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22"/>
  <workbookPr/>
  <mc:AlternateContent xmlns:mc="http://schemas.openxmlformats.org/markup-compatibility/2006">
    <mc:Choice Requires="x15">
      <x15ac:absPath xmlns:x15ac="http://schemas.microsoft.com/office/spreadsheetml/2010/11/ac" url="/Users/jax/🔬Research/🔍2024 - fungal_sRNA_annotations/"/>
    </mc:Choice>
  </mc:AlternateContent>
  <xr:revisionPtr revIDLastSave="0" documentId="13_ncr:1_{59894F08-7914-1F44-9E9C-786886BC0F06}" xr6:coauthVersionLast="47" xr6:coauthVersionMax="47" xr10:uidLastSave="{00000000-0000-0000-0000-000000000000}"/>
  <bookViews>
    <workbookView xWindow="33360" yWindow="-1460" windowWidth="29380" windowHeight="18880" xr2:uid="{00000000-000D-0000-FFFF-FFFF00000000}"/>
  </bookViews>
  <sheets>
    <sheet name="03out-output_table.keywords" sheetId="1" r:id="rId1"/>
    <sheet name="Lib prep"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T4531" i="1" l="1"/>
  <c r="T914" i="1"/>
  <c r="AA3910" i="1"/>
  <c r="AA3909" i="1"/>
  <c r="AA3860" i="1"/>
  <c r="AA3859" i="1"/>
  <c r="AA3858" i="1"/>
  <c r="AA3857" i="1"/>
  <c r="AA3815" i="1"/>
  <c r="AA3814" i="1"/>
  <c r="AA3813" i="1"/>
  <c r="AA3802" i="1"/>
  <c r="AA3801" i="1"/>
  <c r="AA2525" i="1"/>
  <c r="AA2524" i="1"/>
  <c r="T153" i="1"/>
  <c r="AA171" i="1"/>
  <c r="T4765" i="1"/>
  <c r="T4764" i="1"/>
  <c r="T4763" i="1"/>
  <c r="T4771" i="1"/>
  <c r="T4770" i="1"/>
  <c r="T4769" i="1"/>
  <c r="T4780" i="1"/>
  <c r="T4779" i="1"/>
  <c r="T4778" i="1"/>
  <c r="T4786" i="1"/>
  <c r="T4785" i="1"/>
  <c r="T4784" i="1"/>
  <c r="AA5642" i="1"/>
  <c r="AA5641" i="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303" i="1"/>
  <c r="AA304" i="1"/>
  <c r="AA305" i="1"/>
  <c r="AA306" i="1"/>
  <c r="AA307" i="1"/>
  <c r="AA308" i="1"/>
  <c r="AA309" i="1"/>
  <c r="AA310" i="1"/>
  <c r="AA311" i="1"/>
  <c r="AA312" i="1"/>
  <c r="AA313" i="1"/>
  <c r="AA314" i="1"/>
  <c r="AA315" i="1"/>
  <c r="AA316" i="1"/>
  <c r="AA317" i="1"/>
  <c r="AA318" i="1"/>
  <c r="AA319" i="1"/>
  <c r="AA320" i="1"/>
  <c r="AA321" i="1"/>
  <c r="AA322" i="1"/>
  <c r="AA323" i="1"/>
  <c r="AA324" i="1"/>
  <c r="AA325" i="1"/>
  <c r="AA326" i="1"/>
  <c r="AA327" i="1"/>
  <c r="AA328" i="1"/>
  <c r="AA329" i="1"/>
  <c r="AA330" i="1"/>
  <c r="AA331" i="1"/>
  <c r="AA332" i="1"/>
  <c r="AA333" i="1"/>
  <c r="AA334" i="1"/>
  <c r="AA335" i="1"/>
  <c r="AA336" i="1"/>
  <c r="AA337" i="1"/>
  <c r="AA338" i="1"/>
  <c r="AA339" i="1"/>
  <c r="AA340" i="1"/>
  <c r="AA341" i="1"/>
  <c r="AA342" i="1"/>
  <c r="AA343" i="1"/>
  <c r="AA344" i="1"/>
  <c r="AA345" i="1"/>
  <c r="AA346" i="1"/>
  <c r="AA347" i="1"/>
  <c r="AA348" i="1"/>
  <c r="AA349" i="1"/>
  <c r="AA350" i="1"/>
  <c r="AA351" i="1"/>
  <c r="AA352" i="1"/>
  <c r="AA353" i="1"/>
  <c r="AA354" i="1"/>
  <c r="AA355" i="1"/>
  <c r="AA356" i="1"/>
  <c r="AA357" i="1"/>
  <c r="AA358" i="1"/>
  <c r="AA359" i="1"/>
  <c r="AA360" i="1"/>
  <c r="AA361" i="1"/>
  <c r="AA362" i="1"/>
  <c r="AA363" i="1"/>
  <c r="AA364" i="1"/>
  <c r="AA365" i="1"/>
  <c r="AA366" i="1"/>
  <c r="AA367" i="1"/>
  <c r="AA368" i="1"/>
  <c r="AA369" i="1"/>
  <c r="AA370" i="1"/>
  <c r="AA371" i="1"/>
  <c r="AA372" i="1"/>
  <c r="AA373" i="1"/>
  <c r="AA374" i="1"/>
  <c r="AA375" i="1"/>
  <c r="AA376" i="1"/>
  <c r="AA377" i="1"/>
  <c r="AA378" i="1"/>
  <c r="AA379" i="1"/>
  <c r="AA380" i="1"/>
  <c r="AA381" i="1"/>
  <c r="AA382" i="1"/>
  <c r="AA383" i="1"/>
  <c r="AA384" i="1"/>
  <c r="AA385" i="1"/>
  <c r="AA386" i="1"/>
  <c r="AA387" i="1"/>
  <c r="AA388" i="1"/>
  <c r="AA389" i="1"/>
  <c r="AA390" i="1"/>
  <c r="AA391" i="1"/>
  <c r="AA392" i="1"/>
  <c r="AA393" i="1"/>
  <c r="AA394" i="1"/>
  <c r="AA395" i="1"/>
  <c r="AA396" i="1"/>
  <c r="AA397" i="1"/>
  <c r="AA398" i="1"/>
  <c r="AA399" i="1"/>
  <c r="AA400" i="1"/>
  <c r="AA401" i="1"/>
  <c r="AA402" i="1"/>
  <c r="AA403" i="1"/>
  <c r="AA404" i="1"/>
  <c r="AA405" i="1"/>
  <c r="AA406" i="1"/>
  <c r="AA407" i="1"/>
  <c r="AA408" i="1"/>
  <c r="AA409" i="1"/>
  <c r="AA410" i="1"/>
  <c r="AA411" i="1"/>
  <c r="AA412" i="1"/>
  <c r="AA413" i="1"/>
  <c r="AA414" i="1"/>
  <c r="AA415" i="1"/>
  <c r="AA416" i="1"/>
  <c r="AA417" i="1"/>
  <c r="AA418" i="1"/>
  <c r="AA419" i="1"/>
  <c r="AA420" i="1"/>
  <c r="AA421" i="1"/>
  <c r="AA422" i="1"/>
  <c r="AA423" i="1"/>
  <c r="AA424" i="1"/>
  <c r="AA425" i="1"/>
  <c r="AA426" i="1"/>
  <c r="AA427" i="1"/>
  <c r="AA428" i="1"/>
  <c r="AA429" i="1"/>
  <c r="AA430" i="1"/>
  <c r="AA431" i="1"/>
  <c r="AA432" i="1"/>
  <c r="AA433" i="1"/>
  <c r="AA434" i="1"/>
  <c r="AA435" i="1"/>
  <c r="AA436" i="1"/>
  <c r="AA437" i="1"/>
  <c r="AA438" i="1"/>
  <c r="AA439" i="1"/>
  <c r="AA440" i="1"/>
  <c r="AA441" i="1"/>
  <c r="AA442" i="1"/>
  <c r="AA443" i="1"/>
  <c r="AA444" i="1"/>
  <c r="AA445" i="1"/>
  <c r="AA446" i="1"/>
  <c r="AA447" i="1"/>
  <c r="AA448" i="1"/>
  <c r="AA449" i="1"/>
  <c r="AA450" i="1"/>
  <c r="AA451" i="1"/>
  <c r="AA452" i="1"/>
  <c r="AA453" i="1"/>
  <c r="AA454" i="1"/>
  <c r="AA455" i="1"/>
  <c r="AA456" i="1"/>
  <c r="AA457" i="1"/>
  <c r="AA458" i="1"/>
  <c r="AA459" i="1"/>
  <c r="AA460" i="1"/>
  <c r="AA461" i="1"/>
  <c r="AA462" i="1"/>
  <c r="AA463" i="1"/>
  <c r="AA464" i="1"/>
  <c r="AA465" i="1"/>
  <c r="AA466" i="1"/>
  <c r="AA467" i="1"/>
  <c r="AA468" i="1"/>
  <c r="AA469" i="1"/>
  <c r="AA470" i="1"/>
  <c r="AA471" i="1"/>
  <c r="AA472" i="1"/>
  <c r="AA473" i="1"/>
  <c r="AA474" i="1"/>
  <c r="AA475" i="1"/>
  <c r="AA476" i="1"/>
  <c r="AA477" i="1"/>
  <c r="AA478" i="1"/>
  <c r="AA479" i="1"/>
  <c r="AA480" i="1"/>
  <c r="AA481" i="1"/>
  <c r="AA482" i="1"/>
  <c r="AA483" i="1"/>
  <c r="AA484" i="1"/>
  <c r="AA485" i="1"/>
  <c r="AA486" i="1"/>
  <c r="AA487" i="1"/>
  <c r="AA488" i="1"/>
  <c r="AA489" i="1"/>
  <c r="AA490" i="1"/>
  <c r="AA491" i="1"/>
  <c r="AA492" i="1"/>
  <c r="AA493" i="1"/>
  <c r="AA494" i="1"/>
  <c r="AA495" i="1"/>
  <c r="AA496" i="1"/>
  <c r="AA497" i="1"/>
  <c r="AA498" i="1"/>
  <c r="AA499" i="1"/>
  <c r="AA500" i="1"/>
  <c r="AA501" i="1"/>
  <c r="AA502" i="1"/>
  <c r="AA503" i="1"/>
  <c r="AA504" i="1"/>
  <c r="AA505" i="1"/>
  <c r="AA506" i="1"/>
  <c r="AA507" i="1"/>
  <c r="AA508" i="1"/>
  <c r="AA509" i="1"/>
  <c r="AA510" i="1"/>
  <c r="AA511" i="1"/>
  <c r="AA512" i="1"/>
  <c r="AA513" i="1"/>
  <c r="AA514" i="1"/>
  <c r="AA515" i="1"/>
  <c r="AA516" i="1"/>
  <c r="AA517" i="1"/>
  <c r="AA518" i="1"/>
  <c r="AA519" i="1"/>
  <c r="AA520" i="1"/>
  <c r="AA521" i="1"/>
  <c r="AA522" i="1"/>
  <c r="AA523" i="1"/>
  <c r="AA524" i="1"/>
  <c r="AA525" i="1"/>
  <c r="AA526" i="1"/>
  <c r="AA527" i="1"/>
  <c r="AA528" i="1"/>
  <c r="AA529" i="1"/>
  <c r="AA530" i="1"/>
  <c r="AA531" i="1"/>
  <c r="AA532" i="1"/>
  <c r="AA533" i="1"/>
  <c r="AA534" i="1"/>
  <c r="AA535" i="1"/>
  <c r="AA536" i="1"/>
  <c r="AA537" i="1"/>
  <c r="AA538" i="1"/>
  <c r="AA539" i="1"/>
  <c r="AA540" i="1"/>
  <c r="AA541" i="1"/>
  <c r="AA542" i="1"/>
  <c r="AA543" i="1"/>
  <c r="AA544" i="1"/>
  <c r="AA545" i="1"/>
  <c r="AA546" i="1"/>
  <c r="AA547" i="1"/>
  <c r="AA548" i="1"/>
  <c r="AA549" i="1"/>
  <c r="AA550" i="1"/>
  <c r="AA551" i="1"/>
  <c r="AA552" i="1"/>
  <c r="AA553" i="1"/>
  <c r="AA554" i="1"/>
  <c r="AA555" i="1"/>
  <c r="AA556" i="1"/>
  <c r="AA557" i="1"/>
  <c r="AA558" i="1"/>
  <c r="AA559" i="1"/>
  <c r="AA560" i="1"/>
  <c r="AA561" i="1"/>
  <c r="AA562" i="1"/>
  <c r="AA563" i="1"/>
  <c r="AA564" i="1"/>
  <c r="AA565" i="1"/>
  <c r="AA566" i="1"/>
  <c r="AA567" i="1"/>
  <c r="AA568" i="1"/>
  <c r="AA569" i="1"/>
  <c r="AA570" i="1"/>
  <c r="AA571" i="1"/>
  <c r="AA572" i="1"/>
  <c r="AA573" i="1"/>
  <c r="AA574" i="1"/>
  <c r="AA575" i="1"/>
  <c r="AA576" i="1"/>
  <c r="AA577" i="1"/>
  <c r="AA578" i="1"/>
  <c r="AA579" i="1"/>
  <c r="AA580" i="1"/>
  <c r="AA581" i="1"/>
  <c r="AA582" i="1"/>
  <c r="AA583" i="1"/>
  <c r="AA584" i="1"/>
  <c r="AA585" i="1"/>
  <c r="AA586" i="1"/>
  <c r="AA587" i="1"/>
  <c r="AA588" i="1"/>
  <c r="AA589" i="1"/>
  <c r="AA590" i="1"/>
  <c r="AA591" i="1"/>
  <c r="AA592" i="1"/>
  <c r="AA593" i="1"/>
  <c r="AA594" i="1"/>
  <c r="AA595" i="1"/>
  <c r="AA596" i="1"/>
  <c r="AA597" i="1"/>
  <c r="AA598" i="1"/>
  <c r="AA599" i="1"/>
  <c r="AA600" i="1"/>
  <c r="AA601" i="1"/>
  <c r="AA602" i="1"/>
  <c r="AA603" i="1"/>
  <c r="AA604" i="1"/>
  <c r="AA605" i="1"/>
  <c r="AA606" i="1"/>
  <c r="AA607" i="1"/>
  <c r="AA608" i="1"/>
  <c r="AA609" i="1"/>
  <c r="AA610" i="1"/>
  <c r="AA611" i="1"/>
  <c r="AA612" i="1"/>
  <c r="AA613" i="1"/>
  <c r="AA614" i="1"/>
  <c r="AA615" i="1"/>
  <c r="AA616" i="1"/>
  <c r="AA617" i="1"/>
  <c r="AA618" i="1"/>
  <c r="AA619" i="1"/>
  <c r="AA620" i="1"/>
  <c r="AA621" i="1"/>
  <c r="AA622" i="1"/>
  <c r="AA623" i="1"/>
  <c r="AA624" i="1"/>
  <c r="AA625" i="1"/>
  <c r="AA626" i="1"/>
  <c r="AA627" i="1"/>
  <c r="AA628" i="1"/>
  <c r="AA629" i="1"/>
  <c r="AA630" i="1"/>
  <c r="AA631" i="1"/>
  <c r="AA632" i="1"/>
  <c r="AA633" i="1"/>
  <c r="AA634" i="1"/>
  <c r="AA635" i="1"/>
  <c r="AA636" i="1"/>
  <c r="AA637" i="1"/>
  <c r="AA638" i="1"/>
  <c r="AA639" i="1"/>
  <c r="AA640" i="1"/>
  <c r="AA641" i="1"/>
  <c r="AA642" i="1"/>
  <c r="AA643" i="1"/>
  <c r="AA644" i="1"/>
  <c r="AA645" i="1"/>
  <c r="AA646" i="1"/>
  <c r="AA647" i="1"/>
  <c r="AA648" i="1"/>
  <c r="AA649" i="1"/>
  <c r="AA650" i="1"/>
  <c r="AA651" i="1"/>
  <c r="AA652" i="1"/>
  <c r="AA653" i="1"/>
  <c r="AA654" i="1"/>
  <c r="AA655" i="1"/>
  <c r="AA656" i="1"/>
  <c r="AA657" i="1"/>
  <c r="AA658" i="1"/>
  <c r="AA659" i="1"/>
  <c r="AA660" i="1"/>
  <c r="AA661" i="1"/>
  <c r="AA662" i="1"/>
  <c r="AA663" i="1"/>
  <c r="AA664" i="1"/>
  <c r="AA665" i="1"/>
  <c r="AA666" i="1"/>
  <c r="AA667" i="1"/>
  <c r="AA668" i="1"/>
  <c r="AA669" i="1"/>
  <c r="AA670" i="1"/>
  <c r="AA671" i="1"/>
  <c r="AA672" i="1"/>
  <c r="AA673" i="1"/>
  <c r="AA674" i="1"/>
  <c r="AA675" i="1"/>
  <c r="AA676" i="1"/>
  <c r="AA677" i="1"/>
  <c r="AA678" i="1"/>
  <c r="AA679" i="1"/>
  <c r="AA680" i="1"/>
  <c r="AA681" i="1"/>
  <c r="AA682" i="1"/>
  <c r="AA683" i="1"/>
  <c r="AA684" i="1"/>
  <c r="AA685" i="1"/>
  <c r="AA686" i="1"/>
  <c r="AA687" i="1"/>
  <c r="AA688" i="1"/>
  <c r="AA689" i="1"/>
  <c r="AA690" i="1"/>
  <c r="AA691" i="1"/>
  <c r="AA692" i="1"/>
  <c r="AA693" i="1"/>
  <c r="AA694" i="1"/>
  <c r="AA695" i="1"/>
  <c r="AA696" i="1"/>
  <c r="AA697" i="1"/>
  <c r="AA698" i="1"/>
  <c r="AA699" i="1"/>
  <c r="AA700" i="1"/>
  <c r="AA701" i="1"/>
  <c r="AA702" i="1"/>
  <c r="AA703" i="1"/>
  <c r="AA704" i="1"/>
  <c r="AA705" i="1"/>
  <c r="AA706" i="1"/>
  <c r="AA707" i="1"/>
  <c r="AA708" i="1"/>
  <c r="AA709" i="1"/>
  <c r="AA710" i="1"/>
  <c r="AA711" i="1"/>
  <c r="AA712" i="1"/>
  <c r="AA713" i="1"/>
  <c r="AA714" i="1"/>
  <c r="AA715" i="1"/>
  <c r="AA716" i="1"/>
  <c r="AA717" i="1"/>
  <c r="AA718" i="1"/>
  <c r="AA719" i="1"/>
  <c r="AA720" i="1"/>
  <c r="AA721" i="1"/>
  <c r="AA722" i="1"/>
  <c r="AA723" i="1"/>
  <c r="AA724" i="1"/>
  <c r="AA725" i="1"/>
  <c r="AA726" i="1"/>
  <c r="AA727" i="1"/>
  <c r="AA728" i="1"/>
  <c r="AA729" i="1"/>
  <c r="AA730" i="1"/>
  <c r="AA731" i="1"/>
  <c r="AA732" i="1"/>
  <c r="AA733" i="1"/>
  <c r="AA734" i="1"/>
  <c r="AA735" i="1"/>
  <c r="AA736" i="1"/>
  <c r="AA737" i="1"/>
  <c r="AA738" i="1"/>
  <c r="AA739" i="1"/>
  <c r="AA740" i="1"/>
  <c r="AA741" i="1"/>
  <c r="AA742" i="1"/>
  <c r="AA743" i="1"/>
  <c r="AA744" i="1"/>
  <c r="AA745" i="1"/>
  <c r="AA746" i="1"/>
  <c r="AA747" i="1"/>
  <c r="AA748" i="1"/>
  <c r="AA749" i="1"/>
  <c r="AA750" i="1"/>
  <c r="AA751" i="1"/>
  <c r="AA752" i="1"/>
  <c r="AA755" i="1"/>
  <c r="AA756" i="1"/>
  <c r="AA757" i="1"/>
  <c r="AA758" i="1"/>
  <c r="AA759" i="1"/>
  <c r="AA760" i="1"/>
  <c r="AA761" i="1"/>
  <c r="AA762" i="1"/>
  <c r="AA763" i="1"/>
  <c r="AA764" i="1"/>
  <c r="AA765" i="1"/>
  <c r="AA766" i="1"/>
  <c r="AA767" i="1"/>
  <c r="AA769" i="1"/>
  <c r="AA772" i="1"/>
  <c r="AA773" i="1"/>
  <c r="AA774" i="1"/>
  <c r="AA775" i="1"/>
  <c r="AA776" i="1"/>
  <c r="AA777" i="1"/>
  <c r="AA778" i="1"/>
  <c r="AA779" i="1"/>
  <c r="AA780" i="1"/>
  <c r="AA781" i="1"/>
  <c r="AA782" i="1"/>
  <c r="AA783" i="1"/>
  <c r="AA784" i="1"/>
  <c r="AA785" i="1"/>
  <c r="AA786" i="1"/>
  <c r="AA787" i="1"/>
  <c r="AA788" i="1"/>
  <c r="AA789" i="1"/>
  <c r="AA790" i="1"/>
  <c r="AA791" i="1"/>
  <c r="AA792" i="1"/>
  <c r="AA793" i="1"/>
  <c r="AA794" i="1"/>
  <c r="AA795" i="1"/>
  <c r="AA796" i="1"/>
  <c r="AA797" i="1"/>
  <c r="AA798" i="1"/>
  <c r="AA799" i="1"/>
  <c r="AA800" i="1"/>
  <c r="AA801" i="1"/>
  <c r="AA802" i="1"/>
  <c r="AA803" i="1"/>
  <c r="AA804" i="1"/>
  <c r="AA805" i="1"/>
  <c r="AA806" i="1"/>
  <c r="AA807" i="1"/>
  <c r="AA808" i="1"/>
  <c r="AA809" i="1"/>
  <c r="AA810" i="1"/>
  <c r="AA811" i="1"/>
  <c r="AA812" i="1"/>
  <c r="AA813" i="1"/>
  <c r="AA814" i="1"/>
  <c r="AA815" i="1"/>
  <c r="AA816" i="1"/>
  <c r="AA817" i="1"/>
  <c r="AA818" i="1"/>
  <c r="AA819" i="1"/>
  <c r="AA820" i="1"/>
  <c r="AA821" i="1"/>
  <c r="AA822" i="1"/>
  <c r="AA823" i="1"/>
  <c r="AA824" i="1"/>
  <c r="AA825" i="1"/>
  <c r="AA826" i="1"/>
  <c r="AA827" i="1"/>
  <c r="AA828" i="1"/>
  <c r="AA829" i="1"/>
  <c r="AA830" i="1"/>
  <c r="AA831" i="1"/>
  <c r="AA832" i="1"/>
  <c r="AA833" i="1"/>
  <c r="AA834" i="1"/>
  <c r="AA835" i="1"/>
  <c r="AA836" i="1"/>
  <c r="AA837" i="1"/>
  <c r="AA838" i="1"/>
  <c r="AA839" i="1"/>
  <c r="AA840" i="1"/>
  <c r="AA841" i="1"/>
  <c r="AA842" i="1"/>
  <c r="AA843" i="1"/>
  <c r="AA844" i="1"/>
  <c r="AA845" i="1"/>
  <c r="AA846" i="1"/>
  <c r="AA847" i="1"/>
  <c r="AA848" i="1"/>
  <c r="AA849" i="1"/>
  <c r="AA850" i="1"/>
  <c r="AA851" i="1"/>
  <c r="AA852" i="1"/>
  <c r="AA853" i="1"/>
  <c r="AA854" i="1"/>
  <c r="AA855" i="1"/>
  <c r="AA856" i="1"/>
  <c r="AA857" i="1"/>
  <c r="AA858" i="1"/>
  <c r="AA859" i="1"/>
  <c r="AA860" i="1"/>
  <c r="AA861" i="1"/>
  <c r="AA862" i="1"/>
  <c r="AA863" i="1"/>
  <c r="AA864" i="1"/>
  <c r="AA865" i="1"/>
  <c r="AA866" i="1"/>
  <c r="AA867" i="1"/>
  <c r="AA868" i="1"/>
  <c r="AA869" i="1"/>
  <c r="AA870" i="1"/>
  <c r="AA871" i="1"/>
  <c r="AA872" i="1"/>
  <c r="AA873" i="1"/>
  <c r="AA874" i="1"/>
  <c r="AA875" i="1"/>
  <c r="AA876" i="1"/>
  <c r="AA877" i="1"/>
  <c r="AA878" i="1"/>
  <c r="AA879" i="1"/>
  <c r="AA880" i="1"/>
  <c r="AA881" i="1"/>
  <c r="AA882" i="1"/>
  <c r="AA883" i="1"/>
  <c r="AA884" i="1"/>
  <c r="AA885" i="1"/>
  <c r="AA886" i="1"/>
  <c r="AA887" i="1"/>
  <c r="AA888" i="1"/>
  <c r="AA889" i="1"/>
  <c r="AA890" i="1"/>
  <c r="AA891" i="1"/>
  <c r="AA892" i="1"/>
  <c r="AA893" i="1"/>
  <c r="AA894" i="1"/>
  <c r="AA895" i="1"/>
  <c r="AA896" i="1"/>
  <c r="AA897" i="1"/>
  <c r="AA898" i="1"/>
  <c r="AA899" i="1"/>
  <c r="AA900" i="1"/>
  <c r="AA901" i="1"/>
  <c r="AA902" i="1"/>
  <c r="AA903" i="1"/>
  <c r="AA904" i="1"/>
  <c r="AA905" i="1"/>
  <c r="AA906" i="1"/>
  <c r="AA907" i="1"/>
  <c r="AA908" i="1"/>
  <c r="AA909" i="1"/>
  <c r="AA910" i="1"/>
  <c r="AA911" i="1"/>
  <c r="AA912" i="1"/>
  <c r="AA913" i="1"/>
  <c r="AA914" i="1"/>
  <c r="AA915" i="1"/>
  <c r="AA916" i="1"/>
  <c r="AA917" i="1"/>
  <c r="AA918" i="1"/>
  <c r="AA919" i="1"/>
  <c r="AA920" i="1"/>
  <c r="AA921" i="1"/>
  <c r="AA922" i="1"/>
  <c r="AA923" i="1"/>
  <c r="AA924" i="1"/>
  <c r="AA925" i="1"/>
  <c r="AA926" i="1"/>
  <c r="AA927" i="1"/>
  <c r="AA928" i="1"/>
  <c r="AA929" i="1"/>
  <c r="AA930" i="1"/>
  <c r="AA931" i="1"/>
  <c r="AA932" i="1"/>
  <c r="AA933" i="1"/>
  <c r="AA934" i="1"/>
  <c r="AA935" i="1"/>
  <c r="AA936" i="1"/>
  <c r="AA937" i="1"/>
  <c r="AA938" i="1"/>
  <c r="AA939" i="1"/>
  <c r="AA940" i="1"/>
  <c r="AA941" i="1"/>
  <c r="AA942" i="1"/>
  <c r="AA943" i="1"/>
  <c r="AA944" i="1"/>
  <c r="AA945" i="1"/>
  <c r="AA946" i="1"/>
  <c r="AA947" i="1"/>
  <c r="AA948" i="1"/>
  <c r="AA949" i="1"/>
  <c r="AA950" i="1"/>
  <c r="AA951" i="1"/>
  <c r="AA952" i="1"/>
  <c r="AA953" i="1"/>
  <c r="AA954" i="1"/>
  <c r="AA955" i="1"/>
  <c r="AA956" i="1"/>
  <c r="AA957" i="1"/>
  <c r="AA958" i="1"/>
  <c r="AA959" i="1"/>
  <c r="AA960" i="1"/>
  <c r="AA961" i="1"/>
  <c r="AA962" i="1"/>
  <c r="AA963" i="1"/>
  <c r="AA964" i="1"/>
  <c r="AA965" i="1"/>
  <c r="AA966" i="1"/>
  <c r="AA967" i="1"/>
  <c r="AA968" i="1"/>
  <c r="AA969" i="1"/>
  <c r="AA970" i="1"/>
  <c r="AA971" i="1"/>
  <c r="AA972" i="1"/>
  <c r="AA973" i="1"/>
  <c r="AA974" i="1"/>
  <c r="AA975" i="1"/>
  <c r="AA976" i="1"/>
  <c r="AA977" i="1"/>
  <c r="AA978" i="1"/>
  <c r="AA980" i="1"/>
  <c r="AA981" i="1"/>
  <c r="AA982" i="1"/>
  <c r="AA983" i="1"/>
  <c r="AA984" i="1"/>
  <c r="AA989" i="1"/>
  <c r="AA1004" i="1"/>
  <c r="AA1005" i="1"/>
  <c r="AA1009" i="1"/>
  <c r="AA1010" i="1"/>
  <c r="AA1016" i="1"/>
  <c r="AA1018" i="1"/>
  <c r="AA1019" i="1"/>
  <c r="AA1020" i="1"/>
  <c r="AA1021" i="1"/>
  <c r="AA1022" i="1"/>
  <c r="AA1023" i="1"/>
  <c r="AA1024" i="1"/>
  <c r="AA1025" i="1"/>
  <c r="AA1026" i="1"/>
  <c r="AA1027" i="1"/>
  <c r="AA1028" i="1"/>
  <c r="AA1029" i="1"/>
  <c r="AA1030" i="1"/>
  <c r="AA1031" i="1"/>
  <c r="AA1032" i="1"/>
  <c r="AA1033" i="1"/>
  <c r="AA1034" i="1"/>
  <c r="AA1035" i="1"/>
  <c r="AA1036" i="1"/>
  <c r="AA1037" i="1"/>
  <c r="AA1038" i="1"/>
  <c r="AA1039" i="1"/>
  <c r="AA1040" i="1"/>
  <c r="AA1041" i="1"/>
  <c r="AA1042" i="1"/>
  <c r="AA1043" i="1"/>
  <c r="AA1044" i="1"/>
  <c r="AA1045" i="1"/>
  <c r="AA1046" i="1"/>
  <c r="AA1047" i="1"/>
  <c r="AA1048" i="1"/>
  <c r="AA1049" i="1"/>
  <c r="AA1050" i="1"/>
  <c r="AA1051" i="1"/>
  <c r="AA1052" i="1"/>
  <c r="AA1053" i="1"/>
  <c r="AA1054" i="1"/>
  <c r="AA1055" i="1"/>
  <c r="AA1056" i="1"/>
  <c r="AA1057" i="1"/>
  <c r="AA1058" i="1"/>
  <c r="AA1062" i="1"/>
  <c r="AA1065" i="1"/>
  <c r="AA1066" i="1"/>
  <c r="AA1067" i="1"/>
  <c r="AA1068" i="1"/>
  <c r="AA1069" i="1"/>
  <c r="AA1070" i="1"/>
  <c r="AA1071" i="1"/>
  <c r="AA1072" i="1"/>
  <c r="AA1073" i="1"/>
  <c r="AA1074" i="1"/>
  <c r="AA1075" i="1"/>
  <c r="AA1076" i="1"/>
  <c r="AA1077" i="1"/>
  <c r="AA1078" i="1"/>
  <c r="AA1079" i="1"/>
  <c r="AA1080" i="1"/>
  <c r="AA1081" i="1"/>
  <c r="AA1082" i="1"/>
  <c r="AA1083" i="1"/>
  <c r="AA1084" i="1"/>
  <c r="AA1085" i="1"/>
  <c r="AA1086" i="1"/>
  <c r="AA1087" i="1"/>
  <c r="AA1088" i="1"/>
  <c r="AA1089" i="1"/>
  <c r="AA1090" i="1"/>
  <c r="AA1091" i="1"/>
  <c r="AA1092" i="1"/>
  <c r="AA1093" i="1"/>
  <c r="AA1094" i="1"/>
  <c r="AA1095" i="1"/>
  <c r="AA1096" i="1"/>
  <c r="AA1097" i="1"/>
  <c r="AA1098" i="1"/>
  <c r="AA1099" i="1"/>
  <c r="AA1100" i="1"/>
  <c r="AA1101" i="1"/>
  <c r="AA1102" i="1"/>
  <c r="AA1103" i="1"/>
  <c r="AA1104" i="1"/>
  <c r="AA1105" i="1"/>
  <c r="AA1106" i="1"/>
  <c r="AA1107" i="1"/>
  <c r="AA1108" i="1"/>
  <c r="AA1109" i="1"/>
  <c r="AA1110" i="1"/>
  <c r="AA1111" i="1"/>
  <c r="AA1112" i="1"/>
  <c r="AA1113" i="1"/>
  <c r="AA1114" i="1"/>
  <c r="AA1115" i="1"/>
  <c r="AA1116" i="1"/>
  <c r="AA1117" i="1"/>
  <c r="AA1118" i="1"/>
  <c r="AA1119" i="1"/>
  <c r="AA1120" i="1"/>
  <c r="AA1121" i="1"/>
  <c r="AA1123" i="1"/>
  <c r="AA1124" i="1"/>
  <c r="AA1125" i="1"/>
  <c r="AA1126" i="1"/>
  <c r="AA1127" i="1"/>
  <c r="AA1128" i="1"/>
  <c r="AA1129" i="1"/>
  <c r="AA1130" i="1"/>
  <c r="AA1131" i="1"/>
  <c r="AA1132" i="1"/>
  <c r="AA1133" i="1"/>
  <c r="AA1134" i="1"/>
  <c r="AA1135" i="1"/>
  <c r="AA1136" i="1"/>
  <c r="AA1137" i="1"/>
  <c r="AA1139" i="1"/>
  <c r="AA1141" i="1"/>
  <c r="AA1142" i="1"/>
  <c r="AA1143" i="1"/>
  <c r="AA1144" i="1"/>
  <c r="AA1145" i="1"/>
  <c r="AA1146" i="1"/>
  <c r="AA1147" i="1"/>
  <c r="AA1148" i="1"/>
  <c r="AA1149" i="1"/>
  <c r="AA1150" i="1"/>
  <c r="AA1151" i="1"/>
  <c r="AA1152" i="1"/>
  <c r="AA1153" i="1"/>
  <c r="AA1154" i="1"/>
  <c r="AA1155" i="1"/>
  <c r="AA1156" i="1"/>
  <c r="AA1157" i="1"/>
  <c r="AA1158" i="1"/>
  <c r="AA1159" i="1"/>
  <c r="AA1160" i="1"/>
  <c r="AA1161" i="1"/>
  <c r="AA1162" i="1"/>
  <c r="AA1163" i="1"/>
  <c r="AA1164" i="1"/>
  <c r="AA1165" i="1"/>
  <c r="AA1166" i="1"/>
  <c r="AA1167" i="1"/>
  <c r="AA1168" i="1"/>
  <c r="AA1170" i="1"/>
  <c r="AA1171" i="1"/>
  <c r="AA1172" i="1"/>
  <c r="AA1173" i="1"/>
  <c r="AA1174" i="1"/>
  <c r="AA1175" i="1"/>
  <c r="AA1176" i="1"/>
  <c r="AA1177" i="1"/>
  <c r="AA1178" i="1"/>
  <c r="AA1179" i="1"/>
  <c r="AA1180" i="1"/>
  <c r="AA1181" i="1"/>
  <c r="AA1182" i="1"/>
  <c r="AA1183" i="1"/>
  <c r="AA1184" i="1"/>
  <c r="AA1185" i="1"/>
  <c r="AA1186" i="1"/>
  <c r="AA1187" i="1"/>
  <c r="AA1188" i="1"/>
  <c r="AA1189" i="1"/>
  <c r="AA1191" i="1"/>
  <c r="AA1192" i="1"/>
  <c r="AA1193" i="1"/>
  <c r="AA1194" i="1"/>
  <c r="AA1195" i="1"/>
  <c r="AA1196" i="1"/>
  <c r="AA1197" i="1"/>
  <c r="AA1198" i="1"/>
  <c r="AA1199" i="1"/>
  <c r="AA1200" i="1"/>
  <c r="AA1201" i="1"/>
  <c r="AA1202" i="1"/>
  <c r="AA1203" i="1"/>
  <c r="AA1204" i="1"/>
  <c r="AA1205" i="1"/>
  <c r="AA1206" i="1"/>
  <c r="AA1207" i="1"/>
  <c r="AA1209" i="1"/>
  <c r="AA1210" i="1"/>
  <c r="AA1211" i="1"/>
  <c r="AA1212" i="1"/>
  <c r="AA1213" i="1"/>
  <c r="AA1214" i="1"/>
  <c r="AA1215" i="1"/>
  <c r="AA1216" i="1"/>
  <c r="AA1217" i="1"/>
  <c r="AA1218" i="1"/>
  <c r="AA1227" i="1"/>
  <c r="AA1228" i="1"/>
  <c r="AA1229" i="1"/>
  <c r="AA1230" i="1"/>
  <c r="AA1231" i="1"/>
  <c r="AA1232" i="1"/>
  <c r="AA1233" i="1"/>
  <c r="AA1234" i="1"/>
  <c r="AA1235" i="1"/>
  <c r="AA1238" i="1"/>
  <c r="AA1239" i="1"/>
  <c r="AA1240" i="1"/>
  <c r="AA1241" i="1"/>
  <c r="AA1242" i="1"/>
  <c r="AA1243" i="1"/>
  <c r="AA1244" i="1"/>
  <c r="AA1245" i="1"/>
  <c r="AA1246" i="1"/>
  <c r="AA1247" i="1"/>
  <c r="AA1248" i="1"/>
  <c r="AA1249" i="1"/>
  <c r="AA1250" i="1"/>
  <c r="AA1251" i="1"/>
  <c r="AA1252" i="1"/>
  <c r="AA1253" i="1"/>
  <c r="AA1254" i="1"/>
  <c r="AA1255" i="1"/>
  <c r="AA1256" i="1"/>
  <c r="AA1257" i="1"/>
  <c r="AA1258" i="1"/>
  <c r="AA1259" i="1"/>
  <c r="AA1260" i="1"/>
  <c r="AA1261" i="1"/>
  <c r="AA1262" i="1"/>
  <c r="AA1263" i="1"/>
  <c r="AA1264" i="1"/>
  <c r="AA1265" i="1"/>
  <c r="AA1266" i="1"/>
  <c r="AA1267" i="1"/>
  <c r="AA1268" i="1"/>
  <c r="AA1269" i="1"/>
  <c r="AA1270" i="1"/>
  <c r="AA1271" i="1"/>
  <c r="AA1272" i="1"/>
  <c r="AA1273" i="1"/>
  <c r="AA1274" i="1"/>
  <c r="AA1275" i="1"/>
  <c r="AA1276" i="1"/>
  <c r="AA1277" i="1"/>
  <c r="AA1278" i="1"/>
  <c r="AA1279" i="1"/>
  <c r="AA1280" i="1"/>
  <c r="AA1281" i="1"/>
  <c r="AA1282" i="1"/>
  <c r="AA1283" i="1"/>
  <c r="AA1284" i="1"/>
  <c r="AA1285" i="1"/>
  <c r="AA1286" i="1"/>
  <c r="AA1287" i="1"/>
  <c r="AA1288" i="1"/>
  <c r="AA1289" i="1"/>
  <c r="AA1290" i="1"/>
  <c r="AA1291" i="1"/>
  <c r="AA1292" i="1"/>
  <c r="AA1293" i="1"/>
  <c r="AA1294" i="1"/>
  <c r="AA1295" i="1"/>
  <c r="AA1296" i="1"/>
  <c r="AA1297" i="1"/>
  <c r="AA1298" i="1"/>
  <c r="AA1299" i="1"/>
  <c r="AA1300" i="1"/>
  <c r="AA1301" i="1"/>
  <c r="AA1302" i="1"/>
  <c r="AA1303" i="1"/>
  <c r="AA1304" i="1"/>
  <c r="AA1305" i="1"/>
  <c r="AA1306" i="1"/>
  <c r="AA1307" i="1"/>
  <c r="AA1308" i="1"/>
  <c r="AA1309" i="1"/>
  <c r="AA1310" i="1"/>
  <c r="AA1311" i="1"/>
  <c r="AA1312" i="1"/>
  <c r="AA1313" i="1"/>
  <c r="AA1314" i="1"/>
  <c r="AA1315" i="1"/>
  <c r="AA1316" i="1"/>
  <c r="AA1317" i="1"/>
  <c r="AA1318" i="1"/>
  <c r="AA1319" i="1"/>
  <c r="AA1320" i="1"/>
  <c r="AA1321" i="1"/>
  <c r="AA1322" i="1"/>
  <c r="AA1323" i="1"/>
  <c r="AA1324" i="1"/>
  <c r="AA1325" i="1"/>
  <c r="AA1326" i="1"/>
  <c r="AA1327" i="1"/>
  <c r="AA1328" i="1"/>
  <c r="AA1329" i="1"/>
  <c r="AA1330" i="1"/>
  <c r="AA1331" i="1"/>
  <c r="AA1332" i="1"/>
  <c r="AA1333" i="1"/>
  <c r="AA1334" i="1"/>
  <c r="AA1335" i="1"/>
  <c r="AA1336" i="1"/>
  <c r="AA1337" i="1"/>
  <c r="AA1338" i="1"/>
  <c r="AA1339" i="1"/>
  <c r="AA1340" i="1"/>
  <c r="AA1341" i="1"/>
  <c r="AA1342" i="1"/>
  <c r="AA1343" i="1"/>
  <c r="AA1344" i="1"/>
  <c r="AA1345" i="1"/>
  <c r="AA1346" i="1"/>
  <c r="AA1347" i="1"/>
  <c r="AA1348" i="1"/>
  <c r="AA1349" i="1"/>
  <c r="AA1350" i="1"/>
  <c r="AA1351" i="1"/>
  <c r="AA1352" i="1"/>
  <c r="AA1353" i="1"/>
  <c r="AA1354" i="1"/>
  <c r="AA1355" i="1"/>
  <c r="AA1356" i="1"/>
  <c r="AA1357" i="1"/>
  <c r="AA1358" i="1"/>
  <c r="AA1359" i="1"/>
  <c r="AA1360" i="1"/>
  <c r="AA1361" i="1"/>
  <c r="AA1362" i="1"/>
  <c r="AA1363" i="1"/>
  <c r="AA1364" i="1"/>
  <c r="AA1365" i="1"/>
  <c r="AA1366" i="1"/>
  <c r="AA1367" i="1"/>
  <c r="AA1368" i="1"/>
  <c r="AA1369" i="1"/>
  <c r="AA1370" i="1"/>
  <c r="AA1371" i="1"/>
  <c r="AA1372" i="1"/>
  <c r="AA1373" i="1"/>
  <c r="AA1374" i="1"/>
  <c r="AA1375" i="1"/>
  <c r="AA1376" i="1"/>
  <c r="AA1377" i="1"/>
  <c r="AA1378" i="1"/>
  <c r="AA1379" i="1"/>
  <c r="AA1380" i="1"/>
  <c r="AA1381" i="1"/>
  <c r="AA1382" i="1"/>
  <c r="AA1383" i="1"/>
  <c r="AA1384" i="1"/>
  <c r="AA1385" i="1"/>
  <c r="AA1386" i="1"/>
  <c r="AA1387" i="1"/>
  <c r="AA1388" i="1"/>
  <c r="AA1389" i="1"/>
  <c r="AA1390" i="1"/>
  <c r="AA1391" i="1"/>
  <c r="AA1392" i="1"/>
  <c r="AA1393" i="1"/>
  <c r="AA1394" i="1"/>
  <c r="AA1395" i="1"/>
  <c r="AA1396" i="1"/>
  <c r="AA1397" i="1"/>
  <c r="AA1398" i="1"/>
  <c r="AA1399" i="1"/>
  <c r="AA1400" i="1"/>
  <c r="AA1401" i="1"/>
  <c r="AA1402" i="1"/>
  <c r="AA1403" i="1"/>
  <c r="AA1404" i="1"/>
  <c r="AA1405" i="1"/>
  <c r="AA1406" i="1"/>
  <c r="AA1407" i="1"/>
  <c r="AA1408" i="1"/>
  <c r="AA1409" i="1"/>
  <c r="AA1410" i="1"/>
  <c r="AA1411" i="1"/>
  <c r="AA1412" i="1"/>
  <c r="AA1413" i="1"/>
  <c r="AA1414" i="1"/>
  <c r="AA1415" i="1"/>
  <c r="AA1416" i="1"/>
  <c r="AA1417" i="1"/>
  <c r="AA1418" i="1"/>
  <c r="AA1419" i="1"/>
  <c r="AA1420" i="1"/>
  <c r="AA1421" i="1"/>
  <c r="AA1422" i="1"/>
  <c r="AA1423" i="1"/>
  <c r="AA1424" i="1"/>
  <c r="AA1425" i="1"/>
  <c r="AA1426" i="1"/>
  <c r="AA1427" i="1"/>
  <c r="AA1428" i="1"/>
  <c r="AA1429" i="1"/>
  <c r="AA1430" i="1"/>
  <c r="AA1431" i="1"/>
  <c r="AA1432" i="1"/>
  <c r="AA1433" i="1"/>
  <c r="AA1434" i="1"/>
  <c r="AA1435" i="1"/>
  <c r="AA1436" i="1"/>
  <c r="AA1437" i="1"/>
  <c r="AA1438" i="1"/>
  <c r="AA1439" i="1"/>
  <c r="AA1440" i="1"/>
  <c r="AA1441" i="1"/>
  <c r="AA1442" i="1"/>
  <c r="AA1443" i="1"/>
  <c r="AA1444" i="1"/>
  <c r="AA1445" i="1"/>
  <c r="AA1446" i="1"/>
  <c r="AA1447" i="1"/>
  <c r="AA1448" i="1"/>
  <c r="AA1449" i="1"/>
  <c r="AA1450" i="1"/>
  <c r="AA1451" i="1"/>
  <c r="AA1452" i="1"/>
  <c r="AA1453" i="1"/>
  <c r="AA1454" i="1"/>
  <c r="AA1455" i="1"/>
  <c r="AA1456" i="1"/>
  <c r="AA1457" i="1"/>
  <c r="AA1458" i="1"/>
  <c r="AA1459" i="1"/>
  <c r="AA1460" i="1"/>
  <c r="AA1461" i="1"/>
  <c r="AA1462" i="1"/>
  <c r="AA1463" i="1"/>
  <c r="AA1464" i="1"/>
  <c r="AA1465" i="1"/>
  <c r="AA1466" i="1"/>
  <c r="AA1467" i="1"/>
  <c r="AA1468" i="1"/>
  <c r="AA1469" i="1"/>
  <c r="AA1470" i="1"/>
  <c r="AA1471" i="1"/>
  <c r="AA1472" i="1"/>
  <c r="AA1473" i="1"/>
  <c r="AA1474" i="1"/>
  <c r="AA1475" i="1"/>
  <c r="AA1476" i="1"/>
  <c r="AA1477" i="1"/>
  <c r="AA1478" i="1"/>
  <c r="AA1479" i="1"/>
  <c r="AA1480" i="1"/>
  <c r="AA1481" i="1"/>
  <c r="AA1482" i="1"/>
  <c r="AA1483" i="1"/>
  <c r="AA1484" i="1"/>
  <c r="AA1485" i="1"/>
  <c r="AA1486" i="1"/>
  <c r="AA1487" i="1"/>
  <c r="AA1488" i="1"/>
  <c r="AA1489" i="1"/>
  <c r="AA1490" i="1"/>
  <c r="AA1491" i="1"/>
  <c r="AA1492" i="1"/>
  <c r="AA1493" i="1"/>
  <c r="AA1494" i="1"/>
  <c r="AA1495" i="1"/>
  <c r="AA1496" i="1"/>
  <c r="AA1497" i="1"/>
  <c r="AA1498" i="1"/>
  <c r="AA1499" i="1"/>
  <c r="AA1500" i="1"/>
  <c r="AA1501" i="1"/>
  <c r="AA1502" i="1"/>
  <c r="AA1503" i="1"/>
  <c r="AA1504" i="1"/>
  <c r="AA1505" i="1"/>
  <c r="AA1506" i="1"/>
  <c r="AA1507" i="1"/>
  <c r="AA1508" i="1"/>
  <c r="AA1509" i="1"/>
  <c r="AA1510" i="1"/>
  <c r="AA1511" i="1"/>
  <c r="AA1512" i="1"/>
  <c r="AA1513" i="1"/>
  <c r="AA1514" i="1"/>
  <c r="AA1515" i="1"/>
  <c r="AA1517" i="1"/>
  <c r="AA1518" i="1"/>
  <c r="AA1519" i="1"/>
  <c r="AA1520" i="1"/>
  <c r="AA1521" i="1"/>
  <c r="AA1522" i="1"/>
  <c r="AA1523" i="1"/>
  <c r="AA1524" i="1"/>
  <c r="AA1525" i="1"/>
  <c r="AA1526" i="1"/>
  <c r="AA1527" i="1"/>
  <c r="AA1528" i="1"/>
  <c r="AA1529" i="1"/>
  <c r="AA1530" i="1"/>
  <c r="AA1531" i="1"/>
  <c r="AA1532" i="1"/>
  <c r="AA1533" i="1"/>
  <c r="AA1534" i="1"/>
  <c r="AA1535" i="1"/>
  <c r="AA1536" i="1"/>
  <c r="AA1537" i="1"/>
  <c r="AA1538" i="1"/>
  <c r="AA1539" i="1"/>
  <c r="AA1540" i="1"/>
  <c r="AA1541" i="1"/>
  <c r="AA1542" i="1"/>
  <c r="AA1543" i="1"/>
  <c r="AA1544" i="1"/>
  <c r="AA1545" i="1"/>
  <c r="AA1546" i="1"/>
  <c r="AA1547" i="1"/>
  <c r="AA1548" i="1"/>
  <c r="AA1549" i="1"/>
  <c r="AA1550" i="1"/>
  <c r="AA1551" i="1"/>
  <c r="AA1552" i="1"/>
  <c r="AA1553" i="1"/>
  <c r="AA1554" i="1"/>
  <c r="AA1555" i="1"/>
  <c r="AA1556" i="1"/>
  <c r="AA1557" i="1"/>
  <c r="AA1558" i="1"/>
  <c r="AA1559" i="1"/>
  <c r="AA1560" i="1"/>
  <c r="AA1561" i="1"/>
  <c r="AA1562" i="1"/>
  <c r="AA1563" i="1"/>
  <c r="AA1564" i="1"/>
  <c r="AA1565" i="1"/>
  <c r="AA1566" i="1"/>
  <c r="AA1567" i="1"/>
  <c r="AA1568" i="1"/>
  <c r="AA1569" i="1"/>
  <c r="AA1570" i="1"/>
  <c r="AA1571" i="1"/>
  <c r="AA1572" i="1"/>
  <c r="AA1573" i="1"/>
  <c r="AA1574" i="1"/>
  <c r="AA1575" i="1"/>
  <c r="AA1576" i="1"/>
  <c r="AA1577" i="1"/>
  <c r="AA1578" i="1"/>
  <c r="AA1579" i="1"/>
  <c r="AA1580" i="1"/>
  <c r="AA1581" i="1"/>
  <c r="AA1582" i="1"/>
  <c r="AA1583" i="1"/>
  <c r="AA1584" i="1"/>
  <c r="AA1585" i="1"/>
  <c r="AA1586" i="1"/>
  <c r="AA1587" i="1"/>
  <c r="AA1588" i="1"/>
  <c r="AA1589" i="1"/>
  <c r="AA1590" i="1"/>
  <c r="AA1591" i="1"/>
  <c r="AA1592" i="1"/>
  <c r="AA1593" i="1"/>
  <c r="AA1594" i="1"/>
  <c r="AA1595" i="1"/>
  <c r="AA1596" i="1"/>
  <c r="AA1597" i="1"/>
  <c r="AA1598" i="1"/>
  <c r="AA1599" i="1"/>
  <c r="AA1600" i="1"/>
  <c r="AA1601" i="1"/>
  <c r="AA1602" i="1"/>
  <c r="AA1603" i="1"/>
  <c r="AA1604" i="1"/>
  <c r="AA1605" i="1"/>
  <c r="AA1606" i="1"/>
  <c r="AA1607" i="1"/>
  <c r="AA1608" i="1"/>
  <c r="AA1609" i="1"/>
  <c r="AA1610" i="1"/>
  <c r="AA1611" i="1"/>
  <c r="AA1612" i="1"/>
  <c r="AA1613" i="1"/>
  <c r="AA1614" i="1"/>
  <c r="AA1615" i="1"/>
  <c r="AA1616" i="1"/>
  <c r="AA1617" i="1"/>
  <c r="AA1618" i="1"/>
  <c r="AA1619" i="1"/>
  <c r="AA1620" i="1"/>
  <c r="AA1621" i="1"/>
  <c r="AA1622" i="1"/>
  <c r="AA1623" i="1"/>
  <c r="AA1624" i="1"/>
  <c r="AA1625" i="1"/>
  <c r="AA1626" i="1"/>
  <c r="AA1627" i="1"/>
  <c r="AA1628" i="1"/>
  <c r="AA1629" i="1"/>
  <c r="AA1630" i="1"/>
  <c r="AA1631" i="1"/>
  <c r="AA1632" i="1"/>
  <c r="AA1633" i="1"/>
  <c r="AA1634" i="1"/>
  <c r="AA1635" i="1"/>
  <c r="AA1636" i="1"/>
  <c r="AA1637" i="1"/>
  <c r="AA1638" i="1"/>
  <c r="AA1639" i="1"/>
  <c r="AA1640" i="1"/>
  <c r="AA1641" i="1"/>
  <c r="AA1642" i="1"/>
  <c r="AA1643" i="1"/>
  <c r="AA1646" i="1"/>
  <c r="AA1647" i="1"/>
  <c r="AA1648" i="1"/>
  <c r="AA1649" i="1"/>
  <c r="AA1650" i="1"/>
  <c r="AA1651" i="1"/>
  <c r="AA1652" i="1"/>
  <c r="AA1653" i="1"/>
  <c r="AA1654" i="1"/>
  <c r="AA1655" i="1"/>
  <c r="AA1656" i="1"/>
  <c r="AA1657" i="1"/>
  <c r="AA1658" i="1"/>
  <c r="AA1659" i="1"/>
  <c r="AA1660" i="1"/>
  <c r="AA1661" i="1"/>
  <c r="AA1662" i="1"/>
  <c r="AA1663" i="1"/>
  <c r="AA1664" i="1"/>
  <c r="AA1665" i="1"/>
  <c r="AA1666" i="1"/>
  <c r="AA1667" i="1"/>
  <c r="AA1668" i="1"/>
  <c r="AA1669" i="1"/>
  <c r="AA1670" i="1"/>
  <c r="AA1671" i="1"/>
  <c r="AA1672" i="1"/>
  <c r="AA1673" i="1"/>
  <c r="AA1674" i="1"/>
  <c r="AA1675" i="1"/>
  <c r="AA1676" i="1"/>
  <c r="AA1677" i="1"/>
  <c r="AA1678" i="1"/>
  <c r="AA1679" i="1"/>
  <c r="AA1680" i="1"/>
  <c r="AA1681" i="1"/>
  <c r="AA1682" i="1"/>
  <c r="AA1683" i="1"/>
  <c r="AA1684" i="1"/>
  <c r="AA1685" i="1"/>
  <c r="AA1686" i="1"/>
  <c r="AA1687" i="1"/>
  <c r="AA1688" i="1"/>
  <c r="AA1689" i="1"/>
  <c r="AA1690" i="1"/>
  <c r="AA1691" i="1"/>
  <c r="AA1692" i="1"/>
  <c r="AA1693" i="1"/>
  <c r="AA1694" i="1"/>
  <c r="AA1695" i="1"/>
  <c r="AA1696" i="1"/>
  <c r="AA1697" i="1"/>
  <c r="AA1698" i="1"/>
  <c r="AA1699" i="1"/>
  <c r="AA1700" i="1"/>
  <c r="AA1701" i="1"/>
  <c r="AA1702" i="1"/>
  <c r="AA1703" i="1"/>
  <c r="AA1704" i="1"/>
  <c r="AA1705" i="1"/>
  <c r="AA1706" i="1"/>
  <c r="AA1707" i="1"/>
  <c r="AA1708" i="1"/>
  <c r="AA1709" i="1"/>
  <c r="AA1710" i="1"/>
  <c r="AA1711" i="1"/>
  <c r="AA1712" i="1"/>
  <c r="AA1713" i="1"/>
  <c r="AA1714" i="1"/>
  <c r="AA1715" i="1"/>
  <c r="AA1716" i="1"/>
  <c r="AA1717" i="1"/>
  <c r="AA1718" i="1"/>
  <c r="AA1719" i="1"/>
  <c r="AA1720" i="1"/>
  <c r="AA1721" i="1"/>
  <c r="AA1722" i="1"/>
  <c r="AA1723" i="1"/>
  <c r="AA1724" i="1"/>
  <c r="AA1725" i="1"/>
  <c r="AA1726" i="1"/>
  <c r="AA1727" i="1"/>
  <c r="AA1728" i="1"/>
  <c r="AA1729" i="1"/>
  <c r="AA1730" i="1"/>
  <c r="AA1731" i="1"/>
  <c r="AA1732" i="1"/>
  <c r="AA1733" i="1"/>
  <c r="AA1734" i="1"/>
  <c r="AA1735" i="1"/>
  <c r="AA1736" i="1"/>
  <c r="AA1737" i="1"/>
  <c r="AA1738" i="1"/>
  <c r="AA1739" i="1"/>
  <c r="AA1740" i="1"/>
  <c r="AA1741" i="1"/>
  <c r="AA1742" i="1"/>
  <c r="AA1743" i="1"/>
  <c r="AA1744" i="1"/>
  <c r="AA1745" i="1"/>
  <c r="AA1746" i="1"/>
  <c r="AA1747" i="1"/>
  <c r="AA1748" i="1"/>
  <c r="AA1749" i="1"/>
  <c r="AA1750" i="1"/>
  <c r="AA1751" i="1"/>
  <c r="AA1752" i="1"/>
  <c r="AA1753" i="1"/>
  <c r="AA1754" i="1"/>
  <c r="AA1755" i="1"/>
  <c r="AA1756" i="1"/>
  <c r="AA1757" i="1"/>
  <c r="AA1758" i="1"/>
  <c r="AA1759" i="1"/>
  <c r="AA1760" i="1"/>
  <c r="AA1761" i="1"/>
  <c r="AA1762" i="1"/>
  <c r="AA1763" i="1"/>
  <c r="AA1764" i="1"/>
  <c r="AA1765" i="1"/>
  <c r="AA1766" i="1"/>
  <c r="AA1767" i="1"/>
  <c r="AA1768" i="1"/>
  <c r="AA1769" i="1"/>
  <c r="AA1770" i="1"/>
  <c r="AA1771" i="1"/>
  <c r="AA1772" i="1"/>
  <c r="AA1773" i="1"/>
  <c r="AA1774" i="1"/>
  <c r="AA1775" i="1"/>
  <c r="AA1776" i="1"/>
  <c r="AA1777" i="1"/>
  <c r="AA1778" i="1"/>
  <c r="AA1779" i="1"/>
  <c r="AA1780" i="1"/>
  <c r="AA1781" i="1"/>
  <c r="AA1782" i="1"/>
  <c r="AA1783" i="1"/>
  <c r="AA1784" i="1"/>
  <c r="AA1785" i="1"/>
  <c r="AA1786" i="1"/>
  <c r="AA1787" i="1"/>
  <c r="AA1788" i="1"/>
  <c r="AA1789" i="1"/>
  <c r="AA1790" i="1"/>
  <c r="AA1791" i="1"/>
  <c r="AA1792" i="1"/>
  <c r="AA1793" i="1"/>
  <c r="AA1794" i="1"/>
  <c r="AA1795" i="1"/>
  <c r="AA1796" i="1"/>
  <c r="AA1797" i="1"/>
  <c r="AA1798" i="1"/>
  <c r="AA1799" i="1"/>
  <c r="AA1800" i="1"/>
  <c r="AA1801" i="1"/>
  <c r="AA1802" i="1"/>
  <c r="AA1803" i="1"/>
  <c r="AA1804" i="1"/>
  <c r="AA1805" i="1"/>
  <c r="AA1806" i="1"/>
  <c r="AA1807" i="1"/>
  <c r="AA1808" i="1"/>
  <c r="AA1809" i="1"/>
  <c r="AA1810" i="1"/>
  <c r="AA1811" i="1"/>
  <c r="AA1812" i="1"/>
  <c r="AA1813" i="1"/>
  <c r="AA1814" i="1"/>
  <c r="AA1815" i="1"/>
  <c r="AA1816" i="1"/>
  <c r="AA1817" i="1"/>
  <c r="AA1818" i="1"/>
  <c r="AA1819" i="1"/>
  <c r="AA1820" i="1"/>
  <c r="AA1821" i="1"/>
  <c r="AA1822" i="1"/>
  <c r="AA1823" i="1"/>
  <c r="AA1824" i="1"/>
  <c r="AA1825" i="1"/>
  <c r="AA1826" i="1"/>
  <c r="AA1827" i="1"/>
  <c r="AA1828" i="1"/>
  <c r="AA1829" i="1"/>
  <c r="AA1830" i="1"/>
  <c r="AA1831" i="1"/>
  <c r="AA1832" i="1"/>
  <c r="AA1833" i="1"/>
  <c r="AA1834" i="1"/>
  <c r="AA1835" i="1"/>
  <c r="AA1836" i="1"/>
  <c r="AA1837" i="1"/>
  <c r="AA1838" i="1"/>
  <c r="AA1839" i="1"/>
  <c r="AA1840" i="1"/>
  <c r="AA1841" i="1"/>
  <c r="AA1842" i="1"/>
  <c r="AA1843" i="1"/>
  <c r="AA1844" i="1"/>
  <c r="AA1845" i="1"/>
  <c r="AA1846" i="1"/>
  <c r="AA1847" i="1"/>
  <c r="AA1848" i="1"/>
  <c r="AA1849" i="1"/>
  <c r="AA1850" i="1"/>
  <c r="AA1851" i="1"/>
  <c r="AA1852" i="1"/>
  <c r="AA1853" i="1"/>
  <c r="AA1854" i="1"/>
  <c r="AA1855" i="1"/>
  <c r="AA1856" i="1"/>
  <c r="AA1857" i="1"/>
  <c r="AA1858" i="1"/>
  <c r="AA1859" i="1"/>
  <c r="AA1860" i="1"/>
  <c r="AA1861" i="1"/>
  <c r="AA1862" i="1"/>
  <c r="AA1863" i="1"/>
  <c r="AA1864" i="1"/>
  <c r="AA1865" i="1"/>
  <c r="AA1866" i="1"/>
  <c r="AA1867" i="1"/>
  <c r="AA1868" i="1"/>
  <c r="AA1869" i="1"/>
  <c r="AA1870" i="1"/>
  <c r="AA1871" i="1"/>
  <c r="AA1872" i="1"/>
  <c r="AA1873" i="1"/>
  <c r="AA1874" i="1"/>
  <c r="AA1875" i="1"/>
  <c r="AA1876" i="1"/>
  <c r="AA1877" i="1"/>
  <c r="AA1878" i="1"/>
  <c r="AA1879" i="1"/>
  <c r="AA1880" i="1"/>
  <c r="AA1881" i="1"/>
  <c r="AA1882" i="1"/>
  <c r="AA1883" i="1"/>
  <c r="AA1884" i="1"/>
  <c r="AA1885" i="1"/>
  <c r="AA1886" i="1"/>
  <c r="AA1887" i="1"/>
  <c r="AA1888" i="1"/>
  <c r="AA1918" i="1"/>
  <c r="AA1919" i="1"/>
  <c r="AA1920" i="1"/>
  <c r="AA1921" i="1"/>
  <c r="AA1922" i="1"/>
  <c r="AA1923" i="1"/>
  <c r="AA1924" i="1"/>
  <c r="AA1925" i="1"/>
  <c r="AA1926" i="1"/>
  <c r="AA1927" i="1"/>
  <c r="AA1928" i="1"/>
  <c r="AA1929" i="1"/>
  <c r="AA1930" i="1"/>
  <c r="AA1931" i="1"/>
  <c r="AA1932" i="1"/>
  <c r="AA1933" i="1"/>
  <c r="AA1934" i="1"/>
  <c r="AA1935" i="1"/>
  <c r="AA1936" i="1"/>
  <c r="AA1937" i="1"/>
  <c r="AA1938" i="1"/>
  <c r="AA1939" i="1"/>
  <c r="AA1940" i="1"/>
  <c r="AA1941" i="1"/>
  <c r="AA1942" i="1"/>
  <c r="AA1943" i="1"/>
  <c r="AA1944" i="1"/>
  <c r="AA1945" i="1"/>
  <c r="AA1946" i="1"/>
  <c r="AA1947" i="1"/>
  <c r="AA1948" i="1"/>
  <c r="AA1949" i="1"/>
  <c r="AA1950" i="1"/>
  <c r="AA1951" i="1"/>
  <c r="AA1952" i="1"/>
  <c r="AA1953" i="1"/>
  <c r="AA1954" i="1"/>
  <c r="AA1955" i="1"/>
  <c r="AA1956" i="1"/>
  <c r="AA1957" i="1"/>
  <c r="AA1958" i="1"/>
  <c r="AA1959" i="1"/>
  <c r="AA1960" i="1"/>
  <c r="AA1961" i="1"/>
  <c r="AA1962" i="1"/>
  <c r="AA1963" i="1"/>
  <c r="AA1964" i="1"/>
  <c r="AA1965" i="1"/>
  <c r="AA1966" i="1"/>
  <c r="AA1967" i="1"/>
  <c r="AA1968" i="1"/>
  <c r="AA1969" i="1"/>
  <c r="AA1970" i="1"/>
  <c r="AA1971" i="1"/>
  <c r="AA1972" i="1"/>
  <c r="AA1973" i="1"/>
  <c r="AA1974" i="1"/>
  <c r="AA1975" i="1"/>
  <c r="AA1976" i="1"/>
  <c r="AA1977" i="1"/>
  <c r="AA1978" i="1"/>
  <c r="AA1979" i="1"/>
  <c r="AA1980" i="1"/>
  <c r="AA1981" i="1"/>
  <c r="AA1982" i="1"/>
  <c r="AA1983" i="1"/>
  <c r="AA1984" i="1"/>
  <c r="AA1985" i="1"/>
  <c r="AA1986" i="1"/>
  <c r="AA1987" i="1"/>
  <c r="AA1988" i="1"/>
  <c r="AA1989" i="1"/>
  <c r="AA1990" i="1"/>
  <c r="AA1991" i="1"/>
  <c r="AA1992" i="1"/>
  <c r="AA1993" i="1"/>
  <c r="AA1994" i="1"/>
  <c r="AA1995" i="1"/>
  <c r="AA1996" i="1"/>
  <c r="AA1997" i="1"/>
  <c r="AA1998" i="1"/>
  <c r="AA1999" i="1"/>
  <c r="AA2000" i="1"/>
  <c r="AA2001" i="1"/>
  <c r="AA2002" i="1"/>
  <c r="AA2003" i="1"/>
  <c r="AA2004" i="1"/>
  <c r="AA2005" i="1"/>
  <c r="AA2006" i="1"/>
  <c r="AA2007" i="1"/>
  <c r="AA2008" i="1"/>
  <c r="AA2009" i="1"/>
  <c r="AA2010" i="1"/>
  <c r="AA2011" i="1"/>
  <c r="AA2012" i="1"/>
  <c r="AA2013" i="1"/>
  <c r="AA2014" i="1"/>
  <c r="AA2015" i="1"/>
  <c r="AA2016" i="1"/>
  <c r="AA2017" i="1"/>
  <c r="AA2018" i="1"/>
  <c r="AA2019" i="1"/>
  <c r="AA2020" i="1"/>
  <c r="AA2021" i="1"/>
  <c r="AA2022" i="1"/>
  <c r="AA2023" i="1"/>
  <c r="AA2024" i="1"/>
  <c r="AA2025" i="1"/>
  <c r="AA2026" i="1"/>
  <c r="AA2027" i="1"/>
  <c r="AA2028" i="1"/>
  <c r="AA2029" i="1"/>
  <c r="AA2030" i="1"/>
  <c r="AA2031" i="1"/>
  <c r="AA2032" i="1"/>
  <c r="AA2033" i="1"/>
  <c r="AA2034" i="1"/>
  <c r="AA2035" i="1"/>
  <c r="AA2036" i="1"/>
  <c r="AA2037" i="1"/>
  <c r="AA2038" i="1"/>
  <c r="AA2039" i="1"/>
  <c r="AA2040" i="1"/>
  <c r="AA2041" i="1"/>
  <c r="AA2042" i="1"/>
  <c r="AA2043" i="1"/>
  <c r="AA2044" i="1"/>
  <c r="AA2045" i="1"/>
  <c r="AA2046" i="1"/>
  <c r="AA2047" i="1"/>
  <c r="AA2048" i="1"/>
  <c r="AA2049" i="1"/>
  <c r="AA2050" i="1"/>
  <c r="AA2051" i="1"/>
  <c r="AA2052" i="1"/>
  <c r="AA2053" i="1"/>
  <c r="AA2054" i="1"/>
  <c r="AA2055" i="1"/>
  <c r="AA2056" i="1"/>
  <c r="AA2057" i="1"/>
  <c r="AA2058" i="1"/>
  <c r="AA2059" i="1"/>
  <c r="AA2060" i="1"/>
  <c r="AA2061" i="1"/>
  <c r="AA2062" i="1"/>
  <c r="AA2063" i="1"/>
  <c r="AA2064" i="1"/>
  <c r="AA2065" i="1"/>
  <c r="AA2066" i="1"/>
  <c r="AA2067" i="1"/>
  <c r="AA2068" i="1"/>
  <c r="AA2069" i="1"/>
  <c r="AA2070" i="1"/>
  <c r="AA2071" i="1"/>
  <c r="AA2072" i="1"/>
  <c r="AA2073" i="1"/>
  <c r="AA2074" i="1"/>
  <c r="AA2075" i="1"/>
  <c r="AA2076" i="1"/>
  <c r="AA2077" i="1"/>
  <c r="AA2078" i="1"/>
  <c r="AA2079" i="1"/>
  <c r="AA2080" i="1"/>
  <c r="AA2081" i="1"/>
  <c r="AA2082" i="1"/>
  <c r="AA2083" i="1"/>
  <c r="AA2084" i="1"/>
  <c r="AA2085" i="1"/>
  <c r="AA2086" i="1"/>
  <c r="AA2087" i="1"/>
  <c r="AA2088" i="1"/>
  <c r="AA2089" i="1"/>
  <c r="AA2090" i="1"/>
  <c r="AA2091" i="1"/>
  <c r="AA2092" i="1"/>
  <c r="AA2093" i="1"/>
  <c r="AA2094" i="1"/>
  <c r="AA2095" i="1"/>
  <c r="AA2096" i="1"/>
  <c r="AA2097" i="1"/>
  <c r="AA2098" i="1"/>
  <c r="AA2099" i="1"/>
  <c r="AA2100" i="1"/>
  <c r="AA2101" i="1"/>
  <c r="AA2102" i="1"/>
  <c r="AA2103" i="1"/>
  <c r="AA2104" i="1"/>
  <c r="AA2105" i="1"/>
  <c r="AA2106" i="1"/>
  <c r="AA2107" i="1"/>
  <c r="AA2108" i="1"/>
  <c r="AA2109" i="1"/>
  <c r="AA2110" i="1"/>
  <c r="AA2111" i="1"/>
  <c r="AA2112" i="1"/>
  <c r="AA2113" i="1"/>
  <c r="AA2114" i="1"/>
  <c r="AA2115" i="1"/>
  <c r="AA2116" i="1"/>
  <c r="AA2117" i="1"/>
  <c r="AA2118" i="1"/>
  <c r="AA2119" i="1"/>
  <c r="AA2120" i="1"/>
  <c r="AA2121" i="1"/>
  <c r="AA2122" i="1"/>
  <c r="AA2123" i="1"/>
  <c r="AA2124" i="1"/>
  <c r="AA2125" i="1"/>
  <c r="AA2126" i="1"/>
  <c r="AA2127" i="1"/>
  <c r="AA2128" i="1"/>
  <c r="AA2129" i="1"/>
  <c r="AA2130" i="1"/>
  <c r="AA2131" i="1"/>
  <c r="AA2132" i="1"/>
  <c r="AA2133" i="1"/>
  <c r="AA2134" i="1"/>
  <c r="AA2135" i="1"/>
  <c r="AA2136" i="1"/>
  <c r="AA2137" i="1"/>
  <c r="AA2138" i="1"/>
  <c r="AA2139" i="1"/>
  <c r="AA2140" i="1"/>
  <c r="AA2141" i="1"/>
  <c r="AA2142" i="1"/>
  <c r="AA2143" i="1"/>
  <c r="AA2144" i="1"/>
  <c r="AA2145" i="1"/>
  <c r="AA2146" i="1"/>
  <c r="AA2147" i="1"/>
  <c r="AA2148" i="1"/>
  <c r="AA2149" i="1"/>
  <c r="AA2150" i="1"/>
  <c r="AA2151" i="1"/>
  <c r="AA2152" i="1"/>
  <c r="AA2153" i="1"/>
  <c r="AA2154" i="1"/>
  <c r="AA2155" i="1"/>
  <c r="AA2156" i="1"/>
  <c r="AA2157" i="1"/>
  <c r="AA2158" i="1"/>
  <c r="AA2159" i="1"/>
  <c r="AA2160" i="1"/>
  <c r="AA2161" i="1"/>
  <c r="AA2162" i="1"/>
  <c r="AA2163" i="1"/>
  <c r="AA2164" i="1"/>
  <c r="AA2165" i="1"/>
  <c r="AA2166" i="1"/>
  <c r="AA2167" i="1"/>
  <c r="AA2168" i="1"/>
  <c r="AA2169" i="1"/>
  <c r="AA2170" i="1"/>
  <c r="AA2171" i="1"/>
  <c r="AA2172" i="1"/>
  <c r="AA2173" i="1"/>
  <c r="AA2174" i="1"/>
  <c r="AA2175" i="1"/>
  <c r="AA2176" i="1"/>
  <c r="AA2177" i="1"/>
  <c r="AA2178" i="1"/>
  <c r="AA2179" i="1"/>
  <c r="AA2180" i="1"/>
  <c r="AA2181" i="1"/>
  <c r="AA2182" i="1"/>
  <c r="AA2183" i="1"/>
  <c r="AA2184" i="1"/>
  <c r="AA2185" i="1"/>
  <c r="AA2186" i="1"/>
  <c r="AA2187" i="1"/>
  <c r="AA2188" i="1"/>
  <c r="AA2189" i="1"/>
  <c r="AA2190" i="1"/>
  <c r="AA2191" i="1"/>
  <c r="AA2192" i="1"/>
  <c r="AA2193" i="1"/>
  <c r="AA2194" i="1"/>
  <c r="AA2195" i="1"/>
  <c r="AA2196" i="1"/>
  <c r="AA2197" i="1"/>
  <c r="AA2198" i="1"/>
  <c r="AA2199" i="1"/>
  <c r="AA2200" i="1"/>
  <c r="AA2201" i="1"/>
  <c r="AA2202" i="1"/>
  <c r="AA2203" i="1"/>
  <c r="AA2204" i="1"/>
  <c r="AA2205" i="1"/>
  <c r="AA2206" i="1"/>
  <c r="AA2207" i="1"/>
  <c r="AA2208" i="1"/>
  <c r="AA2209" i="1"/>
  <c r="AA2210" i="1"/>
  <c r="AA2211" i="1"/>
  <c r="AA2212" i="1"/>
  <c r="AA2213" i="1"/>
  <c r="AA2214" i="1"/>
  <c r="AA2215" i="1"/>
  <c r="AA2216" i="1"/>
  <c r="AA2217" i="1"/>
  <c r="AA2218" i="1"/>
  <c r="AA2219" i="1"/>
  <c r="AA2220" i="1"/>
  <c r="AA2221" i="1"/>
  <c r="AA2222" i="1"/>
  <c r="AA2223" i="1"/>
  <c r="AA2224" i="1"/>
  <c r="AA2225" i="1"/>
  <c r="AA2226" i="1"/>
  <c r="AA2227" i="1"/>
  <c r="AA2228" i="1"/>
  <c r="AA2229" i="1"/>
  <c r="AA2230" i="1"/>
  <c r="AA2231" i="1"/>
  <c r="AA2232" i="1"/>
  <c r="AA2233" i="1"/>
  <c r="AA2234" i="1"/>
  <c r="AA2235" i="1"/>
  <c r="AA2236" i="1"/>
  <c r="AA2237" i="1"/>
  <c r="AA2238" i="1"/>
  <c r="AA2239" i="1"/>
  <c r="AA2240" i="1"/>
  <c r="AA2241" i="1"/>
  <c r="AA2242" i="1"/>
  <c r="AA2243" i="1"/>
  <c r="AA2244" i="1"/>
  <c r="AA2245" i="1"/>
  <c r="AA2246" i="1"/>
  <c r="AA2247" i="1"/>
  <c r="AA2248" i="1"/>
  <c r="AA2249" i="1"/>
  <c r="AA2250" i="1"/>
  <c r="AA2251" i="1"/>
  <c r="AA2252" i="1"/>
  <c r="AA2253" i="1"/>
  <c r="AA2254" i="1"/>
  <c r="AA2255" i="1"/>
  <c r="AA2256" i="1"/>
  <c r="AA2257" i="1"/>
  <c r="AA2258" i="1"/>
  <c r="AA2259" i="1"/>
  <c r="AA2260" i="1"/>
  <c r="AA2261" i="1"/>
  <c r="AA2262" i="1"/>
  <c r="AA2263" i="1"/>
  <c r="AA2264" i="1"/>
  <c r="AA2265" i="1"/>
  <c r="AA2266" i="1"/>
  <c r="AA2267" i="1"/>
  <c r="AA2268" i="1"/>
  <c r="AA2269" i="1"/>
  <c r="AA2270" i="1"/>
  <c r="AA2271" i="1"/>
  <c r="AA2272" i="1"/>
  <c r="AA2273" i="1"/>
  <c r="AA2274" i="1"/>
  <c r="AA2275" i="1"/>
  <c r="AA2276" i="1"/>
  <c r="AA2277" i="1"/>
  <c r="AA2278" i="1"/>
  <c r="AA2279" i="1"/>
  <c r="AA2280" i="1"/>
  <c r="AA2281" i="1"/>
  <c r="AA2282" i="1"/>
  <c r="AA2283" i="1"/>
  <c r="AA2284" i="1"/>
  <c r="AA2285" i="1"/>
  <c r="AA2286" i="1"/>
  <c r="AA2287" i="1"/>
  <c r="AA2288" i="1"/>
  <c r="AA2289" i="1"/>
  <c r="AA2290" i="1"/>
  <c r="AA2291" i="1"/>
  <c r="AA2292" i="1"/>
  <c r="AA2293" i="1"/>
  <c r="AA2294" i="1"/>
  <c r="AA2295" i="1"/>
  <c r="AA2296" i="1"/>
  <c r="AA2297" i="1"/>
  <c r="AA2298" i="1"/>
  <c r="AA2299" i="1"/>
  <c r="AA2300" i="1"/>
  <c r="AA2301" i="1"/>
  <c r="AA2302" i="1"/>
  <c r="AA2303" i="1"/>
  <c r="AA2304" i="1"/>
  <c r="AA2305" i="1"/>
  <c r="AA2306" i="1"/>
  <c r="AA2307" i="1"/>
  <c r="AA2308" i="1"/>
  <c r="AA2309" i="1"/>
  <c r="AA2310" i="1"/>
  <c r="AA2311" i="1"/>
  <c r="AA2312" i="1"/>
  <c r="AA2313" i="1"/>
  <c r="AA2314" i="1"/>
  <c r="AA2315" i="1"/>
  <c r="AA2316" i="1"/>
  <c r="AA2317" i="1"/>
  <c r="AA2318" i="1"/>
  <c r="AA2319" i="1"/>
  <c r="AA2320" i="1"/>
  <c r="AA2321" i="1"/>
  <c r="AA2322" i="1"/>
  <c r="AA2323" i="1"/>
  <c r="AA2324" i="1"/>
  <c r="AA2325" i="1"/>
  <c r="AA2326" i="1"/>
  <c r="AA2327" i="1"/>
  <c r="AA2328" i="1"/>
  <c r="AA2329" i="1"/>
  <c r="AA2330" i="1"/>
  <c r="AA2331" i="1"/>
  <c r="AA2332" i="1"/>
  <c r="AA2333" i="1"/>
  <c r="AA2334" i="1"/>
  <c r="AA2335" i="1"/>
  <c r="AA2336" i="1"/>
  <c r="AA2337" i="1"/>
  <c r="AA2338" i="1"/>
  <c r="AA2339" i="1"/>
  <c r="AA2340" i="1"/>
  <c r="AA2341" i="1"/>
  <c r="AA2342" i="1"/>
  <c r="AA2343" i="1"/>
  <c r="AA2344" i="1"/>
  <c r="AA2345" i="1"/>
  <c r="AA2346" i="1"/>
  <c r="AA2347" i="1"/>
  <c r="AA2348" i="1"/>
  <c r="AA2349" i="1"/>
  <c r="AA2350" i="1"/>
  <c r="AA2351" i="1"/>
  <c r="AA2352" i="1"/>
  <c r="AA2353" i="1"/>
  <c r="AA2354" i="1"/>
  <c r="AA2355" i="1"/>
  <c r="AA2356" i="1"/>
  <c r="AA2357" i="1"/>
  <c r="AA2358" i="1"/>
  <c r="AA2359" i="1"/>
  <c r="AA2360" i="1"/>
  <c r="AA2361" i="1"/>
  <c r="AA2362" i="1"/>
  <c r="AA2363" i="1"/>
  <c r="AA2364" i="1"/>
  <c r="AA2365" i="1"/>
  <c r="AA2366" i="1"/>
  <c r="AA2367" i="1"/>
  <c r="AA2368" i="1"/>
  <c r="AA2369" i="1"/>
  <c r="AA2370" i="1"/>
  <c r="AA2371" i="1"/>
  <c r="AA2372" i="1"/>
  <c r="AA2373" i="1"/>
  <c r="AA2374" i="1"/>
  <c r="AA2375" i="1"/>
  <c r="AA2376" i="1"/>
  <c r="AA2377" i="1"/>
  <c r="AA2378" i="1"/>
  <c r="AA2379" i="1"/>
  <c r="AA2380" i="1"/>
  <c r="AA2381" i="1"/>
  <c r="AA2382" i="1"/>
  <c r="AA2383" i="1"/>
  <c r="AA2384" i="1"/>
  <c r="AA2385" i="1"/>
  <c r="AA2386" i="1"/>
  <c r="AA2387" i="1"/>
  <c r="AA2388" i="1"/>
  <c r="AA2389" i="1"/>
  <c r="AA2390" i="1"/>
  <c r="AA2391" i="1"/>
  <c r="AA2392" i="1"/>
  <c r="AA2393" i="1"/>
  <c r="AA2394" i="1"/>
  <c r="AA2395" i="1"/>
  <c r="AA2396" i="1"/>
  <c r="AA2397" i="1"/>
  <c r="AA2398" i="1"/>
  <c r="AA2399" i="1"/>
  <c r="AA2400" i="1"/>
  <c r="AA2401" i="1"/>
  <c r="AA2402" i="1"/>
  <c r="AA2403" i="1"/>
  <c r="AA2404" i="1"/>
  <c r="AA2405" i="1"/>
  <c r="AA2406" i="1"/>
  <c r="AA2407" i="1"/>
  <c r="AA2408" i="1"/>
  <c r="AA2409" i="1"/>
  <c r="AA2410" i="1"/>
  <c r="AA2411" i="1"/>
  <c r="AA2412" i="1"/>
  <c r="AA2413" i="1"/>
  <c r="AA2414" i="1"/>
  <c r="AA2415" i="1"/>
  <c r="AA2416" i="1"/>
  <c r="AA2417" i="1"/>
  <c r="AA2418" i="1"/>
  <c r="AA2419" i="1"/>
  <c r="AA2420" i="1"/>
  <c r="AA2421" i="1"/>
  <c r="AA2422" i="1"/>
  <c r="AA2423" i="1"/>
  <c r="AA2424" i="1"/>
  <c r="AA2425" i="1"/>
  <c r="AA2426" i="1"/>
  <c r="AA2427" i="1"/>
  <c r="AA2428" i="1"/>
  <c r="AA2429" i="1"/>
  <c r="AA2430" i="1"/>
  <c r="AA2431" i="1"/>
  <c r="AA2432" i="1"/>
  <c r="AA2433" i="1"/>
  <c r="AA2434" i="1"/>
  <c r="AA2435" i="1"/>
  <c r="AA2436" i="1"/>
  <c r="AA2437" i="1"/>
  <c r="AA2438" i="1"/>
  <c r="AA2439" i="1"/>
  <c r="AA2440" i="1"/>
  <c r="AA2441" i="1"/>
  <c r="AA2442" i="1"/>
  <c r="AA2443" i="1"/>
  <c r="AA2444" i="1"/>
  <c r="AA2445" i="1"/>
  <c r="AA2446" i="1"/>
  <c r="AA2447" i="1"/>
  <c r="AA2448" i="1"/>
  <c r="AA2449" i="1"/>
  <c r="AA2450" i="1"/>
  <c r="AA2451" i="1"/>
  <c r="AA2452" i="1"/>
  <c r="AA2453" i="1"/>
  <c r="AA2454" i="1"/>
  <c r="AA2455" i="1"/>
  <c r="AA2456" i="1"/>
  <c r="AA2457" i="1"/>
  <c r="AA2458" i="1"/>
  <c r="AA2459" i="1"/>
  <c r="AA2460" i="1"/>
  <c r="AA2461" i="1"/>
  <c r="AA2462" i="1"/>
  <c r="AA2463" i="1"/>
  <c r="AA2464" i="1"/>
  <c r="AA2465" i="1"/>
  <c r="AA2466" i="1"/>
  <c r="AA2467" i="1"/>
  <c r="AA2468" i="1"/>
  <c r="AA2469" i="1"/>
  <c r="AA2470" i="1"/>
  <c r="AA2471" i="1"/>
  <c r="AA2472" i="1"/>
  <c r="AA2473" i="1"/>
  <c r="AA2474" i="1"/>
  <c r="AA2475" i="1"/>
  <c r="AA2476" i="1"/>
  <c r="AA2477" i="1"/>
  <c r="AA2478" i="1"/>
  <c r="AA2479" i="1"/>
  <c r="AA2480" i="1"/>
  <c r="AA2481" i="1"/>
  <c r="AA2482" i="1"/>
  <c r="AA2483" i="1"/>
  <c r="AA2484" i="1"/>
  <c r="AA2485" i="1"/>
  <c r="AA2486" i="1"/>
  <c r="AA2487" i="1"/>
  <c r="AA2488" i="1"/>
  <c r="AA2489" i="1"/>
  <c r="AA2490" i="1"/>
  <c r="AA2491" i="1"/>
  <c r="AA2492" i="1"/>
  <c r="AA2493" i="1"/>
  <c r="AA2494" i="1"/>
  <c r="AA2495" i="1"/>
  <c r="AA2496" i="1"/>
  <c r="AA2497" i="1"/>
  <c r="AA2498" i="1"/>
  <c r="AA2499" i="1"/>
  <c r="AA2500" i="1"/>
  <c r="AA2501" i="1"/>
  <c r="AA2508" i="1"/>
  <c r="AA2509" i="1"/>
  <c r="AA2510" i="1"/>
  <c r="AA2511" i="1"/>
  <c r="AA2512" i="1"/>
  <c r="AA2513" i="1"/>
  <c r="AA2514" i="1"/>
  <c r="AA2515" i="1"/>
  <c r="AA2516" i="1"/>
  <c r="AA2517" i="1"/>
  <c r="AA2518" i="1"/>
  <c r="AA2519" i="1"/>
  <c r="AA2520" i="1"/>
  <c r="AA2521" i="1"/>
  <c r="AA2522" i="1"/>
  <c r="AA2523" i="1"/>
  <c r="AA2526" i="1"/>
  <c r="AA2527" i="1"/>
  <c r="AA2528" i="1"/>
  <c r="AA2529" i="1"/>
  <c r="AA2530" i="1"/>
  <c r="AA2531" i="1"/>
  <c r="AA2532" i="1"/>
  <c r="AA2533" i="1"/>
  <c r="AA2534" i="1"/>
  <c r="AA2535" i="1"/>
  <c r="AA2536" i="1"/>
  <c r="AA2537" i="1"/>
  <c r="AA2538" i="1"/>
  <c r="AA2539" i="1"/>
  <c r="AA2540" i="1"/>
  <c r="AA2541" i="1"/>
  <c r="AA2542" i="1"/>
  <c r="AA2543" i="1"/>
  <c r="AA2544" i="1"/>
  <c r="AA2545" i="1"/>
  <c r="AA2546" i="1"/>
  <c r="AA2547" i="1"/>
  <c r="AA2548" i="1"/>
  <c r="AA2549" i="1"/>
  <c r="AA2550" i="1"/>
  <c r="AA2551" i="1"/>
  <c r="AA2552" i="1"/>
  <c r="AA2553" i="1"/>
  <c r="AA2554" i="1"/>
  <c r="AA2555" i="1"/>
  <c r="AA2556" i="1"/>
  <c r="AA2557" i="1"/>
  <c r="AA2558" i="1"/>
  <c r="AA2559" i="1"/>
  <c r="AA2560" i="1"/>
  <c r="AA2561" i="1"/>
  <c r="AA2562" i="1"/>
  <c r="AA2563" i="1"/>
  <c r="AA2564" i="1"/>
  <c r="AA2565" i="1"/>
  <c r="AA2566" i="1"/>
  <c r="AA2567" i="1"/>
  <c r="AA2568" i="1"/>
  <c r="AA2569" i="1"/>
  <c r="AA2570" i="1"/>
  <c r="AA2571" i="1"/>
  <c r="AA2572" i="1"/>
  <c r="AA2573" i="1"/>
  <c r="AA2574" i="1"/>
  <c r="AA2575" i="1"/>
  <c r="AA2576" i="1"/>
  <c r="AA2577" i="1"/>
  <c r="AA2578" i="1"/>
  <c r="AA2579" i="1"/>
  <c r="AA2580" i="1"/>
  <c r="AA2581" i="1"/>
  <c r="AA2582" i="1"/>
  <c r="AA2583" i="1"/>
  <c r="AA2584" i="1"/>
  <c r="AA2585" i="1"/>
  <c r="AA2586" i="1"/>
  <c r="AA2587" i="1"/>
  <c r="AA2588" i="1"/>
  <c r="AA2589" i="1"/>
  <c r="AA2590" i="1"/>
  <c r="AA2591" i="1"/>
  <c r="AA2592" i="1"/>
  <c r="AA2593" i="1"/>
  <c r="AA2594" i="1"/>
  <c r="AA2595" i="1"/>
  <c r="AA2596" i="1"/>
  <c r="AA2597" i="1"/>
  <c r="AA2598" i="1"/>
  <c r="AA2599" i="1"/>
  <c r="AA2600" i="1"/>
  <c r="AA2601" i="1"/>
  <c r="AA2602" i="1"/>
  <c r="AA2603" i="1"/>
  <c r="AA2604" i="1"/>
  <c r="AA2605" i="1"/>
  <c r="AA2606" i="1"/>
  <c r="AA2607" i="1"/>
  <c r="AA2608" i="1"/>
  <c r="AA2609" i="1"/>
  <c r="AA2610" i="1"/>
  <c r="AA2611" i="1"/>
  <c r="AA2612" i="1"/>
  <c r="AA2613" i="1"/>
  <c r="AA2614" i="1"/>
  <c r="AA2615" i="1"/>
  <c r="AA2616" i="1"/>
  <c r="AA2617" i="1"/>
  <c r="AA2618" i="1"/>
  <c r="AA2619" i="1"/>
  <c r="AA2620" i="1"/>
  <c r="AA2621" i="1"/>
  <c r="AA2622" i="1"/>
  <c r="AA2623" i="1"/>
  <c r="AA2624" i="1"/>
  <c r="AA2625" i="1"/>
  <c r="AA2626" i="1"/>
  <c r="AA2627" i="1"/>
  <c r="AA2628" i="1"/>
  <c r="AA2629" i="1"/>
  <c r="AA2630" i="1"/>
  <c r="AA2631" i="1"/>
  <c r="AA2632" i="1"/>
  <c r="AA2633" i="1"/>
  <c r="AA2634" i="1"/>
  <c r="AA2635" i="1"/>
  <c r="AA2636" i="1"/>
  <c r="AA2637" i="1"/>
  <c r="AA2638" i="1"/>
  <c r="AA2639" i="1"/>
  <c r="AA2640" i="1"/>
  <c r="AA2641" i="1"/>
  <c r="AA2642" i="1"/>
  <c r="AA2643" i="1"/>
  <c r="AA2644" i="1"/>
  <c r="AA2645" i="1"/>
  <c r="AA2646" i="1"/>
  <c r="AA2647" i="1"/>
  <c r="AA2648" i="1"/>
  <c r="AA2649" i="1"/>
  <c r="AA2650" i="1"/>
  <c r="AA2651" i="1"/>
  <c r="AA2652" i="1"/>
  <c r="AA2653" i="1"/>
  <c r="AA2654" i="1"/>
  <c r="AA2655" i="1"/>
  <c r="AA2656" i="1"/>
  <c r="AA2657" i="1"/>
  <c r="AA2658" i="1"/>
  <c r="AA2659" i="1"/>
  <c r="AA2660" i="1"/>
  <c r="AA2661" i="1"/>
  <c r="AA2662" i="1"/>
  <c r="AA2663" i="1"/>
  <c r="AA2664" i="1"/>
  <c r="AA2665" i="1"/>
  <c r="AA2666" i="1"/>
  <c r="AA2667" i="1"/>
  <c r="AA2668" i="1"/>
  <c r="AA2669" i="1"/>
  <c r="AA2670" i="1"/>
  <c r="AA2671" i="1"/>
  <c r="AA2672" i="1"/>
  <c r="AA2673" i="1"/>
  <c r="AA2674" i="1"/>
  <c r="AA2675" i="1"/>
  <c r="AA2676" i="1"/>
  <c r="AA2677" i="1"/>
  <c r="AA2678" i="1"/>
  <c r="AA2679" i="1"/>
  <c r="AA2680" i="1"/>
  <c r="AA2681" i="1"/>
  <c r="AA2682" i="1"/>
  <c r="AA2683" i="1"/>
  <c r="AA2684" i="1"/>
  <c r="AA2685" i="1"/>
  <c r="AA2686" i="1"/>
  <c r="AA2687" i="1"/>
  <c r="AA2688" i="1"/>
  <c r="AA2689" i="1"/>
  <c r="AA2690" i="1"/>
  <c r="AA2691" i="1"/>
  <c r="AA2692" i="1"/>
  <c r="AA2693" i="1"/>
  <c r="AA2694" i="1"/>
  <c r="AA2695" i="1"/>
  <c r="AA2696" i="1"/>
  <c r="AA2697" i="1"/>
  <c r="AA2698" i="1"/>
  <c r="AA2699" i="1"/>
  <c r="AA2700" i="1"/>
  <c r="AA2701" i="1"/>
  <c r="AA2702" i="1"/>
  <c r="AA2703" i="1"/>
  <c r="AA2704" i="1"/>
  <c r="AA2705" i="1"/>
  <c r="AA2706" i="1"/>
  <c r="AA2707" i="1"/>
  <c r="AA2708" i="1"/>
  <c r="AA2709" i="1"/>
  <c r="AA2710" i="1"/>
  <c r="AA2711" i="1"/>
  <c r="AA2712" i="1"/>
  <c r="AA2713" i="1"/>
  <c r="AA2714" i="1"/>
  <c r="AA2715" i="1"/>
  <c r="AA2716" i="1"/>
  <c r="AA2717" i="1"/>
  <c r="AA2718" i="1"/>
  <c r="AA2719" i="1"/>
  <c r="AA2720" i="1"/>
  <c r="AA2721" i="1"/>
  <c r="AA2722" i="1"/>
  <c r="AA2723" i="1"/>
  <c r="AA2724" i="1"/>
  <c r="AA2725" i="1"/>
  <c r="AA2726" i="1"/>
  <c r="AA2727" i="1"/>
  <c r="AA2728" i="1"/>
  <c r="AA2729" i="1"/>
  <c r="AA2730" i="1"/>
  <c r="AA2731" i="1"/>
  <c r="AA2732" i="1"/>
  <c r="AA2733" i="1"/>
  <c r="AA2734" i="1"/>
  <c r="AA2735" i="1"/>
  <c r="AA2736" i="1"/>
  <c r="AA2737" i="1"/>
  <c r="AA2738" i="1"/>
  <c r="AA2739" i="1"/>
  <c r="AA2740" i="1"/>
  <c r="AA2741" i="1"/>
  <c r="AA2742" i="1"/>
  <c r="AA2743" i="1"/>
  <c r="AA2744" i="1"/>
  <c r="AA2745" i="1"/>
  <c r="AA2746" i="1"/>
  <c r="AA2747" i="1"/>
  <c r="AA2748" i="1"/>
  <c r="AA2749" i="1"/>
  <c r="AA2750" i="1"/>
  <c r="AA2751" i="1"/>
  <c r="AA2752" i="1"/>
  <c r="AA2753" i="1"/>
  <c r="AA2754" i="1"/>
  <c r="AA2755" i="1"/>
  <c r="AA2756" i="1"/>
  <c r="AA2757" i="1"/>
  <c r="AA2758" i="1"/>
  <c r="AA2759" i="1"/>
  <c r="AA2760" i="1"/>
  <c r="AA2761" i="1"/>
  <c r="AA2762" i="1"/>
  <c r="AA2763" i="1"/>
  <c r="AA2764" i="1"/>
  <c r="AA2765" i="1"/>
  <c r="AA2766" i="1"/>
  <c r="AA2767" i="1"/>
  <c r="AA2768" i="1"/>
  <c r="AA2769" i="1"/>
  <c r="AA2770" i="1"/>
  <c r="AA2771" i="1"/>
  <c r="AA2772" i="1"/>
  <c r="AA2773" i="1"/>
  <c r="AA2774" i="1"/>
  <c r="AA2775" i="1"/>
  <c r="AA2776" i="1"/>
  <c r="AA2777" i="1"/>
  <c r="AA2778" i="1"/>
  <c r="AA2779" i="1"/>
  <c r="AA2780" i="1"/>
  <c r="AA2781" i="1"/>
  <c r="AA2782" i="1"/>
  <c r="AA2783" i="1"/>
  <c r="AA2784" i="1"/>
  <c r="AA2785" i="1"/>
  <c r="AA2786" i="1"/>
  <c r="AA2787" i="1"/>
  <c r="AA2788" i="1"/>
  <c r="AA2789" i="1"/>
  <c r="AA2790" i="1"/>
  <c r="AA2791" i="1"/>
  <c r="AA2792" i="1"/>
  <c r="AA2793" i="1"/>
  <c r="AA2794" i="1"/>
  <c r="AA2795" i="1"/>
  <c r="AA2796" i="1"/>
  <c r="AA2797" i="1"/>
  <c r="AA2798" i="1"/>
  <c r="AA2799" i="1"/>
  <c r="AA2800" i="1"/>
  <c r="AA2801" i="1"/>
  <c r="AA2802" i="1"/>
  <c r="AA2803" i="1"/>
  <c r="AA2804" i="1"/>
  <c r="AA2805" i="1"/>
  <c r="AA2806" i="1"/>
  <c r="AA2807" i="1"/>
  <c r="AA2808" i="1"/>
  <c r="AA2809" i="1"/>
  <c r="AA2810" i="1"/>
  <c r="AA2811" i="1"/>
  <c r="AA2812" i="1"/>
  <c r="AA2813" i="1"/>
  <c r="AA2814" i="1"/>
  <c r="AA2815" i="1"/>
  <c r="AA2816" i="1"/>
  <c r="AA2817" i="1"/>
  <c r="AA2818" i="1"/>
  <c r="AA2819" i="1"/>
  <c r="AA2820" i="1"/>
  <c r="AA2821" i="1"/>
  <c r="AA2822" i="1"/>
  <c r="AA2823" i="1"/>
  <c r="AA2824" i="1"/>
  <c r="AA2825" i="1"/>
  <c r="AA2826" i="1"/>
  <c r="AA2827" i="1"/>
  <c r="AA2828" i="1"/>
  <c r="AA2829" i="1"/>
  <c r="AA2830" i="1"/>
  <c r="AA2831" i="1"/>
  <c r="AA2832" i="1"/>
  <c r="AA2833" i="1"/>
  <c r="AA2834" i="1"/>
  <c r="AA2835" i="1"/>
  <c r="AA2836" i="1"/>
  <c r="AA2837" i="1"/>
  <c r="AA2838" i="1"/>
  <c r="AA2839" i="1"/>
  <c r="AA2840" i="1"/>
  <c r="AA2841" i="1"/>
  <c r="AA2842" i="1"/>
  <c r="AA2843" i="1"/>
  <c r="AA2844" i="1"/>
  <c r="AA2845" i="1"/>
  <c r="AA2846" i="1"/>
  <c r="AA2847" i="1"/>
  <c r="AA2848" i="1"/>
  <c r="AA2849" i="1"/>
  <c r="AA2850" i="1"/>
  <c r="AA2851" i="1"/>
  <c r="AA2852" i="1"/>
  <c r="AA2853" i="1"/>
  <c r="AA2854" i="1"/>
  <c r="AA2855" i="1"/>
  <c r="AA2856" i="1"/>
  <c r="AA2857" i="1"/>
  <c r="AA2858" i="1"/>
  <c r="AA2859" i="1"/>
  <c r="AA2860" i="1"/>
  <c r="AA2861" i="1"/>
  <c r="AA2862" i="1"/>
  <c r="AA2863" i="1"/>
  <c r="AA2864" i="1"/>
  <c r="AA2865" i="1"/>
  <c r="AA2866" i="1"/>
  <c r="AA2867" i="1"/>
  <c r="AA2868" i="1"/>
  <c r="AA2869" i="1"/>
  <c r="AA2870" i="1"/>
  <c r="AA2871" i="1"/>
  <c r="AA2872" i="1"/>
  <c r="AA2873" i="1"/>
  <c r="AA2874" i="1"/>
  <c r="AA2875" i="1"/>
  <c r="AA2876" i="1"/>
  <c r="AA2895" i="1"/>
  <c r="AA2896" i="1"/>
  <c r="AA2897" i="1"/>
  <c r="AA2898" i="1"/>
  <c r="AA2899" i="1"/>
  <c r="AA2902" i="1"/>
  <c r="AA2903" i="1"/>
  <c r="AA2904" i="1"/>
  <c r="AA2878" i="1"/>
  <c r="AA2917" i="1"/>
  <c r="AA2918" i="1"/>
  <c r="AA2919" i="1"/>
  <c r="AA2920" i="1"/>
  <c r="AA2921" i="1"/>
  <c r="AA2922" i="1"/>
  <c r="AA2923" i="1"/>
  <c r="AA2924" i="1"/>
  <c r="AA2925" i="1"/>
  <c r="AA2926" i="1"/>
  <c r="AA2927" i="1"/>
  <c r="AA2928" i="1"/>
  <c r="AA2929" i="1"/>
  <c r="AA2930" i="1"/>
  <c r="AA2931" i="1"/>
  <c r="AA2932" i="1"/>
  <c r="AA2933" i="1"/>
  <c r="AA2934" i="1"/>
  <c r="AA2935" i="1"/>
  <c r="AA2936" i="1"/>
  <c r="AA2937" i="1"/>
  <c r="AA2938" i="1"/>
  <c r="AA2939" i="1"/>
  <c r="AA2940" i="1"/>
  <c r="AA2941" i="1"/>
  <c r="AA2942" i="1"/>
  <c r="AA2943" i="1"/>
  <c r="AA2944" i="1"/>
  <c r="AA2945" i="1"/>
  <c r="AA2946" i="1"/>
  <c r="AA2947" i="1"/>
  <c r="AA2948" i="1"/>
  <c r="AA2949" i="1"/>
  <c r="AA2950" i="1"/>
  <c r="AA2951" i="1"/>
  <c r="AA2952" i="1"/>
  <c r="AA2953" i="1"/>
  <c r="AA2954" i="1"/>
  <c r="AA2955" i="1"/>
  <c r="AA2956" i="1"/>
  <c r="AA2957" i="1"/>
  <c r="AA2958" i="1"/>
  <c r="AA2959" i="1"/>
  <c r="AA2960" i="1"/>
  <c r="AA2961" i="1"/>
  <c r="AA2962" i="1"/>
  <c r="AA2963" i="1"/>
  <c r="AA2964" i="1"/>
  <c r="AA2965" i="1"/>
  <c r="AA2966" i="1"/>
  <c r="AA2967" i="1"/>
  <c r="AA2968" i="1"/>
  <c r="AA2969" i="1"/>
  <c r="AA2970" i="1"/>
  <c r="AA2971" i="1"/>
  <c r="AA2972" i="1"/>
  <c r="AA2973" i="1"/>
  <c r="AA2974" i="1"/>
  <c r="AA2975" i="1"/>
  <c r="AA2976" i="1"/>
  <c r="AA2977" i="1"/>
  <c r="AA2978" i="1"/>
  <c r="AA2979" i="1"/>
  <c r="AA2980" i="1"/>
  <c r="AA2981" i="1"/>
  <c r="AA2982" i="1"/>
  <c r="AA2983" i="1"/>
  <c r="AA2984" i="1"/>
  <c r="AA2985" i="1"/>
  <c r="AA2986" i="1"/>
  <c r="AA2987" i="1"/>
  <c r="AA2988" i="1"/>
  <c r="AA2989" i="1"/>
  <c r="AA2990" i="1"/>
  <c r="AA2991" i="1"/>
  <c r="AA2992" i="1"/>
  <c r="AA2993" i="1"/>
  <c r="AA2994" i="1"/>
  <c r="AA2995" i="1"/>
  <c r="AA2996" i="1"/>
  <c r="AA2997" i="1"/>
  <c r="AA2998" i="1"/>
  <c r="AA2999" i="1"/>
  <c r="AA3000" i="1"/>
  <c r="AA3001" i="1"/>
  <c r="AA3002" i="1"/>
  <c r="AA3003" i="1"/>
  <c r="AA3004" i="1"/>
  <c r="AA3005" i="1"/>
  <c r="AA3006" i="1"/>
  <c r="AA3007" i="1"/>
  <c r="AA3008" i="1"/>
  <c r="AA3009" i="1"/>
  <c r="AA3010" i="1"/>
  <c r="AA3011" i="1"/>
  <c r="AA3012" i="1"/>
  <c r="AA3013" i="1"/>
  <c r="AA3014" i="1"/>
  <c r="AA3015" i="1"/>
  <c r="AA3016" i="1"/>
  <c r="AA3017" i="1"/>
  <c r="AA3018" i="1"/>
  <c r="AA3019" i="1"/>
  <c r="AA3020" i="1"/>
  <c r="AA3021" i="1"/>
  <c r="AA3022" i="1"/>
  <c r="AA3023" i="1"/>
  <c r="AA3024" i="1"/>
  <c r="AA3025" i="1"/>
  <c r="AA3026" i="1"/>
  <c r="AA3027" i="1"/>
  <c r="AA3028" i="1"/>
  <c r="AA3029" i="1"/>
  <c r="AA3030" i="1"/>
  <c r="AA3031" i="1"/>
  <c r="AA3032" i="1"/>
  <c r="AA3033" i="1"/>
  <c r="AA3034" i="1"/>
  <c r="AA3035" i="1"/>
  <c r="AA3036" i="1"/>
  <c r="AA3037" i="1"/>
  <c r="AA3038" i="1"/>
  <c r="AA3039" i="1"/>
  <c r="AA3040" i="1"/>
  <c r="AA3041" i="1"/>
  <c r="AA3042" i="1"/>
  <c r="AA3043" i="1"/>
  <c r="AA3044" i="1"/>
  <c r="AA3045" i="1"/>
  <c r="AA3046" i="1"/>
  <c r="AA3047" i="1"/>
  <c r="AA3048" i="1"/>
  <c r="AA3049" i="1"/>
  <c r="AA3050" i="1"/>
  <c r="AA3051" i="1"/>
  <c r="AA3052" i="1"/>
  <c r="AA3053" i="1"/>
  <c r="AA3054" i="1"/>
  <c r="AA3055" i="1"/>
  <c r="AA3056" i="1"/>
  <c r="AA3057" i="1"/>
  <c r="AA3058" i="1"/>
  <c r="AA3059" i="1"/>
  <c r="AA3060" i="1"/>
  <c r="AA3061" i="1"/>
  <c r="AA3062" i="1"/>
  <c r="AA3063" i="1"/>
  <c r="AA3064" i="1"/>
  <c r="AA3065" i="1"/>
  <c r="AA3066" i="1"/>
  <c r="AA3067" i="1"/>
  <c r="AA3068" i="1"/>
  <c r="AA3069" i="1"/>
  <c r="AA3070" i="1"/>
  <c r="AA3071" i="1"/>
  <c r="AA3072" i="1"/>
  <c r="AA3073" i="1"/>
  <c r="AA3074" i="1"/>
  <c r="AA3075" i="1"/>
  <c r="AA3076" i="1"/>
  <c r="AA3077" i="1"/>
  <c r="AA3078" i="1"/>
  <c r="AA3079" i="1"/>
  <c r="AA3080" i="1"/>
  <c r="AA3081" i="1"/>
  <c r="AA3082" i="1"/>
  <c r="AA3083" i="1"/>
  <c r="AA3084" i="1"/>
  <c r="AA3085" i="1"/>
  <c r="AA3086" i="1"/>
  <c r="AA3087" i="1"/>
  <c r="AA3088" i="1"/>
  <c r="AA3089" i="1"/>
  <c r="AA3090" i="1"/>
  <c r="AA3091" i="1"/>
  <c r="AA3092" i="1"/>
  <c r="AA3093" i="1"/>
  <c r="AA3094" i="1"/>
  <c r="AA3095" i="1"/>
  <c r="AA3096" i="1"/>
  <c r="AA3097" i="1"/>
  <c r="AA3098" i="1"/>
  <c r="AA3099" i="1"/>
  <c r="AA3100" i="1"/>
  <c r="AA3101" i="1"/>
  <c r="AA3102" i="1"/>
  <c r="AA3103" i="1"/>
  <c r="AA3104" i="1"/>
  <c r="AA3105" i="1"/>
  <c r="AA3106" i="1"/>
  <c r="AA3107" i="1"/>
  <c r="AA3108" i="1"/>
  <c r="AA3109" i="1"/>
  <c r="AA3110" i="1"/>
  <c r="AA3111" i="1"/>
  <c r="AA3112" i="1"/>
  <c r="AA3113" i="1"/>
  <c r="AA3114" i="1"/>
  <c r="AA3115" i="1"/>
  <c r="AA3116" i="1"/>
  <c r="AA3117" i="1"/>
  <c r="AA3118" i="1"/>
  <c r="AA3119" i="1"/>
  <c r="AA3120" i="1"/>
  <c r="AA3121" i="1"/>
  <c r="AA3122" i="1"/>
  <c r="AA3123" i="1"/>
  <c r="AA3124" i="1"/>
  <c r="AA3125" i="1"/>
  <c r="AA3126" i="1"/>
  <c r="AA3127" i="1"/>
  <c r="AA3128" i="1"/>
  <c r="AA3129" i="1"/>
  <c r="AA3130" i="1"/>
  <c r="AA3131" i="1"/>
  <c r="AA3132" i="1"/>
  <c r="AA3133" i="1"/>
  <c r="AA3134" i="1"/>
  <c r="AA3135" i="1"/>
  <c r="AA3136" i="1"/>
  <c r="AA3137" i="1"/>
  <c r="AA3138" i="1"/>
  <c r="AA3139" i="1"/>
  <c r="AA3140" i="1"/>
  <c r="AA3141" i="1"/>
  <c r="AA3142" i="1"/>
  <c r="AA3143" i="1"/>
  <c r="AA3144" i="1"/>
  <c r="AA3145" i="1"/>
  <c r="AA3146" i="1"/>
  <c r="AA3147" i="1"/>
  <c r="AA3148" i="1"/>
  <c r="AA3149" i="1"/>
  <c r="AA3150" i="1"/>
  <c r="AA3151" i="1"/>
  <c r="AA3152" i="1"/>
  <c r="AA3153" i="1"/>
  <c r="AA3154" i="1"/>
  <c r="AA3155" i="1"/>
  <c r="AA3156" i="1"/>
  <c r="AA3157" i="1"/>
  <c r="AA3158" i="1"/>
  <c r="AA3159" i="1"/>
  <c r="AA3160" i="1"/>
  <c r="AA3161" i="1"/>
  <c r="AA3162" i="1"/>
  <c r="AA3163" i="1"/>
  <c r="AA3164" i="1"/>
  <c r="AA3165" i="1"/>
  <c r="AA3166" i="1"/>
  <c r="AA3167" i="1"/>
  <c r="AA3168" i="1"/>
  <c r="AA3169" i="1"/>
  <c r="AA3170" i="1"/>
  <c r="AA3171" i="1"/>
  <c r="AA3172" i="1"/>
  <c r="AA3173" i="1"/>
  <c r="AA3174" i="1"/>
  <c r="AA3175" i="1"/>
  <c r="AA3176" i="1"/>
  <c r="AA3177" i="1"/>
  <c r="AA3178" i="1"/>
  <c r="AA3179" i="1"/>
  <c r="AA3180" i="1"/>
  <c r="AA3181" i="1"/>
  <c r="AA3183" i="1"/>
  <c r="AA3182" i="1"/>
  <c r="AA3243" i="1"/>
  <c r="AA3205" i="1"/>
  <c r="AA3226" i="1"/>
  <c r="AA3203" i="1"/>
  <c r="AA3201" i="1"/>
  <c r="AA3185" i="1"/>
  <c r="AA3186" i="1"/>
  <c r="AA3187" i="1"/>
  <c r="AA3188" i="1"/>
  <c r="AA3189" i="1"/>
  <c r="AA3190" i="1"/>
  <c r="AA3191" i="1"/>
  <c r="AA3192" i="1"/>
  <c r="AA3193" i="1"/>
  <c r="AA3194" i="1"/>
  <c r="AA3195" i="1"/>
  <c r="AA3196" i="1"/>
  <c r="AA3202" i="1"/>
  <c r="AA3199" i="1"/>
  <c r="AA3200" i="1"/>
  <c r="AA3184" i="1"/>
  <c r="AA3204" i="1"/>
  <c r="AA3197" i="1"/>
  <c r="AA3198" i="1"/>
  <c r="AA3206" i="1"/>
  <c r="AA3207" i="1"/>
  <c r="AA3208" i="1"/>
  <c r="AA3209" i="1"/>
  <c r="AA3210" i="1"/>
  <c r="AA3211" i="1"/>
  <c r="AA3212" i="1"/>
  <c r="AA3213" i="1"/>
  <c r="AA3214" i="1"/>
  <c r="AA3215" i="1"/>
  <c r="AA3216" i="1"/>
  <c r="AA3217" i="1"/>
  <c r="AA3218" i="1"/>
  <c r="AA3219" i="1"/>
  <c r="AA3220" i="1"/>
  <c r="AA3221" i="1"/>
  <c r="AA3222" i="1"/>
  <c r="AA3223" i="1"/>
  <c r="AA3224" i="1"/>
  <c r="AA3225" i="1"/>
  <c r="AA3227" i="1"/>
  <c r="AA3228" i="1"/>
  <c r="AA3229" i="1"/>
  <c r="AA3230" i="1"/>
  <c r="AA3231" i="1"/>
  <c r="AA3232" i="1"/>
  <c r="AA3233" i="1"/>
  <c r="AA3234" i="1"/>
  <c r="AA3235" i="1"/>
  <c r="AA3236" i="1"/>
  <c r="AA3237" i="1"/>
  <c r="AA3238" i="1"/>
  <c r="AA3239" i="1"/>
  <c r="AA3240" i="1"/>
  <c r="AA3241" i="1"/>
  <c r="AA3242" i="1"/>
  <c r="AA3244" i="1"/>
  <c r="AA3245" i="1"/>
  <c r="AA3246" i="1"/>
  <c r="AA3247" i="1"/>
  <c r="AA3248" i="1"/>
  <c r="AA3249" i="1"/>
  <c r="AA3250" i="1"/>
  <c r="AA3251" i="1"/>
  <c r="AA3252" i="1"/>
  <c r="AA3253" i="1"/>
  <c r="AA3254" i="1"/>
  <c r="AA3255" i="1"/>
  <c r="AA3256" i="1"/>
  <c r="AA3257" i="1"/>
  <c r="AA3258" i="1"/>
  <c r="AA3259" i="1"/>
  <c r="AA3260" i="1"/>
  <c r="AA3261" i="1"/>
  <c r="AA3262" i="1"/>
  <c r="AA3263" i="1"/>
  <c r="AA3264" i="1"/>
  <c r="AA3265" i="1"/>
  <c r="AA3266" i="1"/>
  <c r="AA3267" i="1"/>
  <c r="AA3268" i="1"/>
  <c r="AA3269" i="1"/>
  <c r="AA3270" i="1"/>
  <c r="AA3271" i="1"/>
  <c r="AA3272" i="1"/>
  <c r="AA3273" i="1"/>
  <c r="AA3274" i="1"/>
  <c r="AA3275" i="1"/>
  <c r="AA3276" i="1"/>
  <c r="AA3277" i="1"/>
  <c r="AA3278" i="1"/>
  <c r="AA3279" i="1"/>
  <c r="AA3280" i="1"/>
  <c r="AA3281" i="1"/>
  <c r="AA3282" i="1"/>
  <c r="AA3283" i="1"/>
  <c r="AA3284" i="1"/>
  <c r="AA3285" i="1"/>
  <c r="AA3286" i="1"/>
  <c r="AA3287" i="1"/>
  <c r="AA3288" i="1"/>
  <c r="AA3289" i="1"/>
  <c r="AA3290" i="1"/>
  <c r="AA3291" i="1"/>
  <c r="AA3292" i="1"/>
  <c r="AA3293" i="1"/>
  <c r="AA3294" i="1"/>
  <c r="AA3295" i="1"/>
  <c r="AA3296" i="1"/>
  <c r="AA3297" i="1"/>
  <c r="AA3298" i="1"/>
  <c r="AA3299" i="1"/>
  <c r="AA3300" i="1"/>
  <c r="AA3301" i="1"/>
  <c r="AA3302" i="1"/>
  <c r="AA3303" i="1"/>
  <c r="AA3304" i="1"/>
  <c r="AA3305" i="1"/>
  <c r="AA3306" i="1"/>
  <c r="AA3307" i="1"/>
  <c r="AA3308" i="1"/>
  <c r="AA3309" i="1"/>
  <c r="AA3310" i="1"/>
  <c r="AA3311" i="1"/>
  <c r="AA3312" i="1"/>
  <c r="AA3313" i="1"/>
  <c r="AA3314" i="1"/>
  <c r="AA3315" i="1"/>
  <c r="AA3316" i="1"/>
  <c r="AA3317" i="1"/>
  <c r="AA3318" i="1"/>
  <c r="AA3319" i="1"/>
  <c r="AA3320" i="1"/>
  <c r="AA3321" i="1"/>
  <c r="AA3322" i="1"/>
  <c r="AA3323" i="1"/>
  <c r="AA3324" i="1"/>
  <c r="AA3325" i="1"/>
  <c r="AA3326" i="1"/>
  <c r="AA3327" i="1"/>
  <c r="AA3328" i="1"/>
  <c r="AA3329" i="1"/>
  <c r="AA3330" i="1"/>
  <c r="AA3331" i="1"/>
  <c r="AA3332" i="1"/>
  <c r="AA3333" i="1"/>
  <c r="AA3334" i="1"/>
  <c r="AA3335" i="1"/>
  <c r="AA3336" i="1"/>
  <c r="AA3337" i="1"/>
  <c r="AA3338" i="1"/>
  <c r="AA3339" i="1"/>
  <c r="AA3340" i="1"/>
  <c r="AA3341" i="1"/>
  <c r="AA3342" i="1"/>
  <c r="AA3343" i="1"/>
  <c r="AA3344" i="1"/>
  <c r="AA3345" i="1"/>
  <c r="AA3346" i="1"/>
  <c r="AA3347" i="1"/>
  <c r="AA3348" i="1"/>
  <c r="AA3349" i="1"/>
  <c r="AA3350" i="1"/>
  <c r="AA3351" i="1"/>
  <c r="AA3352" i="1"/>
  <c r="AA3353" i="1"/>
  <c r="AA3354" i="1"/>
  <c r="AA3355" i="1"/>
  <c r="AA3356" i="1"/>
  <c r="AA3357" i="1"/>
  <c r="AA3358" i="1"/>
  <c r="AA3359" i="1"/>
  <c r="AA3360" i="1"/>
  <c r="AA3361" i="1"/>
  <c r="AA3362" i="1"/>
  <c r="AA3363" i="1"/>
  <c r="AA3364" i="1"/>
  <c r="AA3365" i="1"/>
  <c r="AA3366" i="1"/>
  <c r="AA3367" i="1"/>
  <c r="AA3368" i="1"/>
  <c r="AA3369" i="1"/>
  <c r="AA3370" i="1"/>
  <c r="AA3371" i="1"/>
  <c r="AA3372" i="1"/>
  <c r="AA3373" i="1"/>
  <c r="AA3374" i="1"/>
  <c r="AA3375" i="1"/>
  <c r="AA3376" i="1"/>
  <c r="AA3377" i="1"/>
  <c r="AA3378" i="1"/>
  <c r="AA3379" i="1"/>
  <c r="AA3380" i="1"/>
  <c r="AA3381" i="1"/>
  <c r="AA3382" i="1"/>
  <c r="AA3383" i="1"/>
  <c r="AA3384" i="1"/>
  <c r="AA3385" i="1"/>
  <c r="AA3386" i="1"/>
  <c r="AA3387" i="1"/>
  <c r="AA3388" i="1"/>
  <c r="AA3389" i="1"/>
  <c r="AA3390" i="1"/>
  <c r="AA3391" i="1"/>
  <c r="AA3392" i="1"/>
  <c r="AA3393" i="1"/>
  <c r="AA3394" i="1"/>
  <c r="AA3395" i="1"/>
  <c r="AA3396" i="1"/>
  <c r="AA3397" i="1"/>
  <c r="AA3398" i="1"/>
  <c r="AA3399" i="1"/>
  <c r="AA3400" i="1"/>
  <c r="AA3401" i="1"/>
  <c r="AA3402" i="1"/>
  <c r="AA3403" i="1"/>
  <c r="AA3404" i="1"/>
  <c r="AA3405" i="1"/>
  <c r="AA3406" i="1"/>
  <c r="AA3407" i="1"/>
  <c r="AA3408" i="1"/>
  <c r="AA3409" i="1"/>
  <c r="AA3410" i="1"/>
  <c r="AA3411" i="1"/>
  <c r="AA3412" i="1"/>
  <c r="AA3413" i="1"/>
  <c r="AA3414" i="1"/>
  <c r="AA3415" i="1"/>
  <c r="AA3416" i="1"/>
  <c r="AA3417" i="1"/>
  <c r="AA3418" i="1"/>
  <c r="AA3419" i="1"/>
  <c r="AA3420" i="1"/>
  <c r="AA3421" i="1"/>
  <c r="AA3422" i="1"/>
  <c r="AA3423" i="1"/>
  <c r="AA3424" i="1"/>
  <c r="AA3425" i="1"/>
  <c r="AA3426" i="1"/>
  <c r="AA3427" i="1"/>
  <c r="AA3428" i="1"/>
  <c r="AA3429" i="1"/>
  <c r="AA3430" i="1"/>
  <c r="AA3431" i="1"/>
  <c r="AA3432" i="1"/>
  <c r="AA3433" i="1"/>
  <c r="AA3434" i="1"/>
  <c r="AA3435" i="1"/>
  <c r="AA3436" i="1"/>
  <c r="AA3437" i="1"/>
  <c r="AA3438" i="1"/>
  <c r="AA3439" i="1"/>
  <c r="AA3440" i="1"/>
  <c r="AA3441" i="1"/>
  <c r="AA3442" i="1"/>
  <c r="AA3443" i="1"/>
  <c r="AA3444" i="1"/>
  <c r="AA3445" i="1"/>
  <c r="AA3446" i="1"/>
  <c r="AA3447" i="1"/>
  <c r="AA3448" i="1"/>
  <c r="AA3449" i="1"/>
  <c r="AA3450" i="1"/>
  <c r="AA3451" i="1"/>
  <c r="AA3452" i="1"/>
  <c r="AA3453" i="1"/>
  <c r="AA3454" i="1"/>
  <c r="AA3455" i="1"/>
  <c r="AA3456" i="1"/>
  <c r="AA3457" i="1"/>
  <c r="AA3458" i="1"/>
  <c r="AA3459" i="1"/>
  <c r="AA3460" i="1"/>
  <c r="AA3461" i="1"/>
  <c r="AA3462" i="1"/>
  <c r="AA3463" i="1"/>
  <c r="AA3464" i="1"/>
  <c r="AA3465" i="1"/>
  <c r="AA3466" i="1"/>
  <c r="AA3467" i="1"/>
  <c r="AA3468" i="1"/>
  <c r="AA3469" i="1"/>
  <c r="AA3470" i="1"/>
  <c r="AA3471" i="1"/>
  <c r="AA3472" i="1"/>
  <c r="AA3473" i="1"/>
  <c r="AA3474" i="1"/>
  <c r="AA3475" i="1"/>
  <c r="AA3476" i="1"/>
  <c r="AA3477" i="1"/>
  <c r="AA3478" i="1"/>
  <c r="AA3479" i="1"/>
  <c r="AA3480" i="1"/>
  <c r="AA3481" i="1"/>
  <c r="AA3482" i="1"/>
  <c r="AA3483" i="1"/>
  <c r="AA3484" i="1"/>
  <c r="AA3485" i="1"/>
  <c r="AA3486" i="1"/>
  <c r="AA3487" i="1"/>
  <c r="AA3488" i="1"/>
  <c r="AA3489" i="1"/>
  <c r="AA3490" i="1"/>
  <c r="AA3491" i="1"/>
  <c r="AA3492" i="1"/>
  <c r="AA3493" i="1"/>
  <c r="AA3494" i="1"/>
  <c r="AA3495" i="1"/>
  <c r="AA3496" i="1"/>
  <c r="AA3497" i="1"/>
  <c r="AA3498" i="1"/>
  <c r="AA3499" i="1"/>
  <c r="AA3500" i="1"/>
  <c r="AA3501" i="1"/>
  <c r="AA3502" i="1"/>
  <c r="AA3503" i="1"/>
  <c r="AA3504" i="1"/>
  <c r="AA3505" i="1"/>
  <c r="AA3506" i="1"/>
  <c r="AA3507" i="1"/>
  <c r="AA3508" i="1"/>
  <c r="AA3509" i="1"/>
  <c r="AA3510" i="1"/>
  <c r="AA3511" i="1"/>
  <c r="AA3512" i="1"/>
  <c r="AA3513" i="1"/>
  <c r="AA3514" i="1"/>
  <c r="AA3515" i="1"/>
  <c r="AA3516" i="1"/>
  <c r="AA3517" i="1"/>
  <c r="AA3518" i="1"/>
  <c r="AA3519" i="1"/>
  <c r="AA3520" i="1"/>
  <c r="AA3521" i="1"/>
  <c r="AA3522" i="1"/>
  <c r="AA3523" i="1"/>
  <c r="AA3524" i="1"/>
  <c r="AA3525" i="1"/>
  <c r="AA3526" i="1"/>
  <c r="AA3527" i="1"/>
  <c r="AA3528" i="1"/>
  <c r="AA3529" i="1"/>
  <c r="AA3530" i="1"/>
  <c r="AA3531" i="1"/>
  <c r="AA3532" i="1"/>
  <c r="AA3533" i="1"/>
  <c r="AA3534" i="1"/>
  <c r="AA3535" i="1"/>
  <c r="AA3536" i="1"/>
  <c r="AA3537" i="1"/>
  <c r="AA3538" i="1"/>
  <c r="AA3539" i="1"/>
  <c r="AA3540" i="1"/>
  <c r="AA3541" i="1"/>
  <c r="AA3542" i="1"/>
  <c r="AA3543" i="1"/>
  <c r="AA3544" i="1"/>
  <c r="AA3545" i="1"/>
  <c r="AA3546" i="1"/>
  <c r="AA3547" i="1"/>
  <c r="AA3548" i="1"/>
  <c r="AA3549" i="1"/>
  <c r="AA3550" i="1"/>
  <c r="AA3551" i="1"/>
  <c r="AA3552" i="1"/>
  <c r="AA3553" i="1"/>
  <c r="AA3554" i="1"/>
  <c r="AA3555" i="1"/>
  <c r="AA3556" i="1"/>
  <c r="AA3557" i="1"/>
  <c r="AA3558" i="1"/>
  <c r="AA3559" i="1"/>
  <c r="AA3560" i="1"/>
  <c r="AA3561" i="1"/>
  <c r="AA3562" i="1"/>
  <c r="AA3563" i="1"/>
  <c r="AA3564" i="1"/>
  <c r="AA3565" i="1"/>
  <c r="AA3566" i="1"/>
  <c r="AA3567" i="1"/>
  <c r="AA3568" i="1"/>
  <c r="AA3569" i="1"/>
  <c r="AA3570" i="1"/>
  <c r="AA3571" i="1"/>
  <c r="AA3572" i="1"/>
  <c r="AA3573" i="1"/>
  <c r="AA3574" i="1"/>
  <c r="AA3575" i="1"/>
  <c r="AA3576" i="1"/>
  <c r="AA3577" i="1"/>
  <c r="AA3578" i="1"/>
  <c r="AA3579" i="1"/>
  <c r="AA3580" i="1"/>
  <c r="AA3581" i="1"/>
  <c r="AA3582" i="1"/>
  <c r="AA3583" i="1"/>
  <c r="AA3584" i="1"/>
  <c r="AA3585" i="1"/>
  <c r="AA3586" i="1"/>
  <c r="AA3587" i="1"/>
  <c r="AA3588" i="1"/>
  <c r="AA3589" i="1"/>
  <c r="AA3590" i="1"/>
  <c r="AA3591" i="1"/>
  <c r="AA3592" i="1"/>
  <c r="AA3593" i="1"/>
  <c r="AA3594" i="1"/>
  <c r="AA3595" i="1"/>
  <c r="AA3596" i="1"/>
  <c r="AA3597" i="1"/>
  <c r="AA3598" i="1"/>
  <c r="AA3599" i="1"/>
  <c r="AA3600" i="1"/>
  <c r="AA3601" i="1"/>
  <c r="AA3602" i="1"/>
  <c r="AA3603" i="1"/>
  <c r="AA3604" i="1"/>
  <c r="AA3605" i="1"/>
  <c r="AA3606" i="1"/>
  <c r="AA3607" i="1"/>
  <c r="AA3608" i="1"/>
  <c r="AA3609" i="1"/>
  <c r="AA3610" i="1"/>
  <c r="AA3611" i="1"/>
  <c r="AA3612" i="1"/>
  <c r="AA3613" i="1"/>
  <c r="AA3614" i="1"/>
  <c r="AA3615" i="1"/>
  <c r="AA3616" i="1"/>
  <c r="AA3617" i="1"/>
  <c r="AA3618" i="1"/>
  <c r="AA3619" i="1"/>
  <c r="AA3620" i="1"/>
  <c r="AA3621" i="1"/>
  <c r="AA3622" i="1"/>
  <c r="AA3623" i="1"/>
  <c r="AA3624" i="1"/>
  <c r="AA3625" i="1"/>
  <c r="AA3626" i="1"/>
  <c r="AA3627" i="1"/>
  <c r="AA3628" i="1"/>
  <c r="AA3629" i="1"/>
  <c r="AA3630" i="1"/>
  <c r="AA3631" i="1"/>
  <c r="AA3632" i="1"/>
  <c r="AA3633" i="1"/>
  <c r="AA3634" i="1"/>
  <c r="AA3635" i="1"/>
  <c r="AA3636" i="1"/>
  <c r="AA3637" i="1"/>
  <c r="AA3638" i="1"/>
  <c r="AA3639" i="1"/>
  <c r="AA3640" i="1"/>
  <c r="AA3641" i="1"/>
  <c r="AA3642" i="1"/>
  <c r="AA3643" i="1"/>
  <c r="AA3644" i="1"/>
  <c r="AA3645" i="1"/>
  <c r="AA3646" i="1"/>
  <c r="AA3647" i="1"/>
  <c r="AA3648" i="1"/>
  <c r="AA3649" i="1"/>
  <c r="AA3650" i="1"/>
  <c r="AA3651" i="1"/>
  <c r="AA3652" i="1"/>
  <c r="AA3653" i="1"/>
  <c r="AA3654" i="1"/>
  <c r="AA3655" i="1"/>
  <c r="AA3656" i="1"/>
  <c r="AA3657" i="1"/>
  <c r="AA3658" i="1"/>
  <c r="AA3659" i="1"/>
  <c r="AA3660" i="1"/>
  <c r="AA3661" i="1"/>
  <c r="AA3662" i="1"/>
  <c r="AA3663" i="1"/>
  <c r="AA3664" i="1"/>
  <c r="AA3665" i="1"/>
  <c r="AA3666" i="1"/>
  <c r="AA3667" i="1"/>
  <c r="AA3668" i="1"/>
  <c r="AA3669" i="1"/>
  <c r="AA3670" i="1"/>
  <c r="AA3671" i="1"/>
  <c r="AA3672" i="1"/>
  <c r="AA3673" i="1"/>
  <c r="AA3674" i="1"/>
  <c r="AA3675" i="1"/>
  <c r="AA3676" i="1"/>
  <c r="AA3677" i="1"/>
  <c r="AA3678" i="1"/>
  <c r="AA3679" i="1"/>
  <c r="AA3680" i="1"/>
  <c r="AA3681" i="1"/>
  <c r="AA3682" i="1"/>
  <c r="AA3683" i="1"/>
  <c r="AA3684" i="1"/>
  <c r="AA3685" i="1"/>
  <c r="AA3686" i="1"/>
  <c r="AA3687" i="1"/>
  <c r="AA3688" i="1"/>
  <c r="AA3689" i="1"/>
  <c r="AA3690" i="1"/>
  <c r="AA3691" i="1"/>
  <c r="AA3692" i="1"/>
  <c r="AA3693" i="1"/>
  <c r="AA3694" i="1"/>
  <c r="AA3695" i="1"/>
  <c r="AA3696" i="1"/>
  <c r="AA3697" i="1"/>
  <c r="AA3698" i="1"/>
  <c r="AA3699" i="1"/>
  <c r="AA3700" i="1"/>
  <c r="AA3701" i="1"/>
  <c r="AA3702" i="1"/>
  <c r="AA3703" i="1"/>
  <c r="AA3704" i="1"/>
  <c r="AA3705" i="1"/>
  <c r="AA3706" i="1"/>
  <c r="AA3707" i="1"/>
  <c r="AA3708" i="1"/>
  <c r="AA3709" i="1"/>
  <c r="AA3710" i="1"/>
  <c r="AA3711" i="1"/>
  <c r="AA3712" i="1"/>
  <c r="AA3713" i="1"/>
  <c r="AA3714" i="1"/>
  <c r="AA3715" i="1"/>
  <c r="AA3716" i="1"/>
  <c r="AA3717" i="1"/>
  <c r="AA3718" i="1"/>
  <c r="AA3719" i="1"/>
  <c r="AA3720" i="1"/>
  <c r="AA3721" i="1"/>
  <c r="AA3722" i="1"/>
  <c r="AA3723" i="1"/>
  <c r="AA3724" i="1"/>
  <c r="AA3725" i="1"/>
  <c r="AA3726" i="1"/>
  <c r="AA3727" i="1"/>
  <c r="AA3728" i="1"/>
  <c r="AA3729" i="1"/>
  <c r="AA3730" i="1"/>
  <c r="AA3731" i="1"/>
  <c r="AA3732" i="1"/>
  <c r="AA3733" i="1"/>
  <c r="AA3734" i="1"/>
  <c r="AA3735" i="1"/>
  <c r="AA3736" i="1"/>
  <c r="AA3737" i="1"/>
  <c r="AA3738" i="1"/>
  <c r="AA3739" i="1"/>
  <c r="AA3740" i="1"/>
  <c r="AA3741" i="1"/>
  <c r="AA3742" i="1"/>
  <c r="AA3743" i="1"/>
  <c r="AA3744" i="1"/>
  <c r="AA3745" i="1"/>
  <c r="AA3746" i="1"/>
  <c r="AA3747" i="1"/>
  <c r="AA3748" i="1"/>
  <c r="AA3749" i="1"/>
  <c r="AA3750" i="1"/>
  <c r="AA3751" i="1"/>
  <c r="AA3752" i="1"/>
  <c r="AA3753" i="1"/>
  <c r="AA3754" i="1"/>
  <c r="AA3755" i="1"/>
  <c r="AA3756" i="1"/>
  <c r="AA3757" i="1"/>
  <c r="AA3758" i="1"/>
  <c r="AA3759" i="1"/>
  <c r="AA3760" i="1"/>
  <c r="AA3761" i="1"/>
  <c r="AA3762" i="1"/>
  <c r="AA3763" i="1"/>
  <c r="AA3764" i="1"/>
  <c r="AA3765" i="1"/>
  <c r="AA3766" i="1"/>
  <c r="AA3767" i="1"/>
  <c r="AA3768" i="1"/>
  <c r="AA3769" i="1"/>
  <c r="AA3770" i="1"/>
  <c r="AA3771" i="1"/>
  <c r="AA3772" i="1"/>
  <c r="AA3773" i="1"/>
  <c r="AA3774" i="1"/>
  <c r="AA3775" i="1"/>
  <c r="AA3776" i="1"/>
  <c r="AA3777" i="1"/>
  <c r="AA3778" i="1"/>
  <c r="AA3779" i="1"/>
  <c r="AA3780" i="1"/>
  <c r="AA3781" i="1"/>
  <c r="AA3782" i="1"/>
  <c r="AA3783" i="1"/>
  <c r="AA3784" i="1"/>
  <c r="AA3785" i="1"/>
  <c r="AA3786" i="1"/>
  <c r="AA3787" i="1"/>
  <c r="AA3788" i="1"/>
  <c r="AA3789" i="1"/>
  <c r="AA3790" i="1"/>
  <c r="AA3793" i="1"/>
  <c r="AA3795" i="1"/>
  <c r="AA3796" i="1"/>
  <c r="AA3797" i="1"/>
  <c r="AA3798" i="1"/>
  <c r="AA3799" i="1"/>
  <c r="AA3800" i="1"/>
  <c r="AA3803" i="1"/>
  <c r="AA3804" i="1"/>
  <c r="AA3805" i="1"/>
  <c r="AA3806" i="1"/>
  <c r="AA3807" i="1"/>
  <c r="AA3808" i="1"/>
  <c r="AA3809" i="1"/>
  <c r="AA3810" i="1"/>
  <c r="AA3811" i="1"/>
  <c r="AA3812" i="1"/>
  <c r="AA3816" i="1"/>
  <c r="AA3817" i="1"/>
  <c r="AA3818" i="1"/>
  <c r="AA3819" i="1"/>
  <c r="AA3820" i="1"/>
  <c r="AA3821" i="1"/>
  <c r="AA3822" i="1"/>
  <c r="AA3823" i="1"/>
  <c r="AA3824" i="1"/>
  <c r="AA3825" i="1"/>
  <c r="AA3826" i="1"/>
  <c r="AA3827" i="1"/>
  <c r="AA3828" i="1"/>
  <c r="AA3829" i="1"/>
  <c r="AA3830" i="1"/>
  <c r="AA3831" i="1"/>
  <c r="AA3832" i="1"/>
  <c r="AA3833" i="1"/>
  <c r="AA3834" i="1"/>
  <c r="AA3835" i="1"/>
  <c r="AA3836" i="1"/>
  <c r="AA3837" i="1"/>
  <c r="AA3838" i="1"/>
  <c r="AA3839" i="1"/>
  <c r="AA3840" i="1"/>
  <c r="AA3841" i="1"/>
  <c r="AA3842" i="1"/>
  <c r="AA3843" i="1"/>
  <c r="AA3844" i="1"/>
  <c r="AA3845" i="1"/>
  <c r="AA3846" i="1"/>
  <c r="AA3847" i="1"/>
  <c r="AA3848" i="1"/>
  <c r="AA3849" i="1"/>
  <c r="AA3850" i="1"/>
  <c r="AA3851" i="1"/>
  <c r="AA3852" i="1"/>
  <c r="AA3853" i="1"/>
  <c r="AA3854" i="1"/>
  <c r="AA3855" i="1"/>
  <c r="AA3856" i="1"/>
  <c r="AA3861" i="1"/>
  <c r="AA3862" i="1"/>
  <c r="AA3863" i="1"/>
  <c r="AA3864" i="1"/>
  <c r="AA3865" i="1"/>
  <c r="AA3866" i="1"/>
  <c r="AA3867" i="1"/>
  <c r="AA3868" i="1"/>
  <c r="AA3869" i="1"/>
  <c r="AA3870" i="1"/>
  <c r="AA3871" i="1"/>
  <c r="AA3872" i="1"/>
  <c r="AA3873" i="1"/>
  <c r="AA3874" i="1"/>
  <c r="AA3875" i="1"/>
  <c r="AA3876" i="1"/>
  <c r="AA3877" i="1"/>
  <c r="AA3878" i="1"/>
  <c r="AA3879" i="1"/>
  <c r="AA3880" i="1"/>
  <c r="AA3881" i="1"/>
  <c r="AA3882" i="1"/>
  <c r="AA3883" i="1"/>
  <c r="AA3884" i="1"/>
  <c r="AA3885" i="1"/>
  <c r="AA3886" i="1"/>
  <c r="AA3887" i="1"/>
  <c r="AA3888" i="1"/>
  <c r="AA3889" i="1"/>
  <c r="AA3890" i="1"/>
  <c r="AA3891" i="1"/>
  <c r="AA3892" i="1"/>
  <c r="AA3893" i="1"/>
  <c r="AA3894" i="1"/>
  <c r="AA3895" i="1"/>
  <c r="AA3896" i="1"/>
  <c r="AA3897" i="1"/>
  <c r="AA3898" i="1"/>
  <c r="AA3899" i="1"/>
  <c r="AA3900" i="1"/>
  <c r="AA3901" i="1"/>
  <c r="AA3902" i="1"/>
  <c r="AA3903" i="1"/>
  <c r="AA3904" i="1"/>
  <c r="AA3905" i="1"/>
  <c r="AA3906" i="1"/>
  <c r="AA3907" i="1"/>
  <c r="AA3908" i="1"/>
  <c r="AA5318" i="1"/>
  <c r="AA3913" i="1"/>
  <c r="AA3912" i="1"/>
  <c r="AA3921" i="1"/>
  <c r="AA3922" i="1"/>
  <c r="AA3923" i="1"/>
  <c r="AA3924" i="1"/>
  <c r="AA3925" i="1"/>
  <c r="AA3926" i="1"/>
  <c r="AA3927" i="1"/>
  <c r="AA3928" i="1"/>
  <c r="AA3929" i="1"/>
  <c r="AA3930" i="1"/>
  <c r="AA3931" i="1"/>
  <c r="AA3932" i="1"/>
  <c r="AA3933" i="1"/>
  <c r="AA3934" i="1"/>
  <c r="AA3935" i="1"/>
  <c r="AA3936" i="1"/>
  <c r="AA3937" i="1"/>
  <c r="AA3938" i="1"/>
  <c r="AA3939" i="1"/>
  <c r="AA3940" i="1"/>
  <c r="AA3941" i="1"/>
  <c r="AA3942" i="1"/>
  <c r="AA3943" i="1"/>
  <c r="AA3944" i="1"/>
  <c r="AA3945" i="1"/>
  <c r="AA3946" i="1"/>
  <c r="AA3947" i="1"/>
  <c r="AA3948" i="1"/>
  <c r="AA3949" i="1"/>
  <c r="AA3950" i="1"/>
  <c r="AA3952" i="1"/>
  <c r="AA3953" i="1"/>
  <c r="AA3954" i="1"/>
  <c r="AA3955" i="1"/>
  <c r="AA3956" i="1"/>
  <c r="AA3957" i="1"/>
  <c r="AA3958" i="1"/>
  <c r="AA3959" i="1"/>
  <c r="AA3960" i="1"/>
  <c r="AA3961" i="1"/>
  <c r="AA3962" i="1"/>
  <c r="AA3963" i="1"/>
  <c r="AA3964" i="1"/>
  <c r="AA3965" i="1"/>
  <c r="AA3966" i="1"/>
  <c r="AA3967" i="1"/>
  <c r="AA3968" i="1"/>
  <c r="AA3969" i="1"/>
  <c r="AA3970" i="1"/>
  <c r="AA3971" i="1"/>
  <c r="AA3972" i="1"/>
  <c r="AA3973" i="1"/>
  <c r="AA3974" i="1"/>
  <c r="AA3975" i="1"/>
  <c r="AA3976" i="1"/>
  <c r="AA3977" i="1"/>
  <c r="AA3978" i="1"/>
  <c r="AA3979" i="1"/>
  <c r="AA3980" i="1"/>
  <c r="AA3981" i="1"/>
  <c r="AA3982" i="1"/>
  <c r="AA3983" i="1"/>
  <c r="AA3984" i="1"/>
  <c r="AA3985" i="1"/>
  <c r="AA3986" i="1"/>
  <c r="AA3987" i="1"/>
  <c r="AA3988" i="1"/>
  <c r="AA3989" i="1"/>
  <c r="AA3990" i="1"/>
  <c r="AA3991" i="1"/>
  <c r="AA3992" i="1"/>
  <c r="AA3993" i="1"/>
  <c r="AA3994" i="1"/>
  <c r="AA3995" i="1"/>
  <c r="AA3996" i="1"/>
  <c r="AA3997" i="1"/>
  <c r="AA3998" i="1"/>
  <c r="AA3999" i="1"/>
  <c r="AA4000" i="1"/>
  <c r="AA4001" i="1"/>
  <c r="AA4002" i="1"/>
  <c r="AA4003" i="1"/>
  <c r="AA4004" i="1"/>
  <c r="AA4005" i="1"/>
  <c r="AA4006" i="1"/>
  <c r="AA4007" i="1"/>
  <c r="AA4008" i="1"/>
  <c r="AA4009" i="1"/>
  <c r="AA4010" i="1"/>
  <c r="AA4011" i="1"/>
  <c r="AA4012" i="1"/>
  <c r="AA4013" i="1"/>
  <c r="AA4014" i="1"/>
  <c r="AA4015" i="1"/>
  <c r="AA4016" i="1"/>
  <c r="AA4017" i="1"/>
  <c r="AA4018" i="1"/>
  <c r="AA4019" i="1"/>
  <c r="AA4020" i="1"/>
  <c r="AA4021" i="1"/>
  <c r="AA4022" i="1"/>
  <c r="AA4023" i="1"/>
  <c r="AA4024" i="1"/>
  <c r="AA4025" i="1"/>
  <c r="AA4026" i="1"/>
  <c r="AA4027" i="1"/>
  <c r="AA4028" i="1"/>
  <c r="AA4029" i="1"/>
  <c r="AA4030" i="1"/>
  <c r="AA4031" i="1"/>
  <c r="AA4032" i="1"/>
  <c r="AA4033" i="1"/>
  <c r="AA4034" i="1"/>
  <c r="AA4035" i="1"/>
  <c r="AA4036" i="1"/>
  <c r="AA4037" i="1"/>
  <c r="AA4038" i="1"/>
  <c r="AA4039" i="1"/>
  <c r="AA4040" i="1"/>
  <c r="AA4041" i="1"/>
  <c r="AA4042" i="1"/>
  <c r="AA4043" i="1"/>
  <c r="AA4044" i="1"/>
  <c r="AA4045" i="1"/>
  <c r="AA4046" i="1"/>
  <c r="AA4047" i="1"/>
  <c r="AA4048" i="1"/>
  <c r="AA4049" i="1"/>
  <c r="AA4050" i="1"/>
  <c r="AA4051" i="1"/>
  <c r="AA4052" i="1"/>
  <c r="AA4053" i="1"/>
  <c r="AA4054" i="1"/>
  <c r="AA4055" i="1"/>
  <c r="AA4056" i="1"/>
  <c r="AA4057" i="1"/>
  <c r="AA4058" i="1"/>
  <c r="AA4059" i="1"/>
  <c r="AA4060" i="1"/>
  <c r="AA4063" i="1"/>
  <c r="AA4066" i="1"/>
  <c r="AA4067" i="1"/>
  <c r="AA4068" i="1"/>
  <c r="AA4069" i="1"/>
  <c r="AA4070" i="1"/>
  <c r="AA4071" i="1"/>
  <c r="AA4072" i="1"/>
  <c r="AA4073" i="1"/>
  <c r="AA4074" i="1"/>
  <c r="AA4075" i="1"/>
  <c r="AA4076" i="1"/>
  <c r="AA4077" i="1"/>
  <c r="AA4078" i="1"/>
  <c r="AA4079" i="1"/>
  <c r="AA4080" i="1"/>
  <c r="AA4081" i="1"/>
  <c r="AA4082" i="1"/>
  <c r="AA4083" i="1"/>
  <c r="AA4084" i="1"/>
  <c r="AA4085" i="1"/>
  <c r="AA4086" i="1"/>
  <c r="AA4087" i="1"/>
  <c r="AA4088" i="1"/>
  <c r="AA4089" i="1"/>
  <c r="AA4090" i="1"/>
  <c r="AA4091" i="1"/>
  <c r="AA4092" i="1"/>
  <c r="AA4093" i="1"/>
  <c r="AA4094" i="1"/>
  <c r="AA4095" i="1"/>
  <c r="AA4096" i="1"/>
  <c r="AA4097" i="1"/>
  <c r="AA4098" i="1"/>
  <c r="AA4099" i="1"/>
  <c r="AA4100" i="1"/>
  <c r="AA4101" i="1"/>
  <c r="AA4102" i="1"/>
  <c r="AA4103" i="1"/>
  <c r="AA4104" i="1"/>
  <c r="AA4105" i="1"/>
  <c r="AA4106" i="1"/>
  <c r="AA4107" i="1"/>
  <c r="AA4108" i="1"/>
  <c r="AA4109" i="1"/>
  <c r="AA4110" i="1"/>
  <c r="AA4111" i="1"/>
  <c r="AA4113" i="1"/>
  <c r="AA4114" i="1"/>
  <c r="AA4115" i="1"/>
  <c r="AA4116" i="1"/>
  <c r="AA4117" i="1"/>
  <c r="AA4118" i="1"/>
  <c r="AA4119" i="1"/>
  <c r="AA4120" i="1"/>
  <c r="AA4121" i="1"/>
  <c r="AA4122" i="1"/>
  <c r="AA4123" i="1"/>
  <c r="AA4124" i="1"/>
  <c r="AA4125" i="1"/>
  <c r="AA4126" i="1"/>
  <c r="AA4127" i="1"/>
  <c r="AA4128" i="1"/>
  <c r="AA4129" i="1"/>
  <c r="AA4130" i="1"/>
  <c r="AA4131" i="1"/>
  <c r="AA4132" i="1"/>
  <c r="AA4133" i="1"/>
  <c r="AA4134" i="1"/>
  <c r="AA4135" i="1"/>
  <c r="AA4136" i="1"/>
  <c r="AA4137" i="1"/>
  <c r="AA4138" i="1"/>
  <c r="AA4139" i="1"/>
  <c r="AA4140" i="1"/>
  <c r="AA4141" i="1"/>
  <c r="AA4142" i="1"/>
  <c r="AA4143" i="1"/>
  <c r="AA4144" i="1"/>
  <c r="AA4145" i="1"/>
  <c r="AA4146" i="1"/>
  <c r="AA4147" i="1"/>
  <c r="AA4148" i="1"/>
  <c r="AA4149" i="1"/>
  <c r="AA4150" i="1"/>
  <c r="AA4151" i="1"/>
  <c r="AA4152" i="1"/>
  <c r="AA4153" i="1"/>
  <c r="AA4154" i="1"/>
  <c r="AA4155" i="1"/>
  <c r="AA4156" i="1"/>
  <c r="AA4157" i="1"/>
  <c r="AA4158" i="1"/>
  <c r="AA4159" i="1"/>
  <c r="AA4160" i="1"/>
  <c r="AA4161" i="1"/>
  <c r="AA4162" i="1"/>
  <c r="AA4163" i="1"/>
  <c r="AA4164" i="1"/>
  <c r="AA4165" i="1"/>
  <c r="AA4166" i="1"/>
  <c r="AA4167" i="1"/>
  <c r="AA4168" i="1"/>
  <c r="AA4169" i="1"/>
  <c r="AA4170" i="1"/>
  <c r="AA4171" i="1"/>
  <c r="AA4172" i="1"/>
  <c r="AA4173" i="1"/>
  <c r="AA4174" i="1"/>
  <c r="AA4175" i="1"/>
  <c r="AA4176" i="1"/>
  <c r="AA4177" i="1"/>
  <c r="AA4178" i="1"/>
  <c r="AA4179" i="1"/>
  <c r="AA4180" i="1"/>
  <c r="AA4181" i="1"/>
  <c r="AA4182" i="1"/>
  <c r="AA4183" i="1"/>
  <c r="AA4184" i="1"/>
  <c r="AA4185" i="1"/>
  <c r="AA4186" i="1"/>
  <c r="AA4187" i="1"/>
  <c r="AA4188" i="1"/>
  <c r="AA4189" i="1"/>
  <c r="AA4190" i="1"/>
  <c r="AA4191" i="1"/>
  <c r="AA4192" i="1"/>
  <c r="AA4193" i="1"/>
  <c r="AA4194" i="1"/>
  <c r="AA4195" i="1"/>
  <c r="AA4196" i="1"/>
  <c r="AA4197" i="1"/>
  <c r="AA4198" i="1"/>
  <c r="AA4199" i="1"/>
  <c r="AA4200" i="1"/>
  <c r="AA4201" i="1"/>
  <c r="AA4202" i="1"/>
  <c r="AA4203" i="1"/>
  <c r="AA4204" i="1"/>
  <c r="AA4205" i="1"/>
  <c r="AA4206" i="1"/>
  <c r="AA4207" i="1"/>
  <c r="AA4208" i="1"/>
  <c r="AA4209" i="1"/>
  <c r="AA4210" i="1"/>
  <c r="AA4211" i="1"/>
  <c r="AA4212" i="1"/>
  <c r="AA4213" i="1"/>
  <c r="AA4214" i="1"/>
  <c r="AA4215" i="1"/>
  <c r="AA4216" i="1"/>
  <c r="AA4217" i="1"/>
  <c r="AA4218" i="1"/>
  <c r="AA4219" i="1"/>
  <c r="AA4220" i="1"/>
  <c r="AA4221" i="1"/>
  <c r="AA4222" i="1"/>
  <c r="AA4223" i="1"/>
  <c r="AA4224" i="1"/>
  <c r="AA4225" i="1"/>
  <c r="AA4226" i="1"/>
  <c r="AA4227" i="1"/>
  <c r="AA4228" i="1"/>
  <c r="AA4229" i="1"/>
  <c r="AA4230" i="1"/>
  <c r="AA4231" i="1"/>
  <c r="AA4232" i="1"/>
  <c r="AA4233" i="1"/>
  <c r="AA4234" i="1"/>
  <c r="AA4235" i="1"/>
  <c r="AA4236" i="1"/>
  <c r="AA4237" i="1"/>
  <c r="AA4238" i="1"/>
  <c r="AA4239" i="1"/>
  <c r="AA4240" i="1"/>
  <c r="AA4241" i="1"/>
  <c r="AA4242" i="1"/>
  <c r="AA4243" i="1"/>
  <c r="AA4244" i="1"/>
  <c r="AA4245" i="1"/>
  <c r="AA4246" i="1"/>
  <c r="AA4247" i="1"/>
  <c r="AA4248" i="1"/>
  <c r="AA4249" i="1"/>
  <c r="AA4250" i="1"/>
  <c r="AA4251" i="1"/>
  <c r="AA4252" i="1"/>
  <c r="AA4253" i="1"/>
  <c r="AA4254" i="1"/>
  <c r="AA4255" i="1"/>
  <c r="AA4256" i="1"/>
  <c r="AA4257" i="1"/>
  <c r="AA4258" i="1"/>
  <c r="AA4259" i="1"/>
  <c r="AA4260" i="1"/>
  <c r="AA4261" i="1"/>
  <c r="AA4262" i="1"/>
  <c r="AA4263" i="1"/>
  <c r="AA4264" i="1"/>
  <c r="AA4265" i="1"/>
  <c r="AA4266" i="1"/>
  <c r="AA4267" i="1"/>
  <c r="AA4268" i="1"/>
  <c r="AA4269" i="1"/>
  <c r="AA4270" i="1"/>
  <c r="AA4271" i="1"/>
  <c r="AA4272" i="1"/>
  <c r="AA4273" i="1"/>
  <c r="AA4274" i="1"/>
  <c r="AA4275" i="1"/>
  <c r="AA4276" i="1"/>
  <c r="AA4277" i="1"/>
  <c r="AA4278" i="1"/>
  <c r="AA4279" i="1"/>
  <c r="AA4280" i="1"/>
  <c r="AA4281" i="1"/>
  <c r="AA4282" i="1"/>
  <c r="AA4283" i="1"/>
  <c r="AA4284" i="1"/>
  <c r="AA4285" i="1"/>
  <c r="AA4286" i="1"/>
  <c r="AA4287" i="1"/>
  <c r="AA4288" i="1"/>
  <c r="AA4289" i="1"/>
  <c r="AA4290" i="1"/>
  <c r="AA4291" i="1"/>
  <c r="AA4292" i="1"/>
  <c r="AA4293" i="1"/>
  <c r="AA4294" i="1"/>
  <c r="AA4295" i="1"/>
  <c r="AA4296" i="1"/>
  <c r="AA4297" i="1"/>
  <c r="AA4298" i="1"/>
  <c r="AA4299" i="1"/>
  <c r="AA4300" i="1"/>
  <c r="AA4301" i="1"/>
  <c r="AA4302" i="1"/>
  <c r="AA4303" i="1"/>
  <c r="AA4304" i="1"/>
  <c r="AA4305" i="1"/>
  <c r="AA4306" i="1"/>
  <c r="AA4307" i="1"/>
  <c r="AA4308" i="1"/>
  <c r="AA4309" i="1"/>
  <c r="AA4310" i="1"/>
  <c r="AA4311" i="1"/>
  <c r="AA4312" i="1"/>
  <c r="AA4313" i="1"/>
  <c r="AA4314" i="1"/>
  <c r="AA4315" i="1"/>
  <c r="AA4316" i="1"/>
  <c r="AA4317" i="1"/>
  <c r="AA4318" i="1"/>
  <c r="AA4319" i="1"/>
  <c r="AA4320" i="1"/>
  <c r="AA4321" i="1"/>
  <c r="AA4322" i="1"/>
  <c r="AA4323" i="1"/>
  <c r="AA4324" i="1"/>
  <c r="AA4325" i="1"/>
  <c r="AA4326" i="1"/>
  <c r="AA4327" i="1"/>
  <c r="AA4328" i="1"/>
  <c r="AA4329" i="1"/>
  <c r="AA4330" i="1"/>
  <c r="AA4331" i="1"/>
  <c r="AA4332" i="1"/>
  <c r="AA4333" i="1"/>
  <c r="AA4334" i="1"/>
  <c r="AA4335" i="1"/>
  <c r="AA4336" i="1"/>
  <c r="AA4337" i="1"/>
  <c r="AA4338" i="1"/>
  <c r="AA4339" i="1"/>
  <c r="AA4340" i="1"/>
  <c r="AA4341" i="1"/>
  <c r="AA4342" i="1"/>
  <c r="AA4343" i="1"/>
  <c r="AA4344" i="1"/>
  <c r="AA4345" i="1"/>
  <c r="AA4346" i="1"/>
  <c r="AA4347" i="1"/>
  <c r="AA4348" i="1"/>
  <c r="AA4349" i="1"/>
  <c r="AA4350" i="1"/>
  <c r="AA4351" i="1"/>
  <c r="AA4352" i="1"/>
  <c r="AA4353" i="1"/>
  <c r="AA4354" i="1"/>
  <c r="AA4355" i="1"/>
  <c r="AA4356" i="1"/>
  <c r="AA4357" i="1"/>
  <c r="AA4358" i="1"/>
  <c r="AA4359" i="1"/>
  <c r="AA4360" i="1"/>
  <c r="AA4361" i="1"/>
  <c r="AA4362" i="1"/>
  <c r="AA4363" i="1"/>
  <c r="AA4364" i="1"/>
  <c r="AA4365" i="1"/>
  <c r="AA4366" i="1"/>
  <c r="AA4367" i="1"/>
  <c r="AA4368" i="1"/>
  <c r="AA4369" i="1"/>
  <c r="AA4370" i="1"/>
  <c r="AA4371" i="1"/>
  <c r="AA4372" i="1"/>
  <c r="AA4373" i="1"/>
  <c r="AA4374" i="1"/>
  <c r="AA4375" i="1"/>
  <c r="AA4376" i="1"/>
  <c r="AA4377" i="1"/>
  <c r="AA4378" i="1"/>
  <c r="AA4379" i="1"/>
  <c r="AA4380" i="1"/>
  <c r="AA4381" i="1"/>
  <c r="AA4382" i="1"/>
  <c r="AA4383" i="1"/>
  <c r="AA4384" i="1"/>
  <c r="AA4385" i="1"/>
  <c r="AA4386" i="1"/>
  <c r="AA4387" i="1"/>
  <c r="AA4388" i="1"/>
  <c r="AA4389" i="1"/>
  <c r="AA4390" i="1"/>
  <c r="AA4391" i="1"/>
  <c r="AA4392" i="1"/>
  <c r="AA4393" i="1"/>
  <c r="AA4394" i="1"/>
  <c r="AA4395" i="1"/>
  <c r="AA4396" i="1"/>
  <c r="AA4397" i="1"/>
  <c r="AA4398" i="1"/>
  <c r="AA4399" i="1"/>
  <c r="AA4400" i="1"/>
  <c r="AA4401" i="1"/>
  <c r="AA4402" i="1"/>
  <c r="AA4403" i="1"/>
  <c r="AA4404" i="1"/>
  <c r="AA4405" i="1"/>
  <c r="AA4406" i="1"/>
  <c r="AA4407" i="1"/>
  <c r="AA4408" i="1"/>
  <c r="AA4409" i="1"/>
  <c r="AA4410" i="1"/>
  <c r="AA4411" i="1"/>
  <c r="AA4412" i="1"/>
  <c r="AA4413" i="1"/>
  <c r="AA4414" i="1"/>
  <c r="AA4415" i="1"/>
  <c r="AA4416" i="1"/>
  <c r="AA4417" i="1"/>
  <c r="AA4418" i="1"/>
  <c r="AA4419" i="1"/>
  <c r="AA4420" i="1"/>
  <c r="AA4421" i="1"/>
  <c r="AA4422" i="1"/>
  <c r="AA4423" i="1"/>
  <c r="AA4424" i="1"/>
  <c r="AA4425" i="1"/>
  <c r="AA4426" i="1"/>
  <c r="AA4427" i="1"/>
  <c r="AA4428" i="1"/>
  <c r="AA4429" i="1"/>
  <c r="AA4430" i="1"/>
  <c r="AA4431" i="1"/>
  <c r="AA4432" i="1"/>
  <c r="AA4433" i="1"/>
  <c r="AA4434" i="1"/>
  <c r="AA4435" i="1"/>
  <c r="AA4436" i="1"/>
  <c r="AA4437" i="1"/>
  <c r="AA4438" i="1"/>
  <c r="AA4439" i="1"/>
  <c r="AA4440" i="1"/>
  <c r="AA4441" i="1"/>
  <c r="AA4442" i="1"/>
  <c r="AA4443" i="1"/>
  <c r="AA4444" i="1"/>
  <c r="AA4445" i="1"/>
  <c r="AA4446" i="1"/>
  <c r="AA4447" i="1"/>
  <c r="AA4448" i="1"/>
  <c r="AA4449" i="1"/>
  <c r="AA4450" i="1"/>
  <c r="AA4451" i="1"/>
  <c r="AA4452" i="1"/>
  <c r="AA4453" i="1"/>
  <c r="AA4454" i="1"/>
  <c r="AA4455" i="1"/>
  <c r="AA4456" i="1"/>
  <c r="AA4457" i="1"/>
  <c r="AA4458" i="1"/>
  <c r="AA4459" i="1"/>
  <c r="AA4460" i="1"/>
  <c r="AA4461" i="1"/>
  <c r="AA4462" i="1"/>
  <c r="AA4463" i="1"/>
  <c r="AA4464" i="1"/>
  <c r="AA4465" i="1"/>
  <c r="AA4466" i="1"/>
  <c r="AA4467" i="1"/>
  <c r="AA4468" i="1"/>
  <c r="AA4469" i="1"/>
  <c r="AA4470" i="1"/>
  <c r="AA4471" i="1"/>
  <c r="AA4472" i="1"/>
  <c r="AA4473" i="1"/>
  <c r="AA4474" i="1"/>
  <c r="AA4475" i="1"/>
  <c r="AA4476" i="1"/>
  <c r="AA4477" i="1"/>
  <c r="AA4478" i="1"/>
  <c r="AA4479" i="1"/>
  <c r="AA4480" i="1"/>
  <c r="AA4481" i="1"/>
  <c r="AA4482" i="1"/>
  <c r="AA4483" i="1"/>
  <c r="AA4484" i="1"/>
  <c r="AA4485" i="1"/>
  <c r="AA4486" i="1"/>
  <c r="AA4487" i="1"/>
  <c r="AA4488" i="1"/>
  <c r="AA4489" i="1"/>
  <c r="AA4490" i="1"/>
  <c r="AA4491" i="1"/>
  <c r="AA4492" i="1"/>
  <c r="AA4493" i="1"/>
  <c r="AA4494" i="1"/>
  <c r="AA4495" i="1"/>
  <c r="AA4496" i="1"/>
  <c r="AA4497" i="1"/>
  <c r="AA4498" i="1"/>
  <c r="AA4499" i="1"/>
  <c r="AA4500" i="1"/>
  <c r="AA4501" i="1"/>
  <c r="AA4502" i="1"/>
  <c r="AA4503" i="1"/>
  <c r="AA4504" i="1"/>
  <c r="AA4505" i="1"/>
  <c r="AA4506" i="1"/>
  <c r="AA4507" i="1"/>
  <c r="AA4508" i="1"/>
  <c r="AA4509" i="1"/>
  <c r="AA4510" i="1"/>
  <c r="AA4511" i="1"/>
  <c r="AA4512" i="1"/>
  <c r="AA4513" i="1"/>
  <c r="AA4514" i="1"/>
  <c r="AA4515" i="1"/>
  <c r="AA4516" i="1"/>
  <c r="AA4517" i="1"/>
  <c r="AA4518" i="1"/>
  <c r="AA4519" i="1"/>
  <c r="AA4520" i="1"/>
  <c r="AA4521" i="1"/>
  <c r="AA4522" i="1"/>
  <c r="AA4523" i="1"/>
  <c r="AA4524" i="1"/>
  <c r="AA4525" i="1"/>
  <c r="AA4526" i="1"/>
  <c r="AA4527" i="1"/>
  <c r="AA4528" i="1"/>
  <c r="AA4529" i="1"/>
  <c r="AA4530" i="1"/>
  <c r="AA4531" i="1"/>
  <c r="AA4532" i="1"/>
  <c r="AA4533" i="1"/>
  <c r="AA4534" i="1"/>
  <c r="AA4539" i="1"/>
  <c r="AA4540" i="1"/>
  <c r="AA4543" i="1"/>
  <c r="AA4544" i="1"/>
  <c r="AA4545" i="1"/>
  <c r="AA4546" i="1"/>
  <c r="AA4547" i="1"/>
  <c r="AA4548" i="1"/>
  <c r="AA4549" i="1"/>
  <c r="AA4550" i="1"/>
  <c r="AA4551" i="1"/>
  <c r="AA4552" i="1"/>
  <c r="AA4553" i="1"/>
  <c r="AA4554" i="1"/>
  <c r="AA4555" i="1"/>
  <c r="AA4556" i="1"/>
  <c r="AA4557" i="1"/>
  <c r="AA4558" i="1"/>
  <c r="AA4559" i="1"/>
  <c r="AA4560" i="1"/>
  <c r="AA4561" i="1"/>
  <c r="AA4562" i="1"/>
  <c r="AA4563" i="1"/>
  <c r="AA4564" i="1"/>
  <c r="AA4565" i="1"/>
  <c r="AA4566" i="1"/>
  <c r="AA4567" i="1"/>
  <c r="AA4568" i="1"/>
  <c r="AA4569" i="1"/>
  <c r="AA4570" i="1"/>
  <c r="AA4571" i="1"/>
  <c r="AA4572" i="1"/>
  <c r="AA4573" i="1"/>
  <c r="AA4574" i="1"/>
  <c r="AA4575" i="1"/>
  <c r="AA4576" i="1"/>
  <c r="AA4577" i="1"/>
  <c r="AA4578" i="1"/>
  <c r="AA4579" i="1"/>
  <c r="AA4580" i="1"/>
  <c r="AA4581" i="1"/>
  <c r="AA4582" i="1"/>
  <c r="AA4583" i="1"/>
  <c r="AA4584" i="1"/>
  <c r="AA4585" i="1"/>
  <c r="AA4586" i="1"/>
  <c r="AA4587" i="1"/>
  <c r="AA4588" i="1"/>
  <c r="AA4589" i="1"/>
  <c r="AA4590" i="1"/>
  <c r="AA4591" i="1"/>
  <c r="AA4592" i="1"/>
  <c r="AA4593" i="1"/>
  <c r="AA4594" i="1"/>
  <c r="AA4595" i="1"/>
  <c r="AA4596" i="1"/>
  <c r="AA4597" i="1"/>
  <c r="AA4598" i="1"/>
  <c r="AA4599" i="1"/>
  <c r="AA4600" i="1"/>
  <c r="AA4601" i="1"/>
  <c r="AA4602" i="1"/>
  <c r="AA4603" i="1"/>
  <c r="AA4604" i="1"/>
  <c r="AA4605" i="1"/>
  <c r="AA4606" i="1"/>
  <c r="AA4607" i="1"/>
  <c r="AA4608" i="1"/>
  <c r="AA4609" i="1"/>
  <c r="AA4610" i="1"/>
  <c r="AA4611" i="1"/>
  <c r="AA4612" i="1"/>
  <c r="AA4613" i="1"/>
  <c r="AA4614" i="1"/>
  <c r="AA4615" i="1"/>
  <c r="AA4616" i="1"/>
  <c r="AA4617" i="1"/>
  <c r="AA4618" i="1"/>
  <c r="AA4619" i="1"/>
  <c r="AA4620" i="1"/>
  <c r="AA4621" i="1"/>
  <c r="AA4622" i="1"/>
  <c r="AA4623" i="1"/>
  <c r="AA4624" i="1"/>
  <c r="AA4625" i="1"/>
  <c r="AA4626" i="1"/>
  <c r="AA4627" i="1"/>
  <c r="AA4628" i="1"/>
  <c r="AA4629" i="1"/>
  <c r="AA4630" i="1"/>
  <c r="AA4631" i="1"/>
  <c r="AA4632" i="1"/>
  <c r="AA4633" i="1"/>
  <c r="AA4634" i="1"/>
  <c r="AA4635" i="1"/>
  <c r="AA4636" i="1"/>
  <c r="AA4637" i="1"/>
  <c r="AA4638" i="1"/>
  <c r="AA4639" i="1"/>
  <c r="AA4640" i="1"/>
  <c r="AA4641" i="1"/>
  <c r="AA4642" i="1"/>
  <c r="AA4643" i="1"/>
  <c r="AA4644" i="1"/>
  <c r="AA4645" i="1"/>
  <c r="AA4646" i="1"/>
  <c r="AA4647" i="1"/>
  <c r="AA4648" i="1"/>
  <c r="AA4649" i="1"/>
  <c r="AA4650" i="1"/>
  <c r="AA4651" i="1"/>
  <c r="AA4652" i="1"/>
  <c r="AA4653" i="1"/>
  <c r="AA4654" i="1"/>
  <c r="AA4655" i="1"/>
  <c r="AA4656" i="1"/>
  <c r="AA4657" i="1"/>
  <c r="AA4658" i="1"/>
  <c r="AA4659" i="1"/>
  <c r="AA4660" i="1"/>
  <c r="AA4661" i="1"/>
  <c r="AA4662" i="1"/>
  <c r="AA4663" i="1"/>
  <c r="AA4664" i="1"/>
  <c r="AA4665" i="1"/>
  <c r="AA4666" i="1"/>
  <c r="AA4667" i="1"/>
  <c r="AA4668" i="1"/>
  <c r="AA4669" i="1"/>
  <c r="AA4670" i="1"/>
  <c r="AA4671" i="1"/>
  <c r="AA4672" i="1"/>
  <c r="AA4673" i="1"/>
  <c r="AA4674" i="1"/>
  <c r="AA4675" i="1"/>
  <c r="AA4676" i="1"/>
  <c r="AA4677" i="1"/>
  <c r="AA4678" i="1"/>
  <c r="AA4679" i="1"/>
  <c r="AA4680" i="1"/>
  <c r="AA4681" i="1"/>
  <c r="AA4682" i="1"/>
  <c r="AA4683" i="1"/>
  <c r="AA4684" i="1"/>
  <c r="AA4685" i="1"/>
  <c r="AA4686" i="1"/>
  <c r="AA4687" i="1"/>
  <c r="AA4688" i="1"/>
  <c r="AA4689" i="1"/>
  <c r="AA4690" i="1"/>
  <c r="AA4691" i="1"/>
  <c r="AA4692" i="1"/>
  <c r="AA4693" i="1"/>
  <c r="AA4694" i="1"/>
  <c r="AA4695" i="1"/>
  <c r="AA4696" i="1"/>
  <c r="AA4697" i="1"/>
  <c r="AA4698" i="1"/>
  <c r="AA4699" i="1"/>
  <c r="AA4700" i="1"/>
  <c r="AA4701" i="1"/>
  <c r="AA4702" i="1"/>
  <c r="AA4703" i="1"/>
  <c r="AA4704" i="1"/>
  <c r="AA4705" i="1"/>
  <c r="AA4706" i="1"/>
  <c r="AA4707" i="1"/>
  <c r="AA4708" i="1"/>
  <c r="AA4709" i="1"/>
  <c r="AA4710" i="1"/>
  <c r="AA4711" i="1"/>
  <c r="AA4712" i="1"/>
  <c r="AA4713" i="1"/>
  <c r="AA4714" i="1"/>
  <c r="AA4715" i="1"/>
  <c r="AA4716" i="1"/>
  <c r="AA4717" i="1"/>
  <c r="AA4718" i="1"/>
  <c r="AA4719" i="1"/>
  <c r="AA4720" i="1"/>
  <c r="AA4721" i="1"/>
  <c r="AA4722" i="1"/>
  <c r="AA4723" i="1"/>
  <c r="AA4724" i="1"/>
  <c r="AA4725" i="1"/>
  <c r="AA4726" i="1"/>
  <c r="AA4727" i="1"/>
  <c r="AA4728" i="1"/>
  <c r="AA4729" i="1"/>
  <c r="AA4730" i="1"/>
  <c r="AA4731" i="1"/>
  <c r="AA4732" i="1"/>
  <c r="AA4733" i="1"/>
  <c r="AA4734" i="1"/>
  <c r="AA4735" i="1"/>
  <c r="AA4736" i="1"/>
  <c r="AA4737" i="1"/>
  <c r="AA4738" i="1"/>
  <c r="AA4739" i="1"/>
  <c r="AA4740" i="1"/>
  <c r="AA4741" i="1"/>
  <c r="AA4742" i="1"/>
  <c r="AA4743" i="1"/>
  <c r="AA4744" i="1"/>
  <c r="AA4745" i="1"/>
  <c r="AA4746" i="1"/>
  <c r="AA4747" i="1"/>
  <c r="AA4748" i="1"/>
  <c r="AA4749" i="1"/>
  <c r="AA4750" i="1"/>
  <c r="AA4751" i="1"/>
  <c r="AA4752" i="1"/>
  <c r="AA4753" i="1"/>
  <c r="AA4754" i="1"/>
  <c r="AA4755" i="1"/>
  <c r="AA4756" i="1"/>
  <c r="AA4757" i="1"/>
  <c r="AA4758" i="1"/>
  <c r="AA4759" i="1"/>
  <c r="AA4760" i="1"/>
  <c r="AA4761" i="1"/>
  <c r="AA4762" i="1"/>
  <c r="AA4763" i="1"/>
  <c r="AA4764" i="1"/>
  <c r="AA4765" i="1"/>
  <c r="AA4766" i="1"/>
  <c r="AA4767" i="1"/>
  <c r="AA4768" i="1"/>
  <c r="AA4769" i="1"/>
  <c r="AA4770" i="1"/>
  <c r="AA4771" i="1"/>
  <c r="AA4772" i="1"/>
  <c r="AA4773" i="1"/>
  <c r="AA4774" i="1"/>
  <c r="AA4775" i="1"/>
  <c r="AA4776" i="1"/>
  <c r="AA4777" i="1"/>
  <c r="AA4778" i="1"/>
  <c r="AA4779" i="1"/>
  <c r="AA4780" i="1"/>
  <c r="AA4781" i="1"/>
  <c r="AA4782" i="1"/>
  <c r="AA4783" i="1"/>
  <c r="AA4784" i="1"/>
  <c r="AA4785" i="1"/>
  <c r="AA4786" i="1"/>
  <c r="AA4787" i="1"/>
  <c r="AA4788" i="1"/>
  <c r="AA4789" i="1"/>
  <c r="AA4790" i="1"/>
  <c r="AA4791" i="1"/>
  <c r="AA4792" i="1"/>
  <c r="AA4793" i="1"/>
  <c r="AA4794" i="1"/>
  <c r="AA4795" i="1"/>
  <c r="AA4796" i="1"/>
  <c r="AA4797" i="1"/>
  <c r="AA4798" i="1"/>
  <c r="AA4799" i="1"/>
  <c r="AA4800" i="1"/>
  <c r="AA4801" i="1"/>
  <c r="AA4802" i="1"/>
  <c r="AA4803" i="1"/>
  <c r="AA4804" i="1"/>
  <c r="AA4805" i="1"/>
  <c r="AA4806" i="1"/>
  <c r="AA4807" i="1"/>
  <c r="AA4808" i="1"/>
  <c r="AA4809" i="1"/>
  <c r="AA4810" i="1"/>
  <c r="AA4811" i="1"/>
  <c r="AA4812" i="1"/>
  <c r="AA4813" i="1"/>
  <c r="AA4814" i="1"/>
  <c r="AA4815" i="1"/>
  <c r="AA4816" i="1"/>
  <c r="AA4817" i="1"/>
  <c r="AA4818" i="1"/>
  <c r="AA4819" i="1"/>
  <c r="AA4820" i="1"/>
  <c r="AA4821" i="1"/>
  <c r="AA4822" i="1"/>
  <c r="AA4823" i="1"/>
  <c r="AA4824" i="1"/>
  <c r="AA4825" i="1"/>
  <c r="AA4826" i="1"/>
  <c r="AA4827" i="1"/>
  <c r="AA4828" i="1"/>
  <c r="AA4829" i="1"/>
  <c r="AA4830" i="1"/>
  <c r="AA4831" i="1"/>
  <c r="AA4832" i="1"/>
  <c r="AA4833" i="1"/>
  <c r="AA4834" i="1"/>
  <c r="AA4835" i="1"/>
  <c r="AA4836" i="1"/>
  <c r="AA4837" i="1"/>
  <c r="AA4838" i="1"/>
  <c r="AA4839" i="1"/>
  <c r="AA4840" i="1"/>
  <c r="AA4841" i="1"/>
  <c r="AA4842" i="1"/>
  <c r="AA4843" i="1"/>
  <c r="AA4844" i="1"/>
  <c r="AA4845" i="1"/>
  <c r="AA4846" i="1"/>
  <c r="AA4847" i="1"/>
  <c r="AA4848" i="1"/>
  <c r="AA4849" i="1"/>
  <c r="AA4850" i="1"/>
  <c r="AA4851" i="1"/>
  <c r="AA4852" i="1"/>
  <c r="AA4853" i="1"/>
  <c r="AA4854" i="1"/>
  <c r="AA4855" i="1"/>
  <c r="AA4856" i="1"/>
  <c r="AA4857" i="1"/>
  <c r="AA4858" i="1"/>
  <c r="AA4859" i="1"/>
  <c r="AA4860" i="1"/>
  <c r="AA4861" i="1"/>
  <c r="AA4862" i="1"/>
  <c r="AA4863" i="1"/>
  <c r="AA4864" i="1"/>
  <c r="AA4865" i="1"/>
  <c r="AA4866" i="1"/>
  <c r="AA4867" i="1"/>
  <c r="AA4868" i="1"/>
  <c r="AA4869" i="1"/>
  <c r="AA4870" i="1"/>
  <c r="AA4871" i="1"/>
  <c r="AA4872" i="1"/>
  <c r="AA4873" i="1"/>
  <c r="AA4874" i="1"/>
  <c r="AA4875" i="1"/>
  <c r="AA4876" i="1"/>
  <c r="AA4877" i="1"/>
  <c r="AA4878" i="1"/>
  <c r="AA4879" i="1"/>
  <c r="AA4880" i="1"/>
  <c r="AA4881" i="1"/>
  <c r="AA4882" i="1"/>
  <c r="AA4883" i="1"/>
  <c r="AA4884" i="1"/>
  <c r="AA4885" i="1"/>
  <c r="AA4886" i="1"/>
  <c r="AA4887" i="1"/>
  <c r="AA4888" i="1"/>
  <c r="AA4889" i="1"/>
  <c r="AA4890" i="1"/>
  <c r="AA4891" i="1"/>
  <c r="AA4892" i="1"/>
  <c r="AA4893" i="1"/>
  <c r="AA4899" i="1"/>
  <c r="AA4900" i="1"/>
  <c r="AA4901" i="1"/>
  <c r="AA4902" i="1"/>
  <c r="AA4903" i="1"/>
  <c r="AA4904" i="1"/>
  <c r="AA4905" i="1"/>
  <c r="AA4906" i="1"/>
  <c r="AA4907" i="1"/>
  <c r="AA4908" i="1"/>
  <c r="AA4909" i="1"/>
  <c r="AA4910" i="1"/>
  <c r="AA4912" i="1"/>
  <c r="AA4913" i="1"/>
  <c r="AA4914" i="1"/>
  <c r="AA4915" i="1"/>
  <c r="AA4916" i="1"/>
  <c r="AA4917" i="1"/>
  <c r="AA4918" i="1"/>
  <c r="AA4919" i="1"/>
  <c r="AA4920" i="1"/>
  <c r="AA4921" i="1"/>
  <c r="AA4922" i="1"/>
  <c r="AA4923" i="1"/>
  <c r="AA4924" i="1"/>
  <c r="AA4925" i="1"/>
  <c r="AA4926" i="1"/>
  <c r="AA4927" i="1"/>
  <c r="AA4928" i="1"/>
  <c r="AA4929" i="1"/>
  <c r="AA4930" i="1"/>
  <c r="AA4931" i="1"/>
  <c r="AA4932" i="1"/>
  <c r="AA4933" i="1"/>
  <c r="AA4934" i="1"/>
  <c r="AA4935" i="1"/>
  <c r="AA4936" i="1"/>
  <c r="AA4937" i="1"/>
  <c r="AA4938" i="1"/>
  <c r="AA4939" i="1"/>
  <c r="AA4940" i="1"/>
  <c r="AA4941" i="1"/>
  <c r="AA4942" i="1"/>
  <c r="AA4943" i="1"/>
  <c r="AA4944" i="1"/>
  <c r="AA4945" i="1"/>
  <c r="AA4946" i="1"/>
  <c r="AA4947" i="1"/>
  <c r="AA4948" i="1"/>
  <c r="AA4949" i="1"/>
  <c r="AA4950" i="1"/>
  <c r="AA4951" i="1"/>
  <c r="AA4952" i="1"/>
  <c r="AA4953" i="1"/>
  <c r="AA4954" i="1"/>
  <c r="AA4955" i="1"/>
  <c r="AA4956" i="1"/>
  <c r="AA4957" i="1"/>
  <c r="AA4958" i="1"/>
  <c r="AA4959" i="1"/>
  <c r="AA4960" i="1"/>
  <c r="AA4961" i="1"/>
  <c r="AA4962" i="1"/>
  <c r="AA4963" i="1"/>
  <c r="AA4964" i="1"/>
  <c r="AA4965" i="1"/>
  <c r="AA4966" i="1"/>
  <c r="AA4967" i="1"/>
  <c r="AA4968" i="1"/>
  <c r="AA4969" i="1"/>
  <c r="AA4970" i="1"/>
  <c r="AA4971" i="1"/>
  <c r="AA4972" i="1"/>
  <c r="AA4973" i="1"/>
  <c r="AA4974" i="1"/>
  <c r="AA4975" i="1"/>
  <c r="AA4976" i="1"/>
  <c r="AA4977" i="1"/>
  <c r="AA4978" i="1"/>
  <c r="AA4979" i="1"/>
  <c r="AA4980" i="1"/>
  <c r="AA4981" i="1"/>
  <c r="AA4982" i="1"/>
  <c r="AA4983" i="1"/>
  <c r="AA4984" i="1"/>
  <c r="AA4985" i="1"/>
  <c r="AA4986" i="1"/>
  <c r="AA4987" i="1"/>
  <c r="AA4988" i="1"/>
  <c r="AA4989" i="1"/>
  <c r="AA4990" i="1"/>
  <c r="AA4991" i="1"/>
  <c r="AA4992" i="1"/>
  <c r="AA4993" i="1"/>
  <c r="AA4994" i="1"/>
  <c r="AA4995" i="1"/>
  <c r="AA4996" i="1"/>
  <c r="AA4997" i="1"/>
  <c r="AA4998" i="1"/>
  <c r="AA4999" i="1"/>
  <c r="AA5000" i="1"/>
  <c r="AA5001" i="1"/>
  <c r="AA5002" i="1"/>
  <c r="AA5003" i="1"/>
  <c r="AA5004" i="1"/>
  <c r="AA5005" i="1"/>
  <c r="AA5006" i="1"/>
  <c r="AA5007" i="1"/>
  <c r="AA5008" i="1"/>
  <c r="AA5009" i="1"/>
  <c r="AA5010" i="1"/>
  <c r="AA5011" i="1"/>
  <c r="AA5012" i="1"/>
  <c r="AA5013" i="1"/>
  <c r="AA5014" i="1"/>
  <c r="AA5015" i="1"/>
  <c r="AA5016" i="1"/>
  <c r="AA5017" i="1"/>
  <c r="AA5018" i="1"/>
  <c r="AA5019" i="1"/>
  <c r="AA5020" i="1"/>
  <c r="AA5021" i="1"/>
  <c r="AA5022" i="1"/>
  <c r="AA5023" i="1"/>
  <c r="AA5024" i="1"/>
  <c r="AA5025" i="1"/>
  <c r="AA5026" i="1"/>
  <c r="AA5027" i="1"/>
  <c r="AA5028" i="1"/>
  <c r="AA5029" i="1"/>
  <c r="AA5030" i="1"/>
  <c r="AA5031" i="1"/>
  <c r="AA5032" i="1"/>
  <c r="AA5033" i="1"/>
  <c r="AA5034" i="1"/>
  <c r="AA5035" i="1"/>
  <c r="AA5036" i="1"/>
  <c r="AA5037" i="1"/>
  <c r="AA5038" i="1"/>
  <c r="AA5039" i="1"/>
  <c r="AA5040" i="1"/>
  <c r="AA5041" i="1"/>
  <c r="AA5042" i="1"/>
  <c r="AA5043" i="1"/>
  <c r="AA5044" i="1"/>
  <c r="AA5045" i="1"/>
  <c r="AA5046" i="1"/>
  <c r="AA5047" i="1"/>
  <c r="AA5048" i="1"/>
  <c r="AA5049" i="1"/>
  <c r="AA5050" i="1"/>
  <c r="AA5051" i="1"/>
  <c r="AA5052" i="1"/>
  <c r="AA5053" i="1"/>
  <c r="AA5054" i="1"/>
  <c r="AA5055" i="1"/>
  <c r="AA5056" i="1"/>
  <c r="AA5057" i="1"/>
  <c r="AA5058" i="1"/>
  <c r="AA5059" i="1"/>
  <c r="AA5060" i="1"/>
  <c r="AA5061" i="1"/>
  <c r="AA5062" i="1"/>
  <c r="AA5063" i="1"/>
  <c r="AA5064" i="1"/>
  <c r="AA5065" i="1"/>
  <c r="AA5066" i="1"/>
  <c r="AA5067" i="1"/>
  <c r="AA5068" i="1"/>
  <c r="AA5069" i="1"/>
  <c r="AA5070" i="1"/>
  <c r="AA5071" i="1"/>
  <c r="AA5072" i="1"/>
  <c r="AA5073" i="1"/>
  <c r="AA5074" i="1"/>
  <c r="AA5075" i="1"/>
  <c r="AA5076" i="1"/>
  <c r="AA5077" i="1"/>
  <c r="AA5078" i="1"/>
  <c r="AA5079" i="1"/>
  <c r="AA5080" i="1"/>
  <c r="AA5081" i="1"/>
  <c r="AA5082" i="1"/>
  <c r="AA5083" i="1"/>
  <c r="AA5084" i="1"/>
  <c r="AA5085" i="1"/>
  <c r="AA5086" i="1"/>
  <c r="AA5087" i="1"/>
  <c r="AA5088" i="1"/>
  <c r="AA5089" i="1"/>
  <c r="AA5090" i="1"/>
  <c r="AA5091" i="1"/>
  <c r="AA5092" i="1"/>
  <c r="AA5093" i="1"/>
  <c r="AA5094" i="1"/>
  <c r="AA5095" i="1"/>
  <c r="AA5096" i="1"/>
  <c r="AA5097" i="1"/>
  <c r="AA5098" i="1"/>
  <c r="AA5099" i="1"/>
  <c r="AA5100" i="1"/>
  <c r="AA5101" i="1"/>
  <c r="AA5102" i="1"/>
  <c r="AA5103" i="1"/>
  <c r="AA5104" i="1"/>
  <c r="AA5105" i="1"/>
  <c r="AA5106" i="1"/>
  <c r="AA5107" i="1"/>
  <c r="AA5108" i="1"/>
  <c r="AA5109" i="1"/>
  <c r="AA5110" i="1"/>
  <c r="AA5111" i="1"/>
  <c r="AA5112" i="1"/>
  <c r="AA5113" i="1"/>
  <c r="AA5114" i="1"/>
  <c r="AA5115" i="1"/>
  <c r="AA5116" i="1"/>
  <c r="AA5117" i="1"/>
  <c r="AA5118" i="1"/>
  <c r="AA5119" i="1"/>
  <c r="AA5120" i="1"/>
  <c r="AA5121" i="1"/>
  <c r="AA5122" i="1"/>
  <c r="AA5123" i="1"/>
  <c r="AA5124" i="1"/>
  <c r="AA5125" i="1"/>
  <c r="AA5126" i="1"/>
  <c r="AA5127" i="1"/>
  <c r="AA5128" i="1"/>
  <c r="AA5129" i="1"/>
  <c r="AA5130" i="1"/>
  <c r="AA5131" i="1"/>
  <c r="AA5132" i="1"/>
  <c r="AA5133" i="1"/>
  <c r="AA5134" i="1"/>
  <c r="AA5135" i="1"/>
  <c r="AA5136" i="1"/>
  <c r="AA5137" i="1"/>
  <c r="AA5138" i="1"/>
  <c r="AA5139" i="1"/>
  <c r="AA5140" i="1"/>
  <c r="AA5141" i="1"/>
  <c r="AA5142" i="1"/>
  <c r="AA5143" i="1"/>
  <c r="AA5144" i="1"/>
  <c r="AA5145" i="1"/>
  <c r="AA5146" i="1"/>
  <c r="AA5147" i="1"/>
  <c r="AA5148" i="1"/>
  <c r="AA5149" i="1"/>
  <c r="AA5150" i="1"/>
  <c r="AA5151" i="1"/>
  <c r="AA5152" i="1"/>
  <c r="AA5153" i="1"/>
  <c r="AA5154" i="1"/>
  <c r="AA5155" i="1"/>
  <c r="AA5156" i="1"/>
  <c r="AA5157" i="1"/>
  <c r="AA5158" i="1"/>
  <c r="AA5159" i="1"/>
  <c r="AA5160" i="1"/>
  <c r="AA5161" i="1"/>
  <c r="AA5162" i="1"/>
  <c r="AA5163" i="1"/>
  <c r="AA5164" i="1"/>
  <c r="AA5165" i="1"/>
  <c r="AA5166" i="1"/>
  <c r="AA5167" i="1"/>
  <c r="AA5168" i="1"/>
  <c r="AA5169" i="1"/>
  <c r="AA5170" i="1"/>
  <c r="AA5171" i="1"/>
  <c r="AA5172" i="1"/>
  <c r="AA5173" i="1"/>
  <c r="AA5174" i="1"/>
  <c r="AA5175" i="1"/>
  <c r="AA5176" i="1"/>
  <c r="AA5177" i="1"/>
  <c r="AA5178" i="1"/>
  <c r="AA5179" i="1"/>
  <c r="AA5180" i="1"/>
  <c r="AA5181" i="1"/>
  <c r="AA5182" i="1"/>
  <c r="AA5183" i="1"/>
  <c r="AA5184" i="1"/>
  <c r="AA5185" i="1"/>
  <c r="AA5186" i="1"/>
  <c r="AA5187" i="1"/>
  <c r="AA5188" i="1"/>
  <c r="AA5189" i="1"/>
  <c r="AA5190" i="1"/>
  <c r="AA5191" i="1"/>
  <c r="AA5192" i="1"/>
  <c r="AA5193" i="1"/>
  <c r="AA5194" i="1"/>
  <c r="AA5195" i="1"/>
  <c r="AA5196" i="1"/>
  <c r="AA5197" i="1"/>
  <c r="AA5198" i="1"/>
  <c r="AA5199" i="1"/>
  <c r="AA5200" i="1"/>
  <c r="AA5201" i="1"/>
  <c r="AA5202" i="1"/>
  <c r="AA5203" i="1"/>
  <c r="AA5204" i="1"/>
  <c r="AA5205" i="1"/>
  <c r="AA5206" i="1"/>
  <c r="AA5207" i="1"/>
  <c r="AA5208" i="1"/>
  <c r="AA5209" i="1"/>
  <c r="AA5210" i="1"/>
  <c r="AA5211" i="1"/>
  <c r="AA5212" i="1"/>
  <c r="AA5213" i="1"/>
  <c r="AA5214" i="1"/>
  <c r="AA5215" i="1"/>
  <c r="AA5216" i="1"/>
  <c r="AA5217" i="1"/>
  <c r="AA5218" i="1"/>
  <c r="AA5219" i="1"/>
  <c r="AA5220" i="1"/>
  <c r="AA5221" i="1"/>
  <c r="AA5222" i="1"/>
  <c r="AA5223" i="1"/>
  <c r="AA5224" i="1"/>
  <c r="AA5225" i="1"/>
  <c r="AA5226" i="1"/>
  <c r="AA5227" i="1"/>
  <c r="AA5228" i="1"/>
  <c r="AA5229" i="1"/>
  <c r="AA5230" i="1"/>
  <c r="AA5231" i="1"/>
  <c r="AA5232" i="1"/>
  <c r="AA5233" i="1"/>
  <c r="AA5234" i="1"/>
  <c r="AA5235" i="1"/>
  <c r="AA5236" i="1"/>
  <c r="AA5237" i="1"/>
  <c r="AA5238" i="1"/>
  <c r="AA5239" i="1"/>
  <c r="AA5240" i="1"/>
  <c r="AA5241" i="1"/>
  <c r="AA5242" i="1"/>
  <c r="AA5243" i="1"/>
  <c r="AA5244" i="1"/>
  <c r="AA5245" i="1"/>
  <c r="AA5246" i="1"/>
  <c r="AA5247" i="1"/>
  <c r="AA5248" i="1"/>
  <c r="AA5249" i="1"/>
  <c r="AA5250" i="1"/>
  <c r="AA5251" i="1"/>
  <c r="AA5252" i="1"/>
  <c r="AA5253" i="1"/>
  <c r="AA5254" i="1"/>
  <c r="AA5255" i="1"/>
  <c r="AA5256" i="1"/>
  <c r="AA5257" i="1"/>
  <c r="AA5258" i="1"/>
  <c r="AA5259" i="1"/>
  <c r="AA5260" i="1"/>
  <c r="AA5261" i="1"/>
  <c r="AA5262" i="1"/>
  <c r="AA5263" i="1"/>
  <c r="AA5264" i="1"/>
  <c r="AA5265" i="1"/>
  <c r="AA5266" i="1"/>
  <c r="AA5267" i="1"/>
  <c r="AA5268" i="1"/>
  <c r="AA5269" i="1"/>
  <c r="AA5270" i="1"/>
  <c r="AA5271" i="1"/>
  <c r="AA5272" i="1"/>
  <c r="AA5273" i="1"/>
  <c r="AA5274" i="1"/>
  <c r="AA5275" i="1"/>
  <c r="AA5276" i="1"/>
  <c r="AA5277" i="1"/>
  <c r="AA5278" i="1"/>
  <c r="AA5279" i="1"/>
  <c r="AA5280" i="1"/>
  <c r="AA5281" i="1"/>
  <c r="AA5282" i="1"/>
  <c r="AA5283" i="1"/>
  <c r="AA5284" i="1"/>
  <c r="AA5285" i="1"/>
  <c r="AA5286" i="1"/>
  <c r="AA5287" i="1"/>
  <c r="AA5288" i="1"/>
  <c r="AA5289" i="1"/>
  <c r="AA5290" i="1"/>
  <c r="AA5291" i="1"/>
  <c r="AA5292" i="1"/>
  <c r="AA5293" i="1"/>
  <c r="AA5294" i="1"/>
  <c r="AA5295" i="1"/>
  <c r="AA5296" i="1"/>
  <c r="AA5297" i="1"/>
  <c r="AA5298" i="1"/>
  <c r="AA5299" i="1"/>
  <c r="AA5300" i="1"/>
  <c r="AA5301" i="1"/>
  <c r="AA5302" i="1"/>
  <c r="AA5303" i="1"/>
  <c r="AA5304" i="1"/>
  <c r="AA5305" i="1"/>
  <c r="AA5306" i="1"/>
  <c r="AA5307" i="1"/>
  <c r="AA5308" i="1"/>
  <c r="AA5309" i="1"/>
  <c r="AA5310" i="1"/>
  <c r="AA5311" i="1"/>
  <c r="AA5312" i="1"/>
  <c r="AA5313" i="1"/>
  <c r="AA5314" i="1"/>
  <c r="AA5315" i="1"/>
  <c r="AA5323" i="1"/>
  <c r="AA5317" i="1"/>
  <c r="AA5329" i="1"/>
  <c r="AA5331" i="1"/>
  <c r="AA5320" i="1"/>
  <c r="AA5321" i="1"/>
  <c r="AA5324" i="1"/>
  <c r="AA5326" i="1"/>
  <c r="AA5330" i="1"/>
  <c r="AA5332" i="1"/>
  <c r="AA5316" i="1"/>
  <c r="AA5325" i="1"/>
  <c r="AA5319" i="1"/>
  <c r="AA5328" i="1"/>
  <c r="AA5327" i="1"/>
  <c r="AA5322" i="1"/>
  <c r="AA3911" i="1"/>
  <c r="AA5333" i="1"/>
  <c r="AA5334" i="1"/>
  <c r="AA5335" i="1"/>
  <c r="AA5336" i="1"/>
  <c r="AA5337" i="1"/>
  <c r="AA5338" i="1"/>
  <c r="AA5339" i="1"/>
  <c r="AA5340" i="1"/>
  <c r="AA5341" i="1"/>
  <c r="AA5342" i="1"/>
  <c r="AA5343" i="1"/>
  <c r="AA5344" i="1"/>
  <c r="AA5345" i="1"/>
  <c r="AA5346" i="1"/>
  <c r="AA5347" i="1"/>
  <c r="AA5348" i="1"/>
  <c r="AA5349" i="1"/>
  <c r="AA5350" i="1"/>
  <c r="AA5351" i="1"/>
  <c r="AA5352" i="1"/>
  <c r="AA5353" i="1"/>
  <c r="AA5354" i="1"/>
  <c r="AA5355" i="1"/>
  <c r="AA5356" i="1"/>
  <c r="AA5357" i="1"/>
  <c r="AA5358" i="1"/>
  <c r="AA5359" i="1"/>
  <c r="AA5360" i="1"/>
  <c r="AA5361" i="1"/>
  <c r="AA5362" i="1"/>
  <c r="AA5363" i="1"/>
  <c r="AA5364" i="1"/>
  <c r="AA5365" i="1"/>
  <c r="AA5366" i="1"/>
  <c r="AA5367" i="1"/>
  <c r="AA5368" i="1"/>
  <c r="AA5369" i="1"/>
  <c r="AA5370" i="1"/>
  <c r="AA5371" i="1"/>
  <c r="AA5372" i="1"/>
  <c r="AA5373" i="1"/>
  <c r="AA5374" i="1"/>
  <c r="AA5375" i="1"/>
  <c r="AA5376" i="1"/>
  <c r="AA5377" i="1"/>
  <c r="AA5378" i="1"/>
  <c r="AA5379" i="1"/>
  <c r="AA5380" i="1"/>
  <c r="AA5381" i="1"/>
  <c r="AA5382" i="1"/>
  <c r="AA5383" i="1"/>
  <c r="AA5384" i="1"/>
  <c r="AA5385" i="1"/>
  <c r="AA5386" i="1"/>
  <c r="AA5387" i="1"/>
  <c r="AA5388" i="1"/>
  <c r="AA5389" i="1"/>
  <c r="AA5390" i="1"/>
  <c r="AA5391" i="1"/>
  <c r="AA5392" i="1"/>
  <c r="AA5393" i="1"/>
  <c r="AA5394" i="1"/>
  <c r="AA5395" i="1"/>
  <c r="AA5396" i="1"/>
  <c r="AA5397" i="1"/>
  <c r="AA5398" i="1"/>
  <c r="AA5399" i="1"/>
  <c r="AA5400" i="1"/>
  <c r="AA5401" i="1"/>
  <c r="AA5402" i="1"/>
  <c r="AA5403" i="1"/>
  <c r="AA5404" i="1"/>
  <c r="AA5405" i="1"/>
  <c r="AA5406" i="1"/>
  <c r="AA5407" i="1"/>
  <c r="AA5408" i="1"/>
  <c r="AA5409" i="1"/>
  <c r="AA5410" i="1"/>
  <c r="AA5411" i="1"/>
  <c r="AA5412" i="1"/>
  <c r="AA5413" i="1"/>
  <c r="AA5414" i="1"/>
  <c r="AA5415" i="1"/>
  <c r="AA5416" i="1"/>
  <c r="AA5417" i="1"/>
  <c r="AA5418" i="1"/>
  <c r="AA5419" i="1"/>
  <c r="AA5420" i="1"/>
  <c r="AA5421" i="1"/>
  <c r="AA5422" i="1"/>
  <c r="AA5423" i="1"/>
  <c r="AA5424" i="1"/>
  <c r="AA5425" i="1"/>
  <c r="AA5426" i="1"/>
  <c r="AA5427" i="1"/>
  <c r="AA5428" i="1"/>
  <c r="AA5429" i="1"/>
  <c r="AA5430" i="1"/>
  <c r="AA5431" i="1"/>
  <c r="AA5432" i="1"/>
  <c r="AA5433" i="1"/>
  <c r="AA5434" i="1"/>
  <c r="AA5435" i="1"/>
  <c r="AA5436" i="1"/>
  <c r="AA5437" i="1"/>
  <c r="AA5438" i="1"/>
  <c r="AA5439" i="1"/>
  <c r="AA5440" i="1"/>
  <c r="AA5441" i="1"/>
  <c r="AA5442" i="1"/>
  <c r="AA5443" i="1"/>
  <c r="AA5444" i="1"/>
  <c r="AA5445" i="1"/>
  <c r="AA5446" i="1"/>
  <c r="AA5447" i="1"/>
  <c r="AA5448" i="1"/>
  <c r="AA5449" i="1"/>
  <c r="AA5450" i="1"/>
  <c r="AA5451" i="1"/>
  <c r="AA5452" i="1"/>
  <c r="AA5453" i="1"/>
  <c r="AA5454" i="1"/>
  <c r="AA5455" i="1"/>
  <c r="AA5456" i="1"/>
  <c r="AA5457" i="1"/>
  <c r="AA5458" i="1"/>
  <c r="AA5459" i="1"/>
  <c r="AA5460" i="1"/>
  <c r="AA5461" i="1"/>
  <c r="AA5462" i="1"/>
  <c r="AA5463" i="1"/>
  <c r="AA5464" i="1"/>
  <c r="AA5465" i="1"/>
  <c r="AA5466" i="1"/>
  <c r="AA5467" i="1"/>
  <c r="AA5468" i="1"/>
  <c r="AA5469" i="1"/>
  <c r="AA5470" i="1"/>
  <c r="AA5471" i="1"/>
  <c r="AA5472" i="1"/>
  <c r="AA5473" i="1"/>
  <c r="AA5474" i="1"/>
  <c r="AA5475" i="1"/>
  <c r="AA5476" i="1"/>
  <c r="AA5477" i="1"/>
  <c r="AA5478" i="1"/>
  <c r="AA5479" i="1"/>
  <c r="AA5480" i="1"/>
  <c r="AA5481" i="1"/>
  <c r="AA5482" i="1"/>
  <c r="AA5483" i="1"/>
  <c r="AA5484" i="1"/>
  <c r="AA5485" i="1"/>
  <c r="AA5486" i="1"/>
  <c r="AA5487" i="1"/>
  <c r="AA5488" i="1"/>
  <c r="AA5489" i="1"/>
  <c r="AA5490" i="1"/>
  <c r="AA5491" i="1"/>
  <c r="AA5492" i="1"/>
  <c r="AA5493" i="1"/>
  <c r="AA5494" i="1"/>
  <c r="AA5495" i="1"/>
  <c r="AA5496" i="1"/>
  <c r="AA5497" i="1"/>
  <c r="AA5498" i="1"/>
  <c r="AA5499" i="1"/>
  <c r="AA5500" i="1"/>
  <c r="AA5501" i="1"/>
  <c r="AA5502" i="1"/>
  <c r="AA5503" i="1"/>
  <c r="AA5504" i="1"/>
  <c r="AA5505" i="1"/>
  <c r="AA5506" i="1"/>
  <c r="AA5507" i="1"/>
  <c r="AA5508" i="1"/>
  <c r="AA5509" i="1"/>
  <c r="AA5510" i="1"/>
  <c r="AA5511" i="1"/>
  <c r="AA5512" i="1"/>
  <c r="AA5513" i="1"/>
  <c r="AA5514" i="1"/>
  <c r="AA5515" i="1"/>
  <c r="AA5516" i="1"/>
  <c r="AA5517" i="1"/>
  <c r="AA5518" i="1"/>
  <c r="AA5519" i="1"/>
  <c r="AA5520" i="1"/>
  <c r="AA5521" i="1"/>
  <c r="AA5522" i="1"/>
  <c r="AA5523" i="1"/>
  <c r="AA5524" i="1"/>
  <c r="AA5525" i="1"/>
  <c r="AA5526" i="1"/>
  <c r="AA5527" i="1"/>
  <c r="AA5528" i="1"/>
  <c r="AA5529" i="1"/>
  <c r="AA5530" i="1"/>
  <c r="AA5531" i="1"/>
  <c r="AA5532" i="1"/>
  <c r="AA5533" i="1"/>
  <c r="AA5534" i="1"/>
  <c r="AA5535" i="1"/>
  <c r="AA5536" i="1"/>
  <c r="AA5537" i="1"/>
  <c r="AA5538" i="1"/>
  <c r="AA5539" i="1"/>
  <c r="AA5540" i="1"/>
  <c r="AA5541" i="1"/>
  <c r="AA5542" i="1"/>
  <c r="AA5543" i="1"/>
  <c r="AA5544" i="1"/>
  <c r="AA5545" i="1"/>
  <c r="AA5546" i="1"/>
  <c r="AA5547" i="1"/>
  <c r="AA5548" i="1"/>
  <c r="AA5549" i="1"/>
  <c r="AA5550" i="1"/>
  <c r="AA5551" i="1"/>
  <c r="AA5552" i="1"/>
  <c r="AA5553" i="1"/>
  <c r="AA5554" i="1"/>
  <c r="AA5555" i="1"/>
  <c r="AA5556" i="1"/>
  <c r="AA5557" i="1"/>
  <c r="AA5558" i="1"/>
  <c r="AA5559" i="1"/>
  <c r="AA5560" i="1"/>
  <c r="AA5561" i="1"/>
  <c r="AA5562" i="1"/>
  <c r="AA5563" i="1"/>
  <c r="AA5564" i="1"/>
  <c r="AA5565" i="1"/>
  <c r="AA5566" i="1"/>
  <c r="AA5567" i="1"/>
  <c r="AA5568" i="1"/>
  <c r="AA5569" i="1"/>
  <c r="AA5570" i="1"/>
  <c r="AA5571" i="1"/>
  <c r="AA5572" i="1"/>
  <c r="AA5573" i="1"/>
  <c r="AA5574" i="1"/>
  <c r="AA5575" i="1"/>
  <c r="AA5576" i="1"/>
  <c r="AA5577" i="1"/>
  <c r="AA5578" i="1"/>
  <c r="AA5579" i="1"/>
  <c r="AA5580" i="1"/>
  <c r="AA5581" i="1"/>
  <c r="AA5582" i="1"/>
  <c r="AA5583" i="1"/>
  <c r="AA5584" i="1"/>
  <c r="AA5585" i="1"/>
  <c r="AA5586" i="1"/>
  <c r="AA5587" i="1"/>
  <c r="AA5588" i="1"/>
  <c r="AA5589" i="1"/>
  <c r="AA5590" i="1"/>
  <c r="AA5591" i="1"/>
  <c r="AA5592" i="1"/>
  <c r="AA5593" i="1"/>
  <c r="AA5594" i="1"/>
  <c r="AA5595" i="1"/>
  <c r="AA5596" i="1"/>
  <c r="AA5597" i="1"/>
  <c r="AA5598" i="1"/>
  <c r="AA5599" i="1"/>
  <c r="AA5600" i="1"/>
  <c r="AA5601" i="1"/>
  <c r="AA5602" i="1"/>
  <c r="AA5603" i="1"/>
  <c r="AA5604" i="1"/>
  <c r="AA5605" i="1"/>
  <c r="AA5606" i="1"/>
  <c r="AA5607" i="1"/>
  <c r="AA5608" i="1"/>
  <c r="AA5609" i="1"/>
  <c r="AA5610" i="1"/>
  <c r="AA5611" i="1"/>
  <c r="AA5612" i="1"/>
  <c r="AA5613" i="1"/>
  <c r="AA5614" i="1"/>
  <c r="AA5615" i="1"/>
  <c r="AA5616" i="1"/>
  <c r="AA5617" i="1"/>
  <c r="AA5618" i="1"/>
  <c r="AA5619" i="1"/>
  <c r="AA5620" i="1"/>
  <c r="AA5621" i="1"/>
  <c r="AA5622" i="1"/>
  <c r="AA5623" i="1"/>
  <c r="AA5624" i="1"/>
  <c r="AA5625" i="1"/>
  <c r="AA5626" i="1"/>
  <c r="AA5627" i="1"/>
  <c r="AA5628" i="1"/>
  <c r="AA5629" i="1"/>
  <c r="AA5630" i="1"/>
  <c r="AA5631" i="1"/>
  <c r="AA5632" i="1"/>
  <c r="AA5633" i="1"/>
  <c r="AA5634" i="1"/>
  <c r="AA5635" i="1"/>
  <c r="AA5636" i="1"/>
  <c r="AA5637" i="1"/>
  <c r="AA5638" i="1"/>
  <c r="AA5639" i="1"/>
  <c r="AA5640" i="1"/>
  <c r="AA5643" i="1"/>
  <c r="AA5644" i="1"/>
  <c r="AA5645" i="1"/>
  <c r="AA5646" i="1"/>
  <c r="AA5647" i="1"/>
  <c r="AA5648" i="1"/>
  <c r="AA5649" i="1"/>
  <c r="AA5650" i="1"/>
  <c r="AA5651" i="1"/>
  <c r="AA5652" i="1"/>
  <c r="AA5653" i="1"/>
  <c r="AA5654" i="1"/>
  <c r="AA5655" i="1"/>
  <c r="AA5656" i="1"/>
  <c r="AA5657" i="1"/>
  <c r="AA5658" i="1"/>
  <c r="T5000" i="1"/>
  <c r="T5079" i="1"/>
  <c r="T5080" i="1"/>
  <c r="T4306" i="1"/>
  <c r="T4305" i="1"/>
  <c r="T4307" i="1"/>
  <c r="T5084" i="1"/>
  <c r="T5085" i="1"/>
  <c r="T5086" i="1"/>
  <c r="T5087" i="1"/>
  <c r="T4308" i="1"/>
  <c r="T4309" i="1"/>
  <c r="T4310" i="1"/>
  <c r="T4319" i="1"/>
  <c r="T4316" i="1"/>
  <c r="T4317" i="1"/>
  <c r="T3294" i="1"/>
  <c r="T3290" i="1"/>
  <c r="T3292" i="1"/>
  <c r="T3291" i="1"/>
  <c r="T3293" i="1"/>
  <c r="T3295" i="1"/>
  <c r="T4324" i="1"/>
  <c r="T4325" i="1"/>
  <c r="T4326" i="1"/>
  <c r="T4327" i="1"/>
  <c r="T4328" i="1"/>
  <c r="T4329" i="1"/>
  <c r="T4256" i="1"/>
  <c r="T4127"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1929" i="1"/>
  <c r="T1930" i="1"/>
  <c r="T1931" i="1"/>
  <c r="T1932" i="1"/>
  <c r="T1919" i="1"/>
  <c r="T1922" i="1"/>
  <c r="T1923" i="1"/>
  <c r="T1928" i="1"/>
  <c r="T1884" i="1"/>
  <c r="T1887" i="1"/>
  <c r="T1888" i="1"/>
  <c r="T1918" i="1"/>
  <c r="T1848" i="1"/>
  <c r="T1879" i="1"/>
  <c r="T1881" i="1"/>
  <c r="T1883" i="1"/>
  <c r="T1844" i="1"/>
  <c r="T1845" i="1"/>
  <c r="T1846" i="1"/>
  <c r="T1847" i="1"/>
  <c r="T2115" i="1"/>
  <c r="T2116" i="1"/>
  <c r="T2077" i="1"/>
  <c r="T2110" i="1"/>
  <c r="T2113" i="1"/>
  <c r="T2114" i="1"/>
  <c r="T2061" i="1"/>
  <c r="T2066" i="1"/>
  <c r="T2111" i="1"/>
  <c r="T2112" i="1"/>
  <c r="T2004" i="1"/>
  <c r="T2060" i="1"/>
  <c r="T2518" i="1"/>
  <c r="T2519" i="1"/>
  <c r="T2520" i="1"/>
  <c r="T2521" i="1"/>
  <c r="T2522" i="1"/>
  <c r="T2523" i="1"/>
  <c r="T2524" i="1"/>
  <c r="T2525" i="1"/>
  <c r="T2952" i="1"/>
  <c r="T2990" i="1"/>
  <c r="T2117" i="1"/>
  <c r="T2529" i="1"/>
  <c r="T2530" i="1"/>
  <c r="T2531" i="1"/>
  <c r="T2532" i="1"/>
  <c r="T2533" i="1"/>
  <c r="T2534" i="1"/>
  <c r="T2535" i="1"/>
  <c r="T2536" i="1"/>
  <c r="T2537" i="1"/>
  <c r="T2538" i="1"/>
  <c r="T2539" i="1"/>
  <c r="T1368" i="1"/>
  <c r="T1369" i="1"/>
  <c r="T4578" i="1"/>
  <c r="T2543" i="1"/>
  <c r="T2544" i="1"/>
  <c r="T2545" i="1"/>
  <c r="T2546" i="1"/>
  <c r="T2547" i="1"/>
  <c r="T2548" i="1"/>
  <c r="T2549" i="1"/>
  <c r="T2550" i="1"/>
  <c r="T2551" i="1"/>
  <c r="T2552" i="1"/>
  <c r="T2553" i="1"/>
  <c r="T2554" i="1"/>
  <c r="T2118"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120" i="1"/>
  <c r="T2119" i="1"/>
  <c r="T2638" i="1"/>
  <c r="T2639" i="1"/>
  <c r="T2640" i="1"/>
  <c r="T2641" i="1"/>
  <c r="T2642" i="1"/>
  <c r="T2643" i="1"/>
  <c r="T2644" i="1"/>
  <c r="T2645" i="1"/>
  <c r="T2646" i="1"/>
  <c r="T2647" i="1"/>
  <c r="T2648" i="1"/>
  <c r="T2649" i="1"/>
  <c r="T2650" i="1"/>
  <c r="T2651" i="1"/>
  <c r="T2652" i="1"/>
  <c r="T1398" i="1"/>
  <c r="T2654" i="1"/>
  <c r="T2655" i="1"/>
  <c r="T1397" i="1"/>
  <c r="T2657" i="1"/>
  <c r="T2658" i="1"/>
  <c r="T2121" i="1"/>
  <c r="T2132" i="1"/>
  <c r="T2661" i="1"/>
  <c r="T2662" i="1"/>
  <c r="T2663" i="1"/>
  <c r="T2664" i="1"/>
  <c r="T2665" i="1"/>
  <c r="T2666" i="1"/>
  <c r="T2667" i="1"/>
  <c r="T2668" i="1"/>
  <c r="T2669" i="1"/>
  <c r="T2670" i="1"/>
  <c r="T2139"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4996" i="1"/>
  <c r="T4997" i="1"/>
  <c r="T4998" i="1"/>
  <c r="T2140"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1059" i="1"/>
  <c r="T1014" i="1"/>
  <c r="T1013" i="1"/>
  <c r="T1008" i="1"/>
  <c r="T1012" i="1"/>
  <c r="T1007" i="1"/>
  <c r="T1002" i="1"/>
  <c r="T999" i="1"/>
  <c r="T1011" i="1"/>
  <c r="T1006" i="1"/>
  <c r="T1221" i="1"/>
  <c r="T1208" i="1"/>
  <c r="T1222" i="1"/>
  <c r="T1219" i="1"/>
  <c r="T1220" i="1"/>
  <c r="T1190" i="1"/>
  <c r="T1017" i="1"/>
  <c r="T1061" i="1"/>
  <c r="T1015" i="1"/>
  <c r="T1060" i="1"/>
  <c r="T1063" i="1"/>
  <c r="T1138" i="1"/>
  <c r="T1122" i="1"/>
  <c r="T1169" i="1"/>
  <c r="T1064" i="1"/>
  <c r="T1140" i="1"/>
  <c r="T1001" i="1"/>
  <c r="T998" i="1"/>
  <c r="T996" i="1"/>
  <c r="T993" i="1"/>
  <c r="T997" i="1"/>
  <c r="T994" i="1"/>
  <c r="T995" i="1"/>
  <c r="T992" i="1"/>
  <c r="T1003" i="1"/>
  <c r="T1000" i="1"/>
  <c r="T2883" i="1"/>
  <c r="T2885" i="1"/>
  <c r="T2884" i="1"/>
  <c r="T2886" i="1"/>
  <c r="T2909" i="1"/>
  <c r="T2891" i="1"/>
  <c r="T2890" i="1"/>
  <c r="T2887" i="1"/>
  <c r="T2889" i="1"/>
  <c r="T2892" i="1"/>
  <c r="T2888" i="1"/>
  <c r="T2894" i="1"/>
  <c r="T2893" i="1"/>
  <c r="T2905" i="1"/>
  <c r="T2907" i="1"/>
  <c r="T2906" i="1"/>
  <c r="T2910" i="1"/>
  <c r="T2908" i="1"/>
  <c r="T1226" i="1"/>
  <c r="T1225" i="1"/>
  <c r="T988" i="1"/>
  <c r="T987" i="1"/>
  <c r="T986" i="1"/>
  <c r="T985" i="1"/>
  <c r="T1224" i="1"/>
  <c r="T1223" i="1"/>
  <c r="T991" i="1"/>
  <c r="T990" i="1"/>
  <c r="T1237" i="1"/>
  <c r="T1236" i="1"/>
  <c r="T2915" i="1"/>
  <c r="T2916" i="1"/>
  <c r="T2913" i="1"/>
  <c r="T2914" i="1"/>
  <c r="T2911" i="1"/>
  <c r="T2912" i="1"/>
  <c r="T2881" i="1"/>
  <c r="T2882" i="1"/>
  <c r="T2879" i="1"/>
  <c r="T2880" i="1"/>
  <c r="T2877" i="1"/>
  <c r="T2878" i="1"/>
  <c r="T2917" i="1"/>
  <c r="T2918" i="1"/>
  <c r="T2919" i="1"/>
  <c r="T2920" i="1"/>
  <c r="T2921" i="1"/>
  <c r="T2922" i="1"/>
  <c r="T2923" i="1"/>
  <c r="T2924" i="1"/>
  <c r="T2925" i="1"/>
  <c r="T2926" i="1"/>
  <c r="T2927" i="1"/>
  <c r="T2928" i="1"/>
  <c r="T4314" i="1"/>
  <c r="T4315" i="1"/>
  <c r="T2931" i="1"/>
  <c r="T2932" i="1"/>
  <c r="T2933" i="1"/>
  <c r="T2934" i="1"/>
  <c r="T2935" i="1"/>
  <c r="T2936" i="1"/>
  <c r="T3283" i="1"/>
  <c r="T3280" i="1"/>
  <c r="T3281" i="1"/>
  <c r="T3282" i="1"/>
  <c r="T3279" i="1"/>
  <c r="T3277" i="1"/>
  <c r="T2943" i="1"/>
  <c r="T2944" i="1"/>
  <c r="T2945" i="1"/>
  <c r="T2946" i="1"/>
  <c r="T2947" i="1"/>
  <c r="T2948" i="1"/>
  <c r="T982" i="1"/>
  <c r="T2950" i="1"/>
  <c r="T2951" i="1"/>
  <c r="T981"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4143" i="1"/>
  <c r="T4144" i="1"/>
  <c r="T2992" i="1"/>
  <c r="T2993" i="1"/>
  <c r="T2994" i="1"/>
  <c r="T2995" i="1"/>
  <c r="T2996" i="1"/>
  <c r="T2997" i="1"/>
  <c r="T2998" i="1"/>
  <c r="T2999" i="1"/>
  <c r="T3000" i="1"/>
  <c r="T3001" i="1"/>
  <c r="T3002" i="1"/>
  <c r="T3003" i="1"/>
  <c r="T3004" i="1"/>
  <c r="T3005" i="1"/>
  <c r="T2516" i="1"/>
  <c r="T2527" i="1"/>
  <c r="T2526" i="1"/>
  <c r="T2528" i="1"/>
  <c r="T2515" i="1"/>
  <c r="T2517" i="1"/>
  <c r="T3012" i="1"/>
  <c r="T3013" i="1"/>
  <c r="T3014" i="1"/>
  <c r="T3015" i="1"/>
  <c r="T3016" i="1"/>
  <c r="T3017" i="1"/>
  <c r="T3018" i="1"/>
  <c r="T3019" i="1"/>
  <c r="T3020" i="1"/>
  <c r="T3021" i="1"/>
  <c r="T3022" i="1"/>
  <c r="T3023" i="1"/>
  <c r="T3024" i="1"/>
  <c r="T3025" i="1"/>
  <c r="T3026" i="1"/>
  <c r="T3027" i="1"/>
  <c r="T3028" i="1"/>
  <c r="T3029" i="1"/>
  <c r="T3030" i="1"/>
  <c r="T3031" i="1"/>
  <c r="T3032" i="1"/>
  <c r="T3033" i="1"/>
  <c r="T3034" i="1"/>
  <c r="T3035" i="1"/>
  <c r="T3036" i="1"/>
  <c r="T3037" i="1"/>
  <c r="T3038" i="1"/>
  <c r="T3039" i="1"/>
  <c r="T3040" i="1"/>
  <c r="T3041" i="1"/>
  <c r="T3042" i="1"/>
  <c r="T3043" i="1"/>
  <c r="T3044" i="1"/>
  <c r="T3045" i="1"/>
  <c r="T3046" i="1"/>
  <c r="T3047" i="1"/>
  <c r="T3048" i="1"/>
  <c r="T3049" i="1"/>
  <c r="T3050" i="1"/>
  <c r="T3051" i="1"/>
  <c r="T3052" i="1"/>
  <c r="T3053" i="1"/>
  <c r="T3054" i="1"/>
  <c r="T3055" i="1"/>
  <c r="T3056" i="1"/>
  <c r="T3057" i="1"/>
  <c r="T3058" i="1"/>
  <c r="T3059" i="1"/>
  <c r="T3060" i="1"/>
  <c r="T3061" i="1"/>
  <c r="T3062" i="1"/>
  <c r="T3063" i="1"/>
  <c r="T3064" i="1"/>
  <c r="T3065" i="1"/>
  <c r="T3066" i="1"/>
  <c r="T3067" i="1"/>
  <c r="T3068" i="1"/>
  <c r="T3069" i="1"/>
  <c r="T3070" i="1"/>
  <c r="T3071" i="1"/>
  <c r="T3072" i="1"/>
  <c r="T3073" i="1"/>
  <c r="T3074" i="1"/>
  <c r="T3075" i="1"/>
  <c r="T4443" i="1"/>
  <c r="T4442" i="1"/>
  <c r="T3078" i="1"/>
  <c r="T3079" i="1"/>
  <c r="T3080" i="1"/>
  <c r="T3081" i="1"/>
  <c r="T4444" i="1"/>
  <c r="T4445" i="1"/>
  <c r="T4446" i="1"/>
  <c r="T4447" i="1"/>
  <c r="T5189" i="1"/>
  <c r="T3087" i="1"/>
  <c r="T3088" i="1"/>
  <c r="T3089" i="1"/>
  <c r="T5183" i="1"/>
  <c r="T5090" i="1"/>
  <c r="T5185" i="1"/>
  <c r="T5089" i="1"/>
  <c r="T5083" i="1"/>
  <c r="T5088" i="1"/>
  <c r="T5190" i="1"/>
  <c r="T5191" i="1"/>
  <c r="T3098" i="1"/>
  <c r="T3099" i="1"/>
  <c r="T3100" i="1"/>
  <c r="T3101" i="1"/>
  <c r="T3102" i="1"/>
  <c r="T3103" i="1"/>
  <c r="T3104" i="1"/>
  <c r="T3105" i="1"/>
  <c r="T3106" i="1"/>
  <c r="T3107" i="1"/>
  <c r="T3108" i="1"/>
  <c r="T3109" i="1"/>
  <c r="T4064" i="1"/>
  <c r="T4065" i="1"/>
  <c r="T3112" i="1"/>
  <c r="T3113" i="1"/>
  <c r="T3114" i="1"/>
  <c r="T4112" i="1"/>
  <c r="T5545" i="1"/>
  <c r="T3117" i="1"/>
  <c r="T3118" i="1"/>
  <c r="T3119" i="1"/>
  <c r="T3120" i="1"/>
  <c r="T3121" i="1"/>
  <c r="T3122" i="1"/>
  <c r="T3123" i="1"/>
  <c r="T3124" i="1"/>
  <c r="T5546" i="1"/>
  <c r="T3126" i="1"/>
  <c r="T3127" i="1"/>
  <c r="T3128" i="1"/>
  <c r="T3129" i="1"/>
  <c r="T5551" i="1"/>
  <c r="T3131" i="1"/>
  <c r="T5550" i="1"/>
  <c r="T3133" i="1"/>
  <c r="T3134" i="1"/>
  <c r="T3135" i="1"/>
  <c r="T3136" i="1"/>
  <c r="T3137" i="1"/>
  <c r="T3138" i="1"/>
  <c r="T3139" i="1"/>
  <c r="T3140" i="1"/>
  <c r="T3141" i="1"/>
  <c r="T3142" i="1"/>
  <c r="T3143" i="1"/>
  <c r="T3144" i="1"/>
  <c r="T3145" i="1"/>
  <c r="T3146" i="1"/>
  <c r="T3147" i="1"/>
  <c r="T3148" i="1"/>
  <c r="T3149" i="1"/>
  <c r="T3150" i="1"/>
  <c r="T3151" i="1"/>
  <c r="T3152" i="1"/>
  <c r="T3153" i="1"/>
  <c r="T3154" i="1"/>
  <c r="T3155" i="1"/>
  <c r="T3156" i="1"/>
  <c r="T3157" i="1"/>
  <c r="T3158" i="1"/>
  <c r="T3159" i="1"/>
  <c r="T3160" i="1"/>
  <c r="T3161" i="1"/>
  <c r="T3162" i="1"/>
  <c r="T3163" i="1"/>
  <c r="T3164" i="1"/>
  <c r="T3165" i="1"/>
  <c r="T3166" i="1"/>
  <c r="T3167" i="1"/>
  <c r="T3168" i="1"/>
  <c r="T2488" i="1"/>
  <c r="T2151" i="1"/>
  <c r="T2152" i="1"/>
  <c r="T2150" i="1"/>
  <c r="T2414" i="1"/>
  <c r="T2149" i="1"/>
  <c r="T2412" i="1"/>
  <c r="T2153" i="1"/>
  <c r="T2154" i="1"/>
  <c r="T2411" i="1"/>
  <c r="T2487" i="1"/>
  <c r="T2413" i="1"/>
  <c r="T2142" i="1"/>
  <c r="T2147" i="1"/>
  <c r="T2146" i="1"/>
  <c r="T2148" i="1"/>
  <c r="T2145" i="1"/>
  <c r="T2143" i="1"/>
  <c r="T2489" i="1"/>
  <c r="T2490" i="1"/>
  <c r="T2141" i="1"/>
  <c r="T2144" i="1"/>
  <c r="T3185" i="1"/>
  <c r="T3186" i="1"/>
  <c r="T3187" i="1"/>
  <c r="T3188" i="1"/>
  <c r="T3189" i="1"/>
  <c r="T3190" i="1"/>
  <c r="T3191" i="1"/>
  <c r="T3192" i="1"/>
  <c r="T3193" i="1"/>
  <c r="T3194" i="1"/>
  <c r="T3195" i="1"/>
  <c r="T3196" i="1"/>
  <c r="T3010" i="1"/>
  <c r="T3009" i="1"/>
  <c r="T3011" i="1"/>
  <c r="T3076" i="1"/>
  <c r="T3077" i="1"/>
  <c r="T3082" i="1"/>
  <c r="T3083" i="1"/>
  <c r="T3084" i="1"/>
  <c r="T3085" i="1"/>
  <c r="T3086" i="1"/>
  <c r="T3090" i="1"/>
  <c r="T3091" i="1"/>
  <c r="T3093" i="1"/>
  <c r="T3092" i="1"/>
  <c r="T3094" i="1"/>
  <c r="T3206" i="1"/>
  <c r="T3207" i="1"/>
  <c r="T3208" i="1"/>
  <c r="T3209" i="1"/>
  <c r="T3210" i="1"/>
  <c r="T3211" i="1"/>
  <c r="T3212" i="1"/>
  <c r="T3213" i="1"/>
  <c r="T3214" i="1"/>
  <c r="T3215" i="1"/>
  <c r="T3216" i="1"/>
  <c r="T3217" i="1"/>
  <c r="T3218" i="1"/>
  <c r="T3219" i="1"/>
  <c r="T3220" i="1"/>
  <c r="T3221" i="1"/>
  <c r="T3222" i="1"/>
  <c r="T3223" i="1"/>
  <c r="T3224" i="1"/>
  <c r="T3225" i="1"/>
  <c r="T3096" i="1"/>
  <c r="T3095" i="1"/>
  <c r="T3097" i="1"/>
  <c r="T3227" i="1"/>
  <c r="T3228" i="1"/>
  <c r="T3229" i="1"/>
  <c r="T3230" i="1"/>
  <c r="T3231" i="1"/>
  <c r="T3232" i="1"/>
  <c r="T3233" i="1"/>
  <c r="T3234" i="1"/>
  <c r="T3235" i="1"/>
  <c r="T3236" i="1"/>
  <c r="T3237" i="1"/>
  <c r="T3238" i="1"/>
  <c r="T3239" i="1"/>
  <c r="T3240" i="1"/>
  <c r="T3241" i="1"/>
  <c r="T3242" i="1"/>
  <c r="T3110" i="1"/>
  <c r="T3008" i="1"/>
  <c r="T3244" i="1"/>
  <c r="T3245" i="1"/>
  <c r="T3246" i="1"/>
  <c r="T3247" i="1"/>
  <c r="T3248" i="1"/>
  <c r="T3249" i="1"/>
  <c r="T3507" i="1"/>
  <c r="T3251" i="1"/>
  <c r="T3252" i="1"/>
  <c r="T3253" i="1"/>
  <c r="T3254" i="1"/>
  <c r="T3506" i="1"/>
  <c r="T3256" i="1"/>
  <c r="T3257" i="1"/>
  <c r="T3258" i="1"/>
  <c r="T3259" i="1"/>
  <c r="T3260" i="1"/>
  <c r="T3261" i="1"/>
  <c r="T3262" i="1"/>
  <c r="T3263" i="1"/>
  <c r="T3264" i="1"/>
  <c r="T3265" i="1"/>
  <c r="T3266" i="1"/>
  <c r="T3267" i="1"/>
  <c r="T4249" i="1"/>
  <c r="T4252" i="1"/>
  <c r="T4304" i="1"/>
  <c r="T3271" i="1"/>
  <c r="T4237" i="1"/>
  <c r="T4247" i="1"/>
  <c r="T3274" i="1"/>
  <c r="T4238" i="1"/>
  <c r="T4240" i="1"/>
  <c r="T4248" i="1"/>
  <c r="T3278" i="1"/>
  <c r="T4239" i="1"/>
  <c r="T4241" i="1"/>
  <c r="T4250" i="1"/>
  <c r="T4251" i="1"/>
  <c r="T5654" i="1"/>
  <c r="T5655" i="1"/>
  <c r="T5657" i="1"/>
  <c r="T5656" i="1"/>
  <c r="T5386" i="1"/>
  <c r="T5385" i="1"/>
  <c r="T5374" i="1"/>
  <c r="T5371" i="1"/>
  <c r="T5373" i="1"/>
  <c r="T5372" i="1"/>
  <c r="T5368" i="1"/>
  <c r="T5369" i="1"/>
  <c r="T5367" i="1"/>
  <c r="T5365" i="1"/>
  <c r="T5364" i="1"/>
  <c r="T5366" i="1"/>
  <c r="T5356" i="1"/>
  <c r="T5355" i="1"/>
  <c r="T5357" i="1"/>
  <c r="T3302" i="1"/>
  <c r="T3303" i="1"/>
  <c r="T3304" i="1"/>
  <c r="T3305" i="1"/>
  <c r="T3306" i="1"/>
  <c r="T3307" i="1"/>
  <c r="T3308" i="1"/>
  <c r="T3309" i="1"/>
  <c r="T3310" i="1"/>
  <c r="T3311" i="1"/>
  <c r="T3312" i="1"/>
  <c r="T3313" i="1"/>
  <c r="T3314" i="1"/>
  <c r="T3315" i="1"/>
  <c r="T3316" i="1"/>
  <c r="T3317" i="1"/>
  <c r="T3318" i="1"/>
  <c r="T3319" i="1"/>
  <c r="T3320" i="1"/>
  <c r="T3321" i="1"/>
  <c r="T3322" i="1"/>
  <c r="T3323" i="1"/>
  <c r="T3324" i="1"/>
  <c r="T3325" i="1"/>
  <c r="T3326" i="1"/>
  <c r="T3327" i="1"/>
  <c r="T3328" i="1"/>
  <c r="T3329" i="1"/>
  <c r="T3330" i="1"/>
  <c r="T3331" i="1"/>
  <c r="T3332" i="1"/>
  <c r="T3333" i="1"/>
  <c r="T3334" i="1"/>
  <c r="T3335" i="1"/>
  <c r="T3336" i="1"/>
  <c r="T3337" i="1"/>
  <c r="T3338" i="1"/>
  <c r="T3339" i="1"/>
  <c r="T3340" i="1"/>
  <c r="T3341" i="1"/>
  <c r="T3342" i="1"/>
  <c r="T3343" i="1"/>
  <c r="T3344" i="1"/>
  <c r="T3345" i="1"/>
  <c r="T3346" i="1"/>
  <c r="T3347" i="1"/>
  <c r="T3348" i="1"/>
  <c r="T3349" i="1"/>
  <c r="T3350" i="1"/>
  <c r="T3351" i="1"/>
  <c r="T3352" i="1"/>
  <c r="T3353" i="1"/>
  <c r="T3354" i="1"/>
  <c r="T3355" i="1"/>
  <c r="T3356" i="1"/>
  <c r="T3357" i="1"/>
  <c r="T3358" i="1"/>
  <c r="T3359" i="1"/>
  <c r="T3360" i="1"/>
  <c r="T3361" i="1"/>
  <c r="T3362" i="1"/>
  <c r="T3363" i="1"/>
  <c r="T3364" i="1"/>
  <c r="T3365" i="1"/>
  <c r="T3366" i="1"/>
  <c r="T3367" i="1"/>
  <c r="T3368" i="1"/>
  <c r="T3369" i="1"/>
  <c r="T3370" i="1"/>
  <c r="T3371" i="1"/>
  <c r="T3372" i="1"/>
  <c r="T3373" i="1"/>
  <c r="T3374" i="1"/>
  <c r="T3375" i="1"/>
  <c r="T3376" i="1"/>
  <c r="T4591" i="1"/>
  <c r="T4596" i="1"/>
  <c r="T4592" i="1"/>
  <c r="T4597" i="1"/>
  <c r="T4598" i="1"/>
  <c r="T4600" i="1"/>
  <c r="T1399" i="1"/>
  <c r="T1552" i="1"/>
  <c r="T1547" i="1"/>
  <c r="T1549" i="1"/>
  <c r="T1548" i="1"/>
  <c r="T1550" i="1"/>
  <c r="T1551" i="1"/>
  <c r="T1546" i="1"/>
  <c r="T1544" i="1"/>
  <c r="T1517" i="1"/>
  <c r="T1518" i="1"/>
  <c r="T1543" i="1"/>
  <c r="T1520" i="1"/>
  <c r="T1519" i="1"/>
  <c r="T1545" i="1"/>
  <c r="T3398" i="1"/>
  <c r="T3399" i="1"/>
  <c r="T3400" i="1"/>
  <c r="T3401" i="1"/>
  <c r="T3402" i="1"/>
  <c r="T3403" i="1"/>
  <c r="T3404" i="1"/>
  <c r="T3405" i="1"/>
  <c r="T3406" i="1"/>
  <c r="T3407" i="1"/>
  <c r="T3408" i="1"/>
  <c r="T3409" i="1"/>
  <c r="T3410" i="1"/>
  <c r="T5387" i="1"/>
  <c r="T3412" i="1"/>
  <c r="T3413" i="1"/>
  <c r="T5596" i="1"/>
  <c r="T5643" i="1"/>
  <c r="T3416" i="1"/>
  <c r="T3417" i="1"/>
  <c r="T5644" i="1"/>
  <c r="T5645" i="1"/>
  <c r="T5647" i="1"/>
  <c r="T5646" i="1"/>
  <c r="T3422" i="1"/>
  <c r="T3423" i="1"/>
  <c r="T5649" i="1"/>
  <c r="T5648" i="1"/>
  <c r="T3426" i="1"/>
  <c r="T3427" i="1"/>
  <c r="T5651" i="1"/>
  <c r="T5650" i="1"/>
  <c r="T3430" i="1"/>
  <c r="T3431" i="1"/>
  <c r="T3432" i="1"/>
  <c r="T3433" i="1"/>
  <c r="T3434" i="1"/>
  <c r="T3435" i="1"/>
  <c r="T3436" i="1"/>
  <c r="T3437" i="1"/>
  <c r="T3438" i="1"/>
  <c r="T3439" i="1"/>
  <c r="T3440" i="1"/>
  <c r="T3441" i="1"/>
  <c r="T3442" i="1"/>
  <c r="T3443" i="1"/>
  <c r="T3444" i="1"/>
  <c r="T3445" i="1"/>
  <c r="T3446" i="1"/>
  <c r="T3447" i="1"/>
  <c r="T3448" i="1"/>
  <c r="T3449" i="1"/>
  <c r="T3450" i="1"/>
  <c r="T3451" i="1"/>
  <c r="T3452" i="1"/>
  <c r="T3453" i="1"/>
  <c r="T3454" i="1"/>
  <c r="T3455" i="1"/>
  <c r="T3456" i="1"/>
  <c r="T3457" i="1"/>
  <c r="T3458" i="1"/>
  <c r="T3459" i="1"/>
  <c r="T3460" i="1"/>
  <c r="T3461" i="1"/>
  <c r="T3184" i="1"/>
  <c r="T3199" i="1"/>
  <c r="T3200" i="1"/>
  <c r="T82" i="1"/>
  <c r="T83" i="1"/>
  <c r="T81" i="1"/>
  <c r="T113" i="1"/>
  <c r="T114" i="1"/>
  <c r="T90" i="1"/>
  <c r="T111" i="1"/>
  <c r="T112" i="1"/>
  <c r="T84" i="1"/>
  <c r="T89" i="1"/>
  <c r="T88" i="1"/>
  <c r="T127" i="1"/>
  <c r="T3483" i="1"/>
  <c r="T3484" i="1"/>
  <c r="T3485" i="1"/>
  <c r="T3486" i="1"/>
  <c r="T3487" i="1"/>
  <c r="T3488" i="1"/>
  <c r="T3489" i="1"/>
  <c r="T3490" i="1"/>
  <c r="T3491" i="1"/>
  <c r="T3492" i="1"/>
  <c r="T3493" i="1"/>
  <c r="T3494" i="1"/>
  <c r="T3495" i="1"/>
  <c r="T3496" i="1"/>
  <c r="T3497" i="1"/>
  <c r="T3498" i="1"/>
  <c r="T3499" i="1"/>
  <c r="T3500" i="1"/>
  <c r="T3963" i="1"/>
  <c r="T3964" i="1"/>
  <c r="T3975" i="1"/>
  <c r="T3977" i="1"/>
  <c r="T3976" i="1"/>
  <c r="T3978" i="1"/>
  <c r="T2540" i="1"/>
  <c r="T2541" i="1"/>
  <c r="T2542" i="1"/>
  <c r="T2555" i="1"/>
  <c r="T2636" i="1"/>
  <c r="T2637" i="1"/>
  <c r="T3513" i="1"/>
  <c r="T3514" i="1"/>
  <c r="T3515" i="1"/>
  <c r="T3516" i="1"/>
  <c r="T3517" i="1"/>
  <c r="T3518" i="1"/>
  <c r="T1238" i="1"/>
  <c r="T1239" i="1"/>
  <c r="T3521" i="1"/>
  <c r="T3522" i="1"/>
  <c r="T5464" i="1"/>
  <c r="T3288" i="1"/>
  <c r="T3284" i="1"/>
  <c r="T3286" i="1"/>
  <c r="T3285" i="1"/>
  <c r="T3287" i="1"/>
  <c r="T3289" i="1"/>
  <c r="T3530" i="1"/>
  <c r="T3531" i="1"/>
  <c r="T3532" i="1"/>
  <c r="T3533" i="1"/>
  <c r="T3534" i="1"/>
  <c r="T3535" i="1"/>
  <c r="T4702" i="1"/>
  <c r="T4704" i="1"/>
  <c r="T4701" i="1"/>
  <c r="T3539" i="1"/>
  <c r="T3540" i="1"/>
  <c r="T3541" i="1"/>
  <c r="T3542" i="1"/>
  <c r="T3543" i="1"/>
  <c r="T3544" i="1"/>
  <c r="T3545" i="1"/>
  <c r="T3546" i="1"/>
  <c r="T3547" i="1"/>
  <c r="T3548" i="1"/>
  <c r="T3549" i="1"/>
  <c r="T3550" i="1"/>
  <c r="T3551" i="1"/>
  <c r="T3552" i="1"/>
  <c r="T3553" i="1"/>
  <c r="T3554" i="1"/>
  <c r="T3555" i="1"/>
  <c r="T3556" i="1"/>
  <c r="T3557" i="1"/>
  <c r="T3558" i="1"/>
  <c r="T3559" i="1"/>
  <c r="T3560" i="1"/>
  <c r="T3561" i="1"/>
  <c r="T3562" i="1"/>
  <c r="T3563" i="1"/>
  <c r="T3564" i="1"/>
  <c r="T3565" i="1"/>
  <c r="T3566" i="1"/>
  <c r="T3567" i="1"/>
  <c r="T3568" i="1"/>
  <c r="T3569" i="1"/>
  <c r="T3570" i="1"/>
  <c r="T3571" i="1"/>
  <c r="T3572" i="1"/>
  <c r="T3573" i="1"/>
  <c r="T3574" i="1"/>
  <c r="T3575" i="1"/>
  <c r="T3576" i="1"/>
  <c r="T3577" i="1"/>
  <c r="T3578" i="1"/>
  <c r="T3579" i="1"/>
  <c r="T3580" i="1"/>
  <c r="T3581" i="1"/>
  <c r="T3582" i="1"/>
  <c r="T3583" i="1"/>
  <c r="T3584" i="1"/>
  <c r="T3585" i="1"/>
  <c r="T3586" i="1"/>
  <c r="T3587" i="1"/>
  <c r="T3588" i="1"/>
  <c r="T3589" i="1"/>
  <c r="T3590" i="1"/>
  <c r="T3591" i="1"/>
  <c r="T3592" i="1"/>
  <c r="T3593" i="1"/>
  <c r="T3594" i="1"/>
  <c r="T3595" i="1"/>
  <c r="T3596" i="1"/>
  <c r="T3597" i="1"/>
  <c r="T3598" i="1"/>
  <c r="T3599" i="1"/>
  <c r="T3600" i="1"/>
  <c r="T3601" i="1"/>
  <c r="T3602" i="1"/>
  <c r="T3603" i="1"/>
  <c r="T3604" i="1"/>
  <c r="T3605" i="1"/>
  <c r="T3606" i="1"/>
  <c r="T3607" i="1"/>
  <c r="T3608" i="1"/>
  <c r="T3609" i="1"/>
  <c r="T3610" i="1"/>
  <c r="T3611" i="1"/>
  <c r="T3612" i="1"/>
  <c r="T3613" i="1"/>
  <c r="T3614" i="1"/>
  <c r="T3615" i="1"/>
  <c r="T3616" i="1"/>
  <c r="T3617" i="1"/>
  <c r="T3618" i="1"/>
  <c r="T3619" i="1"/>
  <c r="T3620" i="1"/>
  <c r="T3621" i="1"/>
  <c r="T3622" i="1"/>
  <c r="T3623" i="1"/>
  <c r="T3624" i="1"/>
  <c r="T3625" i="1"/>
  <c r="T3626" i="1"/>
  <c r="T3627" i="1"/>
  <c r="T3628" i="1"/>
  <c r="T3629" i="1"/>
  <c r="T3630" i="1"/>
  <c r="T3631" i="1"/>
  <c r="T3632" i="1"/>
  <c r="T3633" i="1"/>
  <c r="T3634" i="1"/>
  <c r="T3635" i="1"/>
  <c r="T3636" i="1"/>
  <c r="T3637" i="1"/>
  <c r="T3638" i="1"/>
  <c r="T3639" i="1"/>
  <c r="T3640" i="1"/>
  <c r="T3641" i="1"/>
  <c r="T3642" i="1"/>
  <c r="T3643" i="1"/>
  <c r="T3644" i="1"/>
  <c r="T3645" i="1"/>
  <c r="T3646" i="1"/>
  <c r="T3647" i="1"/>
  <c r="T3648" i="1"/>
  <c r="T3649" i="1"/>
  <c r="T3650" i="1"/>
  <c r="T3651" i="1"/>
  <c r="T3652" i="1"/>
  <c r="T3653" i="1"/>
  <c r="T3654" i="1"/>
  <c r="T3655" i="1"/>
  <c r="T3656" i="1"/>
  <c r="T3657" i="1"/>
  <c r="T3658" i="1"/>
  <c r="T3659" i="1"/>
  <c r="T3660" i="1"/>
  <c r="T3661" i="1"/>
  <c r="T3662" i="1"/>
  <c r="T3663" i="1"/>
  <c r="T3664" i="1"/>
  <c r="T3665" i="1"/>
  <c r="T3666" i="1"/>
  <c r="T3667" i="1"/>
  <c r="T3668" i="1"/>
  <c r="T3669" i="1"/>
  <c r="T3670" i="1"/>
  <c r="T3671" i="1"/>
  <c r="T3672" i="1"/>
  <c r="T3673" i="1"/>
  <c r="T3674" i="1"/>
  <c r="T3675" i="1"/>
  <c r="T3676" i="1"/>
  <c r="T3677" i="1"/>
  <c r="T3678" i="1"/>
  <c r="T3679" i="1"/>
  <c r="T3680" i="1"/>
  <c r="T3681" i="1"/>
  <c r="T3682" i="1"/>
  <c r="T3683" i="1"/>
  <c r="T3684" i="1"/>
  <c r="T3685" i="1"/>
  <c r="T3686" i="1"/>
  <c r="T3687" i="1"/>
  <c r="T3688" i="1"/>
  <c r="T3689" i="1"/>
  <c r="T3690" i="1"/>
  <c r="T3691" i="1"/>
  <c r="T3692" i="1"/>
  <c r="T3693" i="1"/>
  <c r="T3694" i="1"/>
  <c r="T3695" i="1"/>
  <c r="T3696" i="1"/>
  <c r="T3697" i="1"/>
  <c r="T3698" i="1"/>
  <c r="T3699" i="1"/>
  <c r="T3700" i="1"/>
  <c r="T3701" i="1"/>
  <c r="T3702" i="1"/>
  <c r="T3703" i="1"/>
  <c r="T3704" i="1"/>
  <c r="T3705" i="1"/>
  <c r="T3706" i="1"/>
  <c r="T3707" i="1"/>
  <c r="T3708" i="1"/>
  <c r="T3709" i="1"/>
  <c r="T3710" i="1"/>
  <c r="T3711" i="1"/>
  <c r="T3712" i="1"/>
  <c r="T3713" i="1"/>
  <c r="T3714" i="1"/>
  <c r="T3715" i="1"/>
  <c r="T3716" i="1"/>
  <c r="T3717" i="1"/>
  <c r="T3718" i="1"/>
  <c r="T3719" i="1"/>
  <c r="T3720" i="1"/>
  <c r="T3721" i="1"/>
  <c r="T3722" i="1"/>
  <c r="T3723" i="1"/>
  <c r="T3724" i="1"/>
  <c r="T3725" i="1"/>
  <c r="T3726" i="1"/>
  <c r="T3727" i="1"/>
  <c r="T3728" i="1"/>
  <c r="T3729" i="1"/>
  <c r="T3730" i="1"/>
  <c r="T3731" i="1"/>
  <c r="T3732" i="1"/>
  <c r="T3733" i="1"/>
  <c r="T3734" i="1"/>
  <c r="T3735" i="1"/>
  <c r="T3736" i="1"/>
  <c r="T3737" i="1"/>
  <c r="T3738" i="1"/>
  <c r="T3739" i="1"/>
  <c r="T3740" i="1"/>
  <c r="T3741" i="1"/>
  <c r="T3742" i="1"/>
  <c r="T3743" i="1"/>
  <c r="T3744" i="1"/>
  <c r="T3745" i="1"/>
  <c r="T3746" i="1"/>
  <c r="T3747" i="1"/>
  <c r="T3748" i="1"/>
  <c r="T3749" i="1"/>
  <c r="T3750" i="1"/>
  <c r="T3751" i="1"/>
  <c r="T3752" i="1"/>
  <c r="T3753" i="1"/>
  <c r="T3754" i="1"/>
  <c r="T3755" i="1"/>
  <c r="T3756" i="1"/>
  <c r="T3757" i="1"/>
  <c r="T3758" i="1"/>
  <c r="T3759" i="1"/>
  <c r="T3760" i="1"/>
  <c r="T3761" i="1"/>
  <c r="T3762" i="1"/>
  <c r="T3763" i="1"/>
  <c r="T3764" i="1"/>
  <c r="T4579" i="1"/>
  <c r="T4587" i="1"/>
  <c r="T4588" i="1"/>
  <c r="T4589" i="1"/>
  <c r="T4590" i="1"/>
  <c r="T4586" i="1"/>
  <c r="T3771" i="1"/>
  <c r="T3772" i="1"/>
  <c r="T3773" i="1"/>
  <c r="T3774" i="1"/>
  <c r="T3775" i="1"/>
  <c r="T3776" i="1"/>
  <c r="T3777" i="1"/>
  <c r="T3778" i="1"/>
  <c r="T3779" i="1"/>
  <c r="T3780" i="1"/>
  <c r="T3781" i="1"/>
  <c r="T3782" i="1"/>
  <c r="T5192" i="1"/>
  <c r="T5228" i="1"/>
  <c r="T3785" i="1"/>
  <c r="T3786" i="1"/>
  <c r="T3787" i="1"/>
  <c r="T5230" i="1"/>
  <c r="T5229" i="1"/>
  <c r="T5231" i="1"/>
  <c r="T5232" i="1"/>
  <c r="T5236" i="1"/>
  <c r="T3793" i="1"/>
  <c r="T5239" i="1"/>
  <c r="T3795" i="1"/>
  <c r="T3796" i="1"/>
  <c r="T3797" i="1"/>
  <c r="T3798" i="1"/>
  <c r="T3799" i="1"/>
  <c r="T3800" i="1"/>
  <c r="T5240" i="1"/>
  <c r="T5237" i="1"/>
  <c r="T3803" i="1"/>
  <c r="T3804" i="1"/>
  <c r="T3805" i="1"/>
  <c r="T3806" i="1"/>
  <c r="T3807" i="1"/>
  <c r="T3808" i="1"/>
  <c r="T3809" i="1"/>
  <c r="T3810" i="1"/>
  <c r="T3811" i="1"/>
  <c r="T3812" i="1"/>
  <c r="T2499" i="1"/>
  <c r="T2500" i="1"/>
  <c r="T2501" i="1"/>
  <c r="T3816" i="1"/>
  <c r="T3817" i="1"/>
  <c r="T3818" i="1"/>
  <c r="T3819" i="1"/>
  <c r="T3820" i="1"/>
  <c r="T3821" i="1"/>
  <c r="T3822" i="1"/>
  <c r="T3823" i="1"/>
  <c r="T3824" i="1"/>
  <c r="T3825" i="1"/>
  <c r="T3826" i="1"/>
  <c r="T3827" i="1"/>
  <c r="T3828" i="1"/>
  <c r="T3829" i="1"/>
  <c r="T3830" i="1"/>
  <c r="T3831" i="1"/>
  <c r="T3832" i="1"/>
  <c r="T3833" i="1"/>
  <c r="T3834" i="1"/>
  <c r="T3835" i="1"/>
  <c r="T3836" i="1"/>
  <c r="T3837" i="1"/>
  <c r="T3838" i="1"/>
  <c r="T3839" i="1"/>
  <c r="T3840" i="1"/>
  <c r="T3841" i="1"/>
  <c r="T3842" i="1"/>
  <c r="T3843" i="1"/>
  <c r="T3844" i="1"/>
  <c r="T3845" i="1"/>
  <c r="T3846" i="1"/>
  <c r="T3847" i="1"/>
  <c r="T3848" i="1"/>
  <c r="T3849" i="1"/>
  <c r="T3850" i="1"/>
  <c r="T3851" i="1"/>
  <c r="T3852" i="1"/>
  <c r="T3853" i="1"/>
  <c r="T3854" i="1"/>
  <c r="T3855" i="1"/>
  <c r="T3856" i="1"/>
  <c r="T3860" i="1"/>
  <c r="T3859" i="1"/>
  <c r="T3858" i="1"/>
  <c r="T3857" i="1"/>
  <c r="T3861" i="1"/>
  <c r="T3862" i="1"/>
  <c r="T3863" i="1"/>
  <c r="T3864" i="1"/>
  <c r="T3865" i="1"/>
  <c r="T3866" i="1"/>
  <c r="T3867" i="1"/>
  <c r="T3868" i="1"/>
  <c r="T3869" i="1"/>
  <c r="T3870" i="1"/>
  <c r="T3871" i="1"/>
  <c r="T3872" i="1"/>
  <c r="T3873" i="1"/>
  <c r="T3874" i="1"/>
  <c r="T3875" i="1"/>
  <c r="T3876" i="1"/>
  <c r="T3877" i="1"/>
  <c r="T3878" i="1"/>
  <c r="T3879" i="1"/>
  <c r="T3880" i="1"/>
  <c r="T3881" i="1"/>
  <c r="T3882" i="1"/>
  <c r="T3883" i="1"/>
  <c r="T3884" i="1"/>
  <c r="T3885" i="1"/>
  <c r="T3886" i="1"/>
  <c r="T3887" i="1"/>
  <c r="T3888" i="1"/>
  <c r="T3889" i="1"/>
  <c r="T3890" i="1"/>
  <c r="T3891" i="1"/>
  <c r="T3892" i="1"/>
  <c r="T3893" i="1"/>
  <c r="T3894" i="1"/>
  <c r="T3895" i="1"/>
  <c r="T3896" i="1"/>
  <c r="T3897" i="1"/>
  <c r="T3898" i="1"/>
  <c r="T3899" i="1"/>
  <c r="T3900" i="1"/>
  <c r="T3901" i="1"/>
  <c r="T3902" i="1"/>
  <c r="T3903" i="1"/>
  <c r="T3904" i="1"/>
  <c r="T3905" i="1"/>
  <c r="T3906" i="1"/>
  <c r="T3907" i="1"/>
  <c r="T3908" i="1"/>
  <c r="T1259" i="1"/>
  <c r="T1261" i="1"/>
  <c r="T1260" i="1"/>
  <c r="T1263" i="1"/>
  <c r="T1264" i="1"/>
  <c r="T1262" i="1"/>
  <c r="T1266" i="1"/>
  <c r="T1265" i="1"/>
  <c r="T1267" i="1"/>
  <c r="T1270" i="1"/>
  <c r="T1269" i="1"/>
  <c r="T1271" i="1"/>
  <c r="T3921" i="1"/>
  <c r="T3922" i="1"/>
  <c r="T3923" i="1"/>
  <c r="T3924" i="1"/>
  <c r="T3925" i="1"/>
  <c r="T3926" i="1"/>
  <c r="T3927" i="1"/>
  <c r="T3928" i="1"/>
  <c r="T3929" i="1"/>
  <c r="T3930" i="1"/>
  <c r="T3931" i="1"/>
  <c r="T3932" i="1"/>
  <c r="T3933" i="1"/>
  <c r="T3934" i="1"/>
  <c r="T3935" i="1"/>
  <c r="T3936" i="1"/>
  <c r="T3937" i="1"/>
  <c r="T3938" i="1"/>
  <c r="T3939" i="1"/>
  <c r="T3940" i="1"/>
  <c r="T3941" i="1"/>
  <c r="T3942" i="1"/>
  <c r="T3943" i="1"/>
  <c r="T3944" i="1"/>
  <c r="T3945" i="1"/>
  <c r="T3946" i="1"/>
  <c r="T3947" i="1"/>
  <c r="T3948" i="1"/>
  <c r="T3949" i="1"/>
  <c r="T3950" i="1"/>
  <c r="T4521" i="1"/>
  <c r="T4524" i="1"/>
  <c r="T4517" i="1"/>
  <c r="T4519" i="1"/>
  <c r="T4520" i="1"/>
  <c r="T4522" i="1"/>
  <c r="T3957" i="1"/>
  <c r="T3958" i="1"/>
  <c r="T3959" i="1"/>
  <c r="T4518" i="1"/>
  <c r="T3961" i="1"/>
  <c r="T3962" i="1"/>
  <c r="T4523" i="1"/>
  <c r="T4530" i="1"/>
  <c r="T3965" i="1"/>
  <c r="T3966" i="1"/>
  <c r="T3967" i="1"/>
  <c r="T3968" i="1"/>
  <c r="T3969" i="1"/>
  <c r="T3970" i="1"/>
  <c r="T3971" i="1"/>
  <c r="T3972" i="1"/>
  <c r="T3973" i="1"/>
  <c r="T3974" i="1"/>
  <c r="T5294" i="1"/>
  <c r="T5317" i="1"/>
  <c r="T5320" i="1"/>
  <c r="T5321" i="1"/>
  <c r="T3979" i="1"/>
  <c r="T3980" i="1"/>
  <c r="T3981" i="1"/>
  <c r="T3982" i="1"/>
  <c r="T3983" i="1"/>
  <c r="T3984" i="1"/>
  <c r="T3985" i="1"/>
  <c r="T3986" i="1"/>
  <c r="T3987" i="1"/>
  <c r="T3988" i="1"/>
  <c r="T3989" i="1"/>
  <c r="T3990" i="1"/>
  <c r="T3991" i="1"/>
  <c r="T3992" i="1"/>
  <c r="T3993" i="1"/>
  <c r="T3994" i="1"/>
  <c r="T3995" i="1"/>
  <c r="T3996" i="1"/>
  <c r="T3997" i="1"/>
  <c r="T3998" i="1"/>
  <c r="T3999" i="1"/>
  <c r="T4000" i="1"/>
  <c r="T4001" i="1"/>
  <c r="T4002" i="1"/>
  <c r="T4003" i="1"/>
  <c r="T4004" i="1"/>
  <c r="T4005" i="1"/>
  <c r="T4006" i="1"/>
  <c r="T4007" i="1"/>
  <c r="T4008" i="1"/>
  <c r="T4009" i="1"/>
  <c r="T4011" i="1"/>
  <c r="T4010" i="1"/>
  <c r="T4013" i="1"/>
  <c r="T4012" i="1"/>
  <c r="T4014" i="1"/>
  <c r="T4015" i="1"/>
  <c r="T4016" i="1"/>
  <c r="T4017" i="1"/>
  <c r="T4018" i="1"/>
  <c r="T4019" i="1"/>
  <c r="T4020" i="1"/>
  <c r="T4021" i="1"/>
  <c r="T4022" i="1"/>
  <c r="T4023" i="1"/>
  <c r="T4024" i="1"/>
  <c r="T4025" i="1"/>
  <c r="T4026" i="1"/>
  <c r="T4027" i="1"/>
  <c r="T4028" i="1"/>
  <c r="T4029" i="1"/>
  <c r="T4030" i="1"/>
  <c r="T4031" i="1"/>
  <c r="T4032" i="1"/>
  <c r="T4033" i="1"/>
  <c r="T4034" i="1"/>
  <c r="T4035" i="1"/>
  <c r="T4036" i="1"/>
  <c r="T4037" i="1"/>
  <c r="T4038" i="1"/>
  <c r="T4039" i="1"/>
  <c r="T4040" i="1"/>
  <c r="T4041" i="1"/>
  <c r="T4042" i="1"/>
  <c r="T4043" i="1"/>
  <c r="T4044" i="1"/>
  <c r="T4045" i="1"/>
  <c r="T4046" i="1"/>
  <c r="T4047" i="1"/>
  <c r="T4048" i="1"/>
  <c r="T4049" i="1"/>
  <c r="T4050" i="1"/>
  <c r="T4051" i="1"/>
  <c r="T4052" i="1"/>
  <c r="T4053" i="1"/>
  <c r="T4054" i="1"/>
  <c r="T4055" i="1"/>
  <c r="T4056" i="1"/>
  <c r="T4057" i="1"/>
  <c r="T4058" i="1"/>
  <c r="T4059" i="1"/>
  <c r="T4060" i="1"/>
  <c r="T5391" i="1"/>
  <c r="T5389" i="1"/>
  <c r="T5388" i="1"/>
  <c r="T4063" i="1"/>
  <c r="T4575" i="1"/>
  <c r="T4565" i="1"/>
  <c r="T4066" i="1"/>
  <c r="T4067" i="1"/>
  <c r="T4068" i="1"/>
  <c r="T4069" i="1"/>
  <c r="T4070" i="1"/>
  <c r="T4071" i="1"/>
  <c r="T4072" i="1"/>
  <c r="T4073" i="1"/>
  <c r="T4074" i="1"/>
  <c r="T4075" i="1"/>
  <c r="T4076" i="1"/>
  <c r="T4077" i="1"/>
  <c r="T4078" i="1"/>
  <c r="T4079" i="1"/>
  <c r="T4080" i="1"/>
  <c r="T4081" i="1"/>
  <c r="T4082" i="1"/>
  <c r="T4083" i="1"/>
  <c r="T4084" i="1"/>
  <c r="T4085" i="1"/>
  <c r="T4086" i="1"/>
  <c r="T4087" i="1"/>
  <c r="T4088" i="1"/>
  <c r="T4089" i="1"/>
  <c r="T4090" i="1"/>
  <c r="T4091" i="1"/>
  <c r="T4092" i="1"/>
  <c r="T4093" i="1"/>
  <c r="T4094" i="1"/>
  <c r="T4095" i="1"/>
  <c r="T4096" i="1"/>
  <c r="T4097" i="1"/>
  <c r="T4098" i="1"/>
  <c r="T4099" i="1"/>
  <c r="T4100" i="1"/>
  <c r="T4101" i="1"/>
  <c r="T4102" i="1"/>
  <c r="T4103" i="1"/>
  <c r="T4104" i="1"/>
  <c r="T4105" i="1"/>
  <c r="T4106" i="1"/>
  <c r="T4107" i="1"/>
  <c r="T4108" i="1"/>
  <c r="T4109" i="1"/>
  <c r="T4110" i="1"/>
  <c r="T4111" i="1"/>
  <c r="T3424" i="1"/>
  <c r="T3421" i="1"/>
  <c r="T4114" i="1"/>
  <c r="T4115" i="1"/>
  <c r="T4116" i="1"/>
  <c r="T4117" i="1"/>
  <c r="T4118" i="1"/>
  <c r="T4119" i="1"/>
  <c r="T3425" i="1"/>
  <c r="T4562" i="1"/>
  <c r="T4539" i="1"/>
  <c r="T4540" i="1"/>
  <c r="T4124" i="1"/>
  <c r="T4125" i="1"/>
  <c r="T4126" i="1"/>
  <c r="T4128" i="1"/>
  <c r="T4129" i="1"/>
  <c r="T4130" i="1"/>
  <c r="T4131" i="1"/>
  <c r="T4132" i="1"/>
  <c r="T4133" i="1"/>
  <c r="T4134" i="1"/>
  <c r="T4135" i="1"/>
  <c r="T4136" i="1"/>
  <c r="T4137" i="1"/>
  <c r="T4138" i="1"/>
  <c r="T4139" i="1"/>
  <c r="T4140" i="1"/>
  <c r="T4141" i="1"/>
  <c r="T4142" i="1"/>
  <c r="T983" i="1"/>
  <c r="T984" i="1"/>
  <c r="T4145" i="1"/>
  <c r="T4146" i="1"/>
  <c r="T4147" i="1"/>
  <c r="T4148" i="1"/>
  <c r="T4149" i="1"/>
  <c r="T4150" i="1"/>
  <c r="T4151" i="1"/>
  <c r="T4152" i="1"/>
  <c r="T4153" i="1"/>
  <c r="T4154" i="1"/>
  <c r="T4155" i="1"/>
  <c r="T4156" i="1"/>
  <c r="T4157" i="1"/>
  <c r="T4158" i="1"/>
  <c r="T4159" i="1"/>
  <c r="T4160" i="1"/>
  <c r="T4161" i="1"/>
  <c r="T4162" i="1"/>
  <c r="T4163" i="1"/>
  <c r="T4164" i="1"/>
  <c r="T4165" i="1"/>
  <c r="T4166" i="1"/>
  <c r="T4167" i="1"/>
  <c r="T4168" i="1"/>
  <c r="T4169" i="1"/>
  <c r="T4170" i="1"/>
  <c r="T4171" i="1"/>
  <c r="T4172" i="1"/>
  <c r="T4173" i="1"/>
  <c r="T4174" i="1"/>
  <c r="T4175" i="1"/>
  <c r="T4176" i="1"/>
  <c r="T4177" i="1"/>
  <c r="T4178" i="1"/>
  <c r="T4179" i="1"/>
  <c r="T4180" i="1"/>
  <c r="T4181" i="1"/>
  <c r="T4182" i="1"/>
  <c r="T4183" i="1"/>
  <c r="T4184" i="1"/>
  <c r="T4185" i="1"/>
  <c r="T4186" i="1"/>
  <c r="T4187" i="1"/>
  <c r="T4188" i="1"/>
  <c r="T4189" i="1"/>
  <c r="T4190" i="1"/>
  <c r="T4191" i="1"/>
  <c r="T4192" i="1"/>
  <c r="T4193" i="1"/>
  <c r="T4194" i="1"/>
  <c r="T4195" i="1"/>
  <c r="T4196" i="1"/>
  <c r="T4197" i="1"/>
  <c r="T4198" i="1"/>
  <c r="T4199" i="1"/>
  <c r="T4200" i="1"/>
  <c r="T4201" i="1"/>
  <c r="T4202" i="1"/>
  <c r="T4203" i="1"/>
  <c r="T4204" i="1"/>
  <c r="T4205" i="1"/>
  <c r="T4206" i="1"/>
  <c r="T4207" i="1"/>
  <c r="T4208" i="1"/>
  <c r="T4209" i="1"/>
  <c r="T4210" i="1"/>
  <c r="T4211" i="1"/>
  <c r="T4212" i="1"/>
  <c r="T4213" i="1"/>
  <c r="T4214" i="1"/>
  <c r="T4215" i="1"/>
  <c r="T4216" i="1"/>
  <c r="T4217" i="1"/>
  <c r="T4218" i="1"/>
  <c r="T4219" i="1"/>
  <c r="T4220" i="1"/>
  <c r="T4221" i="1"/>
  <c r="T4222" i="1"/>
  <c r="T4223" i="1"/>
  <c r="T4224" i="1"/>
  <c r="T4225" i="1"/>
  <c r="T4226" i="1"/>
  <c r="T4227" i="1"/>
  <c r="T4228" i="1"/>
  <c r="T4229" i="1"/>
  <c r="T4230" i="1"/>
  <c r="T4231" i="1"/>
  <c r="T4232" i="1"/>
  <c r="T4233" i="1"/>
  <c r="T4234" i="1"/>
  <c r="T4235" i="1"/>
  <c r="T4236" i="1"/>
  <c r="T5652" i="1"/>
  <c r="T5653" i="1"/>
  <c r="T4122" i="1"/>
  <c r="T4123" i="1"/>
  <c r="T2491" i="1"/>
  <c r="T4242" i="1"/>
  <c r="T4243" i="1"/>
  <c r="T4244" i="1"/>
  <c r="T4245" i="1"/>
  <c r="T4246" i="1"/>
  <c r="T3955" i="1"/>
  <c r="T3956" i="1"/>
  <c r="T3960" i="1"/>
  <c r="T3953" i="1"/>
  <c r="T3952" i="1"/>
  <c r="T3954" i="1"/>
  <c r="T4253" i="1"/>
  <c r="T4254" i="1"/>
  <c r="T4255" i="1"/>
  <c r="T4257" i="1"/>
  <c r="T4258" i="1"/>
  <c r="T4259" i="1"/>
  <c r="T4260" i="1"/>
  <c r="T4261" i="1"/>
  <c r="T4262" i="1"/>
  <c r="T4263" i="1"/>
  <c r="T4264" i="1"/>
  <c r="T4265" i="1"/>
  <c r="T4266" i="1"/>
  <c r="T4267" i="1"/>
  <c r="T4268" i="1"/>
  <c r="T4269" i="1"/>
  <c r="T4270" i="1"/>
  <c r="T4271" i="1"/>
  <c r="T4272" i="1"/>
  <c r="T4273" i="1"/>
  <c r="T4274" i="1"/>
  <c r="T4275" i="1"/>
  <c r="T4276" i="1"/>
  <c r="T4277" i="1"/>
  <c r="T4278" i="1"/>
  <c r="T4279" i="1"/>
  <c r="T4280" i="1"/>
  <c r="T4281" i="1"/>
  <c r="T4282" i="1"/>
  <c r="T4283" i="1"/>
  <c r="T4284" i="1"/>
  <c r="T4285" i="1"/>
  <c r="T4286" i="1"/>
  <c r="T4287" i="1"/>
  <c r="T4288" i="1"/>
  <c r="T4289" i="1"/>
  <c r="T4290" i="1"/>
  <c r="T4291" i="1"/>
  <c r="T4292" i="1"/>
  <c r="T4293" i="1"/>
  <c r="T4294" i="1"/>
  <c r="T4295" i="1"/>
  <c r="T4296" i="1"/>
  <c r="T4297" i="1"/>
  <c r="T4298" i="1"/>
  <c r="T4299" i="1"/>
  <c r="T4300" i="1"/>
  <c r="T4301" i="1"/>
  <c r="T4302" i="1"/>
  <c r="T4303" i="1"/>
  <c r="T4609" i="1"/>
  <c r="T4610" i="1"/>
  <c r="T4606" i="1"/>
  <c r="T4608" i="1"/>
  <c r="T4607" i="1"/>
  <c r="T4604" i="1"/>
  <c r="T4605" i="1"/>
  <c r="T4601" i="1"/>
  <c r="T4611" i="1"/>
  <c r="T4318" i="1"/>
  <c r="T4320" i="1"/>
  <c r="T4330" i="1"/>
  <c r="T4331" i="1"/>
  <c r="T4332" i="1"/>
  <c r="T4333" i="1"/>
  <c r="T4334" i="1"/>
  <c r="T4335" i="1"/>
  <c r="T4336" i="1"/>
  <c r="T4337" i="1"/>
  <c r="T4338" i="1"/>
  <c r="T4339" i="1"/>
  <c r="T4340" i="1"/>
  <c r="T4341" i="1"/>
  <c r="T4342" i="1"/>
  <c r="T4343" i="1"/>
  <c r="T2492" i="1"/>
  <c r="T4345" i="1"/>
  <c r="T4346" i="1"/>
  <c r="T4347" i="1"/>
  <c r="T4348" i="1"/>
  <c r="T4349" i="1"/>
  <c r="T4350" i="1"/>
  <c r="T4351" i="1"/>
  <c r="T4352" i="1"/>
  <c r="T4353" i="1"/>
  <c r="T4354" i="1"/>
  <c r="T4355" i="1"/>
  <c r="T4356" i="1"/>
  <c r="T4357" i="1"/>
  <c r="T4358" i="1"/>
  <c r="T4359" i="1"/>
  <c r="T4360" i="1"/>
  <c r="T4361" i="1"/>
  <c r="T4362" i="1"/>
  <c r="T4363" i="1"/>
  <c r="T4364" i="1"/>
  <c r="T4365" i="1"/>
  <c r="T4366" i="1"/>
  <c r="T4367" i="1"/>
  <c r="T4368" i="1"/>
  <c r="T4369" i="1"/>
  <c r="T4370" i="1"/>
  <c r="T4371" i="1"/>
  <c r="T4372" i="1"/>
  <c r="T4373" i="1"/>
  <c r="T4374" i="1"/>
  <c r="T4375" i="1"/>
  <c r="T4376" i="1"/>
  <c r="T4377" i="1"/>
  <c r="T4378" i="1"/>
  <c r="T4379" i="1"/>
  <c r="T4380" i="1"/>
  <c r="T4381" i="1"/>
  <c r="T4382" i="1"/>
  <c r="T4383" i="1"/>
  <c r="T4384" i="1"/>
  <c r="T4385" i="1"/>
  <c r="T4386" i="1"/>
  <c r="T4387" i="1"/>
  <c r="T4388" i="1"/>
  <c r="T4389" i="1"/>
  <c r="T4390" i="1"/>
  <c r="T4391" i="1"/>
  <c r="T4392" i="1"/>
  <c r="T4393" i="1"/>
  <c r="T4394" i="1"/>
  <c r="T4395" i="1"/>
  <c r="T4396" i="1"/>
  <c r="T4397" i="1"/>
  <c r="T4398" i="1"/>
  <c r="T4399" i="1"/>
  <c r="T4400" i="1"/>
  <c r="T4401" i="1"/>
  <c r="T4402" i="1"/>
  <c r="T4403" i="1"/>
  <c r="T4404" i="1"/>
  <c r="T4405" i="1"/>
  <c r="T4406" i="1"/>
  <c r="T4407" i="1"/>
  <c r="T4408" i="1"/>
  <c r="T4409" i="1"/>
  <c r="T4410" i="1"/>
  <c r="T4411" i="1"/>
  <c r="T4412" i="1"/>
  <c r="T4413" i="1"/>
  <c r="T4414" i="1"/>
  <c r="T4415" i="1"/>
  <c r="T4416" i="1"/>
  <c r="T4417" i="1"/>
  <c r="T4418" i="1"/>
  <c r="T4419" i="1"/>
  <c r="T4420" i="1"/>
  <c r="T3180" i="1"/>
  <c r="T3179" i="1"/>
  <c r="T3178" i="1"/>
  <c r="T4424" i="1"/>
  <c r="T4425" i="1"/>
  <c r="T4426" i="1"/>
  <c r="T4427" i="1"/>
  <c r="T4428" i="1"/>
  <c r="T4429" i="1"/>
  <c r="T4430" i="1"/>
  <c r="T4431" i="1"/>
  <c r="T4432" i="1"/>
  <c r="T4433" i="1"/>
  <c r="T755" i="1"/>
  <c r="T752" i="1"/>
  <c r="T4436" i="1"/>
  <c r="T156" i="1"/>
  <c r="T157" i="1"/>
  <c r="T158" i="1"/>
  <c r="T159" i="1"/>
  <c r="T160" i="1"/>
  <c r="T161" i="1"/>
  <c r="T164" i="1"/>
  <c r="T154" i="1"/>
  <c r="T155" i="1"/>
  <c r="T163" i="1"/>
  <c r="T162" i="1"/>
  <c r="T4449" i="1"/>
  <c r="T2870" i="1"/>
  <c r="T4451" i="1"/>
  <c r="T4452" i="1"/>
  <c r="T2871" i="1"/>
  <c r="T4454" i="1"/>
  <c r="T3429" i="1"/>
  <c r="T4456" i="1"/>
  <c r="T4457" i="1"/>
  <c r="T4458" i="1"/>
  <c r="T4459" i="1"/>
  <c r="T4460" i="1"/>
  <c r="T3428" i="1"/>
  <c r="T4462" i="1"/>
  <c r="T4463" i="1"/>
  <c r="T4464" i="1"/>
  <c r="T4465" i="1"/>
  <c r="T4466" i="1"/>
  <c r="T4467" i="1"/>
  <c r="T4468" i="1"/>
  <c r="T4469" i="1"/>
  <c r="T4470" i="1"/>
  <c r="T4471" i="1"/>
  <c r="T4472" i="1"/>
  <c r="T4473" i="1"/>
  <c r="T4474" i="1"/>
  <c r="T4475" i="1"/>
  <c r="T4476" i="1"/>
  <c r="T4477" i="1"/>
  <c r="T4478" i="1"/>
  <c r="T4479" i="1"/>
  <c r="T4480" i="1"/>
  <c r="T4481" i="1"/>
  <c r="T4482" i="1"/>
  <c r="T4483" i="1"/>
  <c r="T4484" i="1"/>
  <c r="T4485" i="1"/>
  <c r="T4486" i="1"/>
  <c r="T4487" i="1"/>
  <c r="T4488" i="1"/>
  <c r="T4489" i="1"/>
  <c r="T1553" i="1"/>
  <c r="T4491" i="1"/>
  <c r="T4492" i="1"/>
  <c r="T4493" i="1"/>
  <c r="T4494" i="1"/>
  <c r="T4495" i="1"/>
  <c r="T4496" i="1"/>
  <c r="T4497" i="1"/>
  <c r="T1554" i="1"/>
  <c r="T1555" i="1"/>
  <c r="T4500" i="1"/>
  <c r="T4501" i="1"/>
  <c r="T4502" i="1"/>
  <c r="T4503" i="1"/>
  <c r="T4504" i="1"/>
  <c r="T4505" i="1"/>
  <c r="T4506" i="1"/>
  <c r="T4507" i="1"/>
  <c r="T4508" i="1"/>
  <c r="T4509" i="1"/>
  <c r="T4510" i="1"/>
  <c r="T4511" i="1"/>
  <c r="T4512" i="1"/>
  <c r="T4513" i="1"/>
  <c r="T166" i="1"/>
  <c r="T167" i="1"/>
  <c r="T169" i="1"/>
  <c r="T171" i="1"/>
  <c r="T1240" i="1"/>
  <c r="T1249" i="1"/>
  <c r="T1241" i="1"/>
  <c r="T4525" i="1"/>
  <c r="T4526" i="1"/>
  <c r="T4527" i="1"/>
  <c r="T4528" i="1"/>
  <c r="T4529" i="1"/>
  <c r="T4576" i="1"/>
  <c r="T2502" i="1"/>
  <c r="T2507" i="1"/>
  <c r="T2506" i="1"/>
  <c r="T2505" i="1"/>
  <c r="T4535" i="1"/>
  <c r="T4536" i="1"/>
  <c r="T4537" i="1"/>
  <c r="T4538" i="1"/>
  <c r="T2504" i="1"/>
  <c r="T2503" i="1"/>
  <c r="T4541" i="1"/>
  <c r="T4542" i="1"/>
  <c r="T4543" i="1"/>
  <c r="T4544" i="1"/>
  <c r="T4545" i="1"/>
  <c r="T4546" i="1"/>
  <c r="T4547" i="1"/>
  <c r="T4548" i="1"/>
  <c r="T4549" i="1"/>
  <c r="T4550" i="1"/>
  <c r="T4551" i="1"/>
  <c r="T4552" i="1"/>
  <c r="T4553" i="1"/>
  <c r="T4554" i="1"/>
  <c r="T4555" i="1"/>
  <c r="T4556" i="1"/>
  <c r="T4557" i="1"/>
  <c r="T4558" i="1"/>
  <c r="T4559" i="1"/>
  <c r="T4560" i="1"/>
  <c r="T4561" i="1"/>
  <c r="T1272" i="1"/>
  <c r="T1277" i="1"/>
  <c r="T1276" i="1"/>
  <c r="T1275" i="1"/>
  <c r="T4566" i="1"/>
  <c r="T4567" i="1"/>
  <c r="T4568" i="1"/>
  <c r="T4569" i="1"/>
  <c r="T4570" i="1"/>
  <c r="T4571" i="1"/>
  <c r="T4572" i="1"/>
  <c r="T4573" i="1"/>
  <c r="T4574" i="1"/>
  <c r="T5393" i="1"/>
  <c r="T5392" i="1"/>
  <c r="T5396" i="1"/>
  <c r="T5395" i="1"/>
  <c r="T5394" i="1"/>
  <c r="T4580" i="1"/>
  <c r="T4581" i="1"/>
  <c r="T4582" i="1"/>
  <c r="T4583" i="1"/>
  <c r="T4584" i="1"/>
  <c r="T4585" i="1"/>
  <c r="T1573" i="1"/>
  <c r="T1556" i="1"/>
  <c r="T1574" i="1"/>
  <c r="T1575" i="1"/>
  <c r="T1577" i="1"/>
  <c r="T1576" i="1"/>
  <c r="T699" i="1"/>
  <c r="T4593" i="1"/>
  <c r="T4594" i="1"/>
  <c r="T4595" i="1"/>
  <c r="T700" i="1"/>
  <c r="T701" i="1"/>
  <c r="T702" i="1"/>
  <c r="T4599" i="1"/>
  <c r="T659" i="1"/>
  <c r="T698" i="1"/>
  <c r="T4602" i="1"/>
  <c r="T4603" i="1"/>
  <c r="T4645" i="1"/>
  <c r="T4634" i="1"/>
  <c r="T4633" i="1"/>
  <c r="T4640" i="1"/>
  <c r="T4631" i="1"/>
  <c r="T4626" i="1"/>
  <c r="T4636" i="1"/>
  <c r="T4629" i="1"/>
  <c r="T4657" i="1"/>
  <c r="T4627" i="1"/>
  <c r="T4635" i="1"/>
  <c r="T4670" i="1"/>
  <c r="T4669" i="1"/>
  <c r="T4671" i="1"/>
  <c r="T4623" i="1"/>
  <c r="T4619" i="1"/>
  <c r="T4674" i="1"/>
  <c r="T4648" i="1"/>
  <c r="T4647" i="1"/>
  <c r="T4655" i="1"/>
  <c r="T4650" i="1"/>
  <c r="T4639" i="1"/>
  <c r="T4637" i="1"/>
  <c r="T4643" i="1"/>
  <c r="T4653" i="1"/>
  <c r="T4652" i="1"/>
  <c r="T4667" i="1"/>
  <c r="T4622" i="1"/>
  <c r="T4618" i="1"/>
  <c r="T4628" i="1"/>
  <c r="T4668" i="1"/>
  <c r="T4617" i="1"/>
  <c r="T4615" i="1"/>
  <c r="T4620" i="1"/>
  <c r="T4630" i="1"/>
  <c r="T4625" i="1"/>
  <c r="T4638" i="1"/>
  <c r="T4646" i="1"/>
  <c r="T4644" i="1"/>
  <c r="T4649" i="1"/>
  <c r="T4624" i="1"/>
  <c r="T4654" i="1"/>
  <c r="T4621" i="1"/>
  <c r="T4632" i="1"/>
  <c r="T4673" i="1"/>
  <c r="T4672" i="1"/>
  <c r="T4612" i="1"/>
  <c r="T4614" i="1"/>
  <c r="T4613" i="1"/>
  <c r="T4616" i="1"/>
  <c r="T4642" i="1"/>
  <c r="T4641" i="1"/>
  <c r="T4651" i="1"/>
  <c r="T4656" i="1"/>
  <c r="T4658" i="1"/>
  <c r="T4659" i="1"/>
  <c r="T4660" i="1"/>
  <c r="T4661" i="1"/>
  <c r="T4662" i="1"/>
  <c r="T4663" i="1"/>
  <c r="T4664" i="1"/>
  <c r="T4665" i="1"/>
  <c r="T4666" i="1"/>
  <c r="T3250" i="1"/>
  <c r="T3255" i="1"/>
  <c r="T3268" i="1"/>
  <c r="T3270" i="1"/>
  <c r="T3269" i="1"/>
  <c r="T3272" i="1"/>
  <c r="T3273" i="1"/>
  <c r="T3275" i="1"/>
  <c r="T3276" i="1"/>
  <c r="T4676" i="1"/>
  <c r="T4677" i="1"/>
  <c r="T4678" i="1"/>
  <c r="T4679" i="1"/>
  <c r="T4680" i="1"/>
  <c r="T1579" i="1"/>
  <c r="T1578" i="1"/>
  <c r="T1580" i="1"/>
  <c r="T4684" i="1"/>
  <c r="T4685" i="1"/>
  <c r="T4686" i="1"/>
  <c r="T4687" i="1"/>
  <c r="T4688" i="1"/>
  <c r="T4689" i="1"/>
  <c r="T4690" i="1"/>
  <c r="T4691" i="1"/>
  <c r="T4692" i="1"/>
  <c r="T4693" i="1"/>
  <c r="T4694" i="1"/>
  <c r="T4695" i="1"/>
  <c r="T4450" i="1"/>
  <c r="T4697" i="1"/>
  <c r="T4698" i="1"/>
  <c r="T4699" i="1"/>
  <c r="T4455" i="1"/>
  <c r="T4461" i="1"/>
  <c r="T4490" i="1"/>
  <c r="T4703" i="1"/>
  <c r="T4453" i="1"/>
  <c r="T4448" i="1"/>
  <c r="T4706" i="1"/>
  <c r="T4707" i="1"/>
  <c r="T3512" i="1"/>
  <c r="T3519" i="1"/>
  <c r="T3509" i="1"/>
  <c r="T3511" i="1"/>
  <c r="T3510" i="1"/>
  <c r="T3508" i="1"/>
  <c r="T4715" i="1"/>
  <c r="T4994" i="1"/>
  <c r="T4988" i="1"/>
  <c r="T4987" i="1"/>
  <c r="T4719" i="1"/>
  <c r="T4720" i="1"/>
  <c r="T4721" i="1"/>
  <c r="T4985" i="1"/>
  <c r="T4723" i="1"/>
  <c r="T4724" i="1"/>
  <c r="T4984" i="1"/>
  <c r="T4986" i="1"/>
  <c r="T4727" i="1"/>
  <c r="T4728" i="1"/>
  <c r="T4729" i="1"/>
  <c r="T4730" i="1"/>
  <c r="T4731" i="1"/>
  <c r="T4732" i="1"/>
  <c r="T4733" i="1"/>
  <c r="T4734" i="1"/>
  <c r="T4735" i="1"/>
  <c r="T4736" i="1"/>
  <c r="T4737" i="1"/>
  <c r="T4738" i="1"/>
  <c r="T4739" i="1"/>
  <c r="T4740" i="1"/>
  <c r="T4741" i="1"/>
  <c r="T4742" i="1"/>
  <c r="T4743" i="1"/>
  <c r="T4744" i="1"/>
  <c r="T4745" i="1"/>
  <c r="T4746" i="1"/>
  <c r="T4747" i="1"/>
  <c r="T4748" i="1"/>
  <c r="T4749" i="1"/>
  <c r="T4750" i="1"/>
  <c r="T4751" i="1"/>
  <c r="T4752" i="1"/>
  <c r="T4753" i="1"/>
  <c r="T4754" i="1"/>
  <c r="T4755" i="1"/>
  <c r="T4756" i="1"/>
  <c r="T4757" i="1"/>
  <c r="T4758" i="1"/>
  <c r="T4759" i="1"/>
  <c r="T4760" i="1"/>
  <c r="T4761" i="1"/>
  <c r="T4762" i="1"/>
  <c r="T4766" i="1"/>
  <c r="T4767" i="1"/>
  <c r="T4768" i="1"/>
  <c r="T4772" i="1"/>
  <c r="T4773" i="1"/>
  <c r="T4774" i="1"/>
  <c r="T4775" i="1"/>
  <c r="T4776" i="1"/>
  <c r="T4777" i="1"/>
  <c r="T4781" i="1"/>
  <c r="T4782" i="1"/>
  <c r="T4783" i="1"/>
  <c r="T4787" i="1"/>
  <c r="T4788" i="1"/>
  <c r="T2844" i="1"/>
  <c r="T2845" i="1"/>
  <c r="T2843" i="1"/>
  <c r="T2842" i="1"/>
  <c r="T2841" i="1"/>
  <c r="T2729" i="1"/>
  <c r="T2726" i="1"/>
  <c r="T2727" i="1"/>
  <c r="T2671" i="1"/>
  <c r="T2728" i="1"/>
  <c r="T2656" i="1"/>
  <c r="T2653" i="1"/>
  <c r="T2659" i="1"/>
  <c r="T2660" i="1"/>
  <c r="T4803" i="1"/>
  <c r="T4804" i="1"/>
  <c r="T4805" i="1"/>
  <c r="T4806" i="1"/>
  <c r="T4807" i="1"/>
  <c r="T4808" i="1"/>
  <c r="T4809" i="1"/>
  <c r="T4810" i="1"/>
  <c r="T4811" i="1"/>
  <c r="T4812" i="1"/>
  <c r="T4813" i="1"/>
  <c r="T4814" i="1"/>
  <c r="T4815" i="1"/>
  <c r="T4816" i="1"/>
  <c r="T4817" i="1"/>
  <c r="T4818" i="1"/>
  <c r="T4819" i="1"/>
  <c r="T4820" i="1"/>
  <c r="T4821" i="1"/>
  <c r="T4822" i="1"/>
  <c r="T4823" i="1"/>
  <c r="T4322" i="1"/>
  <c r="T4344" i="1"/>
  <c r="T4321" i="1"/>
  <c r="T4323" i="1"/>
  <c r="T4828" i="1"/>
  <c r="T4829" i="1"/>
  <c r="T4830" i="1"/>
  <c r="T4831" i="1"/>
  <c r="T4832" i="1"/>
  <c r="T4833" i="1"/>
  <c r="T2493" i="1"/>
  <c r="T4835" i="1"/>
  <c r="T4836" i="1"/>
  <c r="T4837" i="1"/>
  <c r="T4838" i="1"/>
  <c r="T4839" i="1"/>
  <c r="T4840" i="1"/>
  <c r="T4841" i="1"/>
  <c r="T4842" i="1"/>
  <c r="T4843" i="1"/>
  <c r="T4844" i="1"/>
  <c r="T4845" i="1"/>
  <c r="T4846" i="1"/>
  <c r="T4847" i="1"/>
  <c r="T4848" i="1"/>
  <c r="T4849" i="1"/>
  <c r="T4850" i="1"/>
  <c r="T4851" i="1"/>
  <c r="T4852" i="1"/>
  <c r="T4853" i="1"/>
  <c r="T4854" i="1"/>
  <c r="T4855" i="1"/>
  <c r="T4856" i="1"/>
  <c r="T4857" i="1"/>
  <c r="T4858" i="1"/>
  <c r="T4859" i="1"/>
  <c r="T4860" i="1"/>
  <c r="T4861" i="1"/>
  <c r="T4862" i="1"/>
  <c r="T4863" i="1"/>
  <c r="T4864" i="1"/>
  <c r="T4865" i="1"/>
  <c r="T4866" i="1"/>
  <c r="T4867" i="1"/>
  <c r="T4868" i="1"/>
  <c r="T4869" i="1"/>
  <c r="T4870" i="1"/>
  <c r="T4871" i="1"/>
  <c r="T4872" i="1"/>
  <c r="T4873" i="1"/>
  <c r="T4874" i="1"/>
  <c r="T4875" i="1"/>
  <c r="T4876" i="1"/>
  <c r="T4877" i="1"/>
  <c r="T4878" i="1"/>
  <c r="T4879" i="1"/>
  <c r="T4880" i="1"/>
  <c r="T4881" i="1"/>
  <c r="T4882" i="1"/>
  <c r="T4883" i="1"/>
  <c r="T4884" i="1"/>
  <c r="T4885" i="1"/>
  <c r="T4886" i="1"/>
  <c r="T4887" i="1"/>
  <c r="T4888" i="1"/>
  <c r="T4889" i="1"/>
  <c r="T4890" i="1"/>
  <c r="T4891" i="1"/>
  <c r="T4892" i="1"/>
  <c r="T5246" i="1"/>
  <c r="T5245" i="1"/>
  <c r="T5244" i="1"/>
  <c r="T5243" i="1"/>
  <c r="T5242" i="1"/>
  <c r="T5241" i="1"/>
  <c r="T4899" i="1"/>
  <c r="T4900" i="1"/>
  <c r="T4901" i="1"/>
  <c r="T4902" i="1"/>
  <c r="T4903" i="1"/>
  <c r="T4904" i="1"/>
  <c r="T4905" i="1"/>
  <c r="T4906" i="1"/>
  <c r="T4907" i="1"/>
  <c r="T4908" i="1"/>
  <c r="T4909" i="1"/>
  <c r="T4910" i="1"/>
  <c r="T3537" i="1"/>
  <c r="T3536" i="1"/>
  <c r="T3529" i="1"/>
  <c r="T3528" i="1"/>
  <c r="T3525" i="1"/>
  <c r="T3526" i="1"/>
  <c r="T3527" i="1"/>
  <c r="T3520" i="1"/>
  <c r="T3765" i="1"/>
  <c r="T3538" i="1"/>
  <c r="T3524" i="1"/>
  <c r="T3523" i="1"/>
  <c r="T4923" i="1"/>
  <c r="T4924" i="1"/>
  <c r="T4925" i="1"/>
  <c r="T4926" i="1"/>
  <c r="T4927" i="1"/>
  <c r="T4928" i="1"/>
  <c r="T4929" i="1"/>
  <c r="T4930" i="1"/>
  <c r="T4931" i="1"/>
  <c r="T4932" i="1"/>
  <c r="T4933" i="1"/>
  <c r="T4934" i="1"/>
  <c r="T4935" i="1"/>
  <c r="T4936" i="1"/>
  <c r="T4937" i="1"/>
  <c r="T4938" i="1"/>
  <c r="T4939" i="1"/>
  <c r="T4940" i="1"/>
  <c r="T4941" i="1"/>
  <c r="T4942" i="1"/>
  <c r="T4943" i="1"/>
  <c r="T4944" i="1"/>
  <c r="T4945" i="1"/>
  <c r="T4946" i="1"/>
  <c r="T4947" i="1"/>
  <c r="T4948" i="1"/>
  <c r="T4949" i="1"/>
  <c r="T4950" i="1"/>
  <c r="T4951" i="1"/>
  <c r="T4952" i="1"/>
  <c r="T4953" i="1"/>
  <c r="T4954" i="1"/>
  <c r="T4955" i="1"/>
  <c r="T4956" i="1"/>
  <c r="T4957" i="1"/>
  <c r="T4958" i="1"/>
  <c r="T4959" i="1"/>
  <c r="T4960" i="1"/>
  <c r="T4961" i="1"/>
  <c r="T4962" i="1"/>
  <c r="T4963" i="1"/>
  <c r="T4964" i="1"/>
  <c r="T4965" i="1"/>
  <c r="T4966" i="1"/>
  <c r="T4967" i="1"/>
  <c r="T4968" i="1"/>
  <c r="T4969" i="1"/>
  <c r="T4970" i="1"/>
  <c r="T4971" i="1"/>
  <c r="T4972" i="1"/>
  <c r="T4973" i="1"/>
  <c r="T4974" i="1"/>
  <c r="T2847" i="1"/>
  <c r="T2849" i="1"/>
  <c r="T2853" i="1"/>
  <c r="T2848" i="1"/>
  <c r="T2846" i="1"/>
  <c r="T4980" i="1"/>
  <c r="T4981" i="1"/>
  <c r="T4982" i="1"/>
  <c r="T4983" i="1"/>
  <c r="T2854" i="1"/>
  <c r="T2857" i="1"/>
  <c r="T2856" i="1"/>
  <c r="T2855" i="1"/>
  <c r="T2851" i="1"/>
  <c r="T4989" i="1"/>
  <c r="T4990" i="1"/>
  <c r="T4991" i="1"/>
  <c r="T4992" i="1"/>
  <c r="T4993" i="1"/>
  <c r="T2860" i="1"/>
  <c r="T2861" i="1"/>
  <c r="T2859" i="1"/>
  <c r="T2862" i="1"/>
  <c r="T2858" i="1"/>
  <c r="T2852" i="1"/>
  <c r="T2850" i="1"/>
  <c r="T3172" i="1"/>
  <c r="T3174" i="1"/>
  <c r="T3173" i="1"/>
  <c r="T5005" i="1"/>
  <c r="T5006" i="1"/>
  <c r="T5007" i="1"/>
  <c r="T5008" i="1"/>
  <c r="T5009" i="1"/>
  <c r="T5010" i="1"/>
  <c r="T5011" i="1"/>
  <c r="T5012" i="1"/>
  <c r="T5013" i="1"/>
  <c r="T5014" i="1"/>
  <c r="T5015" i="1"/>
  <c r="T5016" i="1"/>
  <c r="T5017" i="1"/>
  <c r="T5018" i="1"/>
  <c r="T5019" i="1"/>
  <c r="T5020" i="1"/>
  <c r="T5021" i="1"/>
  <c r="T5022" i="1"/>
  <c r="T5023" i="1"/>
  <c r="T5024" i="1"/>
  <c r="T5025" i="1"/>
  <c r="T5026" i="1"/>
  <c r="T5027" i="1"/>
  <c r="T5028" i="1"/>
  <c r="T5029" i="1"/>
  <c r="T5030" i="1"/>
  <c r="T5031" i="1"/>
  <c r="T5032" i="1"/>
  <c r="T5033" i="1"/>
  <c r="T5034" i="1"/>
  <c r="T5035" i="1"/>
  <c r="T5036" i="1"/>
  <c r="T5037" i="1"/>
  <c r="T5038" i="1"/>
  <c r="T5039" i="1"/>
  <c r="T5040" i="1"/>
  <c r="T5041" i="1"/>
  <c r="T1581" i="1"/>
  <c r="T1582" i="1"/>
  <c r="T1583" i="1"/>
  <c r="T1586" i="1"/>
  <c r="T1584" i="1"/>
  <c r="T1585" i="1"/>
  <c r="T4498" i="1"/>
  <c r="T3909" i="1"/>
  <c r="T3910" i="1"/>
  <c r="T5051" i="1"/>
  <c r="T5052" i="1"/>
  <c r="T5053" i="1"/>
  <c r="T5054" i="1"/>
  <c r="T3175" i="1"/>
  <c r="T3176" i="1"/>
  <c r="T3177" i="1"/>
  <c r="T5058" i="1"/>
  <c r="T5059" i="1"/>
  <c r="T5060" i="1"/>
  <c r="T5061" i="1"/>
  <c r="T5062" i="1"/>
  <c r="T5063" i="1"/>
  <c r="T5064" i="1"/>
  <c r="T5065" i="1"/>
  <c r="T5066" i="1"/>
  <c r="T5067" i="1"/>
  <c r="T5068" i="1"/>
  <c r="T5069" i="1"/>
  <c r="T5070" i="1"/>
  <c r="T5071" i="1"/>
  <c r="T5072" i="1"/>
  <c r="T5073" i="1"/>
  <c r="T5074" i="1"/>
  <c r="T5075" i="1"/>
  <c r="T5076" i="1"/>
  <c r="T5077" i="1"/>
  <c r="T3296" i="1"/>
  <c r="T5091" i="1"/>
  <c r="T5092" i="1"/>
  <c r="T5093" i="1"/>
  <c r="T5094" i="1"/>
  <c r="T5095" i="1"/>
  <c r="T5096" i="1"/>
  <c r="T5097" i="1"/>
  <c r="T5098" i="1"/>
  <c r="T5099" i="1"/>
  <c r="T5100" i="1"/>
  <c r="T5101" i="1"/>
  <c r="T5102" i="1"/>
  <c r="T5103" i="1"/>
  <c r="T5104" i="1"/>
  <c r="T5105" i="1"/>
  <c r="T5106" i="1"/>
  <c r="T5107" i="1"/>
  <c r="T5108" i="1"/>
  <c r="T5109" i="1"/>
  <c r="T5110" i="1"/>
  <c r="T5111" i="1"/>
  <c r="T5112" i="1"/>
  <c r="T5113" i="1"/>
  <c r="T5114" i="1"/>
  <c r="T5115" i="1"/>
  <c r="T5116" i="1"/>
  <c r="T5117" i="1"/>
  <c r="T5118" i="1"/>
  <c r="T5119" i="1"/>
  <c r="T5120" i="1"/>
  <c r="T5121" i="1"/>
  <c r="T5122" i="1"/>
  <c r="T5123" i="1"/>
  <c r="T5124" i="1"/>
  <c r="T5125" i="1"/>
  <c r="T5126" i="1"/>
  <c r="T5127" i="1"/>
  <c r="T5128" i="1"/>
  <c r="T5129" i="1"/>
  <c r="T5130" i="1"/>
  <c r="T5131" i="1"/>
  <c r="T5132" i="1"/>
  <c r="T5133" i="1"/>
  <c r="T5134" i="1"/>
  <c r="T5135" i="1"/>
  <c r="T5136" i="1"/>
  <c r="T5137" i="1"/>
  <c r="T5138" i="1"/>
  <c r="T5139" i="1"/>
  <c r="T5140" i="1"/>
  <c r="T5141" i="1"/>
  <c r="T5142" i="1"/>
  <c r="T5143" i="1"/>
  <c r="T5144" i="1"/>
  <c r="T5145" i="1"/>
  <c r="T5146" i="1"/>
  <c r="T5147" i="1"/>
  <c r="T5148" i="1"/>
  <c r="T5149" i="1"/>
  <c r="T5150" i="1"/>
  <c r="T5151" i="1"/>
  <c r="T5152" i="1"/>
  <c r="T5153" i="1"/>
  <c r="T5154" i="1"/>
  <c r="T5155" i="1"/>
  <c r="T5156" i="1"/>
  <c r="T5157" i="1"/>
  <c r="T5158" i="1"/>
  <c r="T5159" i="1"/>
  <c r="T5160" i="1"/>
  <c r="T5161" i="1"/>
  <c r="T5162" i="1"/>
  <c r="T5163" i="1"/>
  <c r="T5164" i="1"/>
  <c r="T5165" i="1"/>
  <c r="T5166" i="1"/>
  <c r="T5167" i="1"/>
  <c r="T5168" i="1"/>
  <c r="T5169" i="1"/>
  <c r="T5170" i="1"/>
  <c r="T5171" i="1"/>
  <c r="T5172" i="1"/>
  <c r="T5173" i="1"/>
  <c r="T5174" i="1"/>
  <c r="T5175" i="1"/>
  <c r="T5176" i="1"/>
  <c r="T5177" i="1"/>
  <c r="T5178" i="1"/>
  <c r="T5179" i="1"/>
  <c r="T5180" i="1"/>
  <c r="T5181" i="1"/>
  <c r="T5182" i="1"/>
  <c r="T4563" i="1"/>
  <c r="T5184" i="1"/>
  <c r="T4564" i="1"/>
  <c r="T5186" i="1"/>
  <c r="T5187" i="1"/>
  <c r="T5188" i="1"/>
  <c r="T2494" i="1"/>
  <c r="T2495" i="1"/>
  <c r="T5658" i="1"/>
  <c r="T4995" i="1"/>
  <c r="T5193" i="1"/>
  <c r="T5194" i="1"/>
  <c r="T5195" i="1"/>
  <c r="T5196" i="1"/>
  <c r="T5197" i="1"/>
  <c r="T5198" i="1"/>
  <c r="T5199" i="1"/>
  <c r="T5200" i="1"/>
  <c r="T5201" i="1"/>
  <c r="T5202" i="1"/>
  <c r="T5203" i="1"/>
  <c r="T5204" i="1"/>
  <c r="T5205" i="1"/>
  <c r="T5206" i="1"/>
  <c r="T5207" i="1"/>
  <c r="T5208" i="1"/>
  <c r="T5209" i="1"/>
  <c r="T5210" i="1"/>
  <c r="T5211" i="1"/>
  <c r="T5212" i="1"/>
  <c r="T5213" i="1"/>
  <c r="T5214" i="1"/>
  <c r="T5215" i="1"/>
  <c r="T5216" i="1"/>
  <c r="T5217" i="1"/>
  <c r="T5218" i="1"/>
  <c r="T5219" i="1"/>
  <c r="T5220" i="1"/>
  <c r="T5221" i="1"/>
  <c r="T5222" i="1"/>
  <c r="T5223" i="1"/>
  <c r="T5224" i="1"/>
  <c r="T5225" i="1"/>
  <c r="T5226" i="1"/>
  <c r="T5227" i="1"/>
  <c r="T760" i="1"/>
  <c r="T761" i="1"/>
  <c r="T764" i="1"/>
  <c r="T766" i="1"/>
  <c r="T769" i="1"/>
  <c r="T5233" i="1"/>
  <c r="T5234" i="1"/>
  <c r="T5235" i="1"/>
  <c r="T2496" i="1"/>
  <c r="T2497" i="1"/>
  <c r="T5238" i="1"/>
  <c r="T5333" i="1"/>
  <c r="T5334" i="1"/>
  <c r="T5335" i="1"/>
  <c r="T5338" i="1"/>
  <c r="T5336" i="1"/>
  <c r="T5337" i="1"/>
  <c r="T5346" i="1"/>
  <c r="T5352" i="1"/>
  <c r="T5351" i="1"/>
  <c r="T5350" i="1"/>
  <c r="T5249" i="1"/>
  <c r="T5250" i="1"/>
  <c r="T5251" i="1"/>
  <c r="T5252" i="1"/>
  <c r="T5253" i="1"/>
  <c r="T5345" i="1"/>
  <c r="T5344" i="1"/>
  <c r="T5256" i="1"/>
  <c r="T5257" i="1"/>
  <c r="T5258" i="1"/>
  <c r="T5259" i="1"/>
  <c r="T5260" i="1"/>
  <c r="T5261" i="1"/>
  <c r="T4532" i="1"/>
  <c r="T4534" i="1"/>
  <c r="T4533" i="1"/>
  <c r="T5265" i="1"/>
  <c r="T5266" i="1"/>
  <c r="T5267" i="1"/>
  <c r="T5569" i="1"/>
  <c r="T5552" i="1"/>
  <c r="T5564" i="1"/>
  <c r="T5595" i="1"/>
  <c r="T5572" i="1"/>
  <c r="T5570" i="1"/>
  <c r="T5274" i="1"/>
  <c r="T5275" i="1"/>
  <c r="T5276" i="1"/>
  <c r="T5277" i="1"/>
  <c r="T5278" i="1"/>
  <c r="T5279" i="1"/>
  <c r="T5280" i="1"/>
  <c r="T5281" i="1"/>
  <c r="T5282" i="1"/>
  <c r="T5283" i="1"/>
  <c r="T775" i="1"/>
  <c r="T784" i="1"/>
  <c r="T915" i="1"/>
  <c r="T5287" i="1"/>
  <c r="T5288" i="1"/>
  <c r="T5289" i="1"/>
  <c r="T918" i="1"/>
  <c r="T5291" i="1"/>
  <c r="T5292" i="1"/>
  <c r="T941" i="1"/>
  <c r="T954" i="1"/>
  <c r="T5295" i="1"/>
  <c r="T5296" i="1"/>
  <c r="T5297" i="1"/>
  <c r="T5298" i="1"/>
  <c r="T5299" i="1"/>
  <c r="T5300" i="1"/>
  <c r="T5301" i="1"/>
  <c r="T5302" i="1"/>
  <c r="T5303" i="1"/>
  <c r="T5304" i="1"/>
  <c r="T5305" i="1"/>
  <c r="T5306" i="1"/>
  <c r="T5307" i="1"/>
  <c r="T5308" i="1"/>
  <c r="T5309" i="1"/>
  <c r="T5310" i="1"/>
  <c r="T5311" i="1"/>
  <c r="T5312" i="1"/>
  <c r="T5313" i="1"/>
  <c r="T5314" i="1"/>
  <c r="T5315" i="1"/>
  <c r="T5323" i="1"/>
  <c r="T3912" i="1"/>
  <c r="T5329" i="1"/>
  <c r="T5331" i="1"/>
  <c r="T3913" i="1"/>
  <c r="T5318" i="1"/>
  <c r="T5324" i="1"/>
  <c r="T5326" i="1"/>
  <c r="T5330" i="1"/>
  <c r="T5332" i="1"/>
  <c r="T5316" i="1"/>
  <c r="T5325" i="1"/>
  <c r="T5319" i="1"/>
  <c r="T5328" i="1"/>
  <c r="T5327" i="1"/>
  <c r="T5322" i="1"/>
  <c r="T3911" i="1"/>
  <c r="T4895" i="1"/>
  <c r="T4898" i="1"/>
  <c r="T4897" i="1"/>
  <c r="T4911" i="1"/>
  <c r="T4896" i="1"/>
  <c r="T4894" i="1"/>
  <c r="T5339" i="1"/>
  <c r="T5340" i="1"/>
  <c r="T5341" i="1"/>
  <c r="T5342" i="1"/>
  <c r="T5343" i="1"/>
  <c r="T5399" i="1"/>
  <c r="T5398" i="1"/>
  <c r="T5397" i="1"/>
  <c r="T5347" i="1"/>
  <c r="T5348" i="1"/>
  <c r="T5349" i="1"/>
  <c r="T4499" i="1"/>
  <c r="T2872" i="1"/>
  <c r="T2873" i="1"/>
  <c r="T2874" i="1"/>
  <c r="T2875" i="1"/>
  <c r="T2876" i="1"/>
  <c r="T2895" i="1"/>
  <c r="T2896" i="1"/>
  <c r="T5358" i="1"/>
  <c r="T5359" i="1"/>
  <c r="T5360" i="1"/>
  <c r="T5361" i="1"/>
  <c r="T5362" i="1"/>
  <c r="T5363" i="1"/>
  <c r="T4514" i="1"/>
  <c r="T4515" i="1"/>
  <c r="T4516" i="1"/>
  <c r="T2898" i="1"/>
  <c r="T2897" i="1"/>
  <c r="T3468" i="1"/>
  <c r="T5370" i="1"/>
  <c r="T3469" i="1"/>
  <c r="T3470" i="1"/>
  <c r="T3471" i="1"/>
  <c r="T3472" i="1"/>
  <c r="T5375" i="1"/>
  <c r="T5376" i="1"/>
  <c r="T5377" i="1"/>
  <c r="T5378" i="1"/>
  <c r="T5379" i="1"/>
  <c r="T5380" i="1"/>
  <c r="T5381" i="1"/>
  <c r="T5382" i="1"/>
  <c r="T5383" i="1"/>
  <c r="T5384" i="1"/>
  <c r="T3473" i="1"/>
  <c r="T3474" i="1"/>
  <c r="T3475" i="1"/>
  <c r="T3476" i="1"/>
  <c r="T3477" i="1"/>
  <c r="T5390" i="1"/>
  <c r="T3478" i="1"/>
  <c r="T3479" i="1"/>
  <c r="T3480" i="1"/>
  <c r="T3481" i="1"/>
  <c r="T3482" i="1"/>
  <c r="T3501" i="1"/>
  <c r="T3502" i="1"/>
  <c r="T3503" i="1"/>
  <c r="T3504" i="1"/>
  <c r="T5400" i="1"/>
  <c r="T5401" i="1"/>
  <c r="T5402" i="1"/>
  <c r="T5403" i="1"/>
  <c r="T5404" i="1"/>
  <c r="T5405" i="1"/>
  <c r="T5406" i="1"/>
  <c r="T5407" i="1"/>
  <c r="T5408" i="1"/>
  <c r="T5409" i="1"/>
  <c r="T5410" i="1"/>
  <c r="T5411" i="1"/>
  <c r="T5412" i="1"/>
  <c r="T5413" i="1"/>
  <c r="T5414" i="1"/>
  <c r="T5415" i="1"/>
  <c r="T5416" i="1"/>
  <c r="T5417" i="1"/>
  <c r="T5418" i="1"/>
  <c r="T5419" i="1"/>
  <c r="T5420" i="1"/>
  <c r="T5421" i="1"/>
  <c r="T5422" i="1"/>
  <c r="T5423" i="1"/>
  <c r="T5424" i="1"/>
  <c r="T5425" i="1"/>
  <c r="T5426" i="1"/>
  <c r="T5427" i="1"/>
  <c r="T5428" i="1"/>
  <c r="T5429" i="1"/>
  <c r="T5430" i="1"/>
  <c r="T5431" i="1"/>
  <c r="T5432" i="1"/>
  <c r="T5433" i="1"/>
  <c r="T5434" i="1"/>
  <c r="T5435" i="1"/>
  <c r="T5436" i="1"/>
  <c r="T5437" i="1"/>
  <c r="T5438" i="1"/>
  <c r="T5439" i="1"/>
  <c r="T5440" i="1"/>
  <c r="T5441" i="1"/>
  <c r="T5442" i="1"/>
  <c r="T5443" i="1"/>
  <c r="T5444" i="1"/>
  <c r="T5445" i="1"/>
  <c r="T5446" i="1"/>
  <c r="T5447" i="1"/>
  <c r="T5448" i="1"/>
  <c r="T5449" i="1"/>
  <c r="T5450" i="1"/>
  <c r="T5451" i="1"/>
  <c r="T5452" i="1"/>
  <c r="T5453" i="1"/>
  <c r="T5454" i="1"/>
  <c r="T5455" i="1"/>
  <c r="T5456" i="1"/>
  <c r="T5457" i="1"/>
  <c r="T5458" i="1"/>
  <c r="T5459" i="1"/>
  <c r="T5460" i="1"/>
  <c r="T5461" i="1"/>
  <c r="T5462" i="1"/>
  <c r="T5463" i="1"/>
  <c r="T5536" i="1"/>
  <c r="T5537" i="1"/>
  <c r="T5535" i="1"/>
  <c r="T5530" i="1"/>
  <c r="T5531" i="1"/>
  <c r="T5532" i="1"/>
  <c r="T5529" i="1"/>
  <c r="T5527" i="1"/>
  <c r="T5528" i="1"/>
  <c r="T5473" i="1"/>
  <c r="T3181" i="1"/>
  <c r="T3182" i="1"/>
  <c r="T3183" i="1"/>
  <c r="T3205" i="1"/>
  <c r="T3226" i="1"/>
  <c r="T3243" i="1"/>
  <c r="T3116" i="1"/>
  <c r="T3111" i="1"/>
  <c r="T3115" i="1"/>
  <c r="T3125" i="1"/>
  <c r="T3130" i="1"/>
  <c r="T3132" i="1"/>
  <c r="T3170" i="1"/>
  <c r="T3171" i="1"/>
  <c r="T3169" i="1"/>
  <c r="T5489" i="1"/>
  <c r="T5490" i="1"/>
  <c r="T5491" i="1"/>
  <c r="T5492" i="1"/>
  <c r="T5493" i="1"/>
  <c r="T5494" i="1"/>
  <c r="T5495" i="1"/>
  <c r="T5496" i="1"/>
  <c r="T5497" i="1"/>
  <c r="T5498" i="1"/>
  <c r="T5499" i="1"/>
  <c r="T5500" i="1"/>
  <c r="T5501" i="1"/>
  <c r="T5502" i="1"/>
  <c r="T5503" i="1"/>
  <c r="T5504" i="1"/>
  <c r="T3389" i="1"/>
  <c r="T3384" i="1"/>
  <c r="T5507" i="1"/>
  <c r="T3385" i="1"/>
  <c r="T3380" i="1"/>
  <c r="T3301" i="1"/>
  <c r="T3300" i="1"/>
  <c r="T5512" i="1"/>
  <c r="T5513" i="1"/>
  <c r="T5514" i="1"/>
  <c r="T5515" i="1"/>
  <c r="T5516" i="1"/>
  <c r="T5517" i="1"/>
  <c r="T5518" i="1"/>
  <c r="T5519" i="1"/>
  <c r="T5520" i="1"/>
  <c r="T3387" i="1"/>
  <c r="T3386" i="1"/>
  <c r="T3388" i="1"/>
  <c r="T3381" i="1"/>
  <c r="T3382" i="1"/>
  <c r="T3383" i="1"/>
  <c r="T3377" i="1"/>
  <c r="T3379" i="1"/>
  <c r="T3378" i="1"/>
  <c r="T3297" i="1"/>
  <c r="T3299" i="1"/>
  <c r="T3298" i="1"/>
  <c r="T5533" i="1"/>
  <c r="T5534" i="1"/>
  <c r="T3006" i="1"/>
  <c r="T2991" i="1"/>
  <c r="T3007" i="1"/>
  <c r="T5538" i="1"/>
  <c r="T5539" i="1"/>
  <c r="T5540" i="1"/>
  <c r="T5541" i="1"/>
  <c r="T5542" i="1"/>
  <c r="T5543" i="1"/>
  <c r="T130" i="1"/>
  <c r="T129" i="1"/>
  <c r="T128" i="1"/>
  <c r="T5547" i="1"/>
  <c r="T5548" i="1"/>
  <c r="T5549" i="1"/>
  <c r="T131" i="1"/>
  <c r="T152" i="1"/>
  <c r="T132" i="1"/>
  <c r="T5553" i="1"/>
  <c r="T5554" i="1"/>
  <c r="T5555" i="1"/>
  <c r="T5556" i="1"/>
  <c r="T5557" i="1"/>
  <c r="T5558" i="1"/>
  <c r="T5559" i="1"/>
  <c r="T5560" i="1"/>
  <c r="T5561" i="1"/>
  <c r="T5562" i="1"/>
  <c r="T5563" i="1"/>
  <c r="T5049" i="1"/>
  <c r="T5565" i="1"/>
  <c r="T5566" i="1"/>
  <c r="T5567" i="1"/>
  <c r="T5568" i="1"/>
  <c r="T5290" i="1"/>
  <c r="T5293" i="1"/>
  <c r="T5571" i="1"/>
  <c r="T5082" i="1"/>
  <c r="T5573" i="1"/>
  <c r="T5574" i="1"/>
  <c r="T5575" i="1"/>
  <c r="T5576" i="1"/>
  <c r="T5577" i="1"/>
  <c r="T5578" i="1"/>
  <c r="T5579" i="1"/>
  <c r="T5580" i="1"/>
  <c r="T5581" i="1"/>
  <c r="T5582" i="1"/>
  <c r="T5583" i="1"/>
  <c r="T5584" i="1"/>
  <c r="T5585" i="1"/>
  <c r="T5586" i="1"/>
  <c r="T5587" i="1"/>
  <c r="T5588" i="1"/>
  <c r="T5589" i="1"/>
  <c r="T5590" i="1"/>
  <c r="T5591" i="1"/>
  <c r="T5592" i="1"/>
  <c r="T5593" i="1"/>
  <c r="T5594" i="1"/>
  <c r="T4999" i="1"/>
  <c r="T5001" i="1"/>
  <c r="T5597" i="1"/>
  <c r="T5598" i="1"/>
  <c r="T5599" i="1"/>
  <c r="T5600" i="1"/>
  <c r="T5601" i="1"/>
  <c r="T5602" i="1"/>
  <c r="T5603" i="1"/>
  <c r="T5604" i="1"/>
  <c r="T5605" i="1"/>
  <c r="T5606" i="1"/>
  <c r="T5607" i="1"/>
  <c r="T5608" i="1"/>
  <c r="T5609" i="1"/>
  <c r="T5610" i="1"/>
  <c r="T5611" i="1"/>
  <c r="T5612" i="1"/>
  <c r="T5613" i="1"/>
  <c r="T5614" i="1"/>
  <c r="T5615" i="1"/>
  <c r="T5616" i="1"/>
  <c r="T5617" i="1"/>
  <c r="T5618" i="1"/>
  <c r="T5619" i="1"/>
  <c r="T5620" i="1"/>
  <c r="T5621" i="1"/>
  <c r="T5622" i="1"/>
  <c r="T5623" i="1"/>
  <c r="T5624" i="1"/>
  <c r="T5625" i="1"/>
  <c r="T5626" i="1"/>
  <c r="T5627" i="1"/>
  <c r="T5628" i="1"/>
  <c r="T5629" i="1"/>
  <c r="T5630" i="1"/>
  <c r="T5631" i="1"/>
  <c r="T5632" i="1"/>
  <c r="T5633" i="1"/>
  <c r="T5634" i="1"/>
  <c r="T5635" i="1"/>
  <c r="T5636" i="1"/>
  <c r="T5637" i="1"/>
  <c r="T5638" i="1"/>
  <c r="T5639" i="1"/>
  <c r="T5640" i="1"/>
  <c r="T5641" i="1"/>
  <c r="T5642" i="1"/>
  <c r="T5286" i="1"/>
  <c r="T5285" i="1"/>
  <c r="T5284" i="1"/>
  <c r="T5273" i="1"/>
  <c r="T5272" i="1"/>
  <c r="T5271" i="1"/>
  <c r="T5270" i="1"/>
  <c r="T5269" i="1"/>
  <c r="T5268" i="1"/>
  <c r="T5264" i="1"/>
  <c r="T5263" i="1"/>
  <c r="T5262" i="1"/>
  <c r="T5255" i="1"/>
  <c r="T5254" i="1"/>
  <c r="T5248" i="1"/>
  <c r="T5247"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2900" i="1"/>
  <c r="T2901" i="1"/>
  <c r="T4120" i="1"/>
  <c r="T2508" i="1"/>
  <c r="T2509" i="1"/>
  <c r="T2510" i="1"/>
  <c r="T2513" i="1"/>
  <c r="T2511" i="1"/>
  <c r="T2512" i="1"/>
  <c r="T4121" i="1"/>
  <c r="T4113"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85" i="1"/>
  <c r="T86" i="1"/>
  <c r="T87" i="1"/>
  <c r="T91" i="1"/>
  <c r="T92" i="1"/>
  <c r="T93" i="1"/>
  <c r="T94" i="1"/>
  <c r="T95" i="1"/>
  <c r="T96" i="1"/>
  <c r="T97" i="1"/>
  <c r="T98" i="1"/>
  <c r="T99" i="1"/>
  <c r="T100" i="1"/>
  <c r="T101" i="1"/>
  <c r="T102" i="1"/>
  <c r="T103" i="1"/>
  <c r="T104" i="1"/>
  <c r="T105" i="1"/>
  <c r="T106" i="1"/>
  <c r="T107" i="1"/>
  <c r="T108" i="1"/>
  <c r="T109" i="1"/>
  <c r="T110" i="1"/>
  <c r="T4710" i="1"/>
  <c r="T4709" i="1"/>
  <c r="T4708" i="1"/>
  <c r="T4705" i="1"/>
  <c r="T115" i="1"/>
  <c r="T116" i="1"/>
  <c r="T117" i="1"/>
  <c r="T118" i="1"/>
  <c r="T119" i="1"/>
  <c r="T120" i="1"/>
  <c r="T121" i="1"/>
  <c r="T122" i="1"/>
  <c r="T123" i="1"/>
  <c r="T124" i="1"/>
  <c r="T125" i="1"/>
  <c r="T126" i="1"/>
  <c r="T4714" i="1"/>
  <c r="T4713" i="1"/>
  <c r="T4717" i="1"/>
  <c r="T4716" i="1"/>
  <c r="T4712" i="1"/>
  <c r="T4711" i="1"/>
  <c r="T133" i="1"/>
  <c r="T134" i="1"/>
  <c r="T135" i="1"/>
  <c r="T136" i="1"/>
  <c r="T137" i="1"/>
  <c r="T138" i="1"/>
  <c r="T139" i="1"/>
  <c r="T140" i="1"/>
  <c r="T141" i="1"/>
  <c r="T142" i="1"/>
  <c r="T143" i="1"/>
  <c r="T144" i="1"/>
  <c r="T145" i="1"/>
  <c r="T146" i="1"/>
  <c r="T147" i="1"/>
  <c r="T148" i="1"/>
  <c r="T149" i="1"/>
  <c r="T150" i="1"/>
  <c r="T151" i="1"/>
  <c r="T4725" i="1"/>
  <c r="T4722" i="1"/>
  <c r="T4726" i="1"/>
  <c r="T4718" i="1"/>
  <c r="T4791" i="1"/>
  <c r="T4790" i="1"/>
  <c r="T4792" i="1"/>
  <c r="T4789" i="1"/>
  <c r="T4794" i="1"/>
  <c r="T4795" i="1"/>
  <c r="T4796" i="1"/>
  <c r="T4798" i="1"/>
  <c r="T4800" i="1"/>
  <c r="T4799" i="1"/>
  <c r="T4797" i="1"/>
  <c r="T4825" i="1"/>
  <c r="T4802" i="1"/>
  <c r="T4824" i="1"/>
  <c r="T4801" i="1"/>
  <c r="T4826" i="1"/>
  <c r="T4834" i="1"/>
  <c r="T4827" i="1"/>
  <c r="T4893" i="1"/>
  <c r="T173" i="1"/>
  <c r="T174" i="1"/>
  <c r="T175" i="1"/>
  <c r="T176" i="1"/>
  <c r="T177" i="1"/>
  <c r="T178" i="1"/>
  <c r="T179" i="1"/>
  <c r="T180" i="1"/>
  <c r="T181" i="1"/>
  <c r="T182" i="1"/>
  <c r="T183" i="1"/>
  <c r="T184" i="1"/>
  <c r="T185" i="1"/>
  <c r="T186" i="1"/>
  <c r="T187" i="1"/>
  <c r="T188" i="1"/>
  <c r="T189" i="1"/>
  <c r="T190" i="1"/>
  <c r="T191" i="1"/>
  <c r="T192" i="1"/>
  <c r="T193" i="1"/>
  <c r="T194" i="1"/>
  <c r="T195" i="1"/>
  <c r="T196" i="1"/>
  <c r="T4793"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1587" i="1"/>
  <c r="T639" i="1"/>
  <c r="T640" i="1"/>
  <c r="T641" i="1"/>
  <c r="T642" i="1"/>
  <c r="T643" i="1"/>
  <c r="T644" i="1"/>
  <c r="T645" i="1"/>
  <c r="T646" i="1"/>
  <c r="T647" i="1"/>
  <c r="T648" i="1"/>
  <c r="T649" i="1"/>
  <c r="T650" i="1"/>
  <c r="T651" i="1"/>
  <c r="T652" i="1"/>
  <c r="T653" i="1"/>
  <c r="T654" i="1"/>
  <c r="T655" i="1"/>
  <c r="T656" i="1"/>
  <c r="T657" i="1"/>
  <c r="T658" i="1"/>
  <c r="T1594"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1595" i="1"/>
  <c r="T1596" i="1"/>
  <c r="T1597" i="1"/>
  <c r="T1598" i="1"/>
  <c r="T1599"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3390" i="1"/>
  <c r="T753" i="1"/>
  <c r="T754" i="1"/>
  <c r="T4062" i="1"/>
  <c r="T757" i="1"/>
  <c r="T758" i="1"/>
  <c r="T759" i="1"/>
  <c r="T970" i="1"/>
  <c r="T1282" i="1"/>
  <c r="T762" i="1"/>
  <c r="T763" i="1"/>
  <c r="T5354" i="1"/>
  <c r="T765" i="1"/>
  <c r="T5353" i="1"/>
  <c r="T767" i="1"/>
  <c r="T768" i="1"/>
  <c r="T4061" i="1"/>
  <c r="T770" i="1"/>
  <c r="T771" i="1"/>
  <c r="T772" i="1"/>
  <c r="T773" i="1"/>
  <c r="T774" i="1"/>
  <c r="T1608" i="1"/>
  <c r="T776" i="1"/>
  <c r="T777" i="1"/>
  <c r="T778" i="1"/>
  <c r="T779" i="1"/>
  <c r="T780" i="1"/>
  <c r="T781" i="1"/>
  <c r="T782" i="1"/>
  <c r="T783" i="1"/>
  <c r="T2498"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6" i="1"/>
  <c r="T917" i="1"/>
  <c r="T1609" i="1"/>
  <c r="T919" i="1"/>
  <c r="T920" i="1"/>
  <c r="T921" i="1"/>
  <c r="T922" i="1"/>
  <c r="T923" i="1"/>
  <c r="T924" i="1"/>
  <c r="T925" i="1"/>
  <c r="T926" i="1"/>
  <c r="T927" i="1"/>
  <c r="T928" i="1"/>
  <c r="T929" i="1"/>
  <c r="T930" i="1"/>
  <c r="T931" i="1"/>
  <c r="T932" i="1"/>
  <c r="T933" i="1"/>
  <c r="T934" i="1"/>
  <c r="T935" i="1"/>
  <c r="T936" i="1"/>
  <c r="T937" i="1"/>
  <c r="T938" i="1"/>
  <c r="T939" i="1"/>
  <c r="T940" i="1"/>
  <c r="T3391" i="1"/>
  <c r="T942" i="1"/>
  <c r="T943" i="1"/>
  <c r="T944" i="1"/>
  <c r="T945" i="1"/>
  <c r="T946" i="1"/>
  <c r="T947" i="1"/>
  <c r="T948" i="1"/>
  <c r="T949" i="1"/>
  <c r="T950" i="1"/>
  <c r="T951" i="1"/>
  <c r="T952" i="1"/>
  <c r="T953" i="1"/>
  <c r="T1610" i="1"/>
  <c r="T955" i="1"/>
  <c r="T956" i="1"/>
  <c r="T957" i="1"/>
  <c r="T958" i="1"/>
  <c r="T959" i="1"/>
  <c r="T960" i="1"/>
  <c r="T961" i="1"/>
  <c r="T962" i="1"/>
  <c r="T1611" i="1"/>
  <c r="T964" i="1"/>
  <c r="T965" i="1"/>
  <c r="T966" i="1"/>
  <c r="T967" i="1"/>
  <c r="T968" i="1"/>
  <c r="T969" i="1"/>
  <c r="T1628" i="1"/>
  <c r="T971" i="1"/>
  <c r="T972" i="1"/>
  <c r="T973" i="1"/>
  <c r="T974" i="1"/>
  <c r="T975" i="1"/>
  <c r="T976" i="1"/>
  <c r="T977" i="1"/>
  <c r="T978" i="1"/>
  <c r="T980" i="1"/>
  <c r="T3791" i="1"/>
  <c r="T3792" i="1"/>
  <c r="T3794" i="1"/>
  <c r="T3801" i="1"/>
  <c r="T3802" i="1"/>
  <c r="T3813" i="1"/>
  <c r="T3814" i="1"/>
  <c r="T989" i="1"/>
  <c r="T4577" i="1"/>
  <c r="T3392" i="1"/>
  <c r="T3393" i="1"/>
  <c r="T3394" i="1"/>
  <c r="T3395" i="1"/>
  <c r="T3396" i="1"/>
  <c r="T3397" i="1"/>
  <c r="T5002" i="1"/>
  <c r="T5003" i="1"/>
  <c r="T5004" i="1"/>
  <c r="T5042" i="1"/>
  <c r="T5043" i="1"/>
  <c r="T5044" i="1"/>
  <c r="T5045" i="1"/>
  <c r="T1004" i="1"/>
  <c r="T1005" i="1"/>
  <c r="T5048" i="1"/>
  <c r="T5047" i="1"/>
  <c r="T5046" i="1"/>
  <c r="T1009" i="1"/>
  <c r="T1010" i="1"/>
  <c r="T3411" i="1"/>
  <c r="T3414" i="1"/>
  <c r="T3415" i="1"/>
  <c r="T3418" i="1"/>
  <c r="T756" i="1"/>
  <c r="T1016" i="1"/>
  <c r="T3505"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257" i="1"/>
  <c r="T1258" i="1"/>
  <c r="T3419" i="1"/>
  <c r="T1062" i="1"/>
  <c r="T1273" i="1"/>
  <c r="T127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963" i="1"/>
  <c r="T1123" i="1"/>
  <c r="T1124" i="1"/>
  <c r="T1125" i="1"/>
  <c r="T1126" i="1"/>
  <c r="T1127" i="1"/>
  <c r="T1128" i="1"/>
  <c r="T1129" i="1"/>
  <c r="T1130" i="1"/>
  <c r="T1131" i="1"/>
  <c r="T1132" i="1"/>
  <c r="T1133" i="1"/>
  <c r="T1134" i="1"/>
  <c r="T1135" i="1"/>
  <c r="T1136" i="1"/>
  <c r="T1137" i="1"/>
  <c r="T1139" i="1"/>
  <c r="T2514"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630" i="1"/>
  <c r="T1170" i="1"/>
  <c r="T1171" i="1"/>
  <c r="T1172" i="1"/>
  <c r="T1173" i="1"/>
  <c r="T1174" i="1"/>
  <c r="T1175" i="1"/>
  <c r="T1176" i="1"/>
  <c r="T1177" i="1"/>
  <c r="T1178" i="1"/>
  <c r="T1179" i="1"/>
  <c r="T1180" i="1"/>
  <c r="T1181" i="1"/>
  <c r="T1182" i="1"/>
  <c r="T1183" i="1"/>
  <c r="T1184" i="1"/>
  <c r="T1185" i="1"/>
  <c r="T1186" i="1"/>
  <c r="T1187" i="1"/>
  <c r="T1188" i="1"/>
  <c r="T1189" i="1"/>
  <c r="T1191" i="1"/>
  <c r="T1192" i="1"/>
  <c r="T1193" i="1"/>
  <c r="T1194" i="1"/>
  <c r="T1195" i="1"/>
  <c r="T1196" i="1"/>
  <c r="T1197" i="1"/>
  <c r="T1198" i="1"/>
  <c r="T1199" i="1"/>
  <c r="T1200" i="1"/>
  <c r="T1201" i="1"/>
  <c r="T1202" i="1"/>
  <c r="T1203" i="1"/>
  <c r="T1204" i="1"/>
  <c r="T1205" i="1"/>
  <c r="T1206" i="1"/>
  <c r="T1207" i="1"/>
  <c r="T4311" i="1"/>
  <c r="T1209" i="1"/>
  <c r="T1210" i="1"/>
  <c r="T1211" i="1"/>
  <c r="T1212" i="1"/>
  <c r="T1213" i="1"/>
  <c r="T1214" i="1"/>
  <c r="T1215" i="1"/>
  <c r="T1216" i="1"/>
  <c r="T1217" i="1"/>
  <c r="T1218" i="1"/>
  <c r="T1631" i="1"/>
  <c r="T3467" i="1"/>
  <c r="T3466" i="1"/>
  <c r="T3464" i="1"/>
  <c r="T3463" i="1"/>
  <c r="T3465" i="1"/>
  <c r="T3462" i="1"/>
  <c r="T1227" i="1"/>
  <c r="T1228" i="1"/>
  <c r="T1229" i="1"/>
  <c r="T1230" i="1"/>
  <c r="T1231" i="1"/>
  <c r="T1232" i="1"/>
  <c r="T1233" i="1"/>
  <c r="T1234" i="1"/>
  <c r="T1235" i="1"/>
  <c r="T4423" i="1"/>
  <c r="T4422" i="1"/>
  <c r="T4421" i="1"/>
  <c r="T4434" i="1"/>
  <c r="T4435" i="1"/>
  <c r="T1640" i="1"/>
  <c r="T1242" i="1"/>
  <c r="T1243" i="1"/>
  <c r="T1244" i="1"/>
  <c r="T1245" i="1"/>
  <c r="T1246" i="1"/>
  <c r="T1247" i="1"/>
  <c r="T1248" i="1"/>
  <c r="T1250" i="1"/>
  <c r="T1251" i="1"/>
  <c r="T1252" i="1"/>
  <c r="T1253" i="1"/>
  <c r="T1254" i="1"/>
  <c r="T1255" i="1"/>
  <c r="T1256" i="1"/>
  <c r="T1641" i="1"/>
  <c r="T1642" i="1"/>
  <c r="T1643" i="1"/>
  <c r="T1682" i="1"/>
  <c r="T1822" i="1"/>
  <c r="T1821" i="1"/>
  <c r="T1823" i="1"/>
  <c r="T1824" i="1"/>
  <c r="T1268" i="1"/>
  <c r="T5465" i="1"/>
  <c r="T5466" i="1"/>
  <c r="T5467" i="1"/>
  <c r="T5468" i="1"/>
  <c r="T5469" i="1"/>
  <c r="T5470" i="1"/>
  <c r="T5471" i="1"/>
  <c r="T5472" i="1"/>
  <c r="T5474" i="1"/>
  <c r="T5475" i="1"/>
  <c r="T5476" i="1"/>
  <c r="T5477" i="1"/>
  <c r="T5478" i="1"/>
  <c r="T5479" i="1"/>
  <c r="T5480" i="1"/>
  <c r="T5482" i="1"/>
  <c r="T5481" i="1"/>
  <c r="T5484" i="1"/>
  <c r="T5483"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4675" i="1"/>
  <c r="T4682" i="1"/>
  <c r="T4681" i="1"/>
  <c r="T4683" i="1"/>
  <c r="T4696" i="1"/>
  <c r="T4700"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2902" i="1"/>
  <c r="T1366" i="1"/>
  <c r="T2903" i="1"/>
  <c r="T1367" i="1"/>
  <c r="T1278" i="1"/>
  <c r="T127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79" i="1"/>
  <c r="T80" i="1"/>
  <c r="T5544"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825" i="1"/>
  <c r="T1826" i="1"/>
  <c r="T1827" i="1"/>
  <c r="T1828" i="1"/>
  <c r="T1521" i="1"/>
  <c r="T1522" i="1"/>
  <c r="T1523" i="1"/>
  <c r="T1524" i="1"/>
  <c r="T1525" i="1"/>
  <c r="T1526" i="1"/>
  <c r="T1527" i="1"/>
  <c r="T1528" i="1"/>
  <c r="T1529" i="1"/>
  <c r="T1530" i="1"/>
  <c r="T1531" i="1"/>
  <c r="T1532" i="1"/>
  <c r="T1533" i="1"/>
  <c r="T1534" i="1"/>
  <c r="T1535" i="1"/>
  <c r="T1536" i="1"/>
  <c r="T1537" i="1"/>
  <c r="T1538" i="1"/>
  <c r="T1539" i="1"/>
  <c r="T1540" i="1"/>
  <c r="T1541" i="1"/>
  <c r="T1542" i="1"/>
  <c r="T2869" i="1"/>
  <c r="T2868" i="1"/>
  <c r="T2867" i="1"/>
  <c r="T2866" i="1"/>
  <c r="T2865" i="1"/>
  <c r="T2864" i="1"/>
  <c r="T2863" i="1"/>
  <c r="T5050" i="1"/>
  <c r="T5055" i="1"/>
  <c r="T5056" i="1"/>
  <c r="T165" i="1"/>
  <c r="T168" i="1"/>
  <c r="T170" i="1"/>
  <c r="T172" i="1"/>
  <c r="T1557" i="1"/>
  <c r="T1558" i="1"/>
  <c r="T1559" i="1"/>
  <c r="T1560" i="1"/>
  <c r="T1561" i="1"/>
  <c r="T1562" i="1"/>
  <c r="T1563" i="1"/>
  <c r="T1564" i="1"/>
  <c r="T1565" i="1"/>
  <c r="T1566" i="1"/>
  <c r="T1567" i="1"/>
  <c r="T1568" i="1"/>
  <c r="T1569" i="1"/>
  <c r="T1570" i="1"/>
  <c r="T1571" i="1"/>
  <c r="T1572" i="1"/>
  <c r="T3197" i="1"/>
  <c r="T3198" i="1"/>
  <c r="T3201" i="1"/>
  <c r="T3202" i="1"/>
  <c r="T3203" i="1"/>
  <c r="T3204" i="1"/>
  <c r="T1588" i="1"/>
  <c r="T1589" i="1"/>
  <c r="T1590" i="1"/>
  <c r="T1591" i="1"/>
  <c r="T1592" i="1"/>
  <c r="T1593" i="1"/>
  <c r="T2938" i="1"/>
  <c r="T2939" i="1"/>
  <c r="T2940" i="1"/>
  <c r="T2949" i="1"/>
  <c r="T2942" i="1"/>
  <c r="T2941" i="1"/>
  <c r="T1600" i="1"/>
  <c r="T1601" i="1"/>
  <c r="T1602" i="1"/>
  <c r="T1603" i="1"/>
  <c r="T1604" i="1"/>
  <c r="T1605" i="1"/>
  <c r="T1606" i="1"/>
  <c r="T1607" i="1"/>
  <c r="T2904" i="1"/>
  <c r="T2937" i="1"/>
  <c r="T2930" i="1"/>
  <c r="T2929" i="1"/>
  <c r="T1612" i="1"/>
  <c r="T1613" i="1"/>
  <c r="T1614" i="1"/>
  <c r="T1615" i="1"/>
  <c r="T1616" i="1"/>
  <c r="T1617" i="1"/>
  <c r="T1618" i="1"/>
  <c r="T1619" i="1"/>
  <c r="T1620" i="1"/>
  <c r="T1621" i="1"/>
  <c r="T1622" i="1"/>
  <c r="T1623" i="1"/>
  <c r="T1624" i="1"/>
  <c r="T1625" i="1"/>
  <c r="T1626" i="1"/>
  <c r="T1627" i="1"/>
  <c r="T1829" i="1"/>
  <c r="T1629" i="1"/>
  <c r="T4437" i="1"/>
  <c r="T4438" i="1"/>
  <c r="T4439" i="1"/>
  <c r="T4440" i="1"/>
  <c r="T1632" i="1"/>
  <c r="T1633" i="1"/>
  <c r="T1634" i="1"/>
  <c r="T1635" i="1"/>
  <c r="T1636" i="1"/>
  <c r="T1637" i="1"/>
  <c r="T1638" i="1"/>
  <c r="T1639" i="1"/>
  <c r="T3951" i="1"/>
  <c r="T3920" i="1"/>
  <c r="T3919" i="1"/>
  <c r="T3918" i="1"/>
  <c r="T3917" i="1"/>
  <c r="T3916" i="1"/>
  <c r="T3915" i="1"/>
  <c r="T3914"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285" i="1"/>
  <c r="T1284" i="1"/>
  <c r="T1683" i="1"/>
  <c r="T12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5485" i="1"/>
  <c r="T5486" i="1"/>
  <c r="T5521" i="1"/>
  <c r="T5522" i="1"/>
  <c r="T5505" i="1"/>
  <c r="T5506" i="1"/>
  <c r="T5523" i="1"/>
  <c r="T5524" i="1"/>
  <c r="T5487" i="1"/>
  <c r="T5488" i="1"/>
  <c r="T5510" i="1"/>
  <c r="T5511" i="1"/>
  <c r="T5508" i="1"/>
  <c r="T5509" i="1"/>
  <c r="T5525" i="1"/>
  <c r="T5526" i="1"/>
  <c r="T4914" i="1"/>
  <c r="T4915" i="1"/>
  <c r="T4922" i="1"/>
  <c r="T4975" i="1"/>
  <c r="T4918" i="1"/>
  <c r="T4919" i="1"/>
  <c r="T4976" i="1"/>
  <c r="T4977" i="1"/>
  <c r="T4912" i="1"/>
  <c r="T4913" i="1"/>
  <c r="T4920" i="1"/>
  <c r="T4921" i="1"/>
  <c r="T4916" i="1"/>
  <c r="T4917" i="1"/>
  <c r="T4978" i="1"/>
  <c r="T4979"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30" i="1"/>
  <c r="T1880" i="1"/>
  <c r="T1831" i="1"/>
  <c r="T1882" i="1"/>
  <c r="T1280" i="1"/>
  <c r="T1281" i="1"/>
  <c r="T1885" i="1"/>
  <c r="T1886" i="1"/>
  <c r="T1920" i="1"/>
  <c r="T1921" i="1"/>
  <c r="T1833" i="1"/>
  <c r="T1832" i="1"/>
  <c r="T1924" i="1"/>
  <c r="T1925" i="1"/>
  <c r="T1926" i="1"/>
  <c r="T1927" i="1"/>
  <c r="T1835" i="1"/>
  <c r="T1834" i="1"/>
  <c r="T5057" i="1"/>
  <c r="T5078" i="1"/>
  <c r="T5081"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3815"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4312" i="1"/>
  <c r="T4313" i="1"/>
  <c r="T2062" i="1"/>
  <c r="T2063" i="1"/>
  <c r="T2064" i="1"/>
  <c r="T2065" i="1"/>
  <c r="T1836" i="1"/>
  <c r="T2067" i="1"/>
  <c r="T2068" i="1"/>
  <c r="T2069" i="1"/>
  <c r="T2070" i="1"/>
  <c r="T2071" i="1"/>
  <c r="T2072" i="1"/>
  <c r="T2073" i="1"/>
  <c r="T2074" i="1"/>
  <c r="T2075" i="1"/>
  <c r="T2076" i="1"/>
  <c r="T183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1839" i="1"/>
  <c r="T1838" i="1"/>
  <c r="T3770" i="1"/>
  <c r="T3784" i="1"/>
  <c r="T3766" i="1"/>
  <c r="T3769" i="1"/>
  <c r="T3783" i="1"/>
  <c r="T3788" i="1"/>
  <c r="T3790" i="1"/>
  <c r="T3789" i="1"/>
  <c r="T3768" i="1"/>
  <c r="T3767" i="1"/>
  <c r="T2122" i="1"/>
  <c r="T2123" i="1"/>
  <c r="T2124" i="1"/>
  <c r="T2125" i="1"/>
  <c r="T2126" i="1"/>
  <c r="T2127" i="1"/>
  <c r="T2128" i="1"/>
  <c r="T2129" i="1"/>
  <c r="T2130" i="1"/>
  <c r="T2131" i="1"/>
  <c r="T4441" i="1"/>
  <c r="T2133" i="1"/>
  <c r="T2134" i="1"/>
  <c r="T2135" i="1"/>
  <c r="T2136" i="1"/>
  <c r="T2137" i="1"/>
  <c r="T2138" i="1"/>
  <c r="T3420"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1840" i="1"/>
  <c r="T1841" i="1"/>
  <c r="T1842" i="1"/>
  <c r="T1843" i="1"/>
</calcChain>
</file>

<file path=xl/sharedStrings.xml><?xml version="1.0" encoding="utf-8"?>
<sst xmlns="http://schemas.openxmlformats.org/spreadsheetml/2006/main" count="260374" uniqueCount="31358">
  <si>
    <t>bioproject</t>
  </si>
  <si>
    <t>srx</t>
  </si>
  <si>
    <t>srr</t>
  </si>
  <si>
    <t>biosample</t>
  </si>
  <si>
    <t>gsm</t>
  </si>
  <si>
    <t>pmid</t>
  </si>
  <si>
    <t>pmc</t>
  </si>
  <si>
    <t>[filter] genus</t>
  </si>
  <si>
    <t>[filter] fungi</t>
  </si>
  <si>
    <t>[filter] sRNAs</t>
  </si>
  <si>
    <t>Bioproject Pass</t>
  </si>
  <si>
    <t>Bioproject Note</t>
  </si>
  <si>
    <t>Library Pass</t>
  </si>
  <si>
    <t>Library Note</t>
  </si>
  <si>
    <t>Evaluated by</t>
  </si>
  <si>
    <t>Library type</t>
  </si>
  <si>
    <t>Kingdom</t>
  </si>
  <si>
    <t>[sra] LIBRARY_SELECTION</t>
  </si>
  <si>
    <t>[sra] LIBRARY_STRATEGY</t>
  </si>
  <si>
    <t>fungi_species</t>
  </si>
  <si>
    <t>strain</t>
  </si>
  <si>
    <t>Genotype</t>
  </si>
  <si>
    <t>fungi_taxid</t>
  </si>
  <si>
    <t>fungi_strain</t>
  </si>
  <si>
    <t>has_host</t>
  </si>
  <si>
    <t>host_species</t>
  </si>
  <si>
    <t>host_kingdom</t>
  </si>
  <si>
    <t>has_degradome</t>
  </si>
  <si>
    <t>paired_mutants</t>
  </si>
  <si>
    <t>Ecotype</t>
  </si>
  <si>
    <t>Alternative publication</t>
  </si>
  <si>
    <t>Fabian to include</t>
  </si>
  <si>
    <t>Reduced list for YASMA</t>
  </si>
  <si>
    <t>[sra] ScientificName</t>
  </si>
  <si>
    <t>[biosample] Organism</t>
  </si>
  <si>
    <t>[biosample] genotype</t>
  </si>
  <si>
    <t>[pubmed] Title</t>
  </si>
  <si>
    <t>[pubmed] Source</t>
  </si>
  <si>
    <t>[pubmed] PubDate</t>
  </si>
  <si>
    <t>[pubmed] doi</t>
  </si>
  <si>
    <t>[bioproject] Project_Title</t>
  </si>
  <si>
    <t>[bioproject] Project_Description</t>
  </si>
  <si>
    <t>[gds] GSM_title</t>
  </si>
  <si>
    <t>[gds] GSE_title</t>
  </si>
  <si>
    <t>[gds] GSE_summary</t>
  </si>
  <si>
    <t>[gds] GPL_id</t>
  </si>
  <si>
    <t>[gds] taxon</t>
  </si>
  <si>
    <t>[gds] gdsType</t>
  </si>
  <si>
    <t>[gds] date</t>
  </si>
  <si>
    <t>[sra] Experiment_name</t>
  </si>
  <si>
    <t>[sra] LIBRARY_CONSTRUCTION_PROTOCOL</t>
  </si>
  <si>
    <t>[sra] LIBRARY_NAME</t>
  </si>
  <si>
    <t>[sra] LIBRARY_SOURCE</t>
  </si>
  <si>
    <t>[sra] Platform</t>
  </si>
  <si>
    <t>[sra] Study_name</t>
  </si>
  <si>
    <t>[sra] run_count</t>
  </si>
  <si>
    <t>[sra] total_spots</t>
  </si>
  <si>
    <t>[sra] CreateDate</t>
  </si>
  <si>
    <t>[biosample] Title</t>
  </si>
  <si>
    <t>[biosample] Taxonomy</t>
  </si>
  <si>
    <t>[biosample] source_name</t>
  </si>
  <si>
    <t>[biosample] sample_name</t>
  </si>
  <si>
    <t>[biosample] age</t>
  </si>
  <si>
    <t>[biosample] dev_stage</t>
  </si>
  <si>
    <t>[biosample] ecotype</t>
  </si>
  <si>
    <t>PRJEB12939</t>
  </si>
  <si>
    <t>ERX5624246</t>
  </si>
  <si>
    <t>ERR5984550</t>
  </si>
  <si>
    <t>SAMEA8893971</t>
  </si>
  <si>
    <t>-</t>
  </si>
  <si>
    <t>PMC5041469</t>
  </si>
  <si>
    <t>Neurospora</t>
  </si>
  <si>
    <t>small RNA, miRNA, microRNAs, small RNAs, miRNAs, siRNA, siRNAs</t>
  </si>
  <si>
    <t>No</t>
  </si>
  <si>
    <t>Fly study</t>
  </si>
  <si>
    <t>NJ</t>
  </si>
  <si>
    <t>unspecified</t>
  </si>
  <si>
    <t>RNA-Seq</t>
  </si>
  <si>
    <t>Drosophila melanogaster</t>
  </si>
  <si>
    <t>Homology directed repair is unaffected by the absence of siRNAs in Drosophila melanogaster.</t>
  </si>
  <si>
    <t>Nucleic Acids Res</t>
  </si>
  <si>
    <t>2016 Sep 30</t>
  </si>
  <si>
    <t>10.1093/nar/gkw570</t>
  </si>
  <si>
    <t>Drosophila DNA double-strand break induced siRNAs</t>
  </si>
  <si>
    <t>It has been well established that small interfering RNAs (siRNAs), a class of small RNAs, act as line of defense against harmful transcripts stemming from exogenous (e.g. viral) or endogenous (e.g. transposons) sources. Recent publications describe the DNA double-strand break (DSB) induced production of small RNAs in Neurospora crassa, Arabidopsis thaliana, Drosophila melanogaster and human cell lines, which suggests a conserved function. A current hypothesis is that break-induced small RNAs ensure efficient homologous recombination (HR). However, biogenesis of siRNAs is often intertwined with other small RNA species, such as microRNAs (miRNAs), which complicates interpretation of experimental results. In Drosophila, siRNAs are produced by Dcr-2 while miRNAs are processed by Dcr-1. Thus, it is possible to examine siRNA function without indirect effects due to miRNA deregulation. We now report that Drosophila DSB repair in cultured cells and flies is independent of siRNAs. Our assays comprised in vivo cleavable reporters, genome editing via HR and camptothecin treatment. Since break induced siRNAs depend on local transcription in Drosophila, any function during DNA repair would also have a limited scope within the genome. Instead, they might function in an mRNA quality control pathway that is triggered by perturbed transcription due to DNA breaks.</t>
  </si>
  <si>
    <t>Illumina HiSeq 1500 sequencing</t>
  </si>
  <si>
    <t>adapter ligation</t>
  </si>
  <si>
    <t>TRANSCRIPTOMIC</t>
  </si>
  <si>
    <t>Illumina HiSeq 1500</t>
  </si>
  <si>
    <t>2021/06/22</t>
  </si>
  <si>
    <t>Nascent transcript sequencing Data, Drosophila S2 cells</t>
  </si>
  <si>
    <t>ERX5624241</t>
  </si>
  <si>
    <t>ERR5984545</t>
  </si>
  <si>
    <t>SAMEA8893977</t>
  </si>
  <si>
    <t>2021/06/21</t>
  </si>
  <si>
    <t>ERX5624243</t>
  </si>
  <si>
    <t>ERR5984547</t>
  </si>
  <si>
    <t>SAMEA8893968</t>
  </si>
  <si>
    <t>ERX5624240</t>
  </si>
  <si>
    <t>ERR5984544</t>
  </si>
  <si>
    <t>SAMEA8893978</t>
  </si>
  <si>
    <t>ERX5624239</t>
  </si>
  <si>
    <t>ERR5984543</t>
  </si>
  <si>
    <t>SAMEA8893976</t>
  </si>
  <si>
    <t>ERX5624242</t>
  </si>
  <si>
    <t>ERR5984546</t>
  </si>
  <si>
    <t>SAMEA8893979</t>
  </si>
  <si>
    <t>ERX5624245</t>
  </si>
  <si>
    <t>ERR5984549</t>
  </si>
  <si>
    <t>SAMEA8893970</t>
  </si>
  <si>
    <t>ERX5624244</t>
  </si>
  <si>
    <t>ERR5984548</t>
  </si>
  <si>
    <t>SAMEA8893969</t>
  </si>
  <si>
    <t>ERX5624238</t>
  </si>
  <si>
    <t>ERR5984542</t>
  </si>
  <si>
    <t>SAMEA8893975</t>
  </si>
  <si>
    <t>ERX5624237</t>
  </si>
  <si>
    <t>ERR5984541</t>
  </si>
  <si>
    <t>SAMEA8893973</t>
  </si>
  <si>
    <t>ERX5624236</t>
  </si>
  <si>
    <t>ERR5984540</t>
  </si>
  <si>
    <t>SAMEA8893974</t>
  </si>
  <si>
    <t>ERX5624235</t>
  </si>
  <si>
    <t>ERR5984539</t>
  </si>
  <si>
    <t>SAMEA8893972</t>
  </si>
  <si>
    <t>ERX5624234</t>
  </si>
  <si>
    <t>ERR5984538</t>
  </si>
  <si>
    <t>SAMEA8893987</t>
  </si>
  <si>
    <t>ERX5624233</t>
  </si>
  <si>
    <t>ERR5984537</t>
  </si>
  <si>
    <t>SAMEA8893985</t>
  </si>
  <si>
    <t>ERX5624232</t>
  </si>
  <si>
    <t>ERR5984536</t>
  </si>
  <si>
    <t>SAMEA8893986</t>
  </si>
  <si>
    <t>ERX5624231</t>
  </si>
  <si>
    <t>ERR5984535</t>
  </si>
  <si>
    <t>SAMEA8893984</t>
  </si>
  <si>
    <t>ERX5624230</t>
  </si>
  <si>
    <t>ERR5984534</t>
  </si>
  <si>
    <t>SAMEA8893983</t>
  </si>
  <si>
    <t>ERX5624229</t>
  </si>
  <si>
    <t>ERR5984533</t>
  </si>
  <si>
    <t>SAMEA8893981</t>
  </si>
  <si>
    <t>ERX5624228</t>
  </si>
  <si>
    <t>ERR5984532</t>
  </si>
  <si>
    <t>SAMEA8893982</t>
  </si>
  <si>
    <t>ERX1378893</t>
  </si>
  <si>
    <t>ERR1307270</t>
  </si>
  <si>
    <t>SAMEA3892399</t>
  </si>
  <si>
    <t>size fractionation</t>
  </si>
  <si>
    <t>miRNA-Seq</t>
  </si>
  <si>
    <t>Illumina MiSeq sequencing</t>
  </si>
  <si>
    <t>oxidation and beta-elimination prior to library construction removes small RNAs that are not 2(prime)-O-methyl modified at their 3(prime) end</t>
  </si>
  <si>
    <t>Illumina MiSeq</t>
  </si>
  <si>
    <t>2017/04/19</t>
  </si>
  <si>
    <t>Analysis of DNA DSB-derived siRNAs</t>
  </si>
  <si>
    <t>ERX1378892</t>
  </si>
  <si>
    <t>ERR1307269</t>
  </si>
  <si>
    <t>SAMEA3892398</t>
  </si>
  <si>
    <t>None</t>
  </si>
  <si>
    <t>ERX1378891</t>
  </si>
  <si>
    <t>ERR1307268</t>
  </si>
  <si>
    <t>SAMEA3892397</t>
  </si>
  <si>
    <t>PRJEB24307</t>
  </si>
  <si>
    <t>ERX2287534</t>
  </si>
  <si>
    <t>ERR2235367</t>
  </si>
  <si>
    <t>SAMEA104455173</t>
  </si>
  <si>
    <t>PMC5797473</t>
  </si>
  <si>
    <t>Fusarium, candida</t>
  </si>
  <si>
    <t>fungus, fungal</t>
  </si>
  <si>
    <t>miRNA</t>
  </si>
  <si>
    <t>Yes</t>
  </si>
  <si>
    <t>?</t>
  </si>
  <si>
    <t>sRNA-seq</t>
  </si>
  <si>
    <t>RANDOM</t>
  </si>
  <si>
    <t>Fusarium graminearum</t>
  </si>
  <si>
    <t>DAOM 180378</t>
  </si>
  <si>
    <t>Triticum aestivum</t>
  </si>
  <si>
    <t>Comparative Transcriptome Profiles of Near-Isogenic Hexaploid Wheat Lines Differing for Effective Alleles at the 2DL FHB Resistance QTL.</t>
  </si>
  <si>
    <t>Front Plant Sci</t>
  </si>
  <si>
    <t>10.3389/fpls.2018.00037</t>
  </si>
  <si>
    <t>Transcriptomic analysis of Fusarium graminearum disease response in near-isogenic hexaploid wheat lines differeing for the presence of a resistance QTL on chromosome 2DL</t>
  </si>
  <si>
    <t>To mine the molecular response associated with the wheat 2DL FHB resistance QTL and to identify candidate genes implicated in such esistance, a comprehensive transcriptomic analysis of the early response to F. graminearum infection in spikelet and rachis was performermed with the RNA-Seq and miRNA-Seq techniques. The analyses were conducted on two near isogenic lines differing for the presence of the 2DL QTL. The response to fungal infection in terms of mRNAs accumulation trend was similar in both NILs, even if at higher intensity in the susceptible NIL, and involved inhibition of primary metabolism and activation of secondary metabolism, amino acid metabolism, cell all reinforcement and remodelling, scavenging of ROS, hormone metabolism and signalling, detoxification and induction of several genes encoding transcription factors and proteins implicated in pathogens resistance response. To search for candidate genes with expression profiles associated with the 2DL QTL resistance led to the discovery of two different strategies associated with sugar signalling in the two NILs. Two genes associated with FHB suscaptibility were discovered. Altered expression was also observed for fungal non-coding RNAs which putative targets were represented by the WIR1A gene, involved in resistance response, and a gene encoding for a jacalin-related lectin protein, which partecipate in biotic and abiotic stress response. The data support the presence of a cross-talk between the plant and the fungus.</t>
  </si>
  <si>
    <t>Illumina Genome Analyzer IIx sequencing</t>
  </si>
  <si>
    <t>Illumina Genome Analyzer IIx</t>
  </si>
  <si>
    <t>2018/03/08</t>
  </si>
  <si>
    <t>CANPRO</t>
  </si>
  <si>
    <t>ERX2287533</t>
  </si>
  <si>
    <t>ERR2235366</t>
  </si>
  <si>
    <t>SAMEA104455172</t>
  </si>
  <si>
    <t>ERX2287532</t>
  </si>
  <si>
    <t>ERR2235365</t>
  </si>
  <si>
    <t>SAMEA104455171</t>
  </si>
  <si>
    <t>ERX2287528</t>
  </si>
  <si>
    <t>ERR2235361</t>
  </si>
  <si>
    <t>SAMEA104455167</t>
  </si>
  <si>
    <t>ERX2287527</t>
  </si>
  <si>
    <t>ERR2235360</t>
  </si>
  <si>
    <t>SAMEA104455166</t>
  </si>
  <si>
    <t>ERX2287526</t>
  </si>
  <si>
    <t>ERR2235359</t>
  </si>
  <si>
    <t>SAMEA104455165</t>
  </si>
  <si>
    <t>ERX2287522</t>
  </si>
  <si>
    <t>ERR2235355</t>
  </si>
  <si>
    <t>SAMEA104455161</t>
  </si>
  <si>
    <t>ERX2287521</t>
  </si>
  <si>
    <t>ERR2235354</t>
  </si>
  <si>
    <t>SAMEA104455160</t>
  </si>
  <si>
    <t>ERX2287520</t>
  </si>
  <si>
    <t>ERR2235353</t>
  </si>
  <si>
    <t>SAMEA104455159</t>
  </si>
  <si>
    <t>ERX2287516</t>
  </si>
  <si>
    <t>ERR2235349</t>
  </si>
  <si>
    <t>SAMEA104455155</t>
  </si>
  <si>
    <t>ERX2287515</t>
  </si>
  <si>
    <t>ERR2235348</t>
  </si>
  <si>
    <t>SAMEA104455154</t>
  </si>
  <si>
    <t>ERX2287514</t>
  </si>
  <si>
    <t>ERR2235347</t>
  </si>
  <si>
    <t>SAMEA104455153</t>
  </si>
  <si>
    <t>ERX2287537</t>
  </si>
  <si>
    <t>ERR2235370</t>
  </si>
  <si>
    <t>SAMEA104455176</t>
  </si>
  <si>
    <t>ERX2287536</t>
  </si>
  <si>
    <t>ERR2235369</t>
  </si>
  <si>
    <t>SAMEA104455175</t>
  </si>
  <si>
    <t>ERX2287535</t>
  </si>
  <si>
    <t>ERR2235368</t>
  </si>
  <si>
    <t>SAMEA104455174</t>
  </si>
  <si>
    <t>ERX2287531</t>
  </si>
  <si>
    <t>ERR2235364</t>
  </si>
  <si>
    <t>SAMEA104455170</t>
  </si>
  <si>
    <t>ERX2287530</t>
  </si>
  <si>
    <t>ERR2235363</t>
  </si>
  <si>
    <t>SAMEA104455169</t>
  </si>
  <si>
    <t>ERX2287529</t>
  </si>
  <si>
    <t>ERR2235362</t>
  </si>
  <si>
    <t>SAMEA104455168</t>
  </si>
  <si>
    <t>ERX2287525</t>
  </si>
  <si>
    <t>ERR2235358</t>
  </si>
  <si>
    <t>SAMEA104455164</t>
  </si>
  <si>
    <t>ERX2287524</t>
  </si>
  <si>
    <t>ERR2235357</t>
  </si>
  <si>
    <t>SAMEA104455163</t>
  </si>
  <si>
    <t>ERX2287523</t>
  </si>
  <si>
    <t>ERR2235356</t>
  </si>
  <si>
    <t>SAMEA104455162</t>
  </si>
  <si>
    <t>ERX2287519</t>
  </si>
  <si>
    <t>ERR2235352</t>
  </si>
  <si>
    <t>SAMEA104455158</t>
  </si>
  <si>
    <t>ERX2287518</t>
  </si>
  <si>
    <t>ERR2235351</t>
  </si>
  <si>
    <t>SAMEA104455157</t>
  </si>
  <si>
    <t>ERX2287517</t>
  </si>
  <si>
    <t>ERR2235350</t>
  </si>
  <si>
    <t>SAMEA104455156</t>
  </si>
  <si>
    <t>PRJEB28454</t>
  </si>
  <si>
    <t>ERX2789703</t>
  </si>
  <si>
    <t>ERR2777626</t>
  </si>
  <si>
    <t>SAMEA4883108</t>
  </si>
  <si>
    <t>PMC6620828</t>
  </si>
  <si>
    <t>Septoria, Zymoseptoria</t>
  </si>
  <si>
    <t>small RNA, miRNA, sRNA</t>
  </si>
  <si>
    <t>Zymoseptoria tritici</t>
  </si>
  <si>
    <t>Zymoseptoria tritici IPO323</t>
  </si>
  <si>
    <t>sRNA Profiling Combined With Gene Function Analysis Reveals a Lack of Evidence for Cross-Kingdom RNAi in the Wheat - Zymoseptoria tritici Pathosystem.</t>
  </si>
  <si>
    <t>10.3389/fpls.2019.00892</t>
  </si>
  <si>
    <t>Analysis of small RNA silencing in Zymoseptoria tritici – wheat interactions</t>
  </si>
  <si>
    <t>Deep sequencing of small RNA preparations from Zymoseptoria tritici isolate IPO323 cultured in vitro (in Czapek-Dox Broth, CDB) and those from the infecting wheat cv. Bobwhite leaf tissues sampled at the four different time points corresponding to the four critical phases of Septoria tritici blotch disease development, namely 4 dpi (asymptomatic phase), 9 dpi (transition to necrotrophic stage), 13 dpi (necrotrophic phase), and 21 dpi (profuse asexual sporulation) was carried out on an Illumina HiSeq 2000 using 50 cycle single end reads. Deep sequencing of small RNA preparations from mock-inoculated wheat cv. Bobwhite leaves sampled at 4 dpi, 9 dpi, 13 dpi, and 21 dpi and from healthy, untreated 17 days old wheat cv. Bobwhite leaves was also carried out using the same sequencing technology.</t>
  </si>
  <si>
    <t>Illumina HiSeq 2000 sequencing</t>
  </si>
  <si>
    <t>L002_R1_001</t>
  </si>
  <si>
    <t>Illumina HiSeq 2000</t>
  </si>
  <si>
    <t>2019/06/06</t>
  </si>
  <si>
    <t>small RNA samples</t>
  </si>
  <si>
    <t>ERX2789702</t>
  </si>
  <si>
    <t>ERR2777625</t>
  </si>
  <si>
    <t>SAMEA4883107</t>
  </si>
  <si>
    <t>ERX2789701</t>
  </si>
  <si>
    <t>ERR2777624</t>
  </si>
  <si>
    <t>SAMEA4883106</t>
  </si>
  <si>
    <t>ERX2789700</t>
  </si>
  <si>
    <t>ERR2777623</t>
  </si>
  <si>
    <t>SAMEA4883105</t>
  </si>
  <si>
    <t>ERX2789699</t>
  </si>
  <si>
    <t>ERR2777622</t>
  </si>
  <si>
    <t>SAMEA4883104</t>
  </si>
  <si>
    <t>ERX2789698</t>
  </si>
  <si>
    <t>ERR2777621</t>
  </si>
  <si>
    <t>SAMEA4883103</t>
  </si>
  <si>
    <t>ERX2789697</t>
  </si>
  <si>
    <t>ERR2777620</t>
  </si>
  <si>
    <t>SAMEA4883102</t>
  </si>
  <si>
    <t>ERX2789696</t>
  </si>
  <si>
    <t>ERR2777619</t>
  </si>
  <si>
    <t>SAMEA4883101</t>
  </si>
  <si>
    <t>ERX2789695</t>
  </si>
  <si>
    <t>ERR2777618</t>
  </si>
  <si>
    <t>SAMEA4883100</t>
  </si>
  <si>
    <t>ERX2789694</t>
  </si>
  <si>
    <t>ERR2777617</t>
  </si>
  <si>
    <t>SAMEA4883099</t>
  </si>
  <si>
    <t>ERX2789693</t>
  </si>
  <si>
    <t>ERR2777616</t>
  </si>
  <si>
    <t>SAMEA4883098</t>
  </si>
  <si>
    <t>ERX2789692</t>
  </si>
  <si>
    <t>ERR2777615</t>
  </si>
  <si>
    <t>SAMEA4883097</t>
  </si>
  <si>
    <t>ERX2789691</t>
  </si>
  <si>
    <t>ERR2777614</t>
  </si>
  <si>
    <t>SAMEA4883096</t>
  </si>
  <si>
    <t>ERX2789690</t>
  </si>
  <si>
    <t>ERR2777613</t>
  </si>
  <si>
    <t>SAMEA4883095</t>
  </si>
  <si>
    <t>ERX2789689</t>
  </si>
  <si>
    <t>ERR2777612</t>
  </si>
  <si>
    <t>SAMEA4883094</t>
  </si>
  <si>
    <t>ERX2789688</t>
  </si>
  <si>
    <t>ERR2777611</t>
  </si>
  <si>
    <t>SAMEA4883093</t>
  </si>
  <si>
    <t>L001_R1_001</t>
  </si>
  <si>
    <t>ERX2789687</t>
  </si>
  <si>
    <t>ERR2777610</t>
  </si>
  <si>
    <t>SAMEA4883092</t>
  </si>
  <si>
    <t>ERX2789686</t>
  </si>
  <si>
    <t>ERR2777609</t>
  </si>
  <si>
    <t>SAMEA4883091</t>
  </si>
  <si>
    <t>ERX2789685</t>
  </si>
  <si>
    <t>ERR2777608</t>
  </si>
  <si>
    <t>SAMEA4883090</t>
  </si>
  <si>
    <t>ERX2789684</t>
  </si>
  <si>
    <t>ERR2777607</t>
  </si>
  <si>
    <t>SAMEA4883089</t>
  </si>
  <si>
    <t>ERX2789683</t>
  </si>
  <si>
    <t>ERR2777606</t>
  </si>
  <si>
    <t>SAMEA4883088</t>
  </si>
  <si>
    <t>ERX2789682</t>
  </si>
  <si>
    <t>ERR2777605</t>
  </si>
  <si>
    <t>SAMEA4883087</t>
  </si>
  <si>
    <t>ERX2789681</t>
  </si>
  <si>
    <t>ERR2777604</t>
  </si>
  <si>
    <t>SAMEA4883086</t>
  </si>
  <si>
    <t>ERX2789680</t>
  </si>
  <si>
    <t>ERR2777603</t>
  </si>
  <si>
    <t>SAMEA4883085</t>
  </si>
  <si>
    <t>ERX2789679</t>
  </si>
  <si>
    <t>ERR2777602</t>
  </si>
  <si>
    <t>SAMEA4883084</t>
  </si>
  <si>
    <t>ERX2789678</t>
  </si>
  <si>
    <t>ERR2777601</t>
  </si>
  <si>
    <t>SAMEA4883083</t>
  </si>
  <si>
    <t>ERX2789677</t>
  </si>
  <si>
    <t>ERR2777600</t>
  </si>
  <si>
    <t>SAMEA4883082</t>
  </si>
  <si>
    <t>ERX2789676</t>
  </si>
  <si>
    <t>ERR2777599</t>
  </si>
  <si>
    <t>SAMEA4883081</t>
  </si>
  <si>
    <t>ERX2789675</t>
  </si>
  <si>
    <t>ERR2777598</t>
  </si>
  <si>
    <t>SAMEA4883080</t>
  </si>
  <si>
    <t>ERX2789674</t>
  </si>
  <si>
    <t>ERR2777597</t>
  </si>
  <si>
    <t>SAMEA4883079</t>
  </si>
  <si>
    <t>PRJEB29180</t>
  </si>
  <si>
    <t>ERX2848628</t>
  </si>
  <si>
    <t>ERR2841787</t>
  </si>
  <si>
    <t>SAMEA4974761</t>
  </si>
  <si>
    <t>PMC6399891</t>
  </si>
  <si>
    <t>Rhizophagus</t>
  </si>
  <si>
    <t>fungi, fungal, fungus</t>
  </si>
  <si>
    <t>miRNA, smallRNA, small RNAs, SmallRNA</t>
  </si>
  <si>
    <t>Rhizophagus irregularis</t>
  </si>
  <si>
    <t>DAOM 181602</t>
  </si>
  <si>
    <t>Medicago truncatula</t>
  </si>
  <si>
    <t>Rhizophagus irregularis DAOM 181602=DAOM 197198</t>
  </si>
  <si>
    <t>SmallRNAome characterization of the arbuscular mycorrhizal fungus Rhizophagus irregularis</t>
  </si>
  <si>
    <t>In this work we aimed to characterize the smallRNAome of the R. irregularis-Medicago truncatula symbiotic association focusing in particular to fungal partner.</t>
  </si>
  <si>
    <t>Illumina HiSeq 2500 sequencing</t>
  </si>
  <si>
    <t>Illumina HiSeq 2500</t>
  </si>
  <si>
    <t>Rhizophagus irregularis - Medicago truncatula</t>
  </si>
  <si>
    <t>ERX2848627</t>
  </si>
  <si>
    <t>ERR2841786</t>
  </si>
  <si>
    <t>SAMEA4974760</t>
  </si>
  <si>
    <t>ERX2848626</t>
  </si>
  <si>
    <t>ERR2841785</t>
  </si>
  <si>
    <t>SAMEA4974759</t>
  </si>
  <si>
    <t>ERX2848625</t>
  </si>
  <si>
    <t>ERR2841784</t>
  </si>
  <si>
    <t>SAMEA4974758</t>
  </si>
  <si>
    <t>ERX2848624</t>
  </si>
  <si>
    <t>ERR2841783</t>
  </si>
  <si>
    <t>SAMEA4974757</t>
  </si>
  <si>
    <t>ERX2848623</t>
  </si>
  <si>
    <t>ERR2841782</t>
  </si>
  <si>
    <t>SAMEA4974756</t>
  </si>
  <si>
    <t>ERX2848631</t>
  </si>
  <si>
    <t>ERR2841790</t>
  </si>
  <si>
    <t>SAMEA4974764</t>
  </si>
  <si>
    <t>NA</t>
  </si>
  <si>
    <t>ERX2848630</t>
  </si>
  <si>
    <t>ERR2841789</t>
  </si>
  <si>
    <t>SAMEA4974763</t>
  </si>
  <si>
    <t>ERX2848629</t>
  </si>
  <si>
    <t>ERR2841788</t>
  </si>
  <si>
    <t>SAMEA4974762</t>
  </si>
  <si>
    <t>PRJEB35457</t>
  </si>
  <si>
    <t>ERX3662596</t>
  </si>
  <si>
    <t>ERR3671191</t>
  </si>
  <si>
    <t>SAMEA6235760</t>
  </si>
  <si>
    <t>PMC7082362</t>
  </si>
  <si>
    <t>Gigaspora</t>
  </si>
  <si>
    <t>Fungus</t>
  </si>
  <si>
    <t>Small RNA, miRNA</t>
  </si>
  <si>
    <t>Gigaspora margarita</t>
  </si>
  <si>
    <t>BEG34</t>
  </si>
  <si>
    <t>wt</t>
  </si>
  <si>
    <t>Y</t>
  </si>
  <si>
    <t>Different Genetic Sources Contribute to the Small RNA Population in the Arbuscular Mycorrhizal Fungus Gigaspora margarita.</t>
  </si>
  <si>
    <t>Front Microbiol</t>
  </si>
  <si>
    <t>10.3389/fmicb.2020.00395</t>
  </si>
  <si>
    <t>Small RNAome characterization of Gigaspora margarita BEG34 germinated spores</t>
  </si>
  <si>
    <t>SG3.fastq</t>
  </si>
  <si>
    <t>2019/12/02</t>
  </si>
  <si>
    <t>Gigaspora margarita BEG34 germinated spores</t>
  </si>
  <si>
    <t>ERX3662595</t>
  </si>
  <si>
    <t>ERR3671190</t>
  </si>
  <si>
    <t>SAMEA6235759</t>
  </si>
  <si>
    <t>SG2.fastq</t>
  </si>
  <si>
    <t>ERX3662594</t>
  </si>
  <si>
    <t>ERR3671189</t>
  </si>
  <si>
    <t>SAMEA6235758</t>
  </si>
  <si>
    <t>SG1.fastq</t>
  </si>
  <si>
    <t>PRJEB36430</t>
  </si>
  <si>
    <t>ERX3854201</t>
  </si>
  <si>
    <t>ERR3841639</t>
  </si>
  <si>
    <t>SAMEA6503158</t>
  </si>
  <si>
    <t>Verticillium</t>
  </si>
  <si>
    <t>fungus</t>
  </si>
  <si>
    <t>microRNAs</t>
  </si>
  <si>
    <t>No sRNA</t>
  </si>
  <si>
    <t>No wt /No replicate</t>
  </si>
  <si>
    <t>RNA-seq</t>
  </si>
  <si>
    <t>cDNA</t>
  </si>
  <si>
    <t>Brassica napus</t>
  </si>
  <si>
    <t>winter oilseed rape</t>
  </si>
  <si>
    <t>Identification and characterization of microRNAs in oilseed rape (Brassica napus) responsive to infection with the pathogenic fungus Verticillium longisporum using Brassica AA (Brassica rapa) and CC (Brassica oleracea) as reference genomes.</t>
  </si>
  <si>
    <t>New Phytol</t>
  </si>
  <si>
    <t>2014 Nov</t>
  </si>
  <si>
    <t>10.1111/nph.12934</t>
  </si>
  <si>
    <t>Degradome sequencing of Brassica napus root samples to characterize the infection with Verticillium longisporum</t>
  </si>
  <si>
    <t>Sterilized seeds were first grown on ½ MS medium (0,5% sucrose) under short day conditions (8 h light, 22°C). Seven day old seedlings were removed from the medium and root dipped in either Verticillium longisporum (VL43) conidia solution (2x10^6 conidia/ml) or mock (control) for 15 min. B. napus plants were then transferred to plastic folding boxes (2 cm x 1,5 cm) filled with sand and fertilized with WUXAL® universal fertilizer treated tab water. At 6 dpi RNA for degradome sequencing was isolated from root material.</t>
  </si>
  <si>
    <t>Bna_roots_Vl_degradome</t>
  </si>
  <si>
    <t>2020/01/28</t>
  </si>
  <si>
    <t>Brassica napus seedling roots inoculated with Verticillium longisporum conidia (6 dpi)</t>
  </si>
  <si>
    <t>13 days</t>
  </si>
  <si>
    <t>ERX3854202</t>
  </si>
  <si>
    <t>ERR3841640</t>
  </si>
  <si>
    <t>SAMEA6503159</t>
  </si>
  <si>
    <t>Bna_roots_mock_degradome</t>
  </si>
  <si>
    <t>Brassica napus seedling roots inoculated with mock (6 dpi)</t>
  </si>
  <si>
    <t>PRJEB40438</t>
  </si>
  <si>
    <t>ERX4556523</t>
  </si>
  <si>
    <t>ERR4632021</t>
  </si>
  <si>
    <t>SAMEA7326001</t>
  </si>
  <si>
    <t>PMC7910438</t>
  </si>
  <si>
    <t>Saccharomyces</t>
  </si>
  <si>
    <t>siRNA</t>
  </si>
  <si>
    <t>No info #spots</t>
  </si>
  <si>
    <t>mRNA</t>
  </si>
  <si>
    <t>other</t>
  </si>
  <si>
    <t>Arabidopsis thaliana</t>
  </si>
  <si>
    <t>The TUTase URT1 connects decapping activators and prevents the accumulation of excessively deadenylated mRNAs to avoid siRNA biogenesis.</t>
  </si>
  <si>
    <t>Nat Commun</t>
  </si>
  <si>
    <t>2021 Feb 26</t>
  </si>
  <si>
    <t>10.1038/s41467-021-21382-2</t>
  </si>
  <si>
    <t>URT1-mediated uridylation shapes poly(A) tails in Arabidopsis</t>
  </si>
  <si>
    <t>The goal of this study was to evaluate the impact of URT1 on poly(A) tail profiles in Arabidopsis thaliana. Flowers were harvested from wild-type and urt1-1 (Salk_087647C) plants, three biological replicates each, grown on soil with 16 h light / 8 h darkness cycles (21/18°C). All Arabidopsis thaliana plants used in this study are of Columbia (Col-0) accession. Total RNA was extracted using Tri-Reagent (Molecular Research Center) from flowers, followed by mRNA enrichment with GST-eIF4E-K119A protein, according to the manufacturer's recommendations. Nanopore direct-RNA libraries were prepared from cap-enriched mRNA, mixed with poly(A)+ S. cerevisiae RNA, with Direct RNA Sequencing Kit (ONT, SQK-RNA002). Sequencing was performed with MinION device (Flow cell type R9.4.1; RevC) and basecalled using Guppy 4.0.11 (Oxford Nanopore Technologies).</t>
  </si>
  <si>
    <t>MinION sequencing; Direct RNA seq of flowers from Arabidopsis thaliana, urt1-1 (Salk_087647C), replicate 3</t>
  </si>
  <si>
    <t>Total RNA was isolated with TRIzol (Thermo Fisher Scientific) according to the manufacturer's instructions, dissolved in nuclease-free water and stored at -80°C. The cap-enriched mRNA was prepared from 100 µg of total RNA with GST-eIF4EK119A protein and glutathione sepharose 4B (GE Healthcare), as described previously (Bilska et al., 2020). Nanopore Direct RNA libraries were prepared using Direct RNA Sequencing KIT SQK-RNA002 (ONT) according to the manufacturer's instructions, from 5 ug of plant cap-enriched mRNA and, for better sequencing efficiency, mixed with the 100-150 ng of Saccharomyces cerevisiae oligo(dT)-enriched mRNA. Sequencing was performed with the MinION device (Flow cell type R9.4.1; RevC) and basecalled using Guppy.</t>
  </si>
  <si>
    <t>MinION</t>
  </si>
  <si>
    <t>2021/01/06</t>
  </si>
  <si>
    <t>urt1-1 flowers (Salk_087647C) biological replicate 3 / S. cerevisiae W303 30°C pan2delta replicate 2</t>
  </si>
  <si>
    <t>ERX4556522</t>
  </si>
  <si>
    <t>ERR4632020</t>
  </si>
  <si>
    <t>SAMEA7326000</t>
  </si>
  <si>
    <t>MinION sequencing; Direct RNA seq of flowers from Arabidopsis thaliana, urt1-1 (Salk_087647C), replicate 2</t>
  </si>
  <si>
    <t>urt1-1 flowers (Salk_087647C) biological replicate 2 / S. cerevisiae W303 30°C pan2delta replicate 1</t>
  </si>
  <si>
    <t>ERX4556521</t>
  </si>
  <si>
    <t>ERR4632019</t>
  </si>
  <si>
    <t>SAMEA7325999</t>
  </si>
  <si>
    <t>MinION sequencing; Direct RNA seq of flowers from Arabidopsis thaliana, urt1-1 (Salk_087647C), replicate 1</t>
  </si>
  <si>
    <t>urt1-1 flowers (Salk_087647C) biological replicate 1 / S. cerevisiae W303 30°C pop2delta replicate 2</t>
  </si>
  <si>
    <t>ERX4556520</t>
  </si>
  <si>
    <t>ERR4632018</t>
  </si>
  <si>
    <t>SAMEA7325998</t>
  </si>
  <si>
    <t>MinION sequencing; Direct RNA seq of wild type flowers from Arabidopsis thaliana Col-0, replicate 3</t>
  </si>
  <si>
    <t>wild-type flowers, biological replicate 3 / S. cerevisiae W303 30°C pop2delta replicate 1</t>
  </si>
  <si>
    <t>ERX4556519</t>
  </si>
  <si>
    <t>ERR4632017</t>
  </si>
  <si>
    <t>SAMEA7325997</t>
  </si>
  <si>
    <t>MinION sequencing; Direct RNA seq of wild type flowers from Arabidopsis thaliana Col-0, replicate 2</t>
  </si>
  <si>
    <t>wild-type flowers, biological replicate 2 / S. cerevisiae W303 30°C ccr4delta replicate 2</t>
  </si>
  <si>
    <t>ERX4556518</t>
  </si>
  <si>
    <t>ERR4632016</t>
  </si>
  <si>
    <t>SAMEA7325996</t>
  </si>
  <si>
    <t>MinION sequencing; Direct RNA seq of wild type flowers from Arabidopsis thaliana Col-0, replicate 1</t>
  </si>
  <si>
    <t>wild-type flowers, biological replicate 1 / S. cerevisiae W303 30°C ccr4delta replicate 1</t>
  </si>
  <si>
    <t>PRJEB43636</t>
  </si>
  <si>
    <t>ERX5603052</t>
  </si>
  <si>
    <t>ERR5962536</t>
  </si>
  <si>
    <t>SAMEA8609654</t>
  </si>
  <si>
    <t>PMC8557909</t>
  </si>
  <si>
    <t>Fusarium, Clonostachys, Botrytis</t>
  </si>
  <si>
    <t>miRNA, milRNAs, sRNA, sRNAs</t>
  </si>
  <si>
    <t xml:space="preserve">C. rosea study </t>
  </si>
  <si>
    <t>sRNA</t>
  </si>
  <si>
    <t>Fungi</t>
  </si>
  <si>
    <t>ncRNA-Seq</t>
  </si>
  <si>
    <t>Clonostachys rosea</t>
  </si>
  <si>
    <t>IK726</t>
  </si>
  <si>
    <t>Mutant</t>
  </si>
  <si>
    <t>Role of Dicer-Dependent RNA Interference in Regulating Mycoparasitic Interactions.</t>
  </si>
  <si>
    <t>Microbiol Spectr</t>
  </si>
  <si>
    <t>2021 Oct 31</t>
  </si>
  <si>
    <t>10.1128/Spectrum.01099-21</t>
  </si>
  <si>
    <t>Deletion mutants for Dicer-like genes were obtained for the fungus Clonostachys rosea, and the mRNAs and sRNAs of the mutants were sequenced during interaction with plant pathogens Botrytis cinerea and Fusarium graminearum.</t>
  </si>
  <si>
    <t>Clonostachys rosea is a mycoparasite of several important plant pathogens. This fungus undergoes extensive transcriptional changes upon contact with the pathogens, but it is not known how much this changes rely on regulation through Dicer-dependant gene silencing. For this reason, the mRNAs and sRNAs of deletion mutants for two Dicer-like genes, interacting with either the pathogen Botrytis cinerea or Fusarium graminearum, were sequenced. To determine genes directly or indirectly regulated through Dicer-dependant gene silencing, a differential expression analysis was conducted, using as reference wild type Clonostachys rosea interacting with Botrytis cinerea or Fusarium graminearum. Furthermore, miRNA-like sequences (milRNAs) were detected and putative targets were predicted for milRNAs underexpressed by the deletion mutants, identifying genes putatively directly regulated by RNA silencing in C. rosea.</t>
  </si>
  <si>
    <t>Illumina NovaSeq 6000 sequencing; Raw reads: sRNA_P16209_109_2</t>
  </si>
  <si>
    <t>Illumina NovaSeq 6000</t>
  </si>
  <si>
    <t>2021/12/02</t>
  </si>
  <si>
    <t>Δdcl2-BC-3</t>
  </si>
  <si>
    <t>ERX5603033</t>
  </si>
  <si>
    <t>ERR5962517</t>
  </si>
  <si>
    <t>Illumina NovaSeq 6000 sequencing; Raw reads: sRNA_P16209_109_1</t>
  </si>
  <si>
    <t>ERX5602847</t>
  </si>
  <si>
    <t>ERR5962331</t>
  </si>
  <si>
    <t>SAMEA8609653</t>
  </si>
  <si>
    <t>Illumina NovaSeq 6000 sequencing; Raw reads: sRNA_P16209_108_2</t>
  </si>
  <si>
    <t>Δdcl2-BC-2</t>
  </si>
  <si>
    <t>ERX5602844</t>
  </si>
  <si>
    <t>ERR5962328</t>
  </si>
  <si>
    <t>Illumina NovaSeq 6000 sequencing; Raw reads: sRNA_P16209_108_1</t>
  </si>
  <si>
    <t>ERX5602841</t>
  </si>
  <si>
    <t>ERR5962325</t>
  </si>
  <si>
    <t>SAMEA8609652</t>
  </si>
  <si>
    <t>Illumina NovaSeq 6000 sequencing; Raw reads: sRNA_P16209_107_2</t>
  </si>
  <si>
    <t>Δdcl2-BC-1</t>
  </si>
  <si>
    <t>ERX5602837</t>
  </si>
  <si>
    <t>ERR5962321</t>
  </si>
  <si>
    <t>Illumina NovaSeq 6000 sequencing; Raw reads: sRNA_P16209_107_1</t>
  </si>
  <si>
    <t>ERX5602836</t>
  </si>
  <si>
    <t>ERR5962320</t>
  </si>
  <si>
    <t>SAMEA8609651</t>
  </si>
  <si>
    <t>Illumina NovaSeq 6000 sequencing; Raw reads: sRNA_P16209_106_2</t>
  </si>
  <si>
    <t>Δdcl1-BC-3</t>
  </si>
  <si>
    <t>ERX5602834</t>
  </si>
  <si>
    <t>ERR5962313</t>
  </si>
  <si>
    <t>Illumina NovaSeq 6000 sequencing; Raw reads: sRNA_P16209_106_1</t>
  </si>
  <si>
    <t>ERX5602382</t>
  </si>
  <si>
    <t>ERR5961861</t>
  </si>
  <si>
    <t>SAMEA8609650</t>
  </si>
  <si>
    <t>Illumina NovaSeq 6000 sequencing; Raw reads: sRNA_P16209_105_2</t>
  </si>
  <si>
    <t>Δdcl1-BC-2</t>
  </si>
  <si>
    <t>ERX5601805</t>
  </si>
  <si>
    <t>ERR5961284</t>
  </si>
  <si>
    <t>Illumina NovaSeq 6000 sequencing; Raw reads: sRNA_P16209_105_1</t>
  </si>
  <si>
    <t>ERX5601798</t>
  </si>
  <si>
    <t>ERR5961277</t>
  </si>
  <si>
    <t>SAMEA8609649</t>
  </si>
  <si>
    <t>Illumina NovaSeq 6000 sequencing; Raw reads: sRNA_P16209_104_2</t>
  </si>
  <si>
    <t>Δdcl1-BC-1</t>
  </si>
  <si>
    <t>ERX5601669</t>
  </si>
  <si>
    <t>ERR5961148</t>
  </si>
  <si>
    <t>Illumina NovaSeq 6000 sequencing; Raw reads: sRNA_P16209_104_1</t>
  </si>
  <si>
    <t>ERX5601668</t>
  </si>
  <si>
    <t>ERR5961147</t>
  </si>
  <si>
    <t>SAMEA8609648</t>
  </si>
  <si>
    <t>Botrytis cinerea strain B05.10</t>
  </si>
  <si>
    <t>Illumina NovaSeq 6000 sequencing; Raw reads: sRNA_P16209_102_2</t>
  </si>
  <si>
    <t>WT-BC-2</t>
  </si>
  <si>
    <t>ERX5600632</t>
  </si>
  <si>
    <t>ERR5960111</t>
  </si>
  <si>
    <t>Illumina NovaSeq 6000 sequencing; Raw reads: sRNA_P16209_102_1</t>
  </si>
  <si>
    <t>ERX5600631</t>
  </si>
  <si>
    <t>ERR5960110</t>
  </si>
  <si>
    <t>SAMEA8609647</t>
  </si>
  <si>
    <t>Botrytis cinerea strain B05.11</t>
  </si>
  <si>
    <t>Illumina NovaSeq 6000 sequencing; Raw reads: sRNA_P16209_101_2</t>
  </si>
  <si>
    <t>WT-BC-1</t>
  </si>
  <si>
    <t>ERX5600612</t>
  </si>
  <si>
    <t>ERR5960091</t>
  </si>
  <si>
    <t>Botrytis cinerea strain B05.12</t>
  </si>
  <si>
    <t>Illumina NovaSeq 6000 sequencing; Raw reads: sRNA_P16209_101_1</t>
  </si>
  <si>
    <t>ERX5600285</t>
  </si>
  <si>
    <t>ERR5959764</t>
  </si>
  <si>
    <t>SAMEA8609662</t>
  </si>
  <si>
    <t>Illumina NovaSeq 6000 sequencing; Raw reads: sRNA_P16209_117_2</t>
  </si>
  <si>
    <t>Δdcl2-FG-2</t>
  </si>
  <si>
    <t>ERX5600283</t>
  </si>
  <si>
    <t>ERR5959762</t>
  </si>
  <si>
    <t>SAMEA8609663</t>
  </si>
  <si>
    <t>Illumina NovaSeq 6000 sequencing; Raw reads: sRNA_P16209_118_2</t>
  </si>
  <si>
    <t>Δdcl2-FG-3</t>
  </si>
  <si>
    <t>ERX5597601</t>
  </si>
  <si>
    <t>ERR5957080</t>
  </si>
  <si>
    <t>Illumina NovaSeq 6000 sequencing; Raw reads: sRNA_P16209_118_1</t>
  </si>
  <si>
    <t>ERX5597036</t>
  </si>
  <si>
    <t>ERR5956515</t>
  </si>
  <si>
    <t>Illumina NovaSeq 6000 sequencing; Raw reads: sRNA_P16209_117_1</t>
  </si>
  <si>
    <t>ERX5597035</t>
  </si>
  <si>
    <t>ERR5956514</t>
  </si>
  <si>
    <t>SAMEA8609661</t>
  </si>
  <si>
    <t>Illumina NovaSeq 6000 sequencing; Raw reads: sRNA_P16209_116_2</t>
  </si>
  <si>
    <t>Δdcl2-FG-1</t>
  </si>
  <si>
    <t>ERX5596962</t>
  </si>
  <si>
    <t>ERR5956441</t>
  </si>
  <si>
    <t>Illumina NovaSeq 6000 sequencing; Raw reads: sRNA_P16209_116_1</t>
  </si>
  <si>
    <t>ERX5594888</t>
  </si>
  <si>
    <t>ERR5954367</t>
  </si>
  <si>
    <t>SAMEA8609660</t>
  </si>
  <si>
    <t>Illumina NovaSeq 6000 sequencing; Raw reads: sRNA_P16209_115_2</t>
  </si>
  <si>
    <t>Δdcl1-FG-3</t>
  </si>
  <si>
    <t>ERX5594751</t>
  </si>
  <si>
    <t>ERR5954220</t>
  </si>
  <si>
    <t>Illumina NovaSeq 6000 sequencing; Raw reads: sRNA_P16209_115_1</t>
  </si>
  <si>
    <t>ERX5594749</t>
  </si>
  <si>
    <t>ERR5954218</t>
  </si>
  <si>
    <t>SAMEA8609659</t>
  </si>
  <si>
    <t>Illumina NovaSeq 6000 sequencing; Raw reads: sRNA_P16209_114_2</t>
  </si>
  <si>
    <t>Δdcl1-FG-2</t>
  </si>
  <si>
    <t>ERX5594745</t>
  </si>
  <si>
    <t>ERR5954214</t>
  </si>
  <si>
    <t>Illumina NovaSeq 6000 sequencing; Raw reads: sRNA_P16209_114_1</t>
  </si>
  <si>
    <t>ERX5594713</t>
  </si>
  <si>
    <t>ERR5954182</t>
  </si>
  <si>
    <t>SAMEA8609658</t>
  </si>
  <si>
    <t>Illumina NovaSeq 6000 sequencing; Raw reads: sRNA_P16209_113_2</t>
  </si>
  <si>
    <t>Δdcl1-FG-1</t>
  </si>
  <si>
    <t>ERX5592902</t>
  </si>
  <si>
    <t>ERR5952369</t>
  </si>
  <si>
    <t>Illumina NovaSeq 6000 sequencing; Raw reads: sRNA_P16209_113_1</t>
  </si>
  <si>
    <t>ERX5591507</t>
  </si>
  <si>
    <t>ERR5950932</t>
  </si>
  <si>
    <t>SAMEA8609657</t>
  </si>
  <si>
    <t>Fusarium graminearum strain PH-1</t>
  </si>
  <si>
    <t>Illumina NovaSeq 6000 sequencing; Raw reads: sRNA_P16209_112_2</t>
  </si>
  <si>
    <t>WT-FG-3</t>
  </si>
  <si>
    <t>ERX5591505</t>
  </si>
  <si>
    <t>ERR5950930</t>
  </si>
  <si>
    <t>Illumina NovaSeq 6000 sequencing; Raw reads: sRNA_P16209_112_1</t>
  </si>
  <si>
    <t>ERX5591502</t>
  </si>
  <si>
    <t>ERR5950927</t>
  </si>
  <si>
    <t>SAMEA8609656</t>
  </si>
  <si>
    <t>Illumina NovaSeq 6000 sequencing; Raw reads: sRNA_P16209_111_2</t>
  </si>
  <si>
    <t>WT-FG-2</t>
  </si>
  <si>
    <t>ERX5591498</t>
  </si>
  <si>
    <t>ERR5950923</t>
  </si>
  <si>
    <t>Illumina NovaSeq 6000 sequencing; Raw reads: sRNA_P16209_111_1</t>
  </si>
  <si>
    <t>ERX5591496</t>
  </si>
  <si>
    <t>ERR5950921</t>
  </si>
  <si>
    <t>SAMEA8609655</t>
  </si>
  <si>
    <t>Illumina NovaSeq 6000 sequencing; Raw reads: sRNA_P16209_110_2</t>
  </si>
  <si>
    <t>WT-FG-1</t>
  </si>
  <si>
    <t>ERX5591366</t>
  </si>
  <si>
    <t>ERR5950791</t>
  </si>
  <si>
    <t>Illumina NovaSeq 6000 sequencing; Raw reads: sRNA_P16209_110_1</t>
  </si>
  <si>
    <t>ERX5589982</t>
  </si>
  <si>
    <t>ERR5949400</t>
  </si>
  <si>
    <t xml:space="preserve">RNA </t>
  </si>
  <si>
    <t>PolyA</t>
  </si>
  <si>
    <t>Illumina NovaSeq 6000 paired end sequencing; Raw reads: P16209_105</t>
  </si>
  <si>
    <t>ERX5589578</t>
  </si>
  <si>
    <t>ERR5948996</t>
  </si>
  <si>
    <t>Illumina NovaSeq 6000 paired end sequencing; Raw reads: P16209_106</t>
  </si>
  <si>
    <t>ERX5589128</t>
  </si>
  <si>
    <t>ERR5948546</t>
  </si>
  <si>
    <t>Illumina NovaSeq 6000 paired end sequencing; Raw reads: P16209_107</t>
  </si>
  <si>
    <t>ERX5587635</t>
  </si>
  <si>
    <t>ERR5947158</t>
  </si>
  <si>
    <t>Illumina NovaSeq 6000 paired end sequencing; Raw reads: P16209_108</t>
  </si>
  <si>
    <t>ERX5569174</t>
  </si>
  <si>
    <t>ERR5928658</t>
  </si>
  <si>
    <t>Illumina NovaSeq 6000 paired end sequencing; Raw reads: P16209_109</t>
  </si>
  <si>
    <t>ERX5559342</t>
  </si>
  <si>
    <t>ERR5918371</t>
  </si>
  <si>
    <t>Illumina NovaSeq 6000 paired end sequencing; Raw reads: P16209_104</t>
  </si>
  <si>
    <t>2021/10/07</t>
  </si>
  <si>
    <t>ERX5559256</t>
  </si>
  <si>
    <t>ERR5917934</t>
  </si>
  <si>
    <t>Illumina NovaSeq 6000 paired end sequencing; Raw reads: P16209_102</t>
  </si>
  <si>
    <t>ERX5558886</t>
  </si>
  <si>
    <t>ERR5917652</t>
  </si>
  <si>
    <t>Illumina NovaSeq 6000 paired end sequencing; Raw reads: P16209_101</t>
  </si>
  <si>
    <t>ERX5547810</t>
  </si>
  <si>
    <t>ERR5906669</t>
  </si>
  <si>
    <t>Illumina NovaSeq 6000 paired end sequencing; Raw reads: P16209_118</t>
  </si>
  <si>
    <t>ERX5543357</t>
  </si>
  <si>
    <t>ERR5903239</t>
  </si>
  <si>
    <t>Illumina NovaSeq 6000 paired end sequencing; Raw reads: P16209_117</t>
  </si>
  <si>
    <t>ERX5543349</t>
  </si>
  <si>
    <t>ERR5903231</t>
  </si>
  <si>
    <t>Illumina NovaSeq 6000 paired end sequencing; Raw reads: P16209_116</t>
  </si>
  <si>
    <t>ERX5543084</t>
  </si>
  <si>
    <t>ERR5902966</t>
  </si>
  <si>
    <t>Illumina NovaSeq 6000 paired end sequencing; Raw reads: P16209_115</t>
  </si>
  <si>
    <t>ERX5543017</t>
  </si>
  <si>
    <t>ERR5902899</t>
  </si>
  <si>
    <t>Illumina NovaSeq 6000 paired end sequencing; Raw reads: P16209_114</t>
  </si>
  <si>
    <t>ERX5542099</t>
  </si>
  <si>
    <t>ERR5900466</t>
  </si>
  <si>
    <t>Illumina NovaSeq 6000 paired end sequencing; Raw reads: P16209_113</t>
  </si>
  <si>
    <t>ERX5482527</t>
  </si>
  <si>
    <t>ERR5775462</t>
  </si>
  <si>
    <t>Illumina NovaSeq 6000 paired end sequencing; Raw reads: P16209_112</t>
  </si>
  <si>
    <t>ERX5482317</t>
  </si>
  <si>
    <t>ERR5775233</t>
  </si>
  <si>
    <t>Illumina NovaSeq 6000 paired end sequencing; Raw reads: P16209_111</t>
  </si>
  <si>
    <t>ERX5482297</t>
  </si>
  <si>
    <t>ERR5774876</t>
  </si>
  <si>
    <t>Illumina NovaSeq 6000 paired end sequencing; Raw reads: P16209_110</t>
  </si>
  <si>
    <t>PRJEB45864</t>
  </si>
  <si>
    <t>ERX5746872</t>
  </si>
  <si>
    <t>ERR6109651</t>
  </si>
  <si>
    <t>SAMEA8932528</t>
  </si>
  <si>
    <t>PMC8268707</t>
  </si>
  <si>
    <t>fungal</t>
  </si>
  <si>
    <t>siRNA, siRNAs, sRNA</t>
  </si>
  <si>
    <t>Hordeum vulgare</t>
  </si>
  <si>
    <t>Isolation and Characterization of Barley (Hordeum vulgare) Extracellular Vesicles to Assess Their Role in RNA Spray-Based Crop Protection.</t>
  </si>
  <si>
    <t>Int J Mol Sci</t>
  </si>
  <si>
    <t>2021 Jul 5</t>
  </si>
  <si>
    <t>10.3390/ijms22137212</t>
  </si>
  <si>
    <t>Isolation and characterization of barley (Hordeum vulgare) extracellular vesicles towards assessing their role in RNA spray-based crop protection</t>
  </si>
  <si>
    <t>The demonstration that spray-induced gene silencing (SIGS) can confer strong disease resistance bypassing the laborious and time-consuming transgenic expression of double-stranded (ds)RNA to induce gene silencing of pathogenic targets was ground-breaking. However, future field applications will require fundamental mechanistic knowledge on dsRNA uptake, processing, and its transfer. There is increasing evidence that extracellular vesicles (EVs) mediate the transfer of transgene-derived small interfering (si)RNAs in host-induced gene silencing (HIGS) applications. Here, we established a protocol for barley EV isolation and assessed the possibility of EVs regarding the translocation of sprayed dsRNA from barley (Hordeum vulgare) to its interacting fungal pathogens. We found barley EVs with 156 nm in size containing predominantly 21 and 19 nucleotide (nt) siRNAs starting with a 5’-terminal Adenine. Although direct comparison of RNA cargo between HIGS- and SIGS EV isolates is improper given their underlying mechanistic differences, we identified sequence-identical siRNAs in both systems. Overall, the number of siRNAs isolated from EVs of dsRNA sprayed barley plants with sequence complementarity to the sprayed dsRNA precursor was low. However, whether these few siRNAs are sufficient to induce SIGS of pathogenic target genes needs further research. Together our results raise the possibility that EVs may not be mandatory for spray delivered siRNA uptake and induction of SIGS.</t>
  </si>
  <si>
    <t>Illumina MiSeq sequencing; Raw reads: Mock_sprayed_barley_EVs</t>
  </si>
  <si>
    <t>OTHER</t>
  </si>
  <si>
    <t>2021/06/24</t>
  </si>
  <si>
    <t>Mock sprayed barley EVs</t>
  </si>
  <si>
    <t>ERX5746871</t>
  </si>
  <si>
    <t>ERR6109650</t>
  </si>
  <si>
    <t>SAMEA8932527</t>
  </si>
  <si>
    <t>Illumina MiSeq sequencing; Raw reads: CYP3RNA_sprayed_barley_EVs</t>
  </si>
  <si>
    <t>CYP3RNA sprayed barley EVs</t>
  </si>
  <si>
    <t>PRJEB51338</t>
  </si>
  <si>
    <t>ERX8730404</t>
  </si>
  <si>
    <t>ERR9187621</t>
  </si>
  <si>
    <t>SAMEA13254140</t>
  </si>
  <si>
    <t>PMC9275246</t>
  </si>
  <si>
    <t>Fungus, fungi, fungus</t>
  </si>
  <si>
    <t>small RNA, Small RNA, miRNA, sRNA, sRNAs</t>
  </si>
  <si>
    <t>C. rosea study (Fungus)</t>
  </si>
  <si>
    <t>Comparative Small RNA and Degradome Sequencing Provides Insights into Antagonistic Interactions in the Biocontrol Fungus Clonostachys rosea.</t>
  </si>
  <si>
    <t>Appl Environ Microbiol</t>
  </si>
  <si>
    <t>2022 Jul 12</t>
  </si>
  <si>
    <t>10.1128/aem.00643-22</t>
  </si>
  <si>
    <t>Comparative small RNA and degradome sequencing of Clonostachys Rosea</t>
  </si>
  <si>
    <t>Necrotrophic mycoparasitism is an intricate process involving recognition, physical mycelial contact and killing of host fungi (mycohosts). During such interactions, mycoparasites undergo a complex developmental process involving massive regulatory changes of gene expression to produce a range of chemical compounds and proteins that contribute to the parasitism of the mycohosts. Small-RNAs (sRNAs) are vital components of post-transcriptional gene regulation, although their role in gene expression regulation during mycoparasitism remain understudied. Here, we investigated the role of sRNA-mediated gene regulation in mycoparasitism by performing sRNA and degradome tags sequencing of the mycoparasitic fungus Clonostachys rosea interacting with the plant pathogenic mycohosts Botrytis cinerea and Fusarium graminearum at two time points. The majority of differentially expressed sRNAs were down-regulated during the interactions with the mycohosts compared to a C. rosea self-interaction control, thus allowing de-suppression (up-regulation) of mycohost-responsive genes. Degradome analysis showed a positive correlation between high degradome counts and antisense sRNA mapping and led to the identification of 201 sRNA-mediated potential gene targets for 282 differentially expressed sRNAs. Analysis of sRNA potential gene targets revealed that the regulation of genes coding for membrane proteins was a common response against both mycohosts. While the regulation of genes involved in oxidative stress tolerance and cellular metabolic and biosynthetic processes was exclusive against F. graminearum highlighting common and mycohosts-specific gene regulation of C. rosea.</t>
  </si>
  <si>
    <t>Illumina NovaSeq 6000 sequencing; Raw reads: Cr_Fg_C_4</t>
  </si>
  <si>
    <t>2022/04/14</t>
  </si>
  <si>
    <t>Cr_Fg_C_4</t>
  </si>
  <si>
    <t>ERX8730382</t>
  </si>
  <si>
    <t>ERR9187599</t>
  </si>
  <si>
    <t>SAMEA13254139</t>
  </si>
  <si>
    <t>Illumina NovaSeq 6000 sequencing; Raw reads: Cr_Fg_C_3</t>
  </si>
  <si>
    <t>Cr_Fg_C_3</t>
  </si>
  <si>
    <t>ERX8730304</t>
  </si>
  <si>
    <t>ERR9187521</t>
  </si>
  <si>
    <t>SAMEA13254138</t>
  </si>
  <si>
    <t>Illumina NovaSeq 6000 sequencing; Raw reads: Cr_Fg_C_2</t>
  </si>
  <si>
    <t>Cr_Fg_C_2</t>
  </si>
  <si>
    <t>ERX8730302</t>
  </si>
  <si>
    <t>ERR9187519</t>
  </si>
  <si>
    <t>SAMEA13254137</t>
  </si>
  <si>
    <t>Illumina NovaSeq 6000 sequencing; Raw reads: Cr_Fg_C_1</t>
  </si>
  <si>
    <t>Cr_Fg_C_1</t>
  </si>
  <si>
    <t>ERX8729838</t>
  </si>
  <si>
    <t>ERR9187055</t>
  </si>
  <si>
    <t>SAMEA13254136</t>
  </si>
  <si>
    <t>Illumina NovaSeq 6000 sequencing; Raw reads: Cr_Fg_AC_4</t>
  </si>
  <si>
    <t>Cr_Fg_AC_4</t>
  </si>
  <si>
    <t>ERX8728113</t>
  </si>
  <si>
    <t>ERR9185330</t>
  </si>
  <si>
    <t>SAMEA13254135</t>
  </si>
  <si>
    <t>Illumina NovaSeq 6000 sequencing; Raw reads: Cr_Fg_AC_3</t>
  </si>
  <si>
    <t>Cr_Fg_AC_3</t>
  </si>
  <si>
    <t>ERX8722138</t>
  </si>
  <si>
    <t>ERR9179355</t>
  </si>
  <si>
    <t>SAMEA13254134</t>
  </si>
  <si>
    <t>Illumina NovaSeq 6000 sequencing; Raw reads: Cr_Fg_AC_2</t>
  </si>
  <si>
    <t>Cr_Fg_AC_2</t>
  </si>
  <si>
    <t>ERX8718100</t>
  </si>
  <si>
    <t>ERR9175317</t>
  </si>
  <si>
    <t>SAMEA13254133</t>
  </si>
  <si>
    <t>Illumina NovaSeq 6000 sequencing; Raw reads: Cr_Fg_AC_1</t>
  </si>
  <si>
    <t>Cr_Fg_AC_1</t>
  </si>
  <si>
    <t>ERX8710451</t>
  </si>
  <si>
    <t>ERR9167744</t>
  </si>
  <si>
    <t>SAMEA13254131</t>
  </si>
  <si>
    <t>Illumina NovaSeq 6000 sequencing; Raw reads: Cr_Cr_C_3</t>
  </si>
  <si>
    <t>Cr_Cr_C_3</t>
  </si>
  <si>
    <t>ERX8690269</t>
  </si>
  <si>
    <t>ERR9147845</t>
  </si>
  <si>
    <t>SAMEA13254130</t>
  </si>
  <si>
    <t>Illumina NovaSeq 6000 sequencing; Raw reads: Cr_Cr_C_2</t>
  </si>
  <si>
    <t>Cr_Cr_C_2</t>
  </si>
  <si>
    <t>ERX8675119</t>
  </si>
  <si>
    <t>ERR9132653</t>
  </si>
  <si>
    <t>SAMEA13254129</t>
  </si>
  <si>
    <t>Illumina NovaSeq 6000 sequencing; Raw reads: Cr_Cr_C_1</t>
  </si>
  <si>
    <t>Cr_Cr_C_1</t>
  </si>
  <si>
    <t>ERX8673066</t>
  </si>
  <si>
    <t>ERR9130475</t>
  </si>
  <si>
    <t>SAMEA13254128</t>
  </si>
  <si>
    <t>Illumina NovaSeq 6000 sequencing; Raw reads: Cr_Cr_AC_4</t>
  </si>
  <si>
    <t>Cr_Cr_AC_4</t>
  </si>
  <si>
    <t>ERX8672953</t>
  </si>
  <si>
    <t>ERR9130362</t>
  </si>
  <si>
    <t>SAMEA13254127</t>
  </si>
  <si>
    <t>Illumina NovaSeq 6000 sequencing; Raw reads: Cr_Cr_AC_3</t>
  </si>
  <si>
    <t>Cr_Cr_AC_3</t>
  </si>
  <si>
    <t>ERX8671378</t>
  </si>
  <si>
    <t>ERR9128394</t>
  </si>
  <si>
    <t>SAMEA13254126</t>
  </si>
  <si>
    <t>Illumina NovaSeq 6000 sequencing; Raw reads: Cr_Cr_AC_2</t>
  </si>
  <si>
    <t>Cr_Cr_AC_2</t>
  </si>
  <si>
    <t>ERX8670509</t>
  </si>
  <si>
    <t>ERR9127135</t>
  </si>
  <si>
    <t>SAMEA13254125</t>
  </si>
  <si>
    <t>Illumina NovaSeq 6000 sequencing; Raw reads: Cr_Cr_AC_1</t>
  </si>
  <si>
    <t>Cr_Cr_AC_1</t>
  </si>
  <si>
    <t>ERX8670508</t>
  </si>
  <si>
    <t>ERR9127134</t>
  </si>
  <si>
    <t>SAMEA13254124</t>
  </si>
  <si>
    <t>Botrytis cinerea</t>
  </si>
  <si>
    <t>Illumina NovaSeq 6000 sequencing; Raw reads: Cr_Bc_C_4</t>
  </si>
  <si>
    <t>Cr_Bc_C_4</t>
  </si>
  <si>
    <t>ERX8670331</t>
  </si>
  <si>
    <t>ERR9126957</t>
  </si>
  <si>
    <t>SAMEA13254122</t>
  </si>
  <si>
    <t>Illumina NovaSeq 6000 sequencing; Raw reads: Cr_Bc_C_2</t>
  </si>
  <si>
    <t>Cr_Bc_C_2</t>
  </si>
  <si>
    <t>ERX8669689</t>
  </si>
  <si>
    <t>ERR9126315</t>
  </si>
  <si>
    <t>SAMEA13254123</t>
  </si>
  <si>
    <t>Illumina NovaSeq 6000 sequencing; Raw reads: Cr_Bc_C_3</t>
  </si>
  <si>
    <t>Cr_Bc_C_3</t>
  </si>
  <si>
    <t>ERX8666351</t>
  </si>
  <si>
    <t>ERR9122364</t>
  </si>
  <si>
    <t>SAMEA13254121</t>
  </si>
  <si>
    <t>Illumina NovaSeq 6000 sequencing; Raw reads: Cr_Bc_C_1</t>
  </si>
  <si>
    <t>Cr_Bc_C_1</t>
  </si>
  <si>
    <t>ERX8666185</t>
  </si>
  <si>
    <t>ERR9122112</t>
  </si>
  <si>
    <t>SAMEA13254120</t>
  </si>
  <si>
    <t>Illumina NovaSeq 6000 sequencing; Raw reads: Cr_Bc_AC_4</t>
  </si>
  <si>
    <t>Cr_Bc_AC_4</t>
  </si>
  <si>
    <t>ERX8664546</t>
  </si>
  <si>
    <t>ERR9121006</t>
  </si>
  <si>
    <t>SAMEA13254119</t>
  </si>
  <si>
    <t>Illumina NovaSeq 6000 sequencing; Raw reads: Cr_Bc_AC_3</t>
  </si>
  <si>
    <t>Cr_Bc_AC_3</t>
  </si>
  <si>
    <t>ERX8621444</t>
  </si>
  <si>
    <t>ERR9078345</t>
  </si>
  <si>
    <t>SAMEA13254118</t>
  </si>
  <si>
    <t>Illumina NovaSeq 6000 sequencing; Raw reads: Cr_Bc_AC_2</t>
  </si>
  <si>
    <t>Cr_Bc_AC_2</t>
  </si>
  <si>
    <t>ERX8621396</t>
  </si>
  <si>
    <t>ERR9078297</t>
  </si>
  <si>
    <t>SAMEA13254117</t>
  </si>
  <si>
    <t>Illumina NovaSeq 6000 sequencing; Raw reads: Cr_Bc_AC_1</t>
  </si>
  <si>
    <t>Cr_Bc_AC_1</t>
  </si>
  <si>
    <t>ERX8962043</t>
  </si>
  <si>
    <t>ERR9420120</t>
  </si>
  <si>
    <t>NextSeq 500 sequencing; Raw reads: Degradome_Cr_Fg_C_4</t>
  </si>
  <si>
    <t>NextSeq 500</t>
  </si>
  <si>
    <t>2022/04/15</t>
  </si>
  <si>
    <t>ERX8962038</t>
  </si>
  <si>
    <t>ERR9420115</t>
  </si>
  <si>
    <t>NextSeq 500 sequencing; Raw reads: Degradome_Cr_Fg_C_3</t>
  </si>
  <si>
    <t>ERX8962034</t>
  </si>
  <si>
    <t>ERR9420111</t>
  </si>
  <si>
    <t>NextSeq 500 sequencing; Raw reads: Degradome_Cr_Fg_C_2</t>
  </si>
  <si>
    <t>ERX8961937</t>
  </si>
  <si>
    <t>ERR9420014</t>
  </si>
  <si>
    <t>NextSeq 500 sequencing; Raw reads: Degradome_Cr_Fg_C_1</t>
  </si>
  <si>
    <t>ERX8961936</t>
  </si>
  <si>
    <t>ERR9420013</t>
  </si>
  <si>
    <t>NextSeq 500 sequencing; Raw reads: Degradome_Cr_Fg_AC_4</t>
  </si>
  <si>
    <t>ERX8961935</t>
  </si>
  <si>
    <t>ERR9420012</t>
  </si>
  <si>
    <t>NextSeq 500 sequencing; Raw reads: Degradome_Cr_Fg_AC_3</t>
  </si>
  <si>
    <t>ERX8961934</t>
  </si>
  <si>
    <t>ERR9420011</t>
  </si>
  <si>
    <t>NextSeq 500 sequencing; Raw reads: Degradome_Cr_Fg_AC_2</t>
  </si>
  <si>
    <t>ERX8961933</t>
  </si>
  <si>
    <t>ERR9420010</t>
  </si>
  <si>
    <t>NextSeq 500 sequencing; Raw reads: Degradome_Cr_Fg_AC_1</t>
  </si>
  <si>
    <t>ERX8961932</t>
  </si>
  <si>
    <t>ERR9420009</t>
  </si>
  <si>
    <t>SAMEA13254132</t>
  </si>
  <si>
    <t>NextSeq 500 sequencing; Raw reads: Degradome_Cr_Cr_C_4</t>
  </si>
  <si>
    <t>Cr_Cr_C_4</t>
  </si>
  <si>
    <t>ERX8961931</t>
  </si>
  <si>
    <t>ERR9420008</t>
  </si>
  <si>
    <t>NextSeq 500 sequencing; Raw reads: Degradome_Cr_Cr_C_3</t>
  </si>
  <si>
    <t>ERX8961930</t>
  </si>
  <si>
    <t>ERR9420007</t>
  </si>
  <si>
    <t>NextSeq 500 sequencing; Raw reads: Degradome_Cr_Cr_C_2</t>
  </si>
  <si>
    <t>ERX8961929</t>
  </si>
  <si>
    <t>ERR9420006</t>
  </si>
  <si>
    <t>NextSeq 500 sequencing; Raw reads: Degradome_Cr_Cr_C_1</t>
  </si>
  <si>
    <t>ERX8961928</t>
  </si>
  <si>
    <t>ERR9420005</t>
  </si>
  <si>
    <t>NextSeq 500 sequencing; Raw reads: Degradome_Cr_Cr_AC_4</t>
  </si>
  <si>
    <t>ERX8961927</t>
  </si>
  <si>
    <t>ERR9420004</t>
  </si>
  <si>
    <t>NextSeq 500 sequencing; Raw reads: Degradome_Cr_Cr_AC_3</t>
  </si>
  <si>
    <t>ERX8961916</t>
  </si>
  <si>
    <t>ERR9419993</t>
  </si>
  <si>
    <t>NextSeq 500 sequencing; Raw reads: Degradome_Cr_Cr_AC_2</t>
  </si>
  <si>
    <t>ERX8961915</t>
  </si>
  <si>
    <t>ERR9419992</t>
  </si>
  <si>
    <t>NextSeq 500 sequencing; Raw reads: Degradome_Cr_Cr_AC_1</t>
  </si>
  <si>
    <t>ERX8961914</t>
  </si>
  <si>
    <t>ERR9419991</t>
  </si>
  <si>
    <t>NextSeq 500 sequencing; Raw reads: Degradome_Cr_Bc_C_4</t>
  </si>
  <si>
    <t>ERX8961913</t>
  </si>
  <si>
    <t>ERR9419990</t>
  </si>
  <si>
    <t>NextSeq 500 sequencing; Raw reads: Degradome_Cr_Bc_C_3</t>
  </si>
  <si>
    <t>ERX8961613</t>
  </si>
  <si>
    <t>ERR9419690</t>
  </si>
  <si>
    <t>NextSeq 500 sequencing; Raw reads: Degradome_Cr_Bc_C_2</t>
  </si>
  <si>
    <t>ERX8961609</t>
  </si>
  <si>
    <t>ERR9419686</t>
  </si>
  <si>
    <t>NextSeq 500 sequencing; Raw reads: Degradome_Cr_Bc_C_1</t>
  </si>
  <si>
    <t>ERX8961607</t>
  </si>
  <si>
    <t>ERR9419684</t>
  </si>
  <si>
    <t>NextSeq 500 sequencing; Raw reads: Degradome_Cr_Bc_AC_4</t>
  </si>
  <si>
    <t>ERX8961483</t>
  </si>
  <si>
    <t>ERR9419560</t>
  </si>
  <si>
    <t>NextSeq 500 sequencing; Raw reads: Degradome_Cr_Bc_AC_3</t>
  </si>
  <si>
    <t>ERX8961482</t>
  </si>
  <si>
    <t>ERR9419559</t>
  </si>
  <si>
    <t>NextSeq 500 sequencing; Raw reads: Degradome_Cr_Bc_AC_2</t>
  </si>
  <si>
    <t>ERX8961481</t>
  </si>
  <si>
    <t>ERR9419558</t>
  </si>
  <si>
    <t>NextSeq 500 sequencing; Raw reads: Degradome_Cr_Bc_AC_1</t>
  </si>
  <si>
    <t>ERX8773420</t>
  </si>
  <si>
    <t>ERR9230637</t>
  </si>
  <si>
    <t>NextSeq 500 sequencing; Raw reads: Cr_Cr_C_4</t>
  </si>
  <si>
    <t>PRJEB53855</t>
  </si>
  <si>
    <t>ERX9424079</t>
  </si>
  <si>
    <t>ERR9878872</t>
  </si>
  <si>
    <t>SAMEA110183036</t>
  </si>
  <si>
    <t>possible: ['37142951', '35348762', '34380014', '31278118', '24352239', '23891561', '23696092', '23689130', '23028377', '21473757', '21266479']</t>
  </si>
  <si>
    <t>PMC8912380</t>
  </si>
  <si>
    <t>Yes?</t>
  </si>
  <si>
    <t xml:space="preserve"> S. cerevisiae (Fungus) Abstract lacks information/ No PUBMED</t>
  </si>
  <si>
    <t>Saccharomyces cerevisiae</t>
  </si>
  <si>
    <t>Co-translational binding of importins to nascent proteins</t>
  </si>
  <si>
    <t>Proteostatic mechanism start preventing aggregation already during protein synthesis. Nascent chain chaperones such as TRiC and Ssb act co-translationally on a wide range of substrates. Importins recognize the nuclear localization signals (NLSs) of their cargos in the cytosol. They stabilize and protect their cargo from non-native interactions prior to their release into the nucleoplasm. If importins act co-translationally remains unknown. Here, we used selective ribosome profiling to systematically capture interactions of all yeast importins with nascent proteins on a translatome-wide scale. We found that importins bind the nascent chains of a wide range of ribosomal proteins, chromatin remodeling factors, RNA binding proteins and previously uncharacterized cargos. In particular importins that bind to charged patches, may consecutively act with Ssb suggesting a handover between co-translational chaperoning and nuclear import. Our data are a rich resource for understanding nuclear transport and cellular homeostasis.</t>
  </si>
  <si>
    <t>NextSeq 2000 sequencing</t>
  </si>
  <si>
    <t>WT_batch2_total_4</t>
  </si>
  <si>
    <t>NextSeq 2000</t>
  </si>
  <si>
    <t>WT_total_4</t>
  </si>
  <si>
    <t>ERX9424078</t>
  </si>
  <si>
    <t>ERR9878871</t>
  </si>
  <si>
    <t>SAMEA110183035</t>
  </si>
  <si>
    <t>WT_batch2_total_3</t>
  </si>
  <si>
    <t>WT_total_3</t>
  </si>
  <si>
    <t>ERX9424077</t>
  </si>
  <si>
    <t>ERR9878870</t>
  </si>
  <si>
    <t>SAMEA110183034</t>
  </si>
  <si>
    <t>WT_batch2_total_2</t>
  </si>
  <si>
    <t>WT_total_2</t>
  </si>
  <si>
    <t>ERX9424076</t>
  </si>
  <si>
    <t>ERR9878869</t>
  </si>
  <si>
    <t>SAMEA110183033</t>
  </si>
  <si>
    <t>WT_batch2_total_1</t>
  </si>
  <si>
    <t>WT_total_1</t>
  </si>
  <si>
    <t>ERX9424075</t>
  </si>
  <si>
    <t>ERR9878868</t>
  </si>
  <si>
    <t>SAMEA110183032</t>
  </si>
  <si>
    <t>WT_batch2_IP_4</t>
  </si>
  <si>
    <t>WT_IP_4</t>
  </si>
  <si>
    <t>ERX9424074</t>
  </si>
  <si>
    <t>ERR9878867</t>
  </si>
  <si>
    <t>SAMEA110183031</t>
  </si>
  <si>
    <t>WT_batch2_IP_3</t>
  </si>
  <si>
    <t>WT_IP_3</t>
  </si>
  <si>
    <t>ERX9424073</t>
  </si>
  <si>
    <t>ERR9878866</t>
  </si>
  <si>
    <t>SAMEA110183030</t>
  </si>
  <si>
    <t>WT_batch2_IP_2</t>
  </si>
  <si>
    <t>WT_IP_2</t>
  </si>
  <si>
    <t>ERX9424072</t>
  </si>
  <si>
    <t>ERR9878865</t>
  </si>
  <si>
    <t>SAMEA110183029</t>
  </si>
  <si>
    <t>WT_batch2_IP_1</t>
  </si>
  <si>
    <t>WT_IP_1</t>
  </si>
  <si>
    <t>ERX9424071</t>
  </si>
  <si>
    <t>ERR9878864</t>
  </si>
  <si>
    <t>SAMEA110183028</t>
  </si>
  <si>
    <t>mutant</t>
  </si>
  <si>
    <t>Sxm1_total_4</t>
  </si>
  <si>
    <t>ERX9424070</t>
  </si>
  <si>
    <t>ERR9878863</t>
  </si>
  <si>
    <t>SAMEA110183027</t>
  </si>
  <si>
    <t>Sxm1_total_3</t>
  </si>
  <si>
    <t>ERX9424069</t>
  </si>
  <si>
    <t>ERR9878862</t>
  </si>
  <si>
    <t>SAMEA110183026</t>
  </si>
  <si>
    <t>Sxm1_total_2</t>
  </si>
  <si>
    <t>ERX9424068</t>
  </si>
  <si>
    <t>ERR9878861</t>
  </si>
  <si>
    <t>SAMEA110183025</t>
  </si>
  <si>
    <t>Sxm1_total_1</t>
  </si>
  <si>
    <t>ERX9424067</t>
  </si>
  <si>
    <t>ERR9878860</t>
  </si>
  <si>
    <t>SAMEA110183024</t>
  </si>
  <si>
    <t>Sxm1_IP_4</t>
  </si>
  <si>
    <t>ERX9424066</t>
  </si>
  <si>
    <t>ERR9878859</t>
  </si>
  <si>
    <t>SAMEA110183023</t>
  </si>
  <si>
    <t>Sxm1_IP_3</t>
  </si>
  <si>
    <t>ERX9424065</t>
  </si>
  <si>
    <t>ERR9878858</t>
  </si>
  <si>
    <t>SAMEA110183022</t>
  </si>
  <si>
    <t>Sxm1_IP_2</t>
  </si>
  <si>
    <t>ERX9424064</t>
  </si>
  <si>
    <t>ERR9878857</t>
  </si>
  <si>
    <t>SAMEA110183021</t>
  </si>
  <si>
    <t>Sxm1_IP_1</t>
  </si>
  <si>
    <t>ERX9424063</t>
  </si>
  <si>
    <t>ERR9878856</t>
  </si>
  <si>
    <t>SAMEA110183020</t>
  </si>
  <si>
    <t>Nmd5_total_4</t>
  </si>
  <si>
    <t>ERX9424062</t>
  </si>
  <si>
    <t>ERR9878855</t>
  </si>
  <si>
    <t>SAMEA110183019</t>
  </si>
  <si>
    <t>Nmd5_total_3</t>
  </si>
  <si>
    <t>ERX9424061</t>
  </si>
  <si>
    <t>ERR9878854</t>
  </si>
  <si>
    <t>SAMEA110183018</t>
  </si>
  <si>
    <t>Nmd5_total_2</t>
  </si>
  <si>
    <t>ERX9424060</t>
  </si>
  <si>
    <t>ERR9878853</t>
  </si>
  <si>
    <t>SAMEA110183017</t>
  </si>
  <si>
    <t>Nmd5_total_1</t>
  </si>
  <si>
    <t>ERX9424059</t>
  </si>
  <si>
    <t>ERR9878852</t>
  </si>
  <si>
    <t>SAMEA110183016</t>
  </si>
  <si>
    <t>Nmd5_IP_4</t>
  </si>
  <si>
    <t>ERX9424058</t>
  </si>
  <si>
    <t>ERR9878851</t>
  </si>
  <si>
    <t>SAMEA110183015</t>
  </si>
  <si>
    <t>Nmd5_IP_3</t>
  </si>
  <si>
    <t>ERX9424057</t>
  </si>
  <si>
    <t>ERR9878850</t>
  </si>
  <si>
    <t>SAMEA110183014</t>
  </si>
  <si>
    <t>Nmd5_IP_2</t>
  </si>
  <si>
    <t>ERX9424056</t>
  </si>
  <si>
    <t>ERR9878849</t>
  </si>
  <si>
    <t>SAMEA110183013</t>
  </si>
  <si>
    <t>Nmd5_IP_1</t>
  </si>
  <si>
    <t>ERX9424055</t>
  </si>
  <si>
    <t>ERR9878848</t>
  </si>
  <si>
    <t>SAMEA110183012</t>
  </si>
  <si>
    <t>Mtr10_total_4</t>
  </si>
  <si>
    <t>ERX9424054</t>
  </si>
  <si>
    <t>ERR9878847</t>
  </si>
  <si>
    <t>SAMEA110183011</t>
  </si>
  <si>
    <t>Mtr10_total_3</t>
  </si>
  <si>
    <t>ERX9424053</t>
  </si>
  <si>
    <t>ERR9878846</t>
  </si>
  <si>
    <t>SAMEA110183010</t>
  </si>
  <si>
    <t>Mtr10_total_2</t>
  </si>
  <si>
    <t>ERX9424052</t>
  </si>
  <si>
    <t>ERR9878845</t>
  </si>
  <si>
    <t>SAMEA110183009</t>
  </si>
  <si>
    <t>Mtr10_total_1</t>
  </si>
  <si>
    <t>ERX9424051</t>
  </si>
  <si>
    <t>ERR9878844</t>
  </si>
  <si>
    <t>SAMEA110183008</t>
  </si>
  <si>
    <t>Mtr10_IP_4</t>
  </si>
  <si>
    <t>ERX9424050</t>
  </si>
  <si>
    <t>ERR9878843</t>
  </si>
  <si>
    <t>SAMEA110183007</t>
  </si>
  <si>
    <t>Mtr10_IP_3</t>
  </si>
  <si>
    <t>ERX9424049</t>
  </si>
  <si>
    <t>ERR9878842</t>
  </si>
  <si>
    <t>SAMEA110183006</t>
  </si>
  <si>
    <t>Mtr10_IP_2</t>
  </si>
  <si>
    <t>ERX9424048</t>
  </si>
  <si>
    <t>ERR9878841</t>
  </si>
  <si>
    <t>SAMEA110183005</t>
  </si>
  <si>
    <t>Mtr10_IP_1</t>
  </si>
  <si>
    <t>ERX9424047</t>
  </si>
  <si>
    <t>ERR9878840</t>
  </si>
  <si>
    <t>SAMEA110183004</t>
  </si>
  <si>
    <t>Kap122_total_4</t>
  </si>
  <si>
    <t>ERX9424046</t>
  </si>
  <si>
    <t>ERR9878839</t>
  </si>
  <si>
    <t>SAMEA110183003</t>
  </si>
  <si>
    <t>Kap122_total_3</t>
  </si>
  <si>
    <t>ERX9424045</t>
  </si>
  <si>
    <t>ERR9878838</t>
  </si>
  <si>
    <t>SAMEA110183002</t>
  </si>
  <si>
    <t>Kap122_total_2</t>
  </si>
  <si>
    <t>ERX9424044</t>
  </si>
  <si>
    <t>ERR9878837</t>
  </si>
  <si>
    <t>SAMEA110183001</t>
  </si>
  <si>
    <t>Kap122_total_1</t>
  </si>
  <si>
    <t>ERX9424043</t>
  </si>
  <si>
    <t>ERR9878836</t>
  </si>
  <si>
    <t>SAMEA110183000</t>
  </si>
  <si>
    <t>Kap122_IP_4</t>
  </si>
  <si>
    <t>ERX9424042</t>
  </si>
  <si>
    <t>ERR9878835</t>
  </si>
  <si>
    <t>SAMEA110182999</t>
  </si>
  <si>
    <t>Kap122_IP_3</t>
  </si>
  <si>
    <t>ERX9424041</t>
  </si>
  <si>
    <t>ERR9878834</t>
  </si>
  <si>
    <t>SAMEA110182998</t>
  </si>
  <si>
    <t>Kap122_IP_2</t>
  </si>
  <si>
    <t>ERX9424040</t>
  </si>
  <si>
    <t>ERR9878833</t>
  </si>
  <si>
    <t>SAMEA110182997</t>
  </si>
  <si>
    <t>Kap122_IP_1</t>
  </si>
  <si>
    <t>ERX9424039</t>
  </si>
  <si>
    <t>ERR9878832</t>
  </si>
  <si>
    <t>SAMEA110182996</t>
  </si>
  <si>
    <t>Kap120_total_4</t>
  </si>
  <si>
    <t>ERX9424038</t>
  </si>
  <si>
    <t>ERR9878831</t>
  </si>
  <si>
    <t>SAMEA110182995</t>
  </si>
  <si>
    <t>Kap120_total_3</t>
  </si>
  <si>
    <t>ERX9424037</t>
  </si>
  <si>
    <t>ERR9878830</t>
  </si>
  <si>
    <t>SAMEA110182994</t>
  </si>
  <si>
    <t>Kap120_total_2</t>
  </si>
  <si>
    <t>ERX9424036</t>
  </si>
  <si>
    <t>ERR9878829</t>
  </si>
  <si>
    <t>SAMEA110182993</t>
  </si>
  <si>
    <t>Kap120_total_1</t>
  </si>
  <si>
    <t>ERX9424035</t>
  </si>
  <si>
    <t>ERR9878828</t>
  </si>
  <si>
    <t>SAMEA110182992</t>
  </si>
  <si>
    <t>Kap120_IP_4</t>
  </si>
  <si>
    <t>ERX9424034</t>
  </si>
  <si>
    <t>ERR9878827</t>
  </si>
  <si>
    <t>SAMEA110182991</t>
  </si>
  <si>
    <t>Kap120_IP_3</t>
  </si>
  <si>
    <t>ERX9424033</t>
  </si>
  <si>
    <t>ERR9878826</t>
  </si>
  <si>
    <t>SAMEA110182990</t>
  </si>
  <si>
    <t>Kap120_IP_2</t>
  </si>
  <si>
    <t>ERX9424032</t>
  </si>
  <si>
    <t>ERR9878825</t>
  </si>
  <si>
    <t>SAMEA110182989</t>
  </si>
  <si>
    <t>Kap120_IP_1</t>
  </si>
  <si>
    <t>ERX9424031</t>
  </si>
  <si>
    <t>ERR9878824</t>
  </si>
  <si>
    <t>SAMEA110182988</t>
  </si>
  <si>
    <t>Kap114_total_4</t>
  </si>
  <si>
    <t>ERX9424030</t>
  </si>
  <si>
    <t>ERR9878823</t>
  </si>
  <si>
    <t>SAMEA110182987</t>
  </si>
  <si>
    <t>Kap114_total_3</t>
  </si>
  <si>
    <t>ERX9424029</t>
  </si>
  <si>
    <t>ERR9878822</t>
  </si>
  <si>
    <t>SAMEA110182986</t>
  </si>
  <si>
    <t>Kap114_total_2</t>
  </si>
  <si>
    <t>ERX9424028</t>
  </si>
  <si>
    <t>ERR9878821</t>
  </si>
  <si>
    <t>SAMEA110182985</t>
  </si>
  <si>
    <t>Kap114_total_1</t>
  </si>
  <si>
    <t>ERX9424027</t>
  </si>
  <si>
    <t>ERR9878820</t>
  </si>
  <si>
    <t>SAMEA110182984</t>
  </si>
  <si>
    <t>Kap114_IP_4</t>
  </si>
  <si>
    <t>ERX9424026</t>
  </si>
  <si>
    <t>ERR9878819</t>
  </si>
  <si>
    <t>SAMEA110182983</t>
  </si>
  <si>
    <t>Kap114_IP_3</t>
  </si>
  <si>
    <t>ERX9424025</t>
  </si>
  <si>
    <t>ERR9878818</t>
  </si>
  <si>
    <t>SAMEA110182982</t>
  </si>
  <si>
    <t>Kap114_IP_2</t>
  </si>
  <si>
    <t>ERX9424024</t>
  </si>
  <si>
    <t>ERR9878817</t>
  </si>
  <si>
    <t>SAMEA110182981</t>
  </si>
  <si>
    <t>Kap114_IP_1</t>
  </si>
  <si>
    <t>ERX9424023</t>
  </si>
  <si>
    <t>ERR9878816</t>
  </si>
  <si>
    <t>SAMEA110183255</t>
  </si>
  <si>
    <t>WT_batch1_total_4</t>
  </si>
  <si>
    <t>ERX9424022</t>
  </si>
  <si>
    <t>ERR9878815</t>
  </si>
  <si>
    <t>SAMEA110183254</t>
  </si>
  <si>
    <t>WT_batch1_total_3</t>
  </si>
  <si>
    <t>ERX9424021</t>
  </si>
  <si>
    <t>ERR9878814</t>
  </si>
  <si>
    <t>SAMEA110183253</t>
  </si>
  <si>
    <t>WT_batch1_total_2</t>
  </si>
  <si>
    <t>ERX9424020</t>
  </si>
  <si>
    <t>ERR9878813</t>
  </si>
  <si>
    <t>SAMEA110183252</t>
  </si>
  <si>
    <t>WT_batch1_total_1</t>
  </si>
  <si>
    <t>ERX9424019</t>
  </si>
  <si>
    <t>ERR9878812</t>
  </si>
  <si>
    <t>SAMEA110183251</t>
  </si>
  <si>
    <t>WT_batch1_IP_4</t>
  </si>
  <si>
    <t>ERX9424018</t>
  </si>
  <si>
    <t>ERR9878811</t>
  </si>
  <si>
    <t>SAMEA110183250</t>
  </si>
  <si>
    <t>WT_batch1_IP_3</t>
  </si>
  <si>
    <t>ERX9424017</t>
  </si>
  <si>
    <t>ERR9878810</t>
  </si>
  <si>
    <t>SAMEA110183249</t>
  </si>
  <si>
    <t>WT_batch1_IP_2</t>
  </si>
  <si>
    <t>ERX9424016</t>
  </si>
  <si>
    <t>ERR9878809</t>
  </si>
  <si>
    <t>SAMEA110183248</t>
  </si>
  <si>
    <t>WT_batch1_IP_1</t>
  </si>
  <si>
    <t>ERX9424015</t>
  </si>
  <si>
    <t>ERR9878808</t>
  </si>
  <si>
    <t>SAMEA110183247</t>
  </si>
  <si>
    <t>Srp1_total_4</t>
  </si>
  <si>
    <t>ERX9424014</t>
  </si>
  <si>
    <t>ERR9878807</t>
  </si>
  <si>
    <t>SAMEA110183246</t>
  </si>
  <si>
    <t>Srp1_total_3</t>
  </si>
  <si>
    <t>ERX9424013</t>
  </si>
  <si>
    <t>ERR9878806</t>
  </si>
  <si>
    <t>SAMEA110183245</t>
  </si>
  <si>
    <t>Srp1_total_2</t>
  </si>
  <si>
    <t>ERX9424012</t>
  </si>
  <si>
    <t>ERR9878805</t>
  </si>
  <si>
    <t>SAMEA110183244</t>
  </si>
  <si>
    <t>Srp1_total_1</t>
  </si>
  <si>
    <t>ERX9424011</t>
  </si>
  <si>
    <t>ERR9878804</t>
  </si>
  <si>
    <t>SAMEA110183243</t>
  </si>
  <si>
    <t>Srp1_IP_4</t>
  </si>
  <si>
    <t>ERX9424010</t>
  </si>
  <si>
    <t>ERR9878803</t>
  </si>
  <si>
    <t>SAMEA110183242</t>
  </si>
  <si>
    <t>Srp1_IP_3</t>
  </si>
  <si>
    <t>ERX9424009</t>
  </si>
  <si>
    <t>ERR9878802</t>
  </si>
  <si>
    <t>SAMEA110183241</t>
  </si>
  <si>
    <t>Srp1_IP_2</t>
  </si>
  <si>
    <t>ERX9424008</t>
  </si>
  <si>
    <t>ERR9878801</t>
  </si>
  <si>
    <t>SAMEA110183240</t>
  </si>
  <si>
    <t>Srp1_IP_1</t>
  </si>
  <si>
    <t>ERX9424007</t>
  </si>
  <si>
    <t>ERR9878800</t>
  </si>
  <si>
    <t>SAMEA110183239</t>
  </si>
  <si>
    <t>Kap95_total_4</t>
  </si>
  <si>
    <t>ERX9424006</t>
  </si>
  <si>
    <t>ERR9878799</t>
  </si>
  <si>
    <t>SAMEA110183238</t>
  </si>
  <si>
    <t>Kap95_total_3</t>
  </si>
  <si>
    <t>ERX9424005</t>
  </si>
  <si>
    <t>ERR9878798</t>
  </si>
  <si>
    <t>SAMEA110183237</t>
  </si>
  <si>
    <t>Kap95_total_2</t>
  </si>
  <si>
    <t>ERX9424004</t>
  </si>
  <si>
    <t>ERR9878797</t>
  </si>
  <si>
    <t>SAMEA110183236</t>
  </si>
  <si>
    <t>Kap95_total_1</t>
  </si>
  <si>
    <t>ERX9424003</t>
  </si>
  <si>
    <t>ERR9878796</t>
  </si>
  <si>
    <t>SAMEA110183235</t>
  </si>
  <si>
    <t>Kap95_IP_4</t>
  </si>
  <si>
    <t>ERX9424002</t>
  </si>
  <si>
    <t>ERR9878795</t>
  </si>
  <si>
    <t>SAMEA110183234</t>
  </si>
  <si>
    <t>Kap95_IP_3</t>
  </si>
  <si>
    <t>ERX9424001</t>
  </si>
  <si>
    <t>ERR9878794</t>
  </si>
  <si>
    <t>SAMEA110183233</t>
  </si>
  <si>
    <t>Kap95_IP_2</t>
  </si>
  <si>
    <t>ERX9424000</t>
  </si>
  <si>
    <t>ERR9878793</t>
  </si>
  <si>
    <t>SAMEA110183232</t>
  </si>
  <si>
    <t>Kap95_IP_1</t>
  </si>
  <si>
    <t>ERX9423999</t>
  </si>
  <si>
    <t>ERR9878792</t>
  </si>
  <si>
    <t>SAMEA110183231</t>
  </si>
  <si>
    <t>Kap123_total_4</t>
  </si>
  <si>
    <t>ERX9423998</t>
  </si>
  <si>
    <t>ERR9878791</t>
  </si>
  <si>
    <t>SAMEA110183230</t>
  </si>
  <si>
    <t>Kap123_total_3</t>
  </si>
  <si>
    <t>ERX9423997</t>
  </si>
  <si>
    <t>ERR9878790</t>
  </si>
  <si>
    <t>SAMEA110183229</t>
  </si>
  <si>
    <t>Kap123_total_2</t>
  </si>
  <si>
    <t>ERX9423996</t>
  </si>
  <si>
    <t>ERR9878789</t>
  </si>
  <si>
    <t>SAMEA110183228</t>
  </si>
  <si>
    <t>Kap123_total_1</t>
  </si>
  <si>
    <t>ERX9423995</t>
  </si>
  <si>
    <t>ERR9878788</t>
  </si>
  <si>
    <t>SAMEA110183227</t>
  </si>
  <si>
    <t>Kap123_IP_4</t>
  </si>
  <si>
    <t>ERX9423994</t>
  </si>
  <si>
    <t>ERR9878787</t>
  </si>
  <si>
    <t>SAMEA110183226</t>
  </si>
  <si>
    <t>Kap123_IP_3</t>
  </si>
  <si>
    <t>ERX9423993</t>
  </si>
  <si>
    <t>ERR9878786</t>
  </si>
  <si>
    <t>SAMEA110183225</t>
  </si>
  <si>
    <t>Kap123_IP_2</t>
  </si>
  <si>
    <t>ERX9423992</t>
  </si>
  <si>
    <t>ERR9878785</t>
  </si>
  <si>
    <t>SAMEA110183224</t>
  </si>
  <si>
    <t>Kap123_IP_1</t>
  </si>
  <si>
    <t>ERX9423991</t>
  </si>
  <si>
    <t>ERR9878784</t>
  </si>
  <si>
    <t>SAMEA110183223</t>
  </si>
  <si>
    <t>Kap121_total_4</t>
  </si>
  <si>
    <t>ERX9423990</t>
  </si>
  <si>
    <t>ERR9878783</t>
  </si>
  <si>
    <t>SAMEA110183222</t>
  </si>
  <si>
    <t>Kap121_total_3</t>
  </si>
  <si>
    <t>ERX9423989</t>
  </si>
  <si>
    <t>ERR9878782</t>
  </si>
  <si>
    <t>SAMEA110183221</t>
  </si>
  <si>
    <t>Kap121_total_2</t>
  </si>
  <si>
    <t>ERX9423988</t>
  </si>
  <si>
    <t>ERR9878781</t>
  </si>
  <si>
    <t>SAMEA110183220</t>
  </si>
  <si>
    <t>Kap121_total_1</t>
  </si>
  <si>
    <t>ERX9423987</t>
  </si>
  <si>
    <t>ERR9878780</t>
  </si>
  <si>
    <t>SAMEA110183219</t>
  </si>
  <si>
    <t>Kap121_IP_4</t>
  </si>
  <si>
    <t>ERX9423986</t>
  </si>
  <si>
    <t>ERR9878779</t>
  </si>
  <si>
    <t>SAMEA110183218</t>
  </si>
  <si>
    <t>Kap121_IP_3</t>
  </si>
  <si>
    <t>ERX9423985</t>
  </si>
  <si>
    <t>ERR9878778</t>
  </si>
  <si>
    <t>SAMEA110183217</t>
  </si>
  <si>
    <t>Kap121_IP_2</t>
  </si>
  <si>
    <t>ERX9423984</t>
  </si>
  <si>
    <t>ERR9878777</t>
  </si>
  <si>
    <t>SAMEA110183216</t>
  </si>
  <si>
    <t>Kap121_IP_1</t>
  </si>
  <si>
    <t>ERX9423983</t>
  </si>
  <si>
    <t>ERR9878776</t>
  </si>
  <si>
    <t>SAMEA110183215</t>
  </si>
  <si>
    <t>Kap104_total_4</t>
  </si>
  <si>
    <t>ERX9423982</t>
  </si>
  <si>
    <t>ERR9878775</t>
  </si>
  <si>
    <t>SAMEA110183214</t>
  </si>
  <si>
    <t>Kap104_total_3</t>
  </si>
  <si>
    <t>ERX9423981</t>
  </si>
  <si>
    <t>ERR9878774</t>
  </si>
  <si>
    <t>SAMEA110183213</t>
  </si>
  <si>
    <t>Kap104_total_2</t>
  </si>
  <si>
    <t>ERX9423980</t>
  </si>
  <si>
    <t>ERR9878773</t>
  </si>
  <si>
    <t>SAMEA110183212</t>
  </si>
  <si>
    <t>Kap104_total_1</t>
  </si>
  <si>
    <t>ERX9423979</t>
  </si>
  <si>
    <t>ERR9878772</t>
  </si>
  <si>
    <t>SAMEA110183211</t>
  </si>
  <si>
    <t>Kap104_IP_4</t>
  </si>
  <si>
    <t>ERX9423978</t>
  </si>
  <si>
    <t>ERR9878771</t>
  </si>
  <si>
    <t>SAMEA110183210</t>
  </si>
  <si>
    <t>Kap104_IP_3</t>
  </si>
  <si>
    <t>ERX9423977</t>
  </si>
  <si>
    <t>ERR9878770</t>
  </si>
  <si>
    <t>SAMEA110183209</t>
  </si>
  <si>
    <t>Kap104_IP_2</t>
  </si>
  <si>
    <t>ERX9423976</t>
  </si>
  <si>
    <t>ERR9878769</t>
  </si>
  <si>
    <t>SAMEA110183208</t>
  </si>
  <si>
    <t>Kap104_IP_1</t>
  </si>
  <si>
    <t>PRJEB7403</t>
  </si>
  <si>
    <t>ERX594435</t>
  </si>
  <si>
    <t>ERR637990</t>
  </si>
  <si>
    <t>SAMEA2786141</t>
  </si>
  <si>
    <t>PMC6097657</t>
  </si>
  <si>
    <t>Schizosaccharomyces</t>
  </si>
  <si>
    <t>Small RNA</t>
  </si>
  <si>
    <t>Abstract lacks information/ No PUBMED</t>
  </si>
  <si>
    <t>RNA-seq?</t>
  </si>
  <si>
    <t>Oligo-dT</t>
  </si>
  <si>
    <t>Schizosaccharomyces pombe</t>
  </si>
  <si>
    <t>h- upf1::kanMX</t>
  </si>
  <si>
    <t>Long noncoding RNA repertoire and targeting by nuclear exosome, cytoplasmic exonuclease, and RNAi in fission yeast.</t>
  </si>
  <si>
    <t>RNA</t>
  </si>
  <si>
    <t>2018 Sep</t>
  </si>
  <si>
    <t>10.1261/rna.065524.118</t>
  </si>
  <si>
    <t>Long non-coding RNA repertoire and regulation by nuclear exosome, cytoplasmic exonuclease and RNAi in fission yeast</t>
  </si>
  <si>
    <t>Background: Genomes are pervasively transcribed with a profusion of non-coding transcripts. Long non-coding RNAs (lncRNAs), which are longer than 200 nucleotides but often unstable, contribute a substantial and diverse portion to non-coding transcriptomes. Most lncRNAs are poorly annotated and understood, although several play defined roles in gene regulation and diseases. Here we systematically uncover and analyse lncRNAs in Schizosaccharomyces pombe. Results: Based on RNA-seq data from RNA-processing mutants and physiological conditions, we identify 5775 novel lncRNAs, nearly 4-times the previously annotated lncRNAs in S. pombe. These lncRNAs show strong changes in expression, mainly derepression, under the genetic and physiological perturbations, most notably during late meiosis. Most lncRNAs are cryptic and targeted by three RNA-processing pathways: the nuclear exosome, cytoplasmic exonuclease, and RNAi. Double-mutant analyses reveal substantial coordination and redundancy among these pathways. We classify lncRNAs by their dominant pathway into cryptic unstable transcripts (CUTs), Xrn1-sensitive unstable transcripts (XUTs), and Dicer-sensitive unstable transcripts (DUTs). XUTs and DUTs are enriched for antisense lncRNAs, while bidirectional lncRNAs are often CUTs and actively translated. The cytoplasmic exonuclease, along with RNAi, functions in dampening the expression of both lncRNAs and mRNAs that become derepressed during meiosis. Antisense lncRNA expression mostly negatively correlates with sense mRNA expression in the physiological, but not in the genetic conditions. Intergenic and bidirectional lncRNAs emerge from nucleosome-depleted regions, upstream of positioned nucleosomes. Conclusions: This broad survey of the lncRNA repertoire and characteristics in S. pombe, and the interwoven regulatory pathways that target lncRNAs, provides a rich framework for their further functional analyses.</t>
  </si>
  <si>
    <t>Strand-specific RNA-seq libraries were prepared from poly(A)-enriched (poly(A)+) RNA using an unreleased early version of the Illumina TruSeq Small RNA Sample Prep Kit. Briefly, 10mg of total RNA was used as starting material and poly(A)+ RNA was enriched by two rounds of poly(dT) Sera-Mag magnetic bead purification. RNA was fragmented to an average size of ~200 nucleotides (nt). Fragmented RNA was 3_ de-phosphorylated with Antarctic phosphatase and 5_ phosphorylated with polynucleotide kinase; this treatment prepared RNA fragments for subsequent ligation of Illumina RNA adaptors to their 5_ and 3_ ends using a 3_ RNA ligase and a T4 RNA ligase respectively. First-strand cDNA was produced using a primer specific for the Illumina 3_ adaptor. The library was amplified with 15 PCR cycles using primers specific for the Illumina adaptors and purified using SPRI-beads (Agencourt, Beckman Coulter). Library size distributions and concentrations were determined on a Bioanalyser (Agilent).</t>
  </si>
  <si>
    <t>Interrogation of the S. pombe transcriptome using strand specific poly-A enriched RNA sequencing, with the aim to identify and quantify regulatory lncRNA under various physiological conditions and genetic perturbations.</t>
  </si>
  <si>
    <t>2015/03/25</t>
  </si>
  <si>
    <t>upf1-deletion - NMD compromised strain.</t>
  </si>
  <si>
    <t>ERX594434</t>
  </si>
  <si>
    <t>ERR637989</t>
  </si>
  <si>
    <t>SAMEA2786140</t>
  </si>
  <si>
    <t>h- exo2::kanMX6 ade6-216</t>
  </si>
  <si>
    <t>exo2-deletion - exonuclease mutant</t>
  </si>
  <si>
    <t>ERX594432</t>
  </si>
  <si>
    <t>ERR637987</t>
  </si>
  <si>
    <t>SAMEA2786138</t>
  </si>
  <si>
    <t>h- Δago1::kanMX6, otr1R(Sph1)::ura4, ura4-DS/E, ade6-210, leu1-32, his7-366</t>
  </si>
  <si>
    <t>ago1-deletion - RNAi mutant</t>
  </si>
  <si>
    <t>ERX594462</t>
  </si>
  <si>
    <t>ERR638017</t>
  </si>
  <si>
    <t>SAMEA2786168</t>
  </si>
  <si>
    <t>h+ ade6M210 leu1-32 ura4Δ18 his3Δ1 nab2::kanMX6</t>
  </si>
  <si>
    <t>nab2-deletion - poly(A) binding protein mutant</t>
  </si>
  <si>
    <t>ERX594460</t>
  </si>
  <si>
    <t>ERR638015</t>
  </si>
  <si>
    <t>SAMEA2786166</t>
  </si>
  <si>
    <t>h+ ade6M210 leu1-32 ura4Δ18 his3Δ1 ski7::kanMX6</t>
  </si>
  <si>
    <t>ski7-deletion-ski complex interacting GTPase mutant</t>
  </si>
  <si>
    <t>ERX594454</t>
  </si>
  <si>
    <t>ERR638009</t>
  </si>
  <si>
    <t>SAMEA2786160</t>
  </si>
  <si>
    <t>pat1-114/pat1‐114 ade6‐ M210/ade6‐M216 h+/h+</t>
  </si>
  <si>
    <t>Meiotic timecourse - harvested 2 hours following temperature shit</t>
  </si>
  <si>
    <t>ERX594478</t>
  </si>
  <si>
    <t>ERR638033</t>
  </si>
  <si>
    <t>SAMEA2786184</t>
  </si>
  <si>
    <t>h+ exo2::kanMX6 dcr1::URA4 ura4-D18</t>
  </si>
  <si>
    <t>exo2-deletion/dcr1-deletion - double mutant exonuclease and RNAi</t>
  </si>
  <si>
    <t>ERX594477</t>
  </si>
  <si>
    <t>ERR638032</t>
  </si>
  <si>
    <t>SAMEA2786183</t>
  </si>
  <si>
    <t>ERX594473</t>
  </si>
  <si>
    <t>ERR638028</t>
  </si>
  <si>
    <t>SAMEA2786179</t>
  </si>
  <si>
    <t>h- pka1::KanMX4</t>
  </si>
  <si>
    <t>pka1 -deletion-cAMP-dependent protein kinase catalytic subunit mutant at early-mid stationary phase</t>
  </si>
  <si>
    <t>ERX594472</t>
  </si>
  <si>
    <t>ERR638027</t>
  </si>
  <si>
    <t>SAMEA2786178</t>
  </si>
  <si>
    <t>pka1 -deletion-cAMP-dependent protein kinase catalytic subunit mutant at early stationary phase</t>
  </si>
  <si>
    <t>ERX594463</t>
  </si>
  <si>
    <t>ERR638018</t>
  </si>
  <si>
    <t>SAMEA2786169</t>
  </si>
  <si>
    <t>ERX594458</t>
  </si>
  <si>
    <t>ERR638013</t>
  </si>
  <si>
    <t>SAMEA2786164</t>
  </si>
  <si>
    <t>Meiotic timecourse - harvested 8 hours following temperature shit</t>
  </si>
  <si>
    <t>ERX594441</t>
  </si>
  <si>
    <t>ERR637996</t>
  </si>
  <si>
    <t>SAMEA2786147</t>
  </si>
  <si>
    <t>h- ski2::hph</t>
  </si>
  <si>
    <t>ski2-deletion - Ski complex RNA helicase mutant</t>
  </si>
  <si>
    <t>ERX594433</t>
  </si>
  <si>
    <t>ERR637988</t>
  </si>
  <si>
    <t>SAMEA2786139</t>
  </si>
  <si>
    <t>ERX594429</t>
  </si>
  <si>
    <t>ERR637984</t>
  </si>
  <si>
    <t>SAMEA2786135</t>
  </si>
  <si>
    <t>h‐ Δdcr1::kanMX6, otr1R(Sph1)::ura4, ura4- DS/E, ade6‐M210, leu1‐32, his7‐366</t>
  </si>
  <si>
    <t>dcr1-deletion - RNAi mutant</t>
  </si>
  <si>
    <t>ERX594424</t>
  </si>
  <si>
    <t>ERR637979</t>
  </si>
  <si>
    <t>SAMEA2786130</t>
  </si>
  <si>
    <t>h+ leu1 ura4 his2 dis3-54</t>
  </si>
  <si>
    <t>dis3_54-ts - exosome mutant</t>
  </si>
  <si>
    <t>ERX594423</t>
  </si>
  <si>
    <t>ERR637978</t>
  </si>
  <si>
    <t>SAMEA2786129</t>
  </si>
  <si>
    <t>h- 972</t>
  </si>
  <si>
    <t>Illumina Genome Analyzer II sequencing</t>
  </si>
  <si>
    <t>Illumina Genome Analyzer II</t>
  </si>
  <si>
    <t>Wild-type strain at deep stationary phase</t>
  </si>
  <si>
    <t>ERX594422</t>
  </si>
  <si>
    <t>ERR637977</t>
  </si>
  <si>
    <t>SAMEA2786128</t>
  </si>
  <si>
    <t>Wild-type strain at early stationary phase</t>
  </si>
  <si>
    <t>ERX594421</t>
  </si>
  <si>
    <t>ERR637976</t>
  </si>
  <si>
    <t>SAMEA2786127</t>
  </si>
  <si>
    <t>h90 ade6-M216 leu1 rrp6::rrp6.9-GFP kan</t>
  </si>
  <si>
    <t>ERX594417</t>
  </si>
  <si>
    <t>ERR637972</t>
  </si>
  <si>
    <t>SAMEA2786123</t>
  </si>
  <si>
    <t>ERX594439</t>
  </si>
  <si>
    <t>ERR637994</t>
  </si>
  <si>
    <t>SAMEA2786145</t>
  </si>
  <si>
    <t>h- lsm1::hph</t>
  </si>
  <si>
    <t>lsm1-deletion - mRNA decapping complex subunit mutant</t>
  </si>
  <si>
    <t>ERX594437</t>
  </si>
  <si>
    <t>ERR637992</t>
  </si>
  <si>
    <t>SAMEA2786143</t>
  </si>
  <si>
    <t>h- dis3l2::KanMS6</t>
  </si>
  <si>
    <t>dis3L2-deletion - 3'-5'-exoribonuclease cytoplasmic degradation mutant</t>
  </si>
  <si>
    <t>ERX594443</t>
  </si>
  <si>
    <t>ERR637998</t>
  </si>
  <si>
    <t>SAMEA2786149</t>
  </si>
  <si>
    <t>h- dis3l2::KanMS6 lsm1::hph</t>
  </si>
  <si>
    <t>dis3L2_lsm1-deletion - double mutants exonuclease and decapping</t>
  </si>
  <si>
    <t>ERX594430</t>
  </si>
  <si>
    <t>ERR637985</t>
  </si>
  <si>
    <t>SAMEA2786136</t>
  </si>
  <si>
    <t>h‐ Δrdp1::kanMX6, otr1R(Sph1)::ura4, ura4-­‐ DS/E, ade6-­‐M216, leu1-­‐32, his7-­‐366</t>
  </si>
  <si>
    <t>rdp1-deletion - RNAi mutant</t>
  </si>
  <si>
    <t>ERX594427</t>
  </si>
  <si>
    <t>ERR637982</t>
  </si>
  <si>
    <t>SAMEA2786133</t>
  </si>
  <si>
    <t>h- pan2::natMX6 ade6-216</t>
  </si>
  <si>
    <t>pan2-deletion - poly(A)-specific ribonuclease complex subunit mutant</t>
  </si>
  <si>
    <t>ERX594425</t>
  </si>
  <si>
    <t>ERR637980</t>
  </si>
  <si>
    <t>SAMEA2786131</t>
  </si>
  <si>
    <t>dis3_54-ts- exosome mutant</t>
  </si>
  <si>
    <t>ERX594420</t>
  </si>
  <si>
    <t>ERR637975</t>
  </si>
  <si>
    <t>SAMEA2786126</t>
  </si>
  <si>
    <t>Illumina Genome Analyzer sequencing</t>
  </si>
  <si>
    <t>Illumina Genome Analyzer</t>
  </si>
  <si>
    <t>rrp6-ts - nuclear degradation compromised strain</t>
  </si>
  <si>
    <t>ERX594453</t>
  </si>
  <si>
    <t>ERR638008</t>
  </si>
  <si>
    <t>SAMEA2786159</t>
  </si>
  <si>
    <t>Meiotic timecourse - harvested at time 0, before temperature shit</t>
  </si>
  <si>
    <t>ERX594452</t>
  </si>
  <si>
    <t>ERR638007</t>
  </si>
  <si>
    <t>SAMEA2786158</t>
  </si>
  <si>
    <t>Meiotic timecourse - harvested 6 hours following temperature shit</t>
  </si>
  <si>
    <t>ERX594449</t>
  </si>
  <si>
    <t>ERR638004</t>
  </si>
  <si>
    <t>SAMEA2786155</t>
  </si>
  <si>
    <t>ERX594448</t>
  </si>
  <si>
    <t>ERR638003</t>
  </si>
  <si>
    <t>SAMEA2786154</t>
  </si>
  <si>
    <t>h+ ade6-M216 leu1-32 ura4-D18 his3-D1 rrp6::URA4</t>
  </si>
  <si>
    <t>rrp6-deletion - nuclear exosome subunit mutant</t>
  </si>
  <si>
    <t>ERX594428</t>
  </si>
  <si>
    <t>ERR637983</t>
  </si>
  <si>
    <t>SAMEA2786134</t>
  </si>
  <si>
    <t>ERX594465</t>
  </si>
  <si>
    <t>ERR638020</t>
  </si>
  <si>
    <t>SAMEA2786171</t>
  </si>
  <si>
    <t>ERX594476</t>
  </si>
  <si>
    <t>ERR638031</t>
  </si>
  <si>
    <t>SAMEA2786182</t>
  </si>
  <si>
    <t>h- rrp6::URA4 dcr1::natMX6 ura4-D18</t>
  </si>
  <si>
    <t>rrp6-deletion/dcr1-deletion - double mutant RNAi and exosome</t>
  </si>
  <si>
    <t>ERX594475</t>
  </si>
  <si>
    <t>ERR638030</t>
  </si>
  <si>
    <t>SAMEA2786181</t>
  </si>
  <si>
    <t>ERX594474</t>
  </si>
  <si>
    <t>ERR638029</t>
  </si>
  <si>
    <t>SAMEA2786180</t>
  </si>
  <si>
    <t>pka1 -deletion-cAMP-dependent protein kinase catalytic subunit mutant at deep stationary phase</t>
  </si>
  <si>
    <t>ERX594461</t>
  </si>
  <si>
    <t>ERR638016</t>
  </si>
  <si>
    <t>SAMEA2786167</t>
  </si>
  <si>
    <t>ERX594459</t>
  </si>
  <si>
    <t>ERR638014</t>
  </si>
  <si>
    <t>SAMEA2786165</t>
  </si>
  <si>
    <t>h+ ade6-M216 leu1-32 ura4-D18 his3D1</t>
  </si>
  <si>
    <t>Wild-type, vegetative growth</t>
  </si>
  <si>
    <t>ERX594431</t>
  </si>
  <si>
    <t>ERR637986</t>
  </si>
  <si>
    <t>SAMEA2786137</t>
  </si>
  <si>
    <t>ERX594426</t>
  </si>
  <si>
    <t>ERR637981</t>
  </si>
  <si>
    <t>SAMEA2786132</t>
  </si>
  <si>
    <t>ERX594416</t>
  </si>
  <si>
    <t>ERR637971</t>
  </si>
  <si>
    <t>SAMEA2786122</t>
  </si>
  <si>
    <t>ERX594419</t>
  </si>
  <si>
    <t>ERR637974</t>
  </si>
  <si>
    <t>SAMEA2786125</t>
  </si>
  <si>
    <t>Wild type strain, vegetative growth</t>
  </si>
  <si>
    <t>ERX594418</t>
  </si>
  <si>
    <t>ERR637973</t>
  </si>
  <si>
    <t>SAMEA2786124</t>
  </si>
  <si>
    <t>ERX594447</t>
  </si>
  <si>
    <t>ERR638002</t>
  </si>
  <si>
    <t>SAMEA2786153</t>
  </si>
  <si>
    <t>ERX594446</t>
  </si>
  <si>
    <t>ERR638001</t>
  </si>
  <si>
    <t>SAMEA2786152</t>
  </si>
  <si>
    <t>ERX594445</t>
  </si>
  <si>
    <t>ERR638000</t>
  </si>
  <si>
    <t>SAMEA2786151</t>
  </si>
  <si>
    <t>h- dis3l2::KanMS6 ski2::hph</t>
  </si>
  <si>
    <t>dis3L2_ski2-deletion - double mutant exonuclease and helicase</t>
  </si>
  <si>
    <t>ERX594444</t>
  </si>
  <si>
    <t>ERR637999</t>
  </si>
  <si>
    <t>SAMEA2786150</t>
  </si>
  <si>
    <t>ERX594440</t>
  </si>
  <si>
    <t>ERR637995</t>
  </si>
  <si>
    <t>SAMEA2786146</t>
  </si>
  <si>
    <t>ERX594438</t>
  </si>
  <si>
    <t>ERR637993</t>
  </si>
  <si>
    <t>SAMEA2786144</t>
  </si>
  <si>
    <t>ERX594436</t>
  </si>
  <si>
    <t>ERR637991</t>
  </si>
  <si>
    <t>SAMEA2786142</t>
  </si>
  <si>
    <t>ERX594457</t>
  </si>
  <si>
    <t>ERR638012</t>
  </si>
  <si>
    <t>SAMEA2786163</t>
  </si>
  <si>
    <t>ERX594451</t>
  </si>
  <si>
    <t>ERR638006</t>
  </si>
  <si>
    <t>SAMEA2786157</t>
  </si>
  <si>
    <t>Meiotic timecourse - harvested 4 hours following temperature shit</t>
  </si>
  <si>
    <t>ERX594442</t>
  </si>
  <si>
    <t>ERR637997</t>
  </si>
  <si>
    <t>SAMEA2786148</t>
  </si>
  <si>
    <t>ERX594470</t>
  </si>
  <si>
    <t>ERR638025</t>
  </si>
  <si>
    <t>SAMEA2786176</t>
  </si>
  <si>
    <t>ERX594469</t>
  </si>
  <si>
    <t>ERR638024</t>
  </si>
  <si>
    <t>SAMEA2786175</t>
  </si>
  <si>
    <t>ERX594468</t>
  </si>
  <si>
    <t>ERR638023</t>
  </si>
  <si>
    <t>SAMEA2786174</t>
  </si>
  <si>
    <t>h- ade6-M210 leu1-32 ura4-D18 his3-D1 cid14::URA4</t>
  </si>
  <si>
    <t>cid14-deletion - poly(A) polymerase TRAMP mutant</t>
  </si>
  <si>
    <t>ERX594464</t>
  </si>
  <si>
    <t>ERR638019</t>
  </si>
  <si>
    <t>SAMEA2786170</t>
  </si>
  <si>
    <t>ERX594456</t>
  </si>
  <si>
    <t>ERR638011</t>
  </si>
  <si>
    <t>SAMEA2786162</t>
  </si>
  <si>
    <t>ERX594455</t>
  </si>
  <si>
    <t>ERR638010</t>
  </si>
  <si>
    <t>SAMEA2786161</t>
  </si>
  <si>
    <t>ERX594450</t>
  </si>
  <si>
    <t>ERR638005</t>
  </si>
  <si>
    <t>SAMEA2786156</t>
  </si>
  <si>
    <t>ERX594467</t>
  </si>
  <si>
    <t>ERR638022</t>
  </si>
  <si>
    <t>SAMEA2786173</t>
  </si>
  <si>
    <t>ERX594471</t>
  </si>
  <si>
    <t>ERR638026</t>
  </si>
  <si>
    <t>SAMEA2786177</t>
  </si>
  <si>
    <t>ERX594466</t>
  </si>
  <si>
    <t>ERR638021</t>
  </si>
  <si>
    <t>SAMEA2786172</t>
  </si>
  <si>
    <t>Nitrogen starvation 7 days</t>
  </si>
  <si>
    <t>PRJEB7456</t>
  </si>
  <si>
    <t>ERX609225</t>
  </si>
  <si>
    <t>ERR652871</t>
  </si>
  <si>
    <t>SAMEA2812996</t>
  </si>
  <si>
    <t>PMC4359381</t>
  </si>
  <si>
    <t>small RNA</t>
  </si>
  <si>
    <t>DNA libraries</t>
  </si>
  <si>
    <t>WGS</t>
  </si>
  <si>
    <t>Active RNAP pre-initiation sites are highly mutated by cytidine deaminases in yeast, with AID targeting small RNA genes.</t>
  </si>
  <si>
    <t>Elife</t>
  </si>
  <si>
    <t>2014 Sep 19</t>
  </si>
  <si>
    <t>10.7554/eLife.03553</t>
  </si>
  <si>
    <t>Active RNAP pre-initiation sites are highly mutated by cytidine deaminases in yeast, with AID targeting small RNA genes</t>
  </si>
  <si>
    <t>Cytidine deaminases are single stranded DNA mutators diversifying antibodies and restricting viral infection. Improper access to the genome leads to translocations and mutations in B cells and contributes to the mutation landscape in cancer, such as kataegis. It remains unclear how deaminases access double stranded genomes and whether off-target mutations favor certain loci, although transcription and opportunistic access during DNA repair are thought to play a role. In yeast, AID and the catalytic domain of APOBEC3G preferentially mutate transcriptionally active genes within narrow regions, 110 base pairs in width, fixed at RNA Polymerases initiation sites. Unlike APOBEC3G, AID shows enhanced mutational preference for small RNA genes (tRNAs, snoRNAs and snRNAs) suggesting a putative role for RNA in its recruitment. We uncover the high affinity of the deaminases for the single stranded DNA exposed by initiating RNA polymerases (a DNA configuration reproduced at stalled polymerases) without a requirement for specific cofactors.</t>
  </si>
  <si>
    <t>Illumina MiSeq paired end sequencing</t>
  </si>
  <si>
    <t>Nextera</t>
  </si>
  <si>
    <t>GENOMIC</t>
  </si>
  <si>
    <t>2014/10/09</t>
  </si>
  <si>
    <t>sA3G*_miseq_1</t>
  </si>
  <si>
    <t>ERX609222</t>
  </si>
  <si>
    <t>ERR652868</t>
  </si>
  <si>
    <t>SAMEA2812993</t>
  </si>
  <si>
    <t>parental_strain_miseq</t>
  </si>
  <si>
    <t>ERX609227</t>
  </si>
  <si>
    <t>ERR652873</t>
  </si>
  <si>
    <t>SAMEA2812998</t>
  </si>
  <si>
    <t>sA3G*_miseq_3</t>
  </si>
  <si>
    <t>ERX609224</t>
  </si>
  <si>
    <t>ERR652870</t>
  </si>
  <si>
    <t>SAMEA2812995</t>
  </si>
  <si>
    <t>AID*_miseq_2</t>
  </si>
  <si>
    <t>ERX609223</t>
  </si>
  <si>
    <t>ERR652869</t>
  </si>
  <si>
    <t>SAMEA2812994</t>
  </si>
  <si>
    <t>AID*_miseq_1</t>
  </si>
  <si>
    <t>ERX609228</t>
  </si>
  <si>
    <t>ERR652874</t>
  </si>
  <si>
    <t>SAMEA2812999</t>
  </si>
  <si>
    <t>sA3G*_miseq_4</t>
  </si>
  <si>
    <t>ERX609226</t>
  </si>
  <si>
    <t>ERR652872</t>
  </si>
  <si>
    <t>SAMEA2812997</t>
  </si>
  <si>
    <t>sA3G*_miseq_2</t>
  </si>
  <si>
    <t>ERX609189</t>
  </si>
  <si>
    <t>ERR652835</t>
  </si>
  <si>
    <t>SAMEA2812422</t>
  </si>
  <si>
    <t>Illumina HiSeq 2000 paired end sequencing</t>
  </si>
  <si>
    <t>sA3G*_47_sequencing_repeat_2</t>
  </si>
  <si>
    <t>ERX609131</t>
  </si>
  <si>
    <t>ERR652777</t>
  </si>
  <si>
    <t>SAMEA2812362</t>
  </si>
  <si>
    <t>sA3G*_32_sequencing_repeat_1</t>
  </si>
  <si>
    <t>ERX609191</t>
  </si>
  <si>
    <t>ERR652837</t>
  </si>
  <si>
    <t>SAMEA2812424</t>
  </si>
  <si>
    <t>sA3G*_49_sequencing_repeat_2</t>
  </si>
  <si>
    <t>ERX609190</t>
  </si>
  <si>
    <t>ERR652836</t>
  </si>
  <si>
    <t>SAMEA2812423</t>
  </si>
  <si>
    <t>sA3G*_48_sequencing_repeat_2</t>
  </si>
  <si>
    <t>ERX609132</t>
  </si>
  <si>
    <t>ERR652778</t>
  </si>
  <si>
    <t>SAMEA2812363</t>
  </si>
  <si>
    <t>sA3G*_33_sequencing_repeat_1</t>
  </si>
  <si>
    <t>ERX609192</t>
  </si>
  <si>
    <t>ERR652838</t>
  </si>
  <si>
    <t>SAMEA2812425</t>
  </si>
  <si>
    <t>sA3G*_50_sequencing_repeat_2</t>
  </si>
  <si>
    <t>ERX609134</t>
  </si>
  <si>
    <t>ERR652780</t>
  </si>
  <si>
    <t>SAMEA2812365</t>
  </si>
  <si>
    <t>sA3G*_35_sequencing_repeat_1</t>
  </si>
  <si>
    <t>ERX609133</t>
  </si>
  <si>
    <t>ERR652779</t>
  </si>
  <si>
    <t>SAMEA2812364</t>
  </si>
  <si>
    <t>sA3G*_34_sequencing_repeat_1</t>
  </si>
  <si>
    <t>ERX609136</t>
  </si>
  <si>
    <t>ERR652782</t>
  </si>
  <si>
    <t>SAMEA2812367</t>
  </si>
  <si>
    <t>sA3G*_37_sequencing_repeat_1</t>
  </si>
  <si>
    <t>ERX609135</t>
  </si>
  <si>
    <t>ERR652781</t>
  </si>
  <si>
    <t>SAMEA2812366</t>
  </si>
  <si>
    <t>sA3G*_36_sequencing_repeat_1</t>
  </si>
  <si>
    <t>ERX609138</t>
  </si>
  <si>
    <t>ERR652784</t>
  </si>
  <si>
    <t>SAMEA2812369</t>
  </si>
  <si>
    <t>sA3G*_39_sequencing_repeat_1</t>
  </si>
  <si>
    <t>ERX609137</t>
  </si>
  <si>
    <t>ERR652783</t>
  </si>
  <si>
    <t>SAMEA2812368</t>
  </si>
  <si>
    <t>sA3G*_38_sequencing_repeat_1</t>
  </si>
  <si>
    <t>ERX609140</t>
  </si>
  <si>
    <t>ERR652786</t>
  </si>
  <si>
    <t>SAMEA2812371</t>
  </si>
  <si>
    <t>sA3G*_41_sequencing_repeat_1</t>
  </si>
  <si>
    <t>ERX609139</t>
  </si>
  <si>
    <t>ERR652785</t>
  </si>
  <si>
    <t>SAMEA2812370</t>
  </si>
  <si>
    <t>sA3G*_40_sequencing_repeat_1</t>
  </si>
  <si>
    <t>ERX609142</t>
  </si>
  <si>
    <t>ERR652788</t>
  </si>
  <si>
    <t>SAMEA2812373</t>
  </si>
  <si>
    <t>sA3G*_43_sequencing_repeat_1</t>
  </si>
  <si>
    <t>ERX609141</t>
  </si>
  <si>
    <t>ERR652787</t>
  </si>
  <si>
    <t>SAMEA2812372</t>
  </si>
  <si>
    <t>sA3G*_42_sequencing_repeat_1</t>
  </si>
  <si>
    <t>ERX609144</t>
  </si>
  <si>
    <t>ERR652790</t>
  </si>
  <si>
    <t>SAMEA2812375</t>
  </si>
  <si>
    <t>sA3G*_45_sequencing_repeat_1</t>
  </si>
  <si>
    <t>ERX609143</t>
  </si>
  <si>
    <t>ERR652789</t>
  </si>
  <si>
    <t>SAMEA2812374</t>
  </si>
  <si>
    <t>sA3G*_44_sequencing_repeat_1</t>
  </si>
  <si>
    <t>ERX609146</t>
  </si>
  <si>
    <t>ERR652792</t>
  </si>
  <si>
    <t>SAMEA2812377</t>
  </si>
  <si>
    <t>sA3G*_2_sequencing_repeat_2</t>
  </si>
  <si>
    <t>ERX609145</t>
  </si>
  <si>
    <t>ERR652791</t>
  </si>
  <si>
    <t>SAMEA2812376</t>
  </si>
  <si>
    <t>sA3G*_1_sequencing_repeat_2</t>
  </si>
  <si>
    <t>ERX609148</t>
  </si>
  <si>
    <t>ERR652794</t>
  </si>
  <si>
    <t>SAMEA2812379</t>
  </si>
  <si>
    <t>sA3G*_4_sequencing_repeat_2</t>
  </si>
  <si>
    <t>ERX609147</t>
  </si>
  <si>
    <t>ERR652793</t>
  </si>
  <si>
    <t>SAMEA2812378</t>
  </si>
  <si>
    <t>sA3G*_3_sequencing_repeat_2</t>
  </si>
  <si>
    <t>ERX609150</t>
  </si>
  <si>
    <t>ERR652796</t>
  </si>
  <si>
    <t>SAMEA2812381</t>
  </si>
  <si>
    <t>sA3G*_6_sequencing_repeat_2</t>
  </si>
  <si>
    <t>ERX609149</t>
  </si>
  <si>
    <t>ERR652795</t>
  </si>
  <si>
    <t>SAMEA2812380</t>
  </si>
  <si>
    <t>sA3G*_5_sequencing_repeat_2</t>
  </si>
  <si>
    <t>ERX609152</t>
  </si>
  <si>
    <t>ERR652798</t>
  </si>
  <si>
    <t>SAMEA2812383</t>
  </si>
  <si>
    <t>sA3G*_8_sequencing_repeat_2</t>
  </si>
  <si>
    <t>ERX609151</t>
  </si>
  <si>
    <t>ERR652797</t>
  </si>
  <si>
    <t>SAMEA2812382</t>
  </si>
  <si>
    <t>sA3G*_7_sequencing_repeat_2</t>
  </si>
  <si>
    <t>ERX609154</t>
  </si>
  <si>
    <t>ERR652800</t>
  </si>
  <si>
    <t>SAMEA2812386</t>
  </si>
  <si>
    <t>sA3G*_10_sequencing_repeat_2</t>
  </si>
  <si>
    <t>ERX609153</t>
  </si>
  <si>
    <t>ERR652799</t>
  </si>
  <si>
    <t>SAMEA2812384</t>
  </si>
  <si>
    <t>sA3G*_9_sequencing_repeat_2</t>
  </si>
  <si>
    <t>ERX609156</t>
  </si>
  <si>
    <t>ERR652802</t>
  </si>
  <si>
    <t>SAMEA2812388</t>
  </si>
  <si>
    <t>sA3G*_12_sequencing_repeat_2</t>
  </si>
  <si>
    <t>ERX609155</t>
  </si>
  <si>
    <t>ERR652801</t>
  </si>
  <si>
    <t>SAMEA2812387</t>
  </si>
  <si>
    <t>sA3G*_11_sequencing_repeat_2</t>
  </si>
  <si>
    <t>ERX609030</t>
  </si>
  <si>
    <t>ERR652676</t>
  </si>
  <si>
    <t>SAMEA2812255</t>
  </si>
  <si>
    <t>EMS_28_sequencing_repeat_2</t>
  </si>
  <si>
    <t>ERX609029</t>
  </si>
  <si>
    <t>ERR652675</t>
  </si>
  <si>
    <t>SAMEA2812254</t>
  </si>
  <si>
    <t>EMS_27_sequencing_repeat_2</t>
  </si>
  <si>
    <t>ERX609032</t>
  </si>
  <si>
    <t>ERR652678</t>
  </si>
  <si>
    <t>SAMEA2812257</t>
  </si>
  <si>
    <t>EMS_30_sequencing_repeat_2</t>
  </si>
  <si>
    <t>ERX609031</t>
  </si>
  <si>
    <t>ERR652677</t>
  </si>
  <si>
    <t>SAMEA2812256</t>
  </si>
  <si>
    <t>EMS_29_sequencing_repeat_2</t>
  </si>
  <si>
    <t>ERX609034</t>
  </si>
  <si>
    <t>ERR652680</t>
  </si>
  <si>
    <t>SAMEA2812259</t>
  </si>
  <si>
    <t>EMS_32_sequencing_repeat_2</t>
  </si>
  <si>
    <t>ERX609033</t>
  </si>
  <si>
    <t>ERR652679</t>
  </si>
  <si>
    <t>SAMEA2812258</t>
  </si>
  <si>
    <t>EMS_31_sequencing_repeat_2</t>
  </si>
  <si>
    <t>ERX609036</t>
  </si>
  <si>
    <t>ERR652682</t>
  </si>
  <si>
    <t>SAMEA2812261</t>
  </si>
  <si>
    <t>EMS_34_sequencing_repeat_2</t>
  </si>
  <si>
    <t>ERX609035</t>
  </si>
  <si>
    <t>ERR652681</t>
  </si>
  <si>
    <t>SAMEA2812260</t>
  </si>
  <si>
    <t>EMS_33_sequencing_repeat_2</t>
  </si>
  <si>
    <t>ERX609038</t>
  </si>
  <si>
    <t>ERR652684</t>
  </si>
  <si>
    <t>SAMEA2812263</t>
  </si>
  <si>
    <t>EMS_36_sequencing_repeat_2</t>
  </si>
  <si>
    <t>ERX609037</t>
  </si>
  <si>
    <t>ERR652683</t>
  </si>
  <si>
    <t>SAMEA2812262</t>
  </si>
  <si>
    <t>EMS_35_sequencing_repeat_2</t>
  </si>
  <si>
    <t>ERX608926</t>
  </si>
  <si>
    <t>ERR652572</t>
  </si>
  <si>
    <t>SAMEA2812144</t>
  </si>
  <si>
    <t>AID*_1</t>
  </si>
  <si>
    <t>ERX609039</t>
  </si>
  <si>
    <t>ERR652685</t>
  </si>
  <si>
    <t>SAMEA2812264</t>
  </si>
  <si>
    <t>EMS_37_sequencing_repeat_2</t>
  </si>
  <si>
    <t>ERX608928</t>
  </si>
  <si>
    <t>ERR652574</t>
  </si>
  <si>
    <t>SAMEA2812147</t>
  </si>
  <si>
    <t>AID*_3</t>
  </si>
  <si>
    <t>ERX608927</t>
  </si>
  <si>
    <t>ERR652573</t>
  </si>
  <si>
    <t>SAMEA2812145</t>
  </si>
  <si>
    <t>AID*_2</t>
  </si>
  <si>
    <t>ERX608930</t>
  </si>
  <si>
    <t>ERR652576</t>
  </si>
  <si>
    <t>SAMEA2812149</t>
  </si>
  <si>
    <t>AID*_5</t>
  </si>
  <si>
    <t>ERX608929</t>
  </si>
  <si>
    <t>ERR652575</t>
  </si>
  <si>
    <t>SAMEA2812148</t>
  </si>
  <si>
    <t>AID*_4</t>
  </si>
  <si>
    <t>ERX608932</t>
  </si>
  <si>
    <t>ERR652578</t>
  </si>
  <si>
    <t>SAMEA2812151</t>
  </si>
  <si>
    <t>AID*_7</t>
  </si>
  <si>
    <t>ERX608931</t>
  </si>
  <si>
    <t>ERR652577</t>
  </si>
  <si>
    <t>SAMEA2812150</t>
  </si>
  <si>
    <t>AID*_6</t>
  </si>
  <si>
    <t>ERX608934</t>
  </si>
  <si>
    <t>ERR652580</t>
  </si>
  <si>
    <t>SAMEA2812153</t>
  </si>
  <si>
    <t>AID*_9</t>
  </si>
  <si>
    <t>ERX608933</t>
  </si>
  <si>
    <t>ERR652579</t>
  </si>
  <si>
    <t>SAMEA2812152</t>
  </si>
  <si>
    <t>AID*_8</t>
  </si>
  <si>
    <t>ERX608936</t>
  </si>
  <si>
    <t>ERR652582</t>
  </si>
  <si>
    <t>SAMEA2812155</t>
  </si>
  <si>
    <t>AID*_11</t>
  </si>
  <si>
    <t>ERX608935</t>
  </si>
  <si>
    <t>ERR652581</t>
  </si>
  <si>
    <t>SAMEA2812154</t>
  </si>
  <si>
    <t>AID*_10</t>
  </si>
  <si>
    <t>ERX608938</t>
  </si>
  <si>
    <t>ERR652584</t>
  </si>
  <si>
    <t>SAMEA2812157</t>
  </si>
  <si>
    <t>AID*_13</t>
  </si>
  <si>
    <t>ERX608937</t>
  </si>
  <si>
    <t>ERR652583</t>
  </si>
  <si>
    <t>SAMEA2812156</t>
  </si>
  <si>
    <t>AID*_12</t>
  </si>
  <si>
    <t>ERX608940</t>
  </si>
  <si>
    <t>ERR652586</t>
  </si>
  <si>
    <t>SAMEA2812159</t>
  </si>
  <si>
    <t>AID*_15</t>
  </si>
  <si>
    <t>ERX608939</t>
  </si>
  <si>
    <t>ERR652585</t>
  </si>
  <si>
    <t>SAMEA2812158</t>
  </si>
  <si>
    <t>AID*_14</t>
  </si>
  <si>
    <t>ERX608942</t>
  </si>
  <si>
    <t>ERR652588</t>
  </si>
  <si>
    <t>SAMEA2812161</t>
  </si>
  <si>
    <t>AID*_17</t>
  </si>
  <si>
    <t>ERX608941</t>
  </si>
  <si>
    <t>ERR652587</t>
  </si>
  <si>
    <t>SAMEA2812160</t>
  </si>
  <si>
    <t>AID*_16</t>
  </si>
  <si>
    <t>ERX608944</t>
  </si>
  <si>
    <t>ERR652590</t>
  </si>
  <si>
    <t>SAMEA2812164</t>
  </si>
  <si>
    <t>AID*_19</t>
  </si>
  <si>
    <t>ERX608943</t>
  </si>
  <si>
    <t>ERR652589</t>
  </si>
  <si>
    <t>SAMEA2812162</t>
  </si>
  <si>
    <t>AID*_18</t>
  </si>
  <si>
    <t>ERX608946</t>
  </si>
  <si>
    <t>ERR652592</t>
  </si>
  <si>
    <t>SAMEA2812166</t>
  </si>
  <si>
    <t>AID*_21</t>
  </si>
  <si>
    <t>ERX608945</t>
  </si>
  <si>
    <t>ERR652591</t>
  </si>
  <si>
    <t>SAMEA2812165</t>
  </si>
  <si>
    <t>AID*_20</t>
  </si>
  <si>
    <t>ERX608948</t>
  </si>
  <si>
    <t>ERR652594</t>
  </si>
  <si>
    <t>SAMEA2812168</t>
  </si>
  <si>
    <t>AID*_23</t>
  </si>
  <si>
    <t>ERX608947</t>
  </si>
  <si>
    <t>ERR652593</t>
  </si>
  <si>
    <t>SAMEA2812167</t>
  </si>
  <si>
    <t>AID*_22</t>
  </si>
  <si>
    <t>ERX608979</t>
  </si>
  <si>
    <t>ERR652625</t>
  </si>
  <si>
    <t>SAMEA2812201</t>
  </si>
  <si>
    <t>EMS_5_sequencing_repeat_1</t>
  </si>
  <si>
    <t>ERX608950</t>
  </si>
  <si>
    <t>ERR652596</t>
  </si>
  <si>
    <t>SAMEA2812170</t>
  </si>
  <si>
    <t>AID*_25</t>
  </si>
  <si>
    <t>ERX608949</t>
  </si>
  <si>
    <t>ERR652595</t>
  </si>
  <si>
    <t>SAMEA2812169</t>
  </si>
  <si>
    <t>AID*_24</t>
  </si>
  <si>
    <t>ERX608952</t>
  </si>
  <si>
    <t>ERR652598</t>
  </si>
  <si>
    <t>SAMEA2812172</t>
  </si>
  <si>
    <t>AID*_27</t>
  </si>
  <si>
    <t>ERX608951</t>
  </si>
  <si>
    <t>ERR652597</t>
  </si>
  <si>
    <t>SAMEA2812171</t>
  </si>
  <si>
    <t>AID*_26</t>
  </si>
  <si>
    <t>ERX608954</t>
  </si>
  <si>
    <t>ERR652600</t>
  </si>
  <si>
    <t>SAMEA2812174</t>
  </si>
  <si>
    <t>AID*_29</t>
  </si>
  <si>
    <t>ERX608953</t>
  </si>
  <si>
    <t>ERR652599</t>
  </si>
  <si>
    <t>SAMEA2812173</t>
  </si>
  <si>
    <t>AID*_28</t>
  </si>
  <si>
    <t>ERX608956</t>
  </si>
  <si>
    <t>ERR652602</t>
  </si>
  <si>
    <t>SAMEA2812176</t>
  </si>
  <si>
    <t>AID*_31</t>
  </si>
  <si>
    <t>ERX608955</t>
  </si>
  <si>
    <t>ERR652601</t>
  </si>
  <si>
    <t>SAMEA2812175</t>
  </si>
  <si>
    <t>AID*_30</t>
  </si>
  <si>
    <t>ERX608958</t>
  </si>
  <si>
    <t>ERR652604</t>
  </si>
  <si>
    <t>SAMEA2812178</t>
  </si>
  <si>
    <t>AID*_33</t>
  </si>
  <si>
    <t>ERX608957</t>
  </si>
  <si>
    <t>ERR652603</t>
  </si>
  <si>
    <t>SAMEA2812177</t>
  </si>
  <si>
    <t>AID*_32</t>
  </si>
  <si>
    <t>ERX608960</t>
  </si>
  <si>
    <t>ERR652606</t>
  </si>
  <si>
    <t>SAMEA2812180</t>
  </si>
  <si>
    <t>AID*_35</t>
  </si>
  <si>
    <t>ERX608959</t>
  </si>
  <si>
    <t>ERR652605</t>
  </si>
  <si>
    <t>SAMEA2812179</t>
  </si>
  <si>
    <t>AID*_34</t>
  </si>
  <si>
    <t>ERX608962</t>
  </si>
  <si>
    <t>ERR652608</t>
  </si>
  <si>
    <t>SAMEA2812182</t>
  </si>
  <si>
    <t>AID*_37</t>
  </si>
  <si>
    <t>ERX608961</t>
  </si>
  <si>
    <t>ERR652607</t>
  </si>
  <si>
    <t>SAMEA2812181</t>
  </si>
  <si>
    <t>AID*_36</t>
  </si>
  <si>
    <t>ERX608964</t>
  </si>
  <si>
    <t>ERR652610</t>
  </si>
  <si>
    <t>SAMEA2812184</t>
  </si>
  <si>
    <t>AID*_39</t>
  </si>
  <si>
    <t>ERX608963</t>
  </si>
  <si>
    <t>ERR652609</t>
  </si>
  <si>
    <t>SAMEA2812183</t>
  </si>
  <si>
    <t>AID*_38</t>
  </si>
  <si>
    <t>ERX608966</t>
  </si>
  <si>
    <t>ERR652612</t>
  </si>
  <si>
    <t>SAMEA2812186</t>
  </si>
  <si>
    <t>AID*_41</t>
  </si>
  <si>
    <t>ERX608965</t>
  </si>
  <si>
    <t>ERR652611</t>
  </si>
  <si>
    <t>SAMEA2812185</t>
  </si>
  <si>
    <t>AID*_40</t>
  </si>
  <si>
    <t>ERX608968</t>
  </si>
  <si>
    <t>ERR652614</t>
  </si>
  <si>
    <t>SAMEA2812188</t>
  </si>
  <si>
    <t>AID*_43</t>
  </si>
  <si>
    <t>ERX608967</t>
  </si>
  <si>
    <t>ERR652613</t>
  </si>
  <si>
    <t>SAMEA2812187</t>
  </si>
  <si>
    <t>AID*_42</t>
  </si>
  <si>
    <t>ERX608970</t>
  </si>
  <si>
    <t>ERR652616</t>
  </si>
  <si>
    <t>SAMEA2812190</t>
  </si>
  <si>
    <t>AID*_45</t>
  </si>
  <si>
    <t>ERX608969</t>
  </si>
  <si>
    <t>ERR652615</t>
  </si>
  <si>
    <t>SAMEA2812189</t>
  </si>
  <si>
    <t>AID*_44</t>
  </si>
  <si>
    <t>ERX608972</t>
  </si>
  <si>
    <t>ERR652618</t>
  </si>
  <si>
    <t>SAMEA2812192</t>
  </si>
  <si>
    <t>AID*_47</t>
  </si>
  <si>
    <t>ERX608971</t>
  </si>
  <si>
    <t>ERR652617</t>
  </si>
  <si>
    <t>SAMEA2812191</t>
  </si>
  <si>
    <t>AID*_46</t>
  </si>
  <si>
    <t>ERX608974</t>
  </si>
  <si>
    <t>ERR652620</t>
  </si>
  <si>
    <t>SAMEA2812194</t>
  </si>
  <si>
    <t>AID*_49</t>
  </si>
  <si>
    <t>ERX608973</t>
  </si>
  <si>
    <t>ERR652619</t>
  </si>
  <si>
    <t>SAMEA2812193</t>
  </si>
  <si>
    <t>AID*_48</t>
  </si>
  <si>
    <t>ERX608976</t>
  </si>
  <si>
    <t>ERR652622</t>
  </si>
  <si>
    <t>SAMEA2812198</t>
  </si>
  <si>
    <t>EMS_2_sequencing_repeat_1</t>
  </si>
  <si>
    <t>ERX608975</t>
  </si>
  <si>
    <t>ERR652621</t>
  </si>
  <si>
    <t>SAMEA2812197</t>
  </si>
  <si>
    <t>EMS_1_sequencing_repeat_1</t>
  </si>
  <si>
    <t>ERX608978</t>
  </si>
  <si>
    <t>ERR652624</t>
  </si>
  <si>
    <t>SAMEA2812200</t>
  </si>
  <si>
    <t>EMS_4_sequencing_repeat_1</t>
  </si>
  <si>
    <t>ERX608977</t>
  </si>
  <si>
    <t>ERR652623</t>
  </si>
  <si>
    <t>SAMEA2812199</t>
  </si>
  <si>
    <t>EMS_3_sequencing_repeat_1</t>
  </si>
  <si>
    <t>ERX609041</t>
  </si>
  <si>
    <t>ERR652687</t>
  </si>
  <si>
    <t>SAMEA2812266</t>
  </si>
  <si>
    <t>EMS_39_sequencing_repeat_2</t>
  </si>
  <si>
    <t>ERX609040</t>
  </si>
  <si>
    <t>ERR652686</t>
  </si>
  <si>
    <t>SAMEA2812265</t>
  </si>
  <si>
    <t>EMS_38_sequencing_repeat_2</t>
  </si>
  <si>
    <t>ERX609043</t>
  </si>
  <si>
    <t>ERR652689</t>
  </si>
  <si>
    <t>SAMEA2812269</t>
  </si>
  <si>
    <t>EMS_41_sequencing_repeat_2</t>
  </si>
  <si>
    <t>ERX609042</t>
  </si>
  <si>
    <t>ERR652688</t>
  </si>
  <si>
    <t>SAMEA2812267</t>
  </si>
  <si>
    <t>EMS_40_sequencing_repeat_2</t>
  </si>
  <si>
    <t>ERX609045</t>
  </si>
  <si>
    <t>ERR652691</t>
  </si>
  <si>
    <t>SAMEA2812271</t>
  </si>
  <si>
    <t>EMS_43_sequencing_repeat_2</t>
  </si>
  <si>
    <t>ERX609044</t>
  </si>
  <si>
    <t>ERR652690</t>
  </si>
  <si>
    <t>SAMEA2812270</t>
  </si>
  <si>
    <t>EMS_42_sequencing_repeat_2</t>
  </si>
  <si>
    <t>ERX609047</t>
  </si>
  <si>
    <t>ERR652693</t>
  </si>
  <si>
    <t>SAMEA2812273</t>
  </si>
  <si>
    <t>EMS_45_sequencing_repeat_2</t>
  </si>
  <si>
    <t>ERX609046</t>
  </si>
  <si>
    <t>ERR652692</t>
  </si>
  <si>
    <t>SAMEA2812272</t>
  </si>
  <si>
    <t>EMS_44_sequencing_repeat_2</t>
  </si>
  <si>
    <t>ERX608980</t>
  </si>
  <si>
    <t>ERR652626</t>
  </si>
  <si>
    <t>SAMEA2812202</t>
  </si>
  <si>
    <t>EMS_6_sequencing_repeat_1</t>
  </si>
  <si>
    <t>ERX609048</t>
  </si>
  <si>
    <t>ERR652694</t>
  </si>
  <si>
    <t>SAMEA2812274</t>
  </si>
  <si>
    <t>EMS_46_sequencing_repeat_2</t>
  </si>
  <si>
    <t>ERX609049</t>
  </si>
  <si>
    <t>ERR652695</t>
  </si>
  <si>
    <t>SAMEA2812275</t>
  </si>
  <si>
    <t>EMS_47_sequencing_repeat_2</t>
  </si>
  <si>
    <t>ERX608981</t>
  </si>
  <si>
    <t>ERR652627</t>
  </si>
  <si>
    <t>SAMEA2812203</t>
  </si>
  <si>
    <t>EMS_7_sequencing_repeat_1</t>
  </si>
  <si>
    <t>ERX609051</t>
  </si>
  <si>
    <t>ERR652697</t>
  </si>
  <si>
    <t>SAMEA2812277</t>
  </si>
  <si>
    <t>EMS_49_sequencing_repeat_2</t>
  </si>
  <si>
    <t>ERX609050</t>
  </si>
  <si>
    <t>ERR652696</t>
  </si>
  <si>
    <t>SAMEA2812276</t>
  </si>
  <si>
    <t>EMS_48_sequencing_repeat_2</t>
  </si>
  <si>
    <t>ERX609053</t>
  </si>
  <si>
    <t>ERR652699</t>
  </si>
  <si>
    <t>SAMEA2812279</t>
  </si>
  <si>
    <t>EMS_2_sequencing_repeat_3</t>
  </si>
  <si>
    <t>ERX609052</t>
  </si>
  <si>
    <t>ERR652698</t>
  </si>
  <si>
    <t>SAMEA2812278</t>
  </si>
  <si>
    <t>EMS_1_sequencing_repeat_3</t>
  </si>
  <si>
    <t>ERX609055</t>
  </si>
  <si>
    <t>ERR652701</t>
  </si>
  <si>
    <t>SAMEA2812281</t>
  </si>
  <si>
    <t>EMS_4_sequencing_repeat_3</t>
  </si>
  <si>
    <t>ERX609054</t>
  </si>
  <si>
    <t>ERR652700</t>
  </si>
  <si>
    <t>SAMEA2812280</t>
  </si>
  <si>
    <t>EMS_3_sequencing_repeat_3</t>
  </si>
  <si>
    <t>ERX609057</t>
  </si>
  <si>
    <t>ERR652703</t>
  </si>
  <si>
    <t>SAMEA2812283</t>
  </si>
  <si>
    <t>EMS_6_sequencing_repeat_3</t>
  </si>
  <si>
    <t>ERX609056</t>
  </si>
  <si>
    <t>ERR652702</t>
  </si>
  <si>
    <t>SAMEA2812282</t>
  </si>
  <si>
    <t>EMS_5_sequencing_repeat_3</t>
  </si>
  <si>
    <t>ERX608983</t>
  </si>
  <si>
    <t>ERR652629</t>
  </si>
  <si>
    <t>SAMEA2812205</t>
  </si>
  <si>
    <t>EMS_9_sequencing_repeat_1</t>
  </si>
  <si>
    <t>ERX608982</t>
  </si>
  <si>
    <t>ERR652628</t>
  </si>
  <si>
    <t>SAMEA2812204</t>
  </si>
  <si>
    <t>EMS_8_sequencing_repeat_1</t>
  </si>
  <si>
    <t>ERX608985</t>
  </si>
  <si>
    <t>ERR652631</t>
  </si>
  <si>
    <t>SAMEA2812207</t>
  </si>
  <si>
    <t>EMS_11_sequencing_repeat_1</t>
  </si>
  <si>
    <t>ERX608984</t>
  </si>
  <si>
    <t>ERR652630</t>
  </si>
  <si>
    <t>SAMEA2812206</t>
  </si>
  <si>
    <t>EMS_10_sequencing_repeat_1</t>
  </si>
  <si>
    <t>ERX608987</t>
  </si>
  <si>
    <t>ERR652633</t>
  </si>
  <si>
    <t>SAMEA2812209</t>
  </si>
  <si>
    <t>EMS_13_sequencing_repeat_1</t>
  </si>
  <si>
    <t>ERX608986</t>
  </si>
  <si>
    <t>ERR652632</t>
  </si>
  <si>
    <t>SAMEA2812208</t>
  </si>
  <si>
    <t>EMS_12_sequencing_repeat_1</t>
  </si>
  <si>
    <t>ERX608989</t>
  </si>
  <si>
    <t>ERR652635</t>
  </si>
  <si>
    <t>SAMEA2812211</t>
  </si>
  <si>
    <t>EMS_15_sequencing_repeat_1</t>
  </si>
  <si>
    <t>ERX608988</t>
  </si>
  <si>
    <t>ERR652634</t>
  </si>
  <si>
    <t>SAMEA2812210</t>
  </si>
  <si>
    <t>EMS_14_sequencing_repeat_1</t>
  </si>
  <si>
    <t>ERX609058</t>
  </si>
  <si>
    <t>ERR652704</t>
  </si>
  <si>
    <t>SAMEA2812285</t>
  </si>
  <si>
    <t>EMS_7_sequencing_repeat_3</t>
  </si>
  <si>
    <t>ERX608990</t>
  </si>
  <si>
    <t>ERR652636</t>
  </si>
  <si>
    <t>SAMEA2812212</t>
  </si>
  <si>
    <t>EMS_16_sequencing_repeat_1</t>
  </si>
  <si>
    <t>ERX609060</t>
  </si>
  <si>
    <t>ERR652706</t>
  </si>
  <si>
    <t>SAMEA2812287</t>
  </si>
  <si>
    <t>EMS_9_sequencing_repeat_3</t>
  </si>
  <si>
    <t>ERX609059</t>
  </si>
  <si>
    <t>ERR652705</t>
  </si>
  <si>
    <t>SAMEA2812286</t>
  </si>
  <si>
    <t>EMS_8_sequencing_repeat_3</t>
  </si>
  <si>
    <t>ERX609062</t>
  </si>
  <si>
    <t>ERR652708</t>
  </si>
  <si>
    <t>SAMEA2812289</t>
  </si>
  <si>
    <t>EMS_12_sequencing_repeat_3</t>
  </si>
  <si>
    <t>ERX609061</t>
  </si>
  <si>
    <t>ERR652707</t>
  </si>
  <si>
    <t>SAMEA2812288</t>
  </si>
  <si>
    <t>EMS_11_sequencing_repeat_3</t>
  </si>
  <si>
    <t>ERX609064</t>
  </si>
  <si>
    <t>ERR652710</t>
  </si>
  <si>
    <t>SAMEA2812291</t>
  </si>
  <si>
    <t>EMS_14_sequencing_repeat_3</t>
  </si>
  <si>
    <t>ERX609063</t>
  </si>
  <si>
    <t>ERR652709</t>
  </si>
  <si>
    <t>SAMEA2812290</t>
  </si>
  <si>
    <t>EMS_13_sequencing_repeat_3</t>
  </si>
  <si>
    <t>ERX609066</t>
  </si>
  <si>
    <t>ERR652712</t>
  </si>
  <si>
    <t>SAMEA2812293</t>
  </si>
  <si>
    <t>EMS_16_sequencing_repeat_3</t>
  </si>
  <si>
    <t>ERX609065</t>
  </si>
  <si>
    <t>ERR652711</t>
  </si>
  <si>
    <t>SAMEA2812292</t>
  </si>
  <si>
    <t>EMS_15_sequencing_repeat_3</t>
  </si>
  <si>
    <t>ERX608992</t>
  </si>
  <si>
    <t>ERR652638</t>
  </si>
  <si>
    <t>SAMEA2812214</t>
  </si>
  <si>
    <t>EMS_18_sequencing_repeat_1</t>
  </si>
  <si>
    <t>ERX608991</t>
  </si>
  <si>
    <t>ERR652637</t>
  </si>
  <si>
    <t>SAMEA2812213</t>
  </si>
  <si>
    <t>EMS_17_sequencing_repeat_1</t>
  </si>
  <si>
    <t>ERX608994</t>
  </si>
  <si>
    <t>ERR652640</t>
  </si>
  <si>
    <t>SAMEA2812216</t>
  </si>
  <si>
    <t>EMS_20_sequencing_repeat_1</t>
  </si>
  <si>
    <t>ERX608993</t>
  </si>
  <si>
    <t>ERR652639</t>
  </si>
  <si>
    <t>SAMEA2812215</t>
  </si>
  <si>
    <t>EMS_19_sequencing_repeat_1</t>
  </si>
  <si>
    <t>ERX608996</t>
  </si>
  <si>
    <t>ERR652642</t>
  </si>
  <si>
    <t>SAMEA2812219</t>
  </si>
  <si>
    <t>EMS_22_sequencing_repeat_1</t>
  </si>
  <si>
    <t>ERX608995</t>
  </si>
  <si>
    <t>ERR652641</t>
  </si>
  <si>
    <t>SAMEA2812218</t>
  </si>
  <si>
    <t>EMS_21_sequencing_repeat_1</t>
  </si>
  <si>
    <t>ERX608998</t>
  </si>
  <si>
    <t>ERR652644</t>
  </si>
  <si>
    <t>SAMEA2812221</t>
  </si>
  <si>
    <t>EMS_25_sequencing_repeat_1</t>
  </si>
  <si>
    <t>ERX608997</t>
  </si>
  <si>
    <t>ERR652643</t>
  </si>
  <si>
    <t>SAMEA2812220</t>
  </si>
  <si>
    <t>EMS_23_sequencing_repeat_1</t>
  </si>
  <si>
    <t>ERX609067</t>
  </si>
  <si>
    <t>ERR652713</t>
  </si>
  <si>
    <t>SAMEA2812294</t>
  </si>
  <si>
    <t>EMS_17_sequencing_repeat_3</t>
  </si>
  <si>
    <t>ERX608999</t>
  </si>
  <si>
    <t>ERR652645</t>
  </si>
  <si>
    <t>SAMEA2812222</t>
  </si>
  <si>
    <t>EMS_26_sequencing_repeat_1</t>
  </si>
  <si>
    <t>ERX609069</t>
  </si>
  <si>
    <t>ERR652715</t>
  </si>
  <si>
    <t>SAMEA2812296</t>
  </si>
  <si>
    <t>EMS_19_sequencing_repeat_3</t>
  </si>
  <si>
    <t>ERX609068</t>
  </si>
  <si>
    <t>ERR652714</t>
  </si>
  <si>
    <t>SAMEA2812295</t>
  </si>
  <si>
    <t>EMS_18_sequencing_repeat_3</t>
  </si>
  <si>
    <t>ERX609071</t>
  </si>
  <si>
    <t>ERR652717</t>
  </si>
  <si>
    <t>SAMEA2812298</t>
  </si>
  <si>
    <t>EMS_21_sequencing_repeat_3</t>
  </si>
  <si>
    <t>ERX609070</t>
  </si>
  <si>
    <t>ERR652716</t>
  </si>
  <si>
    <t>SAMEA2812297</t>
  </si>
  <si>
    <t>EMS_20_sequencing_repeat_3</t>
  </si>
  <si>
    <t>ERX609073</t>
  </si>
  <si>
    <t>ERR652719</t>
  </si>
  <si>
    <t>SAMEA2812301</t>
  </si>
  <si>
    <t>EMS_23_sequencing_repeat_3</t>
  </si>
  <si>
    <t>ERX609072</t>
  </si>
  <si>
    <t>ERR652718</t>
  </si>
  <si>
    <t>SAMEA2812300</t>
  </si>
  <si>
    <t>EMS_22_sequencing_repeat_3</t>
  </si>
  <si>
    <t>ERX609075</t>
  </si>
  <si>
    <t>ERR652721</t>
  </si>
  <si>
    <t>SAMEA2812303</t>
  </si>
  <si>
    <t>EMS_25_sequencing_repeat_3</t>
  </si>
  <si>
    <t>ERX609074</t>
  </si>
  <si>
    <t>ERR652720</t>
  </si>
  <si>
    <t>SAMEA2812302</t>
  </si>
  <si>
    <t>EMS_24_sequencing_repeat_3</t>
  </si>
  <si>
    <t>ERX609001</t>
  </si>
  <si>
    <t>ERR652647</t>
  </si>
  <si>
    <t>SAMEA2812224</t>
  </si>
  <si>
    <t>EMS_28_sequencing_repeat_1</t>
  </si>
  <si>
    <t>ERX609000</t>
  </si>
  <si>
    <t>ERR652646</t>
  </si>
  <si>
    <t>SAMEA2812223</t>
  </si>
  <si>
    <t>EMS_27_sequencing_repeat_1</t>
  </si>
  <si>
    <t>ERX609003</t>
  </si>
  <si>
    <t>ERR652649</t>
  </si>
  <si>
    <t>SAMEA2812226</t>
  </si>
  <si>
    <t>EMS_50_sequencing_repeat_1</t>
  </si>
  <si>
    <t>ERX609002</t>
  </si>
  <si>
    <t>ERR652648</t>
  </si>
  <si>
    <t>SAMEA2812225</t>
  </si>
  <si>
    <t>EMS_31_sequencing_repeat_1</t>
  </si>
  <si>
    <t>ERX609005</t>
  </si>
  <si>
    <t>ERR652651</t>
  </si>
  <si>
    <t>SAMEA2812228</t>
  </si>
  <si>
    <t>EMS_2_sequencing_repeat_2</t>
  </si>
  <si>
    <t>ERX609004</t>
  </si>
  <si>
    <t>ERR652650</t>
  </si>
  <si>
    <t>SAMEA2812227</t>
  </si>
  <si>
    <t>EMS_1_sequencing_repeat_2</t>
  </si>
  <si>
    <t>ERX609007</t>
  </si>
  <si>
    <t>ERR652653</t>
  </si>
  <si>
    <t>SAMEA2812230</t>
  </si>
  <si>
    <t>EMS_4_sequencing_repeat_2</t>
  </si>
  <si>
    <t>ERX609006</t>
  </si>
  <si>
    <t>ERR652652</t>
  </si>
  <si>
    <t>SAMEA2812229</t>
  </si>
  <si>
    <t>EMS_3_sequencing_repeat_2</t>
  </si>
  <si>
    <t>ERX609076</t>
  </si>
  <si>
    <t>ERR652722</t>
  </si>
  <si>
    <t>SAMEA2812304</t>
  </si>
  <si>
    <t>EMS_26_sequencing_repeat_3</t>
  </si>
  <si>
    <t>ERX609008</t>
  </si>
  <si>
    <t>ERR652654</t>
  </si>
  <si>
    <t>SAMEA2812231</t>
  </si>
  <si>
    <t>EMS_5_sequencing_repeat_2</t>
  </si>
  <si>
    <t>ERX609078</t>
  </si>
  <si>
    <t>ERR652724</t>
  </si>
  <si>
    <t>SAMEA2812306</t>
  </si>
  <si>
    <t>EMS_28_sequencing_repeat_3</t>
  </si>
  <si>
    <t>ERX609077</t>
  </si>
  <si>
    <t>ERR652723</t>
  </si>
  <si>
    <t>SAMEA2812305</t>
  </si>
  <si>
    <t>EMS_27_sequencing_repeat_3</t>
  </si>
  <si>
    <t>ERX609080</t>
  </si>
  <si>
    <t>ERR652726</t>
  </si>
  <si>
    <t>SAMEA2812308</t>
  </si>
  <si>
    <t>EMS_30_sequencing_repeat_3</t>
  </si>
  <si>
    <t>ERX609079</t>
  </si>
  <si>
    <t>ERR652725</t>
  </si>
  <si>
    <t>SAMEA2812307</t>
  </si>
  <si>
    <t>EMS_29_sequencing_repeat_3</t>
  </si>
  <si>
    <t>ERX609100</t>
  </si>
  <si>
    <t>ERR652746</t>
  </si>
  <si>
    <t>SAMEA2812329</t>
  </si>
  <si>
    <t>sA3G*_1_sequencing_repeat_1</t>
  </si>
  <si>
    <t>ERX609081</t>
  </si>
  <si>
    <t>ERR652727</t>
  </si>
  <si>
    <t>SAMEA2812309</t>
  </si>
  <si>
    <t>EMS_31_sequencing_repeat_3</t>
  </si>
  <si>
    <t>ERX609102</t>
  </si>
  <si>
    <t>ERR652748</t>
  </si>
  <si>
    <t>SAMEA2812331</t>
  </si>
  <si>
    <t>sA3G*_3_sequencing_repeat_1</t>
  </si>
  <si>
    <t>ERX609101</t>
  </si>
  <si>
    <t>ERR652747</t>
  </si>
  <si>
    <t>SAMEA2812330</t>
  </si>
  <si>
    <t>sA3G*_2_sequencing_repeat_1</t>
  </si>
  <si>
    <t>ERX609010</t>
  </si>
  <si>
    <t>ERR652656</t>
  </si>
  <si>
    <t>SAMEA2812233</t>
  </si>
  <si>
    <t>EMS_7_sequencing_repeat_2</t>
  </si>
  <si>
    <t>ERX609009</t>
  </si>
  <si>
    <t>ERR652655</t>
  </si>
  <si>
    <t>SAMEA2812232</t>
  </si>
  <si>
    <t>EMS_6_sequencing_repeat_2</t>
  </si>
  <si>
    <t>ERX609012</t>
  </si>
  <si>
    <t>ERR652658</t>
  </si>
  <si>
    <t>SAMEA2812236</t>
  </si>
  <si>
    <t>EMS_9_sequencing_repeat_2</t>
  </si>
  <si>
    <t>ERX609011</t>
  </si>
  <si>
    <t>ERR652657</t>
  </si>
  <si>
    <t>SAMEA2812235</t>
  </si>
  <si>
    <t>EMS_8_sequencing_repeat_2</t>
  </si>
  <si>
    <t>ERX609014</t>
  </si>
  <si>
    <t>ERR652660</t>
  </si>
  <si>
    <t>SAMEA2812238</t>
  </si>
  <si>
    <t>EMS_12_sequencing_repeat_2</t>
  </si>
  <si>
    <t>ERX609013</t>
  </si>
  <si>
    <t>ERR652659</t>
  </si>
  <si>
    <t>SAMEA2812237</t>
  </si>
  <si>
    <t>EMS_11_sequencing_repeat_2</t>
  </si>
  <si>
    <t>ERX609016</t>
  </si>
  <si>
    <t>ERR652662</t>
  </si>
  <si>
    <t>SAMEA2812240</t>
  </si>
  <si>
    <t>EMS_14_sequencing_repeat_2</t>
  </si>
  <si>
    <t>ERX609015</t>
  </si>
  <si>
    <t>ERR652661</t>
  </si>
  <si>
    <t>SAMEA2812239</t>
  </si>
  <si>
    <t>EMS_13_sequencing_repeat_2</t>
  </si>
  <si>
    <t>ERX609103</t>
  </si>
  <si>
    <t>ERR652749</t>
  </si>
  <si>
    <t>SAMEA2812332</t>
  </si>
  <si>
    <t>sA3G*_4_sequencing_repeat_1</t>
  </si>
  <si>
    <t>ERX609017</t>
  </si>
  <si>
    <t>ERR652663</t>
  </si>
  <si>
    <t>SAMEA2812241</t>
  </si>
  <si>
    <t>EMS_15_sequencing_repeat_2</t>
  </si>
  <si>
    <t>ERX609105</t>
  </si>
  <si>
    <t>ERR652751</t>
  </si>
  <si>
    <t>SAMEA2812334</t>
  </si>
  <si>
    <t>sA3G*_6_sequencing_repeat_1</t>
  </si>
  <si>
    <t>ERX609104</t>
  </si>
  <si>
    <t>ERR652750</t>
  </si>
  <si>
    <t>SAMEA2812333</t>
  </si>
  <si>
    <t>sA3G*_5_sequencing_repeat_1</t>
  </si>
  <si>
    <t>ERX609107</t>
  </si>
  <si>
    <t>ERR652753</t>
  </si>
  <si>
    <t>SAMEA2812336</t>
  </si>
  <si>
    <t>sA3G*_8_sequencing_repeat_1</t>
  </si>
  <si>
    <t>ERX609106</t>
  </si>
  <si>
    <t>ERR652752</t>
  </si>
  <si>
    <t>SAMEA2812335</t>
  </si>
  <si>
    <t>sA3G*_7_sequencing_repeat_1</t>
  </si>
  <si>
    <t>ERX609109</t>
  </si>
  <si>
    <t>ERR652755</t>
  </si>
  <si>
    <t>SAMEA2812338</t>
  </si>
  <si>
    <t>sA3G*_10_sequencing_repeat_1</t>
  </si>
  <si>
    <t>ERX609108</t>
  </si>
  <si>
    <t>ERR652754</t>
  </si>
  <si>
    <t>SAMEA2812337</t>
  </si>
  <si>
    <t>sA3G*_9_sequencing_repeat_1</t>
  </si>
  <si>
    <t>ERX609111</t>
  </si>
  <si>
    <t>ERR652757</t>
  </si>
  <si>
    <t>SAMEA2812341</t>
  </si>
  <si>
    <t>sA3G*_12_sequencing_repeat_1</t>
  </si>
  <si>
    <t>ERX609110</t>
  </si>
  <si>
    <t>ERR652756</t>
  </si>
  <si>
    <t>SAMEA2812340</t>
  </si>
  <si>
    <t>sA3G*_11_sequencing_repeat_1</t>
  </si>
  <si>
    <t>ERX609019</t>
  </si>
  <si>
    <t>ERR652665</t>
  </si>
  <si>
    <t>SAMEA2812243</t>
  </si>
  <si>
    <t>EMS_17_sequencing_repeat_2</t>
  </si>
  <si>
    <t>ERX609018</t>
  </si>
  <si>
    <t>ERR652664</t>
  </si>
  <si>
    <t>SAMEA2812242</t>
  </si>
  <si>
    <t>EMS_16_sequencing_repeat_2</t>
  </si>
  <si>
    <t>ERX609021</t>
  </si>
  <si>
    <t>ERR652667</t>
  </si>
  <si>
    <t>SAMEA2812245</t>
  </si>
  <si>
    <t>EMS_19_sequencing_repeat_2</t>
  </si>
  <si>
    <t>ERX609020</t>
  </si>
  <si>
    <t>ERR652666</t>
  </si>
  <si>
    <t>SAMEA2812244</t>
  </si>
  <si>
    <t>EMS_18_sequencing_repeat_2</t>
  </si>
  <si>
    <t>ERX609083</t>
  </si>
  <si>
    <t>ERR652729</t>
  </si>
  <si>
    <t>SAMEA2812311</t>
  </si>
  <si>
    <t>EMS_33_sequencing_repeat_3</t>
  </si>
  <si>
    <t>ERX609082</t>
  </si>
  <si>
    <t>ERR652728</t>
  </si>
  <si>
    <t>SAMEA2812310</t>
  </si>
  <si>
    <t>EMS_32_sequencing_repeat_3</t>
  </si>
  <si>
    <t>ERX609028</t>
  </si>
  <si>
    <t>ERR652674</t>
  </si>
  <si>
    <t>SAMEA2812252</t>
  </si>
  <si>
    <t>EMS_26_sequencing_repeat_2</t>
  </si>
  <si>
    <t>ERX609027</t>
  </si>
  <si>
    <t>ERR652673</t>
  </si>
  <si>
    <t>SAMEA2812251</t>
  </si>
  <si>
    <t>EMS_25_sequencing_repeat_2</t>
  </si>
  <si>
    <t>ERX609161</t>
  </si>
  <si>
    <t>ERR652807</t>
  </si>
  <si>
    <t>SAMEA2812393</t>
  </si>
  <si>
    <t>sA3G*_17_sequencing_repeat_2</t>
  </si>
  <si>
    <t>ERX609160</t>
  </si>
  <si>
    <t>ERR652806</t>
  </si>
  <si>
    <t>SAMEA2812392</t>
  </si>
  <si>
    <t>sA3G*_16_sequencing_repeat_2</t>
  </si>
  <si>
    <t>ERX609159</t>
  </si>
  <si>
    <t>ERR652805</t>
  </si>
  <si>
    <t>SAMEA2812391</t>
  </si>
  <si>
    <t>sA3G*_15_sequencing_repeat_2</t>
  </si>
  <si>
    <t>ERX609158</t>
  </si>
  <si>
    <t>ERR652804</t>
  </si>
  <si>
    <t>SAMEA2812390</t>
  </si>
  <si>
    <t>sA3G*_14_sequencing_repeat_2</t>
  </si>
  <si>
    <t>ERX609157</t>
  </si>
  <si>
    <t>ERR652803</t>
  </si>
  <si>
    <t>SAMEA2812389</t>
  </si>
  <si>
    <t>sA3G*_13_sequencing_repeat_2</t>
  </si>
  <si>
    <t>ERX609120</t>
  </si>
  <si>
    <t>ERR652766</t>
  </si>
  <si>
    <t>SAMEA2812350</t>
  </si>
  <si>
    <t>sA3G*_21_sequencing_repeat_1</t>
  </si>
  <si>
    <t>ERX609119</t>
  </si>
  <si>
    <t>ERR652765</t>
  </si>
  <si>
    <t>SAMEA2812349</t>
  </si>
  <si>
    <t>sA3G*_20_sequencing_repeat_1</t>
  </si>
  <si>
    <t>ERX609118</t>
  </si>
  <si>
    <t>ERR652764</t>
  </si>
  <si>
    <t>SAMEA2812348</t>
  </si>
  <si>
    <t>sA3G*_19_sequencing_repeat_1</t>
  </si>
  <si>
    <t>ERX609117</t>
  </si>
  <si>
    <t>ERR652763</t>
  </si>
  <si>
    <t>SAMEA2812347</t>
  </si>
  <si>
    <t>sA3G*_18_sequencing_repeat_1</t>
  </si>
  <si>
    <t>ERX609026</t>
  </si>
  <si>
    <t>ERR652672</t>
  </si>
  <si>
    <t>SAMEA2812250</t>
  </si>
  <si>
    <t>EMS_24_sequencing_repeat_2</t>
  </si>
  <si>
    <t>ERX609025</t>
  </si>
  <si>
    <t>ERR652671</t>
  </si>
  <si>
    <t>SAMEA2812249</t>
  </si>
  <si>
    <t>EMS_23_sequencing_repeat_2</t>
  </si>
  <si>
    <t>ERX609024</t>
  </si>
  <si>
    <t>ERR652670</t>
  </si>
  <si>
    <t>SAMEA2812248</t>
  </si>
  <si>
    <t>EMS_22_sequencing_repeat_2</t>
  </si>
  <si>
    <t>ERX609023</t>
  </si>
  <si>
    <t>ERR652669</t>
  </si>
  <si>
    <t>SAMEA2812247</t>
  </si>
  <si>
    <t>EMS_21_sequencing_repeat_2</t>
  </si>
  <si>
    <t>ERX609022</t>
  </si>
  <si>
    <t>ERR652668</t>
  </si>
  <si>
    <t>SAMEA2812246</t>
  </si>
  <si>
    <t>EMS_20_sequencing_repeat_2</t>
  </si>
  <si>
    <t>ERX609085</t>
  </si>
  <si>
    <t>ERR652731</t>
  </si>
  <si>
    <t>SAMEA2812313</t>
  </si>
  <si>
    <t>EMS_35_sequencing_repeat_3</t>
  </si>
  <si>
    <t>ERX609084</t>
  </si>
  <si>
    <t>ERR652730</t>
  </si>
  <si>
    <t>SAMEA2812312</t>
  </si>
  <si>
    <t>EMS_34_sequencing_repeat_3</t>
  </si>
  <si>
    <t>ERX609087</t>
  </si>
  <si>
    <t>ERR652733</t>
  </si>
  <si>
    <t>SAMEA2812315</t>
  </si>
  <si>
    <t>EMS_37_sequencing_repeat_3</t>
  </si>
  <si>
    <t>ERX609086</t>
  </si>
  <si>
    <t>ERR652732</t>
  </si>
  <si>
    <t>SAMEA2812314</t>
  </si>
  <si>
    <t>EMS_36_sequencing_repeat_3</t>
  </si>
  <si>
    <t>ERX609162</t>
  </si>
  <si>
    <t>ERR652808</t>
  </si>
  <si>
    <t>SAMEA2812394</t>
  </si>
  <si>
    <t>sA3G*_18_sequencing_repeat_2</t>
  </si>
  <si>
    <t>ERX609088</t>
  </si>
  <si>
    <t>ERR652734</t>
  </si>
  <si>
    <t>SAMEA2812316</t>
  </si>
  <si>
    <t>EMS_38_sequencing_repeat_3</t>
  </si>
  <si>
    <t>ERX609164</t>
  </si>
  <si>
    <t>ERR652810</t>
  </si>
  <si>
    <t>SAMEA2812396</t>
  </si>
  <si>
    <t>sA3G*_20_sequencing_repeat_2</t>
  </si>
  <si>
    <t>ERX609163</t>
  </si>
  <si>
    <t>ERR652809</t>
  </si>
  <si>
    <t>SAMEA2812395</t>
  </si>
  <si>
    <t>sA3G*_19_sequencing_repeat_2</t>
  </si>
  <si>
    <t>ERX609166</t>
  </si>
  <si>
    <t>ERR652812</t>
  </si>
  <si>
    <t>SAMEA2812398</t>
  </si>
  <si>
    <t>sA3G*_22_sequencing_repeat_2</t>
  </si>
  <si>
    <t>ERX609165</t>
  </si>
  <si>
    <t>ERR652811</t>
  </si>
  <si>
    <t>SAMEA2812397</t>
  </si>
  <si>
    <t>sA3G*_21_sequencing_repeat_2</t>
  </si>
  <si>
    <t>ERX609168</t>
  </si>
  <si>
    <t>ERR652814</t>
  </si>
  <si>
    <t>SAMEA2812400</t>
  </si>
  <si>
    <t>sA3G*_24_sequencing_repeat_2</t>
  </si>
  <si>
    <t>ERX609167</t>
  </si>
  <si>
    <t>ERR652813</t>
  </si>
  <si>
    <t>SAMEA2812399</t>
  </si>
  <si>
    <t>sA3G*_23_sequencing_repeat_2</t>
  </si>
  <si>
    <t>ERX609170</t>
  </si>
  <si>
    <t>ERR652816</t>
  </si>
  <si>
    <t>SAMEA2812402</t>
  </si>
  <si>
    <t>sA3G*_27_sequencing_repeat_2</t>
  </si>
  <si>
    <t>ERX609169</t>
  </si>
  <si>
    <t>ERR652815</t>
  </si>
  <si>
    <t>SAMEA2812401</t>
  </si>
  <si>
    <t>sA3G*_25_sequencing_repeat_2</t>
  </si>
  <si>
    <t>ERX609090</t>
  </si>
  <si>
    <t>ERR652736</t>
  </si>
  <si>
    <t>SAMEA2812319</t>
  </si>
  <si>
    <t>EMS_40_sequencing_repeat_3</t>
  </si>
  <si>
    <t>ERX609089</t>
  </si>
  <si>
    <t>ERR652735</t>
  </si>
  <si>
    <t>SAMEA2812317</t>
  </si>
  <si>
    <t>EMS_39_sequencing_repeat_3</t>
  </si>
  <si>
    <t>ERX609092</t>
  </si>
  <si>
    <t>ERR652738</t>
  </si>
  <si>
    <t>SAMEA2812321</t>
  </si>
  <si>
    <t>EMS_42_sequencing_repeat_3</t>
  </si>
  <si>
    <t>ERX609091</t>
  </si>
  <si>
    <t>ERR652737</t>
  </si>
  <si>
    <t>SAMEA2812320</t>
  </si>
  <si>
    <t>EMS_41_sequencing_repeat_3</t>
  </si>
  <si>
    <t>ERX609094</t>
  </si>
  <si>
    <t>ERR652740</t>
  </si>
  <si>
    <t>SAMEA2812323</t>
  </si>
  <si>
    <t>EMS_44_sequencing_repeat_3</t>
  </si>
  <si>
    <t>ERX609093</t>
  </si>
  <si>
    <t>ERR652739</t>
  </si>
  <si>
    <t>SAMEA2812322</t>
  </si>
  <si>
    <t>EMS_43_sequencing_repeat_3</t>
  </si>
  <si>
    <t>ERX609096</t>
  </si>
  <si>
    <t>ERR652742</t>
  </si>
  <si>
    <t>SAMEA2812325</t>
  </si>
  <si>
    <t>EMS_46_sequencing_repeat_3</t>
  </si>
  <si>
    <t>ERX609095</t>
  </si>
  <si>
    <t>ERR652741</t>
  </si>
  <si>
    <t>SAMEA2812324</t>
  </si>
  <si>
    <t>EMS_45_sequencing_repeat_3</t>
  </si>
  <si>
    <t>ERX609171</t>
  </si>
  <si>
    <t>ERR652817</t>
  </si>
  <si>
    <t>SAMEA2812403</t>
  </si>
  <si>
    <t>sA3G*_28_sequencing_repeat_2</t>
  </si>
  <si>
    <t>ERX609097</t>
  </si>
  <si>
    <t>ERR652743</t>
  </si>
  <si>
    <t>SAMEA2812326</t>
  </si>
  <si>
    <t>EMS_47_sequencing_repeat_3</t>
  </si>
  <si>
    <t>ERX609173</t>
  </si>
  <si>
    <t>ERR652819</t>
  </si>
  <si>
    <t>SAMEA2812405</t>
  </si>
  <si>
    <t>sA3G*_30_sequencing_repeat_2</t>
  </si>
  <si>
    <t>ERX609172</t>
  </si>
  <si>
    <t>ERR652818</t>
  </si>
  <si>
    <t>SAMEA2812404</t>
  </si>
  <si>
    <t>sA3G*_29_sequencing_repeat_2</t>
  </si>
  <si>
    <t>ERX609175</t>
  </si>
  <si>
    <t>ERR652821</t>
  </si>
  <si>
    <t>SAMEA2812407</t>
  </si>
  <si>
    <t>sA3G*_32_sequencing_repeat_2</t>
  </si>
  <si>
    <t>ERX609174</t>
  </si>
  <si>
    <t>ERR652820</t>
  </si>
  <si>
    <t>SAMEA2812406</t>
  </si>
  <si>
    <t>sA3G*_31_sequencing_repeat_2</t>
  </si>
  <si>
    <t>ERX609177</t>
  </si>
  <si>
    <t>ERR652823</t>
  </si>
  <si>
    <t>SAMEA2812409</t>
  </si>
  <si>
    <t>sA3G*_34_sequencing_repeat_2</t>
  </si>
  <si>
    <t>ERX609176</t>
  </si>
  <si>
    <t>ERR652822</t>
  </si>
  <si>
    <t>SAMEA2812408</t>
  </si>
  <si>
    <t>sA3G*_33_sequencing_repeat_2</t>
  </si>
  <si>
    <t>ERX609179</t>
  </si>
  <si>
    <t>ERR652825</t>
  </si>
  <si>
    <t>SAMEA2812411</t>
  </si>
  <si>
    <t>sA3G*_36_sequencing_repeat_2</t>
  </si>
  <si>
    <t>ERX609178</t>
  </si>
  <si>
    <t>ERR652824</t>
  </si>
  <si>
    <t>SAMEA2812410</t>
  </si>
  <si>
    <t>sA3G*_35_sequencing_repeat_2</t>
  </si>
  <si>
    <t>ERX609099</t>
  </si>
  <si>
    <t>ERR652745</t>
  </si>
  <si>
    <t>SAMEA2812328</t>
  </si>
  <si>
    <t>EMS_49_sequencing_repeat_3</t>
  </si>
  <si>
    <t>ERX609098</t>
  </si>
  <si>
    <t>ERR652744</t>
  </si>
  <si>
    <t>SAMEA2812327</t>
  </si>
  <si>
    <t>EMS_48_sequencing_repeat_3</t>
  </si>
  <si>
    <t>ERX609113</t>
  </si>
  <si>
    <t>ERR652759</t>
  </si>
  <si>
    <t>SAMEA2812343</t>
  </si>
  <si>
    <t>sA3G*_14_sequencing_repeat_1</t>
  </si>
  <si>
    <t>ERX609112</t>
  </si>
  <si>
    <t>ERR652758</t>
  </si>
  <si>
    <t>SAMEA2812342</t>
  </si>
  <si>
    <t>sA3G*_13_sequencing_repeat_1</t>
  </si>
  <si>
    <t>ERX609115</t>
  </si>
  <si>
    <t>ERR652761</t>
  </si>
  <si>
    <t>SAMEA2812345</t>
  </si>
  <si>
    <t>sA3G*_16_sequencing_repeat_1</t>
  </si>
  <si>
    <t>ERX609114</t>
  </si>
  <si>
    <t>ERR652760</t>
  </si>
  <si>
    <t>SAMEA2812344</t>
  </si>
  <si>
    <t>sA3G*_15_sequencing_repeat_1</t>
  </si>
  <si>
    <t>ERX609121</t>
  </si>
  <si>
    <t>ERR652767</t>
  </si>
  <si>
    <t>SAMEA2812351</t>
  </si>
  <si>
    <t>sA3G*_22_sequencing_repeat_1</t>
  </si>
  <si>
    <t>ERX609116</t>
  </si>
  <si>
    <t>ERR652762</t>
  </si>
  <si>
    <t>SAMEA2812346</t>
  </si>
  <si>
    <t>sA3G*_17_sequencing_repeat_1</t>
  </si>
  <si>
    <t>ERX609180</t>
  </si>
  <si>
    <t>ERR652826</t>
  </si>
  <si>
    <t>SAMEA2812412</t>
  </si>
  <si>
    <t>sA3G*_37_sequencing_repeat_2</t>
  </si>
  <si>
    <t>ERX609122</t>
  </si>
  <si>
    <t>ERR652768</t>
  </si>
  <si>
    <t>SAMEA2812352</t>
  </si>
  <si>
    <t>sA3G*_23_sequencing_repeat_1</t>
  </si>
  <si>
    <t>ERX609182</t>
  </si>
  <si>
    <t>ERR652828</t>
  </si>
  <si>
    <t>SAMEA2812414</t>
  </si>
  <si>
    <t>sA3G*_40_sequencing_repeat_2</t>
  </si>
  <si>
    <t>ERX609181</t>
  </si>
  <si>
    <t>ERR652827</t>
  </si>
  <si>
    <t>SAMEA2812413</t>
  </si>
  <si>
    <t>sA3G*_38_sequencing_repeat_2</t>
  </si>
  <si>
    <t>ERX609184</t>
  </si>
  <si>
    <t>ERR652830</t>
  </si>
  <si>
    <t>SAMEA2812417</t>
  </si>
  <si>
    <t>sA3G*_42_sequencing_repeat_2</t>
  </si>
  <si>
    <t>ERX609183</t>
  </si>
  <si>
    <t>ERR652829</t>
  </si>
  <si>
    <t>SAMEA2812415</t>
  </si>
  <si>
    <t>sA3G*_41_sequencing_repeat_2</t>
  </si>
  <si>
    <t>ERX609186</t>
  </si>
  <si>
    <t>ERR652832</t>
  </si>
  <si>
    <t>SAMEA2812419</t>
  </si>
  <si>
    <t>sA3G*_44_sequencing_repeat_2</t>
  </si>
  <si>
    <t>ERX609185</t>
  </si>
  <si>
    <t>ERR652831</t>
  </si>
  <si>
    <t>SAMEA2812418</t>
  </si>
  <si>
    <t>sA3G*_43_sequencing_repeat_2</t>
  </si>
  <si>
    <t>ERX609188</t>
  </si>
  <si>
    <t>ERR652834</t>
  </si>
  <si>
    <t>SAMEA2812421</t>
  </si>
  <si>
    <t>sA3G*_46_sequencing_repeat_2</t>
  </si>
  <si>
    <t>ERX609187</t>
  </si>
  <si>
    <t>ERR652833</t>
  </si>
  <si>
    <t>SAMEA2812420</t>
  </si>
  <si>
    <t>sA3G*_45_sequencing_repeat_2</t>
  </si>
  <si>
    <t>ERX609124</t>
  </si>
  <si>
    <t>ERR652770</t>
  </si>
  <si>
    <t>SAMEA2812354</t>
  </si>
  <si>
    <t>sA3G*_25_sequencing_repeat_1</t>
  </si>
  <si>
    <t>ERX609123</t>
  </si>
  <si>
    <t>ERR652769</t>
  </si>
  <si>
    <t>SAMEA2812353</t>
  </si>
  <si>
    <t>sA3G*_24_sequencing_repeat_1</t>
  </si>
  <si>
    <t>ERX609126</t>
  </si>
  <si>
    <t>ERR652772</t>
  </si>
  <si>
    <t>SAMEA2812356</t>
  </si>
  <si>
    <t>sA3G*_27_sequencing_repeat_1</t>
  </si>
  <si>
    <t>ERX609125</t>
  </si>
  <si>
    <t>ERR652771</t>
  </si>
  <si>
    <t>SAMEA2812355</t>
  </si>
  <si>
    <t>sA3G*_26_sequencing_repeat_1</t>
  </si>
  <si>
    <t>ERX609128</t>
  </si>
  <si>
    <t>ERR652774</t>
  </si>
  <si>
    <t>SAMEA2812358</t>
  </si>
  <si>
    <t>sA3G*_29_sequencing_repeat_1</t>
  </si>
  <si>
    <t>ERX609127</t>
  </si>
  <si>
    <t>ERR652773</t>
  </si>
  <si>
    <t>SAMEA2812357</t>
  </si>
  <si>
    <t>sA3G*_28_sequencing_repeat_1</t>
  </si>
  <si>
    <t>ERX609130</t>
  </si>
  <si>
    <t>ERR652776</t>
  </si>
  <si>
    <t>SAMEA2812361</t>
  </si>
  <si>
    <t>sA3G*_31_sequencing_repeat_1</t>
  </si>
  <si>
    <t>ERX609129</t>
  </si>
  <si>
    <t>ERR652775</t>
  </si>
  <si>
    <t>SAMEA2812359</t>
  </si>
  <si>
    <t>sA3G*_30_sequencing_repeat_1</t>
  </si>
  <si>
    <t>PRJNA120293</t>
  </si>
  <si>
    <t>SRX016554</t>
  </si>
  <si>
    <t>SRR035549</t>
  </si>
  <si>
    <t>SAMN00008672</t>
  </si>
  <si>
    <t>GSM462214</t>
  </si>
  <si>
    <t>siRNAs, microRNAs, Small RNA</t>
  </si>
  <si>
    <t>S. pombe study (Fungus)</t>
  </si>
  <si>
    <t>No replicate</t>
  </si>
  <si>
    <t>SPB287</t>
  </si>
  <si>
    <t>Nuclear retention of fission yeast dicer is a prerequisite for RNAi-mediated heterochromatin assembly.</t>
  </si>
  <si>
    <t>Dev Cell</t>
  </si>
  <si>
    <t>2010 Jan 19</t>
  </si>
  <si>
    <t>10.1016/j.devcel.2009.11.011</t>
  </si>
  <si>
    <t>Nuclear retention of fission yeast dicer is a prerequisite for RNAi-mediated heterochromatin assembly</t>
  </si>
  <si>
    <t>RNAseIII ribonucleases act at the heart of RNA silencing pathways by processing precursor RNAs into mature microRNAs and siRNAs. In the fission yeast Schizosaccharomyces pombe, siRNAs are generated by the RNAseIII enzyme Dcr1 and are required for heterochromatin formation. In this study, we have analyzed the subcellular localization of Dcr1 and found that it accumulates in the nucleus and is enriched at the nuclear periphery. Nuclear accumulation of Dcr1 depends on a short motif which constrains nuclear export promoted by the double-stranded RNA binding domain of Dcr1. Absence of this motif renders Dcr1 mainly cytoplasmic and is accompanied by remarkable changes in gene expression and failure to assemble heterochromatin. Our findings suggest that dicer proteins are shuttling proteins and that the steady-state subcellular levels can be shifted towards either compartment. This has implications for the mechanism of RNAi-mediated heterochromatin assembly and the spatial organization of RNA silencing pathways in general. Overall design: Small RNA libraries from total RNA isolations of wild-type, dcr1Delta and dcr1DeltaC33 cells and subjected to high-throughput sequencing.</t>
  </si>
  <si>
    <t>dcr1DeltaC33</t>
  </si>
  <si>
    <t>RNAseIII ribonucleases act at the heart of RNA silencing pathways by processing precursor RNAs into mature microRNAs and siRNAs. In the fission yeast Schizosaccharomyces pombe, siRNAs are generated by the RNAseIII enzyme Dcr1 and are required for heterochromatin formation. In this study, we have analyzed the subcellular localization of Dcr1 and found that it accumulates in the nucleus and is enriched at the nuclear periphery. Nuclear accumulation of Dcr1 depends on a short motif which constrains nuclear export promoted by the double-stranded RNA binding domain of Dcr1. Absence of this motif renders Dcr1 mainly cytoplasmic and is accompanied by remarkable changes in gene expression and failure to assemble heterochromatin. Our findings suggest that dicer proteins are shuttling proteins and that the steady-state subcellular levels can be shifted towards either compartment. This has implications for the mechanism of RNAi-mediated heterochromatin assembly and the spatial organization of RNA silencing pathways in general.</t>
  </si>
  <si>
    <t>GPL9453</t>
  </si>
  <si>
    <t>Non-coding RNA profiling by high throughput sequencing</t>
  </si>
  <si>
    <t>2010/02/16</t>
  </si>
  <si>
    <t>GSM462214: dcr1DeltaC33</t>
  </si>
  <si>
    <t>2010/02/18</t>
  </si>
  <si>
    <t>SRX016552</t>
  </si>
  <si>
    <t>SRR035547</t>
  </si>
  <si>
    <t>SAMN00008670</t>
  </si>
  <si>
    <t>GSM462212</t>
  </si>
  <si>
    <t xml:space="preserve">Yes </t>
  </si>
  <si>
    <t>SPB80</t>
  </si>
  <si>
    <t>Wild-type</t>
  </si>
  <si>
    <t>GSM462212: Wild-type</t>
  </si>
  <si>
    <t>PRJNA121513</t>
  </si>
  <si>
    <t>SRX017054</t>
  </si>
  <si>
    <t>SRR036730</t>
  </si>
  <si>
    <t>SAMN00009266</t>
  </si>
  <si>
    <t>GSM464613</t>
  </si>
  <si>
    <t>PMC2840456</t>
  </si>
  <si>
    <t>fungi</t>
  </si>
  <si>
    <t>small RNAs, Small RNA, sRNA</t>
  </si>
  <si>
    <t>C.elegans study</t>
  </si>
  <si>
    <t>Animalia</t>
  </si>
  <si>
    <t>Caenorhabditis elegans</t>
  </si>
  <si>
    <t>Sequential rounds of RNA-dependent RNA transcription drive endogenous small-RNA biogenesis in the ERGO-1/Argonaute pathway.</t>
  </si>
  <si>
    <t>Proc Natl Acad Sci U S A</t>
  </si>
  <si>
    <t>2010 Feb 23</t>
  </si>
  <si>
    <t>10.1073/pnas.0911908107</t>
  </si>
  <si>
    <t>Sequential rounds of RNA-dependent RNA transcription drive endogenous small-RNA biogenesis in ERGO-1/Argonaute pathway</t>
  </si>
  <si>
    <t>Argonaute (AGO) proteins interact with distinct classes of small RNAs to direct multiple regulatory outcomes. In many organisms, including plants, fungi and nematodes, cellular RNAdependent RNA polymerases (RdRPs) utilize AGO targets as templates for amplification of silencing signals. Here, we show that distinct RdRPs function sequentially to produce small RNAs that target endogenous loci in C. elegans. We show that DCR-1, the RdRP RRF-3, and the dsRNA-binding protein RDE-4, are required for the biogenesis of 26nt RNAs, termed 26GRNAs, and that 26G-RNAs engage the Piwi-clade AGO, ERGO-1. Our findings support a model in which targeting by ERGO-1 recruits a second RdRP (RRF-1 or EGO-1), which in turn transcribes 22G-RNAs that interact with worm-specific AGOs (WAGOs) to direct gene silencing. ERGO-1 targets exhibit a non-random distribution in the genome and appear to include many gene duplications, suggesting that this pathway may control over-expression resulting from gene expansion. Overall design: 8 samples examined. Small RNA libraries generated from: C. elegans animals.</t>
  </si>
  <si>
    <t>rrf3_CIPPNK_seq_prb_s6</t>
  </si>
  <si>
    <t>Argonaute (AGO) proteins interact with distinct classes of small RNAs to direct multiple regulatory outcomes. In many organisms, including plants, fungi and nematodes, cellular RNAdependent RNA polymerases (RdRPs) utilize AGO targets as templates for amplification of silencing signals. Here, we show that distinct RdRPs function sequentially to produce small RNAs that target endogenous loci in C. elegans. We show that DCR-1, the RdRP RRF-3, and the dsRNA-binding protein RDE-4, are required for the biogenesis of 26nt RNAs, termed 26GRNAs, and that 26G-RNAs engage the Piwi-clade AGO, ERGO-1. Our findings support a model in which targeting by ERGO-1 recruits a second RdRP (RRF-1 or EGO-1), which in turn transcribes 22G-RNAs that interact with worm-specific AGOs (WAGOs) to direct gene silencing. ERGO-1 targets exhibit a non-random distribution in the genome and appear to include many gene duplications, suggesting that this pathway may control over-expression resulting from gene expansion.</t>
  </si>
  <si>
    <t>GPL9269</t>
  </si>
  <si>
    <t>2010/02/25</t>
  </si>
  <si>
    <t>GSM464613: rrf3_CIPPNK_seq_prb_s6</t>
  </si>
  <si>
    <t>2010/03/05</t>
  </si>
  <si>
    <t>gravid adult worms</t>
  </si>
  <si>
    <t>SRX017053</t>
  </si>
  <si>
    <t>SRR036729</t>
  </si>
  <si>
    <t>SAMN00009265</t>
  </si>
  <si>
    <t>GSM464612</t>
  </si>
  <si>
    <t>rrf1_CIPPNK_seq_prb_s4</t>
  </si>
  <si>
    <t>GSM464612: rrf1_CIPPNK_seq_prb_s4</t>
  </si>
  <si>
    <t>SRX017052</t>
  </si>
  <si>
    <t>SRR036728</t>
  </si>
  <si>
    <t>SAMN00009264</t>
  </si>
  <si>
    <t>GSM464611</t>
  </si>
  <si>
    <t>ergo1_CIPPNK_seq_prb_s3</t>
  </si>
  <si>
    <t>GSM464611: ergo1_CIPPNK_seq_prb_s3</t>
  </si>
  <si>
    <t>SRX017051</t>
  </si>
  <si>
    <t>SRR036727</t>
  </si>
  <si>
    <t>SAMN00009263</t>
  </si>
  <si>
    <t>GSM464610</t>
  </si>
  <si>
    <t>ergo1_IP_TAP_seq_prb_s5</t>
  </si>
  <si>
    <t>GSM464610: ergo1_IP_TAP_seq_prb_s5</t>
  </si>
  <si>
    <t>embryos</t>
  </si>
  <si>
    <t>SRX017050</t>
  </si>
  <si>
    <t>SRR036726</t>
  </si>
  <si>
    <t>SAMN00009262</t>
  </si>
  <si>
    <t>GSM464609</t>
  </si>
  <si>
    <t>ergo1_input_TAP_seq_prb_s4</t>
  </si>
  <si>
    <t>GSM464609: ergo1_input_TAP_seq_prb_s4</t>
  </si>
  <si>
    <t>SRX017049</t>
  </si>
  <si>
    <t>SRR036725</t>
  </si>
  <si>
    <t>SAMN00009261</t>
  </si>
  <si>
    <t>GSM464608</t>
  </si>
  <si>
    <t>beta_TAP_seq_prb_s4</t>
  </si>
  <si>
    <t>GSM464608: beta_TAP_seq_prb_s4</t>
  </si>
  <si>
    <t>SRX017048</t>
  </si>
  <si>
    <t>SRR036724</t>
  </si>
  <si>
    <t>SAMN00009260</t>
  </si>
  <si>
    <t>GSM464607</t>
  </si>
  <si>
    <t>beta_TAP_seq_prb_s3</t>
  </si>
  <si>
    <t>GSM464607: beta_TAP_seq_prb_s3</t>
  </si>
  <si>
    <t>SRX017047</t>
  </si>
  <si>
    <t>SRR036723</t>
  </si>
  <si>
    <t>SAMN00009259</t>
  </si>
  <si>
    <t>GSM464606</t>
  </si>
  <si>
    <t>WT_TAP_seq_prb_s5</t>
  </si>
  <si>
    <t>GSM464606: WT_TAP_seq_prb_s5</t>
  </si>
  <si>
    <t>PRJNA122193</t>
  </si>
  <si>
    <t>SRX016693</t>
  </si>
  <si>
    <t>SRR035959</t>
  </si>
  <si>
    <t>SAMN00008903</t>
  </si>
  <si>
    <t>GSM492825</t>
  </si>
  <si>
    <t>PMC3020400</t>
  </si>
  <si>
    <t>small RNA, small RNAs, siRNAs, siRNA</t>
  </si>
  <si>
    <t>Dicer-independent primal RNAs trigger RNAi and heterochromatin formation.</t>
  </si>
  <si>
    <t>Cell</t>
  </si>
  <si>
    <t>2010 Feb 19</t>
  </si>
  <si>
    <t>10.1016/j.cell.2010.01.019</t>
  </si>
  <si>
    <t>Argonaute Surveillance and Dicer-Independent priRNAs TriggerRNAi and Heterochromatin Formation</t>
  </si>
  <si>
    <t>The assembly of fission yeast pericentromeric heterochromatin and generation of small interfering RNAs (siRNAs) from noncoding centromeric transcripts are mutually dependent processes. How this interdependent positive feedback loop is first triggered is a fundamental unanswered question. Here we show that two distinct Argonaute (Ago1)-dependent pathways mediate small RNA generation. RNA-dependent RNA polymerase complex (RDRC) and Dicer act on specific noncoding RNAs to generate siRNAs by a mechanism that requires the slicer activity of Ago1 but is independent of pre-existing heterochromatin. In the absence of RDRC or Dicer, a distinct class of small RNAs, called primal small RNAs (priRNAs), associate with Ago1. priRNAs are degradation products of abundant transcripts, which bind to Ago1 and target antisense transcripts that result from bidirectional transcription of DNA repeats. Our results suggest that a transcriptome surveillance mechanism based on the random association of RNA degradation products with Argonaute triggers siRNA amplification and heterochromatin assembly within DNA repeats. Overall design: small RNA profiling in wild type S. pombe cells and in 12 mutant cells</t>
  </si>
  <si>
    <t>dcr1Δdis3-54,D171N</t>
  </si>
  <si>
    <t>The assembly of fission yeast pericentromeric heterochromatin and generation of small interfering RNAs (siRNAs) from noncoding centromeric transcripts are mutually dependent processes. How this interdependent positive feedback loop is first triggered is a fundamental unanswered question. Here we show that two distinct Argonaute (Ago1)-dependent pathways mediate small RNA generation. RNA-dependent RNA polymerase complex (RDRC) and Dicer act on specific noncoding RNAs to generate siRNAs by a mechanism that requires the slicer activity of Ago1 but is independent of pre-existing heterochromatin. In the absence of RDRC or Dicer, a distinct class of small RNAs, called primal small RNAs (priRNAs), associate with Ago1. priRNAs are degradation products of abundant transcripts, which bind to Ago1 and target antisense transcripts that result from bidirectional transcription of DNA repeats. Our results suggest that a transcriptome surveillance mechanism based on the random association of RNA degradation products with Argonaute triggers siRNA amplification and heterochromatin assembly within DNA repeats.</t>
  </si>
  <si>
    <t>GPL9854</t>
  </si>
  <si>
    <t>2010/02/23</t>
  </si>
  <si>
    <t>GSM492825: dcr1��dis3-54,D171N</t>
  </si>
  <si>
    <t>dcr1��dis3-54,D171N</t>
  </si>
  <si>
    <t>mutant S. pombe</t>
  </si>
  <si>
    <t>SRX016692</t>
  </si>
  <si>
    <t>SRR035958</t>
  </si>
  <si>
    <t>SAMN00008902</t>
  </si>
  <si>
    <t>GSM492824</t>
  </si>
  <si>
    <t>dis3-54,D171N</t>
  </si>
  <si>
    <t>GSM492824: dis3-54,D171N</t>
  </si>
  <si>
    <t>SRX016691</t>
  </si>
  <si>
    <t>SRR035957</t>
  </si>
  <si>
    <t>SAMN00008901</t>
  </si>
  <si>
    <t>GSM492823</t>
  </si>
  <si>
    <t>swi6Δ</t>
  </si>
  <si>
    <t>GSM492823: swi6��</t>
  </si>
  <si>
    <t>swi6��</t>
  </si>
  <si>
    <t>SRX016690</t>
  </si>
  <si>
    <t>SRR035956</t>
  </si>
  <si>
    <t>SAMN00008900</t>
  </si>
  <si>
    <t>GSM492822</t>
  </si>
  <si>
    <t>chp1Δ</t>
  </si>
  <si>
    <t>GSM492822: chp1��</t>
  </si>
  <si>
    <t>chp1��</t>
  </si>
  <si>
    <t>SRX016689</t>
  </si>
  <si>
    <t>SRR035955</t>
  </si>
  <si>
    <t>SAMN00008899</t>
  </si>
  <si>
    <t>GSM492821</t>
  </si>
  <si>
    <t>arb2Δ</t>
  </si>
  <si>
    <t>GSM492821: arb2��</t>
  </si>
  <si>
    <t>arb2��</t>
  </si>
  <si>
    <t>SRX016688</t>
  </si>
  <si>
    <t>SRR035954</t>
  </si>
  <si>
    <t>SAMN00008898</t>
  </si>
  <si>
    <t>GSM492820</t>
  </si>
  <si>
    <t>arb1Δ</t>
  </si>
  <si>
    <t>GSM492820: arb1��</t>
  </si>
  <si>
    <t>arb1��</t>
  </si>
  <si>
    <t>SRX016687</t>
  </si>
  <si>
    <t>SRR035953</t>
  </si>
  <si>
    <t>SAMN00008897</t>
  </si>
  <si>
    <t>GSM492819</t>
  </si>
  <si>
    <t>clr4Δ</t>
  </si>
  <si>
    <t>GSM492819: clr4��</t>
  </si>
  <si>
    <t>clr4��</t>
  </si>
  <si>
    <t>SRX016686</t>
  </si>
  <si>
    <t>SRR035952</t>
  </si>
  <si>
    <t>SAMN00008896</t>
  </si>
  <si>
    <t>GSM492818</t>
  </si>
  <si>
    <t>cid12Δ + nmt1-rdp1+</t>
  </si>
  <si>
    <t>GSM492818: cid12�� + nmt1-rdp1+</t>
  </si>
  <si>
    <t>cid12�� + nmt1-rdp1+</t>
  </si>
  <si>
    <t>SRX016685</t>
  </si>
  <si>
    <t>SRR035951</t>
  </si>
  <si>
    <t>SAMN00008895</t>
  </si>
  <si>
    <t>GSM492817</t>
  </si>
  <si>
    <t>cid12Δ</t>
  </si>
  <si>
    <t>GSM492817: cid12��</t>
  </si>
  <si>
    <t>cid12��</t>
  </si>
  <si>
    <t>SRX016684</t>
  </si>
  <si>
    <t>SRR035950</t>
  </si>
  <si>
    <t>SAMN00008894</t>
  </si>
  <si>
    <t>GSM492816</t>
  </si>
  <si>
    <t>dcr1Δ</t>
  </si>
  <si>
    <t>GSM492816: dcr1��</t>
  </si>
  <si>
    <t>dcr1��</t>
  </si>
  <si>
    <t>SRX016683</t>
  </si>
  <si>
    <t>SRR035949</t>
  </si>
  <si>
    <t>SAMN00008893</t>
  </si>
  <si>
    <t>GSM492815</t>
  </si>
  <si>
    <t>rdp1Δ</t>
  </si>
  <si>
    <t>GSM492815: rdp1��</t>
  </si>
  <si>
    <t>rdp1��</t>
  </si>
  <si>
    <t>SRX016682</t>
  </si>
  <si>
    <t>SRR035948</t>
  </si>
  <si>
    <t>SAMN00008892</t>
  </si>
  <si>
    <t>GSM492814</t>
  </si>
  <si>
    <t>wild type + ago1D580A</t>
  </si>
  <si>
    <t>GSM492814: wild type + ago1D580A</t>
  </si>
  <si>
    <t>SRX016681</t>
  </si>
  <si>
    <t>SRR035947</t>
  </si>
  <si>
    <t>SAMN00008891</t>
  </si>
  <si>
    <t>GSM492813</t>
  </si>
  <si>
    <t>wild type</t>
  </si>
  <si>
    <t>GSM492813: wild type</t>
  </si>
  <si>
    <t>wildtype S. pombe</t>
  </si>
  <si>
    <t>PRJNA124827</t>
  </si>
  <si>
    <t>SRX019316</t>
  </si>
  <si>
    <t>SRR040043</t>
  </si>
  <si>
    <t>SAMN00011705</t>
  </si>
  <si>
    <t>GSM532928</t>
  </si>
  <si>
    <t>PMC2880020</t>
  </si>
  <si>
    <t>candida</t>
  </si>
  <si>
    <t>microRNA, miRNAs, small RNA, miRNA</t>
  </si>
  <si>
    <t>Human study</t>
  </si>
  <si>
    <t>Homo sapiens</t>
  </si>
  <si>
    <t>Ultra-high throughput sequencing-based small RNA discovery and discrete statistical biomarker analysis in a collection of cervical tumours and matched controls.</t>
  </si>
  <si>
    <t>BMC Biol</t>
  </si>
  <si>
    <t>2010 May 11</t>
  </si>
  <si>
    <t>10.1186/1741-7007-8-58</t>
  </si>
  <si>
    <t>Ultra-high throughput sequencing-based small RNA discovery and discrete statistical biomarker analysis in a collection of cervical tumors and matched controls</t>
  </si>
  <si>
    <t>We prepared small RNA libraries from 29 tumor/normal pairs of human cervical tissue samples. Analysis of the resulting sequences (42 million in total) defined 64 new human microRNA (miRNA) genes. Both arms of the hairpin precursor were observed in twenty-three of the newly identified miRNA candidates. We tested several computational approaches for analysis of class differences between high throughput sequencing datasets, and describe a novel application of log linear model that has provided the most datasets, and describe a novel application of log linear model that has provided the most effective analysis for this data. This method resulted in the identification of 67 miRNAs that were differentially-expressed between the tumor and normal samples at a false discovery rate less than 0.001. Overall design: A total of 29 tumor/normal pairs of human cervical tissue samples were analyzed. Two samples (G699N_2 and G761T_2) were performed in duplicates. No Fastq files for GSM532871 to GSM532889, GSM532929, and GSM532930. Sequence files are provided as text files for these 22 Sample records in GSE20592_RAW.tar. 38 samples with quality scores are available from SRA as SRP002/SRP002326 (see Supplementary file below).</t>
  </si>
  <si>
    <t>G428T</t>
  </si>
  <si>
    <t>We prepared small RNA libraries from 29 tumor/normal pairs of human cervical tissue samples. Analysis of the resulting sequences (42 million in total) defined 64 new human microRNA (miRNA) genes. Both arms of the hairpin precursor were observed in twenty-three of the newly identified miRNA candidates. We tested several computational approaches for analysis of class differences between high throughput sequencing datasets, and describe a novel application of log linear model that has provided the most datasets, and describe a novel application of log linear model that has provided the most effective analysis for this data. This method resulted in the identification of 67 miRNAs that were differentially-expressed between the tumor and normal samples at a false discovery rate less than 0.001.</t>
  </si>
  <si>
    <t>GPL9052</t>
  </si>
  <si>
    <t>GSM532928: G428T</t>
  </si>
  <si>
    <t>cervical cancer</t>
  </si>
  <si>
    <t>SRX019315</t>
  </si>
  <si>
    <t>SRR040042</t>
  </si>
  <si>
    <t>SAMN00011704</t>
  </si>
  <si>
    <t>GSM532927</t>
  </si>
  <si>
    <t>G428N</t>
  </si>
  <si>
    <t>GSM532927: G428N</t>
  </si>
  <si>
    <t>normal cervix</t>
  </si>
  <si>
    <t>SRX019314</t>
  </si>
  <si>
    <t>SRR040041</t>
  </si>
  <si>
    <t>SAMN00011703</t>
  </si>
  <si>
    <t>GSM532926</t>
  </si>
  <si>
    <t>G612T</t>
  </si>
  <si>
    <t>GSM532926: G612T</t>
  </si>
  <si>
    <t>SRX019313</t>
  </si>
  <si>
    <t>SRR040040</t>
  </si>
  <si>
    <t>SAMN00011702</t>
  </si>
  <si>
    <t>GSM532925</t>
  </si>
  <si>
    <t>G612N</t>
  </si>
  <si>
    <t>GSM532925: G612N</t>
  </si>
  <si>
    <t>SRX019312</t>
  </si>
  <si>
    <t>SRR040039</t>
  </si>
  <si>
    <t>SAMN00011701</t>
  </si>
  <si>
    <t>GSM532924</t>
  </si>
  <si>
    <t>G531T</t>
  </si>
  <si>
    <t>GSM532924: G531T</t>
  </si>
  <si>
    <t>SRX019311</t>
  </si>
  <si>
    <t>SRR040038</t>
  </si>
  <si>
    <t>SAMN00011700</t>
  </si>
  <si>
    <t>GSM532923</t>
  </si>
  <si>
    <t>G531N</t>
  </si>
  <si>
    <t>GSM532923: G531N</t>
  </si>
  <si>
    <t>SRX019310</t>
  </si>
  <si>
    <t>SRR040037</t>
  </si>
  <si>
    <t>SAMN00011699</t>
  </si>
  <si>
    <t>GSM532922</t>
  </si>
  <si>
    <t>G243T</t>
  </si>
  <si>
    <t>GSM532922: G243T</t>
  </si>
  <si>
    <t>SRX019309</t>
  </si>
  <si>
    <t>SRR040036</t>
  </si>
  <si>
    <t>SAMN00011698</t>
  </si>
  <si>
    <t>GSM532921</t>
  </si>
  <si>
    <t>G243N</t>
  </si>
  <si>
    <t>GSM532921: G243N</t>
  </si>
  <si>
    <t>SRX019308</t>
  </si>
  <si>
    <t>SRR040035</t>
  </si>
  <si>
    <t>SAMN00011697</t>
  </si>
  <si>
    <t>GSM532920</t>
  </si>
  <si>
    <t>G001T</t>
  </si>
  <si>
    <t>GSM532920: G001T</t>
  </si>
  <si>
    <t>SRX019307</t>
  </si>
  <si>
    <t>SRR040034</t>
  </si>
  <si>
    <t>SAMN00011696</t>
  </si>
  <si>
    <t>GSM532919</t>
  </si>
  <si>
    <t>G001N</t>
  </si>
  <si>
    <t>GSM532919: G001N</t>
  </si>
  <si>
    <t>SRX019306</t>
  </si>
  <si>
    <t>SRR040033</t>
  </si>
  <si>
    <t>SAMN00011695</t>
  </si>
  <si>
    <t>GSM532918</t>
  </si>
  <si>
    <t>G603T</t>
  </si>
  <si>
    <t>GSM532918: G603T</t>
  </si>
  <si>
    <t>SRX019305</t>
  </si>
  <si>
    <t>SRR040032</t>
  </si>
  <si>
    <t>SAMN00011694</t>
  </si>
  <si>
    <t>GSM532917</t>
  </si>
  <si>
    <t>G603N</t>
  </si>
  <si>
    <t>GSM532917: G603N</t>
  </si>
  <si>
    <t>SRX019304</t>
  </si>
  <si>
    <t>SRR040031</t>
  </si>
  <si>
    <t>SAMN00011693</t>
  </si>
  <si>
    <t>GSM532916</t>
  </si>
  <si>
    <t>G013T</t>
  </si>
  <si>
    <t>GSM532916: G013T</t>
  </si>
  <si>
    <t>SRX019303</t>
  </si>
  <si>
    <t>SRR040030</t>
  </si>
  <si>
    <t>SAMN00011692</t>
  </si>
  <si>
    <t>GSM532915</t>
  </si>
  <si>
    <t>G013N</t>
  </si>
  <si>
    <t>GSM532915: G013N</t>
  </si>
  <si>
    <t>SRX019302</t>
  </si>
  <si>
    <t>SRR040029</t>
  </si>
  <si>
    <t>SAMN00011691</t>
  </si>
  <si>
    <t>GSM532914</t>
  </si>
  <si>
    <t>G026T</t>
  </si>
  <si>
    <t>GSM532914: G026T</t>
  </si>
  <si>
    <t>SRX019301</t>
  </si>
  <si>
    <t>SRR040028</t>
  </si>
  <si>
    <t>SAMN00011690</t>
  </si>
  <si>
    <t>GSM532913</t>
  </si>
  <si>
    <t>G026N</t>
  </si>
  <si>
    <t>GSM532913: G026N</t>
  </si>
  <si>
    <t>SRX019300</t>
  </si>
  <si>
    <t>SRR040027</t>
  </si>
  <si>
    <t>SAMN00011689</t>
  </si>
  <si>
    <t>GSM532912</t>
  </si>
  <si>
    <t>G220T</t>
  </si>
  <si>
    <t>GSM532912: G220T</t>
  </si>
  <si>
    <t>SRX019299</t>
  </si>
  <si>
    <t>SRR040026</t>
  </si>
  <si>
    <t>SAMN00011688</t>
  </si>
  <si>
    <t>GSM532911</t>
  </si>
  <si>
    <t>G220N</t>
  </si>
  <si>
    <t>GSM532911: G220N</t>
  </si>
  <si>
    <t>SRX019298</t>
  </si>
  <si>
    <t>SRR040025</t>
  </si>
  <si>
    <t>SAMN00011687</t>
  </si>
  <si>
    <t>GSM532910</t>
  </si>
  <si>
    <t>G613T</t>
  </si>
  <si>
    <t>GSM532910: G613T</t>
  </si>
  <si>
    <t>SRX019297</t>
  </si>
  <si>
    <t>SRR040024</t>
  </si>
  <si>
    <t>SAMN00011686</t>
  </si>
  <si>
    <t>GSM532909</t>
  </si>
  <si>
    <t>G613N</t>
  </si>
  <si>
    <t>GSM532909: G613N</t>
  </si>
  <si>
    <t>SRX019296</t>
  </si>
  <si>
    <t>SRR040023</t>
  </si>
  <si>
    <t>SAMN00011685</t>
  </si>
  <si>
    <t>GSM532908</t>
  </si>
  <si>
    <t>G575T</t>
  </si>
  <si>
    <t>GSM532908: G575T</t>
  </si>
  <si>
    <t>SRX019295</t>
  </si>
  <si>
    <t>SRR040022</t>
  </si>
  <si>
    <t>SAMN00011684</t>
  </si>
  <si>
    <t>GSM532907</t>
  </si>
  <si>
    <t>G575N</t>
  </si>
  <si>
    <t>GSM532907: G575N</t>
  </si>
  <si>
    <t>SRX019294</t>
  </si>
  <si>
    <t>SRR040021</t>
  </si>
  <si>
    <t>SAMN00011683</t>
  </si>
  <si>
    <t>GSM532906</t>
  </si>
  <si>
    <t>G761T_2</t>
  </si>
  <si>
    <t>GSM532906: G761T_2</t>
  </si>
  <si>
    <t>SRX019293</t>
  </si>
  <si>
    <t>SRR040020</t>
  </si>
  <si>
    <t>SAMN00011682</t>
  </si>
  <si>
    <t>GSM532905</t>
  </si>
  <si>
    <t>G699N_2</t>
  </si>
  <si>
    <t>GSM532905: G699N_2</t>
  </si>
  <si>
    <t>SRX019292</t>
  </si>
  <si>
    <t>SRR040019</t>
  </si>
  <si>
    <t>SAMN00011681</t>
  </si>
  <si>
    <t>GSM532904</t>
  </si>
  <si>
    <t>G701T</t>
  </si>
  <si>
    <t>GSM532904: G701T</t>
  </si>
  <si>
    <t>SRX019291</t>
  </si>
  <si>
    <t>SRR040018</t>
  </si>
  <si>
    <t>SAMN00011680</t>
  </si>
  <si>
    <t>GSM532903</t>
  </si>
  <si>
    <t>G701N</t>
  </si>
  <si>
    <t>GSM532903: G701N</t>
  </si>
  <si>
    <t>SRX019290</t>
  </si>
  <si>
    <t>SRR040017</t>
  </si>
  <si>
    <t>SAMN00011679</t>
  </si>
  <si>
    <t>GSM532902</t>
  </si>
  <si>
    <t>G645T</t>
  </si>
  <si>
    <t>GSM532902: G645T</t>
  </si>
  <si>
    <t>SRX019289</t>
  </si>
  <si>
    <t>SRR040016</t>
  </si>
  <si>
    <t>SAMN00011678</t>
  </si>
  <si>
    <t>GSM532901</t>
  </si>
  <si>
    <t>G645N</t>
  </si>
  <si>
    <t>GSM532901: G645N</t>
  </si>
  <si>
    <t>SRX019288</t>
  </si>
  <si>
    <t>SRR040015</t>
  </si>
  <si>
    <t>SAMN00011677</t>
  </si>
  <si>
    <t>GSM532900</t>
  </si>
  <si>
    <t>G623T</t>
  </si>
  <si>
    <t>GSM532900: G623T</t>
  </si>
  <si>
    <t>SRX019287</t>
  </si>
  <si>
    <t>SRR040014</t>
  </si>
  <si>
    <t>SAMN00011676</t>
  </si>
  <si>
    <t>GSM532899</t>
  </si>
  <si>
    <t>G623N</t>
  </si>
  <si>
    <t>GSM532899: G623N</t>
  </si>
  <si>
    <t>SRX019286</t>
  </si>
  <si>
    <t>SRR040013</t>
  </si>
  <si>
    <t>SAMN00011675</t>
  </si>
  <si>
    <t>GSM532898</t>
  </si>
  <si>
    <t>G648T</t>
  </si>
  <si>
    <t>GSM532898: G648T</t>
  </si>
  <si>
    <t>SRX019285</t>
  </si>
  <si>
    <t>SRR040012</t>
  </si>
  <si>
    <t>SAMN00011674</t>
  </si>
  <si>
    <t>GSM532897</t>
  </si>
  <si>
    <t>G648N</t>
  </si>
  <si>
    <t>GSM532897: G648N</t>
  </si>
  <si>
    <t>SRX019284</t>
  </si>
  <si>
    <t>SRR040011</t>
  </si>
  <si>
    <t>SAMN00011673</t>
  </si>
  <si>
    <t>GSM532896</t>
  </si>
  <si>
    <t>G529T</t>
  </si>
  <si>
    <t>GSM532896: G529T</t>
  </si>
  <si>
    <t>SRX019283</t>
  </si>
  <si>
    <t>SRR040010</t>
  </si>
  <si>
    <t>SAMN00011672</t>
  </si>
  <si>
    <t>GSM532895</t>
  </si>
  <si>
    <t>G529N</t>
  </si>
  <si>
    <t>GSM532895: G529N</t>
  </si>
  <si>
    <t>SRX019282</t>
  </si>
  <si>
    <t>SRR040009</t>
  </si>
  <si>
    <t>SAMN00011671</t>
  </si>
  <si>
    <t>GSM532894</t>
  </si>
  <si>
    <t>G727T</t>
  </si>
  <si>
    <t>GSM532894: G727T</t>
  </si>
  <si>
    <t>SRX019281</t>
  </si>
  <si>
    <t>SRR040008</t>
  </si>
  <si>
    <t>SAMN00011670</t>
  </si>
  <si>
    <t>GSM532893</t>
  </si>
  <si>
    <t>G727N</t>
  </si>
  <si>
    <t>GSM532893: G727N</t>
  </si>
  <si>
    <t>SRX019280</t>
  </si>
  <si>
    <t>SRR040007</t>
  </si>
  <si>
    <t>SAMN00011669</t>
  </si>
  <si>
    <t>GSM532892</t>
  </si>
  <si>
    <t>G601T</t>
  </si>
  <si>
    <t>GSM532892: G601T</t>
  </si>
  <si>
    <t>SRX019279</t>
  </si>
  <si>
    <t>SRR040006</t>
  </si>
  <si>
    <t>SAMN00011668</t>
  </si>
  <si>
    <t>GSM532891</t>
  </si>
  <si>
    <t>G601N</t>
  </si>
  <si>
    <t>GSM532891: G601N</t>
  </si>
  <si>
    <t>PRJNA125397</t>
  </si>
  <si>
    <t>SRX016585</t>
  </si>
  <si>
    <t>SRR035639</t>
  </si>
  <si>
    <t>SAMN00008756</t>
  </si>
  <si>
    <t>GSM509289</t>
  </si>
  <si>
    <t>PMC2828748</t>
  </si>
  <si>
    <t>siRNA, small RNAs, siRNAs</t>
  </si>
  <si>
    <t>No replicate?</t>
  </si>
  <si>
    <t>FY11429</t>
  </si>
  <si>
    <t>wt - # spots?</t>
  </si>
  <si>
    <t>ars1::pREP1GFP-HP-LEU2 arg3::ura4-GFP arg11::HphMX6 his3-D1 leu1-32 ura4-D18 ade6-210/216</t>
  </si>
  <si>
    <t>Hairpin RNA induces secondary small interfering RNA synthesis and silencing in trans in fission yeast.</t>
  </si>
  <si>
    <t>EMBO Rep</t>
  </si>
  <si>
    <t>2010 Feb</t>
  </si>
  <si>
    <t>10.1038/embor.2009.273</t>
  </si>
  <si>
    <t>Hairpin RNA induces secondary small interfering RNA synthesis and silencing in trans in fission yeast</t>
  </si>
  <si>
    <t>We provide evidence of the generation of Rdp1-mediated secondary siRNAs in vivo in fission yeast. Secondly, we show that the presence of Ago1-associated siRNAs does not guarantee robust silencing. Overall design: We obtained sequences from gel purified small RNAs of wt and rdp1delta fission yeast cells and FLAG-ago1 associated small RNAs.</t>
  </si>
  <si>
    <t>wt_siRNA</t>
  </si>
  <si>
    <t>We provide evidence of the generation of Rdp1-mediated secondary siRNAs in vivo in fission yeast. Secondly, we show that the presence of Ago1-associated siRNAs does not guarantee robust silencing.</t>
  </si>
  <si>
    <t>GPL9854;9453</t>
  </si>
  <si>
    <t>2010/02/15</t>
  </si>
  <si>
    <t>GSM509289: wt_siRNA</t>
  </si>
  <si>
    <t>2010/02/19</t>
  </si>
  <si>
    <t>SRR035883</t>
  </si>
  <si>
    <t>SRR035642</t>
  </si>
  <si>
    <t>SRR035641</t>
  </si>
  <si>
    <t>SRR035640</t>
  </si>
  <si>
    <t>mutants</t>
  </si>
  <si>
    <t>SRX016584</t>
  </si>
  <si>
    <t>SRR035638</t>
  </si>
  <si>
    <t>SAMN00008755</t>
  </si>
  <si>
    <t>GSM509288</t>
  </si>
  <si>
    <t>rdp1::KanMX6 ars1::pREP1GFP-HP-LEU2 arg3::ura4-GFP arg11::HphMX6 ade6-210/216 leu1-32 ura4-D18</t>
  </si>
  <si>
    <t>rdp1delta_siRNA</t>
  </si>
  <si>
    <t>GSM509288: rdp1delta_siRNA</t>
  </si>
  <si>
    <t>SRR035637</t>
  </si>
  <si>
    <t>SRR035636</t>
  </si>
  <si>
    <t>SRR035635</t>
  </si>
  <si>
    <t>SRR035634</t>
  </si>
  <si>
    <t>PRJNA125509</t>
  </si>
  <si>
    <t>SRX017793</t>
  </si>
  <si>
    <t>SRR037944</t>
  </si>
  <si>
    <t>SAMN00010201</t>
  </si>
  <si>
    <t>GSM510482</t>
  </si>
  <si>
    <t>PMC2867214</t>
  </si>
  <si>
    <t>miRNAs, MicroRNAs, small RNA, miRNA, small RNAs, microRNAs</t>
  </si>
  <si>
    <t>Mouse - Human study</t>
  </si>
  <si>
    <t>RT-PCR</t>
  </si>
  <si>
    <t>AMPLICON</t>
  </si>
  <si>
    <t>Mammalian microRNAs: experimental evaluation of novel and previously annotated genes.</t>
  </si>
  <si>
    <t>Genes Dev</t>
  </si>
  <si>
    <t>2010 May 15</t>
  </si>
  <si>
    <t>10.1101/gad.1884710</t>
  </si>
  <si>
    <t>Mammalian microRNAs: Experimental evaluation of novel and previously annotated genes</t>
  </si>
  <si>
    <t>MicroRNAs (miRNAs) are small regulatory RNAs that derive from distinctive hairpin transcripts. To learn more about the miRNAs of mammals, we sequenced 60 million small RNAs from mouse brain, ovary, testes, embryonic stem cells, three embryonic stages, and whole newborns. Analysis of these sequences confirmed 387 annotated miRNA genes and identified 110 novel miRNA genes. Over 150 previously annotated miRNAs and hundreds of candidates failed to yield sequenced RNAs with miRNA-like features. Ectopically expressing these previously proposed miRNA hairpins also did not yield small RNAs, whereas ectopically expressing the confirmed and newly identified hairpins usually did yield small RNAs with the classical miRNA features, including dependence on the Drosha endonuclease for processing. These experiments, which suggest that previous estimates of conserved mammalian miRNAs were inflated, provide a substantially revised list of confidently identified mammalian miRNAs from which to infer the general features of mammalian miRNAs. Our analyses also revealed new aspects of miRNA biogenesis and modification, including tissue-specific strand preferences, sequential Dicer cleavage of a metazoan pre-miRNA, newly identified instances of miRNA editing, and evidence for widespread Lin28-like miRNA regulation. Overall design: For miRNA discovery, small RNAs were sequenced from mouse brain, ovary, testes, three embryonic stages, and whole newborns; for ectopic over-expression assays, pre-miRNA hairpins and the surrounding regions were transfected into HEK293T, and the small RNA were sequenced from the transfected cells 39-48 hours after transfection.</t>
  </si>
  <si>
    <t>293DcrTN_cand5</t>
  </si>
  <si>
    <t>MicroRNAs (miRNAs) are small regulatory RNAs that derive from distinctive hairpin transcripts. To learn more about the miRNAs of mammals, we sequenced 60 million small RNAs from mouse brain, ovary, testes, embryonic stem cells, three embryonic stages, and whole newborns. Analysis of these sequences confirmed 387 annotated miRNA genes and identified 110 novel miRNA genes. Over 150 previously annotated miRNAs and hundreds of candidates failed to yield sequenced RNAs with miRNA-like features. Ectopically expressing these previously proposed miRNA hairpins also did not yield small RNAs, whereas ectopically expressing the confirmed and newly identified hairpins usually did yield small RNAs with the classical miRNA features, including dependence on the Drosha endonuclease for processing. These experiments, which suggest that previous estimates of conserved mammalian miRNAs were inflated, provide a substantially revised list of confidently identified mammalian miRNAs from which to infer the general features of mammalian miRNAs. Our analyses also revealed new aspects of miRNA biogenesis and modification, including tissue-specific strand preferences, sequential Dicer cleavage of a metazoan pre-miRNA, newly identified instances of miRNA editing, and evidence for widespread Lin28-like miRNA regulation.</t>
  </si>
  <si>
    <t>GPL9185;9052;9115</t>
  </si>
  <si>
    <t>Homo sapiens; Mus musculus</t>
  </si>
  <si>
    <t>GSM510482: 293DcrTN_cand5</t>
  </si>
  <si>
    <t>transfected with TNDicer and hairpin plasmids</t>
  </si>
  <si>
    <t>SRX017792</t>
  </si>
  <si>
    <t>SRR037943</t>
  </si>
  <si>
    <t>SAMN00010200</t>
  </si>
  <si>
    <t>GSM510481</t>
  </si>
  <si>
    <t>293DcrTN</t>
  </si>
  <si>
    <t>GSM510481: 293DcrTN</t>
  </si>
  <si>
    <t>transfected with TNDicer plasmid</t>
  </si>
  <si>
    <t>SRX017791</t>
  </si>
  <si>
    <t>SRR037942</t>
  </si>
  <si>
    <t>SAMN00010199</t>
  </si>
  <si>
    <t>GSM510480</t>
  </si>
  <si>
    <t>293DroshaTN_cand5</t>
  </si>
  <si>
    <t>GSM510480: 293DroshaTN_cand5</t>
  </si>
  <si>
    <t>transfected with TNDrosha and hairpin plasmids</t>
  </si>
  <si>
    <t>SRX017790</t>
  </si>
  <si>
    <t>SRR037941</t>
  </si>
  <si>
    <t>SAMN00010198</t>
  </si>
  <si>
    <t>GSM510479</t>
  </si>
  <si>
    <t>293DroshaTN</t>
  </si>
  <si>
    <t>GSM510479: 293DroshaTN</t>
  </si>
  <si>
    <t>transfected with TNDrosha plasmid</t>
  </si>
  <si>
    <t>SRX017789</t>
  </si>
  <si>
    <t>SRR037940</t>
  </si>
  <si>
    <t>SAMN00010197</t>
  </si>
  <si>
    <t>GSM510478</t>
  </si>
  <si>
    <t>293cand5_rep2</t>
  </si>
  <si>
    <t>GSM510478: 293cand5_rep2</t>
  </si>
  <si>
    <t>transfected with candidate hairpins</t>
  </si>
  <si>
    <t>SRX017788</t>
  </si>
  <si>
    <t>SRR037939</t>
  </si>
  <si>
    <t>SAMN00010196</t>
  </si>
  <si>
    <t>GSM510477</t>
  </si>
  <si>
    <t>293cand5_rep1</t>
  </si>
  <si>
    <t>GSM510477: 293cand5_rep1</t>
  </si>
  <si>
    <t>SRX017787</t>
  </si>
  <si>
    <t>SRR037938</t>
  </si>
  <si>
    <t>SAMN00010195</t>
  </si>
  <si>
    <t>GSM510476</t>
  </si>
  <si>
    <t>293Red</t>
  </si>
  <si>
    <t>GSM510476: 293Red</t>
  </si>
  <si>
    <t>transfected with dsRed plasmid</t>
  </si>
  <si>
    <t>SRX017786</t>
  </si>
  <si>
    <t>SRR037937</t>
  </si>
  <si>
    <t>SAMN00010194</t>
  </si>
  <si>
    <t>GSM510475</t>
  </si>
  <si>
    <t>293cand2</t>
  </si>
  <si>
    <t>GSM510475: 293cand2</t>
  </si>
  <si>
    <t>SRX017785</t>
  </si>
  <si>
    <t>SRR037936</t>
  </si>
  <si>
    <t>SAMN00010193</t>
  </si>
  <si>
    <t>GSM510474</t>
  </si>
  <si>
    <t>293cand1</t>
  </si>
  <si>
    <t>GSM510474: 293cand1</t>
  </si>
  <si>
    <t>SRX017784</t>
  </si>
  <si>
    <t>SRR037935</t>
  </si>
  <si>
    <t>SAMN00010192</t>
  </si>
  <si>
    <t>GSM510473</t>
  </si>
  <si>
    <t>293cand3</t>
  </si>
  <si>
    <t>GSM510473: 293cand3</t>
  </si>
  <si>
    <t>SRX017783</t>
  </si>
  <si>
    <t>SRR037934</t>
  </si>
  <si>
    <t>SAMN00010191</t>
  </si>
  <si>
    <t>GSM510472</t>
  </si>
  <si>
    <t>293cand4_rep3</t>
  </si>
  <si>
    <t>GSM510472: 293cand4_rep3</t>
  </si>
  <si>
    <t>SRX017782</t>
  </si>
  <si>
    <t>SRR037933</t>
  </si>
  <si>
    <t>SAMN00010190</t>
  </si>
  <si>
    <t>GSM510471</t>
  </si>
  <si>
    <t>293cand4_rep2</t>
  </si>
  <si>
    <t>GSM510471: 293cand4_rep2</t>
  </si>
  <si>
    <t>SRX017781</t>
  </si>
  <si>
    <t>SRR037932</t>
  </si>
  <si>
    <t>SAMN00010189</t>
  </si>
  <si>
    <t>GSM510470</t>
  </si>
  <si>
    <t>293cand4_rep1</t>
  </si>
  <si>
    <t>GSM510470: 293cand4_rep1</t>
  </si>
  <si>
    <t>SRX017780</t>
  </si>
  <si>
    <t>SRR037931</t>
  </si>
  <si>
    <t>SAMN00010188</t>
  </si>
  <si>
    <t>GSM510469</t>
  </si>
  <si>
    <t>293GFP</t>
  </si>
  <si>
    <t>GSM510469: 293GFP</t>
  </si>
  <si>
    <t>transfected with GFP plasmid</t>
  </si>
  <si>
    <t>SRX017779</t>
  </si>
  <si>
    <t>SRR037930</t>
  </si>
  <si>
    <t>SAMN00010187</t>
  </si>
  <si>
    <t>GSM510468</t>
  </si>
  <si>
    <t>Mus musculus</t>
  </si>
  <si>
    <t>e7p5_rep4</t>
  </si>
  <si>
    <t>GSM510468: e7p5_rep4</t>
  </si>
  <si>
    <t>day 7.5 embryo</t>
  </si>
  <si>
    <t>SRX017778</t>
  </si>
  <si>
    <t>SRR037929</t>
  </si>
  <si>
    <t>SAMN00010186</t>
  </si>
  <si>
    <t>GSM510467</t>
  </si>
  <si>
    <t>e7p5_rep3</t>
  </si>
  <si>
    <t>GSM510467: e7p5_rep3</t>
  </si>
  <si>
    <t>SRX017777</t>
  </si>
  <si>
    <t>SRR037928</t>
  </si>
  <si>
    <t>SAMN00010185</t>
  </si>
  <si>
    <t>GSM510466</t>
  </si>
  <si>
    <t>e7p5_rep2</t>
  </si>
  <si>
    <t>GSM510466: e7p5_rep2</t>
  </si>
  <si>
    <t>SRX017776</t>
  </si>
  <si>
    <t>SRR037927</t>
  </si>
  <si>
    <t>SAMN00010184</t>
  </si>
  <si>
    <t>GSM510465</t>
  </si>
  <si>
    <t>e7p5_rep1</t>
  </si>
  <si>
    <t>GSM510465: e7p5_rep1</t>
  </si>
  <si>
    <t>SRX017775</t>
  </si>
  <si>
    <t>SRR037926</t>
  </si>
  <si>
    <t>SAMN00010183</t>
  </si>
  <si>
    <t>GSM510464</t>
  </si>
  <si>
    <t>e9p5_rep4</t>
  </si>
  <si>
    <t>GSM510464: e9p5_rep4</t>
  </si>
  <si>
    <t>day 9.5 embryo</t>
  </si>
  <si>
    <t>SRX017774</t>
  </si>
  <si>
    <t>SRR037925</t>
  </si>
  <si>
    <t>SAMN00010182</t>
  </si>
  <si>
    <t>GSM510463</t>
  </si>
  <si>
    <t>e9p5_rep3</t>
  </si>
  <si>
    <t>GSM510463: e9p5_rep3</t>
  </si>
  <si>
    <t>SRX017773</t>
  </si>
  <si>
    <t>SRR037924</t>
  </si>
  <si>
    <t>SAMN00010181</t>
  </si>
  <si>
    <t>GSM510462</t>
  </si>
  <si>
    <t>e9p5_rep2</t>
  </si>
  <si>
    <t>GSM510462: e9p5_rep2</t>
  </si>
  <si>
    <t>SRX017772</t>
  </si>
  <si>
    <t>SRR037923</t>
  </si>
  <si>
    <t>SAMN00010180</t>
  </si>
  <si>
    <t>GSM510461</t>
  </si>
  <si>
    <t>e9p5_rep1</t>
  </si>
  <si>
    <t>GSM510461: e9p5_rep1</t>
  </si>
  <si>
    <t>SRX017771</t>
  </si>
  <si>
    <t>SRR037922</t>
  </si>
  <si>
    <t>SAMN00010179</t>
  </si>
  <si>
    <t>GSM510460</t>
  </si>
  <si>
    <t>e12p5_rep4</t>
  </si>
  <si>
    <t>GSM510460: e12p5_rep4</t>
  </si>
  <si>
    <t>day 12.5 embryo</t>
  </si>
  <si>
    <t>SRX017770</t>
  </si>
  <si>
    <t>SRR037921</t>
  </si>
  <si>
    <t>SAMN00010178</t>
  </si>
  <si>
    <t>GSM510459</t>
  </si>
  <si>
    <t>e12p5_rep3</t>
  </si>
  <si>
    <t>GSM510459: e12p5_rep3</t>
  </si>
  <si>
    <t>SRX017769</t>
  </si>
  <si>
    <t>SRR037920</t>
  </si>
  <si>
    <t>SAMN00010177</t>
  </si>
  <si>
    <t>GSM510458</t>
  </si>
  <si>
    <t>e12p5_rep2</t>
  </si>
  <si>
    <t>GSM510458: e12p5_rep2</t>
  </si>
  <si>
    <t>SRX017768</t>
  </si>
  <si>
    <t>SRR037919</t>
  </si>
  <si>
    <t>SAMN00010176</t>
  </si>
  <si>
    <t>GSM510457</t>
  </si>
  <si>
    <t>e12p5_rep1</t>
  </si>
  <si>
    <t>GSM510457: e12p5_rep1</t>
  </si>
  <si>
    <t>SRX017763</t>
  </si>
  <si>
    <t>SRR037914</t>
  </si>
  <si>
    <t>SAMN00010171</t>
  </si>
  <si>
    <t>GSM510451</t>
  </si>
  <si>
    <t>newborn_rep7</t>
  </si>
  <si>
    <t>GSM510451: newborn_rep7</t>
  </si>
  <si>
    <t>newborn</t>
  </si>
  <si>
    <t>SRX017761</t>
  </si>
  <si>
    <t>SRR037912</t>
  </si>
  <si>
    <t>SAMN00010169</t>
  </si>
  <si>
    <t>GSM510449</t>
  </si>
  <si>
    <t>newborn_rep5</t>
  </si>
  <si>
    <t>GSM510449: newborn_rep5</t>
  </si>
  <si>
    <t>SRX017760</t>
  </si>
  <si>
    <t>SRR037911</t>
  </si>
  <si>
    <t>SAMN00010168</t>
  </si>
  <si>
    <t>GSM510448</t>
  </si>
  <si>
    <t>newborn_rep4</t>
  </si>
  <si>
    <t>GSM510448: newborn_rep4</t>
  </si>
  <si>
    <t>SRX017759</t>
  </si>
  <si>
    <t>SRR037910</t>
  </si>
  <si>
    <t>SAMN00010167</t>
  </si>
  <si>
    <t>GSM510447</t>
  </si>
  <si>
    <t>newborn_rep3</t>
  </si>
  <si>
    <t>GSM510447: newborn_rep3</t>
  </si>
  <si>
    <t>SRX017758</t>
  </si>
  <si>
    <t>SRR037909</t>
  </si>
  <si>
    <t>SAMN00010166</t>
  </si>
  <si>
    <t>GSM510446</t>
  </si>
  <si>
    <t>newborn_rep2</t>
  </si>
  <si>
    <t>GSM510446: newborn_rep2</t>
  </si>
  <si>
    <t>SRX017757</t>
  </si>
  <si>
    <t>SRR037908</t>
  </si>
  <si>
    <t>SAMN00010165</t>
  </si>
  <si>
    <t>GSM510445</t>
  </si>
  <si>
    <t>newborn_rep1</t>
  </si>
  <si>
    <t>GSM510445: newborn_rep1</t>
  </si>
  <si>
    <t>SRX017756</t>
  </si>
  <si>
    <t>SRR037907</t>
  </si>
  <si>
    <t>SAMN00010164</t>
  </si>
  <si>
    <t>GSM510443</t>
  </si>
  <si>
    <t>brain_rep4</t>
  </si>
  <si>
    <t>GSM510443: brain_rep4</t>
  </si>
  <si>
    <t>brain</t>
  </si>
  <si>
    <t>SRX017755</t>
  </si>
  <si>
    <t>SRR037906</t>
  </si>
  <si>
    <t>SAMN00010163</t>
  </si>
  <si>
    <t>GSM510442</t>
  </si>
  <si>
    <t>brain_rep3</t>
  </si>
  <si>
    <t>GSM510442: brain_rep3</t>
  </si>
  <si>
    <t>SRX017754</t>
  </si>
  <si>
    <t>SRR037905</t>
  </si>
  <si>
    <t>SAMN00010162</t>
  </si>
  <si>
    <t>GSM510441</t>
  </si>
  <si>
    <t>brain_rep2</t>
  </si>
  <si>
    <t>GSM510441: brain_rep2</t>
  </si>
  <si>
    <t>SRX017753</t>
  </si>
  <si>
    <t>SRR037904</t>
  </si>
  <si>
    <t>SAMN00010161</t>
  </si>
  <si>
    <t>GSM510440</t>
  </si>
  <si>
    <t>brain_rep1</t>
  </si>
  <si>
    <t>GSM510440: brain_rep1</t>
  </si>
  <si>
    <t>SRX017752</t>
  </si>
  <si>
    <t>SRR037903</t>
  </si>
  <si>
    <t>SAMN00010160</t>
  </si>
  <si>
    <t>GSM510439</t>
  </si>
  <si>
    <t>testes_rep4</t>
  </si>
  <si>
    <t>GSM510439: testes_rep4</t>
  </si>
  <si>
    <t>testes</t>
  </si>
  <si>
    <t>SRX017751</t>
  </si>
  <si>
    <t>SRR037902</t>
  </si>
  <si>
    <t>SAMN00010159</t>
  </si>
  <si>
    <t>GSM510438</t>
  </si>
  <si>
    <t>testes_rep3</t>
  </si>
  <si>
    <t>GSM510438: testes_rep3</t>
  </si>
  <si>
    <t>SRX017750</t>
  </si>
  <si>
    <t>SRR037901</t>
  </si>
  <si>
    <t>SAMN00010158</t>
  </si>
  <si>
    <t>GSM510437</t>
  </si>
  <si>
    <t>testes_rep2</t>
  </si>
  <si>
    <t>GSM510437: testes_rep2</t>
  </si>
  <si>
    <t>SRX017749</t>
  </si>
  <si>
    <t>SRR037900</t>
  </si>
  <si>
    <t>SAMN00010157</t>
  </si>
  <si>
    <t>GSM510436</t>
  </si>
  <si>
    <t>testes_rep1</t>
  </si>
  <si>
    <t>GSM510436: testes_rep1</t>
  </si>
  <si>
    <t>SRX017748</t>
  </si>
  <si>
    <t>SRR037899</t>
  </si>
  <si>
    <t>SAMN00010156</t>
  </si>
  <si>
    <t>GSM510435</t>
  </si>
  <si>
    <t>ovary_rep4</t>
  </si>
  <si>
    <t>GSM510435: ovary_rep4</t>
  </si>
  <si>
    <t>ovary</t>
  </si>
  <si>
    <t>SRX017747</t>
  </si>
  <si>
    <t>SRR037898</t>
  </si>
  <si>
    <t>SAMN00010155</t>
  </si>
  <si>
    <t>GSM510434</t>
  </si>
  <si>
    <t>ovary_rep3</t>
  </si>
  <si>
    <t>GSM510434: ovary_rep3</t>
  </si>
  <si>
    <t>SRX017746</t>
  </si>
  <si>
    <t>SRR037897</t>
  </si>
  <si>
    <t>SAMN00010154</t>
  </si>
  <si>
    <t>GSM510433</t>
  </si>
  <si>
    <t>ovary_rep2</t>
  </si>
  <si>
    <t>GSM510433: ovary_rep2</t>
  </si>
  <si>
    <t>SRX017745</t>
  </si>
  <si>
    <t>SRR037896</t>
  </si>
  <si>
    <t>SAMN00010153</t>
  </si>
  <si>
    <t>GSM510432</t>
  </si>
  <si>
    <t>ovary_rep1</t>
  </si>
  <si>
    <t>GSM510432: ovary_rep1</t>
  </si>
  <si>
    <t>PRJNA125805</t>
  </si>
  <si>
    <t>SRX019133</t>
  </si>
  <si>
    <t>SRR039817</t>
  </si>
  <si>
    <t>SAMN00011219</t>
  </si>
  <si>
    <t>GSM530032</t>
  </si>
  <si>
    <t>PMC2902691</t>
  </si>
  <si>
    <t>fungi, fungus</t>
  </si>
  <si>
    <t>small RNA, miRNA, microRNA, small RNAs, miRNAs, milRNAs, siRNAs</t>
  </si>
  <si>
    <t>Neurospora crassa</t>
  </si>
  <si>
    <t>FGSC 4200</t>
  </si>
  <si>
    <t>Diverse pathways generate microRNA-like RNAs and Dicer-independent small interfering RNAs in fungi.</t>
  </si>
  <si>
    <t>Mol Cell</t>
  </si>
  <si>
    <t>2010 Jun 25</t>
  </si>
  <si>
    <t>10.1016/j.molcel.2010.04.005</t>
  </si>
  <si>
    <t>Diverse pathways generate microRNA-like RNAs and Dicer-independent small interfering RNAs in fungi</t>
  </si>
  <si>
    <t>A variety of small RNAs, including the Dicer-dependent miRNAs and the Dicer-independent Piwi-interacting RNAs, associate with Argonaute family proteins to regulate gene expression in diverse cellular processes. These two species of small RNA have not been found in fungi. Here, by analyzing small RNA associated with the Neurospora Argonaute protein QDE-2, we show that diverse pathways generate miRNA-like small RNAs (milRNAs) and Dicer-independent small interfering RNAs (disiRNAs) in this filamentous fungus. Surprisingly, milRNAs are produced by at least four different mechanisms that use a distinct combination of factors, including Dicers, QDE-2, the exonuclease QIP and an RNAse III domain-containing protein MRPL3. In contrast, disiRNAs originate from loci producing overlapping sense and antisense transcripts, and do not require the known RNAi components for their production. Taken together, these results uncover several pathways for small RNA production in filamentous fungi, shedding light on the diversity and evolutionary origins of eukaryotic small RNAs. Overall design: One small RNA library was generated using QDE-2 immunoprecipitate from Neurospora crassa.</t>
  </si>
  <si>
    <t>QDE-2_IP Solexa sequencing</t>
  </si>
  <si>
    <t>A variety of small RNAs, including the Dicer-dependent miRNAs and the Dicer-independent Piwi-interacting RNAs, associate with Argonaute family proteins to regulate gene expression in diverse cellular processes. These two species of small RNA have not been found in fungi. Here, by analyzing small RNA associated with the Neurospora Argonaute protein QDE-2, we show that diverse pathways generate miRNA-like small RNAs (milRNAs) and Dicer-independent small interfering RNAs (disiRNAs) in this filamentous fungus. Surprisingly, milRNAs are produced by at least four different mechanisms that use a distinct combination of factors, including Dicers, QDE-2, the exonuclease QIP and an RNAse III domain-containing protein MRPL3. In contrast, disiRNAs originate from loci producing overlapping sense and antisense transcripts, and do not require the known RNAi components for their production. Taken together, these results uncover several pathways for small RNA production in filamentous fungi, shedding light on the diversity and evolutionary origins of eukaryotic small RNAs.</t>
  </si>
  <si>
    <t>GPL10317</t>
  </si>
  <si>
    <t>2010/07/01</t>
  </si>
  <si>
    <t>GSM530032: QDE-2_IP Solexa sequencing</t>
  </si>
  <si>
    <t>QDE-2 IP</t>
  </si>
  <si>
    <t>PRJNA142333</t>
  </si>
  <si>
    <t>SRX036740</t>
  </si>
  <si>
    <t>SRR088878</t>
  </si>
  <si>
    <t>SAMN00189142</t>
  </si>
  <si>
    <t>GSM643818</t>
  </si>
  <si>
    <t>PMC3149951</t>
  </si>
  <si>
    <t>Glomus</t>
  </si>
  <si>
    <t>microRNA</t>
  </si>
  <si>
    <t xml:space="preserve">M. truncatula infecting with Glomus </t>
  </si>
  <si>
    <t>No replicate- Small library</t>
  </si>
  <si>
    <t>Fungi-Plantae</t>
  </si>
  <si>
    <t>Glomus intraradices</t>
  </si>
  <si>
    <t>Stars and symbiosis: microRNA- and microRNA*-mediated transcript cleavage involved in arbuscular mycorrhizal symbiosis.</t>
  </si>
  <si>
    <t>Plant Physiol</t>
  </si>
  <si>
    <t>2011 Aug</t>
  </si>
  <si>
    <t>10.1104/pp.111.172627</t>
  </si>
  <si>
    <t>Degradome sequencing in Medicago truncatula roots (Glomus intraradices colonized and non-colonized)</t>
  </si>
  <si>
    <t>Identification of microRNA targets in M. truncatula roots Overall design: Degradome sequencing of mycorrhizal and non-mycorrhiza M. truncatula roots</t>
  </si>
  <si>
    <t>deg-nm</t>
  </si>
  <si>
    <t>Identification of microRNA targets in M. truncatula roots</t>
  </si>
  <si>
    <t>GPL11345</t>
  </si>
  <si>
    <t>2011/06/16</t>
  </si>
  <si>
    <t>GSM643818: deg-nm</t>
  </si>
  <si>
    <t>2011/06/17</t>
  </si>
  <si>
    <t>Medicago truncatula roots</t>
  </si>
  <si>
    <t>Jemalong A17</t>
  </si>
  <si>
    <t>SRX036739</t>
  </si>
  <si>
    <t>SRR088877</t>
  </si>
  <si>
    <t>SAMN00189141</t>
  </si>
  <si>
    <t>GSM643817</t>
  </si>
  <si>
    <t>deg-myc</t>
  </si>
  <si>
    <t>GSM643817: deg-myc</t>
  </si>
  <si>
    <t>Medicago truncatula roots inoculated with Glomus intraradices (3wpi)</t>
  </si>
  <si>
    <t>PRJNA142331</t>
  </si>
  <si>
    <t>SRX036738</t>
  </si>
  <si>
    <t>SRR088875</t>
  </si>
  <si>
    <t>SAMN00189140</t>
  </si>
  <si>
    <t>GSM643816</t>
  </si>
  <si>
    <t>Small RNA, microRNA</t>
  </si>
  <si>
    <t>Small RNA sequencing in Medicago truncatula roots (Glomus intraradices colonized and non-colonized)</t>
  </si>
  <si>
    <t>Identification of microRNA expressed in M. truncatula roots Overall design: Small RNA sequencing of mycorrhizal and non-mycorrhiza M. truncatula roots</t>
  </si>
  <si>
    <t>sr-nm</t>
  </si>
  <si>
    <t>Identification of microRNA expressed in M. truncatula roots</t>
  </si>
  <si>
    <t>GSM643816: sr-nm</t>
  </si>
  <si>
    <t>SRX036737</t>
  </si>
  <si>
    <t>SRR088874</t>
  </si>
  <si>
    <t>SAMN00189139</t>
  </si>
  <si>
    <t>GSM643815</t>
  </si>
  <si>
    <t>sr-myc</t>
  </si>
  <si>
    <t>GSM643815: sr-myc</t>
  </si>
  <si>
    <t>PRJNA135707</t>
  </si>
  <si>
    <t>SRX033312</t>
  </si>
  <si>
    <t>SRR080704</t>
  </si>
  <si>
    <t>SAMN00149510</t>
  </si>
  <si>
    <t>GSM634228</t>
  </si>
  <si>
    <t>PMC3877274</t>
  </si>
  <si>
    <t>miRNA, miRNAs, small RNA</t>
  </si>
  <si>
    <t>Cotton study</t>
  </si>
  <si>
    <t xml:space="preserve">No replicate- Lacks information </t>
  </si>
  <si>
    <t>Plantae</t>
  </si>
  <si>
    <t>Gossypium hirsutum</t>
  </si>
  <si>
    <t>miR482 regulation of NBS-LRR defense genes during fungal pathogen infection in cotton.</t>
  </si>
  <si>
    <t>PLoS One</t>
  </si>
  <si>
    <t>10.1371/journal.pone.0084390</t>
  </si>
  <si>
    <t>Identification and comparison of miRNAs involved in cotton fiber elongation between sea-island and upland cotton</t>
  </si>
  <si>
    <t>To identify potential miRNAs involved in fiber development and elucidate their expression differences between G. barbadense and G. hirsutum, we constructed two small RNA libraries, Gb10 and Gh10, prepared from fibers of 3-79 (G. barbadense) and TM-1 (G. hirsutum) collected at 10 days post-anthesis (DPA). We identified 28 conserved miRNA families, including 24 that exactly match known plant miRNA families in miRBase. With MIREAP and newly developed software miRsearcher, 7 candidate-novel miRNAs were found. 5 candidate-novel miRNAs were expressed in both species, 2 candidate-novel miRNAs were expressed only in one species. Moreover, 4 miRNA families showed significant expression differences between sea-island cotton and upland cotton in 10 DPA fibers. Overall design: two examples including 3-79 and TM-1 10 DPA fibers</t>
  </si>
  <si>
    <t>TM-1 fiber_10DPA_rep1</t>
  </si>
  <si>
    <t>To identify potential miRNAs involved in fiber development and elucidate their expression differences between G. barbadense and G. hirsutum, we constructed two small RNA libraries, Gb10 and Gh10, prepared from fibers of 3-79 (G. barbadense) and TM-1 (G. hirsutum) collected at 10 days post-anthesis (DPA). We identified 28 conserved miRNA families, including 24 that exactly match known plant miRNA families in miRBase. With MIREAP and newly developed software miRsearcher, 7 candidate-novel miRNAs were found. 5 candidate-novel miRNAs were expressed in both species, 2 candidate-novel miRNAs were expressed only in one species. Moreover, 4 miRNA families showed significant expression differences between sea-island cotton and upland cotton in 10 DPA fibers.</t>
  </si>
  <si>
    <t>GPL9362;11270</t>
  </si>
  <si>
    <t>Gossypium hirsutum; Gossypium barbadense</t>
  </si>
  <si>
    <t>GSM634228: TM-1 fiber_10DPA_rep1</t>
  </si>
  <si>
    <t>cotton fiber cells</t>
  </si>
  <si>
    <t>SRX033311</t>
  </si>
  <si>
    <t>SRR080703</t>
  </si>
  <si>
    <t>SAMN00149509</t>
  </si>
  <si>
    <t>GSM634227</t>
  </si>
  <si>
    <t>Gossypium barbadense</t>
  </si>
  <si>
    <t>3-79 fiber_10DPA_rep1</t>
  </si>
  <si>
    <t>GSM634227: 3-79 fiber_10DPA_rep1</t>
  </si>
  <si>
    <t>PRJNA140091</t>
  </si>
  <si>
    <t>SRX062149</t>
  </si>
  <si>
    <t>SRR202952</t>
  </si>
  <si>
    <t>SAMN00264985</t>
  </si>
  <si>
    <t>GSM721834</t>
  </si>
  <si>
    <t>PMC3169304</t>
  </si>
  <si>
    <t>Kluyveromyces, Vanderwaltozyma</t>
  </si>
  <si>
    <t>small RNAs, siRNA, Small RNAs, siRNAs, sRNA</t>
  </si>
  <si>
    <t>V. polyspora (Fungus)</t>
  </si>
  <si>
    <t>No replicate - low # spots</t>
  </si>
  <si>
    <t xml:space="preserve">Fungi </t>
  </si>
  <si>
    <t>Vanderwaltozyma polyspora</t>
  </si>
  <si>
    <t>The inside-out mechanism of Dicers from budding yeasts.</t>
  </si>
  <si>
    <t>2011 Jul 22</t>
  </si>
  <si>
    <t>10.1016/j.cell.2011.06.021</t>
  </si>
  <si>
    <t>Small RNAs generated in vitro by budding-yeast Dicer</t>
  </si>
  <si>
    <t>The Dicer ribonuclease III (RNase III) enzymes process long double-stranded RNA (dsRNA) into the small interfering RNAs (siRNAs) that direct RNA interference. Here, we describe the structure and activity of a catalytically active fragment of Kluyveromyces polysporus Dcr1, which represents the noncanonical Dicers found in budding yeast. The crystal structure reveals a homodimer that resembles bacterial RNase III but includes a novel N-terminal domain and newly identified catalytic residues conserved throughout eukaryotic RNase III enzymes. Biochemical analyses show that Dcr1 dimers bind cooperatively along the dsRNA substrate and cleave at precise intervals based on the distance between consecutive active sites. Thus, unlike canonical Dicers, which successively remove siRNA duplexes from the dsRNA termini, Dcr1 initiates processing in the interior and works outward. The distinct mechanism of budding-yeast Dicers establishes a novel paradigm for natural protein-based molecular rulers and imparts substrate preferences with ramifications for biological function. Overall design: High-throughput sequencing of small RNAs generated by in vitro processing of long dsRNA using Kluyveromyces polysporus Dicer</t>
  </si>
  <si>
    <t>KpolDcr1-deltaC</t>
  </si>
  <si>
    <t>The Dicer ribonuclease III (RNase III) enzymes process long double-stranded RNA (dsRNA) into the small interfering RNAs (siRNAs) that direct RNA interference. Here, we describe the structure and activity of a catalytically active fragment of Kluyveromyces polysporus Dcr1, which represents the noncanonical Dicers found in budding yeast. The crystal structure reveals a homodimer that resembles bacterial RNase III but includes a novel N-terminal domain and newly identified catalytic residues conserved throughout eukaryotic RNase III enzymes. Biochemical analyses show that Dcr1 dimers bind cooperatively along the dsRNA substrate and cleave at precise intervals based on the distance between consecutive active sites. Thus, unlike canonical Dicers, which successively remove siRNA duplexes from the dsRNA termini, Dcr1 initiates processing in the interior and works outward. The distinct mechanism of budding-yeast Dicers establishes a novel paradigm for natural protein-based molecular rulers and imparts substrate preferences with ramifications for biological function.</t>
  </si>
  <si>
    <t>GPL9132</t>
  </si>
  <si>
    <t>2011/05/11</t>
  </si>
  <si>
    <t>GSM721834: KpolDcr1-deltaC</t>
  </si>
  <si>
    <t>2011/05/17</t>
  </si>
  <si>
    <t>In vitro processing with purified K. polysporus Dcr1-deltaC</t>
  </si>
  <si>
    <t>SRX062148</t>
  </si>
  <si>
    <t>SRR202951</t>
  </si>
  <si>
    <t>SAMN00264984</t>
  </si>
  <si>
    <t>GSM721833</t>
  </si>
  <si>
    <t>KpolDcr1-FullLength</t>
  </si>
  <si>
    <t>GSM721833: KpolDcr1-FullLength</t>
  </si>
  <si>
    <t>In vitro processing with purified full-length K. polysporus Dcr1</t>
  </si>
  <si>
    <t>PRJNA140539</t>
  </si>
  <si>
    <t>SRX058165</t>
  </si>
  <si>
    <t>SRR189065</t>
  </si>
  <si>
    <t>SAMN00260099</t>
  </si>
  <si>
    <t>GSM711827</t>
  </si>
  <si>
    <t>22314800</t>
  </si>
  <si>
    <t>candida, Sclerotinia</t>
  </si>
  <si>
    <t>small RNA, milRNA, miRNA, microRNA, sRNA, small RNAs, milRNAs</t>
  </si>
  <si>
    <t>S. sclerotium (Fungus)</t>
  </si>
  <si>
    <t xml:space="preserve">No replicate  </t>
  </si>
  <si>
    <t>Sclerotinia sclerotiorum</t>
  </si>
  <si>
    <t xml:space="preserve">Arabidopsis thaliana </t>
  </si>
  <si>
    <t>Identification of microRNA-like RNAs in a plant pathogenic fungus Sclerotinia sclerotiorum by high-throughput sequencing.</t>
  </si>
  <si>
    <t>Mol Genet Genomics</t>
  </si>
  <si>
    <t>2012 Apr</t>
  </si>
  <si>
    <t>10.1007/s00438-012-0678-8</t>
  </si>
  <si>
    <t>Identification of miRNA-like RNAs in a plant pathogen fungus Sclerotinia sclerotiorum by High-throughput sequencing</t>
  </si>
  <si>
    <t>This study provides a first large-scale cloning and characterization of Sclerotinia sclerotiorum milRNAs and milRNAs candidates. Two microRNA-like RNAs (milRNAs) and 42 milRNA candidates were identified by sequence analysis. These milRNAs and candidates provide new insights into the functional roles of small RNAs and adds new resources for the study of plant pathogenic fungi. Overall design: We constructed a small RNA library from Sclerotinia sclerotiorum.</t>
  </si>
  <si>
    <t>Sclerotinia sclerotiorum sRNA</t>
  </si>
  <si>
    <t>This study provides a first large-scale cloning and characterization of Sclerotinia sclerotiorum milRNAs and milRNAs candidates. Two microRNA-like RNAs (milRNAs) and 42 milRNA candidates were identified by sequence analysis. These milRNAs and candidates provide new insights into the functional roles of small RNAs and adds new resources for the study of plant pathogenic fungi.</t>
  </si>
  <si>
    <t>GPL13429</t>
  </si>
  <si>
    <t>2012/05/18</t>
  </si>
  <si>
    <t>GSM711827: Sclerotinia sclerotiorum sRNA</t>
  </si>
  <si>
    <t>hypha</t>
  </si>
  <si>
    <t>PRJNA142095</t>
  </si>
  <si>
    <t>SRX043495</t>
  </si>
  <si>
    <t>SRR101432</t>
  </si>
  <si>
    <t>SAMN00215987</t>
  </si>
  <si>
    <t>GSM675617</t>
  </si>
  <si>
    <t>PMC3079642</t>
  </si>
  <si>
    <t>Erysiphe</t>
  </si>
  <si>
    <t>small RNAs, siRNAs, microRNAs</t>
  </si>
  <si>
    <t>Wheat study</t>
  </si>
  <si>
    <t>No replicate - Small library</t>
  </si>
  <si>
    <t>Identification and characterization of wheat long non-protein coding RNAs responsive to powdery mildew infection and heat stress by using microarray analysis and SBS sequencing.</t>
  </si>
  <si>
    <t>BMC Plant Biol</t>
  </si>
  <si>
    <t>2011 Apr 7</t>
  </si>
  <si>
    <t>10.1186/1471-2229-11-61</t>
  </si>
  <si>
    <t>Genome-wide sequencing small RNAs in response to powdery mildew and heat stress in wheat</t>
  </si>
  <si>
    <t>To test whether non-coding RNAs play roles in regulating response to powdery mildew infection and heat stress in wheat, by using Solexa high-throughput sequencing and computational analysis and experimental approach we cloned the small RNAs and identified 125 putative long npcRNAs from wheat leaves infecting by preponderant physiological strain Erysiphe graminis f. sp. tritici (Egt) or by heat stress treatment. Among long non-coding RNAs, some were precursors of small RNAs such as microRNAs and siRNAs, two long npcRNAs were identified as signal recognition particle (SRP) 7S RNA variants, and three were characterized as U3 snoRNAs. Wheat long npcRNAs showed tissue dependent expression patterns and were responsive to powdery mildew infection and heat stress. Overall design: Examination non-coding RNAs of 2 near isogenic lines 8866 (Susceptible) and Pm30 (Resistant) in response to powdery milew and two genotypes CK (insensitive) and TAM107 (insensitive) to heat. CK and TAM107 represent the same material in different treatments (no heat stress or 1hour after heat stress).</t>
  </si>
  <si>
    <t>wheat_leaf_insensitive_1H</t>
  </si>
  <si>
    <t>To test whether non-coding RNAs play roles in regulating response to powdery mildew infection and heat stress in wheat, by using Solexa high-throughput sequencing and computational analysis and experimental approach we cloned the small RNAs and identified 125 putative long npcRNAs from wheat leaves infecting by preponderant physiological strain Erysiphe graminis f. sp. tritici (Egt) or by heat stress treatment. Among long non-coding RNAs, some were precursors of small RNAs such as microRNAs and siRNAs, two long npcRNAs were identified as signal recognition particle (SRP) 7S RNA variants, and three were characterized as U3 snoRNAs. Wheat long npcRNAs showed tissue dependent expression patterns and were responsive to powdery mildew infection and heat stress.</t>
  </si>
  <si>
    <t>GPL10467</t>
  </si>
  <si>
    <t>2011/02/15</t>
  </si>
  <si>
    <t>GSM675617: wheat_leaf_insensitive_1H</t>
  </si>
  <si>
    <t>2011/02/22</t>
  </si>
  <si>
    <t>wheat young leaf</t>
  </si>
  <si>
    <t>two week old</t>
  </si>
  <si>
    <t>SRX043494</t>
  </si>
  <si>
    <t>SRR101431</t>
  </si>
  <si>
    <t>SAMN00215986</t>
  </si>
  <si>
    <t>GSM675616</t>
  </si>
  <si>
    <t>wheat_leaf_insensitive_0H</t>
  </si>
  <si>
    <t>GSM675616: wheat_leaf_sensitive_1H</t>
  </si>
  <si>
    <t>SRX043493</t>
  </si>
  <si>
    <t>SRR101430</t>
  </si>
  <si>
    <t>SAMN00215985</t>
  </si>
  <si>
    <t>GSM675615</t>
  </si>
  <si>
    <t>wheat_leaf_R_12H</t>
  </si>
  <si>
    <t>GSM675615: wheat_leaf_R_12H</t>
  </si>
  <si>
    <t>SRX043492</t>
  </si>
  <si>
    <t>SRR101429</t>
  </si>
  <si>
    <t>SAMN00215984</t>
  </si>
  <si>
    <t>GSM675614</t>
  </si>
  <si>
    <t>wheat_leaf_R_0H</t>
  </si>
  <si>
    <t>GSM675614: wheat_leaf_R_0H</t>
  </si>
  <si>
    <t>SRX043491</t>
  </si>
  <si>
    <t>SRR101428</t>
  </si>
  <si>
    <t>SAMN00215983</t>
  </si>
  <si>
    <t>GSM675613</t>
  </si>
  <si>
    <t>wheat leaf_S_12H</t>
  </si>
  <si>
    <t>GSM675613: wheat leaf_S_12H</t>
  </si>
  <si>
    <t>SRX043490</t>
  </si>
  <si>
    <t>SRR101427</t>
  </si>
  <si>
    <t>SAMN00215982</t>
  </si>
  <si>
    <t>GSM675612</t>
  </si>
  <si>
    <t>wheat leaf_S_0H</t>
  </si>
  <si>
    <t>GSM675612: wheat leaf_S_0H</t>
  </si>
  <si>
    <t>microRNA, Small RNA</t>
  </si>
  <si>
    <t>Barrel medic study</t>
  </si>
  <si>
    <t>PRJNA144481</t>
  </si>
  <si>
    <t>SRX082480</t>
  </si>
  <si>
    <t>SRR307709</t>
  </si>
  <si>
    <t>SAMN00634057</t>
  </si>
  <si>
    <t>GSM757897</t>
  </si>
  <si>
    <t>PMC3199388</t>
  </si>
  <si>
    <t>small RNAs, Small RNA, sRNAs</t>
  </si>
  <si>
    <t>An extended dsRBD with a novel zinc-binding motif mediates nuclear retention of fission yeast Dicer.</t>
  </si>
  <si>
    <t>EMBO J</t>
  </si>
  <si>
    <t>2011 Aug 16</t>
  </si>
  <si>
    <t>10.1038/emboj.2011.300</t>
  </si>
  <si>
    <t>An Extended dsRBD with a Novel Zinc-Binding Motif Mediates Nuclear Retention of Fission Yeast Dicer</t>
  </si>
  <si>
    <t>Dicer proteins function in RNA interference (RNAi) pathways by generating small RNAs (sRNAs). Here we report the solution structure of the C-terminal domain of Schizosaccharomyces pombe Dicer (Dcr1). The structure reveals an unusual double-stranded RNA binding domain (dsRBD) fold embedding a novel zinc-binding motif that is conserved among dicers in yeast. Although the C-terminal domain of Dcr1 still binds nucleic acids, this property is dispensable for proper functioning of Dcr1. In contrast, disruption of zinc coordination renders Dcr1 mainly cytoplasmic and leads to remarkable changes in gene expression and loss of heterochromatin assembly. In summary, our results reveal novel insights into the mechanism of nuclear retention of Dcr1 and raise the possibility that this new class of dsRBDs might generally function in nucleo-cytoplasmic trafficking and not substrate binding. The C-terminal domain of Dcr1 constitutes a novel regulatory module that might represent a potential target for therapeutic intervention with fungal diseases. Overall design: Small RNA libraries from total RNA isolations of wild-type, dcr1Delta, dcr1SHSS, and dcr1Deltaloop2 cells and subjected to high-throughput sequencing.</t>
  </si>
  <si>
    <t>dcr1Delta [2]</t>
  </si>
  <si>
    <t>Dicer proteins function in RNA interference (RNAi) pathways by generating small RNAs (sRNAs). Here we report the solution structure of the C-terminal domain of Schizosaccharomyces pombe Dicer (Dcr1). The structure reveals an unusual double-stranded RNA binding domain (dsRBD) fold embedding a novel zinc-binding motif that is conserved among dicers in yeast. Although the C-terminal domain of Dcr1 still binds nucleic acids, this property is dispensable for proper functioning of Dcr1. In contrast, disruption of zinc coordination renders Dcr1 mainly cytoplasmic and leads to remarkable changes in gene expression and loss of heterochromatin assembly. In summary, our results reveal novel insights into the mechanism of nuclear retention of Dcr1 and raise the possibility that this new class of dsRBDs might generally function in nucleo-cytoplasmic trafficking and not substrate binding. The C-terminal domain of Dcr1 constitutes a novel regulatory module that might represent a potential target for therapeutic intervention with fungal diseases.</t>
  </si>
  <si>
    <t>2011/09/23</t>
  </si>
  <si>
    <t>GSM757897: dcr1Delta [2]</t>
  </si>
  <si>
    <t>dcr1Delta</t>
  </si>
  <si>
    <t>SRX082479</t>
  </si>
  <si>
    <t>SRR307708</t>
  </si>
  <si>
    <t>SAMN00634056</t>
  </si>
  <si>
    <t>GSM757896</t>
  </si>
  <si>
    <t>dcr1-SHSS</t>
  </si>
  <si>
    <t>GSM757896: dcr1-SHSS</t>
  </si>
  <si>
    <t>SRX082478</t>
  </si>
  <si>
    <t>SRR307707</t>
  </si>
  <si>
    <t>SAMN00634055</t>
  </si>
  <si>
    <t>GSM757895</t>
  </si>
  <si>
    <t>dcr1Deltaloop2</t>
  </si>
  <si>
    <t>GSM757895: dcr1Deltaloop2</t>
  </si>
  <si>
    <t>SRX082477</t>
  </si>
  <si>
    <t>SRR307706</t>
  </si>
  <si>
    <t>SAMN00634054</t>
  </si>
  <si>
    <t>GSM757894</t>
  </si>
  <si>
    <t>wild-type</t>
  </si>
  <si>
    <t>GSM757894: wild-type</t>
  </si>
  <si>
    <t>PRJNA144497</t>
  </si>
  <si>
    <t>SRX084595</t>
  </si>
  <si>
    <t>SRR315138</t>
  </si>
  <si>
    <t>SAMN00672600</t>
  </si>
  <si>
    <t>GSM761766</t>
  </si>
  <si>
    <t>Magnaporthe</t>
  </si>
  <si>
    <t>small RNAs, miRNA, microRNA, miRNAs</t>
  </si>
  <si>
    <t>Rice study</t>
  </si>
  <si>
    <t>Magnaporthe oryzae</t>
  </si>
  <si>
    <t>Oryza sativa</t>
  </si>
  <si>
    <t>Oryza sativa Japonica Group</t>
  </si>
  <si>
    <t>Identification of a novel microRNA (miRNA) from rice that targets an alternatively spliced transcript of the Nramp6 (Natural resistance-associated macrophage protein 6) gene involved in pathogen resistance.</t>
  </si>
  <si>
    <t>2013 Jul</t>
  </si>
  <si>
    <t>10.1111/nph.12292</t>
  </si>
  <si>
    <t>Oryza sativa Japonica Group Transcriptome or Gene expression</t>
  </si>
  <si>
    <t>High-throughput sequencing of small RNAs from rice was used to identify distinct miRNAs that are responsive to elicitors from the fungal pathogen Magnaporthe oryzae. [Expression profiling by array] We used microarrays to determine the expression behaviour of target genes for elicitor-regulated miRNAs. [High throughput sequencing] High-throughput sequencing of rice small RNAs was performed in two different tissues, leaves and roots, and two different time point of elicitor treatment, 30' and 2h Amplicons were prepared by 5´and 3´adaptor ligation in which the 5'-adaptor contained a 'barcode' consisting of a 4-nucleotide identifier sequence for each sample. The libraries containing unique barcodes were combined and subjected to pyrosequencing (454 Life SciencesTM, Roche) Overall design: [Expression profiling by array] Leaves from rice plants were harvested at two time points after the onset of treatment (30' and 2h) with elicitors of Magnaporthe oryzae 18.1 and used for RNA extraction and hybridization on Affymetrix microarrays. Mock inoculations were performed with sterile water for control experiments. Three biological replicates were analyzed. Each sample represented a pool of approximately 150 rice plants. [High throughput sequencing] 8 samples examined: leaves and roots, treated or not with elicitors at two different time points, 30' and 2h (2x2x2)</t>
  </si>
  <si>
    <t>Endogenous small RNAs from rice, elicitor-treated ROOTS (2h)</t>
  </si>
  <si>
    <t>Expression data from rice leaves treated or not with fungal elicitors and high-throughput pyrosequencing of endogenous small RNAs from Oryza sativa</t>
  </si>
  <si>
    <t>High-throughput sequencing of small RNAs from rice was used to identify distinct miRNAs that are responsive to elicitors from the fungal pathogen Magnaporthe oryzae. [Expression profiling by array] We used microarrays to determine the expression behaviour of target genes for elicitor-regulated miRNAs. [High throughput sequencing] High-throughput sequencing of rice small RNAs was performed in two different tissues, leaves and roots, and two different time point of elicitor treatment, 30' and 2h Amplicons were prepared by 5´and 3´adaptor ligation in which the 5'-adaptor contained a 'barcode' consisting of a 4-nucleotide identifier sequence for each sample. The libraries containing unique barcodes were combined and subjected to pyrosequencing (454 Life SciencesTM, Roche)</t>
  </si>
  <si>
    <t>GPL13925;2025</t>
  </si>
  <si>
    <t>Oryza sativa; Oryza sativa Japonica Group</t>
  </si>
  <si>
    <t>Expression profiling by array; Non-coding RNA profiling by high throughput sequencing</t>
  </si>
  <si>
    <t>2014/01/15</t>
  </si>
  <si>
    <t>GSM761766: Endogenous small RNAs from rice, elicitor-treated ROOTS (2h)</t>
  </si>
  <si>
    <t>454 GS FLX</t>
  </si>
  <si>
    <t>2014/01/16</t>
  </si>
  <si>
    <t>Elicitor Roots</t>
  </si>
  <si>
    <t>15-days old plants</t>
  </si>
  <si>
    <t>SRX084594</t>
  </si>
  <si>
    <t>SRR315137</t>
  </si>
  <si>
    <t>SAMN00672599</t>
  </si>
  <si>
    <t>GSM761765</t>
  </si>
  <si>
    <t>Endogenous small RNAs from rice, control ROOTS (2h)</t>
  </si>
  <si>
    <t>GSM761765: Endogenous small RNAs from rice, control ROOTS (2h)</t>
  </si>
  <si>
    <t>Control Roots</t>
  </si>
  <si>
    <t>SRX084593</t>
  </si>
  <si>
    <t>SRR315136</t>
  </si>
  <si>
    <t>SAMN00672598</t>
  </si>
  <si>
    <t>GSM761764</t>
  </si>
  <si>
    <t>Endogenous small RNAs from rice, elicitor-treated ROOTS (30')</t>
  </si>
  <si>
    <t>GSM761764: Endogenous small RNAs from rice, elicitor-treated ROOTS (30')</t>
  </si>
  <si>
    <t>SRX084592</t>
  </si>
  <si>
    <t>SRR315135</t>
  </si>
  <si>
    <t>SAMN00672597</t>
  </si>
  <si>
    <t>GSM761763</t>
  </si>
  <si>
    <t>Endogenous small RNAs from rice, control ROOTS (30')</t>
  </si>
  <si>
    <t>GSM761763: Endogenous small RNAs from rice, control ROOTS (30')</t>
  </si>
  <si>
    <t>SRX084591</t>
  </si>
  <si>
    <t>SRR315134</t>
  </si>
  <si>
    <t>SAMN00672596</t>
  </si>
  <si>
    <t>GSM761762</t>
  </si>
  <si>
    <t>Endogenous small RNAs from rice, elicitor-treated LEAVES (2h)</t>
  </si>
  <si>
    <t>GSM761762: Endogenous small RNAs from rice, elicitor-treated LEAVES (2h)</t>
  </si>
  <si>
    <t>Elicitor Leaves</t>
  </si>
  <si>
    <t>SRX084590</t>
  </si>
  <si>
    <t>SRR315133</t>
  </si>
  <si>
    <t>SAMN00672595</t>
  </si>
  <si>
    <t>GSM761761</t>
  </si>
  <si>
    <t>Endogenous small RNAs from rice, control LEAVES (2h)</t>
  </si>
  <si>
    <t>GSM761761: Endogenous small RNAs from rice, control LEAVES (2h)</t>
  </si>
  <si>
    <t>Control Leaves</t>
  </si>
  <si>
    <t>SRX084589</t>
  </si>
  <si>
    <t>SRR315132</t>
  </si>
  <si>
    <t>SAMN00672594</t>
  </si>
  <si>
    <t>GSM761760</t>
  </si>
  <si>
    <t>Endogenous small RNAs from rice, elicitor-treated LEAVES (30')</t>
  </si>
  <si>
    <t>GSM761760: Endogenous small RNAs from rice, elicitor-treated LEAVES (30')</t>
  </si>
  <si>
    <t>SRX084588</t>
  </si>
  <si>
    <t>SRR315131</t>
  </si>
  <si>
    <t>SAMN00672593</t>
  </si>
  <si>
    <t>GSM761759</t>
  </si>
  <si>
    <t>Endogenous small RNAs from rice, control LEAVES (30')</t>
  </si>
  <si>
    <t>GSM761759: Endogenous small RNAs from rice, control LEAVES (30')</t>
  </si>
  <si>
    <t>PRJNA154129</t>
  </si>
  <si>
    <t>SRX092468</t>
  </si>
  <si>
    <t>SRR332256</t>
  </si>
  <si>
    <t>SAMN00710408</t>
  </si>
  <si>
    <t>GSM775340</t>
  </si>
  <si>
    <t>PMC3790311</t>
  </si>
  <si>
    <t>fungi, fungal</t>
  </si>
  <si>
    <t>small RNAs, Small RNAs, smallRNA, sRNA</t>
  </si>
  <si>
    <t>DPB258 (+AGO1, DCR1),</t>
  </si>
  <si>
    <t>Compatibility with killer explains the rise of RNAi-deficient fungi.</t>
  </si>
  <si>
    <t>Science</t>
  </si>
  <si>
    <t>2011 Sep 16</t>
  </si>
  <si>
    <t>10.1126/science.1209575</t>
  </si>
  <si>
    <t>Small RNAs in S. cerevisiae reconstituted with RNAi</t>
  </si>
  <si>
    <t>The RNA interference (RNAi) pathway is found in most eukaryotic lineages but curiously is absent in others, including that of Saccharomyces cerevisiae. Here, we show that reconstituting RNAi in S. cerevisiae causes loss of a beneficial dsRNA virus, known as killer virus. Incompatibility between RNAi and killer viruses extends to other fungal species, in that RNAi is absent in all species known to possess dsRNA killer viruses, whereas killer viruses are absent in closely related species that retained RNAi. Thus, the advantage imparted by acquiring and retaining killer viruses explains the persistence of RNAi-deficient species during fungal evolution. Overall design: Employ high-throughput sequencing of endogenous small RNAs from Saccharomyces cerevisiae wild-type and RNAi-reconstituted strains.</t>
  </si>
  <si>
    <t>smallRNA_S.cerevisiae_WT</t>
  </si>
  <si>
    <t>The RNA interference (RNAi) pathway is found in most eukaryotic lineages but curiously is absent in others, including that of Saccharomyces cerevisiae. Here, we show that reconstituting RNAi in S. cerevisiae causes loss of a beneficial dsRNA virus, known as killer virus. Incompatibility between RNAi and killer viruses extends to other fungal species, in that RNAi is absent in all species known to possess dsRNA killer viruses, whereas killer viruses are absent in closely related species that retained RNAi. Thus, the advantage imparted by acquiring and retaining killer viruses explains the persistence of RNAi-deficient species during fungal evolution.</t>
  </si>
  <si>
    <t>GPL9134</t>
  </si>
  <si>
    <t>2011/08/10</t>
  </si>
  <si>
    <t>GSM775340: smallRNA_S.cerevisiae_WT</t>
  </si>
  <si>
    <t>2011/08/22</t>
  </si>
  <si>
    <t>log-phase liquid culture, WT</t>
  </si>
  <si>
    <t>SRX092469</t>
  </si>
  <si>
    <t>SRR332257</t>
  </si>
  <si>
    <t>SAMN00710409</t>
  </si>
  <si>
    <t>GSM775341</t>
  </si>
  <si>
    <t>smallRNA_S.cerevisiae_AGO1DCR1</t>
  </si>
  <si>
    <t>GSM775341: smallRNA_S.cerevisiae_AGO1DCR1</t>
  </si>
  <si>
    <t>log-phase liquid culture, AGO1DCR1</t>
  </si>
  <si>
    <t>PRJNA154125</t>
  </si>
  <si>
    <t>SRX092298</t>
  </si>
  <si>
    <t>SRR332052</t>
  </si>
  <si>
    <t>SAMN00710309</t>
  </si>
  <si>
    <t>GSM775339</t>
  </si>
  <si>
    <t>The impact of RNAi on the Saccharomyces cerevisiae transcriptome</t>
  </si>
  <si>
    <t>The RNA interference (RNAi) pathway is found in most eukaryotic lineages but curiously is absent in others, including that of Saccharomyces cerevisiae. Here, we show that reconstituting RNAi in S. cerevisiae causes loss of a beneficial dsRNA virus, known as killer virus. Incompatibility between RNAi and killer viruses extends to other fungal species, in that RNAi is absent in all species known to possess dsRNA killer viruses, whereas killer viruses are absent in closely related species that retained RNAi. Thus, the advantage imparted by acquiring and retaining killer viruses explains the persistence of RNAi-deficient species during fungal evolution. Overall design: Examine mRNA abundance of S. cerevisiae wild-type (DPB249), +AGO1 (DPB252), +DCR1 (DPB255) and +AGO1, DCR1 (DPB258).</t>
  </si>
  <si>
    <t>RNAseq_S.cerevisiae_AGO1DCR1</t>
  </si>
  <si>
    <t>Expression profiling by high throughput sequencing</t>
  </si>
  <si>
    <t>GSM775339: RNAseq_S.cerevisiae_AGO1DCR1</t>
  </si>
  <si>
    <t>SRX092297</t>
  </si>
  <si>
    <t>SRR332051</t>
  </si>
  <si>
    <t>SAMN00710308</t>
  </si>
  <si>
    <t>GSM775338</t>
  </si>
  <si>
    <t>RNAseq_S.cerevisiae_DCR1</t>
  </si>
  <si>
    <t>GSM775338: RNAseq_S.cerevisiae_DCR1</t>
  </si>
  <si>
    <t>log-phase liquid culture, DCR1</t>
  </si>
  <si>
    <t>SRX092296</t>
  </si>
  <si>
    <t>SRR332050</t>
  </si>
  <si>
    <t>SAMN00710307</t>
  </si>
  <si>
    <t>GSM775337</t>
  </si>
  <si>
    <t>RNAseq_S.cerevisiae_AGO1</t>
  </si>
  <si>
    <t>GSM775337: RNAseq_S.cerevisiae_AGO1</t>
  </si>
  <si>
    <t>log-phase liquid culture, AGO1</t>
  </si>
  <si>
    <t>SRX092295</t>
  </si>
  <si>
    <t>SRR332049</t>
  </si>
  <si>
    <t>SAMN00710306</t>
  </si>
  <si>
    <t>GSM775336</t>
  </si>
  <si>
    <t>RNAseq_S.cerevisiae_WT</t>
  </si>
  <si>
    <t>GSM775336: RNAseq_S.cerevisiae_WT</t>
  </si>
  <si>
    <t>PRJNA148403</t>
  </si>
  <si>
    <t>SRX105895</t>
  </si>
  <si>
    <t>SRR364655</t>
  </si>
  <si>
    <t>SAMN00754312</t>
  </si>
  <si>
    <t>GSM835122</t>
  </si>
  <si>
    <t>PMC3273417</t>
  </si>
  <si>
    <t>small RNAs</t>
  </si>
  <si>
    <t xml:space="preserve"> tRNA-like small RNAs</t>
  </si>
  <si>
    <t>tRNA</t>
  </si>
  <si>
    <t>RACE</t>
  </si>
  <si>
    <t>tRNAs marked with CCACCA are targeted for degradation.</t>
  </si>
  <si>
    <t>2011 Nov 11</t>
  </si>
  <si>
    <t>10.1126/science.1213671</t>
  </si>
  <si>
    <t>tRNAs marked with CCACCA are targeted for degradation</t>
  </si>
  <si>
    <t>The CCA-adding enzyme adds CCA to the 3' ends of transfer RNAs (tRNAs), a critical step in tRNA biogenesis that generates the amino acid attachment site. We found that the CCA-adding enzyme plays a key role in tRNA quality control by selectively marking unstable tRNAs and tRNA-like small RNAs for degradation. Instead of adding CCA to the 3' ends of these transcripts, CCA-adding enzymes from all three kingdoms of life add CCACCA. Here, we report deep sequencing analysis of the 3' ends of tRNA-Ser-CGA and tRNA-Ser-UGA from S. cerevisiae strains and show that hypomodified mature tRNAs are subjected to CCACCA (or poly(A) addition) as part of a rapid tRNA decay pathway in vivo. We conjecture that CCACCA addtion is a universal mechanism for controlling tRNA levels and preventing errors in translation. Overall design: 121 samples analyzed in total, representing time courses of 10 different yeast strains; Biological replicates for each time point are included</t>
  </si>
  <si>
    <t>trm44del tan1del tRNASer(CGA) U6:A67 (JMW561) 6 hr Replicate 3</t>
  </si>
  <si>
    <t>The CCA-adding enzyme adds CCA to the 3' ends of transfer RNAs (tRNAs), a critical step in tRNA biogenesis that generates the amino acid attachment site. We found that the CCA-adding enzyme plays a key role in tRNA quality control by selectively marking unstable tRNAs and tRNA-like small RNAs for degradation. Instead of adding CCA to the 3' ends of these transcripts, CCA-adding enzymes from all three kingdoms of life add CCACCA. Here, we report deep sequencing analysis of the 3' ends of tRNA-Ser-CGA and tRNA-Ser-UGA from S. cerevisiae strains and show that hypomodified mature tRNAs are subjected to CCACCA (or poly(A) addition) as part of a rapid tRNA decay pathway in vivo. We conjecture that CCACCA addtion is a universal mechanism for controlling tRNA levels and preventing errors in translation.</t>
  </si>
  <si>
    <t>GPL13821</t>
  </si>
  <si>
    <t>2011/11/17</t>
  </si>
  <si>
    <t>GSM835122: trm44del tan1del tRNASer(CGA) U6:A67 (JMW561) 6 hr Replicate 3; Saccharomyces cerevisiae; RNA-Seq</t>
  </si>
  <si>
    <t>GSM835122: trm44del tan1del tRNASer(CGA) U6:A67 (JMW561) 6 hr Replicate 3</t>
  </si>
  <si>
    <t>2011/11/21</t>
  </si>
  <si>
    <t>trm44 tan1 deletion strain containing tRNASer(CGA) U6:A67 mutant</t>
  </si>
  <si>
    <t>SRX105894</t>
  </si>
  <si>
    <t>SRR364654</t>
  </si>
  <si>
    <t>SAMN00754311</t>
  </si>
  <si>
    <t>GSM835120</t>
  </si>
  <si>
    <t>trm44del tan1del tRNASer(CGA) U6:A67 (JMW561) 6 hr Replicate 2</t>
  </si>
  <si>
    <t>GSM835120: trm44del tan1del tRNASer(CGA) U6:A67 (JMW561) 6 hr Replicate 2; Saccharomyces cerevisiae; RNA-Seq</t>
  </si>
  <si>
    <t>GSM835120: trm44del tan1del tRNASer(CGA) U6:A67 (JMW561) 6 hr Replicate 2</t>
  </si>
  <si>
    <t>SRX105893</t>
  </si>
  <si>
    <t>SRR364653</t>
  </si>
  <si>
    <t>SAMN00754310</t>
  </si>
  <si>
    <t>GSM835119</t>
  </si>
  <si>
    <t>trm44del tan1del tRNASer(CGA) U6:A67 (JMW561) 6 hr Replicate 1</t>
  </si>
  <si>
    <t>GSM835119: trm44del tan1del tRNASer(CGA) U6:A67 (JMW561) 6 hr Replicate 1; Saccharomyces cerevisiae; RNA-Seq</t>
  </si>
  <si>
    <t>GSM835119: trm44del tan1del tRNASer(CGA) U6:A67 (JMW561) 6 hr Replicate 1</t>
  </si>
  <si>
    <t>SRX105892</t>
  </si>
  <si>
    <t>SRR364652</t>
  </si>
  <si>
    <t>SAMN00754309</t>
  </si>
  <si>
    <t>GSM835117</t>
  </si>
  <si>
    <t>trm44del tan1del tRNASer(CGA) U6:A67 (JMW561) 0 hr Replicate 3</t>
  </si>
  <si>
    <t>GSM835117: trm44del tan1del tRNASer(CGA) U6:A67 (JMW561) 0 hr Replicate 3; Saccharomyces cerevisiae; RNA-Seq</t>
  </si>
  <si>
    <t>GSM835117: trm44del tan1del tRNASer(CGA) U6:A67 (JMW561) 0 hr Replicate 3</t>
  </si>
  <si>
    <t>SRX105891</t>
  </si>
  <si>
    <t>SRR364651</t>
  </si>
  <si>
    <t>SAMN00754429</t>
  </si>
  <si>
    <t>GSM835116</t>
  </si>
  <si>
    <t>trm44del tan1del tRNASer(CGA) U6:A67 (JMW561) 0 hr Replicate 2</t>
  </si>
  <si>
    <t>GSM835116: trm44del tan1del tRNASer(CGA) U6:A67 (JMW561) 0 hr Replicate 2; Saccharomyces cerevisiae; RNA-Seq</t>
  </si>
  <si>
    <t>GSM835116: trm44del tan1del tRNASer(CGA) U6:A67 (JMW561) 0 hr Replicate 2</t>
  </si>
  <si>
    <t>SRX105890</t>
  </si>
  <si>
    <t>SRR364650</t>
  </si>
  <si>
    <t>SAMN00754428</t>
  </si>
  <si>
    <t>GSM835114</t>
  </si>
  <si>
    <t>trm44del tan1del tRNASer(CGA) U6:A67 (JMW561) 0 hr Replicate 1</t>
  </si>
  <si>
    <t>GSM835114: trm44del tan1del tRNASer(CGA) U6:A67 (JMW561) 0 hr Replicate 1; Saccharomyces cerevisiae; RNA-Seq</t>
  </si>
  <si>
    <t>GSM835114: trm44del tan1del tRNASer(CGA) U6:A67 (JMW561) 0 hr Replicate 1</t>
  </si>
  <si>
    <t>SRX105889</t>
  </si>
  <si>
    <t>SRR364649</t>
  </si>
  <si>
    <t>SAMN00754427</t>
  </si>
  <si>
    <t>GSM835112</t>
  </si>
  <si>
    <t>trm44del tan1del tRNASer(CGA) G51:C63 (JMW316) 6 hr Replicate 3</t>
  </si>
  <si>
    <t>GSM835112: trm44del tan1del tRNASer(CGA) G51:C63 (JMW316) 6 hr Replicate 3; Saccharomyces cerevisiae; RNA-Seq</t>
  </si>
  <si>
    <t>GSM835112: trm44del tan1del tRNASer(CGA) G51:C63 (JMW316) 6 hr Replicate 3</t>
  </si>
  <si>
    <t>trm44 tan1 deletion strain containing tRNASer(CGA) G51:C63 mutant</t>
  </si>
  <si>
    <t>SRX105888</t>
  </si>
  <si>
    <t>SRR364648</t>
  </si>
  <si>
    <t>SAMN00754426</t>
  </si>
  <si>
    <t>GSM835111</t>
  </si>
  <si>
    <t>trm44del tan1del tRNASer(CGA) G51:C63 (JMW316) 6 hr Replicate 2</t>
  </si>
  <si>
    <t>GSM835111: trm44del tan1del tRNASer(CGA) G51:C63 (JMW316) 6 hr Replicate 2; Saccharomyces cerevisiae; RNA-Seq</t>
  </si>
  <si>
    <t>GSM835111: trm44del tan1del tRNASer(CGA) G51:C63 (JMW316) 6 hr Replicate 2</t>
  </si>
  <si>
    <t>SRX105887</t>
  </si>
  <si>
    <t>SRR364647</t>
  </si>
  <si>
    <t>SAMN00754425</t>
  </si>
  <si>
    <t>GSM835109</t>
  </si>
  <si>
    <t>trm44del tan1del tRNASer(CGA) G51:C63 (JMW316) 6 hr Replicate 1</t>
  </si>
  <si>
    <t>GSM835109: trm44del tan1del tRNASer(CGA) G51:C63 (JMW316) 6 hr Replicate 1; Saccharomyces cerevisiae; RNA-Seq</t>
  </si>
  <si>
    <t>GSM835109: trm44del tan1del tRNASer(CGA) G51:C63 (JMW316) 6 hr Replicate 1</t>
  </si>
  <si>
    <t>SRX105886</t>
  </si>
  <si>
    <t>SRR364646</t>
  </si>
  <si>
    <t>SAMN00754424</t>
  </si>
  <si>
    <t>GSM835108</t>
  </si>
  <si>
    <t>trm44del tan1del tRNASer(CGA) G51:C63 (JMW316) 0 hr Replicate 3</t>
  </si>
  <si>
    <t>GSM835108: trm44del tan1del tRNASer(CGA) G51:C63 (JMW316) 0 hr Replicate 3; Saccharomyces cerevisiae; RNA-Seq</t>
  </si>
  <si>
    <t>GSM835108: trm44del tan1del tRNASer(CGA) G51:C63 (JMW316) 0 hr Replicate 3</t>
  </si>
  <si>
    <t>SRX105885</t>
  </si>
  <si>
    <t>SRR364645</t>
  </si>
  <si>
    <t>SAMN00754423</t>
  </si>
  <si>
    <t>GSM835106</t>
  </si>
  <si>
    <t>trm44del tan1del tRNASer(CGA) G51:C63 (JMW316) 0 hr Replicate 2</t>
  </si>
  <si>
    <t>GSM835106: trm44del tan1del tRNASer(CGA) G51:C63 (JMW316) 0 hr Replicate 2; Saccharomyces cerevisiae; RNA-Seq</t>
  </si>
  <si>
    <t>GSM835106: trm44del tan1del tRNASer(CGA) G51:C63 (JMW316) 0 hr Replicate 2</t>
  </si>
  <si>
    <t>SRX105884</t>
  </si>
  <si>
    <t>SRR364644</t>
  </si>
  <si>
    <t>SAMN00754422</t>
  </si>
  <si>
    <t>GSM835105</t>
  </si>
  <si>
    <t>trm44del tan1del tRNASer(CGA) G51:C63 (JMW316) 0 hr Replicate 1</t>
  </si>
  <si>
    <t>GSM835105: trm44del tan1del tRNASer(CGA) G51:C63 (JMW316) 0 hr Replicate 1; Saccharomyces cerevisiae; RNA-Seq</t>
  </si>
  <si>
    <t>GSM835105: trm44del tan1del tRNASer(CGA) G51:C63 (JMW316) 0 hr Replicate 1</t>
  </si>
  <si>
    <t>SRX105883</t>
  </si>
  <si>
    <t>SRR364643</t>
  </si>
  <si>
    <t>SAMN00754421</t>
  </si>
  <si>
    <t>GSM835103</t>
  </si>
  <si>
    <t>trm44del tan1del tRNASer(CGA) G51:C63 C6:G67 G2:C71 (JMW1251) 6 hr Replicate 3</t>
  </si>
  <si>
    <t>GSM835103: trm44del tan1del tRNASer(CGA) G51:C63 C6:G67 G2:C71 (JMW1251) 6 hr Replicate 3; Saccharomyces cerevisiae; RNA-Seq</t>
  </si>
  <si>
    <t>GSM835103: trm44del tan1del tRNASer(CGA) G51:C63 C6:G67 G2:C71 (JMW1251) 6 hr Replicate 3</t>
  </si>
  <si>
    <t>trm44 tan1 deletion strain containing tRNASer(CGA) G51:C63 C6:G67 G2:C71 mutant</t>
  </si>
  <si>
    <t>SRX105882</t>
  </si>
  <si>
    <t>SRR364642</t>
  </si>
  <si>
    <t>SAMN00754420</t>
  </si>
  <si>
    <t>GSM835102</t>
  </si>
  <si>
    <t>trm44del tan1del tRNASer(CGA) G51:C63 C6:G67 G2:C71 (JMW1251) 6 hr Replicate 2</t>
  </si>
  <si>
    <t>GSM835102: trm44del tan1del tRNASer(CGA) G51:C63 C6:G67 G2:C71 (JMW1251) 6 hr Replicate 2; Saccharomyces cerevisiae; RNA-Seq</t>
  </si>
  <si>
    <t>GSM835102: trm44del tan1del tRNASer(CGA) G51:C63 C6:G67 G2:C71 (JMW1251) 6 hr Replicate 2</t>
  </si>
  <si>
    <t>SRX105881</t>
  </si>
  <si>
    <t>SRR364641</t>
  </si>
  <si>
    <t>SAMN00754419</t>
  </si>
  <si>
    <t>GSM835101</t>
  </si>
  <si>
    <t>trm44del tan1del tRNASer(CGA) G51:C63 C6:G67 G2:C71 (JMW1251) 6 hr Replicate 1</t>
  </si>
  <si>
    <t>GSM835101: trm44del tan1del tRNASer(CGA) G51:C63 C6:G67 G2:C71 (JMW1251) 6 hr Replicate 1; Saccharomyces cerevisiae; RNA-Seq</t>
  </si>
  <si>
    <t>GSM835101: trm44del tan1del tRNASer(CGA) G51:C63 C6:G67 G2:C71 (JMW1251) 6 hr Replicate 1</t>
  </si>
  <si>
    <t>SRX105880</t>
  </si>
  <si>
    <t>SRR364640</t>
  </si>
  <si>
    <t>SAMN00754418</t>
  </si>
  <si>
    <t>GSM835100</t>
  </si>
  <si>
    <t>trm44del tan1del tRNASer(CGA) G51:C63 C6:G67 G2:C71 (JMW1251) 0 hr Replicate 3</t>
  </si>
  <si>
    <t>GSM835100: trm44del tan1del tRNASer(CGA) G51:C63 C6:G67 G2:C71 (JMW1251) 0 hr Replicate 3; Saccharomyces cerevisiae; RNA-Seq</t>
  </si>
  <si>
    <t>GSM835100: trm44del tan1del tRNASer(CGA) G51:C63 C6:G67 G2:C71 (JMW1251) 0 hr Replicate 3</t>
  </si>
  <si>
    <t>SRX105879</t>
  </si>
  <si>
    <t>SRR364639</t>
  </si>
  <si>
    <t>SAMN00754417</t>
  </si>
  <si>
    <t>GSM835099</t>
  </si>
  <si>
    <t>trm44del tan1del tRNASer(CGA) G51:C63 C6:G67 G2:C71 (JMW1251) 0 hr Replicate 2</t>
  </si>
  <si>
    <t>GSM835099: trm44del tan1del tRNASer(CGA) G51:C63 C6:G67 G2:C71 (JMW1251) 0 hr Replicate 2; Saccharomyces cerevisiae; RNA-Seq</t>
  </si>
  <si>
    <t>GSM835099: trm44del tan1del tRNASer(CGA) G51:C63 C6:G67 G2:C71 (JMW1251) 0 hr Replicate 2</t>
  </si>
  <si>
    <t>SRX105878</t>
  </si>
  <si>
    <t>SRR364638</t>
  </si>
  <si>
    <t>SAMN00754416</t>
  </si>
  <si>
    <t>GSM835098</t>
  </si>
  <si>
    <t>trm44del tan1del tRNASer(CGA) G51:C63 C6:G67 G2:C71 (JMW1251) 0 hr Replicate 1</t>
  </si>
  <si>
    <t>GSM835098: trm44del tan1del tRNASer(CGA) G51:C63 C6:G67 G2:C71 (JMW1251) 0 hr Replicate 1; Saccharomyces cerevisiae; RNA-Seq</t>
  </si>
  <si>
    <t>GSM835098: trm44del tan1del tRNASer(CGA) G51:C63 C6:G67 G2:C71 (JMW1251) 0 hr Replicate 1</t>
  </si>
  <si>
    <t>SRX105877</t>
  </si>
  <si>
    <t>SRR364637</t>
  </si>
  <si>
    <t>SAMN00754415</t>
  </si>
  <si>
    <t>GSM835097</t>
  </si>
  <si>
    <t>xrn1del (ISC725) 6 hr Replicate 3</t>
  </si>
  <si>
    <t>GSM835097: xrn1del (ISC725) 6 hr Replicate 3; Saccharomyces cerevisiae; RNA-Seq</t>
  </si>
  <si>
    <t>GSM835097: xrn1del (ISC725) 6 hr Replicate 3</t>
  </si>
  <si>
    <t>xrn1 deletion strain</t>
  </si>
  <si>
    <t>SRX105876</t>
  </si>
  <si>
    <t>SRR364636</t>
  </si>
  <si>
    <t>SAMN00754414</t>
  </si>
  <si>
    <t>GSM835096</t>
  </si>
  <si>
    <t>xrn1del (ISC725) 6 hr Replicate 2</t>
  </si>
  <si>
    <t>GSM835096: xrn1del (ISC725) 6 hr Replicate 2; Saccharomyces cerevisiae; RNA-Seq</t>
  </si>
  <si>
    <t>GSM835096: xrn1del (ISC725) 6 hr Replicate 2</t>
  </si>
  <si>
    <t>SRX105875</t>
  </si>
  <si>
    <t>SRR364635</t>
  </si>
  <si>
    <t>SAMN00754413</t>
  </si>
  <si>
    <t>GSM835095</t>
  </si>
  <si>
    <t>xrn1del (ISC725) 6 hr Replicate 1</t>
  </si>
  <si>
    <t>GSM835095: xrn1del (ISC725) 6 hr Replicate 1; Saccharomyces cerevisiae; RNA-Seq</t>
  </si>
  <si>
    <t>GSM835095: xrn1del (ISC725) 6 hr Replicate 1</t>
  </si>
  <si>
    <t>SRX105874</t>
  </si>
  <si>
    <t>SRR364634</t>
  </si>
  <si>
    <t>SAMN00754412</t>
  </si>
  <si>
    <t>GSM835094</t>
  </si>
  <si>
    <t>xrn1del (ISC725) 3 hr Replicate 3</t>
  </si>
  <si>
    <t>GSM835094: xrn1del (ISC725) 3 hr Replicate 3; Saccharomyces cerevisiae; RNA-Seq</t>
  </si>
  <si>
    <t>GSM835094: xrn1del (ISC725) 3 hr Replicate 3</t>
  </si>
  <si>
    <t>SRX105873</t>
  </si>
  <si>
    <t>SRR364633</t>
  </si>
  <si>
    <t>SAMN00754411</t>
  </si>
  <si>
    <t>GSM835093</t>
  </si>
  <si>
    <t>xrn1del (ISC725) 3 hr Replicate 2</t>
  </si>
  <si>
    <t>GSM835093: xrn1del (ISC725) 3 hr Replicate 2; Saccharomyces cerevisiae; RNA-Seq</t>
  </si>
  <si>
    <t>GSM835093: xrn1del (ISC725) 3 hr Replicate 2</t>
  </si>
  <si>
    <t>SRX105872</t>
  </si>
  <si>
    <t>SRR364632</t>
  </si>
  <si>
    <t>SAMN00754410</t>
  </si>
  <si>
    <t>GSM835092</t>
  </si>
  <si>
    <t>xrn1del (ISC725) 3 hr Replicate 1</t>
  </si>
  <si>
    <t>GSM835092: xrn1del (ISC725) 3 hr Replicate 1; Saccharomyces cerevisiae; RNA-Seq</t>
  </si>
  <si>
    <t>GSM835092: xrn1del (ISC725) 3 hr Replicate 1</t>
  </si>
  <si>
    <t>SRX105871</t>
  </si>
  <si>
    <t>SRR364631</t>
  </si>
  <si>
    <t>SAMN00754409</t>
  </si>
  <si>
    <t>GSM835091</t>
  </si>
  <si>
    <t>xrn1del (ISC725) 0 hr Replicate 3</t>
  </si>
  <si>
    <t>GSM835091: xrn1del (ISC725) 0 hr Replicate 3; Saccharomyces cerevisiae; RNA-Seq</t>
  </si>
  <si>
    <t>GSM835091: xrn1del (ISC725) 0 hr Replicate 3</t>
  </si>
  <si>
    <t>SRX105870</t>
  </si>
  <si>
    <t>SRR364630</t>
  </si>
  <si>
    <t>SAMN00754408</t>
  </si>
  <si>
    <t>GSM835090</t>
  </si>
  <si>
    <t>xrn1del (ISC725) 0 hr Replicate 2</t>
  </si>
  <si>
    <t>GSM835090: xrn1del (ISC725) 0 hr Replicate 2; Saccharomyces cerevisiae; RNA-Seq</t>
  </si>
  <si>
    <t>GSM835090: xrn1del (ISC725) 0 hr Replicate 2</t>
  </si>
  <si>
    <t>SRX105869</t>
  </si>
  <si>
    <t>SRR364629</t>
  </si>
  <si>
    <t>SAMN00754407</t>
  </si>
  <si>
    <t>GSM835089</t>
  </si>
  <si>
    <t>xrn1del (ISC725) 0 hr Replicate 1</t>
  </si>
  <si>
    <t>GSM835089: xrn1del (ISC725) 0 hr Replicate 1; Saccharomyces cerevisiae; RNA-Seq</t>
  </si>
  <si>
    <t>GSM835089: xrn1del (ISC725) 0 hr Replicate 1</t>
  </si>
  <si>
    <t>SRX105868</t>
  </si>
  <si>
    <t>SRR364628</t>
  </si>
  <si>
    <t>SAMN00754406</t>
  </si>
  <si>
    <t>GSM835088</t>
  </si>
  <si>
    <t>met22del (JMW510) 6 hr Replicate 3</t>
  </si>
  <si>
    <t>GSM835088: met22del (JMW510) 6 hr Replicate 3; Saccharomyces cerevisiae; RNA-Seq</t>
  </si>
  <si>
    <t>GSM835088: met22del (JMW510) 6 hr Replicate 3</t>
  </si>
  <si>
    <t>met22 deletion strain</t>
  </si>
  <si>
    <t>SRX105867</t>
  </si>
  <si>
    <t>SRR364627</t>
  </si>
  <si>
    <t>SAMN00754405</t>
  </si>
  <si>
    <t>GSM835087</t>
  </si>
  <si>
    <t>met22del (JMW510) 6 hr Replicate 2</t>
  </si>
  <si>
    <t>GSM835087: met22del (JMW510) 6 hr Replicate 2; Saccharomyces cerevisiae; RNA-Seq</t>
  </si>
  <si>
    <t>GSM835087: met22del (JMW510) 6 hr Replicate 2</t>
  </si>
  <si>
    <t>SRX105866</t>
  </si>
  <si>
    <t>SRR364626</t>
  </si>
  <si>
    <t>SAMN00754404</t>
  </si>
  <si>
    <t>GSM835086</t>
  </si>
  <si>
    <t>met22del (JMW510) 6 hr Replicate 1</t>
  </si>
  <si>
    <t>GSM835086: met22del (JMW510) 6 hr Replicate 1; Saccharomyces cerevisiae; RNA-Seq</t>
  </si>
  <si>
    <t>GSM835086: met22del (JMW510) 6 hr Replicate 1</t>
  </si>
  <si>
    <t>SRX105865</t>
  </si>
  <si>
    <t>SRR364625</t>
  </si>
  <si>
    <t>SAMN00754403</t>
  </si>
  <si>
    <t>GSM835085</t>
  </si>
  <si>
    <t>met22del (JMW510) 3 hr Replicate 3</t>
  </si>
  <si>
    <t>GSM835085: met22del (JMW510) 3 hr Replicate 3; Saccharomyces cerevisiae; RNA-Seq</t>
  </si>
  <si>
    <t>GSM835085: met22del (JMW510) 3 hr Replicate 3</t>
  </si>
  <si>
    <t>SRX105864</t>
  </si>
  <si>
    <t>SRR364624</t>
  </si>
  <si>
    <t>SAMN00754402</t>
  </si>
  <si>
    <t>GSM835084</t>
  </si>
  <si>
    <t>met22del (JMW510) 3 hr Replicate 2</t>
  </si>
  <si>
    <t>GSM835084: met22del (JMW510) 3 hr Replicate 2; Saccharomyces cerevisiae; RNA-Seq</t>
  </si>
  <si>
    <t>GSM835084: met22del (JMW510) 3 hr Replicate 2</t>
  </si>
  <si>
    <t>SRX105863</t>
  </si>
  <si>
    <t>SRR364623</t>
  </si>
  <si>
    <t>SAMN00754401</t>
  </si>
  <si>
    <t>GSM835083</t>
  </si>
  <si>
    <t>met22del (JMW510) 3 hr Replicate 1</t>
  </si>
  <si>
    <t>GSM835083: met22del (JMW510) 3 hr Replicate 1; Saccharomyces cerevisiae; RNA-Seq</t>
  </si>
  <si>
    <t>GSM835083: met22del (JMW510) 3 hr Replicate 1</t>
  </si>
  <si>
    <t>SRX105862</t>
  </si>
  <si>
    <t>SRR364622</t>
  </si>
  <si>
    <t>SAMN00754400</t>
  </si>
  <si>
    <t>GSM835082</t>
  </si>
  <si>
    <t>met22del (JMW510) 0 hr Replicate 3</t>
  </si>
  <si>
    <t>GSM835082: met22del (JMW510) 0 hr Replicate 3; Saccharomyces cerevisiae; RNA-Seq</t>
  </si>
  <si>
    <t>GSM835082: met22del (JMW510) 0 hr Replicate 3</t>
  </si>
  <si>
    <t>SRX105861</t>
  </si>
  <si>
    <t>SRR364621</t>
  </si>
  <si>
    <t>SAMN00754399</t>
  </si>
  <si>
    <t>GSM835081</t>
  </si>
  <si>
    <t>met22del (JMW510) 0 hr Replicate 2</t>
  </si>
  <si>
    <t>GSM835081: met22del (JMW510) 0 hr Replicate 2; Saccharomyces cerevisiae; RNA-Seq</t>
  </si>
  <si>
    <t>GSM835081: met22del (JMW510) 0 hr Replicate 2</t>
  </si>
  <si>
    <t>SRX105860</t>
  </si>
  <si>
    <t>SRR364620</t>
  </si>
  <si>
    <t>SAMN00754398</t>
  </si>
  <si>
    <t>GSM835080</t>
  </si>
  <si>
    <t>met22del (JMW510) 0 hr Replicate 1</t>
  </si>
  <si>
    <t>GSM835080: met22del (JMW510) 0 hr Replicate 1; Saccharomyces cerevisiae; RNA-Seq</t>
  </si>
  <si>
    <t>GSM835080: met22del (JMW510) 0 hr Replicate 1</t>
  </si>
  <si>
    <t>SRX105859</t>
  </si>
  <si>
    <t>SRR364619</t>
  </si>
  <si>
    <t>SAMN00754397</t>
  </si>
  <si>
    <t>GSM835079</t>
  </si>
  <si>
    <t>trm8del trm4del (JMW009) 0.5 hr Replicate 4</t>
  </si>
  <si>
    <t>GSM835079: trm8del trm4del (JMW009) 0.5 hr Replicate 4; Saccharomyces cerevisiae; RNA-Seq</t>
  </si>
  <si>
    <t>GSM835079: trm8del trm4del (JMW009) 0.5 hr Replicate 4</t>
  </si>
  <si>
    <t>trm8 trm4 deletion strain</t>
  </si>
  <si>
    <t>SRX105858</t>
  </si>
  <si>
    <t>SRR364618</t>
  </si>
  <si>
    <t>SAMN00754396</t>
  </si>
  <si>
    <t>GSM835078</t>
  </si>
  <si>
    <t>trm8del trm4del (JMW009) 0.5 hr Replicate 3</t>
  </si>
  <si>
    <t>GSM835078: trm8del trm4del (JMW009) 0.5 hr Replicate 3; Saccharomyces cerevisiae; RNA-Seq</t>
  </si>
  <si>
    <t>GSM835078: trm8del trm4del (JMW009) 0.5 hr Replicate 3</t>
  </si>
  <si>
    <t>SRX105857</t>
  </si>
  <si>
    <t>SRR364617</t>
  </si>
  <si>
    <t>SAMN00754395</t>
  </si>
  <si>
    <t>GSM835077</t>
  </si>
  <si>
    <t>trm8del trm4del (JMW009) 0.5 hr Replicate 2</t>
  </si>
  <si>
    <t>GSM835077: trm8del trm4del (JMW009) 0.5 hr Replicate 2; Saccharomyces cerevisiae; RNA-Seq</t>
  </si>
  <si>
    <t>GSM835077: trm8del trm4del (JMW009) 0.5 hr Replicate 2</t>
  </si>
  <si>
    <t>SRX105856</t>
  </si>
  <si>
    <t>SRR364616</t>
  </si>
  <si>
    <t>SAMN00754394</t>
  </si>
  <si>
    <t>GSM835076</t>
  </si>
  <si>
    <t>trm8del trm4del (JMW009) 0.5 hr Replicate 1</t>
  </si>
  <si>
    <t>GSM835076: trm8del trm4del (JMW009) 0.5 hr Replicate 1; Saccharomyces cerevisiae; RNA-Seq</t>
  </si>
  <si>
    <t>GSM835076: trm8del trm4del (JMW009) 0.5 hr Replicate 1</t>
  </si>
  <si>
    <t>SRX105855</t>
  </si>
  <si>
    <t>SRR364615</t>
  </si>
  <si>
    <t>SAMN00754393</t>
  </si>
  <si>
    <t>GSM835075</t>
  </si>
  <si>
    <t>trm8del trm4del (JMW009) 0.1 hr Replicate 4</t>
  </si>
  <si>
    <t>GSM835075: trm8del trm4del (JMW009) 0.1 hr Replicate 4; Saccharomyces cerevisiae; RNA-Seq</t>
  </si>
  <si>
    <t>GSM835075: trm8del trm4del (JMW009) 0.1 hr Replicate 4</t>
  </si>
  <si>
    <t>SRX105854</t>
  </si>
  <si>
    <t>SRR364614</t>
  </si>
  <si>
    <t>SAMN00754392</t>
  </si>
  <si>
    <t>GSM835074</t>
  </si>
  <si>
    <t>trm8del trm4del (JMW009) 0.1 hr Replicate 3</t>
  </si>
  <si>
    <t>GSM835074: trm8del trm4del (JMW009) 0.1 hr Replicate 3; Saccharomyces cerevisiae; RNA-Seq</t>
  </si>
  <si>
    <t>GSM835074: trm8del trm4del (JMW009) 0.1 hr Replicate 3</t>
  </si>
  <si>
    <t>SRX105853</t>
  </si>
  <si>
    <t>SRR364613</t>
  </si>
  <si>
    <t>SAMN00754391</t>
  </si>
  <si>
    <t>GSM835073</t>
  </si>
  <si>
    <t>trm8del trm4del (JMW009) 0.1 hr Replicate 2</t>
  </si>
  <si>
    <t>GSM835073: trm8del trm4del (JMW009) 0.1 hr Replicate 2; Saccharomyces cerevisiae; RNA-Seq</t>
  </si>
  <si>
    <t>GSM835073: trm8del trm4del (JMW009) 0.1 hr Replicate 2</t>
  </si>
  <si>
    <t>SRX105852</t>
  </si>
  <si>
    <t>SRR364612</t>
  </si>
  <si>
    <t>SAMN00754390</t>
  </si>
  <si>
    <t>GSM835072</t>
  </si>
  <si>
    <t>trm8del trm4del (JMW009) 0.1 hr Replicate 1</t>
  </si>
  <si>
    <t>GSM835072: trm8del trm4del (JMW009) 0.1 hr Replicate 1; Saccharomyces cerevisiae; RNA-Seq</t>
  </si>
  <si>
    <t>GSM835072: trm8del trm4del (JMW009) 0.1 hr Replicate 1</t>
  </si>
  <si>
    <t>SRX105851</t>
  </si>
  <si>
    <t>SRR364611</t>
  </si>
  <si>
    <t>SAMN00754389</t>
  </si>
  <si>
    <t>GSM835071</t>
  </si>
  <si>
    <t>trm8del trm4del (JMW009) 0 hr Replicate 4</t>
  </si>
  <si>
    <t>GSM835071: trm8del trm4del (JMW009) 0 hr Replicate 4; Saccharomyces cerevisiae; RNA-Seq</t>
  </si>
  <si>
    <t>GSM835071: trm8del trm4del (JMW009) 0 hr Replicate 4</t>
  </si>
  <si>
    <t>SRX105850</t>
  </si>
  <si>
    <t>SRR364610</t>
  </si>
  <si>
    <t>SAMN00754388</t>
  </si>
  <si>
    <t>GSM835070</t>
  </si>
  <si>
    <t>trm8del trm4del (JMW009) 0 hr Replicate 3</t>
  </si>
  <si>
    <t>GSM835070: trm8del trm4del (JMW009) 0 hr Replicate 3; Saccharomyces cerevisiae; RNA-Seq</t>
  </si>
  <si>
    <t>GSM835070: trm8del trm4del (JMW009) 0 hr Replicate 3</t>
  </si>
  <si>
    <t>SRX105849</t>
  </si>
  <si>
    <t>SRR364609</t>
  </si>
  <si>
    <t>SAMN00754387</t>
  </si>
  <si>
    <t>GSM835069</t>
  </si>
  <si>
    <t>trm8del trm4del (JMW009) 0 hr Replicate 2</t>
  </si>
  <si>
    <t>GSM835069: trm8del trm4del (JMW009) 0 hr Replicate 2; Saccharomyces cerevisiae; RNA-Seq</t>
  </si>
  <si>
    <t>GSM835069: trm8del trm4del (JMW009) 0 hr Replicate 2</t>
  </si>
  <si>
    <t>SRX105848</t>
  </si>
  <si>
    <t>SRR364608</t>
  </si>
  <si>
    <t>SAMN00754386</t>
  </si>
  <si>
    <t>GSM835068</t>
  </si>
  <si>
    <t>trm8del trm4del (JMW009) 0 hr Replicate 1</t>
  </si>
  <si>
    <t>GSM835068: trm8del trm4del (JMW009) 0 hr Replicate 1; Saccharomyces cerevisiae; RNA-Seq</t>
  </si>
  <si>
    <t>GSM835068: trm8del trm4del (JMW009) 0 hr Replicate 1</t>
  </si>
  <si>
    <t>SRX105847</t>
  </si>
  <si>
    <t>SRR364607</t>
  </si>
  <si>
    <t>SAMN00754385</t>
  </si>
  <si>
    <t>GSM835067</t>
  </si>
  <si>
    <t>trm44del tan1del xrn1del (ISC850) 6 hr Replicate 3</t>
  </si>
  <si>
    <t>GSM835067: trm44del tan1del xrn1del (ISC850) 6 hr Replicate 3; Saccharomyces cerevisiae; RNA-Seq</t>
  </si>
  <si>
    <t>GSM835067: trm44del tan1del xrn1del (ISC850) 6 hr Replicate 3</t>
  </si>
  <si>
    <t>trm44 tan1 xrn1 deletion strain</t>
  </si>
  <si>
    <t>SRX105846</t>
  </si>
  <si>
    <t>SRR364606</t>
  </si>
  <si>
    <t>SAMN00754384</t>
  </si>
  <si>
    <t>GSM835066</t>
  </si>
  <si>
    <t>trm44del tan1del xrn1del (ISC850) 6 hr Replicate 2</t>
  </si>
  <si>
    <t>GSM835066: trm44del tan1del xrn1del (ISC850) 6 hr Replicate 2; Saccharomyces cerevisiae; RNA-Seq</t>
  </si>
  <si>
    <t>GSM835066: trm44del tan1del xrn1del (ISC850) 6 hr Replicate 2</t>
  </si>
  <si>
    <t>SRX105845</t>
  </si>
  <si>
    <t>SRR364605</t>
  </si>
  <si>
    <t>SAMN00754383</t>
  </si>
  <si>
    <t>GSM835065</t>
  </si>
  <si>
    <t>trm44del tan1del xrn1del (ISC850) 6 hr Replicate 1</t>
  </si>
  <si>
    <t>GSM835065: trm44del tan1del xrn1del (ISC850) 6 hr Replicate 1; Saccharomyces cerevisiae; RNA-Seq</t>
  </si>
  <si>
    <t>GSM835065: trm44del tan1del xrn1del (ISC850) 6 hr Replicate 1</t>
  </si>
  <si>
    <t>SRX105844</t>
  </si>
  <si>
    <t>SRR364604</t>
  </si>
  <si>
    <t>SAMN00754382</t>
  </si>
  <si>
    <t>GSM835064</t>
  </si>
  <si>
    <t>trm44del tan1del xrn1del (ISC850) 3 hr Replicate 3</t>
  </si>
  <si>
    <t>GSM835064: trm44del tan1del xrn1del (ISC850) 3 hr Replicate 3; Saccharomyces cerevisiae; RNA-Seq</t>
  </si>
  <si>
    <t>GSM835064: trm44del tan1del xrn1del (ISC850) 3 hr Replicate 3</t>
  </si>
  <si>
    <t>SRX105843</t>
  </si>
  <si>
    <t>SRR364603</t>
  </si>
  <si>
    <t>SAMN00754381</t>
  </si>
  <si>
    <t>GSM835063</t>
  </si>
  <si>
    <t>trm44del tan1del xrn1del (ISC850) 3 hr Replicate 2</t>
  </si>
  <si>
    <t>GSM835063: trm44del tan1del xrn1del (ISC850) 3 hr Replicate 2; Saccharomyces cerevisiae; RNA-Seq</t>
  </si>
  <si>
    <t>GSM835063: trm44del tan1del xrn1del (ISC850) 3 hr Replicate 2</t>
  </si>
  <si>
    <t>SRX105842</t>
  </si>
  <si>
    <t>SRR364602</t>
  </si>
  <si>
    <t>SAMN00754380</t>
  </si>
  <si>
    <t>GSM835062</t>
  </si>
  <si>
    <t>trm44del tan1del xrn1del (ISC850) 3 hr Replicate 1</t>
  </si>
  <si>
    <t>GSM835062: trm44del tan1del xrn1del (ISC850) 3 hr Replicate 1; Saccharomyces cerevisiae; RNA-Seq</t>
  </si>
  <si>
    <t>GSM835062: trm44del tan1del xrn1del (ISC850) 3 hr Replicate 1</t>
  </si>
  <si>
    <t>SRX105841</t>
  </si>
  <si>
    <t>SRR364601</t>
  </si>
  <si>
    <t>SAMN00754379</t>
  </si>
  <si>
    <t>GSM835061</t>
  </si>
  <si>
    <t>trm44del tan1del xrn1del (ISC850) 0 hr Replicate 3</t>
  </si>
  <si>
    <t>GSM835061: trm44del tan1del xrn1del (ISC850) 0 hr Replicate 3; Saccharomyces cerevisiae; RNA-Seq</t>
  </si>
  <si>
    <t>GSM835061: trm44del tan1del xrn1del (ISC850) 0 hr Replicate 3</t>
  </si>
  <si>
    <t>SRX105840</t>
  </si>
  <si>
    <t>SRR364600</t>
  </si>
  <si>
    <t>SAMN00754378</t>
  </si>
  <si>
    <t>GSM835060</t>
  </si>
  <si>
    <t>trm44del tan1del xrn1del (ISC850) 0 hr Replicate 2</t>
  </si>
  <si>
    <t>GSM835060: trm44del tan1del xrn1del (ISC850) 0 hr Replicate 2; Saccharomyces cerevisiae; RNA-Seq</t>
  </si>
  <si>
    <t>GSM835060: trm44del tan1del xrn1del (ISC850) 0 hr Replicate 2</t>
  </si>
  <si>
    <t>SRX105839</t>
  </si>
  <si>
    <t>SRR364599</t>
  </si>
  <si>
    <t>SAMN00754377</t>
  </si>
  <si>
    <t>GSM835059</t>
  </si>
  <si>
    <t>trm44del tan1del xrn1del (ISC850) 0 hr Replicate 1</t>
  </si>
  <si>
    <t>GSM835059: trm44del tan1del xrn1del (ISC850) 0 hr Replicate 1; Saccharomyces cerevisiae; RNA-Seq</t>
  </si>
  <si>
    <t>GSM835059: trm44del tan1del xrn1del (ISC850) 0 hr Replicate 1</t>
  </si>
  <si>
    <t>SRX105838</t>
  </si>
  <si>
    <t>SRR364598</t>
  </si>
  <si>
    <t>SAMN00754376</t>
  </si>
  <si>
    <t>GSM835058</t>
  </si>
  <si>
    <t>trm44del tan1del met22del (LY1729) 6 hr Replicate 6</t>
  </si>
  <si>
    <t>GSM835058: trm44del tan1del met22del (LY1729) 6 hr Replicate 6; Saccharomyces cerevisiae; RNA-Seq</t>
  </si>
  <si>
    <t>GSM835058: trm44del tan1del met22del (LY1729) 6 hr Replicate 6</t>
  </si>
  <si>
    <t>trm44 tan1 met22 deletion strain</t>
  </si>
  <si>
    <t>SRX105837</t>
  </si>
  <si>
    <t>SRR364597</t>
  </si>
  <si>
    <t>SAMN00754375</t>
  </si>
  <si>
    <t>GSM835057</t>
  </si>
  <si>
    <t>trm44del tan1del met22del (LY1729) 6 hr Replicate 5</t>
  </si>
  <si>
    <t>GSM835057: trm44del tan1del met22del (LY1729) 6 hr Replicate 5; Saccharomyces cerevisiae; RNA-Seq</t>
  </si>
  <si>
    <t>GSM835057: trm44del tan1del met22del (LY1729) 6 hr Replicate 5</t>
  </si>
  <si>
    <t>SRX105836</t>
  </si>
  <si>
    <t>SRR364596</t>
  </si>
  <si>
    <t>SAMN00754374</t>
  </si>
  <si>
    <t>GSM835056</t>
  </si>
  <si>
    <t>trm44del tan1del met22del (LY1729) 6 hr Replicate 4</t>
  </si>
  <si>
    <t>GSM835056: trm44del tan1del met22del (LY1729) 6 hr Replicate 4; Saccharomyces cerevisiae; RNA-Seq</t>
  </si>
  <si>
    <t>GSM835056: trm44del tan1del met22del (LY1729) 6 hr Replicate 4</t>
  </si>
  <si>
    <t>SRX105835</t>
  </si>
  <si>
    <t>SRR364595</t>
  </si>
  <si>
    <t>SAMN00754373</t>
  </si>
  <si>
    <t>GSM835055</t>
  </si>
  <si>
    <t>trm44del tan1del met22del (LY1729) 6 hr Replicate 3</t>
  </si>
  <si>
    <t>GSM835055: trm44del tan1del met22del (LY1729) 6 hr Replicate 3; Saccharomyces cerevisiae; RNA-Seq</t>
  </si>
  <si>
    <t>GSM835055: trm44del tan1del met22del (LY1729) 6 hr Replicate 3</t>
  </si>
  <si>
    <t>SRX105834</t>
  </si>
  <si>
    <t>SRR364594</t>
  </si>
  <si>
    <t>SAMN00754372</t>
  </si>
  <si>
    <t>GSM835054</t>
  </si>
  <si>
    <t>trm44del tan1del met22del (LY1729) 6 hr Replicate 2</t>
  </si>
  <si>
    <t>GSM835054: trm44del tan1del met22del (LY1729) 6 hr Replicate 2; Saccharomyces cerevisiae; RNA-Seq</t>
  </si>
  <si>
    <t>GSM835054: trm44del tan1del met22del (LY1729) 6 hr Replicate 2</t>
  </si>
  <si>
    <t>SRX105833</t>
  </si>
  <si>
    <t>SRR364593</t>
  </si>
  <si>
    <t>SAMN00754371</t>
  </si>
  <si>
    <t>GSM835053</t>
  </si>
  <si>
    <t>trm44del tan1del met22del (LY1729) 6 hr Replicate 1</t>
  </si>
  <si>
    <t>GSM835053: trm44del tan1del met22del (LY1729) 6 hr Replicate 1; Saccharomyces cerevisiae; RNA-Seq</t>
  </si>
  <si>
    <t>GSM835053: trm44del tan1del met22del (LY1729) 6 hr Replicate 1</t>
  </si>
  <si>
    <t>SRX105832</t>
  </si>
  <si>
    <t>SRR364592</t>
  </si>
  <si>
    <t>SAMN00754370</t>
  </si>
  <si>
    <t>GSM835052</t>
  </si>
  <si>
    <t>trm44del tan1del met22del (LY1729) 3 hr Replicate 7</t>
  </si>
  <si>
    <t>GSM835052: trm44del tan1del met22del (LY1729) 3 hr Replicate 7; Saccharomyces cerevisiae; RNA-Seq</t>
  </si>
  <si>
    <t>GSM835052: trm44del tan1del met22del (LY1729) 3 hr Replicate 7</t>
  </si>
  <si>
    <t>SRX105831</t>
  </si>
  <si>
    <t>SRR364591</t>
  </si>
  <si>
    <t>SAMN00754369</t>
  </si>
  <si>
    <t>GSM835051</t>
  </si>
  <si>
    <t>trm44del tan1del met22del (LY1729) 3 hr Replicate 6</t>
  </si>
  <si>
    <t>GSM835051: trm44del tan1del met22del (LY1729) 3 hr Replicate 6; Saccharomyces cerevisiae; RNA-Seq</t>
  </si>
  <si>
    <t>GSM835051: trm44del tan1del met22del (LY1729) 3 hr Replicate 6</t>
  </si>
  <si>
    <t>SRX105830</t>
  </si>
  <si>
    <t>SRR364590</t>
  </si>
  <si>
    <t>SAMN00754368</t>
  </si>
  <si>
    <t>GSM835050</t>
  </si>
  <si>
    <t>trm44del tan1del met22del (LY1729) 3 hr Replicate 5</t>
  </si>
  <si>
    <t>GSM835050: trm44del tan1del met22del (LY1729) 3 hr Replicate 5; Saccharomyces cerevisiae; RNA-Seq</t>
  </si>
  <si>
    <t>GSM835050: trm44del tan1del met22del (LY1729) 3 hr Replicate 5</t>
  </si>
  <si>
    <t>SRX105829</t>
  </si>
  <si>
    <t>SRR364589</t>
  </si>
  <si>
    <t>SAMN00754367</t>
  </si>
  <si>
    <t>GSM835049</t>
  </si>
  <si>
    <t>trm44del tan1del met22del (LY1729) 3 hr Replicate 4</t>
  </si>
  <si>
    <t>GSM835049: trm44del tan1del met22del (LY1729) 3 hr Replicate 4; Saccharomyces cerevisiae; RNA-Seq</t>
  </si>
  <si>
    <t>GSM835049: trm44del tan1del met22del (LY1729) 3 hr Replicate 4</t>
  </si>
  <si>
    <t>SRX105828</t>
  </si>
  <si>
    <t>SRR364588</t>
  </si>
  <si>
    <t>SAMN00754366</t>
  </si>
  <si>
    <t>GSM835048</t>
  </si>
  <si>
    <t>trm44del tan1del met22del (LY1729) 3 hr Replicate 3</t>
  </si>
  <si>
    <t>GSM835048: trm44del tan1del met22del (LY1729) 3 hr Replicate 3; Saccharomyces cerevisiae; RNA-Seq</t>
  </si>
  <si>
    <t>GSM835048: trm44del tan1del met22del (LY1729) 3 hr Replicate 3</t>
  </si>
  <si>
    <t>SRX105827</t>
  </si>
  <si>
    <t>SRR364587</t>
  </si>
  <si>
    <t>SAMN00754365</t>
  </si>
  <si>
    <t>GSM835047</t>
  </si>
  <si>
    <t>trm44del tan1del met22del (LY1729) 3 hr Replicate 2</t>
  </si>
  <si>
    <t>GSM835047: trm44del tan1del met22del (LY1729) 3 hr Replicate 2; Saccharomyces cerevisiae; RNA-Seq</t>
  </si>
  <si>
    <t>GSM835047: trm44del tan1del met22del (LY1729) 3 hr Replicate 2</t>
  </si>
  <si>
    <t>SRX105826</t>
  </si>
  <si>
    <t>SRR364586</t>
  </si>
  <si>
    <t>SAMN00754364</t>
  </si>
  <si>
    <t>GSM835046</t>
  </si>
  <si>
    <t>trm44del tan1del met22del (LY1729) 3 hr Replicate 1</t>
  </si>
  <si>
    <t>GSM835046: trm44del tan1del met22del (LY1729) 3 hr Replicate 1; Saccharomyces cerevisiae; RNA-Seq</t>
  </si>
  <si>
    <t>GSM835046: trm44del tan1del met22del (LY1729) 3 hr Replicate 1</t>
  </si>
  <si>
    <t>SRX105825</t>
  </si>
  <si>
    <t>SRR364585</t>
  </si>
  <si>
    <t>SAMN00754363</t>
  </si>
  <si>
    <t>GSM835045</t>
  </si>
  <si>
    <t>trm44del tan1del met22del (LY1729) 1.5 hr Replicate 3</t>
  </si>
  <si>
    <t>GSM835045: trm44del tan1del met22del (LY1729) 1.5 hr Replicate 3; Saccharomyces cerevisiae; RNA-Seq</t>
  </si>
  <si>
    <t>GSM835045: trm44del tan1del met22del (LY1729) 1.5 hr Replicate 3</t>
  </si>
  <si>
    <t>SRX105824</t>
  </si>
  <si>
    <t>SRR364584</t>
  </si>
  <si>
    <t>SAMN00754362</t>
  </si>
  <si>
    <t>GSM835044</t>
  </si>
  <si>
    <t>trm44del tan1del met22del (LY1729) 1.5 hr Replicate 2</t>
  </si>
  <si>
    <t>GSM835044: trm44del tan1del met22del (LY1729) 1.5 hr Replicate 2; Saccharomyces cerevisiae; RNA-Seq</t>
  </si>
  <si>
    <t>GSM835044: trm44del tan1del met22del (LY1729) 1.5 hr Replicate 2</t>
  </si>
  <si>
    <t>SRX105823</t>
  </si>
  <si>
    <t>SRR364583</t>
  </si>
  <si>
    <t>SAMN00754361</t>
  </si>
  <si>
    <t>GSM835043</t>
  </si>
  <si>
    <t>trm44del tan1del met22del (LY1729) 1.5 hr Replicate 1</t>
  </si>
  <si>
    <t>GSM835043: trm44del tan1del met22del (LY1729) 1.5 hr Replicate 1; Saccharomyces cerevisiae; RNA-Seq</t>
  </si>
  <si>
    <t>GSM835043: trm44del tan1del met22del (LY1729) 1.5 hr Replicate 1</t>
  </si>
  <si>
    <t>SRX105822</t>
  </si>
  <si>
    <t>SRR364582</t>
  </si>
  <si>
    <t>SAMN00754360</t>
  </si>
  <si>
    <t>GSM835042</t>
  </si>
  <si>
    <t>trm44del tan1del met22del (LY1729) 0 hr Replicate 7</t>
  </si>
  <si>
    <t>GSM835042: trm44del tan1del met22del (LY1729) 0 hr Replicate 7; Saccharomyces cerevisiae; RNA-Seq</t>
  </si>
  <si>
    <t>GSM835042: trm44del tan1del met22del (LY1729) 0 hr Replicate 7</t>
  </si>
  <si>
    <t>SRX105821</t>
  </si>
  <si>
    <t>SRR364581</t>
  </si>
  <si>
    <t>SAMN00754359</t>
  </si>
  <si>
    <t>GSM835041</t>
  </si>
  <si>
    <t>trm44del tan1del met22del (LY1729) 0 hr Replicate 6</t>
  </si>
  <si>
    <t>GSM835041: trm44del tan1del met22del (LY1729) 0 hr Replicate 6; Saccharomyces cerevisiae; RNA-Seq</t>
  </si>
  <si>
    <t>GSM835041: trm44del tan1del met22del (LY1729) 0 hr Replicate 6</t>
  </si>
  <si>
    <t>SRX105820</t>
  </si>
  <si>
    <t>SRR364580</t>
  </si>
  <si>
    <t>SAMN00754358</t>
  </si>
  <si>
    <t>GSM835040</t>
  </si>
  <si>
    <t>trm44del tan1del met22del (LY1729) 0 hr Replicate 5</t>
  </si>
  <si>
    <t>GSM835040: trm44del tan1del met22del (LY1729) 0 hr Replicate 5; Saccharomyces cerevisiae; RNA-Seq</t>
  </si>
  <si>
    <t>GSM835040: trm44del tan1del met22del (LY1729) 0 hr Replicate 5</t>
  </si>
  <si>
    <t>SRX105819</t>
  </si>
  <si>
    <t>SRR364579</t>
  </si>
  <si>
    <t>SAMN00754357</t>
  </si>
  <si>
    <t>GSM835039</t>
  </si>
  <si>
    <t>trm44del tan1del met22del (LY1729) 0 hr Replicate 4</t>
  </si>
  <si>
    <t>GSM835039: trm44del tan1del met22del (LY1729) 0 hr Replicate 4; Saccharomyces cerevisiae; RNA-Seq</t>
  </si>
  <si>
    <t>GSM835039: trm44del tan1del met22del (LY1729) 0 hr Replicate 4</t>
  </si>
  <si>
    <t>SRX105818</t>
  </si>
  <si>
    <t>SRR364578</t>
  </si>
  <si>
    <t>SAMN00754356</t>
  </si>
  <si>
    <t>GSM835038</t>
  </si>
  <si>
    <t>trm44del tan1del met22del (LY1729) 0 hr Replicate 3</t>
  </si>
  <si>
    <t>GSM835038: trm44del tan1del met22del (LY1729) 0 hr Replicate 3; Saccharomyces cerevisiae; RNA-Seq</t>
  </si>
  <si>
    <t>GSM835038: trm44del tan1del met22del (LY1729) 0 hr Replicate 3</t>
  </si>
  <si>
    <t>SRX105817</t>
  </si>
  <si>
    <t>SRR364577</t>
  </si>
  <si>
    <t>SAMN00754355</t>
  </si>
  <si>
    <t>GSM835037</t>
  </si>
  <si>
    <t>trm44del tan1del met22del (LY1729) 0 hr Replicate 2</t>
  </si>
  <si>
    <t>GSM835037: trm44del tan1del met22del (LY1729) 0 hr Replicate 2; Saccharomyces cerevisiae; RNA-Seq</t>
  </si>
  <si>
    <t>GSM835037: trm44del tan1del met22del (LY1729) 0 hr Replicate 2</t>
  </si>
  <si>
    <t>SRX105816</t>
  </si>
  <si>
    <t>SRR364576</t>
  </si>
  <si>
    <t>SAMN00754354</t>
  </si>
  <si>
    <t>GSM835036</t>
  </si>
  <si>
    <t>trm44del tan1del met22del (LY1729) 0 hr Replicate 1</t>
  </si>
  <si>
    <t>GSM835036: trm44del tan1del met22del (LY1729) 0 hr Replicate 1; Saccharomyces cerevisiae; RNA-Seq</t>
  </si>
  <si>
    <t>GSM835036: trm44del tan1del met22del (LY1729) 0 hr Replicate 1</t>
  </si>
  <si>
    <t>SRX105815</t>
  </si>
  <si>
    <t>SRR364575</t>
  </si>
  <si>
    <t>SAMN00754353</t>
  </si>
  <si>
    <t>GSM835035</t>
  </si>
  <si>
    <t>trm44del tan1del (JMW119) 6 hr Replicate 6</t>
  </si>
  <si>
    <t>GSM835035: trm44del tan1del (JMW119) 6 hr Replicate 6; Saccharomyces cerevisiae; RNA-Seq</t>
  </si>
  <si>
    <t>GSM835035: trm44del tan1del (JMW119) 6 hr Replicate 6</t>
  </si>
  <si>
    <t>trm44 tan1 deletion strain</t>
  </si>
  <si>
    <t>SRX105814</t>
  </si>
  <si>
    <t>SRR364574</t>
  </si>
  <si>
    <t>SAMN00754352</t>
  </si>
  <si>
    <t>GSM835034</t>
  </si>
  <si>
    <t>trm44del tan1del (JMW119) 6 hr Replicate 5</t>
  </si>
  <si>
    <t>GSM835034: trm44del tan1del (JMW119) 6 hr Replicate 5; Saccharomyces cerevisiae; RNA-Seq</t>
  </si>
  <si>
    <t>GSM835034: trm44del tan1del (JMW119) 6 hr Replicate 5</t>
  </si>
  <si>
    <t>SRX105813</t>
  </si>
  <si>
    <t>SRR364573</t>
  </si>
  <si>
    <t>SAMN00754351</t>
  </si>
  <si>
    <t>GSM835033</t>
  </si>
  <si>
    <t>trm44del tan1del (JMW119) 6 hr Replicate 4</t>
  </si>
  <si>
    <t>GSM835033: trm44del tan1del (JMW119) 6 hr Replicate 4; Saccharomyces cerevisiae; RNA-Seq</t>
  </si>
  <si>
    <t>GSM835033: trm44del tan1del (JMW119) 6 hr Replicate 4</t>
  </si>
  <si>
    <t>SRX105812</t>
  </si>
  <si>
    <t>SRR364572</t>
  </si>
  <si>
    <t>SAMN00754350</t>
  </si>
  <si>
    <t>GSM835032</t>
  </si>
  <si>
    <t>trm44del tan1del (JMW119) 6 hr Replicate 3</t>
  </si>
  <si>
    <t>GSM835032: trm44del tan1del (JMW119) 6 hr Replicate 3; Saccharomyces cerevisiae; RNA-Seq</t>
  </si>
  <si>
    <t>GSM835032: trm44del tan1del (JMW119) 6 hr Replicate 3</t>
  </si>
  <si>
    <t>SRX105811</t>
  </si>
  <si>
    <t>SRR364571</t>
  </si>
  <si>
    <t>SAMN00754349</t>
  </si>
  <si>
    <t>GSM835031</t>
  </si>
  <si>
    <t>trm44del tan1del (JMW119) 6 hr Replicate 2</t>
  </si>
  <si>
    <t>GSM835031: trm44del tan1del (JMW119) 6 hr Replicate 2; Saccharomyces cerevisiae; RNA-Seq</t>
  </si>
  <si>
    <t>GSM835031: trm44del tan1del (JMW119) 6 hr Replicate 2</t>
  </si>
  <si>
    <t>SRX105810</t>
  </si>
  <si>
    <t>SRR364570</t>
  </si>
  <si>
    <t>SAMN00754348</t>
  </si>
  <si>
    <t>GSM835030</t>
  </si>
  <si>
    <t>trm44del tan1del (JMW119) 6 hr Replicate 1</t>
  </si>
  <si>
    <t>GSM835030: trm44del tan1del (JMW119) 6 hr Replicate 1; Saccharomyces cerevisiae; RNA-Seq</t>
  </si>
  <si>
    <t>GSM835030: trm44del tan1del (JMW119) 6 hr Replicate 1</t>
  </si>
  <si>
    <t>SRX105809</t>
  </si>
  <si>
    <t>SRR364569</t>
  </si>
  <si>
    <t>SAMN00754347</t>
  </si>
  <si>
    <t>GSM835029</t>
  </si>
  <si>
    <t>trm44del tan1del (JMW119) 3 hr Replicate 7</t>
  </si>
  <si>
    <t>GSM835029: trm44del tan1del (JMW119) 3 hr Replicate 7; Saccharomyces cerevisiae; RNA-Seq</t>
  </si>
  <si>
    <t>GSM835029: trm44del tan1del (JMW119) 3 hr Replicate 7</t>
  </si>
  <si>
    <t>SRX105808</t>
  </si>
  <si>
    <t>SRR364568</t>
  </si>
  <si>
    <t>SAMN00754346</t>
  </si>
  <si>
    <t>GSM835028</t>
  </si>
  <si>
    <t>trm44del tan1del (JMW119) 3 hr Replicate 6</t>
  </si>
  <si>
    <t>GSM835028: trm44del tan1del (JMW119) 3 hr Replicate 6; Saccharomyces cerevisiae; RNA-Seq</t>
  </si>
  <si>
    <t>GSM835028: trm44del tan1del (JMW119) 3 hr Replicate 6</t>
  </si>
  <si>
    <t>SRX105807</t>
  </si>
  <si>
    <t>SRR364567</t>
  </si>
  <si>
    <t>SAMN00754345</t>
  </si>
  <si>
    <t>GSM835027</t>
  </si>
  <si>
    <t>trm44del tan1del (JMW119) 3 hr Replicate 5</t>
  </si>
  <si>
    <t>GSM835027: trm44del tan1del (JMW119) 3 hr Replicate 5; Saccharomyces cerevisiae; RNA-Seq</t>
  </si>
  <si>
    <t>GSM835027: trm44del tan1del (JMW119) 3 hr Replicate 5</t>
  </si>
  <si>
    <t>SRX105806</t>
  </si>
  <si>
    <t>SRR364566</t>
  </si>
  <si>
    <t>SAMN00754344</t>
  </si>
  <si>
    <t>GSM835026</t>
  </si>
  <si>
    <t>trm44del tan1del (JMW119) 3 hr Replicate 4</t>
  </si>
  <si>
    <t>GSM835026: trm44del tan1del (JMW119) 3 hr Replicate 4; Saccharomyces cerevisiae; RNA-Seq</t>
  </si>
  <si>
    <t>GSM835026: trm44del tan1del (JMW119) 3 hr Replicate 4</t>
  </si>
  <si>
    <t>SRX105805</t>
  </si>
  <si>
    <t>SRR364565</t>
  </si>
  <si>
    <t>SAMN00754343</t>
  </si>
  <si>
    <t>GSM835025</t>
  </si>
  <si>
    <t>trm44del tan1del (JMW119) 3 hr Replicate 3</t>
  </si>
  <si>
    <t>GSM835025: trm44del tan1del (JMW119) 3 hr Replicate 3; Saccharomyces cerevisiae; RNA-Seq</t>
  </si>
  <si>
    <t>GSM835025: trm44del tan1del (JMW119) 3 hr Replicate 3</t>
  </si>
  <si>
    <t>SRX105804</t>
  </si>
  <si>
    <t>SRR364564</t>
  </si>
  <si>
    <t>SAMN00754342</t>
  </si>
  <si>
    <t>GSM835024</t>
  </si>
  <si>
    <t>trm44del tan1del (JMW119) 3 hr Replicate 2</t>
  </si>
  <si>
    <t>GSM835024: trm44del tan1del (JMW119) 3 hr Replicate 2; Saccharomyces cerevisiae; RNA-Seq</t>
  </si>
  <si>
    <t>GSM835024: trm44del tan1del (JMW119) 3 hr Replicate 2</t>
  </si>
  <si>
    <t>SRX105803</t>
  </si>
  <si>
    <t>SRR364563</t>
  </si>
  <si>
    <t>SAMN00754341</t>
  </si>
  <si>
    <t>GSM835023</t>
  </si>
  <si>
    <t>trm44del tan1del (JMW119) 3 hr Replicate 1</t>
  </si>
  <si>
    <t>GSM835023: trm44del tan1del (JMW119) 3 hr Replicate 1; Saccharomyces cerevisiae; RNA-Seq</t>
  </si>
  <si>
    <t>GSM835023: trm44del tan1del (JMW119) 3 hr Replicate 1</t>
  </si>
  <si>
    <t>SRX105802</t>
  </si>
  <si>
    <t>SRR364562</t>
  </si>
  <si>
    <t>SAMN00754340</t>
  </si>
  <si>
    <t>GSM835022</t>
  </si>
  <si>
    <t>trm44del tan1del (JMW119) 1.5 hr Replicate 3</t>
  </si>
  <si>
    <t>GSM835022: trm44del tan1del (JMW119) 1.5 hr Replicate 3; Saccharomyces cerevisiae; RNA-Seq</t>
  </si>
  <si>
    <t>GSM835022: trm44del tan1del (JMW119) 1.5 hr Replicate 3</t>
  </si>
  <si>
    <t>SRX105801</t>
  </si>
  <si>
    <t>SRR364561</t>
  </si>
  <si>
    <t>SAMN00754339</t>
  </si>
  <si>
    <t>GSM835021</t>
  </si>
  <si>
    <t>trm44del tan1del (JMW119) 1.5 hr Replicate 2</t>
  </si>
  <si>
    <t>GSM835021: trm44del tan1del (JMW119) 1.5 hr Replicate 2; Saccharomyces cerevisiae; RNA-Seq</t>
  </si>
  <si>
    <t>GSM835021: trm44del tan1del (JMW119) 1.5 hr Replicate 2</t>
  </si>
  <si>
    <t>SRX105800</t>
  </si>
  <si>
    <t>SRR364560</t>
  </si>
  <si>
    <t>SAMN00754338</t>
  </si>
  <si>
    <t>GSM835020</t>
  </si>
  <si>
    <t>trm44del tan1del (JMW119) 1.5 hr Replicate 1</t>
  </si>
  <si>
    <t>GSM835020: trm44del tan1del (JMW119) 1.5 hr Replicate 1; Saccharomyces cerevisiae; RNA-Seq</t>
  </si>
  <si>
    <t>GSM835020: trm44del tan1del (JMW119) 1.5 hr Replicate 1</t>
  </si>
  <si>
    <t>SRX105799</t>
  </si>
  <si>
    <t>SRR364559</t>
  </si>
  <si>
    <t>SAMN00754337</t>
  </si>
  <si>
    <t>GSM835019</t>
  </si>
  <si>
    <t>trm44del tan1del (JMW119) 0 hr Replicate 7</t>
  </si>
  <si>
    <t>GSM835019: trm44del tan1del (JMW119) 0 hr Replicate 7; Saccharomyces cerevisiae; RNA-Seq</t>
  </si>
  <si>
    <t>GSM835019: trm44del tan1del (JMW119) 0 hr Replicate 7</t>
  </si>
  <si>
    <t>SRX105798</t>
  </si>
  <si>
    <t>SRR364558</t>
  </si>
  <si>
    <t>SAMN00754336</t>
  </si>
  <si>
    <t>GSM835018</t>
  </si>
  <si>
    <t>trm44del tan1del (JMW119) 0 hr Replicate 6</t>
  </si>
  <si>
    <t>GSM835018: trm44del tan1del (JMW119) 0 hr Replicate 6; Saccharomyces cerevisiae; RNA-Seq</t>
  </si>
  <si>
    <t>GSM835018: trm44del tan1del (JMW119) 0 hr Replicate 6</t>
  </si>
  <si>
    <t>SRX105797</t>
  </si>
  <si>
    <t>SRR364557</t>
  </si>
  <si>
    <t>SAMN00754335</t>
  </si>
  <si>
    <t>GSM835017</t>
  </si>
  <si>
    <t>trm44del tan1del (JMW119) 0 hr Replicate 5</t>
  </si>
  <si>
    <t>GSM835017: trm44del tan1del (JMW119) 0 hr Replicate 5; Saccharomyces cerevisiae; RNA-Seq</t>
  </si>
  <si>
    <t>GSM835017: trm44del tan1del (JMW119) 0 hr Replicate 5</t>
  </si>
  <si>
    <t>SRX105796</t>
  </si>
  <si>
    <t>SRR364556</t>
  </si>
  <si>
    <t>SAMN00754334</t>
  </si>
  <si>
    <t>GSM835016</t>
  </si>
  <si>
    <t>trm44del tan1del (JMW119) 0 hr Replicate 4</t>
  </si>
  <si>
    <t>GSM835016: trm44del tan1del (JMW119) 0 hr Replicate 4; Saccharomyces cerevisiae; RNA-Seq</t>
  </si>
  <si>
    <t>GSM835016: trm44del tan1del (JMW119) 0 hr Replicate 4</t>
  </si>
  <si>
    <t>SRX105795</t>
  </si>
  <si>
    <t>SRR364555</t>
  </si>
  <si>
    <t>SAMN00754333</t>
  </si>
  <si>
    <t>GSM835015</t>
  </si>
  <si>
    <t>trm44del tan1del (JMW119) 0 hr Replicate 3</t>
  </si>
  <si>
    <t>GSM835015: trm44del tan1del (JMW119) 0 hr Replicate 3; Saccharomyces cerevisiae; RNA-Seq</t>
  </si>
  <si>
    <t>GSM835015: trm44del tan1del (JMW119) 0 hr Replicate 3</t>
  </si>
  <si>
    <t>SRX105794</t>
  </si>
  <si>
    <t>SRR364554</t>
  </si>
  <si>
    <t>SAMN00754332</t>
  </si>
  <si>
    <t>GSM835014</t>
  </si>
  <si>
    <t>trm44del tan1del (JMW119) 0 hr Replicate 2</t>
  </si>
  <si>
    <t>GSM835014: trm44del tan1del (JMW119) 0 hr Replicate 2; Saccharomyces cerevisiae; RNA-Seq</t>
  </si>
  <si>
    <t>GSM835014: trm44del tan1del (JMW119) 0 hr Replicate 2</t>
  </si>
  <si>
    <t>SRX105793</t>
  </si>
  <si>
    <t>SRR364553</t>
  </si>
  <si>
    <t>SAMN00754331</t>
  </si>
  <si>
    <t>GSM835013</t>
  </si>
  <si>
    <t>trm44del tan1del (JMW119) 0 hr Replicate 1</t>
  </si>
  <si>
    <t>GSM835013: trm44del tan1del (JMW119) 0 hr Replicate 1; Saccharomyces cerevisiae; RNA-Seq</t>
  </si>
  <si>
    <t>GSM835013: trm44del tan1del (JMW119) 0 hr Replicate 1</t>
  </si>
  <si>
    <t>SRX105792</t>
  </si>
  <si>
    <t>SRR364552</t>
  </si>
  <si>
    <t>SAMN00754330</t>
  </si>
  <si>
    <t>GSM835012</t>
  </si>
  <si>
    <t>WT(JMW007) 6 hr Replicate 3</t>
  </si>
  <si>
    <t>GSM835012: WT(JMW007) 6 hr Replicate 3; Saccharomyces cerevisiae; RNA-Seq</t>
  </si>
  <si>
    <t>GSM835012: WT(JMW007) 6 hr Replicate 3</t>
  </si>
  <si>
    <t>Wild type strain</t>
  </si>
  <si>
    <t>SRX105791</t>
  </si>
  <si>
    <t>SRR364551</t>
  </si>
  <si>
    <t>SAMN00754329</t>
  </si>
  <si>
    <t>GSM835011</t>
  </si>
  <si>
    <t>WT(JMW007) 6 hr Replicate 2</t>
  </si>
  <si>
    <t>GSM835011: WT(JMW007) 6 hr Replicate 2; Saccharomyces cerevisiae; RNA-Seq</t>
  </si>
  <si>
    <t>GSM835011: WT(JMW007) 6 hr Replicate 2</t>
  </si>
  <si>
    <t>SRX105790</t>
  </si>
  <si>
    <t>SRR364550</t>
  </si>
  <si>
    <t>SAMN00754328</t>
  </si>
  <si>
    <t>GSM835010</t>
  </si>
  <si>
    <t>WT(JMW007) 6 hr Replicate 1</t>
  </si>
  <si>
    <t>GSM835010: WT(JMW007) 6 hr Replicate 1; Saccharomyces cerevisiae; RNA-Seq</t>
  </si>
  <si>
    <t>GSM835010: WT(JMW007) 6 hr Replicate 1</t>
  </si>
  <si>
    <t>SRX105789</t>
  </si>
  <si>
    <t>SRR364549</t>
  </si>
  <si>
    <t>SAMN00754327</t>
  </si>
  <si>
    <t>GSM835009</t>
  </si>
  <si>
    <t>WT(JMW007) 3 hr Replicate 4</t>
  </si>
  <si>
    <t>GSM835009: WT(JMW007) 3 hr Replicate 4; Saccharomyces cerevisiae; RNA-Seq</t>
  </si>
  <si>
    <t>GSM835009: WT(JMW007) 3 hr Replicate 4</t>
  </si>
  <si>
    <t>SRX105788</t>
  </si>
  <si>
    <t>SRR364548</t>
  </si>
  <si>
    <t>SAMN00754326</t>
  </si>
  <si>
    <t>GSM835008</t>
  </si>
  <si>
    <t>WT(JMW007) 3 hr Replicate 3</t>
  </si>
  <si>
    <t>GSM835008: WT(JMW007) 3 hr Replicate 3; Saccharomyces cerevisiae; RNA-Seq</t>
  </si>
  <si>
    <t>GSM835008: WT(JMW007) 3 hr Replicate 3</t>
  </si>
  <si>
    <t>SRX105787</t>
  </si>
  <si>
    <t>SRR364547</t>
  </si>
  <si>
    <t>SAMN00754325</t>
  </si>
  <si>
    <t>GSM835007</t>
  </si>
  <si>
    <t>WT(JMW007) 3 hr Replicate 2</t>
  </si>
  <si>
    <t>GSM835007: WT(JMW007) 3 hr Replicate 2; Saccharomyces cerevisiae; RNA-Seq</t>
  </si>
  <si>
    <t>GSM835007: WT(JMW007) 3 hr Replicate 2</t>
  </si>
  <si>
    <t>SRX105786</t>
  </si>
  <si>
    <t>SRR364546</t>
  </si>
  <si>
    <t>SAMN00754324</t>
  </si>
  <si>
    <t>GSM835006</t>
  </si>
  <si>
    <t>WT(JMW007) 3 hr Replicate 1</t>
  </si>
  <si>
    <t>GSM835006: WT(JMW007) 3 hr Replicate 1; Saccharomyces cerevisiae; RNA-Seq</t>
  </si>
  <si>
    <t>GSM835006: WT(JMW007) 3 hr Replicate 1</t>
  </si>
  <si>
    <t>SRX105785</t>
  </si>
  <si>
    <t>SRR364545</t>
  </si>
  <si>
    <t>SAMN00754323</t>
  </si>
  <si>
    <t>GSM835005</t>
  </si>
  <si>
    <t>WT(JMW007) 1.5 hr Replicate 3</t>
  </si>
  <si>
    <t>GSM835005: WT(JMW007) 1.5 hr Replicate 3; Saccharomyces cerevisiae; RNA-Seq</t>
  </si>
  <si>
    <t>GSM835005: WT(JMW007) 1.5 hr Replicate 3</t>
  </si>
  <si>
    <t>SRX105784</t>
  </si>
  <si>
    <t>SRR364544</t>
  </si>
  <si>
    <t>SAMN00754322</t>
  </si>
  <si>
    <t>GSM835004</t>
  </si>
  <si>
    <t>WT(JMW007) 1.5 hr Replicate 2</t>
  </si>
  <si>
    <t>GSM835004: WT(JMW007) 1.5 hr Replicate 2; Saccharomyces cerevisiae; RNA-Seq</t>
  </si>
  <si>
    <t>GSM835004: WT(JMW007) 1.5 hr Replicate 2</t>
  </si>
  <si>
    <t>SRX105783</t>
  </si>
  <si>
    <t>SRR364543</t>
  </si>
  <si>
    <t>SAMN00754321</t>
  </si>
  <si>
    <t>GSM835003</t>
  </si>
  <si>
    <t>WT(JMW007) 1.5 hr Replicate 1</t>
  </si>
  <si>
    <t>GSM835003: WT(JMW007) 1.5 hr Replicate 1; Saccharomyces cerevisiae; RNA-Seq</t>
  </si>
  <si>
    <t>GSM835003: WT(JMW007) 1.5 hr Replicate 1</t>
  </si>
  <si>
    <t>SRX105782</t>
  </si>
  <si>
    <t>SRR364542</t>
  </si>
  <si>
    <t>SAMN00754320</t>
  </si>
  <si>
    <t>GSM835002</t>
  </si>
  <si>
    <t>WT(JMW007) 0.5 hr Replicate 4</t>
  </si>
  <si>
    <t>GSM835002: WT(JMW007) 0.5 hr Replicate 4; Saccharomyces cerevisiae; RNA-Seq</t>
  </si>
  <si>
    <t>GSM835002: WT(JMW007) 0.5 hr Replicate 4</t>
  </si>
  <si>
    <t>SRX105781</t>
  </si>
  <si>
    <t>SRR364541</t>
  </si>
  <si>
    <t>SAMN00754319</t>
  </si>
  <si>
    <t>GSM835001</t>
  </si>
  <si>
    <t>WT(JMW007) 0.5 hr Replicate 3</t>
  </si>
  <si>
    <t>GSM835001: WT(JMW007) 0.5 hr Replicate 3; Saccharomyces cerevisiae; RNA-Seq</t>
  </si>
  <si>
    <t>GSM835001: WT(JMW007) 0.5 hr Replicate 3</t>
  </si>
  <si>
    <t>SRX105780</t>
  </si>
  <si>
    <t>SRR364540</t>
  </si>
  <si>
    <t>SAMN00754318</t>
  </si>
  <si>
    <t>GSM835000</t>
  </si>
  <si>
    <t>WT(JMW007) 0.5 hr Replicate 2</t>
  </si>
  <si>
    <t>GSM835000: WT(JMW007) 0.5 hr Replicate 2; Saccharomyces cerevisiae; RNA-Seq</t>
  </si>
  <si>
    <t>GSM835000: WT(JMW007) 0.5 hr Replicate 2</t>
  </si>
  <si>
    <t>SRX105779</t>
  </si>
  <si>
    <t>SRR364539</t>
  </si>
  <si>
    <t>SAMN00754317</t>
  </si>
  <si>
    <t>GSM834999</t>
  </si>
  <si>
    <t>WT(JMW007) 0.5 hr Replicate 1</t>
  </si>
  <si>
    <t>GSM834999: WT(JMW007) 0.5 hr Replicate 1; Saccharomyces cerevisiae; RNA-Seq</t>
  </si>
  <si>
    <t>GSM834999: WT(JMW007) 0.5 hr Replicate 1</t>
  </si>
  <si>
    <t>SRX105778</t>
  </si>
  <si>
    <t>SRR364538</t>
  </si>
  <si>
    <t>SAMN00754316</t>
  </si>
  <si>
    <t>GSM834998</t>
  </si>
  <si>
    <t>WT(JMW007) 0 hr Replicate 4</t>
  </si>
  <si>
    <t>GSM834998: WT(JMW007) 0 hr Replicate 4; Saccharomyces cerevisiae; RNA-Seq</t>
  </si>
  <si>
    <t>GSM834998: WT(JMW007) 0 hr Replicate 4</t>
  </si>
  <si>
    <t>SRX105777</t>
  </si>
  <si>
    <t>SRR364537</t>
  </si>
  <si>
    <t>SAMN00754315</t>
  </si>
  <si>
    <t>GSM834997</t>
  </si>
  <si>
    <t>WT(JMW007) 0 hr Replicate 3</t>
  </si>
  <si>
    <t>GSM834997: WT(JMW007) 0 hr Replicate 3; Saccharomyces cerevisiae; RNA-Seq</t>
  </si>
  <si>
    <t>GSM834997: WT(JMW007) 0 hr Replicate 3</t>
  </si>
  <si>
    <t>SRX105776</t>
  </si>
  <si>
    <t>SRR364536</t>
  </si>
  <si>
    <t>SAMN00754314</t>
  </si>
  <si>
    <t>GSM834996</t>
  </si>
  <si>
    <t>WT(JMW007) 0 hr Replicate 2</t>
  </si>
  <si>
    <t>GSM834996: WT(JMW007) 0 hr Replicate 2; Saccharomyces cerevisiae; RNA-Seq</t>
  </si>
  <si>
    <t>GSM834996: WT(JMW007) 0 hr Replicate 2</t>
  </si>
  <si>
    <t>SRX105775</t>
  </si>
  <si>
    <t>SRR364535</t>
  </si>
  <si>
    <t>SAMN00754313</t>
  </si>
  <si>
    <t>GSM834995</t>
  </si>
  <si>
    <t>WT(JMW007) 0 hr Replicate 1</t>
  </si>
  <si>
    <t>GSM834995: WT(JMW007) 0 hr Replicate 1; Saccharomyces cerevisiae; RNA-Seq</t>
  </si>
  <si>
    <t>GSM834995: WT(JMW007) 0 hr Replicate 1</t>
  </si>
  <si>
    <t>smallRNA, small RNAs, Small RNAs, sRNA</t>
  </si>
  <si>
    <t>WT</t>
  </si>
  <si>
    <t>PRJNA154563</t>
  </si>
  <si>
    <t>SRX084578</t>
  </si>
  <si>
    <t>SRR315118</t>
  </si>
  <si>
    <t>SAMN00672583</t>
  </si>
  <si>
    <t>GSM764596</t>
  </si>
  <si>
    <t>PMC3391703</t>
  </si>
  <si>
    <t>h-, Ddcr1::kanMX6, otr1R(SphI)::ura4, ura4-DS/E, ade6-210, leu1-32, his7-366</t>
  </si>
  <si>
    <t>RNAi promotes heterochromatic silencing through replication-coupled release of RNA Pol II.</t>
  </si>
  <si>
    <t>Nature</t>
  </si>
  <si>
    <t>2011 Oct 16</t>
  </si>
  <si>
    <t>10.1038/nature10501</t>
  </si>
  <si>
    <t>RNAi promotes heterochromatic silencing through replication-coupled release of RNA pol II (RNA seq)</t>
  </si>
  <si>
    <t>Heterochromatin comprises tightly compacted repetitive regions of eukaryotic chromosomes. The inheritance of heterochromatin through mitosis requires RNA interference (RNAi), which guides histone modification during the DNA replication phase of the cell cycle. Here, we show that the alternating arrangement of origins of replication and non-coding RNA in pericentromeric heterochromatin results in competition between transcription and replication. Co-transcriptional RNAi releases RNA polymerase II (PolII), allowing completion of DNA replication by the leading strand DNA polymerase, and associated histone modifying enzymes which spread heterochromatin with the replication fork. In the absence of RNAi, stalled forks are repaired by homologous recombination without histone modification. Overall design: small RNA cloning from wild type and dcr1-deleted strains</t>
  </si>
  <si>
    <t>exponentialculture-dcr1-</t>
  </si>
  <si>
    <t>Heterochromatin comprises tightly compacted repetitive regions of eukaryotic chromosomes. The inheritance of heterochromatin through mitosis requires RNA interference (RNAi), which guides histone modification during the DNA replication phase of the cell cycle. Here, we show that the alternating arrangement of origins of replication and non-coding RNA in pericentromeric heterochromatin results in competition between transcription and replication. Co-transcriptional RNAi releases RNA polymerase II (PolII), allowing completion of DNA replication by the leading strand DNA polymerase, and associated histone modifying enzymes which spread heterochromatin with the replication fork. In the absence of RNAi, stalled forks are repaired by homologous recombination without histone modification.</t>
  </si>
  <si>
    <t>2011/07/21</t>
  </si>
  <si>
    <t>GSM764596: exponentialculture-dcr1-</t>
  </si>
  <si>
    <t>exponential growing cells</t>
  </si>
  <si>
    <t>SRX084577</t>
  </si>
  <si>
    <t>SRR315117</t>
  </si>
  <si>
    <t>SAMN00672582</t>
  </si>
  <si>
    <t>GSM764595</t>
  </si>
  <si>
    <t>h-, otr1R(SphI)::ura4, ura4-DS/E, ade6-216, his7-366, leu1-32</t>
  </si>
  <si>
    <t>exponentialculture-wt</t>
  </si>
  <si>
    <t>GSM764595: exponentialculture-wt</t>
  </si>
  <si>
    <t>PRJNA158125</t>
  </si>
  <si>
    <t>SRX136706</t>
  </si>
  <si>
    <t>SRR457407</t>
  </si>
  <si>
    <t>SAMN00849899</t>
  </si>
  <si>
    <t>GSM910383</t>
  </si>
  <si>
    <t>PMC3371361</t>
  </si>
  <si>
    <t>small RNA, Small RNA, siRNA, siRNAs</t>
  </si>
  <si>
    <t>C. elegans study</t>
  </si>
  <si>
    <t>The Caenorhabditis elegans RDE-10/RDE-11 complex regulates RNAi by promoting secondary siRNA amplification.</t>
  </si>
  <si>
    <t>Curr Biol</t>
  </si>
  <si>
    <t>2012 May 22</t>
  </si>
  <si>
    <t>10.1016/j.cub.2012.04.011</t>
  </si>
  <si>
    <t>The Caenorhabditis elegans RDE-10/RDE-11 complex regulates RNAi by promoting secondary siRNA amplification</t>
  </si>
  <si>
    <t>From a forward genetic screen for C. elegans genes required for RNAi, we identified rde-10 and through proteomic analysis of RDE-10-interacting proteins, we identified a protein complex containing the new RNAi factor RDE-11, the known RNAi factors RSD-2 and ERGO-1, as well as other candidate RNAi factors. The newly identified RNAi defective genes rde-10 and rde-11 encode a novel protein and a RING-type zinc finger domain protein, respectively. Mutations in rde-10 and rde-11 genes cause dosage-sensitive RNAi deficiencies: these mutants are resistant to low dosage, but sensitive to high dosage of double-stranded RNAs. We assessed the roles of rde-10, rde-11, and the dosage-sensitive RNAi defective genes rsd-2, rsd-6 and haf-6 in both exogenous and endogenous small RNA pathways using high-throughput sequencing and qRT-PCR. These genes are required for the accumulation of secondary siRNAs in both exogenous and endogenous RNAi pathways. Overall design: Small RNA analysis by deep sequencing in various wild type and mutant C. elegans strains.</t>
  </si>
  <si>
    <t>rde-11 pos-1 RNAi untreated</t>
  </si>
  <si>
    <t>From a forward genetic screen for C. elegans genes required for RNAi, we identified rde-10 and through proteomic analysis of RDE-10-interacting proteins, we identified a protein complex containing the new RNAi factor RDE-11, the known RNAi factors RSD-2 and ERGO-1, as well as other candidate RNAi factors. The newly identified RNAi defective genes rde-10 and rde-11 encode a novel protein and a RING-type zinc finger domain protein, respectively. Mutations in rde-10 and rde-11 genes cause dosage-sensitive RNAi deficiencies: these mutants are resistant to low dosage, but sensitive to high dosage of double-stranded RNAs. We assessed the roles of rde-10, rde-11, and the dosage-sensitive RNAi defective genes rsd-2, rsd-6 and haf-6 in both exogenous and endogenous small RNA pathways using high-throughput sequencing and qRT-PCR. These genes are required for the accumulation of secondary siRNAs in both exogenous and endogenous RNAi pathways.</t>
  </si>
  <si>
    <t>GPL13657;9269</t>
  </si>
  <si>
    <t>2012/04/07</t>
  </si>
  <si>
    <t>GSM910383: rde-11 pos-1 RNAi untreated; Caenorhabditis elegans; RNA-Seq</t>
  </si>
  <si>
    <t>GSM910383: rde-11 pos-1 RNAi untreated</t>
  </si>
  <si>
    <t>2012/04/10</t>
  </si>
  <si>
    <t>rde-11 adult animals, pos-1 RNAi, untreated</t>
  </si>
  <si>
    <t>SRX136705</t>
  </si>
  <si>
    <t>SRR457406</t>
  </si>
  <si>
    <t>SAMN00849898</t>
  </si>
  <si>
    <t>GSM910382</t>
  </si>
  <si>
    <t>rde-11 control RNAi untreated</t>
  </si>
  <si>
    <t>GSM910382: rde-11 control RNAi untreated; Caenorhabditis elegans; RNA-Seq</t>
  </si>
  <si>
    <t>GSM910382: rde-11 control RNAi untreated</t>
  </si>
  <si>
    <t>rde-11 adult animals, control RNAi, untreated</t>
  </si>
  <si>
    <t>SRX136704</t>
  </si>
  <si>
    <t>SRR457405</t>
  </si>
  <si>
    <t>SAMN00849897</t>
  </si>
  <si>
    <t>GSM910381</t>
  </si>
  <si>
    <t>wild type pos-1 RNAi untreated</t>
  </si>
  <si>
    <t>GSM910381: wild type pos-1 RNAi untreated; Caenorhabditis elegans; RNA-Seq</t>
  </si>
  <si>
    <t>GSM910381: wild type pos-1 RNAi untreated</t>
  </si>
  <si>
    <t>wild type adult animals, pos-1 RNAi, untreated</t>
  </si>
  <si>
    <t>SRX136703</t>
  </si>
  <si>
    <t>SRR457404</t>
  </si>
  <si>
    <t>SAMN00849896</t>
  </si>
  <si>
    <t>GSM910380</t>
  </si>
  <si>
    <t>wild type control RNAi untreated</t>
  </si>
  <si>
    <t>GSM910380: wild type control RNAi untreated; Caenorhabditis elegans; RNA-Seq</t>
  </si>
  <si>
    <t>GSM910380: wild type control RNAi untreated</t>
  </si>
  <si>
    <t>wild type adult animals, control RNAi, untreated</t>
  </si>
  <si>
    <t>SRX136702</t>
  </si>
  <si>
    <t>SRR457403</t>
  </si>
  <si>
    <t>SAMN00849895</t>
  </si>
  <si>
    <t>GSM910379</t>
  </si>
  <si>
    <t>rde-11 pos-1 RNAi TAP treated</t>
  </si>
  <si>
    <t>GSM910379: rde-11 pos-1 RNAi TAP treated; Caenorhabditis elegans; RNA-Seq</t>
  </si>
  <si>
    <t>GSM910379: rde-11 pos-1 RNAi TAP treated</t>
  </si>
  <si>
    <t>rde-11 adult animals, pos-1 RNAi, TAP treated</t>
  </si>
  <si>
    <t>SRX136701</t>
  </si>
  <si>
    <t>SRR457402</t>
  </si>
  <si>
    <t>SAMN00849894</t>
  </si>
  <si>
    <t>GSM910378</t>
  </si>
  <si>
    <t>rde-11 control RNAi TAP treated</t>
  </si>
  <si>
    <t>GSM910378: rde-11 control RNAi TAP treated; Caenorhabditis elegans; RNA-Seq</t>
  </si>
  <si>
    <t>GSM910378: rde-11 control RNAi TAP treated</t>
  </si>
  <si>
    <t>rde-11 adult animals, control RNAi, TAP treated</t>
  </si>
  <si>
    <t>SRX136700</t>
  </si>
  <si>
    <t>SRR457401</t>
  </si>
  <si>
    <t>SAMN00849893</t>
  </si>
  <si>
    <t>GSM910377</t>
  </si>
  <si>
    <t>wt pos-1 RNAi TAP treated</t>
  </si>
  <si>
    <t>GSM910377: wt pos-1 RNAi TAP treated; Caenorhabditis elegans; RNA-Seq</t>
  </si>
  <si>
    <t>GSM910377: wt pos-1 RNAi TAP treated</t>
  </si>
  <si>
    <t>wild type adult animals, pos-1 RNAi, TAP treated</t>
  </si>
  <si>
    <t>SRX136699</t>
  </si>
  <si>
    <t>SRR457400</t>
  </si>
  <si>
    <t>SAMN00849892</t>
  </si>
  <si>
    <t>GSM910376</t>
  </si>
  <si>
    <t>wild type control RNAi TAP treated</t>
  </si>
  <si>
    <t>GSM910376: wild type control RNAi TAP treated; Caenorhabditis elegans; RNA-Seq</t>
  </si>
  <si>
    <t>GSM910376: wild type control RNAi TAP treated</t>
  </si>
  <si>
    <t>wild type adult animals, control RNAi, TAP treated</t>
  </si>
  <si>
    <t>SRX136698</t>
  </si>
  <si>
    <t>SRR457399</t>
  </si>
  <si>
    <t>SAMN00849891</t>
  </si>
  <si>
    <t>GSM910375</t>
  </si>
  <si>
    <t>mut-16 embryo</t>
  </si>
  <si>
    <t>GSM910375: mut-16 embryo; Caenorhabditis elegans; RNA-Seq</t>
  </si>
  <si>
    <t>GSM910375: mut-16 embryo</t>
  </si>
  <si>
    <t>mut-16 embryos, TAP treated</t>
  </si>
  <si>
    <t>SRX136697</t>
  </si>
  <si>
    <t>SRR457398</t>
  </si>
  <si>
    <t>SAMN00849890</t>
  </si>
  <si>
    <t>GSM910374</t>
  </si>
  <si>
    <t>rde-11 embryo</t>
  </si>
  <si>
    <t>GSM910374: rde-11 embryo; Caenorhabditis elegans; RNA-Seq</t>
  </si>
  <si>
    <t>GSM910374: rde-11 embryo</t>
  </si>
  <si>
    <t>rde-11 embryos, TAP treated</t>
  </si>
  <si>
    <t>SRX136696</t>
  </si>
  <si>
    <t>SRR457397</t>
  </si>
  <si>
    <t>SAMN00849889</t>
  </si>
  <si>
    <t>GSM910373</t>
  </si>
  <si>
    <t>rde-11 adult</t>
  </si>
  <si>
    <t>GSM910373: rde-11 adult; Caenorhabditis elegans; RNA-Seq</t>
  </si>
  <si>
    <t>GSM910373: rde-11 adult</t>
  </si>
  <si>
    <t>rde-11 adult animals, TAP treated</t>
  </si>
  <si>
    <t>SRX136695</t>
  </si>
  <si>
    <t>SRR457396</t>
  </si>
  <si>
    <t>SAMN00849888</t>
  </si>
  <si>
    <t>GSM910372</t>
  </si>
  <si>
    <t>rde-10 embryo</t>
  </si>
  <si>
    <t>GSM910372: rde-10 embryo; Caenorhabditis elegans; RNA-Seq</t>
  </si>
  <si>
    <t>GSM910372: rde-10 embryo</t>
  </si>
  <si>
    <t>rde-10 embryos, TAP treated</t>
  </si>
  <si>
    <t>SRX136694</t>
  </si>
  <si>
    <t>SRR457395</t>
  </si>
  <si>
    <t>SAMN00849887</t>
  </si>
  <si>
    <t>GSM910371</t>
  </si>
  <si>
    <t>rde-10 adult 2</t>
  </si>
  <si>
    <t>GSM910371: rde-10 adult 2; Caenorhabditis elegans; RNA-Seq</t>
  </si>
  <si>
    <t>GSM910371: rde-10 adult 2</t>
  </si>
  <si>
    <t>rde-10 adult animals, TAP treated</t>
  </si>
  <si>
    <t>SRX136693</t>
  </si>
  <si>
    <t>SRR457394</t>
  </si>
  <si>
    <t>SAMN00849886</t>
  </si>
  <si>
    <t>GSM910370</t>
  </si>
  <si>
    <t>wild type embryo</t>
  </si>
  <si>
    <t>GSM910370: wild type embryo; Caenorhabditis elegans; RNA-Seq</t>
  </si>
  <si>
    <t>GSM910370: wild type embryo</t>
  </si>
  <si>
    <t>wild type embryos, TAP treated</t>
  </si>
  <si>
    <t>SRX136692</t>
  </si>
  <si>
    <t>SRR457393</t>
  </si>
  <si>
    <t>SAMN00849885</t>
  </si>
  <si>
    <t>GSM910369</t>
  </si>
  <si>
    <t>wild type adult 2</t>
  </si>
  <si>
    <t>GSM910369: wild type adult 2; Caenorhabditis elegans; RNA-Seq</t>
  </si>
  <si>
    <t>GSM910369: wild type adult 2</t>
  </si>
  <si>
    <t>wild type adult animals, TAP treated</t>
  </si>
  <si>
    <t>SRX136691</t>
  </si>
  <si>
    <t>SRR457392</t>
  </si>
  <si>
    <t>SAMN00849884</t>
  </si>
  <si>
    <t>GSM910368</t>
  </si>
  <si>
    <t>rsd-2 adult</t>
  </si>
  <si>
    <t>GSM910368: rsd-2 adult; Caenorhabditis elegans; RNA-Seq</t>
  </si>
  <si>
    <t>GSM910368: rsd-2 adult</t>
  </si>
  <si>
    <t>rsd-2 adult animals, TAP treated</t>
  </si>
  <si>
    <t>SRX136690</t>
  </si>
  <si>
    <t>SRR457391</t>
  </si>
  <si>
    <t>SAMN00849883</t>
  </si>
  <si>
    <t>GSM910367</t>
  </si>
  <si>
    <t>rde-10 adult</t>
  </si>
  <si>
    <t>GSM910367: rde-10 adult; Caenorhabditis elegans; RNA-Seq</t>
  </si>
  <si>
    <t>GSM910367: rde-10 adult</t>
  </si>
  <si>
    <t>SRX136689</t>
  </si>
  <si>
    <t>SRR457390</t>
  </si>
  <si>
    <t>SAMN00849882</t>
  </si>
  <si>
    <t>GSM910366</t>
  </si>
  <si>
    <t>wild type adult</t>
  </si>
  <si>
    <t>GSM910366: wild type adult; Caenorhabditis elegans; RNA-Seq</t>
  </si>
  <si>
    <t>GSM910366: wild type adult</t>
  </si>
  <si>
    <t>SRX136688</t>
  </si>
  <si>
    <t>SRR457389</t>
  </si>
  <si>
    <t>SAMN00849881</t>
  </si>
  <si>
    <t>GSM910365</t>
  </si>
  <si>
    <t>rsd-6 adult</t>
  </si>
  <si>
    <t>GSM910365: rsd-6 adult; Caenorhabditis elegans; RNA-Seq</t>
  </si>
  <si>
    <t>GSM910365: rsd-6 adult</t>
  </si>
  <si>
    <t>rsd-6 adult animals, TAP treated</t>
  </si>
  <si>
    <t>PRJNA162921</t>
  </si>
  <si>
    <t>SRX145700</t>
  </si>
  <si>
    <t>SRR493532</t>
  </si>
  <si>
    <t>SAMN00990720</t>
  </si>
  <si>
    <t>GSM926146</t>
  </si>
  <si>
    <t>PMC3853139</t>
  </si>
  <si>
    <t>Structure of yeast Argonaute with guide RNA.</t>
  </si>
  <si>
    <t>2012 Jun 20</t>
  </si>
  <si>
    <t>10.1038/nature11211</t>
  </si>
  <si>
    <t>Bacteria-derived small RNAs that co-purify with KpAGO</t>
  </si>
  <si>
    <t>The RNA-induced silencing complex, comprising Argonaute and guide RNA, mediates RNA interference. Here we report the 3.2 Å crystal structure of Kluyveromyces Argonaute (KpAGO) fortuitously complexed with guide RNA originating from small-RNA duplexes autonomously loaded by recombinant KpAGO. Despite their diverse sequences, guide-RNA nucleotides 1-8 are positioned similarly, with sequence-independent contacts to bases, phosphates and 2'-hydroxyl groups pre-organizing the backbone of nucleotides 2-8 in a near-A-form conformation. Compared with prokaryotic Argonautes, KpAGO has numerous surface-exposed insertion segments, with a cluster of conserved insertions repositioning the N domain to enable full propagation of guide-target pairing. Compared with Argonautes in inactive conformations, KpAGO has a hydrogen-bond network that stabilizes an expanded and repositioned loop, which inserts an invariant glutamate into the catalytic pocket. Mutation results and analogies to Ribonuclease H indicate that insertion of this glutamate finger completes a universally conserved catalytic tetrad, thereby activating Argonaute for cleavage. Overall design: Employ high-throughput sequencing of small RNAs extracted from soluble or crystalline K. polysporus Ago1(207-1251) that had been purified from E. coli</t>
  </si>
  <si>
    <t>Crystalline KpAGO</t>
  </si>
  <si>
    <t>The RNA-induced silencing complex, comprising Argonaute and guide RNA, mediates RNA interference. Here we report the 3.2 Å crystal structure of Kluyveromyces Argonaute (KpAGO) fortuitously complexed with guide RNA originating from small-RNA duplexes autonomously loaded by recombinant KpAGO. Despite their diverse sequences, guide-RNA nucleotides 1-8 are positioned similarly, with sequence-independent contacts to bases, phosphates and 2'-hydroxyl groups pre-organizing the backbone of nucleotides 2-8 in a near-A-form conformation. Compared with prokaryotic Argonautes, KpAGO has numerous surface-exposed insertion segments, with a cluster of conserved insertions repositioning the N domain to enable full propagation of guide-target pairing. Compared with Argonautes in inactive conformations, KpAGO has a hydrogen-bond network that stabilizes an expanded and repositioned loop, which inserts an invariant glutamate into the catalytic pocket. Mutation results and analogies to Ribonuclease H indicate that insertion of this glutamate finger completes a universally conserved catalytic tetrad, thereby activating Argonaute for cleavage.</t>
  </si>
  <si>
    <t>2012/05/14</t>
  </si>
  <si>
    <t>GSM926146: Crystalline KpAGO; Vanderwaltozyma polyspora; RNA-Seq</t>
  </si>
  <si>
    <t>GSM926146: Crystalline KpAGO</t>
  </si>
  <si>
    <t>Crystalline K. polysporus Ago1(207-1251) recombinantly expressed in E. coli</t>
  </si>
  <si>
    <t>SRX145699</t>
  </si>
  <si>
    <t>SRR493531</t>
  </si>
  <si>
    <t>SAMN00990719</t>
  </si>
  <si>
    <t>GSM926145</t>
  </si>
  <si>
    <t>Soluble KpAGO</t>
  </si>
  <si>
    <t>GSM926145: Soluble KpAGO; Vanderwaltozyma polyspora; RNA-Seq</t>
  </si>
  <si>
    <t>GSM926145: Soluble KpAGO</t>
  </si>
  <si>
    <t>Soluble K. polysporus Ago1(207-1251) recombinantly expressed in E. coli</t>
  </si>
  <si>
    <t>PRJNA167682</t>
  </si>
  <si>
    <t>SRX150757</t>
  </si>
  <si>
    <t>SRR502772</t>
  </si>
  <si>
    <t>SAMN01001215</t>
  </si>
  <si>
    <t>GSM940261</t>
  </si>
  <si>
    <t>PMC3414638</t>
  </si>
  <si>
    <t>The translin-TRAX complex (C3PO) is a ribonuclease in tRNA processing.</t>
  </si>
  <si>
    <t>Nat Struct Mol Biol</t>
  </si>
  <si>
    <t>2012 Aug</t>
  </si>
  <si>
    <t>10.1038/nsmb.2337</t>
  </si>
  <si>
    <t>The Translin-TRAX complex/C3PO is a ribonuclease in tRNA processing</t>
  </si>
  <si>
    <t>The endogenous RNA substrates of Translin-TRAX complexes (also known as C3POs) and how they regulate diverse biological processes remain unknown. Here we show that Translin and TRAX do not play a significant role in RNAi in the filamentous fungus Neurospora crassa. Instead, the Neurospora C3PO complex functions as a ribonuclease that removes the 5’ pre-tRNA fragments after the processing of pre-tRNAs by RNase P. In translin and trax mutants, 5’ pre-tRNA fragments accumulate to very high levels that can be degraded specifically by both recombinant and endogenous Neurospora C3PO and recombinant Drosophila C3PO. In addition, the mutants have elevated tRNA levels and increased levels of protein translation and are more resistant to a programmed cell-death inducing agent. Together, this study identified the endogenous RNA substrates of C3PO and provides a potential explanation for its roles in seemingly diverse biological processes. Overall design: Examine small RNA population changes in two different strain background</t>
  </si>
  <si>
    <t>tsn</t>
  </si>
  <si>
    <t>The endogenous RNA substrates of Translin-TRAX complexes (also known as C3POs) and how they regulate diverse biological processes remain unknown. Here we show that Translin and TRAX do not play a significant role in RNAi in the filamentous fungus Neurospora crassa. Instead, the Neurospora C3PO complex functions as a ribonuclease that removes the 5’ pre-tRNA fragments after the processing of pre-tRNAs by RNase P. In translin and trax mutants, 5’ pre-tRNA fragments accumulate to very high levels that can be degraded specifically by both recombinant and endogenous Neurospora C3PO and recombinant Drosophila C3PO. In addition, the mutants have elevated tRNA levels and increased levels of protein translation and are more resistant to a programmed cell-death inducing agent. Together, this study identified the endogenous RNA substrates of C3PO and provides a potential explanation for its roles in seemingly diverse biological processes.</t>
  </si>
  <si>
    <t>GPL15629</t>
  </si>
  <si>
    <t>2012/07/30</t>
  </si>
  <si>
    <t>GSM940261: tsn; Neurospora crassa; RNA-Seq</t>
  </si>
  <si>
    <t>GSM940261: tsn</t>
  </si>
  <si>
    <t>tsn mutant</t>
  </si>
  <si>
    <t>SRX150756</t>
  </si>
  <si>
    <t>SRR502771</t>
  </si>
  <si>
    <t>SAMN01001214</t>
  </si>
  <si>
    <t>GSM940260</t>
  </si>
  <si>
    <t>GSM940260: wt; Neurospora crassa; RNA-Seq</t>
  </si>
  <si>
    <t>GSM940260: wt</t>
  </si>
  <si>
    <t>PRJNA168300</t>
  </si>
  <si>
    <t>SRX153055</t>
  </si>
  <si>
    <t>SRR507122</t>
  </si>
  <si>
    <t>SAMN01047765</t>
  </si>
  <si>
    <t>GSM946591</t>
  </si>
  <si>
    <t>small RNAs, siRNAs, small RNA</t>
  </si>
  <si>
    <t>Argonaute and Triman generate dicer-independent priRNAs and mature siRNAs to initiate heterochromatin formation.</t>
  </si>
  <si>
    <t>2013 Oct 24</t>
  </si>
  <si>
    <t>10.1016/j.molcel.2013.08.046</t>
  </si>
  <si>
    <t>Argonaute and Trimmer generate Dicer-independent priRNAs and nucleate RNAi</t>
  </si>
  <si>
    <t>RNA interference is involved in silencing of transposable and repetitive elements. How these elements are initially recognized by RNAi is a fundamental and unanswered question. We previously identified a class of Dicer-independent small RNAs, called primal small RNAs (priRNAs), in fission yeast. The mechanism by which Dicer-independent small RNAs are generated is not clear for any species. Here we reconstitute priRNA biogenesis in vitro and demonstrate that priRNAs can nucleate RNAi in vivo. We identify 3'-5' exonuclease Trimmer and show that Argonaute, loaded with longer RNA precursors, recruits Trimmer to generate the new 3' end. Next, we show that antisense priRNAs accumulate in rrp6Δ cells and nucleate RNAi at subset of protein coding genes in a Trimmer- and priRNA-dependent manner. Thus, Rrp6-mediated degradation of antisense transcripts and priRNA precursors protects the genome from spurious RNAi. Our results suggest that Argonaute association with random RNA degradation products triggers RNAi in a process of transcriptome surveillance. Overall design: small RNA profiling in wild type S. pombe cells and in mutant cells</t>
  </si>
  <si>
    <t>rrp6Δtri1Δ, 3</t>
  </si>
  <si>
    <t>RNA interference is involved in silencing of transposable and repetitive elements. How these elements are initially recognized by RNAi is a fundamental and unanswered question. We previously identified a class of Dicer-independent small RNAs, called primal small RNAs (priRNAs), in fission yeast. The mechanism by which Dicer-independent small RNAs are generated is not clear for any species. Here we reconstitute priRNA biogenesis in vitro and demonstrate that priRNAs can nucleate RNAi in vivo. We identify 3'-5' exonuclease Trimmer and show that Argonaute, loaded with longer RNA precursors, recruits Trimmer to generate the new 3' end. Next, we show that antisense priRNAs accumulate in rrp6Δ cells and nucleate RNAi at subset of protein coding genes in a Trimmer- and priRNA-dependent manner. Thus, Rrp6-mediated degradation of antisense transcripts and priRNA precursors protects the genome from spurious RNAi. Our results suggest that Argonaute association with random RNA degradation products triggers RNAi in a process of transcriptome surveillance.</t>
  </si>
  <si>
    <t>2014/04/21</t>
  </si>
  <si>
    <t>GSM946591: rrp6Δtri1Δ, 3; Schizosaccharomyces pombe; RNA-Seq</t>
  </si>
  <si>
    <t>GSM946591: rrp6Δtri1Δ, 3</t>
  </si>
  <si>
    <t>2014/04/22</t>
  </si>
  <si>
    <t>rrp6?tri1?, 3</t>
  </si>
  <si>
    <t>rrp6?tri1?</t>
  </si>
  <si>
    <t>SRX153054</t>
  </si>
  <si>
    <t>SRR507121</t>
  </si>
  <si>
    <t>SAMN01047764</t>
  </si>
  <si>
    <t>GSM946590</t>
  </si>
  <si>
    <t>rrp6Δtri1Δ, 2</t>
  </si>
  <si>
    <t>GSM946590: rrp6Δtri1Δ, 2; Schizosaccharomyces pombe; RNA-Seq</t>
  </si>
  <si>
    <t>GSM946590: rrp6Δtri1Δ, 2</t>
  </si>
  <si>
    <t>rrp6?tri1?, 2</t>
  </si>
  <si>
    <t>SRX153053</t>
  </si>
  <si>
    <t>SRR507120</t>
  </si>
  <si>
    <t>SAMN01047763</t>
  </si>
  <si>
    <t>GSM946589</t>
  </si>
  <si>
    <t>rrp6Δtri1Δ, 1</t>
  </si>
  <si>
    <t>GSM946589: rrp6Δtri1Δ, 1; Schizosaccharomyces pombe; RNA-Seq</t>
  </si>
  <si>
    <t>GSM946589: rrp6Δtri1Δ, 1</t>
  </si>
  <si>
    <t>rrp6?tri1?, 1</t>
  </si>
  <si>
    <t>SRX153052</t>
  </si>
  <si>
    <t>SRR507119</t>
  </si>
  <si>
    <t>SAMN01047762</t>
  </si>
  <si>
    <t>GSM946588</t>
  </si>
  <si>
    <t>rrp6Δdcr1Δ</t>
  </si>
  <si>
    <t>GSM946588: rrp6Δdcr1Δ; Schizosaccharomyces pombe; RNA-Seq</t>
  </si>
  <si>
    <t>GSM946588: rrp6Δdcr1Δ</t>
  </si>
  <si>
    <t>rrp6?dcr1?</t>
  </si>
  <si>
    <t>SRX153051</t>
  </si>
  <si>
    <t>SRR507118</t>
  </si>
  <si>
    <t>SAMN01047761</t>
  </si>
  <si>
    <t>GSM946587</t>
  </si>
  <si>
    <t>rrp6Δ, 2</t>
  </si>
  <si>
    <t>GSM946587: rrp6Δ, 2; Schizosaccharomyces pombe; RNA-Seq</t>
  </si>
  <si>
    <t>GSM946587: rrp6Δ, 2</t>
  </si>
  <si>
    <t>rrp6?, 2</t>
  </si>
  <si>
    <t>rrp6?</t>
  </si>
  <si>
    <t>SRX153050</t>
  </si>
  <si>
    <t>SRR507117</t>
  </si>
  <si>
    <t>SAMN01047760</t>
  </si>
  <si>
    <t>GSM946586</t>
  </si>
  <si>
    <t>rrp6Δ, 1</t>
  </si>
  <si>
    <t>GSM946586: rrp6Δ, 1; Schizosaccharomyces pombe; RNA-Seq</t>
  </si>
  <si>
    <t>GSM946586: rrp6Δ, 1</t>
  </si>
  <si>
    <t>rrp6?, 1</t>
  </si>
  <si>
    <t>SRX153049</t>
  </si>
  <si>
    <t>SRR507116</t>
  </si>
  <si>
    <t>SAMN01047759</t>
  </si>
  <si>
    <t>GSM946585</t>
  </si>
  <si>
    <t>dcr1Δtri1Δ, 2</t>
  </si>
  <si>
    <t>GSM946585: dcr1Δtri1Δ, 2; Schizosaccharomyces pombe; RNA-Seq</t>
  </si>
  <si>
    <t>GSM946585: dcr1Δtri1Δ, 2</t>
  </si>
  <si>
    <t>dcr1?tri1?, 2</t>
  </si>
  <si>
    <t>dcr1?tri1?</t>
  </si>
  <si>
    <t>SRX153048</t>
  </si>
  <si>
    <t>SRR507115</t>
  </si>
  <si>
    <t>SAMN01047758</t>
  </si>
  <si>
    <t>GSM946584</t>
  </si>
  <si>
    <t>dcr1Δtri1Δ, 1</t>
  </si>
  <si>
    <t>GSM946584: dcr1Δtri1Δ, 1; Schizosaccharomyces pombe; RNA-Seq</t>
  </si>
  <si>
    <t>GSM946584: dcr1Δtri1Δ, 1</t>
  </si>
  <si>
    <t>dcr1?tri1?, 1</t>
  </si>
  <si>
    <t>SRX153047</t>
  </si>
  <si>
    <t>SRR507114</t>
  </si>
  <si>
    <t>SAMN01047757</t>
  </si>
  <si>
    <t>GSM946583</t>
  </si>
  <si>
    <t>dcr1Δ, 3</t>
  </si>
  <si>
    <t>GSM946583: dcr1Δ, 3; Schizosaccharomyces pombe; RNA-Seq</t>
  </si>
  <si>
    <t>GSM946583: dcr1Δ, 3</t>
  </si>
  <si>
    <t>dcr1?, 3</t>
  </si>
  <si>
    <t>dcr1?</t>
  </si>
  <si>
    <t>SRX153046</t>
  </si>
  <si>
    <t>SRR507113</t>
  </si>
  <si>
    <t>SAMN01047756</t>
  </si>
  <si>
    <t>GSM946582</t>
  </si>
  <si>
    <t>dcr1Δ, 2</t>
  </si>
  <si>
    <t>GSM946582: dcr1Δ, 2; Schizosaccharomyces pombe; RNA-Seq</t>
  </si>
  <si>
    <t>GSM946582: dcr1Δ, 2</t>
  </si>
  <si>
    <t>dcr1?, 2</t>
  </si>
  <si>
    <t>SRX153045</t>
  </si>
  <si>
    <t>SRR507112</t>
  </si>
  <si>
    <t>SAMN01047755</t>
  </si>
  <si>
    <t>GSM946581</t>
  </si>
  <si>
    <t>dcr1Δ, 1</t>
  </si>
  <si>
    <t>GSM946581: dcr1Δ, 1; Schizosaccharomyces pombe; RNA-Seq</t>
  </si>
  <si>
    <t>GSM946581: dcr1Δ, 1</t>
  </si>
  <si>
    <t>dcr1?, 1</t>
  </si>
  <si>
    <t>SRX153044</t>
  </si>
  <si>
    <t>SRR507111</t>
  </si>
  <si>
    <t>SAMN01047754</t>
  </si>
  <si>
    <t>GSM946580</t>
  </si>
  <si>
    <t>tri1Δ</t>
  </si>
  <si>
    <t>GSM946580: tri1Δ; Schizosaccharomyces pombe; RNA-Seq</t>
  </si>
  <si>
    <t>GSM946580: tri1Δ</t>
  </si>
  <si>
    <t>tri1?</t>
  </si>
  <si>
    <t>SRX153043</t>
  </si>
  <si>
    <t>SRR507110</t>
  </si>
  <si>
    <t>SAMN01047753</t>
  </si>
  <si>
    <t>GSM946579</t>
  </si>
  <si>
    <t>wt no replicate</t>
  </si>
  <si>
    <t>GSM946579: wild type; Schizosaccharomyces pombe; RNA-Seq</t>
  </si>
  <si>
    <t>GSM946579: wild type</t>
  </si>
  <si>
    <t>PRJNA177799</t>
  </si>
  <si>
    <t>SRX196097</t>
  </si>
  <si>
    <t>SRR593461</t>
  </si>
  <si>
    <t>SAMN01766777</t>
  </si>
  <si>
    <t>GSM1020603</t>
  </si>
  <si>
    <t>PMC3554839</t>
  </si>
  <si>
    <t>siRNA, siRNAs</t>
  </si>
  <si>
    <t>Rrp6 -/-</t>
  </si>
  <si>
    <t>RNAi triggered by specialized machinery silences developmental genes and retrotransposons.</t>
  </si>
  <si>
    <t>2013 Jan 24</t>
  </si>
  <si>
    <t>10.1038/nature11716</t>
  </si>
  <si>
    <t>RNAi triggered by specialized machinery silences developmental genes and retrotransposons (RNA-Seq)</t>
  </si>
  <si>
    <t>RNAi is a conserved mechanism in which small interfering RNAs (siRNAs) guide the degradation of cognate RNAs, but also promote heterochromatin assembly at repetitive DNA elements such as centromeric repeats. However, the full extent of RNAi functions and its endogenous targets have not been explored. Here we show that in the fission yeast Schizosaccharomyces pombe, RNAi and heterochromatin factors cooperate to silence diverse loci, including sexual differentiation genes, genes encoding transmembrane proteins, and retrotransposons that are also targeted by the exosome RNA degradation machinery. In the absence of the exosome, transcripts are processed preferentially by the RNAi machinery, revealing widespread occurrence of siRNA clusters and corresponding increase in heterochromatin modifications across large domains. We show that the generation of siRNAs and heterochromatin assembly by RNAi is triggered by a mechanism involving the canonical poly(A) polymerase Pla1 and an associated RNA surveillance factor Red1, which also activate the exosome. Remarkably, siRNA production and heterochromatin modifications at genes are regulated by environmental growth conditions, and by developmental signals that induce gene expression during sexual differentiation. Our analyses uncover interplay between RNAi and the exosome that is conserved in higher eukaryotes, and show that differentiation signals modulate RNAi silencing to regulate developmental genes. Overall design: We sequenced 7 samples from Schizosaccharomyces pombe and 2 samples from Drosophila melanogaster.</t>
  </si>
  <si>
    <t>RNAi is a conserved mechanism in which small interfering RNAs (siRNAs) guide the degradation of cognate RNAs, but also promote heterochromatin assembly at repetitive DNA elements such as centromeric repeats. However, the full extent of RNAi functions and its endogenous targets have not been explored. Here we show that in the fission yeast Schizosaccharomyces pombe, RNAi and heterochromatin factors cooperate to silence diverse loci, including sexual differentiation genes, genes encoding transmembrane proteins, and retrotransposons that are also targeted by the exosome RNA degradation machinery. In the absence of the exosome, transcripts are processed preferentially by the RNAi machinery, revealing widespread occurrence of siRNA clusters and corresponding increase in heterochromatin modifications across large domains. We show that the generation of siRNAs and heterochromatin assembly by RNAi is triggered by a mechanism involving the canonical poly(A) polymerase Pla1 and an associated RNA surveillance factor Red1, which also activate the exosome. Remarkably, siRNA production and heterochromatin modifications at genes are regulated by environmental growth conditions, and by developmental signals that induce gene expression during sexual differentiation. Our analyses uncover interplay between RNAi and the exosome that is conserved in higher eukaryotes, and show that differentiation signals modulate RNAi silencing to regulate developmental genes.</t>
  </si>
  <si>
    <t>GPL15167;13304;16192</t>
  </si>
  <si>
    <t>Schizosaccharomyces pombe; Drosophila melanogaster</t>
  </si>
  <si>
    <t>Expression profiling by high throughput sequencing; Non-coding RNA profiling by high throughput sequencing</t>
  </si>
  <si>
    <t>2012/11/26</t>
  </si>
  <si>
    <t>GSM1020603: Rrp6 -/-; Schizosaccharomyces pombe; RNA-Seq</t>
  </si>
  <si>
    <t>2015/07/22</t>
  </si>
  <si>
    <t>Rrp6 homozygous deletion</t>
  </si>
  <si>
    <t>SRX196096</t>
  </si>
  <si>
    <t>SRR593460</t>
  </si>
  <si>
    <t>SAMN01766776</t>
  </si>
  <si>
    <t>GSM1020602</t>
  </si>
  <si>
    <t>Rrp6 -/+</t>
  </si>
  <si>
    <t>GSM1020602: Rrp6 -/+; Schizosaccharomyces pombe; RNA-Seq</t>
  </si>
  <si>
    <t>Rrp6 heterozygous deletion</t>
  </si>
  <si>
    <t>SRX196095</t>
  </si>
  <si>
    <t>SRR593459</t>
  </si>
  <si>
    <t>SAMN01766775</t>
  </si>
  <si>
    <t>GSM1020601</t>
  </si>
  <si>
    <t>Rrp6D Pab2D</t>
  </si>
  <si>
    <t>GSM1020601: Rrp6D Pab2D; Schizosaccharomyces pombe; RNA-Seq</t>
  </si>
  <si>
    <t>Rrp6 and Pab2 double deletion</t>
  </si>
  <si>
    <t>SRX196094</t>
  </si>
  <si>
    <t>SRR593458</t>
  </si>
  <si>
    <t>SAMN01766774</t>
  </si>
  <si>
    <t>GSM1020600</t>
  </si>
  <si>
    <t>Rrp6D Red1D</t>
  </si>
  <si>
    <t>GSM1020600: Rrp6D Red1D; Schizosaccharomyces pombe; RNA-Seq</t>
  </si>
  <si>
    <t>Rrp6 and Red1 double deletion</t>
  </si>
  <si>
    <t>SRX196093</t>
  </si>
  <si>
    <t>SRR593457</t>
  </si>
  <si>
    <t>SAMN01766773</t>
  </si>
  <si>
    <t>GSM1020599</t>
  </si>
  <si>
    <t>Rrp6D Clr4D</t>
  </si>
  <si>
    <t>GSM1020599: Rrp6D Clr4D; Schizosaccharomyces pombe; RNA-Seq</t>
  </si>
  <si>
    <t>Rrp6 and Clr4 double deletion</t>
  </si>
  <si>
    <t>SRX196092</t>
  </si>
  <si>
    <t>SRR593456</t>
  </si>
  <si>
    <t>SAMN01766772</t>
  </si>
  <si>
    <t>GSM1020598</t>
  </si>
  <si>
    <t>Rrp6D Rdp1D</t>
  </si>
  <si>
    <t>GSM1020598: Rrp6D Rdp1D; Schizosaccharomyces pombe; RNA-Seq</t>
  </si>
  <si>
    <t>Rrp6 and Rdp1 double deletion</t>
  </si>
  <si>
    <t>SRX196091</t>
  </si>
  <si>
    <t>SRR593455</t>
  </si>
  <si>
    <t>SAMN01766771</t>
  </si>
  <si>
    <t>GSM1020597</t>
  </si>
  <si>
    <t>Rrp6D Ago1D</t>
  </si>
  <si>
    <t>GSM1020597: Rrp6D Ago1D; Schizosaccharomyces pombe; RNA-Seq</t>
  </si>
  <si>
    <t>Rrp6 and Ago1 double deletion</t>
  </si>
  <si>
    <t>SRX196090</t>
  </si>
  <si>
    <t>SRR593454</t>
  </si>
  <si>
    <t>SAMN01766770</t>
  </si>
  <si>
    <t>GSM1020596</t>
  </si>
  <si>
    <t>Rrp6D</t>
  </si>
  <si>
    <t>GSM1020596: Rrp6D; Schizosaccharomyces pombe; RNA-Seq</t>
  </si>
  <si>
    <t>Rrp6 Deletion</t>
  </si>
  <si>
    <t>SRX196089</t>
  </si>
  <si>
    <t>SRR593453</t>
  </si>
  <si>
    <t>SAMN01766769</t>
  </si>
  <si>
    <t>GSM1020595</t>
  </si>
  <si>
    <t>GSM1020595: WT; Schizosaccharomyces pombe; RNA-Seq</t>
  </si>
  <si>
    <t>Wild type</t>
  </si>
  <si>
    <t>PRJNA182354</t>
  </si>
  <si>
    <t>SRX209294</t>
  </si>
  <si>
    <t>SRR629693</t>
  </si>
  <si>
    <t>SAMN01820705</t>
  </si>
  <si>
    <t>PMC4144313</t>
  </si>
  <si>
    <t>No sRNA?</t>
  </si>
  <si>
    <t>PCR</t>
  </si>
  <si>
    <t>Discovery of Novel Leaf Rust Responsive microRNAs in Wheat and Prediction of Their Target Genes.</t>
  </si>
  <si>
    <t>J Nucleic Acids</t>
  </si>
  <si>
    <t>10.1155/2014/570176</t>
  </si>
  <si>
    <t>Triticum aestivum strain:HD2329 + Lr28; HD2329 - Lr28 Transcriptome or Gene expression</t>
  </si>
  <si>
    <t>Rusts are the major threat for sustainable wheat production worldwide. Considering the projected wheat demand and continueous depletion in resources, full-proof effective strategies are required. Molecular breeding approaches appeared to be successful strategy against rusts but resistance imparted is break down after any change in genetic make-up of pathogen and is frequently reported in wheat rusts. Therefore, for sustainable resistance transcriptomes based study of various factors are required in resistant and sucptible wheat plants. These factors mostly involved in: cell wall fortification, oxidative burst and production of reactive oxygen species, proteinase inhibitors, hydrolytic enzymes that degrade fungal cell wall components and pathogenesis related proteins. With this objective we mainly focused on wheat-leaf rust interaction and generated four transcriptomic SAGE libraries: susceptible-mock (S-M), susceptible-pathogen inoculated (S-PI), resistant-mock (R-M) and resistant-pathogen inoculated (R-PI) and sequenced on ABI SOLiD system 3.0.</t>
  </si>
  <si>
    <t>Analysis of Host-Pathogen Interaction in Leaf Rust Infection of Wheat: A Transcriptomic Approach</t>
  </si>
  <si>
    <t>AB SOLiD System 3.0</t>
  </si>
  <si>
    <t>2013/02/11</t>
  </si>
  <si>
    <t>R-PI</t>
  </si>
  <si>
    <t>Wheat HD2329+Lr28 pathogen inoculated</t>
  </si>
  <si>
    <t>SRX209293</t>
  </si>
  <si>
    <t>SRR629692</t>
  </si>
  <si>
    <t>SAMN01820704</t>
  </si>
  <si>
    <t>R-M</t>
  </si>
  <si>
    <t>Wheat HD2329+Lr28 mock inoculated</t>
  </si>
  <si>
    <t>SRX209292</t>
  </si>
  <si>
    <t>SRR629691</t>
  </si>
  <si>
    <t>SAMN01820703</t>
  </si>
  <si>
    <t>S-PI</t>
  </si>
  <si>
    <t>Wheat HD2329 pathogen inoculated</t>
  </si>
  <si>
    <t>SRX209291</t>
  </si>
  <si>
    <t>SRR629690</t>
  </si>
  <si>
    <t>SAMN01820702</t>
  </si>
  <si>
    <t>S-M</t>
  </si>
  <si>
    <t>Wheat HD2329 mock inoculated</t>
  </si>
  <si>
    <t>PRJNA183638</t>
  </si>
  <si>
    <t>SRX209527</t>
  </si>
  <si>
    <t>SRR630476</t>
  </si>
  <si>
    <t>SAMN01830795</t>
  </si>
  <si>
    <t>GSM1051312</t>
  </si>
  <si>
    <t>dcr1 delta</t>
  </si>
  <si>
    <t>Noncoding RNAs prevent spreading of a repressive histone mark.</t>
  </si>
  <si>
    <t>2013 Aug</t>
  </si>
  <si>
    <t>10.1038/nsmb.2619</t>
  </si>
  <si>
    <t>Small RNA expression in swi6 mutants or dcr1 delta fission yeast Schizosaccharomyces pombe</t>
  </si>
  <si>
    <t>Small RNA expression in swi6 mutants, dcr1 delta, and wild type fission yeast Schizosaccharomcyces pombe Overall design: wild type, swi6 mutant, and dcr1 delta mutant</t>
  </si>
  <si>
    <t>Small RNA expression in swi6 mutants, dcr1 delta, and wild type fission yeast Schizosaccharomcyces pombe</t>
  </si>
  <si>
    <t>GPL13988</t>
  </si>
  <si>
    <t>2013/07/20</t>
  </si>
  <si>
    <t>GSM1051312: dcr1 delta; Schizosaccharomyces pombe; RNA-Seq</t>
  </si>
  <si>
    <t>2013/07/22</t>
  </si>
  <si>
    <t>SRX209526</t>
  </si>
  <si>
    <t>SRR630475</t>
  </si>
  <si>
    <t>SAMN01830794</t>
  </si>
  <si>
    <t>GSM1051311</t>
  </si>
  <si>
    <t>NLS-swi6-KR25A</t>
  </si>
  <si>
    <t>GSM1051311: NLS-swi6-KR25A; Schizosaccharomyces pombe; RNA-Seq</t>
  </si>
  <si>
    <t>SRX209525</t>
  </si>
  <si>
    <t>SRR630474</t>
  </si>
  <si>
    <t>SAMN01830793</t>
  </si>
  <si>
    <t>GSM1051310</t>
  </si>
  <si>
    <t>swi6+</t>
  </si>
  <si>
    <t>GSM1051310: swi6+; Schizosaccharomyces pombe; RNA-Seq</t>
  </si>
  <si>
    <t>PRJNA183636</t>
  </si>
  <si>
    <t>SRX209514</t>
  </si>
  <si>
    <t>SRR630462</t>
  </si>
  <si>
    <t>SAMN01830784</t>
  </si>
  <si>
    <t>GSM1051309</t>
  </si>
  <si>
    <t xml:space="preserve"> </t>
  </si>
  <si>
    <t>ChIP</t>
  </si>
  <si>
    <t>ChIP-Seq</t>
  </si>
  <si>
    <t>nlsswi6KR25A</t>
  </si>
  <si>
    <t>Heterochromatin state in fission yeast Schizosaccharomyces pombe</t>
  </si>
  <si>
    <t>This SuperSeries is composed of the SubSeries listed below. Overall design: Refer to individual Series</t>
  </si>
  <si>
    <t>nlsSwi6KR25A_H3K9me2_ChIPSEQ_rep2</t>
  </si>
  <si>
    <t>This SuperSeries is composed of the SubSeries listed below.</t>
  </si>
  <si>
    <t>Genome binding/occupancy profiling by high throughput sequencing; Non-coding RNA profiling by high throughput sequencing</t>
  </si>
  <si>
    <t>GSM1051309: nlsSwi6KR25A_H3K9me2_ChIPSEQ_rep2; Schizosaccharomyces pombe; ChIP-Seq</t>
  </si>
  <si>
    <t>Genome wide map of heterochromatin state in fission yeast Schizosaccharomyces pombe</t>
  </si>
  <si>
    <t>nlsSwi6KR25A H3K9me2 ChIPSEQ</t>
  </si>
  <si>
    <t>SRX209513</t>
  </si>
  <si>
    <t>SRR630461</t>
  </si>
  <si>
    <t>SAMN01830783</t>
  </si>
  <si>
    <t>GSM1051308</t>
  </si>
  <si>
    <t>nlsSwi6KR25A_H3K9me2_ChIPSEQ_rep1</t>
  </si>
  <si>
    <t>GSM1051308: nlsSwi6KR25A_H3K9me2_ChIPSEQ_rep1; Schizosaccharomyces pombe; ChIP-Seq</t>
  </si>
  <si>
    <t>SRX209512</t>
  </si>
  <si>
    <t>SRR630460</t>
  </si>
  <si>
    <t>SAMN01830782</t>
  </si>
  <si>
    <t>GSM1051307</t>
  </si>
  <si>
    <t>nlsswi6</t>
  </si>
  <si>
    <t>nlsSwi6_H3K9me2_ChIPSEQ_rep2</t>
  </si>
  <si>
    <t>GSM1051307: nlsSwi6_H3K9me2_ChIPSEQ_rep2; Schizosaccharomyces pombe; ChIP-Seq</t>
  </si>
  <si>
    <t>nlsSwi6 H3K9me2 ChIPSEQ</t>
  </si>
  <si>
    <t>SRX209511</t>
  </si>
  <si>
    <t>SRR630459</t>
  </si>
  <si>
    <t>SAMN01830781</t>
  </si>
  <si>
    <t>GSM1051306</t>
  </si>
  <si>
    <t>nlsSwi6_H3K9me2_ChIPSEQ_rep1</t>
  </si>
  <si>
    <t>GSM1051306: nlsSwi6_H3K9me2_ChIPSEQ_rep1; Schizosaccharomyces pombe; ChIP-Seq</t>
  </si>
  <si>
    <t>SRX209510</t>
  </si>
  <si>
    <t>SRR630458</t>
  </si>
  <si>
    <t>SAMN01830780</t>
  </si>
  <si>
    <t>GSM1051305</t>
  </si>
  <si>
    <t>clr4D</t>
  </si>
  <si>
    <t>clr4D_H3K9me2_ChIPSEQ_rep2</t>
  </si>
  <si>
    <t>GSM1051305: clr4D_H3K9me2_ChIPSEQ_rep2; Schizosaccharomyces pombe; ChIP-Seq</t>
  </si>
  <si>
    <t>clr4D H3K9me2 ChIPSEQ</t>
  </si>
  <si>
    <t>SRX209509</t>
  </si>
  <si>
    <t>SRR630457</t>
  </si>
  <si>
    <t>SAMN01830779</t>
  </si>
  <si>
    <t>GSM1051304</t>
  </si>
  <si>
    <t>clr4D_H3K9me2_ChIPSEQ_rep1</t>
  </si>
  <si>
    <t>GSM1051304: clr4D_H3K9me2_ChIPSEQ_rep1; Schizosaccharomyces pombe; ChIP-Seq</t>
  </si>
  <si>
    <t>SRX209508</t>
  </si>
  <si>
    <t>SRR630456</t>
  </si>
  <si>
    <t>SAMN01830778</t>
  </si>
  <si>
    <t>GSM1051303</t>
  </si>
  <si>
    <t xml:space="preserve">wt </t>
  </si>
  <si>
    <t>WT_H3K9me2_ChIPSEQ_rep2</t>
  </si>
  <si>
    <t>GSM1051303: WT_H3K9me2_ChIPSEQ_rep2; Schizosaccharomyces pombe; ChIP-Seq</t>
  </si>
  <si>
    <t>WT H3K9me2 ChIPSEQ</t>
  </si>
  <si>
    <t>SRX209507</t>
  </si>
  <si>
    <t>SRR630455</t>
  </si>
  <si>
    <t>SAMN01830777</t>
  </si>
  <si>
    <t>GSM1051302</t>
  </si>
  <si>
    <t>WT_H3K9me2_ChIPSEQ_rep1</t>
  </si>
  <si>
    <t>GSM1051302: WT_H3K9me2_ChIPSEQ_rep1; Schizosaccharomyces pombe; ChIP-Seq</t>
  </si>
  <si>
    <t>PRJNA185495</t>
  </si>
  <si>
    <t>SRX214124</t>
  </si>
  <si>
    <t>SRR643882</t>
  </si>
  <si>
    <t>SAMN01882098</t>
  </si>
  <si>
    <t>GSM1059889</t>
  </si>
  <si>
    <t>PMC3658920</t>
  </si>
  <si>
    <t>Pyricularia, Magnaporthe</t>
  </si>
  <si>
    <t>small RNA, microRNAs, sRNA, small RNAs, miRNAs, siRNAs, sRNAs</t>
  </si>
  <si>
    <t>Magnaporthe infecting rice</t>
  </si>
  <si>
    <t>Pyricularia oryzae</t>
  </si>
  <si>
    <t>Physiological stressors and invasive plant infections alter the small RNA transcriptome of the rice blast fungus, Magnaporthe oryzae.</t>
  </si>
  <si>
    <t>BMC Genomics</t>
  </si>
  <si>
    <t>2013 May 12</t>
  </si>
  <si>
    <t>10.1186/1471-2164-14-326</t>
  </si>
  <si>
    <t>Physiological stressors and invasive plant infections alter the small RNA transcriptome of the rice blast fungus, Magnaporthe oryzae</t>
  </si>
  <si>
    <t>The rice blast fungus, Magnaporthe oryzae is a destructive pathogen of rice and other related crops, causing significant yield losses worldwide. Endogenous small RNAs (sRNAs), including small interfering RNAs (siRNAs) and microRNAs (miRNAs) are critical components of gene regulation in many eukaryotic organisms. Recently several new species of sRNAs have been identified in fungi. This fact along with the availability of genome sequence makes M. oryzae a compelling target for sRNA profiling. We have examined sRNA species and their biosynthetic genes in M. oryzae, and the degree to which these elements regulate fungal stress responses. To this end, we have characterized sRNAs under different physiological stress conditions, which had not yet been examined in this fungus. The resulting libraries are composed of more than 37 million total genome matched reads mapping to intergenic regions, coding sequences, retrotransposons, inverted, tandem, and other repeated regions of the genome with more than half of the small RNAs arising from intergenic regions. The 24 nucleotide (nt) size class of sRNAs was predominant. A comparison to transcriptional data of M. oryzae undergoing the same physiological stresses indicates that sRNAs play a role in transcriptional regulation for a small subset of genes. Support for this idea comes from generation and characterization of mutants putatively involved in sRNAs biogenesis; our results indicate that the deletion of Dicer-like genes and an RNA-Dependent RNA Polymerase gene increases the transcriptional regulation of this subset of genes, including one involved in virulence. Various physiological stressors and in planta conditions alter the small RNA profile of the rice blast fungus. Characterization of sRNA biosynthetic mutants helps to clarify the role of sRNAs in transcriptional control. Overall design: Examination of small RNA populations of eight mycelial as well as In planta tissues of M. oryzae strain 70-15. Mycelia grown in complete medium (CM), minimal medium (MM), carbon starved medium (CS: MM lacking carbon source), nitrogen starved medium (NS: MM lacking nitrogen source) and a reactive oxygen species-rich environment generated by amendment of Paraquat (PQ) to the CM. In planta tissues include mock inoculated rice leaves (LMg0), 72 hours post-inoculation in rice leaves (LMg72) and 96 hours post-inoculation in rice leaves (LMg96).</t>
  </si>
  <si>
    <t>Magnaporthe infecting rice leaf 96 hpi</t>
  </si>
  <si>
    <t>The rice blast fungus, Magnaporthe oryzae is a destructive pathogen of rice and other related crops, causing significant yield losses worldwide. Endogenous small RNAs (sRNAs), including small interfering RNAs (siRNAs) and microRNAs (miRNAs) are critical components of gene regulation in many eukaryotic organisms. Recently several new species of sRNAs have been identified in fungi. This fact along with the availability of genome sequence makes M. oryzae a compelling target for sRNA profiling. We have examined sRNA species and their biosynthetic genes in M. oryzae, and the degree to which these elements regulate fungal stress responses. To this end, we have characterized sRNAs under different physiological stress conditions, which had not yet been examined in this fungus. The resulting libraries are composed of more than 37 million total genome matched reads mapping to intergenic regions, coding sequences, retrotransposons, inverted, tandem, and other repeated regions of the genome with more than half of the small RNAs arising from intergenic regions. The 24 nucleotide (nt) size class of sRNAs was predominant. A comparison to transcriptional data of M. oryzae undergoing the same physiological stresses indicates that sRNAs play a role in transcriptional regulation for a small subset of genes. Support for this idea comes from generation and characterization of mutants putatively involved in sRNAs biogenesis; our results indicate that the deletion of Dicer-like genes and an RNA-Dependent RNA Polymerase gene increases the transcriptional regulation of this subset of genes, including one involved in virulence. Various physiological stressors and in planta conditions alter the small RNA profile of the rice blast fungus. Characterization of sRNA biosynthetic mutants helps to clarify the role of sRNAs in transcriptional control.</t>
  </si>
  <si>
    <t>GPL9316;16451</t>
  </si>
  <si>
    <t>Oryza sativa; Pyricularia oryzae</t>
  </si>
  <si>
    <t>2013/05/14</t>
  </si>
  <si>
    <t>GSM1059889: Magnaporthe infecting rice leaf 96 hpi; Magnaporthe oryzae; RNA-Seq</t>
  </si>
  <si>
    <t>infecting rice leaf</t>
  </si>
  <si>
    <t>SRX214123</t>
  </si>
  <si>
    <t>SRR643881</t>
  </si>
  <si>
    <t>SAMN01882097</t>
  </si>
  <si>
    <t>GSM1059888</t>
  </si>
  <si>
    <t>Magnaporthe infecting rice leaf 72 hpi</t>
  </si>
  <si>
    <t>GSM1059888: Magnaporthe infecting rice leaf 72 hpi; Magnaporthe oryzae; RNA-Seq</t>
  </si>
  <si>
    <t>SRX214121</t>
  </si>
  <si>
    <t>SRR643879</t>
  </si>
  <si>
    <t>SAMN01882095</t>
  </si>
  <si>
    <t>GSM1059886</t>
  </si>
  <si>
    <t>Mycelium grown in paraquat treated complete media for 24 h</t>
  </si>
  <si>
    <t>GSM1059886: Mycelium grown in paraquat treated complete media for 24 h; Magnaporthe oryzae; RNA-Seq</t>
  </si>
  <si>
    <t>Mycelium</t>
  </si>
  <si>
    <t>SRX214120</t>
  </si>
  <si>
    <t>SRR643878</t>
  </si>
  <si>
    <t>SAMN01882094</t>
  </si>
  <si>
    <t>GSM1059885</t>
  </si>
  <si>
    <t>Mycelium grown in nitrogen starved media for 16 h</t>
  </si>
  <si>
    <t>GSM1059885: Mycelium grown in nitrogen starved media for 16 h; Magnaporthe oryzae; RNA-Seq</t>
  </si>
  <si>
    <t>SRX214119</t>
  </si>
  <si>
    <t>SRR643877</t>
  </si>
  <si>
    <t>SAMN01882093</t>
  </si>
  <si>
    <t>GSM1059884</t>
  </si>
  <si>
    <t>Mycelium grown in minimal media for 16 h</t>
  </si>
  <si>
    <t>GSM1059884: Mycelium grown in minimal media for 16 h; Magnaporthe oryzae; RNA-Seq</t>
  </si>
  <si>
    <t>SRX214118</t>
  </si>
  <si>
    <t>SRR643876</t>
  </si>
  <si>
    <t>SAMN01882092</t>
  </si>
  <si>
    <t>GSM1059883</t>
  </si>
  <si>
    <t>Mycelium grown in carbon starved media for 16 h</t>
  </si>
  <si>
    <t>GSM1059883: Mycelium grown in carbon starved media for 16 h; Magnaporthe oryzae; RNA-Seq</t>
  </si>
  <si>
    <t>SRX214117</t>
  </si>
  <si>
    <t>SRR643875</t>
  </si>
  <si>
    <t>SAMN01882091</t>
  </si>
  <si>
    <t>GSM1059882</t>
  </si>
  <si>
    <t>Mycelium grown in complete media for 16 h</t>
  </si>
  <si>
    <t>GSM1059882: Mycelium grown in complete media for 16 h; Magnaporthe oryzae; RNA-Seq</t>
  </si>
  <si>
    <t>SRX214122</t>
  </si>
  <si>
    <t>SRR643880</t>
  </si>
  <si>
    <t>SAMN01882096</t>
  </si>
  <si>
    <t>GSM1059887</t>
  </si>
  <si>
    <t>Mock inoculated rice leaf</t>
  </si>
  <si>
    <t>GSM1059887: Mock inoculated rice leaf; Oryza sativa; RNA-Seq</t>
  </si>
  <si>
    <t>Rice leaf</t>
  </si>
  <si>
    <t>PRJNA185599</t>
  </si>
  <si>
    <t>SRX215659</t>
  </si>
  <si>
    <t>SRR646636</t>
  </si>
  <si>
    <t>SAMN01883302</t>
  </si>
  <si>
    <t>GSM1061025</t>
  </si>
  <si>
    <t>PMC3645481</t>
  </si>
  <si>
    <t>Cryptococcus</t>
  </si>
  <si>
    <t>siRNA, Small RNA</t>
  </si>
  <si>
    <t>Cryptococcus neoformans</t>
  </si>
  <si>
    <t>Stalled spliceosomes are a signal for RNAi-mediated genome defense.</t>
  </si>
  <si>
    <t>2013 Feb 28</t>
  </si>
  <si>
    <t>10.1016/j.cell.2013.01.046</t>
  </si>
  <si>
    <t>Stalled spliceosomes are a signal for RNAi-mediated genome defense</t>
  </si>
  <si>
    <t>Using the yeast Cryptococcus neoformans, we describe a mechanism by which transposons are initially targeted for RNAi-mediated genome defense. We show that intron-containing mRNA precursors template siRNA synthesis. We identify a Spliceosome-Coupled And Nuclear RNAi (SCANR) complex required for siRNA synthesis and demonstrate that it physically associates with the spliceosome. We find that RNAi target transcripts are distinguished by suboptimal introns and abnormally high occupancy on spliceosomes. Functional investigations demonstrate that the stalling of mRNA precursors on spliceosomes is required for siRNA accumulation. Lariat debranching enzyme is also necessary for siRNA production, suggesting a requirement for processing of stalled splicing intermediates. We propose that recognition of mRNA precursors by the SCANR complex is in kinetic competition with splicing, thereby promoting siRNA production from transposon transcripts stalled on spliceosomes. Disparity in the strength of gene expression signals encoded by transposons versus genes offers an avenue for the evolution of genome defense. Overall design: Small RNA profile of wild-type Cryptococcus neoformans was determined by deep sequencing using the Illumina SBS platform</t>
  </si>
  <si>
    <t>WT 2010</t>
  </si>
  <si>
    <t>Using the yeast Cryptococcus neoformans, we describe a mechanism by which transposons are initially targeted for RNAi-mediated genome defense. We show that intron-containing mRNA precursors template siRNA synthesis. We identify a Spliceosome-Coupled And Nuclear RNAi (SCANR) complex required for siRNA synthesis and demonstrate that it physically associates with the spliceosome. We find that RNAi target transcripts are distinguished by suboptimal introns and abnormally high occupancy on spliceosomes. Functional investigations demonstrate that the stalling of mRNA precursors on spliceosomes is required for siRNA accumulation. Lariat debranching enzyme is also necessary for siRNA production, suggesting a requirement for processing of stalled splicing intermediates. We propose that recognition of mRNA precursors by the SCANR complex is in kinetic competition with splicing, thereby promoting siRNA production from transposon transcripts stalled on spliceosomes. Disparity in the strength of gene expression signals encoded by transposons versus genes offers an avenue for the evolution of genome defense.</t>
  </si>
  <si>
    <t>GPL16431</t>
  </si>
  <si>
    <t>2013/01/21</t>
  </si>
  <si>
    <t>GSM1061025: WT 2010; Cryptococcus neoformans; RNA-Seq</t>
  </si>
  <si>
    <t>Yeast</t>
  </si>
  <si>
    <t>PRJNA190099</t>
  </si>
  <si>
    <t>SRX247456</t>
  </si>
  <si>
    <t>SRR769610</t>
  </si>
  <si>
    <t>SAMN01942140</t>
  </si>
  <si>
    <t>PMC3632476</t>
  </si>
  <si>
    <t>small RNA, miRNA, small RNAs</t>
  </si>
  <si>
    <t>No replicate / Lack information</t>
  </si>
  <si>
    <t>Identification of small RNAs associated with meiotic silencing by unpaired DNA.</t>
  </si>
  <si>
    <t>Genetics</t>
  </si>
  <si>
    <t>2013 May</t>
  </si>
  <si>
    <t>10.1534/genetics.112.149138</t>
  </si>
  <si>
    <t>Neurospora crassa strain:Oak ridge Transcriptome or Gene expression</t>
  </si>
  <si>
    <t>Neurospora crassa small RNA transcriptome sequencing.</t>
  </si>
  <si>
    <t>Neursopora crassa small RNA transcriptome</t>
  </si>
  <si>
    <t>Neurospora crassa perithecial culture</t>
  </si>
  <si>
    <t>Unpaired Cross</t>
  </si>
  <si>
    <t>SRX247455</t>
  </si>
  <si>
    <t>SRR769748</t>
  </si>
  <si>
    <t>SAMN01942138</t>
  </si>
  <si>
    <t>Neurospora crassa small RNA transcriptome</t>
  </si>
  <si>
    <t>Control Cross</t>
  </si>
  <si>
    <t>SRX244676</t>
  </si>
  <si>
    <t>SRR756354</t>
  </si>
  <si>
    <t>SAMN01924505</t>
  </si>
  <si>
    <t>2013/03/17</t>
  </si>
  <si>
    <t>Neurospora crassa perithecial culture (rΔ 5Δ x r 5Δ)</t>
  </si>
  <si>
    <t>5 day perithecial culture (r? 5? x r 5?)</t>
  </si>
  <si>
    <t>SRX244665</t>
  </si>
  <si>
    <t>SRR756251</t>
  </si>
  <si>
    <t>SAMN01924504</t>
  </si>
  <si>
    <t>Neurospora crassa perithecial culture (rΔ 4Δ x r 4Δ)</t>
  </si>
  <si>
    <t>5 day perithecial culture (r? 4? x r 4?)</t>
  </si>
  <si>
    <t>SRX244469</t>
  </si>
  <si>
    <t>SRR755946</t>
  </si>
  <si>
    <t>SAMN01924500</t>
  </si>
  <si>
    <t>Neurospora crassa perithecial culture (rΔ x r)</t>
  </si>
  <si>
    <t>5 day perithecial culture (r? x r)</t>
  </si>
  <si>
    <t>SRX244308</t>
  </si>
  <si>
    <t>SRR751454</t>
  </si>
  <si>
    <t>SAMN01924411</t>
  </si>
  <si>
    <t>5 day perithecial culture (r x r)</t>
  </si>
  <si>
    <t>PRJNA193535</t>
  </si>
  <si>
    <t>SRX252395</t>
  </si>
  <si>
    <t>SRR786978</t>
  </si>
  <si>
    <t>SAMN01984768</t>
  </si>
  <si>
    <t>GSM1101911</t>
  </si>
  <si>
    <t>PMC4096153</t>
  </si>
  <si>
    <t>Botryotinia, Botrytis</t>
  </si>
  <si>
    <t>Fungal</t>
  </si>
  <si>
    <t>small RNAs, small RNA</t>
  </si>
  <si>
    <t>Botrytis study</t>
  </si>
  <si>
    <t xml:space="preserve">B05.10 </t>
  </si>
  <si>
    <t>Solanum lycopersicum</t>
  </si>
  <si>
    <t>N</t>
  </si>
  <si>
    <t>Fungal small RNAs suppress plant immunity by hijacking host RNA interference pathways.</t>
  </si>
  <si>
    <t>2013 Oct 4</t>
  </si>
  <si>
    <t>10.1126/science.1239705</t>
  </si>
  <si>
    <t>Genome-wide high-throughput small RNA sequence analysis of B. cinerea</t>
  </si>
  <si>
    <t>We profiled small RNAs obtained from B. cinerea mycelium and conidiospores. Overall design: Examination of small RNA profiles of B. cinerea mycelium and conidiospores</t>
  </si>
  <si>
    <t>Bc_spore</t>
  </si>
  <si>
    <t>We profiled small RNAs obtained from B. cinerea mycelium and conidiospores.</t>
  </si>
  <si>
    <t>GPL16844</t>
  </si>
  <si>
    <t>2014/03/11</t>
  </si>
  <si>
    <t>GSM1101911: Bc_spore; Botryotinia fuckeliana; RNA-Seq</t>
  </si>
  <si>
    <t>conidiospores</t>
  </si>
  <si>
    <t>10 days</t>
  </si>
  <si>
    <t>SRX252394</t>
  </si>
  <si>
    <t>SRR786977</t>
  </si>
  <si>
    <t>SAMN01984767</t>
  </si>
  <si>
    <t>GSM1101910</t>
  </si>
  <si>
    <t>Bc_myc</t>
  </si>
  <si>
    <t>GSM1101910: Bc_myc; Botryotinia fuckeliana; RNA-Seq</t>
  </si>
  <si>
    <t>mycelium</t>
  </si>
  <si>
    <t>SRX252393</t>
  </si>
  <si>
    <t>SRR786976</t>
  </si>
  <si>
    <t>SAMN01984766</t>
  </si>
  <si>
    <t>GSM1101909</t>
  </si>
  <si>
    <t>Bc_total</t>
  </si>
  <si>
    <t>GSM1101909: Bc_total; Botryotinia fuckeliana; RNA-Seq</t>
  </si>
  <si>
    <t>mycelium and conidiospores</t>
  </si>
  <si>
    <t>PRJNA193536</t>
  </si>
  <si>
    <t>SRX252401</t>
  </si>
  <si>
    <t>SRR786984</t>
  </si>
  <si>
    <t>SAMN01984774</t>
  </si>
  <si>
    <t>GSM1101917</t>
  </si>
  <si>
    <t>Tomato infecting with Botrytis</t>
  </si>
  <si>
    <t>Plants</t>
  </si>
  <si>
    <t>Genome-wide high-throughput small RNA sequence analysis of B. cinerea-infecting tomato leaf and fruit</t>
  </si>
  <si>
    <t>We profiled small RNAs obtained from B. cinerea-infecting tomato leaf and fruit during a time course. Overall design: Examination of small RNAs from B. cinerea-treated tomato leaf and fruit tissue over a time course.</t>
  </si>
  <si>
    <t>Sly_fruit_bc_72hpi</t>
  </si>
  <si>
    <t>We profiled small RNAs obtained from B. cinerea-infecting tomato leaf and fruit during a time course.</t>
  </si>
  <si>
    <t>GPL16345</t>
  </si>
  <si>
    <t>GSM1101917: Sly_fruit_bc_72hpi; Solanum lycopersicum; RNA-Seq</t>
  </si>
  <si>
    <t>fruit</t>
  </si>
  <si>
    <t>SRX252400</t>
  </si>
  <si>
    <t>SRR786983</t>
  </si>
  <si>
    <t>SAMN01984773</t>
  </si>
  <si>
    <t>GSM1101916</t>
  </si>
  <si>
    <t>Sly_fruit_bc_24hpi</t>
  </si>
  <si>
    <t>GSM1101916: Sly_fruit_bc_24hpi; Solanum lycopersicum; RNA-Seq</t>
  </si>
  <si>
    <t>SRX252399</t>
  </si>
  <si>
    <t>SRR786982</t>
  </si>
  <si>
    <t>SAMN01984772</t>
  </si>
  <si>
    <t>GSM1101915</t>
  </si>
  <si>
    <t>Sly_leaf_bc_72hpi</t>
  </si>
  <si>
    <t>GSM1101915: Sly_leaf_bc_72hpi; Solanum lycopersicum; RNA-Seq</t>
  </si>
  <si>
    <t>leaf</t>
  </si>
  <si>
    <t>6 weeks</t>
  </si>
  <si>
    <t>SRX252398</t>
  </si>
  <si>
    <t>SRR786981</t>
  </si>
  <si>
    <t>SAMN01984771</t>
  </si>
  <si>
    <t>GSM1101914</t>
  </si>
  <si>
    <t>Sly_leaf_bc_24hpi</t>
  </si>
  <si>
    <t>GSM1101914: Sly_leaf_bc_24hpi; Solanum lycopersicum; RNA-Seq</t>
  </si>
  <si>
    <t>SRX252397</t>
  </si>
  <si>
    <t>SRR786980</t>
  </si>
  <si>
    <t>SAMN01984770</t>
  </si>
  <si>
    <t>GSM1101913</t>
  </si>
  <si>
    <t>Sly_fruit_0hpi</t>
  </si>
  <si>
    <t>GSM1101913: Sly_fruit_0hpi; Solanum lycopersicum; RNA-Seq</t>
  </si>
  <si>
    <t>SRX252396</t>
  </si>
  <si>
    <t>SRR786979</t>
  </si>
  <si>
    <t>SAMN01984769</t>
  </si>
  <si>
    <t>GSM1101912</t>
  </si>
  <si>
    <t>Sly_leaf_0hpi</t>
  </si>
  <si>
    <t>GSM1101912: Sly_leaf_0hpi; Solanum lycopersicum; RNA-Seq</t>
  </si>
  <si>
    <t>PRJNA193537</t>
  </si>
  <si>
    <t>SRX252405</t>
  </si>
  <si>
    <t>SRR786988</t>
  </si>
  <si>
    <t>SAMN01984778</t>
  </si>
  <si>
    <t>GSM1101961</t>
  </si>
  <si>
    <t>Arabidopsis infecting with Botrytis</t>
  </si>
  <si>
    <t>Genome-wide high-throughput small RNA sequence analysis of B. cinerea-infecting Arabidopsis rosette leaves</t>
  </si>
  <si>
    <t>We profiled small RNAs obtained from B. cinerea-infecting Arabidopsis rosette leaves at four different time points after inoculation. Overall design: Examination of small RNA profiles of B. cinerea-infecting Arabidopsis rosette leaves over a time course.</t>
  </si>
  <si>
    <t>Ath_Bc_72hpi</t>
  </si>
  <si>
    <t>We profiled small RNAs obtained from B. cinerea-infecting Arabidopsis rosette leaves at four different time points after inoculation.</t>
  </si>
  <si>
    <t>GPL13222</t>
  </si>
  <si>
    <t>GSM1101961: Ath_Bc_72hpi; Arabidopsis thaliana; RNA-Seq</t>
  </si>
  <si>
    <t>rosette leaves</t>
  </si>
  <si>
    <t>5 weeks</t>
  </si>
  <si>
    <t>Col-0</t>
  </si>
  <si>
    <t>SRX252404</t>
  </si>
  <si>
    <t>SRR786987</t>
  </si>
  <si>
    <t>SAMN01984777</t>
  </si>
  <si>
    <t>GSM1101960</t>
  </si>
  <si>
    <t>Ath_Bc_48hpi</t>
  </si>
  <si>
    <t>GSM1101960: Ath_Bc_48hpi; Arabidopsis thaliana; RNA-Seq</t>
  </si>
  <si>
    <t>SRX252403</t>
  </si>
  <si>
    <t>SRR786986</t>
  </si>
  <si>
    <t>SAMN01984776</t>
  </si>
  <si>
    <t>GSM1101959</t>
  </si>
  <si>
    <t>Ath_Bc_24hpi</t>
  </si>
  <si>
    <t>GSM1101959: Ath_Bc_24hpi; Arabidopsis thaliana; RNA-Seq</t>
  </si>
  <si>
    <t>SRX252402</t>
  </si>
  <si>
    <t>SRR786985</t>
  </si>
  <si>
    <t>SAMN01984775</t>
  </si>
  <si>
    <t>GSM1101958</t>
  </si>
  <si>
    <t>Ath_Bc_0hpi</t>
  </si>
  <si>
    <t>GSM1101958: Ath_Bc_0hpi; Arabidopsis thaliana; RNA-Seq</t>
  </si>
  <si>
    <t>PRJNA196653</t>
  </si>
  <si>
    <t>SRX265067</t>
  </si>
  <si>
    <t>SRR826660</t>
  </si>
  <si>
    <t>SAMN02029050</t>
  </si>
  <si>
    <t>PMC4592977</t>
  </si>
  <si>
    <t>WGA</t>
  </si>
  <si>
    <t>Segregant from P3433</t>
  </si>
  <si>
    <t>Endogenous Small RNA Mediates Meiotic Silencing of a Novel DNA Transposon.</t>
  </si>
  <si>
    <t>G3 (Bethesda)</t>
  </si>
  <si>
    <t>2015 Jun 23</t>
  </si>
  <si>
    <t>10.1534/g3.115.017921</t>
  </si>
  <si>
    <t>Neurospora crassa FGSC 8820 Genome sequencing</t>
  </si>
  <si>
    <t>Genome sequencing of strain FGSC 8820.</t>
  </si>
  <si>
    <t>Neurospora crassa FGSC8820</t>
  </si>
  <si>
    <t>2014/04/12</t>
  </si>
  <si>
    <t>Generic sample from Neurospora crassa strain FGSC8820 (D60)</t>
  </si>
  <si>
    <t>FGSC8820</t>
  </si>
  <si>
    <t>PRJNA196947</t>
  </si>
  <si>
    <t>SRX764335</t>
  </si>
  <si>
    <t>SRR1657926</t>
  </si>
  <si>
    <t>SAMN03202103</t>
  </si>
  <si>
    <t>small RNA, Small RNA, miRNA</t>
  </si>
  <si>
    <t>Neurospora crassa small RNA sequencing of sexual development timepoints</t>
  </si>
  <si>
    <t>N. crassa small RNA sequencing of meiotic tissue to study unpaired DNA silencing response. Small RNA from meiotic tissue of sexual cross between N.crassa strains FGSC 2489 and FGSC 8820.</t>
  </si>
  <si>
    <t>N.crassa 2489 x 8820 4 days post-fertilization perithecial tissue, 2007 experiment</t>
  </si>
  <si>
    <t>Nc4PF_2007</t>
  </si>
  <si>
    <t>2014/11/20</t>
  </si>
  <si>
    <t>Neurospora crassa perithecial tissue small RNA, 4 days post fertilization, 2007 experiment</t>
  </si>
  <si>
    <t>Nc4PF_2489x8820_JS_2007</t>
  </si>
  <si>
    <t>4 days post-fertilization</t>
  </si>
  <si>
    <t>SRX265091</t>
  </si>
  <si>
    <t>SRR826686</t>
  </si>
  <si>
    <t>SAMN02045448</t>
  </si>
  <si>
    <t>N.crassa 2489 x 8820 4 days post-fertilization perithecial tissue</t>
  </si>
  <si>
    <t>7589X3_4PF</t>
  </si>
  <si>
    <t>Neurospora crassa perithecial tissue small RNA, 4 days post fertilization</t>
  </si>
  <si>
    <t>Nc4PF_2489x8820_YW_062010</t>
  </si>
  <si>
    <t>SRX265090</t>
  </si>
  <si>
    <t>SRR826685</t>
  </si>
  <si>
    <t>SAMN02045447</t>
  </si>
  <si>
    <t>N.crassa 2489 x 8820 2 days post-fertilization perithecial tissue</t>
  </si>
  <si>
    <t>7589X2_2PF</t>
  </si>
  <si>
    <t>Neurospora crassa perithecial tissue small RNA, 2 days post fertilization</t>
  </si>
  <si>
    <t>Nc2PF_2489x8820_YW_062010</t>
  </si>
  <si>
    <t>2 days post-fertilization</t>
  </si>
  <si>
    <t>SRX265089</t>
  </si>
  <si>
    <t>SRR826684</t>
  </si>
  <si>
    <t>SAMN02045446</t>
  </si>
  <si>
    <t>N.crassa 2489 protoperithecia</t>
  </si>
  <si>
    <t>7589X1_PP</t>
  </si>
  <si>
    <t>Neurospora crassa FGSC2489 small RNA from protoperithecia</t>
  </si>
  <si>
    <t>NcPP_2489_YW_062010</t>
  </si>
  <si>
    <t>protoperithecial development</t>
  </si>
  <si>
    <t>PRJNA198742</t>
  </si>
  <si>
    <t>SRX271446</t>
  </si>
  <si>
    <t>SRR833802</t>
  </si>
  <si>
    <t>SAMN02055563</t>
  </si>
  <si>
    <t>GSM1128675</t>
  </si>
  <si>
    <t>PMC3754920</t>
  </si>
  <si>
    <t>small RNA, small RNAs, MiRNAs, miRNAs, sRNA, MiRNA</t>
  </si>
  <si>
    <t>Eggplant study</t>
  </si>
  <si>
    <t>Solanum melongena</t>
  </si>
  <si>
    <t>Identification of MiRNA from eggplant (Solanum melongena L.) by small RNA deep sequencing and their response to Verticillium dahliae infection.</t>
  </si>
  <si>
    <t>10.1371/journal.pone.0072840</t>
  </si>
  <si>
    <t>High-throughput sequencing of eggplant small RNAs</t>
  </si>
  <si>
    <t>MiRNAs are a class of non-coding, small RNAs that play important roles in the regulation of gene expression. Although plant miRNAs have been extensively studied in model systems, less is known in other plants with limited genome sequence data, including eggplant (Solanum melongena L.). To identify miRNAs in eggplant and their response to Verticillium dahliae infection, a fungal pathogen for which effective cure methods and a clear understanding of its mechanisms are currently lacking, we deep-sequenced two small RNA (sRNA) libraries prepared from mocked and infecting seedlings of eggplants. Specifically, 30,830,792 reads produced 7,716,328 unique small RNAs have been identified. Overall design: Deep-sequenced two small RNA libraries prepared from mocked and Verticillium dahliae infecting eggplant seedlings</t>
  </si>
  <si>
    <t>TR</t>
  </si>
  <si>
    <t>MiRNAs are a class of non-coding, small RNAs that play important roles in the regulation of gene expression. Although plant miRNAs have been extensively studied in model systems, less is known in other plants with limited genome sequence data, including eggplant (Solanum melongena L.). To identify miRNAs in eggplant and their response to Verticillium dahliae infection, a fungal pathogen for which effective cure methods and a clear understanding of its mechanisms are currently lacking, we deep-sequenced two small RNA (sRNA) libraries prepared from mocked and infecting seedlings of eggplants. Specifically, 30,830,792 reads produced 7,716,328 unique small RNAs have been identified.</t>
  </si>
  <si>
    <t>GPL17055</t>
  </si>
  <si>
    <t>2016/04/23</t>
  </si>
  <si>
    <t>GSM1128675: TR; Solanum melongena; RNA-Seq</t>
  </si>
  <si>
    <t>The seedlings were harvested after 12 h treatment, flash frozen on liquid nitrogen, and total RNA was extracted using Trizol reagent. RNA libraries were prepared for sequencing using standard Illumina protocols</t>
  </si>
  <si>
    <t>2016/04/24</t>
  </si>
  <si>
    <t>the whole seedlings</t>
  </si>
  <si>
    <t>SRX271445</t>
  </si>
  <si>
    <t>SRR833801</t>
  </si>
  <si>
    <t>SAMN02055562</t>
  </si>
  <si>
    <t>GSM1128674</t>
  </si>
  <si>
    <t>CK</t>
  </si>
  <si>
    <t>GSM1128674: CK; Solanum melongena; RNA-Seq</t>
  </si>
  <si>
    <t>PRJNA200295</t>
  </si>
  <si>
    <t>SRX702453</t>
  </si>
  <si>
    <t>SRR1576768</t>
  </si>
  <si>
    <t>SAMN03070118</t>
  </si>
  <si>
    <t>possible: ['25875805', '23935973']</t>
  </si>
  <si>
    <t>Mucor</t>
  </si>
  <si>
    <t>Mucor circinelloides</t>
  </si>
  <si>
    <t>Mucor circinelloides Small RNA sequencing</t>
  </si>
  <si>
    <t>Mucor circinelloides Small RNA sequencing from WT and Ago1 mutant.</t>
  </si>
  <si>
    <t>Small RNA sequencing from Mucor circinelloides r3b2 mutant</t>
  </si>
  <si>
    <t>2015/03/24</t>
  </si>
  <si>
    <t>Model organism or animal sample from Mucor circinelloides</t>
  </si>
  <si>
    <t>Mucor circinelloides r2d2 mutant</t>
  </si>
  <si>
    <t>48 hours</t>
  </si>
  <si>
    <t>SRX272776</t>
  </si>
  <si>
    <t>SRR836082</t>
  </si>
  <si>
    <t>SAMN02058391</t>
  </si>
  <si>
    <t>Small RNA sequencing from Ago1 mutant</t>
  </si>
  <si>
    <t>Ago1 mutant small RNAs</t>
  </si>
  <si>
    <t>2013/05/03</t>
  </si>
  <si>
    <t>short RNA from Mucor circinelloides Ago1 mutant</t>
  </si>
  <si>
    <t>s_3_FC70BYAAAXX_D506295_44703_413.fastq.gz</t>
  </si>
  <si>
    <t>SRX272092</t>
  </si>
  <si>
    <t>SRR835448</t>
  </si>
  <si>
    <t>SAMN02058396</t>
  </si>
  <si>
    <t>Small RNA sequencing from Ago pulldown in Mucor circinelloides WT and Ago1 mutant</t>
  </si>
  <si>
    <t>Small RNAs WT and Ago1 mutant</t>
  </si>
  <si>
    <t>Ago1-bound short RNA from Mucor circinelloides Ago1 mutant</t>
  </si>
  <si>
    <t>Ago1frac_NoIndex_L007_R1_001_AD0EA8ABXX.filt.fastq.gz</t>
  </si>
  <si>
    <t>SRX272774</t>
  </si>
  <si>
    <t>SRR836081</t>
  </si>
  <si>
    <t>SAMN02058394</t>
  </si>
  <si>
    <t>Small RNAs from Ago1 mutant</t>
  </si>
  <si>
    <t>s_3_FC70BYAAAXX_D506295_44703_413</t>
  </si>
  <si>
    <t>2014/04/26</t>
  </si>
  <si>
    <t>PRJNA201245</t>
  </si>
  <si>
    <t>SRX273737</t>
  </si>
  <si>
    <t>SRR837856</t>
  </si>
  <si>
    <t>SAMN02116998</t>
  </si>
  <si>
    <t>GSM1133357</t>
  </si>
  <si>
    <t>PMC3707605</t>
  </si>
  <si>
    <t>miRNAs, SmallRNA, small RNA, miRNA, smallRNA, MiRNAs</t>
  </si>
  <si>
    <t>High-throughput miRNA and mRNA sequencing of paired colorectal normal, tumor and metastasis tissues and bioinformatic modeling of miRNA-1 therapeutic applications.</t>
  </si>
  <si>
    <t>10.1371/journal.pone.0067461</t>
  </si>
  <si>
    <t>High-throughput sequencing of matched colorectal normal, tumor and metastasis tissues and proof-of principal bioinformatics modeling of therapeutic consequences of miRNA applications</t>
  </si>
  <si>
    <t>MiRNAs are discussed as diagnostic and therapeutic molecules. However, effective miRNA drug treatments with miRNAs are so far hampered by the complexity of the miRNA networks. To identify potential miRNA drugs in colorectal cancer, we profiled miRNA and mRNA expression in matching normal, tumor and metastasis tissues of eight patients by Illumina sequencing. We identified miRNA-1 as top candidate differentially expressed in tumor and metastasis. Furthermore, miRNA-1 was de-regulated in 16 additional tumor entities underscoring its central role in tumor pathogenesis. Functional analyses showed an additive effect of miRNA-1 with camptothecin treatment. We used a systems-biology simulation of cellular cancer models implemented in PyBios to investigate miRNA-1 function and assessed the effects of depletion as well as overexpression in terms of miRNA-1 as a potential treatment option. In this system miRNA-1 treatment reverted the disease phenotype with different effectiveness among the patients. Scoring the gene expression changes obtained through mRNA-Seq from the same patients we show that the combination of deep sequencing and systems biological modeling can help to identify patient-specific responses to miRNA treatments. We present this data as guideline for future pre-clinical assessments of new and personalized therapeutic options. Overall design: Examination of miRNA expression values by Illumina sequencing of matched benign, tumor and metastasis tissues of 8 colorectal cancer patients. For 4 of these patients all tissues have been resequenced to obtain mRNA expression values.</t>
  </si>
  <si>
    <t>mRNA_P7_metastasis</t>
  </si>
  <si>
    <t>MiRNAs are discussed as diagnostic and therapeutic molecules. However, effective miRNA drug treatments with miRNAs are so far hampered by the complexity of the miRNA networks. To identify potential miRNA drugs in colorectal cancer, we profiled miRNA and mRNA expression in matching normal, tumor and metastasis tissues of eight patients by Illumina sequencing. We identified miRNA-1 as top candidate differentially expressed in tumor and metastasis. Furthermore, miRNA-1 was de-regulated in 16 additional tumor entities underscoring its central role in tumor pathogenesis. Functional analyses showed an additive effect of miRNA-1 with camptothecin treatment. We used a systems-biology simulation of cellular cancer models implemented in PyBios to investigate miRNA-1 function and assessed the effects of depletion as well as overexpression in terms of miRNA-1 as a potential treatment option. In this system miRNA-1 treatment reverted the disease phenotype with different effectiveness among the patients. Scoring the gene expression changes obtained through mRNA-Seq from the same patients we show that the combination of deep sequencing and systems biological modeling can help to identify patient-specific responses to miRNA treatments. We present this data as guideline for future pre-clinical assessments of new and personalized therapeutic options.</t>
  </si>
  <si>
    <t>GPL10999</t>
  </si>
  <si>
    <t>GSM1133357: mRNA_P7_metastasis; Homo sapiens; RNA-Seq</t>
  </si>
  <si>
    <t>RNA was harvested using Trizol reagent including a DNase digestion step with the RNase-free DNase set from Qiagen. For RNA sequencing rRNA substraction was performed with the RiboMinus‚Ñ¢ Human/Mouse Transcriptome Isolation Kit SmallRNA. cDNA library preparation, and sequencing was performed by Illumina‚Äôs DGE smallRNA sample and Illumina‚Äôs RNA-Seq prep kit following the manufacturer‚Äôs instructions with 2 ug of total RNA for the construction of mRNA sequencing libraries and 10 ug total RNA for the preparation of small RNA sequencing libraries.</t>
  </si>
  <si>
    <t>metastasis biopsy, lymph node</t>
  </si>
  <si>
    <t>SRX273736</t>
  </si>
  <si>
    <t>SRR837855</t>
  </si>
  <si>
    <t>SAMN02116997</t>
  </si>
  <si>
    <t>GSM1133356</t>
  </si>
  <si>
    <t>mRNA_P7_tumor</t>
  </si>
  <si>
    <t>GSM1133356: mRNA_P7_tumor; Homo sapiens; RNA-Seq</t>
  </si>
  <si>
    <t>colorectal biopsy, colon ascendens</t>
  </si>
  <si>
    <t>SRX273735</t>
  </si>
  <si>
    <t>SRR837854</t>
  </si>
  <si>
    <t>SAMN02116996</t>
  </si>
  <si>
    <t>GSM1133355</t>
  </si>
  <si>
    <t>mRNA_P7_normal</t>
  </si>
  <si>
    <t>GSM1133355: mRNA_P7_normal; Homo sapiens; RNA-Seq</t>
  </si>
  <si>
    <t>SRX273734</t>
  </si>
  <si>
    <t>SRR837853</t>
  </si>
  <si>
    <t>SAMN02116999</t>
  </si>
  <si>
    <t>GSM1133354</t>
  </si>
  <si>
    <t>mRNA_P5_metastasis</t>
  </si>
  <si>
    <t>GSM1133354: mRNA_P5_metastasis; Homo sapiens; RNA-Seq</t>
  </si>
  <si>
    <t>SRX273733</t>
  </si>
  <si>
    <t>SRR837852</t>
  </si>
  <si>
    <t>SAMN02116995</t>
  </si>
  <si>
    <t>GSM1133353</t>
  </si>
  <si>
    <t>mRNA_P5_tumor</t>
  </si>
  <si>
    <t>GSM1133353: mRNA_P5_tumor; Homo sapiens; RNA-Seq</t>
  </si>
  <si>
    <t>colorectal biopsy, colon</t>
  </si>
  <si>
    <t>SRX273732</t>
  </si>
  <si>
    <t>SRR837851</t>
  </si>
  <si>
    <t>SAMN02116994</t>
  </si>
  <si>
    <t>GSM1133352</t>
  </si>
  <si>
    <t>mRNA_P5_normal</t>
  </si>
  <si>
    <t>GSM1133352: mRNA_P5_normal; Homo sapiens; RNA-Seq</t>
  </si>
  <si>
    <t>SRX273731</t>
  </si>
  <si>
    <t>SRR837850</t>
  </si>
  <si>
    <t>SAMN02116993</t>
  </si>
  <si>
    <t>GSM1133351</t>
  </si>
  <si>
    <t>mRNA_P4_metastasis</t>
  </si>
  <si>
    <t>GSM1133351: mRNA_P4_metastasis; Homo sapiens; RNA-Seq</t>
  </si>
  <si>
    <t>metastasis biopsy, liver</t>
  </si>
  <si>
    <t>SRX273730</t>
  </si>
  <si>
    <t>SRR837849</t>
  </si>
  <si>
    <t>SAMN02116992</t>
  </si>
  <si>
    <t>GSM1133350</t>
  </si>
  <si>
    <t>mRNA_P4_tumor</t>
  </si>
  <si>
    <t>GSM1133350: mRNA_P4_tumor; Homo sapiens; RNA-Seq</t>
  </si>
  <si>
    <t>colorectal biopsy, rectum/sigma</t>
  </si>
  <si>
    <t>SRX273729</t>
  </si>
  <si>
    <t>SRR837848</t>
  </si>
  <si>
    <t>SAMN02116991</t>
  </si>
  <si>
    <t>GSM1133349</t>
  </si>
  <si>
    <t>mRNA_P4_normal</t>
  </si>
  <si>
    <t>GSM1133349: mRNA_P4_normal; Homo sapiens; RNA-Seq</t>
  </si>
  <si>
    <t>SRX273728</t>
  </si>
  <si>
    <t>SRR837847</t>
  </si>
  <si>
    <t>SAMN02116966</t>
  </si>
  <si>
    <t>GSM1133348</t>
  </si>
  <si>
    <t>mRNA_P3_metastasis</t>
  </si>
  <si>
    <t>GSM1133348: mRNA_P3_metastasis; Homo sapiens; RNA-Seq</t>
  </si>
  <si>
    <t>SRX273727</t>
  </si>
  <si>
    <t>SRR837846</t>
  </si>
  <si>
    <t>SAMN02116965</t>
  </si>
  <si>
    <t>GSM1133347</t>
  </si>
  <si>
    <t>mRNA_P3_tumor</t>
  </si>
  <si>
    <t>GSM1133347: mRNA_P3_tumor; Homo sapiens; RNA-Seq</t>
  </si>
  <si>
    <t>SRX273726</t>
  </si>
  <si>
    <t>SRR837845</t>
  </si>
  <si>
    <t>SAMN02116964</t>
  </si>
  <si>
    <t>GSM1133346</t>
  </si>
  <si>
    <t>mRNA_P3_normal</t>
  </si>
  <si>
    <t>GSM1133346: mRNA_P3_normal; Homo sapiens; RNA-Seq</t>
  </si>
  <si>
    <t>SRX273725</t>
  </si>
  <si>
    <t>SRR837844</t>
  </si>
  <si>
    <t>SAMN02116990</t>
  </si>
  <si>
    <t>GSM1133345</t>
  </si>
  <si>
    <t>miRNA_P8_metastasis</t>
  </si>
  <si>
    <t>GSM1133345: miRNA_P8_metastasis; Homo sapiens; RNA-Seq</t>
  </si>
  <si>
    <t>SRX273724</t>
  </si>
  <si>
    <t>SRR837843</t>
  </si>
  <si>
    <t>SAMN02116989</t>
  </si>
  <si>
    <t>GSM1133344</t>
  </si>
  <si>
    <t>miRNA_P8_tumor</t>
  </si>
  <si>
    <t>GSM1133344: miRNA_P8_tumor; Homo sapiens; RNA-Seq</t>
  </si>
  <si>
    <t>colorectal biopsy, coecum</t>
  </si>
  <si>
    <t>SRX273723</t>
  </si>
  <si>
    <t>SRR837842</t>
  </si>
  <si>
    <t>SAMN02116988</t>
  </si>
  <si>
    <t>GSM1133343</t>
  </si>
  <si>
    <t>miRNA_P8_normal</t>
  </si>
  <si>
    <t>GSM1133343: miRNA_P8_normal; Homo sapiens; RNA-Seq</t>
  </si>
  <si>
    <t>SRX273722</t>
  </si>
  <si>
    <t>SRR837841</t>
  </si>
  <si>
    <t>SAMN02116987</t>
  </si>
  <si>
    <t>GSM1133342</t>
  </si>
  <si>
    <t>miRNA_P7_metastasis</t>
  </si>
  <si>
    <t>GSM1133342: miRNA_P7_metastasis; Homo sapiens; RNA-Seq</t>
  </si>
  <si>
    <t>SRX273721</t>
  </si>
  <si>
    <t>SRR837840</t>
  </si>
  <si>
    <t>SAMN02116986</t>
  </si>
  <si>
    <t>GSM1133341</t>
  </si>
  <si>
    <t>miRNA_P7_tumor</t>
  </si>
  <si>
    <t>GSM1133341: miRNA_P7_tumor; Homo sapiens; RNA-Seq</t>
  </si>
  <si>
    <t>SRX273720</t>
  </si>
  <si>
    <t>SRR837839</t>
  </si>
  <si>
    <t>SAMN02116985</t>
  </si>
  <si>
    <t>GSM1133340</t>
  </si>
  <si>
    <t>miRNA_P7_normal</t>
  </si>
  <si>
    <t>GSM1133340: miRNA_P7_normal; Homo sapiens; RNA-Seq</t>
  </si>
  <si>
    <t>SRX273719</t>
  </si>
  <si>
    <t>SRR837838</t>
  </si>
  <si>
    <t>SAMN02116984</t>
  </si>
  <si>
    <t>GSM1133339</t>
  </si>
  <si>
    <t>miRNA_P6_metastasis</t>
  </si>
  <si>
    <t>GSM1133339: miRNA_P6_metastasis; Homo sapiens; RNA-Seq</t>
  </si>
  <si>
    <t>SRX273718</t>
  </si>
  <si>
    <t>SRR837837</t>
  </si>
  <si>
    <t>SAMN02116983</t>
  </si>
  <si>
    <t>GSM1133338</t>
  </si>
  <si>
    <t>miRNA_P6_tumor</t>
  </si>
  <si>
    <t>GSM1133338: miRNA_P6_tumor; Homo sapiens; RNA-Seq</t>
  </si>
  <si>
    <t>SRX273717</t>
  </si>
  <si>
    <t>SRR837836</t>
  </si>
  <si>
    <t>SAMN02116982</t>
  </si>
  <si>
    <t>GSM1133337</t>
  </si>
  <si>
    <t>miRNA_P6_normal</t>
  </si>
  <si>
    <t>GSM1133337: miRNA_P6_normal; Homo sapiens; RNA-Seq</t>
  </si>
  <si>
    <t>SRX273716</t>
  </si>
  <si>
    <t>SRR837835</t>
  </si>
  <si>
    <t>SAMN02116981</t>
  </si>
  <si>
    <t>GSM1133336</t>
  </si>
  <si>
    <t>miRNA_P5_metastasis</t>
  </si>
  <si>
    <t>GSM1133336: miRNA_P5_metastasis; Homo sapiens; RNA-Seq</t>
  </si>
  <si>
    <t>SRX273715</t>
  </si>
  <si>
    <t>SRR837834</t>
  </si>
  <si>
    <t>SAMN02116980</t>
  </si>
  <si>
    <t>GSM1133335</t>
  </si>
  <si>
    <t>miRNA_P5_tumor</t>
  </si>
  <si>
    <t>GSM1133335: miRNA_P5_tumor; Homo sapiens; RNA-Seq</t>
  </si>
  <si>
    <t>SRX273714</t>
  </si>
  <si>
    <t>SRR837833</t>
  </si>
  <si>
    <t>SAMN02116979</t>
  </si>
  <si>
    <t>GSM1133334</t>
  </si>
  <si>
    <t>miRNA_P5_normal</t>
  </si>
  <si>
    <t>GSM1133334: miRNA_P5_normal; Homo sapiens; RNA-Seq</t>
  </si>
  <si>
    <t>SRX273713</t>
  </si>
  <si>
    <t>SRR837832</t>
  </si>
  <si>
    <t>SAMN02116978</t>
  </si>
  <si>
    <t>GSM1133333</t>
  </si>
  <si>
    <t>miRNA_P4_metastasis</t>
  </si>
  <si>
    <t>GSM1133333: miRNA_P4_metastasis; Homo sapiens; RNA-Seq</t>
  </si>
  <si>
    <t>SRX273712</t>
  </si>
  <si>
    <t>SRR837831</t>
  </si>
  <si>
    <t>SAMN02116977</t>
  </si>
  <si>
    <t>GSM1133332</t>
  </si>
  <si>
    <t>miRNA_P4_tumor</t>
  </si>
  <si>
    <t>GSM1133332: miRNA_P4_tumor; Homo sapiens; RNA-Seq</t>
  </si>
  <si>
    <t>SRX273711</t>
  </si>
  <si>
    <t>SRR837830</t>
  </si>
  <si>
    <t>SAMN02116976</t>
  </si>
  <si>
    <t>GSM1133331</t>
  </si>
  <si>
    <t>miRNA_P4_normal</t>
  </si>
  <si>
    <t>GSM1133331: miRNA_P4_normal; Homo sapiens; RNA-Seq</t>
  </si>
  <si>
    <t>SRX273710</t>
  </si>
  <si>
    <t>SRR837829</t>
  </si>
  <si>
    <t>SAMN02116975</t>
  </si>
  <si>
    <t>GSM1133330</t>
  </si>
  <si>
    <t>miRNA_P3_metastasis</t>
  </si>
  <si>
    <t>GSM1133330: miRNA_P3_metastasis; Homo sapiens; RNA-Seq</t>
  </si>
  <si>
    <t>SRX273709</t>
  </si>
  <si>
    <t>SRR837828</t>
  </si>
  <si>
    <t>SAMN02116974</t>
  </si>
  <si>
    <t>GSM1133329</t>
  </si>
  <si>
    <t>miRNA_P3_tumor</t>
  </si>
  <si>
    <t>GSM1133329: miRNA_P3_tumor; Homo sapiens; RNA-Seq</t>
  </si>
  <si>
    <t>SRX273708</t>
  </si>
  <si>
    <t>SRR837827</t>
  </si>
  <si>
    <t>SAMN02116973</t>
  </si>
  <si>
    <t>GSM1133328</t>
  </si>
  <si>
    <t>miRNA_P3_normal</t>
  </si>
  <si>
    <t>GSM1133328: miRNA_P3_normal; Homo sapiens; RNA-Seq</t>
  </si>
  <si>
    <t>SRX273707</t>
  </si>
  <si>
    <t>SRR837826</t>
  </si>
  <si>
    <t>SAMN02116972</t>
  </si>
  <si>
    <t>GSM1133327</t>
  </si>
  <si>
    <t>miRNA_P2_metastasis</t>
  </si>
  <si>
    <t>GSM1133327: miRNA_P2_metastasis; Homo sapiens; RNA-Seq</t>
  </si>
  <si>
    <t>SRX273706</t>
  </si>
  <si>
    <t>SRR837825</t>
  </si>
  <si>
    <t>SAMN02116971</t>
  </si>
  <si>
    <t>GSM1133326</t>
  </si>
  <si>
    <t>miRNA_P2_tumor</t>
  </si>
  <si>
    <t>GSM1133326: miRNA_P2_tumor; Homo sapiens; RNA-Seq</t>
  </si>
  <si>
    <t>SRX273705</t>
  </si>
  <si>
    <t>SRR837824</t>
  </si>
  <si>
    <t>SAMN02116970</t>
  </si>
  <si>
    <t>GSM1133325</t>
  </si>
  <si>
    <t>miRNA_P2_normal</t>
  </si>
  <si>
    <t>GSM1133325: miRNA_P2_normal; Homo sapiens; RNA-Seq</t>
  </si>
  <si>
    <t>SRX273704</t>
  </si>
  <si>
    <t>SRR837822</t>
  </si>
  <si>
    <t>SAMN02116969</t>
  </si>
  <si>
    <t>GSM1133324</t>
  </si>
  <si>
    <t>miRNA_P1_metastasis</t>
  </si>
  <si>
    <t>GSM1133324: miRNA_P1_metastasis; Homo sapiens; RNA-Seq</t>
  </si>
  <si>
    <t>SRR837823</t>
  </si>
  <si>
    <t>SRX273703</t>
  </si>
  <si>
    <t>SRR837821</t>
  </si>
  <si>
    <t>SAMN02116968</t>
  </si>
  <si>
    <t>GSM1133323</t>
  </si>
  <si>
    <t>miRNA_P1_tumor</t>
  </si>
  <si>
    <t>GSM1133323: miRNA_P1_tumor; Homo sapiens; RNA-Seq</t>
  </si>
  <si>
    <t>colorectal biopsy, sigma</t>
  </si>
  <si>
    <t>SRR837820</t>
  </si>
  <si>
    <t>SRX273702</t>
  </si>
  <si>
    <t>SRR837819</t>
  </si>
  <si>
    <t>SAMN02116967</t>
  </si>
  <si>
    <t>GSM1133322</t>
  </si>
  <si>
    <t>miRNA_P1_normal</t>
  </si>
  <si>
    <t>GSM1133322: miRNA_P1_normal; Homo sapiens; RNA-Seq</t>
  </si>
  <si>
    <t>PRJNA201504</t>
  </si>
  <si>
    <t>SRX275606</t>
  </si>
  <si>
    <t>SRR847118</t>
  </si>
  <si>
    <t>SAMN02117703</t>
  </si>
  <si>
    <t>GSM1133802</t>
  </si>
  <si>
    <t>PMC3788729</t>
  </si>
  <si>
    <t>Trichoderma</t>
  </si>
  <si>
    <t>small RNA, MicroRNAs, milRNA, microRNA, small RNAs, miRNAs, milRNAs</t>
  </si>
  <si>
    <t>Trichoderma reesei</t>
  </si>
  <si>
    <t>QM9414</t>
  </si>
  <si>
    <t>Identification of microRNA-Like RNAs in the filamentous fungus Trichoderma reesei by solexa sequencing.</t>
  </si>
  <si>
    <t>10.1371/journal.pone.0076288</t>
  </si>
  <si>
    <t>Identification of microRNA-like RNAs in the filamentous fungus Trichoderma reesei by Solexa sequencing</t>
  </si>
  <si>
    <t>MicroRNAs (miRNAs) are small non-coding RNAs capable of negatively regulating gene expression. Trichoderma reesei is an industrial filamentous fungus that can secrete abundant hydrolases for cellulosic biofuels. Recently, microRNA-like RNAs (milRNAs) were discovered in several filamentous fungi rather than T. reesei. The purpose of this study was to explore the presence of milRNA in T. reesei, to characterize the differential expression of T. reesei milRNA under cellulose induction, and to reveal the target genes of milRNA involved in cellulase production. Two small RNA libraries of cellulose induction (IN) or non-induction (CON) were generated and sequenced using Solexa sequencing technology. A total of 664,463 and 529,545 unique sequences, representing 1,271 and 1,021 unique small RNAs, were obtained from the IN and CON samples, respectively. Thirteen milRNAs were finally identified in T. reesei using the hairpin structure analysis. The milRNAs profiles obtained in deep sequencing were validated by RT-qPCR assay. The miRanda program predicts a number of potential targets for T. reesei milRNAs, including several hydrolases and carbon catabolite repressor Cre1.The presence and differential expression of T. reesei milRNAs, along with their predicted targets indicate that milRNAs might play a regulatory role in cellulase induction. This work lays foundation for further functional study of fungal milRNAs and their industrial application. Overall design: Evaluation of the small RNA expression in Trichoderma reesei under cellulase induction (IN) or non-induction (CON) conditions</t>
  </si>
  <si>
    <t>CON</t>
  </si>
  <si>
    <t>MicroRNAs (miRNAs) are small non-coding RNAs capable of negatively regulating gene expression. Trichoderma reesei is an industrial filamentous fungus that can secrete abundant hydrolases for cellulosic biofuels. Recently, microRNA-like RNAs (milRNAs) were discovered in several filamentous fungi rather than T. reesei. The purpose of this study was to explore the presence of milRNA in T. reesei, to characterize the differential expression of T. reesei milRNA under cellulose induction, and to reveal the target genes of milRNA involved in cellulase production. Two small RNA libraries of cellulose induction (IN) or non-induction (CON) were generated and sequenced using Solexa sequencing technology. A total of 664,463 and 529,545 unique sequences, representing 1,271 and 1,021 unique small RNAs, were obtained from the IN and CON samples, respectively. Thirteen milRNAs were finally identified in T. reesei using the hairpin structure analysis. The milRNAs profiles obtained in deep sequencing were validated by RT-qPCR assay. The miRanda program predicts a number of potential targets for T. reesei milRNAs, including several hydrolases and carbon catabolite repressor Cre1.The presence and differential expression of T. reesei milRNAs, along with their predicted targets indicate that milRNAs might play a regulatory role in cellulase induction. This work lays foundation for further functional study of fungal milRNAs and their industrial application.</t>
  </si>
  <si>
    <t>GPL17119</t>
  </si>
  <si>
    <t>2014/12/31</t>
  </si>
  <si>
    <t>GSM1133802: CON; Trichoderma reesei; RNA-Seq</t>
  </si>
  <si>
    <t>The total RNAs of T. reesei CON and IN mycelium were extracted using the mirVana PARIS Kit (Ambion) according to the manufacturer’s instruction. RNA libraries were prepared for sequencing using standard Illumina protocols</t>
  </si>
  <si>
    <t>mycelia</t>
  </si>
  <si>
    <t>SRX275607</t>
  </si>
  <si>
    <t>SRR847119</t>
  </si>
  <si>
    <t>SAMN02117704</t>
  </si>
  <si>
    <t>GSM1133803</t>
  </si>
  <si>
    <t>QM9415</t>
  </si>
  <si>
    <t>IN</t>
  </si>
  <si>
    <t>GSM1133803: IN; Trichoderma reesei; RNA-Seq</t>
  </si>
  <si>
    <t>PRJNA207075</t>
  </si>
  <si>
    <t>SRX295022</t>
  </si>
  <si>
    <t>SRR882074</t>
  </si>
  <si>
    <t>SAMN02191537</t>
  </si>
  <si>
    <t>GSM1154268</t>
  </si>
  <si>
    <t>PMC3764098</t>
  </si>
  <si>
    <t>small RNAs, small RNA, siRNA, siRNAs</t>
  </si>
  <si>
    <t>wc-2, dicer</t>
  </si>
  <si>
    <t>Convergent transcription induces dynamic DNA methylation at disiRNA loci.</t>
  </si>
  <si>
    <t>PLoS Genet</t>
  </si>
  <si>
    <t>10.1371/journal.pgen.1003761</t>
  </si>
  <si>
    <t>Convergent transcription induces dynamic DNA methylation at disiRNA loci</t>
  </si>
  <si>
    <t>Cytosine methylation of DNA is an important epigenetic gene silencing mechanism in plants, fungi, and animals. In the filamentous fungus Neurospora crassa, nearly all known DNA methylations occur in transposon relics and repetitive sequences, and DNA methylation does not depend on the canonical RNAi pathway. disiRNAs are Dicer-independent small non-coding RNAs that arise from gene-rich part of the Neurospora genome. Here we describe a new type of DNA methylation that is associated with the disiRNA loci. Unlike the known DNA methylation in Neurospora, disiRNA loci DNA methylation (DLDM) is highly dynamic and is regulated by an on/off mechanism. Surprisingly, some of the DLDM is independent of the known DNA methyltransferase. At least in disi47, disiRNA production appears to rely on pol II directed transcription. Importantly, DLDM is triggered by convergent transcription and enriched in promoter regions. Together, our results establish a new mechanism that triggers DNA methylation. Overall design: Two small RNA library were generated from Neurospora wild type (FGSC4200) and wc-2 KO mutant</t>
  </si>
  <si>
    <t>wild-type (FGSC4200)</t>
  </si>
  <si>
    <t>Cytosine methylation of DNA is an important epigenetic gene silencing mechanism in plants, fungi, and animals. In the filamentous fungus Neurospora crassa, nearly all known DNA methylations occur in transposon relics and repetitive sequences, and DNA methylation does not depend on the canonical RNAi pathway. disiRNAs are Dicer-independent small non-coding RNAs that arise from gene-rich part of the Neurospora genome. Here we describe a new type of DNA methylation that is associated with the disiRNA loci. Unlike the known DNA methylation in Neurospora, disiRNA loci DNA methylation (DLDM) is highly dynamic and is regulated by an on/off mechanism. Surprisingly, some of the DLDM is independent of the known DNA methyltransferase. At least in disi47, disiRNA production appears to rely on pol II directed transcription. Importantly, DLDM is triggered by convergent transcription and enriched in promoter regions. Together, our results establish a new mechanism that triggers DNA methylation.</t>
  </si>
  <si>
    <t>GPL16164</t>
  </si>
  <si>
    <t>2013/08/01</t>
  </si>
  <si>
    <t>GSM1154268: wild-type (FGSC4200); Neurospora crassa; RNA-Seq</t>
  </si>
  <si>
    <t>total RNAs of each sample were extracted and small RNAs were enriched with 5% polyethylene glycol (MW8000) and 500 mM NaCl illumina standard TruSeq small RNA preparation. For each sample, small RNAs of 18-30 nt were purified from PAGE gel. The 3' and 5' RNA adaptors were then ligated and RT-PCR were performed to amplify the library (18 cycles). Libraries were analysed with Illumina HiSeq 2000. Please see instruction of illumina Truseq small RNA preparation guide and BGI website for detailed information</t>
  </si>
  <si>
    <t>SRX295023</t>
  </si>
  <si>
    <t>SRR882075</t>
  </si>
  <si>
    <t>SAMN02191538</t>
  </si>
  <si>
    <t>GSM1154269</t>
  </si>
  <si>
    <t>white collar 2 knockout mutant</t>
  </si>
  <si>
    <t>GSM1154269: white collar 2 knockout mutant; Neurospora crassa; RNA-Seq</t>
  </si>
  <si>
    <t>PRJNA207279</t>
  </si>
  <si>
    <t>SRX306604</t>
  </si>
  <si>
    <t>SRR922412</t>
  </si>
  <si>
    <t>SAMN02191664</t>
  </si>
  <si>
    <t>23991243</t>
  </si>
  <si>
    <t>PMC3749987</t>
  </si>
  <si>
    <t>Talaromyces, Penicillium</t>
  </si>
  <si>
    <t>Small RNA, miRNA, microRNA</t>
  </si>
  <si>
    <t>Replicate?</t>
  </si>
  <si>
    <t>Fungi-Animalia</t>
  </si>
  <si>
    <t>Talaromyces marneffei</t>
  </si>
  <si>
    <t>PM1</t>
  </si>
  <si>
    <t>Talaromyces marneffei PM1</t>
  </si>
  <si>
    <t>Identification of microRNA-like RNAs in mycelial and yeast phases of the thermal dimorphic fungus Penicillium marneffei.</t>
  </si>
  <si>
    <t>PLoS Negl Trop Dis</t>
  </si>
  <si>
    <t>2013</t>
  </si>
  <si>
    <t>10.1371/journal.pntd.0002398</t>
  </si>
  <si>
    <t>Penicillium marneffei Small RNA Transcriptome (17-30nt)</t>
  </si>
  <si>
    <t>Small RNA (17-30nt) from the yeast and mycelial phases. The strain PM1 was isolated from an HIV-negative patient suffering from culture-documented penicilliosis in Hong Kong.</t>
  </si>
  <si>
    <t>Small RNA of Penicillium marneffei strain PM1</t>
  </si>
  <si>
    <t>Pathogen sample from Penicillium marneffei</t>
  </si>
  <si>
    <t>pm1</t>
  </si>
  <si>
    <t>SRR906436</t>
  </si>
  <si>
    <t>PRJNA208436</t>
  </si>
  <si>
    <t>SRX9468622</t>
  </si>
  <si>
    <t>SRR13017672</t>
  </si>
  <si>
    <t>SAMN02211834</t>
  </si>
  <si>
    <t>PMC6636069</t>
  </si>
  <si>
    <t>Fusarium</t>
  </si>
  <si>
    <t>P. minor study</t>
  </si>
  <si>
    <t>Persicaria minor</t>
  </si>
  <si>
    <t>Regulation of terpenoid biosynthesis by miRNA in Persicaria minor induced by Fusarium oxysporum.</t>
  </si>
  <si>
    <t>2019 Jul 16</t>
  </si>
  <si>
    <t>10.1186/s12864-019-5954-0</t>
  </si>
  <si>
    <t>Persicaria minor Transcriptome or Gene expression</t>
  </si>
  <si>
    <t>To construct transcriptomic dataset for Polygonum minus sample.</t>
  </si>
  <si>
    <t>NexteraXT</t>
  </si>
  <si>
    <t>Listeria monocytogenes Genome sequencing and assembly</t>
  </si>
  <si>
    <t>General Sample for Polygonum minus</t>
  </si>
  <si>
    <t>Polygonum minus standard root sample for transcriptome sequencing</t>
  </si>
  <si>
    <t>3 months</t>
  </si>
  <si>
    <t>SRX669305</t>
  </si>
  <si>
    <t>SRR1536245</t>
  </si>
  <si>
    <t>SAMN02950875</t>
  </si>
  <si>
    <t>Polygonum minus Leaf Control Transcriptome Sequencing</t>
  </si>
  <si>
    <t>RNA-control</t>
  </si>
  <si>
    <t>Plant sample from Persicaria minor</t>
  </si>
  <si>
    <t>Polygonum minus leaf sample (Non-treated)</t>
  </si>
  <si>
    <t>missing</t>
  </si>
  <si>
    <t>SRR1536192</t>
  </si>
  <si>
    <t>SRX313492</t>
  </si>
  <si>
    <t>SRR917962</t>
  </si>
  <si>
    <t>Polygonum minus Standard Root Transcriptome</t>
  </si>
  <si>
    <t>PminusStdRootTranscriptome</t>
  </si>
  <si>
    <t>PRJNA209330</t>
  </si>
  <si>
    <t>SRX375378</t>
  </si>
  <si>
    <t>SRR1027885</t>
  </si>
  <si>
    <t>SAMN02212476</t>
  </si>
  <si>
    <t>fungal, fungus</t>
  </si>
  <si>
    <t>DAOM197198</t>
  </si>
  <si>
    <t>In silico analysis of fungal small RNA accumulation reveals putative plant mRNA targets in the symbiosis between an arbuscular mycorrhizal fungus and its host plant.</t>
  </si>
  <si>
    <t>2019 Mar 4</t>
  </si>
  <si>
    <t>10.1186/s12864-019-5561-0</t>
  </si>
  <si>
    <t>Rhizophagus irregularis Transcriptome or Gene expression</t>
  </si>
  <si>
    <t>Rhizophagus irregularis RNAseq</t>
  </si>
  <si>
    <t>global transcriptome of Rhizophagus irregularis</t>
  </si>
  <si>
    <t>AMFEST1</t>
  </si>
  <si>
    <t>General Sample for Rhizophagus irregularis</t>
  </si>
  <si>
    <t>germinating spores</t>
  </si>
  <si>
    <t>SRR3285884</t>
  </si>
  <si>
    <t>SRR3285885</t>
  </si>
  <si>
    <t>SRR3285886</t>
  </si>
  <si>
    <t>SRR3285887</t>
  </si>
  <si>
    <t>SRR3285888</t>
  </si>
  <si>
    <t>SRR3285889</t>
  </si>
  <si>
    <t>SRR3285890</t>
  </si>
  <si>
    <t>SRR3285891</t>
  </si>
  <si>
    <t>SRR3285892</t>
  </si>
  <si>
    <t>SRR3285893</t>
  </si>
  <si>
    <t>SRR3285894</t>
  </si>
  <si>
    <t>SRR3285895</t>
  </si>
  <si>
    <t>SRR3285896</t>
  </si>
  <si>
    <t>SRR3285897</t>
  </si>
  <si>
    <t>SRR3285898</t>
  </si>
  <si>
    <t>SRR3285899</t>
  </si>
  <si>
    <t>SRR3285900</t>
  </si>
  <si>
    <t>SRR3285901</t>
  </si>
  <si>
    <t>SRR3285902</t>
  </si>
  <si>
    <t>SRR3285903</t>
  </si>
  <si>
    <t>SRR3285904</t>
  </si>
  <si>
    <t>SRR3285905</t>
  </si>
  <si>
    <t>SRR3285906</t>
  </si>
  <si>
    <t>SRR3285907</t>
  </si>
  <si>
    <t>SRR3285908</t>
  </si>
  <si>
    <t>SRR3285909</t>
  </si>
  <si>
    <t>SRR3285910</t>
  </si>
  <si>
    <t>SRR3285911</t>
  </si>
  <si>
    <t>SRR3285912</t>
  </si>
  <si>
    <t>SRR3285913</t>
  </si>
  <si>
    <t>SRR3285914</t>
  </si>
  <si>
    <t>SRR3285915</t>
  </si>
  <si>
    <t>SRR3285916</t>
  </si>
  <si>
    <t>SRR3285917</t>
  </si>
  <si>
    <t>SRR3285918</t>
  </si>
  <si>
    <t>SRR3285919</t>
  </si>
  <si>
    <t>PRJNA209709</t>
  </si>
  <si>
    <t>SRX315258</t>
  </si>
  <si>
    <t>SRR922291</t>
  </si>
  <si>
    <t>SAMN02214072</t>
  </si>
  <si>
    <t>GSM1174937</t>
  </si>
  <si>
    <t>PMC3866163</t>
  </si>
  <si>
    <t>Antrodia</t>
  </si>
  <si>
    <t>small RNA, miRNA, microRNA, miRNAs</t>
  </si>
  <si>
    <t>Assessment of A. cinnamomea-induced microRNA alterations in animals cells</t>
  </si>
  <si>
    <t>Antrodia cinnamomea</t>
  </si>
  <si>
    <t>Global assessment of Antrodia cinnamomea-induced microRNA alterations in hepatocarcinoma cells.</t>
  </si>
  <si>
    <t>10.1371/journal.pone.0082751</t>
  </si>
  <si>
    <t>Global assessment of Antrodia cinnamomea induced microRNA and mRNA transcriptomic alterations in hepatocarcinoma cells</t>
  </si>
  <si>
    <t>Antrodia cinnamomea (Ac), a traditional medicine and an endemic fungus in Taiwan, has been used in cancer research. Recent research has revealed decreased cell proliferation after treatment of Ac on tumor. In this study, we profiled the 2 hours and 4 hours genome-wide miRNA and mRNA transcriptome by next-generation sequencing techniques to report the early apoptotic effect on Ac fruiting body extract treated human hepatocarcinoma cells, SK-HEP-1, instead of prolonged treatment. Results showed that miRNAs were globally downregulated during the first 2-4 hours in, and solely in, AcFBE-treated SK cells. The inhibition of miRNAs imposed no discrimination against any particular miRNA species, but oncogenic miR-21, miR-191 and two oncogenic clusters miR-17-92 and miR-106b-25 were among the most significantly inhibited miRNAs. In addition to miRNA expression, mRNA transcriptome data indicated the association of apoptosis mechanism with AcFBE treatment. Western blotting indicated a decrease in key proteins Drosha and Dicer required for miRNA biogenesis, and an increase of XRN2 involved in miRNA degradation. Our results suggest that miRNAs appeared to be the prime targets of Ac in disrupting multiple miRNA regulatory pathways and global disruption of miRNA transcriptome resulting in activation of extrinsic and intrinsic (mitochondrial) pathways. Overall design: Human liver SK-Hep-1 cells with or without Antrodia cinnamomea treatment at 2 hours and 4 hours were sequenced by SOLiD 3 and SOLiD 5500xl to obtain miRNA profiles; mRNA profiles also were profiled by SOLID 3. Mouse liver BNL CL.2 cells with or without Antrodia cinnamomea treatment at 2 hours and 4 hours were sequenced by SOLiD 3 to obtain miRNA profiles.</t>
  </si>
  <si>
    <t>BNL CL.2, 4T, miRNA (SOLiD 5500xl)</t>
  </si>
  <si>
    <t>Antrodia cinnamomea (Ac), a traditional medicine and an endemic fungus in Taiwan, has been used in cancer research. Recent research has revealed decreased cell proliferation after treatment of Ac on tumor. In this study, we profiled the 2 hours and 4 hours genome-wide miRNA and mRNA transcriptome by next-generation sequencing techniques to report the early apoptotic effect on Ac fruiting body extract treated human hepatocarcinoma cells, SK-HEP-1, instead of prolonged treatment. Results showed that miRNAs were globally downregulated during the first 2-4 hours in, and solely in, AcFBE-treated SK cells. The inhibition of miRNAs imposed no discrimination against any particular miRNA species, but oncogenic miR-21, miR-191 and two oncogenic clusters miR-17-92 and miR-106b-25 were among the most significantly inhibited miRNAs. In addition to miRNA expression, mRNA transcriptome data indicated the association of apoptosis mechanism with AcFBE treatment. Western blotting indicated a decrease in key proteins Drosha and Dicer required for miRNA biogenesis, and an increase of XRN2 involved in miRNA degradation. Our results suggest that miRNAs appeared to be the prime targets of Ac in disrupting multiple miRNA regulatory pathways and global disruption of miRNA transcriptome resulting in activation of extrinsic and intrinsic (mitochondrial) pathways.</t>
  </si>
  <si>
    <t>GPL9442;15907;16288</t>
  </si>
  <si>
    <t>2014/05/10</t>
  </si>
  <si>
    <t>GSM1174937: BNL CL.2, 4T, miRNA (SOLiD 5500xl); Mus musculus; RNA-Seq</t>
  </si>
  <si>
    <t>Total RNA was harvested using Trizol reagent. mRNA were isolated from total RNA samples by Poly(A) Purist-MAG kit. SOLiD™ total RNA-seq kit for whole transcriptome libraries and small RNA libraries kits were used for the construction of sequencing libraries. RNA libraries were prepared for sequencing using standard SOLiD™protocols.</t>
  </si>
  <si>
    <t>AB 5500xl Genetic Analyzer</t>
  </si>
  <si>
    <t>2014/05/12</t>
  </si>
  <si>
    <t>Liver cell line BNL CL.2, Antrodia cinnamomea treated, 4 hours</t>
  </si>
  <si>
    <t>SRX315257</t>
  </si>
  <si>
    <t>SRR922290</t>
  </si>
  <si>
    <t>SAMN02214077</t>
  </si>
  <si>
    <t>GSM1174936</t>
  </si>
  <si>
    <t>BNL CL.2, 2T, miRNA (SOLiD 5500xl)</t>
  </si>
  <si>
    <t>GSM1174936: BNL CL.2, 2T, miRNA (SOLiD 5500xl); Mus musculus; RNA-Seq</t>
  </si>
  <si>
    <t>Liver cell line BNL CL.2, Antrodia cinnamomea treated, 2 hours</t>
  </si>
  <si>
    <t>SRX315256</t>
  </si>
  <si>
    <t>SRR922289</t>
  </si>
  <si>
    <t>SAMN02214076</t>
  </si>
  <si>
    <t>GSM1174935</t>
  </si>
  <si>
    <t>BNL CL.2, 4U, miRNA (SOLiD 5500xl)</t>
  </si>
  <si>
    <t>GSM1174935: BNL CL.2, 4U, miRNA (SOLiD 5500xl); Mus musculus; RNA-Seq</t>
  </si>
  <si>
    <t>Liver cell line BNL CL.2, control, 4 hours</t>
  </si>
  <si>
    <t>SRX315255</t>
  </si>
  <si>
    <t>SRR922288</t>
  </si>
  <si>
    <t>SAMN02214071</t>
  </si>
  <si>
    <t>GSM1174934</t>
  </si>
  <si>
    <t>BNL CL.2, 2U, miRNA (SOLiD 5500xl)</t>
  </si>
  <si>
    <t>GSM1174934: BNL CL.2, 2U, miRNA (SOLiD 5500xl); Mus musculus; RNA-Seq</t>
  </si>
  <si>
    <t>Liver cell line BNL CL.2, control, 2 hours</t>
  </si>
  <si>
    <t>SRX315254</t>
  </si>
  <si>
    <t>SRR922287</t>
  </si>
  <si>
    <t>SAMN02214074</t>
  </si>
  <si>
    <t>GSM1174933</t>
  </si>
  <si>
    <t>SK-HEP-1, 4T, miRNA (SOLiD 5500xl)</t>
  </si>
  <si>
    <t>GSM1174933: SK-HEP-1, 4T, miRNA (SOLiD 5500xl); Homo sapiens; RNA-Seq</t>
  </si>
  <si>
    <t>Liver cell line SK-HEP-1, Antrodia cinnamomea treated, 4 hours</t>
  </si>
  <si>
    <t>SRX315253</t>
  </si>
  <si>
    <t>SRR922286</t>
  </si>
  <si>
    <t>SAMN02214075</t>
  </si>
  <si>
    <t>GSM1174932</t>
  </si>
  <si>
    <t>SK-HEP-1, 2T, miRNA (SOLiD 5500xl)</t>
  </si>
  <si>
    <t>GSM1174932: SK-HEP-1, 2T, miRNA (SOLiD 5500xl); Homo sapiens; RNA-Seq</t>
  </si>
  <si>
    <t>Liver cell line SK-HEP-1, Antrodia cinnamomea treated, 2 hours</t>
  </si>
  <si>
    <t>SRX315252</t>
  </si>
  <si>
    <t>SRR922285</t>
  </si>
  <si>
    <t>SAMN02214065</t>
  </si>
  <si>
    <t>GSM1174931</t>
  </si>
  <si>
    <t>SK-HEP-1, 4U, miRNA (SOLiD 5500xl)</t>
  </si>
  <si>
    <t>GSM1174931: SK-HEP-1, 4U, miRNA (SOLiD 5500xl); Homo sapiens; RNA-Seq</t>
  </si>
  <si>
    <t>Liver cell line SK-HEP-1, control, 4 hours</t>
  </si>
  <si>
    <t>SRX315251</t>
  </si>
  <si>
    <t>SRR922284</t>
  </si>
  <si>
    <t>SAMN02214070</t>
  </si>
  <si>
    <t>GSM1174930</t>
  </si>
  <si>
    <t>SK-HEP-1, 2U, miRNA (SOLiD 5500xl)</t>
  </si>
  <si>
    <t>GSM1174930: SK-HEP-1, 2U, miRNA (SOLiD 5500xl); Homo sapiens; RNA-Seq</t>
  </si>
  <si>
    <t>Liver cell line SK-HEP-1, control, 2 hours</t>
  </si>
  <si>
    <t>SRX315250</t>
  </si>
  <si>
    <t>SRR922283</t>
  </si>
  <si>
    <t>SAMN02214073</t>
  </si>
  <si>
    <t>GSM1174929</t>
  </si>
  <si>
    <t>SK-HEP-1, 4T, miRNA (SOLID 3)</t>
  </si>
  <si>
    <t>GSM1174929: SK-HEP-1, 4T, miRNA (SOLID 3); Homo sapiens; RNA-Seq</t>
  </si>
  <si>
    <t>SRX315249</t>
  </si>
  <si>
    <t>SRR922282</t>
  </si>
  <si>
    <t>SAMN02214064</t>
  </si>
  <si>
    <t>GSM1174928</t>
  </si>
  <si>
    <t>SK-HEP-1, 2T, miRNA (SOLID 3)</t>
  </si>
  <si>
    <t>GSM1174928: SK-HEP-1, 2T, miRNA (SOLID 3); Homo sapiens; RNA-Seq</t>
  </si>
  <si>
    <t>SRX315248</t>
  </si>
  <si>
    <t>SRR922281</t>
  </si>
  <si>
    <t>SAMN02214069</t>
  </si>
  <si>
    <t>GSM1174927</t>
  </si>
  <si>
    <t>SK-HEP-1, 4U, miRNA (SOLID 3)</t>
  </si>
  <si>
    <t>GSM1174927: SK-HEP-1, 4U, miRNA (SOLID 3); Homo sapiens; RNA-Seq</t>
  </si>
  <si>
    <t>SRX315247</t>
  </si>
  <si>
    <t>SRR922280</t>
  </si>
  <si>
    <t>SAMN02214066</t>
  </si>
  <si>
    <t>GSM1174926</t>
  </si>
  <si>
    <t>SK-HEP-1, 2U, miRNA (SOLID 3)</t>
  </si>
  <si>
    <t>GSM1174926: SK-HEP-1, 2U, miRNA (SOLID 3); Homo sapiens; RNA-Seq</t>
  </si>
  <si>
    <t>SRX315246</t>
  </si>
  <si>
    <t>SRR922279</t>
  </si>
  <si>
    <t>SAMN02214063</t>
  </si>
  <si>
    <t>GSM1174925</t>
  </si>
  <si>
    <t>SK-HEP-1, 4T, mRNA (SOLID 3)</t>
  </si>
  <si>
    <t>GSM1174925: SK-HEP-1, 4T, mRNA (SOLID 3); Homo sapiens; RNA-Seq</t>
  </si>
  <si>
    <t>SRX315245</t>
  </si>
  <si>
    <t>SRR922278</t>
  </si>
  <si>
    <t>SAMN02214068</t>
  </si>
  <si>
    <t>GSM1174924</t>
  </si>
  <si>
    <t>SK-HEP-1, 2T, mRNA (SOLID 3)</t>
  </si>
  <si>
    <t>GSM1174924: SK-HEP-1, 2T, mRNA (SOLID 3); Homo sapiens; RNA-Seq</t>
  </si>
  <si>
    <t>SRX315244</t>
  </si>
  <si>
    <t>SRR922277</t>
  </si>
  <si>
    <t>SAMN02214067</t>
  </si>
  <si>
    <t>GSM1174923</t>
  </si>
  <si>
    <t>SK-HEP-1, 4U, mRNA (SOLID 3)</t>
  </si>
  <si>
    <t>GSM1174923: SK-HEP-1, 4U, mRNA (SOLID 3); Homo sapiens; RNA-Seq</t>
  </si>
  <si>
    <t>SRX315243</t>
  </si>
  <si>
    <t>SRR922276</t>
  </si>
  <si>
    <t>SAMN02214062</t>
  </si>
  <si>
    <t>GSM1174922</t>
  </si>
  <si>
    <t>SK-HEP-1, 2U, mRNA (SOLID 3)</t>
  </si>
  <si>
    <t>GSM1174922: SK-HEP-1, 2U, mRNA (SOLID 3); Homo sapiens; RNA-Seq</t>
  </si>
  <si>
    <t>PRJNA213313</t>
  </si>
  <si>
    <t>SRX327831</t>
  </si>
  <si>
    <t>SRR943043</t>
  </si>
  <si>
    <t>SAMN02264780</t>
  </si>
  <si>
    <t>GSM1195621</t>
  </si>
  <si>
    <t>PMC4212123</t>
  </si>
  <si>
    <t>smRNA, Small RNA, miRNA, small RNA, miRNAs</t>
  </si>
  <si>
    <t>M. truncatula under biotic interactions</t>
  </si>
  <si>
    <t>Large library</t>
  </si>
  <si>
    <t>Verticillium albo-atrum</t>
  </si>
  <si>
    <t>Yes*</t>
  </si>
  <si>
    <t>The small RNA diversity from Medicago truncatula roots under biotic interactions evidences the environmental plasticity of the miRNAome.</t>
  </si>
  <si>
    <t>Genome Biol</t>
  </si>
  <si>
    <t>2014 Sep 24</t>
  </si>
  <si>
    <t>10.1186/s13059-014-0457-4</t>
  </si>
  <si>
    <t>The small RNA diversity from Medicago truncatula roots under biotic interactions evidences the environmental plasticity of the miRNAome</t>
  </si>
  <si>
    <t>Plants show a remarkable plasticity to adapt their root architecture to biotic and abiotic constraints of the soil environment. Although some of these modifications are fine-tuned by miRNAs, there are still shadow zones in these regulations. In the model legume Medicago truncatula, we analyzed the small RNA (smRNA) transcriptome of roots submitted to symbiotic and pathogenic interactions. Mapping on the genome and prediction of pre-miRNA hairpins allowed the identification of 416 candidates. Out of them, we found known and novel variants of 77 miRNA families, already reported in miRBase. In addition, thanks stringent criteria of miRNA prediction, 53 mtr-miRNAs were discovered, including 27 putative miRtrons. Exploring polymorphism in 26 M. truncatula ecotypes, higher polymorphism was observed in conserved rather than legume-specific miRNA genes. An average of 19 targets, mainly involved in environmental responses and signaling, was predicted per novel miRNA. In addition, taking advantage of our large number of smRNA libraries, we identified sets of miRNAs responsive to root pathogens or to symbiotic interactions and the related Nod and myc-LCO signals. Overall design: 23 libraries of small RNA (smRNA) of roots submitted to symbiotic and pathogenic interactions.</t>
  </si>
  <si>
    <t>sRVaa</t>
  </si>
  <si>
    <t>Plants show a remarkable plasticity to adapt their root architecture to biotic and abiotic constraints of the soil environment. Although some of these modifications are fine-tuned by miRNAs, there are still shadow zones in these regulations. In the model legume Medicago truncatula, we analyzed the small RNA (smRNA) transcriptome of roots submitted to symbiotic and pathogenic interactions. Mapping on the genome and prediction of pre-miRNA hairpins allowed the identification of 416 candidates. Out of them, we found known and novel variants of 77 miRNA families, already reported in miRBase. In addition, thanks stringent criteria of miRNA prediction, 53 mtr-miRNAs were discovered, including 27 putative miRtrons. Exploring polymorphism in 26 M. truncatula ecotypes, higher polymorphism was observed in conserved rather than legume-specific miRNA genes. An average of 19 targets, mainly involved in environmental responses and signaling, was predicted per novel miRNA. In addition, taking advantage of our large number of smRNA libraries, we identified sets of miRNAs responsive to root pathogens or to symbiotic interactions and the related Nod and myc-LCO signals.</t>
  </si>
  <si>
    <t>GPL17491</t>
  </si>
  <si>
    <t>2014/08/15</t>
  </si>
  <si>
    <t>GSM1195621: sRVaa; Medicago truncatula; RNA-Seq</t>
  </si>
  <si>
    <t>Plant roots were harvested and crushed with liquid nitrogen. For the Myc-LCO and Nod factor libraries and their corresponding controls, total RNA were isolated from 100 mg of powder with the mirVana miRNA isolation kit (Ambion) according to the manufacturer’s instructions. For the other libraries, total RNAs were extracted using 1 mL of Trizol per 50-100 mg of powder. Phenol-Chloroform separation, isopropanol precipitation, ethanol wash and RNA solubilization were performed according to the TRI REAGENT manufacturer’s instructions. RNA integrity and quality have been checked thanks to the Agilent Bioanalyzer 2100. The smRNA libraries were obtained thanks to the Small RNA Sample Prep kit from Illumina according to the “Preparing Samples for Small RNA sequencing using the Alternative v1.5” protocol. libraries were sequenced using HiSeq Solexa sequencer from Illumina.</t>
  </si>
  <si>
    <t>Root, Verticillium albo-atrum-infecting</t>
  </si>
  <si>
    <t>SRX327845</t>
  </si>
  <si>
    <t>SRR943057</t>
  </si>
  <si>
    <t>SAMN02264791</t>
  </si>
  <si>
    <t>GSM1195635</t>
  </si>
  <si>
    <t>sRMycNod3</t>
  </si>
  <si>
    <t>GSM1195635: sRMycNod3; Medicago truncatula; RNA-Seq</t>
  </si>
  <si>
    <t>Root, Factor Myc/Nod control roots</t>
  </si>
  <si>
    <t>SRX327844</t>
  </si>
  <si>
    <t>SRR943056</t>
  </si>
  <si>
    <t>SAMN02264792</t>
  </si>
  <si>
    <t>GSM1195634</t>
  </si>
  <si>
    <t>sRMycNod2</t>
  </si>
  <si>
    <t>GSM1195634: sRMycNod2; Medicago truncatula; RNA-Seq</t>
  </si>
  <si>
    <t>SRX327843</t>
  </si>
  <si>
    <t>SRR943055</t>
  </si>
  <si>
    <t>SAMN02264788</t>
  </si>
  <si>
    <t>GSM1195633</t>
  </si>
  <si>
    <t>sRMycNod1</t>
  </si>
  <si>
    <t>GSM1195633: sRMycNod1; Medicago truncatula; RNA-Seq</t>
  </si>
  <si>
    <t>SRX327842</t>
  </si>
  <si>
    <t>SRR943054</t>
  </si>
  <si>
    <t>SAMN02264789</t>
  </si>
  <si>
    <t>GSM1195632</t>
  </si>
  <si>
    <t>sRNod3</t>
  </si>
  <si>
    <t>GSM1195632: sRNod3; Medicago truncatula; RNA-Seq</t>
  </si>
  <si>
    <t>Root, treated with NOD factor</t>
  </si>
  <si>
    <t>SRX327841</t>
  </si>
  <si>
    <t>SRR943053</t>
  </si>
  <si>
    <t>SAMN02264790</t>
  </si>
  <si>
    <t>GSM1195631</t>
  </si>
  <si>
    <t>sRNod2</t>
  </si>
  <si>
    <t>GSM1195631: sRNod2; Medicago truncatula; RNA-Seq</t>
  </si>
  <si>
    <t>SRX327840</t>
  </si>
  <si>
    <t>SRR943052</t>
  </si>
  <si>
    <t>SAMN02264787</t>
  </si>
  <si>
    <t>GSM1195630</t>
  </si>
  <si>
    <t>sRNod1</t>
  </si>
  <si>
    <t>GSM1195630: sRNod1; Medicago truncatula; RNA-Seq</t>
  </si>
  <si>
    <t>SRX327839</t>
  </si>
  <si>
    <t>SRR943051</t>
  </si>
  <si>
    <t>SAMN02264785</t>
  </si>
  <si>
    <t>GSM1195629</t>
  </si>
  <si>
    <t>sRMyc3</t>
  </si>
  <si>
    <t>GSM1195629: sRMyc3; Medicago truncatula; RNA-Seq</t>
  </si>
  <si>
    <t>Root, treated with Myc-LCO factor</t>
  </si>
  <si>
    <t>SRX327838</t>
  </si>
  <si>
    <t>SRR943050</t>
  </si>
  <si>
    <t>SAMN02264786</t>
  </si>
  <si>
    <t>GSM1195628</t>
  </si>
  <si>
    <t>sRMyc2</t>
  </si>
  <si>
    <t>GSM1195628: sRMyc2; Medicago truncatula; RNA-Seq</t>
  </si>
  <si>
    <t>SRX327837</t>
  </si>
  <si>
    <t>SRR943049</t>
  </si>
  <si>
    <t>SAMN02264784</t>
  </si>
  <si>
    <t>GSM1195627</t>
  </si>
  <si>
    <t>sRMyc1</t>
  </si>
  <si>
    <t>GSM1195627: sRMyc1; Medicago truncatula; RNA-Seq</t>
  </si>
  <si>
    <t>SRX327836</t>
  </si>
  <si>
    <t>SRR943048</t>
  </si>
  <si>
    <t>SAMN02264782</t>
  </si>
  <si>
    <t>GSM1195626</t>
  </si>
  <si>
    <t>sRS4</t>
  </si>
  <si>
    <t>GSM1195626: sRS4; Medicago truncatula; RNA-Seq</t>
  </si>
  <si>
    <t>Root, treated by Salt</t>
  </si>
  <si>
    <t>SRX327835</t>
  </si>
  <si>
    <t>SRR943047</t>
  </si>
  <si>
    <t>SAMN02264783</t>
  </si>
  <si>
    <t>GSM1195625</t>
  </si>
  <si>
    <t>sR4</t>
  </si>
  <si>
    <t>GSM1195625: sR4; Medicago truncatula; RNA-Seq</t>
  </si>
  <si>
    <t>Root, untreated</t>
  </si>
  <si>
    <t>SRX327834</t>
  </si>
  <si>
    <t>SRR943046</t>
  </si>
  <si>
    <t>SAMN02264781</t>
  </si>
  <si>
    <t>GSM1195624</t>
  </si>
  <si>
    <t>Vir</t>
  </si>
  <si>
    <t>GSM1195624: Vir; Medicago truncatula; RNA-Seq</t>
  </si>
  <si>
    <t>Leaves, untreated</t>
  </si>
  <si>
    <t>SRX327833</t>
  </si>
  <si>
    <t>SRR943045</t>
  </si>
  <si>
    <t>SAMN02264778</t>
  </si>
  <si>
    <t>GSM1195623</t>
  </si>
  <si>
    <t>sRS2</t>
  </si>
  <si>
    <t>GSM1195623: sRS2; Medicago truncatula; RNA-Seq</t>
  </si>
  <si>
    <t>SRX327832</t>
  </si>
  <si>
    <t>SRR943044</t>
  </si>
  <si>
    <t>SAMN02264779</t>
  </si>
  <si>
    <t>GSM1195622</t>
  </si>
  <si>
    <t>sR2</t>
  </si>
  <si>
    <t>GSM1195622: sR2; Medicago truncatula; RNA-Seq</t>
  </si>
  <si>
    <t>SRX327830</t>
  </si>
  <si>
    <t>SRR943042</t>
  </si>
  <si>
    <t>SAMN02264776</t>
  </si>
  <si>
    <t>GSM1195620</t>
  </si>
  <si>
    <t>sRNoRs</t>
  </si>
  <si>
    <t>GSM1195620: sRNoRs; Medicago truncatula; RNA-Seq</t>
  </si>
  <si>
    <t>SRX327829</t>
  </si>
  <si>
    <t>SRR943041</t>
  </si>
  <si>
    <t>SAMN02264777</t>
  </si>
  <si>
    <t>GSM1195619</t>
  </si>
  <si>
    <t>sRRs</t>
  </si>
  <si>
    <t>GSM1195619: sRRs; Medicago truncatula; RNA-Seq</t>
  </si>
  <si>
    <t>Root, Ralstonia solanacearum GMI1000-infecting</t>
  </si>
  <si>
    <t>SRX327828</t>
  </si>
  <si>
    <t>SRR943040</t>
  </si>
  <si>
    <t>SAMN02264774</t>
  </si>
  <si>
    <t>GSM1195618</t>
  </si>
  <si>
    <t>sRNoGi</t>
  </si>
  <si>
    <t>GSM1195618: sRNoGi; Medicago truncatula; RNA-Seq</t>
  </si>
  <si>
    <t>SRX327827</t>
  </si>
  <si>
    <t>SRR943039</t>
  </si>
  <si>
    <t>SAMN02264773</t>
  </si>
  <si>
    <t>GSM1195617</t>
  </si>
  <si>
    <t>sRGI</t>
  </si>
  <si>
    <t>GSM1195617: sRGI; Medicago truncatula; RNA-Seq</t>
  </si>
  <si>
    <t>Root, Rhizophagus irregularis-infecting</t>
  </si>
  <si>
    <t>SRX327826</t>
  </si>
  <si>
    <t>SRR943038</t>
  </si>
  <si>
    <t>SAMN02264775</t>
  </si>
  <si>
    <t>GSM1195616</t>
  </si>
  <si>
    <t>sSNR</t>
  </si>
  <si>
    <t>GSM1195616: sSNR; Medicago truncatula; RNA-Seq</t>
  </si>
  <si>
    <t>Supernodulator Root, untreated</t>
  </si>
  <si>
    <t>SRX327825</t>
  </si>
  <si>
    <t>SRR943037</t>
  </si>
  <si>
    <t>SAMN02264772</t>
  </si>
  <si>
    <t>GSM1195615</t>
  </si>
  <si>
    <t>sSNRSm</t>
  </si>
  <si>
    <t>GSM1195615: sSNRSm; Medicago truncatula; RNA-Seq</t>
  </si>
  <si>
    <t>Supernodulator Root, Sinorhizobium meliloti Sm2011-infecting</t>
  </si>
  <si>
    <t>SRX327824</t>
  </si>
  <si>
    <t>SRR943036</t>
  </si>
  <si>
    <t>SAMN02264793</t>
  </si>
  <si>
    <t>GSM1195614</t>
  </si>
  <si>
    <t>sRS</t>
  </si>
  <si>
    <t>GSM1195614: sRS; Medicago truncatula; RNA-Seq</t>
  </si>
  <si>
    <t>Root, treated by Salt (NaCl 100mM)</t>
  </si>
  <si>
    <t>SRX327823</t>
  </si>
  <si>
    <t>SRR943034</t>
  </si>
  <si>
    <t>SAMN02264794</t>
  </si>
  <si>
    <t>GSM1195613</t>
  </si>
  <si>
    <t>sR</t>
  </si>
  <si>
    <t>GSM1195613: sR; Medicago truncatula; RNA-Seq</t>
  </si>
  <si>
    <t>SRR943035</t>
  </si>
  <si>
    <t>PRJNA229165</t>
  </si>
  <si>
    <t>SRX378259</t>
  </si>
  <si>
    <t>SRR1030712</t>
  </si>
  <si>
    <t>SAMN02404664</t>
  </si>
  <si>
    <t>GSM1267084</t>
  </si>
  <si>
    <t>PMC4357591</t>
  </si>
  <si>
    <t>small RNA, small RNAs, siRNA, siRNAs, sRNAs</t>
  </si>
  <si>
    <t xml:space="preserve">No </t>
  </si>
  <si>
    <t>h- ade6-M210 leu1-32 ura4+ clr4∆::hphMX</t>
  </si>
  <si>
    <t>Determinants of heterochromatic siRNA biogenesis and function.</t>
  </si>
  <si>
    <t>2014 Jan 23</t>
  </si>
  <si>
    <t>10.1016/j.molcel.2013.11.014</t>
  </si>
  <si>
    <t>Determinants of heterochromatic siRNA biogenesis and function</t>
  </si>
  <si>
    <t>clr4∆+vector</t>
  </si>
  <si>
    <t>GPL13988;17955;15167</t>
  </si>
  <si>
    <t>Non-coding RNA profiling by high throughput sequencing; Expression profiling by high throughput sequencing; Genome binding/occupancy profiling by high throughput sequencing</t>
  </si>
  <si>
    <t>2013/12/26</t>
  </si>
  <si>
    <t>GSM1267084: clr4∆+vector; Schizosaccharomyces pombe; ChIP-Seq</t>
  </si>
  <si>
    <t>Cells were fixed with 1% formaldehyde for 15 min at room temperature (RT), then quenched with 130 mM glycine for 5 min at RT, harvested by centrifugation, washed twice with TBS (50 mM Tris, pH 7.6,150 mM NaCl), and flash-frozen. Cell pellets were resuspended in 500 ul lysis buffer (50 mM Hepes-KOH, pH 7.5, 500 mM NaCl, 1mM EDTA, 1% Triton X-100, 0.1% SDS, and protease inhibitors) and disrupted by bead beating (Mini Beadbeater, Biospec products) for 6x30 sec with 1 ml 0.5 mm glass beads. Tubes were punctured and the flow-through was collected in a new tube by centrifugation. After sonication for 3x20 sec at 40% amplitude (Branson Digital Sonifier), the extract was centrifuged (Eppendorf 5415R) for 15 min at 13000 rpm. Anti-H3K9me2 antibody (Abcam, ab1220) was pre-incubated with washed Dynabeads Protein A, and for each immunoprecipitation, 2 ug antibody coupled to 30ul beads was added to 400 ul soluble chromatin, and lysis buffer was added for a final volume of 600 ul. Samples were rotated for 2h at 4°C, the beads were collected on magnetic stands, and washed 3 times with 1 ml lysis buffer and once with 1 ml TE, and eluted with 100 ul pre-heated buffer (50 mM Tris pH 8.0, 10mM EDTA, 1% SDS) at 65°C for 15 min. The eluate was collected and 150 ul 1xTE/0.67% SDS was added. Input and immunoprecipitated samples were incubated overnight at 65°C to reverse crosslinks, diluted with 250 ul TE, and treated with 50 ug RNase A at 37°C for 1h. 60 ug glycogen and 5 ul proteinase K (Roche) was added and incubation was continued at 55°C for 1h. 22 ul of 10M LiCl was added and the samples were extracted with phenol/chloroform, and EtOH precipitated. Libraries for Illumina sequencing were constructed following the manufacturer's protocols, starting with ∼5 ng of immune-precipitated DNA fragments. Each library was generated with custom-made adapters carrying unique barcode sequence at the ligating end (Wong and Struhl, 2011). Barcoded libraries were mixed and sequenced with Illumina HiSeq2000. Barcodes are the first 6 nt of each read and are listed in a column for each of the raw files. Each barcode (the 7th nt) should be followed by a T.</t>
  </si>
  <si>
    <t>Effects of RNAi protein overexpression in mutant cells on H3K9 dimethylation in fission yeast cells</t>
  </si>
  <si>
    <t>2013/12/30</t>
  </si>
  <si>
    <t>haploid cells</t>
  </si>
  <si>
    <t>SRX378258</t>
  </si>
  <si>
    <t>SRR1030711</t>
  </si>
  <si>
    <t>SAMN02404663</t>
  </si>
  <si>
    <t>GSM1267083</t>
  </si>
  <si>
    <t>h- ade6-M210 leu1-32 ura4+ dcr1∆::hphMX</t>
  </si>
  <si>
    <t>dcr1∆+Rdp1OE</t>
  </si>
  <si>
    <t>GSM1267083: dcr1∆+Rdp1OE; Schizosaccharomyces pombe; ChIP-Seq</t>
  </si>
  <si>
    <t>SRX378257</t>
  </si>
  <si>
    <t>SRR1030710</t>
  </si>
  <si>
    <t>SAMN02404662</t>
  </si>
  <si>
    <t>GSM1267082</t>
  </si>
  <si>
    <t>dcr1∆+Ago1OE</t>
  </si>
  <si>
    <t>GSM1267082: dcr1∆+Ago1OE; Schizosaccharomyces pombe; ChIP-Seq</t>
  </si>
  <si>
    <t>SRX378256</t>
  </si>
  <si>
    <t>SRR1030709</t>
  </si>
  <si>
    <t>SAMN02404659</t>
  </si>
  <si>
    <t>GSM1267081</t>
  </si>
  <si>
    <t>dcr1∆+vector</t>
  </si>
  <si>
    <t>GSM1267081: dcr1∆+vector; Schizosaccharomyces pombe; ChIP-Seq</t>
  </si>
  <si>
    <t>SRX378255</t>
  </si>
  <si>
    <t>SRR1030708</t>
  </si>
  <si>
    <t>SAMN02404658</t>
  </si>
  <si>
    <t>GSM1267080</t>
  </si>
  <si>
    <t>h- ade6-M210 leu1-32 ura4+ rdp1∆::hphMX</t>
  </si>
  <si>
    <t>rdp1∆+Ago1OE</t>
  </si>
  <si>
    <t>GSM1267080: rdp1∆+Ago1OE; Schizosaccharomyces pombe; ChIP-Seq</t>
  </si>
  <si>
    <t>SRX378254</t>
  </si>
  <si>
    <t>SRR1030707</t>
  </si>
  <si>
    <t>SAMN02404660</t>
  </si>
  <si>
    <t>GSM1267079</t>
  </si>
  <si>
    <t>rdp1∆+Dcr1OE</t>
  </si>
  <si>
    <t>GSM1267079: rdp1∆+Dcr1OE; Schizosaccharomyces pombe; ChIP-Seq</t>
  </si>
  <si>
    <t>SRX378253</t>
  </si>
  <si>
    <t>SRR1030706</t>
  </si>
  <si>
    <t>SAMN02404661</t>
  </si>
  <si>
    <t>GSM1267078</t>
  </si>
  <si>
    <t>rdp1∆+vector</t>
  </si>
  <si>
    <t>GSM1267078: rdp1∆+vector; Schizosaccharomyces pombe; ChIP-Seq</t>
  </si>
  <si>
    <t>SRX378252</t>
  </si>
  <si>
    <t>SRR1030705</t>
  </si>
  <si>
    <t>SAMN02404656</t>
  </si>
  <si>
    <t>GSM1267077</t>
  </si>
  <si>
    <t>h+ leu1-32 ura4-D18 imr1R(NcoI)::ura4+ oriI ade6-216 ago1∆::TAP-KanMX6</t>
  </si>
  <si>
    <t>ago1∆+Rdp1OE</t>
  </si>
  <si>
    <t>GSM1267077: ago1∆+Rdp1OE; Schizosaccharomyces pombe; ChIP-Seq</t>
  </si>
  <si>
    <t>SRX378251</t>
  </si>
  <si>
    <t>SRR1030704</t>
  </si>
  <si>
    <t>SAMN02404654</t>
  </si>
  <si>
    <t>GSM1267076</t>
  </si>
  <si>
    <t>ago1∆+Dcr1OE</t>
  </si>
  <si>
    <t>GSM1267076: ago1∆+Dcr1OE; Schizosaccharomyces pombe; ChIP-Seq</t>
  </si>
  <si>
    <t>SRX378250</t>
  </si>
  <si>
    <t>SRR1030703</t>
  </si>
  <si>
    <t>SAMN02404657</t>
  </si>
  <si>
    <t>GSM1267075</t>
  </si>
  <si>
    <t>ago1∆+vector</t>
  </si>
  <si>
    <t>GSM1267075: ago1∆+vector; Schizosaccharomyces pombe; ChIP-Seq</t>
  </si>
  <si>
    <t>SRX378249</t>
  </si>
  <si>
    <t>SRR1030702</t>
  </si>
  <si>
    <t>SAMN02404655</t>
  </si>
  <si>
    <t>GSM1267074</t>
  </si>
  <si>
    <t>wt?</t>
  </si>
  <si>
    <t>h- ade6-M210 leu1-32</t>
  </si>
  <si>
    <t>WT+Rdp1OE</t>
  </si>
  <si>
    <t>GSM1267074: WT+Rdp1OE; Schizosaccharomyces pombe; ChIP-Seq</t>
  </si>
  <si>
    <t>SRX378248</t>
  </si>
  <si>
    <t>SRR1030701</t>
  </si>
  <si>
    <t>SAMN02404651</t>
  </si>
  <si>
    <t>GSM1267073</t>
  </si>
  <si>
    <t>WT+Ago1OE</t>
  </si>
  <si>
    <t>GSM1267073: WT+Ago1OE; Schizosaccharomyces pombe; ChIP-Seq</t>
  </si>
  <si>
    <t>SRX378247</t>
  </si>
  <si>
    <t>SRR1030700</t>
  </si>
  <si>
    <t>SAMN02404652</t>
  </si>
  <si>
    <t>GSM1267072</t>
  </si>
  <si>
    <t>WT+Dcr1OE</t>
  </si>
  <si>
    <t>GSM1267072: WT+Dcr1OE; Schizosaccharomyces pombe; ChIP-Seq</t>
  </si>
  <si>
    <t>SRX378246</t>
  </si>
  <si>
    <t>SRR1030699</t>
  </si>
  <si>
    <t>SAMN02404653</t>
  </si>
  <si>
    <t>GSM1267071</t>
  </si>
  <si>
    <t>WT+vector IP</t>
  </si>
  <si>
    <t>GSM1267071: WT+vector IP; Schizosaccharomyces pombe; ChIP-Seq</t>
  </si>
  <si>
    <t>SRX378245</t>
  </si>
  <si>
    <t>SRR1030698</t>
  </si>
  <si>
    <t>SAMN02404650</t>
  </si>
  <si>
    <t>GSM1267070</t>
  </si>
  <si>
    <t>WT+vector input</t>
  </si>
  <si>
    <t>GSM1267070: WT+vector input; Schizosaccharomyces pombe; ChIP-Seq</t>
  </si>
  <si>
    <t>PRJNA229168</t>
  </si>
  <si>
    <t>SRX379599</t>
  </si>
  <si>
    <t>SRR1032909</t>
  </si>
  <si>
    <t>SAMN02413286</t>
  </si>
  <si>
    <t>GSM1269378</t>
  </si>
  <si>
    <t>h- ade6-M210 leu1-32 ura4-UTRD::kanMX shura4-5/natR rdp1∆::hphMX</t>
  </si>
  <si>
    <t>Role of 3' UTR in spreading of siRNAs</t>
  </si>
  <si>
    <t>We use small RNA sequencing to look for spreading of secondary and tertiary siRNAs along transcripts targeted by ectopic hairpin-derived primary siRNAs. We find that signals within the 3' UTR inhibit siRNA spreading. Overall design: sequencing of 20-30nt sRNAs from Argonaute immunoprecipitation</t>
  </si>
  <si>
    <t>ura4-UTRD+hp rdp1∆</t>
  </si>
  <si>
    <t>We use small RNA sequencing to look for spreading of secondary and tertiary siRNAs along transcripts targeted by ectopic hairpin-derived primary siRNAs. We find that signals within the 3' UTR inhibit siRNA spreading.</t>
  </si>
  <si>
    <t>GPL15167</t>
  </si>
  <si>
    <t>GSM1269378: ura4-UTRD+hp rdp1∆; Schizosaccharomyces pombe; RNA-Seq</t>
  </si>
  <si>
    <t>To purify Ago1-associated sRNAs, cells transformed with plasmid pREP1-N3X-FLAG-Ago1 (Buker et al., 2007) were grown in 3L EMMC–Leu to a concentration of 1-2x107 cells/ml, spun down, washed twice in water, and pellets flash-frozen in liquid nitrogen. Cells were resuspended in 1 ml lysis buffer (50mM HEPES pH 7.6, 5mM MgOAc, 0.1 mM EDTA, 0.1 mM EGTA, 300 mM NaOAc, 5% glycerol, 1mM PMSF, 0.25% NP-40, plus Roche Complete Protease Inhibitor Cocktail tablet) per 1g cells in 15 mL tubes. Glass beads (Biospec, &gt;1vol/vol cell suspension, 0.5 mm) were added and cells were disrupted in a FastPrep®-24 homogenizer (MP Biomedicals) at 6.5 meters/second for 3 times 30 s. Tubes were punctured with a 21 gage needle and the flow-through was collected in 50 ml tubes by spinning at 1000 rpm for 2 min. The flow-through was transferred to fresh tubes and spun down in a microfuge (Eppendorf 5415R) at 4300 rpm for 15 min. The supernatant was then transferred to a fresh tube. For each 1 ml supernatant, 15 ul pre-washed M2 anti-Flag resin was added and samples were incubated at 4°C for 2h. The resin was then collected by spinning at 1400 rpm for 1 min (Eppendorf 5415R), washed 3 times with lysis buffer, and once with lysis buffer without NP-40. The washed resin was resuspended in diethyl pyrocarbonate-treated water, and extracted with an equal volume of Phenol/Chloroform/Isoamylalcohol. The aqueous phase was transferred to phase lock tubes and extracted again with Phenol/Chloroform/Isoamylalcohol, precipitated by the addition of 2 volume EtOH, 1/10 volume 3M NaOAc pH 5.2, and 60 ug glycogen, and resuspended in 10 ul H2O. Ago1-associated small RNA libraries were constructed as previously described (Halic and Moazed, 2010). Briefly, 21-24nt RNA was size-selected on a 17.5% polyacrylamide/7M urea gel and ligated to a 3' adapter. The ligated species were size-selected on a 17.5% polyacrylamide/7M urea gel and ligated to a 5' adapter. RNA was then reverse transcribed into cDNA and PCR-amplified in a two-step process. sequencing of Ago1-associated small RNAs</t>
  </si>
  <si>
    <t>Role of 3'' UTR in spreading of siRNAs</t>
  </si>
  <si>
    <t>SRX379598</t>
  </si>
  <si>
    <t>SRR1032908</t>
  </si>
  <si>
    <t>SAMN02413283</t>
  </si>
  <si>
    <t>GSM1269377</t>
  </si>
  <si>
    <t>h- ade6-M210 leu1-32 ura4-UTRD::kanMX dcr1∆::hphMX</t>
  </si>
  <si>
    <t>ura4-UTRD dcr1∆</t>
  </si>
  <si>
    <t>GSM1269377: ura4-UTRD dcr1∆; Schizosaccharomyces pombe; RNA-Seq</t>
  </si>
  <si>
    <t>SRX379597</t>
  </si>
  <si>
    <t>SRR1032907</t>
  </si>
  <si>
    <t>SAMN02413287</t>
  </si>
  <si>
    <t>GSM1269376</t>
  </si>
  <si>
    <t>h- ade6-M210 leu1-32 ura4-UTRDIS/kanMX shura4-5/natR</t>
  </si>
  <si>
    <t>ura4-UTRDIS+hp</t>
  </si>
  <si>
    <t>GSM1269376: ura4-UTRDIS+hp; Schizosaccharomyces pombe; RNA-Seq</t>
  </si>
  <si>
    <t>SRX379596</t>
  </si>
  <si>
    <t>SRR1032906</t>
  </si>
  <si>
    <t>SAMN02413284</t>
  </si>
  <si>
    <t>GSM1269375</t>
  </si>
  <si>
    <t>h- ade6-M210 leu1-32 shura4-5/natR</t>
  </si>
  <si>
    <t>ura4+hp</t>
  </si>
  <si>
    <t>GSM1269375: ura4+hp; Schizosaccharomyces pombe; RNA-Seq</t>
  </si>
  <si>
    <t>SRX379595</t>
  </si>
  <si>
    <t>SRR1032905</t>
  </si>
  <si>
    <t>SAMN02413288</t>
  </si>
  <si>
    <t>GSM1269374</t>
  </si>
  <si>
    <t>h- ade6-M210 leu1-32 ura4-UTRD::kanMX shura4-5/natR cid14∆::hphMX</t>
  </si>
  <si>
    <t>ura4-UTRD+hp cid14∆</t>
  </si>
  <si>
    <t>GSM1269374: ura4-UTRD+hp cid14∆; Schizosaccharomyces pombe; RNA-Seq</t>
  </si>
  <si>
    <t>SRX379594</t>
  </si>
  <si>
    <t>SRR1032904</t>
  </si>
  <si>
    <t>SAMN02413281</t>
  </si>
  <si>
    <t>GSM1269373</t>
  </si>
  <si>
    <t>h- ade6-M210 leu1-32 ura4-UTRD::kanMX shura4-5/natR clr4∆::hphMX</t>
  </si>
  <si>
    <t>ura4-UTRD+hp clr4∆</t>
  </si>
  <si>
    <t>GSM1269373: ura4-UTRD+hp clr4∆; Schizosaccharomyces pombe; RNA-Seq</t>
  </si>
  <si>
    <t>SRX379593</t>
  </si>
  <si>
    <t>SRR1032903</t>
  </si>
  <si>
    <t>SAMN02413285</t>
  </si>
  <si>
    <t>GSM1269372</t>
  </si>
  <si>
    <t>h- ade6-M210 leu1-32 ura4-UTRD::kanMX shura4-5/natR</t>
  </si>
  <si>
    <t>ura4-UTRD+hp</t>
  </si>
  <si>
    <t>GSM1269372: ura4-UTRD+hp; Schizosaccharomyces pombe; RNA-Seq</t>
  </si>
  <si>
    <t>PRJNA229167</t>
  </si>
  <si>
    <t>SRX379592</t>
  </si>
  <si>
    <t>SRR1032902</t>
  </si>
  <si>
    <t>SAMN02413282</t>
  </si>
  <si>
    <t>GSM1269371</t>
  </si>
  <si>
    <t>Direct sequencing of polyadenylation sites in fission yeast S. pombe</t>
  </si>
  <si>
    <t>We sequenced the 3' ends of polyadenylated transcripts among total RNA in fission yeast wildtype and rdp1∆ cells and mapped the 3'-most nucleotide prior to polyadenylation. We find that mRNA-coding open reading frames have a low number of polyadenylation sites with most of the reads, whereas pericentromeric dg and dh repeats have a high number of polyadenylation sites throughout the transcribed region, mapping to both strands. Overall design: direct sequencing of polyadenylated 3' ends of RNA (Helicos)</t>
  </si>
  <si>
    <t>rdp1∆</t>
  </si>
  <si>
    <t>We sequenced the 3' ends of polyadenylated transcripts among total RNA in fission yeast wildtype and rdp1∆ cells and mapped the 3'-most nucleotide prior to polyadenylation. We find that mRNA-coding open reading frames have a low number of polyadenylation sites with most of the reads, whereas pericentromeric dg and dh repeats have a high number of polyadenylation sites throughout the transcribed region, mapping to both strands.</t>
  </si>
  <si>
    <t>GPL17955</t>
  </si>
  <si>
    <t>GSM1269371: rdp1∆; Schizosaccharomyces pombe; RNA-Seq</t>
  </si>
  <si>
    <t>RNA was extracted using the hot phenol method (Leeds et al., 1991) and further purified using the RNeasy kit from Qiagen according to manufacturer's protocols. No library construction- total purified RNA was run on flowcells containing dT oligos (Ozsolak et al., 2010: "Comprehensive polyadenylation site maps in yeast and human reveal pervasive alternative polyadenylation")</t>
  </si>
  <si>
    <t>Helicos HeliScope</t>
  </si>
  <si>
    <t>rdp1∆_haploid cells</t>
  </si>
  <si>
    <t>SRX379591</t>
  </si>
  <si>
    <t>SRR1032901</t>
  </si>
  <si>
    <t>SAMN02413280</t>
  </si>
  <si>
    <t>GSM1269370</t>
  </si>
  <si>
    <t>GSM1269370: WT; Schizosaccharomyces pombe; RNA-Seq</t>
  </si>
  <si>
    <t>WT_haploid cells</t>
  </si>
  <si>
    <t>PRJNA229166</t>
  </si>
  <si>
    <t>SRX379590</t>
  </si>
  <si>
    <t>SRR1032899</t>
  </si>
  <si>
    <t>SAMN02413290</t>
  </si>
  <si>
    <t>GSM1269369</t>
  </si>
  <si>
    <t>small RNAs, Small RNA, miRNA, siRNA, siRNAs, sRNAs</t>
  </si>
  <si>
    <t>Generation of Rdp1-independent primary siRNAs</t>
  </si>
  <si>
    <t>We tested whether we could increase the population of Rdp1-independent primary siRNAs in fission yeast by overexpressing the Dcr1 ribonuclease. We found that in addition to generation of centromeric siRNAs, which was expected, Dcr1 overexpression also resulted in generation of genome-wide primary siRNAs, mapping to many open reading frames. Overall design: sequencing of 20-30nt sRNAs from total RNA</t>
  </si>
  <si>
    <t>rdp1∆ + Dcr1OE</t>
  </si>
  <si>
    <t>We tested whether we could increase the population of Rdp1-independent primary siRNAs in fission yeast by overexpressing the Dcr1 ribonuclease. We found that in addition to generation of centromeric siRNAs, which was expected, Dcr1 overexpression also resulted in generation of genome-wide primary siRNAs, mapping to many open reading frames.</t>
  </si>
  <si>
    <t>GSM1269369: rdp1∆ + Dcr1OE; Schizosaccharomyces pombe; RNA-Seq</t>
  </si>
  <si>
    <t>RNA was extracted using the hot phenol method (Leeds et al., 1991), and small RNAs were purified using the mirVanaTM miRNA Isolation kit (Ambion). These sRNAs were used for library construction. Small RNA libraries were constructed as previously described (Halic and Moazed, 2010). Briefly, 20-30nt RNA was size-selected on a 17.5% polyacrylamide/7M urea gel and ligated to a 3' adapter. The ligated species were size-selected on a 17.5% polyacrylamide/7M urea gel and ligated to a 5' adapter. RNA was then reverse transcribed into cDNA and PCR-amplified in a two-step process. Amplified cDNA was gel-purified and sequenced on Illumina High-Seq 2000 platform.</t>
  </si>
  <si>
    <t>rdp1∆ + Dcr1OE_haploid cells</t>
  </si>
  <si>
    <t>SRX379589</t>
  </si>
  <si>
    <t>SRR1032898</t>
  </si>
  <si>
    <t>SAMN02413289</t>
  </si>
  <si>
    <t>GSM1269368</t>
  </si>
  <si>
    <t>rdp1∆ + vector</t>
  </si>
  <si>
    <t>GSM1269368: rdp1∆ + vector; Schizosaccharomyces pombe; RNA-Seq</t>
  </si>
  <si>
    <t>rdp1∆ + vector_haploid cells</t>
  </si>
  <si>
    <t>siRNAs, sRNAs, small RNAs, small RNA, siRNA</t>
  </si>
  <si>
    <t>h- ade6-M210 leu1-32 ura4+ clr4‚àÜ::hphMX</t>
  </si>
  <si>
    <t>clr4‚àÜ+vector</t>
  </si>
  <si>
    <t>GSM1267084: clr4‚àÜ+vector; Schizosaccharomyces pombe; ChIP-Seq</t>
  </si>
  <si>
    <t>Cells were fixed with 1% formaldehyde for 15 min at room temperature (RT), then quenched with 130 mM glycine for 5 min at RT, harvested by centrifugation, washed twice with TBS (50 mM Tris, pH 7.6,150 mM NaCl), and flash-frozen. Cell pellets were resuspended in 500 ul lysis buffer (50 mM Hepes-KOH, pH 7.5, 500 mM NaCl, 1mM EDTA, 1% Triton X-100, 0.1% SDS, and protease inhibitors) and disrupted by bead beating (Mini Beadbeater, Biospec products) for 6x30 sec with 1 ml 0.5 mm glass beads. Tubes were punctured and the flow-through was collected in a new tube by centrifugation. After sonication for 3x20 sec at 40% amplitude (Branson Digital Sonifier), the extract was centrifuged (Eppendorf 5415R) for 15 min at 13000 rpm. Anti-H3K9me2 antibody (Abcam, ab1220) was pre-incubated with washed Dynabeads Protein A, and for each immunoprecipitation, 2 ug antibody coupled to 30ul beads was added to 400 ul soluble chromatin, and lysis buffer was added for a final volume of 600 ul. Samples were rotated for 2h at 4¬∞C, the beads were collected on magnetic stands, and washed 3 times with 1 ml lysis buffer and once with 1 ml TE, and eluted with 100 ul pre-heated buffer (50 mM Tris pH 8.0, 10mM EDTA, 1% SDS) at 65¬∞C for 15 min. The eluate was collected and 150 ul 1xTE/0.67% SDS was added. Input and immunoprecipitated samples were incubated overnight at 65¬∞C to reverse crosslinks, diluted with 250 ul TE, and treated with 50 ug RNase A at 37¬∞C for 1h. 60 ug glycogen and 5 ul proteinase K (Roche) was added and incubation was continued at 55¬∞C for 1h. 22 ul of 10M LiCl was added and the samples were extracted with phenol/chloroform, and EtOH precipitated. Libraries for Illumina sequencing were constructed following the manufacturer's protocols, starting with ‚àº5 ng of immune-precipitated DNA fragments. Each library was generated with custom-made adapters carrying unique barcode sequence at the ligating end (Wong and Struhl, 2011). Barcoded libraries were mixed and sequenced with Illumina HiSeq2000. Barcodes are the first 6 nt of each read and are listed in a column for each of the raw files. Each barcode (the 7th nt) should be followed by a T.</t>
  </si>
  <si>
    <t>h- ade6-M210 leu1-32 ura4+ dcr1‚àÜ::hphMX</t>
  </si>
  <si>
    <t>dcr1‚àÜ+Rdp1OE</t>
  </si>
  <si>
    <t>GSM1267083: dcr1‚àÜ+Rdp1OE; Schizosaccharomyces pombe; ChIP-Seq</t>
  </si>
  <si>
    <t>dcr1‚àÜ+Ago1OE</t>
  </si>
  <si>
    <t>GSM1267082: dcr1‚àÜ+Ago1OE; Schizosaccharomyces pombe; ChIP-Seq</t>
  </si>
  <si>
    <t>dcr1‚àÜ+vector</t>
  </si>
  <si>
    <t>GSM1267081: dcr1‚àÜ+vector; Schizosaccharomyces pombe; ChIP-Seq</t>
  </si>
  <si>
    <t>h- ade6-M210 leu1-32 ura4+ rdp1‚àÜ::hphMX</t>
  </si>
  <si>
    <t>rdp1‚àÜ+Ago1OE</t>
  </si>
  <si>
    <t>GSM1267080: rdp1‚àÜ+Ago1OE; Schizosaccharomyces pombe; ChIP-Seq</t>
  </si>
  <si>
    <t>rdp1‚àÜ+Dcr1OE</t>
  </si>
  <si>
    <t>GSM1267079: rdp1‚àÜ+Dcr1OE; Schizosaccharomyces pombe; ChIP-Seq</t>
  </si>
  <si>
    <t>rdp1‚àÜ+vector</t>
  </si>
  <si>
    <t>GSM1267078: rdp1‚àÜ+vector; Schizosaccharomyces pombe; ChIP-Seq</t>
  </si>
  <si>
    <t>h+ leu1-32 ura4-D18 imr1R(NcoI)::ura4+ oriI ade6-216 ago1‚àÜ::TAP-KanMX6</t>
  </si>
  <si>
    <t>ago1‚àÜ+Rdp1OE</t>
  </si>
  <si>
    <t>GSM1267077: ago1‚àÜ+Rdp1OE; Schizosaccharomyces pombe; ChIP-Seq</t>
  </si>
  <si>
    <t>ago1‚àÜ+Dcr1OE</t>
  </si>
  <si>
    <t>GSM1267076: ago1‚àÜ+Dcr1OE; Schizosaccharomyces pombe; ChIP-Seq</t>
  </si>
  <si>
    <t>ago1‚àÜ+vector</t>
  </si>
  <si>
    <t>GSM1267075: ago1‚àÜ+vector; Schizosaccharomyces pombe; ChIP-Seq</t>
  </si>
  <si>
    <t>siRNAs, sRNAs, miRNA, siRNA, small RNAs, Small RNA</t>
  </si>
  <si>
    <t>rdp1‚àÜ + Dcr1OE</t>
  </si>
  <si>
    <t>GSM1269369: rdp1‚àÜ + Dcr1OE; Schizosaccharomyces pombe; RNA-Seq</t>
  </si>
  <si>
    <t>rdp1‚àÜ + Dcr1OE_haploid cells</t>
  </si>
  <si>
    <t>rdp1‚àÜ + vector</t>
  </si>
  <si>
    <t>GSM1269368: rdp1‚àÜ + vector; Schizosaccharomyces pombe; RNA-Seq</t>
  </si>
  <si>
    <t>rdp1‚àÜ + vector_haploid cells</t>
  </si>
  <si>
    <t>We sequenced the 3' ends of polyadenylated transcripts among total RNA in fission yeast wildtype and rdp1‚àÜ cells and mapped the 3'-most nucleotide prior to polyadenylation. We find that mRNA-coding open reading frames have a low number of polyadenylation sites with most of the reads, whereas pericentromeric dg and dh repeats have a high number of polyadenylation sites throughout the transcribed region, mapping to both strands. Overall design: direct sequencing of polyadenylated 3' ends of RNA (Helicos)</t>
  </si>
  <si>
    <t>rdp1‚àÜ</t>
  </si>
  <si>
    <t>We sequenced the 3' ends of polyadenylated transcripts among total RNA in fission yeast wildtype and rdp1‚àÜ cells and mapped the 3'-most nucleotide prior to polyadenylation. We find that mRNA-coding open reading frames have a low number of polyadenylation sites with most of the reads, whereas pericentromeric dg and dh repeats have a high number of polyadenylation sites throughout the transcribed region, mapping to both strands.</t>
  </si>
  <si>
    <t>GSM1269371: rdp1‚àÜ; Schizosaccharomyces pombe; RNA-Seq</t>
  </si>
  <si>
    <t>rdp1‚àÜ_haploid cells</t>
  </si>
  <si>
    <t>sRNAs, small RNA, small RNAs, siRNAs, siRNA</t>
  </si>
  <si>
    <t>h- ade6-M210 leu1-32 ura4-UTRD::kanMX shura4-5/natR rdp1‚àÜ::hphMX</t>
  </si>
  <si>
    <t>ura4-UTRD+hp rdp1‚àÜ</t>
  </si>
  <si>
    <t>GSM1269378: ura4-UTRD+hp rdp1‚àÜ; Schizosaccharomyces pombe; RNA-Seq</t>
  </si>
  <si>
    <t>To purify Ago1-associated sRNAs, cells transformed with plasmid pREP1-N3X-FLAG-Ago1 (Buker et al., 2007) were grown in 3L EMMC‚ÄìLeu to a concentration of 1-2x107 cells/ml, spun down, washed twice in water, and pellets flash-frozen in liquid nitrogen. Cells were resuspended in 1 ml lysis buffer (50mM HEPES pH 7.6, 5mM MgOAc, 0.1 mM EDTA, 0.1 mM EGTA, 300 mM NaOAc, 5% glycerol, 1mM PMSF, 0.25% NP-40, plus Roche Complete Protease Inhibitor Cocktail tablet) per 1g cells in 15 mL tubes. Glass beads (Biospec, &gt;1vol/vol cell suspension, 0.5 mm) were added and cells were disrupted in a FastPrep¬Æ-24 homogenizer (MP Biomedicals) at 6.5 meters/second for 3 times 30 s. Tubes were punctured with a 21 gage needle and the flow-through was collected in 50 ml tubes by spinning at 1000 rpm for 2 min. The flow-through was transferred to fresh tubes and spun down in a microfuge (Eppendorf 5415R) at 4300 rpm for 15 min. The supernatant was then transferred to a fresh tube. For each 1 ml supernatant, 15 ul pre-washed M2 anti-Flag resin was added and samples were incubated at 4¬∞C for 2h. The resin was then collected by spinning at 1400 rpm for 1 min (Eppendorf 5415R), washed 3 times with lysis buffer, and once with lysis buffer without NP-40. The washed resin was resuspended in diethyl pyrocarbonate-treated water, and extracted with an equal volume of Phenol/Chloroform/Isoamylalcohol. The aqueous phase was transferred to phase lock tubes and extracted again with Phenol/Chloroform/Isoamylalcohol, precipitated by the addition of 2 volume EtOH, 1/10 volume 3M NaOAc pH 5.2, and 60 ug glycogen, and resuspended in 10 ul H2O. Ago1-associated small RNA libraries were constructed as previously described (Halic and Moazed, 2010). Briefly, 21-24nt RNA was size-selected on a 17.5% polyacrylamide/7M urea gel and ligated to a 3' adapter. The ligated species were size-selected on a 17.5% polyacrylamide/7M urea gel and ligated to a 5' adapter. RNA was then reverse transcribed into cDNA and PCR-amplified in a two-step process. sequencing of Ago1-associated small RNAs</t>
  </si>
  <si>
    <t>h- ade6-M210 leu1-32 ura4-UTRD::kanMX dcr1‚àÜ::hphMX</t>
  </si>
  <si>
    <t>ura4-UTRD dcr1‚àÜ</t>
  </si>
  <si>
    <t>GSM1269377: ura4-UTRD dcr1‚àÜ; Schizosaccharomyces pombe; RNA-Seq</t>
  </si>
  <si>
    <t>h- ade6-M210 leu1-32 ura4-UTRD::kanMX shura4-5/natR cid14‚àÜ::hphMX</t>
  </si>
  <si>
    <t>ura4-UTRD+hp cid14‚àÜ</t>
  </si>
  <si>
    <t>GSM1269374: ura4-UTRD+hp cid14‚àÜ; Schizosaccharomyces pombe; RNA-Seq</t>
  </si>
  <si>
    <t>h- ade6-M210 leu1-32 ura4-UTRD::kanMX shura4-5/natR clr4‚àÜ::hphMX</t>
  </si>
  <si>
    <t>ura4-UTRD+hp clr4‚àÜ</t>
  </si>
  <si>
    <t>GSM1269373: ura4-UTRD+hp clr4‚àÜ; Schizosaccharomyces pombe; RNA-Seq</t>
  </si>
  <si>
    <t>PRJNA229455</t>
  </si>
  <si>
    <t>SRX381128</t>
  </si>
  <si>
    <t>SRR1035231</t>
  </si>
  <si>
    <t>SAMN02418740</t>
  </si>
  <si>
    <t>GSM1272356</t>
  </si>
  <si>
    <t>PMC3913621</t>
  </si>
  <si>
    <t>small RNA, MicroRNAs, miRNA, small RNAs, Small RNA, miRNAs</t>
  </si>
  <si>
    <t>Potato study</t>
  </si>
  <si>
    <t>Solanum tuberosum</t>
  </si>
  <si>
    <t>Identification and characterization of miRNAome in root, stem, leaf and tuber developmental stages of potato (Solanum tuberosum L.) by high-throughput sequencing.</t>
  </si>
  <si>
    <t>2014 Jan 7</t>
  </si>
  <si>
    <t>10.1186/1471-2229-14-6</t>
  </si>
  <si>
    <t>Identification and characterization of miRNAome in root, stem, leaf and tuber developmental stages of potato (Solanum tuberosum L.) by high-throughput sequencing</t>
  </si>
  <si>
    <t>Purpose: MicroRNAs (miRNAs) are ubiquitous components of endogenous plant transcriptome. miRNAs are small, single-stranded and ~21 nt long RNAs which regulate gene expression at the post-transcriptional level and are known to play essential roles in various aspects of plant development and growth. Previously, a number of miRNAs have been identified in potato through in silico analysis and deep sequencing approach. However, identification of miRNAs through deep sequencing approach was limited to a few tissue types and developmental stages. This study reports the identification and characterization of potato miRNAs in three different vegetative tissues and four stages of tuber development by high throughput sequencing. Results: Small RNA libraries were constructed from leaf, stem, root and four early developmental stages of tuberization and subjected to deep sequencing, followed by bioinformatics analysis. A total of 89 conserved miRNAs (belonging to 33 families), 147 potato-specific miRNAs (with star sequence) and 112 candidate potato-specific miRNAs (without star sequence) were identified. The digital expression profiling based on TPM (Transcripts Per Million) and qRT-PCR analysis of conserved and potato-specific miRNAs revealed that some of the miRNAs showed tissue specific expression (leaf, stem and root) while a few demonstrated tuberization stage-specific expressions. Targets were predicted for identified conserved and potato-specific miRNAs, and predicted targets of four conserved miRNAs, miR160, miR164, miR172 and miR171, which are ARF16 (Auxin Response Factor 16), NAM (NO APICAL MERISTEM), RAP1 (Relative to APETALA2 1) and HAIRY MERISTEM (HAM) respectively, were experimentally validated using 5′RLM-RACE (RNA ligase mediated rapid amplification of cDNA ends). Gene ontology (GO) analysis for potato-specific miRNAs was also performed to predict their potential biological functions. Conclusions: We report a comprehensive study of potato miRNAs at genome-wide level by high-throughput sequencing and demonstrate that these miRNAs have tissue and/or developmental stage specific expression profile. Also, predicted targets of conserved miRNAs were experimentally confirmed for the first time in potato. Our findings indicate the existence of extensive and complex small RNA population in this crop and suggest their important role in pathways involved in diverse biological processes, including tuber developmental process. Overall design: Total seven (Leaf, Root, Stem, Potato Tuber stage 0(PT0),Potato Tuber stage 1(PT1),Potato Tuber stage 2(PT2),Potato Tuber stage 3(PT3)) small RNA libraries were consctructed and sequenced by deep sequencing using Illumina GAIIx.</t>
  </si>
  <si>
    <t>3rd stage of potato tuberization (PT3)</t>
  </si>
  <si>
    <t>Purpose: MicroRNAs (miRNAs) are ubiquitous components of endogenous plant transcriptome. miRNAs are small, single-stranded and ~21 nt long RNAs which regulate gene expression at the post-transcriptional level and are known to play essential roles in various aspects of plant development and growth. Previously, a number of miRNAs have been identified in potato through in silico analysis and deep sequencing approach. However, identification of miRNAs through deep sequencing approach was limited to a few tissue types and developmental stages. This study reports the identification and characterization of potato miRNAs in three different vegetative tissues and four stages of tuber development by high throughput sequencing. Results: Small RNA libraries were constructed from leaf, stem, root and four early developmental stages of tuberization and subjected to deep sequencing, followed by bioinformatics analysis. A total of 89 conserved miRNAs (belonging to 33 families), 147 potato-specific miRNAs (with star sequence) and 112 candidate potato-specific miRNAs (without star sequence) were identified. The digital expression profiling based on TPM (Transcripts Per Million) and qRT-PCR analysis of conserved and potato-specific miRNAs revealed that some of the miRNAs showed tissue specific expression (leaf, stem and root) while a few demonstrated tuberization stage-specific expressions. Targets were predicted for identified conserved and potato-specific miRNAs, and predicted targets of four conserved miRNAs, miR160, miR164, miR172 and miR171, which are ARF16 (Auxin Response Factor 16), NAM (NO APICAL MERISTEM), RAP1 (Relative to APETALA2 1) and HAIRY MERISTEM (HAM) respectively, were experimentally validated using 5′RLM-RACE (RNA ligase mediated rapid amplification of cDNA ends). Gene ontology (GO) analysis for potato-specific miRNAs was also performed to predict their potential biological functions. Conclusions: We report a comprehensive study of potato miRNAs at genome-wide level by high-throughput sequencing and demonstrate that these miRNAs have tissue and/or developmental stage specific expression profile. Also, predicted targets of conserved miRNAs were experimentally confirmed for the first time in potato. Our findings indicate the existence of extensive and complex small RNA population in this crop and suggest their important role in pathways involved in diverse biological processes, including tuber developmental process.</t>
  </si>
  <si>
    <t>GPL15787</t>
  </si>
  <si>
    <t>2014/01/09</t>
  </si>
  <si>
    <t>GSM1272356: 3rd stage of potato tuberization (PT3); Solanum tuberosum; RNA-Seq</t>
  </si>
  <si>
    <t>Total RNA was isolated from the above mentioned tissues (0.2 grams each) using TRI reagent (Sigma, USA) as per the manufacturer’s instructions. The quality and quantity of RNA isolates was verified on denaturing agarose gel and by optical density (OD) measurement respectively. Small RNA libraries for each tissue type were prepared independently using an Illumina Small RNA sample prep kit (Illumina, U.S.A), according to manufacturer’s instructions. Briefly, small RNAs (20-40 nt) were separated on 15% denaturing polyacrylamide gel and purified. Next, small RNAs were ligated with the 5’ and 3’adapters sequentially, eluted and gel purified. The 5’and 3’ligated small RNAs were reverse transcribed using SuperScript II Reverse Transcriptase (Invitrogen, U.S.A) and PCR amplified with Phusion DNA Polymerase. The quality and quantity of cDNA library was assessed using Agilent Bioanalyzer (Agilent Technologies, U.S.A). Small RNA library preparation and their high-throughput sequencing was performed using an Illumina Genome Analyzer IIx (Illumina, U.S.A) at DBT-funded High Throughput Sequencing Facility at University of Delhi South Campus, India.</t>
  </si>
  <si>
    <t>45 days old</t>
  </si>
  <si>
    <t>SRX381127</t>
  </si>
  <si>
    <t>SRR1035230</t>
  </si>
  <si>
    <t>SAMN02418737</t>
  </si>
  <si>
    <t>GSM1272355</t>
  </si>
  <si>
    <t>2nd stage of potato tuberization (PT2)</t>
  </si>
  <si>
    <t>GSM1272355: 2nd stage of potato tuberization (PT2); Solanum tuberosum; RNA-Seq</t>
  </si>
  <si>
    <t>SRX381126</t>
  </si>
  <si>
    <t>SRR1035229</t>
  </si>
  <si>
    <t>SAMN02418742</t>
  </si>
  <si>
    <t>GSM1272354</t>
  </si>
  <si>
    <t>1st stage of potato tuberization (PT1)</t>
  </si>
  <si>
    <t>GSM1272354: 1st stage of potato tuberization (PT1); Solanum tuberosum; RNA-Seq</t>
  </si>
  <si>
    <t>SRX381125</t>
  </si>
  <si>
    <t>SRR1035228</t>
  </si>
  <si>
    <t>SAMN02418741</t>
  </si>
  <si>
    <t>GSM1272353</t>
  </si>
  <si>
    <t>0 stage of potato tuberization (PT0)</t>
  </si>
  <si>
    <t>GSM1272353: 0 stage of potato tuberization (PT0); Solanum tuberosum; RNA-Seq</t>
  </si>
  <si>
    <t>SRX381124</t>
  </si>
  <si>
    <t>SRR1035227</t>
  </si>
  <si>
    <t>SAMN02418736</t>
  </si>
  <si>
    <t>GSM1272352</t>
  </si>
  <si>
    <t>Root(R)</t>
  </si>
  <si>
    <t>GSM1272352: Root(R); Solanum tuberosum; RNA-Seq</t>
  </si>
  <si>
    <t>SRX381123</t>
  </si>
  <si>
    <t>SRR1035226</t>
  </si>
  <si>
    <t>SAMN02418739</t>
  </si>
  <si>
    <t>GSM1272351</t>
  </si>
  <si>
    <t>Stem(S)</t>
  </si>
  <si>
    <t>GSM1272351: Stem(S); Solanum tuberosum; RNA-Seq</t>
  </si>
  <si>
    <t>SRX381122</t>
  </si>
  <si>
    <t>SRR1035225</t>
  </si>
  <si>
    <t>SAMN02418738</t>
  </si>
  <si>
    <t>GSM1272350</t>
  </si>
  <si>
    <t>Leaf(L)</t>
  </si>
  <si>
    <t>GSM1272350: Leaf(L); Solanum tuberosum; RNA-Seq</t>
  </si>
  <si>
    <t>PRJNA230622</t>
  </si>
  <si>
    <t>SRX387064</t>
  </si>
  <si>
    <t>SRR1042917</t>
  </si>
  <si>
    <t>SAMN02435737</t>
  </si>
  <si>
    <t>GSM1279748</t>
  </si>
  <si>
    <t>possible: ['27066498', '25344700']</t>
  </si>
  <si>
    <t>PMC7096160</t>
  </si>
  <si>
    <t>Ascomycota, Hypocreales</t>
  </si>
  <si>
    <t>microRNAs, small RNA, small RNAs, Small RNA</t>
  </si>
  <si>
    <t>Small RNA sequencing of plasma RNA</t>
  </si>
  <si>
    <t>We report the sequencing of small RNAs present in the plasma of three normal subjects. In addition to microRNAs we identified abundant non-human small RNA sequences. The organisms from which these were derived were identified by BLAST searches with contigs assembled from the short sequences. The taxonomic profiles were very consistent between individuals, including plants and microbes reported previously in the microbiome, but in proportions distinct from other sites. The majority of bacterial reads were from the phylum Proteobacteria, whilst for 5 of 6 individuals over 90% of the more abundant fungal reads were from the phylum Ascomycota; of these over 90% were from the order Hypocreales. Most reads mapped to rRNA sequences and the presence of specific common sequences was confirmed by RT-PCR. In addition, extremely abundant small RNAs derived from human Y RNAs were detected. We conclude that a characteristic profile of a subset of the human microbiome can be obtained by sequencing small RNAs present in the blood. The origin and potential function of these molecules remains to be determined, but the specific profile is likely to reflect health status. This facile test has immense potential to provide biomarkers for the diagnosis and prognosis of human disease. Overall design: The profile of small RNAs present in the plasma of three normal subjects was determined</t>
  </si>
  <si>
    <t>Individual_9</t>
  </si>
  <si>
    <t>We report the sequencing of small RNAs present in the plasma of three normal subjects. In addition to microRNAs we identified abundant non-human small RNA sequences. The organisms from which these were derived were identified by BLAST searches with contigs assembled from the short sequences. The taxonomic profiles were very consistent between individuals, including plants and microbes reported previously in the microbiome, but in proportions distinct from other sites. The majority of bacterial reads were from the phylum Proteobacteria, whilst for 5 of 6 individuals over 90% of the more abundant fungal reads were from the phylum Ascomycota; of these over 90% were from the order Hypocreales. Most reads mapped to rRNA sequences and the presence of specific common sequences was confirmed by RT-PCR. In addition, extremely abundant small RNAs derived from human Y RNAs were detected. We conclude that a characteristic profile of a subset of the human microbiome can be obtained by sequencing small RNAs present in the blood. The origin and potential function of these molecules remains to be determined, but the specific profile is likely to reflect health status. This facile test has immense potential to provide biomarkers for the diagnosis and prognosis of human disease.</t>
  </si>
  <si>
    <t>GPL15520</t>
  </si>
  <si>
    <t>GSM1279748: Individual_9; Homo sapiens; RNA-Seq</t>
  </si>
  <si>
    <t>Blood samples were collected in EDTA-treated tubes and plasma separated immediately by centrifugation for 10 minutes at 1,000g for 10 min and subsequently at 10,000g for 10 min prior to RNA extraction using a miRNeasy kit (Qiagen, Crawley, UK). Small RNA libraries were prepared using an Illumina Truseq small RNA sample prep kit</t>
  </si>
  <si>
    <t>Plasma</t>
  </si>
  <si>
    <t>SRX387063</t>
  </si>
  <si>
    <t>SRR1042916</t>
  </si>
  <si>
    <t>SAMN02435739</t>
  </si>
  <si>
    <t>GSM1279747</t>
  </si>
  <si>
    <t>Individual_8</t>
  </si>
  <si>
    <t>GSM1279747: Individual_8; Homo sapiens; RNA-Seq</t>
  </si>
  <si>
    <t>SRX387062</t>
  </si>
  <si>
    <t>SRR1042915</t>
  </si>
  <si>
    <t>SAMN02435738</t>
  </si>
  <si>
    <t>GSM1279746</t>
  </si>
  <si>
    <t>Individual_7</t>
  </si>
  <si>
    <t>GSM1279746: Individual_7; Homo sapiens; RNA-Seq</t>
  </si>
  <si>
    <t>PRJNA232807</t>
  </si>
  <si>
    <t>SRX404350</t>
  </si>
  <si>
    <t>SRR1068199</t>
  </si>
  <si>
    <t>SAMN02566556</t>
  </si>
  <si>
    <t>PMC4139310</t>
  </si>
  <si>
    <t>small RNA, small RNAs, microRNA</t>
  </si>
  <si>
    <t>Fusarium oxysporum</t>
  </si>
  <si>
    <t>Fusarium oxysporum f. sp. lycopersici</t>
  </si>
  <si>
    <t>Exploring microRNA-like small RNAs in the filamentous fungus Fusarium oxysporum.</t>
  </si>
  <si>
    <t>10.1371/journal.pone.0104956</t>
  </si>
  <si>
    <t>Fusarium oxysporum f. sp. lycopersici 207 Transcriptome or Gene expression</t>
  </si>
  <si>
    <t>small RNA and degradome sequencing in Fusarium oxysporum</t>
  </si>
  <si>
    <t>Degradome and small RNA deep sequencing in the filamentous fungus Fusarium oxysporum</t>
  </si>
  <si>
    <t>small RNA library of F.oxysporum</t>
  </si>
  <si>
    <t>General Sample for Fusarium oxysporum f. sp. lycopersici</t>
  </si>
  <si>
    <t>Fusarium oxysporum f. sp. lycopersici 207</t>
  </si>
  <si>
    <t>SRX404359</t>
  </si>
  <si>
    <t>SRR1068201</t>
  </si>
  <si>
    <t>Degradome</t>
  </si>
  <si>
    <t>Degradome library in F.oxysporum</t>
  </si>
  <si>
    <t>2014/09/24</t>
  </si>
  <si>
    <t>SRR1068200</t>
  </si>
  <si>
    <t>PRJNA233484</t>
  </si>
  <si>
    <t>SRX415108</t>
  </si>
  <si>
    <t>SRR1089122</t>
  </si>
  <si>
    <t>SAMN02569752</t>
  </si>
  <si>
    <t>GSM1301740</t>
  </si>
  <si>
    <t>PMC4226741</t>
  </si>
  <si>
    <t>small RNA, Small RNA, small RNAs, siRNA, siRNAs, sRNA</t>
  </si>
  <si>
    <t>Caenoharbditis study</t>
  </si>
  <si>
    <t>The DEAD box helicase RDE-12 promotes amplification of RNAi in cytoplasmic foci in C. elegans.</t>
  </si>
  <si>
    <t>2014 Apr 14</t>
  </si>
  <si>
    <t>10.1016/j.cub.2014.01.008</t>
  </si>
  <si>
    <t>The DEAD box helicase RDE-12 promotes amplification of RNAi in cytoplasmic foci in C. elegans</t>
  </si>
  <si>
    <t>RNA interference (RNAi) is a potent mechanism for down-regulating gene expression. Conserved RNAi pathway components are found in animals, plants, fungi and other eukaryotes. In C. elegans, the RNAi response is greatly amplified by the synthesis of abundant secondary siRNAs. Exogenous double stranded RNA is processed by Dicer and RDE-1/Argonaute into primary siRNA that guides target mRNA recognition. The RDE-10/RDE-11 complex and the RNA dependent RNA polymerase RRF-1 then engage the target mRNA for secondary siRNA synthesis. However, the molecular link between primary siRNA production and secondary siRNA synthesis remains largely unknown. Furthermore, it is unclear if the sub-cellular sites for target mRNA recognition and degradation coincide with sites where siRNA synthesis and amplification occur. In the C. elegans germline, cytoplasmic P granules at the nuclear pores and perinuclear Mutator foci contribute to target mRNA surveillance and siRNA amplification, respectively. We report that RDE-12, a conserved FG domain containing DEAD-box helicase, localizes in P-granules and cytoplasmic foci that are enriched in RSD-6 but are excluded from the Mutator foci. Our results suggest that RDE-12 promotes secondary siRNA synthesis by orchestrating the recruitment of RDE-10 and RRF-1 to primary siRNA targeted mRNA in distinct cytoplasmic compartments. Overall design: Examination of exogenous dsRNA trigger derived siRNA in wildtype and rde-12 mutant animals</t>
  </si>
  <si>
    <t>sel-1_hj41_2</t>
  </si>
  <si>
    <t>RNA interference (RNAi) is a potent mechanism for down-regulating gene expression. Conserved RNAi pathway components are found in animals, plants, fungi and other eukaryotes. In C. elegans, the RNAi response is greatly amplified by the synthesis of abundant secondary siRNAs. Exogenous double stranded RNA is processed by Dicer and RDE-1/Argonaute into primary siRNA that guides target mRNA recognition. The RDE-10/RDE-11 complex and the RNA dependent RNA polymerase RRF-1 then engage the target mRNA for secondary siRNA synthesis. However, the molecular link between primary siRNA production and secondary siRNA synthesis remains largely unknown. Furthermore, it is unclear if the sub-cellular sites for target mRNA recognition and degradation coincide with sites where siRNA synthesis and amplification occur. In the C. elegans germline, cytoplasmic P granules at the nuclear pores and perinuclear Mutator foci contribute to target mRNA surveillance and siRNA amplification, respectively. We report that RDE-12, a conserved FG domain containing DEAD-box helicase, localizes in P-granules and cytoplasmic foci that are enriched in RSD-6 but are excluded from the Mutator foci. Our results suggest that RDE-12 promotes secondary siRNA synthesis by orchestrating the recruitment of RDE-10 and RRF-1 to primary siRNA targeted mRNA in distinct cytoplasmic compartments.</t>
  </si>
  <si>
    <t>GPL13657</t>
  </si>
  <si>
    <t>2014/03/27</t>
  </si>
  <si>
    <t>GSM1301740: sel-1_hj41_2; Caenorhabditis elegans; RNA-Seq</t>
  </si>
  <si>
    <t>Purified total RNA were processed with MirVana kit (Invitrogen) for small RNA enrichment. Equal amount of small RNAs (30~40ug) were resolved on 15% TBE-Urea Acrylamide gels. Gels containing small RNAs of 20-26nt were cut out and purified with a small-RNA PAGE Recovery Kit (Zymo Research, R1070). Each small RNA sample was treated with TAP and processed with the ScriptMiner Small RNA-Seq Library Preparation Kit (Epicentre, SMMP1012). Libraries from different samples were indexed with RNA-Seq Barcode Primers (Epicentre, RSBC10948). Two biological samples of each condition (wild type +sel-1 RNAi, rde-12+sel-1 RNAi, wild type+OP50 and rde-12+OP50) were used for library preparation</t>
  </si>
  <si>
    <t>whole animal</t>
  </si>
  <si>
    <t>SRX415107</t>
  </si>
  <si>
    <t>SRR1089121</t>
  </si>
  <si>
    <t>SAMN02569750</t>
  </si>
  <si>
    <t>GSM1301739</t>
  </si>
  <si>
    <t>sel-1_hj41_1</t>
  </si>
  <si>
    <t>GSM1301739: sel-1_hj41_1; Caenorhabditis elegans; RNA-Seq</t>
  </si>
  <si>
    <t>SRX415106</t>
  </si>
  <si>
    <t>SRR1089120</t>
  </si>
  <si>
    <t>SAMN02569749</t>
  </si>
  <si>
    <t>GSM1301738</t>
  </si>
  <si>
    <t>sel-1_N2_2</t>
  </si>
  <si>
    <t>GSM1301738: sel-1_N2_2; Caenorhabditis elegans; RNA-Seq</t>
  </si>
  <si>
    <t>SRX415105</t>
  </si>
  <si>
    <t>SRR1089119</t>
  </si>
  <si>
    <t>SAMN02569751</t>
  </si>
  <si>
    <t>GSM1301737</t>
  </si>
  <si>
    <t>sel-1_N2_1</t>
  </si>
  <si>
    <t>GSM1301737: sel-1_N2_1; Caenorhabditis elegans; RNA-Seq</t>
  </si>
  <si>
    <t>SRX415104</t>
  </si>
  <si>
    <t>SRR1089118</t>
  </si>
  <si>
    <t>SAMN02569747</t>
  </si>
  <si>
    <t>GSM1301736</t>
  </si>
  <si>
    <t>OP50_hj41_2</t>
  </si>
  <si>
    <t>GSM1301736: OP50_hj41_2; Caenorhabditis elegans; RNA-Seq</t>
  </si>
  <si>
    <t>SRX415103</t>
  </si>
  <si>
    <t>SRR1089117</t>
  </si>
  <si>
    <t>SAMN02569748</t>
  </si>
  <si>
    <t>GSM1301735</t>
  </si>
  <si>
    <t>OP50_hj41_1</t>
  </si>
  <si>
    <t>GSM1301735: OP50_hj41_1; Caenorhabditis elegans; RNA-Seq</t>
  </si>
  <si>
    <t>SRX415102</t>
  </si>
  <si>
    <t>SRR1089116</t>
  </si>
  <si>
    <t>SAMN02569753</t>
  </si>
  <si>
    <t>GSM1301734</t>
  </si>
  <si>
    <t>OP50_N2_2</t>
  </si>
  <si>
    <t>GSM1301734: OP50_N2_2; Caenorhabditis elegans; RNA-Seq</t>
  </si>
  <si>
    <t>SRX415101</t>
  </si>
  <si>
    <t>SRR1089115</t>
  </si>
  <si>
    <t>SAMN02569746</t>
  </si>
  <si>
    <t>GSM1301733</t>
  </si>
  <si>
    <t>OP50_N2_1</t>
  </si>
  <si>
    <t>GSM1301733: OP50_N2_1; Caenorhabditis elegans; RNA-Seq</t>
  </si>
  <si>
    <t>PRJNA235985</t>
  </si>
  <si>
    <t>SRX444498</t>
  </si>
  <si>
    <t>SRR1137061</t>
  </si>
  <si>
    <t>SAMN02593506</t>
  </si>
  <si>
    <t>GSM1309661</t>
  </si>
  <si>
    <t>Schizosaccharomyces pombe 972h-</t>
  </si>
  <si>
    <t>RNAi mediates post-transcriptional repression of gene expression in fission yeast Schizosaccharomyces pombe.</t>
  </si>
  <si>
    <t>Biochem Biophys Res Commun</t>
  </si>
  <si>
    <t>2014 Feb 7</t>
  </si>
  <si>
    <t>10.1016/j.bbrc.2014.01.057</t>
  </si>
  <si>
    <t>RNAi mediates post-transcriptional repression of gene expression in fission yeast Schizosaccharomyces pombe [Illumina Genome Analyzer]</t>
  </si>
  <si>
    <t>RNA interference (RNAi) is a gene silencing mechanism conserved from fungi to mammals. Small interfering RNAs are products and mediators of the RNAi pathway and act as specificity factors in recruiting effector complexes. The Schizosaccharomyces pombe genome encodes one of each of the core RNAi proteins, Dicer, Argonaute and RNA-dependent RNA polymerase (dcr1, ago1, rdp1). Even though the function of RNAi in heterochromatin assembly in S. pombe is established, its role in controlling gene expression is elusive. Here, we report the identification of small RNAs mapped anti-sense to protein coding genes in fission yeast. We demonstrate that these genes are up-regulated at the protein level in RNAi mutants, while their mRNA levels are not significantly changed. We show that the repression by RNAi is not a result of heterochromatin formation. Thus, we conclude that RNAi is involved in post-transcriptional gene silencing in S. pombe. Overall design: Small RNA library from wild type S. pombe.</t>
  </si>
  <si>
    <t>wt_sRNA</t>
  </si>
  <si>
    <t>RNA interference (RNAi) is a gene silencing mechanism conserved from fungi to mammals. Small interfering RNAs are products and mediators of the RNAi pathway and act as specificity factors in recruiting effector complexes. The Schizosaccharomyces pombe genome encodes one of each of the core RNAi proteins, Dicer, Argonaute and RNA-dependent RNA polymerase (dcr1, ago1, rdp1). Even though the function of RNAi in heterochromatin assembly in S. pombe is established, its role in controlling gene expression is elusive. Here, we report the identification of small RNAs mapped anti-sense to protein coding genes in fission yeast. We demonstrate that these genes are up-regulated at the protein level in RNAi mutants, while their mRNA levels are not significantly changed. We show that the repression by RNAi is not a result of heterochromatin formation. Thus, we conclude that RNAi is involved in post-transcriptional gene silencing in S. pombe.</t>
  </si>
  <si>
    <t>GPL18187</t>
  </si>
  <si>
    <t>2014/01/23</t>
  </si>
  <si>
    <t>GSM1309661: wt_sRNA; Schizosaccharomyces pombe 972h-; RNA-Seq</t>
  </si>
  <si>
    <t>Cells were disrupted and total RNA was isolated by grinding frozen cell pellet using mortar and pestle in liquid nitrogen in the presence of Trizol (Invitrogen). The RNA was extracted using Trizol according to manufacturer's directions. 10-40 nt fraction was enriched using flashPAGE (Ambion). The adapters (Small RNA Oligo Only, Illumina) were ligated sequentially using T4 RNA Ligase (Promega); each step was followed by purification by denaturing PAGE. The library was reverse-transcribed using Superscript II (Invitrogen) and amplified using Phusion Hot Start DNA Polymerase (Finnzymes).</t>
  </si>
  <si>
    <t>sRNA from wild type S. pombe</t>
  </si>
  <si>
    <t>PRJNA243024</t>
  </si>
  <si>
    <t>SRX504117</t>
  </si>
  <si>
    <t>SRR1209511</t>
  </si>
  <si>
    <t>SAMN02712121</t>
  </si>
  <si>
    <t>GSM1359789</t>
  </si>
  <si>
    <t>PMC4177005</t>
  </si>
  <si>
    <t>small RNA, Small RNA, miRNA, sRNA</t>
  </si>
  <si>
    <t xml:space="preserve">Mucor lusitanicus </t>
  </si>
  <si>
    <t xml:space="preserve"> NRRL 3631</t>
  </si>
  <si>
    <t>Mucor lusitanicus</t>
  </si>
  <si>
    <t>Antifungal drug resistance evoked via RNAi-dependent epimutations.</t>
  </si>
  <si>
    <t>2014 Sep 25</t>
  </si>
  <si>
    <t>10.1038/nature13575</t>
  </si>
  <si>
    <t>Antifungal drug resistance evoked via RNAi-dependent epimutations</t>
  </si>
  <si>
    <t>Here we show that the human fungal pathogen Mucor circinelloides develops spontaneous resistance to the antifungal drug FK506 via two distinct mechanisms. One involves Mendelian mutations that confer stable drug resistance and the other via an epigenetic RNA interference (RNAi)-mediated pathway that results in unstable drug resistance. The peptidyl-prolyl isomerase FKBP12 interacts with FK506 to form a complex that inhibits the protein phosphatase calcineurin. In M. circinelloides, inhibition of calcineurin by FK506 blocks the transition to hyphae and enforces yeast growth. Mutations in the fkbA gene encoding FKBP12 or the calcineurin cnbR or cnaA genes confer FK506 resistance, restoring hyphal growth in the presence of this drug. In parallel, RNAi is spontaneously triggered to silence the FKBP12 fkbA gene, giving rise to drug-resistant epimutants. FK506-resistant epimutants readily reverted to the drug-sensitive wild type (WT) phenotype when selection was released by growth without drug. High-throughput small RNA (sRNA) sequencing showed abundant sRNA antisense to fkbA only in the epimutants and not in the WT or revertant strains. Analysis of RNAi mutants revealed components required for the establishment of drug resistant epimutants as well as other factors that constrain or reverse the epimutation pathway. Silencing involves generation of a double stranded RNA trigger intermediate using the fkbA mature mRNA as template. These results uncover a novel epigenetic RNAi-based epimutation mechanism controlling phenotypic plasticity, with possible implications for antimicrobial drug resistance and RNAi regulatory mechanisms in fungi and other eukaryotes. Overall design: Strand-specific small RNA were sequenced from WT, FK506 resistant epimutants, and FK506 suceptible revertants; there were no replicate samples.</t>
  </si>
  <si>
    <t>EM3-S</t>
  </si>
  <si>
    <t>Here we show that the human fungal pathogen Mucor circinelloides develops spontaneous resistance to the antifungal drug FK506 via two distinct mechanisms. One involves Mendelian mutations that confer stable drug resistance and the other via an epigenetic RNA interference (RNAi)-mediated pathway that results in unstable drug resistance. The peptidyl-prolyl isomerase FKBP12 interacts with FK506 to form a complex that inhibits the protein phosphatase calcineurin. In M. circinelloides, inhibition of calcineurin by FK506 blocks the transition to hyphae and enforces yeast growth. Mutations in the fkbA gene encoding FKBP12 or the calcineurin cnbR or cnaA genes confer FK506 resistance, restoring hyphal growth in the presence of this drug. In parallel, RNAi is spontaneously triggered to silence the FKBP12 fkbA gene, giving rise to drug-resistant epimutants. FK506-resistant epimutants readily reverted to the drug-sensitive wild type (WT) phenotype when selection was released by growth without drug. High-throughput small RNA (sRNA) sequencing showed abundant sRNA antisense to fkbA only in the epimutants and not in the WT or revertant strains. Analysis of RNAi mutants revealed components required for the establishment of drug resistant epimutants as well as other factors that constrain or reverse the epimutation pathway. Silencing involves generation of a double stranded RNA trigger intermediate using the fkbA mature mRNA as template. These results uncover a novel epigenetic RNAi-based epimutation mechanism controlling phenotypic plasticity, with possible implications for antimicrobial drug resistance and RNAi regulatory mechanisms in fungi and other eukaryotes.</t>
  </si>
  <si>
    <t>GPL18501</t>
  </si>
  <si>
    <t>2014/07/22</t>
  </si>
  <si>
    <t>GSM1359789: EM3-S; Mucor circinelloides f. lusitanicus; RNA-Seq</t>
  </si>
  <si>
    <t>mycelia were frozen in liquid nitrogen, RNA was extracted with the mirVana miRNA isolation kit (Ambion), extracted RNA was size-fractioned by electrophoresis and the 18-24 nt fraction purified from the gel strand-specific sRNA libraries were prepared from 18-24nt fraction using the TruSeq Small RNA Sample Prep Kit (Illumina)</t>
  </si>
  <si>
    <t>2014/07/24</t>
  </si>
  <si>
    <t>SRX504116</t>
  </si>
  <si>
    <t>SRR1209510</t>
  </si>
  <si>
    <t>SAMN02712101</t>
  </si>
  <si>
    <t>GSM1359788</t>
  </si>
  <si>
    <t>EM1-S</t>
  </si>
  <si>
    <t>GSM1359788: EM1-S; Mucor circinelloides f. lusitanicus; RNA-Seq</t>
  </si>
  <si>
    <t>SRX504115</t>
  </si>
  <si>
    <t>SRR1209509</t>
  </si>
  <si>
    <t>SAMN02712093</t>
  </si>
  <si>
    <t>GSM1359787</t>
  </si>
  <si>
    <t>EM3-R</t>
  </si>
  <si>
    <t>GSM1359787: EM3-R; Mucor circinelloides f. lusitanicus; RNA-Seq</t>
  </si>
  <si>
    <t>SRX504114</t>
  </si>
  <si>
    <t>SRR1209508</t>
  </si>
  <si>
    <t>SAMN02712122</t>
  </si>
  <si>
    <t>GSM1359786</t>
  </si>
  <si>
    <t>EM2-R</t>
  </si>
  <si>
    <t>GSM1359786: EM2-R; Mucor circinelloides f. lusitanicus; RNA-Seq</t>
  </si>
  <si>
    <t>SRX504113</t>
  </si>
  <si>
    <t>SRR1209507</t>
  </si>
  <si>
    <t>SAMN02712103</t>
  </si>
  <si>
    <t>GSM1359785</t>
  </si>
  <si>
    <t>EM1-R</t>
  </si>
  <si>
    <t>GSM1359785: EM1-R; Mucor circinelloides f. lusitanicus; RNA-Seq</t>
  </si>
  <si>
    <t>SRX504112</t>
  </si>
  <si>
    <t>SRR1209506</t>
  </si>
  <si>
    <t>SAMN02712091</t>
  </si>
  <si>
    <t>GSM1359784</t>
  </si>
  <si>
    <t>GSM1359784: WT; Mucor circinelloides f. lusitanicus; RNA-Seq</t>
  </si>
  <si>
    <t>PRJNA243299</t>
  </si>
  <si>
    <t>SRX506676</t>
  </si>
  <si>
    <t>SRR1212407</t>
  </si>
  <si>
    <t>SAMN02714175</t>
  </si>
  <si>
    <t>GSM1361510</t>
  </si>
  <si>
    <t>PMC4191890</t>
  </si>
  <si>
    <t>HHY168</t>
  </si>
  <si>
    <t>Genome-wide mapping of yeast RNA polymerase II termination.</t>
  </si>
  <si>
    <t>2014 Oct</t>
  </si>
  <si>
    <t>10.1371/journal.pgen.1004632</t>
  </si>
  <si>
    <t>Genome-wide mapping of yeast RNA polymerase II termination</t>
  </si>
  <si>
    <t>Using a modification of the yeast anchor away and PAR-CLIP protocols, we have mapped the position of Pol II genome-wide in living yeast cells after depletion of components of either the polyadenylation (pA) or non-pA termination complexes. Depletion of Ysh1 from the nucleus does not lead to readthrough transcription. In contrast, depletion of the termination factor Nrd1 leads to widespread runaway elongation of non-pA transcripts. Depletion of Sen1 also leads to readthrough at non-pA terminators but in contrast to Nrd1 this readthrough appears less processive. Overall design: Examination of PAR-CLIP sequencing data of Pol II after removal of different transcriptional termination factors.</t>
  </si>
  <si>
    <t>Ysh1-FRB With Rapamycin</t>
  </si>
  <si>
    <t>Using a modification of the yeast anchor away and PAR-CLIP protocols, we have mapped the position of Pol II genome-wide in living yeast cells after depletion of components of either the polyadenylation (pA) or non-pA termination complexes. Depletion of Ysh1 from the nucleus does not lead to readthrough transcription. In contrast, depletion of the termination factor Nrd1 leads to widespread runaway elongation of non-pA transcripts. Depletion of Sen1 also leads to readthrough at non-pA terminators but in contrast to Nrd1 this readthrough appears less processive.</t>
  </si>
  <si>
    <t>GSM1361510: Ysh1-FRB With Rapamycin; Saccharomyces cerevisiae; RNA-Seq</t>
  </si>
  <si>
    <t>PAR-CLIP Adaptation of NEB-Next Small RNA Library Prep Set for Illumina (Multiplex version).</t>
  </si>
  <si>
    <t>Yeast, Ysh1-FRB, with rapamycin</t>
  </si>
  <si>
    <t>SRX506675</t>
  </si>
  <si>
    <t>SRR1212406</t>
  </si>
  <si>
    <t>SAMN02714178</t>
  </si>
  <si>
    <t>GSM1361509</t>
  </si>
  <si>
    <t>HHY169</t>
  </si>
  <si>
    <t>Sen1-FRB With Rapamycin (Rep 1 and 2)</t>
  </si>
  <si>
    <t>GSM1361509: Sen1-FRB With Rapamycin (Rep 1 and 2); Saccharomyces cerevisiae; RNA-Seq</t>
  </si>
  <si>
    <t>Yeast, Sen1-FRB, with rapamycin</t>
  </si>
  <si>
    <t>SRR1212405</t>
  </si>
  <si>
    <t>HHY170</t>
  </si>
  <si>
    <t>SRX506674</t>
  </si>
  <si>
    <t>SRR1212403</t>
  </si>
  <si>
    <t>SAMN02714177</t>
  </si>
  <si>
    <t>GSM1361508</t>
  </si>
  <si>
    <t>HHY171</t>
  </si>
  <si>
    <t>Rpb2-HTB Control With Rapamycin (Rep 1 and 2)</t>
  </si>
  <si>
    <t>GSM1361508: Rpb2-HTB Control With Rapamycin (Rep 1 and 2); Saccharomyces cerevisiae; RNA-Seq</t>
  </si>
  <si>
    <t>Yeast, Rpb2-HTB, with rapamycin</t>
  </si>
  <si>
    <t>SRR1212404</t>
  </si>
  <si>
    <t>HHY172</t>
  </si>
  <si>
    <t>SRX506673</t>
  </si>
  <si>
    <t>SRR1212401</t>
  </si>
  <si>
    <t>SAMN02714176</t>
  </si>
  <si>
    <t>GSM1361507</t>
  </si>
  <si>
    <t>HHY173</t>
  </si>
  <si>
    <t>Nrd1-FRB With Rapamycin (Rep 1 and 2)</t>
  </si>
  <si>
    <t>GSM1361507: Nrd1-FRB With Rapamycin (Rep 1 and 2); Saccharomyces cerevisiae; RNA-Seq</t>
  </si>
  <si>
    <t>Yeast, Nrd1-FRB, with rapamycin</t>
  </si>
  <si>
    <t>SRR1212402</t>
  </si>
  <si>
    <t>HHY174</t>
  </si>
  <si>
    <t>SRX506672</t>
  </si>
  <si>
    <t>SRR1212400</t>
  </si>
  <si>
    <t>SAMN02714179</t>
  </si>
  <si>
    <t>GSM1361506</t>
  </si>
  <si>
    <t>HHY175</t>
  </si>
  <si>
    <t>Nrd1-FRB Without Rapamycin (Rep 1 and 2)</t>
  </si>
  <si>
    <t>GSM1361506: Nrd1-FRB Without Rapamycin (Rep 1 and 2); Saccharomyces cerevisiae; RNA-Seq</t>
  </si>
  <si>
    <t>Yeast, Nrd1-FRB, without rapamycin</t>
  </si>
  <si>
    <t>SRR1212399</t>
  </si>
  <si>
    <t>HHY176</t>
  </si>
  <si>
    <t>PRJNA248275</t>
  </si>
  <si>
    <t>SRX548567</t>
  </si>
  <si>
    <t>SRR1293691</t>
  </si>
  <si>
    <t>SAMN02796298</t>
  </si>
  <si>
    <t>GSM1395184</t>
  </si>
  <si>
    <t>PMC4190074</t>
  </si>
  <si>
    <t>small RNA, Small RNA, miRNA, miRNAs, microRNAs</t>
  </si>
  <si>
    <t>Cicer arietinum</t>
  </si>
  <si>
    <t>Identification and characterization of Wilt and salt stress-responsive microRNAs in chickpea through high-throughput sequencing.</t>
  </si>
  <si>
    <t>10.1371/journal.pone.0108851</t>
  </si>
  <si>
    <t>Identification and characterization of wilt and salt stress-responsive microRNAs from chickpea by high-throughput sequencing.</t>
  </si>
  <si>
    <t>Purpose: To identify Fusarium wilt and salt-responsive miRNAs at genome wide level in Chickpea. Results: A total of 12,135,571 unique reads were obtained. In addition to 122 conserved miRNAs belonging to 25 different families, 59 novel miRNAs along with their star sequences were identified. Four legume specific miRNAs, miR5213, miR5232, miR2111 and miR2118 were found in all the libraries. The Poly (A) tailing assay based qRT-PCR was used to validate eleven conserved and five novel miRNAs. miR530 was highly up regulated in response to fungal infection and targets zinc knuckle and microtubule-associated proteins. Many miRNAs responded in a similar fashion under both biotic and abiotic stresses indicating a cross talk between the pathways involved in regulating these stresses. The potential target genes for the conserved and novel miRNAs were predicted based on sequence homology. miR166 targets a HD-ZIPIII transcription factor and was validated by 5’ RLM-RACE. Conclusions: The present study has led to identification of several conserved and novel miRNAs in chickpea associated with gene regulation in reference to wilt and salt stress conditions. This study will help in better understanding of how chickpea functions in response to stresses. Overall design: Total three small RNA libraries from chickpea were prepared and sequenced independently [Control (C), Wilt stress (WS), Salt stress (SS)] on Illumina GAIIx.</t>
  </si>
  <si>
    <t>Salt stress (SS)</t>
  </si>
  <si>
    <t>Purpose: To identify Fusarium wilt and salt-responsive miRNAs at genome wide level in Chickpea. Results: A total of 12,135,571 unique reads were obtained. In addition to 122 conserved miRNAs belonging to 25 different families, 59 novel miRNAs along with their star sequences were identified. Four legume specific miRNAs, miR5213, miR5232, miR2111 and miR2118 were found in all the libraries. The Poly (A) tailing assay based qRT-PCR was used to validate eleven conserved and five novel miRNAs. miR530 was highly up regulated in response to fungal infection and targets zinc knuckle and microtubule-associated proteins. Many miRNAs responded in a similar fashion under both biotic and abiotic stresses indicating a cross talk between the pathways involved in regulating these stresses. The potential target genes for the conserved and novel miRNAs were predicted based on sequence homology. miR166 targets a HD-ZIPIII transcription factor and was validated by 5’ RLM-RACE. Conclusions: The present study has led to identification of several conserved and novel miRNAs in chickpea associated with gene regulation in reference to wilt and salt stress conditions. This study will help in better understanding of how chickpea functions in response to stresses.</t>
  </si>
  <si>
    <t>GPL16348</t>
  </si>
  <si>
    <t>2015/07/31</t>
  </si>
  <si>
    <t>GSM1395184: Salt stress (SS); Cicer arietinum; miRNA-Seq</t>
  </si>
  <si>
    <t>Tissues obtained from each stress were pooled and enriched low molecular weight (LMW) RNA was isolated using GITC-LiCl method (Chomczynski and Sacchi, 1987) with some modifications. Tissue was homogenized in liquid nitrogen and total RNA was extracted using GITC buffer and phenol-chloroform purification steps followed by ethanol precipitation. Total RNA was re-precipitated with lithium chloride to extract low molecular weight RNA. Small RNA libraries were prepared utilizing Illumina small RNA sample preparation kit v1 according to manufacturer’s instructions. Briefly, equal amount of enriched-LMW RNA (50 μg) was size fractionated on 15% TBE-urea gel and small RNA fraction (18-40 nt) was excised and purified. RNA adapters were ligated on both ends using T4 RNA ligase followed by cDNA preparation utilizing Superscript II (Invitrogen, USA). The prepared cDNA was PCR amplified and the amplicon of approximately 100 bp was excised from a 6% TBE gel. The quality and quantity of prepared libraries was evaluated utilizing DNA 1000 kit on a Bioanalyzer (Agilent, USA).</t>
  </si>
  <si>
    <t>SRX548566</t>
  </si>
  <si>
    <t>SRR1293690</t>
  </si>
  <si>
    <t>SAMN02796299</t>
  </si>
  <si>
    <t>GSM1395183</t>
  </si>
  <si>
    <t>Wilt stress (WS)</t>
  </si>
  <si>
    <t>GSM1395183: Wilt stress (WS); Cicer arietinum; miRNA-Seq</t>
  </si>
  <si>
    <t>SRX548565</t>
  </si>
  <si>
    <t>SRR1293689</t>
  </si>
  <si>
    <t>SAMN02796297</t>
  </si>
  <si>
    <t>GSM1395182</t>
  </si>
  <si>
    <t>Control (C)</t>
  </si>
  <si>
    <t>GSM1395182: Control (C); Cicer arietinum; miRNA-Seq</t>
  </si>
  <si>
    <t>PRJNA253151</t>
  </si>
  <si>
    <t>SRX612536</t>
  </si>
  <si>
    <t>SRR1427175</t>
  </si>
  <si>
    <t>SAMN02867716</t>
  </si>
  <si>
    <t>PMC4515635</t>
  </si>
  <si>
    <t>small RNA, miRNA</t>
  </si>
  <si>
    <t>Dicer</t>
  </si>
  <si>
    <t>Characterization of RNA silencing components in the plant pathogenic fungus Fusarium graminearum.</t>
  </si>
  <si>
    <t>Sci Rep</t>
  </si>
  <si>
    <t>2015 Jul 27</t>
  </si>
  <si>
    <t>10.1038/srep12500</t>
  </si>
  <si>
    <t>Fusarium graminearum strain:HN9-1 Transcriptome or Gene expression</t>
  </si>
  <si>
    <t>Compared the small RNA profiles between wild type HN9-1 and FgDICER2 mutant</t>
  </si>
  <si>
    <t>Microbe sample from Fusarium graminearum</t>
  </si>
  <si>
    <t>HN9-1</t>
  </si>
  <si>
    <t>PRJNA253153</t>
  </si>
  <si>
    <t>SRX612538</t>
  </si>
  <si>
    <t>SRR1427176</t>
  </si>
  <si>
    <t>SAMN02867717</t>
  </si>
  <si>
    <t>Fusarium graminearum strain:FgDICER2 Transcriptome or Gene expression</t>
  </si>
  <si>
    <t>small RNA profiles between wild type HN9-1 and FgDICER2 mutant</t>
  </si>
  <si>
    <t>FgDICER2</t>
  </si>
  <si>
    <t>PRJNA254525</t>
  </si>
  <si>
    <t>SRX647467</t>
  </si>
  <si>
    <t>SRR1508480</t>
  </si>
  <si>
    <t>SAMN02904621</t>
  </si>
  <si>
    <t>GSM1429718</t>
  </si>
  <si>
    <t>PMC4398878</t>
  </si>
  <si>
    <t>small RNA, small RNAs, miRNA, Small RNA, siRNAs</t>
  </si>
  <si>
    <t>Several</t>
  </si>
  <si>
    <t>The Paf1 complex represses small-RNA-mediated epigenetic gene silencing.</t>
  </si>
  <si>
    <t>2015 Apr 9</t>
  </si>
  <si>
    <t>10.1038/nature14337</t>
  </si>
  <si>
    <t>RNA expression profiling for Paf1 complex mutant strains [miRNA]</t>
  </si>
  <si>
    <t>Small RNA molecules are well known for silencing gene expression post-transcriptionally, but they are also implicated in epigenetic regulation across kingdoms. However, the mechanisms of epigenetic gene silencing by small RNAs are mostly unknown. In addition, stably silencing genes de novo using synthetic small RNAs to trigger locus-independent heterochromatin formation is impossible. Using fission yeast, we show that RNA-directed heterochromatin formation is negatively controlled by the highly conserved RNA polymerase-associated factor 1 (Paf1) complex. Temporary expression of a synthetic hairpin RNA in Paf1 mutants triggers stable heterochromatin formation at homologous loci, effectively silencing genes in trans. This repressed state is propagated over many generations by continual production of secondary siRNAs, independently of the synthetic hairpin RNA. Our work uncovers a novel mechanism for small RNA-mediated epigenome regulation and highlights fundamental roles for the Paf1 complex and the RNA interference machinery in building epigenetic memory. Overall design: Small RNA was extracted from wild-type and mutant strains to compare miRNA gene expression.</t>
  </si>
  <si>
    <t>wt_spb464_1</t>
  </si>
  <si>
    <t>Small RNA molecules are well known for silencing gene expression post-transcriptionally, but they are also implicated in epigenetic regulation across kingdoms. However, the mechanisms of epigenetic gene silencing by small RNAs are mostly unknown. In addition, stably silencing genes de novo using synthetic small RNAs to trigger locus-independent heterochromatin formation is impossible. Using fission yeast, we show that RNA-directed heterochromatin formation is negatively controlled by the highly conserved RNA polymerase-associated factor 1 (Paf1) complex. Temporary expression of a synthetic hairpin RNA in Paf1 mutants triggers stable heterochromatin formation at homologous loci, effectively silencing genes in trans. This repressed state is propagated over many generations by continual production of secondary siRNAs, independently of the synthetic hairpin RNA. Our work uncovers a novel mechanism for small RNA-mediated epigenome regulation and highlights fundamental roles for the Paf1 complex and the RNA interference machinery in building epigenetic memory.</t>
  </si>
  <si>
    <t>GSM1429718: wt_spb464_1; Schizosaccharomyces pombe; miRNA-Seq</t>
  </si>
  <si>
    <t>Total RNA was isolated from exponentially growing cells using the hot phenol method (Leeds, 1991). The RNA was fractionated using RNeasy Midi columns (Qiagen) following the „RNA cleanup protocol“ provided by the manufacturer. The flow-through fraction was precipitated („small RNA“ fraction). 25 μg of the "small RNA" fraction were separated on a 17.5% PAGE and the 18 – 28 nt population was purified. The isolated small RNA populations were prepared for sequencing using the Illumina® TruSeq small RNA preparation protocol (Cat.# RS-930-1012).</t>
  </si>
  <si>
    <t>SRX647474</t>
  </si>
  <si>
    <t>SRR1508487</t>
  </si>
  <si>
    <t>SAMN02904628</t>
  </si>
  <si>
    <t>GSM1429725</t>
  </si>
  <si>
    <t>Paf1mut8_spb2013_1</t>
  </si>
  <si>
    <t>GSM1429725: Paf1mut8_spb2013_1; Schizosaccharomyces pombe; miRNA-Seq</t>
  </si>
  <si>
    <t>SRX647473</t>
  </si>
  <si>
    <t>SRR1508486</t>
  </si>
  <si>
    <t>SAMN02904627</t>
  </si>
  <si>
    <t>GSM1429724</t>
  </si>
  <si>
    <t>Leo1mut_spb2012_1</t>
  </si>
  <si>
    <t>GSM1429724: Leo1mut_spb2012_1; Schizosaccharomyces pombe; miRNA-Seq</t>
  </si>
  <si>
    <t>SRX647472</t>
  </si>
  <si>
    <t>SRR1508485</t>
  </si>
  <si>
    <t>SAMN02904626</t>
  </si>
  <si>
    <t>GSM1429723</t>
  </si>
  <si>
    <t>Rot1mut_spb2011_1</t>
  </si>
  <si>
    <t>GSM1429723: Rot1mut_spb2011_1; Schizosaccharomyces pombe; miRNA-Seq</t>
  </si>
  <si>
    <t>SRX647471</t>
  </si>
  <si>
    <t>SRR1508484</t>
  </si>
  <si>
    <t>SAMN02904625</t>
  </si>
  <si>
    <t>GSM1429722</t>
  </si>
  <si>
    <t>Cdc73mut_spb2010_1</t>
  </si>
  <si>
    <t>GSM1429722: Cdc73mut_spb2010_1; Schizosaccharomyces pombe; miRNA-Seq</t>
  </si>
  <si>
    <t>SRX647470</t>
  </si>
  <si>
    <t>SRR1508483</t>
  </si>
  <si>
    <t>SAMN02904624</t>
  </si>
  <si>
    <t>GSM1429721</t>
  </si>
  <si>
    <t>Paf1mut3_spb2009_1</t>
  </si>
  <si>
    <t>GSM1429721: Paf1mut3_spb2009_1; Schizosaccharomyces pombe; miRNA-Seq</t>
  </si>
  <si>
    <t>SRX647469</t>
  </si>
  <si>
    <t>SRR1508482</t>
  </si>
  <si>
    <t>SAMN02904623</t>
  </si>
  <si>
    <t>GSM1429720</t>
  </si>
  <si>
    <t>Leo1D_spb1955_1</t>
  </si>
  <si>
    <t>GSM1429720: Leo1D_spb1955_1; Schizosaccharomyces pombe; miRNA-Seq</t>
  </si>
  <si>
    <t>SRX647468</t>
  </si>
  <si>
    <t>SRR1508481</t>
  </si>
  <si>
    <t>SAMN02904622</t>
  </si>
  <si>
    <t>GSM1429719</t>
  </si>
  <si>
    <t>Paf1D_spb1953_1</t>
  </si>
  <si>
    <t>GSM1429719: Paf1D_spb1953_1; Schizosaccharomyces pombe; miRNA-Seq</t>
  </si>
  <si>
    <t>siRNAs, small RNA, miRNA, small RNAs, Small RNA</t>
  </si>
  <si>
    <t>Total RNA was isolated from exponentially growing cells using the hot phenol method (Leeds, 1991). The RNA was fractionated using RNeasy Midi columns (Qiagen) following the ‚ÄûRNA cleanup protocol‚Äú provided by the manufacturer. The flow-through fraction was precipitated (‚Äûsmall RNA‚Äú fraction). 25 Œºg of the "small RNA" fraction were separated on a 17.5% PAGE and the 18 ‚Äì 28 nt population was purified. The isolated small RNA populations were prepared for sequencing using the Illumina¬Æ TruSeq small RNA preparation protocol (Cat.# RS-930-1012).</t>
  </si>
  <si>
    <t>PRJNA259168</t>
  </si>
  <si>
    <t>SRX681490</t>
  </si>
  <si>
    <t>SRR1551870</t>
  </si>
  <si>
    <t>SAMN02990654</t>
  </si>
  <si>
    <t>GSM1479700</t>
  </si>
  <si>
    <t>Dcr</t>
  </si>
  <si>
    <t>Dicer and Hsp104 function in a negative feedback loop to confer robustness to environmental stress.</t>
  </si>
  <si>
    <t>Cell Rep</t>
  </si>
  <si>
    <t>2015 Jan 6</t>
  </si>
  <si>
    <t>10.1016/j.celrep.2014.12.006</t>
  </si>
  <si>
    <t>Dicer and Hsp104 function in a negative feedback loop to confer epigenetic robustness</t>
  </si>
  <si>
    <t>wt_spb75_37C_7d</t>
  </si>
  <si>
    <t>2015/04/23</t>
  </si>
  <si>
    <t>GSM1479700: wt_spb75_37C_7d; Schizosaccharomyces pombe; ncRNA-Seq</t>
  </si>
  <si>
    <t>Total RNA was isolated from exponentially growing cells using the hot phenol method (Leeds, 1991). The RNA was fractionated using RNeasy Midi columns (Qiagen) following the „RNA cleanup protocol“ provided by the manufacturer. The flow-through fraction was precipitated („small RNA“ fraction). 25 μg of the "small RNA" fraction were separated on a 17.5% PAGE and the 18 – 28 nt population was purified. The isolated small RNA populations were prepared for sequencing using the Illumina® TruSeqTM small RNA preparation protocol (Cat.# RS-930-1012).</t>
  </si>
  <si>
    <t>Dicer and Hsp104 function in a negative feedback loop to confer epigenetic robustness [RNA_profiles]</t>
  </si>
  <si>
    <t>wt_spb75</t>
  </si>
  <si>
    <t>SRX681489</t>
  </si>
  <si>
    <t>SRR1551869</t>
  </si>
  <si>
    <t>SAMN02990653</t>
  </si>
  <si>
    <t>GSM1479699</t>
  </si>
  <si>
    <t>wt_spb75_37C_8h</t>
  </si>
  <si>
    <t>GSM1479699: wt_spb75_37C_8h; Schizosaccharomyces pombe; ncRNA-Seq</t>
  </si>
  <si>
    <t>SRX681488</t>
  </si>
  <si>
    <t>SRR1551868</t>
  </si>
  <si>
    <t>SAMN02990652</t>
  </si>
  <si>
    <t>GSM1479698</t>
  </si>
  <si>
    <t>wt_spb75_30C</t>
  </si>
  <si>
    <t>GSM1479698: wt_spb75_30C; Schizosaccharomyces pombe; ncRNA-Seq</t>
  </si>
  <si>
    <t>PRJNA259172</t>
  </si>
  <si>
    <t>SRX684877</t>
  </si>
  <si>
    <t>SRR1555771</t>
  </si>
  <si>
    <t>SAMN03002400</t>
  </si>
  <si>
    <t>GSM1484034</t>
  </si>
  <si>
    <t>Dicer and Hsp104 function in a negative feedback loop to confer epigenetic robustness [RNA_correlations]</t>
  </si>
  <si>
    <t>Epigenetic mechanisms can be influenced by environmental cues and thus evoke phenotypic variation. This plasticity can be advantageous for adaption, but also detrimental if not under tight control. Although having attracted considerable interest, it remains largely unknown if and how environmental cues such as temperature trigger epigenetic alterations. Using fission yeast, we demonstrate that environmentally induced discontinuous phenotypic variation is buffered by a negative feedback loop that involves the RNase Dicer and the protein disaggregase Hsp104. In the absence of Hsp104, Dicer accumulates in cytoplasmic inclusions and heterochromatin becomes unstable at elevated temperatures, an epigenetic state that is inherited for many generations after the heat stress. Dicer instead averts the toxic aggregation of a prionogenic protein. Our results highlight the importance of feedback regulation in building epigenetic memory and uncover Hsp104 and Dicer as homeostatic controllers that buffer environmentally induced stochastic epigenetic variation and toxic aggregation of prionogenic proteins. Overall design: Various strains grown at 30°C or 37°C</t>
  </si>
  <si>
    <t>wt_spb75_37C_7days</t>
  </si>
  <si>
    <t>Epigenetic mechanisms can be influenced by environmental cues and thus evoke phenotypic variation. This plasticity can be advantageous for adaption, but also detrimental if not under tight control. Although having attracted considerable interest, it remains largely unknown if and how environmental cues such as temperature trigger epigenetic alterations. Using fission yeast, we demonstrate that environmentally induced discontinuous phenotypic variation is buffered by a negative feedback loop that involves the RNase Dicer and the protein disaggregase Hsp104. In the absence of Hsp104, Dicer accumulates in cytoplasmic inclusions and heterochromatin becomes unstable at elevated temperatures, an epigenetic state that is inherited for many generations after the heat stress. Dicer instead averts the toxic aggregation of a prionogenic protein. Our results highlight the importance of feedback regulation in building epigenetic memory and uncover Hsp104 and Dicer as homeostatic controllers that buffer environmentally induced stochastic epigenetic variation and toxic aggregation of prionogenic proteins.</t>
  </si>
  <si>
    <t>GSM1484034: wt_spb75_37C_7days; Schizosaccharomyces pombe; ncRNA-Seq</t>
  </si>
  <si>
    <t>SRX684876</t>
  </si>
  <si>
    <t>SRR1555770</t>
  </si>
  <si>
    <t>SAMN03002399</t>
  </si>
  <si>
    <t>GSM1484033</t>
  </si>
  <si>
    <t>wt_spb75_30C_2</t>
  </si>
  <si>
    <t>GSM1484033: wt_spb75_30C_2; Schizosaccharomyces pombe; ncRNA-Seq</t>
  </si>
  <si>
    <t>SRX684875</t>
  </si>
  <si>
    <t>SRR1555769</t>
  </si>
  <si>
    <t>SAMN03002398</t>
  </si>
  <si>
    <t>GSM1484032</t>
  </si>
  <si>
    <t>wt_spb75_37C_8hours</t>
  </si>
  <si>
    <t>GSM1484032: wt_spb75_37C_8hours; Schizosaccharomyces pombe; ncRNA-Seq</t>
  </si>
  <si>
    <t>SRX684874</t>
  </si>
  <si>
    <t>SRR1555768</t>
  </si>
  <si>
    <t>SAMN03002397</t>
  </si>
  <si>
    <t>GSM1484031</t>
  </si>
  <si>
    <t>wt_spb75_30C_1</t>
  </si>
  <si>
    <t>GSM1484031: wt_spb75_30C_1; Schizosaccharomyces pombe; ncRNA-Seq</t>
  </si>
  <si>
    <t>SRX684872</t>
  </si>
  <si>
    <t>SRR1555766</t>
  </si>
  <si>
    <t>SAMN03002395</t>
  </si>
  <si>
    <t>GSM1484029</t>
  </si>
  <si>
    <t>wt_spb80_30C</t>
  </si>
  <si>
    <t>GSM1484029: wt_spb80_30C; Schizosaccharomyces pombe; ncRNA-Seq</t>
  </si>
  <si>
    <t>wt_spb80</t>
  </si>
  <si>
    <t>SRX684873</t>
  </si>
  <si>
    <t>SRR1555767</t>
  </si>
  <si>
    <t>SAMN03002396</t>
  </si>
  <si>
    <t>GSM1484030</t>
  </si>
  <si>
    <t>dcr_delta_spb309</t>
  </si>
  <si>
    <t>GSM1484030: dcr_delta_spb309; Schizosaccharomyces pombe; ncRNA-Seq</t>
  </si>
  <si>
    <t>PRJNA261826</t>
  </si>
  <si>
    <t>SRX708799</t>
  </si>
  <si>
    <t>SRR1583954</t>
  </si>
  <si>
    <t>SAMN03076219</t>
  </si>
  <si>
    <t>GSM1511260</t>
  </si>
  <si>
    <t>PMC5450132</t>
  </si>
  <si>
    <t>Aspergillus</t>
  </si>
  <si>
    <t>small RNAs, Small RNA, small RNA, sRNA</t>
  </si>
  <si>
    <t>A. fumigatus infecting with mycovirus</t>
  </si>
  <si>
    <t>Aspergillus fumigatus</t>
  </si>
  <si>
    <t>Sartorya fumigata</t>
  </si>
  <si>
    <t>Profile and functional analysis of small RNAs derived from Aspergillus fumigatus infecting with double-stranded RNA mycoviruses.</t>
  </si>
  <si>
    <t>2017 May 30</t>
  </si>
  <si>
    <t>10.1186/s12864-017-3773-8</t>
  </si>
  <si>
    <t>Small RNA profiles of three different mycovirus-infecting Aspergillus fumigatus isolates, created using Illumina high definition adapters</t>
  </si>
  <si>
    <t>Small RNA libraries of three different mycovirus-infecting A. fumigatus isolates were constructed by using Illumina high definition adapters. sRNAomes were analysed and putative virus-derived small RNAs were identified. Overall design: Analysis of small RNA profiles of three different mycovirus-infecting A. fumigatus isolates</t>
  </si>
  <si>
    <t>PV_in_HD</t>
  </si>
  <si>
    <t>Small RNA libraries of three different mycovirus-infecting A. fumigatus isolates were constructed by using Illumina high definition adapters. sRNAomes were analysed and putative virus-derived small RNAs were identified.</t>
  </si>
  <si>
    <t>GPL18295</t>
  </si>
  <si>
    <t>2017/05/03</t>
  </si>
  <si>
    <t>GSM1511260: PV_in_HD; Aspergillus fumigatus; ncRNA-Seq</t>
  </si>
  <si>
    <t>Total RNAs were extracted using Trizol and small RNAs were isolated using PEG8000 precipitation. Libraries were constructed using Scriptminer kit with high definition Illumina adapters.</t>
  </si>
  <si>
    <t>Partitivirus infecting isolate</t>
  </si>
  <si>
    <t>SRX708798</t>
  </si>
  <si>
    <t>SRR1583953</t>
  </si>
  <si>
    <t>SAMN03076218</t>
  </si>
  <si>
    <t>GSM1511259</t>
  </si>
  <si>
    <t>NK_in_HD</t>
  </si>
  <si>
    <t>GSM1511259: NK_in_HD; Aspergillus fumigatus; ncRNA-Seq</t>
  </si>
  <si>
    <t>NK virus infecting isolate</t>
  </si>
  <si>
    <t>SRX708797</t>
  </si>
  <si>
    <t>SRR1583952</t>
  </si>
  <si>
    <t>SAMN03076217</t>
  </si>
  <si>
    <t>GSM1511258</t>
  </si>
  <si>
    <t>CV_in_HD</t>
  </si>
  <si>
    <t>GSM1511258: CV_in_HD; Aspergillus fumigatus; ncRNA-Seq</t>
  </si>
  <si>
    <t>Chrysovirus infecting isolate</t>
  </si>
  <si>
    <t>PRJNA261827</t>
  </si>
  <si>
    <t>SRX708813</t>
  </si>
  <si>
    <t>SRR1583968</t>
  </si>
  <si>
    <t>SAMN03076233</t>
  </si>
  <si>
    <t>GSM1511274</t>
  </si>
  <si>
    <t>Small RNA profiles of mycovirus-free and mycovirus-infecting Aspergillus fumigatus isolates, created using ScriptMiner adapters</t>
  </si>
  <si>
    <t>Small RNA libraries of 4 different mycovirus-infecting and -free isogenic lines of A. fumigatus were constructed using Scriptminer adapters. sRNAomes were analysed and putative virus-derived small RNAs were identified. Overall design: Analysis of small RNA profiles of 4 different mycovirus-infecting A. fumigatus isolates</t>
  </si>
  <si>
    <t>PV_fr_2</t>
  </si>
  <si>
    <t>Small RNA libraries of 4 different mycovirus-infecting and -free isogenic lines of A. fumigatus were constructed using Scriptminer adapters. sRNAomes were analysed and putative virus-derived small RNAs were identified.</t>
  </si>
  <si>
    <t>2017/05/02</t>
  </si>
  <si>
    <t>GSM1511274: PV_fr_2; Aspergillus fumigatus; ncRNA-Seq</t>
  </si>
  <si>
    <t>Total RNAs were extracted using Trizol and small RNAs were isolated using PEG8000 precipitation. Libraries were constructed using Scriptminer adapters and kit components.</t>
  </si>
  <si>
    <t>Partitivirus-free isolate biological replicate-2</t>
  </si>
  <si>
    <t>SRX708812</t>
  </si>
  <si>
    <t>SRR1583967</t>
  </si>
  <si>
    <t>SAMN03076232</t>
  </si>
  <si>
    <t>GSM1511273</t>
  </si>
  <si>
    <t>PV_fr_1</t>
  </si>
  <si>
    <t>GSM1511273: PV_fr_1; Aspergillus fumigatus; ncRNA-Seq</t>
  </si>
  <si>
    <t>Partitivirus-free isolate biological replicate-1</t>
  </si>
  <si>
    <t>SRX708809</t>
  </si>
  <si>
    <t>SRR1583964</t>
  </si>
  <si>
    <t>SAMN03076229</t>
  </si>
  <si>
    <t>GSM1511270</t>
  </si>
  <si>
    <t>NK_fr_2</t>
  </si>
  <si>
    <t>GSM1511270: NK_fr_2; Aspergillus fumigatus; ncRNA-Seq</t>
  </si>
  <si>
    <t>NK virus-free isolate biological replicate-2</t>
  </si>
  <si>
    <t>SRX708808</t>
  </si>
  <si>
    <t>SRR1583963</t>
  </si>
  <si>
    <t>SAMN03076228</t>
  </si>
  <si>
    <t>GSM1511269</t>
  </si>
  <si>
    <t>NK_fr_1</t>
  </si>
  <si>
    <t>GSM1511269: NK_fr_1; Aspergillus fumigatus; ncRNA-Seq</t>
  </si>
  <si>
    <t>NK virus-free isolate biological replicate-1</t>
  </si>
  <si>
    <t>SRX708805</t>
  </si>
  <si>
    <t>SRR1583960</t>
  </si>
  <si>
    <t>SAMN03076225</t>
  </si>
  <si>
    <t>GSM1511266</t>
  </si>
  <si>
    <t>CV_fr_2</t>
  </si>
  <si>
    <t>GSM1511266: CV_fr_2; Aspergillus fumigatus; ncRNA-Seq</t>
  </si>
  <si>
    <t>Chrysovirus-free isolate biological replicate-2</t>
  </si>
  <si>
    <t>SRX708804</t>
  </si>
  <si>
    <t>SRR1583959</t>
  </si>
  <si>
    <t>SAMN03076224</t>
  </si>
  <si>
    <t>GSM1511265</t>
  </si>
  <si>
    <t>CV_fr_1</t>
  </si>
  <si>
    <t>GSM1511265: CV_fr_1; Aspergillus fumigatus; ncRNA-Seq</t>
  </si>
  <si>
    <t>Chrysovirus-free isolate biological replicate-1</t>
  </si>
  <si>
    <t>SRX708801</t>
  </si>
  <si>
    <t>SRR1583956</t>
  </si>
  <si>
    <t>SAMN03076221</t>
  </si>
  <si>
    <t>GSM1511262</t>
  </si>
  <si>
    <t>A78_fr_2</t>
  </si>
  <si>
    <t>GSM1511262: A78_fr_2; Aspergillus fumigatus; ncRNA-Seq</t>
  </si>
  <si>
    <t>A78 virus-free isolate biological replicate-2</t>
  </si>
  <si>
    <t>SRX708800</t>
  </si>
  <si>
    <t>SRR1583955</t>
  </si>
  <si>
    <t>SAMN03076220</t>
  </si>
  <si>
    <t>GSM1511261</t>
  </si>
  <si>
    <t>A78_fr_1</t>
  </si>
  <si>
    <t>GSM1511261: A78_fr_1; Aspergillus fumigatus; ncRNA-Seq</t>
  </si>
  <si>
    <t>A78 virus-free isolate biological replicate-1</t>
  </si>
  <si>
    <t>SRX708815</t>
  </si>
  <si>
    <t>SRR1583970</t>
  </si>
  <si>
    <t>SAMN03076235</t>
  </si>
  <si>
    <t>GSM1511276</t>
  </si>
  <si>
    <t>PV_in_2</t>
  </si>
  <si>
    <t>GSM1511276: PV_in_2; Aspergillus fumigatus; ncRNA-Seq</t>
  </si>
  <si>
    <t>Partitivirus-infecting isolate biological replicate-2</t>
  </si>
  <si>
    <t>SRX708814</t>
  </si>
  <si>
    <t>SRR1583969</t>
  </si>
  <si>
    <t>SAMN03076234</t>
  </si>
  <si>
    <t>GSM1511275</t>
  </si>
  <si>
    <t>PV_in_1</t>
  </si>
  <si>
    <t>GSM1511275: PV_in_1; Aspergillus fumigatus; ncRNA-Seq</t>
  </si>
  <si>
    <t>Partitivirus-infecting isolate biological replicate-1</t>
  </si>
  <si>
    <t>SRX708811</t>
  </si>
  <si>
    <t>SRR1583966</t>
  </si>
  <si>
    <t>SAMN03076231</t>
  </si>
  <si>
    <t>GSM1511272</t>
  </si>
  <si>
    <t>NK_in_2</t>
  </si>
  <si>
    <t>GSM1511272: NK_in_2; Aspergillus fumigatus; ncRNA-Seq</t>
  </si>
  <si>
    <t>NK virus-infecting isolate biological replicate-2</t>
  </si>
  <si>
    <t>SRX708810</t>
  </si>
  <si>
    <t>SRR1583965</t>
  </si>
  <si>
    <t>SAMN03076230</t>
  </si>
  <si>
    <t>GSM1511271</t>
  </si>
  <si>
    <t>NK_in_1</t>
  </si>
  <si>
    <t>GSM1511271: NK_in_1; Aspergillus fumigatus; ncRNA-Seq</t>
  </si>
  <si>
    <t>NK virus-infecting isolate biological replicate-1</t>
  </si>
  <si>
    <t>SRX708807</t>
  </si>
  <si>
    <t>SRR1583962</t>
  </si>
  <si>
    <t>SAMN03076227</t>
  </si>
  <si>
    <t>GSM1511268</t>
  </si>
  <si>
    <t>CV_in_2</t>
  </si>
  <si>
    <t>GSM1511268: CV_in_2; Aspergillus fumigatus; ncRNA-Seq</t>
  </si>
  <si>
    <t>Chrysovirus-infecting isolate biological replicate-2</t>
  </si>
  <si>
    <t>SRX708806</t>
  </si>
  <si>
    <t>SRR1583961</t>
  </si>
  <si>
    <t>SAMN03076226</t>
  </si>
  <si>
    <t>GSM1511267</t>
  </si>
  <si>
    <t>CV_in_1</t>
  </si>
  <si>
    <t>GSM1511267: CV_in_1; Aspergillus fumigatus; ncRNA-Seq</t>
  </si>
  <si>
    <t>Chrysovirus-infecting isolate biological replicate-1</t>
  </si>
  <si>
    <t>SRX708803</t>
  </si>
  <si>
    <t>SRR1583958</t>
  </si>
  <si>
    <t>SAMN03076223</t>
  </si>
  <si>
    <t>GSM1511264</t>
  </si>
  <si>
    <t>A78_in_2</t>
  </si>
  <si>
    <t>GSM1511264: A78_in_2; Aspergillus fumigatus; ncRNA-Seq</t>
  </si>
  <si>
    <t>A78 virus-infecting isolate biological replicate-2</t>
  </si>
  <si>
    <t>SRX708802</t>
  </si>
  <si>
    <t>SRR1583957</t>
  </si>
  <si>
    <t>SAMN03076222</t>
  </si>
  <si>
    <t>GSM1511263</t>
  </si>
  <si>
    <t>A78_in_1</t>
  </si>
  <si>
    <t>GSM1511263: A78_in_1; Aspergillus fumigatus; ncRNA-Seq</t>
  </si>
  <si>
    <t>A78 virus-infecting isolate biological replicate-1</t>
  </si>
  <si>
    <t>PRJNA264846</t>
  </si>
  <si>
    <t>SRX743341</t>
  </si>
  <si>
    <t>SRR1630223</t>
  </si>
  <si>
    <t>SAMN03143034</t>
  </si>
  <si>
    <t>GSM1531885</t>
  </si>
  <si>
    <t>PMC4890784</t>
  </si>
  <si>
    <t>Colletotrichum</t>
  </si>
  <si>
    <t xml:space="preserve">Colletotrichum higginsianum </t>
  </si>
  <si>
    <t>IMI 349063</t>
  </si>
  <si>
    <t>Brassica rappa</t>
  </si>
  <si>
    <t>Colletotrichum higginsianum IMI 349063</t>
  </si>
  <si>
    <t>Small RNA-Based Antiviral Defense in the Phytopathogenic Fungus Colletotrichum higginsianum.</t>
  </si>
  <si>
    <t>PLoS Pathog</t>
  </si>
  <si>
    <t>2016 Jun</t>
  </si>
  <si>
    <t>10.1371/journal.ppat.1005640</t>
  </si>
  <si>
    <t>The RNAi machinery in Colletotrichum higginsianum has a role in antiviral defense [RNAi_mutants_RNAseq]</t>
  </si>
  <si>
    <t>Here we describe the identification and regulation of a novel dsRNA virus in Colletotrichum higginsianum. High throughput sequencing of small RNAs and strand-specific RNA-seq was performed on single gene knock-out mutants created for each RNAi component gene: rdr1, rdr2, rdr3, dcl1, dcl2, ago1, and ago2, and the double mutant: ∆dcl1∆dcl2. De novo assembly of the ∆dcl1 RNA-seq data identified two contigs that represented the forward and reverse strands of an uncharacterized dsRNA virus, designated here as Colletotrichum higginsianum non-segmented dsRNA virus 1 (ChNRV1). We found increased presence of the viral RNA in the RNA-seq datasets of the ∆dcl1, ∆dcl1dcl2, and ∆ago1 strains, suggesting that these genes are required for control of the virus. We show that viral small RNAs co-immunoprecipitate with a 6xFLAG-3xHIS-tagged AGO1 protein by sequencing the small RNAs from immunoprecipitated fractions. Additionally, analyses of the small RNA datasets from the RNAi mutants revealed control of the virus through small RNA-mediated silencing required both AGO1 and DCL1. Overall design: Strand-specific RNA-seq libraries were created from total RNA treated with RiboZero Magnetic Gold Kit (Yeast) to deplete ribosomal RNAs. Four independent transformed replicates were sequenced for all RNAi mutant strains, except for rdr1 where three independent transformed replicates were sequenced. Three empty-vector and two untransformed strains were sequenced as controls</t>
  </si>
  <si>
    <t>WT_2_RNAseq</t>
  </si>
  <si>
    <t>Here we describe the identification and regulation of a novel dsRNA virus in Colletotrichum higginsianum. High throughput sequencing of small RNAs and strand-specific RNA-seq was performed on single gene knock-out mutants created for each RNAi component gene: rdr1, rdr2, rdr3, dcl1, dcl2, ago1, and ago2, and the double mutant: ∆dcl1∆dcl2. De novo assembly of the ∆dcl1 RNA-seq data identified two contigs that represented the forward and reverse strands of an uncharacterized dsRNA virus, designated here as Colletotrichum higginsianum non-segmented dsRNA virus 1 (ChNRV1). We found increased presence of the viral RNA in the RNA-seq datasets of the ∆dcl1, ∆dcl1dcl2, and ∆ago1 strains, suggesting that these genes are required for control of the virus. We show that viral small RNAs co-immunoprecipitate with a 6xFLAG-3xHIS-tagged AGO1 protein by sequencing the small RNAs from immunoprecipitated fractions. Additionally, analyses of the small RNA datasets from the RNAi mutants revealed control of the virus through small RNA-mediated silencing required both AGO1 and DCL1.</t>
  </si>
  <si>
    <t>GPL19355</t>
  </si>
  <si>
    <t>2016/04/28</t>
  </si>
  <si>
    <t>GSM1531885: WT_2_RNAseq; Colletotrichum higginsianum IMI 349063; RNA-Seq</t>
  </si>
  <si>
    <t>Total RNA isolated from 4 day old mycelia using Trizol reagent. 10 µg of total RNA was treated with TURBO DNase I (Ambion). 1.5 µg of DNase-treated RNA was treated with RiboZero Magnetic Gold Kit-Yeast (Epicentre) to deplete ribosomal RNAs. Libraries were prepared according to Wang et al. (2011, PLoS One 6:e26426) and Carbonell et al. (2012, The Plant Cell Sep;24(9):3613-29). Briefly, 70 ng of RiboZero-treated RNA were fragmented at 94ºC for 7 min and reverse-transcribed using Superscript II (Invitrogen). Second strand synthesis was done using DNA-polymerase I (Enzymatics) in the presence of d-UTP for strand-specificity, and DNA was end-repaired using the End-Repair Mix (Enzymatics). The blunt, phosphorylated ends were treated with Klenow fragment (3' to 5' exo) (Enzymatics) and dATP to leave a protruding 3'A for ligation of Y-adaptors. DNA adaptor 1 (ACACTCTTTCCCTACACGACGCTCTTCCGATC*T) and DNA adaptor 2 (G*ATCGGAAGAGCGGTTCAGCAGGAATGCCGAG) were annealed to generate the Y-shape adaptors, and ligated to the 3' end. Before PCR amplification, dUTPs were degraded with Uracil DNA Glycosilase (Enzymatics). Twelve cycles of PCR amplification using the oligonucleotides PE-Primer-F (AATGATACGGCGACCACCGAGATCTACACTCTTTCCCTACACGACGCTCTTCCGATCT) and PE-Primer-R (series N701-N710) was performed to add index sequences the samples. DNA amplicons were analyzed with a Bioanalyzer (DNA HS Kit, Agilent) to ensure the PCR amplicon was ~250 nt then quantified using the Qubit HS Assay Kit (Invitrogen). PE-Primer-R Series N701-N710: N701, CAAGCAGAAGACGGCATACGAGATTCGCCTTAGTGACTGGAGTTCAGACGTGT; N702, CAAGCAGAAGACGGCATACGAGATCTAGTACGGTGACTGGAGTTCAGACGTGT; N703, CAAGCAGAAGACGGCATACGAGATTTCTGCCTGTGACTGGAGTTCAGACGTGT; N704, CAAGCAGAAGACGGCATACGAGATGCTCAGGAGTGACTGGAGTTCAGACGTGT; N705, CAAGCAGAAGACGGCATACGAGATGGACTCCTGTGACTGGAGTTCAGACGTGT; N706, CAAGCAGAAGACGGCATACGAGATTAGGCATGGTGACTGGAGTTCAGACGTGT; N707, CAAGCAGAAGACGGCATACGAGATCTCTCTACGTGACTGGAGTTCAGACGTGT; N708, CAAGCAGAAGACGGCATACGAGATCAGAGAGGGTGACTGGAGTTCAGACGTGT; N709, CAAGCAGAAGACGGCATACGAGATGCTACGCTGTGACTGGAGTTCAGACGTGT; N710, CAAGCAGAAGACGGCATACGAGATCGAGGCTGGTGACTGGAGTTCAGACGTGT</t>
  </si>
  <si>
    <t>Mycelia</t>
  </si>
  <si>
    <t>SRX743340</t>
  </si>
  <si>
    <t>SRR1630222</t>
  </si>
  <si>
    <t>SAMN03143048</t>
  </si>
  <si>
    <t>GSM1531884</t>
  </si>
  <si>
    <t>WT_1_RNAseq</t>
  </si>
  <si>
    <t>GSM1531884: WT_1_RNAseq; Colletotrichum higginsianum IMI 349063; RNA-Seq</t>
  </si>
  <si>
    <t>SRX743339</t>
  </si>
  <si>
    <t>SRR1630221</t>
  </si>
  <si>
    <t>SAMN03143042</t>
  </si>
  <si>
    <t>GSM1531883</t>
  </si>
  <si>
    <t>wild-type + pGKO2</t>
  </si>
  <si>
    <t>plasmid_3_RNAseq</t>
  </si>
  <si>
    <t>GSM1531883: plasmid_3_RNAseq; Colletotrichum higginsianum IMI 349063; RNA-Seq</t>
  </si>
  <si>
    <t>SRX743338</t>
  </si>
  <si>
    <t>SRR1630220</t>
  </si>
  <si>
    <t>SAMN03143076</t>
  </si>
  <si>
    <t>GSM1531882</t>
  </si>
  <si>
    <t>plasmid_2_RNAseq</t>
  </si>
  <si>
    <t>GSM1531882: plasmid_2_RNAseq; Colletotrichum higginsianum IMI 349063; RNA-Seq</t>
  </si>
  <si>
    <t>SRX743337</t>
  </si>
  <si>
    <t>SRR1630219</t>
  </si>
  <si>
    <t>SAMN03143043</t>
  </si>
  <si>
    <t>GSM1531881</t>
  </si>
  <si>
    <t>plasmid_1_RNAseq</t>
  </si>
  <si>
    <t>GSM1531881: plasmid_1_RNAseq; Colletotrichum higginsianum IMI 349063; RNA-Seq</t>
  </si>
  <si>
    <t>SRX743336</t>
  </si>
  <si>
    <t>SRR1630218</t>
  </si>
  <si>
    <t>SAMN03143000</t>
  </si>
  <si>
    <t>GSM1531880</t>
  </si>
  <si>
    <t>mutan</t>
  </si>
  <si>
    <t>rdr1_4_RNAseq</t>
  </si>
  <si>
    <t>GSM1531880: rdr1_4_RNAseq; Colletotrichum higginsianum IMI 349063; RNA-Seq</t>
  </si>
  <si>
    <t>SRX743335</t>
  </si>
  <si>
    <t>SRR1630217</t>
  </si>
  <si>
    <t>SAMN03143052</t>
  </si>
  <si>
    <t>GSM1531879</t>
  </si>
  <si>
    <t>rdr1_3_RNAseq</t>
  </si>
  <si>
    <t>GSM1531879: rdr1_3_RNAseq; Colletotrichum higginsianum IMI 349063; RNA-Seq</t>
  </si>
  <si>
    <t>SRX743334</t>
  </si>
  <si>
    <t>SRR1630216</t>
  </si>
  <si>
    <t>SAMN03143026</t>
  </si>
  <si>
    <t>GSM1531878</t>
  </si>
  <si>
    <t>rdr1_2_RNAseq</t>
  </si>
  <si>
    <t>GSM1531878: rdr1_2_RNAseq; Colletotrichum higginsianum IMI 349063; RNA-Seq</t>
  </si>
  <si>
    <t>SRX743333</t>
  </si>
  <si>
    <t>SRR1630215</t>
  </si>
  <si>
    <t>SAMN03143071</t>
  </si>
  <si>
    <t>GSM1531877</t>
  </si>
  <si>
    <t>rdr1_1_RNAseq</t>
  </si>
  <si>
    <t>GSM1531877: rdr1_1_RNAseq; Colletotrichum higginsianum IMI 349063; RNA-Seq</t>
  </si>
  <si>
    <t>SRX743332</t>
  </si>
  <si>
    <t>SRR1630214</t>
  </si>
  <si>
    <t>SAMN03142993</t>
  </si>
  <si>
    <t>GSM1531876</t>
  </si>
  <si>
    <t>delta-rdr2</t>
  </si>
  <si>
    <t>rdr2_4_RNAseq</t>
  </si>
  <si>
    <t>GSM1531876: rdr2_4_RNAseq; Colletotrichum higginsianum IMI 349063; RNA-Seq</t>
  </si>
  <si>
    <t>SRX743331</t>
  </si>
  <si>
    <t>SRR1630213</t>
  </si>
  <si>
    <t>SAMN03143019</t>
  </si>
  <si>
    <t>GSM1531875</t>
  </si>
  <si>
    <t>rdr2_3_RNAseq</t>
  </si>
  <si>
    <t>GSM1531875: rdr2_3_RNAseq; Colletotrichum higginsianum IMI 349063; RNA-Seq</t>
  </si>
  <si>
    <t>SRX743330</t>
  </si>
  <si>
    <t>SRR1630212</t>
  </si>
  <si>
    <t>SAMN03143004</t>
  </si>
  <si>
    <t>GSM1531874</t>
  </si>
  <si>
    <t>rdr2_2_RNAseq</t>
  </si>
  <si>
    <t>GSM1531874: rdr2_2_RNAseq; Colletotrichum higginsianum IMI 349063; RNA-Seq</t>
  </si>
  <si>
    <t>SRX743329</t>
  </si>
  <si>
    <t>SRR1630211</t>
  </si>
  <si>
    <t>SAMN03143015</t>
  </si>
  <si>
    <t>GSM1531873</t>
  </si>
  <si>
    <t>rdr2_1_RNAseq</t>
  </si>
  <si>
    <t>GSM1531873: rdr2_1_RNAseq; Colletotrichum higginsianum IMI 349063; RNA-Seq</t>
  </si>
  <si>
    <t>SRX743328</t>
  </si>
  <si>
    <t>SRR1630210</t>
  </si>
  <si>
    <t>SAMN03143036</t>
  </si>
  <si>
    <t>GSM1531872</t>
  </si>
  <si>
    <t>rdr3_3_RNAseq</t>
  </si>
  <si>
    <t>GSM1531872: rdr3_3_RNAseq; Colletotrichum higginsianum IMI 349063; RNA-Seq</t>
  </si>
  <si>
    <t>SRX743327</t>
  </si>
  <si>
    <t>SRR1630209</t>
  </si>
  <si>
    <t>SAMN03143039</t>
  </si>
  <si>
    <t>GSM1531871</t>
  </si>
  <si>
    <t>rdr3_2_RNAseq</t>
  </si>
  <si>
    <t>GSM1531871: rdr3_2_RNAseq; Colletotrichum higginsianum IMI 349063; RNA-Seq</t>
  </si>
  <si>
    <t>SRX743326</t>
  </si>
  <si>
    <t>SRR1630208</t>
  </si>
  <si>
    <t>SAMN03143010</t>
  </si>
  <si>
    <t>GSM1531870</t>
  </si>
  <si>
    <t>rdr3_1_RNAseq</t>
  </si>
  <si>
    <t>GSM1531870: rdr3_1_RNAseq; Colletotrichum higginsianum IMI 349063; RNA-Seq</t>
  </si>
  <si>
    <t>SRX743325</t>
  </si>
  <si>
    <t>SRR1630207</t>
  </si>
  <si>
    <t>SAMN03143033</t>
  </si>
  <si>
    <t>GSM1531869</t>
  </si>
  <si>
    <t>delta-dcl1dcl2</t>
  </si>
  <si>
    <t>dcl1dcl2_4_RNAseq</t>
  </si>
  <si>
    <t>GSM1531869: dcl1dcl2_4_RNAseq; Colletotrichum higginsianum IMI 349063; RNA-Seq</t>
  </si>
  <si>
    <t>SRX743324</t>
  </si>
  <si>
    <t>SRR1630206</t>
  </si>
  <si>
    <t>SAMN03143013</t>
  </si>
  <si>
    <t>GSM1531868</t>
  </si>
  <si>
    <t>dcl1dcl2_3_RNAseq</t>
  </si>
  <si>
    <t>GSM1531868: dcl1dcl2_3_RNAseq; Colletotrichum higginsianum IMI 349063; RNA-Seq</t>
  </si>
  <si>
    <t>SRX743323</t>
  </si>
  <si>
    <t>SRR1630205</t>
  </si>
  <si>
    <t>SAMN03143032</t>
  </si>
  <si>
    <t>GSM1531867</t>
  </si>
  <si>
    <t>dcl1dcl2_2_RNAseq</t>
  </si>
  <si>
    <t>GSM1531867: dcl1dcl2_2_RNAseq; Colletotrichum higginsianum IMI 349063; RNA-Seq</t>
  </si>
  <si>
    <t>SRX743322</t>
  </si>
  <si>
    <t>SRR1630204</t>
  </si>
  <si>
    <t>SAMN03143049</t>
  </si>
  <si>
    <t>GSM1531866</t>
  </si>
  <si>
    <t>dcl1dcl2_1_RNAseq</t>
  </si>
  <si>
    <t>GSM1531866: dcl1dcl2_1_RNAseq; Colletotrichum higginsianum IMI 349063; RNA-Seq</t>
  </si>
  <si>
    <t>SRX743321</t>
  </si>
  <si>
    <t>SRR1630203</t>
  </si>
  <si>
    <t>SAMN03143020</t>
  </si>
  <si>
    <t>GSM1531865</t>
  </si>
  <si>
    <t>delta-dcl2</t>
  </si>
  <si>
    <t>dcl2_4_RNAseq</t>
  </si>
  <si>
    <t>GSM1531865: dcl2_4_RNAseq; Colletotrichum higginsianum IMI 349063; RNA-Seq</t>
  </si>
  <si>
    <t>SRX743320</t>
  </si>
  <si>
    <t>SRR1630202</t>
  </si>
  <si>
    <t>SAMN03143028</t>
  </si>
  <si>
    <t>GSM1531864</t>
  </si>
  <si>
    <t>dcl2_3_RNAseq</t>
  </si>
  <si>
    <t>GSM1531864: dcl2_3_RNAseq; Colletotrichum higginsianum IMI 349063; RNA-Seq</t>
  </si>
  <si>
    <t>SRX743319</t>
  </si>
  <si>
    <t>SRR1630201</t>
  </si>
  <si>
    <t>SAMN03143023</t>
  </si>
  <si>
    <t>GSM1531863</t>
  </si>
  <si>
    <t>dcl2_2_RNAseq</t>
  </si>
  <si>
    <t>GSM1531863: dcl2_2_RNAseq; Colletotrichum higginsianum IMI 349063; RNA-Seq</t>
  </si>
  <si>
    <t>SRX743318</t>
  </si>
  <si>
    <t>SRR1630200</t>
  </si>
  <si>
    <t>SAMN03143070</t>
  </si>
  <si>
    <t>GSM1531862</t>
  </si>
  <si>
    <t>dcl2_1_RNAseq</t>
  </si>
  <si>
    <t>GSM1531862: dcl2_1_RNAseq; Colletotrichum higginsianum IMI 349063; RNA-Seq</t>
  </si>
  <si>
    <t>SRX743317</t>
  </si>
  <si>
    <t>SRR1630198</t>
  </si>
  <si>
    <t>SAMN03143025</t>
  </si>
  <si>
    <t>GSM1531860</t>
  </si>
  <si>
    <t>delta-dcl1</t>
  </si>
  <si>
    <t>dcl1_3_RNAseq</t>
  </si>
  <si>
    <t>GSM1531860: dcl1_3_RNAseq; Colletotrichum higginsianum IMI 349063; RNA-Seq</t>
  </si>
  <si>
    <t>SRX743316</t>
  </si>
  <si>
    <t>SRR1630197</t>
  </si>
  <si>
    <t>SAMN03143014</t>
  </si>
  <si>
    <t>GSM1531859</t>
  </si>
  <si>
    <t>dcl1_2_RNAseq</t>
  </si>
  <si>
    <t>GSM1531859: dcl1_2_RNAseq; Colletotrichum higginsianum IMI 349063; RNA-Seq</t>
  </si>
  <si>
    <t>SRX743315</t>
  </si>
  <si>
    <t>SRR1630196</t>
  </si>
  <si>
    <t>SAMN03143041</t>
  </si>
  <si>
    <t>GSM1531858</t>
  </si>
  <si>
    <t>dcl1_1_RNAseq</t>
  </si>
  <si>
    <t>GSM1531858: dcl1_1_RNAseq; Colletotrichum higginsianum IMI 349063; RNA-Seq</t>
  </si>
  <si>
    <t>SRX743314</t>
  </si>
  <si>
    <t>SRR1630195</t>
  </si>
  <si>
    <t>SAMN03143021</t>
  </si>
  <si>
    <t>GSM1531857</t>
  </si>
  <si>
    <t>delta-ago2</t>
  </si>
  <si>
    <t>ago2_4_RNAseq</t>
  </si>
  <si>
    <t>GSM1531857: ago2_4_RNAseq; Colletotrichum higginsianum IMI 349063; RNA-Seq</t>
  </si>
  <si>
    <t>SRX743313</t>
  </si>
  <si>
    <t>SRR1630194</t>
  </si>
  <si>
    <t>SAMN03143084</t>
  </si>
  <si>
    <t>GSM1531856</t>
  </si>
  <si>
    <t>ago2_3_RNAseq</t>
  </si>
  <si>
    <t>GSM1531856: ago2_3_RNAseq; Colletotrichum higginsianum IMI 349063; RNA-Seq</t>
  </si>
  <si>
    <t>SRX743312</t>
  </si>
  <si>
    <t>SRR1630193</t>
  </si>
  <si>
    <t>SAMN03143086</t>
  </si>
  <si>
    <t>GSM1531855</t>
  </si>
  <si>
    <t>ago2_2_RNAseq</t>
  </si>
  <si>
    <t>GSM1531855: ago2_2_RNAseq; Colletotrichum higginsianum IMI 349063; RNA-Seq</t>
  </si>
  <si>
    <t>SRX743311</t>
  </si>
  <si>
    <t>SRR1630192</t>
  </si>
  <si>
    <t>SAMN03143030</t>
  </si>
  <si>
    <t>GSM1531854</t>
  </si>
  <si>
    <t>ago2_1_RNAseq</t>
  </si>
  <si>
    <t>GSM1531854: ago2_1_RNAseq; Colletotrichum higginsianum IMI 349063; RNA-Seq</t>
  </si>
  <si>
    <t>SRX743310</t>
  </si>
  <si>
    <t>SRR1630191</t>
  </si>
  <si>
    <t>SAMN03143060</t>
  </si>
  <si>
    <t>GSM1531853</t>
  </si>
  <si>
    <t>delta-ago1</t>
  </si>
  <si>
    <t>ago1_4_RNAseq</t>
  </si>
  <si>
    <t>GSM1531853: ago1_4_RNAseq; Colletotrichum higginsianum IMI 349063; RNA-Seq</t>
  </si>
  <si>
    <t>SRX743309</t>
  </si>
  <si>
    <t>SRR1630190</t>
  </si>
  <si>
    <t>SAMN03143058</t>
  </si>
  <si>
    <t>GSM1531852</t>
  </si>
  <si>
    <t>ago1_3_RNAseq</t>
  </si>
  <si>
    <t>GSM1531852: ago1_3_RNAseq; Colletotrichum higginsianum IMI 349063; RNA-Seq</t>
  </si>
  <si>
    <t>SRX743308</t>
  </si>
  <si>
    <t>SRR1630189</t>
  </si>
  <si>
    <t>SAMN03143008</t>
  </si>
  <si>
    <t>GSM1531851</t>
  </si>
  <si>
    <t>ago1_2_RNAseq</t>
  </si>
  <si>
    <t>GSM1531851: ago1_2_RNAseq; Colletotrichum higginsianum IMI 349063; RNA-Seq</t>
  </si>
  <si>
    <t>SRX743307</t>
  </si>
  <si>
    <t>SRR1630188</t>
  </si>
  <si>
    <t>SAMN03143065</t>
  </si>
  <si>
    <t>GSM1531850</t>
  </si>
  <si>
    <t>ago1_1_RNAseq</t>
  </si>
  <si>
    <t>GSM1531850: ago1_1_RNAseq; Colletotrichum higginsianum IMI 349063; RNA-Seq</t>
  </si>
  <si>
    <t>SRX743306</t>
  </si>
  <si>
    <t>SRR1630199</t>
  </si>
  <si>
    <t>SAMN03143069</t>
  </si>
  <si>
    <t>GSM1531861</t>
  </si>
  <si>
    <t>dcl1_4_RNAseq</t>
  </si>
  <si>
    <t>GSM1531861: dcl1_4_RNAseq; Colletotrichum higginsianum IMI 349063; RNA-Seq</t>
  </si>
  <si>
    <t>PRJNA264847</t>
  </si>
  <si>
    <t>SRX743304</t>
  </si>
  <si>
    <t>SRR1630182</t>
  </si>
  <si>
    <t>SAMN03143006</t>
  </si>
  <si>
    <t>GSM1531849</t>
  </si>
  <si>
    <t>small RNA, Small RNA, small RNAs, smallRNA, Small RNAs, sRNA</t>
  </si>
  <si>
    <t>RIP-Seq</t>
  </si>
  <si>
    <t>The RNAi machinery in Colletotrichum higginsianum has a role in antiviral defense [AGO_IP_smallRNA]</t>
  </si>
  <si>
    <t>Here we describe the identification and regulation of a novel dsRNA virus in Colletotrichum higginsianum. High throughput sequencing of small RNAs and strand-specific RNA-seq was performed on single gene knock-out mutants created for each RNAi component gene: rdr1, rdr2, rdr3, dcl1, dcl2, ago1, and ago2, and the double mutant: ∆dcl1∆dcl2. De novo assembly of the ∆dcl1 RNA-seq data identified two contigs that represented the forward and reverse strands of an uncharacterized dsRNA virus, designated here as Colletotrichum higginsianum non-segmented dsRNA virus 1 (ChNRV1). We found increased presence of the viral RNA in the RNA-seq datasets of the ∆dcl1, ∆dcl1dcl2, and ∆ago1 strains, suggesting that these genes are required for control of the virus. We show that viral small RNAs co-immunoprecipitate with a 6xFLAG-3xHIS-tagged AGO1 protein by sequencing the small RNAs from immunoprecipitated fractions. Additionally, analyses of the small RNA datasets from the RNAi mutants revealed control of the virus through small RNA-mediated silencing required both AGO1 and DCL1. Overall design: 6xFLAG-3xHIS-AGO1 (6F3H-AGO1) and 6xFLAG-3xHIS-AGO2 (6F3H-AGO2) proteins were immunoprecipitated from C. higginsianum mycelia tissue, along with a non-tagged protein control. RNAs isolated in the IP fraction were used as the starting material for the small RNA library protocol. The input and IP fractions of three independent transformants containing 6F3H-AGO1, two independent transformants containing 6F3H-AGO2, and one replicate of wild-type (mock-IP) were sequenced.</t>
  </si>
  <si>
    <t>WT_1_IP</t>
  </si>
  <si>
    <t>Other</t>
  </si>
  <si>
    <t>GSM1531849: WT_1_IP; Colletotrichum higginsianum IMI 349063; RIP-Seq</t>
  </si>
  <si>
    <t>1 gram of mycelia tissue was used for preparation of total and IP RNA fractions. Small RNAs were isolated from Total RNA using size fractionantion following the protocol described in Gilbert et al., (2014, Preparation of Multiplexed Small RNA Libraries from Plants. Bio-protocol 4(20): e1275). Immunoprecipitated small RNAs were prepared by treating clarified lysates with 4 µg/ml of Monoclonal ANTI-FLAG M2 Antibody (Sigma) for 3 h at 4ºC, followed by the addition of 100 µl Protein-G agarose beads (Roche) per milliliter of extract for 30 min at 4ºC. The entire small RNA fraction isolated from the immunoprecipation was used as input into the small RNA library protocol. Small RNA libraries were prepared following the detailed protocol described in Gilbert et al., (2014, Preparation of Multiplexed Small RNA Libraries from Plants. Bio-protocol 4(20): e1275). Modifications: 5 µl of size fractionated small RNAs were used as starting material from input fractions and the entire immunoprecipitated fraction was used for the IP libraries; 3' ligation was performed for 2 hr.</t>
  </si>
  <si>
    <t>Mycelia, IP fraction</t>
  </si>
  <si>
    <t>SRX743303</t>
  </si>
  <si>
    <t>SRR1630181</t>
  </si>
  <si>
    <t>SAMN03143062</t>
  </si>
  <si>
    <t>GSM1531848</t>
  </si>
  <si>
    <t>WT_1_input</t>
  </si>
  <si>
    <t>GSM1531848: WT_1_input; Colletotrichum higginsianum IMI 349063; RIP-Seq</t>
  </si>
  <si>
    <t>Mycelia, input fraction</t>
  </si>
  <si>
    <t>SRX743302</t>
  </si>
  <si>
    <t>SRR1630180</t>
  </si>
  <si>
    <t>SAMN03143009</t>
  </si>
  <si>
    <t>GSM1531847</t>
  </si>
  <si>
    <t>6F3H-AGO2_2_IP</t>
  </si>
  <si>
    <t>GSM1531847: 6F3H-AGO2_2_IP; Colletotrichum higginsianum IMI 349063; RIP-Seq</t>
  </si>
  <si>
    <t>SRX743301</t>
  </si>
  <si>
    <t>SRR1630179</t>
  </si>
  <si>
    <t>SAMN03143067</t>
  </si>
  <si>
    <t>GSM1531846</t>
  </si>
  <si>
    <t>6F3H-AGO2_1_IP</t>
  </si>
  <si>
    <t>GSM1531846: 6F3H-AGO2_1_IP; Colletotrichum higginsianum IMI 349063; RIP-Seq</t>
  </si>
  <si>
    <t>SRX743300</t>
  </si>
  <si>
    <t>SRR1630178</t>
  </si>
  <si>
    <t>SAMN03143046</t>
  </si>
  <si>
    <t>GSM1531845</t>
  </si>
  <si>
    <t>6F3H-AGO2_2_input</t>
  </si>
  <si>
    <t>GSM1531845: 6F3H-AGO2_2_input; Colletotrichum higginsianum IMI 349063; RIP-Seq</t>
  </si>
  <si>
    <t>SRX743299</t>
  </si>
  <si>
    <t>SRR1630177</t>
  </si>
  <si>
    <t>SAMN03143085</t>
  </si>
  <si>
    <t>GSM1531844</t>
  </si>
  <si>
    <t>6F3H-AGO2_1_input</t>
  </si>
  <si>
    <t>GSM1531844: 6F3H-AGO2_1_input; Colletotrichum higginsianum IMI 349063; RIP-Seq</t>
  </si>
  <si>
    <t>SRX743298</t>
  </si>
  <si>
    <t>SRR1630176</t>
  </si>
  <si>
    <t>SAMN03143051</t>
  </si>
  <si>
    <t>GSM1531843</t>
  </si>
  <si>
    <t>6F3H-AGO1_3_IP</t>
  </si>
  <si>
    <t>GSM1531843: 6F3H-AGO1_3_IP; Colletotrichum higginsianum IMI 349063; RIP-Seq</t>
  </si>
  <si>
    <t>SRX743297</t>
  </si>
  <si>
    <t>SRR1630175</t>
  </si>
  <si>
    <t>SAMN03143017</t>
  </si>
  <si>
    <t>GSM1531842</t>
  </si>
  <si>
    <t>6F3H-AGO1_2_IP</t>
  </si>
  <si>
    <t>GSM1531842: 6F3H-AGO1_2_IP; Colletotrichum higginsianum IMI 349063; RIP-Seq</t>
  </si>
  <si>
    <t>SRX743296</t>
  </si>
  <si>
    <t>SRR1630174</t>
  </si>
  <si>
    <t>SAMN03142992</t>
  </si>
  <si>
    <t>GSM1531841</t>
  </si>
  <si>
    <t>6F3H-AGO1_1_IP</t>
  </si>
  <si>
    <t>GSM1531841: 6F3H-AGO1_1_IP; Colletotrichum higginsianum IMI 349063; RIP-Seq</t>
  </si>
  <si>
    <t>SRX743295</t>
  </si>
  <si>
    <t>SRR1630173</t>
  </si>
  <si>
    <t>SAMN03143054</t>
  </si>
  <si>
    <t>GSM1531840</t>
  </si>
  <si>
    <t>6F3H-AGO1_3_input</t>
  </si>
  <si>
    <t>GSM1531840: 6F3H-AGO1_3_input; Colletotrichum higginsianum IMI 349063; RIP-Seq</t>
  </si>
  <si>
    <t>SRX743294</t>
  </si>
  <si>
    <t>SRR1630172</t>
  </si>
  <si>
    <t>SAMN03143005</t>
  </si>
  <si>
    <t>GSM1531839</t>
  </si>
  <si>
    <t>6F3H-AGO1_2_input</t>
  </si>
  <si>
    <t>GSM1531839: 6F3H-AGO1_2_input; Colletotrichum higginsianum IMI 349063; RIP-Seq</t>
  </si>
  <si>
    <t>SRX743293</t>
  </si>
  <si>
    <t>SRR1630171</t>
  </si>
  <si>
    <t>SAMN03143079</t>
  </si>
  <si>
    <t>GSM1531838</t>
  </si>
  <si>
    <t>6F3H-AGO1_1_input</t>
  </si>
  <si>
    <t>GSM1531838: 6F3H-AGO1_1_input; Colletotrichum higginsianum IMI 349063; RIP-Seq</t>
  </si>
  <si>
    <t>PRJNA264848</t>
  </si>
  <si>
    <t>SRX743259</t>
  </si>
  <si>
    <t>SRR1630071</t>
  </si>
  <si>
    <t>SAMN03143035</t>
  </si>
  <si>
    <t>GSM1531837</t>
  </si>
  <si>
    <t>small RNA, smallRNA, sRNA, smRNA, Small RNA, small RNAs, Small RNAs</t>
  </si>
  <si>
    <t>RDR, DCL, AGO</t>
  </si>
  <si>
    <t>The RNAi machinery in Colletotrichum higginsianum has a role in antiviral defense [RNAi_mutants_smallRNA]</t>
  </si>
  <si>
    <t>Here we describe the identification and regulation of a novel dsRNA virus in Colletotrichum higginsianum. High throughput sequencing of small RNAs and strand-specific RNA-seq was performed on single gene knock-out mutants created for each RNAi component gene: rdr1, rdr2, rdr3, dcl1, dcl2, ago1, and ago2, and the double mutant: ∆dcl1∆dcl2. De novo assembly of the ∆dcl1 RNA-seq data identified two contigs that represented the forward and reverse strands of an uncharacterized dsRNA virus, designated here as Colletotrichum higginsianum non-segmented dsRNA virus 1 (ChNRV1). We found increased presence of the viral RNA in the RNA-seq datasets of the ∆dcl1, ∆dcl1dcl2, and ∆ago1 strains, suggesting that these genes are required for control of the virus. We show that viral small RNAs co-immunoprecipitate with a 6xFLAG-3xHIS-tagged AGO1 protein by sequencing the small RNAs from immunoprecipitated fractions. Additionally, analyses of the small RNA datasets from the RNAi mutants revealed control of the virus through small RNA-mediated silencing required both AGO1 and DCL1. Overall design: Small RNAs were extracted from total RNA from Colletotrichum higginsianum mycelia tissue using 17% polyacrylamide, 7M urea gel electrophoresis for size fractionation. Four independent transformation replicates of each mutant strain were sequenced. Small RNAs were also extracted from 6 different control strains: three empty vector strains and three untransformed, wild-type strains</t>
  </si>
  <si>
    <t>WT_3_smRNA</t>
  </si>
  <si>
    <t>GSM1531837: WT_3_smRNA; Colletotrichum higginsianum IMI 349063; RNA-Seq</t>
  </si>
  <si>
    <t>Total RNA was isolated from 4 day old mycelia using Trizol reagent. Small RNAs were isolated from 40 µg of total RNA, and size fractionated following the protocol described in Gilbert et al., (2014, Preparation of Multiplexed Small RNA Libraries from Plants. Bio-protocol 4(20): e1275) Libraries were prepared following the detailed protocol described in Gilbert et al., (2014, Preparation of Multiplexed Small RNA Libraries from Plants. Bio-protocol 4(20): e1275); Modifications: 5 µl of size fractionated small RNAs were used as input material; 3' ligation was performed for 2 hr.</t>
  </si>
  <si>
    <t>SRX743258</t>
  </si>
  <si>
    <t>SRR1630070</t>
  </si>
  <si>
    <t>SAMN03143066</t>
  </si>
  <si>
    <t>GSM1531836</t>
  </si>
  <si>
    <t>WT_2_smRNA</t>
  </si>
  <si>
    <t>GSM1531836: WT_2_smRNA; Colletotrichum higginsianum IMI 349063; RNA-Seq</t>
  </si>
  <si>
    <t>SRX743257</t>
  </si>
  <si>
    <t>SRR1630069</t>
  </si>
  <si>
    <t>SAMN03143061</t>
  </si>
  <si>
    <t>GSM1531835</t>
  </si>
  <si>
    <t>WT_1_smRNA</t>
  </si>
  <si>
    <t>GSM1531835: WT_1_smRNA; Colletotrichum higginsianum IMI 349063; RNA-Seq</t>
  </si>
  <si>
    <t>SRX743256</t>
  </si>
  <si>
    <t>SRR1630068</t>
  </si>
  <si>
    <t>SAMN03143072</t>
  </si>
  <si>
    <t>GSM1531834</t>
  </si>
  <si>
    <t>plasmid_3_smRNA</t>
  </si>
  <si>
    <t>GSM1531834: plasmid_3_smRNA; Colletotrichum higginsianum IMI 349063; RNA-Seq</t>
  </si>
  <si>
    <t>SRX743255</t>
  </si>
  <si>
    <t>SRR1630067</t>
  </si>
  <si>
    <t>SAMN03143075</t>
  </si>
  <si>
    <t>GSM1531833</t>
  </si>
  <si>
    <t>plasmid_2_smRNA</t>
  </si>
  <si>
    <t>GSM1531833: plasmid_2_smRNA; Colletotrichum higginsianum IMI 349063; RNA-Seq</t>
  </si>
  <si>
    <t>SRX743254</t>
  </si>
  <si>
    <t>SRR1630066</t>
  </si>
  <si>
    <t>SAMN03143016</t>
  </si>
  <si>
    <t>GSM1531832</t>
  </si>
  <si>
    <t>plasmid_1_smRNA</t>
  </si>
  <si>
    <t>GSM1531832: plasmid_1_smRNA; Colletotrichum higginsianum IMI 349063; RNA-Seq</t>
  </si>
  <si>
    <t>SRX743253</t>
  </si>
  <si>
    <t>SRR1630065</t>
  </si>
  <si>
    <t>SAMN03143080</t>
  </si>
  <si>
    <t>GSM1531831</t>
  </si>
  <si>
    <t>delta_rdr3</t>
  </si>
  <si>
    <t>rdr3_4_smRNA</t>
  </si>
  <si>
    <t>GSM1531831: rdr3_4_smRNA; Colletotrichum higginsianum IMI 349063; RNA-Seq</t>
  </si>
  <si>
    <t>SRX743252</t>
  </si>
  <si>
    <t>SRR1630064</t>
  </si>
  <si>
    <t>SAMN03143037</t>
  </si>
  <si>
    <t>GSM1531830</t>
  </si>
  <si>
    <t>rdr3_3_smRNA</t>
  </si>
  <si>
    <t>GSM1531830: rdr3_3_smRNA; Colletotrichum higginsianum IMI 349063; RNA-Seq</t>
  </si>
  <si>
    <t>SRX743251</t>
  </si>
  <si>
    <t>SRR1630063</t>
  </si>
  <si>
    <t>SAMN03143024</t>
  </si>
  <si>
    <t>GSM1531829</t>
  </si>
  <si>
    <t>rdr3_2_smRNA</t>
  </si>
  <si>
    <t>GSM1531829: rdr3_2_smRNA; Colletotrichum higginsianum IMI 349063; RNA-Seq</t>
  </si>
  <si>
    <t>SRX743250</t>
  </si>
  <si>
    <t>SRR1630062</t>
  </si>
  <si>
    <t>SAMN03143078</t>
  </si>
  <si>
    <t>GSM1531828</t>
  </si>
  <si>
    <t>rdr3_1_smRNA</t>
  </si>
  <si>
    <t>GSM1531828: rdr3_1_smRNA; Colletotrichum higginsianum IMI 349063; RNA-Seq</t>
  </si>
  <si>
    <t>SRX743249</t>
  </si>
  <si>
    <t>SRR1630061</t>
  </si>
  <si>
    <t>SAMN03143029</t>
  </si>
  <si>
    <t>GSM1531827</t>
  </si>
  <si>
    <t>delta_rdr2</t>
  </si>
  <si>
    <t>rdr2_4_smRNA</t>
  </si>
  <si>
    <t>GSM1531827: rdr2_4_smRNA; Colletotrichum higginsianum IMI 349063; RNA-Seq</t>
  </si>
  <si>
    <t>SRX743248</t>
  </si>
  <si>
    <t>SRR1630060</t>
  </si>
  <si>
    <t>SAMN03143064</t>
  </si>
  <si>
    <t>GSM1531826</t>
  </si>
  <si>
    <t>rdr2_3_smRNA</t>
  </si>
  <si>
    <t>GSM1531826: rdr2_3_smRNA; Colletotrichum higginsianum IMI 349063; RNA-Seq</t>
  </si>
  <si>
    <t>SRX743247</t>
  </si>
  <si>
    <t>SRR1630059</t>
  </si>
  <si>
    <t>SAMN03143063</t>
  </si>
  <si>
    <t>GSM1531825</t>
  </si>
  <si>
    <t>rdr2_2_smRNA</t>
  </si>
  <si>
    <t>GSM1531825: rdr2_2_smRNA; Colletotrichum higginsianum IMI 349063; RNA-Seq</t>
  </si>
  <si>
    <t>SRX743246</t>
  </si>
  <si>
    <t>SRR1630058</t>
  </si>
  <si>
    <t>SAMN03143027</t>
  </si>
  <si>
    <t>GSM1531824</t>
  </si>
  <si>
    <t>rdr2_1_smRNA</t>
  </si>
  <si>
    <t>GSM1531824: rdr2_1_smRNA; Colletotrichum higginsianum IMI 349063; RNA-Seq</t>
  </si>
  <si>
    <t>SRX743245</t>
  </si>
  <si>
    <t>SRR1630057</t>
  </si>
  <si>
    <t>SAMN03143083</t>
  </si>
  <si>
    <t>GSM1531823</t>
  </si>
  <si>
    <t>delta_rdr1</t>
  </si>
  <si>
    <t>rdr1_4_smRNA</t>
  </si>
  <si>
    <t>GSM1531823: rdr1_4_smRNA; Colletotrichum higginsianum IMI 349063; RNA-Seq</t>
  </si>
  <si>
    <t>SRX743244</t>
  </si>
  <si>
    <t>SRR1630056</t>
  </si>
  <si>
    <t>SAMN03143088</t>
  </si>
  <si>
    <t>GSM1531822</t>
  </si>
  <si>
    <t>rdr1_3_smRNA</t>
  </si>
  <si>
    <t>GSM1531822: rdr1_3_smRNA; Colletotrichum higginsianum IMI 349063; RNA-Seq</t>
  </si>
  <si>
    <t>SRX743243</t>
  </si>
  <si>
    <t>SRR1630055</t>
  </si>
  <si>
    <t>SAMN03143077</t>
  </si>
  <si>
    <t>GSM1531821</t>
  </si>
  <si>
    <t>rdr1_2_smRNA</t>
  </si>
  <si>
    <t>GSM1531821: rdr1_2_smRNA; Colletotrichum higginsianum IMI 349063; RNA-Seq</t>
  </si>
  <si>
    <t>SRX743242</t>
  </si>
  <si>
    <t>SRR1630054</t>
  </si>
  <si>
    <t>SAMN03143007</t>
  </si>
  <si>
    <t>GSM1531820</t>
  </si>
  <si>
    <t>rdr1_1_smRNA</t>
  </si>
  <si>
    <t>GSM1531820: rdr1_1_smRNA; Colletotrichum higginsianum IMI 349063; RNA-Seq</t>
  </si>
  <si>
    <t>SRX743241</t>
  </si>
  <si>
    <t>SRR1630053</t>
  </si>
  <si>
    <t>SAMN03143059</t>
  </si>
  <si>
    <t>GSM1531819</t>
  </si>
  <si>
    <t>delta_dcl1dcl2</t>
  </si>
  <si>
    <t>dcl1dcl2_4_smRNA</t>
  </si>
  <si>
    <t>GSM1531819: dcl1dcl2_4_smRNA; Colletotrichum higginsianum IMI 349063; RNA-Seq</t>
  </si>
  <si>
    <t>SRX743240</t>
  </si>
  <si>
    <t>SRR1630052</t>
  </si>
  <si>
    <t>SAMN03143089</t>
  </si>
  <si>
    <t>GSM1531818</t>
  </si>
  <si>
    <t>dcl1dcl2_3_smRNA</t>
  </si>
  <si>
    <t>GSM1531818: dcl1dcl2_3_smRNA; Colletotrichum higginsianum IMI 349063; RNA-Seq</t>
  </si>
  <si>
    <t>SRX743239</t>
  </si>
  <si>
    <t>SRR1630051</t>
  </si>
  <si>
    <t>SAMN03143073</t>
  </si>
  <si>
    <t>GSM1531817</t>
  </si>
  <si>
    <t>dcl1dcl2_2_smRNA</t>
  </si>
  <si>
    <t>GSM1531817: dcl1dcl2_2_smRNA; Colletotrichum higginsianum IMI 349063; RNA-Seq</t>
  </si>
  <si>
    <t>SRX743238</t>
  </si>
  <si>
    <t>SRR1630050</t>
  </si>
  <si>
    <t>SAMN03143040</t>
  </si>
  <si>
    <t>GSM1531816</t>
  </si>
  <si>
    <t>dcl1dcl2_1_smRNA</t>
  </si>
  <si>
    <t>GSM1531816: dcl1dcl2_1_smRNA; Colletotrichum higginsianum IMI 349063; RNA-Seq</t>
  </si>
  <si>
    <t>SRX743237</t>
  </si>
  <si>
    <t>SRR1630049</t>
  </si>
  <si>
    <t>SAMN03143012</t>
  </si>
  <si>
    <t>GSM1531815</t>
  </si>
  <si>
    <t>delta_dcl2</t>
  </si>
  <si>
    <t>dcl2_4_smRNA</t>
  </si>
  <si>
    <t>GSM1531815: dcl2_4_smRNA; Colletotrichum higginsianum IMI 349063; RNA-Seq</t>
  </si>
  <si>
    <t>SRX743236</t>
  </si>
  <si>
    <t>SRR1630048</t>
  </si>
  <si>
    <t>SAMN03142997</t>
  </si>
  <si>
    <t>GSM1531814</t>
  </si>
  <si>
    <t>dcl2_3_smRNA</t>
  </si>
  <si>
    <t>GSM1531814: dcl2_3_smRNA; Colletotrichum higginsianum IMI 349063; RNA-Seq</t>
  </si>
  <si>
    <t>SRX743235</t>
  </si>
  <si>
    <t>SRR1630047</t>
  </si>
  <si>
    <t>SAMN03143050</t>
  </si>
  <si>
    <t>GSM1531813</t>
  </si>
  <si>
    <t>dcl2_2_smRNA</t>
  </si>
  <si>
    <t>GSM1531813: dcl2_2_smRNA; Colletotrichum higginsianum IMI 349063; RNA-Seq</t>
  </si>
  <si>
    <t>SRX743234</t>
  </si>
  <si>
    <t>SRR1630046</t>
  </si>
  <si>
    <t>SAMN03142994</t>
  </si>
  <si>
    <t>GSM1531812</t>
  </si>
  <si>
    <t>dcl2_1_smRNA</t>
  </si>
  <si>
    <t>GSM1531812: dcl2_1_smRNA; Colletotrichum higginsianum IMI 349063; RNA-Seq</t>
  </si>
  <si>
    <t>SRX743233</t>
  </si>
  <si>
    <t>SRR1630045</t>
  </si>
  <si>
    <t>SAMN03142996</t>
  </si>
  <si>
    <t>GSM1531811</t>
  </si>
  <si>
    <t>delta_dcl1</t>
  </si>
  <si>
    <t>dcl1_4_smRNA</t>
  </si>
  <si>
    <t>GSM1531811: dcl1_4_smRNA; Colletotrichum higginsianum IMI 349063; RNA-Seq</t>
  </si>
  <si>
    <t>SRX743232</t>
  </si>
  <si>
    <t>SRR1630044</t>
  </si>
  <si>
    <t>SAMN03142998</t>
  </si>
  <si>
    <t>GSM1531810</t>
  </si>
  <si>
    <t>dcl1_3_smRNA</t>
  </si>
  <si>
    <t>GSM1531810: dcl1_3_smRNA; Colletotrichum higginsianum IMI 349063; RNA-Seq</t>
  </si>
  <si>
    <t>SRX743231</t>
  </si>
  <si>
    <t>SRR1630043</t>
  </si>
  <si>
    <t>SAMN03143056</t>
  </si>
  <si>
    <t>GSM1531809</t>
  </si>
  <si>
    <t>dcl1_2_smRNA</t>
  </si>
  <si>
    <t>GSM1531809: dcl1_2_smRNA; Colletotrichum higginsianum IMI 349063; RNA-Seq</t>
  </si>
  <si>
    <t>SRX743230</t>
  </si>
  <si>
    <t>SRR1630042</t>
  </si>
  <si>
    <t>SAMN03143047</t>
  </si>
  <si>
    <t>GSM1531808</t>
  </si>
  <si>
    <t>dcl1_1_smRNA</t>
  </si>
  <si>
    <t>GSM1531808: dcl1_1_smRNA; Colletotrichum higginsianum IMI 349063; RNA-Seq</t>
  </si>
  <si>
    <t>SRX743229</t>
  </si>
  <si>
    <t>SRR1630041</t>
  </si>
  <si>
    <t>SAMN03142999</t>
  </si>
  <si>
    <t>GSM1531807</t>
  </si>
  <si>
    <t>delta_ago2</t>
  </si>
  <si>
    <t>ago2_4_smRNA</t>
  </si>
  <si>
    <t>GSM1531807: ago2_4_smRNA; Colletotrichum higginsianum IMI 349063; RNA-Seq</t>
  </si>
  <si>
    <t>SRX743228</t>
  </si>
  <si>
    <t>SRR1630040</t>
  </si>
  <si>
    <t>SAMN03143082</t>
  </si>
  <si>
    <t>GSM1531806</t>
  </si>
  <si>
    <t>ago2_3_smRNA</t>
  </si>
  <si>
    <t>GSM1531806: ago2_3_smRNA; Colletotrichum higginsianum IMI 349063; RNA-Seq</t>
  </si>
  <si>
    <t>SRX743227</t>
  </si>
  <si>
    <t>SRR1630039</t>
  </si>
  <si>
    <t>SAMN03143053</t>
  </si>
  <si>
    <t>GSM1531805</t>
  </si>
  <si>
    <t>ago2_2_smRNA</t>
  </si>
  <si>
    <t>GSM1531805: ago2_2_smRNA; Colletotrichum higginsianum IMI 349063; RNA-Seq</t>
  </si>
  <si>
    <t>SRX743226</t>
  </si>
  <si>
    <t>SRR1630038</t>
  </si>
  <si>
    <t>SAMN03142995</t>
  </si>
  <si>
    <t>GSM1531804</t>
  </si>
  <si>
    <t>ago2_1_smRNA</t>
  </si>
  <si>
    <t>GSM1531804: ago2_1_smRNA; Colletotrichum higginsianum IMI 349063; RNA-Seq</t>
  </si>
  <si>
    <t>SRX743225</t>
  </si>
  <si>
    <t>SRR1630037</t>
  </si>
  <si>
    <t>SAMN03143001</t>
  </si>
  <si>
    <t>GSM1531803</t>
  </si>
  <si>
    <t>delta_ago1</t>
  </si>
  <si>
    <t>ago1_4_smRNA</t>
  </si>
  <si>
    <t>GSM1531803: ago1_4_smRNA; Colletotrichum higginsianum IMI 349063; RNA-Seq</t>
  </si>
  <si>
    <t>SRX743224</t>
  </si>
  <si>
    <t>SRR1630036</t>
  </si>
  <si>
    <t>SAMN03143074</t>
  </si>
  <si>
    <t>GSM1531802</t>
  </si>
  <si>
    <t>ago1_3_smRNA</t>
  </si>
  <si>
    <t>GSM1531802: ago1_3_smRNA; Colletotrichum higginsianum IMI 349063; RNA-Seq</t>
  </si>
  <si>
    <t>SRX743223</t>
  </si>
  <si>
    <t>SRR1630035</t>
  </si>
  <si>
    <t>SAMN03143002</t>
  </si>
  <si>
    <t>GSM1531801</t>
  </si>
  <si>
    <t>ago1_2_smRNA</t>
  </si>
  <si>
    <t>GSM1531801: ago1_2_smRNA; Colletotrichum higginsianum IMI 349063; RNA-Seq</t>
  </si>
  <si>
    <t>SRX743222</t>
  </si>
  <si>
    <t>SRR1630034</t>
  </si>
  <si>
    <t>SAMN03143087</t>
  </si>
  <si>
    <t>GSM1531800</t>
  </si>
  <si>
    <t>ago1_1_smRNA</t>
  </si>
  <si>
    <t>GSM1531800: ago1_1_smRNA; Colletotrichum higginsianum IMI 349063; RNA-Seq</t>
  </si>
  <si>
    <t>PRJNA266709</t>
  </si>
  <si>
    <t>SRX756860</t>
  </si>
  <si>
    <t>SRR1646809</t>
  </si>
  <si>
    <t>SAMN03173353</t>
  </si>
  <si>
    <t>PMC9757828</t>
  </si>
  <si>
    <t>Puccinia</t>
  </si>
  <si>
    <t>miRNA, miRNAs, small RNAs, Small RNA</t>
  </si>
  <si>
    <t>NJ article? Wheat study</t>
  </si>
  <si>
    <t>mIRNA-seq</t>
  </si>
  <si>
    <t>Comprehensive re-analysis of hairpin small RNAs in fungi reveals loci with conserved links.</t>
  </si>
  <si>
    <t>2022 Dec 9</t>
  </si>
  <si>
    <t>10.7554/eLife.83691</t>
  </si>
  <si>
    <t>Triticum aestivum cultivar:HD2329</t>
  </si>
  <si>
    <t>The major threat to wheat production in past decades has been the rust epidemics. The present study was targeted towards understanding of the mechanism and functional characterization of miRNAs of wheat in response to leaf rust ingression. With the improvement in methods to explore the transcriptome, in recent years there have been great advances in identifying and understanding non-coding RNAs. Recent studies indicate involvements of miRNAs in plant development, growth and responses to biotic and abiotic stresses, adaptive responses, metabolism, and signal transduction. Therefore, Illumina‚Äôs deep sequencing technology was used for transcriptome-wide identification of miRNAs and their expression profiling in response to leaf rust infection using mock and pathogen inoculated resistant (HD2329+Lr24) and susceptible (HD2329) near-isogenic wheat plants.</t>
  </si>
  <si>
    <t>Analysis of miRNA during wheat leaf rust interaction</t>
  </si>
  <si>
    <t>R-PImi_data.fastq</t>
  </si>
  <si>
    <t>Small RNA Wheat HD2329+Lr24 infecting with Puccinia triticina (R-PImi)</t>
  </si>
  <si>
    <t>seedling</t>
  </si>
  <si>
    <t>SRX756858</t>
  </si>
  <si>
    <t>SRR1646808</t>
  </si>
  <si>
    <t>SAMN03173343</t>
  </si>
  <si>
    <t>R-Mmi_data.fastq</t>
  </si>
  <si>
    <t>Small RNA Wheat HD2329+Lr24 mock inoculated (R-Mmi)</t>
  </si>
  <si>
    <t>SRX756857</t>
  </si>
  <si>
    <t>SRR1646807</t>
  </si>
  <si>
    <t>SAMN03173342</t>
  </si>
  <si>
    <t>S-PImi_data.fastq</t>
  </si>
  <si>
    <t>Small RNA Wheat HD2329 infecting with Puccinia triticina (S-PImi)</t>
  </si>
  <si>
    <t>Seedling</t>
  </si>
  <si>
    <t>SRX756056</t>
  </si>
  <si>
    <t>SRR1646806</t>
  </si>
  <si>
    <t>SAMN03173243</t>
  </si>
  <si>
    <t>Analysis of miRNA during leaf rust interaction in wheat</t>
  </si>
  <si>
    <t>Small RNA Wheat HD2329 mock inoculated (S-Mmi)</t>
  </si>
  <si>
    <t>miRNA from susceptible and resistant mock and pathogen inoculated Triticum aestivum leaf sample</t>
  </si>
  <si>
    <t>PRJNA268267</t>
  </si>
  <si>
    <t>SRX767375</t>
  </si>
  <si>
    <t>SRR1662192</t>
  </si>
  <si>
    <t>SAMN03217710</t>
  </si>
  <si>
    <t>PMC4393119</t>
  </si>
  <si>
    <t>Antrodia, Taiwanofungus</t>
  </si>
  <si>
    <t>small RNAs, MicroRNA</t>
  </si>
  <si>
    <t>Taiwanofungus camphoratus</t>
  </si>
  <si>
    <t>MicroRNA-like small RNAs prediction in the development of Antrodia cinnamomea.</t>
  </si>
  <si>
    <t>10.1371/journal.pone.0123245</t>
  </si>
  <si>
    <t>Taiwanofungus camphoratus Transcriptome or Gene expression</t>
  </si>
  <si>
    <t>Antrodia cinnamomea, a scarce, host-specific brown-rot fungus that has been used as a folk medicine in Taiwan and known to have diverse bioactive compounds with potent pharmaceutical activity. Different fermentation states of A. cinnamomea (monokaryons, wild-type fruiting bodies and liquid cultured mycelium) were sequenced in this project</t>
  </si>
  <si>
    <t>Small RNA sequencing in different state of Antrodia cinnamomea</t>
  </si>
  <si>
    <t>sRNA_MY</t>
  </si>
  <si>
    <t>2015/04/20</t>
  </si>
  <si>
    <t>Microbe sample from Antrodia cinnamomea MY</t>
  </si>
  <si>
    <t>Antrodia cinnamomea liquid cultured mycelium (MY)</t>
  </si>
  <si>
    <t>SRX767370</t>
  </si>
  <si>
    <t>SRR1662191</t>
  </si>
  <si>
    <t>SAMN03217709</t>
  </si>
  <si>
    <t>sRNA_FB</t>
  </si>
  <si>
    <t>Microbe sample from Antrodia cinnamomea FB</t>
  </si>
  <si>
    <t>Antrodia cinnamomea wild-type fruiting body (FB)</t>
  </si>
  <si>
    <t>SRX767377</t>
  </si>
  <si>
    <t>SRR1663426</t>
  </si>
  <si>
    <t>SAMN03217711</t>
  </si>
  <si>
    <t>Genomic sequence</t>
  </si>
  <si>
    <t>Genomic DNA sequencing of Antrodia cinnamomea monokaryon S28</t>
  </si>
  <si>
    <t>S28</t>
  </si>
  <si>
    <t>Microbe sample from Antrodia cinnamomea S28</t>
  </si>
  <si>
    <t>Antrodia cinnamomea monokaryon mycelium</t>
  </si>
  <si>
    <t>SRX767356</t>
  </si>
  <si>
    <t>SRR1662168</t>
  </si>
  <si>
    <t>Transcriptomic analysis in different development state of Antrodia cinnamomea</t>
  </si>
  <si>
    <t>MY</t>
  </si>
  <si>
    <t>SRX767351</t>
  </si>
  <si>
    <t>SRR1662167</t>
  </si>
  <si>
    <t>FB</t>
  </si>
  <si>
    <t>PRJNA268879</t>
  </si>
  <si>
    <t>SRX790297</t>
  </si>
  <si>
    <t>SRR1685367</t>
  </si>
  <si>
    <t>SAMN03225702</t>
  </si>
  <si>
    <t>PMC4584336</t>
  </si>
  <si>
    <t>Botrytis</t>
  </si>
  <si>
    <t>small RNA, miRNA, miRNAs</t>
  </si>
  <si>
    <t>P. lactiflora infecting with Botrytis</t>
  </si>
  <si>
    <t>P.lactiflora</t>
  </si>
  <si>
    <t>Paeonia lactiflora</t>
  </si>
  <si>
    <t>Identification of miRNAs Responsive to Botrytis cinerea in Herbaceous Peony (Paeonia lactiflora Pall.) by High-Throughput Sequencing.</t>
  </si>
  <si>
    <t>Genes (Basel)</t>
  </si>
  <si>
    <t>2015 Sep 18</t>
  </si>
  <si>
    <t>10.3390/genes6030918</t>
  </si>
  <si>
    <t>Paeonia lactiflora cultivar:Hongyanzhenghui Transcriptome or Gene expression</t>
  </si>
  <si>
    <t>Transcriptome of Paeonia lactiflora Pall.</t>
  </si>
  <si>
    <t>P. lactiflora Hongyanzhenghui de novo RNA-Seq (Transcriptome)</t>
  </si>
  <si>
    <t>2015/10/09</t>
  </si>
  <si>
    <t>Plant sample from Paeonia lactiflora Pall. Hongyanzhenghui</t>
  </si>
  <si>
    <t>blade of P. lactiflora Hongyanzhenghui</t>
  </si>
  <si>
    <t>7 years</t>
  </si>
  <si>
    <t>PRJNA270371</t>
  </si>
  <si>
    <t>SRX810740</t>
  </si>
  <si>
    <t>SRR1714500</t>
  </si>
  <si>
    <t>SAMN03265949</t>
  </si>
  <si>
    <t>GSM1560023</t>
  </si>
  <si>
    <t>PMC4659474</t>
  </si>
  <si>
    <t>Human study - No sRNA</t>
  </si>
  <si>
    <t>Dual RNA-seq of Nontypeable Haemophilus influenzae and Host Cell Transcriptomes Reveals Novel Insights into Host-Pathogen Cross Talk.</t>
  </si>
  <si>
    <t>mBio</t>
  </si>
  <si>
    <t>2015 Nov 17</t>
  </si>
  <si>
    <t>10.1128/mBio.01765-15</t>
  </si>
  <si>
    <t>Dual RNA-sequencing of nontypeable Haemophilus influenzae and host cell transcriptomes reveals new aspects of host-pathogen interface</t>
  </si>
  <si>
    <t>Characterization of host-pathogen interactions is critical for the development of next-generation therapies and vaccines. Classical approaches involve the use of transformed cell lines and/or animal models which may not reflect the complexity and response of the human host. We reconstituted the ciliated human bronchial epithelium in vitro using primary bronchial epithelial cells to simultaneously monitor the infection-linked global changes in nontypeable Haemophilus influenzae (NTHi) and infecting host epithelia gene expression by dual RNA-seq. Acquisition of a total of nearly 2,5 billion sequences allowed construction of high-resolution strand-specific transcriptome maps of NTHi during infection of host mucosal surface and monitoring of metabolic as well as stress-induced host-adaptation strategies of this pathogen. As a part of our screening, we identified a global profile of noncoding transcripts that are candidate small RNAs regulated during human host infection in Haemophilus species. Temporal analysis of host mRNA signatures revealed significant dysregulation of target cell cytoskeleton elicited by bacterial infection, with a profound effect on intermediate filament network of bronchial epithelium. Our data provide a robust and comprehensive catalogue of regulatory responses that drive NTHi pathogenesis and gives novel insights into complex crosstalk between the host and the invading pathogen. Overall design: Primary human bronchial epithelium was infecting with NTHi at a multiplicity of 100:1. Total RNA was isolated at 1, 6, 24 and 72 h post-infection in three biologically-independent experiments and cDNA libraries were prepared and sequenced with Illumina HiSeq 2500 sequencer. At each time point, between 60 and 180 million total reads per sample were obtained of which approximately one-third could be aligned to non-rRNA regions of the bacterial and human genomes</t>
  </si>
  <si>
    <t>t72_inf_rep2</t>
  </si>
  <si>
    <t>Characterization of host-pathogen interactions is critical for the development of next-generation therapies and vaccines. Classical approaches involve the use of transformed cell lines and/or animal models which may not reflect the complexity and response of the human host. We reconstituted the ciliated human bronchial epithelium in vitro using primary bronchial epithelial cells to simultaneously monitor the infection-linked global changes in nontypeable Haemophilus influenzae (NTHi) and infecting host epithelia gene expression by dual RNA-seq. Acquisition of a total of nearly 2,5 billion sequences allowed construction of high-resolution strand-specific transcriptome maps of NTHi during infection of host mucosal surface and monitoring of metabolic as well as stress-induced host-adaptation strategies of this pathogen. As a part of our screening, we identified a global profile of noncoding transcripts that are candidate small RNAs regulated during human host infection in Haemophilus species. Temporal analysis of host mRNA signatures revealed significant dysregulation of target cell cytoskeleton elicited by bacterial infection, with a profound effect on intermediate filament network of bronchial epithelium. Our data provide a robust and comprehensive catalogue of regulatory responses that drive NTHi pathogenesis and gives novel insights into complex crosstalk between the host and the invading pathogen.</t>
  </si>
  <si>
    <t>GPL16791;19560</t>
  </si>
  <si>
    <t>Homo sapiens; Haemophilus influenzae</t>
  </si>
  <si>
    <t>2015/11/02</t>
  </si>
  <si>
    <t>GSM1560023: t72_inf_rep2; Homo sapiens; RNA-Seq</t>
  </si>
  <si>
    <t>Total RNA was isolated from Hi176 infecting WD-NHBE cells at 1, 6, 24 and 72 h post infection using Trizol reagent, as well as mock-infecting cells and Hi176 conditioned in infection medium for 1 h. The strand-specific cDNA library was generated with ScriptSeq- Complete Gold Kit – Epidemiology, Low Input from Epicentre after ribosomal RNA depletion using Ribo-Zero Gold – Epidemiology kit</t>
  </si>
  <si>
    <t>human bronchial epithelial cells</t>
  </si>
  <si>
    <t>SRX810739</t>
  </si>
  <si>
    <t>SRR1714499</t>
  </si>
  <si>
    <t>SAMN03265943</t>
  </si>
  <si>
    <t>GSM1560022</t>
  </si>
  <si>
    <t>t72_inf_rep1</t>
  </si>
  <si>
    <t>GSM1560022: t72_inf_rep1; Homo sapiens; RNA-Seq</t>
  </si>
  <si>
    <t>SRX810738</t>
  </si>
  <si>
    <t>SRR1714498</t>
  </si>
  <si>
    <t>SAMN03265936</t>
  </si>
  <si>
    <t>GSM1560021</t>
  </si>
  <si>
    <t>t72_NHBE_rep3</t>
  </si>
  <si>
    <t>GSM1560021: t72_NHBE_rep3; Homo sapiens; RNA-Seq</t>
  </si>
  <si>
    <t>SRX810737</t>
  </si>
  <si>
    <t>SRR1714497</t>
  </si>
  <si>
    <t>SAMN03265945</t>
  </si>
  <si>
    <t>GSM1560020</t>
  </si>
  <si>
    <t>t72_NHBE_rep2</t>
  </si>
  <si>
    <t>GSM1560020: t72_NHBE_rep2; Homo sapiens; RNA-Seq</t>
  </si>
  <si>
    <t>SRX810736</t>
  </si>
  <si>
    <t>SRR1714496</t>
  </si>
  <si>
    <t>SAMN03265946</t>
  </si>
  <si>
    <t>GSM1560019</t>
  </si>
  <si>
    <t>t72_NHBE_rep1</t>
  </si>
  <si>
    <t>GSM1560019: t72_NHBE_rep1; Homo sapiens; RNA-Seq</t>
  </si>
  <si>
    <t>SRX810735</t>
  </si>
  <si>
    <t>SRR1714495</t>
  </si>
  <si>
    <t>SAMN03265942</t>
  </si>
  <si>
    <t>GSM1560018</t>
  </si>
  <si>
    <t>t6_inf_rep3</t>
  </si>
  <si>
    <t>GSM1560018: t6_inf_rep3; Homo sapiens; RNA-Seq</t>
  </si>
  <si>
    <t>SRX810734</t>
  </si>
  <si>
    <t>SRR1714494</t>
  </si>
  <si>
    <t>SAMN03265939</t>
  </si>
  <si>
    <t>GSM1560017</t>
  </si>
  <si>
    <t>t6_inf_rep2</t>
  </si>
  <si>
    <t>GSM1560017: t6_inf_rep2; Homo sapiens; RNA-Seq</t>
  </si>
  <si>
    <t>SRX810733</t>
  </si>
  <si>
    <t>SRR1714493</t>
  </si>
  <si>
    <t>SAMN03265947</t>
  </si>
  <si>
    <t>GSM1560016</t>
  </si>
  <si>
    <t>t6_inf_rep1</t>
  </si>
  <si>
    <t>GSM1560016: t6_inf_rep1; Homo sapiens; RNA-Seq</t>
  </si>
  <si>
    <t>SRX810732</t>
  </si>
  <si>
    <t>SRR1714492</t>
  </si>
  <si>
    <t>SAMN03265944</t>
  </si>
  <si>
    <t>GSM1560015</t>
  </si>
  <si>
    <t>t24_inf_rep3</t>
  </si>
  <si>
    <t>GSM1560015: t24_inf_rep3; Homo sapiens; RNA-Seq</t>
  </si>
  <si>
    <t>SRX810731</t>
  </si>
  <si>
    <t>SRR1714491</t>
  </si>
  <si>
    <t>SAMN03265938</t>
  </si>
  <si>
    <t>GSM1560014</t>
  </si>
  <si>
    <t>t24_inf_rep2</t>
  </si>
  <si>
    <t>GSM1560014: t24_inf_rep2; Homo sapiens; RNA-Seq</t>
  </si>
  <si>
    <t>SRX810730</t>
  </si>
  <si>
    <t>SRR1714490</t>
  </si>
  <si>
    <t>SAMN03265941</t>
  </si>
  <si>
    <t>GSM1560013</t>
  </si>
  <si>
    <t>t24_inf_rep1</t>
  </si>
  <si>
    <t>GSM1560013: t24_inf_rep1; Homo sapiens; RNA-Seq</t>
  </si>
  <si>
    <t>SRX810729</t>
  </si>
  <si>
    <t>SRR1714489</t>
  </si>
  <si>
    <t>SAMN03265935</t>
  </si>
  <si>
    <t>GSM1560012</t>
  </si>
  <si>
    <t>t24_NHBE_rep3</t>
  </si>
  <si>
    <t>GSM1560012: t24_NHBE_rep3; Homo sapiens; RNA-Seq</t>
  </si>
  <si>
    <t>SRX810728</t>
  </si>
  <si>
    <t>SRR1714488</t>
  </si>
  <si>
    <t>SAMN03265940</t>
  </si>
  <si>
    <t>GSM1560011</t>
  </si>
  <si>
    <t>t24_NHBE_rep2</t>
  </si>
  <si>
    <t>GSM1560011: t24_NHBE_rep2; Homo sapiens; RNA-Seq</t>
  </si>
  <si>
    <t>SRX810727</t>
  </si>
  <si>
    <t>SRR1714487</t>
  </si>
  <si>
    <t>SAMN03265937</t>
  </si>
  <si>
    <t>GSM1560010</t>
  </si>
  <si>
    <t>t24_NHBE_rep1</t>
  </si>
  <si>
    <t>GSM1560010: t24_NHBE_rep1; Homo sapiens; RNA-Seq</t>
  </si>
  <si>
    <t>SRX810726</t>
  </si>
  <si>
    <t>SRR1714486</t>
  </si>
  <si>
    <t>SAMN03265934</t>
  </si>
  <si>
    <t>GSM1560009</t>
  </si>
  <si>
    <t>t1_inf_rep3</t>
  </si>
  <si>
    <t>GSM1560009: t1_inf_rep3; Homo sapiens; RNA-Seq</t>
  </si>
  <si>
    <t>SRX810725</t>
  </si>
  <si>
    <t>SRR1714485</t>
  </si>
  <si>
    <t>SAMN03265930</t>
  </si>
  <si>
    <t>GSM1560008</t>
  </si>
  <si>
    <t>t1_inf_rep2</t>
  </si>
  <si>
    <t>GSM1560008: t1_inf_rep2; Homo sapiens; RNA-Seq</t>
  </si>
  <si>
    <t>SRX810724</t>
  </si>
  <si>
    <t>SRR1714484</t>
  </si>
  <si>
    <t>SAMN03265933</t>
  </si>
  <si>
    <t>GSM1560007</t>
  </si>
  <si>
    <t>t1_inf_rep1</t>
  </si>
  <si>
    <t>GSM1560007: t1_inf_rep1; Homo sapiens; RNA-Seq</t>
  </si>
  <si>
    <t>SRX810723</t>
  </si>
  <si>
    <t>SRR1714483</t>
  </si>
  <si>
    <t>SAMN03265931</t>
  </si>
  <si>
    <t>GSM1560006</t>
  </si>
  <si>
    <t>t1_NHBEctr_rep3</t>
  </si>
  <si>
    <t>GSM1560006: t1_NHBEctr_rep3; Homo sapiens; RNA-Seq</t>
  </si>
  <si>
    <t>SRX810722</t>
  </si>
  <si>
    <t>SRR1714482</t>
  </si>
  <si>
    <t>SAMN03265927</t>
  </si>
  <si>
    <t>GSM1560005</t>
  </si>
  <si>
    <t>t1_NHBEctr_rep2</t>
  </si>
  <si>
    <t>GSM1560005: t1_NHBEctr_rep2; Homo sapiens; RNA-Seq</t>
  </si>
  <si>
    <t>SRX810721</t>
  </si>
  <si>
    <t>SRR1714481</t>
  </si>
  <si>
    <t>SAMN03265932</t>
  </si>
  <si>
    <t>GSM1560004</t>
  </si>
  <si>
    <t>t1_NHBEctr_rep1</t>
  </si>
  <si>
    <t>GSM1560004: t1_NHBEctr_rep1; Homo sapiens; RNA-Seq</t>
  </si>
  <si>
    <t>SRX810720</t>
  </si>
  <si>
    <t>SRR1714480</t>
  </si>
  <si>
    <t>SAMN03265926</t>
  </si>
  <si>
    <t>GSM1560003</t>
  </si>
  <si>
    <t>Haemophilus influenzae</t>
  </si>
  <si>
    <t>t1_Hi726ctr_rep3</t>
  </si>
  <si>
    <t>GSM1560003: t1_Hi726ctr_rep3; Haemophilus influenzae; RNA-Seq</t>
  </si>
  <si>
    <t>Gram-negative bacteria</t>
  </si>
  <si>
    <t>SRX810719</t>
  </si>
  <si>
    <t>SRR1714479</t>
  </si>
  <si>
    <t>SAMN03265928</t>
  </si>
  <si>
    <t>GSM1560002</t>
  </si>
  <si>
    <t>t1_Hi726ctr_rep2</t>
  </si>
  <si>
    <t>GSM1560002: t1_Hi726ctr_rep2; Haemophilus influenzae; RNA-Seq</t>
  </si>
  <si>
    <t>SRX810718</t>
  </si>
  <si>
    <t>SRR1714478</t>
  </si>
  <si>
    <t>SAMN03265929</t>
  </si>
  <si>
    <t>GSM1560001</t>
  </si>
  <si>
    <t>t1_Hi726ctr_rep1</t>
  </si>
  <si>
    <t>GSM1560001: t1_Hi726ctr_rep1; Haemophilus influenzae; RNA-Seq</t>
  </si>
  <si>
    <t>PRJNA271281</t>
  </si>
  <si>
    <t>SRX1182145</t>
  </si>
  <si>
    <t>SRR1738220</t>
  </si>
  <si>
    <t>SAMN03273548</t>
  </si>
  <si>
    <t>Zymoseptoria</t>
  </si>
  <si>
    <t>sRNAs, small RNAs, Small RNAs, small RNA</t>
  </si>
  <si>
    <t>RANDOM PCR</t>
  </si>
  <si>
    <t>Zymoseptoria tritici small RNA transcriptome</t>
  </si>
  <si>
    <t>Detailed knowledge of the sRNAs in Z. tritici represents an important foundation to further understand their roles in the fungal growth, development and pathogenesis and possibly open new avenues for wheat disease control.</t>
  </si>
  <si>
    <t>Small RNAs in the plant pathogenic fungus Zymoseptoria tritici</t>
  </si>
  <si>
    <t>Microbe sample from Zymoseptoria tritici</t>
  </si>
  <si>
    <t>PDB</t>
  </si>
  <si>
    <t>SRX825941</t>
  </si>
  <si>
    <t>SRR1738218</t>
  </si>
  <si>
    <t>SAMN03273549</t>
  </si>
  <si>
    <t>SNB</t>
  </si>
  <si>
    <t>PRJNA272148</t>
  </si>
  <si>
    <t>SRX835638</t>
  </si>
  <si>
    <t>SRR1748133</t>
  </si>
  <si>
    <t>SAMN03280544</t>
  </si>
  <si>
    <t>GSM1581505</t>
  </si>
  <si>
    <t>Fungal, fungal</t>
  </si>
  <si>
    <t>Small RNA, miRNA, MicroRNA, MicroRNAs, microRNA, miRNAs</t>
  </si>
  <si>
    <t xml:space="preserve">Human study </t>
  </si>
  <si>
    <t>mIRNA</t>
  </si>
  <si>
    <t>Human Corneal MicroRNA Expression Profile in Fungal Keratitis.</t>
  </si>
  <si>
    <t>Invest Ophthalmol Vis Sci</t>
  </si>
  <si>
    <t>2015 Dec</t>
  </si>
  <si>
    <t>10.1167/iovs.15-17619</t>
  </si>
  <si>
    <t>Human Corneal microRNA Expression Profile in Fungal Keratitis</t>
  </si>
  <si>
    <t>MicroRNAs (miRNAs) are small, stable non-coding RNA molecules with regulatory function and marked tissue specificity that post-transcriptionally regulate gene expression, however their role in fungal keratitis remain unknown. Our purpose was to identify the miRNAs in human cornea from fungal keratitis patients and understand their key role in regulation of pathogenesis. Corneal samples from normal cadaver (n=3) and fungal keratitis (n=5) patients were pooled separately and total RNA was extracted. Deep sequencing was done using Illumina HiSeq1000 platform to identify miRNA profile. We identified seventy five differentially expressed miRNAs in fungal keratitis corneas. Select miRNAs were validated by real-time RT-PCR (Q-PCR). We predicted their role in regulating target genes in several pathways by combining miRNA target genes and pathway analysis, and mRNA expression of select target genes were further analysed by Q-PCR. MiR-21-5p, miR-223-3p, miR-146b-5p, miR-155-5p, miR-511-5p were found to be involved in inflammatory and immune responses, regulating Toll like receptor signaling pathways, which is of particular interest. MiR-451a with an increased expression in keratitis may have a role in wound healing by targeting Macrophage Migration Inhibitory Factor (MIF). Further, we highlighted that Neurotrophin signaling pathway may play a role in wound healing process. One novel miRNA was also detected in cornea. In conclusion, several miRNAs with high expression in fungal keratitis corneas point towards their role in regulation of pathogenesis. Further insights in understanding miRNAs role in wound healing and inflammation may help design new therapeutic strategies. Overall design: Control and fungal keratitis, human corneal miRNA profiles were generated using IlluminaHiseq1000 platform</t>
  </si>
  <si>
    <t>Fungal keratitis</t>
  </si>
  <si>
    <t>MicroRNAs (miRNAs) are small, stable non-coding RNA molecules with regulatory function and marked tissue specificity that post-transcriptionally regulate gene expression, however their role in fungal keratitis remain unknown. Our purpose was to identify the miRNAs in human cornea from fungal keratitis patients and understand their key role in regulation of pathogenesis. Corneal samples from normal cadaver (n=3) and fungal keratitis (n=5) patients were pooled separately and total RNA was extracted. Deep sequencing was done using Illumina HiSeq1000 platform to identify miRNA profile. We identified seventy five differentially expressed miRNAs in fungal keratitis corneas. Select miRNAs were validated by real-time RT-PCR (Q-PCR). We predicted their role in regulating target genes in several pathways by combining miRNA target genes and pathway analysis, and mRNA expression of select target genes were further analysed by Q-PCR. MiR-21-5p, miR-223-3p, miR-146b-5p, miR-155-5p, miR-511-5p were found to be involved in inflammatory and immune responses, regulating Toll like receptor signaling pathways, which is of particular interest. MiR-451a with an increased expression in keratitis may have a role in wound healing by targeting Macrophage Migration Inhibitory Factor (MIF). Further, we highlighted that Neurotrophin signaling pathway may play a role in wound healing process. One novel miRNA was also detected in cornea. In conclusion, several miRNAs with high expression in fungal keratitis corneas point towards their role in regulation of pathogenesis. Further insights in understanding miRNAs role in wound healing and inflammation may help design new therapeutic strategies.</t>
  </si>
  <si>
    <t>GPL15433</t>
  </si>
  <si>
    <t>2016/07/28</t>
  </si>
  <si>
    <t>GSM1581505: Fungal keratitis; Homo sapiens; miRNA-Seq</t>
  </si>
  <si>
    <t>The flash frozen corneal tissue (using liquid nitrogen) was grinded to a powder with liquid nitrogen in a prechilled mortar and pestle sitting in a bed of dry ice, total RNA was isolated using mirVana miRNA isolation kit following the frozen tissue, and extremely hard tissues protocol provided in the kit. Libraries were sequenced in a Single Read 50 base run , using TruSeq SR Cluster Kit v3-cBot- HS (Catalog#GD-401-3001) for cluster generation on cBot and TruSeq SBS Kit v3-HS (Catalog# PE-401-3002) for sequencing on the Illumina HiSeq1000 platform Small RNA libraries were prepared for sequencing using Illumina standard protocols</t>
  </si>
  <si>
    <t>Illumina HiSeq 1000</t>
  </si>
  <si>
    <t>cornea</t>
  </si>
  <si>
    <t>SRX835637</t>
  </si>
  <si>
    <t>SRR1748132</t>
  </si>
  <si>
    <t>SAMN03280545</t>
  </si>
  <si>
    <t>GSM1581504</t>
  </si>
  <si>
    <t>control</t>
  </si>
  <si>
    <t>GSM1581504: control; Homo sapiens; miRNA-Seq</t>
  </si>
  <si>
    <t>PRJNA273446</t>
  </si>
  <si>
    <t>SRX850962</t>
  </si>
  <si>
    <t>SRR1770411</t>
  </si>
  <si>
    <t>SAMN03292267</t>
  </si>
  <si>
    <t>GSM1590299</t>
  </si>
  <si>
    <t>PMC4385408</t>
  </si>
  <si>
    <t>small RNAs, Small RNA, Small RNAs, siRNAs</t>
  </si>
  <si>
    <t>No replicate - Large library</t>
  </si>
  <si>
    <t>h+ leu1-32 ade6-M210 ura4-DS/E otr1R(SphI)::ura4+ …</t>
  </si>
  <si>
    <t>Small-RNA loading licenses Argonaute for assembly into a transcriptional silencing complex.</t>
  </si>
  <si>
    <t>2015 Apr</t>
  </si>
  <si>
    <t>10.1038/nsmb.2979</t>
  </si>
  <si>
    <t>Small RNA loading licenses Argonaute for assembly into a transcriptional silencing complex</t>
  </si>
  <si>
    <t>We analyzed the small RNAs bound to the fission yeast RITS and ARC complexes, and to Ago1 in wild-type and ARC mutant cells, to gain insight into the molecular role of ARC. We found that ARC contains longer heterochromatic siRNAs than RITS, and that ARC subunit Arb1 is required for loading small RNAs onto Ago1. Overall design: Sequencing of 18-28 nt small RNAs from Tas3, Arb1 and Ago1 purifications.</t>
  </si>
  <si>
    <t>dcr1∆ arb1∆ Ago1-associated small RNAs</t>
  </si>
  <si>
    <t>We analyzed the small RNAs bound to the fission yeast RITS and ARC complexes, and to Ago1 in wild-type and ARC mutant cells, to gain insight into the molecular role of ARC. We found that ARC contains longer heterochromatic siRNAs than RITS, and that ARC subunit Arb1 is required for loading small RNAs onto Ago1.</t>
  </si>
  <si>
    <t>GPL17225;15167</t>
  </si>
  <si>
    <t>2015/03/01</t>
  </si>
  <si>
    <t>GSM1590299: dcr1∆ arb1∆ Ago1-associated small RNAs; Schizosaccharomyces pombe; RIP-Seq</t>
  </si>
  <si>
    <t>RNA was isolated from Tas3-TAP, TAP-Arb1 or 3xFLAG-Ago1 affinity purifications. Small RNAs were size-selected (18-28 nt) by polyacrylamide gel electrophoresis. Library construction was conducted as described (Halic and Moazed, 2010, PMID 20178743). Small RNAs were ligated to a 3' adaptor. The ligated species were size-selected on a 17.5% polyacrylamide/7M urea gel and ligated to a 5' adaptor. RNA was then reverse transcribed into cDNA and PCR-amplified in a two-step process. Amplified cDNA was gel-purified and sequenced on the indicated Illumina platform.</t>
  </si>
  <si>
    <t>2015/03/05</t>
  </si>
  <si>
    <t>dcr1∆ arb1∆ 3xFLAG-ago1 haploid cells</t>
  </si>
  <si>
    <t>SRX850961</t>
  </si>
  <si>
    <t>SRR1770410</t>
  </si>
  <si>
    <t>SAMN03292269</t>
  </si>
  <si>
    <t>GSM1590298</t>
  </si>
  <si>
    <t>h+ leu1-32 ade6-M210 ura4-DS/E otr1R(SphI)::ura4+ arb1Δ::kanMX6 hphMX6-3xFLAG-ago1</t>
  </si>
  <si>
    <t>arb1∆ Ago1-associated small RNAs</t>
  </si>
  <si>
    <t>GSM1590298: arb1∆ Ago1-associated small RNAs; Schizosaccharomyces pombe; RIP-Seq</t>
  </si>
  <si>
    <t>arb1∆ 3xFLAG-ago1 haploid cells</t>
  </si>
  <si>
    <t>SRX850960</t>
  </si>
  <si>
    <t>SRR1770409</t>
  </si>
  <si>
    <t>SAMN03292268</t>
  </si>
  <si>
    <t>GSM1590297</t>
  </si>
  <si>
    <t>h+ leu1-32 ade6-M210 ura4-DS/E otr1R(SphI)::ura4+ natMX6-3xFLAG-ago1 dcr1Δ::kanMX6</t>
  </si>
  <si>
    <t>dcr1∆ Ago1-associated small RNAs</t>
  </si>
  <si>
    <t>GSM1590297: dcr1∆ Ago1-associated small RNAs; Schizosaccharomyces pombe; RIP-Seq</t>
  </si>
  <si>
    <t>dcr1∆ 3xFLAG-ago1 haploid cells</t>
  </si>
  <si>
    <t>SRX850959</t>
  </si>
  <si>
    <t>SRR1770408</t>
  </si>
  <si>
    <t>SAMN03292264</t>
  </si>
  <si>
    <t>GSM1590296</t>
  </si>
  <si>
    <t>h+ leu1-32 ade6-M210 ura4-DS/E otr1R(SphI)::ura4+ trp1+::natMX6-3xFLAG-ago1-F276A Y513A K517A</t>
  </si>
  <si>
    <t>Ago1 F276A Y513A K517A-associated small RNAs</t>
  </si>
  <si>
    <t>GSM1590296: Ago1 F276A Y513A K517A-associated small RNAs; Schizosaccharomyces pombe; RIP-Seq</t>
  </si>
  <si>
    <t>3xFLAG-ago1-F276A Y513A K517A haploid cells</t>
  </si>
  <si>
    <t>SRX850958</t>
  </si>
  <si>
    <t>SRR1770407</t>
  </si>
  <si>
    <t>SAMN03292263</t>
  </si>
  <si>
    <t>GSM1590295</t>
  </si>
  <si>
    <t>h+ leu1-32 ade6-M210 ura4-DS/E otr1R(SphI)::ura4+ natMX6-3xFLAG-ago1</t>
  </si>
  <si>
    <t>Ago1-associated small RNAs</t>
  </si>
  <si>
    <t>GSM1590295: Ago1-associated small RNAs; Schizosaccharomyces pombe; RIP-Seq</t>
  </si>
  <si>
    <t>3xFLAG-ago1 haploid cells</t>
  </si>
  <si>
    <t>SRX850957</t>
  </si>
  <si>
    <t>SRR1770406</t>
  </si>
  <si>
    <t>SAMN03292266</t>
  </si>
  <si>
    <t>GSM1590294</t>
  </si>
  <si>
    <t>h+ leu1-32 ade6-M210 ura4-DS/E otr1R(SphI)::ura4+ natMX6-3xFLAG-ago1 kanMX6-TAP-arb1</t>
  </si>
  <si>
    <t>ARC-associated small RNAs</t>
  </si>
  <si>
    <t>GSM1590294: ARC-associated small RNAs; Schizosaccharomyces pombe; RIP-Seq</t>
  </si>
  <si>
    <t>TAP-arb1 3xFLAG-ago1 haploid cells</t>
  </si>
  <si>
    <t>SRX850956</t>
  </si>
  <si>
    <t>SRR1770405</t>
  </si>
  <si>
    <t>SAMN03292265</t>
  </si>
  <si>
    <t>GSM1590293</t>
  </si>
  <si>
    <t>h+ leu1-32 ade6-M216 ura4-D18 imr1R(NcoI)::ura4+ tas3-TAP-kanMX6 hphMX6-3xFLAG-ago1</t>
  </si>
  <si>
    <t>RITS-associated small RNAs</t>
  </si>
  <si>
    <t>GSM1590293: RITS-associated small RNAs; Schizosaccharomyces pombe; RIP-Seq</t>
  </si>
  <si>
    <t>tas3-TAP 3xFLAG-ago1 haploid cells</t>
  </si>
  <si>
    <t>PRJNA274977</t>
  </si>
  <si>
    <t>SRX869387</t>
  </si>
  <si>
    <t>SRR1793990</t>
  </si>
  <si>
    <t>SAMN03333530</t>
  </si>
  <si>
    <t>GSM1604421</t>
  </si>
  <si>
    <t>PMC4511212</t>
  </si>
  <si>
    <t>Rph1-</t>
  </si>
  <si>
    <t>H3K36 methylation promotes longevity by enhancing transcriptional fidelity.</t>
  </si>
  <si>
    <t>2015 Jul 1</t>
  </si>
  <si>
    <t>10.1101/gad.263707.115</t>
  </si>
  <si>
    <t>H3K36 methylation promotes longevity by enhancing transcriptional fidelity [Yeast RNA-Seq]</t>
  </si>
  <si>
    <t>Epigenetic mechanisms including histone post-translational modifications control longevity in diverse organisms. Relatedly, loss of proper transcriptional regulation on a global scale is an emerging aspect of shortened lifespan, but the specific mechanisms linking these observations remain to be uncovered. Here, we describe a lifespan screen in S. cerevisiae, designed to identify altered amino acid residues of histones that alter yeast replicative aging. Our results reveal that lack of sustained H3K36 methylation is commensurate with increased cryptic transcription in a set of genes in old cells and shorter lifespan. Deletion of the K36me2/3 demethylase Rph1 increases H3K36me3 within these genes and suppresses cryptic transcript initiation to extend lifespan. We show that this aging phenomenon is conserved, as cryptic transcription also increases in old worms. We propose that epigenetic misregulation in aging cells leads to an increase in transcriptional noise that is detrimental to lifespan, and, importantly, this acceleration in aging can be reversed by restoring transcriptional fidelity. Overall design: This study examines transcription in yeast aging using a WT or Rph1 mutant background over a sequence of time-dependent FACS sorts of old cells. Cryptic transcripts are detected using a small fragment sequencing approach. The youngest WT yeast (designated S1Y, S2Y) are represented in seven biological replicates and one technical replicate, five small fragment and three others; the oldest WT yeast (designated S4O) are also represented in seven biological replicates and one technical replicate, again composed of five small fragment samples and three others. Intermediate WT yeast aging sorts (S2O and S3O) are each represented by five biological replicates and one technical replicate, three small fragment and three others. For mutant yeast, each stage in the time series is represented by five biological replicates and one technical replicate, three small fragment and three others. Experiment 4 is a technical replicate of experiment 3.</t>
  </si>
  <si>
    <t>Rph1- Old (S4O, Exp 9)</t>
  </si>
  <si>
    <t>Epigenetic mechanisms including histone post-translational modifications control longevity in diverse organisms. Relatedly, loss of proper transcriptional regulation on a global scale is an emerging aspect of shortened lifespan, but the specific mechanisms linking these observations remain to be uncovered. Here, we describe a lifespan screen in S. cerevisiae, designed to identify altered amino acid residues of histones that alter yeast replicative aging. Our results reveal that lack of sustained H3K36 methylation is commensurate with increased cryptic transcription in a set of genes in old cells and shorter lifespan. Deletion of the K36me2/3 demethylase Rph1 increases H3K36me3 within these genes and suppresses cryptic transcript initiation to extend lifespan. We show that this aging phenomenon is conserved, as cryptic transcription also increases in old worms. We propose that epigenetic misregulation in aging cells leads to an increase in transcriptional noise that is detrimental to lifespan, and, importantly, this acceleration in aging can be reversed by restoring transcriptional fidelity.</t>
  </si>
  <si>
    <t>2015/07/17</t>
  </si>
  <si>
    <t>GSM1604421: Rph1- Old (S4O, Exp 9); Saccharomyces cerevisiae; RNA-Seq</t>
  </si>
  <si>
    <t>mRNA was purified from 5ug total RNA using the Dynabeads mRNA Direct kit (Ambion). Since yeast genes are relatively short (average gene size ~1.3Kb), we chose to fragment the mRNA to ~40-50bp rather than the conventional 200-300bp size using RNA fragmentation reagents from Ambion. We believe that this gives better resolution over gene bodies to quantify 5’ and 3’ reads for estimation of cryptic transcripts. To do this, the fragmented RNA was phosphorylated by T4 PNK (NEB) and then size selected on a 15% polyacrylamide gel containing urea. Following size selection, the entire RNA was used as input in the TruSeq small RNA sample preparation protocol (Illumina). Final size selection of amplified library was done using 6% polyacrylamide gels.</t>
  </si>
  <si>
    <t>Old</t>
  </si>
  <si>
    <t>SRX869386</t>
  </si>
  <si>
    <t>SRR1793989</t>
  </si>
  <si>
    <t>SAMN03333518</t>
  </si>
  <si>
    <t>GSM1604420</t>
  </si>
  <si>
    <t>Rph1- Old (S3O, Exp 9)</t>
  </si>
  <si>
    <t>GSM1604420: Rph1- Old (S3O, Exp 9); Saccharomyces cerevisiae; RNA-Seq</t>
  </si>
  <si>
    <t>SRX869385</t>
  </si>
  <si>
    <t>SRR1793988</t>
  </si>
  <si>
    <t>SAMN03333497</t>
  </si>
  <si>
    <t>GSM1604419</t>
  </si>
  <si>
    <t>Rph1- Old (S2O, Exp 9)</t>
  </si>
  <si>
    <t>GSM1604419: Rph1- Old (S2O, Exp 9); Saccharomyces cerevisiae; RNA-Seq</t>
  </si>
  <si>
    <t>SRX869383</t>
  </si>
  <si>
    <t>SRR1793986</t>
  </si>
  <si>
    <t>SAMN03333500</t>
  </si>
  <si>
    <t>GSM1604417</t>
  </si>
  <si>
    <t>WT Old (S4O, Exp 9)</t>
  </si>
  <si>
    <t>GSM1604417: WT Old (S4O, Exp 9); Saccharomyces cerevisiae; RNA-Seq</t>
  </si>
  <si>
    <t>SRX869382</t>
  </si>
  <si>
    <t>SRR1793985</t>
  </si>
  <si>
    <t>SAMN03333505</t>
  </si>
  <si>
    <t>GSM1604416</t>
  </si>
  <si>
    <t>WT Old (S3O, Exp 9)</t>
  </si>
  <si>
    <t>GSM1604416: WT Old (S3O, Exp 9); Saccharomyces cerevisiae; RNA-Seq</t>
  </si>
  <si>
    <t>SRX869381</t>
  </si>
  <si>
    <t>SRR1793984</t>
  </si>
  <si>
    <t>SAMN03333492</t>
  </si>
  <si>
    <t>GSM1604415</t>
  </si>
  <si>
    <t>WT Old (S2O, Exp 9)</t>
  </si>
  <si>
    <t>GSM1604415: WT Old (S2O, Exp 9); Saccharomyces cerevisiae; RNA-Seq</t>
  </si>
  <si>
    <t>SRX869380</t>
  </si>
  <si>
    <t>SRR1793983</t>
  </si>
  <si>
    <t>SAMN03333504</t>
  </si>
  <si>
    <t>GSM1604414</t>
  </si>
  <si>
    <t>WT Young (S1Y, Exp 9)</t>
  </si>
  <si>
    <t>GSM1604414: WT Young (S1Y, Exp 9); Saccharomyces cerevisiae; RNA-Seq</t>
  </si>
  <si>
    <t>Young</t>
  </si>
  <si>
    <t>SRX869379</t>
  </si>
  <si>
    <t>SRR1793982</t>
  </si>
  <si>
    <t>SAMN03333523</t>
  </si>
  <si>
    <t>GSM1604413</t>
  </si>
  <si>
    <t>Rph1- Old (S4O, Exp 8)</t>
  </si>
  <si>
    <t>GSM1604413: Rph1- Old (S4O, Exp 8); Saccharomyces cerevisiae; RNA-Seq</t>
  </si>
  <si>
    <t>SRX869378</t>
  </si>
  <si>
    <t>SRR1793981</t>
  </si>
  <si>
    <t>SAMN03333517</t>
  </si>
  <si>
    <t>GSM1604412</t>
  </si>
  <si>
    <t>Rph1- Old (S3O, Exp 8)</t>
  </si>
  <si>
    <t>GSM1604412: Rph1- Old (S3O, Exp 8); Saccharomyces cerevisiae; RNA-Seq</t>
  </si>
  <si>
    <t>SRX869377</t>
  </si>
  <si>
    <t>SRR1793980</t>
  </si>
  <si>
    <t>SAMN03333515</t>
  </si>
  <si>
    <t>GSM1604411</t>
  </si>
  <si>
    <t>Rph1- Old (S2O, Exp 8)</t>
  </si>
  <si>
    <t>GSM1604411: Rph1- Old (S2O, Exp 8); Saccharomyces cerevisiae; RNA-Seq</t>
  </si>
  <si>
    <t>SRX869376</t>
  </si>
  <si>
    <t>SRR1793979</t>
  </si>
  <si>
    <t>SAMN03333521</t>
  </si>
  <si>
    <t>GSM1604410</t>
  </si>
  <si>
    <t>Rph1- Young (S1Y, Exp 8)</t>
  </si>
  <si>
    <t>GSM1604410: Rph1- Young (S1Y, Exp 8); Saccharomyces cerevisiae; RNA-Seq</t>
  </si>
  <si>
    <t>SRX869375</t>
  </si>
  <si>
    <t>SRR1793978</t>
  </si>
  <si>
    <t>SAMN03333499</t>
  </si>
  <si>
    <t>GSM1604409</t>
  </si>
  <si>
    <t>WT Old (S4O, Exp 8)</t>
  </si>
  <si>
    <t>GSM1604409: WT Old (S4O, Exp 8); Saccharomyces cerevisiae; RNA-Seq</t>
  </si>
  <si>
    <t>SRX869374</t>
  </si>
  <si>
    <t>SRR1793977</t>
  </si>
  <si>
    <t>SAMN03333529</t>
  </si>
  <si>
    <t>GSM1604408</t>
  </si>
  <si>
    <t>WT Old (S3O, Exp 8)</t>
  </si>
  <si>
    <t>GSM1604408: WT Old (S3O, Exp 8); Saccharomyces cerevisiae; RNA-Seq</t>
  </si>
  <si>
    <t>SRX869373</t>
  </si>
  <si>
    <t>SRR1793976</t>
  </si>
  <si>
    <t>SAMN03333496</t>
  </si>
  <si>
    <t>GSM1604407</t>
  </si>
  <si>
    <t>WT Old (S2O, Exp 8)</t>
  </si>
  <si>
    <t>GSM1604407: WT Old (S2O, Exp 8); Saccharomyces cerevisiae; RNA-Seq</t>
  </si>
  <si>
    <t>SRX869372</t>
  </si>
  <si>
    <t>SRR1793975</t>
  </si>
  <si>
    <t>SAMN03333531</t>
  </si>
  <si>
    <t>GSM1604406</t>
  </si>
  <si>
    <t>WT Young (S1Y, Exp 8)</t>
  </si>
  <si>
    <t>GSM1604406: WT Young (S1Y, Exp 8); Saccharomyces cerevisiae; RNA-Seq</t>
  </si>
  <si>
    <t>SRX869371</t>
  </si>
  <si>
    <t>SRR1793974</t>
  </si>
  <si>
    <t>SAMN03333527</t>
  </si>
  <si>
    <t>GSM1604405</t>
  </si>
  <si>
    <t>Rph1- Old (S4O, Exp 7)</t>
  </si>
  <si>
    <t>GSM1604405: Rph1- Old (S4O, Exp 7); Saccharomyces cerevisiae; RNA-Seq</t>
  </si>
  <si>
    <t>SRX869370</t>
  </si>
  <si>
    <t>SRR1793973</t>
  </si>
  <si>
    <t>SAMN03333489</t>
  </si>
  <si>
    <t>GSM1604404</t>
  </si>
  <si>
    <t>Rph1- Old (S3O, Exp 7)</t>
  </si>
  <si>
    <t>GSM1604404: Rph1- Old (S3O, Exp 7); Saccharomyces cerevisiae; RNA-Seq</t>
  </si>
  <si>
    <t>SRX869369</t>
  </si>
  <si>
    <t>SRR1793972</t>
  </si>
  <si>
    <t>SAMN03333503</t>
  </si>
  <si>
    <t>GSM1604403</t>
  </si>
  <si>
    <t>Rph1- Old (S2O, Exp 7)</t>
  </si>
  <si>
    <t>GSM1604403: Rph1- Old (S2O, Exp 7); Saccharomyces cerevisiae; RNA-Seq</t>
  </si>
  <si>
    <t>SRX869368</t>
  </si>
  <si>
    <t>SRR1793971</t>
  </si>
  <si>
    <t>SAMN03333509</t>
  </si>
  <si>
    <t>GSM1604402</t>
  </si>
  <si>
    <t>Rph1- Young (S2Y, Exp 7)</t>
  </si>
  <si>
    <t>GSM1604402: Rph1- Young (S2Y, Exp 7); Saccharomyces cerevisiae; RNA-Seq</t>
  </si>
  <si>
    <t>SRX869367</t>
  </si>
  <si>
    <t>SRR1793970</t>
  </si>
  <si>
    <t>SAMN03333519</t>
  </si>
  <si>
    <t>GSM1604401</t>
  </si>
  <si>
    <t>WT Old (S4O, Exp 7)</t>
  </si>
  <si>
    <t>GSM1604401: WT Old (S4O, Exp 7); Saccharomyces cerevisiae; RNA-Seq</t>
  </si>
  <si>
    <t>SRX869366</t>
  </si>
  <si>
    <t>SRR1793969</t>
  </si>
  <si>
    <t>SAMN03333522</t>
  </si>
  <si>
    <t>GSM1604400</t>
  </si>
  <si>
    <t>WT Old (S3O, Exp 7)</t>
  </si>
  <si>
    <t>GSM1604400: WT Old (S3O, Exp 7); Saccharomyces cerevisiae; RNA-Seq</t>
  </si>
  <si>
    <t>SRX869365</t>
  </si>
  <si>
    <t>SRR1793968</t>
  </si>
  <si>
    <t>SAMN03333513</t>
  </si>
  <si>
    <t>GSM1604399</t>
  </si>
  <si>
    <t>WT Old (S2O, Exp 7)</t>
  </si>
  <si>
    <t>GSM1604399: WT Old (S2O, Exp 7); Saccharomyces cerevisiae; RNA-Seq</t>
  </si>
  <si>
    <t>SRX869364</t>
  </si>
  <si>
    <t>SRR1793967</t>
  </si>
  <si>
    <t>SAMN03333498</t>
  </si>
  <si>
    <t>GSM1604398</t>
  </si>
  <si>
    <t>WT Young (S2Y, Exp 7)</t>
  </si>
  <si>
    <t>GSM1604398: WT Young (S2Y, Exp 7); Saccharomyces cerevisiae; RNA-Seq</t>
  </si>
  <si>
    <t>SRX869363</t>
  </si>
  <si>
    <t>SRR1793966</t>
  </si>
  <si>
    <t>SAMN03333495</t>
  </si>
  <si>
    <t>GSM1604397</t>
  </si>
  <si>
    <t>Rph1- Old (S4O, Exp 5)</t>
  </si>
  <si>
    <t>GSM1604397: Rph1- Old (S4O, Exp 5); Saccharomyces cerevisiae; RNA-Seq</t>
  </si>
  <si>
    <t>SRX869362</t>
  </si>
  <si>
    <t>SRR1793965</t>
  </si>
  <si>
    <t>SAMN03333520</t>
  </si>
  <si>
    <t>GSM1604396</t>
  </si>
  <si>
    <t>Rph1- Old (S3O, Exp 5)</t>
  </si>
  <si>
    <t>GSM1604396: Rph1- Old (S3O, Exp 5); Saccharomyces cerevisiae; RNA-Seq</t>
  </si>
  <si>
    <t>SRX869361</t>
  </si>
  <si>
    <t>SRR1793964</t>
  </si>
  <si>
    <t>SAMN03333501</t>
  </si>
  <si>
    <t>GSM1604395</t>
  </si>
  <si>
    <t>Rph1- Old (S2O, Exp 5)</t>
  </si>
  <si>
    <t>GSM1604395: Rph1- Old (S2O, Exp 5); Saccharomyces cerevisiae; RNA-Seq</t>
  </si>
  <si>
    <t>SRX869360</t>
  </si>
  <si>
    <t>SRR1793963</t>
  </si>
  <si>
    <t>SAMN03333525</t>
  </si>
  <si>
    <t>GSM1604394</t>
  </si>
  <si>
    <t>Rph1- Young (S2Y, Exp 5)</t>
  </si>
  <si>
    <t>GSM1604394: Rph1- Young (S2Y, Exp 5); Saccharomyces cerevisiae; RNA-Seq</t>
  </si>
  <si>
    <t>SRX869359</t>
  </si>
  <si>
    <t>SRR1793962</t>
  </si>
  <si>
    <t>SAMN03333510</t>
  </si>
  <si>
    <t>GSM1604393</t>
  </si>
  <si>
    <t>WT Old (S4O, Exp 5)</t>
  </si>
  <si>
    <t>GSM1604393: WT Old (S4O, Exp 5); Saccharomyces cerevisiae; RNA-Seq</t>
  </si>
  <si>
    <t>SRX869358</t>
  </si>
  <si>
    <t>SRR1793961</t>
  </si>
  <si>
    <t>SAMN03333490</t>
  </si>
  <si>
    <t>GSM1604392</t>
  </si>
  <si>
    <t>WT Old (S3O, Exp 5)</t>
  </si>
  <si>
    <t>GSM1604392: WT Old (S3O, Exp 5); Saccharomyces cerevisiae; RNA-Seq</t>
  </si>
  <si>
    <t>SRX869357</t>
  </si>
  <si>
    <t>SRR1793960</t>
  </si>
  <si>
    <t>SAMN03333506</t>
  </si>
  <si>
    <t>GSM1604391</t>
  </si>
  <si>
    <t>WT Old (S2O, Exp 5)</t>
  </si>
  <si>
    <t>GSM1604391: WT Old (S2O, Exp 5); Saccharomyces cerevisiae; RNA-Seq</t>
  </si>
  <si>
    <t>SRX869356</t>
  </si>
  <si>
    <t>SRR1793959</t>
  </si>
  <si>
    <t>SAMN03333508</t>
  </si>
  <si>
    <t>GSM1604390</t>
  </si>
  <si>
    <t>WT Young (S2Y, Exp 5)</t>
  </si>
  <si>
    <t>GSM1604390: WT Young (S2Y, Exp 5); Saccharomyces cerevisiae; RNA-Seq</t>
  </si>
  <si>
    <t>SRX869355</t>
  </si>
  <si>
    <t>SRR1793958</t>
  </si>
  <si>
    <t>SAMN03333526</t>
  </si>
  <si>
    <t>GSM1604389</t>
  </si>
  <si>
    <t>Rph1- Old (S4O, Exp 4)</t>
  </si>
  <si>
    <t>GSM1604389: Rph1- Old (S4O, Exp 4); Saccharomyces cerevisiae; RNA-Seq</t>
  </si>
  <si>
    <t>SRX869354</t>
  </si>
  <si>
    <t>SRR1793957</t>
  </si>
  <si>
    <t>SAMN03333512</t>
  </si>
  <si>
    <t>GSM1604388</t>
  </si>
  <si>
    <t>Rph1- Old (S3O, Exp 4)</t>
  </si>
  <si>
    <t>GSM1604388: Rph1- Old (S3O, Exp 4); Saccharomyces cerevisiae; RNA-Seq</t>
  </si>
  <si>
    <t>SRX869353</t>
  </si>
  <si>
    <t>SRR1793956</t>
  </si>
  <si>
    <t>SAMN03333511</t>
  </si>
  <si>
    <t>GSM1604387</t>
  </si>
  <si>
    <t>Rph1- Old (S2O, Exp 4)</t>
  </si>
  <si>
    <t>GSM1604387: Rph1- Old (S2O, Exp 4); Saccharomyces cerevisiae; RNA-Seq</t>
  </si>
  <si>
    <t>SRX869352</t>
  </si>
  <si>
    <t>SRR1793955</t>
  </si>
  <si>
    <t>SAMN03333494</t>
  </si>
  <si>
    <t>GSM1604386</t>
  </si>
  <si>
    <t>Rph1- Young (S2Y, Exp 4)</t>
  </si>
  <si>
    <t>GSM1604386: Rph1- Young (S2Y, Exp 4); Saccharomyces cerevisiae; RNA-Seq</t>
  </si>
  <si>
    <t>SRX869351</t>
  </si>
  <si>
    <t>SRR1793954</t>
  </si>
  <si>
    <t>SAMN03333514</t>
  </si>
  <si>
    <t>GSM1604385</t>
  </si>
  <si>
    <t>WT Old (S4O, Exp 4)</t>
  </si>
  <si>
    <t>GSM1604385: WT Old (S4O, Exp 4); Saccharomyces cerevisiae; RNA-Seq</t>
  </si>
  <si>
    <t>SRX869350</t>
  </si>
  <si>
    <t>SRR1793953</t>
  </si>
  <si>
    <t>SAMN03333507</t>
  </si>
  <si>
    <t>GSM1604384</t>
  </si>
  <si>
    <t>WT Old (S3O, Exp 4)</t>
  </si>
  <si>
    <t>GSM1604384: WT Old (S3O, Exp 4); Saccharomyces cerevisiae; RNA-Seq</t>
  </si>
  <si>
    <t>SRX869349</t>
  </si>
  <si>
    <t>SRR1793952</t>
  </si>
  <si>
    <t>SAMN03333493</t>
  </si>
  <si>
    <t>GSM1604383</t>
  </si>
  <si>
    <t>WT Old (S2O, Exp 4)</t>
  </si>
  <si>
    <t>GSM1604383: WT Old (S2O, Exp 4); Saccharomyces cerevisiae; RNA-Seq</t>
  </si>
  <si>
    <t>SRX869348</t>
  </si>
  <si>
    <t>SRR1793951</t>
  </si>
  <si>
    <t>SAMN03333502</t>
  </si>
  <si>
    <t>GSM1604382</t>
  </si>
  <si>
    <t>WT Young (S2Y, Exp 4)</t>
  </si>
  <si>
    <t>GSM1604382: WT Young (S2Y, Exp 4); Saccharomyces cerevisiae; RNA-Seq</t>
  </si>
  <si>
    <t>SRX869347</t>
  </si>
  <si>
    <t>SRR1793950</t>
  </si>
  <si>
    <t>SAMN03333516</t>
  </si>
  <si>
    <t>GSM1604381</t>
  </si>
  <si>
    <t>Rph1- Old (S4O, Exp 3)</t>
  </si>
  <si>
    <t>GSM1604381: Rph1- Old (S4O, Exp 3); Saccharomyces cerevisiae; RNA-Seq</t>
  </si>
  <si>
    <t>SRX869346</t>
  </si>
  <si>
    <t>SRR1793949</t>
  </si>
  <si>
    <t>SAMN03333524</t>
  </si>
  <si>
    <t>GSM1604380</t>
  </si>
  <si>
    <t>Rph1- Old (S3O, Exp 3)</t>
  </si>
  <si>
    <t>GSM1604380: Rph1- Old (S3O, Exp 3); Saccharomyces cerevisiae; RNA-Seq</t>
  </si>
  <si>
    <t>SRX869345</t>
  </si>
  <si>
    <t>SRR1793948</t>
  </si>
  <si>
    <t>SAMN03333528</t>
  </si>
  <si>
    <t>GSM1604379</t>
  </si>
  <si>
    <t>Rph1- Old (S2O, Exp 3)</t>
  </si>
  <si>
    <t>GSM1604379: Rph1- Old (S2O, Exp 3); Saccharomyces cerevisiae; RNA-Seq</t>
  </si>
  <si>
    <t>SRX869344</t>
  </si>
  <si>
    <t>SRR1793947</t>
  </si>
  <si>
    <t>SAMN03333488</t>
  </si>
  <si>
    <t>GSM1604378</t>
  </si>
  <si>
    <t>Rph1- Young (S2Y, Exp 3)</t>
  </si>
  <si>
    <t>GSM1604378: Rph1- Young (S2Y, Exp 3); Saccharomyces cerevisiae; RNA-Seq</t>
  </si>
  <si>
    <t>SRX869343</t>
  </si>
  <si>
    <t>SRR1793946</t>
  </si>
  <si>
    <t>SAMN03333485</t>
  </si>
  <si>
    <t>GSM1604377</t>
  </si>
  <si>
    <t>WT Old (S4O, Exp 3)</t>
  </si>
  <si>
    <t>GSM1604377: WT Old (S4O, Exp 3); Saccharomyces cerevisiae; RNA-Seq</t>
  </si>
  <si>
    <t>SRX869342</t>
  </si>
  <si>
    <t>SRR1793945</t>
  </si>
  <si>
    <t>SAMN03333486</t>
  </si>
  <si>
    <t>GSM1604376</t>
  </si>
  <si>
    <t>WT Old (S3O, Exp 3)</t>
  </si>
  <si>
    <t>GSM1604376: WT Old (S3O, Exp 3); Saccharomyces cerevisiae; RNA-Seq</t>
  </si>
  <si>
    <t>SRX869341</t>
  </si>
  <si>
    <t>SRR1793944</t>
  </si>
  <si>
    <t>SAMN03333482</t>
  </si>
  <si>
    <t>GSM1604375</t>
  </si>
  <si>
    <t>WT Old (S2O, Exp 3)</t>
  </si>
  <si>
    <t>GSM1604375: WT Old (S2O, Exp 3); Saccharomyces cerevisiae; RNA-Seq</t>
  </si>
  <si>
    <t>SRX869340</t>
  </si>
  <si>
    <t>SRR1793943</t>
  </si>
  <si>
    <t>SAMN03333484</t>
  </si>
  <si>
    <t>GSM1604374</t>
  </si>
  <si>
    <t>WT Young (S2Y, Exp 3)</t>
  </si>
  <si>
    <t>GSM1604374: WT Young (S2Y, Exp 3); Saccharomyces cerevisiae; RNA-Seq</t>
  </si>
  <si>
    <t>SRX869339</t>
  </si>
  <si>
    <t>SRR1793942</t>
  </si>
  <si>
    <t>SAMN03333483</t>
  </si>
  <si>
    <t>GSM1604373</t>
  </si>
  <si>
    <t>WT Old (S4O, Exp 2)</t>
  </si>
  <si>
    <t>GSM1604373: WT Old (S4O, Exp 2); Saccharomyces cerevisiae; RNA-Seq</t>
  </si>
  <si>
    <t>SRX869338</t>
  </si>
  <si>
    <t>SRR1793941</t>
  </si>
  <si>
    <t>SAMN03333478</t>
  </si>
  <si>
    <t>GSM1604372</t>
  </si>
  <si>
    <t>WT Young (S2Y, Exp 2)</t>
  </si>
  <si>
    <t>GSM1604372: WT Young (S2Y, Exp 2); Saccharomyces cerevisiae; RNA-Seq</t>
  </si>
  <si>
    <t>SRX869337</t>
  </si>
  <si>
    <t>SRR1793940</t>
  </si>
  <si>
    <t>SAMN03333479</t>
  </si>
  <si>
    <t>GSM1604371</t>
  </si>
  <si>
    <t>WT Old (S4O, Exp 1)</t>
  </si>
  <si>
    <t>GSM1604371: WT Old (S4O, Exp 1); Saccharomyces cerevisiae; RNA-Seq</t>
  </si>
  <si>
    <t>SRX869336</t>
  </si>
  <si>
    <t>SRR1793939</t>
  </si>
  <si>
    <t>SAMN03333480</t>
  </si>
  <si>
    <t>GSM1604370</t>
  </si>
  <si>
    <t>WT Young (S2Y, Exp 1)</t>
  </si>
  <si>
    <t>GSM1604370: WT Young (S2Y, Exp 1); Saccharomyces cerevisiae; RNA-Seq</t>
  </si>
  <si>
    <t>PRJNA277442</t>
  </si>
  <si>
    <t>SRX905735</t>
  </si>
  <si>
    <t>SRR1849788</t>
  </si>
  <si>
    <t>SAMN03392627</t>
  </si>
  <si>
    <t>GSM1626142</t>
  </si>
  <si>
    <t>PMC4615225</t>
  </si>
  <si>
    <t>small RNA, MicroRNA, miRNA, miRNAs</t>
  </si>
  <si>
    <t>Rice with M. oryzae</t>
  </si>
  <si>
    <t>18.1</t>
  </si>
  <si>
    <t>MicroRNA-mediated regulation of gene expression in the response of rice plants to fungal elicitors.</t>
  </si>
  <si>
    <t>RNA Biol</t>
  </si>
  <si>
    <t>10.1080/15476286.2015.1050577</t>
  </si>
  <si>
    <t>MicroRNA-mediated regulation of gene expression in the response of rice plants to fungal elicitors [miRNA-Seq]</t>
  </si>
  <si>
    <t>Elicitor-responsive miRNAs and their targets in rice Overall design: Rice small RNA profiling in two tissues (leaf and root) and two time points (30 minutes and 2 hours) of elicitor treatment (Margaporthe oryzae). Three replicates of each condition.</t>
  </si>
  <si>
    <t>Root Elicitor 120 rep 3</t>
  </si>
  <si>
    <t>Elicitor-responsive miRNAs and their targets in rice</t>
  </si>
  <si>
    <t>GPL13160</t>
  </si>
  <si>
    <t>2016/03/06</t>
  </si>
  <si>
    <t>GSM1626142: Root Elicitor 120 rep 3; Oryza sativa; miRNA-Seq</t>
  </si>
  <si>
    <t>total RNA was extracted with Trizol (Invitrogen) following manufacturer's instructions TruSeq protocol (Illumina)</t>
  </si>
  <si>
    <t>2016/03/07</t>
  </si>
  <si>
    <t>Root_elicitor_120_min</t>
  </si>
  <si>
    <t>15 days old</t>
  </si>
  <si>
    <t>SRX905734</t>
  </si>
  <si>
    <t>SRR1849787</t>
  </si>
  <si>
    <t>SAMN03392621</t>
  </si>
  <si>
    <t>GSM1626141</t>
  </si>
  <si>
    <t>Root Elicitor 120 rep 2</t>
  </si>
  <si>
    <t>GSM1626141: Root Elicitor 120 rep 2; Oryza sativa; miRNA-Seq</t>
  </si>
  <si>
    <t>SRX905733</t>
  </si>
  <si>
    <t>SRR1849786</t>
  </si>
  <si>
    <t>SAMN03392626</t>
  </si>
  <si>
    <t>GSM1626140</t>
  </si>
  <si>
    <t>Root Elicitor 120 rep 1</t>
  </si>
  <si>
    <t>GSM1626140: Root Elicitor 120 rep 1; Oryza sativa; miRNA-Seq</t>
  </si>
  <si>
    <t>SRX905732</t>
  </si>
  <si>
    <t>SRR1849785</t>
  </si>
  <si>
    <t>SAMN03392624</t>
  </si>
  <si>
    <t>GSM1626139</t>
  </si>
  <si>
    <t>Root Control 120 rep 3</t>
  </si>
  <si>
    <t>GSM1626139: Root Control 120 rep 3; Oryza sativa; miRNA-Seq</t>
  </si>
  <si>
    <t>Root_control_120_min</t>
  </si>
  <si>
    <t>SRX905731</t>
  </si>
  <si>
    <t>SRR1849784</t>
  </si>
  <si>
    <t>SAMN03392616</t>
  </si>
  <si>
    <t>GSM1626138</t>
  </si>
  <si>
    <t>Root Control 120 rep 2</t>
  </si>
  <si>
    <t>GSM1626138: Root Control 120 rep 2; Oryza sativa; miRNA-Seq</t>
  </si>
  <si>
    <t>SRX905730</t>
  </si>
  <si>
    <t>SRR1849783</t>
  </si>
  <si>
    <t>SAMN03392615</t>
  </si>
  <si>
    <t>GSM1626137</t>
  </si>
  <si>
    <t>Root Control 120 rep 1</t>
  </si>
  <si>
    <t>GSM1626137: Root Control 120 rep 1; Oryza sativa; miRNA-Seq</t>
  </si>
  <si>
    <t>SRX905729</t>
  </si>
  <si>
    <t>SRR1849782</t>
  </si>
  <si>
    <t>SAMN03392630</t>
  </si>
  <si>
    <t>GSM1626136</t>
  </si>
  <si>
    <t>Root Elicitor 30 rep 3</t>
  </si>
  <si>
    <t>GSM1626136: Root Elicitor 30 rep 3; Oryza sativa; miRNA-Seq</t>
  </si>
  <si>
    <t>Root_elicitor_30_min</t>
  </si>
  <si>
    <t>SRX905728</t>
  </si>
  <si>
    <t>SRR1849781</t>
  </si>
  <si>
    <t>SAMN03392628</t>
  </si>
  <si>
    <t>GSM1626135</t>
  </si>
  <si>
    <t>Root Elicitor 30 rep 2</t>
  </si>
  <si>
    <t>GSM1626135: Root Elicitor 30 rep 2; Oryza sativa; miRNA-Seq</t>
  </si>
  <si>
    <t>SRX905727</t>
  </si>
  <si>
    <t>SRR1849780</t>
  </si>
  <si>
    <t>SAMN03392614</t>
  </si>
  <si>
    <t>GSM1626134</t>
  </si>
  <si>
    <t>Root Elicitor 30 rep 1</t>
  </si>
  <si>
    <t>GSM1626134: Root Elicitor 30 rep 1; Oryza sativa; miRNA-Seq</t>
  </si>
  <si>
    <t>SRX905726</t>
  </si>
  <si>
    <t>SRR1849779</t>
  </si>
  <si>
    <t>SAMN03392629</t>
  </si>
  <si>
    <t>GSM1626133</t>
  </si>
  <si>
    <t>Root Control 30 rep 3</t>
  </si>
  <si>
    <t>GSM1626133: Root Control 30 rep 3; Oryza sativa; miRNA-Seq</t>
  </si>
  <si>
    <t>Root_control_30_min</t>
  </si>
  <si>
    <t>SRX905725</t>
  </si>
  <si>
    <t>SRR1849778</t>
  </si>
  <si>
    <t>SAMN03392618</t>
  </si>
  <si>
    <t>GSM1626132</t>
  </si>
  <si>
    <t>Root Control 30 rep 2</t>
  </si>
  <si>
    <t>GSM1626132: Root Control 30 rep 2; Oryza sativa; miRNA-Seq</t>
  </si>
  <si>
    <t>SRX905724</t>
  </si>
  <si>
    <t>SRR1849777</t>
  </si>
  <si>
    <t>SAMN03392620</t>
  </si>
  <si>
    <t>GSM1626131</t>
  </si>
  <si>
    <t>Root Control 30 rep 1</t>
  </si>
  <si>
    <t>GSM1626131: Root Control 30 rep 1; Oryza sativa; miRNA-Seq</t>
  </si>
  <si>
    <t>SRX905723</t>
  </si>
  <si>
    <t>SRR1849776</t>
  </si>
  <si>
    <t>SAMN03392622</t>
  </si>
  <si>
    <t>GSM1626130</t>
  </si>
  <si>
    <t>Leaf Elicitor 120 rep 3</t>
  </si>
  <si>
    <t>GSM1626130: Leaf Elicitor 120 rep 3; Oryza sativa; miRNA-Seq</t>
  </si>
  <si>
    <t>Leaf_elicitor_120_min</t>
  </si>
  <si>
    <t>SRX905722</t>
  </si>
  <si>
    <t>SRR1849775</t>
  </si>
  <si>
    <t>SAMN03392613</t>
  </si>
  <si>
    <t>GSM1626129</t>
  </si>
  <si>
    <t>Leaf Elicitor 120 rep 2</t>
  </si>
  <si>
    <t>GSM1626129: Leaf Elicitor 120 rep 2; Oryza sativa; miRNA-Seq</t>
  </si>
  <si>
    <t>SRX905721</t>
  </si>
  <si>
    <t>SRR1849774</t>
  </si>
  <si>
    <t>SAMN03392623</t>
  </si>
  <si>
    <t>GSM1626128</t>
  </si>
  <si>
    <t>Leaf Elicitor 120 rep 1</t>
  </si>
  <si>
    <t>GSM1626128: Leaf Elicitor 120 rep 1; Oryza sativa; miRNA-Seq</t>
  </si>
  <si>
    <t>SRX905720</t>
  </si>
  <si>
    <t>SRR1849773</t>
  </si>
  <si>
    <t>SAMN03392617</t>
  </si>
  <si>
    <t>GSM1626127</t>
  </si>
  <si>
    <t>Leaf Control 120 rep 3</t>
  </si>
  <si>
    <t>GSM1626127: Leaf Control 120 rep 3; Oryza sativa; miRNA-Seq</t>
  </si>
  <si>
    <t>Leaf_control_120_min</t>
  </si>
  <si>
    <t>SRX905719</t>
  </si>
  <si>
    <t>SRR1849772</t>
  </si>
  <si>
    <t>SAMN03392632</t>
  </si>
  <si>
    <t>GSM1626126</t>
  </si>
  <si>
    <t>Leaf Control 120 rep 2</t>
  </si>
  <si>
    <t>GSM1626126: Leaf Control 120 rep 2; Oryza sativa; miRNA-Seq</t>
  </si>
  <si>
    <t>SRX905718</t>
  </si>
  <si>
    <t>SRR1849771</t>
  </si>
  <si>
    <t>SAMN03392631</t>
  </si>
  <si>
    <t>GSM1626125</t>
  </si>
  <si>
    <t>Leaf Control 120 rep 1</t>
  </si>
  <si>
    <t>GSM1626125: Leaf Control 120 rep 1; Oryza sativa; miRNA-Seq</t>
  </si>
  <si>
    <t>SRX905717</t>
  </si>
  <si>
    <t>SRR1849770</t>
  </si>
  <si>
    <t>SAMN03392619</t>
  </si>
  <si>
    <t>GSM1626124</t>
  </si>
  <si>
    <t>Leaf Elicitor 30 rep 3</t>
  </si>
  <si>
    <t>GSM1626124: Leaf Elicitor 30 rep 3; Oryza sativa; miRNA-Seq</t>
  </si>
  <si>
    <t>Leaf_elicitor_30_min</t>
  </si>
  <si>
    <t>SRX905716</t>
  </si>
  <si>
    <t>SRR1849769</t>
  </si>
  <si>
    <t>SAMN03392625</t>
  </si>
  <si>
    <t>GSM1626123</t>
  </si>
  <si>
    <t>Leaf Elicitor 30 rep 2</t>
  </si>
  <si>
    <t>GSM1626123: Leaf Elicitor 30 rep 2; Oryza sativa; miRNA-Seq</t>
  </si>
  <si>
    <t>SRX905715</t>
  </si>
  <si>
    <t>SRR1849768</t>
  </si>
  <si>
    <t>SAMN03392611</t>
  </si>
  <si>
    <t>GSM1626122</t>
  </si>
  <si>
    <t>Leaf Elicitor 30 rep 1</t>
  </si>
  <si>
    <t>GSM1626122: Leaf Elicitor 30 rep 1; Oryza sativa; miRNA-Seq</t>
  </si>
  <si>
    <t>SRX905714</t>
  </si>
  <si>
    <t>SRR1849767</t>
  </si>
  <si>
    <t>SAMN03392609</t>
  </si>
  <si>
    <t>GSM1626121</t>
  </si>
  <si>
    <t>Leaf Control 30 rep 3</t>
  </si>
  <si>
    <t>GSM1626121: Leaf Control 30 rep 3; Oryza sativa; miRNA-Seq</t>
  </si>
  <si>
    <t>Leaf_control_30_min</t>
  </si>
  <si>
    <t>SRX905713</t>
  </si>
  <si>
    <t>SRR1849766</t>
  </si>
  <si>
    <t>SAMN03392612</t>
  </si>
  <si>
    <t>GSM1626120</t>
  </si>
  <si>
    <t>Leaf Control 30 rep 2</t>
  </si>
  <si>
    <t>GSM1626120: Leaf Control 30 rep 2; Oryza sativa; miRNA-Seq</t>
  </si>
  <si>
    <t>SRX905712</t>
  </si>
  <si>
    <t>SRR1849765</t>
  </si>
  <si>
    <t>SAMN03392610</t>
  </si>
  <si>
    <t>GSM1626119</t>
  </si>
  <si>
    <t>Leaf Control 30 rep 1</t>
  </si>
  <si>
    <t>GSM1626119: Leaf Control 30 rep 1; Oryza sativa; miRNA-Seq</t>
  </si>
  <si>
    <t>PRJNA277443</t>
  </si>
  <si>
    <t>SRX905768</t>
  </si>
  <si>
    <t>SRR1849911</t>
  </si>
  <si>
    <t>SAMN03392636</t>
  </si>
  <si>
    <t>GSM1626146</t>
  </si>
  <si>
    <t>small RNA, MicroRNA, miRNAs</t>
  </si>
  <si>
    <t>MicroRNA-mediated regulation of gene expression in the response of rice plants to fungal elicitors [degradome]</t>
  </si>
  <si>
    <t>Leaf Elicitor 120</t>
  </si>
  <si>
    <t>GSM1626146: Leaf Elicitor 120; Oryza sativa; OTHER</t>
  </si>
  <si>
    <t>Leaf_elicitor_1200min</t>
  </si>
  <si>
    <t>SRR1849912</t>
  </si>
  <si>
    <t>SRR1849913</t>
  </si>
  <si>
    <t>SRR1849914</t>
  </si>
  <si>
    <t>SRR1849915</t>
  </si>
  <si>
    <t>SRR1849916</t>
  </si>
  <si>
    <t>SRR1849917</t>
  </si>
  <si>
    <t>SRR1849918</t>
  </si>
  <si>
    <t>SRR1849919</t>
  </si>
  <si>
    <t>SRR1849920</t>
  </si>
  <si>
    <t>SRX905767</t>
  </si>
  <si>
    <t>SRR1849902</t>
  </si>
  <si>
    <t>SAMN03392633</t>
  </si>
  <si>
    <t>GSM1626145</t>
  </si>
  <si>
    <t>Leaf Control 120</t>
  </si>
  <si>
    <t>GSM1626145: Leaf Control 120; Oryza sativa; OTHER</t>
  </si>
  <si>
    <t>Leaf_control_120min</t>
  </si>
  <si>
    <t>SRR1849903</t>
  </si>
  <si>
    <t>SRR1849904</t>
  </si>
  <si>
    <t>SRR1849905</t>
  </si>
  <si>
    <t>SRR1849906</t>
  </si>
  <si>
    <t>SRR1849907</t>
  </si>
  <si>
    <t>SRR1849908</t>
  </si>
  <si>
    <t>SRR1849909</t>
  </si>
  <si>
    <t>SRR1849910</t>
  </si>
  <si>
    <t>SRX905766</t>
  </si>
  <si>
    <t>SRR1849895</t>
  </si>
  <si>
    <t>SAMN03392635</t>
  </si>
  <si>
    <t>GSM1626144</t>
  </si>
  <si>
    <t>Leaf Elicitor 30</t>
  </si>
  <si>
    <t>GSM1626144: Leaf Elicitor 30; Oryza sativa; OTHER</t>
  </si>
  <si>
    <t>Leaf_elicitor_30min</t>
  </si>
  <si>
    <t>SRR1849896</t>
  </si>
  <si>
    <t>SRR1849897</t>
  </si>
  <si>
    <t>SRR1849898</t>
  </si>
  <si>
    <t>SRR1849899</t>
  </si>
  <si>
    <t>SRR1849900</t>
  </si>
  <si>
    <t>SRR1849901</t>
  </si>
  <si>
    <t>SRX905765</t>
  </si>
  <si>
    <t>SRR1849887</t>
  </si>
  <si>
    <t>SAMN03392634</t>
  </si>
  <si>
    <t>GSM1626143</t>
  </si>
  <si>
    <t>Leaf Control 30</t>
  </si>
  <si>
    <t>GSM1626143: Leaf Control 30; Oryza sativa; OTHER</t>
  </si>
  <si>
    <t>Leaf_control_30min</t>
  </si>
  <si>
    <t>SRR1849888</t>
  </si>
  <si>
    <t>SRR1849889</t>
  </si>
  <si>
    <t>SRR1849890</t>
  </si>
  <si>
    <t>SRR1849891</t>
  </si>
  <si>
    <t>SRR1849892</t>
  </si>
  <si>
    <t>SRR1849893</t>
  </si>
  <si>
    <t>SRR1849894</t>
  </si>
  <si>
    <t>PRJNA278408</t>
  </si>
  <si>
    <t>SRX957547</t>
  </si>
  <si>
    <t>SRR1916774</t>
  </si>
  <si>
    <t>SAMN03418361</t>
  </si>
  <si>
    <t>GSM1634689</t>
  </si>
  <si>
    <t>PMC4687421</t>
  </si>
  <si>
    <t>small RNA, Small RNA</t>
  </si>
  <si>
    <t>Small library</t>
  </si>
  <si>
    <t>The Paf1 complex factors Leo1 and Paf1 promote local histone turnover to modulate chromatin states in fission yeast.</t>
  </si>
  <si>
    <t>10.15252/embr.201541214</t>
  </si>
  <si>
    <t>Paf1 complex factors, Leo1 and Paf1, promote local histone turnover to modulate chromatin states in fission yeast [ncRNA-Seq]</t>
  </si>
  <si>
    <t>Maintenance of open and repressed chromatin states is crucial for regulation of gene expression. To study the genes involved in maintaining chromatin states we generated a random mutant library using the Hermes transposon mutagenesis system in fission yeast Schizosacchromyces pombe. The silencing of reporter genes inserted in the euchromatic region adjacent to the heterochromatic mating type locus was monitored. We identified Leo1-Paf1, a subcomplex of the RNA Polymerase II Associated Factor 1 Complex (Paf1C), required to prevent spreading of heterochromatin into euchromatin. Through high-resolution genome-wide ChIP (ChIP-exo) we mapped the heterochromatin mark H3K9me2 in leo1∆ cells. Loss of Leo1-Paf1 led to increased heterochromatin stability at several facultative heterochromatin loci. The RNAi machinery is the major pathway for heterochromatin formation in S. pombe. However, small RNA sequencing showed that heterochromatin assembly in leo1∆ cells was RNAi-independent. By examining histone turnover rate in leo1∆ cells, we showed that deletion of Leo1 decreased nucleosome turnover, which led to heterochromatin spreading. Our data revealed that Leo1-Paf1 promotes chromatin state fluctuations by enhancing histone turnover. Overall design: RNA-Seq experiments performed in wild-type, ago1::kan, rrp6::kan, htb1-K119R:kan, and leo1::kan strains. Two-replicates each.</t>
  </si>
  <si>
    <t>WT_2</t>
  </si>
  <si>
    <t>Maintenance of open and repressed chromatin states is crucial for regulation of gene expression. To study the genes involved in maintaining chromatin states we generated a random mutant library using the Hermes transposon mutagenesis system in fission yeast Schizosacchromyces pombe. The silencing of reporter genes inserted in the euchromatic region adjacent to the heterochromatic mating type locus was monitored. We identified Leo1-Paf1, a subcomplex of the RNA Polymerase II Associated Factor 1 Complex (Paf1C), required to prevent spreading of heterochromatin into euchromatin. Through high-resolution genome-wide ChIP (ChIP-exo) we mapped the heterochromatin mark H3K9me2 in leo1∆ cells. Loss of Leo1-Paf1 led to increased heterochromatin stability at several facultative heterochromatin loci. The RNAi machinery is the major pathway for heterochromatin formation in S. pombe. However, small RNA sequencing showed that heterochromatin assembly in leo1∆ cells was RNAi-independent. By examining histone turnover rate in leo1∆ cells, we showed that deletion of Leo1 decreased nucleosome turnover, which led to heterochromatin spreading. Our data revealed that Leo1-Paf1 promotes chromatin state fluctuations by enhancing histone turnover.</t>
  </si>
  <si>
    <t>GPL16192</t>
  </si>
  <si>
    <t>2015/10/18</t>
  </si>
  <si>
    <t>GSM1634689: WT_2; Schizosaccharomyces pombe; ncRNA-Seq</t>
  </si>
  <si>
    <t>Total RNA was extracted with hot acid phenol and chloroform. 1 µg of total RNA from each sample used to prepare library with TruSeq Small RNA Library preparation kit (Illumina).</t>
  </si>
  <si>
    <t>WT rep2</t>
  </si>
  <si>
    <t>SRR1916773</t>
  </si>
  <si>
    <t>SRX957546</t>
  </si>
  <si>
    <t>SRR1916772</t>
  </si>
  <si>
    <t>SAMN03418363</t>
  </si>
  <si>
    <t>GSM1634688</t>
  </si>
  <si>
    <t>WT_1</t>
  </si>
  <si>
    <t>GSM1634688: WT_1; Schizosaccharomyces pombe; ncRNA-Seq</t>
  </si>
  <si>
    <t>WT rep1</t>
  </si>
  <si>
    <t>SRR1916771</t>
  </si>
  <si>
    <t>SRX957555</t>
  </si>
  <si>
    <t>SRR1916790</t>
  </si>
  <si>
    <t>SAMN03418367</t>
  </si>
  <si>
    <t>GSM1634697</t>
  </si>
  <si>
    <t>leo1::kan</t>
  </si>
  <si>
    <t>leo1_2</t>
  </si>
  <si>
    <t>GSM1634697: leo1_2; Schizosaccharomyces pombe; ncRNA-Seq</t>
  </si>
  <si>
    <t>leo1 rep2</t>
  </si>
  <si>
    <t>SRR1916789</t>
  </si>
  <si>
    <t>SRX957554</t>
  </si>
  <si>
    <t>SRR1916788</t>
  </si>
  <si>
    <t>SAMN03418364</t>
  </si>
  <si>
    <t>GSM1634696</t>
  </si>
  <si>
    <t>leo1_1</t>
  </si>
  <si>
    <t>GSM1634696: leo1_1; Schizosaccharomyces pombe; ncRNA-Seq</t>
  </si>
  <si>
    <t>leo1 rep1</t>
  </si>
  <si>
    <t>SRR1916787</t>
  </si>
  <si>
    <t>SRX957553</t>
  </si>
  <si>
    <t>SRR1916786</t>
  </si>
  <si>
    <t>SAMN03418360</t>
  </si>
  <si>
    <t>GSM1634695</t>
  </si>
  <si>
    <t>htb1-K119R:kan</t>
  </si>
  <si>
    <t>htb1K119R_2</t>
  </si>
  <si>
    <t>GSM1634695: htb1K119R_2; Schizosaccharomyces pombe; ncRNA-Seq</t>
  </si>
  <si>
    <t>htb1K119R rep2</t>
  </si>
  <si>
    <t>SRR1916785</t>
  </si>
  <si>
    <t>SRX957552</t>
  </si>
  <si>
    <t>SRR1916784</t>
  </si>
  <si>
    <t>SAMN03418359</t>
  </si>
  <si>
    <t>GSM1634694</t>
  </si>
  <si>
    <t>htb1K119R_1</t>
  </si>
  <si>
    <t>GSM1634694: htb1K119R_1; Schizosaccharomyces pombe; ncRNA-Seq</t>
  </si>
  <si>
    <t>htb1K119R rep1</t>
  </si>
  <si>
    <t>SRR1916783</t>
  </si>
  <si>
    <t>SRX957551</t>
  </si>
  <si>
    <t>SRR1916782</t>
  </si>
  <si>
    <t>SAMN03418365</t>
  </si>
  <si>
    <t>GSM1634693</t>
  </si>
  <si>
    <t>rrp6::kan</t>
  </si>
  <si>
    <t>rrp6_2</t>
  </si>
  <si>
    <t>GSM1634693: rrp6_2; Schizosaccharomyces pombe; ncRNA-Seq</t>
  </si>
  <si>
    <t>rrp6 rep2</t>
  </si>
  <si>
    <t>SRR1916781</t>
  </si>
  <si>
    <t>SRX957550</t>
  </si>
  <si>
    <t>SRR1916780</t>
  </si>
  <si>
    <t>SAMN03418358</t>
  </si>
  <si>
    <t>GSM1634692</t>
  </si>
  <si>
    <t>rrp6_1</t>
  </si>
  <si>
    <t>GSM1634692: rrp6_1; Schizosaccharomyces pombe; ncRNA-Seq</t>
  </si>
  <si>
    <t>rrp6 rep1</t>
  </si>
  <si>
    <t>SRR1916779</t>
  </si>
  <si>
    <t>SRX957549</t>
  </si>
  <si>
    <t>SRR1916778</t>
  </si>
  <si>
    <t>SAMN03418362</t>
  </si>
  <si>
    <t>GSM1634691</t>
  </si>
  <si>
    <t>ago1::kan</t>
  </si>
  <si>
    <t>ago1_2</t>
  </si>
  <si>
    <t>GSM1634691: ago1_2; Schizosaccharomyces pombe; ncRNA-Seq</t>
  </si>
  <si>
    <t>ago1 rep2</t>
  </si>
  <si>
    <t>SRR1916777</t>
  </si>
  <si>
    <t>SRX957548</t>
  </si>
  <si>
    <t>SRR1916776</t>
  </si>
  <si>
    <t>SAMN03418366</t>
  </si>
  <si>
    <t>GSM1634690</t>
  </si>
  <si>
    <t>ago1_1</t>
  </si>
  <si>
    <t>GSM1634690: ago1_1; Schizosaccharomyces pombe; ncRNA-Seq</t>
  </si>
  <si>
    <t>ago1 rep1</t>
  </si>
  <si>
    <t>SRR1916775</t>
  </si>
  <si>
    <t>PRJNA278409</t>
  </si>
  <si>
    <t>SRX957559</t>
  </si>
  <si>
    <t>SRR1916796</t>
  </si>
  <si>
    <t>SAMN03418368</t>
  </si>
  <si>
    <t>GSM1634687</t>
  </si>
  <si>
    <t>Paf1 complex factors, Leo1 and Paf1, promote local histone turnover to modulate chromatin states in fission yeast [ChIP-exo]</t>
  </si>
  <si>
    <t>Maintenance of open and repressed chromatin states is crucial for regulation of gene expression. To study the genes involved in maintaining chromatin states we generated a random mutant library using the Hermes transposon mutagenesis system in fission yeast Schizosacchromyces pombe. The silencing of reporter genes inserted in the euchromatic region adjacent to the heterochromatic mating type locus was monitored. We identified Leo1-Paf1, a subcomplex of the RNA Polymerase II Associated Factor 1 Complex (Paf1C), required to prevent spreading of heterochromatin into euchromatin. Through high-resolution genome-wide ChIP (ChIP-exo) we mapped the heterochromatin mark H3K9me2 in leo1∆ cells. Loss of Leo1-Paf1 led to increased heterochromatin stability at several facultative heterochromatin loci. The RNAi machinery is the major pathway for heterochromatin formation in S. pombe. However, small RNA sequencing showed that heterochromatin assembly in leo1∆ cells was RNAi-independent. By examining histone turnover rate in leo1∆ cells, we showed that deletion of Leo1 decreased nucleosome turnover, which led to heterochromatin spreading. Our data revealed that Leo1-Paf1 promotes chromatin state fluctuations by enhancing histone turnover. Overall design: H3K9me2 ChIP experiments performed on wild-type and leo1::kan strains. Two-replicates each.</t>
  </si>
  <si>
    <t>wt_H3K9me2 rep2</t>
  </si>
  <si>
    <t>Genome binding/occupancy profiling by high throughput sequencing</t>
  </si>
  <si>
    <t>GSM1634687: wt_H3K9me2 rep2; Schizosaccharomyces pombe; ChIP-Seq</t>
  </si>
  <si>
    <t>Immunoprecipitation was done using indicated antibody from chromatin extracts prepared from mid-logarithmic phase cells. Briefly, cells were fixed in 1% formaldehyde for 30 minutes, quenched with 125 mM glycine, and washed twice in PBS. Cells were resuspended in lysis buffer (0.1% SDS, 50 mM Hepes-KOH, 1 % Triton X-100, 0.1 % sodium deoxucholate, 1 mM EDTA and 150 mM NaCl) and lysed with glass beads in a FastPrep homogenizer. The lysate was sonicated and soluble chromatin fragments with an average size of 300 bp were collected. Chromatin was immunoprecipitated with indicated antibody and protein A magnetic beads overnight. The beads were washed. With the immunoprecipitate still on the beads, the DNA was polished, A-tailed, and ligated to an Illumina sequencing library adaptor. Digestion lambda exonuclease (final concentration 2.5U/reaction) removed nucleotides from 5′ ends of double-stranded DNA until blocked by the formaldehyde induced protein-DNA crosslink. The crosslinks were reversed (4h at 65°C) and DNA was eluted from the beads. The single-stranded DNA was subsequently made double-stranded by primer annealing and extension. A second sequencing adaptor was ligated. Using indexing primers, the fragments were PCR amplified and gel purified (Qiagen MinElute). Samples were quantified on using Qubit (HS dsDNA).</t>
  </si>
  <si>
    <t>wt_H3K9me2</t>
  </si>
  <si>
    <t>SRX957558</t>
  </si>
  <si>
    <t>SRR1916795</t>
  </si>
  <si>
    <t>SAMN03418355</t>
  </si>
  <si>
    <t>GSM1634686</t>
  </si>
  <si>
    <t>wt_H3K9me2 rep1</t>
  </si>
  <si>
    <t>GSM1634686: wt_H3K9me2 rep1; Schizosaccharomyces pombe; ChIP-Seq</t>
  </si>
  <si>
    <t>SRX957557</t>
  </si>
  <si>
    <t>SRR1916794</t>
  </si>
  <si>
    <t>SAMN03418356</t>
  </si>
  <si>
    <t>GSM1634685</t>
  </si>
  <si>
    <t>leo1_H3K9me2 rep2</t>
  </si>
  <si>
    <t>GSM1634685: leo1_H3K9me2 rep2; Schizosaccharomyces pombe; ChIP-Seq</t>
  </si>
  <si>
    <t>leo1_H3K9me2</t>
  </si>
  <si>
    <t>SRX957556</t>
  </si>
  <si>
    <t>SRR1916793</t>
  </si>
  <si>
    <t>SAMN03418357</t>
  </si>
  <si>
    <t>GSM1634684</t>
  </si>
  <si>
    <t>leo1_H3K9me2 rep1</t>
  </si>
  <si>
    <t>GSM1634684: leo1_H3K9me2 rep1; Schizosaccharomyces pombe; ChIP-Seq</t>
  </si>
  <si>
    <t>PRJNA281432</t>
  </si>
  <si>
    <t>SRX1543038</t>
  </si>
  <si>
    <t>SRR3123508</t>
  </si>
  <si>
    <t>SAMN03488034</t>
  </si>
  <si>
    <t>PMC6751461</t>
  </si>
  <si>
    <t>MicroRNAs</t>
  </si>
  <si>
    <t>Camellia sinensis var. sinensis</t>
  </si>
  <si>
    <t>Identification of Regulatory Networks of MicroRNAs and Their Targets in Response to Colletotrichum gloeosporioides in Tea Plant (Camellia sinensis L.).</t>
  </si>
  <si>
    <t>10.3389/fpls.2019.01096</t>
  </si>
  <si>
    <t>Camellia sinensis var. sinensis cultivar:shuchazao Raw sequence reads</t>
  </si>
  <si>
    <t>&lt;p/&gt;</t>
  </si>
  <si>
    <t>System Response of Tea Plant Feed by Insect</t>
  </si>
  <si>
    <t>Plant sample from Camellia sinensis var. sinensis</t>
  </si>
  <si>
    <t>system response of tea plant feed by insect</t>
  </si>
  <si>
    <t>3 years old</t>
  </si>
  <si>
    <t>SRX998353</t>
  </si>
  <si>
    <t>SRR1979118</t>
  </si>
  <si>
    <t>Identification of conserved and species-specific microRNAs in tea plant (Camellia sinensis) by deep sequencing, genome survey and combined with microarray hybridization</t>
  </si>
  <si>
    <t>PRJNA282111</t>
  </si>
  <si>
    <t>SRX1008172</t>
  </si>
  <si>
    <t>SRR1994877</t>
  </si>
  <si>
    <t>SAMN03567072</t>
  </si>
  <si>
    <t>GSM1666127</t>
  </si>
  <si>
    <t>PMC5066168</t>
  </si>
  <si>
    <t>Rhizoctonia</t>
  </si>
  <si>
    <t>small RNA, milRNA, miRNA, microRNA, microRNAs, small RNAs, milRNAs</t>
  </si>
  <si>
    <t>Rhizoctonia solani</t>
  </si>
  <si>
    <t>AG1 IA</t>
  </si>
  <si>
    <t>Comprehensive analysis of microRNA-Seq and target mRNAs of rice sheath blight pathogen provides new insights into pathogenic regulatory mechanisms.</t>
  </si>
  <si>
    <t>DNA Res</t>
  </si>
  <si>
    <t>2016 Oct 1</t>
  </si>
  <si>
    <t>10.1093/dnares/dsw024</t>
  </si>
  <si>
    <t>Exploring pathogenic microRNAs of rice sheath blight pathogen</t>
  </si>
  <si>
    <t>We constructed seven small RNA libraries of Rhizoctonia solani AG1 IA and sequenced using Illumina GA II. The seven samples include mycelium cultured on PDA without rice incubated, 6 different stages at 10 hours (10h), 18h, 24h, 32h, 48h and 72h spanning the Rhizoctonia solani AG1 strains infection rice. We identified miRNA-like small RNAs (milRNAs) using MIREAP and mirdeep2. The milRNAs were used for further analysis of interactions between milRNA and mRNA that may involve in plant-infection. Overall design: Identification of milRNAs in R. solani AG1.</t>
  </si>
  <si>
    <t>72h</t>
  </si>
  <si>
    <t>We constructed seven small RNA libraries of Rhizoctonia solani AG1 IA and sequenced using Illumina GA II. The seven samples include mycelium cultured on PDA without rice incubated, 6 different stages at 10 hours (10h), 18h, 24h, 32h, 48h and 72h spanning the Rhizoctonia solani AG1 strains infection rice. We identified miRNA-like small RNAs (milRNAs) using MIREAP and mirdeep2. The milRNAs were used for further analysis of interactions between milRNA and mRNA that may involve in plant-infection.</t>
  </si>
  <si>
    <t>GPL20105</t>
  </si>
  <si>
    <t>GSM1666127: 72h; Rhizoctonia solani; ncRNA-Seq</t>
  </si>
  <si>
    <t>The small RNA of these samples were extracted by using mirVana™ miRNA Isolation Kit (Ambion, USA), according to the manufacturer’s instructions. The small RNA cDNA libraries were constructed using One Step PrimerScript miRNA cDNA Synthesis Kit (TransGen, Beijing, China), according to the manufacturer’s instructions</t>
  </si>
  <si>
    <t>SRX1008171</t>
  </si>
  <si>
    <t>SRR1994876</t>
  </si>
  <si>
    <t>SAMN03567071</t>
  </si>
  <si>
    <t>GSM1666126</t>
  </si>
  <si>
    <t>48h</t>
  </si>
  <si>
    <t>GSM1666126: 48h; Rhizoctonia solani; ncRNA-Seq</t>
  </si>
  <si>
    <t>SRX1008170</t>
  </si>
  <si>
    <t>SRR1994875</t>
  </si>
  <si>
    <t>SAMN03567070</t>
  </si>
  <si>
    <t>GSM1666125</t>
  </si>
  <si>
    <t>32h</t>
  </si>
  <si>
    <t>GSM1666125: 32h; Rhizoctonia solani; ncRNA-Seq</t>
  </si>
  <si>
    <t>SRX1008169</t>
  </si>
  <si>
    <t>SRR1994874</t>
  </si>
  <si>
    <t>SAMN03567069</t>
  </si>
  <si>
    <t>GSM1666124</t>
  </si>
  <si>
    <t>24h</t>
  </si>
  <si>
    <t>GSM1666124: 24h; Rhizoctonia solani; ncRNA-Seq</t>
  </si>
  <si>
    <t>SRX1008168</t>
  </si>
  <si>
    <t>SRR1994873</t>
  </si>
  <si>
    <t>SAMN03567068</t>
  </si>
  <si>
    <t>GSM1666123</t>
  </si>
  <si>
    <t>18h</t>
  </si>
  <si>
    <t>GSM1666123: 18h; Rhizoctonia solani; ncRNA-Seq</t>
  </si>
  <si>
    <t>SRX1008167</t>
  </si>
  <si>
    <t>SRR1994872</t>
  </si>
  <si>
    <t>SAMN03567067</t>
  </si>
  <si>
    <t>GSM1666122</t>
  </si>
  <si>
    <t>10h</t>
  </si>
  <si>
    <t>GSM1666122: 10h; Rhizoctonia solani; ncRNA-Seq</t>
  </si>
  <si>
    <t>SRX1008166</t>
  </si>
  <si>
    <t>SRR1994871</t>
  </si>
  <si>
    <t>SAMN03567066</t>
  </si>
  <si>
    <t>GSM1666121</t>
  </si>
  <si>
    <t>IA</t>
  </si>
  <si>
    <t>GSM1666121: IA; Rhizoctonia solani; ncRNA-Seq</t>
  </si>
  <si>
    <t>PRJNA282704</t>
  </si>
  <si>
    <t>SRX1546689</t>
  </si>
  <si>
    <t>SRR3130005</t>
  </si>
  <si>
    <t>SAMN04442437</t>
  </si>
  <si>
    <t>miRNA, miRNAs, small RNAs, small RNA</t>
  </si>
  <si>
    <t xml:space="preserve">Botrytis in Herbaceous Peony </t>
  </si>
  <si>
    <t>Paeonia lactiflora cultivar:Zifengyu Raw sequence reads</t>
  </si>
  <si>
    <t>For the study of small RNAs of Paeonia lactiflora Pall.</t>
  </si>
  <si>
    <t>P. lactiflora Hongyanzhenghui small RNA-Seq</t>
  </si>
  <si>
    <t>Plant sample from Paeonia lactiflora</t>
  </si>
  <si>
    <t>small RNA of P. lactiflora Hongyanzhenghui</t>
  </si>
  <si>
    <t>SRX1014347</t>
  </si>
  <si>
    <t>SRR2002965</t>
  </si>
  <si>
    <t>SAMN03575973</t>
  </si>
  <si>
    <t>small RNA, miRNA, miRNAs, small RNAs</t>
  </si>
  <si>
    <t>P. lactiflora Zifengyu small RNA-Seq</t>
  </si>
  <si>
    <t>Zifengyu</t>
  </si>
  <si>
    <t>Plant sample from Paeonia lactiflora Pall. Zifengyu</t>
  </si>
  <si>
    <t>small RNAs of P. lactiflora 'Zifengyu'</t>
  </si>
  <si>
    <t>after flowering</t>
  </si>
  <si>
    <t>PRJNA282705</t>
  </si>
  <si>
    <t>SRX1014405</t>
  </si>
  <si>
    <t>SRR2002963</t>
  </si>
  <si>
    <t>SAMN03576357</t>
  </si>
  <si>
    <t>small RNA, small RNAs, miRNA, miRNAs</t>
  </si>
  <si>
    <t>Paeonia lactiflora cultivar:Dafugui Raw sequence reads</t>
  </si>
  <si>
    <t>Study of small RNAs of Paeonia lactiflora.</t>
  </si>
  <si>
    <t>P. lactiflora Dafugui small RNA-Seq</t>
  </si>
  <si>
    <t>Dafugui</t>
  </si>
  <si>
    <t>Plant sample from Paeonia lactiflora Pall. Dafugui</t>
  </si>
  <si>
    <t>small RNAs of P. lactiflora 'Dafugui'</t>
  </si>
  <si>
    <t>PRJNA624041</t>
  </si>
  <si>
    <t>SRX8086368</t>
  </si>
  <si>
    <t>SRR11514758</t>
  </si>
  <si>
    <t>SAMN03610662</t>
  </si>
  <si>
    <t>35055083</t>
  </si>
  <si>
    <t>PMC8778906</t>
  </si>
  <si>
    <t>verticillium, Verticillium</t>
  </si>
  <si>
    <t>small RNA, Small RNA, miRNA, microRNA, Small RNAs</t>
  </si>
  <si>
    <t>Verticillium nonalfalfae</t>
  </si>
  <si>
    <t>Humulus lupus</t>
  </si>
  <si>
    <t>Discovery of microRNA-like Small RNAs in Pathogenic Plant Fungus Verticillium nonalfalfae Using High-Throughput Sequencing and qPCR and RLM-RACE Validation.</t>
  </si>
  <si>
    <t>2022 Jan 14</t>
  </si>
  <si>
    <t>10.3390/ijms23020900</t>
  </si>
  <si>
    <t>Small RNA sequence reads of Verticillium nonalfalfae strains Recica91 and T2</t>
  </si>
  <si>
    <t>The Verticillium nonalfalfae species is a causal agent of verticillium wilt of hops (Humulus lupulus L.), with the highly virulent pathotype T2 causing complete dieback of entire hop fields. For the research of the RNA interference mechanism the small RNA repertoire of the highly virulent pathotype T2 and less virulent pathotype Recica91 was sequenced using the Ion Torrent NGS system. In total, eight samples were sequenced, representing RNA isolated from conidia, resting mycelia, mycelia grown in xylem simulating media and mycelia grown in Czapek Dox media. The obtained data enable prediction of different classes of small non-coding RNAs, such as micro RNAs and other small interfering RNAs.</t>
  </si>
  <si>
    <t>Small RNA sequencing of Recica91 resting mycelia</t>
  </si>
  <si>
    <t>Rec_resting_mycelia</t>
  </si>
  <si>
    <t>Ion Torrent Proton</t>
  </si>
  <si>
    <t>2021/05/31</t>
  </si>
  <si>
    <t>Verticillium nonalfalfae RECICA91</t>
  </si>
  <si>
    <t>Recica91 strain</t>
  </si>
  <si>
    <t>SRX8086367</t>
  </si>
  <si>
    <t>SRR11514759</t>
  </si>
  <si>
    <t>Small RNA sequencing of Recica91 conidia</t>
  </si>
  <si>
    <t>Rec_conidia</t>
  </si>
  <si>
    <t>SRX8086366</t>
  </si>
  <si>
    <t>SRR11514760</t>
  </si>
  <si>
    <t>Small RNA sequencing of Recica91 strain grown in xylem simulating medium</t>
  </si>
  <si>
    <t>Rec_XSM</t>
  </si>
  <si>
    <t>SRX8086365</t>
  </si>
  <si>
    <t>SRR11514761</t>
  </si>
  <si>
    <t>Small RNA sequencing of Recica91 strain grown in Czapek Dox medium</t>
  </si>
  <si>
    <t>Rec_CD</t>
  </si>
  <si>
    <t>PRJNA283258</t>
  </si>
  <si>
    <t>SRX1021650</t>
  </si>
  <si>
    <t>SRR2013863</t>
  </si>
  <si>
    <t>SAMN03612289</t>
  </si>
  <si>
    <t>PMC6572790</t>
  </si>
  <si>
    <t>Genomic</t>
  </si>
  <si>
    <t>RNA interference core components identified and characterised in Verticillium nonalfalfae, a vascular wilt pathogenic plant fungi of hops.</t>
  </si>
  <si>
    <t>2019 Jun 17</t>
  </si>
  <si>
    <t>10.1038/s41598-019-44494-8</t>
  </si>
  <si>
    <t>Comparative genomics of Verticillium albo.atrum (V. nonalfalfae) strains infecting hops</t>
  </si>
  <si>
    <t>To understand the mechanisms behind the development of the increased virulence of the lethal strains of Verticillium albo-atrum (V. nonalfalfae) and to detect virulence-associated factors, we sequenced six hop isolate genomes with different virulence and from three different geographical regions, using Illumina technology. For the reference strain, the Slovenian lethal strain was selected, showing the largest genome as confirmed by flow cytometry measurements. Four different insert size libraries (370 bp, 500-600 bp, 1000 bp) and 5000 bp) were sequenced. Another five strains were sequenced to a depth of 4.8 up to 11.5 M reads. For annotation of the transcribed part of the genome, 38.3 M RNA-seq reads were produced from one mild and one lethal transcriptome in three biological replicates. De-novo assembly of the reference genome and reference mapping of the other five genomes was performed using CLC software. The acquired V. albo-atrum genome data provide an important genomic resource for studying the virulence of non-alfalfa V. albo-atrum strains.</t>
  </si>
  <si>
    <t>Genomic sequencing 1985 isolate, insert size 500-600 bp</t>
  </si>
  <si>
    <t>2015/05/15</t>
  </si>
  <si>
    <t>Verticillium nonalfalfae 1985</t>
  </si>
  <si>
    <t>1985 strain</t>
  </si>
  <si>
    <t>SRX1021626</t>
  </si>
  <si>
    <t>SRR2013836</t>
  </si>
  <si>
    <t>SAMN03612288</t>
  </si>
  <si>
    <t>Genomic sequencing 1953 isolate, insert size 500-600 bp</t>
  </si>
  <si>
    <t>2015/05/13</t>
  </si>
  <si>
    <t>Verticillium nonalfalfae 1953</t>
  </si>
  <si>
    <t>1953 strain</t>
  </si>
  <si>
    <t>SRX1021624</t>
  </si>
  <si>
    <t>SRR2013835</t>
  </si>
  <si>
    <t>SAMN03612257</t>
  </si>
  <si>
    <t>Genomic sequencing P55 isolate, insert size 500-600 bp</t>
  </si>
  <si>
    <t>Verticillium nonalfalfae P55</t>
  </si>
  <si>
    <t>P55 Sequencing</t>
  </si>
  <si>
    <t>SRX1021611</t>
  </si>
  <si>
    <t>SRR2013806</t>
  </si>
  <si>
    <t>SAMN03611609</t>
  </si>
  <si>
    <t>P15 strain sequencing</t>
  </si>
  <si>
    <t>Verticillium nonalfalfae P15</t>
  </si>
  <si>
    <t>P15 sequencing</t>
  </si>
  <si>
    <t>SRX1020679</t>
  </si>
  <si>
    <t>SRR2012820</t>
  </si>
  <si>
    <t>RNA-Seq REC91 isolate, three biological replicates</t>
  </si>
  <si>
    <t>SRR2012821</t>
  </si>
  <si>
    <t>SRR2012822</t>
  </si>
  <si>
    <t>SRX1020629</t>
  </si>
  <si>
    <t>SRR2012772</t>
  </si>
  <si>
    <t>SAMN03610599</t>
  </si>
  <si>
    <t>RNA-Seq TAB2 isolate, three biological replicates</t>
  </si>
  <si>
    <t>Verticillium nonalfalfae T2</t>
  </si>
  <si>
    <t>Tabor2 strain</t>
  </si>
  <si>
    <t>SRR2012773</t>
  </si>
  <si>
    <t>SRR2012794</t>
  </si>
  <si>
    <t>SRX1020613</t>
  </si>
  <si>
    <t>SRR2012749</t>
  </si>
  <si>
    <t>Genomic sequencing Recica91 isolate, insert size 500-600 bp, platform HiSeq2500</t>
  </si>
  <si>
    <t>SRX1020612</t>
  </si>
  <si>
    <t>SRR2012748</t>
  </si>
  <si>
    <t>Genomic sequencing REC91 isolate, insert size</t>
  </si>
  <si>
    <t>SRX1020593</t>
  </si>
  <si>
    <t>SRR2012746</t>
  </si>
  <si>
    <t>Genomic sequencing TAB2 isolate, mate pairs 5000 bp</t>
  </si>
  <si>
    <t>SRX1020590</t>
  </si>
  <si>
    <t>SRR2012725</t>
  </si>
  <si>
    <t>Genomic sequencing TAB2 isolate, insert size 1000 bp</t>
  </si>
  <si>
    <t>SRX1020589</t>
  </si>
  <si>
    <t>SRR2012723</t>
  </si>
  <si>
    <t>Genomic sequencing TAB2 isolate, insert size 500-600 bp</t>
  </si>
  <si>
    <t>SRX1020587</t>
  </si>
  <si>
    <t>SRR2012722</t>
  </si>
  <si>
    <t>Genomic sequencing TAB2 isolate, insert size 370 bp</t>
  </si>
  <si>
    <t>PRJNA480504</t>
  </si>
  <si>
    <t>SRX4375245</t>
  </si>
  <si>
    <t>SRR7505891</t>
  </si>
  <si>
    <t>SAMN02953720</t>
  </si>
  <si>
    <t>30619144</t>
  </si>
  <si>
    <t>PMC6297277</t>
  </si>
  <si>
    <t>Paracoccidioides</t>
  </si>
  <si>
    <t>fungal, fungi, fungus, Fungi</t>
  </si>
  <si>
    <t>small RNAs, Small RNA, miRNA, MicroRNAs, microRNAs</t>
  </si>
  <si>
    <t>Paracoccidioides brasiliensis</t>
  </si>
  <si>
    <t>Pb18</t>
  </si>
  <si>
    <t>Paracoccidioides brasiliensis Pb18</t>
  </si>
  <si>
    <t>Cell Wall Synthesis, Development of Hyphae and Metabolic Pathways Are Processes Potentially Regulated by MicroRNAs Produced Between the Morphological Stages of Paracoccidioides brasiliensis.</t>
  </si>
  <si>
    <t>2018</t>
  </si>
  <si>
    <t>10.3389/fmicb.2018.03057</t>
  </si>
  <si>
    <t>Characterization and analysis of expression of microRNAs-like in Paracoccidioides brasiliensis Pb18</t>
  </si>
  <si>
    <t>Fungi of the genus Paracoccidioides comprise etiologic agents of Paracoccidioidomycosis (PCM), the main systemic mycoses in Latin America. At temperatures from 22ºC to 26ºC Paracoccidioides spp. grow as mycelium and in the host or at 36ºC they form yeast cells. The morphological transition from mycelium or conidia to the yeast phase is essential for development of disease in the host. In fungi, small regulatory RNAs have been described during different morphological phases, suggesting a possible regulatory role of those microRNAs in steps essential for fungal growth on the environment and host. With the objective to identify Paracoccidioides microRNAs and perform an RNA-Seq analyses of their expression during the fungus developmental phases, small RNAs were purified and sequenced in Illumina HiSeq 2000/2500 platforms. Analysis of the libraries of small RNAs from mycelium, transition and yeast phases of this fungus revealed 44 microRNAs differentially regulated throughout development. The differential expression profile of these microRNAs suggests a possible role in regulation of genes possibly important for successful infection and development of Paracoccidioidomycosis.</t>
  </si>
  <si>
    <t>Small RNA-Seq from Paracoccidioides brasiliensis Pb18: yeast phase</t>
  </si>
  <si>
    <t>YT3</t>
  </si>
  <si>
    <t>2018/12/31</t>
  </si>
  <si>
    <t>Sample from Paracoccidioides brasiliensis Pb18</t>
  </si>
  <si>
    <t>SRX4375244</t>
  </si>
  <si>
    <t>SRR7505892</t>
  </si>
  <si>
    <t>Small RNA-Seq from Paracoccidioides brasiliensis Pb18: transition phase</t>
  </si>
  <si>
    <t>TR2</t>
  </si>
  <si>
    <t>SRX4375243</t>
  </si>
  <si>
    <t>SRR7505893</t>
  </si>
  <si>
    <t>TR3</t>
  </si>
  <si>
    <t>SRX4375242</t>
  </si>
  <si>
    <t>SRR7505894</t>
  </si>
  <si>
    <t>YT1</t>
  </si>
  <si>
    <t>SRX4375241</t>
  </si>
  <si>
    <t>SRR7505895</t>
  </si>
  <si>
    <t>YT2</t>
  </si>
  <si>
    <t>SRX4375240</t>
  </si>
  <si>
    <t>SRR7505896</t>
  </si>
  <si>
    <t>Small RNA-Seq from Paracoccidioides brasiliensis Pb18: mycelium phase</t>
  </si>
  <si>
    <t>MI1</t>
  </si>
  <si>
    <t>SRX4375239</t>
  </si>
  <si>
    <t>SRR7505897</t>
  </si>
  <si>
    <t>MI2</t>
  </si>
  <si>
    <t>SRX4375238</t>
  </si>
  <si>
    <t>SRR7505898</t>
  </si>
  <si>
    <t>MI3</t>
  </si>
  <si>
    <t>SRX4375237</t>
  </si>
  <si>
    <t>SRR7505899</t>
  </si>
  <si>
    <t>TR1</t>
  </si>
  <si>
    <t>PRJNA931606</t>
  </si>
  <si>
    <t>SRX19283123</t>
  </si>
  <si>
    <t>SRR23341104</t>
  </si>
  <si>
    <t>PMC10056003</t>
  </si>
  <si>
    <t>fungal, Fungi</t>
  </si>
  <si>
    <t>Global Molecular Response of Paracoccidioides brasiliensis to Zinc Deprivation: Analyses at Transcript, Protein and MicroRNA Levels.</t>
  </si>
  <si>
    <t>J Fungi (Basel)</t>
  </si>
  <si>
    <t>2023 Feb 21</t>
  </si>
  <si>
    <t>10.3390/jof9030281</t>
  </si>
  <si>
    <t>microRNA response of Paracoccidioides brasiliensis to zinc deprivation</t>
  </si>
  <si>
    <t>Zinc is one of the main micronutrients for all organisms. One of the defense mechanisms used by the host includes the sequestration of metals used in fungal metabolism, such as iron and zinc. MicroRNAs are effector molecules of responses between pathogen and host, favoring or preventing infection in many microorganisms. Fungi of the Paracoccidioides genus are thermodimorphic and the etiological agents of paracoccidioidomycosis (PCM). The objective is to identify transcriptomic and proteomic adaptations in Paracoccidioides brasiliensis during zinc deprivation.</t>
  </si>
  <si>
    <t>small RNA-Seq of Paracoccidioides brasiliensis: zinc control rep3</t>
  </si>
  <si>
    <t>PZn_3</t>
  </si>
  <si>
    <t>SRX19283122</t>
  </si>
  <si>
    <t>SRR23341105</t>
  </si>
  <si>
    <t>small RNA-Seq of Paracoccidioides brasiliensis: zinc control rep2</t>
  </si>
  <si>
    <t>PZn_2</t>
  </si>
  <si>
    <t>SRX19283121</t>
  </si>
  <si>
    <t>SRR23341106</t>
  </si>
  <si>
    <t>small RNA-Seq of Paracoccidioides brasiliensis: zinc control rep1</t>
  </si>
  <si>
    <t>PZn_1</t>
  </si>
  <si>
    <t>SRX19283120</t>
  </si>
  <si>
    <t>SRR23341107</t>
  </si>
  <si>
    <t>small RNA-Seq of Paracoccidioides brasiliensis: zinc deficiency rep3</t>
  </si>
  <si>
    <t>DZn_3</t>
  </si>
  <si>
    <t>SRX19283119</t>
  </si>
  <si>
    <t>SRR23341108</t>
  </si>
  <si>
    <t>small RNA-Seq of Paracoccidioides brasiliensis: zinc deficiency rep2</t>
  </si>
  <si>
    <t>DZn_2</t>
  </si>
  <si>
    <t>SRX19283118</t>
  </si>
  <si>
    <t>SRR23341109</t>
  </si>
  <si>
    <t>small RNA-Seq of Paracoccidioides brasiliensis: zinc deficiency rep1</t>
  </si>
  <si>
    <t>DZn_1</t>
  </si>
  <si>
    <t>PRJNA28733</t>
  </si>
  <si>
    <t>SRX8337943</t>
  </si>
  <si>
    <t>SRR11785572</t>
  </si>
  <si>
    <t>PMC3203195</t>
  </si>
  <si>
    <t>small RNA, miRNA, microRNA</t>
  </si>
  <si>
    <t>Comparative genomic analysis of human fungal pathogens causing paracoccidioidomycosis.</t>
  </si>
  <si>
    <t>2011 Oct</t>
  </si>
  <si>
    <t>10.1371/journal.pgen.1002345</t>
  </si>
  <si>
    <t>WGS sequencing, assembly, and annotation</t>
  </si>
  <si>
    <t>The Broad Institute sequenced the Paracoccidioides brasiliensis isolate Pb18 genome at 9.8X coverage using whole genome shotgun (WGS) sequencing. The Broad Institute has annotated the genome assembly.</t>
  </si>
  <si>
    <t>Small RNA-Seq from Paracoccidioides brasiliensis Pb18: iron deficiency (BPS treated) - rep3</t>
  </si>
  <si>
    <t>Treated-6</t>
  </si>
  <si>
    <t>MicroRNAs regulate iron homeostasis in Paracoccidioides brasiliensis</t>
  </si>
  <si>
    <t>2021/08/13</t>
  </si>
  <si>
    <t>SRX8337942</t>
  </si>
  <si>
    <t>SRR11785573</t>
  </si>
  <si>
    <t>Small RNA-Seq from Paracoccidioides brasiliensis Pb18: iron deficiency (BPS treated) - rep2</t>
  </si>
  <si>
    <t>Treated-5</t>
  </si>
  <si>
    <t>SRX8337941</t>
  </si>
  <si>
    <t>SRR11785574</t>
  </si>
  <si>
    <t>Small RNA-Seq from Paracoccidioides brasiliensis Pb18: iron deficiency (BPS treated) - rep1</t>
  </si>
  <si>
    <t>Treated-4</t>
  </si>
  <si>
    <t>SRX8337940</t>
  </si>
  <si>
    <t>SRR11785575</t>
  </si>
  <si>
    <t>Small RNA-Seq from Paracoccidioides brasiliensis Pb18: iron control - rep3</t>
  </si>
  <si>
    <t>Control-6</t>
  </si>
  <si>
    <t>SRX8337939</t>
  </si>
  <si>
    <t>SRR11785576</t>
  </si>
  <si>
    <t>Small RNA-Seq from Paracoccidioides brasiliensis Pb18: iron control - rep2</t>
  </si>
  <si>
    <t>Control-4</t>
  </si>
  <si>
    <t>SRX8337938</t>
  </si>
  <si>
    <t>SRR11785577</t>
  </si>
  <si>
    <t>Small RNA-Seq from Paracoccidioides brasiliensis Pb18: iron control - rep1</t>
  </si>
  <si>
    <t>Control-1</t>
  </si>
  <si>
    <t>PRJNA289147</t>
  </si>
  <si>
    <t>SRX1089487</t>
  </si>
  <si>
    <t>SRR2094581</t>
  </si>
  <si>
    <t>SAMN03850959</t>
  </si>
  <si>
    <t>PMC4578785</t>
  </si>
  <si>
    <t>small RNA, Small RNAs</t>
  </si>
  <si>
    <t>Wheat infecting with P.  striiformis</t>
  </si>
  <si>
    <t>Puccinia striiformis</t>
  </si>
  <si>
    <t>Small RNAs from the wheat stripe rust fungus (Puccinia striiformis f.sp. tritici).</t>
  </si>
  <si>
    <t>2015 Sep 21</t>
  </si>
  <si>
    <t>10.1186/s12864-015-1895-4</t>
  </si>
  <si>
    <t>Triticum aestivum infecting with Puccinia striiformis: small RNA and PARE (degradome) sequencing</t>
  </si>
  <si>
    <t>The fungus Puccinia striiformis causes stripe rust disease in cereal crops. This project contains raw sequence reads from small RNA sequencing and Parallel Analysis of RNA Ends (PARE, i.e. degradome-seq). Both infecting and uninfecting wheat are featured.</t>
  </si>
  <si>
    <t>infecting Louise Replicate 3</t>
  </si>
  <si>
    <t>infecting Louise 3</t>
  </si>
  <si>
    <t>2015/07/13</t>
  </si>
  <si>
    <t>IL</t>
  </si>
  <si>
    <t>infecting Louise</t>
  </si>
  <si>
    <t>42 days</t>
  </si>
  <si>
    <t>Feekes 9</t>
  </si>
  <si>
    <t>SRX1089486</t>
  </si>
  <si>
    <t>SRR2094580</t>
  </si>
  <si>
    <t>infecting Louise Replicate 2</t>
  </si>
  <si>
    <t>infecting Louise 2</t>
  </si>
  <si>
    <t>SRX1089485</t>
  </si>
  <si>
    <t>SRR2094579</t>
  </si>
  <si>
    <t>infecting Louise Replicate 1</t>
  </si>
  <si>
    <t>infecting Louise 1</t>
  </si>
  <si>
    <t>SRX1089480</t>
  </si>
  <si>
    <t>SRR2094566</t>
  </si>
  <si>
    <t>SAMN03850957</t>
  </si>
  <si>
    <t>infecting Penawawa Replicate 3</t>
  </si>
  <si>
    <t>infecting Penawawa 3</t>
  </si>
  <si>
    <t>IP</t>
  </si>
  <si>
    <t>infecting Penawawa</t>
  </si>
  <si>
    <t>SRX1089479</t>
  </si>
  <si>
    <t>SRR2094565</t>
  </si>
  <si>
    <t>infecting Penawawa Replicate 2</t>
  </si>
  <si>
    <t>infecting Penawawa 2</t>
  </si>
  <si>
    <t>SRX1089478</t>
  </si>
  <si>
    <t>SRR2094492</t>
  </si>
  <si>
    <t>infecting Penawawa Replicate 1</t>
  </si>
  <si>
    <t>infecting Penawawa 1</t>
  </si>
  <si>
    <t>SRX15496642</t>
  </si>
  <si>
    <t>SRR19443459</t>
  </si>
  <si>
    <t>SAMN10968597</t>
  </si>
  <si>
    <t>PARE in Tritium aestivum: Puccinia striiformis infecting wheat seedlings Rep 4</t>
  </si>
  <si>
    <t>I4_AvS_Pst78_PARE</t>
  </si>
  <si>
    <t>2022/06/13</t>
  </si>
  <si>
    <t>infecting wheat Avocet S + Pst78 rep4</t>
  </si>
  <si>
    <t>I4_AvS_Pst78_18</t>
  </si>
  <si>
    <t>22 days</t>
  </si>
  <si>
    <t>tillering</t>
  </si>
  <si>
    <t>SRX15496641</t>
  </si>
  <si>
    <t>SRR19443460</t>
  </si>
  <si>
    <t>SAMN10968596</t>
  </si>
  <si>
    <t>PARE in Tritium aestivum: Puccinia striiformis infecting wheat seedlings Rep 3</t>
  </si>
  <si>
    <t>I3_AvS_Pst78_PARE</t>
  </si>
  <si>
    <t>infecting wheat Avocet S + Pst78 rep3</t>
  </si>
  <si>
    <t>I3_AvS_Pst78_18</t>
  </si>
  <si>
    <t>SRX15496640</t>
  </si>
  <si>
    <t>SRR19443461</t>
  </si>
  <si>
    <t>SAMN10968595</t>
  </si>
  <si>
    <t>PARE in Tritium aestivum: Puccinia striiformis infecting wheat seedlings Rep 2</t>
  </si>
  <si>
    <t>I2_AvS_Pst78_PARE</t>
  </si>
  <si>
    <t>infecting wheat Avocet S + Pst78 rep2</t>
  </si>
  <si>
    <t>I2_AvS_Pst78_18</t>
  </si>
  <si>
    <t>SRX15496639</t>
  </si>
  <si>
    <t>SRR19443462</t>
  </si>
  <si>
    <t>SAMN10968594</t>
  </si>
  <si>
    <t>PARE in Tritium aestivum: Puccinia striiformis infecting wheat seedlings Rep 1</t>
  </si>
  <si>
    <t>I1_AvS_Pst78_PARE</t>
  </si>
  <si>
    <t>infecting wheat Avocet S + Pst78 rep1</t>
  </si>
  <si>
    <t>I1_AvS_Pst78_18</t>
  </si>
  <si>
    <t>SRX15496638</t>
  </si>
  <si>
    <t>SRR19443463</t>
  </si>
  <si>
    <t>SAMN10968593</t>
  </si>
  <si>
    <t>PARE in Tritium aestivum: uninfecting wheat seedlings Rep 4</t>
  </si>
  <si>
    <t>U4_AvS_PARE</t>
  </si>
  <si>
    <t>Uninfecting wheat Avocet S rep4</t>
  </si>
  <si>
    <t>U4_AvS_18</t>
  </si>
  <si>
    <t>SRX15496637</t>
  </si>
  <si>
    <t>SRR19443464</t>
  </si>
  <si>
    <t>SAMN10968592</t>
  </si>
  <si>
    <t>PARE in Tritium aestivum: uninfecting wheat seedlings Rep 3</t>
  </si>
  <si>
    <t>U3_AvS_PARE</t>
  </si>
  <si>
    <t>Uninfecting wheat Avocet S rep3</t>
  </si>
  <si>
    <t>U3_AvS_18</t>
  </si>
  <si>
    <t>SRX15496636</t>
  </si>
  <si>
    <t>SRR19443465</t>
  </si>
  <si>
    <t>SAMN10968591</t>
  </si>
  <si>
    <t>PARE in Tritium aestivum: uninfecting wheat seedlings Rep 2</t>
  </si>
  <si>
    <t>U2_AvS_PARE</t>
  </si>
  <si>
    <t>Uninfecting wheat Avocet S rep2</t>
  </si>
  <si>
    <t>U2_AvS_18</t>
  </si>
  <si>
    <t>SRX15496635</t>
  </si>
  <si>
    <t>SRR19443466</t>
  </si>
  <si>
    <t>SAMN10968590</t>
  </si>
  <si>
    <t>PARE in Tritium aestivum: uninfecting wheat seedlings Rep 1</t>
  </si>
  <si>
    <t>U1_AvS_PARE</t>
  </si>
  <si>
    <t>Uninfecting wheat Avocet S rep1</t>
  </si>
  <si>
    <t>U1_AvS_18</t>
  </si>
  <si>
    <t>SRX15494604</t>
  </si>
  <si>
    <t>SRR19441421</t>
  </si>
  <si>
    <t>Large library sRNA</t>
  </si>
  <si>
    <t>sRNA-seq of Tritium aestivum: Puccinia striiformis infecting wheat seedlings Rep 4</t>
  </si>
  <si>
    <t>I4_AvS_Pst78_sRNA</t>
  </si>
  <si>
    <t>SRX15494603</t>
  </si>
  <si>
    <t>SRR19441422</t>
  </si>
  <si>
    <t>sRNA-seq of Tritium aestivum: Puccinia striiformis infecting wheat seedlings Rep 3</t>
  </si>
  <si>
    <t>I3_AvS_Pst78_sRNA</t>
  </si>
  <si>
    <t>SRX15494602</t>
  </si>
  <si>
    <t>SRR19441423</t>
  </si>
  <si>
    <t>sRNA-seq of Tritium aestivum: Puccinia striiformis infecting wheat seedlings Rep 2</t>
  </si>
  <si>
    <t>I2_AvS_Pst78_sRNA</t>
  </si>
  <si>
    <t>SRX15494601</t>
  </si>
  <si>
    <t>SRR19441424</t>
  </si>
  <si>
    <t>sRNA-seq of Tritium aestivum: Puccinia striiformis infecting wheat seedlings Rep 1</t>
  </si>
  <si>
    <t>I1_AvS_Pst78_sRNA</t>
  </si>
  <si>
    <t>SRX15494600</t>
  </si>
  <si>
    <t>SRR19441425</t>
  </si>
  <si>
    <t>sRNA-seq of Tritium aestivum: uninfecting wheat seedlings Rep 4</t>
  </si>
  <si>
    <t>U4_AvS_sRNA</t>
  </si>
  <si>
    <t>SRX15494599</t>
  </si>
  <si>
    <t>SRR19441426</t>
  </si>
  <si>
    <t>sRNA-seq of Tritium aestivum: uninfecting wheat seedlings Rep 3</t>
  </si>
  <si>
    <t>U3_AvS_sRNA</t>
  </si>
  <si>
    <t>SRX15494598</t>
  </si>
  <si>
    <t>SRR19441427</t>
  </si>
  <si>
    <t>sRNA-seq of Tritium aestivum: uninfecting wheat seedlings Rep 2</t>
  </si>
  <si>
    <t>U2_AvS_sRNA</t>
  </si>
  <si>
    <t>SRX15494597</t>
  </si>
  <si>
    <t>SRR19441428</t>
  </si>
  <si>
    <t>sRNA-seq of Tritium aestivum: uninfecting wheat seedlings Rep 1</t>
  </si>
  <si>
    <t>U1_AvS_sRNA</t>
  </si>
  <si>
    <t>SRX5393567</t>
  </si>
  <si>
    <t>SRR8593355</t>
  </si>
  <si>
    <t>SAMN10967860</t>
  </si>
  <si>
    <t>PARE (degradome) seq of Triticum aestivum: seedlings infecting with Puccinia striiformis</t>
  </si>
  <si>
    <t>IP3_deg17</t>
  </si>
  <si>
    <t>2019/02/19</t>
  </si>
  <si>
    <t>Plant sample from Triticum aestivum</t>
  </si>
  <si>
    <t>18 days</t>
  </si>
  <si>
    <t>2-3 leaf seedling</t>
  </si>
  <si>
    <t>SRX5393566</t>
  </si>
  <si>
    <t>SRR8593356</t>
  </si>
  <si>
    <t>SAMN10967859</t>
  </si>
  <si>
    <t>IP2_deg17</t>
  </si>
  <si>
    <t>SRX5393565</t>
  </si>
  <si>
    <t>SRR8593357</t>
  </si>
  <si>
    <t>SAMN10967855</t>
  </si>
  <si>
    <t>PARE (degradome) seq of Triticum aestivum: mock-inoculated seedlings</t>
  </si>
  <si>
    <t>UP2_deg17</t>
  </si>
  <si>
    <t>SRX5393564</t>
  </si>
  <si>
    <t>SRR8593358</t>
  </si>
  <si>
    <t>SAMN10967854</t>
  </si>
  <si>
    <t>UP1_deg17</t>
  </si>
  <si>
    <t>SRX5393563</t>
  </si>
  <si>
    <t>SRR8593359</t>
  </si>
  <si>
    <t>SAMN10967858</t>
  </si>
  <si>
    <t>IP1_deg17</t>
  </si>
  <si>
    <t>SRX5393562</t>
  </si>
  <si>
    <t>SRR8593360</t>
  </si>
  <si>
    <t>SAMN10967856</t>
  </si>
  <si>
    <t>UP3_deg17</t>
  </si>
  <si>
    <t>SRX1089484</t>
  </si>
  <si>
    <t>SRR2094591</t>
  </si>
  <si>
    <t>SAMN03850958</t>
  </si>
  <si>
    <t>Uninfecting Louise Replicate 3</t>
  </si>
  <si>
    <t>Uninfecting Louise 3</t>
  </si>
  <si>
    <t>UL</t>
  </si>
  <si>
    <t>Uninfecting Louise</t>
  </si>
  <si>
    <t>SRX1089483</t>
  </si>
  <si>
    <t>SRR2094590</t>
  </si>
  <si>
    <t>Uninfecting Louise Replicate 2</t>
  </si>
  <si>
    <t>Uninfecting Louise 2</t>
  </si>
  <si>
    <t>SRX1089482</t>
  </si>
  <si>
    <t>SRR2094588</t>
  </si>
  <si>
    <t>Uninfecting Louise Replicate 1</t>
  </si>
  <si>
    <t>Uninfecting Louise 1</t>
  </si>
  <si>
    <t>SRX1089477</t>
  </si>
  <si>
    <t>SRR2094586</t>
  </si>
  <si>
    <t>SAMN03850956</t>
  </si>
  <si>
    <t>Uninfecting Penawawa Replicate 3</t>
  </si>
  <si>
    <t>Uninfecting Penawawa 3</t>
  </si>
  <si>
    <t>UP</t>
  </si>
  <si>
    <t>Uninfecting Penawawa</t>
  </si>
  <si>
    <t>SRX1089476</t>
  </si>
  <si>
    <t>SRR2094585</t>
  </si>
  <si>
    <t>Uninfecting Penawawa Replicate 2</t>
  </si>
  <si>
    <t>Uninfecting Penawawa 2</t>
  </si>
  <si>
    <t>SRX1089475</t>
  </si>
  <si>
    <t>SRR2094584</t>
  </si>
  <si>
    <t>Uninfecting Penawawa Replicate 1</t>
  </si>
  <si>
    <t>Uninfecting Penawawa 1</t>
  </si>
  <si>
    <t>PRJNA301367</t>
  </si>
  <si>
    <t>SRX1421090</t>
  </si>
  <si>
    <t>SRR2927733</t>
  </si>
  <si>
    <t>SAMN04244582</t>
  </si>
  <si>
    <t>GSM1931602</t>
  </si>
  <si>
    <t>PMC4697380</t>
  </si>
  <si>
    <t>small RNA, Small RNA, small RNAs, sRNA</t>
  </si>
  <si>
    <t>rrp6 dhp1-2</t>
  </si>
  <si>
    <t>Conserved factor Dhp1/Rat1/Xrn2 triggers premature transcription termination and nucleates heterochromatin to promote gene silencing.</t>
  </si>
  <si>
    <t>2015 Dec 22</t>
  </si>
  <si>
    <t>10.1073/pnas.1522127112</t>
  </si>
  <si>
    <t>A conserved factor Dhp1/Rat1/Xrn2 triggers premature transcription termination and nucleates heterochromatin to promote gene silencing [sRNA-seq]</t>
  </si>
  <si>
    <t>Co-transcriptional RNA processing and surveillance factors mediate heterochromatin formation in fission yeast. In addition to RNAi, RNA elimination machinery including MTREC (Mtl1-Red1 core) and the exosome are involved in facultative heterochromatin assembly, however, the exact mechanisms remain unclear. Here we show that RNA elimination factors cooperate with the conserved exoribonuclease Dhp1/Rat1/Xrn2, which couples pre-mRNA 3’-end processing to transcription termination, to promote premature termination and facultative heterochromatin formation at meiotic genes. Dhp1 also affects termination of transcripts at genes that are targets of RNAi-mediated heterochromatin assembly. Moreover, Dhp1 facilitates constitutive heterochromatin formation and silencing at centromeric and mating-type loci. Remarkably, we find that Dhp1 interacts with the Clr4/Suv39h methyltransferase complex and acts directly to nucleate heterochromatin. Our results uncover a novel role for 3’-end processing and termination machinery in gene silencing through premature termination and suggest that non-canonical termination by Dhp1 and RNA elimination factors is linked to heterochromatin assembly. These findings have important implications for understanding mechanisms of gene silencing in higher eukaryotes. Overall design: Sequencing and analysis of small RNA in two S. pombe mutants</t>
  </si>
  <si>
    <t>small RNA sequencing in ∆rrp6 cells</t>
  </si>
  <si>
    <t>Co-transcriptional RNA processing and surveillance factors mediate heterochromatin formation in fission yeast. In addition to RNAi, RNA elimination machinery including MTREC (Mtl1-Red1 core) and the exosome are involved in facultative heterochromatin assembly, however, the exact mechanisms remain unclear. Here we show that RNA elimination factors cooperate with the conserved exoribonuclease Dhp1/Rat1/Xrn2, which couples pre-mRNA 3’-end processing to transcription termination, to promote premature termination and facultative heterochromatin formation at meiotic genes. Dhp1 also affects termination of transcripts at genes that are targets of RNAi-mediated heterochromatin assembly. Moreover, Dhp1 facilitates constitutive heterochromatin formation and silencing at centromeric and mating-type loci. Remarkably, we find that Dhp1 interacts with the Clr4/Suv39h methyltransferase complex and acts directly to nucleate heterochromatin. Our results uncover a novel role for 3’-end processing and termination machinery in gene silencing through premature termination and suggest that non-canonical termination by Dhp1 and RNA elimination factors is linked to heterochromatin assembly. These findings have important implications for understanding mechanisms of gene silencing in higher eukaryotes.</t>
  </si>
  <si>
    <t>2016/01/05</t>
  </si>
  <si>
    <t>GSM1931602: small RNA sequencing in ∆rrp6 cells; Schizosaccharomyces pombe; ncRNA-Seq</t>
  </si>
  <si>
    <t>RNA was extracted using the MasterPure™ Yeast RNA Purification Kit (epicentre) 21-25nt small RNAs were isolated by denaturing gel electrophoresis and after ethanol precipitation. Libraries were then constructed using the NEBNext Small RNA Library Prep Set for Illumina (NEB). Amplified DNA of 140-150bp was extracted from a 6% PAGE gel. Eluted DNA was ethanol precipitated overnight and resuspended in TE buffer. Libraries were analyzed using an Agilent 2100 BioAnalyzer (Agilent) and sequenced on the Illumina MiSeq platform.</t>
  </si>
  <si>
    <t>small RNA sequencing in ?rrp6 cells</t>
  </si>
  <si>
    <t>?rrp6 cells</t>
  </si>
  <si>
    <t>SRX1421091</t>
  </si>
  <si>
    <t>SRR2927734</t>
  </si>
  <si>
    <t>SAMN04244583</t>
  </si>
  <si>
    <t>GSM1931603</t>
  </si>
  <si>
    <t>small RNA sequencing in ∆rrp6 dhp1-2 cells</t>
  </si>
  <si>
    <t>GSM1931603: small RNA sequencing in ∆rrp6 dhp1-2 cells; Schizosaccharomyces pombe; ncRNA-Seq</t>
  </si>
  <si>
    <t>small RNA sequencing in ?rrp6 dhp1-2 cells</t>
  </si>
  <si>
    <t>?rrp6 dhp1-2 cells</t>
  </si>
  <si>
    <t>PRJNA304218</t>
  </si>
  <si>
    <t>SRX1453506</t>
  </si>
  <si>
    <t>SRR2970501</t>
  </si>
  <si>
    <t>SAMN04296805</t>
  </si>
  <si>
    <t>27189438</t>
  </si>
  <si>
    <t>PMC4870495</t>
  </si>
  <si>
    <t>small RNA, Small RNA, miRNA, sRNAs</t>
  </si>
  <si>
    <t>hypovirus-infecting Fusarium graminearum</t>
  </si>
  <si>
    <t>Generation of a high resolution map of sRNAs from Fusarium graminearum and analysis of responses to viral infection.</t>
  </si>
  <si>
    <t>2016 May 18</t>
  </si>
  <si>
    <t>10.1038/srep26151</t>
  </si>
  <si>
    <t>RNA interference is an antiviral immune response in hypovirus-infecting Fusarium graminearum</t>
  </si>
  <si>
    <t>small RNA sequencing in hypovirus-infecting Fusarium graminearum</t>
  </si>
  <si>
    <t>Small RNA sequencing in FgHV1-free Fusarium graminearum</t>
  </si>
  <si>
    <t>VIRAL RNA</t>
  </si>
  <si>
    <t>2017/06/12</t>
  </si>
  <si>
    <t>Pathogen: environmental/food/other sample from Fusarium graminearum</t>
  </si>
  <si>
    <t>HN10-11F</t>
  </si>
  <si>
    <t>SRX1453507</t>
  </si>
  <si>
    <t>SRR3055828</t>
  </si>
  <si>
    <t>SAMN04296806</t>
  </si>
  <si>
    <t>Small RNA sequencing in FgHV2-infecting Fusarium graminearum</t>
  </si>
  <si>
    <t>JS16</t>
  </si>
  <si>
    <t>SRX1453508</t>
  </si>
  <si>
    <t>SRR3055829</t>
  </si>
  <si>
    <t>SAMN04296807</t>
  </si>
  <si>
    <t>Small RNA sequencing in FgHV2-free Fusarium graminearum</t>
  </si>
  <si>
    <t>JS16F</t>
  </si>
  <si>
    <t>SRX1452860</t>
  </si>
  <si>
    <t>SRR3055827</t>
  </si>
  <si>
    <t>SAMN04296804</t>
  </si>
  <si>
    <t>Small RNA sequencing in FgHV1-infecting Fusarium graminearum</t>
  </si>
  <si>
    <t>HN10</t>
  </si>
  <si>
    <t>PRJNA305724</t>
  </si>
  <si>
    <t>SRX1478069</t>
  </si>
  <si>
    <t>SRR2989582</t>
  </si>
  <si>
    <t>SAMN04331791</t>
  </si>
  <si>
    <t>GSM1970280</t>
  </si>
  <si>
    <t>PMC5499734</t>
  </si>
  <si>
    <t>Alternaria</t>
  </si>
  <si>
    <t>Tomato infecting with Alternaria</t>
  </si>
  <si>
    <t xml:space="preserve">No replicate </t>
  </si>
  <si>
    <t>Integrated miRNA and mRNA expression profiling reveals the response regulators of a susceptible tomato cultivar to early blight disease.</t>
  </si>
  <si>
    <t>2017 Jun 1</t>
  </si>
  <si>
    <t>10.1093/dnares/dsx003</t>
  </si>
  <si>
    <t>Genome-wide analysis of Alternaria stress-responsive transcriptome in tomato</t>
  </si>
  <si>
    <t>Gene expression cascade in a plant is altered in times of stress. Reprogramming of the expression profiles of genes is required for a robust and specific response. Until now, tomato transcriptomic alteration in response to Alternaria fungal stress were not known. This study presents the profile of genes that are differentially expressed during Alternaria stress in local tomato cultivar (Pusa Ruby). At least 2944 genes expression was varied and pathways that are altered during this compatible interaction have been identified. Supported by DBT, Govt. of India. Overall design: RNA seq profile of Indian tomato (Solanum lycopersicum) cultivar Pusa Ruby infecting with Alternaria. One mock infecting and One Alternaria fungus infecting samples were analyzed.</t>
  </si>
  <si>
    <t>Pusa Ruby infecting 1_mRNA</t>
  </si>
  <si>
    <t>Gene expression cascade in a plant is altered in times of stress. Reprogramming of the expression profiles of genes is required for a robust and specific response. Until now, tomato transcriptomic alteration in response to Alternaria fungal stress were not known. This study presents the profile of genes that are differentially expressed during Alternaria stress in local tomato cultivar (Pusa Ruby). At least 2944 genes expression was varied and pathways that are altered during this compatible interaction have been identified. Supported by DBT, Govt. of India.</t>
  </si>
  <si>
    <t>2016/05/20</t>
  </si>
  <si>
    <t>GSM1970280: Pusa Ruby infecting 1_mRNA; Solanum lycopersicum; RNA-Seq</t>
  </si>
  <si>
    <t>Total RNA from leaf tissues were prepared using TRIZOL reagent and standard protocol. For infecting samples, only the infection zone tissues were collected. Transcriptome library for sequencing was constructed according to the Illumina TruSeq RNA library protocol outlined in “TruSeq RNA Sample Preparation Guide” (Part # 15008136; Rev. A; Nov 2010). Briefly, the mRNA from 1ug of Total RNA purified using Oligo dT beads was fragmented for 4 minutes at elevated temperature (94°C) in the presence of divalent cations and reverse transcribed with Superscript II Reverse transcriptase by priming with Random Hexamers. Second strand cDNA was synthesized in the presence of DNA Polymerase I and RnaseH. The cDNA was cleaned up using Agencourt Ampure XP SPRI beads (Beckman Coulter). Illumina Adapters were ligated to the cDNA molecules after end repair and addition of “A”- base. SPRI cleanup was performed after ligation. The library was amplified using 11 cycles of PCR for enrichment of adapter ligated fragments. The prepared library was quantified using Nanodrop and validated for quality by running an aliquot on High Sensitivity Bioanalyzer Chip (Agilent).</t>
  </si>
  <si>
    <t>Leaf tissue</t>
  </si>
  <si>
    <t>SRX1478068</t>
  </si>
  <si>
    <t>SRR2989581</t>
  </si>
  <si>
    <t>SAMN04331790</t>
  </si>
  <si>
    <t>GSM1970279</t>
  </si>
  <si>
    <t>Pusa Ruby Control 1_mRNA</t>
  </si>
  <si>
    <t>GSM1970279: Pusa Ruby Control 1_mRNA; Solanum lycopersicum; RNA-Seq</t>
  </si>
  <si>
    <t>PRJNA305725</t>
  </si>
  <si>
    <t>SRX1478067</t>
  </si>
  <si>
    <t>SRR2989580</t>
  </si>
  <si>
    <t>SAMN04331789</t>
  </si>
  <si>
    <t>GSM1970278</t>
  </si>
  <si>
    <t>possible: ['29023193', '28338918']</t>
  </si>
  <si>
    <t>small RNA, MicroRNAs, miRNA, microRNAs, smRNA, Small RNA, miRNAs</t>
  </si>
  <si>
    <t>Tomato infecting with A. solani</t>
  </si>
  <si>
    <t>Alternaria solani</t>
  </si>
  <si>
    <t>Genome-wide analysis of Alternaria stress-responsive microRNAs in tomato</t>
  </si>
  <si>
    <t>MicroRNAs are crucial regulator of reprogramming of gene expression cascade during plant-pathogen interaction. We have used tomato (Pusa Ruby) plant and early blight pathogen, Alternaria for the analysis of tomato miRNA expression profiles in a compatible interaction. Illumina next generation sequencing (NGS) technique based whole transcriptome analysis revealed that, (i) about 188 known miRNAs, ranging from 18nt to 24nt expressed in tomato, which belonged to 124 miRNA families and (ii) both conserved and Solanaceae specific miRNAs were differentially expressed. Most of the miRNAs were down-regulated, and around 7 miRNAs were highly differentially regulated (log2FC ≥ ±3). Furthermore, using stringent selection criteria we could detect approximately 74 putative novel miRNAs. GO terms enrichment and KEGG pathway analyses of predicted targets of differentially expressed miRNAs have been performed to identify the pathways that were perturbed during the infection. Supported by DBT, Govt. of India. Overall design: miRNA profile of Indian tomato (Solanum lycopersicum) cultivar Pusa Ruby infecting with Alternaria fungus. Two mock infecting and two Alternaria fungus infecting samples were analyzed.</t>
  </si>
  <si>
    <t>Pusa Ruby infecting 2</t>
  </si>
  <si>
    <t>MicroRNAs are crucial regulator of reprogramming of gene expression cascade during plant-pathogen interaction. We have used tomato (Pusa Ruby) plant and early blight pathogen, Alternaria for the analysis of tomato miRNA expression profiles in a compatible interaction. Illumina next generation sequencing (NGS) technique based whole transcriptome analysis revealed that, (i) about 188 known miRNAs, ranging from 18nt to 24nt expressed in tomato, which belonged to 124 miRNA families and (ii) both conserved and Solanaceae specific miRNAs were differentially expressed. Most of the miRNAs were down-regulated, and around 7 miRNAs were highly differentially regulated (log2FC ≥ ±3). Furthermore, using stringent selection criteria we could detect approximately 74 putative novel miRNAs. GO terms enrichment and KEGG pathway analyses of predicted targets of differentially expressed miRNAs have been performed to identify the pathways that were perturbed during the infection. Supported by DBT, Govt. of India.</t>
  </si>
  <si>
    <t>GSM1970278: Pusa Ruby infecting 2; Solanum lycopersicum; miRNA-Seq</t>
  </si>
  <si>
    <t>Three Trizol (Invitrogen) extracted RNA for the samples “Control 1, Control 2 and infecting 1” were used. For one sample “infecting 2”Agilent Plant RNA Isolation kit (#5188-2780) was used for RNA extraction. RNA purity was tested using Nanodrop 1000(Agilent Technologies).Integrity of RNA was assessed using Bioanalyzer 2100 (Agilent Technologies) on a RNA 6000 Nanochip. The QC criteria to pass the RNA quality on Bioanalyzer is RIN&gt;7.The samples were found to be suitable for small RNA sequencing. For infecting samples, only the infection zone tissues were collected. Small RNA libraries for sequencing were constructed according to the IlluminaTruSeq Small RNA library protocol outlined in “TruSeq Small RNA Sample Preparation Guide” (Part # 15004197; Rev. A; Nov 2010). 1ug (microgram) of total RNA was used as the starting material. Briefly, 3’ adaptors were ligated to the specific 3’OH group of small RNA followed by 5’ adaptor ligation. The ligated products were reverse transcribed with Superscript II Reverse transcriptase by priming with Reverse transcriptase primers. The cDNA was enriched by 11cycles of PCR and cleaned using Polyacrylamide gel. The library was size selected in the range of 140 – 190 bp followed by overnight gel elution and salt precipitation using glycogen, 3M Sodium Acetate and absolute ethanol. The precipitate was re-suspended in resuspension buffer. The prepared library was quantified using Nanodrop and validated for quality by running an aliquot on High Sensitivity Bioanalyzer Chip (Agilent).The spread observed indicated an insert size of 22-70bp which is representative of smRNA fraction. Based on this observed Bioanalyzer profile they were decided to be suitable for sequencing.</t>
  </si>
  <si>
    <t>SRX1478066</t>
  </si>
  <si>
    <t>SRR2989579</t>
  </si>
  <si>
    <t>SAMN04331788</t>
  </si>
  <si>
    <t>GSM1970277</t>
  </si>
  <si>
    <t>Pusa Ruby infecting 1</t>
  </si>
  <si>
    <t>GSM1970277: Pusa Ruby infecting 1; Solanum lycopersicum; miRNA-Seq</t>
  </si>
  <si>
    <t>SRX1478065</t>
  </si>
  <si>
    <t>SRR2989578</t>
  </si>
  <si>
    <t>SAMN04331787</t>
  </si>
  <si>
    <t>GSM1970276</t>
  </si>
  <si>
    <t>Control</t>
  </si>
  <si>
    <t>Pusa Ruby Control 2</t>
  </si>
  <si>
    <t>GSM1970276: Pusa Ruby Control 2; Solanum lycopersicum; miRNA-Seq</t>
  </si>
  <si>
    <t>SRX1478064</t>
  </si>
  <si>
    <t>SRR2989577</t>
  </si>
  <si>
    <t>SAMN04331786</t>
  </si>
  <si>
    <t>GSM1970275</t>
  </si>
  <si>
    <t>Pusa Ruby Control 1</t>
  </si>
  <si>
    <t>GSM1970275: Pusa Ruby Control 1; Solanum lycopersicum; miRNA-Seq</t>
  </si>
  <si>
    <t>PRJNA306627</t>
  </si>
  <si>
    <t>SRX1493987</t>
  </si>
  <si>
    <t>SRR3037371</t>
  </si>
  <si>
    <t>SAMN04358129</t>
  </si>
  <si>
    <t>GSM1976413</t>
  </si>
  <si>
    <t>PMC4814767</t>
  </si>
  <si>
    <t>Tomato infecting with Rizophagus</t>
  </si>
  <si>
    <t>Identification of Arbuscular Mycorrhiza (AM)-Responsive microRNAs in Tomato.</t>
  </si>
  <si>
    <t>10.3389/fpls.2016.00429</t>
  </si>
  <si>
    <t>Small RNA sequencing in tomato roots with and without Rhizophagus irregularis</t>
  </si>
  <si>
    <t>Arbuscular mycorrhizal symbiosis is a predominant relationship between plant and arbuscular mycorrhizal fungi. To idendify arbuscular mycorrhiza responsive miRNAs, small RNA libraries were constructed in tomato roots colonized with Rhizophagus irregularis and without Rhizophagus irregularis. We identify miRNAs in tomato roots and provide a new profile of tomato miRNAs. And we found that some miRNAs were responsive to arbuscular mycorrhiza by comparing miRNAs in treatment with that in control. Overall design: Examination of arbuscular mycorrhiza responsive miRNAs in tomato through high-throughput small RNA sequencing of roots with Rhizophagus irregularis and that without Rhizophagus irregularis</t>
  </si>
  <si>
    <t>sl-myc</t>
  </si>
  <si>
    <t>Arbuscular mycorrhizal symbiosis is a predominant relationship between plant and arbuscular mycorrhizal fungi. To idendify arbuscular mycorrhiza responsive miRNAs, small RNA libraries were constructed in tomato roots colonized with Rhizophagus irregularis and without Rhizophagus irregularis. We identify miRNAs in tomato roots and provide a new profile of tomato miRNAs. And we found that some miRNAs were responsive to arbuscular mycorrhiza by comparing miRNAs in treatment with that in control.</t>
  </si>
  <si>
    <t>2016/07/20</t>
  </si>
  <si>
    <t>GSM1976413: sl-myc; Solanum lycopersicum; miRNA-Seq</t>
  </si>
  <si>
    <t>Total RNA from tomato roots were isolated using TRIzol reagent (Invitrogen, Carlsbad, CA, USA). RNA libraries were prepared for sequencing using standard Illumina protocols.</t>
  </si>
  <si>
    <t>root</t>
  </si>
  <si>
    <t>SRX1493988</t>
  </si>
  <si>
    <t>SRR3037372</t>
  </si>
  <si>
    <t>SAMN04358130</t>
  </si>
  <si>
    <t>GSM1976414</t>
  </si>
  <si>
    <t>sl-nm</t>
  </si>
  <si>
    <t>GSM1976414: sl-nm; Solanum lycopersicum; miRNA-Seq</t>
  </si>
  <si>
    <t>PRJNA310070</t>
  </si>
  <si>
    <t>SRX1550344</t>
  </si>
  <si>
    <t>SRR3130374</t>
  </si>
  <si>
    <t>SAMN04445898</t>
  </si>
  <si>
    <t>GSM2049386</t>
  </si>
  <si>
    <t>PMC4858701</t>
  </si>
  <si>
    <t>small RNAs, Small RNA, microRNA, smallRNA</t>
  </si>
  <si>
    <t>Rice infecting with Magnoporthe</t>
  </si>
  <si>
    <t>M. oryzae</t>
  </si>
  <si>
    <t>Oryza sativa Indica Group</t>
  </si>
  <si>
    <t>Large-scale rewiring of innate immunity circuitry and microRNA regulation during initial rice blast infection.</t>
  </si>
  <si>
    <t>2016 May 6</t>
  </si>
  <si>
    <t>10.1038/srep25493</t>
  </si>
  <si>
    <t>Large-scale rewiring of innate immunity circuitry and microRNA regulation during initial rice blast infection [smallRNA-Seq]</t>
  </si>
  <si>
    <t>Rice blast is a recurrent fungal disease, and resistance to fungal infection is a complex trait. Therefore, a comprehensive examination of rice transcriptome and its variation during fungal infection is necessary to understand the complex gene regulatory networks. In this study, adopting Next-Generation Sequencing we profiled the transcriptomes and microRNAomes of rice varieties, one susceptible and the other resistant to M. oryzae, at multiple time points during the fungal infection. Overall design: In order to investigate variations of rice transcriptome and microRNAome in response to blast infection, we sequenced, profiled, compared and analyzed the gene expressions of two rice cultivars, one susceptible (CO39) and the other resistant (C101LAC) to M. oryzae, at different time points after M. oryzae infection (Fig. 1).</t>
  </si>
  <si>
    <t>RI48; smallRNA-Seq</t>
  </si>
  <si>
    <t>Rice blast is a recurrent fungal disease, and resistance to fungal infection is a complex trait. Therefore, a comprehensive examination of rice transcriptome and its variation during fungal infection is necessary to understand the complex gene regulatory networks. In this study, adopting Next-Generation Sequencing we profiled the transcriptomes and microRNAomes of rice varieties, one susceptible and the other resistant to M. oryzae, at multiple time points during the fungal infection.</t>
  </si>
  <si>
    <t>GPL14553</t>
  </si>
  <si>
    <t>2016/05/01</t>
  </si>
  <si>
    <t>GSM2049386: RI48; smallRNA-Seq; Oryza sativa Indica Group; ncRNA-Seq</t>
  </si>
  <si>
    <t>Small RNA libraries were constructed using previously described methods. Briefly, 10–30 nt small RNAs were purified using a 15 % denaturing polyacrylamide gel , then ligated with 5′ and 3′ adapters, then converted to cDNA by RT-PCR using Superscript II reverse transcriptase (Invitrogen), small RNAs were amplified by PCR, gel-purified then submitted for deep sequencing using the Illumina Genome analyzer (Illumina) at the Beijing Genomics Institute (BGI, Shenzhen, China).</t>
  </si>
  <si>
    <t>2016/12/09</t>
  </si>
  <si>
    <t>fully expanded third leaf</t>
  </si>
  <si>
    <t>SRX1550343</t>
  </si>
  <si>
    <t>SRR3130373</t>
  </si>
  <si>
    <t>SAMN04445897</t>
  </si>
  <si>
    <t>GSM2049385</t>
  </si>
  <si>
    <t>SI48; smallRNA-Seq</t>
  </si>
  <si>
    <t>GSM2049385: SI48; smallRNA-Seq; Oryza sativa Indica Group; ncRNA-Seq</t>
  </si>
  <si>
    <t>SRX1550342</t>
  </si>
  <si>
    <t>SRR3130372</t>
  </si>
  <si>
    <t>SAMN04445896</t>
  </si>
  <si>
    <t>GSM2049384</t>
  </si>
  <si>
    <t>RI24; smallRNA-Seq</t>
  </si>
  <si>
    <t>GSM2049384: RI24; smallRNA-Seq; Oryza sativa Indica Group; ncRNA-Seq</t>
  </si>
  <si>
    <t>SRX1550341</t>
  </si>
  <si>
    <t>SRR3130371</t>
  </si>
  <si>
    <t>SAMN04445895</t>
  </si>
  <si>
    <t>GSM2049383</t>
  </si>
  <si>
    <t>SI24; smallRNA-Seq</t>
  </si>
  <si>
    <t>GSM2049383: SI24; smallRNA-Seq; Oryza sativa Indica Group; ncRNA-Seq</t>
  </si>
  <si>
    <t>SRX1550340</t>
  </si>
  <si>
    <t>SRR3130370</t>
  </si>
  <si>
    <t>SAMN04445894</t>
  </si>
  <si>
    <t>GSM2049382</t>
  </si>
  <si>
    <t>RC08; smallRNA-Seq</t>
  </si>
  <si>
    <t>GSM2049382: RC08; smallRNA-Seq; Oryza sativa Indica Group; ncRNA-Seq</t>
  </si>
  <si>
    <t>SRX1550339</t>
  </si>
  <si>
    <t>SRR3130369</t>
  </si>
  <si>
    <t>SAMN04445893</t>
  </si>
  <si>
    <t>GSM2049381</t>
  </si>
  <si>
    <t>SC08; smallRNA-Seq</t>
  </si>
  <si>
    <t>GSM2049381: SC08; smallRNA-Seq; Oryza sativa Indica Group; ncRNA-Seq</t>
  </si>
  <si>
    <t>SRX1550338</t>
  </si>
  <si>
    <t>SRR3130368</t>
  </si>
  <si>
    <t>SAMN04445892</t>
  </si>
  <si>
    <t>GSM2049380</t>
  </si>
  <si>
    <t>RI08; smallRNA-Seq</t>
  </si>
  <si>
    <t>GSM2049380: RI08; smallRNA-Seq; Oryza sativa Indica Group; ncRNA-Seq</t>
  </si>
  <si>
    <t>SRX1550337</t>
  </si>
  <si>
    <t>SRR3130367</t>
  </si>
  <si>
    <t>SAMN04445891</t>
  </si>
  <si>
    <t>GSM2049379</t>
  </si>
  <si>
    <t>SI08; smallRNA-Seq</t>
  </si>
  <si>
    <t>GSM2049379: SI08; smallRNA-Seq; Oryza sativa Indica Group; ncRNA-Seq</t>
  </si>
  <si>
    <t>SRX1550336</t>
  </si>
  <si>
    <t>SRR3130366</t>
  </si>
  <si>
    <t>SAMN04445890</t>
  </si>
  <si>
    <t>GSM2049378</t>
  </si>
  <si>
    <t>RC00; smallRNA-Seq</t>
  </si>
  <si>
    <t>GSM2049378: RC00; smallRNA-Seq; Oryza sativa Indica Group; ncRNA-Seq</t>
  </si>
  <si>
    <t>SRX1550335</t>
  </si>
  <si>
    <t>SRR3130365</t>
  </si>
  <si>
    <t>SAMN04445889</t>
  </si>
  <si>
    <t>GSM2049377</t>
  </si>
  <si>
    <t>SC00; smallRNA-Seq</t>
  </si>
  <si>
    <t>GSM2049377: SC00; smallRNA-Seq; Oryza sativa Indica Group; ncRNA-Seq</t>
  </si>
  <si>
    <t>PRJNA310071</t>
  </si>
  <si>
    <t>SRX1550363</t>
  </si>
  <si>
    <t>SRR3130395</t>
  </si>
  <si>
    <t>SAMN04445888</t>
  </si>
  <si>
    <t>GSM2049376</t>
  </si>
  <si>
    <t>Large-scale rewiring of innate immunity circuitry and microRNA regulation during initial rice blast infection [RNA-Seq]</t>
  </si>
  <si>
    <t>Rice blast is a recurrent fungal disease, and resistance to fungal infection is a complex trait. Therefore, a comprehensive examination of rice transcriptome and its variation during fungal infection is necessary to understand the complex gene regulatory networks. In this study, adopting Next-Generation Sequencing we profiled the transcriptomes and microRNAomes of rice varieties, one susceptible and the other resistant to M. oryzae, at multiple time points during the fungal infection. Overall design: In order to investigate variations of rice transcriptome and microRNAome in response to blast infection, we sequenced, profiled, compared and analyzed the gene expressions of two rice cultivars, one susceptible (CO39) and the other resistant (C101LAC) to M. oryzae, at different time points after M. oryzae infection.</t>
  </si>
  <si>
    <t>RI48; RNA-Seq</t>
  </si>
  <si>
    <t>GSM2049376: RI48; RNA-Seq; Oryza sativa Indica Group; RNA-Seq</t>
  </si>
  <si>
    <t>Total RNA was extracted with TRIzol (Invitrogen, USA) from each sample according to the manufacturer's protocol. NanoDrop ND-1000 spectrophotometer (NanoDrop, USA) was used to quantify the concentration of total RNA. RNA-seq was performed via HiSeq 2000(Illumina, USA) at Beijing Genome Institute (BGI) (Shenzhen, CHN).Briefly, oligo(dT) magnetic beads was employed to enrich mRNA and then interrupted mRNA to short fragments (about 200 bp), the mRNA fragments was treated as templates to synthesizethe first and second strand cDNA. Following by ligating sequencing adaptors to the fragments, the fragments were purified by agarose gel electrophoresis and enriched by PCR amplification. HiSeq 2000 was used to sequence the library products.</t>
  </si>
  <si>
    <t>2016/08/15</t>
  </si>
  <si>
    <t>SRX1550362</t>
  </si>
  <si>
    <t>SRR3130394</t>
  </si>
  <si>
    <t>SAMN04445887</t>
  </si>
  <si>
    <t>GSM2049375</t>
  </si>
  <si>
    <t>SI48; RNA-Seq</t>
  </si>
  <si>
    <t>GSM2049375: SI48; RNA-Seq; Oryza sativa Indica Group; RNA-Seq</t>
  </si>
  <si>
    <t>SRX1550361</t>
  </si>
  <si>
    <t>SRR3130393</t>
  </si>
  <si>
    <t>SAMN04445886</t>
  </si>
  <si>
    <t>GSM2049374</t>
  </si>
  <si>
    <t>RI24; RNA-Seq</t>
  </si>
  <si>
    <t>GSM2049374: RI24; RNA-Seq; Oryza sativa Indica Group; RNA-Seq</t>
  </si>
  <si>
    <t>SRX1550360</t>
  </si>
  <si>
    <t>SRR3130392</t>
  </si>
  <si>
    <t>SAMN04445885</t>
  </si>
  <si>
    <t>GSM2049373</t>
  </si>
  <si>
    <t>SI24; RNA-Seq</t>
  </si>
  <si>
    <t>GSM2049373: SI24; RNA-Seq; Oryza sativa Indica Group; RNA-Seq</t>
  </si>
  <si>
    <t>SRX1550359</t>
  </si>
  <si>
    <t>SRR3130391</t>
  </si>
  <si>
    <t>SAMN04445884</t>
  </si>
  <si>
    <t>GSM2049372</t>
  </si>
  <si>
    <t>RC08; RNA-Seq</t>
  </si>
  <si>
    <t>GSM2049372: RC08; RNA-Seq; Oryza sativa Indica Group; RNA-Seq</t>
  </si>
  <si>
    <t>SRX1550358</t>
  </si>
  <si>
    <t>SRR3130390</t>
  </si>
  <si>
    <t>SAMN04445883</t>
  </si>
  <si>
    <t>GSM2049371</t>
  </si>
  <si>
    <t>SC08; RNA-Seq</t>
  </si>
  <si>
    <t>GSM2049371: SC08; RNA-Seq; Oryza sativa Indica Group; RNA-Seq</t>
  </si>
  <si>
    <t>SRX1550357</t>
  </si>
  <si>
    <t>SRR3130389</t>
  </si>
  <si>
    <t>SAMN04445882</t>
  </si>
  <si>
    <t>GSM2049370</t>
  </si>
  <si>
    <t>RI08; RNA-Seq</t>
  </si>
  <si>
    <t>GSM2049370: RI08; RNA-Seq; Oryza sativa Indica Group; RNA-Seq</t>
  </si>
  <si>
    <t>SRX1550356</t>
  </si>
  <si>
    <t>SRR3130388</t>
  </si>
  <si>
    <t>SAMN04445881</t>
  </si>
  <si>
    <t>GSM2049369</t>
  </si>
  <si>
    <t>SI08; RNA-Seq</t>
  </si>
  <si>
    <t>GSM2049369: SI08; RNA-Seq; Oryza sativa Indica Group; RNA-Seq</t>
  </si>
  <si>
    <t>SRX1550355</t>
  </si>
  <si>
    <t>SRR3130387</t>
  </si>
  <si>
    <t>SAMN04445880</t>
  </si>
  <si>
    <t>GSM2049368</t>
  </si>
  <si>
    <t>RC00; RNA-Seq</t>
  </si>
  <si>
    <t>GSM2049368: RC00; RNA-Seq; Oryza sativa Indica Group; RNA-Seq</t>
  </si>
  <si>
    <t>SRX1550354</t>
  </si>
  <si>
    <t>SRR3130386</t>
  </si>
  <si>
    <t>SAMN04445879</t>
  </si>
  <si>
    <t>GSM2049367</t>
  </si>
  <si>
    <t>SC00; RNA-Seq</t>
  </si>
  <si>
    <t>GSM2049367: SC00; RNA-Seq; Oryza sativa Indica Group; RNA-Seq</t>
  </si>
  <si>
    <t>PRJNA315516</t>
  </si>
  <si>
    <t>SRX1705137</t>
  </si>
  <si>
    <t>SRR3383845</t>
  </si>
  <si>
    <t>SAMN04599770</t>
  </si>
  <si>
    <t>PMC6715603</t>
  </si>
  <si>
    <t>Sclerotinia, candida</t>
  </si>
  <si>
    <t>Small RNAs</t>
  </si>
  <si>
    <t>No sRNA- A. thaliana infecting Botrytis / The article states that there are sRNA libraries (?)</t>
  </si>
  <si>
    <t xml:space="preserve">B.cinerea </t>
  </si>
  <si>
    <t>A. thaliana</t>
  </si>
  <si>
    <t>Small RNAs from the plant pathogenic fungus Sclerotinia sclerotiorum highlight host candidate genes associated with quantitative disease resistance.</t>
  </si>
  <si>
    <t>Mol Plant Pathol</t>
  </si>
  <si>
    <t>2019 Sep</t>
  </si>
  <si>
    <t>10.1111/mpp.12841</t>
  </si>
  <si>
    <t>Transcriptome profiling of Arabidopsis during sequential biotic and abiotic stresses.</t>
  </si>
  <si>
    <t>Plants have to cope simultaneously with diverse and often interacting stresses. Here we analyzed the dynamics of whole genome transcriptome profiles of Arabidopsis plants in response to six combinations of sequential biotic and abiotic stresses.</t>
  </si>
  <si>
    <t>B.cinerea main treatment, P.rapae pre-treatment; 24 h after innoculation; Biological replicate 3.</t>
  </si>
  <si>
    <t>T8PIBCR3S</t>
  </si>
  <si>
    <t>B.cinerea main treatment, P.rapae pre-treatment; 24 h after innoculation.</t>
  </si>
  <si>
    <t>T8PIBCR</t>
  </si>
  <si>
    <t>not applicable</t>
  </si>
  <si>
    <t>SRX1705136</t>
  </si>
  <si>
    <t>SRR3383844</t>
  </si>
  <si>
    <t>B.cinerea main treatment, P.rapae pre-treatment; 24 h after innoculation; Biological replicate 2.</t>
  </si>
  <si>
    <t>T8PIBCR2S</t>
  </si>
  <si>
    <t>SRX1705135</t>
  </si>
  <si>
    <t>SRR3383843</t>
  </si>
  <si>
    <t>No sRNA- A. thaliana infecting Botrytis</t>
  </si>
  <si>
    <t>B.cinerea main treatment, P.rapae pre-treatment; 24 h after innoculation; Biological replicate 1.</t>
  </si>
  <si>
    <t>T8PIBCR1S</t>
  </si>
  <si>
    <t>SRX1705134</t>
  </si>
  <si>
    <t>SRR3383842</t>
  </si>
  <si>
    <t>SAMN04599769</t>
  </si>
  <si>
    <t>P.rapae main treatment; 24 h after infestation; Biological replicate 3.</t>
  </si>
  <si>
    <t>T8P3ND</t>
  </si>
  <si>
    <t>P.rapae main treatment; 24 h after infestation.</t>
  </si>
  <si>
    <t>T8P</t>
  </si>
  <si>
    <t>SRX1705133</t>
  </si>
  <si>
    <t>SRR3383841</t>
  </si>
  <si>
    <t>P.rapae main treatment; 24 h after infestation; Biological replicate 2.</t>
  </si>
  <si>
    <t>T8P2ND</t>
  </si>
  <si>
    <t>SRX1705132</t>
  </si>
  <si>
    <t>SRR3383840</t>
  </si>
  <si>
    <t>P.rapae main treatment; 24 h after infestation; Biological replicate 1.</t>
  </si>
  <si>
    <t>T8P1ND</t>
  </si>
  <si>
    <t>SRX1705131</t>
  </si>
  <si>
    <t>SRR3383839</t>
  </si>
  <si>
    <t>SAMN04599742</t>
  </si>
  <si>
    <t>P.rapae main treatment, drought pre-treatment; 6 h after infestation; Biological replicate 1.</t>
  </si>
  <si>
    <t>T5DP1ND</t>
  </si>
  <si>
    <t>P.rapae main treatment, drought pre-treatment; 6 h after infestation.</t>
  </si>
  <si>
    <t>T5DP</t>
  </si>
  <si>
    <t>SRX1705130</t>
  </si>
  <si>
    <t>SRR3383838</t>
  </si>
  <si>
    <t>SAMN04599768</t>
  </si>
  <si>
    <t>Mock for B.cinerea main treatment; 24 h; Biological replicate 3.</t>
  </si>
  <si>
    <t>T8MBCR3S</t>
  </si>
  <si>
    <t>Mock for B.cinerea main treatment; 24 h.</t>
  </si>
  <si>
    <t>T8MBCR</t>
  </si>
  <si>
    <t>SRX1705129</t>
  </si>
  <si>
    <t>SRR3383837</t>
  </si>
  <si>
    <t>Mock for B.cinerea main treatment; 24 h; Biological replicate 2.</t>
  </si>
  <si>
    <t>T8MBCR2S</t>
  </si>
  <si>
    <t>SRX1705128</t>
  </si>
  <si>
    <t>SRR3383836</t>
  </si>
  <si>
    <t>Mock for B.cinerea main treatment; 24 h; Biological replicate 1.</t>
  </si>
  <si>
    <t>T8MBCR1S</t>
  </si>
  <si>
    <t>SRX1705127</t>
  </si>
  <si>
    <t>SRR3383835</t>
  </si>
  <si>
    <t>SAMN04599767</t>
  </si>
  <si>
    <t>Mock for B.cinerea pre-treatment; 24 h; Biological replicate 3.</t>
  </si>
  <si>
    <t>T8M3ND</t>
  </si>
  <si>
    <t>Mock for B.cinerea pre-treatment; 24 h.</t>
  </si>
  <si>
    <t>T8M</t>
  </si>
  <si>
    <t>SRX1705126</t>
  </si>
  <si>
    <t>SRR3383834</t>
  </si>
  <si>
    <t>Mock for B.cinerea pre-treatment; 24 h; Biological replicate 2.</t>
  </si>
  <si>
    <t>T8M2ND</t>
  </si>
  <si>
    <t>SRX1705125</t>
  </si>
  <si>
    <t>SRR3383833</t>
  </si>
  <si>
    <t>Mock for B.cinerea pre-treatment; 24 h; Biological replicate 1.</t>
  </si>
  <si>
    <t>T8M1ND</t>
  </si>
  <si>
    <t>SRX1705124</t>
  </si>
  <si>
    <t>SRR3383832</t>
  </si>
  <si>
    <t>SAMN04599766</t>
  </si>
  <si>
    <t>B.cinerea main treatment, drought pre-treatment; 24 h after innoculation; Biological replicate 3.</t>
  </si>
  <si>
    <t>T8DRBCR3S</t>
  </si>
  <si>
    <t>B.cinerea main treatment, drought pre-treatment; 24 h after innoculation.</t>
  </si>
  <si>
    <t>T8DRBCR</t>
  </si>
  <si>
    <t>SRX1705123</t>
  </si>
  <si>
    <t>SRR3383831</t>
  </si>
  <si>
    <t>B.cinerea main treatment, drought pre-treatment; 24 h after innoculation; Biological replicate 2.</t>
  </si>
  <si>
    <t>T8DRBCR2S</t>
  </si>
  <si>
    <t>SRX1705122</t>
  </si>
  <si>
    <t>SRR3383830</t>
  </si>
  <si>
    <t>B.cinerea main treatment, drought pre-treatment; 24 h after innoculation; Biological replicate 1.</t>
  </si>
  <si>
    <t>T8DRBCR1S</t>
  </si>
  <si>
    <t>SRX1705121</t>
  </si>
  <si>
    <t>SRR3383829</t>
  </si>
  <si>
    <t>SAMN04599765</t>
  </si>
  <si>
    <t>P.rapae main treatment, drought pre-treatment; 24 h after infestation; Biological replicate 3.</t>
  </si>
  <si>
    <t>T8DP3ND</t>
  </si>
  <si>
    <t>P.rapae main treatment, drought pre-treatment; 24 h after infestation.</t>
  </si>
  <si>
    <t>T8DP</t>
  </si>
  <si>
    <t>SRX1705120</t>
  </si>
  <si>
    <t>SRR3383828</t>
  </si>
  <si>
    <t>SAMN04599741</t>
  </si>
  <si>
    <t>Control; 6 h; Biological replicate 3.</t>
  </si>
  <si>
    <t>T5CR3NDS</t>
  </si>
  <si>
    <t>Control; 6 h.</t>
  </si>
  <si>
    <t>T5CR</t>
  </si>
  <si>
    <t>SRX1705117</t>
  </si>
  <si>
    <t>SRR3383825</t>
  </si>
  <si>
    <t>P.rapae main treatment, drought pre-treatment; 24 h after infestation; Biological replicate 2.</t>
  </si>
  <si>
    <t>T8DP2ND</t>
  </si>
  <si>
    <t>SRX1705116</t>
  </si>
  <si>
    <t>SRR3383824</t>
  </si>
  <si>
    <t>P.rapae main treatment, drought pre-treatment; 24 h after infestation; Biological replicate 1.</t>
  </si>
  <si>
    <t>T8DP1ND</t>
  </si>
  <si>
    <t>SRX1705115</t>
  </si>
  <si>
    <t>SRR3383823</t>
  </si>
  <si>
    <t>SAMN04599764</t>
  </si>
  <si>
    <t>Control; 24 h; Biological replicate 3.</t>
  </si>
  <si>
    <t>T8CR3NDS</t>
  </si>
  <si>
    <t>Control; 24 h.</t>
  </si>
  <si>
    <t>T8CR</t>
  </si>
  <si>
    <t>SRX1705114</t>
  </si>
  <si>
    <t>SRR3383822</t>
  </si>
  <si>
    <t>Control; 24 h; Biological replicate 2.</t>
  </si>
  <si>
    <t>T8CR2NDS</t>
  </si>
  <si>
    <t>SRX1705113</t>
  </si>
  <si>
    <t>SRR3383821</t>
  </si>
  <si>
    <t>Control; 24 h; Biological replicate 1.</t>
  </si>
  <si>
    <t>T8CR1NDS</t>
  </si>
  <si>
    <t>SRX1705112</t>
  </si>
  <si>
    <t>SRR3383820</t>
  </si>
  <si>
    <t>SAMN04599763</t>
  </si>
  <si>
    <t>P.rapae main treatment, B.cinerea pre-treatment; 24 h after infestation; Biological replicate 3.</t>
  </si>
  <si>
    <t>T8BP3ND</t>
  </si>
  <si>
    <t>P.rapae main treatment, B.cinerea pre-treatment; 24 h after infestation.</t>
  </si>
  <si>
    <t>T8BP</t>
  </si>
  <si>
    <t>SRX1705110</t>
  </si>
  <si>
    <t>SRR3383818</t>
  </si>
  <si>
    <t>P.rapae main treatment, B.cinerea pre-treatment; 24 h after infestation; Biological replicate 2.</t>
  </si>
  <si>
    <t>T8BP2ND</t>
  </si>
  <si>
    <t>SRX1705109</t>
  </si>
  <si>
    <t>SRR3383817</t>
  </si>
  <si>
    <t>P.rapae main treatment, B.cinerea pre-treatment; 24 h after infestation; Biological replicate 1.</t>
  </si>
  <si>
    <t>T8BP1ND</t>
  </si>
  <si>
    <t>SRX1705108</t>
  </si>
  <si>
    <t>SRR3383816</t>
  </si>
  <si>
    <t>SAMN04599762</t>
  </si>
  <si>
    <t>B.cinerea main treatment; 24 h after innoculation; Biological replicate 3.</t>
  </si>
  <si>
    <t>T8BCR3S</t>
  </si>
  <si>
    <t>B.cinerea main treatment; 24 h after innoculation.</t>
  </si>
  <si>
    <t>T8BCR</t>
  </si>
  <si>
    <t>SRX1705107</t>
  </si>
  <si>
    <t>SRR3383815</t>
  </si>
  <si>
    <t>B.cinerea main treatment; 24 h after innoculation; Biological replicate 2.</t>
  </si>
  <si>
    <t>T8BCR2S</t>
  </si>
  <si>
    <t>SRX1705106</t>
  </si>
  <si>
    <t>SRR3383814</t>
  </si>
  <si>
    <t>Control; 6 h; Biological replicate 2.</t>
  </si>
  <si>
    <t>T5CR2NDS</t>
  </si>
  <si>
    <t>SRX1705097</t>
  </si>
  <si>
    <t>SRR3383805</t>
  </si>
  <si>
    <t>B.cinerea main treatment; 24 h after innoculation; Biological replicate 1.</t>
  </si>
  <si>
    <t>T8BCR1S</t>
  </si>
  <si>
    <t>SRX1705096</t>
  </si>
  <si>
    <t>SRR3383804</t>
  </si>
  <si>
    <t>SAMN04599761</t>
  </si>
  <si>
    <t>B. cinerea</t>
  </si>
  <si>
    <t>B.cinerea main treatment, P.rapae pre-treatment; 18 h after innoculation; Biological replicate 3.</t>
  </si>
  <si>
    <t>T7PIBCR3S</t>
  </si>
  <si>
    <t>B.cinerea main treatment, P.rapae pre-treatment; 18 h after innoculation.</t>
  </si>
  <si>
    <t>T7PIBCR</t>
  </si>
  <si>
    <t>SRX1705095</t>
  </si>
  <si>
    <t>SRR3383803</t>
  </si>
  <si>
    <t>B.cinerea main treatment, P.rapae pre-treatment; 18 h after innoculation; Biological replicate 2.</t>
  </si>
  <si>
    <t>T7PIBCR2S</t>
  </si>
  <si>
    <t>SRX1705094</t>
  </si>
  <si>
    <t>SRR3383802</t>
  </si>
  <si>
    <t>B.cinerea main treatment, P.rapae pre-treatment; 18 h after innoculation; Biological replicate 1.</t>
  </si>
  <si>
    <t>T7PIBCR1S</t>
  </si>
  <si>
    <t>SRX1705093</t>
  </si>
  <si>
    <t>SRR3383801</t>
  </si>
  <si>
    <t>SAMN04599760</t>
  </si>
  <si>
    <t>Mock for B.cinerea main treatment; 18 h; Biological replicate 3.</t>
  </si>
  <si>
    <t>T7MBCR3S</t>
  </si>
  <si>
    <t>Mock for B.cinerea main treatment; 18 h.</t>
  </si>
  <si>
    <t>T7MBCR</t>
  </si>
  <si>
    <t>SRX1705092</t>
  </si>
  <si>
    <t>SRR3383800</t>
  </si>
  <si>
    <t>Mock for B.cinerea main treatment; 18 h; Biological replicate 2.</t>
  </si>
  <si>
    <t>T7MBCR2S</t>
  </si>
  <si>
    <t>SRX1705091</t>
  </si>
  <si>
    <t>SRR3383799</t>
  </si>
  <si>
    <t>Mock for B.cinerea main treatment; 18 h; Biological replicate 1.</t>
  </si>
  <si>
    <t>T7MBCR1S</t>
  </si>
  <si>
    <t>SRX1705081</t>
  </si>
  <si>
    <t>SRR3383789</t>
  </si>
  <si>
    <t>SAMN04599759</t>
  </si>
  <si>
    <t>B.cinerea main treatment, drought pre-treatment; 18 h after innoculation; Biological replicate 3.</t>
  </si>
  <si>
    <t>T7DRBCR3S</t>
  </si>
  <si>
    <t>B.cinerea main treatment, drought pre-treatment; 18 h after innoculation.</t>
  </si>
  <si>
    <t>T7DRBCR</t>
  </si>
  <si>
    <t>SRX1705080</t>
  </si>
  <si>
    <t>SRR3383788</t>
  </si>
  <si>
    <t>B.cinerea main treatment, drought pre-treatment; 18 h after innoculation; Biological replicate 2.</t>
  </si>
  <si>
    <t>T7DRBCR2S</t>
  </si>
  <si>
    <t>SRX1705079</t>
  </si>
  <si>
    <t>SRR3383787</t>
  </si>
  <si>
    <t>B.cinerea main treatment, drought pre-treatment; 18 h after innoculation; Biological replicate 1.</t>
  </si>
  <si>
    <t>T7DRBCR1S</t>
  </si>
  <si>
    <t>SRX1705078</t>
  </si>
  <si>
    <t>SRR3383786</t>
  </si>
  <si>
    <t>Control; 6 h; Biological replicate 1.</t>
  </si>
  <si>
    <t>T5CR1NDS</t>
  </si>
  <si>
    <t>SRX1705077</t>
  </si>
  <si>
    <t>SRR3383785</t>
  </si>
  <si>
    <t>SAMN04599758</t>
  </si>
  <si>
    <t>Control; 18 h; Biological replicate 3.</t>
  </si>
  <si>
    <t>T7CR3S</t>
  </si>
  <si>
    <t>Control; 18 h.</t>
  </si>
  <si>
    <t>T7CR</t>
  </si>
  <si>
    <t>SRX1705076</t>
  </si>
  <si>
    <t>SRR3383783</t>
  </si>
  <si>
    <t>Control; 18 h; Biological replicate 2.</t>
  </si>
  <si>
    <t>T7CR2S</t>
  </si>
  <si>
    <t>SRX1705075</t>
  </si>
  <si>
    <t>SRR3383782</t>
  </si>
  <si>
    <t>Control; 18 h; Biological replicate 1.</t>
  </si>
  <si>
    <t>T7CR1S</t>
  </si>
  <si>
    <t>SRX1705074</t>
  </si>
  <si>
    <t>SRR3383781</t>
  </si>
  <si>
    <t>SAMN04599757</t>
  </si>
  <si>
    <t>B.cinerea main treatment; 18 h after innoculation; Biological replicate 3.</t>
  </si>
  <si>
    <t>T7BCR3S</t>
  </si>
  <si>
    <t>B.cinerea main treatment; 18 h after innoculation.</t>
  </si>
  <si>
    <t>T7BCR</t>
  </si>
  <si>
    <t>SRX1705073</t>
  </si>
  <si>
    <t>SRR3383780</t>
  </si>
  <si>
    <t>B.cinerea main treatment; 18 h after innoculation; Biological replicate 2.</t>
  </si>
  <si>
    <t>T7BCR2S</t>
  </si>
  <si>
    <t>SRX1705072</t>
  </si>
  <si>
    <t>SRR3383779</t>
  </si>
  <si>
    <t>B.cinerea main treatment; 18 h after innoculation; Biological replicate 1.</t>
  </si>
  <si>
    <t>T7BCR1S</t>
  </si>
  <si>
    <t>SRX1705071</t>
  </si>
  <si>
    <t>SRR3383778</t>
  </si>
  <si>
    <t>SAMN04599756</t>
  </si>
  <si>
    <t>B.cinerea main treatment, P.rapae pre-treatment; 12 h after innoculation; Biological replicate 3.</t>
  </si>
  <si>
    <t>T6PIBCR3S</t>
  </si>
  <si>
    <t>B.cinerea main treatment, P.rapae pre-treatment; 12 h after innoculation.</t>
  </si>
  <si>
    <t>T6PIBCR</t>
  </si>
  <si>
    <t>SRX1705070</t>
  </si>
  <si>
    <t>SRR3383776</t>
  </si>
  <si>
    <t>B.cinerea main treatment, P.rapae pre-treatment; 12 h after innoculation; Biological replicate 2.</t>
  </si>
  <si>
    <t>T6PIBCR2S</t>
  </si>
  <si>
    <t>SRX1705069</t>
  </si>
  <si>
    <t>SRR3383775</t>
  </si>
  <si>
    <t>B.cinerea main treatment, P.rapae pre-treatment; 12 h after innoculation; Biological replicate 1.</t>
  </si>
  <si>
    <t>T6PIBCR1S</t>
  </si>
  <si>
    <t>SRX1705068</t>
  </si>
  <si>
    <t>SRR3383774</t>
  </si>
  <si>
    <t>SAMN04599755</t>
  </si>
  <si>
    <t>P.rapae main treatment; 12 h after infestation; Biological replicate 3.</t>
  </si>
  <si>
    <t>T6P3ND</t>
  </si>
  <si>
    <t>P.rapae main treatment; 12 h after infestation.</t>
  </si>
  <si>
    <t>T6P</t>
  </si>
  <si>
    <t>SRX1705067</t>
  </si>
  <si>
    <t>SRR3383773</t>
  </si>
  <si>
    <t>SAMN04599740</t>
  </si>
  <si>
    <t>P.rapae main treatment, B.cinerea pre-treatment; 6 h after infestation; Biological replicate 3.</t>
  </si>
  <si>
    <t>T5BP3ND</t>
  </si>
  <si>
    <t>P.rapae main treatment, B.cinerea pre-treatment; 6 h after infestation.</t>
  </si>
  <si>
    <t>T5BP</t>
  </si>
  <si>
    <t>SRX1705066</t>
  </si>
  <si>
    <t>SRR3383772</t>
  </si>
  <si>
    <t>P.rapae main treatment; 12 h after infestation; Biological replicate 2.</t>
  </si>
  <si>
    <t>T6P2ND</t>
  </si>
  <si>
    <t>SRX1705065</t>
  </si>
  <si>
    <t>SRR3383771</t>
  </si>
  <si>
    <t>P.rapae main treatment; 12 h after infestation; Biological replicate 1.</t>
  </si>
  <si>
    <t>T6P1ND</t>
  </si>
  <si>
    <t>SRX1705064</t>
  </si>
  <si>
    <t>SRR3383770</t>
  </si>
  <si>
    <t>SAMN04599754</t>
  </si>
  <si>
    <t>Mock for B.cinerea main treatment; 12 h; Biological replicate 3.</t>
  </si>
  <si>
    <t>T6MBCR3S</t>
  </si>
  <si>
    <t>Mock for B.cinerea main treatment; 12 h.</t>
  </si>
  <si>
    <t>T6MBCR</t>
  </si>
  <si>
    <t>SRX1705063</t>
  </si>
  <si>
    <t>SRR3383769</t>
  </si>
  <si>
    <t>Mock for B.cinerea main treatment; 12 h; Biological replicate 2.</t>
  </si>
  <si>
    <t>T6MBCR2S</t>
  </si>
  <si>
    <t>SRX1705062</t>
  </si>
  <si>
    <t>SRR3383768</t>
  </si>
  <si>
    <t>Mock for B.cinerea main treatment; 12 h; Biological replicate 1.</t>
  </si>
  <si>
    <t>T6MBCR1S</t>
  </si>
  <si>
    <t>SRX1705057</t>
  </si>
  <si>
    <t>SRR3383740</t>
  </si>
  <si>
    <t>SAMN04599753</t>
  </si>
  <si>
    <t>Mock for B.cinerea pre-treatment; 12 h; Biological replicate 3.</t>
  </si>
  <si>
    <t>T6M3ND</t>
  </si>
  <si>
    <t>Mock for B.cinerea pre-treatment; 12 h.</t>
  </si>
  <si>
    <t>T6M</t>
  </si>
  <si>
    <t>SRX1705050</t>
  </si>
  <si>
    <t>SRR3383697</t>
  </si>
  <si>
    <t>Mock for B.cinerea pre-treatment; 12 h; Biological replicate 2.</t>
  </si>
  <si>
    <t>T6M2ND</t>
  </si>
  <si>
    <t>SRX1705049</t>
  </si>
  <si>
    <t>SRR3383696</t>
  </si>
  <si>
    <t>Mock for B.cinerea pre-treatment; 12 h; Biological replicate 1.</t>
  </si>
  <si>
    <t>T6M1ND</t>
  </si>
  <si>
    <t>SRX1705048</t>
  </si>
  <si>
    <t>SRR3383695</t>
  </si>
  <si>
    <t>SAMN04599752</t>
  </si>
  <si>
    <t>B.cinerea</t>
  </si>
  <si>
    <t>B.cinerea main treatment, drought pre-treatment; 12 h after innoculation; Biological replicate 3.</t>
  </si>
  <si>
    <t>T6DRBCR3S</t>
  </si>
  <si>
    <t>B.cinerea main treatment, drought pre-treatment; 12 h after innoculation.</t>
  </si>
  <si>
    <t>T6DRBCR</t>
  </si>
  <si>
    <t>SRX1705047</t>
  </si>
  <si>
    <t>SRR3383694</t>
  </si>
  <si>
    <t>B.cinerea main treatment, drought pre-treatment; 12 h after innoculation; Biological replicate 2.</t>
  </si>
  <si>
    <t>T6DRBCR2S</t>
  </si>
  <si>
    <t>SRX1705046</t>
  </si>
  <si>
    <t>SRR3383693</t>
  </si>
  <si>
    <t>P.rapae main treatment, B.cinerea pre-treatment; 6 h after infestation; Biological replicate 2.</t>
  </si>
  <si>
    <t>T5BP2ND</t>
  </si>
  <si>
    <t>SRX1705045</t>
  </si>
  <si>
    <t>SRR3383692</t>
  </si>
  <si>
    <t>B.cinerea main treatment, drought pre-treatment; 12 h after innoculation; Biological replicate 1.</t>
  </si>
  <si>
    <t>T6DRBCR1S</t>
  </si>
  <si>
    <t>SRX1705044</t>
  </si>
  <si>
    <t>SRR3383680</t>
  </si>
  <si>
    <t>SAMN04599751</t>
  </si>
  <si>
    <t>P.rapae main treatment, drought pre-treatment; 12 h after infestation; Biological replicate 3.</t>
  </si>
  <si>
    <t>T6DP3ND</t>
  </si>
  <si>
    <t>P.rapae main treatment, drought pre-treatment; 12 h after infestation.</t>
  </si>
  <si>
    <t>T6DP</t>
  </si>
  <si>
    <t>SRX1705039</t>
  </si>
  <si>
    <t>SRR3383667</t>
  </si>
  <si>
    <t>P.rapae main treatment, drought pre-treatment; 12 h after infestation; Biological replicate 2.</t>
  </si>
  <si>
    <t>T6DP2ND</t>
  </si>
  <si>
    <t>SRX1705034</t>
  </si>
  <si>
    <t>SRR3383642</t>
  </si>
  <si>
    <t>P.rapae main treatment, drought pre-treatment; 12 h after infestation; Biological replicate 1.</t>
  </si>
  <si>
    <t>T6DP1ND</t>
  </si>
  <si>
    <t>SRX1705033</t>
  </si>
  <si>
    <t>SRR3383641</t>
  </si>
  <si>
    <t>SAMN04599750</t>
  </si>
  <si>
    <t>Control; 12 h; Biological replicate 3.</t>
  </si>
  <si>
    <t>T6CR3NDS</t>
  </si>
  <si>
    <t>Control; 12 h.</t>
  </si>
  <si>
    <t>T6CR</t>
  </si>
  <si>
    <t>SRX1705032</t>
  </si>
  <si>
    <t>SRR3383640</t>
  </si>
  <si>
    <t>Control; 12 h; Biological replicate 2.</t>
  </si>
  <si>
    <t>T6CR2NDS</t>
  </si>
  <si>
    <t>SRX1705031</t>
  </si>
  <si>
    <t>SRR3383639</t>
  </si>
  <si>
    <t>Control; 12 h; Biological replicate 1.</t>
  </si>
  <si>
    <t>T6CR1NDS</t>
  </si>
  <si>
    <t>SRX1705030</t>
  </si>
  <si>
    <t>SRR3383638</t>
  </si>
  <si>
    <t>SAMN04599749</t>
  </si>
  <si>
    <t>P.rapae main treatment, B.cinerea pre-treatment; 12 h after infestation; Biological replicate 3.</t>
  </si>
  <si>
    <t>T6BP3ND</t>
  </si>
  <si>
    <t>P.rapae main treatment, B.cinerea pre-treatment; 12 h after infestation.</t>
  </si>
  <si>
    <t>T6BP</t>
  </si>
  <si>
    <t>SRX1705029</t>
  </si>
  <si>
    <t>SRR3383637</t>
  </si>
  <si>
    <t>P.rapae main treatment, B.cinerea pre-treatment; 12 h after infestation; Biological replicate 2.</t>
  </si>
  <si>
    <t>T6BP2ND</t>
  </si>
  <si>
    <t>SRX1705024</t>
  </si>
  <si>
    <t>SRR3383616</t>
  </si>
  <si>
    <t>P.rapae main treatment, B.cinerea pre-treatment; 12 h after infestation; Biological replicate 1.</t>
  </si>
  <si>
    <t>T6BP1ND</t>
  </si>
  <si>
    <t>SRX1705019</t>
  </si>
  <si>
    <t>SRR3383591</t>
  </si>
  <si>
    <t>P.rapae main treatment, B.cinerea pre-treatment; 6 h after infestation; Biological replicate 1.</t>
  </si>
  <si>
    <t>T5BP1ND</t>
  </si>
  <si>
    <t>SRX1705011</t>
  </si>
  <si>
    <t>SRR3383545</t>
  </si>
  <si>
    <t>SAMN04599748</t>
  </si>
  <si>
    <t>B.cinerea main treatment; 12 h after innoculation; Biological replicate 3.</t>
  </si>
  <si>
    <t>T6BCR3S</t>
  </si>
  <si>
    <t>B.cinerea main treatment; 12 h after innoculation.</t>
  </si>
  <si>
    <t>T6BCR</t>
  </si>
  <si>
    <t>SRX1705006</t>
  </si>
  <si>
    <t>SRR3383521</t>
  </si>
  <si>
    <t>B.cinerea main treatment; 12 h after innoculation; Biological replicate 2.</t>
  </si>
  <si>
    <t>T6BCR2S</t>
  </si>
  <si>
    <t>SRX1704999</t>
  </si>
  <si>
    <t>SRR3383472</t>
  </si>
  <si>
    <t>B.cinerea main treatment; 12 h after innoculation; Biological replicate 1.</t>
  </si>
  <si>
    <t>T6BCR1S</t>
  </si>
  <si>
    <t>SRX1704998</t>
  </si>
  <si>
    <t>SRR3383470</t>
  </si>
  <si>
    <t>SAMN04599747</t>
  </si>
  <si>
    <t>B.cinerea main treatment, P.rapae pre-treatment; 6 h after innoculation; Biological replicate 3.</t>
  </si>
  <si>
    <t>T5PIBCR3S</t>
  </si>
  <si>
    <t>B.cinerea main treatment, P.rapae pre-treatment; 6 h after innoculation.</t>
  </si>
  <si>
    <t>T5PIBCR</t>
  </si>
  <si>
    <t>SRX1704997</t>
  </si>
  <si>
    <t>SRR3383469</t>
  </si>
  <si>
    <t>B.cinerea main treatment, P.rapae pre-treatment; 6 h after innoculation; Biological replicate 2.</t>
  </si>
  <si>
    <t>T5PIBCR2S</t>
  </si>
  <si>
    <t>SRX1704996</t>
  </si>
  <si>
    <t>SRR3383468</t>
  </si>
  <si>
    <t>B.cinerea main treatment, P.rapae pre-treatment; 6 h after innoculation; Biological replicate 1.</t>
  </si>
  <si>
    <t>T5PIBCR1S</t>
  </si>
  <si>
    <t>SRX1704995</t>
  </si>
  <si>
    <t>SRR3383467</t>
  </si>
  <si>
    <t>SAMN04599746</t>
  </si>
  <si>
    <t>P.rapae main treatment; 6 h after infestation; Biological replicate 3.</t>
  </si>
  <si>
    <t>T5P3ND</t>
  </si>
  <si>
    <t>P.rapae main treatment; 6 h after infestation.</t>
  </si>
  <si>
    <t>T5P</t>
  </si>
  <si>
    <t>SRX1704994</t>
  </si>
  <si>
    <t>SRR3383464</t>
  </si>
  <si>
    <t>P.rapae main treatment; 6 h after infestation; Biological replicate 2.</t>
  </si>
  <si>
    <t>T5P2ND</t>
  </si>
  <si>
    <t>SRX1704992</t>
  </si>
  <si>
    <t>SRR3383446</t>
  </si>
  <si>
    <t>P.rapae main treatment; 6 h after infestation; Biological replicate 1.</t>
  </si>
  <si>
    <t>T5P1ND</t>
  </si>
  <si>
    <t>SRX1704991</t>
  </si>
  <si>
    <t>SRR3383444</t>
  </si>
  <si>
    <t>SAMN04599745</t>
  </si>
  <si>
    <t>Mock for B.cinerea main treatment; 6 h; Biological replicate 3.</t>
  </si>
  <si>
    <t>T5MBCR3S</t>
  </si>
  <si>
    <t>Mock for B.cinerea main treatment; 6 h.</t>
  </si>
  <si>
    <t>T5MBCR</t>
  </si>
  <si>
    <t>SRX1704990</t>
  </si>
  <si>
    <t>SRR3383443</t>
  </si>
  <si>
    <t>SAMN04599739</t>
  </si>
  <si>
    <t>B.cinerea main treatment; 6 h after innoculation; Biological replicate 3.</t>
  </si>
  <si>
    <t>T5BCR3S</t>
  </si>
  <si>
    <t>B.cinerea main treatment; 6 h after innoculation.</t>
  </si>
  <si>
    <t>T5BCR</t>
  </si>
  <si>
    <t>SRX1704989</t>
  </si>
  <si>
    <t>SRR3383442</t>
  </si>
  <si>
    <t>Mock for B.cinerea main treatment; 6 h; Biological replicate 2.</t>
  </si>
  <si>
    <t>T5MBCR2S</t>
  </si>
  <si>
    <t>SRX1704988</t>
  </si>
  <si>
    <t>SRR3383441</t>
  </si>
  <si>
    <t>Mock for B.cinerea main treatment; 6 h; Biological replicate 1.</t>
  </si>
  <si>
    <t>T5MBCR1S</t>
  </si>
  <si>
    <t>SRX1704987</t>
  </si>
  <si>
    <t>SRR3383431</t>
  </si>
  <si>
    <t>SAMN04599744</t>
  </si>
  <si>
    <t>Mock for B.cinerea pre-treatment; 6 h; Biological replicate 3.</t>
  </si>
  <si>
    <t>T5M3ND</t>
  </si>
  <si>
    <t>Mock for B.cinerea pre-treatment; 6 h.</t>
  </si>
  <si>
    <t>T5M</t>
  </si>
  <si>
    <t>SRX1704986</t>
  </si>
  <si>
    <t>SRR3383428</t>
  </si>
  <si>
    <t>Mock for B.cinerea pre-treatment; 6 h; Biological replicate 2.</t>
  </si>
  <si>
    <t>T5M2ND</t>
  </si>
  <si>
    <t>SRX1704985</t>
  </si>
  <si>
    <t>SRR3383427</t>
  </si>
  <si>
    <t>Mock for B.cinerea pre-treatment; 6 h; Biological replicate 1.</t>
  </si>
  <si>
    <t>T5M1ND</t>
  </si>
  <si>
    <t>SRX1704984</t>
  </si>
  <si>
    <t>SRR3383426</t>
  </si>
  <si>
    <t>SAMN04599743</t>
  </si>
  <si>
    <t>B.cinerea main treatment, drought pre-treatment; 6 h after innoculation; Biological replicate 3.</t>
  </si>
  <si>
    <t>T5DRBCR3S</t>
  </si>
  <si>
    <t>B.cinerea main treatment, drought pre-treatment; 6 h after innoculation.</t>
  </si>
  <si>
    <t>T5DRBCR</t>
  </si>
  <si>
    <t>SRX1704983</t>
  </si>
  <si>
    <t>SRR3383425</t>
  </si>
  <si>
    <t>B.cinerea main treatment, drought pre-treatment; 6 h after innoculation; Biological replicate 2.</t>
  </si>
  <si>
    <t>T5DRBCR2S</t>
  </si>
  <si>
    <t>SRX1704982</t>
  </si>
  <si>
    <t>SRR3383424</t>
  </si>
  <si>
    <t>B.cinerea main treatment, drought pre-treatment; 6 h after innoculation; Biological replicate 1.</t>
  </si>
  <si>
    <t>T5DRBCR1S</t>
  </si>
  <si>
    <t>SRX1704981</t>
  </si>
  <si>
    <t>SRR3383420</t>
  </si>
  <si>
    <t>P.rapae main treatment, drought pre-treatment; 6 h after infestation; Biological replicate 3.</t>
  </si>
  <si>
    <t>T5DP3ND</t>
  </si>
  <si>
    <t>SRX1704980</t>
  </si>
  <si>
    <t>SRR3383419</t>
  </si>
  <si>
    <t>P.rapae main treatment, drought pre-treatment; 6 h after infestation; Biological replicate 2.</t>
  </si>
  <si>
    <t>T5DP2ND</t>
  </si>
  <si>
    <t>SRX1704979</t>
  </si>
  <si>
    <t>SRR3383418</t>
  </si>
  <si>
    <t>B.cinerea main treatment; 6 h after innoculation; Biological replicate 2.</t>
  </si>
  <si>
    <t>T5BCR2S</t>
  </si>
  <si>
    <t>SRX1704978</t>
  </si>
  <si>
    <t>SRR3383417</t>
  </si>
  <si>
    <t>B.cinerea main treatment; 6 h after innoculation; Biological replicate 1.</t>
  </si>
  <si>
    <t>T5BCR1S</t>
  </si>
  <si>
    <t>SRX1700877</t>
  </si>
  <si>
    <t>SRR3371357</t>
  </si>
  <si>
    <t>SAMN04599719</t>
  </si>
  <si>
    <t>Mock for B.cinerea pre-treatment; 5 d; Biological replicate 1.</t>
  </si>
  <si>
    <t>T1M1PP</t>
  </si>
  <si>
    <t>Mock for B.cinerea pre-treatment; 5 d.</t>
  </si>
  <si>
    <t>T1M</t>
  </si>
  <si>
    <t>SRX1700876</t>
  </si>
  <si>
    <t>SRR3371356</t>
  </si>
  <si>
    <t>SAMN04599718</t>
  </si>
  <si>
    <t>Drought main treatment; 5 d after water withold; Biological replicate 3.</t>
  </si>
  <si>
    <t>T1D3PP</t>
  </si>
  <si>
    <t>Drought main treatment; 5 d after water withold.</t>
  </si>
  <si>
    <t>T1D</t>
  </si>
  <si>
    <t>SRX1700875</t>
  </si>
  <si>
    <t>SRR3371355</t>
  </si>
  <si>
    <t>SAMN04599738</t>
  </si>
  <si>
    <t>Drought main treatment, P.rapae pre-treatment; 7 days after water withold + 1 d water recovery; Biological replicate 3.</t>
  </si>
  <si>
    <t>T4PD3PP</t>
  </si>
  <si>
    <t>Drought main treatment, P.rapae pre-treatment; 7 days after water withold + 1 d water recovery.</t>
  </si>
  <si>
    <t>T4PD</t>
  </si>
  <si>
    <t>SRX1700874</t>
  </si>
  <si>
    <t>SRR3371354</t>
  </si>
  <si>
    <t>Drought main treatment; 5 d after water withold; Biological replicate 2.</t>
  </si>
  <si>
    <t>T1D2PP</t>
  </si>
  <si>
    <t>SRX1700873</t>
  </si>
  <si>
    <t>SRR3371353</t>
  </si>
  <si>
    <t>Drought main treatment, P.rapae pre-treatment; 7 days after water withold + 1 d water recovery; Biological replicate 2.</t>
  </si>
  <si>
    <t>T4PD2PP</t>
  </si>
  <si>
    <t>SRX1700872</t>
  </si>
  <si>
    <t>SRR3371352</t>
  </si>
  <si>
    <t>Drought main treatment, P.rapae pre-treatment; 7 days after water withold + 1 d water recovery; Biological replicate 1.</t>
  </si>
  <si>
    <t>T4PD1PP</t>
  </si>
  <si>
    <t>SRX1700871</t>
  </si>
  <si>
    <t>SRR3371351</t>
  </si>
  <si>
    <t>SAMN04599737</t>
  </si>
  <si>
    <t>P.rapae main treatment; 3 h after infestation; Biological replicate 3.</t>
  </si>
  <si>
    <t>T4P3ND</t>
  </si>
  <si>
    <t>P.rapae main treatment; 3 h after infestation.</t>
  </si>
  <si>
    <t>T4P</t>
  </si>
  <si>
    <t>SRX1700870</t>
  </si>
  <si>
    <t>SRR3371350</t>
  </si>
  <si>
    <t>P.rapae main treatment; 3 h after infestation; Biological replicate 2.</t>
  </si>
  <si>
    <t>T4P2ND</t>
  </si>
  <si>
    <t>SRX1700869</t>
  </si>
  <si>
    <t>SRR3371349</t>
  </si>
  <si>
    <t>P.rapae main treatment; 3 h after infestation; Biological replicate 1.</t>
  </si>
  <si>
    <t>T4P1ND</t>
  </si>
  <si>
    <t>SRX1700868</t>
  </si>
  <si>
    <t>SRR3371348</t>
  </si>
  <si>
    <t>SAMN04599736</t>
  </si>
  <si>
    <t>Mock for B.cinerea pre-treatment; 7 days after water withold + 1 d water recovery; Biological replicate 3.</t>
  </si>
  <si>
    <t>T4M3PP</t>
  </si>
  <si>
    <t>Mock for B.cinerea pre-treatment; 7 days after water withold + 1 d water recovery.</t>
  </si>
  <si>
    <t>T4M</t>
  </si>
  <si>
    <t>SRX1700867</t>
  </si>
  <si>
    <t>SRR3371347</t>
  </si>
  <si>
    <t>SAMN04638169</t>
  </si>
  <si>
    <t>Mock for B.cinerea pre-treatment, Pieris main treatment, 3 h after infestation; Biological replicate 3.</t>
  </si>
  <si>
    <t>T4M3ND</t>
  </si>
  <si>
    <t>Mock for B.cinerea pre-treatment, Pieris main treatment, 3 h after infestation.</t>
  </si>
  <si>
    <t>T4MP</t>
  </si>
  <si>
    <t>SRX1700866</t>
  </si>
  <si>
    <t>SRR3371346</t>
  </si>
  <si>
    <t>Mock for B.cinerea pre-treatment; 7 days after water withold + 1 d water recovery; Biological replicate 2.</t>
  </si>
  <si>
    <t>T4M2PP</t>
  </si>
  <si>
    <t>SRX1700865</t>
  </si>
  <si>
    <t>SRR3371344</t>
  </si>
  <si>
    <t>Mock for B.cinerea pre-treatment, Pieris main treatment, 3 h after infestation; Biological replicate 2.</t>
  </si>
  <si>
    <t>T4M2ND</t>
  </si>
  <si>
    <t>SRX1700864</t>
  </si>
  <si>
    <t>SRR3371343</t>
  </si>
  <si>
    <t>Mock for B.cinerea pre-treatment; 7 days after water withold + 1 d water recovery; Biological replicate 1.</t>
  </si>
  <si>
    <t>T4M1PP</t>
  </si>
  <si>
    <t>SRX1700863</t>
  </si>
  <si>
    <t>SRR3371342</t>
  </si>
  <si>
    <t>Drought main treatment; 5 d after water withold; Biological replicate 1.</t>
  </si>
  <si>
    <t>T1D1PP</t>
  </si>
  <si>
    <t>SRX1700862</t>
  </si>
  <si>
    <t>SRR3371341</t>
  </si>
  <si>
    <t>Mock for B.cinerea pre-treatment, Pieris main treatment, 3 h after infestation; Biological replicate 1.</t>
  </si>
  <si>
    <t>T4M1ND</t>
  </si>
  <si>
    <t>SRX1700861</t>
  </si>
  <si>
    <t>SRR3371340</t>
  </si>
  <si>
    <t>SAMN04599735</t>
  </si>
  <si>
    <t>P.rapae main treatment, drought pre-treatment; 3 h after infestation; Biological replicate 3.</t>
  </si>
  <si>
    <t>T4DP3ND</t>
  </si>
  <si>
    <t>P.rapae main treatment, drought pre-treatment; 3 h after infestation.</t>
  </si>
  <si>
    <t>T4DP</t>
  </si>
  <si>
    <t>SRX1700860</t>
  </si>
  <si>
    <t>SRR3371339</t>
  </si>
  <si>
    <t>P.rapae main treatment, drought pre-treatment; 3 h after infestation; Biological replicate 2.</t>
  </si>
  <si>
    <t>T4DP2ND</t>
  </si>
  <si>
    <t>SRX1700859</t>
  </si>
  <si>
    <t>SRR3371338</t>
  </si>
  <si>
    <t>P.rapae main treatment, drought pre-treatment; 3 h after infestation; Biological replicate 1.</t>
  </si>
  <si>
    <t>T4DP1ND</t>
  </si>
  <si>
    <t>SRX1700858</t>
  </si>
  <si>
    <t>SRR3371337</t>
  </si>
  <si>
    <t>SAMN04599734</t>
  </si>
  <si>
    <t>Drought main treatment; 7 days after water withold + 1 d water recovery; Biological replicate 3.</t>
  </si>
  <si>
    <t>T4D3PP</t>
  </si>
  <si>
    <t>Drought main treatment; 7 days after water withold + 1 d water recovery.</t>
  </si>
  <si>
    <t>T4D</t>
  </si>
  <si>
    <t>SRX1700857</t>
  </si>
  <si>
    <t>SRR3371336</t>
  </si>
  <si>
    <t>Drought main treatment; 7 days after water withold + 1 d water recovery; Biological replicate 2.</t>
  </si>
  <si>
    <t>T4D2PP</t>
  </si>
  <si>
    <t>SRX1700856</t>
  </si>
  <si>
    <t>SRR3371335</t>
  </si>
  <si>
    <t>Drought main treatment; 7 days after water withold + 1 d water recovery; Biological replicate 1.</t>
  </si>
  <si>
    <t>T4D1PP</t>
  </si>
  <si>
    <t>SRX1700855</t>
  </si>
  <si>
    <t>SRR3371334</t>
  </si>
  <si>
    <t>SAMN04599733</t>
  </si>
  <si>
    <t>Control for Pieris main-treatment, 3h and for 7 days after water withhold + 1 d water recovery; Biological replicate 3.</t>
  </si>
  <si>
    <t>T4CR3PPND</t>
  </si>
  <si>
    <t>Control for Pieris main-treatment, 3h and for 7 days after water withhold + 1 d water recovery.</t>
  </si>
  <si>
    <t>T4CR</t>
  </si>
  <si>
    <t>SRX1700854</t>
  </si>
  <si>
    <t>SRR3371333</t>
  </si>
  <si>
    <t>Control for Pieris main-treatment, 3h and for 7 days after water withhold + 1 d water recovery; Biological replicate 2.</t>
  </si>
  <si>
    <t>T4CR2PPND</t>
  </si>
  <si>
    <t>SRX1700853</t>
  </si>
  <si>
    <t>SRR3371332</t>
  </si>
  <si>
    <t>Control for Pieris main-treatment, 3h and for 7 days after water withhold + 1 d water recovery; Biological replicate 1.</t>
  </si>
  <si>
    <t>T4CR1PPND</t>
  </si>
  <si>
    <t>SRX1700852</t>
  </si>
  <si>
    <t>SRR3371331</t>
  </si>
  <si>
    <t>SAMN04599717</t>
  </si>
  <si>
    <t>Control; 5 d; Biological replicate 3.</t>
  </si>
  <si>
    <t>T1CR3PP</t>
  </si>
  <si>
    <t>Control; 5 d.</t>
  </si>
  <si>
    <t>T1CR</t>
  </si>
  <si>
    <t>SRX1700851</t>
  </si>
  <si>
    <t>SRR3371330</t>
  </si>
  <si>
    <t>SAMN04599732</t>
  </si>
  <si>
    <t>P.rapae main treatment, B.cinerea pre-treatment; 3 h after infestation; Biological replicate 3.</t>
  </si>
  <si>
    <t>T4BP3ND</t>
  </si>
  <si>
    <t>P.rapae main treatment, B.cinerea pre-treatment; 3 h after infestation.</t>
  </si>
  <si>
    <t>T4BP</t>
  </si>
  <si>
    <t>SRX1700850</t>
  </si>
  <si>
    <t>SRR3371329</t>
  </si>
  <si>
    <t>P.rapae main treatment, B.cinerea pre-treatment; 3 h after infestation; Biological replicate 2.</t>
  </si>
  <si>
    <t>T4BP2ND</t>
  </si>
  <si>
    <t>SRX1700849</t>
  </si>
  <si>
    <t>SRR3371328</t>
  </si>
  <si>
    <t>P.rapae main treatment, B.cinerea pre-treatment; 3 h after infestation; Biological replicate 1.</t>
  </si>
  <si>
    <t>T4BP1ND</t>
  </si>
  <si>
    <t>SRX1700848</t>
  </si>
  <si>
    <t>SRR3371327</t>
  </si>
  <si>
    <t>SAMN04599731</t>
  </si>
  <si>
    <t>Drought main treatment, B.cinerea pre-treatment; 7 days after water withold + 1 d water recovery; Biological replicate 3.</t>
  </si>
  <si>
    <t>T4BD3PP</t>
  </si>
  <si>
    <t>Drought main treatment, B.cinerea pre-treatment; 7 days after water withold + 1 d water recovery.</t>
  </si>
  <si>
    <t>T4BD</t>
  </si>
  <si>
    <t>SRX1700847</t>
  </si>
  <si>
    <t>SRR3371326</t>
  </si>
  <si>
    <t>Drought main treatment, B.cinerea pre-treatment; 7 days after water withold + 1 d water recovery; Biological replicate 2.</t>
  </si>
  <si>
    <t>T4BD2PP</t>
  </si>
  <si>
    <t>SRX1700846</t>
  </si>
  <si>
    <t>SRR3371325</t>
  </si>
  <si>
    <t>Drought main treatment, B.cinerea pre-treatment; 7 days after water withold + 1 d water recovery; Biological replicate 1.</t>
  </si>
  <si>
    <t>T4BD1PP</t>
  </si>
  <si>
    <t>SRX1700845</t>
  </si>
  <si>
    <t>SRR3371324</t>
  </si>
  <si>
    <t>SAMN04599730</t>
  </si>
  <si>
    <t>Drought main treatment, P.rapae pre-treatment; 7 d after water withold; Biological replicate 2.</t>
  </si>
  <si>
    <t>T3PD3PP</t>
  </si>
  <si>
    <t>Drought main treatment, P.rapae pre-treatment; 7 d after water withold.</t>
  </si>
  <si>
    <t>T3PD</t>
  </si>
  <si>
    <t>SRX1700844</t>
  </si>
  <si>
    <t>SRR3371323</t>
  </si>
  <si>
    <t>Drought main treatment, P.rapae pre-treatment; 7 d after water withold; Biological replicate 1.</t>
  </si>
  <si>
    <t>T3PD2PP</t>
  </si>
  <si>
    <t>SRX1700843</t>
  </si>
  <si>
    <t>SRR3371322</t>
  </si>
  <si>
    <t>SAMN04599729</t>
  </si>
  <si>
    <t>Mock for B.cinerea pre-treatment; 7 d; Biological replicate 3.</t>
  </si>
  <si>
    <t>T3M3PP</t>
  </si>
  <si>
    <t>Mock for B.cinerea pre-treatment; 7 d.</t>
  </si>
  <si>
    <t>T3M</t>
  </si>
  <si>
    <t>SRX1700842</t>
  </si>
  <si>
    <t>SRR3371321</t>
  </si>
  <si>
    <t>Mock for B.cinerea pre-treatment; 7 d; Biological replicate 2.</t>
  </si>
  <si>
    <t>T3M2PP</t>
  </si>
  <si>
    <t>SRX1700841</t>
  </si>
  <si>
    <t>SRR3371320</t>
  </si>
  <si>
    <t>Control; 5 d; Biological replicate 2.</t>
  </si>
  <si>
    <t>T1CR2PP</t>
  </si>
  <si>
    <t>SRX1700840</t>
  </si>
  <si>
    <t>SRR3371319</t>
  </si>
  <si>
    <t>Mock for B.cinerea pre-treatment; 7 d; Biological replicate 1.</t>
  </si>
  <si>
    <t>T3M1PP</t>
  </si>
  <si>
    <t>SRX1700839</t>
  </si>
  <si>
    <t>SRR3371318</t>
  </si>
  <si>
    <t>SAMN04599728</t>
  </si>
  <si>
    <t>Drought main treatment; 7 d after water withold; Biological replicate 3.</t>
  </si>
  <si>
    <t>T3D3PP</t>
  </si>
  <si>
    <t>Drought main treatment; 7 d after water withold.</t>
  </si>
  <si>
    <t>T3D</t>
  </si>
  <si>
    <t>SRX1700838</t>
  </si>
  <si>
    <t>SRR3371317</t>
  </si>
  <si>
    <t>Drought main treatment; 7 d after water withold; Biological replicate 2.</t>
  </si>
  <si>
    <t>T3D2PP</t>
  </si>
  <si>
    <t>SRX1700836</t>
  </si>
  <si>
    <t>SRR3371316</t>
  </si>
  <si>
    <t>Drought main treatment; 7 d after water withold; Biological replicate 1.</t>
  </si>
  <si>
    <t>T3D1PP</t>
  </si>
  <si>
    <t>SRX1700835</t>
  </si>
  <si>
    <t>SRR3371315</t>
  </si>
  <si>
    <t>SAMN04599727</t>
  </si>
  <si>
    <t>Control; 7 d; Biological replicate 3.</t>
  </si>
  <si>
    <t>T3CR3PP</t>
  </si>
  <si>
    <t>Control; 7 d.</t>
  </si>
  <si>
    <t>T3CR</t>
  </si>
  <si>
    <t>SRX1700834</t>
  </si>
  <si>
    <t>SRR3371314</t>
  </si>
  <si>
    <t>Control; 7 d; Biological replicate 2.</t>
  </si>
  <si>
    <t>T3CR2PP</t>
  </si>
  <si>
    <t>SRX1700833</t>
  </si>
  <si>
    <t>SRR3371313</t>
  </si>
  <si>
    <t>Control; 7 d; Biological replicate 1.</t>
  </si>
  <si>
    <t>T3CR1PP</t>
  </si>
  <si>
    <t>SRX1700832</t>
  </si>
  <si>
    <t>SRR3371312</t>
  </si>
  <si>
    <t>SAMN04599726</t>
  </si>
  <si>
    <t>Drought main treatment, B.cinerea pre-treatment; 7 d after water withold; Biological replicate 3.</t>
  </si>
  <si>
    <t>T3BD3PP</t>
  </si>
  <si>
    <t>Drought main treatment, B.cinerea pre-treatment; 7 d after water withold.</t>
  </si>
  <si>
    <t>T3BD</t>
  </si>
  <si>
    <t>SRX1700831</t>
  </si>
  <si>
    <t>SRR3371311</t>
  </si>
  <si>
    <t>Drought main treatment, B.cinerea pre-treatment; 7 d after water withold; Biological replicate 2.</t>
  </si>
  <si>
    <t>T3BD2PP</t>
  </si>
  <si>
    <t>SRX1700830</t>
  </si>
  <si>
    <t>SRR3371310</t>
  </si>
  <si>
    <t>Drought main treatment, B.cinerea pre-treatment; 7 d after water withold; Biological replicate 1.</t>
  </si>
  <si>
    <t>T3BD1PP</t>
  </si>
  <si>
    <t>SRX1700829</t>
  </si>
  <si>
    <t>SRR3371309</t>
  </si>
  <si>
    <t>Control; 5 d; Biological replicate 1.</t>
  </si>
  <si>
    <t>T1CR1PP</t>
  </si>
  <si>
    <t>SRX1700828</t>
  </si>
  <si>
    <t>SRR3371308</t>
  </si>
  <si>
    <t>SAMN04599725</t>
  </si>
  <si>
    <t>Drought main treatment, P.rapae pre-treatment; 6 d after water withold; Biological replicate 3.</t>
  </si>
  <si>
    <t>T2PD3PP</t>
  </si>
  <si>
    <t>Drought main treatment, P.rapae pre-treatment; 6 d after water withold.</t>
  </si>
  <si>
    <t>T2PD</t>
  </si>
  <si>
    <t>SRX1700827</t>
  </si>
  <si>
    <t>SRR3371307</t>
  </si>
  <si>
    <t>Drought main treatment, P.rapae pre-treatment; 6 d after water withold; Biological replicate 2.</t>
  </si>
  <si>
    <t>T2PD2PP</t>
  </si>
  <si>
    <t>SRX1700826</t>
  </si>
  <si>
    <t>SRR3371306</t>
  </si>
  <si>
    <t>Drought main treatment, P.rapae pre-treatment; 6 d after water withold; Biological replicate 1.</t>
  </si>
  <si>
    <t>T2PD1PP</t>
  </si>
  <si>
    <t>SRX1700825</t>
  </si>
  <si>
    <t>SRR3371305</t>
  </si>
  <si>
    <t>SAMN04599724</t>
  </si>
  <si>
    <t>Mock for B.cinerea pre-treatment; 6 d; Biological replicate 3.</t>
  </si>
  <si>
    <t>T2M3PP</t>
  </si>
  <si>
    <t>Mock for B.cinerea pre-treatment; 6 d.</t>
  </si>
  <si>
    <t>T2M</t>
  </si>
  <si>
    <t>SRX1700824</t>
  </si>
  <si>
    <t>SRR3371304</t>
  </si>
  <si>
    <t>Mock for B.cinerea pre-treatment; 6 d; Biological replicate 2.</t>
  </si>
  <si>
    <t>T2M2PP</t>
  </si>
  <si>
    <t>SRX1700823</t>
  </si>
  <si>
    <t>SRR3371303</t>
  </si>
  <si>
    <t>Mock for B.cinerea pre-treatment; 6 d; Biological replicate 1.</t>
  </si>
  <si>
    <t>T2M1PP</t>
  </si>
  <si>
    <t>SRX1700822</t>
  </si>
  <si>
    <t>SRR3371302</t>
  </si>
  <si>
    <t>SAMN04599723</t>
  </si>
  <si>
    <t>Drought main treatment; 6 d after water withold; Biological replicate 3.</t>
  </si>
  <si>
    <t>T2D3PP</t>
  </si>
  <si>
    <t>Drought main treatment; 6 d after water withold.</t>
  </si>
  <si>
    <t>T2D</t>
  </si>
  <si>
    <t>SRX1700821</t>
  </si>
  <si>
    <t>SRR3371301</t>
  </si>
  <si>
    <t>Drought main treatment; 6 d after water withold; Biological replicate 2.</t>
  </si>
  <si>
    <t>T2D2PP</t>
  </si>
  <si>
    <t>SRX1700820</t>
  </si>
  <si>
    <t>SRR3371300</t>
  </si>
  <si>
    <t>Drought main treatment; 6 d after water withold; Biological replicate 1.</t>
  </si>
  <si>
    <t>T2D1PP</t>
  </si>
  <si>
    <t>SRX1700819</t>
  </si>
  <si>
    <t>SRR3371299</t>
  </si>
  <si>
    <t>SAMN04599722</t>
  </si>
  <si>
    <t>Control; 6 d; Biological replicate 3.</t>
  </si>
  <si>
    <t>T2CR3PP</t>
  </si>
  <si>
    <t>Control; 6 d.</t>
  </si>
  <si>
    <t>T2CR</t>
  </si>
  <si>
    <t>SRX1700818</t>
  </si>
  <si>
    <t>SRR3371298</t>
  </si>
  <si>
    <t>SAMN04599716</t>
  </si>
  <si>
    <t>Drought main treatment, B.cinerea pre-treatment; 5 d after water withold; Biological replicate 3.</t>
  </si>
  <si>
    <t>T1BD3PP</t>
  </si>
  <si>
    <t>Drought main treatment, B.cinerea pre-treatment; 5 d after water withold.</t>
  </si>
  <si>
    <t>T1BD</t>
  </si>
  <si>
    <t>SRX1700817</t>
  </si>
  <si>
    <t>SRR3371297</t>
  </si>
  <si>
    <t>Control; 6 d; Biological replicate 2.</t>
  </si>
  <si>
    <t>T2CR2PP</t>
  </si>
  <si>
    <t>SRX1700816</t>
  </si>
  <si>
    <t>SRR3371296</t>
  </si>
  <si>
    <t>Control; 6 d; Biological replicate 1.</t>
  </si>
  <si>
    <t>T2CR1PP</t>
  </si>
  <si>
    <t>SRX1700815</t>
  </si>
  <si>
    <t>SRR3371295</t>
  </si>
  <si>
    <t>SAMN04599721</t>
  </si>
  <si>
    <t>Drought main treatment, B.cinerea pre-treatment; 6 d after water withold; Biological replicate 3.</t>
  </si>
  <si>
    <t>T2BD3PP</t>
  </si>
  <si>
    <t>Drought main treatment, B.cinerea pre-treatment; 6 d after water withold.</t>
  </si>
  <si>
    <t>T2BD</t>
  </si>
  <si>
    <t>SRX1700814</t>
  </si>
  <si>
    <t>SRR3371294</t>
  </si>
  <si>
    <t>Drought main treatment, B.cinerea pre-treatment; 6 d after water withold; Biological replicate 2.</t>
  </si>
  <si>
    <t>T2BD2PP</t>
  </si>
  <si>
    <t>SRX1700813</t>
  </si>
  <si>
    <t>SRR3371293</t>
  </si>
  <si>
    <t>Drought main treatment, B.cinerea pre-treatment; 6 d after water withold; Biological replicate 1.</t>
  </si>
  <si>
    <t>T2BD1PP</t>
  </si>
  <si>
    <t>SRX1700812</t>
  </si>
  <si>
    <t>SRR3371292</t>
  </si>
  <si>
    <t>SAMN04599720</t>
  </si>
  <si>
    <t>Drought main treatment, P.rapae pre-treatment; 5 d after water withold; Biological replicate 3.</t>
  </si>
  <si>
    <t>T1PD3PP</t>
  </si>
  <si>
    <t>Drought main treatment, P.rapae pre-treatment; 5 d after water withold.</t>
  </si>
  <si>
    <t>T1PD</t>
  </si>
  <si>
    <t>SRX1700811</t>
  </si>
  <si>
    <t>SRR3371291</t>
  </si>
  <si>
    <t>Drought main treatment, P.rapae pre-treatment; 5 d after water withold; Biological replicate 2.</t>
  </si>
  <si>
    <t>T1PD2PP</t>
  </si>
  <si>
    <t>SRX1700810</t>
  </si>
  <si>
    <t>SRR3371290</t>
  </si>
  <si>
    <t>Drought main treatment, P.rapae pre-treatment; 5 d after water withold; Biological replicate 1.</t>
  </si>
  <si>
    <t>T1PD1PP</t>
  </si>
  <si>
    <t>SRX1700809</t>
  </si>
  <si>
    <t>SRR3371289</t>
  </si>
  <si>
    <t>Mock for B.cinerea pre-treatment; 5 d; Biological replicate 3.</t>
  </si>
  <si>
    <t>T1M3PP</t>
  </si>
  <si>
    <t>SRX1700808</t>
  </si>
  <si>
    <t>SRR3371288</t>
  </si>
  <si>
    <t>Mock for B.cinerea pre-treatment; 5 d; Biological replicate 2.</t>
  </si>
  <si>
    <t>T1M2PP</t>
  </si>
  <si>
    <t>SRX1700807</t>
  </si>
  <si>
    <t>SRR3371287</t>
  </si>
  <si>
    <t>Drought main treatment, B.cinerea pre-treatment; 5 d after water withold; Biological replicate 2.</t>
  </si>
  <si>
    <t>T1BD2PP</t>
  </si>
  <si>
    <t>SRX1700806</t>
  </si>
  <si>
    <t>SRR3371286</t>
  </si>
  <si>
    <t>Drought main treatment, B.cinerea pre-treatment; 5 d after water withold; Biological replicate 1.</t>
  </si>
  <si>
    <t>T1BD1PP</t>
  </si>
  <si>
    <t>PRJNA317629</t>
  </si>
  <si>
    <t>SRX1685658</t>
  </si>
  <si>
    <t>SRR3344727</t>
  </si>
  <si>
    <t>SAMN04622559</t>
  </si>
  <si>
    <t>GSM2110993</t>
  </si>
  <si>
    <t>PMC5322194</t>
  </si>
  <si>
    <t>Candida, Aspergillus</t>
  </si>
  <si>
    <t>fungi, Fungal, fungal</t>
  </si>
  <si>
    <t>small RNA, MicroRNAs, miRNA, microRNA, microRNAs, small RNAs, Small RNA</t>
  </si>
  <si>
    <t>Human cells infecting with fungi</t>
  </si>
  <si>
    <t>Animals</t>
  </si>
  <si>
    <t>Specific and Novel microRNAs Are Regulated as Response to Fungal Infection in Human Dendritic Cells.</t>
  </si>
  <si>
    <t>10.3389/fmicb.2017.00270</t>
  </si>
  <si>
    <t>Specific and novel human microRNAs are regulated as response to fungal infection</t>
  </si>
  <si>
    <t>Within the last decades, invasive fungal infections have gained increasing significance. They are characterized by high mortality rates and are often caused Candida albicans and Aspergillus fumigatus. The increasing number of infections underlines the necessity for additional anti-fungal therapies, which require an extended knowledge of gene regulations during fungal infection. MicroRNAs are regulators of important cellular processes, including immune response. By analyzing their regulation and impact on target genes, novel therapeutic approaches may be developed. Here, we examine the role of microRNAs in human dendritic cells during fungal infections. Dendritic cells represent the bridge between the innate and the adaptive immune systems. Therefore, analysis of gene regulation of dendritic cells is of particular significance. By applying next-generation sequencing of small RNAs, we quantify microRNA expression in monocyte-derived dendritic cells after 6 and 12h of infection with C. albicans and A. fumigatus as well as treatment with LPS. We use two different tools and an online database to determine potential target genes. We identified 29 microRNAs that are differentially regulated after infection by the fungi or LPS. Two and five of them are specific for fungal infections after 6h and 12h, respectively. We further validated interactions of miR-132-5p and miR-212-5p with immunological relevant target genes, such as FKBP1B, KLF4, and SPN, on both RNA and protein level. Our results indicate a fine-tuning function of these microRNAs during fungal infections. Beyond that, we identified previously undiscovered microRNAs. We validated three novel microRNAs via qRT-PCR. A comparison with known microRNAs revealed possible relations with the miR-378 family and miR-1260a/b for two of them, while the third one features a unique sequence with no resemblance to known microRNAs. In summary, this study analyzes the effect of known microRNAs in dendritic cells during fungal infections and proposes novel microRNAs that could be experimentally verified. Overall design: The microRNA expression in human dendritic cells stimulated with Aspergillus fumigatus, Candida albicans, and LPS was compared to unstimulated controls. For each condition, the expression was measured after 6h and 12h of co-cultivation. 31 samples were generated, comprising three to four replicates for each time point and condition.</t>
  </si>
  <si>
    <t>12h_af_rep4</t>
  </si>
  <si>
    <t>Within the last decades, invasive fungal infections have gained increasing significance. They are characterized by high mortality rates and are often caused Candida albicans and Aspergillus fumigatus. The increasing number of infections underlines the necessity for additional anti-fungal therapies, which require an extended knowledge of gene regulations during fungal infection. MicroRNAs are regulators of important cellular processes, including immune response. By analyzing their regulation and impact on target genes, novel therapeutic approaches may be developed. Here, we examine the role of microRNAs in human dendritic cells during fungal infections. Dendritic cells represent the bridge between the innate and the adaptive immune systems. Therefore, analysis of gene regulation of dendritic cells is of particular significance. By applying next-generation sequencing of small RNAs, we quantify microRNA expression in monocyte-derived dendritic cells after 6 and 12h of infection with C. albicans and A. fumigatus as well as treatment with LPS. We use two different tools and an online database to determine potential target genes. We identified 29 microRNAs that are differentially regulated after infection by the fungi or LPS. Two and five of them are specific for fungal infections after 6h and 12h, respectively. We further validated interactions of miR-132-5p and miR-212-5p with immunological relevant target genes, such as FKBP1B, KLF4, and SPN, on both RNA and protein level. Our results indicate a fine-tuning function of these microRNAs during fungal infections. Beyond that, we identified previously undiscovered microRNAs. We validated three novel microRNAs via qRT-PCR. A comparison with known microRNAs revealed possible relations with the miR-378 family and miR-1260a/b for two of them, while the third one features a unique sequence with no resemblance to known microRNAs. In summary, this study analyzes the effect of known microRNAs in dendritic cells during fungal infections and proposes novel microRNAs that could be experimentally verified.</t>
  </si>
  <si>
    <t>GSM2110993: 12h_af_rep4; Homo sapiens; miRNA-Seq</t>
  </si>
  <si>
    <t>small RNA was extracted using TruSeq Small RNA Library Prep Kit (Illumina, San Diego, CA) Total RNA was isolated using the miRNeasy Mini Kit (Qiagen, Hilden, Germany). RNA samples had a RNA integrity number (RIN) of 8.9±0.9 determined by Agilent Bioanalyzer. 500 ng total RNA, determined by Nanodrop 1000 (Thermo Scientific), was used to generate small RNA sequencing libraries by TruSeq Small RNA Library Prep Kit (Illumina, San Diego, CA). According to TruSeq Small RNA Library Prep Kit from Illumina (Version 1500419)</t>
  </si>
  <si>
    <t>DCs from PBMCs_12h_af</t>
  </si>
  <si>
    <t>SRR3344728</t>
  </si>
  <si>
    <t>SRX1685654</t>
  </si>
  <si>
    <t>SRR3344719</t>
  </si>
  <si>
    <t>SAMN04622561</t>
  </si>
  <si>
    <t>GSM2110989</t>
  </si>
  <si>
    <t>06h_af_rep4</t>
  </si>
  <si>
    <t>GSM2110989: 06h_af_rep4; Homo sapiens; miRNA-Seq</t>
  </si>
  <si>
    <t>DCs from PBMCs_06h_af</t>
  </si>
  <si>
    <t>SRR3344720</t>
  </si>
  <si>
    <t>SRX1685651</t>
  </si>
  <si>
    <t>SRR3344714</t>
  </si>
  <si>
    <t>SAMN04622557</t>
  </si>
  <si>
    <t>GSM2110986</t>
  </si>
  <si>
    <t>12h_af_rep3</t>
  </si>
  <si>
    <t>GSM2110986: 12h_af_rep3; Homo sapiens; miRNA-Seq</t>
  </si>
  <si>
    <t>SRR3344713</t>
  </si>
  <si>
    <t>SRX1685647</t>
  </si>
  <si>
    <t>SRR3344706</t>
  </si>
  <si>
    <t>SAMN04622553</t>
  </si>
  <si>
    <t>GSM2110982</t>
  </si>
  <si>
    <t>06h_af_rep3</t>
  </si>
  <si>
    <t>GSM2110982: 06h_af_rep3; Homo sapiens; miRNA-Seq</t>
  </si>
  <si>
    <t>SRR3344705</t>
  </si>
  <si>
    <t>SRX1685643</t>
  </si>
  <si>
    <t>SRR3344697</t>
  </si>
  <si>
    <t>SAMN04622549</t>
  </si>
  <si>
    <t>GSM2110978</t>
  </si>
  <si>
    <t>12h_af_rep2</t>
  </si>
  <si>
    <t>GSM2110978: 12h_af_rep2; Homo sapiens; miRNA-Seq</t>
  </si>
  <si>
    <t>SRR3344698</t>
  </si>
  <si>
    <t>SRX1685639</t>
  </si>
  <si>
    <t>SRR3344690</t>
  </si>
  <si>
    <t>SAMN04622545</t>
  </si>
  <si>
    <t>GSM2110974</t>
  </si>
  <si>
    <t>06h_af_rep2</t>
  </si>
  <si>
    <t>GSM2110974: 06h_af_rep2; Homo sapiens; miRNA-Seq</t>
  </si>
  <si>
    <t>SRR3344689</t>
  </si>
  <si>
    <t>SRX1685635</t>
  </si>
  <si>
    <t>SRR3344682</t>
  </si>
  <si>
    <t>SAMN04622541</t>
  </si>
  <si>
    <t>GSM2110970</t>
  </si>
  <si>
    <t>12h_af_rep1</t>
  </si>
  <si>
    <t>GSM2110970: 12h_af_rep1; Homo sapiens; miRNA-Seq</t>
  </si>
  <si>
    <t>SRR3344681</t>
  </si>
  <si>
    <t>SRX1685631</t>
  </si>
  <si>
    <t>SRR3344674</t>
  </si>
  <si>
    <t>SAMN04622537</t>
  </si>
  <si>
    <t>GSM2110966</t>
  </si>
  <si>
    <t>06h_af_rep1</t>
  </si>
  <si>
    <t>GSM2110966: 06h_af_rep1; Homo sapiens; miRNA-Seq</t>
  </si>
  <si>
    <t>SRR3344673</t>
  </si>
  <si>
    <t>SRX1685657</t>
  </si>
  <si>
    <t>SRR3344726</t>
  </si>
  <si>
    <t>SAMN04622564</t>
  </si>
  <si>
    <t>GSM2110992</t>
  </si>
  <si>
    <t>Candida albicans</t>
  </si>
  <si>
    <t>12h_ca_rep4</t>
  </si>
  <si>
    <t>GSM2110992: 12h_ca_rep4; Homo sapiens; miRNA-Seq</t>
  </si>
  <si>
    <t>DCs from PBMCs_12h_ca</t>
  </si>
  <si>
    <t>SRR3344725</t>
  </si>
  <si>
    <t>SRX1685653</t>
  </si>
  <si>
    <t>SRR3344718</t>
  </si>
  <si>
    <t>SAMN04622560</t>
  </si>
  <si>
    <t>GSM2110988</t>
  </si>
  <si>
    <t>06h_ca_rep4</t>
  </si>
  <si>
    <t>GSM2110988: 06h_ca_rep4; Homo sapiens; miRNA-Seq</t>
  </si>
  <si>
    <t>DCs from PBMCs_06h_ca</t>
  </si>
  <si>
    <t>SRR3344717</t>
  </si>
  <si>
    <t>SRX1685650</t>
  </si>
  <si>
    <t>SRR3344712</t>
  </si>
  <si>
    <t>SAMN04622556</t>
  </si>
  <si>
    <t>GSM2110985</t>
  </si>
  <si>
    <t>12h_ca_rep3</t>
  </si>
  <si>
    <t>GSM2110985: 12h_ca_rep3; Homo sapiens; miRNA-Seq</t>
  </si>
  <si>
    <t>SRR3344711</t>
  </si>
  <si>
    <t>SRX1685646</t>
  </si>
  <si>
    <t>SRR3344704</t>
  </si>
  <si>
    <t>SAMN04622552</t>
  </si>
  <si>
    <t>GSM2110981</t>
  </si>
  <si>
    <t>06h_ca_rep3</t>
  </si>
  <si>
    <t>GSM2110981: 06h_ca_rep3; Homo sapiens; miRNA-Seq</t>
  </si>
  <si>
    <t>SRR3344703</t>
  </si>
  <si>
    <t>SRX1685642</t>
  </si>
  <si>
    <t>SRR3344695</t>
  </si>
  <si>
    <t>SAMN04622548</t>
  </si>
  <si>
    <t>GSM2110977</t>
  </si>
  <si>
    <t>12h_ca_rep2</t>
  </si>
  <si>
    <t>GSM2110977: 12h_ca_rep2; Homo sapiens; miRNA-Seq</t>
  </si>
  <si>
    <t>SRR3344696</t>
  </si>
  <si>
    <t>SRX1685638</t>
  </si>
  <si>
    <t>SRR3344688</t>
  </si>
  <si>
    <t>SAMN04622544</t>
  </si>
  <si>
    <t>GSM2110973</t>
  </si>
  <si>
    <t>06h_ca_rep2</t>
  </si>
  <si>
    <t>GSM2110973: 06h_ca_rep2; Homo sapiens; miRNA-Seq</t>
  </si>
  <si>
    <t>SRR3344687</t>
  </si>
  <si>
    <t>SRX1685634</t>
  </si>
  <si>
    <t>SRR3344680</t>
  </si>
  <si>
    <t>SAMN04622540</t>
  </si>
  <si>
    <t>GSM2110969</t>
  </si>
  <si>
    <t>12h_ca_rep1</t>
  </si>
  <si>
    <t>GSM2110969: 12h_ca_rep1; Homo sapiens; miRNA-Seq</t>
  </si>
  <si>
    <t>SRR3344679</t>
  </si>
  <si>
    <t>SRX1685630</t>
  </si>
  <si>
    <t>SRR3344672</t>
  </si>
  <si>
    <t>SAMN04622536</t>
  </si>
  <si>
    <t>GSM2110965</t>
  </si>
  <si>
    <t>06h_ca_rep1</t>
  </si>
  <si>
    <t>GSM2110965: 06h_ca_rep1; Homo sapiens; miRNA-Seq</t>
  </si>
  <si>
    <t>SRR3344671</t>
  </si>
  <si>
    <t>SRX1685656</t>
  </si>
  <si>
    <t>SRR3344723</t>
  </si>
  <si>
    <t>SAMN04622563</t>
  </si>
  <si>
    <t>GSM2110991</t>
  </si>
  <si>
    <t>12h_lps_rep4</t>
  </si>
  <si>
    <t>GSM2110991: 12h_lps_rep4; Homo sapiens; miRNA-Seq</t>
  </si>
  <si>
    <t>DCs from PBMCs_12h_lps</t>
  </si>
  <si>
    <t>SRR3344724</t>
  </si>
  <si>
    <t>SRX1685655</t>
  </si>
  <si>
    <t>SRR3344722</t>
  </si>
  <si>
    <t>SAMN04622562</t>
  </si>
  <si>
    <t>GSM2110990</t>
  </si>
  <si>
    <t>12h_control_rep4</t>
  </si>
  <si>
    <t>GSM2110990: 12h_control_rep4; Homo sapiens; miRNA-Seq</t>
  </si>
  <si>
    <t>DCs from PBMCs_12h_control</t>
  </si>
  <si>
    <t>SRR3344721</t>
  </si>
  <si>
    <t>SRX1685652</t>
  </si>
  <si>
    <t>SRR3344716</t>
  </si>
  <si>
    <t>SAMN04622558</t>
  </si>
  <si>
    <t>GSM2110987</t>
  </si>
  <si>
    <t>06h_lps_rep4</t>
  </si>
  <si>
    <t>GSM2110987: 06h_lps_rep4; Homo sapiens; miRNA-Seq</t>
  </si>
  <si>
    <t>DCs from PBMCs_06h_lps</t>
  </si>
  <si>
    <t>SRR3344715</t>
  </si>
  <si>
    <t>SRX1685649</t>
  </si>
  <si>
    <t>SRR3344710</t>
  </si>
  <si>
    <t>SAMN04622555</t>
  </si>
  <si>
    <t>GSM2110984</t>
  </si>
  <si>
    <t>12h_lps_rep3</t>
  </si>
  <si>
    <t>GSM2110984: 12h_lps_rep3; Homo sapiens; miRNA-Seq</t>
  </si>
  <si>
    <t>SRR3344709</t>
  </si>
  <si>
    <t>SRX1685648</t>
  </si>
  <si>
    <t>SRR3344708</t>
  </si>
  <si>
    <t>SAMN04622554</t>
  </si>
  <si>
    <t>GSM2110983</t>
  </si>
  <si>
    <t>12h_control_rep3</t>
  </si>
  <si>
    <t>GSM2110983: 12h_control_rep3; Homo sapiens; miRNA-Seq</t>
  </si>
  <si>
    <t>SRR3344707</t>
  </si>
  <si>
    <t>SRX1685645</t>
  </si>
  <si>
    <t>SRR3344702</t>
  </si>
  <si>
    <t>SAMN04622551</t>
  </si>
  <si>
    <t>GSM2110980</t>
  </si>
  <si>
    <t>06h_lps_rep3</t>
  </si>
  <si>
    <t>GSM2110980: 06h_lps_rep3; Homo sapiens; miRNA-Seq</t>
  </si>
  <si>
    <t>SRR3344701</t>
  </si>
  <si>
    <t>SRX1685644</t>
  </si>
  <si>
    <t>SRR3344700</t>
  </si>
  <si>
    <t>SAMN04622550</t>
  </si>
  <si>
    <t>GSM2110979</t>
  </si>
  <si>
    <t>06h_control_rep3</t>
  </si>
  <si>
    <t>GSM2110979: 06h_control_rep3; Homo sapiens; miRNA-Seq</t>
  </si>
  <si>
    <t>DCs from PBMCs_06h_control</t>
  </si>
  <si>
    <t>SRR3344699</t>
  </si>
  <si>
    <t>SRX1685641</t>
  </si>
  <si>
    <t>SRR3344694</t>
  </si>
  <si>
    <t>SAMN04622547</t>
  </si>
  <si>
    <t>GSM2110976</t>
  </si>
  <si>
    <t>12h_lps_rep2</t>
  </si>
  <si>
    <t>GSM2110976: 12h_lps_rep2; Homo sapiens; miRNA-Seq</t>
  </si>
  <si>
    <t>SRR3344693</t>
  </si>
  <si>
    <t>SRX1685640</t>
  </si>
  <si>
    <t>SRR3344692</t>
  </si>
  <si>
    <t>SAMN04622546</t>
  </si>
  <si>
    <t>GSM2110975</t>
  </si>
  <si>
    <t>12h_control_rep2</t>
  </si>
  <si>
    <t>GSM2110975: 12h_control_rep2; Homo sapiens; miRNA-Seq</t>
  </si>
  <si>
    <t>SRR3344691</t>
  </si>
  <si>
    <t>SRX1685637</t>
  </si>
  <si>
    <t>SRR3344685</t>
  </si>
  <si>
    <t>SAMN04622543</t>
  </si>
  <si>
    <t>GSM2110972</t>
  </si>
  <si>
    <t>06h_lps_rep2</t>
  </si>
  <si>
    <t>GSM2110972: 06h_lps_rep2; Homo sapiens; miRNA-Seq</t>
  </si>
  <si>
    <t>SRR3344686</t>
  </si>
  <si>
    <t>SRX1685636</t>
  </si>
  <si>
    <t>SRR3344684</t>
  </si>
  <si>
    <t>SAMN04622542</t>
  </si>
  <si>
    <t>GSM2110971</t>
  </si>
  <si>
    <t>06h_control_rep2</t>
  </si>
  <si>
    <t>GSM2110971: 06h_control_rep2; Homo sapiens; miRNA-Seq</t>
  </si>
  <si>
    <t>SRR3344683</t>
  </si>
  <si>
    <t>SRX1685633</t>
  </si>
  <si>
    <t>SRR3344678</t>
  </si>
  <si>
    <t>SAMN04622539</t>
  </si>
  <si>
    <t>GSM2110968</t>
  </si>
  <si>
    <t>12h_lps_rep1</t>
  </si>
  <si>
    <t>GSM2110968: 12h_lps_rep1; Homo sapiens; miRNA-Seq</t>
  </si>
  <si>
    <t>SRR3344677</t>
  </si>
  <si>
    <t>SRX1685632</t>
  </si>
  <si>
    <t>SRR3344676</t>
  </si>
  <si>
    <t>SAMN04622538</t>
  </si>
  <si>
    <t>GSM2110967</t>
  </si>
  <si>
    <t>12h_control_rep1</t>
  </si>
  <si>
    <t>GSM2110967: 12h_control_rep1; Homo sapiens; miRNA-Seq</t>
  </si>
  <si>
    <t>SRR3344675</t>
  </si>
  <si>
    <t>SRX1685629</t>
  </si>
  <si>
    <t>SRR3344670</t>
  </si>
  <si>
    <t>SAMN04622535</t>
  </si>
  <si>
    <t>GSM2110964</t>
  </si>
  <si>
    <t>06h_lps_rep1</t>
  </si>
  <si>
    <t>GSM2110964: 06h_lps_rep1; Homo sapiens; miRNA-Seq</t>
  </si>
  <si>
    <t>SRR3344669</t>
  </si>
  <si>
    <t>SRX1685628</t>
  </si>
  <si>
    <t>SRR3344668</t>
  </si>
  <si>
    <t>SAMN04622534</t>
  </si>
  <si>
    <t>GSM2110963</t>
  </si>
  <si>
    <t>06h_control_rep1</t>
  </si>
  <si>
    <t>GSM2110963: 06h_control_rep1; Homo sapiens; miRNA-Seq</t>
  </si>
  <si>
    <t>SRR3344667</t>
  </si>
  <si>
    <t>PRJNA321172</t>
  </si>
  <si>
    <t>SRX1754634</t>
  </si>
  <si>
    <t>SRR3494745</t>
  </si>
  <si>
    <t>SAMN04967262</t>
  </si>
  <si>
    <t>GSM2149078</t>
  </si>
  <si>
    <t>PMC5391875</t>
  </si>
  <si>
    <t>small RNA, smallRNA</t>
  </si>
  <si>
    <t>The fission yeast CENP-B protein Abp1 prevents pervasive transcription of repetitive DNA elements.</t>
  </si>
  <si>
    <t>Biochim Biophys Acta</t>
  </si>
  <si>
    <t>2016 Oct</t>
  </si>
  <si>
    <t>10.1016/j.bbagrm.2016.06.009</t>
  </si>
  <si>
    <t>The CENP-B fission yeast homolog, ABP1, is involved in the repression of cryptic transcription from the Tf2 and rRNA genes repeat [smallRNA-Seq]</t>
  </si>
  <si>
    <t>In Schizosaccharomyces pombe, Abp1 is homologous to mammalian CENP-B. Abp1 has various seemingly independent functions in the yeast nucleus. It binds to pericentromeric repeats and contribute to heterochromatin formation (ref). Abp1 is involved in regulating the directionality of mating-type switching by regulating the transcription of a member of the recombination-promoting complex (refs). Abp1 also preserves genome integrity by silencing the Tf2 retrotransposons and protecting replication forks during pausing (ref). The profile of the RNA extracted from abp1Δ cells shows an accumulation of RNA in size ranging between 100 and 200 bp. Solexa sequencing of these “little RNA” (liRNA) and comparison of their levels with the WT showed an increase in liRNA coming from various classes of genomic features. The biggest fold changes are attributed to liRNA coming from LTR retrotransposons and the rDNA genes repeats. We show that these liRNAs are targeted for degradation by the exosome and are the products of pervasive RNA Polymerase II transcription. Finally, we describe the genetic interactions of various transcriptional gene silencing effectors with the abp1 deletion in the silencing of the liRNA. Overall design: Strand-specific small RNA-Seq of wild type and ABP1d Spombe cells</t>
  </si>
  <si>
    <t>RNASeq WT 2</t>
  </si>
  <si>
    <t>In Schizosaccharomyces pombe, Abp1 is homologous to mammalian CENP-B. Abp1 has various seemingly independent functions in the yeast nucleus. It binds to pericentromeric repeats and contribute to heterochromatin formation (ref). Abp1 is involved in regulating the directionality of mating-type switching by regulating the transcription of a member of the recombination-promoting complex (refs). Abp1 also preserves genome integrity by silencing the Tf2 retrotransposons and protecting replication forks during pausing (ref). The profile of the RNA extracted from abp1Δ cells shows an accumulation of RNA in size ranging between 100 and 200 bp. Solexa sequencing of these “little RNA” (liRNA) and comparison of their levels with the WT showed an increase in liRNA coming from various classes of genomic features. The biggest fold changes are attributed to liRNA coming from LTR retrotransposons and the rDNA genes repeats. We show that these liRNAs are targeted for degradation by the exosome and are the products of pervasive RNA Polymerase II transcription. Finally, we describe the genetic interactions of various transcriptional gene silencing effectors with the abp1 deletion in the silencing of the liRNA.</t>
  </si>
  <si>
    <t>2016/07/08</t>
  </si>
  <si>
    <t>GSM2149078: RNASeq WT 2; Schizosaccharomyces pombe; ncRNA-Seq</t>
  </si>
  <si>
    <t>total RNA extraction by acid phenol protocol total RNA was quantified by Qubit fluorometer using the Quant-iT RNA Assay Kit (Life Technologies). Using Illumina’s small RNA Sample Prep Kit v1.5, 3’ and 5’ adapters were ligated to 5 µg of total RNA, followed by reverse transcription and 12 cycles of amplification. Amplification products of 125 to 250 nucleotides size selected from a 4% agarose gel and purified. Libraries were quantified by Qubit fluorometer using the Quant-iT DNA HS Assay Kit (Life Technologies). Using Illumina’s Cluster Generation Kit, libraries were subject to cluster generation at 8 pM concentration as one sample per lane. Sequencing-by-synthesis was performed for 38 cycles. Strand-specific RNA-Seq</t>
  </si>
  <si>
    <t>SRX1754633</t>
  </si>
  <si>
    <t>SRR3494744</t>
  </si>
  <si>
    <t>SAMN04967261</t>
  </si>
  <si>
    <t>GSM2149077</t>
  </si>
  <si>
    <t>RNASeq ABP1d 2</t>
  </si>
  <si>
    <t>GSM2149077: RNASeq ABP1d 2; Schizosaccharomyces pombe; ncRNA-Seq</t>
  </si>
  <si>
    <t>ABPd</t>
  </si>
  <si>
    <t>SRX1754632</t>
  </si>
  <si>
    <t>SRR3494743</t>
  </si>
  <si>
    <t>SAMN04967260</t>
  </si>
  <si>
    <t>GSM2149076</t>
  </si>
  <si>
    <t>RNASeq WT 1</t>
  </si>
  <si>
    <t>GSM2149076: RNASeq WT 1; Schizosaccharomyces pombe; ncRNA-Seq</t>
  </si>
  <si>
    <t>SRX1754631</t>
  </si>
  <si>
    <t>SRR3494742</t>
  </si>
  <si>
    <t>SAMN04967259</t>
  </si>
  <si>
    <t>GSM2149075</t>
  </si>
  <si>
    <t>RNASeq ABP1d 1</t>
  </si>
  <si>
    <t>GSM2149075: RNASeq ABP1d 1; Schizosaccharomyces pombe; ncRNA-Seq</t>
  </si>
  <si>
    <t>PRJNA322114</t>
  </si>
  <si>
    <t>SRX1775656</t>
  </si>
  <si>
    <t>SRR3546731</t>
  </si>
  <si>
    <t>SAMN05017642</t>
  </si>
  <si>
    <t>PMC5404671</t>
  </si>
  <si>
    <t>Sporisorium</t>
  </si>
  <si>
    <t>small RNA, Small RNA, miRNA, miRNAs</t>
  </si>
  <si>
    <t>Sugarcane in response to Sporisorium scitamineum </t>
  </si>
  <si>
    <t>No replicate -Large library</t>
  </si>
  <si>
    <t>Sporisorium scitamineum</t>
  </si>
  <si>
    <t>Saccharum hybrid cultivar (sugarcane)</t>
  </si>
  <si>
    <t>Saccharum hybrid cultivar</t>
  </si>
  <si>
    <t>Small RNA sequencing reveals a role for sugarcane miRNAs and their targets in response to Sporisorium scitamineum infection.</t>
  </si>
  <si>
    <t>2017 Apr 24</t>
  </si>
  <si>
    <t>10.1186/s12864-017-3716-4</t>
  </si>
  <si>
    <t>sugarcane Small RNA Raw sequence reads</t>
  </si>
  <si>
    <t>Small RNA sequencing reveals a role for sugarcane miRNAs and its targets in response to Sporisorium scitamineum infection</t>
  </si>
  <si>
    <t>sugarcane RT small RNA</t>
  </si>
  <si>
    <t>2017/04/17</t>
  </si>
  <si>
    <t>Plant sample from Saccharum hybrid cultivar</t>
  </si>
  <si>
    <t>RT</t>
  </si>
  <si>
    <t>ten-month old sugarcane single-bud setts incubated at 28 ¡ãC until the buds grew to 1-2-cm in length</t>
  </si>
  <si>
    <t>sugarcane buds injected with smut spores suspension (with 0.01 % volume ratio of Tween-20) for 48 h</t>
  </si>
  <si>
    <t>SRX1775630</t>
  </si>
  <si>
    <t>SRR3546721</t>
  </si>
  <si>
    <t>SAMN05017640</t>
  </si>
  <si>
    <t>sugarcane YT small RNA</t>
  </si>
  <si>
    <t>YT</t>
  </si>
  <si>
    <t>SRX1775655</t>
  </si>
  <si>
    <t>SRR3546730</t>
  </si>
  <si>
    <t>SAMN05017641</t>
  </si>
  <si>
    <t>sugarcane RCK small RNA</t>
  </si>
  <si>
    <t>RCK</t>
  </si>
  <si>
    <t>sugarcane buds injected with sterile water (with 0.01 % volume ratio of Tween-20) for 48 h</t>
  </si>
  <si>
    <t>SRX1774845</t>
  </si>
  <si>
    <t>SRR3544863</t>
  </si>
  <si>
    <t>SAMN05017639</t>
  </si>
  <si>
    <t>sugarcane small RNA</t>
  </si>
  <si>
    <t>YCK</t>
  </si>
  <si>
    <t>PRJNA322180</t>
  </si>
  <si>
    <t>SRR3545705</t>
  </si>
  <si>
    <t>small RNA, Small RNA, small RNAs, sRNA, sRNAs</t>
  </si>
  <si>
    <t>RNA?</t>
  </si>
  <si>
    <t>Small RNA Functions Are Required for Growth and Development of Magnaporthe oryzae.</t>
  </si>
  <si>
    <t>Mol Plant Microbe Interact</t>
  </si>
  <si>
    <t>2017 Jul</t>
  </si>
  <si>
    <t>10.1094/MPMI-11-16-0236-R</t>
  </si>
  <si>
    <t>Characterization of RNAi genes and their impact on sRNA biogenesis, growth and development of the rice blast fungus, Magnaporthe oryzae</t>
  </si>
  <si>
    <t>RNAi is a conserved mechanism in eukaryotic organisms and has been the subject of recent attention pertaining to many animal and plant models. But research related to fungal systems is limited, especially in plant pathogenic models. The present study was undertaken to examine the involvement of RNAi components on the biogenesis of small RNAs and their impact on growth and pathogenicity of the plant pathogenic model organism Magnaporthe oryzae. Through genetic and genomic analyses, we demonstrate that an individual Dicer, an RdRP and an Argonaute are essential for the generation of sRNAs. Collectively, they are involved in biogenesis of sRNAs matching to coding regions, repeats and intergenic regions. The loss of a particular Argonaute made the fungus less virulent on barley leaves and was also essential for sRNA production. Furthermore, one specific RdRP that was not essential to sRNA generation nonetheless reduced fungal virulence. In total, ten deletion mutants were constructed in each of the putative sRNA-generating genes, as well as a double deletion mutant in the two Dicers, and comparison of sRNA and RNA-seq profiles of each mutant yielded new insights into the involvement of sRNAs in transcriptional regulation and intergenic regions in M. oryzae. Together, these data support that RNAi machinery in M. oryzae is not only involved in generation of sRNAs, but is involved in regulating various developmental processes including fungal growth and virulence. Overall design: Genome-wide small RNA profiling was done by Illumina TruSeq sample preparation followed by high-throughput sequencing with Illumina HiSeq 2000 platform.</t>
  </si>
  <si>
    <t>Wt7015_I</t>
  </si>
  <si>
    <t>RNAi is a conserved mechanism in eukaryotic organisms and has been the subject of recent attention pertaining to many animal and plant models. But research related to fungal systems is limited, especially in plant pathogenic models. The present study was undertaken to examine the involvement of RNAi components on the biogenesis of small RNAs and their impact on growth and pathogenicity of the plant pathogenic model organism Magnaporthe oryzae. Through genetic and genomic analyses, we demonstrate that an individual Dicer, an RdRP and an Argonaute are essential for the generation of sRNAs. Collectively, they are involved in biogenesis of sRNAs matching to coding regions, repeats and intergenic regions. The loss of a particular Argonaute made the fungus less virulent on barley leaves and was also essential for sRNA production. Furthermore, one specific RdRP that was not essential to sRNA generation nonetheless reduced fungal virulence. In total, ten deletion mutants were constructed in each of the putative sRNA-generating genes, as well as a double deletion mutant in the two Dicers, and comparison of sRNA and RNA-seq profiles of each mutant yielded new insights into the involvement of sRNAs in transcriptional regulation and intergenic regions in M. oryzae. Together, these data support that RNAi machinery in M. oryzae is not only involved in generation of sRNAs, but is involved in regulating various developmental processes including fungal growth and virulence.</t>
  </si>
  <si>
    <t>GPL16530</t>
  </si>
  <si>
    <t>2017/05/22</t>
  </si>
  <si>
    <t>Mycelial tissues were collected and flash frozen in liquid nitrogen. Total RNA was extracted by TRIzol Reagent (Ambion by Life Technologies) according to manufacturer's protocol. Small RNA libraries were constructed from 1 microgram of total RNA using Illumina Truseq small RNA sample preparation kit (RS-930-1012). RNA-seq libraries were constructed using the Illumina TruSeq RNA sample preparation kit (RS-930-2001).</t>
  </si>
  <si>
    <t>SRR3545690</t>
  </si>
  <si>
    <t>Wt7015</t>
  </si>
  <si>
    <t>SRX1793017</t>
  </si>
  <si>
    <t>SRR3571733</t>
  </si>
  <si>
    <t>SAMN05050577</t>
  </si>
  <si>
    <t>GSM2160075</t>
  </si>
  <si>
    <t>∆modcl1_b</t>
  </si>
  <si>
    <t>GSM2160075: ∆modcl1_b; Magnaporthe oryzae; RNA-Seq</t>
  </si>
  <si>
    <t>SRX1775334</t>
  </si>
  <si>
    <t>SRR3545729</t>
  </si>
  <si>
    <t>SAMN05050337</t>
  </si>
  <si>
    <t>GSM2160091</t>
  </si>
  <si>
    <t>∆moago2_b</t>
  </si>
  <si>
    <t>GSM2160091: ∆moago2_b; Magnaporthe oryzae; RNA-Seq</t>
  </si>
  <si>
    <t>SRX1775333</t>
  </si>
  <si>
    <t>SRR3545728</t>
  </si>
  <si>
    <t>SAMN05050334</t>
  </si>
  <si>
    <t>GSM2160090</t>
  </si>
  <si>
    <t>∆moago2_a</t>
  </si>
  <si>
    <t>GSM2160090: ∆moago2_a; Magnaporthe oryzae; RNA-Seq</t>
  </si>
  <si>
    <t>SRX1775332</t>
  </si>
  <si>
    <t>SRR3545727</t>
  </si>
  <si>
    <t>SAMN05050330</t>
  </si>
  <si>
    <t>GSM2160089</t>
  </si>
  <si>
    <t>∆moago1_b</t>
  </si>
  <si>
    <t>GSM2160089: ∆moago1_b; Magnaporthe oryzae; RNA-Seq</t>
  </si>
  <si>
    <t>SRX1775331</t>
  </si>
  <si>
    <t>SRR3545726</t>
  </si>
  <si>
    <t>SAMN05050323</t>
  </si>
  <si>
    <t>GSM2160088</t>
  </si>
  <si>
    <t>∆moago1_a</t>
  </si>
  <si>
    <t>GSM2160088: ∆moago1_a; Magnaporthe oryzae; RNA-Seq</t>
  </si>
  <si>
    <t>SRX1775330</t>
  </si>
  <si>
    <t>SRR3545725</t>
  </si>
  <si>
    <t>SAMN05050320</t>
  </si>
  <si>
    <t>GSM2160087</t>
  </si>
  <si>
    <t>∆mordrp3_b</t>
  </si>
  <si>
    <t>GSM2160087: ∆mordrp3_b; Magnaporthe oryzae; RNA-Seq</t>
  </si>
  <si>
    <t>SRX1775329</t>
  </si>
  <si>
    <t>SRR3545724</t>
  </si>
  <si>
    <t>SAMN05050316</t>
  </si>
  <si>
    <t>GSM2160086</t>
  </si>
  <si>
    <t>∆mordrp3_a</t>
  </si>
  <si>
    <t>GSM2160086: ∆mordrp3_a; Magnaporthe oryzae; RNA-Seq</t>
  </si>
  <si>
    <t>SRX1775328</t>
  </si>
  <si>
    <t>SRR3545723</t>
  </si>
  <si>
    <t>SAMN05050313</t>
  </si>
  <si>
    <t>GSM2160085</t>
  </si>
  <si>
    <t>∆mordrp1_b</t>
  </si>
  <si>
    <t>GSM2160085: ∆mordrp1_b; Magnaporthe oryzae; RNA-Seq</t>
  </si>
  <si>
    <t>SRX1775327</t>
  </si>
  <si>
    <t>SRR3545722</t>
  </si>
  <si>
    <t>SAMN05050308</t>
  </si>
  <si>
    <t>GSM2160084</t>
  </si>
  <si>
    <t>∆mordrp1_a</t>
  </si>
  <si>
    <t>GSM2160084: ∆mordrp1_a; Magnaporthe oryzae; RNA-Seq</t>
  </si>
  <si>
    <t>SRX1775326</t>
  </si>
  <si>
    <t>SRR3545721</t>
  </si>
  <si>
    <t>SAMN05050524</t>
  </si>
  <si>
    <t>GSM2160083</t>
  </si>
  <si>
    <t>∆mordrp2_b</t>
  </si>
  <si>
    <t>GSM2160083: ∆mordrp2_b; Magnaporthe oryzae; RNA-Seq</t>
  </si>
  <si>
    <t>SRX1775325</t>
  </si>
  <si>
    <t>SRR3545720</t>
  </si>
  <si>
    <t>SAMN05050521</t>
  </si>
  <si>
    <t>GSM2160082</t>
  </si>
  <si>
    <t>∆mordrp2_a</t>
  </si>
  <si>
    <t>GSM2160082: ∆mordrp2_a; Magnaporthe oryzae; RNA-Seq</t>
  </si>
  <si>
    <t>SRX1775324</t>
  </si>
  <si>
    <t>SRR3545719</t>
  </si>
  <si>
    <t>SAMN05050518</t>
  </si>
  <si>
    <t>GSM2160081</t>
  </si>
  <si>
    <t>∆modcl2/1_b</t>
  </si>
  <si>
    <t>GSM2160081: ∆modcl2/1_b; Magnaporthe oryzae; RNA-Seq</t>
  </si>
  <si>
    <t>SRX1775323</t>
  </si>
  <si>
    <t>SRR3545718</t>
  </si>
  <si>
    <t>SAMN05050515</t>
  </si>
  <si>
    <t>GSM2160080</t>
  </si>
  <si>
    <t>∆modcl2/1_a</t>
  </si>
  <si>
    <t>GSM2160080: ∆modcl2/1_a; Magnaporthe oryzae; RNA-Seq</t>
  </si>
  <si>
    <t>SRX1775322</t>
  </si>
  <si>
    <t>SRR3545717</t>
  </si>
  <si>
    <t>SAMN05050512</t>
  </si>
  <si>
    <t>GSM2160079</t>
  </si>
  <si>
    <t>∆modcl1/2_b</t>
  </si>
  <si>
    <t>GSM2160079: ∆modcl1/2_b; Magnaporthe oryzae; RNA-Seq</t>
  </si>
  <si>
    <t>SRX1775321</t>
  </si>
  <si>
    <t>SRR3545716</t>
  </si>
  <si>
    <t>SAMN05050510</t>
  </si>
  <si>
    <t>GSM2160078</t>
  </si>
  <si>
    <t>∆modcl1/2_a</t>
  </si>
  <si>
    <t>GSM2160078: ∆modcl1/2_a; Magnaporthe oryzae; RNA-Seq</t>
  </si>
  <si>
    <t>SRX1775320</t>
  </si>
  <si>
    <t>SRR3545714</t>
  </si>
  <si>
    <t>SAMN05050584</t>
  </si>
  <si>
    <t>GSM2160077</t>
  </si>
  <si>
    <t>∆modcl2_b</t>
  </si>
  <si>
    <t>GSM2160077: ∆modcl2_b; Magnaporthe oryzae; RNA-Seq</t>
  </si>
  <si>
    <t>SRX1775319</t>
  </si>
  <si>
    <t>SRR3545713</t>
  </si>
  <si>
    <t>SAMN05050580</t>
  </si>
  <si>
    <t>GSM2160076</t>
  </si>
  <si>
    <t>∆modcl2_a</t>
  </si>
  <si>
    <t>GSM2160076: ∆modcl2_a; Magnaporthe oryzae; RNA-Seq</t>
  </si>
  <si>
    <t>SRX1775317</t>
  </si>
  <si>
    <t>SRR3545710</t>
  </si>
  <si>
    <t>SAMN05050567</t>
  </si>
  <si>
    <t>GSM2160071</t>
  </si>
  <si>
    <t>Wt7015_b</t>
  </si>
  <si>
    <t>GSM2160071: Wt7015_b; Magnaporthe oryzae; RNA-Seq</t>
  </si>
  <si>
    <t>SRX1775316</t>
  </si>
  <si>
    <t>SRR3545708</t>
  </si>
  <si>
    <t>SAMN05050564</t>
  </si>
  <si>
    <t>GSM2160070</t>
  </si>
  <si>
    <t>Wt7015_a</t>
  </si>
  <si>
    <t>GSM2160070: Wt7015_a; Magnaporthe oryzae; RNA-Seq</t>
  </si>
  <si>
    <t>SRX1775315</t>
  </si>
  <si>
    <t>SRR3545707</t>
  </si>
  <si>
    <t>SAMN05050561</t>
  </si>
  <si>
    <t>GSM2160069</t>
  </si>
  <si>
    <t>ago3</t>
  </si>
  <si>
    <t>∆moago3</t>
  </si>
  <si>
    <t>GSM2160069: ∆moago3; Magnaporthe oryzae; ncRNA-Seq</t>
  </si>
  <si>
    <t>SRX1775313</t>
  </si>
  <si>
    <t>SRR3545704</t>
  </si>
  <si>
    <t>SAMN05050555</t>
  </si>
  <si>
    <t>GSM2160067</t>
  </si>
  <si>
    <t>ago2</t>
  </si>
  <si>
    <t>∆moago2</t>
  </si>
  <si>
    <t>GSM2160067: ∆moago2; Magnaporthe oryzae; ncRNA-Seq</t>
  </si>
  <si>
    <t>SRX1775312</t>
  </si>
  <si>
    <t>SRR3545702</t>
  </si>
  <si>
    <t>SAMN05050552</t>
  </si>
  <si>
    <t>GSM2160066</t>
  </si>
  <si>
    <t>ago1</t>
  </si>
  <si>
    <t>∆moago1</t>
  </si>
  <si>
    <t>GSM2160066: ∆moago1; Magnaporthe oryzae; ncRNA-Seq</t>
  </si>
  <si>
    <t>SRX1775311</t>
  </si>
  <si>
    <t>SRR3545701</t>
  </si>
  <si>
    <t>SAMN05050549</t>
  </si>
  <si>
    <t>GSM2160065</t>
  </si>
  <si>
    <t>rdrp3</t>
  </si>
  <si>
    <t>∆mordrp3</t>
  </si>
  <si>
    <t>GSM2160065: ∆mordrp3; Magnaporthe oryzae; ncRNA-Seq</t>
  </si>
  <si>
    <t>SRX1775310</t>
  </si>
  <si>
    <t>SRR3545699</t>
  </si>
  <si>
    <t>SAMN05050546</t>
  </si>
  <si>
    <t>GSM2160064</t>
  </si>
  <si>
    <t>rdrp2</t>
  </si>
  <si>
    <t>∆mordrp2</t>
  </si>
  <si>
    <t>GSM2160064: ∆mordrp2; Magnaporthe oryzae; ncRNA-Seq</t>
  </si>
  <si>
    <t>SRX1775309</t>
  </si>
  <si>
    <t>SRR3545698</t>
  </si>
  <si>
    <t>SAMN05050543</t>
  </si>
  <si>
    <t>GSM2160063</t>
  </si>
  <si>
    <t>rdrp1</t>
  </si>
  <si>
    <t>∆mordrp1</t>
  </si>
  <si>
    <t>GSM2160063: ∆mordrp1; Magnaporthe oryzae; ncRNA-Seq</t>
  </si>
  <si>
    <t>SRX1775308</t>
  </si>
  <si>
    <t>SRR3545696</t>
  </si>
  <si>
    <t>SAMN05050540</t>
  </si>
  <si>
    <t>GSM2160062</t>
  </si>
  <si>
    <t>dcl2/1</t>
  </si>
  <si>
    <t>∆modcl2/1</t>
  </si>
  <si>
    <t>GSM2160062: ∆modcl2/1; Magnaporthe oryzae; ncRNA-Seq</t>
  </si>
  <si>
    <t>SRX1775307</t>
  </si>
  <si>
    <t>SRR3545695</t>
  </si>
  <si>
    <t>SAMN05050537</t>
  </si>
  <si>
    <t>GSM2160061</t>
  </si>
  <si>
    <t>dcl1/2</t>
  </si>
  <si>
    <t>∆modcl1/2</t>
  </si>
  <si>
    <t>GSM2160061: ∆modcl1/2; Magnaporthe oryzae; ncRNA-Seq</t>
  </si>
  <si>
    <t>SRX1775306</t>
  </si>
  <si>
    <t>SRR3545693</t>
  </si>
  <si>
    <t>SAMN05050534</t>
  </si>
  <si>
    <t>GSM2160060</t>
  </si>
  <si>
    <t>dcl2</t>
  </si>
  <si>
    <t>∆modcl2</t>
  </si>
  <si>
    <t>GSM2160060: ∆modcl2; Magnaporthe oryzae; ncRNA-Seq</t>
  </si>
  <si>
    <t>SRX1775305</t>
  </si>
  <si>
    <t>SRR3545692</t>
  </si>
  <si>
    <t>SAMN05050531</t>
  </si>
  <si>
    <t>GSM2160059</t>
  </si>
  <si>
    <t>dcl1</t>
  </si>
  <si>
    <t>∆modcl1</t>
  </si>
  <si>
    <t>GSM2160059: ∆modcl1; Magnaporthe oryzae; ncRNA-Seq</t>
  </si>
  <si>
    <t>PRJNA322451</t>
  </si>
  <si>
    <t>SRX1792419</t>
  </si>
  <si>
    <t>SRR3570944</t>
  </si>
  <si>
    <t>SAMN05163253</t>
  </si>
  <si>
    <t>GSM2174865</t>
  </si>
  <si>
    <t>PMC5576859</t>
  </si>
  <si>
    <t>Small RNA, siRNA, sRNA</t>
  </si>
  <si>
    <t>AGO-IP</t>
  </si>
  <si>
    <t>Distinct Functions of Argonaute Slicer in siRNA Maturation and Heterochromatin Formation.</t>
  </si>
  <si>
    <t>2016 Jul 21</t>
  </si>
  <si>
    <t>10.1016/j.molcel.2016.05.039</t>
  </si>
  <si>
    <t>Distinct Functions of Argonaute Slicer in siRNA Maturation and Heterochromatin Formation [ncRNA-seq 1]</t>
  </si>
  <si>
    <t>Ago1 can mediate transcriptional gene silencing without slicing nascent RNA target Overall design: sRNA-seq analysis to identify sRNA bound specifically to Ago1 in the nucleus</t>
  </si>
  <si>
    <t>Untagged WT (spy137)</t>
  </si>
  <si>
    <t>Ago1 can mediate transcriptional gene silencing without slicing nascent RNA target</t>
  </si>
  <si>
    <t>2016/12/19</t>
  </si>
  <si>
    <t>GSM2174865: Untagged WT (spy137); Schizosaccharomyces pombe; ncRNA-Seq</t>
  </si>
  <si>
    <t>Nuclei were isolated and sRNA associated with Ago1 were immunoprecipitated with Flag antibody Small RNA libraries were constructed as previously described (Halic and Moazed, 2010). Briefly, 21-24nt RNA was size-selected on a 17.5% polyacrylamide/7M urea gel and ligated to a 3’ adapter. The ligated species were size-selected on a 17.5% polyacrylamide/7M urea gel and ligated to a 5’ adapter. RNA was then reverse transcribed into cDNA and PCR-amplified in a two-step process. Amplified cDNA was gel-purified and sequenced on an Illumina High-Seq platform.</t>
  </si>
  <si>
    <t>SRX1792420</t>
  </si>
  <si>
    <t>SRR3570945</t>
  </si>
  <si>
    <t>SAMN05163254</t>
  </si>
  <si>
    <t>GSM2174866</t>
  </si>
  <si>
    <t>3xFlag-Ago1 WT (spy797)</t>
  </si>
  <si>
    <t>GSM2174866: 3xFlag-Ago1 WT (spy797); Schizosaccharomyces pombe; ncRNA-Seq</t>
  </si>
  <si>
    <t>PRJNA322452</t>
  </si>
  <si>
    <t>SRX1792418</t>
  </si>
  <si>
    <t>SRR3570943</t>
  </si>
  <si>
    <t>SAMN05163197</t>
  </si>
  <si>
    <t>GSM2174864</t>
  </si>
  <si>
    <t>ChiP-seq</t>
  </si>
  <si>
    <t>Distinct Functions of Argonaute Slicer in siRNA Maturation and Heterochromatin Formation [ChIP-Seq]</t>
  </si>
  <si>
    <t>Ago1 can mediate transcriptional gene silencing without slicing nascent RNA target Overall design: ChIP-seq analysis of H3K9me2 levels showing that Ago1 slicing activity is not required for priRNA1-dependent H3K9me2 at ura4+</t>
  </si>
  <si>
    <t>ura4+::priRNA1-KAN leo1∆ + empty vector (spy6419 + pDM829)</t>
  </si>
  <si>
    <t>GSM2174864: ura4+::priRNA1-KAN leo1∆ + empty vector (spy6419 + pDM829); Schizosaccharomyces pombe; ChIP-Seq</t>
  </si>
  <si>
    <t>Cell pellets were resuspended in 600 μl lysis buffer (50 mM HEPES-KOH pH 7.5, 140 mM NaCl, 1 mM EDTA, 1% Triton X-100, 0.1% Na-Deoxycholate, 0.1% SDS, 1 mM PMSF, protease inhibitor tablet (Roche)), and disrupted by bead beating (MagNA Lyser, Roche) for 3x90 sec at 4500 rpm with 0.5 mm glass beads. Tubes were punctured and the flow-through was collected in a new tube by centrifugation. After sonication for 3x20 sec at 50% amplitude (Branson Digital Sonifier), the extract was centrifuged (Eppendorf 5415R) for 15 min at 13,000 rpm. The soluble chromatin was then transferred to a fresh tube. H3K9me2 (Abcam, Ab 1220) was preincubated with Dynabeads Protein A, and for each immunoprecipitation, 2 μg antibody bound to 30 μl beads was added to soluble chromatin. Samples were incubated for 2 hours at 4°C with rotation, after which the beads were collected on magnetic stands, and washed 3 times with 1 ml lysis buffer and once with 1 ml TE, and eluted with 50 μl preheated buffer (50 mM Tris.HCl pH 8.0, 10 mM EDTA, 1% SDS) at 65˚C for 15 min. The eluate was collected, and 75 μl 1XTE/0.67% SDS was added on the beads, the incubation was repeated and both elutions were combined. Immunoprecipitated samples were incubated overnight at 65˚C in the presence of 0 μg RNase A to reverse crosslink and RNase treated the samples, respectively. 5 μl proteinase K (Roche) was added and incubation was continued at 55°C for 1 h. Samples were purified using PCR purification kit (Qiagen). Libraries for Illumina sequencing were constructed following the protocol detailed in Wong et al, 2013 (Wong, K. H., Jin, Y. and Moqtaderi, Z. 2013. Multiplex Illumina Sequencing Using DNA Barcoding. Current Protocols in Molecular Biology. 101:7.11:7.11.1–7.11.11.), starting with ~10 ng of immunoprecipitated DNA fragments. Each library was generated with custom-made adapters carrying unique 6 nt barcode sequences at the ligating end. Barcoded libraries were mixed and sequenced with Illumina HiSeq 2000.</t>
  </si>
  <si>
    <t>SRX1792417</t>
  </si>
  <si>
    <t>SRR3570942</t>
  </si>
  <si>
    <t>SAMN05163196</t>
  </si>
  <si>
    <t>GSM2174863</t>
  </si>
  <si>
    <t>ura4+::KAN leo1∆ + empty vector (spy6421 + pDM829)</t>
  </si>
  <si>
    <t>GSM2174863: ura4+::KAN leo1∆ + empty vector (spy6421 + pDM829); Schizosaccharomyces pombe; ChIP-Seq</t>
  </si>
  <si>
    <t>SRX1792416</t>
  </si>
  <si>
    <t>SRR3570941</t>
  </si>
  <si>
    <t>SAMN05163195</t>
  </si>
  <si>
    <t>GSM2174862</t>
  </si>
  <si>
    <t>ura4+::priRNA1-KAN ago1∆ + OE Ago1 D580A (spy3473+ pDM831)</t>
  </si>
  <si>
    <t>GSM2174862: ura4+::priRNA1-KAN ago1∆ + OE Ago1 D580A (spy3473+ pDM831); Schizosaccharomyces pombe; ChIP-Seq</t>
  </si>
  <si>
    <t>SRX1792415</t>
  </si>
  <si>
    <t>SRR3570940</t>
  </si>
  <si>
    <t>SAMN05163194</t>
  </si>
  <si>
    <t>GSM2174861</t>
  </si>
  <si>
    <t>ura4+::priRNA1-KAN ago1∆ + OE Ago1 WT (spy3473 + pDM817)</t>
  </si>
  <si>
    <t>GSM2174861: ura4+::priRNA1-KAN ago1∆ + OE Ago1 WT (spy3473 + pDM817); Schizosaccharomyces pombe; ChIP-Seq</t>
  </si>
  <si>
    <t>SRX1792414</t>
  </si>
  <si>
    <t>SRR3570939</t>
  </si>
  <si>
    <t>SAMN05163193</t>
  </si>
  <si>
    <t>GSM2174860</t>
  </si>
  <si>
    <t>ura4+::priRNA1-KAN ago1∆ + empty vector (spy3473 + pDM829)</t>
  </si>
  <si>
    <t>GSM2174860: ura4+::priRNA1-KAN ago1∆ + empty vector (spy3473 + pDM829); Schizosaccharomyces pombe; ChIP-Seq</t>
  </si>
  <si>
    <t>SRX1792413</t>
  </si>
  <si>
    <t>SRR3570938</t>
  </si>
  <si>
    <t>SAMN05163192</t>
  </si>
  <si>
    <t>GSM2174859</t>
  </si>
  <si>
    <t>ura4+::KAN + OE Ago1 WT (spy3442 + pDM817)</t>
  </si>
  <si>
    <t>GSM2174859: ura4+::KAN + OE Ago1 WT (spy3442 + pDM817); Schizosaccharomyces pombe; ChIP-Seq</t>
  </si>
  <si>
    <t>PRJNA322455</t>
  </si>
  <si>
    <t>SRX1792433</t>
  </si>
  <si>
    <t>SRR3571006</t>
  </si>
  <si>
    <t>SAMN05163256</t>
  </si>
  <si>
    <t>GSM2174868</t>
  </si>
  <si>
    <t>sRNA?</t>
  </si>
  <si>
    <t>Distinct Functions of Argonaute Slicer in siRNA Maturation and Heterochromatin Formation [ncRNA-seq 2]</t>
  </si>
  <si>
    <t>Ago1 can mediate transcriptional gene silencing without slicing nascent RNA target Overall design: sRNA-seq analysis to characterize priRNA1-mediated secondary siRNA generation in WT and D580A Ago1</t>
  </si>
  <si>
    <t>ura4+::priRNA1 ago1∆ + OE Flag-Ago1 D580A (spy3473 + pDM831) - sRNA sense</t>
  </si>
  <si>
    <t>GSM2174868: ura4+::priRNA1 ago1∆ + OE Flag-Ago1 D580A (spy3473 + pDM831) - sRNA sense; Schizosaccharomyces pombe; ncRNA-Seq</t>
  </si>
  <si>
    <t>Total RNA was isolated using the mirVana kit (according to the manufacturer protocol) Small RNA libraries were constructed as previously described (Halic and Moazed, 2010). Briefly, 21-24nt RNA was size-selected on a 17.5% polyacrylamide/7M urea gel and ligated to a 3' adapter. The ligated species were size-selected on a 17.5% polyacrylamide/7M urea gel and ligated to a 5' adapter. RNA was then reverse transcribed into cDNA and PCR-amplified in a two-step process. Amplified cDNA was gel-purified and sequenced on an Illumina High-Seq platform.</t>
  </si>
  <si>
    <t>SRX1792432</t>
  </si>
  <si>
    <t>SRR3571005</t>
  </si>
  <si>
    <t>SAMN05163255</t>
  </si>
  <si>
    <t>GSM2174867</t>
  </si>
  <si>
    <t>ura4+::priRNA1 ago1∆ + OE Flag-Ago1 WT (spy3473 + pDM817) - sRNA sense</t>
  </si>
  <si>
    <t>GSM2174867: ura4+::priRNA1 ago1∆ + OE Flag-Ago1 WT (spy3473 + pDM817) - sRNA sense; Schizosaccharomyces pombe; ncRNA-Seq</t>
  </si>
  <si>
    <t>PRJNA325479</t>
  </si>
  <si>
    <t>SRX1838898</t>
  </si>
  <si>
    <t>SRR3659827</t>
  </si>
  <si>
    <t>SAMN05233218</t>
  </si>
  <si>
    <t>GSM2198185</t>
  </si>
  <si>
    <t>PMC6638239</t>
  </si>
  <si>
    <t>small RNAs, small RNA, siRNA, siRNAs, sRNA, sRNAs</t>
  </si>
  <si>
    <t>Mycovirus infecting Botrytis</t>
  </si>
  <si>
    <t>Deep sequencing of mycovirus-derived small RNAs from Botrytis species.</t>
  </si>
  <si>
    <t>2017 Oct</t>
  </si>
  <si>
    <t>10.1111/mpp.12466</t>
  </si>
  <si>
    <t>Deep sequencing of mycovirus-derived small RNAs from the fungi Botrytis spp.</t>
  </si>
  <si>
    <t>In this work, we have used deep sequencing to study the viral small RNA (vsiRNA) populations from different mycoviruses infecting field isolates of Botrytis spp. The mycoviruses under study belong to different genera and species and have different type of genome (dsRNA, (+)ssRNA, and (-)ssRNA). In general, vsiRNAs derived from mycoviruses are mostly of 21, 20 and 22 nucleotides in length, possess sense or antisense orientation either in a similar ratio or with a predominance of sense polarity depending on the virus species, have predominantly U at their 5' end, and are unevenly distributed along the viral genome showing conspicuous hotspots of vsiRNA accumulation. These characteristics reveal striking concomitances with vsiRNAs produced by plant viruses suggesting similar pathways of viral targeting in plants and fungi Overall design: sRNA sequencing of two isolates of Botrytis cinerea (Pi285.8 and V448) and one isolate of Botrytis paeoniae (V446) infecting with different mycoviruses</t>
  </si>
  <si>
    <t>V448_sRNAs</t>
  </si>
  <si>
    <t>In this work, we have used deep sequencing to study the viral small RNA (vsiRNA) populations from different mycoviruses infecting field isolates of Botrytis spp. The mycoviruses under study belong to different genera and species and have different type of genome (dsRNA, (+)ssRNA, and (-)ssRNA). In general, vsiRNAs derived from mycoviruses are mostly of 21, 20 and 22 nucleotides in length, possess sense or antisense orientation either in a similar ratio or with a predominance of sense polarity depending on the virus species, have predominantly U at their 5' end, and are unevenly distributed along the viral genome showing conspicuous hotspots of vsiRNA accumulation. These characteristics reveal striking concomitances with vsiRNAs produced by plant viruses suggesting similar pathways of viral targeting in plants and fungi</t>
  </si>
  <si>
    <t>GPL22004;22005</t>
  </si>
  <si>
    <t>Botrytis paeoniae; Botrytis cinerea</t>
  </si>
  <si>
    <t>2016/09/15</t>
  </si>
  <si>
    <t>GSM2198185: V448_sRNAs; Botrytis cinerea; OTHER</t>
  </si>
  <si>
    <t>Fresh mycelia were dried by pressing with sterile filter paper and total RNA was purified from 1 g of dry mycelia using TRIZOL reagent (Invitrogen) as described (Rodríguez-García et al. 2014) 5-10 ug of total RNA was used for library preparation as described (Al Rwahnih et al. 2011) and subjected to deep-sequencing using the Illumina platform (HiSeq2000, 2 x 100 bp length, IGA Technology Services, Udine, Italy, http://www.igatechnology.com) (Donaire et al. 2016)</t>
  </si>
  <si>
    <t>Mycellium</t>
  </si>
  <si>
    <t>SRX1838897</t>
  </si>
  <si>
    <t>SRR3659826</t>
  </si>
  <si>
    <t>SAMN05233216</t>
  </si>
  <si>
    <t>GSM2198184</t>
  </si>
  <si>
    <t>Botrytis paeoniae</t>
  </si>
  <si>
    <t>V446_sRNAs</t>
  </si>
  <si>
    <t>GSM2198184: V446_sRNAs; Botrytis paeoniae; OTHER</t>
  </si>
  <si>
    <t>SRX1838896</t>
  </si>
  <si>
    <t>SRR3659825</t>
  </si>
  <si>
    <t>SAMN05233215</t>
  </si>
  <si>
    <t>GSM2198183</t>
  </si>
  <si>
    <t>Pi285.8_sRNAs</t>
  </si>
  <si>
    <t>GSM2198183: Pi285.8_sRNAs; Botrytis cinerea; OTHER</t>
  </si>
  <si>
    <t>PRJNA326135</t>
  </si>
  <si>
    <t>SRX1853857</t>
  </si>
  <si>
    <t>SRR3681311</t>
  </si>
  <si>
    <t>SAMN05263566</t>
  </si>
  <si>
    <t>GSM2204493</t>
  </si>
  <si>
    <t>PMC5576860</t>
  </si>
  <si>
    <t>sRNA, sRNAs</t>
  </si>
  <si>
    <t>Unique roles for histone H3K9me states in RNAi and heritable silencing of transcription.</t>
  </si>
  <si>
    <t>2017 Jul 27</t>
  </si>
  <si>
    <t>10.1038/nature23267</t>
  </si>
  <si>
    <t>A transcriptionally permissive histone H3 lysine 9 methylation state enables RNAi-mediated heterochromatin assembly</t>
  </si>
  <si>
    <t>Heterochromatic DNA domains play important roles in the regulation of gene expression and maintenance of genome stability by silencing repetitive DNA elements and transposons. In organisms ranging from fission yeast to mammals, heterochromatin assembly at DNA repeats involves the activity of small noncoding RNAs (sRNAs) associated with the RNA interference (RNAi) pathway. Typically, sRNAs, originating from long noncoding RNAs transcribed from DNA repeats, guide Argonaute-containing effector complexes to complementary nascent RNAs to initiate histone H3 lysine 9 di- and tri-methylation (H3K9me2 and H3K9me3, respectively) and heterochromatin formation. H3K9me is in turn required for recruitment of RNAi to chromatin and promotes sRNA generation. However, how heterochromatin formation, which silences transcription, can proceed by a co-transcriptional mechanism that also promotes sRNA generation remains paradoxical. Here, using Clr4, the fission yeast homolog of mammalian SUV39H H3K9 methyltransferases, we designed active site mutations, which allow H3K9me2 catalysis but block the transition to H3K9me3. We show that H3K9me2 defines a functionally distinct heterochromatin state that is sufficient for RNAi-dependent co-transcriptional gene silencing (CTGS). Unlike H3K9me3 domains, which are transcriptionally silent, H3K9me2 domains are transcriptionally active, contain modifications associated with euchromatic transcription, and couple RNAi-mediated transcript degradation to the establishment of H3K9me domains. The two H3K9me states recruit reader proteins with different efficiencies, explaining their different downstream silencing functions. Furthermore, transition from H3K9me2 to H3K9me3 is required for RNAi-independent epigenetic inheritance of H3K9me domains. Our findings demonstrate that H3K9me2 and H3K9me3 define functionally distinct heterochromatin states and uncover a mechanism for formation of transcriptionally permissive heterochromatin that is compatible with its broadly conserved role in RNAi-mediated genome defense. Overall design: ChIP-seq analysis of histone modifications and chromatin associated proteins</t>
  </si>
  <si>
    <t>H3K9me3_WT_SPY137_TSA removal 7 hr</t>
  </si>
  <si>
    <t>Heterochromatic DNA domains play important roles in the regulation of gene expression and maintenance of genome stability by silencing repetitive DNA elements and transposons. In organisms ranging from fission yeast to mammals, heterochromatin assembly at DNA repeats involves the activity of small noncoding RNAs (sRNAs) associated with the RNA interference (RNAi) pathway. Typically, sRNAs, originating from long noncoding RNAs transcribed from DNA repeats, guide Argonaute-containing effector complexes to complementary nascent RNAs to initiate histone H3 lysine 9 di- and tri-methylation (H3K9me2 and H3K9me3, respectively) and heterochromatin formation. H3K9me is in turn required for recruitment of RNAi to chromatin and promotes sRNA generation. However, how heterochromatin formation, which silences transcription, can proceed by a co-transcriptional mechanism that also promotes sRNA generation remains paradoxical. Here, using Clr4, the fission yeast homolog of mammalian SUV39H H3K9 methyltransferases, we designed active site mutations, which allow H3K9me2 catalysis but block the transition to H3K9me3. We show that H3K9me2 defines a functionally distinct heterochromatin state that is sufficient for RNAi-dependent co-transcriptional gene silencing (CTGS). Unlike H3K9me3 domains, which are transcriptionally silent, H3K9me2 domains are transcriptionally active, contain modifications associated with euchromatic transcription, and couple RNAi-mediated transcript degradation to the establishment of H3K9me domains. The two H3K9me states recruit reader proteins with different efficiencies, explaining their different downstream silencing functions. Furthermore, transition from H3K9me2 to H3K9me3 is required for RNAi-independent epigenetic inheritance of H3K9me domains. Our findings demonstrate that H3K9me2 and H3K9me3 define functionally distinct heterochromatin states and uncover a mechanism for formation of transcriptionally permissive heterochromatin that is compatible with its broadly conserved role in RNAi-mediated genome defense.</t>
  </si>
  <si>
    <t>2017/07/27</t>
  </si>
  <si>
    <t>GSM2204493: H3K9me3_WT_SPY137_TSA removal 7 hr; Schizosaccharomyces pombe; ChIP-Seq</t>
  </si>
  <si>
    <t>ChIP was performed as previously described (Yu et al., 2014). Conditions for fixation and immunoprecipitation (IP) are briefly described here. 50 ml cultures of cells were grown overnight (or 24 hours when 2.5 ug/ml tetracycline was added) in YES to an optical density (OD) of 2 and fixed as follows. For H3K9me2, H3K9me3, and Chp1 ChIP, cell were fixed with 1% formaldehyde for 15 min. For Swi6 and Flag-protein ChIP, we used a modified dual-crosslinking protocol in which cells were first incubated at 18 °C for two hours, resuspended in 5 ml of room temperature PBS, and fixed with 1.5 mM ethylene glycol bis-succinimidyl succinate (EGS, Thermo Scientific #21565) for 30 min, followed by addition of formaldehyde to 1% final concentration for another 30 min (Zeng et al., 2006). For Swi6 ChIP in Figure S4, the 2 hr incubation at 18 °C was omitted. For each IP, ~ 2 ug of antibody was pre-incubated with 30 ul of Invitrogen Dynabeads Protein A or Protein G: anti-H3K9me2 (Abcam 1220) with Protein A, anti-H3K4me3 (Millipore 04-745) with protein G, anti-H3K36me3 (Abcam 9050) with protein A, anti-H4K16ac (Active Motif 39167) with protein A, anti-Chp1 (Ab18191) with protein A, anti-Flag (Sigma F1804) with protein G, anti-Swi6 (rabbit polyclonal) with protein A, anti-RNA pol II 8WG16 (BioLegend MMS-126R-500) with protein A. For IP with H3K9me3 antibody, Dynabeads M-280 Streptavidin beads were first incubated with 1 ug of anti-H3K9me3 (Diagenode C15500003), followed by blocking with 5 uM biotin. Sheared chromatin lysate was added to the antibody-bead mixture and incubated for 2 hr at 4 °C on a rotating device. Immunoprecipitated DNA was cleaned up using the Qiagen PCR Purification Kit after reversing cross-links, RNaseA, and proteinase K treatment. Immunoprecipitated DNA was eluted from column with the provided elution buffer (50 ul x 2), subjected to additional shearing in a Qsonica water bath sonicator at 20% amplitude for 15 minutes of total shearing time (each cycle is 15” on + 15” off), followed by vacuum centrifugation to reduce the volume to 30 ul. DNA concentration was measured using Qubit dsDNA HS Kit.1 to 10 ng of immunoprecipitated DNA was used for standard Illumina library construction using barcoded adapters and protocol described previously (Wong et al., 2013). Libraries were pooled and sequenced on the Illumina HiSeq2000 or 2500.</t>
  </si>
  <si>
    <t>SRX1853856</t>
  </si>
  <si>
    <t>SRR3681310</t>
  </si>
  <si>
    <t>SAMN05263565</t>
  </si>
  <si>
    <t>GSM2204492</t>
  </si>
  <si>
    <t>H3K9me3_WT_SPY137_TSA removal 5 hr</t>
  </si>
  <si>
    <t>GSM2204492: H3K9me3_WT_SPY137_TSA removal 5 hr; Schizosaccharomyces pombe; ChIP-Seq</t>
  </si>
  <si>
    <t>SRX1853855</t>
  </si>
  <si>
    <t>SRR3681309</t>
  </si>
  <si>
    <t>SAMN05263564</t>
  </si>
  <si>
    <t>GSM2204491</t>
  </si>
  <si>
    <t>H3K9me3_WT_SPY137_TSA removal 3 hr</t>
  </si>
  <si>
    <t>GSM2204491: H3K9me3_WT_SPY137_TSA removal 3 hr; Schizosaccharomyces pombe; ChIP-Seq</t>
  </si>
  <si>
    <t>SRX1853854</t>
  </si>
  <si>
    <t>SRR3681308</t>
  </si>
  <si>
    <t>SAMN05263563</t>
  </si>
  <si>
    <t>GSM2204490</t>
  </si>
  <si>
    <t>H3K9me3_WT_SPY137_TSA removal 0 hr</t>
  </si>
  <si>
    <t>GSM2204490: H3K9me3_WT_SPY137_TSA removal 0 hr; Schizosaccharomyces pombe; ChIP-Seq</t>
  </si>
  <si>
    <t>SRX1853853</t>
  </si>
  <si>
    <t>SRR3681307</t>
  </si>
  <si>
    <t>SAMN05263562</t>
  </si>
  <si>
    <t>GSM2204489</t>
  </si>
  <si>
    <t>H3K9me3_WT_SPY137_untreated</t>
  </si>
  <si>
    <t>GSM2204489: H3K9me3_WT_SPY137_untreated; Schizosaccharomyces pombe; ChIP-Seq</t>
  </si>
  <si>
    <t>SRX1853852</t>
  </si>
  <si>
    <t>SRR3681306</t>
  </si>
  <si>
    <t>SAMN05263561</t>
  </si>
  <si>
    <t>GSM2204488</t>
  </si>
  <si>
    <t>H3K9me2_WT_SPY137_TSA removal 7 hr</t>
  </si>
  <si>
    <t>GSM2204488: H3K9me2_WT_SPY137_TSA removal 7 hr; Schizosaccharomyces pombe; ChIP-Seq</t>
  </si>
  <si>
    <t>SRX1853851</t>
  </si>
  <si>
    <t>SRR3681305</t>
  </si>
  <si>
    <t>SAMN05263560</t>
  </si>
  <si>
    <t>GSM2204487</t>
  </si>
  <si>
    <t>H3K9me2_WT_SPY137_TSA removal 5 hr</t>
  </si>
  <si>
    <t>GSM2204487: H3K9me2_WT_SPY137_TSA removal 5 hr; Schizosaccharomyces pombe; ChIP-Seq</t>
  </si>
  <si>
    <t>SRX1853850</t>
  </si>
  <si>
    <t>SRR3681304</t>
  </si>
  <si>
    <t>SAMN05263559</t>
  </si>
  <si>
    <t>GSM2204486</t>
  </si>
  <si>
    <t>H3K9me2_WT_SPY137_TSA removal 3 hr</t>
  </si>
  <si>
    <t>GSM2204486: H3K9me2_WT_SPY137_TSA removal 3 hr; Schizosaccharomyces pombe; ChIP-Seq</t>
  </si>
  <si>
    <t>SRX1853849</t>
  </si>
  <si>
    <t>SRR3681303</t>
  </si>
  <si>
    <t>SAMN05263558</t>
  </si>
  <si>
    <t>GSM2204485</t>
  </si>
  <si>
    <t>H3K9me2_WT_SPY137_TSA removal 0 hr</t>
  </si>
  <si>
    <t>GSM2204485: H3K9me2_WT_SPY137_TSA removal 0 hr; Schizosaccharomyces pombe; ChIP-Seq</t>
  </si>
  <si>
    <t>SRX1853848</t>
  </si>
  <si>
    <t>SRR3681302</t>
  </si>
  <si>
    <t>SAMN05263557</t>
  </si>
  <si>
    <t>GSM2204484</t>
  </si>
  <si>
    <t>H3K9me2_WT_SPY137_untreated</t>
  </si>
  <si>
    <t>GSM2204484: H3K9me2_WT_SPY137_untreated; Schizosaccharomyces pombe; ChIP-Seq</t>
  </si>
  <si>
    <t>SRX1853847</t>
  </si>
  <si>
    <t>SRR3681301</t>
  </si>
  <si>
    <t>SAMN05263596</t>
  </si>
  <si>
    <t>GSM2204483</t>
  </si>
  <si>
    <t>flag-clr4W31G</t>
  </si>
  <si>
    <t>Flag_flag-clr4W31G_SPY5562</t>
  </si>
  <si>
    <t>GSM2204483: Flag_flag-clr4W31G_SPY5562; Schizosaccharomyces pombe; ChIP-Seq</t>
  </si>
  <si>
    <t>SRX1853846</t>
  </si>
  <si>
    <t>SRR3681300</t>
  </si>
  <si>
    <t>SAMN05263595</t>
  </si>
  <si>
    <t>GSM2204482</t>
  </si>
  <si>
    <t>flag-clr4F449Y</t>
  </si>
  <si>
    <t>Flag_flag-clr4F449Y_SPY4642</t>
  </si>
  <si>
    <t>GSM2204482: Flag_flag-clr4F449Y_SPY4642; Schizosaccharomyces pombe; ChIP-Seq</t>
  </si>
  <si>
    <t>SRX1853845</t>
  </si>
  <si>
    <t>SRR3681299</t>
  </si>
  <si>
    <t>SAMN05263594</t>
  </si>
  <si>
    <t>GSM2204481</t>
  </si>
  <si>
    <t>flag-clr4</t>
  </si>
  <si>
    <t>Flag_flag-clr4_SPY4636</t>
  </si>
  <si>
    <t>GSM2204481: Flag_flag-clr4_SPY4636; Schizosaccharomyces pombe; ChIP-Seq</t>
  </si>
  <si>
    <t>SRX1853844</t>
  </si>
  <si>
    <t>SRR3681298</t>
  </si>
  <si>
    <t>SAMN05263593</t>
  </si>
  <si>
    <t>GSM2204480</t>
  </si>
  <si>
    <t>clr4F449Y flag-clr3</t>
  </si>
  <si>
    <t>Flag_clr4F449Y flag-clr3_SPY5597</t>
  </si>
  <si>
    <t>GSM2204480: Flag_clr4F449Y flag-clr3_SPY5597; Schizosaccharomyces pombe; ChIP-Seq</t>
  </si>
  <si>
    <t>SRX1853843</t>
  </si>
  <si>
    <t>SRR3681297</t>
  </si>
  <si>
    <t>SAMN05263592</t>
  </si>
  <si>
    <t>GSM2204479</t>
  </si>
  <si>
    <t>clr4_delta flag-clr3</t>
  </si>
  <si>
    <t>Flag_clr4Δ flag-clr3_SPY5595</t>
  </si>
  <si>
    <t>GSM2204479: Flag_clr4Δ flag-clr3_SPY5595; Schizosaccharomyces pombe; ChIP-Seq</t>
  </si>
  <si>
    <t>SRX1853842</t>
  </si>
  <si>
    <t>SRR3681296</t>
  </si>
  <si>
    <t>SAMN05263591</t>
  </si>
  <si>
    <t>GSM2204478</t>
  </si>
  <si>
    <t>WT flag-clr3</t>
  </si>
  <si>
    <t>Flag_WT flag-clr3_SPY5593</t>
  </si>
  <si>
    <t>GSM2204478: Flag_WT flag-clr3_SPY5593; Schizosaccharomyces pombe; ChIP-Seq</t>
  </si>
  <si>
    <t>SRX1853841</t>
  </si>
  <si>
    <t>SRR3681295</t>
  </si>
  <si>
    <t>SAMN05263590</t>
  </si>
  <si>
    <t>GSM2204477</t>
  </si>
  <si>
    <t>clr4F449Y flag-chp2</t>
  </si>
  <si>
    <t>Flag_clr4F449Y flag-chp2_SPY5382</t>
  </si>
  <si>
    <t>GSM2204477: Flag_clr4F449Y flag-chp2_SPY5382; Schizosaccharomyces pombe; ChIP-Seq</t>
  </si>
  <si>
    <t>SRX1853840</t>
  </si>
  <si>
    <t>SRR3681294</t>
  </si>
  <si>
    <t>SAMN05263589</t>
  </si>
  <si>
    <t>GSM2204476</t>
  </si>
  <si>
    <t>clr4_delta flag-chp2</t>
  </si>
  <si>
    <t>Flag_clr4Δ flag-chp2_SPY5380</t>
  </si>
  <si>
    <t>GSM2204476: Flag_clr4Δ flag-chp2_SPY5380; Schizosaccharomyces pombe; ChIP-Seq</t>
  </si>
  <si>
    <t>SRX1853839</t>
  </si>
  <si>
    <t>SRR3681293</t>
  </si>
  <si>
    <t>SAMN05263588</t>
  </si>
  <si>
    <t>GSM2204475</t>
  </si>
  <si>
    <t>WT flag-chp2</t>
  </si>
  <si>
    <t>Flag_WT flag-chp2_SPY5378</t>
  </si>
  <si>
    <t>GSM2204475: Flag_WT flag-chp2_SPY5378; Schizosaccharomyces pombe; ChIP-Seq</t>
  </si>
  <si>
    <t>SRX1853838</t>
  </si>
  <si>
    <t>SRR3681292</t>
  </si>
  <si>
    <t>SAMN05263587</t>
  </si>
  <si>
    <t>GSM2204474</t>
  </si>
  <si>
    <t>untagged</t>
  </si>
  <si>
    <t>Flag_untagged_SPY137</t>
  </si>
  <si>
    <t>GSM2204474: Flag_untagged_SPY137; Schizosaccharomyces pombe; ChIP-Seq</t>
  </si>
  <si>
    <t>SRX1853837</t>
  </si>
  <si>
    <t>SRR3681291</t>
  </si>
  <si>
    <t>SAMN05263586</t>
  </si>
  <si>
    <t>GSM2204473</t>
  </si>
  <si>
    <t>swi6_delta</t>
  </si>
  <si>
    <t>Swi6_swi6Δ_SPY1098</t>
  </si>
  <si>
    <t>GSM2204473: Swi6_swi6Δ_SPY1098; Schizosaccharomyces pombe; ChIP-Seq</t>
  </si>
  <si>
    <t>SRX1853836</t>
  </si>
  <si>
    <t>SRR3681290</t>
  </si>
  <si>
    <t>SAMN05263585</t>
  </si>
  <si>
    <t>GSM2204472</t>
  </si>
  <si>
    <t>clr4F449Y</t>
  </si>
  <si>
    <t>Swi6_clr4F449Y_SPY4642</t>
  </si>
  <si>
    <t>GSM2204472: Swi6_clr4F449Y_SPY4642; Schizosaccharomyces pombe; ChIP-Seq</t>
  </si>
  <si>
    <t>SRX1853835</t>
  </si>
  <si>
    <t>SRR3681289</t>
  </si>
  <si>
    <t>SAMN05263584</t>
  </si>
  <si>
    <t>GSM2204471</t>
  </si>
  <si>
    <t>clr4_delta</t>
  </si>
  <si>
    <t>Swi6_clr4Δ_SPY815</t>
  </si>
  <si>
    <t>GSM2204471: Swi6_clr4Δ_SPY815; Schizosaccharomyces pombe; ChIP-Seq</t>
  </si>
  <si>
    <t>SRX1853834</t>
  </si>
  <si>
    <t>SRR3681288</t>
  </si>
  <si>
    <t>SAMN05263583</t>
  </si>
  <si>
    <t>GSM2204470</t>
  </si>
  <si>
    <t>Swi6_WT_SPY137</t>
  </si>
  <si>
    <t>GSM2204470: Swi6_WT_SPY137; Schizosaccharomyces pombe; ChIP-Seq</t>
  </si>
  <si>
    <t>SRX1853833</t>
  </si>
  <si>
    <t>SRR3681287</t>
  </si>
  <si>
    <t>SAMN05263582</t>
  </si>
  <si>
    <t>GSM2204469</t>
  </si>
  <si>
    <t>swi6_delta chp2_delta</t>
  </si>
  <si>
    <t>Pol2_swi6Δ chp2Δ_SPY5242</t>
  </si>
  <si>
    <t>GSM2204469: Pol2_swi6Δ chp2Δ_SPY5242; Schizosaccharomyces pombe; ChIP-Seq</t>
  </si>
  <si>
    <t>SRX1853832</t>
  </si>
  <si>
    <t>SRR3681286</t>
  </si>
  <si>
    <t>SAMN05263581</t>
  </si>
  <si>
    <t>GSM2204468</t>
  </si>
  <si>
    <t>chp2_delta</t>
  </si>
  <si>
    <t>Pol2_chp2Δ_SPY1368</t>
  </si>
  <si>
    <t>GSM2204468: Pol2_chp2Δ_SPY1368; Schizosaccharomyces pombe; ChIP-Seq</t>
  </si>
  <si>
    <t>SRX1853831</t>
  </si>
  <si>
    <t>SRR3681285</t>
  </si>
  <si>
    <t>SAMN05263580</t>
  </si>
  <si>
    <t>GSM2204467</t>
  </si>
  <si>
    <t>Pol2_swi6Δ_SPY1098</t>
  </si>
  <si>
    <t>GSM2204467: Pol2_swi6Δ_SPY1098; Schizosaccharomyces pombe; ChIP-Seq</t>
  </si>
  <si>
    <t>SRX1853830</t>
  </si>
  <si>
    <t>SRR3681284</t>
  </si>
  <si>
    <t>SAMN05263579</t>
  </si>
  <si>
    <t>GSM2204466</t>
  </si>
  <si>
    <t>clr4I418P</t>
  </si>
  <si>
    <t>Pol2_clr4I418P_SPY6537</t>
  </si>
  <si>
    <t>GSM2204466: Pol2_clr4I418P_SPY6537; Schizosaccharomyces pombe; ChIP-Seq</t>
  </si>
  <si>
    <t>SRX1853829</t>
  </si>
  <si>
    <t>SRR3681283</t>
  </si>
  <si>
    <t>SAMN05263578</t>
  </si>
  <si>
    <t>GSM2204465</t>
  </si>
  <si>
    <t>Pol2_clr4F449Y_SPY4642</t>
  </si>
  <si>
    <t>GSM2204465: Pol2_clr4F449Y_SPY4642; Schizosaccharomyces pombe; ChIP-Seq</t>
  </si>
  <si>
    <t>SRX1853828</t>
  </si>
  <si>
    <t>SRR3681282</t>
  </si>
  <si>
    <t>SAMN05263577</t>
  </si>
  <si>
    <t>GSM2204464</t>
  </si>
  <si>
    <t>Pol2_clr4Δ_SPY815</t>
  </si>
  <si>
    <t>GSM2204464: Pol2_clr4Δ_SPY815; Schizosaccharomyces pombe; ChIP-Seq</t>
  </si>
  <si>
    <t>SRX1853827</t>
  </si>
  <si>
    <t>SRR3681281</t>
  </si>
  <si>
    <t>SAMN05263576</t>
  </si>
  <si>
    <t>GSM2204463</t>
  </si>
  <si>
    <t>Pol2_WT_SPY137</t>
  </si>
  <si>
    <t>GSM2204463: Pol2_WT_SPY137; Schizosaccharomyces pombe; ChIP-Seq</t>
  </si>
  <si>
    <t>SRX1853826</t>
  </si>
  <si>
    <t>SRR3681280</t>
  </si>
  <si>
    <t>SAMN05263575</t>
  </si>
  <si>
    <t>GSM2204462</t>
  </si>
  <si>
    <t>chp1_delta</t>
  </si>
  <si>
    <t>Chp1_chp1Δ_SPY2421</t>
  </si>
  <si>
    <t>GSM2204462: Chp1_chp1Δ_SPY2421; Schizosaccharomyces pombe; ChIP-Seq</t>
  </si>
  <si>
    <t>SRX1853825</t>
  </si>
  <si>
    <t>SRR3681279</t>
  </si>
  <si>
    <t>SAMN05263574</t>
  </si>
  <si>
    <t>GSM2204461</t>
  </si>
  <si>
    <t>Chp1_clr4I418P_SPY6537</t>
  </si>
  <si>
    <t>GSM2204461: Chp1_clr4I418P_SPY6537; Schizosaccharomyces pombe; ChIP-Seq</t>
  </si>
  <si>
    <t>SRX1853824</t>
  </si>
  <si>
    <t>SRR3681278</t>
  </si>
  <si>
    <t>SAMN05263573</t>
  </si>
  <si>
    <t>GSM2204460</t>
  </si>
  <si>
    <t>Chp1_clr4F449Y_SPY4642</t>
  </si>
  <si>
    <t>GSM2204460: Chp1_clr4F449Y_SPY4642; Schizosaccharomyces pombe; ChIP-Seq</t>
  </si>
  <si>
    <t>SRX1853823</t>
  </si>
  <si>
    <t>SRR3681277</t>
  </si>
  <si>
    <t>SAMN05263572</t>
  </si>
  <si>
    <t>GSM2204459</t>
  </si>
  <si>
    <t>Chp1_clr4Δ_SPY815</t>
  </si>
  <si>
    <t>GSM2204459: Chp1_clr4Δ_SPY815; Schizosaccharomyces pombe; ChIP-Seq</t>
  </si>
  <si>
    <t>SRX1853822</t>
  </si>
  <si>
    <t>SRR3681276</t>
  </si>
  <si>
    <t>SAMN05263571</t>
  </si>
  <si>
    <t>GSM2204458</t>
  </si>
  <si>
    <t>Chp1_WT_SPY137</t>
  </si>
  <si>
    <t>GSM2204458: Chp1_WT_SPY137; Schizosaccharomyces pombe; ChIP-Seq</t>
  </si>
  <si>
    <t>SRX1853821</t>
  </si>
  <si>
    <t>SRR3681275</t>
  </si>
  <si>
    <t>SAMN05263570</t>
  </si>
  <si>
    <t>GSM2204457</t>
  </si>
  <si>
    <t>H4K16ac_clr4F449Y_SPY4642</t>
  </si>
  <si>
    <t>GSM2204457: H4K16ac_clr4F449Y_SPY4642; Schizosaccharomyces pombe; ChIP-Seq</t>
  </si>
  <si>
    <t>SRX1853820</t>
  </si>
  <si>
    <t>SRR3681274</t>
  </si>
  <si>
    <t>SAMN05263569</t>
  </si>
  <si>
    <t>GSM2204456</t>
  </si>
  <si>
    <t>H4K16ac_clr4Δ_SPY815</t>
  </si>
  <si>
    <t>GSM2204456: H4K16ac_clr4Δ_SPY815; Schizosaccharomyces pombe; ChIP-Seq</t>
  </si>
  <si>
    <t>SRX1853819</t>
  </si>
  <si>
    <t>SRR3681273</t>
  </si>
  <si>
    <t>SAMN05263568</t>
  </si>
  <si>
    <t>GSM2204455</t>
  </si>
  <si>
    <t>H4K16ac_WT_SPY137</t>
  </si>
  <si>
    <t>GSM2204455: H4K16ac_WT_SPY137; Schizosaccharomyces pombe; ChIP-Seq</t>
  </si>
  <si>
    <t>SRX1853818</t>
  </si>
  <si>
    <t>SRR3681272</t>
  </si>
  <si>
    <t>SAMN05263567</t>
  </si>
  <si>
    <t>GSM2204454</t>
  </si>
  <si>
    <t>H3K36me3_clr4F449Y_SPY4642</t>
  </si>
  <si>
    <t>GSM2204454: H3K36me3_clr4F449Y_SPY4642; Schizosaccharomyces pombe; ChIP-Seq</t>
  </si>
  <si>
    <t>SRX1853817</t>
  </si>
  <si>
    <t>SRR3681271</t>
  </si>
  <si>
    <t>SAMN05263597</t>
  </si>
  <si>
    <t>GSM2204453</t>
  </si>
  <si>
    <t>H3K36me3_clr4Δ_SPY815</t>
  </si>
  <si>
    <t>GSM2204453: H3K36me3_clr4Δ_SPY815; Schizosaccharomyces pombe; ChIP-Seq</t>
  </si>
  <si>
    <t>SRX1853816</t>
  </si>
  <si>
    <t>SRR3681270</t>
  </si>
  <si>
    <t>SAMN05263627</t>
  </si>
  <si>
    <t>GSM2204452</t>
  </si>
  <si>
    <t>H3K36me3_WT_SPY137</t>
  </si>
  <si>
    <t>GSM2204452: H3K36me3_WT_SPY137; Schizosaccharomyces pombe; ChIP-Seq</t>
  </si>
  <si>
    <t>SRX1853815</t>
  </si>
  <si>
    <t>SRR3681269</t>
  </si>
  <si>
    <t>SAMN05263626</t>
  </si>
  <si>
    <t>GSM2204451</t>
  </si>
  <si>
    <t>H3K4me3_clr4F449Y_SPY4642</t>
  </si>
  <si>
    <t>GSM2204451: H3K4me3_clr4F449Y_SPY4642; Schizosaccharomyces pombe; ChIP-Seq</t>
  </si>
  <si>
    <t>SRX1853814</t>
  </si>
  <si>
    <t>SRR3681268</t>
  </si>
  <si>
    <t>SAMN05263625</t>
  </si>
  <si>
    <t>GSM2204450</t>
  </si>
  <si>
    <t>H3K4me3_clr4Δ_SPY815</t>
  </si>
  <si>
    <t>GSM2204450: H3K4me3_clr4Δ_SPY815; Schizosaccharomyces pombe; ChIP-Seq</t>
  </si>
  <si>
    <t>SRX1853813</t>
  </si>
  <si>
    <t>SRR3681267</t>
  </si>
  <si>
    <t>SAMN05263624</t>
  </si>
  <si>
    <t>GSM2204449</t>
  </si>
  <si>
    <t>H3K4me3_WT_SPY137</t>
  </si>
  <si>
    <t>GSM2204449: H3K4me3_WT_SPY137; Schizosaccharomyces pombe; ChIP-Seq</t>
  </si>
  <si>
    <t>SRX1853812</t>
  </si>
  <si>
    <t>SRR3681266</t>
  </si>
  <si>
    <t>SAMN05263623</t>
  </si>
  <si>
    <t>GSM2204448</t>
  </si>
  <si>
    <t>H3K9me3_swi6Δ_SPY1098</t>
  </si>
  <si>
    <t>GSM2204448: H3K9me3_swi6Δ_SPY1098; Schizosaccharomyces pombe; ChIP-Seq</t>
  </si>
  <si>
    <t>SRX1853811</t>
  </si>
  <si>
    <t>SRR3681265</t>
  </si>
  <si>
    <t>SAMN05263622</t>
  </si>
  <si>
    <t>GSM2204447</t>
  </si>
  <si>
    <t>H3K9me3_chp2Δ_SPY1368</t>
  </si>
  <si>
    <t>GSM2204447: H3K9me3_chp2Δ_SPY1368; Schizosaccharomyces pombe; ChIP-Seq</t>
  </si>
  <si>
    <t>SRX1853810</t>
  </si>
  <si>
    <t>SRR3681264</t>
  </si>
  <si>
    <t>SAMN05263621</t>
  </si>
  <si>
    <t>GSM2204446</t>
  </si>
  <si>
    <t>H3K9me3_chp1Δ_SPY2421</t>
  </si>
  <si>
    <t>GSM2204446: H3K9me3_chp1Δ_SPY2421; Schizosaccharomyces pombe; ChIP-Seq</t>
  </si>
  <si>
    <t>SRX1853809</t>
  </si>
  <si>
    <t>SRR3681263</t>
  </si>
  <si>
    <t>SAMN05263620</t>
  </si>
  <si>
    <t>GSM2204445</t>
  </si>
  <si>
    <t>clr4W31G</t>
  </si>
  <si>
    <t>H3K9me3_clr4W31G_SPY5562</t>
  </si>
  <si>
    <t>GSM2204445: H3K9me3_clr4W31G_SPY5562; Schizosaccharomyces pombe; ChIP-Seq</t>
  </si>
  <si>
    <t>SRX1853808</t>
  </si>
  <si>
    <t>SRR3681262</t>
  </si>
  <si>
    <t>SAMN05263619</t>
  </si>
  <si>
    <t>GSM2204444</t>
  </si>
  <si>
    <t>H3K9me3_clr4I418P_SPY6537</t>
  </si>
  <si>
    <t>GSM2204444: H3K9me3_clr4I418P_SPY6537; Schizosaccharomyces pombe; ChIP-Seq</t>
  </si>
  <si>
    <t>SRX1853807</t>
  </si>
  <si>
    <t>SRR3681261</t>
  </si>
  <si>
    <t>SAMN05263618</t>
  </si>
  <si>
    <t>GSM2204443</t>
  </si>
  <si>
    <t>H3K9me3_clr4F449Y_SPY4642</t>
  </si>
  <si>
    <t>GSM2204443: H3K9me3_clr4F449Y_SPY4642; Schizosaccharomyces pombe; ChIP-Seq</t>
  </si>
  <si>
    <t>SRX1853806</t>
  </si>
  <si>
    <t>SRR3681260</t>
  </si>
  <si>
    <t>SAMN05263617</t>
  </si>
  <si>
    <t>GSM2204442</t>
  </si>
  <si>
    <t>H3K9me3_clr4Δ_SPY815</t>
  </si>
  <si>
    <t>GSM2204442: H3K9me3_clr4Δ_SPY815; Schizosaccharomyces pombe; ChIP-Seq</t>
  </si>
  <si>
    <t>SRX1853805</t>
  </si>
  <si>
    <t>SRR3681259</t>
  </si>
  <si>
    <t>SAMN05263616</t>
  </si>
  <si>
    <t>GSM2204441</t>
  </si>
  <si>
    <t>H3K9me3_WT_SPY137</t>
  </si>
  <si>
    <t>GSM2204441: H3K9me3_WT_SPY137; Schizosaccharomyces pombe; ChIP-Seq</t>
  </si>
  <si>
    <t>SRX1853804</t>
  </si>
  <si>
    <t>SRR3681258</t>
  </si>
  <si>
    <t>SAMN05263615</t>
  </si>
  <si>
    <t>GSM2204440</t>
  </si>
  <si>
    <t>H3K9me2_SPY6326_tetracycline</t>
  </si>
  <si>
    <t>GSM2204440: H3K9me2_SPY6326_tetracycline; Schizosaccharomyces pombe; ChIP-Seq</t>
  </si>
  <si>
    <t>SRX1853803</t>
  </si>
  <si>
    <t>SRR3681257</t>
  </si>
  <si>
    <t>SAMN05263614</t>
  </si>
  <si>
    <t>GSM2204439</t>
  </si>
  <si>
    <t>H3K9me2_SPY5245_tetracycline</t>
  </si>
  <si>
    <t>GSM2204439: H3K9me2_SPY5245_tetracycline; Schizosaccharomyces pombe; ChIP-Seq</t>
  </si>
  <si>
    <t>SRX1853802</t>
  </si>
  <si>
    <t>SRR3681256</t>
  </si>
  <si>
    <t>SAMN05263613</t>
  </si>
  <si>
    <t>GSM2204438</t>
  </si>
  <si>
    <t>H3K9me2_SPY5244_tetracycline</t>
  </si>
  <si>
    <t>GSM2204438: H3K9me2_SPY5244_tetracycline; Schizosaccharomyces pombe; ChIP-Seq</t>
  </si>
  <si>
    <t>SRX1853801</t>
  </si>
  <si>
    <t>SRR3681255</t>
  </si>
  <si>
    <t>SAMN05263612</t>
  </si>
  <si>
    <t>GSM2204437</t>
  </si>
  <si>
    <t>H3K9me2_SPY5086_tetracycline</t>
  </si>
  <si>
    <t>GSM2204437: H3K9me2_SPY5086_tetracycline; Schizosaccharomyces pombe; ChIP-Seq</t>
  </si>
  <si>
    <t>SRX1853800</t>
  </si>
  <si>
    <t>SRR3681254</t>
  </si>
  <si>
    <t>SAMN05263611</t>
  </si>
  <si>
    <t>GSM2204436</t>
  </si>
  <si>
    <t>H3K9me2_SPY6326</t>
  </si>
  <si>
    <t>GSM2204436: H3K9me2_SPY6326; Schizosaccharomyces pombe; ChIP-Seq</t>
  </si>
  <si>
    <t>SRX1853799</t>
  </si>
  <si>
    <t>SRR3681253</t>
  </si>
  <si>
    <t>SAMN05263610</t>
  </si>
  <si>
    <t>GSM2204435</t>
  </si>
  <si>
    <t>H3K9me2_SPY5245</t>
  </si>
  <si>
    <t>GSM2204435: H3K9me2_SPY5245; Schizosaccharomyces pombe; ChIP-Seq</t>
  </si>
  <si>
    <t>SRX1853798</t>
  </si>
  <si>
    <t>SRR3681252</t>
  </si>
  <si>
    <t>SAMN05263609</t>
  </si>
  <si>
    <t>GSM2204434</t>
  </si>
  <si>
    <t>H3K9me2_SPY5244</t>
  </si>
  <si>
    <t>GSM2204434: H3K9me2_SPY5244; Schizosaccharomyces pombe; ChIP-Seq</t>
  </si>
  <si>
    <t>SRX1853797</t>
  </si>
  <si>
    <t>SRR3681251</t>
  </si>
  <si>
    <t>SAMN05263608</t>
  </si>
  <si>
    <t>GSM2204433</t>
  </si>
  <si>
    <t>H3K9me2_SPY5086</t>
  </si>
  <si>
    <t>GSM2204433: H3K9me2_SPY5086; Schizosaccharomyces pombe; ChIP-Seq</t>
  </si>
  <si>
    <t>SRX1853796</t>
  </si>
  <si>
    <t>SRR3681250</t>
  </si>
  <si>
    <t>SAMN05263607</t>
  </si>
  <si>
    <t>GSM2204432</t>
  </si>
  <si>
    <t>clr4I418P ago1_delta</t>
  </si>
  <si>
    <t>H3K9me2_clr4I418P ago1Δ_SPY6529</t>
  </si>
  <si>
    <t>GSM2204432: H3K9me2_clr4I418P ago1Δ_SPY6529; Schizosaccharomyces pombe; ChIP-Seq</t>
  </si>
  <si>
    <t>SRX1853795</t>
  </si>
  <si>
    <t>SRR3681249</t>
  </si>
  <si>
    <t>SAMN05263606</t>
  </si>
  <si>
    <t>GSM2204431</t>
  </si>
  <si>
    <t>ago1_delta</t>
  </si>
  <si>
    <t>H3K9me2_ago1Δ_SPY4710</t>
  </si>
  <si>
    <t>GSM2204431: H3K9me2_ago1Δ_SPY4710; Schizosaccharomyces pombe; ChIP-Seq</t>
  </si>
  <si>
    <t>SRX1853794</t>
  </si>
  <si>
    <t>SRR3681248</t>
  </si>
  <si>
    <t>SAMN05263605</t>
  </si>
  <si>
    <t>GSM2204430</t>
  </si>
  <si>
    <t>H3K9me2_swi6Δ_SPY1098</t>
  </si>
  <si>
    <t>GSM2204430: H3K9me2_swi6Δ_SPY1098; Schizosaccharomyces pombe; ChIP-Seq</t>
  </si>
  <si>
    <t>SRX1853793</t>
  </si>
  <si>
    <t>SRR3681247</t>
  </si>
  <si>
    <t>SAMN05263604</t>
  </si>
  <si>
    <t>GSM2204429</t>
  </si>
  <si>
    <t>H3K9me2_chp2Δ_SPY1368</t>
  </si>
  <si>
    <t>GSM2204429: H3K9me2_chp2Δ_SPY1368; Schizosaccharomyces pombe; ChIP-Seq</t>
  </si>
  <si>
    <t>SRX1853792</t>
  </si>
  <si>
    <t>SRR3681246</t>
  </si>
  <si>
    <t>SAMN05263603</t>
  </si>
  <si>
    <t>GSM2204428</t>
  </si>
  <si>
    <t>H3K9me2_chp1Δ_SPY2421</t>
  </si>
  <si>
    <t>GSM2204428: H3K9me2_chp1Δ_SPY2421; Schizosaccharomyces pombe; ChIP-Seq</t>
  </si>
  <si>
    <t>SRX1853791</t>
  </si>
  <si>
    <t>SRR3681245</t>
  </si>
  <si>
    <t>SAMN05263602</t>
  </si>
  <si>
    <t>GSM2204427</t>
  </si>
  <si>
    <t>H3K9me2_clr4W31G_SPY5562</t>
  </si>
  <si>
    <t>GSM2204427: H3K9me2_clr4W31G_SPY5562; Schizosaccharomyces pombe; ChIP-Seq</t>
  </si>
  <si>
    <t>SRX1853790</t>
  </si>
  <si>
    <t>SRR3681244</t>
  </si>
  <si>
    <t>SAMN05263601</t>
  </si>
  <si>
    <t>GSM2204426</t>
  </si>
  <si>
    <t>H3K9me2_clr4I418P_SPY6537</t>
  </si>
  <si>
    <t>GSM2204426: H3K9me2_clr4I418P_SPY6537; Schizosaccharomyces pombe; ChIP-Seq</t>
  </si>
  <si>
    <t>SRX1853789</t>
  </si>
  <si>
    <t>SRR3681243</t>
  </si>
  <si>
    <t>SAMN05263600</t>
  </si>
  <si>
    <t>GSM2204425</t>
  </si>
  <si>
    <t>H3K9me2_clr4F449Y_SPY4642</t>
  </si>
  <si>
    <t>GSM2204425: H3K9me2_clr4F449Y_SPY4642; Schizosaccharomyces pombe; ChIP-Seq</t>
  </si>
  <si>
    <t>SRX1853788</t>
  </si>
  <si>
    <t>SRR3681242</t>
  </si>
  <si>
    <t>SAMN05263599</t>
  </si>
  <si>
    <t>GSM2204424</t>
  </si>
  <si>
    <t>H3K9me2_clr4Δ_SPY815</t>
  </si>
  <si>
    <t>GSM2204424: H3K9me2_clr4Δ_SPY815; Schizosaccharomyces pombe; ChIP-Seq</t>
  </si>
  <si>
    <t>SRX1853787</t>
  </si>
  <si>
    <t>SRR3681241</t>
  </si>
  <si>
    <t>SAMN05263598</t>
  </si>
  <si>
    <t>GSM2204423</t>
  </si>
  <si>
    <t>H3K9me2_WT_SPY137</t>
  </si>
  <si>
    <t>GSM2204423: H3K9me2_WT_SPY137; Schizosaccharomyces pombe; ChIP-Seq</t>
  </si>
  <si>
    <t>PRJNA326250</t>
  </si>
  <si>
    <t>SRX1865252</t>
  </si>
  <si>
    <t>SRR3703046</t>
  </si>
  <si>
    <t>SAMN05272497</t>
  </si>
  <si>
    <t>GSM2206883</t>
  </si>
  <si>
    <t>Tomato study</t>
  </si>
  <si>
    <t>Epigenetic regulation of antagonistic receptors confers rice blast resistance with yield balance.</t>
  </si>
  <si>
    <t>2017 Mar 3</t>
  </si>
  <si>
    <t>10.1126/science.aai8898</t>
  </si>
  <si>
    <t>Epigenetic regulation of antagonistic receptors confers rice blast resistance with yield balance</t>
  </si>
  <si>
    <t>Crop breeding aims to balance disease resistance with yield; however, single resistance (R) genes can lead to resistance breakdown, and R gene pyramiding may affect growth fitness. Here we report that the rice Pigm locus contains a cluster of genes encoding nucleotide-binding leucine-rich repeat (NLR) receptors that confer durable resistance to the fungus Magnaporthe oryzae without yield penalty. Among these NLR receptors, PigmR confers broad-spectrum resistance, whereas PigmS competitively attenuates PigmR homodimerization to suppress resistance. PigmS expression, and thus PigmR-mediated resistance, are subjected to tight epigenetic regulation. PigmS increases seed production to counteract the yield cost induced by PigmR Therefore, our study reveals a mechanism balancing high disease resistance and yield through epigenetic regulation of paired antagonistic NLR receptors, providing a tool to develop elite crop varieties. Overall design: The small RNA profiles of the leaves of two-weeks seedling of rice variety NIL-Pigm were generated by deep sequence dependent on Illumina Hiseq2000.</t>
  </si>
  <si>
    <t>two-weeks seedling plants</t>
  </si>
  <si>
    <t>Crop breeding aims to balance disease resistance with yield; however, single resistance (R) genes can lead to resistance breakdown, and R gene pyramiding may affect growth fitness. Here we report that the rice Pigm locus contains a cluster of genes encoding nucleotide-binding leucine-rich repeat (NLR) receptors that confer durable resistance to the fungus Magnaporthe oryzae without yield penalty. Among these NLR receptors, PigmR confers broad-spectrum resistance, whereas PigmS competitively attenuates PigmR homodimerization to suppress resistance. PigmS expression, and thus PigmR-mediated resistance, are subjected to tight epigenetic regulation. PigmS increases seed production to counteract the yield cost induced by PigmR Therefore, our study reveals a mechanism balancing high disease resistance and yield through epigenetic regulation of paired antagonistic NLR receptors, providing a tool to develop elite crop varieties.</t>
  </si>
  <si>
    <t>2017/06/15</t>
  </si>
  <si>
    <t>GSM2206883: two-weeks seedling plants; Oryza sativa; ncRNA-Seq</t>
  </si>
  <si>
    <t>RNA was extracted with Trizol reagent, followed by clean-up and DNase I treatment with QIAGEN RNeasy mini kit in accordance with the prescribed protocol provided with the kit. Quality control was performed with Agilent Bioanalyser. RNA libraries were prepared for sequencing using standard Illumina protocols</t>
  </si>
  <si>
    <t>PRJNA327013</t>
  </si>
  <si>
    <t>SRX2932621</t>
  </si>
  <si>
    <t>SRR5712016</t>
  </si>
  <si>
    <t>SAMN07253305</t>
  </si>
  <si>
    <t>PMC6960233</t>
  </si>
  <si>
    <t>Small RNA Bidirectional Crosstalk During the Interaction Between Wheat and Zymoseptoria tritici.</t>
  </si>
  <si>
    <t>10.3389/fpls.2019.01669</t>
  </si>
  <si>
    <t>Comparative transcriptomics of Zymoseptoria tritici isolates</t>
  </si>
  <si>
    <t>RNAseq of wheat leaves (cultivar drifter) infecting with different strains of Zymoseptoria tritici</t>
  </si>
  <si>
    <t>RNAseq of Triticum aestivum (cultivar drifter) infecting with Zymoseptoria tritici</t>
  </si>
  <si>
    <t>3D7-3-12d-rep</t>
  </si>
  <si>
    <t>2017/06/19</t>
  </si>
  <si>
    <t>Triticum aestivum infecting with Zymoseptoria tritici strain 3D7</t>
  </si>
  <si>
    <t>ST99CH_3D7_rep</t>
  </si>
  <si>
    <t>SRX2793841</t>
  </si>
  <si>
    <t>SRR5520563</t>
  </si>
  <si>
    <t>SAMN06925267</t>
  </si>
  <si>
    <t>RNAseq of Triticum aestivum (cultivar drifter) non-infecting control</t>
  </si>
  <si>
    <t>Mock5-24dpi</t>
  </si>
  <si>
    <t>2018/06/03</t>
  </si>
  <si>
    <t>Triticum aestivum cultivar drifter non-infecting with fungus</t>
  </si>
  <si>
    <t>Mock</t>
  </si>
  <si>
    <t>SRX2793840</t>
  </si>
  <si>
    <t>SRR5520562</t>
  </si>
  <si>
    <t>Mock3-24dpi</t>
  </si>
  <si>
    <t>SRX2793839</t>
  </si>
  <si>
    <t>SRR5520561</t>
  </si>
  <si>
    <t>Mock2-24dpi</t>
  </si>
  <si>
    <t>SRX2793838</t>
  </si>
  <si>
    <t>SRR5520560</t>
  </si>
  <si>
    <t>Mock3-3dpi</t>
  </si>
  <si>
    <t>SRX2793837</t>
  </si>
  <si>
    <t>SRR5520559</t>
  </si>
  <si>
    <t>Mock2-3dpi</t>
  </si>
  <si>
    <t>SRX2793836</t>
  </si>
  <si>
    <t>SRR5520558</t>
  </si>
  <si>
    <t>Mock1-3dpi</t>
  </si>
  <si>
    <t>SRX1881476</t>
  </si>
  <si>
    <t>SRR3724171</t>
  </si>
  <si>
    <t>SAMN05300420</t>
  </si>
  <si>
    <t>RNAseq of triticum aestivum cultivar drifter infecting with Zymoseptoria tritici sstrain 3D1 at 7dpi, replicate 95</t>
  </si>
  <si>
    <t>1E4-6-28d_R1</t>
  </si>
  <si>
    <t>2017/05/08</t>
  </si>
  <si>
    <t>Triticum aestivum infecting with Zymoseptoria tritici strain 1E4</t>
  </si>
  <si>
    <t>ST99CH_1E4</t>
  </si>
  <si>
    <t>SRX1881474</t>
  </si>
  <si>
    <t>SRR3724169</t>
  </si>
  <si>
    <t>RNAseq of triticum aestivum cultivar drifter infecting with Zymoseptoria tritici sstrain 3D1 at 7dpi, replicate 93</t>
  </si>
  <si>
    <t>1E4-4-28d_R1</t>
  </si>
  <si>
    <t>SRX1881472</t>
  </si>
  <si>
    <t>SRR3724167</t>
  </si>
  <si>
    <t>RNAseq of triticum aestivum cultivar drifter infecting with Zymoseptoria tritici sstrain 3D1 at 7dpi, replicate 91</t>
  </si>
  <si>
    <t>1E4-3-28d_R1</t>
  </si>
  <si>
    <t>SRX1881469</t>
  </si>
  <si>
    <t>SRR3724164</t>
  </si>
  <si>
    <t>RNAseq of triticum aestivum cultivar drifter infecting with Zymoseptoria tritici sstrain 3D1 at 7dpi, replicate 89</t>
  </si>
  <si>
    <t>1E4-10-14d_R1</t>
  </si>
  <si>
    <t>SRX1881467</t>
  </si>
  <si>
    <t>SRR3724162</t>
  </si>
  <si>
    <t>RNAseq of triticum aestivum cultivar drifter infecting with Zymoseptoria tritici sstrain 3D1 at 7dpi, replicate 87</t>
  </si>
  <si>
    <t>1E4-8-14d_R1</t>
  </si>
  <si>
    <t>SRX1881465</t>
  </si>
  <si>
    <t>SRR3724160</t>
  </si>
  <si>
    <t>RNAseq of triticum aestivum cultivar drifter infecting with Zymoseptoria tritici sstrain 3D1 at 7dpi, replicate 85</t>
  </si>
  <si>
    <t>1E4-5-14d_R1</t>
  </si>
  <si>
    <t>SRX1881463</t>
  </si>
  <si>
    <t>SRR3724158</t>
  </si>
  <si>
    <t>RNAseq of triticum aestivum cultivar drifter infecting with Zymoseptoria tritici sstrain 3D1 at 7dpi, replicate 83</t>
  </si>
  <si>
    <t>1E4-7-12d_R1</t>
  </si>
  <si>
    <t>SRX1881461</t>
  </si>
  <si>
    <t>SRR3724156</t>
  </si>
  <si>
    <t>RNAseq of triticum aestivum cultivar drifter infecting with Zymoseptoria tritici sstrain 3D1 at 7dpi, replicate 81</t>
  </si>
  <si>
    <t>1E4-6-12d_R1</t>
  </si>
  <si>
    <t>SRX1881460</t>
  </si>
  <si>
    <t>SRR3724155</t>
  </si>
  <si>
    <t>SAMN05300417</t>
  </si>
  <si>
    <t>RNAseq of triticum aestivum cultivar drifter infecting with Zymoseptoria tritici sstrain 3D1 at 7dpi, replicate 9</t>
  </si>
  <si>
    <t>3D1-5-12d_R1</t>
  </si>
  <si>
    <t>Triticum aestivum infecting with Zymoseptoria tritici strain 3D1</t>
  </si>
  <si>
    <t>ST99CH_3D1</t>
  </si>
  <si>
    <t>SRX1881458</t>
  </si>
  <si>
    <t>SRR3724153</t>
  </si>
  <si>
    <t>RNAseq of triticum aestivum cultivar drifter infecting with Zymoseptoria tritici sstrain 3D1 at 7dpi, replicate 79</t>
  </si>
  <si>
    <t>1E4-3-12d_R1</t>
  </si>
  <si>
    <t>SRX1881456</t>
  </si>
  <si>
    <t>SRR3724151</t>
  </si>
  <si>
    <t>RNAseq of triticum aestivum cultivar drifter infecting with Zymoseptoria tritici sstrain 3D1 at 7dpi, replicate 77</t>
  </si>
  <si>
    <t>1E4-6-7d_R1</t>
  </si>
  <si>
    <t>SRX1881454</t>
  </si>
  <si>
    <t>SRR3724149</t>
  </si>
  <si>
    <t>RNAseq of triticum aestivum cultivar drifter infecting with Zymoseptoria tritici sstrain 3D1 at 7dpi, replicate 75</t>
  </si>
  <si>
    <t>1E4-5-7d_R1</t>
  </si>
  <si>
    <t>SRX1881452</t>
  </si>
  <si>
    <t>SRR3724147</t>
  </si>
  <si>
    <t>RNAseq of triticum aestivum cultivar drifter infecting with Zymoseptoria tritici sstrain 3D1 at 7dpi, replicate 73</t>
  </si>
  <si>
    <t>1E4-4-7d_R1</t>
  </si>
  <si>
    <t>SRX1881450</t>
  </si>
  <si>
    <t>SRR3724145</t>
  </si>
  <si>
    <t>SAMN05300419</t>
  </si>
  <si>
    <t>RNAseq of triticum aestivum cultivar drifter infecting with Zymoseptoria tritici sstrain 3D1 at 7dpi, replicate 71</t>
  </si>
  <si>
    <t>1A5-7-28d_R1</t>
  </si>
  <si>
    <t>Triticum aestivum infecting with Zymoseptoria tritici strain 1A5</t>
  </si>
  <si>
    <t>ST99CH_1A5</t>
  </si>
  <si>
    <t>SRX1881447</t>
  </si>
  <si>
    <t>SRR3724142</t>
  </si>
  <si>
    <t>RNAseq of triticum aestivum cultivar drifter infecting with Zymoseptoria tritici sstrain 3D1 at 7dpi, replicate 69</t>
  </si>
  <si>
    <t>1A5-6-28d_R1</t>
  </si>
  <si>
    <t>SRX1881445</t>
  </si>
  <si>
    <t>SRR3724140</t>
  </si>
  <si>
    <t>RNAseq of triticum aestivum cultivar drifter infecting with Zymoseptoria tritici sstrain 3D1 at 7dpi, replicate 67</t>
  </si>
  <si>
    <t>1A5-3-28d_R1</t>
  </si>
  <si>
    <t>SRX1881443</t>
  </si>
  <si>
    <t>SRR3724138</t>
  </si>
  <si>
    <t>RNAseq of triticum aestivum cultivar drifter infecting with Zymoseptoria tritici sstrain 3D1 at 7dpi, replicate 65</t>
  </si>
  <si>
    <t>1A5-10-14d_R1</t>
  </si>
  <si>
    <t>SRX1881441</t>
  </si>
  <si>
    <t>SRR3724136</t>
  </si>
  <si>
    <t>RNAseq of triticum aestivum cultivar drifter infecting with Zymoseptoria tritici sstrain 3D1 at 7dpi, replicate 63</t>
  </si>
  <si>
    <t>1A5-9-14d_R1</t>
  </si>
  <si>
    <t>SRX1881439</t>
  </si>
  <si>
    <t>SRR3724134</t>
  </si>
  <si>
    <t>RNAseq of triticum aestivum cultivar drifter infecting with Zymoseptoria tritici sstrain 3D1 at 7dpi, replicate 61</t>
  </si>
  <si>
    <t>1A5-8-14d_R1</t>
  </si>
  <si>
    <t>SRX1881438</t>
  </si>
  <si>
    <t>SRR3724133</t>
  </si>
  <si>
    <t>RNAseq of triticum aestivum cultivar drifter infecting with Zymoseptoria tritici sstrain 3D1 at 7dpi, replicate 7</t>
  </si>
  <si>
    <t>3D1-2-12d_R1</t>
  </si>
  <si>
    <t>SRX1881436</t>
  </si>
  <si>
    <t>SRR3724131</t>
  </si>
  <si>
    <t>RNAseq of triticum aestivum cultivar drifter infecting with Zymoseptoria tritici sstrain 3D1 at 7dpi, replicate 59</t>
  </si>
  <si>
    <t>1A5-7-12d_R1</t>
  </si>
  <si>
    <t>SRX1881434</t>
  </si>
  <si>
    <t>SRR3724129</t>
  </si>
  <si>
    <t>RNAseq of triticum aestivum cultivar drifter infecting with Zymoseptoria tritici sstrain 3D1 at 7dpi, replicate 57</t>
  </si>
  <si>
    <t>1A5-5-12d_R1</t>
  </si>
  <si>
    <t>SRX1881432</t>
  </si>
  <si>
    <t>SRR3724127</t>
  </si>
  <si>
    <t>RNAseq of triticum aestivum cultivar drifter infecting with Zymoseptoria tritici sstrain 3D1 at 7dpi, replicate 55</t>
  </si>
  <si>
    <t>1A5-3-12d_R1</t>
  </si>
  <si>
    <t>SRX1881430</t>
  </si>
  <si>
    <t>SRR3724125</t>
  </si>
  <si>
    <t>RNAseq of triticum aestivum cultivar drifter infecting with Zymoseptoria tritici sstrain 3D1 at 7dpi, replicate 53</t>
  </si>
  <si>
    <t>1A5-10-7d_R1</t>
  </si>
  <si>
    <t>SRX1881428</t>
  </si>
  <si>
    <t>SRR3724113</t>
  </si>
  <si>
    <t>RNAseq of triticum aestivum cultivar drifter infecting with Zymoseptoria tritici sstrain 3D1 at 7dpi, replicate 51</t>
  </si>
  <si>
    <t>1A5-7-7d_R1</t>
  </si>
  <si>
    <t>SRX1881425</t>
  </si>
  <si>
    <t>SRR3724110</t>
  </si>
  <si>
    <t>RNAseq of triticum aestivum cultivar drifter infecting with Zymoseptoria tritici sstrain 3D1 at 7dpi, replicate 49</t>
  </si>
  <si>
    <t>1A5-1-7d_R1</t>
  </si>
  <si>
    <t>SRX1881423</t>
  </si>
  <si>
    <t>SRR3724108</t>
  </si>
  <si>
    <t>SAMN05300418</t>
  </si>
  <si>
    <t>RNAseq of triticum aestivum cultivar drifter infecting with Zymoseptoria tritici sstrain 3D1 at 7dpi, replicate 47</t>
  </si>
  <si>
    <t>3D7-10-28d_R1</t>
  </si>
  <si>
    <t>ST99CH_3D7</t>
  </si>
  <si>
    <t>SRX1881421</t>
  </si>
  <si>
    <t>SRR3724106</t>
  </si>
  <si>
    <t>RNAseq of triticum aestivum cultivar drifter infecting with Zymoseptoria tritici sstrain 3D1 at 7dpi, replicate 45</t>
  </si>
  <si>
    <t>3D7-5-28d_R1</t>
  </si>
  <si>
    <t>SRX1881419</t>
  </si>
  <si>
    <t>SRR3724104</t>
  </si>
  <si>
    <t>RNAseq of triticum aestivum cultivar drifter infecting with Zymoseptoria tritici sstrain 3D1 at 7dpi, replicate 43</t>
  </si>
  <si>
    <t>3D7-1-28d_R1</t>
  </si>
  <si>
    <t>SRX1881417</t>
  </si>
  <si>
    <t>SRR3724102</t>
  </si>
  <si>
    <t>RNAseq of triticum aestivum cultivar drifter infecting with Zymoseptoria tritici sstrain 3D1 at 7dpi, replicate 41</t>
  </si>
  <si>
    <t>3D7-10-14d_R1</t>
  </si>
  <si>
    <t>SRX1881416</t>
  </si>
  <si>
    <t>SRR3724101</t>
  </si>
  <si>
    <t>RNAseq of triticum aestivum cultivar drifter infecting with Zymoseptoria tritici sstrain 3D1 at 7dpi, replicate 5</t>
  </si>
  <si>
    <t>3D1-3-7d_R1</t>
  </si>
  <si>
    <t>SRX1881414</t>
  </si>
  <si>
    <t>SRR3724099</t>
  </si>
  <si>
    <t>RNAseq of triticum aestivum cultivar drifter infecting with Zymoseptoria tritici sstrain 3D1 at 7dpi, replicate 39</t>
  </si>
  <si>
    <t>3D7-5-14d_R1</t>
  </si>
  <si>
    <t>SRX1881412</t>
  </si>
  <si>
    <t>SRR3724097</t>
  </si>
  <si>
    <t>RNAseq of triticum aestivum cultivar drifter infecting with Zymoseptoria tritici sstrain 3D1 at 7dpi, replicate 37</t>
  </si>
  <si>
    <t>3D7-4-14d_R1</t>
  </si>
  <si>
    <t>SRX1881410</t>
  </si>
  <si>
    <t>SRR3724095</t>
  </si>
  <si>
    <t>RNAseq of triticum aestivum cultivar drifter infecting with Zymoseptoria tritici sstrain 3D1 at 7dpi, replicate 35</t>
  </si>
  <si>
    <t>3D7-6-12d_R1</t>
  </si>
  <si>
    <t>SRX1881408</t>
  </si>
  <si>
    <t>SRR3724093</t>
  </si>
  <si>
    <t>RNAseq of triticum aestivum cultivar drifter infecting with Zymoseptoria tritici sstrain 3D1 at 7dpi, replicate 33</t>
  </si>
  <si>
    <t>3D7-3-12d_R1</t>
  </si>
  <si>
    <t>SRX1881406</t>
  </si>
  <si>
    <t>SRR3724091</t>
  </si>
  <si>
    <t>RNAseq of triticum aestivum cultivar drifter infecting with Zymoseptoria tritici sstrain 3D1 at 7dpi, replicate 31</t>
  </si>
  <si>
    <t>3D7-2-12d_R1</t>
  </si>
  <si>
    <t>SRX1881403</t>
  </si>
  <si>
    <t>SRR3724088</t>
  </si>
  <si>
    <t>RNAseq of triticum aestivum cultivar drifter infecting with Zymoseptoria tritici sstrain 3D1 at 7dpi, replicate 29</t>
  </si>
  <si>
    <t>3D7-10-7d_R1</t>
  </si>
  <si>
    <t>SRX1881401</t>
  </si>
  <si>
    <t>SRR3724086</t>
  </si>
  <si>
    <t>RNAseq of triticum aestivum cultivar drifter infecting with Zymoseptoria tritici sstrain 3D1 at 7dpi, replicate 27</t>
  </si>
  <si>
    <t>3D7-8-7d_R1</t>
  </si>
  <si>
    <t>SRX1881399</t>
  </si>
  <si>
    <t>SRR3724084</t>
  </si>
  <si>
    <t>RNAseq of triticum aestivum cultivar drifter infecting with Zymoseptoria tritici sstrain 3D1 at 7dpi, replicate 25</t>
  </si>
  <si>
    <t>3D7-2-7d_R1</t>
  </si>
  <si>
    <t>SRX1881397</t>
  </si>
  <si>
    <t>SRR3724081</t>
  </si>
  <si>
    <t>RNAseq of triticum aestivum cultivar drifter infecting with Zymoseptoria tritici sstrain 3D1 at 7dpi, replicate 23</t>
  </si>
  <si>
    <t>3D1-5-28d_R1</t>
  </si>
  <si>
    <t>SRX1881395</t>
  </si>
  <si>
    <t>SRR3724079</t>
  </si>
  <si>
    <t>RNAseq of triticum aestivum cultivar drifter infecting with Zymoseptoria tritici sstrain 3D1 at 7dpi, replicate 21</t>
  </si>
  <si>
    <t>3D1-4-28d_R1</t>
  </si>
  <si>
    <t>SRX1881394</t>
  </si>
  <si>
    <t>SRR3724078</t>
  </si>
  <si>
    <t>RNAseq of triticum aestivum cultivar drifter infecting with Zymoseptoria tritici sstrain 3D1 at 7dpi, replicate 3</t>
  </si>
  <si>
    <t>3D1-2-7d_R1</t>
  </si>
  <si>
    <t>SRX1881392</t>
  </si>
  <si>
    <t>SRR3724076</t>
  </si>
  <si>
    <t>RNAseq of triticum aestivum cultivar drifter infecting with Zymoseptoria tritici sstrain 3D1 at 7dpi, replicate 19</t>
  </si>
  <si>
    <t>3D1-1-28d_R1</t>
  </si>
  <si>
    <t>SRX1881390</t>
  </si>
  <si>
    <t>SRR3724074</t>
  </si>
  <si>
    <t>RNAseq of triticum aestivum cultivar drifter infecting with Zymoseptoria tritici sstrain 3D1 at 7dpi, replicate 17</t>
  </si>
  <si>
    <t>3D1-10-14d_R1</t>
  </si>
  <si>
    <t>SRX1881388</t>
  </si>
  <si>
    <t>SRR3724072</t>
  </si>
  <si>
    <t>RNAseq of triticum aestivum cultivar drifter infecting with Zymoseptoria tritici sstrain 3D1 at 7dpi, replicate 15</t>
  </si>
  <si>
    <t>3D1-9-14d_R1</t>
  </si>
  <si>
    <t>SRX1881386</t>
  </si>
  <si>
    <t>SRR3724070</t>
  </si>
  <si>
    <t>RNAseq of triticum aestivum cultivar drifter infecting with Zymoseptoria tritici sstrain 3D1 at 7dpi, replicate 13</t>
  </si>
  <si>
    <t>3D1-7-14d_R1</t>
  </si>
  <si>
    <t>SRX1881384</t>
  </si>
  <si>
    <t>SRR3724068</t>
  </si>
  <si>
    <t>RNAseq of triticum aestivum cultivar drifter infecting with Zymoseptoria tritici sstrain 3D1 at 7dpi, replicate 11</t>
  </si>
  <si>
    <t>3D1-8-12d_R1</t>
  </si>
  <si>
    <t>SRX1881382</t>
  </si>
  <si>
    <t>SRR3724066</t>
  </si>
  <si>
    <t>RNAseq of triticum aestivum cultivar drifter infecting with Zymoseptoria tritici sstrain 3D1 at 7dpi, replicate 1</t>
  </si>
  <si>
    <t>3D1-1-7d_R1</t>
  </si>
  <si>
    <t>PRJNA329032</t>
  </si>
  <si>
    <t>SRX1948185</t>
  </si>
  <si>
    <t>SRR3921571</t>
  </si>
  <si>
    <t>SAMN05390133</t>
  </si>
  <si>
    <t>GSM2232868</t>
  </si>
  <si>
    <t>29062675</t>
  </si>
  <si>
    <t>PMC5617829</t>
  </si>
  <si>
    <t>MicroRNA, miRNA, milRNA, microRNA, sRNA, small RNAs, milRNAs, sRNAs</t>
  </si>
  <si>
    <t>Fusarium infecting watermelon</t>
  </si>
  <si>
    <t>Watermelon (Specie unspecified)</t>
  </si>
  <si>
    <t>Fusarium oxysporum f. sp. niveum</t>
  </si>
  <si>
    <t>MicroRNA-like RNAs in plant pathogenic fungus Fusarium oxysporum f. sp. niveum are involved in toxin gene expression fine tuning.</t>
  </si>
  <si>
    <t>3 Biotech</t>
  </si>
  <si>
    <t>10.1007/s13205-017-0951-y</t>
  </si>
  <si>
    <t>microRNA-like RNAs exploring and expression profile in plant pathogenic fungus Fusarium oxysporum f. sp. niveum</t>
  </si>
  <si>
    <t>To explore the presence of milRNA in Fusarium oxysporum f. sp. niveum (Fon) and evaluate their expression at different propagules, two categories of sRNAs were identified from Fon hyphae and microconidia by using illumina sequencing. A total of 650,960 and 561,114 unique sRNAs were obtained from the hyphae and microconidia samples. With a previously constructed pipeline to search for microRNA, we then identified 74 and 56 miRNA-like small RNAs (milRNAs) candidates in hyphae and microconidia based on the short hairpin structure analysis, respectively. Global expression analysis showed an extensively differential expression of sRNAs between two propagules. Altogether, 78 significantly differently expressed milRNAs were identified in two libraries. Target prediction revealed 2 interesting genes involved in trichothecene and necrosis and ethylene-inducing peptide 1 (NEP1) biosynthesis predicted to be down regulated by Fon-miR7696a-3p and Fon-miR6108a. These two milRNAs were further validated by qRT-PCR and showed a well consistency with sequencing. The negative correlation expression levels between these two milRNAs and their targets genes imply that they might play a role in trichothecene and NEP1 biosynthesis, and this negative regulation for toxin related gene expression are more specific in microconidia. The present study provides the firstly large-scale characterization of milRNAs in Fon and the comparison between hyphae and microconidia propagules gives a clue on how milRNAs involves in toxin biosynthesis. Overall design: microRNA-like RNAs in hyphae and microconidia were identified and compared</t>
  </si>
  <si>
    <t>microconidia</t>
  </si>
  <si>
    <t>To explore the presence of milRNA in Fusarium oxysporum f. sp. niveum (Fon) and evaluate their expression at different propagules, two categories of sRNAs were identified from Fon hyphae and microconidia by using illumina sequencing. A total of 650,960 and 561,114 unique sRNAs were obtained from the hyphae and microconidia samples. With a previously constructed pipeline to search for microRNA, we then identified 74 and 56 miRNA-like small RNAs (milRNAs) candidates in hyphae and microconidia based on the short hairpin structure analysis, respectively. Global expression analysis showed an extensively differential expression of sRNAs between two propagules. Altogether, 78 significantly differently expressed milRNAs were identified in two libraries. Target prediction revealed 2 interesting genes involved in trichothecene and necrosis and ethylene-inducing peptide 1 (NEP1) biosynthesis predicted to be down regulated by Fon-miR7696a-3p and Fon-miR6108a. These two milRNAs were further validated by qRT-PCR and showed a well consistency with sequencing. The negative correlation expression levels between these two milRNAs and their targets genes imply that they might play a role in trichothecene and NEP1 biosynthesis, and this negative regulation for toxin related gene expression are more specific in microconidia. The present study provides the firstly large-scale characterization of milRNAs in Fon and the comparison between hyphae and microconidia propagules gives a clue on how milRNAs involves in toxin biosynthesis.</t>
  </si>
  <si>
    <t>GPL22156</t>
  </si>
  <si>
    <t>2016/07/15</t>
  </si>
  <si>
    <t>GSM2232868: microconidia; Fusarium oxysporum f. sp. niveum; miRNA-Seq</t>
  </si>
  <si>
    <t>Fon hyphae were isolated by filtration through a sieve (100 mesh) and microconidia were collected first by filtration then centrifugation (5000 rpm, 10 min), after washed with sterilized distilled water and immediately frozen in liquid nitrogen, stored at -80°C. Total RNA was extracted with Axyprep™ multisource total RNA miniprep kit. sRNA fraction between 18~30 nucleotides (nt) were extracted using 15% polyacrylamide / 8 M urea denaturing gel electrophoresis (PAGE) with radioactively labeled RNA as size markers. After ligated to 5’ and 3’ adapters sequentially using truncated rhythmT4 RNA ligase (Invitrogen, Carlsbad, CA), the sRNAs were reverse converted to cDNA using Superscript III reverse transcriptase (Invitrogen, Carlsbad, CA). PCR ampliﬁcation was performed to enrich the adapter-modiﬁed cDNA libraries. RNA libraries were prepared for sequencing using standard Illumina protocols</t>
  </si>
  <si>
    <t>2016/07/18</t>
  </si>
  <si>
    <t>microconidia of Fusarium oxysporum</t>
  </si>
  <si>
    <t>5 days</t>
  </si>
  <si>
    <t>SRX1948184</t>
  </si>
  <si>
    <t>SRR3921570</t>
  </si>
  <si>
    <t>SAMN05390132</t>
  </si>
  <si>
    <t>GSM2232867</t>
  </si>
  <si>
    <t>hyphae</t>
  </si>
  <si>
    <t>GSM2232867: hyphae; Fusarium oxysporum f. sp. niveum; miRNA-Seq</t>
  </si>
  <si>
    <t>hyphae of Fusarium oxysporum</t>
  </si>
  <si>
    <t>PRJNA341984</t>
  </si>
  <si>
    <t>SRX2145933</t>
  </si>
  <si>
    <t>SRR4190400</t>
  </si>
  <si>
    <t>SAMN05730946</t>
  </si>
  <si>
    <t>PMC5858868</t>
  </si>
  <si>
    <t>BR00</t>
  </si>
  <si>
    <t>wt-g0-k9-ip-rep1</t>
  </si>
  <si>
    <t>wild-type (972)</t>
  </si>
  <si>
    <t>RNA interference is essential for cellular quiescence.</t>
  </si>
  <si>
    <t>2016 Nov 11</t>
  </si>
  <si>
    <t>10.1126/science.aah5651</t>
  </si>
  <si>
    <t>RNA interference is essential for cellular quiescence (S. pombe)</t>
  </si>
  <si>
    <t>Epigenomic profiling of prototrophic wild-type and dcr1 mutant in G0 in S. pombe (ChIP-seq: H3K9me2, H2A, H2A-S129phos, RNA pol 2 ; small RNA-seq). Whole-genome resequencing of suppressors mutants of dcr1 G0 phenotypes.</t>
  </si>
  <si>
    <t>lid10</t>
  </si>
  <si>
    <t>2016/09/12</t>
  </si>
  <si>
    <t>Wild-type 2 days G0 (S. pombe)</t>
  </si>
  <si>
    <t>WT 2 days G0</t>
  </si>
  <si>
    <t>SRX2145932</t>
  </si>
  <si>
    <t>SRR4190399</t>
  </si>
  <si>
    <t>wt-g0-k9-input-rep2</t>
  </si>
  <si>
    <t>lid9</t>
  </si>
  <si>
    <t>SRX2145931</t>
  </si>
  <si>
    <t>SRR4190398</t>
  </si>
  <si>
    <t>wt-g0-k9-input-rep1</t>
  </si>
  <si>
    <t>lid8</t>
  </si>
  <si>
    <t>SRX2145930</t>
  </si>
  <si>
    <t>SRR4190397</t>
  </si>
  <si>
    <t>SAMN05731002</t>
  </si>
  <si>
    <t>dcr1D:KanMX</t>
  </si>
  <si>
    <t>dcr1-cyc-srna</t>
  </si>
  <si>
    <t>lid7</t>
  </si>
  <si>
    <t>dcr1D cycling cells</t>
  </si>
  <si>
    <t>SRX2145929</t>
  </si>
  <si>
    <t>SRR4190396</t>
  </si>
  <si>
    <t>SAMN05730996</t>
  </si>
  <si>
    <t>wt-cyc-srna-rep2</t>
  </si>
  <si>
    <t>lid6</t>
  </si>
  <si>
    <t>Wild-type cycling cells</t>
  </si>
  <si>
    <t>SRX2145928</t>
  </si>
  <si>
    <t>SRR4190395</t>
  </si>
  <si>
    <t>SAMN05733660</t>
  </si>
  <si>
    <t>dcr1D:KanMX sup13</t>
  </si>
  <si>
    <t>sup13-dna</t>
  </si>
  <si>
    <t>lid50</t>
  </si>
  <si>
    <t>dcr1D G0 suppressor sup13</t>
  </si>
  <si>
    <t>BRSUP13-X3</t>
  </si>
  <si>
    <t>SRX2145927</t>
  </si>
  <si>
    <t>SRR4190394</t>
  </si>
  <si>
    <t>SAMN05733405</t>
  </si>
  <si>
    <t>dcr1D:KanMX sup12</t>
  </si>
  <si>
    <t>sup12-dna</t>
  </si>
  <si>
    <t>lid49</t>
  </si>
  <si>
    <t>dcr1D G0 suppressor sup12</t>
  </si>
  <si>
    <t>BRSUP12-Q3</t>
  </si>
  <si>
    <t>SRX2145926</t>
  </si>
  <si>
    <t>SRR4190393</t>
  </si>
  <si>
    <t>SAMN05733375</t>
  </si>
  <si>
    <t>dcr1D:KanMX sup11</t>
  </si>
  <si>
    <t>sup11-dna</t>
  </si>
  <si>
    <t>lid48</t>
  </si>
  <si>
    <t>dcr1D G0 suppressor sup11</t>
  </si>
  <si>
    <t>BRSUP11-L3</t>
  </si>
  <si>
    <t>SRX2145925</t>
  </si>
  <si>
    <t>SRR4190392</t>
  </si>
  <si>
    <t>SAMN05733366</t>
  </si>
  <si>
    <t>dcr1D:KanMX sup10</t>
  </si>
  <si>
    <t>sup10-dna</t>
  </si>
  <si>
    <t>lid47</t>
  </si>
  <si>
    <t>dcr1D G0 suppressor sup10</t>
  </si>
  <si>
    <t>BRSUP10-K3</t>
  </si>
  <si>
    <t>SRX2145924</t>
  </si>
  <si>
    <t>SRR4190391</t>
  </si>
  <si>
    <t>SAMN05733365</t>
  </si>
  <si>
    <t>dcr1D:KanMX sup9</t>
  </si>
  <si>
    <t>sup9-dna</t>
  </si>
  <si>
    <t>lid46</t>
  </si>
  <si>
    <t>dcr1D G0 suppressor sup9</t>
  </si>
  <si>
    <t>BRSUP9-H3</t>
  </si>
  <si>
    <t>SRX2145923</t>
  </si>
  <si>
    <t>SRR4190390</t>
  </si>
  <si>
    <t>SAMN05733364</t>
  </si>
  <si>
    <t>dcr1D:KanMX sup8</t>
  </si>
  <si>
    <t>sup8-dna</t>
  </si>
  <si>
    <t>lid45</t>
  </si>
  <si>
    <t>dcr1D G0 suppressor sup8</t>
  </si>
  <si>
    <t>BRSUP8-F3</t>
  </si>
  <si>
    <t>SRX2145922</t>
  </si>
  <si>
    <t>SRR4190389</t>
  </si>
  <si>
    <t>SAMN05733363</t>
  </si>
  <si>
    <t>dcr1D:KanMX sup7</t>
  </si>
  <si>
    <t>sup7-dna</t>
  </si>
  <si>
    <t>lid44</t>
  </si>
  <si>
    <t>dcr1D G0 suppressor sup7</t>
  </si>
  <si>
    <t>BRSUP7-B3</t>
  </si>
  <si>
    <t>SRX2145921</t>
  </si>
  <si>
    <t>SRR4190388</t>
  </si>
  <si>
    <t>SAMN05733362</t>
  </si>
  <si>
    <t>dcr1D:KanMX sup6</t>
  </si>
  <si>
    <t>sup6-dna</t>
  </si>
  <si>
    <t>lid43</t>
  </si>
  <si>
    <t>dcr1D G0 suppressor sup6</t>
  </si>
  <si>
    <t>BRSUP6-A3</t>
  </si>
  <si>
    <t>SRX2145920</t>
  </si>
  <si>
    <t>SRR4190387</t>
  </si>
  <si>
    <t>SAMN05733361</t>
  </si>
  <si>
    <t>dcr1D:KanMX sup5</t>
  </si>
  <si>
    <t>sup5-dna</t>
  </si>
  <si>
    <t>lid42</t>
  </si>
  <si>
    <t>dcr1D G0 suppressor sup5</t>
  </si>
  <si>
    <t>BRSUP5-P2</t>
  </si>
  <si>
    <t>SRX2145919</t>
  </si>
  <si>
    <t>SRR4190386</t>
  </si>
  <si>
    <t>SAMN05733360</t>
  </si>
  <si>
    <t>dcr1D:KanMX sup4</t>
  </si>
  <si>
    <t>sup4-dna</t>
  </si>
  <si>
    <t>lid41</t>
  </si>
  <si>
    <t>dcr1D G0 suppressor sup4</t>
  </si>
  <si>
    <t>BRSUP4-J2</t>
  </si>
  <si>
    <t>SRX2145918</t>
  </si>
  <si>
    <t>SRR4190385</t>
  </si>
  <si>
    <t>wt-cyc-srna-rep1</t>
  </si>
  <si>
    <t>lid5</t>
  </si>
  <si>
    <t>SRX2145917</t>
  </si>
  <si>
    <t>SRR4190384</t>
  </si>
  <si>
    <t>SAMN05733359</t>
  </si>
  <si>
    <t>dcr1D:KanMX sup3</t>
  </si>
  <si>
    <t>sup3-dna</t>
  </si>
  <si>
    <t>lid40</t>
  </si>
  <si>
    <t>dcr1D G0 suppressor sup3</t>
  </si>
  <si>
    <t>BRSUP3-G2</t>
  </si>
  <si>
    <t>SRX2145916</t>
  </si>
  <si>
    <t>SRR4190383</t>
  </si>
  <si>
    <t>SAMN05733338</t>
  </si>
  <si>
    <t>dcr1D:KanMX sup2</t>
  </si>
  <si>
    <t>sup2-dna</t>
  </si>
  <si>
    <t>lid39</t>
  </si>
  <si>
    <t>dcr1D G0 suppressor sup2</t>
  </si>
  <si>
    <t>BRSUP2-B1</t>
  </si>
  <si>
    <t>SRX2145915</t>
  </si>
  <si>
    <t>SRR4190382</t>
  </si>
  <si>
    <t>SAMN05731417</t>
  </si>
  <si>
    <t>dcr1D:KanMX sup1</t>
  </si>
  <si>
    <t>sup1-dna</t>
  </si>
  <si>
    <t>lid38</t>
  </si>
  <si>
    <t>dcr1D G0 suppressor sup1</t>
  </si>
  <si>
    <t>BRSUP1-A1</t>
  </si>
  <si>
    <t>SRX2145914</t>
  </si>
  <si>
    <t>SRR4190381</t>
  </si>
  <si>
    <t>SAMN05730980</t>
  </si>
  <si>
    <t>dcr1-dna</t>
  </si>
  <si>
    <t>lid37</t>
  </si>
  <si>
    <t>dcr1D 2 days G0</t>
  </si>
  <si>
    <t>SRX2145913</t>
  </si>
  <si>
    <t>SRR4190380</t>
  </si>
  <si>
    <t>wt-dna</t>
  </si>
  <si>
    <t>lid36</t>
  </si>
  <si>
    <t>SRX2145912</t>
  </si>
  <si>
    <t>SRR4190379</t>
  </si>
  <si>
    <t>dcr1-g0-gx-ip-rep2</t>
  </si>
  <si>
    <t>lid35</t>
  </si>
  <si>
    <t>SRX2145911</t>
  </si>
  <si>
    <t>SRR4190378</t>
  </si>
  <si>
    <t>dcr1-g0-gx-ip-rep1</t>
  </si>
  <si>
    <t>lid34</t>
  </si>
  <si>
    <t>SRX2145910</t>
  </si>
  <si>
    <t>SRR4190377</t>
  </si>
  <si>
    <t>dcr1-g0-h2a-ip-rep2</t>
  </si>
  <si>
    <t>lid33</t>
  </si>
  <si>
    <t>SRX2145909</t>
  </si>
  <si>
    <t>SRR4190376</t>
  </si>
  <si>
    <t>dcr1-g0-h2a-ip-rep1</t>
  </si>
  <si>
    <t>lid32</t>
  </si>
  <si>
    <t>SRX2145908</t>
  </si>
  <si>
    <t>SRR4190375</t>
  </si>
  <si>
    <t>dcr1-g0-gx-input-rep2</t>
  </si>
  <si>
    <t>lid31</t>
  </si>
  <si>
    <t>SRX2145907</t>
  </si>
  <si>
    <t>SRR4190374</t>
  </si>
  <si>
    <t>dcr1-g0-srna-rep2</t>
  </si>
  <si>
    <t>lid4</t>
  </si>
  <si>
    <t>SRX2145906</t>
  </si>
  <si>
    <t>SRR4190373</t>
  </si>
  <si>
    <t>dcr1-g0-gx-input-rep1</t>
  </si>
  <si>
    <t>lid30</t>
  </si>
  <si>
    <t>SRX2145905</t>
  </si>
  <si>
    <t>SRR4190372</t>
  </si>
  <si>
    <t>wt-g0-gx-ip-rep2</t>
  </si>
  <si>
    <t>lid29</t>
  </si>
  <si>
    <t>SRX2145904</t>
  </si>
  <si>
    <t>SRR4190371</t>
  </si>
  <si>
    <t>wt-g0-gx-ip-rep1</t>
  </si>
  <si>
    <t>lid28</t>
  </si>
  <si>
    <t>SRX2145903</t>
  </si>
  <si>
    <t>SRR4190370</t>
  </si>
  <si>
    <t>wt-g0-h2a-ip-rep2</t>
  </si>
  <si>
    <t>lid27</t>
  </si>
  <si>
    <t>SRX2145902</t>
  </si>
  <si>
    <t>SRR4190369</t>
  </si>
  <si>
    <t>wt-g0-h2a-ip-rep1</t>
  </si>
  <si>
    <t>lid26</t>
  </si>
  <si>
    <t>SRX2145901</t>
  </si>
  <si>
    <t>SRR4190368</t>
  </si>
  <si>
    <t>wt-g0-gx-input-rep2</t>
  </si>
  <si>
    <t>lid25</t>
  </si>
  <si>
    <t>SRX2145900</t>
  </si>
  <si>
    <t>SRR4190367</t>
  </si>
  <si>
    <t>wt-g0-gx-input-rep1</t>
  </si>
  <si>
    <t>lid24</t>
  </si>
  <si>
    <t>SRX2145899</t>
  </si>
  <si>
    <t>SRR4190366</t>
  </si>
  <si>
    <t>dcr1-g0-p2-ip-rep2</t>
  </si>
  <si>
    <t>lid23</t>
  </si>
  <si>
    <t>SRX2145898</t>
  </si>
  <si>
    <t>SRR4190365</t>
  </si>
  <si>
    <t>dcr1-g0-p2-ip-rep1</t>
  </si>
  <si>
    <t>lid22</t>
  </si>
  <si>
    <t>SRX2145897</t>
  </si>
  <si>
    <t>SRR4190364</t>
  </si>
  <si>
    <t>dcr1-g0-p2-input-rep2</t>
  </si>
  <si>
    <t>lid21</t>
  </si>
  <si>
    <t>SRX2145896</t>
  </si>
  <si>
    <t>SRR4190363</t>
  </si>
  <si>
    <t>dcr1-g0-srna-rep1</t>
  </si>
  <si>
    <t>lid3</t>
  </si>
  <si>
    <t>SRX2145895</t>
  </si>
  <si>
    <t>SRR4190362</t>
  </si>
  <si>
    <t>dcr1-g0-p2-input-rep1</t>
  </si>
  <si>
    <t>lid20</t>
  </si>
  <si>
    <t>SRX2145894</t>
  </si>
  <si>
    <t>SRR4190361</t>
  </si>
  <si>
    <t>wt-g0-p2-ip-rep2</t>
  </si>
  <si>
    <t>lid19</t>
  </si>
  <si>
    <t>SRX2145893</t>
  </si>
  <si>
    <t>SRR4190360</t>
  </si>
  <si>
    <t>wt-g0-p2-ip-rep1</t>
  </si>
  <si>
    <t>lid18</t>
  </si>
  <si>
    <t>SRX2145892</t>
  </si>
  <si>
    <t>SRR4190359</t>
  </si>
  <si>
    <t>wt-g0-p2-input-rep2</t>
  </si>
  <si>
    <t>lid17</t>
  </si>
  <si>
    <t>SRX2145891</t>
  </si>
  <si>
    <t>SRR4190358</t>
  </si>
  <si>
    <t>wt-g0-p2-input-rep1</t>
  </si>
  <si>
    <t>lid16</t>
  </si>
  <si>
    <t>SRX2145890</t>
  </si>
  <si>
    <t>SRR4190357</t>
  </si>
  <si>
    <t>dcr1-g0-k9-ip-rep2.fastq.gz</t>
  </si>
  <si>
    <t>lid15</t>
  </si>
  <si>
    <t>SRX2145889</t>
  </si>
  <si>
    <t>SRR4190356</t>
  </si>
  <si>
    <t>dcr1-g0-k9-ip-rep1.fastq.gz</t>
  </si>
  <si>
    <t>lid14</t>
  </si>
  <si>
    <t>SRX2145888</t>
  </si>
  <si>
    <t>SRR4190355</t>
  </si>
  <si>
    <t>dcr1-g0-k9-input-rep2</t>
  </si>
  <si>
    <t>lid13</t>
  </si>
  <si>
    <t>SRX2145887</t>
  </si>
  <si>
    <t>SRR4190354</t>
  </si>
  <si>
    <t>dcr1-g0-k9-input-rep1</t>
  </si>
  <si>
    <t>lid12</t>
  </si>
  <si>
    <t>SRX2145886</t>
  </si>
  <si>
    <t>SRR4190353</t>
  </si>
  <si>
    <t>wt-g0-k9-ip-rep2</t>
  </si>
  <si>
    <t>lid11</t>
  </si>
  <si>
    <t>SRX2145885</t>
  </si>
  <si>
    <t>SRR4190352</t>
  </si>
  <si>
    <t>wt-g0-srna-rep2</t>
  </si>
  <si>
    <t>lid2</t>
  </si>
  <si>
    <t>SRX2145884</t>
  </si>
  <si>
    <t>SRR4190351</t>
  </si>
  <si>
    <t>wt-g0-srna-rep1</t>
  </si>
  <si>
    <t>lid1</t>
  </si>
  <si>
    <t>PRJNA342612</t>
  </si>
  <si>
    <t>SRX2159137</t>
  </si>
  <si>
    <t>SRR4237866</t>
  </si>
  <si>
    <t>SAMN05762412</t>
  </si>
  <si>
    <t>PMC5209728</t>
  </si>
  <si>
    <t>Malassezia</t>
  </si>
  <si>
    <t>small RNAs, miRNA, small RNA</t>
  </si>
  <si>
    <t>Malassezia infecting human</t>
  </si>
  <si>
    <t>Malassezia sympodialis</t>
  </si>
  <si>
    <t>Human</t>
  </si>
  <si>
    <t>Identification of small RNAs in extracellular vesicles from the commensal yeast Malassezia sympodialis.</t>
  </si>
  <si>
    <t>2017 Jan 4</t>
  </si>
  <si>
    <t>10.1038/srep39742</t>
  </si>
  <si>
    <t>Identification of small RNAs in extracellular vesicles from the commensal yeast Malassezia sympodialis</t>
  </si>
  <si>
    <t>Malassezia is the dominant fungus in the human skin mycobiome and is associated with common skin disorders including atopic eczema (AE)/dermatitis. Recently, it was found that Malassezia sympodialis secretes nanosized exosome-like vesicles, designated MalaEx, that carry allergens and can induce inflammatory cytokine responses. Extracellular vesicles from different cell-types including fungi have been found to deliver functional RNAs to recipient cells. In this study we assessed the presence of small RNAs in MalaEx and addressed if the levels of these RNAs differ when M. sympodialis is cultured at normal human skin pH versus the elevated pH present on the skin of patients with AE. The total number and the protein concentration of the released MalaEx harvested after 48 h culture did not differ significantly between the two pH conditions nor did the size of the vesicles. From small RNA sequence data, we identified a set of reads with well-defined start and stop positions, in a length range of 16 to 22 nucleotides consistently present in the MalaEx. The levels of small RNAs were not significantly differentially expressed between the two different pH conditions indicating that they are not influenced by the elevated pH level observed on the AE skin.</t>
  </si>
  <si>
    <t>S12</t>
  </si>
  <si>
    <t>S12_ph5.5_MSY_NextSeq500</t>
  </si>
  <si>
    <t>2017/12/28</t>
  </si>
  <si>
    <t>Pathogen: clinical or host-associated sample from Malassezia sympodialis</t>
  </si>
  <si>
    <t>MSY_ph5.5</t>
  </si>
  <si>
    <t>SRX2159136</t>
  </si>
  <si>
    <t>SRR4237865</t>
  </si>
  <si>
    <t>SAMN05762413</t>
  </si>
  <si>
    <t>S11</t>
  </si>
  <si>
    <t>S11_ph6.1_MSY_NextSeq500</t>
  </si>
  <si>
    <t>MSY_ph6.1</t>
  </si>
  <si>
    <t>SRX2159135</t>
  </si>
  <si>
    <t>SRR4237864</t>
  </si>
  <si>
    <t>S10</t>
  </si>
  <si>
    <t>S10_ph5.5_MSY_NextSeq500</t>
  </si>
  <si>
    <t>SRX2159134</t>
  </si>
  <si>
    <t>SRR4237863</t>
  </si>
  <si>
    <t>S9</t>
  </si>
  <si>
    <t>S9_ph5.5_MSY_NextSeq500</t>
  </si>
  <si>
    <t>SRX2159133</t>
  </si>
  <si>
    <t>SRR4237862</t>
  </si>
  <si>
    <t>S7</t>
  </si>
  <si>
    <t>S7_ph6.1_MSY_NextSeq500</t>
  </si>
  <si>
    <t>SRX2159132</t>
  </si>
  <si>
    <t>SRR4237861</t>
  </si>
  <si>
    <t>S6</t>
  </si>
  <si>
    <t>S6_ph6.1_MSY_NextSeq500</t>
  </si>
  <si>
    <t>SRX2159131</t>
  </si>
  <si>
    <t>SRR4237860</t>
  </si>
  <si>
    <t>S5</t>
  </si>
  <si>
    <t>S5_ph6.1_MSY_NextSeq500</t>
  </si>
  <si>
    <t>SRX2159130</t>
  </si>
  <si>
    <t>SRR4237859</t>
  </si>
  <si>
    <t>S4</t>
  </si>
  <si>
    <t>S4_ph6.1_MSY_NextSeq500</t>
  </si>
  <si>
    <t>SRX2159129</t>
  </si>
  <si>
    <t>SRR4237858</t>
  </si>
  <si>
    <t>S3</t>
  </si>
  <si>
    <t>S3_ph5.5_MSY_NextSeq500</t>
  </si>
  <si>
    <t>SRX2159128</t>
  </si>
  <si>
    <t>SRR4237857</t>
  </si>
  <si>
    <t>S1</t>
  </si>
  <si>
    <t>S1_ph5.5_MSY_NextSeq500</t>
  </si>
  <si>
    <t>PRJNA342762</t>
  </si>
  <si>
    <t>SRX2586760</t>
  </si>
  <si>
    <t>SRR5283174</t>
  </si>
  <si>
    <t>SAMN05767836</t>
  </si>
  <si>
    <t>PMC8073709</t>
  </si>
  <si>
    <t>siRNA, miRNA</t>
  </si>
  <si>
    <t>Humulus lupulus</t>
  </si>
  <si>
    <t>Core RNA Interference Genes Involved in miRNA and Ta-siRNA Biogenesis in Hops and Their Expression Analysis after Challenging with Verticillium nonalfalfae.</t>
  </si>
  <si>
    <t>2021 Apr 19</t>
  </si>
  <si>
    <t>10.3390/ijms22084224</t>
  </si>
  <si>
    <t>Humulus lupulus cultivar:Celeia Transcriptome or Gene expression</t>
  </si>
  <si>
    <t>The aim of this study was to develop a detailed transcriptome of common hop, tissue samples were collected over all growing period from sprouting until harvest.</t>
  </si>
  <si>
    <t>Transcriptome of Humulus lupulus: assemblly</t>
  </si>
  <si>
    <t>Library_Celeia_BAM</t>
  </si>
  <si>
    <t>2018/11/05</t>
  </si>
  <si>
    <t>Plant sample from Humulus lupulus</t>
  </si>
  <si>
    <t>Hop, cultivar 'Celeia'</t>
  </si>
  <si>
    <t>from sprouting until harvest</t>
  </si>
  <si>
    <t>SRX2162946</t>
  </si>
  <si>
    <t>SRR4242068</t>
  </si>
  <si>
    <t>Transcriptome of Humulus lupulus: sampling across whole growing season</t>
  </si>
  <si>
    <t>Library_Celeia</t>
  </si>
  <si>
    <t>2016/09/19</t>
  </si>
  <si>
    <t>PRJNA345512</t>
  </si>
  <si>
    <t>SRX2215583</t>
  </si>
  <si>
    <t>SRR4351092</t>
  </si>
  <si>
    <t>SAMN05868084</t>
  </si>
  <si>
    <t>GSM2338073</t>
  </si>
  <si>
    <t>PMC5204350</t>
  </si>
  <si>
    <t>small RNA, miRNA, small RNAs, siRNA, Small RNAs, siRNAs</t>
  </si>
  <si>
    <t>The RNA-induced transcriptional silencing complex targets chromatin exclusively via interacting with nascent transcripts.</t>
  </si>
  <si>
    <t>2016 Dec 1</t>
  </si>
  <si>
    <t>10.1101/gad.292599.116</t>
  </si>
  <si>
    <t>The RNA-induced transcriptional silencing complex is targeted to chromatin exclusively via base-pairing interactions with nascent transcripts</t>
  </si>
  <si>
    <t>Small RNAs are implicated in chromatin modification and transcriptional gene silencing across the eukaryotic kingdom. Although well understood, fundamental mechanistic aspects of RNA-mediated chromatin regulation have remained obscure. It has not been possible to unambiguously distinguish whether small RNA loaded Argonaute proteins target the nascent transcript or the underlying DNA sequence. Here, we demonstrate that transcription of the target locus is indispensable for the formation of heterochromatin in fission yeast. Yet, high transcriptional activity opposes RNA-directed chromatin silencing. We further find that pre-mRNA splicing is compatible with RNA-directed heterochromatin formation. Small RNAs complementary to promoter distal introns trigger the formation of stable heterochromatin irrespective of pre-mRNA splicing. However, targeting a functional intron close to the 5’ end of a transcript results in a bistable chromatin state. Together, our results disprove siRNA-DNA base-pairing and provide mechanistic insights that will inform the experimental design of small RNA-directed chromatin silencing studies in multicellular organisms. Overall design: The study comprises of 8 small RNAs sequencing data sets from cells expressing a ura4-cox4 hairpin construct that gives rise to siRNAs against 4 engeneered target genes. Experiments were performed in wt and leo1 mutant cells.</t>
  </si>
  <si>
    <t>small RNA-seq_ade6-5'TNI wt</t>
  </si>
  <si>
    <t>Small RNAs are implicated in chromatin modification and transcriptional gene silencing across the eukaryotic kingdom. Although well understood, fundamental mechanistic aspects of RNA-mediated chromatin regulation have remained obscure. It has not been possible to unambiguously distinguish whether small RNA loaded Argonaute proteins target the nascent transcript or the underlying DNA sequence. Here, we demonstrate that transcription of the target locus is indispensable for the formation of heterochromatin in fission yeast. Yet, high transcriptional activity opposes RNA-directed chromatin silencing. We further find that pre-mRNA splicing is compatible with RNA-directed heterochromatin formation. Small RNAs complementary to promoter distal introns trigger the formation of stable heterochromatin irrespective of pre-mRNA splicing. However, targeting a functional intron close to the 5’ end of a transcript results in a bistable chromatin state. Together, our results disprove siRNA-DNA base-pairing and provide mechanistic insights that will inform the experimental design of small RNA-directed chromatin silencing studies in multicellular organisms.</t>
  </si>
  <si>
    <t>GPL17225</t>
  </si>
  <si>
    <t>2017/02/13</t>
  </si>
  <si>
    <t>GSM2338073: small RNA-seq_ade6-5'TNI wt; Schizosaccharomyces pombe; miRNA-Seq</t>
  </si>
  <si>
    <t>Total RNA was isolated from exponentially growing cells using hot phenol. The RNA was fractionated using RNeasy Midi columns (Qiagen). The flow-through fraction was precipitated and aliquots of 25 ug were separated by 17.5% PAGE to isolate the 18–28-nucleotide fraction. Libraries were prepared using the Illumina TruSeq small RNA kit according to manufacturers instructions. For barcodes, see sample characteristics.</t>
  </si>
  <si>
    <t>small RNA sequencing from strain expressing siRNAs targeting an inserted non-splicable antisense cox4 intron in the ade6 5'UTR in wt background.</t>
  </si>
  <si>
    <t>SRX2215582</t>
  </si>
  <si>
    <t>SRR4351091</t>
  </si>
  <si>
    <t>SAMN05868085</t>
  </si>
  <si>
    <t>GSM2338072</t>
  </si>
  <si>
    <t>small RNA-seq_ade6-5'TNI leo1D</t>
  </si>
  <si>
    <t>GSM2338072: small RNA-seq_ade6-5'TNI leo1D; Schizosaccharomyces pombe; miRNA-Seq</t>
  </si>
  <si>
    <t>small RNA sequencing from strain expressing siRNAs targeting an inserted non-splicable antisense cox4 intron in the ade6 5'UTR in leo1 mutant background.</t>
  </si>
  <si>
    <t>SRX2215581</t>
  </si>
  <si>
    <t>SRR4351090</t>
  </si>
  <si>
    <t>SAMN05868086</t>
  </si>
  <si>
    <t>GSM2338071</t>
  </si>
  <si>
    <t>small RNA-seq_ade6-5'INT wt</t>
  </si>
  <si>
    <t>GSM2338071: small RNA-seq_ade6-5'INT wt; Schizosaccharomyces pombe; miRNA-Seq</t>
  </si>
  <si>
    <t>small RNA sequencing from strain expressing siRNAs targeting an inserted cox4 intron in the ade6 5'UTR in wt background.</t>
  </si>
  <si>
    <t>SRX2215580</t>
  </si>
  <si>
    <t>SRR4351089</t>
  </si>
  <si>
    <t>SAMN05868087</t>
  </si>
  <si>
    <t>GSM2338070</t>
  </si>
  <si>
    <t>small RNA-seq_ade6-5'INT leo1D</t>
  </si>
  <si>
    <t>GSM2338070: small RNA-seq_ade6-5'INT leo1D; Schizosaccharomyces pombe; miRNA-Seq</t>
  </si>
  <si>
    <t>small RNA sequencing from strain expressing siRNAs targeting an inserted cox4 intron in the ade6 5'UTR in leo1 mutant background.</t>
  </si>
  <si>
    <t>SRX2215579</t>
  </si>
  <si>
    <t>SRR4351088</t>
  </si>
  <si>
    <t>SAMN05868088</t>
  </si>
  <si>
    <t>GSM2338069</t>
  </si>
  <si>
    <t>small RNA-seq_ade6-TNI wt</t>
  </si>
  <si>
    <t>GSM2338069: small RNA-seq_ade6-TNI wt; Schizosaccharomyces pombe; miRNA-Seq</t>
  </si>
  <si>
    <t>small RNA sequencing from strain expressing siRNAs targeting an inserted non-splicable antisense cox4 intron in the ade6 gene in wt background.</t>
  </si>
  <si>
    <t>SRX2215578</t>
  </si>
  <si>
    <t>SRR4351087</t>
  </si>
  <si>
    <t>SAMN05868081</t>
  </si>
  <si>
    <t>GSM2338068</t>
  </si>
  <si>
    <t>small RNA-seq_ade6-TNI leo1D</t>
  </si>
  <si>
    <t>GSM2338068: small RNA-seq_ade6-TNI leo1D; Schizosaccharomyces pombe; miRNA-Seq</t>
  </si>
  <si>
    <t>small RNA sequencing from strain expressing siRNAs targeting an inserted non-splicable antisense cox4 intron in the ade6 gene in leo1 mutant background.</t>
  </si>
  <si>
    <t>SRX2215577</t>
  </si>
  <si>
    <t>SRR4351086</t>
  </si>
  <si>
    <t>SAMN05868082</t>
  </si>
  <si>
    <t>GSM2338067</t>
  </si>
  <si>
    <t>small RNA-seq_ade6-INT wt</t>
  </si>
  <si>
    <t>GSM2338067: small RNA-seq_ade6-INT wt; Schizosaccharomyces pombe; miRNA-Seq</t>
  </si>
  <si>
    <t>small RNA sequencing from strain expressing siRNAs targeting an inserted cox4 intron in the ade6 gene in wt background.</t>
  </si>
  <si>
    <t>SRX2215576</t>
  </si>
  <si>
    <t>SRR4351085</t>
  </si>
  <si>
    <t>SAMN05868083</t>
  </si>
  <si>
    <t>GSM2338066</t>
  </si>
  <si>
    <t>small RNA-seq_ade6-INT leo1D</t>
  </si>
  <si>
    <t>GSM2338066: small RNA-seq_ade6-INT leo1D; Schizosaccharomyces pombe; miRNA-Seq</t>
  </si>
  <si>
    <t>small RNA sequencing from strain expressing siRNAs targeting an inserted cox4 intron in the ade6 gene in leo1 mutant background.</t>
  </si>
  <si>
    <t>PRJNA347833</t>
  </si>
  <si>
    <t>SRX2238719</t>
  </si>
  <si>
    <t>SRR4415737</t>
  </si>
  <si>
    <t>SAMN05895054</t>
  </si>
  <si>
    <t>GSM2341685</t>
  </si>
  <si>
    <t>PMC5310905</t>
  </si>
  <si>
    <t>fungal, Fungal, fungus, Fungi</t>
  </si>
  <si>
    <t>small RNA, Small RNA, sRNAs</t>
  </si>
  <si>
    <t>Z-3639</t>
  </si>
  <si>
    <t>Dicer, Ago</t>
  </si>
  <si>
    <t>Genome-wide exonic small interference RNA-mediated gene silencing regulates sexual reproduction in the homothallic fungus Fusarium graminearum.</t>
  </si>
  <si>
    <t>2017 Feb</t>
  </si>
  <si>
    <t>10.1371/journal.pgen.1006595</t>
  </si>
  <si>
    <t>small RNA-seq analysis of transcriptomes at 5 day after sexual induction in Fusarium graminearum strains</t>
  </si>
  <si>
    <t>Fusarium graminearum (teleomorph Gibberella zeae) is a prominent pathogen that infects major cereal crops, such as wheat, barley, and maize. To dissect molecular mechanisms of small non-coding RNA-mediated gene regulation during ascospore production, we compared small RNA transcriptomes of fungal cultures harvested from F. graminearum wild-type strain Z-3639 and RNAi component mutants at 5 days after sexual induction. Overall design: 7 samples examined: Fungal cultures harvested from Fusarium graminearum wild-type strain Z-3639, Fgdicer1, Fgdicer2, Fgdicer1 Fgdicer2, Fgago1, Fgago2, and Fgago1 Fgago2 at 5 days after sexual induction.</t>
  </si>
  <si>
    <t>sRNAs from Fusarium graminearum wild-type strain Z-3639 at 5 days after sexual induction</t>
  </si>
  <si>
    <t>Fusarium graminearum (teleomorph Gibberella zeae) is a prominent pathogen that infects major cereal crops, such as wheat, barley, and maize. To dissect molecular mechanisms of small non-coding RNA-mediated gene regulation during ascospore production, we compared small RNA transcriptomes of fungal cultures harvested from F. graminearum wild-type strain Z-3639 and RNAi component mutants at 5 days after sexual induction.</t>
  </si>
  <si>
    <t>GPL17573</t>
  </si>
  <si>
    <t>2016/10/12</t>
  </si>
  <si>
    <t>GSM2341685: sRNAs from Fusarium graminearum wild-type strain Z-3639 at 5 days after sexual induction; Fusarium graminearum; RNA-Seq</t>
  </si>
  <si>
    <t>Illumina Small RNA Sample Preparation Kit v1 and sequenced with Illumina HiSeq2000.</t>
  </si>
  <si>
    <t>2016/10/13</t>
  </si>
  <si>
    <t>Fungi culture</t>
  </si>
  <si>
    <t>SRX2238725</t>
  </si>
  <si>
    <t>SRR4415743</t>
  </si>
  <si>
    <t>SAMN05895048</t>
  </si>
  <si>
    <t>GSM2341691</t>
  </si>
  <si>
    <t>sRNAs from Fusarium graminearum mutant strain Fgago1 Fgago2 at 5 days after sexual induction</t>
  </si>
  <si>
    <t>GSM2341691: sRNAs from Fusarium graminearum mutant strain Fgago1 Fgago2 at 5 days after sexual induction; Fusarium graminearum; RNA-Seq</t>
  </si>
  <si>
    <t>SRX2238724</t>
  </si>
  <si>
    <t>SRR4415742</t>
  </si>
  <si>
    <t>SAMN05895049</t>
  </si>
  <si>
    <t>GSM2341690</t>
  </si>
  <si>
    <t>sRNAs from Fusarium graminearum mutant strain Fgago2 at 5 days after sexual induction</t>
  </si>
  <si>
    <t>GSM2341690: sRNAs from Fusarium graminearum mutant strain Fgago2 at 5 days after sexual induction; Fusarium graminearum; RNA-Seq</t>
  </si>
  <si>
    <t>SRX2238723</t>
  </si>
  <si>
    <t>SRR4415741</t>
  </si>
  <si>
    <t>SAMN05895050</t>
  </si>
  <si>
    <t>GSM2341689</t>
  </si>
  <si>
    <t>sRNAs from Fusarium graminearum mutant strain Fgago1 at 5 days after sexual induction</t>
  </si>
  <si>
    <t>GSM2341689: sRNAs from Fusarium graminearum mutant strain Fgago1 at 5 days after sexual induction; Fusarium graminearum; RNA-Seq</t>
  </si>
  <si>
    <t>SRX2238722</t>
  </si>
  <si>
    <t>SRR4415740</t>
  </si>
  <si>
    <t>SAMN05895051</t>
  </si>
  <si>
    <t>GSM2341688</t>
  </si>
  <si>
    <t>sRNAs from Fusarium graminearum mutant strain Fgdicer1 Fgdicer2 at 5 days after sexual induction</t>
  </si>
  <si>
    <t>GSM2341688: sRNAs from Fusarium graminearum mutant strain Fgdicer1 Fgdicer2 at 5 days after sexual induction; Fusarium graminearum; RNA-Seq</t>
  </si>
  <si>
    <t>SRX2238721</t>
  </si>
  <si>
    <t>SRR4415739</t>
  </si>
  <si>
    <t>SAMN05895052</t>
  </si>
  <si>
    <t>GSM2341687</t>
  </si>
  <si>
    <t>sRNAs from Fusarium graminearum mutant strain Fgdicer2 at 5 days after sexual induction</t>
  </si>
  <si>
    <t>GSM2341687: sRNAs from Fusarium graminearum mutant strain Fgdicer2 at 5 days after sexual induction; Fusarium graminearum; RNA-Seq</t>
  </si>
  <si>
    <t>SRX2238720</t>
  </si>
  <si>
    <t>SRR4415738</t>
  </si>
  <si>
    <t>SAMN05895053</t>
  </si>
  <si>
    <t>GSM2341686</t>
  </si>
  <si>
    <t>sRNAs from Fusarium graminearum mutant strain Fgdicer1 at 5 days after sexual induction</t>
  </si>
  <si>
    <t>GSM2341686: sRNAs from Fusarium graminearum mutant strain Fgdicer1 at 5 days after sexual induction; Fusarium graminearum; RNA-Seq</t>
  </si>
  <si>
    <t>SRX4279448</t>
  </si>
  <si>
    <t>SRR7407892</t>
  </si>
  <si>
    <t>SAMN09464632</t>
  </si>
  <si>
    <t>miRNA, smallRNA, sRNA, Small RNAs</t>
  </si>
  <si>
    <t>smallRNA-seq of Sclerotinia sclerotiorum in vitro replicate1</t>
  </si>
  <si>
    <t>HWG-10</t>
  </si>
  <si>
    <t>Small RNAs produced by Sclerotinia sclerotiorum during infection of Arabidopsis thaliana and Phaseolus vulgaris</t>
  </si>
  <si>
    <t>S. scleorotiorum_in_vitro_1</t>
  </si>
  <si>
    <t>sRNA_Ssclerotiorum_invitro_rep1</t>
  </si>
  <si>
    <t>4 days</t>
  </si>
  <si>
    <t>SRX4279447</t>
  </si>
  <si>
    <t>SRR7407893</t>
  </si>
  <si>
    <t>SAMN09464631</t>
  </si>
  <si>
    <t>smallRNA-seq of Sclerotinia sclerotiorum on Arabidopsis thaliana border replicate3</t>
  </si>
  <si>
    <t>HWG-9</t>
  </si>
  <si>
    <t>A. thaliana_inoculated_with_S. sclerotiorum_lesion_border_3</t>
  </si>
  <si>
    <t>sRNA_Ssclerotiorum_on_Athaliana_border_rep3</t>
  </si>
  <si>
    <t>4-weeks</t>
  </si>
  <si>
    <t>SRX4279444</t>
  </si>
  <si>
    <t>SRR7407896</t>
  </si>
  <si>
    <t>SAMN09464626</t>
  </si>
  <si>
    <t>smallRNA-seq of Sclerotinia sclerotiorum on Arabidopsis thaliana center replicate1</t>
  </si>
  <si>
    <t>HWG-4</t>
  </si>
  <si>
    <t>A. thaliana_inoculated_with_S. sclerotiorum_lesion_center_1</t>
  </si>
  <si>
    <t>sRNA_Ssclerotiorum_on_Athaliana_center_rep1</t>
  </si>
  <si>
    <t>SRX4279442</t>
  </si>
  <si>
    <t>SRR7407898</t>
  </si>
  <si>
    <t>SAMN09464628</t>
  </si>
  <si>
    <t>smallRNA-seq of Sclerotinia sclerotiorum on Arabidopsis thaliana center replicate3</t>
  </si>
  <si>
    <t>HWG-6</t>
  </si>
  <si>
    <t>A. thaliana_inoculated_with_S. sclerotiorum_lesion_center_3</t>
  </si>
  <si>
    <t>sRNA_Ssclerotiorum_on_Athaliana_center_rep3</t>
  </si>
  <si>
    <t>SRX4279441</t>
  </si>
  <si>
    <t>SRR7407899</t>
  </si>
  <si>
    <t>SAMN09464627</t>
  </si>
  <si>
    <t>smallRNA-seq of Sclerotinia sclerotiorum on Arabidopsis thaliana center replicate2</t>
  </si>
  <si>
    <t>HWG-5</t>
  </si>
  <si>
    <t>A. thaliana_inoculated_with_S. sclerotiorum_lesion_center_2</t>
  </si>
  <si>
    <t>sRNA_Ssclerotiorum_on_Athaliana_center_rep2</t>
  </si>
  <si>
    <t>SRX4279440</t>
  </si>
  <si>
    <t>SRR7407900</t>
  </si>
  <si>
    <t>SAMN09464630</t>
  </si>
  <si>
    <t>smallRNA-seq of Sclerotinia sclerotiorum on Arabidopsis thaliana border replicate2</t>
  </si>
  <si>
    <t>HWG-8</t>
  </si>
  <si>
    <t>A. thaliana_inoculated_with_S. sclerotiorum_lesion_border_2</t>
  </si>
  <si>
    <t>sRNA_Ssclerotiorum_on_Athaliana_border_rep2</t>
  </si>
  <si>
    <t>SRX4279439</t>
  </si>
  <si>
    <t>SRR7407901</t>
  </si>
  <si>
    <t>SAMN09464629</t>
  </si>
  <si>
    <t>smallRNA-seq of Sclerotinia sclerotiorum on Arabidopsis thaliana border replicate1</t>
  </si>
  <si>
    <t>HWG-7</t>
  </si>
  <si>
    <t>A. thaliana_inoculated_with_S. sclerotiorum_lesion_border_1</t>
  </si>
  <si>
    <t>sRNA_Ssclerotiorum_on_Athaliana_border_rep1</t>
  </si>
  <si>
    <t>SRX4279438</t>
  </si>
  <si>
    <t>SRR7407902</t>
  </si>
  <si>
    <t>SAMN09464636</t>
  </si>
  <si>
    <t>Phaseolus vulgaris</t>
  </si>
  <si>
    <t>smallRNA-seq of Sclerotinia sclerotiorum on Phasolus vulgaris border replicate2</t>
  </si>
  <si>
    <t>HWG-43</t>
  </si>
  <si>
    <t>P. vulgaris_inoculated_with_S. sclerotiorum_lesion_border_2</t>
  </si>
  <si>
    <t>sRNA_Ssclerotiorum_on_Pvulgaris_border_rep2</t>
  </si>
  <si>
    <t>SRX4279437</t>
  </si>
  <si>
    <t>SRR7407903</t>
  </si>
  <si>
    <t>SAMN09464635</t>
  </si>
  <si>
    <t>smallRNA-seq of Sclerotinia sclerotiorum on Phasolus vulgaris border replicate1</t>
  </si>
  <si>
    <t>HWG-42</t>
  </si>
  <si>
    <t>P. vulgaris_inoculated_with_S. sclerotiorum_lesion_border_1</t>
  </si>
  <si>
    <t>sRNA_Ssclerotiorum_on_Pvulgaris_border_rep1</t>
  </si>
  <si>
    <t>SRX4279436</t>
  </si>
  <si>
    <t>SRR7407904</t>
  </si>
  <si>
    <t>SAMN09464634</t>
  </si>
  <si>
    <t>smallRNA-seq of Sclerotinia sclerotiorum in vitro replicate3</t>
  </si>
  <si>
    <t>HWG-12</t>
  </si>
  <si>
    <t>S. scleorotiorum_in_vitro_3</t>
  </si>
  <si>
    <t>sRNA_Ssclerotiorum_invitro_rep3</t>
  </si>
  <si>
    <t>SRX4279435</t>
  </si>
  <si>
    <t>SRR7407905</t>
  </si>
  <si>
    <t>SAMN09464633</t>
  </si>
  <si>
    <t>smallRNA-seq of Sclerotinia sclerotiorum in vitro replicate2</t>
  </si>
  <si>
    <t>HWG-11</t>
  </si>
  <si>
    <t>S. scleorotiorum_in_vitro_2</t>
  </si>
  <si>
    <t>sRNA_Ssclerotiorum_invitro_rep2</t>
  </si>
  <si>
    <t>SRX4279434</t>
  </si>
  <si>
    <t>SRR7407906</t>
  </si>
  <si>
    <t>SAMN09464640</t>
  </si>
  <si>
    <t>smallRNA-seq of Sclerotinia sclerotiorum on Phasolus vulgaris center replicate3</t>
  </si>
  <si>
    <t>HWG-47</t>
  </si>
  <si>
    <t>P. vulgaris_inoculated_with_S. sclerotiorum_lesion_center_3</t>
  </si>
  <si>
    <t>sRNA_Ssclerotiorum_on_Pvulgaris_center_rep3</t>
  </si>
  <si>
    <t>SRX4279433</t>
  </si>
  <si>
    <t>SRR7407907</t>
  </si>
  <si>
    <t>SAMN09464639</t>
  </si>
  <si>
    <t>smallRNA-seq of Sclerotinia sclerotiorum on Phasolus vulgaris center replicate2</t>
  </si>
  <si>
    <t>HWG-46</t>
  </si>
  <si>
    <t>P. vulgaris_inoculated_with_S. sclerotiorum_lesion_center_2</t>
  </si>
  <si>
    <t>sRNA_Ssclerotiorum_on_Pvulgaris_center_rep2</t>
  </si>
  <si>
    <t>SRX4279432</t>
  </si>
  <si>
    <t>SRR7407908</t>
  </si>
  <si>
    <t>SAMN09464638</t>
  </si>
  <si>
    <t>smallRNA-seq of Sclerotinia sclerotiorum on Phasolus vulgaris center replicate1</t>
  </si>
  <si>
    <t>HWG-45</t>
  </si>
  <si>
    <t>P. vulgaris_inoculated_with_S. sclerotiorum_lesion_center_1</t>
  </si>
  <si>
    <t>sRNA_Ssclerotiorum_on_Pvulgaris_center_rep1</t>
  </si>
  <si>
    <t>SRX4279431</t>
  </si>
  <si>
    <t>SRR7407909</t>
  </si>
  <si>
    <t>SAMN09464637</t>
  </si>
  <si>
    <t>smallRNA-seq of Sclerotinia sclerotiorum on Phasolus vulgaris border replicate3</t>
  </si>
  <si>
    <t>HWG-44</t>
  </si>
  <si>
    <t>P. vulgaris_inoculated_with_S. sclerotiorum_lesion_border_3</t>
  </si>
  <si>
    <t>sRNA_Ssclerotiorum_on_Pvulgaris_border_rep3</t>
  </si>
  <si>
    <t>SRX4279446</t>
  </si>
  <si>
    <t>SRR7407894</t>
  </si>
  <si>
    <t>SAMN09464624</t>
  </si>
  <si>
    <t>smallRNA-seq of Arabidopsis thaliana mock replicate2</t>
  </si>
  <si>
    <t>HWG-2</t>
  </si>
  <si>
    <t>A. thaliana_mock_2</t>
  </si>
  <si>
    <t>sRNA_Athaliana_mock_rep2</t>
  </si>
  <si>
    <t>SRX4279445</t>
  </si>
  <si>
    <t>SRR7407895</t>
  </si>
  <si>
    <t>SAMN09464623</t>
  </si>
  <si>
    <t>smallRNA-seq of Arabidopsis thaliana mock replicate1</t>
  </si>
  <si>
    <t>HWG-1</t>
  </si>
  <si>
    <t>A. thaliana_mock_1</t>
  </si>
  <si>
    <t>sRNA_Athaliana_mock_rep1</t>
  </si>
  <si>
    <t>SRX4279443</t>
  </si>
  <si>
    <t>SRR7407897</t>
  </si>
  <si>
    <t>SAMN09464625</t>
  </si>
  <si>
    <t>smallRNA-seq of Arabidopsis thaliana mock replicate3</t>
  </si>
  <si>
    <t>HWG-3</t>
  </si>
  <si>
    <t>A. thaliana_mock_3</t>
  </si>
  <si>
    <t>sRNA_Athaliana_mock_rep3</t>
  </si>
  <si>
    <t>PRJNA350329</t>
  </si>
  <si>
    <t>SRX2266556</t>
  </si>
  <si>
    <t>SRR4448064</t>
  </si>
  <si>
    <t>SAMN05936828</t>
  </si>
  <si>
    <t>PMC5131781</t>
  </si>
  <si>
    <t>siRNA, small RNA</t>
  </si>
  <si>
    <t>eri1</t>
  </si>
  <si>
    <t>Antisense transcription licenses nascent transcripts to mediate transcriptional gene silencing.</t>
  </si>
  <si>
    <t>2016 Nov 1</t>
  </si>
  <si>
    <t>10.1101/gad.285791.116</t>
  </si>
  <si>
    <t>studies of the mechanism of disiRNA (dicer-independent siRNA) loci DNA methylation</t>
  </si>
  <si>
    <t>Using MeDIP-seq, small RNA-seq and CLIP-seq to study the role of ERI-1 in the formation of DNA methylation at disiRNA loci</t>
  </si>
  <si>
    <t>Small RNA seq of Neurospora crassa, wild type strain</t>
  </si>
  <si>
    <t>sRNA_wt</t>
  </si>
  <si>
    <t>2016/10/29</t>
  </si>
  <si>
    <t>Microbe sample from Neurospora crassa</t>
  </si>
  <si>
    <t>SRX2266558</t>
  </si>
  <si>
    <t>SRR4448066</t>
  </si>
  <si>
    <t>SAMN05936830</t>
  </si>
  <si>
    <t>MeDIP-Seq</t>
  </si>
  <si>
    <t>MeDIP-seq of Neurospora crassa, dim-2KO strain</t>
  </si>
  <si>
    <t>medip_dim2</t>
  </si>
  <si>
    <t>dim-2KO</t>
  </si>
  <si>
    <t>SRX2266557</t>
  </si>
  <si>
    <t>SRR4448065</t>
  </si>
  <si>
    <t>SAMN05936829</t>
  </si>
  <si>
    <t>MeDIP-seq of Neurospora crassa, eri-1KO strain</t>
  </si>
  <si>
    <t>medip_eri-1</t>
  </si>
  <si>
    <t>eri-1KO</t>
  </si>
  <si>
    <t>SRX2266555</t>
  </si>
  <si>
    <t>SRR4448063</t>
  </si>
  <si>
    <t>Small RNA seq of Neurospora crassa, eri-1KO strain</t>
  </si>
  <si>
    <t>sRNA_eri-1</t>
  </si>
  <si>
    <t>SRX2266554</t>
  </si>
  <si>
    <t>SRR4448062</t>
  </si>
  <si>
    <t>SAMN05936831</t>
  </si>
  <si>
    <t>CLIP-seq of Neurospora crassa, eri-1KO; FLAG-ERI-1 strain, Repeat 2</t>
  </si>
  <si>
    <t>CLIP_FLAG-eri1-R2</t>
  </si>
  <si>
    <t>eri-1KO;FLAG-ERI-1</t>
  </si>
  <si>
    <t>SRX2266553</t>
  </si>
  <si>
    <t>SRR4448061</t>
  </si>
  <si>
    <t>CLIP-seq of Neurospora crassa, wild type strain, Repeat 1</t>
  </si>
  <si>
    <t>CLIP_wt-R1</t>
  </si>
  <si>
    <t>SRX2266552</t>
  </si>
  <si>
    <t>SRR4448060</t>
  </si>
  <si>
    <t>MeDIP-seq of Neurospora crassa, wild type strain</t>
  </si>
  <si>
    <t>medip_wt</t>
  </si>
  <si>
    <t>SRX2266551</t>
  </si>
  <si>
    <t>SRR4448059</t>
  </si>
  <si>
    <t>CLIP-seq of Neurospora crassa, eri-1KO; FLAG-ERI-1 strain, Repeat 1</t>
  </si>
  <si>
    <t>CLIP_FLAG-eri1-R1</t>
  </si>
  <si>
    <t>SRX2266550</t>
  </si>
  <si>
    <t>SRR4448058</t>
  </si>
  <si>
    <t>CLIP-seq of Neurospora crassa, wild type strain, Repeat 2</t>
  </si>
  <si>
    <t>CLIP_wt-R2</t>
  </si>
  <si>
    <t>PRJNA350393</t>
  </si>
  <si>
    <t>SRX2267825</t>
  </si>
  <si>
    <t>SRR4449557</t>
  </si>
  <si>
    <t>SAMN05938836</t>
  </si>
  <si>
    <t>GSM2359614</t>
  </si>
  <si>
    <t>PMC5180613</t>
  </si>
  <si>
    <t>small RNAs, Small RNAs, sRNAs</t>
  </si>
  <si>
    <t>Survival in Quiescence Requires the Euchromatic Deployment of Clr4/SUV39H by Argonaute-Associated Small RNAs.</t>
  </si>
  <si>
    <t>2016 Dec 15</t>
  </si>
  <si>
    <t>10.1016/j.molcel.2016.11.020</t>
  </si>
  <si>
    <t>Survival in quiescence requires the euchromatic deployment of Clr4/SUV39H by Argonaute-associated small RNAs [ChIP-Seq]</t>
  </si>
  <si>
    <t>Cellular quiescence (G0) is a ubiquitous stress response through which cells enter a state of reversible dormancy, acquiring distinct properties including reduced metabolism, resistance to stress and long life. G0 entry involves dramatic changes to the chromatin landscape and transcriptional program of cells, but the mechanisms coordinating these processes remain poorly understood. Using the fission yeast, here we track the G0-associated chromatin and transcriptional changes temporally. We show that as cells enter G0, their survival and global gene expression programs become increasingly dependent on Clr4/SUV39H, the sole histone H3 lysine 9 (H3K9) methyltransferase, and RNA interference (RNAi) proteins. Notably, G0 entry results in RNAi-dependent H3K9 methylation of several euchromatic regions, prior to which Argonaute 1-associated small RNAs from these regions emerge. Overall our data reveal a new function for constitutive heterochromatin proteins in establishing the global G0 transcriptional program and suggest that stress-induced alterations in Argonaute-associated sRNAs can specify the deployment of transcriptional regulatory proteins to unique sites in eukaryotic genomes. Overall design: Comparision of H3K9me2 peaks in wt/clr4D/ago1D</t>
  </si>
  <si>
    <t>clr4D 24h, input for sample 30, rep1 (ChIP-Seq)</t>
  </si>
  <si>
    <t>Cellular quiescence (G0) is a ubiquitous stress response through which cells enter a state of reversible dormancy, acquiring distinct properties including reduced metabolism, resistance to stress and long life. G0 entry involves dramatic changes to the chromatin landscape and transcriptional program of cells, but the mechanisms coordinating these processes remain poorly understood. Using the fission yeast, here we track the G0-associated chromatin and transcriptional changes temporally. We show that as cells enter G0, their survival and global gene expression programs become increasingly dependent on Clr4/SUV39H, the sole histone H3 lysine 9 (H3K9) methyltransferase, and RNA interference (RNAi) proteins. Notably, G0 entry results in RNAi-dependent H3K9 methylation of several euchromatic regions, prior to which Argonaute 1-associated small RNAs from these regions emerge. Overall our data reveal a new function for constitutive heterochromatin proteins in establishing the global G0 transcriptional program and suggest that stress-induced alterations in Argonaute-associated sRNAs can specify the deployment of transcriptional regulatory proteins to unique sites in eukaryotic genomes.</t>
  </si>
  <si>
    <t>GPL20584</t>
  </si>
  <si>
    <t>2016/12/05</t>
  </si>
  <si>
    <t>GSM2359614: clr4D 24h, input for sample 30, rep1 (ChIP-Seq); Schizosaccharomyces pombe; ChIP-Seq</t>
  </si>
  <si>
    <t>Equal number of cells at each time point was cross-linked with 1% formaldehyde at room temperature for 15min. Crosslinking was quenched with 0.125M glycine for 5min and the cells were washed 3 times with cold TBS. Cell pellets (about 2x109 cells) were resuspended in 400μl lysis buffer (20mM Hepes, 0.5M NaCl, 1mM EDTA, 1% Triton-X, 0.1% Na-Deoxycholate, 0.1% SDS, 1mM PMSF and 5mM Benzamidine) and lysed with glass beads. Whole cell extracts (WCEs) were sonicated for 10min using the Q-Sonica waterbath sonicator with final energy output of roughly 16000J producing chromatin 100-400bps in size. 2-4ug of antibody (abcam 1220 for H3K9me2 and active motif 61013 for H3K9me3) plus 10μl Protein A Dynabeads were added to each extract and incubated for 3 hours at 4 deg. Beads were then washed and eluted with TE plus 0.67% SDS at 65ºC for 15min. Samples were incubated at 65 ºC for 8 hours to reverse the crosslinks and then treated with RNaseA and proteinase K to remove RNA and proteins, respectively. Finally, DNA fragments were isolated by Phenol-Chloroform extraction followed by and ethanol precipitation. Libraries were made with NEBNext Ultra DNA Library rep Kit for Illumina (NEB E7370L)</t>
  </si>
  <si>
    <t>Cells</t>
  </si>
  <si>
    <t>SRR4449556</t>
  </si>
  <si>
    <t>SRR4449555</t>
  </si>
  <si>
    <t>SRR4449558</t>
  </si>
  <si>
    <t>SRX2267824</t>
  </si>
  <si>
    <t>SRR4449551</t>
  </si>
  <si>
    <t>SAMN05938837</t>
  </si>
  <si>
    <t>GSM2359613</t>
  </si>
  <si>
    <t>clr4D 1h, input for sample 29, rep1 (ChIP-Seq)</t>
  </si>
  <si>
    <t>GSM2359613: clr4D 1h, input for sample 29, rep1 (ChIP-Seq); Schizosaccharomyces pombe; ChIP-Seq</t>
  </si>
  <si>
    <t>SRR4449552</t>
  </si>
  <si>
    <t>SRR4449553</t>
  </si>
  <si>
    <t>SRR4449554</t>
  </si>
  <si>
    <t>SRX2267823</t>
  </si>
  <si>
    <t>SRR4449547</t>
  </si>
  <si>
    <t>SAMN05938838</t>
  </si>
  <si>
    <t>GSM2359612</t>
  </si>
  <si>
    <t>clr4D 0h, input for sample 28, rep1 (ChIP-Seq)</t>
  </si>
  <si>
    <t>GSM2359612: clr4D 0h, input for sample 28, rep1 (ChIP-Seq); Schizosaccharomyces pombe; ChIP-Seq</t>
  </si>
  <si>
    <t>SRR4449550</t>
  </si>
  <si>
    <t>SRR4449549</t>
  </si>
  <si>
    <t>SRR4449548</t>
  </si>
  <si>
    <t>SRX2267822</t>
  </si>
  <si>
    <t>SRR4449543</t>
  </si>
  <si>
    <t>SAMN05938839</t>
  </si>
  <si>
    <t>GSM2359611</t>
  </si>
  <si>
    <t>wt 24h, input for sample 27, rep1 (ChIP-Seq)</t>
  </si>
  <si>
    <t>GSM2359611: wt 24h, input for sample 27, rep1 (ChIP-Seq); Schizosaccharomyces pombe; ChIP-Seq</t>
  </si>
  <si>
    <t>SRR4449544</t>
  </si>
  <si>
    <t>SRR4449545</t>
  </si>
  <si>
    <t>SRR4449546</t>
  </si>
  <si>
    <t>SRX2267821</t>
  </si>
  <si>
    <t>SRR4449539</t>
  </si>
  <si>
    <t>SAMN05938840</t>
  </si>
  <si>
    <t>GSM2359610</t>
  </si>
  <si>
    <t>wt 1h, input for sample 26, rep1 (ChIP-Seq)</t>
  </si>
  <si>
    <t>GSM2359610: wt 1h, input for sample 26, rep1 (ChIP-Seq); Schizosaccharomyces pombe; ChIP-Seq</t>
  </si>
  <si>
    <t>SRR4449540</t>
  </si>
  <si>
    <t>SRR4449541</t>
  </si>
  <si>
    <t>SRR4449542</t>
  </si>
  <si>
    <t>SRX2267820</t>
  </si>
  <si>
    <t>SRR4449535</t>
  </si>
  <si>
    <t>SAMN05938841</t>
  </si>
  <si>
    <t>GSM2359609</t>
  </si>
  <si>
    <t>wt 0h, input for sample 25, rep1 (ChIP-Seq)</t>
  </si>
  <si>
    <t>GSM2359609: wt 0h, input for sample 25, rep1 (ChIP-Seq); Schizosaccharomyces pombe; ChIP-Seq</t>
  </si>
  <si>
    <t>SRR4449538</t>
  </si>
  <si>
    <t>SRR4449537</t>
  </si>
  <si>
    <t>SRR4449536</t>
  </si>
  <si>
    <t>SRX2267819</t>
  </si>
  <si>
    <t>SRR4449534</t>
  </si>
  <si>
    <t>SAMN05938842</t>
  </si>
  <si>
    <t>GSM2359608</t>
  </si>
  <si>
    <t>ago1D 24h, input for sample 24, rep2 (ChIP-Seq)</t>
  </si>
  <si>
    <t>GSM2359608: ago1D 24h, input for sample 24, rep2 (ChIP-Seq); Schizosaccharomyces pombe; ChIP-Seq</t>
  </si>
  <si>
    <t>SRR4449533</t>
  </si>
  <si>
    <t>SRR4449532</t>
  </si>
  <si>
    <t>SRR4449531</t>
  </si>
  <si>
    <t>SRX2267818</t>
  </si>
  <si>
    <t>SRR4449528</t>
  </si>
  <si>
    <t>SAMN05938843</t>
  </si>
  <si>
    <t>GSM2359607</t>
  </si>
  <si>
    <t>ago1D 0h, input for sample 23, rep2 (ChIP-Seq)</t>
  </si>
  <si>
    <t>GSM2359607: ago1D 0h, input for sample 23, rep2 (ChIP-Seq); Schizosaccharomyces pombe; ChIP-Seq</t>
  </si>
  <si>
    <t>SRR4449529</t>
  </si>
  <si>
    <t>SRR4449527</t>
  </si>
  <si>
    <t>SRR4449530</t>
  </si>
  <si>
    <t>SRX2267817</t>
  </si>
  <si>
    <t>SRR4449526</t>
  </si>
  <si>
    <t>SAMN05938844</t>
  </si>
  <si>
    <t>GSM2359606</t>
  </si>
  <si>
    <t>ago1D 24h, input for sample 22, rep1 (ChIP-Seq)</t>
  </si>
  <si>
    <t>GSM2359606: ago1D 24h, input for sample 22, rep1 (ChIP-Seq); Schizosaccharomyces pombe; ChIP-Seq</t>
  </si>
  <si>
    <t>SRR4449525</t>
  </si>
  <si>
    <t>SRR4449524</t>
  </si>
  <si>
    <t>SRR4449523</t>
  </si>
  <si>
    <t>SRX2267816</t>
  </si>
  <si>
    <t>SRR4449522</t>
  </si>
  <si>
    <t>SAMN05938845</t>
  </si>
  <si>
    <t>GSM2359605</t>
  </si>
  <si>
    <t>ago1D 0h, input for sample 21, rep1 (ChIP-Seq)</t>
  </si>
  <si>
    <t>GSM2359605: ago1D 0h, input for sample 21, rep1 (ChIP-Seq); Schizosaccharomyces pombe; ChIP-Seq</t>
  </si>
  <si>
    <t>SRR4449521</t>
  </si>
  <si>
    <t>SRR4449520</t>
  </si>
  <si>
    <t>SRR4449519</t>
  </si>
  <si>
    <t>SRX2267815</t>
  </si>
  <si>
    <t>SRR4449515</t>
  </si>
  <si>
    <t>SAMN05938846</t>
  </si>
  <si>
    <t>GSM2359604</t>
  </si>
  <si>
    <t>clr4D 24h, input for sample 20, rep2 (ChIP-Seq)</t>
  </si>
  <si>
    <t>GSM2359604: clr4D 24h, input for sample 20, rep2 (ChIP-Seq); Schizosaccharomyces pombe; ChIP-Seq</t>
  </si>
  <si>
    <t>SRR4449518</t>
  </si>
  <si>
    <t>SRR4449517</t>
  </si>
  <si>
    <t>SRR4449516</t>
  </si>
  <si>
    <t>SRX2267814</t>
  </si>
  <si>
    <t>SRR4449511</t>
  </si>
  <si>
    <t>SAMN05938847</t>
  </si>
  <si>
    <t>GSM2359603</t>
  </si>
  <si>
    <t>clr4D 1h, input for sample 19, rep2 (ChIP-Seq)</t>
  </si>
  <si>
    <t>GSM2359603: clr4D 1h, input for sample 19, rep2 (ChIP-Seq); Schizosaccharomyces pombe; ChIP-Seq</t>
  </si>
  <si>
    <t>SRR4449514</t>
  </si>
  <si>
    <t>SRR4449513</t>
  </si>
  <si>
    <t>SRR4449512</t>
  </si>
  <si>
    <t>SRX2267813</t>
  </si>
  <si>
    <t>SRR4449507</t>
  </si>
  <si>
    <t>SAMN05938848</t>
  </si>
  <si>
    <t>GSM2359602</t>
  </si>
  <si>
    <t>clr4D 0h, input for sample 18, rep2 (ChIP-Seq)</t>
  </si>
  <si>
    <t>GSM2359602: clr4D 0h, input for sample 18, rep2 (ChIP-Seq); Schizosaccharomyces pombe; ChIP-Seq</t>
  </si>
  <si>
    <t>SRR4449510</t>
  </si>
  <si>
    <t>SRR4449509</t>
  </si>
  <si>
    <t>SRR4449508</t>
  </si>
  <si>
    <t>SRX2267812</t>
  </si>
  <si>
    <t>SRR4449506</t>
  </si>
  <si>
    <t>SAMN05938849</t>
  </si>
  <si>
    <t>GSM2359601</t>
  </si>
  <si>
    <t>clr4D 24h, input for sample 17, rep1 (ChIP-Seq)</t>
  </si>
  <si>
    <t>GSM2359601: clr4D 24h, input for sample 17, rep1 (ChIP-Seq); Schizosaccharomyces pombe; ChIP-Seq</t>
  </si>
  <si>
    <t>SRR4449505</t>
  </si>
  <si>
    <t>SRR4449504</t>
  </si>
  <si>
    <t>SRR4449503</t>
  </si>
  <si>
    <t>SRX2267811</t>
  </si>
  <si>
    <t>SRR4449499</t>
  </si>
  <si>
    <t>SAMN05938850</t>
  </si>
  <si>
    <t>GSM2359600</t>
  </si>
  <si>
    <t>clr4D 1h, input for sample 16, rep1 (ChIP-Seq)</t>
  </si>
  <si>
    <t>GSM2359600: clr4D 1h, input for sample 16, rep1 (ChIP-Seq); Schizosaccharomyces pombe; ChIP-Seq</t>
  </si>
  <si>
    <t>SRR4449500</t>
  </si>
  <si>
    <t>SRR4449501</t>
  </si>
  <si>
    <t>SRR4449502</t>
  </si>
  <si>
    <t>SRX2267810</t>
  </si>
  <si>
    <t>SRR4449495</t>
  </si>
  <si>
    <t>SAMN05938851</t>
  </si>
  <si>
    <t>GSM2359599</t>
  </si>
  <si>
    <t>clr4D 0h, input for sample 15, rep1 (ChIP-Seq)</t>
  </si>
  <si>
    <t>GSM2359599: clr4D 0h, input for sample 15, rep1 (ChIP-Seq); Schizosaccharomyces pombe; ChIP-Seq</t>
  </si>
  <si>
    <t>SRR4449496</t>
  </si>
  <si>
    <t>SRR4449497</t>
  </si>
  <si>
    <t>SRR4449498</t>
  </si>
  <si>
    <t>SRX2267809</t>
  </si>
  <si>
    <t>SRR4449494</t>
  </si>
  <si>
    <t>SAMN05938852</t>
  </si>
  <si>
    <t>GSM2359598</t>
  </si>
  <si>
    <t>wt 24h, input for sample 14, rep6 (ChIP-Seq)</t>
  </si>
  <si>
    <t>GSM2359598: wt 24h, input for sample 14, rep6 (ChIP-Seq); Schizosaccharomyces pombe; ChIP-Seq</t>
  </si>
  <si>
    <t>SRR4449493</t>
  </si>
  <si>
    <t>SRR4449492</t>
  </si>
  <si>
    <t>SRR4449491</t>
  </si>
  <si>
    <t>SRX2267808</t>
  </si>
  <si>
    <t>SRR4449488</t>
  </si>
  <si>
    <t>SAMN05938853</t>
  </si>
  <si>
    <t>GSM2359597</t>
  </si>
  <si>
    <t>wt 0h, input for sample 13, rep6 (ChIP-Seq)</t>
  </si>
  <si>
    <t>GSM2359597: wt 0h, input for sample 13, rep6 (ChIP-Seq); Schizosaccharomyces pombe; ChIP-Seq</t>
  </si>
  <si>
    <t>SRR4449489</t>
  </si>
  <si>
    <t>SRR4449487</t>
  </si>
  <si>
    <t>SRR4449490</t>
  </si>
  <si>
    <t>SRX2267807</t>
  </si>
  <si>
    <t>SRR4449486</t>
  </si>
  <si>
    <t>SAMN05938806</t>
  </si>
  <si>
    <t>GSM2359596</t>
  </si>
  <si>
    <t>wt 24h, input for sample 12, rep5 (ChIP-Seq)</t>
  </si>
  <si>
    <t>GSM2359596: wt 24h, input for sample 12, rep5 (ChIP-Seq); Schizosaccharomyces pombe; ChIP-Seq</t>
  </si>
  <si>
    <t>SRR4449485</t>
  </si>
  <si>
    <t>SRR4449484</t>
  </si>
  <si>
    <t>SRR4449483</t>
  </si>
  <si>
    <t>SRX2267806</t>
  </si>
  <si>
    <t>SRR4449479</t>
  </si>
  <si>
    <t>SAMN05938807</t>
  </si>
  <si>
    <t>GSM2359595</t>
  </si>
  <si>
    <t>wt 0h, input for sample 11, rep5 (ChIP-Seq)</t>
  </si>
  <si>
    <t>GSM2359595: wt 0h, input for sample 11, rep5 (ChIP-Seq); Schizosaccharomyces pombe; ChIP-Seq</t>
  </si>
  <si>
    <t>SRR4449480</t>
  </si>
  <si>
    <t>SRR4449481</t>
  </si>
  <si>
    <t>SRR4449482</t>
  </si>
  <si>
    <t>SRX2267805</t>
  </si>
  <si>
    <t>SRR4449478</t>
  </si>
  <si>
    <t>SAMN05938808</t>
  </si>
  <si>
    <t>GSM2359594</t>
  </si>
  <si>
    <t>wt 24h, input for sample 6, rep2 (ChIP-Seq)</t>
  </si>
  <si>
    <t>GSM2359594: wt 24h, input for sample 6, rep2 (ChIP-Seq); Schizosaccharomyces pombe; ChIP-Seq</t>
  </si>
  <si>
    <t>SRR4449477</t>
  </si>
  <si>
    <t>SRR4449476</t>
  </si>
  <si>
    <t>SRR4449475</t>
  </si>
  <si>
    <t>SRX2267804</t>
  </si>
  <si>
    <t>SRR4449471</t>
  </si>
  <si>
    <t>SAMN05938809</t>
  </si>
  <si>
    <t>GSM2359593</t>
  </si>
  <si>
    <t>wt 1h, input for sample 5, rep2 (ChIP-Seq)</t>
  </si>
  <si>
    <t>GSM2359593: wt 1h, input for sample 5, rep2 (ChIP-Seq); Schizosaccharomyces pombe; ChIP-Seq</t>
  </si>
  <si>
    <t>SRR4449474</t>
  </si>
  <si>
    <t>SRR4449473</t>
  </si>
  <si>
    <t>SRR4449472</t>
  </si>
  <si>
    <t>SRX2267803</t>
  </si>
  <si>
    <t>SRR4449467</t>
  </si>
  <si>
    <t>SAMN05938810</t>
  </si>
  <si>
    <t>GSM2359592</t>
  </si>
  <si>
    <t>wt 0h, input for sample 4, rep2 (ChIP-Seq)</t>
  </si>
  <si>
    <t>GSM2359592: wt 0h, input for sample 4, rep2 (ChIP-Seq); Schizosaccharomyces pombe; ChIP-Seq</t>
  </si>
  <si>
    <t>SRR4449468</t>
  </si>
  <si>
    <t>SRR4449469</t>
  </si>
  <si>
    <t>SRR4449470</t>
  </si>
  <si>
    <t>SRX2267802</t>
  </si>
  <si>
    <t>SRR4449466</t>
  </si>
  <si>
    <t>SAMN05938811</t>
  </si>
  <si>
    <t>GSM2359591</t>
  </si>
  <si>
    <t>wt 24h, input for sample 3, rep1 (ChIP-Seq)</t>
  </si>
  <si>
    <t>GSM2359591: wt 24h, input for sample 3, rep1 (ChIP-Seq); Schizosaccharomyces pombe; ChIP-Seq</t>
  </si>
  <si>
    <t>SRR4449465</t>
  </si>
  <si>
    <t>SRR4449464</t>
  </si>
  <si>
    <t>SRR4449463</t>
  </si>
  <si>
    <t>SRX2267801</t>
  </si>
  <si>
    <t>SRR4449459</t>
  </si>
  <si>
    <t>SAMN05938812</t>
  </si>
  <si>
    <t>GSM2359590</t>
  </si>
  <si>
    <t>wt 1h, input for sample 2, rep1 (ChIP-Seq)</t>
  </si>
  <si>
    <t>GSM2359590: wt 1h, input for sample 2, rep1 (ChIP-Seq); Schizosaccharomyces pombe; ChIP-Seq</t>
  </si>
  <si>
    <t>SRR4449462</t>
  </si>
  <si>
    <t>SRR4449461</t>
  </si>
  <si>
    <t>SRR4449460</t>
  </si>
  <si>
    <t>SRX2267800</t>
  </si>
  <si>
    <t>SRR4449456</t>
  </si>
  <si>
    <t>SAMN05938813</t>
  </si>
  <si>
    <t>GSM2359589</t>
  </si>
  <si>
    <t>wt 0h, input for sample 1, rep1 (ChIP-Seq)</t>
  </si>
  <si>
    <t>GSM2359589: wt 0h, input for sample 1, rep1 (ChIP-Seq); Schizosaccharomyces pombe; ChIP-Seq</t>
  </si>
  <si>
    <t>SRR4449457</t>
  </si>
  <si>
    <t>SRR4449455</t>
  </si>
  <si>
    <t>SRR4449458</t>
  </si>
  <si>
    <t>SRX2267799</t>
  </si>
  <si>
    <t>SRR4449452</t>
  </si>
  <si>
    <t>SAMN05938814</t>
  </si>
  <si>
    <t>GSM2359588</t>
  </si>
  <si>
    <t>clr4D 24h, H3K9me3, rep1 (ChIP-Seq)</t>
  </si>
  <si>
    <t>GSM2359588: clr4D 24h, H3K9me3, rep1 (ChIP-Seq); Schizosaccharomyces pombe; ChIP-Seq</t>
  </si>
  <si>
    <t>SRR4449453</t>
  </si>
  <si>
    <t>SRR4449451</t>
  </si>
  <si>
    <t>SRR4449454</t>
  </si>
  <si>
    <t>SRX2267798</t>
  </si>
  <si>
    <t>SRR4449450</t>
  </si>
  <si>
    <t>SAMN05938815</t>
  </si>
  <si>
    <t>GSM2359587</t>
  </si>
  <si>
    <t>clr4D 1h, H3K9me3, rep1 (ChIP-Seq)</t>
  </si>
  <si>
    <t>GSM2359587: clr4D 1h, H3K9me3, rep1 (ChIP-Seq); Schizosaccharomyces pombe; ChIP-Seq</t>
  </si>
  <si>
    <t>SRR4449449</t>
  </si>
  <si>
    <t>SRR4449448</t>
  </si>
  <si>
    <t>SRR4449447</t>
  </si>
  <si>
    <t>SRX2267797</t>
  </si>
  <si>
    <t>SRR4449446</t>
  </si>
  <si>
    <t>SAMN05938816</t>
  </si>
  <si>
    <t>GSM2359586</t>
  </si>
  <si>
    <t>clr4D 0h, H3K9me3, rep1 (ChIP-Seq)</t>
  </si>
  <si>
    <t>GSM2359586: clr4D 0h, H3K9me3, rep1 (ChIP-Seq); Schizosaccharomyces pombe; ChIP-Seq</t>
  </si>
  <si>
    <t>SRR4449445</t>
  </si>
  <si>
    <t>SRR4449444</t>
  </si>
  <si>
    <t>SRR4449443</t>
  </si>
  <si>
    <t>SRX2267796</t>
  </si>
  <si>
    <t>SRR4449442</t>
  </si>
  <si>
    <t>SAMN05938817</t>
  </si>
  <si>
    <t>GSM2359585</t>
  </si>
  <si>
    <t>wt 24h, H3K9me3, rep1 (ChIP-Seq)</t>
  </si>
  <si>
    <t>GSM2359585: wt 24h, H3K9me3, rep1 (ChIP-Seq); Schizosaccharomyces pombe; ChIP-Seq</t>
  </si>
  <si>
    <t>SRR4449441</t>
  </si>
  <si>
    <t>SRR4449440</t>
  </si>
  <si>
    <t>SRR4449439</t>
  </si>
  <si>
    <t>SRX2267795</t>
  </si>
  <si>
    <t>SRR4449435</t>
  </si>
  <si>
    <t>SAMN05938818</t>
  </si>
  <si>
    <t>GSM2359584</t>
  </si>
  <si>
    <t>wt 1h, H3K9me3, rep1 (ChIP-Seq)</t>
  </si>
  <si>
    <t>GSM2359584: wt 1h, H3K9me3, rep1 (ChIP-Seq); Schizosaccharomyces pombe; ChIP-Seq</t>
  </si>
  <si>
    <t>SRR4449438</t>
  </si>
  <si>
    <t>SRR4449437</t>
  </si>
  <si>
    <t>SRR4449436</t>
  </si>
  <si>
    <t>SRX2267794</t>
  </si>
  <si>
    <t>SRR4449434</t>
  </si>
  <si>
    <t>SAMN05938819</t>
  </si>
  <si>
    <t>GSM2359583</t>
  </si>
  <si>
    <t>wt 0h, H3K9me3, rep1 (ChIP-Seq)</t>
  </si>
  <si>
    <t>GSM2359583: wt 0h, H3K9me3, rep1 (ChIP-Seq); Schizosaccharomyces pombe; ChIP-Seq</t>
  </si>
  <si>
    <t>SRR4449433</t>
  </si>
  <si>
    <t>SRR4449432</t>
  </si>
  <si>
    <t>SRR4449431</t>
  </si>
  <si>
    <t>SRX2267793</t>
  </si>
  <si>
    <t>SRR4449428</t>
  </si>
  <si>
    <t>SAMN05938820</t>
  </si>
  <si>
    <t>GSM2359582</t>
  </si>
  <si>
    <t>ago1D 24h, H3K9me2, rep2 (ChIP-Seq)</t>
  </si>
  <si>
    <t>GSM2359582: ago1D 24h, H3K9me2, rep2 (ChIP-Seq); Schizosaccharomyces pombe; ChIP-Seq</t>
  </si>
  <si>
    <t>SRR4449429</t>
  </si>
  <si>
    <t>SRR4449427</t>
  </si>
  <si>
    <t>SRR4449430</t>
  </si>
  <si>
    <t>SRX2267792</t>
  </si>
  <si>
    <t>SRR4449426</t>
  </si>
  <si>
    <t>SAMN05938821</t>
  </si>
  <si>
    <t>GSM2359581</t>
  </si>
  <si>
    <t>ago1D 0h, H3K9me2, rep2 (ChIP-Seq)</t>
  </si>
  <si>
    <t>GSM2359581: ago1D 0h, H3K9me2, rep2 (ChIP-Seq); Schizosaccharomyces pombe; ChIP-Seq</t>
  </si>
  <si>
    <t>SRR4449425</t>
  </si>
  <si>
    <t>SRR4449424</t>
  </si>
  <si>
    <t>SRR4449423</t>
  </si>
  <si>
    <t>SRX2267791</t>
  </si>
  <si>
    <t>SRR4449419</t>
  </si>
  <si>
    <t>SAMN05938822</t>
  </si>
  <si>
    <t>GSM2359580</t>
  </si>
  <si>
    <t>ago1D 24h, H3K9me2, rep1 (ChIP-Seq)</t>
  </si>
  <si>
    <t>GSM2359580: ago1D 24h, H3K9me2, rep1 (ChIP-Seq); Schizosaccharomyces pombe; ChIP-Seq</t>
  </si>
  <si>
    <t>SRR4449422</t>
  </si>
  <si>
    <t>SRR4449421</t>
  </si>
  <si>
    <t>SRR4449420</t>
  </si>
  <si>
    <t>SRX2267790</t>
  </si>
  <si>
    <t>SRR4449415</t>
  </si>
  <si>
    <t>SAMN05938823</t>
  </si>
  <si>
    <t>GSM2359579</t>
  </si>
  <si>
    <t>ago1D 0h, H3K9me2, rep1 (ChIP-Seq)</t>
  </si>
  <si>
    <t>GSM2359579: ago1D 0h, H3K9me2, rep1 (ChIP-Seq); Schizosaccharomyces pombe; ChIP-Seq</t>
  </si>
  <si>
    <t>SRR4449418</t>
  </si>
  <si>
    <t>SRR4449417</t>
  </si>
  <si>
    <t>SRR4449416</t>
  </si>
  <si>
    <t>SRX2267789</t>
  </si>
  <si>
    <t>SRR4449412</t>
  </si>
  <si>
    <t>SAMN05938824</t>
  </si>
  <si>
    <t>GSM2359578</t>
  </si>
  <si>
    <t>clr4D 24h, H3K9me2, rep2 (ChIP-Seq)</t>
  </si>
  <si>
    <t>GSM2359578: clr4D 24h, H3K9me2, rep2 (ChIP-Seq); Schizosaccharomyces pombe; ChIP-Seq</t>
  </si>
  <si>
    <t>SRR4449413</t>
  </si>
  <si>
    <t>SRR4449411</t>
  </si>
  <si>
    <t>SRR4449414</t>
  </si>
  <si>
    <t>SRX2267788</t>
  </si>
  <si>
    <t>SRR4449410</t>
  </si>
  <si>
    <t>SAMN05938825</t>
  </si>
  <si>
    <t>GSM2359577</t>
  </si>
  <si>
    <t>clr4D 1h, H3K9me2, rep2 (ChIP-Seq)</t>
  </si>
  <si>
    <t>GSM2359577: clr4D 1h, H3K9me2, rep2 (ChIP-Seq); Schizosaccharomyces pombe; ChIP-Seq</t>
  </si>
  <si>
    <t>SRR4449409</t>
  </si>
  <si>
    <t>SRR4449408</t>
  </si>
  <si>
    <t>SRR4449407</t>
  </si>
  <si>
    <t>SRX2267787</t>
  </si>
  <si>
    <t>SRR4449403</t>
  </si>
  <si>
    <t>SAMN05938826</t>
  </si>
  <si>
    <t>GSM2359576</t>
  </si>
  <si>
    <t>clr4D 0h, H3K9me2, rep2 (ChIP-Seq)</t>
  </si>
  <si>
    <t>GSM2359576: clr4D 0h, H3K9me2, rep2 (ChIP-Seq); Schizosaccharomyces pombe; ChIP-Seq</t>
  </si>
  <si>
    <t>SRR4449406</t>
  </si>
  <si>
    <t>SRR4449405</t>
  </si>
  <si>
    <t>SRR4449404</t>
  </si>
  <si>
    <t>SRX2267786</t>
  </si>
  <si>
    <t>SRR4449399</t>
  </si>
  <si>
    <t>SAMN05938827</t>
  </si>
  <si>
    <t>GSM2359575</t>
  </si>
  <si>
    <t>clr4D 24h, H3K9me2, rep1 (ChIP-Seq)</t>
  </si>
  <si>
    <t>GSM2359575: clr4D 24h, H3K9me2, rep1 (ChIP-Seq); Schizosaccharomyces pombe; ChIP-Seq</t>
  </si>
  <si>
    <t>SRR4449402</t>
  </si>
  <si>
    <t>SRR4449401</t>
  </si>
  <si>
    <t>SRR4449400</t>
  </si>
  <si>
    <t>SRX2267785</t>
  </si>
  <si>
    <t>SRR4449396</t>
  </si>
  <si>
    <t>SAMN05938828</t>
  </si>
  <si>
    <t>GSM2359574</t>
  </si>
  <si>
    <t>clr4D 1h, H3K9me2, rep1 (ChIP-Seq)</t>
  </si>
  <si>
    <t>GSM2359574: clr4D 1h, H3K9me2, rep1 (ChIP-Seq); Schizosaccharomyces pombe; ChIP-Seq</t>
  </si>
  <si>
    <t>SRR4449397</t>
  </si>
  <si>
    <t>SRR4449395</t>
  </si>
  <si>
    <t>SRR4449398</t>
  </si>
  <si>
    <t>SRX2267784</t>
  </si>
  <si>
    <t>SRR4449391</t>
  </si>
  <si>
    <t>SAMN05938829</t>
  </si>
  <si>
    <t>GSM2359573</t>
  </si>
  <si>
    <t>clr4D 0h, H3K9me2, rep1 (ChIP-Seq)</t>
  </si>
  <si>
    <t>GSM2359573: clr4D 0h, H3K9me2, rep1 (ChIP-Seq); Schizosaccharomyces pombe; ChIP-Seq</t>
  </si>
  <si>
    <t>SRR4449394</t>
  </si>
  <si>
    <t>SRR4449393</t>
  </si>
  <si>
    <t>SRR4449392</t>
  </si>
  <si>
    <t>SRX2267783</t>
  </si>
  <si>
    <t>SRR4449387</t>
  </si>
  <si>
    <t>SAMN05938830</t>
  </si>
  <si>
    <t>GSM2359572</t>
  </si>
  <si>
    <t>wt 24h, H3K9me2, rep6 (ChIP-Seq)</t>
  </si>
  <si>
    <t>GSM2359572: wt 24h, H3K9me2, rep6 (ChIP-Seq); Schizosaccharomyces pombe; ChIP-Seq</t>
  </si>
  <si>
    <t>SRR4449390</t>
  </si>
  <si>
    <t>SRR4449389</t>
  </si>
  <si>
    <t>SRR4449388</t>
  </si>
  <si>
    <t>SRX2267782</t>
  </si>
  <si>
    <t>SRR4449385</t>
  </si>
  <si>
    <t>SAMN05938831</t>
  </si>
  <si>
    <t>GSM2359571</t>
  </si>
  <si>
    <t>wt 0h, H3K9me2, rep6 (ChIP-Seq)</t>
  </si>
  <si>
    <t>GSM2359571: wt 0h, H3K9me2, rep6 (ChIP-Seq); Schizosaccharomyces pombe; ChIP-Seq</t>
  </si>
  <si>
    <t>SRR4449384</t>
  </si>
  <si>
    <t>SRR4449383</t>
  </si>
  <si>
    <t>SRR4449386</t>
  </si>
  <si>
    <t>SRX2267781</t>
  </si>
  <si>
    <t>SRR4449379</t>
  </si>
  <si>
    <t>SAMN05938832</t>
  </si>
  <si>
    <t>GSM2359570</t>
  </si>
  <si>
    <t>wt 24h, H3K9me2, rep5 (ChIP-Seq)</t>
  </si>
  <si>
    <t>GSM2359570: wt 24h, H3K9me2, rep5 (ChIP-Seq); Schizosaccharomyces pombe; ChIP-Seq</t>
  </si>
  <si>
    <t>SRR4449380</t>
  </si>
  <si>
    <t>SRR4449381</t>
  </si>
  <si>
    <t>SRR4449382</t>
  </si>
  <si>
    <t>SRX2267780</t>
  </si>
  <si>
    <t>SRR4449375</t>
  </si>
  <si>
    <t>SAMN05938833</t>
  </si>
  <si>
    <t>GSM2359569</t>
  </si>
  <si>
    <t>wt 0h, H3K9me2, rep5 (ChIP-Seq)</t>
  </si>
  <si>
    <t>GSM2359569: wt 0h, H3K9me2, rep5 (ChIP-Seq); Schizosaccharomyces pombe; ChIP-Seq</t>
  </si>
  <si>
    <t>SRR4449376</t>
  </si>
  <si>
    <t>SRR4449377</t>
  </si>
  <si>
    <t>SRR4449378</t>
  </si>
  <si>
    <t>SRX2267779</t>
  </si>
  <si>
    <t>SRR4449371</t>
  </si>
  <si>
    <t>SAMN05938834</t>
  </si>
  <si>
    <t>GSM2359568</t>
  </si>
  <si>
    <t>wt 24h, H3K9me2, rep4 (ChIP-Seq)</t>
  </si>
  <si>
    <t>GSM2359568: wt 24h, H3K9me2, rep4 (ChIP-Seq); Schizosaccharomyces pombe; ChIP-Seq</t>
  </si>
  <si>
    <t>SRR4449374</t>
  </si>
  <si>
    <t>SRR4449373</t>
  </si>
  <si>
    <t>SRR4449372</t>
  </si>
  <si>
    <t>SRX2267778</t>
  </si>
  <si>
    <t>SRR4449367</t>
  </si>
  <si>
    <t>SAMN05938835</t>
  </si>
  <si>
    <t>GSM2359567</t>
  </si>
  <si>
    <t>wt 0h, H3K9me2, rep4 (ChIP-Seq)</t>
  </si>
  <si>
    <t>GSM2359567: wt 0h, H3K9me2, rep4 (ChIP-Seq); Schizosaccharomyces pombe; ChIP-Seq</t>
  </si>
  <si>
    <t>SRR4449368</t>
  </si>
  <si>
    <t>SRR4449369</t>
  </si>
  <si>
    <t>SRR4449370</t>
  </si>
  <si>
    <t>SRX2267777</t>
  </si>
  <si>
    <t>SRR4449363</t>
  </si>
  <si>
    <t>SAMN05938870</t>
  </si>
  <si>
    <t>GSM2359566</t>
  </si>
  <si>
    <t>wt 24h, H3K9me2, rep3 (ChIP-Seq)</t>
  </si>
  <si>
    <t>GSM2359566: wt 24h, H3K9me2, rep3 (ChIP-Seq); Schizosaccharomyces pombe; ChIP-Seq</t>
  </si>
  <si>
    <t>SRR4449366</t>
  </si>
  <si>
    <t>SRR4449365</t>
  </si>
  <si>
    <t>SRR4449364</t>
  </si>
  <si>
    <t>SRX2267776</t>
  </si>
  <si>
    <t>SRR4449362</t>
  </si>
  <si>
    <t>SAMN05938871</t>
  </si>
  <si>
    <t>GSM2359565</t>
  </si>
  <si>
    <t>wt 0h, H3K9me2, rep3 (ChIP-Seq)</t>
  </si>
  <si>
    <t>GSM2359565: wt 0h, H3K9me2, rep3 (ChIP-Seq); Schizosaccharomyces pombe; ChIP-Seq</t>
  </si>
  <si>
    <t>SRR4449361</t>
  </si>
  <si>
    <t>SRR4449360</t>
  </si>
  <si>
    <t>SRR4449359</t>
  </si>
  <si>
    <t>SRX2267775</t>
  </si>
  <si>
    <t>SRR4449356</t>
  </si>
  <si>
    <t>SAMN05938872</t>
  </si>
  <si>
    <t>GSM2359564</t>
  </si>
  <si>
    <t>wt 24h, H3K9me2, rep2 (ChIP-Seq)</t>
  </si>
  <si>
    <t>GSM2359564: wt 24h, H3K9me2, rep2 (ChIP-Seq); Schizosaccharomyces pombe; ChIP-Seq</t>
  </si>
  <si>
    <t>SRR4449357</t>
  </si>
  <si>
    <t>SRR4449355</t>
  </si>
  <si>
    <t>SRR4449358</t>
  </si>
  <si>
    <t>SRX2267774</t>
  </si>
  <si>
    <t>SRR4449354</t>
  </si>
  <si>
    <t>SAMN05938873</t>
  </si>
  <si>
    <t>GSM2359563</t>
  </si>
  <si>
    <t>wt 1h, H3K9me2, rep2 (ChIP-Seq)</t>
  </si>
  <si>
    <t>GSM2359563: wt 1h, H3K9me2, rep2 (ChIP-Seq); Schizosaccharomyces pombe; ChIP-Seq</t>
  </si>
  <si>
    <t>SRR4449353</t>
  </si>
  <si>
    <t>SRR4449352</t>
  </si>
  <si>
    <t>SRR4449351</t>
  </si>
  <si>
    <t>SRX2267773</t>
  </si>
  <si>
    <t>SRR4449348</t>
  </si>
  <si>
    <t>SAMN05938874</t>
  </si>
  <si>
    <t>GSM2359562</t>
  </si>
  <si>
    <t>wt 0h, H3K9me2, rep2 (ChIP-Seq)</t>
  </si>
  <si>
    <t>GSM2359562: wt 0h, H3K9me2, rep2 (ChIP-Seq); Schizosaccharomyces pombe; ChIP-Seq</t>
  </si>
  <si>
    <t>SRR4449349</t>
  </si>
  <si>
    <t>SRR4449347</t>
  </si>
  <si>
    <t>SRR4449350</t>
  </si>
  <si>
    <t>SRX2267772</t>
  </si>
  <si>
    <t>SRR4449343</t>
  </si>
  <si>
    <t>SAMN05938875</t>
  </si>
  <si>
    <t>GSM2359561</t>
  </si>
  <si>
    <t>wt 24h, H3K9me2, rep1 (ChIP-Seq)</t>
  </si>
  <si>
    <t>GSM2359561: wt 24h, H3K9me2, rep1 (ChIP-Seq); Schizosaccharomyces pombe; ChIP-Seq</t>
  </si>
  <si>
    <t>SRR4449344</t>
  </si>
  <si>
    <t>SRR4449345</t>
  </si>
  <si>
    <t>SRR4449346</t>
  </si>
  <si>
    <t>SRX2267771</t>
  </si>
  <si>
    <t>SRR4449342</t>
  </si>
  <si>
    <t>SAMN05938876</t>
  </si>
  <si>
    <t>GSM2359560</t>
  </si>
  <si>
    <t>wt 1h, H3K9me2, rep1 (ChIP-Seq)</t>
  </si>
  <si>
    <t>GSM2359560: wt 1h, H3K9me2, rep1 (ChIP-Seq); Schizosaccharomyces pombe; ChIP-Seq</t>
  </si>
  <si>
    <t>SRR4449341</t>
  </si>
  <si>
    <t>SRR4449340</t>
  </si>
  <si>
    <t>SRR4449339</t>
  </si>
  <si>
    <t>SRX2267770</t>
  </si>
  <si>
    <t>SRR4449336</t>
  </si>
  <si>
    <t>SAMN05938877</t>
  </si>
  <si>
    <t>GSM2359559</t>
  </si>
  <si>
    <t>wt 0h, H3K9me2, rep1 (ChIP-Seq)</t>
  </si>
  <si>
    <t>GSM2359559: wt 0h, H3K9me2, rep1 (ChIP-Seq); Schizosaccharomyces pombe; ChIP-Seq</t>
  </si>
  <si>
    <t>SRR4449337</t>
  </si>
  <si>
    <t>SRR4449335</t>
  </si>
  <si>
    <t>SRR4449338</t>
  </si>
  <si>
    <t>PRJNA350396</t>
  </si>
  <si>
    <t>SRX2267833</t>
  </si>
  <si>
    <t>SRR4449566</t>
  </si>
  <si>
    <t>SAMN05938893</t>
  </si>
  <si>
    <t>GSM2359658</t>
  </si>
  <si>
    <t>Survival in quiescence requires the euchromatic deployment of Clr4/SUV39H by Argonaute-associated small RNAs [RNA-Seq]</t>
  </si>
  <si>
    <t>Cellular quiescence (G0) is a ubiquitous stress response through which cells enter a state of reversible dormancy, acquiring distinct properties including reduced metabolism, resistance to stress and long life. G0 entry involves dramatic changes to the chromatin landscape and transcriptional program of cells, but the mechanisms coordinating these processes remain poorly understood. Using the fission yeast, here we track the G0-associated chromatin and transcriptional changes temporally. We show that as cells enter G0, their survival and global gene expression programs become increasingly dependent on Clr4/SUV39H, the sole histone H3 lysine 9 (H3K9) methyltransferase, and RNA interference (RNAi) proteins. Notably, G0 entry results in RNAi-dependent H3K9 methylation of several euchromatic regions, prior to which Argonaute 1-associated small RNAs from these regions emerge. Overall our data reveal a new function for constitutive heterochromatin proteins in establishing the global G0 transcriptional program and suggest that stress-induced alterations in Argonaute-associated sRNAs can specify the deployment of transcriptional regulatory proteins to unique sites in eukaryotic genomes. Overall design: Comparison of wt and clr4D transcriptome under N starvation (2 biological replicates)</t>
  </si>
  <si>
    <t>clr4D 1h rep1 (RNA-seq)</t>
  </si>
  <si>
    <t>GSM2359658: clr4D 1h rep1 (RNA-seq); Schizosaccharomyces pombe; RNA-Seq</t>
  </si>
  <si>
    <t>RNA from cell pellets was extracted by the hot phenol RNA exraction method (Leeds et al 1991), and further processed with the Rneasy Mini kit (Quagen 74104) and DNaseI (Roche) rRNA was removed by Ribo-Zero Bold rRNA Removal Kit Yeast (Illumina MRZY1306), and libraries were constructed by NEBNext Ultra Directional RNA Librayr Prep Kit for Illumina (NEB E7420L)</t>
  </si>
  <si>
    <t>SRX2267849</t>
  </si>
  <si>
    <t>SRR4449582</t>
  </si>
  <si>
    <t>SAMN05938883</t>
  </si>
  <si>
    <t>GSM2359674</t>
  </si>
  <si>
    <t>clr4D 24h rep2 (RNA-seq)</t>
  </si>
  <si>
    <t>GSM2359674: clr4D 24h rep2 (RNA-seq); Schizosaccharomyces pombe; RNA-Seq</t>
  </si>
  <si>
    <t>SRX2267848</t>
  </si>
  <si>
    <t>SRR4449581</t>
  </si>
  <si>
    <t>SAMN05938887</t>
  </si>
  <si>
    <t>GSM2359673</t>
  </si>
  <si>
    <t>clr4D 10h rep2 (RNA-seq)</t>
  </si>
  <si>
    <t>GSM2359673: clr4D 10h rep2 (RNA-seq); Schizosaccharomyces pombe; RNA-Seq</t>
  </si>
  <si>
    <t>SRX2267847</t>
  </si>
  <si>
    <t>SRR4449580</t>
  </si>
  <si>
    <t>SAMN05938886</t>
  </si>
  <si>
    <t>GSM2359672</t>
  </si>
  <si>
    <t>clr4D 4h rep2 (RNA-seq)</t>
  </si>
  <si>
    <t>GSM2359672: clr4D 4h rep2 (RNA-seq); Schizosaccharomyces pombe; RNA-Seq</t>
  </si>
  <si>
    <t>SRX2267846</t>
  </si>
  <si>
    <t>SRR4449579</t>
  </si>
  <si>
    <t>SAMN05938903</t>
  </si>
  <si>
    <t>GSM2359671</t>
  </si>
  <si>
    <t>clr4D 2h rep2 (RNA-seq)</t>
  </si>
  <si>
    <t>GSM2359671: clr4D 2h rep2 (RNA-seq); Schizosaccharomyces pombe; RNA-Seq</t>
  </si>
  <si>
    <t>SRX2267845</t>
  </si>
  <si>
    <t>SRR4449578</t>
  </si>
  <si>
    <t>SAMN05938904</t>
  </si>
  <si>
    <t>GSM2359670</t>
  </si>
  <si>
    <t>clr4D 1h rep2 (RNA-seq)</t>
  </si>
  <si>
    <t>GSM2359670: clr4D 1h rep2 (RNA-seq); Schizosaccharomyces pombe; RNA-Seq</t>
  </si>
  <si>
    <t>SRX2267844</t>
  </si>
  <si>
    <t>SRR4449577</t>
  </si>
  <si>
    <t>SAMN05938880</t>
  </si>
  <si>
    <t>GSM2359669</t>
  </si>
  <si>
    <t>clr4D 0h rep2 (RNA-seq)</t>
  </si>
  <si>
    <t>GSM2359669: clr4D 0h rep2 (RNA-seq); Schizosaccharomyces pombe; RNA-Seq</t>
  </si>
  <si>
    <t>SRX2267843</t>
  </si>
  <si>
    <t>SRR4449576</t>
  </si>
  <si>
    <t>SAMN05938882</t>
  </si>
  <si>
    <t>GSM2359668</t>
  </si>
  <si>
    <t>wt 24h rep2 (RNA-seq)</t>
  </si>
  <si>
    <t>GSM2359668: wt 24h rep2 (RNA-seq); Schizosaccharomyces pombe; RNA-Seq</t>
  </si>
  <si>
    <t>SRX2267842</t>
  </si>
  <si>
    <t>SRR4449575</t>
  </si>
  <si>
    <t>SAMN05938884</t>
  </si>
  <si>
    <t>GSM2359667</t>
  </si>
  <si>
    <t>wt 10h rep2 (RNA-seq)</t>
  </si>
  <si>
    <t>GSM2359667: wt 10h rep2 (RNA-seq); Schizosaccharomyces pombe; RNA-Seq</t>
  </si>
  <si>
    <t>SRX2267841</t>
  </si>
  <si>
    <t>SRR4449574</t>
  </si>
  <si>
    <t>SAMN05938885</t>
  </si>
  <si>
    <t>GSM2359666</t>
  </si>
  <si>
    <t>wt 4h rep2 (RNA-seq)</t>
  </si>
  <si>
    <t>GSM2359666: wt 4h rep2 (RNA-seq); Schizosaccharomyces pombe; RNA-Seq</t>
  </si>
  <si>
    <t>SRX2267840</t>
  </si>
  <si>
    <t>SRR4449573</t>
  </si>
  <si>
    <t>SAMN05938902</t>
  </si>
  <si>
    <t>GSM2359665</t>
  </si>
  <si>
    <t>wt 2h rep2 (RNA-seq)</t>
  </si>
  <si>
    <t>GSM2359665: wt 2h rep2 (RNA-seq); Schizosaccharomyces pombe; RNA-Seq</t>
  </si>
  <si>
    <t>SRX2267839</t>
  </si>
  <si>
    <t>SRR4449572</t>
  </si>
  <si>
    <t>SAMN05938901</t>
  </si>
  <si>
    <t>GSM2359664</t>
  </si>
  <si>
    <t>wt 1h rep2 (RNA-seq)</t>
  </si>
  <si>
    <t>GSM2359664: wt 1h rep2 (RNA-seq); Schizosaccharomyces pombe; RNA-Seq</t>
  </si>
  <si>
    <t>SRX2267838</t>
  </si>
  <si>
    <t>SRR4449571</t>
  </si>
  <si>
    <t>SAMN05938888</t>
  </si>
  <si>
    <t>GSM2359663</t>
  </si>
  <si>
    <t>wt 0h rep2 (RNA-seq)</t>
  </si>
  <si>
    <t>GSM2359663: wt 0h rep2 (RNA-seq); Schizosaccharomyces pombe; RNA-Seq</t>
  </si>
  <si>
    <t>SRX2267837</t>
  </si>
  <si>
    <t>SRR4449570</t>
  </si>
  <si>
    <t>SAMN05938889</t>
  </si>
  <si>
    <t>GSM2359662</t>
  </si>
  <si>
    <t>clr4D 24h rep1 (RNA-seq)</t>
  </si>
  <si>
    <t>GSM2359662: clr4D 24h rep1 (RNA-seq); Schizosaccharomyces pombe; RNA-Seq</t>
  </si>
  <si>
    <t>SRX2267836</t>
  </si>
  <si>
    <t>SRR4449569</t>
  </si>
  <si>
    <t>SAMN05938890</t>
  </si>
  <si>
    <t>GSM2359661</t>
  </si>
  <si>
    <t>clr4D 10h rep1 (RNA-seq)</t>
  </si>
  <si>
    <t>GSM2359661: clr4D 10h rep1 (RNA-seq); Schizosaccharomyces pombe; RNA-Seq</t>
  </si>
  <si>
    <t>SRX2267835</t>
  </si>
  <si>
    <t>SRR4449568</t>
  </si>
  <si>
    <t>SAMN05938891</t>
  </si>
  <si>
    <t>GSM2359660</t>
  </si>
  <si>
    <t>clr4D 4h rep1 (RNA-seq)</t>
  </si>
  <si>
    <t>GSM2359660: clr4D 4h rep1 (RNA-seq); Schizosaccharomyces pombe; RNA-Seq</t>
  </si>
  <si>
    <t>SRX2267834</t>
  </si>
  <si>
    <t>SRR4449567</t>
  </si>
  <si>
    <t>SAMN05938892</t>
  </si>
  <si>
    <t>GSM2359659</t>
  </si>
  <si>
    <t>clr4D 2h rep1 (RNA-seq)</t>
  </si>
  <si>
    <t>GSM2359659: clr4D 2h rep1 (RNA-seq); Schizosaccharomyces pombe; RNA-Seq</t>
  </si>
  <si>
    <t>SRX2267832</t>
  </si>
  <si>
    <t>SRR4449565</t>
  </si>
  <si>
    <t>SAMN05938894</t>
  </si>
  <si>
    <t>GSM2359657</t>
  </si>
  <si>
    <t>clr4D 0h rep1 (RNA-seq)</t>
  </si>
  <si>
    <t>GSM2359657: clr4D 0h rep1 (RNA-seq); Schizosaccharomyces pombe; RNA-Seq</t>
  </si>
  <si>
    <t>SRX2267831</t>
  </si>
  <si>
    <t>SRR4449564</t>
  </si>
  <si>
    <t>SAMN05938895</t>
  </si>
  <si>
    <t>GSM2359656</t>
  </si>
  <si>
    <t>wt 24h rep1 (RNA-seq)</t>
  </si>
  <si>
    <t>GSM2359656: wt 24h rep1 (RNA-seq); Schizosaccharomyces pombe; RNA-Seq</t>
  </si>
  <si>
    <t>SRX2267830</t>
  </si>
  <si>
    <t>SRR4449563</t>
  </si>
  <si>
    <t>SAMN05938896</t>
  </si>
  <si>
    <t>GSM2359655</t>
  </si>
  <si>
    <t>wt 10h rep1 (RNA-seq)</t>
  </si>
  <si>
    <t>GSM2359655: wt 10h rep1 (RNA-seq); Schizosaccharomyces pombe; RNA-Seq</t>
  </si>
  <si>
    <t>SRX2267829</t>
  </si>
  <si>
    <t>SRR4449562</t>
  </si>
  <si>
    <t>SAMN05938897</t>
  </si>
  <si>
    <t>GSM2359654</t>
  </si>
  <si>
    <t>wt 4h rep1 (RNA-seq)</t>
  </si>
  <si>
    <t>GSM2359654: wt 4h rep1 (RNA-seq); Schizosaccharomyces pombe; RNA-Seq</t>
  </si>
  <si>
    <t>SRX2267828</t>
  </si>
  <si>
    <t>SRR4449561</t>
  </si>
  <si>
    <t>SAMN05938898</t>
  </si>
  <si>
    <t>GSM2359653</t>
  </si>
  <si>
    <t>wt 2h rep1 (RNA-seq)</t>
  </si>
  <si>
    <t>GSM2359653: wt 2h rep1 (RNA-seq); Schizosaccharomyces pombe; RNA-Seq</t>
  </si>
  <si>
    <t>SRX2267827</t>
  </si>
  <si>
    <t>SRR4449560</t>
  </si>
  <si>
    <t>SAMN05938899</t>
  </si>
  <si>
    <t>GSM2359652</t>
  </si>
  <si>
    <t>wt 1h rep1 (RNA-seq)</t>
  </si>
  <si>
    <t>GSM2359652: wt 1h rep1 (RNA-seq); Schizosaccharomyces pombe; RNA-Seq</t>
  </si>
  <si>
    <t>SRX2267826</t>
  </si>
  <si>
    <t>SRR4449559</t>
  </si>
  <si>
    <t>SAMN05938900</t>
  </si>
  <si>
    <t>GSM2359651</t>
  </si>
  <si>
    <t>wt 0h rep1 (RNA-seq)</t>
  </si>
  <si>
    <t>GSM2359651: wt 0h rep1 (RNA-seq); Schizosaccharomyces pombe; RNA-Seq</t>
  </si>
  <si>
    <t>PRJNA350403</t>
  </si>
  <si>
    <t>SRX2267886</t>
  </si>
  <si>
    <t>SRR4449649</t>
  </si>
  <si>
    <t>SAMN05938949</t>
  </si>
  <si>
    <t>GSM2359751</t>
  </si>
  <si>
    <t>small RNA, sRNA, small RNAs, Small RNA, Small RNAs, sRNAs</t>
  </si>
  <si>
    <t>Survival in quiescence requires the euchromatic deployment of Clr4/SUV39H by Argonaute-associated small RNAs [sRNA-Seq]</t>
  </si>
  <si>
    <t>Cellular quiescence (G0) is a ubiquitous stress response through which cells enter a state of reversible dormancy, acquiring distinct properties including reduced metabolism, resistance to stress and long life. G0 entry involves dramatic changes to the chromatin landscape and transcriptional program of cells, but the mechanisms coordinating these processes remain poorly understood. Using the fission yeast, here we track the G0-associated chromatin and transcriptional changes temporally. We show that as cells enter G0, their survival and global gene expression programs become increasingly dependent on Clr4/SUV39H, the sole histone H3 lysine 9 (H3K9) methyltransferase, and RNA interference (RNAi) proteins. Notably, G0 entry results in RNAi-dependent H3K9 methylation of several euchromatic regions, prior to which Argonaute 1-associated small RNAs from these regions emerge. Overall our data reveal a new function for constitutive heterochromatin proteins in establishing the global G0 transcriptional program and suggest that stress-induced alterations in Argonaute-associated sRNAs can specify the deployment of transcriptional regulatory proteins to unique sites in eukaryotic genomes. Overall design: Comparison of wt/ago1D/clr4D/dcr1D small RNA under N starvation</t>
  </si>
  <si>
    <t>wt 0h (sRNA-seq)</t>
  </si>
  <si>
    <t>GSM2359751: wt 0h (sRNA-seq); Schizosaccharomyces pombe; ncRNA-Seq</t>
  </si>
  <si>
    <t>Total RNA was prepared as described above from which sRNAs (less than 200bp long) were size-selected using the RNAeasy Mini kit (Qiagen). Purified sRNA (20-30nt) samples were obtained by gel extraction. Gel slices were resuspended in 0.4 M sodium acetate (pH 5.2) overnight at 4oC, and sRNA were collected by ethanol precipitation. Sequencing libraries were prepared using the Illumina TruSeq Small RNA Library Preparation kit using 25ng of sRNA.</t>
  </si>
  <si>
    <t>SRR4449648</t>
  </si>
  <si>
    <t>SRR4449647</t>
  </si>
  <si>
    <t>SRR4449646</t>
  </si>
  <si>
    <t>SRX2267909</t>
  </si>
  <si>
    <t>SRR4449738</t>
  </si>
  <si>
    <t>SAMN05938950</t>
  </si>
  <si>
    <t>GSM2359774</t>
  </si>
  <si>
    <t>dcr1D 24h (sRNA-seq)</t>
  </si>
  <si>
    <t>GSM2359774: dcr1D 24h (sRNA-seq); Schizosaccharomyces pombe; ncRNA-Seq</t>
  </si>
  <si>
    <t>SRR4449741</t>
  </si>
  <si>
    <t>SRR4449740</t>
  </si>
  <si>
    <t>SRR4449739</t>
  </si>
  <si>
    <t>SRX2267908</t>
  </si>
  <si>
    <t>SRR4449735</t>
  </si>
  <si>
    <t>SAMN05938951</t>
  </si>
  <si>
    <t>GSM2359773</t>
  </si>
  <si>
    <t>dcr1D 10h (sRNA-seq)</t>
  </si>
  <si>
    <t>GSM2359773: dcr1D 10h (sRNA-seq); Schizosaccharomyces pombe; ncRNA-Seq</t>
  </si>
  <si>
    <t>SRR4449736</t>
  </si>
  <si>
    <t>SRR4449734</t>
  </si>
  <si>
    <t>SRR4449737</t>
  </si>
  <si>
    <t>SRX2267907</t>
  </si>
  <si>
    <t>SRR4449733</t>
  </si>
  <si>
    <t>SAMN05938952</t>
  </si>
  <si>
    <t>GSM2359772</t>
  </si>
  <si>
    <t>dcr1D 4h (sRNA-seq)</t>
  </si>
  <si>
    <t>GSM2359772: dcr1D 4h (sRNA-seq); Schizosaccharomyces pombe; ncRNA-Seq</t>
  </si>
  <si>
    <t>SRR4449732</t>
  </si>
  <si>
    <t>SRR4449731</t>
  </si>
  <si>
    <t>SRR4449730</t>
  </si>
  <si>
    <t>SRX2267906</t>
  </si>
  <si>
    <t>SRR4449729</t>
  </si>
  <si>
    <t>SAMN05938953</t>
  </si>
  <si>
    <t>GSM2359771</t>
  </si>
  <si>
    <t>dcr1D 2h (sRNA-seq)</t>
  </si>
  <si>
    <t>GSM2359771: dcr1D 2h (sRNA-seq); Schizosaccharomyces pombe; ncRNA-Seq</t>
  </si>
  <si>
    <t>SRR4449728</t>
  </si>
  <si>
    <t>SRR4449727</t>
  </si>
  <si>
    <t>SRR4449726</t>
  </si>
  <si>
    <t>SRX2267905</t>
  </si>
  <si>
    <t>SRR4449723</t>
  </si>
  <si>
    <t>SAMN05938954</t>
  </si>
  <si>
    <t>GSM2359770</t>
  </si>
  <si>
    <t>dcr1D 1h (sRNA-seq)</t>
  </si>
  <si>
    <t>GSM2359770: dcr1D 1h (sRNA-seq); Schizosaccharomyces pombe; ncRNA-Seq</t>
  </si>
  <si>
    <t>SRR4449724</t>
  </si>
  <si>
    <t>SRR4449722</t>
  </si>
  <si>
    <t>SRR4449725</t>
  </si>
  <si>
    <t>SRX2267904</t>
  </si>
  <si>
    <t>SRR4449721</t>
  </si>
  <si>
    <t>SAMN05938955</t>
  </si>
  <si>
    <t>GSM2359769</t>
  </si>
  <si>
    <t>dcr1D 0h (sRNA-seq)</t>
  </si>
  <si>
    <t>GSM2359769: dcr1D 0h (sRNA-seq); Schizosaccharomyces pombe; ncRNA-Seq</t>
  </si>
  <si>
    <t>SRR4449720</t>
  </si>
  <si>
    <t>SRR4449719</t>
  </si>
  <si>
    <t>SRR4449718</t>
  </si>
  <si>
    <t>SRX2267903</t>
  </si>
  <si>
    <t>SRR4449714</t>
  </si>
  <si>
    <t>SAMN05938956</t>
  </si>
  <si>
    <t>GSM2359768</t>
  </si>
  <si>
    <t>clr4D 24h (sRNA-seq)</t>
  </si>
  <si>
    <t>GSM2359768: clr4D 24h (sRNA-seq); Schizosaccharomyces pombe; ncRNA-Seq</t>
  </si>
  <si>
    <t>SRR4449715</t>
  </si>
  <si>
    <t>SRR4449716</t>
  </si>
  <si>
    <t>SRR4449717</t>
  </si>
  <si>
    <t>SRX2267902</t>
  </si>
  <si>
    <t>SRR4449713</t>
  </si>
  <si>
    <t>SAMN05938957</t>
  </si>
  <si>
    <t>GSM2359767</t>
  </si>
  <si>
    <t>clr4D 10h (sRNA-seq)</t>
  </si>
  <si>
    <t>GSM2359767: clr4D 10h (sRNA-seq); Schizosaccharomyces pombe; ncRNA-Seq</t>
  </si>
  <si>
    <t>SRR4449712</t>
  </si>
  <si>
    <t>SRR4449711</t>
  </si>
  <si>
    <t>SRR4449710</t>
  </si>
  <si>
    <t>SRX2267901</t>
  </si>
  <si>
    <t>SRR4449708</t>
  </si>
  <si>
    <t>SAMN05938958</t>
  </si>
  <si>
    <t>GSM2359766</t>
  </si>
  <si>
    <t>clr4D 4h (sRNA-seq)</t>
  </si>
  <si>
    <t>GSM2359766: clr4D 4h (sRNA-seq); Schizosaccharomyces pombe; ncRNA-Seq</t>
  </si>
  <si>
    <t>SRR4449707</t>
  </si>
  <si>
    <t>SRR4449706</t>
  </si>
  <si>
    <t>SRR4449709</t>
  </si>
  <si>
    <t>SRX2267900</t>
  </si>
  <si>
    <t>SRR4449702</t>
  </si>
  <si>
    <t>SAMN05938959</t>
  </si>
  <si>
    <t>GSM2359765</t>
  </si>
  <si>
    <t>clr4D 2h (sRNA-seq)</t>
  </si>
  <si>
    <t>GSM2359765: clr4D 2h (sRNA-seq); Schizosaccharomyces pombe; ncRNA-Seq</t>
  </si>
  <si>
    <t>SRR4449703</t>
  </si>
  <si>
    <t>SRR4449704</t>
  </si>
  <si>
    <t>SRR4449705</t>
  </si>
  <si>
    <t>SRX2267899</t>
  </si>
  <si>
    <t>SRR4449701</t>
  </si>
  <si>
    <t>SAMN05938960</t>
  </si>
  <si>
    <t>GSM2359764</t>
  </si>
  <si>
    <t>clr4D 1h (sRNA-seq)</t>
  </si>
  <si>
    <t>GSM2359764: clr4D 1h (sRNA-seq); Schizosaccharomyces pombe; ncRNA-Seq</t>
  </si>
  <si>
    <t>SRR4449700</t>
  </si>
  <si>
    <t>SRR4449699</t>
  </si>
  <si>
    <t>SRR4449698</t>
  </si>
  <si>
    <t>SRX2267898</t>
  </si>
  <si>
    <t>SRR4449697</t>
  </si>
  <si>
    <t>SAMN05938961</t>
  </si>
  <si>
    <t>GSM2359763</t>
  </si>
  <si>
    <t>clr4D 0h (sRNA-seq)</t>
  </si>
  <si>
    <t>GSM2359763: clr4D 0h (sRNA-seq); Schizosaccharomyces pombe; ncRNA-Seq</t>
  </si>
  <si>
    <t>SRR4449696</t>
  </si>
  <si>
    <t>SRR4449695</t>
  </si>
  <si>
    <t>SRR4449694</t>
  </si>
  <si>
    <t>SRX2267897</t>
  </si>
  <si>
    <t>SRR4449690</t>
  </si>
  <si>
    <t>SAMN05938962</t>
  </si>
  <si>
    <t>GSM2359762</t>
  </si>
  <si>
    <t>ago1D 24h (sRNA-seq)</t>
  </si>
  <si>
    <t>GSM2359762: ago1D 24h (sRNA-seq); Schizosaccharomyces pombe; ncRNA-Seq</t>
  </si>
  <si>
    <t>SRR4449691</t>
  </si>
  <si>
    <t>SRR4449692</t>
  </si>
  <si>
    <t>SRR4449693</t>
  </si>
  <si>
    <t>SRX2267896</t>
  </si>
  <si>
    <t>SRR4449686</t>
  </si>
  <si>
    <t>SAMN05938943</t>
  </si>
  <si>
    <t>GSM2359761</t>
  </si>
  <si>
    <t>ago1D 10h (sRNA-seq)</t>
  </si>
  <si>
    <t>GSM2359761: ago1D 10h (sRNA-seq); Schizosaccharomyces pombe; ncRNA-Seq</t>
  </si>
  <si>
    <t>SRR4449689</t>
  </si>
  <si>
    <t>SRR4449688</t>
  </si>
  <si>
    <t>SRR4449687</t>
  </si>
  <si>
    <t>SRX2267895</t>
  </si>
  <si>
    <t>SRR4449685</t>
  </si>
  <si>
    <t>SAMN05938965</t>
  </si>
  <si>
    <t>GSM2359760</t>
  </si>
  <si>
    <t>ago1D 4h (sRNA-seq)</t>
  </si>
  <si>
    <t>GSM2359760: ago1D 4h (sRNA-seq); Schizosaccharomyces pombe; ncRNA-Seq</t>
  </si>
  <si>
    <t>SRR4449684</t>
  </si>
  <si>
    <t>SRR4449683</t>
  </si>
  <si>
    <t>SRR4449682</t>
  </si>
  <si>
    <t>SRX2267894</t>
  </si>
  <si>
    <t>SRR4449681</t>
  </si>
  <si>
    <t>SAMN05938942</t>
  </si>
  <si>
    <t>GSM2359759</t>
  </si>
  <si>
    <t>ago1D 2h (sRNA-seq)</t>
  </si>
  <si>
    <t>GSM2359759: ago1D 2h (sRNA-seq); Schizosaccharomyces pombe; ncRNA-Seq</t>
  </si>
  <si>
    <t>SRR4449680</t>
  </si>
  <si>
    <t>SRR4449679</t>
  </si>
  <si>
    <t>SRR4449678</t>
  </si>
  <si>
    <t>SRX2267893</t>
  </si>
  <si>
    <t>SRR4449675</t>
  </si>
  <si>
    <t>SAMN05938964</t>
  </si>
  <si>
    <t>GSM2359758</t>
  </si>
  <si>
    <t>ago1D 1h (sRNA-seq)</t>
  </si>
  <si>
    <t>GSM2359758: ago1D 1h (sRNA-seq); Schizosaccharomyces pombe; ncRNA-Seq</t>
  </si>
  <si>
    <t>SRR4449676</t>
  </si>
  <si>
    <t>SRR4449677</t>
  </si>
  <si>
    <t>SRR4449674</t>
  </si>
  <si>
    <t>SRX2267892</t>
  </si>
  <si>
    <t>SRR4449670</t>
  </si>
  <si>
    <t>SAMN05938963</t>
  </si>
  <si>
    <t>GSM2359757</t>
  </si>
  <si>
    <t>ago1D 0h (sRNA-seq)</t>
  </si>
  <si>
    <t>GSM2359757: ago1D 0h (sRNA-seq); Schizosaccharomyces pombe; ncRNA-Seq</t>
  </si>
  <si>
    <t>SRR4449673</t>
  </si>
  <si>
    <t>SRR4449672</t>
  </si>
  <si>
    <t>SRR4449671</t>
  </si>
  <si>
    <t>SRX2267891</t>
  </si>
  <si>
    <t>SRR4449669</t>
  </si>
  <si>
    <t>SAMN05938944</t>
  </si>
  <si>
    <t>GSM2359756</t>
  </si>
  <si>
    <t>wt 24h (sRNA-seq)</t>
  </si>
  <si>
    <t>GSM2359756: wt 24h (sRNA-seq); Schizosaccharomyces pombe; ncRNA-Seq</t>
  </si>
  <si>
    <t>SRR4449668</t>
  </si>
  <si>
    <t>SRR4449667</t>
  </si>
  <si>
    <t>SRR4449666</t>
  </si>
  <si>
    <t>SRX2267890</t>
  </si>
  <si>
    <t>SRR4449662</t>
  </si>
  <si>
    <t>SAMN05938945</t>
  </si>
  <si>
    <t>GSM2359755</t>
  </si>
  <si>
    <t>wt 10h (sRNA-seq)</t>
  </si>
  <si>
    <t>GSM2359755: wt 10h (sRNA-seq); Schizosaccharomyces pombe; ncRNA-Seq</t>
  </si>
  <si>
    <t>SRR4449665</t>
  </si>
  <si>
    <t>SRR4449664</t>
  </si>
  <si>
    <t>SRR4449663</t>
  </si>
  <si>
    <t>SRX2267889</t>
  </si>
  <si>
    <t>SRR4449661</t>
  </si>
  <si>
    <t>SAMN05938948</t>
  </si>
  <si>
    <t>GSM2359754</t>
  </si>
  <si>
    <t>wt 4h (sRNA-seq)</t>
  </si>
  <si>
    <t>GSM2359754: wt 4h (sRNA-seq); Schizosaccharomyces pombe; ncRNA-Seq</t>
  </si>
  <si>
    <t>SRR4449660</t>
  </si>
  <si>
    <t>SRR4449659</t>
  </si>
  <si>
    <t>SRR4449658</t>
  </si>
  <si>
    <t>SRX2267888</t>
  </si>
  <si>
    <t>SRR4449657</t>
  </si>
  <si>
    <t>SAMN05938947</t>
  </si>
  <si>
    <t>GSM2359753</t>
  </si>
  <si>
    <t>wt 2h (sRNA-seq)</t>
  </si>
  <si>
    <t>GSM2359753: wt 2h (sRNA-seq); Schizosaccharomyces pombe; ncRNA-Seq</t>
  </si>
  <si>
    <t>SRR4449656</t>
  </si>
  <si>
    <t>SRR4449655</t>
  </si>
  <si>
    <t>SRR4449654</t>
  </si>
  <si>
    <t>SRX2267887</t>
  </si>
  <si>
    <t>SRR4449653</t>
  </si>
  <si>
    <t>SAMN05938946</t>
  </si>
  <si>
    <t>GSM2359752</t>
  </si>
  <si>
    <t>wt 1h (sRNA-seq)</t>
  </si>
  <si>
    <t>GSM2359752: wt 1h (sRNA-seq); Schizosaccharomyces pombe; ncRNA-Seq</t>
  </si>
  <si>
    <t>SRR4449652</t>
  </si>
  <si>
    <t>SRR4449651</t>
  </si>
  <si>
    <t>SRR4449650</t>
  </si>
  <si>
    <t>PRJNA350506</t>
  </si>
  <si>
    <t>SRX2267924</t>
  </si>
  <si>
    <t>SRR4449766</t>
  </si>
  <si>
    <t>SAMN05938989</t>
  </si>
  <si>
    <t>GSM2359780</t>
  </si>
  <si>
    <t>small RNA, small RNAs, siRNA, Small RNAs, siRNAs, sRNAs</t>
  </si>
  <si>
    <t>Survival in quiescence requires the euchromatic deployment of Clr4/SUV39H by Argonaute-associated small RNAs [siRNA-Seq]</t>
  </si>
  <si>
    <t>Cellular quiescence (G0) is a ubiquitous stress response through which cells enter a state of reversible dormancy, acquiring distinct properties including reduced metabolism, resistance to stress and long life. G0 entry involves dramatic changes to the chromatin landscape and transcriptional program of cells, but the mechanisms coordinating these processes remain poorly understood. Using the fission yeast, here we track the G0-associated chromatin and transcriptional changes temporally. We show that as cells enter G0, their survival and global gene expression programs become increasingly dependent on Clr4/SUV39H, the sole histone H3 lysine 9 (H3K9) methyltransferase, and RNA interference (RNAi) proteins. Notably, G0 entry results in RNAi-dependent H3K9 methylation of several euchromatic regions, prior to which Argonaute 1-associated small RNAs from these regions emerge. Overall our data reveal a new function for constitutive heterochromatin proteins in establishing the global G0 transcriptional program and suggest that stress-induced alterations in Argonaute-associated sRNAs can specify the deployment of transcriptional regulatory proteins to unique sites in eukaryotic genomes. Overall design: Comparison of Ago1-associated small RNA in wt at 0 and 24h into N starvation (3 replicates)</t>
  </si>
  <si>
    <t>wt 24h rep3 (siRNA-Seq)</t>
  </si>
  <si>
    <t>GSM2359780: wt 24h rep3 (siRNA-Seq); Schizosaccharomyces pombe; RIP-Seq</t>
  </si>
  <si>
    <t>Ago1-bound sRNAs were isolated and sequenced using the protocol described in Holoch and Moazed (Holoch and Moazed, 2015b). Briefly, cell pellets from freshly grown proliferative and quiescent cells were frozen as droplets in liquid nitrogen. Cells were lysed by grinding in Retsch Cryomill (pre-chilled in liquid nitrogen) using Tissue Lyser II (5x 2 min at 30Hz). Lysed cells were thawed at room temperature for 10 min and then resuspended in 1ml of IP buffer (50 mM HEPES, pH 7.4, 5mM Magnesium acetate, 1mM EDTA, 1mM EGTA, 300mM Sodium acetate, 5% glycerol, 0.5% CHAPS, 1 mM PMSF and Roche complete EDTA-free protease-inhibitor cocktail) per gram of lysed cells. The lysate was clarified by centrifugation and the supernatant was incubated with pre-equilibrated anti-DYKDDDDK magnetic microbeads (Medna Bio # P8101ML1) for 4 h at 4 °C. Beads were washed 3x 1 ml lysis buffer, resuspended in 500 μl of nuclease free water, subjected to Phenol/chloroform extraction followed by ethanol precipitation. The RNA samples were resuspended in nuclease free water, electrophoresed on 17.5% Polyacrylamide/7M Urea gel and RNA species between 20-30 nucleotides were gel-extracted. Gel slices were crushed and resuspended in 0.4M sodium acetate (pH = 5.2) overnight at 4 deg C. Extracted siRNAs were ethanol precipitated and resuspended in nuclease-free water. These purified siRNAs were used for library preparation as described previously (Holoch and Moazed, 2015b). Custom library based on Holoch and Moazed, 2015b</t>
  </si>
  <si>
    <t>SRR4449767</t>
  </si>
  <si>
    <t>SRX2267923</t>
  </si>
  <si>
    <t>SRR4449764</t>
  </si>
  <si>
    <t>SAMN05938990</t>
  </si>
  <si>
    <t>GSM2359779</t>
  </si>
  <si>
    <t>wt 0h rep3 (siRNA-Seq)</t>
  </si>
  <si>
    <t>GSM2359779: wt 0h rep3 (siRNA-Seq); Schizosaccharomyces pombe; RIP-Seq</t>
  </si>
  <si>
    <t>SRR4449765</t>
  </si>
  <si>
    <t>SRX2267922</t>
  </si>
  <si>
    <t>SRR4449762</t>
  </si>
  <si>
    <t>SAMN05938982</t>
  </si>
  <si>
    <t>GSM2359778</t>
  </si>
  <si>
    <t>wt 24h rep2 (siRNA-Seq)</t>
  </si>
  <si>
    <t>GSM2359778: wt 24h rep2 (siRNA-Seq); Schizosaccharomyces pombe; RIP-Seq</t>
  </si>
  <si>
    <t>SRR4449763</t>
  </si>
  <si>
    <t>SRX2267921</t>
  </si>
  <si>
    <t>SRR4449760</t>
  </si>
  <si>
    <t>SAMN05938983</t>
  </si>
  <si>
    <t>GSM2359777</t>
  </si>
  <si>
    <t>wt 0h rep2 (siRNA-Seq)</t>
  </si>
  <si>
    <t>GSM2359777: wt 0h rep2 (siRNA-Seq); Schizosaccharomyces pombe; RIP-Seq</t>
  </si>
  <si>
    <t>SRR4449761</t>
  </si>
  <si>
    <t>SRX2267920</t>
  </si>
  <si>
    <t>SRR4449758</t>
  </si>
  <si>
    <t>SAMN05938984</t>
  </si>
  <si>
    <t>GSM2359776</t>
  </si>
  <si>
    <t>wt 24h rep1 (siRNA-Seq)</t>
  </si>
  <si>
    <t>GSM2359776: wt 24h rep1 (siRNA-Seq); Schizosaccharomyces pombe; RIP-Seq</t>
  </si>
  <si>
    <t>SRR4449759</t>
  </si>
  <si>
    <t>SRX2267919</t>
  </si>
  <si>
    <t>SRR4449756</t>
  </si>
  <si>
    <t>SAMN05938985</t>
  </si>
  <si>
    <t>GSM2359775</t>
  </si>
  <si>
    <t>wt 0h rep1 (siRNA-Seq)</t>
  </si>
  <si>
    <t>GSM2359775: wt 0h rep1 (siRNA-Seq); Schizosaccharomyces pombe; RIP-Seq</t>
  </si>
  <si>
    <t>SRR4449757</t>
  </si>
  <si>
    <t>PRJNA354404</t>
  </si>
  <si>
    <t>SRX5626459</t>
  </si>
  <si>
    <t>SRR8838461</t>
  </si>
  <si>
    <t>SAMN11318712</t>
  </si>
  <si>
    <t>GSM3703260</t>
  </si>
  <si>
    <t>PMC6713810</t>
  </si>
  <si>
    <t>Naumovozyma, Saccharomyces</t>
  </si>
  <si>
    <t>Naumovozyma castellii</t>
  </si>
  <si>
    <t>xrn1 dcr1 double mutant</t>
  </si>
  <si>
    <t>Endogenous RNAi pathway evolutionarily shapes the destiny of the antisense lncRNAs transcriptome.</t>
  </si>
  <si>
    <t>Life Sci Alliance</t>
  </si>
  <si>
    <t>2019 Oct</t>
  </si>
  <si>
    <t>10.26508/lsa.201900407</t>
  </si>
  <si>
    <t>Total RNA-Seq in wild-type (WT), dcr1, xrn1 and xrn1 dcr1 strains of N. castellii</t>
  </si>
  <si>
    <t>Antisense (as)lncRNAs are extensively degraded by the nuclear exosome and the cytoplasmic exoribonuclease Xrn1 in the budding yeast Saccharomyces cerevisiae, lacking RNA interference (RNAi). Whether the ribonuclease III Dicer affects aslncRNAs in close RNAi-capable relatives remains unknown. Using genome-wide RNA profiling, here we show that aslncRNAs are primarily targeted by the exosome and Xrn1 in the RNAi-capable budding yeast Naumovozyma castellii, Dicer only affecting Xrn1-sensitive lncRNAs (XUTs) levels in Xrn1-deficient cells. The dcr1 and xrn1 mutants display synergic growth defects, indicating that Dicer becomes critical in absence of Xrn1. Small RNA sequencing showed that Dicer processes aslncRNAs into small RNAs, with a preference for asXUTs. Consistently, Dicer localizes into the cytoplasm. Finally, we observed an expansion of the exosome-sensitive antisense transcriptome in N. castellii compared to S. cerevisiae, suggesting that the presence of cytoplasmic RNAi has reinforced the nuclear RNA surveillance machinery to temper aslncRNAs expression. Our data provide fundamental insights into aslncRNAs metabolism and open perspectives into the possible evolutionary contribution of RNAi in shaping the aslncRNAs transcriptome. Overall design: Strand-specific total RNA-Seq analysis in wild-type (WT), dcr1, xrn1 and xrn1 dcr1 mutant strains of N. castellii</t>
  </si>
  <si>
    <t>xrn1_dcr1 biological replicate 2 (total RNA-seq)</t>
  </si>
  <si>
    <t>Antisense (as)lncRNAs are extensively degraded by the nuclear exosome and the cytoplasmic exoribonuclease Xrn1 in the budding yeast Saccharomyces cerevisiae, lacking RNA interference (RNAi). Whether the ribonuclease III Dicer affects aslncRNAs in close RNAi-capable relatives remains unknown. Using genome-wide RNA profiling, here we show that aslncRNAs are primarily targeted by the exosome and Xrn1 in the RNAi-capable budding yeast Naumovozyma castellii, Dicer only affecting Xrn1-sensitive lncRNAs (XUTs) levels in Xrn1-deficient cells. The dcr1 and xrn1 mutants display synergic growth defects, indicating that Dicer becomes critical in absence of Xrn1. Small RNA sequencing showed that Dicer processes aslncRNAs into small RNAs, with a preference for asXUTs. Consistently, Dicer localizes into the cytoplasm. Finally, we observed an expansion of the exosome-sensitive antisense transcriptome in N. castellii compared to S. cerevisiae, suggesting that the presence of cytoplasmic RNAi has reinforced the nuclear RNA surveillance machinery to temper aslncRNAs expression. Our data provide fundamental insights into aslncRNAs metabolism and open perspectives into the possible evolutionary contribution of RNAi in shaping the aslncRNAs transcriptome.</t>
  </si>
  <si>
    <t>GPL25506</t>
  </si>
  <si>
    <t>2019/08/21</t>
  </si>
  <si>
    <t>GSM3703260: xrn1_dcr1 biological replicate 2 (total RNA-seq); Naumovozyma castellii; ssRNA-seq</t>
  </si>
  <si>
    <t>Total RNA was extracted using standard hot-phenol procedure. For each sample, 1 µg of total RNA was mixed with 2 µl of 1:100 diluted ERCC RNA spike-in (Life Technologies), then ribosomal (r)RNAs were depleted using the RiboMinus Eukaryote v2 Kit (Life Technologies). Total RNA-Seq libraries were constructed from 50 ng of rRNA-depleted RNA using the TruSeq Stranded mRNA Sample Preparation Kit (Illumina). Paired-end sequencing (2 x 50 nt) was performed on a HiSeq2500 system (Illumina).</t>
  </si>
  <si>
    <t>2019/08/27</t>
  </si>
  <si>
    <t>xrn1 dcr1 double mutant strain (YAM2796)</t>
  </si>
  <si>
    <t>SRX5626458</t>
  </si>
  <si>
    <t>SRR8838460</t>
  </si>
  <si>
    <t>SAMN11318713</t>
  </si>
  <si>
    <t>GSM3703259</t>
  </si>
  <si>
    <t>xrn1_dcr1 biological replicate 1 (total RNA-seq)</t>
  </si>
  <si>
    <t>GSM3703259: xrn1_dcr1 biological replicate 1 (total RNA-seq); Naumovozyma castellii; ssRNA-seq</t>
  </si>
  <si>
    <t>SRX5626457</t>
  </si>
  <si>
    <t>SRR8838459</t>
  </si>
  <si>
    <t>SAMN11318714</t>
  </si>
  <si>
    <t>GSM3703258</t>
  </si>
  <si>
    <t>xrn1 mutant</t>
  </si>
  <si>
    <t>xrn1 biological replicate 2 (total RNA-seq)</t>
  </si>
  <si>
    <t>GSM3703258: xrn1 biological replicate 2 (total RNA-seq); Naumovozyma castellii; ssRNA-seq</t>
  </si>
  <si>
    <t>xrn1 mutant strain (YAM2479)</t>
  </si>
  <si>
    <t>SRX5626456</t>
  </si>
  <si>
    <t>SRR8838458</t>
  </si>
  <si>
    <t>SAMN11318715</t>
  </si>
  <si>
    <t>GSM3703257</t>
  </si>
  <si>
    <t>xrn1 biological replicate 1 (total RNA-seq)</t>
  </si>
  <si>
    <t>GSM3703257: xrn1 biological replicate 1 (total RNA-seq); Naumovozyma castellii; ssRNA-seq</t>
  </si>
  <si>
    <t>SRX5626455</t>
  </si>
  <si>
    <t>SRR8838457</t>
  </si>
  <si>
    <t>SAMN11318716</t>
  </si>
  <si>
    <t>GSM3703256</t>
  </si>
  <si>
    <t>dcr1 mutant</t>
  </si>
  <si>
    <t>dcr1 biological replicate 2 (total RNA-seq)</t>
  </si>
  <si>
    <t>GSM3703256: dcr1 biological replicate 2 (total RNA-seq); Naumovozyma castellii; ssRNA-seq</t>
  </si>
  <si>
    <t>dcr1 mutant strain (YAM2795)</t>
  </si>
  <si>
    <t>SRX5626454</t>
  </si>
  <si>
    <t>SRR8838456</t>
  </si>
  <si>
    <t>SAMN11318717</t>
  </si>
  <si>
    <t>GSM3703255</t>
  </si>
  <si>
    <t>dcr1 biological replicate 1 (total RNA-seq)</t>
  </si>
  <si>
    <t>GSM3703255: dcr1 biological replicate 1 (total RNA-seq); Naumovozyma castellii; ssRNA-seq</t>
  </si>
  <si>
    <t>SRX5626453</t>
  </si>
  <si>
    <t>SRR8838455</t>
  </si>
  <si>
    <t>SAMN11318718</t>
  </si>
  <si>
    <t>GSM3703254</t>
  </si>
  <si>
    <t>WT biological replicate 2 (total RNA-seq)</t>
  </si>
  <si>
    <t>GSM3703254: WT biological replicate 2 (total RNA-seq); Naumovozyma castellii; ssRNA-seq</t>
  </si>
  <si>
    <t>Wild-type strain (YAM2478)</t>
  </si>
  <si>
    <t>SRX5626452</t>
  </si>
  <si>
    <t>SRR8838454</t>
  </si>
  <si>
    <t>SAMN11318719</t>
  </si>
  <si>
    <t>GSM3703253</t>
  </si>
  <si>
    <t>WT biological replicate 1 (total RNA-seq)</t>
  </si>
  <si>
    <t>GSM3703253: WT biological replicate 1 (total RNA-seq); Naumovozyma castellii; ssRNA-seq</t>
  </si>
  <si>
    <t>PRJNA355964</t>
  </si>
  <si>
    <t>SRX2400565</t>
  </si>
  <si>
    <t>SRR5082569</t>
  </si>
  <si>
    <t>SAMN06099147</t>
  </si>
  <si>
    <t>Puccinia, Neurospora</t>
  </si>
  <si>
    <t>milRNA, microRNA, smRNAs, sRNA, small RNAs, milRNAs, sRNAs</t>
  </si>
  <si>
    <t>Puccinia striiformis f. sp. tritici microRNA-like RNA 1 (Pst-milR1), an important pathogenicity factor of Pst, impairs wheat resistance to Pst by suppressing the wheat pathogenesis-related 2 gene.</t>
  </si>
  <si>
    <t>10.1111/nph.14577</t>
  </si>
  <si>
    <t>Puccinia striiformis f. sp. tritici strain:CYR32 Raw sequence reads</t>
  </si>
  <si>
    <t>Puccinia striiformis Westend f.sp. tritici Eriks. (Pst) causes stripe rust, an important disease of wheat worldwide. Recently, microRNA-like small RNAs (milRNAs) were discovered in several filamentous fungi, including many pathogens, but not yet in Pst. The latest reported that fungal small RNAs suppress plant immunity by hijacking host RNA interference pathways. Although RNA interference pathways such as quelling and meiotic silencing have been well described in Neurospora crassa, knowledge of smRNAs in fungi is still limited compared to other eukaryotes. In this study, to explore the potential milRNA in Pst that may regulate the processes of urediniospore germination and the role of pst sRNAs in pathogenicity, sRNA libraries of urediniospore germination were generated and sequenced using Solexa sequencing technology.</t>
  </si>
  <si>
    <t>Pst germ tube sRNAs</t>
  </si>
  <si>
    <t>CYR32</t>
  </si>
  <si>
    <t>2020/01/31</t>
  </si>
  <si>
    <t>Microbe sample from Puccinia striiformis CYR32 isolate</t>
  </si>
  <si>
    <t>Pst sRNAs</t>
  </si>
  <si>
    <t>SRX2396824</t>
  </si>
  <si>
    <t>SRR5078242</t>
  </si>
  <si>
    <t>2017/06/06</t>
  </si>
  <si>
    <t>PRJNA361034</t>
  </si>
  <si>
    <t>SRX2484973</t>
  </si>
  <si>
    <t>SRR5168055</t>
  </si>
  <si>
    <t>SAMN06217006</t>
  </si>
  <si>
    <t>GSM2453303</t>
  </si>
  <si>
    <t>PMC5526834</t>
  </si>
  <si>
    <t>small RNA, small RNAs, siRNAs, sRNA</t>
  </si>
  <si>
    <t>h- leu1-32 ura4-D18 ade6-704 trp1+::ade6+ shade6-250/natMX</t>
  </si>
  <si>
    <t>The Histone Acetyltransferase Mst2 Protects Active Chromatin from Epigenetic Silencing by Acetylating the Ubiquitin Ligase Brl1.</t>
  </si>
  <si>
    <t>2017 Jul 20</t>
  </si>
  <si>
    <t>10.1016/j.molcel.2017.05.026</t>
  </si>
  <si>
    <t>The histone acetyltransferase Mst2 prevents epigenetic silencing via specific acetylation of the ubiquitin ligase Brl1 [NGS data]</t>
  </si>
  <si>
    <t>Faithful propagation of distinct chromatin states is crucial to maintain cellular identity. Whereas mechanisms that sustain repressed states have been intensely studied, regulatory circuits that protect active chromatin from inactivating signals are not well understood. Here we report the discovery of a self-reinforcing feedback loop that preserves the transcription-competent state of RNA polymerase II transcribed genes. We found that the chromatin reader Pdp3 recruits the histone acetyltransferase Mst2 to H3K36me3 marked chromatin. Thereby, Mst2 binds to all transcriptionally active regions genome-wide. Besides histone H3K14, Mst2 specifically acetylates Brl1, a component of the histone H2B ubiquitin ligase complex (HULC). Brl1 acetylation results in increased histone H2B ubiquitination, which together with H3K14ac positively feeds back on transcription and prevents assembly of ectopic heterochromatin. Our work uncovers a molecular pathway that secures epigenome integrity and highlights the importance of opposing feedback loops for the partitioning of chromatin into transcriptionally active and inactive states. Overall design: The study comprises of 5 small RNAs and 3 RNA sequencing data sets from cells expressing a ade6-cox4 hairpin construct that gives rise to siRNAs against endogenous mutant ade6 and a second functional ade6 reporter gene. Experiments were performed in wt and paf1-Q264Stop and paf1Q264Stop,mst2D mutant, brl1-K242R, and brl1-K242R,mst2D cells. Furthermore, we conducted RNA-Seq from cells with the same ade6-cox4 hairpin construc in WT, pdp3D and mst2D cells.</t>
  </si>
  <si>
    <t>wild type sRNA-seq</t>
  </si>
  <si>
    <t>Faithful propagation of distinct chromatin states is crucial to maintain cellular identity. Whereas mechanisms that sustain repressed states have been intensely studied, regulatory circuits that protect active chromatin from inactivating signals are not well understood. Here we report the discovery of a self-reinforcing feedback loop that preserves the transcription-competent state of RNA polymerase II transcribed genes. We found that the chromatin reader Pdp3 recruits the histone acetyltransferase Mst2 to H3K36me3 marked chromatin. Thereby, Mst2 binds to all transcriptionally active regions genome-wide. Besides histone H3K14, Mst2 specifically acetylates Brl1, a component of the histone H2B ubiquitin ligase complex (HULC). Brl1 acetylation results in increased histone H2B ubiquitination, which together with H3K14ac positively feeds back on transcription and prevents assembly of ectopic heterochromatin. Our work uncovers a molecular pathway that secures epigenome integrity and highlights the importance of opposing feedback loops for the partitioning of chromatin into transcriptionally active and inactive states.</t>
  </si>
  <si>
    <t>2017/06/22</t>
  </si>
  <si>
    <t>GSM2453303: wild type sRNA-seq; Schizosaccharomyces pombe; ncRNA-Seq</t>
  </si>
  <si>
    <t>Total RNA was isolated from exponentially growing cells using hot phenol. For sRNA-Seq, the RNA was fractionated using RNeasy Midi columns (Qiagen). The flow-through fraction was precipitated and aliquots of 25 ug were separated by 17.5% PAGE to isolate the 18–28-nucleotide fraction. Libraries were prepared using either the TruSeq Stranded mRNA library Prep Kit (for RNA) or the Illumina TruSeq small RNA kit according to manufacturers instructions. For barcodes, see sample characteristics.</t>
  </si>
  <si>
    <t>2017/06/23</t>
  </si>
  <si>
    <t>size selected small RNA from whole cell lysate</t>
  </si>
  <si>
    <t>SRX2704968</t>
  </si>
  <si>
    <t>SRR5413014</t>
  </si>
  <si>
    <t>SAMN06680610</t>
  </si>
  <si>
    <t>GSM2563532</t>
  </si>
  <si>
    <t>h+ leu1-32 ura4-D18 ade6-M210 or ade6-704 trp1+::ade6+ shade6-250/natMX mst2D::kanR brl1-K242R</t>
  </si>
  <si>
    <t>brl1K242R mutant, mst2D cells_small RNA-seq</t>
  </si>
  <si>
    <t>GSM2563532: brl1K242R mutant, mst2D cells_small RNA-seq; Schizosaccharomyces pombe; ncRNA-Seq</t>
  </si>
  <si>
    <t>sRNA-seq from strain expressing siRNAs targeting an inserted cox4 intron in the ade6 gene and brl1 mutated to K242R and mst2 deleted</t>
  </si>
  <si>
    <t>SRX2704967</t>
  </si>
  <si>
    <t>SRR5413013</t>
  </si>
  <si>
    <t>SAMN06680611</t>
  </si>
  <si>
    <t>GSM2563531</t>
  </si>
  <si>
    <t>h- leu1-32 ura4-D18 ade6-704 trp1+::ade6+ shade6-250/natMX brl1-K242R</t>
  </si>
  <si>
    <t>brl1K242R mutant cells_small RNA-seq</t>
  </si>
  <si>
    <t>GSM2563531: brl1K242R mutant cells_small RNA-seq; Schizosaccharomyces pombe; ncRNA-Seq</t>
  </si>
  <si>
    <t>sRNA-seq from strain expressing siRNAs targeting an inserted cox4 intron in the ade6 gene and brl1 mutated to K242R</t>
  </si>
  <si>
    <t>SRX2484980</t>
  </si>
  <si>
    <t>SRR5168062</t>
  </si>
  <si>
    <t>SAMN06217007</t>
  </si>
  <si>
    <t>GSM2453310</t>
  </si>
  <si>
    <t>h+ leu1-32 ura4-D18 ade6-M210 trp1+::ade6+ shade6-250/natMX pdp3D::kan</t>
  </si>
  <si>
    <t>pdp3D RNA-seq</t>
  </si>
  <si>
    <t>GSM2453310: pdp3D RNA-seq; Schizosaccharomyces pombe; RNA-Seq</t>
  </si>
  <si>
    <t>poly(A) selected RNA from whole cell lysate</t>
  </si>
  <si>
    <t>SRX2484979</t>
  </si>
  <si>
    <t>SRR5168061</t>
  </si>
  <si>
    <t>SAMN06217008</t>
  </si>
  <si>
    <t>GSM2453309</t>
  </si>
  <si>
    <t>h+ leu1-32 ura4-D18 ade6-M210 trp1+::ade6+ shade6-250/natMX mst2D::kanR</t>
  </si>
  <si>
    <t>mst2D RNA-seq</t>
  </si>
  <si>
    <t>GSM2453309: mst2D RNA-seq; Schizosaccharomyces pombe; RNA-Seq</t>
  </si>
  <si>
    <t>SRX2484978</t>
  </si>
  <si>
    <t>SRR5168060</t>
  </si>
  <si>
    <t>SAMN06217009</t>
  </si>
  <si>
    <t>GSM2453308</t>
  </si>
  <si>
    <t>h- leu1-32 ura4-D18 ade6-704 trp1+::ade6+ shade6-250/natMX paf1-sms8::LEU2 mst2D::kan</t>
  </si>
  <si>
    <t>paf1-Q264Stop, mst2D RNA-seq</t>
  </si>
  <si>
    <t>GSM2453308: paf1-Q264Stop, mst2D RNA-seq; Schizosaccharomyces pombe; RNA-Seq</t>
  </si>
  <si>
    <t>SRX2484977</t>
  </si>
  <si>
    <t>SRR5168059</t>
  </si>
  <si>
    <t>SAMN06217010</t>
  </si>
  <si>
    <t>GSM2453307</t>
  </si>
  <si>
    <t>h- leu1-32 ura4-D18 ade6-704 trp1+::ade6+ shade6-250/natMX paf1-sms8::LEU2</t>
  </si>
  <si>
    <t>paf1-Q264Stop RNA-seq</t>
  </si>
  <si>
    <t>GSM2453307: paf1-Q264Stop RNA-seq; Schizosaccharomyces pombe; RNA-Seq</t>
  </si>
  <si>
    <t>SRX2484976</t>
  </si>
  <si>
    <t>SRR5168058</t>
  </si>
  <si>
    <t>SAMN06217011</t>
  </si>
  <si>
    <t>GSM2453306</t>
  </si>
  <si>
    <t>wild type RNA-seq</t>
  </si>
  <si>
    <t>GSM2453306: wild type RNA-seq; Schizosaccharomyces pombe; RNA-Seq</t>
  </si>
  <si>
    <t>SRX2484975</t>
  </si>
  <si>
    <t>SRR5168057</t>
  </si>
  <si>
    <t>SAMN06217012</t>
  </si>
  <si>
    <t>GSM2453305</t>
  </si>
  <si>
    <t>paf1-Q264Stop, mst2D sRNA-seq</t>
  </si>
  <si>
    <t>GSM2453305: paf1-Q264Stop, mst2D sRNA-seq; Schizosaccharomyces pombe; ncRNA-Seq</t>
  </si>
  <si>
    <t>SRX2484974</t>
  </si>
  <si>
    <t>SRR5168056</t>
  </si>
  <si>
    <t>SAMN06217005</t>
  </si>
  <si>
    <t>GSM2453304</t>
  </si>
  <si>
    <t>paf1-Q264Stop sRNA-seq</t>
  </si>
  <si>
    <t>GSM2453304: paf1-Q264Stop sRNA-seq; Schizosaccharomyces pombe; ncRNA-Seq</t>
  </si>
  <si>
    <t>PRJNA361043</t>
  </si>
  <si>
    <t>SRX2486121</t>
  </si>
  <si>
    <t>SRR5179608</t>
  </si>
  <si>
    <t>SAMN06220044</t>
  </si>
  <si>
    <t>PMC6054686</t>
  </si>
  <si>
    <t>Sclerotinia</t>
  </si>
  <si>
    <t>miRNAs, sRNA</t>
  </si>
  <si>
    <t>Integrated mRNA, sRNA, and degradome sequencing reveal oilseed rape complex responses to Sclerotinia sclerotiorum (Lib.) infection.</t>
  </si>
  <si>
    <t>2018 Jul 20</t>
  </si>
  <si>
    <t>10.1038/s41598-018-29365-y</t>
  </si>
  <si>
    <t>Brassica napus cultivar:ZS11 Transcriptome or Gene expression</t>
  </si>
  <si>
    <t>Sclerotinia stem rot (SSR) caused by Sclerotinia sclerotiorum, is a devastating disease and resulted in yields losses and seed quality decreases in Brassica napus worldwide. However, the molecular mechanisms in oilseed rape response to S. sclerotiorum at transcriptional and post-transcriptional levels are still poorly understood. In current study, two RNA libraries, two sRNA libraries and two degradome sequencing libraries for mock-inoculation and 48 h post-inoculation were performed on Illumina platform. We identified 7,065 differentially expressed genes comparing with mock-inoculation after 48 hpi. These genes were associated with protein kinase, signal transduction (CDPKs, G proteins and MAPKs), TFs, hormones, PR proteins, secondary metabolism, transport. In sRNA-Seq analysis, 77 known and 176 novel miRNAs were identified, however only 10 known and 41 novel miRNAs were identified differentially expressed (DE) miRNAs between two samples. Meanwhile, 80 cleavage sites with 64 miRNAs were predicted by degradome sequencing. Furthermore, 70 DEGs and 20 miRNAs were verified by a quantitative real-time PCR (qRT-PCR) approach. Our results will contribute to further understand B. napus-S. sclerotiorum interactions.</t>
  </si>
  <si>
    <t>CK, RNA-Seq</t>
  </si>
  <si>
    <t>2018/01/12</t>
  </si>
  <si>
    <t>flowering stage</t>
  </si>
  <si>
    <t>SRX2486066</t>
  </si>
  <si>
    <t>SRR5179562</t>
  </si>
  <si>
    <t>SAMN06218978</t>
  </si>
  <si>
    <t>T48, RNA-Seq</t>
  </si>
  <si>
    <t>T48</t>
  </si>
  <si>
    <t>PRJNA361523</t>
  </si>
  <si>
    <t>SRX2495649</t>
  </si>
  <si>
    <t>SRR5181384</t>
  </si>
  <si>
    <t>SAMN06234579</t>
  </si>
  <si>
    <t>miRNA, miRNAs, sRNA</t>
  </si>
  <si>
    <t>Brassica napus study</t>
  </si>
  <si>
    <t>Brassica napus sRNA</t>
  </si>
  <si>
    <t>CK, sRNA</t>
  </si>
  <si>
    <t>2018/01/16</t>
  </si>
  <si>
    <t>CK, sRNA-Seq</t>
  </si>
  <si>
    <t>SRX2495646</t>
  </si>
  <si>
    <t>SRR5180343</t>
  </si>
  <si>
    <t>SAMN06234578</t>
  </si>
  <si>
    <t>T48, sRNA</t>
  </si>
  <si>
    <t>T48, sRNA-Seq</t>
  </si>
  <si>
    <t>PRJNA368962</t>
  </si>
  <si>
    <t>SRX2522729</t>
  </si>
  <si>
    <t>SRR5209175</t>
  </si>
  <si>
    <t>SAMN06276023</t>
  </si>
  <si>
    <t>PMC5389150</t>
  </si>
  <si>
    <t>Cryptococcus gattii</t>
  </si>
  <si>
    <t>R265</t>
  </si>
  <si>
    <t>Cryptococcus gattii VGII</t>
  </si>
  <si>
    <t>sRNAs as possible regulators of retrotransposon activity in Cryptococcus gattii VGII.</t>
  </si>
  <si>
    <t>2017 Apr 12</t>
  </si>
  <si>
    <t>10.1186/s12864-017-3688-4</t>
  </si>
  <si>
    <t>Cryptococcus gattii R265 RNA-Seq</t>
  </si>
  <si>
    <t>RNA-Seq of sRNAs and mRNAs from wild-type and Zap1 mutant Cryptococcus gattii R265 in zinc deprivation culture.</t>
  </si>
  <si>
    <t>Cryptococcus gattii R265 sRNA RNA-Seq</t>
  </si>
  <si>
    <t>R265_WT_sRNA</t>
  </si>
  <si>
    <t>2017/02/01</t>
  </si>
  <si>
    <t>Cryptococcus gattii VGII R265 WT under zinc deprivation</t>
  </si>
  <si>
    <t>SRX2523180</t>
  </si>
  <si>
    <t>SRR5209627</t>
  </si>
  <si>
    <t>SAMN06276024</t>
  </si>
  <si>
    <t>R266</t>
  </si>
  <si>
    <t>Cryptococcus gattii R265 mRNA RNA-Seq</t>
  </si>
  <si>
    <t>R265_WT_mRNA</t>
  </si>
  <si>
    <t>SRX2522699</t>
  </si>
  <si>
    <t>SRR5209145</t>
  </si>
  <si>
    <t>SAMN06276091</t>
  </si>
  <si>
    <t>R265_ZAP1_mRNA</t>
  </si>
  <si>
    <t>Cryptococcus gattii VGII R265 Zap1 mutant under zinc deprivation</t>
  </si>
  <si>
    <t>PRJNA369032</t>
  </si>
  <si>
    <t>SRX2734039</t>
  </si>
  <si>
    <t>SRR5445008</t>
  </si>
  <si>
    <t>SAMN06711893</t>
  </si>
  <si>
    <t>GSM2575710</t>
  </si>
  <si>
    <t>PMC5495069</t>
  </si>
  <si>
    <t>Accumulation of RNA on chromatin disrupts heterochromatic silencing.</t>
  </si>
  <si>
    <t>Genome Res</t>
  </si>
  <si>
    <t>10.1101/gr.216986.116</t>
  </si>
  <si>
    <t>Accumulation of RNA on chromatin disrupts heterochromatic silencing</t>
  </si>
  <si>
    <t>Long non-coding RNAs (lncRNAs) play a conserved role in regulating gene expression, chromatin dynamics and cell differentiation. They serve as a platform for RNA interference (RNAi)-mediated heterochromatin formation or DNA methylation in many eukaryotic organisms. We found in Schizosaccharomyces pombe, that heterochromatin is lost at transcribed regions in absence of RNA degradation, although establishment is not affected. We show that heterochromatic RNAs accumulate on chromatin, form R-loops and need to be degraded by the Ccr4-Not complex or RNAi to maintain heterochromatic silencing. The Ccr4-Not complex is localized to chromatin independently of H3K9me and degrades chromatin associated transcripts, which is required for transcriptional silencing. Overexpression of heterochromatic lncRNA at a heterochromatic locus abolishes silencing of an ade6 reporter in wild type cells. Furthermore, euchromatic lncRNA accumulate on chromatin and this regulates their transcription. Our results demonstrate that chromatin bound RNA interfere with heterochromatin organization and silencing. Overall design: RNA, siRNA, ChIP and RIP sequencing in wild type cells and different mutants of S.pombe</t>
  </si>
  <si>
    <t>H3RIP_wild_type 3</t>
  </si>
  <si>
    <t>Long non-coding RNAs (lncRNAs) play a conserved role in regulating gene expression, chromatin dynamics and cell differentiation. They serve as a platform for RNA interference (RNAi)-mediated heterochromatin formation or DNA methylation in many eukaryotic organisms. We found in Schizosaccharomyces pombe, that heterochromatin is lost at transcribed regions in absence of RNA degradation, although establishment is not affected. We show that heterochromatic RNAs accumulate on chromatin, form R-loops and need to be degraded by the Ccr4-Not complex or RNAi to maintain heterochromatic silencing. The Ccr4-Not complex is localized to chromatin independently of H3K9me and degrades chromatin associated transcripts, which is required for transcriptional silencing. Overexpression of heterochromatic lncRNA at a heterochromatic locus abolishes silencing of an ade6 reporter in wild type cells. Furthermore, euchromatic lncRNA accumulate on chromatin and this regulates their transcription. Our results demonstrate that chromatin bound RNA interfere with heterochromatin organization and silencing.</t>
  </si>
  <si>
    <t>GPL9453;22681</t>
  </si>
  <si>
    <t>Expression profiling by high throughput sequencing; Genome binding/occupancy profiling by high throughput sequencing; Other; Non-coding RNA profiling by high throughput sequencing</t>
  </si>
  <si>
    <t>2017/04/12</t>
  </si>
  <si>
    <t>GSM2575710: H3RIP_wild_type 3; Schizosaccharomyces pombe; RIP-Seq</t>
  </si>
  <si>
    <t>RNA libraries were prepared with NEBnext Ultra Directional RNA Library Prep Kit for Illumina (NEB); DNA library construction with NEBNext Ultra II DNA Library Prep Kit for Illumina kit (NEB). siRNA library: ligation of 3' adapter (5'-App CTG TAG GCA CCA TCA AT/ddC/-3') and 5' adapter (5'-GUU CAG AGU UCU ACA GUC CGA CGA UC-3'), reverse transcription, PCR of cDNA with Illumina P5 5' primer and barcoded llumina P7 3' primer. Immunoprecipitation of crosslinked (1% formaldehyde, 15 min) cells, decrosslinking, protein degradation and DNA depletion.</t>
  </si>
  <si>
    <t>2017/04/14</t>
  </si>
  <si>
    <t>SRX2734038</t>
  </si>
  <si>
    <t>SRR5445007</t>
  </si>
  <si>
    <t>SAMN06711894</t>
  </si>
  <si>
    <t>GSM2575709</t>
  </si>
  <si>
    <t>H3RIP_caf1Δdcr1Δ 2</t>
  </si>
  <si>
    <t>GSM2575709: H3RIP_caf1Δdcr1Δ 2; Schizosaccharomyces pombe; RIP-Seq</t>
  </si>
  <si>
    <t>caf1Δdcr1Δ</t>
  </si>
  <si>
    <t>SRX2522338</t>
  </si>
  <si>
    <t>SRR5208769</t>
  </si>
  <si>
    <t>SAMN06275897</t>
  </si>
  <si>
    <t>GSM2470623</t>
  </si>
  <si>
    <t>siRNA_mlo3Δ</t>
  </si>
  <si>
    <t>GSM2470623: siRNA_mlo3Δ; Schizosaccharomyces pombe; ncRNA-Seq</t>
  </si>
  <si>
    <t>RNA libraries were prepared with NEBnext Ultra Directional RNA Library Prep Kit for Illumina (NEB); DNA library construction with NEBNext Ultra II DNA Library Prep Kit for Illumina kit (NEB). siRNA library: ligation of 3' adapter (5'-App CTG TAG GCA CCA TCA AT/ddC/-3') and 5' adapter (5'-GUU CAG AGU UCU ACA GUC CGA CGA UC-3'), reverse transcription, PCR of cDNA with Illumina P5 5' primer and barcoded llumina P7 3' primer. Endogenous 3xFLAG-tagged Ago1-bound siRNA were purified by protein affinity purification and subsequent size selection on an 18% acrylamide gel. 2 pmol of a preadenylated 3' adaptor oligonucleotide (miRNA Cloning Linker-1 from IDT, 5'-App CTG TAG GCA CCA TCA AT/ddC/-3') were ligated in a 10 µl reaction with 5 U T4 RNA ligase (TaKaRa), ligation buffer without ATP and 5 U RNasin (Promega) at 20°C for 2 hours. The 3' ligated products were purified on an 18% acrylamide urea gel with subsequent phenol-chloroform purification and ethanol purification. The 5' adaptor ligation was performed in a 10 µl reaction with 2 pmol 5' adaptor oligonucleotide (5'-GUU CAG AGU UCU ACA GUC CGA CGA UC-3'), 5 U RNasin (Promega), 0.06 µg BSA, 5 U T4 RNA ligase (Thermo Scientific) and 1x ligation buffer with ATP (Thermo Scientific) for 2 h at 20°C. The ligated products were gel purified and reverse transcribed with 10 pmol primer (RT primer: 5'- GTG ACT GGA GTT CAG ACG TGT GCT CTT CCG ATC GAT TGA TGG TGC CTA CAG-3') and the SuperScript III First Strand Synthesis System (Thermo Scientific). The cDNA was PCR-amplified with Q5 High-Fidelity 2x Master Mix (NEB) for 14-20 cycles using the Illumina P5 5' primer (5' -AAT GAT ACG GCG ACC ACC GAG ATC TAC ACT CTT TCC CTA CAC GAC G -3') and the Illumina P7 3' primer with inserted barcode (5'-CAA GCA GAA GAC GGC ATA CGA GAT XXXXXX GTG ACT GGA GTT CAG ACG TG -3').</t>
  </si>
  <si>
    <t>2017/04/13</t>
  </si>
  <si>
    <t>mlo3Δ</t>
  </si>
  <si>
    <t>SRX2522337</t>
  </si>
  <si>
    <t>SRR5208768</t>
  </si>
  <si>
    <t>SAMN06275898</t>
  </si>
  <si>
    <t>GSM2470622</t>
  </si>
  <si>
    <t>siRNA_exo2Δ</t>
  </si>
  <si>
    <t>GSM2470622: siRNA_exo2Δ; Schizosaccharomyces pombe; ncRNA-Seq</t>
  </si>
  <si>
    <t>exo2Δ</t>
  </si>
  <si>
    <t>SRX2522336</t>
  </si>
  <si>
    <t>SRR5208767</t>
  </si>
  <si>
    <t>SAMN06275899</t>
  </si>
  <si>
    <t>GSM2470621</t>
  </si>
  <si>
    <t>siRNA_taz1Δdcr1Δ</t>
  </si>
  <si>
    <t>GSM2470621: siRNA_taz1Δdcr1Δ; Schizosaccharomyces pombe; ncRNA-Seq</t>
  </si>
  <si>
    <t>taz1Δdcr1Δ</t>
  </si>
  <si>
    <t>SRX2522335</t>
  </si>
  <si>
    <t>SRR5208766</t>
  </si>
  <si>
    <t>SAMN06275901</t>
  </si>
  <si>
    <t>GSM2470620</t>
  </si>
  <si>
    <t>siRNA_taz1Δ</t>
  </si>
  <si>
    <t>GSM2470620: siRNA_taz1Δ; Schizosaccharomyces pombe; ncRNA-Seq</t>
  </si>
  <si>
    <t>taz1Δ</t>
  </si>
  <si>
    <t>SRX2522334</t>
  </si>
  <si>
    <t>SRR5208765</t>
  </si>
  <si>
    <t>SAMN06275902</t>
  </si>
  <si>
    <t>GSM2470619</t>
  </si>
  <si>
    <t>siRNA_ccr4Δdcr1Δ</t>
  </si>
  <si>
    <t>GSM2470619: siRNA_ccr4Δdcr1Δ; Schizosaccharomyces pombe; ncRNA-Seq</t>
  </si>
  <si>
    <t>ccr4Δdcr1Δ</t>
  </si>
  <si>
    <t>SRX2522333</t>
  </si>
  <si>
    <t>SRR5208764</t>
  </si>
  <si>
    <t>SAMN06275900</t>
  </si>
  <si>
    <t>GSM2470618</t>
  </si>
  <si>
    <t>siRNA_ccr4Δ</t>
  </si>
  <si>
    <t>GSM2470618: siRNA_ccr4Δ; Schizosaccharomyces pombe; ncRNA-Seq</t>
  </si>
  <si>
    <t>ccr4Δ</t>
  </si>
  <si>
    <t>SRX2522332</t>
  </si>
  <si>
    <t>SRR5208763</t>
  </si>
  <si>
    <t>SAMN06275905</t>
  </si>
  <si>
    <t>GSM2470617</t>
  </si>
  <si>
    <t>siRNA_caf1Δdcr1Δ</t>
  </si>
  <si>
    <t>GSM2470617: siRNA_caf1Δdcr1Δ; Schizosaccharomyces pombe; ncRNA-Seq</t>
  </si>
  <si>
    <t>SRX2522331</t>
  </si>
  <si>
    <t>SRR5208762</t>
  </si>
  <si>
    <t>SAMN06275904</t>
  </si>
  <si>
    <t>GSM2470616</t>
  </si>
  <si>
    <t>siRNA_caf1Δ</t>
  </si>
  <si>
    <t>GSM2470616: siRNA_caf1Δ; Schizosaccharomyces pombe; ncRNA-Seq</t>
  </si>
  <si>
    <t>caf1Δ</t>
  </si>
  <si>
    <t>SRX2522330</t>
  </si>
  <si>
    <t>SRR5208761</t>
  </si>
  <si>
    <t>SAMN06275903</t>
  </si>
  <si>
    <t>GSM2470615</t>
  </si>
  <si>
    <t>siRNA_wild_type</t>
  </si>
  <si>
    <t>GSM2470615: siRNA_wild_type; Schizosaccharomyces pombe; ncRNA-Seq</t>
  </si>
  <si>
    <t>SRX2522329</t>
  </si>
  <si>
    <t>SRR5208760</t>
  </si>
  <si>
    <t>SAMN06275906</t>
  </si>
  <si>
    <t>GSM2470614</t>
  </si>
  <si>
    <t>DRIP_caf1Ddcr1D_-RNaseH 2</t>
  </si>
  <si>
    <t>GSM2470614: DRIP_caf1Ddcr1D_-RNaseH 2; Schizosaccharomyces pombe; OTHER</t>
  </si>
  <si>
    <t>RNA libraries were prepared with NEBnext Ultra Directional RNA Library Prep Kit for Illumina (NEB); DNA library construction with NEBNext Ultra II DNA Library Prep Kit for Illumina kit (NEB). siRNA library: ligation of 3' adapter (5'-App CTG TAG GCA CCA TCA AT/ddC/-3') and 5' adapter (5'-GUU CAG AGU UCU ACA GUC CGA CGA UC-3'), reverse transcription, PCR of cDNA with Illumina P5 5' primer and barcoded llumina P7 3' primer. DNA purification, S1 nuclease digest, no RNaseH treatment ON, immunoprecipitation.</t>
  </si>
  <si>
    <t>caf1Δtaz1Δ</t>
  </si>
  <si>
    <t>SRX2522328</t>
  </si>
  <si>
    <t>SRR5208759</t>
  </si>
  <si>
    <t>SAMN06275907</t>
  </si>
  <si>
    <t>GSM2470613</t>
  </si>
  <si>
    <t>DRIP_caf1Ddcr1D_+RNaseH 2</t>
  </si>
  <si>
    <t>GSM2470613: DRIP_caf1Ddcr1D_+RNaseH 2; Schizosaccharomyces pombe; OTHER</t>
  </si>
  <si>
    <t>RNA libraries were prepared with NEBnext Ultra Directional RNA Library Prep Kit for Illumina (NEB); DNA library construction with NEBNext Ultra II DNA Library Prep Kit for Illumina kit (NEB). siRNA library: ligation of 3' adapter (5'-App CTG TAG GCA CCA TCA AT/ddC/-3') and 5' adapter (5'-GUU CAG AGU UCU ACA GUC CGA CGA UC-3'), reverse transcription, PCR of cDNA with Illumina P5 5' primer and barcoded llumina P7 3' primer. DNA purification, S1 nuclease digest, RNaseH treatment ON, immunoprecipitation.</t>
  </si>
  <si>
    <t>SRX2522327</t>
  </si>
  <si>
    <t>SRR5208758</t>
  </si>
  <si>
    <t>SAMN06275908</t>
  </si>
  <si>
    <t>GSM2470612</t>
  </si>
  <si>
    <t>DRIP_wild_type_-RNaseH 2</t>
  </si>
  <si>
    <t>GSM2470612: DRIP_wild_type_-RNaseH 2; Schizosaccharomyces pombe; OTHER</t>
  </si>
  <si>
    <t>RNA libraries were prepared with NEBnext Ultra Directional RNA Library Prep Kit for Illumina (NEB); DNA library construction with NEBNext Ultra II DNA Library Prep Kit for Illumina kit (NEB). siRNA library: ligation of 3' adapter (5'-App CTG TAG GCA CCA TCA AT/ddC/-3') and 5' adapter (5'-GUU CAG AGU UCU ACA GUC CGA CGA UC-3'), reverse transcription, PCR of cDNA with Illumina P5 5' primer and barcoded llumina P7 3' primer. DNA purification, S1 nuclease digest, no RNaseH treatment, immunoprecipitation.</t>
  </si>
  <si>
    <t>SRX2522326</t>
  </si>
  <si>
    <t>SRR5208757</t>
  </si>
  <si>
    <t>SAMN06275842</t>
  </si>
  <si>
    <t>GSM2470611</t>
  </si>
  <si>
    <t>DRIP_wild_type_+RNaseH 2</t>
  </si>
  <si>
    <t>GSM2470611: DRIP_wild_type_+RNaseH 2; Schizosaccharomyces pombe; OTHER</t>
  </si>
  <si>
    <t>SRX2522325</t>
  </si>
  <si>
    <t>SRR5208756</t>
  </si>
  <si>
    <t>SAMN06275843</t>
  </si>
  <si>
    <t>GSM2470610</t>
  </si>
  <si>
    <t>DRIP_caf1Ddcr1D_-RNaseH 1</t>
  </si>
  <si>
    <t>GSM2470610: DRIP_caf1Ddcr1D_-RNaseH 1; Schizosaccharomyces pombe; OTHER</t>
  </si>
  <si>
    <t>SRX2522324</t>
  </si>
  <si>
    <t>SRR5208755</t>
  </si>
  <si>
    <t>SAMN06275844</t>
  </si>
  <si>
    <t>GSM2470609</t>
  </si>
  <si>
    <t>DRIP_caf1Ddcr1D_+RNaseH 1</t>
  </si>
  <si>
    <t>GSM2470609: DRIP_caf1Ddcr1D_+RNaseH 1; Schizosaccharomyces pombe; OTHER</t>
  </si>
  <si>
    <t>SRX2522323</t>
  </si>
  <si>
    <t>SRR5208754</t>
  </si>
  <si>
    <t>SAMN06275845</t>
  </si>
  <si>
    <t>GSM2470608</t>
  </si>
  <si>
    <t>DRIP_wild_type_-RNaseH 1</t>
  </si>
  <si>
    <t>GSM2470608: DRIP_wild_type_-RNaseH 1; Schizosaccharomyces pombe; OTHER</t>
  </si>
  <si>
    <t>SRX2522322</t>
  </si>
  <si>
    <t>SRR5208753</t>
  </si>
  <si>
    <t>SAMN06275846</t>
  </si>
  <si>
    <t>GSM2470607</t>
  </si>
  <si>
    <t>DRIP_wild_type_+RNaseH 1</t>
  </si>
  <si>
    <t>GSM2470607: DRIP_wild_type_+RNaseH 1; Schizosaccharomyces pombe; OTHER</t>
  </si>
  <si>
    <t>SRX2522321</t>
  </si>
  <si>
    <t>SRR5208752</t>
  </si>
  <si>
    <t>SAMN06275847</t>
  </si>
  <si>
    <t>GSM2470606</t>
  </si>
  <si>
    <t>H3K9me2_ChIP_caf1Δtaz1Δ</t>
  </si>
  <si>
    <t>GSM2470606: H3K9me2_ChIP_caf1Δtaz1Δ; Schizosaccharomyces pombe; ChIP-Seq</t>
  </si>
  <si>
    <t>RNA libraries were prepared with NEBnext Ultra Directional RNA Library Prep Kit for Illumina (NEB); DNA library construction with NEBNext Ultra II DNA Library Prep Kit for Illumina kit (NEB). siRNA library: ligation of 3' adapter (5'-App CTG TAG GCA CCA TCA AT/ddC/-3') and 5' adapter (5'-GUU CAG AGU UCU ACA GUC CGA CGA UC-3'), reverse transcription, PCR of cDNA with Illumina P5 5' primer and barcoded llumina P7 3' primer. Immunoprecipitation of crosslinked (1% formaldehyde, 15 min) cells, decrosslinking, protein degradation and RNA degradation.</t>
  </si>
  <si>
    <t>SRX2522320</t>
  </si>
  <si>
    <t>SRR5208751</t>
  </si>
  <si>
    <t>SAMN06275848</t>
  </si>
  <si>
    <t>GSM2470605</t>
  </si>
  <si>
    <t>H3K9me2_ChIP_taz1Δ</t>
  </si>
  <si>
    <t>GSM2470605: H3K9me2_ChIP_taz1Δ; Schizosaccharomyces pombe; ChIP-Seq</t>
  </si>
  <si>
    <t>SRX2522319</t>
  </si>
  <si>
    <t>SRR5208750</t>
  </si>
  <si>
    <t>SAMN06275849</t>
  </si>
  <si>
    <t>GSM2470604</t>
  </si>
  <si>
    <t>H3K9me2_ChIP_caf1Δ</t>
  </si>
  <si>
    <t>GSM2470604: H3K9me2_ChIP_caf1Δ; Schizosaccharomyces pombe; ChIP-Seq</t>
  </si>
  <si>
    <t>SRX2522318</t>
  </si>
  <si>
    <t>SRR5208749</t>
  </si>
  <si>
    <t>SAMN06275850</t>
  </si>
  <si>
    <t>GSM2470603</t>
  </si>
  <si>
    <t>H3K9me2_ChIP_caf1Δdcr1Δ</t>
  </si>
  <si>
    <t>GSM2470603: H3K9me2_ChIP_caf1Δdcr1Δ; Schizosaccharomyces pombe; ChIP-Seq</t>
  </si>
  <si>
    <t>SRX2522317</t>
  </si>
  <si>
    <t>SRR5208748</t>
  </si>
  <si>
    <t>SAMN06275851</t>
  </si>
  <si>
    <t>GSM2470602</t>
  </si>
  <si>
    <t>H3K9me2_ChIP_wild_type</t>
  </si>
  <si>
    <t>GSM2470602: H3K9me2_ChIP_wild_type; Schizosaccharomyces pombe; ChIP-Seq</t>
  </si>
  <si>
    <t>SRX2522316</t>
  </si>
  <si>
    <t>SRR5208747</t>
  </si>
  <si>
    <t>SAMN06275852</t>
  </si>
  <si>
    <t>GSM2470601</t>
  </si>
  <si>
    <t>H3RIP_mock</t>
  </si>
  <si>
    <t>GSM2470601: H3RIP_mock; Schizosaccharomyces pombe; RIP-Seq</t>
  </si>
  <si>
    <t>RNA libraries were prepared with NEBnext Ultra Directional RNA Library Prep Kit for Illumina (NEB); DNA library construction with NEBNext Ultra II DNA Library Prep Kit for Illumina kit (NEB). siRNA library: ligation of 3' adapter (5'-App CTG TAG GCA CCA TCA AT/ddC/-3') and 5' adapter (5'-GUU CAG AGU UCU ACA GUC CGA CGA UC-3'), reverse transcription, PCR of cDNA with Illumina P5 5' primer and barcoded llumina P7 3' primer. Immunoprecipitation of crosslinked (1% formaldehyde, 15 min) cells, decrosslinking, protein degradation and DNA depletion. For mock: beads without antibody were used instead of IP.</t>
  </si>
  <si>
    <t>SRX2522315</t>
  </si>
  <si>
    <t>SRR5208746</t>
  </si>
  <si>
    <t>SAMN06275853</t>
  </si>
  <si>
    <t>GSM2470600</t>
  </si>
  <si>
    <t>H3RIP_dcr1Δ 2</t>
  </si>
  <si>
    <t>GSM2470600: H3RIP_dcr1Δ 2; Schizosaccharomyces pombe; RIP-Seq</t>
  </si>
  <si>
    <t>SRX2522314</t>
  </si>
  <si>
    <t>SRR5208745</t>
  </si>
  <si>
    <t>SAMN06275854</t>
  </si>
  <si>
    <t>GSM2470599</t>
  </si>
  <si>
    <t>H3RIP_dcr1Δ 1</t>
  </si>
  <si>
    <t>GSM2470599: H3RIP_dcr1Δ 1; Schizosaccharomyces pombe; RIP-Seq</t>
  </si>
  <si>
    <t>SRX2522313</t>
  </si>
  <si>
    <t>SRR5208744</t>
  </si>
  <si>
    <t>SAMN06275855</t>
  </si>
  <si>
    <t>GSM2470598</t>
  </si>
  <si>
    <t>H3RIP_caf1Δ 2</t>
  </si>
  <si>
    <t>GSM2470598: H3RIP_caf1Δ 2; Schizosaccharomyces pombe; RIP-Seq</t>
  </si>
  <si>
    <t>SRX2522312</t>
  </si>
  <si>
    <t>SRR5208743</t>
  </si>
  <si>
    <t>SAMN06275856</t>
  </si>
  <si>
    <t>GSM2470597</t>
  </si>
  <si>
    <t>H3RIP_caf1Δ 1</t>
  </si>
  <si>
    <t>GSM2470597: H3RIP_caf1Δ 1; Schizosaccharomyces pombe; RIP-Seq</t>
  </si>
  <si>
    <t>SRX2522311</t>
  </si>
  <si>
    <t>SRR5208742</t>
  </si>
  <si>
    <t>SAMN06275857</t>
  </si>
  <si>
    <t>GSM2470596</t>
  </si>
  <si>
    <t>H3RIP_wild_type 2</t>
  </si>
  <si>
    <t>GSM2470596: H3RIP_wild_type 2; Schizosaccharomyces pombe; RIP-Seq</t>
  </si>
  <si>
    <t>SRX2522310</t>
  </si>
  <si>
    <t>SRR5208741</t>
  </si>
  <si>
    <t>SAMN06275909</t>
  </si>
  <si>
    <t>GSM2470595</t>
  </si>
  <si>
    <t>H3RIP_caf1Δdcr1Δ 1</t>
  </si>
  <si>
    <t>GSM2470595: H3RIP_caf1Δdcr1Δ 1; Schizosaccharomyces pombe; RIP-Seq</t>
  </si>
  <si>
    <t>SRX2522309</t>
  </si>
  <si>
    <t>SRR5208740</t>
  </si>
  <si>
    <t>SAMN06275858</t>
  </si>
  <si>
    <t>GSM2470594</t>
  </si>
  <si>
    <t>H3RIP_wild_type 1</t>
  </si>
  <si>
    <t>GSM2470594: H3RIP_wild_type 1; Schizosaccharomyces pombe; RIP-Seq</t>
  </si>
  <si>
    <t>SRX2522308</t>
  </si>
  <si>
    <t>SRR5208739</t>
  </si>
  <si>
    <t>SAMN06275859</t>
  </si>
  <si>
    <t>GSM2470593</t>
  </si>
  <si>
    <t>H3ChIP_caf1Δdcr1Δ</t>
  </si>
  <si>
    <t>GSM2470593: H3ChIP_caf1Δdcr1Δ; Schizosaccharomyces pombe; ChIP-Seq</t>
  </si>
  <si>
    <t>SRX2522307</t>
  </si>
  <si>
    <t>SRR5208738</t>
  </si>
  <si>
    <t>SAMN06275860</t>
  </si>
  <si>
    <t>GSM2470592</t>
  </si>
  <si>
    <t>H3ChIP_wild_type</t>
  </si>
  <si>
    <t>GSM2470592: H3ChIP_wild_type; Schizosaccharomyces pombe; ChIP-Seq</t>
  </si>
  <si>
    <t>SRX2522306</t>
  </si>
  <si>
    <t>SRR5208737</t>
  </si>
  <si>
    <t>SAMN06275861</t>
  </si>
  <si>
    <t>GSM2470591</t>
  </si>
  <si>
    <t>Caf1RIP_chr_untagged 2</t>
  </si>
  <si>
    <t>GSM2470591: Caf1RIP_chr_untagged 2; Schizosaccharomyces pombe; RIP-Seq</t>
  </si>
  <si>
    <t>RNA libraries were prepared with NEBnext Ultra Directional RNA Library Prep Kit for Illumina (NEB); DNA library construction with NEBNext Ultra II DNA Library Prep Kit for Illumina kit (NEB). siRNA library: ligation of 3' adapter (5'-App CTG TAG GCA CCA TCA AT/ddC/-3') and 5' adapter (5'-GUU CAG AGU UCU ACA GUC CGA CGA UC-3'), reverse transcription, PCR of cDNA with Illumina P5 5' primer and barcoded llumina P7 3' primer. Crosslinked cells with 1% Formaldehyde for 15 minutes used. Caf1-associated RNA IP with chromatin fractionation: before sonication, the sample was centrifuged for 20 min at 21 000 x g at 4°C. The supernatant was taken as “soluble fraction”, the pellet was washed twice with lysis buffer, then resuspended in lysis buffer, which formed the “chromatin fraction”. Subsequent immunoprecipitation, decrosslinking, protein degradation and DNA depletion.</t>
  </si>
  <si>
    <t>SRX2522305</t>
  </si>
  <si>
    <t>SRR5208736</t>
  </si>
  <si>
    <t>SAMN06275862</t>
  </si>
  <si>
    <t>GSM2470590</t>
  </si>
  <si>
    <t>Caf1RIP_sol_untagged 2</t>
  </si>
  <si>
    <t>GSM2470590: Caf1RIP_sol_untagged 2; Schizosaccharomyces pombe; RIP-Seq</t>
  </si>
  <si>
    <t>SRX2522304</t>
  </si>
  <si>
    <t>SRR5208735</t>
  </si>
  <si>
    <t>SAMN06275867</t>
  </si>
  <si>
    <t>GSM2470589</t>
  </si>
  <si>
    <t>Caf1RIP_chr_clr4Δ 2</t>
  </si>
  <si>
    <t>GSM2470589: Caf1RIP_chr_clr4Δ 2; Schizosaccharomyces pombe; RIP-Seq</t>
  </si>
  <si>
    <t>Clr4Δ, 3x FLAG-Caf1</t>
  </si>
  <si>
    <t>SRX2522303</t>
  </si>
  <si>
    <t>SRR5208734</t>
  </si>
  <si>
    <t>SAMN06275866</t>
  </si>
  <si>
    <t>GSM2470588</t>
  </si>
  <si>
    <t>Caf1RIP_sol_clr4Δ 2</t>
  </si>
  <si>
    <t>GSM2470588: Caf1RIP_sol_clr4Δ 2; Schizosaccharomyces pombe; RIP-Seq</t>
  </si>
  <si>
    <t>SRX2522302</t>
  </si>
  <si>
    <t>SRR5208733</t>
  </si>
  <si>
    <t>SAMN06275868</t>
  </si>
  <si>
    <t>GSM2470587</t>
  </si>
  <si>
    <t>Caf1RIP_chr_wild_type 2</t>
  </si>
  <si>
    <t>GSM2470587: Caf1RIP_chr_wild_type 2; Schizosaccharomyces pombe; RIP-Seq</t>
  </si>
  <si>
    <t>wild type, 3x FLAG-Caf1</t>
  </si>
  <si>
    <t>SRX2522301</t>
  </si>
  <si>
    <t>SRR5208732</t>
  </si>
  <si>
    <t>SAMN06275863</t>
  </si>
  <si>
    <t>GSM2470586</t>
  </si>
  <si>
    <t>Caf1RIP_sol_wild_type 2</t>
  </si>
  <si>
    <t>GSM2470586: Caf1RIP_sol_wild_type 2; Schizosaccharomyces pombe; RIP-Seq</t>
  </si>
  <si>
    <t>SRX2522300</t>
  </si>
  <si>
    <t>SRR5208731</t>
  </si>
  <si>
    <t>SAMN06275864</t>
  </si>
  <si>
    <t>GSM2470585</t>
  </si>
  <si>
    <t>Caf1RIP_chr_clr4Δ 1</t>
  </si>
  <si>
    <t>GSM2470585: Caf1RIP_chr_clr4Δ 1; Schizosaccharomyces pombe; RIP-Seq</t>
  </si>
  <si>
    <t>SRX2522299</t>
  </si>
  <si>
    <t>SRR5208730</t>
  </si>
  <si>
    <t>SAMN06275865</t>
  </si>
  <si>
    <t>GSM2470584</t>
  </si>
  <si>
    <t>Caf1RIP_sol_clr4Δ 1</t>
  </si>
  <si>
    <t>GSM2470584: Caf1RIP_sol_clr4Δ 1; Schizosaccharomyces pombe; RIP-Seq</t>
  </si>
  <si>
    <t>SRX2522298</t>
  </si>
  <si>
    <t>SRR5208729</t>
  </si>
  <si>
    <t>SAMN06275869</t>
  </si>
  <si>
    <t>GSM2470583</t>
  </si>
  <si>
    <t>Caf1RIP_chr_wild_type 1</t>
  </si>
  <si>
    <t>GSM2470583: Caf1RIP_chr_wild_type 1; Schizosaccharomyces pombe; RIP-Seq</t>
  </si>
  <si>
    <t>SRX2522297</t>
  </si>
  <si>
    <t>SRR5208728</t>
  </si>
  <si>
    <t>SAMN06275870</t>
  </si>
  <si>
    <t>GSM2470582</t>
  </si>
  <si>
    <t>Caf1RIP_sol_wild_type 1</t>
  </si>
  <si>
    <t>GSM2470582: Caf1RIP_sol_wild_type 1; Schizosaccharomyces pombe; RIP-Seq</t>
  </si>
  <si>
    <t>SRX2522296</t>
  </si>
  <si>
    <t>SRR5208727</t>
  </si>
  <si>
    <t>SAMN06275871</t>
  </si>
  <si>
    <t>GSM2470581</t>
  </si>
  <si>
    <t>Caf1RIP_chr_untagged 1</t>
  </si>
  <si>
    <t>GSM2470581: Caf1RIP_chr_untagged 1; Schizosaccharomyces pombe; RIP-Seq</t>
  </si>
  <si>
    <t>SRX2522295</t>
  </si>
  <si>
    <t>SRR5208726</t>
  </si>
  <si>
    <t>SAMN06275872</t>
  </si>
  <si>
    <t>GSM2470580</t>
  </si>
  <si>
    <t>Caf1RIP_sol_untagged 1</t>
  </si>
  <si>
    <t>GSM2470580: Caf1RIP_sol_untagged 1; Schizosaccharomyces pombe; RIP-Seq</t>
  </si>
  <si>
    <t>SRX2522294</t>
  </si>
  <si>
    <t>SRR5208725</t>
  </si>
  <si>
    <t>SAMN06275873</t>
  </si>
  <si>
    <t>GSM2470579</t>
  </si>
  <si>
    <t>Caf1ChIP_clr4Δ 2</t>
  </si>
  <si>
    <t>GSM2470579: Caf1ChIP_clr4Δ 2; Schizosaccharomyces pombe; ChIP-Seq</t>
  </si>
  <si>
    <t>SRX2522293</t>
  </si>
  <si>
    <t>SRR5208724</t>
  </si>
  <si>
    <t>SAMN06275874</t>
  </si>
  <si>
    <t>GSM2470578</t>
  </si>
  <si>
    <t>Caf1ChIP_wild_type 2</t>
  </si>
  <si>
    <t>GSM2470578: Caf1ChIP_wild_type 2; Schizosaccharomyces pombe; ChIP-Seq</t>
  </si>
  <si>
    <t>SRX2522292</t>
  </si>
  <si>
    <t>SRR5208723</t>
  </si>
  <si>
    <t>SAMN06275875</t>
  </si>
  <si>
    <t>GSM2470577</t>
  </si>
  <si>
    <t>Caf1ChIP_ChIP_clr4Δ 1</t>
  </si>
  <si>
    <t>GSM2470577: Caf1ChIP_ChIP_clr4Δ 1; Schizosaccharomyces pombe; ChIP-Seq</t>
  </si>
  <si>
    <t>SRX2522291</t>
  </si>
  <si>
    <t>SRR5208722</t>
  </si>
  <si>
    <t>SAMN06275876</t>
  </si>
  <si>
    <t>GSM2470576</t>
  </si>
  <si>
    <t>Caf1ChIP_wild_type 1</t>
  </si>
  <si>
    <t>GSM2470576: Caf1ChIP_wild_type 1; Schizosaccharomyces pombe; ChIP-Seq</t>
  </si>
  <si>
    <t>SRX2522290</t>
  </si>
  <si>
    <t>SRR5208721</t>
  </si>
  <si>
    <t>SAMN06275877</t>
  </si>
  <si>
    <t>GSM2470575</t>
  </si>
  <si>
    <t>Caf1_exoChIP_wild_type 2</t>
  </si>
  <si>
    <t>GSM2470575: Caf1_exoChIP_wild_type 2; Schizosaccharomyces pombe; ChIP-Seq</t>
  </si>
  <si>
    <t>SRX2522289</t>
  </si>
  <si>
    <t>SRR5208720</t>
  </si>
  <si>
    <t>SAMN06275878</t>
  </si>
  <si>
    <t>GSM2470574</t>
  </si>
  <si>
    <t>Caf1_exoChIP_wild_type 1</t>
  </si>
  <si>
    <t>GSM2470574: Caf1_exoChIP_wild_type 1; Schizosaccharomyces pombe; ChIP-Seq</t>
  </si>
  <si>
    <t>SRX2522288</t>
  </si>
  <si>
    <t>SRR5208719</t>
  </si>
  <si>
    <t>SAMN06275879</t>
  </si>
  <si>
    <t>GSM2470573</t>
  </si>
  <si>
    <t>Caf1_exoChIP_untagged 1</t>
  </si>
  <si>
    <t>GSM2470573: Caf1_exoChIP_untagged 1; Schizosaccharomyces pombe; ChIP-Seq</t>
  </si>
  <si>
    <t>SRX2522287</t>
  </si>
  <si>
    <t>SRR5208718</t>
  </si>
  <si>
    <t>SAMN06275880</t>
  </si>
  <si>
    <t>GSM2470572</t>
  </si>
  <si>
    <t>PolII_ChIP_wild_type</t>
  </si>
  <si>
    <t>GSM2470572: PolII_ChIP_wild_type; Schizosaccharomyces pombe; ChIP-Seq</t>
  </si>
  <si>
    <t>SRX2522286</t>
  </si>
  <si>
    <t>SRR5208717</t>
  </si>
  <si>
    <t>SAMN06275881</t>
  </si>
  <si>
    <t>GSM2470571</t>
  </si>
  <si>
    <t>PolII_RIP_mock 2</t>
  </si>
  <si>
    <t>GSM2470571: PolII_RIP_mock 2; Schizosaccharomyces pombe; RIP-Seq</t>
  </si>
  <si>
    <t>caf1*ccr4*dcr1Δ</t>
  </si>
  <si>
    <t>SRX2522285</t>
  </si>
  <si>
    <t>SRR5208716</t>
  </si>
  <si>
    <t>SAMN06275882</t>
  </si>
  <si>
    <t>GSM2470570</t>
  </si>
  <si>
    <t>PolII_RIP_caf1*ccr4*dcr1Δ</t>
  </si>
  <si>
    <t>GSM2470570: PolII_RIP_caf1*ccr4*dcr1Δ; Schizosaccharomyces pombe; RIP-Seq</t>
  </si>
  <si>
    <t>SRX2522284</t>
  </si>
  <si>
    <t>SRR5208715</t>
  </si>
  <si>
    <t>SAMN06275883</t>
  </si>
  <si>
    <t>GSM2470569</t>
  </si>
  <si>
    <t>PolII_RIP_caf1*ccr4*dcr1Δ 2</t>
  </si>
  <si>
    <t>GSM2470569: PolII_RIP_caf1*ccr4*dcr1Δ 2; Schizosaccharomyces pombe; RIP-Seq</t>
  </si>
  <si>
    <t>SRX2522283</t>
  </si>
  <si>
    <t>SRR5208714</t>
  </si>
  <si>
    <t>SAMN06275884</t>
  </si>
  <si>
    <t>GSM2470568</t>
  </si>
  <si>
    <t>PolII_RIP_dcr1Δ 2</t>
  </si>
  <si>
    <t>GSM2470568: PolII_RIP_dcr1Δ 2; Schizosaccharomyces pombe; RIP-Seq</t>
  </si>
  <si>
    <t>SRX2522282</t>
  </si>
  <si>
    <t>SRR5208713</t>
  </si>
  <si>
    <t>SAMN06275885</t>
  </si>
  <si>
    <t>GSM2470567</t>
  </si>
  <si>
    <t>PolII_RIP_caf1Δdcr1Δ 2</t>
  </si>
  <si>
    <t>GSM2470567: PolII_RIP_caf1Δdcr1Δ 2; Schizosaccharomyces pombe; RIP-Seq</t>
  </si>
  <si>
    <t>SRX2522281</t>
  </si>
  <si>
    <t>SRR5208712</t>
  </si>
  <si>
    <t>SAMN06275886</t>
  </si>
  <si>
    <t>GSM2470566</t>
  </si>
  <si>
    <t>PolII_RIP_wild_type 2</t>
  </si>
  <si>
    <t>GSM2470566: PolII_RIP_wild_type 2; Schizosaccharomyces pombe; RIP-Seq</t>
  </si>
  <si>
    <t>SRX2522280</t>
  </si>
  <si>
    <t>SRR5208711</t>
  </si>
  <si>
    <t>SAMN06275887</t>
  </si>
  <si>
    <t>GSM2470565</t>
  </si>
  <si>
    <t>PolII_RIP_mock 1</t>
  </si>
  <si>
    <t>GSM2470565: PolII_RIP_mock 1; Schizosaccharomyces pombe; RIP-Seq</t>
  </si>
  <si>
    <t>SRX2522279</t>
  </si>
  <si>
    <t>SRR5208710</t>
  </si>
  <si>
    <t>SAMN06275888</t>
  </si>
  <si>
    <t>GSM2470564</t>
  </si>
  <si>
    <t>PolII_RIP_caf1Δdcr1Δ 1</t>
  </si>
  <si>
    <t>GSM2470564: PolII_RIP_caf1Δdcr1Δ 1; Schizosaccharomyces pombe; RIP-Seq</t>
  </si>
  <si>
    <t>SRX2522278</t>
  </si>
  <si>
    <t>SRR5208709</t>
  </si>
  <si>
    <t>SAMN06275889</t>
  </si>
  <si>
    <t>GSM2470563</t>
  </si>
  <si>
    <t>PolII_RIP_wild_type 1</t>
  </si>
  <si>
    <t>GSM2470563: PolII_RIP_wild_type 1; Schizosaccharomyces pombe; RIP-Seq</t>
  </si>
  <si>
    <t>SRX2522277</t>
  </si>
  <si>
    <t>SRR5208708</t>
  </si>
  <si>
    <t>SAMN06275890</t>
  </si>
  <si>
    <t>GSM2470562</t>
  </si>
  <si>
    <t>p(A)RNA_dcr1Δ</t>
  </si>
  <si>
    <t>GSM2470562: p(A)RNA_dcr1Δ; Schizosaccharomyces pombe; RNA-Seq</t>
  </si>
  <si>
    <t>RNA libraries were prepared with NEBnext Ultra Directional RNA Library Prep Kit for Illumina (NEB); DNA library construction with NEBNext Ultra II DNA Library Prep Kit for Illumina kit (NEB). siRNA library: ligation of 3' adapter (5'-App CTG TAG GCA CCA TCA AT/ddC/-3') and 5' adapter (5'-GUU CAG AGU UCU ACA GUC CGA CGA UC-3'), reverse transcription, PCR of cDNA with Illumina P5 5' primer and barcoded llumina P7 3' primer. Total RNA was isolated applying the hot phenol method. The extracted nucleic acids were treated with DNAse I for 2 h at 37°C. DNAse was removed by a second phenol-chloroform-isoamylalcohol extraction and ethanol precipitation. Poly-adenylated RNA was extracted from total RNA with oligo d(T)25 magnetic beads (NEB)</t>
  </si>
  <si>
    <t>SRX2522276</t>
  </si>
  <si>
    <t>SRR5208707</t>
  </si>
  <si>
    <t>SAMN06275891</t>
  </si>
  <si>
    <t>GSM2470561</t>
  </si>
  <si>
    <t>p(A)RNA_caf1Δ</t>
  </si>
  <si>
    <t>GSM2470561: p(A)RNA_caf1Δ; Schizosaccharomyces pombe; RNA-Seq</t>
  </si>
  <si>
    <t>SRX2522275</t>
  </si>
  <si>
    <t>SRR5208706</t>
  </si>
  <si>
    <t>SAMN06275892</t>
  </si>
  <si>
    <t>GSM2470560</t>
  </si>
  <si>
    <t>p(A)RNA_caf1Δdcr1Δ</t>
  </si>
  <si>
    <t>GSM2470560: p(A)RNA_caf1Δdcr1Δ; Schizosaccharomyces pombe; RNA-Seq</t>
  </si>
  <si>
    <t>SRX2522274</t>
  </si>
  <si>
    <t>SRR5208705</t>
  </si>
  <si>
    <t>SAMN06275893</t>
  </si>
  <si>
    <t>GSM2470559</t>
  </si>
  <si>
    <t>p(A)RNA_wild_type</t>
  </si>
  <si>
    <t>GSM2470559: p(A)RNA_wild_type; Schizosaccharomyces pombe; RNA-Seq</t>
  </si>
  <si>
    <t>SRX2522273</t>
  </si>
  <si>
    <t>SRR5208704</t>
  </si>
  <si>
    <t>SAMN06275894</t>
  </si>
  <si>
    <t>GSM2470558</t>
  </si>
  <si>
    <t>RNA_clr4Δ</t>
  </si>
  <si>
    <t>GSM2470558: RNA_clr4Δ; Schizosaccharomyces pombe; RNA-Seq</t>
  </si>
  <si>
    <t>RNA libraries were prepared with NEBnext Ultra Directional RNA Library Prep Kit for Illumina (NEB); DNA library construction with NEBNext Ultra II DNA Library Prep Kit for Illumina kit (NEB). siRNA library: ligation of 3' adapter (5'-App CTG TAG GCA CCA TCA AT/ddC/-3') and 5' adapter (5'-GUU CAG AGU UCU ACA GUC CGA CGA UC-3'), reverse transcription, PCR of cDNA with Illumina P5 5' primer and barcoded llumina P7 3' primer. Total RNA was isolated applying the hot phenol method. The extracted nucleic acids were treated with DNAse I for 2 h at 37°C. DNAse was removed by a second phenol-chloroform-isoamylalcohol extraction and ethanol precipitation. 1 µg total RNA was degraded with Terminator nuclease (Epicentre) in buffer A at 30°C for 2 h.</t>
  </si>
  <si>
    <t>SRX2522272</t>
  </si>
  <si>
    <t>SRR5208703</t>
  </si>
  <si>
    <t>SAMN06275895</t>
  </si>
  <si>
    <t>GSM2470557</t>
  </si>
  <si>
    <t>RNA_caf1Δdcr1Δ</t>
  </si>
  <si>
    <t>GSM2470557: RNA_caf1Δdcr1Δ; Schizosaccharomyces pombe; RNA-Seq</t>
  </si>
  <si>
    <t>SRX2522271</t>
  </si>
  <si>
    <t>SRR5208702</t>
  </si>
  <si>
    <t>SAMN06275896</t>
  </si>
  <si>
    <t>GSM2470556</t>
  </si>
  <si>
    <t>RNA_wild_type</t>
  </si>
  <si>
    <t>GSM2470556: RNA_wild_type; Schizosaccharomyces pombe; RNA-Seq</t>
  </si>
  <si>
    <t>PRJNA378525</t>
  </si>
  <si>
    <t>SRX2620175</t>
  </si>
  <si>
    <t>SRR5320785</t>
  </si>
  <si>
    <t>SAMN06547384</t>
  </si>
  <si>
    <t>GSM2526517</t>
  </si>
  <si>
    <t>PMC5458512</t>
  </si>
  <si>
    <t>small RNAs, miRNA, siRNA</t>
  </si>
  <si>
    <t>Tailing and degradation of Argonaute-bound small RNAs protect the genome from uncontrolled RNAi.</t>
  </si>
  <si>
    <t>2017 May 25</t>
  </si>
  <si>
    <t>10.1038/ncomms15332</t>
  </si>
  <si>
    <t>Tailing and degradation of Argonaute-bound small RNAs protect the genome from uncontrolled RNAi</t>
  </si>
  <si>
    <t>RNAi is a conserved mechanism in which small RNAs induce silencing of complementary targets. How Argonaute-bound small RNAs are targeted for degradation is not well understood. We show here that the adenyl-transferase Cid14, a member of the TRAMP complex, and the uridyl-transferase Cid16 add non-templated nucleotides to Argonaute-bound small RNAs in fission yeast. The tailing of Argonaute-bound small RNAs in vitro recruits the 3’-5’ exonuclease Rrp6 to degrade small RNAs. Failure in degradation of Argonaute-bound small RNAs results in accumulation of “noise” small RNAs on Argonaute and targeting of diverse euchromatic genes by RNAi. To protect themselves from uncontrolled RNAi, cid14Δ cells exploit the RNAi machinery and silence genes essential for RNAi itself, which is required for their viability. Our data indicate that surveillance of Argonaute-bound small RNAs by Cid14/Cid16 and the exosome protects the genome from uncontrolled RNAi and reveal a rapid RNAi-based adaptation to stress conditions. Overall design: RNA, siRNA and ChIP sequencing in wild type cells and different mutants of S. pombe</t>
  </si>
  <si>
    <t>siRNA_cid14Δ + pREP1-Rdp1_3</t>
  </si>
  <si>
    <t>RNAi is a conserved mechanism in which small RNAs induce silencing of complementary targets. How Argonaute-bound small RNAs are targeted for degradation is not well understood. We show here that the adenyl-transferase Cid14, a member of the TRAMP complex, and the uridyl-transferase Cid16 add non-templated nucleotides to Argonaute-bound small RNAs in fission yeast. The tailing of Argonaute-bound small RNAs in vitro recruits the 3’-5’ exonuclease Rrp6 to degrade small RNAs. Failure in degradation of Argonaute-bound small RNAs results in accumulation of “noise” small RNAs on Argonaute and targeting of diverse euchromatic genes by RNAi. To protect themselves from uncontrolled RNAi, cid14Δ cells exploit the RNAi machinery and silence genes essential for RNAi itself, which is required for their viability. Our data indicate that surveillance of Argonaute-bound small RNAs by Cid14/Cid16 and the exosome protects the genome from uncontrolled RNAi and reveal a rapid RNAi-based adaptation to stress conditions.</t>
  </si>
  <si>
    <t>GPL22681</t>
  </si>
  <si>
    <t>Expression profiling by high throughput sequencing; Genome binding/occupancy profiling by high throughput sequencing; Non-coding RNA profiling by high throughput sequencing</t>
  </si>
  <si>
    <t>2017/05/09</t>
  </si>
  <si>
    <t>GSM2526517: siRNA_cid14Δ + pREP1-Rdp1_3; Schizosaccharomyces pombe; ncRNA-Seq</t>
  </si>
  <si>
    <t>Endogenous 3xFLAG-tagged Ago1-bound siRNA were purified by protein affinity purification and subsequent size selection on an 18% acrylamide gel. 2 pmol of a preadenylated 3' adaptor oligonucleotide (miRNA Cloning Linker-1 from IDT, 5'-App CTG TAG GCA CCA TCA AT/ddC/-3') were ligated in a 10 µl reaction with 5 U T4 RNA ligase (TaKaRa), ligation buffer without ATP and 5 U RNasin (Promega) at 20°C for 2 hours. The 3' ligated products were purified on an 18% acrylamide urea gel with subsequent phenol-chloroform purification and ethanol purification. The 5' adaptor ligation was performed in a 10 µl reaction with 2 pmol 5' adaptor oligonucleotide (5'-GUU CAG AGU UCU ACA GUC CGA CGA UC-3'), 5 U RNasin (Promega), 0.06 µg BSA, 5 U T4 RNA ligase (Thermo Scientific) and 1x ligation buffer with ATP (Thermo Scientific) for 2 h at 20°C. The ligated products were gel purified and reverse transcribed with 10 pmol primer (RT primer: 5'- GTG ACT GGA GTT CAG ACG TGT GCT CTT CCG ATC GAT TGA TGG TGC CTA CAG-3') and the SuperScript III First Strand Synthesis System (Thermo Scientific). The cDNA was PCR-amplified with Q5 High-Fidelity 2x Master Mix (NEB) for 14-20 cycles using the Illumina P5 5' primer (5' -AAT GAT ACG GCG ACC ACC GAG ATC TAC ACT CTT TCC CTA CAC GAC G -3') and the Illumina P7 3' primer with inserted barcode (5'-CAA GCA GAA GAC GGC ATA CGA GAT XXXXXX GTG ACT GGA GTT CAG ACG TG -3'). RNA libraries were prepared with NEBnext Ultra Directional RNA Library Prep Kit for Illumina (NEB); DNA library construction with NEBNext Ultra II DNA Library Prep Kit for Illumina kit (NEB). siRNA library: ligation of 3' adapter (5'-App CTG TAG GCA CCA TCA AT/ddC/-3') and 5' adapter (5'-GUU CAG AGU UCU ACA GUC CGA CGA UC-3'), reverse transcription, PCR of cDNA with Illumina P5 5' primer and barcoded llumina P7 3' primer.</t>
  </si>
  <si>
    <t>cid14Δ + pREP1-Rdp1_3</t>
  </si>
  <si>
    <t>SRX2620174</t>
  </si>
  <si>
    <t>SRR5320784</t>
  </si>
  <si>
    <t>SAMN06547385</t>
  </si>
  <si>
    <t>GSM2526516</t>
  </si>
  <si>
    <t>siRNA_cid14Δ + pREP1-Rdp1_2</t>
  </si>
  <si>
    <t>GSM2526516: siRNA_cid14Δ + pREP1-Rdp1_2; Schizosaccharomyces pombe; ncRNA-Seq</t>
  </si>
  <si>
    <t>cid14Δ + pREP1-Rdp1_2</t>
  </si>
  <si>
    <t>SRX2620173</t>
  </si>
  <si>
    <t>SRR5320783</t>
  </si>
  <si>
    <t>SAMN06547386</t>
  </si>
  <si>
    <t>GSM2526515</t>
  </si>
  <si>
    <t>siRNA_dis3l2Δ</t>
  </si>
  <si>
    <t>GSM2526515: siRNA_dis3l2Δ; Schizosaccharomyces pombe; ncRNA-Seq</t>
  </si>
  <si>
    <t>dis3l2Δ</t>
  </si>
  <si>
    <t>SRX2620172</t>
  </si>
  <si>
    <t>SRR5320782</t>
  </si>
  <si>
    <t>SAMN06547425</t>
  </si>
  <si>
    <t>GSM2526514</t>
  </si>
  <si>
    <t>siRNA_cid16Δcid11Δ</t>
  </si>
  <si>
    <t>GSM2526514: siRNA_cid16Δcid11Δ; Schizosaccharomyces pombe; ncRNA-Seq</t>
  </si>
  <si>
    <t>cid16Δcid11Δ</t>
  </si>
  <si>
    <t>SRX2620171</t>
  </si>
  <si>
    <t>SRR5320781</t>
  </si>
  <si>
    <t>SAMN06547426</t>
  </si>
  <si>
    <t>GSM2526513</t>
  </si>
  <si>
    <t>siRNA_cid16Δcid1Δ</t>
  </si>
  <si>
    <t>GSM2526513: siRNA_cid16Δcid1Δ; Schizosaccharomyces pombe; ncRNA-Seq</t>
  </si>
  <si>
    <t>cid16Δcid1Δ</t>
  </si>
  <si>
    <t>SRX2620170</t>
  </si>
  <si>
    <t>SRR5320780</t>
  </si>
  <si>
    <t>SAMN06547381</t>
  </si>
  <si>
    <t>GSM2526512</t>
  </si>
  <si>
    <t>siRNA_cid16Δcid13Δ</t>
  </si>
  <si>
    <t>GSM2526512: siRNA_cid16Δcid13Δ; Schizosaccharomyces pombe; ncRNA-Seq</t>
  </si>
  <si>
    <t>cid16Δcid13Δ</t>
  </si>
  <si>
    <t>SRX2620169</t>
  </si>
  <si>
    <t>SRR5320779</t>
  </si>
  <si>
    <t>SAMN06547382</t>
  </si>
  <si>
    <t>GSM2526511</t>
  </si>
  <si>
    <t>siRNA_cid16Δcid12Δ</t>
  </si>
  <si>
    <t>GSM2526511: siRNA_cid16Δcid12Δ; Schizosaccharomyces pombe; ncRNA-Seq</t>
  </si>
  <si>
    <t>cid16Δcid12Δ</t>
  </si>
  <si>
    <t>SRX2620168</t>
  </si>
  <si>
    <t>SRR5320778</t>
  </si>
  <si>
    <t>SAMN06547383</t>
  </si>
  <si>
    <t>GSM2526510</t>
  </si>
  <si>
    <t>siRNA_cid14Δcid12Δ</t>
  </si>
  <si>
    <t>GSM2526510: siRNA_cid14Δcid12Δ; Schizosaccharomyces pombe; ncRNA-Seq</t>
  </si>
  <si>
    <t>cid14Δcid12Δ</t>
  </si>
  <si>
    <t>SRX2620167</t>
  </si>
  <si>
    <t>SRR5320777</t>
  </si>
  <si>
    <t>SAMN06547387</t>
  </si>
  <si>
    <t>GSM2526509</t>
  </si>
  <si>
    <t>siRNA_cid14Δcid13Δ</t>
  </si>
  <si>
    <t>GSM2526509: siRNA_cid14Δcid13Δ; Schizosaccharomyces pombe; ncRNA-Seq</t>
  </si>
  <si>
    <t>cid14Δcid13Δ</t>
  </si>
  <si>
    <t>SRX2620166</t>
  </si>
  <si>
    <t>SRR5320776</t>
  </si>
  <si>
    <t>SAMN06547388</t>
  </si>
  <si>
    <t>GSM2526508</t>
  </si>
  <si>
    <t>siRNA_cid14Δcid11Δ</t>
  </si>
  <si>
    <t>GSM2526508: siRNA_cid14Δcid11Δ; Schizosaccharomyces pombe; ncRNA-Seq</t>
  </si>
  <si>
    <t>cid14Δcid11Δ</t>
  </si>
  <si>
    <t>SRX2620165</t>
  </si>
  <si>
    <t>SRR5320775</t>
  </si>
  <si>
    <t>SAMN06547389</t>
  </si>
  <si>
    <t>GSM2526507</t>
  </si>
  <si>
    <t>siRNA_cid14Δcid16Δ_b</t>
  </si>
  <si>
    <t>GSM2526507: siRNA_cid14Δcid16Δ_b; Schizosaccharomyces pombe; ncRNA-Seq</t>
  </si>
  <si>
    <t>cid14Δcid16Δ_b</t>
  </si>
  <si>
    <t>SRX2620164</t>
  </si>
  <si>
    <t>SRR5320774</t>
  </si>
  <si>
    <t>SAMN06547390</t>
  </si>
  <si>
    <t>GSM2526506</t>
  </si>
  <si>
    <t>siRNA_cid14Δcid16Δ</t>
  </si>
  <si>
    <t>GSM2526506: siRNA_cid14Δcid16Δ; Schizosaccharomyces pombe; ncRNA-Seq</t>
  </si>
  <si>
    <t>cid14Δcid16Δ</t>
  </si>
  <si>
    <t>SRX2620163</t>
  </si>
  <si>
    <t>SRR5320773</t>
  </si>
  <si>
    <t>SAMN06547391</t>
  </si>
  <si>
    <t>GSM2526505</t>
  </si>
  <si>
    <t>siRNA_cid14Δcid1Δ</t>
  </si>
  <si>
    <t>GSM2526505: siRNA_cid14Δcid1Δ; Schizosaccharomyces pombe; ncRNA-Seq</t>
  </si>
  <si>
    <t>cid14Δcid1Δ</t>
  </si>
  <si>
    <t>SRX2620162</t>
  </si>
  <si>
    <t>SRR5320772</t>
  </si>
  <si>
    <t>SAMN06547392</t>
  </si>
  <si>
    <t>GSM2526504</t>
  </si>
  <si>
    <t>siRNA_cid11Δ</t>
  </si>
  <si>
    <t>GSM2526504: siRNA_cid11Δ; Schizosaccharomyces pombe; ncRNA-Seq</t>
  </si>
  <si>
    <t>cid11Δ</t>
  </si>
  <si>
    <t>SRX2620161</t>
  </si>
  <si>
    <t>SRR5320771</t>
  </si>
  <si>
    <t>SAMN06547393</t>
  </si>
  <si>
    <t>GSM2526503</t>
  </si>
  <si>
    <t>siRNA_cid1Δ</t>
  </si>
  <si>
    <t>GSM2526503: siRNA_cid1Δ; Schizosaccharomyces pombe; ncRNA-Seq</t>
  </si>
  <si>
    <t>cid1Δ</t>
  </si>
  <si>
    <t>SRX2620160</t>
  </si>
  <si>
    <t>SRR5320770</t>
  </si>
  <si>
    <t>SAMN06547424</t>
  </si>
  <si>
    <t>GSM2526502</t>
  </si>
  <si>
    <t>siRNA_cid13Δ</t>
  </si>
  <si>
    <t>GSM2526502: siRNA_cid13Δ; Schizosaccharomyces pombe; ncRNA-Seq</t>
  </si>
  <si>
    <t>cid13Δ</t>
  </si>
  <si>
    <t>SRX2620159</t>
  </si>
  <si>
    <t>SRR5320769</t>
  </si>
  <si>
    <t>SAMN06547394</t>
  </si>
  <si>
    <t>GSM2526501</t>
  </si>
  <si>
    <t>siRNA_cid12Δ</t>
  </si>
  <si>
    <t>GSM2526501: siRNA_cid12Δ; Schizosaccharomyces pombe; ncRNA-Seq</t>
  </si>
  <si>
    <t>SRX2620158</t>
  </si>
  <si>
    <t>SRR5320768</t>
  </si>
  <si>
    <t>SAMN06547395</t>
  </si>
  <si>
    <t>GSM2526500</t>
  </si>
  <si>
    <t>siRNA_cid16Δ_b</t>
  </si>
  <si>
    <t>GSM2526500: siRNA_cid16Δ_b; Schizosaccharomyces pombe; ncRNA-Seq</t>
  </si>
  <si>
    <t>cid16Δ_b</t>
  </si>
  <si>
    <t>SRX2620157</t>
  </si>
  <si>
    <t>SRR5320767</t>
  </si>
  <si>
    <t>SAMN06547396</t>
  </si>
  <si>
    <t>GSM2526499</t>
  </si>
  <si>
    <t>siRNA_cid16Δ</t>
  </si>
  <si>
    <t>GSM2526499: siRNA_cid16Δ; Schizosaccharomyces pombe; ncRNA-Seq</t>
  </si>
  <si>
    <t>cid16Δ</t>
  </si>
  <si>
    <t>SRX2620156</t>
  </si>
  <si>
    <t>SRR5320766</t>
  </si>
  <si>
    <t>SAMN06547397</t>
  </si>
  <si>
    <t>GSM2526498</t>
  </si>
  <si>
    <t>siRNA_cid14Δ_b</t>
  </si>
  <si>
    <t>GSM2526498: siRNA_cid14Δ_b; Schizosaccharomyces pombe; ncRNA-Seq</t>
  </si>
  <si>
    <t>cid14Δ _b</t>
  </si>
  <si>
    <t>SRX2620155</t>
  </si>
  <si>
    <t>SRR5320765</t>
  </si>
  <si>
    <t>SAMN06547398</t>
  </si>
  <si>
    <t>GSM2526497</t>
  </si>
  <si>
    <t>siRNA_cid14Δ</t>
  </si>
  <si>
    <t>GSM2526497: siRNA_cid14Δ; Schizosaccharomyces pombe; ncRNA-Seq</t>
  </si>
  <si>
    <t>cid14Δ</t>
  </si>
  <si>
    <t>SRX2620154</t>
  </si>
  <si>
    <t>SRR5320764</t>
  </si>
  <si>
    <t>SAMN06547399</t>
  </si>
  <si>
    <t>GSM2526496</t>
  </si>
  <si>
    <t>siRNA_wildtype_b</t>
  </si>
  <si>
    <t>GSM2526496: siRNA_wildtype_b; Schizosaccharomyces pombe; ncRNA-Seq</t>
  </si>
  <si>
    <t>wild type_b</t>
  </si>
  <si>
    <t>SRX2620153</t>
  </si>
  <si>
    <t>SRR5320763</t>
  </si>
  <si>
    <t>SAMN06547400</t>
  </si>
  <si>
    <t>GSM2526495</t>
  </si>
  <si>
    <t>siRNA_wildtype</t>
  </si>
  <si>
    <t>GSM2526495: siRNA_wildtype; Schizosaccharomyces pombe; ncRNA-Seq</t>
  </si>
  <si>
    <t>SRX2620152</t>
  </si>
  <si>
    <t>SRR5320762</t>
  </si>
  <si>
    <t>SAMN06547401</t>
  </si>
  <si>
    <t>GSM2526494</t>
  </si>
  <si>
    <t>H3K9me2_ChIP_cid14Δ + pREP1-Rdp1_2</t>
  </si>
  <si>
    <t>GSM2526494: H3K9me2_ChIP_cid14Δ + pREP1-Rdp1_2; Schizosaccharomyces pombe; ChIP-Seq</t>
  </si>
  <si>
    <t>Immunoprecipitation of crosslinked (1% formaldehyde, 15 min) cells, decrosslinking, protein degradation and RNA degradation. RNA libraries were prepared with NEBnext Ultra Directional RNA Library Prep Kit for Illumina (NEB); DNA library construction with NEBNext Ultra II DNA Library Prep Kit for Illumina kit (NEB). siRNA library: ligation of 3' adapter (5'-App CTG TAG GCA CCA TCA AT/ddC/-3') and 5' adapter (5'-GUU CAG AGU UCU ACA GUC CGA CGA UC-3'), reverse transcription, PCR of cDNA with Illumina P5 5' primer and barcoded llumina P7 3' primer.</t>
  </si>
  <si>
    <t>SRX2620151</t>
  </si>
  <si>
    <t>SRR5320761</t>
  </si>
  <si>
    <t>SAMN06547402</t>
  </si>
  <si>
    <t>GSM2526493</t>
  </si>
  <si>
    <t>H3K9me2_ChIP_cid14Δ + pREP1</t>
  </si>
  <si>
    <t>GSM2526493: H3K9me2_ChIP_cid14Δ + pREP1; Schizosaccharomyces pombe; ChIP-Seq</t>
  </si>
  <si>
    <t>Cid14Δ + pREP1</t>
  </si>
  <si>
    <t>SRX2620150</t>
  </si>
  <si>
    <t>SRR5320760</t>
  </si>
  <si>
    <t>SAMN06547403</t>
  </si>
  <si>
    <t>GSM2526492</t>
  </si>
  <si>
    <t>H3K9me2_ChIP_wildtype + pREP1</t>
  </si>
  <si>
    <t>GSM2526492: H3K9me2_ChIP_wildtype + pREP1; Schizosaccharomyces pombe; ChIP-Seq</t>
  </si>
  <si>
    <t>wild type + pREP1</t>
  </si>
  <si>
    <t>SRX2620149</t>
  </si>
  <si>
    <t>SRR5320759</t>
  </si>
  <si>
    <t>SAMN06547404</t>
  </si>
  <si>
    <t>GSM2526491</t>
  </si>
  <si>
    <t>RNA_dcr1Δ</t>
  </si>
  <si>
    <t>GSM2526491: RNA_dcr1Δ; Schizosaccharomyces pombe; RNA-Seq</t>
  </si>
  <si>
    <t>Total RNA was isolated applying the hot phenol method. The extracted nucleic acids were treated with DNAse I for 2 h at 37°C. DNAse was removed by a second phenol-chloroform-isoamylalcohol extraction and ethanol precipitation. 1 µg total RNA was degraded with Terminator nuclease (Epicentre) in buffer A at 30°C for 2 h. RNA libraries were prepared with NEBnext Ultra Directional RNA Library Prep Kit for Illumina (NEB); DNA library construction with NEBNext Ultra II DNA Library Prep Kit for Illumina kit (NEB). siRNA library: ligation of 3' adapter (5'-App CTG TAG GCA CCA TCA AT/ddC/-3') and 5' adapter (5'-GUU CAG AGU UCU ACA GUC CGA CGA UC-3'), reverse transcription, PCR of cDNA with Illumina P5 5' primer and barcoded llumina P7 3' primer.</t>
  </si>
  <si>
    <t>SRX2620148</t>
  </si>
  <si>
    <t>SRR5320758</t>
  </si>
  <si>
    <t>SAMN06547405</t>
  </si>
  <si>
    <t>GSM2526490</t>
  </si>
  <si>
    <t>RNA_cid16Δ</t>
  </si>
  <si>
    <t>GSM2526490: RNA_cid16Δ; Schizosaccharomyces pombe; RNA-Seq</t>
  </si>
  <si>
    <t>SRX2620147</t>
  </si>
  <si>
    <t>SRR5320757</t>
  </si>
  <si>
    <t>SAMN06547406</t>
  </si>
  <si>
    <t>GSM2526489</t>
  </si>
  <si>
    <t>RNA_cid14Δ</t>
  </si>
  <si>
    <t>GSM2526489: RNA_cid14Δ; Schizosaccharomyces pombe; RNA-Seq</t>
  </si>
  <si>
    <t>SRX2620146</t>
  </si>
  <si>
    <t>SRR5320756</t>
  </si>
  <si>
    <t>SAMN06547407</t>
  </si>
  <si>
    <t>GSM2526488</t>
  </si>
  <si>
    <t>RNA_wildtype</t>
  </si>
  <si>
    <t>GSM2526488: RNA_wildtype; Schizosaccharomyces pombe; RNA-Seq</t>
  </si>
  <si>
    <t>PRJNA378698</t>
  </si>
  <si>
    <t>SRX2630935</t>
  </si>
  <si>
    <t>SRR5332108</t>
  </si>
  <si>
    <t>SAMN06560026</t>
  </si>
  <si>
    <t>PMC6449811</t>
  </si>
  <si>
    <t>Botryosphaeria, Lasiodiplodia, candida</t>
  </si>
  <si>
    <t>lncRNA</t>
  </si>
  <si>
    <t>Vitis vinifera</t>
  </si>
  <si>
    <t>Genome-Wide Identification of Long Non-coding RNAs Responsive to Lasiodiplodia theobromae Infection in Grapevine.</t>
  </si>
  <si>
    <t>Evol Bioinform Online</t>
  </si>
  <si>
    <t>10.1177/1176934319841362</t>
  </si>
  <si>
    <t>Genome wide identification of long noncoding RNAs responsive to Lasiodiplodia theobromae infection in grapevine</t>
  </si>
  <si>
    <t>Long noncoding RNAs (lncRNAs) refer to a class of RNA molecules that are longer than 200 nucleotides and can not encode proteins. Numerous lncRNAs have recently emerged as important regulators of many biological processes in animals and plants. Botryosphaeria dieback is one of the more severe grapevine trunk diseases worldwide. However, how lncRNAs function during Botryosphaeriaceae infection is largely unknown. We performed high throughput RNA-seq sequencing of grapevine samples infecting with Lasiodiplodia theobromae. Overall, we predicted 1,826 novel candidate lncRNAs, including long intergenic ncRNAs (lincRNAs) and natural antisense transcripts (lncNATs). The data reveal the functions of a set of lncRNAs that were diﬀerentially expressed between the resistant cultivar Merlot and the susceptible cultivar Cabernet Franc. Several lncRNAs were predicted to be precursors or endogenous target mimics for grape microRNAs involved in the L. theobromae infection. These results provide new insight into the lncRNAs of grapevine that are involved in the response to L. theobroma infection.</t>
  </si>
  <si>
    <t>RNA-seq of total RNA of ML Merlot growth period of shoots phloems 0h</t>
  </si>
  <si>
    <t>ML-0h-rep1</t>
  </si>
  <si>
    <t>2017/03/31</t>
  </si>
  <si>
    <t>Plant sample from Vitis vinifera</t>
  </si>
  <si>
    <t>ML</t>
  </si>
  <si>
    <t>growth period of spring shoots</t>
  </si>
  <si>
    <t>SRX2630934</t>
  </si>
  <si>
    <t>SRR5332107</t>
  </si>
  <si>
    <t>ML-0h-rep2</t>
  </si>
  <si>
    <t>SRX2630933</t>
  </si>
  <si>
    <t>SRR5332106</t>
  </si>
  <si>
    <t>RNA-seq of total RNA of ML Merlot growth period of shoots phloems 24h</t>
  </si>
  <si>
    <t>ML-24h-rep1</t>
  </si>
  <si>
    <t>SRX2630932</t>
  </si>
  <si>
    <t>SRR5332105</t>
  </si>
  <si>
    <t>ML-24h-rep2</t>
  </si>
  <si>
    <t>SRX2630931</t>
  </si>
  <si>
    <t>SRR5332104</t>
  </si>
  <si>
    <t>SAMN06560027</t>
  </si>
  <si>
    <t>RNA-seq of total RNA of PLZ Cabernet Franc growth period of shoots phloems 0h</t>
  </si>
  <si>
    <t>CF-0h-rep1</t>
  </si>
  <si>
    <t>CF</t>
  </si>
  <si>
    <t>SRX2630930</t>
  </si>
  <si>
    <t>SRR5332103</t>
  </si>
  <si>
    <t>CF-0h-rep2</t>
  </si>
  <si>
    <t>SRX2630929</t>
  </si>
  <si>
    <t>SRR5332102</t>
  </si>
  <si>
    <t>RNA-seq of total RNA of PLZ Cabernet Franc growth period of shoots phloems 24h</t>
  </si>
  <si>
    <t>CF-24h-rep1</t>
  </si>
  <si>
    <t>SRX2630928</t>
  </si>
  <si>
    <t>SRR5332101</t>
  </si>
  <si>
    <t>CF-24h-rep2</t>
  </si>
  <si>
    <t>PRJNA379694</t>
  </si>
  <si>
    <t>SRX5120849</t>
  </si>
  <si>
    <t>SRR8306350</t>
  </si>
  <si>
    <t>SAMN06618361</t>
  </si>
  <si>
    <t>PMC6315951</t>
  </si>
  <si>
    <t>No replicate - large library</t>
  </si>
  <si>
    <t>Soybean</t>
  </si>
  <si>
    <t>Transcriptional and Small RNA Responses of the White Mold Fungus Sclerotinia sclerotiorum to Infection by a Virulence-Attenuating Hypovirus.</t>
  </si>
  <si>
    <t>Viruses</t>
  </si>
  <si>
    <t>2018 Dec 14</t>
  </si>
  <si>
    <t>10.3390/v10120713</t>
  </si>
  <si>
    <t>Sclerotinia sclerotiorum strain:DK3 Raw sequence reads</t>
  </si>
  <si>
    <t>Changes in mRNA and small RNA accumulation in response to infection by Sclerotinia sclerotiorum hypovirus 2L</t>
  </si>
  <si>
    <t>small RNA-Seq of Sclerotinia sclerotiorum: infecting by Sclerotinia sclerotiorum hypovirus 2L</t>
  </si>
  <si>
    <t>Sclerotinia_sclerotiorum_small-RNA-seq-SsHV2L-infecting</t>
  </si>
  <si>
    <t>2018/12/13</t>
  </si>
  <si>
    <t>Transcriptome from virus-infecting Sclerotinia sclerotiorum #2</t>
  </si>
  <si>
    <t>Sclerotinia sclerotiorum DK3 virus-infecting 2</t>
  </si>
  <si>
    <t>SRX5120852</t>
  </si>
  <si>
    <t>SRR8306347</t>
  </si>
  <si>
    <t>RNA-Seq of Sclerotinia sclerotiorum: infecting by Sclerotinia sclerotiorum hypovirus 2L</t>
  </si>
  <si>
    <t>Sclerotinia_sclerotiorum_RNA-seq-virus-free</t>
  </si>
  <si>
    <t>SRX5120851</t>
  </si>
  <si>
    <t>SRR8306348</t>
  </si>
  <si>
    <t>Sclerotinia_sclerotiorum_RNA-seq-SsHV2L-infecting</t>
  </si>
  <si>
    <t>SRX5120850</t>
  </si>
  <si>
    <t>SRR8306349</t>
  </si>
  <si>
    <t>Sclerotinia_sclerotiorum_small-RNA-seq-virus-free</t>
  </si>
  <si>
    <t>SRX5120182</t>
  </si>
  <si>
    <t>SRR8305679</t>
  </si>
  <si>
    <t>SAMN10587714</t>
  </si>
  <si>
    <t>virus-free</t>
  </si>
  <si>
    <t>Ss-10-RNAs</t>
  </si>
  <si>
    <t>Ten-Sclerotinia_RNAs</t>
  </si>
  <si>
    <t>SRX5120181</t>
  </si>
  <si>
    <t>SRR8305680</t>
  </si>
  <si>
    <t>SsHV2L_inf</t>
  </si>
  <si>
    <t>PRJNA382810</t>
  </si>
  <si>
    <t>SRX2734679</t>
  </si>
  <si>
    <t>SRR5445684</t>
  </si>
  <si>
    <t>SAMN06732606</t>
  </si>
  <si>
    <t>GSM2576847</t>
  </si>
  <si>
    <t>PMC5600480</t>
  </si>
  <si>
    <t>small RNA, Small RNA, srna, siRNAs, siRNA</t>
  </si>
  <si>
    <t>The Conserved RNA Binding Cyclophilin, Rct1, Regulates Small RNA Biogenesis and Splicing Independent of Heterochromatin Assembly.</t>
  </si>
  <si>
    <t>2017 Jun 20</t>
  </si>
  <si>
    <t>10.1016/j.celrep.2017.05.086</t>
  </si>
  <si>
    <t>The Conserved RNA Binding Cyclophilin, Rct1, Regulates Small RNA Biogenesis and Splicing Independent of Heterochromatin Assembly [small RNA]</t>
  </si>
  <si>
    <t>RNAi factors and their catalytic activities are essential for heterochromatin assembly in S. pombe. This has led to the idea that siRNAs can promote H3K9 methylation by recruiting the Cryptic Loci Regulator Complex (CLRC), also known as Recombination In K Complex (RIKC), to the nucleation site. The conserved RNA-binding protein Rct1 (AtCyp59/SIG-7) interacts with splicing factors and with RNA polymerase II. Here we show that Rct1 promotes processing of pericentromeric transcripts into siRNAs, via the RNA recognition motif. Surprisingly, loss of siRNA in rct1 mutant cells has no effect on H3K9 di- or tri-methylation, resembling other splicing mutants, and suggesting post-transcriptional gene silencing per se is not required to maintain heterochromatin. Splicing of the Argonaute gene is also defective in rct1 mutants, and contributes to loss of silencing but not to loss of siRNA. Our results suggest that Rct1 guides transcripts to the RNAi machinery by promoting splicing of elongating non-coding transcripts. Overall design: Small RNA expression profiling of WT, rct1 KO, rct1-RRM, clr3 KO, rrp6 KO and double KOs. 17 samples in total.</t>
  </si>
  <si>
    <t>srna2_wt_2</t>
  </si>
  <si>
    <t>RNAi factors and their catalytic activities are essential for heterochromatin assembly in S. pombe. This has led to the idea that siRNAs can promote H3K9 methylation by recruiting the Cryptic Loci Regulator Complex (CLRC), also known as Recombination In K Complex (RIKC), to the nucleation site. The conserved RNA-binding protein Rct1 (AtCyp59/SIG-7) interacts with splicing factors and with RNA polymerase II. Here we show that Rct1 promotes processing of pericentromeric transcripts into siRNAs, via the RNA recognition motif. Surprisingly, loss of siRNA in rct1 mutant cells has no effect on H3K9 di- or tri-methylation, resembling other splicing mutants, and suggesting post-transcriptional gene silencing per se is not required to maintain heterochromatin. Splicing of the Argonaute gene is also defective in rct1 mutants, and contributes to loss of silencing but not to loss of siRNA. Our results suggest that Rct1 guides transcripts to the RNAi machinery by promoting splicing of elongating non-coding transcripts.</t>
  </si>
  <si>
    <t>2017/06/20</t>
  </si>
  <si>
    <t>GSM2576847: srna2_wt_2; Schizosaccharomyces pombe; ncRNA-Seq</t>
  </si>
  <si>
    <t>Small RNA libraries were constructed by NEBNext multiplex Small RNA library prep kit (NEB E7300) following manufacturer's protocol. Libraries were further size selected (125-160 bp) by Blue Pippin machine (Sage Science). Barcoded libraries were pooled and sequenced on Illumina MiSeq platform.</t>
  </si>
  <si>
    <t>SRX2734678</t>
  </si>
  <si>
    <t>SRR5445683</t>
  </si>
  <si>
    <t>SAMN06732607</t>
  </si>
  <si>
    <t>GSM2576846</t>
  </si>
  <si>
    <t>srna2_wt_1</t>
  </si>
  <si>
    <t>GSM2576846: srna2_wt_1; Schizosaccharomyces pombe; ncRNA-Seq</t>
  </si>
  <si>
    <t>SRX2734677</t>
  </si>
  <si>
    <t>SRR5445682</t>
  </si>
  <si>
    <t>SAMN06732608</t>
  </si>
  <si>
    <t>GSM2576845</t>
  </si>
  <si>
    <t>srna2_rrp6_2</t>
  </si>
  <si>
    <t>GSM2576845: srna2_rrp6_2; Schizosaccharomyces pombe; ncRNA-Seq</t>
  </si>
  <si>
    <t>SRX2734676</t>
  </si>
  <si>
    <t>SRR5445681</t>
  </si>
  <si>
    <t>SAMN06732609</t>
  </si>
  <si>
    <t>GSM2576844</t>
  </si>
  <si>
    <t>srna2_rrp6_1</t>
  </si>
  <si>
    <t>GSM2576844: srna2_rrp6_1; Schizosaccharomyces pombe; ncRNA-Seq</t>
  </si>
  <si>
    <t>SRX2734675</t>
  </si>
  <si>
    <t>SRR5445680</t>
  </si>
  <si>
    <t>SAMN06732610</t>
  </si>
  <si>
    <t>GSM2576843</t>
  </si>
  <si>
    <t>srna2_rct1rrm_rrp6_2</t>
  </si>
  <si>
    <t>GSM2576843: srna2_rct1rrm_rrp6_2; Schizosaccharomyces pombe; ncRNA-Seq</t>
  </si>
  <si>
    <t>SRX2734674</t>
  </si>
  <si>
    <t>SRR5445679</t>
  </si>
  <si>
    <t>SAMN06732611</t>
  </si>
  <si>
    <t>GSM2576842</t>
  </si>
  <si>
    <t>srna2_rct1rrm_rrp6_1</t>
  </si>
  <si>
    <t>GSM2576842: srna2_rct1rrm_rrp6_1; Schizosaccharomyces pombe; ncRNA-Seq</t>
  </si>
  <si>
    <t>SRX2734673</t>
  </si>
  <si>
    <t>SRR5445678</t>
  </si>
  <si>
    <t>SAMN06732612</t>
  </si>
  <si>
    <t>GSM2576841</t>
  </si>
  <si>
    <t>srna2_rct1rrm_2</t>
  </si>
  <si>
    <t>GSM2576841: srna2_rct1rrm_2; Schizosaccharomyces pombe; ncRNA-Seq</t>
  </si>
  <si>
    <t>SRX2734672</t>
  </si>
  <si>
    <t>SRR5445677</t>
  </si>
  <si>
    <t>SAMN06732613</t>
  </si>
  <si>
    <t>GSM2576840</t>
  </si>
  <si>
    <t>srna2_rct1rrm_1</t>
  </si>
  <si>
    <t>GSM2576840: srna2_rct1rrm_1; Schizosaccharomyces pombe; ncRNA-Seq</t>
  </si>
  <si>
    <t>SRX2734671</t>
  </si>
  <si>
    <t>SRR5445676</t>
  </si>
  <si>
    <t>SAMN06732614</t>
  </si>
  <si>
    <t>GSM2576839</t>
  </si>
  <si>
    <t>srna2_rct1_rrp6_2</t>
  </si>
  <si>
    <t>GSM2576839: srna2_rct1_rrp6_2; Schizosaccharomyces pombe; ncRNA-Seq</t>
  </si>
  <si>
    <t>SRX2734670</t>
  </si>
  <si>
    <t>SRR5445675</t>
  </si>
  <si>
    <t>SAMN06732615</t>
  </si>
  <si>
    <t>GSM2576838</t>
  </si>
  <si>
    <t>srna2_rct1_rrp6_1</t>
  </si>
  <si>
    <t>GSM2576838: srna2_rct1_rrp6_1; Schizosaccharomyces pombe; ncRNA-Seq</t>
  </si>
  <si>
    <t>SRX2734669</t>
  </si>
  <si>
    <t>SRR5445674</t>
  </si>
  <si>
    <t>SAMN06732616</t>
  </si>
  <si>
    <t>GSM2576837</t>
  </si>
  <si>
    <t>srna2_rct1_2</t>
  </si>
  <si>
    <t>GSM2576837: srna2_rct1_2; Schizosaccharomyces pombe; ncRNA-Seq</t>
  </si>
  <si>
    <t>SRX2734668</t>
  </si>
  <si>
    <t>SRR5445673</t>
  </si>
  <si>
    <t>SAMN06732617</t>
  </si>
  <si>
    <t>GSM2576836</t>
  </si>
  <si>
    <t>srna2_rct1_1</t>
  </si>
  <si>
    <t>GSM2576836: srna2_rct1_1; Schizosaccharomyces pombe; ncRNA-Seq</t>
  </si>
  <si>
    <t>SRX2734667</t>
  </si>
  <si>
    <t>SRR5445672</t>
  </si>
  <si>
    <t>SAMN06732618</t>
  </si>
  <si>
    <t>GSM2576835</t>
  </si>
  <si>
    <t>srna1_wt</t>
  </si>
  <si>
    <t>GSM2576835: srna1_wt; Schizosaccharomyces pombe; ncRNA-Seq</t>
  </si>
  <si>
    <t>SRX2734666</t>
  </si>
  <si>
    <t>SRR5445671</t>
  </si>
  <si>
    <t>SAMN06732619</t>
  </si>
  <si>
    <t>GSM2576834</t>
  </si>
  <si>
    <t>srna1_rct1_clr3</t>
  </si>
  <si>
    <t>GSM2576834: srna1_rct1_clr3; Schizosaccharomyces pombe; ncRNA-Seq</t>
  </si>
  <si>
    <t>SRX2734665</t>
  </si>
  <si>
    <t>SRR5445670</t>
  </si>
  <si>
    <t>SAMN06732620</t>
  </si>
  <si>
    <t>GSM2576833</t>
  </si>
  <si>
    <t>srna1_rct1_2</t>
  </si>
  <si>
    <t>GSM2576833: srna1_rct1_2; Schizosaccharomyces pombe; ncRNA-Seq</t>
  </si>
  <si>
    <t>SRX2734664</t>
  </si>
  <si>
    <t>SRR5445669</t>
  </si>
  <si>
    <t>SAMN06732621</t>
  </si>
  <si>
    <t>GSM2576832</t>
  </si>
  <si>
    <t>srna1_rct1_1</t>
  </si>
  <si>
    <t>GSM2576832: srna1_rct1_1; Schizosaccharomyces pombe; ncRNA-Seq</t>
  </si>
  <si>
    <t>SRX2734663</t>
  </si>
  <si>
    <t>SRR5445668</t>
  </si>
  <si>
    <t>SAMN06732572</t>
  </si>
  <si>
    <t>GSM2576831</t>
  </si>
  <si>
    <t>srna1_clr3</t>
  </si>
  <si>
    <t>GSM2576831: srna1_clr3; Schizosaccharomyces pombe; ncRNA-Seq</t>
  </si>
  <si>
    <t>PRJNA382811</t>
  </si>
  <si>
    <t>SRX2734737</t>
  </si>
  <si>
    <t>SRR5445742</t>
  </si>
  <si>
    <t>SAMN06732627</t>
  </si>
  <si>
    <t>GSM2576818</t>
  </si>
  <si>
    <t>siRNA, Small RNA, siRNAs</t>
  </si>
  <si>
    <t>The Conserved RNA Binding Cyclophilin, Rct1, Regulates Small RNA Biogenesis and Splicing Independent of Heterochromatin Assembly [ChIP-seq]</t>
  </si>
  <si>
    <t>RNAi factors and their catalytic activities are essential for heterochromatin assembly in S. pombe. This has led to the idea that siRNAs can promote H3K9 methylation by recruiting the Cryptic Loci Regulator Complex (CLRC), also known as Recombination In K Complex (RIKC), to the nucleation site. The conserved RNA-binding protein Rct1 (AtCyp59/SIG-7) interacts with splicing factors and with RNA polymerase II. Here we show that Rct1 promotes processing of pericentromeric transcripts into siRNAs, via the RNA recognition motif. Surprisingly, loss of siRNA in rct1 mutant cells has no effect on H3K9 di- or tri-methylation, resembling other splicing mutants, and suggesting post-transcriptional gene silencing per se is not required to maintain heterochromatin. Splicing of the Argonaute gene is also defective in rct1 mutants, and contributes to loss of silencing but not to loss of siRNA. Our results suggest that Rct1 guides transcripts to the RNAi machinery by promoting splicing of elongating non-coding transcripts. Overall design: ChIP-seq of H3K9me2, H3K9me3, nonspecific RNAPII (8WG16), initiating RNAPII (phospho S5), and elongating RNAPII (phospho S2). Whole cell extract (DNA input) samples are included for each experiment. 38 samples in total.</t>
  </si>
  <si>
    <t>chip2_wce_wt</t>
  </si>
  <si>
    <t>GSM2576818: chip2_wce_wt; Schizosaccharomyces pombe; ChIP-Seq</t>
  </si>
  <si>
    <t>Cells were spheroplasted by zymolyase at 37°C and then sonicated using a bioruptor for 8 cycles (30s ON 60s OFF). For each IP, 500-750 ug of chromatin were used with 3 to 5 ul antibody. 1 ng of DNA purified from ChIP experiments was made into libraries by using NEB enzymes. In brief, DNA was end-repaired by T4 DNA polymerase, Klenow fragment and T4 DNA PNK. “A” bases were added to the 3’ end of end-repaired DNA fragment with Klenow 3’ to 5’ exo minus and dATP. Barcoded Truseq adaptors (Illumina) were ligated to DNA fragments using quick ligase at 25°C. Five PCR cycles were performed prior to size selection. After size selection, purified DNA was PCR amplified with 6 to 12 cycles (Kapa HiFi HotStart ready mix). Barcoded libraries were pooled and sequenced on Illumina HiSeq platform.</t>
  </si>
  <si>
    <t>SRX2734736</t>
  </si>
  <si>
    <t>SRR5445741</t>
  </si>
  <si>
    <t>SAMN06732628</t>
  </si>
  <si>
    <t>GSM2576817</t>
  </si>
  <si>
    <t>chip2_wce_rct1rrm</t>
  </si>
  <si>
    <t>GSM2576817: chip2_wce_rct1rrm; Schizosaccharomyces pombe; ChIP-Seq</t>
  </si>
  <si>
    <t>SRX2734735</t>
  </si>
  <si>
    <t>SRR5445740</t>
  </si>
  <si>
    <t>SAMN06732629</t>
  </si>
  <si>
    <t>GSM2576816</t>
  </si>
  <si>
    <t>chip2_wce_rct1_2</t>
  </si>
  <si>
    <t>GSM2576816: chip2_wce_rct1_2; Schizosaccharomyces pombe; ChIP-Seq</t>
  </si>
  <si>
    <t>SRX2734734</t>
  </si>
  <si>
    <t>SRR5445739</t>
  </si>
  <si>
    <t>SAMN06732633</t>
  </si>
  <si>
    <t>GSM2576815</t>
  </si>
  <si>
    <t>chip2_wce_rct1_1</t>
  </si>
  <si>
    <t>GSM2576815: chip2_wce_rct1_1; Schizosaccharomyces pombe; ChIP-Seq</t>
  </si>
  <si>
    <t>SRX2734733</t>
  </si>
  <si>
    <t>SRR5445738</t>
  </si>
  <si>
    <t>SAMN06732634</t>
  </si>
  <si>
    <t>GSM2576814</t>
  </si>
  <si>
    <t>chip2_wce_dcr1</t>
  </si>
  <si>
    <t>GSM2576814: chip2_wce_dcr1; Schizosaccharomyces pombe; ChIP-Seq</t>
  </si>
  <si>
    <t>SRX2734732</t>
  </si>
  <si>
    <t>SRR5445737</t>
  </si>
  <si>
    <t>SAMN06732635</t>
  </si>
  <si>
    <t>GSM2576813</t>
  </si>
  <si>
    <t>chip2_wce_ago1</t>
  </si>
  <si>
    <t>GSM2576813: chip2_wce_ago1; Schizosaccharomyces pombe; ChIP-Seq</t>
  </si>
  <si>
    <t>SRX2734731</t>
  </si>
  <si>
    <t>SRR5445736</t>
  </si>
  <si>
    <t>SAMN06732636</t>
  </si>
  <si>
    <t>GSM2576812</t>
  </si>
  <si>
    <t>chip2_s2p_wt</t>
  </si>
  <si>
    <t>GSM2576812: chip2_s2p_wt; Schizosaccharomyces pombe; ChIP-Seq</t>
  </si>
  <si>
    <t>SRX2734730</t>
  </si>
  <si>
    <t>SRR5445735</t>
  </si>
  <si>
    <t>SAMN06732630</t>
  </si>
  <si>
    <t>GSM2576811</t>
  </si>
  <si>
    <t>chip2_s2p_rct1rrm</t>
  </si>
  <si>
    <t>GSM2576811: chip2_s2p_rct1rrm; Schizosaccharomyces pombe; ChIP-Seq</t>
  </si>
  <si>
    <t>SRX2734729</t>
  </si>
  <si>
    <t>SRR5445734</t>
  </si>
  <si>
    <t>SAMN06732631</t>
  </si>
  <si>
    <t>GSM2576810</t>
  </si>
  <si>
    <t>chip2_s2p_rct1_2</t>
  </si>
  <si>
    <t>GSM2576810: chip2_s2p_rct1_2; Schizosaccharomyces pombe; ChIP-Seq</t>
  </si>
  <si>
    <t>SRX2734728</t>
  </si>
  <si>
    <t>SRR5445733</t>
  </si>
  <si>
    <t>SAMN06732632</t>
  </si>
  <si>
    <t>GSM2576809</t>
  </si>
  <si>
    <t>chip2_s2p_rct1_1</t>
  </si>
  <si>
    <t>GSM2576809: chip2_s2p_rct1_1; Schizosaccharomyces pombe; ChIP-Seq</t>
  </si>
  <si>
    <t>SRX2734727</t>
  </si>
  <si>
    <t>SRR5445732</t>
  </si>
  <si>
    <t>SAMN06732637</t>
  </si>
  <si>
    <t>GSM2576808</t>
  </si>
  <si>
    <t>chip2_s2p_dcr1</t>
  </si>
  <si>
    <t>GSM2576808: chip2_s2p_dcr1; Schizosaccharomyces pombe; ChIP-Seq</t>
  </si>
  <si>
    <t>SRX2734726</t>
  </si>
  <si>
    <t>SRR5445731</t>
  </si>
  <si>
    <t>SAMN06732638</t>
  </si>
  <si>
    <t>GSM2576807</t>
  </si>
  <si>
    <t>chip2_s2p_ago1</t>
  </si>
  <si>
    <t>GSM2576807: chip2_s2p_ago1; Schizosaccharomyces pombe; ChIP-Seq</t>
  </si>
  <si>
    <t>SRX2734725</t>
  </si>
  <si>
    <t>SRR5445730</t>
  </si>
  <si>
    <t>SAMN06732622</t>
  </si>
  <si>
    <t>GSM2576806</t>
  </si>
  <si>
    <t>chip2_s5p_wt</t>
  </si>
  <si>
    <t>GSM2576806: chip2_s5p_wt; Schizosaccharomyces pombe; ChIP-Seq</t>
  </si>
  <si>
    <t>SRX2734724</t>
  </si>
  <si>
    <t>SRR5445729</t>
  </si>
  <si>
    <t>SAMN06732623</t>
  </si>
  <si>
    <t>GSM2576805</t>
  </si>
  <si>
    <t>chip2_s5p_rct1rrm</t>
  </si>
  <si>
    <t>GSM2576805: chip2_s5p_rct1rrm; Schizosaccharomyces pombe; ChIP-Seq</t>
  </si>
  <si>
    <t>SRX2734723</t>
  </si>
  <si>
    <t>SRR5445728</t>
  </si>
  <si>
    <t>SAMN06732624</t>
  </si>
  <si>
    <t>GSM2576804</t>
  </si>
  <si>
    <t>chip2_s5p_rct1_2</t>
  </si>
  <si>
    <t>GSM2576804: chip2_s5p_rct1_2; Schizosaccharomyces pombe; ChIP-Seq</t>
  </si>
  <si>
    <t>SRX2734722</t>
  </si>
  <si>
    <t>SRR5445727</t>
  </si>
  <si>
    <t>SAMN06732625</t>
  </si>
  <si>
    <t>GSM2576803</t>
  </si>
  <si>
    <t>chip2_s5p_rct1_1</t>
  </si>
  <si>
    <t>GSM2576803: chip2_s5p_rct1_1; Schizosaccharomyces pombe; ChIP-Seq</t>
  </si>
  <si>
    <t>SRX2734721</t>
  </si>
  <si>
    <t>SRR5445726</t>
  </si>
  <si>
    <t>SAMN06732626</t>
  </si>
  <si>
    <t>GSM2576802</t>
  </si>
  <si>
    <t>chip2_s5p_dcr1</t>
  </si>
  <si>
    <t>GSM2576802: chip2_s5p_dcr1; Schizosaccharomyces pombe; ChIP-Seq</t>
  </si>
  <si>
    <t>SRX2734720</t>
  </si>
  <si>
    <t>SRR5445725</t>
  </si>
  <si>
    <t>SAMN06732573</t>
  </si>
  <si>
    <t>GSM2576801</t>
  </si>
  <si>
    <t>chip2_s5p_ago1</t>
  </si>
  <si>
    <t>GSM2576801: chip2_s5p_ago1; Schizosaccharomyces pombe; ChIP-Seq</t>
  </si>
  <si>
    <t>SRX2734719</t>
  </si>
  <si>
    <t>SRR5445724</t>
  </si>
  <si>
    <t>SAMN06732574</t>
  </si>
  <si>
    <t>GSM2576800</t>
  </si>
  <si>
    <t>chip2_h3k9me3_wt</t>
  </si>
  <si>
    <t>GSM2576800: chip2_h3k9me3_wt; Schizosaccharomyces pombe; ChIP-Seq</t>
  </si>
  <si>
    <t>SRX2734718</t>
  </si>
  <si>
    <t>SRR5445723</t>
  </si>
  <si>
    <t>SAMN06732575</t>
  </si>
  <si>
    <t>GSM2576799</t>
  </si>
  <si>
    <t>chip2_h3k9me3_rct1rrm</t>
  </si>
  <si>
    <t>GSM2576799: chip2_h3k9me3_rct1rrm; Schizosaccharomyces pombe; ChIP-Seq</t>
  </si>
  <si>
    <t>SRX2734717</t>
  </si>
  <si>
    <t>SRR5445722</t>
  </si>
  <si>
    <t>SAMN06732576</t>
  </si>
  <si>
    <t>GSM2576798</t>
  </si>
  <si>
    <t>chip2_h3k9me3_rct1_2</t>
  </si>
  <si>
    <t>GSM2576798: chip2_h3k9me3_rct1_2; Schizosaccharomyces pombe; ChIP-Seq</t>
  </si>
  <si>
    <t>SRX2734716</t>
  </si>
  <si>
    <t>SRR5445721</t>
  </si>
  <si>
    <t>SAMN06732577</t>
  </si>
  <si>
    <t>GSM2576797</t>
  </si>
  <si>
    <t>chip2_h3k9me3_rct1_1</t>
  </si>
  <si>
    <t>GSM2576797: chip2_h3k9me3_rct1_1; Schizosaccharomyces pombe; ChIP-Seq</t>
  </si>
  <si>
    <t>SRX2734715</t>
  </si>
  <si>
    <t>SRR5445720</t>
  </si>
  <si>
    <t>SAMN06732578</t>
  </si>
  <si>
    <t>GSM2576796</t>
  </si>
  <si>
    <t>chip2_h3k9me3_dcr1</t>
  </si>
  <si>
    <t>GSM2576796: chip2_h3k9me3_dcr1; Schizosaccharomyces pombe; ChIP-Seq</t>
  </si>
  <si>
    <t>SRX2734714</t>
  </si>
  <si>
    <t>SRR5445719</t>
  </si>
  <si>
    <t>SAMN06732579</t>
  </si>
  <si>
    <t>GSM2576795</t>
  </si>
  <si>
    <t>chip2_h3k9me3_ago1</t>
  </si>
  <si>
    <t>GSM2576795: chip2_h3k9me3_ago1; Schizosaccharomyces pombe; ChIP-Seq</t>
  </si>
  <si>
    <t>SRX2734713</t>
  </si>
  <si>
    <t>SRR5445718</t>
  </si>
  <si>
    <t>SAMN06732580</t>
  </si>
  <si>
    <t>GSM2576794</t>
  </si>
  <si>
    <t>chip2_8wg16_wt</t>
  </si>
  <si>
    <t>GSM2576794: chip2_8wg16_wt; Schizosaccharomyces pombe; ChIP-Seq</t>
  </si>
  <si>
    <t>SRX2734712</t>
  </si>
  <si>
    <t>SRR5445717</t>
  </si>
  <si>
    <t>SAMN06732581</t>
  </si>
  <si>
    <t>GSM2576793</t>
  </si>
  <si>
    <t>chip2_8wg16_rct1rrm</t>
  </si>
  <si>
    <t>GSM2576793: chip2_8wg16_rct1rrm; Schizosaccharomyces pombe; ChIP-Seq</t>
  </si>
  <si>
    <t>SRX2734711</t>
  </si>
  <si>
    <t>SRR5445716</t>
  </si>
  <si>
    <t>SAMN06732582</t>
  </si>
  <si>
    <t>GSM2576792</t>
  </si>
  <si>
    <t>chip2_8wg16_rct1_2</t>
  </si>
  <si>
    <t>GSM2576792: chip2_8wg16_rct1_2; Schizosaccharomyces pombe; ChIP-Seq</t>
  </si>
  <si>
    <t>SRX2734710</t>
  </si>
  <si>
    <t>SRR5445715</t>
  </si>
  <si>
    <t>SAMN06732583</t>
  </si>
  <si>
    <t>GSM2576791</t>
  </si>
  <si>
    <t>chip2_8wg16_rct1_1</t>
  </si>
  <si>
    <t>GSM2576791: chip2_8wg16_rct1_1; Schizosaccharomyces pombe; ChIP-Seq</t>
  </si>
  <si>
    <t>SRX2734709</t>
  </si>
  <si>
    <t>SRR5445714</t>
  </si>
  <si>
    <t>SAMN06732584</t>
  </si>
  <si>
    <t>GSM2576790</t>
  </si>
  <si>
    <t>chip2_8wg16_dcr1</t>
  </si>
  <si>
    <t>GSM2576790: chip2_8wg16_dcr1; Schizosaccharomyces pombe; ChIP-Seq</t>
  </si>
  <si>
    <t>SRX2734708</t>
  </si>
  <si>
    <t>SRR5445713</t>
  </si>
  <si>
    <t>SAMN06732585</t>
  </si>
  <si>
    <t>GSM2576789</t>
  </si>
  <si>
    <t>chip2_8wg16_ago1</t>
  </si>
  <si>
    <t>GSM2576789: chip2_8wg16_ago1; Schizosaccharomyces pombe; ChIP-Seq</t>
  </si>
  <si>
    <t>SRX2734707</t>
  </si>
  <si>
    <t>SRR5445712</t>
  </si>
  <si>
    <t>SAMN06732586</t>
  </si>
  <si>
    <t>GSM2576788</t>
  </si>
  <si>
    <t>chip1_wce_wt</t>
  </si>
  <si>
    <t>GSM2576788: chip1_wce_wt; Schizosaccharomyces pombe; ChIP-Seq</t>
  </si>
  <si>
    <t>SRX2734706</t>
  </si>
  <si>
    <t>SRR5445711</t>
  </si>
  <si>
    <t>SAMN06732587</t>
  </si>
  <si>
    <t>GSM2576787</t>
  </si>
  <si>
    <t>chip1_wce_rct1rrm</t>
  </si>
  <si>
    <t>GSM2576787: chip1_wce_rct1rrm; Schizosaccharomyces pombe; ChIP-Seq</t>
  </si>
  <si>
    <t>SRX2734705</t>
  </si>
  <si>
    <t>SRR5445710</t>
  </si>
  <si>
    <t>SAMN06732588</t>
  </si>
  <si>
    <t>GSM2576786</t>
  </si>
  <si>
    <t>chip1_wce_rct1_2</t>
  </si>
  <si>
    <t>GSM2576786: chip1_wce_rct1_2; Schizosaccharomyces pombe; ChIP-Seq</t>
  </si>
  <si>
    <t>SRX2734704</t>
  </si>
  <si>
    <t>SRR5445709</t>
  </si>
  <si>
    <t>SAMN06732589</t>
  </si>
  <si>
    <t>GSM2576785</t>
  </si>
  <si>
    <t>chip1_wce_clr3</t>
  </si>
  <si>
    <t>GSM2576785: chip1_wce_clr3; Schizosaccharomyces pombe; ChIP-Seq</t>
  </si>
  <si>
    <t>SRX2734703</t>
  </si>
  <si>
    <t>SRR5445708</t>
  </si>
  <si>
    <t>SAMN06732590</t>
  </si>
  <si>
    <t>GSM2576784</t>
  </si>
  <si>
    <t>chip1_h3k9me2_wt</t>
  </si>
  <si>
    <t>GSM2576784: chip1_h3k9me2_wt; Schizosaccharomyces pombe; ChIP-Seq</t>
  </si>
  <si>
    <t>SRX2734702</t>
  </si>
  <si>
    <t>SRR5445707</t>
  </si>
  <si>
    <t>SAMN06732591</t>
  </si>
  <si>
    <t>GSM2576783</t>
  </si>
  <si>
    <t>chip1_h3k9me2_rct1rrm</t>
  </si>
  <si>
    <t>GSM2576783: chip1_h3k9me2_rct1rrm; Schizosaccharomyces pombe; ChIP-Seq</t>
  </si>
  <si>
    <t>SRX2734701</t>
  </si>
  <si>
    <t>SRR5445706</t>
  </si>
  <si>
    <t>SAMN06732592</t>
  </si>
  <si>
    <t>GSM2576782</t>
  </si>
  <si>
    <t>chip1_h3k9me2_rct1_2</t>
  </si>
  <si>
    <t>GSM2576782: chip1_h3k9me2_rct1_2; Schizosaccharomyces pombe; ChIP-Seq</t>
  </si>
  <si>
    <t>SRX2734700</t>
  </si>
  <si>
    <t>SRR5445705</t>
  </si>
  <si>
    <t>SAMN06732593</t>
  </si>
  <si>
    <t>GSM2576781</t>
  </si>
  <si>
    <t>chip1_h3k9me2_clr3</t>
  </si>
  <si>
    <t>GSM2576781: chip1_h3k9me2_clr3; Schizosaccharomyces pombe; ChIP-Seq</t>
  </si>
  <si>
    <t>PRJNA382812</t>
  </si>
  <si>
    <t>SRX2734662</t>
  </si>
  <si>
    <t>SRR5445667</t>
  </si>
  <si>
    <t>SAMN06732594</t>
  </si>
  <si>
    <t>GSM2576830</t>
  </si>
  <si>
    <t>The Conserved RNA Binding Cyclophilin, Rct1, Regulates Small RNA Biogenesis and Splicing Independent of Heterochromatin Assembly [RNA-seq]</t>
  </si>
  <si>
    <t>RNAi factors and their catalytic activities are essential for heterochromatin assembly in S. pombe. This has led to the idea that siRNAs can promote H3K9 methylation by recruiting the Cryptic Loci Regulator Complex (CLRC), also known as Recombination In K Complex (RIKC), to the nucleation site. The conserved RNA-binding protein Rct1 (AtCyp59/SIG-7) interacts with splicing factors and with RNA polymerase II. Here we show that Rct1 promotes processing of pericentromeric transcripts into siRNAs, via the RNA recognition motif. Surprisingly, loss of siRNA in rct1 mutant cells has no effect on H3K9 di- or tri-methylation, resembling other splicing mutants, and suggesting post-transcriptional gene silencing per se is not required to maintain heterochromatin. Splicing of the Argonaute gene is also defective in rct1 mutants, and contributes to loss of silencing but not to loss of siRNA. Our results suggest that Rct1 guides transcripts to the RNAi machinery by promoting splicing of elongating non-coding transcripts. Overall design: rRNA-depleted RNA expression profiling of WT, rct1 KO, rct1-RRM, clr3 KO, ago1 KO, dcr1 KO and rct1 clr3 double KO cells. Two biological replicates are included for all except ago1 KO and dcr1 KO. 12 samples in total.</t>
  </si>
  <si>
    <t>rna_wt_2</t>
  </si>
  <si>
    <t>GSM2576830: rna_wt_2; Schizosaccharomyces pombe; RNA-Seq</t>
  </si>
  <si>
    <t>ScriptSeq V2 kit (Epicentre) was used to prepare barcoded RNA-Seq libraries. 50 ng ribosomal RNA (rRNA)-depleted RNA samples were used as starting material following manufacturer's protocol. Ribo-Zero Gold kit (Epicentre) was used to remove rRNA from total RNA (DNA free) samples. Barcoded libraries were pooled and sequenced on Illumina HiSeq platform.</t>
  </si>
  <si>
    <t>SRX2734661</t>
  </si>
  <si>
    <t>SRR5445666</t>
  </si>
  <si>
    <t>SAMN06732595</t>
  </si>
  <si>
    <t>GSM2576829</t>
  </si>
  <si>
    <t>rna_wt_1</t>
  </si>
  <si>
    <t>GSM2576829: rna_wt_1; Schizosaccharomyces pombe; RNA-Seq</t>
  </si>
  <si>
    <t>SRX2734660</t>
  </si>
  <si>
    <t>SRR5445665</t>
  </si>
  <si>
    <t>SAMN06732596</t>
  </si>
  <si>
    <t>GSM2576828</t>
  </si>
  <si>
    <t>rna_rct1rrm_2</t>
  </si>
  <si>
    <t>GSM2576828: rna_rct1rrm_2; Schizosaccharomyces pombe; RNA-Seq</t>
  </si>
  <si>
    <t>SRX2734659</t>
  </si>
  <si>
    <t>SRR5445664</t>
  </si>
  <si>
    <t>SAMN06732597</t>
  </si>
  <si>
    <t>GSM2576827</t>
  </si>
  <si>
    <t>rna_rct1rrm_1</t>
  </si>
  <si>
    <t>GSM2576827: rna_rct1rrm_1; Schizosaccharomyces pombe; RNA-Seq</t>
  </si>
  <si>
    <t>SRX2734658</t>
  </si>
  <si>
    <t>SRR5445663</t>
  </si>
  <si>
    <t>SAMN06732598</t>
  </si>
  <si>
    <t>GSM2576826</t>
  </si>
  <si>
    <t>rna_rct1_clr3_2</t>
  </si>
  <si>
    <t>GSM2576826: rna_rct1_clr3_2; Schizosaccharomyces pombe; RNA-Seq</t>
  </si>
  <si>
    <t>SRX2734657</t>
  </si>
  <si>
    <t>SRR5445662</t>
  </si>
  <si>
    <t>SAMN06732599</t>
  </si>
  <si>
    <t>GSM2576825</t>
  </si>
  <si>
    <t>rna_rct1_clr3_1</t>
  </si>
  <si>
    <t>GSM2576825: rna_rct1_clr3_1; Schizosaccharomyces pombe; RNA-Seq</t>
  </si>
  <si>
    <t>SRX2734656</t>
  </si>
  <si>
    <t>SRR5445661</t>
  </si>
  <si>
    <t>SAMN06732600</t>
  </si>
  <si>
    <t>GSM2576824</t>
  </si>
  <si>
    <t>rna_rct1_2</t>
  </si>
  <si>
    <t>GSM2576824: rna_rct1_2; Schizosaccharomyces pombe; RNA-Seq</t>
  </si>
  <si>
    <t>SRX2734655</t>
  </si>
  <si>
    <t>SRR5445660</t>
  </si>
  <si>
    <t>SAMN06732601</t>
  </si>
  <si>
    <t>GSM2576823</t>
  </si>
  <si>
    <t>rna_rct1_1</t>
  </si>
  <si>
    <t>GSM2576823: rna_rct1_1; Schizosaccharomyces pombe; RNA-Seq</t>
  </si>
  <si>
    <t>SRX2734654</t>
  </si>
  <si>
    <t>SRR5445659</t>
  </si>
  <si>
    <t>SAMN06732602</t>
  </si>
  <si>
    <t>GSM2576822</t>
  </si>
  <si>
    <t>rna_dcr1_1</t>
  </si>
  <si>
    <t>GSM2576822: rna_dcr1_1; Schizosaccharomyces pombe; RNA-Seq</t>
  </si>
  <si>
    <t>SRX2734653</t>
  </si>
  <si>
    <t>SRR5445658</t>
  </si>
  <si>
    <t>SAMN06732603</t>
  </si>
  <si>
    <t>GSM2576821</t>
  </si>
  <si>
    <t>rna_clr3_2</t>
  </si>
  <si>
    <t>GSM2576821: rna_clr3_2; Schizosaccharomyces pombe; RNA-Seq</t>
  </si>
  <si>
    <t>SRX2734652</t>
  </si>
  <si>
    <t>SRR5445657</t>
  </si>
  <si>
    <t>SAMN06732604</t>
  </si>
  <si>
    <t>GSM2576820</t>
  </si>
  <si>
    <t>rna_clr3_1</t>
  </si>
  <si>
    <t>GSM2576820: rna_clr3_1; Schizosaccharomyces pombe; RNA-Seq</t>
  </si>
  <si>
    <t>SRX2734651</t>
  </si>
  <si>
    <t>SRR5445656</t>
  </si>
  <si>
    <t>SAMN06732605</t>
  </si>
  <si>
    <t>GSM2576819</t>
  </si>
  <si>
    <t>rna_ago1_1</t>
  </si>
  <si>
    <t>GSM2576819: rna_ago1_1; Schizosaccharomyces pombe; RNA-Seq</t>
  </si>
  <si>
    <t>PRJNA383018</t>
  </si>
  <si>
    <t>SRX2739532</t>
  </si>
  <si>
    <t>SRR5450818</t>
  </si>
  <si>
    <t>SAMN06758616</t>
  </si>
  <si>
    <t>PMC5435993</t>
  </si>
  <si>
    <t>miRNA, microRNAs, miRNAs</t>
  </si>
  <si>
    <t>Lilium regale</t>
  </si>
  <si>
    <t>Transcriptome-Wide Analysis of Botrytis elliptica Responsive microRNAs and Their Targets in Lilium Regale Wilson by High-Throughput Sequencing and Degradome Analysis.</t>
  </si>
  <si>
    <t>10.3389/fpls.2017.00753</t>
  </si>
  <si>
    <t>Indentifying miRNAs of Lilium regale in response to Botrytis elliptica</t>
  </si>
  <si>
    <t>leaves of plants</t>
  </si>
  <si>
    <t>BE0h</t>
  </si>
  <si>
    <t>2018/06/30</t>
  </si>
  <si>
    <t>Plant sample from Lilium regale</t>
  </si>
  <si>
    <t>lre0h</t>
  </si>
  <si>
    <t>flower bud stage</t>
  </si>
  <si>
    <t>SRX2739531</t>
  </si>
  <si>
    <t>SRR5450817</t>
  </si>
  <si>
    <t>SAMN06758617</t>
  </si>
  <si>
    <t>BE6h</t>
  </si>
  <si>
    <t>lre6h</t>
  </si>
  <si>
    <t>SRX2739530</t>
  </si>
  <si>
    <t>SRR5450816</t>
  </si>
  <si>
    <t>SAMN06758618</t>
  </si>
  <si>
    <t>BE24h</t>
  </si>
  <si>
    <t>lre24h</t>
  </si>
  <si>
    <t>PRJNA383112</t>
  </si>
  <si>
    <t>SRX2741755</t>
  </si>
  <si>
    <t>SRR5453498</t>
  </si>
  <si>
    <t>SAMN06759635</t>
  </si>
  <si>
    <t>GSM2579369</t>
  </si>
  <si>
    <t>Small RNA, sRNA</t>
  </si>
  <si>
    <t>No replicate  - Large library</t>
  </si>
  <si>
    <t>rpt4, ago1</t>
  </si>
  <si>
    <t>ura4-D18 leu1-32</t>
  </si>
  <si>
    <t>The 19S proteasome is directly involved in the regulation of heterochromatin spreading in fission yeast.</t>
  </si>
  <si>
    <t>J Biol Chem</t>
  </si>
  <si>
    <t>2017 Oct 13</t>
  </si>
  <si>
    <t>10.1074/jbc.M117.790824</t>
  </si>
  <si>
    <t>The 19S proteasome subunit Rpt4 is directly involved in the regulation of heterochromatin spreading</t>
  </si>
  <si>
    <t>The non-proteolytic role of the proteasome in heterochromatin regulation Overall design: For ChIP experiment : ChIP against H3K9me2, anti-FLAG was performed for a wild type strain and strains lacking Clr4 and FLAG-tagged Rpn1 and Pre1. For sRNA experiment : Total RNA was prepared from cells arrested in mid-log phase followed by sRNA isolation.</t>
  </si>
  <si>
    <t>WT_sRNA-seq</t>
  </si>
  <si>
    <t>The non-proteolytic role of the proteasome in heterochromatin regulation</t>
  </si>
  <si>
    <t>2018/02/16</t>
  </si>
  <si>
    <t>GSM2579369: WT_sRNA-seq; Schizosaccharomyces pombe; ncRNA-Seq</t>
  </si>
  <si>
    <t>ChIP-seq libraries for genome-wide sequencing were prepared using 10 ng of input DNA or 1 to 10 ng of eluted ChIP DNA using NEXTflex ChIP-Seq kit, Bioo Scientific (cat.5143). RNA-seq libraries were made using NEXTflex™ Small RNA-Seq Kit v3 (BIOO) from the isolated sRNA.</t>
  </si>
  <si>
    <t>SRX2741758</t>
  </si>
  <si>
    <t>SRR5453501</t>
  </si>
  <si>
    <t>SAMN06759632</t>
  </si>
  <si>
    <t>GSM2579372</t>
  </si>
  <si>
    <t>rpt4-1ago1_sRNA-seq</t>
  </si>
  <si>
    <t>GSM2579372: rpt4-1ago1_sRNA-seq; Schizosaccharomyces pombe; ncRNA-Seq</t>
  </si>
  <si>
    <t>rpt4-1ago1</t>
  </si>
  <si>
    <t>SRX2741757</t>
  </si>
  <si>
    <t>SRR5453500</t>
  </si>
  <si>
    <t>SAMN06759633</t>
  </si>
  <si>
    <t>GSM2579371</t>
  </si>
  <si>
    <t>ago1_sRNA-seq</t>
  </si>
  <si>
    <t>GSM2579371: ago1_sRNA-seq; Schizosaccharomyces pombe; ncRNA-Seq</t>
  </si>
  <si>
    <t>SRX2741756</t>
  </si>
  <si>
    <t>SRR5453499</t>
  </si>
  <si>
    <t>SAMN06759634</t>
  </si>
  <si>
    <t>GSM2579370</t>
  </si>
  <si>
    <t>rpt4-1_sRNA-seq</t>
  </si>
  <si>
    <t>GSM2579370: rpt4-1_sRNA-seq; Schizosaccharomyces pombe; ncRNA-Seq</t>
  </si>
  <si>
    <t>rpt4-1</t>
  </si>
  <si>
    <t>SRX2741754</t>
  </si>
  <si>
    <t>SRR5453497</t>
  </si>
  <si>
    <t>SAMN06759636</t>
  </si>
  <si>
    <t>GSM2579368</t>
  </si>
  <si>
    <t>Rpn1-Flag ChIP-seq</t>
  </si>
  <si>
    <t>GSM2579368: Rpn1-Flag ChIP-seq; Schizosaccharomyces pombe; ChIP-Seq</t>
  </si>
  <si>
    <t>Rpn1-Flag</t>
  </si>
  <si>
    <t>SRX2741753</t>
  </si>
  <si>
    <t>SRR5453496</t>
  </si>
  <si>
    <t>SAMN06759637</t>
  </si>
  <si>
    <t>GSM2579367</t>
  </si>
  <si>
    <t>Pre1-Flag ChIP-seq_2</t>
  </si>
  <si>
    <t>GSM2579367: Pre1-Flag ChIP-seq_2; Schizosaccharomyces pombe; ChIP-Seq</t>
  </si>
  <si>
    <t>Pre1-Flag</t>
  </si>
  <si>
    <t>SRX2741752</t>
  </si>
  <si>
    <t>SRR5453495</t>
  </si>
  <si>
    <t>SAMN06759638</t>
  </si>
  <si>
    <t>GSM2579366</t>
  </si>
  <si>
    <t>Pre1-Flag ChIP-seq_1</t>
  </si>
  <si>
    <t>GSM2579366: Pre1-Flag ChIP-seq_1; Schizosaccharomyces pombe; ChIP-Seq</t>
  </si>
  <si>
    <t>SRX2741751</t>
  </si>
  <si>
    <t>SRR5453494</t>
  </si>
  <si>
    <t>SAMN06759639</t>
  </si>
  <si>
    <t>GSM2579365</t>
  </si>
  <si>
    <t>No-tag_control_Flag ChIP-seq</t>
  </si>
  <si>
    <t>GSM2579365: No-tag_control_Flag ChIP-seq; Schizosaccharomyces pombe; ChIP-Seq</t>
  </si>
  <si>
    <t>No-tag_control_Flag</t>
  </si>
  <si>
    <t>SRX2741750</t>
  </si>
  <si>
    <t>SRR5453493</t>
  </si>
  <si>
    <t>SAMN06759640</t>
  </si>
  <si>
    <t>GSM2579364</t>
  </si>
  <si>
    <t>clr4_H3K9me2 ChIP-seq 2</t>
  </si>
  <si>
    <t>GSM2579364: clr4_H3K9me2 ChIP-seq 2; Schizosaccharomyces pombe; ChIP-Seq</t>
  </si>
  <si>
    <t>clr4_H3K9me2</t>
  </si>
  <si>
    <t>SRX2741749</t>
  </si>
  <si>
    <t>SRR5453492</t>
  </si>
  <si>
    <t>SAMN06759641</t>
  </si>
  <si>
    <t>GSM2579363</t>
  </si>
  <si>
    <t>clr4_H3K9me2 ChIP-seq 1</t>
  </si>
  <si>
    <t>GSM2579363: clr4_H3K9me2 ChIP-seq 1; Schizosaccharomyces pombe; ChIP-Seq</t>
  </si>
  <si>
    <t>SRX2741748</t>
  </si>
  <si>
    <t>SRR5453491</t>
  </si>
  <si>
    <t>SAMN06759642</t>
  </si>
  <si>
    <t>GSM2579362</t>
  </si>
  <si>
    <t>WT_H3K9me2 ChIP-seq 2</t>
  </si>
  <si>
    <t>GSM2579362: WT_H3K9me2 ChIP-seq 2; Schizosaccharomyces pombe; ChIP-Seq</t>
  </si>
  <si>
    <t>WT_H3K9me2</t>
  </si>
  <si>
    <t>SRX2741747</t>
  </si>
  <si>
    <t>SRR5453490</t>
  </si>
  <si>
    <t>SAMN06759643</t>
  </si>
  <si>
    <t>GSM2579361</t>
  </si>
  <si>
    <t>WT_H3K9me2 ChIP-seq 1</t>
  </si>
  <si>
    <t>GSM2579361: WT_H3K9me2 ChIP-seq 1; Schizosaccharomyces pombe; ChIP-Seq</t>
  </si>
  <si>
    <t>PRJNA388890</t>
  </si>
  <si>
    <t>SRX2880155</t>
  </si>
  <si>
    <t>SRR5641962</t>
  </si>
  <si>
    <t>SAMN07189448</t>
  </si>
  <si>
    <t>GSM2648456</t>
  </si>
  <si>
    <t>PMC6511867</t>
  </si>
  <si>
    <t>small RNA, miRNA, siRNAs</t>
  </si>
  <si>
    <t>Arabidopsis study</t>
  </si>
  <si>
    <t>Arabidopsis DXO1 links RNA turnover and chloroplast function independently of its enzymatic activity.</t>
  </si>
  <si>
    <t>2019 May 21</t>
  </si>
  <si>
    <t>10.1093/nar/gkz257</t>
  </si>
  <si>
    <t>Arabidopsis DXO1 links RNA turnover and chloroplast function independently of its enzymatic activity</t>
  </si>
  <si>
    <t>The DXO family of proteins participates in eukaryotic mRNA 5'-end quality control, removal of non-canonical NAD+ cap and maturation of fungal rRNA precursors. In this work, we characterize DXO1, the Arabidopsis thaliana DXO homolog. We demonstrate that the plant-specific modification within the active site negatively affects 5'-end capping surveillance properties of DXO1, but has only a minor impact on its strong deNADding activity. Unexpectedly, catalytic activity does not contribute to striking morphological and molecular aberrations observed upon DXO1 knockout in plants, which include growth and pigmentation deficiency, global transcriptomic changes and accumulation of RNA quality control siRNAs. Conversely, these phenotypes depend on the plant-specific N-terminal extension of DXO1. Pale-green coloration of DXO1-deficient plants and our RNA-seq data reveal that DXO1 affects chloroplast-localized processes. We propose that DXO1 mediates the connection between RNA turnover and retrograde chloroplast-to-nucleus signaling independently of its deNADding properties. Overall design: Transcriptome profiles of Col-0 and dxo1-2 mutant plants using RNA-seq (three biological replicates) and small RNA-seq (three biological replicates). RNA-seq data for Col-0 plants are part of the previous submission: GSE95473. Samples for RNA-seq in GSE95473 submission and dxo1-2 RNA-seq in this experiment were prepared in parallel from plants grown at the same time.</t>
  </si>
  <si>
    <t>dxo1-2_small_RNA_rep3</t>
  </si>
  <si>
    <t>The DXO family of proteins participates in eukaryotic mRNA 5'-end quality control, removal of non-canonical NAD+ cap and maturation of fungal rRNA precursors. In this work, we characterize DXO1, the Arabidopsis thaliana DXO homolog. We demonstrate that the plant-specific modification within the active site negatively affects 5'-end capping surveillance properties of DXO1, but has only a minor impact on its strong deNADding activity. Unexpectedly, catalytic activity does not contribute to striking morphological and molecular aberrations observed upon DXO1 knockout in plants, which include growth and pigmentation deficiency, global transcriptomic changes and accumulation of RNA quality control siRNAs. Conversely, these phenotypes depend on the plant-specific N-terminal extension of DXO1. Pale-green coloration of DXO1-deficient plants and our RNA-seq data reveal that DXO1 affects chloroplast-localized processes. We propose that DXO1 mediates the connection between RNA turnover and retrograde chloroplast-to-nucleus signaling independently of its deNADding properties.</t>
  </si>
  <si>
    <t>GPL21785</t>
  </si>
  <si>
    <t>2019/02/08</t>
  </si>
  <si>
    <t>GSM2648456: dxo1-2_small_RNA_rep3; Arabidopsis thaliana; miRNA-Seq</t>
  </si>
  <si>
    <t>trizol BGI Total plant RNA was isolated from 3-week-old plants grown using Trizol reagent (Sigma) according to manufacturer’s instructions.</t>
  </si>
  <si>
    <t>Illumina HiSeq 4000</t>
  </si>
  <si>
    <t>2019/02/13</t>
  </si>
  <si>
    <t>dxo1-2_small_RNA</t>
  </si>
  <si>
    <t>SRX2880154</t>
  </si>
  <si>
    <t>SRR5641961</t>
  </si>
  <si>
    <t>SAMN07189449</t>
  </si>
  <si>
    <t>GSM2648455</t>
  </si>
  <si>
    <t>dxo1-2_small_RNA_rep2</t>
  </si>
  <si>
    <t>GSM2648455: dxo1-2_small_RNA_rep2; Arabidopsis thaliana; miRNA-Seq</t>
  </si>
  <si>
    <t>SRX2880153</t>
  </si>
  <si>
    <t>SRR5641960</t>
  </si>
  <si>
    <t>SAMN07189450</t>
  </si>
  <si>
    <t>GSM2648454</t>
  </si>
  <si>
    <t>dxo1-2_small_RNA_rep1</t>
  </si>
  <si>
    <t>GSM2648454: dxo1-2_small_RNA_rep1; Arabidopsis thaliana; miRNA-Seq</t>
  </si>
  <si>
    <t>SRX2880152</t>
  </si>
  <si>
    <t>SRR5641959</t>
  </si>
  <si>
    <t>SAMN07189451</t>
  </si>
  <si>
    <t>GSM2648453</t>
  </si>
  <si>
    <t>Col0_small_RNA_rep3</t>
  </si>
  <si>
    <t>GSM2648453: Col0_small_RNA_rep3; Arabidopsis thaliana; miRNA-Seq</t>
  </si>
  <si>
    <t>Col0_small_RNA</t>
  </si>
  <si>
    <t>SRX2880151</t>
  </si>
  <si>
    <t>SRR5641958</t>
  </si>
  <si>
    <t>SAMN07189452</t>
  </si>
  <si>
    <t>GSM2648452</t>
  </si>
  <si>
    <t>Col0_small_RNA_rep2</t>
  </si>
  <si>
    <t>GSM2648452: Col0_small_RNA_rep2; Arabidopsis thaliana; miRNA-Seq</t>
  </si>
  <si>
    <t>SRX2880150</t>
  </si>
  <si>
    <t>SRR5641957</t>
  </si>
  <si>
    <t>SAMN07189453</t>
  </si>
  <si>
    <t>GSM2648451</t>
  </si>
  <si>
    <t>Col0_small_RNA_rep1</t>
  </si>
  <si>
    <t>GSM2648451: Col0_small_RNA_rep1; Arabidopsis thaliana; miRNA-Seq</t>
  </si>
  <si>
    <t>SRX2880149</t>
  </si>
  <si>
    <t>SRR5641956</t>
  </si>
  <si>
    <t>SAMN07189454</t>
  </si>
  <si>
    <t>GSM2648450</t>
  </si>
  <si>
    <t>dxo1-2_RNAseq_rep3</t>
  </si>
  <si>
    <t>GSM2648450: dxo1-2_RNAseq_rep3; Arabidopsis thaliana; RNA-Seq</t>
  </si>
  <si>
    <t>trizol Illumina TruSeq Stranded Total RNA with Ribo-Zero Plant rRNA Removal (Plant Leaf) Total plant RNA was isolated from 3-week-old plants grown using Trizol reagent (Sigma) according to manufacturer’s instructions.</t>
  </si>
  <si>
    <t>dxo1-2_RNAseq</t>
  </si>
  <si>
    <t>SRX2880148</t>
  </si>
  <si>
    <t>SRR5641955</t>
  </si>
  <si>
    <t>SAMN07189455</t>
  </si>
  <si>
    <t>GSM2648449</t>
  </si>
  <si>
    <t>dxo1-2_RNAseq_rep2</t>
  </si>
  <si>
    <t>GSM2648449: dxo1-2_RNAseq_rep2; Arabidopsis thaliana; RNA-Seq</t>
  </si>
  <si>
    <t>SRX2880147</t>
  </si>
  <si>
    <t>SRR5641954</t>
  </si>
  <si>
    <t>SAMN07189456</t>
  </si>
  <si>
    <t>GSM2648448</t>
  </si>
  <si>
    <t>dxo1-2_RNAseq_rep1</t>
  </si>
  <si>
    <t>GSM2648448: dxo1-2_RNAseq_rep1; Arabidopsis thaliana; RNA-Seq</t>
  </si>
  <si>
    <t>PRJNA393977</t>
  </si>
  <si>
    <t>SRX2997842</t>
  </si>
  <si>
    <t>SRR5819938</t>
  </si>
  <si>
    <t>SAMN07346218</t>
  </si>
  <si>
    <t>GSM2700943</t>
  </si>
  <si>
    <t>PMC6657096</t>
  </si>
  <si>
    <t>Blumeria</t>
  </si>
  <si>
    <t>Small RNA discovery in the interaction between barley and the powdery mildew pathogen.</t>
  </si>
  <si>
    <t>2019 Jul 25</t>
  </si>
  <si>
    <t>10.1186/s12864-019-5947-z</t>
  </si>
  <si>
    <t>Barley CI 16151 and fast-neutron-derived, immune-compromised mutants infecting with the powdery mildew fungus (Blumeria graminis f. sp. hordei; isolate 5874)</t>
  </si>
  <si>
    <t>Purpose: The powdery mildew fungus, Blumeria graminis, is an obligate biotrophic pathogen of cereals and has significant impact on food security (Dean et al., 2012). B. graminis f. sp. hordei (Bgh) is the causal agent of powdery mildew on barley (Hordeum vulgare L.). We sought to address the temporal regulation of membrane trafficking associated gene expression in barley-powdery mildew interactions. We created an isogenic panel of immune signaling mutants to address three main questions: (i) which Blumeria secreted proteins are differentially regulated in response to different compromised genotypes, (ii) which barley membrane trafficking genes are altered in response to pathogen attack, and (iii) how are these genes interacting across genotypes and infection stages. Overall design: 90 samples analyzed = 5 genotypes * 6 time points * 3 replications</t>
  </si>
  <si>
    <t>mla6_bln1_t48_rep3</t>
  </si>
  <si>
    <t>Purpose: The powdery mildew fungus, Blumeria graminis, is an obligate biotrophic pathogen of cereals and has significant impact on food security (Dean et al., 2012). B. graminis f. sp. hordei (Bgh) is the causal agent of powdery mildew on barley (Hordeum vulgare L.). We sought to address the temporal regulation of membrane trafficking associated gene expression in barley-powdery mildew interactions. We created an isogenic panel of immune signaling mutants to address three main questions: (i) which Blumeria secreted proteins are differentially regulated in response to different compromised genotypes, (ii) which barley membrane trafficking genes are altered in response to pathogen attack, and (iii) how are these genes interacting across genotypes and infection stages.</t>
  </si>
  <si>
    <t>GPL23699</t>
  </si>
  <si>
    <t>Hordeum vulgare; Blumeria hordei</t>
  </si>
  <si>
    <t>2018/05/29</t>
  </si>
  <si>
    <t>GSM2700943: mla6_bln1_t48_rep3; Hordeum vulgare; Blumeria graminis f. sp. hordei; RNA-Seq</t>
  </si>
  <si>
    <t>Total RNA was isolated from 0.5 g of each pool using a hot (60oC) phenol / guanidine thiocyanate method (Caldo et al., 2004). RNA-sequencing (RNA-seq) libraries were prepared by the Iowa State University DNA Facility (Ames, Iowa, USA) using the Illumina TruSeq stranded RNA sample preparation kit and were subjected to single-end sequencing (100-bp reads) using the Illumina HiSeq2500 Sequencing System. A split-split-plot design was used to run the 90 samples on three Hi-Seq 2500 flow cells. Each replication was run on a separate flow cell with each plant genotype randomly assigned to each lane and 6 barcodes randomly assigned to the 6 time points within each genotype (lane).</t>
  </si>
  <si>
    <t>Barley infecting first leaf (PO:0007094)</t>
  </si>
  <si>
    <t>SRX2997841</t>
  </si>
  <si>
    <t>SRR5819937</t>
  </si>
  <si>
    <t>SAMN07346219</t>
  </si>
  <si>
    <t>GSM2700942</t>
  </si>
  <si>
    <t>mla6_bln1_t48_rep2</t>
  </si>
  <si>
    <t>GSM2700942: mla6_bln1_t48_rep2; Hordeum vulgare; Blumeria graminis f. sp. hordei; RNA-Seq</t>
  </si>
  <si>
    <t>SRX2997840</t>
  </si>
  <si>
    <t>SRR5819936</t>
  </si>
  <si>
    <t>SAMN07346220</t>
  </si>
  <si>
    <t>GSM2700941</t>
  </si>
  <si>
    <t>mla6_bln1_t48_rep1</t>
  </si>
  <si>
    <t>GSM2700941: mla6_bln1_t48_rep1; Hordeum vulgare; Blumeria graminis f. sp. hordei; RNA-Seq</t>
  </si>
  <si>
    <t>SRX2997839</t>
  </si>
  <si>
    <t>SRR5819935</t>
  </si>
  <si>
    <t>SAMN07346221</t>
  </si>
  <si>
    <t>GSM2700940</t>
  </si>
  <si>
    <t>mla6_bln1_t32_rep3</t>
  </si>
  <si>
    <t>GSM2700940: mla6_bln1_t32_rep3; Hordeum vulgare; Blumeria graminis f. sp. hordei; RNA-Seq</t>
  </si>
  <si>
    <t>SRX2997838</t>
  </si>
  <si>
    <t>SRR5819934</t>
  </si>
  <si>
    <t>SAMN07346222</t>
  </si>
  <si>
    <t>GSM2700939</t>
  </si>
  <si>
    <t>mla6_bln1_t32_rep2</t>
  </si>
  <si>
    <t>GSM2700939: mla6_bln1_t32_rep2; Hordeum vulgare; Blumeria graminis f. sp. hordei; RNA-Seq</t>
  </si>
  <si>
    <t>SRX2997837</t>
  </si>
  <si>
    <t>SRR5819933</t>
  </si>
  <si>
    <t>SAMN07346223</t>
  </si>
  <si>
    <t>GSM2700938</t>
  </si>
  <si>
    <t>mla6_bln1_t32_rep1</t>
  </si>
  <si>
    <t>GSM2700938: mla6_bln1_t32_rep1; Hordeum vulgare; Blumeria graminis f. sp. hordei; RNA-Seq</t>
  </si>
  <si>
    <t>SRX2997836</t>
  </si>
  <si>
    <t>SRR5819932</t>
  </si>
  <si>
    <t>SAMN07346224</t>
  </si>
  <si>
    <t>GSM2700937</t>
  </si>
  <si>
    <t>mla6_bln1_t24_rep3</t>
  </si>
  <si>
    <t>GSM2700937: mla6_bln1_t24_rep3; Hordeum vulgare; Blumeria graminis f. sp. hordei; RNA-Seq</t>
  </si>
  <si>
    <t>SRX2997835</t>
  </si>
  <si>
    <t>SRR5819931</t>
  </si>
  <si>
    <t>SAMN07346225</t>
  </si>
  <si>
    <t>GSM2700936</t>
  </si>
  <si>
    <t>mla6_bln1_t24_rep2</t>
  </si>
  <si>
    <t>GSM2700936: mla6_bln1_t24_rep2; Hordeum vulgare; Blumeria graminis f. sp. hordei; RNA-Seq</t>
  </si>
  <si>
    <t>SRX2997834</t>
  </si>
  <si>
    <t>SRR5819930</t>
  </si>
  <si>
    <t>SAMN07346226</t>
  </si>
  <si>
    <t>GSM2700935</t>
  </si>
  <si>
    <t>mla6_bln1_t24_rep1</t>
  </si>
  <si>
    <t>GSM2700935: mla6_bln1_t24_rep1; Hordeum vulgare; Blumeria graminis f. sp. hordei; RNA-Seq</t>
  </si>
  <si>
    <t>SRX2997833</t>
  </si>
  <si>
    <t>SRR5819929</t>
  </si>
  <si>
    <t>SAMN07346227</t>
  </si>
  <si>
    <t>GSM2700934</t>
  </si>
  <si>
    <t>mla6_bln1_t20_rep3</t>
  </si>
  <si>
    <t>GSM2700934: mla6_bln1_t20_rep3; Hordeum vulgare; Blumeria graminis f. sp. hordei; RNA-Seq</t>
  </si>
  <si>
    <t>SRX2997832</t>
  </si>
  <si>
    <t>SRR5819928</t>
  </si>
  <si>
    <t>SAMN07346228</t>
  </si>
  <si>
    <t>GSM2700933</t>
  </si>
  <si>
    <t>mla6_bln1_t20_rep2</t>
  </si>
  <si>
    <t>GSM2700933: mla6_bln1_t20_rep2; Hordeum vulgare; Blumeria graminis f. sp. hordei; RNA-Seq</t>
  </si>
  <si>
    <t>SRX2997831</t>
  </si>
  <si>
    <t>SRR5819927</t>
  </si>
  <si>
    <t>SAMN07346229</t>
  </si>
  <si>
    <t>GSM2700932</t>
  </si>
  <si>
    <t>mla6_bln1_t20_rep1</t>
  </si>
  <si>
    <t>GSM2700932: mla6_bln1_t20_rep1; Hordeum vulgare; Blumeria graminis f. sp. hordei; RNA-Seq</t>
  </si>
  <si>
    <t>SRX2997830</t>
  </si>
  <si>
    <t>SRR5819926</t>
  </si>
  <si>
    <t>SAMN07346230</t>
  </si>
  <si>
    <t>GSM2700931</t>
  </si>
  <si>
    <t>mla6_bln1_t16_rep3</t>
  </si>
  <si>
    <t>GSM2700931: mla6_bln1_t16_rep3; Hordeum vulgare; Blumeria graminis f. sp. hordei; RNA-Seq</t>
  </si>
  <si>
    <t>SRX2997829</t>
  </si>
  <si>
    <t>SRR5819925</t>
  </si>
  <si>
    <t>SAMN07346231</t>
  </si>
  <si>
    <t>GSM2700930</t>
  </si>
  <si>
    <t>mla6_bln1_t16_rep2</t>
  </si>
  <si>
    <t>GSM2700930: mla6_bln1_t16_rep2; Hordeum vulgare; Blumeria graminis f. sp. hordei; RNA-Seq</t>
  </si>
  <si>
    <t>SRX2997828</t>
  </si>
  <si>
    <t>SRR5819924</t>
  </si>
  <si>
    <t>SAMN07346232</t>
  </si>
  <si>
    <t>GSM2700929</t>
  </si>
  <si>
    <t>mla6_bln1_t16_rep1</t>
  </si>
  <si>
    <t>GSM2700929: mla6_bln1_t16_rep1; Hordeum vulgare; Blumeria graminis f. sp. hordei; RNA-Seq</t>
  </si>
  <si>
    <t>SRX2997827</t>
  </si>
  <si>
    <t>SRR5819923</t>
  </si>
  <si>
    <t>SAMN07346233</t>
  </si>
  <si>
    <t>GSM2700928</t>
  </si>
  <si>
    <t>mla6_bln1_t0_rep3</t>
  </si>
  <si>
    <t>GSM2700928: mla6_bln1_t0_rep3; Hordeum vulgare; Blumeria graminis f. sp. hordei; RNA-Seq</t>
  </si>
  <si>
    <t>SRX2997826</t>
  </si>
  <si>
    <t>SRR5819922</t>
  </si>
  <si>
    <t>SAMN07346234</t>
  </si>
  <si>
    <t>GSM2700927</t>
  </si>
  <si>
    <t>mla6_bln1_t0_rep2</t>
  </si>
  <si>
    <t>GSM2700927: mla6_bln1_t0_rep2; Hordeum vulgare; Blumeria graminis f. sp. hordei; RNA-Seq</t>
  </si>
  <si>
    <t>SRX2997825</t>
  </si>
  <si>
    <t>SRR5819921</t>
  </si>
  <si>
    <t>SAMN07346235</t>
  </si>
  <si>
    <t>GSM2700926</t>
  </si>
  <si>
    <t>mla6_bln1_t0_rep1</t>
  </si>
  <si>
    <t>GSM2700926: mla6_bln1_t0_rep1; Hordeum vulgare; Blumeria graminis f. sp. hordei; RNA-Seq</t>
  </si>
  <si>
    <t>SRX2997824</t>
  </si>
  <si>
    <t>SRR5819920</t>
  </si>
  <si>
    <t>SAMN07346236</t>
  </si>
  <si>
    <t>GSM2700925</t>
  </si>
  <si>
    <t>bln1_t48_rep3</t>
  </si>
  <si>
    <t>GSM2700925: bln1_t48_rep3; Hordeum vulgare; Blumeria graminis f. sp. hordei; RNA-Seq</t>
  </si>
  <si>
    <t>SRX2997823</t>
  </si>
  <si>
    <t>SRR5819919</t>
  </si>
  <si>
    <t>SAMN07346178</t>
  </si>
  <si>
    <t>GSM2700924</t>
  </si>
  <si>
    <t>bln1_t48_rep2</t>
  </si>
  <si>
    <t>GSM2700924: bln1_t48_rep2; Hordeum vulgare; Blumeria graminis f. sp. hordei; RNA-Seq</t>
  </si>
  <si>
    <t>SRX2997822</t>
  </si>
  <si>
    <t>SRR5819918</t>
  </si>
  <si>
    <t>SAMN07346179</t>
  </si>
  <si>
    <t>GSM2700923</t>
  </si>
  <si>
    <t>bln1_t48_rep1</t>
  </si>
  <si>
    <t>GSM2700923: bln1_t48_rep1; Hordeum vulgare; Blumeria graminis f. sp. hordei; RNA-Seq</t>
  </si>
  <si>
    <t>SRX2997821</t>
  </si>
  <si>
    <t>SRR5819917</t>
  </si>
  <si>
    <t>SAMN07346180</t>
  </si>
  <si>
    <t>GSM2700922</t>
  </si>
  <si>
    <t>bln1_t32_rep3</t>
  </si>
  <si>
    <t>GSM2700922: bln1_t32_rep3; Hordeum vulgare; Blumeria graminis f. sp. hordei; RNA-Seq</t>
  </si>
  <si>
    <t>SRX2997820</t>
  </si>
  <si>
    <t>SRR5819916</t>
  </si>
  <si>
    <t>SAMN07346181</t>
  </si>
  <si>
    <t>GSM2700921</t>
  </si>
  <si>
    <t>bln1_t32_rep2</t>
  </si>
  <si>
    <t>GSM2700921: bln1_t32_rep2; Hordeum vulgare; Blumeria graminis f. sp. hordei; RNA-Seq</t>
  </si>
  <si>
    <t>SRX2997819</t>
  </si>
  <si>
    <t>SRR5819915</t>
  </si>
  <si>
    <t>SAMN07346182</t>
  </si>
  <si>
    <t>GSM2700920</t>
  </si>
  <si>
    <t>bln1_t32_rep1</t>
  </si>
  <si>
    <t>GSM2700920: bln1_t32_rep1; Hordeum vulgare; Blumeria graminis f. sp. hordei; RNA-Seq</t>
  </si>
  <si>
    <t>SRX2997818</t>
  </si>
  <si>
    <t>SRR5819914</t>
  </si>
  <si>
    <t>SAMN07346183</t>
  </si>
  <si>
    <t>GSM2700919</t>
  </si>
  <si>
    <t>bln1_t24_rep3</t>
  </si>
  <si>
    <t>GSM2700919: bln1_t24_rep3; Hordeum vulgare; Blumeria graminis f. sp. hordei; RNA-Seq</t>
  </si>
  <si>
    <t>SRX2997817</t>
  </si>
  <si>
    <t>SRR5819913</t>
  </si>
  <si>
    <t>SAMN07346184</t>
  </si>
  <si>
    <t>GSM2700918</t>
  </si>
  <si>
    <t>bln1_t24_rep2</t>
  </si>
  <si>
    <t>GSM2700918: bln1_t24_rep2; Hordeum vulgare; Blumeria graminis f. sp. hordei; RNA-Seq</t>
  </si>
  <si>
    <t>SRX2997816</t>
  </si>
  <si>
    <t>SRR5819912</t>
  </si>
  <si>
    <t>SAMN07346185</t>
  </si>
  <si>
    <t>GSM2700917</t>
  </si>
  <si>
    <t>bln1_t24_rep1</t>
  </si>
  <si>
    <t>GSM2700917: bln1_t24_rep1; Hordeum vulgare; Blumeria graminis f. sp. hordei; RNA-Seq</t>
  </si>
  <si>
    <t>SRX2997815</t>
  </si>
  <si>
    <t>SRR5819911</t>
  </si>
  <si>
    <t>SAMN07346186</t>
  </si>
  <si>
    <t>GSM2700916</t>
  </si>
  <si>
    <t>bln1_t20_rep3</t>
  </si>
  <si>
    <t>GSM2700916: bln1_t20_rep3; Hordeum vulgare; Blumeria graminis f. sp. hordei; RNA-Seq</t>
  </si>
  <si>
    <t>SRX2997814</t>
  </si>
  <si>
    <t>SRR5819910</t>
  </si>
  <si>
    <t>SAMN07346187</t>
  </si>
  <si>
    <t>GSM2700915</t>
  </si>
  <si>
    <t>bln1_t20_rep2</t>
  </si>
  <si>
    <t>GSM2700915: bln1_t20_rep2; Hordeum vulgare; Blumeria graminis f. sp. hordei; RNA-Seq</t>
  </si>
  <si>
    <t>SRX2997813</t>
  </si>
  <si>
    <t>SRR5819909</t>
  </si>
  <si>
    <t>SAMN07346188</t>
  </si>
  <si>
    <t>GSM2700914</t>
  </si>
  <si>
    <t>bln1_t20_rep1</t>
  </si>
  <si>
    <t>GSM2700914: bln1_t20_rep1; Hordeum vulgare; Blumeria graminis f. sp. hordei; RNA-Seq</t>
  </si>
  <si>
    <t>SRX2997812</t>
  </si>
  <si>
    <t>SRR5819908</t>
  </si>
  <si>
    <t>SAMN07346189</t>
  </si>
  <si>
    <t>GSM2700913</t>
  </si>
  <si>
    <t>bln1_t16_rep3</t>
  </si>
  <si>
    <t>GSM2700913: bln1_t16_rep3; Hordeum vulgare; Blumeria graminis f. sp. hordei; RNA-Seq</t>
  </si>
  <si>
    <t>SRX2997811</t>
  </si>
  <si>
    <t>SRR5819907</t>
  </si>
  <si>
    <t>SAMN07346190</t>
  </si>
  <si>
    <t>GSM2700912</t>
  </si>
  <si>
    <t>bln1_t16_rep2</t>
  </si>
  <si>
    <t>GSM2700912: bln1_t16_rep2; Hordeum vulgare; Blumeria graminis f. sp. hordei; RNA-Seq</t>
  </si>
  <si>
    <t>SRX2997810</t>
  </si>
  <si>
    <t>SRR5819906</t>
  </si>
  <si>
    <t>SAMN07346191</t>
  </si>
  <si>
    <t>GSM2700911</t>
  </si>
  <si>
    <t>bln1_t16_rep1</t>
  </si>
  <si>
    <t>GSM2700911: bln1_t16_rep1; Hordeum vulgare; Blumeria graminis f. sp. hordei; RNA-Seq</t>
  </si>
  <si>
    <t>SRX2997809</t>
  </si>
  <si>
    <t>SRR5819905</t>
  </si>
  <si>
    <t>SAMN07346192</t>
  </si>
  <si>
    <t>GSM2700910</t>
  </si>
  <si>
    <t>bln1_t0_rep3</t>
  </si>
  <si>
    <t>GSM2700910: bln1_t0_rep3; Hordeum vulgare; Blumeria graminis f. sp. hordei; RNA-Seq</t>
  </si>
  <si>
    <t>SRX2997808</t>
  </si>
  <si>
    <t>SRR5819904</t>
  </si>
  <si>
    <t>SAMN07346193</t>
  </si>
  <si>
    <t>GSM2700909</t>
  </si>
  <si>
    <t>bln1_t0_rep2</t>
  </si>
  <si>
    <t>GSM2700909: bln1_t0_rep2; Hordeum vulgare; Blumeria graminis f. sp. hordei; RNA-Seq</t>
  </si>
  <si>
    <t>SRX2997807</t>
  </si>
  <si>
    <t>SRR5819903</t>
  </si>
  <si>
    <t>SAMN07346194</t>
  </si>
  <si>
    <t>GSM2700908</t>
  </si>
  <si>
    <t>bln1_t0_rep1</t>
  </si>
  <si>
    <t>GSM2700908: bln1_t0_rep1; Hordeum vulgare; Blumeria graminis f. sp. hordei; RNA-Seq</t>
  </si>
  <si>
    <t>SRX2997806</t>
  </si>
  <si>
    <t>SRR5819902</t>
  </si>
  <si>
    <t>SAMN07346195</t>
  </si>
  <si>
    <t>GSM2700907</t>
  </si>
  <si>
    <t>rar3_t48_rep3</t>
  </si>
  <si>
    <t>GSM2700907: rar3_t48_rep3; Hordeum vulgare; Blumeria graminis f. sp. hordei; RNA-Seq</t>
  </si>
  <si>
    <t>SRX2997805</t>
  </si>
  <si>
    <t>SRR5819901</t>
  </si>
  <si>
    <t>SAMN07346196</t>
  </si>
  <si>
    <t>GSM2700906</t>
  </si>
  <si>
    <t>rar3_t48_rep2</t>
  </si>
  <si>
    <t>GSM2700906: rar3_t48_rep2; Hordeum vulgare; Blumeria graminis f. sp. hordei; RNA-Seq</t>
  </si>
  <si>
    <t>SRX2997804</t>
  </si>
  <si>
    <t>SRR5819900</t>
  </si>
  <si>
    <t>SAMN07346197</t>
  </si>
  <si>
    <t>GSM2700905</t>
  </si>
  <si>
    <t>rar3_t48_rep1</t>
  </si>
  <si>
    <t>GSM2700905: rar3_t48_rep1; Hordeum vulgare; Blumeria graminis f. sp. hordei; RNA-Seq</t>
  </si>
  <si>
    <t>SRX2997803</t>
  </si>
  <si>
    <t>SRR5819899</t>
  </si>
  <si>
    <t>SAMN07346198</t>
  </si>
  <si>
    <t>GSM2700904</t>
  </si>
  <si>
    <t>rar3_t32_rep3</t>
  </si>
  <si>
    <t>GSM2700904: rar3_t32_rep3; Hordeum vulgare; Blumeria graminis f. sp. hordei; RNA-Seq</t>
  </si>
  <si>
    <t>SRX2997802</t>
  </si>
  <si>
    <t>SRR5819898</t>
  </si>
  <si>
    <t>SAMN07346199</t>
  </si>
  <si>
    <t>GSM2700903</t>
  </si>
  <si>
    <t>rar3_t32_rep2</t>
  </si>
  <si>
    <t>GSM2700903: rar3_t32_rep2; Hordeum vulgare; Blumeria graminis f. sp. hordei; RNA-Seq</t>
  </si>
  <si>
    <t>SRX2997801</t>
  </si>
  <si>
    <t>SRR5819897</t>
  </si>
  <si>
    <t>SAMN07346200</t>
  </si>
  <si>
    <t>GSM2700902</t>
  </si>
  <si>
    <t>rar3_t32_rep1</t>
  </si>
  <si>
    <t>GSM2700902: rar3_t32_rep1; Hordeum vulgare; Blumeria graminis f. sp. hordei; RNA-Seq</t>
  </si>
  <si>
    <t>SRX2997800</t>
  </si>
  <si>
    <t>SRR5819896</t>
  </si>
  <si>
    <t>SAMN07346201</t>
  </si>
  <si>
    <t>GSM2700901</t>
  </si>
  <si>
    <t>rar3_t24_rep3</t>
  </si>
  <si>
    <t>GSM2700901: rar3_t24_rep3; Hordeum vulgare; Blumeria graminis f. sp. hordei; RNA-Seq</t>
  </si>
  <si>
    <t>SRX2997799</t>
  </si>
  <si>
    <t>SRR5819895</t>
  </si>
  <si>
    <t>SAMN07346202</t>
  </si>
  <si>
    <t>GSM2700900</t>
  </si>
  <si>
    <t>rar3_t24_rep2</t>
  </si>
  <si>
    <t>GSM2700900: rar3_t24_rep2; Hordeum vulgare; Blumeria graminis f. sp. hordei; RNA-Seq</t>
  </si>
  <si>
    <t>SRX2997798</t>
  </si>
  <si>
    <t>SRR5819894</t>
  </si>
  <si>
    <t>SAMN07346203</t>
  </si>
  <si>
    <t>GSM2700899</t>
  </si>
  <si>
    <t>rar3_t24_rep1</t>
  </si>
  <si>
    <t>GSM2700899: rar3_t24_rep1; Hordeum vulgare; Blumeria graminis f. sp. hordei; RNA-Seq</t>
  </si>
  <si>
    <t>SRX2997797</t>
  </si>
  <si>
    <t>SRR5819893</t>
  </si>
  <si>
    <t>SAMN07346204</t>
  </si>
  <si>
    <t>GSM2700898</t>
  </si>
  <si>
    <t>rar3_t20_rep3</t>
  </si>
  <si>
    <t>GSM2700898: rar3_t20_rep3; Hordeum vulgare; Blumeria graminis f. sp. hordei; RNA-Seq</t>
  </si>
  <si>
    <t>SRX2997796</t>
  </si>
  <si>
    <t>SRR5819892</t>
  </si>
  <si>
    <t>SAMN07346205</t>
  </si>
  <si>
    <t>GSM2700897</t>
  </si>
  <si>
    <t>rar3_t20_rep2</t>
  </si>
  <si>
    <t>GSM2700897: rar3_t20_rep2; Hordeum vulgare; Blumeria graminis f. sp. hordei; RNA-Seq</t>
  </si>
  <si>
    <t>SRX2997795</t>
  </si>
  <si>
    <t>SRR5819891</t>
  </si>
  <si>
    <t>SAMN07346206</t>
  </si>
  <si>
    <t>GSM2700896</t>
  </si>
  <si>
    <t>rar3_t20_rep1</t>
  </si>
  <si>
    <t>GSM2700896: rar3_t20_rep1; Hordeum vulgare; Blumeria graminis f. sp. hordei; RNA-Seq</t>
  </si>
  <si>
    <t>SRX2997794</t>
  </si>
  <si>
    <t>SRR5819890</t>
  </si>
  <si>
    <t>SAMN07346207</t>
  </si>
  <si>
    <t>GSM2700895</t>
  </si>
  <si>
    <t>rar3_t16_rep3</t>
  </si>
  <si>
    <t>GSM2700895: rar3_t16_rep3; Hordeum vulgare; Blumeria graminis f. sp. hordei; RNA-Seq</t>
  </si>
  <si>
    <t>SRX2997793</t>
  </si>
  <si>
    <t>SRR5819889</t>
  </si>
  <si>
    <t>SAMN07346237</t>
  </si>
  <si>
    <t>GSM2700894</t>
  </si>
  <si>
    <t>rar3_t16_rep2</t>
  </si>
  <si>
    <t>GSM2700894: rar3_t16_rep2; Hordeum vulgare; Blumeria graminis f. sp. hordei; RNA-Seq</t>
  </si>
  <si>
    <t>SRX2997792</t>
  </si>
  <si>
    <t>SRR5819888</t>
  </si>
  <si>
    <t>SAMN07346238</t>
  </si>
  <si>
    <t>GSM2700893</t>
  </si>
  <si>
    <t>rar3_t16_rep1</t>
  </si>
  <si>
    <t>GSM2700893: rar3_t16_rep1; Hordeum vulgare; Blumeria graminis f. sp. hordei; RNA-Seq</t>
  </si>
  <si>
    <t>SRX2997791</t>
  </si>
  <si>
    <t>SRR5819887</t>
  </si>
  <si>
    <t>SAMN07346239</t>
  </si>
  <si>
    <t>GSM2700892</t>
  </si>
  <si>
    <t>rar3_t0_rep3</t>
  </si>
  <si>
    <t>GSM2700892: rar3_t0_rep3; Hordeum vulgare; Blumeria graminis f. sp. hordei; RNA-Seq</t>
  </si>
  <si>
    <t>SRX2997790</t>
  </si>
  <si>
    <t>SRR5819886</t>
  </si>
  <si>
    <t>SAMN07346240</t>
  </si>
  <si>
    <t>GSM2700891</t>
  </si>
  <si>
    <t>rar3_t0_rep2</t>
  </si>
  <si>
    <t>GSM2700891: rar3_t0_rep2; Hordeum vulgare; Blumeria graminis f. sp. hordei; RNA-Seq</t>
  </si>
  <si>
    <t>SRX2997789</t>
  </si>
  <si>
    <t>SRR5819885</t>
  </si>
  <si>
    <t>SAMN07346241</t>
  </si>
  <si>
    <t>GSM2700890</t>
  </si>
  <si>
    <t>rar3_t0_rep1</t>
  </si>
  <si>
    <t>GSM2700890: rar3_t0_rep1; Hordeum vulgare; Blumeria graminis f. sp. hordei; RNA-Seq</t>
  </si>
  <si>
    <t>SRX2997788</t>
  </si>
  <si>
    <t>SRR5819884</t>
  </si>
  <si>
    <t>SAMN07346242</t>
  </si>
  <si>
    <t>GSM2700889</t>
  </si>
  <si>
    <t>mla6_t48_rep3</t>
  </si>
  <si>
    <t>GSM2700889: mla6_t48_rep3; Hordeum vulgare; Blumeria graminis f. sp. hordei; RNA-Seq</t>
  </si>
  <si>
    <t>SRX2997787</t>
  </si>
  <si>
    <t>SRR5819883</t>
  </si>
  <si>
    <t>SAMN07346243</t>
  </si>
  <si>
    <t>GSM2700888</t>
  </si>
  <si>
    <t>mla6_t48_rep2</t>
  </si>
  <si>
    <t>GSM2700888: mla6_t48_rep2; Hordeum vulgare; Blumeria graminis f. sp. hordei; RNA-Seq</t>
  </si>
  <si>
    <t>SRX2997786</t>
  </si>
  <si>
    <t>SRR5819882</t>
  </si>
  <si>
    <t>SAMN07346244</t>
  </si>
  <si>
    <t>GSM2700887</t>
  </si>
  <si>
    <t>mla6_t48_rep1</t>
  </si>
  <si>
    <t>GSM2700887: mla6_t48_rep1; Hordeum vulgare; Blumeria graminis f. sp. hordei; RNA-Seq</t>
  </si>
  <si>
    <t>SRX2997785</t>
  </si>
  <si>
    <t>SRR5819881</t>
  </si>
  <si>
    <t>SAMN07346245</t>
  </si>
  <si>
    <t>GSM2700886</t>
  </si>
  <si>
    <t>mla6_t32_rep3</t>
  </si>
  <si>
    <t>GSM2700886: mla6_t32_rep3; Hordeum vulgare; Blumeria graminis f. sp. hordei; RNA-Seq</t>
  </si>
  <si>
    <t>SRX2997784</t>
  </si>
  <si>
    <t>SRR5819880</t>
  </si>
  <si>
    <t>SAMN07346246</t>
  </si>
  <si>
    <t>GSM2700885</t>
  </si>
  <si>
    <t>mla6_t32_rep2</t>
  </si>
  <si>
    <t>GSM2700885: mla6_t32_rep2; Hordeum vulgare; Blumeria graminis f. sp. hordei; RNA-Seq</t>
  </si>
  <si>
    <t>SRX2997783</t>
  </si>
  <si>
    <t>SRR5819879</t>
  </si>
  <si>
    <t>SAMN07346247</t>
  </si>
  <si>
    <t>GSM2700884</t>
  </si>
  <si>
    <t>mla6_t32_rep1</t>
  </si>
  <si>
    <t>GSM2700884: mla6_t32_rep1; Hordeum vulgare; Blumeria graminis f. sp. hordei; RNA-Seq</t>
  </si>
  <si>
    <t>SRX2997782</t>
  </si>
  <si>
    <t>SRR5819878</t>
  </si>
  <si>
    <t>SAMN07346248</t>
  </si>
  <si>
    <t>GSM2700883</t>
  </si>
  <si>
    <t>mla6_t24_rep3</t>
  </si>
  <si>
    <t>GSM2700883: mla6_t24_rep3; Hordeum vulgare; Blumeria graminis f. sp. hordei; RNA-Seq</t>
  </si>
  <si>
    <t>SRX2997781</t>
  </si>
  <si>
    <t>SRR5819877</t>
  </si>
  <si>
    <t>SAMN07346249</t>
  </si>
  <si>
    <t>GSM2700882</t>
  </si>
  <si>
    <t>mla6_t24_rep2</t>
  </si>
  <si>
    <t>GSM2700882: mla6_t24_rep2; Hordeum vulgare; Blumeria graminis f. sp. hordei; RNA-Seq</t>
  </si>
  <si>
    <t>SRX2997780</t>
  </si>
  <si>
    <t>SRR5819876</t>
  </si>
  <si>
    <t>SAMN07346250</t>
  </si>
  <si>
    <t>GSM2700881</t>
  </si>
  <si>
    <t>mla6_t24_rep1</t>
  </si>
  <si>
    <t>GSM2700881: mla6_t24_rep1; Hordeum vulgare; Blumeria graminis f. sp. hordei; RNA-Seq</t>
  </si>
  <si>
    <t>SRX2997779</t>
  </si>
  <si>
    <t>SRR5819875</t>
  </si>
  <si>
    <t>SAMN07346251</t>
  </si>
  <si>
    <t>GSM2700880</t>
  </si>
  <si>
    <t>mla6_t20_rep3</t>
  </si>
  <si>
    <t>GSM2700880: mla6_t20_rep3; Hordeum vulgare; Blumeria graminis f. sp. hordei; RNA-Seq</t>
  </si>
  <si>
    <t>SRX2997778</t>
  </si>
  <si>
    <t>SRR5819874</t>
  </si>
  <si>
    <t>SAMN07346252</t>
  </si>
  <si>
    <t>GSM2700879</t>
  </si>
  <si>
    <t>mla6_t20_rep2</t>
  </si>
  <si>
    <t>GSM2700879: mla6_t20_rep2; Hordeum vulgare; Blumeria graminis f. sp. hordei; RNA-Seq</t>
  </si>
  <si>
    <t>SRX2997777</t>
  </si>
  <si>
    <t>SRR5819873</t>
  </si>
  <si>
    <t>SAMN07346253</t>
  </si>
  <si>
    <t>GSM2700878</t>
  </si>
  <si>
    <t>mla6_t20_rep1</t>
  </si>
  <si>
    <t>GSM2700878: mla6_t20_rep1; Hordeum vulgare; Blumeria graminis f. sp. hordei; RNA-Seq</t>
  </si>
  <si>
    <t>SRX2997776</t>
  </si>
  <si>
    <t>SRR5819872</t>
  </si>
  <si>
    <t>SAMN07346254</t>
  </si>
  <si>
    <t>GSM2700877</t>
  </si>
  <si>
    <t>mla6_t16_rep3</t>
  </si>
  <si>
    <t>GSM2700877: mla6_t16_rep3; Hordeum vulgare; Blumeria graminis f. sp. hordei; RNA-Seq</t>
  </si>
  <si>
    <t>SRX2997775</t>
  </si>
  <si>
    <t>SRR5819871</t>
  </si>
  <si>
    <t>SAMN07346255</t>
  </si>
  <si>
    <t>GSM2700876</t>
  </si>
  <si>
    <t>mla6_t16_rep2</t>
  </si>
  <si>
    <t>GSM2700876: mla6_t16_rep2; Hordeum vulgare; Blumeria graminis f. sp. hordei; RNA-Seq</t>
  </si>
  <si>
    <t>SRX2997774</t>
  </si>
  <si>
    <t>SRR5819870</t>
  </si>
  <si>
    <t>SAMN07346256</t>
  </si>
  <si>
    <t>GSM2700875</t>
  </si>
  <si>
    <t>mla6_t16_rep1</t>
  </si>
  <si>
    <t>GSM2700875: mla6_t16_rep1; Hordeum vulgare; Blumeria graminis f. sp. hordei; RNA-Seq</t>
  </si>
  <si>
    <t>SRX2997773</t>
  </si>
  <si>
    <t>SRR5819869</t>
  </si>
  <si>
    <t>SAMN07346257</t>
  </si>
  <si>
    <t>GSM2700874</t>
  </si>
  <si>
    <t>mla6_t0_rep3</t>
  </si>
  <si>
    <t>GSM2700874: mla6_t0_rep3; Hordeum vulgare; Blumeria graminis f. sp. hordei; RNA-Seq</t>
  </si>
  <si>
    <t>SRX2997772</t>
  </si>
  <si>
    <t>SRR5819868</t>
  </si>
  <si>
    <t>SAMN07346171</t>
  </si>
  <si>
    <t>GSM2700873</t>
  </si>
  <si>
    <t>mla6_t0_rep2</t>
  </si>
  <si>
    <t>GSM2700873: mla6_t0_rep2; Hordeum vulgare; Blumeria graminis f. sp. hordei; RNA-Seq</t>
  </si>
  <si>
    <t>SRX2997771</t>
  </si>
  <si>
    <t>SRR5819867</t>
  </si>
  <si>
    <t>SAMN07346172</t>
  </si>
  <si>
    <t>GSM2700872</t>
  </si>
  <si>
    <t>mla6_t0_rep1</t>
  </si>
  <si>
    <t>GSM2700872: mla6_t0_rep1; Hordeum vulgare; Blumeria graminis f. sp. hordei; RNA-Seq</t>
  </si>
  <si>
    <t>SRX2997770</t>
  </si>
  <si>
    <t>SRR5819866</t>
  </si>
  <si>
    <t>SAMN07346173</t>
  </si>
  <si>
    <t>GSM2700871</t>
  </si>
  <si>
    <t>WT_t48_rep3</t>
  </si>
  <si>
    <t>GSM2700871: WT_t48_rep3; Hordeum vulgare; Blumeria graminis f. sp. hordei; RNA-Seq</t>
  </si>
  <si>
    <t>SRX2997769</t>
  </si>
  <si>
    <t>SRR5819865</t>
  </si>
  <si>
    <t>SAMN07346174</t>
  </si>
  <si>
    <t>GSM2700870</t>
  </si>
  <si>
    <t>WT_t48_rep2</t>
  </si>
  <si>
    <t>GSM2700870: WT_t48_rep2; Hordeum vulgare; Blumeria graminis f. sp. hordei; RNA-Seq</t>
  </si>
  <si>
    <t>SRX2997768</t>
  </si>
  <si>
    <t>SRR5819864</t>
  </si>
  <si>
    <t>SAMN07346175</t>
  </si>
  <si>
    <t>GSM2700869</t>
  </si>
  <si>
    <t>WT_t48_rep1</t>
  </si>
  <si>
    <t>GSM2700869: WT_t48_rep1; Hordeum vulgare; Blumeria graminis f. sp. hordei; RNA-Seq</t>
  </si>
  <si>
    <t>SRX2997767</t>
  </si>
  <si>
    <t>SRR5819863</t>
  </si>
  <si>
    <t>SAMN07346258</t>
  </si>
  <si>
    <t>GSM2700868</t>
  </si>
  <si>
    <t>WT_t32_rep3</t>
  </si>
  <si>
    <t>GSM2700868: WT_t32_rep3; Hordeum vulgare; Blumeria graminis f. sp. hordei; RNA-Seq</t>
  </si>
  <si>
    <t>SRX2997766</t>
  </si>
  <si>
    <t>SRR5819862</t>
  </si>
  <si>
    <t>SAMN07346259</t>
  </si>
  <si>
    <t>GSM2700867</t>
  </si>
  <si>
    <t>WT_t32_rep2</t>
  </si>
  <si>
    <t>GSM2700867: WT_t32_rep2; Hordeum vulgare; Blumeria graminis f. sp. hordei; RNA-Seq</t>
  </si>
  <si>
    <t>SRX2997765</t>
  </si>
  <si>
    <t>SRR5819861</t>
  </si>
  <si>
    <t>SAMN07346260</t>
  </si>
  <si>
    <t>GSM2700866</t>
  </si>
  <si>
    <t>WT_t32_rep1</t>
  </si>
  <si>
    <t>GSM2700866: WT_t32_rep1; Hordeum vulgare; Blumeria graminis f. sp. hordei; RNA-Seq</t>
  </si>
  <si>
    <t>SRX2997764</t>
  </si>
  <si>
    <t>SRR5819860</t>
  </si>
  <si>
    <t>SAMN07346177</t>
  </si>
  <si>
    <t>GSM2700865</t>
  </si>
  <si>
    <t>WT_t24_rep3</t>
  </si>
  <si>
    <t>GSM2700865: WT_t24_rep3; Hordeum vulgare; Blumeria graminis f. sp. hordei; RNA-Seq</t>
  </si>
  <si>
    <t>SRX2997763</t>
  </si>
  <si>
    <t>SRR5819859</t>
  </si>
  <si>
    <t>SAMN07346208</t>
  </si>
  <si>
    <t>GSM2700864</t>
  </si>
  <si>
    <t>WT_t24_rep2</t>
  </si>
  <si>
    <t>GSM2700864: WT_t24_rep2; Hordeum vulgare; Blumeria graminis f. sp. hordei; RNA-Seq</t>
  </si>
  <si>
    <t>SRX2997762</t>
  </si>
  <si>
    <t>SRR5819858</t>
  </si>
  <si>
    <t>SAMN07346209</t>
  </si>
  <si>
    <t>GSM2700863</t>
  </si>
  <si>
    <t>WT_t24_rep1</t>
  </si>
  <si>
    <t>GSM2700863: WT_t24_rep1; Hordeum vulgare; Blumeria graminis f. sp. hordei; RNA-Seq</t>
  </si>
  <si>
    <t>SRX2997761</t>
  </si>
  <si>
    <t>SRR5819857</t>
  </si>
  <si>
    <t>SAMN07346210</t>
  </si>
  <si>
    <t>GSM2700862</t>
  </si>
  <si>
    <t>WT_t20_rep3</t>
  </si>
  <si>
    <t>GSM2700862: WT_t20_rep3; Hordeum vulgare; Blumeria graminis f. sp. hordei; RNA-Seq</t>
  </si>
  <si>
    <t>SRX2997760</t>
  </si>
  <si>
    <t>SRR5819856</t>
  </si>
  <si>
    <t>SAMN07346211</t>
  </si>
  <si>
    <t>GSM2700861</t>
  </si>
  <si>
    <t>WT_t20_rep2</t>
  </si>
  <si>
    <t>GSM2700861: WT_t20_rep2; Hordeum vulgare; Blumeria graminis f. sp. hordei; RNA-Seq</t>
  </si>
  <si>
    <t>SRX2997759</t>
  </si>
  <si>
    <t>SRR5819855</t>
  </si>
  <si>
    <t>SAMN07346212</t>
  </si>
  <si>
    <t>GSM2700860</t>
  </si>
  <si>
    <t>WT_t20_rep1</t>
  </si>
  <si>
    <t>GSM2700860: WT_t20_rep1; Hordeum vulgare; Blumeria graminis f. sp. hordei; RNA-Seq</t>
  </si>
  <si>
    <t>SRX2997758</t>
  </si>
  <si>
    <t>SRR5819854</t>
  </si>
  <si>
    <t>SAMN07346213</t>
  </si>
  <si>
    <t>GSM2700859</t>
  </si>
  <si>
    <t>WT_t16_rep3</t>
  </si>
  <si>
    <t>GSM2700859: WT_t16_rep3; Hordeum vulgare; Blumeria graminis f. sp. hordei; RNA-Seq</t>
  </si>
  <si>
    <t>SRX2997757</t>
  </si>
  <si>
    <t>SRR5819853</t>
  </si>
  <si>
    <t>SAMN07346214</t>
  </si>
  <si>
    <t>GSM2700858</t>
  </si>
  <si>
    <t>WT_t16_rep2</t>
  </si>
  <si>
    <t>GSM2700858: WT_t16_rep2; Hordeum vulgare; Blumeria graminis f. sp. hordei; RNA-Seq</t>
  </si>
  <si>
    <t>SRX2997756</t>
  </si>
  <si>
    <t>SRR5819852</t>
  </si>
  <si>
    <t>SAMN07346215</t>
  </si>
  <si>
    <t>GSM2700857</t>
  </si>
  <si>
    <t>WT_t16_rep1</t>
  </si>
  <si>
    <t>GSM2700857: WT_t16_rep1; Hordeum vulgare; Blumeria graminis f. sp. hordei; RNA-Seq</t>
  </si>
  <si>
    <t>SRX2997755</t>
  </si>
  <si>
    <t>SRR5819851</t>
  </si>
  <si>
    <t>SAMN07346216</t>
  </si>
  <si>
    <t>GSM2700856</t>
  </si>
  <si>
    <t>WT_t0_rep3</t>
  </si>
  <si>
    <t>GSM2700856: WT_t0_rep3; Hordeum vulgare; Blumeria graminis f. sp. hordei; RNA-Seq</t>
  </si>
  <si>
    <t>SRX2997754</t>
  </si>
  <si>
    <t>SRR5819850</t>
  </si>
  <si>
    <t>SAMN07346217</t>
  </si>
  <si>
    <t>GSM2700855</t>
  </si>
  <si>
    <t>WT_t0_rep2</t>
  </si>
  <si>
    <t>GSM2700855: WT_t0_rep2; Hordeum vulgare; Blumeria graminis f. sp. hordei; RNA-Seq</t>
  </si>
  <si>
    <t>SRX2997753</t>
  </si>
  <si>
    <t>SRR5819849</t>
  </si>
  <si>
    <t>SAMN07346170</t>
  </si>
  <si>
    <t>GSM2700854</t>
  </si>
  <si>
    <t>WT_t0_rep1</t>
  </si>
  <si>
    <t>GSM2700854: WT_t0_rep1; Hordeum vulgare; Blumeria graminis f. sp. hordei; RNA-Seq</t>
  </si>
  <si>
    <t>PRJNA395264</t>
  </si>
  <si>
    <t>SRX3025376</t>
  </si>
  <si>
    <t>SRR5856376</t>
  </si>
  <si>
    <t>SAMN07374816</t>
  </si>
  <si>
    <t>PMC9557207</t>
  </si>
  <si>
    <t>Nosema</t>
  </si>
  <si>
    <t>Nosema ceranae</t>
  </si>
  <si>
    <t>In-depth investigation of microRNA-mediated cross-kingdom regulation between Asian honey bee and microsporidian.</t>
  </si>
  <si>
    <t>10.3389/fmicb.2022.1003294</t>
  </si>
  <si>
    <t>Nosema ceranae Raw sequence reads</t>
  </si>
  <si>
    <t>RNA-seq of Nosema ceranae spores</t>
  </si>
  <si>
    <t>RNA-seq of Nosema ceranae spores2</t>
  </si>
  <si>
    <t>HiSeq X Ten</t>
  </si>
  <si>
    <t>Microbe sample from Nosema ceranae 2</t>
  </si>
  <si>
    <t>PRJNA399493</t>
  </si>
  <si>
    <t>SRX3145682</t>
  </si>
  <si>
    <t>SRR5989920</t>
  </si>
  <si>
    <t>SAMN07533341</t>
  </si>
  <si>
    <t>possible: ['32807095', '29692768']</t>
  </si>
  <si>
    <t>Vairimorpha, Nosema</t>
  </si>
  <si>
    <t>Vairimorpha infecting bee</t>
  </si>
  <si>
    <t>Vairimorpha ceranae</t>
  </si>
  <si>
    <t>Honey bee</t>
  </si>
  <si>
    <t>Vairimorpha ceranae Targeted Locus (Loci)</t>
  </si>
  <si>
    <t>functional study of the RNAi pathway in Nosema ceranae</t>
  </si>
  <si>
    <t>Day4-Cage2-infection</t>
  </si>
  <si>
    <t>Nosema ceranae Targeted Locus (Loci)</t>
  </si>
  <si>
    <t>2017/08/30</t>
  </si>
  <si>
    <t>Microbe sample from Vairimorpha ceranae</t>
  </si>
  <si>
    <t>siRNA-Dicer</t>
  </si>
  <si>
    <t>SRX3145681</t>
  </si>
  <si>
    <t>SRR5989921</t>
  </si>
  <si>
    <t>Day4-Cage1-infecton</t>
  </si>
  <si>
    <t>SRX3145680</t>
  </si>
  <si>
    <t>SRR5989922</t>
  </si>
  <si>
    <t>Day3-Cage2-scrumble</t>
  </si>
  <si>
    <t>SRX3145679</t>
  </si>
  <si>
    <t>SRR5989923</t>
  </si>
  <si>
    <t>Day3-Cage1-scrumble</t>
  </si>
  <si>
    <t>SRX3145678</t>
  </si>
  <si>
    <t>SRR5989924</t>
  </si>
  <si>
    <t>Day3-Cage2-RNAi</t>
  </si>
  <si>
    <t>SRX3145677</t>
  </si>
  <si>
    <t>SRR5989925</t>
  </si>
  <si>
    <t>Day3-Cage1-RNAi</t>
  </si>
  <si>
    <t>SRX3145676</t>
  </si>
  <si>
    <t>SRR5989926</t>
  </si>
  <si>
    <t>Day2-Cage2-RNAi</t>
  </si>
  <si>
    <t>SRX3145675</t>
  </si>
  <si>
    <t>SRR5989927</t>
  </si>
  <si>
    <t>Day2-Cage1-RNAi</t>
  </si>
  <si>
    <t>SRX3145674</t>
  </si>
  <si>
    <t>SRR5989928</t>
  </si>
  <si>
    <t>Day3-Cage2-infection</t>
  </si>
  <si>
    <t>SRX3145673</t>
  </si>
  <si>
    <t>SRR5989929</t>
  </si>
  <si>
    <t>Day3-Cage1-infecton</t>
  </si>
  <si>
    <t>SRX3145672</t>
  </si>
  <si>
    <t>SRR5989930</t>
  </si>
  <si>
    <t>Day6-Cage2-RNAi</t>
  </si>
  <si>
    <t>SRX3145671</t>
  </si>
  <si>
    <t>SRR5989931</t>
  </si>
  <si>
    <t>Day6-Cage1-RNAi</t>
  </si>
  <si>
    <t>SRX3145670</t>
  </si>
  <si>
    <t>SRR5989932</t>
  </si>
  <si>
    <t>Day6-Cage2-scrumble</t>
  </si>
  <si>
    <t>SRX3145669</t>
  </si>
  <si>
    <t>SRR5989933</t>
  </si>
  <si>
    <t>Day6-Cage1-scrumble</t>
  </si>
  <si>
    <t>SRX3145668</t>
  </si>
  <si>
    <t>SRR5989934</t>
  </si>
  <si>
    <t>Day6-Cage2-infection</t>
  </si>
  <si>
    <t>SRX3145667</t>
  </si>
  <si>
    <t>SRR5989935</t>
  </si>
  <si>
    <t>Day6-Cage1-infecton</t>
  </si>
  <si>
    <t>SRX3145666</t>
  </si>
  <si>
    <t>SRR5989936</t>
  </si>
  <si>
    <t>Day4-Cage1-scrumble</t>
  </si>
  <si>
    <t>SRX3145665</t>
  </si>
  <si>
    <t>SRR5989937</t>
  </si>
  <si>
    <t>Day4-Cage2-scrumble</t>
  </si>
  <si>
    <t>SRX3145664</t>
  </si>
  <si>
    <t>SRR5989938</t>
  </si>
  <si>
    <t>Day4-Cage1-RNAi</t>
  </si>
  <si>
    <t>SRX3145663</t>
  </si>
  <si>
    <t>SRR5989939</t>
  </si>
  <si>
    <t>Day4-Cage2-RNAi</t>
  </si>
  <si>
    <t>SRX3145662</t>
  </si>
  <si>
    <t>SRR5989940</t>
  </si>
  <si>
    <t>Day5-Cage1-infecton</t>
  </si>
  <si>
    <t>SRX3145661</t>
  </si>
  <si>
    <t>SRR5989941</t>
  </si>
  <si>
    <t>Day5-Cage2-infection</t>
  </si>
  <si>
    <t>SRX3145660</t>
  </si>
  <si>
    <t>SRR5989942</t>
  </si>
  <si>
    <t>Day5-Cage1-scrumble</t>
  </si>
  <si>
    <t>SRX3145659</t>
  </si>
  <si>
    <t>SRR5989943</t>
  </si>
  <si>
    <t>Day5-Cage2-scrumble</t>
  </si>
  <si>
    <t>SRX3145658</t>
  </si>
  <si>
    <t>SRR5989944</t>
  </si>
  <si>
    <t>Day5-Cage1-RNAi</t>
  </si>
  <si>
    <t>SRX3145657</t>
  </si>
  <si>
    <t>SRR5989945</t>
  </si>
  <si>
    <t>Day5-Cage2-RNAi</t>
  </si>
  <si>
    <t>SRX3145656</t>
  </si>
  <si>
    <t>SRR5989946</t>
  </si>
  <si>
    <t>Day2-Cage2-infection</t>
  </si>
  <si>
    <t>SRX3145655</t>
  </si>
  <si>
    <t>SRR5989947</t>
  </si>
  <si>
    <t>Day2-Cage1-infecton</t>
  </si>
  <si>
    <t>SRX3145654</t>
  </si>
  <si>
    <t>SRR5989948</t>
  </si>
  <si>
    <t>Day1-Cage2-RNAi</t>
  </si>
  <si>
    <t>SRX3145653</t>
  </si>
  <si>
    <t>SRR5989949</t>
  </si>
  <si>
    <t>Day1-Cage1-RNAi</t>
  </si>
  <si>
    <t>SRX3145652</t>
  </si>
  <si>
    <t>SRR5989950</t>
  </si>
  <si>
    <t>Day1-Cage2-scrumble</t>
  </si>
  <si>
    <t>SRX3145651</t>
  </si>
  <si>
    <t>SRR5989951</t>
  </si>
  <si>
    <t>Day1-Cage1-scrumble</t>
  </si>
  <si>
    <t>SRX3145650</t>
  </si>
  <si>
    <t>SRR5989952</t>
  </si>
  <si>
    <t>Day1-Cage2-infection</t>
  </si>
  <si>
    <t>SRX3145649</t>
  </si>
  <si>
    <t>SRR5989953</t>
  </si>
  <si>
    <t>Day1-Cage1-infecton</t>
  </si>
  <si>
    <t>SRX3145648</t>
  </si>
  <si>
    <t>SRR5989954</t>
  </si>
  <si>
    <t>Day2-Cage2-scrumble</t>
  </si>
  <si>
    <t>SRX3145647</t>
  </si>
  <si>
    <t>SRR5989955</t>
  </si>
  <si>
    <t>Day2-Cage1-scrumble</t>
  </si>
  <si>
    <t>SRX3144045</t>
  </si>
  <si>
    <t>SRR5988253</t>
  </si>
  <si>
    <t>2017/08/29</t>
  </si>
  <si>
    <t>SRX3144044</t>
  </si>
  <si>
    <t>SRR5988254</t>
  </si>
  <si>
    <t>SRX3144043</t>
  </si>
  <si>
    <t>SRR5988255</t>
  </si>
  <si>
    <t>SRX3144042</t>
  </si>
  <si>
    <t>SRR5988256</t>
  </si>
  <si>
    <t>SRX3144041</t>
  </si>
  <si>
    <t>SRR5988257</t>
  </si>
  <si>
    <t>SRX3144040</t>
  </si>
  <si>
    <t>SRR5988258</t>
  </si>
  <si>
    <t>SRX3144039</t>
  </si>
  <si>
    <t>SRR5988259</t>
  </si>
  <si>
    <t>SRX3144038</t>
  </si>
  <si>
    <t>SRR5988260</t>
  </si>
  <si>
    <t>SRX3144037</t>
  </si>
  <si>
    <t>SRR5988261</t>
  </si>
  <si>
    <t>SRX3144036</t>
  </si>
  <si>
    <t>SRR5988262</t>
  </si>
  <si>
    <t>SRX3144035</t>
  </si>
  <si>
    <t>SRR5988263</t>
  </si>
  <si>
    <t>SRX3144034</t>
  </si>
  <si>
    <t>SRR5988264</t>
  </si>
  <si>
    <t>SRX3144033</t>
  </si>
  <si>
    <t>SRR5988265</t>
  </si>
  <si>
    <t>SRX3144032</t>
  </si>
  <si>
    <t>SRR5988266</t>
  </si>
  <si>
    <t>SRX3144031</t>
  </si>
  <si>
    <t>SRR5988267</t>
  </si>
  <si>
    <t>SRX3144030</t>
  </si>
  <si>
    <t>SRR5988268</t>
  </si>
  <si>
    <t>SRX3144029</t>
  </si>
  <si>
    <t>SRR5988269</t>
  </si>
  <si>
    <t>SRX3144028</t>
  </si>
  <si>
    <t>SRR5988270</t>
  </si>
  <si>
    <t>SRX3124491</t>
  </si>
  <si>
    <t>SRR5967141</t>
  </si>
  <si>
    <t>infection_day_4</t>
  </si>
  <si>
    <t>2017/08/24</t>
  </si>
  <si>
    <t>SRX3124490</t>
  </si>
  <si>
    <t>SRR5967142</t>
  </si>
  <si>
    <t>infection_day_3</t>
  </si>
  <si>
    <t>SRX3124489</t>
  </si>
  <si>
    <t>SRR5967143</t>
  </si>
  <si>
    <t>control_day_4</t>
  </si>
  <si>
    <t>SRX3124488</t>
  </si>
  <si>
    <t>SRR5967144</t>
  </si>
  <si>
    <t>control_day_3</t>
  </si>
  <si>
    <t>SRX3124487</t>
  </si>
  <si>
    <t>SRR5967145</t>
  </si>
  <si>
    <t>control_day_2</t>
  </si>
  <si>
    <t>SRX3124486</t>
  </si>
  <si>
    <t>SRR5967146</t>
  </si>
  <si>
    <t>control_day_1</t>
  </si>
  <si>
    <t>SRX3124485</t>
  </si>
  <si>
    <t>SRR5967147</t>
  </si>
  <si>
    <t>infection_day_2</t>
  </si>
  <si>
    <t>SRX3124484</t>
  </si>
  <si>
    <t>SRR5967148</t>
  </si>
  <si>
    <t>infection_day_1</t>
  </si>
  <si>
    <t>SRX3124483</t>
  </si>
  <si>
    <t>SRR5967149</t>
  </si>
  <si>
    <t>control_day_6</t>
  </si>
  <si>
    <t>SRX3124482</t>
  </si>
  <si>
    <t>SRR5967150</t>
  </si>
  <si>
    <t>control_day_5</t>
  </si>
  <si>
    <t>SRX3124481</t>
  </si>
  <si>
    <t>SRR5967151</t>
  </si>
  <si>
    <t>infection_day_6</t>
  </si>
  <si>
    <t>2017/09/18</t>
  </si>
  <si>
    <t>SRX3124480</t>
  </si>
  <si>
    <t>SRR5967152</t>
  </si>
  <si>
    <t>infection_day_5</t>
  </si>
  <si>
    <t>SRX3124361</t>
  </si>
  <si>
    <t>SRR5967012</t>
  </si>
  <si>
    <t>SRX3124360</t>
  </si>
  <si>
    <t>SRR5967013</t>
  </si>
  <si>
    <t>SRX3124359</t>
  </si>
  <si>
    <t>SRR5967014</t>
  </si>
  <si>
    <t>SRX3124358</t>
  </si>
  <si>
    <t>SRR5967015</t>
  </si>
  <si>
    <t>SRX3124357</t>
  </si>
  <si>
    <t>SRR5967016</t>
  </si>
  <si>
    <t>SRX3124356</t>
  </si>
  <si>
    <t>SRR5967017</t>
  </si>
  <si>
    <t>SRX3124355</t>
  </si>
  <si>
    <t>SRR5967018</t>
  </si>
  <si>
    <t>SRX3124354</t>
  </si>
  <si>
    <t>SRR5967019</t>
  </si>
  <si>
    <t>SRX3124353</t>
  </si>
  <si>
    <t>SRR5967020</t>
  </si>
  <si>
    <t>SRX3124352</t>
  </si>
  <si>
    <t>SRR5967021</t>
  </si>
  <si>
    <t>SRX3124351</t>
  </si>
  <si>
    <t>SRR5967022</t>
  </si>
  <si>
    <t>SRX3124350</t>
  </si>
  <si>
    <t>SRR5967023</t>
  </si>
  <si>
    <t>PRJNA406998</t>
  </si>
  <si>
    <t>SRX3181847</t>
  </si>
  <si>
    <t>SRR6031640</t>
  </si>
  <si>
    <t>SAMN07637367</t>
  </si>
  <si>
    <t>Apis mellifera</t>
  </si>
  <si>
    <t>Apis mellifera ligustica Raw sequence reads</t>
  </si>
  <si>
    <t>Genome-wide characterization of long non-coding RNAs and their potential roles in honeybeeApis mellifera ligusticagut’s responses toNosema ceranaestress</t>
  </si>
  <si>
    <t>Genome-wide characterization of long non-coding RNAs and their potential roles in honeybee Apis mellifera ligusticagut’s responses to Nosema ceranae stress</t>
  </si>
  <si>
    <t>Am10TL-2</t>
  </si>
  <si>
    <t>2018/10/01</t>
  </si>
  <si>
    <t>Invertebrate sample from Apis mellifera</t>
  </si>
  <si>
    <t>SRX3181846</t>
  </si>
  <si>
    <t>SRR6031641</t>
  </si>
  <si>
    <t>SAMN07637368</t>
  </si>
  <si>
    <t>Am10TL-3</t>
  </si>
  <si>
    <t>SRX3181845</t>
  </si>
  <si>
    <t>SRR6031642</t>
  </si>
  <si>
    <t>SAMN07637357</t>
  </si>
  <si>
    <t>Am7CKL-1</t>
  </si>
  <si>
    <t>SRX3181844</t>
  </si>
  <si>
    <t>SRR6031643</t>
  </si>
  <si>
    <t>SAMN07637358</t>
  </si>
  <si>
    <t>Am7CKL-2</t>
  </si>
  <si>
    <t>SRX3181843</t>
  </si>
  <si>
    <t>SRR6031644</t>
  </si>
  <si>
    <t>SAMN07637359</t>
  </si>
  <si>
    <t>Am7CKL-3</t>
  </si>
  <si>
    <t>SRX3181842</t>
  </si>
  <si>
    <t>SRR6031645</t>
  </si>
  <si>
    <t>SAMN07637360</t>
  </si>
  <si>
    <t>Am10CKL-1</t>
  </si>
  <si>
    <t>SRX3181841</t>
  </si>
  <si>
    <t>SRR6031646</t>
  </si>
  <si>
    <t>SAMN07637361</t>
  </si>
  <si>
    <t>Am10CKL-2</t>
  </si>
  <si>
    <t>SRX3181840</t>
  </si>
  <si>
    <t>SRR6031647</t>
  </si>
  <si>
    <t>SAMN07637362</t>
  </si>
  <si>
    <t>Am10CKL-3</t>
  </si>
  <si>
    <t>SRX3181839</t>
  </si>
  <si>
    <t>SRR6031648</t>
  </si>
  <si>
    <t>SAMN07637363</t>
  </si>
  <si>
    <t>Am7TL-1</t>
  </si>
  <si>
    <t>SRX3181838</t>
  </si>
  <si>
    <t>SRR6031649</t>
  </si>
  <si>
    <t>SAMN07637364</t>
  </si>
  <si>
    <t>Am7TL-2</t>
  </si>
  <si>
    <t>SRX3181837</t>
  </si>
  <si>
    <t>SRR6031650</t>
  </si>
  <si>
    <t>SAMN07637365</t>
  </si>
  <si>
    <t>Am7TL-3</t>
  </si>
  <si>
    <t>SRX3181836</t>
  </si>
  <si>
    <t>SRR6031651</t>
  </si>
  <si>
    <t>SAMN07637366</t>
  </si>
  <si>
    <t>Am10TL-1</t>
  </si>
  <si>
    <t>PRJNA407898</t>
  </si>
  <si>
    <t>SRX3199625</t>
  </si>
  <si>
    <t>SRR6052682</t>
  </si>
  <si>
    <t>SAMN07672685</t>
  </si>
  <si>
    <t>PMC6218063</t>
  </si>
  <si>
    <t>Fusarium infecting tomato</t>
  </si>
  <si>
    <t>An integrated analysis of mRNA and sRNA transcriptional profiles in tomato root: Insights on tomato wilt disease.</t>
  </si>
  <si>
    <t>10.1371/journal.pone.0206765</t>
  </si>
  <si>
    <t>Transcription profiling of tomato responding to Fusarium oxysporum</t>
  </si>
  <si>
    <t>As exploring gene expression and function approaches constitute an initial point for investigating pathogen host interaction, we performed RNA-seq and sRNA-seq analysis to unravel regulated genes and miRNAs in tomato infecting by FOL. Our data will offer the community with a future direction and surely help in generating models of mediated resistance responses with assessment of genomic gene expression patterns.</t>
  </si>
  <si>
    <t>Tomato infecting by Fusarium oxysporum</t>
  </si>
  <si>
    <t>tomato_miRNA_FOL</t>
  </si>
  <si>
    <t>2017/09/20</t>
  </si>
  <si>
    <t>tomato_miRNA infecting by Fusarium oxysporum</t>
  </si>
  <si>
    <t>MM_miRNA_FOL</t>
  </si>
  <si>
    <t>SRX3199624</t>
  </si>
  <si>
    <t>SRR6052683</t>
  </si>
  <si>
    <t>SAMN07672686</t>
  </si>
  <si>
    <t>tomato_miRNA FOL</t>
  </si>
  <si>
    <t>Mt_miRNA_FOL</t>
  </si>
  <si>
    <t>SRX3199623</t>
  </si>
  <si>
    <t>SRR6052684</t>
  </si>
  <si>
    <t>SAMN07672683</t>
  </si>
  <si>
    <t>tomato_miRNA_H2O</t>
  </si>
  <si>
    <t>tomato_miRNA H2O</t>
  </si>
  <si>
    <t>MM_miRNA_H2O</t>
  </si>
  <si>
    <t>SRX3199622</t>
  </si>
  <si>
    <t>SRR6052685</t>
  </si>
  <si>
    <t>SAMN07672684</t>
  </si>
  <si>
    <t>Mt_miRNA_H2O</t>
  </si>
  <si>
    <t>SRX3197414</t>
  </si>
  <si>
    <t>SRR6050413</t>
  </si>
  <si>
    <t>SAMN07666141</t>
  </si>
  <si>
    <t>MM_RNA-seq FOL</t>
  </si>
  <si>
    <t>2017/09/19</t>
  </si>
  <si>
    <t>tomato_mRNA infecting by Fusarium oxysporum</t>
  </si>
  <si>
    <t>MM_RNA-seq_FOL</t>
  </si>
  <si>
    <t>SRX3197413</t>
  </si>
  <si>
    <t>SRR6050414</t>
  </si>
  <si>
    <t>SAMN07666142</t>
  </si>
  <si>
    <t>Mt_RNA-seq FOL</t>
  </si>
  <si>
    <t>Mt_RNA-seq_FOL</t>
  </si>
  <si>
    <t>SRX3197241</t>
  </si>
  <si>
    <t>SRR6050240</t>
  </si>
  <si>
    <t>SAMN07665715</t>
  </si>
  <si>
    <t>MM_RNA-seq H2O</t>
  </si>
  <si>
    <t>tomato_mRNA</t>
  </si>
  <si>
    <t>MM_RNA-seq</t>
  </si>
  <si>
    <t>SRX3197240</t>
  </si>
  <si>
    <t>SRR6050241</t>
  </si>
  <si>
    <t>SAMN07665716</t>
  </si>
  <si>
    <t>Mt_RNA-seq H2O</t>
  </si>
  <si>
    <t>Mt_RNA-seq</t>
  </si>
  <si>
    <t>PRJNA408312</t>
  </si>
  <si>
    <t>SRX3205165</t>
  </si>
  <si>
    <t>SRR6059164</t>
  </si>
  <si>
    <t>SAMN07684530</t>
  </si>
  <si>
    <t>PMC9495892</t>
  </si>
  <si>
    <t>miRNA, microRNAs</t>
  </si>
  <si>
    <t>Nosema infecting bee</t>
  </si>
  <si>
    <t>Deciphering the CircRNA-Regulated Response of Western Honey Bee (Apis mellifera) Workers to Microsporidian Invasion.</t>
  </si>
  <si>
    <t>Biology (Basel)</t>
  </si>
  <si>
    <t>2022 Aug 29</t>
  </si>
  <si>
    <t>10.3390/biology11091285</t>
  </si>
  <si>
    <t>Identification of microRNAs and their potential roles in honeybee Apis mellifera ligustica gut responding to Nosema ceranae stress</t>
  </si>
  <si>
    <t>Am10TM-2</t>
  </si>
  <si>
    <t>2018/09/20</t>
  </si>
  <si>
    <t>Am10TM</t>
  </si>
  <si>
    <t>SRX3205163</t>
  </si>
  <si>
    <t>SRR6059166</t>
  </si>
  <si>
    <t>SAMN07684528</t>
  </si>
  <si>
    <t>Am7TM-3</t>
  </si>
  <si>
    <t>Am7TM</t>
  </si>
  <si>
    <t>SRX3205162</t>
  </si>
  <si>
    <t>SRR6059167</t>
  </si>
  <si>
    <t>SAMN07684529</t>
  </si>
  <si>
    <t>Am10TM-1</t>
  </si>
  <si>
    <t>SRX3205158</t>
  </si>
  <si>
    <t>SRR6059171</t>
  </si>
  <si>
    <t>SAMN07684531</t>
  </si>
  <si>
    <t>Am10TM-3</t>
  </si>
  <si>
    <t>SRX3205157</t>
  </si>
  <si>
    <t>SRR6059172</t>
  </si>
  <si>
    <t>SAMN07684526</t>
  </si>
  <si>
    <t>Am7TM-1</t>
  </si>
  <si>
    <t>SRX3205156</t>
  </si>
  <si>
    <t>SRR6059173</t>
  </si>
  <si>
    <t>SAMN07684527</t>
  </si>
  <si>
    <t>Am7TM-2</t>
  </si>
  <si>
    <t>SRX3205164</t>
  </si>
  <si>
    <t>SRR6059165</t>
  </si>
  <si>
    <t>SAMN07684521</t>
  </si>
  <si>
    <t>Am7CKM-2</t>
  </si>
  <si>
    <t>Am7CKM</t>
  </si>
  <si>
    <t>SRX3205161</t>
  </si>
  <si>
    <t>SRR6059168</t>
  </si>
  <si>
    <t>SAMN07684522</t>
  </si>
  <si>
    <t>Am7CKM-3</t>
  </si>
  <si>
    <t>SRX3205160</t>
  </si>
  <si>
    <t>SRR6059169</t>
  </si>
  <si>
    <t>SAMN07684523</t>
  </si>
  <si>
    <t>Am10CKM-1</t>
  </si>
  <si>
    <t>Am10CKM</t>
  </si>
  <si>
    <t>SRX3205159</t>
  </si>
  <si>
    <t>SRR6059170</t>
  </si>
  <si>
    <t>SAMN07684520</t>
  </si>
  <si>
    <t>Am7CKM-1</t>
  </si>
  <si>
    <t>SRX3205155</t>
  </si>
  <si>
    <t>SRR6059174</t>
  </si>
  <si>
    <t>SAMN07684524</t>
  </si>
  <si>
    <t>Am10CKM-2</t>
  </si>
  <si>
    <t>SRX3205154</t>
  </si>
  <si>
    <t>SRR6059175</t>
  </si>
  <si>
    <t>SAMN07684525</t>
  </si>
  <si>
    <t>Am10CKM-3</t>
  </si>
  <si>
    <t>PRJNA413773</t>
  </si>
  <si>
    <t>SRX3265281</t>
  </si>
  <si>
    <t>SRR6153308</t>
  </si>
  <si>
    <t>SAMN07765419</t>
  </si>
  <si>
    <t>GSM2807180</t>
  </si>
  <si>
    <t>PMC5723928</t>
  </si>
  <si>
    <t>Valsa</t>
  </si>
  <si>
    <t>small RNA, miRNA, microRNAs, sRNA, Small RNA, miRNAs</t>
  </si>
  <si>
    <t>Valsa mali infecting apple tree</t>
  </si>
  <si>
    <t>Valsa mali</t>
  </si>
  <si>
    <t>Malus domestica</t>
  </si>
  <si>
    <t>microRNAs and Their Targets in Apple (Malus domestica cv. "Fuji") Involved in Response to Infection of Pathogen Valsa mali.</t>
  </si>
  <si>
    <t>10.3389/fpls.2017.02081</t>
  </si>
  <si>
    <t>microRNAs and their targets engage in apple-Valsa mali interaction</t>
  </si>
  <si>
    <t>miRNAs were important regulators involving in plant-pathogen interactions. However, their roles in apple response to Valsa canker pathogen (Valsa mali, Vm) infection were poorly understood. In this study, we constructed two miRNA libraries using the bark tissues of apple twig (Malus domestica Borkh “Fuji”) inoculated with Vm (IVm) and PDA medium (control, BMd). Among the all miRNAs, 23 miRNAs were specifically isolated in BMd and 39 miRNAs were specifically isolated in IVm. Compared with BMd, the expression of 294 miRNAs decreased, and 172 miRNAs increased in IVm, respectively. We also identified the target genes of these miRNAs using degradome sequencing technology. In total, 353 differentially expressed miRNAs during the pathogen infection were detected to target 1 077 unigenes with 2 251 cleavage sites. Based on GO and KEGG analysis, the genes were found to be mainly related to transcription regulation and signal transduction. We further selected 17 miRNAs and 22 corresponding target genes to detect the expression profiles during pathogen infection. The results indicate that most of them are involved in apple twig-Vm interaction. What’s more, miRNAs and their corresponding target genes seem to regulate the apple twig-Vm interaction by forming many complicated regulation networks. It is worth that a conserved miRNAs mdm-miR482b, which was down regulated in IVm compared with BMd, has 14 potential target genes, and most of them were disease resistance related genes. More important, the feedback regulation of sRNA pathway in apple twig was much more complex and critical in the interaction between apple bark tissue and V. mali. The results provide insights into the crucial functions of miRNAs in the woody plant, apple tree-Vm interaction. Overall design: miRNAs were isolated using high-throughput sequence analysis and their corresponding target genes were identified using degradome sequencing technology.</t>
  </si>
  <si>
    <t>IVm</t>
  </si>
  <si>
    <t>miRNAs were important regulators involving in plant-pathogen interactions. However, their roles in apple response to Valsa canker pathogen (Valsa mali, Vm) infection were poorly understood. In this study, we constructed two miRNA libraries using the bark tissues of apple twig (Malus domestica Borkh “Fuji”) inoculated with Vm (IVm) and PDA medium (control, BMd). Among the all miRNAs, 23 miRNAs were specifically isolated in BMd and 39 miRNAs were specifically isolated in IVm. Compared with BMd, the expression of 294 miRNAs decreased, and 172 miRNAs increased in IVm, respectively. We also identified the target genes of these miRNAs using degradome sequencing technology. In total, 353 differentially expressed miRNAs during the pathogen infection were detected to target 1 077 unigenes with 2 251 cleavage sites. Based on GO and KEGG analysis, the genes were found to be mainly related to transcription regulation and signal transduction. We further selected 17 miRNAs and 22 corresponding target genes to detect the expression profiles during pathogen infection. The results indicate that most of them are involved in apple twig-Vm interaction. What’s more, miRNAs and their corresponding target genes seem to regulate the apple twig-Vm interaction by forming many complicated regulation networks. It is worth that a conserved miRNAs mdm-miR482b, which was down regulated in IVm compared with BMd, has 14 potential target genes, and most of them were disease resistance related genes. More important, the feedback regulation of sRNA pathway in apple twig was much more complex and critical in the interaction between apple bark tissue and V. mali. The results provide insights into the crucial functions of miRNAs in the woody plant, apple tree-Vm interaction.</t>
  </si>
  <si>
    <t>GPL20848</t>
  </si>
  <si>
    <t>Other; Non-coding RNA profiling by high throughput sequencing</t>
  </si>
  <si>
    <t>2017/10/11</t>
  </si>
  <si>
    <t>GSM2807180: IVm; Malus domestica; miRNA-Seq</t>
  </si>
  <si>
    <t>According to the instruction of TrizolTM Reagent (Invitrogen, Carlsbad, CA), total RNA was extracted from each sample, and RNA purity was evaluated using NanoPhotometer® spectrophotometer (IMPLEN, CA, USA). RNA Nano 6000 Assay Kit and Agilent Bioanalyzer 2100 system (Agilent Technologies, CA, USA) were used to assess RNA concentration and integrity. Three repeats of control samples and inoculation samples were mixed for small RNA library construction, respectively. Three μg of total RNA per sample was used as input material for the small RNA library. Small RNA library construction was proceeded following the detailed protocol provided by the genome sequencing company (Novogene, China). The detailed protocol of miRNA-seq was provided by the genome sequencing company (Novogene, China) and the protocol of degradome sequnce was followed with the published parallel analysis of RNA Ends (PARE) protocol (German et al., 2009)..</t>
  </si>
  <si>
    <t>2017/10/16</t>
  </si>
  <si>
    <t>twig</t>
  </si>
  <si>
    <t>SRX3265283</t>
  </si>
  <si>
    <t>SRR6153310</t>
  </si>
  <si>
    <t>SAMN07765421</t>
  </si>
  <si>
    <t>GSM2807182</t>
  </si>
  <si>
    <t>TBVm</t>
  </si>
  <si>
    <t>GSM2807182: TBVm; Malus domestica; OTHER</t>
  </si>
  <si>
    <t>SRX3265282</t>
  </si>
  <si>
    <t>SRR6153309</t>
  </si>
  <si>
    <t>SAMN07765422</t>
  </si>
  <si>
    <t>GSM2807181</t>
  </si>
  <si>
    <t>TBMd</t>
  </si>
  <si>
    <t>GSM2807181: TBMd; Malus domestica; OTHER</t>
  </si>
  <si>
    <t>SRX3265280</t>
  </si>
  <si>
    <t>SRR6153307</t>
  </si>
  <si>
    <t>SAMN07765420</t>
  </si>
  <si>
    <t>GSM2807179</t>
  </si>
  <si>
    <t>BMd</t>
  </si>
  <si>
    <t>GSM2807179: BMd; Malus domestica; miRNA-Seq</t>
  </si>
  <si>
    <t>PRJNA415866</t>
  </si>
  <si>
    <t>SRX3349429</t>
  </si>
  <si>
    <t>SRR6242034</t>
  </si>
  <si>
    <t>SAMN07836892</t>
  </si>
  <si>
    <t>PMC8444563</t>
  </si>
  <si>
    <t>Puccinia graminis f. sp. tritici</t>
  </si>
  <si>
    <t>The stem rust fungus Puccinia graminis f. sp. tritici induces centromeric small RNAs during late infection that are associated with genome-wide DNA methylation.</t>
  </si>
  <si>
    <t>2021 Sep 15</t>
  </si>
  <si>
    <t>10.1186/s12915-021-01123-z</t>
  </si>
  <si>
    <t>Genome sequencing of Australian pathotypes of Puccinia graminis f. sp tritici</t>
  </si>
  <si>
    <t>Genome and transcriptome comparison of wheat stem rust pathogen isolates with different virulence phenotypes to identify avirulence genes.</t>
  </si>
  <si>
    <t>RNA-Seq of Puccinia graminis tritici pathotype 34-2,12,13 infecting triticale cv. Satu</t>
  </si>
  <si>
    <t>PGT34-2-12-13-Satu_RNA_7DPI_HiSeq_Illumina_100PE</t>
  </si>
  <si>
    <t>2017/11/20</t>
  </si>
  <si>
    <t>Pathogen: environmental/food/other sample from Puccinia graminis f. sp. tritici</t>
  </si>
  <si>
    <t>PGT34-2-12-13-Satu_RNA_7DPI_GAIIx</t>
  </si>
  <si>
    <t>SRX3349427</t>
  </si>
  <si>
    <t>SRR6242036</t>
  </si>
  <si>
    <t>SAMN07836894</t>
  </si>
  <si>
    <t>RNA-Seq of Puccinia graminis tritici pathotype 34-2,12 infecting triticale cv. Coorong</t>
  </si>
  <si>
    <t>PGT34-2-12_Coorong_RNA_7DPI_HiSeq_Illumina_100PE</t>
  </si>
  <si>
    <t>PGT34-2-12-Coorong_RNA_7DPI_HiSeq</t>
  </si>
  <si>
    <t>SRX3349415</t>
  </si>
  <si>
    <t>SRR6242048</t>
  </si>
  <si>
    <t>SAMN07836893</t>
  </si>
  <si>
    <t>urediniospore DNA Illumina Hiseq of Puccinia graminis tritici pathotype 34-2,12</t>
  </si>
  <si>
    <t>PGT34-2-12_gDNA_spore_HiSeq_Illumina_100PE</t>
  </si>
  <si>
    <t>PGT34-2-12_gDNA_spore_HiSeq</t>
  </si>
  <si>
    <t>SRX3349432</t>
  </si>
  <si>
    <t>SRR6242031</t>
  </si>
  <si>
    <t>SAMN07836889</t>
  </si>
  <si>
    <t>urediniospore DNA Illumina Hiseq of Puccinia graminis tritici pathotype 21-0</t>
  </si>
  <si>
    <t>PGT21-0_gDNA_spore_Illumina_HiSeq_250PE</t>
  </si>
  <si>
    <t>PGT21-0_gDNA_spore_HiSeq</t>
  </si>
  <si>
    <t>SRX3349416</t>
  </si>
  <si>
    <t>SRR6242047</t>
  </si>
  <si>
    <t>SAMN07836898</t>
  </si>
  <si>
    <t>RNA-Seq of Puccinia graminis tritici pathotype 21-0 infecting wheat cv. Sonora 2 days after inoculation</t>
  </si>
  <si>
    <t>PGT21-0-Sonora_RNA_2DPI_HiSeq_100S_rep1</t>
  </si>
  <si>
    <t>PGT21-0-Sonora_RNA_2DPI_HiSeq</t>
  </si>
  <si>
    <t>SRX3349414</t>
  </si>
  <si>
    <t>SRR6242049</t>
  </si>
  <si>
    <t>PGT21-0-Sonora_RNA_2DPI_HiSeq_100S_rep3</t>
  </si>
  <si>
    <t>SRX3349413</t>
  </si>
  <si>
    <t>SRR6242050</t>
  </si>
  <si>
    <t>PGT21-0-Sonora_RNA_2DPI_HiSeq_100S_rep2</t>
  </si>
  <si>
    <t>SRX3349412</t>
  </si>
  <si>
    <t>SRR6242051</t>
  </si>
  <si>
    <t>SAMN07836899</t>
  </si>
  <si>
    <t>RNA-Seq of Puccinia graminis tritici pathotype 21-0 infecting wheat cv. Sonora 3 days after inoculation</t>
  </si>
  <si>
    <t>PGT21-0-Sonora_RNA_3DPI_HiSeq_100S_rep2</t>
  </si>
  <si>
    <t>PGT21-0-Sonora_RNA_3DPI_HiSeq</t>
  </si>
  <si>
    <t>SRX3349411</t>
  </si>
  <si>
    <t>SRR6242052</t>
  </si>
  <si>
    <t>PGT21-0-Sonora_RNA_3DPI_HiSeq_100S_rep1</t>
  </si>
  <si>
    <t>SRX3349410</t>
  </si>
  <si>
    <t>SRR6242053</t>
  </si>
  <si>
    <t>SAMN07836900</t>
  </si>
  <si>
    <t>RNA-Seq of Puccinia graminis tritici pathotype 21-0 infecting wheat cv. Sonora 4 days after inoculation</t>
  </si>
  <si>
    <t>PGT21-0-Sonora_RNA_4DPI_HiSeq_100S_rep1</t>
  </si>
  <si>
    <t>PGT21-0-Sonora_RNA_4DPI_HiSeq</t>
  </si>
  <si>
    <t>SRX3349409</t>
  </si>
  <si>
    <t>SRR6242054</t>
  </si>
  <si>
    <t>PGT21-0-Sonora_RNA_3DPI_HiSeq_100S_rep3</t>
  </si>
  <si>
    <t>SRX3349408</t>
  </si>
  <si>
    <t>SRR6242055</t>
  </si>
  <si>
    <t>PGT21-0-Sonora_RNA_4DPI_HiSeq_100S_rep3</t>
  </si>
  <si>
    <t>SRX3349407</t>
  </si>
  <si>
    <t>SRR6242056</t>
  </si>
  <si>
    <t>PGT21-0-Sonora_RNA_4DPI_HiSeq_100S_rep2</t>
  </si>
  <si>
    <t>SRX3349406</t>
  </si>
  <si>
    <t>SRR6242057</t>
  </si>
  <si>
    <t>SAMN07836901</t>
  </si>
  <si>
    <t>RNA-Seq of Puccinia graminis tritici pathotype 21-0 infecting wheat cv. Sonora 5 days after inoculation</t>
  </si>
  <si>
    <t>PGT21-0-Sonora_RNA_5DPI_HiSeq_100S_rep2</t>
  </si>
  <si>
    <t>PGT21-0-Sonora_RNA_5DPI_HiSeq</t>
  </si>
  <si>
    <t>SRX3349405</t>
  </si>
  <si>
    <t>SRR6242058</t>
  </si>
  <si>
    <t>PGT21-0-Sonora_RNA_5DPI_HiSeq_100S_rep1</t>
  </si>
  <si>
    <t>SRX3349404</t>
  </si>
  <si>
    <t>SRR6242059</t>
  </si>
  <si>
    <t>SAMN07836902</t>
  </si>
  <si>
    <t>RNA-Seq of Puccinia graminis tritici pathotype 21-0 infecting wheat cv. Sonora 6 days after inoculation</t>
  </si>
  <si>
    <t>PGT21-0-Sonora_RNA_6DPI_HiSeq_100S_rep2</t>
  </si>
  <si>
    <t>PGT21-0-Sonora_RNA_6DPI_HiSeq</t>
  </si>
  <si>
    <t>SRX3349403</t>
  </si>
  <si>
    <t>SRR6242060</t>
  </si>
  <si>
    <t>PGT21-0-Sonora_RNA_6DPI_HiSeq_100S_rep3</t>
  </si>
  <si>
    <t>SRX3349402</t>
  </si>
  <si>
    <t>SRR6242061</t>
  </si>
  <si>
    <t>PGT21-0-Sonora_RNA_5DPI_HiSeq_100S_rep3</t>
  </si>
  <si>
    <t>SRX3349401</t>
  </si>
  <si>
    <t>SRR6242062</t>
  </si>
  <si>
    <t>PGT21-0-Sonora_RNA_6DPI_HiSeq_100S_rep1</t>
  </si>
  <si>
    <t>SRX3349428</t>
  </si>
  <si>
    <t>SRR6242035</t>
  </si>
  <si>
    <t>SAMN07836903</t>
  </si>
  <si>
    <t>RNA-Seq of Puccinia graminis tritici pathotype 21-0 infecting wheat cv. Sonora 7 days after inoculation</t>
  </si>
  <si>
    <t>PGT21-0-Sonora_RNA_7DPI_HiSeq_100S_rep1</t>
  </si>
  <si>
    <t>PGT21-0-Sonora_RNA_7DPI_HiSeq</t>
  </si>
  <si>
    <t>SRX3349426</t>
  </si>
  <si>
    <t>SRR6242037</t>
  </si>
  <si>
    <t>PGT21-0-Sonora_RNA_7DPI_HiSeq_100S_rep2</t>
  </si>
  <si>
    <t>SRX3349400</t>
  </si>
  <si>
    <t>SRR6242063</t>
  </si>
  <si>
    <t>PGT21-0-Sonora_RNA_7DPI_HiSeq_100S_rep3</t>
  </si>
  <si>
    <t>SRX3349436</t>
  </si>
  <si>
    <t>SRR6242027</t>
  </si>
  <si>
    <t>SAMN07836885</t>
  </si>
  <si>
    <t>RNA-Seq of Puccinia graminis tritici pathotype 126 infecting wheat cv. Morocco</t>
  </si>
  <si>
    <t>PGT126_RNA_inplanta_SIP_75bp_single</t>
  </si>
  <si>
    <t>PGT126-Morocco_RNA_7DPI_GAII</t>
  </si>
  <si>
    <t>SRX3349435</t>
  </si>
  <si>
    <t>SRR6242028</t>
  </si>
  <si>
    <t>SAMN07836886</t>
  </si>
  <si>
    <t>RNA-Seq of Puccinia graminis tritici pathotype 194 infecting wheat cv. Morocco</t>
  </si>
  <si>
    <t>PGT194_RNA_inplanta_SIP_75bp_single</t>
  </si>
  <si>
    <t>PGT194-Morocco_RNA_7DPI_GAII</t>
  </si>
  <si>
    <t>SRX3349434</t>
  </si>
  <si>
    <t>SRR6242029</t>
  </si>
  <si>
    <t>SAMN07836887</t>
  </si>
  <si>
    <t>RNA-Seq of Puccinia graminis tritici pathotype 21-0 infecting wheat cv. Morocco</t>
  </si>
  <si>
    <t>PGT21-0_RNA_inplanta_SIP_75bp_single</t>
  </si>
  <si>
    <t>PGT21-0-Morocco_RNA_7DPI_GAII</t>
  </si>
  <si>
    <t>SRX3349433</t>
  </si>
  <si>
    <t>SRR6242030</t>
  </si>
  <si>
    <t>SAMN07836888</t>
  </si>
  <si>
    <t>RNA-Seq of Puccinia graminis tritici pathotype 326 infecting wheat cv. Morocco</t>
  </si>
  <si>
    <t>PGT326_RNA_inplanta_SIP_75bp_single</t>
  </si>
  <si>
    <t>PGT326-Morocco_RNA_7DPI_GAII</t>
  </si>
  <si>
    <t>SRX3349431</t>
  </si>
  <si>
    <t>SRR6242032</t>
  </si>
  <si>
    <t>SAMN07836890</t>
  </si>
  <si>
    <t>urediniospore DNA Illumina Hiseq of Puccinia graminis tritici pathotype 326</t>
  </si>
  <si>
    <t>PGT326_gDNA_spore_Illumina_HiSeq_250PE</t>
  </si>
  <si>
    <t>PGT326_gDNA_spore_HiSeq</t>
  </si>
  <si>
    <t>SRX3349430</t>
  </si>
  <si>
    <t>SRR6242033</t>
  </si>
  <si>
    <t>SAMN07836891</t>
  </si>
  <si>
    <t>urediniospore DNA Illumina Hiseq of Puccinia graminis tritici pathotype 34-2,12,13</t>
  </si>
  <si>
    <t>PGT34-2-12-13_gDNA_spore_Illumina_HiSeq_100PE</t>
  </si>
  <si>
    <t>PGT34-2-12-13_gDNA_spore_GAIIx</t>
  </si>
  <si>
    <t>SRX3349425</t>
  </si>
  <si>
    <t>SRR6242038</t>
  </si>
  <si>
    <t>SAMN07836896</t>
  </si>
  <si>
    <t>RNA-Seq of haustoria from Puccinia graminis tritici pathotype 21-0 infecting wheat cv. Sonora</t>
  </si>
  <si>
    <t>PGT21-0_Sonora_haustoria_RNA_10DPI_HiSeq_100PE_rep2</t>
  </si>
  <si>
    <t>PGT21-0-Sonora_haustoria_RNA_10DPI_HiSeq</t>
  </si>
  <si>
    <t>SRX3349424</t>
  </si>
  <si>
    <t>SRR6242039</t>
  </si>
  <si>
    <t>PGT21-0_Sonora_haustoria_RNA_10DPI_HiSeq_100PE_rep3</t>
  </si>
  <si>
    <t>SRX3349423</t>
  </si>
  <si>
    <t>SRR6242040</t>
  </si>
  <si>
    <t>SAMN07836897</t>
  </si>
  <si>
    <t>RNA-Seq of uninfecting wheat cv. Sonora before fungal spore inoculation</t>
  </si>
  <si>
    <t>Uninfecting-Sonora-RNA_0h_HiSeq_100S_rep1</t>
  </si>
  <si>
    <t>Uninfecting-Sonora-RNA_0h_HiSeq</t>
  </si>
  <si>
    <t>SRX3349422</t>
  </si>
  <si>
    <t>SRR6242041</t>
  </si>
  <si>
    <t>Uninfecting-Sonora-RNA_0h_HiSeq_100S_rep2</t>
  </si>
  <si>
    <t>SRX3349421</t>
  </si>
  <si>
    <t>SRR6242042</t>
  </si>
  <si>
    <t>SAMN07836895</t>
  </si>
  <si>
    <t>RNA-Seq of germinated urediniospores of Puccinia graminis tritici pathotype 21-0</t>
  </si>
  <si>
    <t>PGT21-0_germinated_spore_RNA_15h_HiSeq_100PE_rep1</t>
  </si>
  <si>
    <t>PGT21-0-germinated_spore_RNA_15h_HiSeq</t>
  </si>
  <si>
    <t>SRX3349420</t>
  </si>
  <si>
    <t>SRR6242043</t>
  </si>
  <si>
    <t>PGT21-0_germinated_spore_RNA_15h_HiSeq_100PE_rep2</t>
  </si>
  <si>
    <t>SRX3349419</t>
  </si>
  <si>
    <t>SRR6242044</t>
  </si>
  <si>
    <t>PGT21-0_germinated_spore_RNA_15h_HiSeq_100PE_rep3</t>
  </si>
  <si>
    <t>SRX3349418</t>
  </si>
  <si>
    <t>SRR6242045</t>
  </si>
  <si>
    <t>PGT21-0_Sonora_haustoria_RNA_10DPI_HiSeq_100PE_rep1</t>
  </si>
  <si>
    <t>SRX3349417</t>
  </si>
  <si>
    <t>SRR6242046</t>
  </si>
  <si>
    <t>Uninfecting-Sonora-RNA_0h_HiSeq_100S_rep3</t>
  </si>
  <si>
    <t>PRJNA42807</t>
  </si>
  <si>
    <t>SRX319570</t>
  </si>
  <si>
    <t>SRR929280</t>
  </si>
  <si>
    <t>SAMN02228716</t>
  </si>
  <si>
    <t>PMC4457147</t>
  </si>
  <si>
    <t>Ganoderma</t>
  </si>
  <si>
    <t>Ganoderma sinense</t>
  </si>
  <si>
    <t xml:space="preserve">CGMCC5.0069 </t>
  </si>
  <si>
    <t>Chromosome-level genome map provides insights into diverse defense mechanisms in the medicinal fungus Ganoderma sinense.</t>
  </si>
  <si>
    <t>2015 Jun 5</t>
  </si>
  <si>
    <t>10.1038/srep11087</t>
  </si>
  <si>
    <t>Ganoderma sinense ZZ0214-1 Genome sequencing and assembly</t>
  </si>
  <si>
    <t>Ganoderma sinensis mycelium</t>
  </si>
  <si>
    <t>Ganoderma sinense strain CGMCC5.0069 small RNA sequencing</t>
  </si>
  <si>
    <t>small_RNA_myclium</t>
  </si>
  <si>
    <t>2014/07/09</t>
  </si>
  <si>
    <t>General Sample for Ganoderma sinense CGMCC5.0069 from mycelium</t>
  </si>
  <si>
    <t>Diploid mycelium of Ganoderma sinense CGMCC5.0069</t>
  </si>
  <si>
    <t>SRR1562261</t>
  </si>
  <si>
    <t>CGMCC5.0070</t>
  </si>
  <si>
    <t>SRX319595</t>
  </si>
  <si>
    <t>SRR929435</t>
  </si>
  <si>
    <t>SAMN02228718</t>
  </si>
  <si>
    <t>Ganoderma sinense CGMCC5.0069 transcriptome sequencing from fruiting bodies</t>
  </si>
  <si>
    <t>RNA-Seq from fruiting bodies</t>
  </si>
  <si>
    <t>General Sample for Ganoderma sinense CGMCC5.0069 from fruiting body</t>
  </si>
  <si>
    <t>Diploid Fruiting body of Ganoderma sinense CGMCC5.0069</t>
  </si>
  <si>
    <t>Fruiting body</t>
  </si>
  <si>
    <t>SRX319591</t>
  </si>
  <si>
    <t>SRR929382</t>
  </si>
  <si>
    <t>SAMN02228717</t>
  </si>
  <si>
    <t>Ganoderma sinense CGMCC5.0069 transcriptome sequencing from primordium</t>
  </si>
  <si>
    <t>RNA-Seq from primordium</t>
  </si>
  <si>
    <t>General Sample for Ganoderma sinense CGMCC5.0069 from Primordium</t>
  </si>
  <si>
    <t>Diploid primordium of Ganoderma sinense CGMCC5.0069</t>
  </si>
  <si>
    <t>Primordia</t>
  </si>
  <si>
    <t>SRX319590</t>
  </si>
  <si>
    <t>SRR929381</t>
  </si>
  <si>
    <t>Ganoderma sinense CGMCC5.0069 transcriptome sequencing from mycelium</t>
  </si>
  <si>
    <t>RNA-Seq from mycelium</t>
  </si>
  <si>
    <t>SRR933611</t>
  </si>
  <si>
    <t>SRX319577</t>
  </si>
  <si>
    <t>SRR929357</t>
  </si>
  <si>
    <t>Bisulfite-Seq</t>
  </si>
  <si>
    <t>Ganoderma sinense CGMCC5.0069 bisulfite sequencing of DNA methylation in mycilia</t>
  </si>
  <si>
    <t>Bisulfite-Seq from mycelium</t>
  </si>
  <si>
    <t>SRX319002</t>
  </si>
  <si>
    <t>SRR927414</t>
  </si>
  <si>
    <t>SAMN02225658</t>
  </si>
  <si>
    <t>Ganoderma sinense ZZ0214-1</t>
  </si>
  <si>
    <t>Ganoderma sinense strain ZZ0214-1 haploid genome sequencing using illumina (5k paired library)</t>
  </si>
  <si>
    <t>illumina_5k</t>
  </si>
  <si>
    <t>2014/07/04</t>
  </si>
  <si>
    <t>General Sample for Ganoderma sinense ZZ0214-1</t>
  </si>
  <si>
    <t>SRX319001</t>
  </si>
  <si>
    <t>SRR927413</t>
  </si>
  <si>
    <t>Ganoderma sinense ZZ0214-1 genome sequencing using illumina (300bp paired library)</t>
  </si>
  <si>
    <t>illumina_300bp</t>
  </si>
  <si>
    <t>SRX319000</t>
  </si>
  <si>
    <t>SRR927412</t>
  </si>
  <si>
    <t>Ganoderma sinense strain ZZ0214-1 haploid genome sequencing using 454 (shotgun 20k library)</t>
  </si>
  <si>
    <t>454_20k</t>
  </si>
  <si>
    <t>454 GS FLX Titanium</t>
  </si>
  <si>
    <t>SRX318999</t>
  </si>
  <si>
    <t>SRR927411</t>
  </si>
  <si>
    <t>Ganoderma sinense strain ZZ0214-1 haploid genome sequencing using 454 (shotgun 8k library)</t>
  </si>
  <si>
    <t>454_8k</t>
  </si>
  <si>
    <t>SRX318998</t>
  </si>
  <si>
    <t>SRR927410</t>
  </si>
  <si>
    <t>Ganoderma sinense strain ZZ0214-1 haploid genome sequencing using 454 (shotgun 3k library)</t>
  </si>
  <si>
    <t>454_3k</t>
  </si>
  <si>
    <t>SRR927409</t>
  </si>
  <si>
    <t>SRX318997</t>
  </si>
  <si>
    <t>SRR927381</t>
  </si>
  <si>
    <t>Ganoderma sinense strain ZZ0214-1 haploid genome sequencing using 454 (shotgun)</t>
  </si>
  <si>
    <t>454 Fragment</t>
  </si>
  <si>
    <t>PRJNA428913</t>
  </si>
  <si>
    <t>SRX3556362</t>
  </si>
  <si>
    <t>SRR6466406</t>
  </si>
  <si>
    <t>SAMN08329150</t>
  </si>
  <si>
    <t>PMC6937650</t>
  </si>
  <si>
    <t>Oncidium hybrid cultivar</t>
  </si>
  <si>
    <t>Colonisation of Oncidium orchid roots by the endophyte Piriformospora indica restricts Erwinia chrysanthemi infection, stimulates accumulation of NBS-LRR resistance gene transcripts and represses their targeting micro-RNAs in leaves.</t>
  </si>
  <si>
    <t>2019 Dec 30</t>
  </si>
  <si>
    <t>10.1186/s12870-019-2105-3</t>
  </si>
  <si>
    <t>Oncidium hybrid cultivar cultivar:Oncidium Gower Ramsey Transcriptome or Gene expression</t>
  </si>
  <si>
    <t>Expression of NBS-encoding resistance genes and their regulator miRNA in Oncidium Colonized by Endophytic fungus Piriformospora indica</t>
  </si>
  <si>
    <t>with P.indica</t>
  </si>
  <si>
    <t>+P</t>
  </si>
  <si>
    <t>Plant sample from Oncidium hybrid cultivar</t>
  </si>
  <si>
    <t>Oncidium roots</t>
  </si>
  <si>
    <t>tube seedling</t>
  </si>
  <si>
    <t>SRX3556361</t>
  </si>
  <si>
    <t>SRR6466407</t>
  </si>
  <si>
    <t>PRJNA429556</t>
  </si>
  <si>
    <t>SRX3563014</t>
  </si>
  <si>
    <t>SRR6473120</t>
  </si>
  <si>
    <t>SAMN08348609</t>
  </si>
  <si>
    <t>PMC6296096</t>
  </si>
  <si>
    <t>small RNAs, miRNA, Small RNAs, microRNAs</t>
  </si>
  <si>
    <t xml:space="preserve">Rizophagus infecting Nicotiana </t>
  </si>
  <si>
    <t>Nicotiana attenuata</t>
  </si>
  <si>
    <t>A04-266-3-1</t>
  </si>
  <si>
    <t>Complex regulation of microRNAs in roots of competitively-grown isogenic Nicotiana attenuata plants with different capacities to interact with arbuscular mycorrhizal fungi.</t>
  </si>
  <si>
    <t>2018 Dec 17</t>
  </si>
  <si>
    <t>10.1186/s12864-018-5338-x</t>
  </si>
  <si>
    <t>Small RNAs from Nicotiana attenuata roots inoculated with Rhizophagus irregularis. Raw sequence reads</t>
  </si>
  <si>
    <t>Small RNAs from Nicotiana attenuata roots inoculated with Rhizophagus irregularis were sequenced to study the role of small RNAs regulating root arbuscular mycorrhizal colonization.</t>
  </si>
  <si>
    <t>Illumina sequencing of small RNAs in Nicotiana attenuata EV roots, +AMF</t>
  </si>
  <si>
    <t>Na_EV+AMF3</t>
  </si>
  <si>
    <t>2018/01/15</t>
  </si>
  <si>
    <t>12-EV-35</t>
  </si>
  <si>
    <t>EV+AMF3</t>
  </si>
  <si>
    <t>elongation stage</t>
  </si>
  <si>
    <t>Utah</t>
  </si>
  <si>
    <t>SRX3563012</t>
  </si>
  <si>
    <t>SRR6473122</t>
  </si>
  <si>
    <t>SAMN08348603</t>
  </si>
  <si>
    <t>A09-1212-1</t>
  </si>
  <si>
    <t>Illumina sequencing of small RNAs in Nicotiana attenuata irCCaMK roots, +AMF</t>
  </si>
  <si>
    <t>Na_irCCaMK+AMF3</t>
  </si>
  <si>
    <t>9-CCaMK-35</t>
  </si>
  <si>
    <t>irCCaMK+AMF3</t>
  </si>
  <si>
    <t>SRX3563011</t>
  </si>
  <si>
    <t>SRR6473123</t>
  </si>
  <si>
    <t>SAMN08348602</t>
  </si>
  <si>
    <t>Na_irCCaMK+AMF2</t>
  </si>
  <si>
    <t>8-CCaMK-33</t>
  </si>
  <si>
    <t>irCCaMK+AMF2</t>
  </si>
  <si>
    <t>SRX3563010</t>
  </si>
  <si>
    <t>SRR6473124</t>
  </si>
  <si>
    <t>SAMN08348601</t>
  </si>
  <si>
    <t>Na_irCCaMK+AMF1</t>
  </si>
  <si>
    <t>7-CCaMK-32</t>
  </si>
  <si>
    <t>irCCaMK+AMF1</t>
  </si>
  <si>
    <t>SRX3563009</t>
  </si>
  <si>
    <t>SRR6473125</t>
  </si>
  <si>
    <t>SAMN08348608</t>
  </si>
  <si>
    <t>Na_EV+AMF2</t>
  </si>
  <si>
    <t>11-EV-33</t>
  </si>
  <si>
    <t>EV+AMF2</t>
  </si>
  <si>
    <t>SRX3563008</t>
  </si>
  <si>
    <t>SRR6473126</t>
  </si>
  <si>
    <t>SAMN08348607</t>
  </si>
  <si>
    <t>Na_EV+AMF1</t>
  </si>
  <si>
    <t>10-EV-32</t>
  </si>
  <si>
    <t>EV+AMF1</t>
  </si>
  <si>
    <t>SRX3563015</t>
  </si>
  <si>
    <t>SRR6473119</t>
  </si>
  <si>
    <t>SAMN08348610</t>
  </si>
  <si>
    <t>Illumina sequencing of small RNAs in Nicotiana attenuata EV roots, -AMF</t>
  </si>
  <si>
    <t>Na_EV-AMF1</t>
  </si>
  <si>
    <t>4-ev-14</t>
  </si>
  <si>
    <t>EV-AMF1</t>
  </si>
  <si>
    <t>SRX3563013</t>
  </si>
  <si>
    <t>SRR6473121</t>
  </si>
  <si>
    <t>SAMN08348604</t>
  </si>
  <si>
    <t>Illumina sequencing of small RNAs in Nicotiana attenuata irCCaMK roots, -AMF</t>
  </si>
  <si>
    <t>Na_irCCaMK-AMF1</t>
  </si>
  <si>
    <t>1-CCaMK-14</t>
  </si>
  <si>
    <t>irCCaMK-AMF1</t>
  </si>
  <si>
    <t>SRX3563007</t>
  </si>
  <si>
    <t>SRR6473127</t>
  </si>
  <si>
    <t>SAMN08348606</t>
  </si>
  <si>
    <t>Na_irCCaMK-AMF3</t>
  </si>
  <si>
    <t>3-CCaMK-19</t>
  </si>
  <si>
    <t>irCCaMK-AMF3</t>
  </si>
  <si>
    <t>SRX3563006</t>
  </si>
  <si>
    <t>SRR6473128</t>
  </si>
  <si>
    <t>SAMN08348605</t>
  </si>
  <si>
    <t>Na_irCCaMK-AMF2</t>
  </si>
  <si>
    <t>2-CCaMK-18</t>
  </si>
  <si>
    <t>irCCaMK-AMF2</t>
  </si>
  <si>
    <t>SRX3563005</t>
  </si>
  <si>
    <t>SRR6473129</t>
  </si>
  <si>
    <t>SAMN08348612</t>
  </si>
  <si>
    <t>Na_EV-AMF3</t>
  </si>
  <si>
    <t>6-EV19</t>
  </si>
  <si>
    <t>EV-AMF3</t>
  </si>
  <si>
    <t>SRX3563004</t>
  </si>
  <si>
    <t>SRR6473130</t>
  </si>
  <si>
    <t>SAMN08348611</t>
  </si>
  <si>
    <t>Na_EV-AMF2</t>
  </si>
  <si>
    <t>5-EV18</t>
  </si>
  <si>
    <t>EV-AMF2</t>
  </si>
  <si>
    <t>PRJNA429629</t>
  </si>
  <si>
    <t>SRX3554206</t>
  </si>
  <si>
    <t>SRR6464132</t>
  </si>
  <si>
    <t>SAMN08354629</t>
  </si>
  <si>
    <t>GSM2931518</t>
  </si>
  <si>
    <t>PMC6094484</t>
  </si>
  <si>
    <t>fungi, Fungal, fungus</t>
  </si>
  <si>
    <t>Developmental Dynamics of Long Noncoding RNA Expression during Sexual Fruiting Body Formation in Fusarium graminearum.</t>
  </si>
  <si>
    <t>2018 Aug 14</t>
  </si>
  <si>
    <t>10.1128/mBio.01292-18</t>
  </si>
  <si>
    <t>Sexual stage-induced long noncoding RNAs in the filamentous fungus Fusarium graminearum [II]</t>
  </si>
  <si>
    <t>Long noncoding RNA (lncRNA) plays important roles in morphological differentiation and development in eukaryotes. In filamentous fungi, however, little is known about lncRNAs and their roles in sexual development. Here we describe sexual stage-induced lncRNAs during the formation of perithecium, the sexual fruiting body of Fusarium graminearum. We identified 547 lncRNAs whose expression were developmental stage-specific; about 40% of them peaked during ascus development, when meiosis occurs. A large fraction of the lncRNAs were found to be antisense to mRNAs, forming 300 sense–antisense pairs. Although small RNAs were produced from these overlapped loci, most of the antisense lncRNAs appeared not to be involved in gene silencing pathways. Rather, the expression of antisense lncRNA and sense mRNA pairs tended to be induced in parallel as the perithecium matured. To identify regulatory components for lncRNA expression, we analyzed mutants defective in the nonsense-mediated decay (NMD) pathway. A subset of lncRNAs was specifically targeted by NMD, suggesting a suppressive role of NMD in lncRNA expression during vegetative growth. This study provides comprehensive resources for studying developmental lncRNA that may be important for laying out the multicellular fruiting body plan. Overall design: Time-series mRNA profiles during the conidial germination for the Fusarium graminearum wild-type strain PH-1 were generated by deep sequencing, in triplicate, using the Illumina HiSeq 2500 system.</t>
  </si>
  <si>
    <t>germination_stage3 rep3</t>
  </si>
  <si>
    <t>Long noncoding RNA (lncRNA) plays important roles in morphological differentiation and development in eukaryotes. In filamentous fungi, however, little is known about lncRNAs and their roles in sexual development. Here we describe sexual stage-induced lncRNAs during the formation of perithecium, the sexual fruiting body of Fusarium graminearum. We identified 547 lncRNAs whose expression were developmental stage-specific; about 40% of them peaked during ascus development, when meiosis occurs. A large fraction of the lncRNAs were found to be antisense to mRNAs, forming 300 sense–antisense pairs. Although small RNAs were produced from these overlapped loci, most of the antisense lncRNAs appeared not to be involved in gene silencing pathways. Rather, the expression of antisense lncRNA and sense mRNA pairs tended to be induced in parallel as the perithecium matured. To identify regulatory components for lncRNA expression, we analyzed mutants defective in the nonsense-mediated decay (NMD) pathway. A subset of lncRNAs was specifically targeted by NMD, suggesting a suppressive role of NMD in lncRNA expression during vegetative growth. This study provides comprehensive resources for studying developmental lncRNA that may be important for laying out the multicellular fruiting body plan.</t>
  </si>
  <si>
    <t>GPL24501</t>
  </si>
  <si>
    <t>2018/08/16</t>
  </si>
  <si>
    <t>GSM2931518: germination_stage3 rep3; Fusarium graminearum; RNA-Seq</t>
  </si>
  <si>
    <t>Asexual spores (macro conidia) were spread on Bird agar media (Metzenberg, 2004 Fungal Genet Newsl 51: Article 8) overlaid with a cellophane membrane, and sampled at the indicated spore germination stages and frozen in liquid nitrogen. Total RNA was isolated using the standard Trizol extraction protocol with additional extraction steps. The KAPA Stranded RNA-Seq Library Preparation Kit was used with 1 ug of total RNA for the construction of cDNA libraries. Stranded RNA-seq with poly-A captured RNA samples</t>
  </si>
  <si>
    <t>germination_stage3</t>
  </si>
  <si>
    <t>SRX3554205</t>
  </si>
  <si>
    <t>SRR6464131</t>
  </si>
  <si>
    <t>SAMN08354630</t>
  </si>
  <si>
    <t>GSM2931517</t>
  </si>
  <si>
    <t>germination_stage3 rep2</t>
  </si>
  <si>
    <t>GSM2931517: germination_stage3 rep2; Fusarium graminearum; RNA-Seq</t>
  </si>
  <si>
    <t>SRX3554204</t>
  </si>
  <si>
    <t>SRR6464130</t>
  </si>
  <si>
    <t>SAMN08354631</t>
  </si>
  <si>
    <t>GSM2931516</t>
  </si>
  <si>
    <t>germination_stage3 rep1</t>
  </si>
  <si>
    <t>GSM2931516: germination_stage3 rep1; Fusarium graminearum; RNA-Seq</t>
  </si>
  <si>
    <t>SRX3554203</t>
  </si>
  <si>
    <t>SRR6464129</t>
  </si>
  <si>
    <t>SAMN08354632</t>
  </si>
  <si>
    <t>GSM2931515</t>
  </si>
  <si>
    <t>germination_stage2 rep3</t>
  </si>
  <si>
    <t>GSM2931515: germination_stage2 rep3; Fusarium graminearum; RNA-Seq</t>
  </si>
  <si>
    <t>germination_stage2</t>
  </si>
  <si>
    <t>SRX3554202</t>
  </si>
  <si>
    <t>SRR6464128</t>
  </si>
  <si>
    <t>SAMN08354633</t>
  </si>
  <si>
    <t>GSM2931514</t>
  </si>
  <si>
    <t>germination_stage2 rep2</t>
  </si>
  <si>
    <t>GSM2931514: germination_stage2 rep2; Fusarium graminearum; RNA-Seq</t>
  </si>
  <si>
    <t>SRX3554201</t>
  </si>
  <si>
    <t>SRR6464127</t>
  </si>
  <si>
    <t>SAMN08354634</t>
  </si>
  <si>
    <t>GSM2931513</t>
  </si>
  <si>
    <t>germination_stage2 rep1</t>
  </si>
  <si>
    <t>GSM2931513: germination_stage2 rep1; Fusarium graminearum; RNA-Seq</t>
  </si>
  <si>
    <t>SRX3554200</t>
  </si>
  <si>
    <t>SRR6464126</t>
  </si>
  <si>
    <t>SAMN08354635</t>
  </si>
  <si>
    <t>GSM2931512</t>
  </si>
  <si>
    <t>germination_stage1 rep3</t>
  </si>
  <si>
    <t>GSM2931512: germination_stage1 rep3; Fusarium graminearum; RNA-Seq</t>
  </si>
  <si>
    <t>germination_stage1</t>
  </si>
  <si>
    <t>SRX3554199</t>
  </si>
  <si>
    <t>SRR6464125</t>
  </si>
  <si>
    <t>SAMN08354636</t>
  </si>
  <si>
    <t>GSM2931511</t>
  </si>
  <si>
    <t>germination_stage1 rep2</t>
  </si>
  <si>
    <t>GSM2931511: germination_stage1 rep2; Fusarium graminearum; RNA-Seq</t>
  </si>
  <si>
    <t>SRX3554198</t>
  </si>
  <si>
    <t>SRR6464124</t>
  </si>
  <si>
    <t>SAMN08354637</t>
  </si>
  <si>
    <t>GSM2931510</t>
  </si>
  <si>
    <t>germination_stage1 rep1</t>
  </si>
  <si>
    <t>GSM2931510: germination_stage1 rep1; Fusarium graminearum; RNA-Seq</t>
  </si>
  <si>
    <t>SRX3554197</t>
  </si>
  <si>
    <t>SRR6464123</t>
  </si>
  <si>
    <t>SAMN08354638</t>
  </si>
  <si>
    <t>GSM2931509</t>
  </si>
  <si>
    <t>germination_stage0 rep3</t>
  </si>
  <si>
    <t>GSM2931509: germination_stage0 rep3; Fusarium graminearum; RNA-Seq</t>
  </si>
  <si>
    <t>germination_stage0</t>
  </si>
  <si>
    <t>SRX3554196</t>
  </si>
  <si>
    <t>SRR6464122</t>
  </si>
  <si>
    <t>SAMN08354639</t>
  </si>
  <si>
    <t>GSM2931508</t>
  </si>
  <si>
    <t>germination_stage0 rep2</t>
  </si>
  <si>
    <t>GSM2931508: germination_stage0 rep2; Fusarium graminearum; RNA-Seq</t>
  </si>
  <si>
    <t>SRX3554195</t>
  </si>
  <si>
    <t>SRR6464121</t>
  </si>
  <si>
    <t>SAMN08354628</t>
  </si>
  <si>
    <t>GSM2931507</t>
  </si>
  <si>
    <t>germination_stage0 rep1</t>
  </si>
  <si>
    <t>GSM2931507: germination_stage0 rep1; Fusarium graminearum; RNA-Seq</t>
  </si>
  <si>
    <t>PRJNA429633</t>
  </si>
  <si>
    <t>SRX3554194</t>
  </si>
  <si>
    <t>SRR6464120</t>
  </si>
  <si>
    <t>SAMN08354659</t>
  </si>
  <si>
    <t>GSM2931610</t>
  </si>
  <si>
    <t>delta-xrn1</t>
  </si>
  <si>
    <t>Sexual stage-induced long noncoding RNAs in the filamentous fungus Fusarium graminearum [I]</t>
  </si>
  <si>
    <t>Long noncoding RNA (lncRNA) plays important roles in morphological differentiation and development in eukaryotes. In filamentous fungi, however, little is known about lncRNAs and their roles in sexual development. Here we describe sexual stage-induced lncRNAs during the formation of perithecium, the sexual fruiting body of Fusarium graminearum. We identified 547 lncRNAs whose expression were developmental stage-specific; about 40% of them peaked during ascus development, when meiosis occurs. A large fraction of the lncRNAs were found to be antisense to mRNAs, forming 300 sense–antisense pairs. Although small RNAs were produced from these overlapped loci, most of the antisense lncRNAs appeared not to be involved in gene silencing pathways. Rather, the expression of antisense lncRNA and sense mRNA pairs tended to be induced in parallel as the perithecium matured. To identify regulatory components for lncRNA expression, we analyzed mutants defective in the nonsense-mediated decay (NMD) pathway. A subset of lncRNAs was specifically targeted by NMD, suggesting a suppressive role of NMD in lncRNA expression during vegetative growth. This study provides comprehensive resources for studying developmental lncRNA that may be important for laying out the multicellular fruiting body plan. Overall design: Time-series mRNA profiles during the perithecial development for the Fusarium graminearum wild-type strain PH-1 were generated by deep sequencing, in triplicate, using the Illumina HiSeq 2500 system. Also, sexual_stage0 and sexual_stage4 data for xrn1-deletion mutant (∆xrn1) were generated using the Illumina HiSeq 4000 system.</t>
  </si>
  <si>
    <t>sexual_stage4 rep3_∆xrn1</t>
  </si>
  <si>
    <t>GPL24501;24502</t>
  </si>
  <si>
    <t>GSM2931610: sexual_stage4 rep3_∆xrn1; Fusarium graminearum; RNA-Seq</t>
  </si>
  <si>
    <t>Fungal hyphae were scraped out from carrot agar culture and frozen in liquid nitrogen, and total RNA was isolated using the standard Trizol extraction protocol with additional extraction steps. The KAPA Stranded RNA-Seq Library Preparation Kit was used with 2 ug of total RNA for the construction of cDNA libraries. Stranded RNA-seq with poly-A captured RNA samples</t>
  </si>
  <si>
    <t>sexual_stage4 ∆xrn1</t>
  </si>
  <si>
    <t>SRX3554193</t>
  </si>
  <si>
    <t>SRR6464119</t>
  </si>
  <si>
    <t>SAMN08354660</t>
  </si>
  <si>
    <t>GSM2931609</t>
  </si>
  <si>
    <t>sexual_stage4 rep2_∆xrn1</t>
  </si>
  <si>
    <t>GSM2931609: sexual_stage4 rep2_∆xrn1; Fusarium graminearum; RNA-Seq</t>
  </si>
  <si>
    <t>SRX3554192</t>
  </si>
  <si>
    <t>SRR6464118</t>
  </si>
  <si>
    <t>SAMN08354661</t>
  </si>
  <si>
    <t>GSM2931608</t>
  </si>
  <si>
    <t>sexual_stage4 rep1_∆xrn1</t>
  </si>
  <si>
    <t>GSM2931608: sexual_stage4 rep1_∆xrn1; Fusarium graminearum; RNA-Seq</t>
  </si>
  <si>
    <t>SRX3554191</t>
  </si>
  <si>
    <t>SRR6464117</t>
  </si>
  <si>
    <t>SAMN08354662</t>
  </si>
  <si>
    <t>GSM2931607</t>
  </si>
  <si>
    <t>sexual_stage0 rep3_∆xrn1</t>
  </si>
  <si>
    <t>GSM2931607: sexual_stage0 rep3_∆xrn1; Fusarium graminearum; RNA-Seq</t>
  </si>
  <si>
    <t>sexual_stage0 ∆xrn1</t>
  </si>
  <si>
    <t>SRX3554190</t>
  </si>
  <si>
    <t>SRR6464116</t>
  </si>
  <si>
    <t>SAMN08354644</t>
  </si>
  <si>
    <t>GSM2931606</t>
  </si>
  <si>
    <t>sexual_stage0 rep2_∆xrn1</t>
  </si>
  <si>
    <t>GSM2931606: sexual_stage0 rep2_∆xrn1; Fusarium graminearum; RNA-Seq</t>
  </si>
  <si>
    <t>SRX3554189</t>
  </si>
  <si>
    <t>SRR6464115</t>
  </si>
  <si>
    <t>SAMN08354645</t>
  </si>
  <si>
    <t>GSM2931605</t>
  </si>
  <si>
    <t>sexual_stage0 rep1_∆xrn1</t>
  </si>
  <si>
    <t>GSM2931605: sexual_stage0 rep1_∆xrn1; Fusarium graminearum; RNA-Seq</t>
  </si>
  <si>
    <t>SRX3554188</t>
  </si>
  <si>
    <t>SRR6464114</t>
  </si>
  <si>
    <t>SAMN08354663</t>
  </si>
  <si>
    <t>GSM2931604</t>
  </si>
  <si>
    <t>sexual_stage5 rep3_WT</t>
  </si>
  <si>
    <t>GSM2931604: sexual_stage5 rep3_WT; Fusarium graminearum; RNA-Seq</t>
  </si>
  <si>
    <t>sexual_stage5 WT</t>
  </si>
  <si>
    <t>SRX3554187</t>
  </si>
  <si>
    <t>SRR6464113</t>
  </si>
  <si>
    <t>SAMN08354640</t>
  </si>
  <si>
    <t>GSM2931603</t>
  </si>
  <si>
    <t>sexual_stage5 rep2_WT</t>
  </si>
  <si>
    <t>GSM2931603: sexual_stage5 rep2_WT; Fusarium graminearum; RNA-Seq</t>
  </si>
  <si>
    <t>SRX3554186</t>
  </si>
  <si>
    <t>SRR6464112</t>
  </si>
  <si>
    <t>SAMN08354641</t>
  </si>
  <si>
    <t>GSM2931602</t>
  </si>
  <si>
    <t>sexual_stage5 rep1_WT</t>
  </si>
  <si>
    <t>GSM2931602: sexual_stage5 rep1_WT; Fusarium graminearum; RNA-Seq</t>
  </si>
  <si>
    <t>SRX3554185</t>
  </si>
  <si>
    <t>SRR6464111</t>
  </si>
  <si>
    <t>SAMN08354642</t>
  </si>
  <si>
    <t>GSM2931601</t>
  </si>
  <si>
    <t>sexual_stage4 rep3_WT</t>
  </si>
  <si>
    <t>GSM2931601: sexual_stage4 rep3_WT; Fusarium graminearum; RNA-Seq</t>
  </si>
  <si>
    <t>sexual_stage4 WT</t>
  </si>
  <si>
    <t>SRX3554184</t>
  </si>
  <si>
    <t>SRR6464110</t>
  </si>
  <si>
    <t>SAMN08354643</t>
  </si>
  <si>
    <t>GSM2931600</t>
  </si>
  <si>
    <t>sexual_stage4 rep2_WT</t>
  </si>
  <si>
    <t>GSM2931600: sexual_stage4 rep2_WT; Fusarium graminearum; RNA-Seq</t>
  </si>
  <si>
    <t>SRX3554183</t>
  </si>
  <si>
    <t>SRR6464109</t>
  </si>
  <si>
    <t>SAMN08354646</t>
  </si>
  <si>
    <t>GSM2931599</t>
  </si>
  <si>
    <t>sexual_stage4 rep1_WT</t>
  </si>
  <si>
    <t>GSM2931599: sexual_stage4 rep1_WT; Fusarium graminearum; RNA-Seq</t>
  </si>
  <si>
    <t>SRX3554182</t>
  </si>
  <si>
    <t>SRR6464108</t>
  </si>
  <si>
    <t>SAMN08354647</t>
  </si>
  <si>
    <t>GSM2931598</t>
  </si>
  <si>
    <t>sexual_stage3 rep3_WT</t>
  </si>
  <si>
    <t>GSM2931598: sexual_stage3 rep3_WT; Fusarium graminearum; RNA-Seq</t>
  </si>
  <si>
    <t>sexual_stage3 WT</t>
  </si>
  <si>
    <t>SRX3554181</t>
  </si>
  <si>
    <t>SRR6464107</t>
  </si>
  <si>
    <t>SAMN08354648</t>
  </si>
  <si>
    <t>GSM2931597</t>
  </si>
  <si>
    <t>sexual_stage3 rep2_WT</t>
  </si>
  <si>
    <t>GSM2931597: sexual_stage3 rep2_WT; Fusarium graminearum; RNA-Seq</t>
  </si>
  <si>
    <t>SRX3554180</t>
  </si>
  <si>
    <t>SRR6464106</t>
  </si>
  <si>
    <t>SAMN08354649</t>
  </si>
  <si>
    <t>GSM2931596</t>
  </si>
  <si>
    <t>sexual_stage3 rep1_WT</t>
  </si>
  <si>
    <t>GSM2931596: sexual_stage3 rep1_WT; Fusarium graminearum; RNA-Seq</t>
  </si>
  <si>
    <t>SRX3554179</t>
  </si>
  <si>
    <t>SRR6464105</t>
  </si>
  <si>
    <t>SAMN08354650</t>
  </si>
  <si>
    <t>GSM2931595</t>
  </si>
  <si>
    <t>sexual_stage2 rep3_WT</t>
  </si>
  <si>
    <t>GSM2931595: sexual_stage2 rep3_WT; Fusarium graminearum; RNA-Seq</t>
  </si>
  <si>
    <t>sexual_stage2 WT</t>
  </si>
  <si>
    <t>SRX3554178</t>
  </si>
  <si>
    <t>SRR6464104</t>
  </si>
  <si>
    <t>SAMN08354651</t>
  </si>
  <si>
    <t>GSM2931594</t>
  </si>
  <si>
    <t>sexual_stage2 rep2_WT</t>
  </si>
  <si>
    <t>GSM2931594: sexual_stage2 rep2_WT; Fusarium graminearum; RNA-Seq</t>
  </si>
  <si>
    <t>SRX3554177</t>
  </si>
  <si>
    <t>SRR6464103</t>
  </si>
  <si>
    <t>SAMN08354652</t>
  </si>
  <si>
    <t>GSM2931593</t>
  </si>
  <si>
    <t>sexual_stage2 rep1_WT</t>
  </si>
  <si>
    <t>GSM2931593: sexual_stage2 rep1_WT; Fusarium graminearum; RNA-Seq</t>
  </si>
  <si>
    <t>SRX3554176</t>
  </si>
  <si>
    <t>SRR6464102</t>
  </si>
  <si>
    <t>SAMN08354653</t>
  </si>
  <si>
    <t>GSM2931592</t>
  </si>
  <si>
    <t>sexual_stage1 rep3_WT</t>
  </si>
  <si>
    <t>GSM2931592: sexual_stage1 rep3_WT; Fusarium graminearum; RNA-Seq</t>
  </si>
  <si>
    <t>sexual_stage1 WT</t>
  </si>
  <si>
    <t>SRX3554175</t>
  </si>
  <si>
    <t>SRR6464101</t>
  </si>
  <si>
    <t>SAMN08354654</t>
  </si>
  <si>
    <t>GSM2931591</t>
  </si>
  <si>
    <t>sexual_stage1 rep2_WT</t>
  </si>
  <si>
    <t>GSM2931591: sexual_stage1 rep2_WT; Fusarium graminearum; RNA-Seq</t>
  </si>
  <si>
    <t>SRX3554174</t>
  </si>
  <si>
    <t>SRR6464100</t>
  </si>
  <si>
    <t>SAMN08354655</t>
  </si>
  <si>
    <t>GSM2931590</t>
  </si>
  <si>
    <t>sexual_stage1 rep1_WT</t>
  </si>
  <si>
    <t>GSM2931590: sexual_stage1 rep1_WT; Fusarium graminearum; RNA-Seq</t>
  </si>
  <si>
    <t>SRX3554173</t>
  </si>
  <si>
    <t>SRR6464099</t>
  </si>
  <si>
    <t>SAMN08354656</t>
  </si>
  <si>
    <t>GSM2931589</t>
  </si>
  <si>
    <t>sexual_stage0 rep3_WT</t>
  </si>
  <si>
    <t>GSM2931589: sexual_stage0 rep3_WT; Fusarium graminearum; RNA-Seq</t>
  </si>
  <si>
    <t>sexual_stage0 WT</t>
  </si>
  <si>
    <t>SRX3554172</t>
  </si>
  <si>
    <t>SRR6464098</t>
  </si>
  <si>
    <t>SAMN08354657</t>
  </si>
  <si>
    <t>GSM2931588</t>
  </si>
  <si>
    <t>sexual_stage0 rep2_WT</t>
  </si>
  <si>
    <t>GSM2931588: sexual_stage0 rep2_WT; Fusarium graminearum; RNA-Seq</t>
  </si>
  <si>
    <t>SRX3554171</t>
  </si>
  <si>
    <t>SRR6464097</t>
  </si>
  <si>
    <t>SAMN08354658</t>
  </si>
  <si>
    <t>GSM2931587</t>
  </si>
  <si>
    <t>sexual_stage0 rep1_WT</t>
  </si>
  <si>
    <t>GSM2931587: sexual_stage0 rep1_WT; Fusarium graminearum; RNA-Seq</t>
  </si>
  <si>
    <t>PRJNA430392</t>
  </si>
  <si>
    <t>SRX3587535</t>
  </si>
  <si>
    <t>SRR6498702</t>
  </si>
  <si>
    <t>SAMN08370153</t>
  </si>
  <si>
    <t>GSM2936724</t>
  </si>
  <si>
    <t>PMC6344094</t>
  </si>
  <si>
    <t>Magnaporthe, Fusarium</t>
  </si>
  <si>
    <t>small RNA, MicroRNAs, miRNA, miRNAs</t>
  </si>
  <si>
    <t>OsDCL1a activation impairs phytoalexin biosynthesis and compromises disease resistance in rice.</t>
  </si>
  <si>
    <t>Ann Bot</t>
  </si>
  <si>
    <t>2019 Jan 1</t>
  </si>
  <si>
    <t>10.1093/aob/mcy141</t>
  </si>
  <si>
    <t>OsDCL1a activation impairs phytoalexin biosynthesis and compromises disease resistance in rice [ncRNA-seq]</t>
  </si>
  <si>
    <t>MicroRNAs (miRNAs) are small non-coding RNAs that act as post-transcriptional regulators of gene expression via sequence-specific cleavage or translational repression of target transcripts. They are transcribed as long single-stranded RNA precursors with unique stem-loop structures that are processed by a DICER-Like (DCL) ribonuclease, typically DCL1, to produce mature miRNA sequences. Here, we investigated the contribution of OsDCL1 to innate immunity in rice. Activation-tagged dcl1a mutants (dcl1a-Ac) showed enhanced susceptibility to infection by the fungal pathogens Magnaporthe oryzae and Fusarium fujikuroi. Susceptibility to pathogen infection in dcl1a-Ac plants was associated with weaker induction of defence gene expression. Plant growth and development were not affected in dcl1a-Ac plants in the absence of pathogen challenge. To analyse the impact of OsDCL1a activation on the host transcriptome, we compared the mRNA and miRNA transcriptomes of dcl1a-Ac and wild-type plants. OsDCL1a activation misregulated genes involved in detoxification of reactive oxygen species (ROS) and accumulation of O2•- in leaves. Consequently, dcl1a-Ac plants were more sensitive to oxidative stress caused by methyl viologen treatment. Notably, transcriptome analysis revealed downregulation of diterpenoid phytoalexin biosynthetic genes in dcl1a-Ac, the expression of these genes also being weakly induced during pathogen infection in these plants. Finally, OsDCL1a activation resulted in marked alterations in the rice miRNAome, including both upregulation and downregulation of miRNAs. Our findings support that OsDCL1a plays an important role in regulating innate immunity in rice. Overall design: 2 different replicates of small RNA seq from mock and M. oryzae inculated rice leaves are included in this study. They correspond to wild type and DCL1a activation mutants.</t>
  </si>
  <si>
    <t>Az_I_3 [ncRNA-seq]</t>
  </si>
  <si>
    <t>MicroRNAs (miRNAs) are small non-coding RNAs that act as post-transcriptional regulators of gene expression via sequence-specific cleavage or translational repression of target transcripts. They are transcribed as long single-stranded RNA precursors with unique stem-loop structures that are processed by a DICER-Like (DCL) ribonuclease, typically DCL1, to produce mature miRNA sequences. Here, we investigated the contribution of OsDCL1 to innate immunity in rice. Activation-tagged dcl1a mutants (dcl1a-Ac) showed enhanced susceptibility to infection by the fungal pathogens Magnaporthe oryzae and Fusarium fujikuroi. Susceptibility to pathogen infection in dcl1a-Ac plants was associated with weaker induction of defence gene expression. Plant growth and development were not affected in dcl1a-Ac plants in the absence of pathogen challenge. To analyse the impact of OsDCL1a activation on the host transcriptome, we compared the mRNA and miRNA transcriptomes of dcl1a-Ac and wild-type plants. OsDCL1a activation misregulated genes involved in detoxification of reactive oxygen species (ROS) and accumulation of O2•- in leaves. Consequently, dcl1a-Ac plants were more sensitive to oxidative stress caused by methyl viologen treatment. Notably, transcriptome analysis revealed downregulation of diterpenoid phytoalexin biosynthetic genes in dcl1a-Ac, the expression of these genes also being weakly induced during pathogen infection in these plants. Finally, OsDCL1a activation resulted in marked alterations in the rice miRNAome, including both upregulation and downregulation of miRNAs. Our findings support that OsDCL1a plays an important role in regulating innate immunity in rice.</t>
  </si>
  <si>
    <t>GPL19290</t>
  </si>
  <si>
    <t>2018/09/05</t>
  </si>
  <si>
    <t>GSM2936724: Az_I_3 [ncRNA-seq]; Oryza sativa; ncRNA-Seq</t>
  </si>
  <si>
    <t>RNA was extracted using Trizol, follwing manufacturer's protocol Indexed libraries were prepared with TruSeq small RNA Library Prep Kit (Illumina), following manufacturer's protocol.</t>
  </si>
  <si>
    <t>2018/09/06</t>
  </si>
  <si>
    <t>Leaf</t>
  </si>
  <si>
    <t>SRX3587534</t>
  </si>
  <si>
    <t>SRR6498701</t>
  </si>
  <si>
    <t>SAMN08370154</t>
  </si>
  <si>
    <t>GSM2936723</t>
  </si>
  <si>
    <t>Az_C_3 [ncRNA-seq]</t>
  </si>
  <si>
    <t>GSM2936723: Az_C_3 [ncRNA-seq]; Oryza sativa; ncRNA-Seq</t>
  </si>
  <si>
    <t>SRX3587533</t>
  </si>
  <si>
    <t>SRR6498700</t>
  </si>
  <si>
    <t>SAMN08370155</t>
  </si>
  <si>
    <t>GSM2936722</t>
  </si>
  <si>
    <t>Az_I_1 [ncRNA-seq]</t>
  </si>
  <si>
    <t>GSM2936722: Az_I_1 [ncRNA-seq]; Oryza sativa; ncRNA-Seq</t>
  </si>
  <si>
    <t>SRX3587532</t>
  </si>
  <si>
    <t>SRR6498699</t>
  </si>
  <si>
    <t>SAMN08370156</t>
  </si>
  <si>
    <t>GSM2936721</t>
  </si>
  <si>
    <t>Az_C_1 [ncRNA-seq]</t>
  </si>
  <si>
    <t>GSM2936721: Az_C_1 [ncRNA-seq]; Oryza sativa; ncRNA-Seq</t>
  </si>
  <si>
    <t>SRX3587531</t>
  </si>
  <si>
    <t>SRR6498698</t>
  </si>
  <si>
    <t>SAMN08370157</t>
  </si>
  <si>
    <t>GSM2936720</t>
  </si>
  <si>
    <t>Ac-DCL1a_I_3 [ncRNA-seq]</t>
  </si>
  <si>
    <t>GSM2936720: Ac-DCL1a_I_3 [ncRNA-seq]; Oryza sativa; ncRNA-Seq</t>
  </si>
  <si>
    <t>SRX3587530</t>
  </si>
  <si>
    <t>SRR6498697</t>
  </si>
  <si>
    <t>SAMN08370158</t>
  </si>
  <si>
    <t>GSM2936719</t>
  </si>
  <si>
    <t>Ac-DCL1a_C_3 [ncRNA-seq]</t>
  </si>
  <si>
    <t>GSM2936719: Ac-DCL1a_C_3 [ncRNA-seq]; Oryza sativa; ncRNA-Seq</t>
  </si>
  <si>
    <t>SRX3587529</t>
  </si>
  <si>
    <t>SRR6498696</t>
  </si>
  <si>
    <t>SAMN08370159</t>
  </si>
  <si>
    <t>GSM2936718</t>
  </si>
  <si>
    <t>Ac-DCL1a_I_1 [ncRNA-seq]</t>
  </si>
  <si>
    <t>GSM2936718: Ac-DCL1a_I_1 [ncRNA-seq]; Oryza sativa; ncRNA-Seq</t>
  </si>
  <si>
    <t>SRX3587528</t>
  </si>
  <si>
    <t>SRR6498694</t>
  </si>
  <si>
    <t>SAMN08370152</t>
  </si>
  <si>
    <t>GSM2936717</t>
  </si>
  <si>
    <t>Ac-DCL1a_C_1 [ncRNA-seq]</t>
  </si>
  <si>
    <t>GSM2936717: Ac-DCL1a_C_1 [ncRNA-seq]; Oryza sativa; ncRNA-Seq</t>
  </si>
  <si>
    <t>PRJNA430396</t>
  </si>
  <si>
    <t>SRX3587545</t>
  </si>
  <si>
    <t>SRR6498711</t>
  </si>
  <si>
    <t>SAMN08370178</t>
  </si>
  <si>
    <t>GSM2936891</t>
  </si>
  <si>
    <t>MicroRNAs, miRNA, miRNAs</t>
  </si>
  <si>
    <t>OsDCL1a activation impairs phytoalexin biosynthesis and compromises disease resistance in rice [RNA-seq]</t>
  </si>
  <si>
    <t>MicroRNAs (miRNAs) are small non-coding RNAs that act as post-transcriptional regulators of gene expression via sequence-specific cleavage or translational repression of target transcripts. They are transcribed as long single-stranded RNA precursors with unique stem-loop structures that are processed by a DICER-Like (DCL) ribonuclease, typically DCL1, to produce mature miRNA sequences. Here, we investigated the contribution of OsDCL1 to innate immunity in rice. Activation-tagged dcl1a mutants (dcl1a-Ac) showed enhanced susceptibility to infection by the fungal pathogens Magnaporthe oryzae and Fusarium fujikuroi. Susceptibility to pathogen infection in dcl1a-Ac plants was associated with weaker induction of defence gene expression. Plant growth and development were not affected in dcl1a-Ac plants in the absence of pathogen challenge. To analyse the impact of OsDCL1a activation on the host transcriptome, we compared the mRNA and miRNA transcriptomes of dcl1a-Ac and wild-type plants. OsDCL1a activation misregulated genes involved in detoxification of reactive oxygen species (ROS) and accumulation of O2•- in leaves. Consequently, dcl1a-Ac plants were more sensitive to oxidative stress caused by methyl viologen treatment. Notably, transcriptome analysis revealed downregulation of diterpenoid phytoalexin biosynthetic genes in dcl1a-Ac, the expression of these genes also being weakly induced during pathogen infection in these plants. Finally, OsDCL1a activation resulted in marked alterations in the rice miRNAome, including both upregulation and downregulation of miRNAs. Our findings support that OsDCL1a plays an important role in regulating innate immunity in rice. Overall design: 2 different replicates of RNA seq from mock and M. oryzae inculated rice leaves are included in this study. They correspond to wild type and DCL1a activation mutants.</t>
  </si>
  <si>
    <t>Az_I_3 [RNA-seq]</t>
  </si>
  <si>
    <t>GSM2936891: Az_I_3 [RNA-seq]; Oryza sativa; RNA-Seq</t>
  </si>
  <si>
    <t>RNA was extracted using Trizol, follwing manufacturer's protocol Indexed libraries were prepared from 1 ug/ea purified RNA with TruSeq Stranded mRNA Sample Prep Kit (Illumina), following manufacturer's protocol.</t>
  </si>
  <si>
    <t>SRX3587544</t>
  </si>
  <si>
    <t>SRR6498710</t>
  </si>
  <si>
    <t>SAMN08370179</t>
  </si>
  <si>
    <t>GSM2936890</t>
  </si>
  <si>
    <t>Az_C_3 [RNA-seqe]</t>
  </si>
  <si>
    <t>GSM2936890: Az_C_3 [RNA-seqe]; Oryza sativa; RNA-Seq</t>
  </si>
  <si>
    <t>SRX3587543</t>
  </si>
  <si>
    <t>SRR6498709</t>
  </si>
  <si>
    <t>SAMN08370180</t>
  </si>
  <si>
    <t>GSM2936889</t>
  </si>
  <si>
    <t>Az_I_1 [RNA-seq]</t>
  </si>
  <si>
    <t>GSM2936889: Az_I_1 [RNA-seq]; Oryza sativa; RNA-Seq</t>
  </si>
  <si>
    <t>SRX3587542</t>
  </si>
  <si>
    <t>SRR6498708</t>
  </si>
  <si>
    <t>SAMN08370181</t>
  </si>
  <si>
    <t>GSM2936888</t>
  </si>
  <si>
    <t>Az_C_1 [RNA-seq]</t>
  </si>
  <si>
    <t>GSM2936888: Az_C_1 [RNA-seq]; Oryza sativa; RNA-Seq</t>
  </si>
  <si>
    <t>SRX3587541</t>
  </si>
  <si>
    <t>SRR6498707</t>
  </si>
  <si>
    <t>SAMN08370182</t>
  </si>
  <si>
    <t>GSM2936887</t>
  </si>
  <si>
    <t>Ac-DCL1a_I_3 [RNA-seq]</t>
  </si>
  <si>
    <t>GSM2936887: Ac-DCL1a_I_3 [RNA-seq]; Oryza sativa; RNA-Seq</t>
  </si>
  <si>
    <t>SRX3587540</t>
  </si>
  <si>
    <t>SRR6498706</t>
  </si>
  <si>
    <t>SAMN08370183</t>
  </si>
  <si>
    <t>GSM2936886</t>
  </si>
  <si>
    <t>Ac-DCL1a_C_3 [RNA-seq]</t>
  </si>
  <si>
    <t>GSM2936886: Ac-DCL1a_C_3 [RNA-seq]; Oryza sativa; RNA-Seq</t>
  </si>
  <si>
    <t>SRX3587539</t>
  </si>
  <si>
    <t>SRR6498705</t>
  </si>
  <si>
    <t>SAMN08370184</t>
  </si>
  <si>
    <t>GSM2936885</t>
  </si>
  <si>
    <t>Ac-DCL1a_I_1 [RNA-seq]</t>
  </si>
  <si>
    <t>GSM2936885: Ac-DCL1a_I_1 [RNA-seq]; Oryza sativa; RNA-Seq</t>
  </si>
  <si>
    <t>SRX3587538</t>
  </si>
  <si>
    <t>SRR6498704</t>
  </si>
  <si>
    <t>SAMN08370185</t>
  </si>
  <si>
    <t>GSM2936884</t>
  </si>
  <si>
    <t>Ac-DCL1a_C_1 [RNA-seq]</t>
  </si>
  <si>
    <t>GSM2936884: Ac-DCL1a_C_1 [RNA-seq]; Oryza sativa; RNA-Seq</t>
  </si>
  <si>
    <t>PRJNA431369</t>
  </si>
  <si>
    <t>SRX3652060</t>
  </si>
  <si>
    <t>SRR6675501</t>
  </si>
  <si>
    <t>SAMN08389680</t>
  </si>
  <si>
    <t>PMC5932338</t>
  </si>
  <si>
    <t>Dicer-Like Proteins Regulate Sexual Development via the Biogenesis of Perithecium-Specific MicroRNAs in a Plant Pathogenic Fungus Fusarium graminearum.</t>
  </si>
  <si>
    <t>10.3389/fmicb.2018.00818</t>
  </si>
  <si>
    <t>Strand-specific RNA-seq at 7 day past self-fertilization in Fusarium graminearum strains</t>
  </si>
  <si>
    <t>In sexual development, Dicer-like 1 play a role in ascospore discharge. To explore the regulatory mechanism, we conducted strand-specific RNA-seq at 7 day past self-fertilization in dicer deletion mutant and the wild-type strain PH-1 in Fusarium graminearum.</t>
  </si>
  <si>
    <t>PH-1-7dps rep2</t>
  </si>
  <si>
    <t>2022/02/02</t>
  </si>
  <si>
    <t>strand-specific RNA-seq of Fusarium graminearum wild-type strain PH-1 at 7 day past self-fertilization replicate 2</t>
  </si>
  <si>
    <t>RNA-seq-PH-1-7dps rep2</t>
  </si>
  <si>
    <t>SRX3652059</t>
  </si>
  <si>
    <t>SRR6675502</t>
  </si>
  <si>
    <t>SAMN08389679</t>
  </si>
  <si>
    <t>PH-1-7dps rep1</t>
  </si>
  <si>
    <t>strand-specific RNA-seq of Fusarium graminearum wild-type strain PH-1 at 7 day past self-fertilization replicate 1</t>
  </si>
  <si>
    <t>RNA-seq-PH-1-7dps rep1</t>
  </si>
  <si>
    <t>SRX3652058</t>
  </si>
  <si>
    <t>SRR6675503</t>
  </si>
  <si>
    <t>SAMN08389738</t>
  </si>
  <si>
    <t>dcl1/2-7dps rep2</t>
  </si>
  <si>
    <t>strand-specific RNA-seq of Fusarium graminearum dcl1 and dcl2 deletion mutant at 7 day past self-fertilization replicate 2</t>
  </si>
  <si>
    <t>RNA-seq-dcl1/2-7dps rep2</t>
  </si>
  <si>
    <t>SRX3652057</t>
  </si>
  <si>
    <t>SRR6675504</t>
  </si>
  <si>
    <t>SAMN08389710</t>
  </si>
  <si>
    <t>dcl1/2-7dps rep1</t>
  </si>
  <si>
    <t>strand-specific RNA-seq of Fusarium graminearum dcl1 and dcl2 deletion mutant at 7 day past self-fertilization replicate 1</t>
  </si>
  <si>
    <t>RNA-seq-dcl1/2-7dps rep1</t>
  </si>
  <si>
    <t>SRX3652056</t>
  </si>
  <si>
    <t>SRR6675505</t>
  </si>
  <si>
    <t>SAMN08389693</t>
  </si>
  <si>
    <t>dcl1-7dps rep2</t>
  </si>
  <si>
    <t>strand-specific RNA-seq of Fusarium graminearum dcl1 deletion mutant at 7 day past self-fertilization replicate 2</t>
  </si>
  <si>
    <t>RNA-seq-dcl1-7dps rep2</t>
  </si>
  <si>
    <t>SRX3652055</t>
  </si>
  <si>
    <t>SRR6675506</t>
  </si>
  <si>
    <t>SAMN08389691</t>
  </si>
  <si>
    <t>dcl1-7dps rep1</t>
  </si>
  <si>
    <t>strand-specific RNA-seq of Fusarium graminearum dcl1 deletion mutant at 7 day past self-fertilization replicate 1</t>
  </si>
  <si>
    <t>RNA-seq-dcl1-7dps rep1</t>
  </si>
  <si>
    <t>PRJNA431527</t>
  </si>
  <si>
    <t>SRX17706306</t>
  </si>
  <si>
    <t>SRR21708809</t>
  </si>
  <si>
    <t>SAMN31017240</t>
  </si>
  <si>
    <t>29755439</t>
  </si>
  <si>
    <t>fusarium, Fusarium</t>
  </si>
  <si>
    <t>small RNA, MicroRNAs, sRNA, sRNAs</t>
  </si>
  <si>
    <t>Fusarium gramineum</t>
  </si>
  <si>
    <t>PH-1</t>
  </si>
  <si>
    <t>small RNA-seq at 7 day past self-fertilization in Fusarium graminearum strains</t>
  </si>
  <si>
    <t>In eukaryotes, endogenous short RNAs (esRNAs) usually are produced fromdouble-stranded RNA (dsRNA) by Dicer. In fusarium graminearum, Dicer-like-1(dcl1), was highly expressed in sexual stage. To explore the biogenesis of sexual-specific esRNAs, the small RNA sequencing was conducted with the 7 day past self-fertilization samples of fusarium graminearum wild-type strain PH-1 and dcl deletion mutants.</t>
  </si>
  <si>
    <t>sRNAseq of Fusarium graminearum dcl2 mutation rep2</t>
  </si>
  <si>
    <t>sR-dcl2-rep2</t>
  </si>
  <si>
    <t>2022/09/26</t>
  </si>
  <si>
    <t>sRNA-seq-Fgdcl2-7dps_rep2</t>
  </si>
  <si>
    <t>SRX17705284</t>
  </si>
  <si>
    <t>SRR21707787</t>
  </si>
  <si>
    <t>SAMN31015770</t>
  </si>
  <si>
    <t xml:space="preserve">PH-1 </t>
  </si>
  <si>
    <t>sRNAseq of Fusarium graminearum dcl2 mutation</t>
  </si>
  <si>
    <t>sR-dcl2-rep1</t>
  </si>
  <si>
    <t>sRNA-seq-Fgdcl2-7dps rep1</t>
  </si>
  <si>
    <t>SRX3604215</t>
  </si>
  <si>
    <t>SRR6516238</t>
  </si>
  <si>
    <t>SAMN08394685</t>
  </si>
  <si>
    <t>sRNA-seq-Fgdcl1/2-7dps rep1</t>
  </si>
  <si>
    <t>Fgdcl1/2-rep1</t>
  </si>
  <si>
    <t>2020/02/28</t>
  </si>
  <si>
    <t>small RNA-seq of Fusarium graminearum dcl1 and dcl2 deletion mutant at 7 day past self-fertilization replicate 1</t>
  </si>
  <si>
    <t>SRX3604214</t>
  </si>
  <si>
    <t>SRR6516239</t>
  </si>
  <si>
    <t>SAMN08394694</t>
  </si>
  <si>
    <t>sRNA-seq-Fgdcl1/2-7dps rep2</t>
  </si>
  <si>
    <t>Fgdcl1/2-rep2</t>
  </si>
  <si>
    <t>small RNA-seq of Fusarium graminearum dcl1 and dcl2 deletion mutant at 7 day past self-fertilization replicate 2</t>
  </si>
  <si>
    <t>SRX3604213</t>
  </si>
  <si>
    <t>SRR6516240</t>
  </si>
  <si>
    <t>SAMN08394681</t>
  </si>
  <si>
    <t>sRNA-seq-Fgdcl1-7dps rep1</t>
  </si>
  <si>
    <t>Fgdcl1-rep1</t>
  </si>
  <si>
    <t>small RNA-seq of Fusarium graminearum dcl1 deletion mutant at 7 day past self-fertilization replicate 1</t>
  </si>
  <si>
    <t>SRX3604212</t>
  </si>
  <si>
    <t>SRR6516241</t>
  </si>
  <si>
    <t>SAMN08394684</t>
  </si>
  <si>
    <t>sRNA-seq-Fgdcl1-7dps rep2</t>
  </si>
  <si>
    <t>Fgdcl1-rep2</t>
  </si>
  <si>
    <t>small RNA-seq of Fusarium graminearum dcl1 deletion mutant at 7 day past self-fertilization replicate 2</t>
  </si>
  <si>
    <t>SRX3604211</t>
  </si>
  <si>
    <t>SRR6516242</t>
  </si>
  <si>
    <t>SAMN08394674</t>
  </si>
  <si>
    <t>sRNA-seq-PH-1-7dps rep1</t>
  </si>
  <si>
    <t>7dps-rep1</t>
  </si>
  <si>
    <t>small RNA-seq of Fusarium graminearum wild-type strain PH-1 at 7 day past self-fertilization replicate 1</t>
  </si>
  <si>
    <t>SRX3604210</t>
  </si>
  <si>
    <t>SRR6516243</t>
  </si>
  <si>
    <t>SAMN08394678</t>
  </si>
  <si>
    <t>sRNA-seq-PH-1-7dps rep2</t>
  </si>
  <si>
    <t>7dps-rep2</t>
  </si>
  <si>
    <t>small RNA-seq of Fusarium graminearum wild-type strain PH-1 at 7 day past self-fertilization replicate 2</t>
  </si>
  <si>
    <t>SRX3604209</t>
  </si>
  <si>
    <t>SRR6516244</t>
  </si>
  <si>
    <t>SAMN08394671</t>
  </si>
  <si>
    <t>sRNA-seq-PH-1-0dps rep1</t>
  </si>
  <si>
    <t>0dps-rep1</t>
  </si>
  <si>
    <t>small RNA-seq of Fusarium graminearum wild-type strain PH-1 at 0 day past self-fertilization replicate 1</t>
  </si>
  <si>
    <t>SRX3604208</t>
  </si>
  <si>
    <t>SRR6516245</t>
  </si>
  <si>
    <t>SAMN08394672</t>
  </si>
  <si>
    <t>sRNA-seq-PH-1-0dps rep2</t>
  </si>
  <si>
    <t>0dps-rep2</t>
  </si>
  <si>
    <t>small RNA-seq of Fusarium graminearum wild-type strain PH-1 at 0 day past self-fertilization replicate 2</t>
  </si>
  <si>
    <t>PRJNA431815</t>
  </si>
  <si>
    <t>SRX3644316</t>
  </si>
  <si>
    <t>SRR6667520</t>
  </si>
  <si>
    <t>SAMN08407918</t>
  </si>
  <si>
    <t>PMC6442475</t>
  </si>
  <si>
    <t>small RNAs, Small RNA, miRNA, sRNA</t>
  </si>
  <si>
    <t>Botrytis infecting Arabidopsis</t>
  </si>
  <si>
    <t>Plants send small RNAs in extracellular vesicles to fungal pathogen to silence virulence genes.</t>
  </si>
  <si>
    <t>2018 Jun 8</t>
  </si>
  <si>
    <t>10.1126/science.aar4142</t>
  </si>
  <si>
    <t>The profile of Arabidopsis small RNAs that are presented in purified B. cinerea protoplasts from the infecting tissues, extracellular vesicles and Arabidopsis leaves.</t>
  </si>
  <si>
    <t>B. cinerea protoplasts were purified from infecting 4-week-old Arabidopsis leaves. Plant extracellular vesicles were isolated and purification by differential ultracentrifugation from apoplastic fluids of 4-week-old Arabidopsis leaves. RNAs was extracted using the Trizol method. Small RNA fraction of 18-40 nucleotides was isolated by 14 % 8 M Urea PAGE. The sRNA libraries were made using Illumina TruSeq Small RNA Sample Prep Kits and sequenced by Illumina sRNA-seq system.</t>
  </si>
  <si>
    <t>sRNA-seq of arabidopsis total sRNA</t>
  </si>
  <si>
    <t>TOTAL_B05_Repeat1</t>
  </si>
  <si>
    <t>Plant sample from Arabidopsis thaliana</t>
  </si>
  <si>
    <t>4-weeks-old</t>
  </si>
  <si>
    <t>Columbia</t>
  </si>
  <si>
    <t>SRX3644314</t>
  </si>
  <si>
    <t>SRR6667522</t>
  </si>
  <si>
    <t>SAMN08407907</t>
  </si>
  <si>
    <t>sRNA-seq of arabidopsis sRNA in extracellular vesicles</t>
  </si>
  <si>
    <t>EVs_B05_Repeat3</t>
  </si>
  <si>
    <t>SRX3644313</t>
  </si>
  <si>
    <t>SRR6667523</t>
  </si>
  <si>
    <t>SAMN08407887</t>
  </si>
  <si>
    <t>EVs_B05_Repeat2</t>
  </si>
  <si>
    <t>SRX3644308</t>
  </si>
  <si>
    <t>SRR6667528</t>
  </si>
  <si>
    <t>SAMN08407885</t>
  </si>
  <si>
    <t>EVs_B05_Repeat1</t>
  </si>
  <si>
    <t>Plant sample from Arabidopsis thaliana, Botrytis cinerea</t>
  </si>
  <si>
    <t>SRX3644306</t>
  </si>
  <si>
    <t>SRR6667530</t>
  </si>
  <si>
    <t>SAMN08407976</t>
  </si>
  <si>
    <t>sRNA-seq of arabidopsis sRNA in Botrytis cinerea protoplast</t>
  </si>
  <si>
    <t>BC_B05_Repeat 3</t>
  </si>
  <si>
    <t>Microbe sample from Botrytis cinerea</t>
  </si>
  <si>
    <t>SRX3644305</t>
  </si>
  <si>
    <t>SRR6667531</t>
  </si>
  <si>
    <t>SAMN08407975</t>
  </si>
  <si>
    <t>BC_B05_Repeat 2</t>
  </si>
  <si>
    <t>SRX3644304</t>
  </si>
  <si>
    <t>SRR6667532</t>
  </si>
  <si>
    <t>SAMN08407974</t>
  </si>
  <si>
    <t>BC_B05_Repeat 1</t>
  </si>
  <si>
    <t>SRX3644303</t>
  </si>
  <si>
    <t>SRR6667533</t>
  </si>
  <si>
    <t>SAMN08407929</t>
  </si>
  <si>
    <t>BC_Control_Repeat 3</t>
  </si>
  <si>
    <t>SRX3644302</t>
  </si>
  <si>
    <t>SRR6667534</t>
  </si>
  <si>
    <t>SAMN08407928</t>
  </si>
  <si>
    <t>BC_Control_Repeat 2</t>
  </si>
  <si>
    <t>SRX3644301</t>
  </si>
  <si>
    <t>SRR6667535</t>
  </si>
  <si>
    <t>SAMN08407927</t>
  </si>
  <si>
    <t>BC_Control_Repeat 1</t>
  </si>
  <si>
    <t>SRX3644300</t>
  </si>
  <si>
    <t>SRR6667536</t>
  </si>
  <si>
    <t>SAMN08407924</t>
  </si>
  <si>
    <t>TOTAL_B05_Repeat 3</t>
  </si>
  <si>
    <t>SRX3644299</t>
  </si>
  <si>
    <t>SRR6667537</t>
  </si>
  <si>
    <t>SAMN08407919</t>
  </si>
  <si>
    <t>TOTAL_B05_Repeat2</t>
  </si>
  <si>
    <t>SRX3644315</t>
  </si>
  <si>
    <t>SRR6667521</t>
  </si>
  <si>
    <t>SAMN08407911</t>
  </si>
  <si>
    <t>TOTAL_MOCK_Repeat3</t>
  </si>
  <si>
    <t>SRX3644312</t>
  </si>
  <si>
    <t>SRR6667524</t>
  </si>
  <si>
    <t>SAMN08407909</t>
  </si>
  <si>
    <t>TOTAL_MOCK_Repeat2</t>
  </si>
  <si>
    <t>SRX3644311</t>
  </si>
  <si>
    <t>SRR6667525</t>
  </si>
  <si>
    <t>SAMN08407908</t>
  </si>
  <si>
    <t>TOTAL_MOCK_Repeat1</t>
  </si>
  <si>
    <t>SRX3644310</t>
  </si>
  <si>
    <t>SRR6667526</t>
  </si>
  <si>
    <t>SAMN08407867</t>
  </si>
  <si>
    <t>EVs_MOCK_Repeat2</t>
  </si>
  <si>
    <t>SRX3644309</t>
  </si>
  <si>
    <t>SRR6667527</t>
  </si>
  <si>
    <t>SAMN08407854</t>
  </si>
  <si>
    <t>EVs_MOCK_Repeat1</t>
  </si>
  <si>
    <t>SRX3644307</t>
  </si>
  <si>
    <t>SRR6667529</t>
  </si>
  <si>
    <t>SAMN08407884</t>
  </si>
  <si>
    <t>EVs_MOCK_Repeat3</t>
  </si>
  <si>
    <t>PRJNA433278</t>
  </si>
  <si>
    <t>SRX3659230</t>
  </si>
  <si>
    <t>SRR6682934</t>
  </si>
  <si>
    <t>SAMN08473800</t>
  </si>
  <si>
    <t>PMC10087712</t>
  </si>
  <si>
    <t>small RNA, miRNA, sRNA, small RNAs, Small RNAs, Small RNA</t>
  </si>
  <si>
    <t>Study of various insects</t>
  </si>
  <si>
    <t>Lepidocampa weberi</t>
  </si>
  <si>
    <t>High-quality genomes reveal significant genetic divergence and cryptic speciation in the model organism Folsomia candida (collembola).</t>
  </si>
  <si>
    <t>Mol Ecol Resour</t>
  </si>
  <si>
    <t>2023 Jan</t>
  </si>
  <si>
    <t>10.1111/1755-0998.13699</t>
  </si>
  <si>
    <t>Small RNA sequencing of 6 entognathous Hexapoda (Protura, Collembola and Diplura) species</t>
  </si>
  <si>
    <t>Small RNAs (sRNA) from a proturan samples (Sinentomon erythranum), two collembolan species (Folsomia candida, Orthonychiurus cf. himalayensis) and three dipluran species (Occasjapyx japonicus, Lepidocampa weberi, Octostigma sinensis) were sequenced using the Illumina sequencing system. The proturan samples are mainly adults, Folsomia candida is a European strain similar to VU strain, embryos, larvae and adults were mixed for each sample of both collembolan species. The sample of Occasjapyx japonicus and Lepidocampa weberi is adult, Octostigma sinensis including juveniles and adults.The small RNAs were sequenced for miRNA discovery in basal Hexapoda groups which aims to reveal the miRNA origination and evolution in Hexapoda.</t>
  </si>
  <si>
    <t>small RNA-Seq of Lepidocampa weberi: an Campodea species from Shanghai Botanical Garden</t>
  </si>
  <si>
    <t>Lwe_s</t>
  </si>
  <si>
    <t>Lepidocampa weberi small RNA</t>
  </si>
  <si>
    <t>Lwe_sRNA</t>
  </si>
  <si>
    <t>adult</t>
  </si>
  <si>
    <t>SRX3659229</t>
  </si>
  <si>
    <t>SRR6682935</t>
  </si>
  <si>
    <t>SAMN08473801</t>
  </si>
  <si>
    <t>Octostigma sinensis</t>
  </si>
  <si>
    <t>small RNA-Seq of Octostigma sinensis: an Octostigma species(key species in Diplura phylogeny) from Zhanjiang, China</t>
  </si>
  <si>
    <t>Osi_s</t>
  </si>
  <si>
    <t>Octostigma sinensis small RNA</t>
  </si>
  <si>
    <t>Osi_sRNA</t>
  </si>
  <si>
    <t>juvenile and adult</t>
  </si>
  <si>
    <t>SRX3659228</t>
  </si>
  <si>
    <t>SRR6682936</t>
  </si>
  <si>
    <t>SAMN08473798</t>
  </si>
  <si>
    <t>Orthonychiurus cf. himalayensis WJC-2018</t>
  </si>
  <si>
    <t>small RNA-Seq of Orthonychiurus cf. himalayensis</t>
  </si>
  <si>
    <t>Ohi_s</t>
  </si>
  <si>
    <t>Orthonychiurus cf. himalayensis small RNA</t>
  </si>
  <si>
    <t>Ohi_sRNA</t>
  </si>
  <si>
    <t>egg, juvenile and adult</t>
  </si>
  <si>
    <t>SRX3659227</t>
  </si>
  <si>
    <t>SRR6682937</t>
  </si>
  <si>
    <t>SAMN08473799</t>
  </si>
  <si>
    <t>Occasjapyx japonicus</t>
  </si>
  <si>
    <t>small RNA-Seq of Occasjapyx japonicus: an Japyx species from Shanghai urban area</t>
  </si>
  <si>
    <t>Oja_s</t>
  </si>
  <si>
    <t>Occasjapyx japonicus small RNA</t>
  </si>
  <si>
    <t>Oja_sRNA</t>
  </si>
  <si>
    <t>SRX3659226</t>
  </si>
  <si>
    <t>SRR6682938</t>
  </si>
  <si>
    <t>SAMN08473796</t>
  </si>
  <si>
    <t>Sinentomon erythranum</t>
  </si>
  <si>
    <t>small RNA-Seq of Sinentomon erythranum: an special protura species from Suzhou Tianping Mount</t>
  </si>
  <si>
    <t>Ser_s</t>
  </si>
  <si>
    <t>Sinentomon erythranum small RNA</t>
  </si>
  <si>
    <t>Ser_sRNA</t>
  </si>
  <si>
    <t>SRX3659225</t>
  </si>
  <si>
    <t>SRR6682939</t>
  </si>
  <si>
    <t>SAMN08473797</t>
  </si>
  <si>
    <t>Folsomia candida</t>
  </si>
  <si>
    <t>small RNA-Seq of Folsomia candida</t>
  </si>
  <si>
    <t>Fca_s</t>
  </si>
  <si>
    <t>Folsomia candida small RNA</t>
  </si>
  <si>
    <t>Fca_sRNA</t>
  </si>
  <si>
    <t>PRJNA437917</t>
  </si>
  <si>
    <t>SRX3782165</t>
  </si>
  <si>
    <t>SRR6825868</t>
  </si>
  <si>
    <t>SAMN08687177</t>
  </si>
  <si>
    <t>PMC6214007</t>
  </si>
  <si>
    <t>fungi, Fungi</t>
  </si>
  <si>
    <t>Maize interaction with AM</t>
  </si>
  <si>
    <t>Zea mays</t>
  </si>
  <si>
    <t>not collected</t>
  </si>
  <si>
    <t>Identification of Arbuscular Mycorrhiza Fungi Responsive microRNAs and Their Regulatory Network in Maize.</t>
  </si>
  <si>
    <t>2018 Oct 16</t>
  </si>
  <si>
    <t>10.3390/ijms19103201</t>
  </si>
  <si>
    <t>Identification of Arbuscular Mycorrhiza Fungi Responsive microRNAs in Maize</t>
  </si>
  <si>
    <t>Maize is often used for AM symbiosis studies, but few studies on AM-related miRNAs of maize have been reported. In this project, we identified putative regulatory miRNAs based on high-throughput sequencing of maize roots colonized or non-colonized by AM fungi.</t>
  </si>
  <si>
    <t>maize_roots_AMF</t>
  </si>
  <si>
    <t>40-GI-2</t>
  </si>
  <si>
    <t>BGISEQ-500</t>
  </si>
  <si>
    <t>2020/04/01</t>
  </si>
  <si>
    <t>Plant sample from Zea mays</t>
  </si>
  <si>
    <t>SRX3782164</t>
  </si>
  <si>
    <t>SRR6825869</t>
  </si>
  <si>
    <t>40-GI-3</t>
  </si>
  <si>
    <t>SRX3782163</t>
  </si>
  <si>
    <t>SRR6825870</t>
  </si>
  <si>
    <t>SAMN08687176</t>
  </si>
  <si>
    <t>maize_roots</t>
  </si>
  <si>
    <t>40-CK-1</t>
  </si>
  <si>
    <t>SRX3782162</t>
  </si>
  <si>
    <t>SRR6825871</t>
  </si>
  <si>
    <t>40-CK-2</t>
  </si>
  <si>
    <t>SRX3782161</t>
  </si>
  <si>
    <t>SRR6825872</t>
  </si>
  <si>
    <t xml:space="preserve">miRNA </t>
  </si>
  <si>
    <t>40-CK-3</t>
  </si>
  <si>
    <t>SRX3782160</t>
  </si>
  <si>
    <t>SRR6825873</t>
  </si>
  <si>
    <t>40-GI-1</t>
  </si>
  <si>
    <t>PRJNA438019</t>
  </si>
  <si>
    <t>SRX3784330</t>
  </si>
  <si>
    <t>SRR6828228</t>
  </si>
  <si>
    <t>SAMN08689130</t>
  </si>
  <si>
    <t>PMC7222326</t>
  </si>
  <si>
    <t>Peanut study</t>
  </si>
  <si>
    <t>Aspergillus flavus</t>
  </si>
  <si>
    <t>Arachis hypogaea</t>
  </si>
  <si>
    <t>Integrated small RNA and mRNA expression profiles reveal miRNAs and their target genes in response to Aspergillus flavus growth in peanut seeds.</t>
  </si>
  <si>
    <t>2020 May 13</t>
  </si>
  <si>
    <t>10.1186/s12870-020-02426-z</t>
  </si>
  <si>
    <t>peanut small RNA, transcriptome and degradome sequencing</t>
  </si>
  <si>
    <t>Integrated small RNA and mRNA expression profiles reveals miRNAs and their target genes in response to Aspergillus flavus infection in peanut seeds</t>
  </si>
  <si>
    <t>miRNA of TT-2A</t>
  </si>
  <si>
    <t>TT-2A miRNA-seq</t>
  </si>
  <si>
    <t>2020/04/28</t>
  </si>
  <si>
    <t>Plant sample from Arachis hypogaea</t>
  </si>
  <si>
    <t>TT-2A</t>
  </si>
  <si>
    <t>mature</t>
  </si>
  <si>
    <t>SRX3784331</t>
  </si>
  <si>
    <t>SRR6828227</t>
  </si>
  <si>
    <t>SAMN08689131</t>
  </si>
  <si>
    <t>RNA-seq of YC-1A</t>
  </si>
  <si>
    <t>YC-1A RNA-seq</t>
  </si>
  <si>
    <t>YC-1A</t>
  </si>
  <si>
    <t>SRX3784329</t>
  </si>
  <si>
    <t>SRR6828229</t>
  </si>
  <si>
    <t>SAMN08689127</t>
  </si>
  <si>
    <t>Degradome of TC-1A</t>
  </si>
  <si>
    <t>TC-1A Degradome</t>
  </si>
  <si>
    <t>TC-1A</t>
  </si>
  <si>
    <t>SRX3784328</t>
  </si>
  <si>
    <t>SRR6828230</t>
  </si>
  <si>
    <t>RNA-seq of TC-1A</t>
  </si>
  <si>
    <t>TC-1A RNA-seq</t>
  </si>
  <si>
    <t>SRX3784327</t>
  </si>
  <si>
    <t>SRR6828231</t>
  </si>
  <si>
    <t>SAMN08689128</t>
  </si>
  <si>
    <t>RNA-seq of TC-2A</t>
  </si>
  <si>
    <t>TC-2A RNA-seq</t>
  </si>
  <si>
    <t>TC-2A</t>
  </si>
  <si>
    <t>SRX3784326</t>
  </si>
  <si>
    <t>SRR6828232</t>
  </si>
  <si>
    <t>miRNA of TC-1A</t>
  </si>
  <si>
    <t>TC-1A miRNA</t>
  </si>
  <si>
    <t>SRX3784325</t>
  </si>
  <si>
    <t>SRR6828233</t>
  </si>
  <si>
    <t>SAMN08689129</t>
  </si>
  <si>
    <t>RNA-seq of TT-1A</t>
  </si>
  <si>
    <t>TT-1A RNA-seq</t>
  </si>
  <si>
    <t>TT-1A</t>
  </si>
  <si>
    <t>SRX3784324</t>
  </si>
  <si>
    <t>SRR6828234</t>
  </si>
  <si>
    <t>miRNA of TC-2A</t>
  </si>
  <si>
    <t>TC-2A miRNA-seq</t>
  </si>
  <si>
    <t>SRX3784323</t>
  </si>
  <si>
    <t>SRR6828235</t>
  </si>
  <si>
    <t>RNA-seq of TT-2A</t>
  </si>
  <si>
    <t>TT-2A RNA-seq</t>
  </si>
  <si>
    <t>SRX3784322</t>
  </si>
  <si>
    <t>SRR6828236</t>
  </si>
  <si>
    <t>miRNA of TT-1A</t>
  </si>
  <si>
    <t>TT-1A miRNA-seq</t>
  </si>
  <si>
    <t>SRX3784321</t>
  </si>
  <si>
    <t>SRR6828237</t>
  </si>
  <si>
    <t>SAMN08689133</t>
  </si>
  <si>
    <t>RNA-seq of YT-1A</t>
  </si>
  <si>
    <t>YT-1A RNA-seq</t>
  </si>
  <si>
    <t>YT-1A</t>
  </si>
  <si>
    <t>SRX3784320</t>
  </si>
  <si>
    <t>SRR6828238</t>
  </si>
  <si>
    <t>SAMN08689132</t>
  </si>
  <si>
    <t>miRNA of YC-2A</t>
  </si>
  <si>
    <t>YC-2A miRNA-seq</t>
  </si>
  <si>
    <t>YC-2A</t>
  </si>
  <si>
    <t>SRX3784319</t>
  </si>
  <si>
    <t>SRR6828239</t>
  </si>
  <si>
    <t>RNA-seq of YC-2A</t>
  </si>
  <si>
    <t>YC-2A RNA-seq</t>
  </si>
  <si>
    <t>SRX3784318</t>
  </si>
  <si>
    <t>SRR6828240</t>
  </si>
  <si>
    <t>miRNA of YC-1A</t>
  </si>
  <si>
    <t>YC-1A miRNA-seq</t>
  </si>
  <si>
    <t>SRX3784317</t>
  </si>
  <si>
    <t>SRR6828241</t>
  </si>
  <si>
    <t>SAMN08689134</t>
  </si>
  <si>
    <t>miRNA of YT-2A</t>
  </si>
  <si>
    <t>YT-2A miRNA-seq</t>
  </si>
  <si>
    <t>YT-2A</t>
  </si>
  <si>
    <t>SRX3784316</t>
  </si>
  <si>
    <t>SRR6828242</t>
  </si>
  <si>
    <t>RNA-seq of YT-2A</t>
  </si>
  <si>
    <t>YT-2A RNA-seq</t>
  </si>
  <si>
    <t>SRX3784315</t>
  </si>
  <si>
    <t>SRR6828243</t>
  </si>
  <si>
    <t>miRNA of YT-1A</t>
  </si>
  <si>
    <t>YT-1A miRNA-seq</t>
  </si>
  <si>
    <t>PRJNA438359</t>
  </si>
  <si>
    <t>SRX3792950</t>
  </si>
  <si>
    <t>SRR6837084</t>
  </si>
  <si>
    <t>SAMN08714027</t>
  </si>
  <si>
    <t>GSM3041151</t>
  </si>
  <si>
    <t>PMC6312107</t>
  </si>
  <si>
    <t>h- leu1-32, ura4-D18 nmt1+::ade6-hp+/Nat leo1[delta]::kan ade6-OFF</t>
  </si>
  <si>
    <t>Epigenetic inheritance mediated by coupling of RNAi and histone H3K9 methylation.</t>
  </si>
  <si>
    <t>2018 Jun</t>
  </si>
  <si>
    <t>10.1038/s41586-018-0239-3</t>
  </si>
  <si>
    <t>RNAi mediates allele-specific epigenetic inheritance of heterochromatin [ChIP-seq]</t>
  </si>
  <si>
    <t>We tested the ability of trans siRNAs to establish a silent allele of endogenous ade6+ or an ade6+ transgene inserted within euchromatic loci. We found that a silent ade6-OFF epi-allele that grows red on low adenine medium could be established in several mutant backgrounds (mlo3∆, leo1∆) in the presence of ectopic siRNAs. Furthermore, we found that the silent ade6-OFF epi-allele could be meiotically inherited to wildtype progeny lacking the establishing mutation or ectopic siRNAs. Here, we sequenced genome-wide DNA associated with conserved heterochromatin markers and found that silencing of the endogenous ade6 locus correlates with increased spreading of H3K9me2 and H3K9me3. Additionally, heterochromatin domains established with cen::ade6 as the ectopic siRNA-producing locus were associated with significantly more spreading of H3K9me2 and H3K9me3 than those established using an ade6 hairpin as the driver siRNA-producing locus. Overall design: Examination of H3K9me2 or H3K9me3</t>
  </si>
  <si>
    <t>H3K9me3 8404</t>
  </si>
  <si>
    <t>We tested the ability of trans siRNAs to establish a silent allele of endogenous ade6+ or an ade6+ transgene inserted within euchromatic loci. We found that a silent ade6-OFF epi-allele that grows red on low adenine medium could be established in several mutant backgrounds (mlo3∆, leo1∆) in the presence of ectopic siRNAs. Furthermore, we found that the silent ade6-OFF epi-allele could be meiotically inherited to wildtype progeny lacking the establishing mutation or ectopic siRNAs. Here, we sequenced genome-wide DNA associated with conserved heterochromatin markers and found that silencing of the endogenous ade6 locus correlates with increased spreading of H3K9me2 and H3K9me3. Additionally, heterochromatin domains established with cen::ade6 as the ectopic siRNA-producing locus were associated with significantly more spreading of H3K9me2 and H3K9me3 than those established using an ade6 hairpin as the driver siRNA-producing locus.</t>
  </si>
  <si>
    <t>2018/04/26</t>
  </si>
  <si>
    <t>GSM3041151: H3K9me3 8404; Schizosaccharomyces pombe; ChIP-Seq</t>
  </si>
  <si>
    <t>Lysates were generated by bead beating and chromatin was sheared by sonication. Cleared lysate was incubated with antibody for 2 hours at 4C and immunoprecipitated genomic DNA was purified. Libraries were prepared for Illumna sequencing using manufacturer's protocols, starting with ~5ng immune-precipitated DNA fragments. Each library was generated with custom-made adapters carrying unique barcode sequence at the ligating end. Barcoded libraries were mixed.</t>
  </si>
  <si>
    <t>Haploid S. pombe cells</t>
  </si>
  <si>
    <t>SRX3792949</t>
  </si>
  <si>
    <t>SRR6837083</t>
  </si>
  <si>
    <t>SAMN08714028</t>
  </si>
  <si>
    <t>GSM3041150</t>
  </si>
  <si>
    <t>H3K9me3 8403</t>
  </si>
  <si>
    <t>GSM3041150: H3K9me3 8403; Schizosaccharomyces pombe; ChIP-Seq</t>
  </si>
  <si>
    <t>SRX3792948</t>
  </si>
  <si>
    <t>SRR6837082</t>
  </si>
  <si>
    <t>SAMN08714029</t>
  </si>
  <si>
    <t>GSM3041149</t>
  </si>
  <si>
    <t>h+ otr1R(SphI)::ade6+ ura4-D18 leu1-32 leo1[delta]::kan ade6-OFF</t>
  </si>
  <si>
    <t>H3K9me3 84012</t>
  </si>
  <si>
    <t>GSM3041149: H3K9me3 84012; Schizosaccharomyces pombe; ChIP-Seq</t>
  </si>
  <si>
    <t>SRX3792947</t>
  </si>
  <si>
    <t>SRR6837081</t>
  </si>
  <si>
    <t>SAMN08714030</t>
  </si>
  <si>
    <t>GSM3041148</t>
  </si>
  <si>
    <t>H3K9me3 84011</t>
  </si>
  <si>
    <t>GSM3041148: H3K9me3 84011; Schizosaccharomyces pombe; ChIP-Seq</t>
  </si>
  <si>
    <t>SRX3792946</t>
  </si>
  <si>
    <t>SRR6837080</t>
  </si>
  <si>
    <t>SAMN08714031</t>
  </si>
  <si>
    <t>GSM3041147</t>
  </si>
  <si>
    <t>h- leu1-32, ura4-D18 nmt1+::ade6-hp+/Nat</t>
  </si>
  <si>
    <t>H3K9me3 6299</t>
  </si>
  <si>
    <t>GSM3041147: H3K9me3 6299; Schizosaccharomyces pombe; ChIP-Seq</t>
  </si>
  <si>
    <t>SRX3792945</t>
  </si>
  <si>
    <t>SRR6837079</t>
  </si>
  <si>
    <t>SAMN08714032</t>
  </si>
  <si>
    <t>GSM3041146</t>
  </si>
  <si>
    <t>h+ otr1R(SphI)::ade6+ ura4-D18 leu1-32 #1</t>
  </si>
  <si>
    <t>H3K9me3 4081</t>
  </si>
  <si>
    <t>GSM3041146: H3K9me3 4081; Schizosaccharomyces pombe; ChIP-Seq</t>
  </si>
  <si>
    <t>SRX3792944</t>
  </si>
  <si>
    <t>SRR6837078</t>
  </si>
  <si>
    <t>SAMN08714033</t>
  </si>
  <si>
    <t>GSM3041145</t>
  </si>
  <si>
    <t>h+ leu1-32 ura4-D18 ade6-OFF #9a</t>
  </si>
  <si>
    <t>H3K9me3 9a</t>
  </si>
  <si>
    <t>GSM3041145: H3K9me3 9a; Schizosaccharomyces pombe; ChIP-Seq</t>
  </si>
  <si>
    <t>SRX3792943</t>
  </si>
  <si>
    <t>SRR6837077</t>
  </si>
  <si>
    <t>SAMN08714034</t>
  </si>
  <si>
    <t>GSM3041144</t>
  </si>
  <si>
    <t>h- leu1-32 #91</t>
  </si>
  <si>
    <t>H3K9me3 91</t>
  </si>
  <si>
    <t>GSM3041144: H3K9me3 91; Schizosaccharomyces pombe; ChIP-Seq</t>
  </si>
  <si>
    <t>SRX3792942</t>
  </si>
  <si>
    <t>SRR6837076</t>
  </si>
  <si>
    <t>SAMN08714035</t>
  </si>
  <si>
    <t>GSM3041143</t>
  </si>
  <si>
    <t>h- otr1R(SphI)::ade6+ leu1-32 #90</t>
  </si>
  <si>
    <t>H3K9me3 90</t>
  </si>
  <si>
    <t>GSM3041143: H3K9me3 90; Schizosaccharomyces pombe; ChIP-Seq</t>
  </si>
  <si>
    <t>SRX3792941</t>
  </si>
  <si>
    <t>SRR6837075</t>
  </si>
  <si>
    <t>SAMN08714036</t>
  </si>
  <si>
    <t>GSM3041142</t>
  </si>
  <si>
    <t>h+ leu1-32 #86</t>
  </si>
  <si>
    <t>H3K9me3 86</t>
  </si>
  <si>
    <t>GSM3041142: H3K9me3 86; Schizosaccharomyces pombe; ChIP-Seq</t>
  </si>
  <si>
    <t>SRX3792940</t>
  </si>
  <si>
    <t>SRR6837074</t>
  </si>
  <si>
    <t>SAMN08714037</t>
  </si>
  <si>
    <t>GSM3041141</t>
  </si>
  <si>
    <t>h- otr1R(SphI)::ade6+ leu1-32 #80</t>
  </si>
  <si>
    <t>H3K9me3 80</t>
  </si>
  <si>
    <t>GSM3041141: H3K9me3 80; Schizosaccharomyces pombe; ChIP-Seq</t>
  </si>
  <si>
    <t>SRX3792939</t>
  </si>
  <si>
    <t>SRR6837073</t>
  </si>
  <si>
    <t>SAMN08714038</t>
  </si>
  <si>
    <t>GSM3041140</t>
  </si>
  <si>
    <t>h+ otr1R(SphI)::ade6+ ura4-D18 leu1-32 mlo3[delta]::kan red clone #6</t>
  </si>
  <si>
    <t>H3K9me3 6639R</t>
  </si>
  <si>
    <t>GSM3041140: H3K9me3 6639R; Schizosaccharomyces pombe; ChIP-Seq</t>
  </si>
  <si>
    <t>SRX3792938</t>
  </si>
  <si>
    <t>SRR6837072</t>
  </si>
  <si>
    <t>SAMN08714039</t>
  </si>
  <si>
    <t>GSM3041139</t>
  </si>
  <si>
    <t>h+ otr1R(SphI)::ade6+ ura4-D18 leu1-32 mlo3[delta]::kan #6</t>
  </si>
  <si>
    <t>H3K9me3 4529</t>
  </si>
  <si>
    <t>GSM3041139: H3K9me3 4529; Schizosaccharomyces pombe; ChIP-Seq</t>
  </si>
  <si>
    <t>SRX3792937</t>
  </si>
  <si>
    <t>SRR6837071</t>
  </si>
  <si>
    <t>SAMN08714040</t>
  </si>
  <si>
    <t>GSM3041138</t>
  </si>
  <si>
    <t>h- otr1R(SphI)::ade6+ leu1-32 ura4-D18 ade6-OFF #40a</t>
  </si>
  <si>
    <t>H3K9me3 40a</t>
  </si>
  <si>
    <t>GSM3041138: H3K9me3 40a; Schizosaccharomyces pombe; ChIP-Seq</t>
  </si>
  <si>
    <t>SRX3792936</t>
  </si>
  <si>
    <t>SRR6837070</t>
  </si>
  <si>
    <t>SAMN08714041</t>
  </si>
  <si>
    <t>GSM3041137</t>
  </si>
  <si>
    <t>h- leu1-32 ura4-D18 ade6-OFF #20</t>
  </si>
  <si>
    <t>H3K9me3 20</t>
  </si>
  <si>
    <t>GSM3041137: H3K9me3 20; Schizosaccharomyces pombe; ChIP-Seq</t>
  </si>
  <si>
    <t>SRX3792935</t>
  </si>
  <si>
    <t>SRR6837069</t>
  </si>
  <si>
    <t>SAMN08714042</t>
  </si>
  <si>
    <t>GSM3041136</t>
  </si>
  <si>
    <t>h+ leu1-32 ura4-D18 ade6-OFF #2</t>
  </si>
  <si>
    <t>H3K9me3 2</t>
  </si>
  <si>
    <t>GSM3041136: H3K9me3 2; Schizosaccharomyces pombe; ChIP-Seq</t>
  </si>
  <si>
    <t>SRX3792934</t>
  </si>
  <si>
    <t>SRR6837068</t>
  </si>
  <si>
    <t>SAMN08714043</t>
  </si>
  <si>
    <t>GSM3041135</t>
  </si>
  <si>
    <t>h+ otr1R(SphI)::ade6+ leu1-32 ura4-D18 ade6-OFF #16</t>
  </si>
  <si>
    <t>H3K9me3 16</t>
  </si>
  <si>
    <t>GSM3041135: H3K9me3 16; Schizosaccharomyces pombe; ChIP-Seq</t>
  </si>
  <si>
    <t>SRX3792933</t>
  </si>
  <si>
    <t>SRR6837067</t>
  </si>
  <si>
    <t>SAMN08714044</t>
  </si>
  <si>
    <t>GSM3041134</t>
  </si>
  <si>
    <t>h+ otr1R(SphI)::ade6+ leu1-32 ura4-D18 ade6-OFF #13</t>
  </si>
  <si>
    <t>H3K9me3 13</t>
  </si>
  <si>
    <t>GSM3041134: H3K9me3 13; Schizosaccharomyces pombe; ChIP-Seq</t>
  </si>
  <si>
    <t>SRX3792932</t>
  </si>
  <si>
    <t>SRR6837066</t>
  </si>
  <si>
    <t>SAMN08714045</t>
  </si>
  <si>
    <t>GSM3041133</t>
  </si>
  <si>
    <t>H3K9me2 8404</t>
  </si>
  <si>
    <t>GSM3041133: H3K9me2 8404; Schizosaccharomyces pombe; ChIP-Seq</t>
  </si>
  <si>
    <t>SRX3792931</t>
  </si>
  <si>
    <t>SRR6837065</t>
  </si>
  <si>
    <t>SAMN08714046</t>
  </si>
  <si>
    <t>GSM3041132</t>
  </si>
  <si>
    <t>H3K9me2 8403</t>
  </si>
  <si>
    <t>GSM3041132: H3K9me2 8403; Schizosaccharomyces pombe; ChIP-Seq</t>
  </si>
  <si>
    <t>SRX3792930</t>
  </si>
  <si>
    <t>SRR6837064</t>
  </si>
  <si>
    <t>SAMN08714047</t>
  </si>
  <si>
    <t>GSM3041131</t>
  </si>
  <si>
    <t>H3K9me2 84012</t>
  </si>
  <si>
    <t>GSM3041131: H3K9me2 84012; Schizosaccharomyces pombe; ChIP-Seq</t>
  </si>
  <si>
    <t>SRX3792929</t>
  </si>
  <si>
    <t>SRR6837063</t>
  </si>
  <si>
    <t>SAMN08714048</t>
  </si>
  <si>
    <t>GSM3041130</t>
  </si>
  <si>
    <t>H3K9me2 84011</t>
  </si>
  <si>
    <t>GSM3041130: H3K9me2 84011; Schizosaccharomyces pombe; ChIP-Seq</t>
  </si>
  <si>
    <t>SRX3792928</t>
  </si>
  <si>
    <t>SRR6837062</t>
  </si>
  <si>
    <t>SAMN08714049</t>
  </si>
  <si>
    <t>GSM3041129</t>
  </si>
  <si>
    <t>H3K9me2 6299</t>
  </si>
  <si>
    <t>GSM3041129: H3K9me2 6299; Schizosaccharomyces pombe; ChIP-Seq</t>
  </si>
  <si>
    <t>SRX3792927</t>
  </si>
  <si>
    <t>SRR6837061</t>
  </si>
  <si>
    <t>SAMN08714020</t>
  </si>
  <si>
    <t>GSM3041128</t>
  </si>
  <si>
    <t>H3K9me2 4081</t>
  </si>
  <si>
    <t>GSM3041128: H3K9me2 4081; Schizosaccharomyces pombe; ChIP-Seq</t>
  </si>
  <si>
    <t>SRX3792926</t>
  </si>
  <si>
    <t>SRR6837060</t>
  </si>
  <si>
    <t>SAMN08714052</t>
  </si>
  <si>
    <t>GSM3041127</t>
  </si>
  <si>
    <t>H3K9me2 9a</t>
  </si>
  <si>
    <t>GSM3041127: H3K9me2 9a; Schizosaccharomyces pombe; ChIP-Seq</t>
  </si>
  <si>
    <t>SRX3792925</t>
  </si>
  <si>
    <t>SRR6837059</t>
  </si>
  <si>
    <t>SAMN08714051</t>
  </si>
  <si>
    <t>GSM3041126</t>
  </si>
  <si>
    <t>H3K9me2 91</t>
  </si>
  <si>
    <t>GSM3041126: H3K9me2 91; Schizosaccharomyces pombe; ChIP-Seq</t>
  </si>
  <si>
    <t>SRX3792924</t>
  </si>
  <si>
    <t>SRR6837058</t>
  </si>
  <si>
    <t>SAMN08714050</t>
  </si>
  <si>
    <t>GSM3041125</t>
  </si>
  <si>
    <t>H3K9me2 90</t>
  </si>
  <si>
    <t>GSM3041125: H3K9me2 90; Schizosaccharomyces pombe; ChIP-Seq</t>
  </si>
  <si>
    <t>SRX3792923</t>
  </si>
  <si>
    <t>SRR6837057</t>
  </si>
  <si>
    <t>SAMN08714019</t>
  </si>
  <si>
    <t>GSM3041124</t>
  </si>
  <si>
    <t>H3K9me2 86</t>
  </si>
  <si>
    <t>GSM3041124: H3K9me2 86; Schizosaccharomyces pombe; ChIP-Seq</t>
  </si>
  <si>
    <t>SRX3792922</t>
  </si>
  <si>
    <t>SRR6837056</t>
  </si>
  <si>
    <t>SAMN08714054</t>
  </si>
  <si>
    <t>GSM3041123</t>
  </si>
  <si>
    <t>H3K9me2 80</t>
  </si>
  <si>
    <t>GSM3041123: H3K9me2 80; Schizosaccharomyces pombe; ChIP-Seq</t>
  </si>
  <si>
    <t>SRX3792921</t>
  </si>
  <si>
    <t>SRR6837055</t>
  </si>
  <si>
    <t>SAMN08714053</t>
  </si>
  <si>
    <t>GSM3041122</t>
  </si>
  <si>
    <t>H3K9me2 6639R</t>
  </si>
  <si>
    <t>GSM3041122: H3K9me2 6639R; Schizosaccharomyces pombe; ChIP-Seq</t>
  </si>
  <si>
    <t>SRX3792920</t>
  </si>
  <si>
    <t>SRR6837054</t>
  </si>
  <si>
    <t>SAMN08714026</t>
  </si>
  <si>
    <t>GSM3041121</t>
  </si>
  <si>
    <t>H3K9me2 4529</t>
  </si>
  <si>
    <t>GSM3041121: H3K9me2 4529; Schizosaccharomyces pombe; ChIP-Seq</t>
  </si>
  <si>
    <t>SRX3792919</t>
  </si>
  <si>
    <t>SRR6837053</t>
  </si>
  <si>
    <t>SAMN08714021</t>
  </si>
  <si>
    <t>GSM3041120</t>
  </si>
  <si>
    <t>H3K9me2 40a</t>
  </si>
  <si>
    <t>GSM3041120: H3K9me2 40a; Schizosaccharomyces pombe; ChIP-Seq</t>
  </si>
  <si>
    <t>SRX3792918</t>
  </si>
  <si>
    <t>SRR6837052</t>
  </si>
  <si>
    <t>SAMN08714022</t>
  </si>
  <si>
    <t>GSM3041119</t>
  </si>
  <si>
    <t>H3K9me2 20</t>
  </si>
  <si>
    <t>GSM3041119: H3K9me2 20; Schizosaccharomyces pombe; ChIP-Seq</t>
  </si>
  <si>
    <t>SRX3792917</t>
  </si>
  <si>
    <t>SRR6837051</t>
  </si>
  <si>
    <t>SAMN08714023</t>
  </si>
  <si>
    <t>GSM3041118</t>
  </si>
  <si>
    <t>H3K9me2 2</t>
  </si>
  <si>
    <t>GSM3041118: H3K9me2 2; Schizosaccharomyces pombe; ChIP-Seq</t>
  </si>
  <si>
    <t>SRX3792916</t>
  </si>
  <si>
    <t>SRR6837050</t>
  </si>
  <si>
    <t>SAMN08714024</t>
  </si>
  <si>
    <t>GSM3041117</t>
  </si>
  <si>
    <t>H3K9me2 16</t>
  </si>
  <si>
    <t>GSM3041117: H3K9me2 16; Schizosaccharomyces pombe; ChIP-Seq</t>
  </si>
  <si>
    <t>SRX3792915</t>
  </si>
  <si>
    <t>SRR6837049</t>
  </si>
  <si>
    <t>SAMN08714025</t>
  </si>
  <si>
    <t>GSM3041116</t>
  </si>
  <si>
    <t>H3K9me2 13</t>
  </si>
  <si>
    <t>GSM3041116: H3K9me2 13; Schizosaccharomyces pombe; ChIP-Seq</t>
  </si>
  <si>
    <t>PRJNA438370</t>
  </si>
  <si>
    <t>SRX3792998</t>
  </si>
  <si>
    <t>SRR6837133</t>
  </si>
  <si>
    <t>SAMN08714068</t>
  </si>
  <si>
    <t>GSM3041254</t>
  </si>
  <si>
    <t>small RNAs, miRNA, siRNA, Small RNAs, siRNAs</t>
  </si>
  <si>
    <t>h? ura4? leu1-32 ade6-M210 meu10::kan-ade6 red clone n4</t>
  </si>
  <si>
    <t>RNAi mediates allele-specific epigenetic inheritance of heterochromatin [ncRNA-seq]</t>
  </si>
  <si>
    <t>We tested the ability of trans siRNAs to establish a silent allele of endogenous ade6+ or an ade6+ transgene inserted within euchromatic loci. We found that a silent ade6-OFF epi-allele that grows red on low adenine medium could be established in several mutant backgrounds (mlo3∆, leo1∆) in the presence of ectopic siRNAs. Furthermore, we found that the silent ade6-OFF epi-allele could be meiotically inherited to wildtype progeny lacking the establishing mutation or ectopic siRNAs. Here, we sequenced genome-wide small RNAs and found widespread generation of secondary siRNAs at genes surrounding the ade6-OFF locus in cells expressing the ectopic siRNAs source cen::ade6. In wildtype meiotic progeny lacking the driver cen::ade6 siRNAs, we observed establishment of a local siRNA producing locus at genes adjacent to the endogenous ade6-OFF or at a kanMX-ade6-OFF transgene inserted within euchromatic loci. In contrast, spreading of secondary siRNAs was limited or nonexistent in ade6-ON cells. Finally, we found that spreading of secondary siRNAs at the endogenous ade6 locus was limited when an ade6 hairpin construct served as the ectopic siRNA driver locus instead of cen::ade6. Overall design: Non-coding RNA profiling by high throughput sequencing</t>
  </si>
  <si>
    <t>8723R</t>
  </si>
  <si>
    <t>We tested the ability of trans siRNAs to establish a silent allele of endogenous ade6+ or an ade6+ transgene inserted within euchromatic loci. We found that a silent ade6-OFF epi-allele that grows red on low adenine medium could be established in several mutant backgrounds (mlo3∆, leo1∆) in the presence of ectopic siRNAs. Furthermore, we found that the silent ade6-OFF epi-allele could be meiotically inherited to wildtype progeny lacking the establishing mutation or ectopic siRNAs. Here, we sequenced genome-wide small RNAs and found widespread generation of secondary siRNAs at genes surrounding the ade6-OFF locus in cells expressing the ectopic siRNAs source cen::ade6. In wildtype meiotic progeny lacking the driver cen::ade6 siRNAs, we observed establishment of a local siRNA producing locus at genes adjacent to the endogenous ade6-OFF or at a kanMX-ade6-OFF transgene inserted within euchromatic loci. In contrast, spreading of secondary siRNAs was limited or nonexistent in ade6-ON cells. Finally, we found that spreading of secondary siRNAs at the endogenous ade6 locus was limited when an ade6 hairpin construct served as the ectopic siRNA driver locus instead of cen::ade6.</t>
  </si>
  <si>
    <t>GSM3041254: 8723R; Schizosaccharomyces pombe; ncRNA-Seq</t>
  </si>
  <si>
    <t>Small RNAs were purified using the mirVana™ miRNA isolation kit (Ambion) 21-30nt small RNAs were size-selected on a 17.5% polyacrylamide/7M urea gel and ligated to a 3' adapter. Ligated species were size-selected on a 17.5% polyacrylamide/7M urea gel and ligated to a 5' adapter. RNA was reverse transcripted into cDNA and PCR-amplified in a two-step process. Amplified cDNA was gel-purified.</t>
  </si>
  <si>
    <t>SRX3792997</t>
  </si>
  <si>
    <t>SRR6837132</t>
  </si>
  <si>
    <t>SAMN08714069</t>
  </si>
  <si>
    <t>GSM3041253</t>
  </si>
  <si>
    <t>h? ura4? leu1-32 ade6-M210 meu10::kan-ade6 white clone</t>
  </si>
  <si>
    <t>8720W</t>
  </si>
  <si>
    <t>GSM3041253: 8720W; Schizosaccharomyces pombe; ncRNA-Seq</t>
  </si>
  <si>
    <t>SRX3792996</t>
  </si>
  <si>
    <t>SRR6837131</t>
  </si>
  <si>
    <t>SAMN08714070</t>
  </si>
  <si>
    <t>GSM3041252</t>
  </si>
  <si>
    <t>h? ura4? leu1-32 ade6-M210 meu10::kan-ade6 red clone</t>
  </si>
  <si>
    <t>8720R</t>
  </si>
  <si>
    <t>GSM3041252: 8720R; Schizosaccharomyces pombe; ncRNA-Seq</t>
  </si>
  <si>
    <t>SRX3792995</t>
  </si>
  <si>
    <t>SRR6837130</t>
  </si>
  <si>
    <t>SAMN08714071</t>
  </si>
  <si>
    <t>GSM3041251</t>
  </si>
  <si>
    <t>h? ura4? leu1-32 ade6-M210 efm3::kan-ade6 white clone</t>
  </si>
  <si>
    <t>8706W</t>
  </si>
  <si>
    <t>GSM3041251: 8706W; Schizosaccharomyces pombe; ncRNA-Seq</t>
  </si>
  <si>
    <t>SRX3792994</t>
  </si>
  <si>
    <t>SRR6837129</t>
  </si>
  <si>
    <t>SAMN08714072</t>
  </si>
  <si>
    <t>GSM3041250</t>
  </si>
  <si>
    <t>h? ura4? leu1-32 ade6-M210 efm3::kan-ade6 red clone11</t>
  </si>
  <si>
    <t>8706R</t>
  </si>
  <si>
    <t>GSM3041250: 8706R; Schizosaccharomyces pombe; ncRNA-Seq</t>
  </si>
  <si>
    <t>SRX3792993</t>
  </si>
  <si>
    <t>SRR6837128</t>
  </si>
  <si>
    <t>SAMN08714073</t>
  </si>
  <si>
    <t>GSM3041249</t>
  </si>
  <si>
    <t>h? ura4? leu1-32 ade6-M210 mal1::kan-ade6 off n2</t>
  </si>
  <si>
    <t>8684R</t>
  </si>
  <si>
    <t>GSM3041249: 8684R; Schizosaccharomyces pombe; ncRNA-Seq</t>
  </si>
  <si>
    <t>SRX3792992</t>
  </si>
  <si>
    <t>SRR6837127</t>
  </si>
  <si>
    <t>SAMN08714074</t>
  </si>
  <si>
    <t>GSM3041248</t>
  </si>
  <si>
    <t>h? ura4? leu1-32 ade6-M210 mal1::kan-ade6</t>
  </si>
  <si>
    <t>8683W</t>
  </si>
  <si>
    <t>GSM3041248: 8683W; Schizosaccharomyces pombe; ncRNA-Seq</t>
  </si>
  <si>
    <t>SRX3792991</t>
  </si>
  <si>
    <t>SRR6837126</t>
  </si>
  <si>
    <t>SAMN08714075</t>
  </si>
  <si>
    <t>GSM3041247</t>
  </si>
  <si>
    <t>GSM3041247: 8404; Schizosaccharomyces pombe; ncRNA-Seq</t>
  </si>
  <si>
    <t>SRX3792990</t>
  </si>
  <si>
    <t>SRR6837125</t>
  </si>
  <si>
    <t>SAMN08714076</t>
  </si>
  <si>
    <t>GSM3041246</t>
  </si>
  <si>
    <t>GSM3041246: 8403; Schizosaccharomyces pombe; ncRNA-Seq</t>
  </si>
  <si>
    <t>SRX3792989</t>
  </si>
  <si>
    <t>SRR6837124</t>
  </si>
  <si>
    <t>SAMN08714077</t>
  </si>
  <si>
    <t>GSM3041245</t>
  </si>
  <si>
    <t>GSM3041245: 84012; Schizosaccharomyces pombe; ncRNA-Seq</t>
  </si>
  <si>
    <t>SRX3792988</t>
  </si>
  <si>
    <t>SRR6837123</t>
  </si>
  <si>
    <t>SAMN08714078</t>
  </si>
  <si>
    <t>GSM3041244</t>
  </si>
  <si>
    <t>GSM3041244: 84011; Schizosaccharomyces pombe; ncRNA-Seq</t>
  </si>
  <si>
    <t>SRX3792987</t>
  </si>
  <si>
    <t>SRR6837122</t>
  </si>
  <si>
    <t>SAMN08714079</t>
  </si>
  <si>
    <t>GSM3041243</t>
  </si>
  <si>
    <t>GSM3041243: 6299; Schizosaccharomyces pombe; ncRNA-Seq</t>
  </si>
  <si>
    <t>SRX3792986</t>
  </si>
  <si>
    <t>SRR6837121</t>
  </si>
  <si>
    <t>SAMN08714080</t>
  </si>
  <si>
    <t>GSM3041242</t>
  </si>
  <si>
    <t>RSA9a</t>
  </si>
  <si>
    <t>GSM3041242: RSA9a; Schizosaccharomyces pombe; ncRNA-Seq</t>
  </si>
  <si>
    <t>SRX3792985</t>
  </si>
  <si>
    <t>SRR6837120</t>
  </si>
  <si>
    <t>SAMN08714081</t>
  </si>
  <si>
    <t>GSM3041241</t>
  </si>
  <si>
    <t>RSA40a</t>
  </si>
  <si>
    <t>GSM3041241: RSA40a; Schizosaccharomyces pombe; ncRNA-Seq</t>
  </si>
  <si>
    <t>SRX3792984</t>
  </si>
  <si>
    <t>SRR6837119</t>
  </si>
  <si>
    <t>SAMN08714082</t>
  </si>
  <si>
    <t>GSM3041240</t>
  </si>
  <si>
    <t>RSA2</t>
  </si>
  <si>
    <t>GSM3041240: RSA2; Schizosaccharomyces pombe; ncRNA-Seq</t>
  </si>
  <si>
    <t>SRX3792983</t>
  </si>
  <si>
    <t>SRR6837118</t>
  </si>
  <si>
    <t>SAMN08714083</t>
  </si>
  <si>
    <t>GSM3041239</t>
  </si>
  <si>
    <t>RSA13</t>
  </si>
  <si>
    <t>GSM3041239: RSA13; Schizosaccharomyces pombe; ncRNA-Seq</t>
  </si>
  <si>
    <t>SRX3792982</t>
  </si>
  <si>
    <t>SRR6837117</t>
  </si>
  <si>
    <t>SAMN08714084</t>
  </si>
  <si>
    <t>GSM3041238</t>
  </si>
  <si>
    <t>h- leu1-32 ade6-(barcodedWT)</t>
  </si>
  <si>
    <t>GSM3041238: 6793; Schizosaccharomyces pombe; ncRNA-Seq</t>
  </si>
  <si>
    <t>SRX3792981</t>
  </si>
  <si>
    <t>SRR6837116</t>
  </si>
  <si>
    <t>SAMN08714085</t>
  </si>
  <si>
    <t>GSM3041237</t>
  </si>
  <si>
    <t>h+ otr1R(SphI)::ade6+ ura4-D18 leu1-32 mlo3[delta]::kan white clone clone</t>
  </si>
  <si>
    <t>6639W</t>
  </si>
  <si>
    <t>GSM3041237: 6639W; Schizosaccharomyces pombe; ncRNA-Seq</t>
  </si>
  <si>
    <t>SRX3792980</t>
  </si>
  <si>
    <t>SRR6837115</t>
  </si>
  <si>
    <t>SAMN08714086</t>
  </si>
  <si>
    <t>GSM3041236</t>
  </si>
  <si>
    <t>6639R</t>
  </si>
  <si>
    <t>GSM3041236: 6639R; Schizosaccharomyces pombe; ncRNA-Seq</t>
  </si>
  <si>
    <t>SRR6837114</t>
  </si>
  <si>
    <t>SRX3792979</t>
  </si>
  <si>
    <t>SRR6837113</t>
  </si>
  <si>
    <t>SAMN08714087</t>
  </si>
  <si>
    <t>GSM3041235</t>
  </si>
  <si>
    <t>h+ leu1-32 ade6-M216 mlo3[delta]::kanMX #1b</t>
  </si>
  <si>
    <t>GSM3041235: 6551; Schizosaccharomyces pombe; ncRNA-Seq</t>
  </si>
  <si>
    <t>SRX3792978</t>
  </si>
  <si>
    <t>SRR6837112</t>
  </si>
  <si>
    <t>SAMN08714067</t>
  </si>
  <si>
    <t>GSM3041234</t>
  </si>
  <si>
    <t>GSM3041234: 4081; Schizosaccharomyces pombe; ncRNA-Seq</t>
  </si>
  <si>
    <t>PRJNA446058</t>
  </si>
  <si>
    <t>SRX3857040</t>
  </si>
  <si>
    <t>SRR6908978</t>
  </si>
  <si>
    <t>SAMN08805496</t>
  </si>
  <si>
    <t>PMC6116998</t>
  </si>
  <si>
    <t>Silencing efficiency of dsRNA fragments targeting Fusarium graminearum TRI6 and patterns of small interfering RNA associated with reduced virulence and mycotoxin production.</t>
  </si>
  <si>
    <t>10.1371/journal.pone.0202798</t>
  </si>
  <si>
    <t>Small RNA sequencing of TRI6 RNAi mutants</t>
  </si>
  <si>
    <t>Small RNA sequencing of Fusarium graminearum mutants containing an inverted repeat of TRI6 gene (encoding a transcriptional activator of the trichothecene pathway)</t>
  </si>
  <si>
    <t>small RNA-seq of Fusarium graminearum TRI6IR mutant(Short-TRI6IR 4)</t>
  </si>
  <si>
    <t>2018/03/28</t>
  </si>
  <si>
    <t>HR2-IIP-ShortTRI6IR-4</t>
  </si>
  <si>
    <t>SRX3857039</t>
  </si>
  <si>
    <t>SRR6908979</t>
  </si>
  <si>
    <t>SAMN08805497</t>
  </si>
  <si>
    <t>small RNA-seq of Fusarium graminearum TRI6IR mutant(Short-TRI6IR 5)</t>
  </si>
  <si>
    <t>HR2-IIP-ShortTRI6IR-5</t>
  </si>
  <si>
    <t>SRX3857038</t>
  </si>
  <si>
    <t>SRR6908980</t>
  </si>
  <si>
    <t>SAMN08805494</t>
  </si>
  <si>
    <t>small RNA-seq of Fusarium graminearum TRI6IR mutant(Short-TRI6IR 2)</t>
  </si>
  <si>
    <t>HR2-IIP-ShortTRI6IR-2</t>
  </si>
  <si>
    <t>SRX3857037</t>
  </si>
  <si>
    <t>SRR6908981</t>
  </si>
  <si>
    <t>SAMN08805495</t>
  </si>
  <si>
    <t>small RNA-seq of Fusarium graminearum TRI6IR mutant(Short-TRI6IR 3)</t>
  </si>
  <si>
    <t>HR2-IIP-ShortTRI6IR-3</t>
  </si>
  <si>
    <t>SRX3857036</t>
  </si>
  <si>
    <t>SRR6908982</t>
  </si>
  <si>
    <t>SAMN08805490</t>
  </si>
  <si>
    <t>small RNA-seq of Fusarium graminearum TRI6IR mutant(HR spot 1 mutant 2)</t>
  </si>
  <si>
    <t>HR1-IIP-TRI6IR-2</t>
  </si>
  <si>
    <t>SRX3857035</t>
  </si>
  <si>
    <t>SRR6908983</t>
  </si>
  <si>
    <t>SAMN08805491</t>
  </si>
  <si>
    <t>small RNA-seq of Fusarium graminearum TRI6IR mutant(HR spot 2 mutant 1)</t>
  </si>
  <si>
    <t>HR2-IIP-TRI6IR-1</t>
  </si>
  <si>
    <t>SRX3857034</t>
  </si>
  <si>
    <t>SRR6908984</t>
  </si>
  <si>
    <t>SAMN08805492</t>
  </si>
  <si>
    <t>small RNA-seq of Fusarium graminearum TRI6IR mutant(HR spot 2 mutant 2)</t>
  </si>
  <si>
    <t>HR2-IIP-TRI6IR-2</t>
  </si>
  <si>
    <t>SRX3857033</t>
  </si>
  <si>
    <t>SRR6908985</t>
  </si>
  <si>
    <t>SAMN08805493</t>
  </si>
  <si>
    <t>small RNA-seq of Fusarium graminearum TRI6IR mutant(Short-TRI6IR 1)</t>
  </si>
  <si>
    <t>HR2-IIP-ShortTRI6IR-1</t>
  </si>
  <si>
    <t>SRX3857032</t>
  </si>
  <si>
    <t>SRR6908986</t>
  </si>
  <si>
    <t>SAMN08805486</t>
  </si>
  <si>
    <t>small RNA-seq of Fusarium graminearum TRI6IR mutant(Random insert 1)</t>
  </si>
  <si>
    <t>pTRM-TRI6-1</t>
  </si>
  <si>
    <t>SRX3857031</t>
  </si>
  <si>
    <t>SRR6908987</t>
  </si>
  <si>
    <t>SAMN08805487</t>
  </si>
  <si>
    <t>small RNA-seq of Fusarium graminearum TRI6IR mutant(Random insert 2)</t>
  </si>
  <si>
    <t>pTRM-TRI6-4</t>
  </si>
  <si>
    <t>SRX3857030</t>
  </si>
  <si>
    <t>SRR6908988</t>
  </si>
  <si>
    <t>SAMN08805488</t>
  </si>
  <si>
    <t>small RNA-seq of Fusarium graminearum TRI6IR mutant(Random insert 3)</t>
  </si>
  <si>
    <t>pTRM-TRI6-5</t>
  </si>
  <si>
    <t>SRX3857029</t>
  </si>
  <si>
    <t>SRR6908989</t>
  </si>
  <si>
    <t>SAMN08805489</t>
  </si>
  <si>
    <t>small RNA-seq of Fusarium graminearum TRI6IR mutant(HR spot 1 mutant 1)</t>
  </si>
  <si>
    <t>HR1-IIP-TRI6IR-1</t>
  </si>
  <si>
    <t>PRJNA448380</t>
  </si>
  <si>
    <t>SRX3872279</t>
  </si>
  <si>
    <t>SRR6926090</t>
  </si>
  <si>
    <t>SAMN08831946</t>
  </si>
  <si>
    <t>GSM3073335</t>
  </si>
  <si>
    <t>PMC6191308</t>
  </si>
  <si>
    <t>Pleurotus</t>
  </si>
  <si>
    <t>small RNA, small RNAs, smallRNAs, sRNA</t>
  </si>
  <si>
    <t>Pleurotus ostreatus</t>
  </si>
  <si>
    <t>N0001</t>
  </si>
  <si>
    <t>Transposon-associated epigenetic silencing during Pleurotus ostreatus life cycle.</t>
  </si>
  <si>
    <t>2018 Oct 1</t>
  </si>
  <si>
    <t>10.1093/dnares/dsy016</t>
  </si>
  <si>
    <t>Transposon-associated epigenetic silencing during Pleurotus ostreatus life cycle</t>
  </si>
  <si>
    <t>In this study, we analyzed the genome-wide epigenetic and transcriptional patterns of the white-rot basidiomycete Pleurotus ostreatus throughout its life cycle. Our results performed by using high-throughput sequencing analyses revealed that strain-specific DNA methylation profiles are primarily involved in the repression of transposon activity, and suggest that 21 nt small RNAs play a key role in transposon silencing.Furthermore, we provide evidence that transposon-associated DNA methylation, but not sRNA production, is directly involved in the silencing of genes surrounded by transposons. Finally, we identified key genes activated in the fruiting process through the comparative analysis of transcriptomes. Overall design: Examination of mRNA-seq, smallRNAseq and Bisulfite-seq in six samples of Pleurotus ostreatus, using three biological replicates</t>
  </si>
  <si>
    <t>N001_F_sRNA_R3</t>
  </si>
  <si>
    <t>In this study, we analyzed the genome-wide epigenetic and transcriptional patterns of the white-rot basidiomycete Pleurotus ostreatus throughout its life cycle. Our results performed by using high-throughput sequencing analyses revealed that strain-specific DNA methylation profiles are primarily involved in the repression of transposon activity, and suggest that 21 nt small RNAs play a key role in transposon silencing.Furthermore, we provide evidence that transposon-associated DNA methylation, but not sRNA production, is directly involved in the silencing of genes surrounded by transposons. Finally, we identified key genes activated in the fruiting process through the comparative analysis of transcriptomes.</t>
  </si>
  <si>
    <t>GPL24803</t>
  </si>
  <si>
    <t>Expression profiling by high throughput sequencing; Methylation profiling by high throughput sequencing; Non-coding RNA profiling by high throughput sequencing</t>
  </si>
  <si>
    <t>2018/05/15</t>
  </si>
  <si>
    <t>GSM3073335: N001_F_sRNA_R3; Pleurotus ostreatus; ncRNA-Seq</t>
  </si>
  <si>
    <t>Total RNA isolation for mRNA (mRNA-seq) and small RNA (sRNA-seq) sequencing was performed using a Fungal RNA E.Z.N.A Kit (Omega Bio-Tek, Norcross, GA, USA) according to the manufacturer's guidelines. Genomic DNA (gDNA) from the fungal samples was extracted using an E.Z.N.A Fungal DNA Mini Kit (Omega Bio-Tek, Norcross, GA) Library preparation was performed using the Illumina TruSeq DNA Sample Prep according to the manufacturer's instruction</t>
  </si>
  <si>
    <t>N001 dikaryotic strain (fruitbody)</t>
  </si>
  <si>
    <t>SRX3872278</t>
  </si>
  <si>
    <t>SRR6926089</t>
  </si>
  <si>
    <t>SAMN08831947</t>
  </si>
  <si>
    <t>GSM3073334</t>
  </si>
  <si>
    <t>N001_F_sRNA_R2</t>
  </si>
  <si>
    <t>GSM3073334: N001_F_sRNA_R2; Pleurotus ostreatus; ncRNA-Seq</t>
  </si>
  <si>
    <t>SRX3872277</t>
  </si>
  <si>
    <t>SRR6926088</t>
  </si>
  <si>
    <t>SAMN08831948</t>
  </si>
  <si>
    <t>GSM3073333</t>
  </si>
  <si>
    <t>N001_F_sRNA_R1</t>
  </si>
  <si>
    <t>GSM3073333: N001_F_sRNA_R1; Pleurotus ostreatus; ncRNA-Seq</t>
  </si>
  <si>
    <t>SRX3872271</t>
  </si>
  <si>
    <t>SRR6926082</t>
  </si>
  <si>
    <t>SAMN08831901</t>
  </si>
  <si>
    <t>GSM3073327</t>
  </si>
  <si>
    <t>N001_P_sRNA_R3</t>
  </si>
  <si>
    <t>GSM3073327: N001_P_sRNA_R3; Pleurotus ostreatus; ncRNA-Seq</t>
  </si>
  <si>
    <t>N001 dikaryotic strain (primordium)</t>
  </si>
  <si>
    <t>SRX3872270</t>
  </si>
  <si>
    <t>SRR6926081</t>
  </si>
  <si>
    <t>SAMN08831902</t>
  </si>
  <si>
    <t>GSM3073326</t>
  </si>
  <si>
    <t>N001_P_sRNA_R2</t>
  </si>
  <si>
    <t>GSM3073326: N001_P_sRNA_R2; Pleurotus ostreatus; ncRNA-Seq</t>
  </si>
  <si>
    <t>SRX3872269</t>
  </si>
  <si>
    <t>SRR6926080</t>
  </si>
  <si>
    <t>SAMN08831903</t>
  </si>
  <si>
    <t>GSM3073325</t>
  </si>
  <si>
    <t>N001_P_sRNA_R1</t>
  </si>
  <si>
    <t>GSM3073325: N001_P_sRNA_R1; Pleurotus ostreatus; ncRNA-Seq</t>
  </si>
  <si>
    <t>SRX3872262</t>
  </si>
  <si>
    <t>SRR6926073</t>
  </si>
  <si>
    <t>SAMN08831910</t>
  </si>
  <si>
    <t>GSM3073318</t>
  </si>
  <si>
    <t>N001_M_sRNA_R3</t>
  </si>
  <si>
    <t>GSM3073318: N001_M_sRNA_R3; Pleurotus ostreatus; ncRNA-Seq</t>
  </si>
  <si>
    <t>N001 dikaryotic strain (mycelium)</t>
  </si>
  <si>
    <t>SRX3872261</t>
  </si>
  <si>
    <t>SRR6926072</t>
  </si>
  <si>
    <t>SAMN08831911</t>
  </si>
  <si>
    <t>GSM3073317</t>
  </si>
  <si>
    <t>PC9</t>
  </si>
  <si>
    <t>N001_M_sRNA_R2</t>
  </si>
  <si>
    <t>GSM3073317: N001_M_sRNA_R2; Pleurotus ostreatus; ncRNA-Seq</t>
  </si>
  <si>
    <t>SRX3872260</t>
  </si>
  <si>
    <t>SRR6926071</t>
  </si>
  <si>
    <t>SAMN08831912</t>
  </si>
  <si>
    <t>GSM3073316</t>
  </si>
  <si>
    <t>N001_M_sRNA_R1</t>
  </si>
  <si>
    <t>GSM3073316: N001_M_sRNA_R1; Pleurotus ostreatus; ncRNA-Seq</t>
  </si>
  <si>
    <t>SRX3872244</t>
  </si>
  <si>
    <t>SRR6926055</t>
  </si>
  <si>
    <t>SAMN08831928</t>
  </si>
  <si>
    <t>GSM3073300</t>
  </si>
  <si>
    <t>PC9_sRNA_R3</t>
  </si>
  <si>
    <t>GSM3073300: PC9_sRNA_R3; Pleurotus ostreatus; ncRNA-Seq</t>
  </si>
  <si>
    <t>PC9 monokaryotic strain</t>
  </si>
  <si>
    <t>SRX3872243</t>
  </si>
  <si>
    <t>SRR6926054</t>
  </si>
  <si>
    <t>SAMN08831929</t>
  </si>
  <si>
    <t>GSM3073299</t>
  </si>
  <si>
    <t>PC15</t>
  </si>
  <si>
    <t>PC9_sRNA_R2</t>
  </si>
  <si>
    <t>GSM3073299: PC9_sRNA_R2; Pleurotus ostreatus; ncRNA-Seq</t>
  </si>
  <si>
    <t>SRX3872242</t>
  </si>
  <si>
    <t>SRR6926053</t>
  </si>
  <si>
    <t>SAMN08831930</t>
  </si>
  <si>
    <t>GSM3073298</t>
  </si>
  <si>
    <t>PC9_sRNA_R1</t>
  </si>
  <si>
    <t>GSM3073298: PC9_sRNA_R1; Pleurotus ostreatus; ncRNA-Seq</t>
  </si>
  <si>
    <t>SRX3872235</t>
  </si>
  <si>
    <t>SRR6926046</t>
  </si>
  <si>
    <t>SAMN08831937</t>
  </si>
  <si>
    <t>GSM3073291</t>
  </si>
  <si>
    <t>PC15_sRNA_R3</t>
  </si>
  <si>
    <t>GSM3073291: PC15_sRNA_R3; Pleurotus ostreatus; ncRNA-Seq</t>
  </si>
  <si>
    <t>PC15 monokaryotic strain</t>
  </si>
  <si>
    <t>SRX3872234</t>
  </si>
  <si>
    <t>SRR6926045</t>
  </si>
  <si>
    <t>SAMN08831938</t>
  </si>
  <si>
    <t>GSM3073290</t>
  </si>
  <si>
    <t>PC15_sRNA_R2</t>
  </si>
  <si>
    <t>GSM3073290: PC15_sRNA_R2; Pleurotus ostreatus; ncRNA-Seq</t>
  </si>
  <si>
    <t>SRX3872233</t>
  </si>
  <si>
    <t>SRR6926044</t>
  </si>
  <si>
    <t>SAMN08831939</t>
  </si>
  <si>
    <t>GSM3073289</t>
  </si>
  <si>
    <t>PC15_sRNA_R1</t>
  </si>
  <si>
    <t>GSM3073289: PC15_sRNA_R1; Pleurotus ostreatus; ncRNA-Seq</t>
  </si>
  <si>
    <t>SRX3872282</t>
  </si>
  <si>
    <t>SRR6926093</t>
  </si>
  <si>
    <t>SAMN08831943</t>
  </si>
  <si>
    <t>GSM3073338</t>
  </si>
  <si>
    <t>N001_F_Bsseq.R3</t>
  </si>
  <si>
    <t>GSM3073338: N001_F_Bsseq.R3; Pleurotus ostreatus; Bisulfite-Seq</t>
  </si>
  <si>
    <t>SRX3872281</t>
  </si>
  <si>
    <t>SRR6926092</t>
  </si>
  <si>
    <t>SAMN08831944</t>
  </si>
  <si>
    <t>GSM3073337</t>
  </si>
  <si>
    <t>N001_F_Bsseq.R2</t>
  </si>
  <si>
    <t>GSM3073337: N001_F_Bsseq.R2; Pleurotus ostreatus; Bisulfite-Seq</t>
  </si>
  <si>
    <t>SRX3872280</t>
  </si>
  <si>
    <t>SRR6926091</t>
  </si>
  <si>
    <t>SAMN08831945</t>
  </si>
  <si>
    <t>GSM3073336</t>
  </si>
  <si>
    <t>N001_F_Bsseq.R1</t>
  </si>
  <si>
    <t>GSM3073336: N001_F_Bsseq.R1; Pleurotus ostreatus; Bisulfite-Seq</t>
  </si>
  <si>
    <t>SRX3872276</t>
  </si>
  <si>
    <t>SRR6926087</t>
  </si>
  <si>
    <t>SAMN08831896</t>
  </si>
  <si>
    <t>GSM3073332</t>
  </si>
  <si>
    <t>N001_F_polyA_R3</t>
  </si>
  <si>
    <t>GSM3073332: N001_F_polyA_R3; Pleurotus ostreatus; RNA-Seq</t>
  </si>
  <si>
    <t>SRX3872275</t>
  </si>
  <si>
    <t>SRR6926086</t>
  </si>
  <si>
    <t>SAMN08831897</t>
  </si>
  <si>
    <t>GSM3073331</t>
  </si>
  <si>
    <t>N001_F_polyA_R2</t>
  </si>
  <si>
    <t>GSM3073331: N001_F_polyA_R2; Pleurotus ostreatus; RNA-Seq</t>
  </si>
  <si>
    <t>SRX3872274</t>
  </si>
  <si>
    <t>SRR6926085</t>
  </si>
  <si>
    <t>SAMN08831898</t>
  </si>
  <si>
    <t>GSM3073330</t>
  </si>
  <si>
    <t>N001_F_polyA_R1</t>
  </si>
  <si>
    <t>GSM3073330: N001_F_polyA_R1; Pleurotus ostreatus; RNA-Seq</t>
  </si>
  <si>
    <t>SRX3872273</t>
  </si>
  <si>
    <t>SRR6926084</t>
  </si>
  <si>
    <t>SAMN08831899</t>
  </si>
  <si>
    <t>GSM3073329</t>
  </si>
  <si>
    <t>N001_P_Bsseq.R2</t>
  </si>
  <si>
    <t>GSM3073329: N001_P_Bsseq.R2; Pleurotus ostreatus; Bisulfite-Seq</t>
  </si>
  <si>
    <t>SRX3872272</t>
  </si>
  <si>
    <t>SRR6926083</t>
  </si>
  <si>
    <t>SAMN08831900</t>
  </si>
  <si>
    <t>GSM3073328</t>
  </si>
  <si>
    <t>N001_P_Bsseq.R1</t>
  </si>
  <si>
    <t>GSM3073328: N001_P_Bsseq.R1; Pleurotus ostreatus; Bisulfite-Seq</t>
  </si>
  <si>
    <t>SRX3872268</t>
  </si>
  <si>
    <t>SRR6926079</t>
  </si>
  <si>
    <t>SAMN08831904</t>
  </si>
  <si>
    <t>GSM3073324</t>
  </si>
  <si>
    <t>N001_P_polyA_R3</t>
  </si>
  <si>
    <t>GSM3073324: N001_P_polyA_R3; Pleurotus ostreatus; RNA-Seq</t>
  </si>
  <si>
    <t>SRX3872267</t>
  </si>
  <si>
    <t>SRR6926078</t>
  </si>
  <si>
    <t>SAMN08831905</t>
  </si>
  <si>
    <t>GSM3073323</t>
  </si>
  <si>
    <t>N001_P_polyA_R2</t>
  </si>
  <si>
    <t>GSM3073323: N001_P_polyA_R2; Pleurotus ostreatus; RNA-Seq</t>
  </si>
  <si>
    <t>SRX3872266</t>
  </si>
  <si>
    <t>SRR6926077</t>
  </si>
  <si>
    <t>SAMN08831906</t>
  </si>
  <si>
    <t>GSM3073322</t>
  </si>
  <si>
    <t>N001_P_polyA_R1</t>
  </si>
  <si>
    <t>GSM3073322: N001_P_polyA_R1; Pleurotus ostreatus; RNA-Seq</t>
  </si>
  <si>
    <t>SRX3872265</t>
  </si>
  <si>
    <t>SRR6926076</t>
  </si>
  <si>
    <t>SAMN08831907</t>
  </si>
  <si>
    <t>GSM3073321</t>
  </si>
  <si>
    <t>N001_M_Bsseq.R3</t>
  </si>
  <si>
    <t>GSM3073321: N001_M_Bsseq.R3; Pleurotus ostreatus; Bisulfite-Seq</t>
  </si>
  <si>
    <t>SRX3872264</t>
  </si>
  <si>
    <t>SRR6926075</t>
  </si>
  <si>
    <t>SAMN08831908</t>
  </si>
  <si>
    <t>GSM3073320</t>
  </si>
  <si>
    <t>N001_M_Bsseq.R2</t>
  </si>
  <si>
    <t>GSM3073320: N001_M_Bsseq.R2; Pleurotus ostreatus; Bisulfite-Seq</t>
  </si>
  <si>
    <t>SRX3872263</t>
  </si>
  <si>
    <t>SRR6926074</t>
  </si>
  <si>
    <t>SAMN08831909</t>
  </si>
  <si>
    <t>GSM3073319</t>
  </si>
  <si>
    <t>N001_M_Bsseq.R1</t>
  </si>
  <si>
    <t>GSM3073319: N001_M_Bsseq.R1; Pleurotus ostreatus; Bisulfite-Seq</t>
  </si>
  <si>
    <t>SRX3872259</t>
  </si>
  <si>
    <t>SRR6926070</t>
  </si>
  <si>
    <t>SAMN08831913</t>
  </si>
  <si>
    <t>GSM3073315</t>
  </si>
  <si>
    <t>N001_M_polyA_R3</t>
  </si>
  <si>
    <t>GSM3073315: N001_M_polyA_R3; Pleurotus ostreatus; RNA-Seq</t>
  </si>
  <si>
    <t>SRX3872258</t>
  </si>
  <si>
    <t>SRR6926069</t>
  </si>
  <si>
    <t>SAMN08831914</t>
  </si>
  <si>
    <t>GSM3073314</t>
  </si>
  <si>
    <t>N001_M_polyA_R2</t>
  </si>
  <si>
    <t>GSM3073314: N001_M_polyA_R2; Pleurotus ostreatus; RNA-Seq</t>
  </si>
  <si>
    <t>SRX3872257</t>
  </si>
  <si>
    <t>SRR6926068</t>
  </si>
  <si>
    <t>SAMN08831915</t>
  </si>
  <si>
    <t>GSM3073313</t>
  </si>
  <si>
    <t>N001_M_polyA_R1</t>
  </si>
  <si>
    <t>GSM3073313: N001_M_polyA_R1; Pleurotus ostreatus; RNA-Seq</t>
  </si>
  <si>
    <t>SRX3872256</t>
  </si>
  <si>
    <t>SRR6926067</t>
  </si>
  <si>
    <t>SAMN08831916</t>
  </si>
  <si>
    <t>GSM3073312</t>
  </si>
  <si>
    <t>N001_HyB_Bsseq.R3</t>
  </si>
  <si>
    <t>GSM3073312: N001_HyB_Bsseq.R3; Pleurotus ostreatus; Bisulfite-Seq</t>
  </si>
  <si>
    <t>Dikaryon resulting from PC9 + PC15 mating</t>
  </si>
  <si>
    <t>SRX3872255</t>
  </si>
  <si>
    <t>SRR6926066</t>
  </si>
  <si>
    <t>SAMN08831917</t>
  </si>
  <si>
    <t>GSM3073311</t>
  </si>
  <si>
    <t>N001_HyB_Bsseq.R2</t>
  </si>
  <si>
    <t>GSM3073311: N001_HyB_Bsseq.R2; Pleurotus ostreatus; Bisulfite-Seq</t>
  </si>
  <si>
    <t>SRX3872254</t>
  </si>
  <si>
    <t>SRR6926065</t>
  </si>
  <si>
    <t>SAMN08831918</t>
  </si>
  <si>
    <t>GSM3073310</t>
  </si>
  <si>
    <t>N001_HyB_Bsseq.R1</t>
  </si>
  <si>
    <t>GSM3073310: N001_HyB_Bsseq.R1; Pleurotus ostreatus; Bisulfite-Seq</t>
  </si>
  <si>
    <t>SRX3872253</t>
  </si>
  <si>
    <t>SRR6926064</t>
  </si>
  <si>
    <t>SAMN08831919</t>
  </si>
  <si>
    <t>GSM3073309</t>
  </si>
  <si>
    <t>HyB</t>
  </si>
  <si>
    <t>N001_HyB_sRNA_R3</t>
  </si>
  <si>
    <t>GSM3073309: N001_HyB_sRNA_R3; Pleurotus ostreatus; ncRNA-Seq</t>
  </si>
  <si>
    <t>SRX3872252</t>
  </si>
  <si>
    <t>SRR6926063</t>
  </si>
  <si>
    <t>SAMN08831920</t>
  </si>
  <si>
    <t>GSM3073308</t>
  </si>
  <si>
    <t>N001_HyB_sRNA_R2</t>
  </si>
  <si>
    <t>GSM3073308: N001_HyB_sRNA_R2; Pleurotus ostreatus; ncRNA-Seq</t>
  </si>
  <si>
    <t>SRX3872251</t>
  </si>
  <si>
    <t>SRR6926062</t>
  </si>
  <si>
    <t>SAMN08831921</t>
  </si>
  <si>
    <t>GSM3073307</t>
  </si>
  <si>
    <t>N001_HyB_sRNA_R1</t>
  </si>
  <si>
    <t>GSM3073307: N001_HyB_sRNA_R1; Pleurotus ostreatus; ncRNA-Seq</t>
  </si>
  <si>
    <t>SRX3872250</t>
  </si>
  <si>
    <t>SRR6926061</t>
  </si>
  <si>
    <t>SAMN08831922</t>
  </si>
  <si>
    <t>GSM3073306</t>
  </si>
  <si>
    <t>N001_HyB_polyA_R3</t>
  </si>
  <si>
    <t>GSM3073306: N001_HyB_polyA_R3; Pleurotus ostreatus; RNA-Seq</t>
  </si>
  <si>
    <t>SRX3872249</t>
  </si>
  <si>
    <t>SRR6926060</t>
  </si>
  <si>
    <t>SAMN08831923</t>
  </si>
  <si>
    <t>GSM3073305</t>
  </si>
  <si>
    <t>N001_HyB_polyA_R2</t>
  </si>
  <si>
    <t>GSM3073305: N001_HyB_polyA_R2; Pleurotus ostreatus; RNA-Seq</t>
  </si>
  <si>
    <t>SRX3872248</t>
  </si>
  <si>
    <t>SRR6926059</t>
  </si>
  <si>
    <t>SAMN08831924</t>
  </si>
  <si>
    <t>GSM3073304</t>
  </si>
  <si>
    <t>N001_HyB_polyA_R1</t>
  </si>
  <si>
    <t>GSM3073304: N001_HyB_polyA_R1; Pleurotus ostreatus; RNA-Seq</t>
  </si>
  <si>
    <t>SRX3872247</t>
  </si>
  <si>
    <t>SRR6926058</t>
  </si>
  <si>
    <t>SAMN08831925</t>
  </si>
  <si>
    <t>GSM3073303</t>
  </si>
  <si>
    <t>PC9_Bsseq.R3</t>
  </si>
  <si>
    <t>GSM3073303: PC9_Bsseq.R3; Pleurotus ostreatus; Bisulfite-Seq</t>
  </si>
  <si>
    <t>SRX3872246</t>
  </si>
  <si>
    <t>SRR6926057</t>
  </si>
  <si>
    <t>SAMN08831926</t>
  </si>
  <si>
    <t>GSM3073302</t>
  </si>
  <si>
    <t>PC9_Bsseq.R2</t>
  </si>
  <si>
    <t>GSM3073302: PC9_Bsseq.R2; Pleurotus ostreatus; Bisulfite-Seq</t>
  </si>
  <si>
    <t>SRX3872245</t>
  </si>
  <si>
    <t>SRR6926056</t>
  </si>
  <si>
    <t>SAMN08831927</t>
  </si>
  <si>
    <t>GSM3073301</t>
  </si>
  <si>
    <t>PC9_Bsseq.R1</t>
  </si>
  <si>
    <t>GSM3073301: PC9_Bsseq.R1; Pleurotus ostreatus; Bisulfite-Seq</t>
  </si>
  <si>
    <t>SRX3872241</t>
  </si>
  <si>
    <t>SRR6926052</t>
  </si>
  <si>
    <t>SAMN08831931</t>
  </si>
  <si>
    <t>GSM3073297</t>
  </si>
  <si>
    <t>PC9_polyA_R3</t>
  </si>
  <si>
    <t>GSM3073297: PC9_polyA_R3; Pleurotus ostreatus; RNA-Seq</t>
  </si>
  <si>
    <t>SRX3872240</t>
  </si>
  <si>
    <t>SRR6926051</t>
  </si>
  <si>
    <t>SAMN08831932</t>
  </si>
  <si>
    <t>GSM3073296</t>
  </si>
  <si>
    <t>PC9_polyA_R2</t>
  </si>
  <si>
    <t>GSM3073296: PC9_polyA_R2; Pleurotus ostreatus; RNA-Seq</t>
  </si>
  <si>
    <t>SRX3872239</t>
  </si>
  <si>
    <t>SRR6926050</t>
  </si>
  <si>
    <t>SAMN08831933</t>
  </si>
  <si>
    <t>GSM3073295</t>
  </si>
  <si>
    <t>PC9_polyA_R1</t>
  </si>
  <si>
    <t>GSM3073295: PC9_polyA_R1; Pleurotus ostreatus; RNA-Seq</t>
  </si>
  <si>
    <t>SRX3872238</t>
  </si>
  <si>
    <t>SRR6926049</t>
  </si>
  <si>
    <t>SAMN08831934</t>
  </si>
  <si>
    <t>GSM3073294</t>
  </si>
  <si>
    <t>PC15_Bsseq.R3</t>
  </si>
  <si>
    <t>GSM3073294: PC15_Bsseq.R3; Pleurotus ostreatus; Bisulfite-Seq</t>
  </si>
  <si>
    <t>SRX3872237</t>
  </si>
  <si>
    <t>SRR6926048</t>
  </si>
  <si>
    <t>SAMN08831935</t>
  </si>
  <si>
    <t>GSM3073293</t>
  </si>
  <si>
    <t>PC15_Bsseq.R2</t>
  </si>
  <si>
    <t>GSM3073293: PC15_Bsseq.R2; Pleurotus ostreatus; Bisulfite-Seq</t>
  </si>
  <si>
    <t>SRX3872236</t>
  </si>
  <si>
    <t>SRR6926047</t>
  </si>
  <si>
    <t>SAMN08831936</t>
  </si>
  <si>
    <t>GSM3073292</t>
  </si>
  <si>
    <t>PC15_Bsseq.R1</t>
  </si>
  <si>
    <t>GSM3073292: PC15_Bsseq.R1; Pleurotus ostreatus; Bisulfite-Seq</t>
  </si>
  <si>
    <t>SRX3872232</t>
  </si>
  <si>
    <t>SRR6926043</t>
  </si>
  <si>
    <t>SAMN08831940</t>
  </si>
  <si>
    <t>GSM3073288</t>
  </si>
  <si>
    <t>PC15_polyA_R3</t>
  </si>
  <si>
    <t>GSM3073288: PC15_polyA_R3; Pleurotus ostreatus; RNA-Seq</t>
  </si>
  <si>
    <t>SRX3872231</t>
  </si>
  <si>
    <t>SRR6926042</t>
  </si>
  <si>
    <t>SAMN08831941</t>
  </si>
  <si>
    <t>GSM3073287</t>
  </si>
  <si>
    <t>PC15_polyA_R2</t>
  </si>
  <si>
    <t>GSM3073287: PC15_polyA_R2; Pleurotus ostreatus; RNA-Seq</t>
  </si>
  <si>
    <t>SRX3872230</t>
  </si>
  <si>
    <t>SRR6926041</t>
  </si>
  <si>
    <t>SAMN08831942</t>
  </si>
  <si>
    <t>GSM3073286</t>
  </si>
  <si>
    <t>PC15_polyA_R1</t>
  </si>
  <si>
    <t>GSM3073286: PC15_polyA_R1; Pleurotus ostreatus; RNA-Seq</t>
  </si>
  <si>
    <t>PRJNA449439</t>
  </si>
  <si>
    <t>SRX3921610</t>
  </si>
  <si>
    <t>SRR6981186</t>
  </si>
  <si>
    <t>SAMN08912440</t>
  </si>
  <si>
    <t>Persicaria minor Raw sequence reads</t>
  </si>
  <si>
    <t>The publication should report the findings o fdegradome data in Persicaria minor for control and Fusarium treated sample.</t>
  </si>
  <si>
    <t>Persicaria minor leaf dgradome (Fusarium Oxysporum treated)</t>
  </si>
  <si>
    <t>N4</t>
  </si>
  <si>
    <t>Degradome sequencing of Persicaria minor Leaf in resonse to abscisic acid and methyl jasmonate treatments</t>
  </si>
  <si>
    <t>One and half month</t>
  </si>
  <si>
    <t>Adult</t>
  </si>
  <si>
    <t>Not applicable</t>
  </si>
  <si>
    <t>PRJNA450159</t>
  </si>
  <si>
    <t>SRX3936267</t>
  </si>
  <si>
    <t>SRR7003643</t>
  </si>
  <si>
    <t>SAMN08931177</t>
  </si>
  <si>
    <t>PMC5974365</t>
  </si>
  <si>
    <t>small RNA, miRNA, smallRNA</t>
  </si>
  <si>
    <t>Pleurotus eryngii</t>
  </si>
  <si>
    <t>The evolution of genomic and epigenomic features in two Pleurotus fungi.</t>
  </si>
  <si>
    <t>2018 May 29</t>
  </si>
  <si>
    <t>10.1038/s41598-018-26619-7</t>
  </si>
  <si>
    <t>mRNA-seq, BS-seq and smallRNA-seq of Pleurotus tuoliensis and Pleurotus eryngii</t>
  </si>
  <si>
    <t>exploring the relationship among gene expression, DNA methylation and small RNA pofile</t>
  </si>
  <si>
    <t>Pe-mycelia</t>
  </si>
  <si>
    <t>Pe_smallRNA</t>
  </si>
  <si>
    <t>2018/04/19</t>
  </si>
  <si>
    <t>smallRNA-seq of Pleurotus eryngii in mycelia stage</t>
  </si>
  <si>
    <t>SRX3936271</t>
  </si>
  <si>
    <t>SRR7003639</t>
  </si>
  <si>
    <t>SAMN08931174</t>
  </si>
  <si>
    <t>Pleurotus tuoliensis</t>
  </si>
  <si>
    <t>Pt-mycelia</t>
  </si>
  <si>
    <t>Pt_smallRNA</t>
  </si>
  <si>
    <t>smallRNA-seq of Pleurotus tuoliensis in mycelia stage</t>
  </si>
  <si>
    <t>SRX3936270</t>
  </si>
  <si>
    <t>SRR7003640</t>
  </si>
  <si>
    <t>SAMN08931173</t>
  </si>
  <si>
    <t>BisulfiteSeq</t>
  </si>
  <si>
    <t>Pt_methylome</t>
  </si>
  <si>
    <t>BS-seq of Pleurotus tuoliensis in mycelia stage</t>
  </si>
  <si>
    <t>Pt_methylation</t>
  </si>
  <si>
    <t>SRX3936269</t>
  </si>
  <si>
    <t>SRR7003641</t>
  </si>
  <si>
    <t>SAMN08931172</t>
  </si>
  <si>
    <t>Pt_mRNA_rep2</t>
  </si>
  <si>
    <t>mRNA-seq of Pleurotus tuoliensis in mycelia stage</t>
  </si>
  <si>
    <t>Pt_mRNA</t>
  </si>
  <si>
    <t>SRX3936268</t>
  </si>
  <si>
    <t>SRR7003642</t>
  </si>
  <si>
    <t>Pt_mRNA_rep1</t>
  </si>
  <si>
    <t>SRX3936266</t>
  </si>
  <si>
    <t>SRR7003644</t>
  </si>
  <si>
    <t>SAMN08931176</t>
  </si>
  <si>
    <t>Pe_methylome</t>
  </si>
  <si>
    <t>BS-seq of Pleurotus eryngii in mycelia stage</t>
  </si>
  <si>
    <t>Pe_methylation</t>
  </si>
  <si>
    <t>SRX3936265</t>
  </si>
  <si>
    <t>SRR7003645</t>
  </si>
  <si>
    <t>SAMN08931175</t>
  </si>
  <si>
    <t>Pe_mRNA_rep2</t>
  </si>
  <si>
    <t>mRNA-seq of Pleurotus eryngii in mycelia stage</t>
  </si>
  <si>
    <t>Pe_mRNA</t>
  </si>
  <si>
    <t>SRX3936264</t>
  </si>
  <si>
    <t>SRR7003646</t>
  </si>
  <si>
    <t>Pe_mRNA_rep1</t>
  </si>
  <si>
    <t>PRJNA453739</t>
  </si>
  <si>
    <t>SRX3999021</t>
  </si>
  <si>
    <t>SRR7068276</t>
  </si>
  <si>
    <t>SAMN08987238</t>
  </si>
  <si>
    <t>GSM3112532</t>
  </si>
  <si>
    <t>PMC6386414</t>
  </si>
  <si>
    <t>No replicate ? - Large library</t>
  </si>
  <si>
    <t>Broad antifungal resistance mediated by RNAi-dependent epimutation in the basal human fungal pathogen Mucor circinelloides.</t>
  </si>
  <si>
    <t>2019 Feb</t>
  </si>
  <si>
    <t>10.1371/journal.pgen.1007957</t>
  </si>
  <si>
    <t>RNAi-dependent epimutation induces broad antifungal resistance in Mucor circinelloides</t>
  </si>
  <si>
    <t>To elucidate the role of epimutation in antifungal resistance of Mucor, epimutations were isolated that confer resistance to 5-fluoroorotic acid (5-FOA). We identified epimutant strains that exhibit resistance to 5-FOA without mutations in either of the 5-FOA target genes, pyrF or pyrG. Using sRNA sequencing, we demonstrate that these epimutants harbor sRNA against either pyrF or pyrG, and further show that this sRNA is lost after reversion to drug sensitivity. Overall design: 10 samples were sequenced, including 2 pyrF epimutants and 1 pyrG epimutant before and after passaging. Before passaging, samples were URA-; after passaging they reverted to the wildtype phenotype and became URA+. The remaining 4 sequences are derived from the mutant parent strain and the wildtype background for the two pyrF and the single pyrG sequenced strain.</t>
  </si>
  <si>
    <t>ZC-S10</t>
  </si>
  <si>
    <t>To elucidate the role of epimutation in antifungal resistance of Mucor, epimutations were isolated that confer resistance to 5-fluoroorotic acid (5-FOA). We identified epimutant strains that exhibit resistance to 5-FOA without mutations in either of the 5-FOA target genes, pyrF or pyrG. Using sRNA sequencing, we demonstrate that these epimutants harbor sRNA against either pyrF or pyrG, and further show that this sRNA is lost after reversion to drug sensitivity.</t>
  </si>
  <si>
    <t>GPL24938</t>
  </si>
  <si>
    <t>2019/01/16</t>
  </si>
  <si>
    <t>GSM3112532: ZC-S10; Mucor circinelloides; ncRNA-Seq</t>
  </si>
  <si>
    <t>mirVana Kit (Ambion) was used to extract RNA from hyphae grown on top of cellulose film overlaid on agar plates. Illumina TruSeq Small RNA Library Prep K</t>
  </si>
  <si>
    <t>2019/01/23</t>
  </si>
  <si>
    <t>vegetative hyphae</t>
  </si>
  <si>
    <t>SRX3999020</t>
  </si>
  <si>
    <t>SRR7068275</t>
  </si>
  <si>
    <t>SAMN08987239</t>
  </si>
  <si>
    <t>GSM3112531</t>
  </si>
  <si>
    <t>rdrp1 ko</t>
  </si>
  <si>
    <t>ZC-S9</t>
  </si>
  <si>
    <t>GSM3112531: ZC-S9; Mucor circinelloides; ncRNA-Seq</t>
  </si>
  <si>
    <t>SRX3999019</t>
  </si>
  <si>
    <t>SRR7068274</t>
  </si>
  <si>
    <t>SAMN08987240</t>
  </si>
  <si>
    <t>GSM3112530</t>
  </si>
  <si>
    <t>ZC-S8</t>
  </si>
  <si>
    <t>GSM3112530: ZC-S8; Mucor circinelloides; ncRNA-Seq</t>
  </si>
  <si>
    <t>SRX3999018</t>
  </si>
  <si>
    <t>SRR7068273</t>
  </si>
  <si>
    <t>SAMN08987241</t>
  </si>
  <si>
    <t>GSM3112529</t>
  </si>
  <si>
    <t>ZC-S7</t>
  </si>
  <si>
    <t>GSM3112529: ZC-S7; Mucor circinelloides; ncRNA-Seq</t>
  </si>
  <si>
    <t>SRX3999017</t>
  </si>
  <si>
    <t>SRR7068272</t>
  </si>
  <si>
    <t>SAMN08987242</t>
  </si>
  <si>
    <t>GSM3112528</t>
  </si>
  <si>
    <t>ZC-S6</t>
  </si>
  <si>
    <t>GSM3112528: ZC-S6; Mucor circinelloides; ncRNA-Seq</t>
  </si>
  <si>
    <t>SRX3999016</t>
  </si>
  <si>
    <t>SRR7068271</t>
  </si>
  <si>
    <t>SAMN08987243</t>
  </si>
  <si>
    <t>GSM3112527</t>
  </si>
  <si>
    <t>rdrp3 ko</t>
  </si>
  <si>
    <t>ZC-S5</t>
  </si>
  <si>
    <t>GSM3112527: ZC-S5; Mucor circinelloides; ncRNA-Seq</t>
  </si>
  <si>
    <t>SRX3999015</t>
  </si>
  <si>
    <t>SRR7068270</t>
  </si>
  <si>
    <t>SAMN08987244</t>
  </si>
  <si>
    <t>GSM3112526</t>
  </si>
  <si>
    <t>ZC-S4</t>
  </si>
  <si>
    <t>GSM3112526: ZC-S4; Mucor circinelloides; ncRNA-Seq</t>
  </si>
  <si>
    <t>SRX3999014</t>
  </si>
  <si>
    <t>SRR7068269</t>
  </si>
  <si>
    <t>SAMN08987245</t>
  </si>
  <si>
    <t>GSM3112525</t>
  </si>
  <si>
    <t>ZC-S3</t>
  </si>
  <si>
    <t>GSM3112525: ZC-S3; Mucor circinelloides; ncRNA-Seq</t>
  </si>
  <si>
    <t>SRX3999013</t>
  </si>
  <si>
    <t>SRR7068268</t>
  </si>
  <si>
    <t>SAMN08987246</t>
  </si>
  <si>
    <t>GSM3112524</t>
  </si>
  <si>
    <t>ZC-S2</t>
  </si>
  <si>
    <t>GSM3112524: ZC-S2; Mucor circinelloides; ncRNA-Seq</t>
  </si>
  <si>
    <t>SRX3999012</t>
  </si>
  <si>
    <t>SRR7068267</t>
  </si>
  <si>
    <t>SAMN08987247</t>
  </si>
  <si>
    <t>GSM3112523</t>
  </si>
  <si>
    <t>ZC-S1</t>
  </si>
  <si>
    <t>GSM3112523: ZC-S1; Mucor circinelloides; ncRNA-Seq</t>
  </si>
  <si>
    <t>PRJNA454449</t>
  </si>
  <si>
    <t>SRX4017694</t>
  </si>
  <si>
    <t>SRR7088700</t>
  </si>
  <si>
    <t>SAMN09006813</t>
  </si>
  <si>
    <t>GSM3123404</t>
  </si>
  <si>
    <t>PMC6176571</t>
  </si>
  <si>
    <t>miRNA, sRNA, small RNAs, siRNA, Small RNAs, siRNAs, sRNAs</t>
  </si>
  <si>
    <t>Caenorhabditis study</t>
  </si>
  <si>
    <t>eri-1(mg366);susi-3(ust51);GFP::NRDE-3</t>
  </si>
  <si>
    <t>Erroneous ribosomal RNAs promote the generation of antisense ribosomal siRNA.</t>
  </si>
  <si>
    <t>2018 Oct 2</t>
  </si>
  <si>
    <t>10.1073/pnas.1800974115</t>
  </si>
  <si>
    <t>Erroneous ribosomal RNAs promote the generation of antisense ribosomal siRNA</t>
  </si>
  <si>
    <t>Ribosome biogenesis is a multi-step process, during which mistakes could take place at any step of pre-rRNA processing, modification, and assembly of ribosomes. Misprocessed rRNAs are usually detected and degraded by surveillance machineries. Recently, we identified a class of antisense ribosomal siRNAs (risiRNAs) that downregulate pre-rRNAs through the nuclear RNAi pathway. To further understand the biological roles of risiRNA, we conducted both forward and reverse genetic screenings to search for more susi mutants. We isolated a number of genes that are broadly conserved from yeast to humans and are involved in pre-rRNA modification and processing. Among them, SUSI-2(ceRRP8) is homologous to human RRP8 and engages in m1A methylation of 26S rRNA. C27F2.4(ceBUD23) is a m7G methyltransferase of 18S rRNA. E02H1.1(ceDIMT1L) is a predicted m6(2)Am6(2)A methyltransferase of 18S rRNA . Mutation of these genes led to modification deficiency of rRNAs and elicited accumulation of risiRNAs, which further triggered the cytoplasm to nuclear and nucleolar translocation of an Argonaute protein NRDE-3. The processing deficiency of rRNAs resulted in the accumulation of risiRNAs as well. We isolated SUSI-3(RIOK-1) which is similar to human RIOK1 that cleaves 20S to 18S rRNA. We further utilized RNAi and CRISPR/Cas9 technologies to perform candidate-based reverse genetic screening and identified additional pre-rRNA processing factors that suppressed risiRNA production. Therefore, we concluded that erroneous rRNAs can trigger risiRNA generation and subsequently turn on the nuclear RNAi-mediated gene silencing pathway to inhibit pre-rRNA expression, which may provide a quality control mechanism to maintain the homeostasis of rRNAs. Overall design: In this study, we compared total small RNAs from (1) control animals; (2) susi-2(ust49) mutant; (3) susi-3(ust51) mutant. And we also compared the NRDE-3 associated small RNAs in (4) control animals; (5) susi-2(ust49) mutant; and (6) susi-3(ust51) mutant.</t>
  </si>
  <si>
    <t>NRDE3_IP_small_RNA_eri1(mg366)_susi3(ust51)_GFPNRDE3</t>
  </si>
  <si>
    <t>Ribosome biogenesis is a multi-step process, during which mistakes could take place at any step of pre-rRNA processing, modification, and assembly of ribosomes. Misprocessed rRNAs are usually detected and degraded by surveillance machineries. Recently, we identified a class of antisense ribosomal siRNAs (risiRNAs) that downregulate pre-rRNAs through the nuclear RNAi pathway. To further understand the biological roles of risiRNA, we conducted both forward and reverse genetic screenings to search for more susi mutants. We isolated a number of genes that are broadly conserved from yeast to humans and are involved in pre-rRNA modification and processing. Among them, SUSI-2(ceRRP8) is homologous to human RRP8 and engages in m1A methylation of 26S rRNA. C27F2.4(ceBUD23) is a m7G methyltransferase of 18S rRNA. E02H1.1(ceDIMT1L) is a predicted m6(2)Am6(2)A methyltransferase of 18S rRNA . Mutation of these genes led to modification deficiency of rRNAs and elicited accumulation of risiRNAs, which further triggered the cytoplasm to nuclear and nucleolar translocation of an Argonaute protein NRDE-3. The processing deficiency of rRNAs resulted in the accumulation of risiRNAs as well. We isolated SUSI-3(RIOK-1) which is similar to human RIOK1 that cleaves 20S to 18S rRNA. We further utilized RNAi and CRISPR/Cas9 technologies to perform candidate-based reverse genetic screening and identified additional pre-rRNA processing factors that suppressed risiRNA production. Therefore, we concluded that erroneous rRNAs can trigger risiRNA generation and subsequently turn on the nuclear RNAi-mediated gene silencing pathway to inhibit pre-rRNA expression, which may provide a quality control mechanism to maintain the homeostasis of rRNAs.</t>
  </si>
  <si>
    <t>2018/05/02</t>
  </si>
  <si>
    <t>GSM3123404: NRDE3_IP_small_RNA_eri1(mg366)_susi3(ust51)_GFPNRDE3; Caenorhabditis elegans; miRNA-Seq</t>
  </si>
  <si>
    <t>NRDE-3-associated siRNAs were isolated from L3 stage worm lysates as described (Zhou, X et al, Genetics 197, 121-32 (2014)). Briefly, the animals were sonicated in lysis buffer (20 mM Tris-HCl [pH 7.5], 200 mM NaCl, 2.5 mM MgCl2, and 0.5% NP-40); the lysate was pre-cleared with protein G-agarose beads (Roche), and incubated with anti-FLAG M2 agarose (Sigma) beads. The beads were washed extensively, and FLAG::GFP::NRDE-3 and associated RNA were eluted with 100 μg/ml 3xFLAG peptide (Sigma). The eluates were incubated with TRIzol reagent (Invitrogen), followed by isopropanol precipitation. The precipitates were treated with calf intestinal alkaline phosphatase (CIAP, Invitrogen), re-extracted with TRIzol, and treated with T4 polynucleotide kinase (T4 PNK, New England Biolabs) in the presence of 1 mM ATP. Small RNAs were cloned and deep sequenced using an Illumina platform, according to the manufacturer's instructions, by the Beijing Genomics Institute (BGI Shenzhen). sRNAs ranging from 17 to 30 nt were gel-purified and ligated to a 3' adaptor (5'-pUCGUAUGCCGUCUUCUGCUUGidT-3'; p, phosphate; idT, inverted deoxythymidine) and a 5' adaptor (5'-GUUCAGAGUUCUACAGUCCGACGAUC-3'). The ligation products were gel-purified, reverse transcribed, and amplified using Illumina's sRNA primer set (5'-CAAGCAGAAGACG GCATACGA-3'; 5'-AATGATACGGCGACCACCGA-3'). The samples were sequenced using an Illumina Hiseq platform.</t>
  </si>
  <si>
    <t>2018/05/03</t>
  </si>
  <si>
    <t>L3 stage</t>
  </si>
  <si>
    <t>SRX4017693</t>
  </si>
  <si>
    <t>SRR7088699</t>
  </si>
  <si>
    <t>SAMN09006814</t>
  </si>
  <si>
    <t>GSM3123403</t>
  </si>
  <si>
    <t>eri-1(mg366);susi-2(ust49);GFP::NRDE-3</t>
  </si>
  <si>
    <t>NRDE3_IP_small_RNA_eri1(mg366)_susi2(ust49)_GFPNRDE3</t>
  </si>
  <si>
    <t>GSM3123403: NRDE3_IP_small_RNA_eri1(mg366)_susi2(ust49)_GFPNRDE3; Caenorhabditis elegans; miRNA-Seq</t>
  </si>
  <si>
    <t>SRX4017692</t>
  </si>
  <si>
    <t>SRR7088698</t>
  </si>
  <si>
    <t>SAMN09006815</t>
  </si>
  <si>
    <t>GSM3123402</t>
  </si>
  <si>
    <t>eri-1(mg366);GFP::NRDE-3</t>
  </si>
  <si>
    <t>NRDE3_IP_small_RNA_ eri1(mg366)_GFPNRDE3</t>
  </si>
  <si>
    <t>GSM3123402: NRDE3_IP_small_RNA_ eri1(mg366)_GFPNRDE3; Caenorhabditis elegans; miRNA-Seq</t>
  </si>
  <si>
    <t>SRX4017691</t>
  </si>
  <si>
    <t>SRR7088697</t>
  </si>
  <si>
    <t>SAMN09006816</t>
  </si>
  <si>
    <t>GSM3123401</t>
  </si>
  <si>
    <t>Total_small_RNA_eri1(mg366)_susi3(ust51)_GFPNRDE3</t>
  </si>
  <si>
    <t>GSM3123401: Total_small_RNA_eri1(mg366)_susi3(ust51)_GFPNRDE3; Caenorhabditis elegans; miRNA-Seq</t>
  </si>
  <si>
    <t>Total small RNAs were isolated from L3 stage worms. Briefly, worms were harvested and dounced on ice with pestle B in TRIzol reagent (Invitrogen) followed by isopropanol precipitation. The precipitates were treated with calf intestinal alkaline phosphatase (CIAP, Invitrogen), re-extracted with TRIzol, and treated with T4 polynucleotide kinase (T4 PNK, New England Biolabs) in the presence of 1 mM ATP. Small RNAs were cloned and deep sequenced using an Illumina platform, according to the manufacturer's instructions, by the Beijing Genomics Institute (BGI Shenzhen). sRNAs ranging from 17 to 30 nt were gel-purified and ligated to a 3' adaptor (5'-pUCGUAUGCCGUCUUCUGCUUGidT-3'; p, phosphate; idT, inverted deoxythymidine) and a 5' adaptor (5'-GUUCAGAGUUCUACAGUCCGACGAUC-3'). The ligation products were gel-purified, reverse transcribed, and amplified using Illumina's sRNA primer set (5'-CAAGCAGAAGACG GCATACGA-3'; 5'-AATGATACGGCGACCACCGA-3'). The samples were sequenced using an Illumina Hiseq platform.</t>
  </si>
  <si>
    <t>SRX4017690</t>
  </si>
  <si>
    <t>SRR7088696</t>
  </si>
  <si>
    <t>SAMN09006817</t>
  </si>
  <si>
    <t>GSM3123400</t>
  </si>
  <si>
    <t>Total_ small_RNA_eri1(mg366)_susi2(ust49)_GFPNRDE3</t>
  </si>
  <si>
    <t>GSM3123400: Total_ small_RNA_eri1(mg366)_susi2(ust49)_GFPNRDE3; Caenorhabditis elegans; miRNA-Seq</t>
  </si>
  <si>
    <t>SRX4017689</t>
  </si>
  <si>
    <t>SRR7088695</t>
  </si>
  <si>
    <t>SAMN09006818</t>
  </si>
  <si>
    <t>GSM3123399</t>
  </si>
  <si>
    <t>Total_small_RNA_eri1(mg366)_GFPNRDE3</t>
  </si>
  <si>
    <t>GSM3123399: Total_small_RNA_eri1(mg366)_GFPNRDE3; Caenorhabditis elegans; miRNA-Seq</t>
  </si>
  <si>
    <t>PRJNA471707</t>
  </si>
  <si>
    <t>SRX4089910</t>
  </si>
  <si>
    <t>SRR7172043</t>
  </si>
  <si>
    <t>SAMN09214124</t>
  </si>
  <si>
    <t>GSM3143774</t>
  </si>
  <si>
    <t>PMC6075038</t>
  </si>
  <si>
    <t>Polymerase pausing induced by sequence-specific RNA-binding protein drives heterochromatin assembly.</t>
  </si>
  <si>
    <t>2018 Jul 1</t>
  </si>
  <si>
    <t>10.1101/gad.310136.117</t>
  </si>
  <si>
    <t>Polymerase pausing induced by sequence-specific RNA binding protein drives heterochromatin assembly (PAR-CLIP)</t>
  </si>
  <si>
    <t>In S. pombe, transcripts derived from the pericentromeric dg and dh repeats promote heterochromatin formation via RNAi as well as an RNAi-independent mechanism involving the RNAPII-associated RNA-binding protein Seb1 and RNA processing activities. We show that Seb1 promotes long-lived RNAPII pauses at pericentromeric repeat regions and their presence correlates with the heterochromatin-triggering activities of the corresponding dg and dh DNA fragments. Globally increasing RNAPII stalling by other means induces the formation of novel large ectopic heterochromatin domains. Such ectopic heterochromatin occurs even in cells lacking RNAi. These results uncover Seb1-mediated polymerase stalling as a signal necessary for heterochromatin nucleation. Overall design: PAR-CLIP was conducted on one sample in replicate in S. pombe.</t>
  </si>
  <si>
    <t>PAR-CLIP_seb1_rep2</t>
  </si>
  <si>
    <t>In S. pombe, transcripts derived from the pericentromeric dg and dh repeats promote heterochromatin formation via RNAi as well as an RNAi-independent mechanism involving the RNAPII-associated RNA-binding protein Seb1 and RNA processing activities. We show that Seb1 promotes long-lived RNAPII pauses at pericentromeric repeat regions and their presence correlates with the heterochromatin-triggering activities of the corresponding dg and dh DNA fragments. Globally increasing RNAPII stalling by other means induces the formation of novel large ectopic heterochromatin domains. Such ectopic heterochromatin occurs even in cells lacking RNAi. These results uncover Seb1-mediated polymerase stalling as a signal necessary for heterochromatin nucleation.</t>
  </si>
  <si>
    <t>2018/07/03</t>
  </si>
  <si>
    <t>GSM3143774: PAR-CLIP_seb1_rep2; Schizosaccharomyces pombe; OTHER</t>
  </si>
  <si>
    <t>RNA-protein complexes were isolated by ball mill (15hz, 3 minutes, 5 cycles) and purification on IgG-sepharose (GE Healthcare). Illumina RNA 3' Adapter (from the TruSeq Small RNA Sample Prep) was ligated to the Rna followed by 5' labeling with P32. Illumina RNA 5' Adapter (from the TruSeq Small RNA Sample Prep) was then ligated. RNA-protein complexes were run on an SDS-PAGE gel, extracted, and electroeluted to isolate the complexes. RNA was isolated by proteinase K digestion, reverse transcribed and PCR amplified to produce our final libraries. PAR-CLIP and CRAC</t>
  </si>
  <si>
    <t>Yeast Cell</t>
  </si>
  <si>
    <t>SRX4089909</t>
  </si>
  <si>
    <t>SRR7172042</t>
  </si>
  <si>
    <t>SAMN09214125</t>
  </si>
  <si>
    <t>GSM3143773</t>
  </si>
  <si>
    <t>PAR-CLIP_seb1_rep1</t>
  </si>
  <si>
    <t>GSM3143773: PAR-CLIP_seb1_rep1; Schizosaccharomyces pombe; OTHER</t>
  </si>
  <si>
    <t>PRJNA472169</t>
  </si>
  <si>
    <t>SRX4104134</t>
  </si>
  <si>
    <t>SRR7187360</t>
  </si>
  <si>
    <t>SAMN09228089</t>
  </si>
  <si>
    <t>PMC8615934</t>
  </si>
  <si>
    <t>Cucumis sativus</t>
  </si>
  <si>
    <t>Identification of miRNA-Target Gene Pairs Responsive to Fusarium Wilt of Cucumber via an Integrated Analysis of miRNA and Transcriptome Profiles.</t>
  </si>
  <si>
    <t>Biomolecules</t>
  </si>
  <si>
    <t>2021 Nov 2</t>
  </si>
  <si>
    <t>10.3390/biom11111620</t>
  </si>
  <si>
    <t>Transcriptome of cucumber</t>
  </si>
  <si>
    <t>cucumer seedlings infecting by</t>
  </si>
  <si>
    <t>infection 96-2</t>
  </si>
  <si>
    <t>2019/10/08</t>
  </si>
  <si>
    <t>T09</t>
  </si>
  <si>
    <t>Two leaves and one heart</t>
  </si>
  <si>
    <t>SRX4104133</t>
  </si>
  <si>
    <t>SRR7187361</t>
  </si>
  <si>
    <t>SAMN09228090</t>
  </si>
  <si>
    <t>infection 192-2</t>
  </si>
  <si>
    <t>T10</t>
  </si>
  <si>
    <t>SRX4104132</t>
  </si>
  <si>
    <t>SRR7187362</t>
  </si>
  <si>
    <t>SAMN09228085</t>
  </si>
  <si>
    <t>infection 192-1</t>
  </si>
  <si>
    <t>T05</t>
  </si>
  <si>
    <t>SRX4104131</t>
  </si>
  <si>
    <t>SRR7187363</t>
  </si>
  <si>
    <t>SAMN09228086</t>
  </si>
  <si>
    <t>control 2</t>
  </si>
  <si>
    <t>T06</t>
  </si>
  <si>
    <t>SRX4104130</t>
  </si>
  <si>
    <t>SRR7187364</t>
  </si>
  <si>
    <t>SAMN09228087</t>
  </si>
  <si>
    <t>infection 24-2</t>
  </si>
  <si>
    <t>T07</t>
  </si>
  <si>
    <t>SRX4104129</t>
  </si>
  <si>
    <t>SRR7187365</t>
  </si>
  <si>
    <t>SAMN09228088</t>
  </si>
  <si>
    <t>infection 48-2</t>
  </si>
  <si>
    <t>T08</t>
  </si>
  <si>
    <t>SRX4104128</t>
  </si>
  <si>
    <t>SRR7187366</t>
  </si>
  <si>
    <t>SAMN09228081</t>
  </si>
  <si>
    <t>control 1</t>
  </si>
  <si>
    <t>T01</t>
  </si>
  <si>
    <t>SRX4104127</t>
  </si>
  <si>
    <t>SRR7187367</t>
  </si>
  <si>
    <t>SAMN09228082</t>
  </si>
  <si>
    <t>infection 24-1</t>
  </si>
  <si>
    <t>T02</t>
  </si>
  <si>
    <t>SRX4104126</t>
  </si>
  <si>
    <t>SRR7187368</t>
  </si>
  <si>
    <t>SAMN09228083</t>
  </si>
  <si>
    <t>infection 48-1</t>
  </si>
  <si>
    <t>T03</t>
  </si>
  <si>
    <t>SRX4104125</t>
  </si>
  <si>
    <t>SRR7187369</t>
  </si>
  <si>
    <t>SAMN09228084</t>
  </si>
  <si>
    <t>infection 96-1</t>
  </si>
  <si>
    <t>T04</t>
  </si>
  <si>
    <t>SRX4104124</t>
  </si>
  <si>
    <t>SRR7187370</t>
  </si>
  <si>
    <t>SAMN09228091</t>
  </si>
  <si>
    <t>control 3</t>
  </si>
  <si>
    <t>T11</t>
  </si>
  <si>
    <t>SRX4104123</t>
  </si>
  <si>
    <t>SRR7187371</t>
  </si>
  <si>
    <t>SAMN09228092</t>
  </si>
  <si>
    <t>infection 24-3</t>
  </si>
  <si>
    <t>T12</t>
  </si>
  <si>
    <t>SRX4104122</t>
  </si>
  <si>
    <t>SRR7187372</t>
  </si>
  <si>
    <t>SAMN09228093</t>
  </si>
  <si>
    <t>infection 48-3</t>
  </si>
  <si>
    <t>T13</t>
  </si>
  <si>
    <t>SRX4104121</t>
  </si>
  <si>
    <t>SRR7187373</t>
  </si>
  <si>
    <t>SAMN09228094</t>
  </si>
  <si>
    <t>infection 96-3</t>
  </si>
  <si>
    <t>T14</t>
  </si>
  <si>
    <t>SRX4104120</t>
  </si>
  <si>
    <t>SRR7187374</t>
  </si>
  <si>
    <t>SAMN09228095</t>
  </si>
  <si>
    <t>infection 192-3</t>
  </si>
  <si>
    <t>T15</t>
  </si>
  <si>
    <t>PRJNA475703</t>
  </si>
  <si>
    <t>SRX4196829</t>
  </si>
  <si>
    <t>SRR7294210</t>
  </si>
  <si>
    <t>SAMN09399247</t>
  </si>
  <si>
    <t>GSM3186857</t>
  </si>
  <si>
    <t>PMC6139694</t>
  </si>
  <si>
    <t>Alternaria, alternaria</t>
  </si>
  <si>
    <t>small RNA, Small RNA, miRNA, small RNAs, Small RNAs</t>
  </si>
  <si>
    <t>Alternaria alternata</t>
  </si>
  <si>
    <t>ALT1 (Alternaria alternata f. sp mali)</t>
  </si>
  <si>
    <t>A Single-Nucleotide Polymorphism in the Promoter of a Hairpin RNA Contributes to Alternaria alternata Leaf Spot Resistance in Apple (Malus × domestica).</t>
  </si>
  <si>
    <t>Plant Cell</t>
  </si>
  <si>
    <t>2018 Aug</t>
  </si>
  <si>
    <t>10.1105/tpc.18.00042</t>
  </si>
  <si>
    <t>A single nucleotide polymorphism in the promoter of a hairpin RNA contributes to Alternaria leaf spot resistance in apple (Malus × domestica Borkh.)</t>
  </si>
  <si>
    <t>Apple leaf spot caused by the Alternaria alternata f. sp. mali (ALT1) fungus is one of the most devastating diseases of apple (Malus × domestica). We identified a hairpin RNA (hpRNA)-mediated small RNAs, MdhpRNA277, from apple (cv. ‘Golden Delicious’) that is induced by infection with ALT1. MdhpRNA277 produces mdm-siR277-1 and mdm-siR277-2, which target five R genes, MdRNL1, MdRNL2, MdRNL3, MdRNL4, and MdRNL5, that are expressed at high levels in the resistant apple variety ‘Hanfu’ and at low levels in the susceptible variety ‘Golden Delicious’ following ALT1 infection. MdhpRNA277 is strongly induced in ‘Golden Delicious’ but was not induced in ‘Hanfu’ following ALT1 inoculation. The promoter activity of MdhpRNA277 was much stronger in ‘Golden Delicious’ than in ‘Hanfu’ after ALT1 inoculation. We identified a single nucleotide polymorphism (SNP) in the MdhpRNA277 promoter region between the susceptible variety ‘Golden Delicious’ (pMdhpRNA277-GD) and resistant variety ‘Hanfu’ (pMdhpRNA277-HF). The transcription factor MdWHy binds to pMdhpRNA277-GD, but not to pMdhpRNA277-HF. Transgenic ‘GL-3’ apple lines expressing pMdhpRNA277-GD: MdhpRNA277 were more susceptible to ALT1 infection than were those expressing pMdhpRNA277-HF:MdhpRNA277 due to induced mdm-siR277 accumulation and low levels of expression of the five target R genes. The failure of MdWHy to bind to pMdhpRNA277-HF might contribute to the low levels of MdhpRNA277 and mdm-siR277-1/-2 expression and the high levels of R gene expression and resistance to Alternaria leaf spot in resistant apple varieties. We confirmed that the SNP in pMdhpRNA277 is associated with Alternaria leaf spot resistance by analyzing the progeny of three additional crosses. The SNP identified in this study could be used as a marker to distinguish between apple varieties that are resistant or susceptible to Alternaria leaf spot. Overall design: Small RNAs were induced by Alternaria alternaria f. sp. mali (ALT1) infection in apple by deep sequencing</t>
  </si>
  <si>
    <t>Golden Delicious ALT1-2</t>
  </si>
  <si>
    <t>Apple leaf spot caused by the Alternaria alternata f. sp. mali (ALT1) fungus is one of the most devastating diseases of apple (Malus × domestica). We identified a hairpin RNA (hpRNA)-mediated small RNAs, MdhpRNA277, from apple (cv. ‘Golden Delicious’) that is induced by infection with ALT1. MdhpRNA277 produces mdm-siR277-1 and mdm-siR277-2, which target five R genes, MdRNL1, MdRNL2, MdRNL3, MdRNL4, and MdRNL5, that are expressed at high levels in the resistant apple variety ‘Hanfu’ and at low levels in the susceptible variety ‘Golden Delicious’ following ALT1 infection. MdhpRNA277 is strongly induced in ‘Golden Delicious’ but was not induced in ‘Hanfu’ following ALT1 inoculation. The promoter activity of MdhpRNA277 was much stronger in ‘Golden Delicious’ than in ‘Hanfu’ after ALT1 inoculation. We identified a single nucleotide polymorphism (SNP) in the MdhpRNA277 promoter region between the susceptible variety ‘Golden Delicious’ (pMdhpRNA277-GD) and resistant variety ‘Hanfu’ (pMdhpRNA277-HF). The transcription factor MdWHy binds to pMdhpRNA277-GD, but not to pMdhpRNA277-HF. Transgenic ‘GL-3’ apple lines expressing pMdhpRNA277-GD: MdhpRNA277 were more susceptible to ALT1 infection than were those expressing pMdhpRNA277-HF:MdhpRNA277 due to induced mdm-siR277 accumulation and low levels of expression of the five target R genes. The failure of MdWHy to bind to pMdhpRNA277-HF might contribute to the low levels of MdhpRNA277 and mdm-siR277-1/-2 expression and the high levels of R gene expression and resistance to Alternaria leaf spot in resistant apple varieties. We confirmed that the SNP in pMdhpRNA277 is associated with Alternaria leaf spot resistance by analyzing the progeny of three additional crosses. The SNP identified in this study could be used as a marker to distinguish between apple varieties that are resistant or susceptible to Alternaria leaf spot.</t>
  </si>
  <si>
    <t>2018/12/25</t>
  </si>
  <si>
    <t>GSM3186857: Golden Delicious ALT1-2; Malus domestica; miRNA-Seq</t>
  </si>
  <si>
    <t>Leaf samples were harvested from control and ALT1-infecting plants at 24 hpi, frozen in liquid nitrogen, and stored at -80°C until required. RNA was extracted from 100 mg of leaf tissue using the cetyltrimethylammonium bromide (CTAB) method and construction of sequencing libraries by Illumina TruSeq small RNA Sample Prep Kit. Small RNA libraries were prepared for sequencing using standard Illumina protocols</t>
  </si>
  <si>
    <t>2018/12/27</t>
  </si>
  <si>
    <t>Golden Delicious_ALT1</t>
  </si>
  <si>
    <t>Four-week-old</t>
  </si>
  <si>
    <t>SRX4196827</t>
  </si>
  <si>
    <t>SRR7294208</t>
  </si>
  <si>
    <t>SAMN09399249</t>
  </si>
  <si>
    <t>GSM3186855</t>
  </si>
  <si>
    <t>Golden Delicious ALT1-1</t>
  </si>
  <si>
    <t>GSM3186855: Golden Delicious ALT1-1; Malus domestica; miRNA-Seq</t>
  </si>
  <si>
    <t>SRX4196828</t>
  </si>
  <si>
    <t>SRR7294209</t>
  </si>
  <si>
    <t>SAMN09399248</t>
  </si>
  <si>
    <t>GSM3186856</t>
  </si>
  <si>
    <t>Golden Delicious CK-2</t>
  </si>
  <si>
    <t>GSM3186856: Golden Delicious CK-2; Malus domestica; miRNA-Seq</t>
  </si>
  <si>
    <t>Golden Delicious_mock inoculated</t>
  </si>
  <si>
    <t>SRX4196826</t>
  </si>
  <si>
    <t>SRR7294207</t>
  </si>
  <si>
    <t>SAMN09399246</t>
  </si>
  <si>
    <t>GSM3186854</t>
  </si>
  <si>
    <t>Golden Delicious CK-1</t>
  </si>
  <si>
    <t>GSM3186854: Golden Delicious CK-1; Malus domestica; miRNA-Seq</t>
  </si>
  <si>
    <t>PRJNA476756</t>
  </si>
  <si>
    <t>SRX4236295</t>
  </si>
  <si>
    <t>SRR7363342</t>
  </si>
  <si>
    <t>SAMN09454409</t>
  </si>
  <si>
    <t>GSM3204586</t>
  </si>
  <si>
    <t>small RNA, Small RNA, miRNA, small RNAs, sRNAs</t>
  </si>
  <si>
    <t>Blumeria graminis</t>
  </si>
  <si>
    <t>Small RNA sequencing of Barley CI 16151 and fast-neutron-derived, immune-compromised mutants infecting with the powdery mildew fungus (Blumeria graminis f. sp. hordei (Bgh); isolate 5874)</t>
  </si>
  <si>
    <t>Purpose: The powdery mildew fungus, Blumeria graminis, is an obligate biotrophic pathogen of cereals and has significant impact on food security (Dean et al., 2012. Molecular Plant Pathology 13 (4): 414-430. DOI: 10.1111/j.1364-3703.2011.00783.x). Blumeria graminis f. sp. hordei (Bgh) is the causal agent of powdery mildew on barley (Hordeum vulgare L.). We sought to identify small RNAs (sRNAs) from both barley and Bgh that regulate gene expression both within species and cross-kingdom. Overall design: 90 samples analyzed = 5 genotypes * 6 time points * 3 replications Note: This experiment used the identical split-plot design, tissue, and source RNA as GEO submission # 101304 (https://www.ncbi.nlm.nih.gov/geo/query/acc.cgi?acc=GSE101304).</t>
  </si>
  <si>
    <t>Purpose: The powdery mildew fungus, Blumeria graminis, is an obligate biotrophic pathogen of cereals and has significant impact on food security (Dean et al., 2012. Molecular Plant Pathology 13 (4): 414-430. DOI: 10.1111/j.1364-3703.2011.00783.x). Blumeria graminis f. sp. hordei (Bgh) is the causal agent of powdery mildew on barley (Hordeum vulgare L.). We sought to identify small RNAs (sRNAs) from both barley and Bgh that regulate gene expression both within species and cross-kingdom.</t>
  </si>
  <si>
    <t>Blumeria hordei; Hordeum vulgare</t>
  </si>
  <si>
    <t>GSM3204586: WT_t48_rep3; Hordeum vulgare; Blumeria graminis f. sp. hordei; miRNA-Seq</t>
  </si>
  <si>
    <t>Total RNA was isolated from 0.5 g of each pool using a hot (60˚C) phenol / guanidine thiocyanate method (Caldo et al., 2004. Plant Cell 16: 2514-2528. DOI: 10.1105/tpc.104.023382). Small RNA-sequencing (small RNA-seq) libraries were prepared by the Iowa State University DNA Facility (Ames, Iowa, USA) using the Illumina TruSeq small RNA library preparation kit and were subjected to single-end sequencing (100-bp reads) using the Illumina Hi-Seq 2500 Sequencing System. A split-split-plot design was used to run the 90 samples on three Hi-Seq 2500 flow cells. Each replication was run on a separate flow cell with each plant genotype randomly assigned to each lane and 6 barcodes randomly assigned to the 6 time points within each genotype (lane).</t>
  </si>
  <si>
    <t>SRX4236294</t>
  </si>
  <si>
    <t>SRR7363341</t>
  </si>
  <si>
    <t>SAMN09454410</t>
  </si>
  <si>
    <t>GSM3204585</t>
  </si>
  <si>
    <t>GSM3204585: WT_t48_rep2; Hordeum vulgare; Blumeria graminis f. sp. hordei; miRNA-Seq</t>
  </si>
  <si>
    <t>SRX4236293</t>
  </si>
  <si>
    <t>SRR7363340</t>
  </si>
  <si>
    <t>SAMN09454411</t>
  </si>
  <si>
    <t>GSM3204584</t>
  </si>
  <si>
    <t>GSM3204584: WT_t48_rep1; Hordeum vulgare; Blumeria graminis f. sp. hordei; miRNA-Seq</t>
  </si>
  <si>
    <t>SRX4236292</t>
  </si>
  <si>
    <t>SRR7363339</t>
  </si>
  <si>
    <t>SAMN09454412</t>
  </si>
  <si>
    <t>GSM3204583</t>
  </si>
  <si>
    <t>GSM3204583: WT_t32_rep3; Hordeum vulgare; Blumeria graminis f. sp. hordei; miRNA-Seq</t>
  </si>
  <si>
    <t>SRX4236291</t>
  </si>
  <si>
    <t>SRR7363338</t>
  </si>
  <si>
    <t>SAMN09454413</t>
  </si>
  <si>
    <t>GSM3204582</t>
  </si>
  <si>
    <t>GSM3204582: WT_t32_rep2; Hordeum vulgare; Blumeria graminis f. sp. hordei; miRNA-Seq</t>
  </si>
  <si>
    <t>SRX4236290</t>
  </si>
  <si>
    <t>SRR7363337</t>
  </si>
  <si>
    <t>SAMN09454414</t>
  </si>
  <si>
    <t>GSM3204581</t>
  </si>
  <si>
    <t>GSM3204581: WT_t32_rep1; Hordeum vulgare; Blumeria graminis f. sp. hordei; miRNA-Seq</t>
  </si>
  <si>
    <t>SRX4236289</t>
  </si>
  <si>
    <t>SRR7363336</t>
  </si>
  <si>
    <t>SAMN09454415</t>
  </si>
  <si>
    <t>GSM3204580</t>
  </si>
  <si>
    <t>GSM3204580: WT_t24_rep3; Hordeum vulgare; Blumeria graminis f. sp. hordei; miRNA-Seq</t>
  </si>
  <si>
    <t>SRX4236288</t>
  </si>
  <si>
    <t>SRR7363335</t>
  </si>
  <si>
    <t>SAMN09454416</t>
  </si>
  <si>
    <t>GSM3204579</t>
  </si>
  <si>
    <t>GSM3204579: WT_t24_rep2; Hordeum vulgare; Blumeria graminis f. sp. hordei; miRNA-Seq</t>
  </si>
  <si>
    <t>SRX4236287</t>
  </si>
  <si>
    <t>SRR7363334</t>
  </si>
  <si>
    <t>SAMN09454417</t>
  </si>
  <si>
    <t>GSM3204578</t>
  </si>
  <si>
    <t>GSM3204578: WT_t24_rep1; Hordeum vulgare; Blumeria graminis f. sp. hordei; miRNA-Seq</t>
  </si>
  <si>
    <t>SRX4236286</t>
  </si>
  <si>
    <t>SRR7363333</t>
  </si>
  <si>
    <t>SAMN09454418</t>
  </si>
  <si>
    <t>GSM3204577</t>
  </si>
  <si>
    <t>GSM3204577: WT_t20_rep3; Hordeum vulgare; Blumeria graminis f. sp. hordei; miRNA-Seq</t>
  </si>
  <si>
    <t>SRX4236285</t>
  </si>
  <si>
    <t>SRR7363332</t>
  </si>
  <si>
    <t>SAMN09454419</t>
  </si>
  <si>
    <t>GSM3204576</t>
  </si>
  <si>
    <t>GSM3204576: WT_t20_rep2; Hordeum vulgare; Blumeria graminis f. sp. hordei; miRNA-Seq</t>
  </si>
  <si>
    <t>SRX4236284</t>
  </si>
  <si>
    <t>SRR7363331</t>
  </si>
  <si>
    <t>SAMN09454420</t>
  </si>
  <si>
    <t>GSM3204575</t>
  </si>
  <si>
    <t>GSM3204575: WT_t20_rep1; Hordeum vulgare; Blumeria graminis f. sp. hordei; miRNA-Seq</t>
  </si>
  <si>
    <t>SRX4236283</t>
  </si>
  <si>
    <t>SRR7363330</t>
  </si>
  <si>
    <t>SAMN09454421</t>
  </si>
  <si>
    <t>GSM3204574</t>
  </si>
  <si>
    <t>GSM3204574: WT_t16_rep3; Hordeum vulgare; Blumeria graminis f. sp. hordei; miRNA-Seq</t>
  </si>
  <si>
    <t>SRX4236282</t>
  </si>
  <si>
    <t>SRR7363329</t>
  </si>
  <si>
    <t>SAMN09454422</t>
  </si>
  <si>
    <t>GSM3204573</t>
  </si>
  <si>
    <t>GSM3204573: WT_t16_rep2; Hordeum vulgare; Blumeria graminis f. sp. hordei; miRNA-Seq</t>
  </si>
  <si>
    <t>SRX4236281</t>
  </si>
  <si>
    <t>SRR7363328</t>
  </si>
  <si>
    <t>SAMN09454423</t>
  </si>
  <si>
    <t>GSM3204572</t>
  </si>
  <si>
    <t>GSM3204572: WT_t16_rep1; Hordeum vulgare; Blumeria graminis f. sp. hordei; miRNA-Seq</t>
  </si>
  <si>
    <t>SRX4236280</t>
  </si>
  <si>
    <t>SRR7363327</t>
  </si>
  <si>
    <t>SAMN09454424</t>
  </si>
  <si>
    <t>GSM3204571</t>
  </si>
  <si>
    <t>GSM3204571: WT_t0_rep3; Hordeum vulgare; Blumeria graminis f. sp. hordei; miRNA-Seq</t>
  </si>
  <si>
    <t>SRX4236279</t>
  </si>
  <si>
    <t>SRR7363326</t>
  </si>
  <si>
    <t>SAMN09454425</t>
  </si>
  <si>
    <t>GSM3204570</t>
  </si>
  <si>
    <t>GSM3204570: WT_t0_rep2; Hordeum vulgare; Blumeria graminis f. sp. hordei; miRNA-Seq</t>
  </si>
  <si>
    <t>SRX4236278</t>
  </si>
  <si>
    <t>SRR7363325</t>
  </si>
  <si>
    <t>SAMN09454426</t>
  </si>
  <si>
    <t>GSM3204569</t>
  </si>
  <si>
    <t>GSM3204569: WT_t0_rep1; Hordeum vulgare; Blumeria graminis f. sp. hordei; miRNA-Seq</t>
  </si>
  <si>
    <t>SRX4236367</t>
  </si>
  <si>
    <t>SRR7363414</t>
  </si>
  <si>
    <t>SAMN09454509</t>
  </si>
  <si>
    <t>GSM3204658</t>
  </si>
  <si>
    <t>GSM3204658: mla6_bln1_t48_rep3; Hordeum vulgare; Blumeria graminis f. sp. hordei; miRNA-Seq</t>
  </si>
  <si>
    <t>SRX4236366</t>
  </si>
  <si>
    <t>SRR7363413</t>
  </si>
  <si>
    <t>SAMN09454506</t>
  </si>
  <si>
    <t>GSM3204657</t>
  </si>
  <si>
    <t>GSM3204657: mla6_bln1_t48_rep2; Hordeum vulgare; Blumeria graminis f. sp. hordei; miRNA-Seq</t>
  </si>
  <si>
    <t>SRX4236365</t>
  </si>
  <si>
    <t>SRR7363412</t>
  </si>
  <si>
    <t>SAMN09454507</t>
  </si>
  <si>
    <t>GSM3204656</t>
  </si>
  <si>
    <t>GSM3204656: mla6_bln1_t48_rep1; Hordeum vulgare; Blumeria graminis f. sp. hordei; miRNA-Seq</t>
  </si>
  <si>
    <t>SRX4236364</t>
  </si>
  <si>
    <t>SRR7363411</t>
  </si>
  <si>
    <t>SAMN09454508</t>
  </si>
  <si>
    <t>GSM3204655</t>
  </si>
  <si>
    <t>GSM3204655: mla6_bln1_t32_rep3; Hordeum vulgare; Blumeria graminis f. sp. hordei; miRNA-Seq</t>
  </si>
  <si>
    <t>SRX4236363</t>
  </si>
  <si>
    <t>SRR7363410</t>
  </si>
  <si>
    <t>SAMN09454521</t>
  </si>
  <si>
    <t>GSM3204654</t>
  </si>
  <si>
    <t>GSM3204654: mla6_bln1_t32_rep2; Hordeum vulgare; Blumeria graminis f. sp. hordei; miRNA-Seq</t>
  </si>
  <si>
    <t>SRX4236362</t>
  </si>
  <si>
    <t>SRR7363409</t>
  </si>
  <si>
    <t>SAMN09454510</t>
  </si>
  <si>
    <t>GSM3204653</t>
  </si>
  <si>
    <t>GSM3204653: mla6_bln1_t32_rep1; Hordeum vulgare; Blumeria graminis f. sp. hordei; miRNA-Seq</t>
  </si>
  <si>
    <t>SRX4236361</t>
  </si>
  <si>
    <t>SRR7363408</t>
  </si>
  <si>
    <t>SAMN09454511</t>
  </si>
  <si>
    <t>GSM3204652</t>
  </si>
  <si>
    <t>GSM3204652: mla6_bln1_t24_rep3; Hordeum vulgare; Blumeria graminis f. sp. hordei; miRNA-Seq</t>
  </si>
  <si>
    <t>SRX4236360</t>
  </si>
  <si>
    <t>SRR7363407</t>
  </si>
  <si>
    <t>SAMN09454512</t>
  </si>
  <si>
    <t>GSM3204651</t>
  </si>
  <si>
    <t>GSM3204651: mla6_bln1_t24_rep2; Hordeum vulgare; Blumeria graminis f. sp. hordei; miRNA-Seq</t>
  </si>
  <si>
    <t>SRX4236359</t>
  </si>
  <si>
    <t>SRR7363406</t>
  </si>
  <si>
    <t>SAMN09454513</t>
  </si>
  <si>
    <t>GSM3204650</t>
  </si>
  <si>
    <t>GSM3204650: mla6_bln1_t24_rep1; Hordeum vulgare; Blumeria graminis f. sp. hordei; miRNA-Seq</t>
  </si>
  <si>
    <t>SRX4236358</t>
  </si>
  <si>
    <t>SRR7363405</t>
  </si>
  <si>
    <t>SAMN09454514</t>
  </si>
  <si>
    <t>GSM3204649</t>
  </si>
  <si>
    <t>GSM3204649: mla6_bln1_t20_rep3; Hordeum vulgare; Blumeria graminis f. sp. hordei; miRNA-Seq</t>
  </si>
  <si>
    <t>SRX4236357</t>
  </si>
  <si>
    <t>SRR7363404</t>
  </si>
  <si>
    <t>SAMN09454515</t>
  </si>
  <si>
    <t>GSM3204648</t>
  </si>
  <si>
    <t>GSM3204648: mla6_bln1_t20_rep2; Hordeum vulgare; Blumeria graminis f. sp. hordei; miRNA-Seq</t>
  </si>
  <si>
    <t>SRX4236356</t>
  </si>
  <si>
    <t>SRR7363403</t>
  </si>
  <si>
    <t>SAMN09454516</t>
  </si>
  <si>
    <t>GSM3204647</t>
  </si>
  <si>
    <t>GSM3204647: mla6_bln1_t20_rep1; Hordeum vulgare; Blumeria graminis f. sp. hordei; miRNA-Seq</t>
  </si>
  <si>
    <t>SRX4236355</t>
  </si>
  <si>
    <t>SRR7363402</t>
  </si>
  <si>
    <t>SAMN09454517</t>
  </si>
  <si>
    <t>GSM3204646</t>
  </si>
  <si>
    <t>GSM3204646: mla6_bln1_t16_rep3; Hordeum vulgare; Blumeria graminis f. sp. hordei; miRNA-Seq</t>
  </si>
  <si>
    <t>SRX4236354</t>
  </si>
  <si>
    <t>SRR7363401</t>
  </si>
  <si>
    <t>SAMN09454518</t>
  </si>
  <si>
    <t>GSM3204645</t>
  </si>
  <si>
    <t>GSM3204645: mla6_bln1_t16_rep2; Hordeum vulgare; Blumeria graminis f. sp. hordei; miRNA-Seq</t>
  </si>
  <si>
    <t>SRX4236353</t>
  </si>
  <si>
    <t>SRR7363400</t>
  </si>
  <si>
    <t>SAMN09454519</t>
  </si>
  <si>
    <t>GSM3204644</t>
  </si>
  <si>
    <t>GSM3204644: mla6_bln1_t16_rep1; Hordeum vulgare; Blumeria graminis f. sp. hordei; miRNA-Seq</t>
  </si>
  <si>
    <t>SRX4236352</t>
  </si>
  <si>
    <t>SRR7363399</t>
  </si>
  <si>
    <t>SAMN09454520</t>
  </si>
  <si>
    <t>GSM3204643</t>
  </si>
  <si>
    <t>GSM3204643: mla6_bln1_t0_rep3; Hordeum vulgare; Blumeria graminis f. sp. hordei; miRNA-Seq</t>
  </si>
  <si>
    <t>SRX4236351</t>
  </si>
  <si>
    <t>SRR7363398</t>
  </si>
  <si>
    <t>SAMN09454429</t>
  </si>
  <si>
    <t>GSM3204642</t>
  </si>
  <si>
    <t>GSM3204642: mla6_bln1_t0_rep2; Hordeum vulgare; Blumeria graminis f. sp. hordei; miRNA-Seq</t>
  </si>
  <si>
    <t>SRX4236350</t>
  </si>
  <si>
    <t>SRR7363397</t>
  </si>
  <si>
    <t>SAMN09454430</t>
  </si>
  <si>
    <t>GSM3204641</t>
  </si>
  <si>
    <t>GSM3204641: mla6_bln1_t0_rep1; Hordeum vulgare; Blumeria graminis f. sp. hordei; miRNA-Seq</t>
  </si>
  <si>
    <t>SRX4236349</t>
  </si>
  <si>
    <t>SRR7363396</t>
  </si>
  <si>
    <t>SAMN09454431</t>
  </si>
  <si>
    <t>GSM3204640</t>
  </si>
  <si>
    <t>GSM3204640: bln1_t48_rep3; Hordeum vulgare; Blumeria graminis f. sp. hordei; miRNA-Seq</t>
  </si>
  <si>
    <t>SRX4236348</t>
  </si>
  <si>
    <t>SRR7363395</t>
  </si>
  <si>
    <t>SAMN09454432</t>
  </si>
  <si>
    <t>GSM3204639</t>
  </si>
  <si>
    <t>GSM3204639: bln1_t48_rep2; Hordeum vulgare; Blumeria graminis f. sp. hordei; miRNA-Seq</t>
  </si>
  <si>
    <t>SRX4236347</t>
  </si>
  <si>
    <t>SRR7363394</t>
  </si>
  <si>
    <t>SAMN09454433</t>
  </si>
  <si>
    <t>GSM3204638</t>
  </si>
  <si>
    <t>GSM3204638: bln1_t48_rep1; Hordeum vulgare; Blumeria graminis f. sp. hordei; miRNA-Seq</t>
  </si>
  <si>
    <t>SRX4236346</t>
  </si>
  <si>
    <t>SRR7363393</t>
  </si>
  <si>
    <t>SAMN09454434</t>
  </si>
  <si>
    <t>GSM3204637</t>
  </si>
  <si>
    <t>GSM3204637: bln1_t32_rep3; Hordeum vulgare; Blumeria graminis f. sp. hordei; miRNA-Seq</t>
  </si>
  <si>
    <t>SRX4236345</t>
  </si>
  <si>
    <t>SRR7363392</t>
  </si>
  <si>
    <t>SAMN09454435</t>
  </si>
  <si>
    <t>GSM3204636</t>
  </si>
  <si>
    <t>GSM3204636: bln1_t32_rep2; Hordeum vulgare; Blumeria graminis f. sp. hordei; miRNA-Seq</t>
  </si>
  <si>
    <t>SRX4236344</t>
  </si>
  <si>
    <t>SRR7363391</t>
  </si>
  <si>
    <t>SAMN09454436</t>
  </si>
  <si>
    <t>GSM3204635</t>
  </si>
  <si>
    <t>GSM3204635: bln1_t32_rep1; Hordeum vulgare; Blumeria graminis f. sp. hordei; miRNA-Seq</t>
  </si>
  <si>
    <t>SRX4236343</t>
  </si>
  <si>
    <t>SRR7363390</t>
  </si>
  <si>
    <t>SAMN09454437</t>
  </si>
  <si>
    <t>GSM3204634</t>
  </si>
  <si>
    <t>GSM3204634: bln1_t24_rep3; Hordeum vulgare; Blumeria graminis f. sp. hordei; miRNA-Seq</t>
  </si>
  <si>
    <t>SRX4236342</t>
  </si>
  <si>
    <t>SRR7363389</t>
  </si>
  <si>
    <t>SAMN09454438</t>
  </si>
  <si>
    <t>GSM3204633</t>
  </si>
  <si>
    <t>GSM3204633: bln1_t24_rep2; Hordeum vulgare; Blumeria graminis f. sp. hordei; miRNA-Seq</t>
  </si>
  <si>
    <t>SRX4236341</t>
  </si>
  <si>
    <t>SRR7363388</t>
  </si>
  <si>
    <t>SAMN09454439</t>
  </si>
  <si>
    <t>GSM3204632</t>
  </si>
  <si>
    <t>GSM3204632: bln1_t24_rep1; Hordeum vulgare; Blumeria graminis f. sp. hordei; miRNA-Seq</t>
  </si>
  <si>
    <t>SRX4236340</t>
  </si>
  <si>
    <t>SRR7363387</t>
  </si>
  <si>
    <t>SAMN09454440</t>
  </si>
  <si>
    <t>GSM3204631</t>
  </si>
  <si>
    <t>GSM3204631: bln1_t20_rep3; Hordeum vulgare; Blumeria graminis f. sp. hordei; miRNA-Seq</t>
  </si>
  <si>
    <t>SRX4236339</t>
  </si>
  <si>
    <t>SRR7363386</t>
  </si>
  <si>
    <t>SAMN09454441</t>
  </si>
  <si>
    <t>GSM3204630</t>
  </si>
  <si>
    <t>GSM3204630: bln1_t20_rep2; Hordeum vulgare; Blumeria graminis f. sp. hordei; miRNA-Seq</t>
  </si>
  <si>
    <t>SRX4236338</t>
  </si>
  <si>
    <t>SRR7363385</t>
  </si>
  <si>
    <t>SAMN09454442</t>
  </si>
  <si>
    <t>GSM3204629</t>
  </si>
  <si>
    <t>GSM3204629: bln1_t20_rep1; Hordeum vulgare; Blumeria graminis f. sp. hordei; miRNA-Seq</t>
  </si>
  <si>
    <t>SRX4236337</t>
  </si>
  <si>
    <t>SRR7363384</t>
  </si>
  <si>
    <t>SAMN09454443</t>
  </si>
  <si>
    <t>GSM3204628</t>
  </si>
  <si>
    <t>GSM3204628: bln1_t16_rep3; Hordeum vulgare; Blumeria graminis f. sp. hordei; miRNA-Seq</t>
  </si>
  <si>
    <t>SRX4236336</t>
  </si>
  <si>
    <t>SRR7363383</t>
  </si>
  <si>
    <t>SAMN09454503</t>
  </si>
  <si>
    <t>GSM3204627</t>
  </si>
  <si>
    <t>GSM3204627: bln1_t16_rep2; Hordeum vulgare; Blumeria graminis f. sp. hordei; miRNA-Seq</t>
  </si>
  <si>
    <t>SRX4236335</t>
  </si>
  <si>
    <t>SRR7363382</t>
  </si>
  <si>
    <t>SAMN09454504</t>
  </si>
  <si>
    <t>GSM3204626</t>
  </si>
  <si>
    <t>GSM3204626: bln1_t16_rep1; Hordeum vulgare; Blumeria graminis f. sp. hordei; miRNA-Seq</t>
  </si>
  <si>
    <t>SRX4236334</t>
  </si>
  <si>
    <t>SRR7363381</t>
  </si>
  <si>
    <t>SAMN09454505</t>
  </si>
  <si>
    <t>GSM3204625</t>
  </si>
  <si>
    <t>GSM3204625: bln1_t0_rep3; Hordeum vulgare; Blumeria graminis f. sp. hordei; miRNA-Seq</t>
  </si>
  <si>
    <t>SRX4236333</t>
  </si>
  <si>
    <t>SRR7363380</t>
  </si>
  <si>
    <t>SAMN09454451</t>
  </si>
  <si>
    <t>GSM3204624</t>
  </si>
  <si>
    <t>GSM3204624: bln1_t0_rep2; Hordeum vulgare; Blumeria graminis f. sp. hordei; miRNA-Seq</t>
  </si>
  <si>
    <t>SRX4236332</t>
  </si>
  <si>
    <t>SRR7363379</t>
  </si>
  <si>
    <t>SAMN09454452</t>
  </si>
  <si>
    <t>GSM3204623</t>
  </si>
  <si>
    <t>GSM3204623: bln1_t0_rep1; Hordeum vulgare; Blumeria graminis f. sp. hordei; miRNA-Seq</t>
  </si>
  <si>
    <t>SRX4236331</t>
  </si>
  <si>
    <t>SRR7363378</t>
  </si>
  <si>
    <t>SAMN09454453</t>
  </si>
  <si>
    <t>GSM3204622</t>
  </si>
  <si>
    <t>GSM3204622: rar3_t48_rep3; Hordeum vulgare; Blumeria graminis f. sp. hordei; miRNA-Seq</t>
  </si>
  <si>
    <t>SRX4236330</t>
  </si>
  <si>
    <t>SRR7363377</t>
  </si>
  <si>
    <t>SAMN09454454</t>
  </si>
  <si>
    <t>GSM3204621</t>
  </si>
  <si>
    <t>GSM3204621: rar3_t48_rep2; Hordeum vulgare; Blumeria graminis f. sp. hordei; miRNA-Seq</t>
  </si>
  <si>
    <t>SRX4236329</t>
  </si>
  <si>
    <t>SRR7363376</t>
  </si>
  <si>
    <t>SAMN09454455</t>
  </si>
  <si>
    <t>GSM3204620</t>
  </si>
  <si>
    <t>GSM3204620: rar3_t48_rep1; Hordeum vulgare; Blumeria graminis f. sp. hordei; miRNA-Seq</t>
  </si>
  <si>
    <t>SRX4236328</t>
  </si>
  <si>
    <t>SRR7363375</t>
  </si>
  <si>
    <t>SAMN09454456</t>
  </si>
  <si>
    <t>GSM3204619</t>
  </si>
  <si>
    <t>GSM3204619: rar3_t32_rep3; Hordeum vulgare; Blumeria graminis f. sp. hordei; miRNA-Seq</t>
  </si>
  <si>
    <t>SRX4236327</t>
  </si>
  <si>
    <t>SRR7363374</t>
  </si>
  <si>
    <t>SAMN09454457</t>
  </si>
  <si>
    <t>GSM3204618</t>
  </si>
  <si>
    <t>GSM3204618: rar3_t32_rep2; Hordeum vulgare; Blumeria graminis f. sp. hordei; miRNA-Seq</t>
  </si>
  <si>
    <t>SRX4236326</t>
  </si>
  <si>
    <t>SRR7363373</t>
  </si>
  <si>
    <t>SAMN09454458</t>
  </si>
  <si>
    <t>GSM3204617</t>
  </si>
  <si>
    <t>GSM3204617: rar3_t32_rep1; Hordeum vulgare; Blumeria graminis f. sp. hordei; miRNA-Seq</t>
  </si>
  <si>
    <t>SRX4236325</t>
  </si>
  <si>
    <t>SRR7363372</t>
  </si>
  <si>
    <t>SAMN09454459</t>
  </si>
  <si>
    <t>GSM3204616</t>
  </si>
  <si>
    <t>GSM3204616: rar3_t24_rep3; Hordeum vulgare; Blumeria graminis f. sp. hordei; miRNA-Seq</t>
  </si>
  <si>
    <t>SRX4236324</t>
  </si>
  <si>
    <t>SRR7363371</t>
  </si>
  <si>
    <t>SAMN09454460</t>
  </si>
  <si>
    <t>GSM3204615</t>
  </si>
  <si>
    <t>GSM3204615: rar3_t24_rep2; Hordeum vulgare; Blumeria graminis f. sp. hordei; miRNA-Seq</t>
  </si>
  <si>
    <t>SRX4236323</t>
  </si>
  <si>
    <t>SRR7363370</t>
  </si>
  <si>
    <t>SAMN09454461</t>
  </si>
  <si>
    <t>GSM3204614</t>
  </si>
  <si>
    <t>GSM3204614: rar3_t24_rep1; Hordeum vulgare; Blumeria graminis f. sp. hordei; miRNA-Seq</t>
  </si>
  <si>
    <t>SRX4236322</t>
  </si>
  <si>
    <t>SRR7363369</t>
  </si>
  <si>
    <t>SAMN09454462</t>
  </si>
  <si>
    <t>GSM3204613</t>
  </si>
  <si>
    <t>GSM3204613: rar3_t20_rep3; Hordeum vulgare; Blumeria graminis f. sp. hordei; miRNA-Seq</t>
  </si>
  <si>
    <t>SRX4236321</t>
  </si>
  <si>
    <t>SRR7363368</t>
  </si>
  <si>
    <t>SAMN09454463</t>
  </si>
  <si>
    <t>GSM3204612</t>
  </si>
  <si>
    <t>GSM3204612: rar3_t20_rep2; Hordeum vulgare; Blumeria graminis f. sp. hordei; miRNA-Seq</t>
  </si>
  <si>
    <t>SRX4236320</t>
  </si>
  <si>
    <t>SRR7363367</t>
  </si>
  <si>
    <t>SAMN09454492</t>
  </si>
  <si>
    <t>GSM3204611</t>
  </si>
  <si>
    <t>GSM3204611: rar3_t20_rep1; Hordeum vulgare; Blumeria graminis f. sp. hordei; miRNA-Seq</t>
  </si>
  <si>
    <t>SRX4236319</t>
  </si>
  <si>
    <t>SRR7363366</t>
  </si>
  <si>
    <t>SAMN09454493</t>
  </si>
  <si>
    <t>GSM3204610</t>
  </si>
  <si>
    <t>GSM3204610: rar3_t16_rep3; Hordeum vulgare; Blumeria graminis f. sp. hordei; miRNA-Seq</t>
  </si>
  <si>
    <t>SRX4236318</t>
  </si>
  <si>
    <t>SRR7363365</t>
  </si>
  <si>
    <t>SAMN09454494</t>
  </si>
  <si>
    <t>GSM3204609</t>
  </si>
  <si>
    <t>GSM3204609: rar3_t16_rep2; Hordeum vulgare; Blumeria graminis f. sp. hordei; miRNA-Seq</t>
  </si>
  <si>
    <t>SRX4236317</t>
  </si>
  <si>
    <t>SRR7363364</t>
  </si>
  <si>
    <t>SAMN09454495</t>
  </si>
  <si>
    <t>GSM3204608</t>
  </si>
  <si>
    <t>GSM3204608: rar3_t16_rep1; Hordeum vulgare; Blumeria graminis f. sp. hordei; miRNA-Seq</t>
  </si>
  <si>
    <t>SRX4236316</t>
  </si>
  <si>
    <t>SRR7363363</t>
  </si>
  <si>
    <t>SAMN09454496</t>
  </si>
  <si>
    <t>GSM3204607</t>
  </si>
  <si>
    <t>GSM3204607: rar3_t0_rep3; Hordeum vulgare; Blumeria graminis f. sp. hordei; miRNA-Seq</t>
  </si>
  <si>
    <t>SRX4236315</t>
  </si>
  <si>
    <t>SRR7363362</t>
  </si>
  <si>
    <t>SAMN09454497</t>
  </si>
  <si>
    <t>GSM3204606</t>
  </si>
  <si>
    <t>GSM3204606: rar3_t0_rep2; Hordeum vulgare; Blumeria graminis f. sp. hordei; miRNA-Seq</t>
  </si>
  <si>
    <t>SRX4236314</t>
  </si>
  <si>
    <t>SRR7363361</t>
  </si>
  <si>
    <t>SAMN09454498</t>
  </si>
  <si>
    <t>GSM3204605</t>
  </si>
  <si>
    <t>GSM3204605: rar3_t0_rep1; Hordeum vulgare; Blumeria graminis f. sp. hordei; miRNA-Seq</t>
  </si>
  <si>
    <t>SRX4236313</t>
  </si>
  <si>
    <t>SRR7363360</t>
  </si>
  <si>
    <t>SAMN09454499</t>
  </si>
  <si>
    <t>GSM3204604</t>
  </si>
  <si>
    <t>GSM3204604: mla6_t48_rep3; Hordeum vulgare; Blumeria graminis f. sp. hordei; miRNA-Seq</t>
  </si>
  <si>
    <t>SRX4236312</t>
  </si>
  <si>
    <t>SRR7363359</t>
  </si>
  <si>
    <t>SAMN09454500</t>
  </si>
  <si>
    <t>GSM3204603</t>
  </si>
  <si>
    <t>GSM3204603: mla6_t48_rep2; Hordeum vulgare; Blumeria graminis f. sp. hordei; miRNA-Seq</t>
  </si>
  <si>
    <t>SRX4236311</t>
  </si>
  <si>
    <t>SRR7363358</t>
  </si>
  <si>
    <t>SAMN09454501</t>
  </si>
  <si>
    <t>GSM3204602</t>
  </si>
  <si>
    <t>GSM3204602: mla6_t48_rep1; Hordeum vulgare; Blumeria graminis f. sp. hordei; miRNA-Seq</t>
  </si>
  <si>
    <t>SRX4236310</t>
  </si>
  <si>
    <t>SRR7363357</t>
  </si>
  <si>
    <t>SAMN09454427</t>
  </si>
  <si>
    <t>GSM3204601</t>
  </si>
  <si>
    <t>GSM3204601: mla6_t32_rep3; Hordeum vulgare; Blumeria graminis f. sp. hordei; miRNA-Seq</t>
  </si>
  <si>
    <t>SRX4236309</t>
  </si>
  <si>
    <t>SRR7363356</t>
  </si>
  <si>
    <t>SAMN09454428</t>
  </si>
  <si>
    <t>GSM3204600</t>
  </si>
  <si>
    <t>GSM3204600: mla6_t32_rep2; Hordeum vulgare; Blumeria graminis f. sp. hordei; miRNA-Seq</t>
  </si>
  <si>
    <t>SRX4236308</t>
  </si>
  <si>
    <t>SRR7363355</t>
  </si>
  <si>
    <t>SAMN09454444</t>
  </si>
  <si>
    <t>GSM3204599</t>
  </si>
  <si>
    <t>GSM3204599: mla6_t32_rep1; Hordeum vulgare; Blumeria graminis f. sp. hordei; miRNA-Seq</t>
  </si>
  <si>
    <t>SRX4236307</t>
  </si>
  <si>
    <t>SRR7363354</t>
  </si>
  <si>
    <t>SAMN09454445</t>
  </si>
  <si>
    <t>GSM3204598</t>
  </si>
  <si>
    <t>GSM3204598: mla6_t24_rep3; Hordeum vulgare; Blumeria graminis f. sp. hordei; miRNA-Seq</t>
  </si>
  <si>
    <t>SRX4236306</t>
  </si>
  <si>
    <t>SRR7363353</t>
  </si>
  <si>
    <t>SAMN09454446</t>
  </si>
  <si>
    <t>GSM3204597</t>
  </si>
  <si>
    <t>GSM3204597: mla6_t24_rep2; Hordeum vulgare; Blumeria graminis f. sp. hordei; miRNA-Seq</t>
  </si>
  <si>
    <t>SRX4236305</t>
  </si>
  <si>
    <t>SRR7363352</t>
  </si>
  <si>
    <t>SAMN09454447</t>
  </si>
  <si>
    <t>GSM3204596</t>
  </si>
  <si>
    <t>GSM3204596: mla6_t24_rep1; Hordeum vulgare; Blumeria graminis f. sp. hordei; miRNA-Seq</t>
  </si>
  <si>
    <t>SRX4236304</t>
  </si>
  <si>
    <t>SRR7363351</t>
  </si>
  <si>
    <t>SAMN09454448</t>
  </si>
  <si>
    <t>GSM3204595</t>
  </si>
  <si>
    <t>GSM3204595: mla6_t20_rep3; Hordeum vulgare; Blumeria graminis f. sp. hordei; miRNA-Seq</t>
  </si>
  <si>
    <t>SRX4236303</t>
  </si>
  <si>
    <t>SRR7363350</t>
  </si>
  <si>
    <t>SAMN09454502</t>
  </si>
  <si>
    <t>GSM3204594</t>
  </si>
  <si>
    <t>GSM3204594: mla6_t20_rep2; Hordeum vulgare; Blumeria graminis f. sp. hordei; miRNA-Seq</t>
  </si>
  <si>
    <t>SRX4236302</t>
  </si>
  <si>
    <t>SRR7363349</t>
  </si>
  <si>
    <t>SAMN09454449</t>
  </si>
  <si>
    <t>GSM3204593</t>
  </si>
  <si>
    <t>GSM3204593: mla6_t20_rep1; Hordeum vulgare; Blumeria graminis f. sp. hordei; miRNA-Seq</t>
  </si>
  <si>
    <t>SRX4236301</t>
  </si>
  <si>
    <t>SRR7363348</t>
  </si>
  <si>
    <t>SAMN09454450</t>
  </si>
  <si>
    <t>GSM3204592</t>
  </si>
  <si>
    <t>GSM3204592: mla6_t16_rep3; Hordeum vulgare; Blumeria graminis f. sp. hordei; miRNA-Seq</t>
  </si>
  <si>
    <t>SRX4236300</t>
  </si>
  <si>
    <t>SRR7363347</t>
  </si>
  <si>
    <t>SAMN09454404</t>
  </si>
  <si>
    <t>GSM3204591</t>
  </si>
  <si>
    <t>GSM3204591: mla6_t16_rep2; Hordeum vulgare; Blumeria graminis f. sp. hordei; miRNA-Seq</t>
  </si>
  <si>
    <t>SRX4236299</t>
  </si>
  <si>
    <t>SRR7363346</t>
  </si>
  <si>
    <t>SAMN09454405</t>
  </si>
  <si>
    <t>GSM3204590</t>
  </si>
  <si>
    <t>GSM3204590: mla6_t16_rep1; Hordeum vulgare; Blumeria graminis f. sp. hordei; miRNA-Seq</t>
  </si>
  <si>
    <t>SRX4236298</t>
  </si>
  <si>
    <t>SRR7363345</t>
  </si>
  <si>
    <t>SAMN09454406</t>
  </si>
  <si>
    <t>GSM3204589</t>
  </si>
  <si>
    <t>GSM3204589: mla6_t0_rep3; Hordeum vulgare; Blumeria graminis f. sp. hordei; miRNA-Seq</t>
  </si>
  <si>
    <t>SRX4236297</t>
  </si>
  <si>
    <t>SRR7363344</t>
  </si>
  <si>
    <t>SAMN09454407</t>
  </si>
  <si>
    <t>GSM3204588</t>
  </si>
  <si>
    <t>GSM3204588: mla6_t0_rep2; Hordeum vulgare; Blumeria graminis f. sp. hordei; miRNA-Seq</t>
  </si>
  <si>
    <t>SRX4236296</t>
  </si>
  <si>
    <t>SRR7363343</t>
  </si>
  <si>
    <t>SAMN09454408</t>
  </si>
  <si>
    <t>GSM3204587</t>
  </si>
  <si>
    <t>GSM3204587: mla6_t0_rep1; Hordeum vulgare; Blumeria graminis f. sp. hordei; miRNA-Seq</t>
  </si>
  <si>
    <t>PRJNA477255</t>
  </si>
  <si>
    <t>SRX4275611</t>
  </si>
  <si>
    <t>SRR7403493</t>
  </si>
  <si>
    <t>SAMN09464362</t>
  </si>
  <si>
    <t>30231028</t>
  </si>
  <si>
    <t>PMC6145500</t>
  </si>
  <si>
    <t>Coprinopsis</t>
  </si>
  <si>
    <t>Small RNA, miRNA, microRNA, MicroRNA, sRNA</t>
  </si>
  <si>
    <t>Coprinopsis cinerea</t>
  </si>
  <si>
    <t>Discovery of microRNA-like RNAs during early fruiting body development in the model mushroom Coprinopsis cinerea.</t>
  </si>
  <si>
    <t>10.1371/journal.pone.0198234</t>
  </si>
  <si>
    <t>Small RNA sequencing of Coprinopsis cinerea</t>
  </si>
  <si>
    <t>Coprinopsis cinerea is a model mushroom that commonly used for the study of fruiting body development in fungi. MicroRNA-like RNAs were sequenced and predicted in the early developmental transition of C. cinerea in this project.</t>
  </si>
  <si>
    <t>sRNA-seq of Coprinopsis cinerea: PRI replicate 3</t>
  </si>
  <si>
    <t>PRI_3</t>
  </si>
  <si>
    <t>2018/09/01</t>
  </si>
  <si>
    <t>Microbe sample from Coprinopsis cinerea</t>
  </si>
  <si>
    <t>Microbe sample from Coprinopsis cinerea PRI</t>
  </si>
  <si>
    <t>multicellular primordium</t>
  </si>
  <si>
    <t>SRX4275610</t>
  </si>
  <si>
    <t>SRR7403494</t>
  </si>
  <si>
    <t>sRNA-seq of Coprinopsis cinerea: PRI replicate 2</t>
  </si>
  <si>
    <t>PRI_2</t>
  </si>
  <si>
    <t>SRX4275609</t>
  </si>
  <si>
    <t>SRR7403495</t>
  </si>
  <si>
    <t>sRNA-seq of Coprinopsis cinerea: PRI replicate 1</t>
  </si>
  <si>
    <t>PRI_1</t>
  </si>
  <si>
    <t>SRX4275608</t>
  </si>
  <si>
    <t>SRR7403496</t>
  </si>
  <si>
    <t>SAMN09464361</t>
  </si>
  <si>
    <t>sRNA-seq of Coprinopsis cinerea: MYC replicate 3</t>
  </si>
  <si>
    <t>MYC_3</t>
  </si>
  <si>
    <t>Microbe from Coprinopsis cinerea vegetative MYC</t>
  </si>
  <si>
    <t>Vegetative mycelium</t>
  </si>
  <si>
    <t>SRX4275607</t>
  </si>
  <si>
    <t>SRR7403497</t>
  </si>
  <si>
    <t>sRNA-seq of Coprinopsis cinerea: MYC replicate 2</t>
  </si>
  <si>
    <t>MYC_2</t>
  </si>
  <si>
    <t>SRX4275606</t>
  </si>
  <si>
    <t>SRR7403498</t>
  </si>
  <si>
    <t>sRNA-seq of Coprinopsis cinerea: MYC replicate 1</t>
  </si>
  <si>
    <t>MYC_1</t>
  </si>
  <si>
    <t>PRJNA477286</t>
  </si>
  <si>
    <t>Small RNAs produced by Sclerotinia sclerotiorum strain 1980 during infection of Arabidopsis thaliana and Phaseolus vulgaris leaves, border and center of disease lesions</t>
  </si>
  <si>
    <t>PRJNA479686</t>
  </si>
  <si>
    <t>SRX4349541</t>
  </si>
  <si>
    <t>SRR7480094</t>
  </si>
  <si>
    <t>SAMN09601943</t>
  </si>
  <si>
    <t>PMC6339412</t>
  </si>
  <si>
    <t>miRNA, miRNAs</t>
  </si>
  <si>
    <t>No sRNA - No replicate</t>
  </si>
  <si>
    <t>Saccharum hybrid cultivar ROC22</t>
  </si>
  <si>
    <t>A dynamic degradome landscape on miRNAs and their predicted targets in sugarcane caused by Sporisorium scitamineum stress.</t>
  </si>
  <si>
    <t>2019 Jan 18</t>
  </si>
  <si>
    <t>10.1186/s12864-018-5400-8</t>
  </si>
  <si>
    <t>A dynamic degradome landscape in sugarcane caused by Sporisorium scitamineum stress</t>
  </si>
  <si>
    <t>Based on degradome sequencing, a total of 122.33 Mb of raw data was obtained from degradome sequencing analysis of six samples of YC05-179 and ROC22 (Y0, Y2, Y5, R0, R2, and R5) after inoculation. The Q30 of each sample was &gt;93%, and the sequence used for degradation site analysis exactly matches the sugarcane reference sequence. A total of 309 target genes were detected in the six sugarcane samples, corresponding to 97 known miRNAs and 112 novel miRNAs, and 337 degradation sites were identified, indicating that miRNAs can efficiently cleave multiple sites of target genes. Gene Ontology (GO) annotation and Kyoto Encyclopedia of Genes and Genomes (KEGG) pathway analysis indicated that target genes were involved in various regulatory processes of life activity such as signal transduction mechanisms, inorganic ion transport and metabolism, defense mechanisms, translation, posttranslational modifications, energy production and conversion, and glycerolipid metabolism. A higher number of resistance-related target genes regulated by miRNA-mediated cleavage was accumulated in sugarcane during S. scitamineum infection, suggesting that feedback regulation of miRNAs is involved in the response of sugarcane to S. scitamineum infection. This study not only further promotes the elucidation of the underlying the response of sugarcane to S. scitamineum infection, but also provides a resource for miRNAs and their target genes for the improvement of smut-resistance in sugarcane varieties based on molecular biology techniques.</t>
  </si>
  <si>
    <t>degradome sequencing of sugarcane ROC22 buds: injected with Sporisorium scitamineum spores suspension (0.01% Tween-20) for 5 d</t>
  </si>
  <si>
    <t>R5</t>
  </si>
  <si>
    <t>2018/07/06</t>
  </si>
  <si>
    <t>Plant sample from Saccharum hybrid cultivar ROC22</t>
  </si>
  <si>
    <t>ten-month old sugarcane single-bud setts incubated at 32 °C until the buds grew to 2 cm in length</t>
  </si>
  <si>
    <t>sugarcane buds injected with Sporisorium scitamineum spores suspension (0.01% Tween-20) for 5 d</t>
  </si>
  <si>
    <t>China</t>
  </si>
  <si>
    <t>SRX4349540</t>
  </si>
  <si>
    <t>SRR7480095</t>
  </si>
  <si>
    <t>SAMN09601942</t>
  </si>
  <si>
    <t>degradome sequencing of sugarcane ROC22 buds: injected with Sporisorium scitamineum spores suspension (0.01% Tween-20) for 2 d</t>
  </si>
  <si>
    <t>R2</t>
  </si>
  <si>
    <t>sugarcane buds injected with Sporisorium scitamineum spores suspension (0.01% Tween-20) for 2 d</t>
  </si>
  <si>
    <t>SRX4349539</t>
  </si>
  <si>
    <t>SRR7480096</t>
  </si>
  <si>
    <t>SAMN09601941</t>
  </si>
  <si>
    <t>degradome sequencing of sugarcane ROC22 buds: injected with sterile water (0.01% Tween-20) for 0 h</t>
  </si>
  <si>
    <t>R0</t>
  </si>
  <si>
    <t>sugarcane buds injected with sterile water (0.01% Tween-20) for 0 h</t>
  </si>
  <si>
    <t>SRX4349538</t>
  </si>
  <si>
    <t>SRR7480097</t>
  </si>
  <si>
    <t>SAMN09601940</t>
  </si>
  <si>
    <t>Saccharum hybrid cultivar Yacheng05-179</t>
  </si>
  <si>
    <t>degradome sequencing of sugarcane Yacheng05-179 buds: injected with Sporisorium scitamineum spores suspension (0.01% Tween-20) for 5 d</t>
  </si>
  <si>
    <t>Y5</t>
  </si>
  <si>
    <t>Plant sample from Saccharum hybrid cultivar Yacheng05-179</t>
  </si>
  <si>
    <t>SRX4349537</t>
  </si>
  <si>
    <t>SRR7480098</t>
  </si>
  <si>
    <t>SAMN09601939</t>
  </si>
  <si>
    <t>degradome sequencing of sugarcane Yacheng05-179 buds: injected with Sporisorium scitamineum spores suspension (0.01% Tween-20) for 2 d</t>
  </si>
  <si>
    <t>Y2</t>
  </si>
  <si>
    <t>SRX4349536</t>
  </si>
  <si>
    <t>SRR7480099</t>
  </si>
  <si>
    <t>SAMN09601938</t>
  </si>
  <si>
    <t>degradome sequencing of sugarcane Yacheng05-179 buds: injected with sterile water (0.01% Tween-20) for 0 h</t>
  </si>
  <si>
    <t>Y0</t>
  </si>
  <si>
    <t>PRJNA479878</t>
  </si>
  <si>
    <t>SRX4345047</t>
  </si>
  <si>
    <t>SRR7475550</t>
  </si>
  <si>
    <t>SAMN09621034</t>
  </si>
  <si>
    <t>GSM3258529</t>
  </si>
  <si>
    <t>Parallel analysis of RNA ends (PARE) sequencing of Barley CI 16151 and fast-neutron-derived, immune-compromised mutants infecting with the powdery mildew fungus (Blumeria graminis f. sp. hordei; isolate 5874)</t>
  </si>
  <si>
    <t>The powdery mildew fungus, Blumeria graminis, is an obligate biotrophic pathogen of cereals and has significant impact on food security (Dean et al., 2012. Molecular Plant Pathology 13 (4): 414-430. DOI: 10.1111/j.1364-3703.2011.00783.x). Blumeria graminis f. sp. hordei (Bgh) is the causal agent of powdery mildew on barley (Hordeum vulgare L.). We sought to identify small RNA-derived transcript cleavage sites from both barley and Bgh that regulate gene expression at the post-transcriptional level both within species and cross-kingdom. Overall design: 6 timepoints (0, 16, 20 24, 32, and 48 hours after inoculation with Bgh 5874) pooled for each of 5 genotypes. This experiment used the identical split-plot design, tissue, and source RNA as GEO submission GSE101304.</t>
  </si>
  <si>
    <t>GSM3258529: mla6 + bln1_pool; Hordeum vulgare; Blumeria graminis f. sp. hordei; OTHER</t>
  </si>
  <si>
    <t>Total RNA was isolated from 0.5 g of each seedling pool using a hot (60°C) phenol / guanidine thiocyanate method (Caldo et al., 2004. Plant Cell 16: 2514-2528. DOI: 10.1105/tpc.104.023382). PARE DNA-sequencing (PARE-seq) libraries were prepared by the Meyers group at the Danforth Center (St. Louis, MO, USA) using the protocol described in [Zhai et al., 2014. Methods 67(1): 84-90. DOI:10.1016/j.ymeth.2013.06.025] and were subjected to single-end sequencing (50-bp reads) using the Illumina Hi-Seq2500 Sequencing System. The five libraries were barcoded separately and run on a single flow cell lane.</t>
  </si>
  <si>
    <t>mla6 + bln1_pool</t>
  </si>
  <si>
    <t>SRX4345046</t>
  </si>
  <si>
    <t>SRR7475549</t>
  </si>
  <si>
    <t>SAMN09621035</t>
  </si>
  <si>
    <t>GSM3258528</t>
  </si>
  <si>
    <t>GSM3258528: bln1_pool; Hordeum vulgare; Blumeria graminis f. sp. hordei; OTHER</t>
  </si>
  <si>
    <t>bln1_pool</t>
  </si>
  <si>
    <t>SRX4345045</t>
  </si>
  <si>
    <t>SRR7475548</t>
  </si>
  <si>
    <t>SAMN09621036</t>
  </si>
  <si>
    <t>GSM3258527</t>
  </si>
  <si>
    <t>GSM3258527: rar3_pool; Hordeum vulgare; Blumeria graminis f. sp. hordei; OTHER</t>
  </si>
  <si>
    <t>rar3_pool</t>
  </si>
  <si>
    <t>SRX4345044</t>
  </si>
  <si>
    <t>SRR7475547</t>
  </si>
  <si>
    <t>SAMN09621037</t>
  </si>
  <si>
    <t>GSM3258526</t>
  </si>
  <si>
    <t>GSM3258526: mla6_pool; Hordeum vulgare; Blumeria graminis f. sp. hordei; OTHER</t>
  </si>
  <si>
    <t>mla6_pool</t>
  </si>
  <si>
    <t>SRX4345043</t>
  </si>
  <si>
    <t>SRR7475546</t>
  </si>
  <si>
    <t>SAMN09621038</t>
  </si>
  <si>
    <t>GSM3258525</t>
  </si>
  <si>
    <t>GSM3258525: WT_pool; Hordeum vulgare; Blumeria graminis f. sp. hordei; OTHER</t>
  </si>
  <si>
    <t>WT_pool</t>
  </si>
  <si>
    <t>PRJNA479940</t>
  </si>
  <si>
    <t>SRX9315171</t>
  </si>
  <si>
    <t>SRR12847932</t>
  </si>
  <si>
    <t>SAMN09622039</t>
  </si>
  <si>
    <t>PMC6472043</t>
  </si>
  <si>
    <t>Ascochyta</t>
  </si>
  <si>
    <t>small RNA, Small RNA, miRNA, smallRNA</t>
  </si>
  <si>
    <t>Integrated transcriptome, small RNA and degradome sequencing approaches provide insights into Ascochyta blight resistance in chickpea.</t>
  </si>
  <si>
    <t>Plant Biotechnol J</t>
  </si>
  <si>
    <t>2019 May</t>
  </si>
  <si>
    <t>10.1111/pbi.13026</t>
  </si>
  <si>
    <t>Cicer arietinum Raw sequence reads</t>
  </si>
  <si>
    <t>Transcriptome and small RNA analysis to study the molecular interaction between A. rabiei and chickpea</t>
  </si>
  <si>
    <t>Small RNA seq of chickpea: ICCV 05530 under control conditions at 7th day post inoculation</t>
  </si>
  <si>
    <t>ICCV05530-C-7d_smallRNA</t>
  </si>
  <si>
    <t>Cicer arietinum Epigenomics</t>
  </si>
  <si>
    <t>2020/10/20</t>
  </si>
  <si>
    <t>ICCV 05530, control, 7th dpi</t>
  </si>
  <si>
    <t>ICCV05530-C-7d</t>
  </si>
  <si>
    <t>SRX9315170</t>
  </si>
  <si>
    <t>SRR12847933</t>
  </si>
  <si>
    <t>SAMN09622038</t>
  </si>
  <si>
    <t>Small RNA seq of chickpea: ICCV 05530 under control conditions at 3rd day post inoculation</t>
  </si>
  <si>
    <t>ICCV05530-C-3d_smallRNA</t>
  </si>
  <si>
    <t>ICCV 05530, control, 3rd dpi</t>
  </si>
  <si>
    <t>ICCV05530-C-3d</t>
  </si>
  <si>
    <t>SRX9315169</t>
  </si>
  <si>
    <t>SRR12847934</t>
  </si>
  <si>
    <t>SAMN09622037</t>
  </si>
  <si>
    <t>Small RNA seq of chickpea: C 214 under stress conditions at 7th day post inoculation</t>
  </si>
  <si>
    <t>C214-S-7d_smallRNA</t>
  </si>
  <si>
    <t>C 214, stress, 7th dpi</t>
  </si>
  <si>
    <t>C214-S-7d</t>
  </si>
  <si>
    <t>SRX9315168</t>
  </si>
  <si>
    <t>SRR12847935</t>
  </si>
  <si>
    <t>SAMN09622036</t>
  </si>
  <si>
    <t>Small RNA seq of chickpea: C 214 under stress conditions at 3rd day post inoculation</t>
  </si>
  <si>
    <t>C214-S-3d_smallRNA</t>
  </si>
  <si>
    <t>C 214, stress, 3rd dpi</t>
  </si>
  <si>
    <t>C214-S-3d</t>
  </si>
  <si>
    <t>SRX9315167</t>
  </si>
  <si>
    <t>SRR12847936</t>
  </si>
  <si>
    <t>SAMN09622035</t>
  </si>
  <si>
    <t>Small RNA seq of chickpea: C 214 under control conditions at 7th day post inoculation</t>
  </si>
  <si>
    <t>C214-C-7d_smallRNA</t>
  </si>
  <si>
    <t>C 214, control, 7th dpi</t>
  </si>
  <si>
    <t>C214-C-7d</t>
  </si>
  <si>
    <t>SRX9315166</t>
  </si>
  <si>
    <t>SRR12847937</t>
  </si>
  <si>
    <t>SAMN09622034</t>
  </si>
  <si>
    <t>Small RNA seq of chickpea: C 214 under control conditions at 3rd day post inoculation</t>
  </si>
  <si>
    <t>C214-C-3d_smallRNA</t>
  </si>
  <si>
    <t>C 214, Control, 3rd dpi</t>
  </si>
  <si>
    <t>C214-C-3d</t>
  </si>
  <si>
    <t>SRX9315165</t>
  </si>
  <si>
    <t>SRR12847938</t>
  </si>
  <si>
    <t>SAMN09622033</t>
  </si>
  <si>
    <t>Small RNA seq of chickpea: BC3F6 under stress conditions at 7th day post inoculation</t>
  </si>
  <si>
    <t>BC3F6-S-7d_smallRNA</t>
  </si>
  <si>
    <t>BC3F6, Stress, 7th dpi</t>
  </si>
  <si>
    <t>BC3F6-S-7d</t>
  </si>
  <si>
    <t>SRX9315164</t>
  </si>
  <si>
    <t>SRR12847939</t>
  </si>
  <si>
    <t>SAMN09622032</t>
  </si>
  <si>
    <t>Small RNA seq of chickpea: BC3F6 under stress conditions at 3rd day post inoculation</t>
  </si>
  <si>
    <t>BC3F6-S-3d_smallRNA</t>
  </si>
  <si>
    <t>BC3F6, Stress, 3rd dpi</t>
  </si>
  <si>
    <t>BC3F6-S-3d</t>
  </si>
  <si>
    <t>SRX9315163</t>
  </si>
  <si>
    <t>SRR12847940</t>
  </si>
  <si>
    <t>SAMN09622049</t>
  </si>
  <si>
    <t>Small RNA seq of chickpea: Pb 7 under stress conditions at 7th day post inoculation</t>
  </si>
  <si>
    <t>Pb7-S-7d_smallRNA</t>
  </si>
  <si>
    <t>Pb 7, Stress, 7th dpi</t>
  </si>
  <si>
    <t>Pb7-S-7d</t>
  </si>
  <si>
    <t>SRX9315162</t>
  </si>
  <si>
    <t>SRR12847941</t>
  </si>
  <si>
    <t>SAMN09622048</t>
  </si>
  <si>
    <t>Small RNA seq of chickpea: Pb 7 under stress conditions at 3rd day post inoculation</t>
  </si>
  <si>
    <t>Pb7-S-3d_smallRNA</t>
  </si>
  <si>
    <t>Pb 7, stress, 3rd dpi</t>
  </si>
  <si>
    <t>Pb7-S-3d</t>
  </si>
  <si>
    <t>SRX9315161</t>
  </si>
  <si>
    <t>SRR12847942</t>
  </si>
  <si>
    <t>SAMN09622047</t>
  </si>
  <si>
    <t>Small RNA seq of chickpea: Pb 7 under control conditions at 7th day post inoculation</t>
  </si>
  <si>
    <t>Pb7-C-7d_smallRNA</t>
  </si>
  <si>
    <t>Pb 7, control, 7th dpi</t>
  </si>
  <si>
    <t>Pb7-C-7d</t>
  </si>
  <si>
    <t>SRX9315160</t>
  </si>
  <si>
    <t>SRR12847943</t>
  </si>
  <si>
    <t>SAMN09622046</t>
  </si>
  <si>
    <t>Small RNA seq of chickpea: Pb 7 under control conditions at 3rd day post inoculation</t>
  </si>
  <si>
    <t>Pb7-C-3d_smallRNA</t>
  </si>
  <si>
    <t>Pb 7, control, 3rd dpi</t>
  </si>
  <si>
    <t>Pb7-C-3d</t>
  </si>
  <si>
    <t>SRX9315159</t>
  </si>
  <si>
    <t>SRR12847944</t>
  </si>
  <si>
    <t>SAMN09622045</t>
  </si>
  <si>
    <t>Small RNA seq of chickpea: ILC 3279 under stress conditions at 7th day post inoculation</t>
  </si>
  <si>
    <t>ILC3279-S-7d_smallRNA</t>
  </si>
  <si>
    <t>ILC 3279, stress, 7th dpi</t>
  </si>
  <si>
    <t>ILC3279-S-7d</t>
  </si>
  <si>
    <t>SRX9315158</t>
  </si>
  <si>
    <t>SRR12847945</t>
  </si>
  <si>
    <t>SAMN09622044</t>
  </si>
  <si>
    <t>Small RNA seq of chickpea: ILC 3279 under stress conditions at 3rd day post inoculation</t>
  </si>
  <si>
    <t>ILC3279-S-3d_smallRNA</t>
  </si>
  <si>
    <t>ILC 3279, stress, 3rd dpi</t>
  </si>
  <si>
    <t>ILC3279-S-3d</t>
  </si>
  <si>
    <t>SRX9315157</t>
  </si>
  <si>
    <t>SRR12847946</t>
  </si>
  <si>
    <t>SAMN09622043</t>
  </si>
  <si>
    <t>Small RNA seq of chickpea: ILC 3279 under control conditions at 7th day post inoculation</t>
  </si>
  <si>
    <t>ILC3279-C-7d_smallRNA</t>
  </si>
  <si>
    <t>ILC 3279, control, 7th dpi</t>
  </si>
  <si>
    <t>ILC3279-C-7d</t>
  </si>
  <si>
    <t>SRX9315156</t>
  </si>
  <si>
    <t>SRR12847947</t>
  </si>
  <si>
    <t>SAMN09622042</t>
  </si>
  <si>
    <t>Small RNA seq of chickpea: ILC 3279 under control conditions at 3rd day post inoculation</t>
  </si>
  <si>
    <t>ILC3279-C-3d_smallRNA</t>
  </si>
  <si>
    <t>ILC 3279, control, 3rd dpi</t>
  </si>
  <si>
    <t>ILC3279-C-3d</t>
  </si>
  <si>
    <t>SRX9315155</t>
  </si>
  <si>
    <t>SRR12847948</t>
  </si>
  <si>
    <t>SAMN09622041</t>
  </si>
  <si>
    <t>Small RNA seq of chickpea: ICCV 05530 under stress conditions at 7th day post inoculation</t>
  </si>
  <si>
    <t>ICCV05530-S-7d_smallRNA</t>
  </si>
  <si>
    <t>ICCV 05530, stress,7th dpi</t>
  </si>
  <si>
    <t>ICCV05530-S-7d</t>
  </si>
  <si>
    <t>SRX9315154</t>
  </si>
  <si>
    <t>SRR12847949</t>
  </si>
  <si>
    <t>SAMN09622040</t>
  </si>
  <si>
    <t>Small RNA seq of chickpea: ICCV 05530 under stress conditions at 3rd day post inoculation</t>
  </si>
  <si>
    <t>ICCV05530-S-3d_smallRNA</t>
  </si>
  <si>
    <t>ICCV05530, stress, 3rd dpi</t>
  </si>
  <si>
    <t>ICCV05530-S-3d</t>
  </si>
  <si>
    <t>SRX9315153</t>
  </si>
  <si>
    <t>SRR12847950</t>
  </si>
  <si>
    <t>SAMN09622031</t>
  </si>
  <si>
    <t>Small RNA seq of chickpea: BC3F6 under control conditions at 7th day post inoculation</t>
  </si>
  <si>
    <t>BC3F6-C-7d_smallRNA</t>
  </si>
  <si>
    <t>BC3F6, Control, 7th dpi</t>
  </si>
  <si>
    <t>BC3F6-C-7d</t>
  </si>
  <si>
    <t>SRX9315152</t>
  </si>
  <si>
    <t>SRR12847951</t>
  </si>
  <si>
    <t>SAMN09622030</t>
  </si>
  <si>
    <t>Small RNA seq of chickpea: BC3F6 under control conditions at 3rd day post inoculation</t>
  </si>
  <si>
    <t>BC3F6-C-3d_smallRNA</t>
  </si>
  <si>
    <t>BC3F6, Control, 3rd dpi</t>
  </si>
  <si>
    <t>BC3F6-C-3d</t>
  </si>
  <si>
    <t>SRX5937410</t>
  </si>
  <si>
    <t>SRR9164626</t>
  </si>
  <si>
    <t>SAMN11890684</t>
  </si>
  <si>
    <t>Degradome seqof chickpea: BC3F6 under control conditions</t>
  </si>
  <si>
    <t>BC3F6-C</t>
  </si>
  <si>
    <t>2019/11/30</t>
  </si>
  <si>
    <t>BC3F6, Control,</t>
  </si>
  <si>
    <t>SRX5937409</t>
  </si>
  <si>
    <t>SRR9164627</t>
  </si>
  <si>
    <t>SAMN11890685</t>
  </si>
  <si>
    <t>Degradome seq of chickpea: BC3F6 under stress conditions</t>
  </si>
  <si>
    <t>BC3F6-S</t>
  </si>
  <si>
    <t>BC3F6, Stress</t>
  </si>
  <si>
    <t>SRX5937408</t>
  </si>
  <si>
    <t>SRR9164628</t>
  </si>
  <si>
    <t>SAMN11890692</t>
  </si>
  <si>
    <t>Degradome seq of chickpea: Pb7 under control conditions</t>
  </si>
  <si>
    <t>Pb7-C</t>
  </si>
  <si>
    <t>Pb 7, control</t>
  </si>
  <si>
    <t>SRX5937407</t>
  </si>
  <si>
    <t>SRR9164629</t>
  </si>
  <si>
    <t>SAMN11890693</t>
  </si>
  <si>
    <t>Degradome seq of chickpea: Pb7 under stress conditions</t>
  </si>
  <si>
    <t>Pb7-S</t>
  </si>
  <si>
    <t>Pb 7, Stress</t>
  </si>
  <si>
    <t>SRX5937406</t>
  </si>
  <si>
    <t>SRR9164630</t>
  </si>
  <si>
    <t>SAMN11890690</t>
  </si>
  <si>
    <t>Degradome seq of chickpea: ILC3279 under control conditions</t>
  </si>
  <si>
    <t>ILC3279-C</t>
  </si>
  <si>
    <t>ILC 3279, control</t>
  </si>
  <si>
    <t>SRX5937405</t>
  </si>
  <si>
    <t>SRR9164631</t>
  </si>
  <si>
    <t>SAMN11890691</t>
  </si>
  <si>
    <t>Degradome seq of chickpea: ILC3279 under stress conditions</t>
  </si>
  <si>
    <t>ILC3279-S</t>
  </si>
  <si>
    <t>ILC 3279, stress</t>
  </si>
  <si>
    <t>SRX5937404</t>
  </si>
  <si>
    <t>SRR9164632</t>
  </si>
  <si>
    <t>SAMN11890688</t>
  </si>
  <si>
    <t>Degradome seq of chickpea: ICCV05530 under control conditions</t>
  </si>
  <si>
    <t>ICCV05530-C</t>
  </si>
  <si>
    <t>ICCV 05530, control</t>
  </si>
  <si>
    <t>SRX5937403</t>
  </si>
  <si>
    <t>SRR9164633</t>
  </si>
  <si>
    <t>SAMN11890689</t>
  </si>
  <si>
    <t>Degradome seq of chickpea: ICCV05530 under stress conditions</t>
  </si>
  <si>
    <t>ICCV05530-S</t>
  </si>
  <si>
    <t>ICCV 05530, stress</t>
  </si>
  <si>
    <t>SRX5937402</t>
  </si>
  <si>
    <t>SRR9164634</t>
  </si>
  <si>
    <t>SAMN11890686</t>
  </si>
  <si>
    <t>Degradome seq of chickpea: C214 under control conditions</t>
  </si>
  <si>
    <t>C214-C</t>
  </si>
  <si>
    <t>C 214, control</t>
  </si>
  <si>
    <t>SRX5937401</t>
  </si>
  <si>
    <t>SRR9164635</t>
  </si>
  <si>
    <t>SAMN11890687</t>
  </si>
  <si>
    <t>Degradome seq of chickpea: C214 under stress conditions</t>
  </si>
  <si>
    <t>C214-S</t>
  </si>
  <si>
    <t>C 214, stress</t>
  </si>
  <si>
    <t>SRX4546861</t>
  </si>
  <si>
    <t>SRR7686346</t>
  </si>
  <si>
    <t>RNA seq of chickpea: Pb 7 under control conditions at 3rd day post inoculation</t>
  </si>
  <si>
    <t>2019/09/08</t>
  </si>
  <si>
    <t>SRX4546860</t>
  </si>
  <si>
    <t>SRR7686347</t>
  </si>
  <si>
    <t>RNA seq of chickpea: C 214 under stress conditions at 3rd day post inoculation</t>
  </si>
  <si>
    <t>SRX4546859</t>
  </si>
  <si>
    <t>SRR7686348</t>
  </si>
  <si>
    <t>RNA seq of chickpea: ICCV 05530 under control conditions at 7th day post inoculation</t>
  </si>
  <si>
    <t>SRX4546858</t>
  </si>
  <si>
    <t>SRR7686349</t>
  </si>
  <si>
    <t>RNA seq of chickpea: BC3F6 under stress conditions at 7th day post inoculation</t>
  </si>
  <si>
    <t>SRX4546857</t>
  </si>
  <si>
    <t>SRR7686350</t>
  </si>
  <si>
    <t>RNA seq of chickpea: BC3F6 under stress conditions at 3rd day post inoculation</t>
  </si>
  <si>
    <t>SRX4546856</t>
  </si>
  <si>
    <t>SRR7686351</t>
  </si>
  <si>
    <t>RNA seq of chickpea: C 214 under control conditions at 3rd day post inoculation</t>
  </si>
  <si>
    <t>SRX4546855</t>
  </si>
  <si>
    <t>SRR7686352</t>
  </si>
  <si>
    <t>RNA seq of chickpea: C 214 under stress conditions at 7th day post inoculation</t>
  </si>
  <si>
    <t>SRX4546854</t>
  </si>
  <si>
    <t>SRR7686353</t>
  </si>
  <si>
    <t>RNA seq of chickpea: ICCV 05530 under control conditions at 3rd day post inoculation</t>
  </si>
  <si>
    <t>SRX4546853</t>
  </si>
  <si>
    <t>SRR7686354</t>
  </si>
  <si>
    <t>RNA seq of chickpea: Pb 7 under stress conditions at 3rd day post inoculation</t>
  </si>
  <si>
    <t>SRX4546852</t>
  </si>
  <si>
    <t>SRR7686355</t>
  </si>
  <si>
    <t>RNA seq of chickpea: C 214 under control conditions at 7th day post inoculation</t>
  </si>
  <si>
    <t>SRX4546851</t>
  </si>
  <si>
    <t>SRR7686356</t>
  </si>
  <si>
    <t>RNA seq of chickpea: ILC 3279 under stress conditions at 3rd day post inoculation</t>
  </si>
  <si>
    <t>SRX4546850</t>
  </si>
  <si>
    <t>SRR7686357</t>
  </si>
  <si>
    <t>RNA seq of chickpea: Pb 7 under stress conditions at 7th day post inoculation</t>
  </si>
  <si>
    <t>SRX4546849</t>
  </si>
  <si>
    <t>SRR7686358</t>
  </si>
  <si>
    <t>RNA seq of chickpea: BC3F6 under control conditions at 3rd day post inoculation</t>
  </si>
  <si>
    <t>SRX4546848</t>
  </si>
  <si>
    <t>SRR7686359</t>
  </si>
  <si>
    <t>RNA seq of chickpea: BC3F6 under control conditions at 7th day post inoculation</t>
  </si>
  <si>
    <t>SRX4546847</t>
  </si>
  <si>
    <t>SRR7686360</t>
  </si>
  <si>
    <t>RNA seq of chickpea: ILC 3279 under stress conditions at 7th day post inoculation</t>
  </si>
  <si>
    <t>SRX4546846</t>
  </si>
  <si>
    <t>SRR7686361</t>
  </si>
  <si>
    <t>RNA seq of chickpea: Pb 7 under control conditions at 7th day post inoculation</t>
  </si>
  <si>
    <t>SRX4546845</t>
  </si>
  <si>
    <t>SRR7686362</t>
  </si>
  <si>
    <t>RNA seq of chickpea: ICCV 05530 under stress conditions at 3rd day post inoculation</t>
  </si>
  <si>
    <t>SRX4546844</t>
  </si>
  <si>
    <t>SRR7686363</t>
  </si>
  <si>
    <t>RNA seq of chickpea: ICCV 05530 under stress conditions at 7th day post inoculation</t>
  </si>
  <si>
    <t>SRX4546843</t>
  </si>
  <si>
    <t>SRR7686364</t>
  </si>
  <si>
    <t>RNA seq of chickpea: ILC 3279 under control conditions at 3rd day post inoculation</t>
  </si>
  <si>
    <t>SRX4546842</t>
  </si>
  <si>
    <t>SRR7686365</t>
  </si>
  <si>
    <t>RNA seq of chickpea: ILC 3279 under control conditions at 7th day post inoculation</t>
  </si>
  <si>
    <t>fungi, fungal, fungus, Fungi</t>
  </si>
  <si>
    <t>MicroRNAs, microRNAs, miRNA, small RNAs, Small RNA</t>
  </si>
  <si>
    <t>Fungi of the genus Paracoccidioides comprise etiologic agents of Paracoccidioidomycosis (PCM), the main systemic mycoses in Latin America. At temperatures from 22¬∫C to 26¬∫C Paracoccidioides spp. grow as mycelium and in the host or at 36¬∫C they form yeast cells. The morphological transition from mycelium or conidia to the yeast phase is essential for development of disease in the host. In fungi, small regulatory RNAs have been described during different morphological phases, suggesting a possible regulatory role of those microRNAs in steps essential for fungal growth on the environment and host. With the objective to identify Paracoccidioides microRNAs and perform an RNA-Seq analyses of their expression during the fungus developmental phases, small RNAs were purified and sequenced in Illumina HiSeq 2000/2500 platforms. Analysis of the libraries of small RNAs from mycelium, transition and yeast phases of this fungus revealed 44 microRNAs differentially regulated throughout development. The differential expression profile of these microRNAs suggests a possible role in regulation of genes possibly important for successful infection and development of Paracoccidioidomycosis.</t>
  </si>
  <si>
    <t>PRJNA480952</t>
  </si>
  <si>
    <t>SRX4416421</t>
  </si>
  <si>
    <t>SRR7550250</t>
  </si>
  <si>
    <t>SAMN09691233</t>
  </si>
  <si>
    <t>Small RNA, miRNA, SRNA, sRNA</t>
  </si>
  <si>
    <t>sRNA fungi- Large library</t>
  </si>
  <si>
    <t>Small RNA sequncing of Wheat infecting by Zymoseptoria tritici during the infection cycle</t>
  </si>
  <si>
    <t>We studied the bidirectional cross-kingdom RNAi in wheat-Z. tritici pathosystem. The whole dataset contains sRNA-seq, degradome sequencing and mRNA-seq. The sRNA-seq samples include wheat infecting by Z. tritici at 7dpi, 12dpi and 14dpi, wheat without infections (Mocks) at 7dpi, 12dpi and 14dpi, and Z. tritici grow in vitro. All of the sRNA-seq samples have three replicates. The degradome sequencing data include mocks (7dpi and 12dpi), wheat infecting by Z. tritici (7dpi and 12dpi) and Z. tritici grow in vitro. Additionally, there are as well mRNA-seq of mocks at 7dpi and 12dpi, which have three replicates.</t>
  </si>
  <si>
    <t>SRNA-seq of Zymoseptoria tritici in vitro</t>
  </si>
  <si>
    <t>3D7_in_vitro_rep2</t>
  </si>
  <si>
    <t>2019/11/13</t>
  </si>
  <si>
    <t>Wild type Zymoseptoria tritici strain 3D1 growing in YSB</t>
  </si>
  <si>
    <t>3D7_in_vitro_YSB</t>
  </si>
  <si>
    <t>SRX4416420</t>
  </si>
  <si>
    <t>SRR7550251</t>
  </si>
  <si>
    <t>3D7_in_vitro_rep1</t>
  </si>
  <si>
    <t>SRX4416411</t>
  </si>
  <si>
    <t>SRR7550260</t>
  </si>
  <si>
    <t>3D7_in_vitro_rep3</t>
  </si>
  <si>
    <t>SRX4416401</t>
  </si>
  <si>
    <t>SRR7550270</t>
  </si>
  <si>
    <t>SAMN09691232</t>
  </si>
  <si>
    <t>SRNA-seq of Triticum aestivum (cultivar drifter) infecting with Zymoseptoria tritici</t>
  </si>
  <si>
    <t>3D7_14dpi_rep2</t>
  </si>
  <si>
    <t>wheat mocks</t>
  </si>
  <si>
    <t>wheat</t>
  </si>
  <si>
    <t>SRX4416400</t>
  </si>
  <si>
    <t>SRR7550271</t>
  </si>
  <si>
    <t>3D7_14dpi_rep1</t>
  </si>
  <si>
    <t>SRX4416399</t>
  </si>
  <si>
    <t>SRR7550272</t>
  </si>
  <si>
    <t>3D7_12dpi_rep3</t>
  </si>
  <si>
    <t>SRX4416398</t>
  </si>
  <si>
    <t>SRR7550273</t>
  </si>
  <si>
    <t>3D7_12dpi_rep2</t>
  </si>
  <si>
    <t>SRX4416397</t>
  </si>
  <si>
    <t>SRR7550274</t>
  </si>
  <si>
    <t>3D7_12dpi_rep1</t>
  </si>
  <si>
    <t>SRX4416396</t>
  </si>
  <si>
    <t>SRR7550275</t>
  </si>
  <si>
    <t>3D7_7dpi_rep3</t>
  </si>
  <si>
    <t>SRX4416395</t>
  </si>
  <si>
    <t>SRR7550276</t>
  </si>
  <si>
    <t>3D7_7dpi_rep2</t>
  </si>
  <si>
    <t>SRX4416394</t>
  </si>
  <si>
    <t>SRR7550277</t>
  </si>
  <si>
    <t>3D7_7dpi_rep1</t>
  </si>
  <si>
    <t>SRX4416392</t>
  </si>
  <si>
    <t>SRR7550279</t>
  </si>
  <si>
    <t>3D7_14dpi_rep3</t>
  </si>
  <si>
    <t>SRX4416419</t>
  </si>
  <si>
    <t>SRR7550252</t>
  </si>
  <si>
    <t>SRNA-seq of Triticum aestivum (cultivar drifter)</t>
  </si>
  <si>
    <t>wheat_mock_14dpi_rep1</t>
  </si>
  <si>
    <t>SRX4416418</t>
  </si>
  <si>
    <t>SRR7550253</t>
  </si>
  <si>
    <t>wheat_mock_12dpi_rep3</t>
  </si>
  <si>
    <t>SRX4416417</t>
  </si>
  <si>
    <t>SRR7550254</t>
  </si>
  <si>
    <t>wheat_mock_14dpi_rep3</t>
  </si>
  <si>
    <t>SRX4416416</t>
  </si>
  <si>
    <t>SRR7550255</t>
  </si>
  <si>
    <t>wheat_mock_14dpi_rep2</t>
  </si>
  <si>
    <t>SRX4416415</t>
  </si>
  <si>
    <t>SRR7550256</t>
  </si>
  <si>
    <t>wheat_mock_7dpi_rep3</t>
  </si>
  <si>
    <t>SRX4416414</t>
  </si>
  <si>
    <t>SRR7550257</t>
  </si>
  <si>
    <t>wheat_mock_7dpi_rep2</t>
  </si>
  <si>
    <t>SRX4416413</t>
  </si>
  <si>
    <t>SRR7550258</t>
  </si>
  <si>
    <t>wheat_mock_12dpi_rep2</t>
  </si>
  <si>
    <t>SRX4416412</t>
  </si>
  <si>
    <t>SRR7550259</t>
  </si>
  <si>
    <t>wheat_mock_12dpi_rep1</t>
  </si>
  <si>
    <t>SRX4416410</t>
  </si>
  <si>
    <t>SRR7550261</t>
  </si>
  <si>
    <t>RNA-seq of Triticum aestivum (cultivar drifter)</t>
  </si>
  <si>
    <t>wheat_mock_7dpi_rna_rep1</t>
  </si>
  <si>
    <t>SRX4416409</t>
  </si>
  <si>
    <t>SRR7550262</t>
  </si>
  <si>
    <t>wheat_mock_7dpi_rna_rep2</t>
  </si>
  <si>
    <t>SRX4416408</t>
  </si>
  <si>
    <t>SRR7550263</t>
  </si>
  <si>
    <t>wheat_mock_7dpi_rna_rep3</t>
  </si>
  <si>
    <t>SRX4416407</t>
  </si>
  <si>
    <t>SRR7550264</t>
  </si>
  <si>
    <t>wheat_mock_12dpi_rna_rep1</t>
  </si>
  <si>
    <t>SRX4416406</t>
  </si>
  <si>
    <t>SRR7550265</t>
  </si>
  <si>
    <t>wheat_mock_12dpi_rna_rep2</t>
  </si>
  <si>
    <t>SRX4416405</t>
  </si>
  <si>
    <t>SRR7550266</t>
  </si>
  <si>
    <t>wheat_mock_12dpi_rna_rep3</t>
  </si>
  <si>
    <t>SRX4416404</t>
  </si>
  <si>
    <t>SRR7550267</t>
  </si>
  <si>
    <t>Degradome sequencing of Triticum aestivum (cultivar drifter) infecting with Zymoseptoria tritici</t>
  </si>
  <si>
    <t>3D7_infection_degradome</t>
  </si>
  <si>
    <t>SRX4416403</t>
  </si>
  <si>
    <t>SRR7550268</t>
  </si>
  <si>
    <t>Degradome sequencing of Triticum aestivum (cultivar drifter)</t>
  </si>
  <si>
    <t>wheat_mocks_degradome</t>
  </si>
  <si>
    <t>SRX4416402</t>
  </si>
  <si>
    <t>SRR7550269</t>
  </si>
  <si>
    <t>Degradome sequencing of Zymoseptoria tritici in vitro</t>
  </si>
  <si>
    <t>3D7_in_vitro_degradome</t>
  </si>
  <si>
    <t>SRX4416393</t>
  </si>
  <si>
    <t>SRR7550278</t>
  </si>
  <si>
    <t>wheat_mock_7dpi_rep1</t>
  </si>
  <si>
    <t>PRJNA481323</t>
  </si>
  <si>
    <t>SRX4394252</t>
  </si>
  <si>
    <t>SRR7525707</t>
  </si>
  <si>
    <t>SAMN09665451</t>
  </si>
  <si>
    <t>GSM3272556</t>
  </si>
  <si>
    <t>PMC6431645</t>
  </si>
  <si>
    <t>Rhizophagus, Laccaria</t>
  </si>
  <si>
    <t>small RNA, sRNA, small RNAs, miRNAs, Small RNAs, sRNAs</t>
  </si>
  <si>
    <t>Laccaria bicolor</t>
  </si>
  <si>
    <t>Populus trichocarpa</t>
  </si>
  <si>
    <t>101-74</t>
  </si>
  <si>
    <t>Identification of Populus Small RNAs Responsive to Mutualistic Interactions With Mycorrhizal Fungi, Laccaria bicolor and Rhizophagus irregularis.</t>
  </si>
  <si>
    <t>10.3389/fmicb.2019.00515</t>
  </si>
  <si>
    <t>Identification of Populus small RNAs responsive to mutualistic interactions with mycorrhizal fungi, Laccaria bicolor and Rhizophagus irregularis</t>
  </si>
  <si>
    <t>Ecto- and endo-mycorrhizal colonization of Populus roots have a positive impact on the overall tree health and growth. A complete molecular understanding of these interactions will have important implications for increasing agricultural or forestry sustainability using plant:microbe-based strategies. These beneficial associations entail extensive morphological changes orchestrated by the genetic reprogramming in both organisms. In this study, we performed a comparative analysis of two Populus species (Populus deltoides and P. trichocarpa) that were colonized by either an arbuscular mycorrhizal fungus (AmF), Rhizophagus irregularis or an ectomycorrhizal fungus (EmF), Laccaria bicolor, to describe the small RNA (sRNA) landscape including small open reading frames (sORFs) and micro RNAs (miRNAs) involved in these mutualistic interactions. We identified differential expression of sRNAs that were, to a large extent, 1) within the genomic regions lacking annotated genes in the Populus genome and 2) distinct for each fungal interaction. These sRNAs may be a source of novel sORFs within a genome, and in this regard, we identified potential sORFs encoded by the sRNAs. We predicted a higher number of differentially-expressed miRNAs in P. trichocarpa (4 times more) than in P. deltoides (conserved and novel). In addition, 44 miRNAs were common in P. trichocarpa between the EmF and AmF treatments, and only 4 miRNAs were common in P. deltoides between the treatments. Overall design: Examination of two Populus species (P. deltoides and P. trichocarpa) in response to either an arbuscular mycorrhizal fungus (Rhizophagus irregularis) or an ectomycorrhizal fungus (Laccaria bicolor)</t>
  </si>
  <si>
    <t>PTE_rep3</t>
  </si>
  <si>
    <t>Ecto- and endo-mycorrhizal colonization of Populus roots have a positive impact on the overall tree health and growth. A complete molecular understanding of these interactions will have important implications for increasing agricultural or forestry sustainability using plant:microbe-based strategies. These beneficial associations entail extensive morphological changes orchestrated by the genetic reprogramming in both organisms. In this study, we performed a comparative analysis of two Populus species (Populus deltoides and P. trichocarpa) that were colonized by either an arbuscular mycorrhizal fungus (AmF), Rhizophagus irregularis or an ectomycorrhizal fungus (EmF), Laccaria bicolor, to describe the small RNA (sRNA) landscape including small open reading frames (sORFs) and micro RNAs (miRNAs) involved in these mutualistic interactions. We identified differential expression of sRNAs that were, to a large extent, 1) within the genomic regions lacking annotated genes in the Populus genome and 2) distinct for each fungal interaction. These sRNAs may be a source of novel sORFs within a genome, and in this regard, we identified potential sORFs encoded by the sRNAs. We predicted a higher number of differentially-expressed miRNAs in P. trichocarpa (4 times more) than in P. deltoides (conserved and novel). In addition, 44 miRNAs were common in P. trichocarpa between the EmF and AmF treatments, and only 4 miRNAs were common in P. deltoides between the treatments.</t>
  </si>
  <si>
    <t>GPL25333;25334</t>
  </si>
  <si>
    <t>Populus deltoides; Populus trichocarpa</t>
  </si>
  <si>
    <t>2019/04/09</t>
  </si>
  <si>
    <t>GSM3272556: PTE_rep3; Populus trichocarpa; ncRNA-Seq</t>
  </si>
  <si>
    <t>Total RNA was extracted from the root system of three of the eight replicates per genotype per treatment by combining a CTAB extraction method and the Spectrum™ Total Plant RNA extraction kit (Sigma) as reported in Bryan et al. (2016) Prior to synthesizing sequencing libraries, RNA templates were quantified using a Nanodrop Spectrophotometer (Thermo Scientific) and RNA quality was determined using BioRad Experion™. Samples with a 260/280 reading between 2.0 and 2.2 and a RIN &gt;7 were determined to be of high enough quality and the high-quality RNA samples were used for sRNA-sequencing library preparation with an Illumina TruSeq small RNA sample prep kit (Illumina, CA, USA). As specified in the Illumina protocol, small RNA fragments were selected after PCR amplification by gel purification to capture RNA approximately 20bp-170bp in length. The Illumina TruSeq small RNA library prep workflow is considered to be stranded because adapters are ligated directionally, facilitating maintenance of strand information during analysis.</t>
  </si>
  <si>
    <t>Root</t>
  </si>
  <si>
    <t>SRX4394251</t>
  </si>
  <si>
    <t>SRR7525706</t>
  </si>
  <si>
    <t>SAMN09665452</t>
  </si>
  <si>
    <t>GSM3272555</t>
  </si>
  <si>
    <t>PTE_rep2</t>
  </si>
  <si>
    <t>GSM3272555: PTE_rep2; Populus trichocarpa; ncRNA-Seq</t>
  </si>
  <si>
    <t>SRX4394250</t>
  </si>
  <si>
    <t>SRR7525705</t>
  </si>
  <si>
    <t>SAMN09665453</t>
  </si>
  <si>
    <t>GSM3272553</t>
  </si>
  <si>
    <t>PTE_rep1</t>
  </si>
  <si>
    <t>GSM3272553: PTE_rep1; Populus trichocarpa; ncRNA-Seq</t>
  </si>
  <si>
    <t>SRX4394243</t>
  </si>
  <si>
    <t>SRR7525698</t>
  </si>
  <si>
    <t>SAMN09665460</t>
  </si>
  <si>
    <t>GSM3272541</t>
  </si>
  <si>
    <t>Populus deltoides</t>
  </si>
  <si>
    <t>73028-62</t>
  </si>
  <si>
    <t>PDE_rep3</t>
  </si>
  <si>
    <t>GSM3272541: PDE_rep3; Populus deltoides; ncRNA-Seq</t>
  </si>
  <si>
    <t>SRX4394242</t>
  </si>
  <si>
    <t>SRR7525697</t>
  </si>
  <si>
    <t>SAMN09665461</t>
  </si>
  <si>
    <t>GSM3272540</t>
  </si>
  <si>
    <t>PDE_rep2</t>
  </si>
  <si>
    <t>GSM3272540: PDE_rep2; Populus deltoides; ncRNA-Seq</t>
  </si>
  <si>
    <t>SRX4394241</t>
  </si>
  <si>
    <t>SRR7525696</t>
  </si>
  <si>
    <t>SAMN09665462</t>
  </si>
  <si>
    <t>GSM3272538</t>
  </si>
  <si>
    <t>PDE_rep1</t>
  </si>
  <si>
    <t>GSM3272538: PDE_rep1; Populus deltoides; ncRNA-Seq</t>
  </si>
  <si>
    <t>SRX4394246</t>
  </si>
  <si>
    <t>SRR7525701</t>
  </si>
  <si>
    <t>SAMN09665457</t>
  </si>
  <si>
    <t>GSM3272547</t>
  </si>
  <si>
    <t>PTA_rep3</t>
  </si>
  <si>
    <t>GSM3272547: PTA_rep3; Populus trichocarpa; ncRNA-Seq</t>
  </si>
  <si>
    <t>SRX4394245</t>
  </si>
  <si>
    <t>SRR7525700</t>
  </si>
  <si>
    <t>SAMN09665458</t>
  </si>
  <si>
    <t>GSM3272545</t>
  </si>
  <si>
    <t>PTA_rep2</t>
  </si>
  <si>
    <t>GSM3272545: PTA_rep2; Populus trichocarpa; ncRNA-Seq</t>
  </si>
  <si>
    <t>SRX4394244</t>
  </si>
  <si>
    <t>SRR7525699</t>
  </si>
  <si>
    <t>SAMN09665459</t>
  </si>
  <si>
    <t>GSM3272544</t>
  </si>
  <si>
    <t>PTA_rep1</t>
  </si>
  <si>
    <t>GSM3272544: PTA_rep1; Populus trichocarpa; ncRNA-Seq</t>
  </si>
  <si>
    <t>SRX4394237</t>
  </si>
  <si>
    <t>SRR7525692</t>
  </si>
  <si>
    <t>SAMN09665466</t>
  </si>
  <si>
    <t>GSM3272533</t>
  </si>
  <si>
    <t>PDA_rep3</t>
  </si>
  <si>
    <t>GSM3272533: PDA_rep3; Populus deltoides; ncRNA-Seq</t>
  </si>
  <si>
    <t>SRX4394236</t>
  </si>
  <si>
    <t>SRR7525691</t>
  </si>
  <si>
    <t>SAMN09665467</t>
  </si>
  <si>
    <t>GSM3272532</t>
  </si>
  <si>
    <t>PDA_rep2</t>
  </si>
  <si>
    <t>GSM3272532: PDA_rep2; Populus deltoides; ncRNA-Seq</t>
  </si>
  <si>
    <t>SRX4394235</t>
  </si>
  <si>
    <t>SRR7525690</t>
  </si>
  <si>
    <t>SAMN09665468</t>
  </si>
  <si>
    <t>GSM3272528</t>
  </si>
  <si>
    <t>PDA_rep1</t>
  </si>
  <si>
    <t>GSM3272528: PDA_rep1; Populus deltoides; ncRNA-Seq</t>
  </si>
  <si>
    <t>SRX4394249</t>
  </si>
  <si>
    <t>SRR7525704</t>
  </si>
  <si>
    <t>SAMN09665454</t>
  </si>
  <si>
    <t>GSM3272552</t>
  </si>
  <si>
    <t>PTC_rep3</t>
  </si>
  <si>
    <t>GSM3272552: PTC_rep3; Populus trichocarpa; ncRNA-Seq</t>
  </si>
  <si>
    <t>SRX4394248</t>
  </si>
  <si>
    <t>SRR7525703</t>
  </si>
  <si>
    <t>SAMN09665455</t>
  </si>
  <si>
    <t>GSM3272550</t>
  </si>
  <si>
    <t>PTC_rep2</t>
  </si>
  <si>
    <t>GSM3272550: PTC_rep2; Populus trichocarpa; ncRNA-Seq</t>
  </si>
  <si>
    <t>SRX4394247</t>
  </si>
  <si>
    <t>SRR7525702</t>
  </si>
  <si>
    <t>SAMN09665456</t>
  </si>
  <si>
    <t>GSM3272548</t>
  </si>
  <si>
    <t>PTC_rep1</t>
  </si>
  <si>
    <t>GSM3272548: PTC_rep1; Populus trichocarpa; ncRNA-Seq</t>
  </si>
  <si>
    <t>SRX4394240</t>
  </si>
  <si>
    <t>SRR7525695</t>
  </si>
  <si>
    <t>SAMN09665463</t>
  </si>
  <si>
    <t>GSM3272537</t>
  </si>
  <si>
    <t>PDC_rep3</t>
  </si>
  <si>
    <t>GSM3272537: PDC_rep3; Populus deltoides; ncRNA-Seq</t>
  </si>
  <si>
    <t>SRX4394239</t>
  </si>
  <si>
    <t>SRR7525694</t>
  </si>
  <si>
    <t>SAMN09665464</t>
  </si>
  <si>
    <t>GSM3272535</t>
  </si>
  <si>
    <t>PDC_rep2</t>
  </si>
  <si>
    <t>GSM3272535: PDC_rep2; Populus deltoides; ncRNA-Seq</t>
  </si>
  <si>
    <t>SRX4394238</t>
  </si>
  <si>
    <t>SRR7525693</t>
  </si>
  <si>
    <t>SAMN09665465</t>
  </si>
  <si>
    <t>GSM3272534</t>
  </si>
  <si>
    <t>PDC_rep1</t>
  </si>
  <si>
    <t>GSM3272534: PDC_rep1; Populus deltoides; ncRNA-Seq</t>
  </si>
  <si>
    <t>PRJNA483837</t>
  </si>
  <si>
    <t>SRX4494229</t>
  </si>
  <si>
    <t>SRR7630467</t>
  </si>
  <si>
    <t>SAMN09747837</t>
  </si>
  <si>
    <t>30547762</t>
  </si>
  <si>
    <t>PMC6295003</t>
  </si>
  <si>
    <t>Trichophyton</t>
  </si>
  <si>
    <t>milRNA, milRNAs, microRNA</t>
  </si>
  <si>
    <t>Trichophyton rubrum</t>
  </si>
  <si>
    <t>Integrated microRNA and mRNA analysis in the pathogenic filamentous fungus Trichophyton rubrum.</t>
  </si>
  <si>
    <t>10.1186/s12864-018-5316-3</t>
  </si>
  <si>
    <t>Integrated microRNA and mRNA analysis in T. rubrum</t>
  </si>
  <si>
    <t>This study provides integrated analysis of milRNA and mRNA expression profiles in T. rubrum as well as dermatophytes in general. The results revealed the major roles of milRNAs in regulating gene expression in the two major growth stages of these fungi.</t>
  </si>
  <si>
    <t>mycelia miRNA</t>
  </si>
  <si>
    <t>Trm_miRNA</t>
  </si>
  <si>
    <t>2018/11/14</t>
  </si>
  <si>
    <t>SRX4494228</t>
  </si>
  <si>
    <t>SRR7630468</t>
  </si>
  <si>
    <t>SAMN09747836</t>
  </si>
  <si>
    <t>Macleaya cordata</t>
  </si>
  <si>
    <t>conidia miRNA</t>
  </si>
  <si>
    <t>Trc_miRNA</t>
  </si>
  <si>
    <t>SRX4494231</t>
  </si>
  <si>
    <t>SRR7630465</t>
  </si>
  <si>
    <t>SAMN09747839</t>
  </si>
  <si>
    <t>mycelia mRNA</t>
  </si>
  <si>
    <t>Trm_mRNA</t>
  </si>
  <si>
    <t>SRX4494230</t>
  </si>
  <si>
    <t>SRR7630466</t>
  </si>
  <si>
    <t>SAMN09747838</t>
  </si>
  <si>
    <t>conidia mRNA</t>
  </si>
  <si>
    <t>Trc_mRNA</t>
  </si>
  <si>
    <t>PRJNA486707</t>
  </si>
  <si>
    <t>SRX4610389</t>
  </si>
  <si>
    <t>SRR7754484</t>
  </si>
  <si>
    <t>SAMN09862287</t>
  </si>
  <si>
    <t>PMC6277794</t>
  </si>
  <si>
    <t>Athelia</t>
  </si>
  <si>
    <t>Athelia rolfsii</t>
  </si>
  <si>
    <t>Diverse, Novel Mycoviruses From the Virome of a Hypovirulent Sclerotium rolfsii Strain.</t>
  </si>
  <si>
    <t>10.3389/fpls.2018.01738</t>
  </si>
  <si>
    <t>Raw sequence reads of Sclerotium rolfsii Small RNA</t>
  </si>
  <si>
    <t>Diverse novel Mycoviruses from the Virome of a hypovirulent Sclerotium rolfsii strain</t>
  </si>
  <si>
    <t>RNA-Seq of Athelia rolfsii: mycelium</t>
  </si>
  <si>
    <t>BLH-1</t>
  </si>
  <si>
    <t>2019/06/07</t>
  </si>
  <si>
    <t>Microbe sample from Sclerotium rolfsii</t>
  </si>
  <si>
    <t>PRJNA487111</t>
  </si>
  <si>
    <t>SRX4597933</t>
  </si>
  <si>
    <t>SRR7741649</t>
  </si>
  <si>
    <t>SAMN09874040</t>
  </si>
  <si>
    <t>PMC6811963</t>
  </si>
  <si>
    <t>MicroRNA, miRNA, microRNAs</t>
  </si>
  <si>
    <t>Apis cerana</t>
  </si>
  <si>
    <t>MicroRNA dataset of normal and Nosema ceranae-infecting midguts of Apis cerana cerana workers.</t>
  </si>
  <si>
    <t>Data Brief</t>
  </si>
  <si>
    <t>10.1016/j.dib.2019.104518</t>
  </si>
  <si>
    <t>Comparative identification of microRNAs in Apis cerana cerana worker's midgut responding to Nosema ceranae invasion</t>
  </si>
  <si>
    <t>According to the standard method previously described by Fries et al (2013), the workers 24 h after eclosion were starved for 2 h and then each was fed with 5 μL of 50% sucrose (w/w in water) solution containing 1×105 Nosema ceranae spores (Forsgren and Fries, 2010). For N. ceranae-treated groups, honeybee workers were held with its mouthparts touching a droplet with the spore solution at the tip of a micropipette until it had consumed the entire droplet; workers that did not consume the entire droplet were discarded. For control groups, each worker in three replicates was fed 5 μL of 50% sucrose solution without N. ceranae spores. AcT1 indicates midgut samples from Apis cerana cerana worker 7d post infection with N. ceranae. AcT2 indicates midgut samples from Apis cerana cerana worker 10d post infection with N. ceranae AcCK1 indicates midgut samples from Apis cerana cerana 7-day-old worker without treanment. AcCK2 indicates midgut samples from Apis cerana cerana 10-day-old worker without treanment. The midguts from N. ceranae-treated groups and un-treated groups were sequenced on the Illumina HiSeq™ 4000 platform using the SE100 sequencing strategy</t>
  </si>
  <si>
    <t>AceT2-1</t>
  </si>
  <si>
    <t>Comparative identification of microRNAs in Apis cerana cerana worker''s midgut responding to Nosema ceranae invasion</t>
  </si>
  <si>
    <t>2018/08/31</t>
  </si>
  <si>
    <t>Invertebrate sample from Apis cerana</t>
  </si>
  <si>
    <t>midgut samples from Apis cerana cerana worker 10d post infection with N. ceranae</t>
  </si>
  <si>
    <t>SRX4597932</t>
  </si>
  <si>
    <t>SRR7741650</t>
  </si>
  <si>
    <t>SAMN09874039</t>
  </si>
  <si>
    <t>AceT1-3</t>
  </si>
  <si>
    <t>midgut samples from Apis cerana cerana worker 7d post infection with N. ceranae</t>
  </si>
  <si>
    <t>SRX4597931</t>
  </si>
  <si>
    <t>SRR7741651</t>
  </si>
  <si>
    <t>SAMN09874038</t>
  </si>
  <si>
    <t>AceT1-2</t>
  </si>
  <si>
    <t>SRX4597930</t>
  </si>
  <si>
    <t>SRR7741652</t>
  </si>
  <si>
    <t>SAMN09874037</t>
  </si>
  <si>
    <t>AceT1-1</t>
  </si>
  <si>
    <t>SRX4597927</t>
  </si>
  <si>
    <t>SRR7741655</t>
  </si>
  <si>
    <t>SAMN09874042</t>
  </si>
  <si>
    <t>AceT2-3</t>
  </si>
  <si>
    <t>SRX4597926</t>
  </si>
  <si>
    <t>SRR7741656</t>
  </si>
  <si>
    <t>SAMN09874041</t>
  </si>
  <si>
    <t>AceT2-2</t>
  </si>
  <si>
    <t>SRX4597935</t>
  </si>
  <si>
    <t>SRR7741647</t>
  </si>
  <si>
    <t>SAMN09874046</t>
  </si>
  <si>
    <t>AcCK2-1</t>
  </si>
  <si>
    <t>midgut samples from Apis cerana cerana 10-day-old worker without treanment</t>
  </si>
  <si>
    <t>SRX4597934</t>
  </si>
  <si>
    <t>SRR7741648</t>
  </si>
  <si>
    <t>SAMN09874045</t>
  </si>
  <si>
    <t>AcCK1-3</t>
  </si>
  <si>
    <t>midgut samples from Apis cerana cerana 7-day-old worker without treanment</t>
  </si>
  <si>
    <t>SRX4597929</t>
  </si>
  <si>
    <t>SRR7741653</t>
  </si>
  <si>
    <t>SAMN09874044</t>
  </si>
  <si>
    <t>AcCK1-2</t>
  </si>
  <si>
    <t>SRX4597928</t>
  </si>
  <si>
    <t>SRR7741654</t>
  </si>
  <si>
    <t>SAMN09874043</t>
  </si>
  <si>
    <t>AcCK1-1</t>
  </si>
  <si>
    <t>SRX4597925</t>
  </si>
  <si>
    <t>SRR7741657</t>
  </si>
  <si>
    <t>SAMN09874048</t>
  </si>
  <si>
    <t>AcCK2-3</t>
  </si>
  <si>
    <t>SRX4597924</t>
  </si>
  <si>
    <t>SRR7741658</t>
  </si>
  <si>
    <t>SAMN09874047</t>
  </si>
  <si>
    <t>AcCK2-2</t>
  </si>
  <si>
    <t>PRJNA490143</t>
  </si>
  <si>
    <t>SRX4665664</t>
  </si>
  <si>
    <t>SRR7814094</t>
  </si>
  <si>
    <t>SAMN10026054</t>
  </si>
  <si>
    <t>GSM3381788</t>
  </si>
  <si>
    <t>MicroRNAs, miRNA, microRNAs, sRNA, Small RNA, miRNAs</t>
  </si>
  <si>
    <t>Colletotrichum gloeosporioides</t>
  </si>
  <si>
    <t>Camellia sinensis</t>
  </si>
  <si>
    <t>Identification of regulatory networks of microRNAs and their targets in immunity to Colletotrichum gloeosporioides in tea plant (Camellia sinensis L.)</t>
  </si>
  <si>
    <t>Anthracnose disease is caused by Colletotrichum gloeosporioides, and is common in leaves of the tea plant Camellia sinensis. MicroRNAs (miRNAs) have been known as key modulators of gene expression in defense responses; however, the role of miRNAs in tea plant during defensive responses to C. gloeosporioides remains unexplored. Six miRNA sequencing data sets and two degradome data sets were generated from C. gloeosporioides-inoculated and control tea leaves. A total of 485 conserved and 761 novel miRNAs were identified. Of those, 239 known and 369 novel miRNAs exhibited significantly differential expression under C. gloeosporioides stress. 1134 and 596 mRNAs were identified as targets of 389 and 299 novel  and conserved  miRNAs by degradome analysis, respectively. The expression levels of twelve miRNAs and their targets were validated by quantitative real-time PCR. The predicted targets of five interesting miRNAs were further validated through 5'RLM-RACE. Furthermore, Gene Ontology and metabolism pathway analysis revealed that most of the target genes were involved in translation, carbohydrate metabolism and signal transduction pathways. This study enriches the resources of defense-responsive miRNAs and their targets in C. sinensis, and thus, provides novel insights into the miRNA-mediated regulatory mechanisms underlying immunity responses to biotic stress in tea plant. Overall design: 8 samples including control and treatment</t>
  </si>
  <si>
    <t>sRNA-seq-T3</t>
  </si>
  <si>
    <t>Anthracnose disease is caused by Colletotrichum gloeosporioides, and is common in leaves of the tea plant Camellia sinensis. MicroRNAs (miRNAs) have been known as key modulators of gene expression in defense responses; however, the role of miRNAs in tea plant during defensive responses to C. gloeosporioides remains unexplored. Six miRNA sequencing data sets and two degradome data sets were generated from C. gloeosporioides-inoculated and control tea leaves. A total of 485 conserved and 761 novel miRNAs were identified. Of those, 239 known and 369 novel miRNAs exhibited significantly differential expression under C. gloeosporioides stress. 1134 and 596 mRNAs were identified as targets of 389 and 299 novel  and conserved  miRNAs by degradome analysis, respectively. The expression levels of twelve miRNAs and their targets were validated by quantitative real-time PCR. The predicted targets of five interesting miRNAs were further validated through 5'RLM-RACE. Furthermore, Gene Ontology and metabolism pathway analysis revealed that most of the target genes were involved in translation, carbohydrate metabolism and signal transduction pathways. This study enriches the resources of defense-responsive miRNAs and their targets in C. sinensis, and thus, provides novel insights into the miRNA-mediated regulatory mechanisms underlying immunity responses to biotic stress in tea plant.</t>
  </si>
  <si>
    <t>GPL20107;25554</t>
  </si>
  <si>
    <t>Non-coding RNA profiling by high throughput sequencing; Other</t>
  </si>
  <si>
    <t>2019/04/10</t>
  </si>
  <si>
    <t>GSM3381788: sRNA-seq-T3; Camellia sinensis; miRNA-Seq</t>
  </si>
  <si>
    <t>Total RNA was isolated from each frozen sample using Trizol reagent (Invitrogen, CA, USA) according to the manufacturer's protocol. The quantity and quality of the total RNA were determined using a Bioanalyzer 2100 (Agilent, CA, USA) and the RNA 6000 Nano LabChip Kit (Agilent, CA, USA) with RIN number &gt;7.0. Equal quantities of total RNA from C. gloeosporioides- and mock-inoculated leaves collected at four days post infection (4dpi) were used to prepare the sRNA libraries using the TruSeq Small RNA Sample Prep Kit (Illumina, San Diego, CA, USA). We performed single-end sequencing (36 bp) on an Illumina Hiseq 2500 at the LC-BIO (Hangzhou, China) using the vendor's recommended protocol.</t>
  </si>
  <si>
    <t>SRX4665663</t>
  </si>
  <si>
    <t>SRR7814093</t>
  </si>
  <si>
    <t>SAMN10026055</t>
  </si>
  <si>
    <t>GSM3381787</t>
  </si>
  <si>
    <t>sRNA-seq-T2</t>
  </si>
  <si>
    <t>GSM3381787: sRNA-seq-T2; Camellia sinensis; miRNA-Seq</t>
  </si>
  <si>
    <t>SRX4665662</t>
  </si>
  <si>
    <t>SRR7814092</t>
  </si>
  <si>
    <t>SAMN10026056</t>
  </si>
  <si>
    <t>GSM3381786</t>
  </si>
  <si>
    <t>sRNA-seq-T1</t>
  </si>
  <si>
    <t>GSM3381786: sRNA-seq-T1; Camellia sinensis; miRNA-Seq</t>
  </si>
  <si>
    <t>SRX4665666</t>
  </si>
  <si>
    <t>SRR7814096</t>
  </si>
  <si>
    <t>SAMN10026052</t>
  </si>
  <si>
    <t>GSM3381790</t>
  </si>
  <si>
    <t>Degradome-seq-T</t>
  </si>
  <si>
    <t>GSM3381790: Degradome-seq-T; Camellia sinensis; miRNA-Seq</t>
  </si>
  <si>
    <t>SRX4665665</t>
  </si>
  <si>
    <t>SRR7814095</t>
  </si>
  <si>
    <t>SAMN10026053</t>
  </si>
  <si>
    <t>GSM3381789</t>
  </si>
  <si>
    <t>Degradome-seq-CK</t>
  </si>
  <si>
    <t>GSM3381789: Degradome-seq-CK; Camellia sinensis; miRNA-Seq</t>
  </si>
  <si>
    <t>SRX4665661</t>
  </si>
  <si>
    <t>SRR7814091</t>
  </si>
  <si>
    <t>SAMN10026057</t>
  </si>
  <si>
    <t>GSM3381785</t>
  </si>
  <si>
    <t>sRNA-seq-CK3</t>
  </si>
  <si>
    <t>GSM3381785: sRNA-seq-CK3; Camellia sinensis; miRNA-Seq</t>
  </si>
  <si>
    <t>SRX4665660</t>
  </si>
  <si>
    <t>SRR7814090</t>
  </si>
  <si>
    <t>SAMN10026058</t>
  </si>
  <si>
    <t>GSM3381784</t>
  </si>
  <si>
    <t>sRNA-seq-CK2</t>
  </si>
  <si>
    <t>GSM3381784: sRNA-seq-CK2; Camellia sinensis; miRNA-Seq</t>
  </si>
  <si>
    <t>SRX4665659</t>
  </si>
  <si>
    <t>SRR7814089</t>
  </si>
  <si>
    <t>SAMN10026051</t>
  </si>
  <si>
    <t>GSM3381783</t>
  </si>
  <si>
    <t>sRNA-seq-CK1</t>
  </si>
  <si>
    <t>GSM3381783: sRNA-seq-CK1; Camellia sinensis; miRNA-Seq</t>
  </si>
  <si>
    <t>PRJNA492871</t>
  </si>
  <si>
    <t>SRX5578651</t>
  </si>
  <si>
    <t>SRR8788855</t>
  </si>
  <si>
    <t>SAMN11261075</t>
  </si>
  <si>
    <t>GSM3688181</t>
  </si>
  <si>
    <t>PMC6509282</t>
  </si>
  <si>
    <t>small RNAs, siRNAs, small RNA, siRNA</t>
  </si>
  <si>
    <t>h- leu1-32 ura4-D18 ade6-M210 trp1+::ade6+ clr4D</t>
  </si>
  <si>
    <t>Inheritance of a Phenotypically Neutral Epimutation Evokes Gene Silencing in Later Generations.</t>
  </si>
  <si>
    <t>2019 May 2</t>
  </si>
  <si>
    <t>10.1016/j.molcel.2019.02.009</t>
  </si>
  <si>
    <t>Trans-generational inheritance of a phenotypically neutral epimutation enables descendants to reinstate an ancestral silencing episode</t>
  </si>
  <si>
    <t>Phenotypic differences caused by epimutations rather than changes in DNA sequence have been described in various organisms. Epimutations are potentially adaptive if inherited across generations and might even respond to environmental challenges. Yet experimental evidence is scarce1. Examples of heritable phenotypic changes are paramutation in plants and RNA-induced epigenetic silencing (RNAe) in nematodes, in which small RNAs trigger the formation of silent epialleles that are stable across generations2-7. Consequently, RNA-directed epimutagenesis has been associated with persistent gene repression. Here, using the fission yeast Schizosaccharomyces pombe, we demonstrate that RNA-induced epimutations are stably transmitted to subsequent generations also after reactivation of the silenced gene. This enables descendants to remember and reinstate preceding silencing episodes that had occurred in their ancestors. We show that temporary expression of hairpin-derived small interfering RNAs (siRNAs) triggers RNAe that is stably propagated for at least 18 generations upon inactivation of the polymerase-associated factor 1 complex (Paf1C). In the presence of Paf1C, the silent state is lost, but resumes if Paf1C is again impaired, even in the absence of the original trigger and in later generations. Thus, in yeast RNAe installs a molecular imprint that can be inherited through meiosis with no discernible phenotypic consequences. We show that trimethylated histone H3 lysine 9 (H3K9me3) is a major constituent of this imprint, and that stable propagation thereof is coupled to RNA interference (RNAi). Our findings reveal a distinct form of epigenetic memory in which fission yeast cells acquire heritable, transcriptionally active epialleles that confer gene silencing and manifest a phenotype only in particular, recurring situations. This demonstrates that epigenetic inheritance is adaptive and could potentially constitute a strategy to cope with adverse environmental conditions. If conserved in other eukaryotes, this phenomenon will impact our comprehension of natural variation and epigenetics in evolution. Overall design: To characterize the phenotypically neutral mark, F10 h- paf1-Q264Stop ade6si3 OFF cells were crossed with h+ paf1+ ade6+ ON cells, that were otherwise wild-type or mutantX (ago1D, dcr1D, rdp1D, clr4D, clrF499Y). 3 - 4 biological replicates of F11 h- paf1+ wild-type/mutantX colonies were sequenced for small RNAs (28 samples). Furthermore, ChIP-seq of H3K9me2, H3K9me3, H3K36me3, H3 total and PolII was performed in triplicates on strains with and without ade6 si3-mark (35 samples). We also performed small RNA sequencing of 61 samples to examine the de novo formation and inheritance of endogenous siRNA peaks.</t>
  </si>
  <si>
    <t>ChIPseq of clr4D ade6+, replicate 2, H3K9 ChIPs input</t>
  </si>
  <si>
    <t>Phenotypic differences caused by epimutations rather than changes in DNA sequence have been described in various organisms. Epimutations are potentially adaptive if inherited across generations and might even respond to environmental challenges. Yet experimental evidence is scarce1. Examples of heritable phenotypic changes are paramutation in plants and RNA-induced epigenetic silencing (RNAe) in nematodes, in which small RNAs trigger the formation of silent epialleles that are stable across generations2-7. Consequently, RNA-directed epimutagenesis has been associated with persistent gene repression. Here, using the fission yeast Schizosaccharomyces pombe, we demonstrate that RNA-induced epimutations are stably transmitted to subsequent generations also after reactivation of the silenced gene. This enables descendants to remember and reinstate preceding silencing episodes that had occurred in their ancestors. We show that temporary expression of hairpin-derived small interfering RNAs (siRNAs) triggers RNAe that is stably propagated for at least 18 generations upon inactivation of the polymerase-associated factor 1 complex (Paf1C). In the presence of Paf1C, the silent state is lost, but resumes if Paf1C is again impaired, even in the absence of the original trigger and in later generations. Thus, in yeast RNAe installs a molecular imprint that can be inherited through meiosis with no discernible phenotypic consequences. We show that trimethylated histone H3 lysine 9 (H3K9me3) is a major constituent of this imprint, and that stable propagation thereof is coupled to RNA interference (RNAi). Our findings reveal a distinct form of epigenetic memory in which fission yeast cells acquire heritable, transcriptionally active epialleles that confer gene silencing and manifest a phenotype only in particular, recurring situations. This demonstrates that epigenetic inheritance is adaptive and could potentially constitute a strategy to cope with adverse environmental conditions. If conserved in other eukaryotes, this phenomenon will impact our comprehension of natural variation and epigenetics in evolution.</t>
  </si>
  <si>
    <t>2019/03/22</t>
  </si>
  <si>
    <t>GSM3688181: ChIPseq of clr4D ade6+, replicate 2, H3K9 ChIPs input; Schizosaccharomyces pombe; ChIP-Seq</t>
  </si>
  <si>
    <t>Exponentially growing S.pombe cell culture (50ml YES, OD = 1) was fixed with 1% formaldehyde and lysed. Chromatin was sheared with a Bioruptor (Diagenode). 1% of chromatin was used as input contol. For a detailed protocol, see Kowalik et al., 2015. For multiplex ChIP sequencing, samples were prepared with NEBNext Ultra II DNA Library Prep Kit for Illumina (E7645L) and NEBNext Multiplex Oligos for Illumina (E7600S).</t>
  </si>
  <si>
    <t>2019/10/24</t>
  </si>
  <si>
    <t>S. pombe cell culture</t>
  </si>
  <si>
    <t>SRX5578650</t>
  </si>
  <si>
    <t>SRR8788854</t>
  </si>
  <si>
    <t>SAMN11261076</t>
  </si>
  <si>
    <t>GSM3688180</t>
  </si>
  <si>
    <t>ChIPseq of clr4D ade6+, replicate 1, H3K9 ChIPs input</t>
  </si>
  <si>
    <t>GSM3688180: ChIPseq of clr4D ade6+, replicate 1, H3K9 ChIPs input; Schizosaccharomyces pombe; ChIP-Seq</t>
  </si>
  <si>
    <t>SRX5578649</t>
  </si>
  <si>
    <t>SRR8788853</t>
  </si>
  <si>
    <t>SAMN11261077</t>
  </si>
  <si>
    <t>GSM3688179</t>
  </si>
  <si>
    <t>h- leu1-32 ura4-D18 ade6-M210 trp1+::ade6si3 paf1-Q264Stop::kanMX</t>
  </si>
  <si>
    <t>ChIPseq of paf1-Q264Stop ade6si3, replicate 3, H3K9 ChIPs input</t>
  </si>
  <si>
    <t>GSM3688179: ChIPseq of paf1-Q264Stop ade6si3, replicate 3, H3K9 ChIPs input; Schizosaccharomyces pombe; ChIP-Seq</t>
  </si>
  <si>
    <t>SRX5578648</t>
  </si>
  <si>
    <t>SRR8788852</t>
  </si>
  <si>
    <t>SAMN11261094</t>
  </si>
  <si>
    <t>GSM3688178</t>
  </si>
  <si>
    <t>ChIPseq of paf1-Q264Stop ade6si3, replicate 2, H3K9 ChIPs input</t>
  </si>
  <si>
    <t>GSM3688178: ChIPseq of paf1-Q264Stop ade6si3, replicate 2, H3K9 ChIPs input; Schizosaccharomyces pombe; ChIP-Seq</t>
  </si>
  <si>
    <t>SRX5578647</t>
  </si>
  <si>
    <t>SRR8788851</t>
  </si>
  <si>
    <t>SAMN11261095</t>
  </si>
  <si>
    <t>GSM3688177</t>
  </si>
  <si>
    <t>ChIPseq of paf1-Q264Stop ade6si3, replicate 1, H3K9 ChIPs input</t>
  </si>
  <si>
    <t>GSM3688177: ChIPseq of paf1-Q264Stop ade6si3, replicate 1, H3K9 ChIPs input; Schizosaccharomyces pombe; ChIP-Seq</t>
  </si>
  <si>
    <t>SRX5578646</t>
  </si>
  <si>
    <t>SRR8788850</t>
  </si>
  <si>
    <t>SAMN11261096</t>
  </si>
  <si>
    <t>GSM3688176</t>
  </si>
  <si>
    <t>h- leu1-32 ura4-D18 ade6-M210 trp1+::ade6si3</t>
  </si>
  <si>
    <t>ChIPseq of paf1+ ade6si3, replicate 3, H3K9 ChIPs input</t>
  </si>
  <si>
    <t>GSM3688176: ChIPseq of paf1+ ade6si3, replicate 3, H3K9 ChIPs input; Schizosaccharomyces pombe; ChIP-Seq</t>
  </si>
  <si>
    <t>SRX5578645</t>
  </si>
  <si>
    <t>SRR8788849</t>
  </si>
  <si>
    <t>SAMN11261097</t>
  </si>
  <si>
    <t>GSM3688175</t>
  </si>
  <si>
    <t>ChIPseq of paf1+ ade6si3, replicate 2, H3K9 ChIPs input</t>
  </si>
  <si>
    <t>GSM3688175: ChIPseq of paf1+ ade6si3, replicate 2, H3K9 ChIPs input; Schizosaccharomyces pombe; ChIP-Seq</t>
  </si>
  <si>
    <t>SRX5578644</t>
  </si>
  <si>
    <t>SRR8788848</t>
  </si>
  <si>
    <t>SAMN11261098</t>
  </si>
  <si>
    <t>GSM3688174</t>
  </si>
  <si>
    <t>ChIPseq of paf1+ ade6si3, replicate 1, H3K9 ChIPs input</t>
  </si>
  <si>
    <t>GSM3688174: ChIPseq of paf1+ ade6si3, replicate 1, H3K9 ChIPs input; Schizosaccharomyces pombe; ChIP-Seq</t>
  </si>
  <si>
    <t>SRX5578643</t>
  </si>
  <si>
    <t>SRR8788847</t>
  </si>
  <si>
    <t>SAMN11261099</t>
  </si>
  <si>
    <t>GSM3688173</t>
  </si>
  <si>
    <t>h- leu1-32 ura4-D18 ade6-M210 trp1+::ade6+</t>
  </si>
  <si>
    <t>ChIPseq of paf1+ ade6+, replicate 3, H3K9 ChIPs input</t>
  </si>
  <si>
    <t>GSM3688173: ChIPseq of paf1+ ade6+, replicate 3, H3K9 ChIPs input; Schizosaccharomyces pombe; ChIP-Seq</t>
  </si>
  <si>
    <t>SRX5578642</t>
  </si>
  <si>
    <t>SRR8788846</t>
  </si>
  <si>
    <t>SAMN11261100</t>
  </si>
  <si>
    <t>GSM3688172</t>
  </si>
  <si>
    <t>ChIPseq of paf1+ ade6+, replicate 2, H3K9 ChIPs input</t>
  </si>
  <si>
    <t>GSM3688172: ChIPseq of paf1+ ade6+, replicate 2, H3K9 ChIPs input; Schizosaccharomyces pombe; ChIP-Seq</t>
  </si>
  <si>
    <t>SRX5578641</t>
  </si>
  <si>
    <t>SRR8788845</t>
  </si>
  <si>
    <t>SAMN11261101</t>
  </si>
  <si>
    <t>GSM3688171</t>
  </si>
  <si>
    <t>ChIPseq of paf1+ ade6+, replicate 1, H3K9 ChIPs input</t>
  </si>
  <si>
    <t>GSM3688171: ChIPseq of paf1+ ade6+, replicate 1, H3K9 ChIPs input; Schizosaccharomyces pombe; ChIP-Seq</t>
  </si>
  <si>
    <t>SRX5578640</t>
  </si>
  <si>
    <t>SRR8788844</t>
  </si>
  <si>
    <t>SAMN11261102</t>
  </si>
  <si>
    <t>GSM3688170</t>
  </si>
  <si>
    <t>ChIPseq of clr4D ade6+, replicate 2, H3K9me3</t>
  </si>
  <si>
    <t>GSM3688170: ChIPseq of clr4D ade6+, replicate 2, H3K9me3; Schizosaccharomyces pombe; ChIP-Seq</t>
  </si>
  <si>
    <t>SRX5578639</t>
  </si>
  <si>
    <t>SRR8788843</t>
  </si>
  <si>
    <t>SAMN11261103</t>
  </si>
  <si>
    <t>GSM3688169</t>
  </si>
  <si>
    <t>ChIPseq of clr4D ade6+, replicate 1, H3K9me3</t>
  </si>
  <si>
    <t>GSM3688169: ChIPseq of clr4D ade6+, replicate 1, H3K9me3; Schizosaccharomyces pombe; ChIP-Seq</t>
  </si>
  <si>
    <t>SRX5578638</t>
  </si>
  <si>
    <t>SRR8788842</t>
  </si>
  <si>
    <t>SAMN11261104</t>
  </si>
  <si>
    <t>GSM3688168</t>
  </si>
  <si>
    <t>ChIPseq of paf1-Q264Stop ade6si3, replicate 3, H3K9me3</t>
  </si>
  <si>
    <t>GSM3688168: ChIPseq of paf1-Q264Stop ade6si3, replicate 3, H3K9me3; Schizosaccharomyces pombe; ChIP-Seq</t>
  </si>
  <si>
    <t>SRX5578637</t>
  </si>
  <si>
    <t>SRR8788841</t>
  </si>
  <si>
    <t>SAMN11261105</t>
  </si>
  <si>
    <t>GSM3688167</t>
  </si>
  <si>
    <t>ChIPseq of paf1-Q264Stop ade6si3, replicate 2, H3K9me3</t>
  </si>
  <si>
    <t>GSM3688167: ChIPseq of paf1-Q264Stop ade6si3, replicate 2, H3K9me3; Schizosaccharomyces pombe; ChIP-Seq</t>
  </si>
  <si>
    <t>SRX5578636</t>
  </si>
  <si>
    <t>SRR8788840</t>
  </si>
  <si>
    <t>SAMN11261106</t>
  </si>
  <si>
    <t>GSM3688166</t>
  </si>
  <si>
    <t>ChIPseq of paf1-Q264Stop ade6si3, replicate 1, H3K9me3</t>
  </si>
  <si>
    <t>GSM3688166: ChIPseq of paf1-Q264Stop ade6si3, replicate 1, H3K9me3; Schizosaccharomyces pombe; ChIP-Seq</t>
  </si>
  <si>
    <t>SRX5578635</t>
  </si>
  <si>
    <t>SRR8788839</t>
  </si>
  <si>
    <t>SAMN11261107</t>
  </si>
  <si>
    <t>GSM3688165</t>
  </si>
  <si>
    <t>ChIPseq of paf1+ ade6si3, replicate 3, H3K9me3</t>
  </si>
  <si>
    <t>GSM3688165: ChIPseq of paf1+ ade6si3, replicate 3, H3K9me3; Schizosaccharomyces pombe; ChIP-Seq</t>
  </si>
  <si>
    <t>SRX5578634</t>
  </si>
  <si>
    <t>SRR8788838</t>
  </si>
  <si>
    <t>SAMN11261078</t>
  </si>
  <si>
    <t>GSM3688164</t>
  </si>
  <si>
    <t>ChIPseq of paf1+ ade6si3, replicate 2, H3K9me3</t>
  </si>
  <si>
    <t>GSM3688164: ChIPseq of paf1+ ade6si3, replicate 2, H3K9me3; Schizosaccharomyces pombe; ChIP-Seq</t>
  </si>
  <si>
    <t>SRX5578633</t>
  </si>
  <si>
    <t>SRR8788837</t>
  </si>
  <si>
    <t>SAMN11261082</t>
  </si>
  <si>
    <t>GSM3688163</t>
  </si>
  <si>
    <t>ChIPseq of paf1+ ade6si3, replicate 1, H3K9me3</t>
  </si>
  <si>
    <t>GSM3688163: ChIPseq of paf1+ ade6si3, replicate 1, H3K9me3; Schizosaccharomyces pombe; ChIP-Seq</t>
  </si>
  <si>
    <t>SRX5578632</t>
  </si>
  <si>
    <t>SRR8788836</t>
  </si>
  <si>
    <t>SAMN11261083</t>
  </si>
  <si>
    <t>GSM3688162</t>
  </si>
  <si>
    <t>ChIPseq of paf1+ ade6+, replicate 3, H3K9me3</t>
  </si>
  <si>
    <t>GSM3688162: ChIPseq of paf1+ ade6+, replicate 3, H3K9me3; Schizosaccharomyces pombe; ChIP-Seq</t>
  </si>
  <si>
    <t>SRX5578631</t>
  </si>
  <si>
    <t>SRR8788835</t>
  </si>
  <si>
    <t>SAMN11261084</t>
  </si>
  <si>
    <t>GSM3688161</t>
  </si>
  <si>
    <t>ChIPseq of paf1+ ade6+, replicate 2, H3K9me3</t>
  </si>
  <si>
    <t>GSM3688161: ChIPseq of paf1+ ade6+, replicate 2, H3K9me3; Schizosaccharomyces pombe; ChIP-Seq</t>
  </si>
  <si>
    <t>SRX5578630</t>
  </si>
  <si>
    <t>SRR8788834</t>
  </si>
  <si>
    <t>SAMN11261085</t>
  </si>
  <si>
    <t>GSM3688160</t>
  </si>
  <si>
    <t>ChIPseq of paf1+ ade6+, replicate 1, H3K9me3</t>
  </si>
  <si>
    <t>GSM3688160: ChIPseq of paf1+ ade6+, replicate 1, H3K9me3; Schizosaccharomyces pombe; ChIP-Seq</t>
  </si>
  <si>
    <t>SRX5578629</t>
  </si>
  <si>
    <t>SRR8788833</t>
  </si>
  <si>
    <t>SAMN11261086</t>
  </si>
  <si>
    <t>GSM3688159</t>
  </si>
  <si>
    <t>ChIPseq of clr4D ade6+, replicate 2, H3K9me2</t>
  </si>
  <si>
    <t>GSM3688159: ChIPseq of clr4D ade6+, replicate 2, H3K9me2; Schizosaccharomyces pombe; ChIP-Seq</t>
  </si>
  <si>
    <t>SRX5578628</t>
  </si>
  <si>
    <t>SRR8788832</t>
  </si>
  <si>
    <t>SAMN11261079</t>
  </si>
  <si>
    <t>GSM3688158</t>
  </si>
  <si>
    <t>ChIPseq of clr4D ade6+, replicate 1, H3K9me2</t>
  </si>
  <si>
    <t>GSM3688158: ChIPseq of clr4D ade6+, replicate 1, H3K9me2; Schizosaccharomyces pombe; ChIP-Seq</t>
  </si>
  <si>
    <t>SRX5578627</t>
  </si>
  <si>
    <t>SRR8788864</t>
  </si>
  <si>
    <t>SAMN11261080</t>
  </si>
  <si>
    <t>GSM3688157</t>
  </si>
  <si>
    <t>ChIPseq of paf1-Q264Stop ade6si3, replicate 3, H3K9me2</t>
  </si>
  <si>
    <t>GSM3688157: ChIPseq of paf1-Q264Stop ade6si3, replicate 3, H3K9me2; Schizosaccharomyces pombe; ChIP-Seq</t>
  </si>
  <si>
    <t>SRX5578626</t>
  </si>
  <si>
    <t>SRR8788863</t>
  </si>
  <si>
    <t>SAMN11261081</t>
  </si>
  <si>
    <t>GSM3688156</t>
  </si>
  <si>
    <t>ChIPseq of paf1-Q264Stop ade6si3, replicate 2, H3K9me2</t>
  </si>
  <si>
    <t>GSM3688156: ChIPseq of paf1-Q264Stop ade6si3, replicate 2, H3K9me2; Schizosaccharomyces pombe; ChIP-Seq</t>
  </si>
  <si>
    <t>SRX5578625</t>
  </si>
  <si>
    <t>SRR8788862</t>
  </si>
  <si>
    <t>SAMN11261087</t>
  </si>
  <si>
    <t>GSM3688155</t>
  </si>
  <si>
    <t>ChIPseq of paf1-Q264Stop ade6si3, replicate 1, H3K9me2</t>
  </si>
  <si>
    <t>GSM3688155: ChIPseq of paf1-Q264Stop ade6si3, replicate 1, H3K9me2; Schizosaccharomyces pombe; ChIP-Seq</t>
  </si>
  <si>
    <t>SRX5578624</t>
  </si>
  <si>
    <t>SRR8788861</t>
  </si>
  <si>
    <t>SAMN11261088</t>
  </si>
  <si>
    <t>GSM3688154</t>
  </si>
  <si>
    <t>ChIPseq of paf1+ ade6si3, replicate 3, H3K9me2</t>
  </si>
  <si>
    <t>GSM3688154: ChIPseq of paf1+ ade6si3, replicate 3, H3K9me2; Schizosaccharomyces pombe; ChIP-Seq</t>
  </si>
  <si>
    <t>SRX5578623</t>
  </si>
  <si>
    <t>SRR8788860</t>
  </si>
  <si>
    <t>SAMN11261089</t>
  </si>
  <si>
    <t>GSM3688153</t>
  </si>
  <si>
    <t>ChIPseq of paf1+ ade6si3, replicate 2, H3K9me2</t>
  </si>
  <si>
    <t>GSM3688153: ChIPseq of paf1+ ade6si3, replicate 2, H3K9me2; Schizosaccharomyces pombe; ChIP-Seq</t>
  </si>
  <si>
    <t>SRX5578622</t>
  </si>
  <si>
    <t>SRR8788859</t>
  </si>
  <si>
    <t>SAMN11261090</t>
  </si>
  <si>
    <t>GSM3688152</t>
  </si>
  <si>
    <t>ChIPseq of paf1+ ade6si3, replicate 1, H3K9me2</t>
  </si>
  <si>
    <t>GSM3688152: ChIPseq of paf1+ ade6si3, replicate 1, H3K9me2; Schizosaccharomyces pombe; ChIP-Seq</t>
  </si>
  <si>
    <t>SRX5578621</t>
  </si>
  <si>
    <t>SRR8788858</t>
  </si>
  <si>
    <t>SAMN11261091</t>
  </si>
  <si>
    <t>GSM3688151</t>
  </si>
  <si>
    <t>ChIPseq of paf1+ ade6+, replicate 3, H3K9me2</t>
  </si>
  <si>
    <t>GSM3688151: ChIPseq of paf1+ ade6+, replicate 3, H3K9me2; Schizosaccharomyces pombe; ChIP-Seq</t>
  </si>
  <si>
    <t>SRX5578620</t>
  </si>
  <si>
    <t>SRR8788857</t>
  </si>
  <si>
    <t>SAMN11261092</t>
  </si>
  <si>
    <t>GSM3688150</t>
  </si>
  <si>
    <t>ChIPseq of paf1+ ade6+, replicate 2, H3K9me2</t>
  </si>
  <si>
    <t>GSM3688150: ChIPseq of paf1+ ade6+, replicate 2, H3K9me2; Schizosaccharomyces pombe; ChIP-Seq</t>
  </si>
  <si>
    <t>SRX5578619</t>
  </si>
  <si>
    <t>SRR8788856</t>
  </si>
  <si>
    <t>SAMN11261093</t>
  </si>
  <si>
    <t>GSM3688149</t>
  </si>
  <si>
    <t>ChIPseq of paf1+ ade6+, replicate 1, H3K9me2</t>
  </si>
  <si>
    <t>GSM3688149: ChIPseq of paf1+ ade6+, replicate 1, H3K9me2; Schizosaccharomyces pombe; ChIP-Seq</t>
  </si>
  <si>
    <t>SRX5330799</t>
  </si>
  <si>
    <t>SRR8528215</t>
  </si>
  <si>
    <t>SAMN10869606</t>
  </si>
  <si>
    <t>GSM3590061</t>
  </si>
  <si>
    <t>h+ leu1-32 ura4-D18 ade6-M210 trp1+::ade6+ paf1-sms8::kanMX</t>
  </si>
  <si>
    <t>sRNAseq of paf1-Q264Stop::kanMX [paf1Q264Stop _696X4]</t>
  </si>
  <si>
    <t>GSM3590061: sRNAseq of paf1-Q264Stop::kanMX [paf1Q264Stop _696X4]; Schizosaccharomyces pombe; miRNA-Seq</t>
  </si>
  <si>
    <t>SRX5330798</t>
  </si>
  <si>
    <t>SRR8528214</t>
  </si>
  <si>
    <t>SAMN10869607</t>
  </si>
  <si>
    <t>GSM3590060</t>
  </si>
  <si>
    <t>sRNAseq of paf1-Q264Stop::kanMX [paf1Q264Stop _696X3]</t>
  </si>
  <si>
    <t>GSM3590060: sRNAseq of paf1-Q264Stop::kanMX [paf1Q264Stop _696X3]; Schizosaccharomyces pombe; miRNA-Seq</t>
  </si>
  <si>
    <t>SRX5330797</t>
  </si>
  <si>
    <t>SRR8528213</t>
  </si>
  <si>
    <t>SAMN10869608</t>
  </si>
  <si>
    <t>GSM3590059</t>
  </si>
  <si>
    <t>sRNAseq of paf1-Q264Stop::LEU2 [paf1Q264Stop _696X2]</t>
  </si>
  <si>
    <t>GSM3590059: sRNAseq of paf1-Q264Stop::LEU2 [paf1Q264Stop _696X2]; Schizosaccharomyces pombe; miRNA-Seq</t>
  </si>
  <si>
    <t>SRX5330796</t>
  </si>
  <si>
    <t>SRR8528212</t>
  </si>
  <si>
    <t>SAMN10869578</t>
  </si>
  <si>
    <t>GSM3590058</t>
  </si>
  <si>
    <t>sRNAseq of paf1-Q264Stop::LEU2 [paf1Q264Stop _696X1]</t>
  </si>
  <si>
    <t>GSM3590058: sRNAseq of paf1-Q264Stop::LEU2 [paf1Q264Stop _696X1]; Schizosaccharomyces pombe; miRNA-Seq</t>
  </si>
  <si>
    <t>SRX5330795</t>
  </si>
  <si>
    <t>SRR8528211</t>
  </si>
  <si>
    <t>SAMN10869579</t>
  </si>
  <si>
    <t>GSM3590057</t>
  </si>
  <si>
    <t>h- leu1-32, ura4-D18, shade6-250/natMX ade6-706 or -210 trp1+::ade6+ mst2D::ura3</t>
  </si>
  <si>
    <t>sRNAseq of mst2D::ura3+ [mst2D _823X12]</t>
  </si>
  <si>
    <t>GSM3590057: sRNAseq of mst2D::ura3+ [mst2D _823X12]; Schizosaccharomyces pombe; miRNA-Seq</t>
  </si>
  <si>
    <t>SRX5330794</t>
  </si>
  <si>
    <t>SRR8528210</t>
  </si>
  <si>
    <t>SAMN10869580</t>
  </si>
  <si>
    <t>GSM3590056</t>
  </si>
  <si>
    <t>sRNAseq of paf1-Q264Stop::LEU2 [paf1Q264Stop _325X8]</t>
  </si>
  <si>
    <t>GSM3590056: sRNAseq of paf1-Q264Stop::LEU2 [paf1Q264Stop _325X8]; Schizosaccharomyces pombe; miRNA-Seq</t>
  </si>
  <si>
    <t>SRX5330793</t>
  </si>
  <si>
    <t>SRR8528209</t>
  </si>
  <si>
    <t>SAMN10869581</t>
  </si>
  <si>
    <t>GSM3590055</t>
  </si>
  <si>
    <t>h- , leu1-32, ura4-D18, leo1D::kanMX</t>
  </si>
  <si>
    <t>sRNAseq of leo1D::kanMX [leo1D _609X2]</t>
  </si>
  <si>
    <t>GSM3590055: sRNAseq of leo1D::kanMX [leo1D _609X2]; Schizosaccharomyces pombe; miRNA-Seq</t>
  </si>
  <si>
    <t>SRX5330792</t>
  </si>
  <si>
    <t>SRR8528208</t>
  </si>
  <si>
    <t>SAMN10869582</t>
  </si>
  <si>
    <t>GSM3590054</t>
  </si>
  <si>
    <t>h- , leu1-32, ura4-D18</t>
  </si>
  <si>
    <t>sRNAseq of paf1+ [paf1wt _609X1]</t>
  </si>
  <si>
    <t>GSM3590054: sRNAseq of paf1+ [paf1wt _609X1]; Schizosaccharomyces pombe; miRNA-Seq</t>
  </si>
  <si>
    <t>SRX5330791</t>
  </si>
  <si>
    <t>SRR8528207</t>
  </si>
  <si>
    <t>SAMN10869583</t>
  </si>
  <si>
    <t>GSM3590053</t>
  </si>
  <si>
    <t>h+ leu1-32 ade6-210 ura4-DS/E imr1L(NcoI)::ura4+ otr1R(SphI)::ade6+</t>
  </si>
  <si>
    <t>sRNAseq of paf1+ [paf1wt _325X3]</t>
  </si>
  <si>
    <t>GSM3590053: sRNAseq of paf1+ [paf1wt _325X3]; Schizosaccharomyces pombe; miRNA-Seq</t>
  </si>
  <si>
    <t>SRX4732355</t>
  </si>
  <si>
    <t>SRR7894852</t>
  </si>
  <si>
    <t>SAMN10112085</t>
  </si>
  <si>
    <t>GSM3398805</t>
  </si>
  <si>
    <t>h- leu1-32 ura4-D18 ade6-M210 trp1+::ade6+ paf1-Q264Stop::kanMX</t>
  </si>
  <si>
    <t>sRNAseq of F10 pedigree 2 spore 15, paf1-Q264Stop</t>
  </si>
  <si>
    <t>GSM3398805: sRNAseq of F10 pedigree 2 spore 15, paf1-Q264Stop; Schizosaccharomyces pombe; miRNA-Seq</t>
  </si>
  <si>
    <t>SRX4732354</t>
  </si>
  <si>
    <t>SRR7894851</t>
  </si>
  <si>
    <t>SAMN10112086</t>
  </si>
  <si>
    <t>GSM3398804</t>
  </si>
  <si>
    <t>sRNAseq of F10 pedigree 2 spore 14, paf1-Q264Stop</t>
  </si>
  <si>
    <t>GSM3398804: sRNAseq of F10 pedigree 2 spore 14, paf1-Q264Stop; Schizosaccharomyces pombe; miRNA-Seq</t>
  </si>
  <si>
    <t>SRX4732353</t>
  </si>
  <si>
    <t>SRR7894850</t>
  </si>
  <si>
    <t>SAMN10112087</t>
  </si>
  <si>
    <t>GSM3398803</t>
  </si>
  <si>
    <t>sRNAseq of F10 pedigree 2 spore 13, paf1-Q264Stop</t>
  </si>
  <si>
    <t>GSM3398803: sRNAseq of F10 pedigree 2 spore 13, paf1-Q264Stop; Schizosaccharomyces pombe; miRNA-Seq</t>
  </si>
  <si>
    <t>SRX4732352</t>
  </si>
  <si>
    <t>SRR7894849</t>
  </si>
  <si>
    <t>SAMN10112088</t>
  </si>
  <si>
    <t>GSM3398802</t>
  </si>
  <si>
    <t>sRNAseq of F10 pedigree 2 spore 12, paf1-Q264Stop</t>
  </si>
  <si>
    <t>GSM3398802: sRNAseq of F10 pedigree 2 spore 12, paf1-Q264Stop; Schizosaccharomyces pombe; miRNA-Seq</t>
  </si>
  <si>
    <t>SRX4732351</t>
  </si>
  <si>
    <t>SRR7894848</t>
  </si>
  <si>
    <t>SAMN10112089</t>
  </si>
  <si>
    <t>GSM3398801</t>
  </si>
  <si>
    <t>h+ leu1-32 ura4-D18 ade6-M210 trp1+::ade6+ paf1-Q264Stop::kanMX</t>
  </si>
  <si>
    <t>sRNAseq of F10 pedigree 2 spore 11, paf1-Q264Stop</t>
  </si>
  <si>
    <t>GSM3398801: sRNAseq of F10 pedigree 2 spore 11, paf1-Q264Stop; Schizosaccharomyces pombe; miRNA-Seq</t>
  </si>
  <si>
    <t>SRX4732350</t>
  </si>
  <si>
    <t>SRR7894847</t>
  </si>
  <si>
    <t>SAMN10112090</t>
  </si>
  <si>
    <t>GSM3398800</t>
  </si>
  <si>
    <t>sRNAseq of F10 pedigree 2 spore 10, paf1-Q264Stop</t>
  </si>
  <si>
    <t>GSM3398800: sRNAseq of F10 pedigree 2 spore 10, paf1-Q264Stop; Schizosaccharomyces pombe; miRNA-Seq</t>
  </si>
  <si>
    <t>SRX4732349</t>
  </si>
  <si>
    <t>SRR7894846</t>
  </si>
  <si>
    <t>SAMN10112091</t>
  </si>
  <si>
    <t>GSM3398799</t>
  </si>
  <si>
    <t>sRNAseq of F10 pedigree 2 spore 9, paf1-Q264Stop</t>
  </si>
  <si>
    <t>GSM3398799: sRNAseq of F10 pedigree 2 spore 9, paf1-Q264Stop; Schizosaccharomyces pombe; miRNA-Seq</t>
  </si>
  <si>
    <t>SRX4732348</t>
  </si>
  <si>
    <t>SRR7894845</t>
  </si>
  <si>
    <t>SAMN10112092</t>
  </si>
  <si>
    <t>GSM3398798</t>
  </si>
  <si>
    <t>sRNAseq of F10 pedigree 2 spore 8, paf1-Q264Stop</t>
  </si>
  <si>
    <t>GSM3398798: sRNAseq of F10 pedigree 2 spore 8, paf1-Q264Stop; Schizosaccharomyces pombe; miRNA-Seq</t>
  </si>
  <si>
    <t>SRX4732347</t>
  </si>
  <si>
    <t>SRR7894844</t>
  </si>
  <si>
    <t>SAMN10112093</t>
  </si>
  <si>
    <t>GSM3398797</t>
  </si>
  <si>
    <t>sRNAseq of F10 pedigree 2 spore 7, paf1-Q264Stop</t>
  </si>
  <si>
    <t>GSM3398797: sRNAseq of F10 pedigree 2 spore 7, paf1-Q264Stop; Schizosaccharomyces pombe; miRNA-Seq</t>
  </si>
  <si>
    <t>SRX4732346</t>
  </si>
  <si>
    <t>SRR7894843</t>
  </si>
  <si>
    <t>SAMN10112094</t>
  </si>
  <si>
    <t>GSM3398796</t>
  </si>
  <si>
    <t>sRNAseq of F10 pedigree 2 spore 6, paf1-Q264Stop</t>
  </si>
  <si>
    <t>GSM3398796: sRNAseq of F10 pedigree 2 spore 6, paf1-Q264Stop; Schizosaccharomyces pombe; miRNA-Seq</t>
  </si>
  <si>
    <t>SRX4732345</t>
  </si>
  <si>
    <t>SRR7894842</t>
  </si>
  <si>
    <t>SAMN10112095</t>
  </si>
  <si>
    <t>GSM3398795</t>
  </si>
  <si>
    <t>sRNAseq of F10 pedigree 2 spore 5, paf1-Q264Stop</t>
  </si>
  <si>
    <t>GSM3398795: sRNAseq of F10 pedigree 2 spore 5, paf1-Q264Stop; Schizosaccharomyces pombe; miRNA-Seq</t>
  </si>
  <si>
    <t>SRX4732344</t>
  </si>
  <si>
    <t>SRR7894841</t>
  </si>
  <si>
    <t>SAMN10112096</t>
  </si>
  <si>
    <t>GSM3398794</t>
  </si>
  <si>
    <t>sRNAseq of F10 pedigree 2 spore 4, paf1-Q264Stop</t>
  </si>
  <si>
    <t>GSM3398794: sRNAseq of F10 pedigree 2 spore 4, paf1-Q264Stop; Schizosaccharomyces pombe; miRNA-Seq</t>
  </si>
  <si>
    <t>SRX4732343</t>
  </si>
  <si>
    <t>SRR7894840</t>
  </si>
  <si>
    <t>SAMN10112097</t>
  </si>
  <si>
    <t>GSM3398793</t>
  </si>
  <si>
    <t>sRNAseq of F10 pedigree 2 spore 3, paf1-Q264Stop</t>
  </si>
  <si>
    <t>GSM3398793: sRNAseq of F10 pedigree 2 spore 3, paf1-Q264Stop; Schizosaccharomyces pombe; miRNA-Seq</t>
  </si>
  <si>
    <t>SRX4732342</t>
  </si>
  <si>
    <t>SRR7894839</t>
  </si>
  <si>
    <t>SAMN10112098</t>
  </si>
  <si>
    <t>GSM3398792</t>
  </si>
  <si>
    <t>sRNAseq of F10 pedigree 2 spore 2, paf1-Q264Stop</t>
  </si>
  <si>
    <t>GSM3398792: sRNAseq of F10 pedigree 2 spore 2, paf1-Q264Stop; Schizosaccharomyces pombe; miRNA-Seq</t>
  </si>
  <si>
    <t>SRX4732341</t>
  </si>
  <si>
    <t>SRR7894838</t>
  </si>
  <si>
    <t>SAMN10112099</t>
  </si>
  <si>
    <t>GSM3398791</t>
  </si>
  <si>
    <t>sRNAseq of F10 pedigree 2 spore 1, paf1-Q264Stop</t>
  </si>
  <si>
    <t>GSM3398791: sRNAseq of F10 pedigree 2 spore 1, paf1-Q264Stop; Schizosaccharomyces pombe; miRNA-Seq</t>
  </si>
  <si>
    <t>SRX4732340</t>
  </si>
  <si>
    <t>SRR7894837</t>
  </si>
  <si>
    <t>SAMN10112100</t>
  </si>
  <si>
    <t>GSM3398790</t>
  </si>
  <si>
    <t>h? leu1-32 ura4-D18 ade6-M210 trp1+::ade6+ paf1-Q264Stop::kanMX</t>
  </si>
  <si>
    <t>sRNAseq of F4 pedigree 2 spore 1, paf1-Q264Stop</t>
  </si>
  <si>
    <t>GSM3398790: sRNAseq of F4 pedigree 2 spore 1, paf1-Q264Stop; Schizosaccharomyces pombe; miRNA-Seq</t>
  </si>
  <si>
    <t>SRX4732339</t>
  </si>
  <si>
    <t>SRR7894836</t>
  </si>
  <si>
    <t>SAMN10112101</t>
  </si>
  <si>
    <t>GSM3398789</t>
  </si>
  <si>
    <t>sRNAseq of F4 pedigree 2 spore 2, paf1-Q264Stop</t>
  </si>
  <si>
    <t>GSM3398789: sRNAseq of F4 pedigree 2 spore 2, paf1-Q264Stop; Schizosaccharomyces pombe; miRNA-Seq</t>
  </si>
  <si>
    <t>SRX4732338</t>
  </si>
  <si>
    <t>SRR7894835</t>
  </si>
  <si>
    <t>SAMN10112102</t>
  </si>
  <si>
    <t>GSM3398788</t>
  </si>
  <si>
    <t>sRNAseq of F4 pedigree 2 spore 3, paf1-Q264Stop</t>
  </si>
  <si>
    <t>GSM3398788: sRNAseq of F4 pedigree 2 spore 3, paf1-Q264Stop; Schizosaccharomyces pombe; miRNA-Seq</t>
  </si>
  <si>
    <t>SRX4732337</t>
  </si>
  <si>
    <t>SRR7894834</t>
  </si>
  <si>
    <t>SAMN10112103</t>
  </si>
  <si>
    <t>GSM3398787</t>
  </si>
  <si>
    <t>sRNAseq of F4 pedigree 2 spore 4, paf1-Q264Stop</t>
  </si>
  <si>
    <t>GSM3398787: sRNAseq of F4 pedigree 2 spore 4, paf1-Q264Stop; Schizosaccharomyces pombe; miRNA-Seq</t>
  </si>
  <si>
    <t>SRX4732336</t>
  </si>
  <si>
    <t>SRR7894833</t>
  </si>
  <si>
    <t>SAMN10112104</t>
  </si>
  <si>
    <t>GSM3398786</t>
  </si>
  <si>
    <t>sRNAseq of F4 pedigree 2 spore 5, paf1-Q264Stop</t>
  </si>
  <si>
    <t>GSM3398786: sRNAseq of F4 pedigree 2 spore 5, paf1-Q264Stop; Schizosaccharomyces pombe; miRNA-Seq</t>
  </si>
  <si>
    <t>SRX4732335</t>
  </si>
  <si>
    <t>SRR7894832</t>
  </si>
  <si>
    <t>SAMN10112105</t>
  </si>
  <si>
    <t>GSM3398785</t>
  </si>
  <si>
    <t>sRNAseq of F4 pedigree 2 spore 6, paf1-Q264Stop</t>
  </si>
  <si>
    <t>GSM3398785: sRNAseq of F4 pedigree 2 spore 6, paf1-Q264Stop; Schizosaccharomyces pombe; miRNA-Seq</t>
  </si>
  <si>
    <t>SRX4732334</t>
  </si>
  <si>
    <t>SRR7894831</t>
  </si>
  <si>
    <t>SAMN10112106</t>
  </si>
  <si>
    <t>GSM3398784</t>
  </si>
  <si>
    <t>sRNAseq of F4 pedigree 2 spore 7, paf1-Q264Stop</t>
  </si>
  <si>
    <t>GSM3398784: sRNAseq of F4 pedigree 2 spore 7, paf1-Q264Stop; Schizosaccharomyces pombe; miRNA-Seq</t>
  </si>
  <si>
    <t>SRX4732333</t>
  </si>
  <si>
    <t>SRR7894830</t>
  </si>
  <si>
    <t>SAMN10112107</t>
  </si>
  <si>
    <t>GSM3398783</t>
  </si>
  <si>
    <t>sRNAseq of F4 pedigree 2 spore 8, paf1-Q264Stop</t>
  </si>
  <si>
    <t>GSM3398783: sRNAseq of F4 pedigree 2 spore 8, paf1-Q264Stop; Schizosaccharomyces pombe; miRNA-Seq</t>
  </si>
  <si>
    <t>SRX4732332</t>
  </si>
  <si>
    <t>SRR7894829</t>
  </si>
  <si>
    <t>SAMN10112054</t>
  </si>
  <si>
    <t>GSM3398782</t>
  </si>
  <si>
    <t>sRNAseq of F4 pedigree 2 spore 9, paf1-Q264Stop</t>
  </si>
  <si>
    <t>GSM3398782: sRNAseq of F4 pedigree 2 spore 9, paf1-Q264Stop; Schizosaccharomyces pombe; miRNA-Seq</t>
  </si>
  <si>
    <t>SRX4732331</t>
  </si>
  <si>
    <t>SRR7894828</t>
  </si>
  <si>
    <t>SAMN10112055</t>
  </si>
  <si>
    <t>GSM3398781</t>
  </si>
  <si>
    <t>h? leu1-32 ura4-D18 ade6-M210/704 trp1+::ade6+ paf1-Q264Stop::kanMX</t>
  </si>
  <si>
    <t>sRNAseq of F1 pedigree 4 spore 23, paf1-Q264Stop</t>
  </si>
  <si>
    <t>GSM3398781: sRNAseq of F1 pedigree 4 spore 23, paf1-Q264Stop; Schizosaccharomyces pombe; miRNA-Seq</t>
  </si>
  <si>
    <t>SRX4732330</t>
  </si>
  <si>
    <t>SRR7894827</t>
  </si>
  <si>
    <t>SAMN10112056</t>
  </si>
  <si>
    <t>GSM3398780</t>
  </si>
  <si>
    <t>sRNAseq of F1 pedigree 4 spore 22, paf1-Q264Stop</t>
  </si>
  <si>
    <t>GSM3398780: sRNAseq of F1 pedigree 4 spore 22, paf1-Q264Stop; Schizosaccharomyces pombe; miRNA-Seq</t>
  </si>
  <si>
    <t>SRX4732329</t>
  </si>
  <si>
    <t>SRR7894826</t>
  </si>
  <si>
    <t>SAMN10112057</t>
  </si>
  <si>
    <t>GSM3398779</t>
  </si>
  <si>
    <t>h? leu1-32 ura4-D18</t>
  </si>
  <si>
    <t>sRNAseq of F1 spore 8, paf1+</t>
  </si>
  <si>
    <t>GSM3398779: sRNAseq of F1 spore 8, paf1+; Schizosaccharomyces pombe; miRNA-Seq</t>
  </si>
  <si>
    <t>SRX4732328</t>
  </si>
  <si>
    <t>SRR7894825</t>
  </si>
  <si>
    <t>SAMN10112058</t>
  </si>
  <si>
    <t>GSM3398778</t>
  </si>
  <si>
    <t>sRNAseq of F1 spore 7, paf1+</t>
  </si>
  <si>
    <t>GSM3398778: sRNAseq of F1 spore 7, paf1+; Schizosaccharomyces pombe; miRNA-Seq</t>
  </si>
  <si>
    <t>SRX4732327</t>
  </si>
  <si>
    <t>SRR7894824</t>
  </si>
  <si>
    <t>SAMN10112059</t>
  </si>
  <si>
    <t>GSM3398777</t>
  </si>
  <si>
    <t>sRNAseq of F1 spore 6, paf1+</t>
  </si>
  <si>
    <t>GSM3398777: sRNAseq of F1 spore 6, paf1+; Schizosaccharomyces pombe; miRNA-Seq</t>
  </si>
  <si>
    <t>SRX4732326</t>
  </si>
  <si>
    <t>SRR7894823</t>
  </si>
  <si>
    <t>SAMN10112060</t>
  </si>
  <si>
    <t>GSM3398776</t>
  </si>
  <si>
    <t>sRNAseq of F1 spore 4, paf1+</t>
  </si>
  <si>
    <t>GSM3398776: sRNAseq of F1 spore 4, paf1+; Schizosaccharomyces pombe; miRNA-Seq</t>
  </si>
  <si>
    <t>SRX4732325</t>
  </si>
  <si>
    <t>SRR7894822</t>
  </si>
  <si>
    <t>SAMN10112061</t>
  </si>
  <si>
    <t>GSM3398775</t>
  </si>
  <si>
    <t>sRNAseq of F1 spore 3, paf1+</t>
  </si>
  <si>
    <t>GSM3398775: sRNAseq of F1 spore 3, paf1+; Schizosaccharomyces pombe; miRNA-Seq</t>
  </si>
  <si>
    <t>SRX4732324</t>
  </si>
  <si>
    <t>SRR7894821</t>
  </si>
  <si>
    <t>SAMN10112062</t>
  </si>
  <si>
    <t>GSM3398774</t>
  </si>
  <si>
    <t>sRNAseq of F1 spore 2, paf1+</t>
  </si>
  <si>
    <t>GSM3398774: sRNAseq of F1 spore 2, paf1+; Schizosaccharomyces pombe; miRNA-Seq</t>
  </si>
  <si>
    <t>SRX4732323</t>
  </si>
  <si>
    <t>SRR7894820</t>
  </si>
  <si>
    <t>SAMN10112063</t>
  </si>
  <si>
    <t>GSM3398773</t>
  </si>
  <si>
    <t>sRNAseq of F1 spore 1, paf1+</t>
  </si>
  <si>
    <t>GSM3398773: sRNAseq of F1 spore 1, paf1+; Schizosaccharomyces pombe; miRNA-Seq</t>
  </si>
  <si>
    <t>SRX4732322</t>
  </si>
  <si>
    <t>SRR7894819</t>
  </si>
  <si>
    <t>SAMN10112064</t>
  </si>
  <si>
    <t>GSM3398772</t>
  </si>
  <si>
    <t>sRNAseq of F1 pedigree 4 spore 21, paf1-Q264Stop</t>
  </si>
  <si>
    <t>GSM3398772: sRNAseq of F1 pedigree 4 spore 21, paf1-Q264Stop; Schizosaccharomyces pombe; miRNA-Seq</t>
  </si>
  <si>
    <t>SRX4732321</t>
  </si>
  <si>
    <t>SRR7894818</t>
  </si>
  <si>
    <t>SAMN10112072</t>
  </si>
  <si>
    <t>GSM3398771</t>
  </si>
  <si>
    <t>sRNAseq of F1 pedigree 4 spore 20, paf1-Q264Stop</t>
  </si>
  <si>
    <t>GSM3398771: sRNAseq of F1 pedigree 4 spore 20, paf1-Q264Stop; Schizosaccharomyces pombe; miRNA-Seq</t>
  </si>
  <si>
    <t>SRX4732320</t>
  </si>
  <si>
    <t>SRR7894817</t>
  </si>
  <si>
    <t>SAMN10112065</t>
  </si>
  <si>
    <t>GSM3398770</t>
  </si>
  <si>
    <t>sRNAseq of F1 pedigree 4 spore 19, paf1-Q264Stop</t>
  </si>
  <si>
    <t>GSM3398770: sRNAseq of F1 pedigree 4 spore 19, paf1-Q264Stop; Schizosaccharomyces pombe; miRNA-Seq</t>
  </si>
  <si>
    <t>SRX4732319</t>
  </si>
  <si>
    <t>SRR7894816</t>
  </si>
  <si>
    <t>SAMN10112066</t>
  </si>
  <si>
    <t>GSM3398769</t>
  </si>
  <si>
    <t>sRNAseq of F1 pedigree 4 spore 18, paf1-Q264Stop</t>
  </si>
  <si>
    <t>GSM3398769: sRNAseq of F1 pedigree 4 spore 18, paf1-Q264Stop; Schizosaccharomyces pombe; miRNA-Seq</t>
  </si>
  <si>
    <t>SRX4732318</t>
  </si>
  <si>
    <t>SRR7894815</t>
  </si>
  <si>
    <t>SAMN10112067</t>
  </si>
  <si>
    <t>GSM3398768</t>
  </si>
  <si>
    <t>sRNAseq of F1 pedigree 4 spore 17, paf1-Q264Stop</t>
  </si>
  <si>
    <t>GSM3398768: sRNAseq of F1 pedigree 4 spore 17, paf1-Q264Stop; Schizosaccharomyces pombe; miRNA-Seq</t>
  </si>
  <si>
    <t>SRX4732317</t>
  </si>
  <si>
    <t>SRR7894814</t>
  </si>
  <si>
    <t>SAMN10112068</t>
  </si>
  <si>
    <t>GSM3398767</t>
  </si>
  <si>
    <t>sRNAseq of F1 pedigree 4 spore 16, paf1-Q264Stop</t>
  </si>
  <si>
    <t>GSM3398767: sRNAseq of F1 pedigree 4 spore 16, paf1-Q264Stop; Schizosaccharomyces pombe; miRNA-Seq</t>
  </si>
  <si>
    <t>SRX4732316</t>
  </si>
  <si>
    <t>SRR7894813</t>
  </si>
  <si>
    <t>SAMN10112069</t>
  </si>
  <si>
    <t>GSM3398766</t>
  </si>
  <si>
    <t>sRNAseq of F1 pedigree 4 spore 15, paf1-Q264Stop</t>
  </si>
  <si>
    <t>GSM3398766: sRNAseq of F1 pedigree 4 spore 15, paf1-Q264Stop; Schizosaccharomyces pombe; miRNA-Seq</t>
  </si>
  <si>
    <t>SRX4732315</t>
  </si>
  <si>
    <t>SRR7894812</t>
  </si>
  <si>
    <t>SAMN10112070</t>
  </si>
  <si>
    <t>GSM3398765</t>
  </si>
  <si>
    <t>sRNAseq of F1 pedigree 4 spore 14, paf1-Q264Stop</t>
  </si>
  <si>
    <t>GSM3398765: sRNAseq of F1 pedigree 4 spore 14, paf1-Q264Stop; Schizosaccharomyces pombe; miRNA-Seq</t>
  </si>
  <si>
    <t>SRX4732314</t>
  </si>
  <si>
    <t>SRR7894811</t>
  </si>
  <si>
    <t>SAMN10112073</t>
  </si>
  <si>
    <t>GSM3398764</t>
  </si>
  <si>
    <t>sRNAseq of F1 pedigree 4 spore 13, paf1-Q264Stop</t>
  </si>
  <si>
    <t>GSM3398764: sRNAseq of F1 pedigree 4 spore 13, paf1-Q264Stop; Schizosaccharomyces pombe; miRNA-Seq</t>
  </si>
  <si>
    <t>SRX4732313</t>
  </si>
  <si>
    <t>SRR7894810</t>
  </si>
  <si>
    <t>SAMN10112074</t>
  </si>
  <si>
    <t>GSM3398763</t>
  </si>
  <si>
    <t>sRNAseq of F1 pedigree 4 spore 12, paf1-Q264Stop</t>
  </si>
  <si>
    <t>GSM3398763: sRNAseq of F1 pedigree 4 spore 12, paf1-Q264Stop; Schizosaccharomyces pombe; miRNA-Seq</t>
  </si>
  <si>
    <t>SRX4732312</t>
  </si>
  <si>
    <t>SRR7894809</t>
  </si>
  <si>
    <t>SAMN10112075</t>
  </si>
  <si>
    <t>GSM3398762</t>
  </si>
  <si>
    <t>sRNAseq of F1 pedigree 4 spore 11, paf1-Q264Stop</t>
  </si>
  <si>
    <t>GSM3398762: sRNAseq of F1 pedigree 4 spore 11, paf1-Q264Stop; Schizosaccharomyces pombe; miRNA-Seq</t>
  </si>
  <si>
    <t>SRX4732311</t>
  </si>
  <si>
    <t>SRR7894808</t>
  </si>
  <si>
    <t>SAMN10112076</t>
  </si>
  <si>
    <t>GSM3398761</t>
  </si>
  <si>
    <t>sRNAseq of F1 pedigree 4 spore 10, paf1-Q264Stop</t>
  </si>
  <si>
    <t>GSM3398761: sRNAseq of F1 pedigree 4 spore 10, paf1-Q264Stop; Schizosaccharomyces pombe; miRNA-Seq</t>
  </si>
  <si>
    <t>SRX4732310</t>
  </si>
  <si>
    <t>SRR7894807</t>
  </si>
  <si>
    <t>SAMN10112077</t>
  </si>
  <si>
    <t>GSM3398760</t>
  </si>
  <si>
    <t>sRNAseq of F1 pedigree 4 spore 9, paf1-Q264Stop</t>
  </si>
  <si>
    <t>GSM3398760: sRNAseq of F1 pedigree 4 spore 9, paf1-Q264Stop; Schizosaccharomyces pombe; miRNA-Seq</t>
  </si>
  <si>
    <t>SRX4732309</t>
  </si>
  <si>
    <t>SRR7894806</t>
  </si>
  <si>
    <t>SAMN10112078</t>
  </si>
  <si>
    <t>GSM3398759</t>
  </si>
  <si>
    <t>sRNAseq of F1 pedigree 4 spore 8, paf1-Q264Stop</t>
  </si>
  <si>
    <t>GSM3398759: sRNAseq of F1 pedigree 4 spore 8, paf1-Q264Stop; Schizosaccharomyces pombe; miRNA-Seq</t>
  </si>
  <si>
    <t>SRX4732308</t>
  </si>
  <si>
    <t>SRR7894805</t>
  </si>
  <si>
    <t>SAMN10112079</t>
  </si>
  <si>
    <t>GSM3398758</t>
  </si>
  <si>
    <t>sRNAseq of F1 pedigree 4 spore 7, paf1-Q264Stop</t>
  </si>
  <si>
    <t>GSM3398758: sRNAseq of F1 pedigree 4 spore 7, paf1-Q264Stop; Schizosaccharomyces pombe; miRNA-Seq</t>
  </si>
  <si>
    <t>SRX4732307</t>
  </si>
  <si>
    <t>SRR7894804</t>
  </si>
  <si>
    <t>SAMN10112080</t>
  </si>
  <si>
    <t>GSM3398757</t>
  </si>
  <si>
    <t>sRNAseq of F1 pedigree 4 spore 6, paf1-Q264Stop</t>
  </si>
  <si>
    <t>GSM3398757: sRNAseq of F1 pedigree 4 spore 6, paf1-Q264Stop; Schizosaccharomyces pombe; miRNA-Seq</t>
  </si>
  <si>
    <t>SRX4732306</t>
  </si>
  <si>
    <t>SRR7894803</t>
  </si>
  <si>
    <t>SAMN10112081</t>
  </si>
  <si>
    <t>GSM3398756</t>
  </si>
  <si>
    <t>sRNAseq of F1 pedigree 4 spore 5, paf1-Q264Stop</t>
  </si>
  <si>
    <t>GSM3398756: sRNAseq of F1 pedigree 4 spore 5, paf1-Q264Stop; Schizosaccharomyces pombe; miRNA-Seq</t>
  </si>
  <si>
    <t>SRX4732305</t>
  </si>
  <si>
    <t>SRR7894802</t>
  </si>
  <si>
    <t>SAMN10112082</t>
  </si>
  <si>
    <t>GSM3398755</t>
  </si>
  <si>
    <t>sRNAseq of F1 pedigree 4 spore 4, paf1-Q264Stop</t>
  </si>
  <si>
    <t>GSM3398755: sRNAseq of F1 pedigree 4 spore 4, paf1-Q264Stop; Schizosaccharomyces pombe; miRNA-Seq</t>
  </si>
  <si>
    <t>SRX4732304</t>
  </si>
  <si>
    <t>SRR7894801</t>
  </si>
  <si>
    <t>SAMN10112083</t>
  </si>
  <si>
    <t>GSM3398754</t>
  </si>
  <si>
    <t>sRNAseq of F1 pedigree 4 spore 3, paf1-Q264Stop</t>
  </si>
  <si>
    <t>GSM3398754: sRNAseq of F1 pedigree 4 spore 3, paf1-Q264Stop; Schizosaccharomyces pombe; miRNA-Seq</t>
  </si>
  <si>
    <t>SRX4732303</t>
  </si>
  <si>
    <t>SRR7894800</t>
  </si>
  <si>
    <t>SAMN10112084</t>
  </si>
  <si>
    <t>GSM3398753</t>
  </si>
  <si>
    <t>sRNAseq of F1 pedigree 4 spore 2, paf1-Q264Stop</t>
  </si>
  <si>
    <t>GSM3398753: sRNAseq of F1 pedigree 4 spore 2, paf1-Q264Stop; Schizosaccharomyces pombe; miRNA-Seq</t>
  </si>
  <si>
    <t>SRX4732302</t>
  </si>
  <si>
    <t>SRR7894799</t>
  </si>
  <si>
    <t>SAMN10112015</t>
  </si>
  <si>
    <t>GSM3398752</t>
  </si>
  <si>
    <t>sRNAseq of F1 pedigree 4 spore 1, paf1-Q264Stop</t>
  </si>
  <si>
    <t>GSM3398752: sRNAseq of F1 pedigree 4 spore 1, paf1-Q264Stop; Schizosaccharomyces pombe; miRNA-Seq</t>
  </si>
  <si>
    <t>SRX4732301</t>
  </si>
  <si>
    <t>SRR7894798</t>
  </si>
  <si>
    <t>SAMN10112016</t>
  </si>
  <si>
    <t>GSM3398751</t>
  </si>
  <si>
    <t>sRNAseq of F4 pedigree 1 spore 1, paf1-Q264Stop</t>
  </si>
  <si>
    <t>GSM3398751: sRNAseq of F4 pedigree 1 spore 1, paf1-Q264Stop; Schizosaccharomyces pombe; miRNA-Seq</t>
  </si>
  <si>
    <t>SRX4732300</t>
  </si>
  <si>
    <t>SRR7894797</t>
  </si>
  <si>
    <t>SAMN10112017</t>
  </si>
  <si>
    <t>GSM3398750</t>
  </si>
  <si>
    <t>sRNAseq of F4 pedigree 1 spore 2, paf1-Q264Stop</t>
  </si>
  <si>
    <t>GSM3398750: sRNAseq of F4 pedigree 1 spore 2, paf1-Q264Stop; Schizosaccharomyces pombe; miRNA-Seq</t>
  </si>
  <si>
    <t>SRX4732299</t>
  </si>
  <si>
    <t>SRR7894796</t>
  </si>
  <si>
    <t>SAMN10112018</t>
  </si>
  <si>
    <t>GSM3398749</t>
  </si>
  <si>
    <t>sRNAseq of F4 pedigree 1 spore 3, paf1-Q264Stop</t>
  </si>
  <si>
    <t>GSM3398749: sRNAseq of F4 pedigree 1 spore 3, paf1-Q264Stop; Schizosaccharomyces pombe; miRNA-Seq</t>
  </si>
  <si>
    <t>SRX4732298</t>
  </si>
  <si>
    <t>SRR7894795</t>
  </si>
  <si>
    <t>SAMN10112019</t>
  </si>
  <si>
    <t>GSM3398748</t>
  </si>
  <si>
    <t>sRNAseq of F4 pedigree 1 spore 4, paf1-Q264Stop</t>
  </si>
  <si>
    <t>GSM3398748: sRNAseq of F4 pedigree 1 spore 4, paf1-Q264Stop; Schizosaccharomyces pombe; miRNA-Seq</t>
  </si>
  <si>
    <t>SRX4732297</t>
  </si>
  <si>
    <t>SRR7894794</t>
  </si>
  <si>
    <t>SAMN10112020</t>
  </si>
  <si>
    <t>GSM3398747</t>
  </si>
  <si>
    <t>sRNAseq of F4 pedigree 1 spore 5, paf1-Q264Stop</t>
  </si>
  <si>
    <t>GSM3398747: sRNAseq of F4 pedigree 1 spore 5, paf1-Q264Stop; Schizosaccharomyces pombe; miRNA-Seq</t>
  </si>
  <si>
    <t>SRX4732296</t>
  </si>
  <si>
    <t>SRR7894793</t>
  </si>
  <si>
    <t>SAMN10112021</t>
  </si>
  <si>
    <t>GSM3398746</t>
  </si>
  <si>
    <t>sRNAseq of F4 pedigree 1 spore 6, paf1-Q264Stop</t>
  </si>
  <si>
    <t>GSM3398746: sRNAseq of F4 pedigree 1 spore 6, paf1-Q264Stop; Schizosaccharomyces pombe; miRNA-Seq</t>
  </si>
  <si>
    <t>SRX4732295</t>
  </si>
  <si>
    <t>SRR7894792</t>
  </si>
  <si>
    <t>SAMN10112022</t>
  </si>
  <si>
    <t>GSM3398745</t>
  </si>
  <si>
    <t>h- leu1-32 ura4-D18 ade6-M210 trp1+::ade6+imp paf1-sms8::kanR</t>
  </si>
  <si>
    <t>ChIPseq of paf1-Q264Stop ade6+imp, replicate 1, input</t>
  </si>
  <si>
    <t>GSM3398745: ChIPseq of paf1-Q264Stop ade6+imp, replicate 1, input; Schizosaccharomyces pombe; ChIP-Seq</t>
  </si>
  <si>
    <t>SRX4732294</t>
  </si>
  <si>
    <t>SRR7894791</t>
  </si>
  <si>
    <t>SAMN10112023</t>
  </si>
  <si>
    <t>GSM3398744</t>
  </si>
  <si>
    <t>h- leu1-32 ura4-D18 ade6-M210 trp1+::ade6+imp</t>
  </si>
  <si>
    <t>ChIPseq of paf1+ ade6+imp, replicate 1, input</t>
  </si>
  <si>
    <t>GSM3398744: ChIPseq of paf1+ ade6+imp, replicate 1, input; Schizosaccharomyces pombe; ChIP-Seq</t>
  </si>
  <si>
    <t>SRX4732293</t>
  </si>
  <si>
    <t>SRR7894790</t>
  </si>
  <si>
    <t>SAMN10112024</t>
  </si>
  <si>
    <t>GSM3398743</t>
  </si>
  <si>
    <t>ChIPseq of paf1+ ade6+, replicate 1, input</t>
  </si>
  <si>
    <t>GSM3398743: ChIPseq of paf1+ ade6+, replicate 1, input; Schizosaccharomyces pombe; ChIP-Seq</t>
  </si>
  <si>
    <t>SRX4732292</t>
  </si>
  <si>
    <t>SRR7894789</t>
  </si>
  <si>
    <t>SAMN10112025</t>
  </si>
  <si>
    <t>GSM3398742</t>
  </si>
  <si>
    <t>ChIPseq of paf1-Q264Stop ade6+imp, replicate 1, Pol II</t>
  </si>
  <si>
    <t>GSM3398742: ChIPseq of paf1-Q264Stop ade6+imp, replicate 1, Pol II; Schizosaccharomyces pombe; ChIP-Seq</t>
  </si>
  <si>
    <t>Exponentially growing S.pombe cell culture (50ml YES, OD = 1) was fixed with 1% formaldehyde and lysed. Chromatin was sheared with a Bioruptor (Diagenode). 1% of chromatin was used as input contol. For chromatin immunoprecipitation (ChIP), RNA polymerase II mouse monoclonal antibody from Covance (8WG16) was used. For a detailed protocol, see Kowalik et al., 2015. For multiplex ChIP sequencing, samples were prepared with NEBNext Ultra II DNA Library Prep Kit for Illumina (E7645L) and NEBNext Multiplex Oligos for Illumina (E7600S).</t>
  </si>
  <si>
    <t>SRX4732291</t>
  </si>
  <si>
    <t>SRR7894788</t>
  </si>
  <si>
    <t>SAMN10112026</t>
  </si>
  <si>
    <t>GSM3398741</t>
  </si>
  <si>
    <t>ChIPseq of paf1+ ade6+imp, replicate 1, Pol II</t>
  </si>
  <si>
    <t>GSM3398741: ChIPseq of paf1+ ade6+imp, replicate 1, Pol II; Schizosaccharomyces pombe; ChIP-Seq</t>
  </si>
  <si>
    <t>SRX4732290</t>
  </si>
  <si>
    <t>SRR7894787</t>
  </si>
  <si>
    <t>SAMN10112027</t>
  </si>
  <si>
    <t>GSM3398740</t>
  </si>
  <si>
    <t>ChIPseq of paf1-Q264Stop ade6+imp, replicate 1, H3K36me3</t>
  </si>
  <si>
    <t>GSM3398740: ChIPseq of paf1-Q264Stop ade6+imp, replicate 1, H3K36me3; Schizosaccharomyces pombe; ChIP-Seq</t>
  </si>
  <si>
    <t>Exponentially growing S. pombe cell culture (50ml YES, OD = 1) was fixed with 1% formaldehyde and lysed. Chromatin was sheared with a Bioruptor (Diagenode). 1% of chromatin was used as input contol. For chromatin immunoprecipitation (ChIP), H3K36me3-specific polyclonal rabbit antibody from abcam (ab9050) was used. For a detailed protocol, see Kowalik et al., 2015. For multiplex ChIP sequencing, samples were prepared with NEBNext Ultra II DNA Library Prep Kit for Illumina (E7645L) and NEBNext Multiplex Oligos for Illumina (E7600S).</t>
  </si>
  <si>
    <t>SRX4732289</t>
  </si>
  <si>
    <t>SRR7894786</t>
  </si>
  <si>
    <t>SAMN10111985</t>
  </si>
  <si>
    <t>GSM3398739</t>
  </si>
  <si>
    <t>ChIPseq of paf1+ ade6+imp, replicate 1, H3K36me3</t>
  </si>
  <si>
    <t>GSM3398739: ChIPseq of paf1+ ade6+imp, replicate 1, H3K36me3; Schizosaccharomyces pombe; ChIP-Seq</t>
  </si>
  <si>
    <t>SRX4732288</t>
  </si>
  <si>
    <t>SRR7894785</t>
  </si>
  <si>
    <t>SAMN10111986</t>
  </si>
  <si>
    <t>GSM3398738</t>
  </si>
  <si>
    <t>ChIPseq of paf1+ ade6+, replicate 1, H3K36me3</t>
  </si>
  <si>
    <t>GSM3398738: ChIPseq of paf1+ ade6+, replicate 1, H3K36me3; Schizosaccharomyces pombe; ChIP-Seq</t>
  </si>
  <si>
    <t>SRX4732287</t>
  </si>
  <si>
    <t>SRR7894784</t>
  </si>
  <si>
    <t>SAMN10111987</t>
  </si>
  <si>
    <t>GSM3398737</t>
  </si>
  <si>
    <t>ChIPseq of paf1-Q264Stop ade6+imp, replicate 1, H3 total</t>
  </si>
  <si>
    <t>GSM3398737: ChIPseq of paf1-Q264Stop ade6+imp, replicate 1, H3 total; Schizosaccharomyces pombe; ChIP-Seq</t>
  </si>
  <si>
    <t>Exponentially growing S. pombe cell culture (50ml YES, OD = 1) was fixed with 1% formaldehyde and lysed. Chromatin was sheared with a Bioruptor (Diagenode). 1% of chromatin was used as input contol. For chromatin immunoprecipitation (ChIP), histone H3-specific rabbit polyclonal antibody from Abcam (ab1791) was used. For a detailed protocol, see Kowalik et al., 2015. For multiplex ChIP sequencing, samples were prepared with NEBNext Ultra II DNA Library Prep Kit for Illumina (E7645L) and NEBNext Multiplex Oligos for Illumina (E7600S).</t>
  </si>
  <si>
    <t>SRX4732286</t>
  </si>
  <si>
    <t>SRR7894783</t>
  </si>
  <si>
    <t>SAMN10111988</t>
  </si>
  <si>
    <t>GSM3398736</t>
  </si>
  <si>
    <t>ChIPseq of paf1+ ade6+imp, replicate 1, H3 total</t>
  </si>
  <si>
    <t>GSM3398736: ChIPseq of paf1+ ade6+imp, replicate 1, H3 total; Schizosaccharomyces pombe; ChIP-Seq</t>
  </si>
  <si>
    <t>SRX4732285</t>
  </si>
  <si>
    <t>SRR7894782</t>
  </si>
  <si>
    <t>SAMN10111989</t>
  </si>
  <si>
    <t>GSM3398735</t>
  </si>
  <si>
    <t>ChIPseq of paf1+ ade6+, replicate 1, H3 total</t>
  </si>
  <si>
    <t>GSM3398735: ChIPseq of paf1+ ade6+, replicate 1, H3 total; Schizosaccharomyces pombe; ChIP-Seq</t>
  </si>
  <si>
    <t>SRX4732284</t>
  </si>
  <si>
    <t>SRR7894781</t>
  </si>
  <si>
    <t>SAMN10111990</t>
  </si>
  <si>
    <t>GSM3398734</t>
  </si>
  <si>
    <t>ChIPseq of paf1-Q264Stop ade6+imp, replicate 3, input</t>
  </si>
  <si>
    <t>GSM3398734: ChIPseq of paf1-Q264Stop ade6+imp, replicate 3, input; Schizosaccharomyces pombe; ChIP-Seq</t>
  </si>
  <si>
    <t>SRX4732283</t>
  </si>
  <si>
    <t>SRR7894780</t>
  </si>
  <si>
    <t>SAMN10111991</t>
  </si>
  <si>
    <t>GSM3398733</t>
  </si>
  <si>
    <t>ChIPseq of paf1-Q264Stop ade6+imp, replicate 2, input</t>
  </si>
  <si>
    <t>GSM3398733: ChIPseq of paf1-Q264Stop ade6+imp, replicate 2, input; Schizosaccharomyces pombe; ChIP-Seq</t>
  </si>
  <si>
    <t>SRX4732282</t>
  </si>
  <si>
    <t>SRR7894779</t>
  </si>
  <si>
    <t>SAMN10111992</t>
  </si>
  <si>
    <t>GSM3398732</t>
  </si>
  <si>
    <t>ChIPseq of paf1+ ade6+imp, replicate 3, input</t>
  </si>
  <si>
    <t>GSM3398732: ChIPseq of paf1+ ade6+imp, replicate 3, input; Schizosaccharomyces pombe; ChIP-Seq</t>
  </si>
  <si>
    <t>SRX4732281</t>
  </si>
  <si>
    <t>SRR7894778</t>
  </si>
  <si>
    <t>SAMN10111993</t>
  </si>
  <si>
    <t>GSM3398731</t>
  </si>
  <si>
    <t>ChIPseq of paf1+ ade6+imp, replicate 2, input</t>
  </si>
  <si>
    <t>GSM3398731: ChIPseq of paf1+ ade6+imp, replicate 2, input; Schizosaccharomyces pombe; ChIP-Seq</t>
  </si>
  <si>
    <t>SRX4732280</t>
  </si>
  <si>
    <t>SRR7894777</t>
  </si>
  <si>
    <t>SAMN10111994</t>
  </si>
  <si>
    <t>GSM3398730</t>
  </si>
  <si>
    <t>ChIPseq of paf1+ ade6+, replicate 3, input</t>
  </si>
  <si>
    <t>GSM3398730: ChIPseq of paf1+ ade6+, replicate 3, input; Schizosaccharomyces pombe; ChIP-Seq</t>
  </si>
  <si>
    <t>SRX4732279</t>
  </si>
  <si>
    <t>SRR7894776</t>
  </si>
  <si>
    <t>SAMN10111995</t>
  </si>
  <si>
    <t>GSM3398729</t>
  </si>
  <si>
    <t>ChIPseq of paf1+ ade6+, replicate 2, input</t>
  </si>
  <si>
    <t>GSM3398729: ChIPseq of paf1+ ade6+, replicate 2, input; Schizosaccharomyces pombe; ChIP-Seq</t>
  </si>
  <si>
    <t>SRX4732278</t>
  </si>
  <si>
    <t>SRR7894775</t>
  </si>
  <si>
    <t>SAMN10111996</t>
  </si>
  <si>
    <t>GSM3398728</t>
  </si>
  <si>
    <t>ChIPseq of paf1-Q264Stop ade6+imp, replicate 3, Pol II</t>
  </si>
  <si>
    <t>GSM3398728: ChIPseq of paf1-Q264Stop ade6+imp, replicate 3, Pol II; Schizosaccharomyces pombe; ChIP-Seq</t>
  </si>
  <si>
    <t>SRX4732277</t>
  </si>
  <si>
    <t>SRR7894774</t>
  </si>
  <si>
    <t>SAMN10111997</t>
  </si>
  <si>
    <t>GSM3398727</t>
  </si>
  <si>
    <t>ChIPseq of paf1-Q264Stop ade6+imp, replicate 2, Pol II</t>
  </si>
  <si>
    <t>GSM3398727: ChIPseq of paf1-Q264Stop ade6+imp, replicate 2, Pol II; Schizosaccharomyces pombe; ChIP-Seq</t>
  </si>
  <si>
    <t>SRX4732276</t>
  </si>
  <si>
    <t>SRR7894773</t>
  </si>
  <si>
    <t>SAMN10111998</t>
  </si>
  <si>
    <t>GSM3398726</t>
  </si>
  <si>
    <t>ChIPseq of paf1+ ade6+imp, replicate 3, Pol II</t>
  </si>
  <si>
    <t>GSM3398726: ChIPseq of paf1+ ade6+imp, replicate 3, Pol II; Schizosaccharomyces pombe; ChIP-Seq</t>
  </si>
  <si>
    <t>SRX4732275</t>
  </si>
  <si>
    <t>SRR7894772</t>
  </si>
  <si>
    <t>SAMN10111999</t>
  </si>
  <si>
    <t>GSM3398725</t>
  </si>
  <si>
    <t>ChIPseq of paf1+ ade6+imp, replicate 2, Pol II</t>
  </si>
  <si>
    <t>GSM3398725: ChIPseq of paf1+ ade6+imp, replicate 2, Pol II; Schizosaccharomyces pombe; ChIP-Seq</t>
  </si>
  <si>
    <t>SRX4732274</t>
  </si>
  <si>
    <t>SRR7894771</t>
  </si>
  <si>
    <t>SAMN10112000</t>
  </si>
  <si>
    <t>GSM3398724</t>
  </si>
  <si>
    <t>ChIPseq of paf1+ ade6+, replicate 3, Pol II</t>
  </si>
  <si>
    <t>GSM3398724: ChIPseq of paf1+ ade6+, replicate 3, Pol II; Schizosaccharomyces pombe; ChIP-Seq</t>
  </si>
  <si>
    <t>SRX4732273</t>
  </si>
  <si>
    <t>SRR7894770</t>
  </si>
  <si>
    <t>SAMN10112001</t>
  </si>
  <si>
    <t>GSM3398723</t>
  </si>
  <si>
    <t>ChIPseq of paf1+ ade6+, replicate 2, Pol II</t>
  </si>
  <si>
    <t>GSM3398723: ChIPseq of paf1+ ade6+, replicate 2, Pol II; Schizosaccharomyces pombe; ChIP-Seq</t>
  </si>
  <si>
    <t>SRX4732272</t>
  </si>
  <si>
    <t>SRR7894769</t>
  </si>
  <si>
    <t>SAMN10112002</t>
  </si>
  <si>
    <t>GSM3398722</t>
  </si>
  <si>
    <t>ChIPseq of paf1-Q264Stop ade6+imp, replicate 3, H3K36me3</t>
  </si>
  <si>
    <t>GSM3398722: ChIPseq of paf1-Q264Stop ade6+imp, replicate 3, H3K36me3; Schizosaccharomyces pombe; ChIP-Seq</t>
  </si>
  <si>
    <t>SRX4732271</t>
  </si>
  <si>
    <t>SRR7894768</t>
  </si>
  <si>
    <t>SAMN10112003</t>
  </si>
  <si>
    <t>GSM3398721</t>
  </si>
  <si>
    <t>ChIPseq of paf1-Q264Stop ade6+imp, replicate 2, H3K36me3</t>
  </si>
  <si>
    <t>GSM3398721: ChIPseq of paf1-Q264Stop ade6+imp, replicate 2, H3K36me3; Schizosaccharomyces pombe; ChIP-Seq</t>
  </si>
  <si>
    <t>SRX4732270</t>
  </si>
  <si>
    <t>SRR7894767</t>
  </si>
  <si>
    <t>SAMN10112004</t>
  </si>
  <si>
    <t>GSM3398720</t>
  </si>
  <si>
    <t>ChIPseq of paf1+ ade6+imp, replicate 3, H3K36me3</t>
  </si>
  <si>
    <t>GSM3398720: ChIPseq of paf1+ ade6+imp, replicate 3, H3K36me3; Schizosaccharomyces pombe; ChIP-Seq</t>
  </si>
  <si>
    <t>SRX4732269</t>
  </si>
  <si>
    <t>SRR7894766</t>
  </si>
  <si>
    <t>SAMN10112005</t>
  </si>
  <si>
    <t>GSM3398719</t>
  </si>
  <si>
    <t>ChIPseq of paf1+ ade6+imp, replicate 2, H3K36me3</t>
  </si>
  <si>
    <t>GSM3398719: ChIPseq of paf1+ ade6+imp, replicate 2, H3K36me3; Schizosaccharomyces pombe; ChIP-Seq</t>
  </si>
  <si>
    <t>SRX4732268</t>
  </si>
  <si>
    <t>SRR7894765</t>
  </si>
  <si>
    <t>SAMN10112006</t>
  </si>
  <si>
    <t>GSM3398718</t>
  </si>
  <si>
    <t>ChIPseq of paf1+ ade6+, replicate 3, H3K36me3</t>
  </si>
  <si>
    <t>GSM3398718: ChIPseq of paf1+ ade6+, replicate 3, H3K36me3; Schizosaccharomyces pombe; ChIP-Seq</t>
  </si>
  <si>
    <t>SRX4732267</t>
  </si>
  <si>
    <t>SRR7894764</t>
  </si>
  <si>
    <t>SAMN10112007</t>
  </si>
  <si>
    <t>GSM3398717</t>
  </si>
  <si>
    <t>ChIPseq of paf1+ ade6+, replicate 2, H3K36me3</t>
  </si>
  <si>
    <t>GSM3398717: ChIPseq of paf1+ ade6+, replicate 2, H3K36me3; Schizosaccharomyces pombe; ChIP-Seq</t>
  </si>
  <si>
    <t>SRX4732266</t>
  </si>
  <si>
    <t>SRR7894763</t>
  </si>
  <si>
    <t>SAMN10112008</t>
  </si>
  <si>
    <t>GSM3398716</t>
  </si>
  <si>
    <t>ChIPseq of paf1-Q264Stop ade6+imp, replicate 3, H3 total</t>
  </si>
  <si>
    <t>GSM3398716: ChIPseq of paf1-Q264Stop ade6+imp, replicate 3, H3 total; Schizosaccharomyces pombe; ChIP-Seq</t>
  </si>
  <si>
    <t>SRX4732265</t>
  </si>
  <si>
    <t>SRR7894762</t>
  </si>
  <si>
    <t>SAMN10112010</t>
  </si>
  <si>
    <t>GSM3398715</t>
  </si>
  <si>
    <t>ChIPseq of paf1-Q264Stop ade6+imp, replicate 2, H3 total</t>
  </si>
  <si>
    <t>GSM3398715: ChIPseq of paf1-Q264Stop ade6+imp, replicate 2, H3 total; Schizosaccharomyces pombe; ChIP-Seq</t>
  </si>
  <si>
    <t>SRX4732264</t>
  </si>
  <si>
    <t>SRR7894761</t>
  </si>
  <si>
    <t>SAMN10112011</t>
  </si>
  <si>
    <t>GSM3398714</t>
  </si>
  <si>
    <t>ChIPseq of paf1+ ade6+imp, replicate 3, H3 total</t>
  </si>
  <si>
    <t>GSM3398714: ChIPseq of paf1+ ade6+imp, replicate 3, H3 total; Schizosaccharomyces pombe; ChIP-Seq</t>
  </si>
  <si>
    <t>SRX4732263</t>
  </si>
  <si>
    <t>SRR7894760</t>
  </si>
  <si>
    <t>SAMN10112012</t>
  </si>
  <si>
    <t>GSM3398713</t>
  </si>
  <si>
    <t>ChIPseq of paf1+ ade6+imp, replicate 2, H3 total</t>
  </si>
  <si>
    <t>GSM3398713: ChIPseq of paf1+ ade6+imp, replicate 2, H3 total; Schizosaccharomyces pombe; ChIP-Seq</t>
  </si>
  <si>
    <t>SRX4732262</t>
  </si>
  <si>
    <t>SRR7894759</t>
  </si>
  <si>
    <t>SAMN10112013</t>
  </si>
  <si>
    <t>GSM3398712</t>
  </si>
  <si>
    <t>ChIPseq of paf1+ ade6+, replicate 3, H3 total</t>
  </si>
  <si>
    <t>GSM3398712: ChIPseq of paf1+ ade6+, replicate 3, H3 total; Schizosaccharomyces pombe; ChIP-Seq</t>
  </si>
  <si>
    <t>SRX4732261</t>
  </si>
  <si>
    <t>SRR7894758</t>
  </si>
  <si>
    <t>SAMN10112014</t>
  </si>
  <si>
    <t>GSM3398711</t>
  </si>
  <si>
    <t>ChIPseq of paf1+ ade6+, replicate 2, H3 total</t>
  </si>
  <si>
    <t>GSM3398711: ChIPseq of paf1+ ade6+, replicate 2, H3 total; Schizosaccharomyces pombe; ChIP-Seq</t>
  </si>
  <si>
    <t>SRX4732260</t>
  </si>
  <si>
    <t>SRR7894757</t>
  </si>
  <si>
    <t>SAMN10112009</t>
  </si>
  <si>
    <t>GSM3398710</t>
  </si>
  <si>
    <t>h- leu1-32 ura4-D18 ade6-M210/704 trp1+::ade6+ rdp1D::natMX</t>
  </si>
  <si>
    <t>sRNAseq of F11, paf1+ rdp1D, replicate 3</t>
  </si>
  <si>
    <t>GSM3398710: sRNAseq of F11, paf1+ rdp1D, replicate 3; Schizosaccharomyces pombe; miRNA-Seq</t>
  </si>
  <si>
    <t>Total RNA was extracted with the MasterPure RNA Purification Kit from epicenter (MCR85102). Small RNA libraries were prepared with the QIAseq miRNA Library Kit (331505) according to manufacturer's instructions.</t>
  </si>
  <si>
    <t>SRR7894756</t>
  </si>
  <si>
    <t>SRR7894755</t>
  </si>
  <si>
    <t>SRX4732259</t>
  </si>
  <si>
    <t>SRR7894754</t>
  </si>
  <si>
    <t>SAMN10112028</t>
  </si>
  <si>
    <t>GSM3398709</t>
  </si>
  <si>
    <t>sRNAseq of F11, paf1+ rdp1D, replicate 2</t>
  </si>
  <si>
    <t>GSM3398709: sRNAseq of F11, paf1+ rdp1D, replicate 2; Schizosaccharomyces pombe; miRNA-Seq</t>
  </si>
  <si>
    <t>SRR7894753</t>
  </si>
  <si>
    <t>SRR7894752</t>
  </si>
  <si>
    <t>SRX4732258</t>
  </si>
  <si>
    <t>SRR7894751</t>
  </si>
  <si>
    <t>SAMN10112029</t>
  </si>
  <si>
    <t>GSM3398708</t>
  </si>
  <si>
    <t>sRNAseq of F11, paf1+ rdp1D, replicate 1</t>
  </si>
  <si>
    <t>GSM3398708: sRNAseq of F11, paf1+ rdp1D, replicate 1; Schizosaccharomyces pombe; miRNA-Seq</t>
  </si>
  <si>
    <t>SRR7894750</t>
  </si>
  <si>
    <t>SRR7894749</t>
  </si>
  <si>
    <t>SRX4732257</t>
  </si>
  <si>
    <t>SRR7894748</t>
  </si>
  <si>
    <t>SAMN10112030</t>
  </si>
  <si>
    <t>GSM3398707</t>
  </si>
  <si>
    <t>h- leu1-32 ura4-D18 ade6-M210/704 trp1+::ade6+ clr4F449Y</t>
  </si>
  <si>
    <t>sRNAseq of F11, paf1+ clr4F449Y, replicate 3</t>
  </si>
  <si>
    <t>GSM3398707: sRNAseq of F11, paf1+ clr4F449Y, replicate 3; Schizosaccharomyces pombe; miRNA-Seq</t>
  </si>
  <si>
    <t>SRR7894747</t>
  </si>
  <si>
    <t>SRR7894746</t>
  </si>
  <si>
    <t>SRX4732256</t>
  </si>
  <si>
    <t>SRR7894743</t>
  </si>
  <si>
    <t>SAMN10112031</t>
  </si>
  <si>
    <t>GSM3398706</t>
  </si>
  <si>
    <t>sRNAseq of F11, paf1+ clr4F449Y, replicate 2</t>
  </si>
  <si>
    <t>GSM3398706: sRNAseq of F11, paf1+ clr4F449Y, replicate 2; Schizosaccharomyces pombe; miRNA-Seq</t>
  </si>
  <si>
    <t>SRR7894745</t>
  </si>
  <si>
    <t>SRR7894744</t>
  </si>
  <si>
    <t>SRX4732255</t>
  </si>
  <si>
    <t>SRR7894740</t>
  </si>
  <si>
    <t>SAMN10112032</t>
  </si>
  <si>
    <t>GSM3398705</t>
  </si>
  <si>
    <t>sRNAseq of F11, paf1+ clr4F449Y, replicate 1</t>
  </si>
  <si>
    <t>GSM3398705: sRNAseq of F11, paf1+ clr4F449Y, replicate 1; Schizosaccharomyces pombe; miRNA-Seq</t>
  </si>
  <si>
    <t>SRR7894741</t>
  </si>
  <si>
    <t>SRR7894742</t>
  </si>
  <si>
    <t>SRX4732254</t>
  </si>
  <si>
    <t>SRR7894739</t>
  </si>
  <si>
    <t>SAMN10112033</t>
  </si>
  <si>
    <t>GSM3398704</t>
  </si>
  <si>
    <t>h- leu1-32 ura4-D18 ade6-M210/704 trp1+::ade6si3</t>
  </si>
  <si>
    <t>sRNAseq of F11, paf1+ ade6+imp, replicate 5</t>
  </si>
  <si>
    <t>GSM3398704: sRNAseq of F11, paf1+ ade6+imp, replicate 5; Schizosaccharomyces pombe; miRNA-Seq</t>
  </si>
  <si>
    <t>SRR7894738</t>
  </si>
  <si>
    <t>SRR7894737</t>
  </si>
  <si>
    <t>SRX4732253</t>
  </si>
  <si>
    <t>SRR7894735</t>
  </si>
  <si>
    <t>SAMN10112034</t>
  </si>
  <si>
    <t>GSM3398703</t>
  </si>
  <si>
    <t>sRNAseq of F11, paf1+ ade6+imp, replicate 9</t>
  </si>
  <si>
    <t>GSM3398703: sRNAseq of F11, paf1+ ade6+imp, replicate 9; Schizosaccharomyces pombe; miRNA-Seq</t>
  </si>
  <si>
    <t>SRR7894736</t>
  </si>
  <si>
    <t>SRR7894734</t>
  </si>
  <si>
    <t>SRX4732252</t>
  </si>
  <si>
    <t>SRR7894731</t>
  </si>
  <si>
    <t>SAMN10112035</t>
  </si>
  <si>
    <t>GSM3398702</t>
  </si>
  <si>
    <t>sRNAseq of F11, paf1+ ade6+imp, replicate 8</t>
  </si>
  <si>
    <t>GSM3398702: sRNAseq of F11, paf1+ ade6+imp, replicate 8; Schizosaccharomyces pombe; miRNA-Seq</t>
  </si>
  <si>
    <t>SRR7894733</t>
  </si>
  <si>
    <t>SRR7894732</t>
  </si>
  <si>
    <t>SRX4732251</t>
  </si>
  <si>
    <t>SRR7894730</t>
  </si>
  <si>
    <t>SAMN10112036</t>
  </si>
  <si>
    <t>GSM3398701</t>
  </si>
  <si>
    <t>sRNAseq of F11, paf1+ ade6+imp, replicate 7</t>
  </si>
  <si>
    <t>GSM3398701: sRNAseq of F11, paf1+ ade6+imp, replicate 7; Schizosaccharomyces pombe; miRNA-Seq</t>
  </si>
  <si>
    <t>SRR7894729</t>
  </si>
  <si>
    <t>SRR7894728</t>
  </si>
  <si>
    <t>SRX4732250</t>
  </si>
  <si>
    <t>SRR7894727</t>
  </si>
  <si>
    <t>SAMN10112037</t>
  </si>
  <si>
    <t>GSM3398700</t>
  </si>
  <si>
    <t>sRNAseq of F11, paf1+ ade6+imp, replicate 6</t>
  </si>
  <si>
    <t>GSM3398700: sRNAseq of F11, paf1+ ade6+imp, replicate 6; Schizosaccharomyces pombe; miRNA-Seq</t>
  </si>
  <si>
    <t>SRR7894726</t>
  </si>
  <si>
    <t>SRR7894725</t>
  </si>
  <si>
    <t>SRX4732249</t>
  </si>
  <si>
    <t>SRR7894724</t>
  </si>
  <si>
    <t>SAMN10112038</t>
  </si>
  <si>
    <t>GSM3398699</t>
  </si>
  <si>
    <t>h- leu1-32 ura4-D18 ade6-M210/704 trp1+::ade6+ clr4D::hphMX</t>
  </si>
  <si>
    <t>sRNAseq of F11, paf1+ clr4D, replicate 3</t>
  </si>
  <si>
    <t>GSM3398699: sRNAseq of F11, paf1+ clr4D, replicate 3; Schizosaccharomyces pombe; miRNA-Seq</t>
  </si>
  <si>
    <t>SRR7894723</t>
  </si>
  <si>
    <t>SRR7894722</t>
  </si>
  <si>
    <t>SRX4732248</t>
  </si>
  <si>
    <t>SRR7894720</t>
  </si>
  <si>
    <t>SAMN10112039</t>
  </si>
  <si>
    <t>GSM3398698</t>
  </si>
  <si>
    <t>sRNAseq of F11, paf1+ clr4D, replicate 2</t>
  </si>
  <si>
    <t>GSM3398698: sRNAseq of F11, paf1+ clr4D, replicate 2; Schizosaccharomyces pombe; miRNA-Seq</t>
  </si>
  <si>
    <t>SRR7894721</t>
  </si>
  <si>
    <t>SRR7894719</t>
  </si>
  <si>
    <t>SRX4732247</t>
  </si>
  <si>
    <t>SRR7894716</t>
  </si>
  <si>
    <t>SAMN10112041</t>
  </si>
  <si>
    <t>GSM3398697</t>
  </si>
  <si>
    <t>sRNAseq of F11, paf1+ clr4D, replicate 1</t>
  </si>
  <si>
    <t>GSM3398697: sRNAseq of F11, paf1+ clr4D, replicate 1; Schizosaccharomyces pombe; miRNA-Seq</t>
  </si>
  <si>
    <t>SRR7894718</t>
  </si>
  <si>
    <t>SRR7894717</t>
  </si>
  <si>
    <t>SRX4732246</t>
  </si>
  <si>
    <t>SRR7894713</t>
  </si>
  <si>
    <t>SAMN10112042</t>
  </si>
  <si>
    <t>GSM3398696</t>
  </si>
  <si>
    <t>h- leu1-32 ura4-D18 ade6-M210/704 trp1+::ade6+ dcr1D::hphMX</t>
  </si>
  <si>
    <t>sRNAseq of F11, paf1+ dcr1D, replicate 3</t>
  </si>
  <si>
    <t>GSM3398696: sRNAseq of F11, paf1+ dcr1D, replicate 3; Schizosaccharomyces pombe; miRNA-Seq</t>
  </si>
  <si>
    <t>SRR7894715</t>
  </si>
  <si>
    <t>SRR7894714</t>
  </si>
  <si>
    <t>SRX4732245</t>
  </si>
  <si>
    <t>SRR7894712</t>
  </si>
  <si>
    <t>SAMN10112043</t>
  </si>
  <si>
    <t>GSM3398695</t>
  </si>
  <si>
    <t>sRNAseq of F11, paf1+ dcr1D, replicate 2</t>
  </si>
  <si>
    <t>GSM3398695: sRNAseq of F11, paf1+ dcr1D, replicate 2; Schizosaccharomyces pombe; miRNA-Seq</t>
  </si>
  <si>
    <t>SRR7894711</t>
  </si>
  <si>
    <t>SRR7894710</t>
  </si>
  <si>
    <t>SRX4732244</t>
  </si>
  <si>
    <t>SRR7894709</t>
  </si>
  <si>
    <t>SAMN10112044</t>
  </si>
  <si>
    <t>GSM3398694</t>
  </si>
  <si>
    <t>sRNAseq of F11, paf1+ dcr1D, replicate 1</t>
  </si>
  <si>
    <t>GSM3398694: sRNAseq of F11, paf1+ dcr1D, replicate 1; Schizosaccharomyces pombe; miRNA-Seq</t>
  </si>
  <si>
    <t>SRR7894708</t>
  </si>
  <si>
    <t>SRR7894707</t>
  </si>
  <si>
    <t>SRX4732243</t>
  </si>
  <si>
    <t>SRR7894706</t>
  </si>
  <si>
    <t>SAMN10112045</t>
  </si>
  <si>
    <t>GSM3398693</t>
  </si>
  <si>
    <t>h- leu1-32 ura4-D18 ade6-M210/704 trp1+::ade6+ ago1D::hphMX</t>
  </si>
  <si>
    <t>sRNAseq of F11, paf1+ ago1D, replicate 3</t>
  </si>
  <si>
    <t>GSM3398693: sRNAseq of F11, paf1+ ago1D, replicate 3; Schizosaccharomyces pombe; miRNA-Seq</t>
  </si>
  <si>
    <t>SRR7894705</t>
  </si>
  <si>
    <t>SRR7894704</t>
  </si>
  <si>
    <t>SRX4732242</t>
  </si>
  <si>
    <t>SRR7894701</t>
  </si>
  <si>
    <t>SAMN10112046</t>
  </si>
  <si>
    <t>GSM3398692</t>
  </si>
  <si>
    <t>sRNAseq of F11, paf1+ ago1D, replicate 2</t>
  </si>
  <si>
    <t>GSM3398692: sRNAseq of F11, paf1+ ago1D, replicate 2; Schizosaccharomyces pombe; miRNA-Seq</t>
  </si>
  <si>
    <t>SRR7894703</t>
  </si>
  <si>
    <t>SRR7894702</t>
  </si>
  <si>
    <t>SRX4732241</t>
  </si>
  <si>
    <t>SRR7894698</t>
  </si>
  <si>
    <t>SAMN10112047</t>
  </si>
  <si>
    <t>GSM3398691</t>
  </si>
  <si>
    <t>sRNAseq of F11, paf1+ ago1D, replicate 1</t>
  </si>
  <si>
    <t>GSM3398691: sRNAseq of F11, paf1+ ago1D, replicate 1; Schizosaccharomyces pombe; miRNA-Seq</t>
  </si>
  <si>
    <t>SRR7894700</t>
  </si>
  <si>
    <t>SRR7894699</t>
  </si>
  <si>
    <t>SRX4732240</t>
  </si>
  <si>
    <t>SRR7894697</t>
  </si>
  <si>
    <t>SAMN10112048</t>
  </si>
  <si>
    <t>GSM3398690</t>
  </si>
  <si>
    <t>sRNAseq of F11, paf1+ ade6+imp, replicate 4</t>
  </si>
  <si>
    <t>GSM3398690: sRNAseq of F11, paf1+ ade6+imp, replicate 4; Schizosaccharomyces pombe; miRNA-Seq</t>
  </si>
  <si>
    <t>SRR7894696</t>
  </si>
  <si>
    <t>SRR7894695</t>
  </si>
  <si>
    <t>SRX4732239</t>
  </si>
  <si>
    <t>SRR7894694</t>
  </si>
  <si>
    <t>SAMN10112049</t>
  </si>
  <si>
    <t>GSM3398689</t>
  </si>
  <si>
    <t>sRNAseq of F11, paf1+ ade6+imp, replicate 3</t>
  </si>
  <si>
    <t>GSM3398689: sRNAseq of F11, paf1+ ade6+imp, replicate 3; Schizosaccharomyces pombe; miRNA-Seq</t>
  </si>
  <si>
    <t>SRR7894693</t>
  </si>
  <si>
    <t>SRR7894692</t>
  </si>
  <si>
    <t>SRX4732238</t>
  </si>
  <si>
    <t>SRR7894691</t>
  </si>
  <si>
    <t>SAMN10112050</t>
  </si>
  <si>
    <t>GSM3398688</t>
  </si>
  <si>
    <t>sRNAseq of F11, paf1+ ade6+imp, replicate 2</t>
  </si>
  <si>
    <t>GSM3398688: sRNAseq of F11, paf1+ ade6+imp, replicate 2; Schizosaccharomyces pombe; miRNA-Seq</t>
  </si>
  <si>
    <t>SRR7894690</t>
  </si>
  <si>
    <t>SRR7894689</t>
  </si>
  <si>
    <t>SRX4732237</t>
  </si>
  <si>
    <t>SRR7894686</t>
  </si>
  <si>
    <t>SAMN10112051</t>
  </si>
  <si>
    <t>GSM3398687</t>
  </si>
  <si>
    <t>sRNAseq of F11, paf1+ ade6+imp, replicate 1</t>
  </si>
  <si>
    <t>GSM3398687: sRNAseq of F11, paf1+ ade6+imp, replicate 1; Schizosaccharomyces pombe; miRNA-Seq</t>
  </si>
  <si>
    <t>SRR7894688</t>
  </si>
  <si>
    <t>SRR7894687</t>
  </si>
  <si>
    <t>SRX4732236</t>
  </si>
  <si>
    <t>SRR7894683</t>
  </si>
  <si>
    <t>SAMN10112052</t>
  </si>
  <si>
    <t>GSM3398686</t>
  </si>
  <si>
    <t>h- leu1-32 ura4-D18 ade6-M210/704 trp1+::ade6+</t>
  </si>
  <si>
    <t>sRNAseq of F11, paf1+ ade6+, replicate 4</t>
  </si>
  <si>
    <t>GSM3398686: sRNAseq of F11, paf1+ ade6+, replicate 4; Schizosaccharomyces pombe; miRNA-Seq</t>
  </si>
  <si>
    <t>SRR7894685</t>
  </si>
  <si>
    <t>SRR7894684</t>
  </si>
  <si>
    <t>SRX4732235</t>
  </si>
  <si>
    <t>SRR7894682</t>
  </si>
  <si>
    <t>SAMN10112053</t>
  </si>
  <si>
    <t>GSM3398685</t>
  </si>
  <si>
    <t>sRNAseq of F11, paf1+ ade6+, replicate 3</t>
  </si>
  <si>
    <t>GSM3398685: sRNAseq of F11, paf1+ ade6+, replicate 3; Schizosaccharomyces pombe; miRNA-Seq</t>
  </si>
  <si>
    <t>SRR7894681</t>
  </si>
  <si>
    <t>SRR7894680</t>
  </si>
  <si>
    <t>SRX4732234</t>
  </si>
  <si>
    <t>SRR7894677</t>
  </si>
  <si>
    <t>SAMN10111983</t>
  </si>
  <si>
    <t>GSM3398684</t>
  </si>
  <si>
    <t>sRNAseq of F11, paf1+ ade6+, replicate 2</t>
  </si>
  <si>
    <t>GSM3398684: sRNAseq of F11, paf1+ ade6+, replicate 2; Schizosaccharomyces pombe; miRNA-Seq</t>
  </si>
  <si>
    <t>SRR7894678</t>
  </si>
  <si>
    <t>SRR7894679</t>
  </si>
  <si>
    <t>SRX4732233</t>
  </si>
  <si>
    <t>SRR7894675</t>
  </si>
  <si>
    <t>SAMN10111984</t>
  </si>
  <si>
    <t>GSM3398683</t>
  </si>
  <si>
    <t>sRNAseq of F11, paf1+ ade6+, replicate 1</t>
  </si>
  <si>
    <t>GSM3398683: sRNAseq of F11, paf1+ ade6+, replicate 1; Schizosaccharomyces pombe; miRNA-Seq</t>
  </si>
  <si>
    <t>SRR7894676</t>
  </si>
  <si>
    <t>SRR7894674</t>
  </si>
  <si>
    <t>PRJNA496418</t>
  </si>
  <si>
    <t>SRX4883653</t>
  </si>
  <si>
    <t>SRR8054055</t>
  </si>
  <si>
    <t>SAMN10240813</t>
  </si>
  <si>
    <t>PMC6362416</t>
  </si>
  <si>
    <t>Cordyceps</t>
  </si>
  <si>
    <t>Cordyceps militaris</t>
  </si>
  <si>
    <t>milR4 and milR16 Mediated Fruiting Body Development in the Medicinal Fungus Cordyceps militaris.</t>
  </si>
  <si>
    <t>10.3389/fmicb.2019.00083</t>
  </si>
  <si>
    <t>Sexual development of Cordyceps militaris</t>
  </si>
  <si>
    <t>asexual / sexual development</t>
  </si>
  <si>
    <t>small-seq</t>
  </si>
  <si>
    <t>WH1805003678</t>
  </si>
  <si>
    <t>2019/11/15</t>
  </si>
  <si>
    <t>sexual2</t>
  </si>
  <si>
    <t>ahaurtef</t>
  </si>
  <si>
    <t>papue</t>
  </si>
  <si>
    <t>SRX4883652</t>
  </si>
  <si>
    <t>SRR8054056</t>
  </si>
  <si>
    <t>SAMN10240814</t>
  </si>
  <si>
    <t>WH1805003679</t>
  </si>
  <si>
    <t>sexual3</t>
  </si>
  <si>
    <t>militarisrcef</t>
  </si>
  <si>
    <t>SRX4883651</t>
  </si>
  <si>
    <t>SRR8054057</t>
  </si>
  <si>
    <t>SAMN10240809</t>
  </si>
  <si>
    <t>WH1805003674</t>
  </si>
  <si>
    <t>asexual1</t>
  </si>
  <si>
    <t>ahau.edu.cor</t>
  </si>
  <si>
    <t>SRX4883650</t>
  </si>
  <si>
    <t>SRR8054058</t>
  </si>
  <si>
    <t>SAMN10240810</t>
  </si>
  <si>
    <t>WH1805003675</t>
  </si>
  <si>
    <t>asexual2</t>
  </si>
  <si>
    <t>cordyceps</t>
  </si>
  <si>
    <t>SRX4883649</t>
  </si>
  <si>
    <t>SRR8054059</t>
  </si>
  <si>
    <t>SAMN10240811</t>
  </si>
  <si>
    <t>WH1805003676</t>
  </si>
  <si>
    <t>asexual3</t>
  </si>
  <si>
    <t>militaris</t>
  </si>
  <si>
    <t>SRX4883648</t>
  </si>
  <si>
    <t>SRR8054060</t>
  </si>
  <si>
    <t>SAMN10240812</t>
  </si>
  <si>
    <t>WH1805003677</t>
  </si>
  <si>
    <t>sexual1</t>
  </si>
  <si>
    <t>rcef-2</t>
  </si>
  <si>
    <t>PRJNA496584</t>
  </si>
  <si>
    <t>SRX15228010</t>
  </si>
  <si>
    <t>SRR19161648</t>
  </si>
  <si>
    <t>SAMN28184983</t>
  </si>
  <si>
    <t>PMC9742496</t>
  </si>
  <si>
    <t>miRNA, sRNA</t>
  </si>
  <si>
    <t>dcl1/2 + ku70</t>
  </si>
  <si>
    <t>B05.10</t>
  </si>
  <si>
    <t>Molecular characterization reveals no functional evidence for naturally occurring cross-kingdom RNA interference in the early stages of Botrytis cinerea-tomato interaction.</t>
  </si>
  <si>
    <t>10.1111/mpp.13269</t>
  </si>
  <si>
    <t>Botrytis cinerea infection on Solanum lycopersicum leaves Raw sequence reads</t>
  </si>
  <si>
    <t>mRNA and sRNA sequences of Botrytis cinerea-infecting tomato leaves</t>
  </si>
  <si>
    <t>Botrytis cinerea d1d2-30-sRNA</t>
  </si>
  <si>
    <t>Dcl1/Dcl2-1-30s</t>
  </si>
  <si>
    <t>2023/01/01</t>
  </si>
  <si>
    <t>MIGS Eukaryotic sample from Botrytis cinerea</t>
  </si>
  <si>
    <t>Bcin_dcl1dcl2_sRNA</t>
  </si>
  <si>
    <t>lab</t>
  </si>
  <si>
    <t>SRX15228009</t>
  </si>
  <si>
    <t>SRR19161649</t>
  </si>
  <si>
    <t>Botrytis cinerea d1d2-29-sRNA</t>
  </si>
  <si>
    <t>Dcl1/Dcl2-1-29s</t>
  </si>
  <si>
    <t>SRX15228008</t>
  </si>
  <si>
    <t>SRR19161650</t>
  </si>
  <si>
    <t>Botrytis cinerea d1d2-26-sRNA</t>
  </si>
  <si>
    <t>Dcl1/Dcl2-1-26s</t>
  </si>
  <si>
    <t>SRX15228007</t>
  </si>
  <si>
    <t>SRR19161651</t>
  </si>
  <si>
    <t>SAMN28184982</t>
  </si>
  <si>
    <t>Botrytis cinerea ku70_sRNA</t>
  </si>
  <si>
    <t>Ku70-3s</t>
  </si>
  <si>
    <t>Bcin_ku70_sRNA</t>
  </si>
  <si>
    <t>SRX15228006</t>
  </si>
  <si>
    <t>SRR19161652</t>
  </si>
  <si>
    <t>Ku70-2s</t>
  </si>
  <si>
    <t>SRX15228005</t>
  </si>
  <si>
    <t>SRR19161653</t>
  </si>
  <si>
    <t>Ku70-1s</t>
  </si>
  <si>
    <t>SRX19002251</t>
  </si>
  <si>
    <t>SRR23048732</t>
  </si>
  <si>
    <t>SAMN10245969</t>
  </si>
  <si>
    <t>sRNA mock-inoculated tomato leaf 24 hpi</t>
  </si>
  <si>
    <t>M24Ds</t>
  </si>
  <si>
    <t>2023/01/11</t>
  </si>
  <si>
    <t>Botrytis cinerea-infecting tomato leaf</t>
  </si>
  <si>
    <t>SRX19002219</t>
  </si>
  <si>
    <t>SRR23048700</t>
  </si>
  <si>
    <t>mRNA mock-inoculated tomato leaf 24 hpi</t>
  </si>
  <si>
    <t>M24Dm</t>
  </si>
  <si>
    <t>SRX15231193</t>
  </si>
  <si>
    <t>SRR19164833</t>
  </si>
  <si>
    <t>mRNA mock-inoculated tomato leaf 16 hpi</t>
  </si>
  <si>
    <t>M16Bm</t>
  </si>
  <si>
    <t>2023/01/13</t>
  </si>
  <si>
    <t>SRX15231192</t>
  </si>
  <si>
    <t>SRR19164834</t>
  </si>
  <si>
    <t>mRNA mock-inoculated tomato leaf 12 hpi</t>
  </si>
  <si>
    <t>M12Bm</t>
  </si>
  <si>
    <t>SRX15231189</t>
  </si>
  <si>
    <t>SRR19164837</t>
  </si>
  <si>
    <t>sRNA mock-inoculated tomato leaf 12 hpi</t>
  </si>
  <si>
    <t>M12Bs</t>
  </si>
  <si>
    <t>SRX15231190</t>
  </si>
  <si>
    <t>SRR19164836</t>
  </si>
  <si>
    <t>sRNA mock-inoculated tomato leaf 16 hpi</t>
  </si>
  <si>
    <t>M16Bs</t>
  </si>
  <si>
    <t>SRX4902800</t>
  </si>
  <si>
    <t>SRR8074930</t>
  </si>
  <si>
    <t>sRNA Botrytis cinerea liquid culture 16 hpi</t>
  </si>
  <si>
    <t>B16Bs</t>
  </si>
  <si>
    <t>2020/12/31</t>
  </si>
  <si>
    <t>SRX4902799</t>
  </si>
  <si>
    <t>SRR8074931</t>
  </si>
  <si>
    <t>B16As</t>
  </si>
  <si>
    <t>SRX4902798</t>
  </si>
  <si>
    <t>SRR8074932</t>
  </si>
  <si>
    <t>M24As</t>
  </si>
  <si>
    <t>SRX4902797</t>
  </si>
  <si>
    <t>SRR8074933</t>
  </si>
  <si>
    <t>M16As</t>
  </si>
  <si>
    <t>SRX4902796</t>
  </si>
  <si>
    <t>SRR8074934</t>
  </si>
  <si>
    <t>M12As</t>
  </si>
  <si>
    <t>SRX4902795</t>
  </si>
  <si>
    <t>SRR8074935</t>
  </si>
  <si>
    <t>sRNA Botrytis cinerea-infecting tomato leaf 24 hpi</t>
  </si>
  <si>
    <t>I24Ds</t>
  </si>
  <si>
    <t>SRX4902794</t>
  </si>
  <si>
    <t>SRR8074936</t>
  </si>
  <si>
    <t>I24Bs</t>
  </si>
  <si>
    <t>SRX4902793</t>
  </si>
  <si>
    <t>SRR8074937</t>
  </si>
  <si>
    <t>sRNA Botrytis cinerea-infecting tomato leaf 16 hpi</t>
  </si>
  <si>
    <t>I16Cs</t>
  </si>
  <si>
    <t>SRX4902792</t>
  </si>
  <si>
    <t>SRR8074938</t>
  </si>
  <si>
    <t>I16Bs</t>
  </si>
  <si>
    <t>SRX4902791</t>
  </si>
  <si>
    <t>SRR8074939</t>
  </si>
  <si>
    <t>I16As</t>
  </si>
  <si>
    <t>SRX4902790</t>
  </si>
  <si>
    <t>SRR8074940</t>
  </si>
  <si>
    <t>mRNA Botrytis cinerea liquid culture 16 hpi</t>
  </si>
  <si>
    <t>B16Bm</t>
  </si>
  <si>
    <t>SRX4902789</t>
  </si>
  <si>
    <t>SRR8074941</t>
  </si>
  <si>
    <t>sRNA Botrytis cinerea-infecting tomato leaf 12 hpi</t>
  </si>
  <si>
    <t>I12As</t>
  </si>
  <si>
    <t>SRX4902788</t>
  </si>
  <si>
    <t>SRR8074942</t>
  </si>
  <si>
    <t>SRX4902787</t>
  </si>
  <si>
    <t>SRR8074943</t>
  </si>
  <si>
    <t>B16Am</t>
  </si>
  <si>
    <t>SRX4902786</t>
  </si>
  <si>
    <t>SRR8074944</t>
  </si>
  <si>
    <t>SRX4902785</t>
  </si>
  <si>
    <t>SRR8074945</t>
  </si>
  <si>
    <t>M24Am</t>
  </si>
  <si>
    <t>SRX4902784</t>
  </si>
  <si>
    <t>SRR8074946</t>
  </si>
  <si>
    <t>SRX4902783</t>
  </si>
  <si>
    <t>SRR8074947</t>
  </si>
  <si>
    <t>M16Am</t>
  </si>
  <si>
    <t>SRX4902782</t>
  </si>
  <si>
    <t>SRR8074948</t>
  </si>
  <si>
    <t>I12Bs</t>
  </si>
  <si>
    <t>SRX4902781</t>
  </si>
  <si>
    <t>SRR8074949</t>
  </si>
  <si>
    <t>I12Cs</t>
  </si>
  <si>
    <t>SRX4902780</t>
  </si>
  <si>
    <t>SRR8074950</t>
  </si>
  <si>
    <t>mRNA Botrytis cinerea-infecting tomato leaf 24 hpi</t>
  </si>
  <si>
    <t>I24Cm</t>
  </si>
  <si>
    <t>SRX4902779</t>
  </si>
  <si>
    <t>SRR8074951</t>
  </si>
  <si>
    <t>M12Am</t>
  </si>
  <si>
    <t>SRX4902778</t>
  </si>
  <si>
    <t>SRR8074952</t>
  </si>
  <si>
    <t>I24Bm</t>
  </si>
  <si>
    <t>SRX4902777</t>
  </si>
  <si>
    <t>SRR8074953</t>
  </si>
  <si>
    <t>I24Dm</t>
  </si>
  <si>
    <t>SRX4902776</t>
  </si>
  <si>
    <t>SRR8074954</t>
  </si>
  <si>
    <t>mRNA Botrytis cinerea-infecting tomato leaf 16 hpi</t>
  </si>
  <si>
    <t>I16Bm</t>
  </si>
  <si>
    <t>SRX4902775</t>
  </si>
  <si>
    <t>SRR8074955</t>
  </si>
  <si>
    <t>I16Cm</t>
  </si>
  <si>
    <t>SRX4902774</t>
  </si>
  <si>
    <t>SRR8074956</t>
  </si>
  <si>
    <t>mRNA Botrytis cinerea-infecting tomato leaf 12 hpi</t>
  </si>
  <si>
    <t>I12Cm</t>
  </si>
  <si>
    <t>SRX4902773</t>
  </si>
  <si>
    <t>SRR8074957</t>
  </si>
  <si>
    <t>I16Am</t>
  </si>
  <si>
    <t>SRX4902772</t>
  </si>
  <si>
    <t>SRR8074958</t>
  </si>
  <si>
    <t>I12Am</t>
  </si>
  <si>
    <t>SRX4902771</t>
  </si>
  <si>
    <t>SRR8074959</t>
  </si>
  <si>
    <t>I12Bm</t>
  </si>
  <si>
    <t>PRJNA499084</t>
  </si>
  <si>
    <t>SRX4951894</t>
  </si>
  <si>
    <t>SRR8130772</t>
  </si>
  <si>
    <t>SAMN10342651</t>
  </si>
  <si>
    <t>GSM3450071</t>
  </si>
  <si>
    <t>PMC6847341</t>
  </si>
  <si>
    <t>smRNA, Small RNA, small RNA, miRNA, sRNA</t>
  </si>
  <si>
    <t>low adapter percentage</t>
  </si>
  <si>
    <t xml:space="preserve">sRNA </t>
  </si>
  <si>
    <t>Detection of internal N7-methylguanosine (m7G) RNA modifications by mutational profiling sequencing.</t>
  </si>
  <si>
    <t>2019 Nov 18</t>
  </si>
  <si>
    <t>10.1093/nar/gkz736</t>
  </si>
  <si>
    <t>Detection of internal N7-methylguanosine (m7G) RNA modifications by mutational profiling sequencing</t>
  </si>
  <si>
    <t>Methylation of guanosine on position N7 (m7G) on internal RNA positions have been found in all domains of life and have been implicated in human disease, but m7G modifications has so far only been mapped in a limited number of RNA molecules. Here, we present m7G Mutational Profiling sequencing (m7G-MaP-seq), which allows high throughput detection of m7G modifications. In our method, m7G modified positions are converted to abasic sites by mild reduction, recorded as cDNA mutations through reverse transcription, sequenced and subsequently detected by identification of positions with increased mutation rates in the reduced sample compared to the control. We show that m7G-MaP-seq efficiently detects m7G modifications in rRNA, including a previously uncharacterised rRNA modification in Arabidopsis thaliana. Furthermore, we identify m7G tRNA modifications in budding yeast, human and arabidopsis tRNA and show that m7G modification occurs before tRNA splicing. We do not find any evidence for internal m7G modifications being present in other small RNA, such as miRNA, snoRNA and sRNA. Likewise, high coverage m7G-MaP-seq analysis of mRNA from E. coli or yeast cells failed to identify any internal m7G modifications. Overall design: RNA from E. coli (strain BW25113 and RsmG KO), Saccharomyces cerevisiae (BY4741), HeLa, Arabidopsis Thaliana Columbia-0 . The RNA was treated with NaBH4 or mock-treated, then reverse transcribed.</t>
  </si>
  <si>
    <t>S. cerevisiae-WT-untreated-smRNA-rep3</t>
  </si>
  <si>
    <t>Methylation of guanosine on position N7 (m7G) on internal RNA positions have been found in all domains of life and have been implicated in human disease, but m7G modifications has so far only been mapped in a limited number of RNA molecules. Here, we present m7G Mutational Profiling sequencing (m7G-MaP-seq), which allows high throughput detection of m7G modifications. In our method, m7G modified positions are converted to abasic sites by mild reduction, recorded as cDNA mutations through reverse transcription, sequenced and subsequently detected by identification of positions with increased mutation rates in the reduced sample compared to the control. We show that m7G-MaP-seq efficiently detects m7G modifications in rRNA, including a previously uncharacterised rRNA modification in Arabidopsis thaliana. Furthermore, we identify m7G tRNA modifications in budding yeast, human and arabidopsis tRNA and show that m7G modification occurs before tRNA splicing. We do not find any evidence for internal m7G modifications being present in other small RNA, such as miRNA, snoRNA and sRNA. Likewise, high coverage m7G-MaP-seq analysis of mRNA from E. coli or yeast cells failed to identify any internal m7G modifications.</t>
  </si>
  <si>
    <t>GPL11154;19580;13821;18573;13222;19756;21222</t>
  </si>
  <si>
    <t>Saccharomyces cerevisiae; Arabidopsis thaliana; Homo sapiens; Escherichia coli</t>
  </si>
  <si>
    <t>2018/10/30</t>
  </si>
  <si>
    <t>GSM3450071: S. cerevisiae-WT-untreated-smRNA-rep3; Saccharomyces cerevisiae; RNA-Seq</t>
  </si>
  <si>
    <t>Hot acid phenol extraction RNA-seq: Methods in molecular biology, 1038, 213-231 (2013) with RNA fragmentation step included. Small RNA-seq: NEBNext Multiplex Small RNA Kit.</t>
  </si>
  <si>
    <t>2018/10/31</t>
  </si>
  <si>
    <t>yeast</t>
  </si>
  <si>
    <t>SRX4951893</t>
  </si>
  <si>
    <t>SRR8130771</t>
  </si>
  <si>
    <t>SAMN10342652</t>
  </si>
  <si>
    <t>GSM3450070</t>
  </si>
  <si>
    <t>S. cerevisiae-WT-untreated-smRNA-rep2</t>
  </si>
  <si>
    <t>GSM3450070: S. cerevisiae-WT-untreated-smRNA-rep2; Saccharomyces cerevisiae; RNA-Seq</t>
  </si>
  <si>
    <t>SRX4951892</t>
  </si>
  <si>
    <t>SRR8130770</t>
  </si>
  <si>
    <t>SAMN10342653</t>
  </si>
  <si>
    <t>GSM3450069</t>
  </si>
  <si>
    <t>S. cerevisiae-WT-untreated-smRNA-rep1</t>
  </si>
  <si>
    <t>GSM3450069: S. cerevisiae-WT-untreated-smRNA-rep1; Saccharomyces cerevisiae; RNA-Seq</t>
  </si>
  <si>
    <t>SRX4951913</t>
  </si>
  <si>
    <t>SRR8130791</t>
  </si>
  <si>
    <t>SAMN10342731</t>
  </si>
  <si>
    <t>GSM3450090</t>
  </si>
  <si>
    <t>A. thaliana-NaBH4 treated-smRNA-rep3</t>
  </si>
  <si>
    <t>GSM3450090: A. thaliana-NaBH4 treated-smRNA-rep3; Arabidopsis thaliana; RNA-Seq</t>
  </si>
  <si>
    <t>Arabidopsis, Col-0 genotype</t>
  </si>
  <si>
    <t>SRX4951912</t>
  </si>
  <si>
    <t>SRR8130790</t>
  </si>
  <si>
    <t>SAMN10342732</t>
  </si>
  <si>
    <t>GSM3450089</t>
  </si>
  <si>
    <t>A. thaliana-NaBH4 treated-smRNA-rep2</t>
  </si>
  <si>
    <t>GSM3450089: A. thaliana-NaBH4 treated-smRNA-rep2; Arabidopsis thaliana; RNA-Seq</t>
  </si>
  <si>
    <t>SRX4951911</t>
  </si>
  <si>
    <t>SRR8130789</t>
  </si>
  <si>
    <t>SAMN10342733</t>
  </si>
  <si>
    <t>GSM3450088</t>
  </si>
  <si>
    <t>A. thaliana-NaBH4 treated-smRNA-rep1</t>
  </si>
  <si>
    <t>GSM3450088: A. thaliana-NaBH4 treated-smRNA-rep1; Arabidopsis thaliana; RNA-Seq</t>
  </si>
  <si>
    <t>SRX4951910</t>
  </si>
  <si>
    <t>SRR8130788</t>
  </si>
  <si>
    <t>SAMN10342734</t>
  </si>
  <si>
    <t>GSM3450087</t>
  </si>
  <si>
    <t>A. thaliana-untreated-smRNA-rep3</t>
  </si>
  <si>
    <t>GSM3450087: A. thaliana-untreated-smRNA-rep3; Arabidopsis thaliana; RNA-Seq</t>
  </si>
  <si>
    <t>SRX4951909</t>
  </si>
  <si>
    <t>SRR8130787</t>
  </si>
  <si>
    <t>SAMN10342735</t>
  </si>
  <si>
    <t>GSM3450086</t>
  </si>
  <si>
    <t>A. thaliana-untreated-smRNA-rep2</t>
  </si>
  <si>
    <t>GSM3450086: A. thaliana-untreated-smRNA-rep2; Arabidopsis thaliana; RNA-Seq</t>
  </si>
  <si>
    <t>SRX4951908</t>
  </si>
  <si>
    <t>SRR8130786</t>
  </si>
  <si>
    <t>SAMN10342736</t>
  </si>
  <si>
    <t>GSM3450085</t>
  </si>
  <si>
    <t>A. thaliana-untreated-smRNA-rep1</t>
  </si>
  <si>
    <t>GSM3450085: A. thaliana-untreated-smRNA-rep1; Arabidopsis thaliana; RNA-Seq</t>
  </si>
  <si>
    <t>SRX4951907</t>
  </si>
  <si>
    <t>SRR8130785</t>
  </si>
  <si>
    <t>SAMN10342737</t>
  </si>
  <si>
    <t>GSM3450084</t>
  </si>
  <si>
    <t>low adapter percentage- Large library</t>
  </si>
  <si>
    <t>A. thaliana-NaBH4 treated</t>
  </si>
  <si>
    <t>GSM3450084: A. thaliana-NaBH4 treated; Arabidopsis thaliana; RNA-Seq</t>
  </si>
  <si>
    <t>SRX4951906</t>
  </si>
  <si>
    <t>SRR8130784</t>
  </si>
  <si>
    <t>SAMN10342738</t>
  </si>
  <si>
    <t>GSM3450083</t>
  </si>
  <si>
    <t>A. thaliana-untreated</t>
  </si>
  <si>
    <t>GSM3450083: A. thaliana-untreated; Arabidopsis thaliana; RNA-Seq</t>
  </si>
  <si>
    <t>SRX4951905</t>
  </si>
  <si>
    <t>SRR8130783</t>
  </si>
  <si>
    <t>SAMN10342739</t>
  </si>
  <si>
    <t>GSM3450082</t>
  </si>
  <si>
    <t>HeLa-NaBH4 treated-smRNA-rep3</t>
  </si>
  <si>
    <t>GSM3450082: HeLa-NaBH4 treated-smRNA-rep3; Homo sapiens; RNA-Seq</t>
  </si>
  <si>
    <t>HeLa</t>
  </si>
  <si>
    <t>SRX4951904</t>
  </si>
  <si>
    <t>SRR8130782</t>
  </si>
  <si>
    <t>SAMN10342740</t>
  </si>
  <si>
    <t>GSM3450081</t>
  </si>
  <si>
    <t>HeLa-NaBH4 treated-smRNA-rep2</t>
  </si>
  <si>
    <t>GSM3450081: HeLa-NaBH4 treated-smRNA-rep2; Homo sapiens; RNA-Seq</t>
  </si>
  <si>
    <t>SRX4951903</t>
  </si>
  <si>
    <t>SRR8130781</t>
  </si>
  <si>
    <t>SAMN10342741</t>
  </si>
  <si>
    <t>GSM3450080</t>
  </si>
  <si>
    <t>HeLa-NaBH4 treated-smRNA-rep1</t>
  </si>
  <si>
    <t>GSM3450080: HeLa-NaBH4 treated-smRNA-rep1; Homo sapiens; RNA-Seq</t>
  </si>
  <si>
    <t>SRX4951902</t>
  </si>
  <si>
    <t>SRR8130780</t>
  </si>
  <si>
    <t>SAMN10342742</t>
  </si>
  <si>
    <t>GSM3450079</t>
  </si>
  <si>
    <t>HeLa-untreated-smRNA-rep3</t>
  </si>
  <si>
    <t>GSM3450079: HeLa-untreated-smRNA-rep3; Homo sapiens; RNA-Seq</t>
  </si>
  <si>
    <t>SRX4951901</t>
  </si>
  <si>
    <t>SRR8130779</t>
  </si>
  <si>
    <t>SAMN10342743</t>
  </si>
  <si>
    <t>GSM3450078</t>
  </si>
  <si>
    <t>HeLa-untreated-smRNA-rep2</t>
  </si>
  <si>
    <t>GSM3450078: HeLa-untreated-smRNA-rep2; Homo sapiens; RNA-Seq</t>
  </si>
  <si>
    <t>SRX4951900</t>
  </si>
  <si>
    <t>SRR8130778</t>
  </si>
  <si>
    <t>SAMN10342744</t>
  </si>
  <si>
    <t>GSM3450077</t>
  </si>
  <si>
    <t>HeLa-untreated-smRNA-rep1</t>
  </si>
  <si>
    <t>GSM3450077: HeLa-untreated-smRNA-rep1; Homo sapiens; RNA-Seq</t>
  </si>
  <si>
    <t>SRX4951899</t>
  </si>
  <si>
    <t>SRR8130777</t>
  </si>
  <si>
    <t>SAMN10342745</t>
  </si>
  <si>
    <t>GSM3450076</t>
  </si>
  <si>
    <t>HeLa-NaBH4 treated</t>
  </si>
  <si>
    <t>GSM3450076: HeLa-NaBH4 treated; Homo sapiens; RNA-Seq</t>
  </si>
  <si>
    <t>SRX4951898</t>
  </si>
  <si>
    <t>SRR8130776</t>
  </si>
  <si>
    <t>SAMN10342679</t>
  </si>
  <si>
    <t>GSM3450075</t>
  </si>
  <si>
    <t>HeLa-untreated</t>
  </si>
  <si>
    <t>GSM3450075: HeLa-untreated; Homo sapiens; RNA-Seq</t>
  </si>
  <si>
    <t>SRX4951897</t>
  </si>
  <si>
    <t>SRR8130775</t>
  </si>
  <si>
    <t>SAMN10342728</t>
  </si>
  <si>
    <t>GSM3450074</t>
  </si>
  <si>
    <t>S. cerevisiae-WT-NaBH4 treated-smRNA-rep3</t>
  </si>
  <si>
    <t>GSM3450074: S. cerevisiae-WT-NaBH4 treated-smRNA-rep3; Saccharomyces cerevisiae; RNA-Seq</t>
  </si>
  <si>
    <t>SRX4951896</t>
  </si>
  <si>
    <t>SRR8130774</t>
  </si>
  <si>
    <t>SAMN10342729</t>
  </si>
  <si>
    <t>GSM3450073</t>
  </si>
  <si>
    <t>S. cerevisiae-WT-NaBH4 treated-smRNA-rep2</t>
  </si>
  <si>
    <t>GSM3450073: S. cerevisiae-WT-NaBH4 treated-smRNA-rep2; Saccharomyces cerevisiae; RNA-Seq</t>
  </si>
  <si>
    <t>SRX4951895</t>
  </si>
  <si>
    <t>SRR8130773</t>
  </si>
  <si>
    <t>SAMN10342730</t>
  </si>
  <si>
    <t>GSM3450072</t>
  </si>
  <si>
    <t>S. cerevisiae-WT-NaBH4 treated-smRNA-rep1</t>
  </si>
  <si>
    <t>GSM3450072: S. cerevisiae-WT-NaBH4 treated-smRNA-rep1; Saccharomyces cerevisiae; RNA-Seq</t>
  </si>
  <si>
    <t>SRX4951891</t>
  </si>
  <si>
    <t>SRR8130769</t>
  </si>
  <si>
    <t>SAMN10342654</t>
  </si>
  <si>
    <t>GSM3450068</t>
  </si>
  <si>
    <t>S. cerevisiae-WT-NaBH4 treated-mRNA-exp2-rep3</t>
  </si>
  <si>
    <t>GSM3450068: S. cerevisiae-WT-NaBH4 treated-mRNA-exp2-rep3; Saccharomyces cerevisiae; RNA-Seq</t>
  </si>
  <si>
    <t>SRX4951890</t>
  </si>
  <si>
    <t>SRR8130768</t>
  </si>
  <si>
    <t>SAMN10342655</t>
  </si>
  <si>
    <t>GSM3450067</t>
  </si>
  <si>
    <t>S. cerevisiae-WT-NaBH4 treated-mRNA-exp2-rep2</t>
  </si>
  <si>
    <t>GSM3450067: S. cerevisiae-WT-NaBH4 treated-mRNA-exp2-rep2; Saccharomyces cerevisiae; RNA-Seq</t>
  </si>
  <si>
    <t>SRX4951889</t>
  </si>
  <si>
    <t>SRR8130767</t>
  </si>
  <si>
    <t>SAMN10342656</t>
  </si>
  <si>
    <t>GSM3450066</t>
  </si>
  <si>
    <t>S. cerevisiae-WT-NaBH4 treated-exp2-mRNA-rep1</t>
  </si>
  <si>
    <t>GSM3450066: S. cerevisiae-WT-NaBH4 treated-exp2-mRNA-rep1; Saccharomyces cerevisiae; RNA-Seq</t>
  </si>
  <si>
    <t>SRX4951888</t>
  </si>
  <si>
    <t>SRR8130766</t>
  </si>
  <si>
    <t>SAMN10342657</t>
  </si>
  <si>
    <t>GSM3450065</t>
  </si>
  <si>
    <t>S. cerevisiae-WT-untreated-mRNA-exp2-rep3</t>
  </si>
  <si>
    <t>GSM3450065: S. cerevisiae-WT-untreated-mRNA-exp2-rep3; Saccharomyces cerevisiae; RNA-Seq</t>
  </si>
  <si>
    <t>SRX4951887</t>
  </si>
  <si>
    <t>SRR8130765</t>
  </si>
  <si>
    <t>SAMN10342658</t>
  </si>
  <si>
    <t>GSM3450064</t>
  </si>
  <si>
    <t>S. cerevisiae-WT-untreated-mRNA-exp2-rep2</t>
  </si>
  <si>
    <t>GSM3450064: S. cerevisiae-WT-untreated-mRNA-exp2-rep2; Saccharomyces cerevisiae; RNA-Seq</t>
  </si>
  <si>
    <t>SRX4951886</t>
  </si>
  <si>
    <t>SRR8130764</t>
  </si>
  <si>
    <t>SAMN10342659</t>
  </si>
  <si>
    <t>GSM3450063</t>
  </si>
  <si>
    <t>S. cerevisiae-WT-untreated-mRNA-exp2-rep1</t>
  </si>
  <si>
    <t>GSM3450063: S. cerevisiae-WT-untreated-mRNA-exp2-rep1; Saccharomyces cerevisiae; RNA-Seq</t>
  </si>
  <si>
    <t>SRX4951885</t>
  </si>
  <si>
    <t>SRR8130763</t>
  </si>
  <si>
    <t>SAMN10342660</t>
  </si>
  <si>
    <t>GSM3450062</t>
  </si>
  <si>
    <t>S. cerevisiae-WT-NaBH4 treated-mRNA-exp1-rep3</t>
  </si>
  <si>
    <t>GSM3450062: S. cerevisiae-WT-NaBH4 treated-mRNA-exp1-rep3; Saccharomyces cerevisiae; RNA-Seq</t>
  </si>
  <si>
    <t>SRX4951884</t>
  </si>
  <si>
    <t>SRR8130762</t>
  </si>
  <si>
    <t>SAMN10342661</t>
  </si>
  <si>
    <t>GSM3450061</t>
  </si>
  <si>
    <t>S. cerevisiae-WT-NaBH4 treated-mRNA-exp1-rep2</t>
  </si>
  <si>
    <t>GSM3450061: S. cerevisiae-WT-NaBH4 treated-mRNA-exp1-rep2; Saccharomyces cerevisiae; RNA-Seq</t>
  </si>
  <si>
    <t>SRX4951883</t>
  </si>
  <si>
    <t>SRR8130761</t>
  </si>
  <si>
    <t>SAMN10342662</t>
  </si>
  <si>
    <t>GSM3450060</t>
  </si>
  <si>
    <t>S. cerevisiae-WT-NaBH4 treated-exp1-mRNA-rep1</t>
  </si>
  <si>
    <t>GSM3450060: S. cerevisiae-WT-NaBH4 treated-exp1-mRNA-rep1; Saccharomyces cerevisiae; RNA-Seq</t>
  </si>
  <si>
    <t>SRX4951882</t>
  </si>
  <si>
    <t>SRR8130760</t>
  </si>
  <si>
    <t>SAMN10342663</t>
  </si>
  <si>
    <t>GSM3450059</t>
  </si>
  <si>
    <t>S. cerevisiae-WT-untreated-mRNA-exp1-rep3</t>
  </si>
  <si>
    <t>GSM3450059: S. cerevisiae-WT-untreated-mRNA-exp1-rep3; Saccharomyces cerevisiae; RNA-Seq</t>
  </si>
  <si>
    <t>SRX4951881</t>
  </si>
  <si>
    <t>SRR8130759</t>
  </si>
  <si>
    <t>SAMN10342664</t>
  </si>
  <si>
    <t>GSM3450058</t>
  </si>
  <si>
    <t>S. cerevisiae-WT-untreated-mRNA-exp1-rep2</t>
  </si>
  <si>
    <t>GSM3450058: S. cerevisiae-WT-untreated-mRNA-exp1-rep2; Saccharomyces cerevisiae; RNA-Seq</t>
  </si>
  <si>
    <t>SRX4951880</t>
  </si>
  <si>
    <t>SRR8130758</t>
  </si>
  <si>
    <t>SAMN10342665</t>
  </si>
  <si>
    <t>GSM3450057</t>
  </si>
  <si>
    <t>S. cerevisiae-WT-untreated-mRNA-exp1-rep1</t>
  </si>
  <si>
    <t>GSM3450057: S. cerevisiae-WT-untreated-mRNA-exp1-rep1; Saccharomyces cerevisiae; RNA-Seq</t>
  </si>
  <si>
    <t>SRX4951879</t>
  </si>
  <si>
    <t>SRR8130757</t>
  </si>
  <si>
    <t>SAMN10342666</t>
  </si>
  <si>
    <t>GSM3450056</t>
  </si>
  <si>
    <t>Escherichia coli</t>
  </si>
  <si>
    <t>E. coli-WT-NaBH4 treated-mRNA-rep3</t>
  </si>
  <si>
    <t>GSM3450056: E. coli-WT-NaBH4 treated-mRNA-rep3; Escherichia coli; RNA-Seq</t>
  </si>
  <si>
    <t>bacteria</t>
  </si>
  <si>
    <t>SRX4951878</t>
  </si>
  <si>
    <t>SRR8130756</t>
  </si>
  <si>
    <t>SAMN10342667</t>
  </si>
  <si>
    <t>GSM3450055</t>
  </si>
  <si>
    <t>E. coli-WT-NaBH4 treated-mRNA-rep2</t>
  </si>
  <si>
    <t>GSM3450055: E. coli-WT-NaBH4 treated-mRNA-rep2; Escherichia coli; RNA-Seq</t>
  </si>
  <si>
    <t>SRX4951877</t>
  </si>
  <si>
    <t>SRR8130755</t>
  </si>
  <si>
    <t>SAMN10342668</t>
  </si>
  <si>
    <t>GSM3450054</t>
  </si>
  <si>
    <t>E. coli-WT-NaBH4 treated-mRNA-rep1</t>
  </si>
  <si>
    <t>GSM3450054: E. coli-WT-NaBH4 treated-mRNA-rep1; Escherichia coli; RNA-Seq</t>
  </si>
  <si>
    <t>SRX4951876</t>
  </si>
  <si>
    <t>SRR8130754</t>
  </si>
  <si>
    <t>SAMN10342674</t>
  </si>
  <si>
    <t>GSM3450053</t>
  </si>
  <si>
    <t>E. coli-WT-untreated-mRNA-rep3</t>
  </si>
  <si>
    <t>GSM3450053: E. coli-WT-untreated-mRNA-rep3; Escherichia coli; RNA-Seq</t>
  </si>
  <si>
    <t>SRX4951875</t>
  </si>
  <si>
    <t>SRR8130753</t>
  </si>
  <si>
    <t>SAMN10342675</t>
  </si>
  <si>
    <t>GSM3450052</t>
  </si>
  <si>
    <t>E. coli-WT-untreated-mRNA-rep2</t>
  </si>
  <si>
    <t>GSM3450052: E. coli-WT-untreated-mRNA-rep2; Escherichia coli; RNA-Seq</t>
  </si>
  <si>
    <t>SRX4951874</t>
  </si>
  <si>
    <t>SRR8130752</t>
  </si>
  <si>
    <t>SAMN10342676</t>
  </si>
  <si>
    <t>GSM3450051</t>
  </si>
  <si>
    <t>E. coli-WT-untreated-mRNA-rep1</t>
  </si>
  <si>
    <t>GSM3450051: E. coli-WT-untreated-mRNA-rep1; Escherichia coli; RNA-Seq</t>
  </si>
  <si>
    <t>SRX4951873</t>
  </si>
  <si>
    <t>SRR8130751</t>
  </si>
  <si>
    <t>SAMN10342677</t>
  </si>
  <si>
    <t>GSM3450050</t>
  </si>
  <si>
    <t>E. coli-RsmG KO-NaBH4 treated-total RNA</t>
  </si>
  <si>
    <t>GSM3450050: E. coli-RsmG KO-NaBH4 treated-total RNA; Escherichia coli; RNA-Seq</t>
  </si>
  <si>
    <t>SRX4951872</t>
  </si>
  <si>
    <t>SRR8130750</t>
  </si>
  <si>
    <t>SAMN10342678</t>
  </si>
  <si>
    <t>GSM3450049</t>
  </si>
  <si>
    <t>E. coli-RsmG KO-untreated-total RNA</t>
  </si>
  <si>
    <t>GSM3450049: E. coli-RsmG KO-untreated-total RNA; Escherichia coli; RNA-Seq</t>
  </si>
  <si>
    <t>SRX4951871</t>
  </si>
  <si>
    <t>SRR8130749</t>
  </si>
  <si>
    <t>SAMN10342646</t>
  </si>
  <si>
    <t>GSM3450048</t>
  </si>
  <si>
    <t>E. coli-WT-NaBH4 treated-total RNA</t>
  </si>
  <si>
    <t>GSM3450048: E. coli-WT-NaBH4 treated-total RNA; Escherichia coli; RNA-Seq</t>
  </si>
  <si>
    <t>SRX4951870</t>
  </si>
  <si>
    <t>SRR8130748</t>
  </si>
  <si>
    <t>SAMN10342647</t>
  </si>
  <si>
    <t>GSM3450047</t>
  </si>
  <si>
    <t>E. coli-WT-untreated-total RNA</t>
  </si>
  <si>
    <t>GSM3450047: E. coli-WT-untreated-total RNA; Escherichia coli; RNA-Seq</t>
  </si>
  <si>
    <t>PRJNA504419</t>
  </si>
  <si>
    <t>SRX4991466</t>
  </si>
  <si>
    <t>SRR8170852</t>
  </si>
  <si>
    <t>SAMN10391408</t>
  </si>
  <si>
    <t>GSM3462684</t>
  </si>
  <si>
    <t>PMC6921540</t>
  </si>
  <si>
    <t>MicroRNAs, miRNAs</t>
  </si>
  <si>
    <t>MIR7695-Ac</t>
  </si>
  <si>
    <t>Osa-miR7695 enhances transcriptional priming in defense responses against the rice blast fungus.</t>
  </si>
  <si>
    <t>2019 Dec 18</t>
  </si>
  <si>
    <t>10.1186/s12870-019-2156-5</t>
  </si>
  <si>
    <t>Positive roles for Osa-miR7695 in regulating defense responses against the rice blast fungus</t>
  </si>
  <si>
    <t>MicroRNAs (miRNAs) are small non-coding RNAs that function as post-transcriptional regulators of gene expression in eukaryotes. In rice, miR7695 targets an alternatively spliced transcript of natural resistance-associated macrophage protein 6 (OsNramp6) encoding an iron transporter whose expression is regulated by infection with the rice blast fungus Magnaporthe oryzae. Rice plants grown under high iron supply showed blast resistance, which supports that iron is a factor in controlling blast resistance by still unknown mechanisms. Here, iron accumulated near M. oryzae appressoria, the sites of pathogen entry, and in cells surrounding infecting regions of the rice leaf. Activation-tagged MIR7695 rice plants (MIR7695-Ac) exhibited enhanced resistance to M. oryzae infection. RNA-seq analysis revealed that blast resistance in MIR7695-Ac plants was associated with strong induction of defense-related genes, including pathogenesis-related and diterpenoid biosynthetic genes. Levels of phytoalexins during pathogen infection were higher in MIR7695-Ac than wild-type plants. Early phytoalexin biosynthetic genes, OsCPS2 and OsCSP4, were highly upregulated in rice plants grown under high iron supply. Our data indicate that miR7695 positively regulates rice immunity while establishing links between defense and iron signaling in rice. MiR7695-mediated regulation of OsNramp6 has great potential for the development of strategies to control rice blast disease. Overall design: 8 samples in total: 2 genotypes (WT-Az, MIR7695-Ac) with 2 treatments (Control, infecting), 2 biological replicates each. Samples are: WT-Az (Control); MIR7695-Ac (Control); WT-Az (infecting); MIR7695-Ac (infecting)</t>
  </si>
  <si>
    <t>MIR7695-Ac (infecting) - Rep2</t>
  </si>
  <si>
    <t>MicroRNAs (miRNAs) are small non-coding RNAs that function as post-transcriptional regulators of gene expression in eukaryotes. In rice, miR7695 targets an alternatively spliced transcript of natural resistance-associated macrophage protein 6 (OsNramp6) encoding an iron transporter whose expression is regulated by infection with the rice blast fungus Magnaporthe oryzae. Rice plants grown under high iron supply showed blast resistance, which supports that iron is a factor in controlling blast resistance by still unknown mechanisms. Here, iron accumulated near M. oryzae appressoria, the sites of pathogen entry, and in cells surrounding infecting regions of the rice leaf. Activation-tagged MIR7695 rice plants (MIR7695-Ac) exhibited enhanced resistance to M. oryzae infection. RNA-seq analysis revealed that blast resistance in MIR7695-Ac plants was associated with strong induction of defense-related genes, including pathogenesis-related and diterpenoid biosynthetic genes. Levels of phytoalexins during pathogen infection were higher in MIR7695-Ac than wild-type plants. Early phytoalexin biosynthetic genes, OsCPS2 and OsCSP4, were highly upregulated in rice plants grown under high iron supply. Our data indicate that miR7695 positively regulates rice immunity while establishing links between defense and iron signaling in rice. MiR7695-mediated regulation of OsNramp6 has great potential for the development of strategies to control rice blast disease.</t>
  </si>
  <si>
    <t>2020/01/08</t>
  </si>
  <si>
    <t>GSM3462684: MIR7695-Ac (infecting) - Rep2; Oryza sativa; RNA-Seq</t>
  </si>
  <si>
    <t>Total RNA was extracted with the Maxwell 16 LEV Plant RNA Kit (Promega) following manufacturer's instructions. Indexed libraries prepared from 1ug purified RNA with TruSeq Stranded mRNA Sample Prep Kit (Illumina). Samples pooled; each index-tagged sample present in equimolar amounts (final concentration of pooled samples at 2nm). Pooled samples subjected to cluster generation and sequencing using Illumina Hseq 2500. 2x100 paired-ennd at final concentration of 8pmol.</t>
  </si>
  <si>
    <t>Activation MIR7695 Rice infecting with Magnaporthe oryzae</t>
  </si>
  <si>
    <t>SRX4991465</t>
  </si>
  <si>
    <t>SRR8170850</t>
  </si>
  <si>
    <t>SAMN10391410</t>
  </si>
  <si>
    <t>GSM3462683</t>
  </si>
  <si>
    <t>MIR7695-Ac (infecting) - Rep1</t>
  </si>
  <si>
    <t>GSM3462683: MIR7695-Ac (infecting) - Rep1; Oryza sativa; RNA-Seq</t>
  </si>
  <si>
    <t>SRX4991464</t>
  </si>
  <si>
    <t>SRR8170849</t>
  </si>
  <si>
    <t>SAMN10391411</t>
  </si>
  <si>
    <t>GSM3462682</t>
  </si>
  <si>
    <t>WT-Az (infecting) - Rep2</t>
  </si>
  <si>
    <t>GSM3462682: WT-Az (infecting) - Rep2; Oryza sativa; RNA-Seq</t>
  </si>
  <si>
    <t>Wild-type azygous Rice infecting with Magnaporthe oryzae</t>
  </si>
  <si>
    <t>SRX4991463</t>
  </si>
  <si>
    <t>SRR8170848</t>
  </si>
  <si>
    <t>SAMN10391413</t>
  </si>
  <si>
    <t>GSM3462681</t>
  </si>
  <si>
    <t>WT-Az (infecting) - Rep1</t>
  </si>
  <si>
    <t>GSM3462681: WT-Az (infecting) - Rep1; Oryza sativa; RNA-Seq</t>
  </si>
  <si>
    <t>SRX4991462</t>
  </si>
  <si>
    <t>SRR8170847</t>
  </si>
  <si>
    <t>SAMN10391396</t>
  </si>
  <si>
    <t>GSM3462680</t>
  </si>
  <si>
    <t>MIR7695-Ac (Control) - Rep2</t>
  </si>
  <si>
    <t>GSM3462680: MIR7695-Ac (Control) - Rep2; Oryza sativa; RNA-Seq</t>
  </si>
  <si>
    <t>Activation MIR7695 Rice</t>
  </si>
  <si>
    <t>SRX4991460</t>
  </si>
  <si>
    <t>SRR8170846</t>
  </si>
  <si>
    <t>SAMN10391397</t>
  </si>
  <si>
    <t>GSM3462679</t>
  </si>
  <si>
    <t>MIR7695-Ac (Control) - Rep1</t>
  </si>
  <si>
    <t>GSM3462679: MIR7695-Ac (Control) - Rep1; Oryza sativa; RNA-Seq</t>
  </si>
  <si>
    <t>SRX4991459</t>
  </si>
  <si>
    <t>SRR8170845</t>
  </si>
  <si>
    <t>SAMN10391398</t>
  </si>
  <si>
    <t>GSM3462678</t>
  </si>
  <si>
    <t>WT-Az (Control) - Rep2</t>
  </si>
  <si>
    <t>GSM3462678: WT-Az (Control) - Rep2; Oryza sativa; RNA-Seq</t>
  </si>
  <si>
    <t>Wild-type azygous Rice</t>
  </si>
  <si>
    <t>SRX4991458</t>
  </si>
  <si>
    <t>SRR8170844</t>
  </si>
  <si>
    <t>SAMN10391399</t>
  </si>
  <si>
    <t>GSM3462677</t>
  </si>
  <si>
    <t>WT-Az (Control) - Rep1</t>
  </si>
  <si>
    <t>GSM3462677: WT-Az (Control) - Rep1; Oryza sativa; RNA-Seq</t>
  </si>
  <si>
    <t>PRJNA507172</t>
  </si>
  <si>
    <t>SRX5065847</t>
  </si>
  <si>
    <t>SRR8247784</t>
  </si>
  <si>
    <t>SAMN10485199</t>
  </si>
  <si>
    <t>GSM3489993</t>
  </si>
  <si>
    <t>PMC7011362</t>
  </si>
  <si>
    <t>small RNA, miRNA, microRNA, miRNAs, microRNAs</t>
  </si>
  <si>
    <t>A combined microRNA and transcriptome analyses illuminates the resistance response of rice against brown planthopper.</t>
  </si>
  <si>
    <t>2020 Feb 10</t>
  </si>
  <si>
    <t>10.1186/s12864-020-6556-6</t>
  </si>
  <si>
    <t>A combined small RNA and transcriptome sequencing analysis illuminates the response of resistance to brown planthopper in rice [RNA-seq]</t>
  </si>
  <si>
    <t>Here, a combined small RNA and transcriptome sequencing analysis was performed on the BPH6-transgenic and Nipponbare plants sheath samples at the different feeding stage by BPH, and differentially expressed microRNAs (DEMs) and genes (DEGs) were identified and further analyzed for a possible involvement in BPH6 mediated resistance mechanism. A total of 217 DEMs and 7,874 DEGs were identified in the BPH6-transgenic and Nipponbare plants after BPH feeding. At the miRNA level, 29 miRNAs, including the members of miR160, miR166, miR169, miR1861, miR319 and miR390 family and other miRNAs, appeared opposite expression at early or late feeding stages between the two varieties, and 9 miRNAs specially expressed in the BPH6-transgenic plans, suggesting these miRNAs might play an important role in BPH6-mediated resistance to BPH. For the transcriptome, 949 DEGs appeared opposite expression at early or late feeding stages of two rice genotypes were identified and enriched in metabolic process, cellular development, cell wall organization, cellular component movement and hormone transport, and in involved in certain kinds of primary and secondary metabolite synthesis by GO and KEGG enrichment analysis. 24 genes were further selected to be considered as BPH resistance related gene candidates. Finally, integrated analysis of DEMs and DEGs showed that 34 miRNAs corresponding to 42 target genes were selected as BPH resistance related miRNA-mRNA interaction candidates, 18 pairs of which were identified by qRT-PCR, two pairs of which were further confirmed by protoplast fluorescence micrographs and western blotting. Overall design: 18 libraries were constructed, amplified and sequenced with the BPH6-transgenic and Nipponbare sheath before and after BPH feeding.</t>
  </si>
  <si>
    <t>S-late-3</t>
  </si>
  <si>
    <t>Here, a combined small RNA and transcriptome sequencing analysis was performed on the BPH6-transgenic and Nipponbare plants sheath samples at the different feeding stage by BPH, and differentially expressed microRNAs (DEMs) and genes (DEGs) were identified and further analyzed for a possible involvement in BPH6 mediated resistance mechanism. A total of 217 DEMs and 7,874 DEGs were identified in the BPH6-transgenic and Nipponbare plants after BPH feeding. At the miRNA level, 29 miRNAs, including the members of miR160, miR166, miR169, miR1861, miR319 and miR390 family and other miRNAs, appeared opposite expression at early or late feeding stages between the two varieties, and 9 miRNAs specially expressed in the BPH6-transgenic plans, suggesting these miRNAs might play an important role in BPH6-mediated resistance to BPH. For the transcriptome, 949 DEGs appeared opposite expression at early or late feeding stages of two rice genotypes were identified and enriched in metabolic process, cellular development, cell wall organization, cellular component movement and hormone transport, and in involved in certain kinds of primary and secondary metabolite synthesis by GO and KEGG enrichment analysis. 24 genes were further selected to be considered as BPH resistance related gene candidates. Finally, integrated analysis of DEMs and DEGs showed that 34 miRNAs corresponding to 42 target genes were selected as BPH resistance related miRNA-mRNA interaction candidates, 18 pairs of which were identified by qRT-PCR, two pairs of which were further confirmed by protoplast fluorescence micrographs and western blotting.</t>
  </si>
  <si>
    <t>GPL23876</t>
  </si>
  <si>
    <t>2019/12/31</t>
  </si>
  <si>
    <t>GSM3489993: S-late-3; Oryza sativa Japonica Group; RNA-Seq</t>
  </si>
  <si>
    <t>Total RNA was extracted from infested and mock the leaf sheathes using a RNAiso Plus kit (TaKaRa, code no. 9109) according to the manufacturer's instructions. The cDNA libraries were constructed for each sample using the NEBNext® Ultra™ directional RNA library prep kit (NEB, code no. E7420S) according to the manufacturer's instructions.</t>
  </si>
  <si>
    <t>2020/01/01</t>
  </si>
  <si>
    <t>Nipponbare</t>
  </si>
  <si>
    <t>SRX5065846</t>
  </si>
  <si>
    <t>SRR8247783</t>
  </si>
  <si>
    <t>SAMN10485200</t>
  </si>
  <si>
    <t>GSM3489992</t>
  </si>
  <si>
    <t>S-late-2</t>
  </si>
  <si>
    <t>GSM3489992: S-late-2; Oryza sativa Japonica Group; RNA-Seq</t>
  </si>
  <si>
    <t>SRX5065845</t>
  </si>
  <si>
    <t>SRR8247782</t>
  </si>
  <si>
    <t>SAMN10485201</t>
  </si>
  <si>
    <t>GSM3489991</t>
  </si>
  <si>
    <t>S-late-1</t>
  </si>
  <si>
    <t>GSM3489991: S-late-1; Oryza sativa Japonica Group; RNA-Seq</t>
  </si>
  <si>
    <t>SRX5065844</t>
  </si>
  <si>
    <t>SRR8247781</t>
  </si>
  <si>
    <t>SAMN10485202</t>
  </si>
  <si>
    <t>GSM3489990</t>
  </si>
  <si>
    <t>S-early-3</t>
  </si>
  <si>
    <t>GSM3489990: S-early-3; Oryza sativa Japonica Group; RNA-Seq</t>
  </si>
  <si>
    <t>SRX5065843</t>
  </si>
  <si>
    <t>SRR8247780</t>
  </si>
  <si>
    <t>SAMN10485203</t>
  </si>
  <si>
    <t>GSM3489989</t>
  </si>
  <si>
    <t>S-early-2</t>
  </si>
  <si>
    <t>GSM3489989: S-early-2; Oryza sativa Japonica Group; RNA-Seq</t>
  </si>
  <si>
    <t>SRX5065842</t>
  </si>
  <si>
    <t>SRR8247779</t>
  </si>
  <si>
    <t>SAMN10485204</t>
  </si>
  <si>
    <t>GSM3489988</t>
  </si>
  <si>
    <t>S-early-1</t>
  </si>
  <si>
    <t>GSM3489988: S-early-1; Oryza sativa Japonica Group; RNA-Seq</t>
  </si>
  <si>
    <t>SRX5065841</t>
  </si>
  <si>
    <t>SRR8247778</t>
  </si>
  <si>
    <t>SAMN10485205</t>
  </si>
  <si>
    <t>GSM3489987</t>
  </si>
  <si>
    <t>S-0-3</t>
  </si>
  <si>
    <t>GSM3489987: S-0-3; Oryza sativa Japonica Group; RNA-Seq</t>
  </si>
  <si>
    <t>SRX5065840</t>
  </si>
  <si>
    <t>SRR8247777</t>
  </si>
  <si>
    <t>SAMN10485206</t>
  </si>
  <si>
    <t>GSM3489986</t>
  </si>
  <si>
    <t>S-0-2</t>
  </si>
  <si>
    <t>GSM3489986: S-0-2; Oryza sativa Japonica Group; RNA-Seq</t>
  </si>
  <si>
    <t>SRX5065839</t>
  </si>
  <si>
    <t>SRR8247776</t>
  </si>
  <si>
    <t>SAMN10485207</t>
  </si>
  <si>
    <t>GSM3489985</t>
  </si>
  <si>
    <t>S-0-1</t>
  </si>
  <si>
    <t>GSM3489985: S-0-1; Oryza sativa Japonica Group; RNA-Seq</t>
  </si>
  <si>
    <t>SRX5065838</t>
  </si>
  <si>
    <t>SRR8247775</t>
  </si>
  <si>
    <t>SAMN10485208</t>
  </si>
  <si>
    <t>GSM3489984</t>
  </si>
  <si>
    <t>R-late-3</t>
  </si>
  <si>
    <t>GSM3489984: R-late-3; Oryza sativa Japonica Group; RNA-Seq</t>
  </si>
  <si>
    <t>BPH6-transgenic line</t>
  </si>
  <si>
    <t>SRX5065837</t>
  </si>
  <si>
    <t>SRR8247774</t>
  </si>
  <si>
    <t>SAMN10485209</t>
  </si>
  <si>
    <t>GSM3489983</t>
  </si>
  <si>
    <t>R-late-2</t>
  </si>
  <si>
    <t>GSM3489983: R-late-2; Oryza sativa Japonica Group; RNA-Seq</t>
  </si>
  <si>
    <t>SRX5065836</t>
  </si>
  <si>
    <t>SRR8247773</t>
  </si>
  <si>
    <t>SAMN10485210</t>
  </si>
  <si>
    <t>GSM3489982</t>
  </si>
  <si>
    <t>R-late-1</t>
  </si>
  <si>
    <t>GSM3489982: R-late-1; Oryza sativa Japonica Group; RNA-Seq</t>
  </si>
  <si>
    <t>SRX5065835</t>
  </si>
  <si>
    <t>SRR8247772</t>
  </si>
  <si>
    <t>SAMN10485212</t>
  </si>
  <si>
    <t>GSM3489981</t>
  </si>
  <si>
    <t>R-early-3</t>
  </si>
  <si>
    <t>GSM3489981: R-early-3; Oryza sativa Japonica Group; RNA-Seq</t>
  </si>
  <si>
    <t>SRX5065834</t>
  </si>
  <si>
    <t>SRR8247771</t>
  </si>
  <si>
    <t>SAMN10485213</t>
  </si>
  <si>
    <t>GSM3489980</t>
  </si>
  <si>
    <t>R-early-2</t>
  </si>
  <si>
    <t>GSM3489980: R-early-2; Oryza sativa Japonica Group; RNA-Seq</t>
  </si>
  <si>
    <t>SRX5065833</t>
  </si>
  <si>
    <t>SRR8247770</t>
  </si>
  <si>
    <t>SAMN10485214</t>
  </si>
  <si>
    <t>GSM3489979</t>
  </si>
  <si>
    <t>R-early-1</t>
  </si>
  <si>
    <t>GSM3489979: R-early-1; Oryza sativa Japonica Group; RNA-Seq</t>
  </si>
  <si>
    <t>SRX5065832</t>
  </si>
  <si>
    <t>SRR8247769</t>
  </si>
  <si>
    <t>SAMN10485215</t>
  </si>
  <si>
    <t>GSM3489978</t>
  </si>
  <si>
    <t>R-0-3</t>
  </si>
  <si>
    <t>GSM3489978: R-0-3; Oryza sativa Japonica Group; RNA-Seq</t>
  </si>
  <si>
    <t>SRX5065831</t>
  </si>
  <si>
    <t>SRR8247768</t>
  </si>
  <si>
    <t>SAMN10485216</t>
  </si>
  <si>
    <t>GSM3489977</t>
  </si>
  <si>
    <t>R-0-2</t>
  </si>
  <si>
    <t>GSM3489977: R-0-2; Oryza sativa Japonica Group; RNA-Seq</t>
  </si>
  <si>
    <t>SRX5065830</t>
  </si>
  <si>
    <t>SRR8247767</t>
  </si>
  <si>
    <t>SAMN10485217</t>
  </si>
  <si>
    <t>GSM3489976</t>
  </si>
  <si>
    <t>R-0-1</t>
  </si>
  <si>
    <t>GSM3489976: R-0-1; Oryza sativa Japonica Group; RNA-Seq</t>
  </si>
  <si>
    <t>PRJNA507447</t>
  </si>
  <si>
    <t>SRX5075274</t>
  </si>
  <si>
    <t>SRR8258073</t>
  </si>
  <si>
    <t>SAMN10495076</t>
  </si>
  <si>
    <t>GSM3494797</t>
  </si>
  <si>
    <t>Animalia-Plantae</t>
  </si>
  <si>
    <t>No fungi</t>
  </si>
  <si>
    <t>Oryza sativa (WT)</t>
  </si>
  <si>
    <t>A combined small RNA and transcriptome sequencing analysis illuminates the response of resistance to brown planthopper in rice [miRNA-seq]</t>
  </si>
  <si>
    <t>Here, a combined small RNA and transcriptome sequencing analysis was performed on the BPH6-transgenic and Nipponbare plants sheath samples at the different feeding stage by BPH, and differentially expressed microRNAs (DEMs) and genes (DEGs) were identified and further analyzed for a possible involvement in BPH6 mediated resistance mechanism. A total of 217 DEMs and 7,874 DEGs were identified in the BPH6-transgenic and Nipponbare plants after BPH feeding. At the miRNA level, 29 miRNAs, including the members of miR160, miR166, miR169, miR1861, miR319 and miR390 family and other miRNAs, appeared opposite expression at early or late feeding stages between the two varieties, and 9 miRNAs specially expressed in the BPH6-transgenic plans, suggesting these miRNAs might play an important role in BPH6-mediated resistance to BPH. For the transcriptome, 949 DEGs appeared opposite expression at early or late feeding stages of two rice genotypes were identified and enriched in metabolic process, cellular development, cell wall organization, cellular component movement and hormone transport, and in involved in certain kinds of primary and secondary metabolite synthesis by GO and KEGG enrichment analysis. 24 genes were further selected to be considered as BPH resistance related gene candidates. Finally, integrated analysis of DEMs and DEGs showed that 34 miRNAs corresponding to 42 target genes were selected as BPH resistance related miRNA-mRNA interaction candidates. Overall design: 18 libraries were constructed, amplified and sequenced with the BPH6-transgenic and Nipponbare sheath before and after BPH feeding.</t>
  </si>
  <si>
    <t>S_late3</t>
  </si>
  <si>
    <t>Here, a combined small RNA and transcriptome sequencing analysis was performed on the BPH6-transgenic and Nipponbare plants sheath samples at the different feeding stage by BPH, and differentially expressed microRNAs (DEMs) and genes (DEGs) were identified and further analyzed for a possible involvement in BPH6 mediated resistance mechanism. A total of 217 DEMs and 7,874 DEGs were identified in the BPH6-transgenic and Nipponbare plants after BPH feeding. At the miRNA level, 29 miRNAs, including the members of miR160, miR166, miR169, miR1861, miR319 and miR390 family and other miRNAs, appeared opposite expression at early or late feeding stages between the two varieties, and 9 miRNAs specially expressed in the BPH6-transgenic plans, suggesting these miRNAs might play an important role in BPH6-mediated resistance to BPH. For the transcriptome, 949 DEGs appeared opposite expression at early or late feeding stages of two rice genotypes were identified and enriched in metabolic process, cellular development, cell wall organization, cellular component movement and hormone transport, and in involved in certain kinds of primary and secondary metabolite synthesis by GO and KEGG enrichment analysis. 24 genes were further selected to be considered as BPH resistance related gene candidates. Finally, integrated analysis of DEMs and DEGs showed that 34 miRNAs corresponding to 42 target genes were selected as BPH resistance related miRNA-mRNA interaction candidates.</t>
  </si>
  <si>
    <t>GSM3494797: S_late3; Oryza sativa Japonica Group; miRNA-Seq</t>
  </si>
  <si>
    <t>Total RNA was extracted from infested and mock the leaf sheathes using a RNAiso Plus kit (TaKaRa, code no. 9109) according to the manufacturer's instructions. The cDNA libraries were constructed for each sample using Ion Total RNA-Seq Kit v2.0 (Thermo Fisher, code no. 4475936) according to the manufacturer's instructions.</t>
  </si>
  <si>
    <t>Nippnbare</t>
  </si>
  <si>
    <t>SRX5075273</t>
  </si>
  <si>
    <t>SRR8258072</t>
  </si>
  <si>
    <t>SAMN10495051</t>
  </si>
  <si>
    <t>GSM3494796</t>
  </si>
  <si>
    <t>S_late2-2</t>
  </si>
  <si>
    <t>GSM3494796: S_late2-2; Oryza sativa Japonica Group; miRNA-Seq</t>
  </si>
  <si>
    <t>SRX5075272</t>
  </si>
  <si>
    <t>SRR8258071</t>
  </si>
  <si>
    <t>SAMN10495060</t>
  </si>
  <si>
    <t>GSM3494795</t>
  </si>
  <si>
    <t>S_late2-1</t>
  </si>
  <si>
    <t>GSM3494795: S_late2-1; Oryza sativa Japonica Group; miRNA-Seq</t>
  </si>
  <si>
    <t>SRX5075271</t>
  </si>
  <si>
    <t>SRR8258070</t>
  </si>
  <si>
    <t>SAMN10495061</t>
  </si>
  <si>
    <t>GSM3494794</t>
  </si>
  <si>
    <t>S_late1</t>
  </si>
  <si>
    <t>GSM3494794: S_late1; Oryza sativa Japonica Group; miRNA-Seq</t>
  </si>
  <si>
    <t>SRX5075270</t>
  </si>
  <si>
    <t>SRR8258069</t>
  </si>
  <si>
    <t>SAMN10495062</t>
  </si>
  <si>
    <t>GSM3494793</t>
  </si>
  <si>
    <t>S_early3</t>
  </si>
  <si>
    <t>GSM3494793: S_early3; Oryza sativa Japonica Group; miRNA-Seq</t>
  </si>
  <si>
    <t>SRX5075269</t>
  </si>
  <si>
    <t>SRR8258068</t>
  </si>
  <si>
    <t>SAMN10495063</t>
  </si>
  <si>
    <t>GSM3494792</t>
  </si>
  <si>
    <t>S_early2</t>
  </si>
  <si>
    <t>GSM3494792: S_early2; Oryza sativa Japonica Group; miRNA-Seq</t>
  </si>
  <si>
    <t>SRX5075268</t>
  </si>
  <si>
    <t>SRR8258067</t>
  </si>
  <si>
    <t>SAMN10495052</t>
  </si>
  <si>
    <t>GSM3494791</t>
  </si>
  <si>
    <t>S_early1</t>
  </si>
  <si>
    <t>GSM3494791: S_early1; Oryza sativa Japonica Group; miRNA-Seq</t>
  </si>
  <si>
    <t>SRX5075267</t>
  </si>
  <si>
    <t>SRR8258066</t>
  </si>
  <si>
    <t>SAMN10495058</t>
  </si>
  <si>
    <t>GSM3494790</t>
  </si>
  <si>
    <t>S03-2</t>
  </si>
  <si>
    <t>GSM3494790: S03-2; Oryza sativa Japonica Group; miRNA-Seq</t>
  </si>
  <si>
    <t>SRX5075266</t>
  </si>
  <si>
    <t>SRR8258065</t>
  </si>
  <si>
    <t>SAMN10495059</t>
  </si>
  <si>
    <t>GSM3494789</t>
  </si>
  <si>
    <t>S03-1</t>
  </si>
  <si>
    <t>GSM3494789: S03-1; Oryza sativa Japonica Group; miRNA-Seq</t>
  </si>
  <si>
    <t>SRX5075265</t>
  </si>
  <si>
    <t>SRR8258064</t>
  </si>
  <si>
    <t>SAMN10495065</t>
  </si>
  <si>
    <t>GSM3494788</t>
  </si>
  <si>
    <t>S02-2</t>
  </si>
  <si>
    <t>GSM3494788: S02-2; Oryza sativa Japonica Group; miRNA-Seq</t>
  </si>
  <si>
    <t>SRX5075264</t>
  </si>
  <si>
    <t>SRR8258063</t>
  </si>
  <si>
    <t>SAMN10495066</t>
  </si>
  <si>
    <t>GSM3494787</t>
  </si>
  <si>
    <t>S02-1</t>
  </si>
  <si>
    <t>GSM3494787: S02-1; Oryza sativa Japonica Group; miRNA-Seq</t>
  </si>
  <si>
    <t>SRX5075263</t>
  </si>
  <si>
    <t>SRR8258062</t>
  </si>
  <si>
    <t>SAMN10495067</t>
  </si>
  <si>
    <t>GSM3494786</t>
  </si>
  <si>
    <t>S01-2</t>
  </si>
  <si>
    <t>GSM3494786: S01-2; Oryza sativa Japonica Group; miRNA-Seq</t>
  </si>
  <si>
    <t>SRX5075262</t>
  </si>
  <si>
    <t>SRR8258061</t>
  </si>
  <si>
    <t>SAMN10495068</t>
  </si>
  <si>
    <t>GSM3494785</t>
  </si>
  <si>
    <t>S01-1</t>
  </si>
  <si>
    <t>GSM3494785: S01-1; Oryza sativa Japonica Group; miRNA-Seq</t>
  </si>
  <si>
    <t>SRX5075261</t>
  </si>
  <si>
    <t>SRR8258060</t>
  </si>
  <si>
    <t>SAMN10495069</t>
  </si>
  <si>
    <t>GSM3494784</t>
  </si>
  <si>
    <t>R_late3</t>
  </si>
  <si>
    <t>GSM3494784: R_late3; Oryza sativa Japonica Group; miRNA-Seq</t>
  </si>
  <si>
    <t>SRX5075260</t>
  </si>
  <si>
    <t>SRR8258059</t>
  </si>
  <si>
    <t>SAMN10495070</t>
  </si>
  <si>
    <t>GSM3494783</t>
  </si>
  <si>
    <t>R_late2</t>
  </si>
  <si>
    <t>GSM3494783: R_late2; Oryza sativa Japonica Group; miRNA-Seq</t>
  </si>
  <si>
    <t>SRX5075259</t>
  </si>
  <si>
    <t>SRR8258058</t>
  </si>
  <si>
    <t>SAMN10495064</t>
  </si>
  <si>
    <t>GSM3494782</t>
  </si>
  <si>
    <t>R_late1</t>
  </si>
  <si>
    <t>GSM3494782: R_late1; Oryza sativa Japonica Group; miRNA-Seq</t>
  </si>
  <si>
    <t>SRX5075258</t>
  </si>
  <si>
    <t>SRR8258057</t>
  </si>
  <si>
    <t>SAMN10495071</t>
  </si>
  <si>
    <t>GSM3494781</t>
  </si>
  <si>
    <t>R_early3</t>
  </si>
  <si>
    <t>GSM3494781: R_early3; Oryza sativa Japonica Group; miRNA-Seq</t>
  </si>
  <si>
    <t>SRX5075257</t>
  </si>
  <si>
    <t>SRR8258056</t>
  </si>
  <si>
    <t>SAMN10495072</t>
  </si>
  <si>
    <t>GSM3494780</t>
  </si>
  <si>
    <t>R_early2-2</t>
  </si>
  <si>
    <t>GSM3494780: R_early2-2; Oryza sativa Japonica Group; miRNA-Seq</t>
  </si>
  <si>
    <t>SRX5075256</t>
  </si>
  <si>
    <t>SRR8258055</t>
  </si>
  <si>
    <t>SAMN10495073</t>
  </si>
  <si>
    <t>GSM3494779</t>
  </si>
  <si>
    <t>R_early2-1</t>
  </si>
  <si>
    <t>GSM3494779: R_early2-1; Oryza sativa Japonica Group; miRNA-Seq</t>
  </si>
  <si>
    <t>SRX5075255</t>
  </si>
  <si>
    <t>SRR8258054</t>
  </si>
  <si>
    <t>SAMN10495074</t>
  </si>
  <si>
    <t>GSM3494778</t>
  </si>
  <si>
    <t>R_early1-2</t>
  </si>
  <si>
    <t>GSM3494778: R_early1-2; Oryza sativa Japonica Group; miRNA-Seq</t>
  </si>
  <si>
    <t>SRX5075254</t>
  </si>
  <si>
    <t>SRR8258053</t>
  </si>
  <si>
    <t>SAMN10495075</t>
  </si>
  <si>
    <t>GSM3494777</t>
  </si>
  <si>
    <t>R_early1-1</t>
  </si>
  <si>
    <t>GSM3494777: R_early1-1; Oryza sativa Japonica Group; miRNA-Seq</t>
  </si>
  <si>
    <t>SRX5075253</t>
  </si>
  <si>
    <t>SRR8258052</t>
  </si>
  <si>
    <t>SAMN10495053</t>
  </si>
  <si>
    <t>GSM3494776</t>
  </si>
  <si>
    <t>R03-2</t>
  </si>
  <si>
    <t>GSM3494776: R03-2; Oryza sativa Japonica Group; miRNA-Seq</t>
  </si>
  <si>
    <t>SRX5075252</t>
  </si>
  <si>
    <t>SRR8258051</t>
  </si>
  <si>
    <t>SAMN10495054</t>
  </si>
  <si>
    <t>GSM3494775</t>
  </si>
  <si>
    <t>R03-1</t>
  </si>
  <si>
    <t>GSM3494775: R03-1; Oryza sativa Japonica Group; miRNA-Seq</t>
  </si>
  <si>
    <t>SRX5075251</t>
  </si>
  <si>
    <t>SRR8258050</t>
  </si>
  <si>
    <t>SAMN10495055</t>
  </si>
  <si>
    <t>GSM3494774</t>
  </si>
  <si>
    <t>R02</t>
  </si>
  <si>
    <t>GSM3494774: R02; Oryza sativa Japonica Group; miRNA-Seq</t>
  </si>
  <si>
    <t>SRX5075250</t>
  </si>
  <si>
    <t>SRR8258049</t>
  </si>
  <si>
    <t>SAMN10495056</t>
  </si>
  <si>
    <t>GSM3494773</t>
  </si>
  <si>
    <t>R01-2</t>
  </si>
  <si>
    <t>GSM3494773: R01-2; Oryza sativa Japonica Group; miRNA-Seq</t>
  </si>
  <si>
    <t>SRX5075249</t>
  </si>
  <si>
    <t>SRR8258048</t>
  </si>
  <si>
    <t>SAMN10495057</t>
  </si>
  <si>
    <t>GSM3494772</t>
  </si>
  <si>
    <t>R01-1</t>
  </si>
  <si>
    <t>GSM3494772: R01-1; Oryza sativa Japonica Group; miRNA-Seq</t>
  </si>
  <si>
    <t>PRJNA508370</t>
  </si>
  <si>
    <t>SRX5095187</t>
  </si>
  <si>
    <t>SRR8280354</t>
  </si>
  <si>
    <t>SAMN10519646</t>
  </si>
  <si>
    <t>GSM3500858</t>
  </si>
  <si>
    <t>PMC9676055</t>
  </si>
  <si>
    <t>milRNA, microRNA, sRNA, small RNAs, Small RNA, milRNAs, sRNAs</t>
  </si>
  <si>
    <t>Small library - low adapter percentage</t>
  </si>
  <si>
    <t>Trichoderma atroviride</t>
  </si>
  <si>
    <t>IMI206040</t>
  </si>
  <si>
    <t>Trichoderma atroviride hyphal regeneration and conidiation depend on cell-signaling processes regulated by a microRNA-like RNA.</t>
  </si>
  <si>
    <t>Microb Genom</t>
  </si>
  <si>
    <t>2022 Oct</t>
  </si>
  <si>
    <t>10.1099/mgen.0.000869</t>
  </si>
  <si>
    <t>Global transcriptional regulation by small non-coding RNAs is required for the response to injury of a filamentous fungus</t>
  </si>
  <si>
    <t>The ability to respond to injury is essential for the survival of an organism and involves analogous mechanisms in animals and plants. Such mechanisms integrate coordinated genetic and metabolic reprogramming events requiring fine tuned regulation by small RNAs for adequate healing of the wounded area. We previously reported that in response to injury, the filamentous fungus Trichoderma atroviride uses molecular mechanisms very similar to those of plants and animals. These processes lead to the formation of new hyphae and the development of asexual reproduction structures (conidiophores). Here we show that regulation by sRNAs of nitrogen metabolic processes and the cellular redox balance is necessary to carry out the correct response to injury. We further discover microRNA-like RNAs (milRNAs) related with the development of conidiophores. Finally, using a loss-of-function and transcriptomic approach, we demonstrate that a milRNA plays a central role in growth and hyphal regeneration in the filamentous fungus T. atroviride, which regulates signaling and cell proliferation at the transcriptional level. Although many classes of small RNAs have been profiled in fungi, and showed to be important for contending with different types of stress, this is the first report showing a physiological function of a milRNA in fungi. Overall design: The messenger RNA of three mutants and the WT strain of the fungus Trichoderma atroviride were sequenced, both in vegetative growth and in response to injury. In addition, the small RNAs of the WT strain and the mutant of the dcr2 gene were sequenced.</t>
  </si>
  <si>
    <t>sRNA_WT_C_R3</t>
  </si>
  <si>
    <t>The ability to respond to injury is essential for the survival of an organism and involves analogous mechanisms in animals and plants. Such mechanisms integrate coordinated genetic and metabolic reprogramming events requiring fine tuned regulation by small RNAs for adequate healing of the wounded area. We previously reported that in response to injury, the filamentous fungus Trichoderma atroviride uses molecular mechanisms very similar to those of plants and animals. These processes lead to the formation of new hyphae and the development of asexual reproduction structures (conidiophores). Here we show that regulation by sRNAs of nitrogen metabolic processes and the cellular redox balance is necessary to carry out the correct response to injury. We further discover microRNA-like RNAs (milRNAs) related with the development of conidiophores. Finally, using a loss-of-function and transcriptomic approach, we demonstrate that a milRNA plays a central role in growth and hyphal regeneration in the filamentous fungus T. atroviride, which regulates signaling and cell proliferation at the transcriptional level. Although many classes of small RNAs have been profiled in fungi, and showed to be important for contending with different types of stress, this is the first report showing a physiological function of a milRNA in fungi.</t>
  </si>
  <si>
    <t>GPL25895;25187;25894</t>
  </si>
  <si>
    <t>2018/12/05</t>
  </si>
  <si>
    <t>GSM3500858: sRNA_WT_C_R3; Trichoderma atroviride; ncRNA-Seq</t>
  </si>
  <si>
    <t>Trizol TruSeq RNA and TruSeq Small RNA</t>
  </si>
  <si>
    <t>2018/12/06</t>
  </si>
  <si>
    <t>SRX5095186</t>
  </si>
  <si>
    <t>SRR8280353</t>
  </si>
  <si>
    <t>SAMN10519647</t>
  </si>
  <si>
    <t>GSM3500857</t>
  </si>
  <si>
    <t>IMI206041</t>
  </si>
  <si>
    <t>sRNA_WT_C_R2</t>
  </si>
  <si>
    <t>GSM3500857: sRNA_WT_C_R2; Trichoderma atroviride; ncRNA-Seq</t>
  </si>
  <si>
    <t>SRX5095185</t>
  </si>
  <si>
    <t>SRR8280352</t>
  </si>
  <si>
    <t>SAMN10519648</t>
  </si>
  <si>
    <t>GSM3500856</t>
  </si>
  <si>
    <t>IMI206042</t>
  </si>
  <si>
    <t>sRNA_WT_C_R1</t>
  </si>
  <si>
    <t>GSM3500856: sRNA_WT_C_R1; Trichoderma atroviride; ncRNA-Seq</t>
  </si>
  <si>
    <t>SRX5095196</t>
  </si>
  <si>
    <t>SRR8280363</t>
  </si>
  <si>
    <t>SAMN10519637</t>
  </si>
  <si>
    <t>GSM3500867</t>
  </si>
  <si>
    <t>IMI206043</t>
  </si>
  <si>
    <t>sRNA_DC_I_R3</t>
  </si>
  <si>
    <t>GSM3500867: sRNA_DC_I_R3; Trichoderma atroviride; ncRNA-Seq</t>
  </si>
  <si>
    <t>SRX5095195</t>
  </si>
  <si>
    <t>SRR8280362</t>
  </si>
  <si>
    <t>SAMN10519638</t>
  </si>
  <si>
    <t>GSM3500866</t>
  </si>
  <si>
    <t>IMI206044</t>
  </si>
  <si>
    <t>sRNA_DC_I_R2</t>
  </si>
  <si>
    <t>GSM3500866: sRNA_DC_I_R2; Trichoderma atroviride; ncRNA-Seq</t>
  </si>
  <si>
    <t>SRX5095194</t>
  </si>
  <si>
    <t>SRR8280361</t>
  </si>
  <si>
    <t>SAMN10519639</t>
  </si>
  <si>
    <t>GSM3500865</t>
  </si>
  <si>
    <t>IMI206045</t>
  </si>
  <si>
    <t>sRNA_DC_I_R1</t>
  </si>
  <si>
    <t>GSM3500865: sRNA_DC_I_R1; Trichoderma atroviride; ncRNA-Seq</t>
  </si>
  <si>
    <t>SRX5095193</t>
  </si>
  <si>
    <t>SRR8280360</t>
  </si>
  <si>
    <t>SAMN10519640</t>
  </si>
  <si>
    <t>GSM3500864</t>
  </si>
  <si>
    <t>IMI206046</t>
  </si>
  <si>
    <t>sRNA_DC_C_R3</t>
  </si>
  <si>
    <t>GSM3500864: sRNA_DC_C_R3; Trichoderma atroviride; ncRNA-Seq</t>
  </si>
  <si>
    <t>SRX5095192</t>
  </si>
  <si>
    <t>SRR8280359</t>
  </si>
  <si>
    <t>SAMN10519641</t>
  </si>
  <si>
    <t>GSM3500863</t>
  </si>
  <si>
    <t>IMI206047</t>
  </si>
  <si>
    <t>sRNA_DC_C_R2</t>
  </si>
  <si>
    <t>GSM3500863: sRNA_DC_C_R2; Trichoderma atroviride; ncRNA-Seq</t>
  </si>
  <si>
    <t>SRX5095191</t>
  </si>
  <si>
    <t>SRR8280358</t>
  </si>
  <si>
    <t>SAMN10519642</t>
  </si>
  <si>
    <t>GSM3500862</t>
  </si>
  <si>
    <t>IMI206048</t>
  </si>
  <si>
    <t>sRNA_DC_C_R1</t>
  </si>
  <si>
    <t>GSM3500862: sRNA_DC_C_R1; Trichoderma atroviride; ncRNA-Seq</t>
  </si>
  <si>
    <t>SRX5095190</t>
  </si>
  <si>
    <t>SRR8280357</t>
  </si>
  <si>
    <t>SAMN10519643</t>
  </si>
  <si>
    <t>GSM3500861</t>
  </si>
  <si>
    <t>IMI206049</t>
  </si>
  <si>
    <t>sRNA_WT_I_R3</t>
  </si>
  <si>
    <t>GSM3500861: sRNA_WT_I_R3; Trichoderma atroviride; ncRNA-Seq</t>
  </si>
  <si>
    <t>SRX5095189</t>
  </si>
  <si>
    <t>SRR8280356</t>
  </si>
  <si>
    <t>SAMN10519644</t>
  </si>
  <si>
    <t>GSM3500860</t>
  </si>
  <si>
    <t>IMI206050</t>
  </si>
  <si>
    <t>sRNA_WT_I_R2</t>
  </si>
  <si>
    <t>GSM3500860: sRNA_WT_I_R2; Trichoderma atroviride; ncRNA-Seq</t>
  </si>
  <si>
    <t>SRX5095188</t>
  </si>
  <si>
    <t>SRR8280355</t>
  </si>
  <si>
    <t>SAMN10519645</t>
  </si>
  <si>
    <t>GSM3500859</t>
  </si>
  <si>
    <t>IMI206051</t>
  </si>
  <si>
    <t>sRNA_WT_I_R1</t>
  </si>
  <si>
    <t>GSM3500859: sRNA_WT_I_R1; Trichoderma atroviride; ncRNA-Seq</t>
  </si>
  <si>
    <t>SRX5095184</t>
  </si>
  <si>
    <t>SRR8280351</t>
  </si>
  <si>
    <t>SAMN10519649</t>
  </si>
  <si>
    <t>GSM3500855</t>
  </si>
  <si>
    <t>MR_I_D_R3</t>
  </si>
  <si>
    <t>GSM3500855: MR_I_D_R3; Trichoderma atroviride; RNA-Seq</t>
  </si>
  <si>
    <t>SRX5095183</t>
  </si>
  <si>
    <t>SRR8280350</t>
  </si>
  <si>
    <t>SAMN10519650</t>
  </si>
  <si>
    <t>GSM3500854</t>
  </si>
  <si>
    <t>MR_I_D_R2</t>
  </si>
  <si>
    <t>GSM3500854: MR_I_D_R2; Trichoderma atroviride; RNA-Seq</t>
  </si>
  <si>
    <t>SRX5095182</t>
  </si>
  <si>
    <t>SRR8280349</t>
  </si>
  <si>
    <t>SAMN10519720</t>
  </si>
  <si>
    <t>GSM3500853</t>
  </si>
  <si>
    <t>MR_I_D_R1</t>
  </si>
  <si>
    <t>GSM3500853: MR_I_D_R1; Trichoderma atroviride; RNA-Seq</t>
  </si>
  <si>
    <t>SRX5095181</t>
  </si>
  <si>
    <t>SRR8280348</t>
  </si>
  <si>
    <t>SAMN10519721</t>
  </si>
  <si>
    <t>GSM3500852</t>
  </si>
  <si>
    <t>WT_I_D_R3</t>
  </si>
  <si>
    <t>GSM3500852: WT_I_D_R3; Trichoderma atroviride; RNA-Seq</t>
  </si>
  <si>
    <t>SRX5095180</t>
  </si>
  <si>
    <t>SRR8280347</t>
  </si>
  <si>
    <t>SAMN10519722</t>
  </si>
  <si>
    <t>GSM3500851</t>
  </si>
  <si>
    <t>WT_I_D_R2</t>
  </si>
  <si>
    <t>GSM3500851: WT_I_D_R2; Trichoderma atroviride; RNA-Seq</t>
  </si>
  <si>
    <t>SRX5095179</t>
  </si>
  <si>
    <t>SRR8280346</t>
  </si>
  <si>
    <t>SAMN10519723</t>
  </si>
  <si>
    <t>GSM3500850</t>
  </si>
  <si>
    <t>WT_I_D_R1</t>
  </si>
  <si>
    <t>GSM3500850: WT_I_D_R1; Trichoderma atroviride; RNA-Seq</t>
  </si>
  <si>
    <t>SRX5095178</t>
  </si>
  <si>
    <t>SRR8280345</t>
  </si>
  <si>
    <t>SAMN10519724</t>
  </si>
  <si>
    <t>GSM3500849</t>
  </si>
  <si>
    <t>RD_I_B_R3</t>
  </si>
  <si>
    <t>GSM3500849: RD_I_B_R3; Trichoderma atroviride; RNA-Seq</t>
  </si>
  <si>
    <t>SRX5095177</t>
  </si>
  <si>
    <t>SRR8280344</t>
  </si>
  <si>
    <t>SAMN10519725</t>
  </si>
  <si>
    <t>GSM3500848</t>
  </si>
  <si>
    <t>RD_I_B_R2</t>
  </si>
  <si>
    <t>GSM3500848: RD_I_B_R2; Trichoderma atroviride; RNA-Seq</t>
  </si>
  <si>
    <t>SRX5095176</t>
  </si>
  <si>
    <t>SRR8280343</t>
  </si>
  <si>
    <t>SAMN10519726</t>
  </si>
  <si>
    <t>GSM3500847</t>
  </si>
  <si>
    <t>RD_I_B_R1</t>
  </si>
  <si>
    <t>GSM3500847: RD_I_B_R1; Trichoderma atroviride; RNA-Seq</t>
  </si>
  <si>
    <t>SRX5095175</t>
  </si>
  <si>
    <t>SRR8280342</t>
  </si>
  <si>
    <t>SAMN10519727</t>
  </si>
  <si>
    <t>GSM3500846</t>
  </si>
  <si>
    <t>RD_C_B_R3</t>
  </si>
  <si>
    <t>GSM3500846: RD_C_B_R3; Trichoderma atroviride; RNA-Seq</t>
  </si>
  <si>
    <t>SRX5095174</t>
  </si>
  <si>
    <t>SRR8280341</t>
  </si>
  <si>
    <t>SAMN10519728</t>
  </si>
  <si>
    <t>GSM3500845</t>
  </si>
  <si>
    <t>RD_C_B_R2</t>
  </si>
  <si>
    <t>GSM3500845: RD_C_B_R2; Trichoderma atroviride; RNA-Seq</t>
  </si>
  <si>
    <t>SRX5095173</t>
  </si>
  <si>
    <t>SRR8280340</t>
  </si>
  <si>
    <t>SAMN10519729</t>
  </si>
  <si>
    <t>GSM3500844</t>
  </si>
  <si>
    <t>RD_C_B_R1</t>
  </si>
  <si>
    <t>GSM3500844: RD_C_B_R1; Trichoderma atroviride; RNA-Seq</t>
  </si>
  <si>
    <t>SRX5095172</t>
  </si>
  <si>
    <t>SRR8280339</t>
  </si>
  <si>
    <t>SAMN10519730</t>
  </si>
  <si>
    <t>GSM3500843</t>
  </si>
  <si>
    <t>WT_I_B_R3</t>
  </si>
  <si>
    <t>GSM3500843: WT_I_B_R3; Trichoderma atroviride; RNA-Seq</t>
  </si>
  <si>
    <t>SRX5095171</t>
  </si>
  <si>
    <t>SRR8280338</t>
  </si>
  <si>
    <t>SAMN10519731</t>
  </si>
  <si>
    <t>GSM3500842</t>
  </si>
  <si>
    <t>WT_I_B_R2</t>
  </si>
  <si>
    <t>GSM3500842: WT_I_B_R2; Trichoderma atroviride; RNA-Seq</t>
  </si>
  <si>
    <t>SRX5095170</t>
  </si>
  <si>
    <t>SRR8280337</t>
  </si>
  <si>
    <t>SAMN10519732</t>
  </si>
  <si>
    <t>GSM3500841</t>
  </si>
  <si>
    <t>WT_I_B_R1</t>
  </si>
  <si>
    <t>GSM3500841: WT_I_B_R1; Trichoderma atroviride; RNA-Seq</t>
  </si>
  <si>
    <t>SRX5095169</t>
  </si>
  <si>
    <t>SRR8280336</t>
  </si>
  <si>
    <t>SAMN10519733</t>
  </si>
  <si>
    <t>GSM3500840</t>
  </si>
  <si>
    <t>WT_C_B_R3</t>
  </si>
  <si>
    <t>GSM3500840: WT_C_B_R3; Trichoderma atroviride; RNA-Seq</t>
  </si>
  <si>
    <t>SRX5095168</t>
  </si>
  <si>
    <t>SRR8280335</t>
  </si>
  <si>
    <t>SAMN10519734</t>
  </si>
  <si>
    <t>GSM3500839</t>
  </si>
  <si>
    <t>WT_C_B_R2</t>
  </si>
  <si>
    <t>GSM3500839: WT_C_B_R2; Trichoderma atroviride; RNA-Seq</t>
  </si>
  <si>
    <t>SRX5095167</t>
  </si>
  <si>
    <t>SRR8280334</t>
  </si>
  <si>
    <t>SAMN10519735</t>
  </si>
  <si>
    <t>GSM3500838</t>
  </si>
  <si>
    <t>WT_C_B_R1</t>
  </si>
  <si>
    <t>GSM3500838: WT_C_B_R1; Trichoderma atroviride; RNA-Seq</t>
  </si>
  <si>
    <t>SRX5095166</t>
  </si>
  <si>
    <t>SRR8280333</t>
  </si>
  <si>
    <t>SAMN10519736</t>
  </si>
  <si>
    <t>GSM3500837</t>
  </si>
  <si>
    <t>DC_I_A_R3</t>
  </si>
  <si>
    <t>GSM3500837: DC_I_A_R3; Trichoderma atroviride; RNA-Seq</t>
  </si>
  <si>
    <t>SRX5095165</t>
  </si>
  <si>
    <t>SRR8280332</t>
  </si>
  <si>
    <t>SAMN10519691</t>
  </si>
  <si>
    <t>GSM3500836</t>
  </si>
  <si>
    <t>DC_I_A_R2</t>
  </si>
  <si>
    <t>GSM3500836: DC_I_A_R2; Trichoderma atroviride; RNA-Seq</t>
  </si>
  <si>
    <t>SRX5095164</t>
  </si>
  <si>
    <t>SRR8280331</t>
  </si>
  <si>
    <t>SAMN10519692</t>
  </si>
  <si>
    <t>GSM3500835</t>
  </si>
  <si>
    <t>DC_I_A_R1</t>
  </si>
  <si>
    <t>GSM3500835: DC_I_A_R1; Trichoderma atroviride; RNA-Seq</t>
  </si>
  <si>
    <t>SRX5095163</t>
  </si>
  <si>
    <t>SRR8280330</t>
  </si>
  <si>
    <t>SAMN10519693</t>
  </si>
  <si>
    <t>GSM3500834</t>
  </si>
  <si>
    <t>DC_C_A_R3</t>
  </si>
  <si>
    <t>GSM3500834: DC_C_A_R3; Trichoderma atroviride; RNA-Seq</t>
  </si>
  <si>
    <t>SRX5095162</t>
  </si>
  <si>
    <t>SRR8280329</t>
  </si>
  <si>
    <t>SAMN10519694</t>
  </si>
  <si>
    <t>GSM3500833</t>
  </si>
  <si>
    <t>DC_C_A_R2</t>
  </si>
  <si>
    <t>GSM3500833: DC_C_A_R2; Trichoderma atroviride; RNA-Seq</t>
  </si>
  <si>
    <t>SRX5095161</t>
  </si>
  <si>
    <t>SRR8280328</t>
  </si>
  <si>
    <t>SAMN10519695</t>
  </si>
  <si>
    <t>GSM3500832</t>
  </si>
  <si>
    <t>DC_C_A_R1</t>
  </si>
  <si>
    <t>GSM3500832: DC_C_A_R1; Trichoderma atroviride; RNA-Seq</t>
  </si>
  <si>
    <t>SRX5095160</t>
  </si>
  <si>
    <t>SRR8280327</t>
  </si>
  <si>
    <t>SAMN10519696</t>
  </si>
  <si>
    <t>GSM3500831</t>
  </si>
  <si>
    <t>WT_I_A_R3</t>
  </si>
  <si>
    <t>GSM3500831: WT_I_A_R3; Trichoderma atroviride; RNA-Seq</t>
  </si>
  <si>
    <t>SRX5095159</t>
  </si>
  <si>
    <t>SRR8280326</t>
  </si>
  <si>
    <t>SAMN10519697</t>
  </si>
  <si>
    <t>GSM3500830</t>
  </si>
  <si>
    <t>WT_I_A_R2</t>
  </si>
  <si>
    <t>GSM3500830: WT_I_A_R2; Trichoderma atroviride; RNA-Seq</t>
  </si>
  <si>
    <t>SRX5095158</t>
  </si>
  <si>
    <t>SRR8280325</t>
  </si>
  <si>
    <t>SAMN10519698</t>
  </si>
  <si>
    <t>GSM3500829</t>
  </si>
  <si>
    <t>WT_I_A_R1</t>
  </si>
  <si>
    <t>GSM3500829: WT_I_A_R1; Trichoderma atroviride; RNA-Seq</t>
  </si>
  <si>
    <t>SRX5095157</t>
  </si>
  <si>
    <t>SRR8280324</t>
  </si>
  <si>
    <t>SAMN10519699</t>
  </si>
  <si>
    <t>GSM3500828</t>
  </si>
  <si>
    <t>WT_C_A_R3</t>
  </si>
  <si>
    <t>GSM3500828: WT_C_A_R3; Trichoderma atroviride; RNA-Seq</t>
  </si>
  <si>
    <t>SRX5095156</t>
  </si>
  <si>
    <t>SRR8280323</t>
  </si>
  <si>
    <t>SAMN10519700</t>
  </si>
  <si>
    <t>GSM3500827</t>
  </si>
  <si>
    <t>WT_C_A_R2</t>
  </si>
  <si>
    <t>GSM3500827: WT_C_A_R2; Trichoderma atroviride; RNA-Seq</t>
  </si>
  <si>
    <t>SRX5095155</t>
  </si>
  <si>
    <t>SRR8280322</t>
  </si>
  <si>
    <t>SAMN10519701</t>
  </si>
  <si>
    <t>GSM3500826</t>
  </si>
  <si>
    <t>WT_C_A_R1</t>
  </si>
  <si>
    <t>GSM3500826: WT_C_A_R1; Trichoderma atroviride; RNA-Seq</t>
  </si>
  <si>
    <t>PRJNA510758</t>
  </si>
  <si>
    <t>SRX5172662</t>
  </si>
  <si>
    <t>SRR8362133</t>
  </si>
  <si>
    <t>SAMN10619346</t>
  </si>
  <si>
    <t>PMC7536687</t>
  </si>
  <si>
    <t>small RNAs, Small RNAs, miRNA, small RNA</t>
  </si>
  <si>
    <t>No adapter found</t>
  </si>
  <si>
    <t>30x inbred</t>
  </si>
  <si>
    <t>Argonaute4 Modulates Resistance to Fusarium brachygibbosum Infection by Regulating Jasmonic Acid Signaling.</t>
  </si>
  <si>
    <t>2020 Oct</t>
  </si>
  <si>
    <t>10.1104/pp.20.00171</t>
  </si>
  <si>
    <t>Nicotiana attenuata (wild type and AGO4 silenced) small RNA sequencing</t>
  </si>
  <si>
    <t>Plants silenced in argonaute 4 gene and wild type control plants were inoculated with fusarium brachygibbosum spore solution. Total RNA was isolated 12, 24 and 48 hours after treatment. Total RNA from uninoculated plants was isolated at time point 0. Three replica were used for each time point and genotype. Small RNAs were sequenced from all samples.</t>
  </si>
  <si>
    <t>Illumina sequencing of small RNAs in leaf sample from Nicotiana attenuata wild type, 24 hour after infection, replicate 3</t>
  </si>
  <si>
    <t>ITB_MP-9</t>
  </si>
  <si>
    <t>WT-24-replicate 3</t>
  </si>
  <si>
    <t>rosette stage</t>
  </si>
  <si>
    <t>SRX5172661</t>
  </si>
  <si>
    <t>SRR8362134</t>
  </si>
  <si>
    <t>SAMN10619347</t>
  </si>
  <si>
    <t>Illumina sequencing of small RNAs in leaf sample from Nicotiana attenuata wild type, 48 hour after infection, replicate 1</t>
  </si>
  <si>
    <t>ITB_MP-10</t>
  </si>
  <si>
    <t>WT-48-replicate 1</t>
  </si>
  <si>
    <t>SRX5172660</t>
  </si>
  <si>
    <t>SRR8362135</t>
  </si>
  <si>
    <t>SAMN10619342</t>
  </si>
  <si>
    <t>Illumina sequencing of small RNAs in leaf sample from Nicotiana attenuata wild type, 12 hour after infection, replicate 2</t>
  </si>
  <si>
    <t>ITB_MP-5</t>
  </si>
  <si>
    <t>WT-12-replicate 2</t>
  </si>
  <si>
    <t>SRX5172659</t>
  </si>
  <si>
    <t>SRR8362136</t>
  </si>
  <si>
    <t>SAMN10619343</t>
  </si>
  <si>
    <t>Illumina sequencing of small RNAs in leaf sample from Nicotiana attenuata wild type, 12 hour after infection, replicate 3</t>
  </si>
  <si>
    <t>ITB_MP-6</t>
  </si>
  <si>
    <t>WT-12-replicate 3</t>
  </si>
  <si>
    <t>SRX5172658</t>
  </si>
  <si>
    <t>SRR8362137</t>
  </si>
  <si>
    <t>SAMN10619344</t>
  </si>
  <si>
    <t>Illumina sequencing of small RNAs in leaf sample from Nicotiana attenuata wild type, 24 hour after infection, replicate 1</t>
  </si>
  <si>
    <t>ITB_MP-7</t>
  </si>
  <si>
    <t>WT-24-replicate 1</t>
  </si>
  <si>
    <t>SRX5172657</t>
  </si>
  <si>
    <t>SRR8362138</t>
  </si>
  <si>
    <t>SAMN10619345</t>
  </si>
  <si>
    <t>Illumina sequencing of small RNAs in leaf sample from Nicotiana attenuata wild type, 24 hour after infection, replicate 2</t>
  </si>
  <si>
    <t>ITB_MP-8</t>
  </si>
  <si>
    <t>WT-24-replicate 2</t>
  </si>
  <si>
    <t>SRX5172656</t>
  </si>
  <si>
    <t>SRR8362139</t>
  </si>
  <si>
    <t>SAMN10614769</t>
  </si>
  <si>
    <t>Illumina sequencing of small RNAs in leaf sample from Nicotiana attenuata wild type, control, replicate 1</t>
  </si>
  <si>
    <t>ITB_MP-1</t>
  </si>
  <si>
    <t>wild type-0 replicate 1 from Nicotiana attenuata</t>
  </si>
  <si>
    <t>SRX5172655</t>
  </si>
  <si>
    <t>SRR8362140</t>
  </si>
  <si>
    <t>SAMN10619339</t>
  </si>
  <si>
    <t>Illumina sequencing of small RNAs in leaf sample from Nicotiana attenuata wild type, control, replicate 2</t>
  </si>
  <si>
    <t>ITB_MP-2</t>
  </si>
  <si>
    <t>WT-0-replicate 2</t>
  </si>
  <si>
    <t>SRX5172654</t>
  </si>
  <si>
    <t>SRR8362141</t>
  </si>
  <si>
    <t>SAMN10619340</t>
  </si>
  <si>
    <t>Illumina sequencing of small RNAs in leaf sample from Nicotiana attenuata wild type, control, replicate 3</t>
  </si>
  <si>
    <t>ITB_MP-3</t>
  </si>
  <si>
    <t>WT-0-replicate 3</t>
  </si>
  <si>
    <t>SRX5172653</t>
  </si>
  <si>
    <t>SRR8362142</t>
  </si>
  <si>
    <t>SAMN10619341</t>
  </si>
  <si>
    <t>Illumina sequencing of small RNAs in leaf sample from Nicotiana attenuata wild type, 12 hour after infection, replicate 1</t>
  </si>
  <si>
    <t>ITB_MP-4</t>
  </si>
  <si>
    <t>WT-12-replicate 1</t>
  </si>
  <si>
    <t>SRX5172652</t>
  </si>
  <si>
    <t>SRR8362143</t>
  </si>
  <si>
    <t>SAMN10619354</t>
  </si>
  <si>
    <t>A-13-021-2-6</t>
  </si>
  <si>
    <t>Illumina sequencing of small RNAs in leaf sample from Nicotiana attenuata transformed with pRESC8AGO4, 24 hour after infection, replicate 1</t>
  </si>
  <si>
    <t>ITB_MP-19</t>
  </si>
  <si>
    <t>AGO4-24-replicate 1</t>
  </si>
  <si>
    <t>SRX5172651</t>
  </si>
  <si>
    <t>SRR8362144</t>
  </si>
  <si>
    <t>SAMN10619355</t>
  </si>
  <si>
    <t>Illumina sequencing of small RNAs in leaf sample from Nicotiana attenuata transformed with pRESC8AGO4, 24 hour after infection, replicate 2</t>
  </si>
  <si>
    <t>ITB_MP-20</t>
  </si>
  <si>
    <t>AGO4-24-replicate 2</t>
  </si>
  <si>
    <t>SRX5172650</t>
  </si>
  <si>
    <t>SRR8362145</t>
  </si>
  <si>
    <t>SAMN10619348</t>
  </si>
  <si>
    <t>Illumina sequencing of small RNAs in leaf sample from Nicotiana attenuata wild type, 48 hour after infection, replicate 2</t>
  </si>
  <si>
    <t>ITB_MP-11</t>
  </si>
  <si>
    <t>WT-48-replicate 2</t>
  </si>
  <si>
    <t>SRX5172649</t>
  </si>
  <si>
    <t>SRR8362146</t>
  </si>
  <si>
    <t>SAMN10619349</t>
  </si>
  <si>
    <t>Illumina sequencing of small RNAs in leaf sample from Nicotiana attenuata wild type, 48 hour after infection, replicate 3</t>
  </si>
  <si>
    <t>ITB_MP-12</t>
  </si>
  <si>
    <t>WT-48-replicate 3</t>
  </si>
  <si>
    <t>SRX5172648</t>
  </si>
  <si>
    <t>SRR8362147</t>
  </si>
  <si>
    <t>SAMN10619350</t>
  </si>
  <si>
    <t>Illumina sequencing of small RNAs in leaf sample from Nicotiana attenuata transformed with pRESC8AGO4, control, replicate 1</t>
  </si>
  <si>
    <t>ITB_MP-13</t>
  </si>
  <si>
    <t>AGO4-0-replicate 1</t>
  </si>
  <si>
    <t>SRX5172647</t>
  </si>
  <si>
    <t>SRR8362148</t>
  </si>
  <si>
    <t>SAMN10619364</t>
  </si>
  <si>
    <t>Illumina sequencing of small RNAs in leaf sample from Nicotiana attenuata transformed with pRESC8AGO4, control, replicate 2</t>
  </si>
  <si>
    <t>ITB_MP-14</t>
  </si>
  <si>
    <t>AGO4-0-replicate 2</t>
  </si>
  <si>
    <t>SRX5172646</t>
  </si>
  <si>
    <t>SRR8362149</t>
  </si>
  <si>
    <t>SAMN10619365</t>
  </si>
  <si>
    <t>Illumina sequencing of small RNAs in leaf sample from Nicotiana attenuata transformed with pRESC8AGO4, control, replicate 3</t>
  </si>
  <si>
    <t>ITB_MP-15</t>
  </si>
  <si>
    <t>AGO4-0-replicate 3</t>
  </si>
  <si>
    <t>SRX5172645</t>
  </si>
  <si>
    <t>SRR8362150</t>
  </si>
  <si>
    <t>SAMN10619351</t>
  </si>
  <si>
    <t>Illumina sequencing of small RNAs in leaf sample from Nicotiana attenuata transformed with pRESC8AGO4,12 hour after infection, replicate 1</t>
  </si>
  <si>
    <t>ITB_MP-16</t>
  </si>
  <si>
    <t>AGO4-12-replicate 1</t>
  </si>
  <si>
    <t>SRX5172644</t>
  </si>
  <si>
    <t>SRR8362151</t>
  </si>
  <si>
    <t>SAMN10619352</t>
  </si>
  <si>
    <t>Illumina sequencing of small RNAs in leaf sample from Nicotiana attenuata transformed with pRESC8AGO4,12 hour after infection, replicate 2</t>
  </si>
  <si>
    <t>ITB_MP-17</t>
  </si>
  <si>
    <t>AGO4-12-replicate 2</t>
  </si>
  <si>
    <t>SRX5172643</t>
  </si>
  <si>
    <t>SRR8362152</t>
  </si>
  <si>
    <t>SAMN10619353</t>
  </si>
  <si>
    <t>Illumina sequencing of small RNAs in leaf sample from Nicotiana attenuata transformed with pRESC8AGO4,12 hour after infection, replicate 3</t>
  </si>
  <si>
    <t>ITB_MP-18</t>
  </si>
  <si>
    <t>AGO4-12-replicate 3</t>
  </si>
  <si>
    <t>SRX5172642</t>
  </si>
  <si>
    <t>SRR8362153</t>
  </si>
  <si>
    <t>SAMN10619357</t>
  </si>
  <si>
    <t>Illumina sequencing of small RNAs in leaf sample from Nicotiana attenuata transformed with pRESC8AGO4, 48 hour after infection, replicate 1</t>
  </si>
  <si>
    <t>ITB_MP-22</t>
  </si>
  <si>
    <t>AGO4-48-replicate 1</t>
  </si>
  <si>
    <t>SRX5172641</t>
  </si>
  <si>
    <t>SRR8362154</t>
  </si>
  <si>
    <t>SAMN10619356</t>
  </si>
  <si>
    <t>Illumina sequencing of small RNAs in leaf sample from Nicotiana attenuata transformed with pRESC8AGO4, 24 hour after infection, replicate 3</t>
  </si>
  <si>
    <t>ITB_MP-21</t>
  </si>
  <si>
    <t>AGO4-24-replicate 3</t>
  </si>
  <si>
    <t>SRX5172640</t>
  </si>
  <si>
    <t>SRR8362155</t>
  </si>
  <si>
    <t>SAMN10619359</t>
  </si>
  <si>
    <t>Illumina sequencing of small RNAs in leaf sample from Nicotiana attenuata transformed with pRESC8AGO4, 48 hour after infection, replicate 3</t>
  </si>
  <si>
    <t>ITB_MP-24</t>
  </si>
  <si>
    <t>AGO4-48-replicate 3</t>
  </si>
  <si>
    <t>SRX5172639</t>
  </si>
  <si>
    <t>SRR8362156</t>
  </si>
  <si>
    <t>SAMN10619358</t>
  </si>
  <si>
    <t>Illumina sequencing of small RNAs in leaf sample from Nicotiana attenuata transformed with pRESC8AGO4, 48 hour after infection, replicate 2</t>
  </si>
  <si>
    <t>ITB_MP-23</t>
  </si>
  <si>
    <t>AGO4-48-replicate 2</t>
  </si>
  <si>
    <t>PRJNA511629</t>
  </si>
  <si>
    <t>SRX5184903</t>
  </si>
  <si>
    <t>SRR8374850</t>
  </si>
  <si>
    <t>SAMN10641812</t>
  </si>
  <si>
    <t>PMC7325678</t>
  </si>
  <si>
    <t>Botryosphaeria</t>
  </si>
  <si>
    <t>small RNAs, milRNA, miRNA, small RNA, Small RNAs</t>
  </si>
  <si>
    <t>Botryosphaeria dothidea</t>
  </si>
  <si>
    <t>Sphaeria dothidea</t>
  </si>
  <si>
    <t>Comprehensive analysis of full genome sequence and Bd-milRNA/target mRNAs to discover the mechanism of hypovirulence in Botryosphaeria dothidea strains on pear infection with BdCV1 and BdPV1.</t>
  </si>
  <si>
    <t>IMA Fungus</t>
  </si>
  <si>
    <t>10.1186/s43008-019-0008-4</t>
  </si>
  <si>
    <t>small RNAs sequencing of the Botryosphaeia dothidea strains</t>
  </si>
  <si>
    <t>To obtaine the small RNA sequences from four Botryosphaeia dothidea strains in response to mycovirus</t>
  </si>
  <si>
    <t>Small RNAs of Mock</t>
  </si>
  <si>
    <t>2020/01/03</t>
  </si>
  <si>
    <t>Microbe sample from Botryosphaeria dothidea</t>
  </si>
  <si>
    <t>SRX5184906</t>
  </si>
  <si>
    <t>SRR8374847</t>
  </si>
  <si>
    <t>SAMN10641811</t>
  </si>
  <si>
    <t>Small RNAs of LW-C</t>
  </si>
  <si>
    <t>LW- C</t>
  </si>
  <si>
    <t>SRX5184905</t>
  </si>
  <si>
    <t>SRR8374848</t>
  </si>
  <si>
    <t>SAMN10641810</t>
  </si>
  <si>
    <t>Small RNAs of LW-1</t>
  </si>
  <si>
    <t>LW-CP</t>
  </si>
  <si>
    <t>SRX5184904</t>
  </si>
  <si>
    <t>SRR8374849</t>
  </si>
  <si>
    <t>SAMN10641813</t>
  </si>
  <si>
    <t>Small RNAs of LW-P</t>
  </si>
  <si>
    <t>LW-P</t>
  </si>
  <si>
    <t>PRJNA51169</t>
  </si>
  <si>
    <t>SRX070621</t>
  </si>
  <si>
    <t>SRR241784</t>
  </si>
  <si>
    <t>SAMN00622394</t>
  </si>
  <si>
    <t>milRNA</t>
  </si>
  <si>
    <t>FL-cDNA</t>
  </si>
  <si>
    <t>Caenorhabditis nigoni</t>
  </si>
  <si>
    <t>Caenorhabditis sp. 9 MAF-2010 genome sequencing</t>
  </si>
  <si>
    <t>2011/06/06</t>
  </si>
  <si>
    <t>Generic sample from Caenorhabditis sp. 9 MAF-2010</t>
  </si>
  <si>
    <t>SRX028141</t>
  </si>
  <si>
    <t>SRR068384</t>
  </si>
  <si>
    <t>SAMN00115263</t>
  </si>
  <si>
    <t>2010/10/12</t>
  </si>
  <si>
    <t>Mus musculus modENCODE CPAH-091117_JU1422_gDNA_Tube1</t>
  </si>
  <si>
    <t>SRR068379</t>
  </si>
  <si>
    <t>SRR068378</t>
  </si>
  <si>
    <t>SRR068377</t>
  </si>
  <si>
    <t>SRR068376</t>
  </si>
  <si>
    <t>SRR068373</t>
  </si>
  <si>
    <t>SRX028125</t>
  </si>
  <si>
    <t>SRR068341</t>
  </si>
  <si>
    <t>2010/10/11</t>
  </si>
  <si>
    <t>SRR068339</t>
  </si>
  <si>
    <t>SRR068340</t>
  </si>
  <si>
    <t>SRR068342</t>
  </si>
  <si>
    <t>SRR068343</t>
  </si>
  <si>
    <t>SRR068344</t>
  </si>
  <si>
    <t>SRR068345</t>
  </si>
  <si>
    <t>SRR068346</t>
  </si>
  <si>
    <t>SRX028140</t>
  </si>
  <si>
    <t>SRR068392</t>
  </si>
  <si>
    <t>SAMN00115262</t>
  </si>
  <si>
    <t>Mus musculus modENCODE CPAH-090929_JU1422_gDNA_Tube1</t>
  </si>
  <si>
    <t>SRR068391</t>
  </si>
  <si>
    <t>SRR068390</t>
  </si>
  <si>
    <t>SRR068389</t>
  </si>
  <si>
    <t>SRR068388</t>
  </si>
  <si>
    <t>SRR068387</t>
  </si>
  <si>
    <t>SRR068386</t>
  </si>
  <si>
    <t>SRR068385</t>
  </si>
  <si>
    <t>SRR068383</t>
  </si>
  <si>
    <t>SRR068382</t>
  </si>
  <si>
    <t>SRR068381</t>
  </si>
  <si>
    <t>SRR068380</t>
  </si>
  <si>
    <t>SRR068375</t>
  </si>
  <si>
    <t>SRR068374</t>
  </si>
  <si>
    <t>SRR068372</t>
  </si>
  <si>
    <t>SRR068371</t>
  </si>
  <si>
    <t>PRJNA514312</t>
  </si>
  <si>
    <t>SRX5236772</t>
  </si>
  <si>
    <t>SRR8428948</t>
  </si>
  <si>
    <t>SAMN10722778</t>
  </si>
  <si>
    <t>PMC6437275</t>
  </si>
  <si>
    <t>Histoplasma</t>
  </si>
  <si>
    <t>Histoplasma capsulatum</t>
  </si>
  <si>
    <t>G186AR</t>
  </si>
  <si>
    <t>Extracellular Vesicle-Mediated RNA Release in Histoplasma capsulatum.</t>
  </si>
  <si>
    <t>mSphere</t>
  </si>
  <si>
    <t>2019 Mar 27</t>
  </si>
  <si>
    <t>10.1128/mSphere.00176-19</t>
  </si>
  <si>
    <t>Histoplasma capsulatum extracellular vesicles RNA content</t>
  </si>
  <si>
    <t>Characterization of RNA molecules derived from extracellular vesicles produced by Histoplasma capsulatum</t>
  </si>
  <si>
    <t>EVs RNA-seq</t>
  </si>
  <si>
    <t>G217B 1</t>
  </si>
  <si>
    <t>AB SOLiD 3 Plus System</t>
  </si>
  <si>
    <t>BC13_Hc_186AR_1 trimmed-1 RNA-Seq (Reads)-8.bam</t>
  </si>
  <si>
    <t>Hcapsulatum</t>
  </si>
  <si>
    <t>SRX5236771</t>
  </si>
  <si>
    <t>SRR8428949</t>
  </si>
  <si>
    <t>G217B 2</t>
  </si>
  <si>
    <t>SRX5236767</t>
  </si>
  <si>
    <t>SRR8428943</t>
  </si>
  <si>
    <t>RNA-seq EVs</t>
  </si>
  <si>
    <t>SRX5236766</t>
  </si>
  <si>
    <t>SRR8428944</t>
  </si>
  <si>
    <t>RNA-seq EVs 2</t>
  </si>
  <si>
    <t>G186AR_2</t>
  </si>
  <si>
    <t>PRJNA516041</t>
  </si>
  <si>
    <t>SRX5297429</t>
  </si>
  <si>
    <t>SRR8492863</t>
  </si>
  <si>
    <t>SAMN10768991</t>
  </si>
  <si>
    <t>dothideomycetes, Didymella</t>
  </si>
  <si>
    <t>Didymella segeticola</t>
  </si>
  <si>
    <t>Integrated mRNA and Small RNA Sequencing for Analyzing Leaf Spot Pathogen Didymella segeticola and Its Host, Tea (Camellia sinensis), During Infection.</t>
  </si>
  <si>
    <t>2021 Jan</t>
  </si>
  <si>
    <t>10.1094/MPMI-07-20-0207-A</t>
  </si>
  <si>
    <t>Didymella segeticola strain:GZSQ-4 Genome sequencing and assembly</t>
  </si>
  <si>
    <t>Didymella segeticola is a phytopathogenic dothideomycetes that causes leaf spot on tea (Camellia sinensis), cephalanoplos segetum (Cirsium segetum), et al. Tea plants have been widely grown in Guizhou Province, and the cultivation area in the region ranks first among all the provinces or cities in China. D. segeticola is a significant pathogen effecting tea leaves production in Guizhou Province, China.</t>
  </si>
  <si>
    <t>Didymella segeticola isolate: GZSQ-4 Genome sequencing</t>
  </si>
  <si>
    <t>GZSQ4</t>
  </si>
  <si>
    <t>PacBio RS</t>
  </si>
  <si>
    <t>MIGS Eukaryotic sample from Didymella segeticola</t>
  </si>
  <si>
    <t>GZSQ-4</t>
  </si>
  <si>
    <t>PRJNA516922</t>
  </si>
  <si>
    <t>SRX10694211</t>
  </si>
  <si>
    <t>SRR14340293</t>
  </si>
  <si>
    <t>SAMN11533737</t>
  </si>
  <si>
    <t>DNA</t>
  </si>
  <si>
    <t>Puccinia graminis f. sp. tritici Genome sequencing and assembly</t>
  </si>
  <si>
    <t>This project aims to release a haplotype-genome phased of the wheat stem rust pathogen to enable comparisons with other sequenced isolates and enable gene effector discovery.</t>
  </si>
  <si>
    <t>WGS of Puccinia graminis f. sp. tritici: infecting wheat leaves. Reads mapped against Pgt gennome only.</t>
  </si>
  <si>
    <t>Pgt210 infecting wheat leaves fastq</t>
  </si>
  <si>
    <t>2021/04/28</t>
  </si>
  <si>
    <t>MIGS Eukaryotic sample from Puccinia graminis f. sp. tritici</t>
  </si>
  <si>
    <t>21-0_gDNA_spore</t>
  </si>
  <si>
    <t>SRX10694210</t>
  </si>
  <si>
    <t>SRR14340294</t>
  </si>
  <si>
    <t>WGS of Puccinia graminis f. sp. tritici: germinated spores</t>
  </si>
  <si>
    <t>Pgt210 germinated spores fastq</t>
  </si>
  <si>
    <t>SRX10694209</t>
  </si>
  <si>
    <t>SRR14340295</t>
  </si>
  <si>
    <t>Pgt210 infecting wheat leaves fast5 4</t>
  </si>
  <si>
    <t>SRX10694208</t>
  </si>
  <si>
    <t>SRR14340296</t>
  </si>
  <si>
    <t>Pgt210 infecting wheat leaves fast5 3</t>
  </si>
  <si>
    <t>SRX10694207</t>
  </si>
  <si>
    <t>SRR14340297</t>
  </si>
  <si>
    <t>Pgt210 infecting wheat leaves fast5 2</t>
  </si>
  <si>
    <t>SRX10694206</t>
  </si>
  <si>
    <t>SRR14340298</t>
  </si>
  <si>
    <t>Pgt210 infecting wheat leaves fast5 1</t>
  </si>
  <si>
    <t>SRX10694205</t>
  </si>
  <si>
    <t>SRR14340299</t>
  </si>
  <si>
    <t>Pgt210 germinated spores fast5 4</t>
  </si>
  <si>
    <t>SRX10694204</t>
  </si>
  <si>
    <t>SRR14340300</t>
  </si>
  <si>
    <t>Pgt210 germinated spores fast5 3</t>
  </si>
  <si>
    <t>SRX10694203</t>
  </si>
  <si>
    <t>SRR14340301</t>
  </si>
  <si>
    <t>Pgt210 germinated spores fast5 2</t>
  </si>
  <si>
    <t>2021/05/02</t>
  </si>
  <si>
    <t>SRX10694202</t>
  </si>
  <si>
    <t>SRR14340302</t>
  </si>
  <si>
    <t>Pgt210 germinated spores fast5 1</t>
  </si>
  <si>
    <t>SRX8703041</t>
  </si>
  <si>
    <t>SRR12188974</t>
  </si>
  <si>
    <t>Nanopore long-read WGS of Pgt210 infecting wheat 7dpi</t>
  </si>
  <si>
    <t>2020/07/10</t>
  </si>
  <si>
    <t>SRX8703040</t>
  </si>
  <si>
    <t>SRR12188975</t>
  </si>
  <si>
    <t>Nanopore long-read WGS of Pgt210 germinated spores</t>
  </si>
  <si>
    <t>SRX5802403</t>
  </si>
  <si>
    <t>SRR9024786</t>
  </si>
  <si>
    <t>SAMN11533736</t>
  </si>
  <si>
    <t>WGS of Puccinia graminis f. sp. tritici isolate Ug99: non-germinated spores</t>
  </si>
  <si>
    <t>Pgt_Ug99_Illumina</t>
  </si>
  <si>
    <t>NextSeq 550</t>
  </si>
  <si>
    <t>2019/11/19</t>
  </si>
  <si>
    <t>Ug99_gDNA_spore</t>
  </si>
  <si>
    <t>SRX5802380</t>
  </si>
  <si>
    <t>SRR9024809</t>
  </si>
  <si>
    <t>SAMN11533740</t>
  </si>
  <si>
    <t>WGS of Puccinia graminis f. sp. tritici isolate UVPgt60: non-germinated spores</t>
  </si>
  <si>
    <t>Pgt_60_Illumina</t>
  </si>
  <si>
    <t>UVPgt60_gDNA_spore</t>
  </si>
  <si>
    <t>SRX5802379</t>
  </si>
  <si>
    <t>SRR9024810</t>
  </si>
  <si>
    <t>SAMN11533741</t>
  </si>
  <si>
    <t>WGS of Puccinia graminis f. sp. tritici isolate UVPgt61: non-germinated spores</t>
  </si>
  <si>
    <t>Pgt_61_Illumina</t>
  </si>
  <si>
    <t>UVPgt61_gDNA_spore</t>
  </si>
  <si>
    <t>SRX5802378</t>
  </si>
  <si>
    <t>SRR9024811</t>
  </si>
  <si>
    <t>SAMN11533738</t>
  </si>
  <si>
    <t>WGS of Puccinia graminis f. sp. tritici isolate UVPgt55: non-germinated spores</t>
  </si>
  <si>
    <t>Pgt_55_Illumina</t>
  </si>
  <si>
    <t>UVPgt55_gDNA_spore</t>
  </si>
  <si>
    <t>SRX5802377</t>
  </si>
  <si>
    <t>SRR9024812</t>
  </si>
  <si>
    <t>SAMN11533739</t>
  </si>
  <si>
    <t>WGS of Puccinia graminis f. sp. tritici isolate UVPgt59: non-germinated spores</t>
  </si>
  <si>
    <t>Pgt_59_Illumina</t>
  </si>
  <si>
    <t>UVPgt59_gDNA_spore</t>
  </si>
  <si>
    <t>SRX5807138</t>
  </si>
  <si>
    <t>SRR9029856</t>
  </si>
  <si>
    <t>SAMN11602636</t>
  </si>
  <si>
    <t>WGS of Puccinia graminis f. sp. tritici isolate 194: non-germinated spores</t>
  </si>
  <si>
    <t>Pgt_194_Illumina</t>
  </si>
  <si>
    <t>Pgt194_gDNA_spore</t>
  </si>
  <si>
    <t>SRX5802383</t>
  </si>
  <si>
    <t>SRR9024806</t>
  </si>
  <si>
    <t>Hi-C</t>
  </si>
  <si>
    <t>HiC of Puccinia graminis f. sp. tritici isolate 21-0: non-germinated spores</t>
  </si>
  <si>
    <t>Pgt210_Hi-C</t>
  </si>
  <si>
    <t>SRX5807139</t>
  </si>
  <si>
    <t>SRR9029855</t>
  </si>
  <si>
    <t>SAMN11602635</t>
  </si>
  <si>
    <t>WGS of Puccinia graminis f. sp. tritici isolate 98: non-germinated spores</t>
  </si>
  <si>
    <t>Pgt_98_Illumina</t>
  </si>
  <si>
    <t>Pgt98_gDNA_spore</t>
  </si>
  <si>
    <t>SRX5802404</t>
  </si>
  <si>
    <t>SRR9024785</t>
  </si>
  <si>
    <t>PgtUg99_PacBio_SMRT_09</t>
  </si>
  <si>
    <t>PacBio RS II</t>
  </si>
  <si>
    <t>SRX5802402</t>
  </si>
  <si>
    <t>SRR9024787</t>
  </si>
  <si>
    <t>PgtUg99_PacBio_SMRT_03</t>
  </si>
  <si>
    <t>Sequel</t>
  </si>
  <si>
    <t>SRX5802401</t>
  </si>
  <si>
    <t>SRR9024788</t>
  </si>
  <si>
    <t>PgtUg99_PacBio_SMRT_04</t>
  </si>
  <si>
    <t>SRX5802400</t>
  </si>
  <si>
    <t>SRR9024789</t>
  </si>
  <si>
    <t>PgtUg99_PacBio_SMRT_01</t>
  </si>
  <si>
    <t>SRX5802399</t>
  </si>
  <si>
    <t>SRR9024790</t>
  </si>
  <si>
    <t>PgtUg99_PacBio_SMRT_02</t>
  </si>
  <si>
    <t>SRX5802398</t>
  </si>
  <si>
    <t>SRR9024791</t>
  </si>
  <si>
    <t>PgtUg99_PacBio_SMRT_07</t>
  </si>
  <si>
    <t>SRX5802397</t>
  </si>
  <si>
    <t>SRR9024792</t>
  </si>
  <si>
    <t>PgtUg99_PacBio_SMRT_08</t>
  </si>
  <si>
    <t>SRX5802396</t>
  </si>
  <si>
    <t>SRR9024793</t>
  </si>
  <si>
    <t>PgtUg99_PacBio_SMRT_05</t>
  </si>
  <si>
    <t>SRX5802395</t>
  </si>
  <si>
    <t>SRR9024794</t>
  </si>
  <si>
    <t>PgtUg99_PacBio_SMRT_06</t>
  </si>
  <si>
    <t>SRX5802394</t>
  </si>
  <si>
    <t>SRR9024795</t>
  </si>
  <si>
    <t>WGS of Puccinia graminis f. sp. tritici isolate 21-0: non-germinated spores</t>
  </si>
  <si>
    <t>Pgt210_PacBio_SMRT_10</t>
  </si>
  <si>
    <t>SRX5802393</t>
  </si>
  <si>
    <t>SRR9024796</t>
  </si>
  <si>
    <t>Pgt210_PacBio_SMRT_09</t>
  </si>
  <si>
    <t>SRX5802392</t>
  </si>
  <si>
    <t>SRR9024797</t>
  </si>
  <si>
    <t>Pgt210_PacBio_SMRT_08</t>
  </si>
  <si>
    <t>SRX5802391</t>
  </si>
  <si>
    <t>SRR9024798</t>
  </si>
  <si>
    <t>Pgt210_PacBio_SMRT_07</t>
  </si>
  <si>
    <t>SRX5802390</t>
  </si>
  <si>
    <t>SRR9024799</t>
  </si>
  <si>
    <t>Pgt210_PacBio_SMRT_14</t>
  </si>
  <si>
    <t>SRX5802389</t>
  </si>
  <si>
    <t>SRR9024800</t>
  </si>
  <si>
    <t>Pgt210_PacBio_SMRT_13</t>
  </si>
  <si>
    <t>SRX5802388</t>
  </si>
  <si>
    <t>SRR9024801</t>
  </si>
  <si>
    <t>Pgt210_PacBio_SMRT_12</t>
  </si>
  <si>
    <t>SRX5802387</t>
  </si>
  <si>
    <t>SRR9024802</t>
  </si>
  <si>
    <t>Pgt210_PacBio_SMRT_11</t>
  </si>
  <si>
    <t>SRX5802386</t>
  </si>
  <si>
    <t>SRR9024803</t>
  </si>
  <si>
    <t>Pgt210_PacBio_SMRT_16</t>
  </si>
  <si>
    <t>SRX5802385</t>
  </si>
  <si>
    <t>SRR9024804</t>
  </si>
  <si>
    <t>Pgt210_PacBio_SMRT_15</t>
  </si>
  <si>
    <t>SRX5802384</t>
  </si>
  <si>
    <t>SRR9024805</t>
  </si>
  <si>
    <t>Pgt210_PacBio_SMRT_17</t>
  </si>
  <si>
    <t>SRX5802382</t>
  </si>
  <si>
    <t>SRR9024807</t>
  </si>
  <si>
    <t>Pgt210_PacBio_SMRT_05</t>
  </si>
  <si>
    <t>SRX5802381</t>
  </si>
  <si>
    <t>SRR9024808</t>
  </si>
  <si>
    <t>Pgt210_PacBio_SMRT_06</t>
  </si>
  <si>
    <t>SRX5802376</t>
  </si>
  <si>
    <t>SRR9024813</t>
  </si>
  <si>
    <t>Pgt210_PacBio_SMRT_03</t>
  </si>
  <si>
    <t>SRX5802375</t>
  </si>
  <si>
    <t>SRR9024814</t>
  </si>
  <si>
    <t>Pgt210_PacBio_SMRT_04</t>
  </si>
  <si>
    <t>SRX5802374</t>
  </si>
  <si>
    <t>SRR9024815</t>
  </si>
  <si>
    <t>Pgt210_PacBio_SMRT_01</t>
  </si>
  <si>
    <t>SRX5802373</t>
  </si>
  <si>
    <t>SRR9024816</t>
  </si>
  <si>
    <t>Pgt210_PacBio_SMRT_02</t>
  </si>
  <si>
    <t>PRJNA517599</t>
  </si>
  <si>
    <t>SRX5305353</t>
  </si>
  <si>
    <t>SRR8501348</t>
  </si>
  <si>
    <t>SAMN10839022</t>
  </si>
  <si>
    <t>PMC6754459</t>
  </si>
  <si>
    <t>Beauveria</t>
  </si>
  <si>
    <t>Beauveria bassiana</t>
  </si>
  <si>
    <t>Anopheles stephensi</t>
  </si>
  <si>
    <t>A fungal pathogen deploys a small silencing RNA that attenuates mosquito immunity and facilitates infection.</t>
  </si>
  <si>
    <t>2019 Sep 20</t>
  </si>
  <si>
    <t>10.1038/s41467-019-12323-1</t>
  </si>
  <si>
    <t>Studies of mosquito and pathogenic fungus small RNAs.</t>
  </si>
  <si>
    <t>Small RNA transcriptome sequencing of Anopheles stephensi before and post Beauveria bassiana infection.</t>
  </si>
  <si>
    <t>sRNA-seq of Beauveria infecting anopheles stephensi 84hpi</t>
  </si>
  <si>
    <t>84h</t>
  </si>
  <si>
    <t>2019/09/03</t>
  </si>
  <si>
    <t>84hpi sRNA</t>
  </si>
  <si>
    <t>84hpi.fq.gz</t>
  </si>
  <si>
    <t>84hpi</t>
  </si>
  <si>
    <t>SRX5305352</t>
  </si>
  <si>
    <t>SRR8501349</t>
  </si>
  <si>
    <t>SAMN10839021</t>
  </si>
  <si>
    <t>sRNA-seq of Beauveria infecting anopheles stephensi 60hpi</t>
  </si>
  <si>
    <t>60h</t>
  </si>
  <si>
    <t>60hpi sRNA</t>
  </si>
  <si>
    <t>60hpi.fq.gz</t>
  </si>
  <si>
    <t>60hpi</t>
  </si>
  <si>
    <t>SRX5305351</t>
  </si>
  <si>
    <t>SRR8501350</t>
  </si>
  <si>
    <t>SAMN10839020</t>
  </si>
  <si>
    <t>sRNA-seq of Beauveria infecting anopheles stephensi 36hpi</t>
  </si>
  <si>
    <t>36h</t>
  </si>
  <si>
    <t>36hpi sRNA</t>
  </si>
  <si>
    <t>36hpi.fq.gz</t>
  </si>
  <si>
    <t>36hpi</t>
  </si>
  <si>
    <t>SRX5305350</t>
  </si>
  <si>
    <t>SRR8501351</t>
  </si>
  <si>
    <t>SAMN10839019</t>
  </si>
  <si>
    <t>sRNA-seq of Beauveria infecting anopheles stephensi</t>
  </si>
  <si>
    <t>0h</t>
  </si>
  <si>
    <t>0hpi sRNA</t>
  </si>
  <si>
    <t>0hpi.fq.gz</t>
  </si>
  <si>
    <t>0hpi</t>
  </si>
  <si>
    <t>PRJNA526042</t>
  </si>
  <si>
    <t>SRX5493457</t>
  </si>
  <si>
    <t>SRR8697601</t>
  </si>
  <si>
    <t>SAMN11082869</t>
  </si>
  <si>
    <t>GSM3660346</t>
  </si>
  <si>
    <t>PMC6643885</t>
  </si>
  <si>
    <t>small RNA, Small RNA, miRNA, siRNA, siRNAs</t>
  </si>
  <si>
    <t>rrp6</t>
  </si>
  <si>
    <t>Cryptococcus neoformans var. grubii</t>
  </si>
  <si>
    <t>A Non-Dicer RNase III and Four Other Novel Factors Required for RNAi-Mediated Transposon Suppression in the Human Pathogenic Yeast Cryptococcus neoformans.</t>
  </si>
  <si>
    <t>2019 Jul 9</t>
  </si>
  <si>
    <t>10.1534/g3.119.400330</t>
  </si>
  <si>
    <t>A non-Dicer RNase III and four other novel factors required for RNAi-mediated transposon suppression in the human pathogenic yeast C. neoformans</t>
  </si>
  <si>
    <t>The human pathogenic yeast Cryptococcus neoformans silences transposable elements using endo-siRNAs and an Argonaute, Ago1. Endo-siRNAs production requires the RNA-dependent RNA polymerase, Rdp1, and two partially redundant Dicer enzymes, Dcr1 and Dcr2, but is independent of histone H3 lysine 9 methylation. We describe here an insertional mutagenesis screen for factors required to suppress the mobilization of the C. neoformans HARBINGER family DNA transposon HAR1. Validation experiments uncovered five novel genes (RDE1-5) required for HAR1 suppression and global production of suppressive endo-siRNAs. The RDE genes impact global siRNA levels and transposon mobilization but not global transcript levels, suggesting the endo-siRNAs do not act by impacting target transcript synthesis or turnover. RDE3 encodes a non-Dicer RNase III related to S. cerevisiae Rnt1, RDE4 encodes a predicted terminal nucleotidyltransferase, while RDE5 has no strongly predicted encoded domains. Affinity purification-mass spectrometry studies reveal that Rde3 and Rde5 are physically associated. RDE1 encodes a G-patch protein homologous to the S. cerevisiae Sqs1/Pfa1, a nucleolar protein that directly activates the essential helicase Prp43 during rRNA biogenesis. Rde1 copurifies Rde2, another novel protein obtained in the screen, as well as Ago1, a homolog of Prp43, and numerous predicted nucleolar proteins. We also describe the isolation of conditional alleles of PRP43, which are defective in RNAi. This work reveals unanticipated requirements for a non-Dicer RNase III and presumptive nucleolar factors for endo-siRNA biogenesis and transposon mobilization suppression in C. neoformans. Overall design: Insertional mutagenic screen, QuantSeq and small RNA-seq to identify and characterize novel RNAi factors</t>
  </si>
  <si>
    <t>si_WT-B</t>
  </si>
  <si>
    <t>The human pathogenic yeast Cryptococcus neoformans silences transposable elements using endo-siRNAs and an Argonaute, Ago1. Endo-siRNAs production requires the RNA-dependent RNA polymerase, Rdp1, and two partially redundant Dicer enzymes, Dcr1 and Dcr2, but is independent of histone H3 lysine 9 methylation. We describe here an insertional mutagenesis screen for factors required to suppress the mobilization of the C. neoformans HARBINGER family DNA transposon HAR1. Validation experiments uncovered five novel genes (RDE1-5) required for HAR1 suppression and global production of suppressive endo-siRNAs. The RDE genes impact global siRNA levels and transposon mobilization but not global transcript levels, suggesting the endo-siRNAs do not act by impacting target transcript synthesis or turnover. RDE3 encodes a non-Dicer RNase III related to S. cerevisiae Rnt1, RDE4 encodes a predicted terminal nucleotidyltransferase, while RDE5 has no strongly predicted encoded domains. Affinity purification-mass spectrometry studies reveal that Rde3 and Rde5 are physically associated. RDE1 encodes a G-patch protein homologous to the S. cerevisiae Sqs1/Pfa1, a nucleolar protein that directly activates the essential helicase Prp43 during rRNA biogenesis. Rde1 copurifies Rde2, another novel protein obtained in the screen, as well as Ago1, a homolog of Prp43, and numerous predicted nucleolar proteins. We also describe the isolation of conditional alleles of PRP43, which are defective in RNAi. This work reveals unanticipated requirements for a non-Dicer RNase III and presumptive nucleolar factors for endo-siRNA biogenesis and transposon mobilization suppression in C. neoformans.</t>
  </si>
  <si>
    <t>GPL26267</t>
  </si>
  <si>
    <t>Expression profiling by high throughput sequencing; Other; Non-coding RNA profiling by high throughput sequencing</t>
  </si>
  <si>
    <t>2020/07/13</t>
  </si>
  <si>
    <t>GSM3660346: si_WT-B; Cryptococcus neoformans var. grubii; miRNA-Seq</t>
  </si>
  <si>
    <t>genomic DNA: Cells were lyophilized then powdered by bead beating with 0.5 mm zirconia-silica beads. Genomic DNA was extracted as described in Chun and Madhani, Methods Enzym. 2010. PolyA mRNA, small RNA: Cells were lyophilized then powdered by bead beating with 0.5 mm zirconia-silica beads. RNA was then extracted using Trizol and chloroform. ATMT insertional sequencing: 20 μg of genomic DNA was sonicated for 10 min (30 sec on, 1 min rest) at 4°C. DNA was re-purified with phenol/chloroform/isoamyl alcohol (25:24:1, Sigma), washed with chloroform and precipitated with 3 volumes ethanol. Linear PCR originating in the T-DNA:NAT insertion was performed with Accuprime Taq High Fidelity polymerase (Thermo Fisher) using the JEBPN-Biotin2 primer. First strand DNA was then purified over M280 Dynabeads (Thermo Fisher) according to the manufacturer's instructions. Purified linearized DNA was ligated to the JEBPN-DNA linker using Circligase II (Epicentre) according to the manufacturer's instructions. Finally, DNA was amplified by nested PCR with JEBPN-SA-II and JEBPN_index-SA-I (Table S6) with various indexes using Accuprime Taq High Fidelity polymerase (Thermo Fisher). RNA-seq: NEBNext Ultra II Directional library prep kit for Illumina according to manufacturer's instructions. small RNA-seq: Lexogen Small RNA-seq library prep kit according to manufacturer's instructions. QuantSeq: Lexogen QuantSeq 3' mRNA library prep kit according to manufacturer's instructions.</t>
  </si>
  <si>
    <t>SRX5493456</t>
  </si>
  <si>
    <t>SRR8697600</t>
  </si>
  <si>
    <t>SAMN11082870</t>
  </si>
  <si>
    <t>GSM3660345</t>
  </si>
  <si>
    <t>si_WT-A</t>
  </si>
  <si>
    <t>GSM3660345: si_WT-A; Cryptococcus neoformans var. grubii; miRNA-Seq</t>
  </si>
  <si>
    <t>SRX5493455</t>
  </si>
  <si>
    <t>SRR8697599</t>
  </si>
  <si>
    <t>SAMN11082871</t>
  </si>
  <si>
    <t>GSM3660344</t>
  </si>
  <si>
    <t>si-rrp6-B</t>
  </si>
  <si>
    <t>GSM3660344: si-rrp6-B; Cryptococcus neoformans var. grubii; miRNA-Seq</t>
  </si>
  <si>
    <t>SRX5493454</t>
  </si>
  <si>
    <t>SRR8697598</t>
  </si>
  <si>
    <t>SAMN11082872</t>
  </si>
  <si>
    <t>GSM3660343</t>
  </si>
  <si>
    <t>si-rrp6-A</t>
  </si>
  <si>
    <t>GSM3660343: si-rrp6-A; Cryptococcus neoformans var. grubii; miRNA-Seq</t>
  </si>
  <si>
    <t>SRX5493453</t>
  </si>
  <si>
    <t>SRR8697597</t>
  </si>
  <si>
    <t>SAMN11082873</t>
  </si>
  <si>
    <t>GSM3660342</t>
  </si>
  <si>
    <t>si-rdp1-B</t>
  </si>
  <si>
    <t>GSM3660342: si-rdp1-B; Cryptococcus neoformans var. grubii; miRNA-Seq</t>
  </si>
  <si>
    <t>SRX5493452</t>
  </si>
  <si>
    <t>SRR8697596</t>
  </si>
  <si>
    <t>SAMN11082874</t>
  </si>
  <si>
    <t>GSM3660341</t>
  </si>
  <si>
    <t>si-rdp1-A</t>
  </si>
  <si>
    <t>GSM3660341: si-rdp1-A; Cryptococcus neoformans var. grubii; miRNA-Seq</t>
  </si>
  <si>
    <t>SRX5493451</t>
  </si>
  <si>
    <t>SRR8697595</t>
  </si>
  <si>
    <t>SAMN11082875</t>
  </si>
  <si>
    <t>GSM3660340</t>
  </si>
  <si>
    <t>si-rde5-B</t>
  </si>
  <si>
    <t>GSM3660340: si-rde5-B; Cryptococcus neoformans var. grubii; miRNA-Seq</t>
  </si>
  <si>
    <t>SRX5493450</t>
  </si>
  <si>
    <t>SRR8697594</t>
  </si>
  <si>
    <t>SAMN11082876</t>
  </si>
  <si>
    <t>GSM3660339</t>
  </si>
  <si>
    <t>si-rde5-A</t>
  </si>
  <si>
    <t>GSM3660339: si-rde5-A; Cryptococcus neoformans var. grubii; miRNA-Seq</t>
  </si>
  <si>
    <t>SRX5493449</t>
  </si>
  <si>
    <t>SRR8697593</t>
  </si>
  <si>
    <t>SAMN11082877</t>
  </si>
  <si>
    <t>GSM3660338</t>
  </si>
  <si>
    <t>si-rde4-B</t>
  </si>
  <si>
    <t>GSM3660338: si-rde4-B; Cryptococcus neoformans var. grubii; miRNA-Seq</t>
  </si>
  <si>
    <t>SRX5493448</t>
  </si>
  <si>
    <t>SRR8697592</t>
  </si>
  <si>
    <t>SAMN11082878</t>
  </si>
  <si>
    <t>GSM3660337</t>
  </si>
  <si>
    <t>si-rde4-A</t>
  </si>
  <si>
    <t>GSM3660337: si-rde4-A; Cryptococcus neoformans var. grubii; miRNA-Seq</t>
  </si>
  <si>
    <t>SRX5493447</t>
  </si>
  <si>
    <t>SRR8697591</t>
  </si>
  <si>
    <t>SAMN11082879</t>
  </si>
  <si>
    <t>GSM3660336</t>
  </si>
  <si>
    <t>si-rde3-B</t>
  </si>
  <si>
    <t>GSM3660336: si-rde3-B; Cryptococcus neoformans var. grubii; miRNA-Seq</t>
  </si>
  <si>
    <t>SRX5493446</t>
  </si>
  <si>
    <t>SRR8697590</t>
  </si>
  <si>
    <t>SAMN11082880</t>
  </si>
  <si>
    <t>GSM3660335</t>
  </si>
  <si>
    <t>si-rde3-A</t>
  </si>
  <si>
    <t>GSM3660335: si-rde3-A; Cryptococcus neoformans var. grubii; miRNA-Seq</t>
  </si>
  <si>
    <t>SRX5493445</t>
  </si>
  <si>
    <t>SRR8697589</t>
  </si>
  <si>
    <t>SAMN11082881</t>
  </si>
  <si>
    <t>GSM3660334</t>
  </si>
  <si>
    <t>si-rde2-B</t>
  </si>
  <si>
    <t>GSM3660334: si-rde2-B; Cryptococcus neoformans var. grubii; miRNA-Seq</t>
  </si>
  <si>
    <t>SRX5493444</t>
  </si>
  <si>
    <t>SRR8697588</t>
  </si>
  <si>
    <t>SAMN11082882</t>
  </si>
  <si>
    <t>GSM3660333</t>
  </si>
  <si>
    <t>si-rde2-A</t>
  </si>
  <si>
    <t>GSM3660333: si-rde2-A; Cryptococcus neoformans var. grubii; miRNA-Seq</t>
  </si>
  <si>
    <t>SRX5493443</t>
  </si>
  <si>
    <t>SRR8697587</t>
  </si>
  <si>
    <t>SAMN11082883</t>
  </si>
  <si>
    <t>GSM3660332</t>
  </si>
  <si>
    <t>si-rde1-B</t>
  </si>
  <si>
    <t>GSM3660332: si-rde1-B; Cryptococcus neoformans var. grubii; miRNA-Seq</t>
  </si>
  <si>
    <t>SRX5493442</t>
  </si>
  <si>
    <t>SRR8697586</t>
  </si>
  <si>
    <t>SAMN11082884</t>
  </si>
  <si>
    <t>GSM3660331</t>
  </si>
  <si>
    <t>si-rde1-A</t>
  </si>
  <si>
    <t>GSM3660331: si-rde1-A; Cryptococcus neoformans var. grubii; miRNA-Seq</t>
  </si>
  <si>
    <t>SRX5493441</t>
  </si>
  <si>
    <t>SRR8697585</t>
  </si>
  <si>
    <t>SAMN11082885</t>
  </si>
  <si>
    <t>GSM3660330</t>
  </si>
  <si>
    <t>si-ezh2-B</t>
  </si>
  <si>
    <t>GSM3660330: si-ezh2-B; Cryptococcus neoformans var. grubii; miRNA-Seq</t>
  </si>
  <si>
    <t>SRX5493440</t>
  </si>
  <si>
    <t>SRR8697584</t>
  </si>
  <si>
    <t>SAMN11082886</t>
  </si>
  <si>
    <t>GSM3660329</t>
  </si>
  <si>
    <t>si-ezh2-A</t>
  </si>
  <si>
    <t>GSM3660329: si-ezh2-A; Cryptococcus neoformans var. grubii; miRNA-Seq</t>
  </si>
  <si>
    <t>SRX5493439</t>
  </si>
  <si>
    <t>SRR8697583</t>
  </si>
  <si>
    <t>SAMN11082887</t>
  </si>
  <si>
    <t>GSM3660328</t>
  </si>
  <si>
    <t>si-clr4-B</t>
  </si>
  <si>
    <t>GSM3660328: si-clr4-B; Cryptococcus neoformans var. grubii; miRNA-Seq</t>
  </si>
  <si>
    <t>SRX5493438</t>
  </si>
  <si>
    <t>SRR8697582</t>
  </si>
  <si>
    <t>SAMN11082865</t>
  </si>
  <si>
    <t>GSM3660327</t>
  </si>
  <si>
    <t>si-clr4-A</t>
  </si>
  <si>
    <t>GSM3660327: si-clr4-A; Cryptococcus neoformans var. grubii; miRNA-Seq</t>
  </si>
  <si>
    <t>SRX5493437</t>
  </si>
  <si>
    <t>SRR8697581</t>
  </si>
  <si>
    <t>SAMN11082903</t>
  </si>
  <si>
    <t>GSM3660326</t>
  </si>
  <si>
    <t>si-ago1-B</t>
  </si>
  <si>
    <t>GSM3660326: si-ago1-B; Cryptococcus neoformans var. grubii; miRNA-Seq</t>
  </si>
  <si>
    <t>SRX5493436</t>
  </si>
  <si>
    <t>SRR8697580</t>
  </si>
  <si>
    <t>SAMN11082904</t>
  </si>
  <si>
    <t>GSM3660325</t>
  </si>
  <si>
    <t>si_ago1-A</t>
  </si>
  <si>
    <t>GSM3660325: si_ago1-A; Cryptococcus neoformans var. grubii; miRNA-Seq</t>
  </si>
  <si>
    <t>SRX5493435</t>
  </si>
  <si>
    <t>SRR8697579</t>
  </si>
  <si>
    <t>SAMN11082905</t>
  </si>
  <si>
    <t>GSM3660324</t>
  </si>
  <si>
    <t>R_WT-B</t>
  </si>
  <si>
    <t>GSM3660324: R_WT-B; Cryptococcus neoformans var. grubii; RNA-Seq</t>
  </si>
  <si>
    <t>SRX5493434</t>
  </si>
  <si>
    <t>SRR8697578</t>
  </si>
  <si>
    <t>SAMN11082906</t>
  </si>
  <si>
    <t>GSM3660323</t>
  </si>
  <si>
    <t>R_WT-A</t>
  </si>
  <si>
    <t>GSM3660323: R_WT-A; Cryptococcus neoformans var. grubii; RNA-Seq</t>
  </si>
  <si>
    <t>SRX5493433</t>
  </si>
  <si>
    <t>SRR8697577</t>
  </si>
  <si>
    <t>SAMN11082907</t>
  </si>
  <si>
    <t>GSM3660322</t>
  </si>
  <si>
    <t>R_rrp6-B</t>
  </si>
  <si>
    <t>GSM3660322: R_rrp6-B; Cryptococcus neoformans var. grubii; RNA-Seq</t>
  </si>
  <si>
    <t>SRX5493432</t>
  </si>
  <si>
    <t>SRR8697576</t>
  </si>
  <si>
    <t>SAMN11082866</t>
  </si>
  <si>
    <t>GSM3660321</t>
  </si>
  <si>
    <t>R_rrp6-A</t>
  </si>
  <si>
    <t>GSM3660321: R_rrp6-A; Cryptococcus neoformans var. grubii; RNA-Seq</t>
  </si>
  <si>
    <t>SRX5493431</t>
  </si>
  <si>
    <t>SRR8697575</t>
  </si>
  <si>
    <t>SAMN11082867</t>
  </si>
  <si>
    <t>GSM3660320</t>
  </si>
  <si>
    <t>QS_WT-B</t>
  </si>
  <si>
    <t>GSM3660320: QS_WT-B; Cryptococcus neoformans var. grubii; RNA-Seq</t>
  </si>
  <si>
    <t>SRX5493430</t>
  </si>
  <si>
    <t>SRR8697574</t>
  </si>
  <si>
    <t>SAMN11082868</t>
  </si>
  <si>
    <t>GSM3660319</t>
  </si>
  <si>
    <t>QS_WT-A</t>
  </si>
  <si>
    <t>GSM3660319: QS_WT-A; Cryptococcus neoformans var. grubii; RNA-Seq</t>
  </si>
  <si>
    <t>SRX5493429</t>
  </si>
  <si>
    <t>SRR8697573</t>
  </si>
  <si>
    <t>SAMN11082914</t>
  </si>
  <si>
    <t>GSM3660318</t>
  </si>
  <si>
    <t>QS-rdp1-B</t>
  </si>
  <si>
    <t>GSM3660318: QS-rdp1-B; Cryptococcus neoformans var. grubii; RNA-Seq</t>
  </si>
  <si>
    <t>SRX5493428</t>
  </si>
  <si>
    <t>SRR8697572</t>
  </si>
  <si>
    <t>SAMN11082915</t>
  </si>
  <si>
    <t>GSM3660317</t>
  </si>
  <si>
    <t>QS-rdp1-A</t>
  </si>
  <si>
    <t>GSM3660317: QS-rdp1-A; Cryptococcus neoformans var. grubii; RNA-Seq</t>
  </si>
  <si>
    <t>SRX5493427</t>
  </si>
  <si>
    <t>SRR8697571</t>
  </si>
  <si>
    <t>SAMN11082916</t>
  </si>
  <si>
    <t>GSM3660316</t>
  </si>
  <si>
    <t>QS-rde5-B</t>
  </si>
  <si>
    <t>GSM3660316: QS-rde5-B; Cryptococcus neoformans var. grubii; RNA-Seq</t>
  </si>
  <si>
    <t>SRX5493426</t>
  </si>
  <si>
    <t>SRR8697570</t>
  </si>
  <si>
    <t>SAMN11082917</t>
  </si>
  <si>
    <t>GSM3660315</t>
  </si>
  <si>
    <t>QS-rde5-A</t>
  </si>
  <si>
    <t>GSM3660315: QS-rde5-A; Cryptococcus neoformans var. grubii; RNA-Seq</t>
  </si>
  <si>
    <t>SRX5493425</t>
  </si>
  <si>
    <t>SRR8697569</t>
  </si>
  <si>
    <t>SAMN11082918</t>
  </si>
  <si>
    <t>GSM3660314</t>
  </si>
  <si>
    <t>QS-rde4-B</t>
  </si>
  <si>
    <t>GSM3660314: QS-rde4-B; Cryptococcus neoformans var. grubii; RNA-Seq</t>
  </si>
  <si>
    <t>SRX5493424</t>
  </si>
  <si>
    <t>SRR8697568</t>
  </si>
  <si>
    <t>SAMN11082888</t>
  </si>
  <si>
    <t>GSM3660313</t>
  </si>
  <si>
    <t>QS-rde4-A</t>
  </si>
  <si>
    <t>GSM3660313: QS-rde4-A; Cryptococcus neoformans var. grubii; RNA-Seq</t>
  </si>
  <si>
    <t>SRX5493423</t>
  </si>
  <si>
    <t>SRR8697567</t>
  </si>
  <si>
    <t>SAMN11082889</t>
  </si>
  <si>
    <t>GSM3660312</t>
  </si>
  <si>
    <t>QS-rde3-B</t>
  </si>
  <si>
    <t>GSM3660312: QS-rde3-B; Cryptococcus neoformans var. grubii; RNA-Seq</t>
  </si>
  <si>
    <t>SRX5493422</t>
  </si>
  <si>
    <t>SRR8697566</t>
  </si>
  <si>
    <t>SAMN11082890</t>
  </si>
  <si>
    <t>GSM3660311</t>
  </si>
  <si>
    <t>QS-rde3-A</t>
  </si>
  <si>
    <t>GSM3660311: QS-rde3-A; Cryptococcus neoformans var. grubii; RNA-Seq</t>
  </si>
  <si>
    <t>SRX5493421</t>
  </si>
  <si>
    <t>SRR8697565</t>
  </si>
  <si>
    <t>SAMN11082891</t>
  </si>
  <si>
    <t>GSM3660310</t>
  </si>
  <si>
    <t>QS-rde2-B</t>
  </si>
  <si>
    <t>GSM3660310: QS-rde2-B; Cryptococcus neoformans var. grubii; RNA-Seq</t>
  </si>
  <si>
    <t>SRX5493420</t>
  </si>
  <si>
    <t>SRR8697564</t>
  </si>
  <si>
    <t>SAMN11082892</t>
  </si>
  <si>
    <t>GSM3660309</t>
  </si>
  <si>
    <t>QS-rde2-A</t>
  </si>
  <si>
    <t>GSM3660309: QS-rde2-A; Cryptococcus neoformans var. grubii; RNA-Seq</t>
  </si>
  <si>
    <t>SRX5493419</t>
  </si>
  <si>
    <t>SRR8697563</t>
  </si>
  <si>
    <t>SAMN11082893</t>
  </si>
  <si>
    <t>GSM3660308</t>
  </si>
  <si>
    <t>QS-rde1-B</t>
  </si>
  <si>
    <t>GSM3660308: QS-rde1-B; Cryptococcus neoformans var. grubii; RNA-Seq</t>
  </si>
  <si>
    <t>SRX5493418</t>
  </si>
  <si>
    <t>SRR8697562</t>
  </si>
  <si>
    <t>SAMN11082894</t>
  </si>
  <si>
    <t>GSM3660307</t>
  </si>
  <si>
    <t>QS-rde1-A</t>
  </si>
  <si>
    <t>GSM3660307: QS-rde1-A; Cryptococcus neoformans var. grubii; RNA-Seq</t>
  </si>
  <si>
    <t>SRX5493417</t>
  </si>
  <si>
    <t>SRR8697561</t>
  </si>
  <si>
    <t>SAMN11082895</t>
  </si>
  <si>
    <t>GSM3660306</t>
  </si>
  <si>
    <t>QS-ezh2-B</t>
  </si>
  <si>
    <t>GSM3660306: QS-ezh2-B; Cryptococcus neoformans var. grubii; RNA-Seq</t>
  </si>
  <si>
    <t>SRX5493416</t>
  </si>
  <si>
    <t>SRR8697560</t>
  </si>
  <si>
    <t>SAMN11082896</t>
  </si>
  <si>
    <t>GSM3660305</t>
  </si>
  <si>
    <t>QS-ezh2-A</t>
  </si>
  <si>
    <t>GSM3660305: QS-ezh2-A; Cryptococcus neoformans var. grubii; RNA-Seq</t>
  </si>
  <si>
    <t>SRX5493415</t>
  </si>
  <si>
    <t>SRR8697559</t>
  </si>
  <si>
    <t>SAMN11082897</t>
  </si>
  <si>
    <t>GSM3660304</t>
  </si>
  <si>
    <t>QS-clr4-B</t>
  </si>
  <si>
    <t>GSM3660304: QS-clr4-B; Cryptococcus neoformans var. grubii; RNA-Seq</t>
  </si>
  <si>
    <t>SRX5493414</t>
  </si>
  <si>
    <t>SRR8697558</t>
  </si>
  <si>
    <t>SAMN11082898</t>
  </si>
  <si>
    <t>GSM3660303</t>
  </si>
  <si>
    <t>QS-clr4-A</t>
  </si>
  <si>
    <t>GSM3660303: QS-clr4-A; Cryptococcus neoformans var. grubii; RNA-Seq</t>
  </si>
  <si>
    <t>SRX5493413</t>
  </si>
  <si>
    <t>SRR8697557</t>
  </si>
  <si>
    <t>SAMN11082899</t>
  </si>
  <si>
    <t>GSM3660302</t>
  </si>
  <si>
    <t>QS-ago1-B</t>
  </si>
  <si>
    <t>GSM3660302: QS-ago1-B; Cryptococcus neoformans var. grubii; RNA-Seq</t>
  </si>
  <si>
    <t>SRX5493412</t>
  </si>
  <si>
    <t>SRR8697556</t>
  </si>
  <si>
    <t>SAMN11082900</t>
  </si>
  <si>
    <t>GSM3660301</t>
  </si>
  <si>
    <t>QS-ago1-A</t>
  </si>
  <si>
    <t>GSM3660301: QS-ago1-A; Cryptococcus neoformans var. grubii; RNA-Seq</t>
  </si>
  <si>
    <t>SRX5493411</t>
  </si>
  <si>
    <t>SRR8697555</t>
  </si>
  <si>
    <t>SAMN11082901</t>
  </si>
  <si>
    <t>GSM3660300</t>
  </si>
  <si>
    <t>ATMT_insertions_NATR</t>
  </si>
  <si>
    <t>GSM3660300: ATMT_insertions_NATR; Cryptococcus neoformans var. grubii; OTHER</t>
  </si>
  <si>
    <t>SRX5493410</t>
  </si>
  <si>
    <t>SRR8697554</t>
  </si>
  <si>
    <t>SAMN11082902</t>
  </si>
  <si>
    <t>GSM3660299</t>
  </si>
  <si>
    <t>ATMT_insertions_URA_NATR</t>
  </si>
  <si>
    <t>GSM3660299: ATMT_insertions_URA_NATR; Cryptococcus neoformans var. grubii; OTHER</t>
  </si>
  <si>
    <t>PRJNA530565</t>
  </si>
  <si>
    <t>SRX6469102</t>
  </si>
  <si>
    <t>SRR9711188</t>
  </si>
  <si>
    <t>SAMN12315767</t>
  </si>
  <si>
    <t>GSM3954864</t>
  </si>
  <si>
    <t>small RNA, Small RNA, small RNAs</t>
  </si>
  <si>
    <t>dcr1, xrn1</t>
  </si>
  <si>
    <t>Dicer-dependent small RNAs production from antisense long non-coding RNAs in N. castellii</t>
  </si>
  <si>
    <t>Antisense (as)lncRNAs are extensively degraded by the nuclear exosome and the cytoplasmic exoribonuclease Xrn1 in the budding yeast Saccharomyces cerevisiae, lacking RNA interference (RNAi). Whether the ribonuclease III Dicer affects aslncRNAs in close RNAi-capable relatives remains unknown. Using genome-wide RNA profiling, here we show that aslncRNAs are primarily targeted by the exosome and Xrn1 in the RNAi-capable budding yeast Naumovozyma castellii, Dicer only affecting Xrn1-sensitive lncRNAs (XUTs) levels in Xrn1-deficient cells. The dcr1 and xrn1 mutants display synergic growth defects, indicating that Dicer becomes critical in the absence of Xrn1. Small RNA sequencing showed that Dicer processes aslncRNAs into small RNAs, with a preference for asXUTs. Consistently, Dicer localizes into the cytoplasm. Finally, we observed an expansion of the exosome-sensitive antisense transcriptome in N. castellii compared to S. cerevisiae, suggesting that the presence of cytoplasmic RNAi has reinforced the nuclear RNA surveillance machinery to temper aslncRNAs expression. Our data provide fundamental insights into aslncRNAs metabolism and open perspectives into the possible evolutionary contribution of RNAi in shaping the aslncRNAs transcriptome. Overall design: Small RNA-Seq analysis in wild-type (WT), dcr1, xrn1 and xrn1 dcr1 mutant strains of N. castellii.</t>
  </si>
  <si>
    <t>WT_2 (small RNA-seq)</t>
  </si>
  <si>
    <t>Antisense (as)lncRNAs are extensively degraded by the nuclear exosome and the cytoplasmic exoribonuclease Xrn1 in the budding yeast Saccharomyces cerevisiae, lacking RNA interference (RNAi). Whether the ribonuclease III Dicer affects aslncRNAs in close RNAi-capable relatives remains unknown. Using genome-wide RNA profiling, here we show that aslncRNAs are primarily targeted by the exosome and Xrn1 in the RNAi-capable budding yeast Naumovozyma castellii, Dicer only affecting Xrn1-sensitive lncRNAs (XUTs) levels in Xrn1-deficient cells. The dcr1 and xrn1 mutants display synergic growth defects, indicating that Dicer becomes critical in the absence of Xrn1. Small RNA sequencing showed that Dicer processes aslncRNAs into small RNAs, with a preference for asXUTs. Consistently, Dicer localizes into the cytoplasm. Finally, we observed an expansion of the exosome-sensitive antisense transcriptome in N. castellii compared to S. cerevisiae, suggesting that the presence of cytoplasmic RNAi has reinforced the nuclear RNA surveillance machinery to temper aslncRNAs expression. Our data provide fundamental insights into aslncRNAs metabolism and open perspectives into the possible evolutionary contribution of RNAi in shaping the aslncRNAs transcriptome.</t>
  </si>
  <si>
    <t>GSM3954864: WT_2 (small RNA-seq); Naumovozyma castellii; ncRNA-Seq</t>
  </si>
  <si>
    <t>Total RNA was extracted using standard hot-phenol procedure. For each sample, 50 µg of total RNA were mixed with 2 µg of total RNA from a wild-type strain of S. pombe (the 22-23 nt small RNAs derived from the centromeric repeats in the latter species constituting RNA spike-in used as an internal reference for the subsequent normalization of the small RNA-Seq signals). The small RNAs (&lt;80 nt) fraction was purified on 15% TBE-Urea polyacrylamide gels. Libraries were constructed from 120 ng of purified small RNAs using the NEBNext Multiplex Small RNA Library Preparation Set for Illumina (New England Biolabs). Single-end sequencing (50 nt) of libraries was performed on a HiSeq 2500 system (Illumina).</t>
  </si>
  <si>
    <t>2019/08/24</t>
  </si>
  <si>
    <t>SRX6469101</t>
  </si>
  <si>
    <t>SRR9711187</t>
  </si>
  <si>
    <t>SAMN12315768</t>
  </si>
  <si>
    <t>GSM3954863</t>
  </si>
  <si>
    <t>WT_1 (small RNA-seq)</t>
  </si>
  <si>
    <t>GSM3954863: WT_1 (small RNA-seq); Naumovozyma castellii; ncRNA-Seq</t>
  </si>
  <si>
    <t>SRX6469108</t>
  </si>
  <si>
    <t>SRR9711194</t>
  </si>
  <si>
    <t>SAMN12315759</t>
  </si>
  <si>
    <t>GSM3954870</t>
  </si>
  <si>
    <t>xrn1_dcr1_2 (small RNA-seq)</t>
  </si>
  <si>
    <t>GSM3954870: xrn1_dcr1_2 (small RNA-seq); Naumovozyma castellii; ncRNA-Seq</t>
  </si>
  <si>
    <t>SRX6469107</t>
  </si>
  <si>
    <t>SRR9711193</t>
  </si>
  <si>
    <t>SAMN12315761</t>
  </si>
  <si>
    <t>GSM3954869</t>
  </si>
  <si>
    <t>xrn1_dcr1_1 (small RNA-seq)</t>
  </si>
  <si>
    <t>GSM3954869: xrn1_dcr1_1 (small RNA-seq); Naumovozyma castellii; ncRNA-Seq</t>
  </si>
  <si>
    <t>SRX6469106</t>
  </si>
  <si>
    <t>SRR9711192</t>
  </si>
  <si>
    <t>SAMN12315762</t>
  </si>
  <si>
    <t>GSM3954868</t>
  </si>
  <si>
    <t>dcr1_2 (small RNA-seq)</t>
  </si>
  <si>
    <t>GSM3954868: dcr1_2 (small RNA-seq); Naumovozyma castellii; ncRNA-Seq</t>
  </si>
  <si>
    <t>SRX6469105</t>
  </si>
  <si>
    <t>SRR9711191</t>
  </si>
  <si>
    <t>SAMN12315764</t>
  </si>
  <si>
    <t>GSM3954867</t>
  </si>
  <si>
    <t>dcr1_1 (small RNA-seq)</t>
  </si>
  <si>
    <t>GSM3954867: dcr1_1 (small RNA-seq); Naumovozyma castellii; ncRNA-Seq</t>
  </si>
  <si>
    <t>SRX6469104</t>
  </si>
  <si>
    <t>SRR9711190</t>
  </si>
  <si>
    <t>SAMN12315765</t>
  </si>
  <si>
    <t>GSM3954866</t>
  </si>
  <si>
    <t>xrn1_2 (small RNA-seq)</t>
  </si>
  <si>
    <t>GSM3954866: xrn1_2 (small RNA-seq); Naumovozyma castellii; ncRNA-Seq</t>
  </si>
  <si>
    <t>SRX6469103</t>
  </si>
  <si>
    <t>SRR9711189</t>
  </si>
  <si>
    <t>SAMN12315766</t>
  </si>
  <si>
    <t>GSM3954865</t>
  </si>
  <si>
    <t>xrn1_1 (small RNA-seq)</t>
  </si>
  <si>
    <t>GSM3954865: xrn1_1 (small RNA-seq); Naumovozyma castellii; ncRNA-Seq</t>
  </si>
  <si>
    <t>PRJNA530697</t>
  </si>
  <si>
    <t>SRX6468662</t>
  </si>
  <si>
    <t>SRR9710748</t>
  </si>
  <si>
    <t>SAMN12315640</t>
  </si>
  <si>
    <t>GSM3954829</t>
  </si>
  <si>
    <t>Dcr1-GFP</t>
  </si>
  <si>
    <t>Dcr1-GFP is functional for 22-23 nt small RNAs production</t>
  </si>
  <si>
    <t>Antisense (as)lncRNAs are extensively degraded by the nuclear exosome and the cytoplasmic exoribonuclease Xrn1 in the budding yeast Saccharomyces cerevisiae, lacking RNA interference (RNAi). Whether the ribonuclease III Dicer affects aslncRNAs in close RNAi-capable relatives remains unknown. Using genome-wide RNA profiling, here we show that aslncRNAs are primarily targeted by the exosome and Xrn1 in the RNAi-capable budding yeast Naumovozyma castellii, Dicer only affecting Xrn1-sensitive lncRNAs (XUTs) levels in Xrn1-deficient cells. The dcr1 and xrn1 mutants display synergic growth defects, indicating that Dicer becomes critical in the absence of Xrn1. Small RNA sequencing showed that Dicer processes aslncRNAs into small RNAs, with a preference for asXUTs. Consistently, Dicer localizes into the cytoplasm. Finally, we observed an expansion of the exosome-sensitive antisense transcriptome in N. castellii compared to S. cerevisiae, suggesting that the presence of cytoplasmic RNAi has reinforced the nuclear RNA surveillance machinery to temper aslncRNAs expression. Our data provide fundamental insights into aslncRNAs metabolism and open perspectives into the possible evolutionary contribution of RNAi in shaping the aslncRNAs transcriptome. Overall design: Small RNA-Seq analysis in Dcr1-GFP cells of N. castellii.</t>
  </si>
  <si>
    <t>Dcr1-GFP (small RNA-seq)</t>
  </si>
  <si>
    <t>GSM3954829: Dcr1-GFP (small RNA-seq); Naumovozyma castellii; ncRNA-Seq</t>
  </si>
  <si>
    <t>Dcr1-GFP strain (YAM2826)</t>
  </si>
  <si>
    <t>PRJNA534364</t>
  </si>
  <si>
    <t>SRX5728297</t>
  </si>
  <si>
    <t>SRR8948281</t>
  </si>
  <si>
    <t>SAMN11489117</t>
  </si>
  <si>
    <t>34433319</t>
  </si>
  <si>
    <t>Didymella, Phoma</t>
  </si>
  <si>
    <t>MicroRNAs, miRNA, microRNA, miRNAs, microRNAs</t>
  </si>
  <si>
    <t>The Sequence and Integrated Analysis of Competing Endogenous RNAs Originating from Tea Leaves infecting by the Pathogen of Tea Leaf Spot, Didymella segeticola.</t>
  </si>
  <si>
    <t>Plant Dis</t>
  </si>
  <si>
    <t>2022 Apr</t>
  </si>
  <si>
    <t>10.1094/PDIS-06-21-1324-A</t>
  </si>
  <si>
    <t>Identification of conserved and species-specific microRNAs in tea plant (Camellia sinensis) infecting with Didymella segeticola by microRNA sequencing</t>
  </si>
  <si>
    <t>MicroRNAs (miRNAs) are important for plant growth and responses to pathogen via post-transcriptional regulation of gene expression. Didymella segeticola (Basionym: Phoma segeticola) causes leaf spot on tea (Camellia sinensis), and tea leaf spot leads to a huge loss of tea leaves. To study the response of tea plant (Camellia sinensis) infecting by Didymella segeticola (Basionym: Phoma segeticola), microRNA sequecing is available for indentifying the conserved and specific novel microRNAs of tea plant infecting by Didymella segeticola for 3 days.</t>
  </si>
  <si>
    <t>miRNA-seq of Camellia sinensis: leaves infecting by Didymella segeticola</t>
  </si>
  <si>
    <t>Psvc1</t>
  </si>
  <si>
    <t>2019/04/24</t>
  </si>
  <si>
    <t>Plant sample from Camellia sinensis</t>
  </si>
  <si>
    <t>Psvc1 for miRNA analysis</t>
  </si>
  <si>
    <t>5 years old</t>
  </si>
  <si>
    <t>inoculated with PDA plugs with actively growing mycelia of Didymella segeticola isolate GZSQ-4 for 3 days</t>
  </si>
  <si>
    <t>SRX5728295</t>
  </si>
  <si>
    <t>SRR8948283</t>
  </si>
  <si>
    <t>SAMN11489119</t>
  </si>
  <si>
    <t>Psvc3</t>
  </si>
  <si>
    <t>Psvc3 for miRNA analysis</t>
  </si>
  <si>
    <t>SRX5728294</t>
  </si>
  <si>
    <t>SRR8948284</t>
  </si>
  <si>
    <t>SAMN11489118</t>
  </si>
  <si>
    <t>Psvc2</t>
  </si>
  <si>
    <t>Psvc2 for miRNA analysis</t>
  </si>
  <si>
    <t>SRX5728299</t>
  </si>
  <si>
    <t>SRR8948279</t>
  </si>
  <si>
    <t>SAMN11489115</t>
  </si>
  <si>
    <t>miRNA-seq of Camellia sinensis: leaves inoculated by PDA plugs</t>
  </si>
  <si>
    <t>Mock2</t>
  </si>
  <si>
    <t>Mock2 for miRNA analysis</t>
  </si>
  <si>
    <t>inoculated with PDA plugs for 3 days</t>
  </si>
  <si>
    <t>SRX5728298</t>
  </si>
  <si>
    <t>SRR8948280</t>
  </si>
  <si>
    <t>SAMN11489114</t>
  </si>
  <si>
    <t>Mock1</t>
  </si>
  <si>
    <t>Mock1 for miRNA analysis</t>
  </si>
  <si>
    <t>SRX5728296</t>
  </si>
  <si>
    <t>SRR8948282</t>
  </si>
  <si>
    <t>SAMN11489116</t>
  </si>
  <si>
    <t>Mock3</t>
  </si>
  <si>
    <t>Mock3 for miRNA analysis</t>
  </si>
  <si>
    <t>PRJNA540200</t>
  </si>
  <si>
    <t>SRX5762640</t>
  </si>
  <si>
    <t>SRR8983337</t>
  </si>
  <si>
    <t>SAMN11523888</t>
  </si>
  <si>
    <t>Lasiodiplodia</t>
  </si>
  <si>
    <t>Lasiodiplodia theobromae</t>
  </si>
  <si>
    <t>Integrated mRNA and Small RNA Sequencing for Analyzing Tea Leaf Spot Pathogen Lasiodiplodia theobromae, Under In Vitro Conditions and the Course of Infection.</t>
  </si>
  <si>
    <t>Phytopathology</t>
  </si>
  <si>
    <t>2021 May</t>
  </si>
  <si>
    <t>10.1094/PHYTO-07-20-0297-A</t>
  </si>
  <si>
    <t>Transcriptome alteration in Lasiodiplodia theobromae strain GZHS-2017-010 in response to JHXJZ, a representative of sulfone compounds containing 1, 3, 4-oxadiazole</t>
  </si>
  <si>
    <t>Study of the antifungal mechanism of JHXJZ against Lasiodiplodia theobromae strain GZHS-2017-010</t>
  </si>
  <si>
    <t>RNA-Seq of Lasiodiplodia theobromae treated without JHXJZ</t>
  </si>
  <si>
    <t>CK_1</t>
  </si>
  <si>
    <t>Pathogen: environmental/food/other sample from Lasiodiplodia theobromae</t>
  </si>
  <si>
    <t>SRX5762639</t>
  </si>
  <si>
    <t>SRR8983338</t>
  </si>
  <si>
    <t>SAMN11523889</t>
  </si>
  <si>
    <t>CK_2</t>
  </si>
  <si>
    <t>SRX5762638</t>
  </si>
  <si>
    <t>SRR8983339</t>
  </si>
  <si>
    <t>SAMN11523890</t>
  </si>
  <si>
    <t>CK_3</t>
  </si>
  <si>
    <t>SRX5762637</t>
  </si>
  <si>
    <t>SRR8983340</t>
  </si>
  <si>
    <t>SAMN11523891</t>
  </si>
  <si>
    <t>RNA-Seq of Lasiodiplodia theobromae treated with JHXJZ</t>
  </si>
  <si>
    <t>Treat_1</t>
  </si>
  <si>
    <t>SRX5762636</t>
  </si>
  <si>
    <t>SRR8983341</t>
  </si>
  <si>
    <t>SAMN11523892</t>
  </si>
  <si>
    <t>Treat_2</t>
  </si>
  <si>
    <t>SRX5762635</t>
  </si>
  <si>
    <t>SRR8983342</t>
  </si>
  <si>
    <t>SAMN11523893</t>
  </si>
  <si>
    <t>Treat_3</t>
  </si>
  <si>
    <t>PRJNA540320</t>
  </si>
  <si>
    <t>SRX5767039</t>
  </si>
  <si>
    <t>SRR8987917</t>
  </si>
  <si>
    <t>SAMN11533727</t>
  </si>
  <si>
    <t>CBP80 orchestrates co-translational protein targeting to endoplasmic reticulum.</t>
  </si>
  <si>
    <t>Eukaryotic membrane and secretory proteins, destined to endoplasmic reticulum (ER),must be targeted to appropriated cellular location for their protein synthesis. Sincemistargeting of proteins caused cellular stress and defect, multiple molecularmechanisms for ER targeting have been developed. Among them, signal recognitionparticle (SRP) regulates ER-targeting of proteins in a translation dependent manners.However, the molecular details of mechanisms remain unclear. Here, we identify thatnuclear cap binding protein 80, pioneer round of translation initiation factor, isrequired for delivery of proteins to ER through direct interaction of SRP54, acomponent of SRP complex. Our genome-wide analysis also shows CBP80-boundmRNP complex accumulated after downregulation of SRP receptors. Furthermore, ER-targeted proteins were mistargeted to other cellular location under CBP80 depletedcondition. Collectively, our data provides an insight into CBP80 function in theregulation of SRP-meditated ER targeting pathway.</t>
  </si>
  <si>
    <t>QuantSeq 3' mRNA sequencing of immunoprecipitated mRNAs int the Ips of CBP80 in 293T cells treated with Control siRNA, set 2</t>
  </si>
  <si>
    <t>QuantSeq_CBP80_IP2</t>
  </si>
  <si>
    <t>Human sample from Homo sapiens</t>
  </si>
  <si>
    <t>fetus</t>
  </si>
  <si>
    <t>SRX5767038</t>
  </si>
  <si>
    <t>SRR8987918</t>
  </si>
  <si>
    <t>SAMN11533726</t>
  </si>
  <si>
    <t>QuantSeq 3' mRNA sequencing of immunoprecipitated mRNAs int the Ips of CBP80 in 293T cellstreated with Control siRNA, set 1</t>
  </si>
  <si>
    <t>QuantSeq_CBP80_IP1</t>
  </si>
  <si>
    <t>SRX5767037</t>
  </si>
  <si>
    <t>SRR8987919</t>
  </si>
  <si>
    <t>SAMN11533729</t>
  </si>
  <si>
    <t>QuantSeq 3' mRNA sequencing of immunoprecipitated mRNAs int the Ips of CBP80 in 293T cells treated with Srab siRNA, set 2</t>
  </si>
  <si>
    <t>QuantSeq_CBP80_siSRab_IP2</t>
  </si>
  <si>
    <t>SRX5767036</t>
  </si>
  <si>
    <t>SRR8987920</t>
  </si>
  <si>
    <t>SAMN11533728</t>
  </si>
  <si>
    <t>QuantSeq 3' mRNA sequencing of immunoprecipitated mRNAs int the Ips of CBP80 in 293T cells treated with Srab siRNA, set 1</t>
  </si>
  <si>
    <t>QuantSeq_CBP80_siSRab_IP1</t>
  </si>
  <si>
    <t>SRX5767035</t>
  </si>
  <si>
    <t>SRR8987921</t>
  </si>
  <si>
    <t>SAMN11533731</t>
  </si>
  <si>
    <t>QuantSeq 3' mRNA sequencing of immunoprecipitated mRNAs int the Ips of SRP68 in 293T cells treated with Control siRNA, set 2</t>
  </si>
  <si>
    <t>QuantSeq_SRP68_IP2</t>
  </si>
  <si>
    <t>SRX5767034</t>
  </si>
  <si>
    <t>SRR8987922</t>
  </si>
  <si>
    <t>SAMN11533730</t>
  </si>
  <si>
    <t>QuantSeq 3' mRNA sequencing of immunoprecipitated mRNAs int the Ips of SRP68 in 293T cells treated with Control siRNA, set 1</t>
  </si>
  <si>
    <t>QuantSeq_SRP68_IP1</t>
  </si>
  <si>
    <t>SRX5767033</t>
  </si>
  <si>
    <t>SRR8987923</t>
  </si>
  <si>
    <t>SAMN11533733</t>
  </si>
  <si>
    <t>Poly(A)+ RNA-seq of 293T cells treated with Control siRNA, set 2</t>
  </si>
  <si>
    <t>PolyA_Seq_control_rep2</t>
  </si>
  <si>
    <t>SRX5767032</t>
  </si>
  <si>
    <t>SRR8987924</t>
  </si>
  <si>
    <t>SAMN11533732</t>
  </si>
  <si>
    <t>Poly(A)+ RNA-seq of 293T cells treated with Control siRNA, set 1</t>
  </si>
  <si>
    <t>PolyA_Seq_control_rep1</t>
  </si>
  <si>
    <t>SRX5767031</t>
  </si>
  <si>
    <t>SRR8987925</t>
  </si>
  <si>
    <t>SAMN11533735</t>
  </si>
  <si>
    <t>Poly(A)+ RNA-seq of 293T cells treated with Srab siRNA, set 2</t>
  </si>
  <si>
    <t>PolyA_Seq_SRab_rep2</t>
  </si>
  <si>
    <t>SRX5767030</t>
  </si>
  <si>
    <t>SRR8987926</t>
  </si>
  <si>
    <t>SAMN11533734</t>
  </si>
  <si>
    <t>Poly(A)+ RNA-seq of 293T cells treated with Srab siRNA, set 1</t>
  </si>
  <si>
    <t>PolyA_Seq_SRab_rep1</t>
  </si>
  <si>
    <t>PRJNA542139</t>
  </si>
  <si>
    <t>SRX5878147</t>
  </si>
  <si>
    <t>SRR9103190</t>
  </si>
  <si>
    <t>SAMN11612339</t>
  </si>
  <si>
    <t>GSM3757990</t>
  </si>
  <si>
    <t>Valsa, candida</t>
  </si>
  <si>
    <t>miRNAs, MicroRNAs, small RNA, miRNA, small RNAs, milRNA, microRNA, milRNAs, Small RNA</t>
  </si>
  <si>
    <t>Adaptive regulation of pathogenic factors by microRNA-like RNA directed mRNA cleavage in plant pathogenic fungus Valsa mali</t>
  </si>
  <si>
    <t>MicroRNAs (miRNAs) play important roles by regulating the expression of target genes in plant and animal. However, little known about mechanism of fungal miRNA-like RNAs (milRNAs) regulating target gene restricts their functional exploration. In this study, multiple omics were used to identify the milRNAs and their target genes in a phytopathogenic fungus Valsa mali. Many candidate pathogenic factors were found to be regulated by milRNA-directed cleavage way. Absence or downregulated expression of Vm-milRNAs promote expression of candidate pathogenic factors during V. mali infection. Vm-milR16 is a significantly downregulated milRNA during V. mali infection, resulting in significantly upregulated expression of three target genes: VmSNF1, VmDODA, and VmHy1. Overexpression of Vm-milR16 significantly reduces the pathogenicity of V. mali. And all the three target genes of Vm-milR16 are required for the full pathogenicity of V. mali. Further analysis revealed that VmSNF1 regulates the pathogenicity by affecting the expression of pectinase genes during V. mali infection. And all the three target genes are essential for oxidative stress response during V. mali-host interaction. Vm-milRNAs may help V. mali to intelligently use limited resources and adaptively regulate pathogenicity by enhancing expression of pathogenic factors and fitness during infection. Overall design: miRNA-like RNAs were isolated using high-throughput sequence analysis and their corresponding target genes were identified using degradome sequencing technology.</t>
  </si>
  <si>
    <t>IVm (re-analysis)_miRNA-Seq</t>
  </si>
  <si>
    <t>MicroRNAs (miRNAs) play important roles by regulating the expression of target genes in plant and animal. However, little known about mechanism of fungal miRNA-like RNAs (milRNAs) regulating target gene restricts their functional exploration. In this study, multiple omics were used to identify the milRNAs and their target genes in a phytopathogenic fungus Valsa mali. Many candidate pathogenic factors were found to be regulated by milRNA-directed cleavage way. Absence or downregulated expression of Vm-milRNAs promote expression of candidate pathogenic factors during V. mali infection. Vm-milR16 is a significantly downregulated milRNA during V. mali infection, resulting in significantly upregulated expression of three target genes: VmSNF1, VmDODA, and VmHy1. Overexpression of Vm-milR16 significantly reduces the pathogenicity of V. mali. And all the three target genes of Vm-milR16 are required for the full pathogenicity of V. mali. Further analysis revealed that VmSNF1 regulates the pathogenicity by affecting the expression of pectinase genes during V. mali infection. And all the three target genes are essential for oxidative stress response during V. mali-host interaction. Vm-milRNAs may help V. mali to intelligently use limited resources and adaptively regulate pathogenicity by enhancing expression of pathogenic factors and fitness during infection.</t>
  </si>
  <si>
    <t>GPL20848;26647</t>
  </si>
  <si>
    <t>Valsa mali; Malus domestica</t>
  </si>
  <si>
    <t>GSM3757990: IVm (re-analysis)_miRNA-Seq; Malus domestica; miRNA-Seq</t>
  </si>
  <si>
    <t>According to the instruction of TrizolTM Reagent (Invitrogen, Carlsbad, CA), total RNA was extracted from each sample, and RNA purity was evaluated using NanoPhotometer¬Æ spectrophotometer (IMPLEN, CA, USA). RNA Nano 6000 Assay Kit and Agilent Bioanalyzer 2100 system (Agilent Technologies, CA, USA) were used to assess RNA concentration and integrity. Three repeats of control samples and inoculation samples were mixed for small RNA library construction, respectively. Three Œºg of total RNA per sample was used as input material for the small RNA library. Three micrograms total RNA was used for each small RNA library. Sequencing libraries were generated using NEBNext¬Æ Multiplex Small RNA Library Prep Set for Illumina¬Æ (New England BioLabs Inc, Beverly, MA, USA) according to manufacturer's instructions. The clustering of each index-coded samples was performed on a cBot Cluster Generation System using TruSeq SR Cluster Kit v3-cBot-HS (Illumia, San Diego, USA) following the manufacturer's instructions. Approximately 20 Œºg total RNA used for small RNA sequencing library construction were also used to construct degradome sequencing library following protocol as described (German et al., 2009). Poly(A)+ RNA was isolated and annealed with biotinylated random primers. 5' adaptor was ligated to the annealed poly(A)+ RNAs which contain 5'-monophosphates. After reverse transcription and PCR amplification, single-end sequencing (36 bp) were performed on Illumina Hiseq2500 at the LC-BIO (Hangzhou, China) following manufacturer's protocol.</t>
  </si>
  <si>
    <t>SRX5812592</t>
  </si>
  <si>
    <t>SRR9035426</t>
  </si>
  <si>
    <t>SAMN11612340</t>
  </si>
  <si>
    <t>GSM3757989</t>
  </si>
  <si>
    <t>MVm_miRNA-Seq</t>
  </si>
  <si>
    <t>GSM3757989: MVm_miRNA-Seq; Valsa mali; miRNA-Seq</t>
  </si>
  <si>
    <t>mycelia of axenic culture</t>
  </si>
  <si>
    <t>SRX5878148</t>
  </si>
  <si>
    <t>SRR9103191</t>
  </si>
  <si>
    <t>SAMN11612337</t>
  </si>
  <si>
    <t>GSM3757992</t>
  </si>
  <si>
    <t>TIVm (re-analysis)_degradome-Seq</t>
  </si>
  <si>
    <t>GSM3757992: TIVm (re-analysis)_degradome-Seq; Malus domestica; OTHER</t>
  </si>
  <si>
    <t>SRX5812593</t>
  </si>
  <si>
    <t>SRR9035427</t>
  </si>
  <si>
    <t>SAMN11612338</t>
  </si>
  <si>
    <t>GSM3757991</t>
  </si>
  <si>
    <t>TMVm_degradome-Seq</t>
  </si>
  <si>
    <t>GSM3757991: TMVm_degradome-Seq; Valsa mali; OTHER</t>
  </si>
  <si>
    <t>PRJNA543296</t>
  </si>
  <si>
    <t>SRX5986749</t>
  </si>
  <si>
    <t>SRR9216029</t>
  </si>
  <si>
    <t>SAMN11962898</t>
  </si>
  <si>
    <t>sRNAs, small RNAs, Small RNA</t>
  </si>
  <si>
    <t>mixed sample</t>
  </si>
  <si>
    <t>Small RNA-seq from multiple Cuscuta species parasitizing Arabidopsis</t>
  </si>
  <si>
    <t>Small RNA-seq, mRNA-seq and sequencing of 5' mRNAs (NanoPARE) in host-parasite interface of Cuscuta species growing on a model host (Arabidopsis). The primary motivation is to broaden our understanding of functional trans-species sRNAs, giving insight into how Cuscuta can regulate multiple hosts and genes.</t>
  </si>
  <si>
    <t>NanoPARE of C. pentagona (cpe-2015) interface with A. thaliana: host stem only</t>
  </si>
  <si>
    <t>PARE_cpe-2015_HIN_rep1</t>
  </si>
  <si>
    <t>Host stem from interface of Cuscuta pentagona (isolate: cpe-2015) grown on host A. thaliana (genotype: xrn4)</t>
  </si>
  <si>
    <t>52_cpe-2015_HIN_rep1</t>
  </si>
  <si>
    <t>Primary attachment of seedling</t>
  </si>
  <si>
    <t>host: Col-0</t>
  </si>
  <si>
    <t>SRX5986748</t>
  </si>
  <si>
    <t>SRR9216030</t>
  </si>
  <si>
    <t>SAMN11962897</t>
  </si>
  <si>
    <t>NanoPARE of C. gronovii (cgr-dp) interface with A. thaliana: host stem only</t>
  </si>
  <si>
    <t>PARE_cgr-dp_HIN_rep3</t>
  </si>
  <si>
    <t>Host stem from interface of Cuscuta gronovii (isolate: cgr-dp) grown on host A. thaliana (genotype: xrn4)</t>
  </si>
  <si>
    <t>51_cgr-dp_HIN_rep3</t>
  </si>
  <si>
    <t>SRX5986747</t>
  </si>
  <si>
    <t>SRR9216031</t>
  </si>
  <si>
    <t>SAMN11962900</t>
  </si>
  <si>
    <t>PARE_cpe-2015_HIN_rep3</t>
  </si>
  <si>
    <t>54_cpe-2015_HIN_rep3</t>
  </si>
  <si>
    <t>SRX5986746</t>
  </si>
  <si>
    <t>SRR9216032</t>
  </si>
  <si>
    <t>SAMN11962899</t>
  </si>
  <si>
    <t>PARE_cpe-2015_HIN_rep2</t>
  </si>
  <si>
    <t>53_cpe-2015_HIN_rep2</t>
  </si>
  <si>
    <t>SRX5986745</t>
  </si>
  <si>
    <t>SRR9216033</t>
  </si>
  <si>
    <t>SAMN11962902</t>
  </si>
  <si>
    <t>NanoPARE of C. indecora interface with A. thaliana: host stem only</t>
  </si>
  <si>
    <t>PARE_cin_HIN_rep2</t>
  </si>
  <si>
    <t>Host stem from interface of Cuscuta indecora (isolate: cin) grown on host A. thaliana (genotype: xrn4)</t>
  </si>
  <si>
    <t>56_cin_HIN_rep2</t>
  </si>
  <si>
    <t>Primary attachment of detached vine from mature parasite</t>
  </si>
  <si>
    <t>SRX5986744</t>
  </si>
  <si>
    <t>SRR9216034</t>
  </si>
  <si>
    <t>SAMN11962901</t>
  </si>
  <si>
    <t>PARE_cin_HIN_rep1</t>
  </si>
  <si>
    <t>55_cin_HIN_rep1</t>
  </si>
  <si>
    <t>SRX5986743</t>
  </si>
  <si>
    <t>SRR9216035</t>
  </si>
  <si>
    <t>SAMN11962904</t>
  </si>
  <si>
    <t>NanoPARE of xrn4 Arabidopsis stem</t>
  </si>
  <si>
    <t>PARE_xrn4_CS_rep1</t>
  </si>
  <si>
    <t>Control stem of unparasitized A. thaliana (genotype: xrn4)</t>
  </si>
  <si>
    <t>58_xrn4_CS_rep1</t>
  </si>
  <si>
    <t>SRX5986742</t>
  </si>
  <si>
    <t>SRR9216036</t>
  </si>
  <si>
    <t>SAMN11962903</t>
  </si>
  <si>
    <t>PARE_cin_HIN_rep3</t>
  </si>
  <si>
    <t>57_cin_HIN_rep3</t>
  </si>
  <si>
    <t>SRX5986741</t>
  </si>
  <si>
    <t>SRR9216037</t>
  </si>
  <si>
    <t>SAMN11962906</t>
  </si>
  <si>
    <t>PARE_xrn4_CS_rep3</t>
  </si>
  <si>
    <t>60_xrn4_CS_rep3</t>
  </si>
  <si>
    <t>SRX5986740</t>
  </si>
  <si>
    <t>SRR9216038</t>
  </si>
  <si>
    <t>SAMN11962905</t>
  </si>
  <si>
    <t>PARE_xrn4_CS_rep2</t>
  </si>
  <si>
    <t>59_xrn4_CS_rep2</t>
  </si>
  <si>
    <t>SRX5986739</t>
  </si>
  <si>
    <t>SRR9216039</t>
  </si>
  <si>
    <t>SAMN11962884</t>
  </si>
  <si>
    <t>Cuscuta indecora</t>
  </si>
  <si>
    <t>sRNA-seq of C. indecora stem</t>
  </si>
  <si>
    <t>sRNA_cin_PS_rep1</t>
  </si>
  <si>
    <t>Parasite stem of Cuscuta indecora (isolate: cin) grown on host A. thaliana (Col-0)</t>
  </si>
  <si>
    <t>38_cin_PS_rep1</t>
  </si>
  <si>
    <t>SRX5986738</t>
  </si>
  <si>
    <t>SRR9216040</t>
  </si>
  <si>
    <t>SAMN11962883</t>
  </si>
  <si>
    <t>sRNA-seq of C. indecora interface with A. thaliana</t>
  </si>
  <si>
    <t>sRNA_cin_IN_rep1</t>
  </si>
  <si>
    <t>Interface tissue of Cuscuta indecora (isolate: cin) grown on host A. thaliana (Col-0)</t>
  </si>
  <si>
    <t>37_cin_IN_rep1</t>
  </si>
  <si>
    <t>SRX5986737</t>
  </si>
  <si>
    <t>SRR9216041</t>
  </si>
  <si>
    <t>SAMN11962882</t>
  </si>
  <si>
    <t>Cuscuta pentagona</t>
  </si>
  <si>
    <t>sRNA-seq of C. pentagona (cpe-2017) stem</t>
  </si>
  <si>
    <t>sRNA_cpe-2017_PS_rep3</t>
  </si>
  <si>
    <t>Parasite stem of Cuscuta pentagona (isolate: cpe-2017) grown on host A. thaliana (Col-0)</t>
  </si>
  <si>
    <t>36_cpe-2017_PS_rep3</t>
  </si>
  <si>
    <t>SRX5986736</t>
  </si>
  <si>
    <t>SRR9216042</t>
  </si>
  <si>
    <t>SAMN11962881</t>
  </si>
  <si>
    <t>sRNA-seq of C. pentagona (cpe-2017) interface with A. thaliana</t>
  </si>
  <si>
    <t>sRNA_cpe-2017_IN_rep3</t>
  </si>
  <si>
    <t>Interface tissue of Cuscuta pentagona (isolate: cpe-2017) grown on host A. thaliana (Col-0)</t>
  </si>
  <si>
    <t>35_cpe-2017_IN_rep3</t>
  </si>
  <si>
    <t>SRX5986735</t>
  </si>
  <si>
    <t>SRR9216043</t>
  </si>
  <si>
    <t>SAMN11962880</t>
  </si>
  <si>
    <t>sRNA_cpe-2017_PS_rep2</t>
  </si>
  <si>
    <t>34_cpe-2017_PS_rep2</t>
  </si>
  <si>
    <t>SRX5986734</t>
  </si>
  <si>
    <t>SRR9216044</t>
  </si>
  <si>
    <t>SAMN11962879</t>
  </si>
  <si>
    <t>sRNA_cpe-2017_IN_rep2</t>
  </si>
  <si>
    <t>33_cpe-2017_IN_rep2</t>
  </si>
  <si>
    <t>SRX5986733</t>
  </si>
  <si>
    <t>SRR9216045</t>
  </si>
  <si>
    <t>SAMN11962878</t>
  </si>
  <si>
    <t>sRNA_cpe-2017_PS_rep1</t>
  </si>
  <si>
    <t>32_cpe-2017_PS_rep1</t>
  </si>
  <si>
    <t>SRX5986732</t>
  </si>
  <si>
    <t>SRR9216046</t>
  </si>
  <si>
    <t>SAMN11962877</t>
  </si>
  <si>
    <t>sRNA_cpe-2017_IN_rep1</t>
  </si>
  <si>
    <t>31_cpe-2017_IN_rep1</t>
  </si>
  <si>
    <t>SRX5986731</t>
  </si>
  <si>
    <t>SRR9216047</t>
  </si>
  <si>
    <t>SAMN11962886</t>
  </si>
  <si>
    <t>sRNA_cin_PS_rep2</t>
  </si>
  <si>
    <t>40_cin_PS_rep2</t>
  </si>
  <si>
    <t>SRX5986730</t>
  </si>
  <si>
    <t>SRR9216048</t>
  </si>
  <si>
    <t>SAMN11962885</t>
  </si>
  <si>
    <t>sRNA_cin_IN_rep2</t>
  </si>
  <si>
    <t>39_cin_IN_rep2</t>
  </si>
  <si>
    <t>SRX5986729</t>
  </si>
  <si>
    <t>SRR9216049</t>
  </si>
  <si>
    <t>SAMN11962889</t>
  </si>
  <si>
    <t>sRNA-seq of A. thaliana stem</t>
  </si>
  <si>
    <t>sRNA_ath_CS_rep1</t>
  </si>
  <si>
    <t>Control stem of unparasitized A. thaliana (Col-0)</t>
  </si>
  <si>
    <t>43_ath_CS_rep1</t>
  </si>
  <si>
    <t>SRX5986728</t>
  </si>
  <si>
    <t>SRR9216050</t>
  </si>
  <si>
    <t>SAMN11962890</t>
  </si>
  <si>
    <t>sRNA_ath_CS_rep2</t>
  </si>
  <si>
    <t>44_ath_CS_rep2</t>
  </si>
  <si>
    <t>SRX5986727</t>
  </si>
  <si>
    <t>SRR9216095</t>
  </si>
  <si>
    <t>SAMN11962887</t>
  </si>
  <si>
    <t>sRNA_cin_IN_rep3</t>
  </si>
  <si>
    <t>41_cin_IN_rep3</t>
  </si>
  <si>
    <t>SRX5986726</t>
  </si>
  <si>
    <t>SRR9216051</t>
  </si>
  <si>
    <t>SAMN11962888</t>
  </si>
  <si>
    <t>sRNA_cin_PS_rep3</t>
  </si>
  <si>
    <t>42_cin_PS_rep3</t>
  </si>
  <si>
    <t>SRX5986725</t>
  </si>
  <si>
    <t>SRR9216052</t>
  </si>
  <si>
    <t>SAMN11962893</t>
  </si>
  <si>
    <t>NanoPARE of C. campestris (doddi) interface with A. thaliana: host stem only</t>
  </si>
  <si>
    <t>PARE_ccm_HIN_rep2</t>
  </si>
  <si>
    <t>Host stem from interface of Cuscuta campestris (isolate: doddi) grown on host A. thaliana (genotype: xrn4)</t>
  </si>
  <si>
    <t>47_ccm_HIN_rep2</t>
  </si>
  <si>
    <t>SRX5986724</t>
  </si>
  <si>
    <t>SRR9216098</t>
  </si>
  <si>
    <t>SAMN11962894</t>
  </si>
  <si>
    <t>PARE_ccm_HIN_rep3</t>
  </si>
  <si>
    <t>48_ccm_HIN_rep3</t>
  </si>
  <si>
    <t>SRX5986723</t>
  </si>
  <si>
    <t>SRR9216053</t>
  </si>
  <si>
    <t>SAMN11962891</t>
  </si>
  <si>
    <t>sRNA_ath_CS_rep3</t>
  </si>
  <si>
    <t>45_ath_CS_rep3</t>
  </si>
  <si>
    <t>SRX5986722</t>
  </si>
  <si>
    <t>SRR9216054</t>
  </si>
  <si>
    <t>SAMN11962892</t>
  </si>
  <si>
    <t>PARE_ccm_HIN_rep1</t>
  </si>
  <si>
    <t>46_ccm_HIN_rep1</t>
  </si>
  <si>
    <t>SRX5986721</t>
  </si>
  <si>
    <t>SRR9216055</t>
  </si>
  <si>
    <t>SAMN11962895</t>
  </si>
  <si>
    <t>PARE_cgr-dp_HIN_rep1</t>
  </si>
  <si>
    <t>49_cgr-dp_HIN_rep1</t>
  </si>
  <si>
    <t>SRX5986720</t>
  </si>
  <si>
    <t>SRR9216056</t>
  </si>
  <si>
    <t>SAMN11962896</t>
  </si>
  <si>
    <t>PARE_cgr-dp_HIN_rep2</t>
  </si>
  <si>
    <t>50_cgr-dp_HIN_rep2</t>
  </si>
  <si>
    <t>SRX5986719</t>
  </si>
  <si>
    <t>SRR9216057</t>
  </si>
  <si>
    <t>SAMN11962867</t>
  </si>
  <si>
    <t>sRNA-seq of C. gronovii (cgr-mass) interface with A. thaliana</t>
  </si>
  <si>
    <t>sRNA_cgr-mass_IN_rep2</t>
  </si>
  <si>
    <t>Interface tissue of Cuscuta gronovii (isolate: cgr-mass) grown on host A. thaliana (Col-0)</t>
  </si>
  <si>
    <t>21_cgr-mass_IN_rep2</t>
  </si>
  <si>
    <t>SRX5986718</t>
  </si>
  <si>
    <t>SRR9216058</t>
  </si>
  <si>
    <t>SAMN11962868</t>
  </si>
  <si>
    <t>Cuscuta gronovii</t>
  </si>
  <si>
    <t>sRNA-seq of C. gronovii (cgr-mass) stem</t>
  </si>
  <si>
    <t>sRNA_cgr-mass_PS_rep2</t>
  </si>
  <si>
    <t>Parasite stem of Cuscuta gronovii (isolate: cgr-mass) grown on host A. thaliana (Col-0)</t>
  </si>
  <si>
    <t>22_cgr-mass_PS_rep2</t>
  </si>
  <si>
    <t>SRX5986717</t>
  </si>
  <si>
    <t>SRR9216059</t>
  </si>
  <si>
    <t>SAMN11962869</t>
  </si>
  <si>
    <t>sRNA_cgr-mass_IN_rep3</t>
  </si>
  <si>
    <t>23_cgr-mass_IN_rep3</t>
  </si>
  <si>
    <t>SRX5986716</t>
  </si>
  <si>
    <t>SRR9216060</t>
  </si>
  <si>
    <t>SAMN11962870</t>
  </si>
  <si>
    <t>sRNA_cgr-mass_PS_rep3</t>
  </si>
  <si>
    <t>24_cgr-mass_PS_rep3</t>
  </si>
  <si>
    <t>SRX5986715</t>
  </si>
  <si>
    <t>SRR9216061</t>
  </si>
  <si>
    <t>SAMN11962871</t>
  </si>
  <si>
    <t>sRNA-seq of C. pentagona (cpe-2015) interface with A. thaliana</t>
  </si>
  <si>
    <t>sRNA_cpe-2015_IN_rep1</t>
  </si>
  <si>
    <t>Interface tissue of Cuscuta pentagona (isolate: cpe-2015) grown on host A. thaliana (Col-0)</t>
  </si>
  <si>
    <t>25_cpe-2015_IN_rep1</t>
  </si>
  <si>
    <t>SRX5986714</t>
  </si>
  <si>
    <t>SRR9216062</t>
  </si>
  <si>
    <t>SAMN11962872</t>
  </si>
  <si>
    <t>sRNA-seq of C. pentagona (cpe-2015) stem</t>
  </si>
  <si>
    <t>sRNA_cpe-2015_PS_rep1</t>
  </si>
  <si>
    <t>Parasite stem of Cuscuta pentagona (isolate: cpe-2015) grown on host A. thaliana (Col-0)</t>
  </si>
  <si>
    <t>26_cpe-2015_PS_rep1</t>
  </si>
  <si>
    <t>SRX5986713</t>
  </si>
  <si>
    <t>SRR9216063</t>
  </si>
  <si>
    <t>SAMN11962873</t>
  </si>
  <si>
    <t>sRNA_cpe-2015_IN_rep2</t>
  </si>
  <si>
    <t>27_cpe-2015_IN_rep2</t>
  </si>
  <si>
    <t>SRX5986712</t>
  </si>
  <si>
    <t>SRR9216064</t>
  </si>
  <si>
    <t>SAMN11962874</t>
  </si>
  <si>
    <t>sRNA_cpe-2015_PS_rep2</t>
  </si>
  <si>
    <t>28_cpe-2015_PS_rep2</t>
  </si>
  <si>
    <t>SRX5986711</t>
  </si>
  <si>
    <t>SRR9216065</t>
  </si>
  <si>
    <t>SAMN11962875</t>
  </si>
  <si>
    <t>sRNA_cpe-2015_IN_rep3</t>
  </si>
  <si>
    <t>29_cpe-2015_IN_rep3</t>
  </si>
  <si>
    <t>SRX5986710</t>
  </si>
  <si>
    <t>SRR9216101</t>
  </si>
  <si>
    <t>SAMN11962876</t>
  </si>
  <si>
    <t>sRNA_cpe-2015_PS_rep3</t>
  </si>
  <si>
    <t>30_cpe-2015_PS_rep3</t>
  </si>
  <si>
    <t>SRX5986709</t>
  </si>
  <si>
    <t>SRR9216066</t>
  </si>
  <si>
    <t>mRNA-seq of C. indecora interface with A. thaliana</t>
  </si>
  <si>
    <t>mRNA_cin_IN_rep3</t>
  </si>
  <si>
    <t>SRX5986708</t>
  </si>
  <si>
    <t>SRR9216067</t>
  </si>
  <si>
    <t>mRNA-seq of Col-0 A. thaliana stem</t>
  </si>
  <si>
    <t>mRNA_ath_CS_rep1</t>
  </si>
  <si>
    <t>SRX5986707</t>
  </si>
  <si>
    <t>SRR9216106</t>
  </si>
  <si>
    <t>mRNA_cin_IN_rep1</t>
  </si>
  <si>
    <t>SRX5986706</t>
  </si>
  <si>
    <t>SRR9216068</t>
  </si>
  <si>
    <t>mRNA_cin_IN_rep2</t>
  </si>
  <si>
    <t>SRX5986705</t>
  </si>
  <si>
    <t>SRR9216069</t>
  </si>
  <si>
    <t>mRNA-seq of C. pentagona (cpe-2015) interface with A. thaliana</t>
  </si>
  <si>
    <t>mRNA_cpe-2015_IN_rep2</t>
  </si>
  <si>
    <t>SRX5986704</t>
  </si>
  <si>
    <t>SRR9216070</t>
  </si>
  <si>
    <t>mRNA_cpe-2015_IN_rep3</t>
  </si>
  <si>
    <t>SRX5986703</t>
  </si>
  <si>
    <t>SRR9216071</t>
  </si>
  <si>
    <t>SAMN11962857</t>
  </si>
  <si>
    <t>mRNA-seq of C. gronovii (cgr-dp) interface with A. thaliana</t>
  </si>
  <si>
    <t>mRNA_cgr-dp_IN_rep3</t>
  </si>
  <si>
    <t>Interface tissue of Cuscuta gronovii (isolate: cgr-dp) grown on host A. thaliana (Col-0)</t>
  </si>
  <si>
    <t>11_cgr-dp_IN_rep3</t>
  </si>
  <si>
    <t>SRX5986702</t>
  </si>
  <si>
    <t>SRR9216109</t>
  </si>
  <si>
    <t>mRNA_cpe-2015_IN_rep1</t>
  </si>
  <si>
    <t>SRX5986701</t>
  </si>
  <si>
    <t>SRR9216072</t>
  </si>
  <si>
    <t>mRNA_ath_CS_rep2</t>
  </si>
  <si>
    <t>SRX5986700</t>
  </si>
  <si>
    <t>SRR9216073</t>
  </si>
  <si>
    <t>mRNA_ath_CS_rep3</t>
  </si>
  <si>
    <t>SRX5986699</t>
  </si>
  <si>
    <t>SRR9216074</t>
  </si>
  <si>
    <t>SAMN11962866</t>
  </si>
  <si>
    <t>sRNA_cgr-mass_PS_rep1</t>
  </si>
  <si>
    <t>20_cgr-mass_PS_rep1</t>
  </si>
  <si>
    <t>SRX5986698</t>
  </si>
  <si>
    <t>SRR9216075</t>
  </si>
  <si>
    <t>SAMN11962865</t>
  </si>
  <si>
    <t>sRNA_cgr-mass_IN_rep1</t>
  </si>
  <si>
    <t>19_cgr-mass_IN_rep1</t>
  </si>
  <si>
    <t>SRX5986697</t>
  </si>
  <si>
    <t>SRR9216076</t>
  </si>
  <si>
    <t>SAMN11962862</t>
  </si>
  <si>
    <t>sRNA-seq of C. gronovii (cgr-pm) stem</t>
  </si>
  <si>
    <t>sRNA_cgr-pm_PS_rep2</t>
  </si>
  <si>
    <t>Parasite stem of Cuscuta gronovii (isolate: cgr-pm) grown on host A. thaliana (Col-0)</t>
  </si>
  <si>
    <t>16_cgr-pm_PS_rep2</t>
  </si>
  <si>
    <t>SRX5986696</t>
  </si>
  <si>
    <t>SRR9216077</t>
  </si>
  <si>
    <t>SAMN11962861</t>
  </si>
  <si>
    <t>sRNA-seq of C. gronovii (cgr-pm) interface with A. thaliana</t>
  </si>
  <si>
    <t>sRNA_cgr-pm_IN_rep2</t>
  </si>
  <si>
    <t>Interface tissue of Cuscuta gronovii (isolate: cgr-pm) grown on host A. thaliana (Col-0)</t>
  </si>
  <si>
    <t>15_cgr-pm_IN_rep2</t>
  </si>
  <si>
    <t>SRX5986695</t>
  </si>
  <si>
    <t>SRR9216078</t>
  </si>
  <si>
    <t>SAMN11962864</t>
  </si>
  <si>
    <t>sRNA_cgr-pm_PS_rep3</t>
  </si>
  <si>
    <t>18_cgr-pm_PS_rep3</t>
  </si>
  <si>
    <t>SRX5986694</t>
  </si>
  <si>
    <t>SRR9216079</t>
  </si>
  <si>
    <t>SAMN11962863</t>
  </si>
  <si>
    <t>sRNA_cgr-pm_IN_rep3</t>
  </si>
  <si>
    <t>17_cgr-pm_IN_rep3</t>
  </si>
  <si>
    <t>SRX5986693</t>
  </si>
  <si>
    <t>SRR9216080</t>
  </si>
  <si>
    <t>SAMN11962858</t>
  </si>
  <si>
    <t>sRNA-seq of C. gronovii (cgr-dp) stem</t>
  </si>
  <si>
    <t>sRNA_cgr-dp_PS_rep3</t>
  </si>
  <si>
    <t>Parasite stem of Cuscuta gronovii (isolate: cgr-dp) grown on host A. thaliana (Col-0)</t>
  </si>
  <si>
    <t>12_cgr-dp_PS_rep3</t>
  </si>
  <si>
    <t>SRX5986692</t>
  </si>
  <si>
    <t>SRR9216081</t>
  </si>
  <si>
    <t>sRNA-seq of C. gronovii (cgr-dp) interface with A. thaliana</t>
  </si>
  <si>
    <t>sRNA_cgr-dp_IN_rep3</t>
  </si>
  <si>
    <t>SRX5986691</t>
  </si>
  <si>
    <t>SRR9216082</t>
  </si>
  <si>
    <t>SAMN11962860</t>
  </si>
  <si>
    <t>sRNA_cgr-pm_PS_rep1</t>
  </si>
  <si>
    <t>14_cgr-pm_PS_rep1</t>
  </si>
  <si>
    <t>SRX5986690</t>
  </si>
  <si>
    <t>SRR9216083</t>
  </si>
  <si>
    <t>SAMN11962859</t>
  </si>
  <si>
    <t>sRNA_cgr-pm_IN_rep1</t>
  </si>
  <si>
    <t>13_cgr-pm_IN_rep1</t>
  </si>
  <si>
    <t>SRX5986689</t>
  </si>
  <si>
    <t>SRR9216084</t>
  </si>
  <si>
    <t>SAMN11962854</t>
  </si>
  <si>
    <t>sRNA_cgr-dp_PS_rep1</t>
  </si>
  <si>
    <t>8_cgr-dp_PS_rep1</t>
  </si>
  <si>
    <t>SRX5986688</t>
  </si>
  <si>
    <t>SRR9216085</t>
  </si>
  <si>
    <t>SAMN11962853</t>
  </si>
  <si>
    <t>sRNA_cgr-dp_IN_rep1</t>
  </si>
  <si>
    <t>7_cgr-dp_IN_rep1</t>
  </si>
  <si>
    <t>SRX5986687</t>
  </si>
  <si>
    <t>SRR9216086</t>
  </si>
  <si>
    <t>SAMN11962852</t>
  </si>
  <si>
    <t>Cuscuta campestris</t>
  </si>
  <si>
    <t>sRNA-seq of C. campestris (doddi) stem</t>
  </si>
  <si>
    <t>sRNA_ccm_PS_rep3</t>
  </si>
  <si>
    <t>Parasite stem of Cuscuta campestris (isolate: doddi) grown on host A. thaliana (Col-0)</t>
  </si>
  <si>
    <t>6_ccm_PS_rep3</t>
  </si>
  <si>
    <t>SRX5986686</t>
  </si>
  <si>
    <t>SRR9216087</t>
  </si>
  <si>
    <t>SAMN11962851</t>
  </si>
  <si>
    <t>sRNA-seq of C. campestris (doddi) interface with A. thaliana</t>
  </si>
  <si>
    <t>sRNA_ccm_IN_rep3</t>
  </si>
  <si>
    <t>Interface tissue of Cuscuta campestris (isolate: doddi) grown on host A. thaliana (Col-0)</t>
  </si>
  <si>
    <t>5_ccm_IN_rep3</t>
  </si>
  <si>
    <t>SRX5986685</t>
  </si>
  <si>
    <t>SRR9216088</t>
  </si>
  <si>
    <t>SAMN11962850</t>
  </si>
  <si>
    <t>sRNA_ccm_PS_rep2</t>
  </si>
  <si>
    <t>4_ccm_PS_rep2</t>
  </si>
  <si>
    <t>SRX5986684</t>
  </si>
  <si>
    <t>SRR9216089</t>
  </si>
  <si>
    <t>SAMN11962849</t>
  </si>
  <si>
    <t>sRNA_ccm_IN_rep2</t>
  </si>
  <si>
    <t>3_ccm_IN_rep2</t>
  </si>
  <si>
    <t>SRX5986683</t>
  </si>
  <si>
    <t>SRR9216090</t>
  </si>
  <si>
    <t>SAMN11962848</t>
  </si>
  <si>
    <t>sRNA_ccm_PS_rep1</t>
  </si>
  <si>
    <t>2_ccm_PS_rep1</t>
  </si>
  <si>
    <t>SRX5986682</t>
  </si>
  <si>
    <t>SRR9216091</t>
  </si>
  <si>
    <t>SAMN11962847</t>
  </si>
  <si>
    <t>sRNA_ccm_IN_rep1</t>
  </si>
  <si>
    <t>1_ccm_IN_rep1</t>
  </si>
  <si>
    <t>SRX5986681</t>
  </si>
  <si>
    <t>SRR9216112</t>
  </si>
  <si>
    <t>SAMN11962856</t>
  </si>
  <si>
    <t>sRNA_cgr-dp_PS_rep2</t>
  </si>
  <si>
    <t>10_cgr-dp_PS_rep2</t>
  </si>
  <si>
    <t>SRX5986680</t>
  </si>
  <si>
    <t>SRR9216092</t>
  </si>
  <si>
    <t>SAMN11962855</t>
  </si>
  <si>
    <t>sRNA_cgr-dp_IN_rep2</t>
  </si>
  <si>
    <t>9_cgr-dp_IN_rep2</t>
  </si>
  <si>
    <t>SRX5986679</t>
  </si>
  <si>
    <t>SRR9216093</t>
  </si>
  <si>
    <t>mRNA_cgr-dp_IN_rep2</t>
  </si>
  <si>
    <t>SRX5986678</t>
  </si>
  <si>
    <t>SRR9216094</t>
  </si>
  <si>
    <t>mRNA_cgr-dp_IN_rep1</t>
  </si>
  <si>
    <t>SRX5986677</t>
  </si>
  <si>
    <t>SRR9216096</t>
  </si>
  <si>
    <t>NanoPARE of Col-0 Arabidopsis stem</t>
  </si>
  <si>
    <t>PARE_ath_CS_rep2</t>
  </si>
  <si>
    <t>SRX5986676</t>
  </si>
  <si>
    <t>SRR9216097</t>
  </si>
  <si>
    <t>PARE_ath_CS_rep1</t>
  </si>
  <si>
    <t>SRX5986675</t>
  </si>
  <si>
    <t>SRR9216099</t>
  </si>
  <si>
    <t>NanoPARE of C. indecora interface</t>
  </si>
  <si>
    <t>PARE_cin_IN_rep3</t>
  </si>
  <si>
    <t>SRX5986674</t>
  </si>
  <si>
    <t>SRR9216100</t>
  </si>
  <si>
    <t>PARE_cin_IN_rep2</t>
  </si>
  <si>
    <t>SRX5986673</t>
  </si>
  <si>
    <t>SRR9216102</t>
  </si>
  <si>
    <t>mRNA-seq of C. campestris (doddi) interface with A. thaliana</t>
  </si>
  <si>
    <t>mRNA_ccm_IN_rep3</t>
  </si>
  <si>
    <t>SRX5986672</t>
  </si>
  <si>
    <t>SRR9216115</t>
  </si>
  <si>
    <t>mRNA_ccm_IN_rep2</t>
  </si>
  <si>
    <t>SRX5986671</t>
  </si>
  <si>
    <t>SRR9216103</t>
  </si>
  <si>
    <t>mRNA_ccm_IN_rep1</t>
  </si>
  <si>
    <t>SRX5986670</t>
  </si>
  <si>
    <t>SRR9216104</t>
  </si>
  <si>
    <t>PARE_ath_CS_rep3</t>
  </si>
  <si>
    <t>SRX5986669</t>
  </si>
  <si>
    <t>SRR9216105</t>
  </si>
  <si>
    <t>NanoPARE of C. gronovii (cgr-dp) interface</t>
  </si>
  <si>
    <t>PARE_cgr-dp_IN_rep2</t>
  </si>
  <si>
    <t>SRX5986668</t>
  </si>
  <si>
    <t>SRR9216107</t>
  </si>
  <si>
    <t>PARE_cgr-dp_IN_rep3</t>
  </si>
  <si>
    <t>SRX5986667</t>
  </si>
  <si>
    <t>SRR9216108</t>
  </si>
  <si>
    <t>NanoPARE of C. pentagona (cpe-2015) interface</t>
  </si>
  <si>
    <t>PARE_cpe-2015_IN_rep1</t>
  </si>
  <si>
    <t>SRX5986666</t>
  </si>
  <si>
    <t>SRR9216110</t>
  </si>
  <si>
    <t>PARE_cpe-2015_IN_rep2</t>
  </si>
  <si>
    <t>SRX5986665</t>
  </si>
  <si>
    <t>SRR9216111</t>
  </si>
  <si>
    <t>NanoPARE of C. campestris (doddi) interface</t>
  </si>
  <si>
    <t>PARE_ccm_IN_rep1</t>
  </si>
  <si>
    <t>SRX5986664</t>
  </si>
  <si>
    <t>SRR9216113</t>
  </si>
  <si>
    <t>PARE_ccm_IN_rep2</t>
  </si>
  <si>
    <t>SRX5986663</t>
  </si>
  <si>
    <t>SRR9216114</t>
  </si>
  <si>
    <t>PARE_ccm_IN_rep3</t>
  </si>
  <si>
    <t>SRX5986662</t>
  </si>
  <si>
    <t>SRR9216116</t>
  </si>
  <si>
    <t>PARE_cgr-dp_IN_rep1</t>
  </si>
  <si>
    <t>SRX5986661</t>
  </si>
  <si>
    <t>SRR9216117</t>
  </si>
  <si>
    <t>PARE_cpe-2015_IN_rep3</t>
  </si>
  <si>
    <t>SRX5986660</t>
  </si>
  <si>
    <t>SRR9216118</t>
  </si>
  <si>
    <t>PARE_cin_IN_rep1</t>
  </si>
  <si>
    <t>PRJNA556655</t>
  </si>
  <si>
    <t>SRX6589607</t>
  </si>
  <si>
    <t>SRR9833419</t>
  </si>
  <si>
    <t>SAMN12361549</t>
  </si>
  <si>
    <t>GSM3974220</t>
  </si>
  <si>
    <t>PMC9542981</t>
  </si>
  <si>
    <t>small RNAs, miRNA, miRNAs, smallRNA</t>
  </si>
  <si>
    <t>Alternaria brassicola</t>
  </si>
  <si>
    <t>Glutathione imparts stress tolerance against Alternaria brassicicola infection via miRNA mediated gene regulation.</t>
  </si>
  <si>
    <t>Plant Signal Behav</t>
  </si>
  <si>
    <t>2022 Dec 31</t>
  </si>
  <si>
    <t>10.1080/15592324.2022.2047352</t>
  </si>
  <si>
    <t>Identification of stress responsive miRNAs in Arabidopsis under altered GSH condition</t>
  </si>
  <si>
    <t>Identification of miRNAs in GSH mediated plant defense. Overall design: small RNAs were sequenced and analysed to identify the novel miRNAs</t>
  </si>
  <si>
    <t>AT_2C: Col-0 infecting (Alternaria brassicicola infecting)</t>
  </si>
  <si>
    <t>Identification of miRNAs in GSH mediated plant defense.</t>
  </si>
  <si>
    <t>GPL17639</t>
  </si>
  <si>
    <t>2022/03/10</t>
  </si>
  <si>
    <t>GSM3974220: AT_2C: Col-0 infecting (Alternaria brassicicola infecting); Arabidopsis thaliana; RNA-Seq</t>
  </si>
  <si>
    <t>total RNA was isolated NEBNext multiplex smallRNA library kit using manufacturer's protocol</t>
  </si>
  <si>
    <t>2022/03/11</t>
  </si>
  <si>
    <t>Arabidopsis thaliana Col-0</t>
  </si>
  <si>
    <t>SRX6589606</t>
  </si>
  <si>
    <t>SRR9833418</t>
  </si>
  <si>
    <t>SAMN12361550</t>
  </si>
  <si>
    <t>GSM3974219</t>
  </si>
  <si>
    <t>AT_2I: AtECS (enhanced GSH level) infecting (Alternaria brassicicola)</t>
  </si>
  <si>
    <t>GSM3974219: AT_2I: AtECS (enhanced GSH level) infecting (Alternaria brassicicola); Arabidopsis thaliana; RNA-Seq</t>
  </si>
  <si>
    <t>SRX6589605</t>
  </si>
  <si>
    <t>SRR9833417</t>
  </si>
  <si>
    <t>SAMN12361551</t>
  </si>
  <si>
    <t>GSM3974218</t>
  </si>
  <si>
    <t>AT_1C: Col-0 Control</t>
  </si>
  <si>
    <t>GSM3974218: AT_1C: Col-0 Control; Arabidopsis thaliana; RNA-Seq</t>
  </si>
  <si>
    <t>SRX6589604</t>
  </si>
  <si>
    <t>SRR9833416</t>
  </si>
  <si>
    <t>SAMN12361552</t>
  </si>
  <si>
    <t>GSM3974217</t>
  </si>
  <si>
    <t>AT_1I: AtECS (enhanced GSH level) Control</t>
  </si>
  <si>
    <t>GSM3974217: AT_1I: AtECS (enhanced GSH level) Control; Arabidopsis thaliana; RNA-Seq</t>
  </si>
  <si>
    <t>PRJNA557604</t>
  </si>
  <si>
    <t>SRX6619817</t>
  </si>
  <si>
    <t>SRR9866296</t>
  </si>
  <si>
    <t>SAMN12404867</t>
  </si>
  <si>
    <t>GSM3990106</t>
  </si>
  <si>
    <t>PMC7229227</t>
  </si>
  <si>
    <t>Small RNAs, Small RNA, smRNA</t>
  </si>
  <si>
    <t>pir2, cbc1, and cwf10</t>
  </si>
  <si>
    <t>wild type cells</t>
  </si>
  <si>
    <t>Conserved protein Pir2(ARS2) mediates gene repression through cryptic introns in lncRNAs.</t>
  </si>
  <si>
    <t>2020 May 15</t>
  </si>
  <si>
    <t>10.1038/s41467-020-16280-y</t>
  </si>
  <si>
    <t>Cryptic introns in lncRNAs recruit conserved Pir2/ARS2 protein to promote gene repression [smRNA-seq]</t>
  </si>
  <si>
    <t>Long non-coding RNAs (lncRNAs) dynamically regulate gene expression during development and in response to environmental conditions. In S. pombe, lncRNAs repress the expression of nearby genes via a mechanism involving silencing effector proteins. In this study, we find that invasion of a lncRNA into the neighboring gene results in inclusion of a cryptic intron that is required for its repressive activity. We show that cryptic introns are targeted by the conserved protein Pir2/ARS2 in association with splicing factors, which provide a scaffold for the recruitment of RNA degradation factors and chromatin modifying activities. Overall design: smRNA-seq of WT, pir2-1, rrp6D, pir2-1 rrp6D, cwf10-1 rrp6D mutants in Schizosaccharomyces pombe.</t>
  </si>
  <si>
    <t>Small RNA sequencing in WT cells</t>
  </si>
  <si>
    <t>Long non-coding RNAs (lncRNAs) dynamically regulate gene expression during development and in response to environmental conditions. In S. pombe, lncRNAs repress the expression of nearby genes via a mechanism involving silencing effector proteins. In this study, we find that invasion of a lncRNA into the neighboring gene results in inclusion of a cryptic intron that is required for its repressive activity. We show that cryptic introns are targeted by the conserved protein Pir2/ARS2 in association with splicing factors, which provide a scaffold for the recruitment of RNA degradation factors and chromatin modifying activities.</t>
  </si>
  <si>
    <t>2020/04/07</t>
  </si>
  <si>
    <t>GSM3990106: Small RNA sequencing in WT cells; Schizosaccharomyces pombe; ncRNA-Seq</t>
  </si>
  <si>
    <t>Small RNAs between 15 and 30 nucleotides were extracted from 17% Urea-PAGE gels and eluted using Corning Costar Spin-X columns (Sigma Aldrich) followed by ethanol precipitation. NEBnext Small RNA Library for Illumina (NEB-E7330) was used according to the manufacturer's protocol Libraries were analyzed using an Agilent 4200 TapeStation system (Agilent) and sequenced on the Illumina MiSeq platform.</t>
  </si>
  <si>
    <t>2020/04/10</t>
  </si>
  <si>
    <t>log. growing cells</t>
  </si>
  <si>
    <t>SRX6619822</t>
  </si>
  <si>
    <t>SRR9866301</t>
  </si>
  <si>
    <t>SAMN12404872</t>
  </si>
  <si>
    <t>GSM3990111</t>
  </si>
  <si>
    <t>Cryptic intron mutations at pho1 and Rrp6 Deletion</t>
  </si>
  <si>
    <t>Small RNA sequencing in cells carrying pho1 intron mutation and rrp6D</t>
  </si>
  <si>
    <t>GSM3990111: Small RNA sequencing in cells carrying pho1 intron mutation and rrp6D; Schizosaccharomyces pombe; ncRNA-Seq</t>
  </si>
  <si>
    <t>SRX6619821</t>
  </si>
  <si>
    <t>SRR9866300</t>
  </si>
  <si>
    <t>SAMN12404873</t>
  </si>
  <si>
    <t>GSM3990110</t>
  </si>
  <si>
    <t>cwf10-1 mutant and Rrp6 Deletion</t>
  </si>
  <si>
    <t>Small RNA sequencing in cwf10-1rrp6D cells</t>
  </si>
  <si>
    <t>GSM3990110: Small RNA sequencing in cwf10-1rrp6D cells; Schizosaccharomyces pombe; ncRNA-Seq</t>
  </si>
  <si>
    <t>SRX6619820</t>
  </si>
  <si>
    <t>SRR9866299</t>
  </si>
  <si>
    <t>SAMN12404864</t>
  </si>
  <si>
    <t>GSM3990109</t>
  </si>
  <si>
    <t>pir2-1 mutant and Rrp6 Deletion</t>
  </si>
  <si>
    <t>Small RNA sequencing in pir2-1rrp6D cells</t>
  </si>
  <si>
    <t>GSM3990109: Small RNA sequencing in pir2-1rrp6D cells; Schizosaccharomyces pombe; ncRNA-Seq</t>
  </si>
  <si>
    <t>SRX6619819</t>
  </si>
  <si>
    <t>SRR9866298</t>
  </si>
  <si>
    <t>SAMN12404865</t>
  </si>
  <si>
    <t>GSM3990108</t>
  </si>
  <si>
    <t>Small RNA sequencing in rrp6D cells</t>
  </si>
  <si>
    <t>GSM3990108: Small RNA sequencing in rrp6D cells; Schizosaccharomyces pombe; ncRNA-Seq</t>
  </si>
  <si>
    <t>SRX6619818</t>
  </si>
  <si>
    <t>SRR9866297</t>
  </si>
  <si>
    <t>SAMN12404866</t>
  </si>
  <si>
    <t>GSM3990107</t>
  </si>
  <si>
    <t>pir2-1 mutant</t>
  </si>
  <si>
    <t>Small RNA sequencing in pir2-1 cells</t>
  </si>
  <si>
    <t>GSM3990107: Small RNA sequencing in pir2-1 cells; Schizosaccharomyces pombe; ncRNA-Seq</t>
  </si>
  <si>
    <t>PRJNA558429</t>
  </si>
  <si>
    <t>SRX9028660</t>
  </si>
  <si>
    <t>SRR12538912</t>
  </si>
  <si>
    <t>SAMN15915662</t>
  </si>
  <si>
    <t>miRNA, microRNA, microRNAs, Small RNA</t>
  </si>
  <si>
    <t>Identification of conserved and species-specific microRNAs in tea plant (Camellia sinensis) infecting with Lasiodiplodia theobromae by microRNA sequencing</t>
  </si>
  <si>
    <t>Lasiodiplodia theobromae is a pathogen that causes leaf spot on tea plant (Camellia sinensis). Tea plant have been widely grown in Guizhou Province, and the cultivation area in the region ranks first among all the provinces or cities in China. L. theobromae is a significant pathogen effecting tea leaves production in Guizhou Province, China.</t>
  </si>
  <si>
    <t>miRNA-seq of Lasiodiplodia theobromae: tea leaves infecting by Lasiodiplodia theobromae</t>
  </si>
  <si>
    <t>Lt3</t>
  </si>
  <si>
    <t>Lasiodiplodia theobromae from Camellia sinensis</t>
  </si>
  <si>
    <t>Lasiodiplodia theobromae from tea sample 3</t>
  </si>
  <si>
    <t>SRX9028659</t>
  </si>
  <si>
    <t>SRR12538913</t>
  </si>
  <si>
    <t>SAMN15915661</t>
  </si>
  <si>
    <t>Lt2</t>
  </si>
  <si>
    <t>Lasiodiplodia theobromae from tea sample 2</t>
  </si>
  <si>
    <t>SRX9028658</t>
  </si>
  <si>
    <t>SRR12538914</t>
  </si>
  <si>
    <t>SAMN15915660</t>
  </si>
  <si>
    <t>Lt1</t>
  </si>
  <si>
    <t>Lasiodiplodia theobromae from tea sample 1</t>
  </si>
  <si>
    <t>SRX6655374</t>
  </si>
  <si>
    <t>SRR9903553</t>
  </si>
  <si>
    <t>SAMN12429975</t>
  </si>
  <si>
    <t>miRNA-seq of Camellia sinensis: leaves infecting by Lasiodiplodia theobromae</t>
  </si>
  <si>
    <t>Lt2 for microRNA analysis</t>
  </si>
  <si>
    <t>infecting with PDA plugs with actively growing mycelia of Lasiodiplodia theobromae isolate GZHS-2017-010 for 3 days</t>
  </si>
  <si>
    <t>SRX6655373</t>
  </si>
  <si>
    <t>SRR9903554</t>
  </si>
  <si>
    <t>SAMN12429976</t>
  </si>
  <si>
    <t>Lt3 for microRNA analysis</t>
  </si>
  <si>
    <t>SRX6655371</t>
  </si>
  <si>
    <t>SRR9903556</t>
  </si>
  <si>
    <t>SAMN12429974</t>
  </si>
  <si>
    <t>Lt1 for microRNA analysis</t>
  </si>
  <si>
    <t>SRX6655372</t>
  </si>
  <si>
    <t>SRR9903555</t>
  </si>
  <si>
    <t>SAMN12429973</t>
  </si>
  <si>
    <t>Mock3 for microRNA analysis</t>
  </si>
  <si>
    <t>SRX6655370</t>
  </si>
  <si>
    <t>SRR9903557</t>
  </si>
  <si>
    <t>SAMN12429971</t>
  </si>
  <si>
    <t>Mock1 for microRNA analysis</t>
  </si>
  <si>
    <t>SRX6655369</t>
  </si>
  <si>
    <t>SRR9903558</t>
  </si>
  <si>
    <t>SAMN12429972</t>
  </si>
  <si>
    <t>Mock2 for microRNA analysis</t>
  </si>
  <si>
    <t>PRJNA559095</t>
  </si>
  <si>
    <t>SRX6665923</t>
  </si>
  <si>
    <t>SRR9916749</t>
  </si>
  <si>
    <t>SAMN12518142</t>
  </si>
  <si>
    <t>GSM4012750</t>
  </si>
  <si>
    <t>PMC6836739</t>
  </si>
  <si>
    <t>small RNA, miRNAs, Small RNAs, sRNA, sRNAs</t>
  </si>
  <si>
    <t>Identification and dynamic quantification of regulatory elements using total RNA.</t>
  </si>
  <si>
    <t>2019 Nov</t>
  </si>
  <si>
    <t>10.1101/gr.253492.119</t>
  </si>
  <si>
    <t>Sequencing short capped RNAs captures acute transcription initiation and identifies promoter and distal regulatory elements across eukaryotes from total RNA</t>
  </si>
  <si>
    <t>The spatial and temporal regulation of transcription initiation is pivotal for controlling gene expression. Here, we introduce capped-small RNA-seq (csRNA-seq), which uses total RNA as starting material to detect transcription start sites (TSS) of both stable and unstable RNAs at single-nucleotide resolution. csRNA-seq is highly sensitive to acute changes in transcription and identifies an order of magnitude more regulated transcripts than RNA-seq. Interrogating tissues from species across the eukaryotic kingdoms identified unstable transcripts resembling enhancer RNAs, pre-miRNAs, antisense transcripts and promoter upstream transcripts in multicellular animals, plants and fungi spanning 1.6 million years of evolution. Integration of epigenomic data from these organisms revealed that histone H3 trimethylation (H3K4me3) was largely confined to TSS of stable transcripts, while H3K27ac marked nucleosomes downstream of all active TSS, suggesting an ancient role for post-translational histone modifications in transcription. Our findings demonstrate that total RNA is sufficient to identify transcribed regulatory elements and capture the dynamics of initiated stable and unstable transcripts at single nucleotide resolution in eukaryotes. Overall design: Sequencing of short capped RNAs to identify transcription initiation sites</t>
  </si>
  <si>
    <t>Neurospora csRNAinput r2</t>
  </si>
  <si>
    <t>The spatial and temporal regulation of transcription initiation is pivotal for controlling gene expression. Here, we introduce capped-small RNA-seq (csRNA-seq), which uses total RNA as starting material to detect transcription start sites (TSS) of both stable and unstable RNAs at single-nucleotide resolution. csRNA-seq is highly sensitive to acute changes in transcription and identifies an order of magnitude more regulated transcripts than RNA-seq. Interrogating tissues from species across the eukaryotic kingdoms identified unstable transcripts resembling enhancer RNAs, pre-miRNAs, antisense transcripts and promoter upstream transcripts in multicellular animals, plants and fungi spanning 1.6 million years of evolution. Integration of epigenomic data from these organisms revealed that histone H3 trimethylation (H3K4me3) was largely confined to TSS of stable transcripts, while H3K27ac marked nucleosomes downstream of all active TSS, suggesting an ancient role for post-translational histone modifications in transcription. Our findings demonstrate that total RNA is sufficient to identify transcribed regulatory elements and capture the dynamics of initiated stable and unstable transcripts at single nucleotide resolution in eukaryotes.</t>
  </si>
  <si>
    <t>GPL20301;27022;23029;23150;18573;20660;19057;27023;23013;21087</t>
  </si>
  <si>
    <t>Neurospora crassa; Capsaspora owczarzaki; Oryza sativa; Homo sapiens; Mus musculus; Nematostella vectensis</t>
  </si>
  <si>
    <t>2019/09/16</t>
  </si>
  <si>
    <t>GSM4012750: Neurospora csRNAinput r2; Neurospora crassa; ncRNA-Seq</t>
  </si>
  <si>
    <t>K562 cells were grown in RPMI1640+L­‐Glutamine with heat inactivated 10% FBS (Biowest Cat No.S1620, Lot 61N16) and 1x Pen/Strep (Gibco15140-163) and 1x L-Glutamine (Gibco25030­164) in T75 flasks at 37°C with 5% CO2. HCT116 CMV-osTIR1 RAD21-mAC cells were obtained from Masato T. Kanemaki (Natsume et al., 2016) and cultured in McCoy's 5A medium supplemented with 10% FBS. Cells were washed twice in 1x cold PBS (Gibco 10010023) and RNA isolated using Trizol LS. Human H9 cell RNA was provided by Yuanyuan Li and Mark H. Tuszynski (UC San Diego). H9 cells were grown as described in (Lu et al. 2017) and RNA isolated using the Qiagen RNA kit. Murine BMDMs were isolated, cultured and RNA extracted as described (Link et al. 2018). Nematostella vectensis (planula stage) was kindly provided by Drs. James Gahan and Fabian Rentzsch (University of Bergen). Neurospora crassa was provided by Dr. Jason Stajich (University of California, Riverside) and grown in Vogels media under constant light and gentle agitation (Wang et al. 2015). Rice was grown in the SALK greenhouse with 12 h light and leaves from adult plants provided by Dr. Joanne Chory (Salk Institute for Biological Studies). All non-mammalian samples were flash frozen in liquid N2, pulverized with a mortar and pestle and RNA extracted using Trizol LS as described by the manufacturer. Capsaspora owczarzaki RNA (Sebé-Pedrós et al. 2016) was gifted by Dr. Iñaki Ruiz-Trillo (Institut de Biologia Evolutiva; CSIC-Universitat Pompeu Fabra). Small RNAs of ~20-60 nt were size selected form 2-15 µg of total RNA by denaturing gel electrophoresis. A 10% input sample was taken aside and the remainder enriched for 5'Caped RNAs with 3'-OH. Monophosphorylated RNAs were selectively degraded by Terminator 5´-Phosphate-Dependent Exonuclease (Lucigen). Subsequent 5'dephosporylation by CIP (NEB) followed by decapping with RppH (NEB) augments Cap-specific 5'adapter ligation by T4 RNA ligase 1 (NEB). The 3' adapter was ligated using truncated T4 RNA ligase 2 (NEB) without prior 3' repair to select against degraded RNA fragments. Following cDNA synthesis, libraries were amplified for 12-14 cycles and sequenced SE75 on the Illumina NextSeq500. Strand-specific total RNA-seq libraries from ribosomal RNA-depleted RNA were prepared using the TruSeq kit Stranded Total RNA Library kit (Illumina) and sequenced PE100 on Illumina HiSeq 2500. A comprehensive description of the csRNA-seq method and analysis software can be found in the supplement as well as under http://homer.ucsd.edu/homer/ngs/csRNAseq/.</t>
  </si>
  <si>
    <t>whole organism (mixed stages)</t>
  </si>
  <si>
    <t>SRX6665922</t>
  </si>
  <si>
    <t>SRR9916748</t>
  </si>
  <si>
    <t>SAMN12518143</t>
  </si>
  <si>
    <t>GSM4012749</t>
  </si>
  <si>
    <t>Neurospora csRNAinput r1</t>
  </si>
  <si>
    <t>GSM4012749: Neurospora csRNAinput r1; Neurospora crassa; ncRNA-Seq</t>
  </si>
  <si>
    <t>SRX6665932</t>
  </si>
  <si>
    <t>SRR9916762</t>
  </si>
  <si>
    <t>SAMN12518133</t>
  </si>
  <si>
    <t>GSM4012759</t>
  </si>
  <si>
    <t>Capsaspora owczarzaki</t>
  </si>
  <si>
    <t>Capsaspora csRNAinput r1</t>
  </si>
  <si>
    <t>GSM4012759: Capsaspora csRNAinput r1; Capsaspora owczarzaki; ncRNA-Seq</t>
  </si>
  <si>
    <t>SRX6665931</t>
  </si>
  <si>
    <t>SRR9916761</t>
  </si>
  <si>
    <t>SAMN12518134</t>
  </si>
  <si>
    <t>GSM4012758</t>
  </si>
  <si>
    <t>Capsaspora csRNA-seq r1</t>
  </si>
  <si>
    <t>GSM4012758: Capsaspora csRNA-seq r1; Capsaspora owczarzaki; ncRNA-Seq</t>
  </si>
  <si>
    <t>SRX6665929</t>
  </si>
  <si>
    <t>SRR9916759</t>
  </si>
  <si>
    <t>SAMN12518136</t>
  </si>
  <si>
    <t>GSM4012756</t>
  </si>
  <si>
    <t>Rice csRNAinput r2</t>
  </si>
  <si>
    <t>GSM4012756: Rice csRNAinput r2; Oryza sativa; ncRNA-Seq</t>
  </si>
  <si>
    <t>rice leaves</t>
  </si>
  <si>
    <t>SRX6665928</t>
  </si>
  <si>
    <t>SRR9916758</t>
  </si>
  <si>
    <t>SAMN12518137</t>
  </si>
  <si>
    <t>GSM4012755</t>
  </si>
  <si>
    <t>Rice csRNAinput r1</t>
  </si>
  <si>
    <t>GSM4012755: Rice csRNAinput r1; Oryza sativa; ncRNA-Seq</t>
  </si>
  <si>
    <t>SRX6665927</t>
  </si>
  <si>
    <t>SRR9916757</t>
  </si>
  <si>
    <t>SAMN12518138</t>
  </si>
  <si>
    <t>GSM4012754</t>
  </si>
  <si>
    <t>Rice csRNA-seq r3</t>
  </si>
  <si>
    <t>GSM4012754: Rice csRNA-seq r3; Oryza sativa; ncRNA-Seq</t>
  </si>
  <si>
    <t>SRX6665926</t>
  </si>
  <si>
    <t>SRR9916755</t>
  </si>
  <si>
    <t>SAMN12518139</t>
  </si>
  <si>
    <t>GSM4012753</t>
  </si>
  <si>
    <t>Rice csRNA-seq r2</t>
  </si>
  <si>
    <t>GSM4012753: Rice csRNA-seq r2; Oryza sativa; ncRNA-Seq</t>
  </si>
  <si>
    <t>SRR9916756</t>
  </si>
  <si>
    <t>SRX6665925</t>
  </si>
  <si>
    <t>SRR9916751</t>
  </si>
  <si>
    <t>SAMN12518140</t>
  </si>
  <si>
    <t>GSM4012752</t>
  </si>
  <si>
    <t>Rice csRNA-seq r1</t>
  </si>
  <si>
    <t>GSM4012752: Rice csRNA-seq r1; Oryza sativa; ncRNA-Seq</t>
  </si>
  <si>
    <t>SRR9916752</t>
  </si>
  <si>
    <t>SRR9916753</t>
  </si>
  <si>
    <t>SRR9916754</t>
  </si>
  <si>
    <t>SRX6665921</t>
  </si>
  <si>
    <t>SRR9916747</t>
  </si>
  <si>
    <t>SAMN12518144</t>
  </si>
  <si>
    <t>GSM4012748</t>
  </si>
  <si>
    <t>Neurospora csRNA-seq r3</t>
  </si>
  <si>
    <t>GSM4012748: Neurospora csRNA-seq r3; Neurospora crassa; ncRNA-Seq</t>
  </si>
  <si>
    <t>SRX6665920</t>
  </si>
  <si>
    <t>SRR9916744</t>
  </si>
  <si>
    <t>SAMN12518145</t>
  </si>
  <si>
    <t>GSM4012747</t>
  </si>
  <si>
    <t>Neurospora csRNA-seq r2</t>
  </si>
  <si>
    <t>GSM4012747: Neurospora csRNA-seq r2; Neurospora crassa; ncRNA-Seq</t>
  </si>
  <si>
    <t>SRR9916745</t>
  </si>
  <si>
    <t>SRR9916746</t>
  </si>
  <si>
    <t>SRX6665919</t>
  </si>
  <si>
    <t>SRR9916743</t>
  </si>
  <si>
    <t>SAMN12518146</t>
  </si>
  <si>
    <t>GSM4012746</t>
  </si>
  <si>
    <t>Neurospora csRNA-seq r1</t>
  </si>
  <si>
    <t>GSM4012746: Neurospora csRNA-seq r1; Neurospora crassa; ncRNA-Seq</t>
  </si>
  <si>
    <t>SRX6665918</t>
  </si>
  <si>
    <t>SRR9916742</t>
  </si>
  <si>
    <t>SAMN12518147</t>
  </si>
  <si>
    <t>GSM4012745</t>
  </si>
  <si>
    <t>Nematostella vectensis</t>
  </si>
  <si>
    <t>Nematostella csRNAinput r2</t>
  </si>
  <si>
    <t>GSM4012745: Nematostella csRNAinput r2; Nematostella vectensis; ncRNA-Seq</t>
  </si>
  <si>
    <t>SRX6665917</t>
  </si>
  <si>
    <t>SRR9916741</t>
  </si>
  <si>
    <t>SAMN12518148</t>
  </si>
  <si>
    <t>GSM4012744</t>
  </si>
  <si>
    <t>Nematostella csRNAinput r1</t>
  </si>
  <si>
    <t>GSM4012744: Nematostella csRNAinput r1; Nematostella vectensis; ncRNA-Seq</t>
  </si>
  <si>
    <t>SRX6665916</t>
  </si>
  <si>
    <t>SRR9916740</t>
  </si>
  <si>
    <t>SAMN12518149</t>
  </si>
  <si>
    <t>GSM4012743</t>
  </si>
  <si>
    <t>Nematostella csRNA-seq r2</t>
  </si>
  <si>
    <t>GSM4012743: Nematostella csRNA-seq r2; Nematostella vectensis; ncRNA-Seq</t>
  </si>
  <si>
    <t>SRX6665915</t>
  </si>
  <si>
    <t>SRR9916739</t>
  </si>
  <si>
    <t>SAMN12518150</t>
  </si>
  <si>
    <t>GSM4012742</t>
  </si>
  <si>
    <t>Nematostella csRNA-seq r1</t>
  </si>
  <si>
    <t>GSM4012742: Nematostella csRNA-seq r1; Nematostella vectensis; ncRNA-Seq</t>
  </si>
  <si>
    <t>SRX6665914</t>
  </si>
  <si>
    <t>SRR9916738</t>
  </si>
  <si>
    <t>SAMN12518151</t>
  </si>
  <si>
    <t>GSM4012741</t>
  </si>
  <si>
    <t>BMDM KLA1h csRNAinput r2</t>
  </si>
  <si>
    <t>GSM4012741: BMDM KLA1h csRNAinput r2; Mus musculus; ncRNA-Seq</t>
  </si>
  <si>
    <t>Bone Marrow Derived Macrophages</t>
  </si>
  <si>
    <t>SRX6665913</t>
  </si>
  <si>
    <t>SRR9916737</t>
  </si>
  <si>
    <t>SAMN12518152</t>
  </si>
  <si>
    <t>GSM4012740</t>
  </si>
  <si>
    <t>BMDM KLA1h csRNAinput r1</t>
  </si>
  <si>
    <t>GSM4012740: BMDM KLA1h csRNAinput r1; Mus musculus; ncRNA-Seq</t>
  </si>
  <si>
    <t>SRX6665912</t>
  </si>
  <si>
    <t>SRR9916736</t>
  </si>
  <si>
    <t>SAMN12518113</t>
  </si>
  <si>
    <t>GSM4012739</t>
  </si>
  <si>
    <t>BMDM KLA1h csRNA-seq r2</t>
  </si>
  <si>
    <t>GSM4012739: BMDM KLA1h csRNA-seq r2; Mus musculus; ncRNA-Seq</t>
  </si>
  <si>
    <t>SRX6665911</t>
  </si>
  <si>
    <t>SRR9916735</t>
  </si>
  <si>
    <t>SAMN12518114</t>
  </si>
  <si>
    <t>GSM4012738</t>
  </si>
  <si>
    <t>BMDM KLA1h csRNA-seq r1</t>
  </si>
  <si>
    <t>GSM4012738: BMDM KLA1h csRNA-seq r1; Mus musculus; ncRNA-Seq</t>
  </si>
  <si>
    <t>SRX6665910</t>
  </si>
  <si>
    <t>SRR9916734</t>
  </si>
  <si>
    <t>SAMN12518115</t>
  </si>
  <si>
    <t>GSM4012737</t>
  </si>
  <si>
    <t>BMDM notx csRNAinput r2</t>
  </si>
  <si>
    <t>GSM4012737: BMDM notx csRNAinput r2; Mus musculus; ncRNA-Seq</t>
  </si>
  <si>
    <t>SRX6665909</t>
  </si>
  <si>
    <t>SRR9916733</t>
  </si>
  <si>
    <t>SAMN12518116</t>
  </si>
  <si>
    <t>GSM4012736</t>
  </si>
  <si>
    <t>BMDM notx csRNAinput r1</t>
  </si>
  <si>
    <t>GSM4012736: BMDM notx csRNAinput r1; Mus musculus; ncRNA-Seq</t>
  </si>
  <si>
    <t>SRX6665908</t>
  </si>
  <si>
    <t>SRR9916732</t>
  </si>
  <si>
    <t>SAMN12518122</t>
  </si>
  <si>
    <t>GSM4012735</t>
  </si>
  <si>
    <t>BMDM notx csRNA-seq r2</t>
  </si>
  <si>
    <t>GSM4012735: BMDM notx csRNA-seq r2; Mus musculus; ncRNA-Seq</t>
  </si>
  <si>
    <t>SRX6665907</t>
  </si>
  <si>
    <t>SRR9916731</t>
  </si>
  <si>
    <t>SAMN12518123</t>
  </si>
  <si>
    <t>GSM4012734</t>
  </si>
  <si>
    <t>BMDM notx csRNA-seq r1</t>
  </si>
  <si>
    <t>GSM4012734: BMDM notx csRNA-seq r1; Mus musculus; ncRNA-Seq</t>
  </si>
  <si>
    <t>SRX6665906</t>
  </si>
  <si>
    <t>SRR9916730</t>
  </si>
  <si>
    <t>SAMN12518117</t>
  </si>
  <si>
    <t>GSM4012733</t>
  </si>
  <si>
    <t>H9 csRNAinput r2</t>
  </si>
  <si>
    <t>GSM4012733: H9 csRNAinput r2; Homo sapiens; ncRNA-Seq</t>
  </si>
  <si>
    <t>H9 cells</t>
  </si>
  <si>
    <t>SRX6665905</t>
  </si>
  <si>
    <t>SRR9916729</t>
  </si>
  <si>
    <t>SAMN12518118</t>
  </si>
  <si>
    <t>GSM4012732</t>
  </si>
  <si>
    <t>H9 csRNAinput r1</t>
  </si>
  <si>
    <t>GSM4012732: H9 csRNAinput r1; Homo sapiens; ncRNA-Seq</t>
  </si>
  <si>
    <t>SRX6665904</t>
  </si>
  <si>
    <t>SRR9916728</t>
  </si>
  <si>
    <t>SAMN12518119</t>
  </si>
  <si>
    <t>GSM4012731</t>
  </si>
  <si>
    <t>H9 csRNA-seq r2</t>
  </si>
  <si>
    <t>GSM4012731: H9 csRNA-seq r2; Homo sapiens; ncRNA-Seq</t>
  </si>
  <si>
    <t>SRX6665903</t>
  </si>
  <si>
    <t>SRR9916727</t>
  </si>
  <si>
    <t>SAMN12518120</t>
  </si>
  <si>
    <t>GSM4012730</t>
  </si>
  <si>
    <t>H9 csRNA-seq r1</t>
  </si>
  <si>
    <t>GSM4012730: H9 csRNA-seq r1; Homo sapiens; ncRNA-Seq</t>
  </si>
  <si>
    <t>SRX6665902</t>
  </si>
  <si>
    <t>SRR9916726</t>
  </si>
  <si>
    <t>SAMN12518121</t>
  </si>
  <si>
    <t>GSM4012729</t>
  </si>
  <si>
    <t>HCT116 csRNAinput r2</t>
  </si>
  <si>
    <t>GSM4012729: HCT116 csRNAinput r2; Homo sapiens; ncRNA-Seq</t>
  </si>
  <si>
    <t>HCT116 CMV-osTIR1 RAD21-mAC (no auxin)</t>
  </si>
  <si>
    <t>SRX6665901</t>
  </si>
  <si>
    <t>SRR9916725</t>
  </si>
  <si>
    <t>SAMN12518124</t>
  </si>
  <si>
    <t>GSM4012728</t>
  </si>
  <si>
    <t>HCT116 csRNAinput r1</t>
  </si>
  <si>
    <t>GSM4012728: HCT116 csRNAinput r1; Homo sapiens; ncRNA-Seq</t>
  </si>
  <si>
    <t>SRX6665900</t>
  </si>
  <si>
    <t>SRR9916724</t>
  </si>
  <si>
    <t>SAMN12518125</t>
  </si>
  <si>
    <t>GSM4012727</t>
  </si>
  <si>
    <t>HCT116 csRNA-seq r2</t>
  </si>
  <si>
    <t>GSM4012727: HCT116 csRNA-seq r2; Homo sapiens; ncRNA-Seq</t>
  </si>
  <si>
    <t>SRX6665899</t>
  </si>
  <si>
    <t>SRR9916723</t>
  </si>
  <si>
    <t>SAMN12518126</t>
  </si>
  <si>
    <t>GSM4012726</t>
  </si>
  <si>
    <t>HCT116 csRNA-seq r1</t>
  </si>
  <si>
    <t>GSM4012726: HCT116 csRNA-seq r1; Homo sapiens; ncRNA-Seq</t>
  </si>
  <si>
    <t>SRX6665897</t>
  </si>
  <si>
    <t>SRR9916721</t>
  </si>
  <si>
    <t>SAMN12518128</t>
  </si>
  <si>
    <t>GSM4012724</t>
  </si>
  <si>
    <t>K562 csRNAinput r2</t>
  </si>
  <si>
    <t>GSM4012724: K562 csRNAinput r2; Homo sapiens; ncRNA-Seq</t>
  </si>
  <si>
    <t>K562 cells</t>
  </si>
  <si>
    <t>SRX6665896</t>
  </si>
  <si>
    <t>SRR9916720</t>
  </si>
  <si>
    <t>SAMN12518129</t>
  </si>
  <si>
    <t>GSM4012723</t>
  </si>
  <si>
    <t>K562 csRNAinput r1</t>
  </si>
  <si>
    <t>GSM4012723: K562 csRNAinput r1; Homo sapiens; ncRNA-Seq</t>
  </si>
  <si>
    <t>SRX6665895</t>
  </si>
  <si>
    <t>SRR9916719</t>
  </si>
  <si>
    <t>SAMN12518130</t>
  </si>
  <si>
    <t>GSM4012722</t>
  </si>
  <si>
    <t>K562 csRNA-seq r2</t>
  </si>
  <si>
    <t>GSM4012722: K562 csRNA-seq r2; Homo sapiens; ncRNA-Seq</t>
  </si>
  <si>
    <t>SRR9916718</t>
  </si>
  <si>
    <t>SRX6665894</t>
  </si>
  <si>
    <t>SRR9916716</t>
  </si>
  <si>
    <t>SAMN12518131</t>
  </si>
  <si>
    <t>GSM4012721</t>
  </si>
  <si>
    <t>K562 csRNA-seq r1</t>
  </si>
  <si>
    <t>GSM4012721: K562 csRNA-seq r1; Homo sapiens; ncRNA-Seq</t>
  </si>
  <si>
    <t>SRR9916717</t>
  </si>
  <si>
    <t>SRX6665933</t>
  </si>
  <si>
    <t>SRR9916763</t>
  </si>
  <si>
    <t>SAMN12518132</t>
  </si>
  <si>
    <t>GSM4012760</t>
  </si>
  <si>
    <t>Capsaspora total RNA-seq</t>
  </si>
  <si>
    <t>GSM4012760: Capsaspora total RNA-seq; Capsaspora owczarzaki; RNA-Seq</t>
  </si>
  <si>
    <t>SRX6665930</t>
  </si>
  <si>
    <t>SRR9916760</t>
  </si>
  <si>
    <t>SAMN12518135</t>
  </si>
  <si>
    <t>GSM4012757</t>
  </si>
  <si>
    <t>Rice total RNA-seq</t>
  </si>
  <si>
    <t>GSM4012757: Rice total RNA-seq; Oryza sativa; RNA-Seq</t>
  </si>
  <si>
    <t>SRX6665924</t>
  </si>
  <si>
    <t>SRR9916750</t>
  </si>
  <si>
    <t>SAMN12518141</t>
  </si>
  <si>
    <t>GSM4012751</t>
  </si>
  <si>
    <t>Neurospora total RNA-seq</t>
  </si>
  <si>
    <t>GSM4012751: Neurospora total RNA-seq; Neurospora crassa; RNA-Seq</t>
  </si>
  <si>
    <t>SRX6665898</t>
  </si>
  <si>
    <t>SRR9916722</t>
  </si>
  <si>
    <t>SAMN12518127</t>
  </si>
  <si>
    <t>GSM4012725</t>
  </si>
  <si>
    <t>K562 total RNA-seq</t>
  </si>
  <si>
    <t>GSM4012725: K562 total RNA-seq; Homo sapiens; RNA-Seq</t>
  </si>
  <si>
    <t>PRJNA560364</t>
  </si>
  <si>
    <t>SRX6719422</t>
  </si>
  <si>
    <t>SRR9972086</t>
  </si>
  <si>
    <t>SAMN12572456</t>
  </si>
  <si>
    <t>small RNAs, miRNA, sRNA, Small RNA, MicroRNA</t>
  </si>
  <si>
    <t>#326</t>
  </si>
  <si>
    <t>Small RNA sequencing of basidiospore and different germination stages in Coprinopsis cinerea #326 strain</t>
  </si>
  <si>
    <t>Coprinopsis cinerea is a model mushroom that commonly used for the study of fruiting body development in fungi. MicroRNA-like RNAs were sequenced and predicted in basidiospore and during the germination in C. cinerea #326 strain in this project.</t>
  </si>
  <si>
    <t>sRNA-seq of Coprinopsis cinerea: 24h replicate 2</t>
  </si>
  <si>
    <t>sRNA-24h-2</t>
  </si>
  <si>
    <t>24h germinating spores</t>
  </si>
  <si>
    <t>SRX6719421</t>
  </si>
  <si>
    <t>SRR9972087</t>
  </si>
  <si>
    <t>sRNA-seq of Coprinopsis cinerea: 24h replicate 1</t>
  </si>
  <si>
    <t>sRNA-24h-1</t>
  </si>
  <si>
    <t>SRX6719420</t>
  </si>
  <si>
    <t>SRR9972088</t>
  </si>
  <si>
    <t>SAMN12572455</t>
  </si>
  <si>
    <t>sRNA-seq of Coprinopsis cinerea: 12h replicate 3</t>
  </si>
  <si>
    <t>sRNA-12h-3</t>
  </si>
  <si>
    <t>12h</t>
  </si>
  <si>
    <t>12h germinating spores</t>
  </si>
  <si>
    <t>SRX6719419</t>
  </si>
  <si>
    <t>SRR9972089</t>
  </si>
  <si>
    <t>sRNA-seq of Coprinopsis cinerea: 12h replicate 2</t>
  </si>
  <si>
    <t>sRNA-12h-2</t>
  </si>
  <si>
    <t>SRX6719418</t>
  </si>
  <si>
    <t>SRR9972090</t>
  </si>
  <si>
    <t>sRNA-seq of Coprinopsis cinerea: 12h replicate 1</t>
  </si>
  <si>
    <t>sRNA-12h-1</t>
  </si>
  <si>
    <t>SRX6719417</t>
  </si>
  <si>
    <t>SRR9972091</t>
  </si>
  <si>
    <t>SAMN12572454</t>
  </si>
  <si>
    <t>sRNA-seq of Coprinopsis cinerea: BS replicate 3</t>
  </si>
  <si>
    <t>sRNA-BS-3</t>
  </si>
  <si>
    <t>BS</t>
  </si>
  <si>
    <t>collected right after cap autolyzed</t>
  </si>
  <si>
    <t>SRX6719416</t>
  </si>
  <si>
    <t>SRR9972092</t>
  </si>
  <si>
    <t>sRNA-seq of Coprinopsis cinerea: BS replicate 2</t>
  </si>
  <si>
    <t>sRNA-BS-2</t>
  </si>
  <si>
    <t>SRX6719415</t>
  </si>
  <si>
    <t>SRR9972093</t>
  </si>
  <si>
    <t>sRNA-seq of Coprinopsis cinerea: BS replicate 1</t>
  </si>
  <si>
    <t>sRNA-BS-1</t>
  </si>
  <si>
    <t>SRX6719414</t>
  </si>
  <si>
    <t>SRR9972094</t>
  </si>
  <si>
    <t>sRNA-seq of Coprinopsis cinerea: 24h replicate 3</t>
  </si>
  <si>
    <t>sRNA-24-3</t>
  </si>
  <si>
    <t>PRJNA562097</t>
  </si>
  <si>
    <t>SRX6757514</t>
  </si>
  <si>
    <t>SRR10020068</t>
  </si>
  <si>
    <t>SAMN12634271</t>
  </si>
  <si>
    <t>PMC9113603</t>
  </si>
  <si>
    <t>small RNA, milRNA, miRNA, microRNA, small RNAs, milRNAs</t>
  </si>
  <si>
    <t>No replicate ? - Small library</t>
  </si>
  <si>
    <t>Musa sp.</t>
  </si>
  <si>
    <t>FoQDE2-dependent milRNA promotes Fusarium oxysporum f. sp. cubense virulence by silencing a glycosyl hydrolase coding gene expression.</t>
  </si>
  <si>
    <t>2022 May</t>
  </si>
  <si>
    <t>10.1371/journal.ppat.1010157</t>
  </si>
  <si>
    <t>small RNA sequences of Fusarium oxysporum f. sp. cubense TR4</t>
  </si>
  <si>
    <t>Fungal microRNA-like RNAs（milRNAs）are produced by diverse biosynthesis pathways and involved in various biological processes. However milRNAs have not been reported in Fusarium oxysporm f. sp. cubense (Foc), causal agent of banana Panama disease, which restricts banana production worldwide. In the study, we sequensed and analyzed the small RNAs of Foc TR4 isolate XJZ2 and its QDE2 gene knockout mutant. The results suggested that QDE2-dependent milRNA was related to the virulence of Foc on the early stage of infection. This study provided multilines of evidence to confirm the contribution of milRNA in the pathogenesis of Foc.</t>
  </si>
  <si>
    <t>small RNA seq</t>
  </si>
  <si>
    <t>s3-20151102</t>
  </si>
  <si>
    <t>2020/09/10</t>
  </si>
  <si>
    <t>Microbe sample from Fusarium oxysporum</t>
  </si>
  <si>
    <t>XJZ2_S3</t>
  </si>
  <si>
    <t>SRX6757513</t>
  </si>
  <si>
    <t>SRR10020069</t>
  </si>
  <si>
    <t>SAMN12634272</t>
  </si>
  <si>
    <t>s5-20151103</t>
  </si>
  <si>
    <t>XJZ2_S5</t>
  </si>
  <si>
    <t>SRX6757512</t>
  </si>
  <si>
    <t>SRR10020070</t>
  </si>
  <si>
    <t>SAMN12634273</t>
  </si>
  <si>
    <t>s9-20151104</t>
  </si>
  <si>
    <t>XJZ2_S9</t>
  </si>
  <si>
    <t>SRX6757511</t>
  </si>
  <si>
    <t>SRR10020071</t>
  </si>
  <si>
    <t>SAMN12634274</t>
  </si>
  <si>
    <t>s6-20151105</t>
  </si>
  <si>
    <t>QDE2_S6</t>
  </si>
  <si>
    <t>SRX6757510</t>
  </si>
  <si>
    <t>SRR10020072</t>
  </si>
  <si>
    <t>SAMN12634275</t>
  </si>
  <si>
    <t>s10-20151106</t>
  </si>
  <si>
    <t>QDE2_S10</t>
  </si>
  <si>
    <t>PRJNA562787</t>
  </si>
  <si>
    <t>SRX6769764</t>
  </si>
  <si>
    <t>SRR10034570</t>
  </si>
  <si>
    <t>SAMN12650258</t>
  </si>
  <si>
    <t>PMC10058195</t>
  </si>
  <si>
    <t>Systematic Characterization and Regulatory Role of lncRNAs in Asian Honey Bees Responding to Microsporidian Infestation.</t>
  </si>
  <si>
    <t>2023 Mar 20</t>
  </si>
  <si>
    <t>10.3390/ijms24065886</t>
  </si>
  <si>
    <t>Apis cerana cerana Transcriptome (miRNA)</t>
  </si>
  <si>
    <t>Unveiling differential expression pattern and potential function of microRNAs involved in eastern honey response to microsporidian stress</t>
  </si>
  <si>
    <t>Apis cerana cerana 10-day-old worker's midgut infecting by Nosema ceranae</t>
  </si>
  <si>
    <t>Ac10TS-1</t>
  </si>
  <si>
    <t>2020/08/28</t>
  </si>
  <si>
    <t>SRX6769763</t>
  </si>
  <si>
    <t>SRR10034571</t>
  </si>
  <si>
    <t>SAMN12650257</t>
  </si>
  <si>
    <t>Apis cerana cerana 7-day-old worker's midgut infecting by Nosema ceranae</t>
  </si>
  <si>
    <t>Ac7TS-3</t>
  </si>
  <si>
    <t>SRX6769762</t>
  </si>
  <si>
    <t>SRR10034572</t>
  </si>
  <si>
    <t>SAMN12650256</t>
  </si>
  <si>
    <t>Ac7TS-2</t>
  </si>
  <si>
    <t>SRX6769761</t>
  </si>
  <si>
    <t>SRR10034573</t>
  </si>
  <si>
    <t>SAMN12650255</t>
  </si>
  <si>
    <t>Ac7TS-1</t>
  </si>
  <si>
    <t>SRX6769756</t>
  </si>
  <si>
    <t>SRR10034578</t>
  </si>
  <si>
    <t>SAMN12650260</t>
  </si>
  <si>
    <t>Ac10TS-3</t>
  </si>
  <si>
    <t>SRX6769755</t>
  </si>
  <si>
    <t>SRR10034579</t>
  </si>
  <si>
    <t>SAMN12650259</t>
  </si>
  <si>
    <t>Ac10TS-2</t>
  </si>
  <si>
    <t>SRX6769760</t>
  </si>
  <si>
    <t>SRR10034574</t>
  </si>
  <si>
    <t>SAMN12650254</t>
  </si>
  <si>
    <t>normal Apis cerana cerana 10-day-old worker's midgut</t>
  </si>
  <si>
    <t>Ac10CKS-3</t>
  </si>
  <si>
    <t>SRX6769759</t>
  </si>
  <si>
    <t>SRR10034575</t>
  </si>
  <si>
    <t>SAMN12650253</t>
  </si>
  <si>
    <t>Ac10CKS-2</t>
  </si>
  <si>
    <t>SRX6769758</t>
  </si>
  <si>
    <t>SRR10034576</t>
  </si>
  <si>
    <t>SAMN12650252</t>
  </si>
  <si>
    <t>Ac10CKS-1</t>
  </si>
  <si>
    <t>SRX6769757</t>
  </si>
  <si>
    <t>SRR10034577</t>
  </si>
  <si>
    <t>SAMN12650251</t>
  </si>
  <si>
    <t>normal Apis cerana cerana 7-day-old worker's midgut</t>
  </si>
  <si>
    <t>Ac7CKS-3</t>
  </si>
  <si>
    <t>SRX6769754</t>
  </si>
  <si>
    <t>SRR10034580</t>
  </si>
  <si>
    <t>SAMN12650250</t>
  </si>
  <si>
    <t>Ac7CKS-2</t>
  </si>
  <si>
    <t>SRX6769753</t>
  </si>
  <si>
    <t>SRR10034581</t>
  </si>
  <si>
    <t>SAMN12650249</t>
  </si>
  <si>
    <t>Ac7CKS-1</t>
  </si>
  <si>
    <t>PRJNA565664</t>
  </si>
  <si>
    <t>SRX6859896</t>
  </si>
  <si>
    <t>SRR10131506</t>
  </si>
  <si>
    <t>SAMN12757021</t>
  </si>
  <si>
    <t>PMC7232509</t>
  </si>
  <si>
    <t>Venturia</t>
  </si>
  <si>
    <t>small RNAs, Small RNA, miRNA, small RNA, smallRNA</t>
  </si>
  <si>
    <t>Aedes vexans</t>
  </si>
  <si>
    <t>Identification and RNAi Profile of a Novel Iflavirus Infecting Senegalese Aedes vexans arabiensis Mosquitoes.</t>
  </si>
  <si>
    <t>2020 Apr 14</t>
  </si>
  <si>
    <t>10.3390/v12040440</t>
  </si>
  <si>
    <t>Identification and RNAi profile of a novel iflavirus infecting Senegalese Aedes vexans arabiensis mosquitoes</t>
  </si>
  <si>
    <t>The inland floodwater mosquito Aedes vexans (Meigen, 1830) has widespread Afrotropical distribution and is the most common cosmopolitan mosquito in Europe. Ae. vexans is a competent vector of numerous arthropod-borne viruses such as Rift Valley fever virus (Bunyavirales), Zika virus and West Nile virus (Flaviviridae). Small RNA sequences of female Ae. vexans arabiensis samples originating from Barkédji village, Senegal were de novo assembled and bioinformatically screened for virus infection. This resulted in the complete assembly of a novel 9,494nt iflavivirus designated as Aedes vexans iflavirus (AvIFV). AvIFV is most closely related to Venturia canescens picorna-like virus with 56.77% amino acid identity. Annotation of the AvIFV genome reveals typical iflavirus genome features such as a large 2783 amino acid polyprotein, but additionally two small ~130 aa transmembrane proteins. Analysis of virus-derived small RNAs indicated that AvIFV is exclusively targeted by the RNA interference response in whole mosquitoes with a majority ~60% of AvIFV reads corresponding to 21nt virus-derived short interfering RNAs. Additional small RNA sequencing data and RT-PCR screens were undertaken from colony samples originating from France, Germany and the United Kingdom suggesting that AvIFV is absent in these samples. This is the second report of an iflavirus infecting mosquitoes and provides insight into genome evolution and host response towards iflaviruses.</t>
  </si>
  <si>
    <t>Midgut smallRNA of Ae. vexans vexans midguts</t>
  </si>
  <si>
    <t>VFV</t>
  </si>
  <si>
    <t>2020/04/27</t>
  </si>
  <si>
    <t>RVFV infecting midgut</t>
  </si>
  <si>
    <t>RVFV</t>
  </si>
  <si>
    <t>48 hours post blood meal</t>
  </si>
  <si>
    <t>SRX6859895</t>
  </si>
  <si>
    <t>SRR10131507</t>
  </si>
  <si>
    <t>SAMN12757020</t>
  </si>
  <si>
    <t>Mock infecting midgut</t>
  </si>
  <si>
    <t>Mock infecting</t>
  </si>
  <si>
    <t>PRJNA575857</t>
  </si>
  <si>
    <t>SRX8332901</t>
  </si>
  <si>
    <t>SRR11780247</t>
  </si>
  <si>
    <t>SAMN14906362</t>
  </si>
  <si>
    <t>GSM4550315</t>
  </si>
  <si>
    <t>PMC7116710</t>
  </si>
  <si>
    <t>h- ED972 wild-type (wt)</t>
  </si>
  <si>
    <t>Epigenetic gene silencing by heterochromatin primes fungal resistance.</t>
  </si>
  <si>
    <t>2020 Sep</t>
  </si>
  <si>
    <t>10.1038/s41586-020-2706-x</t>
  </si>
  <si>
    <t>Epigenetic gene silencing by heterochromatin primes fungal resistance</t>
  </si>
  <si>
    <t>Genes embedded in H3 lysine 9 methylation (H3K9me)-dependent heterochromatin are transcriptionally silenced. In fission yeast, Schizosaccharomyces pombe, H3K9me-mediated heterochromatin silencing can be transmitted through cell division provided the counteracting demethylase Epe1 is absent. It is possible that under certain conditions wild-type cells might utilize heterochromatin heritability to form epimutations, phenotypes mediated by unstable silencing rather than DNA changes. Here we show that resistant heterochromatin-dependent epimutants are formed in response to threshold levels of caffeine. Unstable resistant isolates exhibit distinct heterochromatin islands, which reduce the expression of underlying genes, one of which is known to confer resistance when deleted. Targeting synthetic heterochromatin to implicated loci confirms that resistance results from heterochromatin-mediated silencing. Our analyses reveal that epigenetic processes promote phenotypic plasticity, allowing wild-type fission yeast to adapt to non-favorable environments without altering their genotype. In some isolates, subsequent or co-occurring gene amplification events enhance resistance. Caffeine impacts two anti-silencing factors: levels of Epe1 are downregulated, reducing its chromatin association; and expression of the Mst2 histone acetyltransferase is switched to a shortened isoform. Thus, heterochromatin-dependent epimutant formation provides a bet-hedging strategy that allows cells to remain genetically wild-type but transiently adapt to external insults. As unstable caffeine-resistant isolates show cross-resistance to fungicides it is likely that related heterochromatin-dependent processes contribute to anti-fungal resistance in both plant and human pathogenic fungi. Overall design: H3K9me2 ChIP-seq, total small RNA-seq and total RNA-seq of isolates identified in this study</t>
  </si>
  <si>
    <t>Total RNAseq wt 14mM CAF rep 2</t>
  </si>
  <si>
    <t>Genes embedded in H3 lysine 9 methylation (H3K9me)-dependent heterochromatin are transcriptionally silenced. In fission yeast, Schizosaccharomyces pombe, H3K9me-mediated heterochromatin silencing can be transmitted through cell division provided the counteracting demethylase Epe1 is absent. It is possible that under certain conditions wild-type cells might utilize heterochromatin heritability to form epimutations, phenotypes mediated by unstable silencing rather than DNA changes. Here we show that resistant heterochromatin-dependent epimutants are formed in response to threshold levels of caffeine. Unstable resistant isolates exhibit distinct heterochromatin islands, which reduce the expression of underlying genes, one of which is known to confer resistance when deleted. Targeting synthetic heterochromatin to implicated loci confirms that resistance results from heterochromatin-mediated silencing. Our analyses reveal that epigenetic processes promote phenotypic plasticity, allowing wild-type fission yeast to adapt to non-favorable environments without altering their genotype. In some isolates, subsequent or co-occurring gene amplification events enhance resistance. Caffeine impacts two anti-silencing factors: levels of Epe1 are downregulated, reducing its chromatin association; and expression of the Mst2 histone acetyltransferase is switched to a shortened isoform. Thus, heterochromatin-dependent epimutant formation provides a bet-hedging strategy that allows cells to remain genetically wild-type but transiently adapt to external insults. As unstable caffeine-resistant isolates show cross-resistance to fungicides it is likely that related heterochromatin-dependent processes contribute to anti-fungal resistance in both plant and human pathogenic fungi.</t>
  </si>
  <si>
    <t>GPL25575;23689;13988;20584</t>
  </si>
  <si>
    <t>Genome binding/occupancy profiling by high throughput sequencing; Non-coding RNA profiling by high throughput sequencing; Expression profiling by high throughput sequencing</t>
  </si>
  <si>
    <t>2020/09/09</t>
  </si>
  <si>
    <t>GSM4550315: Total RNAseq wt 14mM CAF rep 2; Schizosaccharomyces pombe; RNA-Seq</t>
  </si>
  <si>
    <t>Total RNA was extracted using the Monarch Total RNA Miniprep Kit (New England Biolabs) according to the manufacturer's instructions. Contaminating DNA was removed by treating with Turbo DNase (Invitrogen). rRNA was removed using the Ribo-Zero Gold rRNA removal kit (Yeast) (Illumina). Libraries were prepared for Illumina sequencing with NEBNext Ultra II Directional RNA Library Prep Kit for Illumina (New England Biolabs) and sequenced using NextSeq workflow.</t>
  </si>
  <si>
    <t>2021/03/02</t>
  </si>
  <si>
    <t>Total RNAseq wt 14mM CAF</t>
  </si>
  <si>
    <t>SRX8332900</t>
  </si>
  <si>
    <t>SRR11780246</t>
  </si>
  <si>
    <t>SAMN14906361</t>
  </si>
  <si>
    <t>GSM4550314</t>
  </si>
  <si>
    <t>Total RNAseq wt 14mM CAF rep 1</t>
  </si>
  <si>
    <t>GSM4550314: Total RNAseq wt 14mM CAF rep 1; Schizosaccharomyces pombe; RNA-Seq</t>
  </si>
  <si>
    <t>SRX7896532</t>
  </si>
  <si>
    <t>SRR11290967</t>
  </si>
  <si>
    <t>SAMN14360292</t>
  </si>
  <si>
    <t>GSM4407518</t>
  </si>
  <si>
    <t>Total RNAseq wt 7mM CAF rep 2</t>
  </si>
  <si>
    <t>GSM4407518: Total RNAseq wt 7mM CAF rep 2; Schizosaccharomyces pombe; RNA-Seq</t>
  </si>
  <si>
    <t>Total RNAseq wt 7mM CAF</t>
  </si>
  <si>
    <t>SRX7896531</t>
  </si>
  <si>
    <t>SRR11290966</t>
  </si>
  <si>
    <t>SAMN14360293</t>
  </si>
  <si>
    <t>GSM4407517</t>
  </si>
  <si>
    <t>Total RNAseq wt 7mM CAF rep 1</t>
  </si>
  <si>
    <t>GSM4407517: Total RNAseq wt 7mM CAF rep 1; Schizosaccharomyces pombe; RNA-Seq</t>
  </si>
  <si>
    <t>SRX7896530</t>
  </si>
  <si>
    <t>SRR11290965</t>
  </si>
  <si>
    <t>SAMN14360295</t>
  </si>
  <si>
    <t>GSM4407516</t>
  </si>
  <si>
    <t>Total RNAseq wt no treatment rep 2</t>
  </si>
  <si>
    <t>GSM4407516: Total RNAseq wt no treatment rep 2; Schizosaccharomyces pombe; RNA-Seq</t>
  </si>
  <si>
    <t>Total RNAseq wt no treatment</t>
  </si>
  <si>
    <t>SRX7896529</t>
  </si>
  <si>
    <t>SRR11290964</t>
  </si>
  <si>
    <t>SAMN14360296</t>
  </si>
  <si>
    <t>GSM4407515</t>
  </si>
  <si>
    <t>Total RNAseq wt no treatment rep 1</t>
  </si>
  <si>
    <t>GSM4407515: Total RNAseq wt no treatment rep 1; Schizosaccharomyces pombe; RNA-Seq</t>
  </si>
  <si>
    <t>SRX7896528</t>
  </si>
  <si>
    <t>SRR11290963</t>
  </si>
  <si>
    <t>SAMN14360298</t>
  </si>
  <si>
    <t>GSM4407514</t>
  </si>
  <si>
    <t>h- epe1D</t>
  </si>
  <si>
    <t>epe1D</t>
  </si>
  <si>
    <t>GSM4407514: epe1D; Schizosaccharomyces pombe; ChIP-Seq</t>
  </si>
  <si>
    <t>Cells were lysed by bead beating and chromatin was sheared by sonication. Lysates were incubated with antibody and Protein-G Dynabeads overnight. Immunoprecipitated genomic DNA was recovered using PCR purification columns. Libraries were prepared for Illumina sequencing with 1-5 ng of ChIP or 10 ng of input DNA using NEXTflex adaptors and Ampure XP beads. Barcoded libraries were pooled and sequenced following Illumina HiSeq2000, NextSeq or MiniSeq workflows.</t>
  </si>
  <si>
    <t>Illumina MiniSeq</t>
  </si>
  <si>
    <t>SRR11290962</t>
  </si>
  <si>
    <t>SRX7896527</t>
  </si>
  <si>
    <t>SRR11290961</t>
  </si>
  <si>
    <t>SAMN14360299</t>
  </si>
  <si>
    <t>GSM4407513</t>
  </si>
  <si>
    <t>h- clr5-Q264STOP meu27-S100Y</t>
  </si>
  <si>
    <t>clr5-Q264STOP_meu27-S100Y</t>
  </si>
  <si>
    <t>GSM4407513: clr5-Q264STOP_meu27-S100Y; Schizosaccharomyces pombe; ChIP-Seq</t>
  </si>
  <si>
    <t>SRR11290960</t>
  </si>
  <si>
    <t>SRX6950754</t>
  </si>
  <si>
    <t>SRR10231455</t>
  </si>
  <si>
    <t>SAMN12912273</t>
  </si>
  <si>
    <t>GSM4107959</t>
  </si>
  <si>
    <t>UR-2_sRNA</t>
  </si>
  <si>
    <t>GSM4107959: UR-2_sRNA; Schizosaccharomyces pombe; ncRNA-Seq</t>
  </si>
  <si>
    <t>Cells were collected and processed using the mirVana miRNA Isolation kit (Invitrogen). Resulting sRNA was treated with TURBO DNase (Invitrogen) and used for library construction. Libraries were prepared using NEBNext Multiplex Small RNA Library Prep Set for Illumina (New England Biolabs) according to manufacturer's instructions. Libraries were pooled and sequenced on an Illumina NextSeq 500/550 platform by 50 bp single-end sequencing.</t>
  </si>
  <si>
    <t>S. pombe cells</t>
  </si>
  <si>
    <t>SRX6950753</t>
  </si>
  <si>
    <t>SRR10231454</t>
  </si>
  <si>
    <t>SAMN12912274</t>
  </si>
  <si>
    <t>GSM4107958</t>
  </si>
  <si>
    <t>UR-1_sRNA</t>
  </si>
  <si>
    <t>GSM4107958: UR-1_sRNA; Schizosaccharomyces pombe; ncRNA-Seq</t>
  </si>
  <si>
    <t>SRX6950752</t>
  </si>
  <si>
    <t>SRR10231453</t>
  </si>
  <si>
    <t>SAMN12912275</t>
  </si>
  <si>
    <t>GSM4107957</t>
  </si>
  <si>
    <t>GSM4107957: wt_sRNA; Schizosaccharomyces pombe; ncRNA-Seq</t>
  </si>
  <si>
    <t>SRX6950751</t>
  </si>
  <si>
    <t>SRR10231452</t>
  </si>
  <si>
    <t>SAMN12912276</t>
  </si>
  <si>
    <t>GSM4107956</t>
  </si>
  <si>
    <t>wt 1mM H2O2_H3K9me2</t>
  </si>
  <si>
    <t>GSM4107956: wt 1mM H2O2_H3K9me2; Schizosaccharomyces pombe; ChIP-Seq</t>
  </si>
  <si>
    <t>Cells were lysed by bead beating and chromatin was sheared by sonication. Lysates were incubated with antibody and Protein-G Dynabeads overnight. Immunoprecipitated genomic DNA was recovered using PCR purification columns. Libraries were prepared for Illumina sequencing with 1-5 ng of ChIP or 10 ng of input DNA using NEXTflex adaptors and Ampure XP beads. Barcoded libraries were pooled and sequenced following Illumina HiSeq 2000, NextSeq or MiniSeq workflows.</t>
  </si>
  <si>
    <t>SRR10231451</t>
  </si>
  <si>
    <t>SRX6950750</t>
  </si>
  <si>
    <t>SRR10231450</t>
  </si>
  <si>
    <t>SAMN12912277</t>
  </si>
  <si>
    <t>GSM4107955</t>
  </si>
  <si>
    <t>wt 14mM CAF_H3K9me2</t>
  </si>
  <si>
    <t>GSM4107955: wt 14mM CAF_H3K9me2; Schizosaccharomyces pombe; ChIP-Seq</t>
  </si>
  <si>
    <t>SRR10231449</t>
  </si>
  <si>
    <t>SRX6950749</t>
  </si>
  <si>
    <t>SRR10231448</t>
  </si>
  <si>
    <t>SAMN12912278</t>
  </si>
  <si>
    <t>GSM4107954</t>
  </si>
  <si>
    <t>wt 7mM CAF_H3K9me2</t>
  </si>
  <si>
    <t>GSM4107954: wt 7mM CAF_H3K9me2; Schizosaccharomyces pombe; ChIP-Seq</t>
  </si>
  <si>
    <t>SRR10231447</t>
  </si>
  <si>
    <t>SRX6950748</t>
  </si>
  <si>
    <t>SRR10231446</t>
  </si>
  <si>
    <t>SAMN12912279</t>
  </si>
  <si>
    <t>GSM4107953</t>
  </si>
  <si>
    <t>wt no treatment_H3K9me2</t>
  </si>
  <si>
    <t>GSM4107953: wt no treatment_H3K9me2; Schizosaccharomyces pombe; ChIP-Seq</t>
  </si>
  <si>
    <t>SRR10231445</t>
  </si>
  <si>
    <t>SRX6950747</t>
  </si>
  <si>
    <t>SRR10231444</t>
  </si>
  <si>
    <t>SAMN12912280</t>
  </si>
  <si>
    <t>GSM4107952</t>
  </si>
  <si>
    <t>UR-2 (7days +CAF 14 days -CAF)_H3K9me2</t>
  </si>
  <si>
    <t>GSM4107952: UR-2 (7days +CAF 14 days -CAF)_H3K9me2; Schizosaccharomyces pombe; ChIP-Seq</t>
  </si>
  <si>
    <t>SRR10231443</t>
  </si>
  <si>
    <t>SRX6950746</t>
  </si>
  <si>
    <t>SRR10231442</t>
  </si>
  <si>
    <t>SAMN12912281</t>
  </si>
  <si>
    <t>GSM4107951</t>
  </si>
  <si>
    <t>UR-2 (7days +CAF)_H3K9me2</t>
  </si>
  <si>
    <t>GSM4107951: UR-2 (7days +CAF)_H3K9me2; Schizosaccharomyces pombe; ChIP-Seq</t>
  </si>
  <si>
    <t>SRR10231441</t>
  </si>
  <si>
    <t>SRX6950745</t>
  </si>
  <si>
    <t>SRR10231440</t>
  </si>
  <si>
    <t>SAMN12912282</t>
  </si>
  <si>
    <t>GSM4107950</t>
  </si>
  <si>
    <t>h- pap1-N424STOP</t>
  </si>
  <si>
    <t>SR-1_H3K9me2</t>
  </si>
  <si>
    <t>GSM4107950: SR-1_H3K9me2; Schizosaccharomyces pombe; ChIP-Seq</t>
  </si>
  <si>
    <t>SRR10231439</t>
  </si>
  <si>
    <t>SRX6950744</t>
  </si>
  <si>
    <t>SRR10231438</t>
  </si>
  <si>
    <t>SAMN12912283</t>
  </si>
  <si>
    <t>GSM4107949</t>
  </si>
  <si>
    <t>UR-30_H3K9me2</t>
  </si>
  <si>
    <t>GSM4107949: UR-30_H3K9me2; Schizosaccharomyces pombe; ChIP-Seq</t>
  </si>
  <si>
    <t>SRR10231437</t>
  </si>
  <si>
    <t>SRX6950743</t>
  </si>
  <si>
    <t>SRR10231436</t>
  </si>
  <si>
    <t>SAMN12912284</t>
  </si>
  <si>
    <t>GSM4107948</t>
  </si>
  <si>
    <t>UR-29_H3K9me2</t>
  </si>
  <si>
    <t>GSM4107948: UR-29_H3K9me2; Schizosaccharomyces pombe; ChIP-Seq</t>
  </si>
  <si>
    <t>SRR10231435</t>
  </si>
  <si>
    <t>SRX6950742</t>
  </si>
  <si>
    <t>SRR10231434</t>
  </si>
  <si>
    <t>SAMN12912285</t>
  </si>
  <si>
    <t>GSM4107947</t>
  </si>
  <si>
    <t>UR-28_H3K9me2</t>
  </si>
  <si>
    <t>GSM4107947: UR-28_H3K9me2; Schizosaccharomyces pombe; ChIP-Seq</t>
  </si>
  <si>
    <t>SRR10231433</t>
  </si>
  <si>
    <t>SRX6950741</t>
  </si>
  <si>
    <t>SRR10231432</t>
  </si>
  <si>
    <t>SAMN12912259</t>
  </si>
  <si>
    <t>GSM4107946</t>
  </si>
  <si>
    <t>UR-27_H3K9me2</t>
  </si>
  <si>
    <t>GSM4107946: UR-27_H3K9me2; Schizosaccharomyces pombe; ChIP-Seq</t>
  </si>
  <si>
    <t>SRR10231431</t>
  </si>
  <si>
    <t>SRX6950740</t>
  </si>
  <si>
    <t>SRR10231430</t>
  </si>
  <si>
    <t>SAMN12912260</t>
  </si>
  <si>
    <t>GSM4107945</t>
  </si>
  <si>
    <t>UR-26_H3K9me2</t>
  </si>
  <si>
    <t>GSM4107945: UR-26_H3K9me2; Schizosaccharomyces pombe; ChIP-Seq</t>
  </si>
  <si>
    <t>SRR10231429</t>
  </si>
  <si>
    <t>SRX6950739</t>
  </si>
  <si>
    <t>SRR10231428</t>
  </si>
  <si>
    <t>SAMN12912261</t>
  </si>
  <si>
    <t>GSM4107944</t>
  </si>
  <si>
    <t>UR-25_H3K9me2</t>
  </si>
  <si>
    <t>GSM4107944: UR-25_H3K9me2; Schizosaccharomyces pombe; ChIP-Seq</t>
  </si>
  <si>
    <t>SRR10231427</t>
  </si>
  <si>
    <t>SRX6950738</t>
  </si>
  <si>
    <t>SRR10231426</t>
  </si>
  <si>
    <t>SAMN12912262</t>
  </si>
  <si>
    <t>GSM4107943</t>
  </si>
  <si>
    <t>UR-24_H3K9me2</t>
  </si>
  <si>
    <t>GSM4107943: UR-24_H3K9me2; Schizosaccharomyces pombe; ChIP-Seq</t>
  </si>
  <si>
    <t>SRR10231425</t>
  </si>
  <si>
    <t>SRX6950737</t>
  </si>
  <si>
    <t>SRR10231424</t>
  </si>
  <si>
    <t>SAMN12912263</t>
  </si>
  <si>
    <t>GSM4107942</t>
  </si>
  <si>
    <t>UR-23_H3K9me2</t>
  </si>
  <si>
    <t>GSM4107942: UR-23_H3K9me2; Schizosaccharomyces pombe; ChIP-Seq</t>
  </si>
  <si>
    <t>SRR10231423</t>
  </si>
  <si>
    <t>SRX6950736</t>
  </si>
  <si>
    <t>SRR10231422</t>
  </si>
  <si>
    <t>SAMN12912264</t>
  </si>
  <si>
    <t>GSM4107941</t>
  </si>
  <si>
    <t>UR-22_H3K9me2</t>
  </si>
  <si>
    <t>GSM4107941: UR-22_H3K9me2; Schizosaccharomyces pombe; ChIP-Seq</t>
  </si>
  <si>
    <t>SRR10231421</t>
  </si>
  <si>
    <t>SRX6950735</t>
  </si>
  <si>
    <t>SRR10231420</t>
  </si>
  <si>
    <t>SAMN12912265</t>
  </si>
  <si>
    <t>GSM4107940</t>
  </si>
  <si>
    <t>UR-21_H3K9me2</t>
  </si>
  <si>
    <t>GSM4107940: UR-21_H3K9me2; Schizosaccharomyces pombe; ChIP-Seq</t>
  </si>
  <si>
    <t>SRR10231419</t>
  </si>
  <si>
    <t>SRX6950734</t>
  </si>
  <si>
    <t>SRR10231418</t>
  </si>
  <si>
    <t>SAMN12912266</t>
  </si>
  <si>
    <t>GSM4107939</t>
  </si>
  <si>
    <t>UR-20_H3K9me2</t>
  </si>
  <si>
    <t>GSM4107939: UR-20_H3K9me2; Schizosaccharomyces pombe; ChIP-Seq</t>
  </si>
  <si>
    <t>SRR10231417</t>
  </si>
  <si>
    <t>SRX6950733</t>
  </si>
  <si>
    <t>SRR10231416</t>
  </si>
  <si>
    <t>SAMN12912267</t>
  </si>
  <si>
    <t>GSM4107938</t>
  </si>
  <si>
    <t>UR-19_H3K9me2</t>
  </si>
  <si>
    <t>GSM4107938: UR-19_H3K9me2; Schizosaccharomyces pombe; ChIP-Seq</t>
  </si>
  <si>
    <t>SRR10231415</t>
  </si>
  <si>
    <t>SRX6950732</t>
  </si>
  <si>
    <t>SRR10231414</t>
  </si>
  <si>
    <t>SAMN12912268</t>
  </si>
  <si>
    <t>GSM4107937</t>
  </si>
  <si>
    <t>UR-18_H3K9me2</t>
  </si>
  <si>
    <t>GSM4107937: UR-18_H3K9me2; Schizosaccharomyces pombe; ChIP-Seq</t>
  </si>
  <si>
    <t>SRR10231413</t>
  </si>
  <si>
    <t>SRX6950731</t>
  </si>
  <si>
    <t>SRR10231412</t>
  </si>
  <si>
    <t>SAMN12912233</t>
  </si>
  <si>
    <t>GSM4107936</t>
  </si>
  <si>
    <t>UR-17_H3K9me2</t>
  </si>
  <si>
    <t>GSM4107936: UR-17_H3K9me2; Schizosaccharomyces pombe; ChIP-Seq</t>
  </si>
  <si>
    <t>SRR10231411</t>
  </si>
  <si>
    <t>SRX6950730</t>
  </si>
  <si>
    <t>SRR10231410</t>
  </si>
  <si>
    <t>SAMN12912234</t>
  </si>
  <si>
    <t>GSM4107935</t>
  </si>
  <si>
    <t>UR-16_H3K9me2</t>
  </si>
  <si>
    <t>GSM4107935: UR-16_H3K9me2; Schizosaccharomyces pombe; ChIP-Seq</t>
  </si>
  <si>
    <t>SRR10231409</t>
  </si>
  <si>
    <t>SRX6950729</t>
  </si>
  <si>
    <t>SRR10231408</t>
  </si>
  <si>
    <t>SAMN12912235</t>
  </si>
  <si>
    <t>GSM4107934</t>
  </si>
  <si>
    <t>UR-15_H3K9me2</t>
  </si>
  <si>
    <t>GSM4107934: UR-15_H3K9me2; Schizosaccharomyces pombe; ChIP-Seq</t>
  </si>
  <si>
    <t>SRR10231407</t>
  </si>
  <si>
    <t>SRX6950728</t>
  </si>
  <si>
    <t>SRR10231406</t>
  </si>
  <si>
    <t>SAMN12912236</t>
  </si>
  <si>
    <t>GSM4107933</t>
  </si>
  <si>
    <t>UR-14_H3K9me2</t>
  </si>
  <si>
    <t>GSM4107933: UR-14_H3K9me2; Schizosaccharomyces pombe; ChIP-Seq</t>
  </si>
  <si>
    <t>SRR10231405</t>
  </si>
  <si>
    <t>SRX6950727</t>
  </si>
  <si>
    <t>SRR10231404</t>
  </si>
  <si>
    <t>SAMN12912237</t>
  </si>
  <si>
    <t>GSM4107932</t>
  </si>
  <si>
    <t>UR-13_H3K9me2</t>
  </si>
  <si>
    <t>GSM4107932: UR-13_H3K9me2; Schizosaccharomyces pombe; ChIP-Seq</t>
  </si>
  <si>
    <t>SRR10231403</t>
  </si>
  <si>
    <t>SRX6950726</t>
  </si>
  <si>
    <t>SRR10231402</t>
  </si>
  <si>
    <t>SAMN12912238</t>
  </si>
  <si>
    <t>GSM4107931</t>
  </si>
  <si>
    <t>UR-12_H3K9me2</t>
  </si>
  <si>
    <t>GSM4107931: UR-12_H3K9me2; Schizosaccharomyces pombe; ChIP-Seq</t>
  </si>
  <si>
    <t>SRR10231401</t>
  </si>
  <si>
    <t>SRX6950725</t>
  </si>
  <si>
    <t>SRR10231400</t>
  </si>
  <si>
    <t>SAMN12912239</t>
  </si>
  <si>
    <t>GSM4107930</t>
  </si>
  <si>
    <t>UR-11_H3K9me2</t>
  </si>
  <si>
    <t>GSM4107930: UR-11_H3K9me2; Schizosaccharomyces pombe; ChIP-Seq</t>
  </si>
  <si>
    <t>SRR10231399</t>
  </si>
  <si>
    <t>SRX6950724</t>
  </si>
  <si>
    <t>SRR10231398</t>
  </si>
  <si>
    <t>SAMN12912240</t>
  </si>
  <si>
    <t>GSM4107929</t>
  </si>
  <si>
    <t>UR-10_H3K9me2</t>
  </si>
  <si>
    <t>GSM4107929: UR-10_H3K9me2; Schizosaccharomyces pombe; ChIP-Seq</t>
  </si>
  <si>
    <t>SRR10231397</t>
  </si>
  <si>
    <t>SRX6950723</t>
  </si>
  <si>
    <t>SRR10231396</t>
  </si>
  <si>
    <t>SAMN12912241</t>
  </si>
  <si>
    <t>GSM4107928</t>
  </si>
  <si>
    <t>UR-9_H3K9me2</t>
  </si>
  <si>
    <t>GSM4107928: UR-9_H3K9me2; Schizosaccharomyces pombe; ChIP-Seq</t>
  </si>
  <si>
    <t>SRR10231395</t>
  </si>
  <si>
    <t>SRX6950722</t>
  </si>
  <si>
    <t>SRR10231394</t>
  </si>
  <si>
    <t>SAMN12912242</t>
  </si>
  <si>
    <t>GSM4107927</t>
  </si>
  <si>
    <t>UR-8_H3K9me2</t>
  </si>
  <si>
    <t>GSM4107927: UR-8_H3K9me2; Schizosaccharomyces pombe; ChIP-Seq</t>
  </si>
  <si>
    <t>SRR10231393</t>
  </si>
  <si>
    <t>SRX6950721</t>
  </si>
  <si>
    <t>SRR10231392</t>
  </si>
  <si>
    <t>SAMN12912243</t>
  </si>
  <si>
    <t>GSM4107926</t>
  </si>
  <si>
    <t>UR-7_H3K9me2</t>
  </si>
  <si>
    <t>GSM4107926: UR-7_H3K9me2; Schizosaccharomyces pombe; ChIP-Seq</t>
  </si>
  <si>
    <t>SRR10231391</t>
  </si>
  <si>
    <t>SRX6950720</t>
  </si>
  <si>
    <t>SRR10231390</t>
  </si>
  <si>
    <t>SAMN12912244</t>
  </si>
  <si>
    <t>GSM4107925</t>
  </si>
  <si>
    <t>UR-6_H3K9me2</t>
  </si>
  <si>
    <t>GSM4107925: UR-6_H3K9me2; Schizosaccharomyces pombe; ChIP-Seq</t>
  </si>
  <si>
    <t>SRR10231389</t>
  </si>
  <si>
    <t>SRX6950719</t>
  </si>
  <si>
    <t>SRR10231388</t>
  </si>
  <si>
    <t>SAMN12912245</t>
  </si>
  <si>
    <t>GSM4107924</t>
  </si>
  <si>
    <t>UR-5_H3K9me2</t>
  </si>
  <si>
    <t>GSM4107924: UR-5_H3K9me2; Schizosaccharomyces pombe; ChIP-Seq</t>
  </si>
  <si>
    <t>SRR10231387</t>
  </si>
  <si>
    <t>SRX6950718</t>
  </si>
  <si>
    <t>SRR10231386</t>
  </si>
  <si>
    <t>SAMN12912246</t>
  </si>
  <si>
    <t>GSM4107923</t>
  </si>
  <si>
    <t>UR-4_H3K9me2</t>
  </si>
  <si>
    <t>GSM4107923: UR-4_H3K9me2; Schizosaccharomyces pombe; ChIP-Seq</t>
  </si>
  <si>
    <t>SRR10231385</t>
  </si>
  <si>
    <t>SRX6950717</t>
  </si>
  <si>
    <t>SRR10231384</t>
  </si>
  <si>
    <t>SAMN12912247</t>
  </si>
  <si>
    <t>GSM4107922</t>
  </si>
  <si>
    <t>UR-3_H3K9me2</t>
  </si>
  <si>
    <t>GSM4107922: UR-3_H3K9me2; Schizosaccharomyces pombe; ChIP-Seq</t>
  </si>
  <si>
    <t>SRR10231383</t>
  </si>
  <si>
    <t>SRX6950716</t>
  </si>
  <si>
    <t>SRR10231382</t>
  </si>
  <si>
    <t>SAMN12912248</t>
  </si>
  <si>
    <t>GSM4107921</t>
  </si>
  <si>
    <t>UR-2_H3K9me2</t>
  </si>
  <si>
    <t>GSM4107921: UR-2_H3K9me2; Schizosaccharomyces pombe; ChIP-Seq</t>
  </si>
  <si>
    <t>SRR10231381</t>
  </si>
  <si>
    <t>SRX6950715</t>
  </si>
  <si>
    <t>SRR10231380</t>
  </si>
  <si>
    <t>SAMN12912249</t>
  </si>
  <si>
    <t>GSM4107920</t>
  </si>
  <si>
    <t>UR-1_H3K9me2</t>
  </si>
  <si>
    <t>GSM4107920: UR-1_H3K9me2; Schizosaccharomyces pombe; ChIP-Seq</t>
  </si>
  <si>
    <t>SRR10231379</t>
  </si>
  <si>
    <t>SRX6950714</t>
  </si>
  <si>
    <t>SRR10231378</t>
  </si>
  <si>
    <t>SAMN12912250</t>
  </si>
  <si>
    <t>GSM4107919</t>
  </si>
  <si>
    <t>GSM4107919: wt_H3K9me2; Schizosaccharomyces pombe; ChIP-Seq</t>
  </si>
  <si>
    <t>SRR10231377</t>
  </si>
  <si>
    <t>PRJNA576793</t>
  </si>
  <si>
    <t>SRX6974973</t>
  </si>
  <si>
    <t>SRR10257022</t>
  </si>
  <si>
    <t>SAMN13008724</t>
  </si>
  <si>
    <t>GSM4116069</t>
  </si>
  <si>
    <t>PMC7072147</t>
  </si>
  <si>
    <t>Penicillium</t>
  </si>
  <si>
    <t>small RNA, miRNA, sRNA, sRNAs</t>
  </si>
  <si>
    <t>Penicillium italicum</t>
  </si>
  <si>
    <t>Dcl1, Dcl2</t>
  </si>
  <si>
    <t>Silencing Dicer-Like Genes Reduces Virulence and sRNA Generation in Penicillium italicum, the Cause of Citrus Blue Mold.</t>
  </si>
  <si>
    <t>2020 Feb 4</t>
  </si>
  <si>
    <t>10.3390/cells9020363</t>
  </si>
  <si>
    <t>Silencing Dicer-like genes reduces sRNA generation and virulence in Penicillium italicum</t>
  </si>
  <si>
    <t>Nine sRNA libraries were prepared and sequenced using Illumina sequencing Overall design: we sequenced 9 sRNAs libraries prepared from the transformants of DCL1RNAi, DCL2RNAi and wide type.</t>
  </si>
  <si>
    <t>CK3</t>
  </si>
  <si>
    <t>Nine sRNA libraries were prepared and sequenced using Illumina sequencing</t>
  </si>
  <si>
    <t>GPL27590</t>
  </si>
  <si>
    <t>2019/10/11</t>
  </si>
  <si>
    <t>GSM4116069: CK3; Penicillium italicum; miRNA-Seq</t>
  </si>
  <si>
    <t>total RNA was extracted by using the HiPure Fungal Mini kit Nine sRNA libraries (three DCL1RNAi, three DCL2RNAi and three wild type) were prepared with the total RNAs between the size18-30 nt by using TruSeq small RNA library kits</t>
  </si>
  <si>
    <t>2019/10/16</t>
  </si>
  <si>
    <t>Spores and hyphae</t>
  </si>
  <si>
    <t>SRX6974972</t>
  </si>
  <si>
    <t>SRR10257021</t>
  </si>
  <si>
    <t>SAMN13008725</t>
  </si>
  <si>
    <t>GSM4116068</t>
  </si>
  <si>
    <t>CK2</t>
  </si>
  <si>
    <t>GSM4116068: CK2; Penicillium italicum; miRNA-Seq</t>
  </si>
  <si>
    <t>SRX6974971</t>
  </si>
  <si>
    <t>SRR10257020</t>
  </si>
  <si>
    <t>SAMN13008726</t>
  </si>
  <si>
    <t>GSM4116067</t>
  </si>
  <si>
    <t>CK1</t>
  </si>
  <si>
    <t>GSM4116067: CK1; Penicillium italicum; miRNA-Seq</t>
  </si>
  <si>
    <t>SRX6974979</t>
  </si>
  <si>
    <t>SRR10257028</t>
  </si>
  <si>
    <t>SAMN13008718</t>
  </si>
  <si>
    <t>GSM4116075</t>
  </si>
  <si>
    <t>DCL2RNA3</t>
  </si>
  <si>
    <t>GSM4116075: DCL2RNA3; Penicillium italicum; miRNA-Seq</t>
  </si>
  <si>
    <t>SRX6974978</t>
  </si>
  <si>
    <t>SRR10257027</t>
  </si>
  <si>
    <t>SAMN13008719</t>
  </si>
  <si>
    <t>GSM4116074</t>
  </si>
  <si>
    <t>DCL2RNA2</t>
  </si>
  <si>
    <t>GSM4116074: DCL2RNA2; Penicillium italicum; miRNA-Seq</t>
  </si>
  <si>
    <t>SRX6974977</t>
  </si>
  <si>
    <t>SRR10257026</t>
  </si>
  <si>
    <t>SAMN13008720</t>
  </si>
  <si>
    <t>GSM4116073</t>
  </si>
  <si>
    <t>DCL2RNA1</t>
  </si>
  <si>
    <t>GSM4116073: DCL2RNA1; Penicillium italicum; miRNA-Seq</t>
  </si>
  <si>
    <t>SRX6974976</t>
  </si>
  <si>
    <t>SRR10257025</t>
  </si>
  <si>
    <t>SAMN13008721</t>
  </si>
  <si>
    <t>GSM4116072</t>
  </si>
  <si>
    <t>DCL1RNA3</t>
  </si>
  <si>
    <t>GSM4116072: DCL1RNA3; Penicillium italicum; miRNA-Seq</t>
  </si>
  <si>
    <t>SRX6974975</t>
  </si>
  <si>
    <t>SRR10257024</t>
  </si>
  <si>
    <t>SAMN13008722</t>
  </si>
  <si>
    <t>GSM4116071</t>
  </si>
  <si>
    <t>DCL1RNA2</t>
  </si>
  <si>
    <t>GSM4116071: DCL1RNA2; Penicillium italicum; miRNA-Seq</t>
  </si>
  <si>
    <t>SRX6974974</t>
  </si>
  <si>
    <t>SRR10257023</t>
  </si>
  <si>
    <t>SAMN13008723</t>
  </si>
  <si>
    <t>GSM4116070</t>
  </si>
  <si>
    <t>DCL1RNA1</t>
  </si>
  <si>
    <t>GSM4116070: DCL1RNA1; Penicillium italicum; miRNA-Seq</t>
  </si>
  <si>
    <t>PRJNA577960</t>
  </si>
  <si>
    <t>SRX7008098</t>
  </si>
  <si>
    <t>SRR10295267</t>
  </si>
  <si>
    <t>SAMN13043885</t>
  </si>
  <si>
    <t>PMC7201132</t>
  </si>
  <si>
    <t>siRNA, miRNA, small RNA</t>
  </si>
  <si>
    <t>Maize study</t>
  </si>
  <si>
    <t>Host Induced Gene Silencing Targeting Aspergillus flavus aflM Reduced Aflatoxin Contamination in Transgenic Maize Under Field Conditions.</t>
  </si>
  <si>
    <t>10.3389/fmicb.2020.00754</t>
  </si>
  <si>
    <t>small RNA sequencing in transgenic maizeComparing small RNA profile between wild type and transgenic corn plant in leaf tissue and kernel</t>
  </si>
  <si>
    <t>Purpose: Next-generation sequencing (NGS) has revolutionized systems-based analysis of cellular pathways. The goals of this study are to compare small RNA profile between wild type and trangenic corn in T0 and T4 (T0 is a leaf tissue collected at 45 days afte planting in the greenhous and T4 is the plant that were polinated by hand for 4 generations from T0→T1→T2→T3→T4)</t>
  </si>
  <si>
    <t>siRNA-Seq of Zea mays: kernel at 14 days after pollination in the field</t>
  </si>
  <si>
    <t>aflM16</t>
  </si>
  <si>
    <t>2020/04/16</t>
  </si>
  <si>
    <t>17_m.fastq</t>
  </si>
  <si>
    <t>14 days after pollination</t>
  </si>
  <si>
    <t>14 days after planting</t>
  </si>
  <si>
    <t>T4</t>
  </si>
  <si>
    <t>SRX7008097</t>
  </si>
  <si>
    <t>SRR10295268</t>
  </si>
  <si>
    <t>SAMN13043884</t>
  </si>
  <si>
    <t>B104 (wild type)</t>
  </si>
  <si>
    <t>18_m.fastq</t>
  </si>
  <si>
    <t>SRX7008096</t>
  </si>
  <si>
    <t>SRR10295269</t>
  </si>
  <si>
    <t>SAMN13043883</t>
  </si>
  <si>
    <t>aflM14</t>
  </si>
  <si>
    <t>15_m.fastq</t>
  </si>
  <si>
    <t>SRX7008095</t>
  </si>
  <si>
    <t>SRR10295270</t>
  </si>
  <si>
    <t>SAMN13043882</t>
  </si>
  <si>
    <t>siRNA-Seq of Zea mays: leaf tissue at 15 days after planting in the green house</t>
  </si>
  <si>
    <t>aflM11</t>
  </si>
  <si>
    <t>19_m.fastq</t>
  </si>
  <si>
    <t>45 days after planting</t>
  </si>
  <si>
    <t>T0</t>
  </si>
  <si>
    <t>PRJNA592621</t>
  </si>
  <si>
    <t>SRX7254467</t>
  </si>
  <si>
    <t>SRR10572980</t>
  </si>
  <si>
    <t>SAMN13430411</t>
  </si>
  <si>
    <t>small RNA, sRNA</t>
  </si>
  <si>
    <t>CLONEEND</t>
  </si>
  <si>
    <t>The Cotton miR477-CBP60A Module Participates in Plant Defense Against Verticillium dahlia.</t>
  </si>
  <si>
    <t>2020 Apr</t>
  </si>
  <si>
    <t>10.1094/MPMI-10-19-0302-R</t>
  </si>
  <si>
    <t>Gossypium hirsutum Raw sequence reads</t>
  </si>
  <si>
    <t>To conduct high-throughput sRNA at the two-leaf stage, cotton plants under hydroponic conditions were inoculated with V. dahliae strain V991. The 7- and 10-day post inoculation roots, as well as the mock-treated control, were harvested. Three types of samples were immediately frozen in liquid nitrogen and stored at -80°C prior to the RNA isolation for high-throughput small RNA sequencing</t>
  </si>
  <si>
    <t>high-throughput small RNA sequencing of upland cotton root</t>
  </si>
  <si>
    <t>Cotton_A292-S05_1</t>
  </si>
  <si>
    <t>2020/07/01</t>
  </si>
  <si>
    <t>Plant sample from Gossypium hirsutum</t>
  </si>
  <si>
    <t>Vd10d</t>
  </si>
  <si>
    <t>two-leaf stage</t>
  </si>
  <si>
    <t>10 dpi</t>
  </si>
  <si>
    <t>no</t>
  </si>
  <si>
    <t>SRX7254466</t>
  </si>
  <si>
    <t>SRR10572981</t>
  </si>
  <si>
    <t>SAMN13430410</t>
  </si>
  <si>
    <t>Cotton_A292-S02_1</t>
  </si>
  <si>
    <t>Vd7d</t>
  </si>
  <si>
    <t>7 dpi</t>
  </si>
  <si>
    <t>SRX7254465</t>
  </si>
  <si>
    <t>SRR10572982</t>
  </si>
  <si>
    <t>SAMN13430409</t>
  </si>
  <si>
    <t>Cotton_A292-S07_1</t>
  </si>
  <si>
    <t>7 and 10 dpi</t>
  </si>
  <si>
    <t>PRJNA594834</t>
  </si>
  <si>
    <t>SRX7403419</t>
  </si>
  <si>
    <t>SRR10727288</t>
  </si>
  <si>
    <t>SAMN13536176</t>
  </si>
  <si>
    <t>33042047</t>
  </si>
  <si>
    <t>PMC7522536</t>
  </si>
  <si>
    <t>Volvariella</t>
  </si>
  <si>
    <t>Volvariella volvacea</t>
  </si>
  <si>
    <t>Chilling Stress Triggers VvAgo1-Mediated miRNA-Like RNA Biogenesis in Volvariella volvacea.</t>
  </si>
  <si>
    <t>2020</t>
  </si>
  <si>
    <t>10.3389/fmicb.2020.523593</t>
  </si>
  <si>
    <t>Volvariella volvacea Raw sequence reads</t>
  </si>
  <si>
    <t>The three independently grown mycelia of Volvariella volvacea V23 or VH3 after cold-treatment for 0h and 4h were collected and lyophilized, and total RNA was extracted for high throughput sequencing of small RNA. The comparison of small RNA expression profiling between VH3 and V23 after chilling stress treatment helps to understand the molecular mechanism of cryogenic autolysis of Volvariella volvacea.</t>
  </si>
  <si>
    <t>Small RNA sequencing after cold treatment of VH3 at 4H</t>
  </si>
  <si>
    <t>VH3-4H1</t>
  </si>
  <si>
    <t>2021/06/30</t>
  </si>
  <si>
    <t>Microbe sample from Volvariella volvacea</t>
  </si>
  <si>
    <t>VH3_4H1</t>
  </si>
  <si>
    <t>SRX7403418</t>
  </si>
  <si>
    <t>SRR10727289</t>
  </si>
  <si>
    <t>SAMN13536175</t>
  </si>
  <si>
    <t>Small RNA sequencing after cold treatment of VH3 at 0H</t>
  </si>
  <si>
    <t>VH3-0H3</t>
  </si>
  <si>
    <t>VH3_0H3</t>
  </si>
  <si>
    <t>SRX7403417</t>
  </si>
  <si>
    <t>SRR10727290</t>
  </si>
  <si>
    <t>SAMN13536174</t>
  </si>
  <si>
    <t>VH3-0H2</t>
  </si>
  <si>
    <t>VH3_0H2</t>
  </si>
  <si>
    <t>SRX7403416</t>
  </si>
  <si>
    <t>SRR10727291</t>
  </si>
  <si>
    <t>SAMN13536173</t>
  </si>
  <si>
    <t>VH3-0H1</t>
  </si>
  <si>
    <t>VH3_0H1</t>
  </si>
  <si>
    <t>SRX7403415</t>
  </si>
  <si>
    <t>SRR10727292</t>
  </si>
  <si>
    <t>SAMN13536172</t>
  </si>
  <si>
    <t>Small RNA sequencing after cold treatment of V23 at 4H</t>
  </si>
  <si>
    <t>V23-4H3</t>
  </si>
  <si>
    <t>V23_4H3</t>
  </si>
  <si>
    <t>SRX7403414</t>
  </si>
  <si>
    <t>SRR10727293</t>
  </si>
  <si>
    <t>SAMN13536171</t>
  </si>
  <si>
    <t>V23-4H2</t>
  </si>
  <si>
    <t>V23_4H2</t>
  </si>
  <si>
    <t>SRX7403413</t>
  </si>
  <si>
    <t>SRR10727294</t>
  </si>
  <si>
    <t>SAMN13536170</t>
  </si>
  <si>
    <t>V23-4H1</t>
  </si>
  <si>
    <t>V23_4H1</t>
  </si>
  <si>
    <t>SRX7403412</t>
  </si>
  <si>
    <t>SRR10727295</t>
  </si>
  <si>
    <t>SAMN13536169</t>
  </si>
  <si>
    <t>Small RNA sequencing after cold treatment of V23 at 0H</t>
  </si>
  <si>
    <t>V23-0H3</t>
  </si>
  <si>
    <t>V23_0H3</t>
  </si>
  <si>
    <t>SRX7403411</t>
  </si>
  <si>
    <t>SRR10727296</t>
  </si>
  <si>
    <t>SAMN13536178</t>
  </si>
  <si>
    <t>VH3-4H3</t>
  </si>
  <si>
    <t>VH3_4H3</t>
  </si>
  <si>
    <t>SRX7403410</t>
  </si>
  <si>
    <t>SRR10727297</t>
  </si>
  <si>
    <t>SAMN13536177</t>
  </si>
  <si>
    <t>VH3-4H2</t>
  </si>
  <si>
    <t>VH3_4H2</t>
  </si>
  <si>
    <t>SRX7403409</t>
  </si>
  <si>
    <t>SRR10727298</t>
  </si>
  <si>
    <t>SAMN13536168</t>
  </si>
  <si>
    <t>V23-0H2</t>
  </si>
  <si>
    <t>V23_0H2</t>
  </si>
  <si>
    <t>SRX7403408</t>
  </si>
  <si>
    <t>SRR10727299</t>
  </si>
  <si>
    <t>SAMN13536167</t>
  </si>
  <si>
    <t>V23-0H1</t>
  </si>
  <si>
    <t>V23_0H1</t>
  </si>
  <si>
    <t>PRJNA596921</t>
  </si>
  <si>
    <t>SRX7422487</t>
  </si>
  <si>
    <t>SRR10747098</t>
  </si>
  <si>
    <t>SAMN13642268</t>
  </si>
  <si>
    <t>PMC8004440</t>
  </si>
  <si>
    <t>small RNA, miRNA, milRNAs</t>
  </si>
  <si>
    <t>Identification of virulence associated milRNAs and their bidirectional targets in Rhizoctonia solani and maize during infection.</t>
  </si>
  <si>
    <t>2021 Mar 26</t>
  </si>
  <si>
    <t>10.1186/s12870-021-02930-w</t>
  </si>
  <si>
    <t>Interactions between maize and its BLSB pathogen</t>
  </si>
  <si>
    <t>Banded leaf and sheath blight (BLSB) is a worldwide disease that causes severe yield loss of many crops. In this study, we use the small RNA sequencing techonoly to profile the milRNAs in the pathogen and their regulation to fungal and maize genes, which will provide new insights of plant-fungi interations.</t>
  </si>
  <si>
    <t>Biological replicate 3</t>
  </si>
  <si>
    <t>2021/02/03</t>
  </si>
  <si>
    <t>Microbe sample from Rhizoctonia solani</t>
  </si>
  <si>
    <t>second IA</t>
  </si>
  <si>
    <t>3 days</t>
  </si>
  <si>
    <t>SRX7422486</t>
  </si>
  <si>
    <t>SRR10747099</t>
  </si>
  <si>
    <t>SAMN13642267</t>
  </si>
  <si>
    <t>Biological replicate 2</t>
  </si>
  <si>
    <t>second infecting maize</t>
  </si>
  <si>
    <t>4 week maize infecting after 3 days</t>
  </si>
  <si>
    <t>SRX7422485</t>
  </si>
  <si>
    <t>SRR10747100</t>
  </si>
  <si>
    <t>SAMN13642266</t>
  </si>
  <si>
    <t>Biological replicate 1</t>
  </si>
  <si>
    <t>second maize</t>
  </si>
  <si>
    <t>4 weeks</t>
  </si>
  <si>
    <t>SRX7422484</t>
  </si>
  <si>
    <t>SRR10747101</t>
  </si>
  <si>
    <t>SAMN13642265</t>
  </si>
  <si>
    <t>RNA-Seq of fungi</t>
  </si>
  <si>
    <t>first IA</t>
  </si>
  <si>
    <t>SRX7422483</t>
  </si>
  <si>
    <t>SRR10747102</t>
  </si>
  <si>
    <t>SAMN13642264</t>
  </si>
  <si>
    <t>RNA-Seq of infecting maize</t>
  </si>
  <si>
    <t>first infecting maize</t>
  </si>
  <si>
    <t>SRX7422482</t>
  </si>
  <si>
    <t>SRR10747103</t>
  </si>
  <si>
    <t>SAMN13642263</t>
  </si>
  <si>
    <t>RNA-Seq of maize sheath</t>
  </si>
  <si>
    <t>first maize</t>
  </si>
  <si>
    <t>PRJNA600940</t>
  </si>
  <si>
    <t>SRX7546950</t>
  </si>
  <si>
    <t>SRR10877419</t>
  </si>
  <si>
    <t>SAMN13836679</t>
  </si>
  <si>
    <t>GSM4261648</t>
  </si>
  <si>
    <t>PMC7528652</t>
  </si>
  <si>
    <t>small RNA, siRNA</t>
  </si>
  <si>
    <t>WT (wild-type)</t>
  </si>
  <si>
    <t>Xrn1p acts at multiple steps in the budding-yeast RNAi pathway to enhance the efficiency of silencing.</t>
  </si>
  <si>
    <t>2020 Jul 27</t>
  </si>
  <si>
    <t>10.1093/nar/gkaa468</t>
  </si>
  <si>
    <t>Xrn1p Acts at Multiple Steps in the Budding-Yeast RNAi Pathway to Enhance the Efficiency of Silencing</t>
  </si>
  <si>
    <t>RNA interference (RNAi) is a gene-silencing pathway that can play roles in viral defense, transposon silencing, heterochromatin formation, and post-transcriptional gene silencing. Although absent from Saccharomyces cerevisiae, RNAi is present in other budding-yeast species, including Naumovozyma castellii, which have an unusual Dicer and a conventional Argonaute that are both required for gene silencing. To identify other factors that act in the budding-yeast pathway, we performed an unbiased genetic selection. This selection identified Xrn1p, the cytoplasmic 5′-to-3′ exoribonuclease, as a cofactor of RNAi in budding yeast. Deletion of XRN1 impaired gene silencing in N. castellii, and this impaired silencing was attributable to multiple functions of Xrn1p, including affecting the composition of siRNA species in the cell, influencing the efficiency of siRNA loading into Argonaute, degradation of cleaved passenger strand, and degradation of sliced target RNA. Overall design: The experiments consist of small RNA-seq and RNA-seq experiments from Naumovozyma castellii strains grown to mid-log phase. Two of the strains (WT_selection, xrn1_KO_selection) had hairpin-based silencing constructs against HIS3, URA3, and GFP genes and an extra copy of Argonaute (AGO1) and Dicer (DCR1) inserted into their genomes, which allowed this strain to be used in a genetic selection for components of budding-yeast RNAi pathways. Three other strains (WT_non-selection, xrn1_KO_non-selection, ago1_mut_non-selection) were in a genetic background in which their endogenous Argonaute protein was N-terminally FLAG-tagged (FLAG-tagged).</t>
  </si>
  <si>
    <t>WT_non-selection_sRNA</t>
  </si>
  <si>
    <t>RNA interference (RNAi) is a gene-silencing pathway that can play roles in viral defense, transposon silencing, heterochromatin formation, and post-transcriptional gene silencing. Although absent from Saccharomyces cerevisiae, RNAi is present in other budding-yeast species, including Naumovozyma castellii, which have an unusual Dicer and a conventional Argonaute that are both required for gene silencing. To identify other factors that act in the budding-yeast pathway, we performed an unbiased genetic selection. This selection identified Xrn1p, the cytoplasmic 5′-to-3′ exoribonuclease, as a cofactor of RNAi in budding yeast. Deletion of XRN1 impaired gene silencing in N. castellii, and this impaired silencing was attributable to multiple functions of Xrn1p, including affecting the composition of siRNA species in the cell, influencing the efficiency of siRNA loading into Argonaute, degradation of cleaved passenger strand, and degradation of sliced target RNA.</t>
  </si>
  <si>
    <t>Expression profiling by high throughput sequencing; Other</t>
  </si>
  <si>
    <t>2020/05/20</t>
  </si>
  <si>
    <t>GSM4261648: WT_non-selection_sRNA; Naumovozyma castellii; ncRNA-Seq</t>
  </si>
  <si>
    <t>Total RNA was isolated from the cultures using the hot-phenol method. For small-RNA sequencing, 0.5 nM of four small RNA oligonucleotides (xtr miR-427, 5′-GAAAGUGCUUUCUGUUUUGGGCG; dme miR-14, 5′-GGGAGCGAGACGGGGACTCACT; Synthetic_siRNA_1_Guide, 5′-UAGUGCAGGUAGGUAUUUUUGUU; Synthetic_siRNA_1_Passenger, 5′-CAAAAAUACCUACCUGCACUAUA) were added to 10 ug of total RNA for use as internal standards. Small-RNA cDNA libraries were prepared as described (Fang and Bartel, 2015), except 9–26-nt RNAs were isolated and sequenced, using 9-nt and 26-nt RNA radiolabeled standards (5′-AAACCAGUC and 5′ -AGCGUGUACUCCGAAGAGGAUCCAAA) to follow ligations and purifications. For RNA-seq, 0.5 ng of two mRNAs (chloramphenicol and firefly luciferase) were added to 5 ug of total RNA for use as internal standards. Ribosomal RNA was depleted from the samples using Ribo-Zero Gold rRNA Removal Kit (Yeast) (Illumina, MRZY1324). RNA cDNA libraries were prepared using NEXTflex rapid directional mRNA-seq kit (Bioo Scientific, NOVA-5138-10).</t>
  </si>
  <si>
    <t>2020/05/21</t>
  </si>
  <si>
    <t>N. castellii CBS4310</t>
  </si>
  <si>
    <t>SRX7546958</t>
  </si>
  <si>
    <t>SRR10877427</t>
  </si>
  <si>
    <t>SAMN13836669</t>
  </si>
  <si>
    <t>GSM4261656</t>
  </si>
  <si>
    <t>xrn1 knockout (KO)</t>
  </si>
  <si>
    <t>xrn1_KO_selection_RNAseq</t>
  </si>
  <si>
    <t>GSM4261656: xrn1_KO_selection_RNAseq; Naumovozyma castellii; RNA-Seq</t>
  </si>
  <si>
    <t>SRX7546957</t>
  </si>
  <si>
    <t>SRR10877426</t>
  </si>
  <si>
    <t>SAMN13836670</t>
  </si>
  <si>
    <t>GSM4261655</t>
  </si>
  <si>
    <t>WT_selection_RNAseq</t>
  </si>
  <si>
    <t>GSM4261655: WT_selection_RNAseq; Naumovozyma castellii; RNA-Seq</t>
  </si>
  <si>
    <t>SRX7546956</t>
  </si>
  <si>
    <t>SRR10877425</t>
  </si>
  <si>
    <t>SAMN13836671</t>
  </si>
  <si>
    <t>GSM4261654</t>
  </si>
  <si>
    <t>xrn1_KO_non-selection_RNAseq</t>
  </si>
  <si>
    <t>GSM4261654: xrn1_KO_non-selection_RNAseq; Naumovozyma castellii; RNA-Seq</t>
  </si>
  <si>
    <t>SRX7546955</t>
  </si>
  <si>
    <t>SRR10877424</t>
  </si>
  <si>
    <t>SAMN13836673</t>
  </si>
  <si>
    <t>GSM4261653</t>
  </si>
  <si>
    <t>WT_non-selection_RNAseq</t>
  </si>
  <si>
    <t>GSM4261653: WT_non-selection_RNAseq; Naumovozyma castellii; RNA-Seq</t>
  </si>
  <si>
    <t>SRX7546954</t>
  </si>
  <si>
    <t>SRR10877423</t>
  </si>
  <si>
    <t>SAMN13836674</t>
  </si>
  <si>
    <t>GSM4261652</t>
  </si>
  <si>
    <t>xrn1_KO_selection_sRNA</t>
  </si>
  <si>
    <t>GSM4261652: xrn1_KO_selection_sRNA; Naumovozyma castellii; ncRNA-Seq</t>
  </si>
  <si>
    <t>SRX7546953</t>
  </si>
  <si>
    <t>SRR10877422</t>
  </si>
  <si>
    <t>SAMN13836676</t>
  </si>
  <si>
    <t>GSM4261651</t>
  </si>
  <si>
    <t>WT_selection_sRNA</t>
  </si>
  <si>
    <t>GSM4261651: WT_selection_sRNA; Naumovozyma castellii; ncRNA-Seq</t>
  </si>
  <si>
    <t>SRX7546952</t>
  </si>
  <si>
    <t>SRR10877421</t>
  </si>
  <si>
    <t>SAMN13836677</t>
  </si>
  <si>
    <t>GSM4261650</t>
  </si>
  <si>
    <t>ago1 mutant (mut) - ago1-D1247R</t>
  </si>
  <si>
    <t>ago1_mut_non-selection_sRNA</t>
  </si>
  <si>
    <t>GSM4261650: ago1_mut_non-selection_sRNA; Naumovozyma castellii; ncRNA-Seq</t>
  </si>
  <si>
    <t>SRX7546951</t>
  </si>
  <si>
    <t>SRR10877420</t>
  </si>
  <si>
    <t>SAMN13836678</t>
  </si>
  <si>
    <t>GSM4261649</t>
  </si>
  <si>
    <t>xrn1_KO_non-selection_sRNA</t>
  </si>
  <si>
    <t>GSM4261649: xrn1_KO_non-selection_sRNA; Naumovozyma castellii; ncRNA-Seq</t>
  </si>
  <si>
    <t>PRJNA601242</t>
  </si>
  <si>
    <t>SRX7569016</t>
  </si>
  <si>
    <t>SRR10900187</t>
  </si>
  <si>
    <t>SAMN13864522</t>
  </si>
  <si>
    <t>Naumovozyma</t>
  </si>
  <si>
    <t>siRNAs</t>
  </si>
  <si>
    <t>MAT a ho(delta) ura3::EGFP(S65T)::kanMX6 ade2(delta) his3(delta) leu2(delta) lys2(delta) trp1(delta)::HYG ncas_Chr_9::pIp-strongSC_GFP ncas_Chr_3::pRS403-ScerURA3hp-HIS3-PEST ncas_Chr_4::pRS405-ScerHIS3hp ncas_Chr_5::pRS402-NcasDCR1 ncas_Chr_3::pRS404-NcasAGO1</t>
  </si>
  <si>
    <t>Whole genome sequencing of Naumovozyma castellii RNA interference mutants</t>
  </si>
  <si>
    <t>A genetic selection was designed to discover novel components of the RNA interference (RNAi) pathway in the budding-yeast species Naumovozyma castellii. This selection centered on an N. castellii strain that expressed RNA hairpins that were processed by Dicer to produce siRNAs targeting HIS3, URA3, and GFP mRNAs expressed from exogenous genes that had been integrated into the genome. The hairpin and GFP genes were under the control of the S. cerevisiae GAL1 and URA3 promoters, respectively, and the HIS3 and URA3 genes, together with their promoters, were obtained from S. cerevisiae and replaced their N. castellii counterparts in the genome of the selection strain. Because this parental strain was engineered to deploy the RNAi pathway to silence HIS3 and URA3, it did not grow on media lacking histidine and uracil. This strain was mutagenized with ethyl methane sulfonate (EMS), and the cells were plated on media lacking histidine and uracil with the goal of identifying mutants that had a His+ and Ura+ phenotype because they no longer efficiently silenced HIS3 and URA3. As a secondary screen, mutants were examined by flow cytometry for their ability to silence GFP, and those that had impaired GFP silencing were carried forward for complementation analysis. Mutations that lost silencing were selected in this parental selection strain (which contained duplicated AGO1 and DCR1 genes). As expected, isolated mutant strains but not the parental strain grew on selective media, as assessed by a serial-dilution growth assay. Each of the isolated strains carried recessive mutations, as assessed from analyses of diploid products of mating with a wild-type strain. 19 strains retained both Ago1p and Dcr1p activities, as indicated by fully restored GFP silencing in diploid products of both ago1 KO and dcr1 KO matings. These 19 strains were carried forward as potentially having mutations in genes encoding another protein needed for efficient RNAi. To identify mutated genes, we sequenced the genomes of the parental and mutant strains (130-fold and 65-248-fold coverage, respectively), which identified many protein-coding or tRNA changes in each of the mutant genomes. The data represented here are the whole-genome sequencing data of the parental selection strain and the 19 selected putative RNAi-mutant strains.</t>
  </si>
  <si>
    <t>Whole genome sequencing of Naumovozyma castelli: RNAi mutants</t>
  </si>
  <si>
    <t>Ncas_RNAi_mut_10_PE</t>
  </si>
  <si>
    <t>2020/01/24</t>
  </si>
  <si>
    <t>Microbe sample from Naumovozyma castellii</t>
  </si>
  <si>
    <t>Ncastellii_RNAi_mutant_10</t>
  </si>
  <si>
    <t>SRX7569015</t>
  </si>
  <si>
    <t>SRR10900188</t>
  </si>
  <si>
    <t>SAMN13864521</t>
  </si>
  <si>
    <t>Ncas_RNAi_mut_9_PE</t>
  </si>
  <si>
    <t>Ncastellii_RNAi_mutant_9</t>
  </si>
  <si>
    <t>SRX7569014</t>
  </si>
  <si>
    <t>SRR10900189</t>
  </si>
  <si>
    <t>Ncas_RNAi_mut_9_SE</t>
  </si>
  <si>
    <t>SRX7569013</t>
  </si>
  <si>
    <t>SRR10900190</t>
  </si>
  <si>
    <t>SAMN13864520</t>
  </si>
  <si>
    <t>Ncas_RNAi_mut_8_PE</t>
  </si>
  <si>
    <t>Ncastellii_RNAi_mutant_8</t>
  </si>
  <si>
    <t>SRX7569012</t>
  </si>
  <si>
    <t>SRR10900191</t>
  </si>
  <si>
    <t>SAMN13864519</t>
  </si>
  <si>
    <t>Ncas_RNAi_mut_7_PE</t>
  </si>
  <si>
    <t>Ncastellii_RNAi_mutant_7</t>
  </si>
  <si>
    <t>SRX7569011</t>
  </si>
  <si>
    <t>SRR10900192</t>
  </si>
  <si>
    <t>SAMN13864518</t>
  </si>
  <si>
    <t>Ncas_RNAi_mut_6_PE</t>
  </si>
  <si>
    <t>Ncastellii_RNAi_mutant_6</t>
  </si>
  <si>
    <t>SRX7569010</t>
  </si>
  <si>
    <t>SRR10900193</t>
  </si>
  <si>
    <t>SAMN13864517</t>
  </si>
  <si>
    <t>Ncas_RNAi_mut_5_PE</t>
  </si>
  <si>
    <t>Ncastellii_RNAi_mutant_5</t>
  </si>
  <si>
    <t>SRX7569009</t>
  </si>
  <si>
    <t>SRR10900194</t>
  </si>
  <si>
    <t>SAMN13864512</t>
  </si>
  <si>
    <t>Ncas_sel_strain_WT_PE</t>
  </si>
  <si>
    <t>Ncastellii_selection_strain_WT</t>
  </si>
  <si>
    <t>SRX7569008</t>
  </si>
  <si>
    <t>SRR10900195</t>
  </si>
  <si>
    <t>SAMN13864516</t>
  </si>
  <si>
    <t>Ncas_RNAi_mut_4_PE</t>
  </si>
  <si>
    <t>Ncastellii_RNAi_mutant_4</t>
  </si>
  <si>
    <t>SRX7569007</t>
  </si>
  <si>
    <t>SRR10900196</t>
  </si>
  <si>
    <t>Ncas_RNAi_mut_4_SE</t>
  </si>
  <si>
    <t>SRX7569006</t>
  </si>
  <si>
    <t>SRR10900197</t>
  </si>
  <si>
    <t>SAMN13864515</t>
  </si>
  <si>
    <t>Ncas_RNAi_mut_3_PE</t>
  </si>
  <si>
    <t>Ncastellii_RNAi_mutant_3</t>
  </si>
  <si>
    <t>SRX7569005</t>
  </si>
  <si>
    <t>SRR10900198</t>
  </si>
  <si>
    <t>Ncas_RNAi_mut_3_SE</t>
  </si>
  <si>
    <t>SRX7569004</t>
  </si>
  <si>
    <t>SRR10900199</t>
  </si>
  <si>
    <t>SAMN13864514</t>
  </si>
  <si>
    <t>Ncas_RNAi_mut_2_PE</t>
  </si>
  <si>
    <t>Ncastellii_RNAi_mutant_2</t>
  </si>
  <si>
    <t>SRX7569003</t>
  </si>
  <si>
    <t>SRR10900200</t>
  </si>
  <si>
    <t>Ncas_RNAi_mut_2_SE</t>
  </si>
  <si>
    <t>SRX7569002</t>
  </si>
  <si>
    <t>SRR10900201</t>
  </si>
  <si>
    <t>SAMN13864513</t>
  </si>
  <si>
    <t>Ncas_RNAi_mut_1_PE</t>
  </si>
  <si>
    <t>Ncastellii_RNAi_mutant_1</t>
  </si>
  <si>
    <t>SRX7569001</t>
  </si>
  <si>
    <t>SRR10900202</t>
  </si>
  <si>
    <t>SAMN13864531</t>
  </si>
  <si>
    <t>Ncas_RNAi_mut_19_PE</t>
  </si>
  <si>
    <t>Ncastellii_RNAi_mutant_19</t>
  </si>
  <si>
    <t>SRX7569000</t>
  </si>
  <si>
    <t>SRR10900203</t>
  </si>
  <si>
    <t>SAMN13864530</t>
  </si>
  <si>
    <t>Ncas_RNAi_mut_18_PE</t>
  </si>
  <si>
    <t>Ncastellii_RNAi_mutant_18</t>
  </si>
  <si>
    <t>SRX7568999</t>
  </si>
  <si>
    <t>SRR10900204</t>
  </si>
  <si>
    <t>Ncas_sel_strain_WT_SE</t>
  </si>
  <si>
    <t>SRX7568998</t>
  </si>
  <si>
    <t>SRR10900205</t>
  </si>
  <si>
    <t>SAMN13864529</t>
  </si>
  <si>
    <t>Ncas_RNAi_mut_17_PE</t>
  </si>
  <si>
    <t>Ncastellii_RNAi_mutant_17</t>
  </si>
  <si>
    <t>SRX7568997</t>
  </si>
  <si>
    <t>SRR10900206</t>
  </si>
  <si>
    <t>SAMN13864528</t>
  </si>
  <si>
    <t>Ncas_RNAi_mut_16_PE</t>
  </si>
  <si>
    <t>Ncastellii_RNAi_mutant_16</t>
  </si>
  <si>
    <t>SRX7568996</t>
  </si>
  <si>
    <t>SRR10900207</t>
  </si>
  <si>
    <t>SAMN13864527</t>
  </si>
  <si>
    <t>Ncas_RNAi_mut_15_PE</t>
  </si>
  <si>
    <t>Ncastellii_RNAi_mutant_15</t>
  </si>
  <si>
    <t>SRX7568995</t>
  </si>
  <si>
    <t>SRR10900208</t>
  </si>
  <si>
    <t>SAMN13864526</t>
  </si>
  <si>
    <t>Ncas_RNAi_mut_14_PE</t>
  </si>
  <si>
    <t>Ncastellii_RNAi_mutant_14</t>
  </si>
  <si>
    <t>SRX7568994</t>
  </si>
  <si>
    <t>SRR10900209</t>
  </si>
  <si>
    <t>Ncas_RNAi_mut_1_SE</t>
  </si>
  <si>
    <t>SRX7568993</t>
  </si>
  <si>
    <t>SRR10900210</t>
  </si>
  <si>
    <t>SAMN13864525</t>
  </si>
  <si>
    <t>Ncas_RNAi_mut_13_PE</t>
  </si>
  <si>
    <t>Ncastellii_RNAi_mutant_13</t>
  </si>
  <si>
    <t>SRX7568992</t>
  </si>
  <si>
    <t>SRR10900211</t>
  </si>
  <si>
    <t>SAMN13864524</t>
  </si>
  <si>
    <t>Ncas_RNAi_mut_12_PE</t>
  </si>
  <si>
    <t>Ncastellii_RNAi_mutant_12</t>
  </si>
  <si>
    <t>SRX7568991</t>
  </si>
  <si>
    <t>SRR10900212</t>
  </si>
  <si>
    <t>SAMN13864523</t>
  </si>
  <si>
    <t>Ncas_RNAi_mut_11_PE</t>
  </si>
  <si>
    <t>Ncastellii_RNAi_mutant_11</t>
  </si>
  <si>
    <t>PRJNA607657</t>
  </si>
  <si>
    <t>SRX7754997</t>
  </si>
  <si>
    <t>SRR11117983</t>
  </si>
  <si>
    <t>SAMN14142709</t>
  </si>
  <si>
    <t>PMC7201365</t>
  </si>
  <si>
    <t>Arabidosis study</t>
  </si>
  <si>
    <t>Integrated miRNAome and Transcriptome Analysis Reveals Argonaute 2-Mediated Defense Responses Against the Devastating Phytopathogen Sclerotinia sclerotiorum.</t>
  </si>
  <si>
    <t>10.3389/fpls.2020.00500</t>
  </si>
  <si>
    <t>miRNAome analysis</t>
  </si>
  <si>
    <t>AGO2-mediated defense responses against the devastating phytopathogen Sclerotinia sclerotiorum by integrated miRNAome and transcriptome analysis</t>
  </si>
  <si>
    <t>miRNA-Seq of Arabidopsis thaliana leave: Columbia Ss</t>
  </si>
  <si>
    <t>151626A_Col_S_Biological_replicate_1</t>
  </si>
  <si>
    <t>20 days</t>
  </si>
  <si>
    <t>SRX7754996</t>
  </si>
  <si>
    <t>SRR11117984</t>
  </si>
  <si>
    <t>SAMN14142708</t>
  </si>
  <si>
    <t>miRNA-Seq of Arabidopsis thaliana leave: Columbia</t>
  </si>
  <si>
    <t>151626A_Col_0_Biological_replicate_3</t>
  </si>
  <si>
    <t>SRX7754995</t>
  </si>
  <si>
    <t>SRR11117985</t>
  </si>
  <si>
    <t>SAMN14142707</t>
  </si>
  <si>
    <t>151626A_Col_0_Biological_replicate_2</t>
  </si>
  <si>
    <t>SRX7754994</t>
  </si>
  <si>
    <t>SRR11117986</t>
  </si>
  <si>
    <t>SAMN14142706</t>
  </si>
  <si>
    <t>151626A_Col_0_Biological_replicate_1</t>
  </si>
  <si>
    <t>SRX7754993</t>
  </si>
  <si>
    <t>SRR11117987</t>
  </si>
  <si>
    <t>SAMN14142705</t>
  </si>
  <si>
    <t>miRNA-Seq of Arabidopsis thaliana leave: mutant Ss</t>
  </si>
  <si>
    <t>151626A_ago2_S_Biological_replicate_3</t>
  </si>
  <si>
    <t>ago2 mutant</t>
  </si>
  <si>
    <t>SRX7754992</t>
  </si>
  <si>
    <t>SRR11117988</t>
  </si>
  <si>
    <t>SAMN14142704</t>
  </si>
  <si>
    <t>151626A_ago2_S_Biological_replicate_2</t>
  </si>
  <si>
    <t>SRX7754991</t>
  </si>
  <si>
    <t>SRR11117989</t>
  </si>
  <si>
    <t>SAMN14142703</t>
  </si>
  <si>
    <t>151626A_ago2_S_Biological_replicate_1</t>
  </si>
  <si>
    <t>SRX7754990</t>
  </si>
  <si>
    <t>SRR11117990</t>
  </si>
  <si>
    <t>SAMN14142702</t>
  </si>
  <si>
    <t>miRNA-Seq of Arabidopsis thaliana leave: mutant</t>
  </si>
  <si>
    <t>151626A_ago2_Biological_replicate_3</t>
  </si>
  <si>
    <t>SRX7754989</t>
  </si>
  <si>
    <t>SRR11117991</t>
  </si>
  <si>
    <t>SAMN14142711</t>
  </si>
  <si>
    <t>151626A_Col_S_Biological_replicate_3</t>
  </si>
  <si>
    <t>SRX7754988</t>
  </si>
  <si>
    <t>SRR11117992</t>
  </si>
  <si>
    <t>SAMN14142710</t>
  </si>
  <si>
    <t>151626A_Col_S_Biological_replicate_2</t>
  </si>
  <si>
    <t>SRX7754987</t>
  </si>
  <si>
    <t>SRR11117993</t>
  </si>
  <si>
    <t>SAMN14142701</t>
  </si>
  <si>
    <t>151626A_ago2_Biological_replicate_2</t>
  </si>
  <si>
    <t>SRX7754986</t>
  </si>
  <si>
    <t>SRR11117994</t>
  </si>
  <si>
    <t>SAMN14142700</t>
  </si>
  <si>
    <t>151626A_ago2_Biological_replicate_1</t>
  </si>
  <si>
    <t>PRJNA607858</t>
  </si>
  <si>
    <t>SRX7764748</t>
  </si>
  <si>
    <t>SRR11128219</t>
  </si>
  <si>
    <t>SAMN14149848</t>
  </si>
  <si>
    <t>Integrated miRNAome and transcriptome analysis</t>
  </si>
  <si>
    <t>AGO2-mediated defense responses against the devastating phytopathogen Sclerotinia sclerotiorum</t>
  </si>
  <si>
    <t>RNA-Seq of Arabidopsis thaliana leave: Columbia Ss</t>
  </si>
  <si>
    <t>151625A_Col_S_Biological_replicate_2</t>
  </si>
  <si>
    <t>SRX7764747</t>
  </si>
  <si>
    <t>SRR11128220</t>
  </si>
  <si>
    <t>SAMN14149839</t>
  </si>
  <si>
    <t>RNA-Seq of Arabidopsis thaliana leave: mutant</t>
  </si>
  <si>
    <t>151625A_ago2_Biological_replicate_2</t>
  </si>
  <si>
    <t>SRX7764746</t>
  </si>
  <si>
    <t>SRR11128221</t>
  </si>
  <si>
    <t>SAMN14149838</t>
  </si>
  <si>
    <t>151625A_ago2_Biological_replicate_1</t>
  </si>
  <si>
    <t>SRX7764745</t>
  </si>
  <si>
    <t>SRR11128222</t>
  </si>
  <si>
    <t>SAMN14149847</t>
  </si>
  <si>
    <t>151625A_Col_S_Biological_replicate_1</t>
  </si>
  <si>
    <t>SRX7764744</t>
  </si>
  <si>
    <t>SRR11128223</t>
  </si>
  <si>
    <t>SAMN14149846</t>
  </si>
  <si>
    <t>RNA-Seq of Arabidopsis thaliana leave: Columbia</t>
  </si>
  <si>
    <t>151625A_Col_0_Biological_replicate_3</t>
  </si>
  <si>
    <t>SRX7764743</t>
  </si>
  <si>
    <t>SRR11128224</t>
  </si>
  <si>
    <t>SAMN14149845</t>
  </si>
  <si>
    <t>151625A_Col_0_Biological_replicate_2</t>
  </si>
  <si>
    <t>SRX7764742</t>
  </si>
  <si>
    <t>SRR11128225</t>
  </si>
  <si>
    <t>SAMN14149844</t>
  </si>
  <si>
    <t>151625A_Col_0_Biological_replicate_1</t>
  </si>
  <si>
    <t>SRX7764741</t>
  </si>
  <si>
    <t>SRR11128226</t>
  </si>
  <si>
    <t>SAMN14149843</t>
  </si>
  <si>
    <t>RNA-Seq of Arabidopsis thaliana leave: mutant Ss</t>
  </si>
  <si>
    <t>151625A_ago2_S_Biological_replicate_3</t>
  </si>
  <si>
    <t>SRX7764740</t>
  </si>
  <si>
    <t>SRR11128227</t>
  </si>
  <si>
    <t>SAMN14149842</t>
  </si>
  <si>
    <t>151625A_ago2_S_Biological_replicate_2</t>
  </si>
  <si>
    <t>SRX7764739</t>
  </si>
  <si>
    <t>SRR11128228</t>
  </si>
  <si>
    <t>SAMN14149841</t>
  </si>
  <si>
    <t>151625A_ago2_S_Biological_replicate_1</t>
  </si>
  <si>
    <t>SRX7764738</t>
  </si>
  <si>
    <t>SRR11128229</t>
  </si>
  <si>
    <t>SAMN14149840</t>
  </si>
  <si>
    <t>151625A_ago2_Biological_replicate_3</t>
  </si>
  <si>
    <t>SRX7764737</t>
  </si>
  <si>
    <t>SRR11128230</t>
  </si>
  <si>
    <t>SAMN14149849</t>
  </si>
  <si>
    <t>151625A_Col_S_Biological_replicate_3</t>
  </si>
  <si>
    <t>SRX8086372</t>
  </si>
  <si>
    <t>SRR11514754</t>
  </si>
  <si>
    <t>Small RNA sequencing of T2 resting mycelia</t>
  </si>
  <si>
    <t>T2_resting_mycelia</t>
  </si>
  <si>
    <t>SRX8086371</t>
  </si>
  <si>
    <t>SRR11514755</t>
  </si>
  <si>
    <t>Small RNA sequencing of T2 conidia</t>
  </si>
  <si>
    <t>T2_conidia</t>
  </si>
  <si>
    <t>SRX8086370</t>
  </si>
  <si>
    <t>SRR11514756</t>
  </si>
  <si>
    <t>Small RNA sequencing of T2 strain grown in xylem simulating medium</t>
  </si>
  <si>
    <t>T2_XSM</t>
  </si>
  <si>
    <t>SRX8086369</t>
  </si>
  <si>
    <t>SRR11514757</t>
  </si>
  <si>
    <t>Small RNA sequencing of T2 strain grown in Czapek Dox medium</t>
  </si>
  <si>
    <t>T2_CD</t>
  </si>
  <si>
    <t>PRJNA627692</t>
  </si>
  <si>
    <t>SRX8166547</t>
  </si>
  <si>
    <t>SRR11599830</t>
  </si>
  <si>
    <t>SAMN14680373</t>
  </si>
  <si>
    <t>GSM4494551</t>
  </si>
  <si>
    <t>PMC7770574</t>
  </si>
  <si>
    <t>Cellular and Molecular Response of Macrophages THP-1 during Co-Culture with Inactive Trichophyton rubrum Conidia.</t>
  </si>
  <si>
    <t>2020 Dec 12</t>
  </si>
  <si>
    <t>10.3390/jof6040363</t>
  </si>
  <si>
    <t>Cellular and molecular aspects of the interaction of Trichophyton rubrum in the human macrophage cell line THP-1 that simulates a deep infection</t>
  </si>
  <si>
    <t>Evaluate the cellular and molecular response of co culture inactive conidia of T. rubrum and THP-1 cell line, by interleucine, EROS, LDH quantification and the transcriptional profile of miRNA-seq involved in deep infection. Overall design: The control (THP-1) and co-culture were carry out in triplicate</t>
  </si>
  <si>
    <t>Co-THP1_III</t>
  </si>
  <si>
    <t>Evaluate the cellular and molecular response of co culture inactive conidia of T. rubrum and THP-1 cell line, by interleucine, EROS, LDH quantification and the transcriptional profile of miRNA-seq involved in deep infection.</t>
  </si>
  <si>
    <t>GPL26995;11154</t>
  </si>
  <si>
    <t>Trichophyton rubrum; Homo sapiens</t>
  </si>
  <si>
    <t>2021/01/04</t>
  </si>
  <si>
    <t>GSM4494551: Co-THP1_III; Trichophyton rubrum; Homo sapiens; miRNA-Seq</t>
  </si>
  <si>
    <t>RNA extraction of T. rubrum and THP-1 were performed using an Illustra RNAspin Mini RNA Isolation according to GE Healthcare guidelines. Micro RNA libraries were prepared for sequencing according to Illumina guidelines.</t>
  </si>
  <si>
    <t>2020/04/24</t>
  </si>
  <si>
    <t>Co-culture, replicate III</t>
  </si>
  <si>
    <t>SRX8166546</t>
  </si>
  <si>
    <t>SRR11599829</t>
  </si>
  <si>
    <t>SAMN14680374</t>
  </si>
  <si>
    <t>GSM4494550</t>
  </si>
  <si>
    <t>Co-THP1_II</t>
  </si>
  <si>
    <t>GSM4494550: Co-THP1_II; Trichophyton rubrum; Homo sapiens; miRNA-Seq</t>
  </si>
  <si>
    <t>Co-culture, replicate II</t>
  </si>
  <si>
    <t>SRX8166545</t>
  </si>
  <si>
    <t>SRR11599828</t>
  </si>
  <si>
    <t>SAMN14680375</t>
  </si>
  <si>
    <t>GSM4494549</t>
  </si>
  <si>
    <t>Co-THP1_I</t>
  </si>
  <si>
    <t>GSM4494549: Co-THP1_I; Trichophyton rubrum; Homo sapiens; miRNA-Seq</t>
  </si>
  <si>
    <t>Co-culture, replicate I</t>
  </si>
  <si>
    <t>SRX8166544</t>
  </si>
  <si>
    <t>SRR11599827</t>
  </si>
  <si>
    <t>SAMN14680376</t>
  </si>
  <si>
    <t>GSM4494548</t>
  </si>
  <si>
    <t>Human sample</t>
  </si>
  <si>
    <t>THP1_III</t>
  </si>
  <si>
    <t>GSM4494548: THP1_III; Homo sapiens; miRNA-Seq</t>
  </si>
  <si>
    <t>THP1 - control, replicate III</t>
  </si>
  <si>
    <t>SRX8166543</t>
  </si>
  <si>
    <t>SRR11599826</t>
  </si>
  <si>
    <t>SAMN14680377</t>
  </si>
  <si>
    <t>GSM4494547</t>
  </si>
  <si>
    <t>THP1_II</t>
  </si>
  <si>
    <t>GSM4494547: THP1_II; Homo sapiens; miRNA-Seq</t>
  </si>
  <si>
    <t>THP1 - control, replicate II</t>
  </si>
  <si>
    <t>SRX8166542</t>
  </si>
  <si>
    <t>SRR11599825</t>
  </si>
  <si>
    <t>SAMN14680378</t>
  </si>
  <si>
    <t>GSM4494546</t>
  </si>
  <si>
    <t>THP1_I</t>
  </si>
  <si>
    <t>GSM4494546: THP1_I; Homo sapiens; miRNA-Seq</t>
  </si>
  <si>
    <t>THP1 - control, replicate I</t>
  </si>
  <si>
    <t>PRJNA629419</t>
  </si>
  <si>
    <t>SRX8209534</t>
  </si>
  <si>
    <t>SRR11648390</t>
  </si>
  <si>
    <t>SAMN14775369</t>
  </si>
  <si>
    <t>32656093</t>
  </si>
  <si>
    <t>PMC7324655</t>
  </si>
  <si>
    <t>miRNA, microRNAs, miRNAs, siRNAs</t>
  </si>
  <si>
    <t xml:space="preserve">Cryptococcus neoformans </t>
  </si>
  <si>
    <t>Cryptococcus neoformans var. neoformans</t>
  </si>
  <si>
    <t>all-3</t>
  </si>
  <si>
    <t>Transcriptomic Analysis of Extracellular RNA Governed by the Endocytic Adaptor Protein Cin1 of Cryptococcus deneoformans.</t>
  </si>
  <si>
    <t>Front Cell Infect Microbiol</t>
  </si>
  <si>
    <t>10.3389/fcimb.2020.00256</t>
  </si>
  <si>
    <t>Transcriptomic analysis of extracellular RNA governed by the endocytic adaptor protein Cin1 of Cryptococcus deneoformans</t>
  </si>
  <si>
    <t>The active transport of membrane vesicles containing capsule precursors, melaninpigment, and proteinases is important in virulence of the pathogenic Cryptococcus species, but other components of the virulence cargo, as well as their functions or regulatory mechanisms, remain unclear. We have previously found that the cryptococcal endocytic protein Cin1 governs a unique Cin1-Wsp1-Cdc42 endocytic pathway required for intracellular transport and virulence. Using next generation sequencing, we compared the profiles of extracellular RNA (exRNA), including microRNAs (miRNAs), small interference RNAs (siRNAs), long noncoding RNA (lncRNA), and messenger RNA (mRNA) encapsulated in extracellular vesicles (EVs) between the C. deneoformans wild-type JEC21 and cin1 mutant strains. A total of 712 miRNAs and 88 siRNAs were identified from JEC21, and 799 miRNAs and 66 siRNAs from cin1. Differential expression screening revealed that the disruption of CIN1 results in many changes in exRNA expression. Gene Ontology (GO) and KEGG pathway enrichment analyses of differentially expressed miRNA target genes showed that endocytosis is one of the pathways most affected. Additionally, 690 extracellular lncRNAs and 8,994 mRNAs were identified from EVs of C. deneoformans. Of which, 572 lncRNAs and 7,721 mRNAs were from JEC21, and 584 lncRNAs and 7,703 mRNAs from cin1. Consistent with small exRNA annotation analysis, GO term and KEGG pathway enrichment analyses of differentially expressed mRNA genes indicated that endocytosis is the most affected pathway by CIN1 gene disruption. Taken together, we provided a comprehensive reference for that Cryptococcus species secrete abundant exRNA encapsulated in vesicles and that Cin1 plays a critical role in regulating secretion. In viewing of the growing significance of EVs and exRNAs in cell-cell communication, our study underscores the importance of exploring EV and exRNA technology in studies of Cryptococcus pathogenesis and discoveries of new treatment strategies.</t>
  </si>
  <si>
    <t>all novel mRNA of C. deneoformans</t>
  </si>
  <si>
    <t>C.d all_mRNA</t>
  </si>
  <si>
    <t>2020/06/10</t>
  </si>
  <si>
    <t>Pathogen: clinical or host-associated sample from Cryptococcus neoformans var. neoformans</t>
  </si>
  <si>
    <t>all_mRNA_novel_merged copy</t>
  </si>
  <si>
    <t>SRX8209533</t>
  </si>
  <si>
    <t>SRR11648391</t>
  </si>
  <si>
    <t>SAMN14775368</t>
  </si>
  <si>
    <t>all-2</t>
  </si>
  <si>
    <t>all novel lncRNA of C. deneoformans</t>
  </si>
  <si>
    <t>C.d all_lncRNA</t>
  </si>
  <si>
    <t>all_lncRNA_novel_merged copy</t>
  </si>
  <si>
    <t>SRX8209532</t>
  </si>
  <si>
    <t>SRR11648392</t>
  </si>
  <si>
    <t>SAMN14775367</t>
  </si>
  <si>
    <t>all-1</t>
  </si>
  <si>
    <t>sncRNA of C. deneoformans</t>
  </si>
  <si>
    <t>C.d sncRNA</t>
  </si>
  <si>
    <t>sncRNA copy</t>
  </si>
  <si>
    <t>PRJNA631292</t>
  </si>
  <si>
    <t>SRX8336624</t>
  </si>
  <si>
    <t>SRR11784190</t>
  </si>
  <si>
    <t>SAMN14858799</t>
  </si>
  <si>
    <t>PMC8692454</t>
  </si>
  <si>
    <t>Rhodotorula</t>
  </si>
  <si>
    <t>Rhodotorula sp.</t>
  </si>
  <si>
    <t>JG-1b</t>
  </si>
  <si>
    <t>Rhodotorula sp. JG-1b</t>
  </si>
  <si>
    <t>Novel Antarctic yeast adapts to cold by switching energy metabolism and increasing small RNA synthesis.</t>
  </si>
  <si>
    <t>ISME J</t>
  </si>
  <si>
    <t>2022 Jan</t>
  </si>
  <si>
    <t>10.1038/s41396-021-01030-9</t>
  </si>
  <si>
    <t>Rhodotorula JG1 transcriptome</t>
  </si>
  <si>
    <t>Cold adaptation of Rhodotorula JG1b through transcriptomic (mRNA, sRNA).</t>
  </si>
  <si>
    <t>Small RNA of Rhodotorula</t>
  </si>
  <si>
    <t>0A_sRNA</t>
  </si>
  <si>
    <t>2020/09/01</t>
  </si>
  <si>
    <t>Rhodotorula_10</t>
  </si>
  <si>
    <t>SRX8336623</t>
  </si>
  <si>
    <t>SRR11784191</t>
  </si>
  <si>
    <t>SAMN14858798</t>
  </si>
  <si>
    <t>RTC_sRNA</t>
  </si>
  <si>
    <t>Rhodotorula_9</t>
  </si>
  <si>
    <t>SRX8336622</t>
  </si>
  <si>
    <t>SRR11784192</t>
  </si>
  <si>
    <t>SAMN14858797</t>
  </si>
  <si>
    <t>RTB_sRNA</t>
  </si>
  <si>
    <t>Rhodotorula_8</t>
  </si>
  <si>
    <t>SRX8336621</t>
  </si>
  <si>
    <t>SRR11784193</t>
  </si>
  <si>
    <t>SAMN14858796</t>
  </si>
  <si>
    <t>RTA_sRNA</t>
  </si>
  <si>
    <t>Rhodotorula_7</t>
  </si>
  <si>
    <t>SRX8336620</t>
  </si>
  <si>
    <t>SRR11784194</t>
  </si>
  <si>
    <t>SAMN14858795</t>
  </si>
  <si>
    <t>RNAseq of Rhodotorula</t>
  </si>
  <si>
    <t>0C_mRNA</t>
  </si>
  <si>
    <t>Rhodotorula_6</t>
  </si>
  <si>
    <t>SRX8336619</t>
  </si>
  <si>
    <t>SRR11784195</t>
  </si>
  <si>
    <t>SAMN14858794</t>
  </si>
  <si>
    <t>0B_mRNA</t>
  </si>
  <si>
    <t>Rhodotorula_5</t>
  </si>
  <si>
    <t>SRX8336618</t>
  </si>
  <si>
    <t>SRR11784196</t>
  </si>
  <si>
    <t>SAMN14858793</t>
  </si>
  <si>
    <t>0A_mRNA</t>
  </si>
  <si>
    <t>Rhodotorula_4</t>
  </si>
  <si>
    <t>SRX8336617</t>
  </si>
  <si>
    <t>SRR11784197</t>
  </si>
  <si>
    <t>SAMN14858792</t>
  </si>
  <si>
    <t>RTC_mRNA</t>
  </si>
  <si>
    <t>Rhodotorula_3</t>
  </si>
  <si>
    <t>SRX8336616</t>
  </si>
  <si>
    <t>SRR11784198</t>
  </si>
  <si>
    <t>SAMN14858801</t>
  </si>
  <si>
    <t>0C_sRNA</t>
  </si>
  <si>
    <t>Rhodotorula_12</t>
  </si>
  <si>
    <t>SRX8336615</t>
  </si>
  <si>
    <t>SRR11784199</t>
  </si>
  <si>
    <t>SAMN14858800</t>
  </si>
  <si>
    <t>0B_sRNA</t>
  </si>
  <si>
    <t>Rhodotorula_11</t>
  </si>
  <si>
    <t>SRX8336614</t>
  </si>
  <si>
    <t>SRR11784200</t>
  </si>
  <si>
    <t>SAMN14858791</t>
  </si>
  <si>
    <t>RTB_mRNA</t>
  </si>
  <si>
    <t>Rhodotorula_2</t>
  </si>
  <si>
    <t>SRX8336613</t>
  </si>
  <si>
    <t>SRR11784201</t>
  </si>
  <si>
    <t>SAMN14858790</t>
  </si>
  <si>
    <t>RTA_mRNA</t>
  </si>
  <si>
    <t>Rhodotorula_1</t>
  </si>
  <si>
    <t>PRJNA636660</t>
  </si>
  <si>
    <t>SRX8453136</t>
  </si>
  <si>
    <t>SRR11906534</t>
  </si>
  <si>
    <t>SAMN15081390</t>
  </si>
  <si>
    <t>miRNA, sRNA, small RNAs</t>
  </si>
  <si>
    <t>Drosophila study</t>
  </si>
  <si>
    <t>miRNA?</t>
  </si>
  <si>
    <t>Effect of formaldehyde in Drosophila melanogaster using transcriptomic analyses</t>
  </si>
  <si>
    <t>Formaldehyde is one of volatile organic compounds (VOCs) and a typical indoor air pollutant. It is commonly used as preservative on wood products, including flooring and furniture, to extend the shelf life (https://www.chemicalsafetyfacts.org/formaldehyde/). The is the main reason why formaldehyde can be easily detected indoors. Formaldehyde is irritative and exposure to it can cause uncomfortable and sickness.</t>
  </si>
  <si>
    <t>sRNA of F.CH2O FN1</t>
  </si>
  <si>
    <t>F.CH2O_FN1</t>
  </si>
  <si>
    <t>F.CH2O FN1</t>
  </si>
  <si>
    <t>SRX8453135</t>
  </si>
  <si>
    <t>SRR11906535</t>
  </si>
  <si>
    <t>SAMN15081389</t>
  </si>
  <si>
    <t>sRNA of F.CH2O F10</t>
  </si>
  <si>
    <t>F.CH2O_F10</t>
  </si>
  <si>
    <t>F.CH2O F10</t>
  </si>
  <si>
    <t>SRX8453134</t>
  </si>
  <si>
    <t>SRR11906536</t>
  </si>
  <si>
    <t>SAMN15081388</t>
  </si>
  <si>
    <t>mRNA of M72.control 2</t>
  </si>
  <si>
    <t>M72.control_2</t>
  </si>
  <si>
    <t>M72.control 2</t>
  </si>
  <si>
    <t>SRX8453133</t>
  </si>
  <si>
    <t>SRR11906537</t>
  </si>
  <si>
    <t>SAMN15081387</t>
  </si>
  <si>
    <t>mRNA of M72.control 1</t>
  </si>
  <si>
    <t>M72.control_1</t>
  </si>
  <si>
    <t>M72.control 1</t>
  </si>
  <si>
    <t>SRX8453132</t>
  </si>
  <si>
    <t>SRR11906538</t>
  </si>
  <si>
    <t>SAMN15081386</t>
  </si>
  <si>
    <t>mRNA of M72.CH2O 2</t>
  </si>
  <si>
    <t>M72.CH2O_2</t>
  </si>
  <si>
    <t>M72.CH2O 2</t>
  </si>
  <si>
    <t>SRX8453131</t>
  </si>
  <si>
    <t>SRR11906539</t>
  </si>
  <si>
    <t>SAMN15081385</t>
  </si>
  <si>
    <t>mRNA of M72.CH2O 1</t>
  </si>
  <si>
    <t>M72.CH2O_1</t>
  </si>
  <si>
    <t>M72.CH2O 1</t>
  </si>
  <si>
    <t>SRX8453130</t>
  </si>
  <si>
    <t>SRR11906540</t>
  </si>
  <si>
    <t>SAMN15081384</t>
  </si>
  <si>
    <t>mRNA of F72.control 2</t>
  </si>
  <si>
    <t>F72.control_2</t>
  </si>
  <si>
    <t>F72.control 2</t>
  </si>
  <si>
    <t>SRX8453129</t>
  </si>
  <si>
    <t>SRR11906541</t>
  </si>
  <si>
    <t>SAMN15081383</t>
  </si>
  <si>
    <t>mRNA of F72.control 1</t>
  </si>
  <si>
    <t>F72.control_1</t>
  </si>
  <si>
    <t>F72.control 1</t>
  </si>
  <si>
    <t>SRX8453128</t>
  </si>
  <si>
    <t>SRR11906542</t>
  </si>
  <si>
    <t>SAMN15081396</t>
  </si>
  <si>
    <t>sRNA of M.control MC2</t>
  </si>
  <si>
    <t>M.control_MC2</t>
  </si>
  <si>
    <t>M.control MC2</t>
  </si>
  <si>
    <t>SRX8453127</t>
  </si>
  <si>
    <t>SRR11906543</t>
  </si>
  <si>
    <t>SAMN15081395</t>
  </si>
  <si>
    <t>sRNA of M.control MC1</t>
  </si>
  <si>
    <t>M.control_MC1</t>
  </si>
  <si>
    <t>M.control MC1</t>
  </si>
  <si>
    <t>SRX8453126</t>
  </si>
  <si>
    <t>SRR11906544</t>
  </si>
  <si>
    <t>SAMN15081394</t>
  </si>
  <si>
    <t>sRNA of M.CH2O MN2</t>
  </si>
  <si>
    <t>M.CH2O_MN2</t>
  </si>
  <si>
    <t>M.CH2O MN2</t>
  </si>
  <si>
    <t>SRX8453125</t>
  </si>
  <si>
    <t>SRR11906545</t>
  </si>
  <si>
    <t>SAMN15081393</t>
  </si>
  <si>
    <t>sRNA of M.CH2O MN1</t>
  </si>
  <si>
    <t>M.CH2O_MN1</t>
  </si>
  <si>
    <t>M.CH2O MN1</t>
  </si>
  <si>
    <t>SRX8453124</t>
  </si>
  <si>
    <t>SRR11906546</t>
  </si>
  <si>
    <t>SAMN15081392</t>
  </si>
  <si>
    <t>sRNA of F.control FC2</t>
  </si>
  <si>
    <t>F.control_FC2</t>
  </si>
  <si>
    <t>F.control FC2</t>
  </si>
  <si>
    <t>SRX8453123</t>
  </si>
  <si>
    <t>SRR11906547</t>
  </si>
  <si>
    <t>SAMN15081391</t>
  </si>
  <si>
    <t>sRNA of F.control FC1</t>
  </si>
  <si>
    <t>F.control_FC1</t>
  </si>
  <si>
    <t>F.control FC1</t>
  </si>
  <si>
    <t>SRX8453122</t>
  </si>
  <si>
    <t>SRR11906548</t>
  </si>
  <si>
    <t>SAMN15081382</t>
  </si>
  <si>
    <t>mRNA of F72.CH2O 2</t>
  </si>
  <si>
    <t>F72.CH2O_2</t>
  </si>
  <si>
    <t>F72.CH2O 2</t>
  </si>
  <si>
    <t>SRX8453121</t>
  </si>
  <si>
    <t>SRR11906549</t>
  </si>
  <si>
    <t>SAMN15081381</t>
  </si>
  <si>
    <t>mRNA of F72.CH2O 1</t>
  </si>
  <si>
    <t>F72.CH2O_1</t>
  </si>
  <si>
    <t>F72.CH2O 1</t>
  </si>
  <si>
    <t>PRJNA637660</t>
  </si>
  <si>
    <t>SRX8483603</t>
  </si>
  <si>
    <t>SRR11939109</t>
  </si>
  <si>
    <t>SAMN15149928</t>
  </si>
  <si>
    <t>RNA-Seq of Lasiodiplodia theobromae strain GZHS-2017-010 after infecting tea leaves</t>
  </si>
  <si>
    <t>Lasiodiplodia theobromae, causeing leaf spot on tea (Camellia sinensis), can lead to a huge loss of tea leaves. Presently, RNA-Seq is an available tool in studying host-pathogen interactions, pathogen evolution and plant-host adaptation mechanism. The changing of Lasiodiplodia theobromae after infecting the tea leaves was studied by RNA-seq.</t>
  </si>
  <si>
    <t>RNA-seq of Lasiodiplodia theobromae after infecting Camellia sinensis leaves</t>
  </si>
  <si>
    <t>SRX8483602</t>
  </si>
  <si>
    <t>SRR11939110</t>
  </si>
  <si>
    <t>SAMN15149927</t>
  </si>
  <si>
    <t>SRX8483601</t>
  </si>
  <si>
    <t>SRR11939111</t>
  </si>
  <si>
    <t>SAMN15149926</t>
  </si>
  <si>
    <t>PRJNA638238</t>
  </si>
  <si>
    <t>SRX8505962</t>
  </si>
  <si>
    <t>SRR11961845</t>
  </si>
  <si>
    <t>SAMN15183973</t>
  </si>
  <si>
    <t>PMC8297844</t>
  </si>
  <si>
    <t>small RNA, miRNA, microRNA, sRNAs</t>
  </si>
  <si>
    <t>Trichoderma asperellum</t>
  </si>
  <si>
    <t>Identification of microRNA-like RNAs from Trichoderma asperellum DQ-1 during its interaction with tomato roots using bioinformatic analysis and high-throughput sequencing.</t>
  </si>
  <si>
    <t>10.1371/journal.pone.0254808</t>
  </si>
  <si>
    <t>sRNAs library sequencing from T. asperellum DQ-1 interacting with tomato roots</t>
  </si>
  <si>
    <t>For the screening and identification of sRNAs from T. asperellum DQ-1 interacting with tomato roots, total RNA was extracted from samples taken at different periods during the interaction (0, 6, 12, 24, and 48 hours post-infection, hpi) ,and used to construct a small RNA library for sequencing.</t>
  </si>
  <si>
    <t>sRNAs from T. asperellum DQ-1 interacting with tomato roots after 0, 6, 12, 24,48 hours post-infection</t>
  </si>
  <si>
    <t>T-R-hpi</t>
  </si>
  <si>
    <t>2020/06/09</t>
  </si>
  <si>
    <t>sRNAs from T. asperellum DQ-1 interacting with tomato roots after 0 ,6, 12, 24, 48 hours post-infection</t>
  </si>
  <si>
    <t>Tri-Root-hpi</t>
  </si>
  <si>
    <t>PRJNA647397</t>
  </si>
  <si>
    <t>SRX8776139</t>
  </si>
  <si>
    <t>SRR12271080</t>
  </si>
  <si>
    <t>SAMN15585170</t>
  </si>
  <si>
    <t>GSM4679352</t>
  </si>
  <si>
    <t>PMC7811284</t>
  </si>
  <si>
    <t>Talaromyces</t>
  </si>
  <si>
    <t>miRNA, microRNA, miRNAs</t>
  </si>
  <si>
    <t>Identification and analysis of lncRNA, microRNA and mRNA expression profiles and construction of ceRNA network in Talaromyces marneffei-infecting THP-1 macrophage.</t>
  </si>
  <si>
    <t>PeerJ</t>
  </si>
  <si>
    <t>10.7717/peerj.10529</t>
  </si>
  <si>
    <t>Identification and Analysis of Dysregulated lncRNA, microRNA and mRNA expression profiles and construction of ceRNA network in THP-1 macrophage infecting with Talaromyces marneffei [miRNA-seq]</t>
  </si>
  <si>
    <t>BACKGROUND: Competitive endogenous RNA (ceRNA) reveals new mechanisms for interactions between RNAs. However, knowledge of ceRNA regulatory networks in macrophages infecting with Talaromyces marneffei (T. marneffei, TM) is still limited. This study aims to explore the expression profiles of lncRNA, miRNA and mRNA, and the changes of ceRNA network related to immunity, inflammation, metabolism in TM-infecting macrophage. METHODS: Next-generation sequencing technology (NGS) was used to obtain mRNA, miRNA and lncRNA expression profiles in TM-infecting macrophages and normal macrophages. Cuffdiff and DESeq2 software packages are used to identify differentially expressed lncRNA, miRNA and mRNA. The function enrichment analysis was performed by GOseq package in R platform, and the lncRNA–miRNA–mRNA interaction ceRNA network was established in Cytoscape. Functional enrichment analysis was performed on genes contained in the ceRNA network, and genes significantly enriched in functional pathways were selected for qRT-PCR verification. RESULTS: A total of 119 lncRNAs, 28 miRNAs and 208 mRNAs were identified as differentially expressed RNAs in TM-infecting macrophages. Among them, 38 lncRNAs, 10 miRNAs and 109 mRNAs are contained in the ceRNA regulatory network. GO analysis and KEGG pathway of mRNA in the ceRNA network showed that macrophages infecting with TM activated pathways and functions related to immune response, metabolic response and inflammatory response. Select genes that are significantly abundant in GO analysis and KEGG pathway. The core genes were selected for quantitative real-time PCR (qRT-PCR) to verify consistency with the sequencing results. Eight groups of ceRNAs consisting of 3 mRNAs, 5 lncRNAs, and 2 miRNAs were verified. They are mRNA CSF3, IL24, LIF. lncRNA IL6R-AS1, LINC02009, AC068831.1, AC006252.1, LINC02466. These genes may be involved in immune response and inflammatory response-related pathways and functions in TM-infecting macrophages. CONCLUSIONS: The CeRNA network plays an important role in understanding the mechanism of TM infection in macrophages. This study may provide effective and novel insights for further understanding the underlying mechanism of Talaromyces marneffei. Overall design: LncRNA, miRNA, and mRNA profiles of macrophage infecting with Talaromyces marneffei</t>
  </si>
  <si>
    <t>THP-1 cells-TM3 [miRNA-seq]</t>
  </si>
  <si>
    <t>BACKGROUND: Competitive endogenous RNA (ceRNA) reveals new mechanisms for interactions between RNAs. However, knowledge of ceRNA regulatory networks in macrophages infecting with Talaromyces marneffei (T. marneffei, TM) is still limited. This study aims to explore the expression profiles of lncRNA, miRNA and mRNA, and the changes of ceRNA network related to immunity, inflammation, metabolism in TM-infecting macrophage. METHODS: Next-generation sequencing technology (NGS) was used to obtain mRNA, miRNA and lncRNA expression profiles in TM-infecting macrophages and normal macrophages. Cuffdiff and DESeq2 software packages are used to identify differentially expressed lncRNA, miRNA and mRNA. The function enrichment analysis was performed by GOseq package in R platform, and the lncRNA–miRNA–mRNA interaction ceRNA network was established in Cytoscape. Functional enrichment analysis was performed on genes contained in the ceRNA network, and genes significantly enriched in functional pathways were selected for qRT-PCR verification. RESULTS: A total of 119 lncRNAs, 28 miRNAs and 208 mRNAs were identified as differentially expressed RNAs in TM-infecting macrophages. Among them, 38 lncRNAs, 10 miRNAs and 109 mRNAs are contained in the ceRNA regulatory network. GO analysis and KEGG pathway of mRNA in the ceRNA network showed that macrophages infecting with TM activated pathways and functions related to immune response, metabolic response and inflammatory response. Select genes that are significantly abundant in GO analysis and KEGG pathway. The core genes were selected for quantitative real-time PCR (qRT-PCR) to verify consistency with the sequencing results. Eight groups of ceRNAs consisting of 3 mRNAs, 5 lncRNAs, and 2 miRNAs were verified. They are mRNA CSF3, IL24, LIF. lncRNA IL6R-AS1, LINC02009, AC068831.1, AC006252.1, LINC02466. These genes may be involved in immune response and inflammatory response-related pathways and functions in TM-infecting macrophages. CONCLUSIONS: The CeRNA network plays an important role in understanding the mechanism of TM infection in macrophages. This study may provide effective and novel insights for further understanding the underlying mechanism of Talaromyces marneffei.</t>
  </si>
  <si>
    <t>GPL24676</t>
  </si>
  <si>
    <t>2020/12/01</t>
  </si>
  <si>
    <t>GSM4679352: THP-1 cells-TM3 [miRNA-seq]; Homo sapiens; miRNA-Seq</t>
  </si>
  <si>
    <t>Total RNA from the samples was isolated using Trizol reagent according to the manufacturer's instructions (Invitrogen, CA, USA). RNA integrity was detected using an RNA Nano 6000 Assay Kit from the Agilent Bioanalyzer 2100 system (Agilent Technologies, CA, USA). RNA purity and concentration was measured using the NanoPhotometer® spectrophotometer (IMPLEN, CA, USA). The 260/280 ratio for all samples was approximately 2.0 and the RNA integrity number (RIN) ≥ 8.0.</t>
  </si>
  <si>
    <t>THP-1 cells</t>
  </si>
  <si>
    <t>SRX8776138</t>
  </si>
  <si>
    <t>SRR12271079</t>
  </si>
  <si>
    <t>SAMN15585171</t>
  </si>
  <si>
    <t>GSM4679351</t>
  </si>
  <si>
    <t>THP-1 cells-TM2 [miRNA-seq]</t>
  </si>
  <si>
    <t>GSM4679351: THP-1 cells-TM2 [miRNA-seq]; Homo sapiens; miRNA-Seq</t>
  </si>
  <si>
    <t>SRX8776137</t>
  </si>
  <si>
    <t>SRR12271078</t>
  </si>
  <si>
    <t>SAMN15585172</t>
  </si>
  <si>
    <t>GSM4679350</t>
  </si>
  <si>
    <t>THP-1 cells-TM1 [miRNA-seq]</t>
  </si>
  <si>
    <t>GSM4679350: THP-1 cells-TM1 [miRNA-seq]; Homo sapiens; miRNA-Seq</t>
  </si>
  <si>
    <t>SRX8776136</t>
  </si>
  <si>
    <t>SRR12271077</t>
  </si>
  <si>
    <t>SAMN15585173</t>
  </si>
  <si>
    <t>GSM4679349</t>
  </si>
  <si>
    <t>THP-1 cells-3 [miRNA-seq]</t>
  </si>
  <si>
    <t>GSM4679349: THP-1 cells-3 [miRNA-seq]; Homo sapiens; miRNA-Seq</t>
  </si>
  <si>
    <t>SRX8776135</t>
  </si>
  <si>
    <t>SRR12271076</t>
  </si>
  <si>
    <t>SAMN15585174</t>
  </si>
  <si>
    <t>GSM4679348</t>
  </si>
  <si>
    <t>THP-1 cells-2 [miRNA-seq]</t>
  </si>
  <si>
    <t>GSM4679348: THP-1 cells-2 [miRNA-seq]; Homo sapiens; miRNA-Seq</t>
  </si>
  <si>
    <t>SRX8776134</t>
  </si>
  <si>
    <t>SRR12271075</t>
  </si>
  <si>
    <t>SAMN15585175</t>
  </si>
  <si>
    <t>GSM4679347</t>
  </si>
  <si>
    <t>THP-1 cells-1 [miRNA-seq]</t>
  </si>
  <si>
    <t>GSM4679347: THP-1 cells-1 [miRNA-seq]; Homo sapiens; miRNA-Seq</t>
  </si>
  <si>
    <t>PRJNA647421</t>
  </si>
  <si>
    <t>SRX8778075</t>
  </si>
  <si>
    <t>SRR12273154</t>
  </si>
  <si>
    <t>SAMN15585721</t>
  </si>
  <si>
    <t>GSM4679553</t>
  </si>
  <si>
    <t>Identification and Analysis of Dysregulated lncRNA, microRNA and mRNA expression profiles and construction of ceRNA network in THP-1 macrophage infecting with Talaromyces marneffei [RNA-seq]</t>
  </si>
  <si>
    <t>THP-1 cells-TM3 [RNA-seq]</t>
  </si>
  <si>
    <t>GSM4679553: THP-1 cells-TM3 [RNA-seq]; Homo sapiens; RNA-Seq</t>
  </si>
  <si>
    <t>SRX8778074</t>
  </si>
  <si>
    <t>SRR12273153</t>
  </si>
  <si>
    <t>SAMN15585722</t>
  </si>
  <si>
    <t>GSM4679552</t>
  </si>
  <si>
    <t>THP-1 cells-TM2 [RNA-seq]</t>
  </si>
  <si>
    <t>GSM4679552: THP-1 cells-TM2 [RNA-seq]; Homo sapiens; RNA-Seq</t>
  </si>
  <si>
    <t>SRX8778073</t>
  </si>
  <si>
    <t>SRR12273152</t>
  </si>
  <si>
    <t>SAMN15585723</t>
  </si>
  <si>
    <t>GSM4679551</t>
  </si>
  <si>
    <t>THP-1 cells-TM1 [RNA-seq]</t>
  </si>
  <si>
    <t>GSM4679551: THP-1 cells-TM1 [RNA-seq]; Homo sapiens; RNA-Seq</t>
  </si>
  <si>
    <t>SRX8778072</t>
  </si>
  <si>
    <t>SRR12273151</t>
  </si>
  <si>
    <t>SAMN15585724</t>
  </si>
  <si>
    <t>GSM4679550</t>
  </si>
  <si>
    <t>THP-1 cells-3 [RNA-seq]</t>
  </si>
  <si>
    <t>GSM4679550: THP-1 cells-3 [RNA-seq]; Homo sapiens; RNA-Seq</t>
  </si>
  <si>
    <t>SRX8778071</t>
  </si>
  <si>
    <t>SRR12273150</t>
  </si>
  <si>
    <t>SAMN15585725</t>
  </si>
  <si>
    <t>GSM4679549</t>
  </si>
  <si>
    <t>THP-1 cells-2 [RNA-seq]</t>
  </si>
  <si>
    <t>GSM4679549: THP-1 cells-2 [RNA-seq]; Homo sapiens; RNA-Seq</t>
  </si>
  <si>
    <t>SRX8778070</t>
  </si>
  <si>
    <t>SRR12273149</t>
  </si>
  <si>
    <t>SAMN15585726</t>
  </si>
  <si>
    <t>GSM4679548</t>
  </si>
  <si>
    <t>THP-1 cells-1 [RNA-seq]</t>
  </si>
  <si>
    <t>GSM4679548: THP-1 cells-1 [RNA-seq]; Homo sapiens; RNA-Seq</t>
  </si>
  <si>
    <t>PRJNA647702</t>
  </si>
  <si>
    <t>SRX8787563</t>
  </si>
  <si>
    <t>SRR12284226</t>
  </si>
  <si>
    <t>SAMN15596799</t>
  </si>
  <si>
    <t>PMC8126844</t>
  </si>
  <si>
    <t>fungi, fungus, fungal</t>
  </si>
  <si>
    <t>miRNA, miRNAs, microRNAs, sRNA</t>
  </si>
  <si>
    <t>Insects defend against fungal infection by employing microRNAs to silence virulence-related genes.</t>
  </si>
  <si>
    <t>2021 May 11</t>
  </si>
  <si>
    <t>10.1073/pnas.2023802118</t>
  </si>
  <si>
    <t>Insects export microRNAs to fungal pathogen to silence virulence genes and confer antifungal defense</t>
  </si>
  <si>
    <t>The growing threat of mosquito insecticide resistance prompts the urgent need to develop alternative eco-friendly vector control tools. Entomopathogenic fungi can overcome insecticide resistance and show promise for mosquito control. Improvement of fungal efficacy requires better understanding of mosquito-fungus interactions. Here, we show that host insects increase the expression of let-7 and miR-100 after B. bassiana infection, and export both miRNAs into fungal cells to specifically silence virulence genes sec2p encoding a Rab guanine nucleotide exchange factor and C6TF encoding a Zn(II)2Cys6 transcription factor, respectively. Importantly, B. bassiana strain expressing both anti-let-7 and anti-miR-100 is markedly more virulent to mosquitoes. Together, our findings reveal a novel insect defense strategy of delivering miRNAs into fungal pathogens to induce cross-kingdom silencing of virulence-related genes and confer resistance to fungal infection.</t>
  </si>
  <si>
    <t>sRNA seq of Beauveria bassiana mycelia collected from SDAY plates after 4 days of growth</t>
  </si>
  <si>
    <t>WT sRNA2</t>
  </si>
  <si>
    <t>2021/08/16</t>
  </si>
  <si>
    <t>Microbe sample from Beauveria bassiana</t>
  </si>
  <si>
    <t>SRX8787562</t>
  </si>
  <si>
    <t>SRR12284227</t>
  </si>
  <si>
    <t>SAMN15596798</t>
  </si>
  <si>
    <t>WT sRNA1</t>
  </si>
  <si>
    <t>SRX8787561</t>
  </si>
  <si>
    <t>SRR12284228</t>
  </si>
  <si>
    <t>SAMN15596797</t>
  </si>
  <si>
    <t>Silkworm</t>
  </si>
  <si>
    <t>sRNA seq of Beauveria bassiana mycelia recovered from silkworm cadavers</t>
  </si>
  <si>
    <t>Insect translocated sRNA3</t>
  </si>
  <si>
    <t>SRX8787560</t>
  </si>
  <si>
    <t>SRR12284229</t>
  </si>
  <si>
    <t>SAMN15596796</t>
  </si>
  <si>
    <t>Insect translocated sRNA2</t>
  </si>
  <si>
    <t>SRX8787559</t>
  </si>
  <si>
    <t>SRR12284230</t>
  </si>
  <si>
    <t>SAMN15596795</t>
  </si>
  <si>
    <t>Insect translocated sRNA1</t>
  </si>
  <si>
    <t>PRJNA648680</t>
  </si>
  <si>
    <t>SRX8828222</t>
  </si>
  <si>
    <t>SRR12327997</t>
  </si>
  <si>
    <t>SAMN15644350</t>
  </si>
  <si>
    <t>Phoma, Didymella</t>
  </si>
  <si>
    <t>Transcriptome analysis of Didymella segeticola cultured on PDA medium and PDA-matcha mixed medium</t>
  </si>
  <si>
    <t>Didymella segeticola (Basionym: Phoma segeticola) is a pathogen that causes leaf spot on tea plant (Camellia sinensis), and causes decline in both tea leaves' quality and production accordingly. Tea plant have been widely grown in Guizhou province, China and the cultivation area in the region ranks first among all the provinces or cities in China. Tea leaf spot caused by D. segeticola was firstly found in Shiqian county, Guizhou Province, and then identified by our research group. The disease widely occurred at the tea plantation with higher altitude, the season of cold spell in later spring. By analysis the transcriptome differences between Didymella segeticola cultured on PDA medium and PDA-matcha mixed medium can help us understand the pathogenesis mechanism of D. segeticola, and further prevent and control tea leaf spot caused by this pathogen in the field.</t>
  </si>
  <si>
    <t>RNA-seq of Didymella segeticola cultured on PDA medium</t>
  </si>
  <si>
    <t>PDA2</t>
  </si>
  <si>
    <t>Didymella segeticola cultured on PDA medium</t>
  </si>
  <si>
    <t>PDA 2 of Didymella segeticola</t>
  </si>
  <si>
    <t>SRX8828221</t>
  </si>
  <si>
    <t>SRR12327998</t>
  </si>
  <si>
    <t>SAMN15644349</t>
  </si>
  <si>
    <t>PDA1</t>
  </si>
  <si>
    <t>PDA 1 of Didymella segeticola</t>
  </si>
  <si>
    <t>SRX8828220</t>
  </si>
  <si>
    <t>SRR12327999</t>
  </si>
  <si>
    <t>SAMN15644354</t>
  </si>
  <si>
    <t>RNA-seq of Didymella segeticola cultured on PDA-matcha mixed medium</t>
  </si>
  <si>
    <t>TPDA3</t>
  </si>
  <si>
    <t>Didymella segeticola cultured on PDA-matcha mixed medium</t>
  </si>
  <si>
    <t>TPDA 3 of Didymella segeticola</t>
  </si>
  <si>
    <t>SRX8828219</t>
  </si>
  <si>
    <t>SRR12328000</t>
  </si>
  <si>
    <t>SAMN15644353</t>
  </si>
  <si>
    <t>TPDA2</t>
  </si>
  <si>
    <t>TPDA 2 of Didymella segeticola</t>
  </si>
  <si>
    <t>SRX8828218</t>
  </si>
  <si>
    <t>SRR12328001</t>
  </si>
  <si>
    <t>SAMN15644352</t>
  </si>
  <si>
    <t>TPDA1</t>
  </si>
  <si>
    <t>TPDA 1 of Didymella segeticola</t>
  </si>
  <si>
    <t>SRX8828217</t>
  </si>
  <si>
    <t>SRR12328002</t>
  </si>
  <si>
    <t>SAMN15644351</t>
  </si>
  <si>
    <t>PDA3</t>
  </si>
  <si>
    <t>PDA 3 of Didymella segeticola</t>
  </si>
  <si>
    <t>PRJNA659617</t>
  </si>
  <si>
    <t>SRX9017860</t>
  </si>
  <si>
    <t>SRR12527894</t>
  </si>
  <si>
    <t>SAMN15920924</t>
  </si>
  <si>
    <t>microRNA, small RNAs, milRNAs</t>
  </si>
  <si>
    <t>Characterization of microRNA-like RNAs associated with sclerotial development in Sclerotinia sclerotiorum</t>
  </si>
  <si>
    <t>Sclerotinia sclerotiorum is a model necrotrophic pathogen that causes great economiclosses worldwide. Sclerotia are dormant structures that play significant biological andecological roles in the life and disease cycles of S. sclerotiorum and other species ofsclerotia-forming fungi. microRNA-like RNAs (milRNAs) as non-coding small RNAsplay crucially regulatory roles in fungal development and pathogenicity. Therefore,milRNAs associated with sclerotial development in S. sclerotiorum were investigatedin this study.</t>
  </si>
  <si>
    <t>RNA-Seq of sclerotia: Sclerotinia sclerotiorum</t>
  </si>
  <si>
    <t>sclMat2</t>
  </si>
  <si>
    <t>sclerotia maturation2</t>
  </si>
  <si>
    <t>Mat2</t>
  </si>
  <si>
    <t>SRX9017859</t>
  </si>
  <si>
    <t>SRR12527895</t>
  </si>
  <si>
    <t>SAMN15920923</t>
  </si>
  <si>
    <t>sclMat1</t>
  </si>
  <si>
    <t>sclerotia maturation1</t>
  </si>
  <si>
    <t>Mat1</t>
  </si>
  <si>
    <t>SRX9017858</t>
  </si>
  <si>
    <t>SRR12527896</t>
  </si>
  <si>
    <t>SAMN15920922</t>
  </si>
  <si>
    <t>sclDev2</t>
  </si>
  <si>
    <t>sclerotia development2</t>
  </si>
  <si>
    <t>Dev2</t>
  </si>
  <si>
    <t>SRX9017857</t>
  </si>
  <si>
    <t>SRR12527897</t>
  </si>
  <si>
    <t>SAMN15920921</t>
  </si>
  <si>
    <t>sclDev1</t>
  </si>
  <si>
    <t>sclerotia development1</t>
  </si>
  <si>
    <t>Dev1</t>
  </si>
  <si>
    <t>SRX9017856</t>
  </si>
  <si>
    <t>SRR12527898</t>
  </si>
  <si>
    <t>SAMN15920920</t>
  </si>
  <si>
    <t>sclIn2</t>
  </si>
  <si>
    <t>sclerotia initiation2</t>
  </si>
  <si>
    <t>In2</t>
  </si>
  <si>
    <t>SRX9017855</t>
  </si>
  <si>
    <t>SRR12527899</t>
  </si>
  <si>
    <t>SAMN15920919</t>
  </si>
  <si>
    <t>sclIn1</t>
  </si>
  <si>
    <t>sclerotia initiation1</t>
  </si>
  <si>
    <t>In1</t>
  </si>
  <si>
    <t>PRJNA665133</t>
  </si>
  <si>
    <t>SRX9175737</t>
  </si>
  <si>
    <t>SRR12696047</t>
  </si>
  <si>
    <t>SAMN16242748</t>
  </si>
  <si>
    <t>PMC8471970</t>
  </si>
  <si>
    <t>small RNA, MicroRNAs, miRNA, miRNAs, microRNAs, sRNA</t>
  </si>
  <si>
    <r>
      <rPr>
        <sz val="12"/>
        <color rgb="FF000000"/>
        <rFont val="Calibri"/>
        <family val="2"/>
        <scheme val="minor"/>
      </rPr>
      <t xml:space="preserve">Verticillium infecting </t>
    </r>
    <r>
      <rPr>
        <i/>
        <sz val="12"/>
        <color rgb="FF000000"/>
        <rFont val="Calibri"/>
        <family val="2"/>
        <scheme val="minor"/>
      </rPr>
      <t>H. lupulus</t>
    </r>
  </si>
  <si>
    <t>Identification and Characterization of Verticillium nonalfalfae-Responsive MicroRNAs in the Roots of Resistant and Susceptible Hop Cultivars.</t>
  </si>
  <si>
    <t>Plants (Basel)</t>
  </si>
  <si>
    <t>2021 Sep 11</t>
  </si>
  <si>
    <t>10.3390/plants10091883</t>
  </si>
  <si>
    <t>Identification and Characterization of Verticillium nonalfalfae-responsive microRNAs in hops (Humulus lupulus L.)</t>
  </si>
  <si>
    <t>Micro RNAs are 21 to 24 nucleotide long, non-coding RNA molecules that regulate gene expression at the post-transcriptional level. They can modulate various biochemical and physiological processes, including plant responses and resistance to fungal pathogens, by regulating the expression of numerous genes. In our study we identified miRNAs in hops and their expression patterns in the roots of susceptible and resistant hop cultivars in the early stage of infection with the fungus V. nonalfalfae. The roots of 3 biological replicates of one-year-old rooted cuttings of each cultivar were immersed for 10 minutes in a suspension containing conidia of the highly virulent strain of V. nonalfalfae (PV1, isolate T2), and the roots of 3 control plants of each cultivars were mock-inoculated using sterile water. Artificially inoculated (treated) and mock-inoculated (control) root tissue was sampled after 24 h post-inoculation. A total of 12 small RNA-seq libraries were sequenced using Ion Proton system.</t>
  </si>
  <si>
    <t>miRNA-Seq of Humulus lupulus (Wye Target):V. nonalfalfae-treated, biol. rep. 1</t>
  </si>
  <si>
    <t>IonXpressRNA_010</t>
  </si>
  <si>
    <t>2021/09/10</t>
  </si>
  <si>
    <t>01_WTR_Treated1</t>
  </si>
  <si>
    <t>one-year-old rooted cuttings</t>
  </si>
  <si>
    <t>SRX9175736</t>
  </si>
  <si>
    <t>SRR12696048</t>
  </si>
  <si>
    <t>SAMN16242747</t>
  </si>
  <si>
    <t>miRNA-Seq of Humulus lupulus (Wye Target):control, biol. rep. 3</t>
  </si>
  <si>
    <t>IonXpressRNA_009</t>
  </si>
  <si>
    <t>01_WTR_Control3</t>
  </si>
  <si>
    <t>SRX9175735</t>
  </si>
  <si>
    <t>SRR12696049</t>
  </si>
  <si>
    <t>SAMN16242746</t>
  </si>
  <si>
    <t>miRNA-Seq of Humulus lupulus (Wye Target):control, biol. rep. 2</t>
  </si>
  <si>
    <t>IonXpressRNA_008</t>
  </si>
  <si>
    <t>01_WTR_Control2</t>
  </si>
  <si>
    <t>SRX9175734</t>
  </si>
  <si>
    <t>SRR12696050</t>
  </si>
  <si>
    <t>SAMN16242745</t>
  </si>
  <si>
    <t>miRNA-Seq of Humulus lupulus (Wye Target):control, biol. rep. 1</t>
  </si>
  <si>
    <t>IonXpressRNA_007</t>
  </si>
  <si>
    <t>01_WTR_Control1</t>
  </si>
  <si>
    <t>SRX9175733</t>
  </si>
  <si>
    <t>SRR12696051</t>
  </si>
  <si>
    <t>SAMN16242744</t>
  </si>
  <si>
    <t>miRNA-Seq of Humulus lupulus (Celeia):V. nonalfalfae-treated, biol. rep. 3</t>
  </si>
  <si>
    <t>IonXpressRNA_006</t>
  </si>
  <si>
    <t>01_CER_Treated3</t>
  </si>
  <si>
    <t>SRX9175732</t>
  </si>
  <si>
    <t>SRR12696052</t>
  </si>
  <si>
    <t>SAMN16242743</t>
  </si>
  <si>
    <t>miRNA-Seq of Humulus lupulus (Celeia):V. nonalfalfae-treated, biol. rep. 2</t>
  </si>
  <si>
    <t>IonXpressRNA_005</t>
  </si>
  <si>
    <t>01_CER_Treated2</t>
  </si>
  <si>
    <t>SRX9175731</t>
  </si>
  <si>
    <t>SRR12696053</t>
  </si>
  <si>
    <t>SAMN16242742</t>
  </si>
  <si>
    <t>miRNA-Seq of Humulus lupulus (Celeia):V. nonalfalfae-treated, biol. rep. 1</t>
  </si>
  <si>
    <t>IonXpressRNA_004</t>
  </si>
  <si>
    <t>01_CER_Treated1</t>
  </si>
  <si>
    <t>SRX9175730</t>
  </si>
  <si>
    <t>SRR12696054</t>
  </si>
  <si>
    <t>SAMN16242741</t>
  </si>
  <si>
    <t>miRNA-Seq of Humulus lupulus (Celeia):control, biol. rep. 3</t>
  </si>
  <si>
    <t>IonXpressRNA_003</t>
  </si>
  <si>
    <t>01_CER_Control3</t>
  </si>
  <si>
    <t>SRX9175729</t>
  </si>
  <si>
    <t>SRR12696055</t>
  </si>
  <si>
    <t>SAMN16242750</t>
  </si>
  <si>
    <t>miRNA-Seq of Humulus lupulus (Wye Target):V. nonalfalfae-treated, biol. rep. 3</t>
  </si>
  <si>
    <t>IonXpressRNA_012</t>
  </si>
  <si>
    <t>01_WTR_Treated3</t>
  </si>
  <si>
    <t>SRX9175728</t>
  </si>
  <si>
    <t>SRR12696056</t>
  </si>
  <si>
    <t>SAMN16242749</t>
  </si>
  <si>
    <t>miRNA-Seq of Humulus lupulus (Wye Target):V. nonalfalfae-treated, biol. rep. 2</t>
  </si>
  <si>
    <t>IonXpressRNA_011</t>
  </si>
  <si>
    <t>01_WTR_Treated2</t>
  </si>
  <si>
    <t>SRX9175727</t>
  </si>
  <si>
    <t>SRR12696057</t>
  </si>
  <si>
    <t>SAMN16242740</t>
  </si>
  <si>
    <t>miRNA-Seq of Humulus lupulus (Celeia):control, biol. rep. 2</t>
  </si>
  <si>
    <t>IonXpressRNA_002</t>
  </si>
  <si>
    <t>01_CER_Control2</t>
  </si>
  <si>
    <t>SRX9175726</t>
  </si>
  <si>
    <t>SRR12696058</t>
  </si>
  <si>
    <t>SAMN16242739</t>
  </si>
  <si>
    <t>miRNA-Seq of Humulus lupulus (Celeia):control, biol. rep. 1</t>
  </si>
  <si>
    <t>IonXpressRNA_001</t>
  </si>
  <si>
    <t>01_CER_Control1</t>
  </si>
  <si>
    <t>PRJNA667277</t>
  </si>
  <si>
    <t>SRX9420642</t>
  </si>
  <si>
    <t>SRR12968138</t>
  </si>
  <si>
    <t>SAMN16364697</t>
  </si>
  <si>
    <t>PMC7641857</t>
  </si>
  <si>
    <t>No?</t>
  </si>
  <si>
    <t>Sorghum bicolor</t>
  </si>
  <si>
    <t>Global mRNA and microRNA expression dynamics in response to anthracnose infection in sorghum.</t>
  </si>
  <si>
    <t>2020 Nov 3</t>
  </si>
  <si>
    <t>10.1186/s12864-020-07138-0</t>
  </si>
  <si>
    <t>Sorghum mRNA and micro RNA profiling</t>
  </si>
  <si>
    <t>We conducted analyses of genome wide gene expression profile in sorghum in response to fungal infection in genetically defined resistant and susceptible genotypes. In addition, miRNAs and their corresponding target genes that are differentially expressed in resistant and susceptible genotypes during anthracnose infection were identified paving the way for future studies on the regulatory role of miRNA in host responses to fungal infection. Combining transcriptomics and small RNAs, key miRNAs and target genes involved in the regulation of host responses to fungi were identified. Our data provide fresh insight into the dynamics of molecular and cellular processes underlying the sorghum anthracnose disease. Ultimately, the study elucidates the cellular processes that underpin differences in anthracnose resistant and susceptible responses in sorghum.</t>
  </si>
  <si>
    <t>RNA-seq of Sorghum bicolor</t>
  </si>
  <si>
    <t>srg110</t>
  </si>
  <si>
    <t>2020/11/02</t>
  </si>
  <si>
    <t>Plant sample from Sorghum bicolor</t>
  </si>
  <si>
    <t>Sorghum_leaf_tissue</t>
  </si>
  <si>
    <t>Sample collected at no inoculation, 24 and 48 hours post inoculation with fungi</t>
  </si>
  <si>
    <t>vegetative</t>
  </si>
  <si>
    <t>resistant and suceptible genotypes</t>
  </si>
  <si>
    <t>SRX9420641</t>
  </si>
  <si>
    <t>SRR12968139</t>
  </si>
  <si>
    <t>srg109</t>
  </si>
  <si>
    <t>SRX9420640</t>
  </si>
  <si>
    <t>SRR12968140</t>
  </si>
  <si>
    <t>srg108</t>
  </si>
  <si>
    <t>SRX9420639</t>
  </si>
  <si>
    <t>SRR12968141</t>
  </si>
  <si>
    <t>srg107</t>
  </si>
  <si>
    <t>SRX9420638</t>
  </si>
  <si>
    <t>SRR12968142</t>
  </si>
  <si>
    <t>srg154</t>
  </si>
  <si>
    <t>SRX9420637</t>
  </si>
  <si>
    <t>SRR12968143</t>
  </si>
  <si>
    <t>srg153</t>
  </si>
  <si>
    <t>SRX9420636</t>
  </si>
  <si>
    <t>SRR12968144</t>
  </si>
  <si>
    <t>srg152</t>
  </si>
  <si>
    <t>SRX9420635</t>
  </si>
  <si>
    <t>SRR12968145</t>
  </si>
  <si>
    <t>srg151</t>
  </si>
  <si>
    <t>SRX9420634</t>
  </si>
  <si>
    <t>SRR12968146</t>
  </si>
  <si>
    <t>srg106</t>
  </si>
  <si>
    <t>SRX9420633</t>
  </si>
  <si>
    <t>SRR12968147</t>
  </si>
  <si>
    <t>srg150</t>
  </si>
  <si>
    <t>SRX9420632</t>
  </si>
  <si>
    <t>SRR12968148</t>
  </si>
  <si>
    <t>srg149</t>
  </si>
  <si>
    <t>SRX9420631</t>
  </si>
  <si>
    <t>SRR12968149</t>
  </si>
  <si>
    <t>srg148</t>
  </si>
  <si>
    <t>SRX9420630</t>
  </si>
  <si>
    <t>SRR12968150</t>
  </si>
  <si>
    <t>srg147</t>
  </si>
  <si>
    <t>SRX9420629</t>
  </si>
  <si>
    <t>SRR12968151</t>
  </si>
  <si>
    <t>srg146</t>
  </si>
  <si>
    <t>SRX9420628</t>
  </si>
  <si>
    <t>SRR12968152</t>
  </si>
  <si>
    <t>srg145</t>
  </si>
  <si>
    <t>SRX9420627</t>
  </si>
  <si>
    <t>SRR12968153</t>
  </si>
  <si>
    <t>srg144</t>
  </si>
  <si>
    <t>SRX9420626</t>
  </si>
  <si>
    <t>SRR12968154</t>
  </si>
  <si>
    <t>srg143</t>
  </si>
  <si>
    <t>SRX9420625</t>
  </si>
  <si>
    <t>SRR12968155</t>
  </si>
  <si>
    <t>srg142</t>
  </si>
  <si>
    <t>SRX9420624</t>
  </si>
  <si>
    <t>SRR12968156</t>
  </si>
  <si>
    <t>srg141</t>
  </si>
  <si>
    <t>SRX9420623</t>
  </si>
  <si>
    <t>SRR12968157</t>
  </si>
  <si>
    <t>srg105</t>
  </si>
  <si>
    <t>SRX9420622</t>
  </si>
  <si>
    <t>SRR12968158</t>
  </si>
  <si>
    <t>srg140</t>
  </si>
  <si>
    <t>SRX9420621</t>
  </si>
  <si>
    <t>SRR12968159</t>
  </si>
  <si>
    <t>srg139</t>
  </si>
  <si>
    <t>SRX9420620</t>
  </si>
  <si>
    <t>SRR12968160</t>
  </si>
  <si>
    <t>srg138</t>
  </si>
  <si>
    <t>SRX9420619</t>
  </si>
  <si>
    <t>SRR12968161</t>
  </si>
  <si>
    <t>srg137</t>
  </si>
  <si>
    <t>SRX9420618</t>
  </si>
  <si>
    <t>SRR12968162</t>
  </si>
  <si>
    <t>srg136</t>
  </si>
  <si>
    <t>SRX9420617</t>
  </si>
  <si>
    <t>SRR12968163</t>
  </si>
  <si>
    <t>srg135</t>
  </si>
  <si>
    <t>SRX9420616</t>
  </si>
  <si>
    <t>SRR12968164</t>
  </si>
  <si>
    <t>srg134</t>
  </si>
  <si>
    <t>SRX9420615</t>
  </si>
  <si>
    <t>SRR12968165</t>
  </si>
  <si>
    <t>srg133</t>
  </si>
  <si>
    <t>SRX9420614</t>
  </si>
  <si>
    <t>SRR12968166</t>
  </si>
  <si>
    <t>srg132</t>
  </si>
  <si>
    <t>SRX9420613</t>
  </si>
  <si>
    <t>SRR12968167</t>
  </si>
  <si>
    <t>srg131</t>
  </si>
  <si>
    <t>SRX9420612</t>
  </si>
  <si>
    <t>SRR12968168</t>
  </si>
  <si>
    <t>srg104</t>
  </si>
  <si>
    <t>SRX9420611</t>
  </si>
  <si>
    <t>SRR12968169</t>
  </si>
  <si>
    <t>srg130</t>
  </si>
  <si>
    <t>SRX9420610</t>
  </si>
  <si>
    <t>SRR12968170</t>
  </si>
  <si>
    <t>srg129</t>
  </si>
  <si>
    <t>SRX9420609</t>
  </si>
  <si>
    <t>SRR12968171</t>
  </si>
  <si>
    <t>srg128</t>
  </si>
  <si>
    <t>SRX9420608</t>
  </si>
  <si>
    <t>SRR12968172</t>
  </si>
  <si>
    <t>srg127</t>
  </si>
  <si>
    <t>SRX9420607</t>
  </si>
  <si>
    <t>SRR12968173</t>
  </si>
  <si>
    <t>srg126</t>
  </si>
  <si>
    <t>SRX9420606</t>
  </si>
  <si>
    <t>SRR12968174</t>
  </si>
  <si>
    <t>srg125</t>
  </si>
  <si>
    <t>SRX9420605</t>
  </si>
  <si>
    <t>SRR12968175</t>
  </si>
  <si>
    <t>srg124</t>
  </si>
  <si>
    <t>SRX9420604</t>
  </si>
  <si>
    <t>SRR12968176</t>
  </si>
  <si>
    <t>srg123</t>
  </si>
  <si>
    <t>SRX9420603</t>
  </si>
  <si>
    <t>SRR12968177</t>
  </si>
  <si>
    <t>srg122</t>
  </si>
  <si>
    <t>SRX9420602</t>
  </si>
  <si>
    <t>SRR12968178</t>
  </si>
  <si>
    <t>srg121</t>
  </si>
  <si>
    <t>SRX9420601</t>
  </si>
  <si>
    <t>SRR12968179</t>
  </si>
  <si>
    <t>srg103</t>
  </si>
  <si>
    <t>SRX9420600</t>
  </si>
  <si>
    <t>SRR12968180</t>
  </si>
  <si>
    <t>srg120</t>
  </si>
  <si>
    <t>SRX9420599</t>
  </si>
  <si>
    <t>SRR12968181</t>
  </si>
  <si>
    <t>srg119</t>
  </si>
  <si>
    <t>SRX9420598</t>
  </si>
  <si>
    <t>SRR12968182</t>
  </si>
  <si>
    <t>srg118</t>
  </si>
  <si>
    <t>SRX9420597</t>
  </si>
  <si>
    <t>SRR12968183</t>
  </si>
  <si>
    <t>srg117</t>
  </si>
  <si>
    <t>SRX9420596</t>
  </si>
  <si>
    <t>SRR12968184</t>
  </si>
  <si>
    <t>srg116</t>
  </si>
  <si>
    <t>SRX9420595</t>
  </si>
  <si>
    <t>SRR12968185</t>
  </si>
  <si>
    <t>srg115</t>
  </si>
  <si>
    <t>SRX9420594</t>
  </si>
  <si>
    <t>SRR12968186</t>
  </si>
  <si>
    <t>srg114</t>
  </si>
  <si>
    <t>SRX9420593</t>
  </si>
  <si>
    <t>SRR12968187</t>
  </si>
  <si>
    <t>srg113</t>
  </si>
  <si>
    <t>SRX9420592</t>
  </si>
  <si>
    <t>SRR12968188</t>
  </si>
  <si>
    <t>srg112</t>
  </si>
  <si>
    <t>SRX9420591</t>
  </si>
  <si>
    <t>SRR12968189</t>
  </si>
  <si>
    <t>srg111</t>
  </si>
  <si>
    <t>SRX9420590</t>
  </si>
  <si>
    <t>SRR12968190</t>
  </si>
  <si>
    <t>srg102</t>
  </si>
  <si>
    <t>SRX9420589</t>
  </si>
  <si>
    <t>SRR12968191</t>
  </si>
  <si>
    <t>srg101</t>
  </si>
  <si>
    <t>PRJNA673413</t>
  </si>
  <si>
    <t>SRX9405968</t>
  </si>
  <si>
    <t>SRR12952897</t>
  </si>
  <si>
    <t>SAMN16605990</t>
  </si>
  <si>
    <t>GSM4874296</t>
  </si>
  <si>
    <t>PMC8217512</t>
  </si>
  <si>
    <t>Ophiocordyceps, Hirsutella</t>
  </si>
  <si>
    <t>Ophiocordyceps sinensis</t>
  </si>
  <si>
    <t>mRNA-seq and miRNA-seq profiling analyses reveal molecular mechanisms regulating induction of fruiting body in Ophiocordyceps sinensis.</t>
  </si>
  <si>
    <t>2021 Jun 21</t>
  </si>
  <si>
    <t>10.1038/s41598-021-91718-x</t>
  </si>
  <si>
    <t>mRNA-seq and miRNA-seq profiling analyses reveal molecular mechanisms regulating induction of fruiting bodies in Ophiocordyceps Sinensis [mRNA-seq dataset]</t>
  </si>
  <si>
    <t>Ophiocordyceps sinensis (Berk.) Sacc., a complex of larval carcass (sclerotium) and stroma formed by the fungus of Hirsutella sinensis infecting Hepialidae insect larvae, whose fruiting body is also the main fungal structure used for taxonomic identification. However, the induction of fruiting body is still inefficient and the high cost resulting in the large-scale artificial cultivation of this fungus has been unsuccessful in China.In this study,important factors and target genes associated with the fruiting body induction during the development of O. sinensis were identified, providing a basic molecular mechanism for facilitating the large-scale artificial cultivation of O. sinensis. Overall design: mRNA profiles of the mycoparasite complex (MC), the sclerotium (ST) and the whole O. Sinensis with fruiting body (FB) stages.</t>
  </si>
  <si>
    <t>Ophiocordyceps sinensis_FB rep3_mRNA-seq</t>
  </si>
  <si>
    <t>Ophiocordyceps sinensis (Berk.) Sacc., a complex of larval carcass (sclerotium) and stroma formed by the fungus of Hirsutella sinensis infecting Hepialidae insect larvae, whose fruiting body is also the main fungal structure used for taxonomic identification. However, the induction of fruiting body is still inefficient and the high cost resulting in the large-scale artificial cultivation of this fungus has been unsuccessful in China.In this study,important factors and target genes associated with the fruiting body induction during the development of O. sinensis were identified, providing a basic molecular mechanism for facilitating the large-scale artificial cultivation of O. sinensis.</t>
  </si>
  <si>
    <t>GPL29325</t>
  </si>
  <si>
    <t>GSM4874296: Ophiocordyceps sinensis_FB rep3_mRNA-seq; Ophiocordyceps sinensis; RNA-Seq</t>
  </si>
  <si>
    <t>Total RNA was extracted using a RNeasy Plant Mini Kit (Qiagen, Germany) according to the manufacturer's protocol. 1μg of total RNA per group was used as input material for the RNA sample preparations using a NEBNextR UltraTM Directional RNA Library Prep Kit for IlluminaR (NEB, USA).</t>
  </si>
  <si>
    <t>fruiting body</t>
  </si>
  <si>
    <t>SRX9405967</t>
  </si>
  <si>
    <t>SRR12952896</t>
  </si>
  <si>
    <t>SAMN16606002</t>
  </si>
  <si>
    <t>GSM4874295</t>
  </si>
  <si>
    <t>Ophiocordyceps sinensis_FB rep2_mRNA-seq</t>
  </si>
  <si>
    <t>GSM4874295: Ophiocordyceps sinensis_FB rep2_mRNA-seq; Ophiocordyceps sinensis; RNA-Seq</t>
  </si>
  <si>
    <t>SRX9405966</t>
  </si>
  <si>
    <t>SRR12952895</t>
  </si>
  <si>
    <t>SAMN16606003</t>
  </si>
  <si>
    <t>GSM4874294</t>
  </si>
  <si>
    <t>Ophiocordyceps sinensis_FB rep1_mRNA-seq</t>
  </si>
  <si>
    <t>GSM4874294: Ophiocordyceps sinensis_FB rep1_mRNA-seq; Ophiocordyceps sinensis; RNA-Seq</t>
  </si>
  <si>
    <t>SRX9405965</t>
  </si>
  <si>
    <t>SRR12952894</t>
  </si>
  <si>
    <t>SAMN16606004</t>
  </si>
  <si>
    <t>GSM4874293</t>
  </si>
  <si>
    <t>Ophiocordyceps sinensis_ST rep3_mRNA-seq</t>
  </si>
  <si>
    <t>GSM4874293: Ophiocordyceps sinensis_ST rep3_mRNA-seq; Ophiocordyceps sinensis; RNA-Seq</t>
  </si>
  <si>
    <t>sclerotium</t>
  </si>
  <si>
    <t>SRX9405964</t>
  </si>
  <si>
    <t>SRR12952893</t>
  </si>
  <si>
    <t>SAMN16605987</t>
  </si>
  <si>
    <t>GSM4874292</t>
  </si>
  <si>
    <t>Ophiocordyceps sinensis_ST rep2_mRNA-seq</t>
  </si>
  <si>
    <t>GSM4874292: Ophiocordyceps sinensis_ST rep2_mRNA-seq; Ophiocordyceps sinensis; RNA-Seq</t>
  </si>
  <si>
    <t>SRX9405963</t>
  </si>
  <si>
    <t>SRR12952892</t>
  </si>
  <si>
    <t>SAMN16605988</t>
  </si>
  <si>
    <t>GSM4874291</t>
  </si>
  <si>
    <t>Ophiocordyceps sinensis_ST rep1_mRNA-seq</t>
  </si>
  <si>
    <t>GSM4874291: Ophiocordyceps sinensis_ST rep1_mRNA-seq; Ophiocordyceps sinensis; RNA-Seq</t>
  </si>
  <si>
    <t>SRX9405962</t>
  </si>
  <si>
    <t>SRR12952891</t>
  </si>
  <si>
    <t>SAMN16605989</t>
  </si>
  <si>
    <t>GSM4874290</t>
  </si>
  <si>
    <t>Ophiocordyceps sinensis_MC rep3_mRNA-seq</t>
  </si>
  <si>
    <t>GSM4874290: Ophiocordyceps sinensis_MC rep3_mRNA-seq; Ophiocordyceps sinensis; RNA-Seq</t>
  </si>
  <si>
    <t>mycoparasite complex</t>
  </si>
  <si>
    <t>SRX9405961</t>
  </si>
  <si>
    <t>SRR12952890</t>
  </si>
  <si>
    <t>SAMN16605991</t>
  </si>
  <si>
    <t>GSM4874289</t>
  </si>
  <si>
    <t>Ophiocordyceps sinensis_MC rep2_mRNA-seq</t>
  </si>
  <si>
    <t>GSM4874289: Ophiocordyceps sinensis_MC rep2_mRNA-seq; Ophiocordyceps sinensis; RNA-Seq</t>
  </si>
  <si>
    <t>SRX9405960</t>
  </si>
  <si>
    <t>SRR12952889</t>
  </si>
  <si>
    <t>SAMN16605992</t>
  </si>
  <si>
    <t>GSM4874288</t>
  </si>
  <si>
    <t>Ophiocordyceps sinensis_MC rep1_mRNA-seq</t>
  </si>
  <si>
    <t>GSM4874288: Ophiocordyceps sinensis_MC rep1_mRNA-seq; Ophiocordyceps sinensis; RNA-Seq</t>
  </si>
  <si>
    <t>PRJNA673414</t>
  </si>
  <si>
    <t>SRX9405977</t>
  </si>
  <si>
    <t>SRR12952906</t>
  </si>
  <si>
    <t>SAMN16605993</t>
  </si>
  <si>
    <t>GSM4874305</t>
  </si>
  <si>
    <t>Small RNA, miRNA, sRNA</t>
  </si>
  <si>
    <t>mRNA-seq and miRNA-seq profiling analyses reveal molecular mechanisms regulating induction of fruiting bodies in Ophiocordyceps Sinensis [miRNA-seq dataset]</t>
  </si>
  <si>
    <t>Ophiocordyceps sinensis (Berk.) Sacc., a complex of larval carcass (sclerotium) and stroma formed by the fungus of Hirsutella sinensis infecting Hepialidae insect larvae, whose fruiting body is also the main fungal structure used for taxonomic identification. However, the induction of fruiting body is still inefficient and the high cost resulting in the large-scale artificial cultivation of this fungus has been unsuccessful in China.In this study,important factors and target genes associated with the fruiting body induction during the development of O. sinensis were identified, providing a basic molecular mechanism for facilitating the large-scale artificial cultivation of O. sinensis. Overall design: sRNA profiles of the mycoparasite complex (MC), the sclerotium (ST) and the whole O. Sinensis with fruiting body (FB) stages.</t>
  </si>
  <si>
    <t>Ophiocordyceps sinensis_FB rep3_miRNA-seq</t>
  </si>
  <si>
    <t>GSM4874305: Ophiocordyceps sinensis_FB rep3_miRNA-seq; Ophiocordyceps sinensis; miRNA-Seq</t>
  </si>
  <si>
    <t>Total RNA was extracted using a RNeasy Plant Mini Kit (Qiagen, Germany) according to the manufacturer's protocol. 5 μg of total RNA was ligated to 5′-RNA and 3′-RNA adaptors according to the NEBNext® Multiplex Small RNA Library Prep Set for Illumina protocol (NEB, MA, USA)</t>
  </si>
  <si>
    <t>SRX9405976</t>
  </si>
  <si>
    <t>SRR12952905</t>
  </si>
  <si>
    <t>SAMN16605994</t>
  </si>
  <si>
    <t>GSM4874304</t>
  </si>
  <si>
    <t>Ophiocordyceps sinensis_FB rep2_miRNA-seq</t>
  </si>
  <si>
    <t>GSM4874304: Ophiocordyceps sinensis_FB rep2_miRNA-seq; Ophiocordyceps sinensis; miRNA-Seq</t>
  </si>
  <si>
    <t>SRX9405975</t>
  </si>
  <si>
    <t>SRR12952904</t>
  </si>
  <si>
    <t>SAMN16605995</t>
  </si>
  <si>
    <t>GSM4874303</t>
  </si>
  <si>
    <t>Ophiocordyceps sinensis_FB rep1_miRNA-seq</t>
  </si>
  <si>
    <t>GSM4874303: Ophiocordyceps sinensis_FB rep1_miRNA-seq; Ophiocordyceps sinensis; miRNA-Seq</t>
  </si>
  <si>
    <t>SRX9405974</t>
  </si>
  <si>
    <t>SRR12952903</t>
  </si>
  <si>
    <t>SAMN16605996</t>
  </si>
  <si>
    <t>GSM4874302</t>
  </si>
  <si>
    <t>Ophiocordyceps sinensis_ST rep3_miRNA-seq</t>
  </si>
  <si>
    <t>GSM4874302: Ophiocordyceps sinensis_ST rep3_miRNA-seq; Ophiocordyceps sinensis; miRNA-Seq</t>
  </si>
  <si>
    <t>SRX9405973</t>
  </si>
  <si>
    <t>SRR12952902</t>
  </si>
  <si>
    <t>SAMN16605997</t>
  </si>
  <si>
    <t>GSM4874301</t>
  </si>
  <si>
    <t>Ophiocordyceps sinensis_ST rep2_miRNA-seq</t>
  </si>
  <si>
    <t>GSM4874301: Ophiocordyceps sinensis_ST rep2_miRNA-seq; Ophiocordyceps sinensis; miRNA-Seq</t>
  </si>
  <si>
    <t>SRX9405972</t>
  </si>
  <si>
    <t>SRR12952901</t>
  </si>
  <si>
    <t>SAMN16605998</t>
  </si>
  <si>
    <t>GSM4874300</t>
  </si>
  <si>
    <t>Ophiocordyceps sinensis_ST rep1_miRNA-seq</t>
  </si>
  <si>
    <t>GSM4874300: Ophiocordyceps sinensis_ST rep1_miRNA-seq; Ophiocordyceps sinensis; miRNA-Seq</t>
  </si>
  <si>
    <t>SRX9405971</t>
  </si>
  <si>
    <t>SRR12952900</t>
  </si>
  <si>
    <t>SAMN16605999</t>
  </si>
  <si>
    <t>GSM4874299</t>
  </si>
  <si>
    <t>Ophiocordyceps sinensis_MC rep3_miRNA-seq</t>
  </si>
  <si>
    <t>GSM4874299: Ophiocordyceps sinensis_MC rep3_miRNA-seq; Ophiocordyceps sinensis; miRNA-Seq</t>
  </si>
  <si>
    <t>SRX9405970</t>
  </si>
  <si>
    <t>SRR12952899</t>
  </si>
  <si>
    <t>SAMN16606000</t>
  </si>
  <si>
    <t>GSM4874298</t>
  </si>
  <si>
    <t>Ophiocordyceps sinensis_MC rep2_miRNA-seq</t>
  </si>
  <si>
    <t>GSM4874298: Ophiocordyceps sinensis_MC rep2_miRNA-seq; Ophiocordyceps sinensis; miRNA-Seq</t>
  </si>
  <si>
    <t>SRX9405969</t>
  </si>
  <si>
    <t>SRR12952898</t>
  </si>
  <si>
    <t>SAMN16606001</t>
  </si>
  <si>
    <t>GSM4874297</t>
  </si>
  <si>
    <t>Ophiocordyceps sinensis_MC rep1_miRNA-seq</t>
  </si>
  <si>
    <t>GSM4874297: Ophiocordyceps sinensis_MC rep1_miRNA-seq; Ophiocordyceps sinensis; miRNA-Seq</t>
  </si>
  <si>
    <t>PRJNA678586</t>
  </si>
  <si>
    <t>SRX11511210</t>
  </si>
  <si>
    <t>SRR15204705</t>
  </si>
  <si>
    <t>SAMN16807412</t>
  </si>
  <si>
    <t>PMC8356391</t>
  </si>
  <si>
    <t>small RNAs, smallRNA, sRNA, sRNAs</t>
  </si>
  <si>
    <t>fIdentification of B. napus small RNAs responsive to infection by a necrotrophic pathogen.</t>
  </si>
  <si>
    <t>2021 Aug 11</t>
  </si>
  <si>
    <t>10.1186/s12870-021-03148-6</t>
  </si>
  <si>
    <t>Brassica napus cultivar:AV Garnet Raw sequence reads</t>
  </si>
  <si>
    <t>With an aim to find the infection responsive Brassica napus sRNAs, we did sRNA sequencing from mock and Sclerotinia sclerotiorum infecting B. napus samples. To find the targets from B. napus sRNAs we developed degradome sequencing from the pooled samples which were used for sRNA sequencing</t>
  </si>
  <si>
    <t>Degradome seq of infecting samples</t>
  </si>
  <si>
    <t>24IDSeq.fq.gz</t>
  </si>
  <si>
    <t>2021/07/21</t>
  </si>
  <si>
    <t>Plant sample from Brassica napus</t>
  </si>
  <si>
    <t>smallRNA</t>
  </si>
  <si>
    <t>30 days</t>
  </si>
  <si>
    <t>SRX11511209</t>
  </si>
  <si>
    <t>SRR15204706</t>
  </si>
  <si>
    <t>Degradome seq of mock samples</t>
  </si>
  <si>
    <t>24MDSeq.fq.gz</t>
  </si>
  <si>
    <t>SRX9518559</t>
  </si>
  <si>
    <t>SRR13071037</t>
  </si>
  <si>
    <t>sRNA-seq of mock sample rep3</t>
  </si>
  <si>
    <t>S24M3.fq.gz</t>
  </si>
  <si>
    <t>SRX9518558</t>
  </si>
  <si>
    <t>SRR13071038</t>
  </si>
  <si>
    <t>sRNA-seq of mock sample rep2</t>
  </si>
  <si>
    <t>S24M2.fq.gz</t>
  </si>
  <si>
    <t>SRX9518557</t>
  </si>
  <si>
    <t>SRR13071039</t>
  </si>
  <si>
    <t>sRNA-seq of mock sample rep1</t>
  </si>
  <si>
    <t>S24M1.fq.gz</t>
  </si>
  <si>
    <t>SRX9518556</t>
  </si>
  <si>
    <t>SRR13071040</t>
  </si>
  <si>
    <t>sRNA-seq of infecting sample rep3</t>
  </si>
  <si>
    <t>S24I3.fq.gz</t>
  </si>
  <si>
    <t>SRX9518555</t>
  </si>
  <si>
    <t>SRR13071041</t>
  </si>
  <si>
    <t>sRNA-seq of infecting sample rep2</t>
  </si>
  <si>
    <t>S24I2.fq.gz</t>
  </si>
  <si>
    <t>SRX9518554</t>
  </si>
  <si>
    <t>SRR13071042</t>
  </si>
  <si>
    <t>sRNA-seq of infecting sample rep1</t>
  </si>
  <si>
    <t>S24I1.fq.gz</t>
  </si>
  <si>
    <t>PRJNA683746</t>
  </si>
  <si>
    <t>SRX13213825</t>
  </si>
  <si>
    <t>SRR17023792</t>
  </si>
  <si>
    <t>SAMN17036237</t>
  </si>
  <si>
    <t>PMC8722339</t>
  </si>
  <si>
    <t>tRNA-derived fragments from wheat are potentially involved in susceptibility to Fusarium head blight.</t>
  </si>
  <si>
    <t>2022 Jan 3</t>
  </si>
  <si>
    <t>10.1186/s12870-021-03393-9</t>
  </si>
  <si>
    <t>sRNA-seq and RNA-seq of wheat inoculating Fusarium graminearum</t>
  </si>
  <si>
    <t>Elucidate the mechanism of wheat-Fusarium graminearum interaction</t>
  </si>
  <si>
    <t>mRNA-Seq of Sumai3:spiklets and rachics</t>
  </si>
  <si>
    <t>SMI_1</t>
  </si>
  <si>
    <t>2021/12/15</t>
  </si>
  <si>
    <t>CS</t>
  </si>
  <si>
    <t>flowering phase</t>
  </si>
  <si>
    <t>Chinese spring</t>
  </si>
  <si>
    <t>SRX13213824</t>
  </si>
  <si>
    <t>SRR17023793</t>
  </si>
  <si>
    <t>SMM_3</t>
  </si>
  <si>
    <t>SRX13213823</t>
  </si>
  <si>
    <t>SRR17023794</t>
  </si>
  <si>
    <t>SMM_2</t>
  </si>
  <si>
    <t>SRX13213822</t>
  </si>
  <si>
    <t>SRR17023795</t>
  </si>
  <si>
    <t>SMM_1</t>
  </si>
  <si>
    <t>SRX13213821</t>
  </si>
  <si>
    <t>SRR17023796</t>
  </si>
  <si>
    <t>mRNA-Seq of Chinese Spring:spiklets and rachics</t>
  </si>
  <si>
    <t>CSI_3</t>
  </si>
  <si>
    <t>SRX13213820</t>
  </si>
  <si>
    <t>SRR17023797</t>
  </si>
  <si>
    <t>CSI_2</t>
  </si>
  <si>
    <t>SRX13213819</t>
  </si>
  <si>
    <t>SRR17023798</t>
  </si>
  <si>
    <t>CSI_1</t>
  </si>
  <si>
    <t>SRX13213818</t>
  </si>
  <si>
    <t>SRR17023799</t>
  </si>
  <si>
    <t>CSM_3</t>
  </si>
  <si>
    <t>SRX13213817</t>
  </si>
  <si>
    <t>SRR17023800</t>
  </si>
  <si>
    <t>SMI_3</t>
  </si>
  <si>
    <t>SRX13213816</t>
  </si>
  <si>
    <t>SRR17023801</t>
  </si>
  <si>
    <t>SMI_2</t>
  </si>
  <si>
    <t>SRX13213815</t>
  </si>
  <si>
    <t>SRR17023802</t>
  </si>
  <si>
    <t>CSM_2</t>
  </si>
  <si>
    <t>SRX13213814</t>
  </si>
  <si>
    <t>SRR17023803</t>
  </si>
  <si>
    <t>CSM_1</t>
  </si>
  <si>
    <t>SRX9654864</t>
  </si>
  <si>
    <t>SRR13222412</t>
  </si>
  <si>
    <t>SAMN17036238</t>
  </si>
  <si>
    <t>Fusarium infecting wheat</t>
  </si>
  <si>
    <t>miRNA-Seq of Sumai3: spikelet and rachics</t>
  </si>
  <si>
    <t>SMI-1</t>
  </si>
  <si>
    <t>2021/02/26</t>
  </si>
  <si>
    <t>SM</t>
  </si>
  <si>
    <t>Sumai3</t>
  </si>
  <si>
    <t>SRX9654863</t>
  </si>
  <si>
    <t>SRR13222413</t>
  </si>
  <si>
    <t>SMM-3</t>
  </si>
  <si>
    <t>SRX9654862</t>
  </si>
  <si>
    <t>SRR13222414</t>
  </si>
  <si>
    <t>SMM-2</t>
  </si>
  <si>
    <t>SRX9654861</t>
  </si>
  <si>
    <t>SRR13222415</t>
  </si>
  <si>
    <t>SMM-1</t>
  </si>
  <si>
    <t>SRX9654860</t>
  </si>
  <si>
    <t>SRR13222416</t>
  </si>
  <si>
    <t>miRNA-Seq of Chinese Spring: spikelet and rachics</t>
  </si>
  <si>
    <t>CSI-3</t>
  </si>
  <si>
    <t>SRX9654859</t>
  </si>
  <si>
    <t>SRR13222417</t>
  </si>
  <si>
    <t>CSI-2</t>
  </si>
  <si>
    <t>SRX9654858</t>
  </si>
  <si>
    <t>SRR13222418</t>
  </si>
  <si>
    <t>CSI-1</t>
  </si>
  <si>
    <t>SRX9654857</t>
  </si>
  <si>
    <t>SRR13222419</t>
  </si>
  <si>
    <t>CSM-3</t>
  </si>
  <si>
    <t>SRX9654856</t>
  </si>
  <si>
    <t>SRR13222420</t>
  </si>
  <si>
    <t>SMI-3</t>
  </si>
  <si>
    <t>SRX9654855</t>
  </si>
  <si>
    <t>SRR13222421</t>
  </si>
  <si>
    <t>SMI-2</t>
  </si>
  <si>
    <t>SRX9654854</t>
  </si>
  <si>
    <t>SRR13222422</t>
  </si>
  <si>
    <t>CSM-2</t>
  </si>
  <si>
    <t>SRX9654853</t>
  </si>
  <si>
    <t>SRR13222423</t>
  </si>
  <si>
    <t>CSM-1</t>
  </si>
  <si>
    <t>PRJNA688941</t>
  </si>
  <si>
    <t>SRX9773282</t>
  </si>
  <si>
    <t>SRR13347131</t>
  </si>
  <si>
    <t>SAMN17192759</t>
  </si>
  <si>
    <t>PMC9608168</t>
  </si>
  <si>
    <t>Metarhizium</t>
  </si>
  <si>
    <t>MicroRNA</t>
  </si>
  <si>
    <t>Lack information</t>
  </si>
  <si>
    <t>Metarhizium acridum</t>
  </si>
  <si>
    <t>Role of MicroRNA-Like RNAs in the Regulation of Spore Morphological Differences in the Entomopathogenic Fungus Metarhizium acridum.</t>
  </si>
  <si>
    <t>Pol J Microbiol</t>
  </si>
  <si>
    <t>2022 Sep 1</t>
  </si>
  <si>
    <t>10.33073/pjm-2022-028</t>
  </si>
  <si>
    <t>Metarhizium acridum Raw sequence reads</t>
  </si>
  <si>
    <t>mRNA/ lncRNA/circRNA regulate sporulation</t>
  </si>
  <si>
    <t>M12_3-1</t>
  </si>
  <si>
    <t>D12_3.R1</t>
  </si>
  <si>
    <t>mRNA/lncRNA/circRNA from Metarhizium acridum</t>
  </si>
  <si>
    <t>conidiation</t>
  </si>
  <si>
    <t>SRX9773281</t>
  </si>
  <si>
    <t>SRR13347132</t>
  </si>
  <si>
    <t>M12_2-1</t>
  </si>
  <si>
    <t>D12_2.R1</t>
  </si>
  <si>
    <t>SRX9773280</t>
  </si>
  <si>
    <t>SRR13347133</t>
  </si>
  <si>
    <t>M2_3-1</t>
  </si>
  <si>
    <t>D2_3.R1</t>
  </si>
  <si>
    <t>SRX9773279</t>
  </si>
  <si>
    <t>SRR13347134</t>
  </si>
  <si>
    <t>M12_1-1</t>
  </si>
  <si>
    <t>D12_1.R1</t>
  </si>
  <si>
    <t>SRX9773278</t>
  </si>
  <si>
    <t>SRR13347135</t>
  </si>
  <si>
    <t>M2_2-1</t>
  </si>
  <si>
    <t>D2_2.R1</t>
  </si>
  <si>
    <t>SRX9773277</t>
  </si>
  <si>
    <t>SRR13347136</t>
  </si>
  <si>
    <t>M2_1-1</t>
  </si>
  <si>
    <t>D2_1.R1</t>
  </si>
  <si>
    <t>PRJNA705837</t>
  </si>
  <si>
    <t>SRX10204323</t>
  </si>
  <si>
    <t>SRR13823661</t>
  </si>
  <si>
    <t>SAMN18104180</t>
  </si>
  <si>
    <t>small RNA, miRNA, sRNA, Small RNA</t>
  </si>
  <si>
    <t>Candida infecting human</t>
  </si>
  <si>
    <t>Small RNA sequence of Folsomia candida</t>
  </si>
  <si>
    <t>adults and juvenile individuals and embryos of Folsomia candida (Shanghai strain) containing different development stages were mixed and used for RNA extraction, small RNA (~18-30 nt) was sequenced and analysed for miRNA identification of Folsomia candida.</t>
  </si>
  <si>
    <t>small RNA-seq of Folsomia candida: mixture of adult, juvenile and embryo</t>
  </si>
  <si>
    <t>Invertebrate sample from Folsomia candida</t>
  </si>
  <si>
    <t>FCSH_sRNA</t>
  </si>
  <si>
    <t>PRJNA715092</t>
  </si>
  <si>
    <t>SRX10879686</t>
  </si>
  <si>
    <t>SRR14535477</t>
  </si>
  <si>
    <t>SAMN18326845</t>
  </si>
  <si>
    <t>PMC8125073</t>
  </si>
  <si>
    <t>Candida, candida</t>
  </si>
  <si>
    <t>MicroRNA, miRNA</t>
  </si>
  <si>
    <t>Oral Epithelial Cells Distinguish between Candida Species with High or Low Pathogenic Potential through MicroRNA Regulation.</t>
  </si>
  <si>
    <t>mSystems</t>
  </si>
  <si>
    <t>10.1128/mSystems.00163-21</t>
  </si>
  <si>
    <t>Transcriptome analysis of OKF6/TERT-2 cells after Candida infection</t>
  </si>
  <si>
    <t>RNA-seq and miRNA-seq analysis of human oral OKF6/TERT-2 cells after Candida albicans and candida parapsilosis infection.</t>
  </si>
  <si>
    <t>miRNA-seq of human OKF6/TERT2 cells</t>
  </si>
  <si>
    <t>6h_cont_vsCa_1_miRNA</t>
  </si>
  <si>
    <t>2021/05/15</t>
  </si>
  <si>
    <t>6h_cont_vsCa_1</t>
  </si>
  <si>
    <t>hTERT-immortalized</t>
  </si>
  <si>
    <t>SRX10879685</t>
  </si>
  <si>
    <t>SRR14535478</t>
  </si>
  <si>
    <t>SAMN18326844</t>
  </si>
  <si>
    <t>miRNA-seq of human OKF6/TERT2 cells after C. albicans infection</t>
  </si>
  <si>
    <t>6h_Ca_moi1:1_3_miRNA</t>
  </si>
  <si>
    <t>6h_Ca_moi1:1_3</t>
  </si>
  <si>
    <t>SRX10879684</t>
  </si>
  <si>
    <t>SRR14535479</t>
  </si>
  <si>
    <t>SAMN18326843</t>
  </si>
  <si>
    <t>6h_Ca_moi1:1_2_miRNA</t>
  </si>
  <si>
    <t>6h_Ca_moi1:1_2</t>
  </si>
  <si>
    <t>SRX10879683</t>
  </si>
  <si>
    <t>SRR14535480</t>
  </si>
  <si>
    <t>SAMN18326842</t>
  </si>
  <si>
    <t>6h_Ca_moi1:1_1_miRNA</t>
  </si>
  <si>
    <t>6h_Ca_moi1:1_1</t>
  </si>
  <si>
    <t>SRX10879682</t>
  </si>
  <si>
    <t>SRR14535481</t>
  </si>
  <si>
    <t>SAMN18326841</t>
  </si>
  <si>
    <t>1h_cont_vsCa_3_miRNA</t>
  </si>
  <si>
    <t>1h_cont_vsCa_3</t>
  </si>
  <si>
    <t>SRX10879681</t>
  </si>
  <si>
    <t>SRR14535482</t>
  </si>
  <si>
    <t>SAMN18326840</t>
  </si>
  <si>
    <t>1h_cont_vsCa_2_miRNA</t>
  </si>
  <si>
    <t>1h_cont_vsCa_2</t>
  </si>
  <si>
    <t>SRX10879680</t>
  </si>
  <si>
    <t>SRR14535483</t>
  </si>
  <si>
    <t>SAMN18326839</t>
  </si>
  <si>
    <t>1h_cont_vsCa_1_miRNA</t>
  </si>
  <si>
    <t>1h_cont_vsCa_1</t>
  </si>
  <si>
    <t>SRX10879679</t>
  </si>
  <si>
    <t>SRR14535484</t>
  </si>
  <si>
    <t>SAMN18326838</t>
  </si>
  <si>
    <t>1h_Ca_moi1:1_3_miRNA</t>
  </si>
  <si>
    <t>1h_Ca_moi1:1_3</t>
  </si>
  <si>
    <t>SRX10879678</t>
  </si>
  <si>
    <t>SRR14535485</t>
  </si>
  <si>
    <t>SAMN18326847</t>
  </si>
  <si>
    <t>6h_cont_vsCa_3_miRNA</t>
  </si>
  <si>
    <t>6h_cont_vsCa_3</t>
  </si>
  <si>
    <t>SRX10879677</t>
  </si>
  <si>
    <t>SRR14535486</t>
  </si>
  <si>
    <t>SAMN18326846</t>
  </si>
  <si>
    <t>6h_cont_vsCa_2_miRNA</t>
  </si>
  <si>
    <t>6h_cont_vsCa_2</t>
  </si>
  <si>
    <t>SRX10879676</t>
  </si>
  <si>
    <t>SRR14535487</t>
  </si>
  <si>
    <t>SAMN18326837</t>
  </si>
  <si>
    <t>1h_Ca_moi1:1_2_miRNA</t>
  </si>
  <si>
    <t>1h_Ca_moi1:1_2</t>
  </si>
  <si>
    <t>SRX10879675</t>
  </si>
  <si>
    <t>SRR14535488</t>
  </si>
  <si>
    <t>SAMN18326836</t>
  </si>
  <si>
    <t>1h_Ca_moi1:1_1_miRNA</t>
  </si>
  <si>
    <t>1h_Ca_moi1:1_1</t>
  </si>
  <si>
    <t>SRX10364150</t>
  </si>
  <si>
    <t>SRR13986588</t>
  </si>
  <si>
    <t>SAMN18326871</t>
  </si>
  <si>
    <t>RNA-seq of human OKF6/TERT2 cells after C. parapsilosis infection</t>
  </si>
  <si>
    <t>6h_Cp_moi1:1_3</t>
  </si>
  <si>
    <t>2021/04/14</t>
  </si>
  <si>
    <t>SRX10364149</t>
  </si>
  <si>
    <t>SRR13986589</t>
  </si>
  <si>
    <t>SAMN18326870</t>
  </si>
  <si>
    <t>6h_Cp_moi1:1_2</t>
  </si>
  <si>
    <t>SRX10364147</t>
  </si>
  <si>
    <t>SRR13986591</t>
  </si>
  <si>
    <t>SAMN18326869</t>
  </si>
  <si>
    <t>6h_Cp_moi1:1_1</t>
  </si>
  <si>
    <t>SRX10364146</t>
  </si>
  <si>
    <t>SRR13986592</t>
  </si>
  <si>
    <t>SAMN18326868</t>
  </si>
  <si>
    <t>RNA-seq of human OKF6/TERT2 cells</t>
  </si>
  <si>
    <t>6h_cont_vsCp1:1_3</t>
  </si>
  <si>
    <t>SRX10364145</t>
  </si>
  <si>
    <t>SRR13986593</t>
  </si>
  <si>
    <t>SAMN18326867</t>
  </si>
  <si>
    <t>6h_cont_vsCp1:1_2</t>
  </si>
  <si>
    <t>SRX10364144</t>
  </si>
  <si>
    <t>SRR13986594</t>
  </si>
  <si>
    <t>SAMN18326866</t>
  </si>
  <si>
    <t>6h_cont_vsCp1:1_1</t>
  </si>
  <si>
    <t>SRX10364143</t>
  </si>
  <si>
    <t>SRR13986595</t>
  </si>
  <si>
    <t>SAMN18326865</t>
  </si>
  <si>
    <t>1h_Cp_moi1:1_3</t>
  </si>
  <si>
    <t>SRX10364142</t>
  </si>
  <si>
    <t>SRR13986596</t>
  </si>
  <si>
    <t>SAMN18326864</t>
  </si>
  <si>
    <t>1h_Cp_moi1:1_2</t>
  </si>
  <si>
    <t>SRX10364141</t>
  </si>
  <si>
    <t>SRR13986597</t>
  </si>
  <si>
    <t>SAMN18326863</t>
  </si>
  <si>
    <t>1h_Cp_moi1:1_1</t>
  </si>
  <si>
    <t>SRX10364140</t>
  </si>
  <si>
    <t>SRR13986598</t>
  </si>
  <si>
    <t>SAMN18326862</t>
  </si>
  <si>
    <t>1h_cont_vsCp1:1_3</t>
  </si>
  <si>
    <t>SRX10364139</t>
  </si>
  <si>
    <t>SRR13986599</t>
  </si>
  <si>
    <t>SAMN18326861</t>
  </si>
  <si>
    <t>1h_cont_vsCp1:1_2</t>
  </si>
  <si>
    <t>SRX10364134</t>
  </si>
  <si>
    <t>SRR13986600</t>
  </si>
  <si>
    <t>SAMN18326860</t>
  </si>
  <si>
    <t>1h_cont_vsCp1:1_1</t>
  </si>
  <si>
    <t>SRX10364132</t>
  </si>
  <si>
    <t>SRR13986605</t>
  </si>
  <si>
    <t>SAMN18326859</t>
  </si>
  <si>
    <t>6h_cont_vsCp5:1_3</t>
  </si>
  <si>
    <t>SRX10364131</t>
  </si>
  <si>
    <t>SRR13986606</t>
  </si>
  <si>
    <t>SAMN18326858</t>
  </si>
  <si>
    <t>6h_cont_vsCp5:1_2</t>
  </si>
  <si>
    <t>SRX10364130</t>
  </si>
  <si>
    <t>SRR13986607</t>
  </si>
  <si>
    <t>SAMN18326857</t>
  </si>
  <si>
    <t>6h_cont_vsCp5:1_1</t>
  </si>
  <si>
    <t>SRX10364129</t>
  </si>
  <si>
    <t>SRR13986608</t>
  </si>
  <si>
    <t>SAMN18326856</t>
  </si>
  <si>
    <t>6h_Cp_moi5:1_3</t>
  </si>
  <si>
    <t>SRX10364128</t>
  </si>
  <si>
    <t>SRR13986609</t>
  </si>
  <si>
    <t>SAMN18326855</t>
  </si>
  <si>
    <t>6h_Cp_moi5:1_2</t>
  </si>
  <si>
    <t>SRX10364127</t>
  </si>
  <si>
    <t>SRR13986610</t>
  </si>
  <si>
    <t>SAMN18326854</t>
  </si>
  <si>
    <t>6h_Cp_moi5:1_1</t>
  </si>
  <si>
    <t>SRX10364126</t>
  </si>
  <si>
    <t>SRR13986611</t>
  </si>
  <si>
    <t>SAMN18326853</t>
  </si>
  <si>
    <t>1h_cont_vsCp5:1_3</t>
  </si>
  <si>
    <t>SRX10364125</t>
  </si>
  <si>
    <t>SRR13986612</t>
  </si>
  <si>
    <t>SAMN18326852</t>
  </si>
  <si>
    <t>1h_cont_vsCp5:1_2</t>
  </si>
  <si>
    <t>SRX10364124</t>
  </si>
  <si>
    <t>SRR13986613</t>
  </si>
  <si>
    <t>SAMN18326851</t>
  </si>
  <si>
    <t>1h_cont_vsCp5:1_1</t>
  </si>
  <si>
    <t>SRX10364123</t>
  </si>
  <si>
    <t>SRR13986614</t>
  </si>
  <si>
    <t>SAMN18326850</t>
  </si>
  <si>
    <t>1h_Cp_moi5:1_3</t>
  </si>
  <si>
    <t>SRX10364121</t>
  </si>
  <si>
    <t>SRR13986616</t>
  </si>
  <si>
    <t>SAMN18326849</t>
  </si>
  <si>
    <t>1h_Cp_moi5:1_2</t>
  </si>
  <si>
    <t>SRX10364120</t>
  </si>
  <si>
    <t>SRR13986617</t>
  </si>
  <si>
    <t>SAMN18326848</t>
  </si>
  <si>
    <t>1h_Cp_moi5:1_1</t>
  </si>
  <si>
    <t>SRX10364119</t>
  </si>
  <si>
    <t>SRR13986618</t>
  </si>
  <si>
    <t>SRX10364118</t>
  </si>
  <si>
    <t>SRR13986619</t>
  </si>
  <si>
    <t>SRX10364117</t>
  </si>
  <si>
    <t>SRR13986620</t>
  </si>
  <si>
    <t>SRX10364116</t>
  </si>
  <si>
    <t>SRR13986621</t>
  </si>
  <si>
    <t>RNA-seq of human OKF6/TERT2 cells after C. albicans infection</t>
  </si>
  <si>
    <t>SRX10364115</t>
  </si>
  <si>
    <t>SRR13986622</t>
  </si>
  <si>
    <t>SRX10364114</t>
  </si>
  <si>
    <t>SRR13986623</t>
  </si>
  <si>
    <t>SRX10364113</t>
  </si>
  <si>
    <t>SRR13986624</t>
  </si>
  <si>
    <t>SRX10364112</t>
  </si>
  <si>
    <t>SRR13986625</t>
  </si>
  <si>
    <t>SRX10364110</t>
  </si>
  <si>
    <t>SRR13986627</t>
  </si>
  <si>
    <t>SRX10364109</t>
  </si>
  <si>
    <t>SRR13986628</t>
  </si>
  <si>
    <t>SRX10364108</t>
  </si>
  <si>
    <t>SRR13986629</t>
  </si>
  <si>
    <t>SRX10364107</t>
  </si>
  <si>
    <t>SRR13986630</t>
  </si>
  <si>
    <t>SRX10364106</t>
  </si>
  <si>
    <t>SRR13986631</t>
  </si>
  <si>
    <t>miRNA-seq of human OKF6/TERT2 cells after C. parapsilosis infection</t>
  </si>
  <si>
    <t>6h_Cp_moi1:1_3_miRNA</t>
  </si>
  <si>
    <t>SRX10364105</t>
  </si>
  <si>
    <t>SRR13986632</t>
  </si>
  <si>
    <t>6h_Cp_moi1:1_2_miRNA</t>
  </si>
  <si>
    <t>SRX10364104</t>
  </si>
  <si>
    <t>SRR13986633</t>
  </si>
  <si>
    <t>6h_Cp_moi1:1_1_miRNA</t>
  </si>
  <si>
    <t>SRX10364103</t>
  </si>
  <si>
    <t>SRR13986634</t>
  </si>
  <si>
    <t>6h_cont_vsCp1:1_3_miRNA</t>
  </si>
  <si>
    <t>SRX10364102</t>
  </si>
  <si>
    <t>SRR13986635</t>
  </si>
  <si>
    <t>6h_cont_vsCp1:1_2_miRNA</t>
  </si>
  <si>
    <t>SRX10364101</t>
  </si>
  <si>
    <t>SRR13986636</t>
  </si>
  <si>
    <t>6h_cont_vsCp1:1_1_miRNA</t>
  </si>
  <si>
    <t>SRX10364099</t>
  </si>
  <si>
    <t>SRR13986638</t>
  </si>
  <si>
    <t>1h_Cp_moi1:1_3_miRNA</t>
  </si>
  <si>
    <t>SRX10364098</t>
  </si>
  <si>
    <t>SRR13986639</t>
  </si>
  <si>
    <t>1h_Cp_moi1:1_2_miRNA</t>
  </si>
  <si>
    <t>SRX10364097</t>
  </si>
  <si>
    <t>SRR13986640</t>
  </si>
  <si>
    <t>1h_Cp_moi1:1_1_miRNA</t>
  </si>
  <si>
    <t>SRX10364096</t>
  </si>
  <si>
    <t>SRR13986641</t>
  </si>
  <si>
    <t>1h_cont_vsCp1:1_3_miRNA</t>
  </si>
  <si>
    <t>SRX10364095</t>
  </si>
  <si>
    <t>SRR13986642</t>
  </si>
  <si>
    <t>1h_cont_vsCp1:1_2_miRNA</t>
  </si>
  <si>
    <t>SRX10364094</t>
  </si>
  <si>
    <t>SRR13986643</t>
  </si>
  <si>
    <t>1h_cont_vsCp1:1_1_miRNA</t>
  </si>
  <si>
    <t>SRX10364093</t>
  </si>
  <si>
    <t>SRR13986644</t>
  </si>
  <si>
    <t>6h_cont_vsCp5:1_3_miRNA</t>
  </si>
  <si>
    <t>SRX10364092</t>
  </si>
  <si>
    <t>SRR13986645</t>
  </si>
  <si>
    <t>6h_cont_vsCp5:1_2_miRNA</t>
  </si>
  <si>
    <t>SRX10364091</t>
  </si>
  <si>
    <t>SRR13986646</t>
  </si>
  <si>
    <t>6h_cont_vsCp5:1_1_miRNA</t>
  </si>
  <si>
    <t>SRX10364090</t>
  </si>
  <si>
    <t>SRR13986647</t>
  </si>
  <si>
    <t>6h_Cp_moi5:1_3_miRNA</t>
  </si>
  <si>
    <t>SRX10364088</t>
  </si>
  <si>
    <t>SRR13986649</t>
  </si>
  <si>
    <t>6h_Cp_moi5:1_2_miRNA</t>
  </si>
  <si>
    <t>SRX10364087</t>
  </si>
  <si>
    <t>SRR13986650</t>
  </si>
  <si>
    <t>6h_Cp_moi5:1_1_miRNA</t>
  </si>
  <si>
    <t>SRX10364086</t>
  </si>
  <si>
    <t>SRR13986651</t>
  </si>
  <si>
    <t>1h_cont_vsCp5:1_3_miRNA</t>
  </si>
  <si>
    <t>SRX10364085</t>
  </si>
  <si>
    <t>SRR13986652</t>
  </si>
  <si>
    <t>1h_cont_vsCp5:1_2_miRNA</t>
  </si>
  <si>
    <t>SRX10364084</t>
  </si>
  <si>
    <t>SRR13986653</t>
  </si>
  <si>
    <t>1h_cont_vsCp5:1_1_miRNA</t>
  </si>
  <si>
    <t>SRX10364083</t>
  </si>
  <si>
    <t>SRR13986654</t>
  </si>
  <si>
    <t>1h_Cp_moi5:1_3_miRNA</t>
  </si>
  <si>
    <t>SRX10364082</t>
  </si>
  <si>
    <t>SRR13986655</t>
  </si>
  <si>
    <t>1h_Cp_moi5:1_2_miRNA</t>
  </si>
  <si>
    <t>SRX10364081</t>
  </si>
  <si>
    <t>SRR13986656</t>
  </si>
  <si>
    <t>1h_Cp_moi5:1_1_miRNA</t>
  </si>
  <si>
    <t>PRJNA722321</t>
  </si>
  <si>
    <t>SRX10613650</t>
  </si>
  <si>
    <t>SRR14251154</t>
  </si>
  <si>
    <t>SAMN18752396</t>
  </si>
  <si>
    <t>GSM5243563</t>
  </si>
  <si>
    <t>PMC8647823</t>
  </si>
  <si>
    <t>Transcriptional activity and epigenetic regulation of transposable elements in the symbiotic fungus Rhizophagus irregularis.</t>
  </si>
  <si>
    <t>2021 Nov 12</t>
  </si>
  <si>
    <t>10.1101/gr.275752.121</t>
  </si>
  <si>
    <t>Transcriptional activity and epigenetic regulation of transposable elements in the symbiotic fungus Rhizophagus irregularis</t>
  </si>
  <si>
    <t>We report polyA+ mRNA profiles in a developmental assay where R. irregularis spores were exposed to either medium containing rice root-derived exudates or a mock nutrient medium. We report small RNA repertoires produced from R. irregularis spores using two different isolation techniques. We report the application of single-molecule-based DNA sequencing for profiling of CG methylation in untreated R. irregularis. spores. Overall design: Examination of mRNA profiles in mock and exudate-treated spores at three time points: a 0h untreated time point, 24h and 48h post treatment. RNAseq reads were generated by deep sequencing, in quadruplicate, using paired-end 150bp Illumina sequencing. Small RNA profiles were produced by oxidation (NaIO4 treatment) and Argonaute isolation (Lexogen TraPR column treatments), and compared to untreated controls.</t>
  </si>
  <si>
    <t>0h_untreated_rep2</t>
  </si>
  <si>
    <t>We report polyA+ mRNA profiles in a developmental assay where R. irregularis spores were exposed to either medium containing rice root-derived exudates or a mock nutrient medium. We report small RNA repertoires produced from R. irregularis spores using two different isolation techniques. We report the application of single-molecule-based DNA sequencing for profiling of CG methylation in untreated R. irregularis. spores.</t>
  </si>
  <si>
    <t>GPL30006;30007;30005</t>
  </si>
  <si>
    <t>Expression profiling by high throughput sequencing; Non-coding RNA profiling by high throughput sequencing; Methylation profiling by high throughput sequencing</t>
  </si>
  <si>
    <t>2021/09/16</t>
  </si>
  <si>
    <t>GSM5243563: 0h_untreated_rep2; Rhizophagus irregularis; RNA-Seq</t>
  </si>
  <si>
    <t>Prior to freezing, all spore samples were drained using 40μM cell strainers. For use in downstream processing, liquid-nitrogen frozen R. irregularis spore samples were homogenised using a mixer mill MM 400 and 25ml grinding jars (Retsch), shaking at 25 shakes/second for 20 seconds. High-molecular weight DNA was extracted using the protocol from Schwessinger &amp; McDonald (doi: 10.1534/genetics.116.186734). RNA extraction was performed using an RNeasy Plant Kit (Quiagen, Germany) Paired-end polyA+ RNA-libraries were produced and sequenced by Novogene UK Co. Ltd. with read lengths of 150 bp. Small RNA libraries were produced using the NEXTFLEX® Small RNA-Seq Kit v3 following the gel-based protocol. Small RNA libraries were sequenced on an Illumina Illumina HiSeq 1500 with read lengths of 50 bp. Genomic DNA sequencing libraries were prepared using the Oxford Nanopore Rapid DNA sequencing kit SQK-RAD004 and sequenced on MinION flow cells FLO-MIN106D following the accompanying protocol.</t>
  </si>
  <si>
    <t>2021/09/17</t>
  </si>
  <si>
    <t>Spore</t>
  </si>
  <si>
    <t>SRX10613649</t>
  </si>
  <si>
    <t>SRR14251153</t>
  </si>
  <si>
    <t>SAMN18752397</t>
  </si>
  <si>
    <t>GSM5243562</t>
  </si>
  <si>
    <t>0h_untreated_rep1</t>
  </si>
  <si>
    <t>GSM5243562: 0h_untreated_rep1; Rhizophagus irregularis; RNA-Seq</t>
  </si>
  <si>
    <t>SRX10613648</t>
  </si>
  <si>
    <t>SRR14251187</t>
  </si>
  <si>
    <t>SAMN18752415</t>
  </si>
  <si>
    <t>GSM5243596</t>
  </si>
  <si>
    <t>column_2_rep3</t>
  </si>
  <si>
    <t>GSM5243596: column_2_rep3; Rhizophagus irregularis; miRNA-Seq</t>
  </si>
  <si>
    <t>SRX10613647</t>
  </si>
  <si>
    <t>SRR14251186</t>
  </si>
  <si>
    <t>SAMN18752416</t>
  </si>
  <si>
    <t>GSM5243595</t>
  </si>
  <si>
    <t>column_2_rep2</t>
  </si>
  <si>
    <t>GSM5243595: column_2_rep2; Rhizophagus irregularis; miRNA-Seq</t>
  </si>
  <si>
    <t>SRX10613646</t>
  </si>
  <si>
    <t>SRR14251185</t>
  </si>
  <si>
    <t>SAMN18752417</t>
  </si>
  <si>
    <t>GSM5243594</t>
  </si>
  <si>
    <t>column_2_rep1</t>
  </si>
  <si>
    <t>GSM5243594: column_2_rep1; Rhizophagus irregularis; miRNA-Seq</t>
  </si>
  <si>
    <t>SRX10613645</t>
  </si>
  <si>
    <t>SRR14251184</t>
  </si>
  <si>
    <t>SAMN18752418</t>
  </si>
  <si>
    <t>GSM5243593</t>
  </si>
  <si>
    <t>untreated_2_rep3</t>
  </si>
  <si>
    <t>GSM5243593: untreated_2_rep3; Rhizophagus irregularis; miRNA-Seq</t>
  </si>
  <si>
    <t>SRX10613644</t>
  </si>
  <si>
    <t>SRR14251183</t>
  </si>
  <si>
    <t>SAMN18752419</t>
  </si>
  <si>
    <t>GSM5243592</t>
  </si>
  <si>
    <t>untreated_2_rep2</t>
  </si>
  <si>
    <t>GSM5243592: untreated_2_rep2; Rhizophagus irregularis; miRNA-Seq</t>
  </si>
  <si>
    <t>SRX10613643</t>
  </si>
  <si>
    <t>SRR14251182</t>
  </si>
  <si>
    <t>SAMN18752407</t>
  </si>
  <si>
    <t>GSM5243591</t>
  </si>
  <si>
    <t>untreated_2_rep1</t>
  </si>
  <si>
    <t>GSM5243591: untreated_2_rep1; Rhizophagus irregularis; miRNA-Seq</t>
  </si>
  <si>
    <t>SRX10613642</t>
  </si>
  <si>
    <t>SRR14251181</t>
  </si>
  <si>
    <t>SAMN18752408</t>
  </si>
  <si>
    <t>GSM5243590</t>
  </si>
  <si>
    <t>oxidised_1_rep4</t>
  </si>
  <si>
    <t>GSM5243590: oxidised_1_rep4; Rhizophagus irregularis; miRNA-Seq</t>
  </si>
  <si>
    <t>SRX10613641</t>
  </si>
  <si>
    <t>SRR14251180</t>
  </si>
  <si>
    <t>SAMN18752409</t>
  </si>
  <si>
    <t>GSM5243589</t>
  </si>
  <si>
    <t>oxidised_1_rep3</t>
  </si>
  <si>
    <t>GSM5243589: oxidised_1_rep3; Rhizophagus irregularis; miRNA-Seq</t>
  </si>
  <si>
    <t>SRX10613640</t>
  </si>
  <si>
    <t>SRR14251179</t>
  </si>
  <si>
    <t>SAMN18752410</t>
  </si>
  <si>
    <t>GSM5243588</t>
  </si>
  <si>
    <t>oxidised_1_rep2</t>
  </si>
  <si>
    <t>GSM5243588: oxidised_1_rep2; Rhizophagus irregularis; miRNA-Seq</t>
  </si>
  <si>
    <t>SRX10613639</t>
  </si>
  <si>
    <t>SRR14251178</t>
  </si>
  <si>
    <t>SAMN18752411</t>
  </si>
  <si>
    <t>GSM5243587</t>
  </si>
  <si>
    <t>oxidised_1_rep1</t>
  </si>
  <si>
    <t>GSM5243587: oxidised_1_rep1; Rhizophagus irregularis; miRNA-Seq</t>
  </si>
  <si>
    <t>SRX10613638</t>
  </si>
  <si>
    <t>SRR14251177</t>
  </si>
  <si>
    <t>SAMN18752412</t>
  </si>
  <si>
    <t>GSM5243586</t>
  </si>
  <si>
    <t>untreated_1_rep4</t>
  </si>
  <si>
    <t>GSM5243586: untreated_1_rep4; Rhizophagus irregularis; miRNA-Seq</t>
  </si>
  <si>
    <t>SRX10613637</t>
  </si>
  <si>
    <t>SRR14251176</t>
  </si>
  <si>
    <t>SAMN18752413</t>
  </si>
  <si>
    <t>GSM5243585</t>
  </si>
  <si>
    <t>untreated_1_rep3</t>
  </si>
  <si>
    <t>GSM5243585: untreated_1_rep3; Rhizophagus irregularis; miRNA-Seq</t>
  </si>
  <si>
    <t>SRX10613636</t>
  </si>
  <si>
    <t>SRR14251175</t>
  </si>
  <si>
    <t>SAMN18752414</t>
  </si>
  <si>
    <t>GSM5243584</t>
  </si>
  <si>
    <t>untreated_1_rep2</t>
  </si>
  <si>
    <t>GSM5243584: untreated_1_rep2; Rhizophagus irregularis; miRNA-Seq</t>
  </si>
  <si>
    <t>SRX10613635</t>
  </si>
  <si>
    <t>SRR14251174</t>
  </si>
  <si>
    <t>SAMN18752398</t>
  </si>
  <si>
    <t>GSM5243583</t>
  </si>
  <si>
    <t>untreated_1_rep1</t>
  </si>
  <si>
    <t>GSM5243583: untreated_1_rep1; Rhizophagus irregularis; miRNA-Seq</t>
  </si>
  <si>
    <t>SRX10613634</t>
  </si>
  <si>
    <t>SRR14251173</t>
  </si>
  <si>
    <t>SAMN18752399</t>
  </si>
  <si>
    <t>GSM5243582</t>
  </si>
  <si>
    <t>untreated_gDNA_ONT</t>
  </si>
  <si>
    <t>GSM5243582: untreated_gDNA_ONT; Rhizophagus irregularis; OTHER</t>
  </si>
  <si>
    <t>SRX10613633</t>
  </si>
  <si>
    <t>SRR14251172</t>
  </si>
  <si>
    <t>SAMN18752400</t>
  </si>
  <si>
    <t>GSM5243581</t>
  </si>
  <si>
    <t>48h_exudate_rep4</t>
  </si>
  <si>
    <t>GSM5243581: 48h_exudate_rep4; Rhizophagus irregularis; RNA-Seq</t>
  </si>
  <si>
    <t>SRX10613632</t>
  </si>
  <si>
    <t>SRR14251171</t>
  </si>
  <si>
    <t>SAMN18752401</t>
  </si>
  <si>
    <t>GSM5243580</t>
  </si>
  <si>
    <t>48h_exudate_rep3</t>
  </si>
  <si>
    <t>GSM5243580: 48h_exudate_rep3; Rhizophagus irregularis; RNA-Seq</t>
  </si>
  <si>
    <t>SRX10613631</t>
  </si>
  <si>
    <t>SRR14251170</t>
  </si>
  <si>
    <t>SAMN18752402</t>
  </si>
  <si>
    <t>GSM5243579</t>
  </si>
  <si>
    <t>48h_exudate_rep2</t>
  </si>
  <si>
    <t>GSM5243579: 48h_exudate_rep2; Rhizophagus irregularis; RNA-Seq</t>
  </si>
  <si>
    <t>SRX10613630</t>
  </si>
  <si>
    <t>SRR14251169</t>
  </si>
  <si>
    <t>SAMN18752403</t>
  </si>
  <si>
    <t>GSM5243578</t>
  </si>
  <si>
    <t>48h_exudate_rep1</t>
  </si>
  <si>
    <t>GSM5243578: 48h_exudate_rep1; Rhizophagus irregularis; RNA-Seq</t>
  </si>
  <si>
    <t>SRX10613629</t>
  </si>
  <si>
    <t>SRR14251168</t>
  </si>
  <si>
    <t>SAMN18752404</t>
  </si>
  <si>
    <t>GSM5243577</t>
  </si>
  <si>
    <t>48h_untreated_rep4</t>
  </si>
  <si>
    <t>GSM5243577: 48h_untreated_rep4; Rhizophagus irregularis; RNA-Seq</t>
  </si>
  <si>
    <t>SRX10613628</t>
  </si>
  <si>
    <t>SRR14251167</t>
  </si>
  <si>
    <t>SAMN18752405</t>
  </si>
  <si>
    <t>GSM5243576</t>
  </si>
  <si>
    <t>48h_untreated_rep3</t>
  </si>
  <si>
    <t>GSM5243576: 48h_untreated_rep3; Rhizophagus irregularis; RNA-Seq</t>
  </si>
  <si>
    <t>SRX10613627</t>
  </si>
  <si>
    <t>SRR14251166</t>
  </si>
  <si>
    <t>SAMN18752406</t>
  </si>
  <si>
    <t>GSM5243575</t>
  </si>
  <si>
    <t>48h_untreated_rep2</t>
  </si>
  <si>
    <t>GSM5243575: 48h_untreated_rep2; Rhizophagus irregularis; RNA-Seq</t>
  </si>
  <si>
    <t>SRX10613626</t>
  </si>
  <si>
    <t>SRR14251165</t>
  </si>
  <si>
    <t>SAMN18752385</t>
  </si>
  <si>
    <t>GSM5243574</t>
  </si>
  <si>
    <t>48h_untreated_rep1</t>
  </si>
  <si>
    <t>GSM5243574: 48h_untreated_rep1; Rhizophagus irregularis; RNA-Seq</t>
  </si>
  <si>
    <t>SRX10613625</t>
  </si>
  <si>
    <t>SRR14251164</t>
  </si>
  <si>
    <t>SAMN18752386</t>
  </si>
  <si>
    <t>GSM5243573</t>
  </si>
  <si>
    <t>24h_exudate_rep4</t>
  </si>
  <si>
    <t>GSM5243573: 24h_exudate_rep4; Rhizophagus irregularis; RNA-Seq</t>
  </si>
  <si>
    <t>SRX10613624</t>
  </si>
  <si>
    <t>SRR14251163</t>
  </si>
  <si>
    <t>SAMN18752387</t>
  </si>
  <si>
    <t>GSM5243572</t>
  </si>
  <si>
    <t>24h_exudate_rep3</t>
  </si>
  <si>
    <t>GSM5243572: 24h_exudate_rep3; Rhizophagus irregularis; RNA-Seq</t>
  </si>
  <si>
    <t>SRX10613623</t>
  </si>
  <si>
    <t>SRR14251162</t>
  </si>
  <si>
    <t>SAMN18752388</t>
  </si>
  <si>
    <t>GSM5243571</t>
  </si>
  <si>
    <t>24h_exudate_rep2</t>
  </si>
  <si>
    <t>GSM5243571: 24h_exudate_rep2; Rhizophagus irregularis; RNA-Seq</t>
  </si>
  <si>
    <t>SRX10613622</t>
  </si>
  <si>
    <t>SRR14251161</t>
  </si>
  <si>
    <t>SAMN18752389</t>
  </si>
  <si>
    <t>GSM5243570</t>
  </si>
  <si>
    <t>24h_exudate_rep1</t>
  </si>
  <si>
    <t>GSM5243570: 24h_exudate_rep1; Rhizophagus irregularis; RNA-Seq</t>
  </si>
  <si>
    <t>SRX10613621</t>
  </si>
  <si>
    <t>SRR14251160</t>
  </si>
  <si>
    <t>SAMN18752390</t>
  </si>
  <si>
    <t>GSM5243569</t>
  </si>
  <si>
    <t>24h_untreated_rep4</t>
  </si>
  <si>
    <t>GSM5243569: 24h_untreated_rep4; Rhizophagus irregularis; RNA-Seq</t>
  </si>
  <si>
    <t>SRX10613620</t>
  </si>
  <si>
    <t>SRR14251159</t>
  </si>
  <si>
    <t>SAMN18752391</t>
  </si>
  <si>
    <t>GSM5243568</t>
  </si>
  <si>
    <t>24h_untreated_rep3</t>
  </si>
  <si>
    <t>GSM5243568: 24h_untreated_rep3; Rhizophagus irregularis; RNA-Seq</t>
  </si>
  <si>
    <t>SRX10613619</t>
  </si>
  <si>
    <t>SRR14251158</t>
  </si>
  <si>
    <t>SAMN18752392</t>
  </si>
  <si>
    <t>GSM5243567</t>
  </si>
  <si>
    <t>24h_untreated_rep2</t>
  </si>
  <si>
    <t>GSM5243567: 24h_untreated_rep2; Rhizophagus irregularis; RNA-Seq</t>
  </si>
  <si>
    <t>SRX10613618</t>
  </si>
  <si>
    <t>SRR14251157</t>
  </si>
  <si>
    <t>SAMN18752393</t>
  </si>
  <si>
    <t>GSM5243566</t>
  </si>
  <si>
    <t>24h_untreated_rep1</t>
  </si>
  <si>
    <t>GSM5243566: 24h_untreated_rep1; Rhizophagus irregularis; RNA-Seq</t>
  </si>
  <si>
    <t>SRX10613617</t>
  </si>
  <si>
    <t>SRR14251156</t>
  </si>
  <si>
    <t>SAMN18752394</t>
  </si>
  <si>
    <t>GSM5243565</t>
  </si>
  <si>
    <t>0h_untreated_rep4</t>
  </si>
  <si>
    <t>GSM5243565: 0h_untreated_rep4; Rhizophagus irregularis; RNA-Seq</t>
  </si>
  <si>
    <t>SRX10613616</t>
  </si>
  <si>
    <t>SRR14251155</t>
  </si>
  <si>
    <t>SAMN18752395</t>
  </si>
  <si>
    <t>GSM5243564</t>
  </si>
  <si>
    <t>0h_untreated_rep3</t>
  </si>
  <si>
    <t>GSM5243564: 0h_untreated_rep3; Rhizophagus irregularis; RNA-Seq</t>
  </si>
  <si>
    <t>PRJNA723757</t>
  </si>
  <si>
    <t>SRX10666741</t>
  </si>
  <si>
    <t>SRR14311550</t>
  </si>
  <si>
    <t>SAMN18828492</t>
  </si>
  <si>
    <t>PMC8518127</t>
  </si>
  <si>
    <t>Fol-milR1, a pathogenicity factor of Fusarium oxysporum, confers tomato wilt disease resistance by impairing host immune responses.</t>
  </si>
  <si>
    <t>2021 Oct</t>
  </si>
  <si>
    <t>10.1111/nph.17436</t>
  </si>
  <si>
    <t>RNA-IP sequence</t>
  </si>
  <si>
    <t>Fol-milR1, a pathogenicity factor of Fusarium oxysporum, confers tomato wilt disease resistance by impairing host immune responses</t>
  </si>
  <si>
    <t>Mot_Fol</t>
  </si>
  <si>
    <t>2021/04/24</t>
  </si>
  <si>
    <t>2 weeks</t>
  </si>
  <si>
    <t>SRX10666740</t>
  </si>
  <si>
    <t>SRR14311551</t>
  </si>
  <si>
    <t>SAMN18828491</t>
  </si>
  <si>
    <t>MM_Fol</t>
  </si>
  <si>
    <t>PRJNA723916</t>
  </si>
  <si>
    <t>SRX10666733</t>
  </si>
  <si>
    <t>SRR14311540</t>
  </si>
  <si>
    <t>SAMN18837215</t>
  </si>
  <si>
    <t>sRNA form infecting tomato by Fol</t>
  </si>
  <si>
    <t>MOT_FOXY</t>
  </si>
  <si>
    <t>SRX10666732</t>
  </si>
  <si>
    <t>SRR14311541</t>
  </si>
  <si>
    <t>SAMN18837214</t>
  </si>
  <si>
    <t>MOT_H2O</t>
  </si>
  <si>
    <t>SRX10666731</t>
  </si>
  <si>
    <t>SRR14311542</t>
  </si>
  <si>
    <t>SAMN18837213</t>
  </si>
  <si>
    <t>MM_FOXY</t>
  </si>
  <si>
    <t>SRX10666730</t>
  </si>
  <si>
    <t>SRR14311543</t>
  </si>
  <si>
    <t>SAMN18837212</t>
  </si>
  <si>
    <t>MM_H2O</t>
  </si>
  <si>
    <t>PRJNA727318</t>
  </si>
  <si>
    <t>SRX10771453</t>
  </si>
  <si>
    <t>SRR14420095</t>
  </si>
  <si>
    <t>SAMN19014345</t>
  </si>
  <si>
    <t>GSM5281514</t>
  </si>
  <si>
    <t>PMC8253403</t>
  </si>
  <si>
    <t>small RNA, miRNA, small RNAs, Small RNA, siRNA, Small RNAs, siRNAs, sRNAs</t>
  </si>
  <si>
    <t>h- leu1-32 ura4-D18 ade6-704 trp1+::ade6+ nmt1+::ade6-hp+::natMX swd22D::kanMX</t>
  </si>
  <si>
    <t>An enhancer screen identifies new suppressors of small-RNA-mediated epigenetic gene silencing.</t>
  </si>
  <si>
    <t>2021 Jun</t>
  </si>
  <si>
    <t>10.1371/journal.pgen.1009645</t>
  </si>
  <si>
    <t>RNA-seq and small RNA-seq in fission yeast CPF mutants that enable small-RNA-mediated epigenetic gene silencing</t>
  </si>
  <si>
    <t>Small RNAs are the common denominator of various RNA silencing pathways that regulate gene expression and protect the genome against mobile repetitive DNA sequences, retroelements, and transposons. In Schizosaccharomyces pombe, small interfering RNAs (siRNAs) are required for the faithful propagation of heterochromatin that is found at peri-centromeric repeats. In contrast to repetitive DNA, protein-coding genes are refractory to siRNA-mediated heterochromatin formation, unless siRNAs are expressed in mutant cells. Different studies have shown that siRNAs become potent mediators of RNAi-mediated epigenetic gene silencing in S. pombe cells that are mutant for mlo3+, dss1+, mst2+, or genes encoding subunits of the Paf1 complex (Paf1C). In this study, we have combined chemical mutagenesis with whole-genome sequencing in a sensitized S. pombe reporter strain to obtain a more comprehensive list of putative suppressors of small-RNA-mediated epigenetic gene silencing. This revealed more than 20 novel silencing-enabling mutations in genes that are associated with RNA processing, regulation of transcription, or post-translational protein modification. Focusing on factors involved in pre-mRNA cleavage and polyadenylation, we for example show that single amino acid substitutions in Yth1, which is responsible for polyadenylation signal recognition, lead to nearly 100% effective de novo formation of silent heterochromatin. In S. pombe, small RNA-mediated silencing relies on the continuous amplification of the siRNA pool through a positive feedback loop. The deposited data shows the generation of secondary small RNAs over the reporter gene exclusively in the presence of RNAi-enabling mutations in the pre-mRNA cleavage and polyadenylation machinery. Furthermore, the RNA-seq data show that overall transcriptome levels are not markedly changing in the mutations themselves. Altogether, our work shows that epigenetic gene silencing can be enabled by the acquisition of a plethora of mutant alleles in fission yeast. Overall design: In the course of this project, we have identified mutations in the pre-mRNA cleavage and polyadenylation machinery that enable RNAi-dependent heterochromatin formation. To show the direct effect of the mutants on siRNA generation and subsequent reporter gene silencing, we performed small RNA-seq and total RNA-seq experiments. To this end, total RNA from exponentially growing cultures was extracted with the MasterPure Yeast RNA Purification Kit (Epicenter). Small RNA libraries were prepared with the QIAseq miRNA Library Kit (QIAGEN) according to the manufacturer’s instructions and sequenced with an Illumina NextSeq500 (75bp single-end). Total RNA libraries were prepared with TruSeq Stranded Total RNA kit (Illumina) according to the manufacturer’s instructions and sequenced with an Illumina HiSeq2500 (50bp single-end).</t>
  </si>
  <si>
    <t>sRNAseq, swd22D</t>
  </si>
  <si>
    <t>Small RNAs are the common denominator of various RNA silencing pathways that regulate gene expression and protect the genome against mobile repetitive DNA sequences, retroelements, and transposons. In Schizosaccharomyces pombe, small interfering RNAs (siRNAs) are required for the faithful propagation of heterochromatin that is found at peri-centromeric repeats. In contrast to repetitive DNA, protein-coding genes are refractory to siRNA-mediated heterochromatin formation, unless siRNAs are expressed in mutant cells. Different studies have shown that siRNAs become potent mediators of RNAi-mediated epigenetic gene silencing in S. pombe cells that are mutant for mlo3+, dss1+, mst2+, or genes encoding subunits of the Paf1 complex (Paf1C). In this study, we have combined chemical mutagenesis with whole-genome sequencing in a sensitized S. pombe reporter strain to obtain a more comprehensive list of putative suppressors of small-RNA-mediated epigenetic gene silencing. This revealed more than 20 novel silencing-enabling mutations in genes that are associated with RNA processing, regulation of transcription, or post-translational protein modification. Focusing on factors involved in pre-mRNA cleavage and polyadenylation, we for example show that single amino acid substitutions in Yth1, which is responsible for polyadenylation signal recognition, lead to nearly 100% effective de novo formation of silent heterochromatin. In S. pombe, small RNA-mediated silencing relies on the continuous amplification of the siRNA pool through a positive feedback loop. The deposited data shows the generation of secondary small RNAs over the reporter gene exclusively in the presence of RNAi-enabling mutations in the pre-mRNA cleavage and polyadenylation machinery. Furthermore, the RNA-seq data show that overall transcriptome levels are not markedly changing in the mutations themselves. Altogether, our work shows that epigenetic gene silencing can be enabled by the acquisition of a plethora of mutant alleles in fission yeast.</t>
  </si>
  <si>
    <t>GPL20584;17225</t>
  </si>
  <si>
    <t>2021/06/07</t>
  </si>
  <si>
    <t>GSM5281514: sRNAseq, swd22D; Schizosaccharomyces pombe; miRNA-Seq</t>
  </si>
  <si>
    <t>Total RNA was extracted with the MasterPure RNA Purification Kit from epicenter (MPY03100). Small RNA libraries were prepared with the QIAseq miRNA Library Kit (331505) according to manufacturer's instructions.</t>
  </si>
  <si>
    <t>SRX10771452</t>
  </si>
  <si>
    <t>SRR14420094</t>
  </si>
  <si>
    <t>SAMN19014346</t>
  </si>
  <si>
    <t>GSM5281513</t>
  </si>
  <si>
    <t>h- leu1-32 ura4-D18 ade6-704 trp1+::ade6+ nmt1+::ade6-hp+::natMX ssu72D::kanMX</t>
  </si>
  <si>
    <t>sRNAseq, ssu72D</t>
  </si>
  <si>
    <t>GSM5281513: sRNAseq, ssu72D; Schizosaccharomyces pombe; miRNA-Seq</t>
  </si>
  <si>
    <t>SRX10771451</t>
  </si>
  <si>
    <t>SRR14420093</t>
  </si>
  <si>
    <t>SAMN19014347</t>
  </si>
  <si>
    <t>GSM5281512</t>
  </si>
  <si>
    <t>h- leu1-32 ura4-D18 ade6-704 trp1+::ade6+ nmt1+::ade6-hp+::natMX dis2D::kanMX</t>
  </si>
  <si>
    <t>sRNAseq, dis2D</t>
  </si>
  <si>
    <t>GSM5281512: sRNAseq, dis2D; Schizosaccharomyces pombe; miRNA-Seq</t>
  </si>
  <si>
    <t>SRX10771450</t>
  </si>
  <si>
    <t>SRR14420092</t>
  </si>
  <si>
    <t>SAMN19014348</t>
  </si>
  <si>
    <t>GSM5281511</t>
  </si>
  <si>
    <t>h- leu1-32 ura4-D18 ade6-704 trp1+::ade6+ nmt1+::ade6-hp+::natMX ppn1D::kanMX</t>
  </si>
  <si>
    <t>sRNAseq, ppn1D</t>
  </si>
  <si>
    <t>GSM5281511: sRNAseq, ppn1D; Schizosaccharomyces pombe; miRNA-Seq</t>
  </si>
  <si>
    <t>SRX10771449</t>
  </si>
  <si>
    <t>SRR14420091</t>
  </si>
  <si>
    <t>SAMN19014349</t>
  </si>
  <si>
    <t>GSM5281510</t>
  </si>
  <si>
    <t>h- leu1-32 ura4-D18 ade6-704 trp1+::ade6+ nmt1+::ade6-hp+::natMX pfs2-F115H::kanMX</t>
  </si>
  <si>
    <t>sRNAseq, pfs2-F115H</t>
  </si>
  <si>
    <t>GSM5281510: sRNAseq, pfs2-F115H; Schizosaccharomyces pombe; miRNA-Seq</t>
  </si>
  <si>
    <t>SRX10771448</t>
  </si>
  <si>
    <t>SRR14420090</t>
  </si>
  <si>
    <t>SAMN19014350</t>
  </si>
  <si>
    <t>GSM5281509</t>
  </si>
  <si>
    <t>h- leu1-32 ura4-D18 ade6-M210 trp1+::ade6+ nmt1+::ade6-hp+::natMX yth1-R59C</t>
  </si>
  <si>
    <t>sRNAseq, yth1-R59C</t>
  </si>
  <si>
    <t>GSM5281509: sRNAseq, yth1-R59C; Schizosaccharomyces pombe; miRNA-Seq</t>
  </si>
  <si>
    <t>SRX10771447</t>
  </si>
  <si>
    <t>SRR14420089</t>
  </si>
  <si>
    <t>SAMN19014351</t>
  </si>
  <si>
    <t>GSM5281508</t>
  </si>
  <si>
    <t>h- leu1-32 ura4-D18 ade6-704 trp1+::ade6+ nmt1+::ade6-hp+::natMX</t>
  </si>
  <si>
    <t>sRNAseq, wt</t>
  </si>
  <si>
    <t>GSM5281508: sRNAseq, wt; Schizosaccharomyces pombe; miRNA-Seq</t>
  </si>
  <si>
    <t>SRX10771446</t>
  </si>
  <si>
    <t>SRR14420088</t>
  </si>
  <si>
    <t>SAMN19014352</t>
  </si>
  <si>
    <t>GSM5281507</t>
  </si>
  <si>
    <t>h- leu1-32 ura4-D18 ade6-704 trp1+::ade6+-TTAGTT</t>
  </si>
  <si>
    <t>total RNAseq, PAS-T4G, replicate 3</t>
  </si>
  <si>
    <t>GSM5281507: total RNAseq, PAS-T4G, replicate 3; Schizosaccharomyces pombe; RNA-Seq</t>
  </si>
  <si>
    <t>Total RNA was extracted with the MasterPure RNA Purification Kit from epicenter (MPY03100). Total RNA libraries were prepared with TruSeq Stranded Total RNA kit (Illumina, 20020599) according to manufacturer's instructions.</t>
  </si>
  <si>
    <t>SRX10771445</t>
  </si>
  <si>
    <t>SRR14420087</t>
  </si>
  <si>
    <t>SAMN19014353</t>
  </si>
  <si>
    <t>GSM5281506</t>
  </si>
  <si>
    <t>total RNAseq, PAS-T4G, replicate 2</t>
  </si>
  <si>
    <t>GSM5281506: total RNAseq, PAS-T4G, replicate 2; Schizosaccharomyces pombe; RNA-Seq</t>
  </si>
  <si>
    <t>SRX10771444</t>
  </si>
  <si>
    <t>SRR14420086</t>
  </si>
  <si>
    <t>SAMN19014354</t>
  </si>
  <si>
    <t>GSM5281505</t>
  </si>
  <si>
    <t>total RNAseq, PAS-T4G, replicate 1</t>
  </si>
  <si>
    <t>GSM5281505: total RNAseq, PAS-T4G, replicate 1; Schizosaccharomyces pombe; RNA-Seq</t>
  </si>
  <si>
    <t>SRX10771443</t>
  </si>
  <si>
    <t>SRR14420085</t>
  </si>
  <si>
    <t>SAMN19014355</t>
  </si>
  <si>
    <t>GSM5281504</t>
  </si>
  <si>
    <t>h- leu1-32 ura4-D18 ade6-704 trp1+::ade6+-TTACTT</t>
  </si>
  <si>
    <t>total RNAseq, PAS-T4C, replicate 3</t>
  </si>
  <si>
    <t>GSM5281504: total RNAseq, PAS-T4C, replicate 3; Schizosaccharomyces pombe; RNA-Seq</t>
  </si>
  <si>
    <t>SRX10771442</t>
  </si>
  <si>
    <t>SRR14420084</t>
  </si>
  <si>
    <t>SAMN19014356</t>
  </si>
  <si>
    <t>GSM5281503</t>
  </si>
  <si>
    <t>total RNAseq, PAS-T4C, replicate 2</t>
  </si>
  <si>
    <t>GSM5281503: total RNAseq, PAS-T4C, replicate 2; Schizosaccharomyces pombe; RNA-Seq</t>
  </si>
  <si>
    <t>SRX10771441</t>
  </si>
  <si>
    <t>SRR14420083</t>
  </si>
  <si>
    <t>SAMN19014357</t>
  </si>
  <si>
    <t>GSM5281502</t>
  </si>
  <si>
    <t>total RNAseq, PAS-T4C, replicate 1</t>
  </si>
  <si>
    <t>GSM5281502: total RNAseq, PAS-T4C, replicate 1; Schizosaccharomyces pombe; RNA-Seq</t>
  </si>
  <si>
    <t>SRX10771440</t>
  </si>
  <si>
    <t>SRR14420082</t>
  </si>
  <si>
    <t>SAMN19014358</t>
  </si>
  <si>
    <t>GSM5281501</t>
  </si>
  <si>
    <t>h- leu1-32 ura4-D18 ade6-704 trp1+::ade6+-TTAATT</t>
  </si>
  <si>
    <t>total RNAseq, PAS-T4A, replicate 3</t>
  </si>
  <si>
    <t>GSM5281501: total RNAseq, PAS-T4A, replicate 3; Schizosaccharomyces pombe; RNA-Seq</t>
  </si>
  <si>
    <t>SRX10771439</t>
  </si>
  <si>
    <t>SRR14420081</t>
  </si>
  <si>
    <t>SAMN19014359</t>
  </si>
  <si>
    <t>GSM5281500</t>
  </si>
  <si>
    <t>total RNAseq, PAS-T4A, replicate 2</t>
  </si>
  <si>
    <t>GSM5281500: total RNAseq, PAS-T4A, replicate 2; Schizosaccharomyces pombe; RNA-Seq</t>
  </si>
  <si>
    <t>SRX10771438</t>
  </si>
  <si>
    <t>SRR14420080</t>
  </si>
  <si>
    <t>SAMN19014360</t>
  </si>
  <si>
    <t>GSM5281499</t>
  </si>
  <si>
    <t>total RNAseq, PAS-T4A, replicate 1</t>
  </si>
  <si>
    <t>GSM5281499: total RNAseq, PAS-T4A, replicate 1; Schizosaccharomyces pombe; RNA-Seq</t>
  </si>
  <si>
    <t>SRX10771437</t>
  </si>
  <si>
    <t>SRR14420079</t>
  </si>
  <si>
    <t>SAMN19014361</t>
  </si>
  <si>
    <t>GSM5281498</t>
  </si>
  <si>
    <t>h- leu1-32 ura4-D18 ade6-704 trp1+::ade6+ swd22D::kanMX</t>
  </si>
  <si>
    <t>total RNAseq, swd22D, replicate 3</t>
  </si>
  <si>
    <t>GSM5281498: total RNAseq, swd22D, replicate 3; Schizosaccharomyces pombe; RNA-Seq</t>
  </si>
  <si>
    <t>SRX10771436</t>
  </si>
  <si>
    <t>SRR14420078</t>
  </si>
  <si>
    <t>SAMN19014362</t>
  </si>
  <si>
    <t>GSM5281497</t>
  </si>
  <si>
    <t>total RNAseq, swd22D, replicate 2</t>
  </si>
  <si>
    <t>GSM5281497: total RNAseq, swd22D, replicate 2; Schizosaccharomyces pombe; RNA-Seq</t>
  </si>
  <si>
    <t>SRX10771435</t>
  </si>
  <si>
    <t>SRR14420077</t>
  </si>
  <si>
    <t>SAMN19014369</t>
  </si>
  <si>
    <t>GSM5281496</t>
  </si>
  <si>
    <t>total RNAseq, swd22D, replicate 1</t>
  </si>
  <si>
    <t>GSM5281496: total RNAseq, swd22D, replicate 1; Schizosaccharomyces pombe; RNA-Seq</t>
  </si>
  <si>
    <t>SRX10771434</t>
  </si>
  <si>
    <t>SRR14420076</t>
  </si>
  <si>
    <t>SAMN19014370</t>
  </si>
  <si>
    <t>GSM5281495</t>
  </si>
  <si>
    <t>h- leu1-32 ura4-D18 ade6-704 trp1+::ade6+ ppn1D::kanMX</t>
  </si>
  <si>
    <t>total RNAseq, ppn1D, replicate 3</t>
  </si>
  <si>
    <t>GSM5281495: total RNAseq, ppn1D, replicate 3; Schizosaccharomyces pombe; RNA-Seq</t>
  </si>
  <si>
    <t>SRX10771433</t>
  </si>
  <si>
    <t>SRR14420075</t>
  </si>
  <si>
    <t>SAMN19014363</t>
  </si>
  <si>
    <t>GSM5281494</t>
  </si>
  <si>
    <t>total RNAseq, ppn1D, replicate 2</t>
  </si>
  <si>
    <t>GSM5281494: total RNAseq, ppn1D, replicate 2; Schizosaccharomyces pombe; RNA-Seq</t>
  </si>
  <si>
    <t>SRX10771432</t>
  </si>
  <si>
    <t>SRR14420074</t>
  </si>
  <si>
    <t>SAMN19014364</t>
  </si>
  <si>
    <t>GSM5281493</t>
  </si>
  <si>
    <t>total RNAseq, ppn1D, replicate 1</t>
  </si>
  <si>
    <t>GSM5281493: total RNAseq, ppn1D, replicate 1; Schizosaccharomyces pombe; RNA-Seq</t>
  </si>
  <si>
    <t>SRX10771431</t>
  </si>
  <si>
    <t>SRR14420073</t>
  </si>
  <si>
    <t>SAMN19014365</t>
  </si>
  <si>
    <t>GSM5281492</t>
  </si>
  <si>
    <t>h- leu1-32 ura4-D18 ade6-704 trp1+::ade6+ dis2D::kanMX</t>
  </si>
  <si>
    <t>total RNAseq, dis2D, replicate 3</t>
  </si>
  <si>
    <t>GSM5281492: total RNAseq, dis2D, replicate 3; Schizosaccharomyces pombe; RNA-Seq</t>
  </si>
  <si>
    <t>SRX10771430</t>
  </si>
  <si>
    <t>SRR14420072</t>
  </si>
  <si>
    <t>SAMN19014366</t>
  </si>
  <si>
    <t>GSM5281491</t>
  </si>
  <si>
    <t>total RNAseq, dis2D, replicate 2</t>
  </si>
  <si>
    <t>GSM5281491: total RNAseq, dis2D, replicate 2; Schizosaccharomyces pombe; RNA-Seq</t>
  </si>
  <si>
    <t>SRX10771429</t>
  </si>
  <si>
    <t>SRR14420071</t>
  </si>
  <si>
    <t>SAMN19014367</t>
  </si>
  <si>
    <t>GSM5281490</t>
  </si>
  <si>
    <t>total RNAseq, dis2D, replicate 1</t>
  </si>
  <si>
    <t>GSM5281490: total RNAseq, dis2D, replicate 1; Schizosaccharomyces pombe; RNA-Seq</t>
  </si>
  <si>
    <t>SRX10771428</t>
  </si>
  <si>
    <t>SRR14420070</t>
  </si>
  <si>
    <t>SAMN19014368</t>
  </si>
  <si>
    <t>GSM5281489</t>
  </si>
  <si>
    <t>h- leu1-32 ura4-D18 ade6-704 trp1+::ade6+ ssu72D::kanMX</t>
  </si>
  <si>
    <t>total RNAseq, ssu72D, replicate 3</t>
  </si>
  <si>
    <t>GSM5281489: total RNAseq, ssu72D, replicate 3; Schizosaccharomyces pombe; RNA-Seq</t>
  </si>
  <si>
    <t>SRX10771427</t>
  </si>
  <si>
    <t>SRR14420069</t>
  </si>
  <si>
    <t>SAMN19014842</t>
  </si>
  <si>
    <t>GSM5281488</t>
  </si>
  <si>
    <t>total RNAseq, ssu72D, replicate 2</t>
  </si>
  <si>
    <t>GSM5281488: total RNAseq, ssu72D, replicate 2; Schizosaccharomyces pombe; RNA-Seq</t>
  </si>
  <si>
    <t>SRX10771426</t>
  </si>
  <si>
    <t>SRR14420068</t>
  </si>
  <si>
    <t>SAMN19014843</t>
  </si>
  <si>
    <t>GSM5281487</t>
  </si>
  <si>
    <t>total RNAseq, ssu72D, replicate 1</t>
  </si>
  <si>
    <t>GSM5281487: total RNAseq, ssu72D, replicate 1; Schizosaccharomyces pombe; RNA-Seq</t>
  </si>
  <si>
    <t>SRX10771425</t>
  </si>
  <si>
    <t>SRR14420067</t>
  </si>
  <si>
    <t>SAMN19014844</t>
  </si>
  <si>
    <t>GSM5281486</t>
  </si>
  <si>
    <t>h- leu1-32 ura4-D18 ade6-704 trp1+::ade6+ pfs2-F115H::kanMX</t>
  </si>
  <si>
    <t>total RNAseq, pfs2-F115H, replicate 3</t>
  </si>
  <si>
    <t>GSM5281486: total RNAseq, pfs2-F115H, replicate 3; Schizosaccharomyces pombe; RNA-Seq</t>
  </si>
  <si>
    <t>SRX10771424</t>
  </si>
  <si>
    <t>SRR14420066</t>
  </si>
  <si>
    <t>SAMN19014845</t>
  </si>
  <si>
    <t>GSM5281485</t>
  </si>
  <si>
    <t>total RNAseq, pfs2-F115H, replicate 2</t>
  </si>
  <si>
    <t>GSM5281485: total RNAseq, pfs2-F115H, replicate 2; Schizosaccharomyces pombe; RNA-Seq</t>
  </si>
  <si>
    <t>SRX10771423</t>
  </si>
  <si>
    <t>SRR14420065</t>
  </si>
  <si>
    <t>SAMN19014847</t>
  </si>
  <si>
    <t>GSM5281484</t>
  </si>
  <si>
    <t>total RNAseq, pfs2-F115H, replicate 1</t>
  </si>
  <si>
    <t>GSM5281484: total RNAseq, pfs2-F115H, replicate 1; Schizosaccharomyces pombe; RNA-Seq</t>
  </si>
  <si>
    <t>SRX10771422</t>
  </si>
  <si>
    <t>SRR14420064</t>
  </si>
  <si>
    <t>SAMN19014848</t>
  </si>
  <si>
    <t>GSM5281483</t>
  </si>
  <si>
    <t>h- leu1-32 ura4-D18 ade6-704 trp1+::ade6+ yth1-R59C</t>
  </si>
  <si>
    <t>total RNAseq, yth1-R59C, replicate 3</t>
  </si>
  <si>
    <t>GSM5281483: total RNAseq, yth1-R59C, replicate 3; Schizosaccharomyces pombe; RNA-Seq</t>
  </si>
  <si>
    <t>SRX10771421</t>
  </si>
  <si>
    <t>SRR14420063</t>
  </si>
  <si>
    <t>SAMN19014849</t>
  </si>
  <si>
    <t>GSM5281482</t>
  </si>
  <si>
    <t>total RNAseq, yth1-R59C, replicate 2</t>
  </si>
  <si>
    <t>GSM5281482: total RNAseq, yth1-R59C, replicate 2; Schizosaccharomyces pombe; RNA-Seq</t>
  </si>
  <si>
    <t>SRX10771420</t>
  </si>
  <si>
    <t>SRR14420062</t>
  </si>
  <si>
    <t>SAMN19014850</t>
  </si>
  <si>
    <t>GSM5281481</t>
  </si>
  <si>
    <t>total RNAseq, yth1-R59C, replicate 1</t>
  </si>
  <si>
    <t>GSM5281481: total RNAseq, yth1-R59C, replicate 1; Schizosaccharomyces pombe; RNA-Seq</t>
  </si>
  <si>
    <t>SRX10771419</t>
  </si>
  <si>
    <t>SRR14420061</t>
  </si>
  <si>
    <t>SAMN19014853</t>
  </si>
  <si>
    <t>GSM5281480</t>
  </si>
  <si>
    <t>h- leu1-32 ura4-D18 ade6-704 trp1+::ade6+</t>
  </si>
  <si>
    <t>total RNAseq, wt, replicate 3</t>
  </si>
  <si>
    <t>GSM5281480: total RNAseq, wt, replicate 3; Schizosaccharomyces pombe; RNA-Seq</t>
  </si>
  <si>
    <t>SRX10771418</t>
  </si>
  <si>
    <t>SRR14420060</t>
  </si>
  <si>
    <t>SAMN19014851</t>
  </si>
  <si>
    <t>GSM5281479</t>
  </si>
  <si>
    <t>total RNAseq, wt, replicate 2</t>
  </si>
  <si>
    <t>GSM5281479: total RNAseq, wt, replicate 2; Schizosaccharomyces pombe; RNA-Seq</t>
  </si>
  <si>
    <t>SRX10771417</t>
  </si>
  <si>
    <t>SRR14420059</t>
  </si>
  <si>
    <t>SAMN19014852</t>
  </si>
  <si>
    <t>GSM5281478</t>
  </si>
  <si>
    <t>total RNAseq, wt, replicate 1</t>
  </si>
  <si>
    <t>GSM5281478: total RNAseq, wt, replicate 1; Schizosaccharomyces pombe; RNA-Seq</t>
  </si>
  <si>
    <t>PRJNA730711</t>
  </si>
  <si>
    <t>SRX10937891</t>
  </si>
  <si>
    <t>SRR14590656</t>
  </si>
  <si>
    <t>SAMN19271814</t>
  </si>
  <si>
    <t>PMC8365987</t>
  </si>
  <si>
    <t>Retrotransposons as pathogenicity factors of the plant pathogenic fungus Botrytis cinerea.</t>
  </si>
  <si>
    <t>2021 Aug 16</t>
  </si>
  <si>
    <t>10.1186/s13059-021-02446-4</t>
  </si>
  <si>
    <t>Retrotransposons as pathogenicity factors of the plant pathogenic fungus Botrytis cinerea</t>
  </si>
  <si>
    <t>Describing retrotransposons via WGS, small RNA-seq and mRNA-seq</t>
  </si>
  <si>
    <t>RNA-seq of Botrytis-intected A. thaliana</t>
  </si>
  <si>
    <t>BcGypsy3 rep.10</t>
  </si>
  <si>
    <t>Botrytis-infecting Arabidopsis RNA-seq BcGypsy3 rep.10</t>
  </si>
  <si>
    <t>rosette</t>
  </si>
  <si>
    <t>SRX10937890</t>
  </si>
  <si>
    <t>SRR14590657</t>
  </si>
  <si>
    <t>SAMN19271813</t>
  </si>
  <si>
    <t>BcGypsy3 rep.9</t>
  </si>
  <si>
    <t>Botrytis-infecting Arabidopsis RNA-seq BcGypsy3 rep.9</t>
  </si>
  <si>
    <t>SRX10937889</t>
  </si>
  <si>
    <t>SRR14590658</t>
  </si>
  <si>
    <t>SAMN19271812</t>
  </si>
  <si>
    <t>BcGypsy3 rep.8</t>
  </si>
  <si>
    <t>Botrytis-infecting Arabidopsis RNA-seq BcGypsy3 rep.8</t>
  </si>
  <si>
    <t>SRX10937888</t>
  </si>
  <si>
    <t>SRR14590659</t>
  </si>
  <si>
    <t>SAMN19271811</t>
  </si>
  <si>
    <t>BcGypsy3 rep.7</t>
  </si>
  <si>
    <t>Botrytis-infecting Arabidopsis RNA-seq BcGypsy3 rep.7</t>
  </si>
  <si>
    <t>SRX10937887</t>
  </si>
  <si>
    <t>SRR14590660</t>
  </si>
  <si>
    <t>SAMN19271810</t>
  </si>
  <si>
    <t>BcGypsy3 rep.6</t>
  </si>
  <si>
    <t>Botrytis-infecting Arabidopsis RNA-seq BcGypsy3 rep.6</t>
  </si>
  <si>
    <t>SRX10937886</t>
  </si>
  <si>
    <t>SRR14590661</t>
  </si>
  <si>
    <t>SAMN19271809</t>
  </si>
  <si>
    <t>BcGypsy3 rep.5</t>
  </si>
  <si>
    <t>Botrytis-infecting Arabidopsis RNA-seq BcGypsy3 rep.5</t>
  </si>
  <si>
    <t>SRX10937885</t>
  </si>
  <si>
    <t>SRR14590662</t>
  </si>
  <si>
    <t>SAMN19271808</t>
  </si>
  <si>
    <t>BcGypsy3 rep.4</t>
  </si>
  <si>
    <t>Botrytis-infecting Arabidopsis RNA-seq BcGypsy3 rep.4</t>
  </si>
  <si>
    <t>SRX10937884</t>
  </si>
  <si>
    <t>SRR14590663</t>
  </si>
  <si>
    <t>SAMN19271807</t>
  </si>
  <si>
    <t>BcGypsy3 rep.3</t>
  </si>
  <si>
    <t>Botrytis-infecting Arabidopsis RNA-seq BcGypsy3 rep.3</t>
  </si>
  <si>
    <t>SRX10937883</t>
  </si>
  <si>
    <t>SRR14590664</t>
  </si>
  <si>
    <t>SAMN19271816</t>
  </si>
  <si>
    <t>BcGypsy3 rep.12</t>
  </si>
  <si>
    <t>Botrytis-infecting Arabidopsis RNA-seq BcGypsy3 rep.12</t>
  </si>
  <si>
    <t>SRX10937882</t>
  </si>
  <si>
    <t>SRR14590665</t>
  </si>
  <si>
    <t>SAMN19271815</t>
  </si>
  <si>
    <t>BcGypsy3 rep.11</t>
  </si>
  <si>
    <t>Botrytis-infecting Arabidopsis RNA-seq BcGypsy3 rep.11</t>
  </si>
  <si>
    <t>SRX10937881</t>
  </si>
  <si>
    <t>SRR14590666</t>
  </si>
  <si>
    <t>SAMN19271806</t>
  </si>
  <si>
    <t>BcGypsy3 rep.2</t>
  </si>
  <si>
    <t>Botrytis-infecting Arabidopsis RNA-seq BcGypsy3 rep.2</t>
  </si>
  <si>
    <t>SRX10937880</t>
  </si>
  <si>
    <t>SRR14590667</t>
  </si>
  <si>
    <t>SAMN19271805</t>
  </si>
  <si>
    <t>BcGypsy3 rep.1</t>
  </si>
  <si>
    <t>Botrytis-infecting Arabidopsis RNA-seq BcGypsy3 rep.1</t>
  </si>
  <si>
    <t>SRX10920217</t>
  </si>
  <si>
    <t>SRR14577137</t>
  </si>
  <si>
    <t>SAMN19241627</t>
  </si>
  <si>
    <t>RNA-seq of Botrytis-infecting A. thaliana</t>
  </si>
  <si>
    <t>WT rep.10</t>
  </si>
  <si>
    <t>Botrytis-infecting Arabidopsis RNA-seq WT rep.10</t>
  </si>
  <si>
    <t>SRX10920216</t>
  </si>
  <si>
    <t>SRR14577138</t>
  </si>
  <si>
    <t>SAMN19241626</t>
  </si>
  <si>
    <t>WT rep.9</t>
  </si>
  <si>
    <t>Botrytis-infecting Arabidopsis RNA-seq WT rep.9</t>
  </si>
  <si>
    <t>SRX10920215</t>
  </si>
  <si>
    <t>SRR14577139</t>
  </si>
  <si>
    <t>SAMN19241625</t>
  </si>
  <si>
    <t>WT rep.8</t>
  </si>
  <si>
    <t>Botrytis-infecting Arabidopsis RNA-seq WT rep.8</t>
  </si>
  <si>
    <t>SRX10920214</t>
  </si>
  <si>
    <t>SRR14577140</t>
  </si>
  <si>
    <t>SAMN19241624</t>
  </si>
  <si>
    <t>WT rep.7</t>
  </si>
  <si>
    <t>Botrytis-infecting Arabidopsis RNA-seq WT rep.7</t>
  </si>
  <si>
    <t>SRX10920213</t>
  </si>
  <si>
    <t>SRR14577141</t>
  </si>
  <si>
    <t>SAMN19241623</t>
  </si>
  <si>
    <t>WT rep.6</t>
  </si>
  <si>
    <t>Botrytis-infecting Arabidopsis RNA-seq WT rep.6</t>
  </si>
  <si>
    <t>SRX10920212</t>
  </si>
  <si>
    <t>SRR14577142</t>
  </si>
  <si>
    <t>SAMN19241622</t>
  </si>
  <si>
    <t>WT rep.5</t>
  </si>
  <si>
    <t>Botrytis-infecting Arabidopsis RNA-seq WT rep.5</t>
  </si>
  <si>
    <t>SRX10920211</t>
  </si>
  <si>
    <t>SRR14577143</t>
  </si>
  <si>
    <t>SAMN19241621</t>
  </si>
  <si>
    <t>WT rep.4</t>
  </si>
  <si>
    <t>Botrytis-infecting Arabidopsis RNA-seq WT rep.4</t>
  </si>
  <si>
    <t>SRX10920210</t>
  </si>
  <si>
    <t>SRR14577144</t>
  </si>
  <si>
    <t>SAMN19241620</t>
  </si>
  <si>
    <t>WT rep.3</t>
  </si>
  <si>
    <t>Botrytis-infecting Arabidopsis RNA-seq WT rep.3</t>
  </si>
  <si>
    <t>SRX10920209</t>
  </si>
  <si>
    <t>SRR14577145</t>
  </si>
  <si>
    <t>SAMN19241629</t>
  </si>
  <si>
    <t>WT rep.12</t>
  </si>
  <si>
    <t>Botrytis-infecting Arabidopsis RNA-seq WT rep.12</t>
  </si>
  <si>
    <t>SRX10920208</t>
  </si>
  <si>
    <t>SRR14577146</t>
  </si>
  <si>
    <t>SAMN19241628</t>
  </si>
  <si>
    <t>WT rep.11</t>
  </si>
  <si>
    <t>Botrytis-infecting Arabidopsis RNA-seq WT rep.11</t>
  </si>
  <si>
    <t>SRX10920207</t>
  </si>
  <si>
    <t>SRR14577147</t>
  </si>
  <si>
    <t>SAMN19241619</t>
  </si>
  <si>
    <t>WT rep.2</t>
  </si>
  <si>
    <t>Botrytis-infecting Arabidopsis RNA-seq WT rep.2</t>
  </si>
  <si>
    <t>SRX10920206</t>
  </si>
  <si>
    <t>SRR14577148</t>
  </si>
  <si>
    <t>SAMN19241618</t>
  </si>
  <si>
    <t>WT rep.1</t>
  </si>
  <si>
    <t>Botrytis-infecting Arabidopsis RNA-seq WT rep.1</t>
  </si>
  <si>
    <t>SRX10919458</t>
  </si>
  <si>
    <t>SRR14576386</t>
  </si>
  <si>
    <t>SAMN19240957</t>
  </si>
  <si>
    <t>small RNA-seq of BcGypsy3 trangenic D08_H24 strain</t>
  </si>
  <si>
    <t>randBcGypsy3 #1</t>
  </si>
  <si>
    <t>Pathogen: environmental/food/other sample from Botrytis cinerea</t>
  </si>
  <si>
    <t>randBcGypsy3</t>
  </si>
  <si>
    <t>SRX10919457</t>
  </si>
  <si>
    <t>SRR14576387</t>
  </si>
  <si>
    <t>SAMN19240956</t>
  </si>
  <si>
    <t>dsBcGypsy3 #56</t>
  </si>
  <si>
    <t>dsBcGypsy3</t>
  </si>
  <si>
    <t>SRX10919456</t>
  </si>
  <si>
    <t>SRR14576388</t>
  </si>
  <si>
    <t>SAMN19240955</t>
  </si>
  <si>
    <t>ssBcGypsy3 #51</t>
  </si>
  <si>
    <t>ssBcGypsy3</t>
  </si>
  <si>
    <t>SRX10919455</t>
  </si>
  <si>
    <t>SRR14576389</t>
  </si>
  <si>
    <t>SAMN19240954</t>
  </si>
  <si>
    <t>EV #18</t>
  </si>
  <si>
    <t>EV</t>
  </si>
  <si>
    <t>SRX10919325</t>
  </si>
  <si>
    <t>SRR14576251</t>
  </si>
  <si>
    <t>SAMN19240806</t>
  </si>
  <si>
    <t>small RNA-seq of B. cinerea N11_KW WT</t>
  </si>
  <si>
    <t>N11_KW WT</t>
  </si>
  <si>
    <t>Botrytis cinerea N11_KW WT</t>
  </si>
  <si>
    <t>SRX10919324</t>
  </si>
  <si>
    <t>SRR14576252</t>
  </si>
  <si>
    <t>SAMN19240805</t>
  </si>
  <si>
    <t>small RNA-seq of B. cinerea D14_KF WT</t>
  </si>
  <si>
    <t>D14_KF WT</t>
  </si>
  <si>
    <t>Botrytis cinerea D14_KF WT</t>
  </si>
  <si>
    <t>SRX10919323</t>
  </si>
  <si>
    <t>SRR14576253</t>
  </si>
  <si>
    <t>SAMN19240804</t>
  </si>
  <si>
    <t>small RNA-seq of B. cinerea D13_TS WT</t>
  </si>
  <si>
    <t>D13_TS WT</t>
  </si>
  <si>
    <t>Botrytis cinerea D13_TS WT</t>
  </si>
  <si>
    <t>SRX10919322</t>
  </si>
  <si>
    <t>SRR14576254</t>
  </si>
  <si>
    <t>SAMN19240803</t>
  </si>
  <si>
    <t>small RNA-seq of B. cinerea D08_H24 WT</t>
  </si>
  <si>
    <t>D08_H24 WT</t>
  </si>
  <si>
    <t>Botrytis cinerea D08_H24 WT</t>
  </si>
  <si>
    <t>SRX10919321</t>
  </si>
  <si>
    <t>SRR14576255</t>
  </si>
  <si>
    <t>SAMN19240808</t>
  </si>
  <si>
    <t>small RNA-seq of B. cinerea D13_TF WT</t>
  </si>
  <si>
    <t>D13_TF WT</t>
  </si>
  <si>
    <t>Botrytis cinerea D13_TF WT</t>
  </si>
  <si>
    <t>SRX10919320</t>
  </si>
  <si>
    <t>SRR14576256</t>
  </si>
  <si>
    <t>SAMN19240807</t>
  </si>
  <si>
    <t>small RNA-seq of B. cinerea B05.10 WT</t>
  </si>
  <si>
    <t>B05.10 WT</t>
  </si>
  <si>
    <t>Botrytis cinerea B05.10 WT</t>
  </si>
  <si>
    <t>PRJNA730976</t>
  </si>
  <si>
    <t>SRX10931514</t>
  </si>
  <si>
    <t>SRR14584171</t>
  </si>
  <si>
    <t>SAMN19223843</t>
  </si>
  <si>
    <t>PMC8456019</t>
  </si>
  <si>
    <t>Marssonina</t>
  </si>
  <si>
    <t>High-Throughput Sequencing Reveals the Regulatory Networks of Transcriptome and Small RNAs During the Defense Against Marssonina brunnea in Poplar.</t>
  </si>
  <si>
    <t>10.3389/fpls.2021.719549</t>
  </si>
  <si>
    <t>Massonina brunnea-inoculated NL895 mRNA sequencing</t>
  </si>
  <si>
    <t>To gain the effect of Massonina brunnea on transcriptome of poplar (NL895) leaves, we performed mRNA sequencing.</t>
  </si>
  <si>
    <t>Mb_24h_1</t>
  </si>
  <si>
    <t>2021/05/19</t>
  </si>
  <si>
    <t>Plant sample from Populus deltoides</t>
  </si>
  <si>
    <t>SRX10931513</t>
  </si>
  <si>
    <t>SRR14584172</t>
  </si>
  <si>
    <t>SAMN19223842</t>
  </si>
  <si>
    <t>Mk_24h_3</t>
  </si>
  <si>
    <t>SRX10931512</t>
  </si>
  <si>
    <t>SRR14584173</t>
  </si>
  <si>
    <t>SAMN19223841</t>
  </si>
  <si>
    <t>Mk_24h_2</t>
  </si>
  <si>
    <t>SRX10931511</t>
  </si>
  <si>
    <t>SRR14584174</t>
  </si>
  <si>
    <t>SAMN19223840</t>
  </si>
  <si>
    <t>Mk_24h_1</t>
  </si>
  <si>
    <t>SRX10931510</t>
  </si>
  <si>
    <t>SRR14584175</t>
  </si>
  <si>
    <t>SAMN19223839</t>
  </si>
  <si>
    <t>Mb_6h_3</t>
  </si>
  <si>
    <t>SRX10931509</t>
  </si>
  <si>
    <t>SRR14584176</t>
  </si>
  <si>
    <t>SAMN19223838</t>
  </si>
  <si>
    <t>Mb_6h_2</t>
  </si>
  <si>
    <t>SRX10931508</t>
  </si>
  <si>
    <t>SRR14584177</t>
  </si>
  <si>
    <t>SAMN19223837</t>
  </si>
  <si>
    <t>Mb_6h_1</t>
  </si>
  <si>
    <t>SRX10931507</t>
  </si>
  <si>
    <t>SRR14584178</t>
  </si>
  <si>
    <t>SAMN19223836</t>
  </si>
  <si>
    <t>Mk_6h_3</t>
  </si>
  <si>
    <t>SRX10931506</t>
  </si>
  <si>
    <t>SRR14584179</t>
  </si>
  <si>
    <t>SAMN19223845</t>
  </si>
  <si>
    <t>Mb_24h_3</t>
  </si>
  <si>
    <t>SRX10931505</t>
  </si>
  <si>
    <t>SRR14584180</t>
  </si>
  <si>
    <t>SAMN19223844</t>
  </si>
  <si>
    <t>Mb_24h_2</t>
  </si>
  <si>
    <t>SRX10931504</t>
  </si>
  <si>
    <t>SRR14584181</t>
  </si>
  <si>
    <t>SAMN19223835</t>
  </si>
  <si>
    <t>Mk_6h_2</t>
  </si>
  <si>
    <t>SRX10931503</t>
  </si>
  <si>
    <t>SRR14584182</t>
  </si>
  <si>
    <t>SAMN19223834</t>
  </si>
  <si>
    <t>Mk_6h_1</t>
  </si>
  <si>
    <t>PRJNA731035</t>
  </si>
  <si>
    <t>SRX10933550</t>
  </si>
  <si>
    <t>SRR14586315</t>
  </si>
  <si>
    <t>SAMN19229086</t>
  </si>
  <si>
    <t>Small RNAs, miRNA</t>
  </si>
  <si>
    <t>Marssonina infecting Populus</t>
  </si>
  <si>
    <t>Massonina brunnea-inoculated NL895 miRNA sequencing</t>
  </si>
  <si>
    <t>To gain the effect of Massonina brunnea on transcriptome of poplar (NL895) leaves, we performed miRNA sequencing.</t>
  </si>
  <si>
    <t>Mb_24h_1 #</t>
  </si>
  <si>
    <t>SRX10933549</t>
  </si>
  <si>
    <t>SRR14586316</t>
  </si>
  <si>
    <t>SAMN19229085</t>
  </si>
  <si>
    <t>Mk_24h_3 #</t>
  </si>
  <si>
    <t>SRX10933548</t>
  </si>
  <si>
    <t>SRR14586317</t>
  </si>
  <si>
    <t>SAMN19229084</t>
  </si>
  <si>
    <t>Mk_24h_2 #</t>
  </si>
  <si>
    <t>SRX10933547</t>
  </si>
  <si>
    <t>SRR14586318</t>
  </si>
  <si>
    <t>SAMN19229083</t>
  </si>
  <si>
    <t>Mk_24h_1 #</t>
  </si>
  <si>
    <t>SRX10933546</t>
  </si>
  <si>
    <t>SRR14586319</t>
  </si>
  <si>
    <t>SAMN19229082</t>
  </si>
  <si>
    <t>Mb_6h_3 #</t>
  </si>
  <si>
    <t>SRX10933545</t>
  </si>
  <si>
    <t>SRR14586320</t>
  </si>
  <si>
    <t>SAMN19229081</t>
  </si>
  <si>
    <t>Mb_6h_2 #</t>
  </si>
  <si>
    <t>SRX10933544</t>
  </si>
  <si>
    <t>SRR14586321</t>
  </si>
  <si>
    <t>SAMN19229080</t>
  </si>
  <si>
    <t>Mb_6h_1 #</t>
  </si>
  <si>
    <t>SRX10933543</t>
  </si>
  <si>
    <t>SRR14586322</t>
  </si>
  <si>
    <t>SAMN19229079</t>
  </si>
  <si>
    <t>Mk_6h_3 #</t>
  </si>
  <si>
    <t>SRX10933542</t>
  </si>
  <si>
    <t>SRR14586323</t>
  </si>
  <si>
    <t>SAMN19229088</t>
  </si>
  <si>
    <t>Mb_24h_3 #</t>
  </si>
  <si>
    <t>SRX10933541</t>
  </si>
  <si>
    <t>SRR14586324</t>
  </si>
  <si>
    <t>SAMN19229087</t>
  </si>
  <si>
    <t>Mb_24h_2 #</t>
  </si>
  <si>
    <t>SRX10933540</t>
  </si>
  <si>
    <t>SRR14586325</t>
  </si>
  <si>
    <t>SAMN19229078</t>
  </si>
  <si>
    <t>Mk_6h_2 #</t>
  </si>
  <si>
    <t>SRX10933539</t>
  </si>
  <si>
    <t>SRR14586326</t>
  </si>
  <si>
    <t>SAMN19229077</t>
  </si>
  <si>
    <t>Mk_6h_1 #</t>
  </si>
  <si>
    <t>PRJNA732451</t>
  </si>
  <si>
    <t>SRX10975470</t>
  </si>
  <si>
    <t>SRR14635691</t>
  </si>
  <si>
    <t>SAMN19320726</t>
  </si>
  <si>
    <t>GSM5335132</t>
  </si>
  <si>
    <t>PMC9097378</t>
  </si>
  <si>
    <t>Hanseniaspora</t>
  </si>
  <si>
    <t>Comprehensive analysis of both long and short read transcriptomes of a clonal and a seed-propagated model species reveal the prerequisites for transcriptional activation of autonomous and non-autonomous transposons in plants.</t>
  </si>
  <si>
    <t>Mob DNA</t>
  </si>
  <si>
    <t>2022 May 12</t>
  </si>
  <si>
    <t>10.1186/s13100-022-00271-5</t>
  </si>
  <si>
    <t>The landscape, properties, and determinants of transcriptional activation of endogenous transposable elements in grapevine (Vitis vinifera L.)</t>
  </si>
  <si>
    <t>Background: Transcriptional activation of structurally autonomous transposable elements (TEs) is a precursor to both autonomous and non-autonomous transposition in host genomes. However, the identification of those transcribed TE loci that are competent autonomous elements, their genomic locations and the specific conditions under which these loci can contribute to mobilisation of both autonomous and non-autonomous elements remains largely unknown. Results: A three-channel analysis pipeline was established to identified expressed TE loci. This pipeline is mainly comprised of three different existing tools (htseq-count, bedtools, and TEFingerprint) for mapped read quantification. Using Vitis vinifera embryogenic callus as a model, we exposed the callus to live cultures of an endemic grapevine yeast Hanseniaspora uvarum to determine the landscape and properties of expressed TE loci. In this system, only 1.7%-2.5% of total annotated TE loci were transcribed, of which 5%-10% of these were full-length (&gt;90% length integrity). Collectively, these TE loci (including fragmented and structurally ‘autonomous’ loci) exhibited a significant tendency to be found within introns of expressed genes. This strong location bias towards expressed genes was also observed in Arabidopsis thaliana wild-type and ibm2, but not in ddm1. Moreover, in the grapevine model, differentially expressed TE loci tend to present similar expression pattern with co-localized differentially expressed genes. Nonetheless, utilizing Oxford Nanopore Technology (ONT) cDNA sequencing, we found a strong correlation between the inclusion of intronic TEs in gene transcripts and the presence of premature termination codons in these transcripts. Finally, we identified full-length transcripts derived from structurally autonomous TE loci in our grapevine system, although the level of these transcripts was low. Conclusions: Our observations in the two disparate plant model systems reveal the closely connected transcriptional relationship between TEs and co-localized genes when the epigenetic silencing system is not compromised. Furthermore, we found that the stress treatment alone was not sufficient to induce large scale full length transcription from structurally intact TE loci, a precursor for mobilisation of non-autonomous and autonomous elements. Overall design: Time-series mRNA profiles of grapevine wild-type embryogenic callus subjected to mock treatment or mock plus continuous live yeast (Hanseniaspora uvarum) inoculation. A common time zero (T=0h) was used for all treatments</t>
  </si>
  <si>
    <t>Vv_ONT_Yeast_12h</t>
  </si>
  <si>
    <t>Background: Transcriptional activation of structurally autonomous transposable elements (TEs) is a precursor to both autonomous and non-autonomous transposition in host genomes. However, the identification of those transcribed TE loci that are competent autonomous elements, their genomic locations and the specific conditions under which these loci can contribute to mobilisation of both autonomous and non-autonomous elements remains largely unknown. Results: A three-channel analysis pipeline was established to identified expressed TE loci. This pipeline is mainly comprised of three different existing tools (htseq-count, bedtools, and TEFingerprint) for mapped read quantification. Using Vitis vinifera embryogenic callus as a model, we exposed the callus to live cultures of an endemic grapevine yeast Hanseniaspora uvarum to determine the landscape and properties of expressed TE loci. In this system, only 1.7%-2.5% of total annotated TE loci were transcribed, of which 5%-10% of these were full-length (&gt;90% length integrity). Collectively, these TE loci (including fragmented and structurally ‘autonomous’ loci) exhibited a significant tendency to be found within introns of expressed genes. This strong location bias towards expressed genes was also observed in Arabidopsis thaliana wild-type and ibm2, but not in ddm1. Moreover, in the grapevine model, differentially expressed TE loci tend to present similar expression pattern with co-localized differentially expressed genes. Nonetheless, utilizing Oxford Nanopore Technology (ONT) cDNA sequencing, we found a strong correlation between the inclusion of intronic TEs in gene transcripts and the presence of premature termination codons in these transcripts. Finally, we identified full-length transcripts derived from structurally autonomous TE loci in our grapevine system, although the level of these transcripts was low. Conclusions: Our observations in the two disparate plant model systems reveal the closely connected transcriptional relationship between TEs and co-localized genes when the epigenetic silencing system is not compromised. Furthermore, we found that the stress treatment alone was not sufficient to induce large scale full length transcription from structurally intact TE loci, a precursor for mobilisation of non-autonomous and autonomous elements.</t>
  </si>
  <si>
    <t>GPL18580;30190</t>
  </si>
  <si>
    <t>2022/05/05</t>
  </si>
  <si>
    <t>GSM5335132: Vv_ONT_Yeast_12h; Vitis vinifera; RNA-Seq</t>
  </si>
  <si>
    <t>For short-read RNA-seq, total RNA of harvested embryogenic callus were isolated according to the manufacturer's instructions of Spectrum Plant Total RNA Kit (Sigma). Each purified RNA sample was treated with DNase I following the TURBO DNA-free kit protocol (Ambion) to remove contaminating genomic DNA. For long-read sequencing, Total RNA was extracted and separated using NORGEN Plant microRNA purification kit (Norgen Biotek) according to the manufacturer's instruction. Genomic DNA contamination was removed with the standard protocol of the TURBO DNA-free kit (Thermo Fisher). For short-read RNA-seq, RNA libraries were prepared using standard Illumina protocols. For long-read cDNA-seq, the libraries were prepared following the protocol of Oxford Nanopore cDNA-PCR kit (SQK-PCS109).</t>
  </si>
  <si>
    <t>2022/05/06</t>
  </si>
  <si>
    <t>Embryogenic callus</t>
  </si>
  <si>
    <t>SRX10975469</t>
  </si>
  <si>
    <t>SRR14635690</t>
  </si>
  <si>
    <t>SAMN19320727</t>
  </si>
  <si>
    <t>GSM5335131</t>
  </si>
  <si>
    <t>Vv_ONT_Mock_12h</t>
  </si>
  <si>
    <t>GSM5335131: Vv_ONT_Mock_12h; Vitis vinifera; RNA-Seq</t>
  </si>
  <si>
    <t>SRX10975468</t>
  </si>
  <si>
    <t>SRR14635689</t>
  </si>
  <si>
    <t>SAMN19320728</t>
  </si>
  <si>
    <t>GSM5335130</t>
  </si>
  <si>
    <t>Vv_Yeast_12h_rep3</t>
  </si>
  <si>
    <t>GSM5335130: Vv_Yeast_12h_rep3; Vitis vinifera; RNA-Seq</t>
  </si>
  <si>
    <t>SRX10975467</t>
  </si>
  <si>
    <t>SRR14635688</t>
  </si>
  <si>
    <t>SAMN19320729</t>
  </si>
  <si>
    <t>GSM5335129</t>
  </si>
  <si>
    <t>Vv_Yeast_12h_rep2</t>
  </si>
  <si>
    <t>GSM5335129: Vv_Yeast_12h_rep2; Vitis vinifera; RNA-Seq</t>
  </si>
  <si>
    <t>SRX10975466</t>
  </si>
  <si>
    <t>SRR14635687</t>
  </si>
  <si>
    <t>SAMN19320730</t>
  </si>
  <si>
    <t>GSM5335128</t>
  </si>
  <si>
    <t>Vv_Yeast_12h_rep1</t>
  </si>
  <si>
    <t>GSM5335128: Vv_Yeast_12h_rep1; Vitis vinifera; RNA-Seq</t>
  </si>
  <si>
    <t>SRX10975465</t>
  </si>
  <si>
    <t>SRR14635686</t>
  </si>
  <si>
    <t>SAMN19320731</t>
  </si>
  <si>
    <t>GSM5335127</t>
  </si>
  <si>
    <t>Vv_Yeast_06h_rep3</t>
  </si>
  <si>
    <t>GSM5335127: Vv_Yeast_06h_rep3; Vitis vinifera; RNA-Seq</t>
  </si>
  <si>
    <t>SRX10975464</t>
  </si>
  <si>
    <t>SRR14635685</t>
  </si>
  <si>
    <t>SAMN19320732</t>
  </si>
  <si>
    <t>GSM5335126</t>
  </si>
  <si>
    <t>Vv_Yeast_06h_rep2</t>
  </si>
  <si>
    <t>GSM5335126: Vv_Yeast_06h_rep2; Vitis vinifera; RNA-Seq</t>
  </si>
  <si>
    <t>SRX10975463</t>
  </si>
  <si>
    <t>SRR14635684</t>
  </si>
  <si>
    <t>SAMN19320733</t>
  </si>
  <si>
    <t>GSM5335125</t>
  </si>
  <si>
    <t>Vv_Yeast_06h_rep1</t>
  </si>
  <si>
    <t>GSM5335125: Vv_Yeast_06h_rep1; Vitis vinifera; RNA-Seq</t>
  </si>
  <si>
    <t>SRX10975462</t>
  </si>
  <si>
    <t>SRR14635683</t>
  </si>
  <si>
    <t>SAMN19320734</t>
  </si>
  <si>
    <t>GSM5335124</t>
  </si>
  <si>
    <t>Vv_Yeast_03h_rep3</t>
  </si>
  <si>
    <t>GSM5335124: Vv_Yeast_03h_rep3; Vitis vinifera; RNA-Seq</t>
  </si>
  <si>
    <t>SRX10975461</t>
  </si>
  <si>
    <t>SRR14635682</t>
  </si>
  <si>
    <t>SAMN19320735</t>
  </si>
  <si>
    <t>GSM5335123</t>
  </si>
  <si>
    <t>Vv_Yeast_03h_rep2</t>
  </si>
  <si>
    <t>GSM5335123: Vv_Yeast_03h_rep2; Vitis vinifera; RNA-Seq</t>
  </si>
  <si>
    <t>SRX10975460</t>
  </si>
  <si>
    <t>SRR14635681</t>
  </si>
  <si>
    <t>SAMN19320736</t>
  </si>
  <si>
    <t>GSM5335122</t>
  </si>
  <si>
    <t>Vv_Yeast_03h_rep1</t>
  </si>
  <si>
    <t>GSM5335122: Vv_Yeast_03h_rep1; Vitis vinifera; RNA-Seq</t>
  </si>
  <si>
    <t>SRX10975459</t>
  </si>
  <si>
    <t>SRR14635680</t>
  </si>
  <si>
    <t>SAMN19320737</t>
  </si>
  <si>
    <t>GSM5335121</t>
  </si>
  <si>
    <t>Vv_Yeast_01h_rep3</t>
  </si>
  <si>
    <t>GSM5335121: Vv_Yeast_01h_rep3; Vitis vinifera; RNA-Seq</t>
  </si>
  <si>
    <t>SRX10975458</t>
  </si>
  <si>
    <t>SRR14635679</t>
  </si>
  <si>
    <t>SAMN19320704</t>
  </si>
  <si>
    <t>GSM5335120</t>
  </si>
  <si>
    <t>Vv_Yeast_01h_rep2</t>
  </si>
  <si>
    <t>GSM5335120: Vv_Yeast_01h_rep2; Vitis vinifera; RNA-Seq</t>
  </si>
  <si>
    <t>SRX10975457</t>
  </si>
  <si>
    <t>SRR14635678</t>
  </si>
  <si>
    <t>SAMN19320705</t>
  </si>
  <si>
    <t>GSM5335119</t>
  </si>
  <si>
    <t>Vv_Yeast_01h_rep1</t>
  </si>
  <si>
    <t>GSM5335119: Vv_Yeast_01h_rep1; Vitis vinifera; RNA-Seq</t>
  </si>
  <si>
    <t>SRX10975456</t>
  </si>
  <si>
    <t>SRR14635677</t>
  </si>
  <si>
    <t>SAMN19320706</t>
  </si>
  <si>
    <t>GSM5335118</t>
  </si>
  <si>
    <t>Vv_Mock_12h_rep3</t>
  </si>
  <si>
    <t>GSM5335118: Vv_Mock_12h_rep3; Vitis vinifera; RNA-Seq</t>
  </si>
  <si>
    <t>SRX10975455</t>
  </si>
  <si>
    <t>SRR14635676</t>
  </si>
  <si>
    <t>SAMN19320707</t>
  </si>
  <si>
    <t>GSM5335117</t>
  </si>
  <si>
    <t>Vv_Mock_12h_rep2</t>
  </si>
  <si>
    <t>GSM5335117: Vv_Mock_12h_rep2; Vitis vinifera; RNA-Seq</t>
  </si>
  <si>
    <t>SRX10975454</t>
  </si>
  <si>
    <t>SRR14635675</t>
  </si>
  <si>
    <t>SAMN19320708</t>
  </si>
  <si>
    <t>GSM5335116</t>
  </si>
  <si>
    <t>Vv_Mock_12h_rep1</t>
  </si>
  <si>
    <t>GSM5335116: Vv_Mock_12h_rep1; Vitis vinifera; RNA-Seq</t>
  </si>
  <si>
    <t>SRX10975453</t>
  </si>
  <si>
    <t>SRR14635674</t>
  </si>
  <si>
    <t>SAMN19320709</t>
  </si>
  <si>
    <t>GSM5335115</t>
  </si>
  <si>
    <t>Vv_Mock_06h_rep3</t>
  </si>
  <si>
    <t>GSM5335115: Vv_Mock_06h_rep3; Vitis vinifera; RNA-Seq</t>
  </si>
  <si>
    <t>SRX10975452</t>
  </si>
  <si>
    <t>SRR14635673</t>
  </si>
  <si>
    <t>SAMN19320710</t>
  </si>
  <si>
    <t>GSM5335114</t>
  </si>
  <si>
    <t>Vv_Mock_06h_rep2</t>
  </si>
  <si>
    <t>GSM5335114: Vv_Mock_06h_rep2; Vitis vinifera; RNA-Seq</t>
  </si>
  <si>
    <t>SRX10975451</t>
  </si>
  <si>
    <t>SRR14635672</t>
  </si>
  <si>
    <t>SAMN19320711</t>
  </si>
  <si>
    <t>GSM5335113</t>
  </si>
  <si>
    <t>Vv_Mock_06h_rep1</t>
  </si>
  <si>
    <t>GSM5335113: Vv_Mock_06h_rep1; Vitis vinifera; RNA-Seq</t>
  </si>
  <si>
    <t>SRX10975450</t>
  </si>
  <si>
    <t>SRR14635671</t>
  </si>
  <si>
    <t>SAMN19320712</t>
  </si>
  <si>
    <t>GSM5335112</t>
  </si>
  <si>
    <t>Vv_Mock_03h_rep3</t>
  </si>
  <si>
    <t>GSM5335112: Vv_Mock_03h_rep3; Vitis vinifera; RNA-Seq</t>
  </si>
  <si>
    <t>SRX10975449</t>
  </si>
  <si>
    <t>SRR14635670</t>
  </si>
  <si>
    <t>SAMN19320713</t>
  </si>
  <si>
    <t>GSM5335111</t>
  </si>
  <si>
    <t>Vv_Mock_03h_rep2</t>
  </si>
  <si>
    <t>GSM5335111: Vv_Mock_03h_rep2; Vitis vinifera; RNA-Seq</t>
  </si>
  <si>
    <t>SRX10975448</t>
  </si>
  <si>
    <t>SRR14635669</t>
  </si>
  <si>
    <t>SAMN19320714</t>
  </si>
  <si>
    <t>GSM5335110</t>
  </si>
  <si>
    <t>Vv_Mock_03h_rep1</t>
  </si>
  <si>
    <t>GSM5335110: Vv_Mock_03h_rep1; Vitis vinifera; RNA-Seq</t>
  </si>
  <si>
    <t>SRX10975447</t>
  </si>
  <si>
    <t>SRR14635668</t>
  </si>
  <si>
    <t>SAMN19320717</t>
  </si>
  <si>
    <t>GSM5335109</t>
  </si>
  <si>
    <t>Vv_Mock_01h_rep3</t>
  </si>
  <si>
    <t>GSM5335109: Vv_Mock_01h_rep3; Vitis vinifera; RNA-Seq</t>
  </si>
  <si>
    <t>SRX10975446</t>
  </si>
  <si>
    <t>SRR14635667</t>
  </si>
  <si>
    <t>SAMN19320719</t>
  </si>
  <si>
    <t>GSM5335108</t>
  </si>
  <si>
    <t>Vv_Mock_01h_rep2</t>
  </si>
  <si>
    <t>GSM5335108: Vv_Mock_01h_rep2; Vitis vinifera; RNA-Seq</t>
  </si>
  <si>
    <t>SRX10975445</t>
  </si>
  <si>
    <t>SRR14635666</t>
  </si>
  <si>
    <t>SAMN19320722</t>
  </si>
  <si>
    <t>GSM5335107</t>
  </si>
  <si>
    <t>Vv_Mock_01h_rep1</t>
  </si>
  <si>
    <t>GSM5335107: Vv_Mock_01h_rep1; Vitis vinifera; RNA-Seq</t>
  </si>
  <si>
    <t>SRX10975444</t>
  </si>
  <si>
    <t>SRR14635665</t>
  </si>
  <si>
    <t>SAMN19320723</t>
  </si>
  <si>
    <t>GSM5335106</t>
  </si>
  <si>
    <t>Vv_00h_rep3</t>
  </si>
  <si>
    <t>GSM5335106: Vv_00h_rep3; Vitis vinifera; RNA-Seq</t>
  </si>
  <si>
    <t>SRX10975443</t>
  </si>
  <si>
    <t>SRR14635664</t>
  </si>
  <si>
    <t>SAMN19320724</t>
  </si>
  <si>
    <t>GSM5335105</t>
  </si>
  <si>
    <t>Vv_00h_rep2</t>
  </si>
  <si>
    <t>GSM5335105: Vv_00h_rep2; Vitis vinifera; RNA-Seq</t>
  </si>
  <si>
    <t>SRX10975442</t>
  </si>
  <si>
    <t>SRR14635663</t>
  </si>
  <si>
    <t>SAMN19320725</t>
  </si>
  <si>
    <t>GSM5335104</t>
  </si>
  <si>
    <t>Vv_00h_rep1</t>
  </si>
  <si>
    <t>GSM5335104: Vv_00h_rep1; Vitis vinifera; RNA-Seq</t>
  </si>
  <si>
    <t>PRJNA738388</t>
  </si>
  <si>
    <t>SRX11165688</t>
  </si>
  <si>
    <t>SRR14842285</t>
  </si>
  <si>
    <t>SAMN19728658</t>
  </si>
  <si>
    <t>PMC8652122</t>
  </si>
  <si>
    <t>Oidiodendron, Heterobasidion</t>
  </si>
  <si>
    <t>viral metagenome</t>
  </si>
  <si>
    <t>Discovery and Community Dynamics of Novel ssRNA Mycoviruses in the Conifer Pathogen Heterobasidion parviporum.</t>
  </si>
  <si>
    <t>10.3389/fmicb.2021.770787</t>
  </si>
  <si>
    <t>Virome characterization of fungal isolate collection - Raw sequence reads</t>
  </si>
  <si>
    <t>Virome characterization of Heterobasidion parviporum, H. annosum and Oidiodendron maius isolate collection with RNA-seq</t>
  </si>
  <si>
    <t>RNA-Seq of Heterobasidion parviporum, H. annosum and Oidiodendron maius isolates</t>
  </si>
  <si>
    <t>7Het</t>
  </si>
  <si>
    <t>2021/06/17</t>
  </si>
  <si>
    <t>Isolates of Heterobasidion parviporum, Heterobasidion annosum and Oidiodendron maius</t>
  </si>
  <si>
    <t>Isolates of Heterobasidion parviporum, H. annosum and Oidiodendron maius</t>
  </si>
  <si>
    <t>PRJNA740297</t>
  </si>
  <si>
    <t>SRX11981770</t>
  </si>
  <si>
    <t>SRR15685420</t>
  </si>
  <si>
    <t>SAMN19837436</t>
  </si>
  <si>
    <t>PMC9535954</t>
  </si>
  <si>
    <t>fungi, FUNGI</t>
  </si>
  <si>
    <t>miRNA, miRNAs, microRNAs, MICRORNAS</t>
  </si>
  <si>
    <t>Swithgrass study</t>
  </si>
  <si>
    <t>Panicum virgatum</t>
  </si>
  <si>
    <t>Identification of microRNAs responsive to arbuscular mycorrhizal fungi in Panicum virgatum (switchgrass).</t>
  </si>
  <si>
    <t>2022 Oct 5</t>
  </si>
  <si>
    <t>10.1186/s12864-022-08797-x</t>
  </si>
  <si>
    <t>IDENTIFICATION OF MICRORNAS RESPONSIVE TO ARBUSCULAR MYCORRHIZAL FUNGI IN PANICUM VIRGATUM (SWITCHGRASS)</t>
  </si>
  <si>
    <t>Production of lignocellulosic biofuel feedstocks on marginal lands will likely be constrained by abiotic factors including low nutrient content of the soil; therefore, we must utilize strategies to help these crops thrive under low inputs. Association with symbiotic soil fungi called arbuscular mycorrhizae (AM) influences a plants ability to access nutrition in low nutrient soils. Micro RNAs (miRNAs) have been shown to be dynamically expressed during AM colonization in a range of plant species. Our goals were to identify switchgrass miRNA expression patterns during AM colonization while also identifying their mRNA targets.</t>
  </si>
  <si>
    <t>miRNA-seq of Panicum virgatum: mock inoculated roots</t>
  </si>
  <si>
    <t>Alamo_control_5</t>
  </si>
  <si>
    <t>2022/06/04</t>
  </si>
  <si>
    <t>Plant sample from Panicum virgatum</t>
  </si>
  <si>
    <t>10 weeks</t>
  </si>
  <si>
    <t>SRX11981769</t>
  </si>
  <si>
    <t>SRR15685421</t>
  </si>
  <si>
    <t>SAMN19837435</t>
  </si>
  <si>
    <t>Alamo_control_4</t>
  </si>
  <si>
    <t>SRX11981768</t>
  </si>
  <si>
    <t>SRR15685422</t>
  </si>
  <si>
    <t>SAMN19837434</t>
  </si>
  <si>
    <t>Alamo_control_3</t>
  </si>
  <si>
    <t>SRX11981767</t>
  </si>
  <si>
    <t>SRR15685423</t>
  </si>
  <si>
    <t>SAMN19837433</t>
  </si>
  <si>
    <t>Alamo_control_2</t>
  </si>
  <si>
    <t>SRX11981766</t>
  </si>
  <si>
    <t>SRR15685424</t>
  </si>
  <si>
    <t>SAMN19837432</t>
  </si>
  <si>
    <t>Alamo_control_1</t>
  </si>
  <si>
    <t>SRX11981765</t>
  </si>
  <si>
    <t>SRR15685425</t>
  </si>
  <si>
    <t>SAMN19837474</t>
  </si>
  <si>
    <t>GMUCT-seq of Panicum virgatum: mock inoculated roots</t>
  </si>
  <si>
    <t>F1_346_control2_GMUCT</t>
  </si>
  <si>
    <t>12 weeks</t>
  </si>
  <si>
    <t>SRX11981764</t>
  </si>
  <si>
    <t>SRR15685426</t>
  </si>
  <si>
    <t>SAMN19837473</t>
  </si>
  <si>
    <t>F1_346_control1_GMUCT</t>
  </si>
  <si>
    <t>SRX11981763</t>
  </si>
  <si>
    <t>SRR15685427</t>
  </si>
  <si>
    <t>SAMN19837472</t>
  </si>
  <si>
    <t>GMUCT-seq of Panicum virgatum: AM inoculated roots</t>
  </si>
  <si>
    <t>F1_346_AM2_GMUCT</t>
  </si>
  <si>
    <t>SRX11981762</t>
  </si>
  <si>
    <t>SRR15685428</t>
  </si>
  <si>
    <t>SAMN19837471</t>
  </si>
  <si>
    <t>F1_346_AM1_GMUCT</t>
  </si>
  <si>
    <t>SRX11981761</t>
  </si>
  <si>
    <t>SRR15685429</t>
  </si>
  <si>
    <t>SAMN19837470</t>
  </si>
  <si>
    <t>F1_304_control2_GMUCT</t>
  </si>
  <si>
    <t>SRX11981760</t>
  </si>
  <si>
    <t>SRR15685430</t>
  </si>
  <si>
    <t>SAMN19837469</t>
  </si>
  <si>
    <t>F1_304_control1_GMUCT</t>
  </si>
  <si>
    <t>SRX11981759</t>
  </si>
  <si>
    <t>SRR15685431</t>
  </si>
  <si>
    <t>SAMN19837468</t>
  </si>
  <si>
    <t>F1_304_AM2_GMUCT</t>
  </si>
  <si>
    <t>SRX11981758</t>
  </si>
  <si>
    <t>SRR15685432</t>
  </si>
  <si>
    <t>SAMN19837467</t>
  </si>
  <si>
    <t>F1_304_AM1_GMUCT</t>
  </si>
  <si>
    <t>SRX11981757</t>
  </si>
  <si>
    <t>SRR15685433</t>
  </si>
  <si>
    <t>SAMN19837431</t>
  </si>
  <si>
    <t>miRNA-seq of Panicum virgatum: AM inoculated roots</t>
  </si>
  <si>
    <t>Alamo_AM_5</t>
  </si>
  <si>
    <t>SRX11981756</t>
  </si>
  <si>
    <t>SRR15685434</t>
  </si>
  <si>
    <t>SAMN19837466</t>
  </si>
  <si>
    <t>Dactoah_GMUCT_Control</t>
  </si>
  <si>
    <t>SRX11981755</t>
  </si>
  <si>
    <t>SRR15685435</t>
  </si>
  <si>
    <t>SAMN19837465</t>
  </si>
  <si>
    <t>Dacotah_GMUCT_AM</t>
  </si>
  <si>
    <t>SRX11981754</t>
  </si>
  <si>
    <t>SRR15685436</t>
  </si>
  <si>
    <t>SAMN19837464</t>
  </si>
  <si>
    <t>Alamo_GMUCT_AM</t>
  </si>
  <si>
    <t>SRX11981753</t>
  </si>
  <si>
    <t>SRR15685437</t>
  </si>
  <si>
    <t>SAMN19837463</t>
  </si>
  <si>
    <t>Alamo_GMUCT_Control</t>
  </si>
  <si>
    <t>SRX11981752</t>
  </si>
  <si>
    <t>SRR15685438</t>
  </si>
  <si>
    <t>SAMN19837462</t>
  </si>
  <si>
    <t>346_control_4</t>
  </si>
  <si>
    <t>SRX11981751</t>
  </si>
  <si>
    <t>SRR15685439</t>
  </si>
  <si>
    <t>SAMN19837461</t>
  </si>
  <si>
    <t>346_control_3</t>
  </si>
  <si>
    <t>SRX11981750</t>
  </si>
  <si>
    <t>SRR15685440</t>
  </si>
  <si>
    <t>SAMN19837460</t>
  </si>
  <si>
    <t>346_control_2</t>
  </si>
  <si>
    <t>SRX11981749</t>
  </si>
  <si>
    <t>SRR15685441</t>
  </si>
  <si>
    <t>SAMN19837459</t>
  </si>
  <si>
    <t>346_control_1</t>
  </si>
  <si>
    <t>SRX11981748</t>
  </si>
  <si>
    <t>SRR15685442</t>
  </si>
  <si>
    <t>SAMN19837458</t>
  </si>
  <si>
    <t>346_AM_4</t>
  </si>
  <si>
    <t>SRX11981747</t>
  </si>
  <si>
    <t>SRR15685443</t>
  </si>
  <si>
    <t>SAMN19837457</t>
  </si>
  <si>
    <t>346_AM_3</t>
  </si>
  <si>
    <t>SRX11981746</t>
  </si>
  <si>
    <t>SRR15685444</t>
  </si>
  <si>
    <t>SAMN19837430</t>
  </si>
  <si>
    <t>Alamo_AM_4</t>
  </si>
  <si>
    <t>SRX11981745</t>
  </si>
  <si>
    <t>SRR15685445</t>
  </si>
  <si>
    <t>SAMN19837456</t>
  </si>
  <si>
    <t>346_AM_2</t>
  </si>
  <si>
    <t>SRX11981744</t>
  </si>
  <si>
    <t>SRR15685446</t>
  </si>
  <si>
    <t>SAMN19837455</t>
  </si>
  <si>
    <t>346_AM_1</t>
  </si>
  <si>
    <t>SRX11981743</t>
  </si>
  <si>
    <t>SRR15685447</t>
  </si>
  <si>
    <t>SAMN19837454</t>
  </si>
  <si>
    <t>304_control_4</t>
  </si>
  <si>
    <t>SRX11981742</t>
  </si>
  <si>
    <t>SRR15685448</t>
  </si>
  <si>
    <t>SAMN19837453</t>
  </si>
  <si>
    <t>304_control_3</t>
  </si>
  <si>
    <t>SRX11981741</t>
  </si>
  <si>
    <t>SRR15685449</t>
  </si>
  <si>
    <t>SAMN19837452</t>
  </si>
  <si>
    <t>304_control_2</t>
  </si>
  <si>
    <t>SRX11981740</t>
  </si>
  <si>
    <t>SRR15685450</t>
  </si>
  <si>
    <t>SAMN19837451</t>
  </si>
  <si>
    <t>304_control_1</t>
  </si>
  <si>
    <t>SRX11981739</t>
  </si>
  <si>
    <t>SRR15685451</t>
  </si>
  <si>
    <t>SAMN19837450</t>
  </si>
  <si>
    <t>304_AM_4</t>
  </si>
  <si>
    <t>SRX11981738</t>
  </si>
  <si>
    <t>SRR15685452</t>
  </si>
  <si>
    <t>SAMN19837449</t>
  </si>
  <si>
    <t>304_AM_3</t>
  </si>
  <si>
    <t>SRX11981737</t>
  </si>
  <si>
    <t>SRR15685453</t>
  </si>
  <si>
    <t>SAMN19837448</t>
  </si>
  <si>
    <t>304_AM_2</t>
  </si>
  <si>
    <t>SRX11981736</t>
  </si>
  <si>
    <t>SRR15685454</t>
  </si>
  <si>
    <t>SAMN19837447</t>
  </si>
  <si>
    <t>304_AM_1</t>
  </si>
  <si>
    <t>SRX11981735</t>
  </si>
  <si>
    <t>SRR15685455</t>
  </si>
  <si>
    <t>SAMN19837429</t>
  </si>
  <si>
    <t>Alamo_AM_3</t>
  </si>
  <si>
    <t>SRX11981734</t>
  </si>
  <si>
    <t>SRR15685456</t>
  </si>
  <si>
    <t>SAMN19837446</t>
  </si>
  <si>
    <t>Dacotah_control_5</t>
  </si>
  <si>
    <t>SRX11981733</t>
  </si>
  <si>
    <t>SRR15685457</t>
  </si>
  <si>
    <t>SAMN19837445</t>
  </si>
  <si>
    <t>Dacotah_control_4</t>
  </si>
  <si>
    <t>SRX11981732</t>
  </si>
  <si>
    <t>SRR15685458</t>
  </si>
  <si>
    <t>SAMN19837444</t>
  </si>
  <si>
    <t>Dacotah_control_3</t>
  </si>
  <si>
    <t>SRX11981731</t>
  </si>
  <si>
    <t>SRR15685459</t>
  </si>
  <si>
    <t>SAMN19837443</t>
  </si>
  <si>
    <t>Dacotah_control_2</t>
  </si>
  <si>
    <t>SRX11981730</t>
  </si>
  <si>
    <t>SRR15685460</t>
  </si>
  <si>
    <t>SAMN19837442</t>
  </si>
  <si>
    <t>Dacotah_control_1</t>
  </si>
  <si>
    <t>SRX11981729</t>
  </si>
  <si>
    <t>SRR15685461</t>
  </si>
  <si>
    <t>SAMN19837441</t>
  </si>
  <si>
    <t>Dacotah_AM_5</t>
  </si>
  <si>
    <t>SRX11981728</t>
  </si>
  <si>
    <t>SRR15685462</t>
  </si>
  <si>
    <t>SAMN19837440</t>
  </si>
  <si>
    <t>Dacotah_AM_4</t>
  </si>
  <si>
    <t>SRX11981727</t>
  </si>
  <si>
    <t>SRR15685463</t>
  </si>
  <si>
    <t>SAMN19837439</t>
  </si>
  <si>
    <t>Dacotah_AM_3</t>
  </si>
  <si>
    <t>SRX11981726</t>
  </si>
  <si>
    <t>SRR15685464</t>
  </si>
  <si>
    <t>SAMN19837438</t>
  </si>
  <si>
    <t>Dacotah_AM_2</t>
  </si>
  <si>
    <t>SRX11981725</t>
  </si>
  <si>
    <t>SRR15685465</t>
  </si>
  <si>
    <t>SAMN19837437</t>
  </si>
  <si>
    <t>Dacotah_AM_1</t>
  </si>
  <si>
    <t>SRX11981724</t>
  </si>
  <si>
    <t>SRR15685466</t>
  </si>
  <si>
    <t>SAMN19837428</t>
  </si>
  <si>
    <t>Alamo_AM_2</t>
  </si>
  <si>
    <t>SRX11981723</t>
  </si>
  <si>
    <t>SRR15685467</t>
  </si>
  <si>
    <t>SAMN19837427</t>
  </si>
  <si>
    <t>Alamo_AM_1</t>
  </si>
  <si>
    <t>PRJNA742222</t>
  </si>
  <si>
    <t>SRX11309145</t>
  </si>
  <si>
    <t>SRR14996693</t>
  </si>
  <si>
    <t>SAMN19945322</t>
  </si>
  <si>
    <t>Pestalotiopsis</t>
  </si>
  <si>
    <t>small RNA, MicroRNAs, miRNA, Small RNAs</t>
  </si>
  <si>
    <t>C. sinensis infected with P. trachicarpicola</t>
  </si>
  <si>
    <t>Plantae-Fungi</t>
  </si>
  <si>
    <t>Analysis of Competing Endogenous RNAs and MicroRNAs in Tea (Camellia sinensis) Leaves During Infection by the Leaf Spot Pathogen Pestalotiopsis trachicarpicola.</t>
  </si>
  <si>
    <t>10.1094/MPMI-10-21-0262-A</t>
  </si>
  <si>
    <t>Small RNAs sequence of tea leaves after the infection by Pestalotiopsis trachicarpicola.</t>
  </si>
  <si>
    <t>Pestalotiopsis trachicarpicola is a phytopathogenic fungus, which causes leaf spot on tea (Camellia sinensis [L.] Kuntze), and causes the decrease in both the quality and production of tea leaves. Tea leaf spot caused by P. trachicarpicola was firstly found in Yuqing County, Guizhou Province, China. P. trachicarpicola can cause the lesion on tea leaves after 1 d of inoculation. The small RNA of tea leaves infecting by P. trachicarpicola was sequenced, and the data contribute to easily learn the pathogenesis.</t>
  </si>
  <si>
    <t>miRNA-seq of Camellia sinensis: leaves infecting by Pestalotiopsis trachicarpicola for 1 day</t>
  </si>
  <si>
    <t>Treat1_3</t>
  </si>
  <si>
    <t>Treat1_3 for miRNA analysis of tea leaves</t>
  </si>
  <si>
    <t>infecting with PDA plugs with actively growing mycelia of Pestaiotiopsis trachicarpicola isolate GZYQ2018YQX001 for 1 day</t>
  </si>
  <si>
    <t>SRX11309144</t>
  </si>
  <si>
    <t>SRR14996694</t>
  </si>
  <si>
    <t>SAMN19945321</t>
  </si>
  <si>
    <t>Treat1_2</t>
  </si>
  <si>
    <t>Treat1_2 for miRNA analysis of tea leaves</t>
  </si>
  <si>
    <t>SRX11309143</t>
  </si>
  <si>
    <t>SRR14996695</t>
  </si>
  <si>
    <t>SAMN19945320</t>
  </si>
  <si>
    <t>Treat1_1</t>
  </si>
  <si>
    <t>Treat1_1 for miRNA analysis of tea leaves</t>
  </si>
  <si>
    <t>SRX11309142</t>
  </si>
  <si>
    <t>SRR14996696</t>
  </si>
  <si>
    <t>SAMN19945319</t>
  </si>
  <si>
    <t>miRNA-seq of Camellia sinensis: leaves inoculated by PDA plugs for 1 day</t>
  </si>
  <si>
    <t>CK1_3</t>
  </si>
  <si>
    <t>CK1_3 for miRNA analysis of tea leaves</t>
  </si>
  <si>
    <t>inoculated with PDA plugs for 1 day</t>
  </si>
  <si>
    <t>SRX11309141</t>
  </si>
  <si>
    <t>SRR14996697</t>
  </si>
  <si>
    <t>SAMN19945318</t>
  </si>
  <si>
    <t>CK1_2</t>
  </si>
  <si>
    <t>CK1_2 for miRNA analysis of tea leaves</t>
  </si>
  <si>
    <t>SRX11309140</t>
  </si>
  <si>
    <t>SRR14996698</t>
  </si>
  <si>
    <t>SAMN19945317</t>
  </si>
  <si>
    <t>CK1_1</t>
  </si>
  <si>
    <t>CK1_1 for miRNA analysis of tea leaves</t>
  </si>
  <si>
    <t>PRJNA743905</t>
  </si>
  <si>
    <t>SRX11354680</t>
  </si>
  <si>
    <t>SRR15044041</t>
  </si>
  <si>
    <t>SAMN20062970</t>
  </si>
  <si>
    <t>GSM5418752</t>
  </si>
  <si>
    <t>PMC8788335</t>
  </si>
  <si>
    <t>Coccidioides, Agaricus, Saccharomyces, Schizosaccharomyces</t>
  </si>
  <si>
    <t>Small RNAs, Small RNA, sRNA</t>
  </si>
  <si>
    <t>Decoding Transcription Regulatory Mechanisms Associated with Coccidioides immitis Phase Transition Using Total RNA.</t>
  </si>
  <si>
    <t>2022 Feb 22</t>
  </si>
  <si>
    <t>10.1128/msystems.01404-21</t>
  </si>
  <si>
    <t>Functional characterization of the transcription programs underlying phase transition in the BSL3 pathogen Coccidioides immitis</t>
  </si>
  <si>
    <t>Coccidioidomycosis (Valley Fever) is an emerging endemic fungal infection with a rising incidence and an expanding geographic range. It is caused by Coccidiodes, which are thermally dimorphic fungi that grow as mycelia in soil but transition in the lung to form pathogenic spherules. The regulatory mechanisms underlying this transition are not understood. Exploiting capped small (cs)RNA-seq, which identifies actively initiated stable and unstable transcripts and thereby detects acute changes in gene regulation with remarkable sensitivity, here we report the changes in architectural organization and key sequence features underlying phase transition of this highly pathogenic fungus. Spherule transition was accompanied by large-scale transcriptional reprogramming, functional changes in transcript isoforms, and a massive increase in promoter-distal transcription of ncRNAs. Analysis of spherule-activated regulatory elements revealed a motif predicted to recruit a WOPR family transcription factor, which are known regulators of virulence in other fungi. We identify CIMG_02671 as a C. immitis WOPR homologue and show that it activates transcription in a WOPR motif-dependent manner, suggesting it is an important regulator of pathogenic phase transition. Collectively, this also highlights csRNA-seq as a powerful means to identify transcriptional mechanisms that control pathogenesis. Overall design: Decoding Gene Regulatory Features of C. immitis phase transition</t>
  </si>
  <si>
    <t>Spombe RNA-seq rep1</t>
  </si>
  <si>
    <t>Coccidioidomycosis (Valley Fever) is an emerging endemic fungal infection with a rising incidence and an expanding geographic range. It is caused by Coccidiodes, which are thermally dimorphic fungi that grow as mycelia in soil but transition in the lung to form pathogenic spherules. The regulatory mechanisms underlying this transition are not understood. Exploiting capped small (cs)RNA-seq, which identifies actively initiated stable and unstable transcripts and thereby detects acute changes in gene regulation with remarkable sensitivity, here we report the changes in architectural organization and key sequence features underlying phase transition of this highly pathogenic fungus. Spherule transition was accompanied by large-scale transcriptional reprogramming, functional changes in transcript isoforms, and a massive increase in promoter-distal transcription of ncRNAs. Analysis of spherule-activated regulatory elements revealed a motif predicted to recruit a WOPR family transcription factor, which are known regulators of virulence in other fungi. We identify CIMG_02671 as a C. immitis WOPR homologue and show that it activates transcription in a WOPR motif-dependent manner, suggesting it is an important regulator of pathogenic phase transition. Collectively, this also highlights csRNA-seq as a powerful means to identify transcriptional mechanisms that control pathogenesis.</t>
  </si>
  <si>
    <t>GPL30349;24808;20584;22682;30350;19756;21656</t>
  </si>
  <si>
    <t>Agaricus bisporus; Coccidioides immitis; Schizosaccharomyces pombe; Saccharomyces cerevisiae</t>
  </si>
  <si>
    <t>2022/01/05</t>
  </si>
  <si>
    <t>GSM5418752: Spombe RNA-seq rep1; Schizosaccharomyces pombe; RNA-Seq</t>
  </si>
  <si>
    <t>Trizol extraction after tissue homogenisation For RNA-Seq, strand-specific, paired-end libraries were prepared from total RNA by ribosomal depletion using the Yeast Ribo-Zero rRNA Removal Kit (Illumina) and then using the TruSeq Stranded total RNA-Seq kit (Illumina) according to manufacturer's instructions. Then 100 bases were sequenced from both ends using a HiSeq 4000 according to the manufacturer's instructions (Illumina). csRNA-seq was performed as described in (Duttke et al. 2019). Small RNAs of ~20-60 nt were size selected from 0.4-2 µg of total RNA by denaturing gel electrophoresis. A 10% input sample was taken aside and the remainder enriched for 5'-capped RNAs. Monophosphorylated RNAs were selectively degraded by Terminator 5´-Phosphate-Dependent Exonuclease (Lucigen) and RNAs were 5'dephosporylation by quickCIP (NEB). Input (sRNA) and csRNA-seq libraries were prepared as described in (Hetzel et al. 2016) using RppH (NEB) and the NEBNext Small RNA Library Prep kit, amplified for 14 cycles and sequenced SE75 on the Illumina NextSeq 500. csRNA-seq, sRNA-seq, total RNA-seq</t>
  </si>
  <si>
    <t>2022/01/06</t>
  </si>
  <si>
    <t>SRX11354679</t>
  </si>
  <si>
    <t>SRR15044040</t>
  </si>
  <si>
    <t>SAMN20062971</t>
  </si>
  <si>
    <t>GSM5418751</t>
  </si>
  <si>
    <t>Spombe csRNA-input rep2</t>
  </si>
  <si>
    <t>GSM5418751: Spombe csRNA-input rep2; Schizosaccharomyces pombe; RNA-Seq</t>
  </si>
  <si>
    <t>SRX11354678</t>
  </si>
  <si>
    <t>SRR15044039</t>
  </si>
  <si>
    <t>SAMN20062972</t>
  </si>
  <si>
    <t>GSM5418750</t>
  </si>
  <si>
    <t>Spombe csRNA-input rep1</t>
  </si>
  <si>
    <t>GSM5418750: Spombe csRNA-input rep1; Schizosaccharomyces pombe; RNA-Seq</t>
  </si>
  <si>
    <t>SRX11354677</t>
  </si>
  <si>
    <t>SRR15044038</t>
  </si>
  <si>
    <t>SAMN20062968</t>
  </si>
  <si>
    <t>GSM5418749</t>
  </si>
  <si>
    <t>Spombe csRNA-seq rep2</t>
  </si>
  <si>
    <t>GSM5418749: Spombe csRNA-seq rep2; Schizosaccharomyces pombe; RNA-Seq</t>
  </si>
  <si>
    <t>SRX11354676</t>
  </si>
  <si>
    <t>SRR15044037</t>
  </si>
  <si>
    <t>SAMN20062969</t>
  </si>
  <si>
    <t>GSM5418748</t>
  </si>
  <si>
    <t>Spombe csRNA-seq rep1</t>
  </si>
  <si>
    <t>GSM5418748: Spombe csRNA-seq rep1; Schizosaccharomyces pombe; RNA-Seq</t>
  </si>
  <si>
    <t>SRX11354675</t>
  </si>
  <si>
    <t>SRR15044036</t>
  </si>
  <si>
    <t>SAMN20062973</t>
  </si>
  <si>
    <t>GSM5418747</t>
  </si>
  <si>
    <t>Scer RNA-seq rep1</t>
  </si>
  <si>
    <t>GSM5418747: Scer RNA-seq rep1; Saccharomyces cerevisiae; RNA-Seq</t>
  </si>
  <si>
    <t>SRX11354674</t>
  </si>
  <si>
    <t>SRR15044034</t>
  </si>
  <si>
    <t>SAMN20062974</t>
  </si>
  <si>
    <t>GSM5418746</t>
  </si>
  <si>
    <t>Scer csRNA-input rep1</t>
  </si>
  <si>
    <t>GSM5418746: Scer csRNA-input rep1; Saccharomyces cerevisiae; RNA-Seq</t>
  </si>
  <si>
    <t>SRR15044035</t>
  </si>
  <si>
    <t>SRX11354673</t>
  </si>
  <si>
    <t>SRR15044033</t>
  </si>
  <si>
    <t>SAMN20062975</t>
  </si>
  <si>
    <t>GSM5418745</t>
  </si>
  <si>
    <t>Scer csRNA-seq rep1</t>
  </si>
  <si>
    <t>GSM5418745: Scer csRNA-seq rep1; Saccharomyces cerevisiae; RNA-Seq</t>
  </si>
  <si>
    <t>SRR15044032</t>
  </si>
  <si>
    <t>SRR15044031</t>
  </si>
  <si>
    <t>SRX11354672</t>
  </si>
  <si>
    <t>SRR15044030</t>
  </si>
  <si>
    <t>SAMN20062976</t>
  </si>
  <si>
    <t>GSM5418744</t>
  </si>
  <si>
    <t>Agaricus bisporus</t>
  </si>
  <si>
    <t>Abisporus RNA-seq rep2</t>
  </si>
  <si>
    <t>GSM5418744: Abisporus RNA-seq rep2; Agaricus bisporus; RNA-Seq</t>
  </si>
  <si>
    <t>Agaricus bisporus fruiting body</t>
  </si>
  <si>
    <t>SRX11354671</t>
  </si>
  <si>
    <t>SRR15044029</t>
  </si>
  <si>
    <t>SAMN20062977</t>
  </si>
  <si>
    <t>GSM5418743</t>
  </si>
  <si>
    <t>Abisporus RNA-seq rep1</t>
  </si>
  <si>
    <t>GSM5418743: Abisporus RNA-seq rep1; Agaricus bisporus; RNA-Seq</t>
  </si>
  <si>
    <t>SRX11354670</t>
  </si>
  <si>
    <t>SRR15044028</t>
  </si>
  <si>
    <t>SAMN20062978</t>
  </si>
  <si>
    <t>GSM5418742</t>
  </si>
  <si>
    <t>Abisporus csRNA-input rep2</t>
  </si>
  <si>
    <t>GSM5418742: Abisporus csRNA-input rep2; Agaricus bisporus; ncRNA-Seq</t>
  </si>
  <si>
    <t>SRX11354669</t>
  </si>
  <si>
    <t>SRR15044027</t>
  </si>
  <si>
    <t>SAMN20062979</t>
  </si>
  <si>
    <t>GSM5418741</t>
  </si>
  <si>
    <t>Abisporus csRNA-input rep1</t>
  </si>
  <si>
    <t>GSM5418741: Abisporus csRNA-input rep1; Agaricus bisporus; ncRNA-Seq</t>
  </si>
  <si>
    <t>SRR15044026</t>
  </si>
  <si>
    <t>SRX11354668</t>
  </si>
  <si>
    <t>SRR15044025</t>
  </si>
  <si>
    <t>SAMN20062980</t>
  </si>
  <si>
    <t>GSM5418740</t>
  </si>
  <si>
    <t>Abisporus csRNA-seq rep3</t>
  </si>
  <si>
    <t>GSM5418740: Abisporus csRNA-seq rep3; Agaricus bisporus; ncRNA-Seq</t>
  </si>
  <si>
    <t>SRX11354667</t>
  </si>
  <si>
    <t>SRR15044023</t>
  </si>
  <si>
    <t>SAMN20062981</t>
  </si>
  <si>
    <t>GSM5418739</t>
  </si>
  <si>
    <t>Abisporus csRNA-seq rep2</t>
  </si>
  <si>
    <t>GSM5418739: Abisporus csRNA-seq rep2; Agaricus bisporus; ncRNA-Seq</t>
  </si>
  <si>
    <t>SRR15044024</t>
  </si>
  <si>
    <t>SRX11354666</t>
  </si>
  <si>
    <t>SRR15044022</t>
  </si>
  <si>
    <t>SAMN20062982</t>
  </si>
  <si>
    <t>GSM5418738</t>
  </si>
  <si>
    <t>Abisporus csRNA-seq rep1</t>
  </si>
  <si>
    <t>GSM5418738: Abisporus csRNA-seq rep1; Agaricus bisporus; ncRNA-Seq</t>
  </si>
  <si>
    <t>SRX11354665</t>
  </si>
  <si>
    <t>SRR15044021</t>
  </si>
  <si>
    <t>SAMN20062983</t>
  </si>
  <si>
    <t>GSM5418737</t>
  </si>
  <si>
    <t>Coccidioides immitis</t>
  </si>
  <si>
    <t>Cocci Mycelia csRNA-input rep2</t>
  </si>
  <si>
    <t>GSM5418737: Cocci Mycelia csRNA-input rep2; Coccidioides immitis; ncRNA-Seq</t>
  </si>
  <si>
    <t>Coccidioides immitis mycleia</t>
  </si>
  <si>
    <t>SRX11354664</t>
  </si>
  <si>
    <t>SRR15044020</t>
  </si>
  <si>
    <t>SAMN20062984</t>
  </si>
  <si>
    <t>GSM5418736</t>
  </si>
  <si>
    <t>Cocci Mycelia csRNA-seq rep2</t>
  </si>
  <si>
    <t>GSM5418736: Cocci Mycelia csRNA-seq rep2; Coccidioides immitis; ncRNA-Seq</t>
  </si>
  <si>
    <t>SRX11354663</t>
  </si>
  <si>
    <t>SRR15044019</t>
  </si>
  <si>
    <t>SAMN20062985</t>
  </si>
  <si>
    <t>GSM5418735</t>
  </si>
  <si>
    <t>Cocci Mycelia csRNA-input rep1</t>
  </si>
  <si>
    <t>GSM5418735: Cocci Mycelia csRNA-input rep1; Coccidioides immitis; ncRNA-Seq</t>
  </si>
  <si>
    <t>SRX11354662</t>
  </si>
  <si>
    <t>SRR15044018</t>
  </si>
  <si>
    <t>SAMN20062986</t>
  </si>
  <si>
    <t>GSM5418734</t>
  </si>
  <si>
    <t>Cocci Mycelia csRNA-seq rep1</t>
  </si>
  <si>
    <t>GSM5418734: Cocci Mycelia csRNA-seq rep1; Coccidioides immitis; ncRNA-Seq</t>
  </si>
  <si>
    <t>SRX11354661</t>
  </si>
  <si>
    <t>SRR15044017</t>
  </si>
  <si>
    <t>SAMN20062987</t>
  </si>
  <si>
    <t>GSM5418733</t>
  </si>
  <si>
    <t>Cocci Spherule 8d csRNA-input rep2</t>
  </si>
  <si>
    <t>GSM5418733: Cocci Spherule 8d csRNA-input rep2; Coccidioides immitis; ncRNA-Seq</t>
  </si>
  <si>
    <t>Coccidioides immitis 8d spherule</t>
  </si>
  <si>
    <t>SRR15044016</t>
  </si>
  <si>
    <t>SRX11354660</t>
  </si>
  <si>
    <t>SRR15044015</t>
  </si>
  <si>
    <t>SAMN20062988</t>
  </si>
  <si>
    <t>GSM5418732</t>
  </si>
  <si>
    <t>Cocci Spherule 8d csRNA-seq rep2</t>
  </si>
  <si>
    <t>GSM5418732: Cocci Spherule 8d csRNA-seq rep2; Coccidioides immitis; ncRNA-Seq</t>
  </si>
  <si>
    <t>SRR15044014</t>
  </si>
  <si>
    <t>SRX11354659</t>
  </si>
  <si>
    <t>SRR15044013</t>
  </si>
  <si>
    <t>SAMN20062989</t>
  </si>
  <si>
    <t>GSM5418731</t>
  </si>
  <si>
    <t>Cocci Spherule 8d csRNA-input rep1</t>
  </si>
  <si>
    <t>GSM5418731: Cocci Spherule 8d csRNA-input rep1; Coccidioides immitis; ncRNA-Seq</t>
  </si>
  <si>
    <t>SRX11354658</t>
  </si>
  <si>
    <t>SRR15044012</t>
  </si>
  <si>
    <t>SAMN20062990</t>
  </si>
  <si>
    <t>GSM5418730</t>
  </si>
  <si>
    <t>Cocci Spherule 8d csRNA-seq rep1</t>
  </si>
  <si>
    <t>GSM5418730: Cocci Spherule 8d csRNA-seq rep1; Coccidioides immitis; ncRNA-Seq</t>
  </si>
  <si>
    <t>SRX11354657</t>
  </si>
  <si>
    <t>SRR15044011</t>
  </si>
  <si>
    <t>SAMN20062991</t>
  </si>
  <si>
    <t>GSM5418729</t>
  </si>
  <si>
    <t>Cocci Spherule 48h csRNA-input rep2</t>
  </si>
  <si>
    <t>GSM5418729: Cocci Spherule 48h csRNA-input rep2; Coccidioides immitis; ncRNA-Seq</t>
  </si>
  <si>
    <t>Coccidioides immitis 48h spherule</t>
  </si>
  <si>
    <t>SRX11354656</t>
  </si>
  <si>
    <t>SRR15044010</t>
  </si>
  <si>
    <t>SAMN20062992</t>
  </si>
  <si>
    <t>GSM5418728</t>
  </si>
  <si>
    <t>Cocci Spherule 48h csRNA-seq rep2</t>
  </si>
  <si>
    <t>GSM5418728: Cocci Spherule 48h csRNA-seq rep2; Coccidioides immitis; ncRNA-Seq</t>
  </si>
  <si>
    <t>SRX11354655</t>
  </si>
  <si>
    <t>SRR15044009</t>
  </si>
  <si>
    <t>SAMN20062993</t>
  </si>
  <si>
    <t>GSM5418727</t>
  </si>
  <si>
    <t>Cocci Spherule 48h csRNA-input rep1</t>
  </si>
  <si>
    <t>GSM5418727: Cocci Spherule 48h csRNA-input rep1; Coccidioides immitis; ncRNA-Seq</t>
  </si>
  <si>
    <t>SRX11354654</t>
  </si>
  <si>
    <t>SRR15044008</t>
  </si>
  <si>
    <t>SAMN20062994</t>
  </si>
  <si>
    <t>GSM5418726</t>
  </si>
  <si>
    <t>Cocci Spherule 48h csRNA-seq rep1</t>
  </si>
  <si>
    <t>GSM5418726: Cocci Spherule 48h csRNA-seq rep1; Coccidioides immitis; ncRNA-Seq</t>
  </si>
  <si>
    <t>PRJNA746614</t>
  </si>
  <si>
    <t>SRX11449939</t>
  </si>
  <si>
    <t>SRR15142509</t>
  </si>
  <si>
    <t>SAMN20224494</t>
  </si>
  <si>
    <t>GSM5453780</t>
  </si>
  <si>
    <t>PMC8329588</t>
  </si>
  <si>
    <t>small RNA, Small RNA, miRNA, miRNAs, siRNA</t>
  </si>
  <si>
    <t>Soybean study</t>
  </si>
  <si>
    <t>Glycine max</t>
  </si>
  <si>
    <t>Host-Induced Gene Silencing of a Sclerotinia sclerotiorum oxaloacetate acetylhydrolase Using Bean Pod Mottle Virus as a Vehicle Reduces Disease on Soybean.</t>
  </si>
  <si>
    <t>10.3389/fpls.2021.677631</t>
  </si>
  <si>
    <t>Sequencing of siRNA from soybean containing silencing vectors and empty vectors</t>
  </si>
  <si>
    <t>A cDNA library was constructed by Novogene (CA, USA) using a Small RNA Sample Pre Kit, and Illumina sequencing was conducted according to company workflow, using 20 million reads. Raw data were filtered for quality as determined by reads with a quality score &gt; 5, reads containing N &lt; 10%, no 5' primer contaminants, and reads with a 3' primer and insert tag. The 3' primer sequence was trimmed and reads with a poly A/T/G/C were removed Overall design: Examination of siRNA corresponding to Ss-oah1 in S. sclerotiorum in plants containing silencing constructs and plants containing empty vectors</t>
  </si>
  <si>
    <t>EV3</t>
  </si>
  <si>
    <t>A cDNA library was constructed by Novogene (CA, USA) using a Small RNA Sample Pre Kit, and Illumina sequencing was conducted according to company workflow, using 20 million reads. Raw data were filtered for quality as determined by reads with a quality score &gt; 5, reads containing N &lt; 10%, no 5' primer contaminants, and reads with a 3' primer and insert tag. The 3' primer sequence was trimmed and reads with a poly A/T/G/C were removed</t>
  </si>
  <si>
    <t>GPL28801</t>
  </si>
  <si>
    <t>GSM5453780: EV3; Glycine max; ncRNA-Seq</t>
  </si>
  <si>
    <t>A high concentration of total RNA was extracted from three leaves in three biological replicates from the pBPMV-OA and pBPMV-EV- containing plants. Leaves for RNA extractions were collected from the variety Traff, prior to inoculating soybeans symptomatic for BPMV with S. sclerotiorum in one experimental replicate of the expression experiment. The third trifoliate leaves were immediately frozen in liquid nitrogen. Two grams of leaf tissue per biological replicate was ground into fine powder using liquid nitrogen in a mortar and pestle and used in RNA extractions. A phenol chloroform extraction with a LiCl purification was performed as described in Aragão et al. (2013) to yield high RNA concentrations of 1.2-2.8 ug/ul. A total amount of 2 μg total RNA per sample was used as input material for the small RNA library. Sequencing libraries were generated using NEBNext® Multiplex Small RNA Library Prep Set for Illumina® (NEB, USA.) following manufacturer's recommendations and index codes were added to attribute sequences to each sample. Briefly, 3' SR Adaptor was directly and specifically ligated to 3' end of miRNA, siRNA and piRNA. After the 3' ligation reaction, the SR RT Primer hybridized to the excess of 3' SR Adaptor (that remained free after the 3' ligation reaction) and transformed the single-stranded DNA adaptor into a double-stranded DNA molecule. This step is important to prevent adaptor-dimer formation, besides, dsDNAs are not substrates for ligation mediated by T4 RNA Ligase 1 and therefore do not ligate to the 5´ SR Adaptor in the subsequent ligation step. 5´ends adapter was ligated to 5´ends of miRNAs, siRNA and piRNA. Then first strand cDNA was synthesized using M-MuLV Reverse Transcriptase (RNase H–). PCR amplification was performed using LongAmp Taq 2X Master Mix, SR Primer for Illumina and index (X) primer. PCR products were purified on an 8% polyacrylamide gel (100V, 80 min). DNA fragments corresponding to 140~160 bp (the length of small noncoding RNA plus the 3' and 5' adaptors) were recovered and dissolved in 8 μL elution buffer. At last, library quality was assessed on the Agilent Bioanalyzer 2100 system using DNA High Sensitivity Chips.</t>
  </si>
  <si>
    <t>2021/07/22</t>
  </si>
  <si>
    <t>SRX11449938</t>
  </si>
  <si>
    <t>SRR15142508</t>
  </si>
  <si>
    <t>SAMN20224495</t>
  </si>
  <si>
    <t>GSM5453779</t>
  </si>
  <si>
    <t>EV2</t>
  </si>
  <si>
    <t>GSM5453779: EV2; Glycine max; ncRNA-Seq</t>
  </si>
  <si>
    <t>SRX11449937</t>
  </si>
  <si>
    <t>SRR15142507</t>
  </si>
  <si>
    <t>SAMN20224496</t>
  </si>
  <si>
    <t>GSM5453778</t>
  </si>
  <si>
    <t>EV1</t>
  </si>
  <si>
    <t>GSM5453778: EV1; Glycine max; ncRNA-Seq</t>
  </si>
  <si>
    <t>SRX11449936</t>
  </si>
  <si>
    <t>SRR15142506</t>
  </si>
  <si>
    <t>SAMN20224497</t>
  </si>
  <si>
    <t>GSM5453777</t>
  </si>
  <si>
    <t>OA3</t>
  </si>
  <si>
    <t>GSM5453777: OA3; Glycine max; ncRNA-Seq</t>
  </si>
  <si>
    <t>OA</t>
  </si>
  <si>
    <t>SRX11449935</t>
  </si>
  <si>
    <t>SRR15142505</t>
  </si>
  <si>
    <t>SAMN20224498</t>
  </si>
  <si>
    <t>GSM5453776</t>
  </si>
  <si>
    <t>OA2</t>
  </si>
  <si>
    <t>GSM5453776: OA2; Glycine max; ncRNA-Seq</t>
  </si>
  <si>
    <t>SRX11449934</t>
  </si>
  <si>
    <t>SRR15142504</t>
  </si>
  <si>
    <t>SAMN20224499</t>
  </si>
  <si>
    <t>GSM5453775</t>
  </si>
  <si>
    <t>OA1</t>
  </si>
  <si>
    <t>GSM5453775: OA1; Glycine max; ncRNA-Seq</t>
  </si>
  <si>
    <t>PRJNA749737</t>
  </si>
  <si>
    <t>SRX11554142</t>
  </si>
  <si>
    <t>SRR15248620</t>
  </si>
  <si>
    <t>SAMN20399142</t>
  </si>
  <si>
    <t>PMC8341482</t>
  </si>
  <si>
    <t>miRNA, sRNA, sRNAs</t>
  </si>
  <si>
    <t>Fusarium graminearum DICER-like-dependent sRNAs are required for the suppression of host immune genes and full virulence.</t>
  </si>
  <si>
    <t>10.1371/journal.pone.0252365</t>
  </si>
  <si>
    <t>Fusarium graminearum IFA65 sRNAs from axenic culture</t>
  </si>
  <si>
    <t>These sRNA reads were generated to generate an overview of sRNAs from Fusarium graminearum in axenic culture.</t>
  </si>
  <si>
    <t>sRNA-Seq of Fusarium graminearum axenic</t>
  </si>
  <si>
    <t>A</t>
  </si>
  <si>
    <t>2021/07/27</t>
  </si>
  <si>
    <t>Fg-axenic</t>
  </si>
  <si>
    <t>PRJNA751253</t>
  </si>
  <si>
    <t>SRX11621228</t>
  </si>
  <si>
    <t>SRR15316624</t>
  </si>
  <si>
    <t>SAMN20513411</t>
  </si>
  <si>
    <t>PMC8517397</t>
  </si>
  <si>
    <t>small RNA, MicroRNA, miRNA, Small RNA</t>
  </si>
  <si>
    <t>M. oryzae infecting B. distachyon</t>
  </si>
  <si>
    <t>Brachypodium distachyon</t>
  </si>
  <si>
    <t>Integrated Analysis of MicroRNA and Target Genes in Brachypodium distachyon infecting by Magnaporthe oryzae by Small RNA and Degradome Sequencing.</t>
  </si>
  <si>
    <t>10.3389/fpls.2021.742347</t>
  </si>
  <si>
    <t>Brachypodium distachyon infecting by Magnaporthe oryzae by small RNA sequencing</t>
  </si>
  <si>
    <t>15 small RNA libraries were built to examine the dynamic changes in miRNA expression in B. distachyon infecting by M. oryzae at 0, 24, and 48 h after inoculation.</t>
  </si>
  <si>
    <t>small RNA sequencing of Brachypodium distachyon infecting by Magnaporthe oryzae 48h</t>
  </si>
  <si>
    <t>Bd-Mo 48h</t>
  </si>
  <si>
    <t>2021/09/21</t>
  </si>
  <si>
    <t>Plant sample from Brachypodium distachyon</t>
  </si>
  <si>
    <t>RO1_1_48h</t>
  </si>
  <si>
    <t>SRX11621227</t>
  </si>
  <si>
    <t>SRR15316625</t>
  </si>
  <si>
    <t>SAMN20513410</t>
  </si>
  <si>
    <t>small RNA sequencing of Brachypodium distachyon infecting by Magnaporthe oryzae 24h</t>
  </si>
  <si>
    <t>Bd-Mo 24h</t>
  </si>
  <si>
    <t>RO1_1_24h</t>
  </si>
  <si>
    <t>SRX11621226</t>
  </si>
  <si>
    <t>SRR15316626</t>
  </si>
  <si>
    <t>SAMN20513409</t>
  </si>
  <si>
    <t>small RNA sequencing of Brachypodium distachyon 48h</t>
  </si>
  <si>
    <t>Bd 48h</t>
  </si>
  <si>
    <t>mock48h</t>
  </si>
  <si>
    <t>SRX11621225</t>
  </si>
  <si>
    <t>SRR15316627</t>
  </si>
  <si>
    <t>SAMN20513408</t>
  </si>
  <si>
    <t>small RNA sequencing of Brachypodium distachyon 24h</t>
  </si>
  <si>
    <t>Bd 24h</t>
  </si>
  <si>
    <t>mock24h</t>
  </si>
  <si>
    <t>SRX11621224</t>
  </si>
  <si>
    <t>SRR15316628</t>
  </si>
  <si>
    <t>SAMN20513407</t>
  </si>
  <si>
    <t>small RNA sequencing of Brachypodium distachyon oh</t>
  </si>
  <si>
    <t>Bd oh</t>
  </si>
  <si>
    <t>mock0h</t>
  </si>
  <si>
    <t>PRJNA756805</t>
  </si>
  <si>
    <t>SRX11904635</t>
  </si>
  <si>
    <t>SRR15607206</t>
  </si>
  <si>
    <t>SAMN20926422</t>
  </si>
  <si>
    <t>small RNAs, MicroRNAs</t>
  </si>
  <si>
    <t>The sequence of long non-coding RNAs (lncRNAs) and circular RNAs (circRNAs) originating from tea leaves infecting by Pestalotiopsis trachicarpicola strain ACCC39730.</t>
  </si>
  <si>
    <t>Tea have been widely grown in Guizhou province, China, and the cultivation area in the region ranks first among all the provinces or cities in China. Tea leaf spot caused by Pestalotiopsis trachicarpicola was firstly found in Yuqing County, Guizhou Province, China. The disease widely occurred at the tea plantation with higher altitude, and the season of cold spell in later spring, which can decrease the quality and production of tea leaves. The sequence and functional annotation of the lncRNAs and circRNAs of tea (Camellia sinensis cultivar Fuding-Dabaicha) leaves infecting by P. trachicarpicola strain named GZYQ2018YQX001 contribute to the future research on trait-specific genes of the pathogen, host-pathogen interactions and disease resistance in the tea host.</t>
  </si>
  <si>
    <t>CK1_1,2,3 to treat1_1,2,3: The sequence file of small RNAs originating from tea leaves uninfecting by Pestalotiopsis trachicarpicola strain ACCC39730</t>
  </si>
  <si>
    <t>CK1_1,2,3 to treat1_1,2,3</t>
  </si>
  <si>
    <t>2021/08/25</t>
  </si>
  <si>
    <t>The sequence file of small RNAs originating from tea leaves uninfecting by Pestalotiopsis trachicarpicola strain ACCC39730</t>
  </si>
  <si>
    <t>CK1_1 to treat1_3</t>
  </si>
  <si>
    <t>Uninfecting by Pestalotiopsis trachicarpicola strain ACCC39730</t>
  </si>
  <si>
    <t>Not collected</t>
  </si>
  <si>
    <t>SRX11904634</t>
  </si>
  <si>
    <t>SRR15607207</t>
  </si>
  <si>
    <t>SAMN20926421</t>
  </si>
  <si>
    <t>Treat1_3: The sequence of IncRNAs and circRNAs originating from tea leaves uninfecting by Pestalotiopsis trachicarpicola strain ACCC39730 at 1 day of post-inoculation from the sample (biological replicate 1)</t>
  </si>
  <si>
    <t>The sequence of IncRNAs and circRNAs originating from tea leaves uninfecting by Pestalotiopsis trachicarpicola strain ACCC39730 at 1 day of post-inoculation from the sample (biological replicate 3)</t>
  </si>
  <si>
    <t>Uninfecting by Pestalotiopsis trachicarpicola strain ACCC39730 at 1 day of post-inoculation from the sample (biological replicate 3)</t>
  </si>
  <si>
    <t>SRX11904633</t>
  </si>
  <si>
    <t>SRR15607208</t>
  </si>
  <si>
    <t>SAMN20926420</t>
  </si>
  <si>
    <t>Treat1_2: The sequence of IncRNAs and circRNAs originating from tea leavesuninfecting by Pestalotiopsis trachicarpicola strain ACCC39730 at 1 day of post-inoculation from the sample (biological replicate 1)</t>
  </si>
  <si>
    <t>The sequence of IncRNAs and circRNAs originating from tea leaves uninfecting by Pestalotiopsis trachicarpicola strain ACCC39730 at 1 day of post-inoculation from the sample (biological replicate 2)</t>
  </si>
  <si>
    <t>Uninfecting by Pestalotiopsis trachicarpicola strain ACCC39730 at 1 day of post-inoculation from the sample (biological replicate 2)</t>
  </si>
  <si>
    <t>SRX11904632</t>
  </si>
  <si>
    <t>SRR15607209</t>
  </si>
  <si>
    <t>SAMN20926419</t>
  </si>
  <si>
    <t>Treat1_1: The sequence of IncRNAs and circRNAs originating from tea leaves uninfecting by Pestalotiopsis trachicarpicola strain ACCC39730 at 1 day of post-inoculation from the sample (biological replicate 1)</t>
  </si>
  <si>
    <t>The sequence of IncRNAs and circRNAs originating from tea leaves uninfecting by Pestalotiopsis trachicarpicola strain ACCC39730 at 1 day of post-inoculation from the sample (biological replicate 1)</t>
  </si>
  <si>
    <t>Uninfecting by Pestalotiopsis trachicarpicola strain ACCC39730 at 1 day of post-inoculation from the sample (biological replicate 1)</t>
  </si>
  <si>
    <t>SRX11904631</t>
  </si>
  <si>
    <t>SRR15607210</t>
  </si>
  <si>
    <t>SAMN20926418</t>
  </si>
  <si>
    <t>CK1_3: The sequence of IncRNAs and circRNAs originating from tea leaves uninfecting by Pestalotiopsis trachicarpicola strain ACCC39730 from the sample (biological replicate 1)</t>
  </si>
  <si>
    <t>The sequence of IncRNAs and circRNAs originating from tea leaves uninfecting by Pestalotiopsis trachicarpicola strain ACCC39730 from the sample (biological replicate 3)</t>
  </si>
  <si>
    <t>Uninfecting by Pestalotiopsis trachicarpicola strain ACCC39730 from the sample (biological replicate 3)</t>
  </si>
  <si>
    <t>SRX11904630</t>
  </si>
  <si>
    <t>SRR15607211</t>
  </si>
  <si>
    <t>SAMN20926417</t>
  </si>
  <si>
    <t>CK1_2: The sequence of IncRNAs and circRNAs originating from tea leaves uninfecting by Pestalotiopsis trachicarpicola strain ACCC39730 from the sample (biological replicate 1)</t>
  </si>
  <si>
    <t>The sequence of IncRNAs and circRNAs originating from tea leaves uninfecting by Pestalotiopsis trachicarpicola strain ACCC39730 from the sample (biological replicate 2)</t>
  </si>
  <si>
    <t>Uninfecting by Pestalotiopsis trachicarpicola strain ACCC39730 from the sample (biological replicate 2)</t>
  </si>
  <si>
    <t>SRX11904629</t>
  </si>
  <si>
    <t>SRR15607212</t>
  </si>
  <si>
    <t>SAMN20926416</t>
  </si>
  <si>
    <t>CK1_1: The sequence of IncRNAs and circRNAs originating from tea leaves uninfecting by Pestalotiopsis trachicarpicola strain ACCC39730 from the sample (biological replicate 1)</t>
  </si>
  <si>
    <t>The sequence of IncRNAs and circRNAs originating from tea leaves uninfecting by Pestalotiopsis trachicarpicola strain ACCC39730 from the sample (biological replicate 1)</t>
  </si>
  <si>
    <t>Uninfecting by Pestalotiopsis trachicarpicola strain ACCC39730 from the sample (biological replicate 1)</t>
  </si>
  <si>
    <t>PRJNA756832</t>
  </si>
  <si>
    <t>SRX11913268</t>
  </si>
  <si>
    <t>SRR15616149</t>
  </si>
  <si>
    <t>SAMN20927456</t>
  </si>
  <si>
    <t>The sequence of messenger RNAs (mRNAs) originating from tea leaves infecting or uninfecting by Pestalotiopsis trachicarpicola strain ACCC39730</t>
  </si>
  <si>
    <t>Tea (Camellia sinensis [L.] Kuntze) have been widely grown in Guizhou Province, China, and the cultivation area in the region ranks first among all the provinces or cities in China. Tea leaf spot caused by Pestalotiopsis trachicarpicola was found in Yuqing County, Guizhou Province, China. The disease occurred at the tea plantation, which can decrease the quality and production of tea leaves. The sequence and functional annotation of the mRNAs of tea (C. sinensis cultivar Fuding-Dabaicha) leaves infecting by P. trachicarpicola strain ACCC39730 (namely strain GZYQ2018YQX001) would contribute to the future research on host-pathogen interactions and disease resistance in the tea host.</t>
  </si>
  <si>
    <t>Treat5_1: The sequence of mRNAs originating from tea leaves infecting by Pestalotiopsis trachicarpicola strain ACCC39730 at 5 days of post-inoculation from the sample (biological replicate 1)</t>
  </si>
  <si>
    <t>Treat5_1</t>
  </si>
  <si>
    <t>2021/08/27</t>
  </si>
  <si>
    <t>The sequence of mRNAs originating from tea leaves infecting by Pestalotiopsis trachicarpicola strain ACCC39730 at 5 days of post-inoculation from the sample (biological replicate 1)</t>
  </si>
  <si>
    <t>Treat5_1 (biological replicate 1)</t>
  </si>
  <si>
    <t>infecting by Pestalotiopsis trachicarpicola strain ACCC39730 at 5 days of post-inoculation from the sample (biological replicate 1)</t>
  </si>
  <si>
    <t>SRX11913267</t>
  </si>
  <si>
    <t>SRR15616150</t>
  </si>
  <si>
    <t>SAMN20927455</t>
  </si>
  <si>
    <t>Treat3_3: The sequence of mRNAs originating from tea leaves infecting by Pestalotiopsis trachicarpicola strain ACCC39730 at 3 days of post-inoculation from the sample (biological replicate 3)</t>
  </si>
  <si>
    <t>Treat3_3</t>
  </si>
  <si>
    <t>The sequence of mRNAs originating from tea leaves infecting by Pestalotiopsis trachicarpicola strain ACCC39730 at 3 days of post-inoculation from the sample (biological replicate 3)</t>
  </si>
  <si>
    <t>Treat3_3 (biological replicate 3)</t>
  </si>
  <si>
    <t>infecting by Pestalotiopsis trachicarpicola strain ACCC39730 at 3 days of post-inoculation from the sample (biological replicate 3)</t>
  </si>
  <si>
    <t>SRX11913266</t>
  </si>
  <si>
    <t>SRR15616151</t>
  </si>
  <si>
    <t>SAMN20927454</t>
  </si>
  <si>
    <t>Treat3_2: The sequence of mRNAs originating from tea leaves infecting by Pestalotiopsis trachicarpicola strain ACCC39730 at 3 days of post-inoculation from the sample (biological replicate 2)</t>
  </si>
  <si>
    <t>Treat3_2</t>
  </si>
  <si>
    <t>The sequence of mRNAs originating from tea leaves infecting by Pestalotiopsis trachicarpicola strain ACCC39730 at 3 days of post-inoculation from the sample (biological replicate 2)</t>
  </si>
  <si>
    <t>Treat3_2 (biological replicate 2)</t>
  </si>
  <si>
    <t>infecting by Pestalotiopsis trachicarpicola strain ACCC39730 at 3 days of post-inoculation from the sample (biological replicate 2)</t>
  </si>
  <si>
    <t>SRX11913265</t>
  </si>
  <si>
    <t>SRR15616152</t>
  </si>
  <si>
    <t>SAMN20927453</t>
  </si>
  <si>
    <t>Treat3_1: The sequence of mRNAs originating from tea leaves infecting by Pestalotiopsis trachicarpicola strain ACCC39730 at 3 days of post-inoculation from the sample (biological replicate 1)</t>
  </si>
  <si>
    <t>Treat3_1</t>
  </si>
  <si>
    <t>2021/08/26</t>
  </si>
  <si>
    <t>The sequence of mRNAs originating from tea leaves infecting by Pestalotiopsis trachicarpicola strain ACCC39730 at 3 days of post-inoculation from the sample (biological replicate 1)</t>
  </si>
  <si>
    <t>Treat3_1 (biological replicate 1)</t>
  </si>
  <si>
    <t>infecting by Pestalotiopsis trachicarpicola strain ACCC39730 at 3 days of post-inoculation from the sample (biological replicate 1)</t>
  </si>
  <si>
    <t>SRX11913264</t>
  </si>
  <si>
    <t>SRR15616153</t>
  </si>
  <si>
    <t>SAMN20927452</t>
  </si>
  <si>
    <t>Treat1_3: The sequence of mRNAs originating from tea leaves uninfecting by Pestalotiopsis trachicarpicola strain ACCC39730 at 1 day of post-inoculation from the sample (biological replicate 3)</t>
  </si>
  <si>
    <t>The sequence of mRNAs originating from tea leaves uninfecting by Pestalotiopsis trachicarpicola strain ACCC39730 at 1 day of post-inoculation from the sample (biological replicate 3)</t>
  </si>
  <si>
    <t>Treat1_3 (biological replicate 3)</t>
  </si>
  <si>
    <t>SRX11913263</t>
  </si>
  <si>
    <t>SRR15616154</t>
  </si>
  <si>
    <t>SAMN20927451</t>
  </si>
  <si>
    <t>Treat1_2: The sequence of mRNAs originating from tea leaves uninfecting by Pestalotiopsis trachicarpicola strain ACCC39730 at 1 day of post-inoculation from the sample (biological replicate 2)</t>
  </si>
  <si>
    <t>The sequence of mRNAs originating from tea leaves uninfecting by Pestalotiopsis trachicarpicola strain ACCC39730 at 1 day of post-inoculation from the sample (biological replicate 2)</t>
  </si>
  <si>
    <t>Treat1_2 (biological replicate 2)</t>
  </si>
  <si>
    <t>SRX11913262</t>
  </si>
  <si>
    <t>SRR15616155</t>
  </si>
  <si>
    <t>SAMN20927450</t>
  </si>
  <si>
    <t>Treat1_1: The sequence of mRNAs originating from tea leaves uninfecting by Pestalotiopsis trachicarpicola strain ACCC39730 at 1 day of post-inoculation from the sample (biological replicate 1)</t>
  </si>
  <si>
    <t>The sequence of mRNAs originating from tea leaves uninfecting by Pestalotiopsis trachicarpicola strain ACCC39730 at 1 day of post-inoculation from the sample (biological replicate 1)</t>
  </si>
  <si>
    <t>Treat1_1 (biological replicate 1)</t>
  </si>
  <si>
    <t>SRX11913261</t>
  </si>
  <si>
    <t>SRR15616156</t>
  </si>
  <si>
    <t>SAMN20927449</t>
  </si>
  <si>
    <t>CK1_3: The sequence of mRNAs originating from tea leaves uninfecting by Pestalotiopsis trachicarpicola strain ACCC39730 from the sample (biological replicate 3)</t>
  </si>
  <si>
    <t>The sequence of mRNAs originating from tea leaves uninfecting by Pestalotiopsis trachicarpicola strain ACCC39730 from the sample (biological replicate 3)</t>
  </si>
  <si>
    <t>CK1_3 (biological replicate 3)</t>
  </si>
  <si>
    <t>SRX11913260</t>
  </si>
  <si>
    <t>SRR15616157</t>
  </si>
  <si>
    <t>SAMN20927459</t>
  </si>
  <si>
    <t>CK1_1 to treat5_3: The merged file of mRNAs originating from tea leaves infecting or unfected by Pestalotiopsis trachicarpicola strain ACCC39730</t>
  </si>
  <si>
    <t>CK1_1 to treat5_3</t>
  </si>
  <si>
    <t>The merged file of mRNAs originating from tea leaves infecting or unfected by Pestalotiopsis trachicarpicola strain ACCC39730</t>
  </si>
  <si>
    <t>infecting or unfected by Pestalotiopsis trachicarpicola strain ACCC39730</t>
  </si>
  <si>
    <t>SRX11913259</t>
  </si>
  <si>
    <t>SRR15616158</t>
  </si>
  <si>
    <t>SAMN20927458</t>
  </si>
  <si>
    <t>Treat5_3: The sequence of mRNAs originating from tea leaves infecting by Pestalotiopsis trachicarpicola strain ACCC39730 at 5 days of post-inoculation from the sample (biological replicate 3)</t>
  </si>
  <si>
    <t>Treat5_3</t>
  </si>
  <si>
    <t>The sequence of mRNAs originating from tea leaves infecting by Pestalotiopsis trachicarpicola strain ACCC39730 at 5 days of post-inoculation from the sample (biological replicate 3)</t>
  </si>
  <si>
    <t>Treat5_3 (biological replicate 3)</t>
  </si>
  <si>
    <t>infecting by Pestalotiopsis trachicarpicola strain ACCC39730 at 5 days of post-inoculation from the sample (biological replicate 3)</t>
  </si>
  <si>
    <t>SRX11913258</t>
  </si>
  <si>
    <t>SRR15616159</t>
  </si>
  <si>
    <t>SAMN20927457</t>
  </si>
  <si>
    <t>Treat5_2: The sequence of mRNAs originating from tea leaves infecting by Pestalotiopsis trachicarpicola strain ACCC39730 at 5 days of post-inoculation from the sample (biological replicate 2)</t>
  </si>
  <si>
    <t>Treat5_2</t>
  </si>
  <si>
    <t>The sequence of mRNAs originating from tea leaves infecting by Pestalotiopsis trachicarpicola strain ACCC39730 at 5 days of post-inoculation from the sample (biological replicate 2)</t>
  </si>
  <si>
    <t>Treat5_2 (biological replicate 2)</t>
  </si>
  <si>
    <t>infecting by Pestalotiopsis trachicarpicola strain ACCC39730 at 5 days of post-inoculation from the sample (biological replicate 2)</t>
  </si>
  <si>
    <t>SRX11913257</t>
  </si>
  <si>
    <t>SRR15616160</t>
  </si>
  <si>
    <t>SAMN20927448</t>
  </si>
  <si>
    <t>CK1_2: The sequence of mRNAs originating from tea leaves uninfecting by Pestalotiopsis trachicarpicola strain ACCC39730 from the sample (biological replicate 2)</t>
  </si>
  <si>
    <t>The sequence of mRNAs originating from tea leaves uninfecting by Pestalotiopsis trachicarpicola strain ACCC39730 from the sample (biological replicate 2)</t>
  </si>
  <si>
    <t>CK1_2 (biological replicate 2)</t>
  </si>
  <si>
    <t>SRX11913256</t>
  </si>
  <si>
    <t>SRR15616161</t>
  </si>
  <si>
    <t>SAMN20927447</t>
  </si>
  <si>
    <t>CK1_1: The sequence of mRNAs originating from tea leaves uninfecting by Pestalotiopsis trachicarpicola strain ACCC39730 from the sample (biological replicate 1)</t>
  </si>
  <si>
    <t>The sequence of mRNAs originating from tea leaves uninfecting by Pestalotiopsis trachicarpicola strain ACCC39730 from the sample (biological replicate 1)</t>
  </si>
  <si>
    <t>CK1_1 (biological replicate 1)</t>
  </si>
  <si>
    <t>PRJNA759324</t>
  </si>
  <si>
    <t>SRX11977932</t>
  </si>
  <si>
    <t>SRR15681626</t>
  </si>
  <si>
    <t>SAMN21163014</t>
  </si>
  <si>
    <t>PMC8622731</t>
  </si>
  <si>
    <t>Zea mays subsp. mays</t>
  </si>
  <si>
    <t>Resistance to Aflatoxin Accumulation in Maize Mediated by Host-Induced Silencing of the Aspergillus flavus Alkaline Protease (alk) Gene.</t>
  </si>
  <si>
    <t>2021 Oct 26</t>
  </si>
  <si>
    <t>10.3390/jof7110904</t>
  </si>
  <si>
    <t>Resistance to Aflatoxin Accumulation in Maize Mediated by Host-Induced Silencing of the Aspergillus flavus Alkaline Protease (alk) Gene</t>
  </si>
  <si>
    <t>Alkaline protease transgenic corn</t>
  </si>
  <si>
    <t>sRNA-seq of Alk null corn kernel</t>
  </si>
  <si>
    <t>Alk-4-N-K</t>
  </si>
  <si>
    <t>2021/09/01</t>
  </si>
  <si>
    <t>Alk-Null</t>
  </si>
  <si>
    <t>Sample5</t>
  </si>
  <si>
    <t>kernel</t>
  </si>
  <si>
    <t>SRX11977931</t>
  </si>
  <si>
    <t>SRR15681627</t>
  </si>
  <si>
    <t>SAMN21163013</t>
  </si>
  <si>
    <t>sRNA-seq of Alk homozygous corn kernel</t>
  </si>
  <si>
    <t>Alk-4-H-K</t>
  </si>
  <si>
    <t>Alk-Homo</t>
  </si>
  <si>
    <t>Sample4</t>
  </si>
  <si>
    <t>Kernel</t>
  </si>
  <si>
    <t>SRX11977930</t>
  </si>
  <si>
    <t>SRR15681628</t>
  </si>
  <si>
    <t>SAMN21163012</t>
  </si>
  <si>
    <t>sRNA-seq of B104 corn leaf</t>
  </si>
  <si>
    <t>B104-N-L</t>
  </si>
  <si>
    <t>B104-Null</t>
  </si>
  <si>
    <t>Sample10</t>
  </si>
  <si>
    <t>foliar</t>
  </si>
  <si>
    <t>SRX11977929</t>
  </si>
  <si>
    <t>SRR15681629</t>
  </si>
  <si>
    <t>SAMN21163011</t>
  </si>
  <si>
    <t>sRNA-seq of Alk transgenic corn leaf</t>
  </si>
  <si>
    <t>Alk-4-L</t>
  </si>
  <si>
    <t>Alk-4-Homo</t>
  </si>
  <si>
    <t>Sample7</t>
  </si>
  <si>
    <t>PRJNA760284</t>
  </si>
  <si>
    <t>SRX12006725</t>
  </si>
  <si>
    <t>SRR15711005</t>
  </si>
  <si>
    <t>SAMN21212223</t>
  </si>
  <si>
    <t>PMC8549759</t>
  </si>
  <si>
    <t>Nosema, nosema</t>
  </si>
  <si>
    <t>small RNA, MicroRNAs, milRNA, microRNA, miRNAs, milRNAs</t>
  </si>
  <si>
    <t>Nosema bombycis</t>
  </si>
  <si>
    <t>Nosema bombycis microRNA-like RNA 8 (Nb-milR8) Increases Fungal Pathogenicity by Modulating BmPEX16 Gene Expression in Its Host, Bombyx mori.</t>
  </si>
  <si>
    <t>10.1128/Spectrum.01048-21</t>
  </si>
  <si>
    <t>Constructed small RNA libraries from N. bombycis</t>
  </si>
  <si>
    <t>The fungus N. bombycis causes significant economic losses via parasitism of an economically important insect. MicroRNAs (miRNAs) play important roles in regulating host and parasite gene expression via mRNA degradation or by inhibiting protein translation. To investigate whether microRNA-like RNAs (milRNAs) regulate N. bombycis pathogenesis and to better understand the regulatory mechanisms underlying infection, we constructed small RNA libraries from N. bombycis hyphae during the schizont proliferation period Eleven novel milRNAs were determined by RNA sequencing and stem-loop RT-PCR assays. Moreover, a virulence-associated milRNA, Nb-milR8, was identified as critical for N. bombycis proliferation by binding and down-regulating expression of its target gene, BmPEX16, in the host during infection. Silencing of Nb-milR8 or overexpression of the target BmPEX16 gene resulted in increased susceptibility of B. mori to N. bombycis infection. Taken together, these results suggest that Nb-milR8 is an important virulence factor that acts as an effector to suppress host peroxidase metabolism, thereby facilitating N. bombycis proliferation. These results provide important novel insights into interactions between pathogenic fungi and their hosts.</t>
  </si>
  <si>
    <t>infecting of nosema bombycis</t>
  </si>
  <si>
    <t>Nb-1</t>
  </si>
  <si>
    <t>2021/09/03</t>
  </si>
  <si>
    <t>Microbe sample from Nosema bombycis</t>
  </si>
  <si>
    <t>infecting with nosema bombycis</t>
  </si>
  <si>
    <t>SRX12006724</t>
  </si>
  <si>
    <t>SRR15711006</t>
  </si>
  <si>
    <t>SAMN21212222</t>
  </si>
  <si>
    <t>uninfecting of nosema bombycis</t>
  </si>
  <si>
    <t>Nb-0</t>
  </si>
  <si>
    <t>uninfecting with nosema bombycis</t>
  </si>
  <si>
    <t>PRJNA760453</t>
  </si>
  <si>
    <t>SRX12007952</t>
  </si>
  <si>
    <t>SRR15712224</t>
  </si>
  <si>
    <t>SAMN21215517</t>
  </si>
  <si>
    <t>Cucumber study</t>
  </si>
  <si>
    <t>The miRNA profiling of cucumber by high throughput sequencing</t>
  </si>
  <si>
    <t>Small RNA sequencing analysis of cucumber roots inoculated and non-inoculated with Fusarium wilt at different time points (0, 48, and 96 hours) performing with three biological replicates for each treatments.</t>
  </si>
  <si>
    <t>root sRNA transcriptome</t>
  </si>
  <si>
    <t>R_96_C_1</t>
  </si>
  <si>
    <t>2022/09/05</t>
  </si>
  <si>
    <t>Plant sample from Cucumis sativus</t>
  </si>
  <si>
    <t>Cucumber (Rijiecheng) 96 hours control</t>
  </si>
  <si>
    <t>SRX12007951</t>
  </si>
  <si>
    <t>SRR15712225</t>
  </si>
  <si>
    <t>SAMN21215516</t>
  </si>
  <si>
    <t>R_48_F_3</t>
  </si>
  <si>
    <t>Cucumber (Rijiecheng) inoculation Fusarium wilt at 48 hours</t>
  </si>
  <si>
    <t>SRX12007950</t>
  </si>
  <si>
    <t>SRR15712226</t>
  </si>
  <si>
    <t>SAMN21215515</t>
  </si>
  <si>
    <t>R_48_F_2</t>
  </si>
  <si>
    <t>SRX12007949</t>
  </si>
  <si>
    <t>SRR15712227</t>
  </si>
  <si>
    <t>SAMN21215514</t>
  </si>
  <si>
    <t>R_48_F_1</t>
  </si>
  <si>
    <t>SRX12007948</t>
  </si>
  <si>
    <t>SRR15712228</t>
  </si>
  <si>
    <t>SAMN21215513</t>
  </si>
  <si>
    <t>R_48_C_3</t>
  </si>
  <si>
    <t>Cucumber (Rijiecheng) 48 hours control</t>
  </si>
  <si>
    <t>SRX12007947</t>
  </si>
  <si>
    <t>SRR15712229</t>
  </si>
  <si>
    <t>SAMN21215512</t>
  </si>
  <si>
    <t>R_48_C_2</t>
  </si>
  <si>
    <t>SRX12007946</t>
  </si>
  <si>
    <t>SRR15712230</t>
  </si>
  <si>
    <t>SAMN21215511</t>
  </si>
  <si>
    <t>R_48_C_1</t>
  </si>
  <si>
    <t>SRX12007945</t>
  </si>
  <si>
    <t>SRR15712231</t>
  </si>
  <si>
    <t>SAMN21215510</t>
  </si>
  <si>
    <t>R_0_C_3</t>
  </si>
  <si>
    <t>Cucumber (Rijiecheng) 0 hour control</t>
  </si>
  <si>
    <t>SRX12007944</t>
  </si>
  <si>
    <t>SRR15712232</t>
  </si>
  <si>
    <t>SAMN21215522</t>
  </si>
  <si>
    <t>R_96_F_3</t>
  </si>
  <si>
    <t>Cucumber (Rijiecheng) inoculation Fusarium wilt at 96 hours</t>
  </si>
  <si>
    <t>SRX12007943</t>
  </si>
  <si>
    <t>SRR15712233</t>
  </si>
  <si>
    <t>SAMN21215521</t>
  </si>
  <si>
    <t>R_96_F_2</t>
  </si>
  <si>
    <t>SRX12007942</t>
  </si>
  <si>
    <t>SRR15712234</t>
  </si>
  <si>
    <t>SAMN21215520</t>
  </si>
  <si>
    <t>R_96_F_1</t>
  </si>
  <si>
    <t>SRX12007941</t>
  </si>
  <si>
    <t>SRR15712235</t>
  </si>
  <si>
    <t>SAMN21215519</t>
  </si>
  <si>
    <t>R_96_C_3</t>
  </si>
  <si>
    <t>SRX12007940</t>
  </si>
  <si>
    <t>SRR15712236</t>
  </si>
  <si>
    <t>SAMN21215518</t>
  </si>
  <si>
    <t>R_96_C_2</t>
  </si>
  <si>
    <t>SRX12007939</t>
  </si>
  <si>
    <t>SRR15712237</t>
  </si>
  <si>
    <t>SAMN21215509</t>
  </si>
  <si>
    <t>R_0_C_2</t>
  </si>
  <si>
    <t>SRX12007938</t>
  </si>
  <si>
    <t>SRR15712238</t>
  </si>
  <si>
    <t>SAMN21215508</t>
  </si>
  <si>
    <t>R_0_C_1</t>
  </si>
  <si>
    <t>PRJNA761299</t>
  </si>
  <si>
    <t>SRX12668378</t>
  </si>
  <si>
    <t>SRR16464980</t>
  </si>
  <si>
    <t>SAMN22368458</t>
  </si>
  <si>
    <t>GSM5629279</t>
  </si>
  <si>
    <t>small RNA, sRNA, small RNAs, Small RNA, sRNAs</t>
  </si>
  <si>
    <t>rns1-3</t>
  </si>
  <si>
    <t>A 5' tRNA-Ala-derived small RNA regulates anti-fungal defense in plants.</t>
  </si>
  <si>
    <t>Sci China Life Sci</t>
  </si>
  <si>
    <t>10.1007/s11427-021-2017-1</t>
  </si>
  <si>
    <t>A 5’ tRNA-Ala derived small RNA regulates anti-fungal defense in plants</t>
  </si>
  <si>
    <t>Apart from their primordial role in protein synthesis, tRNAs can be cleaved to produce tRNA-derived small RNAs (tsRNAs). The biological functions of tsRNAs in plants remain largely unknown. In this study, we developed RtcB-based RNA sequencing, a method that captures and distinguishes between 2’,3’-cyclic-phosphate (cP)-terminated RNAs and 3’-OH-terminated RNAs, and profiled 5’ tsRNAs and 5’ tRNA halves in Arabidopsis thaliana. We found that Arabidopsis 5’ tsRNAs and 5’ tRNA halves predominantly contain a cP at the 3’ end and require S-like RNase 1 (RNS1) and RNS3 for their production. One of the most abundant 5’ tsRNA, 5’ tsR-Ala, likely by associating with AGO1, negatively regulates Cytochrome P450 71A13 (CYP71A13) expression and camalexin biosynthesis to repress anti-fungal defense. 5’ tsR-Ala is downregulated upon fungal infection. Our study provides a global view of 5’ tsRNAs and 5’ tRNA halves in Arabidopsis and unravels an important role of a 5’ tsRNA in regulating anti-fungal defense. Overall design: To profile 5’ tsRNAs and 5’ tRNA halves in Arabidopsis seedlings, we developed a RtcB ligation-based sRNA sequencing (RtcB sRNA-seq) in this study. To understand the functions of 5’ tsRNAs, we perform mRNA-seq of mutants for the biogenesis of 5’ tsRNAs to indentify differentially expressed genes in these mutants</t>
  </si>
  <si>
    <t>rns1-3_cP_sRNAseq_rep2</t>
  </si>
  <si>
    <t>Apart from their primordial role in protein synthesis, tRNAs can be cleaved to produce tRNA-derived small RNAs (tsRNAs). The biological functions of tsRNAs in plants remain largely unknown. In this study, we developed RtcB-based RNA sequencing, a method that captures and distinguishes between 2’,3’-cyclic-phosphate (cP)-terminated RNAs and 3’-OH-terminated RNAs, and profiled 5’ tsRNAs and 5’ tRNA halves in Arabidopsis thaliana. We found that Arabidopsis 5’ tsRNAs and 5’ tRNA halves predominantly contain a cP at the 3’ end and require S-like RNase 1 (RNS1) and RNS3 for their production. One of the most abundant 5’ tsRNA, 5’ tsR-Ala, likely by associating with AGO1, negatively regulates Cytochrome P450 71A13 (CYP71A13) expression and camalexin biosynthesis to repress anti-fungal defense. 5’ tsR-Ala is downregulated upon fungal infection. Our study provides a global view of 5’ tsRNAs and 5’ tRNA halves in Arabidopsis and unravels an important role of a 5’ tsRNA in regulating anti-fungal defense.</t>
  </si>
  <si>
    <t>GPL23157</t>
  </si>
  <si>
    <t>2022/02/16</t>
  </si>
  <si>
    <t>GSM5629279: rns1-3_cP_sRNAseq_rep2; Arabidopsis thaliana; ncRNA-Seq</t>
  </si>
  <si>
    <t>Total RNAs were extracted from 14-d-old seedlings by TRIzol reagent (Takara, 9109), precipitated using isopropanol and then dissolved in DEPC-treated water. Total RNAs were incubated with 5% PEG8000 (Sigma, P5413) and 0.5 M NaCl (Sigma, S3014) on ice for 30 min to selectively precipitate large RNAs. Low molecular weight RNAs were subjected to ethanol precipitation and resolved on 15% urea PAGEs. 10–40-nt RNAs on the gel were purified and split in 4 aliquots; cP-sRNA sequencing (cP-sRNA-seq) libraries were constructed essentially as described (Honda et al., 2016). Briefly, 10–40-nt sRNAs were gel-purified and incubated with CIP (NEB, M0290, final concentration: 0.2 U/μL) in CutSmart buffer at 37°C for 40 min in the presence of RNasin® Ribonuclease Inhibitor. RNAs were purified and then incubated with NaIO4 (freshly prepared, final concentration: 10 mM) on ice for 40 min in the dark. RNAs were purified and incubated with T4 PNK (NEB, M0201, final concentration: 0.33 U/μL) in T4 PNK reaction buffer at 37°C for 40 min in the presence of ATP and RNasin® Ribonuclease Inhibitor. The libraries were constructed using NEBNext Multiplex Small RNA Library Prep Kit for Illumina (NEB, E7560S). Briefly, purified sRNAs were first ligated with the 3′ SR adaptor. To prevent adaptor-dimer formation, SR RT primer was hybridized to the excess of 3′ SR Adaptor. The products were further ligated with the 5′ adaptor. sRNAs with adapters ligated at both ends were used as templates for reverse transcription and PCR amplification. The libraries were single-end sequenced on an Illumina HiSeqX-PE150 platform by Annoroad Gene Technology (Beijing).</t>
  </si>
  <si>
    <t>A 5' tRNA-Ala derived small RNA regulates anti-fungal defense in plants</t>
  </si>
  <si>
    <t>2022/02/18</t>
  </si>
  <si>
    <t>14-day-old seedlings</t>
  </si>
  <si>
    <t>SRX12668377</t>
  </si>
  <si>
    <t>SRR16464979</t>
  </si>
  <si>
    <t>SAMN22368457</t>
  </si>
  <si>
    <t>GSM5629278</t>
  </si>
  <si>
    <t>rns1-3_cP_sRNAseq_rep1</t>
  </si>
  <si>
    <t>GSM5629278: rns1-3_cP_sRNAseq_rep1; Arabidopsis thaliana; ncRNA-Seq</t>
  </si>
  <si>
    <t>SRX12668376</t>
  </si>
  <si>
    <t>SRR16464978</t>
  </si>
  <si>
    <t>SAMN22368455</t>
  </si>
  <si>
    <t>GSM5629277</t>
  </si>
  <si>
    <t>Col0_cP_sRNAseq_rep2</t>
  </si>
  <si>
    <t>GSM5629277: Col0_cP_sRNAseq_rep2; Arabidopsis thaliana; ncRNA-Seq</t>
  </si>
  <si>
    <t>SRX12668375</t>
  </si>
  <si>
    <t>SRR16464977</t>
  </si>
  <si>
    <t>SAMN22368454</t>
  </si>
  <si>
    <t>GSM5629276</t>
  </si>
  <si>
    <t>Col0_cP_sRNAseq_rep1</t>
  </si>
  <si>
    <t>GSM5629276: Col0_cP_sRNAseq_rep1; Arabidopsis thaliana; ncRNA-Seq</t>
  </si>
  <si>
    <t>SRX12668374</t>
  </si>
  <si>
    <t>SRR16464976</t>
  </si>
  <si>
    <t>SAMN22368453</t>
  </si>
  <si>
    <t>GSM5629275</t>
  </si>
  <si>
    <t>Bc_cP_sRNAseq_rep2</t>
  </si>
  <si>
    <t>GSM5629275: Bc_cP_sRNAseq_rep2; Arabidopsis thaliana; ncRNA-Seq</t>
  </si>
  <si>
    <t>B.cinerea-inoculated seedlings</t>
  </si>
  <si>
    <t>SRX12668372</t>
  </si>
  <si>
    <t>SRR16464975</t>
  </si>
  <si>
    <t>SAMN22368463</t>
  </si>
  <si>
    <t>GSM5629274</t>
  </si>
  <si>
    <t>Bc_cP_sRNAseq_rep1</t>
  </si>
  <si>
    <t>GSM5629274: Bc_cP_sRNAseq_rep1; Arabidopsis thaliana; ncRNA-Seq</t>
  </si>
  <si>
    <t>SRX12668371</t>
  </si>
  <si>
    <t>SRR16464974</t>
  </si>
  <si>
    <t>SAMN22368462</t>
  </si>
  <si>
    <t>GSM5629273</t>
  </si>
  <si>
    <t>AGO1IP_cP_sRNAseq_rep2</t>
  </si>
  <si>
    <t>GSM5629273: AGO1IP_cP_sRNAseq_rep2; Arabidopsis thaliana; ncRNA-Seq</t>
  </si>
  <si>
    <t>SRX12668370</t>
  </si>
  <si>
    <t>SRR16464973</t>
  </si>
  <si>
    <t>SAMN22368461</t>
  </si>
  <si>
    <t>GSM5629272</t>
  </si>
  <si>
    <t>AGO1IP_cP_sRNAseq_rep1</t>
  </si>
  <si>
    <t>GSM5629272: AGO1IP_cP_sRNAseq_rep1; Arabidopsis thaliana; ncRNA-Seq</t>
  </si>
  <si>
    <t>SRX12668369</t>
  </si>
  <si>
    <t>SRR16464982</t>
  </si>
  <si>
    <t>SAMN22368460</t>
  </si>
  <si>
    <t>GSM5629281</t>
  </si>
  <si>
    <t>rns3-2</t>
  </si>
  <si>
    <t>rns3-2_cP_sRNAseq_rep2</t>
  </si>
  <si>
    <t>GSM5629281: rns3-2_cP_sRNAseq_rep2; Arabidopsis thaliana; ncRNA-Seq</t>
  </si>
  <si>
    <t>SRX12668368</t>
  </si>
  <si>
    <t>SRR16464981</t>
  </si>
  <si>
    <t>SAMN22368459</t>
  </si>
  <si>
    <t>GSM5629280</t>
  </si>
  <si>
    <t>rns3-2_cP_sRNAseq_rep1</t>
  </si>
  <si>
    <t>GSM5629280: rns3-2_cP_sRNAseq_rep1; Arabidopsis thaliana; ncRNA-Seq</t>
  </si>
  <si>
    <t>SRX12668367</t>
  </si>
  <si>
    <t>SRR16464972</t>
  </si>
  <si>
    <t>SAMN22368464</t>
  </si>
  <si>
    <t>GSM5629271</t>
  </si>
  <si>
    <t>Col0_cP_sRNA-seq</t>
  </si>
  <si>
    <t>GSM5629271: Col0_cP_sRNA-seq; Arabidopsis thaliana; ncRNA-Seq</t>
  </si>
  <si>
    <t>SRX12030108</t>
  </si>
  <si>
    <t>SRR15736801</t>
  </si>
  <si>
    <t>SAMN21261039</t>
  </si>
  <si>
    <t>GSM5560710</t>
  </si>
  <si>
    <t>35S:CYP71A13</t>
  </si>
  <si>
    <t>35S:CYP71A13_rep3_RNAseq</t>
  </si>
  <si>
    <t>GSM5560710: 35S:CYP71A13_rep3_RNAseq; Arabidopsis thaliana; RNA-Seq</t>
  </si>
  <si>
    <t>Total RNAs were purified from 14-d-old Arabidopsis seedlings using RNeasy Plant Mini Kit (QIAGEN, 74904). After DNA digestion, poly(A)+ RNAs were purified using Dynabeads mRNA Purification Kit (Invitrogen, 61006). Briefly, the sample was incubated at 65°C for 2 min and then immediately put on ice to disrupt RNA secondary structures. The denatured poly(A)+ RNAs were incubated with Dynabeads in the binding buffer at room temperature for 5 min on a shaker to allow the annealing of poly(A)+ RNAs to oligo (dT)25 on the Dynabeads. The Dynabeads were washed twice with washing buffer and then incubated with 10 mM Tris-HCl (pH 7.5) to elute poly(A)+ RNAs. Briefly, RNAs were fragmented and then the first strands and second strands of cDNAs were synthesized using First Strand Synthesis Mix and Second Strand Synthesis Mix, respectively. cDNA size selection and purification were performed using AMPure XP beads (Beckman, A63881). After the addition of a single nucleotide “A”, cDNAs were subjected to adapter ligation. The products were purified with AMPure XP beads and then used as templates for PCR amplification. The libraries were sequenced on a HiSeqX-PE150 sequencing platform by Annoroad Gene Technology (Beijing).</t>
  </si>
  <si>
    <t>SRX12030107</t>
  </si>
  <si>
    <t>SRR15736800</t>
  </si>
  <si>
    <t>SAMN21261024</t>
  </si>
  <si>
    <t>GSM5560709</t>
  </si>
  <si>
    <t>35S:CYP71A13_rep2_RNAseq</t>
  </si>
  <si>
    <t>GSM5560709: 35S:CYP71A13_rep2_RNAseq; Arabidopsis thaliana; RNA-Seq</t>
  </si>
  <si>
    <t>SRX12030106</t>
  </si>
  <si>
    <t>SRR15736799</t>
  </si>
  <si>
    <t>SAMN21262787</t>
  </si>
  <si>
    <t>GSM5560708</t>
  </si>
  <si>
    <t>35S:CYP71A13_rep1_RNAseq</t>
  </si>
  <si>
    <t>GSM5560708: 35S:CYP71A13_rep1_RNAseq; Arabidopsis thaliana; RNA-Seq</t>
  </si>
  <si>
    <t>SRX12030105</t>
  </si>
  <si>
    <t>SRR15736798</t>
  </si>
  <si>
    <t>SAMN21262786</t>
  </si>
  <si>
    <t>GSM5560707</t>
  </si>
  <si>
    <t>STTM-Ala-1</t>
  </si>
  <si>
    <t>STTM-Ala-1_rep2_RNAseq</t>
  </si>
  <si>
    <t>GSM5560707: STTM-Ala-1_rep2_RNAseq; Arabidopsis thaliana; RNA-Seq</t>
  </si>
  <si>
    <t>SRX12030104</t>
  </si>
  <si>
    <t>SRR15736797</t>
  </si>
  <si>
    <t>SAMN21262785</t>
  </si>
  <si>
    <t>GSM5560706</t>
  </si>
  <si>
    <t>STTM-Ala-1_rep1_RNAseq</t>
  </si>
  <si>
    <t>GSM5560706: STTM-Ala-1_rep1_RNAseq; Arabidopsis thaliana; RNA-Seq</t>
  </si>
  <si>
    <t>SRX12030103</t>
  </si>
  <si>
    <t>SRR15736796</t>
  </si>
  <si>
    <t>SAMN21262773</t>
  </si>
  <si>
    <t>GSM5560705</t>
  </si>
  <si>
    <t>rns3-2_rep3_RNAseq</t>
  </si>
  <si>
    <t>GSM5560705: rns3-2_rep3_RNAseq; Arabidopsis thaliana; RNA-Seq</t>
  </si>
  <si>
    <t>SRX12030102</t>
  </si>
  <si>
    <t>SRR15736795</t>
  </si>
  <si>
    <t>SAMN21262719</t>
  </si>
  <si>
    <t>GSM5560704</t>
  </si>
  <si>
    <t>rns3-2_rep2_RNAseq</t>
  </si>
  <si>
    <t>GSM5560704: rns3-2_rep2_RNAseq; Arabidopsis thaliana; RNA-Seq</t>
  </si>
  <si>
    <t>SRX12030101</t>
  </si>
  <si>
    <t>SRR15736794</t>
  </si>
  <si>
    <t>SAMN21261772</t>
  </si>
  <si>
    <t>GSM5560703</t>
  </si>
  <si>
    <t>rns3-2_rep1_RNAseq</t>
  </si>
  <si>
    <t>GSM5560703: rns3-2_rep1_RNAseq; Arabidopsis thaliana; RNA-Seq</t>
  </si>
  <si>
    <t>SRX12030100</t>
  </si>
  <si>
    <t>SRR15736793</t>
  </si>
  <si>
    <t>SAMN21261743</t>
  </si>
  <si>
    <t>GSM5560702</t>
  </si>
  <si>
    <t>rns1-3_rep3_RNAseq</t>
  </si>
  <si>
    <t>GSM5560702: rns1-3_rep3_RNAseq; Arabidopsis thaliana; RNA-Seq</t>
  </si>
  <si>
    <t>SRX12030099</t>
  </si>
  <si>
    <t>SRR15736792</t>
  </si>
  <si>
    <t>SAMN21261699</t>
  </si>
  <si>
    <t>GSM5560701</t>
  </si>
  <si>
    <t>rns1-3_rep2_RNAseq</t>
  </si>
  <si>
    <t>GSM5560701: rns1-3_rep2_RNAseq; Arabidopsis thaliana; RNA-Seq</t>
  </si>
  <si>
    <t>SRX12030098</t>
  </si>
  <si>
    <t>SRR15736791</t>
  </si>
  <si>
    <t>SAMN21261671</t>
  </si>
  <si>
    <t>GSM5560700</t>
  </si>
  <si>
    <t>rns1-3_rep1_RNAseq</t>
  </si>
  <si>
    <t>GSM5560700: rns1-3_rep1_RNAseq; Arabidopsis thaliana; RNA-Seq</t>
  </si>
  <si>
    <t>SRX12030097</t>
  </si>
  <si>
    <t>SRR15736790</t>
  </si>
  <si>
    <t>SAMN21261633</t>
  </si>
  <si>
    <t>GSM5560699</t>
  </si>
  <si>
    <t>cyp71A13-1</t>
  </si>
  <si>
    <t>cyp71A13-1_rep3_RNAseq</t>
  </si>
  <si>
    <t>GSM5560699: cyp71A13-1_rep3_RNAseq; Arabidopsis thaliana; RNA-Seq</t>
  </si>
  <si>
    <t>SRX12030096</t>
  </si>
  <si>
    <t>SRR15736789</t>
  </si>
  <si>
    <t>SAMN21261566</t>
  </si>
  <si>
    <t>GSM5560698</t>
  </si>
  <si>
    <t>cyp71A13-1_rep2_RNAseq</t>
  </si>
  <si>
    <t>GSM5560698: cyp71A13-1_rep2_RNAseq; Arabidopsis thaliana; RNA-Seq</t>
  </si>
  <si>
    <t>SRX12030095</t>
  </si>
  <si>
    <t>SRR15736788</t>
  </si>
  <si>
    <t>SAMN21261527</t>
  </si>
  <si>
    <t>GSM5560697</t>
  </si>
  <si>
    <t>cyp71A13-1_rep1_RNAseq</t>
  </si>
  <si>
    <t>GSM5560697: cyp71A13-1_rep1_RNAseq; Arabidopsis thaliana; RNA-Seq</t>
  </si>
  <si>
    <t>SRX12030094</t>
  </si>
  <si>
    <t>SRR15736787</t>
  </si>
  <si>
    <t>SAMN21261457</t>
  </si>
  <si>
    <t>GSM5560696</t>
  </si>
  <si>
    <t>Col0_rep8_RNAseq</t>
  </si>
  <si>
    <t>GSM5560696: Col0_rep8_RNAseq; Arabidopsis thaliana; RNA-Seq</t>
  </si>
  <si>
    <t>14-day-old seedlings,wild-type for STTM-Ala #1</t>
  </si>
  <si>
    <t>SRX12030093</t>
  </si>
  <si>
    <t>SRR15736786</t>
  </si>
  <si>
    <t>SAMN21261410</t>
  </si>
  <si>
    <t>GSM5560695</t>
  </si>
  <si>
    <t>Col0_rep7_RNAseq</t>
  </si>
  <si>
    <t>GSM5560695: Col0_rep7_RNAseq; Arabidopsis thaliana; RNA-Seq</t>
  </si>
  <si>
    <t>SRX12030092</t>
  </si>
  <si>
    <t>SRR15736785</t>
  </si>
  <si>
    <t>SAMN21261339</t>
  </si>
  <si>
    <t>GSM5560694</t>
  </si>
  <si>
    <t>Col0_rep6_RNAseq</t>
  </si>
  <si>
    <t>GSM5560694: Col0_rep6_RNAseq; Arabidopsis thaliana; RNA-Seq</t>
  </si>
  <si>
    <t>14-day-old seedlings,wild-type for 35S:CYP71A13 or cyp71A13-1</t>
  </si>
  <si>
    <t>SRX12030091</t>
  </si>
  <si>
    <t>SRR15736784</t>
  </si>
  <si>
    <t>SAMN21261274</t>
  </si>
  <si>
    <t>GSM5560693</t>
  </si>
  <si>
    <t>Col0_rep5_RNAseq</t>
  </si>
  <si>
    <t>GSM5560693: Col0_rep5_RNAseq; Arabidopsis thaliana; RNA-Seq</t>
  </si>
  <si>
    <t>SRX12030090</t>
  </si>
  <si>
    <t>SRR15736783</t>
  </si>
  <si>
    <t>SAMN21261264</t>
  </si>
  <si>
    <t>GSM5560692</t>
  </si>
  <si>
    <t>Col0_rep4_RNAseq</t>
  </si>
  <si>
    <t>GSM5560692: Col0_rep4_RNAseq; Arabidopsis thaliana; RNA-Seq</t>
  </si>
  <si>
    <t>SRX12030089</t>
  </si>
  <si>
    <t>SRR15736782</t>
  </si>
  <si>
    <t>SAMN21261222</t>
  </si>
  <si>
    <t>GSM5560691</t>
  </si>
  <si>
    <t>Col0_rep3_RNAseq</t>
  </si>
  <si>
    <t>GSM5560691: Col0_rep3_RNAseq; Arabidopsis thaliana; RNA-Seq</t>
  </si>
  <si>
    <t>14-day-old seedlings,wild-type for rns1-3 and rns3-2</t>
  </si>
  <si>
    <t>SRX12030088</t>
  </si>
  <si>
    <t>SRR15736781</t>
  </si>
  <si>
    <t>SAMN21261214</t>
  </si>
  <si>
    <t>GSM5560690</t>
  </si>
  <si>
    <t>Col0_rep2_RNAseq</t>
  </si>
  <si>
    <t>GSM5560690: Col0_rep2_RNAseq; Arabidopsis thaliana; RNA-Seq</t>
  </si>
  <si>
    <t>SRX12030087</t>
  </si>
  <si>
    <t>SRR15736780</t>
  </si>
  <si>
    <t>SAMN21261187</t>
  </si>
  <si>
    <t>GSM5560689</t>
  </si>
  <si>
    <t>Col0_rep1_RNAseq</t>
  </si>
  <si>
    <t>GSM5560689: Col0_rep1_RNAseq; Arabidopsis thaliana; RNA-Seq</t>
  </si>
  <si>
    <t>SRX12030086</t>
  </si>
  <si>
    <t>SRR15736779</t>
  </si>
  <si>
    <t>SAMN21261154</t>
  </si>
  <si>
    <t>GSM5560688</t>
  </si>
  <si>
    <t>Col0_rep3_RtcB_RNAseq</t>
  </si>
  <si>
    <t>GSM5560688: Col0_rep3_RtcB_RNAseq; Arabidopsis thaliana; ncRNA-Seq</t>
  </si>
  <si>
    <t>Total RNAs were extracted from 14-d-old seedlings by TRIzol reagent (Takara, 9109), precipitated using isopropanol and then dissolved in DEPC-treated water. Total RNAs were incubated with 5% PEG8000 (Sigma, P5413) and 0.5 M NaCl (Sigma, S3014) on ice for 30 min to selectively precipitate large RNAs. Low molecular weight RNAs were subjected to ethanol precipitation and resolved on 15% urea PAGEs. 10–40-nt RNAs on the gel were purified and split in 4 aliquots; 14–40-nt sRNAs in 14-d-old Arabidopsis seedlings were gel-purified. After treatment with 1U/µg of DNase (Promega, M6101) for 30 min, 14–40-nt sRNAs were ethanol precipitated with 20 μg of glycogen supplemented. 14–40-nt sRNAs were then ligated with RNA-linker in a 20 μL reaction that contains 5 μM RNA-linker (5' rUrCrArCrCrGrUrGrGrU 3'), 1 × RtcB buffer (NEB, M0458), 15 pmol of RtcB ligase (NEB, M0458), 100 μM GTP, 1 mM MnCl2, 20 units of RNase inhibitor (Promega, N2518). The reaction took place at 37°C for 2 h. RNAs were ethanol precipitated with 20 μg of glycogen supplemented and resuspended in 10 μL of RNase-free water. The libraries were constructed using NEBNext Multiplex Small RNA Library Prep Kit for Illumina (NEB, E7560S). Briefly, purified sRNAs were first ligated with the 3' SR adaptor. To prevent adaptor-dimer formation, SR RT primer was hybridized to the excess of 3' SR adaptor. The products were further ligated with the 5' adaptor. sRNAs with adapters ligated at both ends were used as templates for reverse transcription and PCR amplification. The libraries were single-end sequenced on an Illumina HiSeqX-PE150 platform by Annoroad Gene Technology (Beijing).</t>
  </si>
  <si>
    <t>SRX12030085</t>
  </si>
  <si>
    <t>SRR15736778</t>
  </si>
  <si>
    <t>SAMN21261118</t>
  </si>
  <si>
    <t>GSM5560687</t>
  </si>
  <si>
    <t>Col0_rep2_RtcB_RNAseq</t>
  </si>
  <si>
    <t>GSM5560687: Col0_rep2_RtcB_RNAseq; Arabidopsis thaliana; ncRNA-Seq</t>
  </si>
  <si>
    <t>SRX12030084</t>
  </si>
  <si>
    <t>SRR15736777</t>
  </si>
  <si>
    <t>SAMN21261093</t>
  </si>
  <si>
    <t>GSM5560686</t>
  </si>
  <si>
    <t>Col0_rep1_RtcB_RNAseq</t>
  </si>
  <si>
    <t>GSM5560686: Col0_rep1_RtcB_RNAseq; Arabidopsis thaliana; ncRNA-Seq</t>
  </si>
  <si>
    <t>PRJNA762041</t>
  </si>
  <si>
    <t>SRX12123228</t>
  </si>
  <si>
    <t>SRR15831595</t>
  </si>
  <si>
    <t>SAMN21369164</t>
  </si>
  <si>
    <t>GSM5571688</t>
  </si>
  <si>
    <t>PMC10062562</t>
  </si>
  <si>
    <t>sRNAs, small RNA, sRNA, small RNAs, Small RNA</t>
  </si>
  <si>
    <t>Blacklegged tick study</t>
  </si>
  <si>
    <t>Ixodes scapularis</t>
  </si>
  <si>
    <t>A novel eukaryotic RdRP-dependent small RNA pathway represses antiviral immunity by controlling an ERK pathway component in the black-legged tick.</t>
  </si>
  <si>
    <t>10.1371/journal.pone.0281195</t>
  </si>
  <si>
    <t>RNA-dependent RNA polymerases in the black-legged tick produce Argonaute-dependent small RNAs and regulate genes</t>
  </si>
  <si>
    <t>Small regulatory RNAs (sRNAs) are involved in anti-viral defense and gene regulation. Although RNA-dependent RNA Polymerases (RdRPs) play essential roles in sRNA biogenesis in nematodes, plants and fungi, their involvement in other animals remains controversial. We identify abundant classes of ~22nt sRNAs that require specific combinations of RdRPs and sRNA effector proteins (Argonautes or AGOs) expressed in the tick ISE6 cell line. The RdRP-dependent sRNAs are mainly derived from sense and antisense strands of RNA polymerase III-transcribed genes and repetitive elements. Knockdown of AGO/RdRP causes miregulation of protein-coding genes.These results demonstrate that arachnid RdRPs are important sRNA biogenesis factors, and the discovery of novel pathways underscores the importance of characterizing sRNA biogenesis in various organisms to understand virus-vector interactions and exploit RNAi for pest control. Overall design: For small RNA analysis, 9 small RNA libraries of ISE6 cells depleted of small RNA factors and 1 control sample were used. To study the chemical structures of 5‚Äô and 3‚Äô terminal nucleotides of tick sRNAs, oxidized sRNA library and 5'TriP enriched library were used. For total RNAseq analysis, three sets of knockdown experiments(knock down Ago-16, RdRP1 or RdRP3) were performed independently, with one set of control.</t>
  </si>
  <si>
    <t>B182: dsRdRP3_rep3</t>
  </si>
  <si>
    <t>Small regulatory RNAs (sRNAs) are involved in anti-viral defense and gene regulation. Although RNA-dependent RNA Polymerases (RdRPs) play essential roles in sRNA biogenesis in nematodes, plants and fungi, their involvement in other animals remains controversial. We identify abundant classes of ~22nt sRNAs that require specific combinations of RdRPs and sRNA effector proteins (Argonautes or AGOs) expressed in the tick ISE6 cell line. The RdRP-dependent sRNAs are mainly derived from sense and antisense strands of RNA polymerase III-transcribed genes and repetitive elements. Knockdown of AGO/RdRP causes miregulation of protein-coding genes.These results demonstrate that arachnid RdRPs are important sRNA biogenesis factors, and the discovery of novel pathways underscores the importance of characterizing sRNA biogenesis in various organisms to understand virus-vector interactions and exploit RNAi for pest control.</t>
  </si>
  <si>
    <t>GPL30611;18496</t>
  </si>
  <si>
    <t>GSM5571688: B182: dsRdRP3_rep3; Ixodes scapularis; RNA-Seq</t>
  </si>
  <si>
    <t>Total RNA was extracted from ISE6 cells using Trizol-LS (Invitrogen) according to the manufacturer's instructions.For small RNA libraries of ISE6 cells depleted of small RNA factors and their control samples, 1ug total RNA was used for library construction. For 5'-tri-P libraries, the small RNA fraction (~15-35nt) was isolated by gel extraction and RNA species bearing 5'-OH were monophosphorylated by T4 polynucletide kinase (NEB). This was followed by treatment by a terminator exonuclease (Epicentre), dephosphorylation by Calf Intestine Phosphatase (NEB) and re-phosphorylation by T4 polynucletide kinase (NEB). For the oxidized small RNA library, small RNAs (~15-35nt) from 50ug total RNA was isolated by gel extraction and treated with 25mM NaIO4 dissolved in 60mM Borax buffer and incubated for 30 minutes at room temperature in the dark. For total RNAseq analysis, three sets of knockdown experiments were performed independently, and total RNA samples extracted by Trizol-LS (Invitrogen) were sent to BGI (Hongkong) for ribosomal RNA depletion using Ribo-Zero Gold rRNA Removal Kit (Human/Mouse/Rat) (Epicentre). For small RNA libraries of ISE6 cells depleted of small RNA factors and their control samples, 1ug total RNA was used for library construction using the TruSeq Small RNA Library Preparation kit (Illumina). Both 5'-tir-P enriched and oxidized samples were subjected to a small RNA library construction by the TruSeq Small RNA Library Preparation kit (Illumina). For total RNAseq analysis, library construction used non-stranded (Replicate 1) or stranded (Replicates 2 and 3) TruSeq mRNA Library Prep Kit (Illumina).</t>
  </si>
  <si>
    <t>Ixodes scapularis embryonic 6 (ISE6) cells</t>
  </si>
  <si>
    <t>SRX12123227</t>
  </si>
  <si>
    <t>SRR15831594</t>
  </si>
  <si>
    <t>SAMN21369163</t>
  </si>
  <si>
    <t>GSM5571687</t>
  </si>
  <si>
    <t>B181: dsRdRP1_rep3</t>
  </si>
  <si>
    <t>GSM5571687: B181: dsRdRP1_rep3; Ixodes scapularis; RNA-Seq</t>
  </si>
  <si>
    <t>SRX12123226</t>
  </si>
  <si>
    <t>SRR15831593</t>
  </si>
  <si>
    <t>SAMN21369160</t>
  </si>
  <si>
    <t>GSM5571686</t>
  </si>
  <si>
    <t>B179: dsAgo-16_rep3</t>
  </si>
  <si>
    <t>GSM5571686: B179: dsAgo-16_rep3; Ixodes scapularis; RNA-Seq</t>
  </si>
  <si>
    <t>SRX12123225</t>
  </si>
  <si>
    <t>SRR15831592</t>
  </si>
  <si>
    <t>SAMN21369166</t>
  </si>
  <si>
    <t>GSM5571685</t>
  </si>
  <si>
    <t>B178: dsGFP_rep3</t>
  </si>
  <si>
    <t>GSM5571685: B178: dsGFP_rep3; Ixodes scapularis; RNA-Seq</t>
  </si>
  <si>
    <t>SRX12123224</t>
  </si>
  <si>
    <t>SRR15831591</t>
  </si>
  <si>
    <t>SAMN21369159</t>
  </si>
  <si>
    <t>GSM5571684</t>
  </si>
  <si>
    <t>B177: dsRdRP3_rep2</t>
  </si>
  <si>
    <t>GSM5571684: B177: dsRdRP3_rep2; Ixodes scapularis; RNA-Seq</t>
  </si>
  <si>
    <t>SRX12123223</t>
  </si>
  <si>
    <t>SRR15831590</t>
  </si>
  <si>
    <t>SAMN21369156</t>
  </si>
  <si>
    <t>GSM5571683</t>
  </si>
  <si>
    <t>B176: dsRdRP1_rep2</t>
  </si>
  <si>
    <t>GSM5571683: B176: dsRdRP1_rep2; Ixodes scapularis; RNA-Seq</t>
  </si>
  <si>
    <t>SRX12123222</t>
  </si>
  <si>
    <t>SRR15831589</t>
  </si>
  <si>
    <t>SAMN21369154</t>
  </si>
  <si>
    <t>GSM5571682</t>
  </si>
  <si>
    <t>B174: dsAgo-16_rep2</t>
  </si>
  <si>
    <t>GSM5571682: B174: dsAgo-16_rep2; Ixodes scapularis; RNA-Seq</t>
  </si>
  <si>
    <t>SRX12123221</t>
  </si>
  <si>
    <t>SRR15831588</t>
  </si>
  <si>
    <t>SAMN21369153</t>
  </si>
  <si>
    <t>GSM5571681</t>
  </si>
  <si>
    <t>B173: dsGFP_rep2</t>
  </si>
  <si>
    <t>GSM5571681: B173: dsGFP_rep2; Ixodes scapularis; RNA-Seq</t>
  </si>
  <si>
    <t>SRX12123220</t>
  </si>
  <si>
    <t>SRR15831587</t>
  </si>
  <si>
    <t>SAMN21369151</t>
  </si>
  <si>
    <t>GSM5571680</t>
  </si>
  <si>
    <t>B172: dsRdRP3_rep1</t>
  </si>
  <si>
    <t>GSM5571680: B172: dsRdRP3_rep1; Ixodes scapularis; RNA-Seq</t>
  </si>
  <si>
    <t>SRX12123219</t>
  </si>
  <si>
    <t>SRR15831586</t>
  </si>
  <si>
    <t>SAMN21369149</t>
  </si>
  <si>
    <t>GSM5571679</t>
  </si>
  <si>
    <t>B171: dsRdRP1_rep1</t>
  </si>
  <si>
    <t>GSM5571679: B171: dsRdRP1_rep1; Ixodes scapularis; RNA-Seq</t>
  </si>
  <si>
    <t>SRX12123218</t>
  </si>
  <si>
    <t>SRR15831585</t>
  </si>
  <si>
    <t>SAMN21369147</t>
  </si>
  <si>
    <t>GSM5571678</t>
  </si>
  <si>
    <t>B169: dsAgo-16_rep1</t>
  </si>
  <si>
    <t>GSM5571678: B169: dsAgo-16_rep1; Ixodes scapularis; RNA-Seq</t>
  </si>
  <si>
    <t>SRX12123217</t>
  </si>
  <si>
    <t>SRR15831584</t>
  </si>
  <si>
    <t>SAMN21369146</t>
  </si>
  <si>
    <t>GSM5571677</t>
  </si>
  <si>
    <t>B168: dsGFP_rep1</t>
  </si>
  <si>
    <t>GSM5571677: B168: dsGFP_rep1; Ixodes scapularis; RNA-Seq</t>
  </si>
  <si>
    <t>SRX12123216</t>
  </si>
  <si>
    <t>SRR15831583</t>
  </si>
  <si>
    <t>SAMN21369144</t>
  </si>
  <si>
    <t>GSM5571676</t>
  </si>
  <si>
    <t>B061: 5'TriP enriched</t>
  </si>
  <si>
    <t>GSM5571676: B061: 5'TriP enriched; Ixodes scapularis; ncRNA-Seq</t>
  </si>
  <si>
    <t>SRX12123215</t>
  </si>
  <si>
    <t>SRR15831582</t>
  </si>
  <si>
    <t>SAMN21369142</t>
  </si>
  <si>
    <t>GSM5571675</t>
  </si>
  <si>
    <t>B060: oxidized</t>
  </si>
  <si>
    <t>GSM5571675: B060: oxidized; Ixodes scapularis; ncRNA-Seq</t>
  </si>
  <si>
    <t>SRX12123214</t>
  </si>
  <si>
    <t>SRR15831581</t>
  </si>
  <si>
    <t>SAMN21369141</t>
  </si>
  <si>
    <t>GSM5571674</t>
  </si>
  <si>
    <t>B059: No treatment</t>
  </si>
  <si>
    <t>GSM5571674: B059: No treatment; Ixodes scapularis; ncRNA-Seq</t>
  </si>
  <si>
    <t>SRX12123213</t>
  </si>
  <si>
    <t>SRR15831580</t>
  </si>
  <si>
    <t>SAMN21369139</t>
  </si>
  <si>
    <t>GSM5571673</t>
  </si>
  <si>
    <t>B058: dsRdRP3</t>
  </si>
  <si>
    <t>GSM5571673: B058: dsRdRP3; Ixodes scapularis; ncRNA-Seq</t>
  </si>
  <si>
    <t>SRX12123212</t>
  </si>
  <si>
    <t>SRR15831579</t>
  </si>
  <si>
    <t>SAMN21369137</t>
  </si>
  <si>
    <t>GSM5571672</t>
  </si>
  <si>
    <t>B057: dsRdRP1</t>
  </si>
  <si>
    <t>GSM5571672: B057: dsRdRP1; Ixodes scapularis; ncRNA-Seq</t>
  </si>
  <si>
    <t>SRX12123211</t>
  </si>
  <si>
    <t>SRR15831578</t>
  </si>
  <si>
    <t>SAMN21369136</t>
  </si>
  <si>
    <t>GSM5571671</t>
  </si>
  <si>
    <t>B056: dsAGO3-2</t>
  </si>
  <si>
    <t>GSM5571671: B056: dsAGO3-2; Ixodes scapularis; ncRNA-Seq</t>
  </si>
  <si>
    <t>SRX12123210</t>
  </si>
  <si>
    <t>SRR15831577</t>
  </si>
  <si>
    <t>SAMN21369134</t>
  </si>
  <si>
    <t>GSM5571670</t>
  </si>
  <si>
    <t>B055: dsAGO3-1</t>
  </si>
  <si>
    <t>GSM5571670: B055: dsAGO3-1; Ixodes scapularis; ncRNA-Seq</t>
  </si>
  <si>
    <t>SRX12123209</t>
  </si>
  <si>
    <t>SRR15831576</t>
  </si>
  <si>
    <t>SAMN21369132</t>
  </si>
  <si>
    <t>GSM5571669</t>
  </si>
  <si>
    <t>B054: dsAub2</t>
  </si>
  <si>
    <t>GSM5571669: B054: dsAub2; Ixodes scapularis; ncRNA-Seq</t>
  </si>
  <si>
    <t>SRX12123208</t>
  </si>
  <si>
    <t>SRR15831575</t>
  </si>
  <si>
    <t>SAMN21369129</t>
  </si>
  <si>
    <t>GSM5571668</t>
  </si>
  <si>
    <t>B053: dsAgo-78</t>
  </si>
  <si>
    <t>GSM5571668: B053: dsAgo-78; Ixodes scapularis; ncRNA-Seq</t>
  </si>
  <si>
    <t>SRX12123207</t>
  </si>
  <si>
    <t>SRR15831574</t>
  </si>
  <si>
    <t>SAMN21369127</t>
  </si>
  <si>
    <t>GSM5571667</t>
  </si>
  <si>
    <t>B052: dsAgo-96</t>
  </si>
  <si>
    <t>GSM5571667: B052: dsAgo-96; Ixodes scapularis; ncRNA-Seq</t>
  </si>
  <si>
    <t>SRX12123206</t>
  </si>
  <si>
    <t>SRR15831573</t>
  </si>
  <si>
    <t>SAMN21369125</t>
  </si>
  <si>
    <t>GSM5571666</t>
  </si>
  <si>
    <t>B051: dsAgo-30</t>
  </si>
  <si>
    <t>GSM5571666: B051: dsAgo-30; Ixodes scapularis; ncRNA-Seq</t>
  </si>
  <si>
    <t>SRX12123205</t>
  </si>
  <si>
    <t>SRR15831572</t>
  </si>
  <si>
    <t>SAMN21369124</t>
  </si>
  <si>
    <t>GSM5571665</t>
  </si>
  <si>
    <t>B050: dsAgo-16</t>
  </si>
  <si>
    <t>GSM5571665: B050: dsAgo-16; Ixodes scapularis; ncRNA-Seq</t>
  </si>
  <si>
    <t>SRX12123204</t>
  </si>
  <si>
    <t>SRR15831571</t>
  </si>
  <si>
    <t>SAMN21369122</t>
  </si>
  <si>
    <t>GSM5571664</t>
  </si>
  <si>
    <t>B049: dsGFP</t>
  </si>
  <si>
    <t>GSM5571664: B049: dsGFP; Ixodes scapularis; ncRNA-Seq</t>
  </si>
  <si>
    <t>PRJNA769611</t>
  </si>
  <si>
    <t>SRX12528317</t>
  </si>
  <si>
    <t>SRR16248526</t>
  </si>
  <si>
    <t>SAMN22154506</t>
  </si>
  <si>
    <t>GSM5618212</t>
  </si>
  <si>
    <t>PMC8889193</t>
  </si>
  <si>
    <t>Coprinopsis, Laccaria</t>
  </si>
  <si>
    <t>Distribution and regulatory roles of oxidized 5-methylcytosines in DNA and RNA of the basidiomycete fungi Laccaria bicolor and Coprinopsis cinerea.</t>
  </si>
  <si>
    <t>Open Biol</t>
  </si>
  <si>
    <t>2022 Mar</t>
  </si>
  <si>
    <t>10.1098/rsob.210302</t>
  </si>
  <si>
    <t>5mC oxidation products in the nucleic acids of the Basidiomycete fungi Laccaria bicolor and Coprinopsis cinerea</t>
  </si>
  <si>
    <t>We analyzed oxidized 5-methylcytosine derivatives 5-hydroxymethylcytosine, 5-formylcytosine and 5-carboxylcytosine in nucleic acids of multicellular fungi Laccaria bicolor and Coprinopsis cinerea which have been used as models to study DNA methylation, developmental processes and symbiotic interactions. All three cytosine derivatives were detected in the genomes of both fungi, and importantly, we discovered 5carC in the RNA fractions, potentially including large non-coding, messenger RNAs and small RNA molecules, indicating gene regulatory functions of 5carC. Overall design: 5-hydroxymethylcytosine and 5-formylcytosine analysis in Basidiomycete fungi Laccaria bicolor and Coprinopsis cinerea using hMe-Seal, fC-Seal, hmTOP-seq and foTOP-seq methods. Vitamin C was used to increace amounts of 5-hydroxymethylcytosine and 5-formylcytosine in the hmTOP-seq and foTOP-seq methods for L.bicolor</t>
  </si>
  <si>
    <t>C. Cinerea 5fC fC-Seal control</t>
  </si>
  <si>
    <t>We analyzed oxidized 5-methylcytosine derivatives 5-hydroxymethylcytosine, 5-formylcytosine and 5-carboxylcytosine in nucleic acids of multicellular fungi Laccaria bicolor and Coprinopsis cinerea which have been used as models to study DNA methylation, developmental processes and symbiotic interactions. All three cytosine derivatives were detected in the genomes of both fungi, and importantly, we discovered 5carC in the RNA fractions, potentially including large non-coding, messenger RNAs and small RNA molecules, indicating gene regulatory functions of 5carC.</t>
  </si>
  <si>
    <t>GPL30834;30833</t>
  </si>
  <si>
    <t>Laccaria bicolor; Coprinopsis cinerea</t>
  </si>
  <si>
    <t>Methylation profiling by high throughput sequencing</t>
  </si>
  <si>
    <t>2022/01/16</t>
  </si>
  <si>
    <t>GSM5618212: C. Cinerea 5fC fC-Seal control; Coprinopsis cinerea; OTHER</t>
  </si>
  <si>
    <t>Mycelium was crushed to a powder with a pinch of polyvinylpyrrolidone (PVP, K25) using a mortar, pestle and liquid nitrogen. Powder (~1ml) was incubated at 55˚C for 90 min in 4.5 ml of lysis buffer (100 mM Tris-HCl pH 8.0, 20 mM EDTA, 2 M NaCl, 2% hexadecyltrimethylammonium bromide (CTAB), 2% PVP) with Proteinase K (Thermo Scientific, TS). Then, DNA was extracted using chloroform and precipitated for 30 min at 4˚C using 1.5 volumes of isopropanol and 0.4 volumes of 3 M sodium acetate pH 5.2. DNA was dissolved in 10 mM Tris-HCl and treated with RNase A/T1 (TS) for 1.5 h at 37˚C and then purified by chloroform extraction and ethanol precipitation. DNA quality was checked by agarose electrophoresis, concentration determined with Qubit™ dsDNA HS Assay Kit (Invitrogen™). For the hMe-Seal and fC-Seal libraries genomic DNA was sonicated on a Bioruptor UCD-200 (Diagenode) instrument in 10 mM Tris-HCl (pH 8.5) to on average 200-250 bp fragments and purified using DNA clean and concentrator kit (Zymo research, ZR). 5hmC protection and 5fC reduction to 5hmC was performed as in (Ličytė et al., 2020). To achieve similar processing of 5fC and 5hmC samples, the same purification steps were performed with both samples, but omitting glycosylation with unmodified UDP-glucose and reduction with NaBH4 for 5hmC. 2.6-2.7 μg of DNA was labeled using UDP-6-azide-glucose and T4 BGT (Thermo Scientific, TS) as described above (see Evaluation of 5hmC and 5fC enrichment). Two control DNA samples were prepared: for 5hmC control samples, BGT was omitted in the labeling step; for controlling 5hmC protection in 5fC samples, glucosylated DNA without the reduction step was used. The biotinylation step was performed in a 130 μl reaction (as described in Evaluation of 5hmC and 5fC enrichment), and then, DNA was end-filled using a DNA End Repair Kit (TS) according to the vendor's recommendations and purified using DNA clean and concentrator kit (ZR). Biotinylated DNA was then enriched as described above in 40 μl using 0.1 mg of Dynabeads MyOne Streptavidin C1 (TS) and recovered by resuspending beads in 20 μl of 50 mM DTT, 60 mM Tris (pH 7.8), followed by a 1 h incubation on a roller. Released DNA was separated from the beads. DNA was ligated overnight at 22 °C to 4.2 pmol of Ion Torrent™ barcoded adapters (Kapa Biosystems) in a 30 μl reaction containing 0.5 mM ATP, 10 mM MgCl2, 5% PEG 4000 and 7.5 U of T4 Ligase (TS). Adapter removal was then performed using MagJet NGS Cleanup and Size-selection kit (TS). Then, adaptor-ligated DNA was incubated with 10 mM 2-mercaptoethanol for 10 min at room temperature (to preclude inadvertent formation of inter-nucleotide disulphide cross-links), followed by PCR in 50 μl in Taq Buffer with (NH4)2SO4 supplemented with 0.2 mM dNTP, 2 mM MgCl2, 1 μM primers and 2.5 U of Taq DNA Polymerase (TS). PCR cycling conditions were: 1 min 50°C, 5 min 72°C, 4 min 94°C, 1 min 65°C, 5 min 72°C, 15 cycles of 1 min 94°C, 1 min 65°C, 1 min 72°C and the final extension step is at 72°C for 5 min. The libraries were size-selected for 300 bp fragments (MagJet NGS Cleanup and Size-selection kit, TS) and subjected to Ion Proton (TS) sequencing. For hmTOP-seq and foTOP-seq libraries DNA was sonicated to yield ~200-250 bp fragments with Covaris M220 instrument and purified using DNA clean and concentrator kit (ZR). 5fC reduction to 5hmC, 5hmC protection, and azide-labeling of 5hmC (5.8 μg of DNA in this step) were performed as described above for the hMe-Seal and fC-Seal libraries. Then, DNA was end-filled for 15 min at 20°C using a DNA End Repair Kit (TS) according to the vendor's recommendations and purified using DNA clean and purified using the GeneJet Purification Kit. DNA was then dA-tailed in 120 μl with 30 u of Klenow exo- polymerase in its buffer (TS) in the presence of 0.5 mM dATP at 37°C for 45 min, enzyme inactivated at 75°C for 15 min followed by purification through GeneJet (TS) columns. Partially complementary annealed adaptors A1/A2 (2.25 μM, A1 5' P-GATTGGAAGAGTGGTTCAGCAGGAATGCTGAG and A2 5' ACACTCTTTCCCTACATGACACTCTTCCAATCT) were ligated in 120 µl by incubating the DNA with 30 u of T4 DNA Ligase (TS) in its buffer at 22°C overnight, followed by thermal inactivation at 65°C for 10 min and column purification (DNA Clean and Concentrator, ZR). TOP-seq library enrichment and preparation was then done as in (Ličytė et al., 2020) and libraries were subjected to Ion Proton (TS) sequencing.</t>
  </si>
  <si>
    <t>2022/01/17</t>
  </si>
  <si>
    <t>SRX12528316</t>
  </si>
  <si>
    <t>SRR16248525</t>
  </si>
  <si>
    <t>SAMN22154527</t>
  </si>
  <si>
    <t>GSM5618211</t>
  </si>
  <si>
    <t>C. Cinerea 5fC fC-Seal, replicate 2</t>
  </si>
  <si>
    <t>GSM5618211: C. Cinerea 5fC fC-Seal, replicate 2; Coprinopsis cinerea; OTHER</t>
  </si>
  <si>
    <t>SRX12528315</t>
  </si>
  <si>
    <t>SRR16248524</t>
  </si>
  <si>
    <t>SAMN22154525</t>
  </si>
  <si>
    <t>GSM5618210</t>
  </si>
  <si>
    <t>C. Cinerea 5fC fC-Seal, replicate 1</t>
  </si>
  <si>
    <t>GSM5618210: C. Cinerea 5fC fC-Seal, replicate 1; Coprinopsis cinerea; OTHER</t>
  </si>
  <si>
    <t>SRX12528314</t>
  </si>
  <si>
    <t>SRR16248523</t>
  </si>
  <si>
    <t>SAMN22154524</t>
  </si>
  <si>
    <t>GSM5618209</t>
  </si>
  <si>
    <t>C. Cinerea 5hmC hMe-Seal control</t>
  </si>
  <si>
    <t>GSM5618209: C. Cinerea 5hmC hMe-Seal control; Coprinopsis cinerea; OTHER</t>
  </si>
  <si>
    <t>SRX12528313</t>
  </si>
  <si>
    <t>SRR16248522</t>
  </si>
  <si>
    <t>SAMN22154523</t>
  </si>
  <si>
    <t>GSM5618208</t>
  </si>
  <si>
    <t>C. Cinerea 5hmC hMe-Seal, replicate 2</t>
  </si>
  <si>
    <t>GSM5618208: C. Cinerea 5hmC hMe-Seal, replicate 2; Coprinopsis cinerea; OTHER</t>
  </si>
  <si>
    <t>SRX12528312</t>
  </si>
  <si>
    <t>SRR16248521</t>
  </si>
  <si>
    <t>SAMN22154522</t>
  </si>
  <si>
    <t>GSM5618207</t>
  </si>
  <si>
    <t>C. Cinerea 5hmC hMe-Seal, replicate 1</t>
  </si>
  <si>
    <t>GSM5618207: C. Cinerea 5hmC hMe-Seal, replicate 1; Coprinopsis cinerea; OTHER</t>
  </si>
  <si>
    <t>SRX12528311</t>
  </si>
  <si>
    <t>SRR16248520</t>
  </si>
  <si>
    <t>SAMN22154520</t>
  </si>
  <si>
    <t>GSM5618206</t>
  </si>
  <si>
    <t>L. bicolor 5fC fC-Seal control</t>
  </si>
  <si>
    <t>GSM5618206: L. bicolor 5fC fC-Seal control; Laccaria bicolor; OTHER</t>
  </si>
  <si>
    <t>SRX12528310</t>
  </si>
  <si>
    <t>SRR16248519</t>
  </si>
  <si>
    <t>SAMN22154519</t>
  </si>
  <si>
    <t>GSM5618205</t>
  </si>
  <si>
    <t>L. bicolor 5fC fC-Seal, replicate 2</t>
  </si>
  <si>
    <t>GSM5618205: L. bicolor 5fC fC-Seal, replicate 2; Laccaria bicolor; OTHER</t>
  </si>
  <si>
    <t>SRX12528309</t>
  </si>
  <si>
    <t>SRR16248518</t>
  </si>
  <si>
    <t>SAMN22154518</t>
  </si>
  <si>
    <t>GSM5618204</t>
  </si>
  <si>
    <t>L. bicolor 5fC fC-Seal, replicate 1</t>
  </si>
  <si>
    <t>GSM5618204: L. bicolor 5fC fC-Seal, replicate 1; Laccaria bicolor; OTHER</t>
  </si>
  <si>
    <t>SRX12528308</t>
  </si>
  <si>
    <t>SRR16248517</t>
  </si>
  <si>
    <t>SAMN22154517</t>
  </si>
  <si>
    <t>GSM5618203</t>
  </si>
  <si>
    <t>L. bicolor 5hmC hMe-Seal control</t>
  </si>
  <si>
    <t>GSM5618203: L. bicolor 5hmC hMe-Seal control; Laccaria bicolor; OTHER</t>
  </si>
  <si>
    <t>SRX12528307</t>
  </si>
  <si>
    <t>SRR16248516</t>
  </si>
  <si>
    <t>SAMN22154515</t>
  </si>
  <si>
    <t>GSM5618202</t>
  </si>
  <si>
    <t>L. bicolor 5hmC hMe-Seal, replicate 2</t>
  </si>
  <si>
    <t>GSM5618202: L. bicolor 5hmC hMe-Seal, replicate 2; Laccaria bicolor; OTHER</t>
  </si>
  <si>
    <t>SRX12528306</t>
  </si>
  <si>
    <t>SRR16248515</t>
  </si>
  <si>
    <t>SAMN22154514</t>
  </si>
  <si>
    <t>GSM5618201</t>
  </si>
  <si>
    <t>L. bicolor 5hmC hMe-Seal, replicate 1</t>
  </si>
  <si>
    <t>GSM5618201: L. bicolor 5hmC hMe-Seal, replicate 1; Laccaria bicolor; OTHER</t>
  </si>
  <si>
    <t>SRX12528305</t>
  </si>
  <si>
    <t>SRR16248514</t>
  </si>
  <si>
    <t>SAMN22154513</t>
  </si>
  <si>
    <t>GSM5618200</t>
  </si>
  <si>
    <t>L. bicolor 5fC + vitC TOP-seq background</t>
  </si>
  <si>
    <t>GSM5618200: L. bicolor 5fC + vitC TOP-seq background; Laccaria bicolor; OTHER</t>
  </si>
  <si>
    <t>SRX12528304</t>
  </si>
  <si>
    <t>SRR16248513</t>
  </si>
  <si>
    <t>SAMN22154512</t>
  </si>
  <si>
    <t>GSM5618199</t>
  </si>
  <si>
    <t>L. bicolor 5fC TOP-seq background</t>
  </si>
  <si>
    <t>GSM5618199: L. bicolor 5fC TOP-seq background; Laccaria bicolor; OTHER</t>
  </si>
  <si>
    <t>SRX12528303</t>
  </si>
  <si>
    <t>SRR16248512</t>
  </si>
  <si>
    <t>SAMN22154511</t>
  </si>
  <si>
    <t>GSM5618198</t>
  </si>
  <si>
    <t>L. bicolor 5fC + vitC TOP-seq, replicate 2</t>
  </si>
  <si>
    <t>GSM5618198: L. bicolor 5fC + vitC TOP-seq, replicate 2; Laccaria bicolor; OTHER</t>
  </si>
  <si>
    <t>SRX12528302</t>
  </si>
  <si>
    <t>SRR16248511</t>
  </si>
  <si>
    <t>SAMN22154509</t>
  </si>
  <si>
    <t>GSM5618197</t>
  </si>
  <si>
    <t>L. bicolor 5fC + vitC TOP-seq, replicate 1</t>
  </si>
  <si>
    <t>GSM5618197: L. bicolor 5fC + vitC TOP-seq, replicate 1; Laccaria bicolor; OTHER</t>
  </si>
  <si>
    <t>SRX12528301</t>
  </si>
  <si>
    <t>SRR16248510</t>
  </si>
  <si>
    <t>SAMN22154508</t>
  </si>
  <si>
    <t>GSM5618196</t>
  </si>
  <si>
    <t>L. bicolor 5fC TOP-seq, replicate 2</t>
  </si>
  <si>
    <t>GSM5618196: L. bicolor 5fC TOP-seq, replicate 2; Laccaria bicolor; OTHER</t>
  </si>
  <si>
    <t>SRX12528300</t>
  </si>
  <si>
    <t>SRR16248509</t>
  </si>
  <si>
    <t>SAMN22154507</t>
  </si>
  <si>
    <t>GSM5618195</t>
  </si>
  <si>
    <t>L. bicolor 5fC TOP-seq, replicate 1</t>
  </si>
  <si>
    <t>GSM5618195: L. bicolor 5fC TOP-seq, replicate 1; Laccaria bicolor; OTHER</t>
  </si>
  <si>
    <t>SRX12528299</t>
  </si>
  <si>
    <t>SRR16248508</t>
  </si>
  <si>
    <t>SAMN22154505</t>
  </si>
  <si>
    <t>GSM5618194</t>
  </si>
  <si>
    <t>L. bicolor 5hmC + vitC TOP-seq background</t>
  </si>
  <si>
    <t>GSM5618194: L. bicolor 5hmC + vitC TOP-seq background; Laccaria bicolor; OTHER</t>
  </si>
  <si>
    <t>SRX12528298</t>
  </si>
  <si>
    <t>SRR16248507</t>
  </si>
  <si>
    <t>SAMN22154504</t>
  </si>
  <si>
    <t>GSM5618193</t>
  </si>
  <si>
    <t>L. bicolor 5hmC TOP-seq background</t>
  </si>
  <si>
    <t>GSM5618193: L. bicolor 5hmC TOP-seq background; Laccaria bicolor; OTHER</t>
  </si>
  <si>
    <t>SRX12528297</t>
  </si>
  <si>
    <t>SRR16248506</t>
  </si>
  <si>
    <t>SAMN22154503</t>
  </si>
  <si>
    <t>GSM5618192</t>
  </si>
  <si>
    <t>L. bicolor 5hmC + vitC TOP-seq, replicate 2</t>
  </si>
  <si>
    <t>GSM5618192: L. bicolor 5hmC + vitC TOP-seq, replicate 2; Laccaria bicolor; OTHER</t>
  </si>
  <si>
    <t>SRX12528296</t>
  </si>
  <si>
    <t>SRR16248505</t>
  </si>
  <si>
    <t>SAMN22154502</t>
  </si>
  <si>
    <t>GSM5618191</t>
  </si>
  <si>
    <t>L. bicolor 5hmC + vitC TOP-seq, replicate 1</t>
  </si>
  <si>
    <t>GSM5618191: L. bicolor 5hmC + vitC TOP-seq, replicate 1; Laccaria bicolor; OTHER</t>
  </si>
  <si>
    <t>SRX12528295</t>
  </si>
  <si>
    <t>SRR16248504</t>
  </si>
  <si>
    <t>SAMN22154501</t>
  </si>
  <si>
    <t>GSM5618190</t>
  </si>
  <si>
    <t>L. bicolor 5hmC TOP-seq, replicate 2</t>
  </si>
  <si>
    <t>GSM5618190: L. bicolor 5hmC TOP-seq, replicate 2; Laccaria bicolor; OTHER</t>
  </si>
  <si>
    <t>SRX12528294</t>
  </si>
  <si>
    <t>SRR16248503</t>
  </si>
  <si>
    <t>SAMN22154500</t>
  </si>
  <si>
    <t>GSM5618189</t>
  </si>
  <si>
    <t>L. bicolor 5hmC TOP-seq, replicate 1</t>
  </si>
  <si>
    <t>GSM5618189: L. bicolor 5hmC TOP-seq, replicate 1; Laccaria bicolor; OTHER</t>
  </si>
  <si>
    <t>SRX12528293</t>
  </si>
  <si>
    <t>SRR16248502</t>
  </si>
  <si>
    <t>SAMN22154499</t>
  </si>
  <si>
    <t>GSM5618188</t>
  </si>
  <si>
    <t>C. Cinerea 5hmC TOP-seq background</t>
  </si>
  <si>
    <t>GSM5618188: C. Cinerea 5hmC TOP-seq background; Coprinopsis cinerea; OTHER</t>
  </si>
  <si>
    <t>SRX12528292</t>
  </si>
  <si>
    <t>SRR16248501</t>
  </si>
  <si>
    <t>SAMN22154498</t>
  </si>
  <si>
    <t>GSM5618187</t>
  </si>
  <si>
    <t>C. Cinerea 5hmC TOP-seq, replicate 2</t>
  </si>
  <si>
    <t>GSM5618187: C. Cinerea 5hmC TOP-seq, replicate 2; Coprinopsis cinerea; OTHER</t>
  </si>
  <si>
    <t>SRX12528291</t>
  </si>
  <si>
    <t>SRR16248500</t>
  </si>
  <si>
    <t>SAMN22154497</t>
  </si>
  <si>
    <t>GSM5618186</t>
  </si>
  <si>
    <t>C. Cinerea 5hmC TOP-seq, replicate 1</t>
  </si>
  <si>
    <t>GSM5618186: C. Cinerea 5hmC TOP-seq, replicate 1; Coprinopsis cinerea; OTHER</t>
  </si>
  <si>
    <t>PRJNA769949</t>
  </si>
  <si>
    <t>SRX12557242</t>
  </si>
  <si>
    <t>SRR16277948</t>
  </si>
  <si>
    <t>SAMN22183825</t>
  </si>
  <si>
    <t>PMC9697682</t>
  </si>
  <si>
    <t>Curvularia</t>
  </si>
  <si>
    <t>MicroRNA, miRNA, miRNAs, sRNA</t>
  </si>
  <si>
    <t>Curvularia infecting wheat</t>
  </si>
  <si>
    <t>Integrated High-Throughput Sequencing, Microarray Hybridization and Degradome Analysis Uncovers MicroRNA-Mediated Resistance Responses of Maize to Pathogen Curvularia lunata.</t>
  </si>
  <si>
    <t>2022 Nov 14</t>
  </si>
  <si>
    <t>10.3390/ijms232214038</t>
  </si>
  <si>
    <t>Uncovering MicroRNA-Mediated resistance/susceptible responses to pathogen Curvularia lunata associated with maize combinated high-throughput sequencing, microarray hybridization and degradome analysis</t>
  </si>
  <si>
    <t>Maize is the most important cereal crop grown widely throughout the world, and one of the most important staple food crops in the world. However, Curvularia leaf spot caused by Curvularia lunata (Wakker) Boed has lead to great yield losses in the past decades in maize production zone of world. Currently, many miRNAs in maize have been identified by high-throughput sequencing and computational analysis. Some miRNAs were induced under environmental stress, indicating that miRNA play an critic and different role in regulation of metabolic, morphological and physiological process. However, there is no report of miRNAs associated with the interaction of C. luanta with their hosts. Here, we identified a number of miRNAs that are involved in resistance/susceptible response by highly deep sequencing, and imaged the response process by microarray hybrid technique, confirmed the corresponding target gene with miRNA. It was noted that we provided the comprehensive understanding about miRNAs response to resistance/susceptible by combination analysis.</t>
  </si>
  <si>
    <t>sRNA-Seq of Zea mays Luyuan (highly resistant to C. lunata ): sprayed Curvularia lunata</t>
  </si>
  <si>
    <t>TLY</t>
  </si>
  <si>
    <t>2021/10/09</t>
  </si>
  <si>
    <t>ltR4</t>
  </si>
  <si>
    <t>seedling developed the 7 leaves</t>
  </si>
  <si>
    <t>SRX12557241</t>
  </si>
  <si>
    <t>SRR16277949</t>
  </si>
  <si>
    <t>SAMN22183824</t>
  </si>
  <si>
    <t>sRNA-Seq of Zea mays Luyuan (highly resistant to C. lunata ): without Curvularia lunata</t>
  </si>
  <si>
    <t>CKLY</t>
  </si>
  <si>
    <t>ltR3</t>
  </si>
  <si>
    <t>SRX12557240</t>
  </si>
  <si>
    <t>SRR16277950</t>
  </si>
  <si>
    <t>SAMN22183823</t>
  </si>
  <si>
    <t>sRNA-Seq of Zea mays Huangzao 4 (susceptible to C. lunata): sprayed Curvularia lunata</t>
  </si>
  <si>
    <t>THZ</t>
  </si>
  <si>
    <t>ltR2</t>
  </si>
  <si>
    <t>SRX12557239</t>
  </si>
  <si>
    <t>SRR16277951</t>
  </si>
  <si>
    <t>SAMN22183822</t>
  </si>
  <si>
    <t>sRNA-Seq of Zea mays Huangzao 4 (susceptible to C. lunata): without Curvularia lunata</t>
  </si>
  <si>
    <t>CKHZ</t>
  </si>
  <si>
    <t>ltR1</t>
  </si>
  <si>
    <t>PRJNA770349</t>
  </si>
  <si>
    <t>SRX12571140</t>
  </si>
  <si>
    <t>SRR16291982</t>
  </si>
  <si>
    <t>SAMN22215338</t>
  </si>
  <si>
    <t>GSM5621393</t>
  </si>
  <si>
    <t>PMC8912903</t>
  </si>
  <si>
    <t>small RNAs, small RNA, smallRNA, sRNA</t>
  </si>
  <si>
    <t>Schizosaccharomyces japonicus</t>
  </si>
  <si>
    <t>h- mat-P2028 dcr1-dis::natMX6 mpe1-R77W ura4-D3 ade6(sj)-domE</t>
  </si>
  <si>
    <t>Separable roles for RNAi in regulation of transposable elements and viability in the fission yeast Schizosaccharomyces japonicus.</t>
  </si>
  <si>
    <t>2022 Feb</t>
  </si>
  <si>
    <t>10.1371/journal.pgen.1010100</t>
  </si>
  <si>
    <t>Separable roles for RNAi in regulation of transposable elements and viability in the fission yeast Schizosaccharomyces japonicus [smallRNA-Seq]</t>
  </si>
  <si>
    <t>small RNA-seq was performed to identify differences in small RNA complement between wild type and Dcr1 deficent cells in Schizosaccharomyces japonicus. Overall design: Two biological replicates of small RNA profiles in WT and dcr1D</t>
  </si>
  <si>
    <t>sj_dcr1_sRNA_Seq_2</t>
  </si>
  <si>
    <t>small RNA-seq was performed to identify differences in small RNA complement between wild type and Dcr1 deficent cells in Schizosaccharomyces japonicus.</t>
  </si>
  <si>
    <t>GPL30842</t>
  </si>
  <si>
    <t>2022/02/17</t>
  </si>
  <si>
    <t>GSM5621393: sj_dcr1_sRNA_Seq_2; Schizosaccharomyces japonicus; ncRNA-Seq</t>
  </si>
  <si>
    <t>Total RNA was extracted by resuspending 50ml of pelleted cells at OD595 = 0.8-1.0 in 50 mM Tris–HCl pH 7.5, 10 mM EDTA pH 8, 100 mM NaCl, 1% SDS, adding equal volumes of phenol:chloroform 5:1 and acid washed beads. Cells were lysed using a bead beater (Biospec products) for 2 x 2 min at 4°C. The soluble fraction was extracted with phenol/chloroform and long RNAs precipitated with 10% polyethylene glycol 8000 and 0.5 M NaCl on ice for 30 min. The supernatant was recovered and small RNAs precipitated with ethanol overnight at −20°C. Libraries were prepared using lllumina TruSeq small RNA library preparation kit according to manufacturer's instructions.</t>
  </si>
  <si>
    <t>S. japonicus cell culture</t>
  </si>
  <si>
    <t>SRX12571139</t>
  </si>
  <si>
    <t>SRR16291983</t>
  </si>
  <si>
    <t>SAMN22215339</t>
  </si>
  <si>
    <t>GSM5621392</t>
  </si>
  <si>
    <t>sj_dcr1_sRNA_Seq_1</t>
  </si>
  <si>
    <t>GSM5621392: sj_dcr1_sRNA_Seq_1; Schizosaccharomyces japonicus; ncRNA-Seq</t>
  </si>
  <si>
    <t>SRX12571138</t>
  </si>
  <si>
    <t>SRR16291984</t>
  </si>
  <si>
    <t>SAMN22215340</t>
  </si>
  <si>
    <t>GSM5621391</t>
  </si>
  <si>
    <t>h- mat-P2028 ura4-D3 ade6(sj)-domE</t>
  </si>
  <si>
    <t>sj_wt_sRNA_Seq_2</t>
  </si>
  <si>
    <t>GSM5621391: sj_wt_sRNA_Seq_2; Schizosaccharomyces japonicus; ncRNA-Seq</t>
  </si>
  <si>
    <t>SRX12571137</t>
  </si>
  <si>
    <t>SRR16291985</t>
  </si>
  <si>
    <t>SAMN22215341</t>
  </si>
  <si>
    <t>GSM5621390</t>
  </si>
  <si>
    <t>sj_wt_sRNA_Seq_1</t>
  </si>
  <si>
    <t>GSM5621390: sj_wt_sRNA_Seq_1; Schizosaccharomyces japonicus; ncRNA-Seq</t>
  </si>
  <si>
    <t>PRJNA770841</t>
  </si>
  <si>
    <t>SRX12587020</t>
  </si>
  <si>
    <t>SRR16308470</t>
  </si>
  <si>
    <t>SAMN22241475</t>
  </si>
  <si>
    <t>PMC9100230</t>
  </si>
  <si>
    <t>candida, Agaricus</t>
  </si>
  <si>
    <t>MicroRNA, miRNA, Small RNAs, milRNAs, sRNAs</t>
  </si>
  <si>
    <t>RNA-Seq, Bioinformatic Identification of Potential MicroRNA-like Small RNAs in the Edible Mushroom Agaricus bisporus and Experimental Approach for Their Validation.</t>
  </si>
  <si>
    <t>2022 Apr 28</t>
  </si>
  <si>
    <t>10.3390/ijms23094923</t>
  </si>
  <si>
    <t>Bioinformatic identification of potential MicroRNA-Like Small RNAs in the edible mushroom Agaricus bisporus and experimental approach for their validation</t>
  </si>
  <si>
    <t>Agaricus bisporus (the white-button mushroom, A. bisporus) is one of the most consumed mushroom worldwide and its genome was completely sequenced (H97 variety) , no information was found so far describing the presence of sRNAs in its edible parts (fruiting body and stipe). Therefore, this work was aimed to identify putative milRNAs from A. bisporus using NGS (next generation sequencing) and bioinformatics tools followed by an experimental approach with RTq-PCR to validate theoretical milRNAs candidates.</t>
  </si>
  <si>
    <t>miRNA-Seq of fruiting bodies from Agaricus bisporus</t>
  </si>
  <si>
    <t>MAG-1_S1_L001_R1_001</t>
  </si>
  <si>
    <t>2021/10/13</t>
  </si>
  <si>
    <t>Invertebrate sample from Agaricus bisporus</t>
  </si>
  <si>
    <t>Sample 1</t>
  </si>
  <si>
    <t>PRJNA773057</t>
  </si>
  <si>
    <t>SRX12704550</t>
  </si>
  <si>
    <t>SRR16501716</t>
  </si>
  <si>
    <t>SAMN22426623</t>
  </si>
  <si>
    <t>GSM5641047</t>
  </si>
  <si>
    <t>PMC8822622</t>
  </si>
  <si>
    <t>Candida</t>
  </si>
  <si>
    <t>Human infected with Candida</t>
  </si>
  <si>
    <t>Candida albicans Induces Cross-Kingdom miRNA Trafficking in Human Monocytes To Promote Fungal Growth.</t>
  </si>
  <si>
    <t>2021 Feb 22</t>
  </si>
  <si>
    <t>10.1128/mbio.03563-21</t>
  </si>
  <si>
    <t>RNA sequencing of early extracellular vesicles derived from human monocytes in presence of C. albicans</t>
  </si>
  <si>
    <t>75 high abudance human miRNA were found to be transported by extracellular vesicles from human monocytes in presence of C. albicans Overall design: Blood derived monocytes were incubated with C. albcians for 1 h, followed by isolation of extracellular vesicle and the cargo RNA. RNA from 8 donors were combined and sequenced</t>
  </si>
  <si>
    <t>MEVca</t>
  </si>
  <si>
    <t>75 high abudance human miRNA were found to be transported by extracellular vesicles from human monocytes in presence of C. albicans</t>
  </si>
  <si>
    <t>GPL20301</t>
  </si>
  <si>
    <t>2022/01/01</t>
  </si>
  <si>
    <t>GSM5641047: MEVca; Homo sapiens; miRNA-Seq</t>
  </si>
  <si>
    <t>RNA was isolated from isolated EVs derived from infecting (MOI 1:1) or control human monocytes using the exosomal RNA isolation kit (Norgen Biotek) according to manufacturer's protocol A small RNA library was generated from a customer sample using the Illumina Truseq™ Small RNA Preparation kit according to Illumina's TruSeq™ Small RNA Sample Preparation Guide</t>
  </si>
  <si>
    <t>2022/01/02</t>
  </si>
  <si>
    <t>blood derived monocyte extracellular vesicle</t>
  </si>
  <si>
    <t>SRX12704549</t>
  </si>
  <si>
    <t>SRR16501715</t>
  </si>
  <si>
    <t>SAMN22426620</t>
  </si>
  <si>
    <t>GSM5641046</t>
  </si>
  <si>
    <t>MEV</t>
  </si>
  <si>
    <t>GSM5641046: MEV; Homo sapiens; miRNA-Seq</t>
  </si>
  <si>
    <t>PRJNA781749</t>
  </si>
  <si>
    <t>SRX13170012</t>
  </si>
  <si>
    <t>SRR16979200</t>
  </si>
  <si>
    <t>SAMN23287836</t>
  </si>
  <si>
    <t>PMC10248068</t>
  </si>
  <si>
    <t>Cladosporium</t>
  </si>
  <si>
    <t>Integrating omics reveals that miRNA-guided genetic regulation on plant hormone level and defense response pathways shape resistance to Cladosporium fulvum in the tomato Cf-10-gene-carrying line.</t>
  </si>
  <si>
    <t>Front Genet</t>
  </si>
  <si>
    <t>10.3389/fgene.2023.1158631</t>
  </si>
  <si>
    <t>Transcriptome of disease-resistant and non-disease-resistant tomato</t>
  </si>
  <si>
    <t>Understanding tomato cf10 disease resistance mechanism by RNA sequencing</t>
  </si>
  <si>
    <t>RNA-seq of Solanum lycopersicum:Seedling leaf</t>
  </si>
  <si>
    <t>Solanum lycopersicum T0010</t>
  </si>
  <si>
    <t>2022/08/29</t>
  </si>
  <si>
    <t>Plant sample from Solanum lycopersicum</t>
  </si>
  <si>
    <t>Cf10-3dpi-1</t>
  </si>
  <si>
    <t>3dpi</t>
  </si>
  <si>
    <t>seedling stage</t>
  </si>
  <si>
    <t>Harbin</t>
  </si>
  <si>
    <t>SRX13170011</t>
  </si>
  <si>
    <t>SRR16979201</t>
  </si>
  <si>
    <t>SAMN23287835</t>
  </si>
  <si>
    <t>Solanum lycopersicum T0009</t>
  </si>
  <si>
    <t>MM-3dpi-3</t>
  </si>
  <si>
    <t>SRX13170010</t>
  </si>
  <si>
    <t>SRR16979202</t>
  </si>
  <si>
    <t>SAMN23287834</t>
  </si>
  <si>
    <t>Solanum lycopersicum T0008</t>
  </si>
  <si>
    <t>MM-3dpi-2</t>
  </si>
  <si>
    <t>SRX13170009</t>
  </si>
  <si>
    <t>SRR16979203</t>
  </si>
  <si>
    <t>SAMN23287833</t>
  </si>
  <si>
    <t>Solanum lycopersicum T0007</t>
  </si>
  <si>
    <t>MM-3dpi-1</t>
  </si>
  <si>
    <t>SRX13170008</t>
  </si>
  <si>
    <t>SRR16979204</t>
  </si>
  <si>
    <t>SAMN23287832</t>
  </si>
  <si>
    <t>Solanum lycopersicum T0006</t>
  </si>
  <si>
    <t>CK-Cf10-3dpi-3</t>
  </si>
  <si>
    <t>SRX13170007</t>
  </si>
  <si>
    <t>SRR16979205</t>
  </si>
  <si>
    <t>SAMN23287831</t>
  </si>
  <si>
    <t>Solanum lycopersicum T0005</t>
  </si>
  <si>
    <t>CK-Cf10-3dpi-2</t>
  </si>
  <si>
    <t>SRX13170006</t>
  </si>
  <si>
    <t>SRR16979206</t>
  </si>
  <si>
    <t>SAMN23287830</t>
  </si>
  <si>
    <t>Solanum lycopersicum T0004</t>
  </si>
  <si>
    <t>CK-Cf10-3dpi-1</t>
  </si>
  <si>
    <t>SRX13170005</t>
  </si>
  <si>
    <t>SRR16979207</t>
  </si>
  <si>
    <t>SAMN23287850</t>
  </si>
  <si>
    <t>Solanum lycopersicum S0012</t>
  </si>
  <si>
    <t>Cf10-3dpi-3s</t>
  </si>
  <si>
    <t>SRX13170004</t>
  </si>
  <si>
    <t>SRR16979208</t>
  </si>
  <si>
    <t>SAMN23287849</t>
  </si>
  <si>
    <t>Solanum lycopersicum S0011</t>
  </si>
  <si>
    <t>Cf10-3dpi-2s</t>
  </si>
  <si>
    <t>SRX13170003</t>
  </si>
  <si>
    <t>SRR16979209</t>
  </si>
  <si>
    <t>SAMN23287848</t>
  </si>
  <si>
    <t>Solanum lycopersicum S0010</t>
  </si>
  <si>
    <t>Cf10-3dpi-1s</t>
  </si>
  <si>
    <t>SRX13170002</t>
  </si>
  <si>
    <t>SRR16979210</t>
  </si>
  <si>
    <t>SAMN23287847</t>
  </si>
  <si>
    <t>Solanum lycopersicum S0009</t>
  </si>
  <si>
    <t>MM-3dpi-3s</t>
  </si>
  <si>
    <t>SRX13170001</t>
  </si>
  <si>
    <t>SRR16979211</t>
  </si>
  <si>
    <t>SAMN23287829</t>
  </si>
  <si>
    <t>Solanum lycopersicum T0003</t>
  </si>
  <si>
    <t>CK-MM-3dpi-3</t>
  </si>
  <si>
    <t>SRX13170000</t>
  </si>
  <si>
    <t>SRR16979212</t>
  </si>
  <si>
    <t>SAMN23287846</t>
  </si>
  <si>
    <t>Solanum lycopersicum S0008</t>
  </si>
  <si>
    <t>MM-3dpi-2s</t>
  </si>
  <si>
    <t>SRX13169999</t>
  </si>
  <si>
    <t>SRR16979213</t>
  </si>
  <si>
    <t>SAMN23287845</t>
  </si>
  <si>
    <t>Solanum lycopersicum S0007</t>
  </si>
  <si>
    <t>MM-3dpi-1s</t>
  </si>
  <si>
    <t>SRX13169998</t>
  </si>
  <si>
    <t>SRR16979222</t>
  </si>
  <si>
    <t>SAMN23287844</t>
  </si>
  <si>
    <t>Solanum lycopersicum S0006</t>
  </si>
  <si>
    <t>CK-Cf10-3dpi-3s</t>
  </si>
  <si>
    <t>SRX13169997</t>
  </si>
  <si>
    <t>SRR16979214</t>
  </si>
  <si>
    <t>SAMN23287843</t>
  </si>
  <si>
    <t>Solanum lycopersicum S0005</t>
  </si>
  <si>
    <t>CK-Cf10-3dpi-2s</t>
  </si>
  <si>
    <t>SRX13169996</t>
  </si>
  <si>
    <t>SRR16979215</t>
  </si>
  <si>
    <t>SAMN23287842</t>
  </si>
  <si>
    <t>Solanum lycopersicum S0004</t>
  </si>
  <si>
    <t>CK-Cf10-3dpi-1s</t>
  </si>
  <si>
    <t>SRX13169995</t>
  </si>
  <si>
    <t>SRR16979219</t>
  </si>
  <si>
    <t>SAMN23287841</t>
  </si>
  <si>
    <t>Solanum lycopersicum S0003</t>
  </si>
  <si>
    <t>CK-MM-3dpi-3s</t>
  </si>
  <si>
    <t>SRX13169994</t>
  </si>
  <si>
    <t>SRR16979216</t>
  </si>
  <si>
    <t>SAMN23287840</t>
  </si>
  <si>
    <t>Solanum lycopersicum S0002</t>
  </si>
  <si>
    <t>CK-MM-3dpi-2s</t>
  </si>
  <si>
    <t>SRX13169993</t>
  </si>
  <si>
    <t>SRR16979217</t>
  </si>
  <si>
    <t>SAMN23287839</t>
  </si>
  <si>
    <t>Solanum lycopersicum S0001</t>
  </si>
  <si>
    <t>CK-MM-3dpi-1s</t>
  </si>
  <si>
    <t>SRX13169992</t>
  </si>
  <si>
    <t>SRR16979218</t>
  </si>
  <si>
    <t>SAMN23287838</t>
  </si>
  <si>
    <t>Solanum lycopersicum T0012</t>
  </si>
  <si>
    <t>Cf10-3dpi-3</t>
  </si>
  <si>
    <t>SRX13169991</t>
  </si>
  <si>
    <t>SRR16979220</t>
  </si>
  <si>
    <t>SAMN23287837</t>
  </si>
  <si>
    <t>Solanum lycopersicum T0011</t>
  </si>
  <si>
    <t>Cf10-3dpi-2</t>
  </si>
  <si>
    <t>SRX13169990</t>
  </si>
  <si>
    <t>SRR16979221</t>
  </si>
  <si>
    <t>SAMN23287828</t>
  </si>
  <si>
    <t>Solanum lycopersicum T0002</t>
  </si>
  <si>
    <t>CK-MM-3dpi-2</t>
  </si>
  <si>
    <t>SRX13169989</t>
  </si>
  <si>
    <t>SRR16979223</t>
  </si>
  <si>
    <t>SAMN23287827</t>
  </si>
  <si>
    <t>Solanum lycopersicum T0001</t>
  </si>
  <si>
    <t>CK-MM-3dpi-1</t>
  </si>
  <si>
    <t>PRJNA787244</t>
  </si>
  <si>
    <t>SRX13352616</t>
  </si>
  <si>
    <t>SRR17168762</t>
  </si>
  <si>
    <t>SAMN23789011</t>
  </si>
  <si>
    <t>GSM5724233</t>
  </si>
  <si>
    <t>PMC8944911</t>
  </si>
  <si>
    <t>Fungal, fungal, fungus</t>
  </si>
  <si>
    <t>miRNA, Small RNAs, sRNA, sRNAs</t>
  </si>
  <si>
    <t>alys</t>
  </si>
  <si>
    <t>A fungal effector suppresses the nuclear export of AGO1-miRNA complex to promote infection in plants.</t>
  </si>
  <si>
    <t>2022 Mar 22</t>
  </si>
  <si>
    <t>10.1073/pnas.2114583119</t>
  </si>
  <si>
    <t>A Fungal Effector Suppresses the Nuclear Export of AGO1-miRNA Complex to Promote Infection in Plants</t>
  </si>
  <si>
    <t>Communication between interacting organisms via bioactive molecules is widespread in nature and plays key roles in diverse biological processes. Small RNAs (sRNAs) can travel between host plants and filamentous pathogens to trigger trans-kingdom RNA interference (RNAi) in recipient cells and modulate plant defense and pathogen virulence. However, how trans-kingdom RNAi is regulated has rarely been reported. Here, we show that the secretory protein VdSSR1 (secretory silencing repressor 1) from Verticillium dahliae, a soil-borne phytopathogenic fungus that causes wilt diseases in a wide range of plant hosts, is required for fungal virulence in plants through the suppression of trans-kingdom RNAi. Overall design: Two col-0 samples，Two SSR1 overexpression samples and two alys samples were sequenced for mRNA and sRNA</t>
  </si>
  <si>
    <t>alys-4</t>
  </si>
  <si>
    <t>Communication between interacting organisms via bioactive molecules is widespread in nature and plays key roles in diverse biological processes. Small RNAs (sRNAs) can travel between host plants and filamentous pathogens to trigger trans-kingdom RNA interference (RNAi) in recipient cells and modulate plant defense and pathogen virulence. However, how trans-kingdom RNAi is regulated has rarely been reported. Here, we show that the secretory protein VdSSR1 (secretory silencing repressor 1) from Verticillium dahliae, a soil-borne phytopathogenic fungus that causes wilt diseases in a wide range of plant hosts, is required for fungal virulence in plants through the suppression of trans-kingdom RNAi.</t>
  </si>
  <si>
    <t>GPL21785;26208</t>
  </si>
  <si>
    <t>2022/03/02</t>
  </si>
  <si>
    <t>GSM5724233: alys-4; Arabidopsis thaliana; ncRNA-Seq</t>
  </si>
  <si>
    <t>Total RNA was extracted from each tissue using TRIzol® Reagent (Plant RNA Purification Reagent for plant tissue) according the manufacturer's instructions (Invitrogen) and genomic DNA was removed using DNase I (TaKara). Then RNA quality was determined by 2100 Bioanalyser (Agilent) and quantified using the ND-2000 (NanoDrop Technologies). Only high-quality RNA sample (OD260/280=1.8~2.2, OD260/230≥2.0, RIN≥6.5, 28S:18S≥1.0, &gt;2μg) was used to construct sequencing library. Only high-quality RNA sample (OD260/280=1.8~2.2, OD260/230≥2.0, RIN≥6.5, 28S:18S≥1.0, &gt;2μg) was used to construct sequencing library</t>
  </si>
  <si>
    <t>2022/03/03</t>
  </si>
  <si>
    <t>Arabidopsis seedling</t>
  </si>
  <si>
    <t>SRX13352615</t>
  </si>
  <si>
    <t>SRR17168763</t>
  </si>
  <si>
    <t>SAMN23789012</t>
  </si>
  <si>
    <t>GSM5724232</t>
  </si>
  <si>
    <t>alys-3</t>
  </si>
  <si>
    <t>GSM5724232: alys-3; Arabidopsis thaliana; ncRNA-Seq</t>
  </si>
  <si>
    <t>SRX13352614</t>
  </si>
  <si>
    <t>SRR17168764</t>
  </si>
  <si>
    <t>SAMN23789013</t>
  </si>
  <si>
    <t>GSM5724231</t>
  </si>
  <si>
    <t>SSR1 overexpression</t>
  </si>
  <si>
    <t>SSR1-4</t>
  </si>
  <si>
    <t>GSM5724231: SSR1-4; Arabidopsis thaliana; ncRNA-Seq</t>
  </si>
  <si>
    <t>SRX13352613</t>
  </si>
  <si>
    <t>SRR17168765</t>
  </si>
  <si>
    <t>SAMN23789014</t>
  </si>
  <si>
    <t>GSM5724230</t>
  </si>
  <si>
    <t>SSR1-3</t>
  </si>
  <si>
    <t>GSM5724230: SSR1-3; Arabidopsis thaliana; ncRNA-Seq</t>
  </si>
  <si>
    <t>SRX13352612</t>
  </si>
  <si>
    <t>SRR17168766</t>
  </si>
  <si>
    <t>SAMN23789015</t>
  </si>
  <si>
    <t>GSM5724229</t>
  </si>
  <si>
    <t>Col-4</t>
  </si>
  <si>
    <t>GSM5724229: Col-4; Arabidopsis thaliana; ncRNA-Seq</t>
  </si>
  <si>
    <t>SRX13352611</t>
  </si>
  <si>
    <t>SRR17168767</t>
  </si>
  <si>
    <t>SAMN23789016</t>
  </si>
  <si>
    <t>GSM5724228</t>
  </si>
  <si>
    <t>Col-3</t>
  </si>
  <si>
    <t>GSM5724228: Col-3; Arabidopsis thaliana; ncRNA-Seq</t>
  </si>
  <si>
    <t>SRX13352610</t>
  </si>
  <si>
    <t>SRR17168768</t>
  </si>
  <si>
    <t>SAMN23789017</t>
  </si>
  <si>
    <t>GSM5724227</t>
  </si>
  <si>
    <t>alys-2</t>
  </si>
  <si>
    <t>GSM5724227: alys-2; Arabidopsis thaliana; RNA-Seq</t>
  </si>
  <si>
    <t>SRX13352609</t>
  </si>
  <si>
    <t>SRR17168769</t>
  </si>
  <si>
    <t>SAMN23789018</t>
  </si>
  <si>
    <t>GSM5724226</t>
  </si>
  <si>
    <t>alys-1</t>
  </si>
  <si>
    <t>GSM5724226: alys-1; Arabidopsis thaliana; RNA-Seq</t>
  </si>
  <si>
    <t>SRX13352608</t>
  </si>
  <si>
    <t>SRR17168770</t>
  </si>
  <si>
    <t>SAMN23789019</t>
  </si>
  <si>
    <t>GSM5724225</t>
  </si>
  <si>
    <t>SSR1-2</t>
  </si>
  <si>
    <t>GSM5724225: SSR1-2; Arabidopsis thaliana; RNA-Seq</t>
  </si>
  <si>
    <t>SRX13352607</t>
  </si>
  <si>
    <t>SRR17168771</t>
  </si>
  <si>
    <t>SAMN23789020</t>
  </si>
  <si>
    <t>GSM5724224</t>
  </si>
  <si>
    <t>SSR1-1</t>
  </si>
  <si>
    <t>GSM5724224: SSR1-1; Arabidopsis thaliana; RNA-Seq</t>
  </si>
  <si>
    <t>SRX13352606</t>
  </si>
  <si>
    <t>SRR17168772</t>
  </si>
  <si>
    <t>SAMN23789021</t>
  </si>
  <si>
    <t>GSM5724223</t>
  </si>
  <si>
    <t>Col-2</t>
  </si>
  <si>
    <t>GSM5724223: Col-2; Arabidopsis thaliana; RNA-Seq</t>
  </si>
  <si>
    <t>SRX13352605</t>
  </si>
  <si>
    <t>SRR17168773</t>
  </si>
  <si>
    <t>SAMN23789022</t>
  </si>
  <si>
    <t>GSM5724222</t>
  </si>
  <si>
    <t>Col-1</t>
  </si>
  <si>
    <t>GSM5724222: Col-1; Arabidopsis thaliana; RNA-Seq</t>
  </si>
  <si>
    <t>PRJNA794992</t>
  </si>
  <si>
    <t>SRX13631281</t>
  </si>
  <si>
    <t>SRR17460083</t>
  </si>
  <si>
    <t>SAMN24667549</t>
  </si>
  <si>
    <t>PMC9062233</t>
  </si>
  <si>
    <t>Small RNA, miRNA, sRNA, sRNAs</t>
  </si>
  <si>
    <t>Verticillium infecting Arabidopsis</t>
  </si>
  <si>
    <t>Verticillium dahliae Secretes Small RNA to Target Host MIR157d and Retard Plant Floral Transition During Infection.</t>
  </si>
  <si>
    <t>10.3389/fpls.2022.847086</t>
  </si>
  <si>
    <t>Host AGO1-associated trans-kingdom sRNAs</t>
  </si>
  <si>
    <t>we immunoprecipitated AGO1 using the c-myc antibody from 6myc-AGO1-overexpressing Arabidopsis plants (6myc-AGO1) with or without V. dahliae infection. Total RNA was extracted from the AGO1-IP fraction, and sRNA libraries were constructed.</t>
  </si>
  <si>
    <t>sRNA-seq of AGO1-IP sRNA in V. dahliae-infecting plants</t>
  </si>
  <si>
    <t>infecting_rep3</t>
  </si>
  <si>
    <t>2022/03/25</t>
  </si>
  <si>
    <t>14 dpi</t>
  </si>
  <si>
    <t>SRX13631280</t>
  </si>
  <si>
    <t>SRR17460084</t>
  </si>
  <si>
    <t>infecting_rep2</t>
  </si>
  <si>
    <t>SRX13631279</t>
  </si>
  <si>
    <t>SRR17460085</t>
  </si>
  <si>
    <t>infecting_rep1</t>
  </si>
  <si>
    <t>SRX13631278</t>
  </si>
  <si>
    <t>SRR17460086</t>
  </si>
  <si>
    <t>sRNA-seq of AGO1-IP sRNA</t>
  </si>
  <si>
    <t>Mock_rep3</t>
  </si>
  <si>
    <t>SRX13631277</t>
  </si>
  <si>
    <t>SRR17460087</t>
  </si>
  <si>
    <t>Mock_rep2</t>
  </si>
  <si>
    <t>SRX13631276</t>
  </si>
  <si>
    <t>SRR17460088</t>
  </si>
  <si>
    <t>Mock_rep1</t>
  </si>
  <si>
    <t>PRJNA798153</t>
  </si>
  <si>
    <t>SRX13817304</t>
  </si>
  <si>
    <t>SRR17649062</t>
  </si>
  <si>
    <t>SAMN25047806</t>
  </si>
  <si>
    <t>PMC9769868</t>
  </si>
  <si>
    <t>Sanghuangporus</t>
  </si>
  <si>
    <t>small RNA, MicroRNA, miRNA, sRNA</t>
  </si>
  <si>
    <t>Sanghuangporus infecting Arabidopsis?</t>
  </si>
  <si>
    <t>Fungi-Plantae?</t>
  </si>
  <si>
    <t>Sanghuangporus vaninii</t>
  </si>
  <si>
    <t>MicroRNA-like RNA Functions Are Required for the Biosynthesis of Active Compounds in the Medicinal Fungus Sanghuangporus vaninii.</t>
  </si>
  <si>
    <t>2022 Dec 21</t>
  </si>
  <si>
    <t>10.1128/spectrum.00219-22</t>
  </si>
  <si>
    <t>small RNA in Sanghuangporus vaninii</t>
  </si>
  <si>
    <t>sRNA library construction and sequencing of Sanghuangporus vaninii</t>
  </si>
  <si>
    <t>KF1522-2</t>
  </si>
  <si>
    <t>2022/10/18</t>
  </si>
  <si>
    <t>FB-sRNA</t>
  </si>
  <si>
    <t>SRX13817303</t>
  </si>
  <si>
    <t>SRR17649063</t>
  </si>
  <si>
    <t>SAMN25047805</t>
  </si>
  <si>
    <t>KF1522-1</t>
  </si>
  <si>
    <t>MY-sRNA</t>
  </si>
  <si>
    <t>PRJNA809109</t>
  </si>
  <si>
    <t>SRX14245648</t>
  </si>
  <si>
    <t>SRR18094627</t>
  </si>
  <si>
    <t>SAMN26140734</t>
  </si>
  <si>
    <t>PMC10189768</t>
  </si>
  <si>
    <t>Blumeria, candida</t>
  </si>
  <si>
    <t>small RNAs, miRNA, small RNA, sRNA</t>
  </si>
  <si>
    <t>Blumeria infecting Barley</t>
  </si>
  <si>
    <t>Site-specific analysis reveals candidate cross-kingdom small RNAs, tRNA and rRNA fragments, and signs of fungal RNA phasing in the barley-powdery mildew interaction.</t>
  </si>
  <si>
    <t>2023 Jun</t>
  </si>
  <si>
    <t>10.1111/mpp.13324</t>
  </si>
  <si>
    <t>small RNA from barley powdery mildew</t>
  </si>
  <si>
    <t>The aim of this study is to determine the small RNA (sRNA) produced by barley and Blumeria graminis f. sp. hordei. infecting leaves were dissected to separate infection structures, and extracellular vesicles from the plant apoplast. The samples analysed were: epiphytic mycelium and spores; infecting barley epidermis; haustoria; microsomes from infecting epidermis; extracellular vesicles from infecting or non-infecting barley leaves.</t>
  </si>
  <si>
    <t>Short RNA-seq of barley epidermis infecting with Blumeria hordei</t>
  </si>
  <si>
    <t>RSB15248_10</t>
  </si>
  <si>
    <t>2022/07/24</t>
  </si>
  <si>
    <t>Extracellular vesicles from infecting barley leaves</t>
  </si>
  <si>
    <t>EVplus</t>
  </si>
  <si>
    <t>3 days after inoculation</t>
  </si>
  <si>
    <t>SRX14245647</t>
  </si>
  <si>
    <t>SRR18094628</t>
  </si>
  <si>
    <t>SAMN26140732</t>
  </si>
  <si>
    <t>RSB15248_9</t>
  </si>
  <si>
    <t>Microsomes from infecting epidermis</t>
  </si>
  <si>
    <t>P40</t>
  </si>
  <si>
    <t>11 days</t>
  </si>
  <si>
    <t>Microsomes at 4 days after inoculation</t>
  </si>
  <si>
    <t>SRX14245646</t>
  </si>
  <si>
    <t>SRR18094629</t>
  </si>
  <si>
    <t>RSB15248_8</t>
  </si>
  <si>
    <t>SRX14245645</t>
  </si>
  <si>
    <t>SRR18094630</t>
  </si>
  <si>
    <t>RSB15248_7</t>
  </si>
  <si>
    <t>SRX14245644</t>
  </si>
  <si>
    <t>SRR18094631</t>
  </si>
  <si>
    <t>SAMN26140731</t>
  </si>
  <si>
    <t>RSB15248_6</t>
  </si>
  <si>
    <t>Haustoria</t>
  </si>
  <si>
    <t>Hau</t>
  </si>
  <si>
    <t>Haustoria at 4 days after inoculation</t>
  </si>
  <si>
    <t>SRX14245643</t>
  </si>
  <si>
    <t>SRR18094632</t>
  </si>
  <si>
    <t>RSB15248_5</t>
  </si>
  <si>
    <t>SRX14245642</t>
  </si>
  <si>
    <t>SRR18094633</t>
  </si>
  <si>
    <t>RSB15248_4</t>
  </si>
  <si>
    <t>SRX14245641</t>
  </si>
  <si>
    <t>SRR18094634</t>
  </si>
  <si>
    <t>SAMN26140730</t>
  </si>
  <si>
    <t>RSB15248_3</t>
  </si>
  <si>
    <t>infecting epidermis</t>
  </si>
  <si>
    <t>Epi</t>
  </si>
  <si>
    <t>infecting epidermis at 4 days after inoculation</t>
  </si>
  <si>
    <t>SRX14245640</t>
  </si>
  <si>
    <t>SRR18094635</t>
  </si>
  <si>
    <t>SAMN26140735</t>
  </si>
  <si>
    <t>RSB15248_18</t>
  </si>
  <si>
    <t>Epiphytic mycelium and conidia</t>
  </si>
  <si>
    <t>Myc</t>
  </si>
  <si>
    <t>Epiphytic mycelium at 4 days after inoculation</t>
  </si>
  <si>
    <t>SRX14245639</t>
  </si>
  <si>
    <t>SRR18094636</t>
  </si>
  <si>
    <t>RSB15248_17</t>
  </si>
  <si>
    <t>SRX14245638</t>
  </si>
  <si>
    <t>SRR18094637</t>
  </si>
  <si>
    <t>RSB15248_16</t>
  </si>
  <si>
    <t>SRX14245637</t>
  </si>
  <si>
    <t>SRR18094638</t>
  </si>
  <si>
    <t>RSB15248_15</t>
  </si>
  <si>
    <t>SRX14245636</t>
  </si>
  <si>
    <t>SRR18094639</t>
  </si>
  <si>
    <t>SAMN26140733</t>
  </si>
  <si>
    <t>RSB15248_14</t>
  </si>
  <si>
    <t>Extracellular vesicles from non-infecting barley leaves</t>
  </si>
  <si>
    <t>EVminus</t>
  </si>
  <si>
    <t>noninfecting</t>
  </si>
  <si>
    <t>SRX14245635</t>
  </si>
  <si>
    <t>SRR18094640</t>
  </si>
  <si>
    <t>RSB15248_13</t>
  </si>
  <si>
    <t>SRX14245634</t>
  </si>
  <si>
    <t>SRR18094641</t>
  </si>
  <si>
    <t>RSB15248_12</t>
  </si>
  <si>
    <t>SRX14245633</t>
  </si>
  <si>
    <t>SRR18094642</t>
  </si>
  <si>
    <t>RSB15248_11</t>
  </si>
  <si>
    <t>SRX14245632</t>
  </si>
  <si>
    <t>SRR18094643</t>
  </si>
  <si>
    <t>RSB15248_2</t>
  </si>
  <si>
    <t>SRX14245631</t>
  </si>
  <si>
    <t>SRR18094644</t>
  </si>
  <si>
    <t>RSB15248_1</t>
  </si>
  <si>
    <t>PRJNA810983</t>
  </si>
  <si>
    <t>SRX14310778</t>
  </si>
  <si>
    <t>SRR18163354</t>
  </si>
  <si>
    <t>SAMN26303085</t>
  </si>
  <si>
    <t>Epicoccum</t>
  </si>
  <si>
    <t>Integrated Sequencing Data, Annotation, and Targeting Analysis of mRNAs and MicroRNAs from Tea Leaf During Infection by Tea Leaf Spot Pathogen, Epicoccum nigrum.</t>
  </si>
  <si>
    <t>10.1094/PDIS-04-22-0761-A</t>
  </si>
  <si>
    <t>The messenger RNAs (mRNAs) of tea leaves during the infection by the tea leaf spot pathogen, Epicoccum nigrum</t>
  </si>
  <si>
    <t>Epicoccum nigrum (ACCC39733) is a fungal pathogen that causes leaf spot on tea (Camellia sinensis [L.] O. Ktze), and causes decline in both the quality and production of tea leaves. Tea leaf spot caused by E. nigrum was firstly found in Sinan County, Guizhou Province, China. In this study, a model of host tea (C. sinensis Fuding-dabaicha) leaves infecting by E. nigrum after inoculation for 48 h, and then the mRNAs of tea leaves were sequenced on the illumina Novaseq 6000 platform. The sequence of the mRNAs originating from tea leaves, and the expression abundance of these sequences from tea during the infection of the pathogen, E. nigrum would contribute to learn plant-pathogen interaction.</t>
  </si>
  <si>
    <t>The sequence of mRNAs originating from tea leaves infecting by Epicoccum nigrum (ACCC39733) at 2 days post-inoculation at the condition of 25</t>
  </si>
  <si>
    <t>En3</t>
  </si>
  <si>
    <t>2022/02/28</t>
  </si>
  <si>
    <t>The sequence of mRNAs originating from tea leaves infecting by Epicoccum nigrum (ACCC39733) at 2 days post-inoculation at the condition of 25℃</t>
  </si>
  <si>
    <t>En3 (replicate 3)</t>
  </si>
  <si>
    <t>2 day</t>
  </si>
  <si>
    <t>SRX14310777</t>
  </si>
  <si>
    <t>SRR18163355</t>
  </si>
  <si>
    <t>SAMN26303084</t>
  </si>
  <si>
    <t>En2</t>
  </si>
  <si>
    <t>En2 (replicate 2)</t>
  </si>
  <si>
    <t>SRX14310776</t>
  </si>
  <si>
    <t>SRR18163356</t>
  </si>
  <si>
    <t>SAMN26303083</t>
  </si>
  <si>
    <t>En1</t>
  </si>
  <si>
    <t>En1 (replicate 1)</t>
  </si>
  <si>
    <t>SRX14310775</t>
  </si>
  <si>
    <t>SRR18163357</t>
  </si>
  <si>
    <t>SAMN26303082</t>
  </si>
  <si>
    <t>The sequence of mRNAs originating from tea leaves uninfecting by Epicoccum nigrum (ACCC39733) at 2 days post-inoculation at the condition of 25</t>
  </si>
  <si>
    <t>The sequence of mRNAs originating from tea leaves uninfecting by Epicoccum nigrum (ACCC39733) at 2 days post-inoculation at the condition of 25℃</t>
  </si>
  <si>
    <t>Mock3 (replicate 3)</t>
  </si>
  <si>
    <t>SRX14310774</t>
  </si>
  <si>
    <t>SRR18163358</t>
  </si>
  <si>
    <t>SAMN26303081</t>
  </si>
  <si>
    <t>Mock2 (replicate 2)</t>
  </si>
  <si>
    <t>SRX14310773</t>
  </si>
  <si>
    <t>SRR18163359</t>
  </si>
  <si>
    <t>SAMN26303080</t>
  </si>
  <si>
    <t>Mock1 (replicate 1)</t>
  </si>
  <si>
    <t>PRJNA811108</t>
  </si>
  <si>
    <t>SRX14310982</t>
  </si>
  <si>
    <t>SRR18163558</t>
  </si>
  <si>
    <t>SAMN26307970</t>
  </si>
  <si>
    <t>MicroRNAs (miRNAs) analysis of tea leaves during the infection by the tea leaf spot pathogen, Epicoccum nigrum</t>
  </si>
  <si>
    <t>Tea leaf spot caused by Epicoccum nigrum was firstly found in Sinan County, Guizhou Province, China. Tea leaf spot caused by phytopathogens E. nigrum can negatively affect the productivity and quality of tea leaves in tea plantation in Sinan County, Guizhou Province, China. The analysis the miRNAs from tea leaves between the infecting and uninfecting by E. nigrum strain ACCC39733at 2 days of post-inoculation could help us understand the pathogenesis mechanism of E. nigrum.</t>
  </si>
  <si>
    <t>MicroRNAs-seq of tea leaves infecting by Epicoccum nigrum for 48 h</t>
  </si>
  <si>
    <t>TEn3</t>
  </si>
  <si>
    <t>The sequence of MicroRNAs originating from tea leaves infecting by Epicoccum nigrum (ACCC39733) at 48 h post-inoculation at the condition of 25℃</t>
  </si>
  <si>
    <t>TEn3 (infecting treatment)</t>
  </si>
  <si>
    <t>SRX14310981</t>
  </si>
  <si>
    <t>SRR18163559</t>
  </si>
  <si>
    <t>SAMN26307969</t>
  </si>
  <si>
    <t>TEn2</t>
  </si>
  <si>
    <t>TEn2 (infecting treatment)</t>
  </si>
  <si>
    <t>SRX14310980</t>
  </si>
  <si>
    <t>SRR18163560</t>
  </si>
  <si>
    <t>SAMN26307968</t>
  </si>
  <si>
    <t>TEn1</t>
  </si>
  <si>
    <t>TEn1 (infecting treatment)</t>
  </si>
  <si>
    <t>SRX14310979</t>
  </si>
  <si>
    <t>SRR18163561</t>
  </si>
  <si>
    <t>SAMN26307967</t>
  </si>
  <si>
    <t>MicroRNAs-seq of tea leaves uninfecting by Epicoccum nigrum for 48 h</t>
  </si>
  <si>
    <t>The sequence of MicroRNAs originating from tea leaves uninfecting by Epicoccum nigrum (ACCC39733) at 48 h post-inoculation at the condition of 25℃</t>
  </si>
  <si>
    <t>Mock3 (uninfecting treatment)</t>
  </si>
  <si>
    <t>SRX14310978</t>
  </si>
  <si>
    <t>SRR18163562</t>
  </si>
  <si>
    <t>SAMN26307966</t>
  </si>
  <si>
    <t>Mock2 (uninfecting treatment)</t>
  </si>
  <si>
    <t>SRX14310977</t>
  </si>
  <si>
    <t>SRR18163563</t>
  </si>
  <si>
    <t>SAMN26307965</t>
  </si>
  <si>
    <t>Mock1 (uninfecting treatment)</t>
  </si>
  <si>
    <t>PRJNA816993</t>
  </si>
  <si>
    <t>SRX19923480</t>
  </si>
  <si>
    <t>SRR24124425</t>
  </si>
  <si>
    <t>SAMN26734656</t>
  </si>
  <si>
    <t>PMC9195127</t>
  </si>
  <si>
    <t>A Satellite dsRNA Attenuates the Induction of Helper Virus-Mediated Symptoms in Aspergillus flavus.</t>
  </si>
  <si>
    <t>10.3389/fmicb.2022.895844</t>
  </si>
  <si>
    <t>Aspergillus flavus transcriptome sequencing analysis</t>
  </si>
  <si>
    <t>Transcriptional genes regulated by the mycovirus AfPV1 and the small RNA segment in A. flavus</t>
  </si>
  <si>
    <t>Aspergillus flavus small-RNAs</t>
  </si>
  <si>
    <t>LD_F1_b_3</t>
  </si>
  <si>
    <t>Aspergillus flavus small-RNAs sequencing analysis</t>
  </si>
  <si>
    <t>2023/04/11</t>
  </si>
  <si>
    <t>Pathogen: environmental/food/other sample from Aspergillus flavus</t>
  </si>
  <si>
    <t>Aspergillus flavus isolate LD_F1_b</t>
  </si>
  <si>
    <t>SRX19923479</t>
  </si>
  <si>
    <t>SRR24124426</t>
  </si>
  <si>
    <t>LD_F1_b_2</t>
  </si>
  <si>
    <t>SRX19923478</t>
  </si>
  <si>
    <t>SRR24124427</t>
  </si>
  <si>
    <t>LD_F1_b_1</t>
  </si>
  <si>
    <t>SRX19923477</t>
  </si>
  <si>
    <t>SRR24124428</t>
  </si>
  <si>
    <t>SAMN26734655</t>
  </si>
  <si>
    <t>LD_F1_3</t>
  </si>
  <si>
    <t>Aspergillus flavus isolate LD_F1</t>
  </si>
  <si>
    <t>SRX19923476</t>
  </si>
  <si>
    <t>SRR24124429</t>
  </si>
  <si>
    <t>LD_F1_2</t>
  </si>
  <si>
    <t>SRX19923475</t>
  </si>
  <si>
    <t>SRR24124430</t>
  </si>
  <si>
    <t>LD_F1_1</t>
  </si>
  <si>
    <t>SRX14490889</t>
  </si>
  <si>
    <t>SRR18355584</t>
  </si>
  <si>
    <t>SAMN26734657</t>
  </si>
  <si>
    <t>RNA-Seq of Aspergillus flavus: strain LD-F1-a</t>
  </si>
  <si>
    <t>@ST-E00600:139:HF5L7ALXX:1:1101:2736:1125 1:N:0:CACCTTACCCTAGACGGTAAATTAAACTCTAAATGAGTACTTTTTTACTAGAGTTTTATGTGAGAAGGAAGAATTTCTGGAGTAGGGATGAAATACTTTGATACCAGAAGGACTGGTAACGGCGAAGGCATCCTTCTATGTAAAAACTGACGTTGAGA+AAFFFJJJJJJJJJJJJJJJJJJJJJJJJJJJJJJJJJJJJJJJJJJJJJJJJJJJJJJJJ7JJJJJJJJJJJJJJJJJJJJJJJJJJJJJJJJJJJJJJJJJJJJJJJJJJJJJJJJJJJJJJJJJJJJJJJJJJJJJJJJJJJJJJJJ@ST-E00600:139:HF5L7ALXX:1:1101:4707:1125 1:N:0:CACCTTACTCTGTTTCCAATTTCCATCAGAGGACTTGCTGAATCTTGCCCTAAACATAGAGTGTCGGTCAATAACCGCCTTGATGGCATTCTTCACAGTATCTGGTTTTGTCCGTTTTGTAAGGCGAACTGTCATGCTTTGGTTGAAGCGAGCTTTGC+AAFFFJJJ7JJJJJJJJJJJJJJJJ7JJJJJJJJJJJJJJ7JJJJJJJJJ7JJJJJJJJJJJ7JJJJJJJJ7JJJJJJJJJJJJJJJJJJJJJJJJJJJJJJJJJJJ7JJJJJJJJJJJJJJJJJJJJJJJJJJJJJJJJJJJJJJJJJJ@ST-E00600:139:HF5L7ALXX:1:1101:9787:1125 1:N:0:CACCTTACCCTCCCTTCAAGTCCTCCGCAGGCGGGGGAAGTTTACGCTCTCTACTTCCCTGGCGTTCTACCCAACTTAGAGCTCCAGAATTGGCGCAGTGCGCACACCAAGTCTTTCTTTACTCCTCGTCGGCAGGGACGGAGACCTCCGGGCTCGCT+AAFFFJJJJJJJJJJJJJJJ7JJJJJJJJJJJJJJJJJJJJJJJJJJJJJJJJJJJJJJJJJJJJJJJJJJJJJJJJJJJJJJJJJJJJJJJJJJJJJJJJJJJ7JJJJJJJJJJJJJJJJJJJJ-JJJJJJJJJJJJJJJJJJJJJJJJ@ST-E00600:139:HF5L7ALXX:1:1101:31250:1125 1:N:0:CACCTTACTTTGCTTTTGCCGATGGGTAGCTCAACTGATGCTGCCCATTCTATCAACGAGAAGCTTGATAAGAGGAACTACATCGAGGGGGTAAAATTGCTTGGTGCTTATCTCCACTATGTTGCAGAAGAGCCCATGGTGGCGGCATAGTTGTAATT+AAFFFJJ7-JJ-JJJ-JJ7-JJJ7JJJJJJJ-JJJ7JJJJJJJJJ-JJJJJJ7JJJJJJJJJ-JJ7JJJJJJJJJJJJJ-JJJJ7JJJJ7JJJJJJJJJJJJJ7JJ7JJ7J7JJ7JJJJJJJJ7JJJJJJJJJJJJJJJ-JJ7JJJJJJJ@ST-E00600:139:HF5L7ALXX:1:1101:1190:1141 1:N:0:CACCTTACCTAACACTAGTCTTCTACGTATTACCGCGACTGCTGGCACGTAATTTGGTCAAGACTTATAAATAGGAAATTGTCATTATCATTATCCTATTTAGAATTTTATACGAGTTAATCGTTATTGTATTACAATAATACACTTACATTCTTCCA+AAFFF7J-JJJJJJJJJJJJJJJJJJJJJJJJJJJJJJJJJJJJJJJJJJJJJJ7JJJJ7JJ77JJ7JJJJJJ-JJJJJJJJJJJJJJJJJJJJJJJ7JJJJJJJ77JJJJJJJJJJJJJ7JJJJJJJJJJJJJJJJJJJJ7JJJJ7J-J</t>
  </si>
  <si>
    <t>2022/03/19</t>
  </si>
  <si>
    <t>Aspergillus flavus isolate LD_F_a</t>
  </si>
  <si>
    <t>SRX14490888</t>
  </si>
  <si>
    <t>SRR18355585</t>
  </si>
  <si>
    <t>@ST-E00600:139:HF5L7ALXX:1:1101:16857:1000 1:N:0:CAAGGAGCTGGCAGAATCAACCAGATACCTTGTTCCTGGCGGGCACCGCAGGGGCCGGCGCGAAGCGCTGGCGTCCCACGGTGCCCATCAGCCCCCGGAGGAGCAGAAGTTTGGCTTCAAGGAGTTTACTCCGATCGGGGCGAACGAGCGCCCGGTCA+AAFFFJJJJJJJJJJJJJJJJJJJJJJJJJJJJJJJJJJJJJJJJJJJJJJJJJJJJJJJJJJJJJJJJJJJJJJJJJJJJJJJJJJJJJJJJJJJJJJJJJJJJJJJJJJJJJJJJJJJJJJJJJJJJJJJJJJJJJJJJJJJJJJJ7-@ST-E00600:139:HF5L7ALXX:1:1101:21215:1000 1:N:0:CAAGGAGCCGACTGTTTAATAAAAACACAGCACTCTGCAAAGATAAAATATCAAAGTATTGAGTGTGATGTCTGCCCAATGTCGGCTGGGTAACGGATTTACCTTGGTTTTTAACTGAGGTTTTGAAGGATACCCCGATTAATGGCGGCCTTACCTAT+AAFFFJ7-JJJ-JJJJJ7JJJJJJJJJ7JJJJJJJJJJJJ-J-JJJJJ-JJ7JJJJJ-JJJJJJJJJJJJJJJJJJJ-JJ77JJJJJ-JJJJJJ7-JJJ77J-JJJ77JJ777JJJJJJ7-J7JJ-7JJJJJJJJ-J-J7-JJJJJ--JJ@ST-E00600:139:HF5L7ALXX:1:1101:6994:1016 1:N:0:CAAGGAGCTTCATCTAAAGCTAAATACTGGCCGGAGACCGATAGCGCACAAGTAGAGTGATCGAAAGATGAAAAGCACTTTGAAAAGAGAGTTAAAAAGCACGTGAAATTGTTGAAAGGGAAGCGCTTGCGACCAGACTCGCCTCCAGAGATCGGAAG+AAFFFJJJJJJJJJJJJJJJJJJJJJJ7JJJJJJJ7JJJJJJJJJJJJJJJJJJJJJJJJJJJJJJJJJJJJJJJJ7JJJJJJJJ7JJJJJJJJJJJJJJJJJJJJJJJJJJJJJJJJJJJJJJJJJJJJJJJJJJJJ7JJJJJJJJJ7J@ST-E00600:139:HF5L7ALXX:1:1101:22815:1016 1:N:0:CAAGGAGCTCTCAATGTACAGACGGATCGTGGCACCGCTGCTGCCGGTGCCGGACAGACGGACGATGATACGGCTGCCATCATCGAACTTAGCGTACAGGCCCTGGTTCTTGGACACGCTGCCGTCCAGGTCGGTGTAGGAGAAGTTGCCCACATCGG+AAFFFJJJJJJJJ7JJJJJJJJJ7JJJJJJJJJJJJJJJJJJJJJJJJJJJJJJJJJJJJ-JJ7JJJJJJJJJJJJJJJJJJJJJJJJJJJJJJJJJJJJJJJJJJJJJJJJJJJJJJJJJJJJJJJJJ7JJJJJJJJJJJJJJJJJJJJ@ST-E00600:139:HF5L7ALXX:1:1101:24551:1016 1:N:0:CAAGGAGCCGCAGTTCCTGCAATGGATGCGTCGGGAGACTAAGTATAAGCCCATCTGGCTCTTATGTTCCCCTCAGGTTGAGGCTATCCTGGGCGAGAAACTTGGTTGGCGTAGCTTGTCTTGCATCGCAGAGGAGCGTGTAGATCCGTCCCGCAACC+AAFFFJJJJJJJJJJJJ7JJJJ-JJJJJJ7JJJJJJJJJJJJJ7JJJJJJJJJJJJJJ-7JJJJJJJJJJJJJJJJJJJ-JJJJJJJJJJJJJ-JJJJJJJJJ-JJ7J-JJJJJJJJ7JJJJJJJJJJJJ7JJJ7JJJJJJJJJJJJJJ7</t>
  </si>
  <si>
    <t>2022/03/20</t>
  </si>
  <si>
    <t>SRX14490887</t>
  </si>
  <si>
    <t>SRR18355586</t>
  </si>
  <si>
    <t>@ST-E00600:139:HF5L7ALXX:1:1101:11930:1297 1:N:0:ATTGGCTCCTTCGGTGTAATGCACCCTAGTGAGTCGTGGTGGCCGAACCAGCAAATGCCGGCCTGCTCAACATCCCCCAGGCATTTGATCATAGCGTGGGTCGCTACAAAGACCTAGGTGGGGCTGGACCCCGCTTACTTTGAAGACCATCTCCGTAA+AAAFFFFFFFFFFFFFFFFFFFFFFFFFFFFFFFFFFFFFFFFFFFFFFFFFFFFFFFFFFFFFFFFFFFFFFFF-7FFF-FFFFFFFFFFFFFFFFFFFFFFFFF-FFFFFFFFFFFFFFFFFFFF&lt;FF-FFFFFFF&lt;FFFF&lt;FFFFFF@ST-E00600:139:HF5L7ALXX:1:1101:30553:1297 1:N:0:ATTGGCTCCAATTTCCCTGTAACGGGTCGGTGTATTCTGGCGACGCCACCCCAGGGTGGAGATGTCTCTGCAGAATTGCTTCCCTCAAGAATCATCTCCATTGCTTAGCGCGTTGTAGCGATCGTGGATTACTCGCACGAGTACAACGACGACCCCAG+AAAFFFFFFFFFFFFFFFFFFFFFFFFFFFFFFFFFFFFFFFFFFFFFFFFFFFFFFFFFFFFFFFFFFFFFFFFF7FFFFFFFFFFFFFFFFFFFFFFFFFFFFFFFFFFFFFFFFFFFFFFFFFFFFFFFFFFFF&lt;FFFFFFFFFFFF@ST-E00600:139:HF5L7ALXX:1:1101:8522:1313 1:N:0:ATTGGCTCCGCCGGACCAACCTCCTCGGGCTATGTTGAACATAACCACCCGCTTCTTACCGTTCAACAGCTTGATATGGAACGGAGAGAACGAGATCATTGCTGCTGGCCATGATTGCGAGCCGTACCGCTTCCATGGAGATGAGAACGGATGGCAGC+AAAFFFFFFFFFFFFF7FFFFFFFFFFFFFFFFFFFFFFFFFFFFFFFFFFFFFFFFFF7FFFFFFFFFFFFFFFFFFFFFFFFFFFFFFFFFFFFFFFFFFFFFFFFFFFFFFFFFFFFFFFFF&lt;&lt;FFFFFFFFFFFFFFFFFFFFFFF@ST-E00600:139:HF5L7ALXX:1:1101:21667:1313 1:N:0:ATTGGCTCCGATCAAGGACGCGGGAATCCCAGGCTTGGTAGAACGGACTTCGACTGAAACCCTCCGCAGCGGCCTTGCGCGAAGGCCAGATATCCCGTCGATAGGTTGATAGTTGGGTAGTTTTGGCCATGGCAAGTTTTCGCTTGTCGGCCGATAGG+AAAFFFFFFFFFFFFFFFFFFFFFFFFFFFFFFFFFFFFFFFFFFFFFFFFFFF7FFFFFFFFFFFFFFFFFFFFFFFFFFFFFFFFFFFFFFFFFFFFFFFFFFFFFF-&lt;FFFF&lt;FFFFF-FFFFFFFFF-&lt;FF&lt;FFFFFFFFF&gt;F&gt;&gt;F@ST-E00600:139:HF5L7ALXX:1:1101:30743:1313 1:N:0:ATTGGCTCCTCATGTCAGCATTCTATCTTGGATTATATCGATGGATTATATTAATAATAAAGACAGATATAATCTATCTATATATTCATCTAAACATTATACCTTTTAGGTATAATAATATTACATAAATATCTTTAATAAATAAATATTTTTAATAA+AAAFFFFFFFFFFFFF-F-7FFFFFFFFFF-FF7FFFFFFFFFFFFFFFFFFFFFFFF7FFFFFFFFFFFFFFFFFFFFFFFFFFF7FFFFFFFFFFF7FFFFFF7FFFFFF&lt;FFFFFFFF&lt;FFFFFFFFFFFFFFFFFFFFFFF&gt;FF&gt;F</t>
  </si>
  <si>
    <t>SRX14490886</t>
  </si>
  <si>
    <t>SRR18355587</t>
  </si>
  <si>
    <t>RNA-Seq of Aspergillus flavus: strain LD-F1-b</t>
  </si>
  <si>
    <t>@ST-E00600:94:H752JALXX:1:1101:3676:1000 1:N:0:ACAGCAGANAAAAATTTACTTTTAATATACACTTTCATCTCGATAAGGACATTATATATCTATATTATATATTTACTGCGAACACCCATGACGATGATTAATTACCCAAGTATGGATATCGCAGTGTTTCCTCGTTATCGTCAACCGCTTCCAAGAAA+#AFFFJJJJJJJJJJJJJ7JJJJJJJ-J7JJJJJJ-JJJJJJJJJJJJJJJ-JJJJJJJJJ7JJJJJJJ7JJJJJJJJJJJJJJJJJJJJJJJJ7JJ7JJJJJJJJJJJJJJ7JJJJJJJJJJJ7JJJJJJJJJJJJJJJJJJJJJJJJJ@ST-E00600:94:H752JALXX:1:1101:8467:1000 1:N:0:ACAGCAGAGTCGACCAAAGCGGGTCTCGATAAAGACCGGATATATCGGGAGGGTCCATCGTCGCCACAACAGCGGTGGAAGCGCTTGAGCACGATCCTGGTCCCTGCGAGACGGGGCTCCAACTAAACGGAGGATCTCTCCGACCACGTTCACGCTAG+AAFFFJJJJJJJJJJJJJJJJJJJJJJJJJJJJJJJJJJJJJJJJJJJJJJJJJJJJJJJJJJJJ7JJJJJJJJJJJJJJJJJJJJJJJJJJJJJJJJJJJJJJJJJJJJJJJJJJJJJJJJJJJJJJJJJJJJJJJJJJ7JJJJ7JJJJ@ST-E00600:94:H752JALXX:1:1101:9353:1000 1:N:0:ACAGCAGACACATCGGATCCTCCTCCGTACACAGGTCCAATCCCCAAACGATCCGCGTCGTAAAACCTCTGCGTAATTCGATCCCTGATGCATTGCCAGTCCGTCACCATCGCAGCCTCCATCTCATAGCACACCGTAATTTCACGTGCACTTCGTAC+AAFFFJJJ-JJJJJJJJJJJJJJJJJJJJJJJJ7JJJJJJJJJJJJJJJJJJJJJJ-JJJJJJJJJJJJ7JJJJJJJJJJJJJJJJ7JJJJJJ7JJJJJJJ7JJJJJJ7JJJJJJJJJ77JJJJ-JJJ7JJ7J7JJJJJJJJJJJJJ-7J@ST-E00600:94:H752JALXX:1:1101:13096:1000 1:N:0:ACAGCAGATGTGACCGGGCGCTCGTTCGCCCCGATCGGAGTAAACTCCTTGAAGCCAAACTTCTGCTCCTCCGGGGGCTGATGGGCACCGTGGGACGCCAGCGCTTCGCGCCGGCCCCTGCGGTGCCCGCCAGGCCCCAGGTATCGGGGTGATTCTGC+AAFFFJJJJJJJJ-JJJJ7JJJJJJJJJJJJJJ-JJJJJJJJJJJJJJ7JJJJJJJJJJ7J7JJJJJJJJJJJJJJJJ-JJJ-JJJ7JJJJJJJJJ-JJJJJJJJJJJJJ7JJJJ-JJJJ7JJJJJ--J-JJJ7J---JJ-JJ-JJ7JJ-@ST-E00600:94:H752JALXX:1:1101:13657:1000 1:N:0:ACAGCAGACACAACTAAGGATTCGAACCACCGATAGGGTTGTGTGCTTGTAGGGTTGTATGAATTACCCCCAGAGGCATGAGCATGTGTATGTTGAGTACCGCTCATCACGGCAACCATTTCAGAAGTGAGTTTGAACGGAGCGCGCTCGAAGCGGAC+AAFFFJJJJJJJ-JJJJJJJJJJJJJJJJJJJJJJJJJJ7JJJJJJJJJJJJJJJJJJJJJJJJJJJJJJJJJJJJJJJJJJJJJJJJJJJJJJJJJJJJJJJJJJJJJJJJJJJJJJJJJJJJJJJ7JJJJJJJJJJJJJJJJJJJJJJ</t>
  </si>
  <si>
    <t>SRX14490885</t>
  </si>
  <si>
    <t>SRR18355588</t>
  </si>
  <si>
    <t>@ST-E00600:152:H75NJALXX:1:1101:6750:1000 1:N:0:GACAGTGCNTGGGGGCGCCTCAGGTTATAATGGAGGGATTGAGGTCGAAGGATGATAAAAAGATTTTTGGTTGTTGACGGGGATCTGGGGGGATCCCCTGGCTTTTAGTCCTCGCTGCGCTGCGGTAAAAGTTTTGGGGTTGTTGACGGGCGCTGGGG+#AFFFJJJJJJ7JJJJJJJJJJJJ7JJJJJJ7JJJJJJ7JJJ7JJJJJJJJJJJJJJJJJJJJJ7JJJJJJJ7JJJJJJ--JJ7JJJJJJJJJJ7JJJJ7JJ-JJJJJJJJ-JJJJJJJJJJJJJJJJ7JJJJJJJJJJJ-7JJ7JJJJ7@ST-E00600:152:H75NJALXX:1:1101:8594:1000 1:N:0:GACAGTGCNTTTTTTGAAGGTTAATCGGGGCATGACGATGGAACAGCTTTTGGCAGAGGAGACGGCGATGATGAGTTGGGATGAATTGGATGAGTATTACTGGAGATCGGAAGAGCACACGTCTGAACTCCAGTCACGACAGTGCATCTCGTATGCCG+#AFFFJJJJJJJJJJJJJJJJJJJJJJJJJJJJJ-JJJJJJJJJJJJJJJJJJJJJJJJJJJJJJJJJJJJJJJJJJJJJJJJJJJJJJJJJJJJJJJJJJJJJJJJJJJJJJJJJJJJJJJJJJJJJJJJJJJJJJJJJ-JJ7-J--JJ@ST-E00600:152:H75NJALXX:1:1101:9028:1000 1:N:0:GACAGTGCNCACACTCCAGTACACGTACATCATACTATCTGACAATGTCCCCTGGCATGGAAGGACCCTTCCCGACCTTCACATAAAATGCAAGTAAAGAATGCCAACTATTGCGCCGATATGCTTTGAATCCTCATCTGTACGACAAAGACACGTTA+#AFFFJJJJJJJJJJJJJJJJJJJJJJJJJJJJJJ7JJJJJJJJJJJJJJJJJJJJJJJJJJJJJJJJJJJJ7JJJJJ7JJJJJ-JJJJJJJJJJJJJJJJJJ7JJJJJJJJJJJJJJJJJJJJJJJJJ-JJJJJJJJJJJJJJ7JJ-JJ@ST-E00600:152:H75NJALXX:1:1101:10276:1000 1:N:0:GACAGTGCNGCGCTGGGGGCGCCTCAGGTTATAAAATATTTGGGGATGTGACGGGCTCTGACGGGAGCCCTTGCCTAGGTCCTCGCTGCGCTGCGGTAAAAGATATTTGGGGGAGTTGACGGTGCGTGACGGCGCACCTACGTTCAGAGATCAATATT+#AFFF7JJJJJJJJJJJJJJJJJJJJJJ-JJJJJJJJJJJJJJJJJJJJJJJJJJJJJJJJJJ7JJJ7JJJJJJJJJJJJJJJJJJJJ7JJJJJJ-7JJJJJJJJJJJJJ-JJ7JJJJJJJJJJJJJJJJ7J7JJJJJJJJJJJJJJJJJ@ST-E00600:152:H75NJALXX:1:1101:14850:1000 1:N:0:GACAGTGCNCAGGGTCAGCGAGCGTTCAGAATGAGGACTGCTGGTCAGGTTGGATTCGGCGTGAATGTAGGTCCTTACGCATTGGCGGAATCGGTTGATGGGGAAGCGTTTGGATGTAAGTTTCGGAAAGGAAGTGAGGCTCCTGTTGGTTGGGCGAC+#AFFFJJJJJJJJJJJJJJJJJJJJJJJJJJJJJJJJJJJJJJJJJJJJJJJJJJJJJJJJJJJJJJJJJJJJJJJJJJJJ-JJJJJJJJJJJJJJJJJJJ7JJJJJJJJJJJJJJJJJJJJJJJJJJJJJJJJJJJJJJJJJJJJJJJJ</t>
  </si>
  <si>
    <t>SRX14490884</t>
  </si>
  <si>
    <t>SRR18355589</t>
  </si>
  <si>
    <t>@ST-E00600:152:H75NJALXX:1:1101:5529:1047 1:N:0:CGGATTGCCAATGCCGGTGTCAAGAGCCATGTCGATCTCGGCCTTCGACGCACAGTCGAAGCCGTTACCAAGCTTGGCCATCAGGCGGAGAATCTCCGGGTCCGGGTTGCACTTGACCGCATAGAAAGGCCTAACGCGGCTCAAGTTCATTTTCCAGC+AAFFFJJJJJJJJJJJJJJJJJJJJJJJJJJJJJJJJJJJJJJJJJJJJJJJJJJJJJJJJJJJJJJJJJJJJJJJJJJJJJJJJJJJJJJJ7JJJJJJJJJJJJJJJJJJJJ7JJJ-JJJJJJ7JJJJJJJJJJJJJJJJJJJJJJJJJ@ST-E00600:152:H75NJALXX:1:1101:8368:1047 1:N:0:CGGATTGCCAGCACCGAAAGTGAGCGACTTGACTCCAGTCCGAGCCGCTGTCTGGATGGCGTGGGTAACAATCTGCTCAATGACTCCATTTGGAGACCCAGGGACGTCAAAGCTGTATTTCACCTGCATAACATGGGCCGGGGCTAATGTGGCCCAGG+-AFFF-JJJJ7JJJ-JJ-J7JJJJ-J-JJJ-JJ7JJJ-JJJ-JJJJJJJJJ7JJJ77-7JJJJ7-JJJ-JJJ7JJJ-7J--JJ7J7J7J---7JJJ-JJJJ--JJJJJJJJ-JJJJ-JJJJ--J7J7JJ-7JJJJ7J-JJ7J7-J---7J@ST-E00600:152:H75NJALXX:1:1101:16179:1047 1:N:0:CGGATTGCGGGACATCGGTCTAAATTGGATCTTTCGCGTTGTTATCTCAATCATGACGGCAAGTTGTTGCCGTTGGAAGATGGCAACGGCTTTGTACGTGACGGCGGTTGTTTGGGTTGGTTGATGGGTAACCAACTGCATTACGCGTGCCCGACATC+AAFFFJJJJJJJJJJJJJJJJJJJJJJJJJJJJJJJJJJJJJJJJJJJJJJJJ7JJJJJJJJJJJJJJJJJ7JJJJJJJJJJJJJJJJJJJJJJJJJJJJ7J7JJJJJJJJJ-JJJ7JJJJJ7JJJJJJJJJJJJJJJJJJJJJJJJ-JJ@ST-E00600:152:H75NJALXX:1:1101:25816:1047 1:N:0:CGGATTGCTTTCCAACAATATTATACCTTTTGCTGAAGAACGTGAACCACTCATCTAAAACCGTCTTTTCCTTATCTTCGAGATCGTCCCACTTAGGTCTACAGTCCTCCGGTTTCAGAGATGAGCAGGCCAGGGCTCGGGAAGAATCCTTTCCTGCA+AAFFFJJJJJJ7JJJ-JJJJJJJJJJJJJJJJJJJJJJJJJJJJJJJJJJJJJJJJJJJJJJJJJJJJJJJJJJJJJJJJJJJJJJJJJJJJJJJJJJJ7JJJJJJJJJJJJJJJJJJJJJJJJJJJJJJJ7JJ7JJ-JJ7JJJJJJJJ7@ST-E00600:152:H75NJALXX:1:1101:30065:1047 1:N:0:CGGATTGCGGCGAACCTTGACCAGAGCATTCGATGCGGTCGCGGATTCGGACGGCTTGACTGTATTTGAAGTTTTGGCGGTTGAGTTCGCCGACACCGGGATAGTTGTAGTATGTGATGTTAGAAATTTTGGTTTGGCTATTTATTATCTGTGTGTTG+A-&lt;FFJJ-JJJJ-JJJJJ7J7JJ7JJJJ77JJ-J--J7--JJJ--7-7------JJ-7--JJJJJJJ--JJ-JJJ-JJJJJ7J-J-J-J-J-7-J-77-JJ-JJ---7J--J-7---7J77J-7JJJ--JJ-7J7JJ-J7-J7-J-7JJ7</t>
  </si>
  <si>
    <t>SRX14490883</t>
  </si>
  <si>
    <t>SRR18355590</t>
  </si>
  <si>
    <t>RNA-Seq of Aspergillus flavus: strain LD-F1</t>
  </si>
  <si>
    <t>@ST-E00600:139:HF5L7ALXX:1:1101:25771:1376 1:N:0:ATCATTCCCCAATCCTGAAGCACCGGTGTGGCGACACATACTCCGTGCTTCCGAGTCGCCCTGGGTCCAAGACCACGTCATCCAATCCATGATGCTCTATCCCGGCTGTGGGTTTATCTGCTTAGCTATTGAAGCCACTACGCAACAACTGCTCATCG+AAFFFJJJ7JJ-JJJJJJJ7JJJJJJJJJJJJJJJJJJJJJJJJJJJJJJJJJJJ-JJJJJJJJJJJJJJJJJJJJJJJJJJJ7JJJJJJJ7JJJJJ7JJJJJJJJJJ7JJJJJJJJJJJJJJJ7JJJJJJJJJJJJJJJJJJJJJJJJJ@ST-E00600:139:HF5L7ALXX:1:1101:21034:1407 1:N:0:ATCATTCCCTGGGATCGGTCGGCCTGGGCGTACCGGCTGCCTATTACTTGCTCTCCTCCGGTCCTGAAAAGAAGCCCCACGGCGGCCACGGTGACCACCATGAAGCCGTGAAAGAAACAGAGAAGAAGGAGGAACAGGCCCCTGCGGGAGAATCCGAG+AAFFFJJJJJJJJJJJJJJJJJJJJJJJJJJJJJJJJJJJJJJJJJJJJJJJJJJJJJJJJJJJJJJJJJJJJJJJJJJJJJJJJJJJJJJJJJJJJJJJJJJJJJJJJJJJJJJJJJ7JJJJJJ7JJJJJJJJJJJJJJJJJJJJJJJJ@ST-E00600:139:HF5L7ALXX:1:1101:29225:1407 1:N:0:ATCATTCCCTTTTTTATACTATTGTATAAGTAAGGTTTATATATACCGTACCTAGATACTATCACAAGTAAGCAAGTAGAGAATACAAAGGCGTTTGAGTGAACAATCATTAAGGAACTCGGCAAATTGACTACCGTAACTTCGGGATAAGGAGGGCC+AAFFFJJJJJJJJJJJ7JJJJJJ7JJJJJJJJJJJJJJJJJJJJJJJJJJJJ7JJJJJJJJJJJJJJJJJJJJJJJJJJJJ7JJJJJJJJJJJJ-7JJJJJJJJJJJJ7JJJJJJ7-JJJJJJJJJ7JJ7JJJJ7JJJJJJJ7JJJJJJ7@ST-E00600:139:HF5L7ALXX:1:1101:29261:1407 1:N:0:ATCATTCCCTTTTTTATACTATTGTATAAGTAAGGTTTATATATACCGTACCTAGATACTATCACAAGTAAGCAAGTAGAGAATACAAAGGCGTTTGAGTGAACAATCATTAAGGAACTCGGCAAATTGACTACCGTAACTTCGGGATAAGGAGGGCC+AAFFFJJJJJJJJJJJJJJJJJJJJJJJJ7JJJJJJJJJJJJJJJJJJJJJJJJJJJJJ-JJJJJJJJJJJJJJJJJJJJJ7JJJJJJJJJ7JJ7JJJJJJJJJJJJJJJJ7JJJJ7JJJJJJJJJ7JJJJJJJJ-JJJJJJJJJJJJJJ@ST-E00600:139:HF5L7ALXX:1:1101:13467:1423 1:N:0:ATGATTCCAAGCATTCCACCTCAAGAGTAATATGGCAACATATAAACTGAAATCATTAGACCGTTTCTGAAACCAGTAGTGAAGTATGTTATTTAATTCGATAACCCGCGAAAAACCTTACCACAGTTTGAATAACAATAAAATTGTTACAAGCGCTG+AAFFFJJJJJJJJJJJJJJJJJJJJJJJJJJJJJJJJJJJJJJJJJJJJJJJJJJJJJJJJJJJJJJJJJJJJJ7JJ7JJJJJJJJJJJJJJJJJJJJJJJJJJJJJJJJJJJJJJJJJJJJJJJJJJJJJJJJJJJJJJJJJ-7JJJJJ</t>
  </si>
  <si>
    <t>SRX14490882</t>
  </si>
  <si>
    <t>SRR18355591</t>
  </si>
  <si>
    <t>@ST-E00600:94:H752JALXX:1:1101:14724:1031 1:N:0:CTCAATGATCAGATTCTGCCTGGTTTCACGGGTGACGCGGCCGTCGTTGTCATCCCCCCCACTTGGCGCCATGATAGCTCCGAGTCCGCTGACGATAATAGAGCGGCCGCAGTTAAGTCATCAAAATTTCCCAAGAGGCTCAAGAAGGGAGAAAGAGT+AAFFFJJJJJJ7JJJJJJJJJJJJJJJJJJJJJJJJJJ-JJJJJJJJJJJJJJJ-JJJJJJJ-JJ7JJJJ7JJJJJJJJJJJJJJ-J-J77JJJ-7JJJJ-JJJJ7-JJJJ77J--JJJ7JJJJ-JJJJ7JJJ777J-JJJJJJJ-77JJ@ST-E00600:94:H752JALXX:1:1101:20781:1031 1:N:0:CTCAATGACTGCCATCTGCAAGAAGAAGAACATTGAGTCTTGCCATGTGGGCGCCGACGGCTCTGTCTTTACGAAATATCCCCACTTCAAGGCCCGTGGAGCACAGGCTCTGCGCGAGATCTTGGACTGGGCACCTAACGAGAAGGACAAGGTGGTCA+AAFFFJJJJJJJJJJJJJJJJJJJJ7JJJJJJJJJJJ-JJJJJJJJJJJJJJJJJJJJJJJJJJ7JJJJJJJJJJJJJJJJJJJJJJJJJJJJJJJJJJJJJJJJJJJJJJJ7JJJJJJJJJJJJJJJJJJJJJJJJJJJJ7JJ-JJJJJ@ST-E00600:94:H752JALXX:1:1101:22336:1031 1:N:0:CTCAATGAATAGCATCTGGAATTCACATGTCATATCAGAAAGCCAATGGCCCCGTCGAGGTCCCCGTTAGCTGCATCTAGTGCCCGCATAGCCTCCTCCCGAGTGAAACCGAGCTCGGTGATCTTCGCGATGGAATCTTGTGGCCACCGGGATGACTG+AAFFFJJJJJJJJJJJJJJJJJJJJJJJJJJJJJJJJJJJJJJJJJJJJJJJJJJJJJJJJJJJJJJJJJJJJJJJJJJJJJJJJJJJJJJJJJJJJJJJJJJJ7JJJJJJJJJJJJJJJJJJJJJJJJJJJJJJJJJJJJJJJJJJJJJ@ST-E00600:94:H752JALXX:1:1101:25482:1031 1:N:0:CTCAATGAGGTTCATCGACACCCCAAGCTCAGCGATGCGTTGTTCATCGGTCCGATCCTCGACTCAGTCTTCGCAGTCGCCGTAATCAGTTGCGCCATGAATGTCAGACCCCGACCCTGGAAACGCCACAAACCTAGCCCCATGAAACATTGAACAGA+AAFFFJJJJJJJJJJJJJJJJJJJJJJJJJJJJJJJJJJJJJJJJJJJJJJJJJJJJJJJJJJJJJJJJJJJJJJJJJJJJJJJJJJ77JJJ-JJJJJJJJJJJJJJJJ7JJJJJJJJJJJJJ7JJJ-7JJJJJ7J-JJJJ-JJJJ7JJJ@ST-E00600:94:H752JALXX:1:1101:26277:1031 1:N:0:CTCAATGATTGAAACAACCTTAACCTATTCTCAAACTTTAAATATGTAAGAAGCCCTTGTTGCTTAGTTGAACGTGGGCATTAGAATGGAGCGTTATTAGTGGGCCATTTTTGGTAAGCAGAACTGGCGATGCGGGATGTGGCGCACCGCTTACACGA+AAFFFJJJJJJJJJJJJJJJJJ7JJJJJJJJJ7JJ-JJJJJJJJJJJ-J7JJJJJJ7JJJJJJJ7JJJ7JJJ-JJJJJJJJJJJJ-JJJJJJJ7JJ-JJJJJJJJ-JJJJJJJJ-JJJJJJJJ-JJJJJJJJJJJJJJJJJJJ-JJJJJJ</t>
  </si>
  <si>
    <t>2022/03/23</t>
  </si>
  <si>
    <t>SRX14490881</t>
  </si>
  <si>
    <t>SRR18355592</t>
  </si>
  <si>
    <t>@ST-E00600:94:H752JALXX:1:1101:4942:1031 1:N:0:GATGAATCAGAAACCTCCAGCGCTGAGCCCCCAGAGCACGCAAGCCGACTCCGTGGGGCCATTGCACACGGCGCGGGATGTCACTATTTTCTGGATAAAGAGTGGCTTAGTCGTGTGGATGATCATGAGTATCCTTTTTCAATCATGCCAGGGTGGAC+A&lt;FFFJJJJJJJJJJJJJJJJJJJJJJJJJJJJJJJJJJJJJJJJJJJJJJ7JJJJJJJJJJJJJJJJJJJJJJJJJJJJJJJJJJJJJJJJJJJJJJJJJJJJJ7JJJJ7JJJJJJ7JJJJJJJJJJJJJJJJJJJJJJJJJJJJJJJJ@ST-E00600:94:H752JALXX:1:1101:14452:1031 1:N:0:GATGAATCGGACTCTTTTGAGTTCAAGCAGCTTCCCCGGGCTGAACAGGAATTTCTCAATGGCGAGACGGTTCCACATTATGAATTAGTCTCGCACTTCCCGTTCCACATGCTCATTCCAGGAGTTTCAGAGGACTTTAGTTATGTATGTCTTGTGGC+AAFFFJJ7JJJJJJJJJJJJJJJJJJJJJJJJJJJJJJJJJJJJJJJJJJJJJJJJJJJJJJJJJJJJ7JJJJJJJJJJJJJJJJJJJJJJJJJJJJJJJJJJJJJJ7JJJJJJJJJJJJJJ7JJJ777JJJJJ7-JJJ7JJ7JJJJJJJ@ST-E00600:94:H752JALXX:1:1101:15718:1031 1:N:0:GATGAATCGAAAGTTTTTAGTCGCCGCTATGTAAGCGTCCGAGAACGGAAGACCACAAGTAAGAAATCAAGTCAAGATGAATCCTCTAGTATTGGCGGTAGGTCGTGGGTTTCCGGGTGGGTCGGGGGTGGGGGGGGGGGGGGGGGGGGGGGGGGGGG+AAFFFJJJJJJJJJJJJJJJJJJJJJJJJJJJJ7---7--JJ-J-JJ77--J--7----7----JJ--7--JJ----7J------7----7-J-7--J7-------J-J-7-J----JJJ-JJ-----7J--J----7--J--7-7--J-@ST-E00600:94:H752JALXX:1:1101:19208:1031 1:N:0:GATGAATCCTTCCAGGCTCTCACCCCATACGTCTGTCTATTAAGCTCGAATATGCAGCGTATCTTTATGATTGCCTCCATGATTCCAATGCTTGTCGACGGGTGGCCAAACAAGCTATAGCAGATGTTTATAAAGCCCAAGAGGCTATGGATGATGAA+AAFFFJJJJJJJJJJJJJJJJJJJJJJJJJJJJJJJJJJJJJJJJJJJJJJJ7JJJJJ-JJJJJJJJJJJJJJJJJJJJJJJJ7JJJJ7JJJJJ7JJJJJJJJJ-JJJ-JJJJJJ7JJ7JJJJJJJJJJJJJJJJJJJ7JJJJJJJJJJ7@ST-E00600:94:H752JALXX:1:1101:21395:1031 1:N:0:GATGAATCGGAGTACCGCGATGCTGAGCGTGAGAAGATCCGCCTTGCCCGCGTTGCTCGCAAGGAGGGTAACTTCTACGTTCCTGAGGAGCCCAAGCTTGTCTTCGTTATCCGTATCAAGGGTATCAACAAGATCTCTCCCCAGCCCCGCAAGATCCT+AAFFFJJJJJJJJJJJJJJJJJJJJJJJJJJJJJJJJJJJJJJJ7JJJJJJJJ7JJJJJJJJJJJJJJJJJJJJJJJJJJJJJJJJJJJ7JJJJJJJJJJJJJJJJJJJJJJJJJ7JJJJJJJJJJJJJJJJJJ7JJJJJJJ7JJJ-JJJ</t>
  </si>
  <si>
    <t>PRJNA819185</t>
  </si>
  <si>
    <t>SRX14622412</t>
  </si>
  <si>
    <t>SRR18490846</t>
  </si>
  <si>
    <t>SAMN26902916</t>
  </si>
  <si>
    <t>PMC9099760</t>
  </si>
  <si>
    <t>Verticillium infecting cotton</t>
  </si>
  <si>
    <t>Integrative Analysis of Expression Profiles of mRNA and MicroRNA Provides Insights of Cotton Response to Verticillium dahliae.</t>
  </si>
  <si>
    <t>2022 Apr 24</t>
  </si>
  <si>
    <t>10.3390/ijms23094702</t>
  </si>
  <si>
    <t>RNA-seq and sRNA-seq data of root tissues of two cultivars (jimian11, zhongzhimian2) of upland cotton</t>
  </si>
  <si>
    <t>So far, there are few reports on integrative analysis of mRNAs and miRNAs expression to reveal the complicated network involved in regulating the response to V. dahliae infection in resistant and susceptible cotton genotypes, which lead to the knowledge of miR-NA-mRNA regulatory mechanisms associated with upland cotton resistant to Verticillium wilt is still limited. Therefore, a genome-wide profiling of both mRNAs and miRNAs may shed more light on the underlying regulatory mechanisms.</t>
  </si>
  <si>
    <t>sRNA-seq of the root of Gossypium hirsutum (zhongzhimian2), replication 1</t>
  </si>
  <si>
    <t>Z2_mock_miRNA_replication1</t>
  </si>
  <si>
    <t>2023/04/04</t>
  </si>
  <si>
    <t>Z2_mock_miRNA</t>
  </si>
  <si>
    <t>SRX14622411</t>
  </si>
  <si>
    <t>SRR18490847</t>
  </si>
  <si>
    <t>SAMN26902915</t>
  </si>
  <si>
    <t>sRNA-seq of the root of Gossypium hirsutum (zhongzhimian2), replication 3 was infecting with Verticillium wilt solution for 24 hours</t>
  </si>
  <si>
    <t>Z2_24h_miRNA_replication3</t>
  </si>
  <si>
    <t>Z2_24h_miRNA</t>
  </si>
  <si>
    <t>SRX14622410</t>
  </si>
  <si>
    <t>SRR18490848</t>
  </si>
  <si>
    <t>sRNA-seq of the root of Gossypium hirsutum (zhongzhimian2), replication 2 was infecting with Verticillium wilt solution for 24 hours</t>
  </si>
  <si>
    <t>Z2_24h_miRNA_replication2</t>
  </si>
  <si>
    <t>SRX14622409</t>
  </si>
  <si>
    <t>SRR18490849</t>
  </si>
  <si>
    <t>sRNA-seq of the root of Gossypium hirsutum (zhongzhimian2), replication 1 was infecting with Verticillium wilt solution for 24 hours</t>
  </si>
  <si>
    <t>Z2_24h_miRNA_replication1</t>
  </si>
  <si>
    <t>SRX14622408</t>
  </si>
  <si>
    <t>SRR18490850</t>
  </si>
  <si>
    <t>SAMN26902914</t>
  </si>
  <si>
    <t>sRNA-seq of the root of Goosypium hirsutum (jimian11), replication 3</t>
  </si>
  <si>
    <t>J11_mock_miRNA_replication3</t>
  </si>
  <si>
    <t>J11_mock_miRNA</t>
  </si>
  <si>
    <t>SRX14622407</t>
  </si>
  <si>
    <t>SRR18490851</t>
  </si>
  <si>
    <t>sRNA-seq of the root of Goosypium hirsutum (jimian11), replication 2</t>
  </si>
  <si>
    <t>J11_mock_miRNA_replication2</t>
  </si>
  <si>
    <t>SRX14622406</t>
  </si>
  <si>
    <t>SRR18490852</t>
  </si>
  <si>
    <t>sRNA-seq of the root of Goosypium hirsutum (jimian11), replication 1</t>
  </si>
  <si>
    <t>J11_mock_miRNA_replication1</t>
  </si>
  <si>
    <t>SRX14622405</t>
  </si>
  <si>
    <t>SRR18490853</t>
  </si>
  <si>
    <t>SAMN26902913</t>
  </si>
  <si>
    <t>sRNA-seq of the root of Goosypium hirsutum (jimian11), replication 3 was infecting with Verticillium wilt solution for 24 hours</t>
  </si>
  <si>
    <t>J11_24h_miRNA_replication3</t>
  </si>
  <si>
    <t>J11_24h_miRNA</t>
  </si>
  <si>
    <t>SRX14622404</t>
  </si>
  <si>
    <t>SRR18490854</t>
  </si>
  <si>
    <t>sRNA-seq of the root of Gossypium hirsutum (zhongzhimian2), replication 3</t>
  </si>
  <si>
    <t>Z2_mock_miRNA_replication3</t>
  </si>
  <si>
    <t>SRX14622403</t>
  </si>
  <si>
    <t>SRR18490855</t>
  </si>
  <si>
    <t>sRNA-seq of the root of Gossypium hirsutum (zhongzhimian2), replication 2</t>
  </si>
  <si>
    <t>Z2_mock_miRNA_replication2</t>
  </si>
  <si>
    <t>SRX14622402</t>
  </si>
  <si>
    <t>SRR18490856</t>
  </si>
  <si>
    <t>sRNA-seq of the root of Goosypium hirsutum (jimian11), replication 2 was infecting with Verticillium wilt solution for 24 hours</t>
  </si>
  <si>
    <t>J11_24h_miRNA_replication2</t>
  </si>
  <si>
    <t>SRX14622401</t>
  </si>
  <si>
    <t>SRR18490857</t>
  </si>
  <si>
    <t>sRNA-seq of the root of Goosypium hirsutum (jimian11), replication 1 was infecting with Verticillium wilt solution for 24 hours</t>
  </si>
  <si>
    <t>J11_24h_miRNA_replication1</t>
  </si>
  <si>
    <t>SRX14606966</t>
  </si>
  <si>
    <t>SRR18474736</t>
  </si>
  <si>
    <t>SAMN26902604</t>
  </si>
  <si>
    <t>RNA-seq of the root of Gossypium hirsutum (zhongzhimian2), replication 1</t>
  </si>
  <si>
    <t>Z2_mock_replication1</t>
  </si>
  <si>
    <t>Z2_mock</t>
  </si>
  <si>
    <t>SRX14606965</t>
  </si>
  <si>
    <t>SRR18474737</t>
  </si>
  <si>
    <t>SAMN26902603</t>
  </si>
  <si>
    <t>RNA-seq of the root of Gossypium hirsutum (zhongzhimian2), replication 3 was infecting with Verticillium wilt solution for 24 hours</t>
  </si>
  <si>
    <t>Z2_24h_replication3</t>
  </si>
  <si>
    <t>Z2_24h</t>
  </si>
  <si>
    <t>SRX14606964</t>
  </si>
  <si>
    <t>SRR18474738</t>
  </si>
  <si>
    <t>RNA-seq of the root of Gossypium hirsutum (zhongzhimian2), replication 2 was infecting with Verticillium wilt solution for 24 hours</t>
  </si>
  <si>
    <t>Z2_24h_replication2</t>
  </si>
  <si>
    <t>SRX14606963</t>
  </si>
  <si>
    <t>SRR18474739</t>
  </si>
  <si>
    <t>RNA-seq of the root of Gossypium hirsutum (zhongzhimian2), replication 1 was infecting with Verticillium wilt solution for 24 hours</t>
  </si>
  <si>
    <t>Z2_24h_replication1</t>
  </si>
  <si>
    <t>SRX14606962</t>
  </si>
  <si>
    <t>SRR18474740</t>
  </si>
  <si>
    <t>SAMN26902602</t>
  </si>
  <si>
    <t>RNA-seq of the root of Goosypium hirsutum (jimian11), replication 3</t>
  </si>
  <si>
    <t>J11_mock_replication3</t>
  </si>
  <si>
    <t>J11_mock</t>
  </si>
  <si>
    <t>SRX14606961</t>
  </si>
  <si>
    <t>SRR18474741</t>
  </si>
  <si>
    <t>RNA-seq of the root of Goosypium hirsutum (jimian11), replication 2</t>
  </si>
  <si>
    <t>J11_mock_replication2</t>
  </si>
  <si>
    <t>SRX14606960</t>
  </si>
  <si>
    <t>SRR18474742</t>
  </si>
  <si>
    <t>RNA-seq of the root of Goosypium hirsutum (jimian11), replication 1</t>
  </si>
  <si>
    <t>J11_mock_replication1</t>
  </si>
  <si>
    <t>SRX14606959</t>
  </si>
  <si>
    <t>SRR18474743</t>
  </si>
  <si>
    <t>SAMN26902601</t>
  </si>
  <si>
    <t>RNA-seq of the root of Goosypium hirsutum (jimian11), replication 3 was infecting with Verticillium wilt solution for 24 hours</t>
  </si>
  <si>
    <t>J11_24h_replication3</t>
  </si>
  <si>
    <t>J11_24h</t>
  </si>
  <si>
    <t>SRX14606958</t>
  </si>
  <si>
    <t>SRR18474744</t>
  </si>
  <si>
    <t>RNA-seq of the root of Gossypium hirsutum (zhongzhimian2), replication 3</t>
  </si>
  <si>
    <t>Z2_mock_replication3</t>
  </si>
  <si>
    <t>SRX14606957</t>
  </si>
  <si>
    <t>SRR18474745</t>
  </si>
  <si>
    <t>RNA-seq of the root of Gossypium hirsutum (zhongzhimian2), replication 2</t>
  </si>
  <si>
    <t>Z2_mock_replication2</t>
  </si>
  <si>
    <t>SRX14606956</t>
  </si>
  <si>
    <t>SRR18474746</t>
  </si>
  <si>
    <t>RNA-seq of the root of Goosypium hirsutum (jimian11), replication 2 was infecting with Verticillium wilt solution for 24 hours</t>
  </si>
  <si>
    <t>J11_24h_replication2</t>
  </si>
  <si>
    <t>SRX14606955</t>
  </si>
  <si>
    <t>SRR18474747</t>
  </si>
  <si>
    <t>RNA-seq of the root of Goosypium hirsutum (jimian11), replication 1 was infecting with Verticillium wilt solution for 24 hours</t>
  </si>
  <si>
    <t>J11_24h_replication1</t>
  </si>
  <si>
    <t>PRJNA838236</t>
  </si>
  <si>
    <t>SRX15278242</t>
  </si>
  <si>
    <t>SRR19214202</t>
  </si>
  <si>
    <t>SAMN28412705</t>
  </si>
  <si>
    <t>PMC9182253</t>
  </si>
  <si>
    <t>Aedes aegypti</t>
  </si>
  <si>
    <t>The Aedes aegypti siRNA pathway mediates broad-spectrum defense against human pathogenic viruses and modulates antibacterial and antifungal defenses.</t>
  </si>
  <si>
    <t>PLoS Biol</t>
  </si>
  <si>
    <t>2022 Jun</t>
  </si>
  <si>
    <t>10.1371/journal.pbio.3001668</t>
  </si>
  <si>
    <t>Aedes CpA-Dcr2 and CpA-R2d2 transgenic mosquitoes midguts RNA-seq data at 24h PBM</t>
  </si>
  <si>
    <t>The innate immune system of the mosquitoes defends against a variety of pathogens and the conserved siRNA pathway plays a central role in the control of viral infections. We have generated transgenic Aedes mosquitoes overexpressing Dicer2 (Dcr2) or R2d2 under the blood-meal inducible midgut specific promoter carboxypeptidase A (CpA) promoter. Through RNA-seq we have compared the mRNA abundance in the CpA-Dcr2 or CpA-R2d2 midguts compared to the wild type (WT) midguts at 24h post blood meal (PBM).</t>
  </si>
  <si>
    <t>RNA-seq of Aedes R2d2-3 midgut</t>
  </si>
  <si>
    <t>Library9</t>
  </si>
  <si>
    <t>2022/05/19</t>
  </si>
  <si>
    <t>SRX15278241</t>
  </si>
  <si>
    <t>SRR19214203</t>
  </si>
  <si>
    <t>SAMN28412704</t>
  </si>
  <si>
    <t>RNA-seq of Aedes R2d2-2 midgut</t>
  </si>
  <si>
    <t>Library8</t>
  </si>
  <si>
    <t>SRX15278240</t>
  </si>
  <si>
    <t>SRR19214204</t>
  </si>
  <si>
    <t>SAMN28412703</t>
  </si>
  <si>
    <t>RNA-seq of Aedes R2d2-1 midgut</t>
  </si>
  <si>
    <t>Library7</t>
  </si>
  <si>
    <t>SRX15278239</t>
  </si>
  <si>
    <t>SRR19214205</t>
  </si>
  <si>
    <t>SAMN28412702</t>
  </si>
  <si>
    <t>RNA-seq of Aedes Dcr2-3 midgut</t>
  </si>
  <si>
    <t>Library6</t>
  </si>
  <si>
    <t>SRX15278238</t>
  </si>
  <si>
    <t>SRR19214206</t>
  </si>
  <si>
    <t>SAMN28412701</t>
  </si>
  <si>
    <t>RNA-seq of Aedes Dcr2-2 midgut</t>
  </si>
  <si>
    <t>Library5</t>
  </si>
  <si>
    <t>SRX15278237</t>
  </si>
  <si>
    <t>SRR19214207</t>
  </si>
  <si>
    <t>SAMN28412700</t>
  </si>
  <si>
    <t>RNA-seq of Aedes Dcr2-1 midgut</t>
  </si>
  <si>
    <t>Library4</t>
  </si>
  <si>
    <t>SRX15278236</t>
  </si>
  <si>
    <t>SRR19214208</t>
  </si>
  <si>
    <t>SAMN28412699</t>
  </si>
  <si>
    <t>RNA-seq of Aedes WT-3 midgut</t>
  </si>
  <si>
    <t>Library3</t>
  </si>
  <si>
    <t>SRX15278235</t>
  </si>
  <si>
    <t>SRR19214209</t>
  </si>
  <si>
    <t>SAMN28412698</t>
  </si>
  <si>
    <t>RNA-seq of Aedes WT-2 midgut</t>
  </si>
  <si>
    <t>Library2</t>
  </si>
  <si>
    <t>SRX15278234</t>
  </si>
  <si>
    <t>SRR19214210</t>
  </si>
  <si>
    <t>SAMN28412697</t>
  </si>
  <si>
    <t>RNA-seq of Aedes WT-1 midgut</t>
  </si>
  <si>
    <t>Library1</t>
  </si>
  <si>
    <t>PRJNA856435</t>
  </si>
  <si>
    <t>SRX16053747</t>
  </si>
  <si>
    <t>SRR20012932</t>
  </si>
  <si>
    <t>SAMN29552514</t>
  </si>
  <si>
    <t>PMC9549407</t>
  </si>
  <si>
    <t>small RNAs, sRNA, sRNAs</t>
  </si>
  <si>
    <t>Magnoporthe infecting Oryza</t>
  </si>
  <si>
    <t>Comparative profiling of canonical and non-canonical small RNAs in the rice blast fungus, Magnaporthe oryzae.</t>
  </si>
  <si>
    <t>10.3389/fmicb.2022.995334</t>
  </si>
  <si>
    <t>Profiling of canonical- and non-canonical sRNAs in Magnaporthe oryzae</t>
  </si>
  <si>
    <t>To comprehensively profile sRNAs in Magnaporthe oryzae, we generated knockout mutants of a canonical RNAi components, MoDCL1 and MoDCL2 and a non-canonical RNAi component, MoERI-1. sRNA samples isolated from the mycelia of KJ201 (WT), modcl1, modcl2, modcl1/2, and moeri-1, subjected to cDNA libraries construction, and seqeunced by Hiseq2500. For further investigation of the phenotypes of moeri-1, additional sRNA sequencing and mRNA sequencing were performed with RNA samples of the WT and moeri-1 during conidiation stage.</t>
  </si>
  <si>
    <t>sRNA-seq of Magnaporthe oryzae: modcl1_2nd</t>
  </si>
  <si>
    <t>modcl1_2nd_sRNA</t>
  </si>
  <si>
    <t>2022/07/25</t>
  </si>
  <si>
    <t>Pathogen: clinical or host-associated sample from Pyricularia oryzae</t>
  </si>
  <si>
    <t>modcl1_2nd</t>
  </si>
  <si>
    <t>SRX16053746</t>
  </si>
  <si>
    <t>SRR20012922</t>
  </si>
  <si>
    <t>SAMN29552513</t>
  </si>
  <si>
    <t>sRNA-seq of Magnaporthe oryzae: KJ201_2nd</t>
  </si>
  <si>
    <t>KJ201_2nd_sRNA</t>
  </si>
  <si>
    <t>KJ201_2nd</t>
  </si>
  <si>
    <t>SRX16053745</t>
  </si>
  <si>
    <t>SRR20012931</t>
  </si>
  <si>
    <t>SAMN29552512</t>
  </si>
  <si>
    <t>sRNA-seq of Magnaporthe oryzae: moeri-1_con</t>
  </si>
  <si>
    <t>moeri-1_con_sRNA</t>
  </si>
  <si>
    <t>moeri-1_con</t>
  </si>
  <si>
    <t>SRX16053744</t>
  </si>
  <si>
    <t>SRR20012923</t>
  </si>
  <si>
    <t>SAMN29552511</t>
  </si>
  <si>
    <t>sRNA-seq of Magnaporthe oryzae: moeri-1_myc</t>
  </si>
  <si>
    <t>moeri-1_myc_sRNA</t>
  </si>
  <si>
    <t>moeri-1_myc</t>
  </si>
  <si>
    <t>SRX16053743</t>
  </si>
  <si>
    <t>SRR20012936</t>
  </si>
  <si>
    <t>SAMN29552510</t>
  </si>
  <si>
    <t>sRNA-seq of Magnaporthe oryzae: KJ201_con</t>
  </si>
  <si>
    <t>KJ201_con_sRNA</t>
  </si>
  <si>
    <t>KJ201_con</t>
  </si>
  <si>
    <t>SRX16053742</t>
  </si>
  <si>
    <t>SRR20012924</t>
  </si>
  <si>
    <t>SAMN29552509</t>
  </si>
  <si>
    <t>sRNA-seq of Magnaporthe oryzae: KJ201_myc</t>
  </si>
  <si>
    <t>KJ201_myc_sRNA</t>
  </si>
  <si>
    <t>KJ201_myc</t>
  </si>
  <si>
    <t>SRX16053741</t>
  </si>
  <si>
    <t>SRR20012935</t>
  </si>
  <si>
    <t>SAMN29552508</t>
  </si>
  <si>
    <t>sRNA-seq of Magnaporthe oryzae: modcl1/2_1st</t>
  </si>
  <si>
    <t>modcl1/2_1st_sRNA</t>
  </si>
  <si>
    <t>modcl1/2_1st</t>
  </si>
  <si>
    <t>SRX16053740</t>
  </si>
  <si>
    <t>SRR20012925</t>
  </si>
  <si>
    <t>SAMN29552507</t>
  </si>
  <si>
    <t>sRNA-seq of Magnaporthe oryzae: modcl2_1st</t>
  </si>
  <si>
    <t>modcl2_1st_sRNA</t>
  </si>
  <si>
    <t>modcl2_1st</t>
  </si>
  <si>
    <t>SRX16053739</t>
  </si>
  <si>
    <t>SRR20012926</t>
  </si>
  <si>
    <t>RNA-seq of Magnaporthe oryzae: moeri-1_con</t>
  </si>
  <si>
    <t>moeri-1_con_mRNA</t>
  </si>
  <si>
    <t>SRX16053738</t>
  </si>
  <si>
    <t>SRR20012927</t>
  </si>
  <si>
    <t>RNA-seq of Magnaporthe oryzae: moeri-1_myc</t>
  </si>
  <si>
    <t>moeri-1_myc_mRNA</t>
  </si>
  <si>
    <t>SRX16053737</t>
  </si>
  <si>
    <t>SRR20012928</t>
  </si>
  <si>
    <t>RNA-seq of Magnaporthe oryzae: KJ201_con</t>
  </si>
  <si>
    <t>KJ201_con_mRNA</t>
  </si>
  <si>
    <t>SRX16053736</t>
  </si>
  <si>
    <t>SRR20012929</t>
  </si>
  <si>
    <t>SAMN29552516</t>
  </si>
  <si>
    <t>sRNA-seq of Magnaporthe oryzae: modcl1/2_2nd</t>
  </si>
  <si>
    <t>modcl1/2_2nd_sRNA</t>
  </si>
  <si>
    <t>modcl1/2_2nd</t>
  </si>
  <si>
    <t>SRX16053735</t>
  </si>
  <si>
    <t>SRR20012930</t>
  </si>
  <si>
    <t>RNA-seq of Magnaporthe oryzae: KJ201_myc</t>
  </si>
  <si>
    <t>KJ201_myc_mRNA</t>
  </si>
  <si>
    <t>SRX16053734</t>
  </si>
  <si>
    <t>SRR20012934</t>
  </si>
  <si>
    <t>SAMN29552517</t>
  </si>
  <si>
    <t>sRNA-seq of Magnaporthe oryzae: moeri-1_2nd</t>
  </si>
  <si>
    <t>moeri-1_2nd_sRNA</t>
  </si>
  <si>
    <t>moeri-1_2nd</t>
  </si>
  <si>
    <t>SRX16053733</t>
  </si>
  <si>
    <t>SRR20012933</t>
  </si>
  <si>
    <t>SAMN29552515</t>
  </si>
  <si>
    <t>sRNA-seq of Magnaporthe oryzae: modcl2_2nd</t>
  </si>
  <si>
    <t>modcl2_2nd_sRNA</t>
  </si>
  <si>
    <t>modcl2_2nd</t>
  </si>
  <si>
    <t>SRX16053732</t>
  </si>
  <si>
    <t>SRR20012937</t>
  </si>
  <si>
    <t>SAMN29552506</t>
  </si>
  <si>
    <t>sRNA-seq of Magnaporthe oryzae: modcl1_1st</t>
  </si>
  <si>
    <t>modcl1_1st_sRNA</t>
  </si>
  <si>
    <t>modcl1_1st</t>
  </si>
  <si>
    <t>SRX16053731</t>
  </si>
  <si>
    <t>SRR20012938</t>
  </si>
  <si>
    <t>SAMN29552505</t>
  </si>
  <si>
    <t>sRNA-seq of Magnaporthe oryzae: KJ201_1st</t>
  </si>
  <si>
    <t>KJ201_1st_sRNA</t>
  </si>
  <si>
    <t>KJ201_1st</t>
  </si>
  <si>
    <t>PRJNA873516</t>
  </si>
  <si>
    <t>SRX17295120</t>
  </si>
  <si>
    <t>SRR21285828</t>
  </si>
  <si>
    <t>SAMN30550656</t>
  </si>
  <si>
    <t>PMC9610886</t>
  </si>
  <si>
    <t>Ceratobasidium</t>
  </si>
  <si>
    <t>Small RNA?</t>
  </si>
  <si>
    <t>Small RNA Analyses of a Ceratobasidium Isolate infecting with Three Endornaviruses.</t>
  </si>
  <si>
    <t>2022 Oct 17</t>
  </si>
  <si>
    <t>10.3390/v14102276</t>
  </si>
  <si>
    <t>Ceratobasidium sp. C01 Genome sequencing and assembly</t>
  </si>
  <si>
    <t>Complete genome of Ceratobasidium C01</t>
  </si>
  <si>
    <t>RNA-Seq of Ceratobasidium infecting with three endornaviruses</t>
  </si>
  <si>
    <t>Library 6</t>
  </si>
  <si>
    <t>Ceratobasidium sp. C01 Genome sequencing</t>
  </si>
  <si>
    <t>isogenic line + endornaviruses</t>
  </si>
  <si>
    <t>BCD2_18_30nt</t>
  </si>
  <si>
    <t>SRX17294224</t>
  </si>
  <si>
    <t>SRR21284928</t>
  </si>
  <si>
    <t>SAMN30548565</t>
  </si>
  <si>
    <t>RNA-Seq of Ceratobasidium freed of three endornaviruses</t>
  </si>
  <si>
    <t>Library 5</t>
  </si>
  <si>
    <t>2022/08/28</t>
  </si>
  <si>
    <t>isogenic line minus endornaviruses</t>
  </si>
  <si>
    <t>FREE8_18_30nt</t>
  </si>
  <si>
    <t>SRX17294223</t>
  </si>
  <si>
    <t>SRR21284929</t>
  </si>
  <si>
    <t>SAMN30548564</t>
  </si>
  <si>
    <t>Library 4</t>
  </si>
  <si>
    <t>FREE5_18_30nt</t>
  </si>
  <si>
    <t>SRX17294222</t>
  </si>
  <si>
    <t>SRR21284930</t>
  </si>
  <si>
    <t>SAMN30548563</t>
  </si>
  <si>
    <t>Library 3</t>
  </si>
  <si>
    <t>FREE6_18_30nt</t>
  </si>
  <si>
    <t>SRX17294221</t>
  </si>
  <si>
    <t>SRR21284931</t>
  </si>
  <si>
    <t>SAMN30548562</t>
  </si>
  <si>
    <t>Library 2</t>
  </si>
  <si>
    <t>BCD8_18_30nt</t>
  </si>
  <si>
    <t>SRX17294220</t>
  </si>
  <si>
    <t>SRR21284932</t>
  </si>
  <si>
    <t>SAMN30548561</t>
  </si>
  <si>
    <t>Library 1</t>
  </si>
  <si>
    <t>BCD7_18_30nt</t>
  </si>
  <si>
    <t>PRJNA885267</t>
  </si>
  <si>
    <t>SRX17952180</t>
  </si>
  <si>
    <t>SRR21968699</t>
  </si>
  <si>
    <t>SAMN31081226</t>
  </si>
  <si>
    <t>PMC10234402</t>
  </si>
  <si>
    <t>A highly contiguous genome assembly reveals sources of genomic novelty in the symbiotic fungus Rhizophagus irregularis.</t>
  </si>
  <si>
    <t>2023 Jun 1</t>
  </si>
  <si>
    <t>10.1093/g3journal/jkad077</t>
  </si>
  <si>
    <t>Rhizophagus irregularis strain:DAOM197198 Genome sequencing and assembly</t>
  </si>
  <si>
    <t>This work presents the most contiguous and highest-quality nuclear and mitochondrial genome assemblies of an arbuscular mycorrhizal fungus to date, achieved through Nanopore long-read DNA sequencing and Hi-C data. This genome assembly, alongside short- and long-read RNA-Sequencing data, was used to produce a comprehensive annotation catalogue of gene models, repetitive elements, small RNA loci, and DNA cytosine methylome.</t>
  </si>
  <si>
    <t>RNAseq2</t>
  </si>
  <si>
    <t>maize</t>
  </si>
  <si>
    <t>Rhizophagus irregularis DAOM-197198 chromosome-scale genome assembly</t>
  </si>
  <si>
    <t>Chr_Rhiir_DAOM197198</t>
  </si>
  <si>
    <t>SRX17952179</t>
  </si>
  <si>
    <t>SRR21968700</t>
  </si>
  <si>
    <t>RNAseq</t>
  </si>
  <si>
    <t>FAO73043</t>
  </si>
  <si>
    <t>SRX17952178</t>
  </si>
  <si>
    <t>SRR21968701</t>
  </si>
  <si>
    <t>DNAseq_run3</t>
  </si>
  <si>
    <t>FAP96969</t>
  </si>
  <si>
    <t>SRX17952177</t>
  </si>
  <si>
    <t>SRR21968702</t>
  </si>
  <si>
    <t>DNAseq_run2</t>
  </si>
  <si>
    <t>FAO25988</t>
  </si>
  <si>
    <t>SRX17952176</t>
  </si>
  <si>
    <t>SRR21968703</t>
  </si>
  <si>
    <t>DNAseq_run1</t>
  </si>
  <si>
    <t>FAO66202</t>
  </si>
  <si>
    <t>PRJNA892012</t>
  </si>
  <si>
    <t>SRX17953385</t>
  </si>
  <si>
    <t>SRR21969906</t>
  </si>
  <si>
    <t>SAMN31362324</t>
  </si>
  <si>
    <t>PMC9628041</t>
  </si>
  <si>
    <t>Aureobasidium</t>
  </si>
  <si>
    <t>Aureobasidium pullulans</t>
  </si>
  <si>
    <t>Isolation and characterization of extracellular vesicles from biotechnologically important fungus Aureobasidium pullulans.</t>
  </si>
  <si>
    <t>Fungal Biol Biotechnol</t>
  </si>
  <si>
    <t>2022 Nov 1</t>
  </si>
  <si>
    <t>10.1186/s40694-022-00146-7</t>
  </si>
  <si>
    <t>sRNA isolated from extracellular vesicles from fungus Aureobasidium pullulans</t>
  </si>
  <si>
    <t>Extracellular vesicles were isolated from the biotechnologically important fungus Aureobasidium pullulans. Small RNA was isolated from the vesicles and sequenced.</t>
  </si>
  <si>
    <t>sRNA Seq of Aureobasidium pullulans extracellular vesicles (biological replicate 3)</t>
  </si>
  <si>
    <t>A3</t>
  </si>
  <si>
    <t>2022/10/19</t>
  </si>
  <si>
    <t>Microbe sample from Aureobasidium pullulans</t>
  </si>
  <si>
    <t>SRX17953384</t>
  </si>
  <si>
    <t>SRR21969907</t>
  </si>
  <si>
    <t>SAMN31362323</t>
  </si>
  <si>
    <t>sRNA Seq of Aureobasidium pullulans extracellular vesicles (biological replicate 2)</t>
  </si>
  <si>
    <t>A2</t>
  </si>
  <si>
    <t>SRX17953383</t>
  </si>
  <si>
    <t>SRR21969908</t>
  </si>
  <si>
    <t>SAMN31362322</t>
  </si>
  <si>
    <t>sRNA Seq of Aureobasidium pullulans extracellular vesicles (biological replicate 1)</t>
  </si>
  <si>
    <t>A1</t>
  </si>
  <si>
    <t>PRJNA900007</t>
  </si>
  <si>
    <t>SRX18229188</t>
  </si>
  <si>
    <t>SRR22252569</t>
  </si>
  <si>
    <t>SAMN31676707</t>
  </si>
  <si>
    <t>PMC9687825</t>
  </si>
  <si>
    <t>Fusarium, Rhizoctonia</t>
  </si>
  <si>
    <t>fungal, Fungal, fungus</t>
  </si>
  <si>
    <t>siRNA, miRNA, siRNAs</t>
  </si>
  <si>
    <t>Nicotiana benthamiana</t>
  </si>
  <si>
    <t>Similar Characteristics of siRNAs of Plant Viruses Which Replicate in Plant and Fungal Hosts.</t>
  </si>
  <si>
    <t>2022 Nov 17</t>
  </si>
  <si>
    <t>10.3390/biology11111672</t>
  </si>
  <si>
    <t>Similar characteristics of siRNAs of plant viruses which replicate in plant and fungal hosts-fungus samples</t>
  </si>
  <si>
    <t>Using high-throughput sequencing, we characterized vsiRNA profiles in two plant RNA virus-fungal host pathosystems: cucumber mosaic virus (CMV) infection in phytopathogenic fungus Rhizoctonia solani and tobacco mosaic virus (TMV) infection in phytopathogenic fungus Fusarium graminearum.</t>
  </si>
  <si>
    <t>N. benthamiana/CMV Fny</t>
  </si>
  <si>
    <t>2022/11/10</t>
  </si>
  <si>
    <t>CMV infecting_v</t>
  </si>
  <si>
    <t>2016-9</t>
  </si>
  <si>
    <t>SRX18229187</t>
  </si>
  <si>
    <t>SRR22252570</t>
  </si>
  <si>
    <t>SAMN31676706</t>
  </si>
  <si>
    <t>Nicotiana tabacum</t>
  </si>
  <si>
    <t>N. tabacum-2/TMV</t>
  </si>
  <si>
    <t>N. tabacum-2</t>
  </si>
  <si>
    <t>TMV infecting_2</t>
  </si>
  <si>
    <t>2018-9</t>
  </si>
  <si>
    <t>not provided</t>
  </si>
  <si>
    <t>SRX18229186</t>
  </si>
  <si>
    <t>SRR22252571</t>
  </si>
  <si>
    <t>SAMN31676705</t>
  </si>
  <si>
    <t>N. tabacum-1/TMV</t>
  </si>
  <si>
    <t>N. tabacum-1</t>
  </si>
  <si>
    <t>TMV infecting_1</t>
  </si>
  <si>
    <t>SRX18229062</t>
  </si>
  <si>
    <t>SRR22252427</t>
  </si>
  <si>
    <t>SAMN31676152</t>
  </si>
  <si>
    <t>F.graminearum Wt/virus free-1</t>
  </si>
  <si>
    <t>virus free</t>
  </si>
  <si>
    <t>SRX18229061</t>
  </si>
  <si>
    <t>SRR22252428</t>
  </si>
  <si>
    <t>SAMN31676151</t>
  </si>
  <si>
    <t>R.Solani 80/virus-cured-2</t>
  </si>
  <si>
    <t>SRX18229060</t>
  </si>
  <si>
    <t>SRR22252429</t>
  </si>
  <si>
    <t>SAMN31676150</t>
  </si>
  <si>
    <t>R.Solani 80/virus-cured-1</t>
  </si>
  <si>
    <t>SRX18229059</t>
  </si>
  <si>
    <t>SRR22252430</t>
  </si>
  <si>
    <t>SAMN31676149</t>
  </si>
  <si>
    <t>R.Solani 80-2/Rs3740</t>
  </si>
  <si>
    <t>R.Solani 80-2</t>
  </si>
  <si>
    <t>RsEnLV1 infecting</t>
  </si>
  <si>
    <t>SRX18229058</t>
  </si>
  <si>
    <t>SRR22252431</t>
  </si>
  <si>
    <t>SAMN31676148</t>
  </si>
  <si>
    <t>R.Solani 80-1/Rs3740</t>
  </si>
  <si>
    <t>R.Solani 80-1</t>
  </si>
  <si>
    <t>SRX18229057</t>
  </si>
  <si>
    <t>SRR22252432</t>
  </si>
  <si>
    <t>SAMN31676147</t>
  </si>
  <si>
    <t>R.solani/CMV Fny</t>
  </si>
  <si>
    <t>CMV infecting</t>
  </si>
  <si>
    <t>SRX18229056</t>
  </si>
  <si>
    <t>SRR22252433</t>
  </si>
  <si>
    <t>SAMN31676146</t>
  </si>
  <si>
    <t>R.solani Ra1/CMV-cured-2</t>
  </si>
  <si>
    <t>SRX18229055</t>
  </si>
  <si>
    <t>SRR22252434</t>
  </si>
  <si>
    <t>SAMN31676145</t>
  </si>
  <si>
    <t>R.solani Ra1/CMV-cured-1</t>
  </si>
  <si>
    <t>SRX18229054</t>
  </si>
  <si>
    <t>SRR22252435</t>
  </si>
  <si>
    <t>SAMN31676161</t>
  </si>
  <si>
    <t>F.graminearum dcl1dcl2-2/TMV</t>
  </si>
  <si>
    <t>F.graminearum dcl1dcl2-2</t>
  </si>
  <si>
    <t>TMV infecting</t>
  </si>
  <si>
    <t>SRX18229053</t>
  </si>
  <si>
    <t>SRR22252436</t>
  </si>
  <si>
    <t>SAMN31676160</t>
  </si>
  <si>
    <t>F.graminearum dcl1dcl2-1/TMV</t>
  </si>
  <si>
    <t>F.graminearum dcl1dcl2-1</t>
  </si>
  <si>
    <t>SRX18229052</t>
  </si>
  <si>
    <t>SRR22252437</t>
  </si>
  <si>
    <t>SAMN31676159</t>
  </si>
  <si>
    <t>F.graminearum dcl2-2/TMV</t>
  </si>
  <si>
    <t>F.graminearum dcl2-2</t>
  </si>
  <si>
    <t>SRX18229051</t>
  </si>
  <si>
    <t>SRR22252438</t>
  </si>
  <si>
    <t>SAMN31676158</t>
  </si>
  <si>
    <t>F.graminearum dcl2-1/TMV</t>
  </si>
  <si>
    <t>F.graminearum dcl2-1</t>
  </si>
  <si>
    <t>SRX18229050</t>
  </si>
  <si>
    <t>SRR22252439</t>
  </si>
  <si>
    <t>SAMN31676157</t>
  </si>
  <si>
    <t>F.graminearum dcl1-2/TMV</t>
  </si>
  <si>
    <t>F.graminearum dcl1-2</t>
  </si>
  <si>
    <t>SRX18229049</t>
  </si>
  <si>
    <t>SRR22252440</t>
  </si>
  <si>
    <t>SAMN31676156</t>
  </si>
  <si>
    <t>F.graminearum dcl1-1/TMV</t>
  </si>
  <si>
    <t>F.graminearum dcl1-1</t>
  </si>
  <si>
    <t>SRX18229048</t>
  </si>
  <si>
    <t>SRR22252441</t>
  </si>
  <si>
    <t>SAMN31676155</t>
  </si>
  <si>
    <t>F.graminearum Wt-2/TMV</t>
  </si>
  <si>
    <t>F.graminearum Wt-2</t>
  </si>
  <si>
    <t>SRX18229047</t>
  </si>
  <si>
    <t>SRR22252442</t>
  </si>
  <si>
    <t>SAMN31676154</t>
  </si>
  <si>
    <t>F.graminearum Wt-1/TMV</t>
  </si>
  <si>
    <t>F.graminearum Wt-1</t>
  </si>
  <si>
    <t>SRX18229046</t>
  </si>
  <si>
    <t>SRR22252443</t>
  </si>
  <si>
    <t>SAMN31676153</t>
  </si>
  <si>
    <t>F.graminearum Wt/virus free-2</t>
  </si>
  <si>
    <t>SRX18229045</t>
  </si>
  <si>
    <t>SRR22252444</t>
  </si>
  <si>
    <t>SAMN31676144</t>
  </si>
  <si>
    <t>R.solani Ra1-2/CMV</t>
  </si>
  <si>
    <t>R.solani Ra1-2</t>
  </si>
  <si>
    <t>SRX18229044</t>
  </si>
  <si>
    <t>SRR22252445</t>
  </si>
  <si>
    <t>SAMN31676143</t>
  </si>
  <si>
    <t>R.solani Ra1-1/CMV</t>
  </si>
  <si>
    <t>R.solani Ra1-1</t>
  </si>
  <si>
    <t>PRJNA903107</t>
  </si>
  <si>
    <t>SRX18360129</t>
  </si>
  <si>
    <t>SRR22390019</t>
  </si>
  <si>
    <t>SAMN31784349</t>
  </si>
  <si>
    <t>PMC9963178</t>
  </si>
  <si>
    <t>Heterochromatin and RNAi act independently to ensure genome stability in Mucorales human fungal pathogens.</t>
  </si>
  <si>
    <t>2023 Feb 14</t>
  </si>
  <si>
    <t>10.1073/pnas.2220475120</t>
  </si>
  <si>
    <t>Mucor lusitanicus H3K9me2/me3, RNA pol II, sRNA, and rRNA-depleted RNA</t>
  </si>
  <si>
    <t>Chromatin modifications play a fundamental role in fungal transcription and genome stability and yet despite their importance, are poorly understood in early-diverging fungi. We present the first comprehensive study of histone H3 lysine 9 methylation -the major chromatin modification operating in Mucorales- and RNAi regulation on target transposable elements</t>
  </si>
  <si>
    <t>S81_sRNA</t>
  </si>
  <si>
    <t>S81</t>
  </si>
  <si>
    <t>2023/02/14</t>
  </si>
  <si>
    <t>Microbe sample from Mucor lusitanicus</t>
  </si>
  <si>
    <t>Mucor lusitanicus CBS277.49 strain MU402 and derivatives</t>
  </si>
  <si>
    <t>SRX18360128</t>
  </si>
  <si>
    <t>SRR22390020</t>
  </si>
  <si>
    <t>S09_ChIP</t>
  </si>
  <si>
    <t>S09</t>
  </si>
  <si>
    <t>SRX18360127</t>
  </si>
  <si>
    <t>SRR22390021</t>
  </si>
  <si>
    <t>S80_sRNA</t>
  </si>
  <si>
    <t>S80</t>
  </si>
  <si>
    <t>SRX18360126</t>
  </si>
  <si>
    <t>SRR22390022</t>
  </si>
  <si>
    <t>S79_sRNA</t>
  </si>
  <si>
    <t>S79</t>
  </si>
  <si>
    <t>SRX18360125</t>
  </si>
  <si>
    <t>SRR22390023</t>
  </si>
  <si>
    <t>S78_sRNA</t>
  </si>
  <si>
    <t>S78</t>
  </si>
  <si>
    <t>SRX18360124</t>
  </si>
  <si>
    <t>SRR22390024</t>
  </si>
  <si>
    <t>S77_sRNA</t>
  </si>
  <si>
    <t>S77</t>
  </si>
  <si>
    <t>SRX18360123</t>
  </si>
  <si>
    <t>SRR22390025</t>
  </si>
  <si>
    <t>S76_sRNA</t>
  </si>
  <si>
    <t>S76</t>
  </si>
  <si>
    <t>SRX18360122</t>
  </si>
  <si>
    <t>SRR22390026</t>
  </si>
  <si>
    <t>S75_rRNAdepletedRNA</t>
  </si>
  <si>
    <t>S75</t>
  </si>
  <si>
    <t>SRX18360121</t>
  </si>
  <si>
    <t>SRR22390027</t>
  </si>
  <si>
    <t>S74_rRNAdepletedRNA</t>
  </si>
  <si>
    <t>S74</t>
  </si>
  <si>
    <t>SRX18360120</t>
  </si>
  <si>
    <t>SRR22390028</t>
  </si>
  <si>
    <t>S73_rRNAdepletedRNA</t>
  </si>
  <si>
    <t>S73</t>
  </si>
  <si>
    <t>SRX18360119</t>
  </si>
  <si>
    <t>SRR22390029</t>
  </si>
  <si>
    <t>S72_rRNAdepletedRNA</t>
  </si>
  <si>
    <t>S72</t>
  </si>
  <si>
    <t>SRX18360118</t>
  </si>
  <si>
    <t>SRR22390030</t>
  </si>
  <si>
    <t>S71_rRNAdepletedRNA</t>
  </si>
  <si>
    <t>S71</t>
  </si>
  <si>
    <t>SRX18360117</t>
  </si>
  <si>
    <t>SRR22390031</t>
  </si>
  <si>
    <t>S08_ChIP</t>
  </si>
  <si>
    <t>S08</t>
  </si>
  <si>
    <t>SRX18360116</t>
  </si>
  <si>
    <t>SRR22390032</t>
  </si>
  <si>
    <t>S70_rRNAdepletedRNA</t>
  </si>
  <si>
    <t>S70</t>
  </si>
  <si>
    <t>SRX18360115</t>
  </si>
  <si>
    <t>SRR22390033</t>
  </si>
  <si>
    <t>S69_rRNAdepletedRNA</t>
  </si>
  <si>
    <t>S69</t>
  </si>
  <si>
    <t>SRX18360114</t>
  </si>
  <si>
    <t>SRR22390034</t>
  </si>
  <si>
    <t>S68_rRNAdepletedRNA</t>
  </si>
  <si>
    <t>S68</t>
  </si>
  <si>
    <t>SRX18360113</t>
  </si>
  <si>
    <t>SRR22390035</t>
  </si>
  <si>
    <t>S95_sRNA</t>
  </si>
  <si>
    <t>S95</t>
  </si>
  <si>
    <t>SRX18360112</t>
  </si>
  <si>
    <t>SRR22390036</t>
  </si>
  <si>
    <t>S94_sRNA</t>
  </si>
  <si>
    <t>S94</t>
  </si>
  <si>
    <t>SRX18360111</t>
  </si>
  <si>
    <t>SRR22390037</t>
  </si>
  <si>
    <t>S93_sRNA</t>
  </si>
  <si>
    <t>S93</t>
  </si>
  <si>
    <t>SRX18360110</t>
  </si>
  <si>
    <t>SRR22390038</t>
  </si>
  <si>
    <t>S92_sRNA</t>
  </si>
  <si>
    <t>S92</t>
  </si>
  <si>
    <t>SRX18360109</t>
  </si>
  <si>
    <t>SRR22390039</t>
  </si>
  <si>
    <t>S91_sRNA</t>
  </si>
  <si>
    <t>S91</t>
  </si>
  <si>
    <t>SRX18360108</t>
  </si>
  <si>
    <t>SRR22390040</t>
  </si>
  <si>
    <t>S10_ChIP</t>
  </si>
  <si>
    <t>SRX18360107</t>
  </si>
  <si>
    <t>SRR22390041</t>
  </si>
  <si>
    <t>S90_sRNA</t>
  </si>
  <si>
    <t>S90</t>
  </si>
  <si>
    <t>SRX18360106</t>
  </si>
  <si>
    <t>SRR22390042</t>
  </si>
  <si>
    <t>S89_sRNA</t>
  </si>
  <si>
    <t>S89</t>
  </si>
  <si>
    <t>SRX18360105</t>
  </si>
  <si>
    <t>SRR22390043</t>
  </si>
  <si>
    <t>S88_sRNA</t>
  </si>
  <si>
    <t>S88</t>
  </si>
  <si>
    <t>SRX18360104</t>
  </si>
  <si>
    <t>SRR22390044</t>
  </si>
  <si>
    <t>S87_sRNA</t>
  </si>
  <si>
    <t>S87</t>
  </si>
  <si>
    <t>SRX18360103</t>
  </si>
  <si>
    <t>SRR22390045</t>
  </si>
  <si>
    <t>S86_sRNA</t>
  </si>
  <si>
    <t>S86</t>
  </si>
  <si>
    <t>SRX18360102</t>
  </si>
  <si>
    <t>SRR22390046</t>
  </si>
  <si>
    <t>S85_sRNA</t>
  </si>
  <si>
    <t>S85</t>
  </si>
  <si>
    <t>SRX18360101</t>
  </si>
  <si>
    <t>SRR22390047</t>
  </si>
  <si>
    <t>S84_sRNA</t>
  </si>
  <si>
    <t>S84</t>
  </si>
  <si>
    <t>SRX18360100</t>
  </si>
  <si>
    <t>SRR22390048</t>
  </si>
  <si>
    <t>S83_sRNA</t>
  </si>
  <si>
    <t>S83</t>
  </si>
  <si>
    <t>SRX18360099</t>
  </si>
  <si>
    <t>SRR22390049</t>
  </si>
  <si>
    <t>S82_sRNA</t>
  </si>
  <si>
    <t>S82</t>
  </si>
  <si>
    <t>SRX18360098</t>
  </si>
  <si>
    <t>SRR22390050</t>
  </si>
  <si>
    <t>S52_ChIP</t>
  </si>
  <si>
    <t>S52</t>
  </si>
  <si>
    <t>SRX18360097</t>
  </si>
  <si>
    <t>SRR22390051</t>
  </si>
  <si>
    <t>S51_ChIP</t>
  </si>
  <si>
    <t>S51</t>
  </si>
  <si>
    <t>SRX18360096</t>
  </si>
  <si>
    <t>SRR22390052</t>
  </si>
  <si>
    <t>S06_ChIP</t>
  </si>
  <si>
    <t>S06</t>
  </si>
  <si>
    <t>SRX18360095</t>
  </si>
  <si>
    <t>SRR22390053</t>
  </si>
  <si>
    <t>S50_ChIP</t>
  </si>
  <si>
    <t>S50</t>
  </si>
  <si>
    <t>SRX18360094</t>
  </si>
  <si>
    <t>SRR22390054</t>
  </si>
  <si>
    <t>S49_ChIP</t>
  </si>
  <si>
    <t>S49</t>
  </si>
  <si>
    <t>SRX18360093</t>
  </si>
  <si>
    <t>SRR22390055</t>
  </si>
  <si>
    <t>S48_ChIP</t>
  </si>
  <si>
    <t>S48</t>
  </si>
  <si>
    <t>SRX18360092</t>
  </si>
  <si>
    <t>SRR22390056</t>
  </si>
  <si>
    <t>S47_ChIP</t>
  </si>
  <si>
    <t>S47</t>
  </si>
  <si>
    <t>SRX18360091</t>
  </si>
  <si>
    <t>SRR22390057</t>
  </si>
  <si>
    <t>S46_ChIP</t>
  </si>
  <si>
    <t>S46</t>
  </si>
  <si>
    <t>SRX18360090</t>
  </si>
  <si>
    <t>SRR22390058</t>
  </si>
  <si>
    <t>S45_ChIP</t>
  </si>
  <si>
    <t>S45</t>
  </si>
  <si>
    <t>SRX18360089</t>
  </si>
  <si>
    <t>SRR22390059</t>
  </si>
  <si>
    <t>S44_ChIP</t>
  </si>
  <si>
    <t>S44</t>
  </si>
  <si>
    <t>SRX18360088</t>
  </si>
  <si>
    <t>SRR22390060</t>
  </si>
  <si>
    <t>S43_ChIP</t>
  </si>
  <si>
    <t>S43</t>
  </si>
  <si>
    <t>SRX18360087</t>
  </si>
  <si>
    <t>SRR22390061</t>
  </si>
  <si>
    <t>S42_ChIP</t>
  </si>
  <si>
    <t>S42</t>
  </si>
  <si>
    <t>SRX18360086</t>
  </si>
  <si>
    <t>SRR22390062</t>
  </si>
  <si>
    <t>S41_ChIP</t>
  </si>
  <si>
    <t>S41</t>
  </si>
  <si>
    <t>SRX18360085</t>
  </si>
  <si>
    <t>SRR22390063</t>
  </si>
  <si>
    <t>S05_ChIP</t>
  </si>
  <si>
    <t>S05</t>
  </si>
  <si>
    <t>SRX18360084</t>
  </si>
  <si>
    <t>SRR22390064</t>
  </si>
  <si>
    <t>S40_ChIP</t>
  </si>
  <si>
    <t>S40</t>
  </si>
  <si>
    <t>SRX18360083</t>
  </si>
  <si>
    <t>SRR22390065</t>
  </si>
  <si>
    <t>S39_ChIP</t>
  </si>
  <si>
    <t>S39</t>
  </si>
  <si>
    <t>SRX18360082</t>
  </si>
  <si>
    <t>SRR22390066</t>
  </si>
  <si>
    <t>S67_rRNAdepletedRNA</t>
  </si>
  <si>
    <t>S67</t>
  </si>
  <si>
    <t>SRX18360081</t>
  </si>
  <si>
    <t>SRR22390067</t>
  </si>
  <si>
    <t>S66_rRNAdepletedRNA</t>
  </si>
  <si>
    <t>S66</t>
  </si>
  <si>
    <t>SRX18360080</t>
  </si>
  <si>
    <t>SRR22390068</t>
  </si>
  <si>
    <t>S65_rRNAdepletedRNA</t>
  </si>
  <si>
    <t>S65</t>
  </si>
  <si>
    <t>SRX18360079</t>
  </si>
  <si>
    <t>SRR22390069</t>
  </si>
  <si>
    <t>S64_rRNAdepletedRNA</t>
  </si>
  <si>
    <t>S64</t>
  </si>
  <si>
    <t>SRX18360078</t>
  </si>
  <si>
    <t>SRR22390070</t>
  </si>
  <si>
    <t>S63_rRNAdepletedRNA</t>
  </si>
  <si>
    <t>S63</t>
  </si>
  <si>
    <t>SRX18360077</t>
  </si>
  <si>
    <t>SRR22390071</t>
  </si>
  <si>
    <t>S62_rRNAdepletedRNA</t>
  </si>
  <si>
    <t>S62</t>
  </si>
  <si>
    <t>SRX18360076</t>
  </si>
  <si>
    <t>SRR22390072</t>
  </si>
  <si>
    <t>S61_rRNAdepletedRNA</t>
  </si>
  <si>
    <t>S61</t>
  </si>
  <si>
    <t>SRX18360075</t>
  </si>
  <si>
    <t>SRR22390073</t>
  </si>
  <si>
    <t>S07_ChIP</t>
  </si>
  <si>
    <t>S07</t>
  </si>
  <si>
    <t>SRX18360074</t>
  </si>
  <si>
    <t>SRR22390074</t>
  </si>
  <si>
    <t>S60_rRNAdepletedRNA</t>
  </si>
  <si>
    <t>S60</t>
  </si>
  <si>
    <t>SRX18360073</t>
  </si>
  <si>
    <t>SRR22390075</t>
  </si>
  <si>
    <t>S59_rRNAdepletedRNA</t>
  </si>
  <si>
    <t>S59</t>
  </si>
  <si>
    <t>SRX18360072</t>
  </si>
  <si>
    <t>SRR22390076</t>
  </si>
  <si>
    <t>S58_rRNAdepletedRNA</t>
  </si>
  <si>
    <t>S58</t>
  </si>
  <si>
    <t>SRX18360071</t>
  </si>
  <si>
    <t>SRR22390077</t>
  </si>
  <si>
    <t>S57_rRNAdepletedRNA</t>
  </si>
  <si>
    <t>S57</t>
  </si>
  <si>
    <t>SRX18360070</t>
  </si>
  <si>
    <t>SRR22390078</t>
  </si>
  <si>
    <t>S56_rRNAdepletedRNA</t>
  </si>
  <si>
    <t>S56</t>
  </si>
  <si>
    <t>SRX18360069</t>
  </si>
  <si>
    <t>SRR22390079</t>
  </si>
  <si>
    <t>S55_ChIP</t>
  </si>
  <si>
    <t>S55</t>
  </si>
  <si>
    <t>SRX18360068</t>
  </si>
  <si>
    <t>SRR22390080</t>
  </si>
  <si>
    <t>S54_ChIP</t>
  </si>
  <si>
    <t>S54</t>
  </si>
  <si>
    <t>SRX18360067</t>
  </si>
  <si>
    <t>SRR22390081</t>
  </si>
  <si>
    <t>S53_ChIP</t>
  </si>
  <si>
    <t>S53</t>
  </si>
  <si>
    <t>SRX18360066</t>
  </si>
  <si>
    <t>SRR22390082</t>
  </si>
  <si>
    <t>S38_ChIP</t>
  </si>
  <si>
    <t>S38</t>
  </si>
  <si>
    <t>SRX18360065</t>
  </si>
  <si>
    <t>SRR22390083</t>
  </si>
  <si>
    <t>S37_ChIP</t>
  </si>
  <si>
    <t>S37</t>
  </si>
  <si>
    <t>SRX18360064</t>
  </si>
  <si>
    <t>SRR22390084</t>
  </si>
  <si>
    <t>S36_ChIP</t>
  </si>
  <si>
    <t>S36</t>
  </si>
  <si>
    <t>SRX18360063</t>
  </si>
  <si>
    <t>SRR22390085</t>
  </si>
  <si>
    <t>S35_ChIP</t>
  </si>
  <si>
    <t>S35</t>
  </si>
  <si>
    <t>SRX18360062</t>
  </si>
  <si>
    <t>SRR22390086</t>
  </si>
  <si>
    <t>S34_ChIP</t>
  </si>
  <si>
    <t>S34</t>
  </si>
  <si>
    <t>SRX18360061</t>
  </si>
  <si>
    <t>SRR22390087</t>
  </si>
  <si>
    <t>S33_ChIP</t>
  </si>
  <si>
    <t>S33</t>
  </si>
  <si>
    <t>SRX18360060</t>
  </si>
  <si>
    <t>SRR22390088</t>
  </si>
  <si>
    <t>S32_ChIP</t>
  </si>
  <si>
    <t>S32</t>
  </si>
  <si>
    <t>SRX18360059</t>
  </si>
  <si>
    <t>SRR22390089</t>
  </si>
  <si>
    <t>S31_ChIP</t>
  </si>
  <si>
    <t>S31</t>
  </si>
  <si>
    <t>SRX18360058</t>
  </si>
  <si>
    <t>SRR22390090</t>
  </si>
  <si>
    <t>S04_ChIP</t>
  </si>
  <si>
    <t>S04</t>
  </si>
  <si>
    <t>SRX18360057</t>
  </si>
  <si>
    <t>SRR22390091</t>
  </si>
  <si>
    <t>S30_ChIP</t>
  </si>
  <si>
    <t>S30</t>
  </si>
  <si>
    <t>SRX18360056</t>
  </si>
  <si>
    <t>SRR22390092</t>
  </si>
  <si>
    <t>S29_ChIP</t>
  </si>
  <si>
    <t>S29</t>
  </si>
  <si>
    <t>SRX18360055</t>
  </si>
  <si>
    <t>SRR22390093</t>
  </si>
  <si>
    <t>S28_ChIP</t>
  </si>
  <si>
    <t>SRX18360054</t>
  </si>
  <si>
    <t>SRR22390094</t>
  </si>
  <si>
    <t>S27_ChIP</t>
  </si>
  <si>
    <t>S27</t>
  </si>
  <si>
    <t>SRX18360053</t>
  </si>
  <si>
    <t>SRR22390095</t>
  </si>
  <si>
    <t>S26_ChIP</t>
  </si>
  <si>
    <t>S26</t>
  </si>
  <si>
    <t>SRX18360052</t>
  </si>
  <si>
    <t>SRR22390096</t>
  </si>
  <si>
    <t>S25_ChIP</t>
  </si>
  <si>
    <t>S25</t>
  </si>
  <si>
    <t>SRX18360051</t>
  </si>
  <si>
    <t>SRR22390097</t>
  </si>
  <si>
    <t>S24_ChIP</t>
  </si>
  <si>
    <t>S24</t>
  </si>
  <si>
    <t>SRX18360050</t>
  </si>
  <si>
    <t>SRR22390098</t>
  </si>
  <si>
    <t>S23_ChIP</t>
  </si>
  <si>
    <t>S23</t>
  </si>
  <si>
    <t>SRX18360049</t>
  </si>
  <si>
    <t>SRR22390099</t>
  </si>
  <si>
    <t>S22_ChIP</t>
  </si>
  <si>
    <t>S22</t>
  </si>
  <si>
    <t>SRX18360048</t>
  </si>
  <si>
    <t>SRR22390100</t>
  </si>
  <si>
    <t>S21_ChIP</t>
  </si>
  <si>
    <t>S21</t>
  </si>
  <si>
    <t>SRX18360047</t>
  </si>
  <si>
    <t>SRR22390101</t>
  </si>
  <si>
    <t>S03_ChIP</t>
  </si>
  <si>
    <t>S03</t>
  </si>
  <si>
    <t>SRX18360046</t>
  </si>
  <si>
    <t>SRR22390102</t>
  </si>
  <si>
    <t>S20_ChIP</t>
  </si>
  <si>
    <t>S20</t>
  </si>
  <si>
    <t>SRX18360045</t>
  </si>
  <si>
    <t>SRR22390103</t>
  </si>
  <si>
    <t>S19_ChIP</t>
  </si>
  <si>
    <t>S19</t>
  </si>
  <si>
    <t>SRX18360044</t>
  </si>
  <si>
    <t>SRR22390104</t>
  </si>
  <si>
    <t>S18_ChIP</t>
  </si>
  <si>
    <t>S18</t>
  </si>
  <si>
    <t>SRX18360043</t>
  </si>
  <si>
    <t>SRR22390105</t>
  </si>
  <si>
    <t>S17_ChIP</t>
  </si>
  <si>
    <t>S17</t>
  </si>
  <si>
    <t>SRX18360042</t>
  </si>
  <si>
    <t>SRR22390106</t>
  </si>
  <si>
    <t>S16_ChIP</t>
  </si>
  <si>
    <t>S16</t>
  </si>
  <si>
    <t>SRX18360041</t>
  </si>
  <si>
    <t>SRR22390107</t>
  </si>
  <si>
    <t>S15_ChIP</t>
  </si>
  <si>
    <t>S15</t>
  </si>
  <si>
    <t>SRX18360040</t>
  </si>
  <si>
    <t>SRR22390108</t>
  </si>
  <si>
    <t>S14_ChIP</t>
  </si>
  <si>
    <t>S14</t>
  </si>
  <si>
    <t>SRX18360039</t>
  </si>
  <si>
    <t>SRR22390109</t>
  </si>
  <si>
    <t>S13_ChIP</t>
  </si>
  <si>
    <t>S13</t>
  </si>
  <si>
    <t>SRX18360038</t>
  </si>
  <si>
    <t>SRR22390110</t>
  </si>
  <si>
    <t>S12_ChIP</t>
  </si>
  <si>
    <t>SRX18360037</t>
  </si>
  <si>
    <t>SRR22390111</t>
  </si>
  <si>
    <t>S11_ChIP</t>
  </si>
  <si>
    <t>SRX18360036</t>
  </si>
  <si>
    <t>SRR22390112</t>
  </si>
  <si>
    <t>S02_ChIP</t>
  </si>
  <si>
    <t>S02</t>
  </si>
  <si>
    <t>SRX18360035</t>
  </si>
  <si>
    <t>SRR22390113</t>
  </si>
  <si>
    <t>S01_ChIP</t>
  </si>
  <si>
    <t>S01</t>
  </si>
  <si>
    <t>PRJNA926984</t>
  </si>
  <si>
    <t>SRX19153320</t>
  </si>
  <si>
    <t>SRR23204994</t>
  </si>
  <si>
    <t>SAMN32891025</t>
  </si>
  <si>
    <t>GSM6965727</t>
  </si>
  <si>
    <t>small RNAs, Small RNA, small RNA</t>
  </si>
  <si>
    <t>Disruption of the Aspergillus fumigatus RNA interference machinery alters the conidial transcriptome.</t>
  </si>
  <si>
    <t>2023 Apr 5</t>
  </si>
  <si>
    <t>10.1261/rna.079350.122</t>
  </si>
  <si>
    <t>Small RNA sequencing of Aspergillus fumigatus</t>
  </si>
  <si>
    <t>Aspergillus fumigatus is an important human pathogen and a leading fungal killer. This study aimed to determine the small RNA repertoire of A. fumigatus in conidia and mycelium grown for 24 or 48 hours in liquid culture. Overall design: Total RNA was isolated using a Roboklon RNA Isolation kit from Aspergillus fumigatus conidia and mycelium growth in Aspergillus minimal media for 24 or 48 hours. Small RNA was then enriched using a Zymo RNA Clean and Concentrate kit before treatment with NEB RppH enzyme to remove cyclic phosphates and facilitate library prepration. Libraries were prepared using NEB Small RNA Sequencing Library Prepration Kits and 50 nt single end sequencing was performed by Eurofins.</t>
  </si>
  <si>
    <t>48_h_3</t>
  </si>
  <si>
    <t>Aspergillus fumigatus is an important human pathogen and a leading fungal killer. This study aimed to determine the small RNA repertoire of A. fumigatus in conidia and mycelium grown for 24 or 48 hours in liquid culture.</t>
  </si>
  <si>
    <t>GPL28001</t>
  </si>
  <si>
    <t>GSM6965727: 48_h_3; Aspergillus fumigatus; ncRNA-Seq</t>
  </si>
  <si>
    <t>Total RNA was isolated from three separate biological experiments using A. fumigatus conidia and mycelium after 24 and 48 hours of growth using the Universal RNA Kit (Roboklon) with slight modifications. Namely, conidia and mycelia at different time points were harvested and resuspended in RL buffer followed by bead beating 3x for 30 s each using 0.5 mm glass beads (Carl Roth). The total RNA was then isolated according to the yeast protocol provided by the manufacturer (Roboklon) using an on-column DNase treatment (Lucigen Baseline-ZERO DNase). The RNA isolation was followed by an additional DNase treatment using 4 units of TURBO DNase (Thermo Fisher) for 30 min at 37°C in 100 µl total volume. The small RNAs were then collected using the RNA Clean and Concentrator-25 kit (Zymo Research) according to the manufacturer's instructions for small RNA enrichment. Since the 5' end of A. fumigatus small RNAs are not well-defined, the isolated RNA was treated with 1 µl (5 units) RppH enzyme (New England Biolabs) in NEB Buffer 2 (50 mM NaCl, 10 mM Tris-HCl, 10 mM MgCl2, and 1 mM DTT at pH 7.9) for 1 h at 37°C to facilitate removal of a pyrophosphate from the 5' end of triphosphorylated RNA. The reaction was ended with EDTA for 5 min at 65°C followed by cleanup using the RNA Clean and Concentrator-25 kit (Zymo Research) as described above. RNA was quantified using the Qubit 4 Fluorometer (Thermo Fisher). Small RNA libraries were then prepared from 10 ng of small RNA using the NEBNext Multiplex Small RNA Library Prep Set for Illumina (New England Biolabs #E7300S) according to the manufacturer's recommendation using NEBNext Multiplex Oligos for Illumina (Index Primer Set 1, #E7335S; Table S5). Size selection was performed according to the manufacturer using AMPure XP beads (Beckman Coulter). Libraries were validated for the correct size by polyacrylamide gel electrophoresis. The barcoded libraries were pooled without further adjustment, followed by 50-cycle-single-end sequencing using the Illumina HiSeq 4000 platform (Eurofins Genomics).</t>
  </si>
  <si>
    <t>SRX19153319</t>
  </si>
  <si>
    <t>SRR23204995</t>
  </si>
  <si>
    <t>SAMN32891026</t>
  </si>
  <si>
    <t>GSM6965726</t>
  </si>
  <si>
    <t>48_h_2</t>
  </si>
  <si>
    <t>GSM6965726: 48_h_2; Aspergillus fumigatus; ncRNA-Seq</t>
  </si>
  <si>
    <t>SRX19153318</t>
  </si>
  <si>
    <t>SRR23204996</t>
  </si>
  <si>
    <t>SAMN32891027</t>
  </si>
  <si>
    <t>GSM6965725</t>
  </si>
  <si>
    <t>48_h_1</t>
  </si>
  <si>
    <t>GSM6965725: 48_h_1; Aspergillus fumigatus; ncRNA-Seq</t>
  </si>
  <si>
    <t>SRX19153317</t>
  </si>
  <si>
    <t>SRR23204997</t>
  </si>
  <si>
    <t>SAMN32891028</t>
  </si>
  <si>
    <t>GSM6965724</t>
  </si>
  <si>
    <t>24_h_3</t>
  </si>
  <si>
    <t>GSM6965724: 24_h_3; Aspergillus fumigatus; ncRNA-Seq</t>
  </si>
  <si>
    <t>SRX19153316</t>
  </si>
  <si>
    <t>SRR23204998</t>
  </si>
  <si>
    <t>SAMN32891029</t>
  </si>
  <si>
    <t>GSM6965723</t>
  </si>
  <si>
    <t>24_h_2</t>
  </si>
  <si>
    <t>GSM6965723: 24_h_2; Aspergillus fumigatus; ncRNA-Seq</t>
  </si>
  <si>
    <t>SRX19153315</t>
  </si>
  <si>
    <t>SRR23204999</t>
  </si>
  <si>
    <t>SAMN32891030</t>
  </si>
  <si>
    <t>GSM6965722</t>
  </si>
  <si>
    <t>24_h_1</t>
  </si>
  <si>
    <t>GSM6965722: 24_h_1; Aspergillus fumigatus; ncRNA-Seq</t>
  </si>
  <si>
    <t>SRX19153314</t>
  </si>
  <si>
    <t>SRR23205000</t>
  </si>
  <si>
    <t>SAMN32891031</t>
  </si>
  <si>
    <t>GSM6965721</t>
  </si>
  <si>
    <t>Conidia_3</t>
  </si>
  <si>
    <t>GSM6965721: Conidia_3; Aspergillus fumigatus; ncRNA-Seq</t>
  </si>
  <si>
    <t>conidia</t>
  </si>
  <si>
    <t>SRX19153313</t>
  </si>
  <si>
    <t>SRR23205001</t>
  </si>
  <si>
    <t>SAMN32891032</t>
  </si>
  <si>
    <t>GSM6965720</t>
  </si>
  <si>
    <t>Conidia_2</t>
  </si>
  <si>
    <t>GSM6965720: Conidia_2; Aspergillus fumigatus; ncRNA-Seq</t>
  </si>
  <si>
    <t>SRX19153312</t>
  </si>
  <si>
    <t>SRR23205002</t>
  </si>
  <si>
    <t>SAMN32891033</t>
  </si>
  <si>
    <t>GSM6965719</t>
  </si>
  <si>
    <t>Conidia_1</t>
  </si>
  <si>
    <t>GSM6965719: Conidia_1; Aspergillus fumigatus; ncRNA-Seq</t>
  </si>
  <si>
    <t>PRJNA927239</t>
  </si>
  <si>
    <t>SRX19204956</t>
  </si>
  <si>
    <t>SRR23259664</t>
  </si>
  <si>
    <t>SAMN32904311</t>
  </si>
  <si>
    <t>PMC10238475</t>
  </si>
  <si>
    <t>Anncaliia</t>
  </si>
  <si>
    <t>Anncaliia algerae</t>
  </si>
  <si>
    <t>The intracellular parasite Anncaliia algerae induces a massive miRNA down-regulation in human cells.</t>
  </si>
  <si>
    <t>Noncoding RNA Res</t>
  </si>
  <si>
    <t>2023 Sep</t>
  </si>
  <si>
    <t>10.1016/j.ncrna.2023.05.003</t>
  </si>
  <si>
    <t>Infectious kinetics of Anncaliia algerae on HFF cells</t>
  </si>
  <si>
    <t>Transcriptome of HFF cells infecting by the microsporidia Anncaliia algerae</t>
  </si>
  <si>
    <t>Transcriptome of HFF cells infecting by Anncaliia algerae at 72h</t>
  </si>
  <si>
    <t>ANOE56</t>
  </si>
  <si>
    <t>2023/01/28</t>
  </si>
  <si>
    <t>Transcriptome of HFF cells infecting by Anncaliia algerae</t>
  </si>
  <si>
    <t>AAl</t>
  </si>
  <si>
    <t>microRNA, MicroRNAs, small RNA, miRNA, MicroRNA</t>
  </si>
  <si>
    <t xml:space="preserve">Paracoccidioides brasiliensis </t>
  </si>
  <si>
    <t>PRJNA944818</t>
  </si>
  <si>
    <t>SRX19686540</t>
  </si>
  <si>
    <t>SRR23874485</t>
  </si>
  <si>
    <t>SAMN33747043</t>
  </si>
  <si>
    <t>PMC10192896</t>
  </si>
  <si>
    <t>milRNA, miRNA</t>
  </si>
  <si>
    <t>Pleurotus cornucopiae</t>
  </si>
  <si>
    <t>milR20 negatively regulates the development of fruit bodies in Pleurotus cornucopiae.</t>
  </si>
  <si>
    <t>10.3389/fmicb.2023.1177820</t>
  </si>
  <si>
    <t>milRNA sequencing reads of Pleurotus cornucopiae</t>
  </si>
  <si>
    <t>C3</t>
  </si>
  <si>
    <t>2023/03/17</t>
  </si>
  <si>
    <t>MIGS Eukaryotic sample from Pleurotus cornucopiae</t>
  </si>
  <si>
    <t>C-3</t>
  </si>
  <si>
    <t>SRX19686539</t>
  </si>
  <si>
    <t>SRR23874486</t>
  </si>
  <si>
    <t>SAMN33747042</t>
  </si>
  <si>
    <t>C2</t>
  </si>
  <si>
    <t>C-2</t>
  </si>
  <si>
    <t>SRX19686538</t>
  </si>
  <si>
    <t>SRR23874487</t>
  </si>
  <si>
    <t>SAMN33747041</t>
  </si>
  <si>
    <t>C1</t>
  </si>
  <si>
    <t>C-1</t>
  </si>
  <si>
    <t>SRX19686537</t>
  </si>
  <si>
    <t>SRR23874488</t>
  </si>
  <si>
    <t>SAMN33747040</t>
  </si>
  <si>
    <t>P3</t>
  </si>
  <si>
    <t>P-3</t>
  </si>
  <si>
    <t>SRX19686536</t>
  </si>
  <si>
    <t>SRR23874489</t>
  </si>
  <si>
    <t>SAMN33747039</t>
  </si>
  <si>
    <t>P2</t>
  </si>
  <si>
    <t>P-2</t>
  </si>
  <si>
    <t>SRX19686535</t>
  </si>
  <si>
    <t>SRR23874490</t>
  </si>
  <si>
    <t>SAMN33747038</t>
  </si>
  <si>
    <t>P1</t>
  </si>
  <si>
    <t>P-1</t>
  </si>
  <si>
    <t>SRX19686534</t>
  </si>
  <si>
    <t>SRR23874491</t>
  </si>
  <si>
    <t>SAMN33747037</t>
  </si>
  <si>
    <t>M3</t>
  </si>
  <si>
    <t>M-3</t>
  </si>
  <si>
    <t>SRX19686533</t>
  </si>
  <si>
    <t>SRR23874492</t>
  </si>
  <si>
    <t>SAMN33747036</t>
  </si>
  <si>
    <t>M2</t>
  </si>
  <si>
    <t>M-2</t>
  </si>
  <si>
    <t>SRX19686532</t>
  </si>
  <si>
    <t>SRR23874493</t>
  </si>
  <si>
    <t>SAMN33747035</t>
  </si>
  <si>
    <t>M1</t>
  </si>
  <si>
    <t>M-1</t>
  </si>
  <si>
    <t>PRJNA943625</t>
  </si>
  <si>
    <t>SRX19678977</t>
  </si>
  <si>
    <t>SRR23866841</t>
  </si>
  <si>
    <t>RNA-Seq of different development stage in Pleurotus cornucopiae</t>
  </si>
  <si>
    <t>gene expression level in different tissue</t>
  </si>
  <si>
    <t>Global studies of the development of Pleurotus cornucopiae</t>
  </si>
  <si>
    <t>2023/03/20</t>
  </si>
  <si>
    <t>SRX19678976</t>
  </si>
  <si>
    <t>SRR23866842</t>
  </si>
  <si>
    <t>SRX19678975</t>
  </si>
  <si>
    <t>SRR23866843</t>
  </si>
  <si>
    <t>SRX19678974</t>
  </si>
  <si>
    <t>SRR23866844</t>
  </si>
  <si>
    <t>SRX19678973</t>
  </si>
  <si>
    <t>SRR23866845</t>
  </si>
  <si>
    <t>SRX19678972</t>
  </si>
  <si>
    <t>SRR23866846</t>
  </si>
  <si>
    <t>SRX19678971</t>
  </si>
  <si>
    <t>SRR23866847</t>
  </si>
  <si>
    <t>SRX19678970</t>
  </si>
  <si>
    <t>SRR23866848</t>
  </si>
  <si>
    <t>SRX19678969</t>
  </si>
  <si>
    <t>SRR23866849</t>
  </si>
  <si>
    <t>PRJNA945855</t>
  </si>
  <si>
    <t>SRX19710787</t>
  </si>
  <si>
    <t>SRR23899018</t>
  </si>
  <si>
    <t>SAMN33794842</t>
  </si>
  <si>
    <t>PMC10203651</t>
  </si>
  <si>
    <t>Targeting the Aspergillus flavus p2c gene through host-induced gene silencing reduces A. flavus infection and aflatoxin contamination in transgenic maize.</t>
  </si>
  <si>
    <t>10.3389/fpls.2023.1150086</t>
  </si>
  <si>
    <t>p2c gene small RNA sequencing</t>
  </si>
  <si>
    <t>Purpose: Next-generation sequencing (NGS) has revolutionized systems-based analysis of cellular pathways. The goals of this study are to compare small RNA profile between wild type and transgenic corn in T0 and T4 (T0 is a leaf tissue collected at 45 days after planting in the greenhouse and T4 is the plant that were pollinated by hand for 4 generations from T0 to T1 to T2 to T3 to T4)</t>
  </si>
  <si>
    <t>RNA-Seq of corn kernel of B104 (transgenic) at 14 days after pollination</t>
  </si>
  <si>
    <t>Report_13.txt</t>
  </si>
  <si>
    <t>p2c13</t>
  </si>
  <si>
    <t>Sample 8</t>
  </si>
  <si>
    <t>at 14 days after pollination</t>
  </si>
  <si>
    <t>SRX19710786</t>
  </si>
  <si>
    <t>SRR23899019</t>
  </si>
  <si>
    <t>SAMN33794841</t>
  </si>
  <si>
    <t>RNA-Seq of transgenic corn kernel of B104 at 14 days after pollination</t>
  </si>
  <si>
    <t>Report_18.txt</t>
  </si>
  <si>
    <t>2023/03/19</t>
  </si>
  <si>
    <t>B104 (WT)</t>
  </si>
  <si>
    <t>Sample 7</t>
  </si>
  <si>
    <t>SRX19710785</t>
  </si>
  <si>
    <t>SRR23899020</t>
  </si>
  <si>
    <t>SAMN33794840</t>
  </si>
  <si>
    <t>RNA-Seq of transgenic corn kernel at 14 days after pollination</t>
  </si>
  <si>
    <t>Report_23.txt</t>
  </si>
  <si>
    <t>p2c5</t>
  </si>
  <si>
    <t>Sample 6</t>
  </si>
  <si>
    <t>SRX19710784</t>
  </si>
  <si>
    <t>SRR23899021</t>
  </si>
  <si>
    <t>SAMN33794839</t>
  </si>
  <si>
    <t>RNA-Seq of corn leaf tissue at 45 days after planting</t>
  </si>
  <si>
    <t>Report_22.txt</t>
  </si>
  <si>
    <t>p2c4</t>
  </si>
  <si>
    <t>Sample 5</t>
  </si>
  <si>
    <t>at 45 days after planting</t>
  </si>
  <si>
    <t>PRJNA953616</t>
  </si>
  <si>
    <t>SRX19963773</t>
  </si>
  <si>
    <t>SRR24165919</t>
  </si>
  <si>
    <t>SAMN34121215</t>
  </si>
  <si>
    <t>PMC10373312</t>
  </si>
  <si>
    <t>miRNAs</t>
  </si>
  <si>
    <t>Bombyx mori</t>
  </si>
  <si>
    <t>Non-coding RNAs identification and regulatory networks in pathogen-host interaction in the microsporidia congenital infection.</t>
  </si>
  <si>
    <t>2023 Jul 26</t>
  </si>
  <si>
    <t>10.1186/s12864-023-09490-3</t>
  </si>
  <si>
    <t>miRNAs and lncRNAs of Bombyx mori and Nosema bombycis</t>
  </si>
  <si>
    <t>Non-coding RNAs identification and regulatory networks in pathogen-host interaction in the microsporidia congenital infection</t>
  </si>
  <si>
    <t>RNA-seq of bombyx mori</t>
  </si>
  <si>
    <t>CK3-3_S16_L001_R1_001</t>
  </si>
  <si>
    <t>miRNAs of bombyx mori and Nosema bombycis</t>
  </si>
  <si>
    <t>2023/04/17</t>
  </si>
  <si>
    <t>Model organism or animal sample from Bombyx mori</t>
  </si>
  <si>
    <t>S24L5-3BM</t>
  </si>
  <si>
    <t>larva 5 days</t>
  </si>
  <si>
    <t>SRX19963772</t>
  </si>
  <si>
    <t>SRR24165920</t>
  </si>
  <si>
    <t>SAMN34121213</t>
  </si>
  <si>
    <t>CK3-1_S18_L001_R1_001</t>
  </si>
  <si>
    <t>S24L5-1BM</t>
  </si>
  <si>
    <t>SRX19963771</t>
  </si>
  <si>
    <t>SRR24165921</t>
  </si>
  <si>
    <t>SAMN34121211</t>
  </si>
  <si>
    <t>CK2-2_S20_L001_R1_001</t>
  </si>
  <si>
    <t>S24L2BM</t>
  </si>
  <si>
    <t>larva 1 day</t>
  </si>
  <si>
    <t>SRX19963770</t>
  </si>
  <si>
    <t>SRR24165922</t>
  </si>
  <si>
    <t>SAMN34121229</t>
  </si>
  <si>
    <t>T4-2_S2_L001_R1_001</t>
  </si>
  <si>
    <t>S24I10-L2BM</t>
  </si>
  <si>
    <t>larva 10 days</t>
  </si>
  <si>
    <t>SRX19963769</t>
  </si>
  <si>
    <t>SRR24165923</t>
  </si>
  <si>
    <t>SAMN34121227</t>
  </si>
  <si>
    <t>T3-3_S4_L001_R1_001</t>
  </si>
  <si>
    <t>S24I5-L3BM</t>
  </si>
  <si>
    <t>SRX19963768</t>
  </si>
  <si>
    <t>SRR24165924</t>
  </si>
  <si>
    <t>SAMN34121209</t>
  </si>
  <si>
    <t>CK1-3_S22_L001_R1_001</t>
  </si>
  <si>
    <t>S24E3BM</t>
  </si>
  <si>
    <t>embryo</t>
  </si>
  <si>
    <t>SRX19963767</t>
  </si>
  <si>
    <t>SRR24165925</t>
  </si>
  <si>
    <t>SAMN34121225</t>
  </si>
  <si>
    <t>T3-1_S6_L001_R1_001</t>
  </si>
  <si>
    <t>S24I5-L1BM</t>
  </si>
  <si>
    <t>SRX19963766</t>
  </si>
  <si>
    <t>SRR24165926</t>
  </si>
  <si>
    <t>SAMN34121223</t>
  </si>
  <si>
    <t>T2-2_S8_L001_R1_001</t>
  </si>
  <si>
    <t>S24I-L2BM</t>
  </si>
  <si>
    <t>SRX19963765</t>
  </si>
  <si>
    <t>SRR24165927</t>
  </si>
  <si>
    <t>SAMN34121221</t>
  </si>
  <si>
    <t>T1-3_S10_L001_R1_001</t>
  </si>
  <si>
    <t>S24I-E3BM</t>
  </si>
  <si>
    <t>SRX19963764</t>
  </si>
  <si>
    <t>SRR24165928</t>
  </si>
  <si>
    <t>SAMN34121219</t>
  </si>
  <si>
    <t>T1-1_S12_L001_R1_001</t>
  </si>
  <si>
    <t>S24I-E1BM</t>
  </si>
  <si>
    <t>SRX19963763</t>
  </si>
  <si>
    <t>SRR24165929</t>
  </si>
  <si>
    <t>SAMN34121217</t>
  </si>
  <si>
    <t>CK4-2_S14_L001_R1_001</t>
  </si>
  <si>
    <t>S24L10-2BM</t>
  </si>
  <si>
    <t>SRX19963762</t>
  </si>
  <si>
    <t>SRR24165930</t>
  </si>
  <si>
    <t>SAMN34121207</t>
  </si>
  <si>
    <t>CK1-1_S24_L001_R1_001</t>
  </si>
  <si>
    <t>S24E1BM</t>
  </si>
  <si>
    <t>SRX19910704</t>
  </si>
  <si>
    <t>SRR24111166</t>
  </si>
  <si>
    <t>SAMN34121216</t>
  </si>
  <si>
    <t>RNA-seq of silkworm</t>
  </si>
  <si>
    <t>CK4-1_S15_L001_R1_001</t>
  </si>
  <si>
    <t>S24L10-1BM</t>
  </si>
  <si>
    <t>SRX19910703</t>
  </si>
  <si>
    <t>SRR24111167</t>
  </si>
  <si>
    <t>SRX19910702</t>
  </si>
  <si>
    <t>SRR24111168</t>
  </si>
  <si>
    <t>SAMN34121214</t>
  </si>
  <si>
    <t>CK3-2_S17_L001_R1_001</t>
  </si>
  <si>
    <t>S24L5-2BM</t>
  </si>
  <si>
    <t>SRX19910701</t>
  </si>
  <si>
    <t>SRR24111169</t>
  </si>
  <si>
    <t>SRX19910700</t>
  </si>
  <si>
    <t>SRR24111170</t>
  </si>
  <si>
    <t>SAMN34121212</t>
  </si>
  <si>
    <t>CK2-3_S19_L001_R1_001</t>
  </si>
  <si>
    <t>S24L3BM</t>
  </si>
  <si>
    <t>SRX19910699</t>
  </si>
  <si>
    <t>SRR24111171</t>
  </si>
  <si>
    <t>SRX19910698</t>
  </si>
  <si>
    <t>SRR24111172</t>
  </si>
  <si>
    <t>SAMN34121210</t>
  </si>
  <si>
    <t>CK2-1_S21_L001_R1_001</t>
  </si>
  <si>
    <t>S24L1BM</t>
  </si>
  <si>
    <t>SRX19910697</t>
  </si>
  <si>
    <t>SRR24111173</t>
  </si>
  <si>
    <t>SAMN34121230</t>
  </si>
  <si>
    <t>T4-3_S1_L001_R1_001</t>
  </si>
  <si>
    <t>S24I10-L3BM</t>
  </si>
  <si>
    <t>SRX19910696</t>
  </si>
  <si>
    <t>SRR24111174</t>
  </si>
  <si>
    <t>SRX19910695</t>
  </si>
  <si>
    <t>SRR24111175</t>
  </si>
  <si>
    <t>SAMN34121228</t>
  </si>
  <si>
    <t>T4-1_S3_L001_R1_001</t>
  </si>
  <si>
    <t>S24I10-L1BM</t>
  </si>
  <si>
    <t>SRX19910694</t>
  </si>
  <si>
    <t>SRR24111176</t>
  </si>
  <si>
    <t>SRX19910692</t>
  </si>
  <si>
    <t>SRR24111178</t>
  </si>
  <si>
    <t>SAMN34121226</t>
  </si>
  <si>
    <t>T3-2_S5_L001_R1_001</t>
  </si>
  <si>
    <t>S24I5-L2BM</t>
  </si>
  <si>
    <t>SRX19910691</t>
  </si>
  <si>
    <t>SRR24111179</t>
  </si>
  <si>
    <t>SRX19910690</t>
  </si>
  <si>
    <t>SRR24111180</t>
  </si>
  <si>
    <t>SAMN34121224</t>
  </si>
  <si>
    <t>T2-3_S7_L001_R1_001</t>
  </si>
  <si>
    <t>S24I-L3BM</t>
  </si>
  <si>
    <t>SRX19910689</t>
  </si>
  <si>
    <t>SRR24111181</t>
  </si>
  <si>
    <t>SRX19910688</t>
  </si>
  <si>
    <t>SRR24111182</t>
  </si>
  <si>
    <t>SAMN34121222</t>
  </si>
  <si>
    <t>T2-1_S9_L001_R1_001</t>
  </si>
  <si>
    <t>S24I-L1BM</t>
  </si>
  <si>
    <t>SRX19910687</t>
  </si>
  <si>
    <t>SRR24111183</t>
  </si>
  <si>
    <t>SRX19910686</t>
  </si>
  <si>
    <t>SRR24111184</t>
  </si>
  <si>
    <t>SAMN34121220</t>
  </si>
  <si>
    <t>T1-2_S11_L001_R1_001</t>
  </si>
  <si>
    <t>S24I-E2BM</t>
  </si>
  <si>
    <t>SRX19910685</t>
  </si>
  <si>
    <t>SRR24111185</t>
  </si>
  <si>
    <t>SRX19910684</t>
  </si>
  <si>
    <t>SRR24111186</t>
  </si>
  <si>
    <t>SAMN34121218</t>
  </si>
  <si>
    <t>CK4-3_S13_L001_R1_001</t>
  </si>
  <si>
    <t>S24L10-3BM</t>
  </si>
  <si>
    <t>SRX19910683</t>
  </si>
  <si>
    <t>SRR24111187</t>
  </si>
  <si>
    <t>PRJNA960906</t>
  </si>
  <si>
    <t>SRX20078199</t>
  </si>
  <si>
    <t>SRR24282673</t>
  </si>
  <si>
    <t>SAMN34338568</t>
  </si>
  <si>
    <t>PMC10426046</t>
  </si>
  <si>
    <t>Puccinia infecting wheat</t>
  </si>
  <si>
    <t>Pgt7A</t>
  </si>
  <si>
    <t>Dual host-pathogen small RNA sequencing during wheat stem rust infection.</t>
  </si>
  <si>
    <t>BMC Res Notes</t>
  </si>
  <si>
    <t>2023 Aug 14</t>
  </si>
  <si>
    <t>10.1186/s13104-023-06426-8</t>
  </si>
  <si>
    <t>Small RNA sequencing of wheat infecting with stem rust</t>
  </si>
  <si>
    <t>This experiment isolated small RNA from Triticum aestivum seedlings infecting with Puccinia graminis f.sp. tritici, in order to study gene regulation during a biotrophic interaction. Three infecting replicates and three mock-inoculated replicates. Libraries were sequenced on the Ion Torrent platform.</t>
  </si>
  <si>
    <t>infecting Rep 3: sRNA-seq of wheat stem rust interaction</t>
  </si>
  <si>
    <t>I-03</t>
  </si>
  <si>
    <t>2023/04/24</t>
  </si>
  <si>
    <t>infecting_03</t>
  </si>
  <si>
    <t>14 days</t>
  </si>
  <si>
    <t>SRX20078198</t>
  </si>
  <si>
    <t>SRR24282674</t>
  </si>
  <si>
    <t>SAMN34338567</t>
  </si>
  <si>
    <t>infecting Rep 2: sRNA-seq of wheat stem rust interaction</t>
  </si>
  <si>
    <t>I-02</t>
  </si>
  <si>
    <t>infecting_02</t>
  </si>
  <si>
    <t>SRX20078197</t>
  </si>
  <si>
    <t>SRR24282675</t>
  </si>
  <si>
    <t>SAMN34338566</t>
  </si>
  <si>
    <t>infecting Rep 1: sRNA-seq of wheat stem rust interaction</t>
  </si>
  <si>
    <t>I-01</t>
  </si>
  <si>
    <t>infecting_01</t>
  </si>
  <si>
    <t>SRX20078196</t>
  </si>
  <si>
    <t>SRR24282676</t>
  </si>
  <si>
    <t>SAMN34338565</t>
  </si>
  <si>
    <t>Uninfecting Rep 3: sRNA-seq of wheat stem rust interaction</t>
  </si>
  <si>
    <t>U-03</t>
  </si>
  <si>
    <t>Uninfecting_03</t>
  </si>
  <si>
    <t>SRX20078195</t>
  </si>
  <si>
    <t>SRR24282677</t>
  </si>
  <si>
    <t>SAMN34338564</t>
  </si>
  <si>
    <t>Uninfecting Rep 2: sRNA-seq of wheat stem rust interaction</t>
  </si>
  <si>
    <t>U-02</t>
  </si>
  <si>
    <t>Uninfecting_02</t>
  </si>
  <si>
    <t>SRX20078194</t>
  </si>
  <si>
    <t>SRR24282678</t>
  </si>
  <si>
    <t>SAMN34338563</t>
  </si>
  <si>
    <t>Uninfecting Rep 1: sRNA-seq of wheat stem rust interaction</t>
  </si>
  <si>
    <t>U-01</t>
  </si>
  <si>
    <t>Uninfecting_01</t>
  </si>
  <si>
    <t>PRJNA964764</t>
  </si>
  <si>
    <t>SRX20174678</t>
  </si>
  <si>
    <t>SRR24386474</t>
  </si>
  <si>
    <t>SAMN34504571</t>
  </si>
  <si>
    <t>GSM7272786</t>
  </si>
  <si>
    <t>PMC10325826</t>
  </si>
  <si>
    <t>Yarrowia</t>
  </si>
  <si>
    <t>Yarrowia infecting green alga</t>
  </si>
  <si>
    <t>Auxenochlorella pyrenoidosa</t>
  </si>
  <si>
    <t>Enhanced nitrogen removal via Yarrowia lipolytica-mediated nitrogen and related metabolism of Chlorella pyrenoidosa from wastewater.</t>
  </si>
  <si>
    <t>Front Bioeng Biotechnol</t>
  </si>
  <si>
    <t>10.3389/fbioe.2023.1159297</t>
  </si>
  <si>
    <t>Enhanced nitrogen removal via Yarrowia lipolytica-mediated nitrogen and related metabolism of Chlorella pyrenoidosa from wastewater</t>
  </si>
  <si>
    <t>To investigate the mechanism by which the microalgae-yeast co-culture system promotes wastewater denitrification. We concluded that microalgae and yeast exhibit a mutually beneficial relationship in the co-culture system. Microalgae nitrogen metabolism can be influenced by both miRNA and mRNA, and the presence of yeast stimulates gene expression in microalgae. Overall design: We investigated mRNA/microRNA (miRNA) expression in the C. pyrenoidosa and Y. lipolytica co-culture after 3 and 5 days.</t>
  </si>
  <si>
    <t>C-5day-03 miRNA-Seq</t>
  </si>
  <si>
    <t>To investigate the mechanism by which the microalgae-yeast co-culture system promotes wastewater denitrification. We concluded that microalgae and yeast exhibit a mutually beneficial relationship in the co-culture system. Microalgae nitrogen metabolism can be influenced by both miRNA and mRNA, and the presence of yeast stimulates gene expression in microalgae.</t>
  </si>
  <si>
    <t>GPL33366;33367</t>
  </si>
  <si>
    <t>Yarrowia lipolytica; Auxenochlorella pyrenoidosa</t>
  </si>
  <si>
    <t>2023/07/12</t>
  </si>
  <si>
    <t>GSM7272786: C-5day-03 miRNA-Seq; Auxenochlorella pyrenoidosa; miRNA-Seq</t>
  </si>
  <si>
    <t>Total RNA was extracted from C. pyrenoidesa and the co-culture system using the TRIzol reagent (Invitrogen, Carlsbad, CA, USA) with the manufacturer's protocol. The mRNA sequencing libraries were generated using the NEBNext®Ultra™ RNA Library Prep Kit for Illumina® (NEB, USA), and the miRNA sequencing library was generated using the Next Ultra-small RNA Sample Library Prep Kit for Illumina (NEB, USA) miRNA-Seq、mRNA-Seq</t>
  </si>
  <si>
    <t>whole cells</t>
  </si>
  <si>
    <t>SRX20174677</t>
  </si>
  <si>
    <t>SRR24386475</t>
  </si>
  <si>
    <t>SAMN34504572</t>
  </si>
  <si>
    <t>GSM7272785</t>
  </si>
  <si>
    <t>C-5day-02 miRNA-Seq</t>
  </si>
  <si>
    <t>GSM7272785: C-5day-02 miRNA-Seq; Auxenochlorella pyrenoidosa; miRNA-Seq</t>
  </si>
  <si>
    <t>SRX20174676</t>
  </si>
  <si>
    <t>SRR24386476</t>
  </si>
  <si>
    <t>SAMN34504573</t>
  </si>
  <si>
    <t>GSM7272784</t>
  </si>
  <si>
    <t>C-5day-01 miRNA-Seq</t>
  </si>
  <si>
    <t>GSM7272784: C-5day-01 miRNA-Seq; Auxenochlorella pyrenoidosa; miRNA-Seq</t>
  </si>
  <si>
    <t>SRX20174675</t>
  </si>
  <si>
    <t>SRR24386477</t>
  </si>
  <si>
    <t>SAMN34504574</t>
  </si>
  <si>
    <t>GSM7272783</t>
  </si>
  <si>
    <t>CY-5day-03 miRNA-Seq</t>
  </si>
  <si>
    <t>GSM7272783: CY-5day-03 miRNA-Seq; Auxenochlorella pyrenoidosa; Yarrowia lipolytica; miRNA-Seq</t>
  </si>
  <si>
    <t>SRX20174674</t>
  </si>
  <si>
    <t>SRR24386478</t>
  </si>
  <si>
    <t>SAMN34504575</t>
  </si>
  <si>
    <t>GSM7272782</t>
  </si>
  <si>
    <t>CY-5day-02 miRNA-Seq</t>
  </si>
  <si>
    <t>GSM7272782: CY-5day-02 miRNA-Seq; Auxenochlorella pyrenoidosa; Yarrowia lipolytica; miRNA-Seq</t>
  </si>
  <si>
    <t>SRX20174673</t>
  </si>
  <si>
    <t>SRR24386479</t>
  </si>
  <si>
    <t>SAMN34504576</t>
  </si>
  <si>
    <t>GSM7272781</t>
  </si>
  <si>
    <t>CY-5day-01 miRNA-Seq</t>
  </si>
  <si>
    <t>GSM7272781: CY-5day-01 miRNA-Seq; Auxenochlorella pyrenoidosa; Yarrowia lipolytica; miRNA-Seq</t>
  </si>
  <si>
    <t>SRX20174672</t>
  </si>
  <si>
    <t>SRR24386480</t>
  </si>
  <si>
    <t>SAMN34504577</t>
  </si>
  <si>
    <t>GSM7272780</t>
  </si>
  <si>
    <t>C-3day-03 miRNA-Seq</t>
  </si>
  <si>
    <t>GSM7272780: C-3day-03 miRNA-Seq; Auxenochlorella pyrenoidosa; miRNA-Seq</t>
  </si>
  <si>
    <t>SRX20174671</t>
  </si>
  <si>
    <t>SRR24386481</t>
  </si>
  <si>
    <t>SAMN34504578</t>
  </si>
  <si>
    <t>GSM7272779</t>
  </si>
  <si>
    <t>C-3day-02 miRNA-Seq</t>
  </si>
  <si>
    <t>GSM7272779: C-3day-02 miRNA-Seq; Auxenochlorella pyrenoidosa; miRNA-Seq</t>
  </si>
  <si>
    <t>SRX20174670</t>
  </si>
  <si>
    <t>SRR24386482</t>
  </si>
  <si>
    <t>SAMN34504579</t>
  </si>
  <si>
    <t>GSM7272778</t>
  </si>
  <si>
    <t>C-3day-01 miRNA-Seq</t>
  </si>
  <si>
    <t>GSM7272778: C-3day-01 miRNA-Seq; Auxenochlorella pyrenoidosa; miRNA-Seq</t>
  </si>
  <si>
    <t>SRX20174669</t>
  </si>
  <si>
    <t>SRR24386483</t>
  </si>
  <si>
    <t>SAMN34504580</t>
  </si>
  <si>
    <t>GSM7272777</t>
  </si>
  <si>
    <t>CY-3day-03 miRNA-Seq</t>
  </si>
  <si>
    <t>GSM7272777: CY-3day-03 miRNA-Seq; Auxenochlorella pyrenoidosa; Yarrowia lipolytica; miRNA-Seq</t>
  </si>
  <si>
    <t>SRX20174668</t>
  </si>
  <si>
    <t>SRR24386484</t>
  </si>
  <si>
    <t>SAMN34504581</t>
  </si>
  <si>
    <t>GSM7272776</t>
  </si>
  <si>
    <t>CY-3day-02 miRNA-Seq</t>
  </si>
  <si>
    <t>GSM7272776: CY-3day-02 miRNA-Seq; Auxenochlorella pyrenoidosa; Yarrowia lipolytica; miRNA-Seq</t>
  </si>
  <si>
    <t>SRX20174667</t>
  </si>
  <si>
    <t>SRR24386485</t>
  </si>
  <si>
    <t>SAMN34504582</t>
  </si>
  <si>
    <t>GSM7272775</t>
  </si>
  <si>
    <t>CY-3day-01 miRNA-Seq</t>
  </si>
  <si>
    <t>GSM7272775: CY-3day-01 miRNA-Seq; Auxenochlorella pyrenoidosa; Yarrowia lipolytica; miRNA-Seq</t>
  </si>
  <si>
    <t>SRX20174666</t>
  </si>
  <si>
    <t>SRR24386486</t>
  </si>
  <si>
    <t>SAMN34504583</t>
  </si>
  <si>
    <t>GSM7272774</t>
  </si>
  <si>
    <t>C-5day-03 RNA-Seq</t>
  </si>
  <si>
    <t>GSM7272774: C-5day-03 RNA-Seq; Auxenochlorella pyrenoidosa; RNA-Seq</t>
  </si>
  <si>
    <t>SRX20174665</t>
  </si>
  <si>
    <t>SRR24386487</t>
  </si>
  <si>
    <t>SAMN34504584</t>
  </si>
  <si>
    <t>GSM7272773</t>
  </si>
  <si>
    <t>C-5day-02 RNA-Seq</t>
  </si>
  <si>
    <t>GSM7272773: C-5day-02 RNA-Seq; Auxenochlorella pyrenoidosa; RNA-Seq</t>
  </si>
  <si>
    <t>SRX20174664</t>
  </si>
  <si>
    <t>SRR24386488</t>
  </si>
  <si>
    <t>SAMN34504585</t>
  </si>
  <si>
    <t>GSM7272772</t>
  </si>
  <si>
    <t>C-5day-01 RNA-Seq</t>
  </si>
  <si>
    <t>GSM7272772: C-5day-01 RNA-Seq; Auxenochlorella pyrenoidosa; RNA-Seq</t>
  </si>
  <si>
    <t>SRX20174663</t>
  </si>
  <si>
    <t>SRR24386489</t>
  </si>
  <si>
    <t>SAMN34504586</t>
  </si>
  <si>
    <t>GSM7272771</t>
  </si>
  <si>
    <t>CY-5day-03 RNA-Seq</t>
  </si>
  <si>
    <t>GSM7272771: CY-5day-03 RNA-Seq; Auxenochlorella pyrenoidosa; Yarrowia lipolytica; RNA-Seq</t>
  </si>
  <si>
    <t>SRX20174662</t>
  </si>
  <si>
    <t>SRR24386490</t>
  </si>
  <si>
    <t>SAMN34504587</t>
  </si>
  <si>
    <t>GSM7272769</t>
  </si>
  <si>
    <t>CY-5day-02 RNA-Seq</t>
  </si>
  <si>
    <t>GSM7272769: CY-5day-02 RNA-Seq; Auxenochlorella pyrenoidosa; Yarrowia lipolytica; RNA-Seq</t>
  </si>
  <si>
    <t>SRX20174661</t>
  </si>
  <si>
    <t>SRR24386491</t>
  </si>
  <si>
    <t>SAMN34504588</t>
  </si>
  <si>
    <t>GSM7272768</t>
  </si>
  <si>
    <t>CY-5day-01 RNA-Seq</t>
  </si>
  <si>
    <t>GSM7272768: CY-5day-01 RNA-Seq; Auxenochlorella pyrenoidosa; Yarrowia lipolytica; RNA-Seq</t>
  </si>
  <si>
    <t>SRX20174660</t>
  </si>
  <si>
    <t>SRR24386492</t>
  </si>
  <si>
    <t>SAMN34504589</t>
  </si>
  <si>
    <t>GSM7272767</t>
  </si>
  <si>
    <t>C-3day-03 RNA-Seq</t>
  </si>
  <si>
    <t>GSM7272767: C-3day-03 RNA-Seq; Auxenochlorella pyrenoidosa; RNA-Seq</t>
  </si>
  <si>
    <t>SRX20174659</t>
  </si>
  <si>
    <t>SRR24386493</t>
  </si>
  <si>
    <t>SAMN34504590</t>
  </si>
  <si>
    <t>GSM7272766</t>
  </si>
  <si>
    <t>C-3day-02 RNA-Seq</t>
  </si>
  <si>
    <t>GSM7272766: C-3day-02 RNA-Seq; Auxenochlorella pyrenoidosa; RNA-Seq</t>
  </si>
  <si>
    <t>SRX20174658</t>
  </si>
  <si>
    <t>SRR24386494</t>
  </si>
  <si>
    <t>SAMN34504591</t>
  </si>
  <si>
    <t>GSM7272765</t>
  </si>
  <si>
    <t>C-3day-01 RNA-Seq</t>
  </si>
  <si>
    <t>GSM7272765: C-3day-01 RNA-Seq; Auxenochlorella pyrenoidosa; RNA-Seq</t>
  </si>
  <si>
    <t>SRX20174657</t>
  </si>
  <si>
    <t>SRR24386495</t>
  </si>
  <si>
    <t>SAMN34504592</t>
  </si>
  <si>
    <t>GSM7272764</t>
  </si>
  <si>
    <t>CY-3day-03 RNA-Seq</t>
  </si>
  <si>
    <t>GSM7272764: CY-3day-03 RNA-Seq; Auxenochlorella pyrenoidosa; Yarrowia lipolytica; RNA-Seq</t>
  </si>
  <si>
    <t>SRX20174656</t>
  </si>
  <si>
    <t>SRR24386496</t>
  </si>
  <si>
    <t>SAMN34504593</t>
  </si>
  <si>
    <t>GSM7272763</t>
  </si>
  <si>
    <t>CY-3day-02 RNA-Seq</t>
  </si>
  <si>
    <t>GSM7272763: CY-3day-02 RNA-Seq; Auxenochlorella pyrenoidosa; Yarrowia lipolytica; RNA-Seq</t>
  </si>
  <si>
    <t>PRJNA253747</t>
  </si>
  <si>
    <t>SRX635240</t>
  </si>
  <si>
    <t>SRR1482408</t>
  </si>
  <si>
    <t>SAMN02887034</t>
  </si>
  <si>
    <t>25592487</t>
  </si>
  <si>
    <t>PMC4311480</t>
  </si>
  <si>
    <t>small RNAs, miRNA, miRNAs</t>
  </si>
  <si>
    <t>Genome-wide identification and characterization of miRNA resistance to B. cinerea in tomato leaves- sly 7 dpi</t>
  </si>
  <si>
    <t>sly_7dpi_leaf</t>
  </si>
  <si>
    <t>Characterization of miRNAs associated with Botrytis cinerea infection of tomato leaves.</t>
  </si>
  <si>
    <t>2015 Jan 16</t>
  </si>
  <si>
    <t>Solanum lycopersicum strain:Jinpeng 1 Transcriptome or Gene expression</t>
  </si>
  <si>
    <t>Two small RNAs libraries were obtained from seven day per inoculation (dpi) leaves of B. cinerea-inoculated and mock-inoculated plant leaves by high throughput sequencing.</t>
  </si>
  <si>
    <t>1</t>
  </si>
  <si>
    <t>4081</t>
  </si>
  <si>
    <t>SRX627473</t>
  </si>
  <si>
    <t>SRR1463412</t>
  </si>
  <si>
    <t>SAMN02886904</t>
  </si>
  <si>
    <t>Genome-wide identification and characterization of miRNA resistance to B. cinerea in tomato leaves- sly leaf BC Mock</t>
  </si>
  <si>
    <t>sly_leaf_BC_mock</t>
  </si>
  <si>
    <t>Identification and characterization of miRNA resistance to B. cinerea in tomato leaves</t>
  </si>
  <si>
    <t>SRX20174655</t>
  </si>
  <si>
    <t>SRR24386497</t>
  </si>
  <si>
    <t>SAMN34504594</t>
  </si>
  <si>
    <t>GSM7272762</t>
  </si>
  <si>
    <t>CY-3day-01 RNA-Seq</t>
  </si>
  <si>
    <t>GSM7272762: CY-3day-01 RNA-Seq; Auxenochlorella pyrenoidosa; Yarrowia lipolytica; RNA-Seq</t>
  </si>
  <si>
    <t>Replicate group</t>
  </si>
  <si>
    <t>B</t>
  </si>
  <si>
    <t>Experiment titles</t>
  </si>
  <si>
    <t>project-rg</t>
  </si>
  <si>
    <t>Dicer Mutant</t>
  </si>
  <si>
    <t>Library group</t>
  </si>
  <si>
    <t>L1</t>
  </si>
  <si>
    <t>L2</t>
  </si>
  <si>
    <t>L3</t>
  </si>
  <si>
    <t>L4</t>
  </si>
  <si>
    <t>L5</t>
  </si>
  <si>
    <t>L6</t>
  </si>
  <si>
    <t>L7</t>
  </si>
  <si>
    <t>L8</t>
  </si>
  <si>
    <t>L9</t>
  </si>
  <si>
    <t>L10</t>
  </si>
  <si>
    <t>L11</t>
  </si>
  <si>
    <t>L13</t>
  </si>
  <si>
    <t>L14</t>
  </si>
  <si>
    <t>L15</t>
  </si>
  <si>
    <t>L16</t>
  </si>
  <si>
    <t>L17</t>
  </si>
  <si>
    <t>L18</t>
  </si>
  <si>
    <t>C</t>
  </si>
  <si>
    <t>D</t>
  </si>
  <si>
    <t>E</t>
  </si>
  <si>
    <t>F</t>
  </si>
  <si>
    <t>GT, NJ</t>
  </si>
  <si>
    <t>Dicer mutants</t>
  </si>
  <si>
    <t>C. rosea study (Fungus), mycelial fronts with other fungi</t>
  </si>
  <si>
    <t>G</t>
  </si>
  <si>
    <t>I ruled these out. Very unlikely that these are real sRNAs in s.cerv. With a publication, we might include</t>
  </si>
  <si>
    <t>DCR</t>
  </si>
  <si>
    <t>Not fungi, No replicate</t>
  </si>
  <si>
    <t>RDR</t>
  </si>
  <si>
    <t>Not fungi</t>
  </si>
  <si>
    <t>Degradome, No replicate</t>
  </si>
  <si>
    <t>No fungi, only elicitors,No replicate</t>
  </si>
  <si>
    <t>Ago</t>
  </si>
  <si>
    <t>Ago mutant, No replicate</t>
  </si>
  <si>
    <t>small RNAs in S. cerevisiae reconstituted with RNAi</t>
  </si>
  <si>
    <t>No fungi, No replicate</t>
  </si>
  <si>
    <t>Not sRNAs… No replicate</t>
  </si>
  <si>
    <t>Mutant, No replicate</t>
  </si>
  <si>
    <t>H</t>
  </si>
  <si>
    <t xml:space="preserve">No fungi, No replicate  </t>
  </si>
  <si>
    <t>Mock - no fungi, No replicate</t>
  </si>
  <si>
    <t>Weird, No replicate</t>
  </si>
  <si>
    <t xml:space="preserve">Not fungi, No replicate  </t>
  </si>
  <si>
    <t>Doesn't look like sRNA-seq</t>
  </si>
  <si>
    <t>SOLID data, No replicate</t>
  </si>
  <si>
    <t>Chickpea study</t>
  </si>
  <si>
    <t>Not sRNAs</t>
  </si>
  <si>
    <t>IPs</t>
  </si>
  <si>
    <t>Not sRNA-seq</t>
  </si>
  <si>
    <t>Elicitors only - no fungi</t>
  </si>
  <si>
    <t>L12</t>
  </si>
  <si>
    <t>YASMA paper</t>
  </si>
  <si>
    <t>Mock inculated</t>
  </si>
  <si>
    <t>PRJNA978613</t>
  </si>
  <si>
    <t>SRX20569459</t>
  </si>
  <si>
    <t>SRX20569458</t>
  </si>
  <si>
    <t>small library</t>
  </si>
  <si>
    <t>SRR4235297</t>
  </si>
  <si>
    <t>No replicate / teleomorph</t>
  </si>
  <si>
    <t>PRJNA1092616</t>
  </si>
  <si>
    <t>SRR28472518</t>
  </si>
  <si>
    <t>SRR28472517</t>
  </si>
  <si>
    <t>SRR15361397</t>
  </si>
  <si>
    <t>SRX20569461</t>
  </si>
  <si>
    <t>SRR24797113</t>
  </si>
  <si>
    <t>SAMN35559453</t>
  </si>
  <si>
    <t>A fungal RNA-dependent RNA polymerase is a novel player in plant infection and cross-kingdom RNA interference</t>
  </si>
  <si>
    <t>Small RNA analysis of Botrytis cinerea rna-dependent RNA polymerase 1 knockout mutants</t>
  </si>
  <si>
    <t>small RNA-seq of B. cinerea rdr1 ko</t>
  </si>
  <si>
    <t>Botrytis cinerea bcrdr1 #4</t>
  </si>
  <si>
    <t>SRX20569460</t>
  </si>
  <si>
    <t>SRR24797114</t>
  </si>
  <si>
    <t>SAMN35559452</t>
  </si>
  <si>
    <t>Botrytis cinerea bcrdr1 #2</t>
  </si>
  <si>
    <t>SRR24797115</t>
  </si>
  <si>
    <t>SAMN35559451</t>
  </si>
  <si>
    <t>small RNA-seq of B. cinerea WT</t>
  </si>
  <si>
    <t>Botrytis cinerea WT2</t>
  </si>
  <si>
    <t>SRR24797116</t>
  </si>
  <si>
    <t>SAMN35559450</t>
  </si>
  <si>
    <t>Botrytis cinerea WT1</t>
  </si>
  <si>
    <t>Botrytis cinerea B05.10 wild type</t>
  </si>
  <si>
    <t>The profile of Botrytis cinerea small RNAs that are produced in the B. cinerea wild type and dcl1dcl2 mutant background</t>
  </si>
  <si>
    <t>10-days old mycelium of B. cinerea wild type (WT) and dcl1dcl2 mutant grown on solid malt extract agar plates were used for RNA isolation. Total RNAs was extracted using the Trizol¬Æ method. Small RNA fraction of 18-40 nucleotides was isolated by 14 % 8 M Urea PAGE. Small RNA library were cloned following the miRCat small RNA cloning system (IDT, Coralville, IA).</t>
  </si>
  <si>
    <t>SAMN05761709</t>
  </si>
  <si>
    <t>SRX2156596</t>
  </si>
  <si>
    <t>PRJNA342517</t>
  </si>
  <si>
    <t>Botrytis cinerea B05.10 dcl1 dcl2 double mutant strain</t>
  </si>
  <si>
    <t>SAMN05761710</t>
  </si>
  <si>
    <t>SRR4235298</t>
  </si>
  <si>
    <t>SRX2156597</t>
  </si>
  <si>
    <t>Botrytis cinerea B0510</t>
  </si>
  <si>
    <t>B0510</t>
  </si>
  <si>
    <t>Repertoires of small RNAs in Botrytis cinerea strains isolated from tomato or grapevine.</t>
  </si>
  <si>
    <t>RNAs were extracted with the TRIzol reagent (InvitroGen) and submitted to a DNAse treatment (DNA-free kit, Ambion). Libraries were performed from at least 1¬µg of extracted total RNA with a RIN greater than 7. Before starting, total RNAs were purified with miRNeasy kit (Qiagen) which allows the selection of the small RNA fraction less than 100 bases. From these samples enriched in small RNAs, libraries were performed according to the protocol published by Vigneault et al. (2012) with adjustments to improve the ligation.</t>
  </si>
  <si>
    <t>GSM5507748: B0510; Botrytis cinerea; ncRNA-Seq</t>
  </si>
  <si>
    <t>Sets of small RNAs from strains of Botrytis cinerea isolated from tomato or grapevine were compared to determine whether some small RNAs were specific to a population. The small RNAs were mapped to the retrotransposons identified in Sl3, Vv3 or B05.10 genomes.</t>
  </si>
  <si>
    <t>Sets of small RNAs from strains of Botrytis cinerea isolated from tomato or grapevine were compared to determine whether some small RNAs were specific to a population. The small RNAs were mapped to the retrotransposons identified in Sl3, Vv3 or B05.10 genomes. Overall design: Sixteen Botrytis cinerea strains, i.e., the referent strain B0510, seven strains isolated from tomato (T population), eight strains isolated from grapevine (five from G1 and three from G2 population) were grown in vitro. The small RNAs were extracted and sequenced.</t>
  </si>
  <si>
    <t>GSM5507748</t>
  </si>
  <si>
    <t>SAMN20602279</t>
  </si>
  <si>
    <t>SRX11663874</t>
  </si>
  <si>
    <t>PRJNA752615</t>
  </si>
  <si>
    <t>Botrytis cinerea Vv1</t>
  </si>
  <si>
    <t>Vv1</t>
  </si>
  <si>
    <t>GSM5507749: Vv1; Botrytis cinerea; ncRNA-Seq</t>
  </si>
  <si>
    <t>GSM5507749</t>
  </si>
  <si>
    <t>SAMN20602280</t>
  </si>
  <si>
    <t>SRR15361398</t>
  </si>
  <si>
    <t>SRX11663875</t>
  </si>
  <si>
    <t>Botrytis cinerea Vv3</t>
  </si>
  <si>
    <t>Vv3</t>
  </si>
  <si>
    <t>GSM5507750: Vv3; Botrytis cinerea; ncRNA-Seq</t>
  </si>
  <si>
    <t>GSM5507750</t>
  </si>
  <si>
    <t>SAMN20602281</t>
  </si>
  <si>
    <t>SRR15361399</t>
  </si>
  <si>
    <t>SRX11663876</t>
  </si>
  <si>
    <t>Botrytis cinerea Vv3T</t>
  </si>
  <si>
    <t>Vv3T</t>
  </si>
  <si>
    <t>GSM5507751: Vv3T; Botrytis cinerea; ncRNA-Seq</t>
  </si>
  <si>
    <t>GSM5507751</t>
  </si>
  <si>
    <t>SAMN20602282</t>
  </si>
  <si>
    <t>SRR15361400</t>
  </si>
  <si>
    <t>SRX11663877</t>
  </si>
  <si>
    <t>Botrytis cinerea Vv5</t>
  </si>
  <si>
    <t>Vv5</t>
  </si>
  <si>
    <t>GSM5507752: Vv5; Botrytis cinerea; ncRNA-Seq</t>
  </si>
  <si>
    <t>GSM5507752</t>
  </si>
  <si>
    <t>SAMN20602283</t>
  </si>
  <si>
    <t>SRR15361401</t>
  </si>
  <si>
    <t>SRX11663878</t>
  </si>
  <si>
    <t>Botrytis cinerea Vv14</t>
  </si>
  <si>
    <t>Vv14</t>
  </si>
  <si>
    <t>GSM5507753: Vv14; Botrytis cinerea; ncRNA-Seq</t>
  </si>
  <si>
    <t>GSM5507753</t>
  </si>
  <si>
    <t>SAMN20602284</t>
  </si>
  <si>
    <t>SRR15361402</t>
  </si>
  <si>
    <t>SRX11663879</t>
  </si>
  <si>
    <t>Botrytis cinerea Vv8</t>
  </si>
  <si>
    <t>Vv8</t>
  </si>
  <si>
    <t>GSM5507754: Vv8; Botrytis cinerea; ncRNA-Seq</t>
  </si>
  <si>
    <t>GSM5507754</t>
  </si>
  <si>
    <t>SAMN20602285</t>
  </si>
  <si>
    <t>SRR15361403</t>
  </si>
  <si>
    <t>SRX11663880</t>
  </si>
  <si>
    <t>Botrytis cinerea Vv9</t>
  </si>
  <si>
    <t>Vv9</t>
  </si>
  <si>
    <t>GSM5507755: Vv9; Botrytis cinerea; ncRNA-Seq</t>
  </si>
  <si>
    <t>GSM5507755</t>
  </si>
  <si>
    <t>SAMN20602286</t>
  </si>
  <si>
    <t>SRR15361404</t>
  </si>
  <si>
    <t>SRX11663881</t>
  </si>
  <si>
    <t>Botrytis cinerea Vv15</t>
  </si>
  <si>
    <t>Vv15</t>
  </si>
  <si>
    <t>GSM5507756: Vv15; Botrytis cinerea; ncRNA-Seq</t>
  </si>
  <si>
    <t>GSM5507756</t>
  </si>
  <si>
    <t>SAMN20602287</t>
  </si>
  <si>
    <t>SRR15361405</t>
  </si>
  <si>
    <t>SRX11663882</t>
  </si>
  <si>
    <t>Botrytis cinerea Sl1</t>
  </si>
  <si>
    <t>Sl1</t>
  </si>
  <si>
    <t>GSM5507757: Sl1; Botrytis cinerea; ncRNA-Seq</t>
  </si>
  <si>
    <t>GSM5507757</t>
  </si>
  <si>
    <t>SAMN20602288</t>
  </si>
  <si>
    <t>SRR15361406</t>
  </si>
  <si>
    <t>SRX11663883</t>
  </si>
  <si>
    <t>Botrytis cinerea Sl2</t>
  </si>
  <si>
    <t>Sl2</t>
  </si>
  <si>
    <t>GSM5507758: Sl2; Botrytis cinerea; ncRNA-Seq</t>
  </si>
  <si>
    <t>GSM5507758</t>
  </si>
  <si>
    <t>SAMN20602289</t>
  </si>
  <si>
    <t>SRR15361407</t>
  </si>
  <si>
    <t>SRX11663884</t>
  </si>
  <si>
    <t>Botrytis cinerea Sl3</t>
  </si>
  <si>
    <t>Sl3</t>
  </si>
  <si>
    <t>GSM5507759: Sl3; Botrytis cinerea; ncRNA-Seq</t>
  </si>
  <si>
    <t>GSM5507759</t>
  </si>
  <si>
    <t>SAMN20602290</t>
  </si>
  <si>
    <t>SRR15361408</t>
  </si>
  <si>
    <t>SRX11663885</t>
  </si>
  <si>
    <t>Botrytis cinerea Sl3T</t>
  </si>
  <si>
    <t>Sl3T</t>
  </si>
  <si>
    <t>GSM5507760: Sl3T; Botrytis cinerea; ncRNA-Seq</t>
  </si>
  <si>
    <t>GSM5507760</t>
  </si>
  <si>
    <t>SAMN20602293</t>
  </si>
  <si>
    <t>SRR15361409</t>
  </si>
  <si>
    <t>SRX11663886</t>
  </si>
  <si>
    <t>Botrytis cinerea Sl6</t>
  </si>
  <si>
    <t>Sl6</t>
  </si>
  <si>
    <t>GSM5507761: Sl6; Botrytis cinerea; ncRNA-Seq</t>
  </si>
  <si>
    <t>GSM5507761</t>
  </si>
  <si>
    <t>SAMN20602294</t>
  </si>
  <si>
    <t>SRR15361410</t>
  </si>
  <si>
    <t>SRX11663887</t>
  </si>
  <si>
    <t>Botrytis cinerea Sl11</t>
  </si>
  <si>
    <t>Sl11</t>
  </si>
  <si>
    <t>GSM5507762: Sl11; Botrytis cinerea; ncRNA-Seq</t>
  </si>
  <si>
    <t>GSM5507762</t>
  </si>
  <si>
    <t>SAMN20602291</t>
  </si>
  <si>
    <t>SRR15361411</t>
  </si>
  <si>
    <t>SRX11663888</t>
  </si>
  <si>
    <t>Botrytis cinerea Sl13</t>
  </si>
  <si>
    <t>Sl13</t>
  </si>
  <si>
    <t>GSM5507763: Sl13; Botrytis cinerea; ncRNA-Seq</t>
  </si>
  <si>
    <t>GSM5507763</t>
  </si>
  <si>
    <t>SAMN20602292</t>
  </si>
  <si>
    <t>SRR15361412</t>
  </si>
  <si>
    <t>SRX11663889</t>
  </si>
  <si>
    <t>Botrytis cinerea WT_1</t>
  </si>
  <si>
    <t>mRNA-seq</t>
  </si>
  <si>
    <t>Fungal Argonaute proteins act in bidirectional cross-kingdom RNA interference during plant infection</t>
  </si>
  <si>
    <t>RNA-seq of Botrytis cinerea WT</t>
  </si>
  <si>
    <t>In this study, we revealed that members of fungal plant pathogen Botrytis cinerea BcAGO family contribute to plant infection and act in bidirectional cross-kingdom RNAi, from fungus to plant and vice versa.</t>
  </si>
  <si>
    <t>SAMN40629247</t>
  </si>
  <si>
    <t>SRR28472564</t>
  </si>
  <si>
    <t>SRX24075413</t>
  </si>
  <si>
    <t>SRR28472563</t>
  </si>
  <si>
    <t>SRX24075414</t>
  </si>
  <si>
    <t>Botrytis cinerea ago1_1</t>
  </si>
  <si>
    <t>RNA-seq of Botrytis cinerea ago1 ko</t>
  </si>
  <si>
    <t>SAMN40629252</t>
  </si>
  <si>
    <t>SRR28472562</t>
  </si>
  <si>
    <t>SRX24075415</t>
  </si>
  <si>
    <t>Botrytis cinerea ago1_2</t>
  </si>
  <si>
    <t>SAMN40629253</t>
  </si>
  <si>
    <t>SRR28472561</t>
  </si>
  <si>
    <t>SRX24075416</t>
  </si>
  <si>
    <t>Botrytis cinerea ago1_3</t>
  </si>
  <si>
    <t>SAMN40629254</t>
  </si>
  <si>
    <t>SRR28472560</t>
  </si>
  <si>
    <t>SRX24075417</t>
  </si>
  <si>
    <t>Botrytis cinerea ago1_4</t>
  </si>
  <si>
    <t>SAMN40629255</t>
  </si>
  <si>
    <t>SRR28472559</t>
  </si>
  <si>
    <t>SRX24075418</t>
  </si>
  <si>
    <t>Botrytis cinerea ago1_5</t>
  </si>
  <si>
    <t>SAMN40629256</t>
  </si>
  <si>
    <t>SRR28472558</t>
  </si>
  <si>
    <t>SRX24075419</t>
  </si>
  <si>
    <t>SRR28472557</t>
  </si>
  <si>
    <t>SRX24075420</t>
  </si>
  <si>
    <t>SRR28472556</t>
  </si>
  <si>
    <t>SRX24075421</t>
  </si>
  <si>
    <t>SRR28472555</t>
  </si>
  <si>
    <t>SRX24075422</t>
  </si>
  <si>
    <t>SRR28472554</t>
  </si>
  <si>
    <t>SRX24075423</t>
  </si>
  <si>
    <t>SRR28472553</t>
  </si>
  <si>
    <t>SRX24075424</t>
  </si>
  <si>
    <t>Botrytis cinerea WT_2</t>
  </si>
  <si>
    <t>SAMN40629248</t>
  </si>
  <si>
    <t>SRR28472552</t>
  </si>
  <si>
    <t>SRX24075425</t>
  </si>
  <si>
    <t>Botrytis cinerea ago2_1</t>
  </si>
  <si>
    <t>RNA-seq of Botrytis cinerea ago2 ko</t>
  </si>
  <si>
    <t>SAMN40629257</t>
  </si>
  <si>
    <t>SRR28472551</t>
  </si>
  <si>
    <t>SRX24075426</t>
  </si>
  <si>
    <t>Botrytis cinerea ago2_2</t>
  </si>
  <si>
    <t>SAMN40629258</t>
  </si>
  <si>
    <t>SRR28472550</t>
  </si>
  <si>
    <t>SRX24075427</t>
  </si>
  <si>
    <t>Botrytis cinerea ago2_3</t>
  </si>
  <si>
    <t>SAMN40629259</t>
  </si>
  <si>
    <t>SRR28472549</t>
  </si>
  <si>
    <t>SRX24075428</t>
  </si>
  <si>
    <t>Botrytis cinerea ago2_4</t>
  </si>
  <si>
    <t>SAMN40629260</t>
  </si>
  <si>
    <t>SRR28472548</t>
  </si>
  <si>
    <t>SRX24075429</t>
  </si>
  <si>
    <t>Botrytis cinerea ago2_5</t>
  </si>
  <si>
    <t>SAMN40629261</t>
  </si>
  <si>
    <t>SRR28472547</t>
  </si>
  <si>
    <t>SRX24075430</t>
  </si>
  <si>
    <t>SRR28472546</t>
  </si>
  <si>
    <t>SRX24075431</t>
  </si>
  <si>
    <t>SRR28472545</t>
  </si>
  <si>
    <t>SRX24075432</t>
  </si>
  <si>
    <t>SRR28472544</t>
  </si>
  <si>
    <t>SRX24075433</t>
  </si>
  <si>
    <t>SRR28472543</t>
  </si>
  <si>
    <t>SRX24075434</t>
  </si>
  <si>
    <t>SRR28472542</t>
  </si>
  <si>
    <t>SRX24075435</t>
  </si>
  <si>
    <t>SRR28472541</t>
  </si>
  <si>
    <t>SRX24075436</t>
  </si>
  <si>
    <t>Botrytis cinerea ago3_1</t>
  </si>
  <si>
    <t>RNA-seq of Botrytis cinerea ago3 ko</t>
  </si>
  <si>
    <t>SAMN40629262</t>
  </si>
  <si>
    <t>SRR28472540</t>
  </si>
  <si>
    <t>SRX24075437</t>
  </si>
  <si>
    <t>Botrytis cinerea ago3_2</t>
  </si>
  <si>
    <t>SAMN40629263</t>
  </si>
  <si>
    <t>SRR28472539</t>
  </si>
  <si>
    <t>SRX24075438</t>
  </si>
  <si>
    <t>Botrytis cinerea ago3_3</t>
  </si>
  <si>
    <t>SAMN40629264</t>
  </si>
  <si>
    <t>SRR28472538</t>
  </si>
  <si>
    <t>SRX24075439</t>
  </si>
  <si>
    <t>Botrytis cinerea ago3_4</t>
  </si>
  <si>
    <t>SAMN40629265</t>
  </si>
  <si>
    <t>SRR28472537</t>
  </si>
  <si>
    <t>SRX24075440</t>
  </si>
  <si>
    <t>Botrytis cinerea ago3_5</t>
  </si>
  <si>
    <t>SAMN40629266</t>
  </si>
  <si>
    <t>SRR28472536</t>
  </si>
  <si>
    <t>SRX24075441</t>
  </si>
  <si>
    <t>SRR28472535</t>
  </si>
  <si>
    <t>SRX24075442</t>
  </si>
  <si>
    <t>SRR28472534</t>
  </si>
  <si>
    <t>SRX24075443</t>
  </si>
  <si>
    <t>SRR28472533</t>
  </si>
  <si>
    <t>SRX24075444</t>
  </si>
  <si>
    <t>SRR28472532</t>
  </si>
  <si>
    <t>SRX24075445</t>
  </si>
  <si>
    <t>SRR28472531</t>
  </si>
  <si>
    <t>SRX24075446</t>
  </si>
  <si>
    <t>Botrytis cinerea WT_3</t>
  </si>
  <si>
    <t>SAMN40629249</t>
  </si>
  <si>
    <t>SRR28472530</t>
  </si>
  <si>
    <t>SRX24075447</t>
  </si>
  <si>
    <t>Botrytis cinerea ago4_1</t>
  </si>
  <si>
    <t>RNA-seq of Botrytis cinerea ago4 ko</t>
  </si>
  <si>
    <t>SAMN40629267</t>
  </si>
  <si>
    <t>SRR28472529</t>
  </si>
  <si>
    <t>SRX24075448</t>
  </si>
  <si>
    <t>Botrytis cinerea ago4_2</t>
  </si>
  <si>
    <t>SAMN40629268</t>
  </si>
  <si>
    <t>SRR28472528</t>
  </si>
  <si>
    <t>SRX24075449</t>
  </si>
  <si>
    <t>Botrytis cinerea ago4_3</t>
  </si>
  <si>
    <t>SAMN40629269</t>
  </si>
  <si>
    <t>SRR28472527</t>
  </si>
  <si>
    <t>SRX24075450</t>
  </si>
  <si>
    <t>Botrytis cinerea ago4_4</t>
  </si>
  <si>
    <t>SAMN40629270</t>
  </si>
  <si>
    <t>SRR28472526</t>
  </si>
  <si>
    <t>SRX24075451</t>
  </si>
  <si>
    <t>Botrytis cinerea ago4_5</t>
  </si>
  <si>
    <t>SAMN40629271</t>
  </si>
  <si>
    <t>SRR28472525</t>
  </si>
  <si>
    <t>SRX24075452</t>
  </si>
  <si>
    <t>SRR28472524</t>
  </si>
  <si>
    <t>SRX24075453</t>
  </si>
  <si>
    <t>SRR28472523</t>
  </si>
  <si>
    <t>SRX24075454</t>
  </si>
  <si>
    <t>SRR28472522</t>
  </si>
  <si>
    <t>SRX24075455</t>
  </si>
  <si>
    <t>SRR28472521</t>
  </si>
  <si>
    <t>SRX24075456</t>
  </si>
  <si>
    <t>SRR28472520</t>
  </si>
  <si>
    <t>SRX24075457</t>
  </si>
  <si>
    <t>SRR28472519</t>
  </si>
  <si>
    <t>SRX24075458</t>
  </si>
  <si>
    <t>Botrytis cinerea WT-1</t>
  </si>
  <si>
    <t>small RNA-seq</t>
  </si>
  <si>
    <t>Illumina HiSeq 3000</t>
  </si>
  <si>
    <t>small RNA-seq of Botrytis cinerea WT</t>
  </si>
  <si>
    <t>SAMN40629272</t>
  </si>
  <si>
    <t>SRX24075459</t>
  </si>
  <si>
    <t>Botrytis cinerea WT-2</t>
  </si>
  <si>
    <t>SAMN40629273</t>
  </si>
  <si>
    <t>SRX24075460</t>
  </si>
  <si>
    <t>Botrytis cinerea ago1-1</t>
  </si>
  <si>
    <t>small RNA-seq of Botrytis cinerea ago1 ko</t>
  </si>
  <si>
    <t>SAMN40629274</t>
  </si>
  <si>
    <t>SRR28472516</t>
  </si>
  <si>
    <t>SRX24075461</t>
  </si>
  <si>
    <t>Botrytis cinerea ago1-2</t>
  </si>
  <si>
    <t>SAMN40629275</t>
  </si>
  <si>
    <t>SRR28472515</t>
  </si>
  <si>
    <t>SRX24075462</t>
  </si>
  <si>
    <t>Botrytis cinerea ago2-1</t>
  </si>
  <si>
    <t>small RNA-seq of Botrytis cinerea ago2 ko</t>
  </si>
  <si>
    <t>SAMN40629276</t>
  </si>
  <si>
    <t>SRR28472514</t>
  </si>
  <si>
    <t>SRX24075463</t>
  </si>
  <si>
    <t>Botrytis cinerea ago2-2</t>
  </si>
  <si>
    <t>SAMN40629277</t>
  </si>
  <si>
    <t>SRR28472513</t>
  </si>
  <si>
    <t>SRX24075464</t>
  </si>
  <si>
    <t>Botrytis cinerea ago3-1</t>
  </si>
  <si>
    <t>small RNA-seq of Botrytis cinerea ago3 ko</t>
  </si>
  <si>
    <t>SAMN40629278</t>
  </si>
  <si>
    <t>SRR28472512</t>
  </si>
  <si>
    <t>SRX24075465</t>
  </si>
  <si>
    <t>Botrytis cinerea ago3-2</t>
  </si>
  <si>
    <t>SAMN40629279</t>
  </si>
  <si>
    <t>SRR28472511</t>
  </si>
  <si>
    <t>SRX24075466</t>
  </si>
  <si>
    <t>Botrytis cinerea ago4-1</t>
  </si>
  <si>
    <t>small RNA-seq of Botrytis cinerea ago4 ko</t>
  </si>
  <si>
    <t>SAMN40629280</t>
  </si>
  <si>
    <t>SRR28472510</t>
  </si>
  <si>
    <t>SRX24075467</t>
  </si>
  <si>
    <t>Botrytis cinerea ago4-2</t>
  </si>
  <si>
    <t>SAMN40629281</t>
  </si>
  <si>
    <t>SRR28472509</t>
  </si>
  <si>
    <t>SRX24075468</t>
  </si>
  <si>
    <t>Botrytis cinerea WT_4</t>
  </si>
  <si>
    <t>SAMN40629250</t>
  </si>
  <si>
    <t>SRR28472508</t>
  </si>
  <si>
    <t>SRX24075469</t>
  </si>
  <si>
    <t>Botrytis cinerea BcAGO1_IP1</t>
  </si>
  <si>
    <t>small RNA-seq of Botrytis cinerea BcAGO1 pull down axenic culture</t>
  </si>
  <si>
    <t>SAMN40629282</t>
  </si>
  <si>
    <t>SRR28472507</t>
  </si>
  <si>
    <t>SRX24075470</t>
  </si>
  <si>
    <t>Botrytis cinerea BcAGO1_IP2</t>
  </si>
  <si>
    <t>SAMN40629283</t>
  </si>
  <si>
    <t>SRR28472506</t>
  </si>
  <si>
    <t>SRX24075471</t>
  </si>
  <si>
    <t>Botrytis cinerea BcAGO2_IP1</t>
  </si>
  <si>
    <t>small RNA-seq of Botrytis cinerea BcAGO2 pull down axenic culture</t>
  </si>
  <si>
    <t>SAMN40629284</t>
  </si>
  <si>
    <t>SRR28472505</t>
  </si>
  <si>
    <t>SRX24075472</t>
  </si>
  <si>
    <t>Botrytis cinerea BcAGO2_IP2</t>
  </si>
  <si>
    <t>SAMN40629285</t>
  </si>
  <si>
    <t>SRR28472504</t>
  </si>
  <si>
    <t>SRX24075473</t>
  </si>
  <si>
    <t>Botrytis cinerea BcAGO1_IP_inf_1</t>
  </si>
  <si>
    <t>small RNA-seq of Botrytis cinerea BcAGO1 pull down infected tomato</t>
  </si>
  <si>
    <t>SAMN40629286</t>
  </si>
  <si>
    <t>SRR28472503</t>
  </si>
  <si>
    <t>SRX24075474</t>
  </si>
  <si>
    <t>Botrytis cinerea BcAGO1_IP_inf_2</t>
  </si>
  <si>
    <t>SAMN40629287</t>
  </si>
  <si>
    <t>SRR28472502</t>
  </si>
  <si>
    <t>SRX24075475</t>
  </si>
  <si>
    <t>Botrytis cinerea BcAGO1_IP_inf_3</t>
  </si>
  <si>
    <t>SAMN40629288</t>
  </si>
  <si>
    <t>SRR28472501</t>
  </si>
  <si>
    <t>SRX24075476</t>
  </si>
  <si>
    <t>Botrytis cinerea BcAGO2_IP_inf_1</t>
  </si>
  <si>
    <t>small RNA-seq of Botrytis cinerea BcAGO2 pull down infected tomato</t>
  </si>
  <si>
    <t>SAMN40629289</t>
  </si>
  <si>
    <t>SRR28472500</t>
  </si>
  <si>
    <t>SRX24075477</t>
  </si>
  <si>
    <t>Botrytis cinerea BcAGO2_IP_inf_2</t>
  </si>
  <si>
    <t>SAMN40629290</t>
  </si>
  <si>
    <t>SRR28472499</t>
  </si>
  <si>
    <t>SRX24075478</t>
  </si>
  <si>
    <t>Botrytis cinerea BcAGO2_IP_inf_3</t>
  </si>
  <si>
    <t>SAMN40629291</t>
  </si>
  <si>
    <t>SRR28472498</t>
  </si>
  <si>
    <t>SRX24075479</t>
  </si>
  <si>
    <t>SRR28472497</t>
  </si>
  <si>
    <t>SRX24075480</t>
  </si>
  <si>
    <t>Botrytis cinerea WT_5</t>
  </si>
  <si>
    <t>SAMN40629251</t>
  </si>
  <si>
    <t>SRR28472496</t>
  </si>
  <si>
    <t>SRX24075481</t>
  </si>
  <si>
    <t>SRR28472495</t>
  </si>
  <si>
    <t>SRX24075482</t>
  </si>
  <si>
    <t>º</t>
  </si>
  <si>
    <t>are biological replicate?</t>
  </si>
  <si>
    <t>No replicate - different medium with library below</t>
  </si>
  <si>
    <t>lack information library</t>
  </si>
  <si>
    <t>Biological replicate?</t>
  </si>
  <si>
    <t>Wild type?</t>
  </si>
  <si>
    <t>No replicate- it seems mutant</t>
  </si>
  <si>
    <t>it seems mutant</t>
  </si>
  <si>
    <t>Wild type? - No replicate</t>
  </si>
  <si>
    <t>No replicate - Small library- Wt?</t>
  </si>
  <si>
    <t>No replicate - WT?</t>
  </si>
  <si>
    <t>Included</t>
  </si>
  <si>
    <t>PRJNA, excluded</t>
  </si>
  <si>
    <t>Included, should remove?</t>
  </si>
  <si>
    <t>To include</t>
  </si>
  <si>
    <t>d1d2</t>
  </si>
  <si>
    <t>ku70</t>
  </si>
  <si>
    <t>dcr1</t>
  </si>
  <si>
    <t>xrn1, dcr1</t>
  </si>
  <si>
    <t>xrn1</t>
  </si>
  <si>
    <t>DCL1/DCL2</t>
  </si>
  <si>
    <t>I</t>
  </si>
  <si>
    <t>J</t>
  </si>
  <si>
    <t>K</t>
  </si>
  <si>
    <t>L</t>
  </si>
  <si>
    <t>M</t>
  </si>
  <si>
    <t>O</t>
  </si>
  <si>
    <t>P</t>
  </si>
  <si>
    <t>ago</t>
  </si>
  <si>
    <t>rdr</t>
  </si>
  <si>
    <t>dicer</t>
  </si>
  <si>
    <t>CHIP</t>
  </si>
  <si>
    <t>dcr</t>
  </si>
  <si>
    <t>Library Note2</t>
  </si>
  <si>
    <t>xrn</t>
  </si>
  <si>
    <t>q</t>
  </si>
  <si>
    <t>x</t>
  </si>
  <si>
    <t>y</t>
  </si>
  <si>
    <t>z</t>
  </si>
  <si>
    <t>w</t>
  </si>
  <si>
    <t>v</t>
  </si>
  <si>
    <t>Rice study, no seq fungi</t>
  </si>
  <si>
    <t>Insert-based</t>
  </si>
  <si>
    <t>degradome</t>
  </si>
  <si>
    <t>Fusarium brachygibbosum</t>
  </si>
  <si>
    <t>RNA-Seq of Lasiodiplodia theobromae treated without JHXJZ+Table1[@['[sra'] LIBRARY_NAME]:['[sra'] Experiment_name]]</t>
  </si>
  <si>
    <t>csRNA</t>
  </si>
  <si>
    <t>Marssonina brunnea</t>
  </si>
  <si>
    <t>Pestalotiopsis trachicarpicola</t>
  </si>
  <si>
    <t>Rhizophagus intraradices, Funneliformis mosseae, Paraglomus occultum</t>
  </si>
  <si>
    <t>Fusarium oxysporum f. sp. cucumerinum</t>
  </si>
  <si>
    <t>Verticillium dahliae</t>
  </si>
  <si>
    <t>Blumeria hordei</t>
  </si>
  <si>
    <t>Epicoccum nigrum</t>
  </si>
  <si>
    <t>Q</t>
  </si>
  <si>
    <t>R</t>
  </si>
  <si>
    <t>S</t>
  </si>
  <si>
    <t>ago, dicer</t>
  </si>
  <si>
    <t>Puccinia triticina</t>
  </si>
  <si>
    <t>Botrytis elliptica</t>
  </si>
  <si>
    <t>Fusarium oxysporum f. sp. Cucumerinum</t>
  </si>
  <si>
    <t>Ascochyta rabiei</t>
  </si>
  <si>
    <t>Colletotrichum sublineolum</t>
  </si>
  <si>
    <t>Curvularia lunata</t>
  </si>
  <si>
    <t>Puccinia graminis f.sp. Tritici</t>
  </si>
  <si>
    <t>Yarrowia lipolytica</t>
  </si>
  <si>
    <t>FonReg</t>
  </si>
  <si>
    <t>Bioproject</t>
  </si>
  <si>
    <t>Peak</t>
  </si>
  <si>
    <t>21,22</t>
  </si>
  <si>
    <t>28,29,30,31</t>
  </si>
  <si>
    <t>23,24,25</t>
  </si>
  <si>
    <t>33,34</t>
  </si>
  <si>
    <t>17,18</t>
  </si>
  <si>
    <t>21,22,23</t>
  </si>
  <si>
    <t>20,21,22</t>
  </si>
  <si>
    <t>15,16,17</t>
  </si>
  <si>
    <t>23,24,25,26,27</t>
  </si>
  <si>
    <t>32,33</t>
  </si>
  <si>
    <t>18,19,20,21</t>
  </si>
  <si>
    <t>Peak assessment</t>
  </si>
  <si>
    <t>good</t>
  </si>
  <si>
    <t>weird</t>
  </si>
  <si>
    <t>Methods text</t>
  </si>
  <si>
    <t>Size selection</t>
  </si>
  <si>
    <t>Kit used</t>
  </si>
  <si>
    <t>Other info?</t>
  </si>
  <si>
    <t>Summarized methods</t>
  </si>
  <si>
    <t>NO DOI</t>
  </si>
  <si>
    <t>The study utilized deep RNA sequencing to analyze the small RNAs derived from Botrytis cinerea that suppress plant immunity. This was done through infection of Arabidopsis and tomato plants, creation of Dicer-like gene mutants, RNA extraction from infected tissues and AGO pull-down, and preparation of sRNA libraries with 5-10 µg of total RNA using the Small TruSeq protocol (Illumina). The study obtained 24.5 million reads for Pi258.8, 21.4 million for V446, and 34.4 million for V448. Data analysis involved mapping 18-30 nt reads against viral genomes and evaluating RNA secondary structures.</t>
  </si>
  <si>
    <t>sRNAs (18-28 nucleotides)</t>
  </si>
  <si>
    <t>Trizol</t>
  </si>
  <si>
    <t>15% PAGE and libraries were constructed using the miRCat cloning system and deep sequencing was performed on an Illumina HiSeq 2000</t>
  </si>
  <si>
    <t>10.1126/science.1239706</t>
  </si>
  <si>
    <t>10.1126/science.1239707</t>
  </si>
  <si>
    <t>Two small RNAs libraries were obtained from seven day per inoculation (dpi) leaves of B. cinerea-inoculated and mock-inoculated tomato plant leaves by high throughput sequencing.</t>
  </si>
  <si>
    <t>Solexa/Illumina system.</t>
  </si>
  <si>
    <t>No DOI</t>
  </si>
  <si>
    <t>The study utilized deep RNA sequencing to identify miRNAs in Paeonia lactiflora infected by Botrytis cinerea. Two sRNA libraries were constructed from cultivars with different resistance, extracting total RNA from infected leaves using a modified CTAB protocol and examining RNA samples with a spectrophotometer. The study obtained 24,008,974 and 22,108,093 reads, respectively, of which 23,520,582 and 21,452,306 were clean reads. RNA of 18-30 nt was filtered for analysis using mapping against GenBank and Rfam</t>
  </si>
  <si>
    <t>18-30 nt</t>
  </si>
  <si>
    <t>CTAB</t>
  </si>
  <si>
    <t>Hiseq2000- After getting rid of low-quality sequences (reads with 5' primer contaminants, reads without 3' primer,
reads without the insert tag, reads with poly A and reads shorter than 18 nt), unique reads were
screened against GenBank as well as Rfam</t>
  </si>
  <si>
    <t>https://doi.org/10.3390/genes6030918</t>
  </si>
  <si>
    <t>DOI</t>
  </si>
  <si>
    <r>
      <rPr>
        <sz val="9"/>
        <color theme="1"/>
        <rFont val="Calibri (Cuerpo)"/>
      </rPr>
      <t xml:space="preserve">The study utilized deep RNA sequencing to analyze small RNAs derived from mycoviruses in isolates of </t>
    </r>
    <r>
      <rPr>
        <i/>
        <sz val="9"/>
        <color theme="1"/>
        <rFont val="Calibri (Cuerpo)"/>
      </rPr>
      <t>Botrytis</t>
    </r>
    <r>
      <rPr>
        <sz val="9"/>
        <color theme="1"/>
        <rFont val="Calibri (Cuerpo)"/>
      </rPr>
      <t xml:space="preserve"> spp. (Pi258.8, V446, V448). Total RNA was extracted from 1 g of dried mycelium using TRIZOL, and sRNA libraries were prepared with 5-10 µg of total RNA using the Small TruSeq protocol (Illumina). The study obtained 24.5 million reads for Pi258.8, 21.4 million for V446, and 34.4 million for V448, filtering 18-30 nt reads for mapping against known viral genomes and analyzing nucleotide composition.</t>
    </r>
  </si>
  <si>
    <t>Hiseq2000</t>
  </si>
  <si>
    <t>10-days old mycelium of B. cinerea wild type (WT) and dcl1dcl2 mutant grown on solid malt extract agar plates were used for RNA isolation. Small RNA fraction of 18-40 nucleotides was isolated by 14 % 8 M Urea PAGE. Small RNA library were cloned following the miRCat small RNA cloning system (IDT, Coralville, IA)</t>
  </si>
  <si>
    <t>18-40 nt</t>
  </si>
  <si>
    <t>Illumina</t>
  </si>
  <si>
    <t>B. cinerea protoplasts were purified from infected 4-week-old Arabidopsis leaves. Plant extracellular vesicles were isolated and purification by differential ultracentrifugation from apoplastic fluids of 4-week-old Arabidopsis leaves. Small RNA fraction of 18-40 nucleotides was isolated by 14 % 8 M Urea PAGE. The sRNA libraries were made using Illumina TruSeq Small RNA Sample Prep Kits and sequenced by Illumina sRNA-seq system</t>
  </si>
  <si>
    <t>Oligonucleotide adapters were ligated to the 5' and 3' ends of the small RNA samples. First-strand cDNA synthesis was performed using M-MLV reverse transcriptase and the 3 adapter as primer. The resulting cDNAs were amplified with PCR using a high fidelity DNA polymerase. The cDNA was purified using the Agencourt AMPure XP kit (Beckman Coulter Genomics) and was analyzed by capillary electrophoresis</t>
  </si>
  <si>
    <t>NextSeq500 </t>
  </si>
  <si>
    <r>
      <t xml:space="preserve">Small RNA profiles from sixteen </t>
    </r>
    <r>
      <rPr>
        <i/>
        <sz val="9"/>
        <color theme="1"/>
        <rFont val="Calibri"/>
        <family val="2"/>
        <scheme val="minor"/>
      </rPr>
      <t>Botrytis cinerea</t>
    </r>
    <r>
      <rPr>
        <sz val="9"/>
        <color theme="1"/>
        <rFont val="Calibri"/>
        <family val="2"/>
        <scheme val="minor"/>
      </rPr>
      <t xml:space="preserve"> strains, including the referent strain B0510, seven strains isolated from tomato (T population), and eight strains from grapevine (five from G1 and three from G2 populations), were compared to identify population-specific small RNAs. Strains were grown in vitro, and small RNAs were extracted and sequenced. These small RNAs were then mapped to retrotransposons in the </t>
    </r>
    <r>
      <rPr>
        <i/>
        <sz val="9"/>
        <color theme="1"/>
        <rFont val="Calibri"/>
        <family val="2"/>
        <scheme val="minor"/>
      </rPr>
      <t>Solanum lycopersicum</t>
    </r>
    <r>
      <rPr>
        <sz val="9"/>
        <color theme="1"/>
        <rFont val="Calibri"/>
        <family val="2"/>
        <scheme val="minor"/>
      </rPr>
      <t xml:space="preserve"> (Sl3), </t>
    </r>
    <r>
      <rPr>
        <i/>
        <sz val="9"/>
        <color theme="1"/>
        <rFont val="Calibri"/>
        <family val="2"/>
        <scheme val="minor"/>
      </rPr>
      <t>Vitis vinifera</t>
    </r>
    <r>
      <rPr>
        <sz val="9"/>
        <color theme="1"/>
        <rFont val="Calibri"/>
        <family val="2"/>
        <scheme val="minor"/>
      </rPr>
      <t xml:space="preserve"> (Vv3), and </t>
    </r>
    <r>
      <rPr>
        <i/>
        <sz val="9"/>
        <color theme="1"/>
        <rFont val="Calibri"/>
        <family val="2"/>
        <scheme val="minor"/>
      </rPr>
      <t>Botrytis cinerea</t>
    </r>
    <r>
      <rPr>
        <sz val="9"/>
        <color theme="1"/>
        <rFont val="Calibri"/>
        <family val="2"/>
        <scheme val="minor"/>
      </rPr>
      <t xml:space="preserve"> (B05.10) genomes. RNAs were extracted with the TRIzol reagent (InvitroGen) and submitted to a DNAse treatment (DNA-free kit, Ambion). Libraries were performed from at least 1µg of extracted total RNA with a RIN greater than 7. Before starting, total RNAs were purified with miRNeasy kit (Qiagen) which allows the selection of the small RNA fraction less than 100 bases. From these samples enriched in small RNAs, libraries were performed according to the protocol published by Vigneault et al. (2012) with adjustments to improve the ligation.</t>
    </r>
  </si>
  <si>
    <t>fungi_abbv</t>
  </si>
  <si>
    <t>Candida parapsilosis</t>
  </si>
  <si>
    <t>d2</t>
  </si>
  <si>
    <t>d1</t>
  </si>
  <si>
    <t>d1, arb1</t>
  </si>
  <si>
    <t>d1-shss</t>
  </si>
  <si>
    <t>d1-deltaloop</t>
  </si>
  <si>
    <t>F. graminereum</t>
  </si>
  <si>
    <t>Z.d1</t>
  </si>
  <si>
    <t>X.d1</t>
  </si>
  <si>
    <t>Z.d2</t>
  </si>
  <si>
    <t>Y.d2</t>
  </si>
  <si>
    <t>Z.d1d2</t>
  </si>
  <si>
    <t>Z.q2</t>
  </si>
  <si>
    <t>Y.d1</t>
  </si>
  <si>
    <t>Y.d1d2</t>
  </si>
  <si>
    <t>X.d2</t>
  </si>
  <si>
    <t>Maory</t>
  </si>
  <si>
    <t>Rhjg1</t>
  </si>
  <si>
    <t>Cec01</t>
  </si>
  <si>
    <t>Rhirr</t>
  </si>
  <si>
    <t>Nocer</t>
  </si>
  <si>
    <t>RNA extraction</t>
  </si>
  <si>
    <t>Library construction</t>
  </si>
  <si>
    <t>CTAB?</t>
  </si>
  <si>
    <t>Illumina sRNA kit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</si>
</sst>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x14ac:knownFonts="1">
    <font>
      <sz val="12"/>
      <color theme="1"/>
      <name val="Calibri"/>
      <charset val="134"/>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2"/>
      <color theme="1"/>
      <name val="Calibri"/>
      <family val="2"/>
      <scheme val="minor"/>
    </font>
    <font>
      <sz val="12"/>
      <color rgb="FFFF0000"/>
      <name val="Calibri"/>
      <family val="2"/>
      <scheme val="minor"/>
    </font>
    <font>
      <sz val="12"/>
      <name val="Calibri"/>
      <family val="2"/>
      <scheme val="minor"/>
    </font>
    <font>
      <sz val="12"/>
      <color rgb="FF000000"/>
      <name val="Calibri"/>
      <family val="2"/>
      <scheme val="minor"/>
    </font>
    <font>
      <i/>
      <sz val="12"/>
      <color rgb="FF000000"/>
      <name val="Calibri"/>
      <family val="2"/>
      <scheme val="minor"/>
    </font>
    <font>
      <sz val="16"/>
      <color theme="0"/>
      <name val="Calibri"/>
      <family val="2"/>
      <scheme val="minor"/>
    </font>
    <font>
      <strike/>
      <sz val="12"/>
      <color theme="1"/>
      <name val="Calibri"/>
      <family val="2"/>
      <scheme val="minor"/>
    </font>
    <font>
      <b/>
      <sz val="13"/>
      <color rgb="FF000000"/>
      <name val="Arial"/>
      <family val="2"/>
    </font>
    <font>
      <sz val="8"/>
      <name val="Calibri"/>
      <family val="2"/>
      <scheme val="minor"/>
    </font>
    <font>
      <sz val="12"/>
      <color theme="1"/>
      <name val="Calibri"/>
      <family val="2"/>
      <charset val="134"/>
      <scheme val="minor"/>
    </font>
    <font>
      <sz val="9"/>
      <color rgb="FF000000"/>
      <name val="Calibri"/>
      <family val="2"/>
    </font>
    <font>
      <sz val="10"/>
      <color rgb="FF000000"/>
      <name val="Calibri"/>
      <family val="2"/>
    </font>
    <font>
      <u/>
      <sz val="12"/>
      <color theme="10"/>
      <name val="Calibri"/>
      <family val="2"/>
      <scheme val="minor"/>
    </font>
    <font>
      <sz val="9"/>
      <color theme="1"/>
      <name val="Calibri"/>
      <family val="2"/>
      <scheme val="minor"/>
    </font>
    <font>
      <sz val="9"/>
      <color theme="1"/>
      <name val="Calibri"/>
      <family val="2"/>
    </font>
    <font>
      <sz val="9"/>
      <color theme="1"/>
      <name val="Calibri (Cuerpo)"/>
    </font>
    <font>
      <u/>
      <sz val="9"/>
      <color theme="10"/>
      <name val="Calibri"/>
      <family val="2"/>
      <scheme val="minor"/>
    </font>
    <font>
      <i/>
      <sz val="9"/>
      <color theme="1"/>
      <name val="Calibri (Cuerpo)"/>
    </font>
    <font>
      <sz val="9"/>
      <color rgb="FF000000"/>
      <name val="Arial"/>
      <family val="2"/>
    </font>
    <font>
      <i/>
      <sz val="9"/>
      <color theme="1"/>
      <name val="Calibri"/>
      <family val="2"/>
      <scheme val="minor"/>
    </font>
  </fonts>
  <fills count="10">
    <fill>
      <patternFill patternType="none"/>
    </fill>
    <fill>
      <patternFill patternType="gray125"/>
    </fill>
    <fill>
      <patternFill patternType="solid">
        <fgColor theme="9" tint="0.79992065187536243"/>
        <bgColor indexed="64"/>
      </patternFill>
    </fill>
    <fill>
      <patternFill patternType="solid">
        <fgColor theme="7" tint="0.59999389629810485"/>
        <bgColor indexed="64"/>
      </patternFill>
    </fill>
    <fill>
      <patternFill patternType="solid">
        <fgColor theme="8" tint="0.79998168889431442"/>
        <bgColor indexed="64"/>
      </patternFill>
    </fill>
    <fill>
      <patternFill patternType="solid">
        <fgColor theme="8" tint="-0.249977111117893"/>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rgb="FFFFE699"/>
        <bgColor rgb="FF000000"/>
      </patternFill>
    </fill>
    <fill>
      <patternFill patternType="solid">
        <fgColor rgb="FF92D050"/>
        <bgColor indexed="64"/>
      </patternFill>
    </fill>
  </fills>
  <borders count="1">
    <border>
      <left/>
      <right/>
      <top/>
      <bottom/>
      <diagonal/>
    </border>
  </borders>
  <cellStyleXfs count="2">
    <xf numFmtId="0" fontId="0" fillId="0" borderId="0"/>
    <xf numFmtId="0" fontId="39" fillId="0" borderId="0" applyNumberFormat="0" applyFill="0" applyBorder="0" applyAlignment="0" applyProtection="0"/>
  </cellStyleXfs>
  <cellXfs count="113">
    <xf numFmtId="0" fontId="0" fillId="0" borderId="0" xfId="0"/>
    <xf numFmtId="0" fontId="27" fillId="0" borderId="0" xfId="0" applyFont="1" applyAlignment="1">
      <alignment wrapText="1"/>
    </xf>
    <xf numFmtId="0" fontId="28" fillId="0" borderId="0" xfId="0" applyFont="1"/>
    <xf numFmtId="0" fontId="0" fillId="0" borderId="0" xfId="0" applyAlignment="1">
      <alignment shrinkToFit="1"/>
    </xf>
    <xf numFmtId="0" fontId="0" fillId="2" borderId="0" xfId="0" applyFill="1" applyAlignment="1">
      <alignment horizontal="center"/>
    </xf>
    <xf numFmtId="0" fontId="0" fillId="0" borderId="0" xfId="0" applyAlignment="1">
      <alignment horizontal="center"/>
    </xf>
    <xf numFmtId="0" fontId="0" fillId="3" borderId="0" xfId="0" applyFill="1" applyAlignment="1">
      <alignment horizontal="center"/>
    </xf>
    <xf numFmtId="0" fontId="0" fillId="3" borderId="0" xfId="0" applyFill="1"/>
    <xf numFmtId="0" fontId="27" fillId="0" borderId="0" xfId="0" applyFont="1" applyAlignment="1">
      <alignment wrapText="1" shrinkToFit="1"/>
    </xf>
    <xf numFmtId="0" fontId="27" fillId="0" borderId="0" xfId="0" applyFont="1" applyAlignment="1">
      <alignment shrinkToFit="1"/>
    </xf>
    <xf numFmtId="0" fontId="27" fillId="2" borderId="0" xfId="0" applyFont="1" applyFill="1" applyAlignment="1">
      <alignment horizontal="center" wrapText="1"/>
    </xf>
    <xf numFmtId="0" fontId="27" fillId="0" borderId="0" xfId="0" applyFont="1" applyAlignment="1">
      <alignment horizontal="center" wrapText="1"/>
    </xf>
    <xf numFmtId="14" fontId="0" fillId="0" borderId="0" xfId="0" applyNumberFormat="1"/>
    <xf numFmtId="0" fontId="29" fillId="0" borderId="0" xfId="0" applyFont="1"/>
    <xf numFmtId="0" fontId="29" fillId="2" borderId="0" xfId="0" applyFont="1" applyFill="1" applyAlignment="1">
      <alignment horizontal="center"/>
    </xf>
    <xf numFmtId="0" fontId="29" fillId="0" borderId="0" xfId="0" applyFont="1" applyAlignment="1">
      <alignment horizontal="center"/>
    </xf>
    <xf numFmtId="14" fontId="29" fillId="0" borderId="0" xfId="0" applyNumberFormat="1" applyFont="1"/>
    <xf numFmtId="0" fontId="26" fillId="2" borderId="0" xfId="0" applyFont="1" applyFill="1" applyAlignment="1">
      <alignment horizontal="center"/>
    </xf>
    <xf numFmtId="0" fontId="26" fillId="0" borderId="0" xfId="0" applyFont="1"/>
    <xf numFmtId="0" fontId="25" fillId="0" borderId="0" xfId="0" applyFont="1"/>
    <xf numFmtId="0" fontId="25" fillId="2" borderId="0" xfId="0" applyFont="1" applyFill="1" applyAlignment="1">
      <alignment horizontal="center"/>
    </xf>
    <xf numFmtId="0" fontId="27" fillId="4" borderId="0" xfId="0" applyFont="1" applyFill="1" applyAlignment="1">
      <alignment wrapText="1"/>
    </xf>
    <xf numFmtId="0" fontId="0" fillId="4" borderId="0" xfId="0" applyFill="1"/>
    <xf numFmtId="0" fontId="29" fillId="4" borderId="0" xfId="0" applyFont="1" applyFill="1"/>
    <xf numFmtId="0" fontId="0" fillId="6" borderId="0" xfId="0" applyFill="1"/>
    <xf numFmtId="0" fontId="27" fillId="6" borderId="0" xfId="0" applyFont="1" applyFill="1" applyAlignment="1">
      <alignment wrapText="1"/>
    </xf>
    <xf numFmtId="0" fontId="29" fillId="6" borderId="0" xfId="0" applyFont="1" applyFill="1"/>
    <xf numFmtId="0" fontId="0" fillId="6" borderId="0" xfId="0" applyFill="1" applyAlignment="1">
      <alignment horizontal="center"/>
    </xf>
    <xf numFmtId="0" fontId="25" fillId="0" borderId="0" xfId="0" applyFont="1" applyAlignment="1">
      <alignment horizontal="center"/>
    </xf>
    <xf numFmtId="49" fontId="33" fillId="0" borderId="0" xfId="0" applyNumberFormat="1" applyFont="1"/>
    <xf numFmtId="0" fontId="0" fillId="7" borderId="0" xfId="0" applyFill="1"/>
    <xf numFmtId="0" fontId="29" fillId="7" borderId="0" xfId="0" applyFont="1" applyFill="1"/>
    <xf numFmtId="0" fontId="26" fillId="7" borderId="0" xfId="0" applyFont="1" applyFill="1"/>
    <xf numFmtId="0" fontId="24" fillId="0" borderId="0" xfId="0" applyFont="1" applyAlignment="1">
      <alignment horizontal="center"/>
    </xf>
    <xf numFmtId="0" fontId="34" fillId="0" borderId="0" xfId="0" applyFont="1"/>
    <xf numFmtId="0" fontId="23" fillId="0" borderId="0" xfId="0" applyFont="1" applyAlignment="1">
      <alignment horizontal="center"/>
    </xf>
    <xf numFmtId="0" fontId="23" fillId="0" borderId="0" xfId="0" applyFont="1"/>
    <xf numFmtId="0" fontId="22" fillId="0" borderId="0" xfId="0" applyFont="1"/>
    <xf numFmtId="0" fontId="22" fillId="2" borderId="0" xfId="0" applyFont="1" applyFill="1" applyAlignment="1">
      <alignment horizontal="center"/>
    </xf>
    <xf numFmtId="0" fontId="22" fillId="0" borderId="0" xfId="0" applyFont="1" applyAlignment="1">
      <alignment horizontal="center"/>
    </xf>
    <xf numFmtId="0" fontId="22" fillId="3" borderId="0" xfId="0" applyFont="1" applyFill="1" applyAlignment="1">
      <alignment horizontal="center"/>
    </xf>
    <xf numFmtId="0" fontId="21" fillId="2" borderId="0" xfId="0" applyFont="1" applyFill="1" applyAlignment="1">
      <alignment horizontal="center"/>
    </xf>
    <xf numFmtId="0" fontId="21" fillId="0" borderId="0" xfId="0" applyFont="1" applyAlignment="1">
      <alignment shrinkToFit="1"/>
    </xf>
    <xf numFmtId="0" fontId="21" fillId="0" borderId="0" xfId="0" applyFont="1" applyAlignment="1">
      <alignment horizontal="center"/>
    </xf>
    <xf numFmtId="0" fontId="21" fillId="6" borderId="0" xfId="0" applyFont="1" applyFill="1"/>
    <xf numFmtId="0" fontId="20" fillId="2" borderId="0" xfId="0" applyFont="1" applyFill="1" applyAlignment="1">
      <alignment horizontal="center"/>
    </xf>
    <xf numFmtId="0" fontId="20" fillId="3" borderId="0" xfId="0" applyFont="1" applyFill="1"/>
    <xf numFmtId="0" fontId="20" fillId="6" borderId="0" xfId="0" applyFont="1" applyFill="1"/>
    <xf numFmtId="0" fontId="20" fillId="4" borderId="0" xfId="0" applyFont="1" applyFill="1"/>
    <xf numFmtId="0" fontId="20" fillId="0" borderId="0" xfId="0" applyFont="1"/>
    <xf numFmtId="0" fontId="20" fillId="3" borderId="0" xfId="0" applyFont="1" applyFill="1" applyAlignment="1">
      <alignment horizontal="center"/>
    </xf>
    <xf numFmtId="0" fontId="21" fillId="3" borderId="0" xfId="0" applyFont="1" applyFill="1" applyAlignment="1">
      <alignment horizontal="center"/>
    </xf>
    <xf numFmtId="0" fontId="19" fillId="3" borderId="0" xfId="0" applyFont="1" applyFill="1" applyAlignment="1">
      <alignment horizontal="center"/>
    </xf>
    <xf numFmtId="0" fontId="19" fillId="6" borderId="0" xfId="0" applyFont="1" applyFill="1"/>
    <xf numFmtId="0" fontId="19" fillId="0" borderId="0" xfId="0" applyFont="1"/>
    <xf numFmtId="0" fontId="19" fillId="0" borderId="0" xfId="0" applyFont="1" applyAlignment="1">
      <alignment horizontal="center"/>
    </xf>
    <xf numFmtId="0" fontId="19" fillId="3" borderId="0" xfId="0" applyFont="1" applyFill="1"/>
    <xf numFmtId="0" fontId="20" fillId="4" borderId="0" xfId="0" applyFont="1" applyFill="1" applyAlignment="1">
      <alignment horizontal="center"/>
    </xf>
    <xf numFmtId="0" fontId="0" fillId="4" borderId="0" xfId="0" applyFill="1" applyAlignment="1">
      <alignment horizontal="center"/>
    </xf>
    <xf numFmtId="0" fontId="18" fillId="3" borderId="0" xfId="0" applyFont="1" applyFill="1" applyAlignment="1">
      <alignment horizontal="center"/>
    </xf>
    <xf numFmtId="0" fontId="18" fillId="0" borderId="0" xfId="0" applyFont="1"/>
    <xf numFmtId="0" fontId="18" fillId="3" borderId="0" xfId="0" applyFont="1" applyFill="1"/>
    <xf numFmtId="0" fontId="18" fillId="6" borderId="0" xfId="0" applyFont="1" applyFill="1"/>
    <xf numFmtId="0" fontId="18" fillId="4" borderId="0" xfId="0" applyFont="1" applyFill="1"/>
    <xf numFmtId="0" fontId="36" fillId="3" borderId="0" xfId="0" applyFont="1" applyFill="1" applyAlignment="1">
      <alignment horizontal="center"/>
    </xf>
    <xf numFmtId="0" fontId="30" fillId="8" borderId="0" xfId="0" applyFont="1" applyFill="1"/>
    <xf numFmtId="0" fontId="0" fillId="3" borderId="0" xfId="0" applyFill="1" applyAlignment="1">
      <alignment horizontal="left"/>
    </xf>
    <xf numFmtId="0" fontId="18" fillId="3" borderId="0" xfId="0" applyFont="1" applyFill="1" applyAlignment="1">
      <alignment horizontal="left"/>
    </xf>
    <xf numFmtId="0" fontId="36" fillId="3" borderId="0" xfId="0" applyFont="1" applyFill="1" applyAlignment="1">
      <alignment horizontal="left"/>
    </xf>
    <xf numFmtId="0" fontId="17" fillId="3" borderId="0" xfId="0" applyFont="1" applyFill="1" applyAlignment="1">
      <alignment horizontal="left"/>
    </xf>
    <xf numFmtId="0" fontId="16" fillId="0" borderId="0" xfId="0" applyFont="1"/>
    <xf numFmtId="0" fontId="0" fillId="2" borderId="0" xfId="0" applyFill="1" applyAlignment="1">
      <alignment shrinkToFit="1"/>
    </xf>
    <xf numFmtId="0" fontId="21" fillId="6" borderId="0" xfId="0" applyFont="1" applyFill="1" applyAlignment="1">
      <alignment horizontal="center"/>
    </xf>
    <xf numFmtId="0" fontId="15" fillId="0" borderId="0" xfId="0" applyFont="1"/>
    <xf numFmtId="0" fontId="15" fillId="6" borderId="0" xfId="0" applyFont="1" applyFill="1"/>
    <xf numFmtId="0" fontId="37" fillId="0" borderId="0" xfId="0" applyFont="1"/>
    <xf numFmtId="0" fontId="38" fillId="0" borderId="0" xfId="0" applyFont="1"/>
    <xf numFmtId="0" fontId="14" fillId="0" borderId="0" xfId="0" applyFont="1"/>
    <xf numFmtId="0" fontId="40" fillId="0" borderId="0" xfId="0" applyFont="1"/>
    <xf numFmtId="0" fontId="41" fillId="0" borderId="0" xfId="0" applyFont="1"/>
    <xf numFmtId="0" fontId="42" fillId="0" borderId="0" xfId="0" applyFont="1"/>
    <xf numFmtId="0" fontId="43" fillId="0" borderId="0" xfId="1" applyFont="1"/>
    <xf numFmtId="0" fontId="40" fillId="0" borderId="0" xfId="0" applyFont="1" applyAlignment="1">
      <alignment wrapText="1"/>
    </xf>
    <xf numFmtId="0" fontId="43" fillId="0" borderId="0" xfId="1" applyFont="1" applyAlignment="1">
      <alignment wrapText="1"/>
    </xf>
    <xf numFmtId="0" fontId="14" fillId="0" borderId="0" xfId="0" applyFont="1" applyAlignment="1">
      <alignment wrapText="1"/>
    </xf>
    <xf numFmtId="0" fontId="0" fillId="0" borderId="0" xfId="0" applyAlignment="1">
      <alignment wrapText="1"/>
    </xf>
    <xf numFmtId="17" fontId="40" fillId="0" borderId="0" xfId="0" applyNumberFormat="1" applyFont="1"/>
    <xf numFmtId="0" fontId="42" fillId="0" borderId="0" xfId="0" applyFont="1" applyAlignment="1">
      <alignment wrapText="1"/>
    </xf>
    <xf numFmtId="0" fontId="45" fillId="0" borderId="0" xfId="0" applyFont="1"/>
    <xf numFmtId="0" fontId="13" fillId="3" borderId="0" xfId="0" applyFont="1" applyFill="1" applyAlignment="1">
      <alignment horizontal="center"/>
    </xf>
    <xf numFmtId="0" fontId="17" fillId="3" borderId="0" xfId="0" applyFont="1" applyFill="1" applyAlignment="1">
      <alignment horizontal="center"/>
    </xf>
    <xf numFmtId="0" fontId="12" fillId="4" borderId="0" xfId="0" applyFont="1" applyFill="1"/>
    <xf numFmtId="0" fontId="12" fillId="3" borderId="0" xfId="0" applyFont="1" applyFill="1" applyAlignment="1">
      <alignment horizontal="left"/>
    </xf>
    <xf numFmtId="0" fontId="12" fillId="3" borderId="0" xfId="0" applyFont="1" applyFill="1" applyAlignment="1">
      <alignment horizontal="center"/>
    </xf>
    <xf numFmtId="0" fontId="12" fillId="0" borderId="0" xfId="0" applyFont="1"/>
    <xf numFmtId="0" fontId="12" fillId="3" borderId="0" xfId="0" applyFont="1" applyFill="1"/>
    <xf numFmtId="0" fontId="12" fillId="4" borderId="0" xfId="0" applyFont="1" applyFill="1" applyAlignment="1">
      <alignment horizontal="center"/>
    </xf>
    <xf numFmtId="0" fontId="11" fillId="3" borderId="0" xfId="0" applyFont="1" applyFill="1" applyAlignment="1">
      <alignment horizontal="center"/>
    </xf>
    <xf numFmtId="0" fontId="11" fillId="0" borderId="0" xfId="0" applyFont="1"/>
    <xf numFmtId="0" fontId="10" fillId="3" borderId="0" xfId="0" applyFont="1" applyFill="1" applyAlignment="1">
      <alignment horizontal="center"/>
    </xf>
    <xf numFmtId="0" fontId="9" fillId="3" borderId="0" xfId="0" applyFont="1" applyFill="1" applyAlignment="1">
      <alignment horizontal="center"/>
    </xf>
    <xf numFmtId="0" fontId="9" fillId="3" borderId="0" xfId="0" applyFont="1" applyFill="1" applyAlignment="1">
      <alignment horizontal="left"/>
    </xf>
    <xf numFmtId="0" fontId="8" fillId="3" borderId="0" xfId="0" applyFont="1" applyFill="1" applyAlignment="1">
      <alignment horizontal="center"/>
    </xf>
    <xf numFmtId="0" fontId="7" fillId="3" borderId="0" xfId="0" applyFont="1" applyFill="1" applyAlignment="1">
      <alignment horizontal="left"/>
    </xf>
    <xf numFmtId="0" fontId="6" fillId="3" borderId="0" xfId="0" applyFont="1" applyFill="1" applyAlignment="1">
      <alignment horizontal="center"/>
    </xf>
    <xf numFmtId="0" fontId="5" fillId="6" borderId="0" xfId="0" applyFont="1" applyFill="1"/>
    <xf numFmtId="0" fontId="4" fillId="3" borderId="0" xfId="0" applyFont="1" applyFill="1" applyAlignment="1">
      <alignment horizontal="center"/>
    </xf>
    <xf numFmtId="0" fontId="3" fillId="3" borderId="0" xfId="0" applyFont="1" applyFill="1" applyAlignment="1">
      <alignment horizontal="center"/>
    </xf>
    <xf numFmtId="0" fontId="2" fillId="3" borderId="0" xfId="0" applyFont="1" applyFill="1" applyAlignment="1">
      <alignment horizontal="left"/>
    </xf>
    <xf numFmtId="0" fontId="32" fillId="5" borderId="0" xfId="0" applyFont="1" applyFill="1" applyAlignment="1">
      <alignment horizontal="center"/>
    </xf>
    <xf numFmtId="0" fontId="0" fillId="9" borderId="0" xfId="0" applyFill="1"/>
    <xf numFmtId="0" fontId="1" fillId="9" borderId="0" xfId="0" applyFont="1" applyFill="1"/>
    <xf numFmtId="0" fontId="0" fillId="9" borderId="0" xfId="0" applyFill="1" applyAlignment="1">
      <alignment horizontal="center"/>
    </xf>
  </cellXfs>
  <cellStyles count="2">
    <cellStyle name="Hyperlink" xfId="1" builtinId="8"/>
    <cellStyle name="Normal" xfId="0" builtinId="0"/>
  </cellStyles>
  <dxfs count="39">
    <dxf>
      <fill>
        <patternFill patternType="solid">
          <fgColor indexed="64"/>
          <bgColor rgb="FF92D050"/>
        </patternFill>
      </fill>
    </dxf>
    <dxf>
      <fill>
        <patternFill patternType="solid">
          <fgColor indexed="64"/>
          <bgColor theme="7" tint="0.59999389629810485"/>
        </patternFill>
      </fill>
      <alignment horizontal="center" vertical="bottom" textRotation="0" wrapText="0" indent="0" justifyLastLine="0" shrinkToFit="0" readingOrder="0"/>
    </dxf>
    <dxf>
      <fill>
        <patternFill patternType="solid">
          <fgColor indexed="64"/>
          <bgColor rgb="FF92D050"/>
        </patternFill>
      </fill>
    </dxf>
    <dxf>
      <numFmt numFmtId="0" formatCode="General"/>
      <fill>
        <patternFill patternType="solid">
          <fgColor indexed="64"/>
          <bgColor theme="7" tint="0.59999389629810485"/>
        </patternFill>
      </fill>
      <alignment horizontal="center" vertical="bottom" textRotation="0" wrapText="0" indent="0" justifyLastLine="0" shrinkToFit="0" readingOrder="0"/>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numFmt numFmtId="19" formatCode="m/d/yy"/>
    </dxf>
    <dxf>
      <alignment horizontal="center"/>
    </dxf>
    <dxf>
      <alignment horizontal="center"/>
    </dxf>
    <dxf>
      <alignment horizontal="center"/>
    </dxf>
    <dxf>
      <fill>
        <patternFill patternType="solid">
          <fgColor indexed="64"/>
          <bgColor theme="7" tint="0.59999389629810485"/>
        </patternFill>
      </fill>
    </dxf>
    <dxf>
      <fill>
        <patternFill patternType="solid">
          <fgColor indexed="64"/>
          <bgColor theme="7" tint="0.59999389629810485"/>
        </patternFill>
      </fill>
    </dxf>
    <dxf>
      <fill>
        <patternFill patternType="solid">
          <fgColor indexed="64"/>
          <bgColor theme="7" tint="0.59999389629810485"/>
        </patternFill>
      </fill>
    </dxf>
    <dxf>
      <fill>
        <patternFill patternType="solid">
          <fgColor indexed="64"/>
          <bgColor theme="7" tint="0.59999389629810485"/>
        </patternFill>
      </fill>
    </dxf>
    <dxf>
      <fill>
        <patternFill patternType="solid">
          <fgColor indexed="64"/>
          <bgColor theme="7" tint="0.59999389629810485"/>
        </patternFill>
      </fill>
    </dxf>
    <dxf>
      <fill>
        <patternFill patternType="solid">
          <bgColor theme="7" tint="0.59999389629810485"/>
        </patternFill>
      </fill>
      <alignment horizontal="center"/>
    </dxf>
    <dxf>
      <fill>
        <patternFill patternType="solid">
          <fgColor indexed="64"/>
          <bgColor theme="8" tint="0.59999389629810485"/>
        </patternFill>
      </fill>
    </dxf>
    <dxf>
      <fill>
        <patternFill patternType="solid">
          <fgColor indexed="64"/>
          <bgColor theme="8" tint="0.79998168889431442"/>
        </patternFill>
      </fill>
    </dxf>
    <dxf>
      <fill>
        <patternFill patternType="solid">
          <fgColor indexed="64"/>
          <bgColor theme="7" tint="0.59999389629810485"/>
        </patternFill>
      </fill>
      <alignment horizontal="center" vertical="bottom" textRotation="0" wrapText="0" indent="0" justifyLastLine="0" shrinkToFit="0" readingOrder="0"/>
    </dxf>
    <dxf>
      <fill>
        <patternFill patternType="solid">
          <fgColor indexed="64"/>
          <bgColor theme="7" tint="0.59999389629810485"/>
        </patternFill>
      </fill>
    </dxf>
    <dxf>
      <numFmt numFmtId="0" formatCode="General"/>
      <fill>
        <patternFill patternType="solid">
          <fgColor indexed="64"/>
          <bgColor theme="7" tint="0.59999389629810485"/>
        </patternFill>
      </fill>
      <alignment horizontal="center" vertical="bottom" textRotation="0" wrapText="0" indent="0" justifyLastLine="0" shrinkToFit="0" readingOrder="0"/>
    </dxf>
    <dxf>
      <fill>
        <patternFill patternType="solid">
          <fgColor indexed="64"/>
          <bgColor theme="7" tint="0.59999389629810485"/>
        </patternFill>
      </fill>
      <alignment horizontal="left" vertical="bottom" textRotation="0" wrapText="0" indent="0" justifyLastLine="0" shrinkToFit="0" readingOrder="0"/>
    </dxf>
    <dxf>
      <fill>
        <patternFill patternType="solid">
          <fgColor indexed="64"/>
          <bgColor theme="7" tint="0.59999389629810485"/>
        </patternFill>
      </fill>
      <alignment horizontal="center" vertical="bottom" textRotation="0" wrapText="0" indent="0" justifyLastLine="0" shrinkToFit="0" readingOrder="0"/>
    </dxf>
    <dxf>
      <fill>
        <patternFill patternType="solid">
          <fgColor indexed="64"/>
          <bgColor theme="7" tint="0.59999389629810485"/>
        </patternFill>
      </fill>
      <alignment horizontal="center" vertical="bottom" textRotation="0" wrapText="0" indent="0" justifyLastLine="0" shrinkToFit="0" readingOrder="0"/>
    </dxf>
    <dxf>
      <fill>
        <patternFill patternType="solid">
          <fgColor indexed="64"/>
          <bgColor theme="7" tint="0.59999389629810485"/>
        </patternFill>
      </fill>
      <alignment horizontal="center" vertical="bottom" textRotation="0" wrapText="0" indent="0" justifyLastLine="0" shrinkToFit="0" readingOrder="0"/>
    </dxf>
    <dxf>
      <fill>
        <patternFill patternType="solid">
          <fgColor indexed="64"/>
          <bgColor theme="8" tint="0.59999389629810485"/>
        </patternFill>
      </fill>
      <alignment horizontal="center" vertical="bottom" textRotation="0" wrapText="0" indent="0" justifyLastLine="0" shrinkToFit="0" readingOrder="0"/>
    </dxf>
    <dxf>
      <fill>
        <patternFill patternType="solid">
          <fgColor indexed="64"/>
          <bgColor theme="9" tint="0.79992065187536243"/>
        </patternFill>
      </fill>
      <alignment horizontal="center" vertical="bottom" textRotation="0" wrapText="0" indent="0" justifyLastLine="0" shrinkToFit="0" readingOrder="0"/>
    </dxf>
    <dxf>
      <fill>
        <patternFill patternType="solid">
          <fgColor indexed="64"/>
          <bgColor theme="9" tint="0.79992065187536243"/>
        </patternFill>
      </fill>
      <alignment horizontal="center" vertical="bottom" textRotation="0" wrapText="0" indent="0" justifyLastLine="0" shrinkToFit="0" readingOrder="0"/>
    </dxf>
    <dxf>
      <fill>
        <patternFill patternType="solid">
          <fgColor indexed="64"/>
          <bgColor theme="8" tint="0.59999389629810485"/>
        </patternFill>
      </fill>
      <alignment horizontal="center"/>
    </dxf>
    <dxf>
      <fill>
        <patternFill patternType="none"/>
      </fill>
      <alignment horizontal="center"/>
    </dxf>
    <dxf>
      <fill>
        <patternFill patternType="solid">
          <fgColor indexed="64"/>
          <bgColor theme="8" tint="0.59999389629810485"/>
        </patternFill>
      </fill>
      <alignment horizontal="center"/>
    </dxf>
    <dxf>
      <fill>
        <patternFill patternType="solid">
          <fgColor indexed="64"/>
          <bgColor theme="7" tint="0.59999389629810485"/>
        </patternFill>
      </fill>
      <alignment horizontal="center" vertical="bottom" textRotation="0" wrapText="0" indent="0" justifyLastLine="0" shrinkToFit="0" readingOrder="0"/>
    </dxf>
    <dxf>
      <fill>
        <patternFill patternType="solid">
          <bgColor theme="9" tint="0.79992065187536243"/>
        </patternFill>
      </fill>
      <alignment horizontal="general" vertical="bottom" textRotation="0" wrapText="0" indent="0" justifyLastLine="0" shrinkToFit="1" readingOrder="0"/>
    </dxf>
    <dxf>
      <alignment horizontal="general" vertical="bottom" textRotation="0" wrapText="0" indent="0" justifyLastLine="0" shrinkToFit="1" readingOrder="0"/>
    </dxf>
    <dxf>
      <alignment horizontal="general" vertical="bottom" textRotation="0" wrapText="0" indent="0" justifyLastLine="0" shrinkToFit="1" readingOrder="0"/>
    </dxf>
    <dxf>
      <alignment horizontal="general" vertical="bottom" textRotation="0" wrapText="0" indent="0" justifyLastLine="0" shrinkToFit="1" readingOrder="0"/>
    </dxf>
    <dxf>
      <alignment horizontal="general" vertical="bottom" textRotation="0" wrapText="0" indent="0" justifyLastLine="0" shrinkToFit="1"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2:BW5658" totalsRowShown="0">
  <autoFilter ref="A2:BW5658" xr:uid="{00000000-000C-0000-FFFF-FFFF00000000}"/>
  <sortState xmlns:xlrd2="http://schemas.microsoft.com/office/spreadsheetml/2017/richdata2" ref="A985:BW2916">
    <sortCondition ref="AI2:AI5658"/>
  </sortState>
  <tableColumns count="75">
    <tableColumn id="1" xr3:uid="{00000000-0010-0000-0000-000001000000}" name="bioproject"/>
    <tableColumn id="2" xr3:uid="{00000000-0010-0000-0000-000002000000}" name="srx"/>
    <tableColumn id="3" xr3:uid="{00000000-0010-0000-0000-000003000000}" name="srr"/>
    <tableColumn id="4" xr3:uid="{00000000-0010-0000-0000-000004000000}" name="biosample"/>
    <tableColumn id="5" xr3:uid="{00000000-0010-0000-0000-000005000000}" name="gsm"/>
    <tableColumn id="6" xr3:uid="{00000000-0010-0000-0000-000006000000}" name="pmid"/>
    <tableColumn id="7" xr3:uid="{00000000-0010-0000-0000-000007000000}" name="pmc" dataDxfId="38"/>
    <tableColumn id="8" xr3:uid="{00000000-0010-0000-0000-000008000000}" name="[filter] genus" dataDxfId="37"/>
    <tableColumn id="9" xr3:uid="{00000000-0010-0000-0000-000009000000}" name="[filter] fungi" dataDxfId="36"/>
    <tableColumn id="10" xr3:uid="{00000000-0010-0000-0000-00000A000000}" name="[filter] sRNAs" dataDxfId="35"/>
    <tableColumn id="22" xr3:uid="{00000000-0010-0000-0000-000016000000}" name="Bioproject Pass" dataDxfId="34"/>
    <tableColumn id="23" xr3:uid="{00000000-0010-0000-0000-000017000000}" name="Bioproject Note" dataDxfId="33"/>
    <tableColumn id="69" xr3:uid="{00000000-0010-0000-0000-000045000000}" name="Library Pass" dataDxfId="32"/>
    <tableColumn id="71" xr3:uid="{00000000-0010-0000-0000-000047000000}" name="Library Note" dataDxfId="31"/>
    <tableColumn id="70" xr3:uid="{00000000-0010-0000-0000-000046000000}" name="Evaluated by" dataDxfId="30"/>
    <tableColumn id="66" xr3:uid="{47B62950-D191-E541-B197-0C3EF8715575}" name="YASMA paper" dataDxfId="29"/>
    <tableColumn id="68" xr3:uid="{9F34985E-1092-4E44-83A4-1F65115F643A}" name="FonReg" dataDxfId="28"/>
    <tableColumn id="72" xr3:uid="{00000000-0010-0000-0000-000048000000}" name="Library type" dataDxfId="27"/>
    <tableColumn id="21" xr3:uid="{615FB790-EC07-DF48-9A57-C85C66DEC0C5}" name="Kingdom" dataDxfId="26"/>
    <tableColumn id="63" xr3:uid="{F24FDE6A-F7D4-4A48-8EBC-4FF31AA02288}" name="project-rg" dataDxfId="3">
      <calculatedColumnFormula>IF(X3 &lt;&gt; "", CONCATENATE(Table1[[#This Row],[bioproject]],".",Table1[[#This Row],[Replicate group]]), "")</calculatedColumnFormula>
    </tableColumn>
    <tableColumn id="74" xr3:uid="{6637F063-6CEF-3E4D-8EF9-9213ACCCFB9C}" name="RNA extraction" dataDxfId="2"/>
    <tableColumn id="75" xr3:uid="{EAADEEBF-EECD-0040-82F0-E029E37B97E5}" name="Library construction" dataDxfId="0"/>
    <tableColumn id="65" xr3:uid="{4583252B-95A9-EA47-8202-0320AF64D3DA}" name="Library group" dataDxfId="1"/>
    <tableColumn id="62" xr3:uid="{2737E9A7-A0DC-5749-89FC-3D0C10F886A1}" name="Replicate group" dataDxfId="25"/>
    <tableColumn id="64" xr3:uid="{29C05028-D09A-A44F-8297-0BF873956743}" name="Dicer Mutant" dataDxfId="24"/>
    <tableColumn id="11" xr3:uid="{00000000-0010-0000-0000-00000B000000}" name="fungi_species" dataDxfId="23"/>
    <tableColumn id="73" xr3:uid="{BCC0528A-E9BB-F04C-B6AB-2CAB07035D2A}" name="fungi_abbv" dataDxfId="22">
      <calculatedColumnFormula>IF(Table1[[#This Row],[fungi_species]] &lt;&gt; "", CONCATENATE(LEFT(Table1[[#This Row],[fungi_species]],2), LEFT(_xlfn.TEXTAFTER(Table1[[#This Row],[fungi_species]], " ", 1),3)),"")</calculatedColumnFormula>
    </tableColumn>
    <tableColumn id="67" xr3:uid="{3B28D642-91AD-7148-B0C0-6398AA1B8A5E}" name="Library Note2" dataDxfId="21"/>
    <tableColumn id="49" xr3:uid="{00000000-0010-0000-0000-000031000000}" name="[biosample] Title" dataDxfId="20"/>
    <tableColumn id="30" xr3:uid="{00000000-0010-0000-0000-00001E000000}" name="[gds] GSM_title"/>
    <tableColumn id="39" xr3:uid="{00000000-0010-0000-0000-000027000000}" name="[sra] LIBRARY_NAME"/>
    <tableColumn id="37" xr3:uid="{00000000-0010-0000-0000-000025000000}" name="[sra] Experiment_name" dataDxfId="19"/>
    <tableColumn id="53" xr3:uid="{00000000-0010-0000-0000-000035000000}" name="[biosample] sample_name" dataDxfId="18"/>
    <tableColumn id="40" xr3:uid="{00000000-0010-0000-0000-000028000000}" name="[sra] LIBRARY_SELECTION" dataDxfId="17"/>
    <tableColumn id="42" xr3:uid="{00000000-0010-0000-0000-00002A000000}" name="[sra] LIBRARY_STRATEGY"/>
    <tableColumn id="12" xr3:uid="{00000000-0010-0000-0000-00000C000000}" name="strain" dataDxfId="16"/>
    <tableColumn id="60" xr3:uid="{00000000-0010-0000-0000-00003C000000}" name="Genotype" dataDxfId="15"/>
    <tableColumn id="13" xr3:uid="{00000000-0010-0000-0000-00000D000000}" name="fungi_taxid"/>
    <tableColumn id="14" xr3:uid="{00000000-0010-0000-0000-00000E000000}" name="fungi_strain" dataDxfId="14"/>
    <tableColumn id="15" xr3:uid="{00000000-0010-0000-0000-00000F000000}" name="has_host" dataDxfId="13"/>
    <tableColumn id="16" xr3:uid="{00000000-0010-0000-0000-000010000000}" name="host_species" dataDxfId="12"/>
    <tableColumn id="17" xr3:uid="{00000000-0010-0000-0000-000011000000}" name="host_kingdom"/>
    <tableColumn id="18" xr3:uid="{00000000-0010-0000-0000-000012000000}" name="has_degradome"/>
    <tableColumn id="19" xr3:uid="{00000000-0010-0000-0000-000013000000}" name="paired_mutants"/>
    <tableColumn id="61" xr3:uid="{00000000-0010-0000-0000-00003D000000}" name="Ecotype"/>
    <tableColumn id="20" xr3:uid="{00000000-0010-0000-0000-000014000000}" name="Alternative publication"/>
    <tableColumn id="58" xr3:uid="{00000000-0010-0000-0000-00003A000000}" name="Fabian to include" dataDxfId="11"/>
    <tableColumn id="59" xr3:uid="{00000000-0010-0000-0000-00003B000000}" name="Reduced list for YASMA" dataDxfId="10"/>
    <tableColumn id="44" xr3:uid="{00000000-0010-0000-0000-00002C000000}" name="[sra] ScientificName" dataDxfId="9"/>
    <tableColumn id="51" xr3:uid="{00000000-0010-0000-0000-000033000000}" name="[biosample] Organism"/>
    <tableColumn id="57" xr3:uid="{00000000-0010-0000-0000-000039000000}" name="[biosample] genotype"/>
    <tableColumn id="24" xr3:uid="{00000000-0010-0000-0000-000018000000}" name="[pubmed] Title"/>
    <tableColumn id="25" xr3:uid="{00000000-0010-0000-0000-000019000000}" name="[pubmed] Source"/>
    <tableColumn id="26" xr3:uid="{00000000-0010-0000-0000-00001A000000}" name="[pubmed] PubDate"/>
    <tableColumn id="27" xr3:uid="{00000000-0010-0000-0000-00001B000000}" name="[pubmed] doi"/>
    <tableColumn id="28" xr3:uid="{00000000-0010-0000-0000-00001C000000}" name="[bioproject] Project_Title"/>
    <tableColumn id="29" xr3:uid="{00000000-0010-0000-0000-00001D000000}" name="[bioproject] Project_Description"/>
    <tableColumn id="31" xr3:uid="{00000000-0010-0000-0000-00001F000000}" name="[gds] GSE_title"/>
    <tableColumn id="32" xr3:uid="{00000000-0010-0000-0000-000020000000}" name="[gds] GSE_summary"/>
    <tableColumn id="33" xr3:uid="{00000000-0010-0000-0000-000021000000}" name="[gds] GPL_id"/>
    <tableColumn id="34" xr3:uid="{00000000-0010-0000-0000-000022000000}" name="[gds] taxon"/>
    <tableColumn id="35" xr3:uid="{00000000-0010-0000-0000-000023000000}" name="[gds] gdsType"/>
    <tableColumn id="36" xr3:uid="{00000000-0010-0000-0000-000024000000}" name="[gds] date"/>
    <tableColumn id="38" xr3:uid="{00000000-0010-0000-0000-000026000000}" name="[sra] LIBRARY_CONSTRUCTION_PROTOCOL"/>
    <tableColumn id="41" xr3:uid="{00000000-0010-0000-0000-000029000000}" name="[sra] LIBRARY_SOURCE"/>
    <tableColumn id="43" xr3:uid="{00000000-0010-0000-0000-00002B000000}" name="[sra] Platform"/>
    <tableColumn id="45" xr3:uid="{00000000-0010-0000-0000-00002D000000}" name="[sra] Study_name"/>
    <tableColumn id="46" xr3:uid="{00000000-0010-0000-0000-00002E000000}" name="[sra] run_count"/>
    <tableColumn id="47" xr3:uid="{00000000-0010-0000-0000-00002F000000}" name="[sra] total_spots"/>
    <tableColumn id="48" xr3:uid="{00000000-0010-0000-0000-000030000000}" name="[sra] CreateDate" dataDxfId="8"/>
    <tableColumn id="50" xr3:uid="{00000000-0010-0000-0000-000032000000}" name="[biosample] Taxonomy"/>
    <tableColumn id="52" xr3:uid="{00000000-0010-0000-0000-000034000000}" name="[biosample] source_name"/>
    <tableColumn id="54" xr3:uid="{00000000-0010-0000-0000-000036000000}" name="[biosample] age"/>
    <tableColumn id="55" xr3:uid="{00000000-0010-0000-0000-000037000000}" name="[biosample] dev_stage"/>
    <tableColumn id="56" xr3:uid="{00000000-0010-0000-0000-000038000000}" name="[biosample] ecotype"/>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hyperlink" Target="https://doi.org/10.1126%2Fscience.1239705" TargetMode="External"/><Relationship Id="rId2" Type="http://schemas.openxmlformats.org/officeDocument/2006/relationships/hyperlink" Target="https://doi.org/10.1126%2Fscience.1239705" TargetMode="External"/><Relationship Id="rId1" Type="http://schemas.openxmlformats.org/officeDocument/2006/relationships/hyperlink" Target="https://doi.org/10.1126%2Fscience.1239705" TargetMode="External"/><Relationship Id="rId6" Type="http://schemas.openxmlformats.org/officeDocument/2006/relationships/hyperlink" Target="https://doi.org/10.1111/mpp.12466" TargetMode="External"/><Relationship Id="rId5" Type="http://schemas.openxmlformats.org/officeDocument/2006/relationships/hyperlink" Target="https://doi.org/10.3390/genes6030918" TargetMode="External"/><Relationship Id="rId4" Type="http://schemas.openxmlformats.org/officeDocument/2006/relationships/hyperlink" Target="https://doi.org/10.3390/genes603091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W5968"/>
  <sheetViews>
    <sheetView tabSelected="1" zoomScale="96" zoomScaleNormal="96" workbookViewId="0">
      <pane xSplit="18" ySplit="2" topLeftCell="S3" activePane="bottomRight" state="frozen"/>
      <selection pane="topRight" activeCell="R1" sqref="R1"/>
      <selection pane="bottomLeft" activeCell="A3" sqref="A3"/>
      <selection pane="bottomRight" activeCell="T5" sqref="T5"/>
    </sheetView>
  </sheetViews>
  <sheetFormatPr baseColWidth="10" defaultColWidth="11" defaultRowHeight="16" x14ac:dyDescent="0.2"/>
  <cols>
    <col min="1" max="1" width="13.83203125" customWidth="1"/>
    <col min="2" max="2" width="14.5" customWidth="1"/>
    <col min="3" max="3" width="12.83203125" customWidth="1"/>
    <col min="4" max="4" width="12" hidden="1" customWidth="1"/>
    <col min="5" max="5" width="11" hidden="1" customWidth="1"/>
    <col min="6" max="6" width="10.83203125" hidden="1" customWidth="1"/>
    <col min="7" max="7" width="14.6640625" customWidth="1"/>
    <col min="8" max="8" width="14.83203125" style="3" hidden="1" customWidth="1"/>
    <col min="9" max="9" width="13.5" style="3" hidden="1" customWidth="1"/>
    <col min="10" max="10" width="22.33203125" style="3" hidden="1" customWidth="1"/>
    <col min="11" max="11" width="7.6640625" style="4" hidden="1" customWidth="1"/>
    <col min="12" max="12" width="10.5" style="6" hidden="1" customWidth="1"/>
    <col min="13" max="13" width="16" style="24" hidden="1" customWidth="1"/>
    <col min="14" max="14" width="8.5" style="5" hidden="1" customWidth="1"/>
    <col min="15" max="15" width="16" style="24" hidden="1" customWidth="1"/>
    <col min="16" max="16" width="9.33203125" style="4" customWidth="1"/>
    <col min="17" max="17" width="8" style="4" hidden="1" customWidth="1"/>
    <col min="18" max="18" width="11" style="24" hidden="1" customWidth="1"/>
    <col min="19" max="19" width="16" customWidth="1"/>
    <col min="20" max="20" width="22.83203125" customWidth="1"/>
    <col min="21" max="22" width="22.83203125" style="110" customWidth="1"/>
    <col min="23" max="23" width="11.6640625" style="7" customWidth="1"/>
    <col min="24" max="24" width="15.83203125" style="6" customWidth="1"/>
    <col min="25" max="25" width="11.33203125" style="6" customWidth="1"/>
    <col min="26" max="26" width="13.5" style="66" customWidth="1"/>
    <col min="27" max="27" width="13.5" style="6" customWidth="1"/>
    <col min="28" max="28" width="15.6640625" customWidth="1"/>
    <col min="29" max="29" width="14" style="7" hidden="1" customWidth="1"/>
    <col min="30" max="30" width="28.83203125" style="27" customWidth="1"/>
    <col min="31" max="31" width="32.1640625" style="22" customWidth="1"/>
    <col min="32" max="32" width="27.83203125" style="24" customWidth="1"/>
    <col min="33" max="33" width="22.83203125" style="22" customWidth="1"/>
    <col min="34" max="34" width="29.1640625" style="24" customWidth="1"/>
    <col min="35" max="35" width="17.5" customWidth="1"/>
    <col min="36" max="36" width="23" customWidth="1"/>
    <col min="38" max="38" width="26.83203125" style="7" customWidth="1"/>
    <col min="39" max="39" width="16.1640625" style="7" customWidth="1"/>
    <col min="40" max="40" width="16.33203125" customWidth="1"/>
    <col min="41" max="41" width="10.83203125" hidden="1" customWidth="1"/>
    <col min="42" max="42" width="14.33203125" style="7" customWidth="1"/>
    <col min="43" max="43" width="17.33203125" style="7" customWidth="1"/>
    <col min="44" max="44" width="17.1640625" customWidth="1"/>
    <col min="45" max="45" width="16.33203125" hidden="1" customWidth="1"/>
    <col min="46" max="48" width="10.83203125" hidden="1" customWidth="1"/>
    <col min="49" max="49" width="11" hidden="1" customWidth="1"/>
    <col min="50" max="50" width="10.83203125" hidden="1" customWidth="1"/>
    <col min="51" max="51" width="10.83203125" style="5" hidden="1" customWidth="1"/>
    <col min="52" max="52" width="47.33203125" bestFit="1" customWidth="1"/>
    <col min="53" max="53" width="19.5" customWidth="1"/>
    <col min="54" max="54" width="58" customWidth="1"/>
    <col min="55" max="55" width="36.1640625" style="5" customWidth="1"/>
    <col min="57" max="57" width="9.6640625" customWidth="1"/>
    <col min="58" max="58" width="64.5" customWidth="1"/>
    <col min="59" max="59" width="255.83203125" bestFit="1" customWidth="1"/>
    <col min="60" max="60" width="19" customWidth="1"/>
    <col min="62" max="62" width="23.83203125" customWidth="1"/>
    <col min="63" max="63" width="29.5" customWidth="1"/>
    <col min="64" max="64" width="36.83203125" customWidth="1"/>
    <col min="65" max="65" width="15.83203125" customWidth="1"/>
    <col min="67" max="67" width="13.83203125" customWidth="1"/>
    <col min="69" max="69" width="15" customWidth="1"/>
    <col min="70" max="70" width="38.1640625" customWidth="1"/>
    <col min="73" max="73" width="21" customWidth="1"/>
    <col min="74" max="74" width="24.83203125" customWidth="1"/>
    <col min="76" max="76" width="24.5" customWidth="1"/>
    <col min="78" max="78" width="20.33203125" customWidth="1"/>
    <col min="79" max="79" width="36.1640625" customWidth="1"/>
    <col min="80" max="80" width="36.5" customWidth="1"/>
    <col min="82" max="82" width="17.1640625" customWidth="1"/>
    <col min="83" max="83" width="17.5" customWidth="1"/>
    <col min="84" max="84" width="21.83203125" customWidth="1"/>
    <col min="86" max="86" width="25.5" customWidth="1"/>
  </cols>
  <sheetData>
    <row r="1" spans="1:75" ht="21" x14ac:dyDescent="0.25">
      <c r="AB1" s="7"/>
      <c r="AC1" s="109" t="s">
        <v>30761</v>
      </c>
      <c r="AD1" s="109"/>
      <c r="AE1" s="109"/>
      <c r="AF1" s="109"/>
      <c r="AG1" s="109"/>
      <c r="AH1"/>
      <c r="AJ1" s="7"/>
      <c r="AK1" s="7"/>
      <c r="AL1"/>
      <c r="AN1" s="7"/>
      <c r="AO1" s="7"/>
      <c r="AP1"/>
      <c r="AQ1"/>
      <c r="AV1" s="5"/>
      <c r="AY1"/>
      <c r="AZ1" s="5"/>
      <c r="BC1"/>
    </row>
    <row r="2" spans="1:75" s="1" customFormat="1" ht="85" customHeight="1" x14ac:dyDescent="0.2">
      <c r="A2" s="1" t="s">
        <v>0</v>
      </c>
      <c r="B2" s="1" t="s">
        <v>1</v>
      </c>
      <c r="C2" s="1" t="s">
        <v>2</v>
      </c>
      <c r="D2" s="1" t="s">
        <v>3</v>
      </c>
      <c r="E2" s="1" t="s">
        <v>4</v>
      </c>
      <c r="F2" s="1" t="s">
        <v>5</v>
      </c>
      <c r="G2" s="1" t="s">
        <v>6</v>
      </c>
      <c r="H2" s="8" t="s">
        <v>7</v>
      </c>
      <c r="I2" s="8" t="s">
        <v>8</v>
      </c>
      <c r="J2" s="9" t="s">
        <v>9</v>
      </c>
      <c r="K2" s="10" t="s">
        <v>10</v>
      </c>
      <c r="L2" s="6" t="s">
        <v>11</v>
      </c>
      <c r="M2" s="24" t="s">
        <v>12</v>
      </c>
      <c r="N2" s="11" t="s">
        <v>13</v>
      </c>
      <c r="O2" s="24" t="s">
        <v>14</v>
      </c>
      <c r="P2" s="10" t="s">
        <v>30816</v>
      </c>
      <c r="Q2" s="10" t="s">
        <v>31285</v>
      </c>
      <c r="R2" s="24" t="s">
        <v>15</v>
      </c>
      <c r="S2" t="s">
        <v>16</v>
      </c>
      <c r="T2" t="s">
        <v>30762</v>
      </c>
      <c r="U2" s="111" t="s">
        <v>31354</v>
      </c>
      <c r="V2" s="111" t="s">
        <v>31355</v>
      </c>
      <c r="W2" s="7" t="s">
        <v>30764</v>
      </c>
      <c r="X2" s="6" t="s">
        <v>30759</v>
      </c>
      <c r="Y2" s="6" t="s">
        <v>30763</v>
      </c>
      <c r="Z2" s="66" t="s">
        <v>19</v>
      </c>
      <c r="AA2" s="89" t="s">
        <v>31332</v>
      </c>
      <c r="AB2" s="56" t="s">
        <v>31252</v>
      </c>
      <c r="AC2" s="25" t="s">
        <v>58</v>
      </c>
      <c r="AD2" s="21" t="s">
        <v>42</v>
      </c>
      <c r="AE2" s="25" t="s">
        <v>51</v>
      </c>
      <c r="AF2" s="21" t="s">
        <v>49</v>
      </c>
      <c r="AG2" s="25" t="s">
        <v>61</v>
      </c>
      <c r="AH2" s="1" t="s">
        <v>17</v>
      </c>
      <c r="AI2" s="1" t="s">
        <v>18</v>
      </c>
      <c r="AJ2" s="7" t="s">
        <v>20</v>
      </c>
      <c r="AK2" s="7" t="s">
        <v>21</v>
      </c>
      <c r="AL2" t="s">
        <v>22</v>
      </c>
      <c r="AM2" s="7" t="s">
        <v>23</v>
      </c>
      <c r="AN2" s="7" t="s">
        <v>24</v>
      </c>
      <c r="AO2" s="7" t="s">
        <v>25</v>
      </c>
      <c r="AP2" t="s">
        <v>26</v>
      </c>
      <c r="AQ2" s="1" t="s">
        <v>27</v>
      </c>
      <c r="AR2" s="1" t="s">
        <v>28</v>
      </c>
      <c r="AS2" s="1" t="s">
        <v>29</v>
      </c>
      <c r="AT2" s="1" t="s">
        <v>30</v>
      </c>
      <c r="AU2" s="11" t="s">
        <v>31</v>
      </c>
      <c r="AV2" s="11" t="s">
        <v>32</v>
      </c>
      <c r="AW2" s="1" t="s">
        <v>33</v>
      </c>
      <c r="AX2" s="1" t="s">
        <v>34</v>
      </c>
      <c r="AY2" s="1" t="s">
        <v>35</v>
      </c>
      <c r="AZ2" s="1" t="s">
        <v>36</v>
      </c>
      <c r="BA2" s="1" t="s">
        <v>37</v>
      </c>
      <c r="BB2" s="1" t="s">
        <v>38</v>
      </c>
      <c r="BC2" s="1" t="s">
        <v>39</v>
      </c>
      <c r="BD2" s="1" t="s">
        <v>40</v>
      </c>
      <c r="BE2" s="1" t="s">
        <v>41</v>
      </c>
      <c r="BF2" s="1" t="s">
        <v>43</v>
      </c>
      <c r="BG2" s="1" t="s">
        <v>44</v>
      </c>
      <c r="BH2" s="1" t="s">
        <v>45</v>
      </c>
      <c r="BI2" s="1" t="s">
        <v>46</v>
      </c>
      <c r="BJ2" s="1" t="s">
        <v>47</v>
      </c>
      <c r="BK2" s="1" t="s">
        <v>48</v>
      </c>
      <c r="BL2" s="1" t="s">
        <v>50</v>
      </c>
      <c r="BM2" s="1" t="s">
        <v>52</v>
      </c>
      <c r="BN2" s="1" t="s">
        <v>53</v>
      </c>
      <c r="BO2" s="1" t="s">
        <v>54</v>
      </c>
      <c r="BP2" s="1" t="s">
        <v>55</v>
      </c>
      <c r="BQ2" s="1" t="s">
        <v>56</v>
      </c>
      <c r="BR2" s="1" t="s">
        <v>57</v>
      </c>
      <c r="BS2" s="1" t="s">
        <v>59</v>
      </c>
      <c r="BT2" s="1" t="s">
        <v>60</v>
      </c>
      <c r="BU2" s="1" t="s">
        <v>62</v>
      </c>
      <c r="BV2" s="1" t="s">
        <v>63</v>
      </c>
      <c r="BW2" s="1" t="s">
        <v>64</v>
      </c>
    </row>
    <row r="3" spans="1:75" x14ac:dyDescent="0.2">
      <c r="A3" t="s">
        <v>65</v>
      </c>
      <c r="B3" t="s">
        <v>66</v>
      </c>
      <c r="C3" t="s">
        <v>67</v>
      </c>
      <c r="D3" t="s">
        <v>68</v>
      </c>
      <c r="E3" t="s">
        <v>69</v>
      </c>
      <c r="F3">
        <v>27353331</v>
      </c>
      <c r="G3" s="3" t="s">
        <v>70</v>
      </c>
      <c r="H3" s="3" t="s">
        <v>71</v>
      </c>
      <c r="J3" s="3" t="s">
        <v>72</v>
      </c>
      <c r="K3" s="3" t="s">
        <v>73</v>
      </c>
      <c r="L3" s="6" t="s">
        <v>74</v>
      </c>
      <c r="M3" s="24" t="s">
        <v>73</v>
      </c>
      <c r="O3" s="24" t="s">
        <v>75</v>
      </c>
      <c r="T3" t="str">
        <f>IF(X3 &lt;&gt; "", CONCATENATE(Table1[[#This Row],[bioproject]],".",Table1[[#This Row],[Replicate group]]), "")</f>
        <v/>
      </c>
      <c r="AA3" s="6" t="str">
        <f>IF(Table1[[#This Row],[fungi_species]] &lt;&gt; "", CONCATENATE(LEFT(Table1[[#This Row],[fungi_species]],2), LEFT(_xlfn.TEXTAFTER(Table1[[#This Row],[fungi_species]], " ", 1),3)),"")</f>
        <v/>
      </c>
      <c r="AB3" s="7"/>
      <c r="AC3" t="s">
        <v>90</v>
      </c>
      <c r="AD3" t="s">
        <v>69</v>
      </c>
      <c r="AE3" t="s">
        <v>76</v>
      </c>
      <c r="AF3" s="22" t="s">
        <v>85</v>
      </c>
      <c r="AG3" s="24" t="s">
        <v>69</v>
      </c>
      <c r="AH3" t="s">
        <v>76</v>
      </c>
      <c r="AI3" t="s">
        <v>77</v>
      </c>
      <c r="AJ3" s="7"/>
      <c r="AK3" s="7"/>
      <c r="AL3"/>
      <c r="AN3" s="7"/>
      <c r="AO3" s="7"/>
      <c r="AP3"/>
      <c r="AQ3"/>
      <c r="AU3" s="5"/>
      <c r="AV3" s="5"/>
      <c r="AW3" t="s">
        <v>78</v>
      </c>
      <c r="AX3" t="s">
        <v>78</v>
      </c>
      <c r="AY3" t="s">
        <v>69</v>
      </c>
      <c r="AZ3" t="s">
        <v>79</v>
      </c>
      <c r="BA3" t="s">
        <v>80</v>
      </c>
      <c r="BB3" t="s">
        <v>81</v>
      </c>
      <c r="BC3" t="s">
        <v>82</v>
      </c>
      <c r="BD3" t="s">
        <v>83</v>
      </c>
      <c r="BE3" t="s">
        <v>84</v>
      </c>
      <c r="BF3" t="s">
        <v>69</v>
      </c>
      <c r="BG3" t="s">
        <v>69</v>
      </c>
      <c r="BH3" t="s">
        <v>69</v>
      </c>
      <c r="BI3" t="s">
        <v>69</v>
      </c>
      <c r="BJ3" t="s">
        <v>69</v>
      </c>
      <c r="BK3" t="s">
        <v>69</v>
      </c>
      <c r="BL3" t="s">
        <v>86</v>
      </c>
      <c r="BM3" t="s">
        <v>87</v>
      </c>
      <c r="BN3" t="s">
        <v>88</v>
      </c>
      <c r="BO3" t="s">
        <v>83</v>
      </c>
      <c r="BP3">
        <v>1</v>
      </c>
      <c r="BQ3">
        <v>12629367</v>
      </c>
      <c r="BR3" s="12" t="s">
        <v>89</v>
      </c>
      <c r="BS3">
        <v>7227</v>
      </c>
      <c r="BT3" t="s">
        <v>69</v>
      </c>
      <c r="BU3" t="s">
        <v>69</v>
      </c>
      <c r="BV3" t="s">
        <v>69</v>
      </c>
      <c r="BW3" t="s">
        <v>69</v>
      </c>
    </row>
    <row r="4" spans="1:75" x14ac:dyDescent="0.2">
      <c r="A4" t="s">
        <v>65</v>
      </c>
      <c r="B4" t="s">
        <v>91</v>
      </c>
      <c r="C4" t="s">
        <v>92</v>
      </c>
      <c r="D4" t="s">
        <v>93</v>
      </c>
      <c r="E4" t="s">
        <v>69</v>
      </c>
      <c r="F4">
        <v>27353331</v>
      </c>
      <c r="G4" s="3" t="s">
        <v>70</v>
      </c>
      <c r="H4" s="3" t="s">
        <v>71</v>
      </c>
      <c r="J4" s="3" t="s">
        <v>72</v>
      </c>
      <c r="K4" s="3" t="s">
        <v>73</v>
      </c>
      <c r="M4" s="24" t="s">
        <v>73</v>
      </c>
      <c r="O4" s="24" t="s">
        <v>75</v>
      </c>
      <c r="T4" t="str">
        <f>IF(X4 &lt;&gt; "", CONCATENATE(Table1[[#This Row],[bioproject]],".",Table1[[#This Row],[Replicate group]]), "")</f>
        <v/>
      </c>
      <c r="AA4" s="6" t="str">
        <f>IF(Table1[[#This Row],[fungi_species]] &lt;&gt; "", CONCATENATE(LEFT(Table1[[#This Row],[fungi_species]],2), LEFT(_xlfn.TEXTAFTER(Table1[[#This Row],[fungi_species]], " ", 1),3)),"")</f>
        <v/>
      </c>
      <c r="AB4" s="7"/>
      <c r="AC4" t="s">
        <v>90</v>
      </c>
      <c r="AD4" t="s">
        <v>69</v>
      </c>
      <c r="AE4" t="s">
        <v>76</v>
      </c>
      <c r="AF4" s="22" t="s">
        <v>85</v>
      </c>
      <c r="AG4" s="24" t="s">
        <v>69</v>
      </c>
      <c r="AH4" t="s">
        <v>76</v>
      </c>
      <c r="AI4" t="s">
        <v>77</v>
      </c>
      <c r="AJ4" s="7"/>
      <c r="AK4" s="7"/>
      <c r="AL4"/>
      <c r="AN4" s="7"/>
      <c r="AO4" s="7"/>
      <c r="AP4"/>
      <c r="AQ4"/>
      <c r="AU4" s="5"/>
      <c r="AV4" s="5"/>
      <c r="AW4" t="s">
        <v>78</v>
      </c>
      <c r="AX4" t="s">
        <v>78</v>
      </c>
      <c r="AY4" t="s">
        <v>69</v>
      </c>
      <c r="AZ4" t="s">
        <v>79</v>
      </c>
      <c r="BA4" t="s">
        <v>80</v>
      </c>
      <c r="BB4" t="s">
        <v>81</v>
      </c>
      <c r="BC4" t="s">
        <v>82</v>
      </c>
      <c r="BD4" t="s">
        <v>83</v>
      </c>
      <c r="BE4" t="s">
        <v>84</v>
      </c>
      <c r="BF4" t="s">
        <v>69</v>
      </c>
      <c r="BG4" t="s">
        <v>69</v>
      </c>
      <c r="BH4" t="s">
        <v>69</v>
      </c>
      <c r="BI4" t="s">
        <v>69</v>
      </c>
      <c r="BJ4" t="s">
        <v>69</v>
      </c>
      <c r="BK4" t="s">
        <v>69</v>
      </c>
      <c r="BL4" t="s">
        <v>86</v>
      </c>
      <c r="BM4" t="s">
        <v>87</v>
      </c>
      <c r="BN4" t="s">
        <v>88</v>
      </c>
      <c r="BO4" t="s">
        <v>83</v>
      </c>
      <c r="BP4">
        <v>1</v>
      </c>
      <c r="BQ4">
        <v>15709764</v>
      </c>
      <c r="BR4" s="12" t="s">
        <v>94</v>
      </c>
      <c r="BS4">
        <v>7227</v>
      </c>
      <c r="BT4" t="s">
        <v>69</v>
      </c>
      <c r="BU4" t="s">
        <v>69</v>
      </c>
      <c r="BV4" t="s">
        <v>69</v>
      </c>
      <c r="BW4" t="s">
        <v>69</v>
      </c>
    </row>
    <row r="5" spans="1:75" x14ac:dyDescent="0.2">
      <c r="A5" t="s">
        <v>65</v>
      </c>
      <c r="B5" t="s">
        <v>95</v>
      </c>
      <c r="C5" t="s">
        <v>96</v>
      </c>
      <c r="D5" t="s">
        <v>97</v>
      </c>
      <c r="E5" t="s">
        <v>69</v>
      </c>
      <c r="F5">
        <v>27353331</v>
      </c>
      <c r="G5" s="3" t="s">
        <v>70</v>
      </c>
      <c r="H5" s="3" t="s">
        <v>71</v>
      </c>
      <c r="J5" s="3" t="s">
        <v>72</v>
      </c>
      <c r="K5" s="3" t="s">
        <v>73</v>
      </c>
      <c r="M5" s="24" t="s">
        <v>73</v>
      </c>
      <c r="O5" s="24" t="s">
        <v>75</v>
      </c>
      <c r="T5" t="str">
        <f>IF(X5 &lt;&gt; "", CONCATENATE(Table1[[#This Row],[bioproject]],".",Table1[[#This Row],[Replicate group]]), "")</f>
        <v/>
      </c>
      <c r="AA5" s="6" t="str">
        <f>IF(Table1[[#This Row],[fungi_species]] &lt;&gt; "", CONCATENATE(LEFT(Table1[[#This Row],[fungi_species]],2), LEFT(_xlfn.TEXTAFTER(Table1[[#This Row],[fungi_species]], " ", 1),3)),"")</f>
        <v/>
      </c>
      <c r="AB5" s="7"/>
      <c r="AC5" t="s">
        <v>90</v>
      </c>
      <c r="AD5" t="s">
        <v>69</v>
      </c>
      <c r="AE5" t="s">
        <v>76</v>
      </c>
      <c r="AF5" s="22" t="s">
        <v>85</v>
      </c>
      <c r="AG5" s="24" t="s">
        <v>69</v>
      </c>
      <c r="AH5" t="s">
        <v>76</v>
      </c>
      <c r="AI5" t="s">
        <v>77</v>
      </c>
      <c r="AJ5" s="7"/>
      <c r="AK5" s="7"/>
      <c r="AL5"/>
      <c r="AN5" s="7"/>
      <c r="AO5" s="7"/>
      <c r="AP5"/>
      <c r="AQ5"/>
      <c r="AU5" s="5"/>
      <c r="AV5" s="5"/>
      <c r="AW5" t="s">
        <v>78</v>
      </c>
      <c r="AX5" t="s">
        <v>78</v>
      </c>
      <c r="AY5" t="s">
        <v>69</v>
      </c>
      <c r="AZ5" t="s">
        <v>79</v>
      </c>
      <c r="BA5" t="s">
        <v>80</v>
      </c>
      <c r="BB5" t="s">
        <v>81</v>
      </c>
      <c r="BC5" t="s">
        <v>82</v>
      </c>
      <c r="BD5" t="s">
        <v>83</v>
      </c>
      <c r="BE5" t="s">
        <v>84</v>
      </c>
      <c r="BF5" t="s">
        <v>69</v>
      </c>
      <c r="BG5" t="s">
        <v>69</v>
      </c>
      <c r="BH5" t="s">
        <v>69</v>
      </c>
      <c r="BI5" t="s">
        <v>69</v>
      </c>
      <c r="BJ5" t="s">
        <v>69</v>
      </c>
      <c r="BK5" t="s">
        <v>69</v>
      </c>
      <c r="BL5" t="s">
        <v>86</v>
      </c>
      <c r="BM5" t="s">
        <v>87</v>
      </c>
      <c r="BN5" t="s">
        <v>88</v>
      </c>
      <c r="BO5" t="s">
        <v>83</v>
      </c>
      <c r="BP5">
        <v>1</v>
      </c>
      <c r="BQ5">
        <v>15401227</v>
      </c>
      <c r="BR5" s="12" t="s">
        <v>94</v>
      </c>
      <c r="BS5">
        <v>7227</v>
      </c>
      <c r="BT5" t="s">
        <v>69</v>
      </c>
      <c r="BU5" t="s">
        <v>69</v>
      </c>
      <c r="BV5" t="s">
        <v>69</v>
      </c>
      <c r="BW5" t="s">
        <v>69</v>
      </c>
    </row>
    <row r="6" spans="1:75" x14ac:dyDescent="0.2">
      <c r="A6" t="s">
        <v>65</v>
      </c>
      <c r="B6" t="s">
        <v>98</v>
      </c>
      <c r="C6" t="s">
        <v>99</v>
      </c>
      <c r="D6" t="s">
        <v>100</v>
      </c>
      <c r="E6" t="s">
        <v>69</v>
      </c>
      <c r="F6">
        <v>27353331</v>
      </c>
      <c r="G6" s="3" t="s">
        <v>70</v>
      </c>
      <c r="H6" s="3" t="s">
        <v>71</v>
      </c>
      <c r="J6" s="3" t="s">
        <v>72</v>
      </c>
      <c r="K6" s="3" t="s">
        <v>73</v>
      </c>
      <c r="M6" s="24" t="s">
        <v>73</v>
      </c>
      <c r="O6" s="24" t="s">
        <v>75</v>
      </c>
      <c r="T6" t="str">
        <f>IF(X6 &lt;&gt; "", CONCATENATE(Table1[[#This Row],[bioproject]],".",Table1[[#This Row],[Replicate group]]), "")</f>
        <v/>
      </c>
      <c r="AA6" s="6" t="str">
        <f>IF(Table1[[#This Row],[fungi_species]] &lt;&gt; "", CONCATENATE(LEFT(Table1[[#This Row],[fungi_species]],2), LEFT(_xlfn.TEXTAFTER(Table1[[#This Row],[fungi_species]], " ", 1),3)),"")</f>
        <v/>
      </c>
      <c r="AB6" s="7"/>
      <c r="AC6" t="s">
        <v>90</v>
      </c>
      <c r="AD6" t="s">
        <v>69</v>
      </c>
      <c r="AE6" t="s">
        <v>76</v>
      </c>
      <c r="AF6" s="22" t="s">
        <v>85</v>
      </c>
      <c r="AG6" s="24" t="s">
        <v>69</v>
      </c>
      <c r="AH6" t="s">
        <v>76</v>
      </c>
      <c r="AI6" t="s">
        <v>77</v>
      </c>
      <c r="AJ6" s="7"/>
      <c r="AK6" s="7"/>
      <c r="AL6"/>
      <c r="AN6" s="7"/>
      <c r="AO6" s="7"/>
      <c r="AP6"/>
      <c r="AQ6"/>
      <c r="AU6" s="5"/>
      <c r="AV6" s="5"/>
      <c r="AW6" t="s">
        <v>78</v>
      </c>
      <c r="AX6" t="s">
        <v>78</v>
      </c>
      <c r="AY6" t="s">
        <v>69</v>
      </c>
      <c r="AZ6" t="s">
        <v>79</v>
      </c>
      <c r="BA6" t="s">
        <v>80</v>
      </c>
      <c r="BB6" t="s">
        <v>81</v>
      </c>
      <c r="BC6" t="s">
        <v>82</v>
      </c>
      <c r="BD6" t="s">
        <v>83</v>
      </c>
      <c r="BE6" t="s">
        <v>84</v>
      </c>
      <c r="BF6" t="s">
        <v>69</v>
      </c>
      <c r="BG6" t="s">
        <v>69</v>
      </c>
      <c r="BH6" t="s">
        <v>69</v>
      </c>
      <c r="BI6" t="s">
        <v>69</v>
      </c>
      <c r="BJ6" t="s">
        <v>69</v>
      </c>
      <c r="BK6" t="s">
        <v>69</v>
      </c>
      <c r="BL6" t="s">
        <v>86</v>
      </c>
      <c r="BM6" t="s">
        <v>87</v>
      </c>
      <c r="BN6" t="s">
        <v>88</v>
      </c>
      <c r="BO6" t="s">
        <v>83</v>
      </c>
      <c r="BP6">
        <v>1</v>
      </c>
      <c r="BQ6">
        <v>37611609</v>
      </c>
      <c r="BR6" s="12" t="s">
        <v>94</v>
      </c>
      <c r="BS6">
        <v>7227</v>
      </c>
      <c r="BT6" t="s">
        <v>69</v>
      </c>
      <c r="BU6" t="s">
        <v>69</v>
      </c>
      <c r="BV6" t="s">
        <v>69</v>
      </c>
      <c r="BW6" t="s">
        <v>69</v>
      </c>
    </row>
    <row r="7" spans="1:75" x14ac:dyDescent="0.2">
      <c r="A7" t="s">
        <v>65</v>
      </c>
      <c r="B7" t="s">
        <v>101</v>
      </c>
      <c r="C7" t="s">
        <v>102</v>
      </c>
      <c r="D7" t="s">
        <v>103</v>
      </c>
      <c r="E7" t="s">
        <v>69</v>
      </c>
      <c r="F7">
        <v>27353331</v>
      </c>
      <c r="G7" s="3" t="s">
        <v>70</v>
      </c>
      <c r="H7" s="3" t="s">
        <v>71</v>
      </c>
      <c r="J7" s="3" t="s">
        <v>72</v>
      </c>
      <c r="K7" s="3" t="s">
        <v>73</v>
      </c>
      <c r="M7" s="24" t="s">
        <v>73</v>
      </c>
      <c r="O7" s="24" t="s">
        <v>75</v>
      </c>
      <c r="T7" t="str">
        <f>IF(X7 &lt;&gt; "", CONCATENATE(Table1[[#This Row],[bioproject]],".",Table1[[#This Row],[Replicate group]]), "")</f>
        <v/>
      </c>
      <c r="AA7" s="6" t="str">
        <f>IF(Table1[[#This Row],[fungi_species]] &lt;&gt; "", CONCATENATE(LEFT(Table1[[#This Row],[fungi_species]],2), LEFT(_xlfn.TEXTAFTER(Table1[[#This Row],[fungi_species]], " ", 1),3)),"")</f>
        <v/>
      </c>
      <c r="AB7" s="7"/>
      <c r="AC7" t="s">
        <v>90</v>
      </c>
      <c r="AD7" t="s">
        <v>69</v>
      </c>
      <c r="AE7" t="s">
        <v>76</v>
      </c>
      <c r="AF7" s="22" t="s">
        <v>85</v>
      </c>
      <c r="AG7" s="24" t="s">
        <v>69</v>
      </c>
      <c r="AH7" t="s">
        <v>76</v>
      </c>
      <c r="AI7" t="s">
        <v>77</v>
      </c>
      <c r="AJ7" s="7"/>
      <c r="AK7" s="7"/>
      <c r="AL7"/>
      <c r="AN7" s="7"/>
      <c r="AO7" s="7"/>
      <c r="AP7"/>
      <c r="AQ7"/>
      <c r="AU7" s="5"/>
      <c r="AV7" s="5"/>
      <c r="AW7" t="s">
        <v>78</v>
      </c>
      <c r="AX7" t="s">
        <v>78</v>
      </c>
      <c r="AY7" t="s">
        <v>69</v>
      </c>
      <c r="AZ7" t="s">
        <v>79</v>
      </c>
      <c r="BA7" t="s">
        <v>80</v>
      </c>
      <c r="BB7" t="s">
        <v>81</v>
      </c>
      <c r="BC7" t="s">
        <v>82</v>
      </c>
      <c r="BD7" t="s">
        <v>83</v>
      </c>
      <c r="BE7" t="s">
        <v>84</v>
      </c>
      <c r="BF7" t="s">
        <v>69</v>
      </c>
      <c r="BG7" t="s">
        <v>69</v>
      </c>
      <c r="BH7" t="s">
        <v>69</v>
      </c>
      <c r="BI7" t="s">
        <v>69</v>
      </c>
      <c r="BJ7" t="s">
        <v>69</v>
      </c>
      <c r="BK7" t="s">
        <v>69</v>
      </c>
      <c r="BL7" t="s">
        <v>86</v>
      </c>
      <c r="BM7" t="s">
        <v>87</v>
      </c>
      <c r="BN7" t="s">
        <v>88</v>
      </c>
      <c r="BO7" t="s">
        <v>83</v>
      </c>
      <c r="BP7">
        <v>1</v>
      </c>
      <c r="BQ7">
        <v>37586724</v>
      </c>
      <c r="BR7" s="12" t="s">
        <v>94</v>
      </c>
      <c r="BS7">
        <v>7227</v>
      </c>
      <c r="BT7" t="s">
        <v>69</v>
      </c>
      <c r="BU7" t="s">
        <v>69</v>
      </c>
      <c r="BV7" t="s">
        <v>69</v>
      </c>
      <c r="BW7" t="s">
        <v>69</v>
      </c>
    </row>
    <row r="8" spans="1:75" x14ac:dyDescent="0.2">
      <c r="A8" t="s">
        <v>65</v>
      </c>
      <c r="B8" t="s">
        <v>104</v>
      </c>
      <c r="C8" t="s">
        <v>105</v>
      </c>
      <c r="D8" t="s">
        <v>106</v>
      </c>
      <c r="E8" t="s">
        <v>69</v>
      </c>
      <c r="F8">
        <v>27353331</v>
      </c>
      <c r="G8" s="3" t="s">
        <v>70</v>
      </c>
      <c r="H8" s="3" t="s">
        <v>71</v>
      </c>
      <c r="J8" s="3" t="s">
        <v>72</v>
      </c>
      <c r="K8" s="3" t="s">
        <v>73</v>
      </c>
      <c r="M8" s="24" t="s">
        <v>73</v>
      </c>
      <c r="O8" s="24" t="s">
        <v>75</v>
      </c>
      <c r="T8" t="str">
        <f>IF(X8 &lt;&gt; "", CONCATENATE(Table1[[#This Row],[bioproject]],".",Table1[[#This Row],[Replicate group]]), "")</f>
        <v/>
      </c>
      <c r="AA8" s="6" t="str">
        <f>IF(Table1[[#This Row],[fungi_species]] &lt;&gt; "", CONCATENATE(LEFT(Table1[[#This Row],[fungi_species]],2), LEFT(_xlfn.TEXTAFTER(Table1[[#This Row],[fungi_species]], " ", 1),3)),"")</f>
        <v/>
      </c>
      <c r="AB8" s="7"/>
      <c r="AC8" t="s">
        <v>90</v>
      </c>
      <c r="AD8" t="s">
        <v>69</v>
      </c>
      <c r="AE8" t="s">
        <v>76</v>
      </c>
      <c r="AF8" s="22" t="s">
        <v>85</v>
      </c>
      <c r="AG8" s="24" t="s">
        <v>69</v>
      </c>
      <c r="AH8" t="s">
        <v>76</v>
      </c>
      <c r="AI8" t="s">
        <v>77</v>
      </c>
      <c r="AJ8" s="7"/>
      <c r="AK8" s="7"/>
      <c r="AL8"/>
      <c r="AN8" s="7"/>
      <c r="AO8" s="7"/>
      <c r="AP8"/>
      <c r="AQ8"/>
      <c r="AU8" s="5"/>
      <c r="AV8" s="5"/>
      <c r="AW8" t="s">
        <v>78</v>
      </c>
      <c r="AX8" t="s">
        <v>78</v>
      </c>
      <c r="AY8" t="s">
        <v>69</v>
      </c>
      <c r="AZ8" t="s">
        <v>79</v>
      </c>
      <c r="BA8" t="s">
        <v>80</v>
      </c>
      <c r="BB8" t="s">
        <v>81</v>
      </c>
      <c r="BC8" t="s">
        <v>82</v>
      </c>
      <c r="BD8" t="s">
        <v>83</v>
      </c>
      <c r="BE8" t="s">
        <v>84</v>
      </c>
      <c r="BF8" t="s">
        <v>69</v>
      </c>
      <c r="BG8" t="s">
        <v>69</v>
      </c>
      <c r="BH8" t="s">
        <v>69</v>
      </c>
      <c r="BI8" t="s">
        <v>69</v>
      </c>
      <c r="BJ8" t="s">
        <v>69</v>
      </c>
      <c r="BK8" t="s">
        <v>69</v>
      </c>
      <c r="BL8" t="s">
        <v>86</v>
      </c>
      <c r="BM8" t="s">
        <v>87</v>
      </c>
      <c r="BN8" t="s">
        <v>88</v>
      </c>
      <c r="BO8" t="s">
        <v>83</v>
      </c>
      <c r="BP8">
        <v>1</v>
      </c>
      <c r="BQ8">
        <v>27494664</v>
      </c>
      <c r="BR8" s="12" t="s">
        <v>94</v>
      </c>
      <c r="BS8">
        <v>7227</v>
      </c>
      <c r="BT8" t="s">
        <v>69</v>
      </c>
      <c r="BU8" t="s">
        <v>69</v>
      </c>
      <c r="BV8" t="s">
        <v>69</v>
      </c>
      <c r="BW8" t="s">
        <v>69</v>
      </c>
    </row>
    <row r="9" spans="1:75" x14ac:dyDescent="0.2">
      <c r="A9" t="s">
        <v>65</v>
      </c>
      <c r="B9" t="s">
        <v>107</v>
      </c>
      <c r="C9" t="s">
        <v>108</v>
      </c>
      <c r="D9" t="s">
        <v>109</v>
      </c>
      <c r="E9" t="s">
        <v>69</v>
      </c>
      <c r="F9">
        <v>27353331</v>
      </c>
      <c r="G9" s="3" t="s">
        <v>70</v>
      </c>
      <c r="H9" s="3" t="s">
        <v>71</v>
      </c>
      <c r="J9" s="3" t="s">
        <v>72</v>
      </c>
      <c r="K9" s="3" t="s">
        <v>73</v>
      </c>
      <c r="M9" s="24" t="s">
        <v>73</v>
      </c>
      <c r="O9" s="24" t="s">
        <v>75</v>
      </c>
      <c r="T9" t="str">
        <f>IF(X9 &lt;&gt; "", CONCATENATE(Table1[[#This Row],[bioproject]],".",Table1[[#This Row],[Replicate group]]), "")</f>
        <v/>
      </c>
      <c r="AA9" s="6" t="str">
        <f>IF(Table1[[#This Row],[fungi_species]] &lt;&gt; "", CONCATENATE(LEFT(Table1[[#This Row],[fungi_species]],2), LEFT(_xlfn.TEXTAFTER(Table1[[#This Row],[fungi_species]], " ", 1),3)),"")</f>
        <v/>
      </c>
      <c r="AB9" s="7"/>
      <c r="AC9" t="s">
        <v>90</v>
      </c>
      <c r="AD9" t="s">
        <v>69</v>
      </c>
      <c r="AE9" t="s">
        <v>76</v>
      </c>
      <c r="AF9" s="22" t="s">
        <v>85</v>
      </c>
      <c r="AG9" s="24" t="s">
        <v>69</v>
      </c>
      <c r="AH9" t="s">
        <v>76</v>
      </c>
      <c r="AI9" t="s">
        <v>77</v>
      </c>
      <c r="AJ9" s="7"/>
      <c r="AK9" s="7"/>
      <c r="AL9"/>
      <c r="AN9" s="7"/>
      <c r="AO9" s="7"/>
      <c r="AP9"/>
      <c r="AQ9"/>
      <c r="AU9" s="5"/>
      <c r="AV9" s="5"/>
      <c r="AW9" t="s">
        <v>78</v>
      </c>
      <c r="AX9" t="s">
        <v>78</v>
      </c>
      <c r="AY9" t="s">
        <v>69</v>
      </c>
      <c r="AZ9" t="s">
        <v>79</v>
      </c>
      <c r="BA9" t="s">
        <v>80</v>
      </c>
      <c r="BB9" t="s">
        <v>81</v>
      </c>
      <c r="BC9" t="s">
        <v>82</v>
      </c>
      <c r="BD9" t="s">
        <v>83</v>
      </c>
      <c r="BE9" t="s">
        <v>84</v>
      </c>
      <c r="BF9" t="s">
        <v>69</v>
      </c>
      <c r="BG9" t="s">
        <v>69</v>
      </c>
      <c r="BH9" t="s">
        <v>69</v>
      </c>
      <c r="BI9" t="s">
        <v>69</v>
      </c>
      <c r="BJ9" t="s">
        <v>69</v>
      </c>
      <c r="BK9" t="s">
        <v>69</v>
      </c>
      <c r="BL9" t="s">
        <v>86</v>
      </c>
      <c r="BM9" t="s">
        <v>87</v>
      </c>
      <c r="BN9" t="s">
        <v>88</v>
      </c>
      <c r="BO9" t="s">
        <v>83</v>
      </c>
      <c r="BP9">
        <v>1</v>
      </c>
      <c r="BQ9">
        <v>17518884</v>
      </c>
      <c r="BR9" s="12" t="s">
        <v>94</v>
      </c>
      <c r="BS9">
        <v>7227</v>
      </c>
      <c r="BT9" t="s">
        <v>69</v>
      </c>
      <c r="BU9" t="s">
        <v>69</v>
      </c>
      <c r="BV9" t="s">
        <v>69</v>
      </c>
      <c r="BW9" t="s">
        <v>69</v>
      </c>
    </row>
    <row r="10" spans="1:75" x14ac:dyDescent="0.2">
      <c r="A10" t="s">
        <v>65</v>
      </c>
      <c r="B10" t="s">
        <v>110</v>
      </c>
      <c r="C10" t="s">
        <v>111</v>
      </c>
      <c r="D10" t="s">
        <v>112</v>
      </c>
      <c r="E10" t="s">
        <v>69</v>
      </c>
      <c r="F10">
        <v>27353331</v>
      </c>
      <c r="G10" s="3" t="s">
        <v>70</v>
      </c>
      <c r="H10" s="3" t="s">
        <v>71</v>
      </c>
      <c r="J10" s="3" t="s">
        <v>72</v>
      </c>
      <c r="K10" s="3" t="s">
        <v>73</v>
      </c>
      <c r="M10" s="24" t="s">
        <v>73</v>
      </c>
      <c r="O10" s="24" t="s">
        <v>75</v>
      </c>
      <c r="T10" t="str">
        <f>IF(X10 &lt;&gt; "", CONCATENATE(Table1[[#This Row],[bioproject]],".",Table1[[#This Row],[Replicate group]]), "")</f>
        <v/>
      </c>
      <c r="AA10" s="6" t="str">
        <f>IF(Table1[[#This Row],[fungi_species]] &lt;&gt; "", CONCATENATE(LEFT(Table1[[#This Row],[fungi_species]],2), LEFT(_xlfn.TEXTAFTER(Table1[[#This Row],[fungi_species]], " ", 1),3)),"")</f>
        <v/>
      </c>
      <c r="AB10" s="7"/>
      <c r="AC10" t="s">
        <v>90</v>
      </c>
      <c r="AD10" t="s">
        <v>69</v>
      </c>
      <c r="AE10" t="s">
        <v>76</v>
      </c>
      <c r="AF10" s="22" t="s">
        <v>85</v>
      </c>
      <c r="AG10" s="24" t="s">
        <v>69</v>
      </c>
      <c r="AH10" t="s">
        <v>76</v>
      </c>
      <c r="AI10" t="s">
        <v>77</v>
      </c>
      <c r="AJ10" s="7"/>
      <c r="AK10" s="7"/>
      <c r="AL10"/>
      <c r="AN10" s="7"/>
      <c r="AO10" s="7"/>
      <c r="AP10"/>
      <c r="AQ10"/>
      <c r="AU10" s="5"/>
      <c r="AV10" s="5"/>
      <c r="AW10" t="s">
        <v>78</v>
      </c>
      <c r="AX10" t="s">
        <v>78</v>
      </c>
      <c r="AY10" t="s">
        <v>69</v>
      </c>
      <c r="AZ10" t="s">
        <v>79</v>
      </c>
      <c r="BA10" t="s">
        <v>80</v>
      </c>
      <c r="BB10" t="s">
        <v>81</v>
      </c>
      <c r="BC10" t="s">
        <v>82</v>
      </c>
      <c r="BD10" t="s">
        <v>83</v>
      </c>
      <c r="BE10" t="s">
        <v>84</v>
      </c>
      <c r="BF10" t="s">
        <v>69</v>
      </c>
      <c r="BG10" t="s">
        <v>69</v>
      </c>
      <c r="BH10" t="s">
        <v>69</v>
      </c>
      <c r="BI10" t="s">
        <v>69</v>
      </c>
      <c r="BJ10" t="s">
        <v>69</v>
      </c>
      <c r="BK10" t="s">
        <v>69</v>
      </c>
      <c r="BL10" t="s">
        <v>86</v>
      </c>
      <c r="BM10" t="s">
        <v>87</v>
      </c>
      <c r="BN10" t="s">
        <v>88</v>
      </c>
      <c r="BO10" t="s">
        <v>83</v>
      </c>
      <c r="BP10">
        <v>1</v>
      </c>
      <c r="BQ10">
        <v>15474669</v>
      </c>
      <c r="BR10" s="12" t="s">
        <v>94</v>
      </c>
      <c r="BS10">
        <v>7227</v>
      </c>
      <c r="BT10" t="s">
        <v>69</v>
      </c>
      <c r="BU10" t="s">
        <v>69</v>
      </c>
      <c r="BV10" t="s">
        <v>69</v>
      </c>
      <c r="BW10" t="s">
        <v>69</v>
      </c>
    </row>
    <row r="11" spans="1:75" x14ac:dyDescent="0.2">
      <c r="A11" t="s">
        <v>65</v>
      </c>
      <c r="B11" t="s">
        <v>113</v>
      </c>
      <c r="C11" t="s">
        <v>114</v>
      </c>
      <c r="D11" t="s">
        <v>115</v>
      </c>
      <c r="E11" t="s">
        <v>69</v>
      </c>
      <c r="F11">
        <v>27353331</v>
      </c>
      <c r="G11" s="3" t="s">
        <v>70</v>
      </c>
      <c r="H11" s="3" t="s">
        <v>71</v>
      </c>
      <c r="J11" s="3" t="s">
        <v>72</v>
      </c>
      <c r="K11" s="3" t="s">
        <v>73</v>
      </c>
      <c r="M11" s="24" t="s">
        <v>73</v>
      </c>
      <c r="O11" s="24" t="s">
        <v>75</v>
      </c>
      <c r="T11" t="str">
        <f>IF(X11 &lt;&gt; "", CONCATENATE(Table1[[#This Row],[bioproject]],".",Table1[[#This Row],[Replicate group]]), "")</f>
        <v/>
      </c>
      <c r="AA11" s="6" t="str">
        <f>IF(Table1[[#This Row],[fungi_species]] &lt;&gt; "", CONCATENATE(LEFT(Table1[[#This Row],[fungi_species]],2), LEFT(_xlfn.TEXTAFTER(Table1[[#This Row],[fungi_species]], " ", 1),3)),"")</f>
        <v/>
      </c>
      <c r="AB11" s="7"/>
      <c r="AC11" t="s">
        <v>90</v>
      </c>
      <c r="AD11" t="s">
        <v>69</v>
      </c>
      <c r="AE11" t="s">
        <v>76</v>
      </c>
      <c r="AF11" s="22" t="s">
        <v>85</v>
      </c>
      <c r="AG11" s="24" t="s">
        <v>69</v>
      </c>
      <c r="AH11" t="s">
        <v>76</v>
      </c>
      <c r="AI11" t="s">
        <v>77</v>
      </c>
      <c r="AJ11" s="7"/>
      <c r="AK11" s="7"/>
      <c r="AL11"/>
      <c r="AN11" s="7"/>
      <c r="AO11" s="7"/>
      <c r="AP11"/>
      <c r="AQ11"/>
      <c r="AU11" s="5"/>
      <c r="AV11" s="5"/>
      <c r="AW11" t="s">
        <v>78</v>
      </c>
      <c r="AX11" t="s">
        <v>78</v>
      </c>
      <c r="AY11" t="s">
        <v>69</v>
      </c>
      <c r="AZ11" t="s">
        <v>79</v>
      </c>
      <c r="BA11" t="s">
        <v>80</v>
      </c>
      <c r="BB11" t="s">
        <v>81</v>
      </c>
      <c r="BC11" t="s">
        <v>82</v>
      </c>
      <c r="BD11" t="s">
        <v>83</v>
      </c>
      <c r="BE11" t="s">
        <v>84</v>
      </c>
      <c r="BF11" t="s">
        <v>69</v>
      </c>
      <c r="BG11" t="s">
        <v>69</v>
      </c>
      <c r="BH11" t="s">
        <v>69</v>
      </c>
      <c r="BI11" t="s">
        <v>69</v>
      </c>
      <c r="BJ11" t="s">
        <v>69</v>
      </c>
      <c r="BK11" t="s">
        <v>69</v>
      </c>
      <c r="BL11" t="s">
        <v>86</v>
      </c>
      <c r="BM11" t="s">
        <v>87</v>
      </c>
      <c r="BN11" t="s">
        <v>88</v>
      </c>
      <c r="BO11" t="s">
        <v>83</v>
      </c>
      <c r="BP11">
        <v>1</v>
      </c>
      <c r="BQ11">
        <v>19988394</v>
      </c>
      <c r="BR11" s="12" t="s">
        <v>94</v>
      </c>
      <c r="BS11">
        <v>7227</v>
      </c>
      <c r="BT11" t="s">
        <v>69</v>
      </c>
      <c r="BU11" t="s">
        <v>69</v>
      </c>
      <c r="BV11" t="s">
        <v>69</v>
      </c>
      <c r="BW11" t="s">
        <v>69</v>
      </c>
    </row>
    <row r="12" spans="1:75" x14ac:dyDescent="0.2">
      <c r="A12" t="s">
        <v>65</v>
      </c>
      <c r="B12" t="s">
        <v>116</v>
      </c>
      <c r="C12" t="s">
        <v>117</v>
      </c>
      <c r="D12" t="s">
        <v>118</v>
      </c>
      <c r="E12" t="s">
        <v>69</v>
      </c>
      <c r="F12">
        <v>27353331</v>
      </c>
      <c r="G12" s="3" t="s">
        <v>70</v>
      </c>
      <c r="H12" s="3" t="s">
        <v>71</v>
      </c>
      <c r="J12" s="3" t="s">
        <v>72</v>
      </c>
      <c r="K12" s="3" t="s">
        <v>73</v>
      </c>
      <c r="M12" s="24" t="s">
        <v>73</v>
      </c>
      <c r="O12" s="62" t="s">
        <v>75</v>
      </c>
      <c r="T12" t="str">
        <f>IF(X12 &lt;&gt; "", CONCATENATE(Table1[[#This Row],[bioproject]],".",Table1[[#This Row],[Replicate group]]), "")</f>
        <v/>
      </c>
      <c r="AA12" s="6" t="str">
        <f>IF(Table1[[#This Row],[fungi_species]] &lt;&gt; "", CONCATENATE(LEFT(Table1[[#This Row],[fungi_species]],2), LEFT(_xlfn.TEXTAFTER(Table1[[#This Row],[fungi_species]], " ", 1),3)),"")</f>
        <v/>
      </c>
      <c r="AB12" s="7"/>
      <c r="AC12" t="s">
        <v>90</v>
      </c>
      <c r="AD12" t="s">
        <v>69</v>
      </c>
      <c r="AE12" t="s">
        <v>76</v>
      </c>
      <c r="AF12" s="22" t="s">
        <v>85</v>
      </c>
      <c r="AG12" s="24" t="s">
        <v>69</v>
      </c>
      <c r="AH12" t="s">
        <v>76</v>
      </c>
      <c r="AI12" t="s">
        <v>77</v>
      </c>
      <c r="AJ12" s="7"/>
      <c r="AK12" s="7"/>
      <c r="AL12"/>
      <c r="AN12" s="7"/>
      <c r="AO12" s="7"/>
      <c r="AP12"/>
      <c r="AQ12"/>
      <c r="AU12" s="5"/>
      <c r="AV12" s="5"/>
      <c r="AW12" t="s">
        <v>78</v>
      </c>
      <c r="AX12" t="s">
        <v>78</v>
      </c>
      <c r="AY12" t="s">
        <v>69</v>
      </c>
      <c r="AZ12" t="s">
        <v>79</v>
      </c>
      <c r="BA12" t="s">
        <v>80</v>
      </c>
      <c r="BB12" t="s">
        <v>81</v>
      </c>
      <c r="BC12" t="s">
        <v>82</v>
      </c>
      <c r="BD12" t="s">
        <v>83</v>
      </c>
      <c r="BE12" t="s">
        <v>84</v>
      </c>
      <c r="BF12" t="s">
        <v>69</v>
      </c>
      <c r="BG12" t="s">
        <v>69</v>
      </c>
      <c r="BH12" t="s">
        <v>69</v>
      </c>
      <c r="BI12" t="s">
        <v>69</v>
      </c>
      <c r="BJ12" t="s">
        <v>69</v>
      </c>
      <c r="BK12" t="s">
        <v>69</v>
      </c>
      <c r="BL12" t="s">
        <v>86</v>
      </c>
      <c r="BM12" t="s">
        <v>87</v>
      </c>
      <c r="BN12" t="s">
        <v>88</v>
      </c>
      <c r="BO12" t="s">
        <v>83</v>
      </c>
      <c r="BP12">
        <v>1</v>
      </c>
      <c r="BQ12">
        <v>23365954</v>
      </c>
      <c r="BR12" s="12" t="s">
        <v>94</v>
      </c>
      <c r="BS12">
        <v>7227</v>
      </c>
      <c r="BT12" t="s">
        <v>69</v>
      </c>
      <c r="BU12" t="s">
        <v>69</v>
      </c>
      <c r="BV12" t="s">
        <v>69</v>
      </c>
      <c r="BW12" t="s">
        <v>69</v>
      </c>
    </row>
    <row r="13" spans="1:75" x14ac:dyDescent="0.2">
      <c r="A13" t="s">
        <v>65</v>
      </c>
      <c r="B13" t="s">
        <v>119</v>
      </c>
      <c r="C13" t="s">
        <v>120</v>
      </c>
      <c r="D13" t="s">
        <v>121</v>
      </c>
      <c r="E13" t="s">
        <v>69</v>
      </c>
      <c r="F13">
        <v>27353331</v>
      </c>
      <c r="G13" s="3" t="s">
        <v>70</v>
      </c>
      <c r="H13" s="3" t="s">
        <v>71</v>
      </c>
      <c r="J13" s="3" t="s">
        <v>72</v>
      </c>
      <c r="K13" s="3" t="s">
        <v>73</v>
      </c>
      <c r="M13" s="24" t="s">
        <v>73</v>
      </c>
      <c r="O13" s="24" t="s">
        <v>75</v>
      </c>
      <c r="T13" t="str">
        <f>IF(X13 &lt;&gt; "", CONCATENATE(Table1[[#This Row],[bioproject]],".",Table1[[#This Row],[Replicate group]]), "")</f>
        <v/>
      </c>
      <c r="AA13" s="6" t="str">
        <f>IF(Table1[[#This Row],[fungi_species]] &lt;&gt; "", CONCATENATE(LEFT(Table1[[#This Row],[fungi_species]],2), LEFT(_xlfn.TEXTAFTER(Table1[[#This Row],[fungi_species]], " ", 1),3)),"")</f>
        <v/>
      </c>
      <c r="AB13" s="7"/>
      <c r="AC13" t="s">
        <v>90</v>
      </c>
      <c r="AD13" t="s">
        <v>69</v>
      </c>
      <c r="AE13" t="s">
        <v>76</v>
      </c>
      <c r="AF13" s="22" t="s">
        <v>85</v>
      </c>
      <c r="AG13" s="24" t="s">
        <v>69</v>
      </c>
      <c r="AH13" t="s">
        <v>76</v>
      </c>
      <c r="AI13" t="s">
        <v>77</v>
      </c>
      <c r="AJ13" s="7"/>
      <c r="AK13" s="7"/>
      <c r="AL13"/>
      <c r="AN13" s="7"/>
      <c r="AO13" s="7"/>
      <c r="AP13"/>
      <c r="AQ13"/>
      <c r="AU13" s="5"/>
      <c r="AV13" s="5"/>
      <c r="AW13" t="s">
        <v>78</v>
      </c>
      <c r="AX13" t="s">
        <v>78</v>
      </c>
      <c r="AY13" t="s">
        <v>69</v>
      </c>
      <c r="AZ13" t="s">
        <v>79</v>
      </c>
      <c r="BA13" t="s">
        <v>80</v>
      </c>
      <c r="BB13" t="s">
        <v>81</v>
      </c>
      <c r="BC13" t="s">
        <v>82</v>
      </c>
      <c r="BD13" t="s">
        <v>83</v>
      </c>
      <c r="BE13" t="s">
        <v>84</v>
      </c>
      <c r="BF13" t="s">
        <v>69</v>
      </c>
      <c r="BG13" t="s">
        <v>69</v>
      </c>
      <c r="BH13" t="s">
        <v>69</v>
      </c>
      <c r="BI13" t="s">
        <v>69</v>
      </c>
      <c r="BJ13" t="s">
        <v>69</v>
      </c>
      <c r="BK13" t="s">
        <v>69</v>
      </c>
      <c r="BL13" t="s">
        <v>86</v>
      </c>
      <c r="BM13" t="s">
        <v>87</v>
      </c>
      <c r="BN13" t="s">
        <v>88</v>
      </c>
      <c r="BO13" t="s">
        <v>83</v>
      </c>
      <c r="BP13">
        <v>1</v>
      </c>
      <c r="BQ13">
        <v>24381603</v>
      </c>
      <c r="BR13" s="12" t="s">
        <v>94</v>
      </c>
      <c r="BS13">
        <v>7227</v>
      </c>
      <c r="BT13" t="s">
        <v>69</v>
      </c>
      <c r="BU13" t="s">
        <v>69</v>
      </c>
      <c r="BV13" t="s">
        <v>69</v>
      </c>
      <c r="BW13" t="s">
        <v>69</v>
      </c>
    </row>
    <row r="14" spans="1:75" x14ac:dyDescent="0.2">
      <c r="A14" t="s">
        <v>65</v>
      </c>
      <c r="B14" t="s">
        <v>122</v>
      </c>
      <c r="C14" t="s">
        <v>123</v>
      </c>
      <c r="D14" t="s">
        <v>124</v>
      </c>
      <c r="E14" t="s">
        <v>69</v>
      </c>
      <c r="F14">
        <v>27353331</v>
      </c>
      <c r="G14" s="3" t="s">
        <v>70</v>
      </c>
      <c r="H14" s="3" t="s">
        <v>71</v>
      </c>
      <c r="J14" s="3" t="s">
        <v>72</v>
      </c>
      <c r="K14" s="3" t="s">
        <v>73</v>
      </c>
      <c r="M14" s="24" t="s">
        <v>73</v>
      </c>
      <c r="O14" s="24" t="s">
        <v>75</v>
      </c>
      <c r="T14" t="str">
        <f>IF(X14 &lt;&gt; "", CONCATENATE(Table1[[#This Row],[bioproject]],".",Table1[[#This Row],[Replicate group]]), "")</f>
        <v/>
      </c>
      <c r="AA14" s="6" t="str">
        <f>IF(Table1[[#This Row],[fungi_species]] &lt;&gt; "", CONCATENATE(LEFT(Table1[[#This Row],[fungi_species]],2), LEFT(_xlfn.TEXTAFTER(Table1[[#This Row],[fungi_species]], " ", 1),3)),"")</f>
        <v/>
      </c>
      <c r="AB14" s="7"/>
      <c r="AC14" t="s">
        <v>90</v>
      </c>
      <c r="AD14" t="s">
        <v>69</v>
      </c>
      <c r="AE14" t="s">
        <v>76</v>
      </c>
      <c r="AF14" s="22" t="s">
        <v>85</v>
      </c>
      <c r="AG14" s="24" t="s">
        <v>69</v>
      </c>
      <c r="AH14" t="s">
        <v>76</v>
      </c>
      <c r="AI14" t="s">
        <v>77</v>
      </c>
      <c r="AJ14" s="7"/>
      <c r="AK14" s="7"/>
      <c r="AL14"/>
      <c r="AN14" s="7"/>
      <c r="AO14" s="7"/>
      <c r="AP14"/>
      <c r="AQ14"/>
      <c r="AU14" s="5"/>
      <c r="AV14" s="5"/>
      <c r="AW14" t="s">
        <v>78</v>
      </c>
      <c r="AX14" t="s">
        <v>78</v>
      </c>
      <c r="AY14" t="s">
        <v>69</v>
      </c>
      <c r="AZ14" t="s">
        <v>79</v>
      </c>
      <c r="BA14" t="s">
        <v>80</v>
      </c>
      <c r="BB14" t="s">
        <v>81</v>
      </c>
      <c r="BC14" t="s">
        <v>82</v>
      </c>
      <c r="BD14" t="s">
        <v>83</v>
      </c>
      <c r="BE14" t="s">
        <v>84</v>
      </c>
      <c r="BF14" t="s">
        <v>69</v>
      </c>
      <c r="BG14" t="s">
        <v>69</v>
      </c>
      <c r="BH14" t="s">
        <v>69</v>
      </c>
      <c r="BI14" t="s">
        <v>69</v>
      </c>
      <c r="BJ14" t="s">
        <v>69</v>
      </c>
      <c r="BK14" t="s">
        <v>69</v>
      </c>
      <c r="BL14" t="s">
        <v>86</v>
      </c>
      <c r="BM14" t="s">
        <v>87</v>
      </c>
      <c r="BN14" t="s">
        <v>88</v>
      </c>
      <c r="BO14" t="s">
        <v>83</v>
      </c>
      <c r="BP14">
        <v>1</v>
      </c>
      <c r="BQ14">
        <v>25485331</v>
      </c>
      <c r="BR14" s="12" t="s">
        <v>94</v>
      </c>
      <c r="BS14">
        <v>7227</v>
      </c>
      <c r="BT14" t="s">
        <v>69</v>
      </c>
      <c r="BU14" t="s">
        <v>69</v>
      </c>
      <c r="BV14" t="s">
        <v>69</v>
      </c>
      <c r="BW14" t="s">
        <v>69</v>
      </c>
    </row>
    <row r="15" spans="1:75" x14ac:dyDescent="0.2">
      <c r="A15" t="s">
        <v>65</v>
      </c>
      <c r="B15" t="s">
        <v>125</v>
      </c>
      <c r="C15" t="s">
        <v>126</v>
      </c>
      <c r="D15" t="s">
        <v>127</v>
      </c>
      <c r="E15" t="s">
        <v>69</v>
      </c>
      <c r="F15">
        <v>27353331</v>
      </c>
      <c r="G15" s="3" t="s">
        <v>70</v>
      </c>
      <c r="H15" s="3" t="s">
        <v>71</v>
      </c>
      <c r="J15" s="3" t="s">
        <v>72</v>
      </c>
      <c r="K15" s="3" t="s">
        <v>73</v>
      </c>
      <c r="M15" s="24" t="s">
        <v>73</v>
      </c>
      <c r="O15" s="24" t="s">
        <v>75</v>
      </c>
      <c r="T15" t="str">
        <f>IF(X15 &lt;&gt; "", CONCATENATE(Table1[[#This Row],[bioproject]],".",Table1[[#This Row],[Replicate group]]), "")</f>
        <v/>
      </c>
      <c r="AA15" s="6" t="str">
        <f>IF(Table1[[#This Row],[fungi_species]] &lt;&gt; "", CONCATENATE(LEFT(Table1[[#This Row],[fungi_species]],2), LEFT(_xlfn.TEXTAFTER(Table1[[#This Row],[fungi_species]], " ", 1),3)),"")</f>
        <v/>
      </c>
      <c r="AB15" s="7"/>
      <c r="AC15" t="s">
        <v>90</v>
      </c>
      <c r="AD15" t="s">
        <v>69</v>
      </c>
      <c r="AE15" t="s">
        <v>76</v>
      </c>
      <c r="AF15" s="22" t="s">
        <v>85</v>
      </c>
      <c r="AG15" s="24" t="s">
        <v>69</v>
      </c>
      <c r="AH15" t="s">
        <v>76</v>
      </c>
      <c r="AI15" t="s">
        <v>77</v>
      </c>
      <c r="AJ15" s="7"/>
      <c r="AK15" s="7"/>
      <c r="AL15"/>
      <c r="AN15" s="7"/>
      <c r="AO15" s="7"/>
      <c r="AP15"/>
      <c r="AQ15"/>
      <c r="AU15" s="5"/>
      <c r="AV15" s="5"/>
      <c r="AW15" t="s">
        <v>78</v>
      </c>
      <c r="AX15" t="s">
        <v>78</v>
      </c>
      <c r="AY15" t="s">
        <v>69</v>
      </c>
      <c r="AZ15" t="s">
        <v>79</v>
      </c>
      <c r="BA15" t="s">
        <v>80</v>
      </c>
      <c r="BB15" t="s">
        <v>81</v>
      </c>
      <c r="BC15" t="s">
        <v>82</v>
      </c>
      <c r="BD15" t="s">
        <v>83</v>
      </c>
      <c r="BE15" t="s">
        <v>84</v>
      </c>
      <c r="BF15" t="s">
        <v>69</v>
      </c>
      <c r="BG15" t="s">
        <v>69</v>
      </c>
      <c r="BH15" t="s">
        <v>69</v>
      </c>
      <c r="BI15" t="s">
        <v>69</v>
      </c>
      <c r="BJ15" t="s">
        <v>69</v>
      </c>
      <c r="BK15" t="s">
        <v>69</v>
      </c>
      <c r="BL15" t="s">
        <v>86</v>
      </c>
      <c r="BM15" t="s">
        <v>87</v>
      </c>
      <c r="BN15" t="s">
        <v>88</v>
      </c>
      <c r="BO15" t="s">
        <v>83</v>
      </c>
      <c r="BP15">
        <v>1</v>
      </c>
      <c r="BQ15">
        <v>38814288</v>
      </c>
      <c r="BR15" s="12" t="s">
        <v>94</v>
      </c>
      <c r="BS15">
        <v>7227</v>
      </c>
      <c r="BT15" t="s">
        <v>69</v>
      </c>
      <c r="BU15" t="s">
        <v>69</v>
      </c>
      <c r="BV15" t="s">
        <v>69</v>
      </c>
      <c r="BW15" t="s">
        <v>69</v>
      </c>
    </row>
    <row r="16" spans="1:75" x14ac:dyDescent="0.2">
      <c r="A16" t="s">
        <v>65</v>
      </c>
      <c r="B16" t="s">
        <v>128</v>
      </c>
      <c r="C16" t="s">
        <v>129</v>
      </c>
      <c r="D16" t="s">
        <v>130</v>
      </c>
      <c r="E16" t="s">
        <v>69</v>
      </c>
      <c r="F16">
        <v>27353331</v>
      </c>
      <c r="G16" s="3" t="s">
        <v>70</v>
      </c>
      <c r="H16" s="3" t="s">
        <v>71</v>
      </c>
      <c r="J16" s="3" t="s">
        <v>72</v>
      </c>
      <c r="K16" s="3" t="s">
        <v>73</v>
      </c>
      <c r="M16" s="24" t="s">
        <v>73</v>
      </c>
      <c r="O16" s="24" t="s">
        <v>75</v>
      </c>
      <c r="T16" t="str">
        <f>IF(X16 &lt;&gt; "", CONCATENATE(Table1[[#This Row],[bioproject]],".",Table1[[#This Row],[Replicate group]]), "")</f>
        <v/>
      </c>
      <c r="AA16" s="6" t="str">
        <f>IF(Table1[[#This Row],[fungi_species]] &lt;&gt; "", CONCATENATE(LEFT(Table1[[#This Row],[fungi_species]],2), LEFT(_xlfn.TEXTAFTER(Table1[[#This Row],[fungi_species]], " ", 1),3)),"")</f>
        <v/>
      </c>
      <c r="AB16" s="7"/>
      <c r="AC16" t="s">
        <v>90</v>
      </c>
      <c r="AD16" t="s">
        <v>69</v>
      </c>
      <c r="AE16" t="s">
        <v>76</v>
      </c>
      <c r="AF16" s="22" t="s">
        <v>85</v>
      </c>
      <c r="AG16" s="24" t="s">
        <v>69</v>
      </c>
      <c r="AH16" t="s">
        <v>76</v>
      </c>
      <c r="AI16" t="s">
        <v>77</v>
      </c>
      <c r="AJ16" s="7"/>
      <c r="AK16" s="7"/>
      <c r="AL16"/>
      <c r="AN16" s="7"/>
      <c r="AO16" s="7"/>
      <c r="AP16"/>
      <c r="AQ16"/>
      <c r="AU16" s="5"/>
      <c r="AV16" s="5"/>
      <c r="AW16" t="s">
        <v>78</v>
      </c>
      <c r="AX16" t="s">
        <v>78</v>
      </c>
      <c r="AY16" t="s">
        <v>69</v>
      </c>
      <c r="AZ16" t="s">
        <v>79</v>
      </c>
      <c r="BA16" t="s">
        <v>80</v>
      </c>
      <c r="BB16" t="s">
        <v>81</v>
      </c>
      <c r="BC16" t="s">
        <v>82</v>
      </c>
      <c r="BD16" t="s">
        <v>83</v>
      </c>
      <c r="BE16" t="s">
        <v>84</v>
      </c>
      <c r="BF16" t="s">
        <v>69</v>
      </c>
      <c r="BG16" t="s">
        <v>69</v>
      </c>
      <c r="BH16" t="s">
        <v>69</v>
      </c>
      <c r="BI16" t="s">
        <v>69</v>
      </c>
      <c r="BJ16" t="s">
        <v>69</v>
      </c>
      <c r="BK16" t="s">
        <v>69</v>
      </c>
      <c r="BL16" t="s">
        <v>86</v>
      </c>
      <c r="BM16" t="s">
        <v>87</v>
      </c>
      <c r="BN16" t="s">
        <v>88</v>
      </c>
      <c r="BO16" t="s">
        <v>83</v>
      </c>
      <c r="BP16">
        <v>1</v>
      </c>
      <c r="BQ16">
        <v>34744453</v>
      </c>
      <c r="BR16" s="12" t="s">
        <v>94</v>
      </c>
      <c r="BS16">
        <v>7227</v>
      </c>
      <c r="BT16" t="s">
        <v>69</v>
      </c>
      <c r="BU16" t="s">
        <v>69</v>
      </c>
      <c r="BV16" t="s">
        <v>69</v>
      </c>
      <c r="BW16" t="s">
        <v>69</v>
      </c>
    </row>
    <row r="17" spans="1:75" x14ac:dyDescent="0.2">
      <c r="A17" t="s">
        <v>65</v>
      </c>
      <c r="B17" t="s">
        <v>131</v>
      </c>
      <c r="C17" t="s">
        <v>132</v>
      </c>
      <c r="D17" t="s">
        <v>133</v>
      </c>
      <c r="E17" t="s">
        <v>69</v>
      </c>
      <c r="F17">
        <v>27353331</v>
      </c>
      <c r="G17" s="3" t="s">
        <v>70</v>
      </c>
      <c r="H17" s="3" t="s">
        <v>71</v>
      </c>
      <c r="J17" s="3" t="s">
        <v>72</v>
      </c>
      <c r="K17" s="3" t="s">
        <v>73</v>
      </c>
      <c r="M17" s="24" t="s">
        <v>73</v>
      </c>
      <c r="O17" s="24" t="s">
        <v>75</v>
      </c>
      <c r="T17" t="str">
        <f>IF(X17 &lt;&gt; "", CONCATENATE(Table1[[#This Row],[bioproject]],".",Table1[[#This Row],[Replicate group]]), "")</f>
        <v/>
      </c>
      <c r="AA17" s="6" t="str">
        <f>IF(Table1[[#This Row],[fungi_species]] &lt;&gt; "", CONCATENATE(LEFT(Table1[[#This Row],[fungi_species]],2), LEFT(_xlfn.TEXTAFTER(Table1[[#This Row],[fungi_species]], " ", 1),3)),"")</f>
        <v/>
      </c>
      <c r="AB17" s="7"/>
      <c r="AC17" t="s">
        <v>90</v>
      </c>
      <c r="AD17" t="s">
        <v>69</v>
      </c>
      <c r="AE17" t="s">
        <v>76</v>
      </c>
      <c r="AF17" s="22" t="s">
        <v>85</v>
      </c>
      <c r="AG17" s="24" t="s">
        <v>69</v>
      </c>
      <c r="AH17" t="s">
        <v>76</v>
      </c>
      <c r="AI17" t="s">
        <v>77</v>
      </c>
      <c r="AJ17" s="7"/>
      <c r="AK17" s="7"/>
      <c r="AL17"/>
      <c r="AN17" s="7"/>
      <c r="AO17" s="7"/>
      <c r="AP17"/>
      <c r="AQ17"/>
      <c r="AU17" s="5"/>
      <c r="AV17" s="5"/>
      <c r="AW17" t="s">
        <v>78</v>
      </c>
      <c r="AX17" t="s">
        <v>78</v>
      </c>
      <c r="AY17" t="s">
        <v>69</v>
      </c>
      <c r="AZ17" t="s">
        <v>79</v>
      </c>
      <c r="BA17" t="s">
        <v>80</v>
      </c>
      <c r="BB17" t="s">
        <v>81</v>
      </c>
      <c r="BC17" t="s">
        <v>82</v>
      </c>
      <c r="BD17" t="s">
        <v>83</v>
      </c>
      <c r="BE17" t="s">
        <v>84</v>
      </c>
      <c r="BF17" t="s">
        <v>69</v>
      </c>
      <c r="BG17" t="s">
        <v>69</v>
      </c>
      <c r="BH17" t="s">
        <v>69</v>
      </c>
      <c r="BI17" t="s">
        <v>69</v>
      </c>
      <c r="BJ17" t="s">
        <v>69</v>
      </c>
      <c r="BK17" t="s">
        <v>69</v>
      </c>
      <c r="BL17" t="s">
        <v>86</v>
      </c>
      <c r="BM17" t="s">
        <v>87</v>
      </c>
      <c r="BN17" t="s">
        <v>88</v>
      </c>
      <c r="BO17" t="s">
        <v>83</v>
      </c>
      <c r="BP17">
        <v>1</v>
      </c>
      <c r="BQ17">
        <v>49690852</v>
      </c>
      <c r="BR17" s="12" t="s">
        <v>94</v>
      </c>
      <c r="BS17">
        <v>7227</v>
      </c>
      <c r="BT17" t="s">
        <v>69</v>
      </c>
      <c r="BU17" t="s">
        <v>69</v>
      </c>
      <c r="BV17" t="s">
        <v>69</v>
      </c>
      <c r="BW17" t="s">
        <v>69</v>
      </c>
    </row>
    <row r="18" spans="1:75" x14ac:dyDescent="0.2">
      <c r="A18" t="s">
        <v>65</v>
      </c>
      <c r="B18" t="s">
        <v>134</v>
      </c>
      <c r="C18" t="s">
        <v>135</v>
      </c>
      <c r="D18" t="s">
        <v>136</v>
      </c>
      <c r="E18" t="s">
        <v>69</v>
      </c>
      <c r="F18">
        <v>27353331</v>
      </c>
      <c r="G18" s="3" t="s">
        <v>70</v>
      </c>
      <c r="H18" s="3" t="s">
        <v>71</v>
      </c>
      <c r="J18" s="3" t="s">
        <v>72</v>
      </c>
      <c r="K18" s="3" t="s">
        <v>73</v>
      </c>
      <c r="M18" s="24" t="s">
        <v>73</v>
      </c>
      <c r="O18" s="24" t="s">
        <v>75</v>
      </c>
      <c r="T18" t="str">
        <f>IF(X18 &lt;&gt; "", CONCATENATE(Table1[[#This Row],[bioproject]],".",Table1[[#This Row],[Replicate group]]), "")</f>
        <v/>
      </c>
      <c r="AA18" s="6" t="str">
        <f>IF(Table1[[#This Row],[fungi_species]] &lt;&gt; "", CONCATENATE(LEFT(Table1[[#This Row],[fungi_species]],2), LEFT(_xlfn.TEXTAFTER(Table1[[#This Row],[fungi_species]], " ", 1),3)),"")</f>
        <v/>
      </c>
      <c r="AB18" s="7"/>
      <c r="AC18" t="s">
        <v>90</v>
      </c>
      <c r="AD18" t="s">
        <v>69</v>
      </c>
      <c r="AE18" t="s">
        <v>76</v>
      </c>
      <c r="AF18" s="22" t="s">
        <v>85</v>
      </c>
      <c r="AG18" s="24" t="s">
        <v>69</v>
      </c>
      <c r="AH18" t="s">
        <v>76</v>
      </c>
      <c r="AI18" t="s">
        <v>77</v>
      </c>
      <c r="AJ18" s="7"/>
      <c r="AK18" s="7"/>
      <c r="AL18"/>
      <c r="AN18" s="7"/>
      <c r="AO18" s="7"/>
      <c r="AP18"/>
      <c r="AQ18"/>
      <c r="AU18" s="5"/>
      <c r="AV18" s="5"/>
      <c r="AW18" t="s">
        <v>78</v>
      </c>
      <c r="AX18" t="s">
        <v>78</v>
      </c>
      <c r="AY18" t="s">
        <v>69</v>
      </c>
      <c r="AZ18" t="s">
        <v>79</v>
      </c>
      <c r="BA18" t="s">
        <v>80</v>
      </c>
      <c r="BB18" t="s">
        <v>81</v>
      </c>
      <c r="BC18" t="s">
        <v>82</v>
      </c>
      <c r="BD18" t="s">
        <v>83</v>
      </c>
      <c r="BE18" t="s">
        <v>84</v>
      </c>
      <c r="BF18" t="s">
        <v>69</v>
      </c>
      <c r="BG18" t="s">
        <v>69</v>
      </c>
      <c r="BH18" t="s">
        <v>69</v>
      </c>
      <c r="BI18" t="s">
        <v>69</v>
      </c>
      <c r="BJ18" t="s">
        <v>69</v>
      </c>
      <c r="BK18" t="s">
        <v>69</v>
      </c>
      <c r="BL18" t="s">
        <v>86</v>
      </c>
      <c r="BM18" t="s">
        <v>87</v>
      </c>
      <c r="BN18" t="s">
        <v>88</v>
      </c>
      <c r="BO18" t="s">
        <v>83</v>
      </c>
      <c r="BP18">
        <v>1</v>
      </c>
      <c r="BQ18">
        <v>64399955</v>
      </c>
      <c r="BR18" s="12" t="s">
        <v>94</v>
      </c>
      <c r="BS18">
        <v>7227</v>
      </c>
      <c r="BT18" t="s">
        <v>69</v>
      </c>
      <c r="BU18" t="s">
        <v>69</v>
      </c>
      <c r="BV18" t="s">
        <v>69</v>
      </c>
      <c r="BW18" t="s">
        <v>69</v>
      </c>
    </row>
    <row r="19" spans="1:75" x14ac:dyDescent="0.2">
      <c r="A19" t="s">
        <v>65</v>
      </c>
      <c r="B19" t="s">
        <v>137</v>
      </c>
      <c r="C19" t="s">
        <v>138</v>
      </c>
      <c r="D19" t="s">
        <v>139</v>
      </c>
      <c r="E19" t="s">
        <v>69</v>
      </c>
      <c r="F19">
        <v>27353331</v>
      </c>
      <c r="G19" s="3" t="s">
        <v>70</v>
      </c>
      <c r="H19" s="3" t="s">
        <v>71</v>
      </c>
      <c r="J19" s="3" t="s">
        <v>72</v>
      </c>
      <c r="K19" s="3" t="s">
        <v>73</v>
      </c>
      <c r="M19" s="24" t="s">
        <v>73</v>
      </c>
      <c r="O19" s="24" t="s">
        <v>75</v>
      </c>
      <c r="T19" t="str">
        <f>IF(X19 &lt;&gt; "", CONCATENATE(Table1[[#This Row],[bioproject]],".",Table1[[#This Row],[Replicate group]]), "")</f>
        <v/>
      </c>
      <c r="AA19" s="6" t="str">
        <f>IF(Table1[[#This Row],[fungi_species]] &lt;&gt; "", CONCATENATE(LEFT(Table1[[#This Row],[fungi_species]],2), LEFT(_xlfn.TEXTAFTER(Table1[[#This Row],[fungi_species]], " ", 1),3)),"")</f>
        <v/>
      </c>
      <c r="AB19" s="7"/>
      <c r="AC19" t="s">
        <v>90</v>
      </c>
      <c r="AD19" t="s">
        <v>69</v>
      </c>
      <c r="AE19" t="s">
        <v>76</v>
      </c>
      <c r="AF19" s="22" t="s">
        <v>85</v>
      </c>
      <c r="AG19" s="24" t="s">
        <v>69</v>
      </c>
      <c r="AH19" t="s">
        <v>76</v>
      </c>
      <c r="AI19" t="s">
        <v>77</v>
      </c>
      <c r="AJ19" s="7"/>
      <c r="AK19" s="7"/>
      <c r="AL19"/>
      <c r="AN19" s="7"/>
      <c r="AO19" s="7"/>
      <c r="AP19"/>
      <c r="AQ19"/>
      <c r="AU19" s="5"/>
      <c r="AV19" s="5"/>
      <c r="AW19" t="s">
        <v>78</v>
      </c>
      <c r="AX19" t="s">
        <v>78</v>
      </c>
      <c r="AY19" t="s">
        <v>69</v>
      </c>
      <c r="AZ19" t="s">
        <v>79</v>
      </c>
      <c r="BA19" t="s">
        <v>80</v>
      </c>
      <c r="BB19" t="s">
        <v>81</v>
      </c>
      <c r="BC19" t="s">
        <v>82</v>
      </c>
      <c r="BD19" t="s">
        <v>83</v>
      </c>
      <c r="BE19" t="s">
        <v>84</v>
      </c>
      <c r="BF19" t="s">
        <v>69</v>
      </c>
      <c r="BG19" t="s">
        <v>69</v>
      </c>
      <c r="BH19" t="s">
        <v>69</v>
      </c>
      <c r="BI19" t="s">
        <v>69</v>
      </c>
      <c r="BJ19" t="s">
        <v>69</v>
      </c>
      <c r="BK19" t="s">
        <v>69</v>
      </c>
      <c r="BL19" t="s">
        <v>86</v>
      </c>
      <c r="BM19" t="s">
        <v>87</v>
      </c>
      <c r="BN19" t="s">
        <v>88</v>
      </c>
      <c r="BO19" t="s">
        <v>83</v>
      </c>
      <c r="BP19">
        <v>1</v>
      </c>
      <c r="BQ19">
        <v>25520605</v>
      </c>
      <c r="BR19" s="12" t="s">
        <v>94</v>
      </c>
      <c r="BS19">
        <v>7227</v>
      </c>
      <c r="BT19" t="s">
        <v>69</v>
      </c>
      <c r="BU19" t="s">
        <v>69</v>
      </c>
      <c r="BV19" t="s">
        <v>69</v>
      </c>
      <c r="BW19" t="s">
        <v>69</v>
      </c>
    </row>
    <row r="20" spans="1:75" x14ac:dyDescent="0.2">
      <c r="A20" t="s">
        <v>65</v>
      </c>
      <c r="B20" t="s">
        <v>140</v>
      </c>
      <c r="C20" t="s">
        <v>141</v>
      </c>
      <c r="D20" t="s">
        <v>142</v>
      </c>
      <c r="E20" t="s">
        <v>69</v>
      </c>
      <c r="F20">
        <v>27353331</v>
      </c>
      <c r="G20" s="3" t="s">
        <v>70</v>
      </c>
      <c r="H20" s="3" t="s">
        <v>71</v>
      </c>
      <c r="J20" s="3" t="s">
        <v>72</v>
      </c>
      <c r="K20" s="3" t="s">
        <v>73</v>
      </c>
      <c r="M20" s="24" t="s">
        <v>73</v>
      </c>
      <c r="O20" s="24" t="s">
        <v>75</v>
      </c>
      <c r="T20" t="str">
        <f>IF(X20 &lt;&gt; "", CONCATENATE(Table1[[#This Row],[bioproject]],".",Table1[[#This Row],[Replicate group]]), "")</f>
        <v/>
      </c>
      <c r="AA20" s="6" t="str">
        <f>IF(Table1[[#This Row],[fungi_species]] &lt;&gt; "", CONCATENATE(LEFT(Table1[[#This Row],[fungi_species]],2), LEFT(_xlfn.TEXTAFTER(Table1[[#This Row],[fungi_species]], " ", 1),3)),"")</f>
        <v/>
      </c>
      <c r="AB20" s="7"/>
      <c r="AC20" t="s">
        <v>90</v>
      </c>
      <c r="AD20" t="s">
        <v>69</v>
      </c>
      <c r="AE20" t="s">
        <v>76</v>
      </c>
      <c r="AF20" s="22" t="s">
        <v>85</v>
      </c>
      <c r="AG20" s="24" t="s">
        <v>69</v>
      </c>
      <c r="AH20" t="s">
        <v>76</v>
      </c>
      <c r="AI20" t="s">
        <v>77</v>
      </c>
      <c r="AJ20" s="7"/>
      <c r="AK20" s="7"/>
      <c r="AL20"/>
      <c r="AN20" s="7"/>
      <c r="AO20" s="7"/>
      <c r="AP20"/>
      <c r="AQ20"/>
      <c r="AU20" s="5"/>
      <c r="AV20" s="5"/>
      <c r="AW20" t="s">
        <v>78</v>
      </c>
      <c r="AX20" t="s">
        <v>78</v>
      </c>
      <c r="AY20" t="s">
        <v>69</v>
      </c>
      <c r="AZ20" t="s">
        <v>79</v>
      </c>
      <c r="BA20" t="s">
        <v>80</v>
      </c>
      <c r="BB20" t="s">
        <v>81</v>
      </c>
      <c r="BC20" t="s">
        <v>82</v>
      </c>
      <c r="BD20" t="s">
        <v>83</v>
      </c>
      <c r="BE20" t="s">
        <v>84</v>
      </c>
      <c r="BF20" t="s">
        <v>69</v>
      </c>
      <c r="BG20" t="s">
        <v>69</v>
      </c>
      <c r="BH20" t="s">
        <v>69</v>
      </c>
      <c r="BI20" t="s">
        <v>69</v>
      </c>
      <c r="BJ20" t="s">
        <v>69</v>
      </c>
      <c r="BK20" t="s">
        <v>69</v>
      </c>
      <c r="BL20" t="s">
        <v>86</v>
      </c>
      <c r="BM20" t="s">
        <v>87</v>
      </c>
      <c r="BN20" t="s">
        <v>88</v>
      </c>
      <c r="BO20" t="s">
        <v>83</v>
      </c>
      <c r="BP20">
        <v>1</v>
      </c>
      <c r="BQ20">
        <v>26141158</v>
      </c>
      <c r="BR20" s="12" t="s">
        <v>94</v>
      </c>
      <c r="BS20">
        <v>7227</v>
      </c>
      <c r="BT20" t="s">
        <v>69</v>
      </c>
      <c r="BU20" t="s">
        <v>69</v>
      </c>
      <c r="BV20" t="s">
        <v>69</v>
      </c>
      <c r="BW20" t="s">
        <v>69</v>
      </c>
    </row>
    <row r="21" spans="1:75" x14ac:dyDescent="0.2">
      <c r="A21" t="s">
        <v>65</v>
      </c>
      <c r="B21" t="s">
        <v>143</v>
      </c>
      <c r="C21" t="s">
        <v>144</v>
      </c>
      <c r="D21" t="s">
        <v>145</v>
      </c>
      <c r="E21" t="s">
        <v>69</v>
      </c>
      <c r="F21">
        <v>27353331</v>
      </c>
      <c r="G21" s="3" t="s">
        <v>70</v>
      </c>
      <c r="H21" s="3" t="s">
        <v>71</v>
      </c>
      <c r="J21" s="3" t="s">
        <v>72</v>
      </c>
      <c r="K21" s="3" t="s">
        <v>73</v>
      </c>
      <c r="M21" s="24" t="s">
        <v>73</v>
      </c>
      <c r="O21" s="24" t="s">
        <v>75</v>
      </c>
      <c r="T21" t="str">
        <f>IF(X21 &lt;&gt; "", CONCATENATE(Table1[[#This Row],[bioproject]],".",Table1[[#This Row],[Replicate group]]), "")</f>
        <v/>
      </c>
      <c r="AA21" s="6" t="str">
        <f>IF(Table1[[#This Row],[fungi_species]] &lt;&gt; "", CONCATENATE(LEFT(Table1[[#This Row],[fungi_species]],2), LEFT(_xlfn.TEXTAFTER(Table1[[#This Row],[fungi_species]], " ", 1),3)),"")</f>
        <v/>
      </c>
      <c r="AB21" s="7"/>
      <c r="AC21" t="s">
        <v>90</v>
      </c>
      <c r="AD21" t="s">
        <v>69</v>
      </c>
      <c r="AE21" t="s">
        <v>76</v>
      </c>
      <c r="AF21" s="22" t="s">
        <v>85</v>
      </c>
      <c r="AG21" s="24" t="s">
        <v>69</v>
      </c>
      <c r="AH21" t="s">
        <v>76</v>
      </c>
      <c r="AI21" t="s">
        <v>77</v>
      </c>
      <c r="AJ21" s="7"/>
      <c r="AK21" s="7"/>
      <c r="AL21"/>
      <c r="AN21" s="7"/>
      <c r="AO21" s="7"/>
      <c r="AP21"/>
      <c r="AQ21"/>
      <c r="AU21" s="5"/>
      <c r="AV21" s="5"/>
      <c r="AW21" t="s">
        <v>78</v>
      </c>
      <c r="AX21" t="s">
        <v>78</v>
      </c>
      <c r="AY21" t="s">
        <v>69</v>
      </c>
      <c r="AZ21" t="s">
        <v>79</v>
      </c>
      <c r="BA21" t="s">
        <v>80</v>
      </c>
      <c r="BB21" t="s">
        <v>81</v>
      </c>
      <c r="BC21" t="s">
        <v>82</v>
      </c>
      <c r="BD21" t="s">
        <v>83</v>
      </c>
      <c r="BE21" t="s">
        <v>84</v>
      </c>
      <c r="BF21" t="s">
        <v>69</v>
      </c>
      <c r="BG21" t="s">
        <v>69</v>
      </c>
      <c r="BH21" t="s">
        <v>69</v>
      </c>
      <c r="BI21" t="s">
        <v>69</v>
      </c>
      <c r="BJ21" t="s">
        <v>69</v>
      </c>
      <c r="BK21" t="s">
        <v>69</v>
      </c>
      <c r="BL21" t="s">
        <v>86</v>
      </c>
      <c r="BM21" t="s">
        <v>87</v>
      </c>
      <c r="BN21" t="s">
        <v>88</v>
      </c>
      <c r="BO21" t="s">
        <v>83</v>
      </c>
      <c r="BP21">
        <v>1</v>
      </c>
      <c r="BQ21">
        <v>39776839</v>
      </c>
      <c r="BR21" s="12" t="s">
        <v>94</v>
      </c>
      <c r="BS21">
        <v>7227</v>
      </c>
      <c r="BT21" t="s">
        <v>69</v>
      </c>
      <c r="BU21" t="s">
        <v>69</v>
      </c>
      <c r="BV21" t="s">
        <v>69</v>
      </c>
      <c r="BW21" t="s">
        <v>69</v>
      </c>
    </row>
    <row r="22" spans="1:75" x14ac:dyDescent="0.2">
      <c r="A22" t="s">
        <v>65</v>
      </c>
      <c r="B22" t="s">
        <v>146</v>
      </c>
      <c r="C22" t="s">
        <v>147</v>
      </c>
      <c r="D22" t="s">
        <v>148</v>
      </c>
      <c r="E22" t="s">
        <v>69</v>
      </c>
      <c r="F22">
        <v>27353331</v>
      </c>
      <c r="G22" s="3" t="s">
        <v>70</v>
      </c>
      <c r="H22" s="3" t="s">
        <v>71</v>
      </c>
      <c r="J22" s="3" t="s">
        <v>72</v>
      </c>
      <c r="K22" s="3" t="s">
        <v>73</v>
      </c>
      <c r="M22" s="24" t="s">
        <v>73</v>
      </c>
      <c r="O22" s="24" t="s">
        <v>75</v>
      </c>
      <c r="T22" t="str">
        <f>IF(X22 &lt;&gt; "", CONCATENATE(Table1[[#This Row],[bioproject]],".",Table1[[#This Row],[Replicate group]]), "")</f>
        <v/>
      </c>
      <c r="AA22" s="6" t="str">
        <f>IF(Table1[[#This Row],[fungi_species]] &lt;&gt; "", CONCATENATE(LEFT(Table1[[#This Row],[fungi_species]],2), LEFT(_xlfn.TEXTAFTER(Table1[[#This Row],[fungi_species]], " ", 1),3)),"")</f>
        <v/>
      </c>
      <c r="AB22" s="7"/>
      <c r="AC22" t="s">
        <v>155</v>
      </c>
      <c r="AD22" t="s">
        <v>69</v>
      </c>
      <c r="AE22" t="s">
        <v>76</v>
      </c>
      <c r="AF22" s="22" t="s">
        <v>151</v>
      </c>
      <c r="AG22" s="24" t="s">
        <v>69</v>
      </c>
      <c r="AH22" t="s">
        <v>149</v>
      </c>
      <c r="AI22" t="s">
        <v>150</v>
      </c>
      <c r="AJ22" s="7"/>
      <c r="AK22" s="7"/>
      <c r="AL22"/>
      <c r="AN22" s="7"/>
      <c r="AO22" s="7"/>
      <c r="AP22"/>
      <c r="AQ22"/>
      <c r="AU22" s="5"/>
      <c r="AV22" s="5"/>
      <c r="AW22" t="s">
        <v>78</v>
      </c>
      <c r="AX22" t="s">
        <v>78</v>
      </c>
      <c r="AY22" t="s">
        <v>69</v>
      </c>
      <c r="AZ22" t="s">
        <v>79</v>
      </c>
      <c r="BA22" t="s">
        <v>80</v>
      </c>
      <c r="BB22" t="s">
        <v>81</v>
      </c>
      <c r="BC22" t="s">
        <v>82</v>
      </c>
      <c r="BD22" t="s">
        <v>83</v>
      </c>
      <c r="BE22" t="s">
        <v>84</v>
      </c>
      <c r="BF22" t="s">
        <v>69</v>
      </c>
      <c r="BG22" t="s">
        <v>69</v>
      </c>
      <c r="BH22" t="s">
        <v>69</v>
      </c>
      <c r="BI22" t="s">
        <v>69</v>
      </c>
      <c r="BJ22" t="s">
        <v>69</v>
      </c>
      <c r="BK22" t="s">
        <v>69</v>
      </c>
      <c r="BL22" t="s">
        <v>152</v>
      </c>
      <c r="BM22" t="s">
        <v>87</v>
      </c>
      <c r="BN22" t="s">
        <v>153</v>
      </c>
      <c r="BO22" t="s">
        <v>83</v>
      </c>
      <c r="BP22">
        <v>1</v>
      </c>
      <c r="BQ22">
        <v>5919760</v>
      </c>
      <c r="BR22" s="12" t="s">
        <v>154</v>
      </c>
      <c r="BS22">
        <v>7227</v>
      </c>
      <c r="BT22" t="s">
        <v>69</v>
      </c>
      <c r="BU22" t="s">
        <v>69</v>
      </c>
      <c r="BV22" t="s">
        <v>69</v>
      </c>
      <c r="BW22" t="s">
        <v>69</v>
      </c>
    </row>
    <row r="23" spans="1:75" x14ac:dyDescent="0.2">
      <c r="A23" t="s">
        <v>65</v>
      </c>
      <c r="B23" t="s">
        <v>156</v>
      </c>
      <c r="C23" t="s">
        <v>157</v>
      </c>
      <c r="D23" t="s">
        <v>158</v>
      </c>
      <c r="E23" t="s">
        <v>69</v>
      </c>
      <c r="F23">
        <v>27353331</v>
      </c>
      <c r="G23" s="3" t="s">
        <v>70</v>
      </c>
      <c r="H23" s="3" t="s">
        <v>71</v>
      </c>
      <c r="J23" s="3" t="s">
        <v>72</v>
      </c>
      <c r="K23" s="3" t="s">
        <v>73</v>
      </c>
      <c r="M23" s="24" t="s">
        <v>73</v>
      </c>
      <c r="O23" s="24" t="s">
        <v>75</v>
      </c>
      <c r="T23" t="str">
        <f>IF(X23 &lt;&gt; "", CONCATENATE(Table1[[#This Row],[bioproject]],".",Table1[[#This Row],[Replicate group]]), "")</f>
        <v/>
      </c>
      <c r="AA23" s="6" t="str">
        <f>IF(Table1[[#This Row],[fungi_species]] &lt;&gt; "", CONCATENATE(LEFT(Table1[[#This Row],[fungi_species]],2), LEFT(_xlfn.TEXTAFTER(Table1[[#This Row],[fungi_species]], " ", 1),3)),"")</f>
        <v/>
      </c>
      <c r="AB23" s="7"/>
      <c r="AC23" t="s">
        <v>155</v>
      </c>
      <c r="AD23" t="s">
        <v>69</v>
      </c>
      <c r="AE23" t="s">
        <v>76</v>
      </c>
      <c r="AF23" s="22" t="s">
        <v>151</v>
      </c>
      <c r="AG23" s="24" t="s">
        <v>69</v>
      </c>
      <c r="AH23" t="s">
        <v>149</v>
      </c>
      <c r="AI23" t="s">
        <v>150</v>
      </c>
      <c r="AJ23" s="7"/>
      <c r="AK23" s="7"/>
      <c r="AL23"/>
      <c r="AN23" s="7"/>
      <c r="AO23" s="7"/>
      <c r="AP23"/>
      <c r="AQ23"/>
      <c r="AU23" s="5"/>
      <c r="AV23" s="5"/>
      <c r="AW23" t="s">
        <v>78</v>
      </c>
      <c r="AX23" t="s">
        <v>78</v>
      </c>
      <c r="AY23" t="s">
        <v>69</v>
      </c>
      <c r="AZ23" t="s">
        <v>79</v>
      </c>
      <c r="BA23" t="s">
        <v>80</v>
      </c>
      <c r="BB23" t="s">
        <v>81</v>
      </c>
      <c r="BC23" t="s">
        <v>82</v>
      </c>
      <c r="BD23" t="s">
        <v>83</v>
      </c>
      <c r="BE23" t="s">
        <v>84</v>
      </c>
      <c r="BF23" t="s">
        <v>69</v>
      </c>
      <c r="BG23" t="s">
        <v>69</v>
      </c>
      <c r="BH23" t="s">
        <v>69</v>
      </c>
      <c r="BI23" t="s">
        <v>69</v>
      </c>
      <c r="BJ23" t="s">
        <v>69</v>
      </c>
      <c r="BK23" t="s">
        <v>69</v>
      </c>
      <c r="BL23" t="s">
        <v>159</v>
      </c>
      <c r="BM23" t="s">
        <v>87</v>
      </c>
      <c r="BN23" t="s">
        <v>153</v>
      </c>
      <c r="BO23" t="s">
        <v>83</v>
      </c>
      <c r="BP23">
        <v>1</v>
      </c>
      <c r="BQ23">
        <v>8466289</v>
      </c>
      <c r="BR23" s="12" t="s">
        <v>154</v>
      </c>
      <c r="BS23">
        <v>7227</v>
      </c>
      <c r="BT23" t="s">
        <v>69</v>
      </c>
      <c r="BU23" t="s">
        <v>69</v>
      </c>
      <c r="BV23" t="s">
        <v>69</v>
      </c>
      <c r="BW23" t="s">
        <v>69</v>
      </c>
    </row>
    <row r="24" spans="1:75" x14ac:dyDescent="0.2">
      <c r="A24" t="s">
        <v>65</v>
      </c>
      <c r="B24" t="s">
        <v>160</v>
      </c>
      <c r="C24" t="s">
        <v>161</v>
      </c>
      <c r="D24" t="s">
        <v>162</v>
      </c>
      <c r="E24" t="s">
        <v>69</v>
      </c>
      <c r="F24">
        <v>27353331</v>
      </c>
      <c r="G24" s="3" t="s">
        <v>70</v>
      </c>
      <c r="H24" s="3" t="s">
        <v>71</v>
      </c>
      <c r="J24" s="3" t="s">
        <v>72</v>
      </c>
      <c r="K24" s="3" t="s">
        <v>73</v>
      </c>
      <c r="M24" s="24" t="s">
        <v>73</v>
      </c>
      <c r="O24" s="24" t="s">
        <v>75</v>
      </c>
      <c r="T24" t="str">
        <f>IF(X24 &lt;&gt; "", CONCATENATE(Table1[[#This Row],[bioproject]],".",Table1[[#This Row],[Replicate group]]), "")</f>
        <v/>
      </c>
      <c r="AA24" s="6" t="str">
        <f>IF(Table1[[#This Row],[fungi_species]] &lt;&gt; "", CONCATENATE(LEFT(Table1[[#This Row],[fungi_species]],2), LEFT(_xlfn.TEXTAFTER(Table1[[#This Row],[fungi_species]], " ", 1),3)),"")</f>
        <v/>
      </c>
      <c r="AB24" s="7"/>
      <c r="AC24" t="s">
        <v>155</v>
      </c>
      <c r="AD24" t="s">
        <v>69</v>
      </c>
      <c r="AE24" t="s">
        <v>76</v>
      </c>
      <c r="AF24" s="22" t="s">
        <v>151</v>
      </c>
      <c r="AG24" s="24" t="s">
        <v>69</v>
      </c>
      <c r="AH24" t="s">
        <v>149</v>
      </c>
      <c r="AI24" t="s">
        <v>150</v>
      </c>
      <c r="AJ24" s="7"/>
      <c r="AK24" s="7"/>
      <c r="AL24"/>
      <c r="AN24" s="7"/>
      <c r="AO24" s="7"/>
      <c r="AP24"/>
      <c r="AQ24"/>
      <c r="AU24" s="5"/>
      <c r="AV24" s="5"/>
      <c r="AW24" t="s">
        <v>78</v>
      </c>
      <c r="AX24" t="s">
        <v>78</v>
      </c>
      <c r="AY24" t="s">
        <v>69</v>
      </c>
      <c r="AZ24" t="s">
        <v>79</v>
      </c>
      <c r="BA24" t="s">
        <v>80</v>
      </c>
      <c r="BB24" t="s">
        <v>81</v>
      </c>
      <c r="BC24" t="s">
        <v>82</v>
      </c>
      <c r="BD24" t="s">
        <v>83</v>
      </c>
      <c r="BE24" t="s">
        <v>84</v>
      </c>
      <c r="BF24" t="s">
        <v>69</v>
      </c>
      <c r="BG24" t="s">
        <v>69</v>
      </c>
      <c r="BH24" t="s">
        <v>69</v>
      </c>
      <c r="BI24" t="s">
        <v>69</v>
      </c>
      <c r="BJ24" t="s">
        <v>69</v>
      </c>
      <c r="BK24" t="s">
        <v>69</v>
      </c>
      <c r="BL24" t="s">
        <v>159</v>
      </c>
      <c r="BM24" t="s">
        <v>87</v>
      </c>
      <c r="BN24" t="s">
        <v>153</v>
      </c>
      <c r="BO24" t="s">
        <v>83</v>
      </c>
      <c r="BP24">
        <v>1</v>
      </c>
      <c r="BQ24">
        <v>6090167</v>
      </c>
      <c r="BR24" s="12" t="s">
        <v>154</v>
      </c>
      <c r="BS24">
        <v>7227</v>
      </c>
      <c r="BT24" t="s">
        <v>69</v>
      </c>
      <c r="BU24" t="s">
        <v>69</v>
      </c>
      <c r="BV24" t="s">
        <v>69</v>
      </c>
      <c r="BW24" t="s">
        <v>69</v>
      </c>
    </row>
    <row r="25" spans="1:75" x14ac:dyDescent="0.2">
      <c r="A25" t="s">
        <v>163</v>
      </c>
      <c r="B25" t="s">
        <v>164</v>
      </c>
      <c r="C25" t="s">
        <v>165</v>
      </c>
      <c r="D25" t="s">
        <v>166</v>
      </c>
      <c r="E25" t="s">
        <v>69</v>
      </c>
      <c r="F25">
        <v>29434615</v>
      </c>
      <c r="G25" s="3" t="s">
        <v>167</v>
      </c>
      <c r="H25" s="3" t="s">
        <v>168</v>
      </c>
      <c r="I25" s="3" t="s">
        <v>169</v>
      </c>
      <c r="J25" s="3" t="s">
        <v>170</v>
      </c>
      <c r="K25" s="3" t="s">
        <v>171</v>
      </c>
      <c r="M25" s="24" t="s">
        <v>172</v>
      </c>
      <c r="O25" s="24" t="s">
        <v>75</v>
      </c>
      <c r="R25" s="24" t="s">
        <v>173</v>
      </c>
      <c r="T25" t="str">
        <f>IF(X25 &lt;&gt; "", CONCATENATE(Table1[[#This Row],[bioproject]],".",Table1[[#This Row],[Replicate group]]), "")</f>
        <v/>
      </c>
      <c r="Z25" s="66" t="s">
        <v>175</v>
      </c>
      <c r="AA25" s="6" t="str">
        <f>IF(Table1[[#This Row],[fungi_species]] &lt;&gt; "", CONCATENATE(LEFT(Table1[[#This Row],[fungi_species]],2), LEFT(_xlfn.TEXTAFTER(Table1[[#This Row],[fungi_species]], " ", 1),3)),"")</f>
        <v>Fugra</v>
      </c>
      <c r="AB25" s="7"/>
      <c r="AC25" t="s">
        <v>186</v>
      </c>
      <c r="AD25" t="s">
        <v>69</v>
      </c>
      <c r="AE25" t="s">
        <v>76</v>
      </c>
      <c r="AF25" s="22" t="s">
        <v>183</v>
      </c>
      <c r="AG25" s="24" t="s">
        <v>69</v>
      </c>
      <c r="AH25" t="s">
        <v>174</v>
      </c>
      <c r="AI25" t="s">
        <v>150</v>
      </c>
      <c r="AJ25" s="7" t="s">
        <v>176</v>
      </c>
      <c r="AK25" s="7"/>
      <c r="AL25">
        <v>5518</v>
      </c>
      <c r="AN25" s="7" t="s">
        <v>171</v>
      </c>
      <c r="AO25" s="7" t="s">
        <v>177</v>
      </c>
      <c r="AP25"/>
      <c r="AQ25" t="s">
        <v>73</v>
      </c>
      <c r="AR25" t="s">
        <v>73</v>
      </c>
      <c r="AU25" s="5"/>
      <c r="AV25" s="5"/>
      <c r="AW25" t="s">
        <v>177</v>
      </c>
      <c r="AX25" t="s">
        <v>177</v>
      </c>
      <c r="AY25" t="s">
        <v>69</v>
      </c>
      <c r="AZ25" t="s">
        <v>178</v>
      </c>
      <c r="BA25" t="s">
        <v>179</v>
      </c>
      <c r="BB25">
        <v>2018</v>
      </c>
      <c r="BC25" t="s">
        <v>180</v>
      </c>
      <c r="BD25" t="s">
        <v>181</v>
      </c>
      <c r="BE25" t="s">
        <v>182</v>
      </c>
      <c r="BF25" t="s">
        <v>69</v>
      </c>
      <c r="BG25" t="s">
        <v>69</v>
      </c>
      <c r="BH25" t="s">
        <v>69</v>
      </c>
      <c r="BI25" t="s">
        <v>69</v>
      </c>
      <c r="BJ25" t="s">
        <v>69</v>
      </c>
      <c r="BK25" t="s">
        <v>69</v>
      </c>
      <c r="BL25" t="s">
        <v>159</v>
      </c>
      <c r="BM25" t="s">
        <v>87</v>
      </c>
      <c r="BN25" t="s">
        <v>184</v>
      </c>
      <c r="BO25" t="s">
        <v>181</v>
      </c>
      <c r="BP25">
        <v>1</v>
      </c>
      <c r="BQ25">
        <v>5222425</v>
      </c>
      <c r="BR25" s="12" t="s">
        <v>185</v>
      </c>
      <c r="BS25">
        <v>4565</v>
      </c>
      <c r="BT25" t="s">
        <v>69</v>
      </c>
      <c r="BU25" t="s">
        <v>69</v>
      </c>
      <c r="BV25" t="s">
        <v>69</v>
      </c>
      <c r="BW25" t="s">
        <v>69</v>
      </c>
    </row>
    <row r="26" spans="1:75" x14ac:dyDescent="0.2">
      <c r="A26" t="s">
        <v>163</v>
      </c>
      <c r="B26" t="s">
        <v>187</v>
      </c>
      <c r="C26" t="s">
        <v>188</v>
      </c>
      <c r="D26" t="s">
        <v>189</v>
      </c>
      <c r="E26" t="s">
        <v>69</v>
      </c>
      <c r="F26">
        <v>29434615</v>
      </c>
      <c r="G26" s="3" t="s">
        <v>167</v>
      </c>
      <c r="H26" s="3" t="s">
        <v>168</v>
      </c>
      <c r="I26" s="3" t="s">
        <v>169</v>
      </c>
      <c r="J26" s="3" t="s">
        <v>170</v>
      </c>
      <c r="K26" s="3" t="s">
        <v>171</v>
      </c>
      <c r="M26" s="24" t="s">
        <v>172</v>
      </c>
      <c r="O26" s="24" t="s">
        <v>75</v>
      </c>
      <c r="R26" s="24" t="s">
        <v>173</v>
      </c>
      <c r="T26" t="str">
        <f>IF(X26 &lt;&gt; "", CONCATENATE(Table1[[#This Row],[bioproject]],".",Table1[[#This Row],[Replicate group]]), "")</f>
        <v/>
      </c>
      <c r="Z26" s="66" t="s">
        <v>175</v>
      </c>
      <c r="AA26" s="6" t="str">
        <f>IF(Table1[[#This Row],[fungi_species]] &lt;&gt; "", CONCATENATE(LEFT(Table1[[#This Row],[fungi_species]],2), LEFT(_xlfn.TEXTAFTER(Table1[[#This Row],[fungi_species]], " ", 1),3)),"")</f>
        <v>Fugra</v>
      </c>
      <c r="AB26" s="7"/>
      <c r="AC26" t="s">
        <v>186</v>
      </c>
      <c r="AD26" t="s">
        <v>69</v>
      </c>
      <c r="AE26" t="s">
        <v>76</v>
      </c>
      <c r="AF26" s="22" t="s">
        <v>183</v>
      </c>
      <c r="AG26" s="24" t="s">
        <v>69</v>
      </c>
      <c r="AH26" t="s">
        <v>174</v>
      </c>
      <c r="AI26" t="s">
        <v>150</v>
      </c>
      <c r="AJ26" s="7" t="s">
        <v>176</v>
      </c>
      <c r="AK26" s="7"/>
      <c r="AL26">
        <v>5518</v>
      </c>
      <c r="AN26" s="7" t="s">
        <v>171</v>
      </c>
      <c r="AO26" s="7" t="s">
        <v>177</v>
      </c>
      <c r="AP26"/>
      <c r="AQ26" t="s">
        <v>73</v>
      </c>
      <c r="AR26" t="s">
        <v>73</v>
      </c>
      <c r="AU26" s="5"/>
      <c r="AV26" s="5"/>
      <c r="AW26" t="s">
        <v>177</v>
      </c>
      <c r="AX26" t="s">
        <v>177</v>
      </c>
      <c r="AY26" t="s">
        <v>69</v>
      </c>
      <c r="AZ26" t="s">
        <v>178</v>
      </c>
      <c r="BA26" t="s">
        <v>179</v>
      </c>
      <c r="BB26">
        <v>2018</v>
      </c>
      <c r="BC26" t="s">
        <v>180</v>
      </c>
      <c r="BD26" t="s">
        <v>181</v>
      </c>
      <c r="BE26" t="s">
        <v>182</v>
      </c>
      <c r="BF26" t="s">
        <v>69</v>
      </c>
      <c r="BG26" t="s">
        <v>69</v>
      </c>
      <c r="BH26" t="s">
        <v>69</v>
      </c>
      <c r="BI26" t="s">
        <v>69</v>
      </c>
      <c r="BJ26" t="s">
        <v>69</v>
      </c>
      <c r="BK26" t="s">
        <v>69</v>
      </c>
      <c r="BL26" t="s">
        <v>159</v>
      </c>
      <c r="BM26" t="s">
        <v>87</v>
      </c>
      <c r="BN26" t="s">
        <v>184</v>
      </c>
      <c r="BO26" t="s">
        <v>181</v>
      </c>
      <c r="BP26">
        <v>1</v>
      </c>
      <c r="BQ26">
        <v>6907022</v>
      </c>
      <c r="BR26" s="12" t="s">
        <v>185</v>
      </c>
      <c r="BS26">
        <v>4565</v>
      </c>
      <c r="BT26" t="s">
        <v>69</v>
      </c>
      <c r="BU26" t="s">
        <v>69</v>
      </c>
      <c r="BV26" t="s">
        <v>69</v>
      </c>
      <c r="BW26" t="s">
        <v>69</v>
      </c>
    </row>
    <row r="27" spans="1:75" x14ac:dyDescent="0.2">
      <c r="A27" t="s">
        <v>163</v>
      </c>
      <c r="B27" t="s">
        <v>190</v>
      </c>
      <c r="C27" t="s">
        <v>191</v>
      </c>
      <c r="D27" t="s">
        <v>192</v>
      </c>
      <c r="E27" t="s">
        <v>69</v>
      </c>
      <c r="F27">
        <v>29434615</v>
      </c>
      <c r="G27" s="3" t="s">
        <v>167</v>
      </c>
      <c r="H27" s="3" t="s">
        <v>168</v>
      </c>
      <c r="I27" s="3" t="s">
        <v>169</v>
      </c>
      <c r="J27" s="3" t="s">
        <v>170</v>
      </c>
      <c r="K27" s="3" t="s">
        <v>171</v>
      </c>
      <c r="M27" s="24" t="s">
        <v>172</v>
      </c>
      <c r="O27" s="24" t="s">
        <v>75</v>
      </c>
      <c r="R27" s="24" t="s">
        <v>173</v>
      </c>
      <c r="T27" t="str">
        <f>IF(X27 &lt;&gt; "", CONCATENATE(Table1[[#This Row],[bioproject]],".",Table1[[#This Row],[Replicate group]]), "")</f>
        <v/>
      </c>
      <c r="Z27" s="66" t="s">
        <v>175</v>
      </c>
      <c r="AA27" s="6" t="str">
        <f>IF(Table1[[#This Row],[fungi_species]] &lt;&gt; "", CONCATENATE(LEFT(Table1[[#This Row],[fungi_species]],2), LEFT(_xlfn.TEXTAFTER(Table1[[#This Row],[fungi_species]], " ", 1),3)),"")</f>
        <v>Fugra</v>
      </c>
      <c r="AB27" s="7"/>
      <c r="AC27" t="s">
        <v>186</v>
      </c>
      <c r="AD27" t="s">
        <v>69</v>
      </c>
      <c r="AE27" t="s">
        <v>76</v>
      </c>
      <c r="AF27" s="22" t="s">
        <v>183</v>
      </c>
      <c r="AG27" s="24" t="s">
        <v>69</v>
      </c>
      <c r="AH27" t="s">
        <v>174</v>
      </c>
      <c r="AI27" t="s">
        <v>150</v>
      </c>
      <c r="AJ27" s="7" t="s">
        <v>176</v>
      </c>
      <c r="AK27" s="7"/>
      <c r="AL27">
        <v>5518</v>
      </c>
      <c r="AN27" s="7" t="s">
        <v>171</v>
      </c>
      <c r="AO27" s="7" t="s">
        <v>177</v>
      </c>
      <c r="AP27"/>
      <c r="AQ27" t="s">
        <v>73</v>
      </c>
      <c r="AR27" t="s">
        <v>73</v>
      </c>
      <c r="AU27" s="5"/>
      <c r="AV27" s="5"/>
      <c r="AW27" t="s">
        <v>177</v>
      </c>
      <c r="AX27" t="s">
        <v>177</v>
      </c>
      <c r="AY27" t="s">
        <v>69</v>
      </c>
      <c r="AZ27" t="s">
        <v>178</v>
      </c>
      <c r="BA27" t="s">
        <v>179</v>
      </c>
      <c r="BB27">
        <v>2018</v>
      </c>
      <c r="BC27" t="s">
        <v>180</v>
      </c>
      <c r="BD27" t="s">
        <v>181</v>
      </c>
      <c r="BE27" t="s">
        <v>182</v>
      </c>
      <c r="BF27" t="s">
        <v>69</v>
      </c>
      <c r="BG27" t="s">
        <v>69</v>
      </c>
      <c r="BH27" t="s">
        <v>69</v>
      </c>
      <c r="BI27" t="s">
        <v>69</v>
      </c>
      <c r="BJ27" t="s">
        <v>69</v>
      </c>
      <c r="BK27" t="s">
        <v>69</v>
      </c>
      <c r="BL27" t="s">
        <v>159</v>
      </c>
      <c r="BM27" t="s">
        <v>87</v>
      </c>
      <c r="BN27" t="s">
        <v>184</v>
      </c>
      <c r="BO27" t="s">
        <v>181</v>
      </c>
      <c r="BP27">
        <v>1</v>
      </c>
      <c r="BQ27">
        <v>4429876</v>
      </c>
      <c r="BR27" s="12" t="s">
        <v>185</v>
      </c>
      <c r="BS27">
        <v>4565</v>
      </c>
      <c r="BT27" t="s">
        <v>69</v>
      </c>
      <c r="BU27" t="s">
        <v>69</v>
      </c>
      <c r="BV27" t="s">
        <v>69</v>
      </c>
      <c r="BW27" t="s">
        <v>69</v>
      </c>
    </row>
    <row r="28" spans="1:75" x14ac:dyDescent="0.2">
      <c r="A28" t="s">
        <v>163</v>
      </c>
      <c r="B28" t="s">
        <v>193</v>
      </c>
      <c r="C28" t="s">
        <v>194</v>
      </c>
      <c r="D28" t="s">
        <v>195</v>
      </c>
      <c r="E28" t="s">
        <v>69</v>
      </c>
      <c r="F28">
        <v>29434615</v>
      </c>
      <c r="G28" s="3" t="s">
        <v>167</v>
      </c>
      <c r="H28" s="3" t="s">
        <v>168</v>
      </c>
      <c r="I28" s="3" t="s">
        <v>169</v>
      </c>
      <c r="J28" s="3" t="s">
        <v>170</v>
      </c>
      <c r="K28" s="3" t="s">
        <v>171</v>
      </c>
      <c r="M28" s="24" t="s">
        <v>172</v>
      </c>
      <c r="O28" s="24" t="s">
        <v>75</v>
      </c>
      <c r="R28" s="24" t="s">
        <v>173</v>
      </c>
      <c r="T28" t="str">
        <f>IF(X28 &lt;&gt; "", CONCATENATE(Table1[[#This Row],[bioproject]],".",Table1[[#This Row],[Replicate group]]), "")</f>
        <v/>
      </c>
      <c r="Z28" s="66" t="s">
        <v>175</v>
      </c>
      <c r="AA28" s="6" t="str">
        <f>IF(Table1[[#This Row],[fungi_species]] &lt;&gt; "", CONCATENATE(LEFT(Table1[[#This Row],[fungi_species]],2), LEFT(_xlfn.TEXTAFTER(Table1[[#This Row],[fungi_species]], " ", 1),3)),"")</f>
        <v>Fugra</v>
      </c>
      <c r="AB28" s="7"/>
      <c r="AC28" t="s">
        <v>186</v>
      </c>
      <c r="AD28" t="s">
        <v>69</v>
      </c>
      <c r="AE28" t="s">
        <v>76</v>
      </c>
      <c r="AF28" s="22" t="s">
        <v>183</v>
      </c>
      <c r="AG28" s="24" t="s">
        <v>69</v>
      </c>
      <c r="AH28" t="s">
        <v>174</v>
      </c>
      <c r="AI28" t="s">
        <v>150</v>
      </c>
      <c r="AJ28" s="7" t="s">
        <v>176</v>
      </c>
      <c r="AK28" s="7"/>
      <c r="AL28">
        <v>5518</v>
      </c>
      <c r="AN28" s="7" t="s">
        <v>171</v>
      </c>
      <c r="AO28" s="7" t="s">
        <v>177</v>
      </c>
      <c r="AP28"/>
      <c r="AQ28" t="s">
        <v>73</v>
      </c>
      <c r="AR28" t="s">
        <v>73</v>
      </c>
      <c r="AU28" s="5"/>
      <c r="AV28" s="5"/>
      <c r="AW28" t="s">
        <v>177</v>
      </c>
      <c r="AX28" t="s">
        <v>177</v>
      </c>
      <c r="AY28" t="s">
        <v>69</v>
      </c>
      <c r="AZ28" t="s">
        <v>178</v>
      </c>
      <c r="BA28" t="s">
        <v>179</v>
      </c>
      <c r="BB28">
        <v>2018</v>
      </c>
      <c r="BC28" t="s">
        <v>180</v>
      </c>
      <c r="BD28" t="s">
        <v>181</v>
      </c>
      <c r="BE28" t="s">
        <v>182</v>
      </c>
      <c r="BF28" t="s">
        <v>69</v>
      </c>
      <c r="BG28" t="s">
        <v>69</v>
      </c>
      <c r="BH28" t="s">
        <v>69</v>
      </c>
      <c r="BI28" t="s">
        <v>69</v>
      </c>
      <c r="BJ28" t="s">
        <v>69</v>
      </c>
      <c r="BK28" t="s">
        <v>69</v>
      </c>
      <c r="BL28" t="s">
        <v>159</v>
      </c>
      <c r="BM28" t="s">
        <v>87</v>
      </c>
      <c r="BN28" t="s">
        <v>184</v>
      </c>
      <c r="BO28" t="s">
        <v>181</v>
      </c>
      <c r="BP28">
        <v>1</v>
      </c>
      <c r="BQ28">
        <v>4677975</v>
      </c>
      <c r="BR28" s="12" t="s">
        <v>185</v>
      </c>
      <c r="BS28">
        <v>4565</v>
      </c>
      <c r="BT28" t="s">
        <v>69</v>
      </c>
      <c r="BU28" t="s">
        <v>69</v>
      </c>
      <c r="BV28" t="s">
        <v>69</v>
      </c>
      <c r="BW28" t="s">
        <v>69</v>
      </c>
    </row>
    <row r="29" spans="1:75" x14ac:dyDescent="0.2">
      <c r="A29" t="s">
        <v>163</v>
      </c>
      <c r="B29" t="s">
        <v>196</v>
      </c>
      <c r="C29" t="s">
        <v>197</v>
      </c>
      <c r="D29" t="s">
        <v>198</v>
      </c>
      <c r="E29" t="s">
        <v>69</v>
      </c>
      <c r="F29">
        <v>29434615</v>
      </c>
      <c r="G29" s="3" t="s">
        <v>167</v>
      </c>
      <c r="H29" s="3" t="s">
        <v>168</v>
      </c>
      <c r="I29" s="3" t="s">
        <v>169</v>
      </c>
      <c r="J29" s="3" t="s">
        <v>170</v>
      </c>
      <c r="K29" s="3" t="s">
        <v>171</v>
      </c>
      <c r="M29" s="24" t="s">
        <v>172</v>
      </c>
      <c r="O29" s="24" t="s">
        <v>75</v>
      </c>
      <c r="R29" s="24" t="s">
        <v>173</v>
      </c>
      <c r="T29" t="str">
        <f>IF(X29 &lt;&gt; "", CONCATENATE(Table1[[#This Row],[bioproject]],".",Table1[[#This Row],[Replicate group]]), "")</f>
        <v/>
      </c>
      <c r="Z29" s="66" t="s">
        <v>175</v>
      </c>
      <c r="AA29" s="6" t="str">
        <f>IF(Table1[[#This Row],[fungi_species]] &lt;&gt; "", CONCATENATE(LEFT(Table1[[#This Row],[fungi_species]],2), LEFT(_xlfn.TEXTAFTER(Table1[[#This Row],[fungi_species]], " ", 1),3)),"")</f>
        <v>Fugra</v>
      </c>
      <c r="AB29" s="7"/>
      <c r="AC29" t="s">
        <v>186</v>
      </c>
      <c r="AD29" t="s">
        <v>69</v>
      </c>
      <c r="AE29" t="s">
        <v>76</v>
      </c>
      <c r="AF29" s="22" t="s">
        <v>183</v>
      </c>
      <c r="AG29" s="24" t="s">
        <v>69</v>
      </c>
      <c r="AH29" t="s">
        <v>174</v>
      </c>
      <c r="AI29" t="s">
        <v>150</v>
      </c>
      <c r="AJ29" s="7" t="s">
        <v>176</v>
      </c>
      <c r="AK29" s="7"/>
      <c r="AL29">
        <v>5518</v>
      </c>
      <c r="AN29" s="7" t="s">
        <v>171</v>
      </c>
      <c r="AO29" s="7" t="s">
        <v>177</v>
      </c>
      <c r="AP29"/>
      <c r="AQ29" t="s">
        <v>73</v>
      </c>
      <c r="AR29" t="s">
        <v>73</v>
      </c>
      <c r="AU29" s="5"/>
      <c r="AV29" s="5"/>
      <c r="AW29" t="s">
        <v>177</v>
      </c>
      <c r="AX29" t="s">
        <v>177</v>
      </c>
      <c r="AY29" t="s">
        <v>69</v>
      </c>
      <c r="AZ29" t="s">
        <v>178</v>
      </c>
      <c r="BA29" t="s">
        <v>179</v>
      </c>
      <c r="BB29">
        <v>2018</v>
      </c>
      <c r="BC29" t="s">
        <v>180</v>
      </c>
      <c r="BD29" t="s">
        <v>181</v>
      </c>
      <c r="BE29" t="s">
        <v>182</v>
      </c>
      <c r="BF29" t="s">
        <v>69</v>
      </c>
      <c r="BG29" t="s">
        <v>69</v>
      </c>
      <c r="BH29" t="s">
        <v>69</v>
      </c>
      <c r="BI29" t="s">
        <v>69</v>
      </c>
      <c r="BJ29" t="s">
        <v>69</v>
      </c>
      <c r="BK29" t="s">
        <v>69</v>
      </c>
      <c r="BL29" t="s">
        <v>159</v>
      </c>
      <c r="BM29" t="s">
        <v>87</v>
      </c>
      <c r="BN29" t="s">
        <v>184</v>
      </c>
      <c r="BO29" t="s">
        <v>181</v>
      </c>
      <c r="BP29">
        <v>1</v>
      </c>
      <c r="BQ29">
        <v>4830157</v>
      </c>
      <c r="BR29" s="12" t="s">
        <v>185</v>
      </c>
      <c r="BS29">
        <v>4565</v>
      </c>
      <c r="BT29" t="s">
        <v>69</v>
      </c>
      <c r="BU29" t="s">
        <v>69</v>
      </c>
      <c r="BV29" t="s">
        <v>69</v>
      </c>
      <c r="BW29" t="s">
        <v>69</v>
      </c>
    </row>
    <row r="30" spans="1:75" x14ac:dyDescent="0.2">
      <c r="A30" t="s">
        <v>163</v>
      </c>
      <c r="B30" t="s">
        <v>199</v>
      </c>
      <c r="C30" t="s">
        <v>200</v>
      </c>
      <c r="D30" t="s">
        <v>201</v>
      </c>
      <c r="E30" t="s">
        <v>69</v>
      </c>
      <c r="F30">
        <v>29434615</v>
      </c>
      <c r="G30" s="3" t="s">
        <v>167</v>
      </c>
      <c r="H30" s="3" t="s">
        <v>168</v>
      </c>
      <c r="I30" s="3" t="s">
        <v>169</v>
      </c>
      <c r="J30" s="3" t="s">
        <v>170</v>
      </c>
      <c r="K30" s="3" t="s">
        <v>171</v>
      </c>
      <c r="M30" s="24" t="s">
        <v>172</v>
      </c>
      <c r="O30" s="24" t="s">
        <v>75</v>
      </c>
      <c r="R30" s="24" t="s">
        <v>173</v>
      </c>
      <c r="T30" t="str">
        <f>IF(X30 &lt;&gt; "", CONCATENATE(Table1[[#This Row],[bioproject]],".",Table1[[#This Row],[Replicate group]]), "")</f>
        <v/>
      </c>
      <c r="Z30" s="66" t="s">
        <v>175</v>
      </c>
      <c r="AA30" s="6" t="str">
        <f>IF(Table1[[#This Row],[fungi_species]] &lt;&gt; "", CONCATENATE(LEFT(Table1[[#This Row],[fungi_species]],2), LEFT(_xlfn.TEXTAFTER(Table1[[#This Row],[fungi_species]], " ", 1),3)),"")</f>
        <v>Fugra</v>
      </c>
      <c r="AB30" s="7"/>
      <c r="AC30" t="s">
        <v>186</v>
      </c>
      <c r="AD30" t="s">
        <v>69</v>
      </c>
      <c r="AE30" t="s">
        <v>76</v>
      </c>
      <c r="AF30" s="22" t="s">
        <v>183</v>
      </c>
      <c r="AG30" s="24" t="s">
        <v>69</v>
      </c>
      <c r="AH30" t="s">
        <v>174</v>
      </c>
      <c r="AI30" t="s">
        <v>150</v>
      </c>
      <c r="AJ30" s="7" t="s">
        <v>176</v>
      </c>
      <c r="AK30" s="7"/>
      <c r="AL30">
        <v>5518</v>
      </c>
      <c r="AN30" s="7" t="s">
        <v>171</v>
      </c>
      <c r="AO30" s="7" t="s">
        <v>177</v>
      </c>
      <c r="AP30"/>
      <c r="AQ30" t="s">
        <v>73</v>
      </c>
      <c r="AR30" t="s">
        <v>73</v>
      </c>
      <c r="AU30" s="5"/>
      <c r="AV30" s="5"/>
      <c r="AW30" t="s">
        <v>177</v>
      </c>
      <c r="AX30" t="s">
        <v>177</v>
      </c>
      <c r="AY30" t="s">
        <v>69</v>
      </c>
      <c r="AZ30" t="s">
        <v>178</v>
      </c>
      <c r="BA30" t="s">
        <v>179</v>
      </c>
      <c r="BB30">
        <v>2018</v>
      </c>
      <c r="BC30" t="s">
        <v>180</v>
      </c>
      <c r="BD30" t="s">
        <v>181</v>
      </c>
      <c r="BE30" t="s">
        <v>182</v>
      </c>
      <c r="BF30" t="s">
        <v>69</v>
      </c>
      <c r="BG30" t="s">
        <v>69</v>
      </c>
      <c r="BH30" t="s">
        <v>69</v>
      </c>
      <c r="BI30" t="s">
        <v>69</v>
      </c>
      <c r="BJ30" t="s">
        <v>69</v>
      </c>
      <c r="BK30" t="s">
        <v>69</v>
      </c>
      <c r="BL30" t="s">
        <v>159</v>
      </c>
      <c r="BM30" t="s">
        <v>87</v>
      </c>
      <c r="BN30" t="s">
        <v>184</v>
      </c>
      <c r="BO30" t="s">
        <v>181</v>
      </c>
      <c r="BP30">
        <v>1</v>
      </c>
      <c r="BQ30">
        <v>4313954</v>
      </c>
      <c r="BR30" s="12" t="s">
        <v>185</v>
      </c>
      <c r="BS30">
        <v>4565</v>
      </c>
      <c r="BT30" t="s">
        <v>69</v>
      </c>
      <c r="BU30" t="s">
        <v>69</v>
      </c>
      <c r="BV30" t="s">
        <v>69</v>
      </c>
      <c r="BW30" t="s">
        <v>69</v>
      </c>
    </row>
    <row r="31" spans="1:75" x14ac:dyDescent="0.2">
      <c r="A31" t="s">
        <v>163</v>
      </c>
      <c r="B31" t="s">
        <v>202</v>
      </c>
      <c r="C31" t="s">
        <v>203</v>
      </c>
      <c r="D31" t="s">
        <v>204</v>
      </c>
      <c r="E31" t="s">
        <v>69</v>
      </c>
      <c r="F31">
        <v>29434615</v>
      </c>
      <c r="G31" s="3" t="s">
        <v>167</v>
      </c>
      <c r="H31" s="3" t="s">
        <v>168</v>
      </c>
      <c r="I31" s="3" t="s">
        <v>169</v>
      </c>
      <c r="J31" s="3" t="s">
        <v>170</v>
      </c>
      <c r="K31" s="3" t="s">
        <v>171</v>
      </c>
      <c r="M31" s="24" t="s">
        <v>172</v>
      </c>
      <c r="O31" s="24" t="s">
        <v>75</v>
      </c>
      <c r="R31" s="24" t="s">
        <v>173</v>
      </c>
      <c r="T31" t="str">
        <f>IF(X31 &lt;&gt; "", CONCATENATE(Table1[[#This Row],[bioproject]],".",Table1[[#This Row],[Replicate group]]), "")</f>
        <v/>
      </c>
      <c r="Z31" s="66" t="s">
        <v>175</v>
      </c>
      <c r="AA31" s="6" t="str">
        <f>IF(Table1[[#This Row],[fungi_species]] &lt;&gt; "", CONCATENATE(LEFT(Table1[[#This Row],[fungi_species]],2), LEFT(_xlfn.TEXTAFTER(Table1[[#This Row],[fungi_species]], " ", 1),3)),"")</f>
        <v>Fugra</v>
      </c>
      <c r="AB31" s="7"/>
      <c r="AC31" t="s">
        <v>186</v>
      </c>
      <c r="AD31" t="s">
        <v>69</v>
      </c>
      <c r="AE31" t="s">
        <v>76</v>
      </c>
      <c r="AF31" s="22" t="s">
        <v>183</v>
      </c>
      <c r="AG31" s="24" t="s">
        <v>69</v>
      </c>
      <c r="AH31" t="s">
        <v>174</v>
      </c>
      <c r="AI31" t="s">
        <v>150</v>
      </c>
      <c r="AJ31" s="7" t="s">
        <v>176</v>
      </c>
      <c r="AK31" s="7"/>
      <c r="AL31">
        <v>5518</v>
      </c>
      <c r="AN31" s="7" t="s">
        <v>171</v>
      </c>
      <c r="AO31" s="7" t="s">
        <v>177</v>
      </c>
      <c r="AP31"/>
      <c r="AQ31" t="s">
        <v>73</v>
      </c>
      <c r="AR31" t="s">
        <v>73</v>
      </c>
      <c r="AU31" s="5"/>
      <c r="AV31" s="5"/>
      <c r="AW31" t="s">
        <v>177</v>
      </c>
      <c r="AX31" t="s">
        <v>177</v>
      </c>
      <c r="AY31" t="s">
        <v>69</v>
      </c>
      <c r="AZ31" t="s">
        <v>178</v>
      </c>
      <c r="BA31" t="s">
        <v>179</v>
      </c>
      <c r="BB31">
        <v>2018</v>
      </c>
      <c r="BC31" t="s">
        <v>180</v>
      </c>
      <c r="BD31" t="s">
        <v>181</v>
      </c>
      <c r="BE31" t="s">
        <v>182</v>
      </c>
      <c r="BF31" t="s">
        <v>69</v>
      </c>
      <c r="BG31" t="s">
        <v>69</v>
      </c>
      <c r="BH31" t="s">
        <v>69</v>
      </c>
      <c r="BI31" t="s">
        <v>69</v>
      </c>
      <c r="BJ31" t="s">
        <v>69</v>
      </c>
      <c r="BK31" t="s">
        <v>69</v>
      </c>
      <c r="BL31" t="s">
        <v>159</v>
      </c>
      <c r="BM31" t="s">
        <v>87</v>
      </c>
      <c r="BN31" t="s">
        <v>184</v>
      </c>
      <c r="BO31" t="s">
        <v>181</v>
      </c>
      <c r="BP31">
        <v>1</v>
      </c>
      <c r="BQ31">
        <v>3857147</v>
      </c>
      <c r="BR31" s="12" t="s">
        <v>185</v>
      </c>
      <c r="BS31">
        <v>4565</v>
      </c>
      <c r="BT31" t="s">
        <v>69</v>
      </c>
      <c r="BU31" t="s">
        <v>69</v>
      </c>
      <c r="BV31" t="s">
        <v>69</v>
      </c>
      <c r="BW31" t="s">
        <v>69</v>
      </c>
    </row>
    <row r="32" spans="1:75" x14ac:dyDescent="0.2">
      <c r="A32" t="s">
        <v>163</v>
      </c>
      <c r="B32" t="s">
        <v>205</v>
      </c>
      <c r="C32" t="s">
        <v>206</v>
      </c>
      <c r="D32" t="s">
        <v>207</v>
      </c>
      <c r="E32" t="s">
        <v>69</v>
      </c>
      <c r="F32">
        <v>29434615</v>
      </c>
      <c r="G32" s="3" t="s">
        <v>167</v>
      </c>
      <c r="H32" s="3" t="s">
        <v>168</v>
      </c>
      <c r="I32" s="3" t="s">
        <v>169</v>
      </c>
      <c r="J32" s="3" t="s">
        <v>170</v>
      </c>
      <c r="K32" s="3" t="s">
        <v>171</v>
      </c>
      <c r="M32" s="24" t="s">
        <v>172</v>
      </c>
      <c r="O32" s="24" t="s">
        <v>75</v>
      </c>
      <c r="R32" s="24" t="s">
        <v>173</v>
      </c>
      <c r="T32" t="str">
        <f>IF(X32 &lt;&gt; "", CONCATENATE(Table1[[#This Row],[bioproject]],".",Table1[[#This Row],[Replicate group]]), "")</f>
        <v/>
      </c>
      <c r="Z32" s="66" t="s">
        <v>175</v>
      </c>
      <c r="AA32" s="6" t="str">
        <f>IF(Table1[[#This Row],[fungi_species]] &lt;&gt; "", CONCATENATE(LEFT(Table1[[#This Row],[fungi_species]],2), LEFT(_xlfn.TEXTAFTER(Table1[[#This Row],[fungi_species]], " ", 1),3)),"")</f>
        <v>Fugra</v>
      </c>
      <c r="AB32" s="7"/>
      <c r="AC32" t="s">
        <v>186</v>
      </c>
      <c r="AD32" t="s">
        <v>69</v>
      </c>
      <c r="AE32" t="s">
        <v>76</v>
      </c>
      <c r="AF32" s="22" t="s">
        <v>183</v>
      </c>
      <c r="AG32" s="24" t="s">
        <v>69</v>
      </c>
      <c r="AH32" t="s">
        <v>174</v>
      </c>
      <c r="AI32" t="s">
        <v>150</v>
      </c>
      <c r="AJ32" s="7" t="s">
        <v>176</v>
      </c>
      <c r="AK32" s="7"/>
      <c r="AL32">
        <v>5518</v>
      </c>
      <c r="AN32" s="7" t="s">
        <v>171</v>
      </c>
      <c r="AO32" s="7" t="s">
        <v>177</v>
      </c>
      <c r="AP32"/>
      <c r="AQ32" t="s">
        <v>73</v>
      </c>
      <c r="AR32" t="s">
        <v>73</v>
      </c>
      <c r="AU32" s="5"/>
      <c r="AV32" s="5"/>
      <c r="AW32" t="s">
        <v>177</v>
      </c>
      <c r="AX32" t="s">
        <v>177</v>
      </c>
      <c r="AY32" t="s">
        <v>69</v>
      </c>
      <c r="AZ32" t="s">
        <v>178</v>
      </c>
      <c r="BA32" t="s">
        <v>179</v>
      </c>
      <c r="BB32">
        <v>2018</v>
      </c>
      <c r="BC32" t="s">
        <v>180</v>
      </c>
      <c r="BD32" t="s">
        <v>181</v>
      </c>
      <c r="BE32" t="s">
        <v>182</v>
      </c>
      <c r="BF32" t="s">
        <v>69</v>
      </c>
      <c r="BG32" t="s">
        <v>69</v>
      </c>
      <c r="BH32" t="s">
        <v>69</v>
      </c>
      <c r="BI32" t="s">
        <v>69</v>
      </c>
      <c r="BJ32" t="s">
        <v>69</v>
      </c>
      <c r="BK32" t="s">
        <v>69</v>
      </c>
      <c r="BL32" t="s">
        <v>159</v>
      </c>
      <c r="BM32" t="s">
        <v>87</v>
      </c>
      <c r="BN32" t="s">
        <v>184</v>
      </c>
      <c r="BO32" t="s">
        <v>181</v>
      </c>
      <c r="BP32">
        <v>1</v>
      </c>
      <c r="BQ32">
        <v>3811120</v>
      </c>
      <c r="BR32" s="12" t="s">
        <v>185</v>
      </c>
      <c r="BS32">
        <v>4565</v>
      </c>
      <c r="BT32" t="s">
        <v>69</v>
      </c>
      <c r="BU32" t="s">
        <v>69</v>
      </c>
      <c r="BV32" t="s">
        <v>69</v>
      </c>
      <c r="BW32" t="s">
        <v>69</v>
      </c>
    </row>
    <row r="33" spans="1:75" x14ac:dyDescent="0.2">
      <c r="A33" t="s">
        <v>163</v>
      </c>
      <c r="B33" t="s">
        <v>208</v>
      </c>
      <c r="C33" t="s">
        <v>209</v>
      </c>
      <c r="D33" t="s">
        <v>210</v>
      </c>
      <c r="E33" t="s">
        <v>69</v>
      </c>
      <c r="F33">
        <v>29434615</v>
      </c>
      <c r="G33" s="3" t="s">
        <v>167</v>
      </c>
      <c r="H33" s="3" t="s">
        <v>168</v>
      </c>
      <c r="I33" s="3" t="s">
        <v>169</v>
      </c>
      <c r="J33" s="3" t="s">
        <v>170</v>
      </c>
      <c r="K33" s="3" t="s">
        <v>171</v>
      </c>
      <c r="M33" s="24" t="s">
        <v>172</v>
      </c>
      <c r="O33" s="24" t="s">
        <v>75</v>
      </c>
      <c r="R33" s="24" t="s">
        <v>173</v>
      </c>
      <c r="T33" t="str">
        <f>IF(X33 &lt;&gt; "", CONCATENATE(Table1[[#This Row],[bioproject]],".",Table1[[#This Row],[Replicate group]]), "")</f>
        <v/>
      </c>
      <c r="Z33" s="66" t="s">
        <v>175</v>
      </c>
      <c r="AA33" s="6" t="str">
        <f>IF(Table1[[#This Row],[fungi_species]] &lt;&gt; "", CONCATENATE(LEFT(Table1[[#This Row],[fungi_species]],2), LEFT(_xlfn.TEXTAFTER(Table1[[#This Row],[fungi_species]], " ", 1),3)),"")</f>
        <v>Fugra</v>
      </c>
      <c r="AB33" s="7"/>
      <c r="AC33" t="s">
        <v>186</v>
      </c>
      <c r="AD33" t="s">
        <v>69</v>
      </c>
      <c r="AE33" t="s">
        <v>76</v>
      </c>
      <c r="AF33" s="22" t="s">
        <v>183</v>
      </c>
      <c r="AG33" s="24" t="s">
        <v>69</v>
      </c>
      <c r="AH33" t="s">
        <v>174</v>
      </c>
      <c r="AI33" t="s">
        <v>150</v>
      </c>
      <c r="AJ33" s="7" t="s">
        <v>176</v>
      </c>
      <c r="AK33" s="7"/>
      <c r="AL33">
        <v>5518</v>
      </c>
      <c r="AN33" s="7" t="s">
        <v>171</v>
      </c>
      <c r="AO33" s="7" t="s">
        <v>177</v>
      </c>
      <c r="AP33"/>
      <c r="AQ33" t="s">
        <v>73</v>
      </c>
      <c r="AR33" t="s">
        <v>73</v>
      </c>
      <c r="AU33" s="5"/>
      <c r="AV33" s="5"/>
      <c r="AW33" t="s">
        <v>177</v>
      </c>
      <c r="AX33" t="s">
        <v>177</v>
      </c>
      <c r="AY33" t="s">
        <v>69</v>
      </c>
      <c r="AZ33" t="s">
        <v>178</v>
      </c>
      <c r="BA33" t="s">
        <v>179</v>
      </c>
      <c r="BB33">
        <v>2018</v>
      </c>
      <c r="BC33" t="s">
        <v>180</v>
      </c>
      <c r="BD33" t="s">
        <v>181</v>
      </c>
      <c r="BE33" t="s">
        <v>182</v>
      </c>
      <c r="BF33" t="s">
        <v>69</v>
      </c>
      <c r="BG33" t="s">
        <v>69</v>
      </c>
      <c r="BH33" t="s">
        <v>69</v>
      </c>
      <c r="BI33" t="s">
        <v>69</v>
      </c>
      <c r="BJ33" t="s">
        <v>69</v>
      </c>
      <c r="BK33" t="s">
        <v>69</v>
      </c>
      <c r="BL33" t="s">
        <v>159</v>
      </c>
      <c r="BM33" t="s">
        <v>87</v>
      </c>
      <c r="BN33" t="s">
        <v>184</v>
      </c>
      <c r="BO33" t="s">
        <v>181</v>
      </c>
      <c r="BP33">
        <v>1</v>
      </c>
      <c r="BQ33">
        <v>5396976</v>
      </c>
      <c r="BR33" s="12" t="s">
        <v>185</v>
      </c>
      <c r="BS33">
        <v>4565</v>
      </c>
      <c r="BT33" t="s">
        <v>69</v>
      </c>
      <c r="BU33" t="s">
        <v>69</v>
      </c>
      <c r="BV33" t="s">
        <v>69</v>
      </c>
      <c r="BW33" t="s">
        <v>69</v>
      </c>
    </row>
    <row r="34" spans="1:75" x14ac:dyDescent="0.2">
      <c r="A34" t="s">
        <v>163</v>
      </c>
      <c r="B34" t="s">
        <v>211</v>
      </c>
      <c r="C34" t="s">
        <v>212</v>
      </c>
      <c r="D34" t="s">
        <v>213</v>
      </c>
      <c r="E34" t="s">
        <v>69</v>
      </c>
      <c r="F34">
        <v>29434615</v>
      </c>
      <c r="G34" s="3" t="s">
        <v>167</v>
      </c>
      <c r="H34" s="3" t="s">
        <v>168</v>
      </c>
      <c r="I34" s="3" t="s">
        <v>169</v>
      </c>
      <c r="J34" s="3" t="s">
        <v>170</v>
      </c>
      <c r="K34" s="3" t="s">
        <v>171</v>
      </c>
      <c r="M34" s="24" t="s">
        <v>172</v>
      </c>
      <c r="O34" s="24" t="s">
        <v>75</v>
      </c>
      <c r="R34" s="24" t="s">
        <v>173</v>
      </c>
      <c r="T34" t="str">
        <f>IF(X34 &lt;&gt; "", CONCATENATE(Table1[[#This Row],[bioproject]],".",Table1[[#This Row],[Replicate group]]), "")</f>
        <v/>
      </c>
      <c r="Z34" s="66" t="s">
        <v>175</v>
      </c>
      <c r="AA34" s="6" t="str">
        <f>IF(Table1[[#This Row],[fungi_species]] &lt;&gt; "", CONCATENATE(LEFT(Table1[[#This Row],[fungi_species]],2), LEFT(_xlfn.TEXTAFTER(Table1[[#This Row],[fungi_species]], " ", 1),3)),"")</f>
        <v>Fugra</v>
      </c>
      <c r="AB34" s="7"/>
      <c r="AC34" t="s">
        <v>186</v>
      </c>
      <c r="AD34" t="s">
        <v>69</v>
      </c>
      <c r="AE34" t="s">
        <v>76</v>
      </c>
      <c r="AF34" s="22" t="s">
        <v>183</v>
      </c>
      <c r="AG34" s="24" t="s">
        <v>69</v>
      </c>
      <c r="AH34" t="s">
        <v>174</v>
      </c>
      <c r="AI34" t="s">
        <v>150</v>
      </c>
      <c r="AJ34" s="7" t="s">
        <v>176</v>
      </c>
      <c r="AK34" s="7"/>
      <c r="AL34">
        <v>5518</v>
      </c>
      <c r="AN34" s="7" t="s">
        <v>171</v>
      </c>
      <c r="AO34" s="7" t="s">
        <v>177</v>
      </c>
      <c r="AP34"/>
      <c r="AQ34" t="s">
        <v>73</v>
      </c>
      <c r="AR34" t="s">
        <v>73</v>
      </c>
      <c r="AU34" s="5"/>
      <c r="AV34" s="5"/>
      <c r="AW34" t="s">
        <v>177</v>
      </c>
      <c r="AX34" t="s">
        <v>177</v>
      </c>
      <c r="AY34" t="s">
        <v>69</v>
      </c>
      <c r="AZ34" t="s">
        <v>178</v>
      </c>
      <c r="BA34" t="s">
        <v>179</v>
      </c>
      <c r="BB34">
        <v>2018</v>
      </c>
      <c r="BC34" t="s">
        <v>180</v>
      </c>
      <c r="BD34" t="s">
        <v>181</v>
      </c>
      <c r="BE34" t="s">
        <v>182</v>
      </c>
      <c r="BF34" t="s">
        <v>69</v>
      </c>
      <c r="BG34" t="s">
        <v>69</v>
      </c>
      <c r="BH34" t="s">
        <v>69</v>
      </c>
      <c r="BI34" t="s">
        <v>69</v>
      </c>
      <c r="BJ34" t="s">
        <v>69</v>
      </c>
      <c r="BK34" t="s">
        <v>69</v>
      </c>
      <c r="BL34" t="s">
        <v>159</v>
      </c>
      <c r="BM34" t="s">
        <v>87</v>
      </c>
      <c r="BN34" t="s">
        <v>184</v>
      </c>
      <c r="BO34" t="s">
        <v>181</v>
      </c>
      <c r="BP34">
        <v>1</v>
      </c>
      <c r="BQ34">
        <v>5457706</v>
      </c>
      <c r="BR34" s="12" t="s">
        <v>185</v>
      </c>
      <c r="BS34">
        <v>4565</v>
      </c>
      <c r="BT34" t="s">
        <v>69</v>
      </c>
      <c r="BU34" t="s">
        <v>69</v>
      </c>
      <c r="BV34" t="s">
        <v>69</v>
      </c>
      <c r="BW34" t="s">
        <v>69</v>
      </c>
    </row>
    <row r="35" spans="1:75" x14ac:dyDescent="0.2">
      <c r="A35" t="s">
        <v>163</v>
      </c>
      <c r="B35" t="s">
        <v>214</v>
      </c>
      <c r="C35" t="s">
        <v>215</v>
      </c>
      <c r="D35" t="s">
        <v>216</v>
      </c>
      <c r="E35" t="s">
        <v>69</v>
      </c>
      <c r="F35">
        <v>29434615</v>
      </c>
      <c r="G35" s="3" t="s">
        <v>167</v>
      </c>
      <c r="H35" s="3" t="s">
        <v>168</v>
      </c>
      <c r="I35" s="3" t="s">
        <v>169</v>
      </c>
      <c r="J35" s="3" t="s">
        <v>170</v>
      </c>
      <c r="K35" s="3" t="s">
        <v>171</v>
      </c>
      <c r="M35" s="24" t="s">
        <v>172</v>
      </c>
      <c r="O35" s="24" t="s">
        <v>75</v>
      </c>
      <c r="R35" s="24" t="s">
        <v>173</v>
      </c>
      <c r="T35" t="str">
        <f>IF(X35 &lt;&gt; "", CONCATENATE(Table1[[#This Row],[bioproject]],".",Table1[[#This Row],[Replicate group]]), "")</f>
        <v/>
      </c>
      <c r="Z35" s="66" t="s">
        <v>175</v>
      </c>
      <c r="AA35" s="6" t="str">
        <f>IF(Table1[[#This Row],[fungi_species]] &lt;&gt; "", CONCATENATE(LEFT(Table1[[#This Row],[fungi_species]],2), LEFT(_xlfn.TEXTAFTER(Table1[[#This Row],[fungi_species]], " ", 1),3)),"")</f>
        <v>Fugra</v>
      </c>
      <c r="AB35" s="7"/>
      <c r="AC35" t="s">
        <v>186</v>
      </c>
      <c r="AD35" t="s">
        <v>69</v>
      </c>
      <c r="AE35" t="s">
        <v>76</v>
      </c>
      <c r="AF35" s="22" t="s">
        <v>183</v>
      </c>
      <c r="AG35" s="24" t="s">
        <v>69</v>
      </c>
      <c r="AH35" t="s">
        <v>174</v>
      </c>
      <c r="AI35" t="s">
        <v>150</v>
      </c>
      <c r="AJ35" s="7" t="s">
        <v>176</v>
      </c>
      <c r="AK35" s="7"/>
      <c r="AL35">
        <v>5518</v>
      </c>
      <c r="AN35" s="7" t="s">
        <v>171</v>
      </c>
      <c r="AO35" s="7" t="s">
        <v>177</v>
      </c>
      <c r="AP35"/>
      <c r="AQ35" t="s">
        <v>73</v>
      </c>
      <c r="AR35" t="s">
        <v>73</v>
      </c>
      <c r="AU35" s="5"/>
      <c r="AV35" s="5"/>
      <c r="AW35" t="s">
        <v>177</v>
      </c>
      <c r="AX35" t="s">
        <v>177</v>
      </c>
      <c r="AY35" t="s">
        <v>69</v>
      </c>
      <c r="AZ35" t="s">
        <v>178</v>
      </c>
      <c r="BA35" t="s">
        <v>179</v>
      </c>
      <c r="BB35">
        <v>2018</v>
      </c>
      <c r="BC35" t="s">
        <v>180</v>
      </c>
      <c r="BD35" t="s">
        <v>181</v>
      </c>
      <c r="BE35" t="s">
        <v>182</v>
      </c>
      <c r="BF35" t="s">
        <v>69</v>
      </c>
      <c r="BG35" t="s">
        <v>69</v>
      </c>
      <c r="BH35" t="s">
        <v>69</v>
      </c>
      <c r="BI35" t="s">
        <v>69</v>
      </c>
      <c r="BJ35" t="s">
        <v>69</v>
      </c>
      <c r="BK35" t="s">
        <v>69</v>
      </c>
      <c r="BL35" t="s">
        <v>159</v>
      </c>
      <c r="BM35" t="s">
        <v>87</v>
      </c>
      <c r="BN35" t="s">
        <v>184</v>
      </c>
      <c r="BO35" t="s">
        <v>181</v>
      </c>
      <c r="BP35">
        <v>1</v>
      </c>
      <c r="BQ35">
        <v>3391702</v>
      </c>
      <c r="BR35" s="12" t="s">
        <v>185</v>
      </c>
      <c r="BS35">
        <v>4565</v>
      </c>
      <c r="BT35" t="s">
        <v>69</v>
      </c>
      <c r="BU35" t="s">
        <v>69</v>
      </c>
      <c r="BV35" t="s">
        <v>69</v>
      </c>
      <c r="BW35" t="s">
        <v>69</v>
      </c>
    </row>
    <row r="36" spans="1:75" x14ac:dyDescent="0.2">
      <c r="A36" t="s">
        <v>163</v>
      </c>
      <c r="B36" t="s">
        <v>217</v>
      </c>
      <c r="C36" t="s">
        <v>218</v>
      </c>
      <c r="D36" t="s">
        <v>219</v>
      </c>
      <c r="E36" t="s">
        <v>69</v>
      </c>
      <c r="F36">
        <v>29434615</v>
      </c>
      <c r="G36" s="3" t="s">
        <v>167</v>
      </c>
      <c r="H36" s="3" t="s">
        <v>168</v>
      </c>
      <c r="I36" s="3" t="s">
        <v>169</v>
      </c>
      <c r="J36" s="3" t="s">
        <v>170</v>
      </c>
      <c r="K36" s="3" t="s">
        <v>171</v>
      </c>
      <c r="M36" s="24" t="s">
        <v>172</v>
      </c>
      <c r="O36" s="24" t="s">
        <v>75</v>
      </c>
      <c r="R36" s="24" t="s">
        <v>173</v>
      </c>
      <c r="T36" t="str">
        <f>IF(X36 &lt;&gt; "", CONCATENATE(Table1[[#This Row],[bioproject]],".",Table1[[#This Row],[Replicate group]]), "")</f>
        <v/>
      </c>
      <c r="Z36" s="66" t="s">
        <v>175</v>
      </c>
      <c r="AA36" s="6" t="str">
        <f>IF(Table1[[#This Row],[fungi_species]] &lt;&gt; "", CONCATENATE(LEFT(Table1[[#This Row],[fungi_species]],2), LEFT(_xlfn.TEXTAFTER(Table1[[#This Row],[fungi_species]], " ", 1),3)),"")</f>
        <v>Fugra</v>
      </c>
      <c r="AB36" s="7"/>
      <c r="AC36" t="s">
        <v>186</v>
      </c>
      <c r="AD36" t="s">
        <v>69</v>
      </c>
      <c r="AE36" t="s">
        <v>76</v>
      </c>
      <c r="AF36" s="22" t="s">
        <v>183</v>
      </c>
      <c r="AG36" s="24" t="s">
        <v>69</v>
      </c>
      <c r="AH36" t="s">
        <v>174</v>
      </c>
      <c r="AI36" t="s">
        <v>150</v>
      </c>
      <c r="AJ36" s="7" t="s">
        <v>176</v>
      </c>
      <c r="AK36" s="7"/>
      <c r="AL36">
        <v>5518</v>
      </c>
      <c r="AN36" s="7" t="s">
        <v>171</v>
      </c>
      <c r="AO36" s="7" t="s">
        <v>177</v>
      </c>
      <c r="AP36"/>
      <c r="AQ36" t="s">
        <v>73</v>
      </c>
      <c r="AR36" t="s">
        <v>73</v>
      </c>
      <c r="AU36" s="5"/>
      <c r="AV36" s="5"/>
      <c r="AW36" t="s">
        <v>177</v>
      </c>
      <c r="AX36" t="s">
        <v>177</v>
      </c>
      <c r="AY36" t="s">
        <v>69</v>
      </c>
      <c r="AZ36" t="s">
        <v>178</v>
      </c>
      <c r="BA36" t="s">
        <v>179</v>
      </c>
      <c r="BB36">
        <v>2018</v>
      </c>
      <c r="BC36" t="s">
        <v>180</v>
      </c>
      <c r="BD36" t="s">
        <v>181</v>
      </c>
      <c r="BE36" t="s">
        <v>182</v>
      </c>
      <c r="BF36" t="s">
        <v>69</v>
      </c>
      <c r="BG36" t="s">
        <v>69</v>
      </c>
      <c r="BH36" t="s">
        <v>69</v>
      </c>
      <c r="BI36" t="s">
        <v>69</v>
      </c>
      <c r="BJ36" t="s">
        <v>69</v>
      </c>
      <c r="BK36" t="s">
        <v>69</v>
      </c>
      <c r="BL36" t="s">
        <v>159</v>
      </c>
      <c r="BM36" t="s">
        <v>87</v>
      </c>
      <c r="BN36" t="s">
        <v>184</v>
      </c>
      <c r="BO36" t="s">
        <v>181</v>
      </c>
      <c r="BP36">
        <v>1</v>
      </c>
      <c r="BQ36">
        <v>6534826</v>
      </c>
      <c r="BR36" s="12" t="s">
        <v>185</v>
      </c>
      <c r="BS36">
        <v>4565</v>
      </c>
      <c r="BT36" t="s">
        <v>69</v>
      </c>
      <c r="BU36" t="s">
        <v>69</v>
      </c>
      <c r="BV36" t="s">
        <v>69</v>
      </c>
      <c r="BW36" t="s">
        <v>69</v>
      </c>
    </row>
    <row r="37" spans="1:75" x14ac:dyDescent="0.2">
      <c r="A37" t="s">
        <v>163</v>
      </c>
      <c r="B37" t="s">
        <v>220</v>
      </c>
      <c r="C37" t="s">
        <v>221</v>
      </c>
      <c r="D37" t="s">
        <v>222</v>
      </c>
      <c r="E37" t="s">
        <v>69</v>
      </c>
      <c r="F37">
        <v>29434615</v>
      </c>
      <c r="G37" s="3" t="s">
        <v>167</v>
      </c>
      <c r="H37" s="3" t="s">
        <v>168</v>
      </c>
      <c r="I37" s="3" t="s">
        <v>169</v>
      </c>
      <c r="J37" s="3" t="s">
        <v>170</v>
      </c>
      <c r="K37" s="3" t="s">
        <v>171</v>
      </c>
      <c r="M37" s="24" t="s">
        <v>172</v>
      </c>
      <c r="O37" s="24" t="s">
        <v>75</v>
      </c>
      <c r="R37" s="24" t="s">
        <v>173</v>
      </c>
      <c r="T37" t="str">
        <f>IF(X37 &lt;&gt; "", CONCATENATE(Table1[[#This Row],[bioproject]],".",Table1[[#This Row],[Replicate group]]), "")</f>
        <v/>
      </c>
      <c r="Z37" s="66" t="s">
        <v>175</v>
      </c>
      <c r="AA37" s="6" t="str">
        <f>IF(Table1[[#This Row],[fungi_species]] &lt;&gt; "", CONCATENATE(LEFT(Table1[[#This Row],[fungi_species]],2), LEFT(_xlfn.TEXTAFTER(Table1[[#This Row],[fungi_species]], " ", 1),3)),"")</f>
        <v>Fugra</v>
      </c>
      <c r="AB37" s="7"/>
      <c r="AC37" t="s">
        <v>186</v>
      </c>
      <c r="AD37" t="s">
        <v>69</v>
      </c>
      <c r="AE37" t="s">
        <v>76</v>
      </c>
      <c r="AF37" s="22" t="s">
        <v>183</v>
      </c>
      <c r="AG37" s="24" t="s">
        <v>69</v>
      </c>
      <c r="AH37" t="s">
        <v>174</v>
      </c>
      <c r="AI37" t="s">
        <v>150</v>
      </c>
      <c r="AJ37" s="7" t="s">
        <v>176</v>
      </c>
      <c r="AK37" s="7"/>
      <c r="AL37"/>
      <c r="AN37" s="7"/>
      <c r="AO37" s="7"/>
      <c r="AP37"/>
      <c r="AQ37"/>
      <c r="AU37" s="5"/>
      <c r="AV37" s="5"/>
      <c r="AW37" t="s">
        <v>177</v>
      </c>
      <c r="AX37" t="s">
        <v>177</v>
      </c>
      <c r="AY37" t="s">
        <v>69</v>
      </c>
      <c r="AZ37" t="s">
        <v>178</v>
      </c>
      <c r="BA37" t="s">
        <v>179</v>
      </c>
      <c r="BB37">
        <v>2018</v>
      </c>
      <c r="BC37" t="s">
        <v>180</v>
      </c>
      <c r="BD37" t="s">
        <v>181</v>
      </c>
      <c r="BE37" t="s">
        <v>182</v>
      </c>
      <c r="BF37" t="s">
        <v>69</v>
      </c>
      <c r="BG37" t="s">
        <v>69</v>
      </c>
      <c r="BH37" t="s">
        <v>69</v>
      </c>
      <c r="BI37" t="s">
        <v>69</v>
      </c>
      <c r="BJ37" t="s">
        <v>69</v>
      </c>
      <c r="BK37" t="s">
        <v>69</v>
      </c>
      <c r="BL37" t="s">
        <v>159</v>
      </c>
      <c r="BM37" t="s">
        <v>87</v>
      </c>
      <c r="BN37" t="s">
        <v>184</v>
      </c>
      <c r="BO37" t="s">
        <v>181</v>
      </c>
      <c r="BP37">
        <v>1</v>
      </c>
      <c r="BQ37">
        <v>5576545</v>
      </c>
      <c r="BR37" s="12" t="s">
        <v>185</v>
      </c>
      <c r="BS37">
        <v>4565</v>
      </c>
      <c r="BT37" t="s">
        <v>69</v>
      </c>
      <c r="BU37" t="s">
        <v>69</v>
      </c>
      <c r="BV37" t="s">
        <v>69</v>
      </c>
      <c r="BW37" t="s">
        <v>69</v>
      </c>
    </row>
    <row r="38" spans="1:75" x14ac:dyDescent="0.2">
      <c r="A38" t="s">
        <v>163</v>
      </c>
      <c r="B38" t="s">
        <v>223</v>
      </c>
      <c r="C38" t="s">
        <v>224</v>
      </c>
      <c r="D38" t="s">
        <v>225</v>
      </c>
      <c r="E38" t="s">
        <v>69</v>
      </c>
      <c r="F38">
        <v>29434615</v>
      </c>
      <c r="G38" s="3" t="s">
        <v>167</v>
      </c>
      <c r="H38" s="3" t="s">
        <v>168</v>
      </c>
      <c r="I38" s="3" t="s">
        <v>169</v>
      </c>
      <c r="J38" s="3" t="s">
        <v>170</v>
      </c>
      <c r="K38" s="3" t="s">
        <v>171</v>
      </c>
      <c r="M38" s="24" t="s">
        <v>172</v>
      </c>
      <c r="O38" s="24" t="s">
        <v>75</v>
      </c>
      <c r="R38" s="24" t="s">
        <v>173</v>
      </c>
      <c r="T38" t="str">
        <f>IF(X38 &lt;&gt; "", CONCATENATE(Table1[[#This Row],[bioproject]],".",Table1[[#This Row],[Replicate group]]), "")</f>
        <v/>
      </c>
      <c r="Z38" s="66" t="s">
        <v>175</v>
      </c>
      <c r="AA38" s="6" t="str">
        <f>IF(Table1[[#This Row],[fungi_species]] &lt;&gt; "", CONCATENATE(LEFT(Table1[[#This Row],[fungi_species]],2), LEFT(_xlfn.TEXTAFTER(Table1[[#This Row],[fungi_species]], " ", 1),3)),"")</f>
        <v>Fugra</v>
      </c>
      <c r="AB38" s="7"/>
      <c r="AC38" t="s">
        <v>186</v>
      </c>
      <c r="AD38" t="s">
        <v>69</v>
      </c>
      <c r="AE38" t="s">
        <v>76</v>
      </c>
      <c r="AF38" s="22" t="s">
        <v>183</v>
      </c>
      <c r="AG38" s="24" t="s">
        <v>69</v>
      </c>
      <c r="AH38" t="s">
        <v>174</v>
      </c>
      <c r="AI38" t="s">
        <v>150</v>
      </c>
      <c r="AJ38" s="7" t="s">
        <v>176</v>
      </c>
      <c r="AK38" s="7"/>
      <c r="AL38"/>
      <c r="AN38" s="7"/>
      <c r="AO38" s="7"/>
      <c r="AP38"/>
      <c r="AQ38"/>
      <c r="AU38" s="5"/>
      <c r="AV38" s="5"/>
      <c r="AW38" t="s">
        <v>177</v>
      </c>
      <c r="AX38" t="s">
        <v>177</v>
      </c>
      <c r="AY38" t="s">
        <v>69</v>
      </c>
      <c r="AZ38" t="s">
        <v>178</v>
      </c>
      <c r="BA38" t="s">
        <v>179</v>
      </c>
      <c r="BB38">
        <v>2018</v>
      </c>
      <c r="BC38" t="s">
        <v>180</v>
      </c>
      <c r="BD38" t="s">
        <v>181</v>
      </c>
      <c r="BE38" t="s">
        <v>182</v>
      </c>
      <c r="BF38" t="s">
        <v>69</v>
      </c>
      <c r="BG38" t="s">
        <v>69</v>
      </c>
      <c r="BH38" t="s">
        <v>69</v>
      </c>
      <c r="BI38" t="s">
        <v>69</v>
      </c>
      <c r="BJ38" t="s">
        <v>69</v>
      </c>
      <c r="BK38" t="s">
        <v>69</v>
      </c>
      <c r="BL38" t="s">
        <v>159</v>
      </c>
      <c r="BM38" t="s">
        <v>87</v>
      </c>
      <c r="BN38" t="s">
        <v>184</v>
      </c>
      <c r="BO38" t="s">
        <v>181</v>
      </c>
      <c r="BP38">
        <v>1</v>
      </c>
      <c r="BQ38">
        <v>4911785</v>
      </c>
      <c r="BR38" s="12" t="s">
        <v>185</v>
      </c>
      <c r="BS38">
        <v>4565</v>
      </c>
      <c r="BT38" t="s">
        <v>69</v>
      </c>
      <c r="BU38" t="s">
        <v>69</v>
      </c>
      <c r="BV38" t="s">
        <v>69</v>
      </c>
      <c r="BW38" t="s">
        <v>69</v>
      </c>
    </row>
    <row r="39" spans="1:75" x14ac:dyDescent="0.2">
      <c r="A39" t="s">
        <v>163</v>
      </c>
      <c r="B39" t="s">
        <v>226</v>
      </c>
      <c r="C39" t="s">
        <v>227</v>
      </c>
      <c r="D39" t="s">
        <v>228</v>
      </c>
      <c r="E39" t="s">
        <v>69</v>
      </c>
      <c r="F39">
        <v>29434615</v>
      </c>
      <c r="G39" s="3" t="s">
        <v>167</v>
      </c>
      <c r="H39" s="3" t="s">
        <v>168</v>
      </c>
      <c r="I39" s="3" t="s">
        <v>169</v>
      </c>
      <c r="J39" s="3" t="s">
        <v>170</v>
      </c>
      <c r="K39" s="3" t="s">
        <v>171</v>
      </c>
      <c r="M39" s="24" t="s">
        <v>172</v>
      </c>
      <c r="O39" s="24" t="s">
        <v>75</v>
      </c>
      <c r="R39" s="24" t="s">
        <v>173</v>
      </c>
      <c r="T39" t="str">
        <f>IF(X39 &lt;&gt; "", CONCATENATE(Table1[[#This Row],[bioproject]],".",Table1[[#This Row],[Replicate group]]), "")</f>
        <v/>
      </c>
      <c r="Z39" s="66" t="s">
        <v>175</v>
      </c>
      <c r="AA39" s="6" t="str">
        <f>IF(Table1[[#This Row],[fungi_species]] &lt;&gt; "", CONCATENATE(LEFT(Table1[[#This Row],[fungi_species]],2), LEFT(_xlfn.TEXTAFTER(Table1[[#This Row],[fungi_species]], " ", 1),3)),"")</f>
        <v>Fugra</v>
      </c>
      <c r="AB39" s="7"/>
      <c r="AC39" t="s">
        <v>186</v>
      </c>
      <c r="AD39" t="s">
        <v>69</v>
      </c>
      <c r="AE39" t="s">
        <v>76</v>
      </c>
      <c r="AF39" s="22" t="s">
        <v>183</v>
      </c>
      <c r="AG39" s="24" t="s">
        <v>69</v>
      </c>
      <c r="AH39" t="s">
        <v>174</v>
      </c>
      <c r="AI39" t="s">
        <v>150</v>
      </c>
      <c r="AJ39" s="7" t="s">
        <v>176</v>
      </c>
      <c r="AK39" s="7"/>
      <c r="AL39"/>
      <c r="AN39" s="7"/>
      <c r="AO39" s="7"/>
      <c r="AP39"/>
      <c r="AQ39"/>
      <c r="AU39" s="5"/>
      <c r="AV39" s="5"/>
      <c r="AW39" t="s">
        <v>177</v>
      </c>
      <c r="AX39" t="s">
        <v>177</v>
      </c>
      <c r="AY39" t="s">
        <v>69</v>
      </c>
      <c r="AZ39" t="s">
        <v>178</v>
      </c>
      <c r="BA39" t="s">
        <v>179</v>
      </c>
      <c r="BB39">
        <v>2018</v>
      </c>
      <c r="BC39" t="s">
        <v>180</v>
      </c>
      <c r="BD39" t="s">
        <v>181</v>
      </c>
      <c r="BE39" t="s">
        <v>182</v>
      </c>
      <c r="BF39" t="s">
        <v>69</v>
      </c>
      <c r="BG39" t="s">
        <v>69</v>
      </c>
      <c r="BH39" t="s">
        <v>69</v>
      </c>
      <c r="BI39" t="s">
        <v>69</v>
      </c>
      <c r="BJ39" t="s">
        <v>69</v>
      </c>
      <c r="BK39" t="s">
        <v>69</v>
      </c>
      <c r="BL39" t="s">
        <v>159</v>
      </c>
      <c r="BM39" t="s">
        <v>87</v>
      </c>
      <c r="BN39" t="s">
        <v>184</v>
      </c>
      <c r="BO39" t="s">
        <v>181</v>
      </c>
      <c r="BP39">
        <v>1</v>
      </c>
      <c r="BQ39">
        <v>5074718</v>
      </c>
      <c r="BR39" s="12" t="s">
        <v>185</v>
      </c>
      <c r="BS39">
        <v>4565</v>
      </c>
      <c r="BT39" t="s">
        <v>69</v>
      </c>
      <c r="BU39" t="s">
        <v>69</v>
      </c>
      <c r="BV39" t="s">
        <v>69</v>
      </c>
      <c r="BW39" t="s">
        <v>69</v>
      </c>
    </row>
    <row r="40" spans="1:75" x14ac:dyDescent="0.2">
      <c r="A40" t="s">
        <v>163</v>
      </c>
      <c r="B40" t="s">
        <v>229</v>
      </c>
      <c r="C40" t="s">
        <v>230</v>
      </c>
      <c r="D40" t="s">
        <v>231</v>
      </c>
      <c r="E40" t="s">
        <v>69</v>
      </c>
      <c r="F40">
        <v>29434615</v>
      </c>
      <c r="G40" s="3" t="s">
        <v>167</v>
      </c>
      <c r="H40" s="3" t="s">
        <v>168</v>
      </c>
      <c r="I40" s="3" t="s">
        <v>169</v>
      </c>
      <c r="J40" s="3" t="s">
        <v>170</v>
      </c>
      <c r="K40" s="3" t="s">
        <v>171</v>
      </c>
      <c r="M40" s="24" t="s">
        <v>172</v>
      </c>
      <c r="O40" s="24" t="s">
        <v>75</v>
      </c>
      <c r="R40" s="24" t="s">
        <v>173</v>
      </c>
      <c r="T40" t="str">
        <f>IF(X40 &lt;&gt; "", CONCATENATE(Table1[[#This Row],[bioproject]],".",Table1[[#This Row],[Replicate group]]), "")</f>
        <v/>
      </c>
      <c r="Z40" s="66" t="s">
        <v>175</v>
      </c>
      <c r="AA40" s="6" t="str">
        <f>IF(Table1[[#This Row],[fungi_species]] &lt;&gt; "", CONCATENATE(LEFT(Table1[[#This Row],[fungi_species]],2), LEFT(_xlfn.TEXTAFTER(Table1[[#This Row],[fungi_species]], " ", 1),3)),"")</f>
        <v>Fugra</v>
      </c>
      <c r="AB40" s="7"/>
      <c r="AC40" t="s">
        <v>186</v>
      </c>
      <c r="AD40" t="s">
        <v>69</v>
      </c>
      <c r="AE40" t="s">
        <v>76</v>
      </c>
      <c r="AF40" s="22" t="s">
        <v>183</v>
      </c>
      <c r="AG40" s="24" t="s">
        <v>69</v>
      </c>
      <c r="AH40" t="s">
        <v>174</v>
      </c>
      <c r="AI40" t="s">
        <v>150</v>
      </c>
      <c r="AJ40" s="7" t="s">
        <v>176</v>
      </c>
      <c r="AK40" s="7"/>
      <c r="AL40"/>
      <c r="AN40" s="7"/>
      <c r="AO40" s="7"/>
      <c r="AP40"/>
      <c r="AQ40"/>
      <c r="AU40" s="5"/>
      <c r="AV40" s="5"/>
      <c r="AW40" t="s">
        <v>177</v>
      </c>
      <c r="AX40" t="s">
        <v>177</v>
      </c>
      <c r="AY40" t="s">
        <v>69</v>
      </c>
      <c r="AZ40" t="s">
        <v>178</v>
      </c>
      <c r="BA40" t="s">
        <v>179</v>
      </c>
      <c r="BB40">
        <v>2018</v>
      </c>
      <c r="BC40" t="s">
        <v>180</v>
      </c>
      <c r="BD40" t="s">
        <v>181</v>
      </c>
      <c r="BE40" t="s">
        <v>182</v>
      </c>
      <c r="BF40" t="s">
        <v>69</v>
      </c>
      <c r="BG40" t="s">
        <v>69</v>
      </c>
      <c r="BH40" t="s">
        <v>69</v>
      </c>
      <c r="BI40" t="s">
        <v>69</v>
      </c>
      <c r="BJ40" t="s">
        <v>69</v>
      </c>
      <c r="BK40" t="s">
        <v>69</v>
      </c>
      <c r="BL40" t="s">
        <v>159</v>
      </c>
      <c r="BM40" t="s">
        <v>87</v>
      </c>
      <c r="BN40" t="s">
        <v>184</v>
      </c>
      <c r="BO40" t="s">
        <v>181</v>
      </c>
      <c r="BP40">
        <v>1</v>
      </c>
      <c r="BQ40">
        <v>4958404</v>
      </c>
      <c r="BR40" s="12" t="s">
        <v>185</v>
      </c>
      <c r="BS40">
        <v>4565</v>
      </c>
      <c r="BT40" t="s">
        <v>69</v>
      </c>
      <c r="BU40" t="s">
        <v>69</v>
      </c>
      <c r="BV40" t="s">
        <v>69</v>
      </c>
      <c r="BW40" t="s">
        <v>69</v>
      </c>
    </row>
    <row r="41" spans="1:75" x14ac:dyDescent="0.2">
      <c r="A41" t="s">
        <v>163</v>
      </c>
      <c r="B41" t="s">
        <v>232</v>
      </c>
      <c r="C41" t="s">
        <v>233</v>
      </c>
      <c r="D41" t="s">
        <v>234</v>
      </c>
      <c r="E41" t="s">
        <v>69</v>
      </c>
      <c r="F41">
        <v>29434615</v>
      </c>
      <c r="G41" s="3" t="s">
        <v>167</v>
      </c>
      <c r="H41" s="3" t="s">
        <v>168</v>
      </c>
      <c r="I41" s="3" t="s">
        <v>169</v>
      </c>
      <c r="J41" s="3" t="s">
        <v>170</v>
      </c>
      <c r="K41" s="3" t="s">
        <v>171</v>
      </c>
      <c r="M41" s="24" t="s">
        <v>172</v>
      </c>
      <c r="O41" s="24" t="s">
        <v>75</v>
      </c>
      <c r="R41" s="24" t="s">
        <v>173</v>
      </c>
      <c r="T41" t="str">
        <f>IF(X41 &lt;&gt; "", CONCATENATE(Table1[[#This Row],[bioproject]],".",Table1[[#This Row],[Replicate group]]), "")</f>
        <v/>
      </c>
      <c r="Z41" s="66" t="s">
        <v>175</v>
      </c>
      <c r="AA41" s="6" t="str">
        <f>IF(Table1[[#This Row],[fungi_species]] &lt;&gt; "", CONCATENATE(LEFT(Table1[[#This Row],[fungi_species]],2), LEFT(_xlfn.TEXTAFTER(Table1[[#This Row],[fungi_species]], " ", 1),3)),"")</f>
        <v>Fugra</v>
      </c>
      <c r="AB41" s="7"/>
      <c r="AC41" t="s">
        <v>186</v>
      </c>
      <c r="AD41" t="s">
        <v>69</v>
      </c>
      <c r="AE41" t="s">
        <v>76</v>
      </c>
      <c r="AF41" s="22" t="s">
        <v>183</v>
      </c>
      <c r="AG41" s="24" t="s">
        <v>69</v>
      </c>
      <c r="AH41" t="s">
        <v>174</v>
      </c>
      <c r="AI41" t="s">
        <v>150</v>
      </c>
      <c r="AJ41" s="7" t="s">
        <v>176</v>
      </c>
      <c r="AK41" s="7"/>
      <c r="AL41"/>
      <c r="AN41" s="7"/>
      <c r="AO41" s="7"/>
      <c r="AP41"/>
      <c r="AQ41"/>
      <c r="AU41" s="5"/>
      <c r="AV41" s="5"/>
      <c r="AW41" t="s">
        <v>177</v>
      </c>
      <c r="AX41" t="s">
        <v>177</v>
      </c>
      <c r="AY41" t="s">
        <v>69</v>
      </c>
      <c r="AZ41" t="s">
        <v>178</v>
      </c>
      <c r="BA41" t="s">
        <v>179</v>
      </c>
      <c r="BB41">
        <v>2018</v>
      </c>
      <c r="BC41" t="s">
        <v>180</v>
      </c>
      <c r="BD41" t="s">
        <v>181</v>
      </c>
      <c r="BE41" t="s">
        <v>182</v>
      </c>
      <c r="BF41" t="s">
        <v>69</v>
      </c>
      <c r="BG41" t="s">
        <v>69</v>
      </c>
      <c r="BH41" t="s">
        <v>69</v>
      </c>
      <c r="BI41" t="s">
        <v>69</v>
      </c>
      <c r="BJ41" t="s">
        <v>69</v>
      </c>
      <c r="BK41" t="s">
        <v>69</v>
      </c>
      <c r="BL41" t="s">
        <v>159</v>
      </c>
      <c r="BM41" t="s">
        <v>87</v>
      </c>
      <c r="BN41" t="s">
        <v>184</v>
      </c>
      <c r="BO41" t="s">
        <v>181</v>
      </c>
      <c r="BP41">
        <v>1</v>
      </c>
      <c r="BQ41">
        <v>5357188</v>
      </c>
      <c r="BR41" s="12" t="s">
        <v>185</v>
      </c>
      <c r="BS41">
        <v>4565</v>
      </c>
      <c r="BT41" t="s">
        <v>69</v>
      </c>
      <c r="BU41" t="s">
        <v>69</v>
      </c>
      <c r="BV41" t="s">
        <v>69</v>
      </c>
      <c r="BW41" t="s">
        <v>69</v>
      </c>
    </row>
    <row r="42" spans="1:75" x14ac:dyDescent="0.2">
      <c r="A42" t="s">
        <v>163</v>
      </c>
      <c r="B42" t="s">
        <v>235</v>
      </c>
      <c r="C42" t="s">
        <v>236</v>
      </c>
      <c r="D42" t="s">
        <v>237</v>
      </c>
      <c r="E42" t="s">
        <v>69</v>
      </c>
      <c r="F42">
        <v>29434615</v>
      </c>
      <c r="G42" s="3" t="s">
        <v>167</v>
      </c>
      <c r="H42" s="3" t="s">
        <v>168</v>
      </c>
      <c r="I42" s="3" t="s">
        <v>169</v>
      </c>
      <c r="J42" s="3" t="s">
        <v>170</v>
      </c>
      <c r="K42" s="3" t="s">
        <v>171</v>
      </c>
      <c r="M42" s="24" t="s">
        <v>172</v>
      </c>
      <c r="O42" s="24" t="s">
        <v>75</v>
      </c>
      <c r="R42" s="24" t="s">
        <v>173</v>
      </c>
      <c r="T42" t="str">
        <f>IF(X42 &lt;&gt; "", CONCATENATE(Table1[[#This Row],[bioproject]],".",Table1[[#This Row],[Replicate group]]), "")</f>
        <v/>
      </c>
      <c r="Z42" s="66" t="s">
        <v>175</v>
      </c>
      <c r="AA42" s="6" t="str">
        <f>IF(Table1[[#This Row],[fungi_species]] &lt;&gt; "", CONCATENATE(LEFT(Table1[[#This Row],[fungi_species]],2), LEFT(_xlfn.TEXTAFTER(Table1[[#This Row],[fungi_species]], " ", 1),3)),"")</f>
        <v>Fugra</v>
      </c>
      <c r="AB42" s="7"/>
      <c r="AC42" t="s">
        <v>186</v>
      </c>
      <c r="AD42" t="s">
        <v>69</v>
      </c>
      <c r="AE42" t="s">
        <v>76</v>
      </c>
      <c r="AF42" s="22" t="s">
        <v>183</v>
      </c>
      <c r="AG42" s="24" t="s">
        <v>69</v>
      </c>
      <c r="AH42" t="s">
        <v>174</v>
      </c>
      <c r="AI42" t="s">
        <v>150</v>
      </c>
      <c r="AJ42" s="7" t="s">
        <v>176</v>
      </c>
      <c r="AK42" s="7"/>
      <c r="AL42"/>
      <c r="AN42" s="7"/>
      <c r="AO42" s="7"/>
      <c r="AP42"/>
      <c r="AQ42"/>
      <c r="AU42" s="5"/>
      <c r="AV42" s="5"/>
      <c r="AW42" t="s">
        <v>177</v>
      </c>
      <c r="AX42" t="s">
        <v>177</v>
      </c>
      <c r="AY42" t="s">
        <v>69</v>
      </c>
      <c r="AZ42" t="s">
        <v>178</v>
      </c>
      <c r="BA42" t="s">
        <v>179</v>
      </c>
      <c r="BB42">
        <v>2018</v>
      </c>
      <c r="BC42" t="s">
        <v>180</v>
      </c>
      <c r="BD42" t="s">
        <v>181</v>
      </c>
      <c r="BE42" t="s">
        <v>182</v>
      </c>
      <c r="BF42" t="s">
        <v>69</v>
      </c>
      <c r="BG42" t="s">
        <v>69</v>
      </c>
      <c r="BH42" t="s">
        <v>69</v>
      </c>
      <c r="BI42" t="s">
        <v>69</v>
      </c>
      <c r="BJ42" t="s">
        <v>69</v>
      </c>
      <c r="BK42" t="s">
        <v>69</v>
      </c>
      <c r="BL42" t="s">
        <v>159</v>
      </c>
      <c r="BM42" t="s">
        <v>87</v>
      </c>
      <c r="BN42" t="s">
        <v>184</v>
      </c>
      <c r="BO42" t="s">
        <v>181</v>
      </c>
      <c r="BP42">
        <v>1</v>
      </c>
      <c r="BQ42">
        <v>4344380</v>
      </c>
      <c r="BR42" s="12" t="s">
        <v>185</v>
      </c>
      <c r="BS42">
        <v>4565</v>
      </c>
      <c r="BT42" t="s">
        <v>69</v>
      </c>
      <c r="BU42" t="s">
        <v>69</v>
      </c>
      <c r="BV42" t="s">
        <v>69</v>
      </c>
      <c r="BW42" t="s">
        <v>69</v>
      </c>
    </row>
    <row r="43" spans="1:75" x14ac:dyDescent="0.2">
      <c r="A43" t="s">
        <v>163</v>
      </c>
      <c r="B43" t="s">
        <v>238</v>
      </c>
      <c r="C43" t="s">
        <v>239</v>
      </c>
      <c r="D43" t="s">
        <v>240</v>
      </c>
      <c r="E43" t="s">
        <v>69</v>
      </c>
      <c r="F43">
        <v>29434615</v>
      </c>
      <c r="G43" s="3" t="s">
        <v>167</v>
      </c>
      <c r="H43" s="3" t="s">
        <v>168</v>
      </c>
      <c r="I43" s="3" t="s">
        <v>169</v>
      </c>
      <c r="J43" s="3" t="s">
        <v>170</v>
      </c>
      <c r="K43" s="3" t="s">
        <v>171</v>
      </c>
      <c r="M43" s="24" t="s">
        <v>172</v>
      </c>
      <c r="O43" s="24" t="s">
        <v>75</v>
      </c>
      <c r="R43" s="24" t="s">
        <v>173</v>
      </c>
      <c r="T43" t="str">
        <f>IF(X43 &lt;&gt; "", CONCATENATE(Table1[[#This Row],[bioproject]],".",Table1[[#This Row],[Replicate group]]), "")</f>
        <v/>
      </c>
      <c r="Z43" s="66" t="s">
        <v>175</v>
      </c>
      <c r="AA43" s="6" t="str">
        <f>IF(Table1[[#This Row],[fungi_species]] &lt;&gt; "", CONCATENATE(LEFT(Table1[[#This Row],[fungi_species]],2), LEFT(_xlfn.TEXTAFTER(Table1[[#This Row],[fungi_species]], " ", 1),3)),"")</f>
        <v>Fugra</v>
      </c>
      <c r="AB43" s="7"/>
      <c r="AC43" t="s">
        <v>186</v>
      </c>
      <c r="AD43" t="s">
        <v>69</v>
      </c>
      <c r="AE43" t="s">
        <v>76</v>
      </c>
      <c r="AF43" s="22" t="s">
        <v>183</v>
      </c>
      <c r="AG43" s="24" t="s">
        <v>69</v>
      </c>
      <c r="AH43" t="s">
        <v>174</v>
      </c>
      <c r="AI43" t="s">
        <v>150</v>
      </c>
      <c r="AJ43" s="7" t="s">
        <v>176</v>
      </c>
      <c r="AK43" s="7"/>
      <c r="AL43"/>
      <c r="AN43" s="7"/>
      <c r="AO43" s="7"/>
      <c r="AP43"/>
      <c r="AQ43"/>
      <c r="AU43" s="5"/>
      <c r="AV43" s="5"/>
      <c r="AW43" t="s">
        <v>177</v>
      </c>
      <c r="AX43" t="s">
        <v>177</v>
      </c>
      <c r="AY43" t="s">
        <v>69</v>
      </c>
      <c r="AZ43" t="s">
        <v>178</v>
      </c>
      <c r="BA43" t="s">
        <v>179</v>
      </c>
      <c r="BB43">
        <v>2018</v>
      </c>
      <c r="BC43" t="s">
        <v>180</v>
      </c>
      <c r="BD43" t="s">
        <v>181</v>
      </c>
      <c r="BE43" t="s">
        <v>182</v>
      </c>
      <c r="BF43" t="s">
        <v>69</v>
      </c>
      <c r="BG43" t="s">
        <v>69</v>
      </c>
      <c r="BH43" t="s">
        <v>69</v>
      </c>
      <c r="BI43" t="s">
        <v>69</v>
      </c>
      <c r="BJ43" t="s">
        <v>69</v>
      </c>
      <c r="BK43" t="s">
        <v>69</v>
      </c>
      <c r="BL43" t="s">
        <v>159</v>
      </c>
      <c r="BM43" t="s">
        <v>87</v>
      </c>
      <c r="BN43" t="s">
        <v>184</v>
      </c>
      <c r="BO43" t="s">
        <v>181</v>
      </c>
      <c r="BP43">
        <v>1</v>
      </c>
      <c r="BQ43">
        <v>4573475</v>
      </c>
      <c r="BR43" s="12" t="s">
        <v>185</v>
      </c>
      <c r="BS43">
        <v>4565</v>
      </c>
      <c r="BT43" t="s">
        <v>69</v>
      </c>
      <c r="BU43" t="s">
        <v>69</v>
      </c>
      <c r="BV43" t="s">
        <v>69</v>
      </c>
      <c r="BW43" t="s">
        <v>69</v>
      </c>
    </row>
    <row r="44" spans="1:75" x14ac:dyDescent="0.2">
      <c r="A44" t="s">
        <v>163</v>
      </c>
      <c r="B44" t="s">
        <v>241</v>
      </c>
      <c r="C44" t="s">
        <v>242</v>
      </c>
      <c r="D44" t="s">
        <v>243</v>
      </c>
      <c r="E44" t="s">
        <v>69</v>
      </c>
      <c r="F44">
        <v>29434615</v>
      </c>
      <c r="G44" s="3" t="s">
        <v>167</v>
      </c>
      <c r="H44" s="3" t="s">
        <v>168</v>
      </c>
      <c r="I44" s="3" t="s">
        <v>169</v>
      </c>
      <c r="J44" s="3" t="s">
        <v>170</v>
      </c>
      <c r="K44" s="3" t="s">
        <v>171</v>
      </c>
      <c r="M44" s="24" t="s">
        <v>172</v>
      </c>
      <c r="O44" s="24" t="s">
        <v>75</v>
      </c>
      <c r="R44" s="24" t="s">
        <v>173</v>
      </c>
      <c r="T44" t="str">
        <f>IF(X44 &lt;&gt; "", CONCATENATE(Table1[[#This Row],[bioproject]],".",Table1[[#This Row],[Replicate group]]), "")</f>
        <v/>
      </c>
      <c r="Z44" s="66" t="s">
        <v>175</v>
      </c>
      <c r="AA44" s="6" t="str">
        <f>IF(Table1[[#This Row],[fungi_species]] &lt;&gt; "", CONCATENATE(LEFT(Table1[[#This Row],[fungi_species]],2), LEFT(_xlfn.TEXTAFTER(Table1[[#This Row],[fungi_species]], " ", 1),3)),"")</f>
        <v>Fugra</v>
      </c>
      <c r="AB44" s="7"/>
      <c r="AC44" t="s">
        <v>186</v>
      </c>
      <c r="AD44" t="s">
        <v>69</v>
      </c>
      <c r="AE44" t="s">
        <v>76</v>
      </c>
      <c r="AF44" s="22" t="s">
        <v>183</v>
      </c>
      <c r="AG44" s="24" t="s">
        <v>69</v>
      </c>
      <c r="AH44" t="s">
        <v>174</v>
      </c>
      <c r="AI44" t="s">
        <v>150</v>
      </c>
      <c r="AJ44" s="7" t="s">
        <v>176</v>
      </c>
      <c r="AK44" s="7"/>
      <c r="AL44"/>
      <c r="AN44" s="7"/>
      <c r="AO44" s="7"/>
      <c r="AP44"/>
      <c r="AQ44"/>
      <c r="AU44" s="5"/>
      <c r="AV44" s="5"/>
      <c r="AW44" t="s">
        <v>177</v>
      </c>
      <c r="AX44" t="s">
        <v>177</v>
      </c>
      <c r="AY44" t="s">
        <v>69</v>
      </c>
      <c r="AZ44" t="s">
        <v>178</v>
      </c>
      <c r="BA44" t="s">
        <v>179</v>
      </c>
      <c r="BB44">
        <v>2018</v>
      </c>
      <c r="BC44" t="s">
        <v>180</v>
      </c>
      <c r="BD44" t="s">
        <v>181</v>
      </c>
      <c r="BE44" t="s">
        <v>182</v>
      </c>
      <c r="BF44" t="s">
        <v>69</v>
      </c>
      <c r="BG44" t="s">
        <v>69</v>
      </c>
      <c r="BH44" t="s">
        <v>69</v>
      </c>
      <c r="BI44" t="s">
        <v>69</v>
      </c>
      <c r="BJ44" t="s">
        <v>69</v>
      </c>
      <c r="BK44" t="s">
        <v>69</v>
      </c>
      <c r="BL44" t="s">
        <v>159</v>
      </c>
      <c r="BM44" t="s">
        <v>87</v>
      </c>
      <c r="BN44" t="s">
        <v>184</v>
      </c>
      <c r="BO44" t="s">
        <v>181</v>
      </c>
      <c r="BP44">
        <v>1</v>
      </c>
      <c r="BQ44">
        <v>4165987</v>
      </c>
      <c r="BR44" s="12" t="s">
        <v>185</v>
      </c>
      <c r="BS44">
        <v>4565</v>
      </c>
      <c r="BT44" t="s">
        <v>69</v>
      </c>
      <c r="BU44" t="s">
        <v>69</v>
      </c>
      <c r="BV44" t="s">
        <v>69</v>
      </c>
      <c r="BW44" t="s">
        <v>69</v>
      </c>
    </row>
    <row r="45" spans="1:75" x14ac:dyDescent="0.2">
      <c r="A45" t="s">
        <v>163</v>
      </c>
      <c r="B45" t="s">
        <v>244</v>
      </c>
      <c r="C45" t="s">
        <v>245</v>
      </c>
      <c r="D45" t="s">
        <v>246</v>
      </c>
      <c r="E45" t="s">
        <v>69</v>
      </c>
      <c r="F45">
        <v>29434615</v>
      </c>
      <c r="G45" s="3" t="s">
        <v>167</v>
      </c>
      <c r="H45" s="3" t="s">
        <v>168</v>
      </c>
      <c r="I45" s="3" t="s">
        <v>169</v>
      </c>
      <c r="J45" s="3" t="s">
        <v>170</v>
      </c>
      <c r="K45" s="3" t="s">
        <v>171</v>
      </c>
      <c r="M45" s="24" t="s">
        <v>172</v>
      </c>
      <c r="O45" s="24" t="s">
        <v>75</v>
      </c>
      <c r="R45" s="24" t="s">
        <v>173</v>
      </c>
      <c r="T45" t="str">
        <f>IF(X45 &lt;&gt; "", CONCATENATE(Table1[[#This Row],[bioproject]],".",Table1[[#This Row],[Replicate group]]), "")</f>
        <v/>
      </c>
      <c r="Z45" s="66" t="s">
        <v>175</v>
      </c>
      <c r="AA45" s="6" t="str">
        <f>IF(Table1[[#This Row],[fungi_species]] &lt;&gt; "", CONCATENATE(LEFT(Table1[[#This Row],[fungi_species]],2), LEFT(_xlfn.TEXTAFTER(Table1[[#This Row],[fungi_species]], " ", 1),3)),"")</f>
        <v>Fugra</v>
      </c>
      <c r="AB45" s="7"/>
      <c r="AC45" t="s">
        <v>186</v>
      </c>
      <c r="AD45" t="s">
        <v>69</v>
      </c>
      <c r="AE45" t="s">
        <v>76</v>
      </c>
      <c r="AF45" s="22" t="s">
        <v>183</v>
      </c>
      <c r="AG45" s="24" t="s">
        <v>69</v>
      </c>
      <c r="AH45" t="s">
        <v>174</v>
      </c>
      <c r="AI45" t="s">
        <v>150</v>
      </c>
      <c r="AJ45" s="7" t="s">
        <v>176</v>
      </c>
      <c r="AK45" s="7"/>
      <c r="AL45"/>
      <c r="AN45" s="7"/>
      <c r="AO45" s="7"/>
      <c r="AP45"/>
      <c r="AQ45"/>
      <c r="AU45" s="5"/>
      <c r="AV45" s="5"/>
      <c r="AW45" t="s">
        <v>177</v>
      </c>
      <c r="AX45" t="s">
        <v>177</v>
      </c>
      <c r="AY45" t="s">
        <v>69</v>
      </c>
      <c r="AZ45" t="s">
        <v>178</v>
      </c>
      <c r="BA45" t="s">
        <v>179</v>
      </c>
      <c r="BB45">
        <v>2018</v>
      </c>
      <c r="BC45" t="s">
        <v>180</v>
      </c>
      <c r="BD45" t="s">
        <v>181</v>
      </c>
      <c r="BE45" t="s">
        <v>182</v>
      </c>
      <c r="BF45" t="s">
        <v>69</v>
      </c>
      <c r="BG45" t="s">
        <v>69</v>
      </c>
      <c r="BH45" t="s">
        <v>69</v>
      </c>
      <c r="BI45" t="s">
        <v>69</v>
      </c>
      <c r="BJ45" t="s">
        <v>69</v>
      </c>
      <c r="BK45" t="s">
        <v>69</v>
      </c>
      <c r="BL45" t="s">
        <v>159</v>
      </c>
      <c r="BM45" t="s">
        <v>87</v>
      </c>
      <c r="BN45" t="s">
        <v>184</v>
      </c>
      <c r="BO45" t="s">
        <v>181</v>
      </c>
      <c r="BP45">
        <v>1</v>
      </c>
      <c r="BQ45">
        <v>3893550</v>
      </c>
      <c r="BR45" s="12" t="s">
        <v>185</v>
      </c>
      <c r="BS45">
        <v>4565</v>
      </c>
      <c r="BT45" t="s">
        <v>69</v>
      </c>
      <c r="BU45" t="s">
        <v>69</v>
      </c>
      <c r="BV45" t="s">
        <v>69</v>
      </c>
      <c r="BW45" t="s">
        <v>69</v>
      </c>
    </row>
    <row r="46" spans="1:75" x14ac:dyDescent="0.2">
      <c r="A46" t="s">
        <v>163</v>
      </c>
      <c r="B46" t="s">
        <v>247</v>
      </c>
      <c r="C46" t="s">
        <v>248</v>
      </c>
      <c r="D46" t="s">
        <v>249</v>
      </c>
      <c r="E46" t="s">
        <v>69</v>
      </c>
      <c r="F46">
        <v>29434615</v>
      </c>
      <c r="G46" s="3" t="s">
        <v>167</v>
      </c>
      <c r="H46" s="3" t="s">
        <v>168</v>
      </c>
      <c r="I46" s="3" t="s">
        <v>169</v>
      </c>
      <c r="J46" s="3" t="s">
        <v>170</v>
      </c>
      <c r="K46" s="3" t="s">
        <v>171</v>
      </c>
      <c r="M46" s="24" t="s">
        <v>172</v>
      </c>
      <c r="O46" s="24" t="s">
        <v>75</v>
      </c>
      <c r="R46" s="24" t="s">
        <v>173</v>
      </c>
      <c r="T46" t="str">
        <f>IF(X46 &lt;&gt; "", CONCATENATE(Table1[[#This Row],[bioproject]],".",Table1[[#This Row],[Replicate group]]), "")</f>
        <v/>
      </c>
      <c r="Z46" s="66" t="s">
        <v>175</v>
      </c>
      <c r="AA46" s="6" t="str">
        <f>IF(Table1[[#This Row],[fungi_species]] &lt;&gt; "", CONCATENATE(LEFT(Table1[[#This Row],[fungi_species]],2), LEFT(_xlfn.TEXTAFTER(Table1[[#This Row],[fungi_species]], " ", 1),3)),"")</f>
        <v>Fugra</v>
      </c>
      <c r="AB46" s="7"/>
      <c r="AC46" t="s">
        <v>186</v>
      </c>
      <c r="AD46" t="s">
        <v>69</v>
      </c>
      <c r="AE46" t="s">
        <v>76</v>
      </c>
      <c r="AF46" s="22" t="s">
        <v>183</v>
      </c>
      <c r="AG46" s="24" t="s">
        <v>69</v>
      </c>
      <c r="AH46" t="s">
        <v>174</v>
      </c>
      <c r="AI46" t="s">
        <v>150</v>
      </c>
      <c r="AJ46" s="7" t="s">
        <v>176</v>
      </c>
      <c r="AK46" s="7"/>
      <c r="AL46"/>
      <c r="AN46" s="7"/>
      <c r="AO46" s="7"/>
      <c r="AP46"/>
      <c r="AQ46"/>
      <c r="AU46" s="5"/>
      <c r="AV46" s="5"/>
      <c r="AW46" t="s">
        <v>177</v>
      </c>
      <c r="AX46" t="s">
        <v>177</v>
      </c>
      <c r="AY46" t="s">
        <v>69</v>
      </c>
      <c r="AZ46" t="s">
        <v>178</v>
      </c>
      <c r="BA46" t="s">
        <v>179</v>
      </c>
      <c r="BB46">
        <v>2018</v>
      </c>
      <c r="BC46" t="s">
        <v>180</v>
      </c>
      <c r="BD46" t="s">
        <v>181</v>
      </c>
      <c r="BE46" t="s">
        <v>182</v>
      </c>
      <c r="BF46" t="s">
        <v>69</v>
      </c>
      <c r="BG46" t="s">
        <v>69</v>
      </c>
      <c r="BH46" t="s">
        <v>69</v>
      </c>
      <c r="BI46" t="s">
        <v>69</v>
      </c>
      <c r="BJ46" t="s">
        <v>69</v>
      </c>
      <c r="BK46" t="s">
        <v>69</v>
      </c>
      <c r="BL46" t="s">
        <v>159</v>
      </c>
      <c r="BM46" t="s">
        <v>87</v>
      </c>
      <c r="BN46" t="s">
        <v>184</v>
      </c>
      <c r="BO46" t="s">
        <v>181</v>
      </c>
      <c r="BP46">
        <v>1</v>
      </c>
      <c r="BQ46">
        <v>5297540</v>
      </c>
      <c r="BR46" s="12" t="s">
        <v>185</v>
      </c>
      <c r="BS46">
        <v>4565</v>
      </c>
      <c r="BT46" t="s">
        <v>69</v>
      </c>
      <c r="BU46" t="s">
        <v>69</v>
      </c>
      <c r="BV46" t="s">
        <v>69</v>
      </c>
      <c r="BW46" t="s">
        <v>69</v>
      </c>
    </row>
    <row r="47" spans="1:75" x14ac:dyDescent="0.2">
      <c r="A47" t="s">
        <v>163</v>
      </c>
      <c r="B47" t="s">
        <v>250</v>
      </c>
      <c r="C47" t="s">
        <v>251</v>
      </c>
      <c r="D47" t="s">
        <v>252</v>
      </c>
      <c r="E47" t="s">
        <v>69</v>
      </c>
      <c r="F47">
        <v>29434615</v>
      </c>
      <c r="G47" s="3" t="s">
        <v>167</v>
      </c>
      <c r="H47" s="3" t="s">
        <v>168</v>
      </c>
      <c r="I47" s="3" t="s">
        <v>169</v>
      </c>
      <c r="J47" s="3" t="s">
        <v>170</v>
      </c>
      <c r="K47" s="3" t="s">
        <v>171</v>
      </c>
      <c r="M47" s="24" t="s">
        <v>172</v>
      </c>
      <c r="O47" s="24" t="s">
        <v>75</v>
      </c>
      <c r="R47" s="24" t="s">
        <v>173</v>
      </c>
      <c r="T47" t="str">
        <f>IF(X47 &lt;&gt; "", CONCATENATE(Table1[[#This Row],[bioproject]],".",Table1[[#This Row],[Replicate group]]), "")</f>
        <v/>
      </c>
      <c r="Z47" s="66" t="s">
        <v>175</v>
      </c>
      <c r="AA47" s="6" t="str">
        <f>IF(Table1[[#This Row],[fungi_species]] &lt;&gt; "", CONCATENATE(LEFT(Table1[[#This Row],[fungi_species]],2), LEFT(_xlfn.TEXTAFTER(Table1[[#This Row],[fungi_species]], " ", 1),3)),"")</f>
        <v>Fugra</v>
      </c>
      <c r="AB47" s="7"/>
      <c r="AC47" t="s">
        <v>186</v>
      </c>
      <c r="AD47" t="s">
        <v>69</v>
      </c>
      <c r="AE47" t="s">
        <v>76</v>
      </c>
      <c r="AF47" s="22" t="s">
        <v>183</v>
      </c>
      <c r="AG47" s="24" t="s">
        <v>69</v>
      </c>
      <c r="AH47" t="s">
        <v>174</v>
      </c>
      <c r="AI47" t="s">
        <v>150</v>
      </c>
      <c r="AJ47" s="7" t="s">
        <v>176</v>
      </c>
      <c r="AK47" s="7"/>
      <c r="AL47"/>
      <c r="AN47" s="7"/>
      <c r="AO47" s="7"/>
      <c r="AP47"/>
      <c r="AQ47"/>
      <c r="AU47" s="5"/>
      <c r="AV47" s="5"/>
      <c r="AW47" t="s">
        <v>177</v>
      </c>
      <c r="AX47" t="s">
        <v>177</v>
      </c>
      <c r="AY47" t="s">
        <v>69</v>
      </c>
      <c r="AZ47" t="s">
        <v>178</v>
      </c>
      <c r="BA47" t="s">
        <v>179</v>
      </c>
      <c r="BB47">
        <v>2018</v>
      </c>
      <c r="BC47" t="s">
        <v>180</v>
      </c>
      <c r="BD47" t="s">
        <v>181</v>
      </c>
      <c r="BE47" t="s">
        <v>182</v>
      </c>
      <c r="BF47" t="s">
        <v>69</v>
      </c>
      <c r="BG47" t="s">
        <v>69</v>
      </c>
      <c r="BH47" t="s">
        <v>69</v>
      </c>
      <c r="BI47" t="s">
        <v>69</v>
      </c>
      <c r="BJ47" t="s">
        <v>69</v>
      </c>
      <c r="BK47" t="s">
        <v>69</v>
      </c>
      <c r="BL47" t="s">
        <v>159</v>
      </c>
      <c r="BM47" t="s">
        <v>87</v>
      </c>
      <c r="BN47" t="s">
        <v>184</v>
      </c>
      <c r="BO47" t="s">
        <v>181</v>
      </c>
      <c r="BP47">
        <v>1</v>
      </c>
      <c r="BQ47">
        <v>4787236</v>
      </c>
      <c r="BR47" s="12" t="s">
        <v>185</v>
      </c>
      <c r="BS47">
        <v>4565</v>
      </c>
      <c r="BT47" t="s">
        <v>69</v>
      </c>
      <c r="BU47" t="s">
        <v>69</v>
      </c>
      <c r="BV47" t="s">
        <v>69</v>
      </c>
      <c r="BW47" t="s">
        <v>69</v>
      </c>
    </row>
    <row r="48" spans="1:75" x14ac:dyDescent="0.2">
      <c r="A48" t="s">
        <v>163</v>
      </c>
      <c r="B48" t="s">
        <v>253</v>
      </c>
      <c r="C48" t="s">
        <v>254</v>
      </c>
      <c r="D48" t="s">
        <v>255</v>
      </c>
      <c r="E48" t="s">
        <v>69</v>
      </c>
      <c r="F48">
        <v>29434615</v>
      </c>
      <c r="G48" s="3" t="s">
        <v>167</v>
      </c>
      <c r="H48" s="3" t="s">
        <v>168</v>
      </c>
      <c r="I48" s="3" t="s">
        <v>169</v>
      </c>
      <c r="J48" s="3" t="s">
        <v>170</v>
      </c>
      <c r="K48" s="3" t="s">
        <v>171</v>
      </c>
      <c r="M48" s="24" t="s">
        <v>172</v>
      </c>
      <c r="O48" s="24" t="s">
        <v>75</v>
      </c>
      <c r="R48" s="24" t="s">
        <v>173</v>
      </c>
      <c r="T48" t="str">
        <f>IF(X48 &lt;&gt; "", CONCATENATE(Table1[[#This Row],[bioproject]],".",Table1[[#This Row],[Replicate group]]), "")</f>
        <v/>
      </c>
      <c r="Z48" s="66" t="s">
        <v>175</v>
      </c>
      <c r="AA48" s="6" t="str">
        <f>IF(Table1[[#This Row],[fungi_species]] &lt;&gt; "", CONCATENATE(LEFT(Table1[[#This Row],[fungi_species]],2), LEFT(_xlfn.TEXTAFTER(Table1[[#This Row],[fungi_species]], " ", 1),3)),"")</f>
        <v>Fugra</v>
      </c>
      <c r="AB48" s="7"/>
      <c r="AC48" t="s">
        <v>186</v>
      </c>
      <c r="AD48" t="s">
        <v>69</v>
      </c>
      <c r="AE48" t="s">
        <v>76</v>
      </c>
      <c r="AF48" s="22" t="s">
        <v>183</v>
      </c>
      <c r="AG48" s="24" t="s">
        <v>69</v>
      </c>
      <c r="AH48" t="s">
        <v>174</v>
      </c>
      <c r="AI48" t="s">
        <v>150</v>
      </c>
      <c r="AJ48" s="7" t="s">
        <v>176</v>
      </c>
      <c r="AK48" s="7"/>
      <c r="AL48"/>
      <c r="AN48" s="7"/>
      <c r="AO48" s="7"/>
      <c r="AP48"/>
      <c r="AQ48"/>
      <c r="AU48" s="5"/>
      <c r="AV48" s="5"/>
      <c r="AW48" t="s">
        <v>177</v>
      </c>
      <c r="AX48" t="s">
        <v>177</v>
      </c>
      <c r="AY48" t="s">
        <v>69</v>
      </c>
      <c r="AZ48" t="s">
        <v>178</v>
      </c>
      <c r="BA48" t="s">
        <v>179</v>
      </c>
      <c r="BB48">
        <v>2018</v>
      </c>
      <c r="BC48" t="s">
        <v>180</v>
      </c>
      <c r="BD48" t="s">
        <v>181</v>
      </c>
      <c r="BE48" t="s">
        <v>182</v>
      </c>
      <c r="BF48" t="s">
        <v>69</v>
      </c>
      <c r="BG48" t="s">
        <v>69</v>
      </c>
      <c r="BH48" t="s">
        <v>69</v>
      </c>
      <c r="BI48" t="s">
        <v>69</v>
      </c>
      <c r="BJ48" t="s">
        <v>69</v>
      </c>
      <c r="BK48" t="s">
        <v>69</v>
      </c>
      <c r="BL48" t="s">
        <v>159</v>
      </c>
      <c r="BM48" t="s">
        <v>87</v>
      </c>
      <c r="BN48" t="s">
        <v>184</v>
      </c>
      <c r="BO48" t="s">
        <v>181</v>
      </c>
      <c r="BP48">
        <v>1</v>
      </c>
      <c r="BQ48">
        <v>5705633</v>
      </c>
      <c r="BR48" s="12" t="s">
        <v>185</v>
      </c>
      <c r="BS48">
        <v>4565</v>
      </c>
      <c r="BT48" t="s">
        <v>69</v>
      </c>
      <c r="BU48" t="s">
        <v>69</v>
      </c>
      <c r="BV48" t="s">
        <v>69</v>
      </c>
      <c r="BW48" t="s">
        <v>69</v>
      </c>
    </row>
    <row r="49" spans="1:75" x14ac:dyDescent="0.2">
      <c r="A49" t="s">
        <v>256</v>
      </c>
      <c r="B49" t="s">
        <v>257</v>
      </c>
      <c r="C49" t="s">
        <v>258</v>
      </c>
      <c r="D49" t="s">
        <v>259</v>
      </c>
      <c r="E49" t="s">
        <v>69</v>
      </c>
      <c r="F49">
        <v>31333714</v>
      </c>
      <c r="G49" s="3" t="s">
        <v>260</v>
      </c>
      <c r="H49" s="3" t="s">
        <v>261</v>
      </c>
      <c r="J49" s="3" t="s">
        <v>262</v>
      </c>
      <c r="K49" s="3" t="s">
        <v>171</v>
      </c>
      <c r="M49" s="24" t="s">
        <v>172</v>
      </c>
      <c r="O49" s="24" t="s">
        <v>75</v>
      </c>
      <c r="R49" s="24" t="s">
        <v>173</v>
      </c>
      <c r="T49" t="str">
        <f>IF(X49 &lt;&gt; "", CONCATENATE(Table1[[#This Row],[bioproject]],".",Table1[[#This Row],[Replicate group]]), "")</f>
        <v/>
      </c>
      <c r="Z49" s="66" t="s">
        <v>263</v>
      </c>
      <c r="AA49" s="6" t="str">
        <f>IF(Table1[[#This Row],[fungi_species]] &lt;&gt; "", CONCATENATE(LEFT(Table1[[#This Row],[fungi_species]],2), LEFT(_xlfn.TEXTAFTER(Table1[[#This Row],[fungi_species]], " ", 1),3)),"")</f>
        <v>Zytri</v>
      </c>
      <c r="AB49" s="7"/>
      <c r="AC49" t="s">
        <v>273</v>
      </c>
      <c r="AD49" t="s">
        <v>69</v>
      </c>
      <c r="AE49" t="s">
        <v>270</v>
      </c>
      <c r="AF49" s="22" t="s">
        <v>269</v>
      </c>
      <c r="AG49" s="24" t="s">
        <v>69</v>
      </c>
      <c r="AH49" t="s">
        <v>149</v>
      </c>
      <c r="AI49" t="s">
        <v>150</v>
      </c>
      <c r="AJ49" s="7"/>
      <c r="AK49" s="7"/>
      <c r="AL49">
        <v>1047171</v>
      </c>
      <c r="AN49" s="7" t="s">
        <v>73</v>
      </c>
      <c r="AO49" s="7"/>
      <c r="AP49"/>
      <c r="AQ49" t="s">
        <v>73</v>
      </c>
      <c r="AR49" t="s">
        <v>73</v>
      </c>
      <c r="AU49" s="5"/>
      <c r="AV49" s="5"/>
      <c r="AW49" t="s">
        <v>264</v>
      </c>
      <c r="AX49" t="s">
        <v>264</v>
      </c>
      <c r="AY49" t="s">
        <v>69</v>
      </c>
      <c r="AZ49" t="s">
        <v>265</v>
      </c>
      <c r="BA49" t="s">
        <v>179</v>
      </c>
      <c r="BB49">
        <v>2019</v>
      </c>
      <c r="BC49" t="s">
        <v>266</v>
      </c>
      <c r="BD49" t="s">
        <v>267</v>
      </c>
      <c r="BE49" t="s">
        <v>268</v>
      </c>
      <c r="BF49" t="s">
        <v>69</v>
      </c>
      <c r="BG49" t="s">
        <v>69</v>
      </c>
      <c r="BH49" t="s">
        <v>69</v>
      </c>
      <c r="BI49" t="s">
        <v>69</v>
      </c>
      <c r="BJ49" t="s">
        <v>69</v>
      </c>
      <c r="BK49" t="s">
        <v>69</v>
      </c>
      <c r="BL49" t="s">
        <v>159</v>
      </c>
      <c r="BM49" t="s">
        <v>87</v>
      </c>
      <c r="BN49" t="s">
        <v>271</v>
      </c>
      <c r="BO49" t="s">
        <v>267</v>
      </c>
      <c r="BP49">
        <v>1</v>
      </c>
      <c r="BQ49">
        <v>8495320</v>
      </c>
      <c r="BR49" s="12" t="s">
        <v>272</v>
      </c>
      <c r="BS49">
        <v>336722</v>
      </c>
      <c r="BT49" t="s">
        <v>69</v>
      </c>
      <c r="BU49" t="s">
        <v>69</v>
      </c>
      <c r="BV49" t="s">
        <v>69</v>
      </c>
      <c r="BW49" t="s">
        <v>69</v>
      </c>
    </row>
    <row r="50" spans="1:75" x14ac:dyDescent="0.2">
      <c r="A50" t="s">
        <v>256</v>
      </c>
      <c r="B50" t="s">
        <v>274</v>
      </c>
      <c r="C50" t="s">
        <v>275</v>
      </c>
      <c r="D50" t="s">
        <v>276</v>
      </c>
      <c r="E50" t="s">
        <v>69</v>
      </c>
      <c r="F50">
        <v>31333714</v>
      </c>
      <c r="G50" s="3" t="s">
        <v>260</v>
      </c>
      <c r="H50" s="3" t="s">
        <v>261</v>
      </c>
      <c r="J50" s="3" t="s">
        <v>262</v>
      </c>
      <c r="K50" s="3" t="s">
        <v>171</v>
      </c>
      <c r="M50" s="24" t="s">
        <v>172</v>
      </c>
      <c r="O50" s="24" t="s">
        <v>75</v>
      </c>
      <c r="R50" s="24" t="s">
        <v>173</v>
      </c>
      <c r="T50" t="str">
        <f>IF(X50 &lt;&gt; "", CONCATENATE(Table1[[#This Row],[bioproject]],".",Table1[[#This Row],[Replicate group]]), "")</f>
        <v/>
      </c>
      <c r="Z50" s="66" t="s">
        <v>263</v>
      </c>
      <c r="AA50" s="6" t="str">
        <f>IF(Table1[[#This Row],[fungi_species]] &lt;&gt; "", CONCATENATE(LEFT(Table1[[#This Row],[fungi_species]],2), LEFT(_xlfn.TEXTAFTER(Table1[[#This Row],[fungi_species]], " ", 1),3)),"")</f>
        <v>Zytri</v>
      </c>
      <c r="AB50" s="7"/>
      <c r="AC50" t="s">
        <v>273</v>
      </c>
      <c r="AD50" t="s">
        <v>69</v>
      </c>
      <c r="AE50" t="s">
        <v>270</v>
      </c>
      <c r="AF50" s="22" t="s">
        <v>269</v>
      </c>
      <c r="AG50" s="24" t="s">
        <v>69</v>
      </c>
      <c r="AH50" t="s">
        <v>149</v>
      </c>
      <c r="AI50" t="s">
        <v>150</v>
      </c>
      <c r="AJ50" s="7"/>
      <c r="AK50" s="7"/>
      <c r="AL50">
        <v>1047171</v>
      </c>
      <c r="AN50" s="7" t="s">
        <v>73</v>
      </c>
      <c r="AO50" s="7"/>
      <c r="AP50"/>
      <c r="AQ50" t="s">
        <v>73</v>
      </c>
      <c r="AR50" t="s">
        <v>73</v>
      </c>
      <c r="AU50" s="5"/>
      <c r="AV50" s="5"/>
      <c r="AW50" t="s">
        <v>264</v>
      </c>
      <c r="AX50" t="s">
        <v>264</v>
      </c>
      <c r="AY50" t="s">
        <v>69</v>
      </c>
      <c r="AZ50" t="s">
        <v>265</v>
      </c>
      <c r="BA50" t="s">
        <v>179</v>
      </c>
      <c r="BB50">
        <v>2019</v>
      </c>
      <c r="BC50" t="s">
        <v>266</v>
      </c>
      <c r="BD50" t="s">
        <v>267</v>
      </c>
      <c r="BE50" t="s">
        <v>268</v>
      </c>
      <c r="BF50" t="s">
        <v>69</v>
      </c>
      <c r="BG50" t="s">
        <v>69</v>
      </c>
      <c r="BH50" t="s">
        <v>69</v>
      </c>
      <c r="BI50" t="s">
        <v>69</v>
      </c>
      <c r="BJ50" t="s">
        <v>69</v>
      </c>
      <c r="BK50" t="s">
        <v>69</v>
      </c>
      <c r="BL50" t="s">
        <v>159</v>
      </c>
      <c r="BM50" t="s">
        <v>87</v>
      </c>
      <c r="BN50" t="s">
        <v>271</v>
      </c>
      <c r="BO50" t="s">
        <v>267</v>
      </c>
      <c r="BP50">
        <v>1</v>
      </c>
      <c r="BQ50">
        <v>9041086</v>
      </c>
      <c r="BR50" s="12" t="s">
        <v>272</v>
      </c>
      <c r="BS50">
        <v>336722</v>
      </c>
      <c r="BT50" t="s">
        <v>69</v>
      </c>
      <c r="BU50" t="s">
        <v>69</v>
      </c>
      <c r="BV50" t="s">
        <v>69</v>
      </c>
      <c r="BW50" t="s">
        <v>69</v>
      </c>
    </row>
    <row r="51" spans="1:75" x14ac:dyDescent="0.2">
      <c r="A51" t="s">
        <v>256</v>
      </c>
      <c r="B51" t="s">
        <v>277</v>
      </c>
      <c r="C51" t="s">
        <v>278</v>
      </c>
      <c r="D51" t="s">
        <v>279</v>
      </c>
      <c r="E51" t="s">
        <v>69</v>
      </c>
      <c r="F51">
        <v>31333714</v>
      </c>
      <c r="G51" s="3" t="s">
        <v>260</v>
      </c>
      <c r="H51" s="3" t="s">
        <v>261</v>
      </c>
      <c r="J51" s="3" t="s">
        <v>262</v>
      </c>
      <c r="K51" s="3" t="s">
        <v>171</v>
      </c>
      <c r="M51" s="24" t="s">
        <v>172</v>
      </c>
      <c r="O51" s="24" t="s">
        <v>75</v>
      </c>
      <c r="R51" s="24" t="s">
        <v>173</v>
      </c>
      <c r="T51" t="str">
        <f>IF(X51 &lt;&gt; "", CONCATENATE(Table1[[#This Row],[bioproject]],".",Table1[[#This Row],[Replicate group]]), "")</f>
        <v/>
      </c>
      <c r="Z51" s="66" t="s">
        <v>263</v>
      </c>
      <c r="AA51" s="6" t="str">
        <f>IF(Table1[[#This Row],[fungi_species]] &lt;&gt; "", CONCATENATE(LEFT(Table1[[#This Row],[fungi_species]],2), LEFT(_xlfn.TEXTAFTER(Table1[[#This Row],[fungi_species]], " ", 1),3)),"")</f>
        <v>Zytri</v>
      </c>
      <c r="AB51" s="7"/>
      <c r="AC51" t="s">
        <v>273</v>
      </c>
      <c r="AD51" t="s">
        <v>69</v>
      </c>
      <c r="AE51" t="s">
        <v>270</v>
      </c>
      <c r="AF51" s="22" t="s">
        <v>269</v>
      </c>
      <c r="AG51" s="24" t="s">
        <v>69</v>
      </c>
      <c r="AH51" t="s">
        <v>149</v>
      </c>
      <c r="AI51" t="s">
        <v>150</v>
      </c>
      <c r="AJ51" s="7"/>
      <c r="AK51" s="7"/>
      <c r="AL51">
        <v>1047171</v>
      </c>
      <c r="AN51" s="7" t="s">
        <v>73</v>
      </c>
      <c r="AO51" s="7"/>
      <c r="AP51"/>
      <c r="AQ51" t="s">
        <v>73</v>
      </c>
      <c r="AR51" t="s">
        <v>73</v>
      </c>
      <c r="AU51" s="5"/>
      <c r="AV51" s="5"/>
      <c r="AW51" t="s">
        <v>264</v>
      </c>
      <c r="AX51" t="s">
        <v>264</v>
      </c>
      <c r="AY51" t="s">
        <v>69</v>
      </c>
      <c r="AZ51" t="s">
        <v>265</v>
      </c>
      <c r="BA51" t="s">
        <v>179</v>
      </c>
      <c r="BB51">
        <v>2019</v>
      </c>
      <c r="BC51" t="s">
        <v>266</v>
      </c>
      <c r="BD51" t="s">
        <v>267</v>
      </c>
      <c r="BE51" t="s">
        <v>268</v>
      </c>
      <c r="BF51" t="s">
        <v>69</v>
      </c>
      <c r="BG51" t="s">
        <v>69</v>
      </c>
      <c r="BH51" t="s">
        <v>69</v>
      </c>
      <c r="BI51" t="s">
        <v>69</v>
      </c>
      <c r="BJ51" t="s">
        <v>69</v>
      </c>
      <c r="BK51" t="s">
        <v>69</v>
      </c>
      <c r="BL51" t="s">
        <v>159</v>
      </c>
      <c r="BM51" t="s">
        <v>87</v>
      </c>
      <c r="BN51" t="s">
        <v>271</v>
      </c>
      <c r="BO51" t="s">
        <v>267</v>
      </c>
      <c r="BP51">
        <v>1</v>
      </c>
      <c r="BQ51">
        <v>8950489</v>
      </c>
      <c r="BR51" s="12" t="s">
        <v>272</v>
      </c>
      <c r="BS51">
        <v>336722</v>
      </c>
      <c r="BT51" t="s">
        <v>69</v>
      </c>
      <c r="BU51" t="s">
        <v>69</v>
      </c>
      <c r="BV51" t="s">
        <v>69</v>
      </c>
      <c r="BW51" t="s">
        <v>69</v>
      </c>
    </row>
    <row r="52" spans="1:75" x14ac:dyDescent="0.2">
      <c r="A52" t="s">
        <v>256</v>
      </c>
      <c r="B52" t="s">
        <v>280</v>
      </c>
      <c r="C52" t="s">
        <v>281</v>
      </c>
      <c r="D52" t="s">
        <v>282</v>
      </c>
      <c r="E52" t="s">
        <v>69</v>
      </c>
      <c r="F52">
        <v>31333714</v>
      </c>
      <c r="G52" s="3" t="s">
        <v>260</v>
      </c>
      <c r="H52" s="3" t="s">
        <v>261</v>
      </c>
      <c r="J52" s="3" t="s">
        <v>262</v>
      </c>
      <c r="K52" s="3" t="s">
        <v>171</v>
      </c>
      <c r="M52" s="24" t="s">
        <v>172</v>
      </c>
      <c r="O52" s="24" t="s">
        <v>75</v>
      </c>
      <c r="R52" s="24" t="s">
        <v>173</v>
      </c>
      <c r="T52" t="str">
        <f>IF(X52 &lt;&gt; "", CONCATENATE(Table1[[#This Row],[bioproject]],".",Table1[[#This Row],[Replicate group]]), "")</f>
        <v/>
      </c>
      <c r="Z52" s="66" t="s">
        <v>263</v>
      </c>
      <c r="AA52" s="6" t="str">
        <f>IF(Table1[[#This Row],[fungi_species]] &lt;&gt; "", CONCATENATE(LEFT(Table1[[#This Row],[fungi_species]],2), LEFT(_xlfn.TEXTAFTER(Table1[[#This Row],[fungi_species]], " ", 1),3)),"")</f>
        <v>Zytri</v>
      </c>
      <c r="AB52" s="7"/>
      <c r="AC52" t="s">
        <v>273</v>
      </c>
      <c r="AD52" t="s">
        <v>69</v>
      </c>
      <c r="AE52" t="s">
        <v>270</v>
      </c>
      <c r="AF52" s="22" t="s">
        <v>269</v>
      </c>
      <c r="AG52" s="24" t="s">
        <v>69</v>
      </c>
      <c r="AH52" t="s">
        <v>149</v>
      </c>
      <c r="AI52" t="s">
        <v>150</v>
      </c>
      <c r="AJ52" s="7"/>
      <c r="AK52" s="7"/>
      <c r="AL52">
        <v>1047171</v>
      </c>
      <c r="AN52" s="7" t="s">
        <v>171</v>
      </c>
      <c r="AO52" s="7" t="s">
        <v>177</v>
      </c>
      <c r="AP52"/>
      <c r="AQ52" t="s">
        <v>73</v>
      </c>
      <c r="AR52" t="s">
        <v>73</v>
      </c>
      <c r="AU52" s="5"/>
      <c r="AV52" s="5"/>
      <c r="AW52" t="s">
        <v>264</v>
      </c>
      <c r="AX52" t="s">
        <v>264</v>
      </c>
      <c r="AY52" t="s">
        <v>69</v>
      </c>
      <c r="AZ52" t="s">
        <v>265</v>
      </c>
      <c r="BA52" t="s">
        <v>179</v>
      </c>
      <c r="BB52">
        <v>2019</v>
      </c>
      <c r="BC52" t="s">
        <v>266</v>
      </c>
      <c r="BD52" t="s">
        <v>267</v>
      </c>
      <c r="BE52" t="s">
        <v>268</v>
      </c>
      <c r="BF52" t="s">
        <v>69</v>
      </c>
      <c r="BG52" t="s">
        <v>69</v>
      </c>
      <c r="BH52" t="s">
        <v>69</v>
      </c>
      <c r="BI52" t="s">
        <v>69</v>
      </c>
      <c r="BJ52" t="s">
        <v>69</v>
      </c>
      <c r="BK52" t="s">
        <v>69</v>
      </c>
      <c r="BL52" t="s">
        <v>159</v>
      </c>
      <c r="BM52" t="s">
        <v>87</v>
      </c>
      <c r="BN52" t="s">
        <v>271</v>
      </c>
      <c r="BO52" t="s">
        <v>267</v>
      </c>
      <c r="BP52">
        <v>1</v>
      </c>
      <c r="BQ52">
        <v>8551437</v>
      </c>
      <c r="BR52" s="12" t="s">
        <v>272</v>
      </c>
      <c r="BS52">
        <v>336722</v>
      </c>
      <c r="BT52" t="s">
        <v>69</v>
      </c>
      <c r="BU52" t="s">
        <v>69</v>
      </c>
      <c r="BV52" t="s">
        <v>69</v>
      </c>
      <c r="BW52" t="s">
        <v>69</v>
      </c>
    </row>
    <row r="53" spans="1:75" x14ac:dyDescent="0.2">
      <c r="A53" t="s">
        <v>256</v>
      </c>
      <c r="B53" t="s">
        <v>283</v>
      </c>
      <c r="C53" t="s">
        <v>284</v>
      </c>
      <c r="D53" t="s">
        <v>285</v>
      </c>
      <c r="E53" t="s">
        <v>69</v>
      </c>
      <c r="F53">
        <v>31333714</v>
      </c>
      <c r="G53" s="3" t="s">
        <v>260</v>
      </c>
      <c r="H53" s="3" t="s">
        <v>261</v>
      </c>
      <c r="J53" s="3" t="s">
        <v>262</v>
      </c>
      <c r="K53" s="3" t="s">
        <v>171</v>
      </c>
      <c r="M53" s="24" t="s">
        <v>172</v>
      </c>
      <c r="O53" s="24" t="s">
        <v>75</v>
      </c>
      <c r="R53" s="24" t="s">
        <v>173</v>
      </c>
      <c r="T53" t="str">
        <f>IF(X53 &lt;&gt; "", CONCATENATE(Table1[[#This Row],[bioproject]],".",Table1[[#This Row],[Replicate group]]), "")</f>
        <v/>
      </c>
      <c r="Z53" s="66" t="s">
        <v>263</v>
      </c>
      <c r="AA53" s="6" t="str">
        <f>IF(Table1[[#This Row],[fungi_species]] &lt;&gt; "", CONCATENATE(LEFT(Table1[[#This Row],[fungi_species]],2), LEFT(_xlfn.TEXTAFTER(Table1[[#This Row],[fungi_species]], " ", 1),3)),"")</f>
        <v>Zytri</v>
      </c>
      <c r="AB53" s="7"/>
      <c r="AC53" t="s">
        <v>273</v>
      </c>
      <c r="AD53" t="s">
        <v>69</v>
      </c>
      <c r="AE53" t="s">
        <v>270</v>
      </c>
      <c r="AF53" s="22" t="s">
        <v>269</v>
      </c>
      <c r="AG53" s="24" t="s">
        <v>69</v>
      </c>
      <c r="AH53" t="s">
        <v>149</v>
      </c>
      <c r="AI53" t="s">
        <v>150</v>
      </c>
      <c r="AJ53" s="7"/>
      <c r="AK53" s="7"/>
      <c r="AL53">
        <v>1047171</v>
      </c>
      <c r="AN53" s="7" t="s">
        <v>171</v>
      </c>
      <c r="AO53" s="7" t="s">
        <v>177</v>
      </c>
      <c r="AP53"/>
      <c r="AQ53" t="s">
        <v>73</v>
      </c>
      <c r="AR53" t="s">
        <v>73</v>
      </c>
      <c r="AU53" s="5"/>
      <c r="AV53" s="5"/>
      <c r="AW53" t="s">
        <v>264</v>
      </c>
      <c r="AX53" t="s">
        <v>264</v>
      </c>
      <c r="AY53" t="s">
        <v>69</v>
      </c>
      <c r="AZ53" t="s">
        <v>265</v>
      </c>
      <c r="BA53" t="s">
        <v>179</v>
      </c>
      <c r="BB53">
        <v>2019</v>
      </c>
      <c r="BC53" t="s">
        <v>266</v>
      </c>
      <c r="BD53" t="s">
        <v>267</v>
      </c>
      <c r="BE53" t="s">
        <v>268</v>
      </c>
      <c r="BF53" t="s">
        <v>69</v>
      </c>
      <c r="BG53" t="s">
        <v>69</v>
      </c>
      <c r="BH53" t="s">
        <v>69</v>
      </c>
      <c r="BI53" t="s">
        <v>69</v>
      </c>
      <c r="BJ53" t="s">
        <v>69</v>
      </c>
      <c r="BK53" t="s">
        <v>69</v>
      </c>
      <c r="BL53" t="s">
        <v>159</v>
      </c>
      <c r="BM53" t="s">
        <v>87</v>
      </c>
      <c r="BN53" t="s">
        <v>271</v>
      </c>
      <c r="BO53" t="s">
        <v>267</v>
      </c>
      <c r="BP53">
        <v>1</v>
      </c>
      <c r="BQ53">
        <v>7481694</v>
      </c>
      <c r="BR53" s="12" t="s">
        <v>272</v>
      </c>
      <c r="BS53">
        <v>336722</v>
      </c>
      <c r="BT53" t="s">
        <v>69</v>
      </c>
      <c r="BU53" t="s">
        <v>69</v>
      </c>
      <c r="BV53" t="s">
        <v>69</v>
      </c>
      <c r="BW53" t="s">
        <v>69</v>
      </c>
    </row>
    <row r="54" spans="1:75" x14ac:dyDescent="0.2">
      <c r="A54" t="s">
        <v>256</v>
      </c>
      <c r="B54" t="s">
        <v>286</v>
      </c>
      <c r="C54" t="s">
        <v>287</v>
      </c>
      <c r="D54" t="s">
        <v>288</v>
      </c>
      <c r="E54" t="s">
        <v>69</v>
      </c>
      <c r="F54">
        <v>31333714</v>
      </c>
      <c r="G54" s="3" t="s">
        <v>260</v>
      </c>
      <c r="H54" s="3" t="s">
        <v>261</v>
      </c>
      <c r="J54" s="3" t="s">
        <v>262</v>
      </c>
      <c r="K54" s="3" t="s">
        <v>171</v>
      </c>
      <c r="M54" s="24" t="s">
        <v>172</v>
      </c>
      <c r="O54" s="24" t="s">
        <v>75</v>
      </c>
      <c r="R54" s="24" t="s">
        <v>173</v>
      </c>
      <c r="T54" t="str">
        <f>IF(X54 &lt;&gt; "", CONCATENATE(Table1[[#This Row],[bioproject]],".",Table1[[#This Row],[Replicate group]]), "")</f>
        <v/>
      </c>
      <c r="Z54" s="66" t="s">
        <v>263</v>
      </c>
      <c r="AA54" s="6" t="str">
        <f>IF(Table1[[#This Row],[fungi_species]] &lt;&gt; "", CONCATENATE(LEFT(Table1[[#This Row],[fungi_species]],2), LEFT(_xlfn.TEXTAFTER(Table1[[#This Row],[fungi_species]], " ", 1),3)),"")</f>
        <v>Zytri</v>
      </c>
      <c r="AB54" s="7"/>
      <c r="AC54" t="s">
        <v>273</v>
      </c>
      <c r="AD54" t="s">
        <v>69</v>
      </c>
      <c r="AE54" t="s">
        <v>270</v>
      </c>
      <c r="AF54" s="22" t="s">
        <v>269</v>
      </c>
      <c r="AG54" s="24" t="s">
        <v>69</v>
      </c>
      <c r="AH54" t="s">
        <v>149</v>
      </c>
      <c r="AI54" t="s">
        <v>150</v>
      </c>
      <c r="AJ54" s="7"/>
      <c r="AK54" s="7"/>
      <c r="AL54">
        <v>1047171</v>
      </c>
      <c r="AN54" s="7" t="s">
        <v>171</v>
      </c>
      <c r="AO54" s="7" t="s">
        <v>177</v>
      </c>
      <c r="AP54"/>
      <c r="AQ54" t="s">
        <v>73</v>
      </c>
      <c r="AR54" t="s">
        <v>73</v>
      </c>
      <c r="AU54" s="5"/>
      <c r="AV54" s="5"/>
      <c r="AW54" t="s">
        <v>264</v>
      </c>
      <c r="AX54" t="s">
        <v>264</v>
      </c>
      <c r="AY54" t="s">
        <v>69</v>
      </c>
      <c r="AZ54" t="s">
        <v>265</v>
      </c>
      <c r="BA54" t="s">
        <v>179</v>
      </c>
      <c r="BB54">
        <v>2019</v>
      </c>
      <c r="BC54" t="s">
        <v>266</v>
      </c>
      <c r="BD54" t="s">
        <v>267</v>
      </c>
      <c r="BE54" t="s">
        <v>268</v>
      </c>
      <c r="BF54" t="s">
        <v>69</v>
      </c>
      <c r="BG54" t="s">
        <v>69</v>
      </c>
      <c r="BH54" t="s">
        <v>69</v>
      </c>
      <c r="BI54" t="s">
        <v>69</v>
      </c>
      <c r="BJ54" t="s">
        <v>69</v>
      </c>
      <c r="BK54" t="s">
        <v>69</v>
      </c>
      <c r="BL54" t="s">
        <v>159</v>
      </c>
      <c r="BM54" t="s">
        <v>87</v>
      </c>
      <c r="BN54" t="s">
        <v>271</v>
      </c>
      <c r="BO54" t="s">
        <v>267</v>
      </c>
      <c r="BP54">
        <v>1</v>
      </c>
      <c r="BQ54">
        <v>10209874</v>
      </c>
      <c r="BR54" s="12" t="s">
        <v>272</v>
      </c>
      <c r="BS54">
        <v>336722</v>
      </c>
      <c r="BT54" t="s">
        <v>69</v>
      </c>
      <c r="BU54" t="s">
        <v>69</v>
      </c>
      <c r="BV54" t="s">
        <v>69</v>
      </c>
      <c r="BW54" t="s">
        <v>69</v>
      </c>
    </row>
    <row r="55" spans="1:75" x14ac:dyDescent="0.2">
      <c r="A55" t="s">
        <v>256</v>
      </c>
      <c r="B55" t="s">
        <v>289</v>
      </c>
      <c r="C55" t="s">
        <v>290</v>
      </c>
      <c r="D55" t="s">
        <v>291</v>
      </c>
      <c r="E55" t="s">
        <v>69</v>
      </c>
      <c r="F55">
        <v>31333714</v>
      </c>
      <c r="G55" s="3" t="s">
        <v>260</v>
      </c>
      <c r="H55" s="3" t="s">
        <v>261</v>
      </c>
      <c r="J55" s="3" t="s">
        <v>262</v>
      </c>
      <c r="K55" s="3" t="s">
        <v>171</v>
      </c>
      <c r="M55" s="24" t="s">
        <v>172</v>
      </c>
      <c r="O55" s="24" t="s">
        <v>75</v>
      </c>
      <c r="R55" s="24" t="s">
        <v>173</v>
      </c>
      <c r="T55" t="str">
        <f>IF(X55 &lt;&gt; "", CONCATENATE(Table1[[#This Row],[bioproject]],".",Table1[[#This Row],[Replicate group]]), "")</f>
        <v/>
      </c>
      <c r="Z55" s="66" t="s">
        <v>263</v>
      </c>
      <c r="AA55" s="6" t="str">
        <f>IF(Table1[[#This Row],[fungi_species]] &lt;&gt; "", CONCATENATE(LEFT(Table1[[#This Row],[fungi_species]],2), LEFT(_xlfn.TEXTAFTER(Table1[[#This Row],[fungi_species]], " ", 1),3)),"")</f>
        <v>Zytri</v>
      </c>
      <c r="AB55" s="7"/>
      <c r="AC55" t="s">
        <v>273</v>
      </c>
      <c r="AD55" t="s">
        <v>69</v>
      </c>
      <c r="AE55" t="s">
        <v>270</v>
      </c>
      <c r="AF55" s="22" t="s">
        <v>269</v>
      </c>
      <c r="AG55" s="24" t="s">
        <v>69</v>
      </c>
      <c r="AH55" t="s">
        <v>149</v>
      </c>
      <c r="AI55" t="s">
        <v>150</v>
      </c>
      <c r="AJ55" s="7"/>
      <c r="AK55" s="7"/>
      <c r="AL55">
        <v>1047171</v>
      </c>
      <c r="AN55" s="7" t="s">
        <v>171</v>
      </c>
      <c r="AO55" s="7" t="s">
        <v>177</v>
      </c>
      <c r="AP55"/>
      <c r="AQ55" t="s">
        <v>73</v>
      </c>
      <c r="AR55" t="s">
        <v>73</v>
      </c>
      <c r="AU55" s="5"/>
      <c r="AV55" s="5"/>
      <c r="AW55" t="s">
        <v>264</v>
      </c>
      <c r="AX55" t="s">
        <v>264</v>
      </c>
      <c r="AY55" t="s">
        <v>69</v>
      </c>
      <c r="AZ55" t="s">
        <v>265</v>
      </c>
      <c r="BA55" t="s">
        <v>179</v>
      </c>
      <c r="BB55">
        <v>2019</v>
      </c>
      <c r="BC55" t="s">
        <v>266</v>
      </c>
      <c r="BD55" t="s">
        <v>267</v>
      </c>
      <c r="BE55" t="s">
        <v>268</v>
      </c>
      <c r="BF55" t="s">
        <v>69</v>
      </c>
      <c r="BG55" t="s">
        <v>69</v>
      </c>
      <c r="BH55" t="s">
        <v>69</v>
      </c>
      <c r="BI55" t="s">
        <v>69</v>
      </c>
      <c r="BJ55" t="s">
        <v>69</v>
      </c>
      <c r="BK55" t="s">
        <v>69</v>
      </c>
      <c r="BL55" t="s">
        <v>159</v>
      </c>
      <c r="BM55" t="s">
        <v>87</v>
      </c>
      <c r="BN55" t="s">
        <v>271</v>
      </c>
      <c r="BO55" t="s">
        <v>267</v>
      </c>
      <c r="BP55">
        <v>1</v>
      </c>
      <c r="BQ55">
        <v>9910085</v>
      </c>
      <c r="BR55" s="12" t="s">
        <v>272</v>
      </c>
      <c r="BS55">
        <v>336722</v>
      </c>
      <c r="BT55" t="s">
        <v>69</v>
      </c>
      <c r="BU55" t="s">
        <v>69</v>
      </c>
      <c r="BV55" t="s">
        <v>69</v>
      </c>
      <c r="BW55" t="s">
        <v>69</v>
      </c>
    </row>
    <row r="56" spans="1:75" x14ac:dyDescent="0.2">
      <c r="A56" t="s">
        <v>256</v>
      </c>
      <c r="B56" t="s">
        <v>292</v>
      </c>
      <c r="C56" t="s">
        <v>293</v>
      </c>
      <c r="D56" t="s">
        <v>294</v>
      </c>
      <c r="E56" t="s">
        <v>69</v>
      </c>
      <c r="F56">
        <v>31333714</v>
      </c>
      <c r="G56" s="3" t="s">
        <v>260</v>
      </c>
      <c r="H56" s="3" t="s">
        <v>261</v>
      </c>
      <c r="J56" s="3" t="s">
        <v>262</v>
      </c>
      <c r="K56" s="3" t="s">
        <v>171</v>
      </c>
      <c r="M56" s="24" t="s">
        <v>172</v>
      </c>
      <c r="O56" s="24" t="s">
        <v>75</v>
      </c>
      <c r="R56" s="24" t="s">
        <v>173</v>
      </c>
      <c r="T56" t="str">
        <f>IF(X56 &lt;&gt; "", CONCATENATE(Table1[[#This Row],[bioproject]],".",Table1[[#This Row],[Replicate group]]), "")</f>
        <v/>
      </c>
      <c r="Z56" s="66" t="s">
        <v>263</v>
      </c>
      <c r="AA56" s="6" t="str">
        <f>IF(Table1[[#This Row],[fungi_species]] &lt;&gt; "", CONCATENATE(LEFT(Table1[[#This Row],[fungi_species]],2), LEFT(_xlfn.TEXTAFTER(Table1[[#This Row],[fungi_species]], " ", 1),3)),"")</f>
        <v>Zytri</v>
      </c>
      <c r="AB56" s="7"/>
      <c r="AC56" t="s">
        <v>273</v>
      </c>
      <c r="AD56" t="s">
        <v>69</v>
      </c>
      <c r="AE56" t="s">
        <v>270</v>
      </c>
      <c r="AF56" s="22" t="s">
        <v>269</v>
      </c>
      <c r="AG56" s="24" t="s">
        <v>69</v>
      </c>
      <c r="AH56" t="s">
        <v>149</v>
      </c>
      <c r="AI56" t="s">
        <v>150</v>
      </c>
      <c r="AJ56" s="7"/>
      <c r="AK56" s="7"/>
      <c r="AL56">
        <v>1047171</v>
      </c>
      <c r="AN56" s="7" t="s">
        <v>171</v>
      </c>
      <c r="AO56" s="7" t="s">
        <v>177</v>
      </c>
      <c r="AP56"/>
      <c r="AQ56" t="s">
        <v>73</v>
      </c>
      <c r="AR56" t="s">
        <v>73</v>
      </c>
      <c r="AU56" s="5"/>
      <c r="AV56" s="5"/>
      <c r="AW56" t="s">
        <v>264</v>
      </c>
      <c r="AX56" t="s">
        <v>264</v>
      </c>
      <c r="AY56" t="s">
        <v>69</v>
      </c>
      <c r="AZ56" t="s">
        <v>265</v>
      </c>
      <c r="BA56" t="s">
        <v>179</v>
      </c>
      <c r="BB56">
        <v>2019</v>
      </c>
      <c r="BC56" t="s">
        <v>266</v>
      </c>
      <c r="BD56" t="s">
        <v>267</v>
      </c>
      <c r="BE56" t="s">
        <v>268</v>
      </c>
      <c r="BF56" t="s">
        <v>69</v>
      </c>
      <c r="BG56" t="s">
        <v>69</v>
      </c>
      <c r="BH56" t="s">
        <v>69</v>
      </c>
      <c r="BI56" t="s">
        <v>69</v>
      </c>
      <c r="BJ56" t="s">
        <v>69</v>
      </c>
      <c r="BK56" t="s">
        <v>69</v>
      </c>
      <c r="BL56" t="s">
        <v>159</v>
      </c>
      <c r="BM56" t="s">
        <v>87</v>
      </c>
      <c r="BN56" t="s">
        <v>271</v>
      </c>
      <c r="BO56" t="s">
        <v>267</v>
      </c>
      <c r="BP56">
        <v>1</v>
      </c>
      <c r="BQ56">
        <v>7973020</v>
      </c>
      <c r="BR56" s="12" t="s">
        <v>272</v>
      </c>
      <c r="BS56">
        <v>336722</v>
      </c>
      <c r="BT56" t="s">
        <v>69</v>
      </c>
      <c r="BU56" t="s">
        <v>69</v>
      </c>
      <c r="BV56" t="s">
        <v>69</v>
      </c>
      <c r="BW56" t="s">
        <v>69</v>
      </c>
    </row>
    <row r="57" spans="1:75" x14ac:dyDescent="0.2">
      <c r="A57" t="s">
        <v>256</v>
      </c>
      <c r="B57" t="s">
        <v>295</v>
      </c>
      <c r="C57" t="s">
        <v>296</v>
      </c>
      <c r="D57" t="s">
        <v>297</v>
      </c>
      <c r="E57" t="s">
        <v>69</v>
      </c>
      <c r="F57">
        <v>31333714</v>
      </c>
      <c r="G57" s="3" t="s">
        <v>260</v>
      </c>
      <c r="H57" s="3" t="s">
        <v>261</v>
      </c>
      <c r="J57" s="3" t="s">
        <v>262</v>
      </c>
      <c r="K57" s="3" t="s">
        <v>171</v>
      </c>
      <c r="M57" s="24" t="s">
        <v>172</v>
      </c>
      <c r="O57" s="24" t="s">
        <v>75</v>
      </c>
      <c r="R57" s="24" t="s">
        <v>173</v>
      </c>
      <c r="T57" t="str">
        <f>IF(X57 &lt;&gt; "", CONCATENATE(Table1[[#This Row],[bioproject]],".",Table1[[#This Row],[Replicate group]]), "")</f>
        <v/>
      </c>
      <c r="Z57" s="66" t="s">
        <v>263</v>
      </c>
      <c r="AA57" s="6" t="str">
        <f>IF(Table1[[#This Row],[fungi_species]] &lt;&gt; "", CONCATENATE(LEFT(Table1[[#This Row],[fungi_species]],2), LEFT(_xlfn.TEXTAFTER(Table1[[#This Row],[fungi_species]], " ", 1),3)),"")</f>
        <v>Zytri</v>
      </c>
      <c r="AB57" s="7"/>
      <c r="AC57" t="s">
        <v>273</v>
      </c>
      <c r="AD57" t="s">
        <v>69</v>
      </c>
      <c r="AE57" t="s">
        <v>270</v>
      </c>
      <c r="AF57" s="22" t="s">
        <v>269</v>
      </c>
      <c r="AG57" s="24" t="s">
        <v>69</v>
      </c>
      <c r="AH57" t="s">
        <v>149</v>
      </c>
      <c r="AI57" t="s">
        <v>150</v>
      </c>
      <c r="AJ57" s="7"/>
      <c r="AK57" s="7"/>
      <c r="AL57">
        <v>1047171</v>
      </c>
      <c r="AN57" s="7" t="s">
        <v>171</v>
      </c>
      <c r="AO57" s="7" t="s">
        <v>177</v>
      </c>
      <c r="AP57"/>
      <c r="AQ57" t="s">
        <v>73</v>
      </c>
      <c r="AR57" t="s">
        <v>73</v>
      </c>
      <c r="AU57" s="5"/>
      <c r="AV57" s="5"/>
      <c r="AW57" t="s">
        <v>264</v>
      </c>
      <c r="AX57" t="s">
        <v>264</v>
      </c>
      <c r="AY57" t="s">
        <v>69</v>
      </c>
      <c r="AZ57" t="s">
        <v>265</v>
      </c>
      <c r="BA57" t="s">
        <v>179</v>
      </c>
      <c r="BB57">
        <v>2019</v>
      </c>
      <c r="BC57" t="s">
        <v>266</v>
      </c>
      <c r="BD57" t="s">
        <v>267</v>
      </c>
      <c r="BE57" t="s">
        <v>268</v>
      </c>
      <c r="BF57" t="s">
        <v>69</v>
      </c>
      <c r="BG57" t="s">
        <v>69</v>
      </c>
      <c r="BH57" t="s">
        <v>69</v>
      </c>
      <c r="BI57" t="s">
        <v>69</v>
      </c>
      <c r="BJ57" t="s">
        <v>69</v>
      </c>
      <c r="BK57" t="s">
        <v>69</v>
      </c>
      <c r="BL57" t="s">
        <v>159</v>
      </c>
      <c r="BM57" t="s">
        <v>87</v>
      </c>
      <c r="BN57" t="s">
        <v>271</v>
      </c>
      <c r="BO57" t="s">
        <v>267</v>
      </c>
      <c r="BP57">
        <v>1</v>
      </c>
      <c r="BQ57">
        <v>10739837</v>
      </c>
      <c r="BR57" s="12" t="s">
        <v>272</v>
      </c>
      <c r="BS57">
        <v>336722</v>
      </c>
      <c r="BT57" t="s">
        <v>69</v>
      </c>
      <c r="BU57" t="s">
        <v>69</v>
      </c>
      <c r="BV57" t="s">
        <v>69</v>
      </c>
      <c r="BW57" t="s">
        <v>69</v>
      </c>
    </row>
    <row r="58" spans="1:75" x14ac:dyDescent="0.2">
      <c r="A58" t="s">
        <v>256</v>
      </c>
      <c r="B58" t="s">
        <v>298</v>
      </c>
      <c r="C58" t="s">
        <v>299</v>
      </c>
      <c r="D58" t="s">
        <v>300</v>
      </c>
      <c r="E58" t="s">
        <v>69</v>
      </c>
      <c r="F58">
        <v>31333714</v>
      </c>
      <c r="G58" s="3" t="s">
        <v>260</v>
      </c>
      <c r="H58" s="3" t="s">
        <v>261</v>
      </c>
      <c r="J58" s="3" t="s">
        <v>262</v>
      </c>
      <c r="K58" s="3" t="s">
        <v>171</v>
      </c>
      <c r="M58" s="24" t="s">
        <v>172</v>
      </c>
      <c r="O58" s="24" t="s">
        <v>75</v>
      </c>
      <c r="R58" s="24" t="s">
        <v>173</v>
      </c>
      <c r="T58" t="str">
        <f>IF(X58 &lt;&gt; "", CONCATENATE(Table1[[#This Row],[bioproject]],".",Table1[[#This Row],[Replicate group]]), "")</f>
        <v/>
      </c>
      <c r="Z58" s="66" t="s">
        <v>263</v>
      </c>
      <c r="AA58" s="6" t="str">
        <f>IF(Table1[[#This Row],[fungi_species]] &lt;&gt; "", CONCATENATE(LEFT(Table1[[#This Row],[fungi_species]],2), LEFT(_xlfn.TEXTAFTER(Table1[[#This Row],[fungi_species]], " ", 1),3)),"")</f>
        <v>Zytri</v>
      </c>
      <c r="AB58" s="7"/>
      <c r="AC58" t="s">
        <v>273</v>
      </c>
      <c r="AD58" t="s">
        <v>69</v>
      </c>
      <c r="AE58" t="s">
        <v>270</v>
      </c>
      <c r="AF58" s="22" t="s">
        <v>269</v>
      </c>
      <c r="AG58" s="24" t="s">
        <v>69</v>
      </c>
      <c r="AH58" t="s">
        <v>149</v>
      </c>
      <c r="AI58" t="s">
        <v>150</v>
      </c>
      <c r="AJ58" s="7"/>
      <c r="AK58" s="7"/>
      <c r="AL58">
        <v>1047171</v>
      </c>
      <c r="AN58" s="7" t="s">
        <v>171</v>
      </c>
      <c r="AO58" s="7" t="s">
        <v>177</v>
      </c>
      <c r="AP58"/>
      <c r="AQ58" t="s">
        <v>73</v>
      </c>
      <c r="AR58" t="s">
        <v>73</v>
      </c>
      <c r="AU58" s="5"/>
      <c r="AV58" s="5"/>
      <c r="AW58" t="s">
        <v>264</v>
      </c>
      <c r="AX58" t="s">
        <v>264</v>
      </c>
      <c r="AY58" t="s">
        <v>69</v>
      </c>
      <c r="AZ58" t="s">
        <v>265</v>
      </c>
      <c r="BA58" t="s">
        <v>179</v>
      </c>
      <c r="BB58">
        <v>2019</v>
      </c>
      <c r="BC58" t="s">
        <v>266</v>
      </c>
      <c r="BD58" t="s">
        <v>267</v>
      </c>
      <c r="BE58" t="s">
        <v>268</v>
      </c>
      <c r="BF58" t="s">
        <v>69</v>
      </c>
      <c r="BG58" t="s">
        <v>69</v>
      </c>
      <c r="BH58" t="s">
        <v>69</v>
      </c>
      <c r="BI58" t="s">
        <v>69</v>
      </c>
      <c r="BJ58" t="s">
        <v>69</v>
      </c>
      <c r="BK58" t="s">
        <v>69</v>
      </c>
      <c r="BL58" t="s">
        <v>159</v>
      </c>
      <c r="BM58" t="s">
        <v>87</v>
      </c>
      <c r="BN58" t="s">
        <v>271</v>
      </c>
      <c r="BO58" t="s">
        <v>267</v>
      </c>
      <c r="BP58">
        <v>1</v>
      </c>
      <c r="BQ58">
        <v>9824686</v>
      </c>
      <c r="BR58" s="12" t="s">
        <v>272</v>
      </c>
      <c r="BS58">
        <v>336722</v>
      </c>
      <c r="BT58" t="s">
        <v>69</v>
      </c>
      <c r="BU58" t="s">
        <v>69</v>
      </c>
      <c r="BV58" t="s">
        <v>69</v>
      </c>
      <c r="BW58" t="s">
        <v>69</v>
      </c>
    </row>
    <row r="59" spans="1:75" x14ac:dyDescent="0.2">
      <c r="A59" t="s">
        <v>256</v>
      </c>
      <c r="B59" t="s">
        <v>301</v>
      </c>
      <c r="C59" t="s">
        <v>302</v>
      </c>
      <c r="D59" t="s">
        <v>303</v>
      </c>
      <c r="E59" t="s">
        <v>69</v>
      </c>
      <c r="F59">
        <v>31333714</v>
      </c>
      <c r="G59" s="3" t="s">
        <v>260</v>
      </c>
      <c r="H59" s="3" t="s">
        <v>261</v>
      </c>
      <c r="J59" s="3" t="s">
        <v>262</v>
      </c>
      <c r="K59" s="3" t="s">
        <v>171</v>
      </c>
      <c r="M59" s="24" t="s">
        <v>172</v>
      </c>
      <c r="O59" s="24" t="s">
        <v>75</v>
      </c>
      <c r="R59" s="24" t="s">
        <v>173</v>
      </c>
      <c r="T59" t="str">
        <f>IF(X59 &lt;&gt; "", CONCATENATE(Table1[[#This Row],[bioproject]],".",Table1[[#This Row],[Replicate group]]), "")</f>
        <v/>
      </c>
      <c r="Z59" s="66" t="s">
        <v>263</v>
      </c>
      <c r="AA59" s="6" t="str">
        <f>IF(Table1[[#This Row],[fungi_species]] &lt;&gt; "", CONCATENATE(LEFT(Table1[[#This Row],[fungi_species]],2), LEFT(_xlfn.TEXTAFTER(Table1[[#This Row],[fungi_species]], " ", 1),3)),"")</f>
        <v>Zytri</v>
      </c>
      <c r="AB59" s="7"/>
      <c r="AC59" t="s">
        <v>273</v>
      </c>
      <c r="AD59" t="s">
        <v>69</v>
      </c>
      <c r="AE59" t="s">
        <v>270</v>
      </c>
      <c r="AF59" s="22" t="s">
        <v>269</v>
      </c>
      <c r="AG59" s="24" t="s">
        <v>69</v>
      </c>
      <c r="AH59" t="s">
        <v>149</v>
      </c>
      <c r="AI59" t="s">
        <v>150</v>
      </c>
      <c r="AJ59" s="7"/>
      <c r="AK59" s="7"/>
      <c r="AL59">
        <v>1047171</v>
      </c>
      <c r="AN59" s="7" t="s">
        <v>171</v>
      </c>
      <c r="AO59" s="7" t="s">
        <v>177</v>
      </c>
      <c r="AP59"/>
      <c r="AQ59" t="s">
        <v>73</v>
      </c>
      <c r="AR59" t="s">
        <v>73</v>
      </c>
      <c r="AU59" s="5"/>
      <c r="AV59" s="5"/>
      <c r="AW59" t="s">
        <v>264</v>
      </c>
      <c r="AX59" t="s">
        <v>264</v>
      </c>
      <c r="AY59" t="s">
        <v>69</v>
      </c>
      <c r="AZ59" t="s">
        <v>265</v>
      </c>
      <c r="BA59" t="s">
        <v>179</v>
      </c>
      <c r="BB59">
        <v>2019</v>
      </c>
      <c r="BC59" t="s">
        <v>266</v>
      </c>
      <c r="BD59" t="s">
        <v>267</v>
      </c>
      <c r="BE59" t="s">
        <v>268</v>
      </c>
      <c r="BF59" t="s">
        <v>69</v>
      </c>
      <c r="BG59" t="s">
        <v>69</v>
      </c>
      <c r="BH59" t="s">
        <v>69</v>
      </c>
      <c r="BI59" t="s">
        <v>69</v>
      </c>
      <c r="BJ59" t="s">
        <v>69</v>
      </c>
      <c r="BK59" t="s">
        <v>69</v>
      </c>
      <c r="BL59" t="s">
        <v>159</v>
      </c>
      <c r="BM59" t="s">
        <v>87</v>
      </c>
      <c r="BN59" t="s">
        <v>271</v>
      </c>
      <c r="BO59" t="s">
        <v>267</v>
      </c>
      <c r="BP59">
        <v>1</v>
      </c>
      <c r="BQ59">
        <v>8583743</v>
      </c>
      <c r="BR59" s="12" t="s">
        <v>272</v>
      </c>
      <c r="BS59">
        <v>336722</v>
      </c>
      <c r="BT59" t="s">
        <v>69</v>
      </c>
      <c r="BU59" t="s">
        <v>69</v>
      </c>
      <c r="BV59" t="s">
        <v>69</v>
      </c>
      <c r="BW59" t="s">
        <v>69</v>
      </c>
    </row>
    <row r="60" spans="1:75" x14ac:dyDescent="0.2">
      <c r="A60" t="s">
        <v>256</v>
      </c>
      <c r="B60" t="s">
        <v>304</v>
      </c>
      <c r="C60" t="s">
        <v>305</v>
      </c>
      <c r="D60" t="s">
        <v>306</v>
      </c>
      <c r="E60" t="s">
        <v>69</v>
      </c>
      <c r="F60">
        <v>31333714</v>
      </c>
      <c r="G60" s="3" t="s">
        <v>260</v>
      </c>
      <c r="H60" s="3" t="s">
        <v>261</v>
      </c>
      <c r="J60" s="3" t="s">
        <v>262</v>
      </c>
      <c r="K60" s="3" t="s">
        <v>171</v>
      </c>
      <c r="M60" s="24" t="s">
        <v>172</v>
      </c>
      <c r="O60" s="24" t="s">
        <v>75</v>
      </c>
      <c r="R60" s="24" t="s">
        <v>173</v>
      </c>
      <c r="T60" t="str">
        <f>IF(X60 &lt;&gt; "", CONCATENATE(Table1[[#This Row],[bioproject]],".",Table1[[#This Row],[Replicate group]]), "")</f>
        <v/>
      </c>
      <c r="Z60" s="66" t="s">
        <v>263</v>
      </c>
      <c r="AA60" s="6" t="str">
        <f>IF(Table1[[#This Row],[fungi_species]] &lt;&gt; "", CONCATENATE(LEFT(Table1[[#This Row],[fungi_species]],2), LEFT(_xlfn.TEXTAFTER(Table1[[#This Row],[fungi_species]], " ", 1),3)),"")</f>
        <v>Zytri</v>
      </c>
      <c r="AB60" s="7"/>
      <c r="AC60" t="s">
        <v>273</v>
      </c>
      <c r="AD60" t="s">
        <v>69</v>
      </c>
      <c r="AE60" t="s">
        <v>270</v>
      </c>
      <c r="AF60" s="22" t="s">
        <v>269</v>
      </c>
      <c r="AG60" s="24" t="s">
        <v>69</v>
      </c>
      <c r="AH60" t="s">
        <v>149</v>
      </c>
      <c r="AI60" t="s">
        <v>150</v>
      </c>
      <c r="AJ60" s="7"/>
      <c r="AK60" s="7"/>
      <c r="AL60">
        <v>1047171</v>
      </c>
      <c r="AN60" s="7" t="s">
        <v>171</v>
      </c>
      <c r="AO60" s="7" t="s">
        <v>177</v>
      </c>
      <c r="AP60"/>
      <c r="AQ60" t="s">
        <v>73</v>
      </c>
      <c r="AR60" t="s">
        <v>73</v>
      </c>
      <c r="AU60" s="5"/>
      <c r="AV60" s="5"/>
      <c r="AW60" t="s">
        <v>264</v>
      </c>
      <c r="AX60" t="s">
        <v>264</v>
      </c>
      <c r="AY60" t="s">
        <v>69</v>
      </c>
      <c r="AZ60" t="s">
        <v>265</v>
      </c>
      <c r="BA60" t="s">
        <v>179</v>
      </c>
      <c r="BB60">
        <v>2019</v>
      </c>
      <c r="BC60" t="s">
        <v>266</v>
      </c>
      <c r="BD60" t="s">
        <v>267</v>
      </c>
      <c r="BE60" t="s">
        <v>268</v>
      </c>
      <c r="BF60" t="s">
        <v>69</v>
      </c>
      <c r="BG60" t="s">
        <v>69</v>
      </c>
      <c r="BH60" t="s">
        <v>69</v>
      </c>
      <c r="BI60" t="s">
        <v>69</v>
      </c>
      <c r="BJ60" t="s">
        <v>69</v>
      </c>
      <c r="BK60" t="s">
        <v>69</v>
      </c>
      <c r="BL60" t="s">
        <v>159</v>
      </c>
      <c r="BM60" t="s">
        <v>87</v>
      </c>
      <c r="BN60" t="s">
        <v>271</v>
      </c>
      <c r="BO60" t="s">
        <v>267</v>
      </c>
      <c r="BP60">
        <v>1</v>
      </c>
      <c r="BQ60">
        <v>9886164</v>
      </c>
      <c r="BR60" s="12" t="s">
        <v>272</v>
      </c>
      <c r="BS60">
        <v>336722</v>
      </c>
      <c r="BT60" t="s">
        <v>69</v>
      </c>
      <c r="BU60" t="s">
        <v>69</v>
      </c>
      <c r="BV60" t="s">
        <v>69</v>
      </c>
      <c r="BW60" t="s">
        <v>69</v>
      </c>
    </row>
    <row r="61" spans="1:75" x14ac:dyDescent="0.2">
      <c r="A61" t="s">
        <v>256</v>
      </c>
      <c r="B61" t="s">
        <v>307</v>
      </c>
      <c r="C61" t="s">
        <v>308</v>
      </c>
      <c r="D61" t="s">
        <v>309</v>
      </c>
      <c r="E61" t="s">
        <v>69</v>
      </c>
      <c r="F61">
        <v>31333714</v>
      </c>
      <c r="G61" s="3" t="s">
        <v>260</v>
      </c>
      <c r="H61" s="3" t="s">
        <v>261</v>
      </c>
      <c r="J61" s="3" t="s">
        <v>262</v>
      </c>
      <c r="K61" s="3" t="s">
        <v>171</v>
      </c>
      <c r="M61" s="24" t="s">
        <v>172</v>
      </c>
      <c r="O61" s="24" t="s">
        <v>75</v>
      </c>
      <c r="R61" s="24" t="s">
        <v>173</v>
      </c>
      <c r="T61" t="str">
        <f>IF(X61 &lt;&gt; "", CONCATENATE(Table1[[#This Row],[bioproject]],".",Table1[[#This Row],[Replicate group]]), "")</f>
        <v/>
      </c>
      <c r="Z61" s="66" t="s">
        <v>263</v>
      </c>
      <c r="AA61" s="6" t="str">
        <f>IF(Table1[[#This Row],[fungi_species]] &lt;&gt; "", CONCATENATE(LEFT(Table1[[#This Row],[fungi_species]],2), LEFT(_xlfn.TEXTAFTER(Table1[[#This Row],[fungi_species]], " ", 1),3)),"")</f>
        <v>Zytri</v>
      </c>
      <c r="AB61" s="7"/>
      <c r="AC61" t="s">
        <v>273</v>
      </c>
      <c r="AD61" t="s">
        <v>69</v>
      </c>
      <c r="AE61" t="s">
        <v>270</v>
      </c>
      <c r="AF61" s="22" t="s">
        <v>269</v>
      </c>
      <c r="AG61" s="24" t="s">
        <v>69</v>
      </c>
      <c r="AH61" t="s">
        <v>149</v>
      </c>
      <c r="AI61" t="s">
        <v>150</v>
      </c>
      <c r="AJ61" s="7"/>
      <c r="AK61" s="7"/>
      <c r="AL61">
        <v>1047171</v>
      </c>
      <c r="AN61" s="7" t="s">
        <v>171</v>
      </c>
      <c r="AO61" s="7" t="s">
        <v>177</v>
      </c>
      <c r="AP61"/>
      <c r="AQ61" t="s">
        <v>73</v>
      </c>
      <c r="AR61" t="s">
        <v>73</v>
      </c>
      <c r="AU61" s="5"/>
      <c r="AV61" s="5"/>
      <c r="AW61" t="s">
        <v>264</v>
      </c>
      <c r="AX61" t="s">
        <v>264</v>
      </c>
      <c r="AY61" t="s">
        <v>69</v>
      </c>
      <c r="AZ61" t="s">
        <v>265</v>
      </c>
      <c r="BA61" t="s">
        <v>179</v>
      </c>
      <c r="BB61">
        <v>2019</v>
      </c>
      <c r="BC61" t="s">
        <v>266</v>
      </c>
      <c r="BD61" t="s">
        <v>267</v>
      </c>
      <c r="BE61" t="s">
        <v>268</v>
      </c>
      <c r="BF61" t="s">
        <v>69</v>
      </c>
      <c r="BG61" t="s">
        <v>69</v>
      </c>
      <c r="BH61" t="s">
        <v>69</v>
      </c>
      <c r="BI61" t="s">
        <v>69</v>
      </c>
      <c r="BJ61" t="s">
        <v>69</v>
      </c>
      <c r="BK61" t="s">
        <v>69</v>
      </c>
      <c r="BL61" t="s">
        <v>159</v>
      </c>
      <c r="BM61" t="s">
        <v>87</v>
      </c>
      <c r="BN61" t="s">
        <v>271</v>
      </c>
      <c r="BO61" t="s">
        <v>267</v>
      </c>
      <c r="BP61">
        <v>1</v>
      </c>
      <c r="BQ61">
        <v>8740349</v>
      </c>
      <c r="BR61" s="12" t="s">
        <v>272</v>
      </c>
      <c r="BS61">
        <v>336722</v>
      </c>
      <c r="BT61" t="s">
        <v>69</v>
      </c>
      <c r="BU61" t="s">
        <v>69</v>
      </c>
      <c r="BV61" t="s">
        <v>69</v>
      </c>
      <c r="BW61" t="s">
        <v>69</v>
      </c>
    </row>
    <row r="62" spans="1:75" x14ac:dyDescent="0.2">
      <c r="A62" t="s">
        <v>256</v>
      </c>
      <c r="B62" t="s">
        <v>310</v>
      </c>
      <c r="C62" t="s">
        <v>311</v>
      </c>
      <c r="D62" t="s">
        <v>312</v>
      </c>
      <c r="E62" t="s">
        <v>69</v>
      </c>
      <c r="F62">
        <v>31333714</v>
      </c>
      <c r="G62" s="3" t="s">
        <v>260</v>
      </c>
      <c r="H62" s="3" t="s">
        <v>261</v>
      </c>
      <c r="J62" s="3" t="s">
        <v>262</v>
      </c>
      <c r="K62" s="3" t="s">
        <v>171</v>
      </c>
      <c r="M62" s="24" t="s">
        <v>172</v>
      </c>
      <c r="O62" s="24" t="s">
        <v>75</v>
      </c>
      <c r="R62" s="24" t="s">
        <v>173</v>
      </c>
      <c r="T62" t="str">
        <f>IF(X62 &lt;&gt; "", CONCATENATE(Table1[[#This Row],[bioproject]],".",Table1[[#This Row],[Replicate group]]), "")</f>
        <v/>
      </c>
      <c r="Z62" s="66" t="s">
        <v>263</v>
      </c>
      <c r="AA62" s="6" t="str">
        <f>IF(Table1[[#This Row],[fungi_species]] &lt;&gt; "", CONCATENATE(LEFT(Table1[[#This Row],[fungi_species]],2), LEFT(_xlfn.TEXTAFTER(Table1[[#This Row],[fungi_species]], " ", 1),3)),"")</f>
        <v>Zytri</v>
      </c>
      <c r="AB62" s="7"/>
      <c r="AC62" t="s">
        <v>273</v>
      </c>
      <c r="AD62" t="s">
        <v>69</v>
      </c>
      <c r="AE62" t="s">
        <v>270</v>
      </c>
      <c r="AF62" s="22" t="s">
        <v>269</v>
      </c>
      <c r="AG62" s="24" t="s">
        <v>69</v>
      </c>
      <c r="AH62" t="s">
        <v>149</v>
      </c>
      <c r="AI62" t="s">
        <v>150</v>
      </c>
      <c r="AJ62" s="7"/>
      <c r="AK62" s="7"/>
      <c r="AL62">
        <v>1047171</v>
      </c>
      <c r="AN62" s="7" t="s">
        <v>171</v>
      </c>
      <c r="AO62" s="7" t="s">
        <v>177</v>
      </c>
      <c r="AP62"/>
      <c r="AQ62" t="s">
        <v>73</v>
      </c>
      <c r="AR62" t="s">
        <v>73</v>
      </c>
      <c r="AU62" s="5"/>
      <c r="AV62" s="5"/>
      <c r="AW62" t="s">
        <v>264</v>
      </c>
      <c r="AX62" t="s">
        <v>264</v>
      </c>
      <c r="AY62" t="s">
        <v>69</v>
      </c>
      <c r="AZ62" t="s">
        <v>265</v>
      </c>
      <c r="BA62" t="s">
        <v>179</v>
      </c>
      <c r="BB62">
        <v>2019</v>
      </c>
      <c r="BC62" t="s">
        <v>266</v>
      </c>
      <c r="BD62" t="s">
        <v>267</v>
      </c>
      <c r="BE62" t="s">
        <v>268</v>
      </c>
      <c r="BF62" t="s">
        <v>69</v>
      </c>
      <c r="BG62" t="s">
        <v>69</v>
      </c>
      <c r="BH62" t="s">
        <v>69</v>
      </c>
      <c r="BI62" t="s">
        <v>69</v>
      </c>
      <c r="BJ62" t="s">
        <v>69</v>
      </c>
      <c r="BK62" t="s">
        <v>69</v>
      </c>
      <c r="BL62" t="s">
        <v>159</v>
      </c>
      <c r="BM62" t="s">
        <v>87</v>
      </c>
      <c r="BN62" t="s">
        <v>271</v>
      </c>
      <c r="BO62" t="s">
        <v>267</v>
      </c>
      <c r="BP62">
        <v>1</v>
      </c>
      <c r="BQ62">
        <v>8813584</v>
      </c>
      <c r="BR62" s="12" t="s">
        <v>272</v>
      </c>
      <c r="BS62">
        <v>336722</v>
      </c>
      <c r="BT62" t="s">
        <v>69</v>
      </c>
      <c r="BU62" t="s">
        <v>69</v>
      </c>
      <c r="BV62" t="s">
        <v>69</v>
      </c>
      <c r="BW62" t="s">
        <v>69</v>
      </c>
    </row>
    <row r="63" spans="1:75" x14ac:dyDescent="0.2">
      <c r="A63" t="s">
        <v>256</v>
      </c>
      <c r="B63" t="s">
        <v>313</v>
      </c>
      <c r="C63" t="s">
        <v>314</v>
      </c>
      <c r="D63" t="s">
        <v>315</v>
      </c>
      <c r="E63" t="s">
        <v>69</v>
      </c>
      <c r="F63">
        <v>31333714</v>
      </c>
      <c r="G63" s="3" t="s">
        <v>260</v>
      </c>
      <c r="H63" s="3" t="s">
        <v>261</v>
      </c>
      <c r="J63" s="3" t="s">
        <v>262</v>
      </c>
      <c r="K63" s="3" t="s">
        <v>171</v>
      </c>
      <c r="M63" s="24" t="s">
        <v>172</v>
      </c>
      <c r="O63" s="24" t="s">
        <v>75</v>
      </c>
      <c r="R63" s="24" t="s">
        <v>173</v>
      </c>
      <c r="T63" t="str">
        <f>IF(X63 &lt;&gt; "", CONCATENATE(Table1[[#This Row],[bioproject]],".",Table1[[#This Row],[Replicate group]]), "")</f>
        <v/>
      </c>
      <c r="Z63" s="66" t="s">
        <v>263</v>
      </c>
      <c r="AA63" s="6" t="str">
        <f>IF(Table1[[#This Row],[fungi_species]] &lt;&gt; "", CONCATENATE(LEFT(Table1[[#This Row],[fungi_species]],2), LEFT(_xlfn.TEXTAFTER(Table1[[#This Row],[fungi_species]], " ", 1),3)),"")</f>
        <v>Zytri</v>
      </c>
      <c r="AB63" s="7"/>
      <c r="AC63" t="s">
        <v>273</v>
      </c>
      <c r="AD63" t="s">
        <v>69</v>
      </c>
      <c r="AE63" t="s">
        <v>270</v>
      </c>
      <c r="AF63" s="22" t="s">
        <v>269</v>
      </c>
      <c r="AG63" s="24" t="s">
        <v>69</v>
      </c>
      <c r="AH63" t="s">
        <v>149</v>
      </c>
      <c r="AI63" t="s">
        <v>150</v>
      </c>
      <c r="AJ63" s="7"/>
      <c r="AK63" s="7"/>
      <c r="AL63">
        <v>1047171</v>
      </c>
      <c r="AN63" s="7" t="s">
        <v>171</v>
      </c>
      <c r="AO63" s="7" t="s">
        <v>177</v>
      </c>
      <c r="AP63"/>
      <c r="AQ63" t="s">
        <v>73</v>
      </c>
      <c r="AR63" t="s">
        <v>73</v>
      </c>
      <c r="AU63" s="5"/>
      <c r="AV63" s="5"/>
      <c r="AW63" t="s">
        <v>264</v>
      </c>
      <c r="AX63" t="s">
        <v>264</v>
      </c>
      <c r="AY63" t="s">
        <v>69</v>
      </c>
      <c r="AZ63" t="s">
        <v>265</v>
      </c>
      <c r="BA63" t="s">
        <v>179</v>
      </c>
      <c r="BB63">
        <v>2019</v>
      </c>
      <c r="BC63" t="s">
        <v>266</v>
      </c>
      <c r="BD63" t="s">
        <v>267</v>
      </c>
      <c r="BE63" t="s">
        <v>268</v>
      </c>
      <c r="BF63" t="s">
        <v>69</v>
      </c>
      <c r="BG63" t="s">
        <v>69</v>
      </c>
      <c r="BH63" t="s">
        <v>69</v>
      </c>
      <c r="BI63" t="s">
        <v>69</v>
      </c>
      <c r="BJ63" t="s">
        <v>69</v>
      </c>
      <c r="BK63" t="s">
        <v>69</v>
      </c>
      <c r="BL63" t="s">
        <v>159</v>
      </c>
      <c r="BM63" t="s">
        <v>87</v>
      </c>
      <c r="BN63" t="s">
        <v>271</v>
      </c>
      <c r="BO63" t="s">
        <v>267</v>
      </c>
      <c r="BP63">
        <v>1</v>
      </c>
      <c r="BQ63">
        <v>10691340</v>
      </c>
      <c r="BR63" s="12" t="s">
        <v>272</v>
      </c>
      <c r="BS63">
        <v>336722</v>
      </c>
      <c r="BT63" t="s">
        <v>69</v>
      </c>
      <c r="BU63" t="s">
        <v>69</v>
      </c>
      <c r="BV63" t="s">
        <v>69</v>
      </c>
      <c r="BW63" t="s">
        <v>69</v>
      </c>
    </row>
    <row r="64" spans="1:75" x14ac:dyDescent="0.2">
      <c r="A64" t="s">
        <v>256</v>
      </c>
      <c r="B64" t="s">
        <v>316</v>
      </c>
      <c r="C64" t="s">
        <v>317</v>
      </c>
      <c r="D64" t="s">
        <v>318</v>
      </c>
      <c r="E64" t="s">
        <v>69</v>
      </c>
      <c r="F64">
        <v>31333714</v>
      </c>
      <c r="G64" s="3" t="s">
        <v>260</v>
      </c>
      <c r="H64" s="3" t="s">
        <v>261</v>
      </c>
      <c r="J64" s="3" t="s">
        <v>262</v>
      </c>
      <c r="K64" s="3" t="s">
        <v>171</v>
      </c>
      <c r="M64" s="24" t="s">
        <v>73</v>
      </c>
      <c r="O64" s="24" t="s">
        <v>75</v>
      </c>
      <c r="R64" s="24" t="s">
        <v>173</v>
      </c>
      <c r="T64" t="str">
        <f>IF(X64 &lt;&gt; "", CONCATENATE(Table1[[#This Row],[bioproject]],".",Table1[[#This Row],[Replicate group]]), "")</f>
        <v/>
      </c>
      <c r="AA64" s="6" t="str">
        <f>IF(Table1[[#This Row],[fungi_species]] &lt;&gt; "", CONCATENATE(LEFT(Table1[[#This Row],[fungi_species]],2), LEFT(_xlfn.TEXTAFTER(Table1[[#This Row],[fungi_species]], " ", 1),3)),"")</f>
        <v/>
      </c>
      <c r="AB64" s="7"/>
      <c r="AC64" t="s">
        <v>273</v>
      </c>
      <c r="AD64" t="s">
        <v>69</v>
      </c>
      <c r="AE64" t="s">
        <v>319</v>
      </c>
      <c r="AF64" s="22" t="s">
        <v>269</v>
      </c>
      <c r="AG64" s="24" t="s">
        <v>69</v>
      </c>
      <c r="AH64" t="s">
        <v>149</v>
      </c>
      <c r="AI64" t="s">
        <v>150</v>
      </c>
      <c r="AJ64" s="7"/>
      <c r="AK64" s="7"/>
      <c r="AL64"/>
      <c r="AN64" s="7"/>
      <c r="AO64" s="7"/>
      <c r="AP64"/>
      <c r="AQ64"/>
      <c r="AU64" s="5"/>
      <c r="AV64" s="5"/>
      <c r="AW64" t="s">
        <v>177</v>
      </c>
      <c r="AX64" t="s">
        <v>177</v>
      </c>
      <c r="AY64" t="s">
        <v>69</v>
      </c>
      <c r="AZ64" t="s">
        <v>265</v>
      </c>
      <c r="BA64" t="s">
        <v>179</v>
      </c>
      <c r="BB64">
        <v>2019</v>
      </c>
      <c r="BC64" t="s">
        <v>266</v>
      </c>
      <c r="BD64" t="s">
        <v>267</v>
      </c>
      <c r="BE64" t="s">
        <v>268</v>
      </c>
      <c r="BF64" t="s">
        <v>69</v>
      </c>
      <c r="BG64" t="s">
        <v>69</v>
      </c>
      <c r="BH64" t="s">
        <v>69</v>
      </c>
      <c r="BI64" t="s">
        <v>69</v>
      </c>
      <c r="BJ64" t="s">
        <v>69</v>
      </c>
      <c r="BK64" t="s">
        <v>69</v>
      </c>
      <c r="BL64" t="s">
        <v>159</v>
      </c>
      <c r="BM64" t="s">
        <v>87</v>
      </c>
      <c r="BN64" t="s">
        <v>271</v>
      </c>
      <c r="BO64" t="s">
        <v>267</v>
      </c>
      <c r="BP64">
        <v>1</v>
      </c>
      <c r="BQ64">
        <v>6223807</v>
      </c>
      <c r="BR64" s="12" t="s">
        <v>272</v>
      </c>
      <c r="BS64">
        <v>4565</v>
      </c>
      <c r="BT64" t="s">
        <v>69</v>
      </c>
      <c r="BU64" t="s">
        <v>69</v>
      </c>
      <c r="BV64" t="s">
        <v>69</v>
      </c>
      <c r="BW64" t="s">
        <v>69</v>
      </c>
    </row>
    <row r="65" spans="1:75" x14ac:dyDescent="0.2">
      <c r="A65" t="s">
        <v>256</v>
      </c>
      <c r="B65" t="s">
        <v>320</v>
      </c>
      <c r="C65" t="s">
        <v>321</v>
      </c>
      <c r="D65" t="s">
        <v>322</v>
      </c>
      <c r="E65" t="s">
        <v>69</v>
      </c>
      <c r="F65">
        <v>31333714</v>
      </c>
      <c r="G65" s="3" t="s">
        <v>260</v>
      </c>
      <c r="H65" s="3" t="s">
        <v>261</v>
      </c>
      <c r="J65" s="3" t="s">
        <v>262</v>
      </c>
      <c r="K65" s="3" t="s">
        <v>171</v>
      </c>
      <c r="M65" s="24" t="s">
        <v>73</v>
      </c>
      <c r="O65" s="24" t="s">
        <v>75</v>
      </c>
      <c r="R65" s="24" t="s">
        <v>173</v>
      </c>
      <c r="T65" t="str">
        <f>IF(X65 &lt;&gt; "", CONCATENATE(Table1[[#This Row],[bioproject]],".",Table1[[#This Row],[Replicate group]]), "")</f>
        <v/>
      </c>
      <c r="AA65" s="6" t="str">
        <f>IF(Table1[[#This Row],[fungi_species]] &lt;&gt; "", CONCATENATE(LEFT(Table1[[#This Row],[fungi_species]],2), LEFT(_xlfn.TEXTAFTER(Table1[[#This Row],[fungi_species]], " ", 1),3)),"")</f>
        <v/>
      </c>
      <c r="AB65" s="7"/>
      <c r="AC65" t="s">
        <v>273</v>
      </c>
      <c r="AD65" t="s">
        <v>69</v>
      </c>
      <c r="AE65" t="s">
        <v>319</v>
      </c>
      <c r="AF65" s="22" t="s">
        <v>269</v>
      </c>
      <c r="AG65" s="24" t="s">
        <v>69</v>
      </c>
      <c r="AH65" t="s">
        <v>149</v>
      </c>
      <c r="AI65" t="s">
        <v>150</v>
      </c>
      <c r="AJ65" s="7"/>
      <c r="AK65" s="7"/>
      <c r="AL65"/>
      <c r="AN65" s="7"/>
      <c r="AO65" s="7"/>
      <c r="AP65"/>
      <c r="AQ65"/>
      <c r="AU65" s="5"/>
      <c r="AV65" s="5"/>
      <c r="AW65" t="s">
        <v>177</v>
      </c>
      <c r="AX65" t="s">
        <v>177</v>
      </c>
      <c r="AY65" t="s">
        <v>69</v>
      </c>
      <c r="AZ65" t="s">
        <v>265</v>
      </c>
      <c r="BA65" t="s">
        <v>179</v>
      </c>
      <c r="BB65">
        <v>2019</v>
      </c>
      <c r="BC65" t="s">
        <v>266</v>
      </c>
      <c r="BD65" t="s">
        <v>267</v>
      </c>
      <c r="BE65" t="s">
        <v>268</v>
      </c>
      <c r="BF65" t="s">
        <v>69</v>
      </c>
      <c r="BG65" t="s">
        <v>69</v>
      </c>
      <c r="BH65" t="s">
        <v>69</v>
      </c>
      <c r="BI65" t="s">
        <v>69</v>
      </c>
      <c r="BJ65" t="s">
        <v>69</v>
      </c>
      <c r="BK65" t="s">
        <v>69</v>
      </c>
      <c r="BL65" t="s">
        <v>159</v>
      </c>
      <c r="BM65" t="s">
        <v>87</v>
      </c>
      <c r="BN65" t="s">
        <v>271</v>
      </c>
      <c r="BO65" t="s">
        <v>267</v>
      </c>
      <c r="BP65">
        <v>1</v>
      </c>
      <c r="BQ65">
        <v>8561780</v>
      </c>
      <c r="BR65" s="12" t="s">
        <v>272</v>
      </c>
      <c r="BS65">
        <v>4565</v>
      </c>
      <c r="BT65" t="s">
        <v>69</v>
      </c>
      <c r="BU65" t="s">
        <v>69</v>
      </c>
      <c r="BV65" t="s">
        <v>69</v>
      </c>
      <c r="BW65" t="s">
        <v>69</v>
      </c>
    </row>
    <row r="66" spans="1:75" x14ac:dyDescent="0.2">
      <c r="A66" t="s">
        <v>256</v>
      </c>
      <c r="B66" t="s">
        <v>323</v>
      </c>
      <c r="C66" t="s">
        <v>324</v>
      </c>
      <c r="D66" t="s">
        <v>325</v>
      </c>
      <c r="E66" t="s">
        <v>69</v>
      </c>
      <c r="F66">
        <v>31333714</v>
      </c>
      <c r="G66" s="3" t="s">
        <v>260</v>
      </c>
      <c r="H66" s="3" t="s">
        <v>261</v>
      </c>
      <c r="J66" s="3" t="s">
        <v>262</v>
      </c>
      <c r="K66" s="3" t="s">
        <v>171</v>
      </c>
      <c r="M66" s="24" t="s">
        <v>73</v>
      </c>
      <c r="O66" s="24" t="s">
        <v>75</v>
      </c>
      <c r="R66" s="24" t="s">
        <v>173</v>
      </c>
      <c r="T66" t="str">
        <f>IF(X66 &lt;&gt; "", CONCATENATE(Table1[[#This Row],[bioproject]],".",Table1[[#This Row],[Replicate group]]), "")</f>
        <v/>
      </c>
      <c r="AA66" s="6" t="str">
        <f>IF(Table1[[#This Row],[fungi_species]] &lt;&gt; "", CONCATENATE(LEFT(Table1[[#This Row],[fungi_species]],2), LEFT(_xlfn.TEXTAFTER(Table1[[#This Row],[fungi_species]], " ", 1),3)),"")</f>
        <v/>
      </c>
      <c r="AB66" s="7"/>
      <c r="AC66" t="s">
        <v>273</v>
      </c>
      <c r="AD66" t="s">
        <v>69</v>
      </c>
      <c r="AE66" t="s">
        <v>319</v>
      </c>
      <c r="AF66" s="22" t="s">
        <v>269</v>
      </c>
      <c r="AG66" s="24" t="s">
        <v>69</v>
      </c>
      <c r="AH66" t="s">
        <v>149</v>
      </c>
      <c r="AI66" t="s">
        <v>150</v>
      </c>
      <c r="AJ66" s="7"/>
      <c r="AK66" s="7"/>
      <c r="AL66"/>
      <c r="AN66" s="7"/>
      <c r="AO66" s="7"/>
      <c r="AP66"/>
      <c r="AQ66"/>
      <c r="AU66" s="5"/>
      <c r="AV66" s="5"/>
      <c r="AW66" t="s">
        <v>177</v>
      </c>
      <c r="AX66" t="s">
        <v>177</v>
      </c>
      <c r="AY66" t="s">
        <v>69</v>
      </c>
      <c r="AZ66" t="s">
        <v>265</v>
      </c>
      <c r="BA66" t="s">
        <v>179</v>
      </c>
      <c r="BB66">
        <v>2019</v>
      </c>
      <c r="BC66" t="s">
        <v>266</v>
      </c>
      <c r="BD66" t="s">
        <v>267</v>
      </c>
      <c r="BE66" t="s">
        <v>268</v>
      </c>
      <c r="BF66" t="s">
        <v>69</v>
      </c>
      <c r="BG66" t="s">
        <v>69</v>
      </c>
      <c r="BH66" t="s">
        <v>69</v>
      </c>
      <c r="BI66" t="s">
        <v>69</v>
      </c>
      <c r="BJ66" t="s">
        <v>69</v>
      </c>
      <c r="BK66" t="s">
        <v>69</v>
      </c>
      <c r="BL66" t="s">
        <v>159</v>
      </c>
      <c r="BM66" t="s">
        <v>87</v>
      </c>
      <c r="BN66" t="s">
        <v>271</v>
      </c>
      <c r="BO66" t="s">
        <v>267</v>
      </c>
      <c r="BP66">
        <v>1</v>
      </c>
      <c r="BQ66">
        <v>8585065</v>
      </c>
      <c r="BR66" s="12" t="s">
        <v>272</v>
      </c>
      <c r="BS66">
        <v>4565</v>
      </c>
      <c r="BT66" t="s">
        <v>69</v>
      </c>
      <c r="BU66" t="s">
        <v>69</v>
      </c>
      <c r="BV66" t="s">
        <v>69</v>
      </c>
      <c r="BW66" t="s">
        <v>69</v>
      </c>
    </row>
    <row r="67" spans="1:75" x14ac:dyDescent="0.2">
      <c r="A67" t="s">
        <v>256</v>
      </c>
      <c r="B67" t="s">
        <v>326</v>
      </c>
      <c r="C67" t="s">
        <v>327</v>
      </c>
      <c r="D67" t="s">
        <v>328</v>
      </c>
      <c r="E67" t="s">
        <v>69</v>
      </c>
      <c r="F67">
        <v>31333714</v>
      </c>
      <c r="G67" s="3" t="s">
        <v>260</v>
      </c>
      <c r="H67" s="3" t="s">
        <v>261</v>
      </c>
      <c r="J67" s="3" t="s">
        <v>262</v>
      </c>
      <c r="K67" s="3" t="s">
        <v>171</v>
      </c>
      <c r="M67" s="24" t="s">
        <v>73</v>
      </c>
      <c r="O67" s="24" t="s">
        <v>75</v>
      </c>
      <c r="R67" s="24" t="s">
        <v>173</v>
      </c>
      <c r="T67" t="str">
        <f>IF(X67 &lt;&gt; "", CONCATENATE(Table1[[#This Row],[bioproject]],".",Table1[[#This Row],[Replicate group]]), "")</f>
        <v/>
      </c>
      <c r="AA67" s="6" t="str">
        <f>IF(Table1[[#This Row],[fungi_species]] &lt;&gt; "", CONCATENATE(LEFT(Table1[[#This Row],[fungi_species]],2), LEFT(_xlfn.TEXTAFTER(Table1[[#This Row],[fungi_species]], " ", 1),3)),"")</f>
        <v/>
      </c>
      <c r="AB67" s="7"/>
      <c r="AC67" t="s">
        <v>273</v>
      </c>
      <c r="AD67" t="s">
        <v>69</v>
      </c>
      <c r="AE67" t="s">
        <v>319</v>
      </c>
      <c r="AF67" s="22" t="s">
        <v>269</v>
      </c>
      <c r="AG67" s="24" t="s">
        <v>69</v>
      </c>
      <c r="AH67" t="s">
        <v>149</v>
      </c>
      <c r="AI67" t="s">
        <v>150</v>
      </c>
      <c r="AJ67" s="7"/>
      <c r="AK67" s="7"/>
      <c r="AL67"/>
      <c r="AN67" s="7"/>
      <c r="AO67" s="7"/>
      <c r="AP67"/>
      <c r="AQ67"/>
      <c r="AU67" s="5"/>
      <c r="AV67" s="5"/>
      <c r="AW67" t="s">
        <v>177</v>
      </c>
      <c r="AX67" t="s">
        <v>177</v>
      </c>
      <c r="AY67" t="s">
        <v>69</v>
      </c>
      <c r="AZ67" t="s">
        <v>265</v>
      </c>
      <c r="BA67" t="s">
        <v>179</v>
      </c>
      <c r="BB67">
        <v>2019</v>
      </c>
      <c r="BC67" t="s">
        <v>266</v>
      </c>
      <c r="BD67" t="s">
        <v>267</v>
      </c>
      <c r="BE67" t="s">
        <v>268</v>
      </c>
      <c r="BF67" t="s">
        <v>69</v>
      </c>
      <c r="BG67" t="s">
        <v>69</v>
      </c>
      <c r="BH67" t="s">
        <v>69</v>
      </c>
      <c r="BI67" t="s">
        <v>69</v>
      </c>
      <c r="BJ67" t="s">
        <v>69</v>
      </c>
      <c r="BK67" t="s">
        <v>69</v>
      </c>
      <c r="BL67" t="s">
        <v>159</v>
      </c>
      <c r="BM67" t="s">
        <v>87</v>
      </c>
      <c r="BN67" t="s">
        <v>271</v>
      </c>
      <c r="BO67" t="s">
        <v>267</v>
      </c>
      <c r="BP67">
        <v>1</v>
      </c>
      <c r="BQ67">
        <v>7276912</v>
      </c>
      <c r="BR67" s="12" t="s">
        <v>272</v>
      </c>
      <c r="BS67">
        <v>4565</v>
      </c>
      <c r="BT67" t="s">
        <v>69</v>
      </c>
      <c r="BU67" t="s">
        <v>69</v>
      </c>
      <c r="BV67" t="s">
        <v>69</v>
      </c>
      <c r="BW67" t="s">
        <v>69</v>
      </c>
    </row>
    <row r="68" spans="1:75" x14ac:dyDescent="0.2">
      <c r="A68" t="s">
        <v>256</v>
      </c>
      <c r="B68" t="s">
        <v>329</v>
      </c>
      <c r="C68" t="s">
        <v>330</v>
      </c>
      <c r="D68" t="s">
        <v>331</v>
      </c>
      <c r="E68" t="s">
        <v>69</v>
      </c>
      <c r="F68">
        <v>31333714</v>
      </c>
      <c r="G68" s="3" t="s">
        <v>260</v>
      </c>
      <c r="H68" s="3" t="s">
        <v>261</v>
      </c>
      <c r="J68" s="3" t="s">
        <v>262</v>
      </c>
      <c r="K68" s="3" t="s">
        <v>171</v>
      </c>
      <c r="M68" s="24" t="s">
        <v>73</v>
      </c>
      <c r="O68" s="24" t="s">
        <v>75</v>
      </c>
      <c r="R68" s="24" t="s">
        <v>173</v>
      </c>
      <c r="T68" t="str">
        <f>IF(X68 &lt;&gt; "", CONCATENATE(Table1[[#This Row],[bioproject]],".",Table1[[#This Row],[Replicate group]]), "")</f>
        <v/>
      </c>
      <c r="AA68" s="6" t="str">
        <f>IF(Table1[[#This Row],[fungi_species]] &lt;&gt; "", CONCATENATE(LEFT(Table1[[#This Row],[fungi_species]],2), LEFT(_xlfn.TEXTAFTER(Table1[[#This Row],[fungi_species]], " ", 1),3)),"")</f>
        <v/>
      </c>
      <c r="AB68" s="7"/>
      <c r="AC68" t="s">
        <v>273</v>
      </c>
      <c r="AD68" t="s">
        <v>69</v>
      </c>
      <c r="AE68" t="s">
        <v>319</v>
      </c>
      <c r="AF68" s="22" t="s">
        <v>269</v>
      </c>
      <c r="AG68" s="24" t="s">
        <v>69</v>
      </c>
      <c r="AH68" t="s">
        <v>149</v>
      </c>
      <c r="AI68" t="s">
        <v>150</v>
      </c>
      <c r="AJ68" s="7"/>
      <c r="AK68" s="7"/>
      <c r="AL68"/>
      <c r="AN68" s="7"/>
      <c r="AO68" s="7"/>
      <c r="AP68"/>
      <c r="AQ68"/>
      <c r="AU68" s="5"/>
      <c r="AV68" s="5"/>
      <c r="AW68" t="s">
        <v>177</v>
      </c>
      <c r="AX68" t="s">
        <v>177</v>
      </c>
      <c r="AY68" t="s">
        <v>69</v>
      </c>
      <c r="AZ68" t="s">
        <v>265</v>
      </c>
      <c r="BA68" t="s">
        <v>179</v>
      </c>
      <c r="BB68">
        <v>2019</v>
      </c>
      <c r="BC68" t="s">
        <v>266</v>
      </c>
      <c r="BD68" t="s">
        <v>267</v>
      </c>
      <c r="BE68" t="s">
        <v>268</v>
      </c>
      <c r="BF68" t="s">
        <v>69</v>
      </c>
      <c r="BG68" t="s">
        <v>69</v>
      </c>
      <c r="BH68" t="s">
        <v>69</v>
      </c>
      <c r="BI68" t="s">
        <v>69</v>
      </c>
      <c r="BJ68" t="s">
        <v>69</v>
      </c>
      <c r="BK68" t="s">
        <v>69</v>
      </c>
      <c r="BL68" t="s">
        <v>159</v>
      </c>
      <c r="BM68" t="s">
        <v>87</v>
      </c>
      <c r="BN68" t="s">
        <v>271</v>
      </c>
      <c r="BO68" t="s">
        <v>267</v>
      </c>
      <c r="BP68">
        <v>1</v>
      </c>
      <c r="BQ68">
        <v>8963088</v>
      </c>
      <c r="BR68" s="12" t="s">
        <v>272</v>
      </c>
      <c r="BS68">
        <v>4565</v>
      </c>
      <c r="BT68" t="s">
        <v>69</v>
      </c>
      <c r="BU68" t="s">
        <v>69</v>
      </c>
      <c r="BV68" t="s">
        <v>69</v>
      </c>
      <c r="BW68" t="s">
        <v>69</v>
      </c>
    </row>
    <row r="69" spans="1:75" x14ac:dyDescent="0.2">
      <c r="A69" t="s">
        <v>256</v>
      </c>
      <c r="B69" t="s">
        <v>332</v>
      </c>
      <c r="C69" t="s">
        <v>333</v>
      </c>
      <c r="D69" t="s">
        <v>334</v>
      </c>
      <c r="E69" t="s">
        <v>69</v>
      </c>
      <c r="F69">
        <v>31333714</v>
      </c>
      <c r="G69" s="3" t="s">
        <v>260</v>
      </c>
      <c r="H69" s="3" t="s">
        <v>261</v>
      </c>
      <c r="J69" s="3" t="s">
        <v>262</v>
      </c>
      <c r="K69" s="3" t="s">
        <v>171</v>
      </c>
      <c r="M69" s="24" t="s">
        <v>73</v>
      </c>
      <c r="O69" s="24" t="s">
        <v>75</v>
      </c>
      <c r="R69" s="24" t="s">
        <v>173</v>
      </c>
      <c r="T69" t="str">
        <f>IF(X69 &lt;&gt; "", CONCATENATE(Table1[[#This Row],[bioproject]],".",Table1[[#This Row],[Replicate group]]), "")</f>
        <v/>
      </c>
      <c r="AA69" s="6" t="str">
        <f>IF(Table1[[#This Row],[fungi_species]] &lt;&gt; "", CONCATENATE(LEFT(Table1[[#This Row],[fungi_species]],2), LEFT(_xlfn.TEXTAFTER(Table1[[#This Row],[fungi_species]], " ", 1),3)),"")</f>
        <v/>
      </c>
      <c r="AB69" s="7"/>
      <c r="AC69" t="s">
        <v>273</v>
      </c>
      <c r="AD69" t="s">
        <v>69</v>
      </c>
      <c r="AE69" t="s">
        <v>319</v>
      </c>
      <c r="AF69" s="22" t="s">
        <v>269</v>
      </c>
      <c r="AG69" s="24" t="s">
        <v>69</v>
      </c>
      <c r="AH69" t="s">
        <v>149</v>
      </c>
      <c r="AI69" t="s">
        <v>150</v>
      </c>
      <c r="AJ69" s="7"/>
      <c r="AK69" s="7"/>
      <c r="AL69"/>
      <c r="AN69" s="7"/>
      <c r="AO69" s="7"/>
      <c r="AP69"/>
      <c r="AQ69"/>
      <c r="AU69" s="5"/>
      <c r="AV69" s="5"/>
      <c r="AW69" t="s">
        <v>177</v>
      </c>
      <c r="AX69" t="s">
        <v>177</v>
      </c>
      <c r="AY69" t="s">
        <v>69</v>
      </c>
      <c r="AZ69" t="s">
        <v>265</v>
      </c>
      <c r="BA69" t="s">
        <v>179</v>
      </c>
      <c r="BB69">
        <v>2019</v>
      </c>
      <c r="BC69" t="s">
        <v>266</v>
      </c>
      <c r="BD69" t="s">
        <v>267</v>
      </c>
      <c r="BE69" t="s">
        <v>268</v>
      </c>
      <c r="BF69" t="s">
        <v>69</v>
      </c>
      <c r="BG69" t="s">
        <v>69</v>
      </c>
      <c r="BH69" t="s">
        <v>69</v>
      </c>
      <c r="BI69" t="s">
        <v>69</v>
      </c>
      <c r="BJ69" t="s">
        <v>69</v>
      </c>
      <c r="BK69" t="s">
        <v>69</v>
      </c>
      <c r="BL69" t="s">
        <v>159</v>
      </c>
      <c r="BM69" t="s">
        <v>87</v>
      </c>
      <c r="BN69" t="s">
        <v>271</v>
      </c>
      <c r="BO69" t="s">
        <v>267</v>
      </c>
      <c r="BP69">
        <v>1</v>
      </c>
      <c r="BQ69">
        <v>8646115</v>
      </c>
      <c r="BR69" s="12" t="s">
        <v>272</v>
      </c>
      <c r="BS69">
        <v>4565</v>
      </c>
      <c r="BT69" t="s">
        <v>69</v>
      </c>
      <c r="BU69" t="s">
        <v>69</v>
      </c>
      <c r="BV69" t="s">
        <v>69</v>
      </c>
      <c r="BW69" t="s">
        <v>69</v>
      </c>
    </row>
    <row r="70" spans="1:75" x14ac:dyDescent="0.2">
      <c r="A70" t="s">
        <v>256</v>
      </c>
      <c r="B70" t="s">
        <v>335</v>
      </c>
      <c r="C70" t="s">
        <v>336</v>
      </c>
      <c r="D70" t="s">
        <v>337</v>
      </c>
      <c r="E70" t="s">
        <v>69</v>
      </c>
      <c r="F70">
        <v>31333714</v>
      </c>
      <c r="G70" s="3" t="s">
        <v>260</v>
      </c>
      <c r="H70" s="3" t="s">
        <v>261</v>
      </c>
      <c r="J70" s="3" t="s">
        <v>262</v>
      </c>
      <c r="K70" s="3" t="s">
        <v>171</v>
      </c>
      <c r="M70" s="24" t="s">
        <v>73</v>
      </c>
      <c r="O70" s="24" t="s">
        <v>75</v>
      </c>
      <c r="R70" s="24" t="s">
        <v>173</v>
      </c>
      <c r="T70" t="str">
        <f>IF(X70 &lt;&gt; "", CONCATENATE(Table1[[#This Row],[bioproject]],".",Table1[[#This Row],[Replicate group]]), "")</f>
        <v/>
      </c>
      <c r="AA70" s="6" t="str">
        <f>IF(Table1[[#This Row],[fungi_species]] &lt;&gt; "", CONCATENATE(LEFT(Table1[[#This Row],[fungi_species]],2), LEFT(_xlfn.TEXTAFTER(Table1[[#This Row],[fungi_species]], " ", 1),3)),"")</f>
        <v/>
      </c>
      <c r="AB70" s="7"/>
      <c r="AC70" t="s">
        <v>273</v>
      </c>
      <c r="AD70" t="s">
        <v>69</v>
      </c>
      <c r="AE70" t="s">
        <v>319</v>
      </c>
      <c r="AF70" s="22" t="s">
        <v>269</v>
      </c>
      <c r="AG70" s="24" t="s">
        <v>69</v>
      </c>
      <c r="AH70" t="s">
        <v>149</v>
      </c>
      <c r="AI70" t="s">
        <v>150</v>
      </c>
      <c r="AJ70" s="7"/>
      <c r="AK70" s="7"/>
      <c r="AL70"/>
      <c r="AN70" s="7"/>
      <c r="AO70" s="7"/>
      <c r="AP70"/>
      <c r="AQ70"/>
      <c r="AU70" s="5"/>
      <c r="AV70" s="5"/>
      <c r="AW70" t="s">
        <v>177</v>
      </c>
      <c r="AX70" t="s">
        <v>177</v>
      </c>
      <c r="AY70" t="s">
        <v>69</v>
      </c>
      <c r="AZ70" t="s">
        <v>265</v>
      </c>
      <c r="BA70" t="s">
        <v>179</v>
      </c>
      <c r="BB70">
        <v>2019</v>
      </c>
      <c r="BC70" t="s">
        <v>266</v>
      </c>
      <c r="BD70" t="s">
        <v>267</v>
      </c>
      <c r="BE70" t="s">
        <v>268</v>
      </c>
      <c r="BF70" t="s">
        <v>69</v>
      </c>
      <c r="BG70" t="s">
        <v>69</v>
      </c>
      <c r="BH70" t="s">
        <v>69</v>
      </c>
      <c r="BI70" t="s">
        <v>69</v>
      </c>
      <c r="BJ70" t="s">
        <v>69</v>
      </c>
      <c r="BK70" t="s">
        <v>69</v>
      </c>
      <c r="BL70" t="s">
        <v>159</v>
      </c>
      <c r="BM70" t="s">
        <v>87</v>
      </c>
      <c r="BN70" t="s">
        <v>271</v>
      </c>
      <c r="BO70" t="s">
        <v>267</v>
      </c>
      <c r="BP70">
        <v>1</v>
      </c>
      <c r="BQ70">
        <v>8632751</v>
      </c>
      <c r="BR70" s="12" t="s">
        <v>272</v>
      </c>
      <c r="BS70">
        <v>4565</v>
      </c>
      <c r="BT70" t="s">
        <v>69</v>
      </c>
      <c r="BU70" t="s">
        <v>69</v>
      </c>
      <c r="BV70" t="s">
        <v>69</v>
      </c>
      <c r="BW70" t="s">
        <v>69</v>
      </c>
    </row>
    <row r="71" spans="1:75" x14ac:dyDescent="0.2">
      <c r="A71" t="s">
        <v>256</v>
      </c>
      <c r="B71" t="s">
        <v>338</v>
      </c>
      <c r="C71" t="s">
        <v>339</v>
      </c>
      <c r="D71" t="s">
        <v>340</v>
      </c>
      <c r="E71" t="s">
        <v>69</v>
      </c>
      <c r="F71">
        <v>31333714</v>
      </c>
      <c r="G71" s="3" t="s">
        <v>260</v>
      </c>
      <c r="H71" s="3" t="s">
        <v>261</v>
      </c>
      <c r="J71" s="3" t="s">
        <v>262</v>
      </c>
      <c r="K71" s="3" t="s">
        <v>171</v>
      </c>
      <c r="M71" s="24" t="s">
        <v>73</v>
      </c>
      <c r="O71" s="24" t="s">
        <v>75</v>
      </c>
      <c r="R71" s="24" t="s">
        <v>173</v>
      </c>
      <c r="T71" t="str">
        <f>IF(X71 &lt;&gt; "", CONCATENATE(Table1[[#This Row],[bioproject]],".",Table1[[#This Row],[Replicate group]]), "")</f>
        <v/>
      </c>
      <c r="AA71" s="6" t="str">
        <f>IF(Table1[[#This Row],[fungi_species]] &lt;&gt; "", CONCATENATE(LEFT(Table1[[#This Row],[fungi_species]],2), LEFT(_xlfn.TEXTAFTER(Table1[[#This Row],[fungi_species]], " ", 1),3)),"")</f>
        <v/>
      </c>
      <c r="AB71" s="7"/>
      <c r="AC71" t="s">
        <v>273</v>
      </c>
      <c r="AD71" t="s">
        <v>69</v>
      </c>
      <c r="AE71" t="s">
        <v>319</v>
      </c>
      <c r="AF71" s="22" t="s">
        <v>269</v>
      </c>
      <c r="AG71" s="24" t="s">
        <v>69</v>
      </c>
      <c r="AH71" t="s">
        <v>149</v>
      </c>
      <c r="AI71" t="s">
        <v>150</v>
      </c>
      <c r="AJ71" s="7"/>
      <c r="AK71" s="7"/>
      <c r="AL71"/>
      <c r="AN71" s="7"/>
      <c r="AO71" s="7"/>
      <c r="AP71"/>
      <c r="AQ71"/>
      <c r="AU71" s="5"/>
      <c r="AV71" s="5"/>
      <c r="AW71" t="s">
        <v>177</v>
      </c>
      <c r="AX71" t="s">
        <v>177</v>
      </c>
      <c r="AY71" t="s">
        <v>69</v>
      </c>
      <c r="AZ71" t="s">
        <v>265</v>
      </c>
      <c r="BA71" t="s">
        <v>179</v>
      </c>
      <c r="BB71">
        <v>2019</v>
      </c>
      <c r="BC71" t="s">
        <v>266</v>
      </c>
      <c r="BD71" t="s">
        <v>267</v>
      </c>
      <c r="BE71" t="s">
        <v>268</v>
      </c>
      <c r="BF71" t="s">
        <v>69</v>
      </c>
      <c r="BG71" t="s">
        <v>69</v>
      </c>
      <c r="BH71" t="s">
        <v>69</v>
      </c>
      <c r="BI71" t="s">
        <v>69</v>
      </c>
      <c r="BJ71" t="s">
        <v>69</v>
      </c>
      <c r="BK71" t="s">
        <v>69</v>
      </c>
      <c r="BL71" t="s">
        <v>159</v>
      </c>
      <c r="BM71" t="s">
        <v>87</v>
      </c>
      <c r="BN71" t="s">
        <v>271</v>
      </c>
      <c r="BO71" t="s">
        <v>267</v>
      </c>
      <c r="BP71">
        <v>1</v>
      </c>
      <c r="BQ71">
        <v>8431503</v>
      </c>
      <c r="BR71" s="12" t="s">
        <v>272</v>
      </c>
      <c r="BS71">
        <v>4565</v>
      </c>
      <c r="BT71" t="s">
        <v>69</v>
      </c>
      <c r="BU71" t="s">
        <v>69</v>
      </c>
      <c r="BV71" t="s">
        <v>69</v>
      </c>
      <c r="BW71" t="s">
        <v>69</v>
      </c>
    </row>
    <row r="72" spans="1:75" x14ac:dyDescent="0.2">
      <c r="A72" t="s">
        <v>256</v>
      </c>
      <c r="B72" t="s">
        <v>341</v>
      </c>
      <c r="C72" t="s">
        <v>342</v>
      </c>
      <c r="D72" t="s">
        <v>343</v>
      </c>
      <c r="E72" t="s">
        <v>69</v>
      </c>
      <c r="F72">
        <v>31333714</v>
      </c>
      <c r="G72" s="3" t="s">
        <v>260</v>
      </c>
      <c r="H72" s="3" t="s">
        <v>261</v>
      </c>
      <c r="J72" s="3" t="s">
        <v>262</v>
      </c>
      <c r="K72" s="3" t="s">
        <v>171</v>
      </c>
      <c r="M72" s="24" t="s">
        <v>73</v>
      </c>
      <c r="O72" s="24" t="s">
        <v>75</v>
      </c>
      <c r="R72" s="24" t="s">
        <v>173</v>
      </c>
      <c r="T72" t="str">
        <f>IF(X72 &lt;&gt; "", CONCATENATE(Table1[[#This Row],[bioproject]],".",Table1[[#This Row],[Replicate group]]), "")</f>
        <v/>
      </c>
      <c r="AA72" s="6" t="str">
        <f>IF(Table1[[#This Row],[fungi_species]] &lt;&gt; "", CONCATENATE(LEFT(Table1[[#This Row],[fungi_species]],2), LEFT(_xlfn.TEXTAFTER(Table1[[#This Row],[fungi_species]], " ", 1),3)),"")</f>
        <v/>
      </c>
      <c r="AB72" s="7"/>
      <c r="AC72" t="s">
        <v>273</v>
      </c>
      <c r="AD72" t="s">
        <v>69</v>
      </c>
      <c r="AE72" t="s">
        <v>319</v>
      </c>
      <c r="AF72" s="22" t="s">
        <v>269</v>
      </c>
      <c r="AG72" s="24" t="s">
        <v>69</v>
      </c>
      <c r="AH72" t="s">
        <v>149</v>
      </c>
      <c r="AI72" t="s">
        <v>150</v>
      </c>
      <c r="AJ72" s="7"/>
      <c r="AK72" s="7"/>
      <c r="AL72"/>
      <c r="AN72" s="7"/>
      <c r="AO72" s="7"/>
      <c r="AP72"/>
      <c r="AQ72"/>
      <c r="AU72" s="5"/>
      <c r="AV72" s="5"/>
      <c r="AW72" t="s">
        <v>177</v>
      </c>
      <c r="AX72" t="s">
        <v>177</v>
      </c>
      <c r="AY72" t="s">
        <v>69</v>
      </c>
      <c r="AZ72" t="s">
        <v>265</v>
      </c>
      <c r="BA72" t="s">
        <v>179</v>
      </c>
      <c r="BB72">
        <v>2019</v>
      </c>
      <c r="BC72" t="s">
        <v>266</v>
      </c>
      <c r="BD72" t="s">
        <v>267</v>
      </c>
      <c r="BE72" t="s">
        <v>268</v>
      </c>
      <c r="BF72" t="s">
        <v>69</v>
      </c>
      <c r="BG72" t="s">
        <v>69</v>
      </c>
      <c r="BH72" t="s">
        <v>69</v>
      </c>
      <c r="BI72" t="s">
        <v>69</v>
      </c>
      <c r="BJ72" t="s">
        <v>69</v>
      </c>
      <c r="BK72" t="s">
        <v>69</v>
      </c>
      <c r="BL72" t="s">
        <v>159</v>
      </c>
      <c r="BM72" t="s">
        <v>87</v>
      </c>
      <c r="BN72" t="s">
        <v>271</v>
      </c>
      <c r="BO72" t="s">
        <v>267</v>
      </c>
      <c r="BP72">
        <v>1</v>
      </c>
      <c r="BQ72">
        <v>8504868</v>
      </c>
      <c r="BR72" s="12" t="s">
        <v>272</v>
      </c>
      <c r="BS72">
        <v>4565</v>
      </c>
      <c r="BT72" t="s">
        <v>69</v>
      </c>
      <c r="BU72" t="s">
        <v>69</v>
      </c>
      <c r="BV72" t="s">
        <v>69</v>
      </c>
      <c r="BW72" t="s">
        <v>69</v>
      </c>
    </row>
    <row r="73" spans="1:75" x14ac:dyDescent="0.2">
      <c r="A73" t="s">
        <v>256</v>
      </c>
      <c r="B73" t="s">
        <v>344</v>
      </c>
      <c r="C73" t="s">
        <v>345</v>
      </c>
      <c r="D73" t="s">
        <v>346</v>
      </c>
      <c r="E73" t="s">
        <v>69</v>
      </c>
      <c r="F73">
        <v>31333714</v>
      </c>
      <c r="G73" s="3" t="s">
        <v>260</v>
      </c>
      <c r="H73" s="3" t="s">
        <v>261</v>
      </c>
      <c r="J73" s="3" t="s">
        <v>262</v>
      </c>
      <c r="K73" s="3" t="s">
        <v>171</v>
      </c>
      <c r="M73" s="24" t="s">
        <v>73</v>
      </c>
      <c r="O73" s="24" t="s">
        <v>75</v>
      </c>
      <c r="R73" s="24" t="s">
        <v>173</v>
      </c>
      <c r="T73" t="str">
        <f>IF(X73 &lt;&gt; "", CONCATENATE(Table1[[#This Row],[bioproject]],".",Table1[[#This Row],[Replicate group]]), "")</f>
        <v/>
      </c>
      <c r="AA73" s="6" t="str">
        <f>IF(Table1[[#This Row],[fungi_species]] &lt;&gt; "", CONCATENATE(LEFT(Table1[[#This Row],[fungi_species]],2), LEFT(_xlfn.TEXTAFTER(Table1[[#This Row],[fungi_species]], " ", 1),3)),"")</f>
        <v/>
      </c>
      <c r="AB73" s="7"/>
      <c r="AC73" t="s">
        <v>273</v>
      </c>
      <c r="AD73" t="s">
        <v>69</v>
      </c>
      <c r="AE73" t="s">
        <v>319</v>
      </c>
      <c r="AF73" s="22" t="s">
        <v>269</v>
      </c>
      <c r="AG73" s="24" t="s">
        <v>69</v>
      </c>
      <c r="AH73" t="s">
        <v>149</v>
      </c>
      <c r="AI73" t="s">
        <v>150</v>
      </c>
      <c r="AJ73" s="7"/>
      <c r="AK73" s="7"/>
      <c r="AL73"/>
      <c r="AN73" s="7"/>
      <c r="AO73" s="7"/>
      <c r="AP73"/>
      <c r="AQ73"/>
      <c r="AU73" s="5"/>
      <c r="AV73" s="5"/>
      <c r="AW73" t="s">
        <v>177</v>
      </c>
      <c r="AX73" t="s">
        <v>177</v>
      </c>
      <c r="AY73" t="s">
        <v>69</v>
      </c>
      <c r="AZ73" t="s">
        <v>265</v>
      </c>
      <c r="BA73" t="s">
        <v>179</v>
      </c>
      <c r="BB73">
        <v>2019</v>
      </c>
      <c r="BC73" t="s">
        <v>266</v>
      </c>
      <c r="BD73" t="s">
        <v>267</v>
      </c>
      <c r="BE73" t="s">
        <v>268</v>
      </c>
      <c r="BF73" t="s">
        <v>69</v>
      </c>
      <c r="BG73" t="s">
        <v>69</v>
      </c>
      <c r="BH73" t="s">
        <v>69</v>
      </c>
      <c r="BI73" t="s">
        <v>69</v>
      </c>
      <c r="BJ73" t="s">
        <v>69</v>
      </c>
      <c r="BK73" t="s">
        <v>69</v>
      </c>
      <c r="BL73" t="s">
        <v>159</v>
      </c>
      <c r="BM73" t="s">
        <v>87</v>
      </c>
      <c r="BN73" t="s">
        <v>271</v>
      </c>
      <c r="BO73" t="s">
        <v>267</v>
      </c>
      <c r="BP73">
        <v>1</v>
      </c>
      <c r="BQ73">
        <v>8681008</v>
      </c>
      <c r="BR73" s="12" t="s">
        <v>272</v>
      </c>
      <c r="BS73">
        <v>4565</v>
      </c>
      <c r="BT73" t="s">
        <v>69</v>
      </c>
      <c r="BU73" t="s">
        <v>69</v>
      </c>
      <c r="BV73" t="s">
        <v>69</v>
      </c>
      <c r="BW73" t="s">
        <v>69</v>
      </c>
    </row>
    <row r="74" spans="1:75" x14ac:dyDescent="0.2">
      <c r="A74" t="s">
        <v>256</v>
      </c>
      <c r="B74" t="s">
        <v>347</v>
      </c>
      <c r="C74" t="s">
        <v>348</v>
      </c>
      <c r="D74" t="s">
        <v>349</v>
      </c>
      <c r="E74" t="s">
        <v>69</v>
      </c>
      <c r="F74">
        <v>31333714</v>
      </c>
      <c r="G74" s="3" t="s">
        <v>260</v>
      </c>
      <c r="H74" s="3" t="s">
        <v>261</v>
      </c>
      <c r="J74" s="3" t="s">
        <v>262</v>
      </c>
      <c r="K74" s="3" t="s">
        <v>171</v>
      </c>
      <c r="M74" s="24" t="s">
        <v>73</v>
      </c>
      <c r="O74" s="24" t="s">
        <v>75</v>
      </c>
      <c r="R74" s="24" t="s">
        <v>173</v>
      </c>
      <c r="T74" t="str">
        <f>IF(X74 &lt;&gt; "", CONCATENATE(Table1[[#This Row],[bioproject]],".",Table1[[#This Row],[Replicate group]]), "")</f>
        <v/>
      </c>
      <c r="AA74" s="6" t="str">
        <f>IF(Table1[[#This Row],[fungi_species]] &lt;&gt; "", CONCATENATE(LEFT(Table1[[#This Row],[fungi_species]],2), LEFT(_xlfn.TEXTAFTER(Table1[[#This Row],[fungi_species]], " ", 1),3)),"")</f>
        <v/>
      </c>
      <c r="AB74" s="7"/>
      <c r="AC74" t="s">
        <v>273</v>
      </c>
      <c r="AD74" t="s">
        <v>69</v>
      </c>
      <c r="AE74" t="s">
        <v>319</v>
      </c>
      <c r="AF74" s="22" t="s">
        <v>269</v>
      </c>
      <c r="AG74" s="24" t="s">
        <v>69</v>
      </c>
      <c r="AH74" t="s">
        <v>149</v>
      </c>
      <c r="AI74" t="s">
        <v>150</v>
      </c>
      <c r="AJ74" s="7"/>
      <c r="AK74" s="7"/>
      <c r="AL74"/>
      <c r="AN74" s="7"/>
      <c r="AO74" s="7"/>
      <c r="AP74"/>
      <c r="AQ74"/>
      <c r="AU74" s="5"/>
      <c r="AV74" s="5"/>
      <c r="AW74" t="s">
        <v>177</v>
      </c>
      <c r="AX74" t="s">
        <v>177</v>
      </c>
      <c r="AY74" t="s">
        <v>69</v>
      </c>
      <c r="AZ74" t="s">
        <v>265</v>
      </c>
      <c r="BA74" t="s">
        <v>179</v>
      </c>
      <c r="BB74">
        <v>2019</v>
      </c>
      <c r="BC74" t="s">
        <v>266</v>
      </c>
      <c r="BD74" t="s">
        <v>267</v>
      </c>
      <c r="BE74" t="s">
        <v>268</v>
      </c>
      <c r="BF74" t="s">
        <v>69</v>
      </c>
      <c r="BG74" t="s">
        <v>69</v>
      </c>
      <c r="BH74" t="s">
        <v>69</v>
      </c>
      <c r="BI74" t="s">
        <v>69</v>
      </c>
      <c r="BJ74" t="s">
        <v>69</v>
      </c>
      <c r="BK74" t="s">
        <v>69</v>
      </c>
      <c r="BL74" t="s">
        <v>159</v>
      </c>
      <c r="BM74" t="s">
        <v>87</v>
      </c>
      <c r="BN74" t="s">
        <v>271</v>
      </c>
      <c r="BO74" t="s">
        <v>267</v>
      </c>
      <c r="BP74">
        <v>1</v>
      </c>
      <c r="BQ74">
        <v>8491543</v>
      </c>
      <c r="BR74" s="12" t="s">
        <v>272</v>
      </c>
      <c r="BS74">
        <v>4565</v>
      </c>
      <c r="BT74" t="s">
        <v>69</v>
      </c>
      <c r="BU74" t="s">
        <v>69</v>
      </c>
      <c r="BV74" t="s">
        <v>69</v>
      </c>
      <c r="BW74" t="s">
        <v>69</v>
      </c>
    </row>
    <row r="75" spans="1:75" x14ac:dyDescent="0.2">
      <c r="A75" t="s">
        <v>256</v>
      </c>
      <c r="B75" t="s">
        <v>350</v>
      </c>
      <c r="C75" t="s">
        <v>351</v>
      </c>
      <c r="D75" t="s">
        <v>352</v>
      </c>
      <c r="E75" t="s">
        <v>69</v>
      </c>
      <c r="F75">
        <v>31333714</v>
      </c>
      <c r="G75" s="3" t="s">
        <v>260</v>
      </c>
      <c r="H75" s="3" t="s">
        <v>261</v>
      </c>
      <c r="J75" s="3" t="s">
        <v>262</v>
      </c>
      <c r="K75" s="3" t="s">
        <v>171</v>
      </c>
      <c r="M75" s="24" t="s">
        <v>73</v>
      </c>
      <c r="O75" s="24" t="s">
        <v>75</v>
      </c>
      <c r="R75" s="24" t="s">
        <v>173</v>
      </c>
      <c r="T75" t="str">
        <f>IF(X75 &lt;&gt; "", CONCATENATE(Table1[[#This Row],[bioproject]],".",Table1[[#This Row],[Replicate group]]), "")</f>
        <v/>
      </c>
      <c r="AA75" s="6" t="str">
        <f>IF(Table1[[#This Row],[fungi_species]] &lt;&gt; "", CONCATENATE(LEFT(Table1[[#This Row],[fungi_species]],2), LEFT(_xlfn.TEXTAFTER(Table1[[#This Row],[fungi_species]], " ", 1),3)),"")</f>
        <v/>
      </c>
      <c r="AB75" s="7"/>
      <c r="AC75" t="s">
        <v>273</v>
      </c>
      <c r="AD75" t="s">
        <v>69</v>
      </c>
      <c r="AE75" t="s">
        <v>319</v>
      </c>
      <c r="AF75" s="22" t="s">
        <v>269</v>
      </c>
      <c r="AG75" s="24" t="s">
        <v>69</v>
      </c>
      <c r="AH75" t="s">
        <v>149</v>
      </c>
      <c r="AI75" t="s">
        <v>150</v>
      </c>
      <c r="AJ75" s="7"/>
      <c r="AK75" s="7"/>
      <c r="AL75"/>
      <c r="AN75" s="7"/>
      <c r="AO75" s="7"/>
      <c r="AP75"/>
      <c r="AQ75"/>
      <c r="AU75" s="5"/>
      <c r="AV75" s="5"/>
      <c r="AW75" t="s">
        <v>177</v>
      </c>
      <c r="AX75" t="s">
        <v>177</v>
      </c>
      <c r="AY75" t="s">
        <v>69</v>
      </c>
      <c r="AZ75" t="s">
        <v>265</v>
      </c>
      <c r="BA75" t="s">
        <v>179</v>
      </c>
      <c r="BB75">
        <v>2019</v>
      </c>
      <c r="BC75" t="s">
        <v>266</v>
      </c>
      <c r="BD75" t="s">
        <v>267</v>
      </c>
      <c r="BE75" t="s">
        <v>268</v>
      </c>
      <c r="BF75" t="s">
        <v>69</v>
      </c>
      <c r="BG75" t="s">
        <v>69</v>
      </c>
      <c r="BH75" t="s">
        <v>69</v>
      </c>
      <c r="BI75" t="s">
        <v>69</v>
      </c>
      <c r="BJ75" t="s">
        <v>69</v>
      </c>
      <c r="BK75" t="s">
        <v>69</v>
      </c>
      <c r="BL75" t="s">
        <v>159</v>
      </c>
      <c r="BM75" t="s">
        <v>87</v>
      </c>
      <c r="BN75" t="s">
        <v>271</v>
      </c>
      <c r="BO75" t="s">
        <v>267</v>
      </c>
      <c r="BP75">
        <v>1</v>
      </c>
      <c r="BQ75">
        <v>8589985</v>
      </c>
      <c r="BR75" s="12" t="s">
        <v>272</v>
      </c>
      <c r="BS75">
        <v>4565</v>
      </c>
      <c r="BT75" t="s">
        <v>69</v>
      </c>
      <c r="BU75" t="s">
        <v>69</v>
      </c>
      <c r="BV75" t="s">
        <v>69</v>
      </c>
      <c r="BW75" t="s">
        <v>69</v>
      </c>
    </row>
    <row r="76" spans="1:75" x14ac:dyDescent="0.2">
      <c r="A76" t="s">
        <v>256</v>
      </c>
      <c r="B76" t="s">
        <v>353</v>
      </c>
      <c r="C76" t="s">
        <v>354</v>
      </c>
      <c r="D76" t="s">
        <v>355</v>
      </c>
      <c r="E76" t="s">
        <v>69</v>
      </c>
      <c r="F76">
        <v>31333714</v>
      </c>
      <c r="G76" s="3" t="s">
        <v>260</v>
      </c>
      <c r="H76" s="3" t="s">
        <v>261</v>
      </c>
      <c r="J76" s="3" t="s">
        <v>262</v>
      </c>
      <c r="K76" s="3" t="s">
        <v>171</v>
      </c>
      <c r="M76" s="24" t="s">
        <v>73</v>
      </c>
      <c r="O76" s="24" t="s">
        <v>75</v>
      </c>
      <c r="R76" s="24" t="s">
        <v>173</v>
      </c>
      <c r="T76" t="str">
        <f>IF(X76 &lt;&gt; "", CONCATENATE(Table1[[#This Row],[bioproject]],".",Table1[[#This Row],[Replicate group]]), "")</f>
        <v/>
      </c>
      <c r="AA76" s="6" t="str">
        <f>IF(Table1[[#This Row],[fungi_species]] &lt;&gt; "", CONCATENATE(LEFT(Table1[[#This Row],[fungi_species]],2), LEFT(_xlfn.TEXTAFTER(Table1[[#This Row],[fungi_species]], " ", 1),3)),"")</f>
        <v/>
      </c>
      <c r="AB76" s="7"/>
      <c r="AC76" t="s">
        <v>273</v>
      </c>
      <c r="AD76" t="s">
        <v>69</v>
      </c>
      <c r="AE76" t="s">
        <v>319</v>
      </c>
      <c r="AF76" s="22" t="s">
        <v>269</v>
      </c>
      <c r="AG76" s="24" t="s">
        <v>69</v>
      </c>
      <c r="AH76" t="s">
        <v>149</v>
      </c>
      <c r="AI76" t="s">
        <v>150</v>
      </c>
      <c r="AJ76" s="7"/>
      <c r="AK76" s="7"/>
      <c r="AL76"/>
      <c r="AN76" s="7"/>
      <c r="AO76" s="7"/>
      <c r="AP76"/>
      <c r="AQ76"/>
      <c r="AU76" s="5"/>
      <c r="AV76" s="5"/>
      <c r="AW76" t="s">
        <v>177</v>
      </c>
      <c r="AX76" t="s">
        <v>177</v>
      </c>
      <c r="AY76" t="s">
        <v>69</v>
      </c>
      <c r="AZ76" t="s">
        <v>265</v>
      </c>
      <c r="BA76" t="s">
        <v>179</v>
      </c>
      <c r="BB76">
        <v>2019</v>
      </c>
      <c r="BC76" t="s">
        <v>266</v>
      </c>
      <c r="BD76" t="s">
        <v>267</v>
      </c>
      <c r="BE76" t="s">
        <v>268</v>
      </c>
      <c r="BF76" t="s">
        <v>69</v>
      </c>
      <c r="BG76" t="s">
        <v>69</v>
      </c>
      <c r="BH76" t="s">
        <v>69</v>
      </c>
      <c r="BI76" t="s">
        <v>69</v>
      </c>
      <c r="BJ76" t="s">
        <v>69</v>
      </c>
      <c r="BK76" t="s">
        <v>69</v>
      </c>
      <c r="BL76" t="s">
        <v>159</v>
      </c>
      <c r="BM76" t="s">
        <v>87</v>
      </c>
      <c r="BN76" t="s">
        <v>271</v>
      </c>
      <c r="BO76" t="s">
        <v>267</v>
      </c>
      <c r="BP76">
        <v>1</v>
      </c>
      <c r="BQ76">
        <v>8699057</v>
      </c>
      <c r="BR76" s="12" t="s">
        <v>272</v>
      </c>
      <c r="BS76">
        <v>4565</v>
      </c>
      <c r="BT76" t="s">
        <v>69</v>
      </c>
      <c r="BU76" t="s">
        <v>69</v>
      </c>
      <c r="BV76" t="s">
        <v>69</v>
      </c>
      <c r="BW76" t="s">
        <v>69</v>
      </c>
    </row>
    <row r="77" spans="1:75" x14ac:dyDescent="0.2">
      <c r="A77" t="s">
        <v>256</v>
      </c>
      <c r="B77" t="s">
        <v>356</v>
      </c>
      <c r="C77" t="s">
        <v>357</v>
      </c>
      <c r="D77" t="s">
        <v>358</v>
      </c>
      <c r="E77" t="s">
        <v>69</v>
      </c>
      <c r="F77">
        <v>31333714</v>
      </c>
      <c r="G77" s="3" t="s">
        <v>260</v>
      </c>
      <c r="H77" s="3" t="s">
        <v>261</v>
      </c>
      <c r="J77" s="3" t="s">
        <v>262</v>
      </c>
      <c r="K77" s="3" t="s">
        <v>171</v>
      </c>
      <c r="M77" s="24" t="s">
        <v>73</v>
      </c>
      <c r="O77" s="24" t="s">
        <v>75</v>
      </c>
      <c r="R77" s="24" t="s">
        <v>173</v>
      </c>
      <c r="T77" t="str">
        <f>IF(X77 &lt;&gt; "", CONCATENATE(Table1[[#This Row],[bioproject]],".",Table1[[#This Row],[Replicate group]]), "")</f>
        <v/>
      </c>
      <c r="AA77" s="6" t="str">
        <f>IF(Table1[[#This Row],[fungi_species]] &lt;&gt; "", CONCATENATE(LEFT(Table1[[#This Row],[fungi_species]],2), LEFT(_xlfn.TEXTAFTER(Table1[[#This Row],[fungi_species]], " ", 1),3)),"")</f>
        <v/>
      </c>
      <c r="AB77" s="7"/>
      <c r="AC77" t="s">
        <v>273</v>
      </c>
      <c r="AD77" t="s">
        <v>69</v>
      </c>
      <c r="AE77" t="s">
        <v>319</v>
      </c>
      <c r="AF77" s="22" t="s">
        <v>269</v>
      </c>
      <c r="AG77" s="24" t="s">
        <v>69</v>
      </c>
      <c r="AH77" t="s">
        <v>149</v>
      </c>
      <c r="AI77" t="s">
        <v>150</v>
      </c>
      <c r="AJ77" s="7"/>
      <c r="AK77" s="7"/>
      <c r="AL77"/>
      <c r="AN77" s="7"/>
      <c r="AO77" s="7"/>
      <c r="AP77"/>
      <c r="AQ77"/>
      <c r="AU77" s="5"/>
      <c r="AV77" s="5"/>
      <c r="AW77" t="s">
        <v>177</v>
      </c>
      <c r="AX77" t="s">
        <v>177</v>
      </c>
      <c r="AY77" t="s">
        <v>69</v>
      </c>
      <c r="AZ77" t="s">
        <v>265</v>
      </c>
      <c r="BA77" t="s">
        <v>179</v>
      </c>
      <c r="BB77">
        <v>2019</v>
      </c>
      <c r="BC77" t="s">
        <v>266</v>
      </c>
      <c r="BD77" t="s">
        <v>267</v>
      </c>
      <c r="BE77" t="s">
        <v>268</v>
      </c>
      <c r="BF77" t="s">
        <v>69</v>
      </c>
      <c r="BG77" t="s">
        <v>69</v>
      </c>
      <c r="BH77" t="s">
        <v>69</v>
      </c>
      <c r="BI77" t="s">
        <v>69</v>
      </c>
      <c r="BJ77" t="s">
        <v>69</v>
      </c>
      <c r="BK77" t="s">
        <v>69</v>
      </c>
      <c r="BL77" t="s">
        <v>159</v>
      </c>
      <c r="BM77" t="s">
        <v>87</v>
      </c>
      <c r="BN77" t="s">
        <v>271</v>
      </c>
      <c r="BO77" t="s">
        <v>267</v>
      </c>
      <c r="BP77">
        <v>1</v>
      </c>
      <c r="BQ77">
        <v>8950876</v>
      </c>
      <c r="BR77" s="12" t="s">
        <v>272</v>
      </c>
      <c r="BS77">
        <v>4565</v>
      </c>
      <c r="BT77" t="s">
        <v>69</v>
      </c>
      <c r="BU77" t="s">
        <v>69</v>
      </c>
      <c r="BV77" t="s">
        <v>69</v>
      </c>
      <c r="BW77" t="s">
        <v>69</v>
      </c>
    </row>
    <row r="78" spans="1:75" x14ac:dyDescent="0.2">
      <c r="A78" t="s">
        <v>256</v>
      </c>
      <c r="B78" t="s">
        <v>359</v>
      </c>
      <c r="C78" t="s">
        <v>360</v>
      </c>
      <c r="D78" t="s">
        <v>361</v>
      </c>
      <c r="E78" t="s">
        <v>69</v>
      </c>
      <c r="F78">
        <v>31333714</v>
      </c>
      <c r="G78" s="3" t="s">
        <v>260</v>
      </c>
      <c r="H78" s="3" t="s">
        <v>261</v>
      </c>
      <c r="J78" s="3" t="s">
        <v>262</v>
      </c>
      <c r="K78" s="3" t="s">
        <v>171</v>
      </c>
      <c r="M78" s="24" t="s">
        <v>73</v>
      </c>
      <c r="O78" s="24" t="s">
        <v>75</v>
      </c>
      <c r="R78" s="24" t="s">
        <v>173</v>
      </c>
      <c r="T78" t="str">
        <f>IF(X78 &lt;&gt; "", CONCATENATE(Table1[[#This Row],[bioproject]],".",Table1[[#This Row],[Replicate group]]), "")</f>
        <v/>
      </c>
      <c r="AA78" s="6" t="str">
        <f>IF(Table1[[#This Row],[fungi_species]] &lt;&gt; "", CONCATENATE(LEFT(Table1[[#This Row],[fungi_species]],2), LEFT(_xlfn.TEXTAFTER(Table1[[#This Row],[fungi_species]], " ", 1),3)),"")</f>
        <v/>
      </c>
      <c r="AB78" s="7"/>
      <c r="AC78" t="s">
        <v>273</v>
      </c>
      <c r="AD78" t="s">
        <v>69</v>
      </c>
      <c r="AE78" t="s">
        <v>319</v>
      </c>
      <c r="AF78" s="22" t="s">
        <v>269</v>
      </c>
      <c r="AG78" s="24" t="s">
        <v>69</v>
      </c>
      <c r="AH78" t="s">
        <v>149</v>
      </c>
      <c r="AI78" t="s">
        <v>150</v>
      </c>
      <c r="AJ78" s="7"/>
      <c r="AK78" s="7"/>
      <c r="AL78"/>
      <c r="AN78" s="7"/>
      <c r="AO78" s="7"/>
      <c r="AP78"/>
      <c r="AQ78"/>
      <c r="AU78" s="5"/>
      <c r="AV78" s="5"/>
      <c r="AW78" t="s">
        <v>177</v>
      </c>
      <c r="AX78" t="s">
        <v>177</v>
      </c>
      <c r="AY78" t="s">
        <v>69</v>
      </c>
      <c r="AZ78" t="s">
        <v>265</v>
      </c>
      <c r="BA78" t="s">
        <v>179</v>
      </c>
      <c r="BB78">
        <v>2019</v>
      </c>
      <c r="BC78" t="s">
        <v>266</v>
      </c>
      <c r="BD78" t="s">
        <v>267</v>
      </c>
      <c r="BE78" t="s">
        <v>268</v>
      </c>
      <c r="BF78" t="s">
        <v>69</v>
      </c>
      <c r="BG78" t="s">
        <v>69</v>
      </c>
      <c r="BH78" t="s">
        <v>69</v>
      </c>
      <c r="BI78" t="s">
        <v>69</v>
      </c>
      <c r="BJ78" t="s">
        <v>69</v>
      </c>
      <c r="BK78" t="s">
        <v>69</v>
      </c>
      <c r="BL78" t="s">
        <v>159</v>
      </c>
      <c r="BM78" t="s">
        <v>87</v>
      </c>
      <c r="BN78" t="s">
        <v>271</v>
      </c>
      <c r="BO78" t="s">
        <v>267</v>
      </c>
      <c r="BP78">
        <v>1</v>
      </c>
      <c r="BQ78">
        <v>7778536</v>
      </c>
      <c r="BR78" s="12" t="s">
        <v>272</v>
      </c>
      <c r="BS78">
        <v>4565</v>
      </c>
      <c r="BT78" t="s">
        <v>69</v>
      </c>
      <c r="BU78" t="s">
        <v>69</v>
      </c>
      <c r="BV78" t="s">
        <v>69</v>
      </c>
      <c r="BW78" t="s">
        <v>69</v>
      </c>
    </row>
    <row r="79" spans="1:75" x14ac:dyDescent="0.2">
      <c r="A79" t="s">
        <v>8099</v>
      </c>
      <c r="B79" t="s">
        <v>8100</v>
      </c>
      <c r="C79" t="s">
        <v>8101</v>
      </c>
      <c r="D79" t="s">
        <v>8102</v>
      </c>
      <c r="E79" t="s">
        <v>69</v>
      </c>
      <c r="G79" s="3"/>
      <c r="H79" s="3" t="s">
        <v>8103</v>
      </c>
      <c r="I79" s="3" t="s">
        <v>368</v>
      </c>
      <c r="J79" s="3" t="s">
        <v>8104</v>
      </c>
      <c r="K79" s="3" t="s">
        <v>171</v>
      </c>
      <c r="M79" s="24" t="s">
        <v>171</v>
      </c>
      <c r="N79" s="39" t="s">
        <v>31221</v>
      </c>
      <c r="O79" s="24" t="s">
        <v>30786</v>
      </c>
      <c r="P79" s="45" t="s">
        <v>73</v>
      </c>
      <c r="Q79" s="45"/>
      <c r="R79" s="24" t="s">
        <v>514</v>
      </c>
      <c r="S79" t="s">
        <v>3570</v>
      </c>
      <c r="T79" t="str">
        <f>IF(X79 &lt;&gt; "", CONCATENATE(Table1[[#This Row],[bioproject]],".",Table1[[#This Row],[Replicate group]]), "")</f>
        <v>PRJNA271281.A</v>
      </c>
      <c r="X79" s="6" t="s">
        <v>27749</v>
      </c>
      <c r="Z79" s="66" t="s">
        <v>263</v>
      </c>
      <c r="AA79" s="6" t="str">
        <f>IF(Table1[[#This Row],[fungi_species]] &lt;&gt; "", CONCATENATE(LEFT(Table1[[#This Row],[fungi_species]],2), LEFT(_xlfn.TEXTAFTER(Table1[[#This Row],[fungi_species]], " ", 1),3)),"")</f>
        <v>Zytri</v>
      </c>
      <c r="AB79" s="7"/>
      <c r="AC79" s="24" t="s">
        <v>8109</v>
      </c>
      <c r="AD79" s="22" t="s">
        <v>69</v>
      </c>
      <c r="AE79" s="24" t="s">
        <v>69</v>
      </c>
      <c r="AF79" s="22" t="s">
        <v>8108</v>
      </c>
      <c r="AG79" s="24" t="s">
        <v>8110</v>
      </c>
      <c r="AH79" t="s">
        <v>8105</v>
      </c>
      <c r="AI79" t="s">
        <v>77</v>
      </c>
      <c r="AJ79" s="7"/>
      <c r="AK79" s="7"/>
      <c r="AL79">
        <v>1047171</v>
      </c>
      <c r="AN79" s="7" t="s">
        <v>171</v>
      </c>
      <c r="AO79" s="7" t="s">
        <v>177</v>
      </c>
      <c r="AP79"/>
      <c r="AQ79"/>
      <c r="AU79" s="5"/>
      <c r="AV79" s="5"/>
      <c r="AW79" t="s">
        <v>263</v>
      </c>
      <c r="AX79" t="s">
        <v>263</v>
      </c>
      <c r="AY79" t="s">
        <v>69</v>
      </c>
      <c r="AZ79" t="s">
        <v>7859</v>
      </c>
      <c r="BA79" t="s">
        <v>1659</v>
      </c>
      <c r="BB79" t="s">
        <v>7860</v>
      </c>
      <c r="BC79" t="s">
        <v>7861</v>
      </c>
      <c r="BD79" t="s">
        <v>8106</v>
      </c>
      <c r="BE79" t="s">
        <v>8107</v>
      </c>
      <c r="BF79" t="s">
        <v>69</v>
      </c>
      <c r="BG79" t="s">
        <v>69</v>
      </c>
      <c r="BH79" t="s">
        <v>69</v>
      </c>
      <c r="BI79" t="s">
        <v>69</v>
      </c>
      <c r="BJ79" t="s">
        <v>69</v>
      </c>
      <c r="BK79" t="s">
        <v>69</v>
      </c>
      <c r="BL79" t="s">
        <v>159</v>
      </c>
      <c r="BM79" t="s">
        <v>87</v>
      </c>
      <c r="BN79" s="30" t="s">
        <v>271</v>
      </c>
      <c r="BO79" t="s">
        <v>8106</v>
      </c>
      <c r="BP79">
        <v>1</v>
      </c>
      <c r="BQ79">
        <v>11719777</v>
      </c>
      <c r="BR79" s="12">
        <v>42367</v>
      </c>
      <c r="BS79">
        <v>1047171</v>
      </c>
      <c r="BT79" t="s">
        <v>69</v>
      </c>
      <c r="BU79" t="s">
        <v>69</v>
      </c>
      <c r="BV79" t="s">
        <v>69</v>
      </c>
      <c r="BW79" t="s">
        <v>69</v>
      </c>
    </row>
    <row r="80" spans="1:75" x14ac:dyDescent="0.2">
      <c r="A80" t="s">
        <v>8099</v>
      </c>
      <c r="B80" t="s">
        <v>8111</v>
      </c>
      <c r="C80" t="s">
        <v>8112</v>
      </c>
      <c r="D80" t="s">
        <v>8113</v>
      </c>
      <c r="E80" t="s">
        <v>69</v>
      </c>
      <c r="G80" s="3"/>
      <c r="H80" s="3" t="s">
        <v>8103</v>
      </c>
      <c r="I80" s="3" t="s">
        <v>368</v>
      </c>
      <c r="J80" s="3" t="s">
        <v>8104</v>
      </c>
      <c r="K80" s="3" t="s">
        <v>171</v>
      </c>
      <c r="M80" s="24" t="s">
        <v>171</v>
      </c>
      <c r="N80" s="5" t="s">
        <v>2769</v>
      </c>
      <c r="O80" s="24" t="s">
        <v>30786</v>
      </c>
      <c r="P80" s="45" t="s">
        <v>73</v>
      </c>
      <c r="Q80" s="45"/>
      <c r="R80" s="24" t="s">
        <v>514</v>
      </c>
      <c r="S80" t="s">
        <v>3570</v>
      </c>
      <c r="T80" t="str">
        <f>IF(X80 &lt;&gt; "", CONCATENATE(Table1[[#This Row],[bioproject]],".",Table1[[#This Row],[Replicate group]]), "")</f>
        <v>PRJNA271281.B</v>
      </c>
      <c r="X80" s="6" t="s">
        <v>30760</v>
      </c>
      <c r="Z80" s="66" t="s">
        <v>263</v>
      </c>
      <c r="AA80" s="6" t="str">
        <f>IF(Table1[[#This Row],[fungi_species]] &lt;&gt; "", CONCATENATE(LEFT(Table1[[#This Row],[fungi_species]],2), LEFT(_xlfn.TEXTAFTER(Table1[[#This Row],[fungi_species]], " ", 1),3)),"")</f>
        <v>Zytri</v>
      </c>
      <c r="AB80" s="7"/>
      <c r="AC80" s="24" t="s">
        <v>8109</v>
      </c>
      <c r="AD80" s="22" t="s">
        <v>69</v>
      </c>
      <c r="AE80" s="24" t="s">
        <v>69</v>
      </c>
      <c r="AF80" s="22" t="s">
        <v>8108</v>
      </c>
      <c r="AG80" s="24" t="s">
        <v>8114</v>
      </c>
      <c r="AH80" t="s">
        <v>8105</v>
      </c>
      <c r="AI80" t="s">
        <v>77</v>
      </c>
      <c r="AJ80" s="7"/>
      <c r="AK80" s="7"/>
      <c r="AL80">
        <v>1047171</v>
      </c>
      <c r="AN80" s="7" t="s">
        <v>171</v>
      </c>
      <c r="AO80" s="7" t="s">
        <v>177</v>
      </c>
      <c r="AP80"/>
      <c r="AQ80"/>
      <c r="AU80" s="5"/>
      <c r="AV80" s="5"/>
      <c r="AW80" t="s">
        <v>263</v>
      </c>
      <c r="AX80" t="s">
        <v>263</v>
      </c>
      <c r="AY80" t="s">
        <v>69</v>
      </c>
      <c r="AZ80" t="s">
        <v>7859</v>
      </c>
      <c r="BA80" t="s">
        <v>1659</v>
      </c>
      <c r="BB80" t="s">
        <v>7860</v>
      </c>
      <c r="BC80" t="s">
        <v>7861</v>
      </c>
      <c r="BD80" t="s">
        <v>8106</v>
      </c>
      <c r="BE80" t="s">
        <v>8107</v>
      </c>
      <c r="BF80" t="s">
        <v>69</v>
      </c>
      <c r="BG80" t="s">
        <v>69</v>
      </c>
      <c r="BH80" t="s">
        <v>69</v>
      </c>
      <c r="BI80" t="s">
        <v>69</v>
      </c>
      <c r="BJ80" t="s">
        <v>69</v>
      </c>
      <c r="BK80" t="s">
        <v>69</v>
      </c>
      <c r="BL80" t="s">
        <v>159</v>
      </c>
      <c r="BM80" t="s">
        <v>87</v>
      </c>
      <c r="BN80" s="30" t="s">
        <v>271</v>
      </c>
      <c r="BO80" t="s">
        <v>8106</v>
      </c>
      <c r="BP80">
        <v>1</v>
      </c>
      <c r="BQ80">
        <v>11498973</v>
      </c>
      <c r="BR80" s="12">
        <v>42367</v>
      </c>
      <c r="BS80">
        <v>1047171</v>
      </c>
      <c r="BT80" t="s">
        <v>69</v>
      </c>
      <c r="BU80" t="s">
        <v>69</v>
      </c>
      <c r="BV80" t="s">
        <v>69</v>
      </c>
      <c r="BW80" t="s">
        <v>69</v>
      </c>
    </row>
    <row r="81" spans="1:75" x14ac:dyDescent="0.2">
      <c r="A81" t="s">
        <v>19243</v>
      </c>
      <c r="B81" t="s">
        <v>19259</v>
      </c>
      <c r="C81" t="s">
        <v>19260</v>
      </c>
      <c r="D81" t="s">
        <v>19246</v>
      </c>
      <c r="E81" t="s">
        <v>69</v>
      </c>
      <c r="F81">
        <v>31969895</v>
      </c>
      <c r="G81" s="3" t="s">
        <v>11650</v>
      </c>
      <c r="H81" s="3" t="s">
        <v>8103</v>
      </c>
      <c r="J81" s="3" t="s">
        <v>19247</v>
      </c>
      <c r="K81" s="3"/>
      <c r="L81" s="6" t="s">
        <v>171</v>
      </c>
      <c r="M81" s="24" t="s">
        <v>171</v>
      </c>
      <c r="N81" s="5" t="s">
        <v>19248</v>
      </c>
      <c r="O81" s="47" t="s">
        <v>30786</v>
      </c>
      <c r="P81" s="45" t="s">
        <v>73</v>
      </c>
      <c r="Q81" s="45"/>
      <c r="R81" s="24" t="s">
        <v>514</v>
      </c>
      <c r="S81" t="s">
        <v>3570</v>
      </c>
      <c r="T81" t="str">
        <f>IF(X81 &lt;&gt; "", CONCATENATE(Table1[[#This Row],[bioproject]],".",Table1[[#This Row],[Replicate group]]), "")</f>
        <v>PRJNA480952.A</v>
      </c>
      <c r="X81" s="50" t="s">
        <v>27749</v>
      </c>
      <c r="Z81" s="66" t="s">
        <v>263</v>
      </c>
      <c r="AA81" s="6" t="str">
        <f>IF(Table1[[#This Row],[fungi_species]] &lt;&gt; "", CONCATENATE(LEFT(Table1[[#This Row],[fungi_species]],2), LEFT(_xlfn.TEXTAFTER(Table1[[#This Row],[fungi_species]], " ", 1),3)),"")</f>
        <v>Zytri</v>
      </c>
      <c r="AB81" s="7"/>
      <c r="AC81" s="24" t="s">
        <v>19254</v>
      </c>
      <c r="AD81" s="22" t="s">
        <v>69</v>
      </c>
      <c r="AE81" s="24" t="s">
        <v>19261</v>
      </c>
      <c r="AF81" s="22" t="s">
        <v>19251</v>
      </c>
      <c r="AG81" s="24" t="s">
        <v>19255</v>
      </c>
      <c r="AH81" t="s">
        <v>174</v>
      </c>
      <c r="AI81" t="s">
        <v>150</v>
      </c>
      <c r="AJ81" s="7"/>
      <c r="AK81" s="7" t="s">
        <v>414</v>
      </c>
      <c r="AL81">
        <v>1047171</v>
      </c>
      <c r="AN81" s="7" t="s">
        <v>73</v>
      </c>
      <c r="AO81" s="7"/>
      <c r="AP81"/>
      <c r="AQ81" t="s">
        <v>171</v>
      </c>
      <c r="AR81" t="s">
        <v>73</v>
      </c>
      <c r="AU81" s="5"/>
      <c r="AV81" s="5"/>
      <c r="AW81" t="s">
        <v>263</v>
      </c>
      <c r="AX81" t="s">
        <v>263</v>
      </c>
      <c r="AY81" t="s">
        <v>69</v>
      </c>
      <c r="AZ81" t="s">
        <v>11651</v>
      </c>
      <c r="BA81" t="s">
        <v>179</v>
      </c>
      <c r="BB81">
        <v>2019</v>
      </c>
      <c r="BC81" t="s">
        <v>11652</v>
      </c>
      <c r="BD81" t="s">
        <v>19249</v>
      </c>
      <c r="BE81" t="s">
        <v>19250</v>
      </c>
      <c r="BF81" t="s">
        <v>69</v>
      </c>
      <c r="BG81" t="s">
        <v>69</v>
      </c>
      <c r="BH81" t="s">
        <v>69</v>
      </c>
      <c r="BI81" t="s">
        <v>69</v>
      </c>
      <c r="BJ81" t="s">
        <v>69</v>
      </c>
      <c r="BK81" t="s">
        <v>69</v>
      </c>
      <c r="BL81" t="s">
        <v>159</v>
      </c>
      <c r="BM81" t="s">
        <v>734</v>
      </c>
      <c r="BN81" s="30" t="s">
        <v>873</v>
      </c>
      <c r="BO81" t="s">
        <v>19249</v>
      </c>
      <c r="BP81">
        <v>1</v>
      </c>
      <c r="BQ81">
        <v>42719385</v>
      </c>
      <c r="BR81" s="12" t="s">
        <v>19253</v>
      </c>
      <c r="BS81">
        <v>1047171</v>
      </c>
      <c r="BT81" t="s">
        <v>69</v>
      </c>
      <c r="BU81" t="s">
        <v>69</v>
      </c>
      <c r="BV81" t="s">
        <v>69</v>
      </c>
      <c r="BW81" t="s">
        <v>69</v>
      </c>
    </row>
    <row r="82" spans="1:75" x14ac:dyDescent="0.2">
      <c r="A82" t="s">
        <v>19243</v>
      </c>
      <c r="B82" t="s">
        <v>19244</v>
      </c>
      <c r="C82" t="s">
        <v>19245</v>
      </c>
      <c r="D82" t="s">
        <v>19246</v>
      </c>
      <c r="E82" t="s">
        <v>69</v>
      </c>
      <c r="F82">
        <v>31969895</v>
      </c>
      <c r="G82" s="3" t="s">
        <v>11650</v>
      </c>
      <c r="H82" s="3" t="s">
        <v>8103</v>
      </c>
      <c r="J82" s="3" t="s">
        <v>19247</v>
      </c>
      <c r="K82" s="3"/>
      <c r="L82" s="6" t="s">
        <v>171</v>
      </c>
      <c r="M82" s="24" t="s">
        <v>171</v>
      </c>
      <c r="N82" s="5" t="s">
        <v>19248</v>
      </c>
      <c r="O82" s="47" t="s">
        <v>30786</v>
      </c>
      <c r="P82" s="45" t="s">
        <v>73</v>
      </c>
      <c r="Q82" s="45"/>
      <c r="R82" s="24" t="s">
        <v>514</v>
      </c>
      <c r="S82" t="s">
        <v>3570</v>
      </c>
      <c r="T82" t="str">
        <f>IF(X82 &lt;&gt; "", CONCATENATE(Table1[[#This Row],[bioproject]],".",Table1[[#This Row],[Replicate group]]), "")</f>
        <v>PRJNA480952.A</v>
      </c>
      <c r="X82" s="50" t="s">
        <v>27749</v>
      </c>
      <c r="Z82" s="66" t="s">
        <v>263</v>
      </c>
      <c r="AA82" s="6" t="str">
        <f>IF(Table1[[#This Row],[fungi_species]] &lt;&gt; "", CONCATENATE(LEFT(Table1[[#This Row],[fungi_species]],2), LEFT(_xlfn.TEXTAFTER(Table1[[#This Row],[fungi_species]], " ", 1),3)),"")</f>
        <v>Zytri</v>
      </c>
      <c r="AB82" s="7"/>
      <c r="AC82" s="24" t="s">
        <v>19254</v>
      </c>
      <c r="AD82" s="22" t="s">
        <v>69</v>
      </c>
      <c r="AE82" s="24" t="s">
        <v>19252</v>
      </c>
      <c r="AF82" s="22" t="s">
        <v>19251</v>
      </c>
      <c r="AG82" s="24" t="s">
        <v>19255</v>
      </c>
      <c r="AH82" t="s">
        <v>174</v>
      </c>
      <c r="AI82" t="s">
        <v>150</v>
      </c>
      <c r="AJ82" s="7"/>
      <c r="AK82" s="7"/>
      <c r="AL82">
        <v>1047171</v>
      </c>
      <c r="AN82" s="7" t="s">
        <v>73</v>
      </c>
      <c r="AO82" s="7"/>
      <c r="AP82"/>
      <c r="AQ82" t="s">
        <v>171</v>
      </c>
      <c r="AR82" t="s">
        <v>73</v>
      </c>
      <c r="AU82" s="5"/>
      <c r="AV82" s="5"/>
      <c r="AW82" t="s">
        <v>263</v>
      </c>
      <c r="AX82" t="s">
        <v>263</v>
      </c>
      <c r="AY82" t="s">
        <v>69</v>
      </c>
      <c r="AZ82" t="s">
        <v>11651</v>
      </c>
      <c r="BA82" t="s">
        <v>179</v>
      </c>
      <c r="BB82">
        <v>2019</v>
      </c>
      <c r="BC82" t="s">
        <v>11652</v>
      </c>
      <c r="BD82" t="s">
        <v>19249</v>
      </c>
      <c r="BE82" t="s">
        <v>19250</v>
      </c>
      <c r="BF82" t="s">
        <v>69</v>
      </c>
      <c r="BG82" t="s">
        <v>69</v>
      </c>
      <c r="BH82" t="s">
        <v>69</v>
      </c>
      <c r="BI82" t="s">
        <v>69</v>
      </c>
      <c r="BJ82" t="s">
        <v>69</v>
      </c>
      <c r="BK82" t="s">
        <v>69</v>
      </c>
      <c r="BL82" t="s">
        <v>159</v>
      </c>
      <c r="BM82" t="s">
        <v>734</v>
      </c>
      <c r="BN82" s="30" t="s">
        <v>873</v>
      </c>
      <c r="BO82" t="s">
        <v>19249</v>
      </c>
      <c r="BP82">
        <v>1</v>
      </c>
      <c r="BQ82">
        <v>64042185</v>
      </c>
      <c r="BR82" s="12" t="s">
        <v>19253</v>
      </c>
      <c r="BS82">
        <v>1047171</v>
      </c>
      <c r="BT82" t="s">
        <v>69</v>
      </c>
      <c r="BU82" t="s">
        <v>69</v>
      </c>
      <c r="BV82" t="s">
        <v>69</v>
      </c>
      <c r="BW82" t="s">
        <v>69</v>
      </c>
    </row>
    <row r="83" spans="1:75" x14ac:dyDescent="0.2">
      <c r="A83" t="s">
        <v>19243</v>
      </c>
      <c r="B83" t="s">
        <v>19256</v>
      </c>
      <c r="C83" t="s">
        <v>19257</v>
      </c>
      <c r="D83" t="s">
        <v>19246</v>
      </c>
      <c r="E83" t="s">
        <v>69</v>
      </c>
      <c r="F83">
        <v>31969895</v>
      </c>
      <c r="G83" s="3" t="s">
        <v>11650</v>
      </c>
      <c r="H83" s="3" t="s">
        <v>8103</v>
      </c>
      <c r="J83" s="3" t="s">
        <v>19247</v>
      </c>
      <c r="K83" s="3"/>
      <c r="L83" s="6" t="s">
        <v>171</v>
      </c>
      <c r="M83" s="24" t="s">
        <v>171</v>
      </c>
      <c r="N83" s="5" t="s">
        <v>19248</v>
      </c>
      <c r="O83" s="47" t="s">
        <v>30786</v>
      </c>
      <c r="P83" s="45" t="s">
        <v>73</v>
      </c>
      <c r="Q83" s="45"/>
      <c r="R83" s="24" t="s">
        <v>514</v>
      </c>
      <c r="S83" t="s">
        <v>3570</v>
      </c>
      <c r="T83" t="str">
        <f>IF(X83 &lt;&gt; "", CONCATENATE(Table1[[#This Row],[bioproject]],".",Table1[[#This Row],[Replicate group]]), "")</f>
        <v>PRJNA480952.A</v>
      </c>
      <c r="X83" s="50" t="s">
        <v>27749</v>
      </c>
      <c r="Z83" s="66" t="s">
        <v>263</v>
      </c>
      <c r="AA83" s="6" t="str">
        <f>IF(Table1[[#This Row],[fungi_species]] &lt;&gt; "", CONCATENATE(LEFT(Table1[[#This Row],[fungi_species]],2), LEFT(_xlfn.TEXTAFTER(Table1[[#This Row],[fungi_species]], " ", 1),3)),"")</f>
        <v>Zytri</v>
      </c>
      <c r="AB83" s="7"/>
      <c r="AC83" s="24" t="s">
        <v>19254</v>
      </c>
      <c r="AD83" s="22" t="s">
        <v>69</v>
      </c>
      <c r="AE83" s="24" t="s">
        <v>19258</v>
      </c>
      <c r="AF83" s="22" t="s">
        <v>19251</v>
      </c>
      <c r="AG83" s="24" t="s">
        <v>19255</v>
      </c>
      <c r="AH83" t="s">
        <v>174</v>
      </c>
      <c r="AI83" t="s">
        <v>150</v>
      </c>
      <c r="AJ83" s="7"/>
      <c r="AK83" s="7" t="s">
        <v>414</v>
      </c>
      <c r="AL83">
        <v>1047171</v>
      </c>
      <c r="AN83" s="7" t="s">
        <v>73</v>
      </c>
      <c r="AO83" s="7"/>
      <c r="AP83"/>
      <c r="AQ83" t="s">
        <v>171</v>
      </c>
      <c r="AR83" t="s">
        <v>73</v>
      </c>
      <c r="AU83" s="5"/>
      <c r="AV83" s="5"/>
      <c r="AW83" t="s">
        <v>263</v>
      </c>
      <c r="AX83" t="s">
        <v>263</v>
      </c>
      <c r="AY83" t="s">
        <v>69</v>
      </c>
      <c r="AZ83" t="s">
        <v>11651</v>
      </c>
      <c r="BA83" t="s">
        <v>179</v>
      </c>
      <c r="BB83">
        <v>2019</v>
      </c>
      <c r="BC83" t="s">
        <v>11652</v>
      </c>
      <c r="BD83" t="s">
        <v>19249</v>
      </c>
      <c r="BE83" t="s">
        <v>19250</v>
      </c>
      <c r="BF83" t="s">
        <v>69</v>
      </c>
      <c r="BG83" t="s">
        <v>69</v>
      </c>
      <c r="BH83" t="s">
        <v>69</v>
      </c>
      <c r="BI83" t="s">
        <v>69</v>
      </c>
      <c r="BJ83" t="s">
        <v>69</v>
      </c>
      <c r="BK83" t="s">
        <v>69</v>
      </c>
      <c r="BL83" t="s">
        <v>159</v>
      </c>
      <c r="BM83" t="s">
        <v>734</v>
      </c>
      <c r="BN83" s="30" t="s">
        <v>873</v>
      </c>
      <c r="BO83" t="s">
        <v>19249</v>
      </c>
      <c r="BP83">
        <v>1</v>
      </c>
      <c r="BQ83">
        <v>67728571</v>
      </c>
      <c r="BR83" s="12" t="s">
        <v>19253</v>
      </c>
      <c r="BS83">
        <v>1047171</v>
      </c>
      <c r="BT83" t="s">
        <v>69</v>
      </c>
      <c r="BU83" t="s">
        <v>69</v>
      </c>
      <c r="BV83" t="s">
        <v>69</v>
      </c>
      <c r="BW83" t="s">
        <v>69</v>
      </c>
    </row>
    <row r="84" spans="1:75" x14ac:dyDescent="0.2">
      <c r="A84" t="s">
        <v>19243</v>
      </c>
      <c r="B84" t="s">
        <v>19281</v>
      </c>
      <c r="C84" t="s">
        <v>19282</v>
      </c>
      <c r="D84" t="s">
        <v>19264</v>
      </c>
      <c r="E84" t="s">
        <v>69</v>
      </c>
      <c r="F84">
        <v>31969895</v>
      </c>
      <c r="G84" s="3" t="s">
        <v>11650</v>
      </c>
      <c r="H84" s="3" t="s">
        <v>8103</v>
      </c>
      <c r="J84" s="3" t="s">
        <v>19247</v>
      </c>
      <c r="K84" s="3"/>
      <c r="L84" s="6" t="s">
        <v>171</v>
      </c>
      <c r="M84" s="24" t="s">
        <v>171</v>
      </c>
      <c r="O84" s="47" t="s">
        <v>30786</v>
      </c>
      <c r="R84" s="24" t="s">
        <v>514</v>
      </c>
      <c r="S84" t="s">
        <v>3570</v>
      </c>
      <c r="T84" t="str">
        <f>IF(X84 &lt;&gt; "", CONCATENATE(Table1[[#This Row],[bioproject]],".",Table1[[#This Row],[Replicate group]]), "")</f>
        <v>PRJNA480952.B</v>
      </c>
      <c r="X84" s="52" t="s">
        <v>30760</v>
      </c>
      <c r="Z84" s="66" t="s">
        <v>263</v>
      </c>
      <c r="AA84" s="6" t="str">
        <f>IF(Table1[[#This Row],[fungi_species]] &lt;&gt; "", CONCATENATE(LEFT(Table1[[#This Row],[fungi_species]],2), LEFT(_xlfn.TEXTAFTER(Table1[[#This Row],[fungi_species]], " ", 1),3)),"")</f>
        <v>Zytri</v>
      </c>
      <c r="AB84" s="7"/>
      <c r="AC84" s="24" t="s">
        <v>19267</v>
      </c>
      <c r="AD84" s="22" t="s">
        <v>69</v>
      </c>
      <c r="AE84" s="24" t="s">
        <v>19283</v>
      </c>
      <c r="AF84" s="22" t="s">
        <v>19265</v>
      </c>
      <c r="AG84" s="24" t="s">
        <v>19268</v>
      </c>
      <c r="AH84" t="s">
        <v>174</v>
      </c>
      <c r="AI84" t="s">
        <v>150</v>
      </c>
      <c r="AJ84" s="7"/>
      <c r="AK84" s="7"/>
      <c r="AL84">
        <v>1047171</v>
      </c>
      <c r="AN84" s="7" t="s">
        <v>171</v>
      </c>
      <c r="AO84" s="7" t="s">
        <v>177</v>
      </c>
      <c r="AP84"/>
      <c r="AQ84" t="s">
        <v>171</v>
      </c>
      <c r="AR84" t="s">
        <v>73</v>
      </c>
      <c r="AU84" s="5"/>
      <c r="AV84" s="5"/>
      <c r="AW84" t="s">
        <v>177</v>
      </c>
      <c r="AX84" t="s">
        <v>177</v>
      </c>
      <c r="AY84" t="s">
        <v>69</v>
      </c>
      <c r="AZ84" t="s">
        <v>11651</v>
      </c>
      <c r="BA84" t="s">
        <v>179</v>
      </c>
      <c r="BB84">
        <v>2019</v>
      </c>
      <c r="BC84" t="s">
        <v>11652</v>
      </c>
      <c r="BD84" t="s">
        <v>19249</v>
      </c>
      <c r="BE84" t="s">
        <v>19250</v>
      </c>
      <c r="BF84" t="s">
        <v>69</v>
      </c>
      <c r="BG84" t="s">
        <v>69</v>
      </c>
      <c r="BH84" t="s">
        <v>69</v>
      </c>
      <c r="BI84" t="s">
        <v>69</v>
      </c>
      <c r="BJ84" t="s">
        <v>69</v>
      </c>
      <c r="BK84" t="s">
        <v>69</v>
      </c>
      <c r="BL84" t="s">
        <v>159</v>
      </c>
      <c r="BM84" t="s">
        <v>734</v>
      </c>
      <c r="BN84" s="30" t="s">
        <v>873</v>
      </c>
      <c r="BO84" t="s">
        <v>19249</v>
      </c>
      <c r="BP84">
        <v>1</v>
      </c>
      <c r="BQ84">
        <v>74343192</v>
      </c>
      <c r="BR84" s="12" t="s">
        <v>19253</v>
      </c>
      <c r="BS84">
        <v>4565</v>
      </c>
      <c r="BT84" t="s">
        <v>69</v>
      </c>
      <c r="BU84" t="s">
        <v>9708</v>
      </c>
      <c r="BV84" t="s">
        <v>69</v>
      </c>
      <c r="BW84" t="s">
        <v>69</v>
      </c>
    </row>
    <row r="85" spans="1:75" x14ac:dyDescent="0.2">
      <c r="A85" t="s">
        <v>362</v>
      </c>
      <c r="B85" t="s">
        <v>394</v>
      </c>
      <c r="C85" t="s">
        <v>395</v>
      </c>
      <c r="D85" t="s">
        <v>396</v>
      </c>
      <c r="E85" t="s">
        <v>69</v>
      </c>
      <c r="F85">
        <v>30832582</v>
      </c>
      <c r="G85" s="3" t="s">
        <v>366</v>
      </c>
      <c r="H85" s="3" t="s">
        <v>367</v>
      </c>
      <c r="I85" s="3" t="s">
        <v>368</v>
      </c>
      <c r="J85" s="3" t="s">
        <v>369</v>
      </c>
      <c r="K85" s="3" t="s">
        <v>171</v>
      </c>
      <c r="M85" s="24" t="s">
        <v>73</v>
      </c>
      <c r="O85" s="24" t="s">
        <v>75</v>
      </c>
      <c r="R85" s="24" t="s">
        <v>173</v>
      </c>
      <c r="T85" t="str">
        <f>IF(X85 &lt;&gt; "", CONCATENATE(Table1[[#This Row],[bioproject]],".",Table1[[#This Row],[Replicate group]]), "")</f>
        <v/>
      </c>
      <c r="Z85" s="66" t="s">
        <v>159</v>
      </c>
      <c r="AA85" s="6" t="e">
        <f>IF(Table1[[#This Row],[fungi_species]] &lt;&gt; "", CONCATENATE(LEFT(Table1[[#This Row],[fungi_species]],2), LEFT(_xlfn.TEXTAFTER(Table1[[#This Row],[fungi_species]], " ", 1),3)),"")</f>
        <v>#N/A</v>
      </c>
      <c r="AB85" s="7"/>
      <c r="AC85" t="s">
        <v>378</v>
      </c>
      <c r="AD85" t="s">
        <v>69</v>
      </c>
      <c r="AE85" t="s">
        <v>76</v>
      </c>
      <c r="AF85" s="22" t="s">
        <v>376</v>
      </c>
      <c r="AG85" s="24" t="s">
        <v>69</v>
      </c>
      <c r="AH85" t="s">
        <v>76</v>
      </c>
      <c r="AI85" t="s">
        <v>150</v>
      </c>
      <c r="AJ85" s="7" t="s">
        <v>397</v>
      </c>
      <c r="AK85" s="7" t="s">
        <v>397</v>
      </c>
      <c r="AL85"/>
      <c r="AN85" s="7" t="s">
        <v>397</v>
      </c>
      <c r="AO85" s="7" t="s">
        <v>372</v>
      </c>
      <c r="AP85"/>
      <c r="AQ85"/>
      <c r="AU85" s="5"/>
      <c r="AV85" s="5"/>
      <c r="AW85" t="s">
        <v>373</v>
      </c>
      <c r="AX85" t="s">
        <v>373</v>
      </c>
      <c r="AY85" t="s">
        <v>69</v>
      </c>
      <c r="BC85"/>
      <c r="BD85" t="s">
        <v>374</v>
      </c>
      <c r="BE85" t="s">
        <v>375</v>
      </c>
      <c r="BF85" t="s">
        <v>69</v>
      </c>
      <c r="BG85" t="s">
        <v>69</v>
      </c>
      <c r="BH85" t="s">
        <v>69</v>
      </c>
      <c r="BI85" t="s">
        <v>69</v>
      </c>
      <c r="BJ85" t="s">
        <v>69</v>
      </c>
      <c r="BK85" t="s">
        <v>69</v>
      </c>
      <c r="BL85" t="s">
        <v>159</v>
      </c>
      <c r="BM85" t="s">
        <v>87</v>
      </c>
      <c r="BN85" t="s">
        <v>377</v>
      </c>
      <c r="BO85" t="s">
        <v>374</v>
      </c>
      <c r="BP85">
        <v>1</v>
      </c>
      <c r="BQ85">
        <v>22700364</v>
      </c>
      <c r="BR85" s="12">
        <v>43511</v>
      </c>
      <c r="BS85">
        <v>747089</v>
      </c>
      <c r="BT85" t="s">
        <v>69</v>
      </c>
      <c r="BU85" t="s">
        <v>69</v>
      </c>
      <c r="BV85" t="s">
        <v>69</v>
      </c>
      <c r="BW85" t="s">
        <v>69</v>
      </c>
    </row>
    <row r="86" spans="1:75" x14ac:dyDescent="0.2">
      <c r="A86" t="s">
        <v>362</v>
      </c>
      <c r="B86" t="s">
        <v>398</v>
      </c>
      <c r="C86" t="s">
        <v>399</v>
      </c>
      <c r="D86" t="s">
        <v>400</v>
      </c>
      <c r="E86" t="s">
        <v>69</v>
      </c>
      <c r="F86">
        <v>30832582</v>
      </c>
      <c r="G86" s="3" t="s">
        <v>366</v>
      </c>
      <c r="H86" s="3" t="s">
        <v>367</v>
      </c>
      <c r="I86" s="3" t="s">
        <v>368</v>
      </c>
      <c r="J86" s="3" t="s">
        <v>369</v>
      </c>
      <c r="K86" s="3" t="s">
        <v>171</v>
      </c>
      <c r="M86" s="24" t="s">
        <v>73</v>
      </c>
      <c r="O86" s="24" t="s">
        <v>75</v>
      </c>
      <c r="R86" s="24" t="s">
        <v>173</v>
      </c>
      <c r="T86" t="str">
        <f>IF(X86 &lt;&gt; "", CONCATENATE(Table1[[#This Row],[bioproject]],".",Table1[[#This Row],[Replicate group]]), "")</f>
        <v/>
      </c>
      <c r="Z86" s="66" t="s">
        <v>159</v>
      </c>
      <c r="AA86" s="6" t="e">
        <f>IF(Table1[[#This Row],[fungi_species]] &lt;&gt; "", CONCATENATE(LEFT(Table1[[#This Row],[fungi_species]],2), LEFT(_xlfn.TEXTAFTER(Table1[[#This Row],[fungi_species]], " ", 1),3)),"")</f>
        <v>#N/A</v>
      </c>
      <c r="AB86" s="7"/>
      <c r="AC86" t="s">
        <v>378</v>
      </c>
      <c r="AD86" t="s">
        <v>69</v>
      </c>
      <c r="AE86" t="s">
        <v>76</v>
      </c>
      <c r="AF86" s="22" t="s">
        <v>376</v>
      </c>
      <c r="AG86" s="24" t="s">
        <v>69</v>
      </c>
      <c r="AH86" t="s">
        <v>76</v>
      </c>
      <c r="AI86" t="s">
        <v>150</v>
      </c>
      <c r="AJ86" s="7" t="s">
        <v>397</v>
      </c>
      <c r="AK86" s="7" t="s">
        <v>397</v>
      </c>
      <c r="AL86"/>
      <c r="AN86" s="7" t="s">
        <v>397</v>
      </c>
      <c r="AO86" s="7" t="s">
        <v>372</v>
      </c>
      <c r="AP86"/>
      <c r="AQ86"/>
      <c r="AU86" s="5"/>
      <c r="AV86" s="5"/>
      <c r="AW86" t="s">
        <v>373</v>
      </c>
      <c r="AX86" t="s">
        <v>373</v>
      </c>
      <c r="AY86" t="s">
        <v>69</v>
      </c>
      <c r="BC86"/>
      <c r="BD86" t="s">
        <v>374</v>
      </c>
      <c r="BE86" t="s">
        <v>375</v>
      </c>
      <c r="BF86" t="s">
        <v>69</v>
      </c>
      <c r="BG86" t="s">
        <v>69</v>
      </c>
      <c r="BH86" t="s">
        <v>69</v>
      </c>
      <c r="BI86" t="s">
        <v>69</v>
      </c>
      <c r="BJ86" t="s">
        <v>69</v>
      </c>
      <c r="BK86" t="s">
        <v>69</v>
      </c>
      <c r="BL86" t="s">
        <v>159</v>
      </c>
      <c r="BM86" t="s">
        <v>87</v>
      </c>
      <c r="BN86" t="s">
        <v>377</v>
      </c>
      <c r="BO86" t="s">
        <v>374</v>
      </c>
      <c r="BP86">
        <v>1</v>
      </c>
      <c r="BQ86">
        <v>24953282</v>
      </c>
      <c r="BR86" s="12">
        <v>43511</v>
      </c>
      <c r="BS86">
        <v>747089</v>
      </c>
      <c r="BT86" t="s">
        <v>69</v>
      </c>
      <c r="BU86" t="s">
        <v>69</v>
      </c>
      <c r="BV86" t="s">
        <v>69</v>
      </c>
      <c r="BW86" t="s">
        <v>69</v>
      </c>
    </row>
    <row r="87" spans="1:75" x14ac:dyDescent="0.2">
      <c r="A87" t="s">
        <v>362</v>
      </c>
      <c r="B87" t="s">
        <v>401</v>
      </c>
      <c r="C87" t="s">
        <v>402</v>
      </c>
      <c r="D87" t="s">
        <v>403</v>
      </c>
      <c r="E87" t="s">
        <v>69</v>
      </c>
      <c r="F87">
        <v>30832582</v>
      </c>
      <c r="G87" s="3" t="s">
        <v>366</v>
      </c>
      <c r="H87" s="3" t="s">
        <v>367</v>
      </c>
      <c r="I87" s="3" t="s">
        <v>368</v>
      </c>
      <c r="J87" s="3" t="s">
        <v>369</v>
      </c>
      <c r="K87" s="3" t="s">
        <v>171</v>
      </c>
      <c r="M87" s="24" t="s">
        <v>73</v>
      </c>
      <c r="O87" s="24" t="s">
        <v>75</v>
      </c>
      <c r="R87" s="24" t="s">
        <v>173</v>
      </c>
      <c r="T87" t="str">
        <f>IF(X87 &lt;&gt; "", CONCATENATE(Table1[[#This Row],[bioproject]],".",Table1[[#This Row],[Replicate group]]), "")</f>
        <v/>
      </c>
      <c r="Z87" s="66" t="s">
        <v>159</v>
      </c>
      <c r="AA87" s="6" t="e">
        <f>IF(Table1[[#This Row],[fungi_species]] &lt;&gt; "", CONCATENATE(LEFT(Table1[[#This Row],[fungi_species]],2), LEFT(_xlfn.TEXTAFTER(Table1[[#This Row],[fungi_species]], " ", 1),3)),"")</f>
        <v>#N/A</v>
      </c>
      <c r="AB87" s="7"/>
      <c r="AC87" t="s">
        <v>378</v>
      </c>
      <c r="AD87" t="s">
        <v>69</v>
      </c>
      <c r="AE87" t="s">
        <v>76</v>
      </c>
      <c r="AF87" s="22" t="s">
        <v>376</v>
      </c>
      <c r="AG87" s="24" t="s">
        <v>69</v>
      </c>
      <c r="AH87" t="s">
        <v>76</v>
      </c>
      <c r="AI87" t="s">
        <v>150</v>
      </c>
      <c r="AJ87" s="7" t="s">
        <v>397</v>
      </c>
      <c r="AK87" s="7" t="s">
        <v>397</v>
      </c>
      <c r="AL87"/>
      <c r="AN87" s="7" t="s">
        <v>397</v>
      </c>
      <c r="AO87" s="7" t="s">
        <v>372</v>
      </c>
      <c r="AP87"/>
      <c r="AQ87"/>
      <c r="AU87" s="5"/>
      <c r="AV87" s="5"/>
      <c r="AW87" t="s">
        <v>373</v>
      </c>
      <c r="AX87" t="s">
        <v>373</v>
      </c>
      <c r="AY87" t="s">
        <v>69</v>
      </c>
      <c r="BC87"/>
      <c r="BD87" t="s">
        <v>374</v>
      </c>
      <c r="BE87" t="s">
        <v>375</v>
      </c>
      <c r="BF87" t="s">
        <v>69</v>
      </c>
      <c r="BG87" t="s">
        <v>69</v>
      </c>
      <c r="BH87" t="s">
        <v>69</v>
      </c>
      <c r="BI87" t="s">
        <v>69</v>
      </c>
      <c r="BJ87" t="s">
        <v>69</v>
      </c>
      <c r="BK87" t="s">
        <v>69</v>
      </c>
      <c r="BL87" t="s">
        <v>159</v>
      </c>
      <c r="BM87" t="s">
        <v>87</v>
      </c>
      <c r="BN87" t="s">
        <v>377</v>
      </c>
      <c r="BO87" t="s">
        <v>374</v>
      </c>
      <c r="BP87">
        <v>1</v>
      </c>
      <c r="BQ87">
        <v>27901425</v>
      </c>
      <c r="BR87" s="12">
        <v>43511</v>
      </c>
      <c r="BS87">
        <v>747089</v>
      </c>
      <c r="BT87" t="s">
        <v>69</v>
      </c>
      <c r="BU87" t="s">
        <v>69</v>
      </c>
      <c r="BV87" t="s">
        <v>69</v>
      </c>
      <c r="BW87" t="s">
        <v>69</v>
      </c>
    </row>
    <row r="88" spans="1:75" x14ac:dyDescent="0.2">
      <c r="A88" t="s">
        <v>19243</v>
      </c>
      <c r="B88" t="s">
        <v>19287</v>
      </c>
      <c r="C88" t="s">
        <v>19288</v>
      </c>
      <c r="D88" t="s">
        <v>19264</v>
      </c>
      <c r="E88" t="s">
        <v>69</v>
      </c>
      <c r="F88">
        <v>31969895</v>
      </c>
      <c r="G88" s="3" t="s">
        <v>11650</v>
      </c>
      <c r="H88" s="3" t="s">
        <v>8103</v>
      </c>
      <c r="J88" s="3" t="s">
        <v>19247</v>
      </c>
      <c r="K88" s="3"/>
      <c r="L88" s="6" t="s">
        <v>171</v>
      </c>
      <c r="M88" s="24" t="s">
        <v>171</v>
      </c>
      <c r="O88" s="47" t="s">
        <v>30786</v>
      </c>
      <c r="R88" s="24" t="s">
        <v>514</v>
      </c>
      <c r="S88" t="s">
        <v>3570</v>
      </c>
      <c r="T88" t="str">
        <f>IF(X88 &lt;&gt; "", CONCATENATE(Table1[[#This Row],[bioproject]],".",Table1[[#This Row],[Replicate group]]), "")</f>
        <v>PRJNA480952.B</v>
      </c>
      <c r="X88" s="52" t="s">
        <v>30760</v>
      </c>
      <c r="Z88" s="66" t="s">
        <v>263</v>
      </c>
      <c r="AA88" s="6" t="str">
        <f>IF(Table1[[#This Row],[fungi_species]] &lt;&gt; "", CONCATENATE(LEFT(Table1[[#This Row],[fungi_species]],2), LEFT(_xlfn.TEXTAFTER(Table1[[#This Row],[fungi_species]], " ", 1),3)),"")</f>
        <v>Zytri</v>
      </c>
      <c r="AB88" s="7"/>
      <c r="AC88" s="24" t="s">
        <v>19267</v>
      </c>
      <c r="AD88" s="22" t="s">
        <v>69</v>
      </c>
      <c r="AE88" s="24" t="s">
        <v>19289</v>
      </c>
      <c r="AF88" s="22" t="s">
        <v>19265</v>
      </c>
      <c r="AG88" s="24" t="s">
        <v>19268</v>
      </c>
      <c r="AH88" t="s">
        <v>174</v>
      </c>
      <c r="AI88" t="s">
        <v>150</v>
      </c>
      <c r="AJ88" s="7"/>
      <c r="AK88" s="7"/>
      <c r="AL88">
        <v>1047171</v>
      </c>
      <c r="AN88" s="7" t="s">
        <v>171</v>
      </c>
      <c r="AO88" s="7" t="s">
        <v>177</v>
      </c>
      <c r="AP88"/>
      <c r="AQ88" t="s">
        <v>171</v>
      </c>
      <c r="AR88" t="s">
        <v>73</v>
      </c>
      <c r="AU88" s="5"/>
      <c r="AV88" s="5"/>
      <c r="AW88" t="s">
        <v>177</v>
      </c>
      <c r="AX88" t="s">
        <v>177</v>
      </c>
      <c r="AY88" t="s">
        <v>69</v>
      </c>
      <c r="AZ88" t="s">
        <v>11651</v>
      </c>
      <c r="BA88" t="s">
        <v>179</v>
      </c>
      <c r="BB88">
        <v>2019</v>
      </c>
      <c r="BC88" t="s">
        <v>11652</v>
      </c>
      <c r="BD88" t="s">
        <v>19249</v>
      </c>
      <c r="BE88" t="s">
        <v>19250</v>
      </c>
      <c r="BF88" t="s">
        <v>69</v>
      </c>
      <c r="BG88" t="s">
        <v>69</v>
      </c>
      <c r="BH88" t="s">
        <v>69</v>
      </c>
      <c r="BI88" t="s">
        <v>69</v>
      </c>
      <c r="BJ88" t="s">
        <v>69</v>
      </c>
      <c r="BK88" t="s">
        <v>69</v>
      </c>
      <c r="BL88" t="s">
        <v>159</v>
      </c>
      <c r="BM88" t="s">
        <v>734</v>
      </c>
      <c r="BN88" s="30" t="s">
        <v>873</v>
      </c>
      <c r="BO88" t="s">
        <v>19249</v>
      </c>
      <c r="BP88">
        <v>1</v>
      </c>
      <c r="BQ88">
        <v>94348640</v>
      </c>
      <c r="BR88" s="12" t="s">
        <v>19253</v>
      </c>
      <c r="BS88">
        <v>4565</v>
      </c>
      <c r="BT88" t="s">
        <v>69</v>
      </c>
      <c r="BU88" t="s">
        <v>9708</v>
      </c>
      <c r="BV88" t="s">
        <v>69</v>
      </c>
      <c r="BW88" t="s">
        <v>69</v>
      </c>
    </row>
    <row r="89" spans="1:75" x14ac:dyDescent="0.2">
      <c r="A89" t="s">
        <v>19243</v>
      </c>
      <c r="B89" t="s">
        <v>19284</v>
      </c>
      <c r="C89" t="s">
        <v>19285</v>
      </c>
      <c r="D89" t="s">
        <v>19264</v>
      </c>
      <c r="E89" t="s">
        <v>69</v>
      </c>
      <c r="F89">
        <v>31969895</v>
      </c>
      <c r="G89" s="3" t="s">
        <v>11650</v>
      </c>
      <c r="H89" s="3" t="s">
        <v>8103</v>
      </c>
      <c r="J89" s="3" t="s">
        <v>19247</v>
      </c>
      <c r="K89" s="3"/>
      <c r="L89" s="6" t="s">
        <v>171</v>
      </c>
      <c r="M89" s="24" t="s">
        <v>171</v>
      </c>
      <c r="O89" s="47" t="s">
        <v>30786</v>
      </c>
      <c r="R89" s="24" t="s">
        <v>514</v>
      </c>
      <c r="S89" t="s">
        <v>3570</v>
      </c>
      <c r="T89" t="str">
        <f>IF(X89 &lt;&gt; "", CONCATENATE(Table1[[#This Row],[bioproject]],".",Table1[[#This Row],[Replicate group]]), "")</f>
        <v>PRJNA480952.B</v>
      </c>
      <c r="X89" s="52" t="s">
        <v>30760</v>
      </c>
      <c r="Z89" s="66" t="s">
        <v>263</v>
      </c>
      <c r="AA89" s="6" t="str">
        <f>IF(Table1[[#This Row],[fungi_species]] &lt;&gt; "", CONCATENATE(LEFT(Table1[[#This Row],[fungi_species]],2), LEFT(_xlfn.TEXTAFTER(Table1[[#This Row],[fungi_species]], " ", 1),3)),"")</f>
        <v>Zytri</v>
      </c>
      <c r="AB89" s="7"/>
      <c r="AC89" s="24" t="s">
        <v>19267</v>
      </c>
      <c r="AD89" s="22" t="s">
        <v>69</v>
      </c>
      <c r="AE89" s="24" t="s">
        <v>19286</v>
      </c>
      <c r="AF89" s="22" t="s">
        <v>19265</v>
      </c>
      <c r="AG89" s="24" t="s">
        <v>19268</v>
      </c>
      <c r="AH89" t="s">
        <v>174</v>
      </c>
      <c r="AI89" t="s">
        <v>150</v>
      </c>
      <c r="AJ89" s="7"/>
      <c r="AK89" s="7"/>
      <c r="AL89">
        <v>1047171</v>
      </c>
      <c r="AN89" s="7" t="s">
        <v>171</v>
      </c>
      <c r="AO89" s="7" t="s">
        <v>177</v>
      </c>
      <c r="AP89"/>
      <c r="AQ89" t="s">
        <v>171</v>
      </c>
      <c r="AR89" t="s">
        <v>73</v>
      </c>
      <c r="AU89" s="5"/>
      <c r="AV89" s="5"/>
      <c r="AW89" t="s">
        <v>177</v>
      </c>
      <c r="AX89" t="s">
        <v>177</v>
      </c>
      <c r="AY89" t="s">
        <v>69</v>
      </c>
      <c r="AZ89" t="s">
        <v>11651</v>
      </c>
      <c r="BA89" t="s">
        <v>179</v>
      </c>
      <c r="BB89">
        <v>2019</v>
      </c>
      <c r="BC89" t="s">
        <v>11652</v>
      </c>
      <c r="BD89" t="s">
        <v>19249</v>
      </c>
      <c r="BE89" t="s">
        <v>19250</v>
      </c>
      <c r="BF89" t="s">
        <v>69</v>
      </c>
      <c r="BG89" t="s">
        <v>69</v>
      </c>
      <c r="BH89" t="s">
        <v>69</v>
      </c>
      <c r="BI89" t="s">
        <v>69</v>
      </c>
      <c r="BJ89" t="s">
        <v>69</v>
      </c>
      <c r="BK89" t="s">
        <v>69</v>
      </c>
      <c r="BL89" t="s">
        <v>159</v>
      </c>
      <c r="BM89" t="s">
        <v>734</v>
      </c>
      <c r="BN89" s="30" t="s">
        <v>873</v>
      </c>
      <c r="BO89" t="s">
        <v>19249</v>
      </c>
      <c r="BP89">
        <v>1</v>
      </c>
      <c r="BQ89">
        <v>97059757</v>
      </c>
      <c r="BR89" s="12" t="s">
        <v>19253</v>
      </c>
      <c r="BS89">
        <v>4565</v>
      </c>
      <c r="BT89" t="s">
        <v>69</v>
      </c>
      <c r="BU89" t="s">
        <v>9708</v>
      </c>
      <c r="BV89" t="s">
        <v>69</v>
      </c>
      <c r="BW89" t="s">
        <v>69</v>
      </c>
    </row>
    <row r="90" spans="1:75" x14ac:dyDescent="0.2">
      <c r="A90" t="s">
        <v>19243</v>
      </c>
      <c r="B90" t="s">
        <v>19272</v>
      </c>
      <c r="C90" t="s">
        <v>19273</v>
      </c>
      <c r="D90" t="s">
        <v>19264</v>
      </c>
      <c r="E90" t="s">
        <v>69</v>
      </c>
      <c r="F90">
        <v>31969895</v>
      </c>
      <c r="G90" s="3" t="s">
        <v>11650</v>
      </c>
      <c r="H90" s="3" t="s">
        <v>8103</v>
      </c>
      <c r="J90" s="3" t="s">
        <v>19247</v>
      </c>
      <c r="K90" s="3"/>
      <c r="L90" s="6" t="s">
        <v>171</v>
      </c>
      <c r="M90" s="24" t="s">
        <v>171</v>
      </c>
      <c r="O90" s="47" t="s">
        <v>30786</v>
      </c>
      <c r="R90" s="24" t="s">
        <v>514</v>
      </c>
      <c r="S90" t="s">
        <v>3570</v>
      </c>
      <c r="T90" t="str">
        <f>IF(X90 &lt;&gt; "", CONCATENATE(Table1[[#This Row],[bioproject]],".",Table1[[#This Row],[Replicate group]]), "")</f>
        <v>PRJNA480952.C</v>
      </c>
      <c r="X90" s="52" t="s">
        <v>30782</v>
      </c>
      <c r="Z90" s="66" t="s">
        <v>263</v>
      </c>
      <c r="AA90" s="6" t="str">
        <f>IF(Table1[[#This Row],[fungi_species]] &lt;&gt; "", CONCATENATE(LEFT(Table1[[#This Row],[fungi_species]],2), LEFT(_xlfn.TEXTAFTER(Table1[[#This Row],[fungi_species]], " ", 1),3)),"")</f>
        <v>Zytri</v>
      </c>
      <c r="AB90" s="7"/>
      <c r="AC90" s="24" t="s">
        <v>19267</v>
      </c>
      <c r="AD90" s="22" t="s">
        <v>69</v>
      </c>
      <c r="AE90" s="24" t="s">
        <v>19274</v>
      </c>
      <c r="AF90" s="22" t="s">
        <v>19265</v>
      </c>
      <c r="AG90" s="24" t="s">
        <v>19268</v>
      </c>
      <c r="AH90" t="s">
        <v>174</v>
      </c>
      <c r="AI90" t="s">
        <v>150</v>
      </c>
      <c r="AJ90" s="7"/>
      <c r="AK90" s="7"/>
      <c r="AL90">
        <v>1047171</v>
      </c>
      <c r="AN90" s="7" t="s">
        <v>171</v>
      </c>
      <c r="AO90" s="7" t="s">
        <v>177</v>
      </c>
      <c r="AP90"/>
      <c r="AQ90" t="s">
        <v>171</v>
      </c>
      <c r="AR90" t="s">
        <v>73</v>
      </c>
      <c r="AU90" s="5"/>
      <c r="AV90" s="5"/>
      <c r="AW90" t="s">
        <v>177</v>
      </c>
      <c r="AX90" t="s">
        <v>177</v>
      </c>
      <c r="AY90" t="s">
        <v>69</v>
      </c>
      <c r="AZ90" t="s">
        <v>11651</v>
      </c>
      <c r="BA90" t="s">
        <v>179</v>
      </c>
      <c r="BB90">
        <v>2019</v>
      </c>
      <c r="BC90" t="s">
        <v>11652</v>
      </c>
      <c r="BD90" t="s">
        <v>19249</v>
      </c>
      <c r="BE90" t="s">
        <v>19250</v>
      </c>
      <c r="BF90" t="s">
        <v>69</v>
      </c>
      <c r="BG90" t="s">
        <v>69</v>
      </c>
      <c r="BH90" t="s">
        <v>69</v>
      </c>
      <c r="BI90" t="s">
        <v>69</v>
      </c>
      <c r="BJ90" t="s">
        <v>69</v>
      </c>
      <c r="BK90" t="s">
        <v>69</v>
      </c>
      <c r="BL90" t="s">
        <v>159</v>
      </c>
      <c r="BM90" t="s">
        <v>734</v>
      </c>
      <c r="BN90" s="30" t="s">
        <v>873</v>
      </c>
      <c r="BO90" t="s">
        <v>19249</v>
      </c>
      <c r="BP90">
        <v>1</v>
      </c>
      <c r="BQ90">
        <v>74068614</v>
      </c>
      <c r="BR90" s="12" t="s">
        <v>19253</v>
      </c>
      <c r="BS90">
        <v>4565</v>
      </c>
      <c r="BT90" t="s">
        <v>69</v>
      </c>
      <c r="BU90" t="s">
        <v>9708</v>
      </c>
      <c r="BV90" t="s">
        <v>69</v>
      </c>
      <c r="BW90" t="s">
        <v>69</v>
      </c>
    </row>
    <row r="91" spans="1:75" x14ac:dyDescent="0.2">
      <c r="A91" t="s">
        <v>431</v>
      </c>
      <c r="B91" t="s">
        <v>432</v>
      </c>
      <c r="C91" t="s">
        <v>433</v>
      </c>
      <c r="D91" t="s">
        <v>434</v>
      </c>
      <c r="E91" t="s">
        <v>69</v>
      </c>
      <c r="F91">
        <v>25132374</v>
      </c>
      <c r="G91" s="3" t="s">
        <v>159</v>
      </c>
      <c r="H91" s="3" t="s">
        <v>435</v>
      </c>
      <c r="I91" s="3" t="s">
        <v>436</v>
      </c>
      <c r="J91" s="3" t="s">
        <v>437</v>
      </c>
      <c r="K91" s="3" t="s">
        <v>73</v>
      </c>
      <c r="L91" s="6" t="s">
        <v>438</v>
      </c>
      <c r="M91" s="24" t="s">
        <v>73</v>
      </c>
      <c r="N91" s="5" t="s">
        <v>439</v>
      </c>
      <c r="O91" s="62" t="s">
        <v>30786</v>
      </c>
      <c r="R91" s="24" t="s">
        <v>440</v>
      </c>
      <c r="T91" t="str">
        <f>IF(X91 &lt;&gt; "", CONCATENATE(Table1[[#This Row],[bioproject]],".",Table1[[#This Row],[Replicate group]]), "")</f>
        <v/>
      </c>
      <c r="Y91" s="59" t="s">
        <v>31262</v>
      </c>
      <c r="AA91" s="6" t="str">
        <f>IF(Table1[[#This Row],[fungi_species]] &lt;&gt; "", CONCATENATE(LEFT(Table1[[#This Row],[fungi_species]],2), LEFT(_xlfn.TEXTAFTER(Table1[[#This Row],[fungi_species]], " ", 1),3)),"")</f>
        <v/>
      </c>
      <c r="AB91" s="7"/>
      <c r="AC91" t="s">
        <v>452</v>
      </c>
      <c r="AD91" t="s">
        <v>69</v>
      </c>
      <c r="AE91" t="s">
        <v>450</v>
      </c>
      <c r="AF91" s="22" t="s">
        <v>269</v>
      </c>
      <c r="AG91" s="24" t="s">
        <v>69</v>
      </c>
      <c r="AH91" t="s">
        <v>441</v>
      </c>
      <c r="AI91" t="s">
        <v>77</v>
      </c>
      <c r="AJ91" s="7"/>
      <c r="AK91" s="7"/>
      <c r="AL91"/>
      <c r="AN91" s="7"/>
      <c r="AO91" s="7"/>
      <c r="AP91"/>
      <c r="AQ91"/>
      <c r="AU91" s="5"/>
      <c r="AV91" s="5"/>
      <c r="AW91" t="s">
        <v>442</v>
      </c>
      <c r="AX91" t="s">
        <v>442</v>
      </c>
      <c r="AY91" t="s">
        <v>443</v>
      </c>
      <c r="AZ91" t="s">
        <v>444</v>
      </c>
      <c r="BA91" t="s">
        <v>445</v>
      </c>
      <c r="BB91" t="s">
        <v>446</v>
      </c>
      <c r="BC91" t="s">
        <v>447</v>
      </c>
      <c r="BD91" t="s">
        <v>448</v>
      </c>
      <c r="BE91" t="s">
        <v>449</v>
      </c>
      <c r="BF91" t="s">
        <v>69</v>
      </c>
      <c r="BG91" t="s">
        <v>69</v>
      </c>
      <c r="BH91" t="s">
        <v>69</v>
      </c>
      <c r="BI91" t="s">
        <v>69</v>
      </c>
      <c r="BJ91" t="s">
        <v>69</v>
      </c>
      <c r="BK91" t="s">
        <v>69</v>
      </c>
      <c r="BL91" t="s">
        <v>159</v>
      </c>
      <c r="BM91" t="s">
        <v>87</v>
      </c>
      <c r="BN91" t="s">
        <v>271</v>
      </c>
      <c r="BO91" t="s">
        <v>448</v>
      </c>
      <c r="BP91">
        <v>1</v>
      </c>
      <c r="BQ91">
        <v>10458935</v>
      </c>
      <c r="BR91" s="12" t="s">
        <v>451</v>
      </c>
      <c r="BS91">
        <v>3708</v>
      </c>
      <c r="BT91" t="s">
        <v>69</v>
      </c>
      <c r="BU91" t="s">
        <v>453</v>
      </c>
      <c r="BV91" t="s">
        <v>69</v>
      </c>
      <c r="BW91" t="s">
        <v>69</v>
      </c>
    </row>
    <row r="92" spans="1:75" x14ac:dyDescent="0.2">
      <c r="A92" t="s">
        <v>431</v>
      </c>
      <c r="B92" t="s">
        <v>454</v>
      </c>
      <c r="C92" t="s">
        <v>455</v>
      </c>
      <c r="D92" t="s">
        <v>456</v>
      </c>
      <c r="E92" t="s">
        <v>69</v>
      </c>
      <c r="F92">
        <v>25132374</v>
      </c>
      <c r="G92" s="3" t="s">
        <v>159</v>
      </c>
      <c r="H92" s="3" t="s">
        <v>435</v>
      </c>
      <c r="I92" s="3" t="s">
        <v>436</v>
      </c>
      <c r="J92" s="3" t="s">
        <v>437</v>
      </c>
      <c r="K92" s="3" t="s">
        <v>73</v>
      </c>
      <c r="L92" s="6" t="s">
        <v>438</v>
      </c>
      <c r="M92" s="24" t="s">
        <v>73</v>
      </c>
      <c r="N92" s="5" t="s">
        <v>439</v>
      </c>
      <c r="O92" s="62" t="s">
        <v>30786</v>
      </c>
      <c r="R92" s="24" t="s">
        <v>440</v>
      </c>
      <c r="T92" t="str">
        <f>IF(X92 &lt;&gt; "", CONCATENATE(Table1[[#This Row],[bioproject]],".",Table1[[#This Row],[Replicate group]]), "")</f>
        <v/>
      </c>
      <c r="Y92" s="59" t="s">
        <v>31262</v>
      </c>
      <c r="AA92" s="6" t="str">
        <f>IF(Table1[[#This Row],[fungi_species]] &lt;&gt; "", CONCATENATE(LEFT(Table1[[#This Row],[fungi_species]],2), LEFT(_xlfn.TEXTAFTER(Table1[[#This Row],[fungi_species]], " ", 1),3)),"")</f>
        <v/>
      </c>
      <c r="AB92" s="7"/>
      <c r="AC92" t="s">
        <v>458</v>
      </c>
      <c r="AD92" t="s">
        <v>69</v>
      </c>
      <c r="AE92" t="s">
        <v>457</v>
      </c>
      <c r="AF92" s="22" t="s">
        <v>269</v>
      </c>
      <c r="AG92" s="24" t="s">
        <v>69</v>
      </c>
      <c r="AH92" t="s">
        <v>441</v>
      </c>
      <c r="AI92" t="s">
        <v>77</v>
      </c>
      <c r="AJ92" s="7"/>
      <c r="AK92" s="7"/>
      <c r="AL92"/>
      <c r="AN92" s="7"/>
      <c r="AO92" s="7"/>
      <c r="AP92"/>
      <c r="AQ92"/>
      <c r="AU92" s="5"/>
      <c r="AV92" s="5"/>
      <c r="AW92" t="s">
        <v>442</v>
      </c>
      <c r="AX92" t="s">
        <v>442</v>
      </c>
      <c r="AY92" t="s">
        <v>443</v>
      </c>
      <c r="AZ92" t="s">
        <v>444</v>
      </c>
      <c r="BA92" t="s">
        <v>445</v>
      </c>
      <c r="BB92" t="s">
        <v>446</v>
      </c>
      <c r="BC92" t="s">
        <v>447</v>
      </c>
      <c r="BD92" t="s">
        <v>448</v>
      </c>
      <c r="BE92" t="s">
        <v>449</v>
      </c>
      <c r="BF92" t="s">
        <v>69</v>
      </c>
      <c r="BG92" t="s">
        <v>69</v>
      </c>
      <c r="BH92" t="s">
        <v>69</v>
      </c>
      <c r="BI92" t="s">
        <v>69</v>
      </c>
      <c r="BJ92" t="s">
        <v>69</v>
      </c>
      <c r="BK92" t="s">
        <v>69</v>
      </c>
      <c r="BL92" t="s">
        <v>159</v>
      </c>
      <c r="BM92" t="s">
        <v>87</v>
      </c>
      <c r="BN92" t="s">
        <v>271</v>
      </c>
      <c r="BO92" t="s">
        <v>448</v>
      </c>
      <c r="BP92">
        <v>1</v>
      </c>
      <c r="BQ92">
        <v>10130534</v>
      </c>
      <c r="BR92" s="12" t="s">
        <v>451</v>
      </c>
      <c r="BS92">
        <v>3708</v>
      </c>
      <c r="BT92" t="s">
        <v>69</v>
      </c>
      <c r="BU92" t="s">
        <v>453</v>
      </c>
      <c r="BV92" t="s">
        <v>69</v>
      </c>
      <c r="BW92" t="s">
        <v>69</v>
      </c>
    </row>
    <row r="93" spans="1:75" x14ac:dyDescent="0.2">
      <c r="A93" t="s">
        <v>459</v>
      </c>
      <c r="B93" t="s">
        <v>460</v>
      </c>
      <c r="C93" t="s">
        <v>461</v>
      </c>
      <c r="D93" t="s">
        <v>462</v>
      </c>
      <c r="E93" t="s">
        <v>69</v>
      </c>
      <c r="F93">
        <v>33637717</v>
      </c>
      <c r="G93" s="3" t="s">
        <v>463</v>
      </c>
      <c r="H93" s="3" t="s">
        <v>464</v>
      </c>
      <c r="J93" s="3" t="s">
        <v>465</v>
      </c>
      <c r="K93" s="3" t="s">
        <v>73</v>
      </c>
      <c r="M93" s="24" t="s">
        <v>73</v>
      </c>
      <c r="N93" s="5" t="s">
        <v>466</v>
      </c>
      <c r="O93" s="62" t="s">
        <v>30786</v>
      </c>
      <c r="R93" s="24" t="s">
        <v>467</v>
      </c>
      <c r="T93" t="str">
        <f>IF(X93 &lt;&gt; "", CONCATENATE(Table1[[#This Row],[bioproject]],".",Table1[[#This Row],[Replicate group]]), "")</f>
        <v/>
      </c>
      <c r="AA93" s="6" t="str">
        <f>IF(Table1[[#This Row],[fungi_species]] &lt;&gt; "", CONCATENATE(LEFT(Table1[[#This Row],[fungi_species]],2), LEFT(_xlfn.TEXTAFTER(Table1[[#This Row],[fungi_species]], " ", 1),3)),"")</f>
        <v/>
      </c>
      <c r="AB93" s="7"/>
      <c r="AC93" t="s">
        <v>480</v>
      </c>
      <c r="AD93" t="s">
        <v>69</v>
      </c>
      <c r="AE93" t="s">
        <v>69</v>
      </c>
      <c r="AF93" s="22" t="s">
        <v>476</v>
      </c>
      <c r="AG93" s="24" t="s">
        <v>69</v>
      </c>
      <c r="AH93" t="s">
        <v>468</v>
      </c>
      <c r="AI93" t="s">
        <v>77</v>
      </c>
      <c r="AJ93" s="7"/>
      <c r="AK93" s="7"/>
      <c r="AL93"/>
      <c r="AN93" s="7"/>
      <c r="AO93" s="7"/>
      <c r="AP93"/>
      <c r="AQ93"/>
      <c r="AU93" s="5"/>
      <c r="AV93" s="5"/>
      <c r="AW93" t="s">
        <v>469</v>
      </c>
      <c r="AX93" t="s">
        <v>469</v>
      </c>
      <c r="AY93" t="s">
        <v>69</v>
      </c>
      <c r="AZ93" t="s">
        <v>470</v>
      </c>
      <c r="BA93" t="s">
        <v>471</v>
      </c>
      <c r="BB93" t="s">
        <v>472</v>
      </c>
      <c r="BC93" t="s">
        <v>473</v>
      </c>
      <c r="BD93" t="s">
        <v>474</v>
      </c>
      <c r="BE93" t="s">
        <v>475</v>
      </c>
      <c r="BF93" t="s">
        <v>69</v>
      </c>
      <c r="BG93" t="s">
        <v>69</v>
      </c>
      <c r="BH93" t="s">
        <v>69</v>
      </c>
      <c r="BI93" t="s">
        <v>69</v>
      </c>
      <c r="BJ93" t="s">
        <v>69</v>
      </c>
      <c r="BK93" t="s">
        <v>69</v>
      </c>
      <c r="BL93" t="s">
        <v>477</v>
      </c>
      <c r="BM93" t="s">
        <v>87</v>
      </c>
      <c r="BN93" t="s">
        <v>478</v>
      </c>
      <c r="BO93" t="s">
        <v>474</v>
      </c>
      <c r="BP93">
        <v>1</v>
      </c>
      <c r="BQ93">
        <v>0</v>
      </c>
      <c r="BR93" s="12" t="s">
        <v>479</v>
      </c>
      <c r="BS93">
        <v>3702</v>
      </c>
      <c r="BT93" t="s">
        <v>69</v>
      </c>
      <c r="BU93" t="s">
        <v>69</v>
      </c>
      <c r="BV93" t="s">
        <v>69</v>
      </c>
      <c r="BW93" t="s">
        <v>69</v>
      </c>
    </row>
    <row r="94" spans="1:75" x14ac:dyDescent="0.2">
      <c r="A94" t="s">
        <v>459</v>
      </c>
      <c r="B94" t="s">
        <v>481</v>
      </c>
      <c r="C94" t="s">
        <v>482</v>
      </c>
      <c r="D94" t="s">
        <v>483</v>
      </c>
      <c r="E94" t="s">
        <v>69</v>
      </c>
      <c r="F94">
        <v>33637717</v>
      </c>
      <c r="G94" s="3" t="s">
        <v>463</v>
      </c>
      <c r="H94" s="3" t="s">
        <v>464</v>
      </c>
      <c r="J94" s="3" t="s">
        <v>465</v>
      </c>
      <c r="K94" s="3" t="s">
        <v>73</v>
      </c>
      <c r="M94" s="24" t="s">
        <v>73</v>
      </c>
      <c r="N94" s="5" t="s">
        <v>466</v>
      </c>
      <c r="O94" s="62" t="s">
        <v>30786</v>
      </c>
      <c r="R94" s="24" t="s">
        <v>467</v>
      </c>
      <c r="T94" t="str">
        <f>IF(X94 &lt;&gt; "", CONCATENATE(Table1[[#This Row],[bioproject]],".",Table1[[#This Row],[Replicate group]]), "")</f>
        <v/>
      </c>
      <c r="AA94" s="6" t="str">
        <f>IF(Table1[[#This Row],[fungi_species]] &lt;&gt; "", CONCATENATE(LEFT(Table1[[#This Row],[fungi_species]],2), LEFT(_xlfn.TEXTAFTER(Table1[[#This Row],[fungi_species]], " ", 1),3)),"")</f>
        <v/>
      </c>
      <c r="AB94" s="7"/>
      <c r="AC94" t="s">
        <v>485</v>
      </c>
      <c r="AD94" t="s">
        <v>69</v>
      </c>
      <c r="AE94" t="s">
        <v>69</v>
      </c>
      <c r="AF94" s="22" t="s">
        <v>484</v>
      </c>
      <c r="AG94" s="24" t="s">
        <v>69</v>
      </c>
      <c r="AH94" t="s">
        <v>468</v>
      </c>
      <c r="AI94" t="s">
        <v>77</v>
      </c>
      <c r="AJ94" s="7"/>
      <c r="AK94" s="7"/>
      <c r="AL94"/>
      <c r="AN94" s="7"/>
      <c r="AO94" s="7"/>
      <c r="AP94"/>
      <c r="AQ94"/>
      <c r="AU94" s="5"/>
      <c r="AV94" s="5"/>
      <c r="AW94" t="s">
        <v>469</v>
      </c>
      <c r="AX94" t="s">
        <v>469</v>
      </c>
      <c r="AY94" t="s">
        <v>69</v>
      </c>
      <c r="AZ94" t="s">
        <v>470</v>
      </c>
      <c r="BA94" t="s">
        <v>471</v>
      </c>
      <c r="BB94" t="s">
        <v>472</v>
      </c>
      <c r="BC94" t="s">
        <v>473</v>
      </c>
      <c r="BD94" t="s">
        <v>474</v>
      </c>
      <c r="BE94" t="s">
        <v>475</v>
      </c>
      <c r="BF94" t="s">
        <v>69</v>
      </c>
      <c r="BG94" t="s">
        <v>69</v>
      </c>
      <c r="BH94" t="s">
        <v>69</v>
      </c>
      <c r="BI94" t="s">
        <v>69</v>
      </c>
      <c r="BJ94" t="s">
        <v>69</v>
      </c>
      <c r="BK94" t="s">
        <v>69</v>
      </c>
      <c r="BL94" t="s">
        <v>477</v>
      </c>
      <c r="BM94" t="s">
        <v>87</v>
      </c>
      <c r="BN94" t="s">
        <v>478</v>
      </c>
      <c r="BO94" t="s">
        <v>474</v>
      </c>
      <c r="BP94">
        <v>1</v>
      </c>
      <c r="BQ94">
        <v>0</v>
      </c>
      <c r="BR94" s="12" t="s">
        <v>479</v>
      </c>
      <c r="BS94">
        <v>3702</v>
      </c>
      <c r="BT94" t="s">
        <v>69</v>
      </c>
      <c r="BU94" t="s">
        <v>69</v>
      </c>
      <c r="BV94" t="s">
        <v>69</v>
      </c>
      <c r="BW94" t="s">
        <v>69</v>
      </c>
    </row>
    <row r="95" spans="1:75" x14ac:dyDescent="0.2">
      <c r="A95" t="s">
        <v>459</v>
      </c>
      <c r="B95" t="s">
        <v>486</v>
      </c>
      <c r="C95" t="s">
        <v>487</v>
      </c>
      <c r="D95" t="s">
        <v>488</v>
      </c>
      <c r="E95" t="s">
        <v>69</v>
      </c>
      <c r="F95">
        <v>33637717</v>
      </c>
      <c r="G95" s="3" t="s">
        <v>463</v>
      </c>
      <c r="H95" s="3" t="s">
        <v>464</v>
      </c>
      <c r="J95" s="3" t="s">
        <v>465</v>
      </c>
      <c r="K95" s="3" t="s">
        <v>73</v>
      </c>
      <c r="M95" s="24" t="s">
        <v>73</v>
      </c>
      <c r="N95" s="5" t="s">
        <v>466</v>
      </c>
      <c r="O95" s="62" t="s">
        <v>30786</v>
      </c>
      <c r="R95" s="24" t="s">
        <v>467</v>
      </c>
      <c r="T95" t="str">
        <f>IF(X95 &lt;&gt; "", CONCATENATE(Table1[[#This Row],[bioproject]],".",Table1[[#This Row],[Replicate group]]), "")</f>
        <v/>
      </c>
      <c r="AA95" s="6" t="str">
        <f>IF(Table1[[#This Row],[fungi_species]] &lt;&gt; "", CONCATENATE(LEFT(Table1[[#This Row],[fungi_species]],2), LEFT(_xlfn.TEXTAFTER(Table1[[#This Row],[fungi_species]], " ", 1),3)),"")</f>
        <v/>
      </c>
      <c r="AB95" s="7"/>
      <c r="AC95" t="s">
        <v>490</v>
      </c>
      <c r="AD95" t="s">
        <v>69</v>
      </c>
      <c r="AE95" t="s">
        <v>69</v>
      </c>
      <c r="AF95" s="22" t="s">
        <v>489</v>
      </c>
      <c r="AG95" s="24" t="s">
        <v>69</v>
      </c>
      <c r="AH95" t="s">
        <v>468</v>
      </c>
      <c r="AI95" t="s">
        <v>77</v>
      </c>
      <c r="AJ95" s="7"/>
      <c r="AK95" s="7"/>
      <c r="AL95"/>
      <c r="AN95" s="7"/>
      <c r="AO95" s="7"/>
      <c r="AP95"/>
      <c r="AQ95"/>
      <c r="AU95" s="5"/>
      <c r="AV95" s="5"/>
      <c r="AW95" t="s">
        <v>469</v>
      </c>
      <c r="AX95" t="s">
        <v>469</v>
      </c>
      <c r="AY95" t="s">
        <v>69</v>
      </c>
      <c r="AZ95" t="s">
        <v>470</v>
      </c>
      <c r="BA95" t="s">
        <v>471</v>
      </c>
      <c r="BB95" t="s">
        <v>472</v>
      </c>
      <c r="BC95" t="s">
        <v>473</v>
      </c>
      <c r="BD95" t="s">
        <v>474</v>
      </c>
      <c r="BE95" t="s">
        <v>475</v>
      </c>
      <c r="BF95" t="s">
        <v>69</v>
      </c>
      <c r="BG95" t="s">
        <v>69</v>
      </c>
      <c r="BH95" t="s">
        <v>69</v>
      </c>
      <c r="BI95" t="s">
        <v>69</v>
      </c>
      <c r="BJ95" t="s">
        <v>69</v>
      </c>
      <c r="BK95" t="s">
        <v>69</v>
      </c>
      <c r="BL95" t="s">
        <v>477</v>
      </c>
      <c r="BM95" t="s">
        <v>87</v>
      </c>
      <c r="BN95" t="s">
        <v>478</v>
      </c>
      <c r="BO95" t="s">
        <v>474</v>
      </c>
      <c r="BP95">
        <v>1</v>
      </c>
      <c r="BQ95">
        <v>0</v>
      </c>
      <c r="BR95" s="12" t="s">
        <v>479</v>
      </c>
      <c r="BS95">
        <v>3702</v>
      </c>
      <c r="BT95" t="s">
        <v>69</v>
      </c>
      <c r="BU95" t="s">
        <v>69</v>
      </c>
      <c r="BV95" t="s">
        <v>69</v>
      </c>
      <c r="BW95" t="s">
        <v>69</v>
      </c>
    </row>
    <row r="96" spans="1:75" x14ac:dyDescent="0.2">
      <c r="A96" t="s">
        <v>459</v>
      </c>
      <c r="B96" t="s">
        <v>491</v>
      </c>
      <c r="C96" t="s">
        <v>492</v>
      </c>
      <c r="D96" t="s">
        <v>493</v>
      </c>
      <c r="E96" t="s">
        <v>69</v>
      </c>
      <c r="F96">
        <v>33637717</v>
      </c>
      <c r="G96" s="3" t="s">
        <v>463</v>
      </c>
      <c r="H96" s="3" t="s">
        <v>464</v>
      </c>
      <c r="J96" s="3" t="s">
        <v>465</v>
      </c>
      <c r="K96" s="3" t="s">
        <v>73</v>
      </c>
      <c r="M96" s="24" t="s">
        <v>73</v>
      </c>
      <c r="N96" s="5" t="s">
        <v>466</v>
      </c>
      <c r="O96" s="62" t="s">
        <v>30786</v>
      </c>
      <c r="R96" s="24" t="s">
        <v>467</v>
      </c>
      <c r="T96" t="str">
        <f>IF(X96 &lt;&gt; "", CONCATENATE(Table1[[#This Row],[bioproject]],".",Table1[[#This Row],[Replicate group]]), "")</f>
        <v/>
      </c>
      <c r="AA96" s="6" t="str">
        <f>IF(Table1[[#This Row],[fungi_species]] &lt;&gt; "", CONCATENATE(LEFT(Table1[[#This Row],[fungi_species]],2), LEFT(_xlfn.TEXTAFTER(Table1[[#This Row],[fungi_species]], " ", 1),3)),"")</f>
        <v/>
      </c>
      <c r="AB96" s="7"/>
      <c r="AC96" t="s">
        <v>495</v>
      </c>
      <c r="AD96" t="s">
        <v>69</v>
      </c>
      <c r="AE96" t="s">
        <v>69</v>
      </c>
      <c r="AF96" s="22" t="s">
        <v>494</v>
      </c>
      <c r="AG96" s="24" t="s">
        <v>69</v>
      </c>
      <c r="AH96" t="s">
        <v>468</v>
      </c>
      <c r="AI96" t="s">
        <v>77</v>
      </c>
      <c r="AJ96" s="7"/>
      <c r="AK96" s="7"/>
      <c r="AL96"/>
      <c r="AN96" s="7"/>
      <c r="AO96" s="7"/>
      <c r="AP96"/>
      <c r="AQ96"/>
      <c r="AU96" s="5"/>
      <c r="AV96" s="5"/>
      <c r="AW96" t="s">
        <v>469</v>
      </c>
      <c r="AX96" t="s">
        <v>469</v>
      </c>
      <c r="AY96" t="s">
        <v>69</v>
      </c>
      <c r="AZ96" t="s">
        <v>470</v>
      </c>
      <c r="BA96" t="s">
        <v>471</v>
      </c>
      <c r="BB96" t="s">
        <v>472</v>
      </c>
      <c r="BC96" t="s">
        <v>473</v>
      </c>
      <c r="BD96" t="s">
        <v>474</v>
      </c>
      <c r="BE96" t="s">
        <v>475</v>
      </c>
      <c r="BF96" t="s">
        <v>69</v>
      </c>
      <c r="BG96" t="s">
        <v>69</v>
      </c>
      <c r="BH96" t="s">
        <v>69</v>
      </c>
      <c r="BI96" t="s">
        <v>69</v>
      </c>
      <c r="BJ96" t="s">
        <v>69</v>
      </c>
      <c r="BK96" t="s">
        <v>69</v>
      </c>
      <c r="BL96" t="s">
        <v>477</v>
      </c>
      <c r="BM96" t="s">
        <v>87</v>
      </c>
      <c r="BN96" t="s">
        <v>478</v>
      </c>
      <c r="BO96" t="s">
        <v>474</v>
      </c>
      <c r="BP96">
        <v>1</v>
      </c>
      <c r="BQ96">
        <v>0</v>
      </c>
      <c r="BR96" s="12" t="s">
        <v>479</v>
      </c>
      <c r="BS96">
        <v>3702</v>
      </c>
      <c r="BT96" t="s">
        <v>69</v>
      </c>
      <c r="BU96" t="s">
        <v>69</v>
      </c>
      <c r="BV96" t="s">
        <v>69</v>
      </c>
      <c r="BW96" t="s">
        <v>69</v>
      </c>
    </row>
    <row r="97" spans="1:75" x14ac:dyDescent="0.2">
      <c r="A97" t="s">
        <v>459</v>
      </c>
      <c r="B97" t="s">
        <v>496</v>
      </c>
      <c r="C97" t="s">
        <v>497</v>
      </c>
      <c r="D97" t="s">
        <v>498</v>
      </c>
      <c r="E97" t="s">
        <v>69</v>
      </c>
      <c r="F97">
        <v>33637717</v>
      </c>
      <c r="G97" s="3" t="s">
        <v>463</v>
      </c>
      <c r="H97" s="3" t="s">
        <v>464</v>
      </c>
      <c r="J97" s="3" t="s">
        <v>465</v>
      </c>
      <c r="K97" s="3" t="s">
        <v>73</v>
      </c>
      <c r="M97" s="24" t="s">
        <v>73</v>
      </c>
      <c r="N97" s="5" t="s">
        <v>466</v>
      </c>
      <c r="O97" s="62" t="s">
        <v>30786</v>
      </c>
      <c r="R97" s="24" t="s">
        <v>467</v>
      </c>
      <c r="T97" t="str">
        <f>IF(X97 &lt;&gt; "", CONCATENATE(Table1[[#This Row],[bioproject]],".",Table1[[#This Row],[Replicate group]]), "")</f>
        <v/>
      </c>
      <c r="AA97" s="6" t="str">
        <f>IF(Table1[[#This Row],[fungi_species]] &lt;&gt; "", CONCATENATE(LEFT(Table1[[#This Row],[fungi_species]],2), LEFT(_xlfn.TEXTAFTER(Table1[[#This Row],[fungi_species]], " ", 1),3)),"")</f>
        <v/>
      </c>
      <c r="AB97" s="7"/>
      <c r="AC97" t="s">
        <v>500</v>
      </c>
      <c r="AD97" t="s">
        <v>69</v>
      </c>
      <c r="AE97" t="s">
        <v>69</v>
      </c>
      <c r="AF97" s="22" t="s">
        <v>499</v>
      </c>
      <c r="AG97" s="24" t="s">
        <v>69</v>
      </c>
      <c r="AH97" t="s">
        <v>468</v>
      </c>
      <c r="AI97" t="s">
        <v>77</v>
      </c>
      <c r="AJ97" s="7"/>
      <c r="AK97" s="7"/>
      <c r="AL97"/>
      <c r="AN97" s="7"/>
      <c r="AO97" s="7"/>
      <c r="AP97"/>
      <c r="AQ97"/>
      <c r="AU97" s="5"/>
      <c r="AV97" s="5"/>
      <c r="AW97" t="s">
        <v>469</v>
      </c>
      <c r="AX97" t="s">
        <v>469</v>
      </c>
      <c r="AY97" t="s">
        <v>69</v>
      </c>
      <c r="AZ97" t="s">
        <v>470</v>
      </c>
      <c r="BA97" t="s">
        <v>471</v>
      </c>
      <c r="BB97" t="s">
        <v>472</v>
      </c>
      <c r="BC97" t="s">
        <v>473</v>
      </c>
      <c r="BD97" t="s">
        <v>474</v>
      </c>
      <c r="BE97" t="s">
        <v>475</v>
      </c>
      <c r="BF97" t="s">
        <v>69</v>
      </c>
      <c r="BG97" t="s">
        <v>69</v>
      </c>
      <c r="BH97" t="s">
        <v>69</v>
      </c>
      <c r="BI97" t="s">
        <v>69</v>
      </c>
      <c r="BJ97" t="s">
        <v>69</v>
      </c>
      <c r="BK97" t="s">
        <v>69</v>
      </c>
      <c r="BL97" t="s">
        <v>477</v>
      </c>
      <c r="BM97" t="s">
        <v>87</v>
      </c>
      <c r="BN97" t="s">
        <v>478</v>
      </c>
      <c r="BO97" t="s">
        <v>474</v>
      </c>
      <c r="BP97">
        <v>1</v>
      </c>
      <c r="BQ97">
        <v>0</v>
      </c>
      <c r="BR97" s="12" t="s">
        <v>479</v>
      </c>
      <c r="BS97">
        <v>3702</v>
      </c>
      <c r="BT97" t="s">
        <v>69</v>
      </c>
      <c r="BU97" t="s">
        <v>69</v>
      </c>
      <c r="BV97" t="s">
        <v>69</v>
      </c>
      <c r="BW97" t="s">
        <v>69</v>
      </c>
    </row>
    <row r="98" spans="1:75" x14ac:dyDescent="0.2">
      <c r="A98" t="s">
        <v>459</v>
      </c>
      <c r="B98" t="s">
        <v>501</v>
      </c>
      <c r="C98" t="s">
        <v>502</v>
      </c>
      <c r="D98" t="s">
        <v>503</v>
      </c>
      <c r="E98" t="s">
        <v>69</v>
      </c>
      <c r="F98">
        <v>33637717</v>
      </c>
      <c r="G98" s="3" t="s">
        <v>463</v>
      </c>
      <c r="H98" s="3" t="s">
        <v>464</v>
      </c>
      <c r="J98" s="3" t="s">
        <v>465</v>
      </c>
      <c r="K98" s="3" t="s">
        <v>73</v>
      </c>
      <c r="M98" s="24" t="s">
        <v>73</v>
      </c>
      <c r="N98" s="5" t="s">
        <v>466</v>
      </c>
      <c r="O98" s="62" t="s">
        <v>30786</v>
      </c>
      <c r="R98" s="24" t="s">
        <v>467</v>
      </c>
      <c r="T98" t="str">
        <f>IF(X98 &lt;&gt; "", CONCATENATE(Table1[[#This Row],[bioproject]],".",Table1[[#This Row],[Replicate group]]), "")</f>
        <v/>
      </c>
      <c r="AA98" s="6" t="str">
        <f>IF(Table1[[#This Row],[fungi_species]] &lt;&gt; "", CONCATENATE(LEFT(Table1[[#This Row],[fungi_species]],2), LEFT(_xlfn.TEXTAFTER(Table1[[#This Row],[fungi_species]], " ", 1),3)),"")</f>
        <v/>
      </c>
      <c r="AB98" s="7"/>
      <c r="AC98" t="s">
        <v>505</v>
      </c>
      <c r="AD98" t="s">
        <v>69</v>
      </c>
      <c r="AE98" t="s">
        <v>69</v>
      </c>
      <c r="AF98" s="22" t="s">
        <v>504</v>
      </c>
      <c r="AG98" s="24" t="s">
        <v>69</v>
      </c>
      <c r="AH98" t="s">
        <v>468</v>
      </c>
      <c r="AI98" t="s">
        <v>77</v>
      </c>
      <c r="AJ98" s="7"/>
      <c r="AK98" s="7"/>
      <c r="AL98"/>
      <c r="AN98" s="7"/>
      <c r="AO98" s="7"/>
      <c r="AP98"/>
      <c r="AQ98"/>
      <c r="AU98" s="5"/>
      <c r="AV98" s="5"/>
      <c r="AW98" t="s">
        <v>469</v>
      </c>
      <c r="AX98" t="s">
        <v>469</v>
      </c>
      <c r="AY98" t="s">
        <v>69</v>
      </c>
      <c r="AZ98" t="s">
        <v>470</v>
      </c>
      <c r="BA98" t="s">
        <v>471</v>
      </c>
      <c r="BB98" t="s">
        <v>472</v>
      </c>
      <c r="BC98" t="s">
        <v>473</v>
      </c>
      <c r="BD98" t="s">
        <v>474</v>
      </c>
      <c r="BE98" t="s">
        <v>475</v>
      </c>
      <c r="BF98" t="s">
        <v>69</v>
      </c>
      <c r="BG98" t="s">
        <v>69</v>
      </c>
      <c r="BH98" t="s">
        <v>69</v>
      </c>
      <c r="BI98" t="s">
        <v>69</v>
      </c>
      <c r="BJ98" t="s">
        <v>69</v>
      </c>
      <c r="BK98" t="s">
        <v>69</v>
      </c>
      <c r="BL98" t="s">
        <v>477</v>
      </c>
      <c r="BM98" t="s">
        <v>87</v>
      </c>
      <c r="BN98" t="s">
        <v>478</v>
      </c>
      <c r="BO98" t="s">
        <v>474</v>
      </c>
      <c r="BP98">
        <v>1</v>
      </c>
      <c r="BQ98">
        <v>0</v>
      </c>
      <c r="BR98" s="12" t="s">
        <v>479</v>
      </c>
      <c r="BS98">
        <v>3702</v>
      </c>
      <c r="BT98" t="s">
        <v>69</v>
      </c>
      <c r="BU98" t="s">
        <v>69</v>
      </c>
      <c r="BV98" t="s">
        <v>69</v>
      </c>
      <c r="BW98" t="s">
        <v>69</v>
      </c>
    </row>
    <row r="99" spans="1:75" x14ac:dyDescent="0.2">
      <c r="A99" s="13" t="s">
        <v>506</v>
      </c>
      <c r="B99" s="13" t="s">
        <v>507</v>
      </c>
      <c r="C99" s="13" t="s">
        <v>508</v>
      </c>
      <c r="D99" s="13" t="s">
        <v>509</v>
      </c>
      <c r="E99" s="13" t="s">
        <v>69</v>
      </c>
      <c r="F99" s="13">
        <v>34549988</v>
      </c>
      <c r="G99" s="3" t="s">
        <v>510</v>
      </c>
      <c r="H99" s="3" t="s">
        <v>511</v>
      </c>
      <c r="I99" s="3" t="s">
        <v>436</v>
      </c>
      <c r="J99" s="3" t="s">
        <v>512</v>
      </c>
      <c r="K99" s="3" t="s">
        <v>171</v>
      </c>
      <c r="L99" s="6" t="s">
        <v>513</v>
      </c>
      <c r="M99" s="24" t="s">
        <v>6983</v>
      </c>
      <c r="N99" s="15" t="s">
        <v>30787</v>
      </c>
      <c r="O99" s="24" t="s">
        <v>30786</v>
      </c>
      <c r="P99" s="14"/>
      <c r="Q99" s="14"/>
      <c r="R99" s="24" t="s">
        <v>514</v>
      </c>
      <c r="S99" t="s">
        <v>515</v>
      </c>
      <c r="T99" t="str">
        <f>IF(X99 &lt;&gt; "", CONCATENATE(Table1[[#This Row],[bioproject]],".",Table1[[#This Row],[Replicate group]]), "")</f>
        <v/>
      </c>
      <c r="W99" s="7" t="s">
        <v>30765</v>
      </c>
      <c r="X99" s="93"/>
      <c r="Y99" s="93" t="s">
        <v>31334</v>
      </c>
      <c r="Z99" s="66" t="s">
        <v>517</v>
      </c>
      <c r="AA99" s="6" t="str">
        <f>IF(Table1[[#This Row],[fungi_species]] &lt;&gt; "", CONCATENATE(LEFT(Table1[[#This Row],[fungi_species]],2), LEFT(_xlfn.TEXTAFTER(Table1[[#This Row],[fungi_species]], " ", 1),3)),"")</f>
        <v>Clros</v>
      </c>
      <c r="AB99" s="7"/>
      <c r="AC99" s="26" t="s">
        <v>529</v>
      </c>
      <c r="AD99" s="23" t="s">
        <v>69</v>
      </c>
      <c r="AE99" s="26" t="s">
        <v>159</v>
      </c>
      <c r="AF99" s="23" t="s">
        <v>526</v>
      </c>
      <c r="AG99" s="6" t="s">
        <v>529</v>
      </c>
      <c r="AH99" s="13" t="s">
        <v>174</v>
      </c>
      <c r="AI99" s="13" t="s">
        <v>516</v>
      </c>
      <c r="AJ99" s="7" t="s">
        <v>518</v>
      </c>
      <c r="AK99" s="7" t="s">
        <v>519</v>
      </c>
      <c r="AL99"/>
      <c r="AN99" s="7"/>
      <c r="AO99" s="7"/>
      <c r="AP99"/>
      <c r="AQ99"/>
      <c r="AU99" s="5"/>
      <c r="AV99" s="5"/>
      <c r="AW99" s="13" t="s">
        <v>517</v>
      </c>
      <c r="AX99" s="13" t="s">
        <v>517</v>
      </c>
      <c r="AY99" s="13" t="s">
        <v>69</v>
      </c>
      <c r="AZ99" s="13" t="s">
        <v>520</v>
      </c>
      <c r="BA99" s="13" t="s">
        <v>521</v>
      </c>
      <c r="BB99" s="13" t="s">
        <v>522</v>
      </c>
      <c r="BC99" s="13" t="s">
        <v>523</v>
      </c>
      <c r="BD99" s="13" t="s">
        <v>524</v>
      </c>
      <c r="BE99" s="13" t="s">
        <v>525</v>
      </c>
      <c r="BF99" s="13" t="s">
        <v>69</v>
      </c>
      <c r="BG99" s="13" t="s">
        <v>69</v>
      </c>
      <c r="BH99" s="13" t="s">
        <v>69</v>
      </c>
      <c r="BI99" s="13" t="s">
        <v>69</v>
      </c>
      <c r="BJ99" s="13" t="s">
        <v>69</v>
      </c>
      <c r="BK99" s="13" t="s">
        <v>69</v>
      </c>
      <c r="BL99" s="13" t="s">
        <v>159</v>
      </c>
      <c r="BM99" s="13" t="s">
        <v>87</v>
      </c>
      <c r="BN99" s="31" t="s">
        <v>527</v>
      </c>
      <c r="BO99" s="13" t="s">
        <v>524</v>
      </c>
      <c r="BP99" s="13">
        <v>1</v>
      </c>
      <c r="BQ99" s="13">
        <v>14820134</v>
      </c>
      <c r="BR99" s="16" t="s">
        <v>528</v>
      </c>
      <c r="BS99" s="13">
        <v>29856</v>
      </c>
      <c r="BT99" s="13" t="s">
        <v>69</v>
      </c>
      <c r="BU99" s="13" t="s">
        <v>69</v>
      </c>
      <c r="BV99" s="13" t="s">
        <v>69</v>
      </c>
      <c r="BW99" s="13" t="s">
        <v>69</v>
      </c>
    </row>
    <row r="100" spans="1:75" x14ac:dyDescent="0.2">
      <c r="A100" s="13" t="s">
        <v>506</v>
      </c>
      <c r="B100" s="13" t="s">
        <v>530</v>
      </c>
      <c r="C100" s="13" t="s">
        <v>531</v>
      </c>
      <c r="D100" s="13" t="s">
        <v>509</v>
      </c>
      <c r="E100" s="13" t="s">
        <v>69</v>
      </c>
      <c r="F100" s="13">
        <v>34549988</v>
      </c>
      <c r="G100" s="3" t="s">
        <v>510</v>
      </c>
      <c r="H100" s="3" t="s">
        <v>511</v>
      </c>
      <c r="I100" s="3" t="s">
        <v>436</v>
      </c>
      <c r="J100" s="3" t="s">
        <v>512</v>
      </c>
      <c r="K100" s="3" t="s">
        <v>171</v>
      </c>
      <c r="L100" s="6" t="s">
        <v>513</v>
      </c>
      <c r="M100" s="24" t="s">
        <v>6983</v>
      </c>
      <c r="N100" s="15" t="s">
        <v>30787</v>
      </c>
      <c r="O100" s="24" t="s">
        <v>30786</v>
      </c>
      <c r="P100" s="14"/>
      <c r="Q100" s="14"/>
      <c r="R100" s="24" t="s">
        <v>514</v>
      </c>
      <c r="S100" t="s">
        <v>515</v>
      </c>
      <c r="T100" t="str">
        <f>IF(X100 &lt;&gt; "", CONCATENATE(Table1[[#This Row],[bioproject]],".",Table1[[#This Row],[Replicate group]]), "")</f>
        <v/>
      </c>
      <c r="W100" s="7" t="s">
        <v>30765</v>
      </c>
      <c r="X100" s="93"/>
      <c r="Y100" s="93" t="s">
        <v>31334</v>
      </c>
      <c r="Z100" s="66" t="s">
        <v>517</v>
      </c>
      <c r="AA100" s="6" t="str">
        <f>IF(Table1[[#This Row],[fungi_species]] &lt;&gt; "", CONCATENATE(LEFT(Table1[[#This Row],[fungi_species]],2), LEFT(_xlfn.TEXTAFTER(Table1[[#This Row],[fungi_species]], " ", 1),3)),"")</f>
        <v>Clros</v>
      </c>
      <c r="AB100" s="7"/>
      <c r="AC100" s="26" t="s">
        <v>529</v>
      </c>
      <c r="AD100" s="23" t="s">
        <v>69</v>
      </c>
      <c r="AE100" s="26" t="s">
        <v>159</v>
      </c>
      <c r="AF100" s="23" t="s">
        <v>532</v>
      </c>
      <c r="AG100" s="6" t="s">
        <v>529</v>
      </c>
      <c r="AH100" s="13" t="s">
        <v>174</v>
      </c>
      <c r="AI100" s="13" t="s">
        <v>516</v>
      </c>
      <c r="AJ100" s="7" t="s">
        <v>518</v>
      </c>
      <c r="AK100" s="7" t="s">
        <v>519</v>
      </c>
      <c r="AL100"/>
      <c r="AM100" s="6"/>
      <c r="AN100" s="95" t="s">
        <v>9859</v>
      </c>
      <c r="AO100" s="7"/>
      <c r="AP100"/>
      <c r="AQ100"/>
      <c r="AU100" s="5"/>
      <c r="AV100" s="5"/>
      <c r="AW100" s="13" t="s">
        <v>517</v>
      </c>
      <c r="AX100" s="13" t="s">
        <v>517</v>
      </c>
      <c r="AY100" s="13" t="s">
        <v>69</v>
      </c>
      <c r="AZ100" s="13" t="s">
        <v>520</v>
      </c>
      <c r="BA100" s="13" t="s">
        <v>521</v>
      </c>
      <c r="BB100" s="13" t="s">
        <v>522</v>
      </c>
      <c r="BC100" s="13" t="s">
        <v>523</v>
      </c>
      <c r="BD100" s="13" t="s">
        <v>524</v>
      </c>
      <c r="BE100" s="13" t="s">
        <v>525</v>
      </c>
      <c r="BF100" s="13" t="s">
        <v>69</v>
      </c>
      <c r="BG100" s="13" t="s">
        <v>69</v>
      </c>
      <c r="BH100" s="13" t="s">
        <v>69</v>
      </c>
      <c r="BI100" s="13" t="s">
        <v>69</v>
      </c>
      <c r="BJ100" s="13" t="s">
        <v>69</v>
      </c>
      <c r="BK100" s="13" t="s">
        <v>69</v>
      </c>
      <c r="BL100" s="13" t="s">
        <v>159</v>
      </c>
      <c r="BM100" s="13" t="s">
        <v>87</v>
      </c>
      <c r="BN100" s="31" t="s">
        <v>527</v>
      </c>
      <c r="BO100" s="13" t="s">
        <v>524</v>
      </c>
      <c r="BP100" s="13">
        <v>1</v>
      </c>
      <c r="BQ100" s="13">
        <v>14809329</v>
      </c>
      <c r="BR100" s="16" t="s">
        <v>528</v>
      </c>
      <c r="BS100" s="13">
        <v>29856</v>
      </c>
      <c r="BT100" s="13" t="s">
        <v>69</v>
      </c>
      <c r="BU100" s="13" t="s">
        <v>69</v>
      </c>
      <c r="BV100" s="13" t="s">
        <v>69</v>
      </c>
      <c r="BW100" s="13" t="s">
        <v>69</v>
      </c>
    </row>
    <row r="101" spans="1:75" x14ac:dyDescent="0.2">
      <c r="A101" s="13" t="s">
        <v>506</v>
      </c>
      <c r="B101" s="13" t="s">
        <v>533</v>
      </c>
      <c r="C101" s="13" t="s">
        <v>534</v>
      </c>
      <c r="D101" s="13" t="s">
        <v>535</v>
      </c>
      <c r="E101" s="13" t="s">
        <v>69</v>
      </c>
      <c r="F101" s="13">
        <v>34549988</v>
      </c>
      <c r="G101" s="3" t="s">
        <v>510</v>
      </c>
      <c r="H101" s="3" t="s">
        <v>511</v>
      </c>
      <c r="I101" s="3" t="s">
        <v>436</v>
      </c>
      <c r="J101" s="3" t="s">
        <v>512</v>
      </c>
      <c r="K101" s="3" t="s">
        <v>171</v>
      </c>
      <c r="L101" s="6" t="s">
        <v>513</v>
      </c>
      <c r="M101" s="24" t="s">
        <v>6983</v>
      </c>
      <c r="N101" s="15" t="s">
        <v>30787</v>
      </c>
      <c r="O101" s="24" t="s">
        <v>30786</v>
      </c>
      <c r="P101" s="14"/>
      <c r="Q101" s="14"/>
      <c r="R101" s="24" t="s">
        <v>514</v>
      </c>
      <c r="S101" t="s">
        <v>515</v>
      </c>
      <c r="T101" t="str">
        <f>IF(X101 &lt;&gt; "", CONCATENATE(Table1[[#This Row],[bioproject]],".",Table1[[#This Row],[Replicate group]]), "")</f>
        <v/>
      </c>
      <c r="W101" s="7" t="s">
        <v>30766</v>
      </c>
      <c r="X101" s="93"/>
      <c r="Y101" s="93" t="s">
        <v>31334</v>
      </c>
      <c r="Z101" s="66" t="s">
        <v>517</v>
      </c>
      <c r="AA101" s="6" t="str">
        <f>IF(Table1[[#This Row],[fungi_species]] &lt;&gt; "", CONCATENATE(LEFT(Table1[[#This Row],[fungi_species]],2), LEFT(_xlfn.TEXTAFTER(Table1[[#This Row],[fungi_species]], " ", 1),3)),"")</f>
        <v>Clros</v>
      </c>
      <c r="AB101" s="7"/>
      <c r="AC101" s="26" t="s">
        <v>537</v>
      </c>
      <c r="AD101" s="23" t="s">
        <v>69</v>
      </c>
      <c r="AE101" s="26" t="s">
        <v>159</v>
      </c>
      <c r="AF101" s="23" t="s">
        <v>536</v>
      </c>
      <c r="AG101" s="6" t="s">
        <v>537</v>
      </c>
      <c r="AH101" s="13" t="s">
        <v>174</v>
      </c>
      <c r="AI101" s="13" t="s">
        <v>516</v>
      </c>
      <c r="AJ101" s="7" t="s">
        <v>518</v>
      </c>
      <c r="AK101" s="7" t="s">
        <v>519</v>
      </c>
      <c r="AL101"/>
      <c r="AM101" s="6"/>
      <c r="AN101" s="95" t="s">
        <v>9859</v>
      </c>
      <c r="AO101" s="7"/>
      <c r="AP101"/>
      <c r="AQ101"/>
      <c r="AU101" s="5"/>
      <c r="AV101" s="5"/>
      <c r="AW101" s="13" t="s">
        <v>517</v>
      </c>
      <c r="AX101" s="13" t="s">
        <v>517</v>
      </c>
      <c r="AY101" s="13" t="s">
        <v>69</v>
      </c>
      <c r="AZ101" s="13" t="s">
        <v>520</v>
      </c>
      <c r="BA101" s="13" t="s">
        <v>521</v>
      </c>
      <c r="BB101" s="13" t="s">
        <v>522</v>
      </c>
      <c r="BC101" s="13" t="s">
        <v>523</v>
      </c>
      <c r="BD101" s="13" t="s">
        <v>524</v>
      </c>
      <c r="BE101" s="13" t="s">
        <v>525</v>
      </c>
      <c r="BF101" s="13" t="s">
        <v>69</v>
      </c>
      <c r="BG101" s="13" t="s">
        <v>69</v>
      </c>
      <c r="BH101" s="13" t="s">
        <v>69</v>
      </c>
      <c r="BI101" s="13" t="s">
        <v>69</v>
      </c>
      <c r="BJ101" s="13" t="s">
        <v>69</v>
      </c>
      <c r="BK101" s="13" t="s">
        <v>69</v>
      </c>
      <c r="BL101" s="13" t="s">
        <v>159</v>
      </c>
      <c r="BM101" s="13" t="s">
        <v>87</v>
      </c>
      <c r="BN101" s="31" t="s">
        <v>527</v>
      </c>
      <c r="BO101" s="13" t="s">
        <v>524</v>
      </c>
      <c r="BP101" s="13">
        <v>1</v>
      </c>
      <c r="BQ101" s="13">
        <v>12276860</v>
      </c>
      <c r="BR101" s="16" t="s">
        <v>528</v>
      </c>
      <c r="BS101" s="13">
        <v>29856</v>
      </c>
      <c r="BT101" s="13" t="s">
        <v>69</v>
      </c>
      <c r="BU101" s="13" t="s">
        <v>69</v>
      </c>
      <c r="BV101" s="13" t="s">
        <v>69</v>
      </c>
      <c r="BW101" s="13" t="s">
        <v>69</v>
      </c>
    </row>
    <row r="102" spans="1:75" x14ac:dyDescent="0.2">
      <c r="A102" s="13" t="s">
        <v>506</v>
      </c>
      <c r="B102" s="13" t="s">
        <v>538</v>
      </c>
      <c r="C102" s="13" t="s">
        <v>539</v>
      </c>
      <c r="D102" s="13" t="s">
        <v>535</v>
      </c>
      <c r="E102" s="13" t="s">
        <v>69</v>
      </c>
      <c r="F102" s="13">
        <v>34549988</v>
      </c>
      <c r="G102" s="3" t="s">
        <v>510</v>
      </c>
      <c r="H102" s="3" t="s">
        <v>511</v>
      </c>
      <c r="I102" s="3" t="s">
        <v>436</v>
      </c>
      <c r="J102" s="3" t="s">
        <v>512</v>
      </c>
      <c r="K102" s="3" t="s">
        <v>171</v>
      </c>
      <c r="L102" s="6" t="s">
        <v>513</v>
      </c>
      <c r="M102" s="24" t="s">
        <v>6983</v>
      </c>
      <c r="N102" s="15" t="s">
        <v>30787</v>
      </c>
      <c r="O102" s="24" t="s">
        <v>30786</v>
      </c>
      <c r="P102" s="14"/>
      <c r="Q102" s="14"/>
      <c r="R102" s="24" t="s">
        <v>514</v>
      </c>
      <c r="S102" t="s">
        <v>515</v>
      </c>
      <c r="T102" t="str">
        <f>IF(X102 &lt;&gt; "", CONCATENATE(Table1[[#This Row],[bioproject]],".",Table1[[#This Row],[Replicate group]]), "")</f>
        <v/>
      </c>
      <c r="W102" s="7" t="s">
        <v>30766</v>
      </c>
      <c r="X102" s="93"/>
      <c r="Y102" s="93" t="s">
        <v>31334</v>
      </c>
      <c r="Z102" s="66" t="s">
        <v>517</v>
      </c>
      <c r="AA102" s="6" t="str">
        <f>IF(Table1[[#This Row],[fungi_species]] &lt;&gt; "", CONCATENATE(LEFT(Table1[[#This Row],[fungi_species]],2), LEFT(_xlfn.TEXTAFTER(Table1[[#This Row],[fungi_species]], " ", 1),3)),"")</f>
        <v>Clros</v>
      </c>
      <c r="AB102" s="7"/>
      <c r="AC102" s="26" t="s">
        <v>537</v>
      </c>
      <c r="AD102" s="23" t="s">
        <v>69</v>
      </c>
      <c r="AE102" s="26" t="s">
        <v>159</v>
      </c>
      <c r="AF102" s="23" t="s">
        <v>540</v>
      </c>
      <c r="AG102" s="6" t="s">
        <v>537</v>
      </c>
      <c r="AH102" s="13" t="s">
        <v>174</v>
      </c>
      <c r="AI102" s="13" t="s">
        <v>516</v>
      </c>
      <c r="AJ102" s="7" t="s">
        <v>518</v>
      </c>
      <c r="AK102" s="7" t="s">
        <v>519</v>
      </c>
      <c r="AL102"/>
      <c r="AM102" s="6"/>
      <c r="AN102" s="95" t="s">
        <v>9859</v>
      </c>
      <c r="AO102" s="7"/>
      <c r="AP102"/>
      <c r="AQ102"/>
      <c r="AU102" s="5"/>
      <c r="AV102" s="5"/>
      <c r="AW102" s="13" t="s">
        <v>517</v>
      </c>
      <c r="AX102" s="13" t="s">
        <v>517</v>
      </c>
      <c r="AY102" s="13" t="s">
        <v>69</v>
      </c>
      <c r="AZ102" s="13" t="s">
        <v>520</v>
      </c>
      <c r="BA102" s="13" t="s">
        <v>521</v>
      </c>
      <c r="BB102" s="13" t="s">
        <v>522</v>
      </c>
      <c r="BC102" s="13" t="s">
        <v>523</v>
      </c>
      <c r="BD102" s="13" t="s">
        <v>524</v>
      </c>
      <c r="BE102" s="13" t="s">
        <v>525</v>
      </c>
      <c r="BF102" s="13" t="s">
        <v>69</v>
      </c>
      <c r="BG102" s="13" t="s">
        <v>69</v>
      </c>
      <c r="BH102" s="13" t="s">
        <v>69</v>
      </c>
      <c r="BI102" s="13" t="s">
        <v>69</v>
      </c>
      <c r="BJ102" s="13" t="s">
        <v>69</v>
      </c>
      <c r="BK102" s="13" t="s">
        <v>69</v>
      </c>
      <c r="BL102" s="13" t="s">
        <v>159</v>
      </c>
      <c r="BM102" s="13" t="s">
        <v>87</v>
      </c>
      <c r="BN102" s="31" t="s">
        <v>527</v>
      </c>
      <c r="BO102" s="13" t="s">
        <v>524</v>
      </c>
      <c r="BP102" s="13">
        <v>1</v>
      </c>
      <c r="BQ102" s="13">
        <v>12256217</v>
      </c>
      <c r="BR102" s="16" t="s">
        <v>528</v>
      </c>
      <c r="BS102" s="13">
        <v>29856</v>
      </c>
      <c r="BT102" s="13" t="s">
        <v>69</v>
      </c>
      <c r="BU102" s="13" t="s">
        <v>69</v>
      </c>
      <c r="BV102" s="13" t="s">
        <v>69</v>
      </c>
      <c r="BW102" s="13" t="s">
        <v>69</v>
      </c>
    </row>
    <row r="103" spans="1:75" x14ac:dyDescent="0.2">
      <c r="A103" s="13" t="s">
        <v>506</v>
      </c>
      <c r="B103" s="13" t="s">
        <v>541</v>
      </c>
      <c r="C103" s="13" t="s">
        <v>542</v>
      </c>
      <c r="D103" s="13" t="s">
        <v>543</v>
      </c>
      <c r="E103" s="13" t="s">
        <v>69</v>
      </c>
      <c r="F103" s="13">
        <v>34549988</v>
      </c>
      <c r="G103" s="3" t="s">
        <v>510</v>
      </c>
      <c r="H103" s="3" t="s">
        <v>511</v>
      </c>
      <c r="I103" s="3" t="s">
        <v>436</v>
      </c>
      <c r="J103" s="3" t="s">
        <v>512</v>
      </c>
      <c r="K103" s="3" t="s">
        <v>171</v>
      </c>
      <c r="L103" s="6" t="s">
        <v>513</v>
      </c>
      <c r="M103" s="24" t="s">
        <v>6983</v>
      </c>
      <c r="N103" s="15" t="s">
        <v>30787</v>
      </c>
      <c r="O103" s="24" t="s">
        <v>30786</v>
      </c>
      <c r="P103" s="14"/>
      <c r="Q103" s="14"/>
      <c r="R103" s="24" t="s">
        <v>514</v>
      </c>
      <c r="S103" t="s">
        <v>515</v>
      </c>
      <c r="T103" t="str">
        <f>IF(X103 &lt;&gt; "", CONCATENATE(Table1[[#This Row],[bioproject]],".",Table1[[#This Row],[Replicate group]]), "")</f>
        <v/>
      </c>
      <c r="W103" s="7" t="s">
        <v>30767</v>
      </c>
      <c r="X103" s="93"/>
      <c r="Y103" s="93" t="s">
        <v>31334</v>
      </c>
      <c r="Z103" s="66" t="s">
        <v>517</v>
      </c>
      <c r="AA103" s="6" t="str">
        <f>IF(Table1[[#This Row],[fungi_species]] &lt;&gt; "", CONCATENATE(LEFT(Table1[[#This Row],[fungi_species]],2), LEFT(_xlfn.TEXTAFTER(Table1[[#This Row],[fungi_species]], " ", 1),3)),"")</f>
        <v>Clros</v>
      </c>
      <c r="AB103" s="7"/>
      <c r="AC103" s="26" t="s">
        <v>545</v>
      </c>
      <c r="AD103" s="23" t="s">
        <v>69</v>
      </c>
      <c r="AE103" s="26" t="s">
        <v>159</v>
      </c>
      <c r="AF103" s="23" t="s">
        <v>544</v>
      </c>
      <c r="AG103" s="6" t="s">
        <v>545</v>
      </c>
      <c r="AH103" s="13" t="s">
        <v>174</v>
      </c>
      <c r="AI103" s="13" t="s">
        <v>516</v>
      </c>
      <c r="AJ103" s="7" t="s">
        <v>518</v>
      </c>
      <c r="AK103" s="7" t="s">
        <v>519</v>
      </c>
      <c r="AL103"/>
      <c r="AM103" s="6"/>
      <c r="AN103" s="95" t="s">
        <v>9859</v>
      </c>
      <c r="AO103" s="7"/>
      <c r="AP103"/>
      <c r="AQ103"/>
      <c r="AU103" s="5"/>
      <c r="AV103" s="5"/>
      <c r="AW103" s="13" t="s">
        <v>517</v>
      </c>
      <c r="AX103" s="13" t="s">
        <v>517</v>
      </c>
      <c r="AY103" s="13" t="s">
        <v>69</v>
      </c>
      <c r="AZ103" s="13" t="s">
        <v>520</v>
      </c>
      <c r="BA103" s="13" t="s">
        <v>521</v>
      </c>
      <c r="BB103" s="13" t="s">
        <v>522</v>
      </c>
      <c r="BC103" s="13" t="s">
        <v>523</v>
      </c>
      <c r="BD103" s="13" t="s">
        <v>524</v>
      </c>
      <c r="BE103" s="13" t="s">
        <v>525</v>
      </c>
      <c r="BF103" s="13" t="s">
        <v>69</v>
      </c>
      <c r="BG103" s="13" t="s">
        <v>69</v>
      </c>
      <c r="BH103" s="13" t="s">
        <v>69</v>
      </c>
      <c r="BI103" s="13" t="s">
        <v>69</v>
      </c>
      <c r="BJ103" s="13" t="s">
        <v>69</v>
      </c>
      <c r="BK103" s="13" t="s">
        <v>69</v>
      </c>
      <c r="BL103" s="13" t="s">
        <v>159</v>
      </c>
      <c r="BM103" s="13" t="s">
        <v>87</v>
      </c>
      <c r="BN103" s="31" t="s">
        <v>527</v>
      </c>
      <c r="BO103" s="13" t="s">
        <v>524</v>
      </c>
      <c r="BP103" s="13">
        <v>1</v>
      </c>
      <c r="BQ103" s="13">
        <v>13617926</v>
      </c>
      <c r="BR103" s="16" t="s">
        <v>528</v>
      </c>
      <c r="BS103" s="13">
        <v>29856</v>
      </c>
      <c r="BT103" s="13" t="s">
        <v>69</v>
      </c>
      <c r="BU103" s="13" t="s">
        <v>69</v>
      </c>
      <c r="BV103" s="13" t="s">
        <v>69</v>
      </c>
      <c r="BW103" s="13" t="s">
        <v>69</v>
      </c>
    </row>
    <row r="104" spans="1:75" x14ac:dyDescent="0.2">
      <c r="A104" s="13" t="s">
        <v>506</v>
      </c>
      <c r="B104" s="13" t="s">
        <v>546</v>
      </c>
      <c r="C104" s="13" t="s">
        <v>547</v>
      </c>
      <c r="D104" s="13" t="s">
        <v>543</v>
      </c>
      <c r="E104" s="13" t="s">
        <v>69</v>
      </c>
      <c r="F104" s="13">
        <v>34549988</v>
      </c>
      <c r="G104" s="3" t="s">
        <v>510</v>
      </c>
      <c r="H104" s="3" t="s">
        <v>511</v>
      </c>
      <c r="I104" s="3" t="s">
        <v>436</v>
      </c>
      <c r="J104" s="3" t="s">
        <v>512</v>
      </c>
      <c r="K104" s="3" t="s">
        <v>171</v>
      </c>
      <c r="L104" s="6" t="s">
        <v>513</v>
      </c>
      <c r="M104" s="24" t="s">
        <v>6983</v>
      </c>
      <c r="N104" s="15" t="s">
        <v>30787</v>
      </c>
      <c r="O104" s="24" t="s">
        <v>30786</v>
      </c>
      <c r="P104" s="14"/>
      <c r="Q104" s="14"/>
      <c r="R104" s="24" t="s">
        <v>514</v>
      </c>
      <c r="S104" t="s">
        <v>515</v>
      </c>
      <c r="T104" t="str">
        <f>IF(X104 &lt;&gt; "", CONCATENATE(Table1[[#This Row],[bioproject]],".",Table1[[#This Row],[Replicate group]]), "")</f>
        <v/>
      </c>
      <c r="W104" s="7" t="s">
        <v>30767</v>
      </c>
      <c r="X104" s="93"/>
      <c r="Y104" s="93" t="s">
        <v>31334</v>
      </c>
      <c r="Z104" s="66" t="s">
        <v>517</v>
      </c>
      <c r="AA104" s="6" t="str">
        <f>IF(Table1[[#This Row],[fungi_species]] &lt;&gt; "", CONCATENATE(LEFT(Table1[[#This Row],[fungi_species]],2), LEFT(_xlfn.TEXTAFTER(Table1[[#This Row],[fungi_species]], " ", 1),3)),"")</f>
        <v>Clros</v>
      </c>
      <c r="AB104" s="7"/>
      <c r="AC104" s="26" t="s">
        <v>545</v>
      </c>
      <c r="AD104" s="23" t="s">
        <v>69</v>
      </c>
      <c r="AE104" s="26" t="s">
        <v>159</v>
      </c>
      <c r="AF104" s="23" t="s">
        <v>548</v>
      </c>
      <c r="AG104" s="6" t="s">
        <v>545</v>
      </c>
      <c r="AH104" s="13" t="s">
        <v>174</v>
      </c>
      <c r="AI104" s="13" t="s">
        <v>516</v>
      </c>
      <c r="AJ104" s="7" t="s">
        <v>518</v>
      </c>
      <c r="AK104" s="7" t="s">
        <v>519</v>
      </c>
      <c r="AL104"/>
      <c r="AM104" s="6"/>
      <c r="AN104" s="95" t="s">
        <v>9859</v>
      </c>
      <c r="AO104" s="7"/>
      <c r="AP104"/>
      <c r="AQ104"/>
      <c r="AU104" s="5"/>
      <c r="AV104" s="5"/>
      <c r="AW104" s="13" t="s">
        <v>517</v>
      </c>
      <c r="AX104" s="13" t="s">
        <v>517</v>
      </c>
      <c r="AY104" s="13" t="s">
        <v>69</v>
      </c>
      <c r="AZ104" s="13" t="s">
        <v>520</v>
      </c>
      <c r="BA104" s="13" t="s">
        <v>521</v>
      </c>
      <c r="BB104" s="13" t="s">
        <v>522</v>
      </c>
      <c r="BC104" s="13" t="s">
        <v>523</v>
      </c>
      <c r="BD104" s="13" t="s">
        <v>524</v>
      </c>
      <c r="BE104" s="13" t="s">
        <v>525</v>
      </c>
      <c r="BF104" s="13" t="s">
        <v>69</v>
      </c>
      <c r="BG104" s="13" t="s">
        <v>69</v>
      </c>
      <c r="BH104" s="13" t="s">
        <v>69</v>
      </c>
      <c r="BI104" s="13" t="s">
        <v>69</v>
      </c>
      <c r="BJ104" s="13" t="s">
        <v>69</v>
      </c>
      <c r="BK104" s="13" t="s">
        <v>69</v>
      </c>
      <c r="BL104" s="13" t="s">
        <v>159</v>
      </c>
      <c r="BM104" s="13" t="s">
        <v>87</v>
      </c>
      <c r="BN104" s="31" t="s">
        <v>527</v>
      </c>
      <c r="BO104" s="13" t="s">
        <v>524</v>
      </c>
      <c r="BP104" s="13">
        <v>1</v>
      </c>
      <c r="BQ104" s="13">
        <v>13590687</v>
      </c>
      <c r="BR104" s="16" t="s">
        <v>528</v>
      </c>
      <c r="BS104" s="13">
        <v>29856</v>
      </c>
      <c r="BT104" s="13" t="s">
        <v>69</v>
      </c>
      <c r="BU104" s="13" t="s">
        <v>69</v>
      </c>
      <c r="BV104" s="13" t="s">
        <v>69</v>
      </c>
      <c r="BW104" s="13" t="s">
        <v>69</v>
      </c>
    </row>
    <row r="105" spans="1:75" x14ac:dyDescent="0.2">
      <c r="A105" s="13" t="s">
        <v>506</v>
      </c>
      <c r="B105" s="13" t="s">
        <v>549</v>
      </c>
      <c r="C105" s="13" t="s">
        <v>550</v>
      </c>
      <c r="D105" s="13" t="s">
        <v>551</v>
      </c>
      <c r="E105" s="13" t="s">
        <v>69</v>
      </c>
      <c r="F105" s="13">
        <v>34549988</v>
      </c>
      <c r="G105" s="3" t="s">
        <v>510</v>
      </c>
      <c r="H105" s="3" t="s">
        <v>511</v>
      </c>
      <c r="I105" s="3" t="s">
        <v>436</v>
      </c>
      <c r="J105" s="3" t="s">
        <v>512</v>
      </c>
      <c r="K105" s="3" t="s">
        <v>171</v>
      </c>
      <c r="L105" s="6" t="s">
        <v>513</v>
      </c>
      <c r="M105" s="24" t="s">
        <v>6983</v>
      </c>
      <c r="N105" s="15" t="s">
        <v>30787</v>
      </c>
      <c r="O105" s="24" t="s">
        <v>30786</v>
      </c>
      <c r="P105" s="14"/>
      <c r="Q105" s="14"/>
      <c r="R105" s="24" t="s">
        <v>514</v>
      </c>
      <c r="S105" t="s">
        <v>515</v>
      </c>
      <c r="T105" t="str">
        <f>IF(X105 &lt;&gt; "", CONCATENATE(Table1[[#This Row],[bioproject]],".",Table1[[#This Row],[Replicate group]]), "")</f>
        <v/>
      </c>
      <c r="W105" s="7" t="s">
        <v>30768</v>
      </c>
      <c r="X105" s="93"/>
      <c r="Y105" s="93" t="s">
        <v>31335</v>
      </c>
      <c r="Z105" s="66" t="s">
        <v>517</v>
      </c>
      <c r="AA105" s="6" t="str">
        <f>IF(Table1[[#This Row],[fungi_species]] &lt;&gt; "", CONCATENATE(LEFT(Table1[[#This Row],[fungi_species]],2), LEFT(_xlfn.TEXTAFTER(Table1[[#This Row],[fungi_species]], " ", 1),3)),"")</f>
        <v>Clros</v>
      </c>
      <c r="AB105" s="7"/>
      <c r="AC105" s="26" t="s">
        <v>553</v>
      </c>
      <c r="AD105" s="23" t="s">
        <v>69</v>
      </c>
      <c r="AE105" s="26" t="s">
        <v>159</v>
      </c>
      <c r="AF105" s="23" t="s">
        <v>552</v>
      </c>
      <c r="AG105" s="6" t="s">
        <v>553</v>
      </c>
      <c r="AH105" s="13" t="s">
        <v>174</v>
      </c>
      <c r="AI105" s="13" t="s">
        <v>516</v>
      </c>
      <c r="AJ105" s="7" t="s">
        <v>518</v>
      </c>
      <c r="AK105" s="7" t="s">
        <v>519</v>
      </c>
      <c r="AL105"/>
      <c r="AM105" s="6"/>
      <c r="AN105" s="95" t="s">
        <v>9859</v>
      </c>
      <c r="AO105" s="7"/>
      <c r="AP105"/>
      <c r="AQ105"/>
      <c r="AU105" s="5"/>
      <c r="AV105" s="5"/>
      <c r="AW105" s="13" t="s">
        <v>517</v>
      </c>
      <c r="AX105" s="13" t="s">
        <v>517</v>
      </c>
      <c r="AY105" s="13" t="s">
        <v>69</v>
      </c>
      <c r="AZ105" s="13" t="s">
        <v>520</v>
      </c>
      <c r="BA105" s="13" t="s">
        <v>521</v>
      </c>
      <c r="BB105" s="13" t="s">
        <v>522</v>
      </c>
      <c r="BC105" s="13" t="s">
        <v>523</v>
      </c>
      <c r="BD105" s="13" t="s">
        <v>524</v>
      </c>
      <c r="BE105" s="13" t="s">
        <v>525</v>
      </c>
      <c r="BF105" s="13" t="s">
        <v>69</v>
      </c>
      <c r="BG105" s="13" t="s">
        <v>69</v>
      </c>
      <c r="BH105" s="13" t="s">
        <v>69</v>
      </c>
      <c r="BI105" s="13" t="s">
        <v>69</v>
      </c>
      <c r="BJ105" s="13" t="s">
        <v>69</v>
      </c>
      <c r="BK105" s="13" t="s">
        <v>69</v>
      </c>
      <c r="BL105" s="13" t="s">
        <v>159</v>
      </c>
      <c r="BM105" s="13" t="s">
        <v>87</v>
      </c>
      <c r="BN105" s="31" t="s">
        <v>527</v>
      </c>
      <c r="BO105" s="13" t="s">
        <v>524</v>
      </c>
      <c r="BP105" s="13">
        <v>1</v>
      </c>
      <c r="BQ105" s="13">
        <v>14260568</v>
      </c>
      <c r="BR105" s="16" t="s">
        <v>528</v>
      </c>
      <c r="BS105" s="13">
        <v>29856</v>
      </c>
      <c r="BT105" s="13" t="s">
        <v>69</v>
      </c>
      <c r="BU105" s="13" t="s">
        <v>69</v>
      </c>
      <c r="BV105" s="13" t="s">
        <v>69</v>
      </c>
      <c r="BW105" s="13" t="s">
        <v>69</v>
      </c>
    </row>
    <row r="106" spans="1:75" x14ac:dyDescent="0.2">
      <c r="A106" s="13" t="s">
        <v>506</v>
      </c>
      <c r="B106" s="13" t="s">
        <v>554</v>
      </c>
      <c r="C106" s="13" t="s">
        <v>555</v>
      </c>
      <c r="D106" s="13" t="s">
        <v>551</v>
      </c>
      <c r="E106" s="13" t="s">
        <v>69</v>
      </c>
      <c r="F106" s="13">
        <v>34549988</v>
      </c>
      <c r="G106" s="3" t="s">
        <v>510</v>
      </c>
      <c r="H106" s="3" t="s">
        <v>511</v>
      </c>
      <c r="I106" s="3" t="s">
        <v>436</v>
      </c>
      <c r="J106" s="3" t="s">
        <v>512</v>
      </c>
      <c r="K106" s="3" t="s">
        <v>171</v>
      </c>
      <c r="L106" s="6" t="s">
        <v>513</v>
      </c>
      <c r="M106" s="24" t="s">
        <v>6983</v>
      </c>
      <c r="N106" s="15" t="s">
        <v>30787</v>
      </c>
      <c r="O106" s="24" t="s">
        <v>30786</v>
      </c>
      <c r="P106" s="14"/>
      <c r="Q106" s="14"/>
      <c r="R106" s="24" t="s">
        <v>514</v>
      </c>
      <c r="S106" t="s">
        <v>515</v>
      </c>
      <c r="T106" t="str">
        <f>IF(X106 &lt;&gt; "", CONCATENATE(Table1[[#This Row],[bioproject]],".",Table1[[#This Row],[Replicate group]]), "")</f>
        <v/>
      </c>
      <c r="W106" s="7" t="s">
        <v>30768</v>
      </c>
      <c r="X106" s="93"/>
      <c r="Y106" s="93" t="s">
        <v>31335</v>
      </c>
      <c r="Z106" s="66" t="s">
        <v>517</v>
      </c>
      <c r="AA106" s="6" t="str">
        <f>IF(Table1[[#This Row],[fungi_species]] &lt;&gt; "", CONCATENATE(LEFT(Table1[[#This Row],[fungi_species]],2), LEFT(_xlfn.TEXTAFTER(Table1[[#This Row],[fungi_species]], " ", 1),3)),"")</f>
        <v>Clros</v>
      </c>
      <c r="AB106" s="7"/>
      <c r="AC106" s="26" t="s">
        <v>553</v>
      </c>
      <c r="AD106" s="23" t="s">
        <v>69</v>
      </c>
      <c r="AE106" s="26" t="s">
        <v>159</v>
      </c>
      <c r="AF106" s="23" t="s">
        <v>556</v>
      </c>
      <c r="AG106" s="6" t="s">
        <v>553</v>
      </c>
      <c r="AH106" s="13" t="s">
        <v>174</v>
      </c>
      <c r="AI106" s="13" t="s">
        <v>516</v>
      </c>
      <c r="AJ106" s="7" t="s">
        <v>518</v>
      </c>
      <c r="AK106" s="7" t="s">
        <v>519</v>
      </c>
      <c r="AL106"/>
      <c r="AM106" s="6"/>
      <c r="AN106" s="95" t="s">
        <v>9859</v>
      </c>
      <c r="AO106" s="7"/>
      <c r="AP106"/>
      <c r="AQ106"/>
      <c r="AU106" s="5"/>
      <c r="AV106" s="5"/>
      <c r="AW106" s="13" t="s">
        <v>517</v>
      </c>
      <c r="AX106" s="13" t="s">
        <v>517</v>
      </c>
      <c r="AY106" s="13" t="s">
        <v>69</v>
      </c>
      <c r="AZ106" s="13" t="s">
        <v>520</v>
      </c>
      <c r="BA106" s="13" t="s">
        <v>521</v>
      </c>
      <c r="BB106" s="13" t="s">
        <v>522</v>
      </c>
      <c r="BC106" s="13" t="s">
        <v>523</v>
      </c>
      <c r="BD106" s="13" t="s">
        <v>524</v>
      </c>
      <c r="BE106" s="13" t="s">
        <v>525</v>
      </c>
      <c r="BF106" s="13" t="s">
        <v>69</v>
      </c>
      <c r="BG106" s="13" t="s">
        <v>69</v>
      </c>
      <c r="BH106" s="13" t="s">
        <v>69</v>
      </c>
      <c r="BI106" s="13" t="s">
        <v>69</v>
      </c>
      <c r="BJ106" s="13" t="s">
        <v>69</v>
      </c>
      <c r="BK106" s="13" t="s">
        <v>69</v>
      </c>
      <c r="BL106" s="13" t="s">
        <v>159</v>
      </c>
      <c r="BM106" s="13" t="s">
        <v>87</v>
      </c>
      <c r="BN106" s="31" t="s">
        <v>527</v>
      </c>
      <c r="BO106" s="13" t="s">
        <v>524</v>
      </c>
      <c r="BP106" s="13">
        <v>1</v>
      </c>
      <c r="BQ106" s="13">
        <v>14225873</v>
      </c>
      <c r="BR106" s="16" t="s">
        <v>528</v>
      </c>
      <c r="BS106" s="13">
        <v>29856</v>
      </c>
      <c r="BT106" s="13" t="s">
        <v>69</v>
      </c>
      <c r="BU106" s="13" t="s">
        <v>69</v>
      </c>
      <c r="BV106" s="13" t="s">
        <v>69</v>
      </c>
      <c r="BW106" s="13" t="s">
        <v>69</v>
      </c>
    </row>
    <row r="107" spans="1:75" x14ac:dyDescent="0.2">
      <c r="A107" s="13" t="s">
        <v>506</v>
      </c>
      <c r="B107" s="13" t="s">
        <v>557</v>
      </c>
      <c r="C107" s="13" t="s">
        <v>558</v>
      </c>
      <c r="D107" s="13" t="s">
        <v>559</v>
      </c>
      <c r="E107" s="13" t="s">
        <v>69</v>
      </c>
      <c r="F107" s="13">
        <v>34549988</v>
      </c>
      <c r="G107" s="3" t="s">
        <v>510</v>
      </c>
      <c r="H107" s="3" t="s">
        <v>511</v>
      </c>
      <c r="I107" s="3" t="s">
        <v>436</v>
      </c>
      <c r="J107" s="3" t="s">
        <v>512</v>
      </c>
      <c r="K107" s="3" t="s">
        <v>171</v>
      </c>
      <c r="L107" s="6" t="s">
        <v>513</v>
      </c>
      <c r="M107" s="24" t="s">
        <v>6983</v>
      </c>
      <c r="N107" s="15" t="s">
        <v>30787</v>
      </c>
      <c r="O107" s="24" t="s">
        <v>30786</v>
      </c>
      <c r="P107" s="14"/>
      <c r="Q107" s="14"/>
      <c r="R107" s="24" t="s">
        <v>514</v>
      </c>
      <c r="S107" t="s">
        <v>515</v>
      </c>
      <c r="T107" t="str">
        <f>IF(X107 &lt;&gt; "", CONCATENATE(Table1[[#This Row],[bioproject]],".",Table1[[#This Row],[Replicate group]]), "")</f>
        <v/>
      </c>
      <c r="W107" s="7" t="s">
        <v>30769</v>
      </c>
      <c r="X107" s="93"/>
      <c r="Y107" s="93" t="s">
        <v>31335</v>
      </c>
      <c r="Z107" s="66" t="s">
        <v>517</v>
      </c>
      <c r="AA107" s="6" t="str">
        <f>IF(Table1[[#This Row],[fungi_species]] &lt;&gt; "", CONCATENATE(LEFT(Table1[[#This Row],[fungi_species]],2), LEFT(_xlfn.TEXTAFTER(Table1[[#This Row],[fungi_species]], " ", 1),3)),"")</f>
        <v>Clros</v>
      </c>
      <c r="AB107" s="7"/>
      <c r="AC107" s="26" t="s">
        <v>561</v>
      </c>
      <c r="AD107" s="23" t="s">
        <v>69</v>
      </c>
      <c r="AE107" s="26" t="s">
        <v>159</v>
      </c>
      <c r="AF107" s="23" t="s">
        <v>560</v>
      </c>
      <c r="AG107" s="93" t="s">
        <v>561</v>
      </c>
      <c r="AH107" s="13" t="s">
        <v>174</v>
      </c>
      <c r="AI107" s="13" t="s">
        <v>516</v>
      </c>
      <c r="AJ107" s="7" t="s">
        <v>518</v>
      </c>
      <c r="AK107" s="7" t="s">
        <v>519</v>
      </c>
      <c r="AL107"/>
      <c r="AM107" s="93"/>
      <c r="AN107" s="95" t="s">
        <v>9859</v>
      </c>
      <c r="AO107" s="7"/>
      <c r="AP107"/>
      <c r="AQ107"/>
      <c r="AU107" s="5"/>
      <c r="AV107" s="5"/>
      <c r="AW107" s="13" t="s">
        <v>517</v>
      </c>
      <c r="AX107" s="13" t="s">
        <v>517</v>
      </c>
      <c r="AY107" s="13" t="s">
        <v>69</v>
      </c>
      <c r="AZ107" s="13" t="s">
        <v>520</v>
      </c>
      <c r="BA107" s="13" t="s">
        <v>521</v>
      </c>
      <c r="BB107" s="13" t="s">
        <v>522</v>
      </c>
      <c r="BC107" s="13" t="s">
        <v>523</v>
      </c>
      <c r="BD107" s="13" t="s">
        <v>524</v>
      </c>
      <c r="BE107" s="13" t="s">
        <v>525</v>
      </c>
      <c r="BF107" s="13" t="s">
        <v>69</v>
      </c>
      <c r="BG107" s="13" t="s">
        <v>69</v>
      </c>
      <c r="BH107" s="13" t="s">
        <v>69</v>
      </c>
      <c r="BI107" s="13" t="s">
        <v>69</v>
      </c>
      <c r="BJ107" s="13" t="s">
        <v>69</v>
      </c>
      <c r="BK107" s="13" t="s">
        <v>69</v>
      </c>
      <c r="BL107" s="13" t="s">
        <v>159</v>
      </c>
      <c r="BM107" s="13" t="s">
        <v>87</v>
      </c>
      <c r="BN107" s="31" t="s">
        <v>527</v>
      </c>
      <c r="BO107" s="13" t="s">
        <v>524</v>
      </c>
      <c r="BP107" s="13">
        <v>1</v>
      </c>
      <c r="BQ107" s="13">
        <v>15548701</v>
      </c>
      <c r="BR107" s="16" t="s">
        <v>528</v>
      </c>
      <c r="BS107" s="13">
        <v>29856</v>
      </c>
      <c r="BT107" s="13" t="s">
        <v>69</v>
      </c>
      <c r="BU107" s="13" t="s">
        <v>69</v>
      </c>
      <c r="BV107" s="13" t="s">
        <v>69</v>
      </c>
      <c r="BW107" s="13" t="s">
        <v>69</v>
      </c>
    </row>
    <row r="108" spans="1:75" x14ac:dyDescent="0.2">
      <c r="A108" s="13" t="s">
        <v>506</v>
      </c>
      <c r="B108" s="13" t="s">
        <v>562</v>
      </c>
      <c r="C108" s="13" t="s">
        <v>563</v>
      </c>
      <c r="D108" s="13" t="s">
        <v>559</v>
      </c>
      <c r="E108" s="13" t="s">
        <v>69</v>
      </c>
      <c r="F108" s="13">
        <v>34549988</v>
      </c>
      <c r="G108" s="3" t="s">
        <v>510</v>
      </c>
      <c r="H108" s="3" t="s">
        <v>511</v>
      </c>
      <c r="I108" s="3" t="s">
        <v>436</v>
      </c>
      <c r="J108" s="3" t="s">
        <v>512</v>
      </c>
      <c r="K108" s="3" t="s">
        <v>171</v>
      </c>
      <c r="L108" s="6" t="s">
        <v>513</v>
      </c>
      <c r="M108" s="24" t="s">
        <v>6983</v>
      </c>
      <c r="N108" s="15" t="s">
        <v>30787</v>
      </c>
      <c r="O108" s="24" t="s">
        <v>30786</v>
      </c>
      <c r="P108" s="14"/>
      <c r="Q108" s="14"/>
      <c r="R108" s="24" t="s">
        <v>514</v>
      </c>
      <c r="S108" t="s">
        <v>515</v>
      </c>
      <c r="T108" t="str">
        <f>IF(X108 &lt;&gt; "", CONCATENATE(Table1[[#This Row],[bioproject]],".",Table1[[#This Row],[Replicate group]]), "")</f>
        <v/>
      </c>
      <c r="W108" s="7" t="s">
        <v>30769</v>
      </c>
      <c r="X108" s="93"/>
      <c r="Y108" s="93" t="s">
        <v>31335</v>
      </c>
      <c r="Z108" s="66" t="s">
        <v>517</v>
      </c>
      <c r="AA108" s="6" t="str">
        <f>IF(Table1[[#This Row],[fungi_species]] &lt;&gt; "", CONCATENATE(LEFT(Table1[[#This Row],[fungi_species]],2), LEFT(_xlfn.TEXTAFTER(Table1[[#This Row],[fungi_species]], " ", 1),3)),"")</f>
        <v>Clros</v>
      </c>
      <c r="AB108" s="7"/>
      <c r="AC108" s="26" t="s">
        <v>561</v>
      </c>
      <c r="AD108" s="23" t="s">
        <v>69</v>
      </c>
      <c r="AE108" s="26" t="s">
        <v>159</v>
      </c>
      <c r="AF108" s="23" t="s">
        <v>564</v>
      </c>
      <c r="AG108" s="93" t="s">
        <v>561</v>
      </c>
      <c r="AH108" s="13" t="s">
        <v>174</v>
      </c>
      <c r="AI108" s="13" t="s">
        <v>516</v>
      </c>
      <c r="AJ108" s="7" t="s">
        <v>518</v>
      </c>
      <c r="AK108" s="7" t="s">
        <v>519</v>
      </c>
      <c r="AL108"/>
      <c r="AM108" s="93"/>
      <c r="AN108" s="95" t="s">
        <v>9859</v>
      </c>
      <c r="AO108" s="7"/>
      <c r="AP108"/>
      <c r="AQ108"/>
      <c r="AU108" s="5"/>
      <c r="AV108" s="5"/>
      <c r="AW108" s="13" t="s">
        <v>517</v>
      </c>
      <c r="AX108" s="13" t="s">
        <v>517</v>
      </c>
      <c r="AY108" s="13" t="s">
        <v>69</v>
      </c>
      <c r="AZ108" s="13" t="s">
        <v>520</v>
      </c>
      <c r="BA108" s="13" t="s">
        <v>521</v>
      </c>
      <c r="BB108" s="13" t="s">
        <v>522</v>
      </c>
      <c r="BC108" s="13" t="s">
        <v>523</v>
      </c>
      <c r="BD108" s="13" t="s">
        <v>524</v>
      </c>
      <c r="BE108" s="13" t="s">
        <v>525</v>
      </c>
      <c r="BF108" s="13" t="s">
        <v>69</v>
      </c>
      <c r="BG108" s="13" t="s">
        <v>69</v>
      </c>
      <c r="BH108" s="13" t="s">
        <v>69</v>
      </c>
      <c r="BI108" s="13" t="s">
        <v>69</v>
      </c>
      <c r="BJ108" s="13" t="s">
        <v>69</v>
      </c>
      <c r="BK108" s="13" t="s">
        <v>69</v>
      </c>
      <c r="BL108" s="13" t="s">
        <v>159</v>
      </c>
      <c r="BM108" s="13" t="s">
        <v>87</v>
      </c>
      <c r="BN108" s="31" t="s">
        <v>527</v>
      </c>
      <c r="BO108" s="13" t="s">
        <v>524</v>
      </c>
      <c r="BP108" s="13">
        <v>1</v>
      </c>
      <c r="BQ108" s="13">
        <v>15510314</v>
      </c>
      <c r="BR108" s="16" t="s">
        <v>528</v>
      </c>
      <c r="BS108" s="13">
        <v>29856</v>
      </c>
      <c r="BT108" s="13" t="s">
        <v>69</v>
      </c>
      <c r="BU108" s="13" t="s">
        <v>69</v>
      </c>
      <c r="BV108" s="13" t="s">
        <v>69</v>
      </c>
      <c r="BW108" s="13" t="s">
        <v>69</v>
      </c>
    </row>
    <row r="109" spans="1:75" x14ac:dyDescent="0.2">
      <c r="A109" s="13" t="s">
        <v>506</v>
      </c>
      <c r="B109" s="13" t="s">
        <v>565</v>
      </c>
      <c r="C109" s="13" t="s">
        <v>566</v>
      </c>
      <c r="D109" s="13" t="s">
        <v>567</v>
      </c>
      <c r="E109" s="13" t="s">
        <v>69</v>
      </c>
      <c r="F109" s="13">
        <v>34549988</v>
      </c>
      <c r="G109" s="3" t="s">
        <v>510</v>
      </c>
      <c r="H109" s="3" t="s">
        <v>511</v>
      </c>
      <c r="I109" s="3" t="s">
        <v>436</v>
      </c>
      <c r="J109" s="3" t="s">
        <v>512</v>
      </c>
      <c r="K109" s="3" t="s">
        <v>171</v>
      </c>
      <c r="L109" s="6" t="s">
        <v>513</v>
      </c>
      <c r="M109" s="24" t="s">
        <v>6983</v>
      </c>
      <c r="N109" s="15" t="s">
        <v>30787</v>
      </c>
      <c r="O109" s="24" t="s">
        <v>30786</v>
      </c>
      <c r="P109" s="14"/>
      <c r="Q109" s="14"/>
      <c r="R109" s="24" t="s">
        <v>514</v>
      </c>
      <c r="S109" t="s">
        <v>515</v>
      </c>
      <c r="T109" t="str">
        <f>IF(X109 &lt;&gt; "", CONCATENATE(Table1[[#This Row],[bioproject]],".",Table1[[#This Row],[Replicate group]]), "")</f>
        <v/>
      </c>
      <c r="W109" s="7" t="s">
        <v>30770</v>
      </c>
      <c r="X109" s="93"/>
      <c r="Y109" s="93" t="s">
        <v>31335</v>
      </c>
      <c r="Z109" s="66" t="s">
        <v>517</v>
      </c>
      <c r="AA109" s="6" t="str">
        <f>IF(Table1[[#This Row],[fungi_species]] &lt;&gt; "", CONCATENATE(LEFT(Table1[[#This Row],[fungi_species]],2), LEFT(_xlfn.TEXTAFTER(Table1[[#This Row],[fungi_species]], " ", 1),3)),"")</f>
        <v>Clros</v>
      </c>
      <c r="AB109" s="7"/>
      <c r="AC109" s="26" t="s">
        <v>569</v>
      </c>
      <c r="AD109" s="23" t="s">
        <v>69</v>
      </c>
      <c r="AE109" s="26" t="s">
        <v>159</v>
      </c>
      <c r="AF109" s="23" t="s">
        <v>568</v>
      </c>
      <c r="AG109" s="6" t="s">
        <v>569</v>
      </c>
      <c r="AH109" s="13" t="s">
        <v>174</v>
      </c>
      <c r="AI109" s="13" t="s">
        <v>516</v>
      </c>
      <c r="AJ109" s="7" t="s">
        <v>518</v>
      </c>
      <c r="AK109" s="7" t="s">
        <v>519</v>
      </c>
      <c r="AL109"/>
      <c r="AM109" s="6"/>
      <c r="AN109" s="95" t="s">
        <v>9859</v>
      </c>
      <c r="AO109" s="7"/>
      <c r="AP109"/>
      <c r="AQ109"/>
      <c r="AU109" s="5"/>
      <c r="AV109" s="5"/>
      <c r="AW109" s="13" t="s">
        <v>517</v>
      </c>
      <c r="AX109" s="13" t="s">
        <v>517</v>
      </c>
      <c r="AY109" s="13" t="s">
        <v>69</v>
      </c>
      <c r="AZ109" s="13" t="s">
        <v>520</v>
      </c>
      <c r="BA109" s="13" t="s">
        <v>521</v>
      </c>
      <c r="BB109" s="13" t="s">
        <v>522</v>
      </c>
      <c r="BC109" s="13" t="s">
        <v>523</v>
      </c>
      <c r="BD109" s="13" t="s">
        <v>524</v>
      </c>
      <c r="BE109" s="13" t="s">
        <v>525</v>
      </c>
      <c r="BF109" s="13" t="s">
        <v>69</v>
      </c>
      <c r="BG109" s="13" t="s">
        <v>69</v>
      </c>
      <c r="BH109" s="13" t="s">
        <v>69</v>
      </c>
      <c r="BI109" s="13" t="s">
        <v>69</v>
      </c>
      <c r="BJ109" s="13" t="s">
        <v>69</v>
      </c>
      <c r="BK109" s="13" t="s">
        <v>69</v>
      </c>
      <c r="BL109" s="13" t="s">
        <v>159</v>
      </c>
      <c r="BM109" s="13" t="s">
        <v>87</v>
      </c>
      <c r="BN109" s="31" t="s">
        <v>527</v>
      </c>
      <c r="BO109" s="13" t="s">
        <v>524</v>
      </c>
      <c r="BP109" s="13">
        <v>1</v>
      </c>
      <c r="BQ109" s="13">
        <v>11954930</v>
      </c>
      <c r="BR109" s="16" t="s">
        <v>528</v>
      </c>
      <c r="BS109" s="13">
        <v>29856</v>
      </c>
      <c r="BT109" s="13" t="s">
        <v>69</v>
      </c>
      <c r="BU109" s="13" t="s">
        <v>69</v>
      </c>
      <c r="BV109" s="13" t="s">
        <v>69</v>
      </c>
      <c r="BW109" s="13" t="s">
        <v>69</v>
      </c>
    </row>
    <row r="110" spans="1:75" x14ac:dyDescent="0.2">
      <c r="A110" s="13" t="s">
        <v>506</v>
      </c>
      <c r="B110" s="13" t="s">
        <v>570</v>
      </c>
      <c r="C110" s="13" t="s">
        <v>571</v>
      </c>
      <c r="D110" s="13" t="s">
        <v>567</v>
      </c>
      <c r="E110" s="13" t="s">
        <v>69</v>
      </c>
      <c r="F110" s="13">
        <v>34549988</v>
      </c>
      <c r="G110" s="3" t="s">
        <v>510</v>
      </c>
      <c r="H110" s="3" t="s">
        <v>511</v>
      </c>
      <c r="I110" s="3" t="s">
        <v>436</v>
      </c>
      <c r="J110" s="3" t="s">
        <v>512</v>
      </c>
      <c r="K110" s="3" t="s">
        <v>171</v>
      </c>
      <c r="L110" s="6" t="s">
        <v>513</v>
      </c>
      <c r="M110" s="24" t="s">
        <v>6983</v>
      </c>
      <c r="N110" s="15" t="s">
        <v>30787</v>
      </c>
      <c r="O110" s="24" t="s">
        <v>30786</v>
      </c>
      <c r="P110" s="14"/>
      <c r="Q110" s="14"/>
      <c r="R110" s="24" t="s">
        <v>514</v>
      </c>
      <c r="S110" t="s">
        <v>515</v>
      </c>
      <c r="T110" t="str">
        <f>IF(X110 &lt;&gt; "", CONCATENATE(Table1[[#This Row],[bioproject]],".",Table1[[#This Row],[Replicate group]]), "")</f>
        <v/>
      </c>
      <c r="W110" s="7" t="s">
        <v>30770</v>
      </c>
      <c r="X110" s="93"/>
      <c r="Y110" s="93" t="s">
        <v>31335</v>
      </c>
      <c r="Z110" s="66" t="s">
        <v>517</v>
      </c>
      <c r="AA110" s="6" t="str">
        <f>IF(Table1[[#This Row],[fungi_species]] &lt;&gt; "", CONCATENATE(LEFT(Table1[[#This Row],[fungi_species]],2), LEFT(_xlfn.TEXTAFTER(Table1[[#This Row],[fungi_species]], " ", 1),3)),"")</f>
        <v>Clros</v>
      </c>
      <c r="AB110" s="7"/>
      <c r="AC110" s="26" t="s">
        <v>569</v>
      </c>
      <c r="AD110" s="23" t="s">
        <v>69</v>
      </c>
      <c r="AE110" s="26" t="s">
        <v>159</v>
      </c>
      <c r="AF110" s="23" t="s">
        <v>572</v>
      </c>
      <c r="AG110" s="6" t="s">
        <v>569</v>
      </c>
      <c r="AH110" s="13" t="s">
        <v>174</v>
      </c>
      <c r="AI110" s="13" t="s">
        <v>516</v>
      </c>
      <c r="AJ110" s="7" t="s">
        <v>518</v>
      </c>
      <c r="AK110" s="7" t="s">
        <v>519</v>
      </c>
      <c r="AL110"/>
      <c r="AM110" s="6"/>
      <c r="AN110" s="95" t="s">
        <v>9859</v>
      </c>
      <c r="AO110" s="7"/>
      <c r="AP110"/>
      <c r="AQ110"/>
      <c r="AU110" s="5"/>
      <c r="AV110" s="5"/>
      <c r="AW110" s="13" t="s">
        <v>517</v>
      </c>
      <c r="AX110" s="13" t="s">
        <v>517</v>
      </c>
      <c r="AY110" s="13" t="s">
        <v>69</v>
      </c>
      <c r="AZ110" s="13" t="s">
        <v>520</v>
      </c>
      <c r="BA110" s="13" t="s">
        <v>521</v>
      </c>
      <c r="BB110" s="13" t="s">
        <v>522</v>
      </c>
      <c r="BC110" s="13" t="s">
        <v>523</v>
      </c>
      <c r="BD110" s="13" t="s">
        <v>524</v>
      </c>
      <c r="BE110" s="13" t="s">
        <v>525</v>
      </c>
      <c r="BF110" s="13" t="s">
        <v>69</v>
      </c>
      <c r="BG110" s="13" t="s">
        <v>69</v>
      </c>
      <c r="BH110" s="13" t="s">
        <v>69</v>
      </c>
      <c r="BI110" s="13" t="s">
        <v>69</v>
      </c>
      <c r="BJ110" s="13" t="s">
        <v>69</v>
      </c>
      <c r="BK110" s="13" t="s">
        <v>69</v>
      </c>
      <c r="BL110" s="13" t="s">
        <v>159</v>
      </c>
      <c r="BM110" s="13" t="s">
        <v>87</v>
      </c>
      <c r="BN110" s="31" t="s">
        <v>527</v>
      </c>
      <c r="BO110" s="13" t="s">
        <v>524</v>
      </c>
      <c r="BP110" s="13">
        <v>1</v>
      </c>
      <c r="BQ110" s="13">
        <v>11939593</v>
      </c>
      <c r="BR110" s="16" t="s">
        <v>528</v>
      </c>
      <c r="BS110" s="13">
        <v>29856</v>
      </c>
      <c r="BT110" s="13" t="s">
        <v>69</v>
      </c>
      <c r="BU110" s="13" t="s">
        <v>69</v>
      </c>
      <c r="BV110" s="13" t="s">
        <v>69</v>
      </c>
      <c r="BW110" s="13" t="s">
        <v>69</v>
      </c>
    </row>
    <row r="111" spans="1:75" s="2" customFormat="1" x14ac:dyDescent="0.2">
      <c r="A111" t="s">
        <v>19243</v>
      </c>
      <c r="B111" t="s">
        <v>19275</v>
      </c>
      <c r="C111" t="s">
        <v>19276</v>
      </c>
      <c r="D111" t="s">
        <v>19264</v>
      </c>
      <c r="E111" t="s">
        <v>69</v>
      </c>
      <c r="F111">
        <v>31969895</v>
      </c>
      <c r="G111" s="3" t="s">
        <v>11650</v>
      </c>
      <c r="H111" s="3" t="s">
        <v>8103</v>
      </c>
      <c r="I111" s="3"/>
      <c r="J111" s="3" t="s">
        <v>19247</v>
      </c>
      <c r="K111" s="3"/>
      <c r="L111" s="6" t="s">
        <v>171</v>
      </c>
      <c r="M111" s="24" t="s">
        <v>171</v>
      </c>
      <c r="N111" s="5"/>
      <c r="O111" s="47" t="s">
        <v>30786</v>
      </c>
      <c r="P111" s="4"/>
      <c r="Q111" s="4"/>
      <c r="R111" s="24" t="s">
        <v>514</v>
      </c>
      <c r="S111" t="s">
        <v>3570</v>
      </c>
      <c r="T111" t="str">
        <f>IF(X111 &lt;&gt; "", CONCATENATE(Table1[[#This Row],[bioproject]],".",Table1[[#This Row],[Replicate group]]), "")</f>
        <v>PRJNA480952.C</v>
      </c>
      <c r="U111" s="110"/>
      <c r="V111" s="110"/>
      <c r="W111" s="7"/>
      <c r="X111" s="52" t="s">
        <v>30782</v>
      </c>
      <c r="Y111" s="6"/>
      <c r="Z111" s="66" t="s">
        <v>263</v>
      </c>
      <c r="AA111" s="6" t="str">
        <f>IF(Table1[[#This Row],[fungi_species]] &lt;&gt; "", CONCATENATE(LEFT(Table1[[#This Row],[fungi_species]],2), LEFT(_xlfn.TEXTAFTER(Table1[[#This Row],[fungi_species]], " ", 1),3)),"")</f>
        <v>Zytri</v>
      </c>
      <c r="AB111" s="7"/>
      <c r="AC111" s="24" t="s">
        <v>19267</v>
      </c>
      <c r="AD111" s="22" t="s">
        <v>69</v>
      </c>
      <c r="AE111" s="24" t="s">
        <v>19277</v>
      </c>
      <c r="AF111" s="22" t="s">
        <v>19265</v>
      </c>
      <c r="AG111" s="24" t="s">
        <v>19268</v>
      </c>
      <c r="AH111" t="s">
        <v>174</v>
      </c>
      <c r="AI111" t="s">
        <v>150</v>
      </c>
      <c r="AJ111" s="7"/>
      <c r="AK111" s="7"/>
      <c r="AL111">
        <v>1047171</v>
      </c>
      <c r="AM111" s="7"/>
      <c r="AN111" s="7" t="s">
        <v>171</v>
      </c>
      <c r="AO111" s="7" t="s">
        <v>177</v>
      </c>
      <c r="AP111"/>
      <c r="AQ111" t="s">
        <v>171</v>
      </c>
      <c r="AR111" t="s">
        <v>73</v>
      </c>
      <c r="AS111"/>
      <c r="AT111"/>
      <c r="AU111" s="5"/>
      <c r="AV111" s="5"/>
      <c r="AW111" t="s">
        <v>177</v>
      </c>
      <c r="AX111" t="s">
        <v>177</v>
      </c>
      <c r="AY111" t="s">
        <v>69</v>
      </c>
      <c r="AZ111" t="s">
        <v>11651</v>
      </c>
      <c r="BA111" t="s">
        <v>179</v>
      </c>
      <c r="BB111">
        <v>2019</v>
      </c>
      <c r="BC111" t="s">
        <v>11652</v>
      </c>
      <c r="BD111" t="s">
        <v>19249</v>
      </c>
      <c r="BE111" t="s">
        <v>19250</v>
      </c>
      <c r="BF111" t="s">
        <v>69</v>
      </c>
      <c r="BG111" t="s">
        <v>69</v>
      </c>
      <c r="BH111" t="s">
        <v>69</v>
      </c>
      <c r="BI111" t="s">
        <v>69</v>
      </c>
      <c r="BJ111" t="s">
        <v>69</v>
      </c>
      <c r="BK111" t="s">
        <v>69</v>
      </c>
      <c r="BL111" t="s">
        <v>159</v>
      </c>
      <c r="BM111" t="s">
        <v>734</v>
      </c>
      <c r="BN111" s="30" t="s">
        <v>873</v>
      </c>
      <c r="BO111" t="s">
        <v>19249</v>
      </c>
      <c r="BP111">
        <v>1</v>
      </c>
      <c r="BQ111">
        <v>99273434</v>
      </c>
      <c r="BR111" s="12" t="s">
        <v>19253</v>
      </c>
      <c r="BS111">
        <v>4565</v>
      </c>
      <c r="BT111" t="s">
        <v>69</v>
      </c>
      <c r="BU111" t="s">
        <v>9708</v>
      </c>
      <c r="BV111" t="s">
        <v>69</v>
      </c>
      <c r="BW111" t="s">
        <v>69</v>
      </c>
    </row>
    <row r="112" spans="1:75" s="2" customFormat="1" x14ac:dyDescent="0.2">
      <c r="A112" t="s">
        <v>19243</v>
      </c>
      <c r="B112" t="s">
        <v>19278</v>
      </c>
      <c r="C112" t="s">
        <v>19279</v>
      </c>
      <c r="D112" t="s">
        <v>19264</v>
      </c>
      <c r="E112" t="s">
        <v>69</v>
      </c>
      <c r="F112">
        <v>31969895</v>
      </c>
      <c r="G112" s="3" t="s">
        <v>11650</v>
      </c>
      <c r="H112" s="3" t="s">
        <v>8103</v>
      </c>
      <c r="I112" s="3"/>
      <c r="J112" s="3" t="s">
        <v>19247</v>
      </c>
      <c r="K112" s="3"/>
      <c r="L112" s="6" t="s">
        <v>171</v>
      </c>
      <c r="M112" s="24" t="s">
        <v>171</v>
      </c>
      <c r="N112" s="5"/>
      <c r="O112" s="47" t="s">
        <v>30786</v>
      </c>
      <c r="P112" s="4"/>
      <c r="Q112" s="4"/>
      <c r="R112" s="24" t="s">
        <v>514</v>
      </c>
      <c r="S112" t="s">
        <v>3570</v>
      </c>
      <c r="T112" t="str">
        <f>IF(X112 &lt;&gt; "", CONCATENATE(Table1[[#This Row],[bioproject]],".",Table1[[#This Row],[Replicate group]]), "")</f>
        <v>PRJNA480952.C</v>
      </c>
      <c r="U112" s="110"/>
      <c r="V112" s="110"/>
      <c r="W112" s="7"/>
      <c r="X112" s="52" t="s">
        <v>30782</v>
      </c>
      <c r="Y112" s="6"/>
      <c r="Z112" s="66" t="s">
        <v>263</v>
      </c>
      <c r="AA112" s="6" t="str">
        <f>IF(Table1[[#This Row],[fungi_species]] &lt;&gt; "", CONCATENATE(LEFT(Table1[[#This Row],[fungi_species]],2), LEFT(_xlfn.TEXTAFTER(Table1[[#This Row],[fungi_species]], " ", 1),3)),"")</f>
        <v>Zytri</v>
      </c>
      <c r="AB112" s="7"/>
      <c r="AC112" s="24" t="s">
        <v>19267</v>
      </c>
      <c r="AD112" s="22" t="s">
        <v>69</v>
      </c>
      <c r="AE112" s="24" t="s">
        <v>19280</v>
      </c>
      <c r="AF112" s="22" t="s">
        <v>19265</v>
      </c>
      <c r="AG112" s="24" t="s">
        <v>19268</v>
      </c>
      <c r="AH112" t="s">
        <v>174</v>
      </c>
      <c r="AI112" t="s">
        <v>150</v>
      </c>
      <c r="AJ112" s="7"/>
      <c r="AK112" s="7"/>
      <c r="AL112">
        <v>1047171</v>
      </c>
      <c r="AM112" s="7"/>
      <c r="AN112" s="7" t="s">
        <v>171</v>
      </c>
      <c r="AO112" s="7" t="s">
        <v>177</v>
      </c>
      <c r="AP112"/>
      <c r="AQ112" t="s">
        <v>171</v>
      </c>
      <c r="AR112" t="s">
        <v>73</v>
      </c>
      <c r="AS112"/>
      <c r="AT112"/>
      <c r="AU112" s="5"/>
      <c r="AV112" s="5"/>
      <c r="AW112" t="s">
        <v>177</v>
      </c>
      <c r="AX112" t="s">
        <v>177</v>
      </c>
      <c r="AY112" t="s">
        <v>69</v>
      </c>
      <c r="AZ112" t="s">
        <v>11651</v>
      </c>
      <c r="BA112" t="s">
        <v>179</v>
      </c>
      <c r="BB112">
        <v>2019</v>
      </c>
      <c r="BC112" t="s">
        <v>11652</v>
      </c>
      <c r="BD112" t="s">
        <v>19249</v>
      </c>
      <c r="BE112" t="s">
        <v>19250</v>
      </c>
      <c r="BF112" t="s">
        <v>69</v>
      </c>
      <c r="BG112" t="s">
        <v>69</v>
      </c>
      <c r="BH112" t="s">
        <v>69</v>
      </c>
      <c r="BI112" t="s">
        <v>69</v>
      </c>
      <c r="BJ112" t="s">
        <v>69</v>
      </c>
      <c r="BK112" t="s">
        <v>69</v>
      </c>
      <c r="BL112" t="s">
        <v>159</v>
      </c>
      <c r="BM112" t="s">
        <v>734</v>
      </c>
      <c r="BN112" s="30" t="s">
        <v>873</v>
      </c>
      <c r="BO112" t="s">
        <v>19249</v>
      </c>
      <c r="BP112">
        <v>1</v>
      </c>
      <c r="BQ112">
        <v>103444906</v>
      </c>
      <c r="BR112" s="12" t="s">
        <v>19253</v>
      </c>
      <c r="BS112">
        <v>4565</v>
      </c>
      <c r="BT112" t="s">
        <v>69</v>
      </c>
      <c r="BU112" t="s">
        <v>9708</v>
      </c>
      <c r="BV112" t="s">
        <v>69</v>
      </c>
      <c r="BW112" t="s">
        <v>69</v>
      </c>
    </row>
    <row r="113" spans="1:75" s="2" customFormat="1" x14ac:dyDescent="0.2">
      <c r="A113" t="s">
        <v>19243</v>
      </c>
      <c r="B113" t="s">
        <v>19262</v>
      </c>
      <c r="C113" t="s">
        <v>19263</v>
      </c>
      <c r="D113" t="s">
        <v>19264</v>
      </c>
      <c r="E113" t="s">
        <v>69</v>
      </c>
      <c r="F113">
        <v>31969895</v>
      </c>
      <c r="G113" s="3" t="s">
        <v>11650</v>
      </c>
      <c r="H113" s="3" t="s">
        <v>8103</v>
      </c>
      <c r="I113" s="3"/>
      <c r="J113" s="3" t="s">
        <v>19247</v>
      </c>
      <c r="K113" s="3"/>
      <c r="L113" s="6" t="s">
        <v>171</v>
      </c>
      <c r="M113" s="24" t="s">
        <v>171</v>
      </c>
      <c r="N113" s="5"/>
      <c r="O113" s="47" t="s">
        <v>30786</v>
      </c>
      <c r="P113" s="4"/>
      <c r="Q113" s="4"/>
      <c r="R113" s="24" t="s">
        <v>514</v>
      </c>
      <c r="S113" t="s">
        <v>3570</v>
      </c>
      <c r="T113" t="str">
        <f>IF(X113 &lt;&gt; "", CONCATENATE(Table1[[#This Row],[bioproject]],".",Table1[[#This Row],[Replicate group]]), "")</f>
        <v>PRJNA480952.D</v>
      </c>
      <c r="U113" s="110"/>
      <c r="V113" s="110"/>
      <c r="W113" s="7"/>
      <c r="X113" s="52" t="s">
        <v>30783</v>
      </c>
      <c r="Y113" s="6"/>
      <c r="Z113" s="66" t="s">
        <v>263</v>
      </c>
      <c r="AA113" s="6" t="str">
        <f>IF(Table1[[#This Row],[fungi_species]] &lt;&gt; "", CONCATENATE(LEFT(Table1[[#This Row],[fungi_species]],2), LEFT(_xlfn.TEXTAFTER(Table1[[#This Row],[fungi_species]], " ", 1),3)),"")</f>
        <v>Zytri</v>
      </c>
      <c r="AB113" s="7"/>
      <c r="AC113" s="24" t="s">
        <v>19267</v>
      </c>
      <c r="AD113" s="22" t="s">
        <v>69</v>
      </c>
      <c r="AE113" s="24" t="s">
        <v>19266</v>
      </c>
      <c r="AF113" s="22" t="s">
        <v>19265</v>
      </c>
      <c r="AG113" s="24" t="s">
        <v>19268</v>
      </c>
      <c r="AH113" t="s">
        <v>174</v>
      </c>
      <c r="AI113" t="s">
        <v>150</v>
      </c>
      <c r="AJ113" s="7"/>
      <c r="AK113" s="7" t="s">
        <v>414</v>
      </c>
      <c r="AL113">
        <v>1047171</v>
      </c>
      <c r="AM113" s="7"/>
      <c r="AN113" s="7" t="s">
        <v>171</v>
      </c>
      <c r="AO113" s="7" t="s">
        <v>177</v>
      </c>
      <c r="AP113"/>
      <c r="AQ113" t="s">
        <v>171</v>
      </c>
      <c r="AR113" t="s">
        <v>73</v>
      </c>
      <c r="AS113"/>
      <c r="AT113"/>
      <c r="AU113" s="5"/>
      <c r="AV113" s="5"/>
      <c r="AW113" t="s">
        <v>177</v>
      </c>
      <c r="AX113" t="s">
        <v>177</v>
      </c>
      <c r="AY113" t="s">
        <v>69</v>
      </c>
      <c r="AZ113" t="s">
        <v>11651</v>
      </c>
      <c r="BA113" t="s">
        <v>179</v>
      </c>
      <c r="BB113">
        <v>2019</v>
      </c>
      <c r="BC113" t="s">
        <v>11652</v>
      </c>
      <c r="BD113" t="s">
        <v>19249</v>
      </c>
      <c r="BE113" t="s">
        <v>19250</v>
      </c>
      <c r="BF113" t="s">
        <v>69</v>
      </c>
      <c r="BG113" t="s">
        <v>69</v>
      </c>
      <c r="BH113" t="s">
        <v>69</v>
      </c>
      <c r="BI113" t="s">
        <v>69</v>
      </c>
      <c r="BJ113" t="s">
        <v>69</v>
      </c>
      <c r="BK113" t="s">
        <v>69</v>
      </c>
      <c r="BL113" t="s">
        <v>159</v>
      </c>
      <c r="BM113" t="s">
        <v>734</v>
      </c>
      <c r="BN113" s="30" t="s">
        <v>873</v>
      </c>
      <c r="BO113" t="s">
        <v>19249</v>
      </c>
      <c r="BP113">
        <v>1</v>
      </c>
      <c r="BQ113">
        <v>54819899</v>
      </c>
      <c r="BR113" s="12" t="s">
        <v>19253</v>
      </c>
      <c r="BS113">
        <v>4565</v>
      </c>
      <c r="BT113" t="s">
        <v>69</v>
      </c>
      <c r="BU113" t="s">
        <v>9708</v>
      </c>
      <c r="BV113" t="s">
        <v>69</v>
      </c>
      <c r="BW113" t="s">
        <v>69</v>
      </c>
    </row>
    <row r="114" spans="1:75" s="2" customFormat="1" x14ac:dyDescent="0.2">
      <c r="A114" t="s">
        <v>19243</v>
      </c>
      <c r="B114" t="s">
        <v>19269</v>
      </c>
      <c r="C114" t="s">
        <v>19270</v>
      </c>
      <c r="D114" t="s">
        <v>19264</v>
      </c>
      <c r="E114" t="s">
        <v>69</v>
      </c>
      <c r="F114">
        <v>31969895</v>
      </c>
      <c r="G114" s="3" t="s">
        <v>11650</v>
      </c>
      <c r="H114" s="3" t="s">
        <v>8103</v>
      </c>
      <c r="I114" s="3"/>
      <c r="J114" s="3" t="s">
        <v>19247</v>
      </c>
      <c r="K114" s="3"/>
      <c r="L114" s="6" t="s">
        <v>171</v>
      </c>
      <c r="M114" s="24" t="s">
        <v>171</v>
      </c>
      <c r="N114" s="5"/>
      <c r="O114" s="47" t="s">
        <v>30786</v>
      </c>
      <c r="P114" s="4"/>
      <c r="Q114" s="4"/>
      <c r="R114" s="24" t="s">
        <v>514</v>
      </c>
      <c r="S114" t="s">
        <v>3570</v>
      </c>
      <c r="T114" t="str">
        <f>IF(X114 &lt;&gt; "", CONCATENATE(Table1[[#This Row],[bioproject]],".",Table1[[#This Row],[Replicate group]]), "")</f>
        <v>PRJNA480952.D</v>
      </c>
      <c r="U114" s="110"/>
      <c r="V114" s="110"/>
      <c r="W114" s="7"/>
      <c r="X114" s="52" t="s">
        <v>30783</v>
      </c>
      <c r="Y114" s="6"/>
      <c r="Z114" s="66" t="s">
        <v>263</v>
      </c>
      <c r="AA114" s="6" t="str">
        <f>IF(Table1[[#This Row],[fungi_species]] &lt;&gt; "", CONCATENATE(LEFT(Table1[[#This Row],[fungi_species]],2), LEFT(_xlfn.TEXTAFTER(Table1[[#This Row],[fungi_species]], " ", 1),3)),"")</f>
        <v>Zytri</v>
      </c>
      <c r="AB114" s="7"/>
      <c r="AC114" s="24" t="s">
        <v>19267</v>
      </c>
      <c r="AD114" s="22" t="s">
        <v>69</v>
      </c>
      <c r="AE114" s="24" t="s">
        <v>19271</v>
      </c>
      <c r="AF114" s="22" t="s">
        <v>19265</v>
      </c>
      <c r="AG114" s="24" t="s">
        <v>19268</v>
      </c>
      <c r="AH114" t="s">
        <v>174</v>
      </c>
      <c r="AI114" t="s">
        <v>150</v>
      </c>
      <c r="AJ114" s="7"/>
      <c r="AK114" s="7"/>
      <c r="AL114">
        <v>1047171</v>
      </c>
      <c r="AM114" s="7"/>
      <c r="AN114" s="7" t="s">
        <v>171</v>
      </c>
      <c r="AO114" s="7" t="s">
        <v>177</v>
      </c>
      <c r="AP114"/>
      <c r="AQ114" t="s">
        <v>171</v>
      </c>
      <c r="AR114" t="s">
        <v>73</v>
      </c>
      <c r="AS114"/>
      <c r="AT114"/>
      <c r="AU114" s="5"/>
      <c r="AV114" s="5"/>
      <c r="AW114" t="s">
        <v>177</v>
      </c>
      <c r="AX114" t="s">
        <v>177</v>
      </c>
      <c r="AY114" t="s">
        <v>69</v>
      </c>
      <c r="AZ114" t="s">
        <v>11651</v>
      </c>
      <c r="BA114" t="s">
        <v>179</v>
      </c>
      <c r="BB114">
        <v>2019</v>
      </c>
      <c r="BC114" t="s">
        <v>11652</v>
      </c>
      <c r="BD114" t="s">
        <v>19249</v>
      </c>
      <c r="BE114" t="s">
        <v>19250</v>
      </c>
      <c r="BF114" t="s">
        <v>69</v>
      </c>
      <c r="BG114" t="s">
        <v>69</v>
      </c>
      <c r="BH114" t="s">
        <v>69</v>
      </c>
      <c r="BI114" t="s">
        <v>69</v>
      </c>
      <c r="BJ114" t="s">
        <v>69</v>
      </c>
      <c r="BK114" t="s">
        <v>69</v>
      </c>
      <c r="BL114" t="s">
        <v>159</v>
      </c>
      <c r="BM114" t="s">
        <v>734</v>
      </c>
      <c r="BN114" s="30" t="s">
        <v>873</v>
      </c>
      <c r="BO114" t="s">
        <v>19249</v>
      </c>
      <c r="BP114">
        <v>1</v>
      </c>
      <c r="BQ114">
        <v>57207421</v>
      </c>
      <c r="BR114" s="12" t="s">
        <v>19253</v>
      </c>
      <c r="BS114">
        <v>4565</v>
      </c>
      <c r="BT114" t="s">
        <v>69</v>
      </c>
      <c r="BU114" t="s">
        <v>9708</v>
      </c>
      <c r="BV114" t="s">
        <v>69</v>
      </c>
      <c r="BW114" t="s">
        <v>69</v>
      </c>
    </row>
    <row r="115" spans="1:75" x14ac:dyDescent="0.2">
      <c r="A115" s="13" t="s">
        <v>506</v>
      </c>
      <c r="B115" s="13" t="s">
        <v>592</v>
      </c>
      <c r="C115" s="13" t="s">
        <v>593</v>
      </c>
      <c r="D115" s="13" t="s">
        <v>594</v>
      </c>
      <c r="E115" s="13" t="s">
        <v>69</v>
      </c>
      <c r="F115" s="13">
        <v>34549988</v>
      </c>
      <c r="G115" s="3" t="s">
        <v>510</v>
      </c>
      <c r="H115" s="3" t="s">
        <v>511</v>
      </c>
      <c r="I115" s="3" t="s">
        <v>436</v>
      </c>
      <c r="J115" s="3" t="s">
        <v>512</v>
      </c>
      <c r="K115" s="3" t="s">
        <v>171</v>
      </c>
      <c r="L115" s="6" t="s">
        <v>513</v>
      </c>
      <c r="M115" s="24" t="s">
        <v>6983</v>
      </c>
      <c r="N115" s="15" t="s">
        <v>30787</v>
      </c>
      <c r="O115" s="24" t="s">
        <v>30786</v>
      </c>
      <c r="P115" s="14"/>
      <c r="Q115" s="14"/>
      <c r="R115" s="24" t="s">
        <v>514</v>
      </c>
      <c r="S115" t="s">
        <v>515</v>
      </c>
      <c r="T115" t="str">
        <f>IF(X115 &lt;&gt; "", CONCATENATE(Table1[[#This Row],[bioproject]],".",Table1[[#This Row],[Replicate group]]), "")</f>
        <v/>
      </c>
      <c r="W115" s="7" t="s">
        <v>30773</v>
      </c>
      <c r="X115" s="93"/>
      <c r="Y115" s="93" t="s">
        <v>31334</v>
      </c>
      <c r="Z115" s="66" t="s">
        <v>517</v>
      </c>
      <c r="AA115" s="6" t="str">
        <f>IF(Table1[[#This Row],[fungi_species]] &lt;&gt; "", CONCATENATE(LEFT(Table1[[#This Row],[fungi_species]],2), LEFT(_xlfn.TEXTAFTER(Table1[[#This Row],[fungi_species]], " ", 1),3)),"")</f>
        <v>Clros</v>
      </c>
      <c r="AB115" s="7"/>
      <c r="AC115" s="26" t="s">
        <v>596</v>
      </c>
      <c r="AD115" s="23" t="s">
        <v>69</v>
      </c>
      <c r="AE115" s="26" t="s">
        <v>159</v>
      </c>
      <c r="AF115" s="23" t="s">
        <v>595</v>
      </c>
      <c r="AG115" s="6" t="s">
        <v>596</v>
      </c>
      <c r="AH115" s="13" t="s">
        <v>174</v>
      </c>
      <c r="AI115" s="13" t="s">
        <v>516</v>
      </c>
      <c r="AJ115" s="7" t="s">
        <v>518</v>
      </c>
      <c r="AK115" s="7" t="s">
        <v>519</v>
      </c>
      <c r="AL115"/>
      <c r="AN115" s="95" t="s">
        <v>31339</v>
      </c>
      <c r="AO115" s="7"/>
      <c r="AP115"/>
      <c r="AQ115"/>
      <c r="AU115" s="5"/>
      <c r="AV115" s="5"/>
      <c r="AW115" s="13" t="s">
        <v>517</v>
      </c>
      <c r="AX115" s="13" t="s">
        <v>517</v>
      </c>
      <c r="AY115" s="13" t="s">
        <v>69</v>
      </c>
      <c r="AZ115" s="13" t="s">
        <v>520</v>
      </c>
      <c r="BA115" s="13" t="s">
        <v>521</v>
      </c>
      <c r="BB115" s="13" t="s">
        <v>522</v>
      </c>
      <c r="BC115" s="13" t="s">
        <v>523</v>
      </c>
      <c r="BD115" s="13" t="s">
        <v>524</v>
      </c>
      <c r="BE115" s="13" t="s">
        <v>525</v>
      </c>
      <c r="BF115" s="13" t="s">
        <v>69</v>
      </c>
      <c r="BG115" s="13" t="s">
        <v>69</v>
      </c>
      <c r="BH115" s="13" t="s">
        <v>69</v>
      </c>
      <c r="BI115" s="13" t="s">
        <v>69</v>
      </c>
      <c r="BJ115" s="13" t="s">
        <v>69</v>
      </c>
      <c r="BK115" s="13" t="s">
        <v>69</v>
      </c>
      <c r="BL115" s="13" t="s">
        <v>159</v>
      </c>
      <c r="BM115" s="13" t="s">
        <v>87</v>
      </c>
      <c r="BN115" s="31" t="s">
        <v>527</v>
      </c>
      <c r="BO115" s="13" t="s">
        <v>524</v>
      </c>
      <c r="BP115" s="13">
        <v>1</v>
      </c>
      <c r="BQ115" s="13">
        <v>14308028</v>
      </c>
      <c r="BR115" s="16" t="s">
        <v>528</v>
      </c>
      <c r="BS115" s="13">
        <v>29856</v>
      </c>
      <c r="BT115" s="13" t="s">
        <v>69</v>
      </c>
      <c r="BU115" s="13" t="s">
        <v>69</v>
      </c>
      <c r="BV115" s="13" t="s">
        <v>69</v>
      </c>
      <c r="BW115" s="13" t="s">
        <v>69</v>
      </c>
    </row>
    <row r="116" spans="1:75" x14ac:dyDescent="0.2">
      <c r="A116" s="13" t="s">
        <v>506</v>
      </c>
      <c r="B116" s="13" t="s">
        <v>597</v>
      </c>
      <c r="C116" s="13" t="s">
        <v>598</v>
      </c>
      <c r="D116" s="13" t="s">
        <v>599</v>
      </c>
      <c r="E116" s="13" t="s">
        <v>69</v>
      </c>
      <c r="F116" s="13">
        <v>34549988</v>
      </c>
      <c r="G116" s="3" t="s">
        <v>510</v>
      </c>
      <c r="H116" s="3" t="s">
        <v>511</v>
      </c>
      <c r="I116" s="3" t="s">
        <v>436</v>
      </c>
      <c r="J116" s="3" t="s">
        <v>512</v>
      </c>
      <c r="K116" s="3" t="s">
        <v>171</v>
      </c>
      <c r="L116" s="6" t="s">
        <v>513</v>
      </c>
      <c r="M116" s="24" t="s">
        <v>6983</v>
      </c>
      <c r="N116" s="15" t="s">
        <v>30787</v>
      </c>
      <c r="O116" s="24" t="s">
        <v>30786</v>
      </c>
      <c r="P116" s="14"/>
      <c r="Q116" s="14"/>
      <c r="R116" s="24" t="s">
        <v>514</v>
      </c>
      <c r="S116" t="s">
        <v>515</v>
      </c>
      <c r="T116" t="str">
        <f>IF(X116 &lt;&gt; "", CONCATENATE(Table1[[#This Row],[bioproject]],".",Table1[[#This Row],[Replicate group]]), "")</f>
        <v/>
      </c>
      <c r="W116" s="7" t="s">
        <v>30774</v>
      </c>
      <c r="X116" s="93"/>
      <c r="Y116" s="93" t="s">
        <v>31334</v>
      </c>
      <c r="Z116" s="92" t="s">
        <v>517</v>
      </c>
      <c r="AA116" s="6" t="str">
        <f>IF(Table1[[#This Row],[fungi_species]] &lt;&gt; "", CONCATENATE(LEFT(Table1[[#This Row],[fungi_species]],2), LEFT(_xlfn.TEXTAFTER(Table1[[#This Row],[fungi_species]], " ", 1),3)),"")</f>
        <v>Clros</v>
      </c>
      <c r="AB116" s="7"/>
      <c r="AC116" s="26" t="s">
        <v>601</v>
      </c>
      <c r="AD116" s="23" t="s">
        <v>69</v>
      </c>
      <c r="AE116" s="26" t="s">
        <v>159</v>
      </c>
      <c r="AF116" s="23" t="s">
        <v>600</v>
      </c>
      <c r="AG116" s="6" t="s">
        <v>601</v>
      </c>
      <c r="AH116" s="13" t="s">
        <v>174</v>
      </c>
      <c r="AI116" s="13" t="s">
        <v>516</v>
      </c>
      <c r="AJ116" s="7" t="s">
        <v>518</v>
      </c>
      <c r="AK116" s="7" t="s">
        <v>519</v>
      </c>
      <c r="AL116"/>
      <c r="AN116" s="95" t="s">
        <v>31339</v>
      </c>
      <c r="AO116" s="7"/>
      <c r="AP116"/>
      <c r="AQ116"/>
      <c r="AU116" s="5"/>
      <c r="AV116" s="5"/>
      <c r="AW116" s="13" t="s">
        <v>517</v>
      </c>
      <c r="AX116" s="13" t="s">
        <v>517</v>
      </c>
      <c r="AY116" s="13" t="s">
        <v>69</v>
      </c>
      <c r="AZ116" s="13" t="s">
        <v>520</v>
      </c>
      <c r="BA116" s="13" t="s">
        <v>521</v>
      </c>
      <c r="BB116" s="13" t="s">
        <v>522</v>
      </c>
      <c r="BC116" s="13" t="s">
        <v>523</v>
      </c>
      <c r="BD116" s="13" t="s">
        <v>524</v>
      </c>
      <c r="BE116" s="13" t="s">
        <v>525</v>
      </c>
      <c r="BF116" s="13" t="s">
        <v>69</v>
      </c>
      <c r="BG116" s="13" t="s">
        <v>69</v>
      </c>
      <c r="BH116" s="13" t="s">
        <v>69</v>
      </c>
      <c r="BI116" s="13" t="s">
        <v>69</v>
      </c>
      <c r="BJ116" s="13" t="s">
        <v>69</v>
      </c>
      <c r="BK116" s="13" t="s">
        <v>69</v>
      </c>
      <c r="BL116" s="13" t="s">
        <v>159</v>
      </c>
      <c r="BM116" s="13" t="s">
        <v>87</v>
      </c>
      <c r="BN116" s="31" t="s">
        <v>527</v>
      </c>
      <c r="BO116" s="13" t="s">
        <v>524</v>
      </c>
      <c r="BP116" s="13">
        <v>1</v>
      </c>
      <c r="BQ116" s="13">
        <v>8113897</v>
      </c>
      <c r="BR116" s="16" t="s">
        <v>528</v>
      </c>
      <c r="BS116" s="13">
        <v>29856</v>
      </c>
      <c r="BT116" s="13" t="s">
        <v>69</v>
      </c>
      <c r="BU116" s="13" t="s">
        <v>69</v>
      </c>
      <c r="BV116" s="13" t="s">
        <v>69</v>
      </c>
      <c r="BW116" s="13" t="s">
        <v>69</v>
      </c>
    </row>
    <row r="117" spans="1:75" x14ac:dyDescent="0.2">
      <c r="A117" s="13" t="s">
        <v>506</v>
      </c>
      <c r="B117" s="13" t="s">
        <v>602</v>
      </c>
      <c r="C117" s="13" t="s">
        <v>603</v>
      </c>
      <c r="D117" s="13" t="s">
        <v>599</v>
      </c>
      <c r="E117" s="13" t="s">
        <v>69</v>
      </c>
      <c r="F117" s="13">
        <v>34549988</v>
      </c>
      <c r="G117" s="3" t="s">
        <v>510</v>
      </c>
      <c r="H117" s="3" t="s">
        <v>511</v>
      </c>
      <c r="I117" s="3" t="s">
        <v>436</v>
      </c>
      <c r="J117" s="3" t="s">
        <v>512</v>
      </c>
      <c r="K117" s="3" t="s">
        <v>171</v>
      </c>
      <c r="L117" s="6" t="s">
        <v>513</v>
      </c>
      <c r="M117" s="24" t="s">
        <v>6983</v>
      </c>
      <c r="N117" s="15" t="s">
        <v>30787</v>
      </c>
      <c r="O117" s="24" t="s">
        <v>30786</v>
      </c>
      <c r="P117" s="14"/>
      <c r="Q117" s="14"/>
      <c r="R117" s="24" t="s">
        <v>514</v>
      </c>
      <c r="S117" t="s">
        <v>515</v>
      </c>
      <c r="T117" t="str">
        <f>IF(X117 &lt;&gt; "", CONCATENATE(Table1[[#This Row],[bioproject]],".",Table1[[#This Row],[Replicate group]]), "")</f>
        <v/>
      </c>
      <c r="W117" s="7" t="s">
        <v>30774</v>
      </c>
      <c r="X117" s="93"/>
      <c r="Y117" s="93" t="s">
        <v>31334</v>
      </c>
      <c r="Z117" s="66" t="s">
        <v>517</v>
      </c>
      <c r="AA117" s="6" t="str">
        <f>IF(Table1[[#This Row],[fungi_species]] &lt;&gt; "", CONCATENATE(LEFT(Table1[[#This Row],[fungi_species]],2), LEFT(_xlfn.TEXTAFTER(Table1[[#This Row],[fungi_species]], " ", 1),3)),"")</f>
        <v>Clros</v>
      </c>
      <c r="AB117" s="7"/>
      <c r="AC117" s="26" t="s">
        <v>601</v>
      </c>
      <c r="AD117" s="23" t="s">
        <v>69</v>
      </c>
      <c r="AE117" s="26" t="s">
        <v>159</v>
      </c>
      <c r="AF117" s="23" t="s">
        <v>604</v>
      </c>
      <c r="AG117" s="6" t="s">
        <v>601</v>
      </c>
      <c r="AH117" s="13" t="s">
        <v>174</v>
      </c>
      <c r="AI117" s="13" t="s">
        <v>516</v>
      </c>
      <c r="AJ117" s="7" t="s">
        <v>518</v>
      </c>
      <c r="AK117" s="7" t="s">
        <v>519</v>
      </c>
      <c r="AL117"/>
      <c r="AN117" s="95" t="s">
        <v>31339</v>
      </c>
      <c r="AO117" s="7"/>
      <c r="AP117"/>
      <c r="AQ117"/>
      <c r="AU117" s="5"/>
      <c r="AV117" s="5"/>
      <c r="AW117" s="13" t="s">
        <v>517</v>
      </c>
      <c r="AX117" s="13" t="s">
        <v>517</v>
      </c>
      <c r="AY117" s="13" t="s">
        <v>69</v>
      </c>
      <c r="AZ117" s="13" t="s">
        <v>520</v>
      </c>
      <c r="BA117" s="13" t="s">
        <v>521</v>
      </c>
      <c r="BB117" s="13" t="s">
        <v>522</v>
      </c>
      <c r="BC117" s="13" t="s">
        <v>523</v>
      </c>
      <c r="BD117" s="13" t="s">
        <v>524</v>
      </c>
      <c r="BE117" s="13" t="s">
        <v>525</v>
      </c>
      <c r="BF117" s="13" t="s">
        <v>69</v>
      </c>
      <c r="BG117" s="13" t="s">
        <v>69</v>
      </c>
      <c r="BH117" s="13" t="s">
        <v>69</v>
      </c>
      <c r="BI117" s="13" t="s">
        <v>69</v>
      </c>
      <c r="BJ117" s="13" t="s">
        <v>69</v>
      </c>
      <c r="BK117" s="13" t="s">
        <v>69</v>
      </c>
      <c r="BL117" s="13" t="s">
        <v>159</v>
      </c>
      <c r="BM117" s="13" t="s">
        <v>87</v>
      </c>
      <c r="BN117" s="31" t="s">
        <v>527</v>
      </c>
      <c r="BO117" s="13" t="s">
        <v>524</v>
      </c>
      <c r="BP117" s="13">
        <v>1</v>
      </c>
      <c r="BQ117" s="13">
        <v>8079919</v>
      </c>
      <c r="BR117" s="16" t="s">
        <v>528</v>
      </c>
      <c r="BS117" s="13">
        <v>29856</v>
      </c>
      <c r="BT117" s="13" t="s">
        <v>69</v>
      </c>
      <c r="BU117" s="13" t="s">
        <v>69</v>
      </c>
      <c r="BV117" s="13" t="s">
        <v>69</v>
      </c>
      <c r="BW117" s="13" t="s">
        <v>69</v>
      </c>
    </row>
    <row r="118" spans="1:75" x14ac:dyDescent="0.2">
      <c r="A118" s="13" t="s">
        <v>506</v>
      </c>
      <c r="B118" s="13" t="s">
        <v>605</v>
      </c>
      <c r="C118" s="13" t="s">
        <v>606</v>
      </c>
      <c r="D118" s="13" t="s">
        <v>594</v>
      </c>
      <c r="E118" s="13" t="s">
        <v>69</v>
      </c>
      <c r="F118" s="13">
        <v>34549988</v>
      </c>
      <c r="G118" s="3" t="s">
        <v>510</v>
      </c>
      <c r="H118" s="3" t="s">
        <v>511</v>
      </c>
      <c r="I118" s="3" t="s">
        <v>436</v>
      </c>
      <c r="J118" s="3" t="s">
        <v>512</v>
      </c>
      <c r="K118" s="3" t="s">
        <v>171</v>
      </c>
      <c r="L118" s="6" t="s">
        <v>513</v>
      </c>
      <c r="M118" s="24" t="s">
        <v>6983</v>
      </c>
      <c r="N118" s="15" t="s">
        <v>30787</v>
      </c>
      <c r="O118" s="24" t="s">
        <v>30786</v>
      </c>
      <c r="P118" s="14"/>
      <c r="Q118" s="14"/>
      <c r="R118" s="24" t="s">
        <v>514</v>
      </c>
      <c r="S118" t="s">
        <v>515</v>
      </c>
      <c r="T118" t="str">
        <f>IF(X118 &lt;&gt; "", CONCATENATE(Table1[[#This Row],[bioproject]],".",Table1[[#This Row],[Replicate group]]), "")</f>
        <v/>
      </c>
      <c r="W118" s="7" t="s">
        <v>30773</v>
      </c>
      <c r="X118" s="93"/>
      <c r="Y118" s="93" t="s">
        <v>31334</v>
      </c>
      <c r="Z118" s="66" t="s">
        <v>517</v>
      </c>
      <c r="AA118" s="6" t="str">
        <f>IF(Table1[[#This Row],[fungi_species]] &lt;&gt; "", CONCATENATE(LEFT(Table1[[#This Row],[fungi_species]],2), LEFT(_xlfn.TEXTAFTER(Table1[[#This Row],[fungi_species]], " ", 1),3)),"")</f>
        <v>Clros</v>
      </c>
      <c r="AB118" s="7"/>
      <c r="AC118" s="26" t="s">
        <v>596</v>
      </c>
      <c r="AD118" s="23" t="s">
        <v>69</v>
      </c>
      <c r="AE118" s="26" t="s">
        <v>159</v>
      </c>
      <c r="AF118" s="23" t="s">
        <v>607</v>
      </c>
      <c r="AG118" s="6" t="s">
        <v>596</v>
      </c>
      <c r="AH118" s="13" t="s">
        <v>174</v>
      </c>
      <c r="AI118" s="13" t="s">
        <v>516</v>
      </c>
      <c r="AJ118" s="7" t="s">
        <v>518</v>
      </c>
      <c r="AK118" s="7" t="s">
        <v>519</v>
      </c>
      <c r="AL118"/>
      <c r="AN118" s="95" t="s">
        <v>31339</v>
      </c>
      <c r="AO118" s="7"/>
      <c r="AP118"/>
      <c r="AQ118"/>
      <c r="AU118" s="5"/>
      <c r="AV118" s="5"/>
      <c r="AW118" s="13" t="s">
        <v>517</v>
      </c>
      <c r="AX118" s="13" t="s">
        <v>517</v>
      </c>
      <c r="AY118" s="13" t="s">
        <v>69</v>
      </c>
      <c r="AZ118" s="13" t="s">
        <v>520</v>
      </c>
      <c r="BA118" s="13" t="s">
        <v>521</v>
      </c>
      <c r="BB118" s="13" t="s">
        <v>522</v>
      </c>
      <c r="BC118" s="13" t="s">
        <v>523</v>
      </c>
      <c r="BD118" s="13" t="s">
        <v>524</v>
      </c>
      <c r="BE118" s="13" t="s">
        <v>525</v>
      </c>
      <c r="BF118" s="13" t="s">
        <v>69</v>
      </c>
      <c r="BG118" s="13" t="s">
        <v>69</v>
      </c>
      <c r="BH118" s="13" t="s">
        <v>69</v>
      </c>
      <c r="BI118" s="13" t="s">
        <v>69</v>
      </c>
      <c r="BJ118" s="13" t="s">
        <v>69</v>
      </c>
      <c r="BK118" s="13" t="s">
        <v>69</v>
      </c>
      <c r="BL118" s="13" t="s">
        <v>159</v>
      </c>
      <c r="BM118" s="13" t="s">
        <v>87</v>
      </c>
      <c r="BN118" s="31" t="s">
        <v>527</v>
      </c>
      <c r="BO118" s="13" t="s">
        <v>524</v>
      </c>
      <c r="BP118" s="13">
        <v>1</v>
      </c>
      <c r="BQ118" s="13">
        <v>14275113</v>
      </c>
      <c r="BR118" s="16" t="s">
        <v>528</v>
      </c>
      <c r="BS118" s="13">
        <v>29856</v>
      </c>
      <c r="BT118" s="13" t="s">
        <v>69</v>
      </c>
      <c r="BU118" s="13" t="s">
        <v>69</v>
      </c>
      <c r="BV118" s="13" t="s">
        <v>69</v>
      </c>
      <c r="BW118" s="13" t="s">
        <v>69</v>
      </c>
    </row>
    <row r="119" spans="1:75" x14ac:dyDescent="0.2">
      <c r="A119" s="13" t="s">
        <v>506</v>
      </c>
      <c r="B119" s="13" t="s">
        <v>608</v>
      </c>
      <c r="C119" s="13" t="s">
        <v>609</v>
      </c>
      <c r="D119" s="13" t="s">
        <v>610</v>
      </c>
      <c r="E119" s="13" t="s">
        <v>69</v>
      </c>
      <c r="F119" s="13">
        <v>34549988</v>
      </c>
      <c r="G119" s="3" t="s">
        <v>510</v>
      </c>
      <c r="H119" s="3" t="s">
        <v>511</v>
      </c>
      <c r="I119" s="3" t="s">
        <v>436</v>
      </c>
      <c r="J119" s="3" t="s">
        <v>512</v>
      </c>
      <c r="K119" s="3" t="s">
        <v>171</v>
      </c>
      <c r="L119" s="6" t="s">
        <v>513</v>
      </c>
      <c r="M119" s="24" t="s">
        <v>6983</v>
      </c>
      <c r="N119" s="15" t="s">
        <v>30787</v>
      </c>
      <c r="O119" s="24" t="s">
        <v>30786</v>
      </c>
      <c r="P119" s="14"/>
      <c r="Q119" s="14"/>
      <c r="R119" s="24" t="s">
        <v>514</v>
      </c>
      <c r="S119" t="s">
        <v>515</v>
      </c>
      <c r="T119" t="str">
        <f>IF(X119 &lt;&gt; "", CONCATENATE(Table1[[#This Row],[bioproject]],".",Table1[[#This Row],[Replicate group]]), "")</f>
        <v/>
      </c>
      <c r="W119" s="7" t="s">
        <v>30775</v>
      </c>
      <c r="X119" s="93"/>
      <c r="Y119" s="93" t="s">
        <v>31334</v>
      </c>
      <c r="Z119" s="66" t="s">
        <v>517</v>
      </c>
      <c r="AA119" s="6" t="str">
        <f>IF(Table1[[#This Row],[fungi_species]] &lt;&gt; "", CONCATENATE(LEFT(Table1[[#This Row],[fungi_species]],2), LEFT(_xlfn.TEXTAFTER(Table1[[#This Row],[fungi_species]], " ", 1),3)),"")</f>
        <v>Clros</v>
      </c>
      <c r="AB119" s="7"/>
      <c r="AC119" s="26" t="s">
        <v>612</v>
      </c>
      <c r="AD119" s="23" t="s">
        <v>69</v>
      </c>
      <c r="AE119" s="26" t="s">
        <v>159</v>
      </c>
      <c r="AF119" s="23" t="s">
        <v>611</v>
      </c>
      <c r="AG119" s="6" t="s">
        <v>612</v>
      </c>
      <c r="AH119" s="13" t="s">
        <v>174</v>
      </c>
      <c r="AI119" s="13" t="s">
        <v>516</v>
      </c>
      <c r="AJ119" s="7" t="s">
        <v>518</v>
      </c>
      <c r="AK119" s="7" t="s">
        <v>519</v>
      </c>
      <c r="AL119"/>
      <c r="AN119" s="95" t="s">
        <v>31339</v>
      </c>
      <c r="AO119" s="7"/>
      <c r="AP119"/>
      <c r="AQ119"/>
      <c r="AU119" s="5"/>
      <c r="AV119" s="5"/>
      <c r="AW119" s="13" t="s">
        <v>517</v>
      </c>
      <c r="AX119" s="13" t="s">
        <v>517</v>
      </c>
      <c r="AY119" s="13" t="s">
        <v>69</v>
      </c>
      <c r="AZ119" s="13" t="s">
        <v>520</v>
      </c>
      <c r="BA119" s="13" t="s">
        <v>521</v>
      </c>
      <c r="BB119" s="13" t="s">
        <v>522</v>
      </c>
      <c r="BC119" s="13" t="s">
        <v>523</v>
      </c>
      <c r="BD119" s="13" t="s">
        <v>524</v>
      </c>
      <c r="BE119" s="13" t="s">
        <v>525</v>
      </c>
      <c r="BF119" s="13" t="s">
        <v>69</v>
      </c>
      <c r="BG119" s="13" t="s">
        <v>69</v>
      </c>
      <c r="BH119" s="13" t="s">
        <v>69</v>
      </c>
      <c r="BI119" s="13" t="s">
        <v>69</v>
      </c>
      <c r="BJ119" s="13" t="s">
        <v>69</v>
      </c>
      <c r="BK119" s="13" t="s">
        <v>69</v>
      </c>
      <c r="BL119" s="13" t="s">
        <v>159</v>
      </c>
      <c r="BM119" s="13" t="s">
        <v>87</v>
      </c>
      <c r="BN119" s="31" t="s">
        <v>527</v>
      </c>
      <c r="BO119" s="13" t="s">
        <v>524</v>
      </c>
      <c r="BP119" s="13">
        <v>1</v>
      </c>
      <c r="BQ119" s="13">
        <v>15141865</v>
      </c>
      <c r="BR119" s="16" t="s">
        <v>528</v>
      </c>
      <c r="BS119" s="13">
        <v>29856</v>
      </c>
      <c r="BT119" s="13" t="s">
        <v>69</v>
      </c>
      <c r="BU119" s="13" t="s">
        <v>69</v>
      </c>
      <c r="BV119" s="13" t="s">
        <v>69</v>
      </c>
      <c r="BW119" s="13" t="s">
        <v>69</v>
      </c>
    </row>
    <row r="120" spans="1:75" x14ac:dyDescent="0.2">
      <c r="A120" s="13" t="s">
        <v>506</v>
      </c>
      <c r="B120" s="13" t="s">
        <v>613</v>
      </c>
      <c r="C120" s="13" t="s">
        <v>614</v>
      </c>
      <c r="D120" s="13" t="s">
        <v>610</v>
      </c>
      <c r="E120" s="13" t="s">
        <v>69</v>
      </c>
      <c r="F120" s="13">
        <v>34549988</v>
      </c>
      <c r="G120" s="3" t="s">
        <v>510</v>
      </c>
      <c r="H120" s="3" t="s">
        <v>511</v>
      </c>
      <c r="I120" s="3" t="s">
        <v>436</v>
      </c>
      <c r="J120" s="3" t="s">
        <v>512</v>
      </c>
      <c r="K120" s="3" t="s">
        <v>171</v>
      </c>
      <c r="L120" s="6" t="s">
        <v>513</v>
      </c>
      <c r="M120" s="24" t="s">
        <v>6983</v>
      </c>
      <c r="N120" s="15" t="s">
        <v>30787</v>
      </c>
      <c r="O120" s="24" t="s">
        <v>30786</v>
      </c>
      <c r="P120" s="14"/>
      <c r="Q120" s="14"/>
      <c r="R120" s="24" t="s">
        <v>514</v>
      </c>
      <c r="S120" t="s">
        <v>515</v>
      </c>
      <c r="T120" t="str">
        <f>IF(X120 &lt;&gt; "", CONCATENATE(Table1[[#This Row],[bioproject]],".",Table1[[#This Row],[Replicate group]]), "")</f>
        <v/>
      </c>
      <c r="W120" s="7" t="s">
        <v>30775</v>
      </c>
      <c r="X120" s="93"/>
      <c r="Y120" s="93" t="s">
        <v>31334</v>
      </c>
      <c r="Z120" s="66" t="s">
        <v>517</v>
      </c>
      <c r="AA120" s="6" t="str">
        <f>IF(Table1[[#This Row],[fungi_species]] &lt;&gt; "", CONCATENATE(LEFT(Table1[[#This Row],[fungi_species]],2), LEFT(_xlfn.TEXTAFTER(Table1[[#This Row],[fungi_species]], " ", 1),3)),"")</f>
        <v>Clros</v>
      </c>
      <c r="AB120" s="7"/>
      <c r="AC120" s="26" t="s">
        <v>612</v>
      </c>
      <c r="AD120" s="23" t="s">
        <v>69</v>
      </c>
      <c r="AE120" s="26" t="s">
        <v>159</v>
      </c>
      <c r="AF120" s="23" t="s">
        <v>615</v>
      </c>
      <c r="AG120" s="6" t="s">
        <v>612</v>
      </c>
      <c r="AH120" s="13" t="s">
        <v>174</v>
      </c>
      <c r="AI120" s="13" t="s">
        <v>516</v>
      </c>
      <c r="AJ120" s="7" t="s">
        <v>518</v>
      </c>
      <c r="AK120" s="7" t="s">
        <v>519</v>
      </c>
      <c r="AL120"/>
      <c r="AN120" s="95" t="s">
        <v>31339</v>
      </c>
      <c r="AO120" s="7"/>
      <c r="AP120"/>
      <c r="AQ120"/>
      <c r="AU120" s="5"/>
      <c r="AV120" s="5"/>
      <c r="AW120" s="13" t="s">
        <v>517</v>
      </c>
      <c r="AX120" s="13" t="s">
        <v>517</v>
      </c>
      <c r="AY120" s="13" t="s">
        <v>69</v>
      </c>
      <c r="AZ120" s="13" t="s">
        <v>520</v>
      </c>
      <c r="BA120" s="13" t="s">
        <v>521</v>
      </c>
      <c r="BB120" s="13" t="s">
        <v>522</v>
      </c>
      <c r="BC120" s="13" t="s">
        <v>523</v>
      </c>
      <c r="BD120" s="13" t="s">
        <v>524</v>
      </c>
      <c r="BE120" s="13" t="s">
        <v>525</v>
      </c>
      <c r="BF120" s="13" t="s">
        <v>69</v>
      </c>
      <c r="BG120" s="13" t="s">
        <v>69</v>
      </c>
      <c r="BH120" s="13" t="s">
        <v>69</v>
      </c>
      <c r="BI120" s="13" t="s">
        <v>69</v>
      </c>
      <c r="BJ120" s="13" t="s">
        <v>69</v>
      </c>
      <c r="BK120" s="13" t="s">
        <v>69</v>
      </c>
      <c r="BL120" s="13" t="s">
        <v>159</v>
      </c>
      <c r="BM120" s="13" t="s">
        <v>87</v>
      </c>
      <c r="BN120" s="31" t="s">
        <v>527</v>
      </c>
      <c r="BO120" s="13" t="s">
        <v>524</v>
      </c>
      <c r="BP120" s="13">
        <v>1</v>
      </c>
      <c r="BQ120" s="13">
        <v>15132516</v>
      </c>
      <c r="BR120" s="16" t="s">
        <v>528</v>
      </c>
      <c r="BS120" s="13">
        <v>29856</v>
      </c>
      <c r="BT120" s="13" t="s">
        <v>69</v>
      </c>
      <c r="BU120" s="13" t="s">
        <v>69</v>
      </c>
      <c r="BV120" s="13" t="s">
        <v>69</v>
      </c>
      <c r="BW120" s="13" t="s">
        <v>69</v>
      </c>
    </row>
    <row r="121" spans="1:75" x14ac:dyDescent="0.2">
      <c r="A121" s="13" t="s">
        <v>506</v>
      </c>
      <c r="B121" s="13" t="s">
        <v>616</v>
      </c>
      <c r="C121" s="13" t="s">
        <v>617</v>
      </c>
      <c r="D121" s="13" t="s">
        <v>618</v>
      </c>
      <c r="E121" s="13" t="s">
        <v>69</v>
      </c>
      <c r="F121" s="13">
        <v>34549988</v>
      </c>
      <c r="G121" s="3" t="s">
        <v>510</v>
      </c>
      <c r="H121" s="3" t="s">
        <v>511</v>
      </c>
      <c r="I121" s="3" t="s">
        <v>436</v>
      </c>
      <c r="J121" s="3" t="s">
        <v>512</v>
      </c>
      <c r="K121" s="3" t="s">
        <v>171</v>
      </c>
      <c r="L121" s="6" t="s">
        <v>513</v>
      </c>
      <c r="M121" s="24" t="s">
        <v>6983</v>
      </c>
      <c r="N121" s="15" t="s">
        <v>30787</v>
      </c>
      <c r="O121" s="24" t="s">
        <v>30786</v>
      </c>
      <c r="P121" s="14"/>
      <c r="Q121" s="14"/>
      <c r="R121" s="24" t="s">
        <v>514</v>
      </c>
      <c r="S121" t="s">
        <v>515</v>
      </c>
      <c r="T121" t="str">
        <f>IF(X121 &lt;&gt; "", CONCATENATE(Table1[[#This Row],[bioproject]],".",Table1[[#This Row],[Replicate group]]), "")</f>
        <v/>
      </c>
      <c r="W121" s="7" t="s">
        <v>30776</v>
      </c>
      <c r="X121" s="93"/>
      <c r="Y121" s="93" t="s">
        <v>31335</v>
      </c>
      <c r="Z121" s="66" t="s">
        <v>517</v>
      </c>
      <c r="AA121" s="6" t="str">
        <f>IF(Table1[[#This Row],[fungi_species]] &lt;&gt; "", CONCATENATE(LEFT(Table1[[#This Row],[fungi_species]],2), LEFT(_xlfn.TEXTAFTER(Table1[[#This Row],[fungi_species]], " ", 1),3)),"")</f>
        <v>Clros</v>
      </c>
      <c r="AB121" s="7"/>
      <c r="AC121" s="26" t="s">
        <v>620</v>
      </c>
      <c r="AD121" s="23" t="s">
        <v>69</v>
      </c>
      <c r="AE121" s="26" t="s">
        <v>159</v>
      </c>
      <c r="AF121" s="23" t="s">
        <v>619</v>
      </c>
      <c r="AG121" s="6" t="s">
        <v>620</v>
      </c>
      <c r="AH121" s="13" t="s">
        <v>174</v>
      </c>
      <c r="AI121" s="13" t="s">
        <v>516</v>
      </c>
      <c r="AJ121" s="7" t="s">
        <v>518</v>
      </c>
      <c r="AK121" s="7" t="s">
        <v>519</v>
      </c>
      <c r="AL121"/>
      <c r="AN121" s="95" t="s">
        <v>31339</v>
      </c>
      <c r="AO121" s="7"/>
      <c r="AP121"/>
      <c r="AQ121"/>
      <c r="AU121" s="5"/>
      <c r="AV121" s="5"/>
      <c r="AW121" s="13" t="s">
        <v>517</v>
      </c>
      <c r="AX121" s="13" t="s">
        <v>517</v>
      </c>
      <c r="AY121" s="13" t="s">
        <v>69</v>
      </c>
      <c r="AZ121" s="13" t="s">
        <v>520</v>
      </c>
      <c r="BA121" s="13" t="s">
        <v>521</v>
      </c>
      <c r="BB121" s="13" t="s">
        <v>522</v>
      </c>
      <c r="BC121" s="13" t="s">
        <v>523</v>
      </c>
      <c r="BD121" s="13" t="s">
        <v>524</v>
      </c>
      <c r="BE121" s="13" t="s">
        <v>525</v>
      </c>
      <c r="BF121" s="13" t="s">
        <v>69</v>
      </c>
      <c r="BG121" s="13" t="s">
        <v>69</v>
      </c>
      <c r="BH121" s="13" t="s">
        <v>69</v>
      </c>
      <c r="BI121" s="13" t="s">
        <v>69</v>
      </c>
      <c r="BJ121" s="13" t="s">
        <v>69</v>
      </c>
      <c r="BK121" s="13" t="s">
        <v>69</v>
      </c>
      <c r="BL121" s="13" t="s">
        <v>159</v>
      </c>
      <c r="BM121" s="13" t="s">
        <v>87</v>
      </c>
      <c r="BN121" s="31" t="s">
        <v>527</v>
      </c>
      <c r="BO121" s="13" t="s">
        <v>524</v>
      </c>
      <c r="BP121" s="13">
        <v>1</v>
      </c>
      <c r="BQ121" s="13">
        <v>20229695</v>
      </c>
      <c r="BR121" s="16" t="s">
        <v>528</v>
      </c>
      <c r="BS121" s="13">
        <v>29856</v>
      </c>
      <c r="BT121" s="13" t="s">
        <v>69</v>
      </c>
      <c r="BU121" s="13" t="s">
        <v>69</v>
      </c>
      <c r="BV121" s="13" t="s">
        <v>69</v>
      </c>
      <c r="BW121" s="13" t="s">
        <v>69</v>
      </c>
    </row>
    <row r="122" spans="1:75" x14ac:dyDescent="0.2">
      <c r="A122" s="13" t="s">
        <v>506</v>
      </c>
      <c r="B122" s="13" t="s">
        <v>621</v>
      </c>
      <c r="C122" s="13" t="s">
        <v>622</v>
      </c>
      <c r="D122" s="13" t="s">
        <v>618</v>
      </c>
      <c r="E122" s="13" t="s">
        <v>69</v>
      </c>
      <c r="F122" s="13">
        <v>34549988</v>
      </c>
      <c r="G122" s="3" t="s">
        <v>510</v>
      </c>
      <c r="H122" s="3" t="s">
        <v>511</v>
      </c>
      <c r="I122" s="3" t="s">
        <v>436</v>
      </c>
      <c r="J122" s="3" t="s">
        <v>512</v>
      </c>
      <c r="K122" s="3" t="s">
        <v>171</v>
      </c>
      <c r="L122" s="6" t="s">
        <v>513</v>
      </c>
      <c r="M122" s="24" t="s">
        <v>6983</v>
      </c>
      <c r="N122" s="15" t="s">
        <v>30787</v>
      </c>
      <c r="O122" s="24" t="s">
        <v>30786</v>
      </c>
      <c r="P122" s="14"/>
      <c r="Q122" s="14"/>
      <c r="R122" s="24" t="s">
        <v>514</v>
      </c>
      <c r="S122" t="s">
        <v>515</v>
      </c>
      <c r="T122" t="str">
        <f>IF(X122 &lt;&gt; "", CONCATENATE(Table1[[#This Row],[bioproject]],".",Table1[[#This Row],[Replicate group]]), "")</f>
        <v/>
      </c>
      <c r="W122" s="7" t="s">
        <v>30776</v>
      </c>
      <c r="X122" s="93"/>
      <c r="Y122" s="93" t="s">
        <v>31335</v>
      </c>
      <c r="Z122" s="66" t="s">
        <v>517</v>
      </c>
      <c r="AA122" s="6" t="str">
        <f>IF(Table1[[#This Row],[fungi_species]] &lt;&gt; "", CONCATENATE(LEFT(Table1[[#This Row],[fungi_species]],2), LEFT(_xlfn.TEXTAFTER(Table1[[#This Row],[fungi_species]], " ", 1),3)),"")</f>
        <v>Clros</v>
      </c>
      <c r="AB122" s="7"/>
      <c r="AC122" s="26" t="s">
        <v>620</v>
      </c>
      <c r="AD122" s="23" t="s">
        <v>69</v>
      </c>
      <c r="AE122" s="26" t="s">
        <v>159</v>
      </c>
      <c r="AF122" s="23" t="s">
        <v>623</v>
      </c>
      <c r="AG122" s="6" t="s">
        <v>620</v>
      </c>
      <c r="AH122" s="13" t="s">
        <v>174</v>
      </c>
      <c r="AI122" s="13" t="s">
        <v>516</v>
      </c>
      <c r="AJ122" s="7" t="s">
        <v>518</v>
      </c>
      <c r="AK122" s="7" t="s">
        <v>519</v>
      </c>
      <c r="AL122"/>
      <c r="AN122" s="95" t="s">
        <v>31339</v>
      </c>
      <c r="AO122" s="7"/>
      <c r="AP122"/>
      <c r="AQ122"/>
      <c r="AU122" s="5"/>
      <c r="AV122" s="5"/>
      <c r="AW122" s="13" t="s">
        <v>517</v>
      </c>
      <c r="AX122" s="13" t="s">
        <v>517</v>
      </c>
      <c r="AY122" s="13" t="s">
        <v>69</v>
      </c>
      <c r="AZ122" s="13" t="s">
        <v>520</v>
      </c>
      <c r="BA122" s="13" t="s">
        <v>521</v>
      </c>
      <c r="BB122" s="13" t="s">
        <v>522</v>
      </c>
      <c r="BC122" s="13" t="s">
        <v>523</v>
      </c>
      <c r="BD122" s="13" t="s">
        <v>524</v>
      </c>
      <c r="BE122" s="13" t="s">
        <v>525</v>
      </c>
      <c r="BF122" s="13" t="s">
        <v>69</v>
      </c>
      <c r="BG122" s="13" t="s">
        <v>69</v>
      </c>
      <c r="BH122" s="13" t="s">
        <v>69</v>
      </c>
      <c r="BI122" s="13" t="s">
        <v>69</v>
      </c>
      <c r="BJ122" s="13" t="s">
        <v>69</v>
      </c>
      <c r="BK122" s="13" t="s">
        <v>69</v>
      </c>
      <c r="BL122" s="13" t="s">
        <v>159</v>
      </c>
      <c r="BM122" s="13" t="s">
        <v>87</v>
      </c>
      <c r="BN122" s="31" t="s">
        <v>527</v>
      </c>
      <c r="BO122" s="13" t="s">
        <v>524</v>
      </c>
      <c r="BP122" s="13">
        <v>1</v>
      </c>
      <c r="BQ122" s="13">
        <v>20158989</v>
      </c>
      <c r="BR122" s="16" t="s">
        <v>528</v>
      </c>
      <c r="BS122" s="13">
        <v>29856</v>
      </c>
      <c r="BT122" s="13" t="s">
        <v>69</v>
      </c>
      <c r="BU122" s="13" t="s">
        <v>69</v>
      </c>
      <c r="BV122" s="13" t="s">
        <v>69</v>
      </c>
      <c r="BW122" s="13" t="s">
        <v>69</v>
      </c>
    </row>
    <row r="123" spans="1:75" x14ac:dyDescent="0.2">
      <c r="A123" s="13" t="s">
        <v>506</v>
      </c>
      <c r="B123" s="13" t="s">
        <v>624</v>
      </c>
      <c r="C123" s="13" t="s">
        <v>625</v>
      </c>
      <c r="D123" s="13" t="s">
        <v>626</v>
      </c>
      <c r="E123" s="13" t="s">
        <v>69</v>
      </c>
      <c r="F123" s="13">
        <v>34549988</v>
      </c>
      <c r="G123" s="3" t="s">
        <v>510</v>
      </c>
      <c r="H123" s="3" t="s">
        <v>511</v>
      </c>
      <c r="I123" s="3" t="s">
        <v>436</v>
      </c>
      <c r="J123" s="3" t="s">
        <v>512</v>
      </c>
      <c r="K123" s="3" t="s">
        <v>171</v>
      </c>
      <c r="L123" s="6" t="s">
        <v>513</v>
      </c>
      <c r="M123" s="24" t="s">
        <v>6983</v>
      </c>
      <c r="N123" s="15" t="s">
        <v>30787</v>
      </c>
      <c r="O123" s="24" t="s">
        <v>30786</v>
      </c>
      <c r="P123" s="14"/>
      <c r="Q123" s="14"/>
      <c r="R123" s="24" t="s">
        <v>514</v>
      </c>
      <c r="S123" t="s">
        <v>515</v>
      </c>
      <c r="T123" t="str">
        <f>IF(X123 &lt;&gt; "", CONCATENATE(Table1[[#This Row],[bioproject]],".",Table1[[#This Row],[Replicate group]]), "")</f>
        <v/>
      </c>
      <c r="W123" s="7" t="s">
        <v>30777</v>
      </c>
      <c r="X123" s="93"/>
      <c r="Y123" s="93" t="s">
        <v>31335</v>
      </c>
      <c r="Z123" s="66" t="s">
        <v>517</v>
      </c>
      <c r="AA123" s="6" t="str">
        <f>IF(Table1[[#This Row],[fungi_species]] &lt;&gt; "", CONCATENATE(LEFT(Table1[[#This Row],[fungi_species]],2), LEFT(_xlfn.TEXTAFTER(Table1[[#This Row],[fungi_species]], " ", 1),3)),"")</f>
        <v>Clros</v>
      </c>
      <c r="AB123" s="7"/>
      <c r="AC123" s="26" t="s">
        <v>628</v>
      </c>
      <c r="AD123" s="23" t="s">
        <v>69</v>
      </c>
      <c r="AE123" s="26" t="s">
        <v>159</v>
      </c>
      <c r="AF123" s="23" t="s">
        <v>627</v>
      </c>
      <c r="AG123" s="6" t="s">
        <v>628</v>
      </c>
      <c r="AH123" s="13" t="s">
        <v>174</v>
      </c>
      <c r="AI123" s="13" t="s">
        <v>516</v>
      </c>
      <c r="AJ123" s="7" t="s">
        <v>518</v>
      </c>
      <c r="AK123" s="7" t="s">
        <v>519</v>
      </c>
      <c r="AL123"/>
      <c r="AN123" s="95" t="s">
        <v>31339</v>
      </c>
      <c r="AO123" s="7"/>
      <c r="AP123"/>
      <c r="AQ123"/>
      <c r="AU123" s="5"/>
      <c r="AV123" s="5"/>
      <c r="AW123" s="13" t="s">
        <v>517</v>
      </c>
      <c r="AX123" s="13" t="s">
        <v>517</v>
      </c>
      <c r="AY123" s="13" t="s">
        <v>69</v>
      </c>
      <c r="AZ123" s="13" t="s">
        <v>520</v>
      </c>
      <c r="BA123" s="13" t="s">
        <v>521</v>
      </c>
      <c r="BB123" s="13" t="s">
        <v>522</v>
      </c>
      <c r="BC123" s="13" t="s">
        <v>523</v>
      </c>
      <c r="BD123" s="13" t="s">
        <v>524</v>
      </c>
      <c r="BE123" s="13" t="s">
        <v>525</v>
      </c>
      <c r="BF123" s="13" t="s">
        <v>69</v>
      </c>
      <c r="BG123" s="13" t="s">
        <v>69</v>
      </c>
      <c r="BH123" s="13" t="s">
        <v>69</v>
      </c>
      <c r="BI123" s="13" t="s">
        <v>69</v>
      </c>
      <c r="BJ123" s="13" t="s">
        <v>69</v>
      </c>
      <c r="BK123" s="13" t="s">
        <v>69</v>
      </c>
      <c r="BL123" s="13" t="s">
        <v>159</v>
      </c>
      <c r="BM123" s="13" t="s">
        <v>87</v>
      </c>
      <c r="BN123" s="31" t="s">
        <v>527</v>
      </c>
      <c r="BO123" s="13" t="s">
        <v>524</v>
      </c>
      <c r="BP123" s="13">
        <v>1</v>
      </c>
      <c r="BQ123" s="13">
        <v>16940116</v>
      </c>
      <c r="BR123" s="16" t="s">
        <v>528</v>
      </c>
      <c r="BS123" s="13">
        <v>29856</v>
      </c>
      <c r="BT123" s="13" t="s">
        <v>69</v>
      </c>
      <c r="BU123" s="13" t="s">
        <v>69</v>
      </c>
      <c r="BV123" s="13" t="s">
        <v>69</v>
      </c>
      <c r="BW123" s="13" t="s">
        <v>69</v>
      </c>
    </row>
    <row r="124" spans="1:75" x14ac:dyDescent="0.2">
      <c r="A124" s="13" t="s">
        <v>506</v>
      </c>
      <c r="B124" s="13" t="s">
        <v>629</v>
      </c>
      <c r="C124" s="13" t="s">
        <v>630</v>
      </c>
      <c r="D124" s="13" t="s">
        <v>626</v>
      </c>
      <c r="E124" s="13" t="s">
        <v>69</v>
      </c>
      <c r="F124" s="13">
        <v>34549988</v>
      </c>
      <c r="G124" s="3" t="s">
        <v>510</v>
      </c>
      <c r="H124" s="3" t="s">
        <v>511</v>
      </c>
      <c r="I124" s="3" t="s">
        <v>436</v>
      </c>
      <c r="J124" s="3" t="s">
        <v>512</v>
      </c>
      <c r="K124" s="3" t="s">
        <v>171</v>
      </c>
      <c r="L124" s="6" t="s">
        <v>513</v>
      </c>
      <c r="M124" s="24" t="s">
        <v>6983</v>
      </c>
      <c r="N124" s="15" t="s">
        <v>30787</v>
      </c>
      <c r="O124" s="24" t="s">
        <v>30786</v>
      </c>
      <c r="P124" s="14"/>
      <c r="Q124" s="14"/>
      <c r="R124" s="24" t="s">
        <v>514</v>
      </c>
      <c r="S124" t="s">
        <v>515</v>
      </c>
      <c r="T124" t="str">
        <f>IF(X124 &lt;&gt; "", CONCATENATE(Table1[[#This Row],[bioproject]],".",Table1[[#This Row],[Replicate group]]), "")</f>
        <v/>
      </c>
      <c r="W124" s="7" t="s">
        <v>30777</v>
      </c>
      <c r="X124" s="93"/>
      <c r="Y124" s="93" t="s">
        <v>31335</v>
      </c>
      <c r="Z124" s="66" t="s">
        <v>517</v>
      </c>
      <c r="AA124" s="6" t="str">
        <f>IF(Table1[[#This Row],[fungi_species]] &lt;&gt; "", CONCATENATE(LEFT(Table1[[#This Row],[fungi_species]],2), LEFT(_xlfn.TEXTAFTER(Table1[[#This Row],[fungi_species]], " ", 1),3)),"")</f>
        <v>Clros</v>
      </c>
      <c r="AB124" s="7"/>
      <c r="AC124" s="26" t="s">
        <v>628</v>
      </c>
      <c r="AD124" s="23" t="s">
        <v>69</v>
      </c>
      <c r="AE124" s="26" t="s">
        <v>159</v>
      </c>
      <c r="AF124" s="23" t="s">
        <v>631</v>
      </c>
      <c r="AG124" s="6" t="s">
        <v>628</v>
      </c>
      <c r="AH124" s="13" t="s">
        <v>174</v>
      </c>
      <c r="AI124" s="13" t="s">
        <v>516</v>
      </c>
      <c r="AJ124" s="7" t="s">
        <v>518</v>
      </c>
      <c r="AK124" s="7" t="s">
        <v>519</v>
      </c>
      <c r="AL124"/>
      <c r="AN124" s="95" t="s">
        <v>31339</v>
      </c>
      <c r="AO124" s="7"/>
      <c r="AP124"/>
      <c r="AQ124"/>
      <c r="AU124" s="5"/>
      <c r="AV124" s="5"/>
      <c r="AW124" s="13" t="s">
        <v>517</v>
      </c>
      <c r="AX124" s="13" t="s">
        <v>517</v>
      </c>
      <c r="AY124" s="13" t="s">
        <v>69</v>
      </c>
      <c r="AZ124" s="13" t="s">
        <v>520</v>
      </c>
      <c r="BA124" s="13" t="s">
        <v>521</v>
      </c>
      <c r="BB124" s="13" t="s">
        <v>522</v>
      </c>
      <c r="BC124" s="13" t="s">
        <v>523</v>
      </c>
      <c r="BD124" s="13" t="s">
        <v>524</v>
      </c>
      <c r="BE124" s="13" t="s">
        <v>525</v>
      </c>
      <c r="BF124" s="13" t="s">
        <v>69</v>
      </c>
      <c r="BG124" s="13" t="s">
        <v>69</v>
      </c>
      <c r="BH124" s="13" t="s">
        <v>69</v>
      </c>
      <c r="BI124" s="13" t="s">
        <v>69</v>
      </c>
      <c r="BJ124" s="13" t="s">
        <v>69</v>
      </c>
      <c r="BK124" s="13" t="s">
        <v>69</v>
      </c>
      <c r="BL124" s="13" t="s">
        <v>159</v>
      </c>
      <c r="BM124" s="13" t="s">
        <v>87</v>
      </c>
      <c r="BN124" s="31" t="s">
        <v>527</v>
      </c>
      <c r="BO124" s="13" t="s">
        <v>524</v>
      </c>
      <c r="BP124" s="13">
        <v>1</v>
      </c>
      <c r="BQ124" s="13">
        <v>16897284</v>
      </c>
      <c r="BR124" s="16" t="s">
        <v>528</v>
      </c>
      <c r="BS124" s="13">
        <v>29856</v>
      </c>
      <c r="BT124" s="13" t="s">
        <v>69</v>
      </c>
      <c r="BU124" s="13" t="s">
        <v>69</v>
      </c>
      <c r="BV124" s="13" t="s">
        <v>69</v>
      </c>
      <c r="BW124" s="13" t="s">
        <v>69</v>
      </c>
    </row>
    <row r="125" spans="1:75" x14ac:dyDescent="0.2">
      <c r="A125" s="13" t="s">
        <v>506</v>
      </c>
      <c r="B125" s="13" t="s">
        <v>632</v>
      </c>
      <c r="C125" s="13" t="s">
        <v>633</v>
      </c>
      <c r="D125" s="13" t="s">
        <v>634</v>
      </c>
      <c r="E125" s="13" t="s">
        <v>69</v>
      </c>
      <c r="F125" s="13">
        <v>34549988</v>
      </c>
      <c r="G125" s="3" t="s">
        <v>510</v>
      </c>
      <c r="H125" s="3" t="s">
        <v>511</v>
      </c>
      <c r="I125" s="3" t="s">
        <v>436</v>
      </c>
      <c r="J125" s="3" t="s">
        <v>512</v>
      </c>
      <c r="K125" s="3" t="s">
        <v>171</v>
      </c>
      <c r="L125" s="6" t="s">
        <v>513</v>
      </c>
      <c r="M125" s="24" t="s">
        <v>6983</v>
      </c>
      <c r="N125" s="15" t="s">
        <v>30787</v>
      </c>
      <c r="O125" s="24" t="s">
        <v>30786</v>
      </c>
      <c r="P125" s="14"/>
      <c r="Q125" s="14"/>
      <c r="R125" s="24" t="s">
        <v>514</v>
      </c>
      <c r="S125" t="s">
        <v>515</v>
      </c>
      <c r="T125" t="str">
        <f>IF(X125 &lt;&gt; "", CONCATENATE(Table1[[#This Row],[bioproject]],".",Table1[[#This Row],[Replicate group]]), "")</f>
        <v/>
      </c>
      <c r="W125" s="7" t="s">
        <v>30778</v>
      </c>
      <c r="X125" s="93"/>
      <c r="Y125" s="93" t="s">
        <v>31335</v>
      </c>
      <c r="Z125" s="66" t="s">
        <v>517</v>
      </c>
      <c r="AA125" s="6" t="str">
        <f>IF(Table1[[#This Row],[fungi_species]] &lt;&gt; "", CONCATENATE(LEFT(Table1[[#This Row],[fungi_species]],2), LEFT(_xlfn.TEXTAFTER(Table1[[#This Row],[fungi_species]], " ", 1),3)),"")</f>
        <v>Clros</v>
      </c>
      <c r="AB125" s="7"/>
      <c r="AC125" s="26" t="s">
        <v>636</v>
      </c>
      <c r="AD125" s="23" t="s">
        <v>69</v>
      </c>
      <c r="AE125" s="26" t="s">
        <v>159</v>
      </c>
      <c r="AF125" s="23" t="s">
        <v>635</v>
      </c>
      <c r="AG125" s="6" t="s">
        <v>636</v>
      </c>
      <c r="AH125" s="13" t="s">
        <v>174</v>
      </c>
      <c r="AI125" s="13" t="s">
        <v>516</v>
      </c>
      <c r="AJ125" s="7" t="s">
        <v>518</v>
      </c>
      <c r="AK125" s="7" t="s">
        <v>519</v>
      </c>
      <c r="AL125"/>
      <c r="AN125" s="95" t="s">
        <v>31339</v>
      </c>
      <c r="AO125" s="7"/>
      <c r="AP125"/>
      <c r="AQ125"/>
      <c r="AU125" s="5"/>
      <c r="AV125" s="5"/>
      <c r="AW125" s="13" t="s">
        <v>517</v>
      </c>
      <c r="AX125" s="13" t="s">
        <v>517</v>
      </c>
      <c r="AY125" s="13" t="s">
        <v>69</v>
      </c>
      <c r="AZ125" s="13" t="s">
        <v>520</v>
      </c>
      <c r="BA125" s="13" t="s">
        <v>521</v>
      </c>
      <c r="BB125" s="13" t="s">
        <v>522</v>
      </c>
      <c r="BC125" s="13" t="s">
        <v>523</v>
      </c>
      <c r="BD125" s="13" t="s">
        <v>524</v>
      </c>
      <c r="BE125" s="13" t="s">
        <v>525</v>
      </c>
      <c r="BF125" s="13" t="s">
        <v>69</v>
      </c>
      <c r="BG125" s="13" t="s">
        <v>69</v>
      </c>
      <c r="BH125" s="13" t="s">
        <v>69</v>
      </c>
      <c r="BI125" s="13" t="s">
        <v>69</v>
      </c>
      <c r="BJ125" s="13" t="s">
        <v>69</v>
      </c>
      <c r="BK125" s="13" t="s">
        <v>69</v>
      </c>
      <c r="BL125" s="13" t="s">
        <v>159</v>
      </c>
      <c r="BM125" s="13" t="s">
        <v>87</v>
      </c>
      <c r="BN125" s="31" t="s">
        <v>527</v>
      </c>
      <c r="BO125" s="13" t="s">
        <v>524</v>
      </c>
      <c r="BP125" s="13">
        <v>1</v>
      </c>
      <c r="BQ125" s="13">
        <v>21424914</v>
      </c>
      <c r="BR125" s="16" t="s">
        <v>528</v>
      </c>
      <c r="BS125" s="13">
        <v>29856</v>
      </c>
      <c r="BT125" s="13" t="s">
        <v>69</v>
      </c>
      <c r="BU125" s="13" t="s">
        <v>69</v>
      </c>
      <c r="BV125" s="13" t="s">
        <v>69</v>
      </c>
      <c r="BW125" s="13" t="s">
        <v>69</v>
      </c>
    </row>
    <row r="126" spans="1:75" x14ac:dyDescent="0.2">
      <c r="A126" s="13" t="s">
        <v>506</v>
      </c>
      <c r="B126" s="13" t="s">
        <v>637</v>
      </c>
      <c r="C126" s="13" t="s">
        <v>638</v>
      </c>
      <c r="D126" s="13" t="s">
        <v>634</v>
      </c>
      <c r="E126" s="13" t="s">
        <v>69</v>
      </c>
      <c r="F126" s="13">
        <v>34549988</v>
      </c>
      <c r="G126" s="3" t="s">
        <v>510</v>
      </c>
      <c r="H126" s="3" t="s">
        <v>511</v>
      </c>
      <c r="I126" s="3" t="s">
        <v>436</v>
      </c>
      <c r="J126" s="3" t="s">
        <v>512</v>
      </c>
      <c r="K126" s="3" t="s">
        <v>171</v>
      </c>
      <c r="L126" s="6" t="s">
        <v>513</v>
      </c>
      <c r="M126" s="24" t="s">
        <v>6983</v>
      </c>
      <c r="N126" s="15" t="s">
        <v>30787</v>
      </c>
      <c r="O126" s="24" t="s">
        <v>30786</v>
      </c>
      <c r="P126" s="14"/>
      <c r="Q126" s="14"/>
      <c r="R126" s="24" t="s">
        <v>514</v>
      </c>
      <c r="S126" t="s">
        <v>515</v>
      </c>
      <c r="T126" t="str">
        <f>IF(X126 &lt;&gt; "", CONCATENATE(Table1[[#This Row],[bioproject]],".",Table1[[#This Row],[Replicate group]]), "")</f>
        <v/>
      </c>
      <c r="W126" s="7" t="s">
        <v>30778</v>
      </c>
      <c r="X126" s="93"/>
      <c r="Y126" s="93" t="s">
        <v>31335</v>
      </c>
      <c r="Z126" s="66" t="s">
        <v>517</v>
      </c>
      <c r="AA126" s="6" t="str">
        <f>IF(Table1[[#This Row],[fungi_species]] &lt;&gt; "", CONCATENATE(LEFT(Table1[[#This Row],[fungi_species]],2), LEFT(_xlfn.TEXTAFTER(Table1[[#This Row],[fungi_species]], " ", 1),3)),"")</f>
        <v>Clros</v>
      </c>
      <c r="AB126" s="7"/>
      <c r="AC126" s="26" t="s">
        <v>636</v>
      </c>
      <c r="AD126" s="23" t="s">
        <v>69</v>
      </c>
      <c r="AE126" s="26" t="s">
        <v>159</v>
      </c>
      <c r="AF126" s="23" t="s">
        <v>639</v>
      </c>
      <c r="AG126" s="6" t="s">
        <v>636</v>
      </c>
      <c r="AH126" s="13" t="s">
        <v>174</v>
      </c>
      <c r="AI126" s="13" t="s">
        <v>516</v>
      </c>
      <c r="AJ126" s="7" t="s">
        <v>518</v>
      </c>
      <c r="AK126" s="7" t="s">
        <v>519</v>
      </c>
      <c r="AL126"/>
      <c r="AN126" s="95" t="s">
        <v>31339</v>
      </c>
      <c r="AO126" s="7"/>
      <c r="AP126"/>
      <c r="AQ126"/>
      <c r="AU126" s="5"/>
      <c r="AV126" s="5"/>
      <c r="AW126" s="13" t="s">
        <v>517</v>
      </c>
      <c r="AX126" s="13" t="s">
        <v>517</v>
      </c>
      <c r="AY126" s="13" t="s">
        <v>69</v>
      </c>
      <c r="AZ126" s="13" t="s">
        <v>520</v>
      </c>
      <c r="BA126" s="13" t="s">
        <v>521</v>
      </c>
      <c r="BB126" s="13" t="s">
        <v>522</v>
      </c>
      <c r="BC126" s="13" t="s">
        <v>523</v>
      </c>
      <c r="BD126" s="13" t="s">
        <v>524</v>
      </c>
      <c r="BE126" s="13" t="s">
        <v>525</v>
      </c>
      <c r="BF126" s="13" t="s">
        <v>69</v>
      </c>
      <c r="BG126" s="13" t="s">
        <v>69</v>
      </c>
      <c r="BH126" s="13" t="s">
        <v>69</v>
      </c>
      <c r="BI126" s="13" t="s">
        <v>69</v>
      </c>
      <c r="BJ126" s="13" t="s">
        <v>69</v>
      </c>
      <c r="BK126" s="13" t="s">
        <v>69</v>
      </c>
      <c r="BL126" s="13" t="s">
        <v>159</v>
      </c>
      <c r="BM126" s="13" t="s">
        <v>87</v>
      </c>
      <c r="BN126" s="31" t="s">
        <v>527</v>
      </c>
      <c r="BO126" s="13" t="s">
        <v>524</v>
      </c>
      <c r="BP126" s="13">
        <v>1</v>
      </c>
      <c r="BQ126" s="13">
        <v>21368814</v>
      </c>
      <c r="BR126" s="16" t="s">
        <v>528</v>
      </c>
      <c r="BS126" s="13">
        <v>29856</v>
      </c>
      <c r="BT126" s="13" t="s">
        <v>69</v>
      </c>
      <c r="BU126" s="13" t="s">
        <v>69</v>
      </c>
      <c r="BV126" s="13" t="s">
        <v>69</v>
      </c>
      <c r="BW126" s="13" t="s">
        <v>69</v>
      </c>
    </row>
    <row r="127" spans="1:75" s="2" customFormat="1" x14ac:dyDescent="0.2">
      <c r="A127" t="s">
        <v>19243</v>
      </c>
      <c r="B127" t="s">
        <v>19290</v>
      </c>
      <c r="C127" t="s">
        <v>19291</v>
      </c>
      <c r="D127" t="s">
        <v>19264</v>
      </c>
      <c r="E127" t="s">
        <v>69</v>
      </c>
      <c r="F127">
        <v>31969895</v>
      </c>
      <c r="G127" s="3" t="s">
        <v>11650</v>
      </c>
      <c r="H127" s="3" t="s">
        <v>8103</v>
      </c>
      <c r="I127" s="3"/>
      <c r="J127" s="3" t="s">
        <v>19247</v>
      </c>
      <c r="K127" s="3"/>
      <c r="L127" s="6" t="s">
        <v>171</v>
      </c>
      <c r="M127" s="24" t="s">
        <v>171</v>
      </c>
      <c r="N127" s="5"/>
      <c r="O127" s="47" t="s">
        <v>30786</v>
      </c>
      <c r="P127" s="4"/>
      <c r="Q127" s="4"/>
      <c r="R127" s="24" t="s">
        <v>514</v>
      </c>
      <c r="S127" t="s">
        <v>3570</v>
      </c>
      <c r="T127" t="str">
        <f>IF(X127 &lt;&gt; "", CONCATENATE(Table1[[#This Row],[bioproject]],".",Table1[[#This Row],[Replicate group]]), "")</f>
        <v>PRJNA480952.D</v>
      </c>
      <c r="U127" s="110"/>
      <c r="V127" s="110"/>
      <c r="W127" s="7"/>
      <c r="X127" s="52" t="s">
        <v>30783</v>
      </c>
      <c r="Y127" s="6"/>
      <c r="Z127" s="66" t="s">
        <v>263</v>
      </c>
      <c r="AA127" s="6" t="str">
        <f>IF(Table1[[#This Row],[fungi_species]] &lt;&gt; "", CONCATENATE(LEFT(Table1[[#This Row],[fungi_species]],2), LEFT(_xlfn.TEXTAFTER(Table1[[#This Row],[fungi_species]], " ", 1),3)),"")</f>
        <v>Zytri</v>
      </c>
      <c r="AB127" s="7"/>
      <c r="AC127" s="24" t="s">
        <v>19267</v>
      </c>
      <c r="AD127" s="22" t="s">
        <v>69</v>
      </c>
      <c r="AE127" s="24" t="s">
        <v>19292</v>
      </c>
      <c r="AF127" s="22" t="s">
        <v>19265</v>
      </c>
      <c r="AG127" s="24" t="s">
        <v>19268</v>
      </c>
      <c r="AH127" t="s">
        <v>174</v>
      </c>
      <c r="AI127" t="s">
        <v>150</v>
      </c>
      <c r="AJ127" s="7"/>
      <c r="AK127" s="7"/>
      <c r="AL127">
        <v>1047171</v>
      </c>
      <c r="AM127" s="7"/>
      <c r="AN127" s="7" t="s">
        <v>171</v>
      </c>
      <c r="AO127" s="7" t="s">
        <v>177</v>
      </c>
      <c r="AP127"/>
      <c r="AQ127" t="s">
        <v>171</v>
      </c>
      <c r="AR127" t="s">
        <v>73</v>
      </c>
      <c r="AS127"/>
      <c r="AT127"/>
      <c r="AU127" s="5"/>
      <c r="AV127" s="5"/>
      <c r="AW127" t="s">
        <v>177</v>
      </c>
      <c r="AX127" t="s">
        <v>177</v>
      </c>
      <c r="AY127" t="s">
        <v>69</v>
      </c>
      <c r="AZ127" t="s">
        <v>11651</v>
      </c>
      <c r="BA127" t="s">
        <v>179</v>
      </c>
      <c r="BB127">
        <v>2019</v>
      </c>
      <c r="BC127" t="s">
        <v>11652</v>
      </c>
      <c r="BD127" t="s">
        <v>19249</v>
      </c>
      <c r="BE127" t="s">
        <v>19250</v>
      </c>
      <c r="BF127" t="s">
        <v>69</v>
      </c>
      <c r="BG127" t="s">
        <v>69</v>
      </c>
      <c r="BH127" t="s">
        <v>69</v>
      </c>
      <c r="BI127" t="s">
        <v>69</v>
      </c>
      <c r="BJ127" t="s">
        <v>69</v>
      </c>
      <c r="BK127" t="s">
        <v>69</v>
      </c>
      <c r="BL127" t="s">
        <v>159</v>
      </c>
      <c r="BM127" t="s">
        <v>734</v>
      </c>
      <c r="BN127" s="30" t="s">
        <v>873</v>
      </c>
      <c r="BO127" t="s">
        <v>19249</v>
      </c>
      <c r="BP127">
        <v>1</v>
      </c>
      <c r="BQ127">
        <v>59129767</v>
      </c>
      <c r="BR127" s="12" t="s">
        <v>19253</v>
      </c>
      <c r="BS127">
        <v>4565</v>
      </c>
      <c r="BT127" t="s">
        <v>69</v>
      </c>
      <c r="BU127" t="s">
        <v>9708</v>
      </c>
      <c r="BV127" t="s">
        <v>69</v>
      </c>
      <c r="BW127" t="s">
        <v>69</v>
      </c>
    </row>
    <row r="128" spans="1:75" s="2" customFormat="1" x14ac:dyDescent="0.2">
      <c r="A128" t="s">
        <v>30578</v>
      </c>
      <c r="B128" t="s">
        <v>30624</v>
      </c>
      <c r="C128" t="s">
        <v>30625</v>
      </c>
      <c r="D128" t="s">
        <v>30626</v>
      </c>
      <c r="E128" t="s">
        <v>30627</v>
      </c>
      <c r="F128">
        <v>37425353</v>
      </c>
      <c r="G128" s="3" t="s">
        <v>30583</v>
      </c>
      <c r="H128" s="3" t="s">
        <v>30584</v>
      </c>
      <c r="I128" s="3"/>
      <c r="J128" s="3" t="s">
        <v>9177</v>
      </c>
      <c r="K128" s="3" t="s">
        <v>171</v>
      </c>
      <c r="L128" s="6" t="s">
        <v>30585</v>
      </c>
      <c r="M128" s="24" t="s">
        <v>171</v>
      </c>
      <c r="N128" s="5"/>
      <c r="O128" s="44" t="s">
        <v>30786</v>
      </c>
      <c r="P128" s="4"/>
      <c r="Q128" s="4"/>
      <c r="R128" s="24" t="s">
        <v>170</v>
      </c>
      <c r="S128" t="s">
        <v>3570</v>
      </c>
      <c r="T128" t="str">
        <f>IF(X128 &lt;&gt; "", CONCATENATE(Table1[[#This Row],[bioproject]],".",Table1[[#This Row],[Replicate group]]), "")</f>
        <v>PRJNA964764.A</v>
      </c>
      <c r="U128" s="110"/>
      <c r="V128" s="110"/>
      <c r="W128" s="7"/>
      <c r="X128" s="59" t="s">
        <v>27749</v>
      </c>
      <c r="Y128" s="6"/>
      <c r="Z128" s="67" t="s">
        <v>31284</v>
      </c>
      <c r="AA128" s="59" t="str">
        <f>IF(Table1[[#This Row],[fungi_species]] &lt;&gt; "", CONCATENATE(LEFT(Table1[[#This Row],[fungi_species]],2), LEFT(_xlfn.TEXTAFTER(Table1[[#This Row],[fungi_species]], " ", 1),3)),"")</f>
        <v>Yalip</v>
      </c>
      <c r="AB128" s="7"/>
      <c r="AC128" s="24" t="s">
        <v>30628</v>
      </c>
      <c r="AD128" s="22" t="s">
        <v>30628</v>
      </c>
      <c r="AE128" s="24" t="s">
        <v>30627</v>
      </c>
      <c r="AF128" s="22" t="s">
        <v>30629</v>
      </c>
      <c r="AG128" s="24" t="s">
        <v>69</v>
      </c>
      <c r="AH128" t="s">
        <v>149</v>
      </c>
      <c r="AI128" t="s">
        <v>150</v>
      </c>
      <c r="AJ128" s="7"/>
      <c r="AK128" s="7"/>
      <c r="AL128"/>
      <c r="AM128" s="7"/>
      <c r="AN128" s="7"/>
      <c r="AO128" s="7"/>
      <c r="AP128"/>
      <c r="AQ128"/>
      <c r="AR128"/>
      <c r="AS128"/>
      <c r="AT128"/>
      <c r="AU128" s="5"/>
      <c r="AV128" s="5"/>
      <c r="AW128" t="s">
        <v>30586</v>
      </c>
      <c r="AX128" t="s">
        <v>30586</v>
      </c>
      <c r="AY128" t="s">
        <v>69</v>
      </c>
      <c r="AZ128" t="s">
        <v>30587</v>
      </c>
      <c r="BA128" t="s">
        <v>30588</v>
      </c>
      <c r="BB128">
        <v>2023</v>
      </c>
      <c r="BC128" t="s">
        <v>30589</v>
      </c>
      <c r="BD128" t="s">
        <v>30590</v>
      </c>
      <c r="BE128" t="s">
        <v>30591</v>
      </c>
      <c r="BF128" t="s">
        <v>30590</v>
      </c>
      <c r="BG128" t="s">
        <v>30593</v>
      </c>
      <c r="BH128" t="s">
        <v>30594</v>
      </c>
      <c r="BI128" t="s">
        <v>30595</v>
      </c>
      <c r="BJ128" t="s">
        <v>5164</v>
      </c>
      <c r="BK128" s="12" t="s">
        <v>30596</v>
      </c>
      <c r="BL128" t="s">
        <v>30598</v>
      </c>
      <c r="BM128" t="s">
        <v>87</v>
      </c>
      <c r="BN128" s="30" t="s">
        <v>873</v>
      </c>
      <c r="BO128" t="s">
        <v>30590</v>
      </c>
      <c r="BP128">
        <v>1</v>
      </c>
      <c r="BQ128">
        <v>9063662</v>
      </c>
      <c r="BR128" s="12" t="s">
        <v>30596</v>
      </c>
      <c r="BS128">
        <v>3078</v>
      </c>
      <c r="BT128" t="s">
        <v>30599</v>
      </c>
      <c r="BU128" t="s">
        <v>69</v>
      </c>
      <c r="BV128" t="s">
        <v>69</v>
      </c>
      <c r="BW128" t="s">
        <v>69</v>
      </c>
    </row>
    <row r="129" spans="1:75" s="2" customFormat="1" x14ac:dyDescent="0.2">
      <c r="A129" t="s">
        <v>30578</v>
      </c>
      <c r="B129" t="s">
        <v>30618</v>
      </c>
      <c r="C129" t="s">
        <v>30619</v>
      </c>
      <c r="D129" t="s">
        <v>30620</v>
      </c>
      <c r="E129" t="s">
        <v>30621</v>
      </c>
      <c r="F129">
        <v>37425353</v>
      </c>
      <c r="G129" s="3" t="s">
        <v>30583</v>
      </c>
      <c r="H129" s="3" t="s">
        <v>30584</v>
      </c>
      <c r="I129" s="3"/>
      <c r="J129" s="3" t="s">
        <v>9177</v>
      </c>
      <c r="K129" s="3" t="s">
        <v>171</v>
      </c>
      <c r="L129" s="6" t="s">
        <v>30585</v>
      </c>
      <c r="M129" s="24" t="s">
        <v>171</v>
      </c>
      <c r="N129" s="5"/>
      <c r="O129" s="44" t="s">
        <v>30786</v>
      </c>
      <c r="P129" s="4"/>
      <c r="Q129" s="4"/>
      <c r="R129" s="24" t="s">
        <v>170</v>
      </c>
      <c r="S129" t="s">
        <v>3570</v>
      </c>
      <c r="T129" t="str">
        <f>IF(X129 &lt;&gt; "", CONCATENATE(Table1[[#This Row],[bioproject]],".",Table1[[#This Row],[Replicate group]]), "")</f>
        <v>PRJNA964764.A</v>
      </c>
      <c r="U129" s="110"/>
      <c r="V129" s="110"/>
      <c r="W129" s="7"/>
      <c r="X129" s="59" t="s">
        <v>27749</v>
      </c>
      <c r="Y129" s="6"/>
      <c r="Z129" s="67" t="s">
        <v>31284</v>
      </c>
      <c r="AA129" s="59" t="str">
        <f>IF(Table1[[#This Row],[fungi_species]] &lt;&gt; "", CONCATENATE(LEFT(Table1[[#This Row],[fungi_species]],2), LEFT(_xlfn.TEXTAFTER(Table1[[#This Row],[fungi_species]], " ", 1),3)),"")</f>
        <v>Yalip</v>
      </c>
      <c r="AB129" s="7"/>
      <c r="AC129" s="24" t="s">
        <v>30622</v>
      </c>
      <c r="AD129" s="22" t="s">
        <v>30622</v>
      </c>
      <c r="AE129" s="24" t="s">
        <v>30621</v>
      </c>
      <c r="AF129" s="63" t="s">
        <v>30623</v>
      </c>
      <c r="AG129" s="24" t="s">
        <v>69</v>
      </c>
      <c r="AH129" t="s">
        <v>149</v>
      </c>
      <c r="AI129" t="s">
        <v>150</v>
      </c>
      <c r="AJ129" s="7"/>
      <c r="AK129" s="7"/>
      <c r="AL129"/>
      <c r="AM129" s="7"/>
      <c r="AN129" s="7"/>
      <c r="AO129" s="7"/>
      <c r="AP129"/>
      <c r="AQ129"/>
      <c r="AR129"/>
      <c r="AS129"/>
      <c r="AT129"/>
      <c r="AU129" s="5"/>
      <c r="AV129" s="5"/>
      <c r="AW129" t="s">
        <v>30586</v>
      </c>
      <c r="AX129" t="s">
        <v>30586</v>
      </c>
      <c r="AY129" t="s">
        <v>69</v>
      </c>
      <c r="AZ129" t="s">
        <v>30587</v>
      </c>
      <c r="BA129" t="s">
        <v>30588</v>
      </c>
      <c r="BB129">
        <v>2023</v>
      </c>
      <c r="BC129" t="s">
        <v>30589</v>
      </c>
      <c r="BD129" t="s">
        <v>30590</v>
      </c>
      <c r="BE129" t="s">
        <v>30591</v>
      </c>
      <c r="BF129" t="s">
        <v>30590</v>
      </c>
      <c r="BG129" t="s">
        <v>30593</v>
      </c>
      <c r="BH129" t="s">
        <v>30594</v>
      </c>
      <c r="BI129" t="s">
        <v>30595</v>
      </c>
      <c r="BJ129" t="s">
        <v>5164</v>
      </c>
      <c r="BK129" s="12" t="s">
        <v>30596</v>
      </c>
      <c r="BL129" t="s">
        <v>30598</v>
      </c>
      <c r="BM129" t="s">
        <v>87</v>
      </c>
      <c r="BN129" s="30" t="s">
        <v>873</v>
      </c>
      <c r="BO129" t="s">
        <v>30590</v>
      </c>
      <c r="BP129">
        <v>1</v>
      </c>
      <c r="BQ129">
        <v>10384400</v>
      </c>
      <c r="BR129" s="12" t="s">
        <v>30596</v>
      </c>
      <c r="BS129">
        <v>3078</v>
      </c>
      <c r="BT129" t="s">
        <v>30599</v>
      </c>
      <c r="BU129" t="s">
        <v>69</v>
      </c>
      <c r="BV129" t="s">
        <v>69</v>
      </c>
      <c r="BW129" t="s">
        <v>69</v>
      </c>
    </row>
    <row r="130" spans="1:75" s="2" customFormat="1" x14ac:dyDescent="0.2">
      <c r="A130" t="s">
        <v>30578</v>
      </c>
      <c r="B130" t="s">
        <v>30612</v>
      </c>
      <c r="C130" t="s">
        <v>30613</v>
      </c>
      <c r="D130" t="s">
        <v>30614</v>
      </c>
      <c r="E130" t="s">
        <v>30615</v>
      </c>
      <c r="F130">
        <v>37425353</v>
      </c>
      <c r="G130" s="3" t="s">
        <v>30583</v>
      </c>
      <c r="H130" s="3" t="s">
        <v>30584</v>
      </c>
      <c r="I130" s="3"/>
      <c r="J130" s="3" t="s">
        <v>9177</v>
      </c>
      <c r="K130" s="3" t="s">
        <v>171</v>
      </c>
      <c r="L130" s="6" t="s">
        <v>30585</v>
      </c>
      <c r="M130" s="24" t="s">
        <v>171</v>
      </c>
      <c r="N130" s="5"/>
      <c r="O130" s="44" t="s">
        <v>30786</v>
      </c>
      <c r="P130" s="4"/>
      <c r="Q130" s="4"/>
      <c r="R130" s="24" t="s">
        <v>170</v>
      </c>
      <c r="S130" t="s">
        <v>3570</v>
      </c>
      <c r="T130" t="str">
        <f>IF(X130 &lt;&gt; "", CONCATENATE(Table1[[#This Row],[bioproject]],".",Table1[[#This Row],[Replicate group]]), "")</f>
        <v>PRJNA964764.A</v>
      </c>
      <c r="U130" s="110"/>
      <c r="V130" s="110"/>
      <c r="W130" s="7"/>
      <c r="X130" s="59" t="s">
        <v>27749</v>
      </c>
      <c r="Y130" s="6"/>
      <c r="Z130" s="67" t="s">
        <v>31284</v>
      </c>
      <c r="AA130" s="59" t="str">
        <f>IF(Table1[[#This Row],[fungi_species]] &lt;&gt; "", CONCATENATE(LEFT(Table1[[#This Row],[fungi_species]],2), LEFT(_xlfn.TEXTAFTER(Table1[[#This Row],[fungi_species]], " ", 1),3)),"")</f>
        <v>Yalip</v>
      </c>
      <c r="AB130" s="7"/>
      <c r="AC130" s="24" t="s">
        <v>30616</v>
      </c>
      <c r="AD130" s="22" t="s">
        <v>30616</v>
      </c>
      <c r="AE130" s="24" t="s">
        <v>30615</v>
      </c>
      <c r="AF130" s="22" t="s">
        <v>30617</v>
      </c>
      <c r="AG130" s="24" t="s">
        <v>69</v>
      </c>
      <c r="AH130" t="s">
        <v>149</v>
      </c>
      <c r="AI130" t="s">
        <v>150</v>
      </c>
      <c r="AJ130" s="7"/>
      <c r="AK130" s="7"/>
      <c r="AL130"/>
      <c r="AM130" s="7"/>
      <c r="AN130" s="7"/>
      <c r="AO130" s="7"/>
      <c r="AP130"/>
      <c r="AQ130"/>
      <c r="AR130"/>
      <c r="AS130"/>
      <c r="AT130"/>
      <c r="AU130" s="5"/>
      <c r="AV130" s="5"/>
      <c r="AW130" t="s">
        <v>30586</v>
      </c>
      <c r="AX130" t="s">
        <v>30586</v>
      </c>
      <c r="AY130" t="s">
        <v>69</v>
      </c>
      <c r="AZ130" t="s">
        <v>30587</v>
      </c>
      <c r="BA130" t="s">
        <v>30588</v>
      </c>
      <c r="BB130">
        <v>2023</v>
      </c>
      <c r="BC130" t="s">
        <v>30589</v>
      </c>
      <c r="BD130" t="s">
        <v>30590</v>
      </c>
      <c r="BE130" t="s">
        <v>30591</v>
      </c>
      <c r="BF130" t="s">
        <v>30590</v>
      </c>
      <c r="BG130" t="s">
        <v>30593</v>
      </c>
      <c r="BH130" t="s">
        <v>30594</v>
      </c>
      <c r="BI130" t="s">
        <v>30595</v>
      </c>
      <c r="BJ130" t="s">
        <v>5164</v>
      </c>
      <c r="BK130" s="12" t="s">
        <v>30596</v>
      </c>
      <c r="BL130" t="s">
        <v>30598</v>
      </c>
      <c r="BM130" t="s">
        <v>87</v>
      </c>
      <c r="BN130" s="30" t="s">
        <v>873</v>
      </c>
      <c r="BO130" t="s">
        <v>30590</v>
      </c>
      <c r="BP130">
        <v>1</v>
      </c>
      <c r="BQ130">
        <v>15197056</v>
      </c>
      <c r="BR130" s="12" t="s">
        <v>30596</v>
      </c>
      <c r="BS130">
        <v>3078</v>
      </c>
      <c r="BT130" t="s">
        <v>30599</v>
      </c>
      <c r="BU130" t="s">
        <v>69</v>
      </c>
      <c r="BV130" t="s">
        <v>69</v>
      </c>
      <c r="BW130" t="s">
        <v>69</v>
      </c>
    </row>
    <row r="131" spans="1:75" s="2" customFormat="1" x14ac:dyDescent="0.2">
      <c r="A131" t="s">
        <v>30578</v>
      </c>
      <c r="B131" t="s">
        <v>30648</v>
      </c>
      <c r="C131" t="s">
        <v>30649</v>
      </c>
      <c r="D131" t="s">
        <v>30650</v>
      </c>
      <c r="E131" t="s">
        <v>30651</v>
      </c>
      <c r="F131">
        <v>37425353</v>
      </c>
      <c r="G131" s="3" t="s">
        <v>30583</v>
      </c>
      <c r="H131" s="3" t="s">
        <v>30584</v>
      </c>
      <c r="I131" s="3"/>
      <c r="J131" s="3" t="s">
        <v>9177</v>
      </c>
      <c r="K131" s="3" t="s">
        <v>171</v>
      </c>
      <c r="L131" s="6" t="s">
        <v>30585</v>
      </c>
      <c r="M131" s="24" t="s">
        <v>171</v>
      </c>
      <c r="N131" s="5"/>
      <c r="O131" s="44" t="s">
        <v>30786</v>
      </c>
      <c r="P131" s="4"/>
      <c r="Q131" s="4"/>
      <c r="R131" s="24" t="s">
        <v>170</v>
      </c>
      <c r="S131" t="s">
        <v>3570</v>
      </c>
      <c r="T131" t="str">
        <f>IF(X131 &lt;&gt; "", CONCATENATE(Table1[[#This Row],[bioproject]],".",Table1[[#This Row],[Replicate group]]), "")</f>
        <v>PRJNA964764.B</v>
      </c>
      <c r="U131" s="110"/>
      <c r="V131" s="110"/>
      <c r="W131" s="7"/>
      <c r="X131" s="59" t="s">
        <v>30760</v>
      </c>
      <c r="Y131" s="6"/>
      <c r="Z131" s="67" t="s">
        <v>31284</v>
      </c>
      <c r="AA131" s="59" t="str">
        <f>IF(Table1[[#This Row],[fungi_species]] &lt;&gt; "", CONCATENATE(LEFT(Table1[[#This Row],[fungi_species]],2), LEFT(_xlfn.TEXTAFTER(Table1[[#This Row],[fungi_species]], " ", 1),3)),"")</f>
        <v>Yalip</v>
      </c>
      <c r="AB131" s="7"/>
      <c r="AC131" s="24" t="s">
        <v>30652</v>
      </c>
      <c r="AD131" s="22" t="s">
        <v>30652</v>
      </c>
      <c r="AE131" s="24" t="s">
        <v>30651</v>
      </c>
      <c r="AF131" s="22" t="s">
        <v>30653</v>
      </c>
      <c r="AG131" s="24" t="s">
        <v>69</v>
      </c>
      <c r="AH131" t="s">
        <v>149</v>
      </c>
      <c r="AI131" t="s">
        <v>150</v>
      </c>
      <c r="AJ131" s="7"/>
      <c r="AK131" s="7"/>
      <c r="AL131"/>
      <c r="AM131" s="7"/>
      <c r="AN131" s="7"/>
      <c r="AO131" s="7"/>
      <c r="AP131"/>
      <c r="AQ131"/>
      <c r="AR131"/>
      <c r="AS131"/>
      <c r="AT131"/>
      <c r="AU131" s="5"/>
      <c r="AV131" s="5"/>
      <c r="AW131" t="s">
        <v>30586</v>
      </c>
      <c r="AX131" t="s">
        <v>30586</v>
      </c>
      <c r="AY131" t="s">
        <v>69</v>
      </c>
      <c r="AZ131" t="s">
        <v>30587</v>
      </c>
      <c r="BA131" t="s">
        <v>30588</v>
      </c>
      <c r="BB131">
        <v>2023</v>
      </c>
      <c r="BC131" t="s">
        <v>30589</v>
      </c>
      <c r="BD131" t="s">
        <v>30590</v>
      </c>
      <c r="BE131" t="s">
        <v>30591</v>
      </c>
      <c r="BF131" t="s">
        <v>30590</v>
      </c>
      <c r="BG131" t="s">
        <v>30593</v>
      </c>
      <c r="BH131" t="s">
        <v>30594</v>
      </c>
      <c r="BI131" t="s">
        <v>30595</v>
      </c>
      <c r="BJ131" t="s">
        <v>5164</v>
      </c>
      <c r="BK131" s="12" t="s">
        <v>30596</v>
      </c>
      <c r="BL131" t="s">
        <v>30598</v>
      </c>
      <c r="BM131" t="s">
        <v>87</v>
      </c>
      <c r="BN131" s="30" t="s">
        <v>873</v>
      </c>
      <c r="BO131" t="s">
        <v>30590</v>
      </c>
      <c r="BP131">
        <v>1</v>
      </c>
      <c r="BQ131">
        <v>10880763</v>
      </c>
      <c r="BR131" s="12" t="s">
        <v>30596</v>
      </c>
      <c r="BS131">
        <v>3078</v>
      </c>
      <c r="BT131" t="s">
        <v>30599</v>
      </c>
      <c r="BU131" t="s">
        <v>69</v>
      </c>
      <c r="BV131" t="s">
        <v>69</v>
      </c>
      <c r="BW131" t="s">
        <v>69</v>
      </c>
    </row>
    <row r="132" spans="1:75" s="2" customFormat="1" x14ac:dyDescent="0.2">
      <c r="A132" t="s">
        <v>30578</v>
      </c>
      <c r="B132" t="s">
        <v>30660</v>
      </c>
      <c r="C132" t="s">
        <v>30661</v>
      </c>
      <c r="D132" t="s">
        <v>30662</v>
      </c>
      <c r="E132" t="s">
        <v>30663</v>
      </c>
      <c r="F132">
        <v>37425353</v>
      </c>
      <c r="G132" s="3" t="s">
        <v>30583</v>
      </c>
      <c r="H132" s="3" t="s">
        <v>30584</v>
      </c>
      <c r="I132" s="3"/>
      <c r="J132" s="3" t="s">
        <v>9177</v>
      </c>
      <c r="K132" s="3" t="s">
        <v>171</v>
      </c>
      <c r="L132" s="6" t="s">
        <v>30585</v>
      </c>
      <c r="M132" s="24" t="s">
        <v>171</v>
      </c>
      <c r="N132" s="5"/>
      <c r="O132" s="44" t="s">
        <v>30786</v>
      </c>
      <c r="P132" s="4"/>
      <c r="Q132" s="4"/>
      <c r="R132" s="24" t="s">
        <v>170</v>
      </c>
      <c r="S132" t="s">
        <v>3570</v>
      </c>
      <c r="T132" t="str">
        <f>IF(X132 &lt;&gt; "", CONCATENATE(Table1[[#This Row],[bioproject]],".",Table1[[#This Row],[Replicate group]]), "")</f>
        <v>PRJNA964764.B</v>
      </c>
      <c r="U132" s="110"/>
      <c r="V132" s="110"/>
      <c r="W132" s="7"/>
      <c r="X132" s="59" t="s">
        <v>30760</v>
      </c>
      <c r="Y132" s="6"/>
      <c r="Z132" s="67" t="s">
        <v>31284</v>
      </c>
      <c r="AA132" s="59" t="str">
        <f>IF(Table1[[#This Row],[fungi_species]] &lt;&gt; "", CONCATENATE(LEFT(Table1[[#This Row],[fungi_species]],2), LEFT(_xlfn.TEXTAFTER(Table1[[#This Row],[fungi_species]], " ", 1),3)),"")</f>
        <v>Yalip</v>
      </c>
      <c r="AB132" s="7"/>
      <c r="AC132" s="24" t="s">
        <v>30664</v>
      </c>
      <c r="AD132" s="22" t="s">
        <v>30664</v>
      </c>
      <c r="AE132" s="24" t="s">
        <v>30663</v>
      </c>
      <c r="AF132" s="22" t="s">
        <v>30665</v>
      </c>
      <c r="AG132" s="24" t="s">
        <v>69</v>
      </c>
      <c r="AH132" t="s">
        <v>149</v>
      </c>
      <c r="AI132" t="s">
        <v>150</v>
      </c>
      <c r="AJ132" s="7"/>
      <c r="AK132" s="7"/>
      <c r="AL132"/>
      <c r="AM132" s="7"/>
      <c r="AN132" s="7"/>
      <c r="AO132" s="7"/>
      <c r="AP132"/>
      <c r="AQ132"/>
      <c r="AR132"/>
      <c r="AS132"/>
      <c r="AT132"/>
      <c r="AU132" s="5"/>
      <c r="AV132" s="5"/>
      <c r="AW132" t="s">
        <v>30586</v>
      </c>
      <c r="AX132" t="s">
        <v>30586</v>
      </c>
      <c r="AY132" t="s">
        <v>69</v>
      </c>
      <c r="AZ132" t="s">
        <v>30587</v>
      </c>
      <c r="BA132" t="s">
        <v>30588</v>
      </c>
      <c r="BB132">
        <v>2023</v>
      </c>
      <c r="BC132" t="s">
        <v>30589</v>
      </c>
      <c r="BD132" t="s">
        <v>30590</v>
      </c>
      <c r="BE132" t="s">
        <v>30591</v>
      </c>
      <c r="BF132" t="s">
        <v>30590</v>
      </c>
      <c r="BG132" t="s">
        <v>30593</v>
      </c>
      <c r="BH132" t="s">
        <v>30594</v>
      </c>
      <c r="BI132" t="s">
        <v>30595</v>
      </c>
      <c r="BJ132" t="s">
        <v>5164</v>
      </c>
      <c r="BK132" s="12" t="s">
        <v>30596</v>
      </c>
      <c r="BL132" t="s">
        <v>30598</v>
      </c>
      <c r="BM132" t="s">
        <v>87</v>
      </c>
      <c r="BN132" s="30" t="s">
        <v>873</v>
      </c>
      <c r="BO132" t="s">
        <v>30590</v>
      </c>
      <c r="BP132">
        <v>1</v>
      </c>
      <c r="BQ132">
        <v>13165984</v>
      </c>
      <c r="BR132" s="12" t="s">
        <v>30596</v>
      </c>
      <c r="BS132">
        <v>3078</v>
      </c>
      <c r="BT132" t="s">
        <v>30599</v>
      </c>
      <c r="BU132" t="s">
        <v>69</v>
      </c>
      <c r="BV132" t="s">
        <v>69</v>
      </c>
      <c r="BW132" t="s">
        <v>69</v>
      </c>
    </row>
    <row r="133" spans="1:75" x14ac:dyDescent="0.2">
      <c r="A133" s="13" t="s">
        <v>506</v>
      </c>
      <c r="B133" s="13" t="s">
        <v>665</v>
      </c>
      <c r="C133" s="13" t="s">
        <v>666</v>
      </c>
      <c r="D133" s="13" t="s">
        <v>559</v>
      </c>
      <c r="E133" s="13" t="s">
        <v>69</v>
      </c>
      <c r="F133" s="13">
        <v>34549988</v>
      </c>
      <c r="G133" s="3" t="s">
        <v>510</v>
      </c>
      <c r="H133" s="3" t="s">
        <v>511</v>
      </c>
      <c r="I133" s="3" t="s">
        <v>436</v>
      </c>
      <c r="J133" s="3" t="s">
        <v>512</v>
      </c>
      <c r="K133" s="3" t="s">
        <v>171</v>
      </c>
      <c r="L133" s="6" t="s">
        <v>513</v>
      </c>
      <c r="M133" s="24" t="s">
        <v>73</v>
      </c>
      <c r="N133" s="15" t="s">
        <v>438</v>
      </c>
      <c r="O133" s="24" t="s">
        <v>30786</v>
      </c>
      <c r="P133" s="14"/>
      <c r="Q133" s="14"/>
      <c r="R133" s="24" t="s">
        <v>667</v>
      </c>
      <c r="S133" t="s">
        <v>515</v>
      </c>
      <c r="T133" t="str">
        <f>IF(X133 &lt;&gt; "", CONCATENATE(Table1[[#This Row],[bioproject]],".",Table1[[#This Row],[Replicate group]]), "")</f>
        <v/>
      </c>
      <c r="Z133" s="66" t="s">
        <v>517</v>
      </c>
      <c r="AA133" s="6" t="str">
        <f>IF(Table1[[#This Row],[fungi_species]] &lt;&gt; "", CONCATENATE(LEFT(Table1[[#This Row],[fungi_species]],2), LEFT(_xlfn.TEXTAFTER(Table1[[#This Row],[fungi_species]], " ", 1),3)),"")</f>
        <v>Clros</v>
      </c>
      <c r="AB133" s="7"/>
      <c r="AC133" s="13" t="s">
        <v>561</v>
      </c>
      <c r="AD133" s="13" t="s">
        <v>69</v>
      </c>
      <c r="AE133" s="13" t="s">
        <v>159</v>
      </c>
      <c r="AF133" s="23" t="s">
        <v>669</v>
      </c>
      <c r="AG133" s="26" t="s">
        <v>69</v>
      </c>
      <c r="AH133" s="13" t="s">
        <v>668</v>
      </c>
      <c r="AI133" s="13" t="s">
        <v>77</v>
      </c>
      <c r="AJ133" s="7" t="s">
        <v>518</v>
      </c>
      <c r="AK133" s="7" t="s">
        <v>519</v>
      </c>
      <c r="AL133"/>
      <c r="AN133" s="7"/>
      <c r="AO133" s="7"/>
      <c r="AP133"/>
      <c r="AQ133"/>
      <c r="AU133" s="5"/>
      <c r="AV133" s="5"/>
      <c r="AW133" s="13" t="s">
        <v>517</v>
      </c>
      <c r="AX133" s="13" t="s">
        <v>517</v>
      </c>
      <c r="AY133" s="13" t="s">
        <v>69</v>
      </c>
      <c r="AZ133" s="13" t="s">
        <v>520</v>
      </c>
      <c r="BA133" s="13" t="s">
        <v>521</v>
      </c>
      <c r="BB133" s="13" t="s">
        <v>522</v>
      </c>
      <c r="BC133" s="13" t="s">
        <v>523</v>
      </c>
      <c r="BD133" s="13" t="s">
        <v>524</v>
      </c>
      <c r="BE133" s="13" t="s">
        <v>525</v>
      </c>
      <c r="BF133" s="13" t="s">
        <v>69</v>
      </c>
      <c r="BG133" s="13" t="s">
        <v>69</v>
      </c>
      <c r="BH133" s="13" t="s">
        <v>69</v>
      </c>
      <c r="BI133" s="13" t="s">
        <v>69</v>
      </c>
      <c r="BJ133" s="13" t="s">
        <v>69</v>
      </c>
      <c r="BK133" s="13" t="s">
        <v>69</v>
      </c>
      <c r="BL133" s="13" t="s">
        <v>159</v>
      </c>
      <c r="BM133" s="13" t="s">
        <v>87</v>
      </c>
      <c r="BN133" s="13" t="s">
        <v>527</v>
      </c>
      <c r="BO133" s="13" t="s">
        <v>524</v>
      </c>
      <c r="BP133" s="13">
        <v>1</v>
      </c>
      <c r="BQ133" s="13">
        <v>22615484</v>
      </c>
      <c r="BR133" s="16" t="s">
        <v>528</v>
      </c>
      <c r="BS133" s="13">
        <v>29856</v>
      </c>
      <c r="BT133" s="13" t="s">
        <v>69</v>
      </c>
      <c r="BU133" s="13" t="s">
        <v>69</v>
      </c>
      <c r="BV133" s="13" t="s">
        <v>69</v>
      </c>
      <c r="BW133" s="13" t="s">
        <v>69</v>
      </c>
    </row>
    <row r="134" spans="1:75" x14ac:dyDescent="0.2">
      <c r="A134" s="13" t="s">
        <v>506</v>
      </c>
      <c r="B134" s="13" t="s">
        <v>670</v>
      </c>
      <c r="C134" s="13" t="s">
        <v>671</v>
      </c>
      <c r="D134" s="13" t="s">
        <v>551</v>
      </c>
      <c r="E134" s="13" t="s">
        <v>69</v>
      </c>
      <c r="F134" s="13">
        <v>34549988</v>
      </c>
      <c r="G134" s="3" t="s">
        <v>510</v>
      </c>
      <c r="H134" s="3" t="s">
        <v>511</v>
      </c>
      <c r="I134" s="3" t="s">
        <v>436</v>
      </c>
      <c r="J134" s="3" t="s">
        <v>512</v>
      </c>
      <c r="K134" s="3" t="s">
        <v>171</v>
      </c>
      <c r="L134" s="6" t="s">
        <v>513</v>
      </c>
      <c r="M134" s="24" t="s">
        <v>73</v>
      </c>
      <c r="N134" s="15" t="s">
        <v>438</v>
      </c>
      <c r="O134" s="24" t="s">
        <v>30786</v>
      </c>
      <c r="P134" s="14"/>
      <c r="Q134" s="14"/>
      <c r="R134" s="24" t="s">
        <v>667</v>
      </c>
      <c r="T134" t="str">
        <f>IF(X134 &lt;&gt; "", CONCATENATE(Table1[[#This Row],[bioproject]],".",Table1[[#This Row],[Replicate group]]), "")</f>
        <v/>
      </c>
      <c r="Z134" s="66" t="s">
        <v>517</v>
      </c>
      <c r="AA134" s="6" t="str">
        <f>IF(Table1[[#This Row],[fungi_species]] &lt;&gt; "", CONCATENATE(LEFT(Table1[[#This Row],[fungi_species]],2), LEFT(_xlfn.TEXTAFTER(Table1[[#This Row],[fungi_species]], " ", 1),3)),"")</f>
        <v>Clros</v>
      </c>
      <c r="AB134" s="7"/>
      <c r="AC134" s="13" t="s">
        <v>553</v>
      </c>
      <c r="AD134" s="13" t="s">
        <v>69</v>
      </c>
      <c r="AE134" s="13" t="s">
        <v>159</v>
      </c>
      <c r="AF134" s="23" t="s">
        <v>672</v>
      </c>
      <c r="AG134" s="26" t="s">
        <v>69</v>
      </c>
      <c r="AH134" s="13" t="s">
        <v>668</v>
      </c>
      <c r="AI134" s="13" t="s">
        <v>77</v>
      </c>
      <c r="AJ134" s="7" t="s">
        <v>518</v>
      </c>
      <c r="AK134" s="7" t="s">
        <v>519</v>
      </c>
      <c r="AL134"/>
      <c r="AN134" s="7"/>
      <c r="AO134" s="7"/>
      <c r="AP134"/>
      <c r="AQ134"/>
      <c r="AU134" s="5"/>
      <c r="AV134" s="5"/>
      <c r="AW134" s="13" t="s">
        <v>517</v>
      </c>
      <c r="AX134" s="13" t="s">
        <v>517</v>
      </c>
      <c r="AY134" s="13" t="s">
        <v>69</v>
      </c>
      <c r="AZ134" s="13" t="s">
        <v>520</v>
      </c>
      <c r="BA134" s="13" t="s">
        <v>521</v>
      </c>
      <c r="BB134" s="13" t="s">
        <v>522</v>
      </c>
      <c r="BC134" s="13" t="s">
        <v>523</v>
      </c>
      <c r="BD134" s="13" t="s">
        <v>524</v>
      </c>
      <c r="BE134" s="13" t="s">
        <v>525</v>
      </c>
      <c r="BF134" s="13" t="s">
        <v>69</v>
      </c>
      <c r="BG134" s="13" t="s">
        <v>69</v>
      </c>
      <c r="BH134" s="13" t="s">
        <v>69</v>
      </c>
      <c r="BI134" s="13" t="s">
        <v>69</v>
      </c>
      <c r="BJ134" s="13" t="s">
        <v>69</v>
      </c>
      <c r="BK134" s="13" t="s">
        <v>69</v>
      </c>
      <c r="BL134" s="13" t="s">
        <v>159</v>
      </c>
      <c r="BM134" s="13" t="s">
        <v>87</v>
      </c>
      <c r="BN134" s="13" t="s">
        <v>527</v>
      </c>
      <c r="BO134" s="13" t="s">
        <v>524</v>
      </c>
      <c r="BP134" s="13">
        <v>1</v>
      </c>
      <c r="BQ134" s="13">
        <v>21983607</v>
      </c>
      <c r="BR134" s="16" t="s">
        <v>528</v>
      </c>
      <c r="BS134" s="13">
        <v>29856</v>
      </c>
      <c r="BT134" s="13" t="s">
        <v>69</v>
      </c>
      <c r="BU134" s="13" t="s">
        <v>69</v>
      </c>
      <c r="BV134" s="13" t="s">
        <v>69</v>
      </c>
      <c r="BW134" s="13" t="s">
        <v>69</v>
      </c>
    </row>
    <row r="135" spans="1:75" x14ac:dyDescent="0.2">
      <c r="A135" s="13" t="s">
        <v>506</v>
      </c>
      <c r="B135" s="13" t="s">
        <v>673</v>
      </c>
      <c r="C135" s="13" t="s">
        <v>674</v>
      </c>
      <c r="D135" s="13" t="s">
        <v>543</v>
      </c>
      <c r="E135" s="13" t="s">
        <v>69</v>
      </c>
      <c r="F135" s="13">
        <v>34549988</v>
      </c>
      <c r="G135" s="3" t="s">
        <v>510</v>
      </c>
      <c r="H135" s="3" t="s">
        <v>511</v>
      </c>
      <c r="I135" s="3" t="s">
        <v>436</v>
      </c>
      <c r="J135" s="3" t="s">
        <v>512</v>
      </c>
      <c r="K135" s="3" t="s">
        <v>171</v>
      </c>
      <c r="L135" s="6" t="s">
        <v>513</v>
      </c>
      <c r="M135" s="24" t="s">
        <v>73</v>
      </c>
      <c r="N135" s="15" t="s">
        <v>438</v>
      </c>
      <c r="O135" s="24" t="s">
        <v>30786</v>
      </c>
      <c r="P135" s="14"/>
      <c r="Q135" s="14"/>
      <c r="R135" s="24" t="s">
        <v>667</v>
      </c>
      <c r="T135" t="str">
        <f>IF(X135 &lt;&gt; "", CONCATENATE(Table1[[#This Row],[bioproject]],".",Table1[[#This Row],[Replicate group]]), "")</f>
        <v/>
      </c>
      <c r="Z135" s="66" t="s">
        <v>517</v>
      </c>
      <c r="AA135" s="6" t="str">
        <f>IF(Table1[[#This Row],[fungi_species]] &lt;&gt; "", CONCATENATE(LEFT(Table1[[#This Row],[fungi_species]],2), LEFT(_xlfn.TEXTAFTER(Table1[[#This Row],[fungi_species]], " ", 1),3)),"")</f>
        <v>Clros</v>
      </c>
      <c r="AB135" s="7"/>
      <c r="AC135" s="13" t="s">
        <v>545</v>
      </c>
      <c r="AD135" s="13" t="s">
        <v>69</v>
      </c>
      <c r="AE135" s="13" t="s">
        <v>159</v>
      </c>
      <c r="AF135" s="23" t="s">
        <v>675</v>
      </c>
      <c r="AG135" s="26" t="s">
        <v>69</v>
      </c>
      <c r="AH135" s="13" t="s">
        <v>668</v>
      </c>
      <c r="AI135" s="13" t="s">
        <v>77</v>
      </c>
      <c r="AJ135" s="7" t="s">
        <v>518</v>
      </c>
      <c r="AK135" s="7" t="s">
        <v>519</v>
      </c>
      <c r="AL135"/>
      <c r="AN135" s="7"/>
      <c r="AO135" s="7"/>
      <c r="AP135"/>
      <c r="AQ135"/>
      <c r="AU135" s="5"/>
      <c r="AV135" s="5"/>
      <c r="AW135" s="13" t="s">
        <v>517</v>
      </c>
      <c r="AX135" s="13" t="s">
        <v>517</v>
      </c>
      <c r="AY135" s="13" t="s">
        <v>69</v>
      </c>
      <c r="AZ135" s="13" t="s">
        <v>520</v>
      </c>
      <c r="BA135" s="13" t="s">
        <v>521</v>
      </c>
      <c r="BB135" s="13" t="s">
        <v>522</v>
      </c>
      <c r="BC135" s="13" t="s">
        <v>523</v>
      </c>
      <c r="BD135" s="13" t="s">
        <v>524</v>
      </c>
      <c r="BE135" s="13" t="s">
        <v>525</v>
      </c>
      <c r="BF135" s="13" t="s">
        <v>69</v>
      </c>
      <c r="BG135" s="13" t="s">
        <v>69</v>
      </c>
      <c r="BH135" s="13" t="s">
        <v>69</v>
      </c>
      <c r="BI135" s="13" t="s">
        <v>69</v>
      </c>
      <c r="BJ135" s="13" t="s">
        <v>69</v>
      </c>
      <c r="BK135" s="13" t="s">
        <v>69</v>
      </c>
      <c r="BL135" s="13" t="s">
        <v>159</v>
      </c>
      <c r="BM135" s="13" t="s">
        <v>87</v>
      </c>
      <c r="BN135" s="13" t="s">
        <v>527</v>
      </c>
      <c r="BO135" s="13" t="s">
        <v>524</v>
      </c>
      <c r="BP135" s="13">
        <v>1</v>
      </c>
      <c r="BQ135" s="13">
        <v>25068347</v>
      </c>
      <c r="BR135" s="16" t="s">
        <v>528</v>
      </c>
      <c r="BS135" s="13">
        <v>29856</v>
      </c>
      <c r="BT135" s="13" t="s">
        <v>69</v>
      </c>
      <c r="BU135" s="13" t="s">
        <v>69</v>
      </c>
      <c r="BV135" s="13" t="s">
        <v>69</v>
      </c>
      <c r="BW135" s="13" t="s">
        <v>69</v>
      </c>
    </row>
    <row r="136" spans="1:75" x14ac:dyDescent="0.2">
      <c r="A136" s="13" t="s">
        <v>506</v>
      </c>
      <c r="B136" s="13" t="s">
        <v>676</v>
      </c>
      <c r="C136" s="13" t="s">
        <v>677</v>
      </c>
      <c r="D136" s="13" t="s">
        <v>535</v>
      </c>
      <c r="E136" s="13" t="s">
        <v>69</v>
      </c>
      <c r="F136" s="13">
        <v>34549988</v>
      </c>
      <c r="G136" s="3" t="s">
        <v>510</v>
      </c>
      <c r="H136" s="3" t="s">
        <v>511</v>
      </c>
      <c r="I136" s="3" t="s">
        <v>436</v>
      </c>
      <c r="J136" s="3" t="s">
        <v>512</v>
      </c>
      <c r="K136" s="3" t="s">
        <v>171</v>
      </c>
      <c r="L136" s="6" t="s">
        <v>513</v>
      </c>
      <c r="M136" s="24" t="s">
        <v>73</v>
      </c>
      <c r="N136" s="15" t="s">
        <v>438</v>
      </c>
      <c r="O136" s="24" t="s">
        <v>30786</v>
      </c>
      <c r="P136" s="14"/>
      <c r="Q136" s="14"/>
      <c r="R136" s="24" t="s">
        <v>667</v>
      </c>
      <c r="T136" t="str">
        <f>IF(X136 &lt;&gt; "", CONCATENATE(Table1[[#This Row],[bioproject]],".",Table1[[#This Row],[Replicate group]]), "")</f>
        <v/>
      </c>
      <c r="Z136" s="66" t="s">
        <v>517</v>
      </c>
      <c r="AA136" s="6" t="str">
        <f>IF(Table1[[#This Row],[fungi_species]] &lt;&gt; "", CONCATENATE(LEFT(Table1[[#This Row],[fungi_species]],2), LEFT(_xlfn.TEXTAFTER(Table1[[#This Row],[fungi_species]], " ", 1),3)),"")</f>
        <v>Clros</v>
      </c>
      <c r="AB136" s="7"/>
      <c r="AC136" s="13" t="s">
        <v>537</v>
      </c>
      <c r="AD136" s="13" t="s">
        <v>69</v>
      </c>
      <c r="AE136" s="13" t="s">
        <v>159</v>
      </c>
      <c r="AF136" s="23" t="s">
        <v>678</v>
      </c>
      <c r="AG136" s="26" t="s">
        <v>69</v>
      </c>
      <c r="AH136" s="13" t="s">
        <v>668</v>
      </c>
      <c r="AI136" s="13" t="s">
        <v>77</v>
      </c>
      <c r="AJ136" s="7" t="s">
        <v>518</v>
      </c>
      <c r="AK136" s="7" t="s">
        <v>519</v>
      </c>
      <c r="AL136"/>
      <c r="AN136" s="7"/>
      <c r="AO136" s="7"/>
      <c r="AP136"/>
      <c r="AQ136"/>
      <c r="AU136" s="5"/>
      <c r="AV136" s="5"/>
      <c r="AW136" s="13" t="s">
        <v>517</v>
      </c>
      <c r="AX136" s="13" t="s">
        <v>517</v>
      </c>
      <c r="AY136" s="13" t="s">
        <v>69</v>
      </c>
      <c r="AZ136" s="13" t="s">
        <v>520</v>
      </c>
      <c r="BA136" s="13" t="s">
        <v>521</v>
      </c>
      <c r="BB136" s="13" t="s">
        <v>522</v>
      </c>
      <c r="BC136" s="13" t="s">
        <v>523</v>
      </c>
      <c r="BD136" s="13" t="s">
        <v>524</v>
      </c>
      <c r="BE136" s="13" t="s">
        <v>525</v>
      </c>
      <c r="BF136" s="13" t="s">
        <v>69</v>
      </c>
      <c r="BG136" s="13" t="s">
        <v>69</v>
      </c>
      <c r="BH136" s="13" t="s">
        <v>69</v>
      </c>
      <c r="BI136" s="13" t="s">
        <v>69</v>
      </c>
      <c r="BJ136" s="13" t="s">
        <v>69</v>
      </c>
      <c r="BK136" s="13" t="s">
        <v>69</v>
      </c>
      <c r="BL136" s="13" t="s">
        <v>159</v>
      </c>
      <c r="BM136" s="13" t="s">
        <v>87</v>
      </c>
      <c r="BN136" s="13" t="s">
        <v>527</v>
      </c>
      <c r="BO136" s="13" t="s">
        <v>524</v>
      </c>
      <c r="BP136" s="13">
        <v>1</v>
      </c>
      <c r="BQ136" s="13">
        <v>28703528</v>
      </c>
      <c r="BR136" s="16" t="s">
        <v>528</v>
      </c>
      <c r="BS136" s="13">
        <v>29856</v>
      </c>
      <c r="BT136" s="13" t="s">
        <v>69</v>
      </c>
      <c r="BU136" s="13" t="s">
        <v>69</v>
      </c>
      <c r="BV136" s="13" t="s">
        <v>69</v>
      </c>
      <c r="BW136" s="13" t="s">
        <v>69</v>
      </c>
    </row>
    <row r="137" spans="1:75" x14ac:dyDescent="0.2">
      <c r="A137" s="13" t="s">
        <v>506</v>
      </c>
      <c r="B137" s="13" t="s">
        <v>679</v>
      </c>
      <c r="C137" s="13" t="s">
        <v>680</v>
      </c>
      <c r="D137" s="13" t="s">
        <v>509</v>
      </c>
      <c r="E137" s="13" t="s">
        <v>69</v>
      </c>
      <c r="F137" s="13">
        <v>34549988</v>
      </c>
      <c r="G137" s="3" t="s">
        <v>510</v>
      </c>
      <c r="H137" s="3" t="s">
        <v>511</v>
      </c>
      <c r="I137" s="3" t="s">
        <v>436</v>
      </c>
      <c r="J137" s="3" t="s">
        <v>512</v>
      </c>
      <c r="K137" s="3" t="s">
        <v>171</v>
      </c>
      <c r="L137" s="6" t="s">
        <v>513</v>
      </c>
      <c r="M137" s="24" t="s">
        <v>73</v>
      </c>
      <c r="N137" s="15" t="s">
        <v>438</v>
      </c>
      <c r="O137" s="24" t="s">
        <v>30786</v>
      </c>
      <c r="P137" s="14"/>
      <c r="Q137" s="14"/>
      <c r="R137" s="24" t="s">
        <v>667</v>
      </c>
      <c r="T137" t="str">
        <f>IF(X137 &lt;&gt; "", CONCATENATE(Table1[[#This Row],[bioproject]],".",Table1[[#This Row],[Replicate group]]), "")</f>
        <v/>
      </c>
      <c r="Z137" s="66" t="s">
        <v>517</v>
      </c>
      <c r="AA137" s="6" t="str">
        <f>IF(Table1[[#This Row],[fungi_species]] &lt;&gt; "", CONCATENATE(LEFT(Table1[[#This Row],[fungi_species]],2), LEFT(_xlfn.TEXTAFTER(Table1[[#This Row],[fungi_species]], " ", 1),3)),"")</f>
        <v>Clros</v>
      </c>
      <c r="AB137" s="7"/>
      <c r="AC137" s="13" t="s">
        <v>529</v>
      </c>
      <c r="AD137" s="13" t="s">
        <v>69</v>
      </c>
      <c r="AE137" s="13" t="s">
        <v>159</v>
      </c>
      <c r="AF137" s="23" t="s">
        <v>681</v>
      </c>
      <c r="AG137" s="26" t="s">
        <v>69</v>
      </c>
      <c r="AH137" s="13" t="s">
        <v>668</v>
      </c>
      <c r="AI137" s="13" t="s">
        <v>77</v>
      </c>
      <c r="AJ137" s="7" t="s">
        <v>518</v>
      </c>
      <c r="AK137" s="7" t="s">
        <v>519</v>
      </c>
      <c r="AL137"/>
      <c r="AN137" s="7"/>
      <c r="AO137" s="7"/>
      <c r="AP137"/>
      <c r="AQ137"/>
      <c r="AU137" s="5"/>
      <c r="AV137" s="5"/>
      <c r="AW137" s="13" t="s">
        <v>517</v>
      </c>
      <c r="AX137" s="13" t="s">
        <v>517</v>
      </c>
      <c r="AY137" s="13" t="s">
        <v>69</v>
      </c>
      <c r="AZ137" s="13" t="s">
        <v>520</v>
      </c>
      <c r="BA137" s="13" t="s">
        <v>521</v>
      </c>
      <c r="BB137" s="13" t="s">
        <v>522</v>
      </c>
      <c r="BC137" s="13" t="s">
        <v>523</v>
      </c>
      <c r="BD137" s="13" t="s">
        <v>524</v>
      </c>
      <c r="BE137" s="13" t="s">
        <v>525</v>
      </c>
      <c r="BF137" s="13" t="s">
        <v>69</v>
      </c>
      <c r="BG137" s="13" t="s">
        <v>69</v>
      </c>
      <c r="BH137" s="13" t="s">
        <v>69</v>
      </c>
      <c r="BI137" s="13" t="s">
        <v>69</v>
      </c>
      <c r="BJ137" s="13" t="s">
        <v>69</v>
      </c>
      <c r="BK137" s="13" t="s">
        <v>69</v>
      </c>
      <c r="BL137" s="13" t="s">
        <v>159</v>
      </c>
      <c r="BM137" s="13" t="s">
        <v>87</v>
      </c>
      <c r="BN137" s="13" t="s">
        <v>527</v>
      </c>
      <c r="BO137" s="13" t="s">
        <v>524</v>
      </c>
      <c r="BP137" s="13">
        <v>1</v>
      </c>
      <c r="BQ137" s="13">
        <v>17963847</v>
      </c>
      <c r="BR137" s="16" t="s">
        <v>528</v>
      </c>
      <c r="BS137" s="13">
        <v>29856</v>
      </c>
      <c r="BT137" s="13" t="s">
        <v>69</v>
      </c>
      <c r="BU137" s="13" t="s">
        <v>69</v>
      </c>
      <c r="BV137" s="13" t="s">
        <v>69</v>
      </c>
      <c r="BW137" s="13" t="s">
        <v>69</v>
      </c>
    </row>
    <row r="138" spans="1:75" x14ac:dyDescent="0.2">
      <c r="A138" s="13" t="s">
        <v>506</v>
      </c>
      <c r="B138" s="13" t="s">
        <v>682</v>
      </c>
      <c r="C138" s="13" t="s">
        <v>683</v>
      </c>
      <c r="D138" s="13" t="s">
        <v>567</v>
      </c>
      <c r="E138" s="13" t="s">
        <v>69</v>
      </c>
      <c r="F138" s="13">
        <v>34549988</v>
      </c>
      <c r="G138" s="3" t="s">
        <v>510</v>
      </c>
      <c r="H138" s="3" t="s">
        <v>511</v>
      </c>
      <c r="I138" s="3" t="s">
        <v>436</v>
      </c>
      <c r="J138" s="3" t="s">
        <v>512</v>
      </c>
      <c r="K138" s="3" t="s">
        <v>171</v>
      </c>
      <c r="L138" s="6" t="s">
        <v>513</v>
      </c>
      <c r="M138" s="24" t="s">
        <v>73</v>
      </c>
      <c r="N138" s="15" t="s">
        <v>438</v>
      </c>
      <c r="O138" s="24" t="s">
        <v>30786</v>
      </c>
      <c r="P138" s="14"/>
      <c r="Q138" s="14"/>
      <c r="R138" s="24" t="s">
        <v>667</v>
      </c>
      <c r="T138" t="str">
        <f>IF(X138 &lt;&gt; "", CONCATENATE(Table1[[#This Row],[bioproject]],".",Table1[[#This Row],[Replicate group]]), "")</f>
        <v/>
      </c>
      <c r="Z138" s="66" t="s">
        <v>517</v>
      </c>
      <c r="AA138" s="6" t="str">
        <f>IF(Table1[[#This Row],[fungi_species]] &lt;&gt; "", CONCATENATE(LEFT(Table1[[#This Row],[fungi_species]],2), LEFT(_xlfn.TEXTAFTER(Table1[[#This Row],[fungi_species]], " ", 1),3)),"")</f>
        <v>Clros</v>
      </c>
      <c r="AB138" s="7"/>
      <c r="AC138" s="13" t="s">
        <v>569</v>
      </c>
      <c r="AD138" s="13" t="s">
        <v>69</v>
      </c>
      <c r="AE138" s="13" t="s">
        <v>159</v>
      </c>
      <c r="AF138" s="23" t="s">
        <v>684</v>
      </c>
      <c r="AG138" s="26" t="s">
        <v>69</v>
      </c>
      <c r="AH138" s="13" t="s">
        <v>668</v>
      </c>
      <c r="AI138" s="13" t="s">
        <v>77</v>
      </c>
      <c r="AJ138" s="7" t="s">
        <v>518</v>
      </c>
      <c r="AK138" s="7" t="s">
        <v>519</v>
      </c>
      <c r="AL138"/>
      <c r="AN138" s="7"/>
      <c r="AO138" s="7"/>
      <c r="AP138"/>
      <c r="AQ138"/>
      <c r="AU138" s="5"/>
      <c r="AV138" s="5"/>
      <c r="AW138" s="13" t="s">
        <v>517</v>
      </c>
      <c r="AX138" s="13" t="s">
        <v>517</v>
      </c>
      <c r="AY138" s="13" t="s">
        <v>69</v>
      </c>
      <c r="AZ138" s="13" t="s">
        <v>520</v>
      </c>
      <c r="BA138" s="13" t="s">
        <v>521</v>
      </c>
      <c r="BB138" s="13" t="s">
        <v>522</v>
      </c>
      <c r="BC138" s="13" t="s">
        <v>523</v>
      </c>
      <c r="BD138" s="13" t="s">
        <v>524</v>
      </c>
      <c r="BE138" s="13" t="s">
        <v>525</v>
      </c>
      <c r="BF138" s="13" t="s">
        <v>69</v>
      </c>
      <c r="BG138" s="13" t="s">
        <v>69</v>
      </c>
      <c r="BH138" s="13" t="s">
        <v>69</v>
      </c>
      <c r="BI138" s="13" t="s">
        <v>69</v>
      </c>
      <c r="BJ138" s="13" t="s">
        <v>69</v>
      </c>
      <c r="BK138" s="13" t="s">
        <v>69</v>
      </c>
      <c r="BL138" s="13" t="s">
        <v>159</v>
      </c>
      <c r="BM138" s="13" t="s">
        <v>87</v>
      </c>
      <c r="BN138" s="13" t="s">
        <v>527</v>
      </c>
      <c r="BO138" s="13" t="s">
        <v>524</v>
      </c>
      <c r="BP138" s="13">
        <v>1</v>
      </c>
      <c r="BQ138" s="13">
        <v>17242507</v>
      </c>
      <c r="BR138" s="16" t="s">
        <v>685</v>
      </c>
      <c r="BS138" s="13">
        <v>29856</v>
      </c>
      <c r="BT138" s="13" t="s">
        <v>69</v>
      </c>
      <c r="BU138" s="13" t="s">
        <v>69</v>
      </c>
      <c r="BV138" s="13" t="s">
        <v>69</v>
      </c>
      <c r="BW138" s="13" t="s">
        <v>69</v>
      </c>
    </row>
    <row r="139" spans="1:75" s="2" customFormat="1" x14ac:dyDescent="0.2">
      <c r="A139" s="13" t="s">
        <v>506</v>
      </c>
      <c r="B139" s="13" t="s">
        <v>686</v>
      </c>
      <c r="C139" s="13" t="s">
        <v>687</v>
      </c>
      <c r="D139" s="13" t="s">
        <v>575</v>
      </c>
      <c r="E139" s="13" t="s">
        <v>69</v>
      </c>
      <c r="F139" s="13">
        <v>34549988</v>
      </c>
      <c r="G139" s="3" t="s">
        <v>510</v>
      </c>
      <c r="H139" s="3" t="s">
        <v>511</v>
      </c>
      <c r="I139" s="3" t="s">
        <v>436</v>
      </c>
      <c r="J139" s="3" t="s">
        <v>512</v>
      </c>
      <c r="K139" s="3" t="s">
        <v>171</v>
      </c>
      <c r="L139" s="6" t="s">
        <v>513</v>
      </c>
      <c r="M139" s="24" t="s">
        <v>73</v>
      </c>
      <c r="N139" s="15" t="s">
        <v>438</v>
      </c>
      <c r="O139" s="24" t="s">
        <v>30786</v>
      </c>
      <c r="P139" s="14"/>
      <c r="Q139" s="14"/>
      <c r="R139" s="24" t="s">
        <v>667</v>
      </c>
      <c r="S139"/>
      <c r="T139" t="str">
        <f>IF(X139 &lt;&gt; "", CONCATENATE(Table1[[#This Row],[bioproject]],".",Table1[[#This Row],[Replicate group]]), "")</f>
        <v/>
      </c>
      <c r="U139" s="110"/>
      <c r="V139" s="110"/>
      <c r="W139" s="7"/>
      <c r="X139" s="6"/>
      <c r="Y139" s="6"/>
      <c r="Z139" s="66" t="s">
        <v>517</v>
      </c>
      <c r="AA139" s="6" t="str">
        <f>IF(Table1[[#This Row],[fungi_species]] &lt;&gt; "", CONCATENATE(LEFT(Table1[[#This Row],[fungi_species]],2), LEFT(_xlfn.TEXTAFTER(Table1[[#This Row],[fungi_species]], " ", 1),3)),"")</f>
        <v>Clros</v>
      </c>
      <c r="AB139" s="7"/>
      <c r="AC139" s="13" t="s">
        <v>578</v>
      </c>
      <c r="AD139" s="13" t="s">
        <v>69</v>
      </c>
      <c r="AE139" s="13" t="s">
        <v>159</v>
      </c>
      <c r="AF139" s="23" t="s">
        <v>688</v>
      </c>
      <c r="AG139" s="26" t="s">
        <v>69</v>
      </c>
      <c r="AH139" s="13" t="s">
        <v>668</v>
      </c>
      <c r="AI139" s="13" t="s">
        <v>77</v>
      </c>
      <c r="AJ139" s="7" t="s">
        <v>518</v>
      </c>
      <c r="AK139" s="7" t="s">
        <v>414</v>
      </c>
      <c r="AL139"/>
      <c r="AM139" s="7"/>
      <c r="AN139" s="7" t="s">
        <v>171</v>
      </c>
      <c r="AO139" s="7" t="s">
        <v>590</v>
      </c>
      <c r="AP139"/>
      <c r="AQ139"/>
      <c r="AR139"/>
      <c r="AS139"/>
      <c r="AT139"/>
      <c r="AU139" s="5"/>
      <c r="AV139" s="5"/>
      <c r="AW139" s="13" t="s">
        <v>517</v>
      </c>
      <c r="AX139" s="13" t="s">
        <v>517</v>
      </c>
      <c r="AY139" s="13" t="s">
        <v>69</v>
      </c>
      <c r="AZ139" s="13" t="s">
        <v>520</v>
      </c>
      <c r="BA139" s="13" t="s">
        <v>521</v>
      </c>
      <c r="BB139" s="13" t="s">
        <v>522</v>
      </c>
      <c r="BC139" s="13" t="s">
        <v>523</v>
      </c>
      <c r="BD139" s="13" t="s">
        <v>524</v>
      </c>
      <c r="BE139" s="13" t="s">
        <v>525</v>
      </c>
      <c r="BF139" s="13" t="s">
        <v>69</v>
      </c>
      <c r="BG139" s="13" t="s">
        <v>69</v>
      </c>
      <c r="BH139" s="13" t="s">
        <v>69</v>
      </c>
      <c r="BI139" s="13" t="s">
        <v>69</v>
      </c>
      <c r="BJ139" s="13" t="s">
        <v>69</v>
      </c>
      <c r="BK139" s="13" t="s">
        <v>69</v>
      </c>
      <c r="BL139" s="13" t="s">
        <v>159</v>
      </c>
      <c r="BM139" s="13" t="s">
        <v>87</v>
      </c>
      <c r="BN139" s="13" t="s">
        <v>527</v>
      </c>
      <c r="BO139" s="13" t="s">
        <v>524</v>
      </c>
      <c r="BP139" s="13">
        <v>1</v>
      </c>
      <c r="BQ139" s="13">
        <v>16284375</v>
      </c>
      <c r="BR139" s="16" t="s">
        <v>685</v>
      </c>
      <c r="BS139" s="13">
        <v>29856</v>
      </c>
      <c r="BT139" s="13" t="s">
        <v>69</v>
      </c>
      <c r="BU139" s="13" t="s">
        <v>69</v>
      </c>
      <c r="BV139" s="13" t="s">
        <v>69</v>
      </c>
      <c r="BW139" s="13" t="s">
        <v>69</v>
      </c>
    </row>
    <row r="140" spans="1:75" s="2" customFormat="1" x14ac:dyDescent="0.2">
      <c r="A140" s="13" t="s">
        <v>506</v>
      </c>
      <c r="B140" s="13" t="s">
        <v>689</v>
      </c>
      <c r="C140" s="13" t="s">
        <v>690</v>
      </c>
      <c r="D140" s="13" t="s">
        <v>584</v>
      </c>
      <c r="E140" s="13" t="s">
        <v>69</v>
      </c>
      <c r="F140" s="13">
        <v>34549988</v>
      </c>
      <c r="G140" s="3" t="s">
        <v>510</v>
      </c>
      <c r="H140" s="3" t="s">
        <v>511</v>
      </c>
      <c r="I140" s="3" t="s">
        <v>436</v>
      </c>
      <c r="J140" s="3" t="s">
        <v>512</v>
      </c>
      <c r="K140" s="3" t="s">
        <v>171</v>
      </c>
      <c r="L140" s="6" t="s">
        <v>513</v>
      </c>
      <c r="M140" s="24" t="s">
        <v>73</v>
      </c>
      <c r="N140" s="15" t="s">
        <v>438</v>
      </c>
      <c r="O140" s="24" t="s">
        <v>30786</v>
      </c>
      <c r="P140" s="14"/>
      <c r="Q140" s="14"/>
      <c r="R140" s="24" t="s">
        <v>667</v>
      </c>
      <c r="S140"/>
      <c r="T140" t="str">
        <f>IF(X140 &lt;&gt; "", CONCATENATE(Table1[[#This Row],[bioproject]],".",Table1[[#This Row],[Replicate group]]), "")</f>
        <v/>
      </c>
      <c r="U140" s="110"/>
      <c r="V140" s="110"/>
      <c r="W140" s="7"/>
      <c r="X140" s="6"/>
      <c r="Y140" s="6"/>
      <c r="Z140" s="66" t="s">
        <v>517</v>
      </c>
      <c r="AA140" s="6" t="str">
        <f>IF(Table1[[#This Row],[fungi_species]] &lt;&gt; "", CONCATENATE(LEFT(Table1[[#This Row],[fungi_species]],2), LEFT(_xlfn.TEXTAFTER(Table1[[#This Row],[fungi_species]], " ", 1),3)),"")</f>
        <v>Clros</v>
      </c>
      <c r="AB140" s="7"/>
      <c r="AC140" s="13" t="s">
        <v>587</v>
      </c>
      <c r="AD140" s="13" t="s">
        <v>69</v>
      </c>
      <c r="AE140" s="13" t="s">
        <v>159</v>
      </c>
      <c r="AF140" s="23" t="s">
        <v>691</v>
      </c>
      <c r="AG140" s="26" t="s">
        <v>69</v>
      </c>
      <c r="AH140" s="13" t="s">
        <v>668</v>
      </c>
      <c r="AI140" s="13" t="s">
        <v>77</v>
      </c>
      <c r="AJ140" s="7" t="s">
        <v>518</v>
      </c>
      <c r="AK140" s="7" t="s">
        <v>414</v>
      </c>
      <c r="AL140"/>
      <c r="AM140" s="7"/>
      <c r="AN140" s="7" t="s">
        <v>171</v>
      </c>
      <c r="AO140" s="7" t="s">
        <v>590</v>
      </c>
      <c r="AP140"/>
      <c r="AQ140"/>
      <c r="AR140"/>
      <c r="AS140"/>
      <c r="AT140"/>
      <c r="AU140" s="5"/>
      <c r="AV140" s="5"/>
      <c r="AW140" s="13" t="s">
        <v>517</v>
      </c>
      <c r="AX140" s="13" t="s">
        <v>517</v>
      </c>
      <c r="AY140" s="13" t="s">
        <v>69</v>
      </c>
      <c r="AZ140" s="13" t="s">
        <v>520</v>
      </c>
      <c r="BA140" s="13" t="s">
        <v>521</v>
      </c>
      <c r="BB140" s="13" t="s">
        <v>522</v>
      </c>
      <c r="BC140" s="13" t="s">
        <v>523</v>
      </c>
      <c r="BD140" s="13" t="s">
        <v>524</v>
      </c>
      <c r="BE140" s="13" t="s">
        <v>525</v>
      </c>
      <c r="BF140" s="13" t="s">
        <v>69</v>
      </c>
      <c r="BG140" s="13" t="s">
        <v>69</v>
      </c>
      <c r="BH140" s="13" t="s">
        <v>69</v>
      </c>
      <c r="BI140" s="13" t="s">
        <v>69</v>
      </c>
      <c r="BJ140" s="13" t="s">
        <v>69</v>
      </c>
      <c r="BK140" s="13" t="s">
        <v>69</v>
      </c>
      <c r="BL140" s="13" t="s">
        <v>159</v>
      </c>
      <c r="BM140" s="13" t="s">
        <v>87</v>
      </c>
      <c r="BN140" s="13" t="s">
        <v>527</v>
      </c>
      <c r="BO140" s="13" t="s">
        <v>524</v>
      </c>
      <c r="BP140" s="13">
        <v>1</v>
      </c>
      <c r="BQ140" s="13">
        <v>21398418</v>
      </c>
      <c r="BR140" s="16" t="s">
        <v>685</v>
      </c>
      <c r="BS140" s="13">
        <v>29856</v>
      </c>
      <c r="BT140" s="13" t="s">
        <v>69</v>
      </c>
      <c r="BU140" s="13" t="s">
        <v>69</v>
      </c>
      <c r="BV140" s="13" t="s">
        <v>69</v>
      </c>
      <c r="BW140" s="13" t="s">
        <v>69</v>
      </c>
    </row>
    <row r="141" spans="1:75" x14ac:dyDescent="0.2">
      <c r="A141" s="13" t="s">
        <v>506</v>
      </c>
      <c r="B141" s="13" t="s">
        <v>692</v>
      </c>
      <c r="C141" s="13" t="s">
        <v>693</v>
      </c>
      <c r="D141" s="13" t="s">
        <v>599</v>
      </c>
      <c r="E141" s="13" t="s">
        <v>69</v>
      </c>
      <c r="F141" s="13">
        <v>34549988</v>
      </c>
      <c r="G141" s="3" t="s">
        <v>510</v>
      </c>
      <c r="H141" s="3" t="s">
        <v>511</v>
      </c>
      <c r="I141" s="3" t="s">
        <v>436</v>
      </c>
      <c r="J141" s="3" t="s">
        <v>512</v>
      </c>
      <c r="K141" s="3" t="s">
        <v>171</v>
      </c>
      <c r="L141" s="6" t="s">
        <v>513</v>
      </c>
      <c r="M141" s="24" t="s">
        <v>73</v>
      </c>
      <c r="N141" s="15" t="s">
        <v>438</v>
      </c>
      <c r="O141" s="24" t="s">
        <v>30786</v>
      </c>
      <c r="P141" s="14"/>
      <c r="Q141" s="14"/>
      <c r="R141" s="24" t="s">
        <v>667</v>
      </c>
      <c r="T141" t="str">
        <f>IF(X141 &lt;&gt; "", CONCATENATE(Table1[[#This Row],[bioproject]],".",Table1[[#This Row],[Replicate group]]), "")</f>
        <v/>
      </c>
      <c r="Z141" s="66" t="s">
        <v>517</v>
      </c>
      <c r="AA141" s="6" t="str">
        <f>IF(Table1[[#This Row],[fungi_species]] &lt;&gt; "", CONCATENATE(LEFT(Table1[[#This Row],[fungi_species]],2), LEFT(_xlfn.TEXTAFTER(Table1[[#This Row],[fungi_species]], " ", 1),3)),"")</f>
        <v>Clros</v>
      </c>
      <c r="AB141" s="7"/>
      <c r="AC141" s="13" t="s">
        <v>601</v>
      </c>
      <c r="AD141" s="13" t="s">
        <v>69</v>
      </c>
      <c r="AE141" s="13" t="s">
        <v>159</v>
      </c>
      <c r="AF141" s="23" t="s">
        <v>694</v>
      </c>
      <c r="AG141" s="26" t="s">
        <v>69</v>
      </c>
      <c r="AH141" s="13" t="s">
        <v>668</v>
      </c>
      <c r="AI141" s="13" t="s">
        <v>77</v>
      </c>
      <c r="AJ141" s="7" t="s">
        <v>518</v>
      </c>
      <c r="AK141" s="7" t="s">
        <v>519</v>
      </c>
      <c r="AL141"/>
      <c r="AN141" s="7"/>
      <c r="AO141" s="7"/>
      <c r="AP141"/>
      <c r="AQ141"/>
      <c r="AU141" s="5"/>
      <c r="AV141" s="5"/>
      <c r="AW141" s="13" t="s">
        <v>517</v>
      </c>
      <c r="AX141" s="13" t="s">
        <v>517</v>
      </c>
      <c r="AY141" s="13" t="s">
        <v>69</v>
      </c>
      <c r="AZ141" s="13" t="s">
        <v>520</v>
      </c>
      <c r="BA141" s="13" t="s">
        <v>521</v>
      </c>
      <c r="BB141" s="13" t="s">
        <v>522</v>
      </c>
      <c r="BC141" s="13" t="s">
        <v>523</v>
      </c>
      <c r="BD141" s="13" t="s">
        <v>524</v>
      </c>
      <c r="BE141" s="13" t="s">
        <v>525</v>
      </c>
      <c r="BF141" s="13" t="s">
        <v>69</v>
      </c>
      <c r="BG141" s="13" t="s">
        <v>69</v>
      </c>
      <c r="BH141" s="13" t="s">
        <v>69</v>
      </c>
      <c r="BI141" s="13" t="s">
        <v>69</v>
      </c>
      <c r="BJ141" s="13" t="s">
        <v>69</v>
      </c>
      <c r="BK141" s="13" t="s">
        <v>69</v>
      </c>
      <c r="BL141" s="13" t="s">
        <v>159</v>
      </c>
      <c r="BM141" s="13" t="s">
        <v>87</v>
      </c>
      <c r="BN141" s="13" t="s">
        <v>527</v>
      </c>
      <c r="BO141" s="13" t="s">
        <v>524</v>
      </c>
      <c r="BP141" s="13">
        <v>1</v>
      </c>
      <c r="BQ141" s="13">
        <v>21443308</v>
      </c>
      <c r="BR141" s="16" t="s">
        <v>685</v>
      </c>
      <c r="BS141" s="13">
        <v>29856</v>
      </c>
      <c r="BT141" s="13" t="s">
        <v>69</v>
      </c>
      <c r="BU141" s="13" t="s">
        <v>69</v>
      </c>
      <c r="BV141" s="13" t="s">
        <v>69</v>
      </c>
      <c r="BW141" s="13" t="s">
        <v>69</v>
      </c>
    </row>
    <row r="142" spans="1:75" x14ac:dyDescent="0.2">
      <c r="A142" s="13" t="s">
        <v>506</v>
      </c>
      <c r="B142" s="13" t="s">
        <v>695</v>
      </c>
      <c r="C142" s="13" t="s">
        <v>696</v>
      </c>
      <c r="D142" s="13" t="s">
        <v>594</v>
      </c>
      <c r="E142" s="13" t="s">
        <v>69</v>
      </c>
      <c r="F142" s="13">
        <v>34549988</v>
      </c>
      <c r="G142" s="3" t="s">
        <v>510</v>
      </c>
      <c r="H142" s="3" t="s">
        <v>511</v>
      </c>
      <c r="I142" s="3" t="s">
        <v>436</v>
      </c>
      <c r="J142" s="3" t="s">
        <v>512</v>
      </c>
      <c r="K142" s="3" t="s">
        <v>171</v>
      </c>
      <c r="L142" s="6" t="s">
        <v>513</v>
      </c>
      <c r="M142" s="24" t="s">
        <v>73</v>
      </c>
      <c r="N142" s="15" t="s">
        <v>438</v>
      </c>
      <c r="O142" s="24" t="s">
        <v>30786</v>
      </c>
      <c r="P142" s="14"/>
      <c r="Q142" s="14"/>
      <c r="R142" s="24" t="s">
        <v>667</v>
      </c>
      <c r="T142" t="str">
        <f>IF(X142 &lt;&gt; "", CONCATENATE(Table1[[#This Row],[bioproject]],".",Table1[[#This Row],[Replicate group]]), "")</f>
        <v/>
      </c>
      <c r="Z142" s="66" t="s">
        <v>517</v>
      </c>
      <c r="AA142" s="6" t="str">
        <f>IF(Table1[[#This Row],[fungi_species]] &lt;&gt; "", CONCATENATE(LEFT(Table1[[#This Row],[fungi_species]],2), LEFT(_xlfn.TEXTAFTER(Table1[[#This Row],[fungi_species]], " ", 1),3)),"")</f>
        <v>Clros</v>
      </c>
      <c r="AB142" s="7"/>
      <c r="AC142" s="13" t="s">
        <v>596</v>
      </c>
      <c r="AD142" s="13" t="s">
        <v>69</v>
      </c>
      <c r="AE142" s="13" t="s">
        <v>159</v>
      </c>
      <c r="AF142" s="23" t="s">
        <v>697</v>
      </c>
      <c r="AG142" s="26" t="s">
        <v>69</v>
      </c>
      <c r="AH142" s="13" t="s">
        <v>668</v>
      </c>
      <c r="AI142" s="13" t="s">
        <v>77</v>
      </c>
      <c r="AJ142" s="7" t="s">
        <v>518</v>
      </c>
      <c r="AK142" s="7" t="s">
        <v>519</v>
      </c>
      <c r="AL142"/>
      <c r="AN142" s="7"/>
      <c r="AO142" s="7"/>
      <c r="AP142"/>
      <c r="AQ142"/>
      <c r="AU142" s="5"/>
      <c r="AV142" s="5"/>
      <c r="AW142" s="13" t="s">
        <v>517</v>
      </c>
      <c r="AX142" s="13" t="s">
        <v>517</v>
      </c>
      <c r="AY142" s="13" t="s">
        <v>69</v>
      </c>
      <c r="AZ142" s="13" t="s">
        <v>520</v>
      </c>
      <c r="BA142" s="13" t="s">
        <v>521</v>
      </c>
      <c r="BB142" s="13" t="s">
        <v>522</v>
      </c>
      <c r="BC142" s="13" t="s">
        <v>523</v>
      </c>
      <c r="BD142" s="13" t="s">
        <v>524</v>
      </c>
      <c r="BE142" s="13" t="s">
        <v>525</v>
      </c>
      <c r="BF142" s="13" t="s">
        <v>69</v>
      </c>
      <c r="BG142" s="13" t="s">
        <v>69</v>
      </c>
      <c r="BH142" s="13" t="s">
        <v>69</v>
      </c>
      <c r="BI142" s="13" t="s">
        <v>69</v>
      </c>
      <c r="BJ142" s="13" t="s">
        <v>69</v>
      </c>
      <c r="BK142" s="13" t="s">
        <v>69</v>
      </c>
      <c r="BL142" s="13" t="s">
        <v>159</v>
      </c>
      <c r="BM142" s="13" t="s">
        <v>87</v>
      </c>
      <c r="BN142" s="13" t="s">
        <v>527</v>
      </c>
      <c r="BO142" s="13" t="s">
        <v>524</v>
      </c>
      <c r="BP142" s="13">
        <v>1</v>
      </c>
      <c r="BQ142" s="13">
        <v>21401041</v>
      </c>
      <c r="BR142" s="16" t="s">
        <v>685</v>
      </c>
      <c r="BS142" s="13">
        <v>29856</v>
      </c>
      <c r="BT142" s="13" t="s">
        <v>69</v>
      </c>
      <c r="BU142" s="13" t="s">
        <v>69</v>
      </c>
      <c r="BV142" s="13" t="s">
        <v>69</v>
      </c>
      <c r="BW142" s="13" t="s">
        <v>69</v>
      </c>
    </row>
    <row r="143" spans="1:75" x14ac:dyDescent="0.2">
      <c r="A143" s="13" t="s">
        <v>506</v>
      </c>
      <c r="B143" s="13" t="s">
        <v>698</v>
      </c>
      <c r="C143" s="13" t="s">
        <v>699</v>
      </c>
      <c r="D143" s="13" t="s">
        <v>610</v>
      </c>
      <c r="E143" s="13" t="s">
        <v>69</v>
      </c>
      <c r="F143" s="13">
        <v>34549988</v>
      </c>
      <c r="G143" s="3" t="s">
        <v>510</v>
      </c>
      <c r="H143" s="3" t="s">
        <v>511</v>
      </c>
      <c r="I143" s="3" t="s">
        <v>436</v>
      </c>
      <c r="J143" s="3" t="s">
        <v>512</v>
      </c>
      <c r="K143" s="3" t="s">
        <v>171</v>
      </c>
      <c r="L143" s="6" t="s">
        <v>513</v>
      </c>
      <c r="M143" s="24" t="s">
        <v>73</v>
      </c>
      <c r="N143" s="15" t="s">
        <v>438</v>
      </c>
      <c r="O143" s="24" t="s">
        <v>30786</v>
      </c>
      <c r="P143" s="14"/>
      <c r="Q143" s="14"/>
      <c r="R143" s="24" t="s">
        <v>667</v>
      </c>
      <c r="T143" t="str">
        <f>IF(X143 &lt;&gt; "", CONCATENATE(Table1[[#This Row],[bioproject]],".",Table1[[#This Row],[Replicate group]]), "")</f>
        <v/>
      </c>
      <c r="Z143" s="66" t="s">
        <v>517</v>
      </c>
      <c r="AA143" s="6" t="str">
        <f>IF(Table1[[#This Row],[fungi_species]] &lt;&gt; "", CONCATENATE(LEFT(Table1[[#This Row],[fungi_species]],2), LEFT(_xlfn.TEXTAFTER(Table1[[#This Row],[fungi_species]], " ", 1),3)),"")</f>
        <v>Clros</v>
      </c>
      <c r="AB143" s="7"/>
      <c r="AC143" s="13" t="s">
        <v>612</v>
      </c>
      <c r="AD143" s="13" t="s">
        <v>69</v>
      </c>
      <c r="AE143" s="13" t="s">
        <v>159</v>
      </c>
      <c r="AF143" s="23" t="s">
        <v>700</v>
      </c>
      <c r="AG143" s="26" t="s">
        <v>69</v>
      </c>
      <c r="AH143" s="13" t="s">
        <v>668</v>
      </c>
      <c r="AI143" s="13" t="s">
        <v>77</v>
      </c>
      <c r="AJ143" s="7" t="s">
        <v>518</v>
      </c>
      <c r="AK143" s="7" t="s">
        <v>519</v>
      </c>
      <c r="AL143"/>
      <c r="AN143" s="7"/>
      <c r="AO143" s="7"/>
      <c r="AP143"/>
      <c r="AQ143"/>
      <c r="AU143" s="5"/>
      <c r="AV143" s="5"/>
      <c r="AW143" s="13" t="s">
        <v>517</v>
      </c>
      <c r="AX143" s="13" t="s">
        <v>517</v>
      </c>
      <c r="AY143" s="13" t="s">
        <v>69</v>
      </c>
      <c r="AZ143" s="13" t="s">
        <v>520</v>
      </c>
      <c r="BA143" s="13" t="s">
        <v>521</v>
      </c>
      <c r="BB143" s="13" t="s">
        <v>522</v>
      </c>
      <c r="BC143" s="13" t="s">
        <v>523</v>
      </c>
      <c r="BD143" s="13" t="s">
        <v>524</v>
      </c>
      <c r="BE143" s="13" t="s">
        <v>525</v>
      </c>
      <c r="BF143" s="13" t="s">
        <v>69</v>
      </c>
      <c r="BG143" s="13" t="s">
        <v>69</v>
      </c>
      <c r="BH143" s="13" t="s">
        <v>69</v>
      </c>
      <c r="BI143" s="13" t="s">
        <v>69</v>
      </c>
      <c r="BJ143" s="13" t="s">
        <v>69</v>
      </c>
      <c r="BK143" s="13" t="s">
        <v>69</v>
      </c>
      <c r="BL143" s="13" t="s">
        <v>159</v>
      </c>
      <c r="BM143" s="13" t="s">
        <v>87</v>
      </c>
      <c r="BN143" s="13" t="s">
        <v>527</v>
      </c>
      <c r="BO143" s="13" t="s">
        <v>524</v>
      </c>
      <c r="BP143" s="13">
        <v>1</v>
      </c>
      <c r="BQ143" s="13">
        <v>21255917</v>
      </c>
      <c r="BR143" s="16" t="s">
        <v>685</v>
      </c>
      <c r="BS143" s="13">
        <v>29856</v>
      </c>
      <c r="BT143" s="13" t="s">
        <v>69</v>
      </c>
      <c r="BU143" s="13" t="s">
        <v>69</v>
      </c>
      <c r="BV143" s="13" t="s">
        <v>69</v>
      </c>
      <c r="BW143" s="13" t="s">
        <v>69</v>
      </c>
    </row>
    <row r="144" spans="1:75" x14ac:dyDescent="0.2">
      <c r="A144" s="13" t="s">
        <v>506</v>
      </c>
      <c r="B144" s="13" t="s">
        <v>701</v>
      </c>
      <c r="C144" s="13" t="s">
        <v>702</v>
      </c>
      <c r="D144" s="13" t="s">
        <v>618</v>
      </c>
      <c r="E144" s="13" t="s">
        <v>69</v>
      </c>
      <c r="F144" s="13">
        <v>34549988</v>
      </c>
      <c r="G144" s="3" t="s">
        <v>510</v>
      </c>
      <c r="H144" s="3" t="s">
        <v>511</v>
      </c>
      <c r="I144" s="3" t="s">
        <v>436</v>
      </c>
      <c r="J144" s="3" t="s">
        <v>512</v>
      </c>
      <c r="K144" s="3" t="s">
        <v>171</v>
      </c>
      <c r="L144" s="6" t="s">
        <v>513</v>
      </c>
      <c r="M144" s="24" t="s">
        <v>73</v>
      </c>
      <c r="N144" s="15" t="s">
        <v>438</v>
      </c>
      <c r="O144" s="24" t="s">
        <v>30786</v>
      </c>
      <c r="P144" s="14"/>
      <c r="Q144" s="14"/>
      <c r="R144" s="24" t="s">
        <v>667</v>
      </c>
      <c r="T144" t="str">
        <f>IF(X144 &lt;&gt; "", CONCATENATE(Table1[[#This Row],[bioproject]],".",Table1[[#This Row],[Replicate group]]), "")</f>
        <v/>
      </c>
      <c r="Z144" s="66" t="s">
        <v>517</v>
      </c>
      <c r="AA144" s="6" t="str">
        <f>IF(Table1[[#This Row],[fungi_species]] &lt;&gt; "", CONCATENATE(LEFT(Table1[[#This Row],[fungi_species]],2), LEFT(_xlfn.TEXTAFTER(Table1[[#This Row],[fungi_species]], " ", 1),3)),"")</f>
        <v>Clros</v>
      </c>
      <c r="AB144" s="7"/>
      <c r="AC144" s="13" t="s">
        <v>620</v>
      </c>
      <c r="AD144" s="13" t="s">
        <v>69</v>
      </c>
      <c r="AE144" s="13" t="s">
        <v>159</v>
      </c>
      <c r="AF144" s="23" t="s">
        <v>703</v>
      </c>
      <c r="AG144" s="26" t="s">
        <v>69</v>
      </c>
      <c r="AH144" s="13" t="s">
        <v>668</v>
      </c>
      <c r="AI144" s="13" t="s">
        <v>77</v>
      </c>
      <c r="AJ144" s="7" t="s">
        <v>518</v>
      </c>
      <c r="AK144" s="7" t="s">
        <v>519</v>
      </c>
      <c r="AL144"/>
      <c r="AN144" s="7"/>
      <c r="AO144" s="7"/>
      <c r="AP144"/>
      <c r="AQ144"/>
      <c r="AU144" s="5"/>
      <c r="AV144" s="5"/>
      <c r="AW144" s="13" t="s">
        <v>517</v>
      </c>
      <c r="AX144" s="13" t="s">
        <v>517</v>
      </c>
      <c r="AY144" s="13" t="s">
        <v>69</v>
      </c>
      <c r="AZ144" s="13" t="s">
        <v>520</v>
      </c>
      <c r="BA144" s="13" t="s">
        <v>521</v>
      </c>
      <c r="BB144" s="13" t="s">
        <v>522</v>
      </c>
      <c r="BC144" s="13" t="s">
        <v>523</v>
      </c>
      <c r="BD144" s="13" t="s">
        <v>524</v>
      </c>
      <c r="BE144" s="13" t="s">
        <v>525</v>
      </c>
      <c r="BF144" s="13" t="s">
        <v>69</v>
      </c>
      <c r="BG144" s="13" t="s">
        <v>69</v>
      </c>
      <c r="BH144" s="13" t="s">
        <v>69</v>
      </c>
      <c r="BI144" s="13" t="s">
        <v>69</v>
      </c>
      <c r="BJ144" s="13" t="s">
        <v>69</v>
      </c>
      <c r="BK144" s="13" t="s">
        <v>69</v>
      </c>
      <c r="BL144" s="13" t="s">
        <v>159</v>
      </c>
      <c r="BM144" s="13" t="s">
        <v>87</v>
      </c>
      <c r="BN144" s="13" t="s">
        <v>527</v>
      </c>
      <c r="BO144" s="13" t="s">
        <v>524</v>
      </c>
      <c r="BP144" s="13">
        <v>1</v>
      </c>
      <c r="BQ144" s="13">
        <v>15277742</v>
      </c>
      <c r="BR144" s="16" t="s">
        <v>685</v>
      </c>
      <c r="BS144" s="13">
        <v>29856</v>
      </c>
      <c r="BT144" s="13" t="s">
        <v>69</v>
      </c>
      <c r="BU144" s="13" t="s">
        <v>69</v>
      </c>
      <c r="BV144" s="13" t="s">
        <v>69</v>
      </c>
      <c r="BW144" s="13" t="s">
        <v>69</v>
      </c>
    </row>
    <row r="145" spans="1:75" x14ac:dyDescent="0.2">
      <c r="A145" s="13" t="s">
        <v>506</v>
      </c>
      <c r="B145" s="13" t="s">
        <v>704</v>
      </c>
      <c r="C145" s="13" t="s">
        <v>705</v>
      </c>
      <c r="D145" s="13" t="s">
        <v>626</v>
      </c>
      <c r="E145" s="13" t="s">
        <v>69</v>
      </c>
      <c r="F145" s="13">
        <v>34549988</v>
      </c>
      <c r="G145" s="3" t="s">
        <v>510</v>
      </c>
      <c r="H145" s="3" t="s">
        <v>511</v>
      </c>
      <c r="I145" s="3" t="s">
        <v>436</v>
      </c>
      <c r="J145" s="3" t="s">
        <v>512</v>
      </c>
      <c r="K145" s="3" t="s">
        <v>171</v>
      </c>
      <c r="L145" s="6" t="s">
        <v>513</v>
      </c>
      <c r="M145" s="24" t="s">
        <v>73</v>
      </c>
      <c r="N145" s="15" t="s">
        <v>438</v>
      </c>
      <c r="O145" s="24" t="s">
        <v>30786</v>
      </c>
      <c r="P145" s="14"/>
      <c r="Q145" s="14"/>
      <c r="R145" s="24" t="s">
        <v>667</v>
      </c>
      <c r="T145" t="str">
        <f>IF(X145 &lt;&gt; "", CONCATENATE(Table1[[#This Row],[bioproject]],".",Table1[[#This Row],[Replicate group]]), "")</f>
        <v/>
      </c>
      <c r="Z145" s="66" t="s">
        <v>517</v>
      </c>
      <c r="AA145" s="6" t="str">
        <f>IF(Table1[[#This Row],[fungi_species]] &lt;&gt; "", CONCATENATE(LEFT(Table1[[#This Row],[fungi_species]],2), LEFT(_xlfn.TEXTAFTER(Table1[[#This Row],[fungi_species]], " ", 1),3)),"")</f>
        <v>Clros</v>
      </c>
      <c r="AB145" s="7"/>
      <c r="AC145" s="13" t="s">
        <v>628</v>
      </c>
      <c r="AD145" s="13" t="s">
        <v>69</v>
      </c>
      <c r="AE145" s="13" t="s">
        <v>159</v>
      </c>
      <c r="AF145" s="23" t="s">
        <v>706</v>
      </c>
      <c r="AG145" s="26" t="s">
        <v>69</v>
      </c>
      <c r="AH145" s="13" t="s">
        <v>668</v>
      </c>
      <c r="AI145" s="13" t="s">
        <v>77</v>
      </c>
      <c r="AJ145" s="7" t="s">
        <v>518</v>
      </c>
      <c r="AK145" s="7" t="s">
        <v>519</v>
      </c>
      <c r="AL145"/>
      <c r="AN145" s="7"/>
      <c r="AO145" s="7"/>
      <c r="AP145"/>
      <c r="AQ145"/>
      <c r="AU145" s="5"/>
      <c r="AV145" s="5"/>
      <c r="AW145" s="13" t="s">
        <v>517</v>
      </c>
      <c r="AX145" s="13" t="s">
        <v>517</v>
      </c>
      <c r="AY145" s="13" t="s">
        <v>69</v>
      </c>
      <c r="AZ145" s="13" t="s">
        <v>520</v>
      </c>
      <c r="BA145" s="13" t="s">
        <v>521</v>
      </c>
      <c r="BB145" s="13" t="s">
        <v>522</v>
      </c>
      <c r="BC145" s="13" t="s">
        <v>523</v>
      </c>
      <c r="BD145" s="13" t="s">
        <v>524</v>
      </c>
      <c r="BE145" s="13" t="s">
        <v>525</v>
      </c>
      <c r="BF145" s="13" t="s">
        <v>69</v>
      </c>
      <c r="BG145" s="13" t="s">
        <v>69</v>
      </c>
      <c r="BH145" s="13" t="s">
        <v>69</v>
      </c>
      <c r="BI145" s="13" t="s">
        <v>69</v>
      </c>
      <c r="BJ145" s="13" t="s">
        <v>69</v>
      </c>
      <c r="BK145" s="13" t="s">
        <v>69</v>
      </c>
      <c r="BL145" s="13" t="s">
        <v>159</v>
      </c>
      <c r="BM145" s="13" t="s">
        <v>87</v>
      </c>
      <c r="BN145" s="13" t="s">
        <v>527</v>
      </c>
      <c r="BO145" s="13" t="s">
        <v>524</v>
      </c>
      <c r="BP145" s="13">
        <v>1</v>
      </c>
      <c r="BQ145" s="13">
        <v>23830764</v>
      </c>
      <c r="BR145" s="16" t="s">
        <v>685</v>
      </c>
      <c r="BS145" s="13">
        <v>29856</v>
      </c>
      <c r="BT145" s="13" t="s">
        <v>69</v>
      </c>
      <c r="BU145" s="13" t="s">
        <v>69</v>
      </c>
      <c r="BV145" s="13" t="s">
        <v>69</v>
      </c>
      <c r="BW145" s="13" t="s">
        <v>69</v>
      </c>
    </row>
    <row r="146" spans="1:75" x14ac:dyDescent="0.2">
      <c r="A146" s="13" t="s">
        <v>506</v>
      </c>
      <c r="B146" s="13" t="s">
        <v>707</v>
      </c>
      <c r="C146" s="13" t="s">
        <v>708</v>
      </c>
      <c r="D146" s="13" t="s">
        <v>634</v>
      </c>
      <c r="E146" s="13" t="s">
        <v>69</v>
      </c>
      <c r="F146" s="13">
        <v>34549988</v>
      </c>
      <c r="G146" s="3" t="s">
        <v>510</v>
      </c>
      <c r="H146" s="3" t="s">
        <v>511</v>
      </c>
      <c r="I146" s="3" t="s">
        <v>436</v>
      </c>
      <c r="J146" s="3" t="s">
        <v>512</v>
      </c>
      <c r="K146" s="3" t="s">
        <v>171</v>
      </c>
      <c r="L146" s="6" t="s">
        <v>513</v>
      </c>
      <c r="M146" s="24" t="s">
        <v>73</v>
      </c>
      <c r="N146" s="15" t="s">
        <v>438</v>
      </c>
      <c r="O146" s="24" t="s">
        <v>30786</v>
      </c>
      <c r="P146" s="14"/>
      <c r="Q146" s="14"/>
      <c r="R146" s="24" t="s">
        <v>667</v>
      </c>
      <c r="T146" t="str">
        <f>IF(X146 &lt;&gt; "", CONCATENATE(Table1[[#This Row],[bioproject]],".",Table1[[#This Row],[Replicate group]]), "")</f>
        <v/>
      </c>
      <c r="Z146" s="66" t="s">
        <v>517</v>
      </c>
      <c r="AA146" s="6" t="str">
        <f>IF(Table1[[#This Row],[fungi_species]] &lt;&gt; "", CONCATENATE(LEFT(Table1[[#This Row],[fungi_species]],2), LEFT(_xlfn.TEXTAFTER(Table1[[#This Row],[fungi_species]], " ", 1),3)),"")</f>
        <v>Clros</v>
      </c>
      <c r="AB146" s="7"/>
      <c r="AC146" s="13" t="s">
        <v>636</v>
      </c>
      <c r="AD146" s="13" t="s">
        <v>69</v>
      </c>
      <c r="AE146" s="13" t="s">
        <v>159</v>
      </c>
      <c r="AF146" s="23" t="s">
        <v>709</v>
      </c>
      <c r="AG146" s="26" t="s">
        <v>69</v>
      </c>
      <c r="AH146" s="13" t="s">
        <v>668</v>
      </c>
      <c r="AI146" s="13" t="s">
        <v>77</v>
      </c>
      <c r="AJ146" s="7" t="s">
        <v>518</v>
      </c>
      <c r="AK146" s="7" t="s">
        <v>519</v>
      </c>
      <c r="AL146"/>
      <c r="AN146" s="7"/>
      <c r="AO146" s="7"/>
      <c r="AP146"/>
      <c r="AQ146"/>
      <c r="AU146" s="5"/>
      <c r="AV146" s="5"/>
      <c r="AW146" s="13" t="s">
        <v>517</v>
      </c>
      <c r="AX146" s="13" t="s">
        <v>517</v>
      </c>
      <c r="AY146" s="13" t="s">
        <v>69</v>
      </c>
      <c r="AZ146" s="13" t="s">
        <v>520</v>
      </c>
      <c r="BA146" s="13" t="s">
        <v>521</v>
      </c>
      <c r="BB146" s="13" t="s">
        <v>522</v>
      </c>
      <c r="BC146" s="13" t="s">
        <v>523</v>
      </c>
      <c r="BD146" s="13" t="s">
        <v>524</v>
      </c>
      <c r="BE146" s="13" t="s">
        <v>525</v>
      </c>
      <c r="BF146" s="13" t="s">
        <v>69</v>
      </c>
      <c r="BG146" s="13" t="s">
        <v>69</v>
      </c>
      <c r="BH146" s="13" t="s">
        <v>69</v>
      </c>
      <c r="BI146" s="13" t="s">
        <v>69</v>
      </c>
      <c r="BJ146" s="13" t="s">
        <v>69</v>
      </c>
      <c r="BK146" s="13" t="s">
        <v>69</v>
      </c>
      <c r="BL146" s="13" t="s">
        <v>159</v>
      </c>
      <c r="BM146" s="13" t="s">
        <v>87</v>
      </c>
      <c r="BN146" s="13" t="s">
        <v>527</v>
      </c>
      <c r="BO146" s="13" t="s">
        <v>524</v>
      </c>
      <c r="BP146" s="13">
        <v>1</v>
      </c>
      <c r="BQ146" s="13">
        <v>18408543</v>
      </c>
      <c r="BR146" s="16" t="s">
        <v>685</v>
      </c>
      <c r="BS146" s="13">
        <v>29856</v>
      </c>
      <c r="BT146" s="13" t="s">
        <v>69</v>
      </c>
      <c r="BU146" s="13" t="s">
        <v>69</v>
      </c>
      <c r="BV146" s="13" t="s">
        <v>69</v>
      </c>
      <c r="BW146" s="13" t="s">
        <v>69</v>
      </c>
    </row>
    <row r="147" spans="1:75" s="2" customFormat="1" x14ac:dyDescent="0.2">
      <c r="A147" s="13" t="s">
        <v>506</v>
      </c>
      <c r="B147" s="13" t="s">
        <v>710</v>
      </c>
      <c r="C147" s="13" t="s">
        <v>711</v>
      </c>
      <c r="D147" s="13" t="s">
        <v>642</v>
      </c>
      <c r="E147" s="13" t="s">
        <v>69</v>
      </c>
      <c r="F147" s="13">
        <v>34549988</v>
      </c>
      <c r="G147" s="3" t="s">
        <v>510</v>
      </c>
      <c r="H147" s="3" t="s">
        <v>511</v>
      </c>
      <c r="I147" s="3" t="s">
        <v>436</v>
      </c>
      <c r="J147" s="3" t="s">
        <v>512</v>
      </c>
      <c r="K147" s="3" t="s">
        <v>171</v>
      </c>
      <c r="L147" s="6" t="s">
        <v>513</v>
      </c>
      <c r="M147" s="24" t="s">
        <v>73</v>
      </c>
      <c r="N147" s="15" t="s">
        <v>438</v>
      </c>
      <c r="O147" s="24" t="s">
        <v>30786</v>
      </c>
      <c r="P147" s="14"/>
      <c r="Q147" s="14"/>
      <c r="R147" s="24" t="s">
        <v>667</v>
      </c>
      <c r="S147"/>
      <c r="T147" t="str">
        <f>IF(X147 &lt;&gt; "", CONCATENATE(Table1[[#This Row],[bioproject]],".",Table1[[#This Row],[Replicate group]]), "")</f>
        <v/>
      </c>
      <c r="U147" s="110"/>
      <c r="V147" s="110"/>
      <c r="W147" s="7"/>
      <c r="X147" s="6"/>
      <c r="Y147" s="6"/>
      <c r="Z147" s="66" t="s">
        <v>517</v>
      </c>
      <c r="AA147" s="6" t="str">
        <f>IF(Table1[[#This Row],[fungi_species]] &lt;&gt; "", CONCATENATE(LEFT(Table1[[#This Row],[fungi_species]],2), LEFT(_xlfn.TEXTAFTER(Table1[[#This Row],[fungi_species]], " ", 1),3)),"")</f>
        <v>Clros</v>
      </c>
      <c r="AB147" s="7"/>
      <c r="AC147" s="13" t="s">
        <v>645</v>
      </c>
      <c r="AD147" s="13" t="s">
        <v>69</v>
      </c>
      <c r="AE147" s="13" t="s">
        <v>159</v>
      </c>
      <c r="AF147" s="23" t="s">
        <v>712</v>
      </c>
      <c r="AG147" s="26" t="s">
        <v>69</v>
      </c>
      <c r="AH147" s="13" t="s">
        <v>668</v>
      </c>
      <c r="AI147" s="13" t="s">
        <v>77</v>
      </c>
      <c r="AJ147" s="7" t="s">
        <v>518</v>
      </c>
      <c r="AK147" s="7" t="s">
        <v>414</v>
      </c>
      <c r="AL147"/>
      <c r="AM147" s="7"/>
      <c r="AN147" s="7" t="s">
        <v>171</v>
      </c>
      <c r="AO147" s="7" t="s">
        <v>643</v>
      </c>
      <c r="AP147"/>
      <c r="AQ147"/>
      <c r="AR147"/>
      <c r="AS147"/>
      <c r="AT147"/>
      <c r="AU147" s="5"/>
      <c r="AV147" s="5"/>
      <c r="AW147" s="13" t="s">
        <v>517</v>
      </c>
      <c r="AX147" s="13" t="s">
        <v>517</v>
      </c>
      <c r="AY147" s="13" t="s">
        <v>69</v>
      </c>
      <c r="AZ147" s="13" t="s">
        <v>520</v>
      </c>
      <c r="BA147" s="13" t="s">
        <v>521</v>
      </c>
      <c r="BB147" s="13" t="s">
        <v>522</v>
      </c>
      <c r="BC147" s="13" t="s">
        <v>523</v>
      </c>
      <c r="BD147" s="13" t="s">
        <v>524</v>
      </c>
      <c r="BE147" s="13" t="s">
        <v>525</v>
      </c>
      <c r="BF147" s="13" t="s">
        <v>69</v>
      </c>
      <c r="BG147" s="13" t="s">
        <v>69</v>
      </c>
      <c r="BH147" s="13" t="s">
        <v>69</v>
      </c>
      <c r="BI147" s="13" t="s">
        <v>69</v>
      </c>
      <c r="BJ147" s="13" t="s">
        <v>69</v>
      </c>
      <c r="BK147" s="13" t="s">
        <v>69</v>
      </c>
      <c r="BL147" s="13" t="s">
        <v>159</v>
      </c>
      <c r="BM147" s="13" t="s">
        <v>87</v>
      </c>
      <c r="BN147" s="13" t="s">
        <v>527</v>
      </c>
      <c r="BO147" s="13" t="s">
        <v>524</v>
      </c>
      <c r="BP147" s="13">
        <v>1</v>
      </c>
      <c r="BQ147" s="13">
        <v>19589685</v>
      </c>
      <c r="BR147" s="16" t="s">
        <v>528</v>
      </c>
      <c r="BS147" s="13">
        <v>29856</v>
      </c>
      <c r="BT147" s="13" t="s">
        <v>69</v>
      </c>
      <c r="BU147" s="13" t="s">
        <v>69</v>
      </c>
      <c r="BV147" s="13" t="s">
        <v>69</v>
      </c>
      <c r="BW147" s="13" t="s">
        <v>69</v>
      </c>
    </row>
    <row r="148" spans="1:75" s="2" customFormat="1" x14ac:dyDescent="0.2">
      <c r="A148" s="13" t="s">
        <v>506</v>
      </c>
      <c r="B148" s="13" t="s">
        <v>713</v>
      </c>
      <c r="C148" s="13" t="s">
        <v>714</v>
      </c>
      <c r="D148" s="13" t="s">
        <v>651</v>
      </c>
      <c r="E148" s="13" t="s">
        <v>69</v>
      </c>
      <c r="F148" s="13">
        <v>34549988</v>
      </c>
      <c r="G148" s="3" t="s">
        <v>510</v>
      </c>
      <c r="H148" s="3" t="s">
        <v>511</v>
      </c>
      <c r="I148" s="3" t="s">
        <v>436</v>
      </c>
      <c r="J148" s="3" t="s">
        <v>512</v>
      </c>
      <c r="K148" s="3" t="s">
        <v>171</v>
      </c>
      <c r="L148" s="6" t="s">
        <v>513</v>
      </c>
      <c r="M148" s="24" t="s">
        <v>73</v>
      </c>
      <c r="N148" s="15" t="s">
        <v>438</v>
      </c>
      <c r="O148" s="24" t="s">
        <v>30786</v>
      </c>
      <c r="P148" s="14"/>
      <c r="Q148" s="14"/>
      <c r="R148" s="24" t="s">
        <v>667</v>
      </c>
      <c r="S148"/>
      <c r="T148" t="str">
        <f>IF(X148 &lt;&gt; "", CONCATENATE(Table1[[#This Row],[bioproject]],".",Table1[[#This Row],[Replicate group]]), "")</f>
        <v/>
      </c>
      <c r="U148" s="110"/>
      <c r="V148" s="110"/>
      <c r="W148" s="7"/>
      <c r="X148" s="6"/>
      <c r="Y148" s="6"/>
      <c r="Z148" s="66" t="s">
        <v>517</v>
      </c>
      <c r="AA148" s="6" t="str">
        <f>IF(Table1[[#This Row],[fungi_species]] &lt;&gt; "", CONCATENATE(LEFT(Table1[[#This Row],[fungi_species]],2), LEFT(_xlfn.TEXTAFTER(Table1[[#This Row],[fungi_species]], " ", 1),3)),"")</f>
        <v>Clros</v>
      </c>
      <c r="AB148" s="7"/>
      <c r="AC148" s="13" t="s">
        <v>653</v>
      </c>
      <c r="AD148" s="13" t="s">
        <v>69</v>
      </c>
      <c r="AE148" s="13" t="s">
        <v>159</v>
      </c>
      <c r="AF148" s="23" t="s">
        <v>715</v>
      </c>
      <c r="AG148" s="26" t="s">
        <v>69</v>
      </c>
      <c r="AH148" s="13" t="s">
        <v>668</v>
      </c>
      <c r="AI148" s="13" t="s">
        <v>77</v>
      </c>
      <c r="AJ148" s="7" t="s">
        <v>518</v>
      </c>
      <c r="AK148" s="7" t="s">
        <v>414</v>
      </c>
      <c r="AL148"/>
      <c r="AM148" s="7"/>
      <c r="AN148" s="7" t="s">
        <v>171</v>
      </c>
      <c r="AO148" s="7" t="s">
        <v>643</v>
      </c>
      <c r="AP148"/>
      <c r="AQ148"/>
      <c r="AR148"/>
      <c r="AS148"/>
      <c r="AT148"/>
      <c r="AU148" s="5"/>
      <c r="AV148" s="5"/>
      <c r="AW148" s="13" t="s">
        <v>517</v>
      </c>
      <c r="AX148" s="13" t="s">
        <v>517</v>
      </c>
      <c r="AY148" s="13" t="s">
        <v>69</v>
      </c>
      <c r="AZ148" s="13" t="s">
        <v>520</v>
      </c>
      <c r="BA148" s="13" t="s">
        <v>521</v>
      </c>
      <c r="BB148" s="13" t="s">
        <v>522</v>
      </c>
      <c r="BC148" s="13" t="s">
        <v>523</v>
      </c>
      <c r="BD148" s="13" t="s">
        <v>524</v>
      </c>
      <c r="BE148" s="13" t="s">
        <v>525</v>
      </c>
      <c r="BF148" s="13" t="s">
        <v>69</v>
      </c>
      <c r="BG148" s="13" t="s">
        <v>69</v>
      </c>
      <c r="BH148" s="13" t="s">
        <v>69</v>
      </c>
      <c r="BI148" s="13" t="s">
        <v>69</v>
      </c>
      <c r="BJ148" s="13" t="s">
        <v>69</v>
      </c>
      <c r="BK148" s="13" t="s">
        <v>69</v>
      </c>
      <c r="BL148" s="13" t="s">
        <v>159</v>
      </c>
      <c r="BM148" s="13" t="s">
        <v>87</v>
      </c>
      <c r="BN148" s="13" t="s">
        <v>527</v>
      </c>
      <c r="BO148" s="13" t="s">
        <v>524</v>
      </c>
      <c r="BP148" s="13">
        <v>1</v>
      </c>
      <c r="BQ148" s="13">
        <v>17616681</v>
      </c>
      <c r="BR148" s="16" t="s">
        <v>528</v>
      </c>
      <c r="BS148" s="13">
        <v>29856</v>
      </c>
      <c r="BT148" s="13" t="s">
        <v>69</v>
      </c>
      <c r="BU148" s="13" t="s">
        <v>69</v>
      </c>
      <c r="BV148" s="13" t="s">
        <v>69</v>
      </c>
      <c r="BW148" s="13" t="s">
        <v>69</v>
      </c>
    </row>
    <row r="149" spans="1:75" s="2" customFormat="1" x14ac:dyDescent="0.2">
      <c r="A149" s="13" t="s">
        <v>506</v>
      </c>
      <c r="B149" s="13" t="s">
        <v>716</v>
      </c>
      <c r="C149" s="13" t="s">
        <v>717</v>
      </c>
      <c r="D149" s="13" t="s">
        <v>659</v>
      </c>
      <c r="E149" s="13" t="s">
        <v>69</v>
      </c>
      <c r="F149" s="13">
        <v>34549988</v>
      </c>
      <c r="G149" s="3" t="s">
        <v>510</v>
      </c>
      <c r="H149" s="3" t="s">
        <v>511</v>
      </c>
      <c r="I149" s="3" t="s">
        <v>436</v>
      </c>
      <c r="J149" s="3" t="s">
        <v>512</v>
      </c>
      <c r="K149" s="3" t="s">
        <v>171</v>
      </c>
      <c r="L149" s="6"/>
      <c r="M149" s="24" t="s">
        <v>73</v>
      </c>
      <c r="N149" s="15" t="s">
        <v>438</v>
      </c>
      <c r="O149" s="24" t="s">
        <v>30786</v>
      </c>
      <c r="P149" s="14"/>
      <c r="Q149" s="14"/>
      <c r="R149" s="24" t="s">
        <v>667</v>
      </c>
      <c r="S149"/>
      <c r="T149" t="str">
        <f>IF(X149 &lt;&gt; "", CONCATENATE(Table1[[#This Row],[bioproject]],".",Table1[[#This Row],[Replicate group]]), "")</f>
        <v/>
      </c>
      <c r="U149" s="110"/>
      <c r="V149" s="110"/>
      <c r="W149" s="7"/>
      <c r="X149" s="6"/>
      <c r="Y149" s="6"/>
      <c r="Z149" s="66" t="s">
        <v>517</v>
      </c>
      <c r="AA149" s="6" t="str">
        <f>IF(Table1[[#This Row],[fungi_species]] &lt;&gt; "", CONCATENATE(LEFT(Table1[[#This Row],[fungi_species]],2), LEFT(_xlfn.TEXTAFTER(Table1[[#This Row],[fungi_species]], " ", 1),3)),"")</f>
        <v>Clros</v>
      </c>
      <c r="AB149" s="7"/>
      <c r="AC149" s="13" t="s">
        <v>661</v>
      </c>
      <c r="AD149" s="13" t="s">
        <v>69</v>
      </c>
      <c r="AE149" s="13" t="s">
        <v>159</v>
      </c>
      <c r="AF149" s="23" t="s">
        <v>718</v>
      </c>
      <c r="AG149" s="26" t="s">
        <v>69</v>
      </c>
      <c r="AH149" s="13" t="s">
        <v>668</v>
      </c>
      <c r="AI149" s="13" t="s">
        <v>77</v>
      </c>
      <c r="AJ149" s="7" t="s">
        <v>518</v>
      </c>
      <c r="AK149" s="7" t="s">
        <v>414</v>
      </c>
      <c r="AL149"/>
      <c r="AM149" s="7"/>
      <c r="AN149" s="7" t="s">
        <v>171</v>
      </c>
      <c r="AO149" s="7" t="s">
        <v>643</v>
      </c>
      <c r="AP149"/>
      <c r="AQ149"/>
      <c r="AR149"/>
      <c r="AS149"/>
      <c r="AT149"/>
      <c r="AU149" s="5"/>
      <c r="AV149" s="5"/>
      <c r="AW149" s="13" t="s">
        <v>517</v>
      </c>
      <c r="AX149" s="13" t="s">
        <v>517</v>
      </c>
      <c r="AY149" s="13" t="s">
        <v>69</v>
      </c>
      <c r="AZ149" s="13" t="s">
        <v>520</v>
      </c>
      <c r="BA149" s="13" t="s">
        <v>521</v>
      </c>
      <c r="BB149" s="13" t="s">
        <v>522</v>
      </c>
      <c r="BC149" s="13" t="s">
        <v>523</v>
      </c>
      <c r="BD149" s="13" t="s">
        <v>524</v>
      </c>
      <c r="BE149" s="13" t="s">
        <v>525</v>
      </c>
      <c r="BF149" s="13" t="s">
        <v>69</v>
      </c>
      <c r="BG149" s="13" t="s">
        <v>69</v>
      </c>
      <c r="BH149" s="13" t="s">
        <v>69</v>
      </c>
      <c r="BI149" s="13" t="s">
        <v>69</v>
      </c>
      <c r="BJ149" s="13" t="s">
        <v>69</v>
      </c>
      <c r="BK149" s="13" t="s">
        <v>69</v>
      </c>
      <c r="BL149" s="13" t="s">
        <v>159</v>
      </c>
      <c r="BM149" s="13" t="s">
        <v>87</v>
      </c>
      <c r="BN149" s="13" t="s">
        <v>527</v>
      </c>
      <c r="BO149" s="13" t="s">
        <v>524</v>
      </c>
      <c r="BP149" s="13">
        <v>1</v>
      </c>
      <c r="BQ149" s="13">
        <v>17968620</v>
      </c>
      <c r="BR149" s="16" t="s">
        <v>528</v>
      </c>
      <c r="BS149" s="13">
        <v>29856</v>
      </c>
      <c r="BT149" s="13" t="s">
        <v>69</v>
      </c>
      <c r="BU149" s="13" t="s">
        <v>69</v>
      </c>
      <c r="BV149" s="13" t="s">
        <v>69</v>
      </c>
      <c r="BW149" s="13" t="s">
        <v>69</v>
      </c>
    </row>
    <row r="150" spans="1:75" x14ac:dyDescent="0.2">
      <c r="A150" t="s">
        <v>719</v>
      </c>
      <c r="B150" t="s">
        <v>720</v>
      </c>
      <c r="C150" t="s">
        <v>721</v>
      </c>
      <c r="D150" t="s">
        <v>722</v>
      </c>
      <c r="E150" t="s">
        <v>69</v>
      </c>
      <c r="F150">
        <v>34281265</v>
      </c>
      <c r="G150" s="3" t="s">
        <v>723</v>
      </c>
      <c r="I150" s="3" t="s">
        <v>724</v>
      </c>
      <c r="J150" s="3" t="s">
        <v>725</v>
      </c>
      <c r="K150" s="3" t="s">
        <v>172</v>
      </c>
      <c r="M150" s="24" t="s">
        <v>172</v>
      </c>
      <c r="O150" s="24" t="s">
        <v>30786</v>
      </c>
      <c r="P150" s="14"/>
      <c r="Q150" s="14"/>
      <c r="R150" s="24" t="s">
        <v>170</v>
      </c>
      <c r="T150" t="str">
        <f>IF(X150 &lt;&gt; "", CONCATENATE(Table1[[#This Row],[bioproject]],".",Table1[[#This Row],[Replicate group]]), "")</f>
        <v/>
      </c>
      <c r="AA150" s="6" t="str">
        <f>IF(Table1[[#This Row],[fungi_species]] &lt;&gt; "", CONCATENATE(LEFT(Table1[[#This Row],[fungi_species]],2), LEFT(_xlfn.TEXTAFTER(Table1[[#This Row],[fungi_species]], " ", 1),3)),"")</f>
        <v/>
      </c>
      <c r="AB150" s="7"/>
      <c r="AC150" t="s">
        <v>736</v>
      </c>
      <c r="AD150" t="s">
        <v>69</v>
      </c>
      <c r="AE150" t="s">
        <v>159</v>
      </c>
      <c r="AF150" s="22" t="s">
        <v>733</v>
      </c>
      <c r="AG150" s="24" t="s">
        <v>69</v>
      </c>
      <c r="AH150" t="s">
        <v>149</v>
      </c>
      <c r="AI150" t="s">
        <v>516</v>
      </c>
      <c r="AJ150" s="7"/>
      <c r="AK150" s="7"/>
      <c r="AL150"/>
      <c r="AN150" s="7"/>
      <c r="AO150" s="7"/>
      <c r="AP150"/>
      <c r="AQ150"/>
      <c r="AU150" s="5"/>
      <c r="AV150" s="5"/>
      <c r="AW150" t="s">
        <v>726</v>
      </c>
      <c r="AX150" t="s">
        <v>726</v>
      </c>
      <c r="AY150" t="s">
        <v>69</v>
      </c>
      <c r="AZ150" t="s">
        <v>727</v>
      </c>
      <c r="BA150" t="s">
        <v>728</v>
      </c>
      <c r="BB150" t="s">
        <v>729</v>
      </c>
      <c r="BC150" t="s">
        <v>730</v>
      </c>
      <c r="BD150" t="s">
        <v>731</v>
      </c>
      <c r="BE150" t="s">
        <v>732</v>
      </c>
      <c r="BF150" t="s">
        <v>69</v>
      </c>
      <c r="BG150" t="s">
        <v>69</v>
      </c>
      <c r="BH150" t="s">
        <v>69</v>
      </c>
      <c r="BI150" t="s">
        <v>69</v>
      </c>
      <c r="BJ150" t="s">
        <v>69</v>
      </c>
      <c r="BK150" t="s">
        <v>69</v>
      </c>
      <c r="BL150" t="s">
        <v>159</v>
      </c>
      <c r="BM150" t="s">
        <v>734</v>
      </c>
      <c r="BN150" t="s">
        <v>153</v>
      </c>
      <c r="BO150" t="s">
        <v>731</v>
      </c>
      <c r="BP150">
        <v>1</v>
      </c>
      <c r="BQ150">
        <v>2644168</v>
      </c>
      <c r="BR150" s="12" t="s">
        <v>735</v>
      </c>
      <c r="BS150">
        <v>4513</v>
      </c>
      <c r="BT150" t="s">
        <v>69</v>
      </c>
      <c r="BU150" t="s">
        <v>69</v>
      </c>
      <c r="BV150" t="s">
        <v>69</v>
      </c>
      <c r="BW150" t="s">
        <v>69</v>
      </c>
    </row>
    <row r="151" spans="1:75" x14ac:dyDescent="0.2">
      <c r="A151" t="s">
        <v>719</v>
      </c>
      <c r="B151" t="s">
        <v>737</v>
      </c>
      <c r="C151" t="s">
        <v>738</v>
      </c>
      <c r="D151" t="s">
        <v>739</v>
      </c>
      <c r="E151" t="s">
        <v>69</v>
      </c>
      <c r="F151">
        <v>34281265</v>
      </c>
      <c r="G151" s="3" t="s">
        <v>723</v>
      </c>
      <c r="I151" s="3" t="s">
        <v>724</v>
      </c>
      <c r="J151" s="3" t="s">
        <v>725</v>
      </c>
      <c r="K151" s="3" t="s">
        <v>172</v>
      </c>
      <c r="M151" s="24" t="s">
        <v>172</v>
      </c>
      <c r="O151" s="24" t="s">
        <v>30786</v>
      </c>
      <c r="P151" s="14"/>
      <c r="Q151" s="14"/>
      <c r="R151" s="24" t="s">
        <v>170</v>
      </c>
      <c r="T151" t="str">
        <f>IF(X151 &lt;&gt; "", CONCATENATE(Table1[[#This Row],[bioproject]],".",Table1[[#This Row],[Replicate group]]), "")</f>
        <v/>
      </c>
      <c r="AA151" s="6" t="str">
        <f>IF(Table1[[#This Row],[fungi_species]] &lt;&gt; "", CONCATENATE(LEFT(Table1[[#This Row],[fungi_species]],2), LEFT(_xlfn.TEXTAFTER(Table1[[#This Row],[fungi_species]], " ", 1),3)),"")</f>
        <v/>
      </c>
      <c r="AB151" s="7"/>
      <c r="AC151" t="s">
        <v>741</v>
      </c>
      <c r="AD151" t="s">
        <v>69</v>
      </c>
      <c r="AE151" t="s">
        <v>159</v>
      </c>
      <c r="AF151" s="22" t="s">
        <v>740</v>
      </c>
      <c r="AG151" s="24" t="s">
        <v>69</v>
      </c>
      <c r="AH151" t="s">
        <v>149</v>
      </c>
      <c r="AI151" t="s">
        <v>516</v>
      </c>
      <c r="AJ151" s="7"/>
      <c r="AK151" s="7"/>
      <c r="AL151"/>
      <c r="AN151" s="7"/>
      <c r="AO151" s="7"/>
      <c r="AP151"/>
      <c r="AQ151"/>
      <c r="AU151" s="5"/>
      <c r="AV151" s="5"/>
      <c r="AW151" t="s">
        <v>726</v>
      </c>
      <c r="AX151" t="s">
        <v>726</v>
      </c>
      <c r="AY151" t="s">
        <v>69</v>
      </c>
      <c r="AZ151" t="s">
        <v>727</v>
      </c>
      <c r="BA151" t="s">
        <v>728</v>
      </c>
      <c r="BB151" t="s">
        <v>729</v>
      </c>
      <c r="BC151" t="s">
        <v>730</v>
      </c>
      <c r="BD151" t="s">
        <v>731</v>
      </c>
      <c r="BE151" t="s">
        <v>732</v>
      </c>
      <c r="BF151" t="s">
        <v>69</v>
      </c>
      <c r="BG151" t="s">
        <v>69</v>
      </c>
      <c r="BH151" t="s">
        <v>69</v>
      </c>
      <c r="BI151" t="s">
        <v>69</v>
      </c>
      <c r="BJ151" t="s">
        <v>69</v>
      </c>
      <c r="BK151" t="s">
        <v>69</v>
      </c>
      <c r="BL151" t="s">
        <v>159</v>
      </c>
      <c r="BM151" t="s">
        <v>734</v>
      </c>
      <c r="BN151" t="s">
        <v>153</v>
      </c>
      <c r="BO151" t="s">
        <v>731</v>
      </c>
      <c r="BP151">
        <v>1</v>
      </c>
      <c r="BQ151">
        <v>2604287</v>
      </c>
      <c r="BR151" s="12" t="s">
        <v>735</v>
      </c>
      <c r="BS151">
        <v>4513</v>
      </c>
      <c r="BT151" t="s">
        <v>69</v>
      </c>
      <c r="BU151" t="s">
        <v>69</v>
      </c>
      <c r="BV151" t="s">
        <v>69</v>
      </c>
      <c r="BW151" t="s">
        <v>69</v>
      </c>
    </row>
    <row r="152" spans="1:75" x14ac:dyDescent="0.2">
      <c r="A152" t="s">
        <v>30578</v>
      </c>
      <c r="B152" t="s">
        <v>30654</v>
      </c>
      <c r="C152" t="s">
        <v>30655</v>
      </c>
      <c r="D152" t="s">
        <v>30656</v>
      </c>
      <c r="E152" t="s">
        <v>30657</v>
      </c>
      <c r="F152">
        <v>37425353</v>
      </c>
      <c r="G152" s="3" t="s">
        <v>30583</v>
      </c>
      <c r="H152" s="3" t="s">
        <v>30584</v>
      </c>
      <c r="J152" s="3" t="s">
        <v>9177</v>
      </c>
      <c r="K152" s="3" t="s">
        <v>171</v>
      </c>
      <c r="L152" s="6" t="s">
        <v>30585</v>
      </c>
      <c r="M152" s="24" t="s">
        <v>171</v>
      </c>
      <c r="O152" s="44" t="s">
        <v>30786</v>
      </c>
      <c r="R152" s="24" t="s">
        <v>170</v>
      </c>
      <c r="S152" t="s">
        <v>3570</v>
      </c>
      <c r="T152" t="str">
        <f>IF(X152 &lt;&gt; "", CONCATENATE(Table1[[#This Row],[bioproject]],".",Table1[[#This Row],[Replicate group]]), "")</f>
        <v>PRJNA964764.B</v>
      </c>
      <c r="X152" s="59" t="s">
        <v>30760</v>
      </c>
      <c r="Z152" s="67" t="s">
        <v>31284</v>
      </c>
      <c r="AA152" s="59" t="str">
        <f>IF(Table1[[#This Row],[fungi_species]] &lt;&gt; "", CONCATENATE(LEFT(Table1[[#This Row],[fungi_species]],2), LEFT(_xlfn.TEXTAFTER(Table1[[#This Row],[fungi_species]], " ", 1),3)),"")</f>
        <v>Yalip</v>
      </c>
      <c r="AB152" s="7"/>
      <c r="AC152" s="24" t="s">
        <v>30658</v>
      </c>
      <c r="AD152" s="22" t="s">
        <v>30658</v>
      </c>
      <c r="AE152" s="24" t="s">
        <v>30657</v>
      </c>
      <c r="AF152" s="22" t="s">
        <v>30659</v>
      </c>
      <c r="AG152" s="24" t="s">
        <v>69</v>
      </c>
      <c r="AH152" t="s">
        <v>149</v>
      </c>
      <c r="AI152" t="s">
        <v>150</v>
      </c>
      <c r="AJ152" s="7"/>
      <c r="AK152" s="7"/>
      <c r="AL152"/>
      <c r="AN152" s="7"/>
      <c r="AO152" s="7"/>
      <c r="AP152"/>
      <c r="AQ152"/>
      <c r="AU152" s="5"/>
      <c r="AV152" s="5"/>
      <c r="AW152" t="s">
        <v>30586</v>
      </c>
      <c r="AX152" t="s">
        <v>30586</v>
      </c>
      <c r="AY152" t="s">
        <v>69</v>
      </c>
      <c r="AZ152" t="s">
        <v>30587</v>
      </c>
      <c r="BA152" t="s">
        <v>30588</v>
      </c>
      <c r="BB152">
        <v>2023</v>
      </c>
      <c r="BC152" t="s">
        <v>30589</v>
      </c>
      <c r="BD152" t="s">
        <v>30590</v>
      </c>
      <c r="BE152" t="s">
        <v>30591</v>
      </c>
      <c r="BF152" t="s">
        <v>30590</v>
      </c>
      <c r="BG152" t="s">
        <v>30593</v>
      </c>
      <c r="BH152" t="s">
        <v>30594</v>
      </c>
      <c r="BI152" t="s">
        <v>30595</v>
      </c>
      <c r="BJ152" t="s">
        <v>5164</v>
      </c>
      <c r="BK152" s="12" t="s">
        <v>30596</v>
      </c>
      <c r="BL152" t="s">
        <v>30598</v>
      </c>
      <c r="BM152" t="s">
        <v>87</v>
      </c>
      <c r="BN152" s="30" t="s">
        <v>873</v>
      </c>
      <c r="BO152" t="s">
        <v>30590</v>
      </c>
      <c r="BP152">
        <v>1</v>
      </c>
      <c r="BQ152">
        <v>14417642</v>
      </c>
      <c r="BR152" s="12" t="s">
        <v>30596</v>
      </c>
      <c r="BS152">
        <v>3078</v>
      </c>
      <c r="BT152" t="s">
        <v>30599</v>
      </c>
      <c r="BU152" t="s">
        <v>69</v>
      </c>
      <c r="BV152" t="s">
        <v>69</v>
      </c>
      <c r="BW152" t="s">
        <v>69</v>
      </c>
    </row>
    <row r="153" spans="1:75" x14ac:dyDescent="0.2">
      <c r="A153" t="s">
        <v>24435</v>
      </c>
      <c r="B153" t="s">
        <v>24436</v>
      </c>
      <c r="C153" t="s">
        <v>24437</v>
      </c>
      <c r="D153" t="s">
        <v>24438</v>
      </c>
      <c r="E153" t="s">
        <v>69</v>
      </c>
      <c r="F153" t="s">
        <v>24439</v>
      </c>
      <c r="G153" s="3" t="s">
        <v>24440</v>
      </c>
      <c r="H153" s="3" t="s">
        <v>24441</v>
      </c>
      <c r="I153" s="3" t="s">
        <v>2798</v>
      </c>
      <c r="J153" s="3" t="s">
        <v>5616</v>
      </c>
      <c r="K153" s="3" t="s">
        <v>171</v>
      </c>
      <c r="M153" s="24" t="s">
        <v>171</v>
      </c>
      <c r="O153" s="44" t="s">
        <v>30786</v>
      </c>
      <c r="R153" s="24" t="s">
        <v>514</v>
      </c>
      <c r="S153" t="s">
        <v>515</v>
      </c>
      <c r="T153" t="str">
        <f>IF(X153 &lt;&gt; "", CONCATENATE(Table1[[#This Row],[bioproject]],".",Table1[[#This Row],[Replicate group]]), "")</f>
        <v>PRJNA594834.A</v>
      </c>
      <c r="X153" s="59" t="s">
        <v>27749</v>
      </c>
      <c r="Z153" s="66" t="s">
        <v>24442</v>
      </c>
      <c r="AA153" s="6" t="str">
        <f>IF(Table1[[#This Row],[fungi_species]] &lt;&gt; "", CONCATENATE(LEFT(Table1[[#This Row],[fungi_species]],2), LEFT(_xlfn.TEXTAFTER(Table1[[#This Row],[fungi_species]], " ", 1),3)),"")</f>
        <v>Vovol</v>
      </c>
      <c r="AB153" s="7"/>
      <c r="AC153" s="24" t="s">
        <v>24451</v>
      </c>
      <c r="AD153" s="22" t="s">
        <v>69</v>
      </c>
      <c r="AE153" s="24" t="s">
        <v>24449</v>
      </c>
      <c r="AF153" s="22" t="s">
        <v>24448</v>
      </c>
      <c r="AG153" s="24" t="s">
        <v>24452</v>
      </c>
      <c r="AH153" t="s">
        <v>441</v>
      </c>
      <c r="AI153" t="s">
        <v>150</v>
      </c>
      <c r="AJ153" s="7"/>
      <c r="AK153" s="7"/>
      <c r="AL153"/>
      <c r="AN153" s="7" t="s">
        <v>73</v>
      </c>
      <c r="AO153" s="7"/>
      <c r="AP153"/>
      <c r="AQ153"/>
      <c r="AU153" s="5"/>
      <c r="AV153" s="5"/>
      <c r="AW153" t="s">
        <v>24442</v>
      </c>
      <c r="AX153" t="s">
        <v>24442</v>
      </c>
      <c r="AY153" t="s">
        <v>69</v>
      </c>
      <c r="AZ153" t="s">
        <v>24443</v>
      </c>
      <c r="BA153" t="s">
        <v>417</v>
      </c>
      <c r="BB153" t="s">
        <v>24444</v>
      </c>
      <c r="BC153" t="s">
        <v>24445</v>
      </c>
      <c r="BD153" t="s">
        <v>24446</v>
      </c>
      <c r="BE153" t="s">
        <v>24447</v>
      </c>
      <c r="BF153" t="s">
        <v>69</v>
      </c>
      <c r="BG153" t="s">
        <v>69</v>
      </c>
      <c r="BH153" t="s">
        <v>69</v>
      </c>
      <c r="BI153" t="s">
        <v>69</v>
      </c>
      <c r="BJ153" t="s">
        <v>69</v>
      </c>
      <c r="BK153" t="s">
        <v>69</v>
      </c>
      <c r="BL153" t="s">
        <v>159</v>
      </c>
      <c r="BM153" t="s">
        <v>87</v>
      </c>
      <c r="BN153" s="30" t="s">
        <v>377</v>
      </c>
      <c r="BO153" t="s">
        <v>24446</v>
      </c>
      <c r="BP153">
        <v>1</v>
      </c>
      <c r="BQ153">
        <v>22858104</v>
      </c>
      <c r="BR153" s="12" t="s">
        <v>24450</v>
      </c>
      <c r="BS153">
        <v>36659</v>
      </c>
      <c r="BT153" t="s">
        <v>69</v>
      </c>
      <c r="BU153" t="s">
        <v>69</v>
      </c>
      <c r="BV153" t="s">
        <v>69</v>
      </c>
      <c r="BW153" t="s">
        <v>69</v>
      </c>
    </row>
    <row r="154" spans="1:75" x14ac:dyDescent="0.2">
      <c r="A154" t="s">
        <v>24435</v>
      </c>
      <c r="B154" t="s">
        <v>24491</v>
      </c>
      <c r="C154" s="98" t="s">
        <v>24492</v>
      </c>
      <c r="D154" t="s">
        <v>24493</v>
      </c>
      <c r="E154" t="s">
        <v>69</v>
      </c>
      <c r="F154" t="s">
        <v>24439</v>
      </c>
      <c r="G154" s="3" t="s">
        <v>24440</v>
      </c>
      <c r="H154" s="3" t="s">
        <v>24441</v>
      </c>
      <c r="I154" s="3" t="s">
        <v>2798</v>
      </c>
      <c r="J154" s="3" t="s">
        <v>5616</v>
      </c>
      <c r="K154" s="3" t="s">
        <v>171</v>
      </c>
      <c r="M154" s="24" t="s">
        <v>171</v>
      </c>
      <c r="O154" s="44" t="s">
        <v>30786</v>
      </c>
      <c r="R154" s="24" t="s">
        <v>514</v>
      </c>
      <c r="S154" t="s">
        <v>515</v>
      </c>
      <c r="T154" t="str">
        <f>IF(X154 &lt;&gt; "", CONCATENATE(Table1[[#This Row],[bioproject]],".",Table1[[#This Row],[Replicate group]]), "")</f>
        <v>PRJNA594834.A</v>
      </c>
      <c r="X154" s="59" t="s">
        <v>27749</v>
      </c>
      <c r="Z154" s="66" t="s">
        <v>24442</v>
      </c>
      <c r="AA154" s="6" t="str">
        <f>IF(Table1[[#This Row],[fungi_species]] &lt;&gt; "", CONCATENATE(LEFT(Table1[[#This Row],[fungi_species]],2), LEFT(_xlfn.TEXTAFTER(Table1[[#This Row],[fungi_species]], " ", 1),3)),"")</f>
        <v>Vovol</v>
      </c>
      <c r="AB154" s="7"/>
      <c r="AC154" s="24" t="s">
        <v>24451</v>
      </c>
      <c r="AD154" s="22" t="s">
        <v>69</v>
      </c>
      <c r="AE154" s="24" t="s">
        <v>24494</v>
      </c>
      <c r="AF154" s="22" t="s">
        <v>24448</v>
      </c>
      <c r="AG154" s="24" t="s">
        <v>24495</v>
      </c>
      <c r="AH154" t="s">
        <v>441</v>
      </c>
      <c r="AI154" t="s">
        <v>150</v>
      </c>
      <c r="AJ154" s="7"/>
      <c r="AK154" s="7"/>
      <c r="AL154"/>
      <c r="AN154" s="7" t="s">
        <v>73</v>
      </c>
      <c r="AO154" s="7"/>
      <c r="AP154"/>
      <c r="AQ154"/>
      <c r="AU154" s="5"/>
      <c r="AV154" s="5"/>
      <c r="AW154" t="s">
        <v>24442</v>
      </c>
      <c r="AX154" t="s">
        <v>24442</v>
      </c>
      <c r="AY154" t="s">
        <v>69</v>
      </c>
      <c r="AZ154" t="s">
        <v>24443</v>
      </c>
      <c r="BA154" t="s">
        <v>417</v>
      </c>
      <c r="BB154" t="s">
        <v>24444</v>
      </c>
      <c r="BC154" t="s">
        <v>24445</v>
      </c>
      <c r="BD154" t="s">
        <v>24446</v>
      </c>
      <c r="BE154" t="s">
        <v>24447</v>
      </c>
      <c r="BF154" t="s">
        <v>69</v>
      </c>
      <c r="BG154" t="s">
        <v>69</v>
      </c>
      <c r="BH154" t="s">
        <v>69</v>
      </c>
      <c r="BI154" t="s">
        <v>69</v>
      </c>
      <c r="BJ154" t="s">
        <v>69</v>
      </c>
      <c r="BK154" t="s">
        <v>69</v>
      </c>
      <c r="BL154" t="s">
        <v>159</v>
      </c>
      <c r="BM154" t="s">
        <v>87</v>
      </c>
      <c r="BN154" s="30" t="s">
        <v>377</v>
      </c>
      <c r="BO154" t="s">
        <v>24446</v>
      </c>
      <c r="BP154">
        <v>1</v>
      </c>
      <c r="BQ154">
        <v>32372239</v>
      </c>
      <c r="BR154" s="12" t="s">
        <v>24450</v>
      </c>
      <c r="BS154">
        <v>36659</v>
      </c>
      <c r="BT154" t="s">
        <v>69</v>
      </c>
      <c r="BU154" t="s">
        <v>69</v>
      </c>
      <c r="BV154" t="s">
        <v>69</v>
      </c>
      <c r="BW154" t="s">
        <v>69</v>
      </c>
    </row>
    <row r="155" spans="1:75" x14ac:dyDescent="0.2">
      <c r="A155" t="s">
        <v>24435</v>
      </c>
      <c r="B155" t="s">
        <v>24496</v>
      </c>
      <c r="C155" t="s">
        <v>24497</v>
      </c>
      <c r="D155" t="s">
        <v>24498</v>
      </c>
      <c r="E155" t="s">
        <v>69</v>
      </c>
      <c r="F155" t="s">
        <v>24439</v>
      </c>
      <c r="G155" s="3" t="s">
        <v>24440</v>
      </c>
      <c r="H155" s="3" t="s">
        <v>24441</v>
      </c>
      <c r="I155" s="3" t="s">
        <v>2798</v>
      </c>
      <c r="J155" s="3" t="s">
        <v>5616</v>
      </c>
      <c r="K155" s="3" t="s">
        <v>171</v>
      </c>
      <c r="M155" s="24" t="s">
        <v>171</v>
      </c>
      <c r="O155" s="44" t="s">
        <v>30786</v>
      </c>
      <c r="R155" s="24" t="s">
        <v>514</v>
      </c>
      <c r="S155" t="s">
        <v>515</v>
      </c>
      <c r="T155" t="str">
        <f>IF(X155 &lt;&gt; "", CONCATENATE(Table1[[#This Row],[bioproject]],".",Table1[[#This Row],[Replicate group]]), "")</f>
        <v>PRJNA594834.A</v>
      </c>
      <c r="X155" s="59" t="s">
        <v>27749</v>
      </c>
      <c r="Z155" s="66" t="s">
        <v>24442</v>
      </c>
      <c r="AA155" s="6" t="str">
        <f>IF(Table1[[#This Row],[fungi_species]] &lt;&gt; "", CONCATENATE(LEFT(Table1[[#This Row],[fungi_species]],2), LEFT(_xlfn.TEXTAFTER(Table1[[#This Row],[fungi_species]], " ", 1),3)),"")</f>
        <v>Vovol</v>
      </c>
      <c r="AB155" s="7"/>
      <c r="AC155" s="24" t="s">
        <v>24451</v>
      </c>
      <c r="AD155" s="22" t="s">
        <v>69</v>
      </c>
      <c r="AE155" s="24" t="s">
        <v>24499</v>
      </c>
      <c r="AF155" s="22" t="s">
        <v>24448</v>
      </c>
      <c r="AG155" s="24" t="s">
        <v>24500</v>
      </c>
      <c r="AH155" t="s">
        <v>441</v>
      </c>
      <c r="AI155" t="s">
        <v>150</v>
      </c>
      <c r="AJ155" s="7"/>
      <c r="AK155" s="7"/>
      <c r="AL155"/>
      <c r="AN155" s="7" t="s">
        <v>73</v>
      </c>
      <c r="AO155" s="7"/>
      <c r="AP155"/>
      <c r="AQ155"/>
      <c r="AU155" s="5"/>
      <c r="AV155" s="5"/>
      <c r="AW155" t="s">
        <v>24442</v>
      </c>
      <c r="AX155" t="s">
        <v>24442</v>
      </c>
      <c r="AY155" t="s">
        <v>69</v>
      </c>
      <c r="AZ155" t="s">
        <v>24443</v>
      </c>
      <c r="BA155" t="s">
        <v>417</v>
      </c>
      <c r="BB155" t="s">
        <v>24444</v>
      </c>
      <c r="BC155" t="s">
        <v>24445</v>
      </c>
      <c r="BD155" t="s">
        <v>24446</v>
      </c>
      <c r="BE155" t="s">
        <v>24447</v>
      </c>
      <c r="BF155" t="s">
        <v>69</v>
      </c>
      <c r="BG155" t="s">
        <v>69</v>
      </c>
      <c r="BH155" t="s">
        <v>69</v>
      </c>
      <c r="BI155" t="s">
        <v>69</v>
      </c>
      <c r="BJ155" t="s">
        <v>69</v>
      </c>
      <c r="BK155" t="s">
        <v>69</v>
      </c>
      <c r="BL155" t="s">
        <v>159</v>
      </c>
      <c r="BM155" t="s">
        <v>87</v>
      </c>
      <c r="BN155" s="30" t="s">
        <v>377</v>
      </c>
      <c r="BO155" t="s">
        <v>24446</v>
      </c>
      <c r="BP155">
        <v>1</v>
      </c>
      <c r="BQ155">
        <v>79543571</v>
      </c>
      <c r="BR155" s="12" t="s">
        <v>24450</v>
      </c>
      <c r="BS155">
        <v>36659</v>
      </c>
      <c r="BT155" t="s">
        <v>69</v>
      </c>
      <c r="BU155" t="s">
        <v>69</v>
      </c>
      <c r="BV155" t="s">
        <v>69</v>
      </c>
      <c r="BW155" t="s">
        <v>69</v>
      </c>
    </row>
    <row r="156" spans="1:75" x14ac:dyDescent="0.2">
      <c r="A156" t="s">
        <v>24435</v>
      </c>
      <c r="B156" t="s">
        <v>24453</v>
      </c>
      <c r="C156" t="s">
        <v>24454</v>
      </c>
      <c r="D156" t="s">
        <v>24455</v>
      </c>
      <c r="E156" t="s">
        <v>69</v>
      </c>
      <c r="F156" t="s">
        <v>24439</v>
      </c>
      <c r="G156" s="3" t="s">
        <v>24440</v>
      </c>
      <c r="H156" s="3" t="s">
        <v>24441</v>
      </c>
      <c r="I156" s="3" t="s">
        <v>2798</v>
      </c>
      <c r="J156" s="3" t="s">
        <v>5616</v>
      </c>
      <c r="K156" s="3" t="s">
        <v>171</v>
      </c>
      <c r="M156" s="24" t="s">
        <v>171</v>
      </c>
      <c r="O156" s="44" t="s">
        <v>30786</v>
      </c>
      <c r="R156" s="24" t="s">
        <v>514</v>
      </c>
      <c r="S156" t="s">
        <v>515</v>
      </c>
      <c r="T156" t="str">
        <f>IF(X156 &lt;&gt; "", CONCATENATE(Table1[[#This Row],[bioproject]],".",Table1[[#This Row],[Replicate group]]), "")</f>
        <v>PRJNA594834.B</v>
      </c>
      <c r="X156" s="59" t="s">
        <v>30760</v>
      </c>
      <c r="Z156" s="66" t="s">
        <v>24442</v>
      </c>
      <c r="AA156" s="6" t="str">
        <f>IF(Table1[[#This Row],[fungi_species]] &lt;&gt; "", CONCATENATE(LEFT(Table1[[#This Row],[fungi_species]],2), LEFT(_xlfn.TEXTAFTER(Table1[[#This Row],[fungi_species]], " ", 1),3)),"")</f>
        <v>Vovol</v>
      </c>
      <c r="AB156" s="7"/>
      <c r="AC156" s="24" t="s">
        <v>24451</v>
      </c>
      <c r="AD156" s="22" t="s">
        <v>69</v>
      </c>
      <c r="AE156" s="24" t="s">
        <v>24457</v>
      </c>
      <c r="AF156" s="22" t="s">
        <v>24456</v>
      </c>
      <c r="AG156" s="24" t="s">
        <v>24458</v>
      </c>
      <c r="AH156" t="s">
        <v>441</v>
      </c>
      <c r="AI156" t="s">
        <v>150</v>
      </c>
      <c r="AJ156" s="7"/>
      <c r="AK156" s="7"/>
      <c r="AL156"/>
      <c r="AN156" s="7" t="s">
        <v>73</v>
      </c>
      <c r="AO156" s="7"/>
      <c r="AP156"/>
      <c r="AQ156"/>
      <c r="AU156" s="5"/>
      <c r="AV156" s="5"/>
      <c r="AW156" t="s">
        <v>24442</v>
      </c>
      <c r="AX156" t="s">
        <v>24442</v>
      </c>
      <c r="AY156" t="s">
        <v>69</v>
      </c>
      <c r="AZ156" t="s">
        <v>24443</v>
      </c>
      <c r="BA156" t="s">
        <v>417</v>
      </c>
      <c r="BB156" t="s">
        <v>24444</v>
      </c>
      <c r="BC156" t="s">
        <v>24445</v>
      </c>
      <c r="BD156" t="s">
        <v>24446</v>
      </c>
      <c r="BE156" t="s">
        <v>24447</v>
      </c>
      <c r="BF156" t="s">
        <v>69</v>
      </c>
      <c r="BG156" t="s">
        <v>69</v>
      </c>
      <c r="BH156" t="s">
        <v>69</v>
      </c>
      <c r="BI156" t="s">
        <v>69</v>
      </c>
      <c r="BJ156" t="s">
        <v>69</v>
      </c>
      <c r="BK156" t="s">
        <v>69</v>
      </c>
      <c r="BL156" t="s">
        <v>159</v>
      </c>
      <c r="BM156" t="s">
        <v>87</v>
      </c>
      <c r="BN156" s="30" t="s">
        <v>377</v>
      </c>
      <c r="BO156" t="s">
        <v>24446</v>
      </c>
      <c r="BP156">
        <v>1</v>
      </c>
      <c r="BQ156">
        <v>24148276</v>
      </c>
      <c r="BR156" s="12" t="s">
        <v>24450</v>
      </c>
      <c r="BS156">
        <v>36659</v>
      </c>
      <c r="BT156" t="s">
        <v>69</v>
      </c>
      <c r="BU156" t="s">
        <v>69</v>
      </c>
      <c r="BV156" t="s">
        <v>69</v>
      </c>
      <c r="BW156" t="s">
        <v>69</v>
      </c>
    </row>
    <row r="157" spans="1:75" x14ac:dyDescent="0.2">
      <c r="A157" t="s">
        <v>24435</v>
      </c>
      <c r="B157" t="s">
        <v>24459</v>
      </c>
      <c r="C157" t="s">
        <v>24460</v>
      </c>
      <c r="D157" t="s">
        <v>24461</v>
      </c>
      <c r="E157" t="s">
        <v>69</v>
      </c>
      <c r="F157" t="s">
        <v>24439</v>
      </c>
      <c r="G157" s="3" t="s">
        <v>24440</v>
      </c>
      <c r="H157" s="3" t="s">
        <v>24441</v>
      </c>
      <c r="I157" s="3" t="s">
        <v>2798</v>
      </c>
      <c r="J157" s="3" t="s">
        <v>5616</v>
      </c>
      <c r="K157" s="3" t="s">
        <v>171</v>
      </c>
      <c r="M157" s="24" t="s">
        <v>171</v>
      </c>
      <c r="O157" s="44" t="s">
        <v>30786</v>
      </c>
      <c r="R157" s="24" t="s">
        <v>514</v>
      </c>
      <c r="S157" t="s">
        <v>515</v>
      </c>
      <c r="T157" t="str">
        <f>IF(X157 &lt;&gt; "", CONCATENATE(Table1[[#This Row],[bioproject]],".",Table1[[#This Row],[Replicate group]]), "")</f>
        <v>PRJNA594834.B</v>
      </c>
      <c r="X157" s="59" t="s">
        <v>30760</v>
      </c>
      <c r="Z157" s="66" t="s">
        <v>24442</v>
      </c>
      <c r="AA157" s="6" t="str">
        <f>IF(Table1[[#This Row],[fungi_species]] &lt;&gt; "", CONCATENATE(LEFT(Table1[[#This Row],[fungi_species]],2), LEFT(_xlfn.TEXTAFTER(Table1[[#This Row],[fungi_species]], " ", 1),3)),"")</f>
        <v>Vovol</v>
      </c>
      <c r="AB157" s="7"/>
      <c r="AC157" s="24" t="s">
        <v>24451</v>
      </c>
      <c r="AD157" s="22" t="s">
        <v>69</v>
      </c>
      <c r="AE157" s="24" t="s">
        <v>24462</v>
      </c>
      <c r="AF157" s="22" t="s">
        <v>24456</v>
      </c>
      <c r="AG157" s="24" t="s">
        <v>24463</v>
      </c>
      <c r="AH157" t="s">
        <v>441</v>
      </c>
      <c r="AI157" t="s">
        <v>150</v>
      </c>
      <c r="AJ157" s="7"/>
      <c r="AK157" s="7"/>
      <c r="AL157"/>
      <c r="AN157" s="7" t="s">
        <v>73</v>
      </c>
      <c r="AO157" s="7"/>
      <c r="AP157"/>
      <c r="AQ157"/>
      <c r="AU157" s="5"/>
      <c r="AV157" s="5"/>
      <c r="AW157" t="s">
        <v>24442</v>
      </c>
      <c r="AX157" t="s">
        <v>24442</v>
      </c>
      <c r="AY157" t="s">
        <v>69</v>
      </c>
      <c r="AZ157" s="60" t="s">
        <v>24443</v>
      </c>
      <c r="BA157" t="s">
        <v>417</v>
      </c>
      <c r="BB157" t="s">
        <v>24444</v>
      </c>
      <c r="BC157" t="s">
        <v>24445</v>
      </c>
      <c r="BD157" t="s">
        <v>24446</v>
      </c>
      <c r="BE157" t="s">
        <v>24447</v>
      </c>
      <c r="BF157" t="s">
        <v>69</v>
      </c>
      <c r="BG157" t="s">
        <v>69</v>
      </c>
      <c r="BH157" t="s">
        <v>69</v>
      </c>
      <c r="BI157" t="s">
        <v>69</v>
      </c>
      <c r="BJ157" t="s">
        <v>69</v>
      </c>
      <c r="BK157" t="s">
        <v>69</v>
      </c>
      <c r="BL157" t="s">
        <v>159</v>
      </c>
      <c r="BM157" t="s">
        <v>87</v>
      </c>
      <c r="BN157" s="30" t="s">
        <v>377</v>
      </c>
      <c r="BO157" t="s">
        <v>24446</v>
      </c>
      <c r="BP157">
        <v>1</v>
      </c>
      <c r="BQ157">
        <v>46978881</v>
      </c>
      <c r="BR157" s="12" t="s">
        <v>24450</v>
      </c>
      <c r="BS157">
        <v>36659</v>
      </c>
      <c r="BT157" t="s">
        <v>69</v>
      </c>
      <c r="BU157" t="s">
        <v>69</v>
      </c>
      <c r="BV157" t="s">
        <v>69</v>
      </c>
      <c r="BW157" t="s">
        <v>69</v>
      </c>
    </row>
    <row r="158" spans="1:75" x14ac:dyDescent="0.2">
      <c r="A158" t="s">
        <v>24435</v>
      </c>
      <c r="B158" t="s">
        <v>24464</v>
      </c>
      <c r="C158" t="s">
        <v>24465</v>
      </c>
      <c r="D158" t="s">
        <v>24466</v>
      </c>
      <c r="E158" t="s">
        <v>69</v>
      </c>
      <c r="F158" t="s">
        <v>24439</v>
      </c>
      <c r="G158" s="3" t="s">
        <v>24440</v>
      </c>
      <c r="H158" s="3" t="s">
        <v>24441</v>
      </c>
      <c r="I158" s="3" t="s">
        <v>2798</v>
      </c>
      <c r="J158" s="3" t="s">
        <v>5616</v>
      </c>
      <c r="K158" s="3" t="s">
        <v>171</v>
      </c>
      <c r="M158" s="24" t="s">
        <v>171</v>
      </c>
      <c r="O158" s="44" t="s">
        <v>30786</v>
      </c>
      <c r="R158" s="24" t="s">
        <v>514</v>
      </c>
      <c r="S158" t="s">
        <v>515</v>
      </c>
      <c r="T158" t="str">
        <f>IF(X158 &lt;&gt; "", CONCATENATE(Table1[[#This Row],[bioproject]],".",Table1[[#This Row],[Replicate group]]), "")</f>
        <v>PRJNA594834.B</v>
      </c>
      <c r="X158" s="59" t="s">
        <v>30760</v>
      </c>
      <c r="Z158" s="66" t="s">
        <v>24442</v>
      </c>
      <c r="AA158" s="6" t="str">
        <f>IF(Table1[[#This Row],[fungi_species]] &lt;&gt; "", CONCATENATE(LEFT(Table1[[#This Row],[fungi_species]],2), LEFT(_xlfn.TEXTAFTER(Table1[[#This Row],[fungi_species]], " ", 1),3)),"")</f>
        <v>Vovol</v>
      </c>
      <c r="AB158" s="7"/>
      <c r="AC158" s="24" t="s">
        <v>24451</v>
      </c>
      <c r="AD158" s="22" t="s">
        <v>69</v>
      </c>
      <c r="AE158" s="24" t="s">
        <v>24467</v>
      </c>
      <c r="AF158" s="22" t="s">
        <v>24456</v>
      </c>
      <c r="AG158" s="24" t="s">
        <v>24468</v>
      </c>
      <c r="AH158" t="s">
        <v>441</v>
      </c>
      <c r="AI158" t="s">
        <v>150</v>
      </c>
      <c r="AJ158" s="7"/>
      <c r="AK158" s="7"/>
      <c r="AL158"/>
      <c r="AN158" s="7" t="s">
        <v>73</v>
      </c>
      <c r="AO158" s="7"/>
      <c r="AP158"/>
      <c r="AQ158"/>
      <c r="AU158" s="5"/>
      <c r="AV158" s="5"/>
      <c r="AW158" t="s">
        <v>24442</v>
      </c>
      <c r="AX158" t="s">
        <v>24442</v>
      </c>
      <c r="AY158" t="s">
        <v>69</v>
      </c>
      <c r="AZ158" t="s">
        <v>24443</v>
      </c>
      <c r="BA158" t="s">
        <v>417</v>
      </c>
      <c r="BB158" t="s">
        <v>24444</v>
      </c>
      <c r="BC158" t="s">
        <v>24445</v>
      </c>
      <c r="BD158" t="s">
        <v>24446</v>
      </c>
      <c r="BE158" t="s">
        <v>24447</v>
      </c>
      <c r="BF158" t="s">
        <v>69</v>
      </c>
      <c r="BG158" t="s">
        <v>69</v>
      </c>
      <c r="BH158" t="s">
        <v>69</v>
      </c>
      <c r="BI158" t="s">
        <v>69</v>
      </c>
      <c r="BJ158" t="s">
        <v>69</v>
      </c>
      <c r="BK158" t="s">
        <v>69</v>
      </c>
      <c r="BL158" t="s">
        <v>159</v>
      </c>
      <c r="BM158" t="s">
        <v>87</v>
      </c>
      <c r="BN158" s="30" t="s">
        <v>377</v>
      </c>
      <c r="BO158" t="s">
        <v>24446</v>
      </c>
      <c r="BP158">
        <v>1</v>
      </c>
      <c r="BQ158">
        <v>51379237</v>
      </c>
      <c r="BR158" s="12" t="s">
        <v>24450</v>
      </c>
      <c r="BS158">
        <v>36659</v>
      </c>
      <c r="BT158" t="s">
        <v>69</v>
      </c>
      <c r="BU158" t="s">
        <v>69</v>
      </c>
      <c r="BV158" t="s">
        <v>69</v>
      </c>
      <c r="BW158" t="s">
        <v>69</v>
      </c>
    </row>
    <row r="159" spans="1:75" x14ac:dyDescent="0.2">
      <c r="A159" t="s">
        <v>24435</v>
      </c>
      <c r="B159" t="s">
        <v>24469</v>
      </c>
      <c r="C159" t="s">
        <v>24470</v>
      </c>
      <c r="D159" t="s">
        <v>24471</v>
      </c>
      <c r="E159" t="s">
        <v>69</v>
      </c>
      <c r="F159" t="s">
        <v>24439</v>
      </c>
      <c r="G159" s="3" t="s">
        <v>24440</v>
      </c>
      <c r="H159" s="3" t="s">
        <v>24441</v>
      </c>
      <c r="I159" s="3" t="s">
        <v>2798</v>
      </c>
      <c r="J159" s="3" t="s">
        <v>5616</v>
      </c>
      <c r="K159" s="3" t="s">
        <v>171</v>
      </c>
      <c r="M159" s="24" t="s">
        <v>171</v>
      </c>
      <c r="O159" s="44" t="s">
        <v>30786</v>
      </c>
      <c r="R159" s="24" t="s">
        <v>514</v>
      </c>
      <c r="S159" t="s">
        <v>515</v>
      </c>
      <c r="T159" t="str">
        <f>IF(X159 &lt;&gt; "", CONCATENATE(Table1[[#This Row],[bioproject]],".",Table1[[#This Row],[Replicate group]]), "")</f>
        <v>PRJNA594834.C</v>
      </c>
      <c r="X159" s="59" t="s">
        <v>30782</v>
      </c>
      <c r="Z159" s="66" t="s">
        <v>24442</v>
      </c>
      <c r="AA159" s="6" t="str">
        <f>IF(Table1[[#This Row],[fungi_species]] &lt;&gt; "", CONCATENATE(LEFT(Table1[[#This Row],[fungi_species]],2), LEFT(_xlfn.TEXTAFTER(Table1[[#This Row],[fungi_species]], " ", 1),3)),"")</f>
        <v>Vovol</v>
      </c>
      <c r="AB159" s="7"/>
      <c r="AC159" s="24" t="s">
        <v>24451</v>
      </c>
      <c r="AD159" s="22" t="s">
        <v>69</v>
      </c>
      <c r="AE159" s="24" t="s">
        <v>24473</v>
      </c>
      <c r="AF159" s="22" t="s">
        <v>24472</v>
      </c>
      <c r="AG159" s="24" t="s">
        <v>24474</v>
      </c>
      <c r="AH159" t="s">
        <v>441</v>
      </c>
      <c r="AI159" t="s">
        <v>150</v>
      </c>
      <c r="AJ159" s="7"/>
      <c r="AK159" s="7"/>
      <c r="AL159"/>
      <c r="AN159" s="7" t="s">
        <v>73</v>
      </c>
      <c r="AO159" s="7"/>
      <c r="AP159"/>
      <c r="AQ159"/>
      <c r="AU159" s="5"/>
      <c r="AV159" s="5"/>
      <c r="AW159" t="s">
        <v>24442</v>
      </c>
      <c r="AX159" t="s">
        <v>24442</v>
      </c>
      <c r="AY159" t="s">
        <v>69</v>
      </c>
      <c r="AZ159" t="s">
        <v>24443</v>
      </c>
      <c r="BA159" t="s">
        <v>417</v>
      </c>
      <c r="BB159" t="s">
        <v>24444</v>
      </c>
      <c r="BC159" t="s">
        <v>24445</v>
      </c>
      <c r="BD159" t="s">
        <v>24446</v>
      </c>
      <c r="BE159" t="s">
        <v>24447</v>
      </c>
      <c r="BF159" t="s">
        <v>69</v>
      </c>
      <c r="BG159" t="s">
        <v>69</v>
      </c>
      <c r="BH159" t="s">
        <v>69</v>
      </c>
      <c r="BI159" t="s">
        <v>69</v>
      </c>
      <c r="BJ159" t="s">
        <v>69</v>
      </c>
      <c r="BK159" t="s">
        <v>69</v>
      </c>
      <c r="BL159" t="s">
        <v>159</v>
      </c>
      <c r="BM159" t="s">
        <v>87</v>
      </c>
      <c r="BN159" s="30" t="s">
        <v>377</v>
      </c>
      <c r="BO159" t="s">
        <v>24446</v>
      </c>
      <c r="BP159">
        <v>1</v>
      </c>
      <c r="BQ159">
        <v>36797868</v>
      </c>
      <c r="BR159" s="12" t="s">
        <v>24450</v>
      </c>
      <c r="BS159">
        <v>36659</v>
      </c>
      <c r="BT159" t="s">
        <v>69</v>
      </c>
      <c r="BU159" t="s">
        <v>69</v>
      </c>
      <c r="BV159" t="s">
        <v>69</v>
      </c>
      <c r="BW159" t="s">
        <v>69</v>
      </c>
    </row>
    <row r="160" spans="1:75" x14ac:dyDescent="0.2">
      <c r="A160" t="s">
        <v>24435</v>
      </c>
      <c r="B160" t="s">
        <v>24475</v>
      </c>
      <c r="C160" t="s">
        <v>24476</v>
      </c>
      <c r="D160" t="s">
        <v>24477</v>
      </c>
      <c r="E160" t="s">
        <v>69</v>
      </c>
      <c r="F160" t="s">
        <v>24439</v>
      </c>
      <c r="G160" s="3" t="s">
        <v>24440</v>
      </c>
      <c r="H160" s="3" t="s">
        <v>24441</v>
      </c>
      <c r="I160" s="3" t="s">
        <v>2798</v>
      </c>
      <c r="J160" s="3" t="s">
        <v>5616</v>
      </c>
      <c r="K160" s="3" t="s">
        <v>171</v>
      </c>
      <c r="M160" s="24" t="s">
        <v>171</v>
      </c>
      <c r="O160" s="44" t="s">
        <v>30786</v>
      </c>
      <c r="R160" s="24" t="s">
        <v>514</v>
      </c>
      <c r="S160" t="s">
        <v>515</v>
      </c>
      <c r="T160" t="str">
        <f>IF(X160 &lt;&gt; "", CONCATENATE(Table1[[#This Row],[bioproject]],".",Table1[[#This Row],[Replicate group]]), "")</f>
        <v>PRJNA594834.C</v>
      </c>
      <c r="X160" s="59" t="s">
        <v>30782</v>
      </c>
      <c r="Z160" s="66" t="s">
        <v>24442</v>
      </c>
      <c r="AA160" s="6" t="str">
        <f>IF(Table1[[#This Row],[fungi_species]] &lt;&gt; "", CONCATENATE(LEFT(Table1[[#This Row],[fungi_species]],2), LEFT(_xlfn.TEXTAFTER(Table1[[#This Row],[fungi_species]], " ", 1),3)),"")</f>
        <v>Vovol</v>
      </c>
      <c r="AB160" s="7"/>
      <c r="AC160" s="24" t="s">
        <v>24451</v>
      </c>
      <c r="AD160" s="22" t="s">
        <v>69</v>
      </c>
      <c r="AE160" s="24" t="s">
        <v>24478</v>
      </c>
      <c r="AF160" s="22" t="s">
        <v>24472</v>
      </c>
      <c r="AG160" s="24" t="s">
        <v>24479</v>
      </c>
      <c r="AH160" t="s">
        <v>441</v>
      </c>
      <c r="AI160" t="s">
        <v>150</v>
      </c>
      <c r="AJ160" s="7"/>
      <c r="AK160" s="7"/>
      <c r="AL160"/>
      <c r="AN160" s="7" t="s">
        <v>73</v>
      </c>
      <c r="AO160" s="7"/>
      <c r="AP160"/>
      <c r="AQ160"/>
      <c r="AU160" s="5"/>
      <c r="AV160" s="5"/>
      <c r="AW160" t="s">
        <v>24442</v>
      </c>
      <c r="AX160" t="s">
        <v>24442</v>
      </c>
      <c r="AY160" t="s">
        <v>69</v>
      </c>
      <c r="AZ160" t="s">
        <v>24443</v>
      </c>
      <c r="BA160" t="s">
        <v>417</v>
      </c>
      <c r="BB160" t="s">
        <v>24444</v>
      </c>
      <c r="BC160" t="s">
        <v>24445</v>
      </c>
      <c r="BD160" t="s">
        <v>24446</v>
      </c>
      <c r="BE160" t="s">
        <v>24447</v>
      </c>
      <c r="BF160" t="s">
        <v>69</v>
      </c>
      <c r="BG160" t="s">
        <v>69</v>
      </c>
      <c r="BH160" t="s">
        <v>69</v>
      </c>
      <c r="BI160" t="s">
        <v>69</v>
      </c>
      <c r="BJ160" t="s">
        <v>69</v>
      </c>
      <c r="BK160" t="s">
        <v>69</v>
      </c>
      <c r="BL160" t="s">
        <v>159</v>
      </c>
      <c r="BM160" t="s">
        <v>87</v>
      </c>
      <c r="BN160" s="30" t="s">
        <v>377</v>
      </c>
      <c r="BO160" t="s">
        <v>24446</v>
      </c>
      <c r="BP160">
        <v>1</v>
      </c>
      <c r="BQ160">
        <v>38668705</v>
      </c>
      <c r="BR160" s="12" t="s">
        <v>24450</v>
      </c>
      <c r="BS160">
        <v>36659</v>
      </c>
      <c r="BT160" t="s">
        <v>69</v>
      </c>
      <c r="BU160" t="s">
        <v>69</v>
      </c>
      <c r="BV160" t="s">
        <v>69</v>
      </c>
      <c r="BW160" t="s">
        <v>69</v>
      </c>
    </row>
    <row r="161" spans="1:75" x14ac:dyDescent="0.2">
      <c r="A161" t="s">
        <v>24435</v>
      </c>
      <c r="B161" t="s">
        <v>24480</v>
      </c>
      <c r="C161" t="s">
        <v>24481</v>
      </c>
      <c r="D161" t="s">
        <v>24482</v>
      </c>
      <c r="E161" t="s">
        <v>69</v>
      </c>
      <c r="F161" t="s">
        <v>24439</v>
      </c>
      <c r="G161" s="3" t="s">
        <v>24440</v>
      </c>
      <c r="H161" s="3" t="s">
        <v>24441</v>
      </c>
      <c r="I161" s="3" t="s">
        <v>2798</v>
      </c>
      <c r="J161" s="3" t="s">
        <v>5616</v>
      </c>
      <c r="K161" s="3" t="s">
        <v>171</v>
      </c>
      <c r="M161" s="24" t="s">
        <v>171</v>
      </c>
      <c r="O161" s="44" t="s">
        <v>30786</v>
      </c>
      <c r="R161" s="24" t="s">
        <v>514</v>
      </c>
      <c r="S161" t="s">
        <v>515</v>
      </c>
      <c r="T161" t="str">
        <f>IF(X161 &lt;&gt; "", CONCATENATE(Table1[[#This Row],[bioproject]],".",Table1[[#This Row],[Replicate group]]), "")</f>
        <v>PRJNA594834.C</v>
      </c>
      <c r="X161" s="59" t="s">
        <v>30782</v>
      </c>
      <c r="Z161" s="66" t="s">
        <v>24442</v>
      </c>
      <c r="AA161" s="6" t="str">
        <f>IF(Table1[[#This Row],[fungi_species]] &lt;&gt; "", CONCATENATE(LEFT(Table1[[#This Row],[fungi_species]],2), LEFT(_xlfn.TEXTAFTER(Table1[[#This Row],[fungi_species]], " ", 1),3)),"")</f>
        <v>Vovol</v>
      </c>
      <c r="AB161" s="7"/>
      <c r="AC161" s="24" t="s">
        <v>24451</v>
      </c>
      <c r="AD161" s="22" t="s">
        <v>69</v>
      </c>
      <c r="AE161" s="24" t="s">
        <v>24483</v>
      </c>
      <c r="AF161" s="22" t="s">
        <v>24472</v>
      </c>
      <c r="AG161" s="24" t="s">
        <v>24484</v>
      </c>
      <c r="AH161" t="s">
        <v>441</v>
      </c>
      <c r="AI161" t="s">
        <v>150</v>
      </c>
      <c r="AJ161" s="7"/>
      <c r="AK161" s="7"/>
      <c r="AL161"/>
      <c r="AN161" s="7" t="s">
        <v>73</v>
      </c>
      <c r="AO161" s="7"/>
      <c r="AP161"/>
      <c r="AQ161"/>
      <c r="AU161" s="5"/>
      <c r="AV161" s="5"/>
      <c r="AW161" t="s">
        <v>24442</v>
      </c>
      <c r="AX161" t="s">
        <v>24442</v>
      </c>
      <c r="AY161" t="s">
        <v>69</v>
      </c>
      <c r="AZ161" t="s">
        <v>24443</v>
      </c>
      <c r="BA161" t="s">
        <v>417</v>
      </c>
      <c r="BB161" t="s">
        <v>24444</v>
      </c>
      <c r="BC161" t="s">
        <v>24445</v>
      </c>
      <c r="BD161" t="s">
        <v>24446</v>
      </c>
      <c r="BE161" t="s">
        <v>24447</v>
      </c>
      <c r="BF161" t="s">
        <v>69</v>
      </c>
      <c r="BG161" t="s">
        <v>69</v>
      </c>
      <c r="BH161" t="s">
        <v>69</v>
      </c>
      <c r="BI161" t="s">
        <v>69</v>
      </c>
      <c r="BJ161" t="s">
        <v>69</v>
      </c>
      <c r="BK161" t="s">
        <v>69</v>
      </c>
      <c r="BL161" t="s">
        <v>159</v>
      </c>
      <c r="BM161" t="s">
        <v>87</v>
      </c>
      <c r="BN161" s="30" t="s">
        <v>377</v>
      </c>
      <c r="BO161" t="s">
        <v>24446</v>
      </c>
      <c r="BP161">
        <v>1</v>
      </c>
      <c r="BQ161">
        <v>39452709</v>
      </c>
      <c r="BR161" s="12" t="s">
        <v>24450</v>
      </c>
      <c r="BS161">
        <v>36659</v>
      </c>
      <c r="BT161" t="s">
        <v>69</v>
      </c>
      <c r="BU161" t="s">
        <v>69</v>
      </c>
      <c r="BV161" t="s">
        <v>69</v>
      </c>
      <c r="BW161" t="s">
        <v>69</v>
      </c>
    </row>
    <row r="162" spans="1:75" x14ac:dyDescent="0.2">
      <c r="A162" t="s">
        <v>24435</v>
      </c>
      <c r="B162" t="s">
        <v>24506</v>
      </c>
      <c r="C162" t="s">
        <v>24507</v>
      </c>
      <c r="D162" t="s">
        <v>24508</v>
      </c>
      <c r="E162" t="s">
        <v>69</v>
      </c>
      <c r="F162" t="s">
        <v>24439</v>
      </c>
      <c r="G162" s="3" t="s">
        <v>24440</v>
      </c>
      <c r="H162" s="3" t="s">
        <v>24441</v>
      </c>
      <c r="I162" s="3" t="s">
        <v>2798</v>
      </c>
      <c r="J162" s="3" t="s">
        <v>5616</v>
      </c>
      <c r="K162" s="3" t="s">
        <v>171</v>
      </c>
      <c r="M162" s="24" t="s">
        <v>171</v>
      </c>
      <c r="O162" s="44" t="s">
        <v>30786</v>
      </c>
      <c r="R162" s="24" t="s">
        <v>514</v>
      </c>
      <c r="S162" t="s">
        <v>515</v>
      </c>
      <c r="T162" t="str">
        <f>IF(X162 &lt;&gt; "", CONCATENATE(Table1[[#This Row],[bioproject]],".",Table1[[#This Row],[Replicate group]]), "")</f>
        <v>PRJNA594834.D</v>
      </c>
      <c r="X162" s="59" t="s">
        <v>30783</v>
      </c>
      <c r="Z162" s="66" t="s">
        <v>24442</v>
      </c>
      <c r="AA162" s="6" t="str">
        <f>IF(Table1[[#This Row],[fungi_species]] &lt;&gt; "", CONCATENATE(LEFT(Table1[[#This Row],[fungi_species]],2), LEFT(_xlfn.TEXTAFTER(Table1[[#This Row],[fungi_species]], " ", 1),3)),"")</f>
        <v>Vovol</v>
      </c>
      <c r="AB162" s="7"/>
      <c r="AC162" s="24" t="s">
        <v>24451</v>
      </c>
      <c r="AD162" s="22" t="s">
        <v>69</v>
      </c>
      <c r="AE162" s="24" t="s">
        <v>24509</v>
      </c>
      <c r="AF162" s="22" t="s">
        <v>24488</v>
      </c>
      <c r="AG162" s="24" t="s">
        <v>24510</v>
      </c>
      <c r="AH162" t="s">
        <v>441</v>
      </c>
      <c r="AI162" t="s">
        <v>150</v>
      </c>
      <c r="AJ162" s="7"/>
      <c r="AK162" s="7"/>
      <c r="AL162"/>
      <c r="AN162" s="7" t="s">
        <v>73</v>
      </c>
      <c r="AO162" s="7"/>
      <c r="AP162"/>
      <c r="AQ162"/>
      <c r="AU162" s="5"/>
      <c r="AV162" s="5"/>
      <c r="AW162" t="s">
        <v>24442</v>
      </c>
      <c r="AX162" t="s">
        <v>24442</v>
      </c>
      <c r="AY162" t="s">
        <v>69</v>
      </c>
      <c r="AZ162" t="s">
        <v>24443</v>
      </c>
      <c r="BA162" t="s">
        <v>417</v>
      </c>
      <c r="BB162" t="s">
        <v>24444</v>
      </c>
      <c r="BC162" t="s">
        <v>24445</v>
      </c>
      <c r="BD162" t="s">
        <v>24446</v>
      </c>
      <c r="BE162" t="s">
        <v>24447</v>
      </c>
      <c r="BF162" t="s">
        <v>69</v>
      </c>
      <c r="BG162" t="s">
        <v>69</v>
      </c>
      <c r="BH162" t="s">
        <v>69</v>
      </c>
      <c r="BI162" t="s">
        <v>69</v>
      </c>
      <c r="BJ162" t="s">
        <v>69</v>
      </c>
      <c r="BK162" t="s">
        <v>69</v>
      </c>
      <c r="BL162" t="s">
        <v>159</v>
      </c>
      <c r="BM162" t="s">
        <v>87</v>
      </c>
      <c r="BN162" s="30" t="s">
        <v>377</v>
      </c>
      <c r="BO162" t="s">
        <v>24446</v>
      </c>
      <c r="BP162">
        <v>1</v>
      </c>
      <c r="BQ162">
        <v>24102842</v>
      </c>
      <c r="BR162" s="12" t="s">
        <v>24450</v>
      </c>
      <c r="BS162">
        <v>36659</v>
      </c>
      <c r="BT162" t="s">
        <v>69</v>
      </c>
      <c r="BU162" t="s">
        <v>69</v>
      </c>
      <c r="BV162" t="s">
        <v>69</v>
      </c>
      <c r="BW162" t="s">
        <v>69</v>
      </c>
    </row>
    <row r="163" spans="1:75" x14ac:dyDescent="0.2">
      <c r="A163" t="s">
        <v>24435</v>
      </c>
      <c r="B163" t="s">
        <v>24501</v>
      </c>
      <c r="C163" t="s">
        <v>24502</v>
      </c>
      <c r="D163" t="s">
        <v>24503</v>
      </c>
      <c r="E163" t="s">
        <v>69</v>
      </c>
      <c r="F163" t="s">
        <v>24439</v>
      </c>
      <c r="G163" s="3" t="s">
        <v>24440</v>
      </c>
      <c r="H163" s="3" t="s">
        <v>24441</v>
      </c>
      <c r="I163" s="3" t="s">
        <v>2798</v>
      </c>
      <c r="J163" s="3" t="s">
        <v>5616</v>
      </c>
      <c r="K163" s="3" t="s">
        <v>171</v>
      </c>
      <c r="M163" s="24" t="s">
        <v>171</v>
      </c>
      <c r="O163" s="44" t="s">
        <v>30786</v>
      </c>
      <c r="R163" s="24" t="s">
        <v>514</v>
      </c>
      <c r="S163" t="s">
        <v>515</v>
      </c>
      <c r="T163" t="str">
        <f>IF(X163 &lt;&gt; "", CONCATENATE(Table1[[#This Row],[bioproject]],".",Table1[[#This Row],[Replicate group]]), "")</f>
        <v>PRJNA594834.D</v>
      </c>
      <c r="X163" s="59" t="s">
        <v>30783</v>
      </c>
      <c r="Z163" s="66" t="s">
        <v>24442</v>
      </c>
      <c r="AA163" s="6" t="str">
        <f>IF(Table1[[#This Row],[fungi_species]] &lt;&gt; "", CONCATENATE(LEFT(Table1[[#This Row],[fungi_species]],2), LEFT(_xlfn.TEXTAFTER(Table1[[#This Row],[fungi_species]], " ", 1),3)),"")</f>
        <v>Vovol</v>
      </c>
      <c r="AB163" s="7"/>
      <c r="AC163" s="24" t="s">
        <v>24451</v>
      </c>
      <c r="AD163" s="22" t="s">
        <v>69</v>
      </c>
      <c r="AE163" s="24" t="s">
        <v>24504</v>
      </c>
      <c r="AF163" s="22" t="s">
        <v>24488</v>
      </c>
      <c r="AG163" s="24" t="s">
        <v>24505</v>
      </c>
      <c r="AH163" t="s">
        <v>441</v>
      </c>
      <c r="AI163" t="s">
        <v>150</v>
      </c>
      <c r="AJ163" s="7"/>
      <c r="AK163" s="7"/>
      <c r="AL163"/>
      <c r="AN163" s="7" t="s">
        <v>73</v>
      </c>
      <c r="AO163" s="7"/>
      <c r="AP163"/>
      <c r="AQ163"/>
      <c r="AU163" s="5"/>
      <c r="AV163" s="5"/>
      <c r="AW163" t="s">
        <v>24442</v>
      </c>
      <c r="AX163" t="s">
        <v>24442</v>
      </c>
      <c r="AY163" t="s">
        <v>69</v>
      </c>
      <c r="AZ163" t="s">
        <v>24443</v>
      </c>
      <c r="BA163" t="s">
        <v>417</v>
      </c>
      <c r="BB163" t="s">
        <v>24444</v>
      </c>
      <c r="BC163" t="s">
        <v>24445</v>
      </c>
      <c r="BD163" t="s">
        <v>24446</v>
      </c>
      <c r="BE163" t="s">
        <v>24447</v>
      </c>
      <c r="BF163" t="s">
        <v>69</v>
      </c>
      <c r="BG163" t="s">
        <v>69</v>
      </c>
      <c r="BH163" t="s">
        <v>69</v>
      </c>
      <c r="BI163" t="s">
        <v>69</v>
      </c>
      <c r="BJ163" t="s">
        <v>69</v>
      </c>
      <c r="BK163" t="s">
        <v>69</v>
      </c>
      <c r="BL163" t="s">
        <v>159</v>
      </c>
      <c r="BM163" t="s">
        <v>87</v>
      </c>
      <c r="BN163" s="30" t="s">
        <v>377</v>
      </c>
      <c r="BO163" t="s">
        <v>24446</v>
      </c>
      <c r="BP163">
        <v>1</v>
      </c>
      <c r="BQ163">
        <v>40898601</v>
      </c>
      <c r="BR163" s="12" t="s">
        <v>24450</v>
      </c>
      <c r="BS163">
        <v>36659</v>
      </c>
      <c r="BT163" t="s">
        <v>69</v>
      </c>
      <c r="BU163" t="s">
        <v>69</v>
      </c>
      <c r="BV163" t="s">
        <v>69</v>
      </c>
      <c r="BW163" t="s">
        <v>69</v>
      </c>
    </row>
    <row r="164" spans="1:75" x14ac:dyDescent="0.2">
      <c r="A164" t="s">
        <v>24435</v>
      </c>
      <c r="B164" t="s">
        <v>24485</v>
      </c>
      <c r="C164" t="s">
        <v>24486</v>
      </c>
      <c r="D164" t="s">
        <v>24487</v>
      </c>
      <c r="E164" t="s">
        <v>69</v>
      </c>
      <c r="F164" t="s">
        <v>24439</v>
      </c>
      <c r="G164" s="3" t="s">
        <v>24440</v>
      </c>
      <c r="H164" s="3" t="s">
        <v>24441</v>
      </c>
      <c r="I164" s="3" t="s">
        <v>2798</v>
      </c>
      <c r="J164" s="3" t="s">
        <v>5616</v>
      </c>
      <c r="K164" s="3" t="s">
        <v>171</v>
      </c>
      <c r="M164" s="24" t="s">
        <v>171</v>
      </c>
      <c r="O164" s="44" t="s">
        <v>30786</v>
      </c>
      <c r="R164" s="24" t="s">
        <v>514</v>
      </c>
      <c r="S164" t="s">
        <v>515</v>
      </c>
      <c r="T164" t="str">
        <f>IF(X164 &lt;&gt; "", CONCATENATE(Table1[[#This Row],[bioproject]],".",Table1[[#This Row],[Replicate group]]), "")</f>
        <v>PRJNA594834.D</v>
      </c>
      <c r="X164" s="59" t="s">
        <v>30783</v>
      </c>
      <c r="Z164" s="66" t="s">
        <v>24442</v>
      </c>
      <c r="AA164" s="6" t="str">
        <f>IF(Table1[[#This Row],[fungi_species]] &lt;&gt; "", CONCATENATE(LEFT(Table1[[#This Row],[fungi_species]],2), LEFT(_xlfn.TEXTAFTER(Table1[[#This Row],[fungi_species]], " ", 1),3)),"")</f>
        <v>Vovol</v>
      </c>
      <c r="AB164" s="7"/>
      <c r="AC164" s="24" t="s">
        <v>24451</v>
      </c>
      <c r="AD164" s="22" t="s">
        <v>69</v>
      </c>
      <c r="AE164" s="24" t="s">
        <v>24489</v>
      </c>
      <c r="AF164" s="22" t="s">
        <v>24488</v>
      </c>
      <c r="AG164" s="24" t="s">
        <v>24490</v>
      </c>
      <c r="AH164" t="s">
        <v>441</v>
      </c>
      <c r="AI164" t="s">
        <v>150</v>
      </c>
      <c r="AJ164" s="7"/>
      <c r="AK164" s="7"/>
      <c r="AL164"/>
      <c r="AN164" s="7" t="s">
        <v>73</v>
      </c>
      <c r="AO164" s="7"/>
      <c r="AP164"/>
      <c r="AQ164"/>
      <c r="AU164" s="5"/>
      <c r="AV164" s="5"/>
      <c r="AW164" t="s">
        <v>24442</v>
      </c>
      <c r="AX164" t="s">
        <v>24442</v>
      </c>
      <c r="AY164" t="s">
        <v>69</v>
      </c>
      <c r="AZ164" t="s">
        <v>24443</v>
      </c>
      <c r="BA164" t="s">
        <v>417</v>
      </c>
      <c r="BB164" t="s">
        <v>24444</v>
      </c>
      <c r="BC164" t="s">
        <v>24445</v>
      </c>
      <c r="BD164" t="s">
        <v>24446</v>
      </c>
      <c r="BE164" t="s">
        <v>24447</v>
      </c>
      <c r="BF164" t="s">
        <v>69</v>
      </c>
      <c r="BG164" t="s">
        <v>69</v>
      </c>
      <c r="BH164" t="s">
        <v>69</v>
      </c>
      <c r="BI164" t="s">
        <v>69</v>
      </c>
      <c r="BJ164" t="s">
        <v>69</v>
      </c>
      <c r="BK164" t="s">
        <v>69</v>
      </c>
      <c r="BL164" t="s">
        <v>159</v>
      </c>
      <c r="BM164" t="s">
        <v>87</v>
      </c>
      <c r="BN164" s="30" t="s">
        <v>377</v>
      </c>
      <c r="BO164" t="s">
        <v>24446</v>
      </c>
      <c r="BP164">
        <v>1</v>
      </c>
      <c r="BQ164">
        <v>53941439</v>
      </c>
      <c r="BR164" s="12" t="s">
        <v>24450</v>
      </c>
      <c r="BS164">
        <v>36659</v>
      </c>
      <c r="BT164" t="s">
        <v>69</v>
      </c>
      <c r="BU164" t="s">
        <v>69</v>
      </c>
      <c r="BV164" t="s">
        <v>69</v>
      </c>
      <c r="BW164" t="s">
        <v>69</v>
      </c>
    </row>
    <row r="165" spans="1:75" x14ac:dyDescent="0.2">
      <c r="A165" t="s">
        <v>8995</v>
      </c>
      <c r="B165" t="s">
        <v>8996</v>
      </c>
      <c r="C165" t="s">
        <v>8997</v>
      </c>
      <c r="D165" t="s">
        <v>8998</v>
      </c>
      <c r="E165" t="s">
        <v>69</v>
      </c>
      <c r="F165" t="s">
        <v>8999</v>
      </c>
      <c r="G165" s="3" t="s">
        <v>9000</v>
      </c>
      <c r="H165" s="3" t="s">
        <v>9001</v>
      </c>
      <c r="I165" s="3" t="s">
        <v>410</v>
      </c>
      <c r="J165" s="3" t="s">
        <v>9002</v>
      </c>
      <c r="K165" s="3" t="s">
        <v>171</v>
      </c>
      <c r="M165" s="24" t="s">
        <v>171</v>
      </c>
      <c r="N165" s="5" t="s">
        <v>2769</v>
      </c>
      <c r="O165" s="24" t="s">
        <v>30786</v>
      </c>
      <c r="P165" s="45" t="s">
        <v>73</v>
      </c>
      <c r="Q165" s="45"/>
      <c r="R165" s="24" t="s">
        <v>514</v>
      </c>
      <c r="S165" t="s">
        <v>3570</v>
      </c>
      <c r="T165" t="str">
        <f>IF(X165 &lt;&gt; "", CONCATENATE(Table1[[#This Row],[bioproject]],".",Table1[[#This Row],[Replicate group]]), "")</f>
        <v>PRJNA624041.A</v>
      </c>
      <c r="X165" s="97" t="s">
        <v>27749</v>
      </c>
      <c r="Z165" s="66" t="s">
        <v>9003</v>
      </c>
      <c r="AA165" s="6" t="str">
        <f>IF(Table1[[#This Row],[fungi_species]] &lt;&gt; "", CONCATENATE(LEFT(Table1[[#This Row],[fungi_species]],2), LEFT(_xlfn.TEXTAFTER(Table1[[#This Row],[fungi_species]], " ", 1),3)),"")</f>
        <v>Venon</v>
      </c>
      <c r="AB165" s="7"/>
      <c r="AC165" s="24" t="s">
        <v>9014</v>
      </c>
      <c r="AD165" s="22" t="s">
        <v>69</v>
      </c>
      <c r="AE165" s="24" t="s">
        <v>9011</v>
      </c>
      <c r="AF165" s="22" t="s">
        <v>9010</v>
      </c>
      <c r="AG165" s="24" t="s">
        <v>9015</v>
      </c>
      <c r="AH165" t="s">
        <v>149</v>
      </c>
      <c r="AI165" t="s">
        <v>150</v>
      </c>
      <c r="AJ165" s="7"/>
      <c r="AK165" s="7"/>
      <c r="AL165"/>
      <c r="AN165" s="7" t="s">
        <v>171</v>
      </c>
      <c r="AO165" s="7" t="s">
        <v>9004</v>
      </c>
      <c r="AP165"/>
      <c r="AQ165"/>
      <c r="AU165" s="5"/>
      <c r="AV165" s="5"/>
      <c r="AW165" t="s">
        <v>9003</v>
      </c>
      <c r="AX165" t="s">
        <v>9003</v>
      </c>
      <c r="AY165" t="s">
        <v>69</v>
      </c>
      <c r="AZ165" t="s">
        <v>9005</v>
      </c>
      <c r="BA165" t="s">
        <v>728</v>
      </c>
      <c r="BB165" t="s">
        <v>9006</v>
      </c>
      <c r="BC165" t="s">
        <v>9007</v>
      </c>
      <c r="BD165" t="s">
        <v>9008</v>
      </c>
      <c r="BE165" t="s">
        <v>9009</v>
      </c>
      <c r="BF165" t="s">
        <v>69</v>
      </c>
      <c r="BG165" t="s">
        <v>69</v>
      </c>
      <c r="BH165" t="s">
        <v>69</v>
      </c>
      <c r="BI165" t="s">
        <v>69</v>
      </c>
      <c r="BJ165" t="s">
        <v>69</v>
      </c>
      <c r="BK165" t="s">
        <v>69</v>
      </c>
      <c r="BL165" t="s">
        <v>159</v>
      </c>
      <c r="BM165" t="s">
        <v>87</v>
      </c>
      <c r="BN165" s="30" t="s">
        <v>9012</v>
      </c>
      <c r="BO165" t="s">
        <v>9008</v>
      </c>
      <c r="BP165">
        <v>1</v>
      </c>
      <c r="BQ165">
        <v>8359143</v>
      </c>
      <c r="BR165" s="12" t="s">
        <v>9013</v>
      </c>
      <c r="BS165">
        <v>1051616</v>
      </c>
      <c r="BT165" t="s">
        <v>69</v>
      </c>
      <c r="BU165" t="s">
        <v>69</v>
      </c>
      <c r="BV165" t="s">
        <v>69</v>
      </c>
      <c r="BW165" t="s">
        <v>69</v>
      </c>
    </row>
    <row r="166" spans="1:75" x14ac:dyDescent="0.2">
      <c r="A166" t="s">
        <v>8995</v>
      </c>
      <c r="B166" t="s">
        <v>24868</v>
      </c>
      <c r="C166" t="s">
        <v>24869</v>
      </c>
      <c r="D166" t="s">
        <v>9069</v>
      </c>
      <c r="E166" t="s">
        <v>69</v>
      </c>
      <c r="F166">
        <v>35055083</v>
      </c>
      <c r="G166" s="3" t="s">
        <v>9000</v>
      </c>
      <c r="H166" s="3" t="s">
        <v>9001</v>
      </c>
      <c r="I166" s="3" t="s">
        <v>410</v>
      </c>
      <c r="J166" s="3" t="s">
        <v>9002</v>
      </c>
      <c r="K166" s="3" t="s">
        <v>171</v>
      </c>
      <c r="M166" s="24" t="s">
        <v>2788</v>
      </c>
      <c r="N166" s="39" t="s">
        <v>31225</v>
      </c>
      <c r="O166" s="44" t="s">
        <v>30786</v>
      </c>
      <c r="P166" s="45" t="s">
        <v>73</v>
      </c>
      <c r="Q166" s="45"/>
      <c r="R166" s="24" t="s">
        <v>170</v>
      </c>
      <c r="S166" t="s">
        <v>515</v>
      </c>
      <c r="T166" t="str">
        <f>IF(X166 &lt;&gt; "", CONCATENATE(Table1[[#This Row],[bioproject]],".",Table1[[#This Row],[Replicate group]]), "")</f>
        <v>PRJNA624041.A</v>
      </c>
      <c r="X166" s="97" t="s">
        <v>27749</v>
      </c>
      <c r="Z166" s="66" t="s">
        <v>9003</v>
      </c>
      <c r="AA166" s="6" t="str">
        <f>IF(Table1[[#This Row],[fungi_species]] &lt;&gt; "", CONCATENATE(LEFT(Table1[[#This Row],[fungi_species]],2), LEFT(_xlfn.TEXTAFTER(Table1[[#This Row],[fungi_species]], " ", 1),3)),"")</f>
        <v>Venon</v>
      </c>
      <c r="AB166" s="7"/>
      <c r="AC166" s="24" t="s">
        <v>9071</v>
      </c>
      <c r="AD166" s="22" t="s">
        <v>69</v>
      </c>
      <c r="AE166" s="24" t="s">
        <v>24871</v>
      </c>
      <c r="AF166" s="22" t="s">
        <v>24870</v>
      </c>
      <c r="AG166" s="24" t="s">
        <v>9072</v>
      </c>
      <c r="AH166" t="s">
        <v>149</v>
      </c>
      <c r="AI166" t="s">
        <v>150</v>
      </c>
      <c r="AJ166" s="7"/>
      <c r="AK166" s="7"/>
      <c r="AL166"/>
      <c r="AN166" s="7" t="s">
        <v>73</v>
      </c>
      <c r="AO166" s="7"/>
      <c r="AP166"/>
      <c r="AQ166"/>
      <c r="AU166" s="5"/>
      <c r="AV166" s="5"/>
      <c r="AW166" t="s">
        <v>9003</v>
      </c>
      <c r="AX166" t="s">
        <v>9003</v>
      </c>
      <c r="AY166" t="s">
        <v>69</v>
      </c>
      <c r="AZ166" t="s">
        <v>9005</v>
      </c>
      <c r="BA166" t="s">
        <v>728</v>
      </c>
      <c r="BB166" t="s">
        <v>9006</v>
      </c>
      <c r="BC166" t="s">
        <v>9007</v>
      </c>
      <c r="BD166" t="s">
        <v>9008</v>
      </c>
      <c r="BE166" t="s">
        <v>9009</v>
      </c>
      <c r="BF166" t="s">
        <v>69</v>
      </c>
      <c r="BG166" t="s">
        <v>69</v>
      </c>
      <c r="BH166" t="s">
        <v>69</v>
      </c>
      <c r="BI166" t="s">
        <v>69</v>
      </c>
      <c r="BJ166" t="s">
        <v>69</v>
      </c>
      <c r="BK166" t="s">
        <v>69</v>
      </c>
      <c r="BL166" t="s">
        <v>159</v>
      </c>
      <c r="BM166" t="s">
        <v>87</v>
      </c>
      <c r="BN166" s="30" t="s">
        <v>9012</v>
      </c>
      <c r="BO166" t="s">
        <v>9008</v>
      </c>
      <c r="BP166">
        <v>1</v>
      </c>
      <c r="BQ166">
        <v>9055417</v>
      </c>
      <c r="BR166" s="12" t="s">
        <v>9013</v>
      </c>
      <c r="BS166">
        <v>1051616</v>
      </c>
      <c r="BT166" t="s">
        <v>69</v>
      </c>
      <c r="BU166" t="s">
        <v>69</v>
      </c>
      <c r="BV166" t="s">
        <v>69</v>
      </c>
      <c r="BW166" t="s">
        <v>69</v>
      </c>
    </row>
    <row r="167" spans="1:75" x14ac:dyDescent="0.2">
      <c r="A167" t="s">
        <v>8995</v>
      </c>
      <c r="B167" t="s">
        <v>24872</v>
      </c>
      <c r="C167" t="s">
        <v>24873</v>
      </c>
      <c r="D167" t="s">
        <v>9069</v>
      </c>
      <c r="E167" t="s">
        <v>69</v>
      </c>
      <c r="F167">
        <v>35055083</v>
      </c>
      <c r="G167" s="3" t="s">
        <v>9000</v>
      </c>
      <c r="H167" s="3" t="s">
        <v>9001</v>
      </c>
      <c r="I167" s="3" t="s">
        <v>410</v>
      </c>
      <c r="J167" s="3" t="s">
        <v>9002</v>
      </c>
      <c r="K167" s="3" t="s">
        <v>171</v>
      </c>
      <c r="M167" s="24" t="s">
        <v>2788</v>
      </c>
      <c r="N167" s="39" t="s">
        <v>31225</v>
      </c>
      <c r="O167" s="44" t="s">
        <v>30786</v>
      </c>
      <c r="P167" s="45" t="s">
        <v>73</v>
      </c>
      <c r="Q167" s="45"/>
      <c r="R167" s="24" t="s">
        <v>170</v>
      </c>
      <c r="S167" t="s">
        <v>515</v>
      </c>
      <c r="T167" t="str">
        <f>IF(X167 &lt;&gt; "", CONCATENATE(Table1[[#This Row],[bioproject]],".",Table1[[#This Row],[Replicate group]]), "")</f>
        <v>PRJNA624041.A</v>
      </c>
      <c r="X167" s="97" t="s">
        <v>27749</v>
      </c>
      <c r="Z167" s="66" t="s">
        <v>9003</v>
      </c>
      <c r="AA167" s="6" t="str">
        <f>IF(Table1[[#This Row],[fungi_species]] &lt;&gt; "", CONCATENATE(LEFT(Table1[[#This Row],[fungi_species]],2), LEFT(_xlfn.TEXTAFTER(Table1[[#This Row],[fungi_species]], " ", 1),3)),"")</f>
        <v>Venon</v>
      </c>
      <c r="AB167" s="7"/>
      <c r="AC167" s="24" t="s">
        <v>9071</v>
      </c>
      <c r="AD167" s="22" t="s">
        <v>69</v>
      </c>
      <c r="AE167" s="24" t="s">
        <v>24875</v>
      </c>
      <c r="AF167" s="22" t="s">
        <v>24874</v>
      </c>
      <c r="AG167" s="24" t="s">
        <v>9072</v>
      </c>
      <c r="AH167" t="s">
        <v>149</v>
      </c>
      <c r="AI167" t="s">
        <v>150</v>
      </c>
      <c r="AJ167" s="7"/>
      <c r="AK167" s="7"/>
      <c r="AL167"/>
      <c r="AN167" s="7" t="s">
        <v>73</v>
      </c>
      <c r="AO167" s="7"/>
      <c r="AP167"/>
      <c r="AQ167"/>
      <c r="AU167" s="5"/>
      <c r="AV167" s="5"/>
      <c r="AW167" t="s">
        <v>9003</v>
      </c>
      <c r="AX167" t="s">
        <v>9003</v>
      </c>
      <c r="AY167" t="s">
        <v>69</v>
      </c>
      <c r="AZ167" t="s">
        <v>9005</v>
      </c>
      <c r="BA167" t="s">
        <v>728</v>
      </c>
      <c r="BB167" t="s">
        <v>9006</v>
      </c>
      <c r="BC167" t="s">
        <v>9007</v>
      </c>
      <c r="BD167" t="s">
        <v>9008</v>
      </c>
      <c r="BE167" t="s">
        <v>9009</v>
      </c>
      <c r="BF167" t="s">
        <v>69</v>
      </c>
      <c r="BG167" t="s">
        <v>69</v>
      </c>
      <c r="BH167" t="s">
        <v>69</v>
      </c>
      <c r="BI167" t="s">
        <v>69</v>
      </c>
      <c r="BJ167" t="s">
        <v>69</v>
      </c>
      <c r="BK167" t="s">
        <v>69</v>
      </c>
      <c r="BL167" t="s">
        <v>159</v>
      </c>
      <c r="BM167" t="s">
        <v>87</v>
      </c>
      <c r="BN167" s="30" t="s">
        <v>9012</v>
      </c>
      <c r="BO167" t="s">
        <v>9008</v>
      </c>
      <c r="BP167">
        <v>1</v>
      </c>
      <c r="BQ167">
        <v>10468293</v>
      </c>
      <c r="BR167" s="12" t="s">
        <v>9013</v>
      </c>
      <c r="BS167">
        <v>1051616</v>
      </c>
      <c r="BT167" t="s">
        <v>69</v>
      </c>
      <c r="BU167" t="s">
        <v>69</v>
      </c>
      <c r="BV167" t="s">
        <v>69</v>
      </c>
      <c r="BW167" t="s">
        <v>69</v>
      </c>
    </row>
    <row r="168" spans="1:75" x14ac:dyDescent="0.2">
      <c r="A168" t="s">
        <v>8995</v>
      </c>
      <c r="B168" t="s">
        <v>9016</v>
      </c>
      <c r="C168" t="s">
        <v>9017</v>
      </c>
      <c r="D168" t="s">
        <v>8998</v>
      </c>
      <c r="E168" t="s">
        <v>69</v>
      </c>
      <c r="F168" t="s">
        <v>8999</v>
      </c>
      <c r="G168" s="3" t="s">
        <v>9000</v>
      </c>
      <c r="H168" s="3" t="s">
        <v>9001</v>
      </c>
      <c r="I168" s="3" t="s">
        <v>410</v>
      </c>
      <c r="J168" s="3" t="s">
        <v>9002</v>
      </c>
      <c r="K168" s="3" t="s">
        <v>171</v>
      </c>
      <c r="M168" s="24" t="s">
        <v>171</v>
      </c>
      <c r="N168" s="5" t="s">
        <v>2769</v>
      </c>
      <c r="O168" s="24" t="s">
        <v>30786</v>
      </c>
      <c r="P168" s="45" t="s">
        <v>73</v>
      </c>
      <c r="Q168" s="45"/>
      <c r="R168" s="24" t="s">
        <v>514</v>
      </c>
      <c r="S168" t="s">
        <v>3570</v>
      </c>
      <c r="T168" t="str">
        <f>IF(X168 &lt;&gt; "", CONCATENATE(Table1[[#This Row],[bioproject]],".",Table1[[#This Row],[Replicate group]]), "")</f>
        <v>PRJNA624041.A</v>
      </c>
      <c r="X168" s="97" t="s">
        <v>27749</v>
      </c>
      <c r="Z168" s="66" t="s">
        <v>9003</v>
      </c>
      <c r="AA168" s="6" t="str">
        <f>IF(Table1[[#This Row],[fungi_species]] &lt;&gt; "", CONCATENATE(LEFT(Table1[[#This Row],[fungi_species]],2), LEFT(_xlfn.TEXTAFTER(Table1[[#This Row],[fungi_species]], " ", 1),3)),"")</f>
        <v>Venon</v>
      </c>
      <c r="AB168" s="7"/>
      <c r="AC168" s="24" t="s">
        <v>9014</v>
      </c>
      <c r="AD168" s="22" t="s">
        <v>69</v>
      </c>
      <c r="AE168" s="24" t="s">
        <v>9019</v>
      </c>
      <c r="AF168" s="22" t="s">
        <v>9018</v>
      </c>
      <c r="AG168" s="24" t="s">
        <v>9015</v>
      </c>
      <c r="AH168" t="s">
        <v>149</v>
      </c>
      <c r="AI168" t="s">
        <v>150</v>
      </c>
      <c r="AJ168" s="7"/>
      <c r="AK168" s="7"/>
      <c r="AL168"/>
      <c r="AN168" s="7" t="s">
        <v>171</v>
      </c>
      <c r="AO168" s="7" t="s">
        <v>9004</v>
      </c>
      <c r="AP168"/>
      <c r="AQ168"/>
      <c r="AU168" s="5"/>
      <c r="AV168" s="5"/>
      <c r="AW168" t="s">
        <v>9003</v>
      </c>
      <c r="AX168" t="s">
        <v>9003</v>
      </c>
      <c r="AY168" t="s">
        <v>69</v>
      </c>
      <c r="AZ168" t="s">
        <v>9005</v>
      </c>
      <c r="BA168" t="s">
        <v>728</v>
      </c>
      <c r="BB168" t="s">
        <v>9006</v>
      </c>
      <c r="BC168" t="s">
        <v>9007</v>
      </c>
      <c r="BD168" t="s">
        <v>9008</v>
      </c>
      <c r="BE168" t="s">
        <v>9009</v>
      </c>
      <c r="BF168" t="s">
        <v>69</v>
      </c>
      <c r="BG168" t="s">
        <v>69</v>
      </c>
      <c r="BH168" t="s">
        <v>69</v>
      </c>
      <c r="BI168" t="s">
        <v>69</v>
      </c>
      <c r="BJ168" t="s">
        <v>69</v>
      </c>
      <c r="BK168" t="s">
        <v>69</v>
      </c>
      <c r="BL168" t="s">
        <v>159</v>
      </c>
      <c r="BM168" t="s">
        <v>87</v>
      </c>
      <c r="BN168" s="30" t="s">
        <v>9012</v>
      </c>
      <c r="BO168" t="s">
        <v>9008</v>
      </c>
      <c r="BP168">
        <v>1</v>
      </c>
      <c r="BQ168">
        <v>12804008</v>
      </c>
      <c r="BR168" s="12" t="s">
        <v>9013</v>
      </c>
      <c r="BS168">
        <v>1051616</v>
      </c>
      <c r="BT168" t="s">
        <v>69</v>
      </c>
      <c r="BU168" t="s">
        <v>69</v>
      </c>
      <c r="BV168" t="s">
        <v>69</v>
      </c>
      <c r="BW168" t="s">
        <v>69</v>
      </c>
    </row>
    <row r="169" spans="1:75" x14ac:dyDescent="0.2">
      <c r="A169" t="s">
        <v>8995</v>
      </c>
      <c r="B169" t="s">
        <v>24876</v>
      </c>
      <c r="C169" t="s">
        <v>24877</v>
      </c>
      <c r="D169" t="s">
        <v>9069</v>
      </c>
      <c r="E169" t="s">
        <v>69</v>
      </c>
      <c r="F169">
        <v>35055083</v>
      </c>
      <c r="G169" s="3" t="s">
        <v>9000</v>
      </c>
      <c r="H169" s="3" t="s">
        <v>9001</v>
      </c>
      <c r="I169" s="3" t="s">
        <v>410</v>
      </c>
      <c r="J169" s="3" t="s">
        <v>9002</v>
      </c>
      <c r="K169" s="3" t="s">
        <v>171</v>
      </c>
      <c r="M169" s="24" t="s">
        <v>2788</v>
      </c>
      <c r="N169" s="39" t="s">
        <v>31225</v>
      </c>
      <c r="O169" s="44" t="s">
        <v>30786</v>
      </c>
      <c r="P169" s="45" t="s">
        <v>73</v>
      </c>
      <c r="Q169" s="45"/>
      <c r="R169" s="24" t="s">
        <v>170</v>
      </c>
      <c r="S169" t="s">
        <v>515</v>
      </c>
      <c r="T169" t="str">
        <f>IF(X169 &lt;&gt; "", CONCATENATE(Table1[[#This Row],[bioproject]],".",Table1[[#This Row],[Replicate group]]), "")</f>
        <v>PRJNA624041.A</v>
      </c>
      <c r="X169" s="97" t="s">
        <v>27749</v>
      </c>
      <c r="Z169" s="66" t="s">
        <v>9003</v>
      </c>
      <c r="AA169" s="6" t="str">
        <f>IF(Table1[[#This Row],[fungi_species]] &lt;&gt; "", CONCATENATE(LEFT(Table1[[#This Row],[fungi_species]],2), LEFT(_xlfn.TEXTAFTER(Table1[[#This Row],[fungi_species]], " ", 1),3)),"")</f>
        <v>Venon</v>
      </c>
      <c r="AB169" s="7"/>
      <c r="AC169" s="24" t="s">
        <v>9071</v>
      </c>
      <c r="AD169" s="22" t="s">
        <v>69</v>
      </c>
      <c r="AE169" s="24" t="s">
        <v>24879</v>
      </c>
      <c r="AF169" s="22" t="s">
        <v>24878</v>
      </c>
      <c r="AG169" s="24" t="s">
        <v>9072</v>
      </c>
      <c r="AH169" t="s">
        <v>149</v>
      </c>
      <c r="AI169" t="s">
        <v>150</v>
      </c>
      <c r="AJ169" s="7"/>
      <c r="AK169" s="7"/>
      <c r="AL169"/>
      <c r="AN169" s="7" t="s">
        <v>73</v>
      </c>
      <c r="AO169" s="7"/>
      <c r="AP169"/>
      <c r="AQ169"/>
      <c r="AU169" s="5"/>
      <c r="AV169" s="5"/>
      <c r="AW169" t="s">
        <v>9003</v>
      </c>
      <c r="AX169" t="s">
        <v>9003</v>
      </c>
      <c r="AY169" t="s">
        <v>69</v>
      </c>
      <c r="AZ169" t="s">
        <v>9005</v>
      </c>
      <c r="BA169" t="s">
        <v>728</v>
      </c>
      <c r="BB169" t="s">
        <v>9006</v>
      </c>
      <c r="BC169" t="s">
        <v>9007</v>
      </c>
      <c r="BD169" t="s">
        <v>9008</v>
      </c>
      <c r="BE169" t="s">
        <v>9009</v>
      </c>
      <c r="BF169" t="s">
        <v>69</v>
      </c>
      <c r="BG169" t="s">
        <v>69</v>
      </c>
      <c r="BH169" t="s">
        <v>69</v>
      </c>
      <c r="BI169" t="s">
        <v>69</v>
      </c>
      <c r="BJ169" t="s">
        <v>69</v>
      </c>
      <c r="BK169" t="s">
        <v>69</v>
      </c>
      <c r="BL169" t="s">
        <v>159</v>
      </c>
      <c r="BM169" t="s">
        <v>87</v>
      </c>
      <c r="BN169" s="30" t="s">
        <v>9012</v>
      </c>
      <c r="BO169" t="s">
        <v>9008</v>
      </c>
      <c r="BP169">
        <v>1</v>
      </c>
      <c r="BQ169">
        <v>8595353</v>
      </c>
      <c r="BR169" s="12" t="s">
        <v>9013</v>
      </c>
      <c r="BS169">
        <v>1051616</v>
      </c>
      <c r="BT169" t="s">
        <v>69</v>
      </c>
      <c r="BU169" t="s">
        <v>69</v>
      </c>
      <c r="BV169" t="s">
        <v>69</v>
      </c>
      <c r="BW169" t="s">
        <v>69</v>
      </c>
    </row>
    <row r="170" spans="1:75" x14ac:dyDescent="0.2">
      <c r="A170" t="s">
        <v>8995</v>
      </c>
      <c r="B170" t="s">
        <v>9020</v>
      </c>
      <c r="C170" t="s">
        <v>9021</v>
      </c>
      <c r="D170" t="s">
        <v>8998</v>
      </c>
      <c r="E170" t="s">
        <v>69</v>
      </c>
      <c r="F170" t="s">
        <v>8999</v>
      </c>
      <c r="G170" s="3" t="s">
        <v>9000</v>
      </c>
      <c r="H170" s="3" t="s">
        <v>9001</v>
      </c>
      <c r="I170" s="3" t="s">
        <v>410</v>
      </c>
      <c r="J170" s="3" t="s">
        <v>9002</v>
      </c>
      <c r="K170" s="3" t="s">
        <v>171</v>
      </c>
      <c r="M170" s="24" t="s">
        <v>171</v>
      </c>
      <c r="N170" s="5" t="s">
        <v>2769</v>
      </c>
      <c r="O170" s="24" t="s">
        <v>30786</v>
      </c>
      <c r="P170" s="45" t="s">
        <v>73</v>
      </c>
      <c r="Q170" s="45"/>
      <c r="R170" s="24" t="s">
        <v>514</v>
      </c>
      <c r="S170" t="s">
        <v>3570</v>
      </c>
      <c r="T170" t="str">
        <f>IF(X170 &lt;&gt; "", CONCATENATE(Table1[[#This Row],[bioproject]],".",Table1[[#This Row],[Replicate group]]), "")</f>
        <v>PRJNA624041.A</v>
      </c>
      <c r="X170" s="97" t="s">
        <v>27749</v>
      </c>
      <c r="Z170" s="66" t="s">
        <v>9003</v>
      </c>
      <c r="AA170" s="6" t="str">
        <f>IF(Table1[[#This Row],[fungi_species]] &lt;&gt; "", CONCATENATE(LEFT(Table1[[#This Row],[fungi_species]],2), LEFT(_xlfn.TEXTAFTER(Table1[[#This Row],[fungi_species]], " ", 1),3)),"")</f>
        <v>Venon</v>
      </c>
      <c r="AB170" s="7"/>
      <c r="AC170" s="24" t="s">
        <v>9014</v>
      </c>
      <c r="AD170" s="22" t="s">
        <v>69</v>
      </c>
      <c r="AE170" s="24" t="s">
        <v>9023</v>
      </c>
      <c r="AF170" s="22" t="s">
        <v>9022</v>
      </c>
      <c r="AG170" s="24" t="s">
        <v>9015</v>
      </c>
      <c r="AH170" t="s">
        <v>149</v>
      </c>
      <c r="AI170" t="s">
        <v>150</v>
      </c>
      <c r="AJ170" s="7"/>
      <c r="AK170" s="7"/>
      <c r="AL170"/>
      <c r="AN170" s="7" t="s">
        <v>171</v>
      </c>
      <c r="AO170" s="7" t="s">
        <v>9004</v>
      </c>
      <c r="AP170"/>
      <c r="AQ170"/>
      <c r="AU170" s="5"/>
      <c r="AV170" s="5"/>
      <c r="AW170" t="s">
        <v>9003</v>
      </c>
      <c r="AX170" t="s">
        <v>9003</v>
      </c>
      <c r="AY170" t="s">
        <v>69</v>
      </c>
      <c r="AZ170" t="s">
        <v>9005</v>
      </c>
      <c r="BA170" t="s">
        <v>728</v>
      </c>
      <c r="BB170" t="s">
        <v>9006</v>
      </c>
      <c r="BC170" t="s">
        <v>9007</v>
      </c>
      <c r="BD170" t="s">
        <v>9008</v>
      </c>
      <c r="BE170" t="s">
        <v>9009</v>
      </c>
      <c r="BF170" t="s">
        <v>69</v>
      </c>
      <c r="BG170" t="s">
        <v>69</v>
      </c>
      <c r="BH170" t="s">
        <v>69</v>
      </c>
      <c r="BI170" t="s">
        <v>69</v>
      </c>
      <c r="BJ170" t="s">
        <v>69</v>
      </c>
      <c r="BK170" t="s">
        <v>69</v>
      </c>
      <c r="BL170" t="s">
        <v>159</v>
      </c>
      <c r="BM170" t="s">
        <v>87</v>
      </c>
      <c r="BN170" s="30" t="s">
        <v>9012</v>
      </c>
      <c r="BO170" t="s">
        <v>9008</v>
      </c>
      <c r="BP170">
        <v>1</v>
      </c>
      <c r="BQ170">
        <v>9700277</v>
      </c>
      <c r="BR170" s="12" t="s">
        <v>9013</v>
      </c>
      <c r="BS170">
        <v>1051616</v>
      </c>
      <c r="BT170" t="s">
        <v>69</v>
      </c>
      <c r="BU170" t="s">
        <v>69</v>
      </c>
      <c r="BV170" t="s">
        <v>69</v>
      </c>
      <c r="BW170" t="s">
        <v>69</v>
      </c>
    </row>
    <row r="171" spans="1:75" x14ac:dyDescent="0.2">
      <c r="A171" t="s">
        <v>8995</v>
      </c>
      <c r="B171" t="s">
        <v>24880</v>
      </c>
      <c r="C171" t="s">
        <v>24881</v>
      </c>
      <c r="D171" t="s">
        <v>9069</v>
      </c>
      <c r="E171" t="s">
        <v>69</v>
      </c>
      <c r="F171">
        <v>35055083</v>
      </c>
      <c r="G171" s="3" t="s">
        <v>9000</v>
      </c>
      <c r="H171" s="3" t="s">
        <v>9001</v>
      </c>
      <c r="I171" s="3" t="s">
        <v>410</v>
      </c>
      <c r="J171" s="3" t="s">
        <v>9002</v>
      </c>
      <c r="K171" s="3" t="s">
        <v>171</v>
      </c>
      <c r="M171" s="24" t="s">
        <v>2788</v>
      </c>
      <c r="N171" s="39" t="s">
        <v>31225</v>
      </c>
      <c r="O171" s="44" t="s">
        <v>30786</v>
      </c>
      <c r="P171" s="45" t="s">
        <v>73</v>
      </c>
      <c r="Q171" s="45"/>
      <c r="R171" s="24" t="s">
        <v>170</v>
      </c>
      <c r="S171" t="s">
        <v>515</v>
      </c>
      <c r="T171" t="str">
        <f>IF(X171 &lt;&gt; "", CONCATENATE(Table1[[#This Row],[bioproject]],".",Table1[[#This Row],[Replicate group]]), "")</f>
        <v>PRJNA624041.A</v>
      </c>
      <c r="X171" s="97" t="s">
        <v>27749</v>
      </c>
      <c r="Z171" s="66" t="s">
        <v>9003</v>
      </c>
      <c r="AA171" s="6" t="str">
        <f>IF(Table1[[#This Row],[fungi_species]] &lt;&gt; "", CONCATENATE(LEFT(Table1[[#This Row],[fungi_species]],2), LEFT(_xlfn.TEXTAFTER(Table1[[#This Row],[fungi_species]], " ", 1),3)),"")</f>
        <v>Venon</v>
      </c>
      <c r="AB171" s="7"/>
      <c r="AC171" s="24" t="s">
        <v>9071</v>
      </c>
      <c r="AD171" s="22" t="s">
        <v>69</v>
      </c>
      <c r="AE171" s="24" t="s">
        <v>24883</v>
      </c>
      <c r="AF171" s="22" t="s">
        <v>24882</v>
      </c>
      <c r="AG171" s="24" t="s">
        <v>9072</v>
      </c>
      <c r="AH171" t="s">
        <v>149</v>
      </c>
      <c r="AI171" t="s">
        <v>150</v>
      </c>
      <c r="AJ171" s="7"/>
      <c r="AK171" s="7"/>
      <c r="AL171"/>
      <c r="AN171" s="7" t="s">
        <v>73</v>
      </c>
      <c r="AO171" s="7"/>
      <c r="AP171"/>
      <c r="AQ171"/>
      <c r="AU171" s="5"/>
      <c r="AV171" s="5"/>
      <c r="AW171" t="s">
        <v>9003</v>
      </c>
      <c r="AX171" t="s">
        <v>9003</v>
      </c>
      <c r="AY171" t="s">
        <v>69</v>
      </c>
      <c r="AZ171" t="s">
        <v>9005</v>
      </c>
      <c r="BA171" t="s">
        <v>728</v>
      </c>
      <c r="BB171" t="s">
        <v>9006</v>
      </c>
      <c r="BC171" t="s">
        <v>9007</v>
      </c>
      <c r="BD171" t="s">
        <v>9008</v>
      </c>
      <c r="BE171" t="s">
        <v>9009</v>
      </c>
      <c r="BF171" t="s">
        <v>69</v>
      </c>
      <c r="BG171" t="s">
        <v>69</v>
      </c>
      <c r="BH171" t="s">
        <v>69</v>
      </c>
      <c r="BI171" t="s">
        <v>69</v>
      </c>
      <c r="BJ171" t="s">
        <v>69</v>
      </c>
      <c r="BK171" t="s">
        <v>69</v>
      </c>
      <c r="BL171" t="s">
        <v>159</v>
      </c>
      <c r="BM171" t="s">
        <v>87</v>
      </c>
      <c r="BN171" s="30" t="s">
        <v>9012</v>
      </c>
      <c r="BO171" t="s">
        <v>9008</v>
      </c>
      <c r="BP171">
        <v>1</v>
      </c>
      <c r="BQ171">
        <v>4387811</v>
      </c>
      <c r="BR171" s="12" t="s">
        <v>9013</v>
      </c>
      <c r="BS171">
        <v>1051616</v>
      </c>
      <c r="BT171" t="s">
        <v>69</v>
      </c>
      <c r="BU171" t="s">
        <v>69</v>
      </c>
      <c r="BV171" t="s">
        <v>69</v>
      </c>
      <c r="BW171" t="s">
        <v>69</v>
      </c>
    </row>
    <row r="172" spans="1:75" x14ac:dyDescent="0.2">
      <c r="A172" t="s">
        <v>8995</v>
      </c>
      <c r="B172" t="s">
        <v>9024</v>
      </c>
      <c r="C172" t="s">
        <v>9025</v>
      </c>
      <c r="D172" t="s">
        <v>8998</v>
      </c>
      <c r="E172" t="s">
        <v>69</v>
      </c>
      <c r="F172" t="s">
        <v>8999</v>
      </c>
      <c r="G172" s="3" t="s">
        <v>9000</v>
      </c>
      <c r="H172" s="3" t="s">
        <v>9001</v>
      </c>
      <c r="I172" s="3" t="s">
        <v>410</v>
      </c>
      <c r="J172" s="3" t="s">
        <v>9002</v>
      </c>
      <c r="K172" s="3" t="s">
        <v>171</v>
      </c>
      <c r="M172" s="24" t="s">
        <v>171</v>
      </c>
      <c r="N172" s="5" t="s">
        <v>2769</v>
      </c>
      <c r="O172" s="24" t="s">
        <v>30786</v>
      </c>
      <c r="P172" s="45" t="s">
        <v>73</v>
      </c>
      <c r="Q172" s="45"/>
      <c r="R172" s="24" t="s">
        <v>514</v>
      </c>
      <c r="S172" t="s">
        <v>3570</v>
      </c>
      <c r="T172" t="str">
        <f>IF(X172 &lt;&gt; "", CONCATENATE(Table1[[#This Row],[bioproject]],".",Table1[[#This Row],[Replicate group]]), "")</f>
        <v>PRJNA624041.A</v>
      </c>
      <c r="X172" s="97" t="s">
        <v>27749</v>
      </c>
      <c r="Z172" s="66" t="s">
        <v>9003</v>
      </c>
      <c r="AA172" s="6" t="str">
        <f>IF(Table1[[#This Row],[fungi_species]] &lt;&gt; "", CONCATENATE(LEFT(Table1[[#This Row],[fungi_species]],2), LEFT(_xlfn.TEXTAFTER(Table1[[#This Row],[fungi_species]], " ", 1),3)),"")</f>
        <v>Venon</v>
      </c>
      <c r="AB172" s="7"/>
      <c r="AC172" s="24" t="s">
        <v>9014</v>
      </c>
      <c r="AD172" s="22" t="s">
        <v>69</v>
      </c>
      <c r="AE172" s="24" t="s">
        <v>9027</v>
      </c>
      <c r="AF172" s="22" t="s">
        <v>9026</v>
      </c>
      <c r="AG172" s="24" t="s">
        <v>9015</v>
      </c>
      <c r="AH172" t="s">
        <v>149</v>
      </c>
      <c r="AI172" t="s">
        <v>150</v>
      </c>
      <c r="AJ172" s="7"/>
      <c r="AK172" s="7"/>
      <c r="AL172"/>
      <c r="AN172" s="7" t="s">
        <v>171</v>
      </c>
      <c r="AO172" s="7" t="s">
        <v>9004</v>
      </c>
      <c r="AP172"/>
      <c r="AQ172"/>
      <c r="AU172" s="5"/>
      <c r="AV172" s="5"/>
      <c r="AW172" t="s">
        <v>9003</v>
      </c>
      <c r="AX172" t="s">
        <v>9003</v>
      </c>
      <c r="AY172" t="s">
        <v>69</v>
      </c>
      <c r="AZ172" t="s">
        <v>9005</v>
      </c>
      <c r="BA172" t="s">
        <v>728</v>
      </c>
      <c r="BB172" t="s">
        <v>9006</v>
      </c>
      <c r="BC172" t="s">
        <v>9007</v>
      </c>
      <c r="BD172" t="s">
        <v>9008</v>
      </c>
      <c r="BE172" t="s">
        <v>9009</v>
      </c>
      <c r="BF172" t="s">
        <v>69</v>
      </c>
      <c r="BG172" t="s">
        <v>69</v>
      </c>
      <c r="BH172" t="s">
        <v>69</v>
      </c>
      <c r="BI172" t="s">
        <v>69</v>
      </c>
      <c r="BJ172" t="s">
        <v>69</v>
      </c>
      <c r="BK172" t="s">
        <v>69</v>
      </c>
      <c r="BL172" t="s">
        <v>159</v>
      </c>
      <c r="BM172" t="s">
        <v>87</v>
      </c>
      <c r="BN172" s="30" t="s">
        <v>9012</v>
      </c>
      <c r="BO172" t="s">
        <v>9008</v>
      </c>
      <c r="BP172">
        <v>1</v>
      </c>
      <c r="BQ172">
        <v>10360750</v>
      </c>
      <c r="BR172" s="12" t="s">
        <v>9013</v>
      </c>
      <c r="BS172">
        <v>1051616</v>
      </c>
      <c r="BT172" t="s">
        <v>69</v>
      </c>
      <c r="BU172" t="s">
        <v>69</v>
      </c>
      <c r="BV172" t="s">
        <v>69</v>
      </c>
      <c r="BW172" t="s">
        <v>69</v>
      </c>
    </row>
    <row r="173" spans="1:75" x14ac:dyDescent="0.2">
      <c r="A173" t="s">
        <v>742</v>
      </c>
      <c r="B173" t="s">
        <v>870</v>
      </c>
      <c r="C173" t="s">
        <v>871</v>
      </c>
      <c r="D173" t="s">
        <v>745</v>
      </c>
      <c r="E173" t="s">
        <v>69</v>
      </c>
      <c r="F173">
        <v>35695572</v>
      </c>
      <c r="G173" s="3" t="s">
        <v>746</v>
      </c>
      <c r="H173" s="3" t="s">
        <v>511</v>
      </c>
      <c r="I173" s="3" t="s">
        <v>747</v>
      </c>
      <c r="J173" s="3" t="s">
        <v>748</v>
      </c>
      <c r="K173" s="3" t="s">
        <v>171</v>
      </c>
      <c r="L173" s="6" t="s">
        <v>749</v>
      </c>
      <c r="M173" s="24" t="s">
        <v>73</v>
      </c>
      <c r="N173" s="5" t="s">
        <v>438</v>
      </c>
      <c r="O173" s="24" t="s">
        <v>30786</v>
      </c>
      <c r="P173" s="14"/>
      <c r="Q173" s="14"/>
      <c r="R173" s="24" t="s">
        <v>170</v>
      </c>
      <c r="T173" t="str">
        <f>IF(X173 &lt;&gt; "", CONCATENATE(Table1[[#This Row],[bioproject]],".",Table1[[#This Row],[Replicate group]]), "")</f>
        <v/>
      </c>
      <c r="Z173" s="66" t="s">
        <v>517</v>
      </c>
      <c r="AA173" s="6" t="str">
        <f>IF(Table1[[#This Row],[fungi_species]] &lt;&gt; "", CONCATENATE(LEFT(Table1[[#This Row],[fungi_species]],2), LEFT(_xlfn.TEXTAFTER(Table1[[#This Row],[fungi_species]], " ", 1),3)),"")</f>
        <v>Clros</v>
      </c>
      <c r="AB173" s="7"/>
      <c r="AC173" t="s">
        <v>758</v>
      </c>
      <c r="AD173" t="s">
        <v>69</v>
      </c>
      <c r="AE173" t="s">
        <v>159</v>
      </c>
      <c r="AF173" s="22" t="s">
        <v>872</v>
      </c>
      <c r="AG173" s="24" t="s">
        <v>69</v>
      </c>
      <c r="AH173" t="s">
        <v>441</v>
      </c>
      <c r="AI173" t="s">
        <v>734</v>
      </c>
      <c r="AJ173" s="7"/>
      <c r="AK173" s="7"/>
      <c r="AL173"/>
      <c r="AN173" s="7" t="s">
        <v>171</v>
      </c>
      <c r="AO173" s="7" t="s">
        <v>175</v>
      </c>
      <c r="AP173"/>
      <c r="AQ173"/>
      <c r="AU173" s="5" t="s">
        <v>415</v>
      </c>
      <c r="AV173" s="5"/>
      <c r="AW173" t="s">
        <v>517</v>
      </c>
      <c r="AX173" t="s">
        <v>517</v>
      </c>
      <c r="AY173" t="s">
        <v>69</v>
      </c>
      <c r="AZ173" t="s">
        <v>750</v>
      </c>
      <c r="BA173" t="s">
        <v>751</v>
      </c>
      <c r="BB173" t="s">
        <v>752</v>
      </c>
      <c r="BC173" t="s">
        <v>753</v>
      </c>
      <c r="BD173" t="s">
        <v>754</v>
      </c>
      <c r="BE173" t="s">
        <v>755</v>
      </c>
      <c r="BF173" t="s">
        <v>69</v>
      </c>
      <c r="BG173" t="s">
        <v>69</v>
      </c>
      <c r="BH173" t="s">
        <v>69</v>
      </c>
      <c r="BI173" t="s">
        <v>69</v>
      </c>
      <c r="BJ173" t="s">
        <v>69</v>
      </c>
      <c r="BK173" t="s">
        <v>69</v>
      </c>
      <c r="BL173" t="s">
        <v>159</v>
      </c>
      <c r="BM173" t="s">
        <v>87</v>
      </c>
      <c r="BN173" t="s">
        <v>873</v>
      </c>
      <c r="BO173" t="s">
        <v>754</v>
      </c>
      <c r="BP173">
        <v>1</v>
      </c>
      <c r="BQ173">
        <v>5174587</v>
      </c>
      <c r="BR173" s="12" t="s">
        <v>874</v>
      </c>
      <c r="BS173">
        <v>29856</v>
      </c>
      <c r="BT173" t="s">
        <v>69</v>
      </c>
      <c r="BU173" t="s">
        <v>69</v>
      </c>
      <c r="BV173" t="s">
        <v>69</v>
      </c>
      <c r="BW173" t="s">
        <v>69</v>
      </c>
    </row>
    <row r="174" spans="1:75" x14ac:dyDescent="0.2">
      <c r="A174" t="s">
        <v>742</v>
      </c>
      <c r="B174" t="s">
        <v>875</v>
      </c>
      <c r="C174" t="s">
        <v>876</v>
      </c>
      <c r="D174" t="s">
        <v>761</v>
      </c>
      <c r="E174" t="s">
        <v>69</v>
      </c>
      <c r="F174">
        <v>35695572</v>
      </c>
      <c r="G174" s="3" t="s">
        <v>746</v>
      </c>
      <c r="H174" s="3" t="s">
        <v>511</v>
      </c>
      <c r="I174" s="3" t="s">
        <v>747</v>
      </c>
      <c r="J174" s="3" t="s">
        <v>748</v>
      </c>
      <c r="K174" s="3" t="s">
        <v>171</v>
      </c>
      <c r="L174" s="6" t="s">
        <v>749</v>
      </c>
      <c r="M174" s="24" t="s">
        <v>73</v>
      </c>
      <c r="N174" s="5" t="s">
        <v>438</v>
      </c>
      <c r="O174" s="24" t="s">
        <v>30786</v>
      </c>
      <c r="P174" s="14"/>
      <c r="Q174" s="14"/>
      <c r="R174" s="24" t="s">
        <v>170</v>
      </c>
      <c r="T174" t="str">
        <f>IF(X174 &lt;&gt; "", CONCATENATE(Table1[[#This Row],[bioproject]],".",Table1[[#This Row],[Replicate group]]), "")</f>
        <v/>
      </c>
      <c r="Z174" s="66" t="s">
        <v>517</v>
      </c>
      <c r="AA174" s="6" t="str">
        <f>IF(Table1[[#This Row],[fungi_species]] &lt;&gt; "", CONCATENATE(LEFT(Table1[[#This Row],[fungi_species]],2), LEFT(_xlfn.TEXTAFTER(Table1[[#This Row],[fungi_species]], " ", 1),3)),"")</f>
        <v>Clros</v>
      </c>
      <c r="AB174" s="7"/>
      <c r="AC174" t="s">
        <v>763</v>
      </c>
      <c r="AD174" t="s">
        <v>69</v>
      </c>
      <c r="AE174" t="s">
        <v>159</v>
      </c>
      <c r="AF174" s="22" t="s">
        <v>877</v>
      </c>
      <c r="AG174" s="24" t="s">
        <v>69</v>
      </c>
      <c r="AH174" t="s">
        <v>441</v>
      </c>
      <c r="AI174" t="s">
        <v>734</v>
      </c>
      <c r="AJ174" s="7"/>
      <c r="AK174" s="7"/>
      <c r="AL174"/>
      <c r="AN174" s="7" t="s">
        <v>171</v>
      </c>
      <c r="AO174" s="7" t="s">
        <v>175</v>
      </c>
      <c r="AP174"/>
      <c r="AQ174"/>
      <c r="AU174" s="5" t="s">
        <v>415</v>
      </c>
      <c r="AV174" s="5"/>
      <c r="AW174" t="s">
        <v>517</v>
      </c>
      <c r="AX174" t="s">
        <v>517</v>
      </c>
      <c r="AY174" t="s">
        <v>69</v>
      </c>
      <c r="AZ174" t="s">
        <v>750</v>
      </c>
      <c r="BA174" t="s">
        <v>751</v>
      </c>
      <c r="BB174" t="s">
        <v>752</v>
      </c>
      <c r="BC174" t="s">
        <v>753</v>
      </c>
      <c r="BD174" t="s">
        <v>754</v>
      </c>
      <c r="BE174" t="s">
        <v>755</v>
      </c>
      <c r="BF174" t="s">
        <v>69</v>
      </c>
      <c r="BG174" t="s">
        <v>69</v>
      </c>
      <c r="BH174" t="s">
        <v>69</v>
      </c>
      <c r="BI174" t="s">
        <v>69</v>
      </c>
      <c r="BJ174" t="s">
        <v>69</v>
      </c>
      <c r="BK174" t="s">
        <v>69</v>
      </c>
      <c r="BL174" t="s">
        <v>159</v>
      </c>
      <c r="BM174" t="s">
        <v>87</v>
      </c>
      <c r="BN174" t="s">
        <v>873</v>
      </c>
      <c r="BO174" t="s">
        <v>754</v>
      </c>
      <c r="BP174">
        <v>1</v>
      </c>
      <c r="BQ174">
        <v>6595442</v>
      </c>
      <c r="BR174" s="12" t="s">
        <v>874</v>
      </c>
      <c r="BS174">
        <v>29856</v>
      </c>
      <c r="BT174" t="s">
        <v>69</v>
      </c>
      <c r="BU174" t="s">
        <v>69</v>
      </c>
      <c r="BV174" t="s">
        <v>69</v>
      </c>
      <c r="BW174" t="s">
        <v>69</v>
      </c>
    </row>
    <row r="175" spans="1:75" x14ac:dyDescent="0.2">
      <c r="A175" t="s">
        <v>742</v>
      </c>
      <c r="B175" t="s">
        <v>878</v>
      </c>
      <c r="C175" t="s">
        <v>879</v>
      </c>
      <c r="D175" t="s">
        <v>766</v>
      </c>
      <c r="E175" t="s">
        <v>69</v>
      </c>
      <c r="F175">
        <v>35695572</v>
      </c>
      <c r="G175" s="3" t="s">
        <v>746</v>
      </c>
      <c r="H175" s="3" t="s">
        <v>511</v>
      </c>
      <c r="I175" s="3" t="s">
        <v>747</v>
      </c>
      <c r="J175" s="3" t="s">
        <v>748</v>
      </c>
      <c r="K175" s="3" t="s">
        <v>171</v>
      </c>
      <c r="L175" s="6" t="s">
        <v>749</v>
      </c>
      <c r="M175" s="24" t="s">
        <v>73</v>
      </c>
      <c r="N175" s="5" t="s">
        <v>438</v>
      </c>
      <c r="O175" s="24" t="s">
        <v>30786</v>
      </c>
      <c r="P175" s="14"/>
      <c r="Q175" s="14"/>
      <c r="R175" s="24" t="s">
        <v>170</v>
      </c>
      <c r="T175" t="str">
        <f>IF(X175 &lt;&gt; "", CONCATENATE(Table1[[#This Row],[bioproject]],".",Table1[[#This Row],[Replicate group]]), "")</f>
        <v/>
      </c>
      <c r="Z175" s="66" t="s">
        <v>517</v>
      </c>
      <c r="AA175" s="6" t="str">
        <f>IF(Table1[[#This Row],[fungi_species]] &lt;&gt; "", CONCATENATE(LEFT(Table1[[#This Row],[fungi_species]],2), LEFT(_xlfn.TEXTAFTER(Table1[[#This Row],[fungi_species]], " ", 1),3)),"")</f>
        <v>Clros</v>
      </c>
      <c r="AB175" s="7"/>
      <c r="AC175" t="s">
        <v>768</v>
      </c>
      <c r="AD175" t="s">
        <v>69</v>
      </c>
      <c r="AE175" t="s">
        <v>159</v>
      </c>
      <c r="AF175" s="22" t="s">
        <v>880</v>
      </c>
      <c r="AG175" s="24" t="s">
        <v>69</v>
      </c>
      <c r="AH175" t="s">
        <v>441</v>
      </c>
      <c r="AI175" t="s">
        <v>734</v>
      </c>
      <c r="AJ175" s="7"/>
      <c r="AK175" s="7"/>
      <c r="AL175"/>
      <c r="AN175" s="7" t="s">
        <v>171</v>
      </c>
      <c r="AO175" s="7" t="s">
        <v>175</v>
      </c>
      <c r="AP175"/>
      <c r="AQ175"/>
      <c r="AU175" s="5" t="s">
        <v>415</v>
      </c>
      <c r="AV175" s="5"/>
      <c r="AW175" t="s">
        <v>517</v>
      </c>
      <c r="AX175" t="s">
        <v>517</v>
      </c>
      <c r="AY175" t="s">
        <v>69</v>
      </c>
      <c r="AZ175" t="s">
        <v>750</v>
      </c>
      <c r="BA175" t="s">
        <v>751</v>
      </c>
      <c r="BB175" t="s">
        <v>752</v>
      </c>
      <c r="BC175" t="s">
        <v>753</v>
      </c>
      <c r="BD175" t="s">
        <v>754</v>
      </c>
      <c r="BE175" t="s">
        <v>755</v>
      </c>
      <c r="BF175" t="s">
        <v>69</v>
      </c>
      <c r="BG175" t="s">
        <v>69</v>
      </c>
      <c r="BH175" t="s">
        <v>69</v>
      </c>
      <c r="BI175" t="s">
        <v>69</v>
      </c>
      <c r="BJ175" t="s">
        <v>69</v>
      </c>
      <c r="BK175" t="s">
        <v>69</v>
      </c>
      <c r="BL175" t="s">
        <v>159</v>
      </c>
      <c r="BM175" t="s">
        <v>87</v>
      </c>
      <c r="BN175" t="s">
        <v>873</v>
      </c>
      <c r="BO175" t="s">
        <v>754</v>
      </c>
      <c r="BP175">
        <v>1</v>
      </c>
      <c r="BQ175">
        <v>5945572</v>
      </c>
      <c r="BR175" s="12" t="s">
        <v>874</v>
      </c>
      <c r="BS175">
        <v>29856</v>
      </c>
      <c r="BT175" t="s">
        <v>69</v>
      </c>
      <c r="BU175" t="s">
        <v>69</v>
      </c>
      <c r="BV175" t="s">
        <v>69</v>
      </c>
      <c r="BW175" t="s">
        <v>69</v>
      </c>
    </row>
    <row r="176" spans="1:75" x14ac:dyDescent="0.2">
      <c r="A176" t="s">
        <v>742</v>
      </c>
      <c r="B176" t="s">
        <v>881</v>
      </c>
      <c r="C176" t="s">
        <v>882</v>
      </c>
      <c r="D176" t="s">
        <v>771</v>
      </c>
      <c r="E176" t="s">
        <v>69</v>
      </c>
      <c r="F176">
        <v>35695572</v>
      </c>
      <c r="G176" s="3" t="s">
        <v>746</v>
      </c>
      <c r="H176" s="3" t="s">
        <v>511</v>
      </c>
      <c r="I176" s="3" t="s">
        <v>747</v>
      </c>
      <c r="J176" s="3" t="s">
        <v>748</v>
      </c>
      <c r="K176" s="3" t="s">
        <v>171</v>
      </c>
      <c r="L176" s="6" t="s">
        <v>749</v>
      </c>
      <c r="M176" s="24" t="s">
        <v>73</v>
      </c>
      <c r="N176" s="5" t="s">
        <v>438</v>
      </c>
      <c r="O176" s="24" t="s">
        <v>30786</v>
      </c>
      <c r="P176" s="14"/>
      <c r="Q176" s="14"/>
      <c r="R176" s="24" t="s">
        <v>170</v>
      </c>
      <c r="T176" t="str">
        <f>IF(X176 &lt;&gt; "", CONCATENATE(Table1[[#This Row],[bioproject]],".",Table1[[#This Row],[Replicate group]]), "")</f>
        <v/>
      </c>
      <c r="Z176" s="66" t="s">
        <v>517</v>
      </c>
      <c r="AA176" s="6" t="str">
        <f>IF(Table1[[#This Row],[fungi_species]] &lt;&gt; "", CONCATENATE(LEFT(Table1[[#This Row],[fungi_species]],2), LEFT(_xlfn.TEXTAFTER(Table1[[#This Row],[fungi_species]], " ", 1),3)),"")</f>
        <v>Clros</v>
      </c>
      <c r="AB176" s="7"/>
      <c r="AC176" t="s">
        <v>773</v>
      </c>
      <c r="AD176" t="s">
        <v>69</v>
      </c>
      <c r="AE176" t="s">
        <v>159</v>
      </c>
      <c r="AF176" s="22" t="s">
        <v>883</v>
      </c>
      <c r="AG176" s="24" t="s">
        <v>69</v>
      </c>
      <c r="AH176" t="s">
        <v>441</v>
      </c>
      <c r="AI176" t="s">
        <v>734</v>
      </c>
      <c r="AJ176" s="7"/>
      <c r="AK176" s="7"/>
      <c r="AL176"/>
      <c r="AN176" s="7" t="s">
        <v>171</v>
      </c>
      <c r="AO176" s="7" t="s">
        <v>175</v>
      </c>
      <c r="AP176"/>
      <c r="AQ176"/>
      <c r="AU176" s="5" t="s">
        <v>415</v>
      </c>
      <c r="AV176" s="5"/>
      <c r="AW176" t="s">
        <v>517</v>
      </c>
      <c r="AX176" t="s">
        <v>517</v>
      </c>
      <c r="AY176" t="s">
        <v>69</v>
      </c>
      <c r="AZ176" t="s">
        <v>750</v>
      </c>
      <c r="BA176" t="s">
        <v>751</v>
      </c>
      <c r="BB176" t="s">
        <v>752</v>
      </c>
      <c r="BC176" t="s">
        <v>753</v>
      </c>
      <c r="BD176" t="s">
        <v>754</v>
      </c>
      <c r="BE176" t="s">
        <v>755</v>
      </c>
      <c r="BF176" t="s">
        <v>69</v>
      </c>
      <c r="BG176" t="s">
        <v>69</v>
      </c>
      <c r="BH176" t="s">
        <v>69</v>
      </c>
      <c r="BI176" t="s">
        <v>69</v>
      </c>
      <c r="BJ176" t="s">
        <v>69</v>
      </c>
      <c r="BK176" t="s">
        <v>69</v>
      </c>
      <c r="BL176" t="s">
        <v>159</v>
      </c>
      <c r="BM176" t="s">
        <v>87</v>
      </c>
      <c r="BN176" t="s">
        <v>873</v>
      </c>
      <c r="BO176" t="s">
        <v>754</v>
      </c>
      <c r="BP176">
        <v>1</v>
      </c>
      <c r="BQ176">
        <v>6933855</v>
      </c>
      <c r="BR176" s="12" t="s">
        <v>874</v>
      </c>
      <c r="BS176">
        <v>29856</v>
      </c>
      <c r="BT176" t="s">
        <v>69</v>
      </c>
      <c r="BU176" t="s">
        <v>69</v>
      </c>
      <c r="BV176" t="s">
        <v>69</v>
      </c>
      <c r="BW176" t="s">
        <v>69</v>
      </c>
    </row>
    <row r="177" spans="1:75" x14ac:dyDescent="0.2">
      <c r="A177" t="s">
        <v>742</v>
      </c>
      <c r="B177" t="s">
        <v>884</v>
      </c>
      <c r="C177" t="s">
        <v>885</v>
      </c>
      <c r="D177" t="s">
        <v>776</v>
      </c>
      <c r="E177" t="s">
        <v>69</v>
      </c>
      <c r="F177">
        <v>35695572</v>
      </c>
      <c r="G177" s="3" t="s">
        <v>746</v>
      </c>
      <c r="H177" s="3" t="s">
        <v>511</v>
      </c>
      <c r="I177" s="3" t="s">
        <v>747</v>
      </c>
      <c r="J177" s="3" t="s">
        <v>748</v>
      </c>
      <c r="K177" s="3" t="s">
        <v>171</v>
      </c>
      <c r="L177" s="6" t="s">
        <v>749</v>
      </c>
      <c r="M177" s="24" t="s">
        <v>73</v>
      </c>
      <c r="N177" s="5" t="s">
        <v>438</v>
      </c>
      <c r="O177" s="24" t="s">
        <v>30786</v>
      </c>
      <c r="P177" s="14"/>
      <c r="Q177" s="14"/>
      <c r="R177" s="24" t="s">
        <v>170</v>
      </c>
      <c r="T177" t="str">
        <f>IF(X177 &lt;&gt; "", CONCATENATE(Table1[[#This Row],[bioproject]],".",Table1[[#This Row],[Replicate group]]), "")</f>
        <v/>
      </c>
      <c r="Z177" s="66" t="s">
        <v>517</v>
      </c>
      <c r="AA177" s="6" t="str">
        <f>IF(Table1[[#This Row],[fungi_species]] &lt;&gt; "", CONCATENATE(LEFT(Table1[[#This Row],[fungi_species]],2), LEFT(_xlfn.TEXTAFTER(Table1[[#This Row],[fungi_species]], " ", 1),3)),"")</f>
        <v>Clros</v>
      </c>
      <c r="AB177" s="7"/>
      <c r="AC177" t="s">
        <v>778</v>
      </c>
      <c r="AD177" t="s">
        <v>69</v>
      </c>
      <c r="AE177" t="s">
        <v>159</v>
      </c>
      <c r="AF177" s="22" t="s">
        <v>886</v>
      </c>
      <c r="AG177" s="24" t="s">
        <v>69</v>
      </c>
      <c r="AH177" t="s">
        <v>441</v>
      </c>
      <c r="AI177" t="s">
        <v>734</v>
      </c>
      <c r="AJ177" s="7"/>
      <c r="AK177" s="7"/>
      <c r="AL177"/>
      <c r="AN177" s="7" t="s">
        <v>171</v>
      </c>
      <c r="AO177" s="7" t="s">
        <v>175</v>
      </c>
      <c r="AP177"/>
      <c r="AQ177"/>
      <c r="AU177" s="5" t="s">
        <v>415</v>
      </c>
      <c r="AV177" s="5"/>
      <c r="AW177" t="s">
        <v>517</v>
      </c>
      <c r="AX177" t="s">
        <v>517</v>
      </c>
      <c r="AY177" t="s">
        <v>69</v>
      </c>
      <c r="AZ177" t="s">
        <v>750</v>
      </c>
      <c r="BA177" t="s">
        <v>751</v>
      </c>
      <c r="BB177" t="s">
        <v>752</v>
      </c>
      <c r="BC177" t="s">
        <v>753</v>
      </c>
      <c r="BD177" t="s">
        <v>754</v>
      </c>
      <c r="BE177" t="s">
        <v>755</v>
      </c>
      <c r="BF177" t="s">
        <v>69</v>
      </c>
      <c r="BG177" t="s">
        <v>69</v>
      </c>
      <c r="BH177" t="s">
        <v>69</v>
      </c>
      <c r="BI177" t="s">
        <v>69</v>
      </c>
      <c r="BJ177" t="s">
        <v>69</v>
      </c>
      <c r="BK177" t="s">
        <v>69</v>
      </c>
      <c r="BL177" t="s">
        <v>159</v>
      </c>
      <c r="BM177" t="s">
        <v>87</v>
      </c>
      <c r="BN177" t="s">
        <v>873</v>
      </c>
      <c r="BO177" t="s">
        <v>754</v>
      </c>
      <c r="BP177">
        <v>1</v>
      </c>
      <c r="BQ177">
        <v>4220788</v>
      </c>
      <c r="BR177" s="12" t="s">
        <v>874</v>
      </c>
      <c r="BS177">
        <v>29856</v>
      </c>
      <c r="BT177" t="s">
        <v>69</v>
      </c>
      <c r="BU177" t="s">
        <v>69</v>
      </c>
      <c r="BV177" t="s">
        <v>69</v>
      </c>
      <c r="BW177" t="s">
        <v>69</v>
      </c>
    </row>
    <row r="178" spans="1:75" x14ac:dyDescent="0.2">
      <c r="A178" t="s">
        <v>742</v>
      </c>
      <c r="B178" t="s">
        <v>887</v>
      </c>
      <c r="C178" t="s">
        <v>888</v>
      </c>
      <c r="D178" t="s">
        <v>781</v>
      </c>
      <c r="E178" t="s">
        <v>69</v>
      </c>
      <c r="F178">
        <v>35695572</v>
      </c>
      <c r="G178" s="3" t="s">
        <v>746</v>
      </c>
      <c r="H178" s="3" t="s">
        <v>511</v>
      </c>
      <c r="I178" s="3" t="s">
        <v>747</v>
      </c>
      <c r="J178" s="3" t="s">
        <v>748</v>
      </c>
      <c r="K178" s="3" t="s">
        <v>171</v>
      </c>
      <c r="L178" s="6" t="s">
        <v>749</v>
      </c>
      <c r="M178" s="24" t="s">
        <v>73</v>
      </c>
      <c r="N178" s="5" t="s">
        <v>438</v>
      </c>
      <c r="O178" s="24" t="s">
        <v>30786</v>
      </c>
      <c r="P178" s="14"/>
      <c r="Q178" s="14"/>
      <c r="R178" s="24" t="s">
        <v>170</v>
      </c>
      <c r="T178" t="str">
        <f>IF(X178 &lt;&gt; "", CONCATENATE(Table1[[#This Row],[bioproject]],".",Table1[[#This Row],[Replicate group]]), "")</f>
        <v/>
      </c>
      <c r="Z178" s="66" t="s">
        <v>517</v>
      </c>
      <c r="AA178" s="6" t="str">
        <f>IF(Table1[[#This Row],[fungi_species]] &lt;&gt; "", CONCATENATE(LEFT(Table1[[#This Row],[fungi_species]],2), LEFT(_xlfn.TEXTAFTER(Table1[[#This Row],[fungi_species]], " ", 1),3)),"")</f>
        <v>Clros</v>
      </c>
      <c r="AB178" s="7"/>
      <c r="AC178" t="s">
        <v>783</v>
      </c>
      <c r="AD178" t="s">
        <v>69</v>
      </c>
      <c r="AE178" t="s">
        <v>159</v>
      </c>
      <c r="AF178" s="22" t="s">
        <v>889</v>
      </c>
      <c r="AG178" s="24" t="s">
        <v>69</v>
      </c>
      <c r="AH178" t="s">
        <v>441</v>
      </c>
      <c r="AI178" t="s">
        <v>734</v>
      </c>
      <c r="AJ178" s="7"/>
      <c r="AK178" s="7"/>
      <c r="AL178"/>
      <c r="AN178" s="7" t="s">
        <v>171</v>
      </c>
      <c r="AO178" s="7" t="s">
        <v>175</v>
      </c>
      <c r="AP178"/>
      <c r="AQ178"/>
      <c r="AU178" s="5" t="s">
        <v>415</v>
      </c>
      <c r="AV178" s="5"/>
      <c r="AW178" t="s">
        <v>517</v>
      </c>
      <c r="AX178" t="s">
        <v>517</v>
      </c>
      <c r="AY178" t="s">
        <v>69</v>
      </c>
      <c r="AZ178" t="s">
        <v>750</v>
      </c>
      <c r="BA178" t="s">
        <v>751</v>
      </c>
      <c r="BB178" t="s">
        <v>752</v>
      </c>
      <c r="BC178" t="s">
        <v>753</v>
      </c>
      <c r="BD178" t="s">
        <v>754</v>
      </c>
      <c r="BE178" t="s">
        <v>755</v>
      </c>
      <c r="BF178" t="s">
        <v>69</v>
      </c>
      <c r="BG178" t="s">
        <v>69</v>
      </c>
      <c r="BH178" t="s">
        <v>69</v>
      </c>
      <c r="BI178" t="s">
        <v>69</v>
      </c>
      <c r="BJ178" t="s">
        <v>69</v>
      </c>
      <c r="BK178" t="s">
        <v>69</v>
      </c>
      <c r="BL178" t="s">
        <v>159</v>
      </c>
      <c r="BM178" t="s">
        <v>87</v>
      </c>
      <c r="BN178" t="s">
        <v>873</v>
      </c>
      <c r="BO178" t="s">
        <v>754</v>
      </c>
      <c r="BP178">
        <v>1</v>
      </c>
      <c r="BQ178">
        <v>5918377</v>
      </c>
      <c r="BR178" s="12" t="s">
        <v>874</v>
      </c>
      <c r="BS178">
        <v>29856</v>
      </c>
      <c r="BT178" t="s">
        <v>69</v>
      </c>
      <c r="BU178" t="s">
        <v>69</v>
      </c>
      <c r="BV178" t="s">
        <v>69</v>
      </c>
      <c r="BW178" t="s">
        <v>69</v>
      </c>
    </row>
    <row r="179" spans="1:75" x14ac:dyDescent="0.2">
      <c r="A179" t="s">
        <v>742</v>
      </c>
      <c r="B179" t="s">
        <v>890</v>
      </c>
      <c r="C179" t="s">
        <v>891</v>
      </c>
      <c r="D179" t="s">
        <v>786</v>
      </c>
      <c r="E179" t="s">
        <v>69</v>
      </c>
      <c r="F179">
        <v>35695572</v>
      </c>
      <c r="G179" s="3" t="s">
        <v>746</v>
      </c>
      <c r="H179" s="3" t="s">
        <v>511</v>
      </c>
      <c r="I179" s="3" t="s">
        <v>747</v>
      </c>
      <c r="J179" s="3" t="s">
        <v>748</v>
      </c>
      <c r="K179" s="3" t="s">
        <v>171</v>
      </c>
      <c r="L179" s="6" t="s">
        <v>749</v>
      </c>
      <c r="M179" s="24" t="s">
        <v>73</v>
      </c>
      <c r="N179" s="5" t="s">
        <v>438</v>
      </c>
      <c r="O179" s="24" t="s">
        <v>30786</v>
      </c>
      <c r="P179" s="14"/>
      <c r="Q179" s="14"/>
      <c r="R179" s="24" t="s">
        <v>170</v>
      </c>
      <c r="T179" t="str">
        <f>IF(X179 &lt;&gt; "", CONCATENATE(Table1[[#This Row],[bioproject]],".",Table1[[#This Row],[Replicate group]]), "")</f>
        <v/>
      </c>
      <c r="Z179" s="66" t="s">
        <v>517</v>
      </c>
      <c r="AA179" s="6" t="str">
        <f>IF(Table1[[#This Row],[fungi_species]] &lt;&gt; "", CONCATENATE(LEFT(Table1[[#This Row],[fungi_species]],2), LEFT(_xlfn.TEXTAFTER(Table1[[#This Row],[fungi_species]], " ", 1),3)),"")</f>
        <v>Clros</v>
      </c>
      <c r="AB179" s="7"/>
      <c r="AC179" t="s">
        <v>788</v>
      </c>
      <c r="AD179" t="s">
        <v>69</v>
      </c>
      <c r="AE179" t="s">
        <v>159</v>
      </c>
      <c r="AF179" s="22" t="s">
        <v>892</v>
      </c>
      <c r="AG179" s="24" t="s">
        <v>69</v>
      </c>
      <c r="AH179" t="s">
        <v>441</v>
      </c>
      <c r="AI179" t="s">
        <v>734</v>
      </c>
      <c r="AJ179" s="7"/>
      <c r="AK179" s="7"/>
      <c r="AL179"/>
      <c r="AN179" s="7" t="s">
        <v>171</v>
      </c>
      <c r="AO179" s="7" t="s">
        <v>175</v>
      </c>
      <c r="AP179"/>
      <c r="AQ179"/>
      <c r="AU179" s="5" t="s">
        <v>415</v>
      </c>
      <c r="AV179" s="5"/>
      <c r="AW179" t="s">
        <v>517</v>
      </c>
      <c r="AX179" t="s">
        <v>517</v>
      </c>
      <c r="AY179" t="s">
        <v>69</v>
      </c>
      <c r="AZ179" t="s">
        <v>750</v>
      </c>
      <c r="BA179" t="s">
        <v>751</v>
      </c>
      <c r="BB179" t="s">
        <v>752</v>
      </c>
      <c r="BC179" t="s">
        <v>753</v>
      </c>
      <c r="BD179" t="s">
        <v>754</v>
      </c>
      <c r="BE179" t="s">
        <v>755</v>
      </c>
      <c r="BF179" t="s">
        <v>69</v>
      </c>
      <c r="BG179" t="s">
        <v>69</v>
      </c>
      <c r="BH179" t="s">
        <v>69</v>
      </c>
      <c r="BI179" t="s">
        <v>69</v>
      </c>
      <c r="BJ179" t="s">
        <v>69</v>
      </c>
      <c r="BK179" t="s">
        <v>69</v>
      </c>
      <c r="BL179" t="s">
        <v>159</v>
      </c>
      <c r="BM179" t="s">
        <v>87</v>
      </c>
      <c r="BN179" t="s">
        <v>873</v>
      </c>
      <c r="BO179" t="s">
        <v>754</v>
      </c>
      <c r="BP179">
        <v>1</v>
      </c>
      <c r="BQ179">
        <v>8588592</v>
      </c>
      <c r="BR179" s="12" t="s">
        <v>874</v>
      </c>
      <c r="BS179">
        <v>29856</v>
      </c>
      <c r="BT179" t="s">
        <v>69</v>
      </c>
      <c r="BU179" t="s">
        <v>69</v>
      </c>
      <c r="BV179" t="s">
        <v>69</v>
      </c>
      <c r="BW179" t="s">
        <v>69</v>
      </c>
    </row>
    <row r="180" spans="1:75" x14ac:dyDescent="0.2">
      <c r="A180" t="s">
        <v>742</v>
      </c>
      <c r="B180" t="s">
        <v>893</v>
      </c>
      <c r="C180" t="s">
        <v>894</v>
      </c>
      <c r="D180" t="s">
        <v>791</v>
      </c>
      <c r="E180" t="s">
        <v>69</v>
      </c>
      <c r="F180">
        <v>35695572</v>
      </c>
      <c r="G180" s="3" t="s">
        <v>746</v>
      </c>
      <c r="H180" s="3" t="s">
        <v>511</v>
      </c>
      <c r="I180" s="3" t="s">
        <v>747</v>
      </c>
      <c r="J180" s="3" t="s">
        <v>748</v>
      </c>
      <c r="K180" s="3" t="s">
        <v>171</v>
      </c>
      <c r="L180" s="6" t="s">
        <v>749</v>
      </c>
      <c r="M180" s="24" t="s">
        <v>73</v>
      </c>
      <c r="N180" s="5" t="s">
        <v>438</v>
      </c>
      <c r="O180" s="24" t="s">
        <v>30786</v>
      </c>
      <c r="P180" s="14"/>
      <c r="Q180" s="14"/>
      <c r="R180" s="24" t="s">
        <v>170</v>
      </c>
      <c r="T180" t="str">
        <f>IF(X180 &lt;&gt; "", CONCATENATE(Table1[[#This Row],[bioproject]],".",Table1[[#This Row],[Replicate group]]), "")</f>
        <v/>
      </c>
      <c r="Z180" s="66" t="s">
        <v>517</v>
      </c>
      <c r="AA180" s="6" t="str">
        <f>IF(Table1[[#This Row],[fungi_species]] &lt;&gt; "", CONCATENATE(LEFT(Table1[[#This Row],[fungi_species]],2), LEFT(_xlfn.TEXTAFTER(Table1[[#This Row],[fungi_species]], " ", 1),3)),"")</f>
        <v>Clros</v>
      </c>
      <c r="AB180" s="7"/>
      <c r="AC180" t="s">
        <v>793</v>
      </c>
      <c r="AD180" t="s">
        <v>69</v>
      </c>
      <c r="AE180" t="s">
        <v>159</v>
      </c>
      <c r="AF180" s="22" t="s">
        <v>895</v>
      </c>
      <c r="AG180" s="24" t="s">
        <v>69</v>
      </c>
      <c r="AH180" t="s">
        <v>441</v>
      </c>
      <c r="AI180" t="s">
        <v>734</v>
      </c>
      <c r="AJ180" s="7"/>
      <c r="AK180" s="7"/>
      <c r="AL180"/>
      <c r="AN180" s="7" t="s">
        <v>171</v>
      </c>
      <c r="AO180" s="7" t="s">
        <v>175</v>
      </c>
      <c r="AP180"/>
      <c r="AQ180"/>
      <c r="AU180" s="5" t="s">
        <v>415</v>
      </c>
      <c r="AV180" s="5"/>
      <c r="AW180" t="s">
        <v>517</v>
      </c>
      <c r="AX180" t="s">
        <v>517</v>
      </c>
      <c r="AY180" t="s">
        <v>69</v>
      </c>
      <c r="AZ180" t="s">
        <v>750</v>
      </c>
      <c r="BA180" t="s">
        <v>751</v>
      </c>
      <c r="BB180" t="s">
        <v>752</v>
      </c>
      <c r="BC180" t="s">
        <v>753</v>
      </c>
      <c r="BD180" t="s">
        <v>754</v>
      </c>
      <c r="BE180" t="s">
        <v>755</v>
      </c>
      <c r="BF180" t="s">
        <v>69</v>
      </c>
      <c r="BG180" t="s">
        <v>69</v>
      </c>
      <c r="BH180" t="s">
        <v>69</v>
      </c>
      <c r="BI180" t="s">
        <v>69</v>
      </c>
      <c r="BJ180" t="s">
        <v>69</v>
      </c>
      <c r="BK180" t="s">
        <v>69</v>
      </c>
      <c r="BL180" t="s">
        <v>159</v>
      </c>
      <c r="BM180" t="s">
        <v>87</v>
      </c>
      <c r="BN180" t="s">
        <v>873</v>
      </c>
      <c r="BO180" t="s">
        <v>754</v>
      </c>
      <c r="BP180">
        <v>1</v>
      </c>
      <c r="BQ180">
        <v>7678967</v>
      </c>
      <c r="BR180" s="12" t="s">
        <v>874</v>
      </c>
      <c r="BS180">
        <v>29856</v>
      </c>
      <c r="BT180" t="s">
        <v>69</v>
      </c>
      <c r="BU180" t="s">
        <v>69</v>
      </c>
      <c r="BV180" t="s">
        <v>69</v>
      </c>
      <c r="BW180" t="s">
        <v>69</v>
      </c>
    </row>
    <row r="181" spans="1:75" x14ac:dyDescent="0.2">
      <c r="A181" t="s">
        <v>742</v>
      </c>
      <c r="B181" t="s">
        <v>896</v>
      </c>
      <c r="C181" t="s">
        <v>897</v>
      </c>
      <c r="D181" t="s">
        <v>898</v>
      </c>
      <c r="E181" t="s">
        <v>69</v>
      </c>
      <c r="F181">
        <v>35695572</v>
      </c>
      <c r="G181" s="3" t="s">
        <v>746</v>
      </c>
      <c r="H181" s="3" t="s">
        <v>511</v>
      </c>
      <c r="I181" s="3" t="s">
        <v>747</v>
      </c>
      <c r="J181" s="3" t="s">
        <v>748</v>
      </c>
      <c r="K181" s="3" t="s">
        <v>171</v>
      </c>
      <c r="L181" s="6" t="s">
        <v>749</v>
      </c>
      <c r="M181" s="24" t="s">
        <v>73</v>
      </c>
      <c r="N181" s="5" t="s">
        <v>438</v>
      </c>
      <c r="O181" s="24" t="s">
        <v>30786</v>
      </c>
      <c r="P181" s="14"/>
      <c r="Q181" s="14"/>
      <c r="R181" s="24" t="s">
        <v>170</v>
      </c>
      <c r="T181" t="str">
        <f>IF(X181 &lt;&gt; "", CONCATENATE(Table1[[#This Row],[bioproject]],".",Table1[[#This Row],[Replicate group]]), "")</f>
        <v/>
      </c>
      <c r="Z181" s="66" t="s">
        <v>517</v>
      </c>
      <c r="AA181" s="6" t="str">
        <f>IF(Table1[[#This Row],[fungi_species]] &lt;&gt; "", CONCATENATE(LEFT(Table1[[#This Row],[fungi_species]],2), LEFT(_xlfn.TEXTAFTER(Table1[[#This Row],[fungi_species]], " ", 1),3)),"")</f>
        <v>Clros</v>
      </c>
      <c r="AB181" s="7"/>
      <c r="AC181" t="s">
        <v>900</v>
      </c>
      <c r="AD181" t="s">
        <v>69</v>
      </c>
      <c r="AE181" t="s">
        <v>159</v>
      </c>
      <c r="AF181" s="22" t="s">
        <v>899</v>
      </c>
      <c r="AG181" s="24" t="s">
        <v>69</v>
      </c>
      <c r="AH181" t="s">
        <v>441</v>
      </c>
      <c r="AI181" t="s">
        <v>734</v>
      </c>
      <c r="AJ181" s="7"/>
      <c r="AK181" s="7"/>
      <c r="AL181"/>
      <c r="AN181" s="7" t="s">
        <v>171</v>
      </c>
      <c r="AO181" s="7" t="s">
        <v>172</v>
      </c>
      <c r="AP181"/>
      <c r="AQ181"/>
      <c r="AU181" s="5" t="s">
        <v>415</v>
      </c>
      <c r="AV181" s="5"/>
      <c r="AW181" t="s">
        <v>517</v>
      </c>
      <c r="AX181" t="s">
        <v>517</v>
      </c>
      <c r="AY181" t="s">
        <v>69</v>
      </c>
      <c r="AZ181" t="s">
        <v>750</v>
      </c>
      <c r="BA181" t="s">
        <v>751</v>
      </c>
      <c r="BB181" t="s">
        <v>752</v>
      </c>
      <c r="BC181" t="s">
        <v>753</v>
      </c>
      <c r="BD181" t="s">
        <v>754</v>
      </c>
      <c r="BE181" t="s">
        <v>755</v>
      </c>
      <c r="BF181" t="s">
        <v>69</v>
      </c>
      <c r="BG181" t="s">
        <v>69</v>
      </c>
      <c r="BH181" t="s">
        <v>69</v>
      </c>
      <c r="BI181" t="s">
        <v>69</v>
      </c>
      <c r="BJ181" t="s">
        <v>69</v>
      </c>
      <c r="BK181" t="s">
        <v>69</v>
      </c>
      <c r="BL181" t="s">
        <v>159</v>
      </c>
      <c r="BM181" t="s">
        <v>87</v>
      </c>
      <c r="BN181" t="s">
        <v>873</v>
      </c>
      <c r="BO181" t="s">
        <v>754</v>
      </c>
      <c r="BP181">
        <v>1</v>
      </c>
      <c r="BQ181">
        <v>6192517</v>
      </c>
      <c r="BR181" s="12" t="s">
        <v>874</v>
      </c>
      <c r="BS181">
        <v>29856</v>
      </c>
      <c r="BT181" t="s">
        <v>69</v>
      </c>
      <c r="BU181" t="s">
        <v>69</v>
      </c>
      <c r="BV181" t="s">
        <v>69</v>
      </c>
      <c r="BW181" t="s">
        <v>69</v>
      </c>
    </row>
    <row r="182" spans="1:75" x14ac:dyDescent="0.2">
      <c r="A182" t="s">
        <v>742</v>
      </c>
      <c r="B182" t="s">
        <v>901</v>
      </c>
      <c r="C182" t="s">
        <v>902</v>
      </c>
      <c r="D182" t="s">
        <v>796</v>
      </c>
      <c r="E182" t="s">
        <v>69</v>
      </c>
      <c r="F182">
        <v>35695572</v>
      </c>
      <c r="G182" s="3" t="s">
        <v>746</v>
      </c>
      <c r="H182" s="3" t="s">
        <v>511</v>
      </c>
      <c r="I182" s="3" t="s">
        <v>747</v>
      </c>
      <c r="J182" s="3" t="s">
        <v>748</v>
      </c>
      <c r="K182" s="3" t="s">
        <v>171</v>
      </c>
      <c r="L182" s="6" t="s">
        <v>749</v>
      </c>
      <c r="M182" s="24" t="s">
        <v>73</v>
      </c>
      <c r="N182" s="5" t="s">
        <v>438</v>
      </c>
      <c r="O182" s="24" t="s">
        <v>30786</v>
      </c>
      <c r="P182" s="14"/>
      <c r="Q182" s="14"/>
      <c r="R182" s="24" t="s">
        <v>170</v>
      </c>
      <c r="T182" t="str">
        <f>IF(X182 &lt;&gt; "", CONCATENATE(Table1[[#This Row],[bioproject]],".",Table1[[#This Row],[Replicate group]]), "")</f>
        <v/>
      </c>
      <c r="Z182" s="66" t="s">
        <v>517</v>
      </c>
      <c r="AA182" s="6" t="str">
        <f>IF(Table1[[#This Row],[fungi_species]] &lt;&gt; "", CONCATENATE(LEFT(Table1[[#This Row],[fungi_species]],2), LEFT(_xlfn.TEXTAFTER(Table1[[#This Row],[fungi_species]], " ", 1),3)),"")</f>
        <v>Clros</v>
      </c>
      <c r="AB182" s="7"/>
      <c r="AC182" t="s">
        <v>798</v>
      </c>
      <c r="AD182" t="s">
        <v>69</v>
      </c>
      <c r="AE182" t="s">
        <v>159</v>
      </c>
      <c r="AF182" s="22" t="s">
        <v>903</v>
      </c>
      <c r="AG182" s="24" t="s">
        <v>69</v>
      </c>
      <c r="AH182" t="s">
        <v>441</v>
      </c>
      <c r="AI182" t="s">
        <v>734</v>
      </c>
      <c r="AJ182" s="7"/>
      <c r="AK182" s="7"/>
      <c r="AL182"/>
      <c r="AN182" s="7" t="s">
        <v>171</v>
      </c>
      <c r="AO182" s="7" t="s">
        <v>172</v>
      </c>
      <c r="AP182"/>
      <c r="AQ182"/>
      <c r="AU182" s="5" t="s">
        <v>415</v>
      </c>
      <c r="AV182" s="5"/>
      <c r="AW182" t="s">
        <v>517</v>
      </c>
      <c r="AX182" t="s">
        <v>517</v>
      </c>
      <c r="AY182" t="s">
        <v>69</v>
      </c>
      <c r="AZ182" t="s">
        <v>750</v>
      </c>
      <c r="BA182" t="s">
        <v>751</v>
      </c>
      <c r="BB182" t="s">
        <v>752</v>
      </c>
      <c r="BC182" t="s">
        <v>753</v>
      </c>
      <c r="BD182" t="s">
        <v>754</v>
      </c>
      <c r="BE182" t="s">
        <v>755</v>
      </c>
      <c r="BF182" t="s">
        <v>69</v>
      </c>
      <c r="BG182" t="s">
        <v>69</v>
      </c>
      <c r="BH182" t="s">
        <v>69</v>
      </c>
      <c r="BI182" t="s">
        <v>69</v>
      </c>
      <c r="BJ182" t="s">
        <v>69</v>
      </c>
      <c r="BK182" t="s">
        <v>69</v>
      </c>
      <c r="BL182" t="s">
        <v>159</v>
      </c>
      <c r="BM182" t="s">
        <v>87</v>
      </c>
      <c r="BN182" t="s">
        <v>873</v>
      </c>
      <c r="BO182" t="s">
        <v>754</v>
      </c>
      <c r="BP182">
        <v>1</v>
      </c>
      <c r="BQ182">
        <v>8486780</v>
      </c>
      <c r="BR182" s="12" t="s">
        <v>874</v>
      </c>
      <c r="BS182">
        <v>29856</v>
      </c>
      <c r="BT182" t="s">
        <v>69</v>
      </c>
      <c r="BU182" t="s">
        <v>69</v>
      </c>
      <c r="BV182" t="s">
        <v>69</v>
      </c>
      <c r="BW182" t="s">
        <v>69</v>
      </c>
    </row>
    <row r="183" spans="1:75" x14ac:dyDescent="0.2">
      <c r="A183" t="s">
        <v>742</v>
      </c>
      <c r="B183" t="s">
        <v>904</v>
      </c>
      <c r="C183" t="s">
        <v>905</v>
      </c>
      <c r="D183" t="s">
        <v>801</v>
      </c>
      <c r="E183" t="s">
        <v>69</v>
      </c>
      <c r="F183">
        <v>35695572</v>
      </c>
      <c r="G183" s="3" t="s">
        <v>746</v>
      </c>
      <c r="H183" s="3" t="s">
        <v>511</v>
      </c>
      <c r="I183" s="3" t="s">
        <v>747</v>
      </c>
      <c r="J183" s="3" t="s">
        <v>748</v>
      </c>
      <c r="K183" s="3" t="s">
        <v>171</v>
      </c>
      <c r="L183" s="6" t="s">
        <v>749</v>
      </c>
      <c r="M183" s="24" t="s">
        <v>73</v>
      </c>
      <c r="N183" s="5" t="s">
        <v>438</v>
      </c>
      <c r="O183" s="24" t="s">
        <v>30786</v>
      </c>
      <c r="P183" s="14"/>
      <c r="Q183" s="14"/>
      <c r="R183" s="24" t="s">
        <v>170</v>
      </c>
      <c r="T183" t="str">
        <f>IF(X183 &lt;&gt; "", CONCATENATE(Table1[[#This Row],[bioproject]],".",Table1[[#This Row],[Replicate group]]), "")</f>
        <v/>
      </c>
      <c r="Z183" s="66" t="s">
        <v>517</v>
      </c>
      <c r="AA183" s="6" t="str">
        <f>IF(Table1[[#This Row],[fungi_species]] &lt;&gt; "", CONCATENATE(LEFT(Table1[[#This Row],[fungi_species]],2), LEFT(_xlfn.TEXTAFTER(Table1[[#This Row],[fungi_species]], " ", 1),3)),"")</f>
        <v>Clros</v>
      </c>
      <c r="AB183" s="7"/>
      <c r="AC183" t="s">
        <v>803</v>
      </c>
      <c r="AD183" t="s">
        <v>69</v>
      </c>
      <c r="AE183" t="s">
        <v>159</v>
      </c>
      <c r="AF183" s="22" t="s">
        <v>906</v>
      </c>
      <c r="AG183" s="24" t="s">
        <v>69</v>
      </c>
      <c r="AH183" t="s">
        <v>441</v>
      </c>
      <c r="AI183" t="s">
        <v>734</v>
      </c>
      <c r="AJ183" s="7"/>
      <c r="AK183" s="7"/>
      <c r="AL183"/>
      <c r="AN183" s="7" t="s">
        <v>171</v>
      </c>
      <c r="AO183" s="7" t="s">
        <v>172</v>
      </c>
      <c r="AP183"/>
      <c r="AQ183"/>
      <c r="AU183" s="5" t="s">
        <v>415</v>
      </c>
      <c r="AV183" s="5"/>
      <c r="AW183" t="s">
        <v>517</v>
      </c>
      <c r="AX183" t="s">
        <v>517</v>
      </c>
      <c r="AY183" t="s">
        <v>69</v>
      </c>
      <c r="AZ183" t="s">
        <v>750</v>
      </c>
      <c r="BA183" t="s">
        <v>751</v>
      </c>
      <c r="BB183" t="s">
        <v>752</v>
      </c>
      <c r="BC183" t="s">
        <v>753</v>
      </c>
      <c r="BD183" t="s">
        <v>754</v>
      </c>
      <c r="BE183" t="s">
        <v>755</v>
      </c>
      <c r="BF183" t="s">
        <v>69</v>
      </c>
      <c r="BG183" t="s">
        <v>69</v>
      </c>
      <c r="BH183" t="s">
        <v>69</v>
      </c>
      <c r="BI183" t="s">
        <v>69</v>
      </c>
      <c r="BJ183" t="s">
        <v>69</v>
      </c>
      <c r="BK183" t="s">
        <v>69</v>
      </c>
      <c r="BL183" t="s">
        <v>159</v>
      </c>
      <c r="BM183" t="s">
        <v>87</v>
      </c>
      <c r="BN183" t="s">
        <v>873</v>
      </c>
      <c r="BO183" t="s">
        <v>754</v>
      </c>
      <c r="BP183">
        <v>1</v>
      </c>
      <c r="BQ183">
        <v>6218865</v>
      </c>
      <c r="BR183" s="12" t="s">
        <v>874</v>
      </c>
      <c r="BS183">
        <v>29856</v>
      </c>
      <c r="BT183" t="s">
        <v>69</v>
      </c>
      <c r="BU183" t="s">
        <v>69</v>
      </c>
      <c r="BV183" t="s">
        <v>69</v>
      </c>
      <c r="BW183" t="s">
        <v>69</v>
      </c>
    </row>
    <row r="184" spans="1:75" x14ac:dyDescent="0.2">
      <c r="A184" t="s">
        <v>742</v>
      </c>
      <c r="B184" t="s">
        <v>907</v>
      </c>
      <c r="C184" t="s">
        <v>908</v>
      </c>
      <c r="D184" t="s">
        <v>806</v>
      </c>
      <c r="E184" t="s">
        <v>69</v>
      </c>
      <c r="F184">
        <v>35695572</v>
      </c>
      <c r="G184" s="3" t="s">
        <v>746</v>
      </c>
      <c r="H184" s="3" t="s">
        <v>511</v>
      </c>
      <c r="I184" s="3" t="s">
        <v>747</v>
      </c>
      <c r="J184" s="3" t="s">
        <v>748</v>
      </c>
      <c r="K184" s="3" t="s">
        <v>171</v>
      </c>
      <c r="L184" s="6" t="s">
        <v>749</v>
      </c>
      <c r="M184" s="24" t="s">
        <v>73</v>
      </c>
      <c r="N184" s="5" t="s">
        <v>438</v>
      </c>
      <c r="O184" s="24" t="s">
        <v>30786</v>
      </c>
      <c r="P184" s="14"/>
      <c r="Q184" s="14"/>
      <c r="R184" s="24" t="s">
        <v>170</v>
      </c>
      <c r="T184" t="str">
        <f>IF(X184 &lt;&gt; "", CONCATENATE(Table1[[#This Row],[bioproject]],".",Table1[[#This Row],[Replicate group]]), "")</f>
        <v/>
      </c>
      <c r="Z184" s="66" t="s">
        <v>517</v>
      </c>
      <c r="AA184" s="6" t="str">
        <f>IF(Table1[[#This Row],[fungi_species]] &lt;&gt; "", CONCATENATE(LEFT(Table1[[#This Row],[fungi_species]],2), LEFT(_xlfn.TEXTAFTER(Table1[[#This Row],[fungi_species]], " ", 1),3)),"")</f>
        <v>Clros</v>
      </c>
      <c r="AB184" s="7"/>
      <c r="AC184" t="s">
        <v>808</v>
      </c>
      <c r="AD184" t="s">
        <v>69</v>
      </c>
      <c r="AE184" t="s">
        <v>159</v>
      </c>
      <c r="AF184" s="22" t="s">
        <v>909</v>
      </c>
      <c r="AG184" s="24" t="s">
        <v>69</v>
      </c>
      <c r="AH184" t="s">
        <v>441</v>
      </c>
      <c r="AI184" t="s">
        <v>734</v>
      </c>
      <c r="AJ184" s="7"/>
      <c r="AK184" s="7"/>
      <c r="AL184"/>
      <c r="AN184" s="7" t="s">
        <v>171</v>
      </c>
      <c r="AO184" s="7" t="s">
        <v>172</v>
      </c>
      <c r="AP184"/>
      <c r="AQ184"/>
      <c r="AU184" s="5" t="s">
        <v>415</v>
      </c>
      <c r="AV184" s="5"/>
      <c r="AW184" t="s">
        <v>517</v>
      </c>
      <c r="AX184" t="s">
        <v>517</v>
      </c>
      <c r="AY184" t="s">
        <v>69</v>
      </c>
      <c r="AZ184" t="s">
        <v>750</v>
      </c>
      <c r="BA184" t="s">
        <v>751</v>
      </c>
      <c r="BB184" t="s">
        <v>752</v>
      </c>
      <c r="BC184" t="s">
        <v>753</v>
      </c>
      <c r="BD184" t="s">
        <v>754</v>
      </c>
      <c r="BE184" t="s">
        <v>755</v>
      </c>
      <c r="BF184" t="s">
        <v>69</v>
      </c>
      <c r="BG184" t="s">
        <v>69</v>
      </c>
      <c r="BH184" t="s">
        <v>69</v>
      </c>
      <c r="BI184" t="s">
        <v>69</v>
      </c>
      <c r="BJ184" t="s">
        <v>69</v>
      </c>
      <c r="BK184" t="s">
        <v>69</v>
      </c>
      <c r="BL184" t="s">
        <v>159</v>
      </c>
      <c r="BM184" t="s">
        <v>87</v>
      </c>
      <c r="BN184" t="s">
        <v>873</v>
      </c>
      <c r="BO184" t="s">
        <v>754</v>
      </c>
      <c r="BP184">
        <v>1</v>
      </c>
      <c r="BQ184">
        <v>5455800</v>
      </c>
      <c r="BR184" s="12" t="s">
        <v>874</v>
      </c>
      <c r="BS184">
        <v>29856</v>
      </c>
      <c r="BT184" t="s">
        <v>69</v>
      </c>
      <c r="BU184" t="s">
        <v>69</v>
      </c>
      <c r="BV184" t="s">
        <v>69</v>
      </c>
      <c r="BW184" t="s">
        <v>69</v>
      </c>
    </row>
    <row r="185" spans="1:75" x14ac:dyDescent="0.2">
      <c r="A185" t="s">
        <v>742</v>
      </c>
      <c r="B185" t="s">
        <v>910</v>
      </c>
      <c r="C185" t="s">
        <v>911</v>
      </c>
      <c r="D185" t="s">
        <v>811</v>
      </c>
      <c r="E185" t="s">
        <v>69</v>
      </c>
      <c r="F185">
        <v>35695572</v>
      </c>
      <c r="G185" s="3" t="s">
        <v>746</v>
      </c>
      <c r="H185" s="3" t="s">
        <v>511</v>
      </c>
      <c r="I185" s="3" t="s">
        <v>747</v>
      </c>
      <c r="J185" s="3" t="s">
        <v>748</v>
      </c>
      <c r="K185" s="3" t="s">
        <v>171</v>
      </c>
      <c r="L185" s="6" t="s">
        <v>749</v>
      </c>
      <c r="M185" s="24" t="s">
        <v>73</v>
      </c>
      <c r="N185" s="5" t="s">
        <v>438</v>
      </c>
      <c r="O185" s="24" t="s">
        <v>30786</v>
      </c>
      <c r="P185" s="14"/>
      <c r="Q185" s="14"/>
      <c r="R185" s="24" t="s">
        <v>170</v>
      </c>
      <c r="T185" t="str">
        <f>IF(X185 &lt;&gt; "", CONCATENATE(Table1[[#This Row],[bioproject]],".",Table1[[#This Row],[Replicate group]]), "")</f>
        <v/>
      </c>
      <c r="Z185" s="66" t="s">
        <v>517</v>
      </c>
      <c r="AA185" s="6" t="str">
        <f>IF(Table1[[#This Row],[fungi_species]] &lt;&gt; "", CONCATENATE(LEFT(Table1[[#This Row],[fungi_species]],2), LEFT(_xlfn.TEXTAFTER(Table1[[#This Row],[fungi_species]], " ", 1),3)),"")</f>
        <v>Clros</v>
      </c>
      <c r="AB185" s="7"/>
      <c r="AC185" t="s">
        <v>813</v>
      </c>
      <c r="AD185" t="s">
        <v>69</v>
      </c>
      <c r="AE185" t="s">
        <v>159</v>
      </c>
      <c r="AF185" s="22" t="s">
        <v>912</v>
      </c>
      <c r="AG185" s="24" t="s">
        <v>69</v>
      </c>
      <c r="AH185" t="s">
        <v>441</v>
      </c>
      <c r="AI185" t="s">
        <v>734</v>
      </c>
      <c r="AJ185" s="7"/>
      <c r="AK185" s="7"/>
      <c r="AL185"/>
      <c r="AN185" s="7" t="s">
        <v>171</v>
      </c>
      <c r="AO185" s="7" t="s">
        <v>172</v>
      </c>
      <c r="AP185"/>
      <c r="AQ185"/>
      <c r="AU185" s="5" t="s">
        <v>415</v>
      </c>
      <c r="AV185" s="5"/>
      <c r="AW185" t="s">
        <v>517</v>
      </c>
      <c r="AX185" t="s">
        <v>517</v>
      </c>
      <c r="AY185" t="s">
        <v>69</v>
      </c>
      <c r="AZ185" t="s">
        <v>750</v>
      </c>
      <c r="BA185" t="s">
        <v>751</v>
      </c>
      <c r="BB185" t="s">
        <v>752</v>
      </c>
      <c r="BC185" t="s">
        <v>753</v>
      </c>
      <c r="BD185" t="s">
        <v>754</v>
      </c>
      <c r="BE185" t="s">
        <v>755</v>
      </c>
      <c r="BF185" t="s">
        <v>69</v>
      </c>
      <c r="BG185" t="s">
        <v>69</v>
      </c>
      <c r="BH185" t="s">
        <v>69</v>
      </c>
      <c r="BI185" t="s">
        <v>69</v>
      </c>
      <c r="BJ185" t="s">
        <v>69</v>
      </c>
      <c r="BK185" t="s">
        <v>69</v>
      </c>
      <c r="BL185" t="s">
        <v>159</v>
      </c>
      <c r="BM185" t="s">
        <v>87</v>
      </c>
      <c r="BN185" t="s">
        <v>873</v>
      </c>
      <c r="BO185" t="s">
        <v>754</v>
      </c>
      <c r="BP185">
        <v>1</v>
      </c>
      <c r="BQ185">
        <v>6062995</v>
      </c>
      <c r="BR185" s="12" t="s">
        <v>874</v>
      </c>
      <c r="BS185">
        <v>29856</v>
      </c>
      <c r="BT185" t="s">
        <v>69</v>
      </c>
      <c r="BU185" t="s">
        <v>69</v>
      </c>
      <c r="BV185" t="s">
        <v>69</v>
      </c>
      <c r="BW185" t="s">
        <v>69</v>
      </c>
    </row>
    <row r="186" spans="1:75" x14ac:dyDescent="0.2">
      <c r="A186" t="s">
        <v>742</v>
      </c>
      <c r="B186" t="s">
        <v>913</v>
      </c>
      <c r="C186" t="s">
        <v>914</v>
      </c>
      <c r="D186" t="s">
        <v>816</v>
      </c>
      <c r="E186" t="s">
        <v>69</v>
      </c>
      <c r="F186">
        <v>35695572</v>
      </c>
      <c r="G186" s="3" t="s">
        <v>746</v>
      </c>
      <c r="H186" s="3" t="s">
        <v>511</v>
      </c>
      <c r="I186" s="3" t="s">
        <v>747</v>
      </c>
      <c r="J186" s="3" t="s">
        <v>748</v>
      </c>
      <c r="K186" s="3" t="s">
        <v>171</v>
      </c>
      <c r="L186" s="6" t="s">
        <v>749</v>
      </c>
      <c r="M186" s="24" t="s">
        <v>73</v>
      </c>
      <c r="N186" s="5" t="s">
        <v>438</v>
      </c>
      <c r="O186" s="24" t="s">
        <v>30786</v>
      </c>
      <c r="P186" s="14"/>
      <c r="Q186" s="14"/>
      <c r="R186" s="24" t="s">
        <v>170</v>
      </c>
      <c r="T186" t="str">
        <f>IF(X186 &lt;&gt; "", CONCATENATE(Table1[[#This Row],[bioproject]],".",Table1[[#This Row],[Replicate group]]), "")</f>
        <v/>
      </c>
      <c r="Z186" s="66" t="s">
        <v>517</v>
      </c>
      <c r="AA186" s="6" t="str">
        <f>IF(Table1[[#This Row],[fungi_species]] &lt;&gt; "", CONCATENATE(LEFT(Table1[[#This Row],[fungi_species]],2), LEFT(_xlfn.TEXTAFTER(Table1[[#This Row],[fungi_species]], " ", 1),3)),"")</f>
        <v>Clros</v>
      </c>
      <c r="AB186" s="7"/>
      <c r="AC186" t="s">
        <v>818</v>
      </c>
      <c r="AD186" t="s">
        <v>69</v>
      </c>
      <c r="AE186" t="s">
        <v>159</v>
      </c>
      <c r="AF186" s="22" t="s">
        <v>915</v>
      </c>
      <c r="AG186" s="24" t="s">
        <v>69</v>
      </c>
      <c r="AH186" t="s">
        <v>441</v>
      </c>
      <c r="AI186" t="s">
        <v>734</v>
      </c>
      <c r="AJ186" s="7"/>
      <c r="AK186" s="7"/>
      <c r="AL186"/>
      <c r="AN186" s="7" t="s">
        <v>171</v>
      </c>
      <c r="AO186" s="7" t="s">
        <v>172</v>
      </c>
      <c r="AP186"/>
      <c r="AQ186"/>
      <c r="AU186" s="5" t="s">
        <v>415</v>
      </c>
      <c r="AV186" s="5"/>
      <c r="AW186" t="s">
        <v>517</v>
      </c>
      <c r="AX186" t="s">
        <v>517</v>
      </c>
      <c r="AY186" t="s">
        <v>69</v>
      </c>
      <c r="AZ186" t="s">
        <v>750</v>
      </c>
      <c r="BA186" t="s">
        <v>751</v>
      </c>
      <c r="BB186" t="s">
        <v>752</v>
      </c>
      <c r="BC186" t="s">
        <v>753</v>
      </c>
      <c r="BD186" t="s">
        <v>754</v>
      </c>
      <c r="BE186" t="s">
        <v>755</v>
      </c>
      <c r="BF186" t="s">
        <v>69</v>
      </c>
      <c r="BG186" t="s">
        <v>69</v>
      </c>
      <c r="BH186" t="s">
        <v>69</v>
      </c>
      <c r="BI186" t="s">
        <v>69</v>
      </c>
      <c r="BJ186" t="s">
        <v>69</v>
      </c>
      <c r="BK186" t="s">
        <v>69</v>
      </c>
      <c r="BL186" t="s">
        <v>159</v>
      </c>
      <c r="BM186" t="s">
        <v>87</v>
      </c>
      <c r="BN186" t="s">
        <v>873</v>
      </c>
      <c r="BO186" t="s">
        <v>754</v>
      </c>
      <c r="BP186">
        <v>1</v>
      </c>
      <c r="BQ186">
        <v>5739928</v>
      </c>
      <c r="BR186" s="12" t="s">
        <v>874</v>
      </c>
      <c r="BS186">
        <v>29856</v>
      </c>
      <c r="BT186" t="s">
        <v>69</v>
      </c>
      <c r="BU186" t="s">
        <v>69</v>
      </c>
      <c r="BV186" t="s">
        <v>69</v>
      </c>
      <c r="BW186" t="s">
        <v>69</v>
      </c>
    </row>
    <row r="187" spans="1:75" x14ac:dyDescent="0.2">
      <c r="A187" t="s">
        <v>742</v>
      </c>
      <c r="B187" t="s">
        <v>916</v>
      </c>
      <c r="C187" t="s">
        <v>917</v>
      </c>
      <c r="D187" t="s">
        <v>821</v>
      </c>
      <c r="E187" t="s">
        <v>69</v>
      </c>
      <c r="F187">
        <v>35695572</v>
      </c>
      <c r="G187" s="3" t="s">
        <v>746</v>
      </c>
      <c r="H187" s="3" t="s">
        <v>511</v>
      </c>
      <c r="I187" s="3" t="s">
        <v>747</v>
      </c>
      <c r="J187" s="3" t="s">
        <v>748</v>
      </c>
      <c r="K187" s="3" t="s">
        <v>171</v>
      </c>
      <c r="L187" s="6" t="s">
        <v>749</v>
      </c>
      <c r="M187" s="24" t="s">
        <v>73</v>
      </c>
      <c r="N187" s="5" t="s">
        <v>438</v>
      </c>
      <c r="O187" s="24" t="s">
        <v>30786</v>
      </c>
      <c r="P187" s="14"/>
      <c r="Q187" s="14"/>
      <c r="R187" s="24" t="s">
        <v>170</v>
      </c>
      <c r="T187" t="str">
        <f>IF(X187 &lt;&gt; "", CONCATENATE(Table1[[#This Row],[bioproject]],".",Table1[[#This Row],[Replicate group]]), "")</f>
        <v/>
      </c>
      <c r="Z187" s="66" t="s">
        <v>517</v>
      </c>
      <c r="AA187" s="6" t="str">
        <f>IF(Table1[[#This Row],[fungi_species]] &lt;&gt; "", CONCATENATE(LEFT(Table1[[#This Row],[fungi_species]],2), LEFT(_xlfn.TEXTAFTER(Table1[[#This Row],[fungi_species]], " ", 1),3)),"")</f>
        <v>Clros</v>
      </c>
      <c r="AB187" s="7"/>
      <c r="AC187" t="s">
        <v>823</v>
      </c>
      <c r="AD187" t="s">
        <v>69</v>
      </c>
      <c r="AE187" t="s">
        <v>159</v>
      </c>
      <c r="AF187" s="22" t="s">
        <v>918</v>
      </c>
      <c r="AG187" s="24" t="s">
        <v>69</v>
      </c>
      <c r="AH187" t="s">
        <v>441</v>
      </c>
      <c r="AI187" t="s">
        <v>734</v>
      </c>
      <c r="AJ187" s="7"/>
      <c r="AK187" s="7"/>
      <c r="AL187"/>
      <c r="AN187" s="7" t="s">
        <v>171</v>
      </c>
      <c r="AO187" s="7" t="s">
        <v>172</v>
      </c>
      <c r="AP187"/>
      <c r="AQ187"/>
      <c r="AU187" s="5" t="s">
        <v>415</v>
      </c>
      <c r="AV187" s="5"/>
      <c r="AW187" t="s">
        <v>517</v>
      </c>
      <c r="AX187" t="s">
        <v>517</v>
      </c>
      <c r="AY187" t="s">
        <v>69</v>
      </c>
      <c r="AZ187" t="s">
        <v>750</v>
      </c>
      <c r="BA187" t="s">
        <v>751</v>
      </c>
      <c r="BB187" t="s">
        <v>752</v>
      </c>
      <c r="BC187" t="s">
        <v>753</v>
      </c>
      <c r="BD187" t="s">
        <v>754</v>
      </c>
      <c r="BE187" t="s">
        <v>755</v>
      </c>
      <c r="BF187" t="s">
        <v>69</v>
      </c>
      <c r="BG187" t="s">
        <v>69</v>
      </c>
      <c r="BH187" t="s">
        <v>69</v>
      </c>
      <c r="BI187" t="s">
        <v>69</v>
      </c>
      <c r="BJ187" t="s">
        <v>69</v>
      </c>
      <c r="BK187" t="s">
        <v>69</v>
      </c>
      <c r="BL187" t="s">
        <v>159</v>
      </c>
      <c r="BM187" t="s">
        <v>87</v>
      </c>
      <c r="BN187" t="s">
        <v>873</v>
      </c>
      <c r="BO187" t="s">
        <v>754</v>
      </c>
      <c r="BP187">
        <v>1</v>
      </c>
      <c r="BQ187">
        <v>8030909</v>
      </c>
      <c r="BR187" s="12" t="s">
        <v>874</v>
      </c>
      <c r="BS187">
        <v>29856</v>
      </c>
      <c r="BT187" t="s">
        <v>69</v>
      </c>
      <c r="BU187" t="s">
        <v>69</v>
      </c>
      <c r="BV187" t="s">
        <v>69</v>
      </c>
      <c r="BW187" t="s">
        <v>69</v>
      </c>
    </row>
    <row r="188" spans="1:75" x14ac:dyDescent="0.2">
      <c r="A188" t="s">
        <v>742</v>
      </c>
      <c r="B188" t="s">
        <v>919</v>
      </c>
      <c r="C188" t="s">
        <v>920</v>
      </c>
      <c r="D188" t="s">
        <v>826</v>
      </c>
      <c r="E188" t="s">
        <v>69</v>
      </c>
      <c r="F188">
        <v>35695572</v>
      </c>
      <c r="G188" s="3" t="s">
        <v>746</v>
      </c>
      <c r="H188" s="3" t="s">
        <v>511</v>
      </c>
      <c r="I188" s="3" t="s">
        <v>747</v>
      </c>
      <c r="J188" s="3" t="s">
        <v>748</v>
      </c>
      <c r="K188" s="3" t="s">
        <v>171</v>
      </c>
      <c r="L188" s="6" t="s">
        <v>749</v>
      </c>
      <c r="M188" s="24" t="s">
        <v>73</v>
      </c>
      <c r="N188" s="5" t="s">
        <v>438</v>
      </c>
      <c r="O188" s="24" t="s">
        <v>30786</v>
      </c>
      <c r="P188" s="14"/>
      <c r="Q188" s="14"/>
      <c r="R188" s="24" t="s">
        <v>170</v>
      </c>
      <c r="T188" t="str">
        <f>IF(X188 &lt;&gt; "", CONCATENATE(Table1[[#This Row],[bioproject]],".",Table1[[#This Row],[Replicate group]]), "")</f>
        <v/>
      </c>
      <c r="Z188" s="66" t="s">
        <v>517</v>
      </c>
      <c r="AA188" s="6" t="str">
        <f>IF(Table1[[#This Row],[fungi_species]] &lt;&gt; "", CONCATENATE(LEFT(Table1[[#This Row],[fungi_species]],2), LEFT(_xlfn.TEXTAFTER(Table1[[#This Row],[fungi_species]], " ", 1),3)),"")</f>
        <v>Clros</v>
      </c>
      <c r="AB188" s="7"/>
      <c r="AC188" t="s">
        <v>828</v>
      </c>
      <c r="AD188" t="s">
        <v>69</v>
      </c>
      <c r="AE188" t="s">
        <v>159</v>
      </c>
      <c r="AF188" s="22" t="s">
        <v>921</v>
      </c>
      <c r="AG188" s="24" t="s">
        <v>69</v>
      </c>
      <c r="AH188" t="s">
        <v>441</v>
      </c>
      <c r="AI188" t="s">
        <v>734</v>
      </c>
      <c r="AJ188" s="7"/>
      <c r="AK188" s="7"/>
      <c r="AL188"/>
      <c r="AN188" s="7" t="s">
        <v>171</v>
      </c>
      <c r="AO188" s="7" t="s">
        <v>172</v>
      </c>
      <c r="AP188"/>
      <c r="AQ188"/>
      <c r="AU188" s="5" t="s">
        <v>415</v>
      </c>
      <c r="AV188" s="5"/>
      <c r="AW188" t="s">
        <v>517</v>
      </c>
      <c r="AX188" t="s">
        <v>517</v>
      </c>
      <c r="AY188" t="s">
        <v>69</v>
      </c>
      <c r="AZ188" t="s">
        <v>750</v>
      </c>
      <c r="BA188" t="s">
        <v>751</v>
      </c>
      <c r="BB188" t="s">
        <v>752</v>
      </c>
      <c r="BC188" t="s">
        <v>753</v>
      </c>
      <c r="BD188" t="s">
        <v>754</v>
      </c>
      <c r="BE188" t="s">
        <v>755</v>
      </c>
      <c r="BF188" t="s">
        <v>69</v>
      </c>
      <c r="BG188" t="s">
        <v>69</v>
      </c>
      <c r="BH188" t="s">
        <v>69</v>
      </c>
      <c r="BI188" t="s">
        <v>69</v>
      </c>
      <c r="BJ188" t="s">
        <v>69</v>
      </c>
      <c r="BK188" t="s">
        <v>69</v>
      </c>
      <c r="BL188" t="s">
        <v>159</v>
      </c>
      <c r="BM188" t="s">
        <v>87</v>
      </c>
      <c r="BN188" t="s">
        <v>873</v>
      </c>
      <c r="BO188" t="s">
        <v>754</v>
      </c>
      <c r="BP188">
        <v>1</v>
      </c>
      <c r="BQ188">
        <v>7172478</v>
      </c>
      <c r="BR188" s="12" t="s">
        <v>874</v>
      </c>
      <c r="BS188">
        <v>29856</v>
      </c>
      <c r="BT188" t="s">
        <v>69</v>
      </c>
      <c r="BU188" t="s">
        <v>69</v>
      </c>
      <c r="BV188" t="s">
        <v>69</v>
      </c>
      <c r="BW188" t="s">
        <v>69</v>
      </c>
    </row>
    <row r="189" spans="1:75" x14ac:dyDescent="0.2">
      <c r="A189" t="s">
        <v>742</v>
      </c>
      <c r="B189" t="s">
        <v>922</v>
      </c>
      <c r="C189" t="s">
        <v>923</v>
      </c>
      <c r="D189" t="s">
        <v>831</v>
      </c>
      <c r="E189" t="s">
        <v>69</v>
      </c>
      <c r="F189">
        <v>35695572</v>
      </c>
      <c r="G189" s="3" t="s">
        <v>746</v>
      </c>
      <c r="H189" s="3" t="s">
        <v>511</v>
      </c>
      <c r="I189" s="3" t="s">
        <v>747</v>
      </c>
      <c r="J189" s="3" t="s">
        <v>748</v>
      </c>
      <c r="K189" s="3" t="s">
        <v>171</v>
      </c>
      <c r="L189" s="6" t="s">
        <v>749</v>
      </c>
      <c r="M189" s="24" t="s">
        <v>73</v>
      </c>
      <c r="N189" s="5" t="s">
        <v>438</v>
      </c>
      <c r="O189" s="24" t="s">
        <v>30786</v>
      </c>
      <c r="P189" s="14"/>
      <c r="Q189" s="14"/>
      <c r="R189" s="24" t="s">
        <v>170</v>
      </c>
      <c r="T189" t="str">
        <f>IF(X189 &lt;&gt; "", CONCATENATE(Table1[[#This Row],[bioproject]],".",Table1[[#This Row],[Replicate group]]), "")</f>
        <v/>
      </c>
      <c r="Z189" s="66" t="s">
        <v>517</v>
      </c>
      <c r="AA189" s="6" t="str">
        <f>IF(Table1[[#This Row],[fungi_species]] &lt;&gt; "", CONCATENATE(LEFT(Table1[[#This Row],[fungi_species]],2), LEFT(_xlfn.TEXTAFTER(Table1[[#This Row],[fungi_species]], " ", 1),3)),"")</f>
        <v>Clros</v>
      </c>
      <c r="AB189" s="7"/>
      <c r="AC189" t="s">
        <v>834</v>
      </c>
      <c r="AD189" t="s">
        <v>69</v>
      </c>
      <c r="AE189" t="s">
        <v>159</v>
      </c>
      <c r="AF189" s="22" t="s">
        <v>924</v>
      </c>
      <c r="AG189" s="24" t="s">
        <v>69</v>
      </c>
      <c r="AH189" t="s">
        <v>441</v>
      </c>
      <c r="AI189" t="s">
        <v>734</v>
      </c>
      <c r="AJ189" s="7"/>
      <c r="AK189" s="7"/>
      <c r="AL189"/>
      <c r="AN189" s="7" t="s">
        <v>171</v>
      </c>
      <c r="AO189" s="7" t="s">
        <v>832</v>
      </c>
      <c r="AP189"/>
      <c r="AQ189"/>
      <c r="AU189" s="5" t="s">
        <v>415</v>
      </c>
      <c r="AV189" s="5"/>
      <c r="AW189" t="s">
        <v>517</v>
      </c>
      <c r="AX189" t="s">
        <v>517</v>
      </c>
      <c r="AY189" t="s">
        <v>69</v>
      </c>
      <c r="AZ189" t="s">
        <v>750</v>
      </c>
      <c r="BA189" t="s">
        <v>751</v>
      </c>
      <c r="BB189" t="s">
        <v>752</v>
      </c>
      <c r="BC189" t="s">
        <v>753</v>
      </c>
      <c r="BD189" t="s">
        <v>754</v>
      </c>
      <c r="BE189" t="s">
        <v>755</v>
      </c>
      <c r="BF189" t="s">
        <v>69</v>
      </c>
      <c r="BG189" t="s">
        <v>69</v>
      </c>
      <c r="BH189" t="s">
        <v>69</v>
      </c>
      <c r="BI189" t="s">
        <v>69</v>
      </c>
      <c r="BJ189" t="s">
        <v>69</v>
      </c>
      <c r="BK189" t="s">
        <v>69</v>
      </c>
      <c r="BL189" t="s">
        <v>159</v>
      </c>
      <c r="BM189" t="s">
        <v>87</v>
      </c>
      <c r="BN189" t="s">
        <v>873</v>
      </c>
      <c r="BO189" t="s">
        <v>754</v>
      </c>
      <c r="BP189">
        <v>1</v>
      </c>
      <c r="BQ189">
        <v>5814927</v>
      </c>
      <c r="BR189" s="12" t="s">
        <v>874</v>
      </c>
      <c r="BS189">
        <v>29856</v>
      </c>
      <c r="BT189" t="s">
        <v>69</v>
      </c>
      <c r="BU189" t="s">
        <v>69</v>
      </c>
      <c r="BV189" t="s">
        <v>69</v>
      </c>
      <c r="BW189" t="s">
        <v>69</v>
      </c>
    </row>
    <row r="190" spans="1:75" x14ac:dyDescent="0.2">
      <c r="A190" t="s">
        <v>742</v>
      </c>
      <c r="B190" t="s">
        <v>925</v>
      </c>
      <c r="C190" t="s">
        <v>926</v>
      </c>
      <c r="D190" t="s">
        <v>842</v>
      </c>
      <c r="E190" t="s">
        <v>69</v>
      </c>
      <c r="F190">
        <v>35695572</v>
      </c>
      <c r="G190" s="3" t="s">
        <v>746</v>
      </c>
      <c r="H190" s="3" t="s">
        <v>511</v>
      </c>
      <c r="I190" s="3" t="s">
        <v>747</v>
      </c>
      <c r="J190" s="3" t="s">
        <v>748</v>
      </c>
      <c r="K190" s="3" t="s">
        <v>171</v>
      </c>
      <c r="L190" s="6" t="s">
        <v>749</v>
      </c>
      <c r="M190" s="24" t="s">
        <v>73</v>
      </c>
      <c r="N190" s="5" t="s">
        <v>438</v>
      </c>
      <c r="O190" s="24" t="s">
        <v>30786</v>
      </c>
      <c r="P190" s="14"/>
      <c r="Q190" s="14"/>
      <c r="R190" s="24" t="s">
        <v>170</v>
      </c>
      <c r="T190" t="str">
        <f>IF(X190 &lt;&gt; "", CONCATENATE(Table1[[#This Row],[bioproject]],".",Table1[[#This Row],[Replicate group]]), "")</f>
        <v/>
      </c>
      <c r="Z190" s="66" t="s">
        <v>517</v>
      </c>
      <c r="AA190" s="6" t="str">
        <f>IF(Table1[[#This Row],[fungi_species]] &lt;&gt; "", CONCATENATE(LEFT(Table1[[#This Row],[fungi_species]],2), LEFT(_xlfn.TEXTAFTER(Table1[[#This Row],[fungi_species]], " ", 1),3)),"")</f>
        <v>Clros</v>
      </c>
      <c r="AB190" s="7"/>
      <c r="AC190" t="s">
        <v>844</v>
      </c>
      <c r="AD190" t="s">
        <v>69</v>
      </c>
      <c r="AE190" t="s">
        <v>159</v>
      </c>
      <c r="AF190" s="22" t="s">
        <v>927</v>
      </c>
      <c r="AG190" s="24" t="s">
        <v>69</v>
      </c>
      <c r="AH190" t="s">
        <v>441</v>
      </c>
      <c r="AI190" t="s">
        <v>734</v>
      </c>
      <c r="AJ190" s="7"/>
      <c r="AK190" s="7"/>
      <c r="AL190"/>
      <c r="AN190" s="7" t="s">
        <v>171</v>
      </c>
      <c r="AO190" s="7" t="s">
        <v>832</v>
      </c>
      <c r="AP190"/>
      <c r="AQ190"/>
      <c r="AU190" s="5" t="s">
        <v>415</v>
      </c>
      <c r="AV190" s="5"/>
      <c r="AW190" t="s">
        <v>517</v>
      </c>
      <c r="AX190" t="s">
        <v>517</v>
      </c>
      <c r="AY190" t="s">
        <v>69</v>
      </c>
      <c r="AZ190" t="s">
        <v>750</v>
      </c>
      <c r="BA190" t="s">
        <v>751</v>
      </c>
      <c r="BB190" t="s">
        <v>752</v>
      </c>
      <c r="BC190" t="s">
        <v>753</v>
      </c>
      <c r="BD190" t="s">
        <v>754</v>
      </c>
      <c r="BE190" t="s">
        <v>755</v>
      </c>
      <c r="BF190" t="s">
        <v>69</v>
      </c>
      <c r="BG190" t="s">
        <v>69</v>
      </c>
      <c r="BH190" t="s">
        <v>69</v>
      </c>
      <c r="BI190" t="s">
        <v>69</v>
      </c>
      <c r="BJ190" t="s">
        <v>69</v>
      </c>
      <c r="BK190" t="s">
        <v>69</v>
      </c>
      <c r="BL190" t="s">
        <v>159</v>
      </c>
      <c r="BM190" t="s">
        <v>87</v>
      </c>
      <c r="BN190" t="s">
        <v>873</v>
      </c>
      <c r="BO190" t="s">
        <v>754</v>
      </c>
      <c r="BP190">
        <v>1</v>
      </c>
      <c r="BQ190">
        <v>10708089</v>
      </c>
      <c r="BR190" s="12" t="s">
        <v>874</v>
      </c>
      <c r="BS190">
        <v>29856</v>
      </c>
      <c r="BT190" t="s">
        <v>69</v>
      </c>
      <c r="BU190" t="s">
        <v>69</v>
      </c>
      <c r="BV190" t="s">
        <v>69</v>
      </c>
      <c r="BW190" t="s">
        <v>69</v>
      </c>
    </row>
    <row r="191" spans="1:75" x14ac:dyDescent="0.2">
      <c r="A191" t="s">
        <v>742</v>
      </c>
      <c r="B191" t="s">
        <v>928</v>
      </c>
      <c r="C191" t="s">
        <v>929</v>
      </c>
      <c r="D191" t="s">
        <v>837</v>
      </c>
      <c r="E191" t="s">
        <v>69</v>
      </c>
      <c r="F191">
        <v>35695572</v>
      </c>
      <c r="G191" s="3" t="s">
        <v>746</v>
      </c>
      <c r="H191" s="3" t="s">
        <v>511</v>
      </c>
      <c r="I191" s="3" t="s">
        <v>747</v>
      </c>
      <c r="J191" s="3" t="s">
        <v>748</v>
      </c>
      <c r="K191" s="3" t="s">
        <v>171</v>
      </c>
      <c r="L191" s="6" t="s">
        <v>749</v>
      </c>
      <c r="M191" s="24" t="s">
        <v>73</v>
      </c>
      <c r="N191" s="5" t="s">
        <v>438</v>
      </c>
      <c r="O191" s="24" t="s">
        <v>30786</v>
      </c>
      <c r="P191" s="14"/>
      <c r="Q191" s="14"/>
      <c r="R191" s="24" t="s">
        <v>170</v>
      </c>
      <c r="T191" t="str">
        <f>IF(X191 &lt;&gt; "", CONCATENATE(Table1[[#This Row],[bioproject]],".",Table1[[#This Row],[Replicate group]]), "")</f>
        <v/>
      </c>
      <c r="Z191" s="66" t="s">
        <v>517</v>
      </c>
      <c r="AA191" s="6" t="str">
        <f>IF(Table1[[#This Row],[fungi_species]] &lt;&gt; "", CONCATENATE(LEFT(Table1[[#This Row],[fungi_species]],2), LEFT(_xlfn.TEXTAFTER(Table1[[#This Row],[fungi_species]], " ", 1),3)),"")</f>
        <v>Clros</v>
      </c>
      <c r="AB191" s="7"/>
      <c r="AC191" t="s">
        <v>839</v>
      </c>
      <c r="AD191" t="s">
        <v>69</v>
      </c>
      <c r="AE191" t="s">
        <v>159</v>
      </c>
      <c r="AF191" s="22" t="s">
        <v>930</v>
      </c>
      <c r="AG191" s="24" t="s">
        <v>69</v>
      </c>
      <c r="AH191" t="s">
        <v>441</v>
      </c>
      <c r="AI191" t="s">
        <v>734</v>
      </c>
      <c r="AJ191" s="7"/>
      <c r="AK191" s="7"/>
      <c r="AL191"/>
      <c r="AN191" s="7" t="s">
        <v>171</v>
      </c>
      <c r="AO191" s="7" t="s">
        <v>832</v>
      </c>
      <c r="AP191"/>
      <c r="AQ191"/>
      <c r="AU191" s="5" t="s">
        <v>415</v>
      </c>
      <c r="AV191" s="5"/>
      <c r="AW191" t="s">
        <v>517</v>
      </c>
      <c r="AX191" t="s">
        <v>517</v>
      </c>
      <c r="AY191" t="s">
        <v>69</v>
      </c>
      <c r="AZ191" t="s">
        <v>750</v>
      </c>
      <c r="BA191" t="s">
        <v>751</v>
      </c>
      <c r="BB191" t="s">
        <v>752</v>
      </c>
      <c r="BC191" t="s">
        <v>753</v>
      </c>
      <c r="BD191" t="s">
        <v>754</v>
      </c>
      <c r="BE191" t="s">
        <v>755</v>
      </c>
      <c r="BF191" t="s">
        <v>69</v>
      </c>
      <c r="BG191" t="s">
        <v>69</v>
      </c>
      <c r="BH191" t="s">
        <v>69</v>
      </c>
      <c r="BI191" t="s">
        <v>69</v>
      </c>
      <c r="BJ191" t="s">
        <v>69</v>
      </c>
      <c r="BK191" t="s">
        <v>69</v>
      </c>
      <c r="BL191" t="s">
        <v>159</v>
      </c>
      <c r="BM191" t="s">
        <v>87</v>
      </c>
      <c r="BN191" t="s">
        <v>873</v>
      </c>
      <c r="BO191" t="s">
        <v>754</v>
      </c>
      <c r="BP191">
        <v>1</v>
      </c>
      <c r="BQ191">
        <v>4642502</v>
      </c>
      <c r="BR191" s="12" t="s">
        <v>874</v>
      </c>
      <c r="BS191">
        <v>29856</v>
      </c>
      <c r="BT191" t="s">
        <v>69</v>
      </c>
      <c r="BU191" t="s">
        <v>69</v>
      </c>
      <c r="BV191" t="s">
        <v>69</v>
      </c>
      <c r="BW191" t="s">
        <v>69</v>
      </c>
    </row>
    <row r="192" spans="1:75" x14ac:dyDescent="0.2">
      <c r="A192" t="s">
        <v>742</v>
      </c>
      <c r="B192" t="s">
        <v>931</v>
      </c>
      <c r="C192" t="s">
        <v>932</v>
      </c>
      <c r="D192" t="s">
        <v>847</v>
      </c>
      <c r="E192" t="s">
        <v>69</v>
      </c>
      <c r="F192">
        <v>35695572</v>
      </c>
      <c r="G192" s="3" t="s">
        <v>746</v>
      </c>
      <c r="H192" s="3" t="s">
        <v>511</v>
      </c>
      <c r="I192" s="3" t="s">
        <v>747</v>
      </c>
      <c r="J192" s="3" t="s">
        <v>748</v>
      </c>
      <c r="K192" s="3" t="s">
        <v>171</v>
      </c>
      <c r="L192" s="6" t="s">
        <v>749</v>
      </c>
      <c r="M192" s="24" t="s">
        <v>73</v>
      </c>
      <c r="N192" s="5" t="s">
        <v>438</v>
      </c>
      <c r="O192" s="24" t="s">
        <v>30786</v>
      </c>
      <c r="P192" s="14"/>
      <c r="Q192" s="14"/>
      <c r="R192" s="24" t="s">
        <v>170</v>
      </c>
      <c r="T192" t="str">
        <f>IF(X192 &lt;&gt; "", CONCATENATE(Table1[[#This Row],[bioproject]],".",Table1[[#This Row],[Replicate group]]), "")</f>
        <v/>
      </c>
      <c r="Z192" s="66" t="s">
        <v>517</v>
      </c>
      <c r="AA192" s="6" t="str">
        <f>IF(Table1[[#This Row],[fungi_species]] &lt;&gt; "", CONCATENATE(LEFT(Table1[[#This Row],[fungi_species]],2), LEFT(_xlfn.TEXTAFTER(Table1[[#This Row],[fungi_species]], " ", 1),3)),"")</f>
        <v>Clros</v>
      </c>
      <c r="AB192" s="7"/>
      <c r="AC192" t="s">
        <v>849</v>
      </c>
      <c r="AD192" t="s">
        <v>69</v>
      </c>
      <c r="AE192" t="s">
        <v>159</v>
      </c>
      <c r="AF192" s="22" t="s">
        <v>933</v>
      </c>
      <c r="AG192" s="24" t="s">
        <v>69</v>
      </c>
      <c r="AH192" t="s">
        <v>441</v>
      </c>
      <c r="AI192" t="s">
        <v>734</v>
      </c>
      <c r="AJ192" s="7"/>
      <c r="AK192" s="7"/>
      <c r="AL192"/>
      <c r="AN192" s="7" t="s">
        <v>171</v>
      </c>
      <c r="AO192" s="7" t="s">
        <v>832</v>
      </c>
      <c r="AP192"/>
      <c r="AQ192"/>
      <c r="AU192" s="5" t="s">
        <v>415</v>
      </c>
      <c r="AV192" s="5"/>
      <c r="AW192" t="s">
        <v>517</v>
      </c>
      <c r="AX192" t="s">
        <v>517</v>
      </c>
      <c r="AY192" t="s">
        <v>69</v>
      </c>
      <c r="AZ192" t="s">
        <v>750</v>
      </c>
      <c r="BA192" t="s">
        <v>751</v>
      </c>
      <c r="BB192" t="s">
        <v>752</v>
      </c>
      <c r="BC192" t="s">
        <v>753</v>
      </c>
      <c r="BD192" t="s">
        <v>754</v>
      </c>
      <c r="BE192" t="s">
        <v>755</v>
      </c>
      <c r="BF192" t="s">
        <v>69</v>
      </c>
      <c r="BG192" t="s">
        <v>69</v>
      </c>
      <c r="BH192" t="s">
        <v>69</v>
      </c>
      <c r="BI192" t="s">
        <v>69</v>
      </c>
      <c r="BJ192" t="s">
        <v>69</v>
      </c>
      <c r="BK192" t="s">
        <v>69</v>
      </c>
      <c r="BL192" t="s">
        <v>159</v>
      </c>
      <c r="BM192" t="s">
        <v>87</v>
      </c>
      <c r="BN192" t="s">
        <v>873</v>
      </c>
      <c r="BO192" t="s">
        <v>754</v>
      </c>
      <c r="BP192">
        <v>1</v>
      </c>
      <c r="BQ192">
        <v>4429388</v>
      </c>
      <c r="BR192" s="12" t="s">
        <v>874</v>
      </c>
      <c r="BS192">
        <v>29856</v>
      </c>
      <c r="BT192" t="s">
        <v>69</v>
      </c>
      <c r="BU192" t="s">
        <v>69</v>
      </c>
      <c r="BV192" t="s">
        <v>69</v>
      </c>
      <c r="BW192" t="s">
        <v>69</v>
      </c>
    </row>
    <row r="193" spans="1:75" x14ac:dyDescent="0.2">
      <c r="A193" t="s">
        <v>742</v>
      </c>
      <c r="B193" t="s">
        <v>934</v>
      </c>
      <c r="C193" t="s">
        <v>935</v>
      </c>
      <c r="D193" t="s">
        <v>852</v>
      </c>
      <c r="E193" t="s">
        <v>69</v>
      </c>
      <c r="F193">
        <v>35695572</v>
      </c>
      <c r="G193" s="3" t="s">
        <v>746</v>
      </c>
      <c r="H193" s="3" t="s">
        <v>511</v>
      </c>
      <c r="I193" s="3" t="s">
        <v>747</v>
      </c>
      <c r="J193" s="3" t="s">
        <v>748</v>
      </c>
      <c r="K193" s="3" t="s">
        <v>171</v>
      </c>
      <c r="L193" s="6" t="s">
        <v>749</v>
      </c>
      <c r="M193" s="24" t="s">
        <v>73</v>
      </c>
      <c r="N193" s="5" t="s">
        <v>438</v>
      </c>
      <c r="O193" s="24" t="s">
        <v>30786</v>
      </c>
      <c r="P193" s="14"/>
      <c r="Q193" s="14"/>
      <c r="R193" s="24" t="s">
        <v>170</v>
      </c>
      <c r="T193" t="str">
        <f>IF(X193 &lt;&gt; "", CONCATENATE(Table1[[#This Row],[bioproject]],".",Table1[[#This Row],[Replicate group]]), "")</f>
        <v/>
      </c>
      <c r="Z193" s="66" t="s">
        <v>517</v>
      </c>
      <c r="AA193" s="6" t="str">
        <f>IF(Table1[[#This Row],[fungi_species]] &lt;&gt; "", CONCATENATE(LEFT(Table1[[#This Row],[fungi_species]],2), LEFT(_xlfn.TEXTAFTER(Table1[[#This Row],[fungi_species]], " ", 1),3)),"")</f>
        <v>Clros</v>
      </c>
      <c r="AB193" s="7"/>
      <c r="AC193" t="s">
        <v>854</v>
      </c>
      <c r="AD193" t="s">
        <v>69</v>
      </c>
      <c r="AE193" t="s">
        <v>159</v>
      </c>
      <c r="AF193" s="22" t="s">
        <v>936</v>
      </c>
      <c r="AG193" s="24" t="s">
        <v>69</v>
      </c>
      <c r="AH193" t="s">
        <v>441</v>
      </c>
      <c r="AI193" t="s">
        <v>734</v>
      </c>
      <c r="AJ193" s="7"/>
      <c r="AK193" s="7"/>
      <c r="AL193"/>
      <c r="AN193" s="7" t="s">
        <v>171</v>
      </c>
      <c r="AO193" s="7" t="s">
        <v>832</v>
      </c>
      <c r="AP193"/>
      <c r="AQ193"/>
      <c r="AU193" s="5" t="s">
        <v>415</v>
      </c>
      <c r="AV193" s="5"/>
      <c r="AW193" t="s">
        <v>517</v>
      </c>
      <c r="AX193" t="s">
        <v>517</v>
      </c>
      <c r="AY193" t="s">
        <v>69</v>
      </c>
      <c r="AZ193" t="s">
        <v>750</v>
      </c>
      <c r="BA193" t="s">
        <v>751</v>
      </c>
      <c r="BB193" t="s">
        <v>752</v>
      </c>
      <c r="BC193" t="s">
        <v>753</v>
      </c>
      <c r="BD193" t="s">
        <v>754</v>
      </c>
      <c r="BE193" t="s">
        <v>755</v>
      </c>
      <c r="BF193" t="s">
        <v>69</v>
      </c>
      <c r="BG193" t="s">
        <v>69</v>
      </c>
      <c r="BH193" t="s">
        <v>69</v>
      </c>
      <c r="BI193" t="s">
        <v>69</v>
      </c>
      <c r="BJ193" t="s">
        <v>69</v>
      </c>
      <c r="BK193" t="s">
        <v>69</v>
      </c>
      <c r="BL193" t="s">
        <v>159</v>
      </c>
      <c r="BM193" t="s">
        <v>87</v>
      </c>
      <c r="BN193" t="s">
        <v>873</v>
      </c>
      <c r="BO193" t="s">
        <v>754</v>
      </c>
      <c r="BP193">
        <v>1</v>
      </c>
      <c r="BQ193">
        <v>9137587</v>
      </c>
      <c r="BR193" s="12" t="s">
        <v>874</v>
      </c>
      <c r="BS193">
        <v>29856</v>
      </c>
      <c r="BT193" t="s">
        <v>69</v>
      </c>
      <c r="BU193" t="s">
        <v>69</v>
      </c>
      <c r="BV193" t="s">
        <v>69</v>
      </c>
      <c r="BW193" t="s">
        <v>69</v>
      </c>
    </row>
    <row r="194" spans="1:75" x14ac:dyDescent="0.2">
      <c r="A194" t="s">
        <v>742</v>
      </c>
      <c r="B194" t="s">
        <v>937</v>
      </c>
      <c r="C194" t="s">
        <v>938</v>
      </c>
      <c r="D194" t="s">
        <v>857</v>
      </c>
      <c r="E194" t="s">
        <v>69</v>
      </c>
      <c r="F194">
        <v>35695572</v>
      </c>
      <c r="G194" s="3" t="s">
        <v>746</v>
      </c>
      <c r="H194" s="3" t="s">
        <v>511</v>
      </c>
      <c r="I194" s="3" t="s">
        <v>747</v>
      </c>
      <c r="J194" s="3" t="s">
        <v>748</v>
      </c>
      <c r="K194" s="3" t="s">
        <v>171</v>
      </c>
      <c r="L194" s="6" t="s">
        <v>749</v>
      </c>
      <c r="M194" s="24" t="s">
        <v>73</v>
      </c>
      <c r="N194" s="5" t="s">
        <v>438</v>
      </c>
      <c r="O194" s="24" t="s">
        <v>30786</v>
      </c>
      <c r="P194" s="14"/>
      <c r="Q194" s="14"/>
      <c r="R194" s="24" t="s">
        <v>170</v>
      </c>
      <c r="T194" t="str">
        <f>IF(X194 &lt;&gt; "", CONCATENATE(Table1[[#This Row],[bioproject]],".",Table1[[#This Row],[Replicate group]]), "")</f>
        <v/>
      </c>
      <c r="Z194" s="66" t="s">
        <v>517</v>
      </c>
      <c r="AA194" s="6" t="str">
        <f>IF(Table1[[#This Row],[fungi_species]] &lt;&gt; "", CONCATENATE(LEFT(Table1[[#This Row],[fungi_species]],2), LEFT(_xlfn.TEXTAFTER(Table1[[#This Row],[fungi_species]], " ", 1),3)),"")</f>
        <v>Clros</v>
      </c>
      <c r="AB194" s="7"/>
      <c r="AC194" t="s">
        <v>859</v>
      </c>
      <c r="AD194" t="s">
        <v>69</v>
      </c>
      <c r="AE194" t="s">
        <v>159</v>
      </c>
      <c r="AF194" s="22" t="s">
        <v>939</v>
      </c>
      <c r="AG194" s="24" t="s">
        <v>69</v>
      </c>
      <c r="AH194" t="s">
        <v>441</v>
      </c>
      <c r="AI194" t="s">
        <v>734</v>
      </c>
      <c r="AJ194" s="7"/>
      <c r="AK194" s="7"/>
      <c r="AL194"/>
      <c r="AN194" s="7" t="s">
        <v>171</v>
      </c>
      <c r="AO194" s="7" t="s">
        <v>832</v>
      </c>
      <c r="AP194"/>
      <c r="AQ194"/>
      <c r="AU194" s="5" t="s">
        <v>415</v>
      </c>
      <c r="AV194" s="5"/>
      <c r="AW194" t="s">
        <v>517</v>
      </c>
      <c r="AX194" t="s">
        <v>517</v>
      </c>
      <c r="AY194" t="s">
        <v>69</v>
      </c>
      <c r="AZ194" t="s">
        <v>750</v>
      </c>
      <c r="BA194" t="s">
        <v>751</v>
      </c>
      <c r="BB194" t="s">
        <v>752</v>
      </c>
      <c r="BC194" t="s">
        <v>753</v>
      </c>
      <c r="BD194" t="s">
        <v>754</v>
      </c>
      <c r="BE194" t="s">
        <v>755</v>
      </c>
      <c r="BF194" t="s">
        <v>69</v>
      </c>
      <c r="BG194" t="s">
        <v>69</v>
      </c>
      <c r="BH194" t="s">
        <v>69</v>
      </c>
      <c r="BI194" t="s">
        <v>69</v>
      </c>
      <c r="BJ194" t="s">
        <v>69</v>
      </c>
      <c r="BK194" t="s">
        <v>69</v>
      </c>
      <c r="BL194" t="s">
        <v>159</v>
      </c>
      <c r="BM194" t="s">
        <v>87</v>
      </c>
      <c r="BN194" t="s">
        <v>873</v>
      </c>
      <c r="BO194" t="s">
        <v>754</v>
      </c>
      <c r="BP194">
        <v>1</v>
      </c>
      <c r="BQ194">
        <v>6495285</v>
      </c>
      <c r="BR194" s="12" t="s">
        <v>874</v>
      </c>
      <c r="BS194">
        <v>29856</v>
      </c>
      <c r="BT194" t="s">
        <v>69</v>
      </c>
      <c r="BU194" t="s">
        <v>69</v>
      </c>
      <c r="BV194" t="s">
        <v>69</v>
      </c>
      <c r="BW194" t="s">
        <v>69</v>
      </c>
    </row>
    <row r="195" spans="1:75" x14ac:dyDescent="0.2">
      <c r="A195" t="s">
        <v>742</v>
      </c>
      <c r="B195" t="s">
        <v>940</v>
      </c>
      <c r="C195" t="s">
        <v>941</v>
      </c>
      <c r="D195" t="s">
        <v>862</v>
      </c>
      <c r="E195" t="s">
        <v>69</v>
      </c>
      <c r="F195">
        <v>35695572</v>
      </c>
      <c r="G195" s="3" t="s">
        <v>746</v>
      </c>
      <c r="H195" s="3" t="s">
        <v>511</v>
      </c>
      <c r="I195" s="3" t="s">
        <v>747</v>
      </c>
      <c r="J195" s="3" t="s">
        <v>748</v>
      </c>
      <c r="K195" s="3" t="s">
        <v>171</v>
      </c>
      <c r="L195" s="6" t="s">
        <v>749</v>
      </c>
      <c r="M195" s="24" t="s">
        <v>73</v>
      </c>
      <c r="N195" s="5" t="s">
        <v>438</v>
      </c>
      <c r="O195" s="24" t="s">
        <v>30786</v>
      </c>
      <c r="P195" s="14"/>
      <c r="Q195" s="14"/>
      <c r="R195" s="24" t="s">
        <v>170</v>
      </c>
      <c r="T195" t="str">
        <f>IF(X195 &lt;&gt; "", CONCATENATE(Table1[[#This Row],[bioproject]],".",Table1[[#This Row],[Replicate group]]), "")</f>
        <v/>
      </c>
      <c r="Z195" s="66" t="s">
        <v>517</v>
      </c>
      <c r="AA195" s="6" t="str">
        <f>IF(Table1[[#This Row],[fungi_species]] &lt;&gt; "", CONCATENATE(LEFT(Table1[[#This Row],[fungi_species]],2), LEFT(_xlfn.TEXTAFTER(Table1[[#This Row],[fungi_species]], " ", 1),3)),"")</f>
        <v>Clros</v>
      </c>
      <c r="AB195" s="7"/>
      <c r="AC195" t="s">
        <v>864</v>
      </c>
      <c r="AD195" t="s">
        <v>69</v>
      </c>
      <c r="AE195" t="s">
        <v>159</v>
      </c>
      <c r="AF195" s="22" t="s">
        <v>942</v>
      </c>
      <c r="AG195" s="24" t="s">
        <v>69</v>
      </c>
      <c r="AH195" t="s">
        <v>441</v>
      </c>
      <c r="AI195" t="s">
        <v>734</v>
      </c>
      <c r="AJ195" s="7"/>
      <c r="AK195" s="7"/>
      <c r="AL195"/>
      <c r="AN195" s="7" t="s">
        <v>171</v>
      </c>
      <c r="AO195" s="7" t="s">
        <v>832</v>
      </c>
      <c r="AP195"/>
      <c r="AQ195"/>
      <c r="AU195" s="5" t="s">
        <v>415</v>
      </c>
      <c r="AV195" s="5"/>
      <c r="AW195" t="s">
        <v>517</v>
      </c>
      <c r="AX195" t="s">
        <v>517</v>
      </c>
      <c r="AY195" t="s">
        <v>69</v>
      </c>
      <c r="AZ195" t="s">
        <v>750</v>
      </c>
      <c r="BA195" t="s">
        <v>751</v>
      </c>
      <c r="BB195" t="s">
        <v>752</v>
      </c>
      <c r="BC195" t="s">
        <v>753</v>
      </c>
      <c r="BD195" t="s">
        <v>754</v>
      </c>
      <c r="BE195" t="s">
        <v>755</v>
      </c>
      <c r="BF195" t="s">
        <v>69</v>
      </c>
      <c r="BG195" t="s">
        <v>69</v>
      </c>
      <c r="BH195" t="s">
        <v>69</v>
      </c>
      <c r="BI195" t="s">
        <v>69</v>
      </c>
      <c r="BJ195" t="s">
        <v>69</v>
      </c>
      <c r="BK195" t="s">
        <v>69</v>
      </c>
      <c r="BL195" t="s">
        <v>159</v>
      </c>
      <c r="BM195" t="s">
        <v>87</v>
      </c>
      <c r="BN195" t="s">
        <v>873</v>
      </c>
      <c r="BO195" t="s">
        <v>754</v>
      </c>
      <c r="BP195">
        <v>1</v>
      </c>
      <c r="BQ195">
        <v>5674288</v>
      </c>
      <c r="BR195" s="12" t="s">
        <v>874</v>
      </c>
      <c r="BS195">
        <v>29856</v>
      </c>
      <c r="BT195" t="s">
        <v>69</v>
      </c>
      <c r="BU195" t="s">
        <v>69</v>
      </c>
      <c r="BV195" t="s">
        <v>69</v>
      </c>
      <c r="BW195" t="s">
        <v>69</v>
      </c>
    </row>
    <row r="196" spans="1:75" x14ac:dyDescent="0.2">
      <c r="A196" t="s">
        <v>742</v>
      </c>
      <c r="B196" t="s">
        <v>943</v>
      </c>
      <c r="C196" t="s">
        <v>944</v>
      </c>
      <c r="D196" t="s">
        <v>867</v>
      </c>
      <c r="E196" t="s">
        <v>69</v>
      </c>
      <c r="F196">
        <v>35695572</v>
      </c>
      <c r="G196" s="3" t="s">
        <v>746</v>
      </c>
      <c r="H196" s="3" t="s">
        <v>511</v>
      </c>
      <c r="I196" s="3" t="s">
        <v>747</v>
      </c>
      <c r="J196" s="3" t="s">
        <v>748</v>
      </c>
      <c r="K196" s="3" t="s">
        <v>171</v>
      </c>
      <c r="L196" s="6" t="s">
        <v>749</v>
      </c>
      <c r="M196" s="24" t="s">
        <v>73</v>
      </c>
      <c r="N196" s="5" t="s">
        <v>438</v>
      </c>
      <c r="O196" s="24" t="s">
        <v>30786</v>
      </c>
      <c r="P196" s="14"/>
      <c r="Q196" s="14"/>
      <c r="R196" s="24" t="s">
        <v>170</v>
      </c>
      <c r="T196" t="str">
        <f>IF(X196 &lt;&gt; "", CONCATENATE(Table1[[#This Row],[bioproject]],".",Table1[[#This Row],[Replicate group]]), "")</f>
        <v/>
      </c>
      <c r="Z196" s="66" t="s">
        <v>517</v>
      </c>
      <c r="AA196" s="6" t="str">
        <f>IF(Table1[[#This Row],[fungi_species]] &lt;&gt; "", CONCATENATE(LEFT(Table1[[#This Row],[fungi_species]],2), LEFT(_xlfn.TEXTAFTER(Table1[[#This Row],[fungi_species]], " ", 1),3)),"")</f>
        <v>Clros</v>
      </c>
      <c r="AB196" s="7"/>
      <c r="AC196" t="s">
        <v>869</v>
      </c>
      <c r="AD196" t="s">
        <v>69</v>
      </c>
      <c r="AE196" t="s">
        <v>159</v>
      </c>
      <c r="AF196" s="22" t="s">
        <v>945</v>
      </c>
      <c r="AG196" s="24" t="s">
        <v>69</v>
      </c>
      <c r="AH196" t="s">
        <v>441</v>
      </c>
      <c r="AI196" t="s">
        <v>734</v>
      </c>
      <c r="AJ196" s="7"/>
      <c r="AK196" s="7"/>
      <c r="AL196"/>
      <c r="AN196" s="7" t="s">
        <v>171</v>
      </c>
      <c r="AO196" s="7" t="s">
        <v>832</v>
      </c>
      <c r="AP196"/>
      <c r="AQ196"/>
      <c r="AU196" s="5" t="s">
        <v>415</v>
      </c>
      <c r="AV196" s="5"/>
      <c r="AW196" t="s">
        <v>517</v>
      </c>
      <c r="AX196" t="s">
        <v>517</v>
      </c>
      <c r="AY196" t="s">
        <v>69</v>
      </c>
      <c r="AZ196" t="s">
        <v>750</v>
      </c>
      <c r="BA196" t="s">
        <v>751</v>
      </c>
      <c r="BB196" t="s">
        <v>752</v>
      </c>
      <c r="BC196" t="s">
        <v>753</v>
      </c>
      <c r="BD196" t="s">
        <v>754</v>
      </c>
      <c r="BE196" t="s">
        <v>755</v>
      </c>
      <c r="BF196" t="s">
        <v>69</v>
      </c>
      <c r="BG196" t="s">
        <v>69</v>
      </c>
      <c r="BH196" t="s">
        <v>69</v>
      </c>
      <c r="BI196" t="s">
        <v>69</v>
      </c>
      <c r="BJ196" t="s">
        <v>69</v>
      </c>
      <c r="BK196" t="s">
        <v>69</v>
      </c>
      <c r="BL196" t="s">
        <v>159</v>
      </c>
      <c r="BM196" t="s">
        <v>87</v>
      </c>
      <c r="BN196" t="s">
        <v>873</v>
      </c>
      <c r="BO196" t="s">
        <v>754</v>
      </c>
      <c r="BP196">
        <v>1</v>
      </c>
      <c r="BQ196">
        <v>5923499</v>
      </c>
      <c r="BR196" s="12" t="s">
        <v>874</v>
      </c>
      <c r="BS196">
        <v>29856</v>
      </c>
      <c r="BT196" t="s">
        <v>69</v>
      </c>
      <c r="BU196" t="s">
        <v>69</v>
      </c>
      <c r="BV196" t="s">
        <v>69</v>
      </c>
      <c r="BW196" t="s">
        <v>69</v>
      </c>
    </row>
    <row r="197" spans="1:75" x14ac:dyDescent="0.2">
      <c r="A197" t="s">
        <v>949</v>
      </c>
      <c r="B197" t="s">
        <v>950</v>
      </c>
      <c r="C197" t="s">
        <v>951</v>
      </c>
      <c r="D197" t="s">
        <v>952</v>
      </c>
      <c r="E197" t="s">
        <v>69</v>
      </c>
      <c r="F197" t="s">
        <v>953</v>
      </c>
      <c r="G197" s="3" t="s">
        <v>954</v>
      </c>
      <c r="H197" s="3" t="s">
        <v>464</v>
      </c>
      <c r="J197" s="3" t="s">
        <v>170</v>
      </c>
      <c r="K197" s="3" t="s">
        <v>955</v>
      </c>
      <c r="L197" s="6" t="s">
        <v>956</v>
      </c>
      <c r="M197" s="24" t="s">
        <v>73</v>
      </c>
      <c r="N197" s="19" t="s">
        <v>30790</v>
      </c>
      <c r="O197" s="24" t="s">
        <v>30786</v>
      </c>
      <c r="P197" s="20"/>
      <c r="Q197" s="20"/>
      <c r="R197" s="24" t="s">
        <v>170</v>
      </c>
      <c r="S197" t="s">
        <v>515</v>
      </c>
      <c r="T197" t="str">
        <f>IF(X197 &lt;&gt; "", CONCATENATE(Table1[[#This Row],[bioproject]],".",Table1[[#This Row],[Replicate group]]), "")</f>
        <v/>
      </c>
      <c r="Z197" s="66" t="s">
        <v>957</v>
      </c>
      <c r="AA197" s="6" t="str">
        <f>IF(Table1[[#This Row],[fungi_species]] &lt;&gt; "", CONCATENATE(LEFT(Table1[[#This Row],[fungi_species]],2), LEFT(_xlfn.TEXTAFTER(Table1[[#This Row],[fungi_species]], " ", 1),3)),"")</f>
        <v>Sacer</v>
      </c>
      <c r="AB197" s="7"/>
      <c r="AC197" s="24" t="s">
        <v>963</v>
      </c>
      <c r="AD197" s="22" t="s">
        <v>69</v>
      </c>
      <c r="AE197" s="24" t="s">
        <v>961</v>
      </c>
      <c r="AF197" s="22" t="s">
        <v>960</v>
      </c>
      <c r="AG197" s="24" t="s">
        <v>69</v>
      </c>
      <c r="AH197" t="s">
        <v>174</v>
      </c>
      <c r="AI197" t="s">
        <v>150</v>
      </c>
      <c r="AJ197" s="7"/>
      <c r="AK197" s="7" t="s">
        <v>414</v>
      </c>
      <c r="AL197"/>
      <c r="AN197" s="7"/>
      <c r="AO197" s="7"/>
      <c r="AP197"/>
      <c r="AQ197"/>
      <c r="AU197" s="5"/>
      <c r="AV197" s="5"/>
      <c r="AW197" t="s">
        <v>957</v>
      </c>
      <c r="AX197" t="s">
        <v>957</v>
      </c>
      <c r="AY197" t="s">
        <v>69</v>
      </c>
      <c r="AZ197" t="s">
        <v>69</v>
      </c>
      <c r="BA197" t="s">
        <v>69</v>
      </c>
      <c r="BB197" t="s">
        <v>69</v>
      </c>
      <c r="BC197" t="s">
        <v>69</v>
      </c>
      <c r="BD197" t="s">
        <v>958</v>
      </c>
      <c r="BE197" s="19" t="s">
        <v>959</v>
      </c>
      <c r="BF197" t="s">
        <v>69</v>
      </c>
      <c r="BG197" t="s">
        <v>69</v>
      </c>
      <c r="BH197" t="s">
        <v>69</v>
      </c>
      <c r="BI197" t="s">
        <v>69</v>
      </c>
      <c r="BJ197" t="s">
        <v>69</v>
      </c>
      <c r="BK197" t="s">
        <v>69</v>
      </c>
      <c r="BL197" t="s">
        <v>159</v>
      </c>
      <c r="BM197" t="s">
        <v>87</v>
      </c>
      <c r="BN197" s="30" t="s">
        <v>962</v>
      </c>
      <c r="BO197" t="s">
        <v>958</v>
      </c>
      <c r="BP197">
        <v>1</v>
      </c>
      <c r="BQ197">
        <v>18015889</v>
      </c>
      <c r="BR197" s="12">
        <v>44889</v>
      </c>
      <c r="BS197">
        <v>4932</v>
      </c>
      <c r="BT197" t="s">
        <v>69</v>
      </c>
      <c r="BU197" t="s">
        <v>69</v>
      </c>
      <c r="BV197" t="s">
        <v>69</v>
      </c>
      <c r="BW197" t="s">
        <v>69</v>
      </c>
    </row>
    <row r="198" spans="1:75" x14ac:dyDescent="0.2">
      <c r="A198" t="s">
        <v>949</v>
      </c>
      <c r="B198" t="s">
        <v>964</v>
      </c>
      <c r="C198" t="s">
        <v>965</v>
      </c>
      <c r="D198" t="s">
        <v>966</v>
      </c>
      <c r="E198" t="s">
        <v>69</v>
      </c>
      <c r="F198" t="s">
        <v>953</v>
      </c>
      <c r="G198" s="3" t="s">
        <v>954</v>
      </c>
      <c r="H198" s="3" t="s">
        <v>464</v>
      </c>
      <c r="J198" s="3" t="s">
        <v>170</v>
      </c>
      <c r="K198" s="3" t="s">
        <v>955</v>
      </c>
      <c r="L198" s="6" t="s">
        <v>956</v>
      </c>
      <c r="M198" s="24" t="s">
        <v>73</v>
      </c>
      <c r="N198"/>
      <c r="O198" s="24" t="s">
        <v>30786</v>
      </c>
      <c r="P198" s="20"/>
      <c r="Q198" s="20"/>
      <c r="R198" s="24" t="s">
        <v>170</v>
      </c>
      <c r="S198" t="s">
        <v>515</v>
      </c>
      <c r="T198" t="str">
        <f>IF(X198 &lt;&gt; "", CONCATENATE(Table1[[#This Row],[bioproject]],".",Table1[[#This Row],[Replicate group]]), "")</f>
        <v/>
      </c>
      <c r="Z198" s="66" t="s">
        <v>957</v>
      </c>
      <c r="AA198" s="6" t="str">
        <f>IF(Table1[[#This Row],[fungi_species]] &lt;&gt; "", CONCATENATE(LEFT(Table1[[#This Row],[fungi_species]],2), LEFT(_xlfn.TEXTAFTER(Table1[[#This Row],[fungi_species]], " ", 1),3)),"")</f>
        <v>Sacer</v>
      </c>
      <c r="AB198" s="7"/>
      <c r="AC198" s="24" t="s">
        <v>968</v>
      </c>
      <c r="AD198" s="22" t="s">
        <v>69</v>
      </c>
      <c r="AE198" s="24" t="s">
        <v>967</v>
      </c>
      <c r="AF198" s="22" t="s">
        <v>960</v>
      </c>
      <c r="AG198" s="24" t="s">
        <v>69</v>
      </c>
      <c r="AH198" t="s">
        <v>174</v>
      </c>
      <c r="AI198" t="s">
        <v>150</v>
      </c>
      <c r="AJ198" s="7"/>
      <c r="AK198" s="7" t="s">
        <v>414</v>
      </c>
      <c r="AL198"/>
      <c r="AN198" s="7"/>
      <c r="AO198" s="7"/>
      <c r="AP198"/>
      <c r="AQ198"/>
      <c r="AU198" s="5"/>
      <c r="AV198" s="5"/>
      <c r="AW198" t="s">
        <v>957</v>
      </c>
      <c r="AX198" t="s">
        <v>957</v>
      </c>
      <c r="AY198" t="s">
        <v>69</v>
      </c>
      <c r="AZ198" t="s">
        <v>69</v>
      </c>
      <c r="BA198" t="s">
        <v>69</v>
      </c>
      <c r="BB198" t="s">
        <v>69</v>
      </c>
      <c r="BC198" t="s">
        <v>69</v>
      </c>
      <c r="BD198" t="s">
        <v>958</v>
      </c>
      <c r="BE198" t="s">
        <v>959</v>
      </c>
      <c r="BF198" t="s">
        <v>69</v>
      </c>
      <c r="BG198" t="s">
        <v>69</v>
      </c>
      <c r="BH198" t="s">
        <v>69</v>
      </c>
      <c r="BI198" t="s">
        <v>69</v>
      </c>
      <c r="BJ198" t="s">
        <v>69</v>
      </c>
      <c r="BK198" t="s">
        <v>69</v>
      </c>
      <c r="BL198" t="s">
        <v>159</v>
      </c>
      <c r="BM198" t="s">
        <v>87</v>
      </c>
      <c r="BN198" s="30" t="s">
        <v>962</v>
      </c>
      <c r="BO198" t="s">
        <v>958</v>
      </c>
      <c r="BP198">
        <v>1</v>
      </c>
      <c r="BQ198">
        <v>21448156</v>
      </c>
      <c r="BR198" s="12">
        <v>44889</v>
      </c>
      <c r="BS198">
        <v>4932</v>
      </c>
      <c r="BT198" t="s">
        <v>69</v>
      </c>
      <c r="BU198" t="s">
        <v>69</v>
      </c>
      <c r="BV198" t="s">
        <v>69</v>
      </c>
      <c r="BW198" t="s">
        <v>69</v>
      </c>
    </row>
    <row r="199" spans="1:75" x14ac:dyDescent="0.2">
      <c r="A199" t="s">
        <v>949</v>
      </c>
      <c r="B199" t="s">
        <v>969</v>
      </c>
      <c r="C199" t="s">
        <v>970</v>
      </c>
      <c r="D199" t="s">
        <v>971</v>
      </c>
      <c r="E199" t="s">
        <v>69</v>
      </c>
      <c r="F199" t="s">
        <v>953</v>
      </c>
      <c r="G199" s="3" t="s">
        <v>954</v>
      </c>
      <c r="H199" s="3" t="s">
        <v>464</v>
      </c>
      <c r="J199" s="3" t="s">
        <v>170</v>
      </c>
      <c r="K199" s="3" t="s">
        <v>955</v>
      </c>
      <c r="L199" s="6" t="s">
        <v>956</v>
      </c>
      <c r="M199" s="24" t="s">
        <v>73</v>
      </c>
      <c r="O199" s="24" t="s">
        <v>30786</v>
      </c>
      <c r="P199" s="20"/>
      <c r="Q199" s="20"/>
      <c r="R199" s="24" t="s">
        <v>170</v>
      </c>
      <c r="S199" t="s">
        <v>515</v>
      </c>
      <c r="T199" t="str">
        <f>IF(X199 &lt;&gt; "", CONCATENATE(Table1[[#This Row],[bioproject]],".",Table1[[#This Row],[Replicate group]]), "")</f>
        <v/>
      </c>
      <c r="Z199" s="66" t="s">
        <v>957</v>
      </c>
      <c r="AA199" s="6" t="str">
        <f>IF(Table1[[#This Row],[fungi_species]] &lt;&gt; "", CONCATENATE(LEFT(Table1[[#This Row],[fungi_species]],2), LEFT(_xlfn.TEXTAFTER(Table1[[#This Row],[fungi_species]], " ", 1),3)),"")</f>
        <v>Sacer</v>
      </c>
      <c r="AB199" s="7"/>
      <c r="AC199" s="24" t="s">
        <v>973</v>
      </c>
      <c r="AD199" s="22" t="s">
        <v>69</v>
      </c>
      <c r="AE199" s="24" t="s">
        <v>972</v>
      </c>
      <c r="AF199" s="22" t="s">
        <v>960</v>
      </c>
      <c r="AG199" s="24" t="s">
        <v>69</v>
      </c>
      <c r="AH199" t="s">
        <v>174</v>
      </c>
      <c r="AI199" t="s">
        <v>150</v>
      </c>
      <c r="AJ199" s="7"/>
      <c r="AK199" s="7" t="s">
        <v>414</v>
      </c>
      <c r="AL199"/>
      <c r="AN199" s="7"/>
      <c r="AO199" s="7"/>
      <c r="AP199"/>
      <c r="AQ199"/>
      <c r="AU199" s="5"/>
      <c r="AV199" s="5"/>
      <c r="AW199" t="s">
        <v>957</v>
      </c>
      <c r="AX199" t="s">
        <v>957</v>
      </c>
      <c r="AY199" t="s">
        <v>69</v>
      </c>
      <c r="AZ199" t="s">
        <v>69</v>
      </c>
      <c r="BA199" t="s">
        <v>69</v>
      </c>
      <c r="BB199" t="s">
        <v>69</v>
      </c>
      <c r="BC199" t="s">
        <v>69</v>
      </c>
      <c r="BD199" t="s">
        <v>958</v>
      </c>
      <c r="BE199" t="s">
        <v>959</v>
      </c>
      <c r="BF199" t="s">
        <v>69</v>
      </c>
      <c r="BG199" t="s">
        <v>69</v>
      </c>
      <c r="BH199" t="s">
        <v>69</v>
      </c>
      <c r="BI199" t="s">
        <v>69</v>
      </c>
      <c r="BJ199" t="s">
        <v>69</v>
      </c>
      <c r="BK199" t="s">
        <v>69</v>
      </c>
      <c r="BL199" t="s">
        <v>159</v>
      </c>
      <c r="BM199" t="s">
        <v>87</v>
      </c>
      <c r="BN199" s="30" t="s">
        <v>962</v>
      </c>
      <c r="BO199" t="s">
        <v>958</v>
      </c>
      <c r="BP199">
        <v>1</v>
      </c>
      <c r="BQ199">
        <v>16545675</v>
      </c>
      <c r="BR199" s="12">
        <v>44889</v>
      </c>
      <c r="BS199">
        <v>4932</v>
      </c>
      <c r="BT199" t="s">
        <v>69</v>
      </c>
      <c r="BU199" t="s">
        <v>69</v>
      </c>
      <c r="BV199" t="s">
        <v>69</v>
      </c>
      <c r="BW199" t="s">
        <v>69</v>
      </c>
    </row>
    <row r="200" spans="1:75" x14ac:dyDescent="0.2">
      <c r="A200" t="s">
        <v>949</v>
      </c>
      <c r="B200" t="s">
        <v>974</v>
      </c>
      <c r="C200" t="s">
        <v>975</v>
      </c>
      <c r="D200" t="s">
        <v>976</v>
      </c>
      <c r="E200" t="s">
        <v>69</v>
      </c>
      <c r="F200" t="s">
        <v>953</v>
      </c>
      <c r="G200" s="3" t="s">
        <v>954</v>
      </c>
      <c r="H200" s="3" t="s">
        <v>464</v>
      </c>
      <c r="J200" s="3" t="s">
        <v>170</v>
      </c>
      <c r="K200" s="3" t="s">
        <v>955</v>
      </c>
      <c r="L200" s="6" t="s">
        <v>956</v>
      </c>
      <c r="M200" s="24" t="s">
        <v>73</v>
      </c>
      <c r="O200" s="24" t="s">
        <v>30786</v>
      </c>
      <c r="P200" s="20"/>
      <c r="Q200" s="20"/>
      <c r="R200" s="24" t="s">
        <v>170</v>
      </c>
      <c r="S200" t="s">
        <v>515</v>
      </c>
      <c r="T200" t="str">
        <f>IF(X200 &lt;&gt; "", CONCATENATE(Table1[[#This Row],[bioproject]],".",Table1[[#This Row],[Replicate group]]), "")</f>
        <v/>
      </c>
      <c r="Z200" s="66" t="s">
        <v>957</v>
      </c>
      <c r="AA200" s="6" t="str">
        <f>IF(Table1[[#This Row],[fungi_species]] &lt;&gt; "", CONCATENATE(LEFT(Table1[[#This Row],[fungi_species]],2), LEFT(_xlfn.TEXTAFTER(Table1[[#This Row],[fungi_species]], " ", 1),3)),"")</f>
        <v>Sacer</v>
      </c>
      <c r="AB200" s="7"/>
      <c r="AC200" s="24" t="s">
        <v>978</v>
      </c>
      <c r="AD200" s="22" t="s">
        <v>69</v>
      </c>
      <c r="AE200" s="24" t="s">
        <v>977</v>
      </c>
      <c r="AF200" s="22" t="s">
        <v>960</v>
      </c>
      <c r="AG200" s="24" t="s">
        <v>69</v>
      </c>
      <c r="AH200" t="s">
        <v>174</v>
      </c>
      <c r="AI200" t="s">
        <v>150</v>
      </c>
      <c r="AJ200" s="7"/>
      <c r="AK200" s="7" t="s">
        <v>414</v>
      </c>
      <c r="AL200"/>
      <c r="AN200" s="7"/>
      <c r="AO200" s="7"/>
      <c r="AP200"/>
      <c r="AQ200"/>
      <c r="AU200" s="5"/>
      <c r="AV200" s="5"/>
      <c r="AW200" t="s">
        <v>957</v>
      </c>
      <c r="AX200" t="s">
        <v>957</v>
      </c>
      <c r="AY200" t="s">
        <v>69</v>
      </c>
      <c r="AZ200" t="s">
        <v>69</v>
      </c>
      <c r="BA200" t="s">
        <v>69</v>
      </c>
      <c r="BB200" t="s">
        <v>69</v>
      </c>
      <c r="BC200" t="s">
        <v>69</v>
      </c>
      <c r="BD200" t="s">
        <v>958</v>
      </c>
      <c r="BE200" t="s">
        <v>959</v>
      </c>
      <c r="BF200" t="s">
        <v>69</v>
      </c>
      <c r="BG200" t="s">
        <v>69</v>
      </c>
      <c r="BH200" t="s">
        <v>69</v>
      </c>
      <c r="BI200" t="s">
        <v>69</v>
      </c>
      <c r="BJ200" t="s">
        <v>69</v>
      </c>
      <c r="BK200" t="s">
        <v>69</v>
      </c>
      <c r="BL200" t="s">
        <v>159</v>
      </c>
      <c r="BM200" t="s">
        <v>87</v>
      </c>
      <c r="BN200" s="30" t="s">
        <v>962</v>
      </c>
      <c r="BO200" t="s">
        <v>958</v>
      </c>
      <c r="BP200">
        <v>1</v>
      </c>
      <c r="BQ200">
        <v>17059174</v>
      </c>
      <c r="BR200" s="12">
        <v>44889</v>
      </c>
      <c r="BS200">
        <v>4932</v>
      </c>
      <c r="BT200" t="s">
        <v>69</v>
      </c>
      <c r="BU200" t="s">
        <v>69</v>
      </c>
      <c r="BV200" t="s">
        <v>69</v>
      </c>
      <c r="BW200" t="s">
        <v>69</v>
      </c>
    </row>
    <row r="201" spans="1:75" x14ac:dyDescent="0.2">
      <c r="A201" t="s">
        <v>949</v>
      </c>
      <c r="B201" t="s">
        <v>979</v>
      </c>
      <c r="C201" t="s">
        <v>980</v>
      </c>
      <c r="D201" t="s">
        <v>981</v>
      </c>
      <c r="E201" t="s">
        <v>69</v>
      </c>
      <c r="F201" t="s">
        <v>953</v>
      </c>
      <c r="G201" s="3" t="s">
        <v>954</v>
      </c>
      <c r="H201" s="3" t="s">
        <v>464</v>
      </c>
      <c r="J201" s="3" t="s">
        <v>170</v>
      </c>
      <c r="K201" s="3" t="s">
        <v>955</v>
      </c>
      <c r="L201" s="6" t="s">
        <v>956</v>
      </c>
      <c r="M201" s="24" t="s">
        <v>73</v>
      </c>
      <c r="O201" s="24" t="s">
        <v>30786</v>
      </c>
      <c r="P201" s="20"/>
      <c r="Q201" s="20"/>
      <c r="R201" s="24" t="s">
        <v>170</v>
      </c>
      <c r="S201" t="s">
        <v>515</v>
      </c>
      <c r="T201" t="str">
        <f>IF(X201 &lt;&gt; "", CONCATENATE(Table1[[#This Row],[bioproject]],".",Table1[[#This Row],[Replicate group]]), "")</f>
        <v/>
      </c>
      <c r="Z201" s="66" t="s">
        <v>957</v>
      </c>
      <c r="AA201" s="6" t="str">
        <f>IF(Table1[[#This Row],[fungi_species]] &lt;&gt; "", CONCATENATE(LEFT(Table1[[#This Row],[fungi_species]],2), LEFT(_xlfn.TEXTAFTER(Table1[[#This Row],[fungi_species]], " ", 1),3)),"")</f>
        <v>Sacer</v>
      </c>
      <c r="AB201" s="7"/>
      <c r="AC201" s="24" t="s">
        <v>983</v>
      </c>
      <c r="AD201" s="22" t="s">
        <v>69</v>
      </c>
      <c r="AE201" s="24" t="s">
        <v>982</v>
      </c>
      <c r="AF201" s="22" t="s">
        <v>960</v>
      </c>
      <c r="AG201" s="24" t="s">
        <v>69</v>
      </c>
      <c r="AH201" t="s">
        <v>174</v>
      </c>
      <c r="AI201" t="s">
        <v>150</v>
      </c>
      <c r="AJ201" s="7"/>
      <c r="AK201" s="7" t="s">
        <v>414</v>
      </c>
      <c r="AL201"/>
      <c r="AN201" s="7"/>
      <c r="AO201" s="7"/>
      <c r="AP201"/>
      <c r="AQ201"/>
      <c r="AU201" s="5"/>
      <c r="AV201" s="5"/>
      <c r="AW201" t="s">
        <v>957</v>
      </c>
      <c r="AX201" t="s">
        <v>957</v>
      </c>
      <c r="AY201" t="s">
        <v>69</v>
      </c>
      <c r="AZ201" t="s">
        <v>69</v>
      </c>
      <c r="BA201" t="s">
        <v>69</v>
      </c>
      <c r="BB201" t="s">
        <v>69</v>
      </c>
      <c r="BC201" t="s">
        <v>69</v>
      </c>
      <c r="BD201" t="s">
        <v>958</v>
      </c>
      <c r="BE201" t="s">
        <v>959</v>
      </c>
      <c r="BF201" t="s">
        <v>69</v>
      </c>
      <c r="BG201" t="s">
        <v>69</v>
      </c>
      <c r="BH201" t="s">
        <v>69</v>
      </c>
      <c r="BI201" t="s">
        <v>69</v>
      </c>
      <c r="BJ201" t="s">
        <v>69</v>
      </c>
      <c r="BK201" t="s">
        <v>69</v>
      </c>
      <c r="BL201" t="s">
        <v>159</v>
      </c>
      <c r="BM201" t="s">
        <v>87</v>
      </c>
      <c r="BN201" s="30" t="s">
        <v>962</v>
      </c>
      <c r="BO201" t="s">
        <v>958</v>
      </c>
      <c r="BP201">
        <v>1</v>
      </c>
      <c r="BQ201">
        <v>12091144</v>
      </c>
      <c r="BR201" s="12">
        <v>44889</v>
      </c>
      <c r="BS201">
        <v>4932</v>
      </c>
      <c r="BT201" t="s">
        <v>69</v>
      </c>
      <c r="BU201" t="s">
        <v>69</v>
      </c>
      <c r="BV201" t="s">
        <v>69</v>
      </c>
      <c r="BW201" t="s">
        <v>69</v>
      </c>
    </row>
    <row r="202" spans="1:75" x14ac:dyDescent="0.2">
      <c r="A202" t="s">
        <v>949</v>
      </c>
      <c r="B202" t="s">
        <v>984</v>
      </c>
      <c r="C202" t="s">
        <v>985</v>
      </c>
      <c r="D202" t="s">
        <v>986</v>
      </c>
      <c r="E202" t="s">
        <v>69</v>
      </c>
      <c r="F202" t="s">
        <v>953</v>
      </c>
      <c r="G202" s="3" t="s">
        <v>954</v>
      </c>
      <c r="H202" s="3" t="s">
        <v>464</v>
      </c>
      <c r="J202" s="3" t="s">
        <v>170</v>
      </c>
      <c r="K202" s="3" t="s">
        <v>955</v>
      </c>
      <c r="L202" s="6" t="s">
        <v>956</v>
      </c>
      <c r="M202" s="24" t="s">
        <v>73</v>
      </c>
      <c r="O202" s="24" t="s">
        <v>30786</v>
      </c>
      <c r="P202" s="20"/>
      <c r="Q202" s="20"/>
      <c r="R202" s="24" t="s">
        <v>170</v>
      </c>
      <c r="S202" t="s">
        <v>515</v>
      </c>
      <c r="T202" t="str">
        <f>IF(X202 &lt;&gt; "", CONCATENATE(Table1[[#This Row],[bioproject]],".",Table1[[#This Row],[Replicate group]]), "")</f>
        <v/>
      </c>
      <c r="Z202" s="66" t="s">
        <v>957</v>
      </c>
      <c r="AA202" s="6" t="str">
        <f>IF(Table1[[#This Row],[fungi_species]] &lt;&gt; "", CONCATENATE(LEFT(Table1[[#This Row],[fungi_species]],2), LEFT(_xlfn.TEXTAFTER(Table1[[#This Row],[fungi_species]], " ", 1),3)),"")</f>
        <v>Sacer</v>
      </c>
      <c r="AB202" s="7"/>
      <c r="AC202" s="24" t="s">
        <v>988</v>
      </c>
      <c r="AD202" s="22" t="s">
        <v>69</v>
      </c>
      <c r="AE202" s="24" t="s">
        <v>987</v>
      </c>
      <c r="AF202" s="22" t="s">
        <v>960</v>
      </c>
      <c r="AG202" s="24" t="s">
        <v>69</v>
      </c>
      <c r="AH202" t="s">
        <v>174</v>
      </c>
      <c r="AI202" t="s">
        <v>150</v>
      </c>
      <c r="AJ202" s="7"/>
      <c r="AK202" s="7" t="s">
        <v>414</v>
      </c>
      <c r="AL202"/>
      <c r="AN202" s="7"/>
      <c r="AO202" s="7"/>
      <c r="AP202"/>
      <c r="AQ202"/>
      <c r="AU202" s="5"/>
      <c r="AV202" s="5"/>
      <c r="AW202" t="s">
        <v>957</v>
      </c>
      <c r="AX202" t="s">
        <v>957</v>
      </c>
      <c r="AY202" t="s">
        <v>69</v>
      </c>
      <c r="AZ202" t="s">
        <v>69</v>
      </c>
      <c r="BA202" t="s">
        <v>69</v>
      </c>
      <c r="BB202" t="s">
        <v>69</v>
      </c>
      <c r="BC202" t="s">
        <v>69</v>
      </c>
      <c r="BD202" t="s">
        <v>958</v>
      </c>
      <c r="BE202" t="s">
        <v>959</v>
      </c>
      <c r="BF202" t="s">
        <v>69</v>
      </c>
      <c r="BG202" t="s">
        <v>69</v>
      </c>
      <c r="BH202" t="s">
        <v>69</v>
      </c>
      <c r="BI202" t="s">
        <v>69</v>
      </c>
      <c r="BJ202" t="s">
        <v>69</v>
      </c>
      <c r="BK202" t="s">
        <v>69</v>
      </c>
      <c r="BL202" t="s">
        <v>159</v>
      </c>
      <c r="BM202" t="s">
        <v>87</v>
      </c>
      <c r="BN202" s="30" t="s">
        <v>962</v>
      </c>
      <c r="BO202" t="s">
        <v>958</v>
      </c>
      <c r="BP202">
        <v>1</v>
      </c>
      <c r="BQ202">
        <v>14611188</v>
      </c>
      <c r="BR202" s="12">
        <v>44889</v>
      </c>
      <c r="BS202">
        <v>4932</v>
      </c>
      <c r="BT202" t="s">
        <v>69</v>
      </c>
      <c r="BU202" t="s">
        <v>69</v>
      </c>
      <c r="BV202" t="s">
        <v>69</v>
      </c>
      <c r="BW202" t="s">
        <v>69</v>
      </c>
    </row>
    <row r="203" spans="1:75" x14ac:dyDescent="0.2">
      <c r="A203" t="s">
        <v>949</v>
      </c>
      <c r="B203" t="s">
        <v>989</v>
      </c>
      <c r="C203" t="s">
        <v>990</v>
      </c>
      <c r="D203" t="s">
        <v>991</v>
      </c>
      <c r="E203" t="s">
        <v>69</v>
      </c>
      <c r="F203" t="s">
        <v>953</v>
      </c>
      <c r="G203" s="3" t="s">
        <v>954</v>
      </c>
      <c r="H203" s="3" t="s">
        <v>464</v>
      </c>
      <c r="J203" s="3" t="s">
        <v>170</v>
      </c>
      <c r="K203" s="3" t="s">
        <v>955</v>
      </c>
      <c r="L203" s="6" t="s">
        <v>956</v>
      </c>
      <c r="M203" s="24" t="s">
        <v>73</v>
      </c>
      <c r="O203" s="24" t="s">
        <v>30786</v>
      </c>
      <c r="P203" s="20"/>
      <c r="Q203" s="20"/>
      <c r="R203" s="24" t="s">
        <v>170</v>
      </c>
      <c r="S203" t="s">
        <v>515</v>
      </c>
      <c r="T203" t="str">
        <f>IF(X203 &lt;&gt; "", CONCATENATE(Table1[[#This Row],[bioproject]],".",Table1[[#This Row],[Replicate group]]), "")</f>
        <v/>
      </c>
      <c r="Z203" s="66" t="s">
        <v>957</v>
      </c>
      <c r="AA203" s="6" t="str">
        <f>IF(Table1[[#This Row],[fungi_species]] &lt;&gt; "", CONCATENATE(LEFT(Table1[[#This Row],[fungi_species]],2), LEFT(_xlfn.TEXTAFTER(Table1[[#This Row],[fungi_species]], " ", 1),3)),"")</f>
        <v>Sacer</v>
      </c>
      <c r="AB203" s="7"/>
      <c r="AC203" s="24" t="s">
        <v>993</v>
      </c>
      <c r="AD203" s="22" t="s">
        <v>69</v>
      </c>
      <c r="AE203" s="24" t="s">
        <v>992</v>
      </c>
      <c r="AF203" s="22" t="s">
        <v>960</v>
      </c>
      <c r="AG203" s="24" t="s">
        <v>69</v>
      </c>
      <c r="AH203" t="s">
        <v>174</v>
      </c>
      <c r="AI203" t="s">
        <v>150</v>
      </c>
      <c r="AJ203" s="7"/>
      <c r="AK203" s="7" t="s">
        <v>414</v>
      </c>
      <c r="AL203"/>
      <c r="AN203" s="7"/>
      <c r="AO203" s="7"/>
      <c r="AP203"/>
      <c r="AQ203"/>
      <c r="AU203" s="5"/>
      <c r="AV203" s="5"/>
      <c r="AW203" t="s">
        <v>957</v>
      </c>
      <c r="AX203" t="s">
        <v>957</v>
      </c>
      <c r="AY203" t="s">
        <v>69</v>
      </c>
      <c r="AZ203" t="s">
        <v>69</v>
      </c>
      <c r="BA203" t="s">
        <v>69</v>
      </c>
      <c r="BB203" t="s">
        <v>69</v>
      </c>
      <c r="BC203" t="s">
        <v>69</v>
      </c>
      <c r="BD203" t="s">
        <v>958</v>
      </c>
      <c r="BE203" t="s">
        <v>959</v>
      </c>
      <c r="BF203" t="s">
        <v>69</v>
      </c>
      <c r="BG203" t="s">
        <v>69</v>
      </c>
      <c r="BH203" t="s">
        <v>69</v>
      </c>
      <c r="BI203" t="s">
        <v>69</v>
      </c>
      <c r="BJ203" t="s">
        <v>69</v>
      </c>
      <c r="BK203" t="s">
        <v>69</v>
      </c>
      <c r="BL203" t="s">
        <v>159</v>
      </c>
      <c r="BM203" t="s">
        <v>87</v>
      </c>
      <c r="BN203" s="30" t="s">
        <v>962</v>
      </c>
      <c r="BO203" t="s">
        <v>958</v>
      </c>
      <c r="BP203">
        <v>1</v>
      </c>
      <c r="BQ203">
        <v>15160493</v>
      </c>
      <c r="BR203" s="12">
        <v>44889</v>
      </c>
      <c r="BS203">
        <v>4932</v>
      </c>
      <c r="BT203" t="s">
        <v>69</v>
      </c>
      <c r="BU203" t="s">
        <v>69</v>
      </c>
      <c r="BV203" t="s">
        <v>69</v>
      </c>
      <c r="BW203" t="s">
        <v>69</v>
      </c>
    </row>
    <row r="204" spans="1:75" x14ac:dyDescent="0.2">
      <c r="A204" t="s">
        <v>949</v>
      </c>
      <c r="B204" t="s">
        <v>994</v>
      </c>
      <c r="C204" t="s">
        <v>995</v>
      </c>
      <c r="D204" t="s">
        <v>996</v>
      </c>
      <c r="E204" t="s">
        <v>69</v>
      </c>
      <c r="F204" t="s">
        <v>953</v>
      </c>
      <c r="G204" s="3" t="s">
        <v>954</v>
      </c>
      <c r="H204" s="3" t="s">
        <v>464</v>
      </c>
      <c r="J204" s="3" t="s">
        <v>170</v>
      </c>
      <c r="K204" s="3" t="s">
        <v>955</v>
      </c>
      <c r="L204" s="6" t="s">
        <v>956</v>
      </c>
      <c r="M204" s="24" t="s">
        <v>73</v>
      </c>
      <c r="O204" s="24" t="s">
        <v>30786</v>
      </c>
      <c r="P204" s="20"/>
      <c r="Q204" s="20"/>
      <c r="R204" s="24" t="s">
        <v>170</v>
      </c>
      <c r="S204" t="s">
        <v>515</v>
      </c>
      <c r="T204" t="str">
        <f>IF(X204 &lt;&gt; "", CONCATENATE(Table1[[#This Row],[bioproject]],".",Table1[[#This Row],[Replicate group]]), "")</f>
        <v/>
      </c>
      <c r="Z204" s="66" t="s">
        <v>957</v>
      </c>
      <c r="AA204" s="6" t="str">
        <f>IF(Table1[[#This Row],[fungi_species]] &lt;&gt; "", CONCATENATE(LEFT(Table1[[#This Row],[fungi_species]],2), LEFT(_xlfn.TEXTAFTER(Table1[[#This Row],[fungi_species]], " ", 1),3)),"")</f>
        <v>Sacer</v>
      </c>
      <c r="AB204" s="7"/>
      <c r="AC204" s="24" t="s">
        <v>998</v>
      </c>
      <c r="AD204" s="22" t="s">
        <v>69</v>
      </c>
      <c r="AE204" s="24" t="s">
        <v>997</v>
      </c>
      <c r="AF204" s="22" t="s">
        <v>960</v>
      </c>
      <c r="AG204" s="24" t="s">
        <v>69</v>
      </c>
      <c r="AH204" t="s">
        <v>174</v>
      </c>
      <c r="AI204" t="s">
        <v>150</v>
      </c>
      <c r="AJ204" s="7"/>
      <c r="AK204" s="7" t="s">
        <v>414</v>
      </c>
      <c r="AL204"/>
      <c r="AN204" s="7"/>
      <c r="AO204" s="7"/>
      <c r="AP204"/>
      <c r="AQ204"/>
      <c r="AU204" s="5"/>
      <c r="AV204" s="5"/>
      <c r="AW204" t="s">
        <v>957</v>
      </c>
      <c r="AX204" t="s">
        <v>957</v>
      </c>
      <c r="AY204" t="s">
        <v>69</v>
      </c>
      <c r="AZ204" t="s">
        <v>69</v>
      </c>
      <c r="BA204" t="s">
        <v>69</v>
      </c>
      <c r="BB204" t="s">
        <v>69</v>
      </c>
      <c r="BC204" t="s">
        <v>69</v>
      </c>
      <c r="BD204" t="s">
        <v>958</v>
      </c>
      <c r="BE204" t="s">
        <v>959</v>
      </c>
      <c r="BF204" t="s">
        <v>69</v>
      </c>
      <c r="BG204" t="s">
        <v>69</v>
      </c>
      <c r="BH204" t="s">
        <v>69</v>
      </c>
      <c r="BI204" t="s">
        <v>69</v>
      </c>
      <c r="BJ204" t="s">
        <v>69</v>
      </c>
      <c r="BK204" t="s">
        <v>69</v>
      </c>
      <c r="BL204" t="s">
        <v>159</v>
      </c>
      <c r="BM204" t="s">
        <v>87</v>
      </c>
      <c r="BN204" s="30" t="s">
        <v>962</v>
      </c>
      <c r="BO204" t="s">
        <v>958</v>
      </c>
      <c r="BP204">
        <v>1</v>
      </c>
      <c r="BQ204">
        <v>12356785</v>
      </c>
      <c r="BR204" s="12">
        <v>44889</v>
      </c>
      <c r="BS204">
        <v>4932</v>
      </c>
      <c r="BT204" t="s">
        <v>69</v>
      </c>
      <c r="BU204" t="s">
        <v>69</v>
      </c>
      <c r="BV204" t="s">
        <v>69</v>
      </c>
      <c r="BW204" t="s">
        <v>69</v>
      </c>
    </row>
    <row r="205" spans="1:75" x14ac:dyDescent="0.2">
      <c r="A205" t="s">
        <v>949</v>
      </c>
      <c r="B205" t="s">
        <v>999</v>
      </c>
      <c r="C205" t="s">
        <v>1000</v>
      </c>
      <c r="D205" t="s">
        <v>1001</v>
      </c>
      <c r="E205" t="s">
        <v>69</v>
      </c>
      <c r="F205" t="s">
        <v>953</v>
      </c>
      <c r="G205" s="3" t="s">
        <v>954</v>
      </c>
      <c r="H205" s="3" t="s">
        <v>464</v>
      </c>
      <c r="J205" s="3" t="s">
        <v>170</v>
      </c>
      <c r="K205" s="3" t="s">
        <v>955</v>
      </c>
      <c r="L205" s="6" t="s">
        <v>956</v>
      </c>
      <c r="M205" s="24" t="s">
        <v>73</v>
      </c>
      <c r="O205" s="24" t="s">
        <v>30786</v>
      </c>
      <c r="P205" s="20"/>
      <c r="Q205" s="20"/>
      <c r="R205" s="24" t="s">
        <v>170</v>
      </c>
      <c r="S205" t="s">
        <v>515</v>
      </c>
      <c r="T205" t="str">
        <f>IF(X205 &lt;&gt; "", CONCATENATE(Table1[[#This Row],[bioproject]],".",Table1[[#This Row],[Replicate group]]), "")</f>
        <v/>
      </c>
      <c r="Z205" s="66" t="s">
        <v>957</v>
      </c>
      <c r="AA205" s="6" t="str">
        <f>IF(Table1[[#This Row],[fungi_species]] &lt;&gt; "", CONCATENATE(LEFT(Table1[[#This Row],[fungi_species]],2), LEFT(_xlfn.TEXTAFTER(Table1[[#This Row],[fungi_species]], " ", 1),3)),"")</f>
        <v>Sacer</v>
      </c>
      <c r="AB205" s="7"/>
      <c r="AC205" s="24" t="s">
        <v>1003</v>
      </c>
      <c r="AD205" s="22" t="s">
        <v>69</v>
      </c>
      <c r="AE205" s="24" t="s">
        <v>1003</v>
      </c>
      <c r="AF205" s="22" t="s">
        <v>960</v>
      </c>
      <c r="AG205" s="24" t="s">
        <v>69</v>
      </c>
      <c r="AH205" t="s">
        <v>174</v>
      </c>
      <c r="AI205" t="s">
        <v>150</v>
      </c>
      <c r="AJ205" s="7"/>
      <c r="AK205" s="7" t="s">
        <v>1002</v>
      </c>
      <c r="AL205"/>
      <c r="AN205" s="7"/>
      <c r="AO205" s="7"/>
      <c r="AP205"/>
      <c r="AQ205"/>
      <c r="AU205" s="5"/>
      <c r="AV205" s="5"/>
      <c r="AW205" t="s">
        <v>957</v>
      </c>
      <c r="AX205" t="s">
        <v>957</v>
      </c>
      <c r="AY205" t="s">
        <v>69</v>
      </c>
      <c r="AZ205" t="s">
        <v>69</v>
      </c>
      <c r="BA205" t="s">
        <v>69</v>
      </c>
      <c r="BB205" t="s">
        <v>69</v>
      </c>
      <c r="BC205" t="s">
        <v>69</v>
      </c>
      <c r="BD205" t="s">
        <v>958</v>
      </c>
      <c r="BE205" t="s">
        <v>959</v>
      </c>
      <c r="BF205" t="s">
        <v>69</v>
      </c>
      <c r="BG205" t="s">
        <v>69</v>
      </c>
      <c r="BH205" t="s">
        <v>69</v>
      </c>
      <c r="BI205" t="s">
        <v>69</v>
      </c>
      <c r="BJ205" t="s">
        <v>69</v>
      </c>
      <c r="BK205" t="s">
        <v>69</v>
      </c>
      <c r="BL205" t="s">
        <v>159</v>
      </c>
      <c r="BM205" t="s">
        <v>87</v>
      </c>
      <c r="BN205" s="30" t="s">
        <v>962</v>
      </c>
      <c r="BO205" t="s">
        <v>958</v>
      </c>
      <c r="BP205">
        <v>1</v>
      </c>
      <c r="BQ205">
        <v>15197571</v>
      </c>
      <c r="BR205" s="12">
        <v>44889</v>
      </c>
      <c r="BS205">
        <v>4932</v>
      </c>
      <c r="BT205" t="s">
        <v>69</v>
      </c>
      <c r="BU205" t="s">
        <v>69</v>
      </c>
      <c r="BV205" t="s">
        <v>69</v>
      </c>
      <c r="BW205" t="s">
        <v>69</v>
      </c>
    </row>
    <row r="206" spans="1:75" x14ac:dyDescent="0.2">
      <c r="A206" t="s">
        <v>949</v>
      </c>
      <c r="B206" t="s">
        <v>1004</v>
      </c>
      <c r="C206" t="s">
        <v>1005</v>
      </c>
      <c r="D206" t="s">
        <v>1006</v>
      </c>
      <c r="E206" t="s">
        <v>69</v>
      </c>
      <c r="F206" t="s">
        <v>953</v>
      </c>
      <c r="G206" s="3" t="s">
        <v>954</v>
      </c>
      <c r="H206" s="3" t="s">
        <v>464</v>
      </c>
      <c r="J206" s="3" t="s">
        <v>170</v>
      </c>
      <c r="K206" s="3" t="s">
        <v>955</v>
      </c>
      <c r="L206" s="6" t="s">
        <v>956</v>
      </c>
      <c r="M206" s="24" t="s">
        <v>73</v>
      </c>
      <c r="O206" s="24" t="s">
        <v>30786</v>
      </c>
      <c r="P206" s="20"/>
      <c r="Q206" s="20"/>
      <c r="R206" s="24" t="s">
        <v>170</v>
      </c>
      <c r="S206" t="s">
        <v>515</v>
      </c>
      <c r="T206" t="str">
        <f>IF(X206 &lt;&gt; "", CONCATENATE(Table1[[#This Row],[bioproject]],".",Table1[[#This Row],[Replicate group]]), "")</f>
        <v/>
      </c>
      <c r="Z206" s="66" t="s">
        <v>957</v>
      </c>
      <c r="AA206" s="6" t="str">
        <f>IF(Table1[[#This Row],[fungi_species]] &lt;&gt; "", CONCATENATE(LEFT(Table1[[#This Row],[fungi_species]],2), LEFT(_xlfn.TEXTAFTER(Table1[[#This Row],[fungi_species]], " ", 1),3)),"")</f>
        <v>Sacer</v>
      </c>
      <c r="AB206" s="7"/>
      <c r="AC206" s="24" t="s">
        <v>1007</v>
      </c>
      <c r="AD206" s="22" t="s">
        <v>69</v>
      </c>
      <c r="AE206" s="24" t="s">
        <v>1007</v>
      </c>
      <c r="AF206" s="22" t="s">
        <v>960</v>
      </c>
      <c r="AG206" s="24" t="s">
        <v>69</v>
      </c>
      <c r="AH206" t="s">
        <v>174</v>
      </c>
      <c r="AI206" t="s">
        <v>150</v>
      </c>
      <c r="AJ206" s="7"/>
      <c r="AK206" s="7" t="s">
        <v>1002</v>
      </c>
      <c r="AL206"/>
      <c r="AN206" s="7"/>
      <c r="AO206" s="7"/>
      <c r="AP206"/>
      <c r="AQ206"/>
      <c r="AU206" s="5"/>
      <c r="AV206" s="5"/>
      <c r="AW206" t="s">
        <v>957</v>
      </c>
      <c r="AX206" t="s">
        <v>957</v>
      </c>
      <c r="AY206" t="s">
        <v>69</v>
      </c>
      <c r="AZ206" t="s">
        <v>69</v>
      </c>
      <c r="BA206" t="s">
        <v>69</v>
      </c>
      <c r="BB206" t="s">
        <v>69</v>
      </c>
      <c r="BC206" t="s">
        <v>69</v>
      </c>
      <c r="BD206" t="s">
        <v>958</v>
      </c>
      <c r="BE206" t="s">
        <v>959</v>
      </c>
      <c r="BF206" t="s">
        <v>69</v>
      </c>
      <c r="BG206" t="s">
        <v>69</v>
      </c>
      <c r="BH206" t="s">
        <v>69</v>
      </c>
      <c r="BI206" t="s">
        <v>69</v>
      </c>
      <c r="BJ206" t="s">
        <v>69</v>
      </c>
      <c r="BK206" t="s">
        <v>69</v>
      </c>
      <c r="BL206" t="s">
        <v>159</v>
      </c>
      <c r="BM206" t="s">
        <v>87</v>
      </c>
      <c r="BN206" s="30" t="s">
        <v>962</v>
      </c>
      <c r="BO206" t="s">
        <v>958</v>
      </c>
      <c r="BP206">
        <v>1</v>
      </c>
      <c r="BQ206">
        <v>23703672</v>
      </c>
      <c r="BR206" s="12">
        <v>44889</v>
      </c>
      <c r="BS206">
        <v>4932</v>
      </c>
      <c r="BT206" t="s">
        <v>69</v>
      </c>
      <c r="BU206" t="s">
        <v>69</v>
      </c>
      <c r="BV206" t="s">
        <v>69</v>
      </c>
      <c r="BW206" t="s">
        <v>69</v>
      </c>
    </row>
    <row r="207" spans="1:75" x14ac:dyDescent="0.2">
      <c r="A207" t="s">
        <v>949</v>
      </c>
      <c r="B207" t="s">
        <v>1008</v>
      </c>
      <c r="C207" t="s">
        <v>1009</v>
      </c>
      <c r="D207" t="s">
        <v>1010</v>
      </c>
      <c r="E207" t="s">
        <v>69</v>
      </c>
      <c r="F207" t="s">
        <v>953</v>
      </c>
      <c r="G207" s="3" t="s">
        <v>954</v>
      </c>
      <c r="H207" s="3" t="s">
        <v>464</v>
      </c>
      <c r="J207" s="3" t="s">
        <v>170</v>
      </c>
      <c r="K207" s="3" t="s">
        <v>955</v>
      </c>
      <c r="L207" s="6" t="s">
        <v>956</v>
      </c>
      <c r="M207" s="24" t="s">
        <v>73</v>
      </c>
      <c r="O207" s="24" t="s">
        <v>30786</v>
      </c>
      <c r="P207" s="20"/>
      <c r="Q207" s="20"/>
      <c r="R207" s="24" t="s">
        <v>170</v>
      </c>
      <c r="S207" t="s">
        <v>515</v>
      </c>
      <c r="T207" t="str">
        <f>IF(X207 &lt;&gt; "", CONCATENATE(Table1[[#This Row],[bioproject]],".",Table1[[#This Row],[Replicate group]]), "")</f>
        <v/>
      </c>
      <c r="Z207" s="66" t="s">
        <v>957</v>
      </c>
      <c r="AA207" s="6" t="str">
        <f>IF(Table1[[#This Row],[fungi_species]] &lt;&gt; "", CONCATENATE(LEFT(Table1[[#This Row],[fungi_species]],2), LEFT(_xlfn.TEXTAFTER(Table1[[#This Row],[fungi_species]], " ", 1),3)),"")</f>
        <v>Sacer</v>
      </c>
      <c r="AB207" s="7"/>
      <c r="AC207" s="24" t="s">
        <v>1011</v>
      </c>
      <c r="AD207" s="22" t="s">
        <v>69</v>
      </c>
      <c r="AE207" s="24" t="s">
        <v>1011</v>
      </c>
      <c r="AF207" s="22" t="s">
        <v>960</v>
      </c>
      <c r="AG207" s="24" t="s">
        <v>69</v>
      </c>
      <c r="AH207" t="s">
        <v>174</v>
      </c>
      <c r="AI207" t="s">
        <v>150</v>
      </c>
      <c r="AJ207" s="7"/>
      <c r="AK207" s="7" t="s">
        <v>1002</v>
      </c>
      <c r="AL207"/>
      <c r="AN207" s="7"/>
      <c r="AO207" s="7"/>
      <c r="AP207"/>
      <c r="AQ207"/>
      <c r="AU207" s="5"/>
      <c r="AV207" s="5"/>
      <c r="AW207" t="s">
        <v>957</v>
      </c>
      <c r="AX207" t="s">
        <v>957</v>
      </c>
      <c r="AY207" t="s">
        <v>69</v>
      </c>
      <c r="AZ207" t="s">
        <v>69</v>
      </c>
      <c r="BA207" t="s">
        <v>69</v>
      </c>
      <c r="BB207" t="s">
        <v>69</v>
      </c>
      <c r="BC207" t="s">
        <v>69</v>
      </c>
      <c r="BD207" t="s">
        <v>958</v>
      </c>
      <c r="BE207" t="s">
        <v>959</v>
      </c>
      <c r="BF207" t="s">
        <v>69</v>
      </c>
      <c r="BG207" t="s">
        <v>69</v>
      </c>
      <c r="BH207" t="s">
        <v>69</v>
      </c>
      <c r="BI207" t="s">
        <v>69</v>
      </c>
      <c r="BJ207" t="s">
        <v>69</v>
      </c>
      <c r="BK207" t="s">
        <v>69</v>
      </c>
      <c r="BL207" t="s">
        <v>159</v>
      </c>
      <c r="BM207" t="s">
        <v>87</v>
      </c>
      <c r="BN207" s="30" t="s">
        <v>962</v>
      </c>
      <c r="BO207" t="s">
        <v>958</v>
      </c>
      <c r="BP207">
        <v>1</v>
      </c>
      <c r="BQ207">
        <v>23129664</v>
      </c>
      <c r="BR207" s="12">
        <v>44889</v>
      </c>
      <c r="BS207">
        <v>4932</v>
      </c>
      <c r="BT207" t="s">
        <v>69</v>
      </c>
      <c r="BU207" t="s">
        <v>69</v>
      </c>
      <c r="BV207" t="s">
        <v>69</v>
      </c>
      <c r="BW207" t="s">
        <v>69</v>
      </c>
    </row>
    <row r="208" spans="1:75" x14ac:dyDescent="0.2">
      <c r="A208" t="s">
        <v>949</v>
      </c>
      <c r="B208" t="s">
        <v>1012</v>
      </c>
      <c r="C208" t="s">
        <v>1013</v>
      </c>
      <c r="D208" t="s">
        <v>1014</v>
      </c>
      <c r="E208" t="s">
        <v>69</v>
      </c>
      <c r="F208" t="s">
        <v>953</v>
      </c>
      <c r="G208" s="3" t="s">
        <v>954</v>
      </c>
      <c r="H208" s="3" t="s">
        <v>464</v>
      </c>
      <c r="J208" s="3" t="s">
        <v>170</v>
      </c>
      <c r="K208" s="3" t="s">
        <v>955</v>
      </c>
      <c r="L208" s="6" t="s">
        <v>956</v>
      </c>
      <c r="M208" s="24" t="s">
        <v>73</v>
      </c>
      <c r="O208" s="24" t="s">
        <v>30786</v>
      </c>
      <c r="P208" s="20"/>
      <c r="Q208" s="20"/>
      <c r="R208" s="24" t="s">
        <v>170</v>
      </c>
      <c r="S208" t="s">
        <v>515</v>
      </c>
      <c r="T208" t="str">
        <f>IF(X208 &lt;&gt; "", CONCATENATE(Table1[[#This Row],[bioproject]],".",Table1[[#This Row],[Replicate group]]), "")</f>
        <v/>
      </c>
      <c r="Z208" s="66" t="s">
        <v>957</v>
      </c>
      <c r="AA208" s="6" t="str">
        <f>IF(Table1[[#This Row],[fungi_species]] &lt;&gt; "", CONCATENATE(LEFT(Table1[[#This Row],[fungi_species]],2), LEFT(_xlfn.TEXTAFTER(Table1[[#This Row],[fungi_species]], " ", 1),3)),"")</f>
        <v>Sacer</v>
      </c>
      <c r="AB208" s="7"/>
      <c r="AC208" s="24" t="s">
        <v>1015</v>
      </c>
      <c r="AD208" s="22" t="s">
        <v>69</v>
      </c>
      <c r="AE208" s="24" t="s">
        <v>1015</v>
      </c>
      <c r="AF208" s="22" t="s">
        <v>960</v>
      </c>
      <c r="AG208" s="24" t="s">
        <v>69</v>
      </c>
      <c r="AH208" t="s">
        <v>174</v>
      </c>
      <c r="AI208" t="s">
        <v>150</v>
      </c>
      <c r="AJ208" s="7"/>
      <c r="AK208" s="7" t="s">
        <v>1002</v>
      </c>
      <c r="AL208"/>
      <c r="AN208" s="7"/>
      <c r="AO208" s="7"/>
      <c r="AP208"/>
      <c r="AQ208"/>
      <c r="AU208" s="5"/>
      <c r="AV208" s="5"/>
      <c r="AW208" t="s">
        <v>957</v>
      </c>
      <c r="AX208" t="s">
        <v>957</v>
      </c>
      <c r="AY208" t="s">
        <v>69</v>
      </c>
      <c r="AZ208" t="s">
        <v>69</v>
      </c>
      <c r="BA208" t="s">
        <v>69</v>
      </c>
      <c r="BB208" t="s">
        <v>69</v>
      </c>
      <c r="BC208" t="s">
        <v>69</v>
      </c>
      <c r="BD208" t="s">
        <v>958</v>
      </c>
      <c r="BE208" t="s">
        <v>959</v>
      </c>
      <c r="BF208" t="s">
        <v>69</v>
      </c>
      <c r="BG208" t="s">
        <v>69</v>
      </c>
      <c r="BH208" t="s">
        <v>69</v>
      </c>
      <c r="BI208" t="s">
        <v>69</v>
      </c>
      <c r="BJ208" t="s">
        <v>69</v>
      </c>
      <c r="BK208" t="s">
        <v>69</v>
      </c>
      <c r="BL208" t="s">
        <v>159</v>
      </c>
      <c r="BM208" t="s">
        <v>87</v>
      </c>
      <c r="BN208" s="30" t="s">
        <v>962</v>
      </c>
      <c r="BO208" t="s">
        <v>958</v>
      </c>
      <c r="BP208">
        <v>1</v>
      </c>
      <c r="BQ208">
        <v>11183888</v>
      </c>
      <c r="BR208" s="12">
        <v>44889</v>
      </c>
      <c r="BS208">
        <v>4932</v>
      </c>
      <c r="BT208" t="s">
        <v>69</v>
      </c>
      <c r="BU208" t="s">
        <v>69</v>
      </c>
      <c r="BV208" t="s">
        <v>69</v>
      </c>
      <c r="BW208" t="s">
        <v>69</v>
      </c>
    </row>
    <row r="209" spans="1:75" x14ac:dyDescent="0.2">
      <c r="A209" t="s">
        <v>949</v>
      </c>
      <c r="B209" t="s">
        <v>1016</v>
      </c>
      <c r="C209" t="s">
        <v>1017</v>
      </c>
      <c r="D209" t="s">
        <v>1018</v>
      </c>
      <c r="E209" t="s">
        <v>69</v>
      </c>
      <c r="F209" t="s">
        <v>953</v>
      </c>
      <c r="G209" s="3" t="s">
        <v>954</v>
      </c>
      <c r="H209" s="3" t="s">
        <v>464</v>
      </c>
      <c r="J209" s="3" t="s">
        <v>170</v>
      </c>
      <c r="K209" s="3" t="s">
        <v>955</v>
      </c>
      <c r="L209" s="6" t="s">
        <v>956</v>
      </c>
      <c r="M209" s="24" t="s">
        <v>73</v>
      </c>
      <c r="O209" s="24" t="s">
        <v>30786</v>
      </c>
      <c r="P209" s="20"/>
      <c r="Q209" s="20"/>
      <c r="R209" s="24" t="s">
        <v>170</v>
      </c>
      <c r="S209" t="s">
        <v>515</v>
      </c>
      <c r="T209" t="str">
        <f>IF(X209 &lt;&gt; "", CONCATENATE(Table1[[#This Row],[bioproject]],".",Table1[[#This Row],[Replicate group]]), "")</f>
        <v/>
      </c>
      <c r="Z209" s="66" t="s">
        <v>957</v>
      </c>
      <c r="AA209" s="6" t="str">
        <f>IF(Table1[[#This Row],[fungi_species]] &lt;&gt; "", CONCATENATE(LEFT(Table1[[#This Row],[fungi_species]],2), LEFT(_xlfn.TEXTAFTER(Table1[[#This Row],[fungi_species]], " ", 1),3)),"")</f>
        <v>Sacer</v>
      </c>
      <c r="AB209" s="7"/>
      <c r="AC209" s="24" t="s">
        <v>1019</v>
      </c>
      <c r="AD209" s="22" t="s">
        <v>69</v>
      </c>
      <c r="AE209" s="24" t="s">
        <v>1019</v>
      </c>
      <c r="AF209" s="22" t="s">
        <v>960</v>
      </c>
      <c r="AG209" s="24" t="s">
        <v>69</v>
      </c>
      <c r="AH209" t="s">
        <v>174</v>
      </c>
      <c r="AI209" t="s">
        <v>150</v>
      </c>
      <c r="AJ209" s="7"/>
      <c r="AK209" s="7" t="s">
        <v>1002</v>
      </c>
      <c r="AL209"/>
      <c r="AN209" s="7"/>
      <c r="AO209" s="7"/>
      <c r="AP209"/>
      <c r="AQ209"/>
      <c r="AU209" s="5"/>
      <c r="AV209" s="5"/>
      <c r="AW209" t="s">
        <v>957</v>
      </c>
      <c r="AX209" t="s">
        <v>957</v>
      </c>
      <c r="AY209" t="s">
        <v>69</v>
      </c>
      <c r="AZ209" t="s">
        <v>69</v>
      </c>
      <c r="BA209" t="s">
        <v>69</v>
      </c>
      <c r="BB209" t="s">
        <v>69</v>
      </c>
      <c r="BC209" t="s">
        <v>69</v>
      </c>
      <c r="BD209" t="s">
        <v>958</v>
      </c>
      <c r="BE209" t="s">
        <v>959</v>
      </c>
      <c r="BF209" t="s">
        <v>69</v>
      </c>
      <c r="BG209" t="s">
        <v>69</v>
      </c>
      <c r="BH209" t="s">
        <v>69</v>
      </c>
      <c r="BI209" t="s">
        <v>69</v>
      </c>
      <c r="BJ209" t="s">
        <v>69</v>
      </c>
      <c r="BK209" t="s">
        <v>69</v>
      </c>
      <c r="BL209" t="s">
        <v>159</v>
      </c>
      <c r="BM209" t="s">
        <v>87</v>
      </c>
      <c r="BN209" s="30" t="s">
        <v>962</v>
      </c>
      <c r="BO209" t="s">
        <v>958</v>
      </c>
      <c r="BP209">
        <v>1</v>
      </c>
      <c r="BQ209">
        <v>43785017</v>
      </c>
      <c r="BR209" s="12">
        <v>44889</v>
      </c>
      <c r="BS209">
        <v>4932</v>
      </c>
      <c r="BT209" t="s">
        <v>69</v>
      </c>
      <c r="BU209" t="s">
        <v>69</v>
      </c>
      <c r="BV209" t="s">
        <v>69</v>
      </c>
      <c r="BW209" t="s">
        <v>69</v>
      </c>
    </row>
    <row r="210" spans="1:75" x14ac:dyDescent="0.2">
      <c r="A210" t="s">
        <v>949</v>
      </c>
      <c r="B210" t="s">
        <v>1020</v>
      </c>
      <c r="C210" t="s">
        <v>1021</v>
      </c>
      <c r="D210" t="s">
        <v>1022</v>
      </c>
      <c r="E210" t="s">
        <v>69</v>
      </c>
      <c r="F210" t="s">
        <v>953</v>
      </c>
      <c r="G210" s="3" t="s">
        <v>954</v>
      </c>
      <c r="H210" s="3" t="s">
        <v>464</v>
      </c>
      <c r="J210" s="3" t="s">
        <v>170</v>
      </c>
      <c r="K210" s="3" t="s">
        <v>955</v>
      </c>
      <c r="L210" s="6" t="s">
        <v>956</v>
      </c>
      <c r="M210" s="24" t="s">
        <v>73</v>
      </c>
      <c r="O210" s="24" t="s">
        <v>30786</v>
      </c>
      <c r="P210" s="20"/>
      <c r="Q210" s="20"/>
      <c r="R210" s="24" t="s">
        <v>170</v>
      </c>
      <c r="S210" t="s">
        <v>515</v>
      </c>
      <c r="T210" t="str">
        <f>IF(X210 &lt;&gt; "", CONCATENATE(Table1[[#This Row],[bioproject]],".",Table1[[#This Row],[Replicate group]]), "")</f>
        <v/>
      </c>
      <c r="Z210" s="66" t="s">
        <v>957</v>
      </c>
      <c r="AA210" s="6" t="str">
        <f>IF(Table1[[#This Row],[fungi_species]] &lt;&gt; "", CONCATENATE(LEFT(Table1[[#This Row],[fungi_species]],2), LEFT(_xlfn.TEXTAFTER(Table1[[#This Row],[fungi_species]], " ", 1),3)),"")</f>
        <v>Sacer</v>
      </c>
      <c r="AB210" s="7"/>
      <c r="AC210" s="24" t="s">
        <v>1023</v>
      </c>
      <c r="AD210" s="22" t="s">
        <v>69</v>
      </c>
      <c r="AE210" s="24" t="s">
        <v>1023</v>
      </c>
      <c r="AF210" s="22" t="s">
        <v>960</v>
      </c>
      <c r="AG210" s="24" t="s">
        <v>69</v>
      </c>
      <c r="AH210" t="s">
        <v>174</v>
      </c>
      <c r="AI210" t="s">
        <v>150</v>
      </c>
      <c r="AJ210" s="7"/>
      <c r="AK210" s="7" t="s">
        <v>1002</v>
      </c>
      <c r="AL210"/>
      <c r="AN210" s="7"/>
      <c r="AO210" s="7"/>
      <c r="AP210"/>
      <c r="AQ210"/>
      <c r="AU210" s="5"/>
      <c r="AV210" s="5"/>
      <c r="AW210" t="s">
        <v>957</v>
      </c>
      <c r="AX210" t="s">
        <v>957</v>
      </c>
      <c r="AY210" t="s">
        <v>69</v>
      </c>
      <c r="AZ210" t="s">
        <v>69</v>
      </c>
      <c r="BA210" t="s">
        <v>69</v>
      </c>
      <c r="BB210" t="s">
        <v>69</v>
      </c>
      <c r="BC210" t="s">
        <v>69</v>
      </c>
      <c r="BD210" t="s">
        <v>958</v>
      </c>
      <c r="BE210" t="s">
        <v>959</v>
      </c>
      <c r="BF210" t="s">
        <v>69</v>
      </c>
      <c r="BG210" t="s">
        <v>69</v>
      </c>
      <c r="BH210" t="s">
        <v>69</v>
      </c>
      <c r="BI210" t="s">
        <v>69</v>
      </c>
      <c r="BJ210" t="s">
        <v>69</v>
      </c>
      <c r="BK210" t="s">
        <v>69</v>
      </c>
      <c r="BL210" t="s">
        <v>159</v>
      </c>
      <c r="BM210" t="s">
        <v>87</v>
      </c>
      <c r="BN210" s="30" t="s">
        <v>962</v>
      </c>
      <c r="BO210" t="s">
        <v>958</v>
      </c>
      <c r="BP210">
        <v>1</v>
      </c>
      <c r="BQ210">
        <v>11336963</v>
      </c>
      <c r="BR210" s="12">
        <v>44889</v>
      </c>
      <c r="BS210">
        <v>4932</v>
      </c>
      <c r="BT210" t="s">
        <v>69</v>
      </c>
      <c r="BU210" t="s">
        <v>69</v>
      </c>
      <c r="BV210" t="s">
        <v>69</v>
      </c>
      <c r="BW210" t="s">
        <v>69</v>
      </c>
    </row>
    <row r="211" spans="1:75" x14ac:dyDescent="0.2">
      <c r="A211" t="s">
        <v>949</v>
      </c>
      <c r="B211" t="s">
        <v>1024</v>
      </c>
      <c r="C211" t="s">
        <v>1025</v>
      </c>
      <c r="D211" t="s">
        <v>1026</v>
      </c>
      <c r="E211" t="s">
        <v>69</v>
      </c>
      <c r="F211" t="s">
        <v>953</v>
      </c>
      <c r="G211" s="3" t="s">
        <v>954</v>
      </c>
      <c r="H211" s="3" t="s">
        <v>464</v>
      </c>
      <c r="J211" s="3" t="s">
        <v>170</v>
      </c>
      <c r="K211" s="3" t="s">
        <v>955</v>
      </c>
      <c r="L211" s="6" t="s">
        <v>956</v>
      </c>
      <c r="M211" s="24" t="s">
        <v>73</v>
      </c>
      <c r="O211" s="24" t="s">
        <v>30786</v>
      </c>
      <c r="P211" s="20"/>
      <c r="Q211" s="20"/>
      <c r="R211" s="24" t="s">
        <v>170</v>
      </c>
      <c r="S211" t="s">
        <v>515</v>
      </c>
      <c r="T211" t="str">
        <f>IF(X211 &lt;&gt; "", CONCATENATE(Table1[[#This Row],[bioproject]],".",Table1[[#This Row],[Replicate group]]), "")</f>
        <v/>
      </c>
      <c r="Z211" s="66" t="s">
        <v>957</v>
      </c>
      <c r="AA211" s="6" t="str">
        <f>IF(Table1[[#This Row],[fungi_species]] &lt;&gt; "", CONCATENATE(LEFT(Table1[[#This Row],[fungi_species]],2), LEFT(_xlfn.TEXTAFTER(Table1[[#This Row],[fungi_species]], " ", 1),3)),"")</f>
        <v>Sacer</v>
      </c>
      <c r="AB211" s="7"/>
      <c r="AC211" s="24" t="s">
        <v>1027</v>
      </c>
      <c r="AD211" s="22" t="s">
        <v>69</v>
      </c>
      <c r="AE211" s="24" t="s">
        <v>1027</v>
      </c>
      <c r="AF211" s="22" t="s">
        <v>960</v>
      </c>
      <c r="AG211" s="24" t="s">
        <v>69</v>
      </c>
      <c r="AH211" t="s">
        <v>174</v>
      </c>
      <c r="AI211" t="s">
        <v>150</v>
      </c>
      <c r="AJ211" s="7"/>
      <c r="AK211" s="7" t="s">
        <v>1002</v>
      </c>
      <c r="AL211"/>
      <c r="AN211" s="7"/>
      <c r="AO211" s="7"/>
      <c r="AP211"/>
      <c r="AQ211"/>
      <c r="AU211" s="5"/>
      <c r="AV211" s="5"/>
      <c r="AW211" t="s">
        <v>957</v>
      </c>
      <c r="AX211" t="s">
        <v>957</v>
      </c>
      <c r="AY211" t="s">
        <v>69</v>
      </c>
      <c r="AZ211" t="s">
        <v>69</v>
      </c>
      <c r="BA211" t="s">
        <v>69</v>
      </c>
      <c r="BB211" t="s">
        <v>69</v>
      </c>
      <c r="BC211" t="s">
        <v>69</v>
      </c>
      <c r="BD211" t="s">
        <v>958</v>
      </c>
      <c r="BE211" t="s">
        <v>959</v>
      </c>
      <c r="BF211" t="s">
        <v>69</v>
      </c>
      <c r="BG211" t="s">
        <v>69</v>
      </c>
      <c r="BH211" t="s">
        <v>69</v>
      </c>
      <c r="BI211" t="s">
        <v>69</v>
      </c>
      <c r="BJ211" t="s">
        <v>69</v>
      </c>
      <c r="BK211" t="s">
        <v>69</v>
      </c>
      <c r="BL211" t="s">
        <v>159</v>
      </c>
      <c r="BM211" t="s">
        <v>87</v>
      </c>
      <c r="BN211" s="30" t="s">
        <v>962</v>
      </c>
      <c r="BO211" t="s">
        <v>958</v>
      </c>
      <c r="BP211">
        <v>1</v>
      </c>
      <c r="BQ211">
        <v>15292674</v>
      </c>
      <c r="BR211" s="12">
        <v>44889</v>
      </c>
      <c r="BS211">
        <v>4932</v>
      </c>
      <c r="BT211" t="s">
        <v>69</v>
      </c>
      <c r="BU211" t="s">
        <v>69</v>
      </c>
      <c r="BV211" t="s">
        <v>69</v>
      </c>
      <c r="BW211" t="s">
        <v>69</v>
      </c>
    </row>
    <row r="212" spans="1:75" x14ac:dyDescent="0.2">
      <c r="A212" t="s">
        <v>949</v>
      </c>
      <c r="B212" t="s">
        <v>1028</v>
      </c>
      <c r="C212" t="s">
        <v>1029</v>
      </c>
      <c r="D212" t="s">
        <v>1030</v>
      </c>
      <c r="E212" t="s">
        <v>69</v>
      </c>
      <c r="F212" t="s">
        <v>953</v>
      </c>
      <c r="G212" s="3" t="s">
        <v>954</v>
      </c>
      <c r="H212" s="3" t="s">
        <v>464</v>
      </c>
      <c r="J212" s="3" t="s">
        <v>170</v>
      </c>
      <c r="K212" s="3" t="s">
        <v>955</v>
      </c>
      <c r="L212" s="6" t="s">
        <v>956</v>
      </c>
      <c r="M212" s="24" t="s">
        <v>73</v>
      </c>
      <c r="O212" s="24" t="s">
        <v>30786</v>
      </c>
      <c r="P212" s="20"/>
      <c r="Q212" s="20"/>
      <c r="R212" s="24" t="s">
        <v>170</v>
      </c>
      <c r="S212" t="s">
        <v>515</v>
      </c>
      <c r="T212" t="str">
        <f>IF(X212 &lt;&gt; "", CONCATENATE(Table1[[#This Row],[bioproject]],".",Table1[[#This Row],[Replicate group]]), "")</f>
        <v/>
      </c>
      <c r="Z212" s="66" t="s">
        <v>957</v>
      </c>
      <c r="AA212" s="6" t="str">
        <f>IF(Table1[[#This Row],[fungi_species]] &lt;&gt; "", CONCATENATE(LEFT(Table1[[#This Row],[fungi_species]],2), LEFT(_xlfn.TEXTAFTER(Table1[[#This Row],[fungi_species]], " ", 1),3)),"")</f>
        <v>Sacer</v>
      </c>
      <c r="AB212" s="7"/>
      <c r="AC212" s="24" t="s">
        <v>1031</v>
      </c>
      <c r="AD212" s="22" t="s">
        <v>69</v>
      </c>
      <c r="AE212" s="24" t="s">
        <v>1031</v>
      </c>
      <c r="AF212" s="22" t="s">
        <v>960</v>
      </c>
      <c r="AG212" s="24" t="s">
        <v>69</v>
      </c>
      <c r="AH212" t="s">
        <v>174</v>
      </c>
      <c r="AI212" t="s">
        <v>150</v>
      </c>
      <c r="AJ212" s="7"/>
      <c r="AK212" s="7" t="s">
        <v>1002</v>
      </c>
      <c r="AL212"/>
      <c r="AN212" s="7"/>
      <c r="AO212" s="7"/>
      <c r="AP212"/>
      <c r="AQ212"/>
      <c r="AU212" s="5"/>
      <c r="AV212" s="5"/>
      <c r="AW212" t="s">
        <v>957</v>
      </c>
      <c r="AX212" t="s">
        <v>957</v>
      </c>
      <c r="AY212" t="s">
        <v>69</v>
      </c>
      <c r="AZ212" t="s">
        <v>69</v>
      </c>
      <c r="BA212" t="s">
        <v>69</v>
      </c>
      <c r="BB212" t="s">
        <v>69</v>
      </c>
      <c r="BC212" t="s">
        <v>69</v>
      </c>
      <c r="BD212" t="s">
        <v>958</v>
      </c>
      <c r="BE212" t="s">
        <v>959</v>
      </c>
      <c r="BF212" t="s">
        <v>69</v>
      </c>
      <c r="BG212" t="s">
        <v>69</v>
      </c>
      <c r="BH212" t="s">
        <v>69</v>
      </c>
      <c r="BI212" t="s">
        <v>69</v>
      </c>
      <c r="BJ212" t="s">
        <v>69</v>
      </c>
      <c r="BK212" t="s">
        <v>69</v>
      </c>
      <c r="BL212" t="s">
        <v>159</v>
      </c>
      <c r="BM212" t="s">
        <v>87</v>
      </c>
      <c r="BN212" s="30" t="s">
        <v>962</v>
      </c>
      <c r="BO212" t="s">
        <v>958</v>
      </c>
      <c r="BP212">
        <v>1</v>
      </c>
      <c r="BQ212">
        <v>15372992</v>
      </c>
      <c r="BR212" s="12">
        <v>44889</v>
      </c>
      <c r="BS212">
        <v>4932</v>
      </c>
      <c r="BT212" t="s">
        <v>69</v>
      </c>
      <c r="BU212" t="s">
        <v>69</v>
      </c>
      <c r="BV212" t="s">
        <v>69</v>
      </c>
      <c r="BW212" t="s">
        <v>69</v>
      </c>
    </row>
    <row r="213" spans="1:75" x14ac:dyDescent="0.2">
      <c r="A213" t="s">
        <v>949</v>
      </c>
      <c r="B213" t="s">
        <v>1032</v>
      </c>
      <c r="C213" t="s">
        <v>1033</v>
      </c>
      <c r="D213" t="s">
        <v>1034</v>
      </c>
      <c r="E213" t="s">
        <v>69</v>
      </c>
      <c r="F213" t="s">
        <v>953</v>
      </c>
      <c r="G213" s="3" t="s">
        <v>954</v>
      </c>
      <c r="H213" s="3" t="s">
        <v>464</v>
      </c>
      <c r="J213" s="3" t="s">
        <v>170</v>
      </c>
      <c r="K213" s="3" t="s">
        <v>955</v>
      </c>
      <c r="L213" s="6" t="s">
        <v>956</v>
      </c>
      <c r="M213" s="24" t="s">
        <v>73</v>
      </c>
      <c r="O213" s="24" t="s">
        <v>30786</v>
      </c>
      <c r="P213" s="20"/>
      <c r="Q213" s="20"/>
      <c r="R213" s="24" t="s">
        <v>170</v>
      </c>
      <c r="S213" t="s">
        <v>515</v>
      </c>
      <c r="T213" t="str">
        <f>IF(X213 &lt;&gt; "", CONCATENATE(Table1[[#This Row],[bioproject]],".",Table1[[#This Row],[Replicate group]]), "")</f>
        <v/>
      </c>
      <c r="Z213" s="66" t="s">
        <v>957</v>
      </c>
      <c r="AA213" s="6" t="str">
        <f>IF(Table1[[#This Row],[fungi_species]] &lt;&gt; "", CONCATENATE(LEFT(Table1[[#This Row],[fungi_species]],2), LEFT(_xlfn.TEXTAFTER(Table1[[#This Row],[fungi_species]], " ", 1),3)),"")</f>
        <v>Sacer</v>
      </c>
      <c r="AB213" s="7"/>
      <c r="AC213" s="24" t="s">
        <v>1035</v>
      </c>
      <c r="AD213" s="22" t="s">
        <v>69</v>
      </c>
      <c r="AE213" s="24" t="s">
        <v>1035</v>
      </c>
      <c r="AF213" s="22" t="s">
        <v>960</v>
      </c>
      <c r="AG213" s="24" t="s">
        <v>69</v>
      </c>
      <c r="AH213" t="s">
        <v>174</v>
      </c>
      <c r="AI213" t="s">
        <v>150</v>
      </c>
      <c r="AJ213" s="7"/>
      <c r="AK213" s="7" t="s">
        <v>1002</v>
      </c>
      <c r="AL213"/>
      <c r="AN213" s="7"/>
      <c r="AO213" s="7"/>
      <c r="AP213"/>
      <c r="AQ213"/>
      <c r="AU213" s="5"/>
      <c r="AV213" s="5"/>
      <c r="AW213" t="s">
        <v>957</v>
      </c>
      <c r="AX213" t="s">
        <v>957</v>
      </c>
      <c r="AY213" t="s">
        <v>69</v>
      </c>
      <c r="AZ213" t="s">
        <v>69</v>
      </c>
      <c r="BA213" t="s">
        <v>69</v>
      </c>
      <c r="BB213" t="s">
        <v>69</v>
      </c>
      <c r="BC213" t="s">
        <v>69</v>
      </c>
      <c r="BD213" t="s">
        <v>958</v>
      </c>
      <c r="BE213" t="s">
        <v>959</v>
      </c>
      <c r="BF213" t="s">
        <v>69</v>
      </c>
      <c r="BG213" t="s">
        <v>69</v>
      </c>
      <c r="BH213" t="s">
        <v>69</v>
      </c>
      <c r="BI213" t="s">
        <v>69</v>
      </c>
      <c r="BJ213" t="s">
        <v>69</v>
      </c>
      <c r="BK213" t="s">
        <v>69</v>
      </c>
      <c r="BL213" t="s">
        <v>159</v>
      </c>
      <c r="BM213" t="s">
        <v>87</v>
      </c>
      <c r="BN213" s="30" t="s">
        <v>962</v>
      </c>
      <c r="BO213" t="s">
        <v>958</v>
      </c>
      <c r="BP213">
        <v>1</v>
      </c>
      <c r="BQ213">
        <v>14349198</v>
      </c>
      <c r="BR213" s="12">
        <v>44889</v>
      </c>
      <c r="BS213">
        <v>4932</v>
      </c>
      <c r="BT213" t="s">
        <v>69</v>
      </c>
      <c r="BU213" t="s">
        <v>69</v>
      </c>
      <c r="BV213" t="s">
        <v>69</v>
      </c>
      <c r="BW213" t="s">
        <v>69</v>
      </c>
    </row>
    <row r="214" spans="1:75" x14ac:dyDescent="0.2">
      <c r="A214" t="s">
        <v>949</v>
      </c>
      <c r="B214" t="s">
        <v>1036</v>
      </c>
      <c r="C214" t="s">
        <v>1037</v>
      </c>
      <c r="D214" t="s">
        <v>1038</v>
      </c>
      <c r="E214" t="s">
        <v>69</v>
      </c>
      <c r="F214" t="s">
        <v>953</v>
      </c>
      <c r="G214" s="3" t="s">
        <v>954</v>
      </c>
      <c r="H214" s="3" t="s">
        <v>464</v>
      </c>
      <c r="J214" s="3" t="s">
        <v>170</v>
      </c>
      <c r="K214" s="3" t="s">
        <v>955</v>
      </c>
      <c r="L214" s="6" t="s">
        <v>956</v>
      </c>
      <c r="M214" s="24" t="s">
        <v>73</v>
      </c>
      <c r="O214" s="24" t="s">
        <v>30786</v>
      </c>
      <c r="P214" s="20"/>
      <c r="Q214" s="20"/>
      <c r="R214" s="24" t="s">
        <v>170</v>
      </c>
      <c r="S214" t="s">
        <v>515</v>
      </c>
      <c r="T214" t="str">
        <f>IF(X214 &lt;&gt; "", CONCATENATE(Table1[[#This Row],[bioproject]],".",Table1[[#This Row],[Replicate group]]), "")</f>
        <v/>
      </c>
      <c r="Z214" s="66" t="s">
        <v>957</v>
      </c>
      <c r="AA214" s="6" t="str">
        <f>IF(Table1[[#This Row],[fungi_species]] &lt;&gt; "", CONCATENATE(LEFT(Table1[[#This Row],[fungi_species]],2), LEFT(_xlfn.TEXTAFTER(Table1[[#This Row],[fungi_species]], " ", 1),3)),"")</f>
        <v>Sacer</v>
      </c>
      <c r="AB214" s="7"/>
      <c r="AC214" s="24" t="s">
        <v>1039</v>
      </c>
      <c r="AD214" s="22" t="s">
        <v>69</v>
      </c>
      <c r="AE214" s="24" t="s">
        <v>1039</v>
      </c>
      <c r="AF214" s="22" t="s">
        <v>960</v>
      </c>
      <c r="AG214" s="24" t="s">
        <v>69</v>
      </c>
      <c r="AH214" t="s">
        <v>174</v>
      </c>
      <c r="AI214" t="s">
        <v>150</v>
      </c>
      <c r="AJ214" s="7"/>
      <c r="AK214" s="7" t="s">
        <v>1002</v>
      </c>
      <c r="AL214"/>
      <c r="AN214" s="7"/>
      <c r="AO214" s="7"/>
      <c r="AP214"/>
      <c r="AQ214"/>
      <c r="AU214" s="5"/>
      <c r="AV214" s="5"/>
      <c r="AW214" t="s">
        <v>957</v>
      </c>
      <c r="AX214" t="s">
        <v>957</v>
      </c>
      <c r="AY214" t="s">
        <v>69</v>
      </c>
      <c r="AZ214" t="s">
        <v>69</v>
      </c>
      <c r="BA214" t="s">
        <v>69</v>
      </c>
      <c r="BB214" t="s">
        <v>69</v>
      </c>
      <c r="BC214" t="s">
        <v>69</v>
      </c>
      <c r="BD214" t="s">
        <v>958</v>
      </c>
      <c r="BE214" t="s">
        <v>959</v>
      </c>
      <c r="BF214" t="s">
        <v>69</v>
      </c>
      <c r="BG214" t="s">
        <v>69</v>
      </c>
      <c r="BH214" t="s">
        <v>69</v>
      </c>
      <c r="BI214" t="s">
        <v>69</v>
      </c>
      <c r="BJ214" t="s">
        <v>69</v>
      </c>
      <c r="BK214" t="s">
        <v>69</v>
      </c>
      <c r="BL214" t="s">
        <v>159</v>
      </c>
      <c r="BM214" t="s">
        <v>87</v>
      </c>
      <c r="BN214" s="30" t="s">
        <v>962</v>
      </c>
      <c r="BO214" t="s">
        <v>958</v>
      </c>
      <c r="BP214">
        <v>1</v>
      </c>
      <c r="BQ214">
        <v>35328588</v>
      </c>
      <c r="BR214" s="12">
        <v>44889</v>
      </c>
      <c r="BS214">
        <v>4932</v>
      </c>
      <c r="BT214" t="s">
        <v>69</v>
      </c>
      <c r="BU214" t="s">
        <v>69</v>
      </c>
      <c r="BV214" t="s">
        <v>69</v>
      </c>
      <c r="BW214" t="s">
        <v>69</v>
      </c>
    </row>
    <row r="215" spans="1:75" x14ac:dyDescent="0.2">
      <c r="A215" t="s">
        <v>949</v>
      </c>
      <c r="B215" t="s">
        <v>1040</v>
      </c>
      <c r="C215" t="s">
        <v>1041</v>
      </c>
      <c r="D215" t="s">
        <v>1042</v>
      </c>
      <c r="E215" t="s">
        <v>69</v>
      </c>
      <c r="F215" t="s">
        <v>953</v>
      </c>
      <c r="G215" s="3" t="s">
        <v>954</v>
      </c>
      <c r="H215" s="3" t="s">
        <v>464</v>
      </c>
      <c r="J215" s="3" t="s">
        <v>170</v>
      </c>
      <c r="K215" s="3" t="s">
        <v>955</v>
      </c>
      <c r="L215" s="6" t="s">
        <v>956</v>
      </c>
      <c r="M215" s="24" t="s">
        <v>73</v>
      </c>
      <c r="O215" s="24" t="s">
        <v>30786</v>
      </c>
      <c r="P215" s="20"/>
      <c r="Q215" s="20"/>
      <c r="R215" s="24" t="s">
        <v>170</v>
      </c>
      <c r="S215" t="s">
        <v>515</v>
      </c>
      <c r="T215" t="str">
        <f>IF(X215 &lt;&gt; "", CONCATENATE(Table1[[#This Row],[bioproject]],".",Table1[[#This Row],[Replicate group]]), "")</f>
        <v/>
      </c>
      <c r="Z215" s="66" t="s">
        <v>957</v>
      </c>
      <c r="AA215" s="6" t="str">
        <f>IF(Table1[[#This Row],[fungi_species]] &lt;&gt; "", CONCATENATE(LEFT(Table1[[#This Row],[fungi_species]],2), LEFT(_xlfn.TEXTAFTER(Table1[[#This Row],[fungi_species]], " ", 1),3)),"")</f>
        <v>Sacer</v>
      </c>
      <c r="AB215" s="7"/>
      <c r="AC215" s="24" t="s">
        <v>1043</v>
      </c>
      <c r="AD215" s="22" t="s">
        <v>69</v>
      </c>
      <c r="AE215" s="24" t="s">
        <v>1043</v>
      </c>
      <c r="AF215" s="22" t="s">
        <v>960</v>
      </c>
      <c r="AG215" s="24" t="s">
        <v>69</v>
      </c>
      <c r="AH215" t="s">
        <v>174</v>
      </c>
      <c r="AI215" t="s">
        <v>150</v>
      </c>
      <c r="AJ215" s="7"/>
      <c r="AK215" s="7" t="s">
        <v>1002</v>
      </c>
      <c r="AL215"/>
      <c r="AN215" s="7"/>
      <c r="AO215" s="7"/>
      <c r="AP215"/>
      <c r="AQ215"/>
      <c r="AU215" s="5"/>
      <c r="AV215" s="5"/>
      <c r="AW215" t="s">
        <v>957</v>
      </c>
      <c r="AX215" t="s">
        <v>957</v>
      </c>
      <c r="AY215" t="s">
        <v>69</v>
      </c>
      <c r="AZ215" t="s">
        <v>69</v>
      </c>
      <c r="BA215" t="s">
        <v>69</v>
      </c>
      <c r="BB215" t="s">
        <v>69</v>
      </c>
      <c r="BC215" t="s">
        <v>69</v>
      </c>
      <c r="BD215" t="s">
        <v>958</v>
      </c>
      <c r="BE215" t="s">
        <v>959</v>
      </c>
      <c r="BF215" t="s">
        <v>69</v>
      </c>
      <c r="BG215" t="s">
        <v>69</v>
      </c>
      <c r="BH215" t="s">
        <v>69</v>
      </c>
      <c r="BI215" t="s">
        <v>69</v>
      </c>
      <c r="BJ215" t="s">
        <v>69</v>
      </c>
      <c r="BK215" t="s">
        <v>69</v>
      </c>
      <c r="BL215" t="s">
        <v>159</v>
      </c>
      <c r="BM215" t="s">
        <v>87</v>
      </c>
      <c r="BN215" s="30" t="s">
        <v>962</v>
      </c>
      <c r="BO215" t="s">
        <v>958</v>
      </c>
      <c r="BP215">
        <v>1</v>
      </c>
      <c r="BQ215">
        <v>15014514</v>
      </c>
      <c r="BR215" s="12">
        <v>44889</v>
      </c>
      <c r="BS215">
        <v>4932</v>
      </c>
      <c r="BT215" t="s">
        <v>69</v>
      </c>
      <c r="BU215" t="s">
        <v>69</v>
      </c>
      <c r="BV215" t="s">
        <v>69</v>
      </c>
      <c r="BW215" t="s">
        <v>69</v>
      </c>
    </row>
    <row r="216" spans="1:75" x14ac:dyDescent="0.2">
      <c r="A216" t="s">
        <v>949</v>
      </c>
      <c r="B216" t="s">
        <v>1044</v>
      </c>
      <c r="C216" t="s">
        <v>1045</v>
      </c>
      <c r="D216" t="s">
        <v>1046</v>
      </c>
      <c r="E216" t="s">
        <v>69</v>
      </c>
      <c r="F216" t="s">
        <v>953</v>
      </c>
      <c r="G216" s="3" t="s">
        <v>954</v>
      </c>
      <c r="H216" s="3" t="s">
        <v>464</v>
      </c>
      <c r="J216" s="3" t="s">
        <v>170</v>
      </c>
      <c r="K216" s="3" t="s">
        <v>955</v>
      </c>
      <c r="L216" s="6" t="s">
        <v>956</v>
      </c>
      <c r="M216" s="24" t="s">
        <v>73</v>
      </c>
      <c r="O216" s="24" t="s">
        <v>30786</v>
      </c>
      <c r="P216" s="20"/>
      <c r="Q216" s="20"/>
      <c r="R216" s="24" t="s">
        <v>170</v>
      </c>
      <c r="S216" t="s">
        <v>515</v>
      </c>
      <c r="T216" t="str">
        <f>IF(X216 &lt;&gt; "", CONCATENATE(Table1[[#This Row],[bioproject]],".",Table1[[#This Row],[Replicate group]]), "")</f>
        <v/>
      </c>
      <c r="Z216" s="66" t="s">
        <v>957</v>
      </c>
      <c r="AA216" s="6" t="str">
        <f>IF(Table1[[#This Row],[fungi_species]] &lt;&gt; "", CONCATENATE(LEFT(Table1[[#This Row],[fungi_species]],2), LEFT(_xlfn.TEXTAFTER(Table1[[#This Row],[fungi_species]], " ", 1),3)),"")</f>
        <v>Sacer</v>
      </c>
      <c r="AB216" s="7"/>
      <c r="AC216" s="24" t="s">
        <v>1047</v>
      </c>
      <c r="AD216" s="22" t="s">
        <v>69</v>
      </c>
      <c r="AE216" s="24" t="s">
        <v>1047</v>
      </c>
      <c r="AF216" s="22" t="s">
        <v>960</v>
      </c>
      <c r="AG216" s="24" t="s">
        <v>69</v>
      </c>
      <c r="AH216" t="s">
        <v>174</v>
      </c>
      <c r="AI216" t="s">
        <v>150</v>
      </c>
      <c r="AJ216" s="7"/>
      <c r="AK216" s="7" t="s">
        <v>1002</v>
      </c>
      <c r="AL216"/>
      <c r="AN216" s="7"/>
      <c r="AO216" s="7"/>
      <c r="AP216"/>
      <c r="AQ216"/>
      <c r="AU216" s="5"/>
      <c r="AV216" s="5"/>
      <c r="AW216" t="s">
        <v>957</v>
      </c>
      <c r="AX216" t="s">
        <v>957</v>
      </c>
      <c r="AY216" t="s">
        <v>69</v>
      </c>
      <c r="AZ216" t="s">
        <v>69</v>
      </c>
      <c r="BA216" t="s">
        <v>69</v>
      </c>
      <c r="BB216" t="s">
        <v>69</v>
      </c>
      <c r="BC216" t="s">
        <v>69</v>
      </c>
      <c r="BD216" t="s">
        <v>958</v>
      </c>
      <c r="BE216" t="s">
        <v>959</v>
      </c>
      <c r="BF216" t="s">
        <v>69</v>
      </c>
      <c r="BG216" t="s">
        <v>69</v>
      </c>
      <c r="BH216" t="s">
        <v>69</v>
      </c>
      <c r="BI216" t="s">
        <v>69</v>
      </c>
      <c r="BJ216" t="s">
        <v>69</v>
      </c>
      <c r="BK216" t="s">
        <v>69</v>
      </c>
      <c r="BL216" t="s">
        <v>159</v>
      </c>
      <c r="BM216" t="s">
        <v>87</v>
      </c>
      <c r="BN216" s="30" t="s">
        <v>962</v>
      </c>
      <c r="BO216" t="s">
        <v>958</v>
      </c>
      <c r="BP216">
        <v>1</v>
      </c>
      <c r="BQ216">
        <v>13360105</v>
      </c>
      <c r="BR216" s="12">
        <v>44889</v>
      </c>
      <c r="BS216">
        <v>4932</v>
      </c>
      <c r="BT216" t="s">
        <v>69</v>
      </c>
      <c r="BU216" t="s">
        <v>69</v>
      </c>
      <c r="BV216" t="s">
        <v>69</v>
      </c>
      <c r="BW216" t="s">
        <v>69</v>
      </c>
    </row>
    <row r="217" spans="1:75" x14ac:dyDescent="0.2">
      <c r="A217" t="s">
        <v>949</v>
      </c>
      <c r="B217" t="s">
        <v>1048</v>
      </c>
      <c r="C217" t="s">
        <v>1049</v>
      </c>
      <c r="D217" t="s">
        <v>1050</v>
      </c>
      <c r="E217" t="s">
        <v>69</v>
      </c>
      <c r="F217" t="s">
        <v>953</v>
      </c>
      <c r="G217" s="3" t="s">
        <v>954</v>
      </c>
      <c r="H217" s="3" t="s">
        <v>464</v>
      </c>
      <c r="J217" s="3" t="s">
        <v>170</v>
      </c>
      <c r="K217" s="3" t="s">
        <v>955</v>
      </c>
      <c r="L217" s="6" t="s">
        <v>956</v>
      </c>
      <c r="M217" s="24" t="s">
        <v>73</v>
      </c>
      <c r="O217" s="24" t="s">
        <v>30786</v>
      </c>
      <c r="P217" s="20"/>
      <c r="Q217" s="20"/>
      <c r="R217" s="24" t="s">
        <v>170</v>
      </c>
      <c r="S217" t="s">
        <v>515</v>
      </c>
      <c r="T217" t="str">
        <f>IF(X217 &lt;&gt; "", CONCATENATE(Table1[[#This Row],[bioproject]],".",Table1[[#This Row],[Replicate group]]), "")</f>
        <v/>
      </c>
      <c r="Z217" s="66" t="s">
        <v>957</v>
      </c>
      <c r="AA217" s="6" t="str">
        <f>IF(Table1[[#This Row],[fungi_species]] &lt;&gt; "", CONCATENATE(LEFT(Table1[[#This Row],[fungi_species]],2), LEFT(_xlfn.TEXTAFTER(Table1[[#This Row],[fungi_species]], " ", 1),3)),"")</f>
        <v>Sacer</v>
      </c>
      <c r="AB217" s="7"/>
      <c r="AC217" s="24" t="s">
        <v>1051</v>
      </c>
      <c r="AD217" s="22" t="s">
        <v>69</v>
      </c>
      <c r="AE217" s="24" t="s">
        <v>1051</v>
      </c>
      <c r="AF217" s="22" t="s">
        <v>960</v>
      </c>
      <c r="AG217" s="24" t="s">
        <v>69</v>
      </c>
      <c r="AH217" t="s">
        <v>174</v>
      </c>
      <c r="AI217" t="s">
        <v>150</v>
      </c>
      <c r="AJ217" s="7"/>
      <c r="AK217" s="7" t="s">
        <v>1002</v>
      </c>
      <c r="AL217"/>
      <c r="AN217" s="7"/>
      <c r="AO217" s="7"/>
      <c r="AP217"/>
      <c r="AQ217"/>
      <c r="AU217" s="5"/>
      <c r="AV217" s="5"/>
      <c r="AW217" t="s">
        <v>957</v>
      </c>
      <c r="AX217" t="s">
        <v>957</v>
      </c>
      <c r="AY217" t="s">
        <v>69</v>
      </c>
      <c r="AZ217" t="s">
        <v>69</v>
      </c>
      <c r="BA217" t="s">
        <v>69</v>
      </c>
      <c r="BB217" t="s">
        <v>69</v>
      </c>
      <c r="BC217" t="s">
        <v>69</v>
      </c>
      <c r="BD217" t="s">
        <v>958</v>
      </c>
      <c r="BE217" t="s">
        <v>959</v>
      </c>
      <c r="BF217" t="s">
        <v>69</v>
      </c>
      <c r="BG217" t="s">
        <v>69</v>
      </c>
      <c r="BH217" t="s">
        <v>69</v>
      </c>
      <c r="BI217" t="s">
        <v>69</v>
      </c>
      <c r="BJ217" t="s">
        <v>69</v>
      </c>
      <c r="BK217" t="s">
        <v>69</v>
      </c>
      <c r="BL217" t="s">
        <v>159</v>
      </c>
      <c r="BM217" t="s">
        <v>87</v>
      </c>
      <c r="BN217" s="30" t="s">
        <v>962</v>
      </c>
      <c r="BO217" t="s">
        <v>958</v>
      </c>
      <c r="BP217">
        <v>1</v>
      </c>
      <c r="BQ217">
        <v>71449527</v>
      </c>
      <c r="BR217" s="12">
        <v>44889</v>
      </c>
      <c r="BS217">
        <v>4932</v>
      </c>
      <c r="BT217" t="s">
        <v>69</v>
      </c>
      <c r="BU217" t="s">
        <v>69</v>
      </c>
      <c r="BV217" t="s">
        <v>69</v>
      </c>
      <c r="BW217" t="s">
        <v>69</v>
      </c>
    </row>
    <row r="218" spans="1:75" x14ac:dyDescent="0.2">
      <c r="A218" t="s">
        <v>949</v>
      </c>
      <c r="B218" t="s">
        <v>1052</v>
      </c>
      <c r="C218" t="s">
        <v>1053</v>
      </c>
      <c r="D218" t="s">
        <v>1054</v>
      </c>
      <c r="E218" t="s">
        <v>69</v>
      </c>
      <c r="F218" t="s">
        <v>953</v>
      </c>
      <c r="G218" s="3" t="s">
        <v>954</v>
      </c>
      <c r="H218" s="3" t="s">
        <v>464</v>
      </c>
      <c r="J218" s="3" t="s">
        <v>170</v>
      </c>
      <c r="K218" s="3" t="s">
        <v>955</v>
      </c>
      <c r="L218" s="6" t="s">
        <v>956</v>
      </c>
      <c r="M218" s="24" t="s">
        <v>73</v>
      </c>
      <c r="O218" s="24" t="s">
        <v>30786</v>
      </c>
      <c r="P218" s="20"/>
      <c r="Q218" s="20"/>
      <c r="R218" s="24" t="s">
        <v>170</v>
      </c>
      <c r="S218" t="s">
        <v>515</v>
      </c>
      <c r="T218" t="str">
        <f>IF(X218 &lt;&gt; "", CONCATENATE(Table1[[#This Row],[bioproject]],".",Table1[[#This Row],[Replicate group]]), "")</f>
        <v/>
      </c>
      <c r="Z218" s="66" t="s">
        <v>957</v>
      </c>
      <c r="AA218" s="6" t="str">
        <f>IF(Table1[[#This Row],[fungi_species]] &lt;&gt; "", CONCATENATE(LEFT(Table1[[#This Row],[fungi_species]],2), LEFT(_xlfn.TEXTAFTER(Table1[[#This Row],[fungi_species]], " ", 1),3)),"")</f>
        <v>Sacer</v>
      </c>
      <c r="AB218" s="7"/>
      <c r="AC218" s="24" t="s">
        <v>1055</v>
      </c>
      <c r="AD218" s="22" t="s">
        <v>69</v>
      </c>
      <c r="AE218" s="24" t="s">
        <v>1055</v>
      </c>
      <c r="AF218" s="22" t="s">
        <v>960</v>
      </c>
      <c r="AG218" s="24" t="s">
        <v>69</v>
      </c>
      <c r="AH218" t="s">
        <v>174</v>
      </c>
      <c r="AI218" t="s">
        <v>150</v>
      </c>
      <c r="AJ218" s="7"/>
      <c r="AK218" s="7" t="s">
        <v>1002</v>
      </c>
      <c r="AL218"/>
      <c r="AN218" s="7"/>
      <c r="AO218" s="7"/>
      <c r="AP218"/>
      <c r="AQ218"/>
      <c r="AU218" s="5"/>
      <c r="AV218" s="5"/>
      <c r="AW218" t="s">
        <v>957</v>
      </c>
      <c r="AX218" t="s">
        <v>957</v>
      </c>
      <c r="AY218" t="s">
        <v>69</v>
      </c>
      <c r="AZ218" t="s">
        <v>69</v>
      </c>
      <c r="BA218" t="s">
        <v>69</v>
      </c>
      <c r="BB218" t="s">
        <v>69</v>
      </c>
      <c r="BC218" t="s">
        <v>69</v>
      </c>
      <c r="BD218" t="s">
        <v>958</v>
      </c>
      <c r="BE218" t="s">
        <v>959</v>
      </c>
      <c r="BF218" t="s">
        <v>69</v>
      </c>
      <c r="BG218" t="s">
        <v>69</v>
      </c>
      <c r="BH218" t="s">
        <v>69</v>
      </c>
      <c r="BI218" t="s">
        <v>69</v>
      </c>
      <c r="BJ218" t="s">
        <v>69</v>
      </c>
      <c r="BK218" t="s">
        <v>69</v>
      </c>
      <c r="BL218" t="s">
        <v>159</v>
      </c>
      <c r="BM218" t="s">
        <v>87</v>
      </c>
      <c r="BN218" s="30" t="s">
        <v>962</v>
      </c>
      <c r="BO218" t="s">
        <v>958</v>
      </c>
      <c r="BP218">
        <v>1</v>
      </c>
      <c r="BQ218">
        <v>17272017</v>
      </c>
      <c r="BR218" s="12">
        <v>44889</v>
      </c>
      <c r="BS218">
        <v>4932</v>
      </c>
      <c r="BT218" t="s">
        <v>69</v>
      </c>
      <c r="BU218" t="s">
        <v>69</v>
      </c>
      <c r="BV218" t="s">
        <v>69</v>
      </c>
      <c r="BW218" t="s">
        <v>69</v>
      </c>
    </row>
    <row r="219" spans="1:75" x14ac:dyDescent="0.2">
      <c r="A219" t="s">
        <v>949</v>
      </c>
      <c r="B219" t="s">
        <v>1056</v>
      </c>
      <c r="C219" t="s">
        <v>1057</v>
      </c>
      <c r="D219" t="s">
        <v>1058</v>
      </c>
      <c r="E219" t="s">
        <v>69</v>
      </c>
      <c r="F219" t="s">
        <v>953</v>
      </c>
      <c r="G219" s="3" t="s">
        <v>954</v>
      </c>
      <c r="H219" s="3" t="s">
        <v>464</v>
      </c>
      <c r="J219" s="3" t="s">
        <v>170</v>
      </c>
      <c r="K219" s="3" t="s">
        <v>955</v>
      </c>
      <c r="L219" s="6" t="s">
        <v>956</v>
      </c>
      <c r="M219" s="24" t="s">
        <v>73</v>
      </c>
      <c r="O219" s="24" t="s">
        <v>30786</v>
      </c>
      <c r="P219" s="20"/>
      <c r="Q219" s="20"/>
      <c r="R219" s="24" t="s">
        <v>170</v>
      </c>
      <c r="S219" t="s">
        <v>515</v>
      </c>
      <c r="T219" t="str">
        <f>IF(X219 &lt;&gt; "", CONCATENATE(Table1[[#This Row],[bioproject]],".",Table1[[#This Row],[Replicate group]]), "")</f>
        <v/>
      </c>
      <c r="Z219" s="66" t="s">
        <v>957</v>
      </c>
      <c r="AA219" s="6" t="str">
        <f>IF(Table1[[#This Row],[fungi_species]] &lt;&gt; "", CONCATENATE(LEFT(Table1[[#This Row],[fungi_species]],2), LEFT(_xlfn.TEXTAFTER(Table1[[#This Row],[fungi_species]], " ", 1),3)),"")</f>
        <v>Sacer</v>
      </c>
      <c r="AB219" s="7"/>
      <c r="AC219" s="24" t="s">
        <v>1059</v>
      </c>
      <c r="AD219" s="22" t="s">
        <v>69</v>
      </c>
      <c r="AE219" s="24" t="s">
        <v>1059</v>
      </c>
      <c r="AF219" s="22" t="s">
        <v>960</v>
      </c>
      <c r="AG219" s="24" t="s">
        <v>69</v>
      </c>
      <c r="AH219" t="s">
        <v>174</v>
      </c>
      <c r="AI219" t="s">
        <v>150</v>
      </c>
      <c r="AJ219" s="7"/>
      <c r="AK219" s="7" t="s">
        <v>1002</v>
      </c>
      <c r="AL219"/>
      <c r="AN219" s="7"/>
      <c r="AO219" s="7"/>
      <c r="AP219"/>
      <c r="AQ219"/>
      <c r="AU219" s="5"/>
      <c r="AV219" s="5"/>
      <c r="AW219" t="s">
        <v>957</v>
      </c>
      <c r="AX219" t="s">
        <v>957</v>
      </c>
      <c r="AY219" t="s">
        <v>69</v>
      </c>
      <c r="AZ219" t="s">
        <v>69</v>
      </c>
      <c r="BA219" t="s">
        <v>69</v>
      </c>
      <c r="BB219" t="s">
        <v>69</v>
      </c>
      <c r="BC219" t="s">
        <v>69</v>
      </c>
      <c r="BD219" t="s">
        <v>958</v>
      </c>
      <c r="BE219" t="s">
        <v>959</v>
      </c>
      <c r="BF219" t="s">
        <v>69</v>
      </c>
      <c r="BG219" t="s">
        <v>69</v>
      </c>
      <c r="BH219" t="s">
        <v>69</v>
      </c>
      <c r="BI219" t="s">
        <v>69</v>
      </c>
      <c r="BJ219" t="s">
        <v>69</v>
      </c>
      <c r="BK219" t="s">
        <v>69</v>
      </c>
      <c r="BL219" t="s">
        <v>159</v>
      </c>
      <c r="BM219" t="s">
        <v>87</v>
      </c>
      <c r="BN219" s="30" t="s">
        <v>962</v>
      </c>
      <c r="BO219" t="s">
        <v>958</v>
      </c>
      <c r="BP219">
        <v>1</v>
      </c>
      <c r="BQ219">
        <v>19326793</v>
      </c>
      <c r="BR219" s="12">
        <v>44889</v>
      </c>
      <c r="BS219">
        <v>4932</v>
      </c>
      <c r="BT219" t="s">
        <v>69</v>
      </c>
      <c r="BU219" t="s">
        <v>69</v>
      </c>
      <c r="BV219" t="s">
        <v>69</v>
      </c>
      <c r="BW219" t="s">
        <v>69</v>
      </c>
    </row>
    <row r="220" spans="1:75" x14ac:dyDescent="0.2">
      <c r="A220" t="s">
        <v>949</v>
      </c>
      <c r="B220" t="s">
        <v>1060</v>
      </c>
      <c r="C220" t="s">
        <v>1061</v>
      </c>
      <c r="D220" t="s">
        <v>1062</v>
      </c>
      <c r="E220" t="s">
        <v>69</v>
      </c>
      <c r="F220" t="s">
        <v>953</v>
      </c>
      <c r="G220" s="3" t="s">
        <v>954</v>
      </c>
      <c r="H220" s="3" t="s">
        <v>464</v>
      </c>
      <c r="J220" s="3" t="s">
        <v>170</v>
      </c>
      <c r="K220" s="3" t="s">
        <v>955</v>
      </c>
      <c r="L220" s="6" t="s">
        <v>956</v>
      </c>
      <c r="M220" s="24" t="s">
        <v>73</v>
      </c>
      <c r="O220" s="24" t="s">
        <v>30786</v>
      </c>
      <c r="P220" s="20"/>
      <c r="Q220" s="20"/>
      <c r="R220" s="24" t="s">
        <v>170</v>
      </c>
      <c r="S220" t="s">
        <v>515</v>
      </c>
      <c r="T220" t="str">
        <f>IF(X220 &lt;&gt; "", CONCATENATE(Table1[[#This Row],[bioproject]],".",Table1[[#This Row],[Replicate group]]), "")</f>
        <v/>
      </c>
      <c r="Z220" s="66" t="s">
        <v>957</v>
      </c>
      <c r="AA220" s="6" t="str">
        <f>IF(Table1[[#This Row],[fungi_species]] &lt;&gt; "", CONCATENATE(LEFT(Table1[[#This Row],[fungi_species]],2), LEFT(_xlfn.TEXTAFTER(Table1[[#This Row],[fungi_species]], " ", 1),3)),"")</f>
        <v>Sacer</v>
      </c>
      <c r="AB220" s="7"/>
      <c r="AC220" s="24" t="s">
        <v>1063</v>
      </c>
      <c r="AD220" s="22" t="s">
        <v>69</v>
      </c>
      <c r="AE220" s="24" t="s">
        <v>1063</v>
      </c>
      <c r="AF220" s="22" t="s">
        <v>960</v>
      </c>
      <c r="AG220" s="24" t="s">
        <v>69</v>
      </c>
      <c r="AH220" t="s">
        <v>174</v>
      </c>
      <c r="AI220" t="s">
        <v>150</v>
      </c>
      <c r="AJ220" s="7"/>
      <c r="AK220" s="7" t="s">
        <v>1002</v>
      </c>
      <c r="AL220"/>
      <c r="AN220" s="7"/>
      <c r="AO220" s="7"/>
      <c r="AP220"/>
      <c r="AQ220"/>
      <c r="AU220" s="5"/>
      <c r="AV220" s="5"/>
      <c r="AW220" t="s">
        <v>957</v>
      </c>
      <c r="AX220" t="s">
        <v>957</v>
      </c>
      <c r="AY220" t="s">
        <v>69</v>
      </c>
      <c r="AZ220" t="s">
        <v>69</v>
      </c>
      <c r="BA220" t="s">
        <v>69</v>
      </c>
      <c r="BB220" t="s">
        <v>69</v>
      </c>
      <c r="BC220" t="s">
        <v>69</v>
      </c>
      <c r="BD220" t="s">
        <v>958</v>
      </c>
      <c r="BE220" t="s">
        <v>959</v>
      </c>
      <c r="BF220" t="s">
        <v>69</v>
      </c>
      <c r="BG220" t="s">
        <v>69</v>
      </c>
      <c r="BH220" t="s">
        <v>69</v>
      </c>
      <c r="BI220" t="s">
        <v>69</v>
      </c>
      <c r="BJ220" t="s">
        <v>69</v>
      </c>
      <c r="BK220" t="s">
        <v>69</v>
      </c>
      <c r="BL220" t="s">
        <v>159</v>
      </c>
      <c r="BM220" t="s">
        <v>87</v>
      </c>
      <c r="BN220" s="30" t="s">
        <v>962</v>
      </c>
      <c r="BO220" t="s">
        <v>958</v>
      </c>
      <c r="BP220">
        <v>1</v>
      </c>
      <c r="BQ220">
        <v>20274977</v>
      </c>
      <c r="BR220" s="12">
        <v>44889</v>
      </c>
      <c r="BS220">
        <v>4932</v>
      </c>
      <c r="BT220" t="s">
        <v>69</v>
      </c>
      <c r="BU220" t="s">
        <v>69</v>
      </c>
      <c r="BV220" t="s">
        <v>69</v>
      </c>
      <c r="BW220" t="s">
        <v>69</v>
      </c>
    </row>
    <row r="221" spans="1:75" x14ac:dyDescent="0.2">
      <c r="A221" t="s">
        <v>949</v>
      </c>
      <c r="B221" t="s">
        <v>1064</v>
      </c>
      <c r="C221" t="s">
        <v>1065</v>
      </c>
      <c r="D221" t="s">
        <v>1066</v>
      </c>
      <c r="E221" t="s">
        <v>69</v>
      </c>
      <c r="F221" t="s">
        <v>953</v>
      </c>
      <c r="G221" s="3" t="s">
        <v>954</v>
      </c>
      <c r="H221" s="3" t="s">
        <v>464</v>
      </c>
      <c r="J221" s="3" t="s">
        <v>170</v>
      </c>
      <c r="K221" s="3" t="s">
        <v>955</v>
      </c>
      <c r="L221" s="6" t="s">
        <v>956</v>
      </c>
      <c r="M221" s="24" t="s">
        <v>73</v>
      </c>
      <c r="O221" s="24" t="s">
        <v>30786</v>
      </c>
      <c r="P221" s="20"/>
      <c r="Q221" s="20"/>
      <c r="R221" s="24" t="s">
        <v>170</v>
      </c>
      <c r="S221" t="s">
        <v>515</v>
      </c>
      <c r="T221" t="str">
        <f>IF(X221 &lt;&gt; "", CONCATENATE(Table1[[#This Row],[bioproject]],".",Table1[[#This Row],[Replicate group]]), "")</f>
        <v/>
      </c>
      <c r="Z221" s="66" t="s">
        <v>957</v>
      </c>
      <c r="AA221" s="6" t="str">
        <f>IF(Table1[[#This Row],[fungi_species]] &lt;&gt; "", CONCATENATE(LEFT(Table1[[#This Row],[fungi_species]],2), LEFT(_xlfn.TEXTAFTER(Table1[[#This Row],[fungi_species]], " ", 1),3)),"")</f>
        <v>Sacer</v>
      </c>
      <c r="AB221" s="7"/>
      <c r="AC221" s="24" t="s">
        <v>1067</v>
      </c>
      <c r="AD221" s="22" t="s">
        <v>69</v>
      </c>
      <c r="AE221" s="24" t="s">
        <v>1067</v>
      </c>
      <c r="AF221" s="22" t="s">
        <v>960</v>
      </c>
      <c r="AG221" s="24" t="s">
        <v>69</v>
      </c>
      <c r="AH221" t="s">
        <v>174</v>
      </c>
      <c r="AI221" t="s">
        <v>150</v>
      </c>
      <c r="AJ221" s="7"/>
      <c r="AK221" s="7" t="s">
        <v>1002</v>
      </c>
      <c r="AL221"/>
      <c r="AN221" s="7"/>
      <c r="AO221" s="7"/>
      <c r="AP221"/>
      <c r="AQ221"/>
      <c r="AU221" s="5"/>
      <c r="AV221" s="5"/>
      <c r="AW221" t="s">
        <v>957</v>
      </c>
      <c r="AX221" t="s">
        <v>957</v>
      </c>
      <c r="AY221" t="s">
        <v>69</v>
      </c>
      <c r="AZ221" t="s">
        <v>69</v>
      </c>
      <c r="BA221" t="s">
        <v>69</v>
      </c>
      <c r="BB221" t="s">
        <v>69</v>
      </c>
      <c r="BC221" t="s">
        <v>69</v>
      </c>
      <c r="BD221" t="s">
        <v>958</v>
      </c>
      <c r="BE221" t="s">
        <v>959</v>
      </c>
      <c r="BF221" t="s">
        <v>69</v>
      </c>
      <c r="BG221" t="s">
        <v>69</v>
      </c>
      <c r="BH221" t="s">
        <v>69</v>
      </c>
      <c r="BI221" t="s">
        <v>69</v>
      </c>
      <c r="BJ221" t="s">
        <v>69</v>
      </c>
      <c r="BK221" t="s">
        <v>69</v>
      </c>
      <c r="BL221" t="s">
        <v>159</v>
      </c>
      <c r="BM221" t="s">
        <v>87</v>
      </c>
      <c r="BN221" s="30" t="s">
        <v>962</v>
      </c>
      <c r="BO221" t="s">
        <v>958</v>
      </c>
      <c r="BP221">
        <v>1</v>
      </c>
      <c r="BQ221">
        <v>41071191</v>
      </c>
      <c r="BR221" s="12">
        <v>44889</v>
      </c>
      <c r="BS221">
        <v>4932</v>
      </c>
      <c r="BT221" t="s">
        <v>69</v>
      </c>
      <c r="BU221" t="s">
        <v>69</v>
      </c>
      <c r="BV221" t="s">
        <v>69</v>
      </c>
      <c r="BW221" t="s">
        <v>69</v>
      </c>
    </row>
    <row r="222" spans="1:75" x14ac:dyDescent="0.2">
      <c r="A222" t="s">
        <v>949</v>
      </c>
      <c r="B222" t="s">
        <v>1068</v>
      </c>
      <c r="C222" t="s">
        <v>1069</v>
      </c>
      <c r="D222" t="s">
        <v>1070</v>
      </c>
      <c r="E222" t="s">
        <v>69</v>
      </c>
      <c r="F222" t="s">
        <v>953</v>
      </c>
      <c r="G222" s="3" t="s">
        <v>954</v>
      </c>
      <c r="H222" s="3" t="s">
        <v>464</v>
      </c>
      <c r="J222" s="3" t="s">
        <v>170</v>
      </c>
      <c r="K222" s="3" t="s">
        <v>955</v>
      </c>
      <c r="L222" s="6" t="s">
        <v>956</v>
      </c>
      <c r="M222" s="24" t="s">
        <v>73</v>
      </c>
      <c r="O222" s="24" t="s">
        <v>30786</v>
      </c>
      <c r="P222" s="20"/>
      <c r="Q222" s="20"/>
      <c r="R222" s="24" t="s">
        <v>170</v>
      </c>
      <c r="S222" t="s">
        <v>515</v>
      </c>
      <c r="T222" t="str">
        <f>IF(X222 &lt;&gt; "", CONCATENATE(Table1[[#This Row],[bioproject]],".",Table1[[#This Row],[Replicate group]]), "")</f>
        <v/>
      </c>
      <c r="Z222" s="66" t="s">
        <v>957</v>
      </c>
      <c r="AA222" s="6" t="str">
        <f>IF(Table1[[#This Row],[fungi_species]] &lt;&gt; "", CONCATENATE(LEFT(Table1[[#This Row],[fungi_species]],2), LEFT(_xlfn.TEXTAFTER(Table1[[#This Row],[fungi_species]], " ", 1),3)),"")</f>
        <v>Sacer</v>
      </c>
      <c r="AB222" s="7"/>
      <c r="AC222" s="24" t="s">
        <v>1071</v>
      </c>
      <c r="AD222" s="22" t="s">
        <v>69</v>
      </c>
      <c r="AE222" s="24" t="s">
        <v>1071</v>
      </c>
      <c r="AF222" s="22" t="s">
        <v>960</v>
      </c>
      <c r="AG222" s="24" t="s">
        <v>69</v>
      </c>
      <c r="AH222" t="s">
        <v>174</v>
      </c>
      <c r="AI222" t="s">
        <v>150</v>
      </c>
      <c r="AJ222" s="7"/>
      <c r="AK222" s="7" t="s">
        <v>1002</v>
      </c>
      <c r="AL222"/>
      <c r="AN222" s="7"/>
      <c r="AO222" s="7"/>
      <c r="AP222"/>
      <c r="AQ222"/>
      <c r="AU222" s="5"/>
      <c r="AV222" s="5"/>
      <c r="AW222" t="s">
        <v>957</v>
      </c>
      <c r="AX222" t="s">
        <v>957</v>
      </c>
      <c r="AY222" t="s">
        <v>69</v>
      </c>
      <c r="AZ222" t="s">
        <v>69</v>
      </c>
      <c r="BA222" t="s">
        <v>69</v>
      </c>
      <c r="BB222" t="s">
        <v>69</v>
      </c>
      <c r="BC222" t="s">
        <v>69</v>
      </c>
      <c r="BD222" t="s">
        <v>958</v>
      </c>
      <c r="BE222" t="s">
        <v>959</v>
      </c>
      <c r="BF222" t="s">
        <v>69</v>
      </c>
      <c r="BG222" t="s">
        <v>69</v>
      </c>
      <c r="BH222" t="s">
        <v>69</v>
      </c>
      <c r="BI222" t="s">
        <v>69</v>
      </c>
      <c r="BJ222" t="s">
        <v>69</v>
      </c>
      <c r="BK222" t="s">
        <v>69</v>
      </c>
      <c r="BL222" t="s">
        <v>159</v>
      </c>
      <c r="BM222" t="s">
        <v>87</v>
      </c>
      <c r="BN222" s="30" t="s">
        <v>962</v>
      </c>
      <c r="BO222" t="s">
        <v>958</v>
      </c>
      <c r="BP222">
        <v>1</v>
      </c>
      <c r="BQ222">
        <v>9947855</v>
      </c>
      <c r="BR222" s="12">
        <v>44889</v>
      </c>
      <c r="BS222">
        <v>4932</v>
      </c>
      <c r="BT222" t="s">
        <v>69</v>
      </c>
      <c r="BU222" t="s">
        <v>69</v>
      </c>
      <c r="BV222" t="s">
        <v>69</v>
      </c>
      <c r="BW222" t="s">
        <v>69</v>
      </c>
    </row>
    <row r="223" spans="1:75" x14ac:dyDescent="0.2">
      <c r="A223" t="s">
        <v>949</v>
      </c>
      <c r="B223" t="s">
        <v>1072</v>
      </c>
      <c r="C223" t="s">
        <v>1073</v>
      </c>
      <c r="D223" t="s">
        <v>1074</v>
      </c>
      <c r="E223" t="s">
        <v>69</v>
      </c>
      <c r="F223" t="s">
        <v>953</v>
      </c>
      <c r="G223" s="3" t="s">
        <v>954</v>
      </c>
      <c r="H223" s="3" t="s">
        <v>464</v>
      </c>
      <c r="J223" s="3" t="s">
        <v>170</v>
      </c>
      <c r="K223" s="3" t="s">
        <v>955</v>
      </c>
      <c r="L223" s="6" t="s">
        <v>956</v>
      </c>
      <c r="M223" s="24" t="s">
        <v>73</v>
      </c>
      <c r="O223" s="24" t="s">
        <v>30786</v>
      </c>
      <c r="P223" s="20"/>
      <c r="Q223" s="20"/>
      <c r="R223" s="24" t="s">
        <v>170</v>
      </c>
      <c r="S223" t="s">
        <v>515</v>
      </c>
      <c r="T223" t="str">
        <f>IF(X223 &lt;&gt; "", CONCATENATE(Table1[[#This Row],[bioproject]],".",Table1[[#This Row],[Replicate group]]), "")</f>
        <v/>
      </c>
      <c r="Z223" s="66" t="s">
        <v>957</v>
      </c>
      <c r="AA223" s="6" t="str">
        <f>IF(Table1[[#This Row],[fungi_species]] &lt;&gt; "", CONCATENATE(LEFT(Table1[[#This Row],[fungi_species]],2), LEFT(_xlfn.TEXTAFTER(Table1[[#This Row],[fungi_species]], " ", 1),3)),"")</f>
        <v>Sacer</v>
      </c>
      <c r="AB223" s="7"/>
      <c r="AC223" s="24" t="s">
        <v>1075</v>
      </c>
      <c r="AD223" s="22" t="s">
        <v>69</v>
      </c>
      <c r="AE223" s="24" t="s">
        <v>1075</v>
      </c>
      <c r="AF223" s="22" t="s">
        <v>960</v>
      </c>
      <c r="AG223" s="24" t="s">
        <v>69</v>
      </c>
      <c r="AH223" t="s">
        <v>174</v>
      </c>
      <c r="AI223" t="s">
        <v>150</v>
      </c>
      <c r="AJ223" s="7"/>
      <c r="AK223" s="7" t="s">
        <v>1002</v>
      </c>
      <c r="AL223"/>
      <c r="AN223" s="7"/>
      <c r="AO223" s="7"/>
      <c r="AP223"/>
      <c r="AQ223"/>
      <c r="AU223" s="5"/>
      <c r="AV223" s="5"/>
      <c r="AW223" t="s">
        <v>957</v>
      </c>
      <c r="AX223" t="s">
        <v>957</v>
      </c>
      <c r="AY223" t="s">
        <v>69</v>
      </c>
      <c r="AZ223" t="s">
        <v>69</v>
      </c>
      <c r="BA223" t="s">
        <v>69</v>
      </c>
      <c r="BB223" t="s">
        <v>69</v>
      </c>
      <c r="BC223" t="s">
        <v>69</v>
      </c>
      <c r="BD223" t="s">
        <v>958</v>
      </c>
      <c r="BE223" t="s">
        <v>959</v>
      </c>
      <c r="BF223" t="s">
        <v>69</v>
      </c>
      <c r="BG223" t="s">
        <v>69</v>
      </c>
      <c r="BH223" t="s">
        <v>69</v>
      </c>
      <c r="BI223" t="s">
        <v>69</v>
      </c>
      <c r="BJ223" t="s">
        <v>69</v>
      </c>
      <c r="BK223" t="s">
        <v>69</v>
      </c>
      <c r="BL223" t="s">
        <v>159</v>
      </c>
      <c r="BM223" t="s">
        <v>87</v>
      </c>
      <c r="BN223" s="30" t="s">
        <v>962</v>
      </c>
      <c r="BO223" t="s">
        <v>958</v>
      </c>
      <c r="BP223">
        <v>1</v>
      </c>
      <c r="BQ223">
        <v>38705617</v>
      </c>
      <c r="BR223" s="12">
        <v>44889</v>
      </c>
      <c r="BS223">
        <v>4932</v>
      </c>
      <c r="BT223" t="s">
        <v>69</v>
      </c>
      <c r="BU223" t="s">
        <v>69</v>
      </c>
      <c r="BV223" t="s">
        <v>69</v>
      </c>
      <c r="BW223" t="s">
        <v>69</v>
      </c>
    </row>
    <row r="224" spans="1:75" x14ac:dyDescent="0.2">
      <c r="A224" t="s">
        <v>949</v>
      </c>
      <c r="B224" t="s">
        <v>1076</v>
      </c>
      <c r="C224" t="s">
        <v>1077</v>
      </c>
      <c r="D224" t="s">
        <v>1078</v>
      </c>
      <c r="E224" t="s">
        <v>69</v>
      </c>
      <c r="F224" t="s">
        <v>953</v>
      </c>
      <c r="G224" s="3" t="s">
        <v>954</v>
      </c>
      <c r="H224" s="3" t="s">
        <v>464</v>
      </c>
      <c r="J224" s="3" t="s">
        <v>170</v>
      </c>
      <c r="K224" s="3" t="s">
        <v>955</v>
      </c>
      <c r="L224" s="6" t="s">
        <v>956</v>
      </c>
      <c r="M224" s="24" t="s">
        <v>73</v>
      </c>
      <c r="O224" s="24" t="s">
        <v>30786</v>
      </c>
      <c r="P224" s="20"/>
      <c r="Q224" s="20"/>
      <c r="R224" s="24" t="s">
        <v>170</v>
      </c>
      <c r="S224" t="s">
        <v>515</v>
      </c>
      <c r="T224" t="str">
        <f>IF(X224 &lt;&gt; "", CONCATENATE(Table1[[#This Row],[bioproject]],".",Table1[[#This Row],[Replicate group]]), "")</f>
        <v/>
      </c>
      <c r="Z224" s="66" t="s">
        <v>957</v>
      </c>
      <c r="AA224" s="6" t="str">
        <f>IF(Table1[[#This Row],[fungi_species]] &lt;&gt; "", CONCATENATE(LEFT(Table1[[#This Row],[fungi_species]],2), LEFT(_xlfn.TEXTAFTER(Table1[[#This Row],[fungi_species]], " ", 1),3)),"")</f>
        <v>Sacer</v>
      </c>
      <c r="AB224" s="7"/>
      <c r="AC224" s="24" t="s">
        <v>1079</v>
      </c>
      <c r="AD224" s="22" t="s">
        <v>69</v>
      </c>
      <c r="AE224" s="24" t="s">
        <v>1079</v>
      </c>
      <c r="AF224" s="22" t="s">
        <v>960</v>
      </c>
      <c r="AG224" s="24" t="s">
        <v>69</v>
      </c>
      <c r="AH224" t="s">
        <v>174</v>
      </c>
      <c r="AI224" t="s">
        <v>150</v>
      </c>
      <c r="AJ224" s="7"/>
      <c r="AK224" s="7" t="s">
        <v>1002</v>
      </c>
      <c r="AL224"/>
      <c r="AN224" s="7"/>
      <c r="AO224" s="7"/>
      <c r="AP224"/>
      <c r="AQ224"/>
      <c r="AU224" s="5"/>
      <c r="AV224" s="5"/>
      <c r="AW224" t="s">
        <v>957</v>
      </c>
      <c r="AX224" t="s">
        <v>957</v>
      </c>
      <c r="AY224" t="s">
        <v>69</v>
      </c>
      <c r="AZ224" t="s">
        <v>69</v>
      </c>
      <c r="BA224" t="s">
        <v>69</v>
      </c>
      <c r="BB224" t="s">
        <v>69</v>
      </c>
      <c r="BC224" t="s">
        <v>69</v>
      </c>
      <c r="BD224" t="s">
        <v>958</v>
      </c>
      <c r="BE224" t="s">
        <v>959</v>
      </c>
      <c r="BF224" t="s">
        <v>69</v>
      </c>
      <c r="BG224" t="s">
        <v>69</v>
      </c>
      <c r="BH224" t="s">
        <v>69</v>
      </c>
      <c r="BI224" t="s">
        <v>69</v>
      </c>
      <c r="BJ224" t="s">
        <v>69</v>
      </c>
      <c r="BK224" t="s">
        <v>69</v>
      </c>
      <c r="BL224" t="s">
        <v>159</v>
      </c>
      <c r="BM224" t="s">
        <v>87</v>
      </c>
      <c r="BN224" s="30" t="s">
        <v>962</v>
      </c>
      <c r="BO224" t="s">
        <v>958</v>
      </c>
      <c r="BP224">
        <v>1</v>
      </c>
      <c r="BQ224">
        <v>11681105</v>
      </c>
      <c r="BR224" s="12">
        <v>44889</v>
      </c>
      <c r="BS224">
        <v>4932</v>
      </c>
      <c r="BT224" t="s">
        <v>69</v>
      </c>
      <c r="BU224" t="s">
        <v>69</v>
      </c>
      <c r="BV224" t="s">
        <v>69</v>
      </c>
      <c r="BW224" t="s">
        <v>69</v>
      </c>
    </row>
    <row r="225" spans="1:75" x14ac:dyDescent="0.2">
      <c r="A225" t="s">
        <v>949</v>
      </c>
      <c r="B225" t="s">
        <v>1080</v>
      </c>
      <c r="C225" t="s">
        <v>1081</v>
      </c>
      <c r="D225" t="s">
        <v>1082</v>
      </c>
      <c r="E225" t="s">
        <v>69</v>
      </c>
      <c r="F225" t="s">
        <v>953</v>
      </c>
      <c r="G225" s="3" t="s">
        <v>954</v>
      </c>
      <c r="H225" s="3" t="s">
        <v>464</v>
      </c>
      <c r="J225" s="3" t="s">
        <v>170</v>
      </c>
      <c r="K225" s="3" t="s">
        <v>955</v>
      </c>
      <c r="L225" s="6" t="s">
        <v>956</v>
      </c>
      <c r="M225" s="24" t="s">
        <v>73</v>
      </c>
      <c r="O225" s="24" t="s">
        <v>30786</v>
      </c>
      <c r="P225" s="20"/>
      <c r="Q225" s="20"/>
      <c r="R225" s="24" t="s">
        <v>170</v>
      </c>
      <c r="S225" t="s">
        <v>515</v>
      </c>
      <c r="T225" t="str">
        <f>IF(X225 &lt;&gt; "", CONCATENATE(Table1[[#This Row],[bioproject]],".",Table1[[#This Row],[Replicate group]]), "")</f>
        <v/>
      </c>
      <c r="Z225" s="66" t="s">
        <v>957</v>
      </c>
      <c r="AA225" s="6" t="str">
        <f>IF(Table1[[#This Row],[fungi_species]] &lt;&gt; "", CONCATENATE(LEFT(Table1[[#This Row],[fungi_species]],2), LEFT(_xlfn.TEXTAFTER(Table1[[#This Row],[fungi_species]], " ", 1),3)),"")</f>
        <v>Sacer</v>
      </c>
      <c r="AB225" s="7"/>
      <c r="AC225" s="24" t="s">
        <v>1083</v>
      </c>
      <c r="AD225" s="22" t="s">
        <v>69</v>
      </c>
      <c r="AE225" s="24" t="s">
        <v>1083</v>
      </c>
      <c r="AF225" s="22" t="s">
        <v>960</v>
      </c>
      <c r="AG225" s="24" t="s">
        <v>69</v>
      </c>
      <c r="AH225" t="s">
        <v>174</v>
      </c>
      <c r="AI225" t="s">
        <v>150</v>
      </c>
      <c r="AJ225" s="7"/>
      <c r="AK225" s="7" t="s">
        <v>1002</v>
      </c>
      <c r="AL225"/>
      <c r="AN225" s="7"/>
      <c r="AO225" s="7"/>
      <c r="AP225"/>
      <c r="AQ225"/>
      <c r="AU225" s="5"/>
      <c r="AV225" s="5"/>
      <c r="AW225" t="s">
        <v>957</v>
      </c>
      <c r="AX225" t="s">
        <v>957</v>
      </c>
      <c r="AY225" t="s">
        <v>69</v>
      </c>
      <c r="AZ225" t="s">
        <v>69</v>
      </c>
      <c r="BA225" t="s">
        <v>69</v>
      </c>
      <c r="BB225" t="s">
        <v>69</v>
      </c>
      <c r="BC225" t="s">
        <v>69</v>
      </c>
      <c r="BD225" t="s">
        <v>958</v>
      </c>
      <c r="BE225" t="s">
        <v>959</v>
      </c>
      <c r="BF225" t="s">
        <v>69</v>
      </c>
      <c r="BG225" t="s">
        <v>69</v>
      </c>
      <c r="BH225" t="s">
        <v>69</v>
      </c>
      <c r="BI225" t="s">
        <v>69</v>
      </c>
      <c r="BJ225" t="s">
        <v>69</v>
      </c>
      <c r="BK225" t="s">
        <v>69</v>
      </c>
      <c r="BL225" t="s">
        <v>159</v>
      </c>
      <c r="BM225" t="s">
        <v>87</v>
      </c>
      <c r="BN225" s="30" t="s">
        <v>962</v>
      </c>
      <c r="BO225" t="s">
        <v>958</v>
      </c>
      <c r="BP225">
        <v>1</v>
      </c>
      <c r="BQ225">
        <v>7307024</v>
      </c>
      <c r="BR225" s="12">
        <v>44889</v>
      </c>
      <c r="BS225">
        <v>4932</v>
      </c>
      <c r="BT225" t="s">
        <v>69</v>
      </c>
      <c r="BU225" t="s">
        <v>69</v>
      </c>
      <c r="BV225" t="s">
        <v>69</v>
      </c>
      <c r="BW225" t="s">
        <v>69</v>
      </c>
    </row>
    <row r="226" spans="1:75" x14ac:dyDescent="0.2">
      <c r="A226" t="s">
        <v>949</v>
      </c>
      <c r="B226" t="s">
        <v>1084</v>
      </c>
      <c r="C226" t="s">
        <v>1085</v>
      </c>
      <c r="D226" t="s">
        <v>1086</v>
      </c>
      <c r="E226" t="s">
        <v>69</v>
      </c>
      <c r="F226" t="s">
        <v>953</v>
      </c>
      <c r="G226" s="3" t="s">
        <v>954</v>
      </c>
      <c r="H226" s="3" t="s">
        <v>464</v>
      </c>
      <c r="J226" s="3" t="s">
        <v>170</v>
      </c>
      <c r="K226" s="3" t="s">
        <v>955</v>
      </c>
      <c r="L226" s="6" t="s">
        <v>956</v>
      </c>
      <c r="M226" s="24" t="s">
        <v>73</v>
      </c>
      <c r="O226" s="24" t="s">
        <v>30786</v>
      </c>
      <c r="P226" s="20"/>
      <c r="Q226" s="20"/>
      <c r="R226" s="24" t="s">
        <v>170</v>
      </c>
      <c r="S226" t="s">
        <v>515</v>
      </c>
      <c r="T226" t="str">
        <f>IF(X226 &lt;&gt; "", CONCATENATE(Table1[[#This Row],[bioproject]],".",Table1[[#This Row],[Replicate group]]), "")</f>
        <v/>
      </c>
      <c r="Z226" s="66" t="s">
        <v>957</v>
      </c>
      <c r="AA226" s="6" t="str">
        <f>IF(Table1[[#This Row],[fungi_species]] &lt;&gt; "", CONCATENATE(LEFT(Table1[[#This Row],[fungi_species]],2), LEFT(_xlfn.TEXTAFTER(Table1[[#This Row],[fungi_species]], " ", 1),3)),"")</f>
        <v>Sacer</v>
      </c>
      <c r="AB226" s="7"/>
      <c r="AC226" s="24" t="s">
        <v>1087</v>
      </c>
      <c r="AD226" s="22" t="s">
        <v>69</v>
      </c>
      <c r="AE226" s="24" t="s">
        <v>1087</v>
      </c>
      <c r="AF226" s="22" t="s">
        <v>960</v>
      </c>
      <c r="AG226" s="24" t="s">
        <v>69</v>
      </c>
      <c r="AH226" t="s">
        <v>174</v>
      </c>
      <c r="AI226" t="s">
        <v>150</v>
      </c>
      <c r="AJ226" s="7"/>
      <c r="AK226" s="7" t="s">
        <v>1002</v>
      </c>
      <c r="AL226"/>
      <c r="AN226" s="7"/>
      <c r="AO226" s="7"/>
      <c r="AP226"/>
      <c r="AQ226"/>
      <c r="AU226" s="5"/>
      <c r="AV226" s="5"/>
      <c r="AW226" t="s">
        <v>957</v>
      </c>
      <c r="AX226" t="s">
        <v>957</v>
      </c>
      <c r="AY226" t="s">
        <v>69</v>
      </c>
      <c r="AZ226" t="s">
        <v>69</v>
      </c>
      <c r="BA226" t="s">
        <v>69</v>
      </c>
      <c r="BB226" t="s">
        <v>69</v>
      </c>
      <c r="BC226" t="s">
        <v>69</v>
      </c>
      <c r="BD226" t="s">
        <v>958</v>
      </c>
      <c r="BE226" t="s">
        <v>959</v>
      </c>
      <c r="BF226" t="s">
        <v>69</v>
      </c>
      <c r="BG226" t="s">
        <v>69</v>
      </c>
      <c r="BH226" t="s">
        <v>69</v>
      </c>
      <c r="BI226" t="s">
        <v>69</v>
      </c>
      <c r="BJ226" t="s">
        <v>69</v>
      </c>
      <c r="BK226" t="s">
        <v>69</v>
      </c>
      <c r="BL226" t="s">
        <v>159</v>
      </c>
      <c r="BM226" t="s">
        <v>87</v>
      </c>
      <c r="BN226" s="30" t="s">
        <v>962</v>
      </c>
      <c r="BO226" t="s">
        <v>958</v>
      </c>
      <c r="BP226">
        <v>1</v>
      </c>
      <c r="BQ226">
        <v>21453989</v>
      </c>
      <c r="BR226" s="12">
        <v>44889</v>
      </c>
      <c r="BS226">
        <v>4932</v>
      </c>
      <c r="BT226" t="s">
        <v>69</v>
      </c>
      <c r="BU226" t="s">
        <v>69</v>
      </c>
      <c r="BV226" t="s">
        <v>69</v>
      </c>
      <c r="BW226" t="s">
        <v>69</v>
      </c>
    </row>
    <row r="227" spans="1:75" x14ac:dyDescent="0.2">
      <c r="A227" t="s">
        <v>949</v>
      </c>
      <c r="B227" t="s">
        <v>1088</v>
      </c>
      <c r="C227" t="s">
        <v>1089</v>
      </c>
      <c r="D227" t="s">
        <v>1090</v>
      </c>
      <c r="E227" t="s">
        <v>69</v>
      </c>
      <c r="F227" t="s">
        <v>953</v>
      </c>
      <c r="G227" s="3" t="s">
        <v>954</v>
      </c>
      <c r="H227" s="3" t="s">
        <v>464</v>
      </c>
      <c r="J227" s="3" t="s">
        <v>170</v>
      </c>
      <c r="K227" s="3" t="s">
        <v>955</v>
      </c>
      <c r="L227" s="6" t="s">
        <v>956</v>
      </c>
      <c r="M227" s="24" t="s">
        <v>73</v>
      </c>
      <c r="O227" s="24" t="s">
        <v>30786</v>
      </c>
      <c r="P227" s="20"/>
      <c r="Q227" s="20"/>
      <c r="R227" s="24" t="s">
        <v>170</v>
      </c>
      <c r="S227" t="s">
        <v>515</v>
      </c>
      <c r="T227" t="str">
        <f>IF(X227 &lt;&gt; "", CONCATENATE(Table1[[#This Row],[bioproject]],".",Table1[[#This Row],[Replicate group]]), "")</f>
        <v/>
      </c>
      <c r="Z227" s="66" t="s">
        <v>957</v>
      </c>
      <c r="AA227" s="6" t="str">
        <f>IF(Table1[[#This Row],[fungi_species]] &lt;&gt; "", CONCATENATE(LEFT(Table1[[#This Row],[fungi_species]],2), LEFT(_xlfn.TEXTAFTER(Table1[[#This Row],[fungi_species]], " ", 1),3)),"")</f>
        <v>Sacer</v>
      </c>
      <c r="AB227" s="7"/>
      <c r="AC227" s="24" t="s">
        <v>1091</v>
      </c>
      <c r="AD227" s="22" t="s">
        <v>69</v>
      </c>
      <c r="AE227" s="24" t="s">
        <v>1091</v>
      </c>
      <c r="AF227" s="22" t="s">
        <v>960</v>
      </c>
      <c r="AG227" s="24" t="s">
        <v>69</v>
      </c>
      <c r="AH227" t="s">
        <v>174</v>
      </c>
      <c r="AI227" t="s">
        <v>150</v>
      </c>
      <c r="AJ227" s="7"/>
      <c r="AK227" s="7" t="s">
        <v>1002</v>
      </c>
      <c r="AL227"/>
      <c r="AN227" s="7"/>
      <c r="AO227" s="7"/>
      <c r="AP227"/>
      <c r="AQ227"/>
      <c r="AU227" s="5"/>
      <c r="AV227" s="5"/>
      <c r="AW227" t="s">
        <v>957</v>
      </c>
      <c r="AX227" t="s">
        <v>957</v>
      </c>
      <c r="AY227" t="s">
        <v>69</v>
      </c>
      <c r="AZ227" t="s">
        <v>69</v>
      </c>
      <c r="BA227" t="s">
        <v>69</v>
      </c>
      <c r="BB227" t="s">
        <v>69</v>
      </c>
      <c r="BC227" t="s">
        <v>69</v>
      </c>
      <c r="BD227" t="s">
        <v>958</v>
      </c>
      <c r="BE227" t="s">
        <v>959</v>
      </c>
      <c r="BF227" t="s">
        <v>69</v>
      </c>
      <c r="BG227" t="s">
        <v>69</v>
      </c>
      <c r="BH227" t="s">
        <v>69</v>
      </c>
      <c r="BI227" t="s">
        <v>69</v>
      </c>
      <c r="BJ227" t="s">
        <v>69</v>
      </c>
      <c r="BK227" t="s">
        <v>69</v>
      </c>
      <c r="BL227" t="s">
        <v>159</v>
      </c>
      <c r="BM227" t="s">
        <v>87</v>
      </c>
      <c r="BN227" s="30" t="s">
        <v>962</v>
      </c>
      <c r="BO227" t="s">
        <v>958</v>
      </c>
      <c r="BP227">
        <v>1</v>
      </c>
      <c r="BQ227">
        <v>15200287</v>
      </c>
      <c r="BR227" s="12">
        <v>44889</v>
      </c>
      <c r="BS227">
        <v>4932</v>
      </c>
      <c r="BT227" t="s">
        <v>69</v>
      </c>
      <c r="BU227" t="s">
        <v>69</v>
      </c>
      <c r="BV227" t="s">
        <v>69</v>
      </c>
      <c r="BW227" t="s">
        <v>69</v>
      </c>
    </row>
    <row r="228" spans="1:75" x14ac:dyDescent="0.2">
      <c r="A228" t="s">
        <v>949</v>
      </c>
      <c r="B228" t="s">
        <v>1092</v>
      </c>
      <c r="C228" t="s">
        <v>1093</v>
      </c>
      <c r="D228" t="s">
        <v>1094</v>
      </c>
      <c r="E228" t="s">
        <v>69</v>
      </c>
      <c r="F228" t="s">
        <v>953</v>
      </c>
      <c r="G228" s="3" t="s">
        <v>954</v>
      </c>
      <c r="H228" s="3" t="s">
        <v>464</v>
      </c>
      <c r="J228" s="3" t="s">
        <v>170</v>
      </c>
      <c r="K228" s="3" t="s">
        <v>955</v>
      </c>
      <c r="L228" s="6" t="s">
        <v>956</v>
      </c>
      <c r="M228" s="24" t="s">
        <v>73</v>
      </c>
      <c r="O228" s="24" t="s">
        <v>30786</v>
      </c>
      <c r="P228" s="20"/>
      <c r="Q228" s="20"/>
      <c r="R228" s="24" t="s">
        <v>170</v>
      </c>
      <c r="S228" t="s">
        <v>515</v>
      </c>
      <c r="T228" t="str">
        <f>IF(X228 &lt;&gt; "", CONCATENATE(Table1[[#This Row],[bioproject]],".",Table1[[#This Row],[Replicate group]]), "")</f>
        <v/>
      </c>
      <c r="Z228" s="66" t="s">
        <v>957</v>
      </c>
      <c r="AA228" s="6" t="str">
        <f>IF(Table1[[#This Row],[fungi_species]] &lt;&gt; "", CONCATENATE(LEFT(Table1[[#This Row],[fungi_species]],2), LEFT(_xlfn.TEXTAFTER(Table1[[#This Row],[fungi_species]], " ", 1),3)),"")</f>
        <v>Sacer</v>
      </c>
      <c r="AB228" s="7"/>
      <c r="AC228" s="24" t="s">
        <v>1095</v>
      </c>
      <c r="AD228" s="22" t="s">
        <v>69</v>
      </c>
      <c r="AE228" s="24" t="s">
        <v>1095</v>
      </c>
      <c r="AF228" s="22" t="s">
        <v>960</v>
      </c>
      <c r="AG228" s="24" t="s">
        <v>69</v>
      </c>
      <c r="AH228" t="s">
        <v>174</v>
      </c>
      <c r="AI228" t="s">
        <v>150</v>
      </c>
      <c r="AJ228" s="7"/>
      <c r="AK228" s="7" t="s">
        <v>1002</v>
      </c>
      <c r="AL228"/>
      <c r="AN228" s="7"/>
      <c r="AO228" s="7"/>
      <c r="AP228"/>
      <c r="AQ228"/>
      <c r="AU228" s="5"/>
      <c r="AV228" s="5"/>
      <c r="AW228" t="s">
        <v>957</v>
      </c>
      <c r="AX228" t="s">
        <v>957</v>
      </c>
      <c r="AY228" t="s">
        <v>69</v>
      </c>
      <c r="AZ228" t="s">
        <v>69</v>
      </c>
      <c r="BA228" t="s">
        <v>69</v>
      </c>
      <c r="BB228" t="s">
        <v>69</v>
      </c>
      <c r="BC228" t="s">
        <v>69</v>
      </c>
      <c r="BD228" t="s">
        <v>958</v>
      </c>
      <c r="BE228" t="s">
        <v>959</v>
      </c>
      <c r="BF228" t="s">
        <v>69</v>
      </c>
      <c r="BG228" t="s">
        <v>69</v>
      </c>
      <c r="BH228" t="s">
        <v>69</v>
      </c>
      <c r="BI228" t="s">
        <v>69</v>
      </c>
      <c r="BJ228" t="s">
        <v>69</v>
      </c>
      <c r="BK228" t="s">
        <v>69</v>
      </c>
      <c r="BL228" t="s">
        <v>159</v>
      </c>
      <c r="BM228" t="s">
        <v>87</v>
      </c>
      <c r="BN228" s="30" t="s">
        <v>962</v>
      </c>
      <c r="BO228" t="s">
        <v>958</v>
      </c>
      <c r="BP228">
        <v>1</v>
      </c>
      <c r="BQ228">
        <v>12765340</v>
      </c>
      <c r="BR228" s="12">
        <v>44889</v>
      </c>
      <c r="BS228">
        <v>4932</v>
      </c>
      <c r="BT228" t="s">
        <v>69</v>
      </c>
      <c r="BU228" t="s">
        <v>69</v>
      </c>
      <c r="BV228" t="s">
        <v>69</v>
      </c>
      <c r="BW228" t="s">
        <v>69</v>
      </c>
    </row>
    <row r="229" spans="1:75" x14ac:dyDescent="0.2">
      <c r="A229" t="s">
        <v>949</v>
      </c>
      <c r="B229" t="s">
        <v>1096</v>
      </c>
      <c r="C229" t="s">
        <v>1097</v>
      </c>
      <c r="D229" t="s">
        <v>1098</v>
      </c>
      <c r="E229" t="s">
        <v>69</v>
      </c>
      <c r="F229" t="s">
        <v>953</v>
      </c>
      <c r="G229" s="3" t="s">
        <v>954</v>
      </c>
      <c r="H229" s="3" t="s">
        <v>464</v>
      </c>
      <c r="J229" s="3" t="s">
        <v>170</v>
      </c>
      <c r="K229" s="3" t="s">
        <v>955</v>
      </c>
      <c r="L229" s="6" t="s">
        <v>956</v>
      </c>
      <c r="M229" s="24" t="s">
        <v>73</v>
      </c>
      <c r="O229" s="24" t="s">
        <v>30786</v>
      </c>
      <c r="P229" s="20"/>
      <c r="Q229" s="20"/>
      <c r="R229" s="24" t="s">
        <v>170</v>
      </c>
      <c r="S229" t="s">
        <v>515</v>
      </c>
      <c r="T229" t="str">
        <f>IF(X229 &lt;&gt; "", CONCATENATE(Table1[[#This Row],[bioproject]],".",Table1[[#This Row],[Replicate group]]), "")</f>
        <v/>
      </c>
      <c r="Z229" s="66" t="s">
        <v>957</v>
      </c>
      <c r="AA229" s="6" t="str">
        <f>IF(Table1[[#This Row],[fungi_species]] &lt;&gt; "", CONCATENATE(LEFT(Table1[[#This Row],[fungi_species]],2), LEFT(_xlfn.TEXTAFTER(Table1[[#This Row],[fungi_species]], " ", 1),3)),"")</f>
        <v>Sacer</v>
      </c>
      <c r="AB229" s="7"/>
      <c r="AC229" s="24" t="s">
        <v>1099</v>
      </c>
      <c r="AD229" s="22" t="s">
        <v>69</v>
      </c>
      <c r="AE229" s="24" t="s">
        <v>1099</v>
      </c>
      <c r="AF229" s="22" t="s">
        <v>960</v>
      </c>
      <c r="AG229" s="24" t="s">
        <v>69</v>
      </c>
      <c r="AH229" t="s">
        <v>174</v>
      </c>
      <c r="AI229" t="s">
        <v>150</v>
      </c>
      <c r="AJ229" s="7"/>
      <c r="AK229" s="7" t="s">
        <v>1002</v>
      </c>
      <c r="AL229"/>
      <c r="AN229" s="7"/>
      <c r="AO229" s="7"/>
      <c r="AP229"/>
      <c r="AQ229"/>
      <c r="AU229" s="5"/>
      <c r="AV229" s="5"/>
      <c r="AW229" t="s">
        <v>957</v>
      </c>
      <c r="AX229" t="s">
        <v>957</v>
      </c>
      <c r="AY229" t="s">
        <v>69</v>
      </c>
      <c r="AZ229" t="s">
        <v>69</v>
      </c>
      <c r="BA229" t="s">
        <v>69</v>
      </c>
      <c r="BB229" t="s">
        <v>69</v>
      </c>
      <c r="BC229" t="s">
        <v>69</v>
      </c>
      <c r="BD229" t="s">
        <v>958</v>
      </c>
      <c r="BE229" t="s">
        <v>959</v>
      </c>
      <c r="BF229" t="s">
        <v>69</v>
      </c>
      <c r="BG229" t="s">
        <v>69</v>
      </c>
      <c r="BH229" t="s">
        <v>69</v>
      </c>
      <c r="BI229" t="s">
        <v>69</v>
      </c>
      <c r="BJ229" t="s">
        <v>69</v>
      </c>
      <c r="BK229" t="s">
        <v>69</v>
      </c>
      <c r="BL229" t="s">
        <v>159</v>
      </c>
      <c r="BM229" t="s">
        <v>87</v>
      </c>
      <c r="BN229" s="30" t="s">
        <v>962</v>
      </c>
      <c r="BO229" t="s">
        <v>958</v>
      </c>
      <c r="BP229">
        <v>1</v>
      </c>
      <c r="BQ229">
        <v>5271027</v>
      </c>
      <c r="BR229" s="12">
        <v>44889</v>
      </c>
      <c r="BS229">
        <v>4932</v>
      </c>
      <c r="BT229" t="s">
        <v>69</v>
      </c>
      <c r="BU229" t="s">
        <v>69</v>
      </c>
      <c r="BV229" t="s">
        <v>69</v>
      </c>
      <c r="BW229" t="s">
        <v>69</v>
      </c>
    </row>
    <row r="230" spans="1:75" x14ac:dyDescent="0.2">
      <c r="A230" t="s">
        <v>949</v>
      </c>
      <c r="B230" t="s">
        <v>1100</v>
      </c>
      <c r="C230" t="s">
        <v>1101</v>
      </c>
      <c r="D230" t="s">
        <v>1102</v>
      </c>
      <c r="E230" t="s">
        <v>69</v>
      </c>
      <c r="F230" t="s">
        <v>953</v>
      </c>
      <c r="G230" s="3" t="s">
        <v>954</v>
      </c>
      <c r="H230" s="3" t="s">
        <v>464</v>
      </c>
      <c r="J230" s="3" t="s">
        <v>170</v>
      </c>
      <c r="K230" s="3" t="s">
        <v>955</v>
      </c>
      <c r="L230" s="6" t="s">
        <v>956</v>
      </c>
      <c r="M230" s="24" t="s">
        <v>73</v>
      </c>
      <c r="O230" s="24" t="s">
        <v>30786</v>
      </c>
      <c r="P230" s="20"/>
      <c r="Q230" s="20"/>
      <c r="R230" s="24" t="s">
        <v>170</v>
      </c>
      <c r="S230" t="s">
        <v>515</v>
      </c>
      <c r="T230" t="str">
        <f>IF(X230 &lt;&gt; "", CONCATENATE(Table1[[#This Row],[bioproject]],".",Table1[[#This Row],[Replicate group]]), "")</f>
        <v/>
      </c>
      <c r="Z230" s="66" t="s">
        <v>957</v>
      </c>
      <c r="AA230" s="6" t="str">
        <f>IF(Table1[[#This Row],[fungi_species]] &lt;&gt; "", CONCATENATE(LEFT(Table1[[#This Row],[fungi_species]],2), LEFT(_xlfn.TEXTAFTER(Table1[[#This Row],[fungi_species]], " ", 1),3)),"")</f>
        <v>Sacer</v>
      </c>
      <c r="AB230" s="7"/>
      <c r="AC230" s="24" t="s">
        <v>1103</v>
      </c>
      <c r="AD230" s="22" t="s">
        <v>69</v>
      </c>
      <c r="AE230" s="24" t="s">
        <v>1103</v>
      </c>
      <c r="AF230" s="22" t="s">
        <v>960</v>
      </c>
      <c r="AG230" s="24" t="s">
        <v>69</v>
      </c>
      <c r="AH230" t="s">
        <v>174</v>
      </c>
      <c r="AI230" t="s">
        <v>150</v>
      </c>
      <c r="AJ230" s="7"/>
      <c r="AK230" s="7" t="s">
        <v>1002</v>
      </c>
      <c r="AL230"/>
      <c r="AN230" s="7"/>
      <c r="AO230" s="7"/>
      <c r="AP230"/>
      <c r="AQ230"/>
      <c r="AU230" s="5"/>
      <c r="AV230" s="5"/>
      <c r="AW230" t="s">
        <v>957</v>
      </c>
      <c r="AX230" t="s">
        <v>957</v>
      </c>
      <c r="AY230" t="s">
        <v>69</v>
      </c>
      <c r="AZ230" t="s">
        <v>69</v>
      </c>
      <c r="BA230" t="s">
        <v>69</v>
      </c>
      <c r="BB230" t="s">
        <v>69</v>
      </c>
      <c r="BC230" t="s">
        <v>69</v>
      </c>
      <c r="BD230" t="s">
        <v>958</v>
      </c>
      <c r="BE230" t="s">
        <v>959</v>
      </c>
      <c r="BF230" t="s">
        <v>69</v>
      </c>
      <c r="BG230" t="s">
        <v>69</v>
      </c>
      <c r="BH230" t="s">
        <v>69</v>
      </c>
      <c r="BI230" t="s">
        <v>69</v>
      </c>
      <c r="BJ230" t="s">
        <v>69</v>
      </c>
      <c r="BK230" t="s">
        <v>69</v>
      </c>
      <c r="BL230" t="s">
        <v>159</v>
      </c>
      <c r="BM230" t="s">
        <v>87</v>
      </c>
      <c r="BN230" s="30" t="s">
        <v>962</v>
      </c>
      <c r="BO230" t="s">
        <v>958</v>
      </c>
      <c r="BP230">
        <v>1</v>
      </c>
      <c r="BQ230">
        <v>5271213</v>
      </c>
      <c r="BR230" s="12">
        <v>44889</v>
      </c>
      <c r="BS230">
        <v>4932</v>
      </c>
      <c r="BT230" t="s">
        <v>69</v>
      </c>
      <c r="BU230" t="s">
        <v>69</v>
      </c>
      <c r="BV230" t="s">
        <v>69</v>
      </c>
      <c r="BW230" t="s">
        <v>69</v>
      </c>
    </row>
    <row r="231" spans="1:75" x14ac:dyDescent="0.2">
      <c r="A231" t="s">
        <v>949</v>
      </c>
      <c r="B231" t="s">
        <v>1104</v>
      </c>
      <c r="C231" t="s">
        <v>1105</v>
      </c>
      <c r="D231" t="s">
        <v>1106</v>
      </c>
      <c r="E231" t="s">
        <v>69</v>
      </c>
      <c r="F231" t="s">
        <v>953</v>
      </c>
      <c r="G231" s="3" t="s">
        <v>954</v>
      </c>
      <c r="H231" s="3" t="s">
        <v>464</v>
      </c>
      <c r="J231" s="3" t="s">
        <v>170</v>
      </c>
      <c r="K231" s="3" t="s">
        <v>955</v>
      </c>
      <c r="L231" s="6" t="s">
        <v>956</v>
      </c>
      <c r="M231" s="24" t="s">
        <v>73</v>
      </c>
      <c r="O231" s="24" t="s">
        <v>30786</v>
      </c>
      <c r="P231" s="20"/>
      <c r="Q231" s="20"/>
      <c r="R231" s="24" t="s">
        <v>170</v>
      </c>
      <c r="S231" t="s">
        <v>515</v>
      </c>
      <c r="T231" t="str">
        <f>IF(X231 &lt;&gt; "", CONCATENATE(Table1[[#This Row],[bioproject]],".",Table1[[#This Row],[Replicate group]]), "")</f>
        <v/>
      </c>
      <c r="Z231" s="66" t="s">
        <v>957</v>
      </c>
      <c r="AA231" s="6" t="str">
        <f>IF(Table1[[#This Row],[fungi_species]] &lt;&gt; "", CONCATENATE(LEFT(Table1[[#This Row],[fungi_species]],2), LEFT(_xlfn.TEXTAFTER(Table1[[#This Row],[fungi_species]], " ", 1),3)),"")</f>
        <v>Sacer</v>
      </c>
      <c r="AB231" s="7"/>
      <c r="AC231" s="24" t="s">
        <v>1107</v>
      </c>
      <c r="AD231" s="22" t="s">
        <v>69</v>
      </c>
      <c r="AE231" s="24" t="s">
        <v>1107</v>
      </c>
      <c r="AF231" s="22" t="s">
        <v>960</v>
      </c>
      <c r="AG231" s="24" t="s">
        <v>69</v>
      </c>
      <c r="AH231" t="s">
        <v>174</v>
      </c>
      <c r="AI231" t="s">
        <v>150</v>
      </c>
      <c r="AJ231" s="7"/>
      <c r="AK231" s="7" t="s">
        <v>1002</v>
      </c>
      <c r="AL231"/>
      <c r="AN231" s="7"/>
      <c r="AO231" s="7"/>
      <c r="AP231"/>
      <c r="AQ231"/>
      <c r="AU231" s="5"/>
      <c r="AV231" s="5"/>
      <c r="AW231" t="s">
        <v>957</v>
      </c>
      <c r="AX231" t="s">
        <v>957</v>
      </c>
      <c r="AY231" t="s">
        <v>69</v>
      </c>
      <c r="AZ231" t="s">
        <v>69</v>
      </c>
      <c r="BA231" t="s">
        <v>69</v>
      </c>
      <c r="BB231" t="s">
        <v>69</v>
      </c>
      <c r="BC231" t="s">
        <v>69</v>
      </c>
      <c r="BD231" t="s">
        <v>958</v>
      </c>
      <c r="BE231" t="s">
        <v>959</v>
      </c>
      <c r="BF231" t="s">
        <v>69</v>
      </c>
      <c r="BG231" t="s">
        <v>69</v>
      </c>
      <c r="BH231" t="s">
        <v>69</v>
      </c>
      <c r="BI231" t="s">
        <v>69</v>
      </c>
      <c r="BJ231" t="s">
        <v>69</v>
      </c>
      <c r="BK231" t="s">
        <v>69</v>
      </c>
      <c r="BL231" t="s">
        <v>159</v>
      </c>
      <c r="BM231" t="s">
        <v>87</v>
      </c>
      <c r="BN231" s="30" t="s">
        <v>962</v>
      </c>
      <c r="BO231" t="s">
        <v>958</v>
      </c>
      <c r="BP231">
        <v>1</v>
      </c>
      <c r="BQ231">
        <v>19381894</v>
      </c>
      <c r="BR231" s="12">
        <v>44889</v>
      </c>
      <c r="BS231">
        <v>4932</v>
      </c>
      <c r="BT231" t="s">
        <v>69</v>
      </c>
      <c r="BU231" t="s">
        <v>69</v>
      </c>
      <c r="BV231" t="s">
        <v>69</v>
      </c>
      <c r="BW231" t="s">
        <v>69</v>
      </c>
    </row>
    <row r="232" spans="1:75" x14ac:dyDescent="0.2">
      <c r="A232" t="s">
        <v>949</v>
      </c>
      <c r="B232" t="s">
        <v>1108</v>
      </c>
      <c r="C232" t="s">
        <v>1109</v>
      </c>
      <c r="D232" t="s">
        <v>1110</v>
      </c>
      <c r="E232" t="s">
        <v>69</v>
      </c>
      <c r="F232" t="s">
        <v>953</v>
      </c>
      <c r="G232" s="3" t="s">
        <v>954</v>
      </c>
      <c r="H232" s="3" t="s">
        <v>464</v>
      </c>
      <c r="J232" s="3" t="s">
        <v>170</v>
      </c>
      <c r="K232" s="3" t="s">
        <v>955</v>
      </c>
      <c r="L232" s="6" t="s">
        <v>956</v>
      </c>
      <c r="M232" s="24" t="s">
        <v>73</v>
      </c>
      <c r="O232" s="24" t="s">
        <v>30786</v>
      </c>
      <c r="P232" s="20"/>
      <c r="Q232" s="20"/>
      <c r="R232" s="24" t="s">
        <v>170</v>
      </c>
      <c r="S232" t="s">
        <v>515</v>
      </c>
      <c r="T232" t="str">
        <f>IF(X232 &lt;&gt; "", CONCATENATE(Table1[[#This Row],[bioproject]],".",Table1[[#This Row],[Replicate group]]), "")</f>
        <v/>
      </c>
      <c r="Z232" s="66" t="s">
        <v>957</v>
      </c>
      <c r="AA232" s="6" t="str">
        <f>IF(Table1[[#This Row],[fungi_species]] &lt;&gt; "", CONCATENATE(LEFT(Table1[[#This Row],[fungi_species]],2), LEFT(_xlfn.TEXTAFTER(Table1[[#This Row],[fungi_species]], " ", 1),3)),"")</f>
        <v>Sacer</v>
      </c>
      <c r="AB232" s="7"/>
      <c r="AC232" s="24" t="s">
        <v>1111</v>
      </c>
      <c r="AD232" s="22" t="s">
        <v>69</v>
      </c>
      <c r="AE232" s="24" t="s">
        <v>1111</v>
      </c>
      <c r="AF232" s="22" t="s">
        <v>960</v>
      </c>
      <c r="AG232" s="24" t="s">
        <v>69</v>
      </c>
      <c r="AH232" t="s">
        <v>174</v>
      </c>
      <c r="AI232" t="s">
        <v>150</v>
      </c>
      <c r="AJ232" s="7"/>
      <c r="AK232" s="7" t="s">
        <v>1002</v>
      </c>
      <c r="AL232"/>
      <c r="AN232" s="7"/>
      <c r="AO232" s="7"/>
      <c r="AP232"/>
      <c r="AQ232"/>
      <c r="AU232" s="5"/>
      <c r="AV232" s="5"/>
      <c r="AW232" t="s">
        <v>957</v>
      </c>
      <c r="AX232" t="s">
        <v>957</v>
      </c>
      <c r="AY232" t="s">
        <v>69</v>
      </c>
      <c r="AZ232" t="s">
        <v>69</v>
      </c>
      <c r="BA232" t="s">
        <v>69</v>
      </c>
      <c r="BB232" t="s">
        <v>69</v>
      </c>
      <c r="BC232" t="s">
        <v>69</v>
      </c>
      <c r="BD232" t="s">
        <v>958</v>
      </c>
      <c r="BE232" t="s">
        <v>959</v>
      </c>
      <c r="BF232" t="s">
        <v>69</v>
      </c>
      <c r="BG232" t="s">
        <v>69</v>
      </c>
      <c r="BH232" t="s">
        <v>69</v>
      </c>
      <c r="BI232" t="s">
        <v>69</v>
      </c>
      <c r="BJ232" t="s">
        <v>69</v>
      </c>
      <c r="BK232" t="s">
        <v>69</v>
      </c>
      <c r="BL232" t="s">
        <v>159</v>
      </c>
      <c r="BM232" t="s">
        <v>87</v>
      </c>
      <c r="BN232" s="30" t="s">
        <v>962</v>
      </c>
      <c r="BO232" t="s">
        <v>958</v>
      </c>
      <c r="BP232">
        <v>1</v>
      </c>
      <c r="BQ232">
        <v>8983427</v>
      </c>
      <c r="BR232" s="12">
        <v>44889</v>
      </c>
      <c r="BS232">
        <v>4932</v>
      </c>
      <c r="BT232" t="s">
        <v>69</v>
      </c>
      <c r="BU232" t="s">
        <v>69</v>
      </c>
      <c r="BV232" t="s">
        <v>69</v>
      </c>
      <c r="BW232" t="s">
        <v>69</v>
      </c>
    </row>
    <row r="233" spans="1:75" x14ac:dyDescent="0.2">
      <c r="A233" t="s">
        <v>949</v>
      </c>
      <c r="B233" t="s">
        <v>1112</v>
      </c>
      <c r="C233" t="s">
        <v>1113</v>
      </c>
      <c r="D233" t="s">
        <v>1114</v>
      </c>
      <c r="E233" t="s">
        <v>69</v>
      </c>
      <c r="F233" t="s">
        <v>953</v>
      </c>
      <c r="G233" s="3" t="s">
        <v>954</v>
      </c>
      <c r="H233" s="3" t="s">
        <v>464</v>
      </c>
      <c r="J233" s="3" t="s">
        <v>170</v>
      </c>
      <c r="K233" s="3" t="s">
        <v>955</v>
      </c>
      <c r="L233" s="6" t="s">
        <v>956</v>
      </c>
      <c r="M233" s="24" t="s">
        <v>73</v>
      </c>
      <c r="O233" s="24" t="s">
        <v>30786</v>
      </c>
      <c r="P233" s="20"/>
      <c r="Q233" s="20"/>
      <c r="R233" s="24" t="s">
        <v>170</v>
      </c>
      <c r="S233" t="s">
        <v>515</v>
      </c>
      <c r="T233" t="str">
        <f>IF(X233 &lt;&gt; "", CONCATENATE(Table1[[#This Row],[bioproject]],".",Table1[[#This Row],[Replicate group]]), "")</f>
        <v/>
      </c>
      <c r="Z233" s="66" t="s">
        <v>957</v>
      </c>
      <c r="AA233" s="6" t="str">
        <f>IF(Table1[[#This Row],[fungi_species]] &lt;&gt; "", CONCATENATE(LEFT(Table1[[#This Row],[fungi_species]],2), LEFT(_xlfn.TEXTAFTER(Table1[[#This Row],[fungi_species]], " ", 1),3)),"")</f>
        <v>Sacer</v>
      </c>
      <c r="AB233" s="7"/>
      <c r="AC233" s="24" t="s">
        <v>1115</v>
      </c>
      <c r="AD233" s="22" t="s">
        <v>69</v>
      </c>
      <c r="AE233" s="24" t="s">
        <v>1115</v>
      </c>
      <c r="AF233" s="22" t="s">
        <v>960</v>
      </c>
      <c r="AG233" s="24" t="s">
        <v>69</v>
      </c>
      <c r="AH233" t="s">
        <v>174</v>
      </c>
      <c r="AI233" t="s">
        <v>150</v>
      </c>
      <c r="AJ233" s="7"/>
      <c r="AK233" s="7" t="s">
        <v>1002</v>
      </c>
      <c r="AL233"/>
      <c r="AN233" s="7"/>
      <c r="AO233" s="7"/>
      <c r="AP233"/>
      <c r="AQ233"/>
      <c r="AU233" s="5"/>
      <c r="AV233" s="5"/>
      <c r="AW233" t="s">
        <v>957</v>
      </c>
      <c r="AX233" t="s">
        <v>957</v>
      </c>
      <c r="AY233" t="s">
        <v>69</v>
      </c>
      <c r="AZ233" t="s">
        <v>69</v>
      </c>
      <c r="BA233" t="s">
        <v>69</v>
      </c>
      <c r="BB233" t="s">
        <v>69</v>
      </c>
      <c r="BC233" t="s">
        <v>69</v>
      </c>
      <c r="BD233" t="s">
        <v>958</v>
      </c>
      <c r="BE233" t="s">
        <v>959</v>
      </c>
      <c r="BF233" t="s">
        <v>69</v>
      </c>
      <c r="BG233" t="s">
        <v>69</v>
      </c>
      <c r="BH233" t="s">
        <v>69</v>
      </c>
      <c r="BI233" t="s">
        <v>69</v>
      </c>
      <c r="BJ233" t="s">
        <v>69</v>
      </c>
      <c r="BK233" t="s">
        <v>69</v>
      </c>
      <c r="BL233" t="s">
        <v>159</v>
      </c>
      <c r="BM233" t="s">
        <v>87</v>
      </c>
      <c r="BN233" s="30" t="s">
        <v>962</v>
      </c>
      <c r="BO233" t="s">
        <v>958</v>
      </c>
      <c r="BP233">
        <v>1</v>
      </c>
      <c r="BQ233">
        <v>34518442</v>
      </c>
      <c r="BR233" s="12">
        <v>44889</v>
      </c>
      <c r="BS233">
        <v>4932</v>
      </c>
      <c r="BT233" t="s">
        <v>69</v>
      </c>
      <c r="BU233" t="s">
        <v>69</v>
      </c>
      <c r="BV233" t="s">
        <v>69</v>
      </c>
      <c r="BW233" t="s">
        <v>69</v>
      </c>
    </row>
    <row r="234" spans="1:75" x14ac:dyDescent="0.2">
      <c r="A234" t="s">
        <v>949</v>
      </c>
      <c r="B234" t="s">
        <v>1116</v>
      </c>
      <c r="C234" t="s">
        <v>1117</v>
      </c>
      <c r="D234" t="s">
        <v>1118</v>
      </c>
      <c r="E234" t="s">
        <v>69</v>
      </c>
      <c r="F234" t="s">
        <v>953</v>
      </c>
      <c r="G234" s="3" t="s">
        <v>954</v>
      </c>
      <c r="H234" s="3" t="s">
        <v>464</v>
      </c>
      <c r="J234" s="3" t="s">
        <v>170</v>
      </c>
      <c r="K234" s="3" t="s">
        <v>955</v>
      </c>
      <c r="L234" s="6" t="s">
        <v>956</v>
      </c>
      <c r="M234" s="24" t="s">
        <v>73</v>
      </c>
      <c r="O234" s="24" t="s">
        <v>30786</v>
      </c>
      <c r="P234" s="20"/>
      <c r="Q234" s="20"/>
      <c r="R234" s="24" t="s">
        <v>170</v>
      </c>
      <c r="S234" t="s">
        <v>515</v>
      </c>
      <c r="T234" t="str">
        <f>IF(X234 &lt;&gt; "", CONCATENATE(Table1[[#This Row],[bioproject]],".",Table1[[#This Row],[Replicate group]]), "")</f>
        <v/>
      </c>
      <c r="Z234" s="66" t="s">
        <v>957</v>
      </c>
      <c r="AA234" s="6" t="str">
        <f>IF(Table1[[#This Row],[fungi_species]] &lt;&gt; "", CONCATENATE(LEFT(Table1[[#This Row],[fungi_species]],2), LEFT(_xlfn.TEXTAFTER(Table1[[#This Row],[fungi_species]], " ", 1),3)),"")</f>
        <v>Sacer</v>
      </c>
      <c r="AB234" s="7"/>
      <c r="AC234" s="24" t="s">
        <v>1119</v>
      </c>
      <c r="AD234" s="22" t="s">
        <v>69</v>
      </c>
      <c r="AE234" s="24" t="s">
        <v>1119</v>
      </c>
      <c r="AF234" s="22" t="s">
        <v>960</v>
      </c>
      <c r="AG234" s="24" t="s">
        <v>69</v>
      </c>
      <c r="AH234" t="s">
        <v>174</v>
      </c>
      <c r="AI234" t="s">
        <v>150</v>
      </c>
      <c r="AJ234" s="7"/>
      <c r="AK234" s="7" t="s">
        <v>1002</v>
      </c>
      <c r="AL234"/>
      <c r="AN234" s="7"/>
      <c r="AO234" s="7"/>
      <c r="AP234"/>
      <c r="AQ234"/>
      <c r="AU234" s="5"/>
      <c r="AV234" s="5"/>
      <c r="AW234" t="s">
        <v>957</v>
      </c>
      <c r="AX234" t="s">
        <v>957</v>
      </c>
      <c r="AY234" t="s">
        <v>69</v>
      </c>
      <c r="AZ234" t="s">
        <v>69</v>
      </c>
      <c r="BA234" t="s">
        <v>69</v>
      </c>
      <c r="BB234" t="s">
        <v>69</v>
      </c>
      <c r="BC234" t="s">
        <v>69</v>
      </c>
      <c r="BD234" t="s">
        <v>958</v>
      </c>
      <c r="BE234" t="s">
        <v>959</v>
      </c>
      <c r="BF234" t="s">
        <v>69</v>
      </c>
      <c r="BG234" t="s">
        <v>69</v>
      </c>
      <c r="BH234" t="s">
        <v>69</v>
      </c>
      <c r="BI234" t="s">
        <v>69</v>
      </c>
      <c r="BJ234" t="s">
        <v>69</v>
      </c>
      <c r="BK234" t="s">
        <v>69</v>
      </c>
      <c r="BL234" t="s">
        <v>159</v>
      </c>
      <c r="BM234" t="s">
        <v>87</v>
      </c>
      <c r="BN234" s="30" t="s">
        <v>962</v>
      </c>
      <c r="BO234" t="s">
        <v>958</v>
      </c>
      <c r="BP234">
        <v>1</v>
      </c>
      <c r="BQ234">
        <v>20123555</v>
      </c>
      <c r="BR234" s="12">
        <v>44889</v>
      </c>
      <c r="BS234">
        <v>4932</v>
      </c>
      <c r="BT234" t="s">
        <v>69</v>
      </c>
      <c r="BU234" t="s">
        <v>69</v>
      </c>
      <c r="BV234" t="s">
        <v>69</v>
      </c>
      <c r="BW234" t="s">
        <v>69</v>
      </c>
    </row>
    <row r="235" spans="1:75" x14ac:dyDescent="0.2">
      <c r="A235" t="s">
        <v>949</v>
      </c>
      <c r="B235" t="s">
        <v>1120</v>
      </c>
      <c r="C235" t="s">
        <v>1121</v>
      </c>
      <c r="D235" t="s">
        <v>1122</v>
      </c>
      <c r="E235" t="s">
        <v>69</v>
      </c>
      <c r="F235" t="s">
        <v>953</v>
      </c>
      <c r="G235" s="3" t="s">
        <v>954</v>
      </c>
      <c r="H235" s="3" t="s">
        <v>464</v>
      </c>
      <c r="J235" s="3" t="s">
        <v>170</v>
      </c>
      <c r="K235" s="3" t="s">
        <v>955</v>
      </c>
      <c r="L235" s="6" t="s">
        <v>956</v>
      </c>
      <c r="M235" s="24" t="s">
        <v>73</v>
      </c>
      <c r="O235" s="24" t="s">
        <v>30786</v>
      </c>
      <c r="P235" s="20"/>
      <c r="Q235" s="20"/>
      <c r="R235" s="24" t="s">
        <v>170</v>
      </c>
      <c r="S235" t="s">
        <v>515</v>
      </c>
      <c r="T235" t="str">
        <f>IF(X235 &lt;&gt; "", CONCATENATE(Table1[[#This Row],[bioproject]],".",Table1[[#This Row],[Replicate group]]), "")</f>
        <v/>
      </c>
      <c r="Z235" s="66" t="s">
        <v>957</v>
      </c>
      <c r="AA235" s="6" t="str">
        <f>IF(Table1[[#This Row],[fungi_species]] &lt;&gt; "", CONCATENATE(LEFT(Table1[[#This Row],[fungi_species]],2), LEFT(_xlfn.TEXTAFTER(Table1[[#This Row],[fungi_species]], " ", 1),3)),"")</f>
        <v>Sacer</v>
      </c>
      <c r="AB235" s="7"/>
      <c r="AC235" s="24" t="s">
        <v>1123</v>
      </c>
      <c r="AD235" s="22" t="s">
        <v>69</v>
      </c>
      <c r="AE235" s="24" t="s">
        <v>1123</v>
      </c>
      <c r="AF235" s="22" t="s">
        <v>960</v>
      </c>
      <c r="AG235" s="24" t="s">
        <v>69</v>
      </c>
      <c r="AH235" t="s">
        <v>174</v>
      </c>
      <c r="AI235" t="s">
        <v>150</v>
      </c>
      <c r="AJ235" s="7"/>
      <c r="AK235" s="7" t="s">
        <v>1002</v>
      </c>
      <c r="AL235"/>
      <c r="AN235" s="7"/>
      <c r="AO235" s="7"/>
      <c r="AP235"/>
      <c r="AQ235"/>
      <c r="AU235" s="5"/>
      <c r="AV235" s="5"/>
      <c r="AW235" t="s">
        <v>957</v>
      </c>
      <c r="AX235" t="s">
        <v>957</v>
      </c>
      <c r="AY235" t="s">
        <v>69</v>
      </c>
      <c r="AZ235" t="s">
        <v>69</v>
      </c>
      <c r="BA235" t="s">
        <v>69</v>
      </c>
      <c r="BB235" t="s">
        <v>69</v>
      </c>
      <c r="BC235" t="s">
        <v>69</v>
      </c>
      <c r="BD235" t="s">
        <v>958</v>
      </c>
      <c r="BE235" t="s">
        <v>959</v>
      </c>
      <c r="BF235" t="s">
        <v>69</v>
      </c>
      <c r="BG235" t="s">
        <v>69</v>
      </c>
      <c r="BH235" t="s">
        <v>69</v>
      </c>
      <c r="BI235" t="s">
        <v>69</v>
      </c>
      <c r="BJ235" t="s">
        <v>69</v>
      </c>
      <c r="BK235" t="s">
        <v>69</v>
      </c>
      <c r="BL235" t="s">
        <v>159</v>
      </c>
      <c r="BM235" t="s">
        <v>87</v>
      </c>
      <c r="BN235" s="30" t="s">
        <v>962</v>
      </c>
      <c r="BO235" t="s">
        <v>958</v>
      </c>
      <c r="BP235">
        <v>1</v>
      </c>
      <c r="BQ235">
        <v>21604771</v>
      </c>
      <c r="BR235" s="12">
        <v>44889</v>
      </c>
      <c r="BS235">
        <v>4932</v>
      </c>
      <c r="BT235" t="s">
        <v>69</v>
      </c>
      <c r="BU235" t="s">
        <v>69</v>
      </c>
      <c r="BV235" t="s">
        <v>69</v>
      </c>
      <c r="BW235" t="s">
        <v>69</v>
      </c>
    </row>
    <row r="236" spans="1:75" x14ac:dyDescent="0.2">
      <c r="A236" t="s">
        <v>949</v>
      </c>
      <c r="B236" t="s">
        <v>1124</v>
      </c>
      <c r="C236" t="s">
        <v>1125</v>
      </c>
      <c r="D236" t="s">
        <v>1126</v>
      </c>
      <c r="E236" t="s">
        <v>69</v>
      </c>
      <c r="F236" t="s">
        <v>953</v>
      </c>
      <c r="G236" s="3" t="s">
        <v>954</v>
      </c>
      <c r="H236" s="3" t="s">
        <v>464</v>
      </c>
      <c r="J236" s="3" t="s">
        <v>170</v>
      </c>
      <c r="K236" s="3" t="s">
        <v>955</v>
      </c>
      <c r="L236" s="6" t="s">
        <v>956</v>
      </c>
      <c r="M236" s="24" t="s">
        <v>73</v>
      </c>
      <c r="O236" s="24" t="s">
        <v>30786</v>
      </c>
      <c r="P236" s="20"/>
      <c r="Q236" s="20"/>
      <c r="R236" s="24" t="s">
        <v>170</v>
      </c>
      <c r="S236" t="s">
        <v>515</v>
      </c>
      <c r="T236" t="str">
        <f>IF(X236 &lt;&gt; "", CONCATENATE(Table1[[#This Row],[bioproject]],".",Table1[[#This Row],[Replicate group]]), "")</f>
        <v/>
      </c>
      <c r="Z236" s="66" t="s">
        <v>957</v>
      </c>
      <c r="AA236" s="6" t="str">
        <f>IF(Table1[[#This Row],[fungi_species]] &lt;&gt; "", CONCATENATE(LEFT(Table1[[#This Row],[fungi_species]],2), LEFT(_xlfn.TEXTAFTER(Table1[[#This Row],[fungi_species]], " ", 1),3)),"")</f>
        <v>Sacer</v>
      </c>
      <c r="AB236" s="7"/>
      <c r="AC236" s="24" t="s">
        <v>1127</v>
      </c>
      <c r="AD236" s="22" t="s">
        <v>69</v>
      </c>
      <c r="AE236" s="24" t="s">
        <v>1127</v>
      </c>
      <c r="AF236" s="22" t="s">
        <v>960</v>
      </c>
      <c r="AG236" s="24" t="s">
        <v>69</v>
      </c>
      <c r="AH236" t="s">
        <v>174</v>
      </c>
      <c r="AI236" t="s">
        <v>150</v>
      </c>
      <c r="AJ236" s="7"/>
      <c r="AK236" s="7" t="s">
        <v>1002</v>
      </c>
      <c r="AL236"/>
      <c r="AN236" s="7"/>
      <c r="AO236" s="7"/>
      <c r="AP236"/>
      <c r="AQ236"/>
      <c r="AU236" s="5"/>
      <c r="AV236" s="5"/>
      <c r="AW236" t="s">
        <v>957</v>
      </c>
      <c r="AX236" t="s">
        <v>957</v>
      </c>
      <c r="AY236" t="s">
        <v>69</v>
      </c>
      <c r="AZ236" t="s">
        <v>69</v>
      </c>
      <c r="BA236" t="s">
        <v>69</v>
      </c>
      <c r="BB236" t="s">
        <v>69</v>
      </c>
      <c r="BC236" t="s">
        <v>69</v>
      </c>
      <c r="BD236" t="s">
        <v>958</v>
      </c>
      <c r="BE236" t="s">
        <v>959</v>
      </c>
      <c r="BF236" t="s">
        <v>69</v>
      </c>
      <c r="BG236" t="s">
        <v>69</v>
      </c>
      <c r="BH236" t="s">
        <v>69</v>
      </c>
      <c r="BI236" t="s">
        <v>69</v>
      </c>
      <c r="BJ236" t="s">
        <v>69</v>
      </c>
      <c r="BK236" t="s">
        <v>69</v>
      </c>
      <c r="BL236" t="s">
        <v>159</v>
      </c>
      <c r="BM236" t="s">
        <v>87</v>
      </c>
      <c r="BN236" s="30" t="s">
        <v>962</v>
      </c>
      <c r="BO236" t="s">
        <v>958</v>
      </c>
      <c r="BP236">
        <v>1</v>
      </c>
      <c r="BQ236">
        <v>50567276</v>
      </c>
      <c r="BR236" s="12">
        <v>44889</v>
      </c>
      <c r="BS236">
        <v>4932</v>
      </c>
      <c r="BT236" t="s">
        <v>69</v>
      </c>
      <c r="BU236" t="s">
        <v>69</v>
      </c>
      <c r="BV236" t="s">
        <v>69</v>
      </c>
      <c r="BW236" t="s">
        <v>69</v>
      </c>
    </row>
    <row r="237" spans="1:75" x14ac:dyDescent="0.2">
      <c r="A237" t="s">
        <v>949</v>
      </c>
      <c r="B237" t="s">
        <v>1128</v>
      </c>
      <c r="C237" t="s">
        <v>1129</v>
      </c>
      <c r="D237" t="s">
        <v>1130</v>
      </c>
      <c r="E237" t="s">
        <v>69</v>
      </c>
      <c r="F237" t="s">
        <v>953</v>
      </c>
      <c r="G237" s="3" t="s">
        <v>954</v>
      </c>
      <c r="H237" s="3" t="s">
        <v>464</v>
      </c>
      <c r="J237" s="3" t="s">
        <v>170</v>
      </c>
      <c r="K237" s="3" t="s">
        <v>955</v>
      </c>
      <c r="L237" s="6" t="s">
        <v>956</v>
      </c>
      <c r="M237" s="24" t="s">
        <v>73</v>
      </c>
      <c r="O237" s="24" t="s">
        <v>30786</v>
      </c>
      <c r="P237" s="20"/>
      <c r="Q237" s="20"/>
      <c r="R237" s="24" t="s">
        <v>170</v>
      </c>
      <c r="S237" t="s">
        <v>515</v>
      </c>
      <c r="T237" t="str">
        <f>IF(X237 &lt;&gt; "", CONCATENATE(Table1[[#This Row],[bioproject]],".",Table1[[#This Row],[Replicate group]]), "")</f>
        <v/>
      </c>
      <c r="Z237" s="66" t="s">
        <v>957</v>
      </c>
      <c r="AA237" s="6" t="str">
        <f>IF(Table1[[#This Row],[fungi_species]] &lt;&gt; "", CONCATENATE(LEFT(Table1[[#This Row],[fungi_species]],2), LEFT(_xlfn.TEXTAFTER(Table1[[#This Row],[fungi_species]], " ", 1),3)),"")</f>
        <v>Sacer</v>
      </c>
      <c r="AB237" s="7"/>
      <c r="AC237" s="24" t="s">
        <v>1131</v>
      </c>
      <c r="AD237" s="22" t="s">
        <v>69</v>
      </c>
      <c r="AE237" s="24" t="s">
        <v>1131</v>
      </c>
      <c r="AF237" s="22" t="s">
        <v>960</v>
      </c>
      <c r="AG237" s="24" t="s">
        <v>69</v>
      </c>
      <c r="AH237" t="s">
        <v>174</v>
      </c>
      <c r="AI237" t="s">
        <v>150</v>
      </c>
      <c r="AJ237" s="7"/>
      <c r="AK237" s="7" t="s">
        <v>1002</v>
      </c>
      <c r="AL237"/>
      <c r="AN237" s="7"/>
      <c r="AO237" s="7"/>
      <c r="AP237"/>
      <c r="AQ237"/>
      <c r="AU237" s="5"/>
      <c r="AV237" s="5"/>
      <c r="AW237" t="s">
        <v>957</v>
      </c>
      <c r="AX237" t="s">
        <v>957</v>
      </c>
      <c r="AY237" t="s">
        <v>69</v>
      </c>
      <c r="AZ237" t="s">
        <v>69</v>
      </c>
      <c r="BA237" t="s">
        <v>69</v>
      </c>
      <c r="BB237" t="s">
        <v>69</v>
      </c>
      <c r="BC237" t="s">
        <v>69</v>
      </c>
      <c r="BD237" t="s">
        <v>958</v>
      </c>
      <c r="BE237" t="s">
        <v>959</v>
      </c>
      <c r="BF237" t="s">
        <v>69</v>
      </c>
      <c r="BG237" t="s">
        <v>69</v>
      </c>
      <c r="BH237" t="s">
        <v>69</v>
      </c>
      <c r="BI237" t="s">
        <v>69</v>
      </c>
      <c r="BJ237" t="s">
        <v>69</v>
      </c>
      <c r="BK237" t="s">
        <v>69</v>
      </c>
      <c r="BL237" t="s">
        <v>159</v>
      </c>
      <c r="BM237" t="s">
        <v>87</v>
      </c>
      <c r="BN237" s="30" t="s">
        <v>962</v>
      </c>
      <c r="BO237" t="s">
        <v>958</v>
      </c>
      <c r="BP237">
        <v>1</v>
      </c>
      <c r="BQ237">
        <v>21683344</v>
      </c>
      <c r="BR237" s="12">
        <v>44889</v>
      </c>
      <c r="BS237">
        <v>4932</v>
      </c>
      <c r="BT237" t="s">
        <v>69</v>
      </c>
      <c r="BU237" t="s">
        <v>69</v>
      </c>
      <c r="BV237" t="s">
        <v>69</v>
      </c>
      <c r="BW237" t="s">
        <v>69</v>
      </c>
    </row>
    <row r="238" spans="1:75" x14ac:dyDescent="0.2">
      <c r="A238" t="s">
        <v>949</v>
      </c>
      <c r="B238" t="s">
        <v>1132</v>
      </c>
      <c r="C238" t="s">
        <v>1133</v>
      </c>
      <c r="D238" t="s">
        <v>1134</v>
      </c>
      <c r="E238" t="s">
        <v>69</v>
      </c>
      <c r="F238" t="s">
        <v>953</v>
      </c>
      <c r="G238" s="3" t="s">
        <v>954</v>
      </c>
      <c r="H238" s="3" t="s">
        <v>464</v>
      </c>
      <c r="J238" s="3" t="s">
        <v>170</v>
      </c>
      <c r="K238" s="3" t="s">
        <v>955</v>
      </c>
      <c r="L238" s="6" t="s">
        <v>956</v>
      </c>
      <c r="M238" s="24" t="s">
        <v>73</v>
      </c>
      <c r="O238" s="24" t="s">
        <v>30786</v>
      </c>
      <c r="P238" s="20"/>
      <c r="Q238" s="20"/>
      <c r="R238" s="24" t="s">
        <v>170</v>
      </c>
      <c r="S238" t="s">
        <v>515</v>
      </c>
      <c r="T238" t="str">
        <f>IF(X238 &lt;&gt; "", CONCATENATE(Table1[[#This Row],[bioproject]],".",Table1[[#This Row],[Replicate group]]), "")</f>
        <v/>
      </c>
      <c r="Z238" s="66" t="s">
        <v>957</v>
      </c>
      <c r="AA238" s="6" t="str">
        <f>IF(Table1[[#This Row],[fungi_species]] &lt;&gt; "", CONCATENATE(LEFT(Table1[[#This Row],[fungi_species]],2), LEFT(_xlfn.TEXTAFTER(Table1[[#This Row],[fungi_species]], " ", 1),3)),"")</f>
        <v>Sacer</v>
      </c>
      <c r="AB238" s="7"/>
      <c r="AC238" s="24" t="s">
        <v>1135</v>
      </c>
      <c r="AD238" s="22" t="s">
        <v>69</v>
      </c>
      <c r="AE238" s="24" t="s">
        <v>1135</v>
      </c>
      <c r="AF238" s="22" t="s">
        <v>960</v>
      </c>
      <c r="AG238" s="24" t="s">
        <v>69</v>
      </c>
      <c r="AH238" t="s">
        <v>174</v>
      </c>
      <c r="AI238" t="s">
        <v>150</v>
      </c>
      <c r="AJ238" s="7"/>
      <c r="AK238" s="7" t="s">
        <v>1002</v>
      </c>
      <c r="AL238"/>
      <c r="AN238" s="7"/>
      <c r="AO238" s="7"/>
      <c r="AP238"/>
      <c r="AQ238"/>
      <c r="AU238" s="5"/>
      <c r="AV238" s="5"/>
      <c r="AW238" t="s">
        <v>957</v>
      </c>
      <c r="AX238" t="s">
        <v>957</v>
      </c>
      <c r="AY238" t="s">
        <v>69</v>
      </c>
      <c r="AZ238" t="s">
        <v>69</v>
      </c>
      <c r="BA238" t="s">
        <v>69</v>
      </c>
      <c r="BB238" t="s">
        <v>69</v>
      </c>
      <c r="BC238" t="s">
        <v>69</v>
      </c>
      <c r="BD238" t="s">
        <v>958</v>
      </c>
      <c r="BE238" t="s">
        <v>959</v>
      </c>
      <c r="BF238" t="s">
        <v>69</v>
      </c>
      <c r="BG238" t="s">
        <v>69</v>
      </c>
      <c r="BH238" t="s">
        <v>69</v>
      </c>
      <c r="BI238" t="s">
        <v>69</v>
      </c>
      <c r="BJ238" t="s">
        <v>69</v>
      </c>
      <c r="BK238" t="s">
        <v>69</v>
      </c>
      <c r="BL238" t="s">
        <v>159</v>
      </c>
      <c r="BM238" t="s">
        <v>87</v>
      </c>
      <c r="BN238" s="30" t="s">
        <v>962</v>
      </c>
      <c r="BO238" t="s">
        <v>958</v>
      </c>
      <c r="BP238">
        <v>1</v>
      </c>
      <c r="BQ238">
        <v>8553932</v>
      </c>
      <c r="BR238" s="12">
        <v>44889</v>
      </c>
      <c r="BS238">
        <v>4932</v>
      </c>
      <c r="BT238" t="s">
        <v>69</v>
      </c>
      <c r="BU238" t="s">
        <v>69</v>
      </c>
      <c r="BV238" t="s">
        <v>69</v>
      </c>
      <c r="BW238" t="s">
        <v>69</v>
      </c>
    </row>
    <row r="239" spans="1:75" x14ac:dyDescent="0.2">
      <c r="A239" t="s">
        <v>949</v>
      </c>
      <c r="B239" t="s">
        <v>1136</v>
      </c>
      <c r="C239" t="s">
        <v>1137</v>
      </c>
      <c r="D239" t="s">
        <v>1138</v>
      </c>
      <c r="E239" t="s">
        <v>69</v>
      </c>
      <c r="F239" t="s">
        <v>953</v>
      </c>
      <c r="G239" s="3" t="s">
        <v>954</v>
      </c>
      <c r="H239" s="3" t="s">
        <v>464</v>
      </c>
      <c r="J239" s="3" t="s">
        <v>170</v>
      </c>
      <c r="K239" s="3" t="s">
        <v>955</v>
      </c>
      <c r="L239" s="6" t="s">
        <v>956</v>
      </c>
      <c r="M239" s="24" t="s">
        <v>73</v>
      </c>
      <c r="O239" s="24" t="s">
        <v>30786</v>
      </c>
      <c r="P239" s="20"/>
      <c r="Q239" s="20"/>
      <c r="R239" s="24" t="s">
        <v>170</v>
      </c>
      <c r="S239" t="s">
        <v>515</v>
      </c>
      <c r="T239" t="str">
        <f>IF(X239 &lt;&gt; "", CONCATENATE(Table1[[#This Row],[bioproject]],".",Table1[[#This Row],[Replicate group]]), "")</f>
        <v/>
      </c>
      <c r="Z239" s="66" t="s">
        <v>957</v>
      </c>
      <c r="AA239" s="6" t="str">
        <f>IF(Table1[[#This Row],[fungi_species]] &lt;&gt; "", CONCATENATE(LEFT(Table1[[#This Row],[fungi_species]],2), LEFT(_xlfn.TEXTAFTER(Table1[[#This Row],[fungi_species]], " ", 1),3)),"")</f>
        <v>Sacer</v>
      </c>
      <c r="AB239" s="7"/>
      <c r="AC239" s="24" t="s">
        <v>1139</v>
      </c>
      <c r="AD239" s="22" t="s">
        <v>69</v>
      </c>
      <c r="AE239" s="24" t="s">
        <v>1139</v>
      </c>
      <c r="AF239" s="22" t="s">
        <v>960</v>
      </c>
      <c r="AG239" s="24" t="s">
        <v>69</v>
      </c>
      <c r="AH239" t="s">
        <v>174</v>
      </c>
      <c r="AI239" t="s">
        <v>150</v>
      </c>
      <c r="AJ239" s="7"/>
      <c r="AK239" s="7" t="s">
        <v>1002</v>
      </c>
      <c r="AL239"/>
      <c r="AN239" s="7"/>
      <c r="AO239" s="7"/>
      <c r="AP239"/>
      <c r="AQ239"/>
      <c r="AU239" s="5"/>
      <c r="AV239" s="5"/>
      <c r="AW239" t="s">
        <v>957</v>
      </c>
      <c r="AX239" t="s">
        <v>957</v>
      </c>
      <c r="AY239" t="s">
        <v>69</v>
      </c>
      <c r="AZ239" t="s">
        <v>69</v>
      </c>
      <c r="BA239" t="s">
        <v>69</v>
      </c>
      <c r="BB239" t="s">
        <v>69</v>
      </c>
      <c r="BC239" t="s">
        <v>69</v>
      </c>
      <c r="BD239" t="s">
        <v>958</v>
      </c>
      <c r="BE239" t="s">
        <v>959</v>
      </c>
      <c r="BF239" t="s">
        <v>69</v>
      </c>
      <c r="BG239" t="s">
        <v>69</v>
      </c>
      <c r="BH239" t="s">
        <v>69</v>
      </c>
      <c r="BI239" t="s">
        <v>69</v>
      </c>
      <c r="BJ239" t="s">
        <v>69</v>
      </c>
      <c r="BK239" t="s">
        <v>69</v>
      </c>
      <c r="BL239" t="s">
        <v>159</v>
      </c>
      <c r="BM239" t="s">
        <v>87</v>
      </c>
      <c r="BN239" s="30" t="s">
        <v>962</v>
      </c>
      <c r="BO239" t="s">
        <v>958</v>
      </c>
      <c r="BP239">
        <v>1</v>
      </c>
      <c r="BQ239">
        <v>12264864</v>
      </c>
      <c r="BR239" s="12">
        <v>44889</v>
      </c>
      <c r="BS239">
        <v>4932</v>
      </c>
      <c r="BT239" t="s">
        <v>69</v>
      </c>
      <c r="BU239" t="s">
        <v>69</v>
      </c>
      <c r="BV239" t="s">
        <v>69</v>
      </c>
      <c r="BW239" t="s">
        <v>69</v>
      </c>
    </row>
    <row r="240" spans="1:75" x14ac:dyDescent="0.2">
      <c r="A240" t="s">
        <v>949</v>
      </c>
      <c r="B240" t="s">
        <v>1140</v>
      </c>
      <c r="C240" t="s">
        <v>1141</v>
      </c>
      <c r="D240" t="s">
        <v>1142</v>
      </c>
      <c r="E240" t="s">
        <v>69</v>
      </c>
      <c r="F240" t="s">
        <v>953</v>
      </c>
      <c r="G240" s="3" t="s">
        <v>954</v>
      </c>
      <c r="H240" s="3" t="s">
        <v>464</v>
      </c>
      <c r="J240" s="3" t="s">
        <v>170</v>
      </c>
      <c r="K240" s="3" t="s">
        <v>955</v>
      </c>
      <c r="L240" s="6" t="s">
        <v>956</v>
      </c>
      <c r="M240" s="24" t="s">
        <v>73</v>
      </c>
      <c r="O240" s="24" t="s">
        <v>30786</v>
      </c>
      <c r="P240" s="20"/>
      <c r="Q240" s="20"/>
      <c r="R240" s="24" t="s">
        <v>170</v>
      </c>
      <c r="S240" t="s">
        <v>515</v>
      </c>
      <c r="T240" t="str">
        <f>IF(X240 &lt;&gt; "", CONCATENATE(Table1[[#This Row],[bioproject]],".",Table1[[#This Row],[Replicate group]]), "")</f>
        <v/>
      </c>
      <c r="Z240" s="66" t="s">
        <v>957</v>
      </c>
      <c r="AA240" s="6" t="str">
        <f>IF(Table1[[#This Row],[fungi_species]] &lt;&gt; "", CONCATENATE(LEFT(Table1[[#This Row],[fungi_species]],2), LEFT(_xlfn.TEXTAFTER(Table1[[#This Row],[fungi_species]], " ", 1),3)),"")</f>
        <v>Sacer</v>
      </c>
      <c r="AB240" s="7"/>
      <c r="AC240" s="24" t="s">
        <v>1143</v>
      </c>
      <c r="AD240" s="22" t="s">
        <v>69</v>
      </c>
      <c r="AE240" s="24" t="s">
        <v>1143</v>
      </c>
      <c r="AF240" s="22" t="s">
        <v>960</v>
      </c>
      <c r="AG240" s="24" t="s">
        <v>69</v>
      </c>
      <c r="AH240" t="s">
        <v>174</v>
      </c>
      <c r="AI240" t="s">
        <v>150</v>
      </c>
      <c r="AJ240" s="7"/>
      <c r="AK240" s="7" t="s">
        <v>1002</v>
      </c>
      <c r="AL240"/>
      <c r="AN240" s="7"/>
      <c r="AO240" s="7"/>
      <c r="AP240"/>
      <c r="AQ240"/>
      <c r="AU240" s="5"/>
      <c r="AV240" s="5"/>
      <c r="AW240" t="s">
        <v>957</v>
      </c>
      <c r="AX240" t="s">
        <v>957</v>
      </c>
      <c r="AY240" t="s">
        <v>69</v>
      </c>
      <c r="AZ240" t="s">
        <v>69</v>
      </c>
      <c r="BA240" t="s">
        <v>69</v>
      </c>
      <c r="BB240" t="s">
        <v>69</v>
      </c>
      <c r="BC240" t="s">
        <v>69</v>
      </c>
      <c r="BD240" t="s">
        <v>958</v>
      </c>
      <c r="BE240" t="s">
        <v>959</v>
      </c>
      <c r="BF240" t="s">
        <v>69</v>
      </c>
      <c r="BG240" t="s">
        <v>69</v>
      </c>
      <c r="BH240" t="s">
        <v>69</v>
      </c>
      <c r="BI240" t="s">
        <v>69</v>
      </c>
      <c r="BJ240" t="s">
        <v>69</v>
      </c>
      <c r="BK240" t="s">
        <v>69</v>
      </c>
      <c r="BL240" t="s">
        <v>159</v>
      </c>
      <c r="BM240" t="s">
        <v>87</v>
      </c>
      <c r="BN240" s="30" t="s">
        <v>962</v>
      </c>
      <c r="BO240" t="s">
        <v>958</v>
      </c>
      <c r="BP240">
        <v>1</v>
      </c>
      <c r="BQ240">
        <v>177349525</v>
      </c>
      <c r="BR240" s="12">
        <v>44889</v>
      </c>
      <c r="BS240">
        <v>4932</v>
      </c>
      <c r="BT240" t="s">
        <v>69</v>
      </c>
      <c r="BU240" t="s">
        <v>69</v>
      </c>
      <c r="BV240" t="s">
        <v>69</v>
      </c>
      <c r="BW240" t="s">
        <v>69</v>
      </c>
    </row>
    <row r="241" spans="1:75" x14ac:dyDescent="0.2">
      <c r="A241" t="s">
        <v>949</v>
      </c>
      <c r="B241" t="s">
        <v>1144</v>
      </c>
      <c r="C241" t="s">
        <v>1145</v>
      </c>
      <c r="D241" t="s">
        <v>1146</v>
      </c>
      <c r="E241" t="s">
        <v>69</v>
      </c>
      <c r="F241" t="s">
        <v>953</v>
      </c>
      <c r="G241" s="3" t="s">
        <v>954</v>
      </c>
      <c r="H241" s="3" t="s">
        <v>464</v>
      </c>
      <c r="J241" s="3" t="s">
        <v>170</v>
      </c>
      <c r="K241" s="3" t="s">
        <v>955</v>
      </c>
      <c r="L241" s="6" t="s">
        <v>956</v>
      </c>
      <c r="M241" s="24" t="s">
        <v>73</v>
      </c>
      <c r="O241" s="24" t="s">
        <v>30786</v>
      </c>
      <c r="P241" s="20"/>
      <c r="Q241" s="20"/>
      <c r="R241" s="24" t="s">
        <v>170</v>
      </c>
      <c r="S241" t="s">
        <v>515</v>
      </c>
      <c r="T241" t="str">
        <f>IF(X241 &lt;&gt; "", CONCATENATE(Table1[[#This Row],[bioproject]],".",Table1[[#This Row],[Replicate group]]), "")</f>
        <v/>
      </c>
      <c r="Z241" s="66" t="s">
        <v>957</v>
      </c>
      <c r="AA241" s="6" t="str">
        <f>IF(Table1[[#This Row],[fungi_species]] &lt;&gt; "", CONCATENATE(LEFT(Table1[[#This Row],[fungi_species]],2), LEFT(_xlfn.TEXTAFTER(Table1[[#This Row],[fungi_species]], " ", 1),3)),"")</f>
        <v>Sacer</v>
      </c>
      <c r="AB241" s="7"/>
      <c r="AC241" s="24" t="s">
        <v>1147</v>
      </c>
      <c r="AD241" s="22" t="s">
        <v>69</v>
      </c>
      <c r="AE241" s="24" t="s">
        <v>1147</v>
      </c>
      <c r="AF241" s="22" t="s">
        <v>960</v>
      </c>
      <c r="AG241" s="24" t="s">
        <v>69</v>
      </c>
      <c r="AH241" t="s">
        <v>174</v>
      </c>
      <c r="AI241" t="s">
        <v>150</v>
      </c>
      <c r="AJ241" s="7"/>
      <c r="AK241" s="7" t="s">
        <v>1002</v>
      </c>
      <c r="AL241"/>
      <c r="AN241" s="7"/>
      <c r="AO241" s="7"/>
      <c r="AP241"/>
      <c r="AQ241"/>
      <c r="AU241" s="5"/>
      <c r="AV241" s="5"/>
      <c r="AW241" t="s">
        <v>957</v>
      </c>
      <c r="AX241" t="s">
        <v>957</v>
      </c>
      <c r="AY241" t="s">
        <v>69</v>
      </c>
      <c r="AZ241" t="s">
        <v>69</v>
      </c>
      <c r="BA241" t="s">
        <v>69</v>
      </c>
      <c r="BB241" t="s">
        <v>69</v>
      </c>
      <c r="BC241" t="s">
        <v>69</v>
      </c>
      <c r="BD241" t="s">
        <v>958</v>
      </c>
      <c r="BE241" t="s">
        <v>959</v>
      </c>
      <c r="BF241" t="s">
        <v>69</v>
      </c>
      <c r="BG241" t="s">
        <v>69</v>
      </c>
      <c r="BH241" t="s">
        <v>69</v>
      </c>
      <c r="BI241" t="s">
        <v>69</v>
      </c>
      <c r="BJ241" t="s">
        <v>69</v>
      </c>
      <c r="BK241" t="s">
        <v>69</v>
      </c>
      <c r="BL241" t="s">
        <v>159</v>
      </c>
      <c r="BM241" t="s">
        <v>87</v>
      </c>
      <c r="BN241" s="30" t="s">
        <v>962</v>
      </c>
      <c r="BO241" t="s">
        <v>958</v>
      </c>
      <c r="BP241">
        <v>1</v>
      </c>
      <c r="BQ241">
        <v>12370952</v>
      </c>
      <c r="BR241" s="12">
        <v>44889</v>
      </c>
      <c r="BS241">
        <v>4932</v>
      </c>
      <c r="BT241" t="s">
        <v>69</v>
      </c>
      <c r="BU241" t="s">
        <v>69</v>
      </c>
      <c r="BV241" t="s">
        <v>69</v>
      </c>
      <c r="BW241" t="s">
        <v>69</v>
      </c>
    </row>
    <row r="242" spans="1:75" x14ac:dyDescent="0.2">
      <c r="A242" t="s">
        <v>949</v>
      </c>
      <c r="B242" t="s">
        <v>1148</v>
      </c>
      <c r="C242" t="s">
        <v>1149</v>
      </c>
      <c r="D242" t="s">
        <v>1150</v>
      </c>
      <c r="E242" t="s">
        <v>69</v>
      </c>
      <c r="F242" t="s">
        <v>953</v>
      </c>
      <c r="G242" s="3" t="s">
        <v>954</v>
      </c>
      <c r="H242" s="3" t="s">
        <v>464</v>
      </c>
      <c r="J242" s="3" t="s">
        <v>170</v>
      </c>
      <c r="K242" s="3" t="s">
        <v>955</v>
      </c>
      <c r="L242" s="6" t="s">
        <v>956</v>
      </c>
      <c r="M242" s="24" t="s">
        <v>73</v>
      </c>
      <c r="O242" s="24" t="s">
        <v>30786</v>
      </c>
      <c r="P242" s="20"/>
      <c r="Q242" s="20"/>
      <c r="R242" s="24" t="s">
        <v>170</v>
      </c>
      <c r="S242" t="s">
        <v>515</v>
      </c>
      <c r="T242" t="str">
        <f>IF(X242 &lt;&gt; "", CONCATENATE(Table1[[#This Row],[bioproject]],".",Table1[[#This Row],[Replicate group]]), "")</f>
        <v/>
      </c>
      <c r="Z242" s="66" t="s">
        <v>957</v>
      </c>
      <c r="AA242" s="6" t="str">
        <f>IF(Table1[[#This Row],[fungi_species]] &lt;&gt; "", CONCATENATE(LEFT(Table1[[#This Row],[fungi_species]],2), LEFT(_xlfn.TEXTAFTER(Table1[[#This Row],[fungi_species]], " ", 1),3)),"")</f>
        <v>Sacer</v>
      </c>
      <c r="AB242" s="7"/>
      <c r="AC242" s="24" t="s">
        <v>1151</v>
      </c>
      <c r="AD242" s="22" t="s">
        <v>69</v>
      </c>
      <c r="AE242" s="24" t="s">
        <v>1151</v>
      </c>
      <c r="AF242" s="22" t="s">
        <v>960</v>
      </c>
      <c r="AG242" s="24" t="s">
        <v>69</v>
      </c>
      <c r="AH242" t="s">
        <v>174</v>
      </c>
      <c r="AI242" t="s">
        <v>150</v>
      </c>
      <c r="AJ242" s="7"/>
      <c r="AK242" s="7" t="s">
        <v>1002</v>
      </c>
      <c r="AL242"/>
      <c r="AN242" s="7"/>
      <c r="AO242" s="7"/>
      <c r="AP242"/>
      <c r="AQ242"/>
      <c r="AU242" s="5"/>
      <c r="AV242" s="5"/>
      <c r="AW242" t="s">
        <v>957</v>
      </c>
      <c r="AX242" t="s">
        <v>957</v>
      </c>
      <c r="AY242" t="s">
        <v>69</v>
      </c>
      <c r="AZ242" t="s">
        <v>69</v>
      </c>
      <c r="BA242" t="s">
        <v>69</v>
      </c>
      <c r="BB242" t="s">
        <v>69</v>
      </c>
      <c r="BC242" t="s">
        <v>69</v>
      </c>
      <c r="BD242" t="s">
        <v>958</v>
      </c>
      <c r="BE242" t="s">
        <v>959</v>
      </c>
      <c r="BF242" t="s">
        <v>69</v>
      </c>
      <c r="BG242" t="s">
        <v>69</v>
      </c>
      <c r="BH242" t="s">
        <v>69</v>
      </c>
      <c r="BI242" t="s">
        <v>69</v>
      </c>
      <c r="BJ242" t="s">
        <v>69</v>
      </c>
      <c r="BK242" t="s">
        <v>69</v>
      </c>
      <c r="BL242" t="s">
        <v>159</v>
      </c>
      <c r="BM242" t="s">
        <v>87</v>
      </c>
      <c r="BN242" s="30" t="s">
        <v>962</v>
      </c>
      <c r="BO242" t="s">
        <v>958</v>
      </c>
      <c r="BP242">
        <v>1</v>
      </c>
      <c r="BQ242">
        <v>16088266</v>
      </c>
      <c r="BR242" s="12">
        <v>44889</v>
      </c>
      <c r="BS242">
        <v>4932</v>
      </c>
      <c r="BT242" t="s">
        <v>69</v>
      </c>
      <c r="BU242" t="s">
        <v>69</v>
      </c>
      <c r="BV242" t="s">
        <v>69</v>
      </c>
      <c r="BW242" t="s">
        <v>69</v>
      </c>
    </row>
    <row r="243" spans="1:75" x14ac:dyDescent="0.2">
      <c r="A243" t="s">
        <v>949</v>
      </c>
      <c r="B243" t="s">
        <v>1152</v>
      </c>
      <c r="C243" t="s">
        <v>1153</v>
      </c>
      <c r="D243" t="s">
        <v>1154</v>
      </c>
      <c r="E243" t="s">
        <v>69</v>
      </c>
      <c r="F243" t="s">
        <v>953</v>
      </c>
      <c r="G243" s="3" t="s">
        <v>954</v>
      </c>
      <c r="H243" s="3" t="s">
        <v>464</v>
      </c>
      <c r="J243" s="3" t="s">
        <v>170</v>
      </c>
      <c r="K243" s="3" t="s">
        <v>955</v>
      </c>
      <c r="L243" s="6" t="s">
        <v>956</v>
      </c>
      <c r="M243" s="24" t="s">
        <v>73</v>
      </c>
      <c r="O243" s="24" t="s">
        <v>30786</v>
      </c>
      <c r="P243" s="20"/>
      <c r="Q243" s="20"/>
      <c r="R243" s="24" t="s">
        <v>170</v>
      </c>
      <c r="S243" t="s">
        <v>515</v>
      </c>
      <c r="T243" t="str">
        <f>IF(X243 &lt;&gt; "", CONCATENATE(Table1[[#This Row],[bioproject]],".",Table1[[#This Row],[Replicate group]]), "")</f>
        <v/>
      </c>
      <c r="Z243" s="66" t="s">
        <v>957</v>
      </c>
      <c r="AA243" s="6" t="str">
        <f>IF(Table1[[#This Row],[fungi_species]] &lt;&gt; "", CONCATENATE(LEFT(Table1[[#This Row],[fungi_species]],2), LEFT(_xlfn.TEXTAFTER(Table1[[#This Row],[fungi_species]], " ", 1),3)),"")</f>
        <v>Sacer</v>
      </c>
      <c r="AB243" s="7"/>
      <c r="AC243" s="24" t="s">
        <v>1155</v>
      </c>
      <c r="AD243" s="22" t="s">
        <v>69</v>
      </c>
      <c r="AE243" s="24" t="s">
        <v>1155</v>
      </c>
      <c r="AF243" s="22" t="s">
        <v>960</v>
      </c>
      <c r="AG243" s="24" t="s">
        <v>69</v>
      </c>
      <c r="AH243" t="s">
        <v>174</v>
      </c>
      <c r="AI243" t="s">
        <v>150</v>
      </c>
      <c r="AJ243" s="7"/>
      <c r="AK243" s="7" t="s">
        <v>1002</v>
      </c>
      <c r="AL243"/>
      <c r="AN243" s="7"/>
      <c r="AO243" s="7"/>
      <c r="AP243"/>
      <c r="AQ243"/>
      <c r="AU243" s="5"/>
      <c r="AV243" s="5"/>
      <c r="AW243" t="s">
        <v>957</v>
      </c>
      <c r="AX243" t="s">
        <v>957</v>
      </c>
      <c r="AY243" t="s">
        <v>69</v>
      </c>
      <c r="AZ243" t="s">
        <v>69</v>
      </c>
      <c r="BA243" t="s">
        <v>69</v>
      </c>
      <c r="BB243" t="s">
        <v>69</v>
      </c>
      <c r="BC243" t="s">
        <v>69</v>
      </c>
      <c r="BD243" t="s">
        <v>958</v>
      </c>
      <c r="BE243" t="s">
        <v>959</v>
      </c>
      <c r="BF243" t="s">
        <v>69</v>
      </c>
      <c r="BG243" t="s">
        <v>69</v>
      </c>
      <c r="BH243" t="s">
        <v>69</v>
      </c>
      <c r="BI243" t="s">
        <v>69</v>
      </c>
      <c r="BJ243" t="s">
        <v>69</v>
      </c>
      <c r="BK243" t="s">
        <v>69</v>
      </c>
      <c r="BL243" t="s">
        <v>159</v>
      </c>
      <c r="BM243" t="s">
        <v>87</v>
      </c>
      <c r="BN243" s="30" t="s">
        <v>962</v>
      </c>
      <c r="BO243" t="s">
        <v>958</v>
      </c>
      <c r="BP243">
        <v>1</v>
      </c>
      <c r="BQ243">
        <v>36487408</v>
      </c>
      <c r="BR243" s="12">
        <v>44889</v>
      </c>
      <c r="BS243">
        <v>4932</v>
      </c>
      <c r="BT243" t="s">
        <v>69</v>
      </c>
      <c r="BU243" t="s">
        <v>69</v>
      </c>
      <c r="BV243" t="s">
        <v>69</v>
      </c>
      <c r="BW243" t="s">
        <v>69</v>
      </c>
    </row>
    <row r="244" spans="1:75" x14ac:dyDescent="0.2">
      <c r="A244" t="s">
        <v>949</v>
      </c>
      <c r="B244" t="s">
        <v>1156</v>
      </c>
      <c r="C244" t="s">
        <v>1157</v>
      </c>
      <c r="D244" t="s">
        <v>1158</v>
      </c>
      <c r="E244" t="s">
        <v>69</v>
      </c>
      <c r="F244" t="s">
        <v>953</v>
      </c>
      <c r="G244" s="3" t="s">
        <v>954</v>
      </c>
      <c r="H244" s="3" t="s">
        <v>464</v>
      </c>
      <c r="J244" s="3" t="s">
        <v>170</v>
      </c>
      <c r="K244" s="3" t="s">
        <v>955</v>
      </c>
      <c r="L244" s="6" t="s">
        <v>956</v>
      </c>
      <c r="M244" s="24" t="s">
        <v>73</v>
      </c>
      <c r="O244" s="24" t="s">
        <v>30786</v>
      </c>
      <c r="P244" s="20"/>
      <c r="Q244" s="20"/>
      <c r="R244" s="24" t="s">
        <v>170</v>
      </c>
      <c r="S244" t="s">
        <v>515</v>
      </c>
      <c r="T244" t="str">
        <f>IF(X244 &lt;&gt; "", CONCATENATE(Table1[[#This Row],[bioproject]],".",Table1[[#This Row],[Replicate group]]), "")</f>
        <v/>
      </c>
      <c r="Z244" s="66" t="s">
        <v>957</v>
      </c>
      <c r="AA244" s="6" t="str">
        <f>IF(Table1[[#This Row],[fungi_species]] &lt;&gt; "", CONCATENATE(LEFT(Table1[[#This Row],[fungi_species]],2), LEFT(_xlfn.TEXTAFTER(Table1[[#This Row],[fungi_species]], " ", 1),3)),"")</f>
        <v>Sacer</v>
      </c>
      <c r="AB244" s="7"/>
      <c r="AC244" s="24" t="s">
        <v>1159</v>
      </c>
      <c r="AD244" s="22" t="s">
        <v>69</v>
      </c>
      <c r="AE244" s="24" t="s">
        <v>1159</v>
      </c>
      <c r="AF244" s="22" t="s">
        <v>960</v>
      </c>
      <c r="AG244" s="24" t="s">
        <v>69</v>
      </c>
      <c r="AH244" t="s">
        <v>174</v>
      </c>
      <c r="AI244" t="s">
        <v>150</v>
      </c>
      <c r="AJ244" s="7"/>
      <c r="AK244" s="7" t="s">
        <v>1002</v>
      </c>
      <c r="AL244"/>
      <c r="AN244" s="7"/>
      <c r="AO244" s="7"/>
      <c r="AP244"/>
      <c r="AQ244"/>
      <c r="AU244" s="5"/>
      <c r="AV244" s="5"/>
      <c r="AW244" t="s">
        <v>957</v>
      </c>
      <c r="AX244" t="s">
        <v>957</v>
      </c>
      <c r="AY244" t="s">
        <v>69</v>
      </c>
      <c r="AZ244" t="s">
        <v>69</v>
      </c>
      <c r="BA244" t="s">
        <v>69</v>
      </c>
      <c r="BB244" t="s">
        <v>69</v>
      </c>
      <c r="BC244" t="s">
        <v>69</v>
      </c>
      <c r="BD244" t="s">
        <v>958</v>
      </c>
      <c r="BE244" t="s">
        <v>959</v>
      </c>
      <c r="BF244" t="s">
        <v>69</v>
      </c>
      <c r="BG244" t="s">
        <v>69</v>
      </c>
      <c r="BH244" t="s">
        <v>69</v>
      </c>
      <c r="BI244" t="s">
        <v>69</v>
      </c>
      <c r="BJ244" t="s">
        <v>69</v>
      </c>
      <c r="BK244" t="s">
        <v>69</v>
      </c>
      <c r="BL244" t="s">
        <v>159</v>
      </c>
      <c r="BM244" t="s">
        <v>87</v>
      </c>
      <c r="BN244" s="30" t="s">
        <v>962</v>
      </c>
      <c r="BO244" t="s">
        <v>958</v>
      </c>
      <c r="BP244">
        <v>1</v>
      </c>
      <c r="BQ244">
        <v>17181237</v>
      </c>
      <c r="BR244" s="12">
        <v>44889</v>
      </c>
      <c r="BS244">
        <v>4932</v>
      </c>
      <c r="BT244" t="s">
        <v>69</v>
      </c>
      <c r="BU244" t="s">
        <v>69</v>
      </c>
      <c r="BV244" t="s">
        <v>69</v>
      </c>
      <c r="BW244" t="s">
        <v>69</v>
      </c>
    </row>
    <row r="245" spans="1:75" x14ac:dyDescent="0.2">
      <c r="A245" t="s">
        <v>949</v>
      </c>
      <c r="B245" t="s">
        <v>1160</v>
      </c>
      <c r="C245" t="s">
        <v>1161</v>
      </c>
      <c r="D245" t="s">
        <v>1162</v>
      </c>
      <c r="E245" t="s">
        <v>69</v>
      </c>
      <c r="F245" t="s">
        <v>953</v>
      </c>
      <c r="G245" s="3" t="s">
        <v>954</v>
      </c>
      <c r="H245" s="3" t="s">
        <v>464</v>
      </c>
      <c r="J245" s="3" t="s">
        <v>170</v>
      </c>
      <c r="K245" s="3" t="s">
        <v>955</v>
      </c>
      <c r="L245" s="6" t="s">
        <v>956</v>
      </c>
      <c r="M245" s="24" t="s">
        <v>73</v>
      </c>
      <c r="O245" s="24" t="s">
        <v>30786</v>
      </c>
      <c r="P245" s="20"/>
      <c r="Q245" s="20"/>
      <c r="R245" s="24" t="s">
        <v>170</v>
      </c>
      <c r="S245" t="s">
        <v>515</v>
      </c>
      <c r="T245" t="str">
        <f>IF(X245 &lt;&gt; "", CONCATENATE(Table1[[#This Row],[bioproject]],".",Table1[[#This Row],[Replicate group]]), "")</f>
        <v/>
      </c>
      <c r="Z245" s="66" t="s">
        <v>957</v>
      </c>
      <c r="AA245" s="6" t="str">
        <f>IF(Table1[[#This Row],[fungi_species]] &lt;&gt; "", CONCATENATE(LEFT(Table1[[#This Row],[fungi_species]],2), LEFT(_xlfn.TEXTAFTER(Table1[[#This Row],[fungi_species]], " ", 1),3)),"")</f>
        <v>Sacer</v>
      </c>
      <c r="AB245" s="7"/>
      <c r="AC245" s="24" t="s">
        <v>1163</v>
      </c>
      <c r="AD245" s="22" t="s">
        <v>69</v>
      </c>
      <c r="AE245" s="24" t="s">
        <v>1163</v>
      </c>
      <c r="AF245" s="22" t="s">
        <v>960</v>
      </c>
      <c r="AG245" s="24" t="s">
        <v>69</v>
      </c>
      <c r="AH245" t="s">
        <v>174</v>
      </c>
      <c r="AI245" t="s">
        <v>150</v>
      </c>
      <c r="AJ245" s="7"/>
      <c r="AK245" s="7" t="s">
        <v>1002</v>
      </c>
      <c r="AL245"/>
      <c r="AN245" s="7"/>
      <c r="AO245" s="7"/>
      <c r="AP245"/>
      <c r="AQ245"/>
      <c r="AU245" s="5"/>
      <c r="AV245" s="5"/>
      <c r="AW245" t="s">
        <v>957</v>
      </c>
      <c r="AX245" t="s">
        <v>957</v>
      </c>
      <c r="AY245" t="s">
        <v>69</v>
      </c>
      <c r="AZ245" t="s">
        <v>69</v>
      </c>
      <c r="BA245" t="s">
        <v>69</v>
      </c>
      <c r="BB245" t="s">
        <v>69</v>
      </c>
      <c r="BC245" t="s">
        <v>69</v>
      </c>
      <c r="BD245" t="s">
        <v>958</v>
      </c>
      <c r="BE245" t="s">
        <v>959</v>
      </c>
      <c r="BF245" t="s">
        <v>69</v>
      </c>
      <c r="BG245" t="s">
        <v>69</v>
      </c>
      <c r="BH245" t="s">
        <v>69</v>
      </c>
      <c r="BI245" t="s">
        <v>69</v>
      </c>
      <c r="BJ245" t="s">
        <v>69</v>
      </c>
      <c r="BK245" t="s">
        <v>69</v>
      </c>
      <c r="BL245" t="s">
        <v>159</v>
      </c>
      <c r="BM245" t="s">
        <v>87</v>
      </c>
      <c r="BN245" s="30" t="s">
        <v>962</v>
      </c>
      <c r="BO245" t="s">
        <v>958</v>
      </c>
      <c r="BP245">
        <v>1</v>
      </c>
      <c r="BQ245">
        <v>15759676</v>
      </c>
      <c r="BR245" s="12">
        <v>44889</v>
      </c>
      <c r="BS245">
        <v>4932</v>
      </c>
      <c r="BT245" t="s">
        <v>69</v>
      </c>
      <c r="BU245" t="s">
        <v>69</v>
      </c>
      <c r="BV245" t="s">
        <v>69</v>
      </c>
      <c r="BW245" t="s">
        <v>69</v>
      </c>
    </row>
    <row r="246" spans="1:75" x14ac:dyDescent="0.2">
      <c r="A246" t="s">
        <v>949</v>
      </c>
      <c r="B246" t="s">
        <v>1164</v>
      </c>
      <c r="C246" t="s">
        <v>1165</v>
      </c>
      <c r="D246" t="s">
        <v>1166</v>
      </c>
      <c r="E246" t="s">
        <v>69</v>
      </c>
      <c r="F246" t="s">
        <v>953</v>
      </c>
      <c r="G246" s="3" t="s">
        <v>954</v>
      </c>
      <c r="H246" s="3" t="s">
        <v>464</v>
      </c>
      <c r="J246" s="3" t="s">
        <v>170</v>
      </c>
      <c r="K246" s="3" t="s">
        <v>955</v>
      </c>
      <c r="L246" s="6" t="s">
        <v>956</v>
      </c>
      <c r="M246" s="24" t="s">
        <v>73</v>
      </c>
      <c r="O246" s="24" t="s">
        <v>30786</v>
      </c>
      <c r="P246" s="20"/>
      <c r="Q246" s="20"/>
      <c r="R246" s="24" t="s">
        <v>170</v>
      </c>
      <c r="S246" t="s">
        <v>515</v>
      </c>
      <c r="T246" t="str">
        <f>IF(X246 &lt;&gt; "", CONCATENATE(Table1[[#This Row],[bioproject]],".",Table1[[#This Row],[Replicate group]]), "")</f>
        <v/>
      </c>
      <c r="Z246" s="66" t="s">
        <v>957</v>
      </c>
      <c r="AA246" s="6" t="str">
        <f>IF(Table1[[#This Row],[fungi_species]] &lt;&gt; "", CONCATENATE(LEFT(Table1[[#This Row],[fungi_species]],2), LEFT(_xlfn.TEXTAFTER(Table1[[#This Row],[fungi_species]], " ", 1),3)),"")</f>
        <v>Sacer</v>
      </c>
      <c r="AB246" s="7"/>
      <c r="AC246" s="24" t="s">
        <v>1167</v>
      </c>
      <c r="AD246" s="22" t="s">
        <v>69</v>
      </c>
      <c r="AE246" s="24" t="s">
        <v>1167</v>
      </c>
      <c r="AF246" s="22" t="s">
        <v>960</v>
      </c>
      <c r="AG246" s="24" t="s">
        <v>69</v>
      </c>
      <c r="AH246" t="s">
        <v>174</v>
      </c>
      <c r="AI246" t="s">
        <v>150</v>
      </c>
      <c r="AJ246" s="7"/>
      <c r="AK246" s="7" t="s">
        <v>1002</v>
      </c>
      <c r="AL246"/>
      <c r="AN246" s="7"/>
      <c r="AO246" s="7"/>
      <c r="AP246"/>
      <c r="AQ246"/>
      <c r="AU246" s="5"/>
      <c r="AV246" s="5"/>
      <c r="AW246" t="s">
        <v>957</v>
      </c>
      <c r="AX246" t="s">
        <v>957</v>
      </c>
      <c r="AY246" t="s">
        <v>69</v>
      </c>
      <c r="AZ246" t="s">
        <v>69</v>
      </c>
      <c r="BA246" t="s">
        <v>69</v>
      </c>
      <c r="BB246" t="s">
        <v>69</v>
      </c>
      <c r="BC246" t="s">
        <v>69</v>
      </c>
      <c r="BD246" t="s">
        <v>958</v>
      </c>
      <c r="BE246" t="s">
        <v>959</v>
      </c>
      <c r="BF246" t="s">
        <v>69</v>
      </c>
      <c r="BG246" t="s">
        <v>69</v>
      </c>
      <c r="BH246" t="s">
        <v>69</v>
      </c>
      <c r="BI246" t="s">
        <v>69</v>
      </c>
      <c r="BJ246" t="s">
        <v>69</v>
      </c>
      <c r="BK246" t="s">
        <v>69</v>
      </c>
      <c r="BL246" t="s">
        <v>159</v>
      </c>
      <c r="BM246" t="s">
        <v>87</v>
      </c>
      <c r="BN246" s="30" t="s">
        <v>962</v>
      </c>
      <c r="BO246" t="s">
        <v>958</v>
      </c>
      <c r="BP246">
        <v>1</v>
      </c>
      <c r="BQ246">
        <v>21140477</v>
      </c>
      <c r="BR246" s="12">
        <v>44889</v>
      </c>
      <c r="BS246">
        <v>4932</v>
      </c>
      <c r="BT246" t="s">
        <v>69</v>
      </c>
      <c r="BU246" t="s">
        <v>69</v>
      </c>
      <c r="BV246" t="s">
        <v>69</v>
      </c>
      <c r="BW246" t="s">
        <v>69</v>
      </c>
    </row>
    <row r="247" spans="1:75" x14ac:dyDescent="0.2">
      <c r="A247" t="s">
        <v>949</v>
      </c>
      <c r="B247" t="s">
        <v>1168</v>
      </c>
      <c r="C247" t="s">
        <v>1169</v>
      </c>
      <c r="D247" t="s">
        <v>1170</v>
      </c>
      <c r="E247" t="s">
        <v>69</v>
      </c>
      <c r="F247" t="s">
        <v>953</v>
      </c>
      <c r="G247" s="3" t="s">
        <v>954</v>
      </c>
      <c r="H247" s="3" t="s">
        <v>464</v>
      </c>
      <c r="J247" s="3" t="s">
        <v>170</v>
      </c>
      <c r="K247" s="3" t="s">
        <v>955</v>
      </c>
      <c r="L247" s="6" t="s">
        <v>956</v>
      </c>
      <c r="M247" s="24" t="s">
        <v>73</v>
      </c>
      <c r="O247" s="24" t="s">
        <v>30786</v>
      </c>
      <c r="P247" s="20"/>
      <c r="Q247" s="20"/>
      <c r="R247" s="24" t="s">
        <v>170</v>
      </c>
      <c r="S247" t="s">
        <v>515</v>
      </c>
      <c r="T247" t="str">
        <f>IF(X247 &lt;&gt; "", CONCATENATE(Table1[[#This Row],[bioproject]],".",Table1[[#This Row],[Replicate group]]), "")</f>
        <v/>
      </c>
      <c r="Z247" s="66" t="s">
        <v>957</v>
      </c>
      <c r="AA247" s="6" t="str">
        <f>IF(Table1[[#This Row],[fungi_species]] &lt;&gt; "", CONCATENATE(LEFT(Table1[[#This Row],[fungi_species]],2), LEFT(_xlfn.TEXTAFTER(Table1[[#This Row],[fungi_species]], " ", 1),3)),"")</f>
        <v>Sacer</v>
      </c>
      <c r="AB247" s="7"/>
      <c r="AC247" s="24" t="s">
        <v>1171</v>
      </c>
      <c r="AD247" s="22" t="s">
        <v>69</v>
      </c>
      <c r="AE247" s="24" t="s">
        <v>1171</v>
      </c>
      <c r="AF247" s="22" t="s">
        <v>960</v>
      </c>
      <c r="AG247" s="24" t="s">
        <v>69</v>
      </c>
      <c r="AH247" t="s">
        <v>174</v>
      </c>
      <c r="AI247" t="s">
        <v>150</v>
      </c>
      <c r="AJ247" s="7"/>
      <c r="AK247" s="7" t="s">
        <v>1002</v>
      </c>
      <c r="AL247"/>
      <c r="AN247" s="7"/>
      <c r="AO247" s="7"/>
      <c r="AP247"/>
      <c r="AQ247"/>
      <c r="AU247" s="5"/>
      <c r="AV247" s="5"/>
      <c r="AW247" t="s">
        <v>957</v>
      </c>
      <c r="AX247" t="s">
        <v>957</v>
      </c>
      <c r="AY247" t="s">
        <v>69</v>
      </c>
      <c r="AZ247" t="s">
        <v>69</v>
      </c>
      <c r="BA247" t="s">
        <v>69</v>
      </c>
      <c r="BB247" t="s">
        <v>69</v>
      </c>
      <c r="BC247" t="s">
        <v>69</v>
      </c>
      <c r="BD247" t="s">
        <v>958</v>
      </c>
      <c r="BE247" t="s">
        <v>959</v>
      </c>
      <c r="BF247" t="s">
        <v>69</v>
      </c>
      <c r="BG247" t="s">
        <v>69</v>
      </c>
      <c r="BH247" t="s">
        <v>69</v>
      </c>
      <c r="BI247" t="s">
        <v>69</v>
      </c>
      <c r="BJ247" t="s">
        <v>69</v>
      </c>
      <c r="BK247" t="s">
        <v>69</v>
      </c>
      <c r="BL247" t="s">
        <v>159</v>
      </c>
      <c r="BM247" t="s">
        <v>87</v>
      </c>
      <c r="BN247" s="30" t="s">
        <v>962</v>
      </c>
      <c r="BO247" t="s">
        <v>958</v>
      </c>
      <c r="BP247">
        <v>1</v>
      </c>
      <c r="BQ247">
        <v>27458879</v>
      </c>
      <c r="BR247" s="12">
        <v>44889</v>
      </c>
      <c r="BS247">
        <v>4932</v>
      </c>
      <c r="BT247" t="s">
        <v>69</v>
      </c>
      <c r="BU247" t="s">
        <v>69</v>
      </c>
      <c r="BV247" t="s">
        <v>69</v>
      </c>
      <c r="BW247" t="s">
        <v>69</v>
      </c>
    </row>
    <row r="248" spans="1:75" x14ac:dyDescent="0.2">
      <c r="A248" t="s">
        <v>949</v>
      </c>
      <c r="B248" t="s">
        <v>1172</v>
      </c>
      <c r="C248" t="s">
        <v>1173</v>
      </c>
      <c r="D248" t="s">
        <v>1174</v>
      </c>
      <c r="E248" t="s">
        <v>69</v>
      </c>
      <c r="F248" t="s">
        <v>953</v>
      </c>
      <c r="G248" s="3" t="s">
        <v>954</v>
      </c>
      <c r="H248" s="3" t="s">
        <v>464</v>
      </c>
      <c r="J248" s="3" t="s">
        <v>170</v>
      </c>
      <c r="K248" s="3" t="s">
        <v>955</v>
      </c>
      <c r="L248" s="6" t="s">
        <v>956</v>
      </c>
      <c r="M248" s="24" t="s">
        <v>73</v>
      </c>
      <c r="O248" s="24" t="s">
        <v>30786</v>
      </c>
      <c r="P248" s="20"/>
      <c r="Q248" s="20"/>
      <c r="R248" s="24" t="s">
        <v>170</v>
      </c>
      <c r="S248" t="s">
        <v>515</v>
      </c>
      <c r="T248" t="str">
        <f>IF(X248 &lt;&gt; "", CONCATENATE(Table1[[#This Row],[bioproject]],".",Table1[[#This Row],[Replicate group]]), "")</f>
        <v/>
      </c>
      <c r="Z248" s="66" t="s">
        <v>957</v>
      </c>
      <c r="AA248" s="6" t="str">
        <f>IF(Table1[[#This Row],[fungi_species]] &lt;&gt; "", CONCATENATE(LEFT(Table1[[#This Row],[fungi_species]],2), LEFT(_xlfn.TEXTAFTER(Table1[[#This Row],[fungi_species]], " ", 1),3)),"")</f>
        <v>Sacer</v>
      </c>
      <c r="AB248" s="7"/>
      <c r="AC248" s="24" t="s">
        <v>1175</v>
      </c>
      <c r="AD248" s="22" t="s">
        <v>69</v>
      </c>
      <c r="AE248" s="24" t="s">
        <v>1175</v>
      </c>
      <c r="AF248" s="22" t="s">
        <v>960</v>
      </c>
      <c r="AG248" s="24" t="s">
        <v>69</v>
      </c>
      <c r="AH248" t="s">
        <v>174</v>
      </c>
      <c r="AI248" t="s">
        <v>150</v>
      </c>
      <c r="AJ248" s="7"/>
      <c r="AK248" s="7" t="s">
        <v>1002</v>
      </c>
      <c r="AL248"/>
      <c r="AN248" s="7"/>
      <c r="AO248" s="7"/>
      <c r="AP248"/>
      <c r="AQ248"/>
      <c r="AU248" s="5"/>
      <c r="AV248" s="5"/>
      <c r="AW248" t="s">
        <v>957</v>
      </c>
      <c r="AX248" t="s">
        <v>957</v>
      </c>
      <c r="AY248" t="s">
        <v>69</v>
      </c>
      <c r="AZ248" t="s">
        <v>69</v>
      </c>
      <c r="BA248" t="s">
        <v>69</v>
      </c>
      <c r="BB248" t="s">
        <v>69</v>
      </c>
      <c r="BC248" t="s">
        <v>69</v>
      </c>
      <c r="BD248" t="s">
        <v>958</v>
      </c>
      <c r="BE248" t="s">
        <v>959</v>
      </c>
      <c r="BF248" t="s">
        <v>69</v>
      </c>
      <c r="BG248" t="s">
        <v>69</v>
      </c>
      <c r="BH248" t="s">
        <v>69</v>
      </c>
      <c r="BI248" t="s">
        <v>69</v>
      </c>
      <c r="BJ248" t="s">
        <v>69</v>
      </c>
      <c r="BK248" t="s">
        <v>69</v>
      </c>
      <c r="BL248" t="s">
        <v>159</v>
      </c>
      <c r="BM248" t="s">
        <v>87</v>
      </c>
      <c r="BN248" s="30" t="s">
        <v>962</v>
      </c>
      <c r="BO248" t="s">
        <v>958</v>
      </c>
      <c r="BP248">
        <v>1</v>
      </c>
      <c r="BQ248">
        <v>23345982</v>
      </c>
      <c r="BR248" s="12">
        <v>44889</v>
      </c>
      <c r="BS248">
        <v>4932</v>
      </c>
      <c r="BT248" t="s">
        <v>69</v>
      </c>
      <c r="BU248" t="s">
        <v>69</v>
      </c>
      <c r="BV248" t="s">
        <v>69</v>
      </c>
      <c r="BW248" t="s">
        <v>69</v>
      </c>
    </row>
    <row r="249" spans="1:75" x14ac:dyDescent="0.2">
      <c r="A249" t="s">
        <v>949</v>
      </c>
      <c r="B249" t="s">
        <v>1176</v>
      </c>
      <c r="C249" t="s">
        <v>1177</v>
      </c>
      <c r="D249" t="s">
        <v>1178</v>
      </c>
      <c r="E249" t="s">
        <v>69</v>
      </c>
      <c r="F249" t="s">
        <v>953</v>
      </c>
      <c r="G249" s="3" t="s">
        <v>954</v>
      </c>
      <c r="H249" s="3" t="s">
        <v>464</v>
      </c>
      <c r="J249" s="3" t="s">
        <v>170</v>
      </c>
      <c r="K249" s="3" t="s">
        <v>955</v>
      </c>
      <c r="L249" s="6" t="s">
        <v>956</v>
      </c>
      <c r="M249" s="24" t="s">
        <v>73</v>
      </c>
      <c r="O249" s="24" t="s">
        <v>30786</v>
      </c>
      <c r="P249" s="20"/>
      <c r="Q249" s="20"/>
      <c r="R249" s="24" t="s">
        <v>170</v>
      </c>
      <c r="S249" t="s">
        <v>515</v>
      </c>
      <c r="T249" t="str">
        <f>IF(X249 &lt;&gt; "", CONCATENATE(Table1[[#This Row],[bioproject]],".",Table1[[#This Row],[Replicate group]]), "")</f>
        <v/>
      </c>
      <c r="Z249" s="66" t="s">
        <v>957</v>
      </c>
      <c r="AA249" s="6" t="str">
        <f>IF(Table1[[#This Row],[fungi_species]] &lt;&gt; "", CONCATENATE(LEFT(Table1[[#This Row],[fungi_species]],2), LEFT(_xlfn.TEXTAFTER(Table1[[#This Row],[fungi_species]], " ", 1),3)),"")</f>
        <v>Sacer</v>
      </c>
      <c r="AB249" s="7"/>
      <c r="AC249" s="24" t="s">
        <v>1179</v>
      </c>
      <c r="AD249" s="22" t="s">
        <v>69</v>
      </c>
      <c r="AE249" s="24" t="s">
        <v>1179</v>
      </c>
      <c r="AF249" s="22" t="s">
        <v>960</v>
      </c>
      <c r="AG249" s="24" t="s">
        <v>69</v>
      </c>
      <c r="AH249" t="s">
        <v>174</v>
      </c>
      <c r="AI249" t="s">
        <v>150</v>
      </c>
      <c r="AJ249" s="7"/>
      <c r="AK249" s="7" t="s">
        <v>1002</v>
      </c>
      <c r="AL249"/>
      <c r="AN249" s="7"/>
      <c r="AO249" s="7"/>
      <c r="AP249"/>
      <c r="AQ249"/>
      <c r="AU249" s="5"/>
      <c r="AV249" s="5"/>
      <c r="AW249" t="s">
        <v>957</v>
      </c>
      <c r="AX249" t="s">
        <v>957</v>
      </c>
      <c r="AY249" t="s">
        <v>69</v>
      </c>
      <c r="AZ249" t="s">
        <v>69</v>
      </c>
      <c r="BA249" t="s">
        <v>69</v>
      </c>
      <c r="BB249" t="s">
        <v>69</v>
      </c>
      <c r="BC249" t="s">
        <v>69</v>
      </c>
      <c r="BD249" t="s">
        <v>958</v>
      </c>
      <c r="BE249" t="s">
        <v>959</v>
      </c>
      <c r="BF249" t="s">
        <v>69</v>
      </c>
      <c r="BG249" t="s">
        <v>69</v>
      </c>
      <c r="BH249" t="s">
        <v>69</v>
      </c>
      <c r="BI249" t="s">
        <v>69</v>
      </c>
      <c r="BJ249" t="s">
        <v>69</v>
      </c>
      <c r="BK249" t="s">
        <v>69</v>
      </c>
      <c r="BL249" t="s">
        <v>159</v>
      </c>
      <c r="BM249" t="s">
        <v>87</v>
      </c>
      <c r="BN249" s="30" t="s">
        <v>962</v>
      </c>
      <c r="BO249" t="s">
        <v>958</v>
      </c>
      <c r="BP249">
        <v>1</v>
      </c>
      <c r="BQ249">
        <v>59492318</v>
      </c>
      <c r="BR249" s="12">
        <v>44889</v>
      </c>
      <c r="BS249">
        <v>4932</v>
      </c>
      <c r="BT249" t="s">
        <v>69</v>
      </c>
      <c r="BU249" t="s">
        <v>69</v>
      </c>
      <c r="BV249" t="s">
        <v>69</v>
      </c>
      <c r="BW249" t="s">
        <v>69</v>
      </c>
    </row>
    <row r="250" spans="1:75" x14ac:dyDescent="0.2">
      <c r="A250" t="s">
        <v>949</v>
      </c>
      <c r="B250" t="s">
        <v>1180</v>
      </c>
      <c r="C250" t="s">
        <v>1181</v>
      </c>
      <c r="D250" t="s">
        <v>1182</v>
      </c>
      <c r="E250" t="s">
        <v>69</v>
      </c>
      <c r="F250" t="s">
        <v>953</v>
      </c>
      <c r="G250" s="3" t="s">
        <v>954</v>
      </c>
      <c r="H250" s="3" t="s">
        <v>464</v>
      </c>
      <c r="J250" s="3" t="s">
        <v>170</v>
      </c>
      <c r="K250" s="3" t="s">
        <v>955</v>
      </c>
      <c r="L250" s="6" t="s">
        <v>956</v>
      </c>
      <c r="M250" s="24" t="s">
        <v>73</v>
      </c>
      <c r="O250" s="24" t="s">
        <v>30786</v>
      </c>
      <c r="P250" s="20"/>
      <c r="Q250" s="20"/>
      <c r="R250" s="24" t="s">
        <v>170</v>
      </c>
      <c r="S250" t="s">
        <v>515</v>
      </c>
      <c r="T250" t="str">
        <f>IF(X250 &lt;&gt; "", CONCATENATE(Table1[[#This Row],[bioproject]],".",Table1[[#This Row],[Replicate group]]), "")</f>
        <v/>
      </c>
      <c r="Z250" s="66" t="s">
        <v>957</v>
      </c>
      <c r="AA250" s="6" t="str">
        <f>IF(Table1[[#This Row],[fungi_species]] &lt;&gt; "", CONCATENATE(LEFT(Table1[[#This Row],[fungi_species]],2), LEFT(_xlfn.TEXTAFTER(Table1[[#This Row],[fungi_species]], " ", 1),3)),"")</f>
        <v>Sacer</v>
      </c>
      <c r="AB250" s="7"/>
      <c r="AC250" s="24" t="s">
        <v>1183</v>
      </c>
      <c r="AD250" s="22" t="s">
        <v>69</v>
      </c>
      <c r="AE250" s="24" t="s">
        <v>1183</v>
      </c>
      <c r="AF250" s="22" t="s">
        <v>960</v>
      </c>
      <c r="AG250" s="24" t="s">
        <v>69</v>
      </c>
      <c r="AH250" t="s">
        <v>174</v>
      </c>
      <c r="AI250" t="s">
        <v>150</v>
      </c>
      <c r="AJ250" s="7"/>
      <c r="AK250" s="7" t="s">
        <v>1002</v>
      </c>
      <c r="AL250"/>
      <c r="AN250" s="7"/>
      <c r="AO250" s="7"/>
      <c r="AP250"/>
      <c r="AQ250"/>
      <c r="AU250" s="5"/>
      <c r="AV250" s="5"/>
      <c r="AW250" t="s">
        <v>957</v>
      </c>
      <c r="AX250" t="s">
        <v>957</v>
      </c>
      <c r="AY250" t="s">
        <v>69</v>
      </c>
      <c r="AZ250" t="s">
        <v>69</v>
      </c>
      <c r="BA250" t="s">
        <v>69</v>
      </c>
      <c r="BB250" t="s">
        <v>69</v>
      </c>
      <c r="BC250" t="s">
        <v>69</v>
      </c>
      <c r="BD250" t="s">
        <v>958</v>
      </c>
      <c r="BE250" t="s">
        <v>959</v>
      </c>
      <c r="BF250" t="s">
        <v>69</v>
      </c>
      <c r="BG250" t="s">
        <v>69</v>
      </c>
      <c r="BH250" t="s">
        <v>69</v>
      </c>
      <c r="BI250" t="s">
        <v>69</v>
      </c>
      <c r="BJ250" t="s">
        <v>69</v>
      </c>
      <c r="BK250" t="s">
        <v>69</v>
      </c>
      <c r="BL250" t="s">
        <v>159</v>
      </c>
      <c r="BM250" t="s">
        <v>87</v>
      </c>
      <c r="BN250" s="30" t="s">
        <v>962</v>
      </c>
      <c r="BO250" t="s">
        <v>958</v>
      </c>
      <c r="BP250">
        <v>1</v>
      </c>
      <c r="BQ250">
        <v>14420055</v>
      </c>
      <c r="BR250" s="12">
        <v>44889</v>
      </c>
      <c r="BS250">
        <v>4932</v>
      </c>
      <c r="BT250" t="s">
        <v>69</v>
      </c>
      <c r="BU250" t="s">
        <v>69</v>
      </c>
      <c r="BV250" t="s">
        <v>69</v>
      </c>
      <c r="BW250" t="s">
        <v>69</v>
      </c>
    </row>
    <row r="251" spans="1:75" x14ac:dyDescent="0.2">
      <c r="A251" t="s">
        <v>949</v>
      </c>
      <c r="B251" t="s">
        <v>1184</v>
      </c>
      <c r="C251" t="s">
        <v>1185</v>
      </c>
      <c r="D251" t="s">
        <v>1186</v>
      </c>
      <c r="E251" t="s">
        <v>69</v>
      </c>
      <c r="F251" t="s">
        <v>953</v>
      </c>
      <c r="G251" s="3" t="s">
        <v>954</v>
      </c>
      <c r="H251" s="3" t="s">
        <v>464</v>
      </c>
      <c r="J251" s="3" t="s">
        <v>170</v>
      </c>
      <c r="K251" s="3" t="s">
        <v>955</v>
      </c>
      <c r="L251" s="6" t="s">
        <v>956</v>
      </c>
      <c r="M251" s="24" t="s">
        <v>73</v>
      </c>
      <c r="O251" s="24" t="s">
        <v>30786</v>
      </c>
      <c r="P251" s="20"/>
      <c r="Q251" s="20"/>
      <c r="R251" s="24" t="s">
        <v>170</v>
      </c>
      <c r="S251" t="s">
        <v>515</v>
      </c>
      <c r="T251" t="str">
        <f>IF(X251 &lt;&gt; "", CONCATENATE(Table1[[#This Row],[bioproject]],".",Table1[[#This Row],[Replicate group]]), "")</f>
        <v/>
      </c>
      <c r="Z251" s="66" t="s">
        <v>957</v>
      </c>
      <c r="AA251" s="6" t="str">
        <f>IF(Table1[[#This Row],[fungi_species]] &lt;&gt; "", CONCATENATE(LEFT(Table1[[#This Row],[fungi_species]],2), LEFT(_xlfn.TEXTAFTER(Table1[[#This Row],[fungi_species]], " ", 1),3)),"")</f>
        <v>Sacer</v>
      </c>
      <c r="AB251" s="7"/>
      <c r="AC251" s="24" t="s">
        <v>1187</v>
      </c>
      <c r="AD251" s="22" t="s">
        <v>69</v>
      </c>
      <c r="AE251" s="24" t="s">
        <v>1187</v>
      </c>
      <c r="AF251" s="22" t="s">
        <v>960</v>
      </c>
      <c r="AG251" s="24" t="s">
        <v>69</v>
      </c>
      <c r="AH251" t="s">
        <v>174</v>
      </c>
      <c r="AI251" t="s">
        <v>150</v>
      </c>
      <c r="AJ251" s="7"/>
      <c r="AK251" s="7" t="s">
        <v>1002</v>
      </c>
      <c r="AL251"/>
      <c r="AN251" s="7"/>
      <c r="AO251" s="7"/>
      <c r="AP251"/>
      <c r="AQ251"/>
      <c r="AU251" s="5"/>
      <c r="AV251" s="5"/>
      <c r="AW251" t="s">
        <v>957</v>
      </c>
      <c r="AX251" t="s">
        <v>957</v>
      </c>
      <c r="AY251" t="s">
        <v>69</v>
      </c>
      <c r="AZ251" t="s">
        <v>69</v>
      </c>
      <c r="BA251" t="s">
        <v>69</v>
      </c>
      <c r="BB251" t="s">
        <v>69</v>
      </c>
      <c r="BC251" t="s">
        <v>69</v>
      </c>
      <c r="BD251" t="s">
        <v>958</v>
      </c>
      <c r="BE251" t="s">
        <v>959</v>
      </c>
      <c r="BF251" t="s">
        <v>69</v>
      </c>
      <c r="BG251" t="s">
        <v>69</v>
      </c>
      <c r="BH251" t="s">
        <v>69</v>
      </c>
      <c r="BI251" t="s">
        <v>69</v>
      </c>
      <c r="BJ251" t="s">
        <v>69</v>
      </c>
      <c r="BK251" t="s">
        <v>69</v>
      </c>
      <c r="BL251" t="s">
        <v>159</v>
      </c>
      <c r="BM251" t="s">
        <v>87</v>
      </c>
      <c r="BN251" s="30" t="s">
        <v>962</v>
      </c>
      <c r="BO251" t="s">
        <v>958</v>
      </c>
      <c r="BP251">
        <v>1</v>
      </c>
      <c r="BQ251">
        <v>25236583</v>
      </c>
      <c r="BR251" s="12">
        <v>44889</v>
      </c>
      <c r="BS251">
        <v>4932</v>
      </c>
      <c r="BT251" t="s">
        <v>69</v>
      </c>
      <c r="BU251" t="s">
        <v>69</v>
      </c>
      <c r="BV251" t="s">
        <v>69</v>
      </c>
      <c r="BW251" t="s">
        <v>69</v>
      </c>
    </row>
    <row r="252" spans="1:75" x14ac:dyDescent="0.2">
      <c r="A252" t="s">
        <v>949</v>
      </c>
      <c r="B252" t="s">
        <v>1188</v>
      </c>
      <c r="C252" t="s">
        <v>1189</v>
      </c>
      <c r="D252" t="s">
        <v>1190</v>
      </c>
      <c r="E252" t="s">
        <v>69</v>
      </c>
      <c r="F252" t="s">
        <v>953</v>
      </c>
      <c r="G252" s="3" t="s">
        <v>954</v>
      </c>
      <c r="H252" s="3" t="s">
        <v>464</v>
      </c>
      <c r="J252" s="3" t="s">
        <v>170</v>
      </c>
      <c r="K252" s="3" t="s">
        <v>955</v>
      </c>
      <c r="L252" s="6" t="s">
        <v>956</v>
      </c>
      <c r="M252" s="24" t="s">
        <v>73</v>
      </c>
      <c r="O252" s="24" t="s">
        <v>30786</v>
      </c>
      <c r="P252" s="20"/>
      <c r="Q252" s="20"/>
      <c r="R252" s="24" t="s">
        <v>170</v>
      </c>
      <c r="S252" t="s">
        <v>515</v>
      </c>
      <c r="T252" t="str">
        <f>IF(X252 &lt;&gt; "", CONCATENATE(Table1[[#This Row],[bioproject]],".",Table1[[#This Row],[Replicate group]]), "")</f>
        <v/>
      </c>
      <c r="Z252" s="66" t="s">
        <v>957</v>
      </c>
      <c r="AA252" s="6" t="str">
        <f>IF(Table1[[#This Row],[fungi_species]] &lt;&gt; "", CONCATENATE(LEFT(Table1[[#This Row],[fungi_species]],2), LEFT(_xlfn.TEXTAFTER(Table1[[#This Row],[fungi_species]], " ", 1),3)),"")</f>
        <v>Sacer</v>
      </c>
      <c r="AB252" s="7"/>
      <c r="AC252" s="24" t="s">
        <v>1191</v>
      </c>
      <c r="AD252" s="22" t="s">
        <v>69</v>
      </c>
      <c r="AE252" s="24" t="s">
        <v>1191</v>
      </c>
      <c r="AF252" s="22" t="s">
        <v>960</v>
      </c>
      <c r="AG252" s="24" t="s">
        <v>69</v>
      </c>
      <c r="AH252" t="s">
        <v>174</v>
      </c>
      <c r="AI252" t="s">
        <v>150</v>
      </c>
      <c r="AJ252" s="7"/>
      <c r="AK252" s="7" t="s">
        <v>1002</v>
      </c>
      <c r="AL252"/>
      <c r="AN252" s="7"/>
      <c r="AO252" s="7"/>
      <c r="AP252"/>
      <c r="AQ252"/>
      <c r="AU252" s="5"/>
      <c r="AV252" s="5"/>
      <c r="AW252" t="s">
        <v>957</v>
      </c>
      <c r="AX252" t="s">
        <v>957</v>
      </c>
      <c r="AY252" t="s">
        <v>69</v>
      </c>
      <c r="AZ252" t="s">
        <v>69</v>
      </c>
      <c r="BA252" t="s">
        <v>69</v>
      </c>
      <c r="BB252" t="s">
        <v>69</v>
      </c>
      <c r="BC252" t="s">
        <v>69</v>
      </c>
      <c r="BD252" t="s">
        <v>958</v>
      </c>
      <c r="BE252" t="s">
        <v>959</v>
      </c>
      <c r="BF252" t="s">
        <v>69</v>
      </c>
      <c r="BG252" t="s">
        <v>69</v>
      </c>
      <c r="BH252" t="s">
        <v>69</v>
      </c>
      <c r="BI252" t="s">
        <v>69</v>
      </c>
      <c r="BJ252" t="s">
        <v>69</v>
      </c>
      <c r="BK252" t="s">
        <v>69</v>
      </c>
      <c r="BL252" t="s">
        <v>159</v>
      </c>
      <c r="BM252" t="s">
        <v>87</v>
      </c>
      <c r="BN252" s="30" t="s">
        <v>962</v>
      </c>
      <c r="BO252" t="s">
        <v>958</v>
      </c>
      <c r="BP252">
        <v>1</v>
      </c>
      <c r="BQ252">
        <v>30681271</v>
      </c>
      <c r="BR252" s="12">
        <v>44889</v>
      </c>
      <c r="BS252">
        <v>4932</v>
      </c>
      <c r="BT252" t="s">
        <v>69</v>
      </c>
      <c r="BU252" t="s">
        <v>69</v>
      </c>
      <c r="BV252" t="s">
        <v>69</v>
      </c>
      <c r="BW252" t="s">
        <v>69</v>
      </c>
    </row>
    <row r="253" spans="1:75" x14ac:dyDescent="0.2">
      <c r="A253" t="s">
        <v>949</v>
      </c>
      <c r="B253" t="s">
        <v>1192</v>
      </c>
      <c r="C253" t="s">
        <v>1193</v>
      </c>
      <c r="D253" t="s">
        <v>1194</v>
      </c>
      <c r="E253" t="s">
        <v>69</v>
      </c>
      <c r="F253" t="s">
        <v>953</v>
      </c>
      <c r="G253" s="3" t="s">
        <v>954</v>
      </c>
      <c r="H253" s="3" t="s">
        <v>464</v>
      </c>
      <c r="J253" s="3" t="s">
        <v>170</v>
      </c>
      <c r="K253" s="3" t="s">
        <v>955</v>
      </c>
      <c r="L253" s="6" t="s">
        <v>956</v>
      </c>
      <c r="M253" s="24" t="s">
        <v>73</v>
      </c>
      <c r="O253" s="24" t="s">
        <v>30786</v>
      </c>
      <c r="P253" s="20"/>
      <c r="Q253" s="20"/>
      <c r="R253" s="24" t="s">
        <v>170</v>
      </c>
      <c r="S253" t="s">
        <v>515</v>
      </c>
      <c r="T253" t="str">
        <f>IF(X253 &lt;&gt; "", CONCATENATE(Table1[[#This Row],[bioproject]],".",Table1[[#This Row],[Replicate group]]), "")</f>
        <v/>
      </c>
      <c r="Z253" s="66" t="s">
        <v>957</v>
      </c>
      <c r="AA253" s="6" t="str">
        <f>IF(Table1[[#This Row],[fungi_species]] &lt;&gt; "", CONCATENATE(LEFT(Table1[[#This Row],[fungi_species]],2), LEFT(_xlfn.TEXTAFTER(Table1[[#This Row],[fungi_species]], " ", 1),3)),"")</f>
        <v>Sacer</v>
      </c>
      <c r="AB253" s="7"/>
      <c r="AC253" s="24" t="s">
        <v>1195</v>
      </c>
      <c r="AD253" s="22" t="s">
        <v>69</v>
      </c>
      <c r="AE253" s="24" t="s">
        <v>1195</v>
      </c>
      <c r="AF253" s="22" t="s">
        <v>960</v>
      </c>
      <c r="AG253" s="24" t="s">
        <v>69</v>
      </c>
      <c r="AH253" t="s">
        <v>174</v>
      </c>
      <c r="AI253" t="s">
        <v>150</v>
      </c>
      <c r="AJ253" s="7"/>
      <c r="AK253" s="7" t="s">
        <v>414</v>
      </c>
      <c r="AL253"/>
      <c r="AN253" s="7"/>
      <c r="AO253" s="7"/>
      <c r="AP253"/>
      <c r="AQ253"/>
      <c r="AU253" s="5"/>
      <c r="AV253" s="5"/>
      <c r="AW253" t="s">
        <v>957</v>
      </c>
      <c r="AX253" t="s">
        <v>957</v>
      </c>
      <c r="AY253" t="s">
        <v>69</v>
      </c>
      <c r="AZ253" t="s">
        <v>69</v>
      </c>
      <c r="BA253" t="s">
        <v>69</v>
      </c>
      <c r="BB253" t="s">
        <v>69</v>
      </c>
      <c r="BC253" t="s">
        <v>69</v>
      </c>
      <c r="BD253" t="s">
        <v>958</v>
      </c>
      <c r="BE253" t="s">
        <v>959</v>
      </c>
      <c r="BF253" t="s">
        <v>69</v>
      </c>
      <c r="BG253" t="s">
        <v>69</v>
      </c>
      <c r="BH253" t="s">
        <v>69</v>
      </c>
      <c r="BI253" t="s">
        <v>69</v>
      </c>
      <c r="BJ253" t="s">
        <v>69</v>
      </c>
      <c r="BK253" t="s">
        <v>69</v>
      </c>
      <c r="BL253" t="s">
        <v>159</v>
      </c>
      <c r="BM253" t="s">
        <v>87</v>
      </c>
      <c r="BN253" s="30" t="s">
        <v>962</v>
      </c>
      <c r="BO253" t="s">
        <v>958</v>
      </c>
      <c r="BP253">
        <v>1</v>
      </c>
      <c r="BQ253">
        <v>28263793</v>
      </c>
      <c r="BR253" s="12">
        <v>44889</v>
      </c>
      <c r="BS253">
        <v>4932</v>
      </c>
      <c r="BT253" t="s">
        <v>69</v>
      </c>
      <c r="BU253" t="s">
        <v>69</v>
      </c>
      <c r="BV253" t="s">
        <v>69</v>
      </c>
      <c r="BW253" t="s">
        <v>69</v>
      </c>
    </row>
    <row r="254" spans="1:75" x14ac:dyDescent="0.2">
      <c r="A254" t="s">
        <v>949</v>
      </c>
      <c r="B254" t="s">
        <v>1196</v>
      </c>
      <c r="C254" t="s">
        <v>1197</v>
      </c>
      <c r="D254" t="s">
        <v>1198</v>
      </c>
      <c r="E254" t="s">
        <v>69</v>
      </c>
      <c r="F254" t="s">
        <v>953</v>
      </c>
      <c r="G254" s="3" t="s">
        <v>954</v>
      </c>
      <c r="H254" s="3" t="s">
        <v>464</v>
      </c>
      <c r="J254" s="3" t="s">
        <v>170</v>
      </c>
      <c r="K254" s="3" t="s">
        <v>955</v>
      </c>
      <c r="L254" s="6" t="s">
        <v>956</v>
      </c>
      <c r="M254" s="24" t="s">
        <v>73</v>
      </c>
      <c r="O254" s="24" t="s">
        <v>30786</v>
      </c>
      <c r="P254" s="20"/>
      <c r="Q254" s="20"/>
      <c r="R254" s="24" t="s">
        <v>170</v>
      </c>
      <c r="S254" t="s">
        <v>515</v>
      </c>
      <c r="T254" t="str">
        <f>IF(X254 &lt;&gt; "", CONCATENATE(Table1[[#This Row],[bioproject]],".",Table1[[#This Row],[Replicate group]]), "")</f>
        <v/>
      </c>
      <c r="Z254" s="66" t="s">
        <v>957</v>
      </c>
      <c r="AA254" s="6" t="str">
        <f>IF(Table1[[#This Row],[fungi_species]] &lt;&gt; "", CONCATENATE(LEFT(Table1[[#This Row],[fungi_species]],2), LEFT(_xlfn.TEXTAFTER(Table1[[#This Row],[fungi_species]], " ", 1),3)),"")</f>
        <v>Sacer</v>
      </c>
      <c r="AB254" s="7"/>
      <c r="AC254" s="24" t="s">
        <v>1199</v>
      </c>
      <c r="AD254" s="22" t="s">
        <v>69</v>
      </c>
      <c r="AE254" s="24" t="s">
        <v>1199</v>
      </c>
      <c r="AF254" s="22" t="s">
        <v>960</v>
      </c>
      <c r="AG254" s="24" t="s">
        <v>69</v>
      </c>
      <c r="AH254" t="s">
        <v>174</v>
      </c>
      <c r="AI254" t="s">
        <v>150</v>
      </c>
      <c r="AJ254" s="7"/>
      <c r="AK254" s="7" t="s">
        <v>414</v>
      </c>
      <c r="AL254"/>
      <c r="AN254" s="7"/>
      <c r="AO254" s="7"/>
      <c r="AP254"/>
      <c r="AQ254"/>
      <c r="AU254" s="5"/>
      <c r="AV254" s="5"/>
      <c r="AW254" t="s">
        <v>957</v>
      </c>
      <c r="AX254" t="s">
        <v>957</v>
      </c>
      <c r="AY254" t="s">
        <v>69</v>
      </c>
      <c r="AZ254" t="s">
        <v>69</v>
      </c>
      <c r="BA254" t="s">
        <v>69</v>
      </c>
      <c r="BB254" t="s">
        <v>69</v>
      </c>
      <c r="BC254" t="s">
        <v>69</v>
      </c>
      <c r="BD254" t="s">
        <v>958</v>
      </c>
      <c r="BE254" t="s">
        <v>959</v>
      </c>
      <c r="BF254" t="s">
        <v>69</v>
      </c>
      <c r="BG254" t="s">
        <v>69</v>
      </c>
      <c r="BH254" t="s">
        <v>69</v>
      </c>
      <c r="BI254" t="s">
        <v>69</v>
      </c>
      <c r="BJ254" t="s">
        <v>69</v>
      </c>
      <c r="BK254" t="s">
        <v>69</v>
      </c>
      <c r="BL254" t="s">
        <v>159</v>
      </c>
      <c r="BM254" t="s">
        <v>87</v>
      </c>
      <c r="BN254" s="30" t="s">
        <v>962</v>
      </c>
      <c r="BO254" t="s">
        <v>958</v>
      </c>
      <c r="BP254">
        <v>1</v>
      </c>
      <c r="BQ254">
        <v>31334056</v>
      </c>
      <c r="BR254" s="12">
        <v>44889</v>
      </c>
      <c r="BS254">
        <v>4932</v>
      </c>
      <c r="BT254" t="s">
        <v>69</v>
      </c>
      <c r="BU254" t="s">
        <v>69</v>
      </c>
      <c r="BV254" t="s">
        <v>69</v>
      </c>
      <c r="BW254" t="s">
        <v>69</v>
      </c>
    </row>
    <row r="255" spans="1:75" x14ac:dyDescent="0.2">
      <c r="A255" t="s">
        <v>949</v>
      </c>
      <c r="B255" t="s">
        <v>1200</v>
      </c>
      <c r="C255" t="s">
        <v>1201</v>
      </c>
      <c r="D255" t="s">
        <v>1202</v>
      </c>
      <c r="E255" t="s">
        <v>69</v>
      </c>
      <c r="F255" t="s">
        <v>953</v>
      </c>
      <c r="G255" s="3" t="s">
        <v>954</v>
      </c>
      <c r="H255" s="3" t="s">
        <v>464</v>
      </c>
      <c r="J255" s="3" t="s">
        <v>170</v>
      </c>
      <c r="K255" s="3" t="s">
        <v>955</v>
      </c>
      <c r="L255" s="6" t="s">
        <v>956</v>
      </c>
      <c r="M255" s="24" t="s">
        <v>73</v>
      </c>
      <c r="O255" s="24" t="s">
        <v>30786</v>
      </c>
      <c r="P255" s="20"/>
      <c r="Q255" s="20"/>
      <c r="R255" s="24" t="s">
        <v>170</v>
      </c>
      <c r="S255" t="s">
        <v>515</v>
      </c>
      <c r="T255" t="str">
        <f>IF(X255 &lt;&gt; "", CONCATENATE(Table1[[#This Row],[bioproject]],".",Table1[[#This Row],[Replicate group]]), "")</f>
        <v/>
      </c>
      <c r="Z255" s="66" t="s">
        <v>957</v>
      </c>
      <c r="AA255" s="6" t="str">
        <f>IF(Table1[[#This Row],[fungi_species]] &lt;&gt; "", CONCATENATE(LEFT(Table1[[#This Row],[fungi_species]],2), LEFT(_xlfn.TEXTAFTER(Table1[[#This Row],[fungi_species]], " ", 1),3)),"")</f>
        <v>Sacer</v>
      </c>
      <c r="AB255" s="7"/>
      <c r="AC255" s="24" t="s">
        <v>1203</v>
      </c>
      <c r="AD255" s="22" t="s">
        <v>69</v>
      </c>
      <c r="AE255" s="24" t="s">
        <v>1203</v>
      </c>
      <c r="AF255" s="22" t="s">
        <v>960</v>
      </c>
      <c r="AG255" s="24" t="s">
        <v>69</v>
      </c>
      <c r="AH255" t="s">
        <v>174</v>
      </c>
      <c r="AI255" t="s">
        <v>150</v>
      </c>
      <c r="AJ255" s="7"/>
      <c r="AK255" s="7" t="s">
        <v>414</v>
      </c>
      <c r="AL255"/>
      <c r="AN255" s="7"/>
      <c r="AO255" s="7"/>
      <c r="AP255"/>
      <c r="AQ255"/>
      <c r="AU255" s="5"/>
      <c r="AV255" s="5"/>
      <c r="AW255" t="s">
        <v>957</v>
      </c>
      <c r="AX255" t="s">
        <v>957</v>
      </c>
      <c r="AY255" t="s">
        <v>69</v>
      </c>
      <c r="AZ255" t="s">
        <v>69</v>
      </c>
      <c r="BA255" t="s">
        <v>69</v>
      </c>
      <c r="BB255" t="s">
        <v>69</v>
      </c>
      <c r="BC255" t="s">
        <v>69</v>
      </c>
      <c r="BD255" t="s">
        <v>958</v>
      </c>
      <c r="BE255" t="s">
        <v>959</v>
      </c>
      <c r="BF255" t="s">
        <v>69</v>
      </c>
      <c r="BG255" t="s">
        <v>69</v>
      </c>
      <c r="BH255" t="s">
        <v>69</v>
      </c>
      <c r="BI255" t="s">
        <v>69</v>
      </c>
      <c r="BJ255" t="s">
        <v>69</v>
      </c>
      <c r="BK255" t="s">
        <v>69</v>
      </c>
      <c r="BL255" t="s">
        <v>159</v>
      </c>
      <c r="BM255" t="s">
        <v>87</v>
      </c>
      <c r="BN255" s="30" t="s">
        <v>962</v>
      </c>
      <c r="BO255" t="s">
        <v>958</v>
      </c>
      <c r="BP255">
        <v>1</v>
      </c>
      <c r="BQ255">
        <v>25758268</v>
      </c>
      <c r="BR255" s="12">
        <v>44889</v>
      </c>
      <c r="BS255">
        <v>4932</v>
      </c>
      <c r="BT255" t="s">
        <v>69</v>
      </c>
      <c r="BU255" t="s">
        <v>69</v>
      </c>
      <c r="BV255" t="s">
        <v>69</v>
      </c>
      <c r="BW255" t="s">
        <v>69</v>
      </c>
    </row>
    <row r="256" spans="1:75" x14ac:dyDescent="0.2">
      <c r="A256" t="s">
        <v>949</v>
      </c>
      <c r="B256" t="s">
        <v>1204</v>
      </c>
      <c r="C256" t="s">
        <v>1205</v>
      </c>
      <c r="D256" t="s">
        <v>1206</v>
      </c>
      <c r="E256" t="s">
        <v>69</v>
      </c>
      <c r="F256" t="s">
        <v>953</v>
      </c>
      <c r="G256" s="3" t="s">
        <v>954</v>
      </c>
      <c r="H256" s="3" t="s">
        <v>464</v>
      </c>
      <c r="J256" s="3" t="s">
        <v>170</v>
      </c>
      <c r="K256" s="3" t="s">
        <v>955</v>
      </c>
      <c r="L256" s="6" t="s">
        <v>956</v>
      </c>
      <c r="M256" s="24" t="s">
        <v>73</v>
      </c>
      <c r="O256" s="24" t="s">
        <v>30786</v>
      </c>
      <c r="P256" s="20"/>
      <c r="Q256" s="20"/>
      <c r="R256" s="24" t="s">
        <v>170</v>
      </c>
      <c r="S256" t="s">
        <v>515</v>
      </c>
      <c r="T256" t="str">
        <f>IF(X256 &lt;&gt; "", CONCATENATE(Table1[[#This Row],[bioproject]],".",Table1[[#This Row],[Replicate group]]), "")</f>
        <v/>
      </c>
      <c r="Z256" s="66" t="s">
        <v>957</v>
      </c>
      <c r="AA256" s="6" t="str">
        <f>IF(Table1[[#This Row],[fungi_species]] &lt;&gt; "", CONCATENATE(LEFT(Table1[[#This Row],[fungi_species]],2), LEFT(_xlfn.TEXTAFTER(Table1[[#This Row],[fungi_species]], " ", 1),3)),"")</f>
        <v>Sacer</v>
      </c>
      <c r="AB256" s="7"/>
      <c r="AC256" s="24" t="s">
        <v>1207</v>
      </c>
      <c r="AD256" s="22" t="s">
        <v>69</v>
      </c>
      <c r="AE256" s="24" t="s">
        <v>1207</v>
      </c>
      <c r="AF256" s="22" t="s">
        <v>960</v>
      </c>
      <c r="AG256" s="24" t="s">
        <v>69</v>
      </c>
      <c r="AH256" t="s">
        <v>174</v>
      </c>
      <c r="AI256" t="s">
        <v>150</v>
      </c>
      <c r="AJ256" s="7"/>
      <c r="AK256" s="7" t="s">
        <v>414</v>
      </c>
      <c r="AL256"/>
      <c r="AN256" s="7"/>
      <c r="AO256" s="7"/>
      <c r="AP256"/>
      <c r="AQ256"/>
      <c r="AU256" s="5"/>
      <c r="AV256" s="5"/>
      <c r="AW256" t="s">
        <v>957</v>
      </c>
      <c r="AX256" t="s">
        <v>957</v>
      </c>
      <c r="AY256" t="s">
        <v>69</v>
      </c>
      <c r="AZ256" t="s">
        <v>69</v>
      </c>
      <c r="BA256" t="s">
        <v>69</v>
      </c>
      <c r="BB256" t="s">
        <v>69</v>
      </c>
      <c r="BC256" t="s">
        <v>69</v>
      </c>
      <c r="BD256" t="s">
        <v>958</v>
      </c>
      <c r="BE256" t="s">
        <v>959</v>
      </c>
      <c r="BF256" t="s">
        <v>69</v>
      </c>
      <c r="BG256" t="s">
        <v>69</v>
      </c>
      <c r="BH256" t="s">
        <v>69</v>
      </c>
      <c r="BI256" t="s">
        <v>69</v>
      </c>
      <c r="BJ256" t="s">
        <v>69</v>
      </c>
      <c r="BK256" t="s">
        <v>69</v>
      </c>
      <c r="BL256" t="s">
        <v>159</v>
      </c>
      <c r="BM256" t="s">
        <v>87</v>
      </c>
      <c r="BN256" s="30" t="s">
        <v>962</v>
      </c>
      <c r="BO256" t="s">
        <v>958</v>
      </c>
      <c r="BP256">
        <v>1</v>
      </c>
      <c r="BQ256">
        <v>12018848</v>
      </c>
      <c r="BR256" s="12">
        <v>44889</v>
      </c>
      <c r="BS256">
        <v>4932</v>
      </c>
      <c r="BT256" t="s">
        <v>69</v>
      </c>
      <c r="BU256" t="s">
        <v>69</v>
      </c>
      <c r="BV256" t="s">
        <v>69</v>
      </c>
      <c r="BW256" t="s">
        <v>69</v>
      </c>
    </row>
    <row r="257" spans="1:75" x14ac:dyDescent="0.2">
      <c r="A257" t="s">
        <v>949</v>
      </c>
      <c r="B257" t="s">
        <v>1208</v>
      </c>
      <c r="C257" t="s">
        <v>1209</v>
      </c>
      <c r="D257" t="s">
        <v>1210</v>
      </c>
      <c r="E257" t="s">
        <v>69</v>
      </c>
      <c r="F257" t="s">
        <v>953</v>
      </c>
      <c r="G257" s="3" t="s">
        <v>954</v>
      </c>
      <c r="H257" s="3" t="s">
        <v>464</v>
      </c>
      <c r="J257" s="3" t="s">
        <v>170</v>
      </c>
      <c r="K257" s="3" t="s">
        <v>955</v>
      </c>
      <c r="L257" s="6" t="s">
        <v>956</v>
      </c>
      <c r="M257" s="24" t="s">
        <v>73</v>
      </c>
      <c r="O257" s="24" t="s">
        <v>30786</v>
      </c>
      <c r="P257" s="20"/>
      <c r="Q257" s="20"/>
      <c r="R257" s="24" t="s">
        <v>170</v>
      </c>
      <c r="S257" t="s">
        <v>515</v>
      </c>
      <c r="T257" t="str">
        <f>IF(X257 &lt;&gt; "", CONCATENATE(Table1[[#This Row],[bioproject]],".",Table1[[#This Row],[Replicate group]]), "")</f>
        <v/>
      </c>
      <c r="Z257" s="66" t="s">
        <v>957</v>
      </c>
      <c r="AA257" s="6" t="str">
        <f>IF(Table1[[#This Row],[fungi_species]] &lt;&gt; "", CONCATENATE(LEFT(Table1[[#This Row],[fungi_species]],2), LEFT(_xlfn.TEXTAFTER(Table1[[#This Row],[fungi_species]], " ", 1),3)),"")</f>
        <v>Sacer</v>
      </c>
      <c r="AB257" s="7"/>
      <c r="AC257" s="24" t="s">
        <v>1211</v>
      </c>
      <c r="AD257" s="22" t="s">
        <v>69</v>
      </c>
      <c r="AE257" s="24" t="s">
        <v>1211</v>
      </c>
      <c r="AF257" s="22" t="s">
        <v>960</v>
      </c>
      <c r="AG257" s="24" t="s">
        <v>69</v>
      </c>
      <c r="AH257" t="s">
        <v>174</v>
      </c>
      <c r="AI257" t="s">
        <v>150</v>
      </c>
      <c r="AJ257" s="7"/>
      <c r="AK257" s="7" t="s">
        <v>414</v>
      </c>
      <c r="AL257"/>
      <c r="AN257" s="7"/>
      <c r="AO257" s="7"/>
      <c r="AP257"/>
      <c r="AQ257"/>
      <c r="AU257" s="5"/>
      <c r="AV257" s="5"/>
      <c r="AW257" t="s">
        <v>957</v>
      </c>
      <c r="AX257" t="s">
        <v>957</v>
      </c>
      <c r="AY257" t="s">
        <v>69</v>
      </c>
      <c r="AZ257" t="s">
        <v>69</v>
      </c>
      <c r="BA257" t="s">
        <v>69</v>
      </c>
      <c r="BB257" t="s">
        <v>69</v>
      </c>
      <c r="BC257" t="s">
        <v>69</v>
      </c>
      <c r="BD257" t="s">
        <v>958</v>
      </c>
      <c r="BE257" t="s">
        <v>959</v>
      </c>
      <c r="BF257" t="s">
        <v>69</v>
      </c>
      <c r="BG257" t="s">
        <v>69</v>
      </c>
      <c r="BH257" t="s">
        <v>69</v>
      </c>
      <c r="BI257" t="s">
        <v>69</v>
      </c>
      <c r="BJ257" t="s">
        <v>69</v>
      </c>
      <c r="BK257" t="s">
        <v>69</v>
      </c>
      <c r="BL257" t="s">
        <v>159</v>
      </c>
      <c r="BM257" t="s">
        <v>87</v>
      </c>
      <c r="BN257" s="30" t="s">
        <v>962</v>
      </c>
      <c r="BO257" t="s">
        <v>958</v>
      </c>
      <c r="BP257">
        <v>1</v>
      </c>
      <c r="BQ257">
        <v>5198699</v>
      </c>
      <c r="BR257" s="12">
        <v>44889</v>
      </c>
      <c r="BS257">
        <v>4932</v>
      </c>
      <c r="BT257" t="s">
        <v>69</v>
      </c>
      <c r="BU257" t="s">
        <v>69</v>
      </c>
      <c r="BV257" t="s">
        <v>69</v>
      </c>
      <c r="BW257" t="s">
        <v>69</v>
      </c>
    </row>
    <row r="258" spans="1:75" x14ac:dyDescent="0.2">
      <c r="A258" t="s">
        <v>949</v>
      </c>
      <c r="B258" t="s">
        <v>1212</v>
      </c>
      <c r="C258" t="s">
        <v>1213</v>
      </c>
      <c r="D258" t="s">
        <v>1214</v>
      </c>
      <c r="E258" t="s">
        <v>69</v>
      </c>
      <c r="F258" t="s">
        <v>953</v>
      </c>
      <c r="G258" s="3" t="s">
        <v>954</v>
      </c>
      <c r="H258" s="3" t="s">
        <v>464</v>
      </c>
      <c r="J258" s="3" t="s">
        <v>170</v>
      </c>
      <c r="K258" s="3" t="s">
        <v>955</v>
      </c>
      <c r="L258" s="6" t="s">
        <v>956</v>
      </c>
      <c r="M258" s="24" t="s">
        <v>73</v>
      </c>
      <c r="O258" s="24" t="s">
        <v>30786</v>
      </c>
      <c r="P258" s="20"/>
      <c r="Q258" s="20"/>
      <c r="R258" s="24" t="s">
        <v>170</v>
      </c>
      <c r="S258" t="s">
        <v>515</v>
      </c>
      <c r="T258" t="str">
        <f>IF(X258 &lt;&gt; "", CONCATENATE(Table1[[#This Row],[bioproject]],".",Table1[[#This Row],[Replicate group]]), "")</f>
        <v/>
      </c>
      <c r="Z258" s="66" t="s">
        <v>957</v>
      </c>
      <c r="AA258" s="6" t="str">
        <f>IF(Table1[[#This Row],[fungi_species]] &lt;&gt; "", CONCATENATE(LEFT(Table1[[#This Row],[fungi_species]],2), LEFT(_xlfn.TEXTAFTER(Table1[[#This Row],[fungi_species]], " ", 1),3)),"")</f>
        <v>Sacer</v>
      </c>
      <c r="AB258" s="7"/>
      <c r="AC258" s="24" t="s">
        <v>1215</v>
      </c>
      <c r="AD258" s="22" t="s">
        <v>69</v>
      </c>
      <c r="AE258" s="24" t="s">
        <v>1215</v>
      </c>
      <c r="AF258" s="22" t="s">
        <v>960</v>
      </c>
      <c r="AG258" s="24" t="s">
        <v>69</v>
      </c>
      <c r="AH258" t="s">
        <v>174</v>
      </c>
      <c r="AI258" t="s">
        <v>150</v>
      </c>
      <c r="AJ258" s="7"/>
      <c r="AK258" s="7" t="s">
        <v>414</v>
      </c>
      <c r="AL258"/>
      <c r="AN258" s="7"/>
      <c r="AO258" s="7"/>
      <c r="AP258"/>
      <c r="AQ258"/>
      <c r="AU258" s="5"/>
      <c r="AV258" s="5"/>
      <c r="AW258" t="s">
        <v>957</v>
      </c>
      <c r="AX258" t="s">
        <v>957</v>
      </c>
      <c r="AY258" t="s">
        <v>69</v>
      </c>
      <c r="AZ258" t="s">
        <v>69</v>
      </c>
      <c r="BA258" t="s">
        <v>69</v>
      </c>
      <c r="BB258" t="s">
        <v>69</v>
      </c>
      <c r="BC258" t="s">
        <v>69</v>
      </c>
      <c r="BD258" t="s">
        <v>958</v>
      </c>
      <c r="BE258" t="s">
        <v>959</v>
      </c>
      <c r="BF258" t="s">
        <v>69</v>
      </c>
      <c r="BG258" t="s">
        <v>69</v>
      </c>
      <c r="BH258" t="s">
        <v>69</v>
      </c>
      <c r="BI258" t="s">
        <v>69</v>
      </c>
      <c r="BJ258" t="s">
        <v>69</v>
      </c>
      <c r="BK258" t="s">
        <v>69</v>
      </c>
      <c r="BL258" t="s">
        <v>159</v>
      </c>
      <c r="BM258" t="s">
        <v>87</v>
      </c>
      <c r="BN258" s="30" t="s">
        <v>962</v>
      </c>
      <c r="BO258" t="s">
        <v>958</v>
      </c>
      <c r="BP258">
        <v>1</v>
      </c>
      <c r="BQ258">
        <v>10734283</v>
      </c>
      <c r="BR258" s="12">
        <v>44889</v>
      </c>
      <c r="BS258">
        <v>4932</v>
      </c>
      <c r="BT258" t="s">
        <v>69</v>
      </c>
      <c r="BU258" t="s">
        <v>69</v>
      </c>
      <c r="BV258" t="s">
        <v>69</v>
      </c>
      <c r="BW258" t="s">
        <v>69</v>
      </c>
    </row>
    <row r="259" spans="1:75" x14ac:dyDescent="0.2">
      <c r="A259" t="s">
        <v>949</v>
      </c>
      <c r="B259" t="s">
        <v>1216</v>
      </c>
      <c r="C259" t="s">
        <v>1217</v>
      </c>
      <c r="D259" t="s">
        <v>1218</v>
      </c>
      <c r="E259" t="s">
        <v>69</v>
      </c>
      <c r="F259" t="s">
        <v>953</v>
      </c>
      <c r="G259" s="3" t="s">
        <v>954</v>
      </c>
      <c r="H259" s="3" t="s">
        <v>464</v>
      </c>
      <c r="J259" s="3" t="s">
        <v>170</v>
      </c>
      <c r="K259" s="3" t="s">
        <v>955</v>
      </c>
      <c r="L259" s="6" t="s">
        <v>956</v>
      </c>
      <c r="M259" s="24" t="s">
        <v>73</v>
      </c>
      <c r="O259" s="24" t="s">
        <v>30786</v>
      </c>
      <c r="P259" s="20"/>
      <c r="Q259" s="20"/>
      <c r="R259" s="24" t="s">
        <v>170</v>
      </c>
      <c r="S259" t="s">
        <v>515</v>
      </c>
      <c r="T259" t="str">
        <f>IF(X259 &lt;&gt; "", CONCATENATE(Table1[[#This Row],[bioproject]],".",Table1[[#This Row],[Replicate group]]), "")</f>
        <v/>
      </c>
      <c r="Z259" s="66" t="s">
        <v>957</v>
      </c>
      <c r="AA259" s="6" t="str">
        <f>IF(Table1[[#This Row],[fungi_species]] &lt;&gt; "", CONCATENATE(LEFT(Table1[[#This Row],[fungi_species]],2), LEFT(_xlfn.TEXTAFTER(Table1[[#This Row],[fungi_species]], " ", 1),3)),"")</f>
        <v>Sacer</v>
      </c>
      <c r="AB259" s="7"/>
      <c r="AC259" s="24" t="s">
        <v>1219</v>
      </c>
      <c r="AD259" s="22" t="s">
        <v>69</v>
      </c>
      <c r="AE259" s="24" t="s">
        <v>1219</v>
      </c>
      <c r="AF259" s="22" t="s">
        <v>960</v>
      </c>
      <c r="AG259" s="24" t="s">
        <v>69</v>
      </c>
      <c r="AH259" t="s">
        <v>174</v>
      </c>
      <c r="AI259" t="s">
        <v>150</v>
      </c>
      <c r="AJ259" s="7"/>
      <c r="AK259" s="7" t="s">
        <v>414</v>
      </c>
      <c r="AL259"/>
      <c r="AN259" s="7"/>
      <c r="AO259" s="7"/>
      <c r="AP259"/>
      <c r="AQ259"/>
      <c r="AU259" s="5"/>
      <c r="AV259" s="5"/>
      <c r="AW259" t="s">
        <v>957</v>
      </c>
      <c r="AX259" t="s">
        <v>957</v>
      </c>
      <c r="AY259" t="s">
        <v>69</v>
      </c>
      <c r="AZ259" t="s">
        <v>69</v>
      </c>
      <c r="BA259" t="s">
        <v>69</v>
      </c>
      <c r="BB259" t="s">
        <v>69</v>
      </c>
      <c r="BC259" t="s">
        <v>69</v>
      </c>
      <c r="BD259" t="s">
        <v>958</v>
      </c>
      <c r="BE259" t="s">
        <v>959</v>
      </c>
      <c r="BF259" t="s">
        <v>69</v>
      </c>
      <c r="BG259" t="s">
        <v>69</v>
      </c>
      <c r="BH259" t="s">
        <v>69</v>
      </c>
      <c r="BI259" t="s">
        <v>69</v>
      </c>
      <c r="BJ259" t="s">
        <v>69</v>
      </c>
      <c r="BK259" t="s">
        <v>69</v>
      </c>
      <c r="BL259" t="s">
        <v>159</v>
      </c>
      <c r="BM259" t="s">
        <v>87</v>
      </c>
      <c r="BN259" s="30" t="s">
        <v>962</v>
      </c>
      <c r="BO259" t="s">
        <v>958</v>
      </c>
      <c r="BP259">
        <v>1</v>
      </c>
      <c r="BQ259">
        <v>21334805</v>
      </c>
      <c r="BR259" s="12">
        <v>44889</v>
      </c>
      <c r="BS259">
        <v>4932</v>
      </c>
      <c r="BT259" t="s">
        <v>69</v>
      </c>
      <c r="BU259" t="s">
        <v>69</v>
      </c>
      <c r="BV259" t="s">
        <v>69</v>
      </c>
      <c r="BW259" t="s">
        <v>69</v>
      </c>
    </row>
    <row r="260" spans="1:75" x14ac:dyDescent="0.2">
      <c r="A260" t="s">
        <v>949</v>
      </c>
      <c r="B260" t="s">
        <v>1220</v>
      </c>
      <c r="C260" t="s">
        <v>1221</v>
      </c>
      <c r="D260" t="s">
        <v>1222</v>
      </c>
      <c r="E260" t="s">
        <v>69</v>
      </c>
      <c r="F260" t="s">
        <v>953</v>
      </c>
      <c r="G260" s="3" t="s">
        <v>954</v>
      </c>
      <c r="H260" s="3" t="s">
        <v>464</v>
      </c>
      <c r="J260" s="3" t="s">
        <v>170</v>
      </c>
      <c r="K260" s="3" t="s">
        <v>955</v>
      </c>
      <c r="L260" s="6" t="s">
        <v>956</v>
      </c>
      <c r="M260" s="24" t="s">
        <v>73</v>
      </c>
      <c r="O260" s="24" t="s">
        <v>30786</v>
      </c>
      <c r="P260" s="20"/>
      <c r="Q260" s="20"/>
      <c r="R260" s="24" t="s">
        <v>170</v>
      </c>
      <c r="S260" t="s">
        <v>515</v>
      </c>
      <c r="T260" t="str">
        <f>IF(X260 &lt;&gt; "", CONCATENATE(Table1[[#This Row],[bioproject]],".",Table1[[#This Row],[Replicate group]]), "")</f>
        <v/>
      </c>
      <c r="Z260" s="66" t="s">
        <v>957</v>
      </c>
      <c r="AA260" s="6" t="str">
        <f>IF(Table1[[#This Row],[fungi_species]] &lt;&gt; "", CONCATENATE(LEFT(Table1[[#This Row],[fungi_species]],2), LEFT(_xlfn.TEXTAFTER(Table1[[#This Row],[fungi_species]], " ", 1),3)),"")</f>
        <v>Sacer</v>
      </c>
      <c r="AB260" s="7"/>
      <c r="AC260" s="24" t="s">
        <v>1223</v>
      </c>
      <c r="AD260" s="22" t="s">
        <v>69</v>
      </c>
      <c r="AE260" s="24" t="s">
        <v>1223</v>
      </c>
      <c r="AF260" s="22" t="s">
        <v>960</v>
      </c>
      <c r="AG260" s="24" t="s">
        <v>69</v>
      </c>
      <c r="AH260" t="s">
        <v>174</v>
      </c>
      <c r="AI260" t="s">
        <v>150</v>
      </c>
      <c r="AJ260" s="7"/>
      <c r="AK260" s="7" t="s">
        <v>414</v>
      </c>
      <c r="AL260"/>
      <c r="AN260" s="7"/>
      <c r="AO260" s="7"/>
      <c r="AP260"/>
      <c r="AQ260"/>
      <c r="AU260" s="5"/>
      <c r="AV260" s="5"/>
      <c r="AW260" t="s">
        <v>957</v>
      </c>
      <c r="AX260" t="s">
        <v>957</v>
      </c>
      <c r="AY260" t="s">
        <v>69</v>
      </c>
      <c r="AZ260" t="s">
        <v>69</v>
      </c>
      <c r="BA260" t="s">
        <v>69</v>
      </c>
      <c r="BB260" t="s">
        <v>69</v>
      </c>
      <c r="BC260" t="s">
        <v>69</v>
      </c>
      <c r="BD260" t="s">
        <v>958</v>
      </c>
      <c r="BE260" t="s">
        <v>959</v>
      </c>
      <c r="BF260" t="s">
        <v>69</v>
      </c>
      <c r="BG260" t="s">
        <v>69</v>
      </c>
      <c r="BH260" t="s">
        <v>69</v>
      </c>
      <c r="BI260" t="s">
        <v>69</v>
      </c>
      <c r="BJ260" t="s">
        <v>69</v>
      </c>
      <c r="BK260" t="s">
        <v>69</v>
      </c>
      <c r="BL260" t="s">
        <v>159</v>
      </c>
      <c r="BM260" t="s">
        <v>87</v>
      </c>
      <c r="BN260" s="30" t="s">
        <v>962</v>
      </c>
      <c r="BO260" t="s">
        <v>958</v>
      </c>
      <c r="BP260">
        <v>1</v>
      </c>
      <c r="BQ260">
        <v>1564504</v>
      </c>
      <c r="BR260" s="12">
        <v>44889</v>
      </c>
      <c r="BS260">
        <v>4932</v>
      </c>
      <c r="BT260" t="s">
        <v>69</v>
      </c>
      <c r="BU260" t="s">
        <v>69</v>
      </c>
      <c r="BV260" t="s">
        <v>69</v>
      </c>
      <c r="BW260" t="s">
        <v>69</v>
      </c>
    </row>
    <row r="261" spans="1:75" x14ac:dyDescent="0.2">
      <c r="A261" t="s">
        <v>949</v>
      </c>
      <c r="B261" t="s">
        <v>1224</v>
      </c>
      <c r="C261" t="s">
        <v>1225</v>
      </c>
      <c r="D261" t="s">
        <v>1226</v>
      </c>
      <c r="E261" t="s">
        <v>69</v>
      </c>
      <c r="F261" t="s">
        <v>953</v>
      </c>
      <c r="G261" s="3" t="s">
        <v>954</v>
      </c>
      <c r="H261" s="3" t="s">
        <v>464</v>
      </c>
      <c r="J261" s="3" t="s">
        <v>170</v>
      </c>
      <c r="K261" s="3" t="s">
        <v>955</v>
      </c>
      <c r="L261" s="6" t="s">
        <v>956</v>
      </c>
      <c r="M261" s="24" t="s">
        <v>73</v>
      </c>
      <c r="O261" s="24" t="s">
        <v>30786</v>
      </c>
      <c r="P261" s="20"/>
      <c r="Q261" s="20"/>
      <c r="R261" s="24" t="s">
        <v>170</v>
      </c>
      <c r="S261" t="s">
        <v>515</v>
      </c>
      <c r="T261" t="str">
        <f>IF(X261 &lt;&gt; "", CONCATENATE(Table1[[#This Row],[bioproject]],".",Table1[[#This Row],[Replicate group]]), "")</f>
        <v/>
      </c>
      <c r="Z261" s="66" t="s">
        <v>957</v>
      </c>
      <c r="AA261" s="6" t="str">
        <f>IF(Table1[[#This Row],[fungi_species]] &lt;&gt; "", CONCATENATE(LEFT(Table1[[#This Row],[fungi_species]],2), LEFT(_xlfn.TEXTAFTER(Table1[[#This Row],[fungi_species]], " ", 1),3)),"")</f>
        <v>Sacer</v>
      </c>
      <c r="AB261" s="7"/>
      <c r="AC261" s="24" t="s">
        <v>1227</v>
      </c>
      <c r="AD261" s="22" t="s">
        <v>69</v>
      </c>
      <c r="AE261" s="24" t="s">
        <v>1227</v>
      </c>
      <c r="AF261" s="22" t="s">
        <v>960</v>
      </c>
      <c r="AG261" s="24" t="s">
        <v>69</v>
      </c>
      <c r="AH261" t="s">
        <v>174</v>
      </c>
      <c r="AI261" t="s">
        <v>150</v>
      </c>
      <c r="AJ261" s="7"/>
      <c r="AK261" s="7" t="s">
        <v>1002</v>
      </c>
      <c r="AL261"/>
      <c r="AN261" s="7"/>
      <c r="AO261" s="7"/>
      <c r="AP261"/>
      <c r="AQ261"/>
      <c r="AU261" s="5"/>
      <c r="AV261" s="5"/>
      <c r="AW261" t="s">
        <v>957</v>
      </c>
      <c r="AX261" t="s">
        <v>957</v>
      </c>
      <c r="AY261" t="s">
        <v>69</v>
      </c>
      <c r="AZ261" t="s">
        <v>69</v>
      </c>
      <c r="BA261" t="s">
        <v>69</v>
      </c>
      <c r="BB261" t="s">
        <v>69</v>
      </c>
      <c r="BC261" t="s">
        <v>69</v>
      </c>
      <c r="BD261" t="s">
        <v>958</v>
      </c>
      <c r="BE261" t="s">
        <v>959</v>
      </c>
      <c r="BF261" t="s">
        <v>69</v>
      </c>
      <c r="BG261" t="s">
        <v>69</v>
      </c>
      <c r="BH261" t="s">
        <v>69</v>
      </c>
      <c r="BI261" t="s">
        <v>69</v>
      </c>
      <c r="BJ261" t="s">
        <v>69</v>
      </c>
      <c r="BK261" t="s">
        <v>69</v>
      </c>
      <c r="BL261" t="s">
        <v>159</v>
      </c>
      <c r="BM261" t="s">
        <v>87</v>
      </c>
      <c r="BN261" s="30" t="s">
        <v>962</v>
      </c>
      <c r="BO261" t="s">
        <v>958</v>
      </c>
      <c r="BP261">
        <v>1</v>
      </c>
      <c r="BQ261">
        <v>11852730</v>
      </c>
      <c r="BR261" s="12">
        <v>44889</v>
      </c>
      <c r="BS261">
        <v>4932</v>
      </c>
      <c r="BT261" t="s">
        <v>69</v>
      </c>
      <c r="BU261" t="s">
        <v>69</v>
      </c>
      <c r="BV261" t="s">
        <v>69</v>
      </c>
      <c r="BW261" t="s">
        <v>69</v>
      </c>
    </row>
    <row r="262" spans="1:75" x14ac:dyDescent="0.2">
      <c r="A262" t="s">
        <v>949</v>
      </c>
      <c r="B262" t="s">
        <v>1228</v>
      </c>
      <c r="C262" t="s">
        <v>1229</v>
      </c>
      <c r="D262" t="s">
        <v>1230</v>
      </c>
      <c r="E262" t="s">
        <v>69</v>
      </c>
      <c r="F262" t="s">
        <v>953</v>
      </c>
      <c r="G262" s="3" t="s">
        <v>954</v>
      </c>
      <c r="H262" s="3" t="s">
        <v>464</v>
      </c>
      <c r="J262" s="3" t="s">
        <v>170</v>
      </c>
      <c r="K262" s="3" t="s">
        <v>955</v>
      </c>
      <c r="L262" s="6" t="s">
        <v>956</v>
      </c>
      <c r="M262" s="24" t="s">
        <v>73</v>
      </c>
      <c r="O262" s="24" t="s">
        <v>30786</v>
      </c>
      <c r="P262" s="20"/>
      <c r="Q262" s="20"/>
      <c r="R262" s="24" t="s">
        <v>170</v>
      </c>
      <c r="S262" t="s">
        <v>515</v>
      </c>
      <c r="T262" t="str">
        <f>IF(X262 &lt;&gt; "", CONCATENATE(Table1[[#This Row],[bioproject]],".",Table1[[#This Row],[Replicate group]]), "")</f>
        <v/>
      </c>
      <c r="Z262" s="66" t="s">
        <v>957</v>
      </c>
      <c r="AA262" s="6" t="str">
        <f>IF(Table1[[#This Row],[fungi_species]] &lt;&gt; "", CONCATENATE(LEFT(Table1[[#This Row],[fungi_species]],2), LEFT(_xlfn.TEXTAFTER(Table1[[#This Row],[fungi_species]], " ", 1),3)),"")</f>
        <v>Sacer</v>
      </c>
      <c r="AB262" s="7"/>
      <c r="AC262" s="24" t="s">
        <v>1231</v>
      </c>
      <c r="AD262" s="22" t="s">
        <v>69</v>
      </c>
      <c r="AE262" s="24" t="s">
        <v>1231</v>
      </c>
      <c r="AF262" s="22" t="s">
        <v>960</v>
      </c>
      <c r="AG262" s="24" t="s">
        <v>69</v>
      </c>
      <c r="AH262" t="s">
        <v>174</v>
      </c>
      <c r="AI262" t="s">
        <v>150</v>
      </c>
      <c r="AJ262" s="7"/>
      <c r="AK262" s="7" t="s">
        <v>1002</v>
      </c>
      <c r="AL262"/>
      <c r="AN262" s="7"/>
      <c r="AO262" s="7"/>
      <c r="AP262"/>
      <c r="AQ262"/>
      <c r="AU262" s="5"/>
      <c r="AV262" s="5"/>
      <c r="AW262" t="s">
        <v>957</v>
      </c>
      <c r="AX262" t="s">
        <v>957</v>
      </c>
      <c r="AY262" t="s">
        <v>69</v>
      </c>
      <c r="AZ262" t="s">
        <v>69</v>
      </c>
      <c r="BA262" t="s">
        <v>69</v>
      </c>
      <c r="BB262" t="s">
        <v>69</v>
      </c>
      <c r="BC262" t="s">
        <v>69</v>
      </c>
      <c r="BD262" t="s">
        <v>958</v>
      </c>
      <c r="BE262" t="s">
        <v>959</v>
      </c>
      <c r="BF262" t="s">
        <v>69</v>
      </c>
      <c r="BG262" t="s">
        <v>69</v>
      </c>
      <c r="BH262" t="s">
        <v>69</v>
      </c>
      <c r="BI262" t="s">
        <v>69</v>
      </c>
      <c r="BJ262" t="s">
        <v>69</v>
      </c>
      <c r="BK262" t="s">
        <v>69</v>
      </c>
      <c r="BL262" t="s">
        <v>159</v>
      </c>
      <c r="BM262" t="s">
        <v>87</v>
      </c>
      <c r="BN262" s="30" t="s">
        <v>962</v>
      </c>
      <c r="BO262" t="s">
        <v>958</v>
      </c>
      <c r="BP262">
        <v>1</v>
      </c>
      <c r="BQ262">
        <v>26493766</v>
      </c>
      <c r="BR262" s="12">
        <v>44889</v>
      </c>
      <c r="BS262">
        <v>4932</v>
      </c>
      <c r="BT262" t="s">
        <v>69</v>
      </c>
      <c r="BU262" t="s">
        <v>69</v>
      </c>
      <c r="BV262" t="s">
        <v>69</v>
      </c>
      <c r="BW262" t="s">
        <v>69</v>
      </c>
    </row>
    <row r="263" spans="1:75" x14ac:dyDescent="0.2">
      <c r="A263" t="s">
        <v>949</v>
      </c>
      <c r="B263" t="s">
        <v>1232</v>
      </c>
      <c r="C263" t="s">
        <v>1233</v>
      </c>
      <c r="D263" t="s">
        <v>1234</v>
      </c>
      <c r="E263" t="s">
        <v>69</v>
      </c>
      <c r="F263" t="s">
        <v>953</v>
      </c>
      <c r="G263" s="3" t="s">
        <v>954</v>
      </c>
      <c r="H263" s="3" t="s">
        <v>464</v>
      </c>
      <c r="J263" s="3" t="s">
        <v>170</v>
      </c>
      <c r="K263" s="3" t="s">
        <v>955</v>
      </c>
      <c r="L263" s="6" t="s">
        <v>956</v>
      </c>
      <c r="M263" s="24" t="s">
        <v>73</v>
      </c>
      <c r="O263" s="24" t="s">
        <v>30786</v>
      </c>
      <c r="P263" s="20"/>
      <c r="Q263" s="20"/>
      <c r="R263" s="24" t="s">
        <v>170</v>
      </c>
      <c r="S263" t="s">
        <v>515</v>
      </c>
      <c r="T263" t="str">
        <f>IF(X263 &lt;&gt; "", CONCATENATE(Table1[[#This Row],[bioproject]],".",Table1[[#This Row],[Replicate group]]), "")</f>
        <v/>
      </c>
      <c r="Z263" s="66" t="s">
        <v>957</v>
      </c>
      <c r="AA263" s="6" t="str">
        <f>IF(Table1[[#This Row],[fungi_species]] &lt;&gt; "", CONCATENATE(LEFT(Table1[[#This Row],[fungi_species]],2), LEFT(_xlfn.TEXTAFTER(Table1[[#This Row],[fungi_species]], " ", 1),3)),"")</f>
        <v>Sacer</v>
      </c>
      <c r="AB263" s="7"/>
      <c r="AC263" s="24" t="s">
        <v>1235</v>
      </c>
      <c r="AD263" s="22" t="s">
        <v>69</v>
      </c>
      <c r="AE263" s="24" t="s">
        <v>1235</v>
      </c>
      <c r="AF263" s="22" t="s">
        <v>960</v>
      </c>
      <c r="AG263" s="24" t="s">
        <v>69</v>
      </c>
      <c r="AH263" t="s">
        <v>174</v>
      </c>
      <c r="AI263" t="s">
        <v>150</v>
      </c>
      <c r="AJ263" s="7"/>
      <c r="AK263" s="7" t="s">
        <v>1002</v>
      </c>
      <c r="AL263"/>
      <c r="AN263" s="7"/>
      <c r="AO263" s="7"/>
      <c r="AP263"/>
      <c r="AQ263"/>
      <c r="AU263" s="5"/>
      <c r="AV263" s="5"/>
      <c r="AW263" t="s">
        <v>957</v>
      </c>
      <c r="AX263" t="s">
        <v>957</v>
      </c>
      <c r="AY263" t="s">
        <v>69</v>
      </c>
      <c r="AZ263" t="s">
        <v>69</v>
      </c>
      <c r="BA263" t="s">
        <v>69</v>
      </c>
      <c r="BB263" t="s">
        <v>69</v>
      </c>
      <c r="BC263" t="s">
        <v>69</v>
      </c>
      <c r="BD263" t="s">
        <v>958</v>
      </c>
      <c r="BE263" t="s">
        <v>959</v>
      </c>
      <c r="BF263" t="s">
        <v>69</v>
      </c>
      <c r="BG263" t="s">
        <v>69</v>
      </c>
      <c r="BH263" t="s">
        <v>69</v>
      </c>
      <c r="BI263" t="s">
        <v>69</v>
      </c>
      <c r="BJ263" t="s">
        <v>69</v>
      </c>
      <c r="BK263" t="s">
        <v>69</v>
      </c>
      <c r="BL263" t="s">
        <v>159</v>
      </c>
      <c r="BM263" t="s">
        <v>87</v>
      </c>
      <c r="BN263" s="30" t="s">
        <v>962</v>
      </c>
      <c r="BO263" t="s">
        <v>958</v>
      </c>
      <c r="BP263">
        <v>1</v>
      </c>
      <c r="BQ263">
        <v>24277775</v>
      </c>
      <c r="BR263" s="12">
        <v>44889</v>
      </c>
      <c r="BS263">
        <v>4932</v>
      </c>
      <c r="BT263" t="s">
        <v>69</v>
      </c>
      <c r="BU263" t="s">
        <v>69</v>
      </c>
      <c r="BV263" t="s">
        <v>69</v>
      </c>
      <c r="BW263" t="s">
        <v>69</v>
      </c>
    </row>
    <row r="264" spans="1:75" x14ac:dyDescent="0.2">
      <c r="A264" t="s">
        <v>949</v>
      </c>
      <c r="B264" t="s">
        <v>1236</v>
      </c>
      <c r="C264" t="s">
        <v>1237</v>
      </c>
      <c r="D264" t="s">
        <v>1238</v>
      </c>
      <c r="E264" t="s">
        <v>69</v>
      </c>
      <c r="F264" t="s">
        <v>953</v>
      </c>
      <c r="G264" s="3" t="s">
        <v>954</v>
      </c>
      <c r="H264" s="3" t="s">
        <v>464</v>
      </c>
      <c r="J264" s="3" t="s">
        <v>170</v>
      </c>
      <c r="K264" s="3" t="s">
        <v>955</v>
      </c>
      <c r="L264" s="6" t="s">
        <v>956</v>
      </c>
      <c r="M264" s="24" t="s">
        <v>73</v>
      </c>
      <c r="O264" s="24" t="s">
        <v>30786</v>
      </c>
      <c r="P264" s="20"/>
      <c r="Q264" s="20"/>
      <c r="R264" s="24" t="s">
        <v>170</v>
      </c>
      <c r="S264" t="s">
        <v>515</v>
      </c>
      <c r="T264" t="str">
        <f>IF(X264 &lt;&gt; "", CONCATENATE(Table1[[#This Row],[bioproject]],".",Table1[[#This Row],[Replicate group]]), "")</f>
        <v/>
      </c>
      <c r="Z264" s="66" t="s">
        <v>957</v>
      </c>
      <c r="AA264" s="6" t="str">
        <f>IF(Table1[[#This Row],[fungi_species]] &lt;&gt; "", CONCATENATE(LEFT(Table1[[#This Row],[fungi_species]],2), LEFT(_xlfn.TEXTAFTER(Table1[[#This Row],[fungi_species]], " ", 1),3)),"")</f>
        <v>Sacer</v>
      </c>
      <c r="AB264" s="7"/>
      <c r="AC264" s="24" t="s">
        <v>1239</v>
      </c>
      <c r="AD264" s="22" t="s">
        <v>69</v>
      </c>
      <c r="AE264" s="24" t="s">
        <v>1239</v>
      </c>
      <c r="AF264" s="22" t="s">
        <v>960</v>
      </c>
      <c r="AG264" s="24" t="s">
        <v>69</v>
      </c>
      <c r="AH264" t="s">
        <v>174</v>
      </c>
      <c r="AI264" t="s">
        <v>150</v>
      </c>
      <c r="AJ264" s="7"/>
      <c r="AK264" s="7" t="s">
        <v>1002</v>
      </c>
      <c r="AL264"/>
      <c r="AN264" s="7"/>
      <c r="AO264" s="7"/>
      <c r="AP264"/>
      <c r="AQ264"/>
      <c r="AU264" s="5"/>
      <c r="AV264" s="5"/>
      <c r="AW264" t="s">
        <v>957</v>
      </c>
      <c r="AX264" t="s">
        <v>957</v>
      </c>
      <c r="AY264" t="s">
        <v>69</v>
      </c>
      <c r="AZ264" t="s">
        <v>69</v>
      </c>
      <c r="BA264" t="s">
        <v>69</v>
      </c>
      <c r="BB264" t="s">
        <v>69</v>
      </c>
      <c r="BC264" t="s">
        <v>69</v>
      </c>
      <c r="BD264" t="s">
        <v>958</v>
      </c>
      <c r="BE264" t="s">
        <v>959</v>
      </c>
      <c r="BF264" t="s">
        <v>69</v>
      </c>
      <c r="BG264" t="s">
        <v>69</v>
      </c>
      <c r="BH264" t="s">
        <v>69</v>
      </c>
      <c r="BI264" t="s">
        <v>69</v>
      </c>
      <c r="BJ264" t="s">
        <v>69</v>
      </c>
      <c r="BK264" t="s">
        <v>69</v>
      </c>
      <c r="BL264" t="s">
        <v>159</v>
      </c>
      <c r="BM264" t="s">
        <v>87</v>
      </c>
      <c r="BN264" s="30" t="s">
        <v>962</v>
      </c>
      <c r="BO264" t="s">
        <v>958</v>
      </c>
      <c r="BP264">
        <v>1</v>
      </c>
      <c r="BQ264">
        <v>18700853</v>
      </c>
      <c r="BR264" s="12">
        <v>44889</v>
      </c>
      <c r="BS264">
        <v>4932</v>
      </c>
      <c r="BT264" t="s">
        <v>69</v>
      </c>
      <c r="BU264" t="s">
        <v>69</v>
      </c>
      <c r="BV264" t="s">
        <v>69</v>
      </c>
      <c r="BW264" t="s">
        <v>69</v>
      </c>
    </row>
    <row r="265" spans="1:75" x14ac:dyDescent="0.2">
      <c r="A265" t="s">
        <v>949</v>
      </c>
      <c r="B265" t="s">
        <v>1240</v>
      </c>
      <c r="C265" t="s">
        <v>1241</v>
      </c>
      <c r="D265" t="s">
        <v>1242</v>
      </c>
      <c r="E265" t="s">
        <v>69</v>
      </c>
      <c r="F265" t="s">
        <v>953</v>
      </c>
      <c r="G265" s="3" t="s">
        <v>954</v>
      </c>
      <c r="H265" s="3" t="s">
        <v>464</v>
      </c>
      <c r="J265" s="3" t="s">
        <v>170</v>
      </c>
      <c r="K265" s="3" t="s">
        <v>955</v>
      </c>
      <c r="L265" s="6" t="s">
        <v>956</v>
      </c>
      <c r="M265" s="24" t="s">
        <v>73</v>
      </c>
      <c r="O265" s="24" t="s">
        <v>30786</v>
      </c>
      <c r="P265" s="20"/>
      <c r="Q265" s="20"/>
      <c r="R265" s="24" t="s">
        <v>170</v>
      </c>
      <c r="S265" t="s">
        <v>515</v>
      </c>
      <c r="T265" t="str">
        <f>IF(X265 &lt;&gt; "", CONCATENATE(Table1[[#This Row],[bioproject]],".",Table1[[#This Row],[Replicate group]]), "")</f>
        <v/>
      </c>
      <c r="Z265" s="66" t="s">
        <v>957</v>
      </c>
      <c r="AA265" s="6" t="str">
        <f>IF(Table1[[#This Row],[fungi_species]] &lt;&gt; "", CONCATENATE(LEFT(Table1[[#This Row],[fungi_species]],2), LEFT(_xlfn.TEXTAFTER(Table1[[#This Row],[fungi_species]], " ", 1),3)),"")</f>
        <v>Sacer</v>
      </c>
      <c r="AB265" s="7"/>
      <c r="AC265" s="24" t="s">
        <v>1243</v>
      </c>
      <c r="AD265" s="22" t="s">
        <v>69</v>
      </c>
      <c r="AE265" s="24" t="s">
        <v>1243</v>
      </c>
      <c r="AF265" s="22" t="s">
        <v>960</v>
      </c>
      <c r="AG265" s="24" t="s">
        <v>69</v>
      </c>
      <c r="AH265" t="s">
        <v>174</v>
      </c>
      <c r="AI265" t="s">
        <v>150</v>
      </c>
      <c r="AJ265" s="7"/>
      <c r="AK265" s="7" t="s">
        <v>1002</v>
      </c>
      <c r="AL265"/>
      <c r="AN265" s="7"/>
      <c r="AO265" s="7"/>
      <c r="AP265"/>
      <c r="AQ265"/>
      <c r="AU265" s="5"/>
      <c r="AV265" s="5"/>
      <c r="AW265" t="s">
        <v>957</v>
      </c>
      <c r="AX265" t="s">
        <v>957</v>
      </c>
      <c r="AY265" t="s">
        <v>69</v>
      </c>
      <c r="AZ265" t="s">
        <v>69</v>
      </c>
      <c r="BA265" t="s">
        <v>69</v>
      </c>
      <c r="BB265" t="s">
        <v>69</v>
      </c>
      <c r="BC265" t="s">
        <v>69</v>
      </c>
      <c r="BD265" t="s">
        <v>958</v>
      </c>
      <c r="BE265" t="s">
        <v>959</v>
      </c>
      <c r="BF265" t="s">
        <v>69</v>
      </c>
      <c r="BG265" t="s">
        <v>69</v>
      </c>
      <c r="BH265" t="s">
        <v>69</v>
      </c>
      <c r="BI265" t="s">
        <v>69</v>
      </c>
      <c r="BJ265" t="s">
        <v>69</v>
      </c>
      <c r="BK265" t="s">
        <v>69</v>
      </c>
      <c r="BL265" t="s">
        <v>159</v>
      </c>
      <c r="BM265" t="s">
        <v>87</v>
      </c>
      <c r="BN265" s="30" t="s">
        <v>962</v>
      </c>
      <c r="BO265" t="s">
        <v>958</v>
      </c>
      <c r="BP265">
        <v>1</v>
      </c>
      <c r="BQ265">
        <v>27263677</v>
      </c>
      <c r="BR265" s="12">
        <v>44889</v>
      </c>
      <c r="BS265">
        <v>4932</v>
      </c>
      <c r="BT265" t="s">
        <v>69</v>
      </c>
      <c r="BU265" t="s">
        <v>69</v>
      </c>
      <c r="BV265" t="s">
        <v>69</v>
      </c>
      <c r="BW265" t="s">
        <v>69</v>
      </c>
    </row>
    <row r="266" spans="1:75" x14ac:dyDescent="0.2">
      <c r="A266" t="s">
        <v>949</v>
      </c>
      <c r="B266" t="s">
        <v>1244</v>
      </c>
      <c r="C266" t="s">
        <v>1245</v>
      </c>
      <c r="D266" t="s">
        <v>1246</v>
      </c>
      <c r="E266" t="s">
        <v>69</v>
      </c>
      <c r="F266" t="s">
        <v>953</v>
      </c>
      <c r="G266" s="3" t="s">
        <v>954</v>
      </c>
      <c r="H266" s="3" t="s">
        <v>464</v>
      </c>
      <c r="J266" s="3" t="s">
        <v>170</v>
      </c>
      <c r="K266" s="3" t="s">
        <v>955</v>
      </c>
      <c r="L266" s="6" t="s">
        <v>956</v>
      </c>
      <c r="M266" s="24" t="s">
        <v>73</v>
      </c>
      <c r="O266" s="24" t="s">
        <v>30786</v>
      </c>
      <c r="P266" s="20"/>
      <c r="Q266" s="20"/>
      <c r="R266" s="24" t="s">
        <v>170</v>
      </c>
      <c r="S266" t="s">
        <v>515</v>
      </c>
      <c r="T266" t="str">
        <f>IF(X266 &lt;&gt; "", CONCATENATE(Table1[[#This Row],[bioproject]],".",Table1[[#This Row],[Replicate group]]), "")</f>
        <v/>
      </c>
      <c r="Z266" s="66" t="s">
        <v>957</v>
      </c>
      <c r="AA266" s="6" t="str">
        <f>IF(Table1[[#This Row],[fungi_species]] &lt;&gt; "", CONCATENATE(LEFT(Table1[[#This Row],[fungi_species]],2), LEFT(_xlfn.TEXTAFTER(Table1[[#This Row],[fungi_species]], " ", 1),3)),"")</f>
        <v>Sacer</v>
      </c>
      <c r="AB266" s="7"/>
      <c r="AC266" s="24" t="s">
        <v>1247</v>
      </c>
      <c r="AD266" s="22" t="s">
        <v>69</v>
      </c>
      <c r="AE266" s="24" t="s">
        <v>1247</v>
      </c>
      <c r="AF266" s="22" t="s">
        <v>960</v>
      </c>
      <c r="AG266" s="24" t="s">
        <v>69</v>
      </c>
      <c r="AH266" t="s">
        <v>174</v>
      </c>
      <c r="AI266" t="s">
        <v>150</v>
      </c>
      <c r="AJ266" s="7"/>
      <c r="AK266" s="7" t="s">
        <v>1002</v>
      </c>
      <c r="AL266"/>
      <c r="AN266" s="7"/>
      <c r="AO266" s="7"/>
      <c r="AP266"/>
      <c r="AQ266"/>
      <c r="AU266" s="5"/>
      <c r="AV266" s="5"/>
      <c r="AW266" t="s">
        <v>957</v>
      </c>
      <c r="AX266" t="s">
        <v>957</v>
      </c>
      <c r="AY266" t="s">
        <v>69</v>
      </c>
      <c r="AZ266" t="s">
        <v>69</v>
      </c>
      <c r="BA266" t="s">
        <v>69</v>
      </c>
      <c r="BB266" t="s">
        <v>69</v>
      </c>
      <c r="BC266" t="s">
        <v>69</v>
      </c>
      <c r="BD266" t="s">
        <v>958</v>
      </c>
      <c r="BE266" t="s">
        <v>959</v>
      </c>
      <c r="BF266" t="s">
        <v>69</v>
      </c>
      <c r="BG266" t="s">
        <v>69</v>
      </c>
      <c r="BH266" t="s">
        <v>69</v>
      </c>
      <c r="BI266" t="s">
        <v>69</v>
      </c>
      <c r="BJ266" t="s">
        <v>69</v>
      </c>
      <c r="BK266" t="s">
        <v>69</v>
      </c>
      <c r="BL266" t="s">
        <v>159</v>
      </c>
      <c r="BM266" t="s">
        <v>87</v>
      </c>
      <c r="BN266" s="30" t="s">
        <v>962</v>
      </c>
      <c r="BO266" t="s">
        <v>958</v>
      </c>
      <c r="BP266">
        <v>1</v>
      </c>
      <c r="BQ266">
        <v>15465425</v>
      </c>
      <c r="BR266" s="12">
        <v>44889</v>
      </c>
      <c r="BS266">
        <v>4932</v>
      </c>
      <c r="BT266" t="s">
        <v>69</v>
      </c>
      <c r="BU266" t="s">
        <v>69</v>
      </c>
      <c r="BV266" t="s">
        <v>69</v>
      </c>
      <c r="BW266" t="s">
        <v>69</v>
      </c>
    </row>
    <row r="267" spans="1:75" x14ac:dyDescent="0.2">
      <c r="A267" t="s">
        <v>949</v>
      </c>
      <c r="B267" t="s">
        <v>1248</v>
      </c>
      <c r="C267" t="s">
        <v>1249</v>
      </c>
      <c r="D267" t="s">
        <v>1250</v>
      </c>
      <c r="E267" t="s">
        <v>69</v>
      </c>
      <c r="F267" t="s">
        <v>953</v>
      </c>
      <c r="G267" s="3" t="s">
        <v>954</v>
      </c>
      <c r="H267" s="3" t="s">
        <v>464</v>
      </c>
      <c r="J267" s="3" t="s">
        <v>170</v>
      </c>
      <c r="K267" s="3" t="s">
        <v>955</v>
      </c>
      <c r="L267" s="6" t="s">
        <v>956</v>
      </c>
      <c r="M267" s="24" t="s">
        <v>73</v>
      </c>
      <c r="O267" s="24" t="s">
        <v>30786</v>
      </c>
      <c r="P267" s="20"/>
      <c r="Q267" s="20"/>
      <c r="R267" s="24" t="s">
        <v>170</v>
      </c>
      <c r="S267" t="s">
        <v>515</v>
      </c>
      <c r="T267" t="str">
        <f>IF(X267 &lt;&gt; "", CONCATENATE(Table1[[#This Row],[bioproject]],".",Table1[[#This Row],[Replicate group]]), "")</f>
        <v/>
      </c>
      <c r="Z267" s="66" t="s">
        <v>957</v>
      </c>
      <c r="AA267" s="6" t="str">
        <f>IF(Table1[[#This Row],[fungi_species]] &lt;&gt; "", CONCATENATE(LEFT(Table1[[#This Row],[fungi_species]],2), LEFT(_xlfn.TEXTAFTER(Table1[[#This Row],[fungi_species]], " ", 1),3)),"")</f>
        <v>Sacer</v>
      </c>
      <c r="AB267" s="7"/>
      <c r="AC267" s="24" t="s">
        <v>1251</v>
      </c>
      <c r="AD267" s="22" t="s">
        <v>69</v>
      </c>
      <c r="AE267" s="24" t="s">
        <v>1251</v>
      </c>
      <c r="AF267" s="22" t="s">
        <v>960</v>
      </c>
      <c r="AG267" s="24" t="s">
        <v>69</v>
      </c>
      <c r="AH267" t="s">
        <v>174</v>
      </c>
      <c r="AI267" t="s">
        <v>150</v>
      </c>
      <c r="AJ267" s="7"/>
      <c r="AK267" s="7" t="s">
        <v>1002</v>
      </c>
      <c r="AL267"/>
      <c r="AN267" s="7"/>
      <c r="AO267" s="7"/>
      <c r="AP267"/>
      <c r="AQ267"/>
      <c r="AU267" s="5"/>
      <c r="AV267" s="5"/>
      <c r="AW267" t="s">
        <v>957</v>
      </c>
      <c r="AX267" t="s">
        <v>957</v>
      </c>
      <c r="AY267" t="s">
        <v>69</v>
      </c>
      <c r="AZ267" t="s">
        <v>69</v>
      </c>
      <c r="BA267" t="s">
        <v>69</v>
      </c>
      <c r="BB267" t="s">
        <v>69</v>
      </c>
      <c r="BC267" t="s">
        <v>69</v>
      </c>
      <c r="BD267" t="s">
        <v>958</v>
      </c>
      <c r="BE267" t="s">
        <v>959</v>
      </c>
      <c r="BF267" t="s">
        <v>69</v>
      </c>
      <c r="BG267" t="s">
        <v>69</v>
      </c>
      <c r="BH267" t="s">
        <v>69</v>
      </c>
      <c r="BI267" t="s">
        <v>69</v>
      </c>
      <c r="BJ267" t="s">
        <v>69</v>
      </c>
      <c r="BK267" t="s">
        <v>69</v>
      </c>
      <c r="BL267" t="s">
        <v>159</v>
      </c>
      <c r="BM267" t="s">
        <v>87</v>
      </c>
      <c r="BN267" s="30" t="s">
        <v>962</v>
      </c>
      <c r="BO267" t="s">
        <v>958</v>
      </c>
      <c r="BP267">
        <v>1</v>
      </c>
      <c r="BQ267">
        <v>24216899</v>
      </c>
      <c r="BR267" s="12">
        <v>44889</v>
      </c>
      <c r="BS267">
        <v>4932</v>
      </c>
      <c r="BT267" t="s">
        <v>69</v>
      </c>
      <c r="BU267" t="s">
        <v>69</v>
      </c>
      <c r="BV267" t="s">
        <v>69</v>
      </c>
      <c r="BW267" t="s">
        <v>69</v>
      </c>
    </row>
    <row r="268" spans="1:75" x14ac:dyDescent="0.2">
      <c r="A268" t="s">
        <v>949</v>
      </c>
      <c r="B268" t="s">
        <v>1252</v>
      </c>
      <c r="C268" t="s">
        <v>1253</v>
      </c>
      <c r="D268" t="s">
        <v>1254</v>
      </c>
      <c r="E268" t="s">
        <v>69</v>
      </c>
      <c r="F268" t="s">
        <v>953</v>
      </c>
      <c r="G268" s="3" t="s">
        <v>954</v>
      </c>
      <c r="H268" s="3" t="s">
        <v>464</v>
      </c>
      <c r="J268" s="3" t="s">
        <v>170</v>
      </c>
      <c r="K268" s="3" t="s">
        <v>955</v>
      </c>
      <c r="L268" s="6" t="s">
        <v>956</v>
      </c>
      <c r="M268" s="24" t="s">
        <v>73</v>
      </c>
      <c r="O268" s="24" t="s">
        <v>30786</v>
      </c>
      <c r="P268" s="20"/>
      <c r="Q268" s="20"/>
      <c r="R268" s="24" t="s">
        <v>170</v>
      </c>
      <c r="S268" t="s">
        <v>515</v>
      </c>
      <c r="T268" t="str">
        <f>IF(X268 &lt;&gt; "", CONCATENATE(Table1[[#This Row],[bioproject]],".",Table1[[#This Row],[Replicate group]]), "")</f>
        <v/>
      </c>
      <c r="Z268" s="66" t="s">
        <v>957</v>
      </c>
      <c r="AA268" s="6" t="str">
        <f>IF(Table1[[#This Row],[fungi_species]] &lt;&gt; "", CONCATENATE(LEFT(Table1[[#This Row],[fungi_species]],2), LEFT(_xlfn.TEXTAFTER(Table1[[#This Row],[fungi_species]], " ", 1),3)),"")</f>
        <v>Sacer</v>
      </c>
      <c r="AB268" s="7"/>
      <c r="AC268" s="24" t="s">
        <v>1255</v>
      </c>
      <c r="AD268" s="22" t="s">
        <v>69</v>
      </c>
      <c r="AE268" s="24" t="s">
        <v>1255</v>
      </c>
      <c r="AF268" s="22" t="s">
        <v>960</v>
      </c>
      <c r="AG268" s="24" t="s">
        <v>69</v>
      </c>
      <c r="AH268" t="s">
        <v>174</v>
      </c>
      <c r="AI268" t="s">
        <v>150</v>
      </c>
      <c r="AJ268" s="7"/>
      <c r="AK268" s="7" t="s">
        <v>1002</v>
      </c>
      <c r="AL268"/>
      <c r="AN268" s="7"/>
      <c r="AO268" s="7"/>
      <c r="AP268"/>
      <c r="AQ268"/>
      <c r="AU268" s="5"/>
      <c r="AV268" s="5"/>
      <c r="AW268" t="s">
        <v>957</v>
      </c>
      <c r="AX268" t="s">
        <v>957</v>
      </c>
      <c r="AY268" t="s">
        <v>69</v>
      </c>
      <c r="AZ268" t="s">
        <v>69</v>
      </c>
      <c r="BA268" t="s">
        <v>69</v>
      </c>
      <c r="BB268" t="s">
        <v>69</v>
      </c>
      <c r="BC268" t="s">
        <v>69</v>
      </c>
      <c r="BD268" t="s">
        <v>958</v>
      </c>
      <c r="BE268" t="s">
        <v>959</v>
      </c>
      <c r="BF268" t="s">
        <v>69</v>
      </c>
      <c r="BG268" t="s">
        <v>69</v>
      </c>
      <c r="BH268" t="s">
        <v>69</v>
      </c>
      <c r="BI268" t="s">
        <v>69</v>
      </c>
      <c r="BJ268" t="s">
        <v>69</v>
      </c>
      <c r="BK268" t="s">
        <v>69</v>
      </c>
      <c r="BL268" t="s">
        <v>159</v>
      </c>
      <c r="BM268" t="s">
        <v>87</v>
      </c>
      <c r="BN268" s="30" t="s">
        <v>962</v>
      </c>
      <c r="BO268" t="s">
        <v>958</v>
      </c>
      <c r="BP268">
        <v>1</v>
      </c>
      <c r="BQ268">
        <v>40337348</v>
      </c>
      <c r="BR268" s="12">
        <v>44889</v>
      </c>
      <c r="BS268">
        <v>4932</v>
      </c>
      <c r="BT268" t="s">
        <v>69</v>
      </c>
      <c r="BU268" t="s">
        <v>69</v>
      </c>
      <c r="BV268" t="s">
        <v>69</v>
      </c>
      <c r="BW268" t="s">
        <v>69</v>
      </c>
    </row>
    <row r="269" spans="1:75" x14ac:dyDescent="0.2">
      <c r="A269" t="s">
        <v>949</v>
      </c>
      <c r="B269" t="s">
        <v>1256</v>
      </c>
      <c r="C269" t="s">
        <v>1257</v>
      </c>
      <c r="D269" t="s">
        <v>1258</v>
      </c>
      <c r="E269" t="s">
        <v>69</v>
      </c>
      <c r="F269" t="s">
        <v>953</v>
      </c>
      <c r="G269" s="3" t="s">
        <v>954</v>
      </c>
      <c r="H269" s="3" t="s">
        <v>464</v>
      </c>
      <c r="J269" s="3" t="s">
        <v>170</v>
      </c>
      <c r="K269" s="3" t="s">
        <v>955</v>
      </c>
      <c r="L269" s="6" t="s">
        <v>956</v>
      </c>
      <c r="M269" s="24" t="s">
        <v>73</v>
      </c>
      <c r="O269" s="24" t="s">
        <v>30786</v>
      </c>
      <c r="P269" s="20"/>
      <c r="Q269" s="20"/>
      <c r="R269" s="24" t="s">
        <v>170</v>
      </c>
      <c r="S269" t="s">
        <v>515</v>
      </c>
      <c r="T269" t="str">
        <f>IF(X269 &lt;&gt; "", CONCATENATE(Table1[[#This Row],[bioproject]],".",Table1[[#This Row],[Replicate group]]), "")</f>
        <v/>
      </c>
      <c r="Z269" s="66" t="s">
        <v>957</v>
      </c>
      <c r="AA269" s="6" t="str">
        <f>IF(Table1[[#This Row],[fungi_species]] &lt;&gt; "", CONCATENATE(LEFT(Table1[[#This Row],[fungi_species]],2), LEFT(_xlfn.TEXTAFTER(Table1[[#This Row],[fungi_species]], " ", 1),3)),"")</f>
        <v>Sacer</v>
      </c>
      <c r="AB269" s="7"/>
      <c r="AC269" s="24" t="s">
        <v>1259</v>
      </c>
      <c r="AD269" s="22" t="s">
        <v>69</v>
      </c>
      <c r="AE269" s="24" t="s">
        <v>1259</v>
      </c>
      <c r="AF269" s="22" t="s">
        <v>960</v>
      </c>
      <c r="AG269" s="24" t="s">
        <v>69</v>
      </c>
      <c r="AH269" t="s">
        <v>174</v>
      </c>
      <c r="AI269" t="s">
        <v>150</v>
      </c>
      <c r="AJ269" s="7"/>
      <c r="AK269" s="7" t="s">
        <v>1002</v>
      </c>
      <c r="AL269"/>
      <c r="AN269" s="7"/>
      <c r="AO269" s="7"/>
      <c r="AP269"/>
      <c r="AQ269"/>
      <c r="AU269" s="5"/>
      <c r="AV269" s="5"/>
      <c r="AW269" t="s">
        <v>957</v>
      </c>
      <c r="AX269" t="s">
        <v>957</v>
      </c>
      <c r="AY269" t="s">
        <v>69</v>
      </c>
      <c r="AZ269" t="s">
        <v>69</v>
      </c>
      <c r="BA269" t="s">
        <v>69</v>
      </c>
      <c r="BB269" t="s">
        <v>69</v>
      </c>
      <c r="BC269" t="s">
        <v>69</v>
      </c>
      <c r="BD269" t="s">
        <v>958</v>
      </c>
      <c r="BE269" t="s">
        <v>959</v>
      </c>
      <c r="BF269" t="s">
        <v>69</v>
      </c>
      <c r="BG269" t="s">
        <v>69</v>
      </c>
      <c r="BH269" t="s">
        <v>69</v>
      </c>
      <c r="BI269" t="s">
        <v>69</v>
      </c>
      <c r="BJ269" t="s">
        <v>69</v>
      </c>
      <c r="BK269" t="s">
        <v>69</v>
      </c>
      <c r="BL269" t="s">
        <v>159</v>
      </c>
      <c r="BM269" t="s">
        <v>87</v>
      </c>
      <c r="BN269" s="30" t="s">
        <v>962</v>
      </c>
      <c r="BO269" t="s">
        <v>958</v>
      </c>
      <c r="BP269">
        <v>1</v>
      </c>
      <c r="BQ269">
        <v>5761956</v>
      </c>
      <c r="BR269" s="12">
        <v>44889</v>
      </c>
      <c r="BS269">
        <v>4932</v>
      </c>
      <c r="BT269" t="s">
        <v>69</v>
      </c>
      <c r="BU269" t="s">
        <v>69</v>
      </c>
      <c r="BV269" t="s">
        <v>69</v>
      </c>
      <c r="BW269" t="s">
        <v>69</v>
      </c>
    </row>
    <row r="270" spans="1:75" x14ac:dyDescent="0.2">
      <c r="A270" t="s">
        <v>949</v>
      </c>
      <c r="B270" t="s">
        <v>1260</v>
      </c>
      <c r="C270" t="s">
        <v>1261</v>
      </c>
      <c r="D270" t="s">
        <v>1262</v>
      </c>
      <c r="E270" t="s">
        <v>69</v>
      </c>
      <c r="F270" t="s">
        <v>953</v>
      </c>
      <c r="G270" s="3" t="s">
        <v>954</v>
      </c>
      <c r="H270" s="3" t="s">
        <v>464</v>
      </c>
      <c r="J270" s="3" t="s">
        <v>170</v>
      </c>
      <c r="K270" s="3" t="s">
        <v>955</v>
      </c>
      <c r="L270" s="6" t="s">
        <v>956</v>
      </c>
      <c r="M270" s="24" t="s">
        <v>73</v>
      </c>
      <c r="O270" s="24" t="s">
        <v>30786</v>
      </c>
      <c r="P270" s="20"/>
      <c r="Q270" s="20"/>
      <c r="R270" s="24" t="s">
        <v>170</v>
      </c>
      <c r="S270" t="s">
        <v>515</v>
      </c>
      <c r="T270" t="str">
        <f>IF(X270 &lt;&gt; "", CONCATENATE(Table1[[#This Row],[bioproject]],".",Table1[[#This Row],[Replicate group]]), "")</f>
        <v/>
      </c>
      <c r="Z270" s="66" t="s">
        <v>957</v>
      </c>
      <c r="AA270" s="6" t="str">
        <f>IF(Table1[[#This Row],[fungi_species]] &lt;&gt; "", CONCATENATE(LEFT(Table1[[#This Row],[fungi_species]],2), LEFT(_xlfn.TEXTAFTER(Table1[[#This Row],[fungi_species]], " ", 1),3)),"")</f>
        <v>Sacer</v>
      </c>
      <c r="AB270" s="7"/>
      <c r="AC270" s="24" t="s">
        <v>1263</v>
      </c>
      <c r="AD270" s="22" t="s">
        <v>69</v>
      </c>
      <c r="AE270" s="24" t="s">
        <v>1263</v>
      </c>
      <c r="AF270" s="22" t="s">
        <v>960</v>
      </c>
      <c r="AG270" s="24" t="s">
        <v>69</v>
      </c>
      <c r="AH270" t="s">
        <v>174</v>
      </c>
      <c r="AI270" t="s">
        <v>150</v>
      </c>
      <c r="AJ270" s="7"/>
      <c r="AK270" s="7" t="s">
        <v>1002</v>
      </c>
      <c r="AL270"/>
      <c r="AN270" s="7"/>
      <c r="AO270" s="7"/>
      <c r="AP270"/>
      <c r="AQ270"/>
      <c r="AU270" s="5"/>
      <c r="AV270" s="5"/>
      <c r="AW270" t="s">
        <v>957</v>
      </c>
      <c r="AX270" t="s">
        <v>957</v>
      </c>
      <c r="AY270" t="s">
        <v>69</v>
      </c>
      <c r="AZ270" t="s">
        <v>69</v>
      </c>
      <c r="BA270" t="s">
        <v>69</v>
      </c>
      <c r="BB270" t="s">
        <v>69</v>
      </c>
      <c r="BC270" t="s">
        <v>69</v>
      </c>
      <c r="BD270" t="s">
        <v>958</v>
      </c>
      <c r="BE270" t="s">
        <v>959</v>
      </c>
      <c r="BF270" t="s">
        <v>69</v>
      </c>
      <c r="BG270" t="s">
        <v>69</v>
      </c>
      <c r="BH270" t="s">
        <v>69</v>
      </c>
      <c r="BI270" t="s">
        <v>69</v>
      </c>
      <c r="BJ270" t="s">
        <v>69</v>
      </c>
      <c r="BK270" t="s">
        <v>69</v>
      </c>
      <c r="BL270" t="s">
        <v>159</v>
      </c>
      <c r="BM270" t="s">
        <v>87</v>
      </c>
      <c r="BN270" s="30" t="s">
        <v>962</v>
      </c>
      <c r="BO270" t="s">
        <v>958</v>
      </c>
      <c r="BP270">
        <v>1</v>
      </c>
      <c r="BQ270">
        <v>21099789</v>
      </c>
      <c r="BR270" s="12">
        <v>44889</v>
      </c>
      <c r="BS270">
        <v>4932</v>
      </c>
      <c r="BT270" t="s">
        <v>69</v>
      </c>
      <c r="BU270" t="s">
        <v>69</v>
      </c>
      <c r="BV270" t="s">
        <v>69</v>
      </c>
      <c r="BW270" t="s">
        <v>69</v>
      </c>
    </row>
    <row r="271" spans="1:75" x14ac:dyDescent="0.2">
      <c r="A271" t="s">
        <v>949</v>
      </c>
      <c r="B271" t="s">
        <v>1264</v>
      </c>
      <c r="C271" t="s">
        <v>1265</v>
      </c>
      <c r="D271" t="s">
        <v>1266</v>
      </c>
      <c r="E271" t="s">
        <v>69</v>
      </c>
      <c r="F271" t="s">
        <v>953</v>
      </c>
      <c r="G271" s="3" t="s">
        <v>954</v>
      </c>
      <c r="H271" s="3" t="s">
        <v>464</v>
      </c>
      <c r="J271" s="3" t="s">
        <v>170</v>
      </c>
      <c r="K271" s="3" t="s">
        <v>955</v>
      </c>
      <c r="L271" s="6" t="s">
        <v>956</v>
      </c>
      <c r="M271" s="24" t="s">
        <v>73</v>
      </c>
      <c r="O271" s="24" t="s">
        <v>30786</v>
      </c>
      <c r="P271" s="20"/>
      <c r="Q271" s="20"/>
      <c r="R271" s="24" t="s">
        <v>170</v>
      </c>
      <c r="S271" t="s">
        <v>515</v>
      </c>
      <c r="T271" t="str">
        <f>IF(X271 &lt;&gt; "", CONCATENATE(Table1[[#This Row],[bioproject]],".",Table1[[#This Row],[Replicate group]]), "")</f>
        <v/>
      </c>
      <c r="Z271" s="66" t="s">
        <v>957</v>
      </c>
      <c r="AA271" s="6" t="str">
        <f>IF(Table1[[#This Row],[fungi_species]] &lt;&gt; "", CONCATENATE(LEFT(Table1[[#This Row],[fungi_species]],2), LEFT(_xlfn.TEXTAFTER(Table1[[#This Row],[fungi_species]], " ", 1),3)),"")</f>
        <v>Sacer</v>
      </c>
      <c r="AB271" s="7"/>
      <c r="AC271" s="24" t="s">
        <v>1267</v>
      </c>
      <c r="AD271" s="22" t="s">
        <v>69</v>
      </c>
      <c r="AE271" s="24" t="s">
        <v>1267</v>
      </c>
      <c r="AF271" s="22" t="s">
        <v>960</v>
      </c>
      <c r="AG271" s="24" t="s">
        <v>69</v>
      </c>
      <c r="AH271" t="s">
        <v>174</v>
      </c>
      <c r="AI271" t="s">
        <v>150</v>
      </c>
      <c r="AJ271" s="7"/>
      <c r="AK271" s="7" t="s">
        <v>1002</v>
      </c>
      <c r="AL271"/>
      <c r="AN271" s="7"/>
      <c r="AO271" s="7"/>
      <c r="AP271"/>
      <c r="AQ271"/>
      <c r="AU271" s="5"/>
      <c r="AV271" s="5"/>
      <c r="AW271" t="s">
        <v>957</v>
      </c>
      <c r="AX271" t="s">
        <v>957</v>
      </c>
      <c r="AY271" t="s">
        <v>69</v>
      </c>
      <c r="AZ271" t="s">
        <v>69</v>
      </c>
      <c r="BA271" t="s">
        <v>69</v>
      </c>
      <c r="BB271" t="s">
        <v>69</v>
      </c>
      <c r="BC271" t="s">
        <v>69</v>
      </c>
      <c r="BD271" t="s">
        <v>958</v>
      </c>
      <c r="BE271" t="s">
        <v>959</v>
      </c>
      <c r="BF271" t="s">
        <v>69</v>
      </c>
      <c r="BG271" t="s">
        <v>69</v>
      </c>
      <c r="BH271" t="s">
        <v>69</v>
      </c>
      <c r="BI271" t="s">
        <v>69</v>
      </c>
      <c r="BJ271" t="s">
        <v>69</v>
      </c>
      <c r="BK271" t="s">
        <v>69</v>
      </c>
      <c r="BL271" t="s">
        <v>159</v>
      </c>
      <c r="BM271" t="s">
        <v>87</v>
      </c>
      <c r="BN271" s="30" t="s">
        <v>962</v>
      </c>
      <c r="BO271" t="s">
        <v>958</v>
      </c>
      <c r="BP271">
        <v>1</v>
      </c>
      <c r="BQ271">
        <v>16971805</v>
      </c>
      <c r="BR271" s="12">
        <v>44889</v>
      </c>
      <c r="BS271">
        <v>4932</v>
      </c>
      <c r="BT271" t="s">
        <v>69</v>
      </c>
      <c r="BU271" t="s">
        <v>69</v>
      </c>
      <c r="BV271" t="s">
        <v>69</v>
      </c>
      <c r="BW271" t="s">
        <v>69</v>
      </c>
    </row>
    <row r="272" spans="1:75" x14ac:dyDescent="0.2">
      <c r="A272" t="s">
        <v>949</v>
      </c>
      <c r="B272" t="s">
        <v>1268</v>
      </c>
      <c r="C272" t="s">
        <v>1269</v>
      </c>
      <c r="D272" t="s">
        <v>1270</v>
      </c>
      <c r="E272" t="s">
        <v>69</v>
      </c>
      <c r="F272" t="s">
        <v>953</v>
      </c>
      <c r="G272" s="3" t="s">
        <v>954</v>
      </c>
      <c r="H272" s="3" t="s">
        <v>464</v>
      </c>
      <c r="J272" s="3" t="s">
        <v>170</v>
      </c>
      <c r="K272" s="3" t="s">
        <v>955</v>
      </c>
      <c r="L272" s="6" t="s">
        <v>956</v>
      </c>
      <c r="M272" s="24" t="s">
        <v>73</v>
      </c>
      <c r="O272" s="24" t="s">
        <v>30786</v>
      </c>
      <c r="P272" s="20"/>
      <c r="Q272" s="20"/>
      <c r="R272" s="24" t="s">
        <v>170</v>
      </c>
      <c r="S272" t="s">
        <v>515</v>
      </c>
      <c r="T272" t="str">
        <f>IF(X272 &lt;&gt; "", CONCATENATE(Table1[[#This Row],[bioproject]],".",Table1[[#This Row],[Replicate group]]), "")</f>
        <v/>
      </c>
      <c r="Z272" s="66" t="s">
        <v>957</v>
      </c>
      <c r="AA272" s="6" t="str">
        <f>IF(Table1[[#This Row],[fungi_species]] &lt;&gt; "", CONCATENATE(LEFT(Table1[[#This Row],[fungi_species]],2), LEFT(_xlfn.TEXTAFTER(Table1[[#This Row],[fungi_species]], " ", 1),3)),"")</f>
        <v>Sacer</v>
      </c>
      <c r="AB272" s="7"/>
      <c r="AC272" s="24" t="s">
        <v>1271</v>
      </c>
      <c r="AD272" s="22" t="s">
        <v>69</v>
      </c>
      <c r="AE272" s="24" t="s">
        <v>1271</v>
      </c>
      <c r="AF272" s="22" t="s">
        <v>960</v>
      </c>
      <c r="AG272" s="24" t="s">
        <v>69</v>
      </c>
      <c r="AH272" t="s">
        <v>174</v>
      </c>
      <c r="AI272" t="s">
        <v>150</v>
      </c>
      <c r="AJ272" s="7"/>
      <c r="AK272" s="7" t="s">
        <v>1002</v>
      </c>
      <c r="AL272"/>
      <c r="AN272" s="7"/>
      <c r="AO272" s="7"/>
      <c r="AP272"/>
      <c r="AQ272"/>
      <c r="AU272" s="5"/>
      <c r="AV272" s="5"/>
      <c r="AW272" t="s">
        <v>957</v>
      </c>
      <c r="AX272" t="s">
        <v>957</v>
      </c>
      <c r="AY272" t="s">
        <v>69</v>
      </c>
      <c r="AZ272" t="s">
        <v>69</v>
      </c>
      <c r="BA272" t="s">
        <v>69</v>
      </c>
      <c r="BB272" t="s">
        <v>69</v>
      </c>
      <c r="BC272" t="s">
        <v>69</v>
      </c>
      <c r="BD272" t="s">
        <v>958</v>
      </c>
      <c r="BE272" t="s">
        <v>959</v>
      </c>
      <c r="BF272" t="s">
        <v>69</v>
      </c>
      <c r="BG272" t="s">
        <v>69</v>
      </c>
      <c r="BH272" t="s">
        <v>69</v>
      </c>
      <c r="BI272" t="s">
        <v>69</v>
      </c>
      <c r="BJ272" t="s">
        <v>69</v>
      </c>
      <c r="BK272" t="s">
        <v>69</v>
      </c>
      <c r="BL272" t="s">
        <v>159</v>
      </c>
      <c r="BM272" t="s">
        <v>87</v>
      </c>
      <c r="BN272" s="30" t="s">
        <v>962</v>
      </c>
      <c r="BO272" t="s">
        <v>958</v>
      </c>
      <c r="BP272">
        <v>1</v>
      </c>
      <c r="BQ272">
        <v>17733095</v>
      </c>
      <c r="BR272" s="12">
        <v>44889</v>
      </c>
      <c r="BS272">
        <v>4932</v>
      </c>
      <c r="BT272" t="s">
        <v>69</v>
      </c>
      <c r="BU272" t="s">
        <v>69</v>
      </c>
      <c r="BV272" t="s">
        <v>69</v>
      </c>
      <c r="BW272" t="s">
        <v>69</v>
      </c>
    </row>
    <row r="273" spans="1:75" x14ac:dyDescent="0.2">
      <c r="A273" t="s">
        <v>949</v>
      </c>
      <c r="B273" t="s">
        <v>1272</v>
      </c>
      <c r="C273" t="s">
        <v>1273</v>
      </c>
      <c r="D273" t="s">
        <v>1274</v>
      </c>
      <c r="E273" t="s">
        <v>69</v>
      </c>
      <c r="F273" t="s">
        <v>953</v>
      </c>
      <c r="G273" s="3" t="s">
        <v>954</v>
      </c>
      <c r="H273" s="3" t="s">
        <v>464</v>
      </c>
      <c r="J273" s="3" t="s">
        <v>170</v>
      </c>
      <c r="K273" s="3" t="s">
        <v>955</v>
      </c>
      <c r="L273" s="6" t="s">
        <v>956</v>
      </c>
      <c r="M273" s="24" t="s">
        <v>73</v>
      </c>
      <c r="O273" s="24" t="s">
        <v>30786</v>
      </c>
      <c r="P273" s="20"/>
      <c r="Q273" s="20"/>
      <c r="R273" s="24" t="s">
        <v>170</v>
      </c>
      <c r="S273" t="s">
        <v>515</v>
      </c>
      <c r="T273" t="str">
        <f>IF(X273 &lt;&gt; "", CONCATENATE(Table1[[#This Row],[bioproject]],".",Table1[[#This Row],[Replicate group]]), "")</f>
        <v/>
      </c>
      <c r="Z273" s="66" t="s">
        <v>957</v>
      </c>
      <c r="AA273" s="6" t="str">
        <f>IF(Table1[[#This Row],[fungi_species]] &lt;&gt; "", CONCATENATE(LEFT(Table1[[#This Row],[fungi_species]],2), LEFT(_xlfn.TEXTAFTER(Table1[[#This Row],[fungi_species]], " ", 1),3)),"")</f>
        <v>Sacer</v>
      </c>
      <c r="AB273" s="7"/>
      <c r="AC273" s="24" t="s">
        <v>1275</v>
      </c>
      <c r="AD273" s="22" t="s">
        <v>69</v>
      </c>
      <c r="AE273" s="24" t="s">
        <v>1275</v>
      </c>
      <c r="AF273" s="22" t="s">
        <v>960</v>
      </c>
      <c r="AG273" s="24" t="s">
        <v>69</v>
      </c>
      <c r="AH273" t="s">
        <v>174</v>
      </c>
      <c r="AI273" t="s">
        <v>150</v>
      </c>
      <c r="AJ273" s="7"/>
      <c r="AK273" s="7" t="s">
        <v>1002</v>
      </c>
      <c r="AL273"/>
      <c r="AN273" s="7"/>
      <c r="AO273" s="7"/>
      <c r="AP273"/>
      <c r="AQ273"/>
      <c r="AU273" s="5"/>
      <c r="AV273" s="5"/>
      <c r="AW273" t="s">
        <v>957</v>
      </c>
      <c r="AX273" t="s">
        <v>957</v>
      </c>
      <c r="AY273" t="s">
        <v>69</v>
      </c>
      <c r="AZ273" t="s">
        <v>69</v>
      </c>
      <c r="BA273" t="s">
        <v>69</v>
      </c>
      <c r="BB273" t="s">
        <v>69</v>
      </c>
      <c r="BC273" t="s">
        <v>69</v>
      </c>
      <c r="BD273" t="s">
        <v>958</v>
      </c>
      <c r="BE273" t="s">
        <v>959</v>
      </c>
      <c r="BF273" t="s">
        <v>69</v>
      </c>
      <c r="BG273" t="s">
        <v>69</v>
      </c>
      <c r="BH273" t="s">
        <v>69</v>
      </c>
      <c r="BI273" t="s">
        <v>69</v>
      </c>
      <c r="BJ273" t="s">
        <v>69</v>
      </c>
      <c r="BK273" t="s">
        <v>69</v>
      </c>
      <c r="BL273" t="s">
        <v>159</v>
      </c>
      <c r="BM273" t="s">
        <v>87</v>
      </c>
      <c r="BN273" s="30" t="s">
        <v>962</v>
      </c>
      <c r="BO273" t="s">
        <v>958</v>
      </c>
      <c r="BP273">
        <v>1</v>
      </c>
      <c r="BQ273">
        <v>18289477</v>
      </c>
      <c r="BR273" s="12">
        <v>44889</v>
      </c>
      <c r="BS273">
        <v>4932</v>
      </c>
      <c r="BT273" t="s">
        <v>69</v>
      </c>
      <c r="BU273" t="s">
        <v>69</v>
      </c>
      <c r="BV273" t="s">
        <v>69</v>
      </c>
      <c r="BW273" t="s">
        <v>69</v>
      </c>
    </row>
    <row r="274" spans="1:75" x14ac:dyDescent="0.2">
      <c r="A274" t="s">
        <v>949</v>
      </c>
      <c r="B274" t="s">
        <v>1276</v>
      </c>
      <c r="C274" t="s">
        <v>1277</v>
      </c>
      <c r="D274" t="s">
        <v>1278</v>
      </c>
      <c r="E274" t="s">
        <v>69</v>
      </c>
      <c r="F274" t="s">
        <v>953</v>
      </c>
      <c r="G274" s="3" t="s">
        <v>954</v>
      </c>
      <c r="H274" s="3" t="s">
        <v>464</v>
      </c>
      <c r="J274" s="3" t="s">
        <v>170</v>
      </c>
      <c r="K274" s="3" t="s">
        <v>955</v>
      </c>
      <c r="L274" s="6" t="s">
        <v>956</v>
      </c>
      <c r="M274" s="24" t="s">
        <v>73</v>
      </c>
      <c r="O274" s="24" t="s">
        <v>30786</v>
      </c>
      <c r="P274" s="20"/>
      <c r="Q274" s="20"/>
      <c r="R274" s="24" t="s">
        <v>170</v>
      </c>
      <c r="S274" t="s">
        <v>515</v>
      </c>
      <c r="T274" t="str">
        <f>IF(X274 &lt;&gt; "", CONCATENATE(Table1[[#This Row],[bioproject]],".",Table1[[#This Row],[Replicate group]]), "")</f>
        <v/>
      </c>
      <c r="Z274" s="66" t="s">
        <v>957</v>
      </c>
      <c r="AA274" s="6" t="str">
        <f>IF(Table1[[#This Row],[fungi_species]] &lt;&gt; "", CONCATENATE(LEFT(Table1[[#This Row],[fungi_species]],2), LEFT(_xlfn.TEXTAFTER(Table1[[#This Row],[fungi_species]], " ", 1),3)),"")</f>
        <v>Sacer</v>
      </c>
      <c r="AB274" s="7"/>
      <c r="AC274" s="24" t="s">
        <v>1279</v>
      </c>
      <c r="AD274" s="22" t="s">
        <v>69</v>
      </c>
      <c r="AE274" s="24" t="s">
        <v>1279</v>
      </c>
      <c r="AF274" s="22" t="s">
        <v>960</v>
      </c>
      <c r="AG274" s="24" t="s">
        <v>69</v>
      </c>
      <c r="AH274" t="s">
        <v>174</v>
      </c>
      <c r="AI274" t="s">
        <v>150</v>
      </c>
      <c r="AJ274" s="7"/>
      <c r="AK274" s="7" t="s">
        <v>1002</v>
      </c>
      <c r="AL274"/>
      <c r="AN274" s="7"/>
      <c r="AO274" s="7"/>
      <c r="AP274"/>
      <c r="AQ274"/>
      <c r="AU274" s="5"/>
      <c r="AV274" s="5"/>
      <c r="AW274" t="s">
        <v>957</v>
      </c>
      <c r="AX274" t="s">
        <v>957</v>
      </c>
      <c r="AY274" t="s">
        <v>69</v>
      </c>
      <c r="AZ274" t="s">
        <v>69</v>
      </c>
      <c r="BA274" t="s">
        <v>69</v>
      </c>
      <c r="BB274" t="s">
        <v>69</v>
      </c>
      <c r="BC274" t="s">
        <v>69</v>
      </c>
      <c r="BD274" t="s">
        <v>958</v>
      </c>
      <c r="BE274" t="s">
        <v>959</v>
      </c>
      <c r="BF274" t="s">
        <v>69</v>
      </c>
      <c r="BG274" t="s">
        <v>69</v>
      </c>
      <c r="BH274" t="s">
        <v>69</v>
      </c>
      <c r="BI274" t="s">
        <v>69</v>
      </c>
      <c r="BJ274" t="s">
        <v>69</v>
      </c>
      <c r="BK274" t="s">
        <v>69</v>
      </c>
      <c r="BL274" t="s">
        <v>159</v>
      </c>
      <c r="BM274" t="s">
        <v>87</v>
      </c>
      <c r="BN274" s="30" t="s">
        <v>962</v>
      </c>
      <c r="BO274" t="s">
        <v>958</v>
      </c>
      <c r="BP274">
        <v>1</v>
      </c>
      <c r="BQ274">
        <v>41932599</v>
      </c>
      <c r="BR274" s="12">
        <v>44889</v>
      </c>
      <c r="BS274">
        <v>4932</v>
      </c>
      <c r="BT274" t="s">
        <v>69</v>
      </c>
      <c r="BU274" t="s">
        <v>69</v>
      </c>
      <c r="BV274" t="s">
        <v>69</v>
      </c>
      <c r="BW274" t="s">
        <v>69</v>
      </c>
    </row>
    <row r="275" spans="1:75" x14ac:dyDescent="0.2">
      <c r="A275" t="s">
        <v>949</v>
      </c>
      <c r="B275" t="s">
        <v>1280</v>
      </c>
      <c r="C275" t="s">
        <v>1281</v>
      </c>
      <c r="D275" t="s">
        <v>1282</v>
      </c>
      <c r="E275" t="s">
        <v>69</v>
      </c>
      <c r="F275" t="s">
        <v>953</v>
      </c>
      <c r="G275" s="3" t="s">
        <v>954</v>
      </c>
      <c r="H275" s="3" t="s">
        <v>464</v>
      </c>
      <c r="J275" s="3" t="s">
        <v>170</v>
      </c>
      <c r="K275" s="3" t="s">
        <v>955</v>
      </c>
      <c r="L275" s="6" t="s">
        <v>956</v>
      </c>
      <c r="M275" s="24" t="s">
        <v>73</v>
      </c>
      <c r="O275" s="24" t="s">
        <v>30786</v>
      </c>
      <c r="P275" s="20"/>
      <c r="Q275" s="20"/>
      <c r="R275" s="24" t="s">
        <v>170</v>
      </c>
      <c r="S275" t="s">
        <v>515</v>
      </c>
      <c r="T275" t="str">
        <f>IF(X275 &lt;&gt; "", CONCATENATE(Table1[[#This Row],[bioproject]],".",Table1[[#This Row],[Replicate group]]), "")</f>
        <v/>
      </c>
      <c r="Z275" s="66" t="s">
        <v>957</v>
      </c>
      <c r="AA275" s="6" t="str">
        <f>IF(Table1[[#This Row],[fungi_species]] &lt;&gt; "", CONCATENATE(LEFT(Table1[[#This Row],[fungi_species]],2), LEFT(_xlfn.TEXTAFTER(Table1[[#This Row],[fungi_species]], " ", 1),3)),"")</f>
        <v>Sacer</v>
      </c>
      <c r="AB275" s="7"/>
      <c r="AC275" s="24" t="s">
        <v>1283</v>
      </c>
      <c r="AD275" s="22" t="s">
        <v>69</v>
      </c>
      <c r="AE275" s="24" t="s">
        <v>1283</v>
      </c>
      <c r="AF275" s="22" t="s">
        <v>960</v>
      </c>
      <c r="AG275" s="24" t="s">
        <v>69</v>
      </c>
      <c r="AH275" t="s">
        <v>174</v>
      </c>
      <c r="AI275" t="s">
        <v>150</v>
      </c>
      <c r="AJ275" s="7"/>
      <c r="AK275" s="7" t="s">
        <v>1002</v>
      </c>
      <c r="AL275"/>
      <c r="AN275" s="7"/>
      <c r="AO275" s="7"/>
      <c r="AP275"/>
      <c r="AQ275"/>
      <c r="AU275" s="5"/>
      <c r="AV275" s="5"/>
      <c r="AW275" t="s">
        <v>957</v>
      </c>
      <c r="AX275" t="s">
        <v>957</v>
      </c>
      <c r="AY275" t="s">
        <v>69</v>
      </c>
      <c r="AZ275" t="s">
        <v>69</v>
      </c>
      <c r="BA275" t="s">
        <v>69</v>
      </c>
      <c r="BB275" t="s">
        <v>69</v>
      </c>
      <c r="BC275" t="s">
        <v>69</v>
      </c>
      <c r="BD275" t="s">
        <v>958</v>
      </c>
      <c r="BE275" t="s">
        <v>959</v>
      </c>
      <c r="BF275" t="s">
        <v>69</v>
      </c>
      <c r="BG275" t="s">
        <v>69</v>
      </c>
      <c r="BH275" t="s">
        <v>69</v>
      </c>
      <c r="BI275" t="s">
        <v>69</v>
      </c>
      <c r="BJ275" t="s">
        <v>69</v>
      </c>
      <c r="BK275" t="s">
        <v>69</v>
      </c>
      <c r="BL275" t="s">
        <v>159</v>
      </c>
      <c r="BM275" t="s">
        <v>87</v>
      </c>
      <c r="BN275" s="30" t="s">
        <v>962</v>
      </c>
      <c r="BO275" t="s">
        <v>958</v>
      </c>
      <c r="BP275">
        <v>1</v>
      </c>
      <c r="BQ275">
        <v>23041907</v>
      </c>
      <c r="BR275" s="12">
        <v>44889</v>
      </c>
      <c r="BS275">
        <v>4932</v>
      </c>
      <c r="BT275" t="s">
        <v>69</v>
      </c>
      <c r="BU275" t="s">
        <v>69</v>
      </c>
      <c r="BV275" t="s">
        <v>69</v>
      </c>
      <c r="BW275" t="s">
        <v>69</v>
      </c>
    </row>
    <row r="276" spans="1:75" x14ac:dyDescent="0.2">
      <c r="A276" t="s">
        <v>949</v>
      </c>
      <c r="B276" t="s">
        <v>1284</v>
      </c>
      <c r="C276" t="s">
        <v>1285</v>
      </c>
      <c r="D276" t="s">
        <v>1286</v>
      </c>
      <c r="E276" t="s">
        <v>69</v>
      </c>
      <c r="F276" t="s">
        <v>953</v>
      </c>
      <c r="G276" s="3" t="s">
        <v>954</v>
      </c>
      <c r="H276" s="3" t="s">
        <v>464</v>
      </c>
      <c r="J276" s="3" t="s">
        <v>170</v>
      </c>
      <c r="K276" s="3" t="s">
        <v>955</v>
      </c>
      <c r="L276" s="6" t="s">
        <v>956</v>
      </c>
      <c r="M276" s="24" t="s">
        <v>73</v>
      </c>
      <c r="O276" s="24" t="s">
        <v>30786</v>
      </c>
      <c r="P276" s="20"/>
      <c r="Q276" s="20"/>
      <c r="R276" s="24" t="s">
        <v>170</v>
      </c>
      <c r="S276" t="s">
        <v>515</v>
      </c>
      <c r="T276" t="str">
        <f>IF(X276 &lt;&gt; "", CONCATENATE(Table1[[#This Row],[bioproject]],".",Table1[[#This Row],[Replicate group]]), "")</f>
        <v/>
      </c>
      <c r="Z276" s="66" t="s">
        <v>957</v>
      </c>
      <c r="AA276" s="6" t="str">
        <f>IF(Table1[[#This Row],[fungi_species]] &lt;&gt; "", CONCATENATE(LEFT(Table1[[#This Row],[fungi_species]],2), LEFT(_xlfn.TEXTAFTER(Table1[[#This Row],[fungi_species]], " ", 1),3)),"")</f>
        <v>Sacer</v>
      </c>
      <c r="AB276" s="7"/>
      <c r="AC276" s="24" t="s">
        <v>1287</v>
      </c>
      <c r="AD276" s="22" t="s">
        <v>69</v>
      </c>
      <c r="AE276" s="24" t="s">
        <v>1287</v>
      </c>
      <c r="AF276" s="22" t="s">
        <v>960</v>
      </c>
      <c r="AG276" s="24" t="s">
        <v>69</v>
      </c>
      <c r="AH276" t="s">
        <v>174</v>
      </c>
      <c r="AI276" t="s">
        <v>150</v>
      </c>
      <c r="AJ276" s="7"/>
      <c r="AK276" s="7" t="s">
        <v>1002</v>
      </c>
      <c r="AL276"/>
      <c r="AN276" s="7"/>
      <c r="AO276" s="7"/>
      <c r="AP276"/>
      <c r="AQ276"/>
      <c r="AU276" s="5"/>
      <c r="AV276" s="5"/>
      <c r="AW276" t="s">
        <v>957</v>
      </c>
      <c r="AX276" t="s">
        <v>957</v>
      </c>
      <c r="AY276" t="s">
        <v>69</v>
      </c>
      <c r="AZ276" t="s">
        <v>69</v>
      </c>
      <c r="BA276" t="s">
        <v>69</v>
      </c>
      <c r="BB276" t="s">
        <v>69</v>
      </c>
      <c r="BC276" t="s">
        <v>69</v>
      </c>
      <c r="BD276" t="s">
        <v>958</v>
      </c>
      <c r="BE276" t="s">
        <v>959</v>
      </c>
      <c r="BF276" t="s">
        <v>69</v>
      </c>
      <c r="BG276" t="s">
        <v>69</v>
      </c>
      <c r="BH276" t="s">
        <v>69</v>
      </c>
      <c r="BI276" t="s">
        <v>69</v>
      </c>
      <c r="BJ276" t="s">
        <v>69</v>
      </c>
      <c r="BK276" t="s">
        <v>69</v>
      </c>
      <c r="BL276" t="s">
        <v>159</v>
      </c>
      <c r="BM276" t="s">
        <v>87</v>
      </c>
      <c r="BN276" s="30" t="s">
        <v>962</v>
      </c>
      <c r="BO276" t="s">
        <v>958</v>
      </c>
      <c r="BP276">
        <v>1</v>
      </c>
      <c r="BQ276">
        <v>27064810</v>
      </c>
      <c r="BR276" s="12">
        <v>44889</v>
      </c>
      <c r="BS276">
        <v>4932</v>
      </c>
      <c r="BT276" t="s">
        <v>69</v>
      </c>
      <c r="BU276" t="s">
        <v>69</v>
      </c>
      <c r="BV276" t="s">
        <v>69</v>
      </c>
      <c r="BW276" t="s">
        <v>69</v>
      </c>
    </row>
    <row r="277" spans="1:75" x14ac:dyDescent="0.2">
      <c r="A277" t="s">
        <v>949</v>
      </c>
      <c r="B277" t="s">
        <v>1288</v>
      </c>
      <c r="C277" t="s">
        <v>1289</v>
      </c>
      <c r="D277" t="s">
        <v>1290</v>
      </c>
      <c r="E277" t="s">
        <v>69</v>
      </c>
      <c r="F277" t="s">
        <v>953</v>
      </c>
      <c r="G277" s="3" t="s">
        <v>954</v>
      </c>
      <c r="H277" s="3" t="s">
        <v>464</v>
      </c>
      <c r="J277" s="3" t="s">
        <v>170</v>
      </c>
      <c r="K277" s="3" t="s">
        <v>955</v>
      </c>
      <c r="L277" s="6" t="s">
        <v>956</v>
      </c>
      <c r="M277" s="24" t="s">
        <v>73</v>
      </c>
      <c r="O277" s="24" t="s">
        <v>30786</v>
      </c>
      <c r="P277" s="20"/>
      <c r="Q277" s="20"/>
      <c r="R277" s="24" t="s">
        <v>170</v>
      </c>
      <c r="S277" t="s">
        <v>515</v>
      </c>
      <c r="T277" t="str">
        <f>IF(X277 &lt;&gt; "", CONCATENATE(Table1[[#This Row],[bioproject]],".",Table1[[#This Row],[Replicate group]]), "")</f>
        <v/>
      </c>
      <c r="Z277" s="66" t="s">
        <v>957</v>
      </c>
      <c r="AA277" s="6" t="str">
        <f>IF(Table1[[#This Row],[fungi_species]] &lt;&gt; "", CONCATENATE(LEFT(Table1[[#This Row],[fungi_species]],2), LEFT(_xlfn.TEXTAFTER(Table1[[#This Row],[fungi_species]], " ", 1),3)),"")</f>
        <v>Sacer</v>
      </c>
      <c r="AB277" s="7"/>
      <c r="AC277" s="24" t="s">
        <v>1291</v>
      </c>
      <c r="AD277" s="22" t="s">
        <v>69</v>
      </c>
      <c r="AE277" s="24" t="s">
        <v>1291</v>
      </c>
      <c r="AF277" s="22" t="s">
        <v>960</v>
      </c>
      <c r="AG277" s="24" t="s">
        <v>69</v>
      </c>
      <c r="AH277" t="s">
        <v>174</v>
      </c>
      <c r="AI277" t="s">
        <v>150</v>
      </c>
      <c r="AJ277" s="7"/>
      <c r="AK277" s="7" t="s">
        <v>1002</v>
      </c>
      <c r="AL277"/>
      <c r="AN277" s="7"/>
      <c r="AO277" s="7"/>
      <c r="AP277"/>
      <c r="AQ277"/>
      <c r="AU277" s="5"/>
      <c r="AV277" s="5"/>
      <c r="AW277" t="s">
        <v>957</v>
      </c>
      <c r="AX277" t="s">
        <v>957</v>
      </c>
      <c r="AY277" t="s">
        <v>69</v>
      </c>
      <c r="AZ277" t="s">
        <v>69</v>
      </c>
      <c r="BA277" t="s">
        <v>69</v>
      </c>
      <c r="BB277" t="s">
        <v>69</v>
      </c>
      <c r="BC277" t="s">
        <v>69</v>
      </c>
      <c r="BD277" t="s">
        <v>958</v>
      </c>
      <c r="BE277" t="s">
        <v>959</v>
      </c>
      <c r="BF277" t="s">
        <v>69</v>
      </c>
      <c r="BG277" t="s">
        <v>69</v>
      </c>
      <c r="BH277" t="s">
        <v>69</v>
      </c>
      <c r="BI277" t="s">
        <v>69</v>
      </c>
      <c r="BJ277" t="s">
        <v>69</v>
      </c>
      <c r="BK277" t="s">
        <v>69</v>
      </c>
      <c r="BL277" t="s">
        <v>159</v>
      </c>
      <c r="BM277" t="s">
        <v>87</v>
      </c>
      <c r="BN277" s="30" t="s">
        <v>962</v>
      </c>
      <c r="BO277" t="s">
        <v>958</v>
      </c>
      <c r="BP277">
        <v>1</v>
      </c>
      <c r="BQ277">
        <v>11595914</v>
      </c>
      <c r="BR277" s="12">
        <v>44889</v>
      </c>
      <c r="BS277">
        <v>4932</v>
      </c>
      <c r="BT277" t="s">
        <v>69</v>
      </c>
      <c r="BU277" t="s">
        <v>69</v>
      </c>
      <c r="BV277" t="s">
        <v>69</v>
      </c>
      <c r="BW277" t="s">
        <v>69</v>
      </c>
    </row>
    <row r="278" spans="1:75" x14ac:dyDescent="0.2">
      <c r="A278" t="s">
        <v>949</v>
      </c>
      <c r="B278" t="s">
        <v>1292</v>
      </c>
      <c r="C278" t="s">
        <v>1293</v>
      </c>
      <c r="D278" t="s">
        <v>1294</v>
      </c>
      <c r="E278" t="s">
        <v>69</v>
      </c>
      <c r="F278" t="s">
        <v>953</v>
      </c>
      <c r="G278" s="3" t="s">
        <v>954</v>
      </c>
      <c r="H278" s="3" t="s">
        <v>464</v>
      </c>
      <c r="J278" s="3" t="s">
        <v>170</v>
      </c>
      <c r="K278" s="3" t="s">
        <v>955</v>
      </c>
      <c r="L278" s="6" t="s">
        <v>956</v>
      </c>
      <c r="M278" s="24" t="s">
        <v>73</v>
      </c>
      <c r="O278" s="24" t="s">
        <v>30786</v>
      </c>
      <c r="P278" s="20"/>
      <c r="Q278" s="20"/>
      <c r="R278" s="24" t="s">
        <v>170</v>
      </c>
      <c r="S278" t="s">
        <v>515</v>
      </c>
      <c r="T278" t="str">
        <f>IF(X278 &lt;&gt; "", CONCATENATE(Table1[[#This Row],[bioproject]],".",Table1[[#This Row],[Replicate group]]), "")</f>
        <v/>
      </c>
      <c r="Z278" s="66" t="s">
        <v>957</v>
      </c>
      <c r="AA278" s="6" t="str">
        <f>IF(Table1[[#This Row],[fungi_species]] &lt;&gt; "", CONCATENATE(LEFT(Table1[[#This Row],[fungi_species]],2), LEFT(_xlfn.TEXTAFTER(Table1[[#This Row],[fungi_species]], " ", 1),3)),"")</f>
        <v>Sacer</v>
      </c>
      <c r="AB278" s="7"/>
      <c r="AC278" s="24" t="s">
        <v>1295</v>
      </c>
      <c r="AD278" s="22" t="s">
        <v>69</v>
      </c>
      <c r="AE278" s="24" t="s">
        <v>1295</v>
      </c>
      <c r="AF278" s="22" t="s">
        <v>960</v>
      </c>
      <c r="AG278" s="24" t="s">
        <v>69</v>
      </c>
      <c r="AH278" t="s">
        <v>174</v>
      </c>
      <c r="AI278" t="s">
        <v>150</v>
      </c>
      <c r="AJ278" s="7"/>
      <c r="AK278" s="7" t="s">
        <v>1002</v>
      </c>
      <c r="AL278"/>
      <c r="AN278" s="7"/>
      <c r="AO278" s="7"/>
      <c r="AP278"/>
      <c r="AQ278"/>
      <c r="AU278" s="5"/>
      <c r="AV278" s="5"/>
      <c r="AW278" t="s">
        <v>957</v>
      </c>
      <c r="AX278" t="s">
        <v>957</v>
      </c>
      <c r="AY278" t="s">
        <v>69</v>
      </c>
      <c r="AZ278" t="s">
        <v>69</v>
      </c>
      <c r="BA278" t="s">
        <v>69</v>
      </c>
      <c r="BB278" t="s">
        <v>69</v>
      </c>
      <c r="BC278" t="s">
        <v>69</v>
      </c>
      <c r="BD278" t="s">
        <v>958</v>
      </c>
      <c r="BE278" t="s">
        <v>959</v>
      </c>
      <c r="BF278" t="s">
        <v>69</v>
      </c>
      <c r="BG278" t="s">
        <v>69</v>
      </c>
      <c r="BH278" t="s">
        <v>69</v>
      </c>
      <c r="BI278" t="s">
        <v>69</v>
      </c>
      <c r="BJ278" t="s">
        <v>69</v>
      </c>
      <c r="BK278" t="s">
        <v>69</v>
      </c>
      <c r="BL278" t="s">
        <v>159</v>
      </c>
      <c r="BM278" t="s">
        <v>87</v>
      </c>
      <c r="BN278" s="30" t="s">
        <v>962</v>
      </c>
      <c r="BO278" t="s">
        <v>958</v>
      </c>
      <c r="BP278">
        <v>1</v>
      </c>
      <c r="BQ278">
        <v>26201593</v>
      </c>
      <c r="BR278" s="12">
        <v>44889</v>
      </c>
      <c r="BS278">
        <v>4932</v>
      </c>
      <c r="BT278" t="s">
        <v>69</v>
      </c>
      <c r="BU278" t="s">
        <v>69</v>
      </c>
      <c r="BV278" t="s">
        <v>69</v>
      </c>
      <c r="BW278" t="s">
        <v>69</v>
      </c>
    </row>
    <row r="279" spans="1:75" x14ac:dyDescent="0.2">
      <c r="A279" t="s">
        <v>949</v>
      </c>
      <c r="B279" t="s">
        <v>1296</v>
      </c>
      <c r="C279" t="s">
        <v>1297</v>
      </c>
      <c r="D279" t="s">
        <v>1298</v>
      </c>
      <c r="E279" t="s">
        <v>69</v>
      </c>
      <c r="F279" t="s">
        <v>953</v>
      </c>
      <c r="G279" s="3" t="s">
        <v>954</v>
      </c>
      <c r="H279" s="3" t="s">
        <v>464</v>
      </c>
      <c r="J279" s="3" t="s">
        <v>170</v>
      </c>
      <c r="K279" s="3" t="s">
        <v>955</v>
      </c>
      <c r="L279" s="6" t="s">
        <v>956</v>
      </c>
      <c r="M279" s="24" t="s">
        <v>73</v>
      </c>
      <c r="O279" s="24" t="s">
        <v>30786</v>
      </c>
      <c r="P279" s="20"/>
      <c r="Q279" s="20"/>
      <c r="R279" s="24" t="s">
        <v>170</v>
      </c>
      <c r="S279" t="s">
        <v>515</v>
      </c>
      <c r="T279" t="str">
        <f>IF(X279 &lt;&gt; "", CONCATENATE(Table1[[#This Row],[bioproject]],".",Table1[[#This Row],[Replicate group]]), "")</f>
        <v/>
      </c>
      <c r="Z279" s="66" t="s">
        <v>957</v>
      </c>
      <c r="AA279" s="6" t="str">
        <f>IF(Table1[[#This Row],[fungi_species]] &lt;&gt; "", CONCATENATE(LEFT(Table1[[#This Row],[fungi_species]],2), LEFT(_xlfn.TEXTAFTER(Table1[[#This Row],[fungi_species]], " ", 1),3)),"")</f>
        <v>Sacer</v>
      </c>
      <c r="AB279" s="7"/>
      <c r="AC279" s="24" t="s">
        <v>1299</v>
      </c>
      <c r="AD279" s="22" t="s">
        <v>69</v>
      </c>
      <c r="AE279" s="24" t="s">
        <v>1299</v>
      </c>
      <c r="AF279" s="22" t="s">
        <v>960</v>
      </c>
      <c r="AG279" s="24" t="s">
        <v>69</v>
      </c>
      <c r="AH279" t="s">
        <v>174</v>
      </c>
      <c r="AI279" t="s">
        <v>150</v>
      </c>
      <c r="AJ279" s="7"/>
      <c r="AK279" s="7" t="s">
        <v>1002</v>
      </c>
      <c r="AL279"/>
      <c r="AN279" s="7"/>
      <c r="AO279" s="7"/>
      <c r="AP279"/>
      <c r="AQ279"/>
      <c r="AU279" s="5"/>
      <c r="AV279" s="5"/>
      <c r="AW279" t="s">
        <v>957</v>
      </c>
      <c r="AX279" t="s">
        <v>957</v>
      </c>
      <c r="AY279" t="s">
        <v>69</v>
      </c>
      <c r="AZ279" t="s">
        <v>69</v>
      </c>
      <c r="BA279" t="s">
        <v>69</v>
      </c>
      <c r="BB279" t="s">
        <v>69</v>
      </c>
      <c r="BC279" t="s">
        <v>69</v>
      </c>
      <c r="BD279" t="s">
        <v>958</v>
      </c>
      <c r="BE279" t="s">
        <v>959</v>
      </c>
      <c r="BF279" t="s">
        <v>69</v>
      </c>
      <c r="BG279" t="s">
        <v>69</v>
      </c>
      <c r="BH279" t="s">
        <v>69</v>
      </c>
      <c r="BI279" t="s">
        <v>69</v>
      </c>
      <c r="BJ279" t="s">
        <v>69</v>
      </c>
      <c r="BK279" t="s">
        <v>69</v>
      </c>
      <c r="BL279" t="s">
        <v>159</v>
      </c>
      <c r="BM279" t="s">
        <v>87</v>
      </c>
      <c r="BN279" s="30" t="s">
        <v>962</v>
      </c>
      <c r="BO279" t="s">
        <v>958</v>
      </c>
      <c r="BP279">
        <v>1</v>
      </c>
      <c r="BQ279">
        <v>15320104</v>
      </c>
      <c r="BR279" s="12">
        <v>44889</v>
      </c>
      <c r="BS279">
        <v>4932</v>
      </c>
      <c r="BT279" t="s">
        <v>69</v>
      </c>
      <c r="BU279" t="s">
        <v>69</v>
      </c>
      <c r="BV279" t="s">
        <v>69</v>
      </c>
      <c r="BW279" t="s">
        <v>69</v>
      </c>
    </row>
    <row r="280" spans="1:75" x14ac:dyDescent="0.2">
      <c r="A280" t="s">
        <v>949</v>
      </c>
      <c r="B280" t="s">
        <v>1300</v>
      </c>
      <c r="C280" t="s">
        <v>1301</v>
      </c>
      <c r="D280" t="s">
        <v>1302</v>
      </c>
      <c r="E280" t="s">
        <v>69</v>
      </c>
      <c r="F280" t="s">
        <v>953</v>
      </c>
      <c r="G280" s="3" t="s">
        <v>954</v>
      </c>
      <c r="H280" s="3" t="s">
        <v>464</v>
      </c>
      <c r="J280" s="3" t="s">
        <v>170</v>
      </c>
      <c r="K280" s="3" t="s">
        <v>955</v>
      </c>
      <c r="L280" s="6" t="s">
        <v>956</v>
      </c>
      <c r="M280" s="24" t="s">
        <v>73</v>
      </c>
      <c r="O280" s="24" t="s">
        <v>30786</v>
      </c>
      <c r="P280" s="20"/>
      <c r="Q280" s="20"/>
      <c r="R280" s="24" t="s">
        <v>170</v>
      </c>
      <c r="S280" t="s">
        <v>515</v>
      </c>
      <c r="T280" t="str">
        <f>IF(X280 &lt;&gt; "", CONCATENATE(Table1[[#This Row],[bioproject]],".",Table1[[#This Row],[Replicate group]]), "")</f>
        <v/>
      </c>
      <c r="Z280" s="66" t="s">
        <v>957</v>
      </c>
      <c r="AA280" s="6" t="str">
        <f>IF(Table1[[#This Row],[fungi_species]] &lt;&gt; "", CONCATENATE(LEFT(Table1[[#This Row],[fungi_species]],2), LEFT(_xlfn.TEXTAFTER(Table1[[#This Row],[fungi_species]], " ", 1),3)),"")</f>
        <v>Sacer</v>
      </c>
      <c r="AB280" s="7"/>
      <c r="AC280" s="24" t="s">
        <v>1303</v>
      </c>
      <c r="AD280" s="22" t="s">
        <v>69</v>
      </c>
      <c r="AE280" s="24" t="s">
        <v>1303</v>
      </c>
      <c r="AF280" s="22" t="s">
        <v>960</v>
      </c>
      <c r="AG280" s="24" t="s">
        <v>69</v>
      </c>
      <c r="AH280" t="s">
        <v>174</v>
      </c>
      <c r="AI280" t="s">
        <v>150</v>
      </c>
      <c r="AJ280" s="7"/>
      <c r="AK280" s="7" t="s">
        <v>1002</v>
      </c>
      <c r="AL280"/>
      <c r="AN280" s="7"/>
      <c r="AO280" s="7"/>
      <c r="AP280"/>
      <c r="AQ280"/>
      <c r="AU280" s="5"/>
      <c r="AV280" s="5"/>
      <c r="AW280" t="s">
        <v>957</v>
      </c>
      <c r="AX280" t="s">
        <v>957</v>
      </c>
      <c r="AY280" t="s">
        <v>69</v>
      </c>
      <c r="AZ280" t="s">
        <v>69</v>
      </c>
      <c r="BA280" t="s">
        <v>69</v>
      </c>
      <c r="BB280" t="s">
        <v>69</v>
      </c>
      <c r="BC280" t="s">
        <v>69</v>
      </c>
      <c r="BD280" t="s">
        <v>958</v>
      </c>
      <c r="BE280" t="s">
        <v>959</v>
      </c>
      <c r="BF280" t="s">
        <v>69</v>
      </c>
      <c r="BG280" t="s">
        <v>69</v>
      </c>
      <c r="BH280" t="s">
        <v>69</v>
      </c>
      <c r="BI280" t="s">
        <v>69</v>
      </c>
      <c r="BJ280" t="s">
        <v>69</v>
      </c>
      <c r="BK280" t="s">
        <v>69</v>
      </c>
      <c r="BL280" t="s">
        <v>159</v>
      </c>
      <c r="BM280" t="s">
        <v>87</v>
      </c>
      <c r="BN280" s="30" t="s">
        <v>962</v>
      </c>
      <c r="BO280" t="s">
        <v>958</v>
      </c>
      <c r="BP280">
        <v>1</v>
      </c>
      <c r="BQ280">
        <v>14573296</v>
      </c>
      <c r="BR280" s="12">
        <v>44889</v>
      </c>
      <c r="BS280">
        <v>4932</v>
      </c>
      <c r="BT280" t="s">
        <v>69</v>
      </c>
      <c r="BU280" t="s">
        <v>69</v>
      </c>
      <c r="BV280" t="s">
        <v>69</v>
      </c>
      <c r="BW280" t="s">
        <v>69</v>
      </c>
    </row>
    <row r="281" spans="1:75" x14ac:dyDescent="0.2">
      <c r="A281" t="s">
        <v>949</v>
      </c>
      <c r="B281" t="s">
        <v>1304</v>
      </c>
      <c r="C281" t="s">
        <v>1305</v>
      </c>
      <c r="D281" t="s">
        <v>1306</v>
      </c>
      <c r="E281" t="s">
        <v>69</v>
      </c>
      <c r="F281" t="s">
        <v>953</v>
      </c>
      <c r="G281" s="3" t="s">
        <v>954</v>
      </c>
      <c r="H281" s="3" t="s">
        <v>464</v>
      </c>
      <c r="J281" s="3" t="s">
        <v>170</v>
      </c>
      <c r="K281" s="3" t="s">
        <v>955</v>
      </c>
      <c r="L281" s="6" t="s">
        <v>956</v>
      </c>
      <c r="M281" s="24" t="s">
        <v>73</v>
      </c>
      <c r="O281" s="24" t="s">
        <v>30786</v>
      </c>
      <c r="P281" s="20"/>
      <c r="Q281" s="20"/>
      <c r="R281" s="24" t="s">
        <v>170</v>
      </c>
      <c r="S281" t="s">
        <v>515</v>
      </c>
      <c r="T281" t="str">
        <f>IF(X281 &lt;&gt; "", CONCATENATE(Table1[[#This Row],[bioproject]],".",Table1[[#This Row],[Replicate group]]), "")</f>
        <v/>
      </c>
      <c r="Z281" s="66" t="s">
        <v>957</v>
      </c>
      <c r="AA281" s="6" t="str">
        <f>IF(Table1[[#This Row],[fungi_species]] &lt;&gt; "", CONCATENATE(LEFT(Table1[[#This Row],[fungi_species]],2), LEFT(_xlfn.TEXTAFTER(Table1[[#This Row],[fungi_species]], " ", 1),3)),"")</f>
        <v>Sacer</v>
      </c>
      <c r="AB281" s="7"/>
      <c r="AC281" s="24" t="s">
        <v>1307</v>
      </c>
      <c r="AD281" s="22" t="s">
        <v>69</v>
      </c>
      <c r="AE281" s="24" t="s">
        <v>1307</v>
      </c>
      <c r="AF281" s="22" t="s">
        <v>960</v>
      </c>
      <c r="AG281" s="24" t="s">
        <v>69</v>
      </c>
      <c r="AH281" t="s">
        <v>174</v>
      </c>
      <c r="AI281" t="s">
        <v>150</v>
      </c>
      <c r="AJ281" s="7"/>
      <c r="AK281" s="7" t="s">
        <v>1002</v>
      </c>
      <c r="AL281"/>
      <c r="AN281" s="7"/>
      <c r="AO281" s="7"/>
      <c r="AP281"/>
      <c r="AQ281"/>
      <c r="AU281" s="5"/>
      <c r="AV281" s="5"/>
      <c r="AW281" t="s">
        <v>957</v>
      </c>
      <c r="AX281" t="s">
        <v>957</v>
      </c>
      <c r="AY281" t="s">
        <v>69</v>
      </c>
      <c r="AZ281" t="s">
        <v>69</v>
      </c>
      <c r="BA281" t="s">
        <v>69</v>
      </c>
      <c r="BB281" t="s">
        <v>69</v>
      </c>
      <c r="BC281" t="s">
        <v>69</v>
      </c>
      <c r="BD281" t="s">
        <v>958</v>
      </c>
      <c r="BE281" t="s">
        <v>959</v>
      </c>
      <c r="BF281" t="s">
        <v>69</v>
      </c>
      <c r="BG281" t="s">
        <v>69</v>
      </c>
      <c r="BH281" t="s">
        <v>69</v>
      </c>
      <c r="BI281" t="s">
        <v>69</v>
      </c>
      <c r="BJ281" t="s">
        <v>69</v>
      </c>
      <c r="BK281" t="s">
        <v>69</v>
      </c>
      <c r="BL281" t="s">
        <v>159</v>
      </c>
      <c r="BM281" t="s">
        <v>87</v>
      </c>
      <c r="BN281" s="30" t="s">
        <v>962</v>
      </c>
      <c r="BO281" t="s">
        <v>958</v>
      </c>
      <c r="BP281">
        <v>1</v>
      </c>
      <c r="BQ281">
        <v>20046978</v>
      </c>
      <c r="BR281" s="12">
        <v>44889</v>
      </c>
      <c r="BS281">
        <v>4932</v>
      </c>
      <c r="BT281" t="s">
        <v>69</v>
      </c>
      <c r="BU281" t="s">
        <v>69</v>
      </c>
      <c r="BV281" t="s">
        <v>69</v>
      </c>
      <c r="BW281" t="s">
        <v>69</v>
      </c>
    </row>
    <row r="282" spans="1:75" x14ac:dyDescent="0.2">
      <c r="A282" t="s">
        <v>949</v>
      </c>
      <c r="B282" t="s">
        <v>1308</v>
      </c>
      <c r="C282" t="s">
        <v>1309</v>
      </c>
      <c r="D282" t="s">
        <v>1310</v>
      </c>
      <c r="E282" t="s">
        <v>69</v>
      </c>
      <c r="F282" t="s">
        <v>953</v>
      </c>
      <c r="G282" s="3" t="s">
        <v>954</v>
      </c>
      <c r="H282" s="3" t="s">
        <v>464</v>
      </c>
      <c r="J282" s="3" t="s">
        <v>170</v>
      </c>
      <c r="K282" s="3" t="s">
        <v>955</v>
      </c>
      <c r="L282" s="6" t="s">
        <v>956</v>
      </c>
      <c r="M282" s="24" t="s">
        <v>73</v>
      </c>
      <c r="O282" s="24" t="s">
        <v>30786</v>
      </c>
      <c r="P282" s="20"/>
      <c r="Q282" s="20"/>
      <c r="R282" s="24" t="s">
        <v>170</v>
      </c>
      <c r="S282" t="s">
        <v>515</v>
      </c>
      <c r="T282" t="str">
        <f>IF(X282 &lt;&gt; "", CONCATENATE(Table1[[#This Row],[bioproject]],".",Table1[[#This Row],[Replicate group]]), "")</f>
        <v/>
      </c>
      <c r="Z282" s="66" t="s">
        <v>957</v>
      </c>
      <c r="AA282" s="6" t="str">
        <f>IF(Table1[[#This Row],[fungi_species]] &lt;&gt; "", CONCATENATE(LEFT(Table1[[#This Row],[fungi_species]],2), LEFT(_xlfn.TEXTAFTER(Table1[[#This Row],[fungi_species]], " ", 1),3)),"")</f>
        <v>Sacer</v>
      </c>
      <c r="AB282" s="7"/>
      <c r="AC282" s="24" t="s">
        <v>1311</v>
      </c>
      <c r="AD282" s="22" t="s">
        <v>69</v>
      </c>
      <c r="AE282" s="24" t="s">
        <v>1311</v>
      </c>
      <c r="AF282" s="22" t="s">
        <v>960</v>
      </c>
      <c r="AG282" s="24" t="s">
        <v>69</v>
      </c>
      <c r="AH282" t="s">
        <v>174</v>
      </c>
      <c r="AI282" t="s">
        <v>150</v>
      </c>
      <c r="AJ282" s="7"/>
      <c r="AK282" s="7" t="s">
        <v>1002</v>
      </c>
      <c r="AL282"/>
      <c r="AN282" s="7"/>
      <c r="AO282" s="7"/>
      <c r="AP282"/>
      <c r="AQ282"/>
      <c r="AU282" s="5"/>
      <c r="AV282" s="5"/>
      <c r="AW282" t="s">
        <v>957</v>
      </c>
      <c r="AX282" t="s">
        <v>957</v>
      </c>
      <c r="AY282" t="s">
        <v>69</v>
      </c>
      <c r="AZ282" t="s">
        <v>69</v>
      </c>
      <c r="BA282" t="s">
        <v>69</v>
      </c>
      <c r="BB282" t="s">
        <v>69</v>
      </c>
      <c r="BC282" t="s">
        <v>69</v>
      </c>
      <c r="BD282" t="s">
        <v>958</v>
      </c>
      <c r="BE282" t="s">
        <v>959</v>
      </c>
      <c r="BF282" t="s">
        <v>69</v>
      </c>
      <c r="BG282" t="s">
        <v>69</v>
      </c>
      <c r="BH282" t="s">
        <v>69</v>
      </c>
      <c r="BI282" t="s">
        <v>69</v>
      </c>
      <c r="BJ282" t="s">
        <v>69</v>
      </c>
      <c r="BK282" t="s">
        <v>69</v>
      </c>
      <c r="BL282" t="s">
        <v>159</v>
      </c>
      <c r="BM282" t="s">
        <v>87</v>
      </c>
      <c r="BN282" s="30" t="s">
        <v>962</v>
      </c>
      <c r="BO282" t="s">
        <v>958</v>
      </c>
      <c r="BP282">
        <v>1</v>
      </c>
      <c r="BQ282">
        <v>12879330</v>
      </c>
      <c r="BR282" s="12">
        <v>44889</v>
      </c>
      <c r="BS282">
        <v>4932</v>
      </c>
      <c r="BT282" t="s">
        <v>69</v>
      </c>
      <c r="BU282" t="s">
        <v>69</v>
      </c>
      <c r="BV282" t="s">
        <v>69</v>
      </c>
      <c r="BW282" t="s">
        <v>69</v>
      </c>
    </row>
    <row r="283" spans="1:75" x14ac:dyDescent="0.2">
      <c r="A283" t="s">
        <v>949</v>
      </c>
      <c r="B283" t="s">
        <v>1312</v>
      </c>
      <c r="C283" t="s">
        <v>1313</v>
      </c>
      <c r="D283" t="s">
        <v>1314</v>
      </c>
      <c r="E283" t="s">
        <v>69</v>
      </c>
      <c r="F283" t="s">
        <v>953</v>
      </c>
      <c r="G283" s="3" t="s">
        <v>954</v>
      </c>
      <c r="H283" s="3" t="s">
        <v>464</v>
      </c>
      <c r="J283" s="3" t="s">
        <v>170</v>
      </c>
      <c r="K283" s="3" t="s">
        <v>955</v>
      </c>
      <c r="L283" s="6" t="s">
        <v>956</v>
      </c>
      <c r="M283" s="24" t="s">
        <v>73</v>
      </c>
      <c r="O283" s="24" t="s">
        <v>30786</v>
      </c>
      <c r="P283" s="20"/>
      <c r="Q283" s="20"/>
      <c r="R283" s="24" t="s">
        <v>170</v>
      </c>
      <c r="S283" t="s">
        <v>515</v>
      </c>
      <c r="T283" t="str">
        <f>IF(X283 &lt;&gt; "", CONCATENATE(Table1[[#This Row],[bioproject]],".",Table1[[#This Row],[Replicate group]]), "")</f>
        <v/>
      </c>
      <c r="Z283" s="66" t="s">
        <v>957</v>
      </c>
      <c r="AA283" s="6" t="str">
        <f>IF(Table1[[#This Row],[fungi_species]] &lt;&gt; "", CONCATENATE(LEFT(Table1[[#This Row],[fungi_species]],2), LEFT(_xlfn.TEXTAFTER(Table1[[#This Row],[fungi_species]], " ", 1),3)),"")</f>
        <v>Sacer</v>
      </c>
      <c r="AB283" s="7"/>
      <c r="AC283" s="24" t="s">
        <v>1315</v>
      </c>
      <c r="AD283" s="22" t="s">
        <v>69</v>
      </c>
      <c r="AE283" s="24" t="s">
        <v>1315</v>
      </c>
      <c r="AF283" s="22" t="s">
        <v>960</v>
      </c>
      <c r="AG283" s="24" t="s">
        <v>69</v>
      </c>
      <c r="AH283" t="s">
        <v>174</v>
      </c>
      <c r="AI283" t="s">
        <v>150</v>
      </c>
      <c r="AJ283" s="7"/>
      <c r="AK283" s="7" t="s">
        <v>1002</v>
      </c>
      <c r="AL283"/>
      <c r="AN283" s="7"/>
      <c r="AO283" s="7"/>
      <c r="AP283"/>
      <c r="AQ283"/>
      <c r="AU283" s="5"/>
      <c r="AV283" s="5"/>
      <c r="AW283" t="s">
        <v>957</v>
      </c>
      <c r="AX283" t="s">
        <v>957</v>
      </c>
      <c r="AY283" t="s">
        <v>69</v>
      </c>
      <c r="AZ283" t="s">
        <v>69</v>
      </c>
      <c r="BA283" t="s">
        <v>69</v>
      </c>
      <c r="BB283" t="s">
        <v>69</v>
      </c>
      <c r="BC283" t="s">
        <v>69</v>
      </c>
      <c r="BD283" t="s">
        <v>958</v>
      </c>
      <c r="BE283" t="s">
        <v>959</v>
      </c>
      <c r="BF283" t="s">
        <v>69</v>
      </c>
      <c r="BG283" t="s">
        <v>69</v>
      </c>
      <c r="BH283" t="s">
        <v>69</v>
      </c>
      <c r="BI283" t="s">
        <v>69</v>
      </c>
      <c r="BJ283" t="s">
        <v>69</v>
      </c>
      <c r="BK283" t="s">
        <v>69</v>
      </c>
      <c r="BL283" t="s">
        <v>159</v>
      </c>
      <c r="BM283" t="s">
        <v>87</v>
      </c>
      <c r="BN283" s="30" t="s">
        <v>962</v>
      </c>
      <c r="BO283" t="s">
        <v>958</v>
      </c>
      <c r="BP283">
        <v>1</v>
      </c>
      <c r="BQ283">
        <v>15679855</v>
      </c>
      <c r="BR283" s="12">
        <v>44889</v>
      </c>
      <c r="BS283">
        <v>4932</v>
      </c>
      <c r="BT283" t="s">
        <v>69</v>
      </c>
      <c r="BU283" t="s">
        <v>69</v>
      </c>
      <c r="BV283" t="s">
        <v>69</v>
      </c>
      <c r="BW283" t="s">
        <v>69</v>
      </c>
    </row>
    <row r="284" spans="1:75" x14ac:dyDescent="0.2">
      <c r="A284" t="s">
        <v>949</v>
      </c>
      <c r="B284" t="s">
        <v>1316</v>
      </c>
      <c r="C284" t="s">
        <v>1317</v>
      </c>
      <c r="D284" t="s">
        <v>1318</v>
      </c>
      <c r="E284" t="s">
        <v>69</v>
      </c>
      <c r="F284" t="s">
        <v>953</v>
      </c>
      <c r="G284" s="3" t="s">
        <v>954</v>
      </c>
      <c r="H284" s="3" t="s">
        <v>464</v>
      </c>
      <c r="J284" s="3" t="s">
        <v>170</v>
      </c>
      <c r="K284" s="3" t="s">
        <v>955</v>
      </c>
      <c r="L284" s="6" t="s">
        <v>956</v>
      </c>
      <c r="M284" s="24" t="s">
        <v>73</v>
      </c>
      <c r="O284" s="24" t="s">
        <v>30786</v>
      </c>
      <c r="P284" s="20"/>
      <c r="Q284" s="20"/>
      <c r="R284" s="24" t="s">
        <v>170</v>
      </c>
      <c r="S284" t="s">
        <v>515</v>
      </c>
      <c r="T284" t="str">
        <f>IF(X284 &lt;&gt; "", CONCATENATE(Table1[[#This Row],[bioproject]],".",Table1[[#This Row],[Replicate group]]), "")</f>
        <v/>
      </c>
      <c r="Z284" s="66" t="s">
        <v>957</v>
      </c>
      <c r="AA284" s="6" t="str">
        <f>IF(Table1[[#This Row],[fungi_species]] &lt;&gt; "", CONCATENATE(LEFT(Table1[[#This Row],[fungi_species]],2), LEFT(_xlfn.TEXTAFTER(Table1[[#This Row],[fungi_species]], " ", 1),3)),"")</f>
        <v>Sacer</v>
      </c>
      <c r="AB284" s="7"/>
      <c r="AC284" s="24" t="s">
        <v>1319</v>
      </c>
      <c r="AD284" s="22" t="s">
        <v>69</v>
      </c>
      <c r="AE284" s="24" t="s">
        <v>1319</v>
      </c>
      <c r="AF284" s="22" t="s">
        <v>960</v>
      </c>
      <c r="AG284" s="24" t="s">
        <v>69</v>
      </c>
      <c r="AH284" t="s">
        <v>174</v>
      </c>
      <c r="AI284" t="s">
        <v>150</v>
      </c>
      <c r="AJ284" s="7"/>
      <c r="AK284" s="7" t="s">
        <v>1002</v>
      </c>
      <c r="AL284"/>
      <c r="AN284" s="7"/>
      <c r="AO284" s="7"/>
      <c r="AP284"/>
      <c r="AQ284"/>
      <c r="AU284" s="5"/>
      <c r="AV284" s="5"/>
      <c r="AW284" t="s">
        <v>957</v>
      </c>
      <c r="AX284" t="s">
        <v>957</v>
      </c>
      <c r="AY284" t="s">
        <v>69</v>
      </c>
      <c r="AZ284" t="s">
        <v>69</v>
      </c>
      <c r="BA284" t="s">
        <v>69</v>
      </c>
      <c r="BB284" t="s">
        <v>69</v>
      </c>
      <c r="BC284" t="s">
        <v>69</v>
      </c>
      <c r="BD284" t="s">
        <v>958</v>
      </c>
      <c r="BE284" t="s">
        <v>959</v>
      </c>
      <c r="BF284" t="s">
        <v>69</v>
      </c>
      <c r="BG284" t="s">
        <v>69</v>
      </c>
      <c r="BH284" t="s">
        <v>69</v>
      </c>
      <c r="BI284" t="s">
        <v>69</v>
      </c>
      <c r="BJ284" t="s">
        <v>69</v>
      </c>
      <c r="BK284" t="s">
        <v>69</v>
      </c>
      <c r="BL284" t="s">
        <v>159</v>
      </c>
      <c r="BM284" t="s">
        <v>87</v>
      </c>
      <c r="BN284" s="30" t="s">
        <v>962</v>
      </c>
      <c r="BO284" t="s">
        <v>958</v>
      </c>
      <c r="BP284">
        <v>1</v>
      </c>
      <c r="BQ284">
        <v>11222845</v>
      </c>
      <c r="BR284" s="12">
        <v>44889</v>
      </c>
      <c r="BS284">
        <v>4932</v>
      </c>
      <c r="BT284" t="s">
        <v>69</v>
      </c>
      <c r="BU284" t="s">
        <v>69</v>
      </c>
      <c r="BV284" t="s">
        <v>69</v>
      </c>
      <c r="BW284" t="s">
        <v>69</v>
      </c>
    </row>
    <row r="285" spans="1:75" x14ac:dyDescent="0.2">
      <c r="A285" t="s">
        <v>949</v>
      </c>
      <c r="B285" t="s">
        <v>1320</v>
      </c>
      <c r="C285" t="s">
        <v>1321</v>
      </c>
      <c r="D285" t="s">
        <v>1322</v>
      </c>
      <c r="E285" t="s">
        <v>69</v>
      </c>
      <c r="F285" t="s">
        <v>953</v>
      </c>
      <c r="G285" s="3" t="s">
        <v>954</v>
      </c>
      <c r="H285" s="3" t="s">
        <v>464</v>
      </c>
      <c r="J285" s="3" t="s">
        <v>170</v>
      </c>
      <c r="K285" s="3" t="s">
        <v>955</v>
      </c>
      <c r="L285" s="6" t="s">
        <v>956</v>
      </c>
      <c r="M285" s="24" t="s">
        <v>73</v>
      </c>
      <c r="O285" s="24" t="s">
        <v>30786</v>
      </c>
      <c r="P285" s="20"/>
      <c r="Q285" s="20"/>
      <c r="R285" s="24" t="s">
        <v>170</v>
      </c>
      <c r="S285" t="s">
        <v>515</v>
      </c>
      <c r="T285" t="str">
        <f>IF(X285 &lt;&gt; "", CONCATENATE(Table1[[#This Row],[bioproject]],".",Table1[[#This Row],[Replicate group]]), "")</f>
        <v/>
      </c>
      <c r="Z285" s="66" t="s">
        <v>957</v>
      </c>
      <c r="AA285" s="6" t="str">
        <f>IF(Table1[[#This Row],[fungi_species]] &lt;&gt; "", CONCATENATE(LEFT(Table1[[#This Row],[fungi_species]],2), LEFT(_xlfn.TEXTAFTER(Table1[[#This Row],[fungi_species]], " ", 1),3)),"")</f>
        <v>Sacer</v>
      </c>
      <c r="AB285" s="7"/>
      <c r="AC285" s="24" t="s">
        <v>1323</v>
      </c>
      <c r="AD285" s="22" t="s">
        <v>69</v>
      </c>
      <c r="AE285" s="24" t="s">
        <v>1323</v>
      </c>
      <c r="AF285" s="22" t="s">
        <v>960</v>
      </c>
      <c r="AG285" s="24" t="s">
        <v>69</v>
      </c>
      <c r="AH285" t="s">
        <v>174</v>
      </c>
      <c r="AI285" t="s">
        <v>150</v>
      </c>
      <c r="AJ285" s="7"/>
      <c r="AK285" s="7" t="s">
        <v>1002</v>
      </c>
      <c r="AL285"/>
      <c r="AN285" s="7"/>
      <c r="AO285" s="7"/>
      <c r="AP285"/>
      <c r="AQ285"/>
      <c r="AU285" s="5"/>
      <c r="AV285" s="5"/>
      <c r="AW285" t="s">
        <v>957</v>
      </c>
      <c r="AX285" t="s">
        <v>957</v>
      </c>
      <c r="AY285" t="s">
        <v>69</v>
      </c>
      <c r="AZ285" t="s">
        <v>69</v>
      </c>
      <c r="BA285" t="s">
        <v>69</v>
      </c>
      <c r="BB285" t="s">
        <v>69</v>
      </c>
      <c r="BC285" t="s">
        <v>69</v>
      </c>
      <c r="BD285" t="s">
        <v>958</v>
      </c>
      <c r="BE285" t="s">
        <v>959</v>
      </c>
      <c r="BF285" t="s">
        <v>69</v>
      </c>
      <c r="BG285" t="s">
        <v>69</v>
      </c>
      <c r="BH285" t="s">
        <v>69</v>
      </c>
      <c r="BI285" t="s">
        <v>69</v>
      </c>
      <c r="BJ285" t="s">
        <v>69</v>
      </c>
      <c r="BK285" t="s">
        <v>69</v>
      </c>
      <c r="BL285" t="s">
        <v>159</v>
      </c>
      <c r="BM285" t="s">
        <v>87</v>
      </c>
      <c r="BN285" s="30" t="s">
        <v>962</v>
      </c>
      <c r="BO285" t="s">
        <v>958</v>
      </c>
      <c r="BP285">
        <v>1</v>
      </c>
      <c r="BQ285">
        <v>40770199</v>
      </c>
      <c r="BR285" s="12">
        <v>44889</v>
      </c>
      <c r="BS285">
        <v>4932</v>
      </c>
      <c r="BT285" t="s">
        <v>69</v>
      </c>
      <c r="BU285" t="s">
        <v>69</v>
      </c>
      <c r="BV285" t="s">
        <v>69</v>
      </c>
      <c r="BW285" t="s">
        <v>69</v>
      </c>
    </row>
    <row r="286" spans="1:75" x14ac:dyDescent="0.2">
      <c r="A286" t="s">
        <v>949</v>
      </c>
      <c r="B286" t="s">
        <v>1324</v>
      </c>
      <c r="C286" t="s">
        <v>1325</v>
      </c>
      <c r="D286" t="s">
        <v>1326</v>
      </c>
      <c r="E286" t="s">
        <v>69</v>
      </c>
      <c r="F286" t="s">
        <v>953</v>
      </c>
      <c r="G286" s="3" t="s">
        <v>954</v>
      </c>
      <c r="H286" s="3" t="s">
        <v>464</v>
      </c>
      <c r="J286" s="3" t="s">
        <v>170</v>
      </c>
      <c r="K286" s="3" t="s">
        <v>955</v>
      </c>
      <c r="L286" s="6" t="s">
        <v>956</v>
      </c>
      <c r="M286" s="24" t="s">
        <v>73</v>
      </c>
      <c r="O286" s="24" t="s">
        <v>30786</v>
      </c>
      <c r="P286" s="20"/>
      <c r="Q286" s="20"/>
      <c r="R286" s="24" t="s">
        <v>170</v>
      </c>
      <c r="S286" t="s">
        <v>515</v>
      </c>
      <c r="T286" t="str">
        <f>IF(X286 &lt;&gt; "", CONCATENATE(Table1[[#This Row],[bioproject]],".",Table1[[#This Row],[Replicate group]]), "")</f>
        <v/>
      </c>
      <c r="Z286" s="66" t="s">
        <v>957</v>
      </c>
      <c r="AA286" s="6" t="str">
        <f>IF(Table1[[#This Row],[fungi_species]] &lt;&gt; "", CONCATENATE(LEFT(Table1[[#This Row],[fungi_species]],2), LEFT(_xlfn.TEXTAFTER(Table1[[#This Row],[fungi_species]], " ", 1),3)),"")</f>
        <v>Sacer</v>
      </c>
      <c r="AB286" s="7"/>
      <c r="AC286" s="24" t="s">
        <v>1327</v>
      </c>
      <c r="AD286" s="22" t="s">
        <v>69</v>
      </c>
      <c r="AE286" s="24" t="s">
        <v>1327</v>
      </c>
      <c r="AF286" s="22" t="s">
        <v>960</v>
      </c>
      <c r="AG286" s="24" t="s">
        <v>69</v>
      </c>
      <c r="AH286" t="s">
        <v>174</v>
      </c>
      <c r="AI286" t="s">
        <v>150</v>
      </c>
      <c r="AJ286" s="7"/>
      <c r="AK286" s="7" t="s">
        <v>1002</v>
      </c>
      <c r="AL286"/>
      <c r="AN286" s="7"/>
      <c r="AO286" s="7"/>
      <c r="AP286"/>
      <c r="AQ286"/>
      <c r="AU286" s="5"/>
      <c r="AV286" s="5"/>
      <c r="AW286" t="s">
        <v>957</v>
      </c>
      <c r="AX286" t="s">
        <v>957</v>
      </c>
      <c r="AY286" t="s">
        <v>69</v>
      </c>
      <c r="AZ286" t="s">
        <v>69</v>
      </c>
      <c r="BA286" t="s">
        <v>69</v>
      </c>
      <c r="BB286" t="s">
        <v>69</v>
      </c>
      <c r="BC286" t="s">
        <v>69</v>
      </c>
      <c r="BD286" t="s">
        <v>958</v>
      </c>
      <c r="BE286" t="s">
        <v>959</v>
      </c>
      <c r="BF286" t="s">
        <v>69</v>
      </c>
      <c r="BG286" t="s">
        <v>69</v>
      </c>
      <c r="BH286" t="s">
        <v>69</v>
      </c>
      <c r="BI286" t="s">
        <v>69</v>
      </c>
      <c r="BJ286" t="s">
        <v>69</v>
      </c>
      <c r="BK286" t="s">
        <v>69</v>
      </c>
      <c r="BL286" t="s">
        <v>159</v>
      </c>
      <c r="BM286" t="s">
        <v>87</v>
      </c>
      <c r="BN286" s="30" t="s">
        <v>962</v>
      </c>
      <c r="BO286" t="s">
        <v>958</v>
      </c>
      <c r="BP286">
        <v>1</v>
      </c>
      <c r="BQ286">
        <v>88837037</v>
      </c>
      <c r="BR286" s="12">
        <v>44889</v>
      </c>
      <c r="BS286">
        <v>4932</v>
      </c>
      <c r="BT286" t="s">
        <v>69</v>
      </c>
      <c r="BU286" t="s">
        <v>69</v>
      </c>
      <c r="BV286" t="s">
        <v>69</v>
      </c>
      <c r="BW286" t="s">
        <v>69</v>
      </c>
    </row>
    <row r="287" spans="1:75" x14ac:dyDescent="0.2">
      <c r="A287" t="s">
        <v>949</v>
      </c>
      <c r="B287" t="s">
        <v>1328</v>
      </c>
      <c r="C287" t="s">
        <v>1329</v>
      </c>
      <c r="D287" t="s">
        <v>1330</v>
      </c>
      <c r="E287" t="s">
        <v>69</v>
      </c>
      <c r="F287" t="s">
        <v>953</v>
      </c>
      <c r="G287" s="3" t="s">
        <v>954</v>
      </c>
      <c r="H287" s="3" t="s">
        <v>464</v>
      </c>
      <c r="J287" s="3" t="s">
        <v>170</v>
      </c>
      <c r="K287" s="3" t="s">
        <v>955</v>
      </c>
      <c r="L287" s="6" t="s">
        <v>956</v>
      </c>
      <c r="M287" s="24" t="s">
        <v>73</v>
      </c>
      <c r="O287" s="24" t="s">
        <v>30786</v>
      </c>
      <c r="P287" s="20"/>
      <c r="Q287" s="20"/>
      <c r="R287" s="24" t="s">
        <v>170</v>
      </c>
      <c r="S287" t="s">
        <v>515</v>
      </c>
      <c r="T287" t="str">
        <f>IF(X287 &lt;&gt; "", CONCATENATE(Table1[[#This Row],[bioproject]],".",Table1[[#This Row],[Replicate group]]), "")</f>
        <v/>
      </c>
      <c r="Z287" s="66" t="s">
        <v>957</v>
      </c>
      <c r="AA287" s="6" t="str">
        <f>IF(Table1[[#This Row],[fungi_species]] &lt;&gt; "", CONCATENATE(LEFT(Table1[[#This Row],[fungi_species]],2), LEFT(_xlfn.TEXTAFTER(Table1[[#This Row],[fungi_species]], " ", 1),3)),"")</f>
        <v>Sacer</v>
      </c>
      <c r="AB287" s="7"/>
      <c r="AC287" s="24" t="s">
        <v>1331</v>
      </c>
      <c r="AD287" s="22" t="s">
        <v>69</v>
      </c>
      <c r="AE287" s="24" t="s">
        <v>1331</v>
      </c>
      <c r="AF287" s="22" t="s">
        <v>960</v>
      </c>
      <c r="AG287" s="24" t="s">
        <v>69</v>
      </c>
      <c r="AH287" t="s">
        <v>174</v>
      </c>
      <c r="AI287" t="s">
        <v>150</v>
      </c>
      <c r="AJ287" s="7"/>
      <c r="AK287" s="7" t="s">
        <v>1002</v>
      </c>
      <c r="AL287"/>
      <c r="AN287" s="7"/>
      <c r="AO287" s="7"/>
      <c r="AP287"/>
      <c r="AQ287"/>
      <c r="AU287" s="5"/>
      <c r="AV287" s="5"/>
      <c r="AW287" t="s">
        <v>957</v>
      </c>
      <c r="AX287" t="s">
        <v>957</v>
      </c>
      <c r="AY287" t="s">
        <v>69</v>
      </c>
      <c r="AZ287" t="s">
        <v>69</v>
      </c>
      <c r="BA287" t="s">
        <v>69</v>
      </c>
      <c r="BB287" t="s">
        <v>69</v>
      </c>
      <c r="BC287" t="s">
        <v>69</v>
      </c>
      <c r="BD287" t="s">
        <v>958</v>
      </c>
      <c r="BE287" t="s">
        <v>959</v>
      </c>
      <c r="BF287" t="s">
        <v>69</v>
      </c>
      <c r="BG287" t="s">
        <v>69</v>
      </c>
      <c r="BH287" t="s">
        <v>69</v>
      </c>
      <c r="BI287" t="s">
        <v>69</v>
      </c>
      <c r="BJ287" t="s">
        <v>69</v>
      </c>
      <c r="BK287" t="s">
        <v>69</v>
      </c>
      <c r="BL287" t="s">
        <v>159</v>
      </c>
      <c r="BM287" t="s">
        <v>87</v>
      </c>
      <c r="BN287" s="30" t="s">
        <v>962</v>
      </c>
      <c r="BO287" t="s">
        <v>958</v>
      </c>
      <c r="BP287">
        <v>1</v>
      </c>
      <c r="BQ287">
        <v>35561269</v>
      </c>
      <c r="BR287" s="12">
        <v>44889</v>
      </c>
      <c r="BS287">
        <v>4932</v>
      </c>
      <c r="BT287" t="s">
        <v>69</v>
      </c>
      <c r="BU287" t="s">
        <v>69</v>
      </c>
      <c r="BV287" t="s">
        <v>69</v>
      </c>
      <c r="BW287" t="s">
        <v>69</v>
      </c>
    </row>
    <row r="288" spans="1:75" x14ac:dyDescent="0.2">
      <c r="A288" t="s">
        <v>949</v>
      </c>
      <c r="B288" t="s">
        <v>1332</v>
      </c>
      <c r="C288" t="s">
        <v>1333</v>
      </c>
      <c r="D288" t="s">
        <v>1334</v>
      </c>
      <c r="E288" t="s">
        <v>69</v>
      </c>
      <c r="F288" t="s">
        <v>953</v>
      </c>
      <c r="G288" s="3" t="s">
        <v>954</v>
      </c>
      <c r="H288" s="3" t="s">
        <v>464</v>
      </c>
      <c r="J288" s="3" t="s">
        <v>170</v>
      </c>
      <c r="K288" s="3" t="s">
        <v>955</v>
      </c>
      <c r="L288" s="6" t="s">
        <v>956</v>
      </c>
      <c r="M288" s="24" t="s">
        <v>73</v>
      </c>
      <c r="O288" s="24" t="s">
        <v>30786</v>
      </c>
      <c r="P288" s="20"/>
      <c r="Q288" s="20"/>
      <c r="R288" s="24" t="s">
        <v>170</v>
      </c>
      <c r="S288" t="s">
        <v>515</v>
      </c>
      <c r="T288" t="str">
        <f>IF(X288 &lt;&gt; "", CONCATENATE(Table1[[#This Row],[bioproject]],".",Table1[[#This Row],[Replicate group]]), "")</f>
        <v/>
      </c>
      <c r="Z288" s="66" t="s">
        <v>957</v>
      </c>
      <c r="AA288" s="6" t="str">
        <f>IF(Table1[[#This Row],[fungi_species]] &lt;&gt; "", CONCATENATE(LEFT(Table1[[#This Row],[fungi_species]],2), LEFT(_xlfn.TEXTAFTER(Table1[[#This Row],[fungi_species]], " ", 1),3)),"")</f>
        <v>Sacer</v>
      </c>
      <c r="AB288" s="7"/>
      <c r="AC288" s="24" t="s">
        <v>1335</v>
      </c>
      <c r="AD288" s="22" t="s">
        <v>69</v>
      </c>
      <c r="AE288" s="24" t="s">
        <v>1335</v>
      </c>
      <c r="AF288" s="22" t="s">
        <v>960</v>
      </c>
      <c r="AG288" s="24" t="s">
        <v>69</v>
      </c>
      <c r="AH288" t="s">
        <v>174</v>
      </c>
      <c r="AI288" t="s">
        <v>150</v>
      </c>
      <c r="AJ288" s="7"/>
      <c r="AK288" s="7" t="s">
        <v>1002</v>
      </c>
      <c r="AL288"/>
      <c r="AN288" s="7"/>
      <c r="AO288" s="7"/>
      <c r="AP288"/>
      <c r="AQ288"/>
      <c r="AU288" s="5"/>
      <c r="AV288" s="5"/>
      <c r="AW288" t="s">
        <v>957</v>
      </c>
      <c r="AX288" t="s">
        <v>957</v>
      </c>
      <c r="AY288" t="s">
        <v>69</v>
      </c>
      <c r="AZ288" t="s">
        <v>69</v>
      </c>
      <c r="BA288" t="s">
        <v>69</v>
      </c>
      <c r="BB288" t="s">
        <v>69</v>
      </c>
      <c r="BC288" t="s">
        <v>69</v>
      </c>
      <c r="BD288" t="s">
        <v>958</v>
      </c>
      <c r="BE288" t="s">
        <v>959</v>
      </c>
      <c r="BF288" t="s">
        <v>69</v>
      </c>
      <c r="BG288" t="s">
        <v>69</v>
      </c>
      <c r="BH288" t="s">
        <v>69</v>
      </c>
      <c r="BI288" t="s">
        <v>69</v>
      </c>
      <c r="BJ288" t="s">
        <v>69</v>
      </c>
      <c r="BK288" t="s">
        <v>69</v>
      </c>
      <c r="BL288" t="s">
        <v>159</v>
      </c>
      <c r="BM288" t="s">
        <v>87</v>
      </c>
      <c r="BN288" s="30" t="s">
        <v>962</v>
      </c>
      <c r="BO288" t="s">
        <v>958</v>
      </c>
      <c r="BP288">
        <v>1</v>
      </c>
      <c r="BQ288">
        <v>29859418</v>
      </c>
      <c r="BR288" s="12">
        <v>44889</v>
      </c>
      <c r="BS288">
        <v>4932</v>
      </c>
      <c r="BT288" t="s">
        <v>69</v>
      </c>
      <c r="BU288" t="s">
        <v>69</v>
      </c>
      <c r="BV288" t="s">
        <v>69</v>
      </c>
      <c r="BW288" t="s">
        <v>69</v>
      </c>
    </row>
    <row r="289" spans="1:75" x14ac:dyDescent="0.2">
      <c r="A289" t="s">
        <v>949</v>
      </c>
      <c r="B289" t="s">
        <v>1336</v>
      </c>
      <c r="C289" t="s">
        <v>1337</v>
      </c>
      <c r="D289" t="s">
        <v>1338</v>
      </c>
      <c r="E289" t="s">
        <v>69</v>
      </c>
      <c r="F289" t="s">
        <v>953</v>
      </c>
      <c r="G289" s="3" t="s">
        <v>954</v>
      </c>
      <c r="H289" s="3" t="s">
        <v>464</v>
      </c>
      <c r="J289" s="3" t="s">
        <v>170</v>
      </c>
      <c r="K289" s="3" t="s">
        <v>955</v>
      </c>
      <c r="L289" s="6" t="s">
        <v>956</v>
      </c>
      <c r="M289" s="24" t="s">
        <v>73</v>
      </c>
      <c r="O289" s="24" t="s">
        <v>30786</v>
      </c>
      <c r="P289" s="20"/>
      <c r="Q289" s="20"/>
      <c r="R289" s="24" t="s">
        <v>170</v>
      </c>
      <c r="S289" t="s">
        <v>515</v>
      </c>
      <c r="T289" t="str">
        <f>IF(X289 &lt;&gt; "", CONCATENATE(Table1[[#This Row],[bioproject]],".",Table1[[#This Row],[Replicate group]]), "")</f>
        <v/>
      </c>
      <c r="Z289" s="66" t="s">
        <v>957</v>
      </c>
      <c r="AA289" s="6" t="str">
        <f>IF(Table1[[#This Row],[fungi_species]] &lt;&gt; "", CONCATENATE(LEFT(Table1[[#This Row],[fungi_species]],2), LEFT(_xlfn.TEXTAFTER(Table1[[#This Row],[fungi_species]], " ", 1),3)),"")</f>
        <v>Sacer</v>
      </c>
      <c r="AB289" s="7"/>
      <c r="AC289" s="24" t="s">
        <v>1339</v>
      </c>
      <c r="AD289" s="22" t="s">
        <v>69</v>
      </c>
      <c r="AE289" s="24" t="s">
        <v>1339</v>
      </c>
      <c r="AF289" s="22" t="s">
        <v>960</v>
      </c>
      <c r="AG289" s="24" t="s">
        <v>69</v>
      </c>
      <c r="AH289" t="s">
        <v>174</v>
      </c>
      <c r="AI289" t="s">
        <v>150</v>
      </c>
      <c r="AJ289" s="7"/>
      <c r="AK289" s="7" t="s">
        <v>1002</v>
      </c>
      <c r="AL289"/>
      <c r="AN289" s="7"/>
      <c r="AO289" s="7"/>
      <c r="AP289"/>
      <c r="AQ289"/>
      <c r="AU289" s="5"/>
      <c r="AV289" s="5"/>
      <c r="AW289" t="s">
        <v>957</v>
      </c>
      <c r="AX289" t="s">
        <v>957</v>
      </c>
      <c r="AY289" t="s">
        <v>69</v>
      </c>
      <c r="AZ289" t="s">
        <v>69</v>
      </c>
      <c r="BA289" t="s">
        <v>69</v>
      </c>
      <c r="BB289" t="s">
        <v>69</v>
      </c>
      <c r="BC289" t="s">
        <v>69</v>
      </c>
      <c r="BD289" t="s">
        <v>958</v>
      </c>
      <c r="BE289" t="s">
        <v>959</v>
      </c>
      <c r="BF289" t="s">
        <v>69</v>
      </c>
      <c r="BG289" t="s">
        <v>69</v>
      </c>
      <c r="BH289" t="s">
        <v>69</v>
      </c>
      <c r="BI289" t="s">
        <v>69</v>
      </c>
      <c r="BJ289" t="s">
        <v>69</v>
      </c>
      <c r="BK289" t="s">
        <v>69</v>
      </c>
      <c r="BL289" t="s">
        <v>159</v>
      </c>
      <c r="BM289" t="s">
        <v>87</v>
      </c>
      <c r="BN289" s="30" t="s">
        <v>962</v>
      </c>
      <c r="BO289" t="s">
        <v>958</v>
      </c>
      <c r="BP289">
        <v>1</v>
      </c>
      <c r="BQ289">
        <v>1562348</v>
      </c>
      <c r="BR289" s="12">
        <v>44889</v>
      </c>
      <c r="BS289">
        <v>4932</v>
      </c>
      <c r="BT289" t="s">
        <v>69</v>
      </c>
      <c r="BU289" t="s">
        <v>69</v>
      </c>
      <c r="BV289" t="s">
        <v>69</v>
      </c>
      <c r="BW289" t="s">
        <v>69</v>
      </c>
    </row>
    <row r="290" spans="1:75" x14ac:dyDescent="0.2">
      <c r="A290" t="s">
        <v>949</v>
      </c>
      <c r="B290" t="s">
        <v>1340</v>
      </c>
      <c r="C290" t="s">
        <v>1341</v>
      </c>
      <c r="D290" t="s">
        <v>1342</v>
      </c>
      <c r="E290" t="s">
        <v>69</v>
      </c>
      <c r="F290" t="s">
        <v>953</v>
      </c>
      <c r="G290" s="3" t="s">
        <v>954</v>
      </c>
      <c r="H290" s="3" t="s">
        <v>464</v>
      </c>
      <c r="J290" s="3" t="s">
        <v>170</v>
      </c>
      <c r="K290" s="3" t="s">
        <v>955</v>
      </c>
      <c r="L290" s="6" t="s">
        <v>956</v>
      </c>
      <c r="M290" s="24" t="s">
        <v>73</v>
      </c>
      <c r="O290" s="24" t="s">
        <v>30786</v>
      </c>
      <c r="P290" s="20"/>
      <c r="Q290" s="20"/>
      <c r="R290" s="24" t="s">
        <v>170</v>
      </c>
      <c r="S290" t="s">
        <v>515</v>
      </c>
      <c r="T290" t="str">
        <f>IF(X290 &lt;&gt; "", CONCATENATE(Table1[[#This Row],[bioproject]],".",Table1[[#This Row],[Replicate group]]), "")</f>
        <v/>
      </c>
      <c r="Z290" s="66" t="s">
        <v>957</v>
      </c>
      <c r="AA290" s="6" t="str">
        <f>IF(Table1[[#This Row],[fungi_species]] &lt;&gt; "", CONCATENATE(LEFT(Table1[[#This Row],[fungi_species]],2), LEFT(_xlfn.TEXTAFTER(Table1[[#This Row],[fungi_species]], " ", 1),3)),"")</f>
        <v>Sacer</v>
      </c>
      <c r="AB290" s="7"/>
      <c r="AC290" s="24" t="s">
        <v>1343</v>
      </c>
      <c r="AD290" s="22" t="s">
        <v>69</v>
      </c>
      <c r="AE290" s="24" t="s">
        <v>1343</v>
      </c>
      <c r="AF290" s="22" t="s">
        <v>960</v>
      </c>
      <c r="AG290" s="24" t="s">
        <v>69</v>
      </c>
      <c r="AH290" t="s">
        <v>174</v>
      </c>
      <c r="AI290" t="s">
        <v>150</v>
      </c>
      <c r="AJ290" s="7"/>
      <c r="AK290" s="7" t="s">
        <v>1002</v>
      </c>
      <c r="AL290"/>
      <c r="AN290" s="7"/>
      <c r="AO290" s="7"/>
      <c r="AP290"/>
      <c r="AQ290"/>
      <c r="AU290" s="5"/>
      <c r="AV290" s="5"/>
      <c r="AW290" t="s">
        <v>957</v>
      </c>
      <c r="AX290" t="s">
        <v>957</v>
      </c>
      <c r="AY290" t="s">
        <v>69</v>
      </c>
      <c r="AZ290" t="s">
        <v>69</v>
      </c>
      <c r="BA290" t="s">
        <v>69</v>
      </c>
      <c r="BB290" t="s">
        <v>69</v>
      </c>
      <c r="BC290" t="s">
        <v>69</v>
      </c>
      <c r="BD290" t="s">
        <v>958</v>
      </c>
      <c r="BE290" t="s">
        <v>959</v>
      </c>
      <c r="BF290" t="s">
        <v>69</v>
      </c>
      <c r="BG290" t="s">
        <v>69</v>
      </c>
      <c r="BH290" t="s">
        <v>69</v>
      </c>
      <c r="BI290" t="s">
        <v>69</v>
      </c>
      <c r="BJ290" t="s">
        <v>69</v>
      </c>
      <c r="BK290" t="s">
        <v>69</v>
      </c>
      <c r="BL290" t="s">
        <v>159</v>
      </c>
      <c r="BM290" t="s">
        <v>87</v>
      </c>
      <c r="BN290" s="30" t="s">
        <v>962</v>
      </c>
      <c r="BO290" t="s">
        <v>958</v>
      </c>
      <c r="BP290">
        <v>1</v>
      </c>
      <c r="BQ290">
        <v>14630327</v>
      </c>
      <c r="BR290" s="12">
        <v>44889</v>
      </c>
      <c r="BS290">
        <v>4932</v>
      </c>
      <c r="BT290" t="s">
        <v>69</v>
      </c>
      <c r="BU290" t="s">
        <v>69</v>
      </c>
      <c r="BV290" t="s">
        <v>69</v>
      </c>
      <c r="BW290" t="s">
        <v>69</v>
      </c>
    </row>
    <row r="291" spans="1:75" x14ac:dyDescent="0.2">
      <c r="A291" t="s">
        <v>949</v>
      </c>
      <c r="B291" t="s">
        <v>1344</v>
      </c>
      <c r="C291" t="s">
        <v>1345</v>
      </c>
      <c r="D291" t="s">
        <v>1346</v>
      </c>
      <c r="E291" t="s">
        <v>69</v>
      </c>
      <c r="F291" t="s">
        <v>953</v>
      </c>
      <c r="G291" s="3" t="s">
        <v>954</v>
      </c>
      <c r="H291" s="3" t="s">
        <v>464</v>
      </c>
      <c r="J291" s="3" t="s">
        <v>170</v>
      </c>
      <c r="K291" s="3" t="s">
        <v>955</v>
      </c>
      <c r="L291" s="6" t="s">
        <v>956</v>
      </c>
      <c r="M291" s="24" t="s">
        <v>73</v>
      </c>
      <c r="O291" s="24" t="s">
        <v>30786</v>
      </c>
      <c r="P291" s="20"/>
      <c r="Q291" s="20"/>
      <c r="R291" s="24" t="s">
        <v>170</v>
      </c>
      <c r="S291" t="s">
        <v>515</v>
      </c>
      <c r="T291" t="str">
        <f>IF(X291 &lt;&gt; "", CONCATENATE(Table1[[#This Row],[bioproject]],".",Table1[[#This Row],[Replicate group]]), "")</f>
        <v/>
      </c>
      <c r="Z291" s="66" t="s">
        <v>957</v>
      </c>
      <c r="AA291" s="6" t="str">
        <f>IF(Table1[[#This Row],[fungi_species]] &lt;&gt; "", CONCATENATE(LEFT(Table1[[#This Row],[fungi_species]],2), LEFT(_xlfn.TEXTAFTER(Table1[[#This Row],[fungi_species]], " ", 1),3)),"")</f>
        <v>Sacer</v>
      </c>
      <c r="AB291" s="7"/>
      <c r="AC291" s="24" t="s">
        <v>1347</v>
      </c>
      <c r="AD291" s="22" t="s">
        <v>69</v>
      </c>
      <c r="AE291" s="24" t="s">
        <v>1347</v>
      </c>
      <c r="AF291" s="22" t="s">
        <v>960</v>
      </c>
      <c r="AG291" s="24" t="s">
        <v>69</v>
      </c>
      <c r="AH291" t="s">
        <v>174</v>
      </c>
      <c r="AI291" t="s">
        <v>150</v>
      </c>
      <c r="AJ291" s="7"/>
      <c r="AK291" s="7" t="s">
        <v>1002</v>
      </c>
      <c r="AL291"/>
      <c r="AN291" s="7"/>
      <c r="AO291" s="7"/>
      <c r="AP291"/>
      <c r="AQ291"/>
      <c r="AU291" s="5"/>
      <c r="AV291" s="5"/>
      <c r="AW291" t="s">
        <v>957</v>
      </c>
      <c r="AX291" t="s">
        <v>957</v>
      </c>
      <c r="AY291" t="s">
        <v>69</v>
      </c>
      <c r="AZ291" t="s">
        <v>69</v>
      </c>
      <c r="BA291" t="s">
        <v>69</v>
      </c>
      <c r="BB291" t="s">
        <v>69</v>
      </c>
      <c r="BC291" t="s">
        <v>69</v>
      </c>
      <c r="BD291" t="s">
        <v>958</v>
      </c>
      <c r="BE291" t="s">
        <v>959</v>
      </c>
      <c r="BF291" t="s">
        <v>69</v>
      </c>
      <c r="BG291" t="s">
        <v>69</v>
      </c>
      <c r="BH291" t="s">
        <v>69</v>
      </c>
      <c r="BI291" t="s">
        <v>69</v>
      </c>
      <c r="BJ291" t="s">
        <v>69</v>
      </c>
      <c r="BK291" t="s">
        <v>69</v>
      </c>
      <c r="BL291" t="s">
        <v>159</v>
      </c>
      <c r="BM291" t="s">
        <v>87</v>
      </c>
      <c r="BN291" s="30" t="s">
        <v>962</v>
      </c>
      <c r="BO291" t="s">
        <v>958</v>
      </c>
      <c r="BP291">
        <v>1</v>
      </c>
      <c r="BQ291">
        <v>162860937</v>
      </c>
      <c r="BR291" s="12">
        <v>44889</v>
      </c>
      <c r="BS291">
        <v>4932</v>
      </c>
      <c r="BT291" t="s">
        <v>69</v>
      </c>
      <c r="BU291" t="s">
        <v>69</v>
      </c>
      <c r="BV291" t="s">
        <v>69</v>
      </c>
      <c r="BW291" t="s">
        <v>69</v>
      </c>
    </row>
    <row r="292" spans="1:75" x14ac:dyDescent="0.2">
      <c r="A292" t="s">
        <v>949</v>
      </c>
      <c r="B292" t="s">
        <v>1348</v>
      </c>
      <c r="C292" t="s">
        <v>1349</v>
      </c>
      <c r="D292" t="s">
        <v>1350</v>
      </c>
      <c r="E292" t="s">
        <v>69</v>
      </c>
      <c r="F292" t="s">
        <v>953</v>
      </c>
      <c r="G292" s="3" t="s">
        <v>954</v>
      </c>
      <c r="H292" s="3" t="s">
        <v>464</v>
      </c>
      <c r="J292" s="3" t="s">
        <v>170</v>
      </c>
      <c r="K292" s="3" t="s">
        <v>955</v>
      </c>
      <c r="L292" s="6" t="s">
        <v>956</v>
      </c>
      <c r="M292" s="24" t="s">
        <v>73</v>
      </c>
      <c r="O292" s="24" t="s">
        <v>30786</v>
      </c>
      <c r="P292" s="20"/>
      <c r="Q292" s="20"/>
      <c r="R292" s="24" t="s">
        <v>170</v>
      </c>
      <c r="S292" t="s">
        <v>515</v>
      </c>
      <c r="T292" t="str">
        <f>IF(X292 &lt;&gt; "", CONCATENATE(Table1[[#This Row],[bioproject]],".",Table1[[#This Row],[Replicate group]]), "")</f>
        <v/>
      </c>
      <c r="Z292" s="66" t="s">
        <v>957</v>
      </c>
      <c r="AA292" s="6" t="str">
        <f>IF(Table1[[#This Row],[fungi_species]] &lt;&gt; "", CONCATENATE(LEFT(Table1[[#This Row],[fungi_species]],2), LEFT(_xlfn.TEXTAFTER(Table1[[#This Row],[fungi_species]], " ", 1),3)),"")</f>
        <v>Sacer</v>
      </c>
      <c r="AB292" s="7"/>
      <c r="AC292" s="24" t="s">
        <v>1351</v>
      </c>
      <c r="AD292" s="22" t="s">
        <v>69</v>
      </c>
      <c r="AE292" s="24" t="s">
        <v>1351</v>
      </c>
      <c r="AF292" s="22" t="s">
        <v>960</v>
      </c>
      <c r="AG292" s="24" t="s">
        <v>69</v>
      </c>
      <c r="AH292" t="s">
        <v>174</v>
      </c>
      <c r="AI292" t="s">
        <v>150</v>
      </c>
      <c r="AJ292" s="7"/>
      <c r="AK292" s="7" t="s">
        <v>1002</v>
      </c>
      <c r="AL292"/>
      <c r="AN292" s="7"/>
      <c r="AO292" s="7"/>
      <c r="AP292"/>
      <c r="AQ292"/>
      <c r="AU292" s="5"/>
      <c r="AV292" s="5"/>
      <c r="AW292" t="s">
        <v>957</v>
      </c>
      <c r="AX292" t="s">
        <v>957</v>
      </c>
      <c r="AY292" t="s">
        <v>69</v>
      </c>
      <c r="AZ292" t="s">
        <v>69</v>
      </c>
      <c r="BA292" t="s">
        <v>69</v>
      </c>
      <c r="BB292" t="s">
        <v>69</v>
      </c>
      <c r="BC292" t="s">
        <v>69</v>
      </c>
      <c r="BD292" t="s">
        <v>958</v>
      </c>
      <c r="BE292" t="s">
        <v>959</v>
      </c>
      <c r="BF292" t="s">
        <v>69</v>
      </c>
      <c r="BG292" t="s">
        <v>69</v>
      </c>
      <c r="BH292" t="s">
        <v>69</v>
      </c>
      <c r="BI292" t="s">
        <v>69</v>
      </c>
      <c r="BJ292" t="s">
        <v>69</v>
      </c>
      <c r="BK292" t="s">
        <v>69</v>
      </c>
      <c r="BL292" t="s">
        <v>159</v>
      </c>
      <c r="BM292" t="s">
        <v>87</v>
      </c>
      <c r="BN292" s="30" t="s">
        <v>962</v>
      </c>
      <c r="BO292" t="s">
        <v>958</v>
      </c>
      <c r="BP292">
        <v>1</v>
      </c>
      <c r="BQ292">
        <v>112412821</v>
      </c>
      <c r="BR292" s="12">
        <v>44889</v>
      </c>
      <c r="BS292">
        <v>4932</v>
      </c>
      <c r="BT292" t="s">
        <v>69</v>
      </c>
      <c r="BU292" t="s">
        <v>69</v>
      </c>
      <c r="BV292" t="s">
        <v>69</v>
      </c>
      <c r="BW292" t="s">
        <v>69</v>
      </c>
    </row>
    <row r="293" spans="1:75" x14ac:dyDescent="0.2">
      <c r="A293" t="s">
        <v>949</v>
      </c>
      <c r="B293" t="s">
        <v>1352</v>
      </c>
      <c r="C293" t="s">
        <v>1353</v>
      </c>
      <c r="D293" t="s">
        <v>1354</v>
      </c>
      <c r="E293" t="s">
        <v>69</v>
      </c>
      <c r="F293" t="s">
        <v>953</v>
      </c>
      <c r="G293" s="3" t="s">
        <v>954</v>
      </c>
      <c r="H293" s="3" t="s">
        <v>464</v>
      </c>
      <c r="J293" s="3" t="s">
        <v>170</v>
      </c>
      <c r="K293" s="3" t="s">
        <v>955</v>
      </c>
      <c r="L293" s="6" t="s">
        <v>956</v>
      </c>
      <c r="M293" s="24" t="s">
        <v>73</v>
      </c>
      <c r="O293" s="24" t="s">
        <v>30786</v>
      </c>
      <c r="P293" s="20"/>
      <c r="Q293" s="20"/>
      <c r="R293" s="24" t="s">
        <v>170</v>
      </c>
      <c r="S293" t="s">
        <v>515</v>
      </c>
      <c r="T293" t="str">
        <f>IF(X293 &lt;&gt; "", CONCATENATE(Table1[[#This Row],[bioproject]],".",Table1[[#This Row],[Replicate group]]), "")</f>
        <v/>
      </c>
      <c r="Z293" s="66" t="s">
        <v>957</v>
      </c>
      <c r="AA293" s="6" t="str">
        <f>IF(Table1[[#This Row],[fungi_species]] &lt;&gt; "", CONCATENATE(LEFT(Table1[[#This Row],[fungi_species]],2), LEFT(_xlfn.TEXTAFTER(Table1[[#This Row],[fungi_species]], " ", 1),3)),"")</f>
        <v>Sacer</v>
      </c>
      <c r="AB293" s="7"/>
      <c r="AC293" s="24" t="s">
        <v>1355</v>
      </c>
      <c r="AD293" s="22" t="s">
        <v>69</v>
      </c>
      <c r="AE293" s="24" t="s">
        <v>1355</v>
      </c>
      <c r="AF293" s="22" t="s">
        <v>960</v>
      </c>
      <c r="AG293" s="24" t="s">
        <v>69</v>
      </c>
      <c r="AH293" t="s">
        <v>174</v>
      </c>
      <c r="AI293" t="s">
        <v>150</v>
      </c>
      <c r="AJ293" s="7"/>
      <c r="AK293" s="7" t="s">
        <v>1002</v>
      </c>
      <c r="AL293"/>
      <c r="AN293" s="7"/>
      <c r="AO293" s="7"/>
      <c r="AP293"/>
      <c r="AQ293"/>
      <c r="AU293" s="5"/>
      <c r="AV293" s="5"/>
      <c r="AW293" t="s">
        <v>957</v>
      </c>
      <c r="AX293" t="s">
        <v>957</v>
      </c>
      <c r="AY293" t="s">
        <v>69</v>
      </c>
      <c r="AZ293" t="s">
        <v>69</v>
      </c>
      <c r="BA293" t="s">
        <v>69</v>
      </c>
      <c r="BB293" t="s">
        <v>69</v>
      </c>
      <c r="BC293" t="s">
        <v>69</v>
      </c>
      <c r="BD293" t="s">
        <v>958</v>
      </c>
      <c r="BE293" t="s">
        <v>959</v>
      </c>
      <c r="BF293" t="s">
        <v>69</v>
      </c>
      <c r="BG293" t="s">
        <v>69</v>
      </c>
      <c r="BH293" t="s">
        <v>69</v>
      </c>
      <c r="BI293" t="s">
        <v>69</v>
      </c>
      <c r="BJ293" t="s">
        <v>69</v>
      </c>
      <c r="BK293" t="s">
        <v>69</v>
      </c>
      <c r="BL293" t="s">
        <v>159</v>
      </c>
      <c r="BM293" t="s">
        <v>87</v>
      </c>
      <c r="BN293" s="30" t="s">
        <v>962</v>
      </c>
      <c r="BO293" t="s">
        <v>958</v>
      </c>
      <c r="BP293">
        <v>1</v>
      </c>
      <c r="BQ293">
        <v>25670941</v>
      </c>
      <c r="BR293" s="12">
        <v>44889</v>
      </c>
      <c r="BS293">
        <v>4932</v>
      </c>
      <c r="BT293" t="s">
        <v>69</v>
      </c>
      <c r="BU293" t="s">
        <v>69</v>
      </c>
      <c r="BV293" t="s">
        <v>69</v>
      </c>
      <c r="BW293" t="s">
        <v>69</v>
      </c>
    </row>
    <row r="294" spans="1:75" x14ac:dyDescent="0.2">
      <c r="A294" t="s">
        <v>949</v>
      </c>
      <c r="B294" t="s">
        <v>1356</v>
      </c>
      <c r="C294" t="s">
        <v>1357</v>
      </c>
      <c r="D294" t="s">
        <v>1358</v>
      </c>
      <c r="E294" t="s">
        <v>69</v>
      </c>
      <c r="F294" t="s">
        <v>953</v>
      </c>
      <c r="G294" s="3" t="s">
        <v>954</v>
      </c>
      <c r="H294" s="3" t="s">
        <v>464</v>
      </c>
      <c r="J294" s="3" t="s">
        <v>170</v>
      </c>
      <c r="K294" s="3" t="s">
        <v>955</v>
      </c>
      <c r="L294" s="6" t="s">
        <v>956</v>
      </c>
      <c r="M294" s="24" t="s">
        <v>73</v>
      </c>
      <c r="O294" s="24" t="s">
        <v>30786</v>
      </c>
      <c r="P294" s="20"/>
      <c r="Q294" s="20"/>
      <c r="R294" s="24" t="s">
        <v>170</v>
      </c>
      <c r="S294" t="s">
        <v>515</v>
      </c>
      <c r="T294" t="str">
        <f>IF(X294 &lt;&gt; "", CONCATENATE(Table1[[#This Row],[bioproject]],".",Table1[[#This Row],[Replicate group]]), "")</f>
        <v/>
      </c>
      <c r="Z294" s="66" t="s">
        <v>957</v>
      </c>
      <c r="AA294" s="6" t="str">
        <f>IF(Table1[[#This Row],[fungi_species]] &lt;&gt; "", CONCATENATE(LEFT(Table1[[#This Row],[fungi_species]],2), LEFT(_xlfn.TEXTAFTER(Table1[[#This Row],[fungi_species]], " ", 1),3)),"")</f>
        <v>Sacer</v>
      </c>
      <c r="AB294" s="7"/>
      <c r="AC294" s="24" t="s">
        <v>1359</v>
      </c>
      <c r="AD294" s="22" t="s">
        <v>69</v>
      </c>
      <c r="AE294" s="24" t="s">
        <v>1359</v>
      </c>
      <c r="AF294" s="22" t="s">
        <v>960</v>
      </c>
      <c r="AG294" s="24" t="s">
        <v>69</v>
      </c>
      <c r="AH294" t="s">
        <v>174</v>
      </c>
      <c r="AI294" t="s">
        <v>150</v>
      </c>
      <c r="AJ294" s="7"/>
      <c r="AK294" s="7" t="s">
        <v>1002</v>
      </c>
      <c r="AL294"/>
      <c r="AN294" s="7"/>
      <c r="AO294" s="7"/>
      <c r="AP294"/>
      <c r="AQ294"/>
      <c r="AU294" s="5"/>
      <c r="AV294" s="5"/>
      <c r="AW294" t="s">
        <v>957</v>
      </c>
      <c r="AX294" t="s">
        <v>957</v>
      </c>
      <c r="AY294" t="s">
        <v>69</v>
      </c>
      <c r="AZ294" t="s">
        <v>69</v>
      </c>
      <c r="BA294" t="s">
        <v>69</v>
      </c>
      <c r="BB294" t="s">
        <v>69</v>
      </c>
      <c r="BC294" t="s">
        <v>69</v>
      </c>
      <c r="BD294" t="s">
        <v>958</v>
      </c>
      <c r="BE294" t="s">
        <v>959</v>
      </c>
      <c r="BF294" t="s">
        <v>69</v>
      </c>
      <c r="BG294" t="s">
        <v>69</v>
      </c>
      <c r="BH294" t="s">
        <v>69</v>
      </c>
      <c r="BI294" t="s">
        <v>69</v>
      </c>
      <c r="BJ294" t="s">
        <v>69</v>
      </c>
      <c r="BK294" t="s">
        <v>69</v>
      </c>
      <c r="BL294" t="s">
        <v>159</v>
      </c>
      <c r="BM294" t="s">
        <v>87</v>
      </c>
      <c r="BN294" s="30" t="s">
        <v>962</v>
      </c>
      <c r="BO294" t="s">
        <v>958</v>
      </c>
      <c r="BP294">
        <v>1</v>
      </c>
      <c r="BQ294">
        <v>16810583</v>
      </c>
      <c r="BR294" s="12">
        <v>44889</v>
      </c>
      <c r="BS294">
        <v>4932</v>
      </c>
      <c r="BT294" t="s">
        <v>69</v>
      </c>
      <c r="BU294" t="s">
        <v>69</v>
      </c>
      <c r="BV294" t="s">
        <v>69</v>
      </c>
      <c r="BW294" t="s">
        <v>69</v>
      </c>
    </row>
    <row r="295" spans="1:75" x14ac:dyDescent="0.2">
      <c r="A295" t="s">
        <v>949</v>
      </c>
      <c r="B295" t="s">
        <v>1360</v>
      </c>
      <c r="C295" t="s">
        <v>1361</v>
      </c>
      <c r="D295" t="s">
        <v>1362</v>
      </c>
      <c r="E295" t="s">
        <v>69</v>
      </c>
      <c r="F295" t="s">
        <v>953</v>
      </c>
      <c r="G295" s="3" t="s">
        <v>954</v>
      </c>
      <c r="H295" s="3" t="s">
        <v>464</v>
      </c>
      <c r="J295" s="3" t="s">
        <v>170</v>
      </c>
      <c r="K295" s="3" t="s">
        <v>955</v>
      </c>
      <c r="L295" s="6" t="s">
        <v>956</v>
      </c>
      <c r="M295" s="24" t="s">
        <v>73</v>
      </c>
      <c r="O295" s="24" t="s">
        <v>30786</v>
      </c>
      <c r="P295" s="20"/>
      <c r="Q295" s="20"/>
      <c r="R295" s="24" t="s">
        <v>170</v>
      </c>
      <c r="S295" t="s">
        <v>515</v>
      </c>
      <c r="T295" t="str">
        <f>IF(X295 &lt;&gt; "", CONCATENATE(Table1[[#This Row],[bioproject]],".",Table1[[#This Row],[Replicate group]]), "")</f>
        <v/>
      </c>
      <c r="Z295" s="66" t="s">
        <v>957</v>
      </c>
      <c r="AA295" s="6" t="str">
        <f>IF(Table1[[#This Row],[fungi_species]] &lt;&gt; "", CONCATENATE(LEFT(Table1[[#This Row],[fungi_species]],2), LEFT(_xlfn.TEXTAFTER(Table1[[#This Row],[fungi_species]], " ", 1),3)),"")</f>
        <v>Sacer</v>
      </c>
      <c r="AB295" s="7"/>
      <c r="AC295" s="24" t="s">
        <v>1363</v>
      </c>
      <c r="AD295" s="22" t="s">
        <v>69</v>
      </c>
      <c r="AE295" s="24" t="s">
        <v>1363</v>
      </c>
      <c r="AF295" s="22" t="s">
        <v>960</v>
      </c>
      <c r="AG295" s="24" t="s">
        <v>69</v>
      </c>
      <c r="AH295" t="s">
        <v>174</v>
      </c>
      <c r="AI295" t="s">
        <v>150</v>
      </c>
      <c r="AJ295" s="7"/>
      <c r="AK295" s="7" t="s">
        <v>1002</v>
      </c>
      <c r="AL295"/>
      <c r="AN295" s="7"/>
      <c r="AO295" s="7"/>
      <c r="AP295"/>
      <c r="AQ295"/>
      <c r="AU295" s="5"/>
      <c r="AV295" s="5"/>
      <c r="AW295" t="s">
        <v>957</v>
      </c>
      <c r="AX295" t="s">
        <v>957</v>
      </c>
      <c r="AY295" t="s">
        <v>69</v>
      </c>
      <c r="AZ295" t="s">
        <v>69</v>
      </c>
      <c r="BA295" t="s">
        <v>69</v>
      </c>
      <c r="BB295" t="s">
        <v>69</v>
      </c>
      <c r="BC295" t="s">
        <v>69</v>
      </c>
      <c r="BD295" t="s">
        <v>958</v>
      </c>
      <c r="BE295" t="s">
        <v>959</v>
      </c>
      <c r="BF295" t="s">
        <v>69</v>
      </c>
      <c r="BG295" t="s">
        <v>69</v>
      </c>
      <c r="BH295" t="s">
        <v>69</v>
      </c>
      <c r="BI295" t="s">
        <v>69</v>
      </c>
      <c r="BJ295" t="s">
        <v>69</v>
      </c>
      <c r="BK295" t="s">
        <v>69</v>
      </c>
      <c r="BL295" t="s">
        <v>159</v>
      </c>
      <c r="BM295" t="s">
        <v>87</v>
      </c>
      <c r="BN295" s="30" t="s">
        <v>962</v>
      </c>
      <c r="BO295" t="s">
        <v>958</v>
      </c>
      <c r="BP295">
        <v>1</v>
      </c>
      <c r="BQ295">
        <v>42964096</v>
      </c>
      <c r="BR295" s="12">
        <v>44889</v>
      </c>
      <c r="BS295">
        <v>4932</v>
      </c>
      <c r="BT295" t="s">
        <v>69</v>
      </c>
      <c r="BU295" t="s">
        <v>69</v>
      </c>
      <c r="BV295" t="s">
        <v>69</v>
      </c>
      <c r="BW295" t="s">
        <v>69</v>
      </c>
    </row>
    <row r="296" spans="1:75" x14ac:dyDescent="0.2">
      <c r="A296" t="s">
        <v>949</v>
      </c>
      <c r="B296" t="s">
        <v>1364</v>
      </c>
      <c r="C296" t="s">
        <v>1365</v>
      </c>
      <c r="D296" t="s">
        <v>1366</v>
      </c>
      <c r="E296" t="s">
        <v>69</v>
      </c>
      <c r="F296" t="s">
        <v>953</v>
      </c>
      <c r="G296" s="3" t="s">
        <v>954</v>
      </c>
      <c r="H296" s="3" t="s">
        <v>464</v>
      </c>
      <c r="J296" s="3" t="s">
        <v>170</v>
      </c>
      <c r="K296" s="3" t="s">
        <v>955</v>
      </c>
      <c r="L296" s="6" t="s">
        <v>956</v>
      </c>
      <c r="M296" s="24" t="s">
        <v>73</v>
      </c>
      <c r="O296" s="24" t="s">
        <v>30786</v>
      </c>
      <c r="P296" s="20"/>
      <c r="Q296" s="20"/>
      <c r="R296" s="24" t="s">
        <v>170</v>
      </c>
      <c r="S296" t="s">
        <v>515</v>
      </c>
      <c r="T296" t="str">
        <f>IF(X296 &lt;&gt; "", CONCATENATE(Table1[[#This Row],[bioproject]],".",Table1[[#This Row],[Replicate group]]), "")</f>
        <v/>
      </c>
      <c r="Z296" s="66" t="s">
        <v>957</v>
      </c>
      <c r="AA296" s="6" t="str">
        <f>IF(Table1[[#This Row],[fungi_species]] &lt;&gt; "", CONCATENATE(LEFT(Table1[[#This Row],[fungi_species]],2), LEFT(_xlfn.TEXTAFTER(Table1[[#This Row],[fungi_species]], " ", 1),3)),"")</f>
        <v>Sacer</v>
      </c>
      <c r="AB296" s="7"/>
      <c r="AC296" s="24" t="s">
        <v>1367</v>
      </c>
      <c r="AD296" s="22" t="s">
        <v>69</v>
      </c>
      <c r="AE296" s="24" t="s">
        <v>1367</v>
      </c>
      <c r="AF296" s="22" t="s">
        <v>960</v>
      </c>
      <c r="AG296" s="24" t="s">
        <v>69</v>
      </c>
      <c r="AH296" t="s">
        <v>174</v>
      </c>
      <c r="AI296" t="s">
        <v>150</v>
      </c>
      <c r="AJ296" s="7"/>
      <c r="AK296" s="7" t="s">
        <v>1002</v>
      </c>
      <c r="AL296"/>
      <c r="AN296" s="7"/>
      <c r="AO296" s="7"/>
      <c r="AP296"/>
      <c r="AQ296"/>
      <c r="AU296" s="5"/>
      <c r="AV296" s="5"/>
      <c r="AW296" t="s">
        <v>957</v>
      </c>
      <c r="AX296" t="s">
        <v>957</v>
      </c>
      <c r="AY296" t="s">
        <v>69</v>
      </c>
      <c r="AZ296" t="s">
        <v>69</v>
      </c>
      <c r="BA296" t="s">
        <v>69</v>
      </c>
      <c r="BB296" t="s">
        <v>69</v>
      </c>
      <c r="BC296" t="s">
        <v>69</v>
      </c>
      <c r="BD296" t="s">
        <v>958</v>
      </c>
      <c r="BE296" t="s">
        <v>959</v>
      </c>
      <c r="BF296" t="s">
        <v>69</v>
      </c>
      <c r="BG296" t="s">
        <v>69</v>
      </c>
      <c r="BH296" t="s">
        <v>69</v>
      </c>
      <c r="BI296" t="s">
        <v>69</v>
      </c>
      <c r="BJ296" t="s">
        <v>69</v>
      </c>
      <c r="BK296" t="s">
        <v>69</v>
      </c>
      <c r="BL296" t="s">
        <v>159</v>
      </c>
      <c r="BM296" t="s">
        <v>87</v>
      </c>
      <c r="BN296" s="30" t="s">
        <v>962</v>
      </c>
      <c r="BO296" t="s">
        <v>958</v>
      </c>
      <c r="BP296">
        <v>1</v>
      </c>
      <c r="BQ296">
        <v>60555536</v>
      </c>
      <c r="BR296" s="12">
        <v>44889</v>
      </c>
      <c r="BS296">
        <v>4932</v>
      </c>
      <c r="BT296" t="s">
        <v>69</v>
      </c>
      <c r="BU296" t="s">
        <v>69</v>
      </c>
      <c r="BV296" t="s">
        <v>69</v>
      </c>
      <c r="BW296" t="s">
        <v>69</v>
      </c>
    </row>
    <row r="297" spans="1:75" x14ac:dyDescent="0.2">
      <c r="A297" t="s">
        <v>949</v>
      </c>
      <c r="B297" t="s">
        <v>1368</v>
      </c>
      <c r="C297" t="s">
        <v>1369</v>
      </c>
      <c r="D297" t="s">
        <v>1370</v>
      </c>
      <c r="E297" t="s">
        <v>69</v>
      </c>
      <c r="F297" t="s">
        <v>953</v>
      </c>
      <c r="G297" s="3" t="s">
        <v>954</v>
      </c>
      <c r="H297" s="3" t="s">
        <v>464</v>
      </c>
      <c r="J297" s="3" t="s">
        <v>170</v>
      </c>
      <c r="K297" s="3" t="s">
        <v>955</v>
      </c>
      <c r="L297" s="6" t="s">
        <v>956</v>
      </c>
      <c r="M297" s="24" t="s">
        <v>73</v>
      </c>
      <c r="O297" s="24" t="s">
        <v>30786</v>
      </c>
      <c r="P297" s="20"/>
      <c r="Q297" s="20"/>
      <c r="R297" s="24" t="s">
        <v>170</v>
      </c>
      <c r="S297" t="s">
        <v>515</v>
      </c>
      <c r="T297" t="str">
        <f>IF(X297 &lt;&gt; "", CONCATENATE(Table1[[#This Row],[bioproject]],".",Table1[[#This Row],[Replicate group]]), "")</f>
        <v/>
      </c>
      <c r="Z297" s="66" t="s">
        <v>957</v>
      </c>
      <c r="AA297" s="6" t="str">
        <f>IF(Table1[[#This Row],[fungi_species]] &lt;&gt; "", CONCATENATE(LEFT(Table1[[#This Row],[fungi_species]],2), LEFT(_xlfn.TEXTAFTER(Table1[[#This Row],[fungi_species]], " ", 1),3)),"")</f>
        <v>Sacer</v>
      </c>
      <c r="AB297" s="7"/>
      <c r="AC297" s="24" t="s">
        <v>1371</v>
      </c>
      <c r="AD297" s="22" t="s">
        <v>69</v>
      </c>
      <c r="AE297" s="24" t="s">
        <v>1371</v>
      </c>
      <c r="AF297" s="22" t="s">
        <v>960</v>
      </c>
      <c r="AG297" s="24" t="s">
        <v>69</v>
      </c>
      <c r="AH297" t="s">
        <v>174</v>
      </c>
      <c r="AI297" t="s">
        <v>150</v>
      </c>
      <c r="AJ297" s="7"/>
      <c r="AK297" s="7" t="s">
        <v>1002</v>
      </c>
      <c r="AL297"/>
      <c r="AN297" s="7"/>
      <c r="AO297" s="7"/>
      <c r="AP297"/>
      <c r="AQ297"/>
      <c r="AU297" s="5"/>
      <c r="AV297" s="5"/>
      <c r="AW297" t="s">
        <v>957</v>
      </c>
      <c r="AX297" t="s">
        <v>957</v>
      </c>
      <c r="AY297" t="s">
        <v>69</v>
      </c>
      <c r="AZ297" t="s">
        <v>69</v>
      </c>
      <c r="BA297" t="s">
        <v>69</v>
      </c>
      <c r="BB297" t="s">
        <v>69</v>
      </c>
      <c r="BC297" t="s">
        <v>69</v>
      </c>
      <c r="BD297" t="s">
        <v>958</v>
      </c>
      <c r="BE297" t="s">
        <v>959</v>
      </c>
      <c r="BF297" t="s">
        <v>69</v>
      </c>
      <c r="BG297" t="s">
        <v>69</v>
      </c>
      <c r="BH297" t="s">
        <v>69</v>
      </c>
      <c r="BI297" t="s">
        <v>69</v>
      </c>
      <c r="BJ297" t="s">
        <v>69</v>
      </c>
      <c r="BK297" t="s">
        <v>69</v>
      </c>
      <c r="BL297" t="s">
        <v>159</v>
      </c>
      <c r="BM297" t="s">
        <v>87</v>
      </c>
      <c r="BN297" s="30" t="s">
        <v>962</v>
      </c>
      <c r="BO297" t="s">
        <v>958</v>
      </c>
      <c r="BP297">
        <v>1</v>
      </c>
      <c r="BQ297">
        <v>3084210</v>
      </c>
      <c r="BR297" s="12">
        <v>44889</v>
      </c>
      <c r="BS297">
        <v>4932</v>
      </c>
      <c r="BT297" t="s">
        <v>69</v>
      </c>
      <c r="BU297" t="s">
        <v>69</v>
      </c>
      <c r="BV297" t="s">
        <v>69</v>
      </c>
      <c r="BW297" t="s">
        <v>69</v>
      </c>
    </row>
    <row r="298" spans="1:75" x14ac:dyDescent="0.2">
      <c r="A298" t="s">
        <v>949</v>
      </c>
      <c r="B298" t="s">
        <v>1372</v>
      </c>
      <c r="C298" t="s">
        <v>1373</v>
      </c>
      <c r="D298" t="s">
        <v>1374</v>
      </c>
      <c r="E298" t="s">
        <v>69</v>
      </c>
      <c r="F298" t="s">
        <v>953</v>
      </c>
      <c r="G298" s="3" t="s">
        <v>954</v>
      </c>
      <c r="H298" s="3" t="s">
        <v>464</v>
      </c>
      <c r="J298" s="3" t="s">
        <v>170</v>
      </c>
      <c r="K298" s="3" t="s">
        <v>955</v>
      </c>
      <c r="L298" s="6" t="s">
        <v>956</v>
      </c>
      <c r="M298" s="24" t="s">
        <v>73</v>
      </c>
      <c r="O298" s="24" t="s">
        <v>30786</v>
      </c>
      <c r="P298" s="20"/>
      <c r="Q298" s="20"/>
      <c r="R298" s="24" t="s">
        <v>170</v>
      </c>
      <c r="S298" t="s">
        <v>515</v>
      </c>
      <c r="T298" t="str">
        <f>IF(X298 &lt;&gt; "", CONCATENATE(Table1[[#This Row],[bioproject]],".",Table1[[#This Row],[Replicate group]]), "")</f>
        <v/>
      </c>
      <c r="Z298" s="66" t="s">
        <v>957</v>
      </c>
      <c r="AA298" s="6" t="str">
        <f>IF(Table1[[#This Row],[fungi_species]] &lt;&gt; "", CONCATENATE(LEFT(Table1[[#This Row],[fungi_species]],2), LEFT(_xlfn.TEXTAFTER(Table1[[#This Row],[fungi_species]], " ", 1),3)),"")</f>
        <v>Sacer</v>
      </c>
      <c r="AB298" s="7"/>
      <c r="AC298" s="24" t="s">
        <v>1375</v>
      </c>
      <c r="AD298" s="22" t="s">
        <v>69</v>
      </c>
      <c r="AE298" s="24" t="s">
        <v>1375</v>
      </c>
      <c r="AF298" s="22" t="s">
        <v>960</v>
      </c>
      <c r="AG298" s="24" t="s">
        <v>69</v>
      </c>
      <c r="AH298" t="s">
        <v>174</v>
      </c>
      <c r="AI298" t="s">
        <v>150</v>
      </c>
      <c r="AJ298" s="7"/>
      <c r="AK298" s="7" t="s">
        <v>1002</v>
      </c>
      <c r="AL298"/>
      <c r="AN298" s="7"/>
      <c r="AO298" s="7"/>
      <c r="AP298"/>
      <c r="AQ298"/>
      <c r="AU298" s="5"/>
      <c r="AV298" s="5"/>
      <c r="AW298" t="s">
        <v>957</v>
      </c>
      <c r="AX298" t="s">
        <v>957</v>
      </c>
      <c r="AY298" t="s">
        <v>69</v>
      </c>
      <c r="AZ298" t="s">
        <v>69</v>
      </c>
      <c r="BA298" t="s">
        <v>69</v>
      </c>
      <c r="BB298" t="s">
        <v>69</v>
      </c>
      <c r="BC298" t="s">
        <v>69</v>
      </c>
      <c r="BD298" t="s">
        <v>958</v>
      </c>
      <c r="BE298" t="s">
        <v>959</v>
      </c>
      <c r="BF298" t="s">
        <v>69</v>
      </c>
      <c r="BG298" t="s">
        <v>69</v>
      </c>
      <c r="BH298" t="s">
        <v>69</v>
      </c>
      <c r="BI298" t="s">
        <v>69</v>
      </c>
      <c r="BJ298" t="s">
        <v>69</v>
      </c>
      <c r="BK298" t="s">
        <v>69</v>
      </c>
      <c r="BL298" t="s">
        <v>159</v>
      </c>
      <c r="BM298" t="s">
        <v>87</v>
      </c>
      <c r="BN298" s="30" t="s">
        <v>962</v>
      </c>
      <c r="BO298" t="s">
        <v>958</v>
      </c>
      <c r="BP298">
        <v>1</v>
      </c>
      <c r="BQ298">
        <v>1229429</v>
      </c>
      <c r="BR298" s="12">
        <v>44889</v>
      </c>
      <c r="BS298">
        <v>4932</v>
      </c>
      <c r="BT298" t="s">
        <v>69</v>
      </c>
      <c r="BU298" t="s">
        <v>69</v>
      </c>
      <c r="BV298" t="s">
        <v>69</v>
      </c>
      <c r="BW298" t="s">
        <v>69</v>
      </c>
    </row>
    <row r="299" spans="1:75" x14ac:dyDescent="0.2">
      <c r="A299" t="s">
        <v>949</v>
      </c>
      <c r="B299" t="s">
        <v>1376</v>
      </c>
      <c r="C299" t="s">
        <v>1377</v>
      </c>
      <c r="D299" t="s">
        <v>1378</v>
      </c>
      <c r="E299" t="s">
        <v>69</v>
      </c>
      <c r="F299" t="s">
        <v>953</v>
      </c>
      <c r="G299" s="3" t="s">
        <v>954</v>
      </c>
      <c r="H299" s="3" t="s">
        <v>464</v>
      </c>
      <c r="J299" s="3" t="s">
        <v>170</v>
      </c>
      <c r="K299" s="3" t="s">
        <v>955</v>
      </c>
      <c r="L299" s="6" t="s">
        <v>956</v>
      </c>
      <c r="M299" s="24" t="s">
        <v>73</v>
      </c>
      <c r="O299" s="24" t="s">
        <v>30786</v>
      </c>
      <c r="P299" s="20"/>
      <c r="Q299" s="20"/>
      <c r="R299" s="24" t="s">
        <v>170</v>
      </c>
      <c r="S299" t="s">
        <v>515</v>
      </c>
      <c r="T299" t="str">
        <f>IF(X299 &lt;&gt; "", CONCATENATE(Table1[[#This Row],[bioproject]],".",Table1[[#This Row],[Replicate group]]), "")</f>
        <v/>
      </c>
      <c r="Z299" s="66" t="s">
        <v>957</v>
      </c>
      <c r="AA299" s="6" t="str">
        <f>IF(Table1[[#This Row],[fungi_species]] &lt;&gt; "", CONCATENATE(LEFT(Table1[[#This Row],[fungi_species]],2), LEFT(_xlfn.TEXTAFTER(Table1[[#This Row],[fungi_species]], " ", 1),3)),"")</f>
        <v>Sacer</v>
      </c>
      <c r="AB299" s="7"/>
      <c r="AC299" s="24" t="s">
        <v>1379</v>
      </c>
      <c r="AD299" s="22" t="s">
        <v>69</v>
      </c>
      <c r="AE299" s="24" t="s">
        <v>1379</v>
      </c>
      <c r="AF299" s="22" t="s">
        <v>960</v>
      </c>
      <c r="AG299" s="24" t="s">
        <v>69</v>
      </c>
      <c r="AH299" t="s">
        <v>174</v>
      </c>
      <c r="AI299" t="s">
        <v>150</v>
      </c>
      <c r="AJ299" s="7"/>
      <c r="AK299" s="7" t="s">
        <v>1002</v>
      </c>
      <c r="AL299"/>
      <c r="AN299" s="7"/>
      <c r="AO299" s="7"/>
      <c r="AP299"/>
      <c r="AQ299"/>
      <c r="AU299" s="5"/>
      <c r="AV299" s="5"/>
      <c r="AW299" t="s">
        <v>957</v>
      </c>
      <c r="AX299" t="s">
        <v>957</v>
      </c>
      <c r="AY299" t="s">
        <v>69</v>
      </c>
      <c r="AZ299" t="s">
        <v>69</v>
      </c>
      <c r="BA299" t="s">
        <v>69</v>
      </c>
      <c r="BB299" t="s">
        <v>69</v>
      </c>
      <c r="BC299" t="s">
        <v>69</v>
      </c>
      <c r="BD299" t="s">
        <v>958</v>
      </c>
      <c r="BE299" t="s">
        <v>959</v>
      </c>
      <c r="BF299" t="s">
        <v>69</v>
      </c>
      <c r="BG299" t="s">
        <v>69</v>
      </c>
      <c r="BH299" t="s">
        <v>69</v>
      </c>
      <c r="BI299" t="s">
        <v>69</v>
      </c>
      <c r="BJ299" t="s">
        <v>69</v>
      </c>
      <c r="BK299" t="s">
        <v>69</v>
      </c>
      <c r="BL299" t="s">
        <v>159</v>
      </c>
      <c r="BM299" t="s">
        <v>87</v>
      </c>
      <c r="BN299" s="30" t="s">
        <v>962</v>
      </c>
      <c r="BO299" t="s">
        <v>958</v>
      </c>
      <c r="BP299">
        <v>1</v>
      </c>
      <c r="BQ299">
        <v>33837233</v>
      </c>
      <c r="BR299" s="12">
        <v>44889</v>
      </c>
      <c r="BS299">
        <v>4932</v>
      </c>
      <c r="BT299" t="s">
        <v>69</v>
      </c>
      <c r="BU299" t="s">
        <v>69</v>
      </c>
      <c r="BV299" t="s">
        <v>69</v>
      </c>
      <c r="BW299" t="s">
        <v>69</v>
      </c>
    </row>
    <row r="300" spans="1:75" x14ac:dyDescent="0.2">
      <c r="A300" t="s">
        <v>949</v>
      </c>
      <c r="B300" t="s">
        <v>1380</v>
      </c>
      <c r="C300" t="s">
        <v>1381</v>
      </c>
      <c r="D300" t="s">
        <v>1382</v>
      </c>
      <c r="E300" t="s">
        <v>69</v>
      </c>
      <c r="F300" t="s">
        <v>953</v>
      </c>
      <c r="G300" s="3" t="s">
        <v>954</v>
      </c>
      <c r="H300" s="3" t="s">
        <v>464</v>
      </c>
      <c r="J300" s="3" t="s">
        <v>170</v>
      </c>
      <c r="K300" s="3" t="s">
        <v>955</v>
      </c>
      <c r="L300" s="6" t="s">
        <v>956</v>
      </c>
      <c r="M300" s="24" t="s">
        <v>73</v>
      </c>
      <c r="O300" s="24" t="s">
        <v>30786</v>
      </c>
      <c r="P300" s="20"/>
      <c r="Q300" s="20"/>
      <c r="R300" s="24" t="s">
        <v>170</v>
      </c>
      <c r="S300" t="s">
        <v>515</v>
      </c>
      <c r="T300" t="str">
        <f>IF(X300 &lt;&gt; "", CONCATENATE(Table1[[#This Row],[bioproject]],".",Table1[[#This Row],[Replicate group]]), "")</f>
        <v/>
      </c>
      <c r="Z300" s="66" t="s">
        <v>957</v>
      </c>
      <c r="AA300" s="6" t="str">
        <f>IF(Table1[[#This Row],[fungi_species]] &lt;&gt; "", CONCATENATE(LEFT(Table1[[#This Row],[fungi_species]],2), LEFT(_xlfn.TEXTAFTER(Table1[[#This Row],[fungi_species]], " ", 1),3)),"")</f>
        <v>Sacer</v>
      </c>
      <c r="AB300" s="7"/>
      <c r="AC300" s="24" t="s">
        <v>1383</v>
      </c>
      <c r="AD300" s="22" t="s">
        <v>69</v>
      </c>
      <c r="AE300" s="24" t="s">
        <v>1383</v>
      </c>
      <c r="AF300" s="22" t="s">
        <v>960</v>
      </c>
      <c r="AG300" s="24" t="s">
        <v>69</v>
      </c>
      <c r="AH300" t="s">
        <v>174</v>
      </c>
      <c r="AI300" t="s">
        <v>150</v>
      </c>
      <c r="AJ300" s="7"/>
      <c r="AK300" s="7" t="s">
        <v>1002</v>
      </c>
      <c r="AL300"/>
      <c r="AN300" s="7"/>
      <c r="AO300" s="7"/>
      <c r="AP300"/>
      <c r="AQ300"/>
      <c r="AU300" s="5"/>
      <c r="AV300" s="5"/>
      <c r="AW300" t="s">
        <v>957</v>
      </c>
      <c r="AX300" t="s">
        <v>957</v>
      </c>
      <c r="AY300" t="s">
        <v>69</v>
      </c>
      <c r="AZ300" t="s">
        <v>69</v>
      </c>
      <c r="BA300" t="s">
        <v>69</v>
      </c>
      <c r="BB300" t="s">
        <v>69</v>
      </c>
      <c r="BC300" t="s">
        <v>69</v>
      </c>
      <c r="BD300" t="s">
        <v>958</v>
      </c>
      <c r="BE300" t="s">
        <v>959</v>
      </c>
      <c r="BF300" t="s">
        <v>69</v>
      </c>
      <c r="BG300" t="s">
        <v>69</v>
      </c>
      <c r="BH300" t="s">
        <v>69</v>
      </c>
      <c r="BI300" t="s">
        <v>69</v>
      </c>
      <c r="BJ300" t="s">
        <v>69</v>
      </c>
      <c r="BK300" t="s">
        <v>69</v>
      </c>
      <c r="BL300" t="s">
        <v>159</v>
      </c>
      <c r="BM300" t="s">
        <v>87</v>
      </c>
      <c r="BN300" s="30" t="s">
        <v>962</v>
      </c>
      <c r="BO300" t="s">
        <v>958</v>
      </c>
      <c r="BP300">
        <v>1</v>
      </c>
      <c r="BQ300">
        <v>36670185</v>
      </c>
      <c r="BR300" s="12">
        <v>44889</v>
      </c>
      <c r="BS300">
        <v>4932</v>
      </c>
      <c r="BT300" t="s">
        <v>69</v>
      </c>
      <c r="BU300" t="s">
        <v>69</v>
      </c>
      <c r="BV300" t="s">
        <v>69</v>
      </c>
      <c r="BW300" t="s">
        <v>69</v>
      </c>
    </row>
    <row r="301" spans="1:75" x14ac:dyDescent="0.2">
      <c r="A301" t="s">
        <v>1384</v>
      </c>
      <c r="B301" t="s">
        <v>1385</v>
      </c>
      <c r="C301" t="s">
        <v>1386</v>
      </c>
      <c r="D301" t="s">
        <v>1387</v>
      </c>
      <c r="E301" t="s">
        <v>69</v>
      </c>
      <c r="F301">
        <v>29914874</v>
      </c>
      <c r="G301" s="3" t="s">
        <v>1388</v>
      </c>
      <c r="H301" s="3" t="s">
        <v>1389</v>
      </c>
      <c r="J301" s="3" t="s">
        <v>1390</v>
      </c>
      <c r="K301" s="3" t="s">
        <v>73</v>
      </c>
      <c r="L301" s="6" t="s">
        <v>1391</v>
      </c>
      <c r="M301" s="24" t="s">
        <v>73</v>
      </c>
      <c r="O301" s="24" t="s">
        <v>30786</v>
      </c>
      <c r="R301" s="24" t="s">
        <v>1392</v>
      </c>
      <c r="T301" t="str">
        <f>IF(X301 &lt;&gt; "", CONCATENATE(Table1[[#This Row],[bioproject]],".",Table1[[#This Row],[Replicate group]]), "")</f>
        <v/>
      </c>
      <c r="Z301" s="66" t="s">
        <v>1394</v>
      </c>
      <c r="AA301" s="6" t="str">
        <f>IF(Table1[[#This Row],[fungi_species]] &lt;&gt; "", CONCATENATE(LEFT(Table1[[#This Row],[fungi_species]],2), LEFT(_xlfn.TEXTAFTER(Table1[[#This Row],[fungi_species]], " ", 1),3)),"")</f>
        <v>Scpom</v>
      </c>
      <c r="AB301" s="7"/>
      <c r="AC301" t="s">
        <v>1405</v>
      </c>
      <c r="AD301" t="s">
        <v>69</v>
      </c>
      <c r="AE301" t="s">
        <v>76</v>
      </c>
      <c r="AF301" s="22" t="s">
        <v>269</v>
      </c>
      <c r="AG301" s="24" t="s">
        <v>69</v>
      </c>
      <c r="AH301" t="s">
        <v>1393</v>
      </c>
      <c r="AI301" t="s">
        <v>77</v>
      </c>
      <c r="AJ301" s="7"/>
      <c r="AK301" s="7"/>
      <c r="AL301"/>
      <c r="AN301" s="7"/>
      <c r="AO301" s="7"/>
      <c r="AP301"/>
      <c r="AQ301"/>
      <c r="AU301" s="5"/>
      <c r="AV301" s="5"/>
      <c r="AW301" t="s">
        <v>1394</v>
      </c>
      <c r="AX301" t="s">
        <v>1394</v>
      </c>
      <c r="AY301" t="s">
        <v>1395</v>
      </c>
      <c r="AZ301" t="s">
        <v>1396</v>
      </c>
      <c r="BA301" t="s">
        <v>1397</v>
      </c>
      <c r="BB301" t="s">
        <v>1398</v>
      </c>
      <c r="BC301" t="s">
        <v>1399</v>
      </c>
      <c r="BD301" t="s">
        <v>1400</v>
      </c>
      <c r="BE301" t="s">
        <v>1401</v>
      </c>
      <c r="BF301" t="s">
        <v>69</v>
      </c>
      <c r="BG301" t="s">
        <v>69</v>
      </c>
      <c r="BH301" t="s">
        <v>69</v>
      </c>
      <c r="BI301" t="s">
        <v>69</v>
      </c>
      <c r="BJ301" t="s">
        <v>69</v>
      </c>
      <c r="BK301" t="s">
        <v>69</v>
      </c>
      <c r="BL301" t="s">
        <v>1402</v>
      </c>
      <c r="BM301" t="s">
        <v>87</v>
      </c>
      <c r="BN301" t="s">
        <v>271</v>
      </c>
      <c r="BO301" t="s">
        <v>1403</v>
      </c>
      <c r="BP301">
        <v>1</v>
      </c>
      <c r="BQ301">
        <v>80323945</v>
      </c>
      <c r="BR301" s="12" t="s">
        <v>1404</v>
      </c>
      <c r="BS301">
        <v>4896</v>
      </c>
      <c r="BT301" t="s">
        <v>69</v>
      </c>
      <c r="BU301" t="s">
        <v>69</v>
      </c>
      <c r="BV301" t="s">
        <v>69</v>
      </c>
      <c r="BW301" t="s">
        <v>69</v>
      </c>
    </row>
    <row r="302" spans="1:75" x14ac:dyDescent="0.2">
      <c r="A302" t="s">
        <v>1384</v>
      </c>
      <c r="B302" t="s">
        <v>1406</v>
      </c>
      <c r="C302" t="s">
        <v>1407</v>
      </c>
      <c r="D302" t="s">
        <v>1408</v>
      </c>
      <c r="E302" t="s">
        <v>69</v>
      </c>
      <c r="F302">
        <v>29914874</v>
      </c>
      <c r="G302" s="3" t="s">
        <v>1388</v>
      </c>
      <c r="H302" s="3" t="s">
        <v>1389</v>
      </c>
      <c r="J302" s="3" t="s">
        <v>1390</v>
      </c>
      <c r="K302" s="3" t="s">
        <v>73</v>
      </c>
      <c r="L302" s="6" t="s">
        <v>1391</v>
      </c>
      <c r="M302" s="24" t="s">
        <v>73</v>
      </c>
      <c r="O302" s="24" t="s">
        <v>30786</v>
      </c>
      <c r="R302" s="24" t="s">
        <v>1392</v>
      </c>
      <c r="T302" t="str">
        <f>IF(X302 &lt;&gt; "", CONCATENATE(Table1[[#This Row],[bioproject]],".",Table1[[#This Row],[Replicate group]]), "")</f>
        <v/>
      </c>
      <c r="Z302" s="66" t="s">
        <v>1394</v>
      </c>
      <c r="AA302" s="6" t="str">
        <f>IF(Table1[[#This Row],[fungi_species]] &lt;&gt; "", CONCATENATE(LEFT(Table1[[#This Row],[fungi_species]],2), LEFT(_xlfn.TEXTAFTER(Table1[[#This Row],[fungi_species]], " ", 1),3)),"")</f>
        <v>Scpom</v>
      </c>
      <c r="AB302" s="7"/>
      <c r="AC302" t="s">
        <v>1410</v>
      </c>
      <c r="AD302" t="s">
        <v>69</v>
      </c>
      <c r="AE302" t="s">
        <v>76</v>
      </c>
      <c r="AF302" s="22" t="s">
        <v>269</v>
      </c>
      <c r="AG302" s="24" t="s">
        <v>69</v>
      </c>
      <c r="AH302" t="s">
        <v>1393</v>
      </c>
      <c r="AI302" t="s">
        <v>77</v>
      </c>
      <c r="AJ302" s="7"/>
      <c r="AK302" s="7"/>
      <c r="AL302"/>
      <c r="AN302" s="7"/>
      <c r="AO302" s="7"/>
      <c r="AP302"/>
      <c r="AQ302"/>
      <c r="AU302" s="5"/>
      <c r="AV302" s="5"/>
      <c r="AW302" t="s">
        <v>1394</v>
      </c>
      <c r="AX302" t="s">
        <v>1394</v>
      </c>
      <c r="AY302" t="s">
        <v>1409</v>
      </c>
      <c r="AZ302" t="s">
        <v>1396</v>
      </c>
      <c r="BA302" t="s">
        <v>1397</v>
      </c>
      <c r="BB302" t="s">
        <v>1398</v>
      </c>
      <c r="BC302" t="s">
        <v>1399</v>
      </c>
      <c r="BD302" t="s">
        <v>1400</v>
      </c>
      <c r="BE302" t="s">
        <v>1401</v>
      </c>
      <c r="BF302" t="s">
        <v>69</v>
      </c>
      <c r="BG302" t="s">
        <v>69</v>
      </c>
      <c r="BH302" t="s">
        <v>69</v>
      </c>
      <c r="BI302" t="s">
        <v>69</v>
      </c>
      <c r="BJ302" t="s">
        <v>69</v>
      </c>
      <c r="BK302" t="s">
        <v>69</v>
      </c>
      <c r="BL302" t="s">
        <v>1402</v>
      </c>
      <c r="BM302" t="s">
        <v>87</v>
      </c>
      <c r="BN302" t="s">
        <v>271</v>
      </c>
      <c r="BO302" t="s">
        <v>1403</v>
      </c>
      <c r="BP302">
        <v>1</v>
      </c>
      <c r="BQ302">
        <v>67317235</v>
      </c>
      <c r="BR302" s="12" t="s">
        <v>1404</v>
      </c>
      <c r="BS302">
        <v>4896</v>
      </c>
      <c r="BT302" t="s">
        <v>69</v>
      </c>
      <c r="BU302" t="s">
        <v>69</v>
      </c>
      <c r="BV302" t="s">
        <v>69</v>
      </c>
      <c r="BW302" t="s">
        <v>69</v>
      </c>
    </row>
    <row r="303" spans="1:75" x14ac:dyDescent="0.2">
      <c r="A303" t="s">
        <v>1384</v>
      </c>
      <c r="B303" t="s">
        <v>1411</v>
      </c>
      <c r="C303" t="s">
        <v>1412</v>
      </c>
      <c r="D303" t="s">
        <v>1413</v>
      </c>
      <c r="E303" t="s">
        <v>69</v>
      </c>
      <c r="F303">
        <v>29914874</v>
      </c>
      <c r="G303" s="3" t="s">
        <v>1388</v>
      </c>
      <c r="H303" s="3" t="s">
        <v>1389</v>
      </c>
      <c r="J303" s="3" t="s">
        <v>1390</v>
      </c>
      <c r="K303" s="3" t="s">
        <v>73</v>
      </c>
      <c r="L303" s="6" t="s">
        <v>1391</v>
      </c>
      <c r="M303" s="24" t="s">
        <v>73</v>
      </c>
      <c r="O303" s="24" t="s">
        <v>30786</v>
      </c>
      <c r="R303" s="24" t="s">
        <v>1392</v>
      </c>
      <c r="T303" t="str">
        <f>IF(X303 &lt;&gt; "", CONCATENATE(Table1[[#This Row],[bioproject]],".",Table1[[#This Row],[Replicate group]]), "")</f>
        <v/>
      </c>
      <c r="Z303" s="66" t="s">
        <v>1394</v>
      </c>
      <c r="AA303" s="6" t="str">
        <f>IF(Table1[[#This Row],[fungi_species]] &lt;&gt; "", CONCATENATE(LEFT(Table1[[#This Row],[fungi_species]],2), LEFT(_xlfn.TEXTAFTER(Table1[[#This Row],[fungi_species]], " ", 1),3)),"")</f>
        <v>Scpom</v>
      </c>
      <c r="AB303" s="7"/>
      <c r="AC303" t="s">
        <v>1415</v>
      </c>
      <c r="AD303" t="s">
        <v>69</v>
      </c>
      <c r="AE303" t="s">
        <v>76</v>
      </c>
      <c r="AF303" s="22" t="s">
        <v>269</v>
      </c>
      <c r="AG303" s="24" t="s">
        <v>69</v>
      </c>
      <c r="AH303" t="s">
        <v>1393</v>
      </c>
      <c r="AI303" t="s">
        <v>77</v>
      </c>
      <c r="AJ303" s="7"/>
      <c r="AK303" s="7"/>
      <c r="AL303"/>
      <c r="AN303" s="7"/>
      <c r="AO303" s="7"/>
      <c r="AP303"/>
      <c r="AQ303"/>
      <c r="AU303" s="5"/>
      <c r="AV303" s="5"/>
      <c r="AW303" t="s">
        <v>1394</v>
      </c>
      <c r="AX303" t="s">
        <v>1394</v>
      </c>
      <c r="AY303" t="s">
        <v>1414</v>
      </c>
      <c r="AZ303" t="s">
        <v>1396</v>
      </c>
      <c r="BA303" t="s">
        <v>1397</v>
      </c>
      <c r="BB303" t="s">
        <v>1398</v>
      </c>
      <c r="BC303" t="s">
        <v>1399</v>
      </c>
      <c r="BD303" t="s">
        <v>1400</v>
      </c>
      <c r="BE303" t="s">
        <v>1401</v>
      </c>
      <c r="BF303" t="s">
        <v>69</v>
      </c>
      <c r="BG303" t="s">
        <v>69</v>
      </c>
      <c r="BH303" t="s">
        <v>69</v>
      </c>
      <c r="BI303" t="s">
        <v>69</v>
      </c>
      <c r="BJ303" t="s">
        <v>69</v>
      </c>
      <c r="BK303" t="s">
        <v>69</v>
      </c>
      <c r="BL303" t="s">
        <v>1402</v>
      </c>
      <c r="BM303" t="s">
        <v>87</v>
      </c>
      <c r="BN303" t="s">
        <v>271</v>
      </c>
      <c r="BO303" t="s">
        <v>1403</v>
      </c>
      <c r="BP303">
        <v>1</v>
      </c>
      <c r="BQ303">
        <v>69033486</v>
      </c>
      <c r="BR303" s="12" t="s">
        <v>1404</v>
      </c>
      <c r="BS303">
        <v>4896</v>
      </c>
      <c r="BT303" t="s">
        <v>69</v>
      </c>
      <c r="BU303" t="s">
        <v>69</v>
      </c>
      <c r="BV303" t="s">
        <v>69</v>
      </c>
      <c r="BW303" t="s">
        <v>69</v>
      </c>
    </row>
    <row r="304" spans="1:75" x14ac:dyDescent="0.2">
      <c r="A304" t="s">
        <v>1384</v>
      </c>
      <c r="B304" t="s">
        <v>1416</v>
      </c>
      <c r="C304" t="s">
        <v>1417</v>
      </c>
      <c r="D304" t="s">
        <v>1418</v>
      </c>
      <c r="E304" t="s">
        <v>69</v>
      </c>
      <c r="F304">
        <v>29914874</v>
      </c>
      <c r="G304" s="3" t="s">
        <v>1388</v>
      </c>
      <c r="H304" s="3" t="s">
        <v>1389</v>
      </c>
      <c r="J304" s="3" t="s">
        <v>1390</v>
      </c>
      <c r="K304" s="3" t="s">
        <v>73</v>
      </c>
      <c r="L304" s="6" t="s">
        <v>1391</v>
      </c>
      <c r="M304" s="24" t="s">
        <v>73</v>
      </c>
      <c r="O304" s="24" t="s">
        <v>30786</v>
      </c>
      <c r="R304" s="24" t="s">
        <v>1392</v>
      </c>
      <c r="T304" t="str">
        <f>IF(X304 &lt;&gt; "", CONCATENATE(Table1[[#This Row],[bioproject]],".",Table1[[#This Row],[Replicate group]]), "")</f>
        <v/>
      </c>
      <c r="Z304" s="66" t="s">
        <v>1394</v>
      </c>
      <c r="AA304" s="6" t="str">
        <f>IF(Table1[[#This Row],[fungi_species]] &lt;&gt; "", CONCATENATE(LEFT(Table1[[#This Row],[fungi_species]],2), LEFT(_xlfn.TEXTAFTER(Table1[[#This Row],[fungi_species]], " ", 1),3)),"")</f>
        <v>Scpom</v>
      </c>
      <c r="AB304" s="7"/>
      <c r="AC304" t="s">
        <v>1420</v>
      </c>
      <c r="AD304" t="s">
        <v>69</v>
      </c>
      <c r="AE304" t="s">
        <v>76</v>
      </c>
      <c r="AF304" s="22" t="s">
        <v>269</v>
      </c>
      <c r="AG304" s="24" t="s">
        <v>69</v>
      </c>
      <c r="AH304" t="s">
        <v>1393</v>
      </c>
      <c r="AI304" t="s">
        <v>77</v>
      </c>
      <c r="AJ304" s="7"/>
      <c r="AK304" s="7"/>
      <c r="AL304"/>
      <c r="AN304" s="7"/>
      <c r="AO304" s="7"/>
      <c r="AP304"/>
      <c r="AQ304"/>
      <c r="AU304" s="5"/>
      <c r="AV304" s="5"/>
      <c r="AW304" t="s">
        <v>1394</v>
      </c>
      <c r="AX304" t="s">
        <v>1394</v>
      </c>
      <c r="AY304" t="s">
        <v>1419</v>
      </c>
      <c r="AZ304" t="s">
        <v>1396</v>
      </c>
      <c r="BA304" t="s">
        <v>1397</v>
      </c>
      <c r="BB304" t="s">
        <v>1398</v>
      </c>
      <c r="BC304" t="s">
        <v>1399</v>
      </c>
      <c r="BD304" t="s">
        <v>1400</v>
      </c>
      <c r="BE304" t="s">
        <v>1401</v>
      </c>
      <c r="BF304" t="s">
        <v>69</v>
      </c>
      <c r="BG304" t="s">
        <v>69</v>
      </c>
      <c r="BH304" t="s">
        <v>69</v>
      </c>
      <c r="BI304" t="s">
        <v>69</v>
      </c>
      <c r="BJ304" t="s">
        <v>69</v>
      </c>
      <c r="BK304" t="s">
        <v>69</v>
      </c>
      <c r="BL304" t="s">
        <v>1402</v>
      </c>
      <c r="BM304" t="s">
        <v>87</v>
      </c>
      <c r="BN304" t="s">
        <v>271</v>
      </c>
      <c r="BO304" t="s">
        <v>1403</v>
      </c>
      <c r="BP304">
        <v>1</v>
      </c>
      <c r="BQ304">
        <v>61250554</v>
      </c>
      <c r="BR304" s="12" t="s">
        <v>1404</v>
      </c>
      <c r="BS304">
        <v>4896</v>
      </c>
      <c r="BT304" t="s">
        <v>69</v>
      </c>
      <c r="BU304" t="s">
        <v>69</v>
      </c>
      <c r="BV304" t="s">
        <v>69</v>
      </c>
      <c r="BW304" t="s">
        <v>69</v>
      </c>
    </row>
    <row r="305" spans="1:75" x14ac:dyDescent="0.2">
      <c r="A305" t="s">
        <v>1384</v>
      </c>
      <c r="B305" t="s">
        <v>1421</v>
      </c>
      <c r="C305" t="s">
        <v>1422</v>
      </c>
      <c r="D305" t="s">
        <v>1423</v>
      </c>
      <c r="E305" t="s">
        <v>69</v>
      </c>
      <c r="F305">
        <v>29914874</v>
      </c>
      <c r="G305" s="3" t="s">
        <v>1388</v>
      </c>
      <c r="H305" s="3" t="s">
        <v>1389</v>
      </c>
      <c r="J305" s="3" t="s">
        <v>1390</v>
      </c>
      <c r="K305" s="3" t="s">
        <v>73</v>
      </c>
      <c r="L305" s="6" t="s">
        <v>1391</v>
      </c>
      <c r="M305" s="24" t="s">
        <v>73</v>
      </c>
      <c r="O305" s="24" t="s">
        <v>30786</v>
      </c>
      <c r="R305" s="24" t="s">
        <v>1392</v>
      </c>
      <c r="T305" t="str">
        <f>IF(X305 &lt;&gt; "", CONCATENATE(Table1[[#This Row],[bioproject]],".",Table1[[#This Row],[Replicate group]]), "")</f>
        <v/>
      </c>
      <c r="Z305" s="66" t="s">
        <v>1394</v>
      </c>
      <c r="AA305" s="6" t="str">
        <f>IF(Table1[[#This Row],[fungi_species]] &lt;&gt; "", CONCATENATE(LEFT(Table1[[#This Row],[fungi_species]],2), LEFT(_xlfn.TEXTAFTER(Table1[[#This Row],[fungi_species]], " ", 1),3)),"")</f>
        <v>Scpom</v>
      </c>
      <c r="AB305" s="7"/>
      <c r="AC305" t="s">
        <v>1425</v>
      </c>
      <c r="AD305" t="s">
        <v>69</v>
      </c>
      <c r="AE305" t="s">
        <v>76</v>
      </c>
      <c r="AF305" s="22" t="s">
        <v>269</v>
      </c>
      <c r="AG305" s="24" t="s">
        <v>69</v>
      </c>
      <c r="AH305" t="s">
        <v>1393</v>
      </c>
      <c r="AI305" t="s">
        <v>77</v>
      </c>
      <c r="AJ305" s="7"/>
      <c r="AK305" s="7"/>
      <c r="AL305"/>
      <c r="AN305" s="7"/>
      <c r="AO305" s="7"/>
      <c r="AP305"/>
      <c r="AQ305"/>
      <c r="AU305" s="5"/>
      <c r="AV305" s="5"/>
      <c r="AW305" t="s">
        <v>1394</v>
      </c>
      <c r="AX305" t="s">
        <v>1394</v>
      </c>
      <c r="AY305" t="s">
        <v>1424</v>
      </c>
      <c r="AZ305" t="s">
        <v>1396</v>
      </c>
      <c r="BA305" t="s">
        <v>1397</v>
      </c>
      <c r="BB305" t="s">
        <v>1398</v>
      </c>
      <c r="BC305" t="s">
        <v>1399</v>
      </c>
      <c r="BD305" t="s">
        <v>1400</v>
      </c>
      <c r="BE305" t="s">
        <v>1401</v>
      </c>
      <c r="BF305" t="s">
        <v>69</v>
      </c>
      <c r="BG305" t="s">
        <v>69</v>
      </c>
      <c r="BH305" t="s">
        <v>69</v>
      </c>
      <c r="BI305" t="s">
        <v>69</v>
      </c>
      <c r="BJ305" t="s">
        <v>69</v>
      </c>
      <c r="BK305" t="s">
        <v>69</v>
      </c>
      <c r="BL305" t="s">
        <v>1402</v>
      </c>
      <c r="BM305" t="s">
        <v>87</v>
      </c>
      <c r="BN305" t="s">
        <v>271</v>
      </c>
      <c r="BO305" t="s">
        <v>1403</v>
      </c>
      <c r="BP305">
        <v>1</v>
      </c>
      <c r="BQ305">
        <v>63342652</v>
      </c>
      <c r="BR305" s="12" t="s">
        <v>1404</v>
      </c>
      <c r="BS305">
        <v>4896</v>
      </c>
      <c r="BT305" t="s">
        <v>69</v>
      </c>
      <c r="BU305" t="s">
        <v>69</v>
      </c>
      <c r="BV305" t="s">
        <v>69</v>
      </c>
      <c r="BW305" t="s">
        <v>69</v>
      </c>
    </row>
    <row r="306" spans="1:75" x14ac:dyDescent="0.2">
      <c r="A306" t="s">
        <v>1384</v>
      </c>
      <c r="B306" t="s">
        <v>1426</v>
      </c>
      <c r="C306" t="s">
        <v>1427</v>
      </c>
      <c r="D306" t="s">
        <v>1428</v>
      </c>
      <c r="E306" t="s">
        <v>69</v>
      </c>
      <c r="F306">
        <v>29914874</v>
      </c>
      <c r="G306" s="3" t="s">
        <v>1388</v>
      </c>
      <c r="H306" s="3" t="s">
        <v>1389</v>
      </c>
      <c r="J306" s="3" t="s">
        <v>1390</v>
      </c>
      <c r="K306" s="3" t="s">
        <v>73</v>
      </c>
      <c r="L306" s="6" t="s">
        <v>1391</v>
      </c>
      <c r="M306" s="24" t="s">
        <v>73</v>
      </c>
      <c r="O306" s="24" t="s">
        <v>30786</v>
      </c>
      <c r="R306" s="24" t="s">
        <v>1392</v>
      </c>
      <c r="T306" t="str">
        <f>IF(X306 &lt;&gt; "", CONCATENATE(Table1[[#This Row],[bioproject]],".",Table1[[#This Row],[Replicate group]]), "")</f>
        <v/>
      </c>
      <c r="Z306" s="66" t="s">
        <v>1394</v>
      </c>
      <c r="AA306" s="6" t="str">
        <f>IF(Table1[[#This Row],[fungi_species]] &lt;&gt; "", CONCATENATE(LEFT(Table1[[#This Row],[fungi_species]],2), LEFT(_xlfn.TEXTAFTER(Table1[[#This Row],[fungi_species]], " ", 1),3)),"")</f>
        <v>Scpom</v>
      </c>
      <c r="AB306" s="7"/>
      <c r="AC306" t="s">
        <v>1430</v>
      </c>
      <c r="AD306" t="s">
        <v>69</v>
      </c>
      <c r="AE306" t="s">
        <v>76</v>
      </c>
      <c r="AF306" s="22" t="s">
        <v>269</v>
      </c>
      <c r="AG306" s="24" t="s">
        <v>69</v>
      </c>
      <c r="AH306" t="s">
        <v>1393</v>
      </c>
      <c r="AI306" t="s">
        <v>77</v>
      </c>
      <c r="AJ306" s="7"/>
      <c r="AK306" s="7"/>
      <c r="AL306"/>
      <c r="AN306" s="7"/>
      <c r="AO306" s="7"/>
      <c r="AP306"/>
      <c r="AQ306"/>
      <c r="AU306" s="5"/>
      <c r="AV306" s="5"/>
      <c r="AW306" t="s">
        <v>1394</v>
      </c>
      <c r="AX306" t="s">
        <v>1394</v>
      </c>
      <c r="AY306" t="s">
        <v>1429</v>
      </c>
      <c r="AZ306" t="s">
        <v>1396</v>
      </c>
      <c r="BA306" t="s">
        <v>1397</v>
      </c>
      <c r="BB306" t="s">
        <v>1398</v>
      </c>
      <c r="BC306" t="s">
        <v>1399</v>
      </c>
      <c r="BD306" t="s">
        <v>1400</v>
      </c>
      <c r="BE306" t="s">
        <v>1401</v>
      </c>
      <c r="BF306" t="s">
        <v>69</v>
      </c>
      <c r="BG306" t="s">
        <v>69</v>
      </c>
      <c r="BH306" t="s">
        <v>69</v>
      </c>
      <c r="BI306" t="s">
        <v>69</v>
      </c>
      <c r="BJ306" t="s">
        <v>69</v>
      </c>
      <c r="BK306" t="s">
        <v>69</v>
      </c>
      <c r="BL306" t="s">
        <v>1402</v>
      </c>
      <c r="BM306" t="s">
        <v>87</v>
      </c>
      <c r="BN306" t="s">
        <v>271</v>
      </c>
      <c r="BO306" t="s">
        <v>1403</v>
      </c>
      <c r="BP306">
        <v>1</v>
      </c>
      <c r="BQ306">
        <v>46163653</v>
      </c>
      <c r="BR306" s="12" t="s">
        <v>1404</v>
      </c>
      <c r="BS306">
        <v>4896</v>
      </c>
      <c r="BT306" t="s">
        <v>69</v>
      </c>
      <c r="BU306" t="s">
        <v>69</v>
      </c>
      <c r="BV306" t="s">
        <v>69</v>
      </c>
      <c r="BW306" t="s">
        <v>69</v>
      </c>
    </row>
    <row r="307" spans="1:75" x14ac:dyDescent="0.2">
      <c r="A307" t="s">
        <v>1384</v>
      </c>
      <c r="B307" t="s">
        <v>1431</v>
      </c>
      <c r="C307" t="s">
        <v>1432</v>
      </c>
      <c r="D307" t="s">
        <v>1433</v>
      </c>
      <c r="E307" t="s">
        <v>69</v>
      </c>
      <c r="F307">
        <v>29914874</v>
      </c>
      <c r="G307" s="3" t="s">
        <v>1388</v>
      </c>
      <c r="H307" s="3" t="s">
        <v>1389</v>
      </c>
      <c r="J307" s="3" t="s">
        <v>1390</v>
      </c>
      <c r="K307" s="3" t="s">
        <v>73</v>
      </c>
      <c r="L307" s="6" t="s">
        <v>1391</v>
      </c>
      <c r="M307" s="24" t="s">
        <v>73</v>
      </c>
      <c r="O307" s="24" t="s">
        <v>30786</v>
      </c>
      <c r="R307" s="24" t="s">
        <v>1392</v>
      </c>
      <c r="T307" t="str">
        <f>IF(X307 &lt;&gt; "", CONCATENATE(Table1[[#This Row],[bioproject]],".",Table1[[#This Row],[Replicate group]]), "")</f>
        <v/>
      </c>
      <c r="Z307" s="66" t="s">
        <v>1394</v>
      </c>
      <c r="AA307" s="6" t="str">
        <f>IF(Table1[[#This Row],[fungi_species]] &lt;&gt; "", CONCATENATE(LEFT(Table1[[#This Row],[fungi_species]],2), LEFT(_xlfn.TEXTAFTER(Table1[[#This Row],[fungi_species]], " ", 1),3)),"")</f>
        <v>Scpom</v>
      </c>
      <c r="AB307" s="7"/>
      <c r="AC307" t="s">
        <v>1435</v>
      </c>
      <c r="AD307" t="s">
        <v>69</v>
      </c>
      <c r="AE307" t="s">
        <v>76</v>
      </c>
      <c r="AF307" s="22" t="s">
        <v>269</v>
      </c>
      <c r="AG307" s="24" t="s">
        <v>69</v>
      </c>
      <c r="AH307" t="s">
        <v>1393</v>
      </c>
      <c r="AI307" t="s">
        <v>77</v>
      </c>
      <c r="AJ307" s="7"/>
      <c r="AK307" s="7"/>
      <c r="AL307"/>
      <c r="AN307" s="7"/>
      <c r="AO307" s="7"/>
      <c r="AP307"/>
      <c r="AQ307"/>
      <c r="AU307" s="5"/>
      <c r="AV307" s="5"/>
      <c r="AW307" t="s">
        <v>1394</v>
      </c>
      <c r="AX307" t="s">
        <v>1394</v>
      </c>
      <c r="AY307" t="s">
        <v>1434</v>
      </c>
      <c r="AZ307" t="s">
        <v>1396</v>
      </c>
      <c r="BA307" t="s">
        <v>1397</v>
      </c>
      <c r="BB307" t="s">
        <v>1398</v>
      </c>
      <c r="BC307" t="s">
        <v>1399</v>
      </c>
      <c r="BD307" t="s">
        <v>1400</v>
      </c>
      <c r="BE307" t="s">
        <v>1401</v>
      </c>
      <c r="BF307" t="s">
        <v>69</v>
      </c>
      <c r="BG307" t="s">
        <v>69</v>
      </c>
      <c r="BH307" t="s">
        <v>69</v>
      </c>
      <c r="BI307" t="s">
        <v>69</v>
      </c>
      <c r="BJ307" t="s">
        <v>69</v>
      </c>
      <c r="BK307" t="s">
        <v>69</v>
      </c>
      <c r="BL307" t="s">
        <v>1402</v>
      </c>
      <c r="BM307" t="s">
        <v>87</v>
      </c>
      <c r="BN307" t="s">
        <v>271</v>
      </c>
      <c r="BO307" t="s">
        <v>1403</v>
      </c>
      <c r="BP307">
        <v>1</v>
      </c>
      <c r="BQ307">
        <v>96836384</v>
      </c>
      <c r="BR307" s="12" t="s">
        <v>1404</v>
      </c>
      <c r="BS307">
        <v>4896</v>
      </c>
      <c r="BT307" t="s">
        <v>69</v>
      </c>
      <c r="BU307" t="s">
        <v>69</v>
      </c>
      <c r="BV307" t="s">
        <v>69</v>
      </c>
      <c r="BW307" t="s">
        <v>69</v>
      </c>
    </row>
    <row r="308" spans="1:75" x14ac:dyDescent="0.2">
      <c r="A308" t="s">
        <v>1384</v>
      </c>
      <c r="B308" t="s">
        <v>1436</v>
      </c>
      <c r="C308" t="s">
        <v>1437</v>
      </c>
      <c r="D308" t="s">
        <v>1438</v>
      </c>
      <c r="E308" t="s">
        <v>69</v>
      </c>
      <c r="F308">
        <v>29914874</v>
      </c>
      <c r="G308" s="3" t="s">
        <v>1388</v>
      </c>
      <c r="H308" s="3" t="s">
        <v>1389</v>
      </c>
      <c r="J308" s="3" t="s">
        <v>1390</v>
      </c>
      <c r="K308" s="3" t="s">
        <v>73</v>
      </c>
      <c r="L308" s="6" t="s">
        <v>1391</v>
      </c>
      <c r="M308" s="24" t="s">
        <v>73</v>
      </c>
      <c r="O308" s="24" t="s">
        <v>30786</v>
      </c>
      <c r="R308" s="24" t="s">
        <v>1392</v>
      </c>
      <c r="T308" t="str">
        <f>IF(X308 &lt;&gt; "", CONCATENATE(Table1[[#This Row],[bioproject]],".",Table1[[#This Row],[Replicate group]]), "")</f>
        <v/>
      </c>
      <c r="Z308" s="66" t="s">
        <v>1394</v>
      </c>
      <c r="AA308" s="6" t="str">
        <f>IF(Table1[[#This Row],[fungi_species]] &lt;&gt; "", CONCATENATE(LEFT(Table1[[#This Row],[fungi_species]],2), LEFT(_xlfn.TEXTAFTER(Table1[[#This Row],[fungi_species]], " ", 1),3)),"")</f>
        <v>Scpom</v>
      </c>
      <c r="AB308" s="7"/>
      <c r="AC308" t="s">
        <v>1435</v>
      </c>
      <c r="AD308" t="s">
        <v>69</v>
      </c>
      <c r="AE308" t="s">
        <v>76</v>
      </c>
      <c r="AF308" s="22" t="s">
        <v>269</v>
      </c>
      <c r="AG308" s="24" t="s">
        <v>69</v>
      </c>
      <c r="AH308" t="s">
        <v>1393</v>
      </c>
      <c r="AI308" t="s">
        <v>77</v>
      </c>
      <c r="AJ308" s="7"/>
      <c r="AK308" s="7"/>
      <c r="AL308"/>
      <c r="AN308" s="7"/>
      <c r="AO308" s="7"/>
      <c r="AP308"/>
      <c r="AQ308"/>
      <c r="AU308" s="5"/>
      <c r="AV308" s="5"/>
      <c r="AW308" t="s">
        <v>1394</v>
      </c>
      <c r="AX308" t="s">
        <v>1394</v>
      </c>
      <c r="AY308" t="s">
        <v>1434</v>
      </c>
      <c r="AZ308" t="s">
        <v>1396</v>
      </c>
      <c r="BA308" t="s">
        <v>1397</v>
      </c>
      <c r="BB308" t="s">
        <v>1398</v>
      </c>
      <c r="BC308" t="s">
        <v>1399</v>
      </c>
      <c r="BD308" t="s">
        <v>1400</v>
      </c>
      <c r="BE308" t="s">
        <v>1401</v>
      </c>
      <c r="BF308" t="s">
        <v>69</v>
      </c>
      <c r="BG308" t="s">
        <v>69</v>
      </c>
      <c r="BH308" t="s">
        <v>69</v>
      </c>
      <c r="BI308" t="s">
        <v>69</v>
      </c>
      <c r="BJ308" t="s">
        <v>69</v>
      </c>
      <c r="BK308" t="s">
        <v>69</v>
      </c>
      <c r="BL308" t="s">
        <v>1402</v>
      </c>
      <c r="BM308" t="s">
        <v>87</v>
      </c>
      <c r="BN308" t="s">
        <v>271</v>
      </c>
      <c r="BO308" t="s">
        <v>1403</v>
      </c>
      <c r="BP308">
        <v>1</v>
      </c>
      <c r="BQ308">
        <v>90920320</v>
      </c>
      <c r="BR308" s="12" t="s">
        <v>1404</v>
      </c>
      <c r="BS308">
        <v>4896</v>
      </c>
      <c r="BT308" t="s">
        <v>69</v>
      </c>
      <c r="BU308" t="s">
        <v>69</v>
      </c>
      <c r="BV308" t="s">
        <v>69</v>
      </c>
      <c r="BW308" t="s">
        <v>69</v>
      </c>
    </row>
    <row r="309" spans="1:75" x14ac:dyDescent="0.2">
      <c r="A309" t="s">
        <v>1384</v>
      </c>
      <c r="B309" t="s">
        <v>1439</v>
      </c>
      <c r="C309" t="s">
        <v>1440</v>
      </c>
      <c r="D309" t="s">
        <v>1441</v>
      </c>
      <c r="E309" t="s">
        <v>69</v>
      </c>
      <c r="F309">
        <v>29914874</v>
      </c>
      <c r="G309" s="3" t="s">
        <v>1388</v>
      </c>
      <c r="H309" s="3" t="s">
        <v>1389</v>
      </c>
      <c r="J309" s="3" t="s">
        <v>1390</v>
      </c>
      <c r="K309" s="3" t="s">
        <v>73</v>
      </c>
      <c r="L309" s="6" t="s">
        <v>1391</v>
      </c>
      <c r="M309" s="24" t="s">
        <v>73</v>
      </c>
      <c r="O309" s="24" t="s">
        <v>30786</v>
      </c>
      <c r="R309" s="24" t="s">
        <v>1392</v>
      </c>
      <c r="T309" t="str">
        <f>IF(X309 &lt;&gt; "", CONCATENATE(Table1[[#This Row],[bioproject]],".",Table1[[#This Row],[Replicate group]]), "")</f>
        <v/>
      </c>
      <c r="Z309" s="66" t="s">
        <v>1394</v>
      </c>
      <c r="AA309" s="6" t="str">
        <f>IF(Table1[[#This Row],[fungi_species]] &lt;&gt; "", CONCATENATE(LEFT(Table1[[#This Row],[fungi_species]],2), LEFT(_xlfn.TEXTAFTER(Table1[[#This Row],[fungi_species]], " ", 1),3)),"")</f>
        <v>Scpom</v>
      </c>
      <c r="AB309" s="7"/>
      <c r="AC309" t="s">
        <v>1443</v>
      </c>
      <c r="AD309" t="s">
        <v>69</v>
      </c>
      <c r="AE309" t="s">
        <v>76</v>
      </c>
      <c r="AF309" s="22" t="s">
        <v>269</v>
      </c>
      <c r="AG309" s="24" t="s">
        <v>69</v>
      </c>
      <c r="AH309" t="s">
        <v>1393</v>
      </c>
      <c r="AI309" t="s">
        <v>77</v>
      </c>
      <c r="AJ309" s="7"/>
      <c r="AK309" s="7"/>
      <c r="AL309"/>
      <c r="AN309" s="7"/>
      <c r="AO309" s="7"/>
      <c r="AP309"/>
      <c r="AQ309"/>
      <c r="AU309" s="5"/>
      <c r="AV309" s="5"/>
      <c r="AW309" t="s">
        <v>1394</v>
      </c>
      <c r="AX309" t="s">
        <v>1394</v>
      </c>
      <c r="AY309" t="s">
        <v>1442</v>
      </c>
      <c r="AZ309" t="s">
        <v>1396</v>
      </c>
      <c r="BA309" t="s">
        <v>1397</v>
      </c>
      <c r="BB309" t="s">
        <v>1398</v>
      </c>
      <c r="BC309" t="s">
        <v>1399</v>
      </c>
      <c r="BD309" t="s">
        <v>1400</v>
      </c>
      <c r="BE309" t="s">
        <v>1401</v>
      </c>
      <c r="BF309" t="s">
        <v>69</v>
      </c>
      <c r="BG309" t="s">
        <v>69</v>
      </c>
      <c r="BH309" t="s">
        <v>69</v>
      </c>
      <c r="BI309" t="s">
        <v>69</v>
      </c>
      <c r="BJ309" t="s">
        <v>69</v>
      </c>
      <c r="BK309" t="s">
        <v>69</v>
      </c>
      <c r="BL309" t="s">
        <v>1402</v>
      </c>
      <c r="BM309" t="s">
        <v>87</v>
      </c>
      <c r="BN309" t="s">
        <v>271</v>
      </c>
      <c r="BO309" t="s">
        <v>1403</v>
      </c>
      <c r="BP309">
        <v>1</v>
      </c>
      <c r="BQ309">
        <v>49194862</v>
      </c>
      <c r="BR309" s="12" t="s">
        <v>1404</v>
      </c>
      <c r="BS309">
        <v>4896</v>
      </c>
      <c r="BT309" t="s">
        <v>69</v>
      </c>
      <c r="BU309" t="s">
        <v>69</v>
      </c>
      <c r="BV309" t="s">
        <v>69</v>
      </c>
      <c r="BW309" t="s">
        <v>69</v>
      </c>
    </row>
    <row r="310" spans="1:75" x14ac:dyDescent="0.2">
      <c r="A310" t="s">
        <v>1384</v>
      </c>
      <c r="B310" t="s">
        <v>1444</v>
      </c>
      <c r="C310" t="s">
        <v>1445</v>
      </c>
      <c r="D310" t="s">
        <v>1446</v>
      </c>
      <c r="E310" t="s">
        <v>69</v>
      </c>
      <c r="F310">
        <v>29914874</v>
      </c>
      <c r="G310" s="3" t="s">
        <v>1388</v>
      </c>
      <c r="H310" s="3" t="s">
        <v>1389</v>
      </c>
      <c r="J310" s="3" t="s">
        <v>1390</v>
      </c>
      <c r="K310" s="3" t="s">
        <v>73</v>
      </c>
      <c r="L310" s="6" t="s">
        <v>1391</v>
      </c>
      <c r="M310" s="24" t="s">
        <v>73</v>
      </c>
      <c r="O310" s="24" t="s">
        <v>30786</v>
      </c>
      <c r="R310" s="24" t="s">
        <v>1392</v>
      </c>
      <c r="T310" t="str">
        <f>IF(X310 &lt;&gt; "", CONCATENATE(Table1[[#This Row],[bioproject]],".",Table1[[#This Row],[Replicate group]]), "")</f>
        <v/>
      </c>
      <c r="Z310" s="66" t="s">
        <v>1394</v>
      </c>
      <c r="AA310" s="6" t="str">
        <f>IF(Table1[[#This Row],[fungi_species]] &lt;&gt; "", CONCATENATE(LEFT(Table1[[#This Row],[fungi_species]],2), LEFT(_xlfn.TEXTAFTER(Table1[[#This Row],[fungi_species]], " ", 1),3)),"")</f>
        <v>Scpom</v>
      </c>
      <c r="AB310" s="7"/>
      <c r="AC310" t="s">
        <v>1447</v>
      </c>
      <c r="AD310" t="s">
        <v>69</v>
      </c>
      <c r="AE310" t="s">
        <v>76</v>
      </c>
      <c r="AF310" s="22" t="s">
        <v>269</v>
      </c>
      <c r="AG310" s="24" t="s">
        <v>69</v>
      </c>
      <c r="AH310" t="s">
        <v>1393</v>
      </c>
      <c r="AI310" t="s">
        <v>77</v>
      </c>
      <c r="AJ310" s="7"/>
      <c r="AK310" s="7"/>
      <c r="AL310"/>
      <c r="AN310" s="7"/>
      <c r="AO310" s="7"/>
      <c r="AP310"/>
      <c r="AQ310"/>
      <c r="AU310" s="5"/>
      <c r="AV310" s="5"/>
      <c r="AW310" t="s">
        <v>1394</v>
      </c>
      <c r="AX310" t="s">
        <v>1394</v>
      </c>
      <c r="AY310" t="s">
        <v>1442</v>
      </c>
      <c r="AZ310" t="s">
        <v>1396</v>
      </c>
      <c r="BA310" t="s">
        <v>1397</v>
      </c>
      <c r="BB310" t="s">
        <v>1398</v>
      </c>
      <c r="BC310" t="s">
        <v>1399</v>
      </c>
      <c r="BD310" t="s">
        <v>1400</v>
      </c>
      <c r="BE310" t="s">
        <v>1401</v>
      </c>
      <c r="BF310" t="s">
        <v>69</v>
      </c>
      <c r="BG310" t="s">
        <v>69</v>
      </c>
      <c r="BH310" t="s">
        <v>69</v>
      </c>
      <c r="BI310" t="s">
        <v>69</v>
      </c>
      <c r="BJ310" t="s">
        <v>69</v>
      </c>
      <c r="BK310" t="s">
        <v>69</v>
      </c>
      <c r="BL310" t="s">
        <v>1402</v>
      </c>
      <c r="BM310" t="s">
        <v>87</v>
      </c>
      <c r="BN310" t="s">
        <v>271</v>
      </c>
      <c r="BO310" t="s">
        <v>1403</v>
      </c>
      <c r="BP310">
        <v>1</v>
      </c>
      <c r="BQ310">
        <v>84299951</v>
      </c>
      <c r="BR310" s="12" t="s">
        <v>1404</v>
      </c>
      <c r="BS310">
        <v>4896</v>
      </c>
      <c r="BT310" t="s">
        <v>69</v>
      </c>
      <c r="BU310" t="s">
        <v>69</v>
      </c>
      <c r="BV310" t="s">
        <v>69</v>
      </c>
      <c r="BW310" t="s">
        <v>69</v>
      </c>
    </row>
    <row r="311" spans="1:75" x14ac:dyDescent="0.2">
      <c r="A311" t="s">
        <v>1384</v>
      </c>
      <c r="B311" t="s">
        <v>1448</v>
      </c>
      <c r="C311" t="s">
        <v>1449</v>
      </c>
      <c r="D311" t="s">
        <v>1450</v>
      </c>
      <c r="E311" t="s">
        <v>69</v>
      </c>
      <c r="F311">
        <v>29914874</v>
      </c>
      <c r="G311" s="3" t="s">
        <v>1388</v>
      </c>
      <c r="H311" s="3" t="s">
        <v>1389</v>
      </c>
      <c r="J311" s="3" t="s">
        <v>1390</v>
      </c>
      <c r="K311" s="3" t="s">
        <v>73</v>
      </c>
      <c r="L311" s="6" t="s">
        <v>1391</v>
      </c>
      <c r="M311" s="24" t="s">
        <v>73</v>
      </c>
      <c r="O311" s="24" t="s">
        <v>30786</v>
      </c>
      <c r="R311" s="24" t="s">
        <v>1392</v>
      </c>
      <c r="T311" t="str">
        <f>IF(X311 &lt;&gt; "", CONCATENATE(Table1[[#This Row],[bioproject]],".",Table1[[#This Row],[Replicate group]]), "")</f>
        <v/>
      </c>
      <c r="Z311" s="66" t="s">
        <v>1394</v>
      </c>
      <c r="AA311" s="6" t="str">
        <f>IF(Table1[[#This Row],[fungi_species]] &lt;&gt; "", CONCATENATE(LEFT(Table1[[#This Row],[fungi_species]],2), LEFT(_xlfn.TEXTAFTER(Table1[[#This Row],[fungi_species]], " ", 1),3)),"")</f>
        <v>Scpom</v>
      </c>
      <c r="AB311" s="7"/>
      <c r="AC311" t="s">
        <v>1420</v>
      </c>
      <c r="AD311" t="s">
        <v>69</v>
      </c>
      <c r="AE311" t="s">
        <v>76</v>
      </c>
      <c r="AF311" s="22" t="s">
        <v>269</v>
      </c>
      <c r="AG311" s="24" t="s">
        <v>69</v>
      </c>
      <c r="AH311" t="s">
        <v>1393</v>
      </c>
      <c r="AI311" t="s">
        <v>77</v>
      </c>
      <c r="AJ311" s="7"/>
      <c r="AK311" s="7"/>
      <c r="AL311"/>
      <c r="AN311" s="7"/>
      <c r="AO311" s="7"/>
      <c r="AP311"/>
      <c r="AQ311"/>
      <c r="AU311" s="5"/>
      <c r="AV311" s="5"/>
      <c r="AW311" t="s">
        <v>1394</v>
      </c>
      <c r="AX311" t="s">
        <v>1394</v>
      </c>
      <c r="AY311" t="s">
        <v>1419</v>
      </c>
      <c r="AZ311" t="s">
        <v>1396</v>
      </c>
      <c r="BA311" t="s">
        <v>1397</v>
      </c>
      <c r="BB311" t="s">
        <v>1398</v>
      </c>
      <c r="BC311" t="s">
        <v>1399</v>
      </c>
      <c r="BD311" t="s">
        <v>1400</v>
      </c>
      <c r="BE311" t="s">
        <v>1401</v>
      </c>
      <c r="BF311" t="s">
        <v>69</v>
      </c>
      <c r="BG311" t="s">
        <v>69</v>
      </c>
      <c r="BH311" t="s">
        <v>69</v>
      </c>
      <c r="BI311" t="s">
        <v>69</v>
      </c>
      <c r="BJ311" t="s">
        <v>69</v>
      </c>
      <c r="BK311" t="s">
        <v>69</v>
      </c>
      <c r="BL311" t="s">
        <v>1402</v>
      </c>
      <c r="BM311" t="s">
        <v>87</v>
      </c>
      <c r="BN311" t="s">
        <v>271</v>
      </c>
      <c r="BO311" t="s">
        <v>1403</v>
      </c>
      <c r="BP311">
        <v>1</v>
      </c>
      <c r="BQ311">
        <v>68321669</v>
      </c>
      <c r="BR311" s="12" t="s">
        <v>1404</v>
      </c>
      <c r="BS311">
        <v>4896</v>
      </c>
      <c r="BT311" t="s">
        <v>69</v>
      </c>
      <c r="BU311" t="s">
        <v>69</v>
      </c>
      <c r="BV311" t="s">
        <v>69</v>
      </c>
      <c r="BW311" t="s">
        <v>69</v>
      </c>
    </row>
    <row r="312" spans="1:75" x14ac:dyDescent="0.2">
      <c r="A312" t="s">
        <v>1384</v>
      </c>
      <c r="B312" t="s">
        <v>1451</v>
      </c>
      <c r="C312" t="s">
        <v>1452</v>
      </c>
      <c r="D312" t="s">
        <v>1453</v>
      </c>
      <c r="E312" t="s">
        <v>69</v>
      </c>
      <c r="F312">
        <v>29914874</v>
      </c>
      <c r="G312" s="3" t="s">
        <v>1388</v>
      </c>
      <c r="H312" s="3" t="s">
        <v>1389</v>
      </c>
      <c r="J312" s="3" t="s">
        <v>1390</v>
      </c>
      <c r="K312" s="3" t="s">
        <v>73</v>
      </c>
      <c r="L312" s="6" t="s">
        <v>1391</v>
      </c>
      <c r="M312" s="24" t="s">
        <v>73</v>
      </c>
      <c r="O312" s="24" t="s">
        <v>30786</v>
      </c>
      <c r="R312" s="24" t="s">
        <v>1392</v>
      </c>
      <c r="T312" t="str">
        <f>IF(X312 &lt;&gt; "", CONCATENATE(Table1[[#This Row],[bioproject]],".",Table1[[#This Row],[Replicate group]]), "")</f>
        <v/>
      </c>
      <c r="Z312" s="66" t="s">
        <v>1394</v>
      </c>
      <c r="AA312" s="6" t="str">
        <f>IF(Table1[[#This Row],[fungi_species]] &lt;&gt; "", CONCATENATE(LEFT(Table1[[#This Row],[fungi_species]],2), LEFT(_xlfn.TEXTAFTER(Table1[[#This Row],[fungi_species]], " ", 1),3)),"")</f>
        <v>Scpom</v>
      </c>
      <c r="AB312" s="7"/>
      <c r="AC312" t="s">
        <v>1454</v>
      </c>
      <c r="AD312" t="s">
        <v>69</v>
      </c>
      <c r="AE312" t="s">
        <v>76</v>
      </c>
      <c r="AF312" s="22" t="s">
        <v>269</v>
      </c>
      <c r="AG312" s="24" t="s">
        <v>69</v>
      </c>
      <c r="AH312" t="s">
        <v>1393</v>
      </c>
      <c r="AI312" t="s">
        <v>77</v>
      </c>
      <c r="AJ312" s="7"/>
      <c r="AK312" s="7"/>
      <c r="AL312"/>
      <c r="AN312" s="7"/>
      <c r="AO312" s="7"/>
      <c r="AP312"/>
      <c r="AQ312"/>
      <c r="AU312" s="5"/>
      <c r="AV312" s="5"/>
      <c r="AW312" t="s">
        <v>1394</v>
      </c>
      <c r="AX312" t="s">
        <v>1394</v>
      </c>
      <c r="AY312" t="s">
        <v>1429</v>
      </c>
      <c r="AZ312" t="s">
        <v>1396</v>
      </c>
      <c r="BA312" t="s">
        <v>1397</v>
      </c>
      <c r="BB312" t="s">
        <v>1398</v>
      </c>
      <c r="BC312" t="s">
        <v>1399</v>
      </c>
      <c r="BD312" t="s">
        <v>1400</v>
      </c>
      <c r="BE312" t="s">
        <v>1401</v>
      </c>
      <c r="BF312" t="s">
        <v>69</v>
      </c>
      <c r="BG312" t="s">
        <v>69</v>
      </c>
      <c r="BH312" t="s">
        <v>69</v>
      </c>
      <c r="BI312" t="s">
        <v>69</v>
      </c>
      <c r="BJ312" t="s">
        <v>69</v>
      </c>
      <c r="BK312" t="s">
        <v>69</v>
      </c>
      <c r="BL312" t="s">
        <v>1402</v>
      </c>
      <c r="BM312" t="s">
        <v>87</v>
      </c>
      <c r="BN312" t="s">
        <v>271</v>
      </c>
      <c r="BO312" t="s">
        <v>1403</v>
      </c>
      <c r="BP312">
        <v>1</v>
      </c>
      <c r="BQ312">
        <v>56724629</v>
      </c>
      <c r="BR312" s="12" t="s">
        <v>1404</v>
      </c>
      <c r="BS312">
        <v>4896</v>
      </c>
      <c r="BT312" t="s">
        <v>69</v>
      </c>
      <c r="BU312" t="s">
        <v>69</v>
      </c>
      <c r="BV312" t="s">
        <v>69</v>
      </c>
      <c r="BW312" t="s">
        <v>69</v>
      </c>
    </row>
    <row r="313" spans="1:75" x14ac:dyDescent="0.2">
      <c r="A313" t="s">
        <v>1384</v>
      </c>
      <c r="B313" t="s">
        <v>1455</v>
      </c>
      <c r="C313" t="s">
        <v>1456</v>
      </c>
      <c r="D313" t="s">
        <v>1457</v>
      </c>
      <c r="E313" t="s">
        <v>69</v>
      </c>
      <c r="F313">
        <v>29914874</v>
      </c>
      <c r="G313" s="3" t="s">
        <v>1388</v>
      </c>
      <c r="H313" s="3" t="s">
        <v>1389</v>
      </c>
      <c r="J313" s="3" t="s">
        <v>1390</v>
      </c>
      <c r="K313" s="3" t="s">
        <v>73</v>
      </c>
      <c r="L313" s="6" t="s">
        <v>1391</v>
      </c>
      <c r="M313" s="24" t="s">
        <v>73</v>
      </c>
      <c r="O313" s="24" t="s">
        <v>30786</v>
      </c>
      <c r="R313" s="24" t="s">
        <v>1392</v>
      </c>
      <c r="T313" t="str">
        <f>IF(X313 &lt;&gt; "", CONCATENATE(Table1[[#This Row],[bioproject]],".",Table1[[#This Row],[Replicate group]]), "")</f>
        <v/>
      </c>
      <c r="Z313" s="66" t="s">
        <v>1394</v>
      </c>
      <c r="AA313" s="6" t="str">
        <f>IF(Table1[[#This Row],[fungi_species]] &lt;&gt; "", CONCATENATE(LEFT(Table1[[#This Row],[fungi_species]],2), LEFT(_xlfn.TEXTAFTER(Table1[[#This Row],[fungi_species]], " ", 1),3)),"")</f>
        <v>Scpom</v>
      </c>
      <c r="AB313" s="7"/>
      <c r="AC313" t="s">
        <v>1459</v>
      </c>
      <c r="AD313" t="s">
        <v>69</v>
      </c>
      <c r="AE313" t="s">
        <v>76</v>
      </c>
      <c r="AF313" s="22" t="s">
        <v>269</v>
      </c>
      <c r="AG313" s="24" t="s">
        <v>69</v>
      </c>
      <c r="AH313" t="s">
        <v>1393</v>
      </c>
      <c r="AI313" t="s">
        <v>77</v>
      </c>
      <c r="AJ313" s="7"/>
      <c r="AK313" s="7"/>
      <c r="AL313"/>
      <c r="AN313" s="7"/>
      <c r="AO313" s="7"/>
      <c r="AP313"/>
      <c r="AQ313"/>
      <c r="AU313" s="5"/>
      <c r="AV313" s="5"/>
      <c r="AW313" t="s">
        <v>1394</v>
      </c>
      <c r="AX313" t="s">
        <v>1394</v>
      </c>
      <c r="AY313" t="s">
        <v>1458</v>
      </c>
      <c r="AZ313" t="s">
        <v>1396</v>
      </c>
      <c r="BA313" t="s">
        <v>1397</v>
      </c>
      <c r="BB313" t="s">
        <v>1398</v>
      </c>
      <c r="BC313" t="s">
        <v>1399</v>
      </c>
      <c r="BD313" t="s">
        <v>1400</v>
      </c>
      <c r="BE313" t="s">
        <v>1401</v>
      </c>
      <c r="BF313" t="s">
        <v>69</v>
      </c>
      <c r="BG313" t="s">
        <v>69</v>
      </c>
      <c r="BH313" t="s">
        <v>69</v>
      </c>
      <c r="BI313" t="s">
        <v>69</v>
      </c>
      <c r="BJ313" t="s">
        <v>69</v>
      </c>
      <c r="BK313" t="s">
        <v>69</v>
      </c>
      <c r="BL313" t="s">
        <v>1402</v>
      </c>
      <c r="BM313" t="s">
        <v>87</v>
      </c>
      <c r="BN313" t="s">
        <v>271</v>
      </c>
      <c r="BO313" t="s">
        <v>1403</v>
      </c>
      <c r="BP313">
        <v>1</v>
      </c>
      <c r="BQ313">
        <v>63340219</v>
      </c>
      <c r="BR313" s="12" t="s">
        <v>1404</v>
      </c>
      <c r="BS313">
        <v>4896</v>
      </c>
      <c r="BT313" t="s">
        <v>69</v>
      </c>
      <c r="BU313" t="s">
        <v>69</v>
      </c>
      <c r="BV313" t="s">
        <v>69</v>
      </c>
      <c r="BW313" t="s">
        <v>69</v>
      </c>
    </row>
    <row r="314" spans="1:75" x14ac:dyDescent="0.2">
      <c r="A314" t="s">
        <v>1384</v>
      </c>
      <c r="B314" t="s">
        <v>1460</v>
      </c>
      <c r="C314" t="s">
        <v>1461</v>
      </c>
      <c r="D314" t="s">
        <v>1462</v>
      </c>
      <c r="E314" t="s">
        <v>69</v>
      </c>
      <c r="F314">
        <v>29914874</v>
      </c>
      <c r="G314" s="3" t="s">
        <v>1388</v>
      </c>
      <c r="H314" s="3" t="s">
        <v>1389</v>
      </c>
      <c r="J314" s="3" t="s">
        <v>1390</v>
      </c>
      <c r="K314" s="3" t="s">
        <v>73</v>
      </c>
      <c r="L314" s="6" t="s">
        <v>1391</v>
      </c>
      <c r="M314" s="24" t="s">
        <v>73</v>
      </c>
      <c r="O314" s="24" t="s">
        <v>30786</v>
      </c>
      <c r="R314" s="24" t="s">
        <v>1392</v>
      </c>
      <c r="T314" t="str">
        <f>IF(X314 &lt;&gt; "", CONCATENATE(Table1[[#This Row],[bioproject]],".",Table1[[#This Row],[Replicate group]]), "")</f>
        <v/>
      </c>
      <c r="Z314" s="66" t="s">
        <v>1394</v>
      </c>
      <c r="AA314" s="6" t="str">
        <f>IF(Table1[[#This Row],[fungi_species]] &lt;&gt; "", CONCATENATE(LEFT(Table1[[#This Row],[fungi_species]],2), LEFT(_xlfn.TEXTAFTER(Table1[[#This Row],[fungi_species]], " ", 1),3)),"")</f>
        <v>Scpom</v>
      </c>
      <c r="AB314" s="7"/>
      <c r="AC314" t="s">
        <v>1415</v>
      </c>
      <c r="AD314" t="s">
        <v>69</v>
      </c>
      <c r="AE314" t="s">
        <v>76</v>
      </c>
      <c r="AF314" s="22" t="s">
        <v>269</v>
      </c>
      <c r="AG314" s="24" t="s">
        <v>69</v>
      </c>
      <c r="AH314" t="s">
        <v>1393</v>
      </c>
      <c r="AI314" t="s">
        <v>77</v>
      </c>
      <c r="AJ314" s="7"/>
      <c r="AK314" s="7"/>
      <c r="AL314"/>
      <c r="AN314" s="7"/>
      <c r="AO314" s="7"/>
      <c r="AP314"/>
      <c r="AQ314"/>
      <c r="AU314" s="5"/>
      <c r="AV314" s="5"/>
      <c r="AW314" t="s">
        <v>1394</v>
      </c>
      <c r="AX314" t="s">
        <v>1394</v>
      </c>
      <c r="AY314" t="s">
        <v>1414</v>
      </c>
      <c r="AZ314" t="s">
        <v>1396</v>
      </c>
      <c r="BA314" t="s">
        <v>1397</v>
      </c>
      <c r="BB314" t="s">
        <v>1398</v>
      </c>
      <c r="BC314" t="s">
        <v>1399</v>
      </c>
      <c r="BD314" t="s">
        <v>1400</v>
      </c>
      <c r="BE314" t="s">
        <v>1401</v>
      </c>
      <c r="BF314" t="s">
        <v>69</v>
      </c>
      <c r="BG314" t="s">
        <v>69</v>
      </c>
      <c r="BH314" t="s">
        <v>69</v>
      </c>
      <c r="BI314" t="s">
        <v>69</v>
      </c>
      <c r="BJ314" t="s">
        <v>69</v>
      </c>
      <c r="BK314" t="s">
        <v>69</v>
      </c>
      <c r="BL314" t="s">
        <v>1402</v>
      </c>
      <c r="BM314" t="s">
        <v>87</v>
      </c>
      <c r="BN314" t="s">
        <v>271</v>
      </c>
      <c r="BO314" t="s">
        <v>1403</v>
      </c>
      <c r="BP314">
        <v>1</v>
      </c>
      <c r="BQ314">
        <v>66496198</v>
      </c>
      <c r="BR314" s="12" t="s">
        <v>1404</v>
      </c>
      <c r="BS314">
        <v>4896</v>
      </c>
      <c r="BT314" t="s">
        <v>69</v>
      </c>
      <c r="BU314" t="s">
        <v>69</v>
      </c>
      <c r="BV314" t="s">
        <v>69</v>
      </c>
      <c r="BW314" t="s">
        <v>69</v>
      </c>
    </row>
    <row r="315" spans="1:75" x14ac:dyDescent="0.2">
      <c r="A315" t="s">
        <v>1384</v>
      </c>
      <c r="B315" t="s">
        <v>1463</v>
      </c>
      <c r="C315" t="s">
        <v>1464</v>
      </c>
      <c r="D315" t="s">
        <v>1465</v>
      </c>
      <c r="E315" t="s">
        <v>69</v>
      </c>
      <c r="F315">
        <v>29914874</v>
      </c>
      <c r="G315" s="3" t="s">
        <v>1388</v>
      </c>
      <c r="H315" s="3" t="s">
        <v>1389</v>
      </c>
      <c r="J315" s="3" t="s">
        <v>1390</v>
      </c>
      <c r="K315" s="3" t="s">
        <v>73</v>
      </c>
      <c r="L315" s="6" t="s">
        <v>1391</v>
      </c>
      <c r="M315" s="24" t="s">
        <v>73</v>
      </c>
      <c r="O315" s="24" t="s">
        <v>30786</v>
      </c>
      <c r="R315" s="24" t="s">
        <v>1392</v>
      </c>
      <c r="T315" t="str">
        <f>IF(X315 &lt;&gt; "", CONCATENATE(Table1[[#This Row],[bioproject]],".",Table1[[#This Row],[Replicate group]]), "")</f>
        <v/>
      </c>
      <c r="Z315" s="66" t="s">
        <v>1394</v>
      </c>
      <c r="AA315" s="6" t="str">
        <f>IF(Table1[[#This Row],[fungi_species]] &lt;&gt; "", CONCATENATE(LEFT(Table1[[#This Row],[fungi_species]],2), LEFT(_xlfn.TEXTAFTER(Table1[[#This Row],[fungi_species]], " ", 1),3)),"")</f>
        <v>Scpom</v>
      </c>
      <c r="AB315" s="7"/>
      <c r="AC315" t="s">
        <v>1467</v>
      </c>
      <c r="AD315" t="s">
        <v>69</v>
      </c>
      <c r="AE315" t="s">
        <v>76</v>
      </c>
      <c r="AF315" s="22" t="s">
        <v>269</v>
      </c>
      <c r="AG315" s="24" t="s">
        <v>69</v>
      </c>
      <c r="AH315" t="s">
        <v>1393</v>
      </c>
      <c r="AI315" t="s">
        <v>77</v>
      </c>
      <c r="AJ315" s="7"/>
      <c r="AK315" s="7"/>
      <c r="AL315"/>
      <c r="AN315" s="7"/>
      <c r="AO315" s="7"/>
      <c r="AP315"/>
      <c r="AQ315"/>
      <c r="AU315" s="5"/>
      <c r="AV315" s="5"/>
      <c r="AW315" t="s">
        <v>1394</v>
      </c>
      <c r="AX315" t="s">
        <v>1394</v>
      </c>
      <c r="AY315" t="s">
        <v>1466</v>
      </c>
      <c r="AZ315" t="s">
        <v>1396</v>
      </c>
      <c r="BA315" t="s">
        <v>1397</v>
      </c>
      <c r="BB315" t="s">
        <v>1398</v>
      </c>
      <c r="BC315" t="s">
        <v>1399</v>
      </c>
      <c r="BD315" t="s">
        <v>1400</v>
      </c>
      <c r="BE315" t="s">
        <v>1401</v>
      </c>
      <c r="BF315" t="s">
        <v>69</v>
      </c>
      <c r="BG315" t="s">
        <v>69</v>
      </c>
      <c r="BH315" t="s">
        <v>69</v>
      </c>
      <c r="BI315" t="s">
        <v>69</v>
      </c>
      <c r="BJ315" t="s">
        <v>69</v>
      </c>
      <c r="BK315" t="s">
        <v>69</v>
      </c>
      <c r="BL315" t="s">
        <v>1402</v>
      </c>
      <c r="BM315" t="s">
        <v>87</v>
      </c>
      <c r="BN315" t="s">
        <v>271</v>
      </c>
      <c r="BO315" t="s">
        <v>1403</v>
      </c>
      <c r="BP315">
        <v>1</v>
      </c>
      <c r="BQ315">
        <v>77350017</v>
      </c>
      <c r="BR315" s="12" t="s">
        <v>1404</v>
      </c>
      <c r="BS315">
        <v>4896</v>
      </c>
      <c r="BT315" t="s">
        <v>69</v>
      </c>
      <c r="BU315" t="s">
        <v>69</v>
      </c>
      <c r="BV315" t="s">
        <v>69</v>
      </c>
      <c r="BW315" t="s">
        <v>69</v>
      </c>
    </row>
    <row r="316" spans="1:75" x14ac:dyDescent="0.2">
      <c r="A316" t="s">
        <v>1384</v>
      </c>
      <c r="B316" t="s">
        <v>1468</v>
      </c>
      <c r="C316" t="s">
        <v>1469</v>
      </c>
      <c r="D316" t="s">
        <v>1470</v>
      </c>
      <c r="E316" t="s">
        <v>69</v>
      </c>
      <c r="F316">
        <v>29914874</v>
      </c>
      <c r="G316" s="3" t="s">
        <v>1388</v>
      </c>
      <c r="H316" s="3" t="s">
        <v>1389</v>
      </c>
      <c r="J316" s="3" t="s">
        <v>1390</v>
      </c>
      <c r="K316" s="3" t="s">
        <v>73</v>
      </c>
      <c r="L316" s="6" t="s">
        <v>1391</v>
      </c>
      <c r="M316" s="24" t="s">
        <v>73</v>
      </c>
      <c r="O316" s="24" t="s">
        <v>30786</v>
      </c>
      <c r="R316" s="24" t="s">
        <v>1392</v>
      </c>
      <c r="T316" t="str">
        <f>IF(X316 &lt;&gt; "", CONCATENATE(Table1[[#This Row],[bioproject]],".",Table1[[#This Row],[Replicate group]]), "")</f>
        <v/>
      </c>
      <c r="Z316" s="66" t="s">
        <v>1394</v>
      </c>
      <c r="AA316" s="6" t="str">
        <f>IF(Table1[[#This Row],[fungi_species]] &lt;&gt; "", CONCATENATE(LEFT(Table1[[#This Row],[fungi_species]],2), LEFT(_xlfn.TEXTAFTER(Table1[[#This Row],[fungi_species]], " ", 1),3)),"")</f>
        <v>Scpom</v>
      </c>
      <c r="AB316" s="7"/>
      <c r="AC316" t="s">
        <v>1472</v>
      </c>
      <c r="AD316" t="s">
        <v>69</v>
      </c>
      <c r="AE316" t="s">
        <v>76</v>
      </c>
      <c r="AF316" s="22" t="s">
        <v>269</v>
      </c>
      <c r="AG316" s="24" t="s">
        <v>69</v>
      </c>
      <c r="AH316" t="s">
        <v>1393</v>
      </c>
      <c r="AI316" t="s">
        <v>77</v>
      </c>
      <c r="AJ316" s="7"/>
      <c r="AK316" s="7"/>
      <c r="AL316"/>
      <c r="AN316" s="7"/>
      <c r="AO316" s="7"/>
      <c r="AP316"/>
      <c r="AQ316"/>
      <c r="AU316" s="5"/>
      <c r="AV316" s="5"/>
      <c r="AW316" t="s">
        <v>1394</v>
      </c>
      <c r="AX316" t="s">
        <v>1394</v>
      </c>
      <c r="AY316" t="s">
        <v>1471</v>
      </c>
      <c r="AZ316" t="s">
        <v>1396</v>
      </c>
      <c r="BA316" t="s">
        <v>1397</v>
      </c>
      <c r="BB316" t="s">
        <v>1398</v>
      </c>
      <c r="BC316" t="s">
        <v>1399</v>
      </c>
      <c r="BD316" t="s">
        <v>1400</v>
      </c>
      <c r="BE316" t="s">
        <v>1401</v>
      </c>
      <c r="BF316" t="s">
        <v>69</v>
      </c>
      <c r="BG316" t="s">
        <v>69</v>
      </c>
      <c r="BH316" t="s">
        <v>69</v>
      </c>
      <c r="BI316" t="s">
        <v>69</v>
      </c>
      <c r="BJ316" t="s">
        <v>69</v>
      </c>
      <c r="BK316" t="s">
        <v>69</v>
      </c>
      <c r="BL316" t="s">
        <v>1402</v>
      </c>
      <c r="BM316" t="s">
        <v>87</v>
      </c>
      <c r="BN316" t="s">
        <v>271</v>
      </c>
      <c r="BO316" t="s">
        <v>1403</v>
      </c>
      <c r="BP316">
        <v>1</v>
      </c>
      <c r="BQ316">
        <v>64327285</v>
      </c>
      <c r="BR316" s="12" t="s">
        <v>1404</v>
      </c>
      <c r="BS316">
        <v>4896</v>
      </c>
      <c r="BT316" t="s">
        <v>69</v>
      </c>
      <c r="BU316" t="s">
        <v>69</v>
      </c>
      <c r="BV316" t="s">
        <v>69</v>
      </c>
      <c r="BW316" t="s">
        <v>69</v>
      </c>
    </row>
    <row r="317" spans="1:75" x14ac:dyDescent="0.2">
      <c r="A317" t="s">
        <v>1384</v>
      </c>
      <c r="B317" t="s">
        <v>1473</v>
      </c>
      <c r="C317" t="s">
        <v>1474</v>
      </c>
      <c r="D317" t="s">
        <v>1475</v>
      </c>
      <c r="E317" t="s">
        <v>69</v>
      </c>
      <c r="F317">
        <v>29914874</v>
      </c>
      <c r="G317" s="3" t="s">
        <v>1388</v>
      </c>
      <c r="H317" s="3" t="s">
        <v>1389</v>
      </c>
      <c r="J317" s="3" t="s">
        <v>1390</v>
      </c>
      <c r="K317" s="3" t="s">
        <v>73</v>
      </c>
      <c r="L317" s="6" t="s">
        <v>1391</v>
      </c>
      <c r="M317" s="24" t="s">
        <v>73</v>
      </c>
      <c r="O317" s="24" t="s">
        <v>30786</v>
      </c>
      <c r="R317" s="24" t="s">
        <v>1392</v>
      </c>
      <c r="T317" t="str">
        <f>IF(X317 &lt;&gt; "", CONCATENATE(Table1[[#This Row],[bioproject]],".",Table1[[#This Row],[Replicate group]]), "")</f>
        <v/>
      </c>
      <c r="Z317" s="66" t="s">
        <v>1394</v>
      </c>
      <c r="AA317" s="6" t="str">
        <f>IF(Table1[[#This Row],[fungi_species]] &lt;&gt; "", CONCATENATE(LEFT(Table1[[#This Row],[fungi_species]],2), LEFT(_xlfn.TEXTAFTER(Table1[[#This Row],[fungi_species]], " ", 1),3)),"")</f>
        <v>Scpom</v>
      </c>
      <c r="AB317" s="7"/>
      <c r="AC317" t="s">
        <v>1479</v>
      </c>
      <c r="AD317" t="s">
        <v>69</v>
      </c>
      <c r="AE317" t="s">
        <v>76</v>
      </c>
      <c r="AF317" s="22" t="s">
        <v>1477</v>
      </c>
      <c r="AG317" s="24" t="s">
        <v>69</v>
      </c>
      <c r="AH317" t="s">
        <v>1393</v>
      </c>
      <c r="AI317" t="s">
        <v>77</v>
      </c>
      <c r="AJ317" s="7"/>
      <c r="AK317" s="7"/>
      <c r="AL317"/>
      <c r="AN317" s="7"/>
      <c r="AO317" s="7"/>
      <c r="AP317"/>
      <c r="AQ317"/>
      <c r="AU317" s="5"/>
      <c r="AV317" s="5"/>
      <c r="AW317" t="s">
        <v>1394</v>
      </c>
      <c r="AX317" t="s">
        <v>1394</v>
      </c>
      <c r="AY317" t="s">
        <v>1476</v>
      </c>
      <c r="AZ317" t="s">
        <v>1396</v>
      </c>
      <c r="BA317" t="s">
        <v>1397</v>
      </c>
      <c r="BB317" t="s">
        <v>1398</v>
      </c>
      <c r="BC317" t="s">
        <v>1399</v>
      </c>
      <c r="BD317" t="s">
        <v>1400</v>
      </c>
      <c r="BE317" t="s">
        <v>1401</v>
      </c>
      <c r="BF317" t="s">
        <v>69</v>
      </c>
      <c r="BG317" t="s">
        <v>69</v>
      </c>
      <c r="BH317" t="s">
        <v>69</v>
      </c>
      <c r="BI317" t="s">
        <v>69</v>
      </c>
      <c r="BJ317" t="s">
        <v>69</v>
      </c>
      <c r="BK317" t="s">
        <v>69</v>
      </c>
      <c r="BL317" t="s">
        <v>1402</v>
      </c>
      <c r="BM317" t="s">
        <v>87</v>
      </c>
      <c r="BN317" t="s">
        <v>1478</v>
      </c>
      <c r="BO317" t="s">
        <v>1403</v>
      </c>
      <c r="BP317">
        <v>1</v>
      </c>
      <c r="BQ317">
        <v>41240169</v>
      </c>
      <c r="BR317" s="12" t="s">
        <v>1404</v>
      </c>
      <c r="BS317">
        <v>4896</v>
      </c>
      <c r="BT317" t="s">
        <v>69</v>
      </c>
      <c r="BU317" t="s">
        <v>69</v>
      </c>
      <c r="BV317" t="s">
        <v>69</v>
      </c>
      <c r="BW317" t="s">
        <v>69</v>
      </c>
    </row>
    <row r="318" spans="1:75" x14ac:dyDescent="0.2">
      <c r="A318" t="s">
        <v>1384</v>
      </c>
      <c r="B318" t="s">
        <v>1480</v>
      </c>
      <c r="C318" t="s">
        <v>1481</v>
      </c>
      <c r="D318" t="s">
        <v>1482</v>
      </c>
      <c r="E318" t="s">
        <v>69</v>
      </c>
      <c r="F318">
        <v>29914874</v>
      </c>
      <c r="G318" s="3" t="s">
        <v>1388</v>
      </c>
      <c r="H318" s="3" t="s">
        <v>1389</v>
      </c>
      <c r="J318" s="3" t="s">
        <v>1390</v>
      </c>
      <c r="K318" s="3" t="s">
        <v>73</v>
      </c>
      <c r="L318" s="6" t="s">
        <v>1391</v>
      </c>
      <c r="M318" s="24" t="s">
        <v>73</v>
      </c>
      <c r="O318" s="24" t="s">
        <v>30786</v>
      </c>
      <c r="R318" s="24" t="s">
        <v>1392</v>
      </c>
      <c r="T318" t="str">
        <f>IF(X318 &lt;&gt; "", CONCATENATE(Table1[[#This Row],[bioproject]],".",Table1[[#This Row],[Replicate group]]), "")</f>
        <v/>
      </c>
      <c r="Z318" s="66" t="s">
        <v>1394</v>
      </c>
      <c r="AA318" s="6" t="str">
        <f>IF(Table1[[#This Row],[fungi_species]] &lt;&gt; "", CONCATENATE(LEFT(Table1[[#This Row],[fungi_species]],2), LEFT(_xlfn.TEXTAFTER(Table1[[#This Row],[fungi_species]], " ", 1),3)),"")</f>
        <v>Scpom</v>
      </c>
      <c r="AB318" s="7"/>
      <c r="AC318" t="s">
        <v>1483</v>
      </c>
      <c r="AD318" t="s">
        <v>69</v>
      </c>
      <c r="AE318" t="s">
        <v>76</v>
      </c>
      <c r="AF318" s="22" t="s">
        <v>1477</v>
      </c>
      <c r="AG318" s="24" t="s">
        <v>69</v>
      </c>
      <c r="AH318" t="s">
        <v>1393</v>
      </c>
      <c r="AI318" t="s">
        <v>77</v>
      </c>
      <c r="AJ318" s="7"/>
      <c r="AK318" s="7"/>
      <c r="AL318"/>
      <c r="AN318" s="7"/>
      <c r="AO318" s="7"/>
      <c r="AP318"/>
      <c r="AQ318"/>
      <c r="AU318" s="5"/>
      <c r="AV318" s="5"/>
      <c r="AW318" t="s">
        <v>1394</v>
      </c>
      <c r="AX318" t="s">
        <v>1394</v>
      </c>
      <c r="AY318" t="s">
        <v>1476</v>
      </c>
      <c r="AZ318" t="s">
        <v>1396</v>
      </c>
      <c r="BA318" t="s">
        <v>1397</v>
      </c>
      <c r="BB318" t="s">
        <v>1398</v>
      </c>
      <c r="BC318" t="s">
        <v>1399</v>
      </c>
      <c r="BD318" t="s">
        <v>1400</v>
      </c>
      <c r="BE318" t="s">
        <v>1401</v>
      </c>
      <c r="BF318" t="s">
        <v>69</v>
      </c>
      <c r="BG318" t="s">
        <v>69</v>
      </c>
      <c r="BH318" t="s">
        <v>69</v>
      </c>
      <c r="BI318" t="s">
        <v>69</v>
      </c>
      <c r="BJ318" t="s">
        <v>69</v>
      </c>
      <c r="BK318" t="s">
        <v>69</v>
      </c>
      <c r="BL318" t="s">
        <v>1402</v>
      </c>
      <c r="BM318" t="s">
        <v>87</v>
      </c>
      <c r="BN318" t="s">
        <v>1478</v>
      </c>
      <c r="BO318" t="s">
        <v>1403</v>
      </c>
      <c r="BP318">
        <v>1</v>
      </c>
      <c r="BQ318">
        <v>40648202</v>
      </c>
      <c r="BR318" s="12" t="s">
        <v>1404</v>
      </c>
      <c r="BS318">
        <v>4896</v>
      </c>
      <c r="BT318" t="s">
        <v>69</v>
      </c>
      <c r="BU318" t="s">
        <v>69</v>
      </c>
      <c r="BV318" t="s">
        <v>69</v>
      </c>
      <c r="BW318" t="s">
        <v>69</v>
      </c>
    </row>
    <row r="319" spans="1:75" x14ac:dyDescent="0.2">
      <c r="A319" t="s">
        <v>1384</v>
      </c>
      <c r="B319" t="s">
        <v>1484</v>
      </c>
      <c r="C319" t="s">
        <v>1485</v>
      </c>
      <c r="D319" t="s">
        <v>1486</v>
      </c>
      <c r="E319" t="s">
        <v>69</v>
      </c>
      <c r="F319">
        <v>29914874</v>
      </c>
      <c r="G319" s="3" t="s">
        <v>1388</v>
      </c>
      <c r="H319" s="3" t="s">
        <v>1389</v>
      </c>
      <c r="J319" s="3" t="s">
        <v>1390</v>
      </c>
      <c r="K319" s="3" t="s">
        <v>73</v>
      </c>
      <c r="L319" s="6" t="s">
        <v>1391</v>
      </c>
      <c r="M319" s="24" t="s">
        <v>73</v>
      </c>
      <c r="O319" s="24" t="s">
        <v>30786</v>
      </c>
      <c r="R319" s="24" t="s">
        <v>1392</v>
      </c>
      <c r="T319" t="str">
        <f>IF(X319 &lt;&gt; "", CONCATENATE(Table1[[#This Row],[bioproject]],".",Table1[[#This Row],[Replicate group]]), "")</f>
        <v/>
      </c>
      <c r="Z319" s="66" t="s">
        <v>1394</v>
      </c>
      <c r="AA319" s="6" t="str">
        <f>IF(Table1[[#This Row],[fungi_species]] &lt;&gt; "", CONCATENATE(LEFT(Table1[[#This Row],[fungi_species]],2), LEFT(_xlfn.TEXTAFTER(Table1[[#This Row],[fungi_species]], " ", 1),3)),"")</f>
        <v>Scpom</v>
      </c>
      <c r="AB319" s="7"/>
      <c r="AC319" t="s">
        <v>1410</v>
      </c>
      <c r="AD319" t="s">
        <v>69</v>
      </c>
      <c r="AE319" t="s">
        <v>76</v>
      </c>
      <c r="AF319" s="22" t="s">
        <v>1477</v>
      </c>
      <c r="AG319" s="24" t="s">
        <v>69</v>
      </c>
      <c r="AH319" t="s">
        <v>1393</v>
      </c>
      <c r="AI319" t="s">
        <v>77</v>
      </c>
      <c r="AJ319" s="7"/>
      <c r="AK319" s="7"/>
      <c r="AL319"/>
      <c r="AN319" s="7"/>
      <c r="AO319" s="7"/>
      <c r="AP319"/>
      <c r="AQ319"/>
      <c r="AU319" s="5"/>
      <c r="AV319" s="5"/>
      <c r="AW319" t="s">
        <v>1394</v>
      </c>
      <c r="AX319" t="s">
        <v>1394</v>
      </c>
      <c r="AY319" t="s">
        <v>1487</v>
      </c>
      <c r="AZ319" t="s">
        <v>1396</v>
      </c>
      <c r="BA319" t="s">
        <v>1397</v>
      </c>
      <c r="BB319" t="s">
        <v>1398</v>
      </c>
      <c r="BC319" t="s">
        <v>1399</v>
      </c>
      <c r="BD319" t="s">
        <v>1400</v>
      </c>
      <c r="BE319" t="s">
        <v>1401</v>
      </c>
      <c r="BF319" t="s">
        <v>69</v>
      </c>
      <c r="BG319" t="s">
        <v>69</v>
      </c>
      <c r="BH319" t="s">
        <v>69</v>
      </c>
      <c r="BI319" t="s">
        <v>69</v>
      </c>
      <c r="BJ319" t="s">
        <v>69</v>
      </c>
      <c r="BK319" t="s">
        <v>69</v>
      </c>
      <c r="BL319" t="s">
        <v>1402</v>
      </c>
      <c r="BM319" t="s">
        <v>87</v>
      </c>
      <c r="BN319" t="s">
        <v>1478</v>
      </c>
      <c r="BO319" t="s">
        <v>1403</v>
      </c>
      <c r="BP319">
        <v>1</v>
      </c>
      <c r="BQ319">
        <v>41297793</v>
      </c>
      <c r="BR319" s="12" t="s">
        <v>1404</v>
      </c>
      <c r="BS319">
        <v>4896</v>
      </c>
      <c r="BT319" t="s">
        <v>69</v>
      </c>
      <c r="BU319" t="s">
        <v>69</v>
      </c>
      <c r="BV319" t="s">
        <v>69</v>
      </c>
      <c r="BW319" t="s">
        <v>69</v>
      </c>
    </row>
    <row r="320" spans="1:75" x14ac:dyDescent="0.2">
      <c r="A320" t="s">
        <v>1384</v>
      </c>
      <c r="B320" t="s">
        <v>1488</v>
      </c>
      <c r="C320" t="s">
        <v>1489</v>
      </c>
      <c r="D320" t="s">
        <v>1490</v>
      </c>
      <c r="E320" t="s">
        <v>69</v>
      </c>
      <c r="F320">
        <v>29914874</v>
      </c>
      <c r="G320" s="3" t="s">
        <v>1388</v>
      </c>
      <c r="H320" s="3" t="s">
        <v>1389</v>
      </c>
      <c r="J320" s="3" t="s">
        <v>1390</v>
      </c>
      <c r="K320" s="3" t="s">
        <v>73</v>
      </c>
      <c r="L320" s="6" t="s">
        <v>1391</v>
      </c>
      <c r="M320" s="24" t="s">
        <v>73</v>
      </c>
      <c r="O320" s="24" t="s">
        <v>30786</v>
      </c>
      <c r="R320" s="24" t="s">
        <v>1392</v>
      </c>
      <c r="T320" t="str">
        <f>IF(X320 &lt;&gt; "", CONCATENATE(Table1[[#This Row],[bioproject]],".",Table1[[#This Row],[Replicate group]]), "")</f>
        <v/>
      </c>
      <c r="Z320" s="66" t="s">
        <v>1394</v>
      </c>
      <c r="AA320" s="6" t="str">
        <f>IF(Table1[[#This Row],[fungi_species]] &lt;&gt; "", CONCATENATE(LEFT(Table1[[#This Row],[fungi_species]],2), LEFT(_xlfn.TEXTAFTER(Table1[[#This Row],[fungi_species]], " ", 1),3)),"")</f>
        <v>Scpom</v>
      </c>
      <c r="AB320" s="7"/>
      <c r="AC320" t="s">
        <v>1405</v>
      </c>
      <c r="AD320" t="s">
        <v>69</v>
      </c>
      <c r="AE320" t="s">
        <v>76</v>
      </c>
      <c r="AF320" s="22" t="s">
        <v>1477</v>
      </c>
      <c r="AG320" s="24" t="s">
        <v>69</v>
      </c>
      <c r="AH320" t="s">
        <v>1393</v>
      </c>
      <c r="AI320" t="s">
        <v>77</v>
      </c>
      <c r="AJ320" s="7"/>
      <c r="AK320" s="7"/>
      <c r="AL320"/>
      <c r="AN320" s="7"/>
      <c r="AO320" s="7"/>
      <c r="AP320"/>
      <c r="AQ320"/>
      <c r="AU320" s="5"/>
      <c r="AV320" s="5"/>
      <c r="AW320" t="s">
        <v>1394</v>
      </c>
      <c r="AX320" t="s">
        <v>1394</v>
      </c>
      <c r="AY320" t="s">
        <v>1395</v>
      </c>
      <c r="AZ320" t="s">
        <v>1396</v>
      </c>
      <c r="BA320" t="s">
        <v>1397</v>
      </c>
      <c r="BB320" t="s">
        <v>1398</v>
      </c>
      <c r="BC320" t="s">
        <v>1399</v>
      </c>
      <c r="BD320" t="s">
        <v>1400</v>
      </c>
      <c r="BE320" t="s">
        <v>1401</v>
      </c>
      <c r="BF320" t="s">
        <v>69</v>
      </c>
      <c r="BG320" t="s">
        <v>69</v>
      </c>
      <c r="BH320" t="s">
        <v>69</v>
      </c>
      <c r="BI320" t="s">
        <v>69</v>
      </c>
      <c r="BJ320" t="s">
        <v>69</v>
      </c>
      <c r="BK320" t="s">
        <v>69</v>
      </c>
      <c r="BL320" t="s">
        <v>1402</v>
      </c>
      <c r="BM320" t="s">
        <v>87</v>
      </c>
      <c r="BN320" t="s">
        <v>1478</v>
      </c>
      <c r="BO320" t="s">
        <v>1403</v>
      </c>
      <c r="BP320">
        <v>1</v>
      </c>
      <c r="BQ320">
        <v>28642301</v>
      </c>
      <c r="BR320" s="12" t="s">
        <v>1404</v>
      </c>
      <c r="BS320">
        <v>4896</v>
      </c>
      <c r="BT320" t="s">
        <v>69</v>
      </c>
      <c r="BU320" t="s">
        <v>69</v>
      </c>
      <c r="BV320" t="s">
        <v>69</v>
      </c>
      <c r="BW320" t="s">
        <v>69</v>
      </c>
    </row>
    <row r="321" spans="1:75" x14ac:dyDescent="0.2">
      <c r="A321" t="s">
        <v>1384</v>
      </c>
      <c r="B321" t="s">
        <v>1491</v>
      </c>
      <c r="C321" t="s">
        <v>1492</v>
      </c>
      <c r="D321" t="s">
        <v>1493</v>
      </c>
      <c r="E321" t="s">
        <v>69</v>
      </c>
      <c r="F321">
        <v>29914874</v>
      </c>
      <c r="G321" s="3" t="s">
        <v>1388</v>
      </c>
      <c r="H321" s="3" t="s">
        <v>1389</v>
      </c>
      <c r="J321" s="3" t="s">
        <v>1390</v>
      </c>
      <c r="K321" s="3" t="s">
        <v>73</v>
      </c>
      <c r="L321" s="6" t="s">
        <v>1391</v>
      </c>
      <c r="M321" s="24" t="s">
        <v>73</v>
      </c>
      <c r="O321" s="24" t="s">
        <v>30786</v>
      </c>
      <c r="R321" s="24" t="s">
        <v>1392</v>
      </c>
      <c r="T321" t="str">
        <f>IF(X321 &lt;&gt; "", CONCATENATE(Table1[[#This Row],[bioproject]],".",Table1[[#This Row],[Replicate group]]), "")</f>
        <v/>
      </c>
      <c r="Z321" s="66" t="s">
        <v>1394</v>
      </c>
      <c r="AA321" s="6" t="str">
        <f>IF(Table1[[#This Row],[fungi_species]] &lt;&gt; "", CONCATENATE(LEFT(Table1[[#This Row],[fungi_species]],2), LEFT(_xlfn.TEXTAFTER(Table1[[#This Row],[fungi_species]], " ", 1),3)),"")</f>
        <v>Scpom</v>
      </c>
      <c r="AB321" s="7"/>
      <c r="AC321" t="s">
        <v>1495</v>
      </c>
      <c r="AD321" t="s">
        <v>69</v>
      </c>
      <c r="AE321" t="s">
        <v>76</v>
      </c>
      <c r="AF321" s="22" t="s">
        <v>269</v>
      </c>
      <c r="AG321" s="24" t="s">
        <v>69</v>
      </c>
      <c r="AH321" t="s">
        <v>1393</v>
      </c>
      <c r="AI321" t="s">
        <v>77</v>
      </c>
      <c r="AJ321" s="7"/>
      <c r="AK321" s="7"/>
      <c r="AL321"/>
      <c r="AN321" s="7"/>
      <c r="AO321" s="7"/>
      <c r="AP321"/>
      <c r="AQ321"/>
      <c r="AU321" s="5"/>
      <c r="AV321" s="5"/>
      <c r="AW321" t="s">
        <v>1394</v>
      </c>
      <c r="AX321" t="s">
        <v>1394</v>
      </c>
      <c r="AY321" t="s">
        <v>1494</v>
      </c>
      <c r="AZ321" t="s">
        <v>1396</v>
      </c>
      <c r="BA321" t="s">
        <v>1397</v>
      </c>
      <c r="BB321" t="s">
        <v>1398</v>
      </c>
      <c r="BC321" t="s">
        <v>1399</v>
      </c>
      <c r="BD321" t="s">
        <v>1400</v>
      </c>
      <c r="BE321" t="s">
        <v>1401</v>
      </c>
      <c r="BF321" t="s">
        <v>69</v>
      </c>
      <c r="BG321" t="s">
        <v>69</v>
      </c>
      <c r="BH321" t="s">
        <v>69</v>
      </c>
      <c r="BI321" t="s">
        <v>69</v>
      </c>
      <c r="BJ321" t="s">
        <v>69</v>
      </c>
      <c r="BK321" t="s">
        <v>69</v>
      </c>
      <c r="BL321" t="s">
        <v>1402</v>
      </c>
      <c r="BM321" t="s">
        <v>87</v>
      </c>
      <c r="BN321" t="s">
        <v>271</v>
      </c>
      <c r="BO321" t="s">
        <v>1403</v>
      </c>
      <c r="BP321">
        <v>1</v>
      </c>
      <c r="BQ321">
        <v>61395227</v>
      </c>
      <c r="BR321" s="12" t="s">
        <v>1404</v>
      </c>
      <c r="BS321">
        <v>4896</v>
      </c>
      <c r="BT321" t="s">
        <v>69</v>
      </c>
      <c r="BU321" t="s">
        <v>69</v>
      </c>
      <c r="BV321" t="s">
        <v>69</v>
      </c>
      <c r="BW321" t="s">
        <v>69</v>
      </c>
    </row>
    <row r="322" spans="1:75" x14ac:dyDescent="0.2">
      <c r="A322" t="s">
        <v>1384</v>
      </c>
      <c r="B322" t="s">
        <v>1496</v>
      </c>
      <c r="C322" t="s">
        <v>1497</v>
      </c>
      <c r="D322" t="s">
        <v>1498</v>
      </c>
      <c r="E322" t="s">
        <v>69</v>
      </c>
      <c r="F322">
        <v>29914874</v>
      </c>
      <c r="G322" s="3" t="s">
        <v>1388</v>
      </c>
      <c r="H322" s="3" t="s">
        <v>1389</v>
      </c>
      <c r="J322" s="3" t="s">
        <v>1390</v>
      </c>
      <c r="K322" s="3" t="s">
        <v>73</v>
      </c>
      <c r="L322" s="6" t="s">
        <v>1391</v>
      </c>
      <c r="M322" s="24" t="s">
        <v>73</v>
      </c>
      <c r="O322" s="24" t="s">
        <v>30786</v>
      </c>
      <c r="R322" s="24" t="s">
        <v>1392</v>
      </c>
      <c r="T322" t="str">
        <f>IF(X322 &lt;&gt; "", CONCATENATE(Table1[[#This Row],[bioproject]],".",Table1[[#This Row],[Replicate group]]), "")</f>
        <v/>
      </c>
      <c r="Z322" s="66" t="s">
        <v>1394</v>
      </c>
      <c r="AA322" s="6" t="str">
        <f>IF(Table1[[#This Row],[fungi_species]] &lt;&gt; "", CONCATENATE(LEFT(Table1[[#This Row],[fungi_species]],2), LEFT(_xlfn.TEXTAFTER(Table1[[#This Row],[fungi_species]], " ", 1),3)),"")</f>
        <v>Scpom</v>
      </c>
      <c r="AB322" s="7"/>
      <c r="AC322" t="s">
        <v>1500</v>
      </c>
      <c r="AD322" t="s">
        <v>69</v>
      </c>
      <c r="AE322" t="s">
        <v>76</v>
      </c>
      <c r="AF322" s="22" t="s">
        <v>269</v>
      </c>
      <c r="AG322" s="24" t="s">
        <v>69</v>
      </c>
      <c r="AH322" t="s">
        <v>1393</v>
      </c>
      <c r="AI322" t="s">
        <v>77</v>
      </c>
      <c r="AJ322" s="7"/>
      <c r="AK322" s="7"/>
      <c r="AL322"/>
      <c r="AN322" s="7"/>
      <c r="AO322" s="7"/>
      <c r="AP322"/>
      <c r="AQ322"/>
      <c r="AU322" s="5"/>
      <c r="AV322" s="5"/>
      <c r="AW322" t="s">
        <v>1394</v>
      </c>
      <c r="AX322" t="s">
        <v>1394</v>
      </c>
      <c r="AY322" t="s">
        <v>1499</v>
      </c>
      <c r="AZ322" t="s">
        <v>1396</v>
      </c>
      <c r="BA322" t="s">
        <v>1397</v>
      </c>
      <c r="BB322" t="s">
        <v>1398</v>
      </c>
      <c r="BC322" t="s">
        <v>1399</v>
      </c>
      <c r="BD322" t="s">
        <v>1400</v>
      </c>
      <c r="BE322" t="s">
        <v>1401</v>
      </c>
      <c r="BF322" t="s">
        <v>69</v>
      </c>
      <c r="BG322" t="s">
        <v>69</v>
      </c>
      <c r="BH322" t="s">
        <v>69</v>
      </c>
      <c r="BI322" t="s">
        <v>69</v>
      </c>
      <c r="BJ322" t="s">
        <v>69</v>
      </c>
      <c r="BK322" t="s">
        <v>69</v>
      </c>
      <c r="BL322" t="s">
        <v>1402</v>
      </c>
      <c r="BM322" t="s">
        <v>87</v>
      </c>
      <c r="BN322" t="s">
        <v>271</v>
      </c>
      <c r="BO322" t="s">
        <v>1403</v>
      </c>
      <c r="BP322">
        <v>1</v>
      </c>
      <c r="BQ322">
        <v>48304270</v>
      </c>
      <c r="BR322" s="12" t="s">
        <v>1404</v>
      </c>
      <c r="BS322">
        <v>4896</v>
      </c>
      <c r="BT322" t="s">
        <v>69</v>
      </c>
      <c r="BU322" t="s">
        <v>69</v>
      </c>
      <c r="BV322" t="s">
        <v>69</v>
      </c>
      <c r="BW322" t="s">
        <v>69</v>
      </c>
    </row>
    <row r="323" spans="1:75" x14ac:dyDescent="0.2">
      <c r="A323" t="s">
        <v>1384</v>
      </c>
      <c r="B323" t="s">
        <v>1501</v>
      </c>
      <c r="C323" t="s">
        <v>1502</v>
      </c>
      <c r="D323" t="s">
        <v>1503</v>
      </c>
      <c r="E323" t="s">
        <v>69</v>
      </c>
      <c r="F323">
        <v>29914874</v>
      </c>
      <c r="G323" s="3" t="s">
        <v>1388</v>
      </c>
      <c r="H323" s="3" t="s">
        <v>1389</v>
      </c>
      <c r="J323" s="3" t="s">
        <v>1390</v>
      </c>
      <c r="K323" s="3" t="s">
        <v>73</v>
      </c>
      <c r="L323" s="6" t="s">
        <v>1391</v>
      </c>
      <c r="M323" s="24" t="s">
        <v>73</v>
      </c>
      <c r="O323" s="24" t="s">
        <v>30786</v>
      </c>
      <c r="R323" s="24" t="s">
        <v>1392</v>
      </c>
      <c r="T323" t="str">
        <f>IF(X323 &lt;&gt; "", CONCATENATE(Table1[[#This Row],[bioproject]],".",Table1[[#This Row],[Replicate group]]), "")</f>
        <v/>
      </c>
      <c r="Z323" s="66" t="s">
        <v>1394</v>
      </c>
      <c r="AA323" s="6" t="str">
        <f>IF(Table1[[#This Row],[fungi_species]] &lt;&gt; "", CONCATENATE(LEFT(Table1[[#This Row],[fungi_species]],2), LEFT(_xlfn.TEXTAFTER(Table1[[#This Row],[fungi_species]], " ", 1),3)),"")</f>
        <v>Scpom</v>
      </c>
      <c r="AB323" s="7"/>
      <c r="AC323" t="s">
        <v>1505</v>
      </c>
      <c r="AD323" t="s">
        <v>69</v>
      </c>
      <c r="AE323" t="s">
        <v>76</v>
      </c>
      <c r="AF323" s="22" t="s">
        <v>269</v>
      </c>
      <c r="AG323" s="24" t="s">
        <v>69</v>
      </c>
      <c r="AH323" t="s">
        <v>1393</v>
      </c>
      <c r="AI323" t="s">
        <v>77</v>
      </c>
      <c r="AJ323" s="7"/>
      <c r="AK323" s="7"/>
      <c r="AL323"/>
      <c r="AN323" s="7"/>
      <c r="AO323" s="7"/>
      <c r="AP323"/>
      <c r="AQ323"/>
      <c r="AU323" s="5"/>
      <c r="AV323" s="5"/>
      <c r="AW323" t="s">
        <v>1394</v>
      </c>
      <c r="AX323" t="s">
        <v>1394</v>
      </c>
      <c r="AY323" t="s">
        <v>1504</v>
      </c>
      <c r="AZ323" t="s">
        <v>1396</v>
      </c>
      <c r="BA323" t="s">
        <v>1397</v>
      </c>
      <c r="BB323" t="s">
        <v>1398</v>
      </c>
      <c r="BC323" t="s">
        <v>1399</v>
      </c>
      <c r="BD323" t="s">
        <v>1400</v>
      </c>
      <c r="BE323" t="s">
        <v>1401</v>
      </c>
      <c r="BF323" t="s">
        <v>69</v>
      </c>
      <c r="BG323" t="s">
        <v>69</v>
      </c>
      <c r="BH323" t="s">
        <v>69</v>
      </c>
      <c r="BI323" t="s">
        <v>69</v>
      </c>
      <c r="BJ323" t="s">
        <v>69</v>
      </c>
      <c r="BK323" t="s">
        <v>69</v>
      </c>
      <c r="BL323" t="s">
        <v>1402</v>
      </c>
      <c r="BM323" t="s">
        <v>87</v>
      </c>
      <c r="BN323" t="s">
        <v>271</v>
      </c>
      <c r="BO323" t="s">
        <v>1403</v>
      </c>
      <c r="BP323">
        <v>1</v>
      </c>
      <c r="BQ323">
        <v>61323803</v>
      </c>
      <c r="BR323" s="12" t="s">
        <v>1404</v>
      </c>
      <c r="BS323">
        <v>4896</v>
      </c>
      <c r="BT323" t="s">
        <v>69</v>
      </c>
      <c r="BU323" t="s">
        <v>69</v>
      </c>
      <c r="BV323" t="s">
        <v>69</v>
      </c>
      <c r="BW323" t="s">
        <v>69</v>
      </c>
    </row>
    <row r="324" spans="1:75" x14ac:dyDescent="0.2">
      <c r="A324" t="s">
        <v>1384</v>
      </c>
      <c r="B324" t="s">
        <v>1506</v>
      </c>
      <c r="C324" t="s">
        <v>1507</v>
      </c>
      <c r="D324" t="s">
        <v>1508</v>
      </c>
      <c r="E324" t="s">
        <v>69</v>
      </c>
      <c r="F324">
        <v>29914874</v>
      </c>
      <c r="G324" s="3" t="s">
        <v>1388</v>
      </c>
      <c r="H324" s="3" t="s">
        <v>1389</v>
      </c>
      <c r="J324" s="3" t="s">
        <v>1390</v>
      </c>
      <c r="K324" s="3" t="s">
        <v>73</v>
      </c>
      <c r="L324" s="6" t="s">
        <v>1391</v>
      </c>
      <c r="M324" s="24" t="s">
        <v>73</v>
      </c>
      <c r="O324" s="24" t="s">
        <v>30786</v>
      </c>
      <c r="R324" s="24" t="s">
        <v>1392</v>
      </c>
      <c r="T324" t="str">
        <f>IF(X324 &lt;&gt; "", CONCATENATE(Table1[[#This Row],[bioproject]],".",Table1[[#This Row],[Replicate group]]), "")</f>
        <v/>
      </c>
      <c r="Z324" s="66" t="s">
        <v>1394</v>
      </c>
      <c r="AA324" s="6" t="str">
        <f>IF(Table1[[#This Row],[fungi_species]] &lt;&gt; "", CONCATENATE(LEFT(Table1[[#This Row],[fungi_species]],2), LEFT(_xlfn.TEXTAFTER(Table1[[#This Row],[fungi_species]], " ", 1),3)),"")</f>
        <v>Scpom</v>
      </c>
      <c r="AB324" s="7"/>
      <c r="AC324" t="s">
        <v>1510</v>
      </c>
      <c r="AD324" t="s">
        <v>69</v>
      </c>
      <c r="AE324" t="s">
        <v>76</v>
      </c>
      <c r="AF324" s="22" t="s">
        <v>269</v>
      </c>
      <c r="AG324" s="24" t="s">
        <v>69</v>
      </c>
      <c r="AH324" t="s">
        <v>1393</v>
      </c>
      <c r="AI324" t="s">
        <v>77</v>
      </c>
      <c r="AJ324" s="7"/>
      <c r="AK324" s="7"/>
      <c r="AL324"/>
      <c r="AN324" s="7"/>
      <c r="AO324" s="7"/>
      <c r="AP324"/>
      <c r="AQ324"/>
      <c r="AU324" s="5"/>
      <c r="AV324" s="5"/>
      <c r="AW324" t="s">
        <v>1394</v>
      </c>
      <c r="AX324" t="s">
        <v>1394</v>
      </c>
      <c r="AY324" t="s">
        <v>1509</v>
      </c>
      <c r="AZ324" t="s">
        <v>1396</v>
      </c>
      <c r="BA324" t="s">
        <v>1397</v>
      </c>
      <c r="BB324" t="s">
        <v>1398</v>
      </c>
      <c r="BC324" t="s">
        <v>1399</v>
      </c>
      <c r="BD324" t="s">
        <v>1400</v>
      </c>
      <c r="BE324" t="s">
        <v>1401</v>
      </c>
      <c r="BF324" t="s">
        <v>69</v>
      </c>
      <c r="BG324" t="s">
        <v>69</v>
      </c>
      <c r="BH324" t="s">
        <v>69</v>
      </c>
      <c r="BI324" t="s">
        <v>69</v>
      </c>
      <c r="BJ324" t="s">
        <v>69</v>
      </c>
      <c r="BK324" t="s">
        <v>69</v>
      </c>
      <c r="BL324" t="s">
        <v>1402</v>
      </c>
      <c r="BM324" t="s">
        <v>87</v>
      </c>
      <c r="BN324" t="s">
        <v>271</v>
      </c>
      <c r="BO324" t="s">
        <v>1403</v>
      </c>
      <c r="BP324">
        <v>1</v>
      </c>
      <c r="BQ324">
        <v>80001435</v>
      </c>
      <c r="BR324" s="12" t="s">
        <v>1404</v>
      </c>
      <c r="BS324">
        <v>4896</v>
      </c>
      <c r="BT324" t="s">
        <v>69</v>
      </c>
      <c r="BU324" t="s">
        <v>69</v>
      </c>
      <c r="BV324" t="s">
        <v>69</v>
      </c>
      <c r="BW324" t="s">
        <v>69</v>
      </c>
    </row>
    <row r="325" spans="1:75" x14ac:dyDescent="0.2">
      <c r="A325" t="s">
        <v>1384</v>
      </c>
      <c r="B325" t="s">
        <v>1511</v>
      </c>
      <c r="C325" t="s">
        <v>1512</v>
      </c>
      <c r="D325" t="s">
        <v>1513</v>
      </c>
      <c r="E325" t="s">
        <v>69</v>
      </c>
      <c r="F325">
        <v>29914874</v>
      </c>
      <c r="G325" s="3" t="s">
        <v>1388</v>
      </c>
      <c r="H325" s="3" t="s">
        <v>1389</v>
      </c>
      <c r="J325" s="3" t="s">
        <v>1390</v>
      </c>
      <c r="K325" s="3" t="s">
        <v>73</v>
      </c>
      <c r="L325" s="6" t="s">
        <v>1391</v>
      </c>
      <c r="M325" s="24" t="s">
        <v>73</v>
      </c>
      <c r="O325" s="24" t="s">
        <v>30786</v>
      </c>
      <c r="R325" s="24" t="s">
        <v>1392</v>
      </c>
      <c r="T325" t="str">
        <f>IF(X325 &lt;&gt; "", CONCATENATE(Table1[[#This Row],[bioproject]],".",Table1[[#This Row],[Replicate group]]), "")</f>
        <v/>
      </c>
      <c r="Z325" s="66" t="s">
        <v>1394</v>
      </c>
      <c r="AA325" s="6" t="str">
        <f>IF(Table1[[#This Row],[fungi_species]] &lt;&gt; "", CONCATENATE(LEFT(Table1[[#This Row],[fungi_species]],2), LEFT(_xlfn.TEXTAFTER(Table1[[#This Row],[fungi_species]], " ", 1),3)),"")</f>
        <v>Scpom</v>
      </c>
      <c r="AB325" s="7"/>
      <c r="AC325" t="s">
        <v>1515</v>
      </c>
      <c r="AD325" t="s">
        <v>69</v>
      </c>
      <c r="AE325" t="s">
        <v>76</v>
      </c>
      <c r="AF325" s="22" t="s">
        <v>269</v>
      </c>
      <c r="AG325" s="24" t="s">
        <v>69</v>
      </c>
      <c r="AH325" t="s">
        <v>1393</v>
      </c>
      <c r="AI325" t="s">
        <v>77</v>
      </c>
      <c r="AJ325" s="7"/>
      <c r="AK325" s="7"/>
      <c r="AL325"/>
      <c r="AN325" s="7"/>
      <c r="AO325" s="7"/>
      <c r="AP325"/>
      <c r="AQ325"/>
      <c r="AU325" s="5"/>
      <c r="AV325" s="5"/>
      <c r="AW325" t="s">
        <v>1394</v>
      </c>
      <c r="AX325" t="s">
        <v>1394</v>
      </c>
      <c r="AY325" t="s">
        <v>1514</v>
      </c>
      <c r="AZ325" t="s">
        <v>1396</v>
      </c>
      <c r="BA325" t="s">
        <v>1397</v>
      </c>
      <c r="BB325" t="s">
        <v>1398</v>
      </c>
      <c r="BC325" t="s">
        <v>1399</v>
      </c>
      <c r="BD325" t="s">
        <v>1400</v>
      </c>
      <c r="BE325" t="s">
        <v>1401</v>
      </c>
      <c r="BF325" t="s">
        <v>69</v>
      </c>
      <c r="BG325" t="s">
        <v>69</v>
      </c>
      <c r="BH325" t="s">
        <v>69</v>
      </c>
      <c r="BI325" t="s">
        <v>69</v>
      </c>
      <c r="BJ325" t="s">
        <v>69</v>
      </c>
      <c r="BK325" t="s">
        <v>69</v>
      </c>
      <c r="BL325" t="s">
        <v>1402</v>
      </c>
      <c r="BM325" t="s">
        <v>87</v>
      </c>
      <c r="BN325" t="s">
        <v>271</v>
      </c>
      <c r="BO325" t="s">
        <v>1403</v>
      </c>
      <c r="BP325">
        <v>1</v>
      </c>
      <c r="BQ325">
        <v>81501575</v>
      </c>
      <c r="BR325" s="12" t="s">
        <v>1404</v>
      </c>
      <c r="BS325">
        <v>4896</v>
      </c>
      <c r="BT325" t="s">
        <v>69</v>
      </c>
      <c r="BU325" t="s">
        <v>69</v>
      </c>
      <c r="BV325" t="s">
        <v>69</v>
      </c>
      <c r="BW325" t="s">
        <v>69</v>
      </c>
    </row>
    <row r="326" spans="1:75" x14ac:dyDescent="0.2">
      <c r="A326" t="s">
        <v>1384</v>
      </c>
      <c r="B326" t="s">
        <v>1516</v>
      </c>
      <c r="C326" t="s">
        <v>1517</v>
      </c>
      <c r="D326" t="s">
        <v>1518</v>
      </c>
      <c r="E326" t="s">
        <v>69</v>
      </c>
      <c r="F326">
        <v>29914874</v>
      </c>
      <c r="G326" s="3" t="s">
        <v>1388</v>
      </c>
      <c r="H326" s="3" t="s">
        <v>1389</v>
      </c>
      <c r="J326" s="3" t="s">
        <v>1390</v>
      </c>
      <c r="K326" s="3" t="s">
        <v>73</v>
      </c>
      <c r="L326" s="6" t="s">
        <v>1391</v>
      </c>
      <c r="M326" s="24" t="s">
        <v>73</v>
      </c>
      <c r="O326" s="24" t="s">
        <v>30786</v>
      </c>
      <c r="R326" s="24" t="s">
        <v>1392</v>
      </c>
      <c r="T326" t="str">
        <f>IF(X326 &lt;&gt; "", CONCATENATE(Table1[[#This Row],[bioproject]],".",Table1[[#This Row],[Replicate group]]), "")</f>
        <v/>
      </c>
      <c r="Z326" s="66" t="s">
        <v>1394</v>
      </c>
      <c r="AA326" s="6" t="str">
        <f>IF(Table1[[#This Row],[fungi_species]] &lt;&gt; "", CONCATENATE(LEFT(Table1[[#This Row],[fungi_species]],2), LEFT(_xlfn.TEXTAFTER(Table1[[#This Row],[fungi_species]], " ", 1),3)),"")</f>
        <v>Scpom</v>
      </c>
      <c r="AB326" s="7"/>
      <c r="AC326" t="s">
        <v>1519</v>
      </c>
      <c r="AD326" t="s">
        <v>69</v>
      </c>
      <c r="AE326" t="s">
        <v>76</v>
      </c>
      <c r="AF326" s="22" t="s">
        <v>269</v>
      </c>
      <c r="AG326" s="24" t="s">
        <v>69</v>
      </c>
      <c r="AH326" t="s">
        <v>1393</v>
      </c>
      <c r="AI326" t="s">
        <v>77</v>
      </c>
      <c r="AJ326" s="7"/>
      <c r="AK326" s="7"/>
      <c r="AL326"/>
      <c r="AN326" s="7"/>
      <c r="AO326" s="7"/>
      <c r="AP326"/>
      <c r="AQ326"/>
      <c r="AU326" s="5"/>
      <c r="AV326" s="5"/>
      <c r="AW326" t="s">
        <v>1394</v>
      </c>
      <c r="AX326" t="s">
        <v>1394</v>
      </c>
      <c r="AY326" t="s">
        <v>1471</v>
      </c>
      <c r="AZ326" t="s">
        <v>1396</v>
      </c>
      <c r="BA326" t="s">
        <v>1397</v>
      </c>
      <c r="BB326" t="s">
        <v>1398</v>
      </c>
      <c r="BC326" t="s">
        <v>1399</v>
      </c>
      <c r="BD326" t="s">
        <v>1400</v>
      </c>
      <c r="BE326" t="s">
        <v>1401</v>
      </c>
      <c r="BF326" t="s">
        <v>69</v>
      </c>
      <c r="BG326" t="s">
        <v>69</v>
      </c>
      <c r="BH326" t="s">
        <v>69</v>
      </c>
      <c r="BI326" t="s">
        <v>69</v>
      </c>
      <c r="BJ326" t="s">
        <v>69</v>
      </c>
      <c r="BK326" t="s">
        <v>69</v>
      </c>
      <c r="BL326" t="s">
        <v>1402</v>
      </c>
      <c r="BM326" t="s">
        <v>87</v>
      </c>
      <c r="BN326" t="s">
        <v>271</v>
      </c>
      <c r="BO326" t="s">
        <v>1403</v>
      </c>
      <c r="BP326">
        <v>1</v>
      </c>
      <c r="BQ326">
        <v>53988571</v>
      </c>
      <c r="BR326" s="12" t="s">
        <v>1404</v>
      </c>
      <c r="BS326">
        <v>4896</v>
      </c>
      <c r="BT326" t="s">
        <v>69</v>
      </c>
      <c r="BU326" t="s">
        <v>69</v>
      </c>
      <c r="BV326" t="s">
        <v>69</v>
      </c>
      <c r="BW326" t="s">
        <v>69</v>
      </c>
    </row>
    <row r="327" spans="1:75" x14ac:dyDescent="0.2">
      <c r="A327" t="s">
        <v>1384</v>
      </c>
      <c r="B327" t="s">
        <v>1520</v>
      </c>
      <c r="C327" t="s">
        <v>1521</v>
      </c>
      <c r="D327" t="s">
        <v>1522</v>
      </c>
      <c r="E327" t="s">
        <v>69</v>
      </c>
      <c r="F327">
        <v>29914874</v>
      </c>
      <c r="G327" s="3" t="s">
        <v>1388</v>
      </c>
      <c r="H327" s="3" t="s">
        <v>1389</v>
      </c>
      <c r="J327" s="3" t="s">
        <v>1390</v>
      </c>
      <c r="K327" s="3" t="s">
        <v>73</v>
      </c>
      <c r="L327" s="6" t="s">
        <v>1391</v>
      </c>
      <c r="M327" s="24" t="s">
        <v>73</v>
      </c>
      <c r="O327" s="24" t="s">
        <v>30786</v>
      </c>
      <c r="R327" s="24" t="s">
        <v>1392</v>
      </c>
      <c r="T327" t="str">
        <f>IF(X327 &lt;&gt; "", CONCATENATE(Table1[[#This Row],[bioproject]],".",Table1[[#This Row],[Replicate group]]), "")</f>
        <v/>
      </c>
      <c r="Z327" s="66" t="s">
        <v>1394</v>
      </c>
      <c r="AA327" s="6" t="str">
        <f>IF(Table1[[#This Row],[fungi_species]] &lt;&gt; "", CONCATENATE(LEFT(Table1[[#This Row],[fungi_species]],2), LEFT(_xlfn.TEXTAFTER(Table1[[#This Row],[fungi_species]], " ", 1),3)),"")</f>
        <v>Scpom</v>
      </c>
      <c r="AB327" s="7"/>
      <c r="AC327" t="s">
        <v>1525</v>
      </c>
      <c r="AD327" t="s">
        <v>69</v>
      </c>
      <c r="AE327" t="s">
        <v>76</v>
      </c>
      <c r="AF327" s="22" t="s">
        <v>1523</v>
      </c>
      <c r="AG327" s="24" t="s">
        <v>69</v>
      </c>
      <c r="AH327" t="s">
        <v>1393</v>
      </c>
      <c r="AI327" t="s">
        <v>77</v>
      </c>
      <c r="AJ327" s="7"/>
      <c r="AK327" s="7"/>
      <c r="AL327"/>
      <c r="AN327" s="7"/>
      <c r="AO327" s="7"/>
      <c r="AP327"/>
      <c r="AQ327"/>
      <c r="AU327" s="5"/>
      <c r="AV327" s="5"/>
      <c r="AW327" t="s">
        <v>1394</v>
      </c>
      <c r="AX327" t="s">
        <v>1394</v>
      </c>
      <c r="AY327" t="s">
        <v>1487</v>
      </c>
      <c r="AZ327" t="s">
        <v>1396</v>
      </c>
      <c r="BA327" t="s">
        <v>1397</v>
      </c>
      <c r="BB327" t="s">
        <v>1398</v>
      </c>
      <c r="BC327" t="s">
        <v>1399</v>
      </c>
      <c r="BD327" t="s">
        <v>1400</v>
      </c>
      <c r="BE327" t="s">
        <v>1401</v>
      </c>
      <c r="BF327" t="s">
        <v>69</v>
      </c>
      <c r="BG327" t="s">
        <v>69</v>
      </c>
      <c r="BH327" t="s">
        <v>69</v>
      </c>
      <c r="BI327" t="s">
        <v>69</v>
      </c>
      <c r="BJ327" t="s">
        <v>69</v>
      </c>
      <c r="BK327" t="s">
        <v>69</v>
      </c>
      <c r="BL327" t="s">
        <v>1402</v>
      </c>
      <c r="BM327" t="s">
        <v>87</v>
      </c>
      <c r="BN327" t="s">
        <v>1524</v>
      </c>
      <c r="BO327" t="s">
        <v>1403</v>
      </c>
      <c r="BP327">
        <v>1</v>
      </c>
      <c r="BQ327">
        <v>38458821</v>
      </c>
      <c r="BR327" s="12" t="s">
        <v>1404</v>
      </c>
      <c r="BS327">
        <v>4896</v>
      </c>
      <c r="BT327" t="s">
        <v>69</v>
      </c>
      <c r="BU327" t="s">
        <v>69</v>
      </c>
      <c r="BV327" t="s">
        <v>69</v>
      </c>
      <c r="BW327" t="s">
        <v>69</v>
      </c>
    </row>
    <row r="328" spans="1:75" x14ac:dyDescent="0.2">
      <c r="A328" t="s">
        <v>1384</v>
      </c>
      <c r="B328" t="s">
        <v>1526</v>
      </c>
      <c r="C328" t="s">
        <v>1527</v>
      </c>
      <c r="D328" t="s">
        <v>1528</v>
      </c>
      <c r="E328" t="s">
        <v>69</v>
      </c>
      <c r="F328">
        <v>29914874</v>
      </c>
      <c r="G328" s="3" t="s">
        <v>1388</v>
      </c>
      <c r="H328" s="3" t="s">
        <v>1389</v>
      </c>
      <c r="J328" s="3" t="s">
        <v>1390</v>
      </c>
      <c r="K328" s="3" t="s">
        <v>73</v>
      </c>
      <c r="L328" s="6" t="s">
        <v>1391</v>
      </c>
      <c r="M328" s="24" t="s">
        <v>73</v>
      </c>
      <c r="O328" s="24" t="s">
        <v>30786</v>
      </c>
      <c r="R328" s="24" t="s">
        <v>1392</v>
      </c>
      <c r="T328" t="str">
        <f>IF(X328 &lt;&gt; "", CONCATENATE(Table1[[#This Row],[bioproject]],".",Table1[[#This Row],[Replicate group]]), "")</f>
        <v/>
      </c>
      <c r="Z328" s="66" t="s">
        <v>1394</v>
      </c>
      <c r="AA328" s="6" t="str">
        <f>IF(Table1[[#This Row],[fungi_species]] &lt;&gt; "", CONCATENATE(LEFT(Table1[[#This Row],[fungi_species]],2), LEFT(_xlfn.TEXTAFTER(Table1[[#This Row],[fungi_species]], " ", 1),3)),"")</f>
        <v>Scpom</v>
      </c>
      <c r="AB328" s="7"/>
      <c r="AC328" t="s">
        <v>1529</v>
      </c>
      <c r="AD328" t="s">
        <v>69</v>
      </c>
      <c r="AE328" t="s">
        <v>76</v>
      </c>
      <c r="AF328" s="22" t="s">
        <v>269</v>
      </c>
      <c r="AG328" s="24" t="s">
        <v>69</v>
      </c>
      <c r="AH328" t="s">
        <v>1393</v>
      </c>
      <c r="AI328" t="s">
        <v>77</v>
      </c>
      <c r="AJ328" s="7"/>
      <c r="AK328" s="7"/>
      <c r="AL328"/>
      <c r="AN328" s="7"/>
      <c r="AO328" s="7"/>
      <c r="AP328"/>
      <c r="AQ328"/>
      <c r="AU328" s="5"/>
      <c r="AV328" s="5"/>
      <c r="AW328" t="s">
        <v>1394</v>
      </c>
      <c r="AX328" t="s">
        <v>1394</v>
      </c>
      <c r="AY328" t="s">
        <v>1429</v>
      </c>
      <c r="AZ328" t="s">
        <v>1396</v>
      </c>
      <c r="BA328" t="s">
        <v>1397</v>
      </c>
      <c r="BB328" t="s">
        <v>1398</v>
      </c>
      <c r="BC328" t="s">
        <v>1399</v>
      </c>
      <c r="BD328" t="s">
        <v>1400</v>
      </c>
      <c r="BE328" t="s">
        <v>1401</v>
      </c>
      <c r="BF328" t="s">
        <v>69</v>
      </c>
      <c r="BG328" t="s">
        <v>69</v>
      </c>
      <c r="BH328" t="s">
        <v>69</v>
      </c>
      <c r="BI328" t="s">
        <v>69</v>
      </c>
      <c r="BJ328" t="s">
        <v>69</v>
      </c>
      <c r="BK328" t="s">
        <v>69</v>
      </c>
      <c r="BL328" t="s">
        <v>1402</v>
      </c>
      <c r="BM328" t="s">
        <v>87</v>
      </c>
      <c r="BN328" t="s">
        <v>271</v>
      </c>
      <c r="BO328" t="s">
        <v>1403</v>
      </c>
      <c r="BP328">
        <v>1</v>
      </c>
      <c r="BQ328">
        <v>53263983</v>
      </c>
      <c r="BR328" s="12" t="s">
        <v>1404</v>
      </c>
      <c r="BS328">
        <v>4896</v>
      </c>
      <c r="BT328" t="s">
        <v>69</v>
      </c>
      <c r="BU328" t="s">
        <v>69</v>
      </c>
      <c r="BV328" t="s">
        <v>69</v>
      </c>
      <c r="BW328" t="s">
        <v>69</v>
      </c>
    </row>
    <row r="329" spans="1:75" x14ac:dyDescent="0.2">
      <c r="A329" t="s">
        <v>1384</v>
      </c>
      <c r="B329" t="s">
        <v>1530</v>
      </c>
      <c r="C329" t="s">
        <v>1531</v>
      </c>
      <c r="D329" t="s">
        <v>1532</v>
      </c>
      <c r="E329" t="s">
        <v>69</v>
      </c>
      <c r="F329">
        <v>29914874</v>
      </c>
      <c r="G329" s="3" t="s">
        <v>1388</v>
      </c>
      <c r="H329" s="3" t="s">
        <v>1389</v>
      </c>
      <c r="J329" s="3" t="s">
        <v>1390</v>
      </c>
      <c r="K329" s="3" t="s">
        <v>73</v>
      </c>
      <c r="L329" s="6" t="s">
        <v>1391</v>
      </c>
      <c r="M329" s="24" t="s">
        <v>73</v>
      </c>
      <c r="O329" s="24" t="s">
        <v>30786</v>
      </c>
      <c r="R329" s="24" t="s">
        <v>1392</v>
      </c>
      <c r="T329" t="str">
        <f>IF(X329 &lt;&gt; "", CONCATENATE(Table1[[#This Row],[bioproject]],".",Table1[[#This Row],[Replicate group]]), "")</f>
        <v/>
      </c>
      <c r="Z329" s="66" t="s">
        <v>1394</v>
      </c>
      <c r="AA329" s="6" t="str">
        <f>IF(Table1[[#This Row],[fungi_species]] &lt;&gt; "", CONCATENATE(LEFT(Table1[[#This Row],[fungi_species]],2), LEFT(_xlfn.TEXTAFTER(Table1[[#This Row],[fungi_species]], " ", 1),3)),"")</f>
        <v>Scpom</v>
      </c>
      <c r="AB329" s="7"/>
      <c r="AC329" t="s">
        <v>1533</v>
      </c>
      <c r="AD329" t="s">
        <v>69</v>
      </c>
      <c r="AE329" t="s">
        <v>76</v>
      </c>
      <c r="AF329" s="22" t="s">
        <v>269</v>
      </c>
      <c r="AG329" s="24" t="s">
        <v>69</v>
      </c>
      <c r="AH329" t="s">
        <v>1393</v>
      </c>
      <c r="AI329" t="s">
        <v>77</v>
      </c>
      <c r="AJ329" s="7"/>
      <c r="AK329" s="7"/>
      <c r="AL329"/>
      <c r="AN329" s="7"/>
      <c r="AO329" s="7"/>
      <c r="AP329"/>
      <c r="AQ329"/>
      <c r="AU329" s="5"/>
      <c r="AV329" s="5"/>
      <c r="AW329" t="s">
        <v>1394</v>
      </c>
      <c r="AX329" t="s">
        <v>1394</v>
      </c>
      <c r="AY329" t="s">
        <v>1429</v>
      </c>
      <c r="AZ329" t="s">
        <v>1396</v>
      </c>
      <c r="BA329" t="s">
        <v>1397</v>
      </c>
      <c r="BB329" t="s">
        <v>1398</v>
      </c>
      <c r="BC329" t="s">
        <v>1399</v>
      </c>
      <c r="BD329" t="s">
        <v>1400</v>
      </c>
      <c r="BE329" t="s">
        <v>1401</v>
      </c>
      <c r="BF329" t="s">
        <v>69</v>
      </c>
      <c r="BG329" t="s">
        <v>69</v>
      </c>
      <c r="BH329" t="s">
        <v>69</v>
      </c>
      <c r="BI329" t="s">
        <v>69</v>
      </c>
      <c r="BJ329" t="s">
        <v>69</v>
      </c>
      <c r="BK329" t="s">
        <v>69</v>
      </c>
      <c r="BL329" t="s">
        <v>1402</v>
      </c>
      <c r="BM329" t="s">
        <v>87</v>
      </c>
      <c r="BN329" t="s">
        <v>271</v>
      </c>
      <c r="BO329" t="s">
        <v>1403</v>
      </c>
      <c r="BP329">
        <v>1</v>
      </c>
      <c r="BQ329">
        <v>60108418</v>
      </c>
      <c r="BR329" s="12" t="s">
        <v>1404</v>
      </c>
      <c r="BS329">
        <v>4896</v>
      </c>
      <c r="BT329" t="s">
        <v>69</v>
      </c>
      <c r="BU329" t="s">
        <v>69</v>
      </c>
      <c r="BV329" t="s">
        <v>69</v>
      </c>
      <c r="BW329" t="s">
        <v>69</v>
      </c>
    </row>
    <row r="330" spans="1:75" x14ac:dyDescent="0.2">
      <c r="A330" t="s">
        <v>1384</v>
      </c>
      <c r="B330" t="s">
        <v>1534</v>
      </c>
      <c r="C330" t="s">
        <v>1535</v>
      </c>
      <c r="D330" t="s">
        <v>1536</v>
      </c>
      <c r="E330" t="s">
        <v>69</v>
      </c>
      <c r="F330">
        <v>29914874</v>
      </c>
      <c r="G330" s="3" t="s">
        <v>1388</v>
      </c>
      <c r="H330" s="3" t="s">
        <v>1389</v>
      </c>
      <c r="J330" s="3" t="s">
        <v>1390</v>
      </c>
      <c r="K330" s="3" t="s">
        <v>73</v>
      </c>
      <c r="L330" s="6" t="s">
        <v>1391</v>
      </c>
      <c r="M330" s="24" t="s">
        <v>73</v>
      </c>
      <c r="O330" s="24" t="s">
        <v>30786</v>
      </c>
      <c r="R330" s="24" t="s">
        <v>1392</v>
      </c>
      <c r="T330" t="str">
        <f>IF(X330 &lt;&gt; "", CONCATENATE(Table1[[#This Row],[bioproject]],".",Table1[[#This Row],[Replicate group]]), "")</f>
        <v/>
      </c>
      <c r="Z330" s="66" t="s">
        <v>1394</v>
      </c>
      <c r="AA330" s="6" t="str">
        <f>IF(Table1[[#This Row],[fungi_species]] &lt;&gt; "", CONCATENATE(LEFT(Table1[[#This Row],[fungi_species]],2), LEFT(_xlfn.TEXTAFTER(Table1[[#This Row],[fungi_species]], " ", 1),3)),"")</f>
        <v>Scpom</v>
      </c>
      <c r="AB330" s="7"/>
      <c r="AC330" t="s">
        <v>1529</v>
      </c>
      <c r="AD330" t="s">
        <v>69</v>
      </c>
      <c r="AE330" t="s">
        <v>76</v>
      </c>
      <c r="AF330" s="22" t="s">
        <v>269</v>
      </c>
      <c r="AG330" s="24" t="s">
        <v>69</v>
      </c>
      <c r="AH330" t="s">
        <v>1393</v>
      </c>
      <c r="AI330" t="s">
        <v>77</v>
      </c>
      <c r="AJ330" s="7"/>
      <c r="AK330" s="7"/>
      <c r="AL330"/>
      <c r="AN330" s="7"/>
      <c r="AO330" s="7"/>
      <c r="AP330"/>
      <c r="AQ330"/>
      <c r="AU330" s="5"/>
      <c r="AV330" s="5"/>
      <c r="AW330" t="s">
        <v>1394</v>
      </c>
      <c r="AX330" t="s">
        <v>1394</v>
      </c>
      <c r="AY330" t="s">
        <v>1429</v>
      </c>
      <c r="AZ330" t="s">
        <v>1396</v>
      </c>
      <c r="BA330" t="s">
        <v>1397</v>
      </c>
      <c r="BB330" t="s">
        <v>1398</v>
      </c>
      <c r="BC330" t="s">
        <v>1399</v>
      </c>
      <c r="BD330" t="s">
        <v>1400</v>
      </c>
      <c r="BE330" t="s">
        <v>1401</v>
      </c>
      <c r="BF330" t="s">
        <v>69</v>
      </c>
      <c r="BG330" t="s">
        <v>69</v>
      </c>
      <c r="BH330" t="s">
        <v>69</v>
      </c>
      <c r="BI330" t="s">
        <v>69</v>
      </c>
      <c r="BJ330" t="s">
        <v>69</v>
      </c>
      <c r="BK330" t="s">
        <v>69</v>
      </c>
      <c r="BL330" t="s">
        <v>1402</v>
      </c>
      <c r="BM330" t="s">
        <v>87</v>
      </c>
      <c r="BN330" t="s">
        <v>271</v>
      </c>
      <c r="BO330" t="s">
        <v>1403</v>
      </c>
      <c r="BP330">
        <v>1</v>
      </c>
      <c r="BQ330">
        <v>57638036</v>
      </c>
      <c r="BR330" s="12" t="s">
        <v>1404</v>
      </c>
      <c r="BS330">
        <v>4896</v>
      </c>
      <c r="BT330" t="s">
        <v>69</v>
      </c>
      <c r="BU330" t="s">
        <v>69</v>
      </c>
      <c r="BV330" t="s">
        <v>69</v>
      </c>
      <c r="BW330" t="s">
        <v>69</v>
      </c>
    </row>
    <row r="331" spans="1:75" x14ac:dyDescent="0.2">
      <c r="A331" t="s">
        <v>1384</v>
      </c>
      <c r="B331" t="s">
        <v>1537</v>
      </c>
      <c r="C331" t="s">
        <v>1538</v>
      </c>
      <c r="D331" t="s">
        <v>1539</v>
      </c>
      <c r="E331" t="s">
        <v>69</v>
      </c>
      <c r="F331">
        <v>29914874</v>
      </c>
      <c r="G331" s="3" t="s">
        <v>1388</v>
      </c>
      <c r="H331" s="3" t="s">
        <v>1389</v>
      </c>
      <c r="J331" s="3" t="s">
        <v>1390</v>
      </c>
      <c r="K331" s="3" t="s">
        <v>73</v>
      </c>
      <c r="L331" s="6" t="s">
        <v>1391</v>
      </c>
      <c r="M331" s="24" t="s">
        <v>73</v>
      </c>
      <c r="O331" s="24" t="s">
        <v>30786</v>
      </c>
      <c r="R331" s="24" t="s">
        <v>1392</v>
      </c>
      <c r="T331" t="str">
        <f>IF(X331 &lt;&gt; "", CONCATENATE(Table1[[#This Row],[bioproject]],".",Table1[[#This Row],[Replicate group]]), "")</f>
        <v/>
      </c>
      <c r="Z331" s="66" t="s">
        <v>1394</v>
      </c>
      <c r="AA331" s="6" t="str">
        <f>IF(Table1[[#This Row],[fungi_species]] &lt;&gt; "", CONCATENATE(LEFT(Table1[[#This Row],[fungi_species]],2), LEFT(_xlfn.TEXTAFTER(Table1[[#This Row],[fungi_species]], " ", 1),3)),"")</f>
        <v>Scpom</v>
      </c>
      <c r="AB331" s="7"/>
      <c r="AC331" t="s">
        <v>1541</v>
      </c>
      <c r="AD331" t="s">
        <v>69</v>
      </c>
      <c r="AE331" t="s">
        <v>76</v>
      </c>
      <c r="AF331" s="22" t="s">
        <v>269</v>
      </c>
      <c r="AG331" s="24" t="s">
        <v>69</v>
      </c>
      <c r="AH331" t="s">
        <v>1393</v>
      </c>
      <c r="AI331" t="s">
        <v>77</v>
      </c>
      <c r="AJ331" s="7"/>
      <c r="AK331" s="7"/>
      <c r="AL331"/>
      <c r="AN331" s="7"/>
      <c r="AO331" s="7"/>
      <c r="AP331"/>
      <c r="AQ331"/>
      <c r="AU331" s="5"/>
      <c r="AV331" s="5"/>
      <c r="AW331" t="s">
        <v>1394</v>
      </c>
      <c r="AX331" t="s">
        <v>1394</v>
      </c>
      <c r="AY331" t="s">
        <v>1540</v>
      </c>
      <c r="AZ331" t="s">
        <v>1396</v>
      </c>
      <c r="BA331" t="s">
        <v>1397</v>
      </c>
      <c r="BB331" t="s">
        <v>1398</v>
      </c>
      <c r="BC331" t="s">
        <v>1399</v>
      </c>
      <c r="BD331" t="s">
        <v>1400</v>
      </c>
      <c r="BE331" t="s">
        <v>1401</v>
      </c>
      <c r="BF331" t="s">
        <v>69</v>
      </c>
      <c r="BG331" t="s">
        <v>69</v>
      </c>
      <c r="BH331" t="s">
        <v>69</v>
      </c>
      <c r="BI331" t="s">
        <v>69</v>
      </c>
      <c r="BJ331" t="s">
        <v>69</v>
      </c>
      <c r="BK331" t="s">
        <v>69</v>
      </c>
      <c r="BL331" t="s">
        <v>1402</v>
      </c>
      <c r="BM331" t="s">
        <v>87</v>
      </c>
      <c r="BN331" t="s">
        <v>271</v>
      </c>
      <c r="BO331" t="s">
        <v>1403</v>
      </c>
      <c r="BP331">
        <v>1</v>
      </c>
      <c r="BQ331">
        <v>59196170</v>
      </c>
      <c r="BR331" s="12" t="s">
        <v>1404</v>
      </c>
      <c r="BS331">
        <v>4896</v>
      </c>
      <c r="BT331" t="s">
        <v>69</v>
      </c>
      <c r="BU331" t="s">
        <v>69</v>
      </c>
      <c r="BV331" t="s">
        <v>69</v>
      </c>
      <c r="BW331" t="s">
        <v>69</v>
      </c>
    </row>
    <row r="332" spans="1:75" x14ac:dyDescent="0.2">
      <c r="A332" t="s">
        <v>1384</v>
      </c>
      <c r="B332" t="s">
        <v>1542</v>
      </c>
      <c r="C332" t="s">
        <v>1543</v>
      </c>
      <c r="D332" t="s">
        <v>1544</v>
      </c>
      <c r="E332" t="s">
        <v>69</v>
      </c>
      <c r="F332">
        <v>29914874</v>
      </c>
      <c r="G332" s="3" t="s">
        <v>1388</v>
      </c>
      <c r="H332" s="3" t="s">
        <v>1389</v>
      </c>
      <c r="J332" s="3" t="s">
        <v>1390</v>
      </c>
      <c r="K332" s="3" t="s">
        <v>73</v>
      </c>
      <c r="L332" s="6" t="s">
        <v>1391</v>
      </c>
      <c r="M332" s="24" t="s">
        <v>73</v>
      </c>
      <c r="O332" s="24" t="s">
        <v>30786</v>
      </c>
      <c r="R332" s="24" t="s">
        <v>1392</v>
      </c>
      <c r="T332" t="str">
        <f>IF(X332 &lt;&gt; "", CONCATENATE(Table1[[#This Row],[bioproject]],".",Table1[[#This Row],[Replicate group]]), "")</f>
        <v/>
      </c>
      <c r="Z332" s="66" t="s">
        <v>1394</v>
      </c>
      <c r="AA332" s="6" t="str">
        <f>IF(Table1[[#This Row],[fungi_species]] &lt;&gt; "", CONCATENATE(LEFT(Table1[[#This Row],[fungi_species]],2), LEFT(_xlfn.TEXTAFTER(Table1[[#This Row],[fungi_species]], " ", 1),3)),"")</f>
        <v>Scpom</v>
      </c>
      <c r="AB332" s="7"/>
      <c r="AC332" t="s">
        <v>1467</v>
      </c>
      <c r="AD332" t="s">
        <v>69</v>
      </c>
      <c r="AE332" t="s">
        <v>76</v>
      </c>
      <c r="AF332" s="22" t="s">
        <v>269</v>
      </c>
      <c r="AG332" s="24" t="s">
        <v>69</v>
      </c>
      <c r="AH332" t="s">
        <v>1393</v>
      </c>
      <c r="AI332" t="s">
        <v>77</v>
      </c>
      <c r="AJ332" s="7"/>
      <c r="AK332" s="7"/>
      <c r="AL332"/>
      <c r="AN332" s="7"/>
      <c r="AO332" s="7"/>
      <c r="AP332"/>
      <c r="AQ332"/>
      <c r="AU332" s="5"/>
      <c r="AV332" s="5"/>
      <c r="AW332" t="s">
        <v>1394</v>
      </c>
      <c r="AX332" t="s">
        <v>1394</v>
      </c>
      <c r="AY332" t="s">
        <v>1514</v>
      </c>
      <c r="AZ332" t="s">
        <v>1396</v>
      </c>
      <c r="BA332" t="s">
        <v>1397</v>
      </c>
      <c r="BB332" t="s">
        <v>1398</v>
      </c>
      <c r="BC332" t="s">
        <v>1399</v>
      </c>
      <c r="BD332" t="s">
        <v>1400</v>
      </c>
      <c r="BE332" t="s">
        <v>1401</v>
      </c>
      <c r="BF332" t="s">
        <v>69</v>
      </c>
      <c r="BG332" t="s">
        <v>69</v>
      </c>
      <c r="BH332" t="s">
        <v>69</v>
      </c>
      <c r="BI332" t="s">
        <v>69</v>
      </c>
      <c r="BJ332" t="s">
        <v>69</v>
      </c>
      <c r="BK332" t="s">
        <v>69</v>
      </c>
      <c r="BL332" t="s">
        <v>1402</v>
      </c>
      <c r="BM332" t="s">
        <v>87</v>
      </c>
      <c r="BN332" t="s">
        <v>271</v>
      </c>
      <c r="BO332" t="s">
        <v>1403</v>
      </c>
      <c r="BP332">
        <v>1</v>
      </c>
      <c r="BQ332">
        <v>66763824</v>
      </c>
      <c r="BR332" s="12" t="s">
        <v>1404</v>
      </c>
      <c r="BS332">
        <v>4896</v>
      </c>
      <c r="BT332" t="s">
        <v>69</v>
      </c>
      <c r="BU332" t="s">
        <v>69</v>
      </c>
      <c r="BV332" t="s">
        <v>69</v>
      </c>
      <c r="BW332" t="s">
        <v>69</v>
      </c>
    </row>
    <row r="333" spans="1:75" x14ac:dyDescent="0.2">
      <c r="A333" t="s">
        <v>1384</v>
      </c>
      <c r="B333" t="s">
        <v>1545</v>
      </c>
      <c r="C333" t="s">
        <v>1546</v>
      </c>
      <c r="D333" t="s">
        <v>1547</v>
      </c>
      <c r="E333" t="s">
        <v>69</v>
      </c>
      <c r="F333">
        <v>29914874</v>
      </c>
      <c r="G333" s="3" t="s">
        <v>1388</v>
      </c>
      <c r="H333" s="3" t="s">
        <v>1389</v>
      </c>
      <c r="J333" s="3" t="s">
        <v>1390</v>
      </c>
      <c r="K333" s="3" t="s">
        <v>73</v>
      </c>
      <c r="L333" s="6" t="s">
        <v>1391</v>
      </c>
      <c r="M333" s="24" t="s">
        <v>73</v>
      </c>
      <c r="O333" s="24" t="s">
        <v>30786</v>
      </c>
      <c r="R333" s="24" t="s">
        <v>1392</v>
      </c>
      <c r="T333" t="str">
        <f>IF(X333 &lt;&gt; "", CONCATENATE(Table1[[#This Row],[bioproject]],".",Table1[[#This Row],[Replicate group]]), "")</f>
        <v/>
      </c>
      <c r="Z333" s="66" t="s">
        <v>1394</v>
      </c>
      <c r="AA333" s="6" t="str">
        <f>IF(Table1[[#This Row],[fungi_species]] &lt;&gt; "", CONCATENATE(LEFT(Table1[[#This Row],[fungi_species]],2), LEFT(_xlfn.TEXTAFTER(Table1[[#This Row],[fungi_species]], " ", 1),3)),"")</f>
        <v>Scpom</v>
      </c>
      <c r="AB333" s="7"/>
      <c r="AC333" t="s">
        <v>1479</v>
      </c>
      <c r="AD333" t="s">
        <v>69</v>
      </c>
      <c r="AE333" t="s">
        <v>76</v>
      </c>
      <c r="AF333" s="22" t="s">
        <v>269</v>
      </c>
      <c r="AG333" s="24" t="s">
        <v>69</v>
      </c>
      <c r="AH333" t="s">
        <v>1393</v>
      </c>
      <c r="AI333" t="s">
        <v>77</v>
      </c>
      <c r="AJ333" s="7"/>
      <c r="AK333" s="7"/>
      <c r="AL333"/>
      <c r="AN333" s="7"/>
      <c r="AO333" s="7"/>
      <c r="AP333"/>
      <c r="AQ333"/>
      <c r="AU333" s="5"/>
      <c r="AV333" s="5"/>
      <c r="AW333" t="s">
        <v>1394</v>
      </c>
      <c r="AX333" t="s">
        <v>1394</v>
      </c>
      <c r="AY333" t="s">
        <v>1476</v>
      </c>
      <c r="AZ333" t="s">
        <v>1396</v>
      </c>
      <c r="BA333" t="s">
        <v>1397</v>
      </c>
      <c r="BB333" t="s">
        <v>1398</v>
      </c>
      <c r="BC333" t="s">
        <v>1399</v>
      </c>
      <c r="BD333" t="s">
        <v>1400</v>
      </c>
      <c r="BE333" t="s">
        <v>1401</v>
      </c>
      <c r="BF333" t="s">
        <v>69</v>
      </c>
      <c r="BG333" t="s">
        <v>69</v>
      </c>
      <c r="BH333" t="s">
        <v>69</v>
      </c>
      <c r="BI333" t="s">
        <v>69</v>
      </c>
      <c r="BJ333" t="s">
        <v>69</v>
      </c>
      <c r="BK333" t="s">
        <v>69</v>
      </c>
      <c r="BL333" t="s">
        <v>1402</v>
      </c>
      <c r="BM333" t="s">
        <v>87</v>
      </c>
      <c r="BN333" t="s">
        <v>271</v>
      </c>
      <c r="BO333" t="s">
        <v>1403</v>
      </c>
      <c r="BP333">
        <v>1</v>
      </c>
      <c r="BQ333">
        <v>53475751</v>
      </c>
      <c r="BR333" s="12" t="s">
        <v>1404</v>
      </c>
      <c r="BS333">
        <v>4896</v>
      </c>
      <c r="BT333" t="s">
        <v>69</v>
      </c>
      <c r="BU333" t="s">
        <v>69</v>
      </c>
      <c r="BV333" t="s">
        <v>69</v>
      </c>
      <c r="BW333" t="s">
        <v>69</v>
      </c>
    </row>
    <row r="334" spans="1:75" x14ac:dyDescent="0.2">
      <c r="A334" t="s">
        <v>1384</v>
      </c>
      <c r="B334" t="s">
        <v>1548</v>
      </c>
      <c r="C334" t="s">
        <v>1549</v>
      </c>
      <c r="D334" t="s">
        <v>1550</v>
      </c>
      <c r="E334" t="s">
        <v>69</v>
      </c>
      <c r="F334">
        <v>29914874</v>
      </c>
      <c r="G334" s="3" t="s">
        <v>1388</v>
      </c>
      <c r="H334" s="3" t="s">
        <v>1389</v>
      </c>
      <c r="J334" s="3" t="s">
        <v>1390</v>
      </c>
      <c r="K334" s="3" t="s">
        <v>73</v>
      </c>
      <c r="L334" s="6" t="s">
        <v>1391</v>
      </c>
      <c r="M334" s="24" t="s">
        <v>73</v>
      </c>
      <c r="O334" s="24" t="s">
        <v>30786</v>
      </c>
      <c r="R334" s="24" t="s">
        <v>1392</v>
      </c>
      <c r="T334" t="str">
        <f>IF(X334 &lt;&gt; "", CONCATENATE(Table1[[#This Row],[bioproject]],".",Table1[[#This Row],[Replicate group]]), "")</f>
        <v/>
      </c>
      <c r="Z334" s="66" t="s">
        <v>1394</v>
      </c>
      <c r="AA334" s="6" t="str">
        <f>IF(Table1[[#This Row],[fungi_species]] &lt;&gt; "", CONCATENATE(LEFT(Table1[[#This Row],[fungi_species]],2), LEFT(_xlfn.TEXTAFTER(Table1[[#This Row],[fungi_species]], " ", 1),3)),"")</f>
        <v>Scpom</v>
      </c>
      <c r="AB334" s="7"/>
      <c r="AC334" t="s">
        <v>1552</v>
      </c>
      <c r="AD334" t="s">
        <v>69</v>
      </c>
      <c r="AE334" t="s">
        <v>76</v>
      </c>
      <c r="AF334" s="22" t="s">
        <v>269</v>
      </c>
      <c r="AG334" s="24" t="s">
        <v>69</v>
      </c>
      <c r="AH334" t="s">
        <v>1393</v>
      </c>
      <c r="AI334" t="s">
        <v>77</v>
      </c>
      <c r="AJ334" s="7"/>
      <c r="AK334" s="7"/>
      <c r="AL334"/>
      <c r="AN334" s="7"/>
      <c r="AO334" s="7"/>
      <c r="AP334"/>
      <c r="AQ334"/>
      <c r="AU334" s="5"/>
      <c r="AV334" s="5"/>
      <c r="AW334" t="s">
        <v>1394</v>
      </c>
      <c r="AX334" t="s">
        <v>1394</v>
      </c>
      <c r="AY334" t="s">
        <v>1551</v>
      </c>
      <c r="AZ334" t="s">
        <v>1396</v>
      </c>
      <c r="BA334" t="s">
        <v>1397</v>
      </c>
      <c r="BB334" t="s">
        <v>1398</v>
      </c>
      <c r="BC334" t="s">
        <v>1399</v>
      </c>
      <c r="BD334" t="s">
        <v>1400</v>
      </c>
      <c r="BE334" t="s">
        <v>1401</v>
      </c>
      <c r="BF334" t="s">
        <v>69</v>
      </c>
      <c r="BG334" t="s">
        <v>69</v>
      </c>
      <c r="BH334" t="s">
        <v>69</v>
      </c>
      <c r="BI334" t="s">
        <v>69</v>
      </c>
      <c r="BJ334" t="s">
        <v>69</v>
      </c>
      <c r="BK334" t="s">
        <v>69</v>
      </c>
      <c r="BL334" t="s">
        <v>1402</v>
      </c>
      <c r="BM334" t="s">
        <v>87</v>
      </c>
      <c r="BN334" t="s">
        <v>271</v>
      </c>
      <c r="BO334" t="s">
        <v>1403</v>
      </c>
      <c r="BP334">
        <v>1</v>
      </c>
      <c r="BQ334">
        <v>120705660</v>
      </c>
      <c r="BR334" s="12" t="s">
        <v>1404</v>
      </c>
      <c r="BS334">
        <v>4896</v>
      </c>
      <c r="BT334" t="s">
        <v>69</v>
      </c>
      <c r="BU334" t="s">
        <v>69</v>
      </c>
      <c r="BV334" t="s">
        <v>69</v>
      </c>
      <c r="BW334" t="s">
        <v>69</v>
      </c>
    </row>
    <row r="335" spans="1:75" x14ac:dyDescent="0.2">
      <c r="A335" t="s">
        <v>1384</v>
      </c>
      <c r="B335" t="s">
        <v>1553</v>
      </c>
      <c r="C335" t="s">
        <v>1554</v>
      </c>
      <c r="D335" t="s">
        <v>1555</v>
      </c>
      <c r="E335" t="s">
        <v>69</v>
      </c>
      <c r="F335">
        <v>29914874</v>
      </c>
      <c r="G335" s="3" t="s">
        <v>1388</v>
      </c>
      <c r="H335" s="3" t="s">
        <v>1389</v>
      </c>
      <c r="J335" s="3" t="s">
        <v>1390</v>
      </c>
      <c r="K335" s="3" t="s">
        <v>73</v>
      </c>
      <c r="L335" s="6" t="s">
        <v>1391</v>
      </c>
      <c r="M335" s="24" t="s">
        <v>73</v>
      </c>
      <c r="O335" s="24" t="s">
        <v>30786</v>
      </c>
      <c r="R335" s="24" t="s">
        <v>1392</v>
      </c>
      <c r="T335" t="str">
        <f>IF(X335 &lt;&gt; "", CONCATENATE(Table1[[#This Row],[bioproject]],".",Table1[[#This Row],[Replicate group]]), "")</f>
        <v/>
      </c>
      <c r="Z335" s="66" t="s">
        <v>1394</v>
      </c>
      <c r="AA335" s="6" t="str">
        <f>IF(Table1[[#This Row],[fungi_species]] &lt;&gt; "", CONCATENATE(LEFT(Table1[[#This Row],[fungi_species]],2), LEFT(_xlfn.TEXTAFTER(Table1[[#This Row],[fungi_species]], " ", 1),3)),"")</f>
        <v>Scpom</v>
      </c>
      <c r="AB335" s="7"/>
      <c r="AC335" t="s">
        <v>1552</v>
      </c>
      <c r="AD335" t="s">
        <v>69</v>
      </c>
      <c r="AE335" t="s">
        <v>76</v>
      </c>
      <c r="AF335" s="22" t="s">
        <v>269</v>
      </c>
      <c r="AG335" s="24" t="s">
        <v>69</v>
      </c>
      <c r="AH335" t="s">
        <v>1393</v>
      </c>
      <c r="AI335" t="s">
        <v>77</v>
      </c>
      <c r="AJ335" s="7"/>
      <c r="AK335" s="7"/>
      <c r="AL335"/>
      <c r="AN335" s="7"/>
      <c r="AO335" s="7"/>
      <c r="AP335"/>
      <c r="AQ335"/>
      <c r="AU335" s="5"/>
      <c r="AV335" s="5"/>
      <c r="AW335" t="s">
        <v>1394</v>
      </c>
      <c r="AX335" t="s">
        <v>1394</v>
      </c>
      <c r="AY335" t="s">
        <v>1551</v>
      </c>
      <c r="AZ335" t="s">
        <v>1396</v>
      </c>
      <c r="BA335" t="s">
        <v>1397</v>
      </c>
      <c r="BB335" t="s">
        <v>1398</v>
      </c>
      <c r="BC335" t="s">
        <v>1399</v>
      </c>
      <c r="BD335" t="s">
        <v>1400</v>
      </c>
      <c r="BE335" t="s">
        <v>1401</v>
      </c>
      <c r="BF335" t="s">
        <v>69</v>
      </c>
      <c r="BG335" t="s">
        <v>69</v>
      </c>
      <c r="BH335" t="s">
        <v>69</v>
      </c>
      <c r="BI335" t="s">
        <v>69</v>
      </c>
      <c r="BJ335" t="s">
        <v>69</v>
      </c>
      <c r="BK335" t="s">
        <v>69</v>
      </c>
      <c r="BL335" t="s">
        <v>1402</v>
      </c>
      <c r="BM335" t="s">
        <v>87</v>
      </c>
      <c r="BN335" t="s">
        <v>271</v>
      </c>
      <c r="BO335" t="s">
        <v>1403</v>
      </c>
      <c r="BP335">
        <v>1</v>
      </c>
      <c r="BQ335">
        <v>114486789</v>
      </c>
      <c r="BR335" s="12" t="s">
        <v>1404</v>
      </c>
      <c r="BS335">
        <v>4896</v>
      </c>
      <c r="BT335" t="s">
        <v>69</v>
      </c>
      <c r="BU335" t="s">
        <v>69</v>
      </c>
      <c r="BV335" t="s">
        <v>69</v>
      </c>
      <c r="BW335" t="s">
        <v>69</v>
      </c>
    </row>
    <row r="336" spans="1:75" x14ac:dyDescent="0.2">
      <c r="A336" t="s">
        <v>1384</v>
      </c>
      <c r="B336" t="s">
        <v>1556</v>
      </c>
      <c r="C336" t="s">
        <v>1557</v>
      </c>
      <c r="D336" t="s">
        <v>1558</v>
      </c>
      <c r="E336" t="s">
        <v>69</v>
      </c>
      <c r="F336">
        <v>29914874</v>
      </c>
      <c r="G336" s="3" t="s">
        <v>1388</v>
      </c>
      <c r="H336" s="3" t="s">
        <v>1389</v>
      </c>
      <c r="J336" s="3" t="s">
        <v>1390</v>
      </c>
      <c r="K336" s="3" t="s">
        <v>73</v>
      </c>
      <c r="L336" s="6" t="s">
        <v>1391</v>
      </c>
      <c r="M336" s="24" t="s">
        <v>73</v>
      </c>
      <c r="O336" s="24" t="s">
        <v>30786</v>
      </c>
      <c r="R336" s="24" t="s">
        <v>1392</v>
      </c>
      <c r="T336" t="str">
        <f>IF(X336 &lt;&gt; "", CONCATENATE(Table1[[#This Row],[bioproject]],".",Table1[[#This Row],[Replicate group]]), "")</f>
        <v/>
      </c>
      <c r="Z336" s="66" t="s">
        <v>1394</v>
      </c>
      <c r="AA336" s="6" t="str">
        <f>IF(Table1[[#This Row],[fungi_species]] &lt;&gt; "", CONCATENATE(LEFT(Table1[[#This Row],[fungi_species]],2), LEFT(_xlfn.TEXTAFTER(Table1[[#This Row],[fungi_species]], " ", 1),3)),"")</f>
        <v>Scpom</v>
      </c>
      <c r="AB336" s="7"/>
      <c r="AC336" t="s">
        <v>1559</v>
      </c>
      <c r="AD336" t="s">
        <v>69</v>
      </c>
      <c r="AE336" t="s">
        <v>76</v>
      </c>
      <c r="AF336" s="22" t="s">
        <v>269</v>
      </c>
      <c r="AG336" s="24" t="s">
        <v>69</v>
      </c>
      <c r="AH336" t="s">
        <v>1393</v>
      </c>
      <c r="AI336" t="s">
        <v>77</v>
      </c>
      <c r="AJ336" s="7"/>
      <c r="AK336" s="7"/>
      <c r="AL336"/>
      <c r="AN336" s="7"/>
      <c r="AO336" s="7"/>
      <c r="AP336"/>
      <c r="AQ336"/>
      <c r="AU336" s="5"/>
      <c r="AV336" s="5"/>
      <c r="AW336" t="s">
        <v>1394</v>
      </c>
      <c r="AX336" t="s">
        <v>1394</v>
      </c>
      <c r="AY336" t="s">
        <v>1442</v>
      </c>
      <c r="AZ336" t="s">
        <v>1396</v>
      </c>
      <c r="BA336" t="s">
        <v>1397</v>
      </c>
      <c r="BB336" t="s">
        <v>1398</v>
      </c>
      <c r="BC336" t="s">
        <v>1399</v>
      </c>
      <c r="BD336" t="s">
        <v>1400</v>
      </c>
      <c r="BE336" t="s">
        <v>1401</v>
      </c>
      <c r="BF336" t="s">
        <v>69</v>
      </c>
      <c r="BG336" t="s">
        <v>69</v>
      </c>
      <c r="BH336" t="s">
        <v>69</v>
      </c>
      <c r="BI336" t="s">
        <v>69</v>
      </c>
      <c r="BJ336" t="s">
        <v>69</v>
      </c>
      <c r="BK336" t="s">
        <v>69</v>
      </c>
      <c r="BL336" t="s">
        <v>1402</v>
      </c>
      <c r="BM336" t="s">
        <v>87</v>
      </c>
      <c r="BN336" t="s">
        <v>271</v>
      </c>
      <c r="BO336" t="s">
        <v>1403</v>
      </c>
      <c r="BP336">
        <v>1</v>
      </c>
      <c r="BQ336">
        <v>46701272</v>
      </c>
      <c r="BR336" s="12" t="s">
        <v>1404</v>
      </c>
      <c r="BS336">
        <v>4896</v>
      </c>
      <c r="BT336" t="s">
        <v>69</v>
      </c>
      <c r="BU336" t="s">
        <v>69</v>
      </c>
      <c r="BV336" t="s">
        <v>69</v>
      </c>
      <c r="BW336" t="s">
        <v>69</v>
      </c>
    </row>
    <row r="337" spans="1:75" x14ac:dyDescent="0.2">
      <c r="A337" t="s">
        <v>1384</v>
      </c>
      <c r="B337" t="s">
        <v>1560</v>
      </c>
      <c r="C337" t="s">
        <v>1561</v>
      </c>
      <c r="D337" t="s">
        <v>1562</v>
      </c>
      <c r="E337" t="s">
        <v>69</v>
      </c>
      <c r="F337">
        <v>29914874</v>
      </c>
      <c r="G337" s="3" t="s">
        <v>1388</v>
      </c>
      <c r="H337" s="3" t="s">
        <v>1389</v>
      </c>
      <c r="J337" s="3" t="s">
        <v>1390</v>
      </c>
      <c r="K337" s="3" t="s">
        <v>73</v>
      </c>
      <c r="L337" s="6" t="s">
        <v>1391</v>
      </c>
      <c r="M337" s="24" t="s">
        <v>73</v>
      </c>
      <c r="O337" s="24" t="s">
        <v>30786</v>
      </c>
      <c r="R337" s="24" t="s">
        <v>1392</v>
      </c>
      <c r="T337" t="str">
        <f>IF(X337 &lt;&gt; "", CONCATENATE(Table1[[#This Row],[bioproject]],".",Table1[[#This Row],[Replicate group]]), "")</f>
        <v/>
      </c>
      <c r="Z337" s="66" t="s">
        <v>1394</v>
      </c>
      <c r="AA337" s="6" t="str">
        <f>IF(Table1[[#This Row],[fungi_species]] &lt;&gt; "", CONCATENATE(LEFT(Table1[[#This Row],[fungi_species]],2), LEFT(_xlfn.TEXTAFTER(Table1[[#This Row],[fungi_species]], " ", 1),3)),"")</f>
        <v>Scpom</v>
      </c>
      <c r="AB337" s="7"/>
      <c r="AC337" t="s">
        <v>1425</v>
      </c>
      <c r="AD337" t="s">
        <v>69</v>
      </c>
      <c r="AE337" t="s">
        <v>76</v>
      </c>
      <c r="AF337" s="22" t="s">
        <v>269</v>
      </c>
      <c r="AG337" s="24" t="s">
        <v>69</v>
      </c>
      <c r="AH337" t="s">
        <v>1393</v>
      </c>
      <c r="AI337" t="s">
        <v>77</v>
      </c>
      <c r="AJ337" s="7"/>
      <c r="AK337" s="7"/>
      <c r="AL337"/>
      <c r="AN337" s="7"/>
      <c r="AO337" s="7"/>
      <c r="AP337"/>
      <c r="AQ337"/>
      <c r="AU337" s="5"/>
      <c r="AV337" s="5"/>
      <c r="AW337" t="s">
        <v>1394</v>
      </c>
      <c r="AX337" t="s">
        <v>1394</v>
      </c>
      <c r="AY337" t="s">
        <v>1424</v>
      </c>
      <c r="AZ337" t="s">
        <v>1396</v>
      </c>
      <c r="BA337" t="s">
        <v>1397</v>
      </c>
      <c r="BB337" t="s">
        <v>1398</v>
      </c>
      <c r="BC337" t="s">
        <v>1399</v>
      </c>
      <c r="BD337" t="s">
        <v>1400</v>
      </c>
      <c r="BE337" t="s">
        <v>1401</v>
      </c>
      <c r="BF337" t="s">
        <v>69</v>
      </c>
      <c r="BG337" t="s">
        <v>69</v>
      </c>
      <c r="BH337" t="s">
        <v>69</v>
      </c>
      <c r="BI337" t="s">
        <v>69</v>
      </c>
      <c r="BJ337" t="s">
        <v>69</v>
      </c>
      <c r="BK337" t="s">
        <v>69</v>
      </c>
      <c r="BL337" t="s">
        <v>1402</v>
      </c>
      <c r="BM337" t="s">
        <v>87</v>
      </c>
      <c r="BN337" t="s">
        <v>271</v>
      </c>
      <c r="BO337" t="s">
        <v>1403</v>
      </c>
      <c r="BP337">
        <v>1</v>
      </c>
      <c r="BQ337">
        <v>62058099</v>
      </c>
      <c r="BR337" s="12" t="s">
        <v>1404</v>
      </c>
      <c r="BS337">
        <v>4896</v>
      </c>
      <c r="BT337" t="s">
        <v>69</v>
      </c>
      <c r="BU337" t="s">
        <v>69</v>
      </c>
      <c r="BV337" t="s">
        <v>69</v>
      </c>
      <c r="BW337" t="s">
        <v>69</v>
      </c>
    </row>
    <row r="338" spans="1:75" x14ac:dyDescent="0.2">
      <c r="A338" t="s">
        <v>1384</v>
      </c>
      <c r="B338" t="s">
        <v>1563</v>
      </c>
      <c r="C338" t="s">
        <v>1564</v>
      </c>
      <c r="D338" t="s">
        <v>1565</v>
      </c>
      <c r="E338" t="s">
        <v>69</v>
      </c>
      <c r="F338">
        <v>29914874</v>
      </c>
      <c r="G338" s="3" t="s">
        <v>1388</v>
      </c>
      <c r="H338" s="3" t="s">
        <v>1389</v>
      </c>
      <c r="J338" s="3" t="s">
        <v>1390</v>
      </c>
      <c r="K338" s="3" t="s">
        <v>73</v>
      </c>
      <c r="L338" s="6" t="s">
        <v>1391</v>
      </c>
      <c r="M338" s="24" t="s">
        <v>73</v>
      </c>
      <c r="O338" s="24" t="s">
        <v>30786</v>
      </c>
      <c r="R338" s="24" t="s">
        <v>1392</v>
      </c>
      <c r="T338" t="str">
        <f>IF(X338 &lt;&gt; "", CONCATENATE(Table1[[#This Row],[bioproject]],".",Table1[[#This Row],[Replicate group]]), "")</f>
        <v/>
      </c>
      <c r="Z338" s="66" t="s">
        <v>1394</v>
      </c>
      <c r="AA338" s="6" t="str">
        <f>IF(Table1[[#This Row],[fungi_species]] &lt;&gt; "", CONCATENATE(LEFT(Table1[[#This Row],[fungi_species]],2), LEFT(_xlfn.TEXTAFTER(Table1[[#This Row],[fungi_species]], " ", 1),3)),"")</f>
        <v>Scpom</v>
      </c>
      <c r="AB338" s="7"/>
      <c r="AC338" t="s">
        <v>1567</v>
      </c>
      <c r="AD338" t="s">
        <v>69</v>
      </c>
      <c r="AE338" t="s">
        <v>76</v>
      </c>
      <c r="AF338" s="22" t="s">
        <v>269</v>
      </c>
      <c r="AG338" s="24" t="s">
        <v>69</v>
      </c>
      <c r="AH338" t="s">
        <v>1393</v>
      </c>
      <c r="AI338" t="s">
        <v>77</v>
      </c>
      <c r="AJ338" s="7"/>
      <c r="AK338" s="7"/>
      <c r="AL338"/>
      <c r="AN338" s="7"/>
      <c r="AO338" s="7"/>
      <c r="AP338"/>
      <c r="AQ338"/>
      <c r="AU338" s="5"/>
      <c r="AV338" s="5"/>
      <c r="AW338" t="s">
        <v>1394</v>
      </c>
      <c r="AX338" t="s">
        <v>1394</v>
      </c>
      <c r="AY338" t="s">
        <v>1566</v>
      </c>
      <c r="AZ338" t="s">
        <v>1396</v>
      </c>
      <c r="BA338" t="s">
        <v>1397</v>
      </c>
      <c r="BB338" t="s">
        <v>1398</v>
      </c>
      <c r="BC338" t="s">
        <v>1399</v>
      </c>
      <c r="BD338" t="s">
        <v>1400</v>
      </c>
      <c r="BE338" t="s">
        <v>1401</v>
      </c>
      <c r="BF338" t="s">
        <v>69</v>
      </c>
      <c r="BG338" t="s">
        <v>69</v>
      </c>
      <c r="BH338" t="s">
        <v>69</v>
      </c>
      <c r="BI338" t="s">
        <v>69</v>
      </c>
      <c r="BJ338" t="s">
        <v>69</v>
      </c>
      <c r="BK338" t="s">
        <v>69</v>
      </c>
      <c r="BL338" t="s">
        <v>1402</v>
      </c>
      <c r="BM338" t="s">
        <v>87</v>
      </c>
      <c r="BN338" t="s">
        <v>271</v>
      </c>
      <c r="BO338" t="s">
        <v>1403</v>
      </c>
      <c r="BP338">
        <v>1</v>
      </c>
      <c r="BQ338">
        <v>70498205</v>
      </c>
      <c r="BR338" s="12" t="s">
        <v>1404</v>
      </c>
      <c r="BS338">
        <v>4896</v>
      </c>
      <c r="BT338" t="s">
        <v>69</v>
      </c>
      <c r="BU338" t="s">
        <v>69</v>
      </c>
      <c r="BV338" t="s">
        <v>69</v>
      </c>
      <c r="BW338" t="s">
        <v>69</v>
      </c>
    </row>
    <row r="339" spans="1:75" x14ac:dyDescent="0.2">
      <c r="A339" t="s">
        <v>1384</v>
      </c>
      <c r="B339" t="s">
        <v>1568</v>
      </c>
      <c r="C339" t="s">
        <v>1569</v>
      </c>
      <c r="D339" t="s">
        <v>1570</v>
      </c>
      <c r="E339" t="s">
        <v>69</v>
      </c>
      <c r="F339">
        <v>29914874</v>
      </c>
      <c r="G339" s="3" t="s">
        <v>1388</v>
      </c>
      <c r="H339" s="3" t="s">
        <v>1389</v>
      </c>
      <c r="J339" s="3" t="s">
        <v>1390</v>
      </c>
      <c r="K339" s="3" t="s">
        <v>73</v>
      </c>
      <c r="L339" s="6" t="s">
        <v>1391</v>
      </c>
      <c r="M339" s="24" t="s">
        <v>73</v>
      </c>
      <c r="O339" s="24" t="s">
        <v>30786</v>
      </c>
      <c r="R339" s="24" t="s">
        <v>1392</v>
      </c>
      <c r="T339" t="str">
        <f>IF(X339 &lt;&gt; "", CONCATENATE(Table1[[#This Row],[bioproject]],".",Table1[[#This Row],[Replicate group]]), "")</f>
        <v/>
      </c>
      <c r="Z339" s="66" t="s">
        <v>1394</v>
      </c>
      <c r="AA339" s="6" t="str">
        <f>IF(Table1[[#This Row],[fungi_species]] &lt;&gt; "", CONCATENATE(LEFT(Table1[[#This Row],[fungi_species]],2), LEFT(_xlfn.TEXTAFTER(Table1[[#This Row],[fungi_species]], " ", 1),3)),"")</f>
        <v>Scpom</v>
      </c>
      <c r="AB339" s="7"/>
      <c r="AC339" t="s">
        <v>1510</v>
      </c>
      <c r="AD339" t="s">
        <v>69</v>
      </c>
      <c r="AE339" t="s">
        <v>76</v>
      </c>
      <c r="AF339" s="22" t="s">
        <v>269</v>
      </c>
      <c r="AG339" s="24" t="s">
        <v>69</v>
      </c>
      <c r="AH339" t="s">
        <v>1393</v>
      </c>
      <c r="AI339" t="s">
        <v>77</v>
      </c>
      <c r="AJ339" s="7"/>
      <c r="AK339" s="7"/>
      <c r="AL339"/>
      <c r="AN339" s="7"/>
      <c r="AO339" s="7"/>
      <c r="AP339"/>
      <c r="AQ339"/>
      <c r="AU339" s="5"/>
      <c r="AV339" s="5"/>
      <c r="AW339" t="s">
        <v>1394</v>
      </c>
      <c r="AX339" t="s">
        <v>1394</v>
      </c>
      <c r="AY339" t="s">
        <v>1509</v>
      </c>
      <c r="AZ339" t="s">
        <v>1396</v>
      </c>
      <c r="BA339" t="s">
        <v>1397</v>
      </c>
      <c r="BB339" t="s">
        <v>1398</v>
      </c>
      <c r="BC339" t="s">
        <v>1399</v>
      </c>
      <c r="BD339" t="s">
        <v>1400</v>
      </c>
      <c r="BE339" t="s">
        <v>1401</v>
      </c>
      <c r="BF339" t="s">
        <v>69</v>
      </c>
      <c r="BG339" t="s">
        <v>69</v>
      </c>
      <c r="BH339" t="s">
        <v>69</v>
      </c>
      <c r="BI339" t="s">
        <v>69</v>
      </c>
      <c r="BJ339" t="s">
        <v>69</v>
      </c>
      <c r="BK339" t="s">
        <v>69</v>
      </c>
      <c r="BL339" t="s">
        <v>1402</v>
      </c>
      <c r="BM339" t="s">
        <v>87</v>
      </c>
      <c r="BN339" t="s">
        <v>271</v>
      </c>
      <c r="BO339" t="s">
        <v>1403</v>
      </c>
      <c r="BP339">
        <v>1</v>
      </c>
      <c r="BQ339">
        <v>66123713</v>
      </c>
      <c r="BR339" s="12" t="s">
        <v>1404</v>
      </c>
      <c r="BS339">
        <v>4896</v>
      </c>
      <c r="BT339" t="s">
        <v>69</v>
      </c>
      <c r="BU339" t="s">
        <v>69</v>
      </c>
      <c r="BV339" t="s">
        <v>69</v>
      </c>
      <c r="BW339" t="s">
        <v>69</v>
      </c>
    </row>
    <row r="340" spans="1:75" x14ac:dyDescent="0.2">
      <c r="A340" t="s">
        <v>1384</v>
      </c>
      <c r="B340" t="s">
        <v>1571</v>
      </c>
      <c r="C340" t="s">
        <v>1572</v>
      </c>
      <c r="D340" t="s">
        <v>1573</v>
      </c>
      <c r="E340" t="s">
        <v>69</v>
      </c>
      <c r="F340">
        <v>29914874</v>
      </c>
      <c r="G340" s="3" t="s">
        <v>1388</v>
      </c>
      <c r="H340" s="3" t="s">
        <v>1389</v>
      </c>
      <c r="J340" s="3" t="s">
        <v>1390</v>
      </c>
      <c r="K340" s="3" t="s">
        <v>73</v>
      </c>
      <c r="L340" s="6" t="s">
        <v>1391</v>
      </c>
      <c r="M340" s="24" t="s">
        <v>73</v>
      </c>
      <c r="O340" s="24" t="s">
        <v>30786</v>
      </c>
      <c r="R340" s="24" t="s">
        <v>1392</v>
      </c>
      <c r="T340" t="str">
        <f>IF(X340 &lt;&gt; "", CONCATENATE(Table1[[#This Row],[bioproject]],".",Table1[[#This Row],[Replicate group]]), "")</f>
        <v/>
      </c>
      <c r="Z340" s="66" t="s">
        <v>1394</v>
      </c>
      <c r="AA340" s="6" t="str">
        <f>IF(Table1[[#This Row],[fungi_species]] &lt;&gt; "", CONCATENATE(LEFT(Table1[[#This Row],[fungi_species]],2), LEFT(_xlfn.TEXTAFTER(Table1[[#This Row],[fungi_species]], " ", 1),3)),"")</f>
        <v>Scpom</v>
      </c>
      <c r="AB340" s="7"/>
      <c r="AC340" t="s">
        <v>1515</v>
      </c>
      <c r="AD340" t="s">
        <v>69</v>
      </c>
      <c r="AE340" t="s">
        <v>76</v>
      </c>
      <c r="AF340" s="22" t="s">
        <v>269</v>
      </c>
      <c r="AG340" s="24" t="s">
        <v>69</v>
      </c>
      <c r="AH340" t="s">
        <v>1393</v>
      </c>
      <c r="AI340" t="s">
        <v>77</v>
      </c>
      <c r="AJ340" s="7"/>
      <c r="AK340" s="7"/>
      <c r="AL340"/>
      <c r="AN340" s="7"/>
      <c r="AO340" s="7"/>
      <c r="AP340"/>
      <c r="AQ340"/>
      <c r="AU340" s="5"/>
      <c r="AV340" s="5"/>
      <c r="AW340" t="s">
        <v>1394</v>
      </c>
      <c r="AX340" t="s">
        <v>1394</v>
      </c>
      <c r="AY340" t="s">
        <v>1471</v>
      </c>
      <c r="AZ340" t="s">
        <v>1396</v>
      </c>
      <c r="BA340" t="s">
        <v>1397</v>
      </c>
      <c r="BB340" t="s">
        <v>1398</v>
      </c>
      <c r="BC340" t="s">
        <v>1399</v>
      </c>
      <c r="BD340" t="s">
        <v>1400</v>
      </c>
      <c r="BE340" t="s">
        <v>1401</v>
      </c>
      <c r="BF340" t="s">
        <v>69</v>
      </c>
      <c r="BG340" t="s">
        <v>69</v>
      </c>
      <c r="BH340" t="s">
        <v>69</v>
      </c>
      <c r="BI340" t="s">
        <v>69</v>
      </c>
      <c r="BJ340" t="s">
        <v>69</v>
      </c>
      <c r="BK340" t="s">
        <v>69</v>
      </c>
      <c r="BL340" t="s">
        <v>1402</v>
      </c>
      <c r="BM340" t="s">
        <v>87</v>
      </c>
      <c r="BN340" t="s">
        <v>271</v>
      </c>
      <c r="BO340" t="s">
        <v>1403</v>
      </c>
      <c r="BP340">
        <v>1</v>
      </c>
      <c r="BQ340">
        <v>78160556</v>
      </c>
      <c r="BR340" s="12" t="s">
        <v>1404</v>
      </c>
      <c r="BS340">
        <v>4896</v>
      </c>
      <c r="BT340" t="s">
        <v>69</v>
      </c>
      <c r="BU340" t="s">
        <v>69</v>
      </c>
      <c r="BV340" t="s">
        <v>69</v>
      </c>
      <c r="BW340" t="s">
        <v>69</v>
      </c>
    </row>
    <row r="341" spans="1:75" x14ac:dyDescent="0.2">
      <c r="A341" t="s">
        <v>1384</v>
      </c>
      <c r="B341" t="s">
        <v>1574</v>
      </c>
      <c r="C341" t="s">
        <v>1575</v>
      </c>
      <c r="D341" t="s">
        <v>1576</v>
      </c>
      <c r="E341" t="s">
        <v>69</v>
      </c>
      <c r="F341">
        <v>29914874</v>
      </c>
      <c r="G341" s="3" t="s">
        <v>1388</v>
      </c>
      <c r="H341" s="3" t="s">
        <v>1389</v>
      </c>
      <c r="J341" s="3" t="s">
        <v>1390</v>
      </c>
      <c r="K341" s="3" t="s">
        <v>73</v>
      </c>
      <c r="L341" s="6" t="s">
        <v>1391</v>
      </c>
      <c r="M341" s="24" t="s">
        <v>73</v>
      </c>
      <c r="O341" s="24" t="s">
        <v>30786</v>
      </c>
      <c r="R341" s="24" t="s">
        <v>1392</v>
      </c>
      <c r="T341" t="str">
        <f>IF(X341 &lt;&gt; "", CONCATENATE(Table1[[#This Row],[bioproject]],".",Table1[[#This Row],[Replicate group]]), "")</f>
        <v/>
      </c>
      <c r="Z341" s="66" t="s">
        <v>1394</v>
      </c>
      <c r="AA341" s="6" t="str">
        <f>IF(Table1[[#This Row],[fungi_species]] &lt;&gt; "", CONCATENATE(LEFT(Table1[[#This Row],[fungi_species]],2), LEFT(_xlfn.TEXTAFTER(Table1[[#This Row],[fungi_species]], " ", 1),3)),"")</f>
        <v>Scpom</v>
      </c>
      <c r="AB341" s="7"/>
      <c r="AC341" t="s">
        <v>1405</v>
      </c>
      <c r="AD341" t="s">
        <v>69</v>
      </c>
      <c r="AE341" t="s">
        <v>76</v>
      </c>
      <c r="AF341" s="22" t="s">
        <v>1477</v>
      </c>
      <c r="AG341" s="24" t="s">
        <v>69</v>
      </c>
      <c r="AH341" t="s">
        <v>1393</v>
      </c>
      <c r="AI341" t="s">
        <v>77</v>
      </c>
      <c r="AJ341" s="7"/>
      <c r="AK341" s="7"/>
      <c r="AL341"/>
      <c r="AN341" s="7"/>
      <c r="AO341" s="7"/>
      <c r="AP341"/>
      <c r="AQ341"/>
      <c r="AU341" s="5"/>
      <c r="AV341" s="5"/>
      <c r="AW341" t="s">
        <v>1394</v>
      </c>
      <c r="AX341" t="s">
        <v>1394</v>
      </c>
      <c r="AY341" t="s">
        <v>1395</v>
      </c>
      <c r="AZ341" t="s">
        <v>1396</v>
      </c>
      <c r="BA341" t="s">
        <v>1397</v>
      </c>
      <c r="BB341" t="s">
        <v>1398</v>
      </c>
      <c r="BC341" t="s">
        <v>1399</v>
      </c>
      <c r="BD341" t="s">
        <v>1400</v>
      </c>
      <c r="BE341" t="s">
        <v>1401</v>
      </c>
      <c r="BF341" t="s">
        <v>69</v>
      </c>
      <c r="BG341" t="s">
        <v>69</v>
      </c>
      <c r="BH341" t="s">
        <v>69</v>
      </c>
      <c r="BI341" t="s">
        <v>69</v>
      </c>
      <c r="BJ341" t="s">
        <v>69</v>
      </c>
      <c r="BK341" t="s">
        <v>69</v>
      </c>
      <c r="BL341" t="s">
        <v>1402</v>
      </c>
      <c r="BM341" t="s">
        <v>87</v>
      </c>
      <c r="BN341" t="s">
        <v>1478</v>
      </c>
      <c r="BO341" t="s">
        <v>1403</v>
      </c>
      <c r="BP341">
        <v>1</v>
      </c>
      <c r="BQ341">
        <v>29338873</v>
      </c>
      <c r="BR341" s="12" t="s">
        <v>1404</v>
      </c>
      <c r="BS341">
        <v>4896</v>
      </c>
      <c r="BT341" t="s">
        <v>69</v>
      </c>
      <c r="BU341" t="s">
        <v>69</v>
      </c>
      <c r="BV341" t="s">
        <v>69</v>
      </c>
      <c r="BW341" t="s">
        <v>69</v>
      </c>
    </row>
    <row r="342" spans="1:75" x14ac:dyDescent="0.2">
      <c r="A342" t="s">
        <v>1384</v>
      </c>
      <c r="B342" t="s">
        <v>1577</v>
      </c>
      <c r="C342" t="s">
        <v>1578</v>
      </c>
      <c r="D342" t="s">
        <v>1579</v>
      </c>
      <c r="E342" t="s">
        <v>69</v>
      </c>
      <c r="F342">
        <v>29914874</v>
      </c>
      <c r="G342" s="3" t="s">
        <v>1388</v>
      </c>
      <c r="H342" s="3" t="s">
        <v>1389</v>
      </c>
      <c r="J342" s="3" t="s">
        <v>1390</v>
      </c>
      <c r="K342" s="3" t="s">
        <v>73</v>
      </c>
      <c r="L342" s="6" t="s">
        <v>1391</v>
      </c>
      <c r="M342" s="24" t="s">
        <v>73</v>
      </c>
      <c r="O342" s="24" t="s">
        <v>30786</v>
      </c>
      <c r="R342" s="24" t="s">
        <v>1392</v>
      </c>
      <c r="T342" t="str">
        <f>IF(X342 &lt;&gt; "", CONCATENATE(Table1[[#This Row],[bioproject]],".",Table1[[#This Row],[Replicate group]]), "")</f>
        <v/>
      </c>
      <c r="Z342" s="66" t="s">
        <v>1394</v>
      </c>
      <c r="AA342" s="6" t="str">
        <f>IF(Table1[[#This Row],[fungi_species]] &lt;&gt; "", CONCATENATE(LEFT(Table1[[#This Row],[fungi_species]],2), LEFT(_xlfn.TEXTAFTER(Table1[[#This Row],[fungi_species]], " ", 1),3)),"")</f>
        <v>Scpom</v>
      </c>
      <c r="AB342" s="7"/>
      <c r="AC342" t="s">
        <v>1580</v>
      </c>
      <c r="AD342" t="s">
        <v>69</v>
      </c>
      <c r="AE342" t="s">
        <v>76</v>
      </c>
      <c r="AF342" s="22" t="s">
        <v>1477</v>
      </c>
      <c r="AG342" s="24" t="s">
        <v>69</v>
      </c>
      <c r="AH342" t="s">
        <v>1393</v>
      </c>
      <c r="AI342" t="s">
        <v>77</v>
      </c>
      <c r="AJ342" s="7"/>
      <c r="AK342" s="7"/>
      <c r="AL342"/>
      <c r="AN342" s="7"/>
      <c r="AO342" s="7"/>
      <c r="AP342"/>
      <c r="AQ342"/>
      <c r="AU342" s="5"/>
      <c r="AV342" s="5"/>
      <c r="AW342" t="s">
        <v>1394</v>
      </c>
      <c r="AX342" t="s">
        <v>1394</v>
      </c>
      <c r="AY342" t="s">
        <v>1476</v>
      </c>
      <c r="AZ342" t="s">
        <v>1396</v>
      </c>
      <c r="BA342" t="s">
        <v>1397</v>
      </c>
      <c r="BB342" t="s">
        <v>1398</v>
      </c>
      <c r="BC342" t="s">
        <v>1399</v>
      </c>
      <c r="BD342" t="s">
        <v>1400</v>
      </c>
      <c r="BE342" t="s">
        <v>1401</v>
      </c>
      <c r="BF342" t="s">
        <v>69</v>
      </c>
      <c r="BG342" t="s">
        <v>69</v>
      </c>
      <c r="BH342" t="s">
        <v>69</v>
      </c>
      <c r="BI342" t="s">
        <v>69</v>
      </c>
      <c r="BJ342" t="s">
        <v>69</v>
      </c>
      <c r="BK342" t="s">
        <v>69</v>
      </c>
      <c r="BL342" t="s">
        <v>1402</v>
      </c>
      <c r="BM342" t="s">
        <v>87</v>
      </c>
      <c r="BN342" t="s">
        <v>1478</v>
      </c>
      <c r="BO342" t="s">
        <v>1403</v>
      </c>
      <c r="BP342">
        <v>1</v>
      </c>
      <c r="BQ342">
        <v>35369879</v>
      </c>
      <c r="BR342" s="12" t="s">
        <v>1404</v>
      </c>
      <c r="BS342">
        <v>4896</v>
      </c>
      <c r="BT342" t="s">
        <v>69</v>
      </c>
      <c r="BU342" t="s">
        <v>69</v>
      </c>
      <c r="BV342" t="s">
        <v>69</v>
      </c>
      <c r="BW342" t="s">
        <v>69</v>
      </c>
    </row>
    <row r="343" spans="1:75" x14ac:dyDescent="0.2">
      <c r="A343" t="s">
        <v>1384</v>
      </c>
      <c r="B343" t="s">
        <v>1581</v>
      </c>
      <c r="C343" t="s">
        <v>1582</v>
      </c>
      <c r="D343" t="s">
        <v>1583</v>
      </c>
      <c r="E343" t="s">
        <v>69</v>
      </c>
      <c r="F343">
        <v>29914874</v>
      </c>
      <c r="G343" s="3" t="s">
        <v>1388</v>
      </c>
      <c r="H343" s="3" t="s">
        <v>1389</v>
      </c>
      <c r="J343" s="3" t="s">
        <v>1390</v>
      </c>
      <c r="K343" s="3" t="s">
        <v>73</v>
      </c>
      <c r="L343" s="6" t="s">
        <v>1391</v>
      </c>
      <c r="M343" s="24" t="s">
        <v>73</v>
      </c>
      <c r="O343" s="24" t="s">
        <v>30786</v>
      </c>
      <c r="R343" s="24" t="s">
        <v>1392</v>
      </c>
      <c r="T343" t="str">
        <f>IF(X343 &lt;&gt; "", CONCATENATE(Table1[[#This Row],[bioproject]],".",Table1[[#This Row],[Replicate group]]), "")</f>
        <v/>
      </c>
      <c r="Z343" s="66" t="s">
        <v>1394</v>
      </c>
      <c r="AA343" s="6" t="str">
        <f>IF(Table1[[#This Row],[fungi_species]] &lt;&gt; "", CONCATENATE(LEFT(Table1[[#This Row],[fungi_species]],2), LEFT(_xlfn.TEXTAFTER(Table1[[#This Row],[fungi_species]], " ", 1),3)),"")</f>
        <v>Scpom</v>
      </c>
      <c r="AB343" s="7"/>
      <c r="AC343" t="s">
        <v>1525</v>
      </c>
      <c r="AD343" t="s">
        <v>69</v>
      </c>
      <c r="AE343" t="s">
        <v>76</v>
      </c>
      <c r="AF343" s="22" t="s">
        <v>1477</v>
      </c>
      <c r="AG343" s="24" t="s">
        <v>69</v>
      </c>
      <c r="AH343" t="s">
        <v>1393</v>
      </c>
      <c r="AI343" t="s">
        <v>77</v>
      </c>
      <c r="AJ343" s="7"/>
      <c r="AK343" s="7"/>
      <c r="AL343"/>
      <c r="AN343" s="7"/>
      <c r="AO343" s="7"/>
      <c r="AP343"/>
      <c r="AQ343"/>
      <c r="AU343" s="5"/>
      <c r="AV343" s="5"/>
      <c r="AW343" t="s">
        <v>1394</v>
      </c>
      <c r="AX343" t="s">
        <v>1394</v>
      </c>
      <c r="AY343" t="s">
        <v>1487</v>
      </c>
      <c r="AZ343" t="s">
        <v>1396</v>
      </c>
      <c r="BA343" t="s">
        <v>1397</v>
      </c>
      <c r="BB343" t="s">
        <v>1398</v>
      </c>
      <c r="BC343" t="s">
        <v>1399</v>
      </c>
      <c r="BD343" t="s">
        <v>1400</v>
      </c>
      <c r="BE343" t="s">
        <v>1401</v>
      </c>
      <c r="BF343" t="s">
        <v>69</v>
      </c>
      <c r="BG343" t="s">
        <v>69</v>
      </c>
      <c r="BH343" t="s">
        <v>69</v>
      </c>
      <c r="BI343" t="s">
        <v>69</v>
      </c>
      <c r="BJ343" t="s">
        <v>69</v>
      </c>
      <c r="BK343" t="s">
        <v>69</v>
      </c>
      <c r="BL343" t="s">
        <v>1402</v>
      </c>
      <c r="BM343" t="s">
        <v>87</v>
      </c>
      <c r="BN343" t="s">
        <v>1478</v>
      </c>
      <c r="BO343" t="s">
        <v>1403</v>
      </c>
      <c r="BP343">
        <v>1</v>
      </c>
      <c r="BQ343">
        <v>29129971</v>
      </c>
      <c r="BR343" s="12" t="s">
        <v>1404</v>
      </c>
      <c r="BS343">
        <v>4896</v>
      </c>
      <c r="BT343" t="s">
        <v>69</v>
      </c>
      <c r="BU343" t="s">
        <v>69</v>
      </c>
      <c r="BV343" t="s">
        <v>69</v>
      </c>
      <c r="BW343" t="s">
        <v>69</v>
      </c>
    </row>
    <row r="344" spans="1:75" x14ac:dyDescent="0.2">
      <c r="A344" t="s">
        <v>1384</v>
      </c>
      <c r="B344" t="s">
        <v>1584</v>
      </c>
      <c r="C344" t="s">
        <v>1585</v>
      </c>
      <c r="D344" t="s">
        <v>1586</v>
      </c>
      <c r="E344" t="s">
        <v>69</v>
      </c>
      <c r="F344">
        <v>29914874</v>
      </c>
      <c r="G344" s="3" t="s">
        <v>1388</v>
      </c>
      <c r="H344" s="3" t="s">
        <v>1389</v>
      </c>
      <c r="J344" s="3" t="s">
        <v>1390</v>
      </c>
      <c r="K344" s="3" t="s">
        <v>73</v>
      </c>
      <c r="L344" s="6" t="s">
        <v>1391</v>
      </c>
      <c r="M344" s="24" t="s">
        <v>73</v>
      </c>
      <c r="O344" s="24" t="s">
        <v>30786</v>
      </c>
      <c r="R344" s="24" t="s">
        <v>1392</v>
      </c>
      <c r="T344" t="str">
        <f>IF(X344 &lt;&gt; "", CONCATENATE(Table1[[#This Row],[bioproject]],".",Table1[[#This Row],[Replicate group]]), "")</f>
        <v/>
      </c>
      <c r="Z344" s="66" t="s">
        <v>1394</v>
      </c>
      <c r="AA344" s="6" t="str">
        <f>IF(Table1[[#This Row],[fungi_species]] &lt;&gt; "", CONCATENATE(LEFT(Table1[[#This Row],[fungi_species]],2), LEFT(_xlfn.TEXTAFTER(Table1[[#This Row],[fungi_species]], " ", 1),3)),"")</f>
        <v>Scpom</v>
      </c>
      <c r="AB344" s="7"/>
      <c r="AC344" t="s">
        <v>1541</v>
      </c>
      <c r="AD344" t="s">
        <v>69</v>
      </c>
      <c r="AE344" t="s">
        <v>76</v>
      </c>
      <c r="AF344" s="22" t="s">
        <v>269</v>
      </c>
      <c r="AG344" s="24" t="s">
        <v>69</v>
      </c>
      <c r="AH344" t="s">
        <v>1393</v>
      </c>
      <c r="AI344" t="s">
        <v>77</v>
      </c>
      <c r="AJ344" s="7"/>
      <c r="AK344" s="7"/>
      <c r="AL344"/>
      <c r="AN344" s="7"/>
      <c r="AO344" s="7"/>
      <c r="AP344"/>
      <c r="AQ344"/>
      <c r="AU344" s="5"/>
      <c r="AV344" s="5"/>
      <c r="AW344" t="s">
        <v>1394</v>
      </c>
      <c r="AX344" t="s">
        <v>1394</v>
      </c>
      <c r="AY344" t="s">
        <v>1540</v>
      </c>
      <c r="AZ344" t="s">
        <v>1396</v>
      </c>
      <c r="BA344" t="s">
        <v>1397</v>
      </c>
      <c r="BB344" t="s">
        <v>1398</v>
      </c>
      <c r="BC344" t="s">
        <v>1399</v>
      </c>
      <c r="BD344" t="s">
        <v>1400</v>
      </c>
      <c r="BE344" t="s">
        <v>1401</v>
      </c>
      <c r="BF344" t="s">
        <v>69</v>
      </c>
      <c r="BG344" t="s">
        <v>69</v>
      </c>
      <c r="BH344" t="s">
        <v>69</v>
      </c>
      <c r="BI344" t="s">
        <v>69</v>
      </c>
      <c r="BJ344" t="s">
        <v>69</v>
      </c>
      <c r="BK344" t="s">
        <v>69</v>
      </c>
      <c r="BL344" t="s">
        <v>1402</v>
      </c>
      <c r="BM344" t="s">
        <v>87</v>
      </c>
      <c r="BN344" t="s">
        <v>271</v>
      </c>
      <c r="BO344" t="s">
        <v>1403</v>
      </c>
      <c r="BP344">
        <v>1</v>
      </c>
      <c r="BQ344">
        <v>59845986</v>
      </c>
      <c r="BR344" s="12" t="s">
        <v>1404</v>
      </c>
      <c r="BS344">
        <v>4896</v>
      </c>
      <c r="BT344" t="s">
        <v>69</v>
      </c>
      <c r="BU344" t="s">
        <v>69</v>
      </c>
      <c r="BV344" t="s">
        <v>69</v>
      </c>
      <c r="BW344" t="s">
        <v>69</v>
      </c>
    </row>
    <row r="345" spans="1:75" x14ac:dyDescent="0.2">
      <c r="A345" t="s">
        <v>1384</v>
      </c>
      <c r="B345" t="s">
        <v>1587</v>
      </c>
      <c r="C345" t="s">
        <v>1588</v>
      </c>
      <c r="D345" t="s">
        <v>1589</v>
      </c>
      <c r="E345" t="s">
        <v>69</v>
      </c>
      <c r="F345">
        <v>29914874</v>
      </c>
      <c r="G345" s="3" t="s">
        <v>1388</v>
      </c>
      <c r="H345" s="3" t="s">
        <v>1389</v>
      </c>
      <c r="J345" s="3" t="s">
        <v>1390</v>
      </c>
      <c r="K345" s="3" t="s">
        <v>73</v>
      </c>
      <c r="L345" s="6" t="s">
        <v>1391</v>
      </c>
      <c r="M345" s="24" t="s">
        <v>73</v>
      </c>
      <c r="O345" s="24" t="s">
        <v>30786</v>
      </c>
      <c r="R345" s="24" t="s">
        <v>1392</v>
      </c>
      <c r="T345" t="str">
        <f>IF(X345 &lt;&gt; "", CONCATENATE(Table1[[#This Row],[bioproject]],".",Table1[[#This Row],[Replicate group]]), "")</f>
        <v/>
      </c>
      <c r="Z345" s="66" t="s">
        <v>1394</v>
      </c>
      <c r="AA345" s="6" t="str">
        <f>IF(Table1[[#This Row],[fungi_species]] &lt;&gt; "", CONCATENATE(LEFT(Table1[[#This Row],[fungi_species]],2), LEFT(_xlfn.TEXTAFTER(Table1[[#This Row],[fungi_species]], " ", 1),3)),"")</f>
        <v>Scpom</v>
      </c>
      <c r="AB345" s="7"/>
      <c r="AC345" t="s">
        <v>1415</v>
      </c>
      <c r="AD345" t="s">
        <v>69</v>
      </c>
      <c r="AE345" t="s">
        <v>76</v>
      </c>
      <c r="AF345" s="22" t="s">
        <v>269</v>
      </c>
      <c r="AG345" s="24" t="s">
        <v>69</v>
      </c>
      <c r="AH345" t="s">
        <v>1393</v>
      </c>
      <c r="AI345" t="s">
        <v>77</v>
      </c>
      <c r="AJ345" s="7"/>
      <c r="AK345" s="7"/>
      <c r="AL345"/>
      <c r="AN345" s="7"/>
      <c r="AO345" s="7"/>
      <c r="AP345"/>
      <c r="AQ345"/>
      <c r="AU345" s="5"/>
      <c r="AV345" s="5"/>
      <c r="AW345" t="s">
        <v>1394</v>
      </c>
      <c r="AX345" t="s">
        <v>1394</v>
      </c>
      <c r="AY345" t="s">
        <v>1414</v>
      </c>
      <c r="AZ345" t="s">
        <v>1396</v>
      </c>
      <c r="BA345" t="s">
        <v>1397</v>
      </c>
      <c r="BB345" t="s">
        <v>1398</v>
      </c>
      <c r="BC345" t="s">
        <v>1399</v>
      </c>
      <c r="BD345" t="s">
        <v>1400</v>
      </c>
      <c r="BE345" t="s">
        <v>1401</v>
      </c>
      <c r="BF345" t="s">
        <v>69</v>
      </c>
      <c r="BG345" t="s">
        <v>69</v>
      </c>
      <c r="BH345" t="s">
        <v>69</v>
      </c>
      <c r="BI345" t="s">
        <v>69</v>
      </c>
      <c r="BJ345" t="s">
        <v>69</v>
      </c>
      <c r="BK345" t="s">
        <v>69</v>
      </c>
      <c r="BL345" t="s">
        <v>1402</v>
      </c>
      <c r="BM345" t="s">
        <v>87</v>
      </c>
      <c r="BN345" t="s">
        <v>271</v>
      </c>
      <c r="BO345" t="s">
        <v>1403</v>
      </c>
      <c r="BP345">
        <v>1</v>
      </c>
      <c r="BQ345">
        <v>57139242</v>
      </c>
      <c r="BR345" s="12" t="s">
        <v>1404</v>
      </c>
      <c r="BS345">
        <v>4896</v>
      </c>
      <c r="BT345" t="s">
        <v>69</v>
      </c>
      <c r="BU345" t="s">
        <v>69</v>
      </c>
      <c r="BV345" t="s">
        <v>69</v>
      </c>
      <c r="BW345" t="s">
        <v>69</v>
      </c>
    </row>
    <row r="346" spans="1:75" x14ac:dyDescent="0.2">
      <c r="A346" t="s">
        <v>1384</v>
      </c>
      <c r="B346" t="s">
        <v>1590</v>
      </c>
      <c r="C346" t="s">
        <v>1591</v>
      </c>
      <c r="D346" t="s">
        <v>1592</v>
      </c>
      <c r="E346" t="s">
        <v>69</v>
      </c>
      <c r="F346">
        <v>29914874</v>
      </c>
      <c r="G346" s="3" t="s">
        <v>1388</v>
      </c>
      <c r="H346" s="3" t="s">
        <v>1389</v>
      </c>
      <c r="J346" s="3" t="s">
        <v>1390</v>
      </c>
      <c r="K346" s="3" t="s">
        <v>73</v>
      </c>
      <c r="L346" s="6" t="s">
        <v>1391</v>
      </c>
      <c r="M346" s="24" t="s">
        <v>73</v>
      </c>
      <c r="O346" s="24" t="s">
        <v>30786</v>
      </c>
      <c r="R346" s="24" t="s">
        <v>1392</v>
      </c>
      <c r="T346" t="str">
        <f>IF(X346 &lt;&gt; "", CONCATENATE(Table1[[#This Row],[bioproject]],".",Table1[[#This Row],[Replicate group]]), "")</f>
        <v/>
      </c>
      <c r="Z346" s="66" t="s">
        <v>1394</v>
      </c>
      <c r="AA346" s="6" t="str">
        <f>IF(Table1[[#This Row],[fungi_species]] &lt;&gt; "", CONCATENATE(LEFT(Table1[[#This Row],[fungi_species]],2), LEFT(_xlfn.TEXTAFTER(Table1[[#This Row],[fungi_species]], " ", 1),3)),"")</f>
        <v>Scpom</v>
      </c>
      <c r="AB346" s="7"/>
      <c r="AC346" t="s">
        <v>1594</v>
      </c>
      <c r="AD346" t="s">
        <v>69</v>
      </c>
      <c r="AE346" t="s">
        <v>76</v>
      </c>
      <c r="AF346" s="22" t="s">
        <v>269</v>
      </c>
      <c r="AG346" s="24" t="s">
        <v>69</v>
      </c>
      <c r="AH346" t="s">
        <v>1393</v>
      </c>
      <c r="AI346" t="s">
        <v>77</v>
      </c>
      <c r="AJ346" s="7"/>
      <c r="AK346" s="7"/>
      <c r="AL346"/>
      <c r="AN346" s="7"/>
      <c r="AO346" s="7"/>
      <c r="AP346"/>
      <c r="AQ346"/>
      <c r="AU346" s="5"/>
      <c r="AV346" s="5"/>
      <c r="AW346" t="s">
        <v>1394</v>
      </c>
      <c r="AX346" t="s">
        <v>1394</v>
      </c>
      <c r="AY346" t="s">
        <v>1593</v>
      </c>
      <c r="AZ346" t="s">
        <v>1396</v>
      </c>
      <c r="BA346" t="s">
        <v>1397</v>
      </c>
      <c r="BB346" t="s">
        <v>1398</v>
      </c>
      <c r="BC346" t="s">
        <v>1399</v>
      </c>
      <c r="BD346" t="s">
        <v>1400</v>
      </c>
      <c r="BE346" t="s">
        <v>1401</v>
      </c>
      <c r="BF346" t="s">
        <v>69</v>
      </c>
      <c r="BG346" t="s">
        <v>69</v>
      </c>
      <c r="BH346" t="s">
        <v>69</v>
      </c>
      <c r="BI346" t="s">
        <v>69</v>
      </c>
      <c r="BJ346" t="s">
        <v>69</v>
      </c>
      <c r="BK346" t="s">
        <v>69</v>
      </c>
      <c r="BL346" t="s">
        <v>1402</v>
      </c>
      <c r="BM346" t="s">
        <v>87</v>
      </c>
      <c r="BN346" t="s">
        <v>271</v>
      </c>
      <c r="BO346" t="s">
        <v>1403</v>
      </c>
      <c r="BP346">
        <v>1</v>
      </c>
      <c r="BQ346">
        <v>56529743</v>
      </c>
      <c r="BR346" s="12" t="s">
        <v>1404</v>
      </c>
      <c r="BS346">
        <v>4896</v>
      </c>
      <c r="BT346" t="s">
        <v>69</v>
      </c>
      <c r="BU346" t="s">
        <v>69</v>
      </c>
      <c r="BV346" t="s">
        <v>69</v>
      </c>
      <c r="BW346" t="s">
        <v>69</v>
      </c>
    </row>
    <row r="347" spans="1:75" x14ac:dyDescent="0.2">
      <c r="A347" t="s">
        <v>1384</v>
      </c>
      <c r="B347" t="s">
        <v>1595</v>
      </c>
      <c r="C347" t="s">
        <v>1596</v>
      </c>
      <c r="D347" t="s">
        <v>1597</v>
      </c>
      <c r="E347" t="s">
        <v>69</v>
      </c>
      <c r="F347">
        <v>29914874</v>
      </c>
      <c r="G347" s="3" t="s">
        <v>1388</v>
      </c>
      <c r="H347" s="3" t="s">
        <v>1389</v>
      </c>
      <c r="J347" s="3" t="s">
        <v>1390</v>
      </c>
      <c r="K347" s="3" t="s">
        <v>73</v>
      </c>
      <c r="L347" s="6" t="s">
        <v>1391</v>
      </c>
      <c r="M347" s="24" t="s">
        <v>73</v>
      </c>
      <c r="O347" s="24" t="s">
        <v>30786</v>
      </c>
      <c r="R347" s="24" t="s">
        <v>1392</v>
      </c>
      <c r="T347" t="str">
        <f>IF(X347 &lt;&gt; "", CONCATENATE(Table1[[#This Row],[bioproject]],".",Table1[[#This Row],[Replicate group]]), "")</f>
        <v/>
      </c>
      <c r="Z347" s="66" t="s">
        <v>1394</v>
      </c>
      <c r="AA347" s="6" t="str">
        <f>IF(Table1[[#This Row],[fungi_species]] &lt;&gt; "", CONCATENATE(LEFT(Table1[[#This Row],[fungi_species]],2), LEFT(_xlfn.TEXTAFTER(Table1[[#This Row],[fungi_species]], " ", 1),3)),"")</f>
        <v>Scpom</v>
      </c>
      <c r="AB347" s="7"/>
      <c r="AC347" t="s">
        <v>1594</v>
      </c>
      <c r="AD347" t="s">
        <v>69</v>
      </c>
      <c r="AE347" t="s">
        <v>76</v>
      </c>
      <c r="AF347" s="22" t="s">
        <v>269</v>
      </c>
      <c r="AG347" s="24" t="s">
        <v>69</v>
      </c>
      <c r="AH347" t="s">
        <v>1393</v>
      </c>
      <c r="AI347" t="s">
        <v>77</v>
      </c>
      <c r="AJ347" s="7"/>
      <c r="AK347" s="7"/>
      <c r="AL347"/>
      <c r="AN347" s="7"/>
      <c r="AO347" s="7"/>
      <c r="AP347"/>
      <c r="AQ347"/>
      <c r="AU347" s="5"/>
      <c r="AV347" s="5"/>
      <c r="AW347" t="s">
        <v>1394</v>
      </c>
      <c r="AX347" t="s">
        <v>1394</v>
      </c>
      <c r="AY347" t="s">
        <v>1593</v>
      </c>
      <c r="AZ347" t="s">
        <v>1396</v>
      </c>
      <c r="BA347" t="s">
        <v>1397</v>
      </c>
      <c r="BB347" t="s">
        <v>1398</v>
      </c>
      <c r="BC347" t="s">
        <v>1399</v>
      </c>
      <c r="BD347" t="s">
        <v>1400</v>
      </c>
      <c r="BE347" t="s">
        <v>1401</v>
      </c>
      <c r="BF347" t="s">
        <v>69</v>
      </c>
      <c r="BG347" t="s">
        <v>69</v>
      </c>
      <c r="BH347" t="s">
        <v>69</v>
      </c>
      <c r="BI347" t="s">
        <v>69</v>
      </c>
      <c r="BJ347" t="s">
        <v>69</v>
      </c>
      <c r="BK347" t="s">
        <v>69</v>
      </c>
      <c r="BL347" t="s">
        <v>1402</v>
      </c>
      <c r="BM347" t="s">
        <v>87</v>
      </c>
      <c r="BN347" t="s">
        <v>271</v>
      </c>
      <c r="BO347" t="s">
        <v>1403</v>
      </c>
      <c r="BP347">
        <v>1</v>
      </c>
      <c r="BQ347">
        <v>73080188</v>
      </c>
      <c r="BR347" s="12" t="s">
        <v>1404</v>
      </c>
      <c r="BS347">
        <v>4896</v>
      </c>
      <c r="BT347" t="s">
        <v>69</v>
      </c>
      <c r="BU347" t="s">
        <v>69</v>
      </c>
      <c r="BV347" t="s">
        <v>69</v>
      </c>
      <c r="BW347" t="s">
        <v>69</v>
      </c>
    </row>
    <row r="348" spans="1:75" x14ac:dyDescent="0.2">
      <c r="A348" t="s">
        <v>1384</v>
      </c>
      <c r="B348" t="s">
        <v>1598</v>
      </c>
      <c r="C348" t="s">
        <v>1599</v>
      </c>
      <c r="D348" t="s">
        <v>1600</v>
      </c>
      <c r="E348" t="s">
        <v>69</v>
      </c>
      <c r="F348">
        <v>29914874</v>
      </c>
      <c r="G348" s="3" t="s">
        <v>1388</v>
      </c>
      <c r="H348" s="3" t="s">
        <v>1389</v>
      </c>
      <c r="J348" s="3" t="s">
        <v>1390</v>
      </c>
      <c r="K348" s="3" t="s">
        <v>73</v>
      </c>
      <c r="L348" s="6" t="s">
        <v>1391</v>
      </c>
      <c r="M348" s="24" t="s">
        <v>73</v>
      </c>
      <c r="O348" s="24" t="s">
        <v>30786</v>
      </c>
      <c r="R348" s="24" t="s">
        <v>1392</v>
      </c>
      <c r="T348" t="str">
        <f>IF(X348 &lt;&gt; "", CONCATENATE(Table1[[#This Row],[bioproject]],".",Table1[[#This Row],[Replicate group]]), "")</f>
        <v/>
      </c>
      <c r="Z348" s="66" t="s">
        <v>1394</v>
      </c>
      <c r="AA348" s="6" t="str">
        <f>IF(Table1[[#This Row],[fungi_species]] &lt;&gt; "", CONCATENATE(LEFT(Table1[[#This Row],[fungi_species]],2), LEFT(_xlfn.TEXTAFTER(Table1[[#This Row],[fungi_species]], " ", 1),3)),"")</f>
        <v>Scpom</v>
      </c>
      <c r="AB348" s="7"/>
      <c r="AC348" t="s">
        <v>1459</v>
      </c>
      <c r="AD348" t="s">
        <v>69</v>
      </c>
      <c r="AE348" t="s">
        <v>76</v>
      </c>
      <c r="AF348" s="22" t="s">
        <v>269</v>
      </c>
      <c r="AG348" s="24" t="s">
        <v>69</v>
      </c>
      <c r="AH348" t="s">
        <v>1393</v>
      </c>
      <c r="AI348" t="s">
        <v>77</v>
      </c>
      <c r="AJ348" s="7"/>
      <c r="AK348" s="7"/>
      <c r="AL348"/>
      <c r="AN348" s="7"/>
      <c r="AO348" s="7"/>
      <c r="AP348"/>
      <c r="AQ348"/>
      <c r="AU348" s="5"/>
      <c r="AV348" s="5"/>
      <c r="AW348" t="s">
        <v>1394</v>
      </c>
      <c r="AX348" t="s">
        <v>1394</v>
      </c>
      <c r="AY348" t="s">
        <v>1458</v>
      </c>
      <c r="AZ348" t="s">
        <v>1396</v>
      </c>
      <c r="BA348" t="s">
        <v>1397</v>
      </c>
      <c r="BB348" t="s">
        <v>1398</v>
      </c>
      <c r="BC348" t="s">
        <v>1399</v>
      </c>
      <c r="BD348" t="s">
        <v>1400</v>
      </c>
      <c r="BE348" t="s">
        <v>1401</v>
      </c>
      <c r="BF348" t="s">
        <v>69</v>
      </c>
      <c r="BG348" t="s">
        <v>69</v>
      </c>
      <c r="BH348" t="s">
        <v>69</v>
      </c>
      <c r="BI348" t="s">
        <v>69</v>
      </c>
      <c r="BJ348" t="s">
        <v>69</v>
      </c>
      <c r="BK348" t="s">
        <v>69</v>
      </c>
      <c r="BL348" t="s">
        <v>1402</v>
      </c>
      <c r="BM348" t="s">
        <v>87</v>
      </c>
      <c r="BN348" t="s">
        <v>271</v>
      </c>
      <c r="BO348" t="s">
        <v>1403</v>
      </c>
      <c r="BP348">
        <v>1</v>
      </c>
      <c r="BQ348">
        <v>70872685</v>
      </c>
      <c r="BR348" s="12" t="s">
        <v>1404</v>
      </c>
      <c r="BS348">
        <v>4896</v>
      </c>
      <c r="BT348" t="s">
        <v>69</v>
      </c>
      <c r="BU348" t="s">
        <v>69</v>
      </c>
      <c r="BV348" t="s">
        <v>69</v>
      </c>
      <c r="BW348" t="s">
        <v>69</v>
      </c>
    </row>
    <row r="349" spans="1:75" x14ac:dyDescent="0.2">
      <c r="A349" t="s">
        <v>1384</v>
      </c>
      <c r="B349" t="s">
        <v>1601</v>
      </c>
      <c r="C349" t="s">
        <v>1602</v>
      </c>
      <c r="D349" t="s">
        <v>1603</v>
      </c>
      <c r="E349" t="s">
        <v>69</v>
      </c>
      <c r="F349">
        <v>29914874</v>
      </c>
      <c r="G349" s="3" t="s">
        <v>1388</v>
      </c>
      <c r="H349" s="3" t="s">
        <v>1389</v>
      </c>
      <c r="J349" s="3" t="s">
        <v>1390</v>
      </c>
      <c r="K349" s="3" t="s">
        <v>73</v>
      </c>
      <c r="L349" s="6" t="s">
        <v>1391</v>
      </c>
      <c r="M349" s="24" t="s">
        <v>73</v>
      </c>
      <c r="O349" s="24" t="s">
        <v>30786</v>
      </c>
      <c r="R349" s="24" t="s">
        <v>1392</v>
      </c>
      <c r="T349" t="str">
        <f>IF(X349 &lt;&gt; "", CONCATENATE(Table1[[#This Row],[bioproject]],".",Table1[[#This Row],[Replicate group]]), "")</f>
        <v/>
      </c>
      <c r="Z349" s="66" t="s">
        <v>1394</v>
      </c>
      <c r="AA349" s="6" t="str">
        <f>IF(Table1[[#This Row],[fungi_species]] &lt;&gt; "", CONCATENATE(LEFT(Table1[[#This Row],[fungi_species]],2), LEFT(_xlfn.TEXTAFTER(Table1[[#This Row],[fungi_species]], " ", 1),3)),"")</f>
        <v>Scpom</v>
      </c>
      <c r="AB349" s="7"/>
      <c r="AC349" t="s">
        <v>1495</v>
      </c>
      <c r="AD349" t="s">
        <v>69</v>
      </c>
      <c r="AE349" t="s">
        <v>76</v>
      </c>
      <c r="AF349" s="22" t="s">
        <v>269</v>
      </c>
      <c r="AG349" s="24" t="s">
        <v>69</v>
      </c>
      <c r="AH349" t="s">
        <v>1393</v>
      </c>
      <c r="AI349" t="s">
        <v>77</v>
      </c>
      <c r="AJ349" s="7"/>
      <c r="AK349" s="7"/>
      <c r="AL349"/>
      <c r="AN349" s="7"/>
      <c r="AO349" s="7"/>
      <c r="AP349"/>
      <c r="AQ349"/>
      <c r="AU349" s="5"/>
      <c r="AV349" s="5"/>
      <c r="AW349" t="s">
        <v>1394</v>
      </c>
      <c r="AX349" t="s">
        <v>1394</v>
      </c>
      <c r="AY349" t="s">
        <v>1494</v>
      </c>
      <c r="AZ349" t="s">
        <v>1396</v>
      </c>
      <c r="BA349" t="s">
        <v>1397</v>
      </c>
      <c r="BB349" t="s">
        <v>1398</v>
      </c>
      <c r="BC349" t="s">
        <v>1399</v>
      </c>
      <c r="BD349" t="s">
        <v>1400</v>
      </c>
      <c r="BE349" t="s">
        <v>1401</v>
      </c>
      <c r="BF349" t="s">
        <v>69</v>
      </c>
      <c r="BG349" t="s">
        <v>69</v>
      </c>
      <c r="BH349" t="s">
        <v>69</v>
      </c>
      <c r="BI349" t="s">
        <v>69</v>
      </c>
      <c r="BJ349" t="s">
        <v>69</v>
      </c>
      <c r="BK349" t="s">
        <v>69</v>
      </c>
      <c r="BL349" t="s">
        <v>1402</v>
      </c>
      <c r="BM349" t="s">
        <v>87</v>
      </c>
      <c r="BN349" t="s">
        <v>271</v>
      </c>
      <c r="BO349" t="s">
        <v>1403</v>
      </c>
      <c r="BP349">
        <v>1</v>
      </c>
      <c r="BQ349">
        <v>64001799</v>
      </c>
      <c r="BR349" s="12" t="s">
        <v>1404</v>
      </c>
      <c r="BS349">
        <v>4896</v>
      </c>
      <c r="BT349" t="s">
        <v>69</v>
      </c>
      <c r="BU349" t="s">
        <v>69</v>
      </c>
      <c r="BV349" t="s">
        <v>69</v>
      </c>
      <c r="BW349" t="s">
        <v>69</v>
      </c>
    </row>
    <row r="350" spans="1:75" x14ac:dyDescent="0.2">
      <c r="A350" t="s">
        <v>1384</v>
      </c>
      <c r="B350" t="s">
        <v>1604</v>
      </c>
      <c r="C350" t="s">
        <v>1605</v>
      </c>
      <c r="D350" t="s">
        <v>1606</v>
      </c>
      <c r="E350" t="s">
        <v>69</v>
      </c>
      <c r="F350">
        <v>29914874</v>
      </c>
      <c r="G350" s="3" t="s">
        <v>1388</v>
      </c>
      <c r="H350" s="3" t="s">
        <v>1389</v>
      </c>
      <c r="J350" s="3" t="s">
        <v>1390</v>
      </c>
      <c r="K350" s="3" t="s">
        <v>73</v>
      </c>
      <c r="L350" s="6" t="s">
        <v>1391</v>
      </c>
      <c r="M350" s="24" t="s">
        <v>73</v>
      </c>
      <c r="O350" s="24" t="s">
        <v>30786</v>
      </c>
      <c r="R350" s="24" t="s">
        <v>1392</v>
      </c>
      <c r="T350" t="str">
        <f>IF(X350 &lt;&gt; "", CONCATENATE(Table1[[#This Row],[bioproject]],".",Table1[[#This Row],[Replicate group]]), "")</f>
        <v/>
      </c>
      <c r="Z350" s="66" t="s">
        <v>1394</v>
      </c>
      <c r="AA350" s="6" t="str">
        <f>IF(Table1[[#This Row],[fungi_species]] &lt;&gt; "", CONCATENATE(LEFT(Table1[[#This Row],[fungi_species]],2), LEFT(_xlfn.TEXTAFTER(Table1[[#This Row],[fungi_species]], " ", 1),3)),"")</f>
        <v>Scpom</v>
      </c>
      <c r="AB350" s="7"/>
      <c r="AC350" t="s">
        <v>1500</v>
      </c>
      <c r="AD350" t="s">
        <v>69</v>
      </c>
      <c r="AE350" t="s">
        <v>76</v>
      </c>
      <c r="AF350" s="22" t="s">
        <v>269</v>
      </c>
      <c r="AG350" s="24" t="s">
        <v>69</v>
      </c>
      <c r="AH350" t="s">
        <v>1393</v>
      </c>
      <c r="AI350" t="s">
        <v>77</v>
      </c>
      <c r="AJ350" s="7"/>
      <c r="AK350" s="7"/>
      <c r="AL350"/>
      <c r="AN350" s="7"/>
      <c r="AO350" s="7"/>
      <c r="AP350"/>
      <c r="AQ350"/>
      <c r="AU350" s="5"/>
      <c r="AV350" s="5"/>
      <c r="AW350" t="s">
        <v>1394</v>
      </c>
      <c r="AX350" t="s">
        <v>1394</v>
      </c>
      <c r="AY350" t="s">
        <v>1499</v>
      </c>
      <c r="AZ350" t="s">
        <v>1396</v>
      </c>
      <c r="BA350" t="s">
        <v>1397</v>
      </c>
      <c r="BB350" t="s">
        <v>1398</v>
      </c>
      <c r="BC350" t="s">
        <v>1399</v>
      </c>
      <c r="BD350" t="s">
        <v>1400</v>
      </c>
      <c r="BE350" t="s">
        <v>1401</v>
      </c>
      <c r="BF350" t="s">
        <v>69</v>
      </c>
      <c r="BG350" t="s">
        <v>69</v>
      </c>
      <c r="BH350" t="s">
        <v>69</v>
      </c>
      <c r="BI350" t="s">
        <v>69</v>
      </c>
      <c r="BJ350" t="s">
        <v>69</v>
      </c>
      <c r="BK350" t="s">
        <v>69</v>
      </c>
      <c r="BL350" t="s">
        <v>1402</v>
      </c>
      <c r="BM350" t="s">
        <v>87</v>
      </c>
      <c r="BN350" t="s">
        <v>271</v>
      </c>
      <c r="BO350" t="s">
        <v>1403</v>
      </c>
      <c r="BP350">
        <v>1</v>
      </c>
      <c r="BQ350">
        <v>51359439</v>
      </c>
      <c r="BR350" s="12" t="s">
        <v>1404</v>
      </c>
      <c r="BS350">
        <v>4896</v>
      </c>
      <c r="BT350" t="s">
        <v>69</v>
      </c>
      <c r="BU350" t="s">
        <v>69</v>
      </c>
      <c r="BV350" t="s">
        <v>69</v>
      </c>
      <c r="BW350" t="s">
        <v>69</v>
      </c>
    </row>
    <row r="351" spans="1:75" x14ac:dyDescent="0.2">
      <c r="A351" t="s">
        <v>1384</v>
      </c>
      <c r="B351" t="s">
        <v>1607</v>
      </c>
      <c r="C351" t="s">
        <v>1608</v>
      </c>
      <c r="D351" t="s">
        <v>1609</v>
      </c>
      <c r="E351" t="s">
        <v>69</v>
      </c>
      <c r="F351">
        <v>29914874</v>
      </c>
      <c r="G351" s="3" t="s">
        <v>1388</v>
      </c>
      <c r="H351" s="3" t="s">
        <v>1389</v>
      </c>
      <c r="J351" s="3" t="s">
        <v>1390</v>
      </c>
      <c r="K351" s="3" t="s">
        <v>73</v>
      </c>
      <c r="L351" s="6" t="s">
        <v>1391</v>
      </c>
      <c r="M351" s="24" t="s">
        <v>73</v>
      </c>
      <c r="O351" s="24" t="s">
        <v>30786</v>
      </c>
      <c r="R351" s="24" t="s">
        <v>1392</v>
      </c>
      <c r="T351" t="str">
        <f>IF(X351 &lt;&gt; "", CONCATENATE(Table1[[#This Row],[bioproject]],".",Table1[[#This Row],[Replicate group]]), "")</f>
        <v/>
      </c>
      <c r="Z351" s="66" t="s">
        <v>1394</v>
      </c>
      <c r="AA351" s="6" t="str">
        <f>IF(Table1[[#This Row],[fungi_species]] &lt;&gt; "", CONCATENATE(LEFT(Table1[[#This Row],[fungi_species]],2), LEFT(_xlfn.TEXTAFTER(Table1[[#This Row],[fungi_species]], " ", 1),3)),"")</f>
        <v>Scpom</v>
      </c>
      <c r="AB351" s="7"/>
      <c r="AC351" t="s">
        <v>1454</v>
      </c>
      <c r="AD351" t="s">
        <v>69</v>
      </c>
      <c r="AE351" t="s">
        <v>76</v>
      </c>
      <c r="AF351" s="22" t="s">
        <v>269</v>
      </c>
      <c r="AG351" s="24" t="s">
        <v>69</v>
      </c>
      <c r="AH351" t="s">
        <v>1393</v>
      </c>
      <c r="AI351" t="s">
        <v>77</v>
      </c>
      <c r="AJ351" s="7"/>
      <c r="AK351" s="7"/>
      <c r="AL351"/>
      <c r="AN351" s="7"/>
      <c r="AO351" s="7"/>
      <c r="AP351"/>
      <c r="AQ351"/>
      <c r="AU351" s="5"/>
      <c r="AV351" s="5"/>
      <c r="AW351" t="s">
        <v>1394</v>
      </c>
      <c r="AX351" t="s">
        <v>1394</v>
      </c>
      <c r="AY351" t="s">
        <v>1429</v>
      </c>
      <c r="AZ351" t="s">
        <v>1396</v>
      </c>
      <c r="BA351" t="s">
        <v>1397</v>
      </c>
      <c r="BB351" t="s">
        <v>1398</v>
      </c>
      <c r="BC351" t="s">
        <v>1399</v>
      </c>
      <c r="BD351" t="s">
        <v>1400</v>
      </c>
      <c r="BE351" t="s">
        <v>1401</v>
      </c>
      <c r="BF351" t="s">
        <v>69</v>
      </c>
      <c r="BG351" t="s">
        <v>69</v>
      </c>
      <c r="BH351" t="s">
        <v>69</v>
      </c>
      <c r="BI351" t="s">
        <v>69</v>
      </c>
      <c r="BJ351" t="s">
        <v>69</v>
      </c>
      <c r="BK351" t="s">
        <v>69</v>
      </c>
      <c r="BL351" t="s">
        <v>1402</v>
      </c>
      <c r="BM351" t="s">
        <v>87</v>
      </c>
      <c r="BN351" t="s">
        <v>271</v>
      </c>
      <c r="BO351" t="s">
        <v>1403</v>
      </c>
      <c r="BP351">
        <v>1</v>
      </c>
      <c r="BQ351">
        <v>60972387</v>
      </c>
      <c r="BR351" s="12" t="s">
        <v>1404</v>
      </c>
      <c r="BS351">
        <v>4896</v>
      </c>
      <c r="BT351" t="s">
        <v>69</v>
      </c>
      <c r="BU351" t="s">
        <v>69</v>
      </c>
      <c r="BV351" t="s">
        <v>69</v>
      </c>
      <c r="BW351" t="s">
        <v>69</v>
      </c>
    </row>
    <row r="352" spans="1:75" x14ac:dyDescent="0.2">
      <c r="A352" t="s">
        <v>1384</v>
      </c>
      <c r="B352" t="s">
        <v>1610</v>
      </c>
      <c r="C352" t="s">
        <v>1611</v>
      </c>
      <c r="D352" t="s">
        <v>1612</v>
      </c>
      <c r="E352" t="s">
        <v>69</v>
      </c>
      <c r="F352">
        <v>29914874</v>
      </c>
      <c r="G352" s="3" t="s">
        <v>1388</v>
      </c>
      <c r="H352" s="3" t="s">
        <v>1389</v>
      </c>
      <c r="J352" s="3" t="s">
        <v>1390</v>
      </c>
      <c r="K352" s="3" t="s">
        <v>73</v>
      </c>
      <c r="L352" s="6" t="s">
        <v>1391</v>
      </c>
      <c r="M352" s="24" t="s">
        <v>73</v>
      </c>
      <c r="O352" s="24" t="s">
        <v>30786</v>
      </c>
      <c r="R352" s="24" t="s">
        <v>1392</v>
      </c>
      <c r="T352" t="str">
        <f>IF(X352 &lt;&gt; "", CONCATENATE(Table1[[#This Row],[bioproject]],".",Table1[[#This Row],[Replicate group]]), "")</f>
        <v/>
      </c>
      <c r="Z352" s="66" t="s">
        <v>1394</v>
      </c>
      <c r="AA352" s="6" t="str">
        <f>IF(Table1[[#This Row],[fungi_species]] &lt;&gt; "", CONCATENATE(LEFT(Table1[[#This Row],[fungi_species]],2), LEFT(_xlfn.TEXTAFTER(Table1[[#This Row],[fungi_species]], " ", 1),3)),"")</f>
        <v>Scpom</v>
      </c>
      <c r="AB352" s="7"/>
      <c r="AC352" t="s">
        <v>1613</v>
      </c>
      <c r="AD352" t="s">
        <v>69</v>
      </c>
      <c r="AE352" t="s">
        <v>76</v>
      </c>
      <c r="AF352" s="22" t="s">
        <v>269</v>
      </c>
      <c r="AG352" s="24" t="s">
        <v>69</v>
      </c>
      <c r="AH352" t="s">
        <v>1393</v>
      </c>
      <c r="AI352" t="s">
        <v>77</v>
      </c>
      <c r="AJ352" s="7"/>
      <c r="AK352" s="7"/>
      <c r="AL352"/>
      <c r="AN352" s="7"/>
      <c r="AO352" s="7"/>
      <c r="AP352"/>
      <c r="AQ352"/>
      <c r="AU352" s="5"/>
      <c r="AV352" s="5"/>
      <c r="AW352" t="s">
        <v>1394</v>
      </c>
      <c r="AX352" t="s">
        <v>1394</v>
      </c>
      <c r="AY352" t="s">
        <v>1429</v>
      </c>
      <c r="AZ352" t="s">
        <v>1396</v>
      </c>
      <c r="BA352" t="s">
        <v>1397</v>
      </c>
      <c r="BB352" t="s">
        <v>1398</v>
      </c>
      <c r="BC352" t="s">
        <v>1399</v>
      </c>
      <c r="BD352" t="s">
        <v>1400</v>
      </c>
      <c r="BE352" t="s">
        <v>1401</v>
      </c>
      <c r="BF352" t="s">
        <v>69</v>
      </c>
      <c r="BG352" t="s">
        <v>69</v>
      </c>
      <c r="BH352" t="s">
        <v>69</v>
      </c>
      <c r="BI352" t="s">
        <v>69</v>
      </c>
      <c r="BJ352" t="s">
        <v>69</v>
      </c>
      <c r="BK352" t="s">
        <v>69</v>
      </c>
      <c r="BL352" t="s">
        <v>1402</v>
      </c>
      <c r="BM352" t="s">
        <v>87</v>
      </c>
      <c r="BN352" t="s">
        <v>271</v>
      </c>
      <c r="BO352" t="s">
        <v>1403</v>
      </c>
      <c r="BP352">
        <v>1</v>
      </c>
      <c r="BQ352">
        <v>75828751</v>
      </c>
      <c r="BR352" s="12" t="s">
        <v>1404</v>
      </c>
      <c r="BS352">
        <v>4896</v>
      </c>
      <c r="BT352" t="s">
        <v>69</v>
      </c>
      <c r="BU352" t="s">
        <v>69</v>
      </c>
      <c r="BV352" t="s">
        <v>69</v>
      </c>
      <c r="BW352" t="s">
        <v>69</v>
      </c>
    </row>
    <row r="353" spans="1:75" x14ac:dyDescent="0.2">
      <c r="A353" t="s">
        <v>1384</v>
      </c>
      <c r="B353" t="s">
        <v>1614</v>
      </c>
      <c r="C353" t="s">
        <v>1615</v>
      </c>
      <c r="D353" t="s">
        <v>1616</v>
      </c>
      <c r="E353" t="s">
        <v>69</v>
      </c>
      <c r="F353">
        <v>29914874</v>
      </c>
      <c r="G353" s="3" t="s">
        <v>1388</v>
      </c>
      <c r="H353" s="3" t="s">
        <v>1389</v>
      </c>
      <c r="J353" s="3" t="s">
        <v>1390</v>
      </c>
      <c r="K353" s="3" t="s">
        <v>73</v>
      </c>
      <c r="L353" s="6" t="s">
        <v>1391</v>
      </c>
      <c r="M353" s="24" t="s">
        <v>73</v>
      </c>
      <c r="O353" s="24" t="s">
        <v>30786</v>
      </c>
      <c r="R353" s="24" t="s">
        <v>1392</v>
      </c>
      <c r="T353" t="str">
        <f>IF(X353 &lt;&gt; "", CONCATENATE(Table1[[#This Row],[bioproject]],".",Table1[[#This Row],[Replicate group]]), "")</f>
        <v/>
      </c>
      <c r="Z353" s="66" t="s">
        <v>1394</v>
      </c>
      <c r="AA353" s="6" t="str">
        <f>IF(Table1[[#This Row],[fungi_species]] &lt;&gt; "", CONCATENATE(LEFT(Table1[[#This Row],[fungi_species]],2), LEFT(_xlfn.TEXTAFTER(Table1[[#This Row],[fungi_species]], " ", 1),3)),"")</f>
        <v>Scpom</v>
      </c>
      <c r="AB353" s="7"/>
      <c r="AC353" t="s">
        <v>1505</v>
      </c>
      <c r="AD353" t="s">
        <v>69</v>
      </c>
      <c r="AE353" t="s">
        <v>76</v>
      </c>
      <c r="AF353" s="22" t="s">
        <v>269</v>
      </c>
      <c r="AG353" s="24" t="s">
        <v>69</v>
      </c>
      <c r="AH353" t="s">
        <v>1393</v>
      </c>
      <c r="AI353" t="s">
        <v>77</v>
      </c>
      <c r="AJ353" s="7"/>
      <c r="AK353" s="7"/>
      <c r="AL353"/>
      <c r="AN353" s="7"/>
      <c r="AO353" s="7"/>
      <c r="AP353"/>
      <c r="AQ353"/>
      <c r="AU353" s="5"/>
      <c r="AV353" s="5"/>
      <c r="AW353" t="s">
        <v>1394</v>
      </c>
      <c r="AX353" t="s">
        <v>1394</v>
      </c>
      <c r="AY353" t="s">
        <v>1504</v>
      </c>
      <c r="AZ353" t="s">
        <v>1396</v>
      </c>
      <c r="BA353" t="s">
        <v>1397</v>
      </c>
      <c r="BB353" t="s">
        <v>1398</v>
      </c>
      <c r="BC353" t="s">
        <v>1399</v>
      </c>
      <c r="BD353" t="s">
        <v>1400</v>
      </c>
      <c r="BE353" t="s">
        <v>1401</v>
      </c>
      <c r="BF353" t="s">
        <v>69</v>
      </c>
      <c r="BG353" t="s">
        <v>69</v>
      </c>
      <c r="BH353" t="s">
        <v>69</v>
      </c>
      <c r="BI353" t="s">
        <v>69</v>
      </c>
      <c r="BJ353" t="s">
        <v>69</v>
      </c>
      <c r="BK353" t="s">
        <v>69</v>
      </c>
      <c r="BL353" t="s">
        <v>1402</v>
      </c>
      <c r="BM353" t="s">
        <v>87</v>
      </c>
      <c r="BN353" t="s">
        <v>271</v>
      </c>
      <c r="BO353" t="s">
        <v>1403</v>
      </c>
      <c r="BP353">
        <v>1</v>
      </c>
      <c r="BQ353">
        <v>60607446</v>
      </c>
      <c r="BR353" s="12" t="s">
        <v>1404</v>
      </c>
      <c r="BS353">
        <v>4896</v>
      </c>
      <c r="BT353" t="s">
        <v>69</v>
      </c>
      <c r="BU353" t="s">
        <v>69</v>
      </c>
      <c r="BV353" t="s">
        <v>69</v>
      </c>
      <c r="BW353" t="s">
        <v>69</v>
      </c>
    </row>
    <row r="354" spans="1:75" x14ac:dyDescent="0.2">
      <c r="A354" t="s">
        <v>1384</v>
      </c>
      <c r="B354" t="s">
        <v>1617</v>
      </c>
      <c r="C354" t="s">
        <v>1618</v>
      </c>
      <c r="D354" t="s">
        <v>1619</v>
      </c>
      <c r="E354" t="s">
        <v>69</v>
      </c>
      <c r="F354">
        <v>29914874</v>
      </c>
      <c r="G354" s="3" t="s">
        <v>1388</v>
      </c>
      <c r="H354" s="3" t="s">
        <v>1389</v>
      </c>
      <c r="J354" s="3" t="s">
        <v>1390</v>
      </c>
      <c r="K354" s="3" t="s">
        <v>73</v>
      </c>
      <c r="L354" s="6" t="s">
        <v>1391</v>
      </c>
      <c r="M354" s="24" t="s">
        <v>73</v>
      </c>
      <c r="O354" s="24" t="s">
        <v>30786</v>
      </c>
      <c r="R354" s="24" t="s">
        <v>1392</v>
      </c>
      <c r="T354" t="str">
        <f>IF(X354 &lt;&gt; "", CONCATENATE(Table1[[#This Row],[bioproject]],".",Table1[[#This Row],[Replicate group]]), "")</f>
        <v/>
      </c>
      <c r="Z354" s="66" t="s">
        <v>1394</v>
      </c>
      <c r="AA354" s="6" t="str">
        <f>IF(Table1[[#This Row],[fungi_species]] &lt;&gt; "", CONCATENATE(LEFT(Table1[[#This Row],[fungi_species]],2), LEFT(_xlfn.TEXTAFTER(Table1[[#This Row],[fungi_species]], " ", 1),3)),"")</f>
        <v>Scpom</v>
      </c>
      <c r="AB354" s="7"/>
      <c r="AC354" t="s">
        <v>1443</v>
      </c>
      <c r="AD354" t="s">
        <v>69</v>
      </c>
      <c r="AE354" t="s">
        <v>76</v>
      </c>
      <c r="AF354" s="22" t="s">
        <v>269</v>
      </c>
      <c r="AG354" s="24" t="s">
        <v>69</v>
      </c>
      <c r="AH354" t="s">
        <v>1393</v>
      </c>
      <c r="AI354" t="s">
        <v>77</v>
      </c>
      <c r="AJ354" s="7"/>
      <c r="AK354" s="7"/>
      <c r="AL354"/>
      <c r="AN354" s="7"/>
      <c r="AO354" s="7"/>
      <c r="AP354"/>
      <c r="AQ354"/>
      <c r="AU354" s="5"/>
      <c r="AV354" s="5"/>
      <c r="AW354" t="s">
        <v>1394</v>
      </c>
      <c r="AX354" t="s">
        <v>1394</v>
      </c>
      <c r="AY354" t="s">
        <v>1442</v>
      </c>
      <c r="AZ354" t="s">
        <v>1396</v>
      </c>
      <c r="BA354" t="s">
        <v>1397</v>
      </c>
      <c r="BB354" t="s">
        <v>1398</v>
      </c>
      <c r="BC354" t="s">
        <v>1399</v>
      </c>
      <c r="BD354" t="s">
        <v>1400</v>
      </c>
      <c r="BE354" t="s">
        <v>1401</v>
      </c>
      <c r="BF354" t="s">
        <v>69</v>
      </c>
      <c r="BG354" t="s">
        <v>69</v>
      </c>
      <c r="BH354" t="s">
        <v>69</v>
      </c>
      <c r="BI354" t="s">
        <v>69</v>
      </c>
      <c r="BJ354" t="s">
        <v>69</v>
      </c>
      <c r="BK354" t="s">
        <v>69</v>
      </c>
      <c r="BL354" t="s">
        <v>1402</v>
      </c>
      <c r="BM354" t="s">
        <v>87</v>
      </c>
      <c r="BN354" t="s">
        <v>271</v>
      </c>
      <c r="BO354" t="s">
        <v>1403</v>
      </c>
      <c r="BP354">
        <v>1</v>
      </c>
      <c r="BQ354">
        <v>49637808</v>
      </c>
      <c r="BR354" s="12" t="s">
        <v>1404</v>
      </c>
      <c r="BS354">
        <v>4896</v>
      </c>
      <c r="BT354" t="s">
        <v>69</v>
      </c>
      <c r="BU354" t="s">
        <v>69</v>
      </c>
      <c r="BV354" t="s">
        <v>69</v>
      </c>
      <c r="BW354" t="s">
        <v>69</v>
      </c>
    </row>
    <row r="355" spans="1:75" x14ac:dyDescent="0.2">
      <c r="A355" t="s">
        <v>1384</v>
      </c>
      <c r="B355" t="s">
        <v>1620</v>
      </c>
      <c r="C355" t="s">
        <v>1621</v>
      </c>
      <c r="D355" t="s">
        <v>1622</v>
      </c>
      <c r="E355" t="s">
        <v>69</v>
      </c>
      <c r="F355">
        <v>29914874</v>
      </c>
      <c r="G355" s="3" t="s">
        <v>1388</v>
      </c>
      <c r="H355" s="3" t="s">
        <v>1389</v>
      </c>
      <c r="J355" s="3" t="s">
        <v>1390</v>
      </c>
      <c r="K355" s="3" t="s">
        <v>73</v>
      </c>
      <c r="L355" s="6" t="s">
        <v>1391</v>
      </c>
      <c r="M355" s="24" t="s">
        <v>73</v>
      </c>
      <c r="O355" s="24" t="s">
        <v>30786</v>
      </c>
      <c r="R355" s="24" t="s">
        <v>1392</v>
      </c>
      <c r="T355" t="str">
        <f>IF(X355 &lt;&gt; "", CONCATENATE(Table1[[#This Row],[bioproject]],".",Table1[[#This Row],[Replicate group]]), "")</f>
        <v/>
      </c>
      <c r="Z355" s="66" t="s">
        <v>1394</v>
      </c>
      <c r="AA355" s="6" t="str">
        <f>IF(Table1[[#This Row],[fungi_species]] &lt;&gt; "", CONCATENATE(LEFT(Table1[[#This Row],[fungi_species]],2), LEFT(_xlfn.TEXTAFTER(Table1[[#This Row],[fungi_species]], " ", 1),3)),"")</f>
        <v>Scpom</v>
      </c>
      <c r="AB355" s="7"/>
      <c r="AC355" t="s">
        <v>1447</v>
      </c>
      <c r="AD355" t="s">
        <v>69</v>
      </c>
      <c r="AE355" t="s">
        <v>76</v>
      </c>
      <c r="AF355" s="22" t="s">
        <v>269</v>
      </c>
      <c r="AG355" s="24" t="s">
        <v>69</v>
      </c>
      <c r="AH355" t="s">
        <v>1393</v>
      </c>
      <c r="AI355" t="s">
        <v>77</v>
      </c>
      <c r="AJ355" s="7"/>
      <c r="AK355" s="7"/>
      <c r="AL355"/>
      <c r="AN355" s="7"/>
      <c r="AO355" s="7"/>
      <c r="AP355"/>
      <c r="AQ355"/>
      <c r="AU355" s="5"/>
      <c r="AV355" s="5"/>
      <c r="AW355" t="s">
        <v>1394</v>
      </c>
      <c r="AX355" t="s">
        <v>1394</v>
      </c>
      <c r="AY355" t="s">
        <v>1442</v>
      </c>
      <c r="AZ355" t="s">
        <v>1396</v>
      </c>
      <c r="BA355" t="s">
        <v>1397</v>
      </c>
      <c r="BB355" t="s">
        <v>1398</v>
      </c>
      <c r="BC355" t="s">
        <v>1399</v>
      </c>
      <c r="BD355" t="s">
        <v>1400</v>
      </c>
      <c r="BE355" t="s">
        <v>1401</v>
      </c>
      <c r="BF355" t="s">
        <v>69</v>
      </c>
      <c r="BG355" t="s">
        <v>69</v>
      </c>
      <c r="BH355" t="s">
        <v>69</v>
      </c>
      <c r="BI355" t="s">
        <v>69</v>
      </c>
      <c r="BJ355" t="s">
        <v>69</v>
      </c>
      <c r="BK355" t="s">
        <v>69</v>
      </c>
      <c r="BL355" t="s">
        <v>1402</v>
      </c>
      <c r="BM355" t="s">
        <v>87</v>
      </c>
      <c r="BN355" t="s">
        <v>271</v>
      </c>
      <c r="BO355" t="s">
        <v>1403</v>
      </c>
      <c r="BP355">
        <v>1</v>
      </c>
      <c r="BQ355">
        <v>68454227</v>
      </c>
      <c r="BR355" s="12" t="s">
        <v>1404</v>
      </c>
      <c r="BS355">
        <v>4896</v>
      </c>
      <c r="BT355" t="s">
        <v>69</v>
      </c>
      <c r="BU355" t="s">
        <v>69</v>
      </c>
      <c r="BV355" t="s">
        <v>69</v>
      </c>
      <c r="BW355" t="s">
        <v>69</v>
      </c>
    </row>
    <row r="356" spans="1:75" x14ac:dyDescent="0.2">
      <c r="A356" t="s">
        <v>1384</v>
      </c>
      <c r="B356" t="s">
        <v>1623</v>
      </c>
      <c r="C356" t="s">
        <v>1624</v>
      </c>
      <c r="D356" t="s">
        <v>1625</v>
      </c>
      <c r="E356" t="s">
        <v>69</v>
      </c>
      <c r="F356">
        <v>29914874</v>
      </c>
      <c r="G356" s="3" t="s">
        <v>1388</v>
      </c>
      <c r="H356" s="3" t="s">
        <v>1389</v>
      </c>
      <c r="J356" s="3" t="s">
        <v>1390</v>
      </c>
      <c r="K356" s="3" t="s">
        <v>73</v>
      </c>
      <c r="L356" s="6" t="s">
        <v>1391</v>
      </c>
      <c r="M356" s="24" t="s">
        <v>73</v>
      </c>
      <c r="O356" s="24" t="s">
        <v>30786</v>
      </c>
      <c r="R356" s="24" t="s">
        <v>1392</v>
      </c>
      <c r="T356" t="str">
        <f>IF(X356 &lt;&gt; "", CONCATENATE(Table1[[#This Row],[bioproject]],".",Table1[[#This Row],[Replicate group]]), "")</f>
        <v/>
      </c>
      <c r="Z356" s="66" t="s">
        <v>1394</v>
      </c>
      <c r="AA356" s="6" t="str">
        <f>IF(Table1[[#This Row],[fungi_species]] &lt;&gt; "", CONCATENATE(LEFT(Table1[[#This Row],[fungi_species]],2), LEFT(_xlfn.TEXTAFTER(Table1[[#This Row],[fungi_species]], " ", 1),3)),"")</f>
        <v>Scpom</v>
      </c>
      <c r="AB356" s="7"/>
      <c r="AC356" t="s">
        <v>1627</v>
      </c>
      <c r="AD356" t="s">
        <v>69</v>
      </c>
      <c r="AE356" t="s">
        <v>76</v>
      </c>
      <c r="AF356" s="22" t="s">
        <v>269</v>
      </c>
      <c r="AG356" s="24" t="s">
        <v>69</v>
      </c>
      <c r="AH356" t="s">
        <v>1393</v>
      </c>
      <c r="AI356" t="s">
        <v>77</v>
      </c>
      <c r="AJ356" s="7"/>
      <c r="AK356" s="7"/>
      <c r="AL356"/>
      <c r="AN356" s="7"/>
      <c r="AO356" s="7"/>
      <c r="AP356"/>
      <c r="AQ356"/>
      <c r="AU356" s="5"/>
      <c r="AV356" s="5"/>
      <c r="AW356" t="s">
        <v>1394</v>
      </c>
      <c r="AX356" t="s">
        <v>1394</v>
      </c>
      <c r="AY356" t="s">
        <v>1626</v>
      </c>
      <c r="AZ356" t="s">
        <v>1396</v>
      </c>
      <c r="BA356" t="s">
        <v>1397</v>
      </c>
      <c r="BB356" t="s">
        <v>1398</v>
      </c>
      <c r="BC356" t="s">
        <v>1399</v>
      </c>
      <c r="BD356" t="s">
        <v>1400</v>
      </c>
      <c r="BE356" t="s">
        <v>1401</v>
      </c>
      <c r="BF356" t="s">
        <v>69</v>
      </c>
      <c r="BG356" t="s">
        <v>69</v>
      </c>
      <c r="BH356" t="s">
        <v>69</v>
      </c>
      <c r="BI356" t="s">
        <v>69</v>
      </c>
      <c r="BJ356" t="s">
        <v>69</v>
      </c>
      <c r="BK356" t="s">
        <v>69</v>
      </c>
      <c r="BL356" t="s">
        <v>1402</v>
      </c>
      <c r="BM356" t="s">
        <v>87</v>
      </c>
      <c r="BN356" t="s">
        <v>271</v>
      </c>
      <c r="BO356" t="s">
        <v>1403</v>
      </c>
      <c r="BP356">
        <v>1</v>
      </c>
      <c r="BQ356">
        <v>73815304</v>
      </c>
      <c r="BR356" s="12" t="s">
        <v>1404</v>
      </c>
      <c r="BS356">
        <v>4896</v>
      </c>
      <c r="BT356" t="s">
        <v>69</v>
      </c>
      <c r="BU356" t="s">
        <v>69</v>
      </c>
      <c r="BV356" t="s">
        <v>69</v>
      </c>
      <c r="BW356" t="s">
        <v>69</v>
      </c>
    </row>
    <row r="357" spans="1:75" x14ac:dyDescent="0.2">
      <c r="A357" t="s">
        <v>1384</v>
      </c>
      <c r="B357" t="s">
        <v>1628</v>
      </c>
      <c r="C357" t="s">
        <v>1629</v>
      </c>
      <c r="D357" t="s">
        <v>1630</v>
      </c>
      <c r="E357" t="s">
        <v>69</v>
      </c>
      <c r="F357">
        <v>29914874</v>
      </c>
      <c r="G357" s="3" t="s">
        <v>1388</v>
      </c>
      <c r="H357" s="3" t="s">
        <v>1389</v>
      </c>
      <c r="J357" s="3" t="s">
        <v>1390</v>
      </c>
      <c r="K357" s="3" t="s">
        <v>73</v>
      </c>
      <c r="L357" s="6" t="s">
        <v>1391</v>
      </c>
      <c r="M357" s="24" t="s">
        <v>73</v>
      </c>
      <c r="O357" s="24" t="s">
        <v>30786</v>
      </c>
      <c r="R357" s="24" t="s">
        <v>1392</v>
      </c>
      <c r="T357" t="str">
        <f>IF(X357 &lt;&gt; "", CONCATENATE(Table1[[#This Row],[bioproject]],".",Table1[[#This Row],[Replicate group]]), "")</f>
        <v/>
      </c>
      <c r="Z357" s="66" t="s">
        <v>1394</v>
      </c>
      <c r="AA357" s="6" t="str">
        <f>IF(Table1[[#This Row],[fungi_species]] &lt;&gt; "", CONCATENATE(LEFT(Table1[[#This Row],[fungi_species]],2), LEFT(_xlfn.TEXTAFTER(Table1[[#This Row],[fungi_species]], " ", 1),3)),"")</f>
        <v>Scpom</v>
      </c>
      <c r="AB357" s="7"/>
      <c r="AC357" t="s">
        <v>1483</v>
      </c>
      <c r="AD357" t="s">
        <v>69</v>
      </c>
      <c r="AE357" t="s">
        <v>76</v>
      </c>
      <c r="AF357" s="22" t="s">
        <v>269</v>
      </c>
      <c r="AG357" s="24" t="s">
        <v>69</v>
      </c>
      <c r="AH357" t="s">
        <v>1393</v>
      </c>
      <c r="AI357" t="s">
        <v>77</v>
      </c>
      <c r="AJ357" s="7"/>
      <c r="AK357" s="7"/>
      <c r="AL357"/>
      <c r="AN357" s="7"/>
      <c r="AO357" s="7"/>
      <c r="AP357"/>
      <c r="AQ357"/>
      <c r="AU357" s="5"/>
      <c r="AV357" s="5"/>
      <c r="AW357" t="s">
        <v>1394</v>
      </c>
      <c r="AX357" t="s">
        <v>1394</v>
      </c>
      <c r="AY357" t="s">
        <v>1476</v>
      </c>
      <c r="AZ357" t="s">
        <v>1396</v>
      </c>
      <c r="BA357" t="s">
        <v>1397</v>
      </c>
      <c r="BB357" t="s">
        <v>1398</v>
      </c>
      <c r="BC357" t="s">
        <v>1399</v>
      </c>
      <c r="BD357" t="s">
        <v>1400</v>
      </c>
      <c r="BE357" t="s">
        <v>1401</v>
      </c>
      <c r="BF357" t="s">
        <v>69</v>
      </c>
      <c r="BG357" t="s">
        <v>69</v>
      </c>
      <c r="BH357" t="s">
        <v>69</v>
      </c>
      <c r="BI357" t="s">
        <v>69</v>
      </c>
      <c r="BJ357" t="s">
        <v>69</v>
      </c>
      <c r="BK357" t="s">
        <v>69</v>
      </c>
      <c r="BL357" t="s">
        <v>1402</v>
      </c>
      <c r="BM357" t="s">
        <v>87</v>
      </c>
      <c r="BN357" t="s">
        <v>271</v>
      </c>
      <c r="BO357" t="s">
        <v>1403</v>
      </c>
      <c r="BP357">
        <v>1</v>
      </c>
      <c r="BQ357">
        <v>58707194</v>
      </c>
      <c r="BR357" s="12" t="s">
        <v>1404</v>
      </c>
      <c r="BS357">
        <v>4896</v>
      </c>
      <c r="BT357" t="s">
        <v>69</v>
      </c>
      <c r="BU357" t="s">
        <v>69</v>
      </c>
      <c r="BV357" t="s">
        <v>69</v>
      </c>
      <c r="BW357" t="s">
        <v>69</v>
      </c>
    </row>
    <row r="358" spans="1:75" x14ac:dyDescent="0.2">
      <c r="A358" t="s">
        <v>1384</v>
      </c>
      <c r="B358" t="s">
        <v>1631</v>
      </c>
      <c r="C358" t="s">
        <v>1632</v>
      </c>
      <c r="D358" t="s">
        <v>1633</v>
      </c>
      <c r="E358" t="s">
        <v>69</v>
      </c>
      <c r="F358">
        <v>29914874</v>
      </c>
      <c r="G358" s="3" t="s">
        <v>1388</v>
      </c>
      <c r="H358" s="3" t="s">
        <v>1389</v>
      </c>
      <c r="J358" s="3" t="s">
        <v>1390</v>
      </c>
      <c r="K358" s="3" t="s">
        <v>73</v>
      </c>
      <c r="L358" s="6" t="s">
        <v>1391</v>
      </c>
      <c r="M358" s="24" t="s">
        <v>73</v>
      </c>
      <c r="O358" s="24" t="s">
        <v>30786</v>
      </c>
      <c r="R358" s="24" t="s">
        <v>1392</v>
      </c>
      <c r="T358" t="str">
        <f>IF(X358 &lt;&gt; "", CONCATENATE(Table1[[#This Row],[bioproject]],".",Table1[[#This Row],[Replicate group]]), "")</f>
        <v/>
      </c>
      <c r="Z358" s="66" t="s">
        <v>1394</v>
      </c>
      <c r="AA358" s="6" t="str">
        <f>IF(Table1[[#This Row],[fungi_species]] &lt;&gt; "", CONCATENATE(LEFT(Table1[[#This Row],[fungi_species]],2), LEFT(_xlfn.TEXTAFTER(Table1[[#This Row],[fungi_species]], " ", 1),3)),"")</f>
        <v>Scpom</v>
      </c>
      <c r="AB358" s="7"/>
      <c r="AC358" t="s">
        <v>1533</v>
      </c>
      <c r="AD358" t="s">
        <v>69</v>
      </c>
      <c r="AE358" t="s">
        <v>76</v>
      </c>
      <c r="AF358" s="22" t="s">
        <v>269</v>
      </c>
      <c r="AG358" s="24" t="s">
        <v>69</v>
      </c>
      <c r="AH358" t="s">
        <v>1393</v>
      </c>
      <c r="AI358" t="s">
        <v>77</v>
      </c>
      <c r="AJ358" s="7"/>
      <c r="AK358" s="7"/>
      <c r="AL358"/>
      <c r="AN358" s="7"/>
      <c r="AO358" s="7"/>
      <c r="AP358"/>
      <c r="AQ358"/>
      <c r="AU358" s="5"/>
      <c r="AV358" s="5"/>
      <c r="AW358" t="s">
        <v>1394</v>
      </c>
      <c r="AX358" t="s">
        <v>1394</v>
      </c>
      <c r="AY358" t="s">
        <v>1429</v>
      </c>
      <c r="AZ358" t="s">
        <v>1396</v>
      </c>
      <c r="BA358" t="s">
        <v>1397</v>
      </c>
      <c r="BB358" t="s">
        <v>1398</v>
      </c>
      <c r="BC358" t="s">
        <v>1399</v>
      </c>
      <c r="BD358" t="s">
        <v>1400</v>
      </c>
      <c r="BE358" t="s">
        <v>1401</v>
      </c>
      <c r="BF358" t="s">
        <v>69</v>
      </c>
      <c r="BG358" t="s">
        <v>69</v>
      </c>
      <c r="BH358" t="s">
        <v>69</v>
      </c>
      <c r="BI358" t="s">
        <v>69</v>
      </c>
      <c r="BJ358" t="s">
        <v>69</v>
      </c>
      <c r="BK358" t="s">
        <v>69</v>
      </c>
      <c r="BL358" t="s">
        <v>1402</v>
      </c>
      <c r="BM358" t="s">
        <v>87</v>
      </c>
      <c r="BN358" t="s">
        <v>271</v>
      </c>
      <c r="BO358" t="s">
        <v>1403</v>
      </c>
      <c r="BP358">
        <v>1</v>
      </c>
      <c r="BQ358">
        <v>56549154</v>
      </c>
      <c r="BR358" s="12" t="s">
        <v>1404</v>
      </c>
      <c r="BS358">
        <v>4896</v>
      </c>
      <c r="BT358" t="s">
        <v>69</v>
      </c>
      <c r="BU358" t="s">
        <v>69</v>
      </c>
      <c r="BV358" t="s">
        <v>69</v>
      </c>
      <c r="BW358" t="s">
        <v>69</v>
      </c>
    </row>
    <row r="359" spans="1:75" x14ac:dyDescent="0.2">
      <c r="A359" t="s">
        <v>1384</v>
      </c>
      <c r="B359" t="s">
        <v>1634</v>
      </c>
      <c r="C359" t="s">
        <v>1635</v>
      </c>
      <c r="D359" t="s">
        <v>1636</v>
      </c>
      <c r="E359" t="s">
        <v>69</v>
      </c>
      <c r="F359">
        <v>29914874</v>
      </c>
      <c r="G359" s="3" t="s">
        <v>1388</v>
      </c>
      <c r="H359" s="3" t="s">
        <v>1389</v>
      </c>
      <c r="J359" s="3" t="s">
        <v>1390</v>
      </c>
      <c r="K359" s="3" t="s">
        <v>73</v>
      </c>
      <c r="L359" s="6" t="s">
        <v>1391</v>
      </c>
      <c r="M359" s="24" t="s">
        <v>73</v>
      </c>
      <c r="O359" s="24" t="s">
        <v>30786</v>
      </c>
      <c r="R359" s="24" t="s">
        <v>1392</v>
      </c>
      <c r="T359" t="str">
        <f>IF(X359 &lt;&gt; "", CONCATENATE(Table1[[#This Row],[bioproject]],".",Table1[[#This Row],[Replicate group]]), "")</f>
        <v/>
      </c>
      <c r="Z359" s="66" t="s">
        <v>1394</v>
      </c>
      <c r="AA359" s="6" t="str">
        <f>IF(Table1[[#This Row],[fungi_species]] &lt;&gt; "", CONCATENATE(LEFT(Table1[[#This Row],[fungi_species]],2), LEFT(_xlfn.TEXTAFTER(Table1[[#This Row],[fungi_species]], " ", 1),3)),"")</f>
        <v>Scpom</v>
      </c>
      <c r="AB359" s="7"/>
      <c r="AC359" t="s">
        <v>1613</v>
      </c>
      <c r="AD359" t="s">
        <v>69</v>
      </c>
      <c r="AE359" t="s">
        <v>76</v>
      </c>
      <c r="AF359" s="22" t="s">
        <v>269</v>
      </c>
      <c r="AG359" s="24" t="s">
        <v>69</v>
      </c>
      <c r="AH359" t="s">
        <v>1393</v>
      </c>
      <c r="AI359" t="s">
        <v>77</v>
      </c>
      <c r="AJ359" s="7"/>
      <c r="AK359" s="7"/>
      <c r="AL359"/>
      <c r="AN359" s="7"/>
      <c r="AO359" s="7"/>
      <c r="AP359"/>
      <c r="AQ359"/>
      <c r="AU359" s="5"/>
      <c r="AV359" s="5"/>
      <c r="AW359" t="s">
        <v>1394</v>
      </c>
      <c r="AX359" t="s">
        <v>1394</v>
      </c>
      <c r="AY359" t="s">
        <v>1429</v>
      </c>
      <c r="AZ359" t="s">
        <v>1396</v>
      </c>
      <c r="BA359" t="s">
        <v>1397</v>
      </c>
      <c r="BB359" t="s">
        <v>1398</v>
      </c>
      <c r="BC359" t="s">
        <v>1399</v>
      </c>
      <c r="BD359" t="s">
        <v>1400</v>
      </c>
      <c r="BE359" t="s">
        <v>1401</v>
      </c>
      <c r="BF359" t="s">
        <v>69</v>
      </c>
      <c r="BG359" t="s">
        <v>69</v>
      </c>
      <c r="BH359" t="s">
        <v>69</v>
      </c>
      <c r="BI359" t="s">
        <v>69</v>
      </c>
      <c r="BJ359" t="s">
        <v>69</v>
      </c>
      <c r="BK359" t="s">
        <v>69</v>
      </c>
      <c r="BL359" t="s">
        <v>1402</v>
      </c>
      <c r="BM359" t="s">
        <v>87</v>
      </c>
      <c r="BN359" t="s">
        <v>271</v>
      </c>
      <c r="BO359" t="s">
        <v>1403</v>
      </c>
      <c r="BP359">
        <v>1</v>
      </c>
      <c r="BQ359">
        <v>60074618</v>
      </c>
      <c r="BR359" s="12" t="s">
        <v>1404</v>
      </c>
      <c r="BS359">
        <v>4896</v>
      </c>
      <c r="BT359" t="s">
        <v>69</v>
      </c>
      <c r="BU359" t="s">
        <v>69</v>
      </c>
      <c r="BV359" t="s">
        <v>69</v>
      </c>
      <c r="BW359" t="s">
        <v>69</v>
      </c>
    </row>
    <row r="360" spans="1:75" x14ac:dyDescent="0.2">
      <c r="A360" t="s">
        <v>1384</v>
      </c>
      <c r="B360" t="s">
        <v>1637</v>
      </c>
      <c r="C360" t="s">
        <v>1638</v>
      </c>
      <c r="D360" t="s">
        <v>1639</v>
      </c>
      <c r="E360" t="s">
        <v>69</v>
      </c>
      <c r="F360">
        <v>29914874</v>
      </c>
      <c r="G360" s="3" t="s">
        <v>1388</v>
      </c>
      <c r="H360" s="3" t="s">
        <v>1389</v>
      </c>
      <c r="J360" s="3" t="s">
        <v>1390</v>
      </c>
      <c r="K360" s="3" t="s">
        <v>73</v>
      </c>
      <c r="L360" s="6" t="s">
        <v>1391</v>
      </c>
      <c r="M360" s="24" t="s">
        <v>73</v>
      </c>
      <c r="O360" s="24" t="s">
        <v>30786</v>
      </c>
      <c r="R360" s="24" t="s">
        <v>1392</v>
      </c>
      <c r="T360" t="str">
        <f>IF(X360 &lt;&gt; "", CONCATENATE(Table1[[#This Row],[bioproject]],".",Table1[[#This Row],[Replicate group]]), "")</f>
        <v/>
      </c>
      <c r="Z360" s="66" t="s">
        <v>1394</v>
      </c>
      <c r="AA360" s="6" t="str">
        <f>IF(Table1[[#This Row],[fungi_species]] &lt;&gt; "", CONCATENATE(LEFT(Table1[[#This Row],[fungi_species]],2), LEFT(_xlfn.TEXTAFTER(Table1[[#This Row],[fungi_species]], " ", 1),3)),"")</f>
        <v>Scpom</v>
      </c>
      <c r="AB360" s="7"/>
      <c r="AC360" t="s">
        <v>1430</v>
      </c>
      <c r="AD360" t="s">
        <v>69</v>
      </c>
      <c r="AE360" t="s">
        <v>76</v>
      </c>
      <c r="AF360" s="22" t="s">
        <v>269</v>
      </c>
      <c r="AG360" s="24" t="s">
        <v>69</v>
      </c>
      <c r="AH360" t="s">
        <v>1393</v>
      </c>
      <c r="AI360" t="s">
        <v>77</v>
      </c>
      <c r="AJ360" s="7"/>
      <c r="AK360" s="7"/>
      <c r="AL360"/>
      <c r="AN360" s="7"/>
      <c r="AO360" s="7"/>
      <c r="AP360"/>
      <c r="AQ360"/>
      <c r="AU360" s="5"/>
      <c r="AV360" s="5"/>
      <c r="AW360" t="s">
        <v>1394</v>
      </c>
      <c r="AX360" t="s">
        <v>1394</v>
      </c>
      <c r="AY360" t="s">
        <v>1429</v>
      </c>
      <c r="AZ360" t="s">
        <v>1396</v>
      </c>
      <c r="BA360" t="s">
        <v>1397</v>
      </c>
      <c r="BB360" t="s">
        <v>1398</v>
      </c>
      <c r="BC360" t="s">
        <v>1399</v>
      </c>
      <c r="BD360" t="s">
        <v>1400</v>
      </c>
      <c r="BE360" t="s">
        <v>1401</v>
      </c>
      <c r="BF360" t="s">
        <v>69</v>
      </c>
      <c r="BG360" t="s">
        <v>69</v>
      </c>
      <c r="BH360" t="s">
        <v>69</v>
      </c>
      <c r="BI360" t="s">
        <v>69</v>
      </c>
      <c r="BJ360" t="s">
        <v>69</v>
      </c>
      <c r="BK360" t="s">
        <v>69</v>
      </c>
      <c r="BL360" t="s">
        <v>1402</v>
      </c>
      <c r="BM360" t="s">
        <v>87</v>
      </c>
      <c r="BN360" t="s">
        <v>271</v>
      </c>
      <c r="BO360" t="s">
        <v>1403</v>
      </c>
      <c r="BP360">
        <v>1</v>
      </c>
      <c r="BQ360">
        <v>72242762</v>
      </c>
      <c r="BR360" s="12" t="s">
        <v>1404</v>
      </c>
      <c r="BS360">
        <v>4896</v>
      </c>
      <c r="BT360" t="s">
        <v>69</v>
      </c>
      <c r="BU360" t="s">
        <v>69</v>
      </c>
      <c r="BV360" t="s">
        <v>69</v>
      </c>
      <c r="BW360" t="s">
        <v>69</v>
      </c>
    </row>
    <row r="361" spans="1:75" x14ac:dyDescent="0.2">
      <c r="A361" t="s">
        <v>1384</v>
      </c>
      <c r="B361" t="s">
        <v>1640</v>
      </c>
      <c r="C361" t="s">
        <v>1641</v>
      </c>
      <c r="D361" t="s">
        <v>1642</v>
      </c>
      <c r="E361" t="s">
        <v>69</v>
      </c>
      <c r="F361">
        <v>29914874</v>
      </c>
      <c r="G361" s="3" t="s">
        <v>1388</v>
      </c>
      <c r="H361" s="3" t="s">
        <v>1389</v>
      </c>
      <c r="J361" s="3" t="s">
        <v>1390</v>
      </c>
      <c r="K361" s="3" t="s">
        <v>73</v>
      </c>
      <c r="L361" s="6" t="s">
        <v>1391</v>
      </c>
      <c r="M361" s="24" t="s">
        <v>73</v>
      </c>
      <c r="O361" s="24" t="s">
        <v>30786</v>
      </c>
      <c r="R361" s="24" t="s">
        <v>1392</v>
      </c>
      <c r="T361" t="str">
        <f>IF(X361 &lt;&gt; "", CONCATENATE(Table1[[#This Row],[bioproject]],".",Table1[[#This Row],[Replicate group]]), "")</f>
        <v/>
      </c>
      <c r="Z361" s="66" t="s">
        <v>1394</v>
      </c>
      <c r="AA361" s="6" t="str">
        <f>IF(Table1[[#This Row],[fungi_species]] &lt;&gt; "", CONCATENATE(LEFT(Table1[[#This Row],[fungi_species]],2), LEFT(_xlfn.TEXTAFTER(Table1[[#This Row],[fungi_species]], " ", 1),3)),"")</f>
        <v>Scpom</v>
      </c>
      <c r="AB361" s="7"/>
      <c r="AC361" t="s">
        <v>1627</v>
      </c>
      <c r="AD361" t="s">
        <v>69</v>
      </c>
      <c r="AE361" t="s">
        <v>76</v>
      </c>
      <c r="AF361" s="22" t="s">
        <v>269</v>
      </c>
      <c r="AG361" s="24" t="s">
        <v>69</v>
      </c>
      <c r="AH361" t="s">
        <v>1393</v>
      </c>
      <c r="AI361" t="s">
        <v>77</v>
      </c>
      <c r="AJ361" s="7"/>
      <c r="AK361" s="7"/>
      <c r="AL361"/>
      <c r="AN361" s="7"/>
      <c r="AO361" s="7"/>
      <c r="AP361"/>
      <c r="AQ361"/>
      <c r="AU361" s="5"/>
      <c r="AV361" s="5"/>
      <c r="AW361" t="s">
        <v>1394</v>
      </c>
      <c r="AX361" t="s">
        <v>1394</v>
      </c>
      <c r="AY361" t="s">
        <v>1626</v>
      </c>
      <c r="AZ361" t="s">
        <v>1396</v>
      </c>
      <c r="BA361" t="s">
        <v>1397</v>
      </c>
      <c r="BB361" t="s">
        <v>1398</v>
      </c>
      <c r="BC361" t="s">
        <v>1399</v>
      </c>
      <c r="BD361" t="s">
        <v>1400</v>
      </c>
      <c r="BE361" t="s">
        <v>1401</v>
      </c>
      <c r="BF361" t="s">
        <v>69</v>
      </c>
      <c r="BG361" t="s">
        <v>69</v>
      </c>
      <c r="BH361" t="s">
        <v>69</v>
      </c>
      <c r="BI361" t="s">
        <v>69</v>
      </c>
      <c r="BJ361" t="s">
        <v>69</v>
      </c>
      <c r="BK361" t="s">
        <v>69</v>
      </c>
      <c r="BL361" t="s">
        <v>1402</v>
      </c>
      <c r="BM361" t="s">
        <v>87</v>
      </c>
      <c r="BN361" t="s">
        <v>271</v>
      </c>
      <c r="BO361" t="s">
        <v>1403</v>
      </c>
      <c r="BP361">
        <v>1</v>
      </c>
      <c r="BQ361">
        <v>76804931</v>
      </c>
      <c r="BR361" s="12" t="s">
        <v>1404</v>
      </c>
      <c r="BS361">
        <v>4896</v>
      </c>
      <c r="BT361" t="s">
        <v>69</v>
      </c>
      <c r="BU361" t="s">
        <v>69</v>
      </c>
      <c r="BV361" t="s">
        <v>69</v>
      </c>
      <c r="BW361" t="s">
        <v>69</v>
      </c>
    </row>
    <row r="362" spans="1:75" x14ac:dyDescent="0.2">
      <c r="A362" t="s">
        <v>1384</v>
      </c>
      <c r="B362" t="s">
        <v>1643</v>
      </c>
      <c r="C362" t="s">
        <v>1644</v>
      </c>
      <c r="D362" t="s">
        <v>1645</v>
      </c>
      <c r="E362" t="s">
        <v>69</v>
      </c>
      <c r="F362">
        <v>29914874</v>
      </c>
      <c r="G362" s="3" t="s">
        <v>1388</v>
      </c>
      <c r="H362" s="3" t="s">
        <v>1389</v>
      </c>
      <c r="J362" s="3" t="s">
        <v>1390</v>
      </c>
      <c r="K362" s="3" t="s">
        <v>73</v>
      </c>
      <c r="L362" s="6" t="s">
        <v>1391</v>
      </c>
      <c r="M362" s="24" t="s">
        <v>73</v>
      </c>
      <c r="O362" s="24" t="s">
        <v>30786</v>
      </c>
      <c r="R362" s="24" t="s">
        <v>1392</v>
      </c>
      <c r="T362" t="str">
        <f>IF(X362 &lt;&gt; "", CONCATENATE(Table1[[#This Row],[bioproject]],".",Table1[[#This Row],[Replicate group]]), "")</f>
        <v/>
      </c>
      <c r="Z362" s="66" t="s">
        <v>1394</v>
      </c>
      <c r="AA362" s="6" t="str">
        <f>IF(Table1[[#This Row],[fungi_species]] &lt;&gt; "", CONCATENATE(LEFT(Table1[[#This Row],[fungi_species]],2), LEFT(_xlfn.TEXTAFTER(Table1[[#This Row],[fungi_species]], " ", 1),3)),"")</f>
        <v>Scpom</v>
      </c>
      <c r="AB362" s="7"/>
      <c r="AC362" t="s">
        <v>1559</v>
      </c>
      <c r="AD362" t="s">
        <v>69</v>
      </c>
      <c r="AE362" t="s">
        <v>76</v>
      </c>
      <c r="AF362" s="22" t="s">
        <v>269</v>
      </c>
      <c r="AG362" s="24" t="s">
        <v>69</v>
      </c>
      <c r="AH362" t="s">
        <v>1393</v>
      </c>
      <c r="AI362" t="s">
        <v>77</v>
      </c>
      <c r="AJ362" s="7"/>
      <c r="AK362" s="7"/>
      <c r="AL362"/>
      <c r="AN362" s="7"/>
      <c r="AO362" s="7"/>
      <c r="AP362"/>
      <c r="AQ362"/>
      <c r="AU362" s="5"/>
      <c r="AV362" s="5"/>
      <c r="AW362" t="s">
        <v>1394</v>
      </c>
      <c r="AX362" t="s">
        <v>1394</v>
      </c>
      <c r="AY362" t="s">
        <v>1442</v>
      </c>
      <c r="AZ362" t="s">
        <v>1396</v>
      </c>
      <c r="BA362" t="s">
        <v>1397</v>
      </c>
      <c r="BB362" t="s">
        <v>1398</v>
      </c>
      <c r="BC362" t="s">
        <v>1399</v>
      </c>
      <c r="BD362" t="s">
        <v>1400</v>
      </c>
      <c r="BE362" t="s">
        <v>1401</v>
      </c>
      <c r="BF362" t="s">
        <v>69</v>
      </c>
      <c r="BG362" t="s">
        <v>69</v>
      </c>
      <c r="BH362" t="s">
        <v>69</v>
      </c>
      <c r="BI362" t="s">
        <v>69</v>
      </c>
      <c r="BJ362" t="s">
        <v>69</v>
      </c>
      <c r="BK362" t="s">
        <v>69</v>
      </c>
      <c r="BL362" t="s">
        <v>1402</v>
      </c>
      <c r="BM362" t="s">
        <v>87</v>
      </c>
      <c r="BN362" t="s">
        <v>271</v>
      </c>
      <c r="BO362" t="s">
        <v>1403</v>
      </c>
      <c r="BP362">
        <v>1</v>
      </c>
      <c r="BQ362">
        <v>57795888</v>
      </c>
      <c r="BR362" s="12" t="s">
        <v>1404</v>
      </c>
      <c r="BS362">
        <v>4896</v>
      </c>
      <c r="BT362" t="s">
        <v>69</v>
      </c>
      <c r="BU362" t="s">
        <v>69</v>
      </c>
      <c r="BV362" t="s">
        <v>69</v>
      </c>
      <c r="BW362" t="s">
        <v>69</v>
      </c>
    </row>
    <row r="363" spans="1:75" x14ac:dyDescent="0.2">
      <c r="A363" t="s">
        <v>1384</v>
      </c>
      <c r="B363" t="s">
        <v>1646</v>
      </c>
      <c r="C363" t="s">
        <v>1647</v>
      </c>
      <c r="D363" t="s">
        <v>1648</v>
      </c>
      <c r="E363" t="s">
        <v>69</v>
      </c>
      <c r="F363">
        <v>29914874</v>
      </c>
      <c r="G363" s="3" t="s">
        <v>1388</v>
      </c>
      <c r="H363" s="3" t="s">
        <v>1389</v>
      </c>
      <c r="J363" s="3" t="s">
        <v>1390</v>
      </c>
      <c r="K363" s="3" t="s">
        <v>73</v>
      </c>
      <c r="L363" s="6" t="s">
        <v>1391</v>
      </c>
      <c r="M363" s="24" t="s">
        <v>73</v>
      </c>
      <c r="O363" s="24" t="s">
        <v>30786</v>
      </c>
      <c r="R363" s="24" t="s">
        <v>1392</v>
      </c>
      <c r="T363" t="str">
        <f>IF(X363 &lt;&gt; "", CONCATENATE(Table1[[#This Row],[bioproject]],".",Table1[[#This Row],[Replicate group]]), "")</f>
        <v/>
      </c>
      <c r="Z363" s="66" t="s">
        <v>1394</v>
      </c>
      <c r="AA363" s="6" t="str">
        <f>IF(Table1[[#This Row],[fungi_species]] &lt;&gt; "", CONCATENATE(LEFT(Table1[[#This Row],[fungi_species]],2), LEFT(_xlfn.TEXTAFTER(Table1[[#This Row],[fungi_species]], " ", 1),3)),"")</f>
        <v>Scpom</v>
      </c>
      <c r="AB363" s="7"/>
      <c r="AC363" t="s">
        <v>1649</v>
      </c>
      <c r="AD363" t="s">
        <v>69</v>
      </c>
      <c r="AE363" t="s">
        <v>76</v>
      </c>
      <c r="AF363" s="22" t="s">
        <v>269</v>
      </c>
      <c r="AG363" s="24" t="s">
        <v>69</v>
      </c>
      <c r="AH363" t="s">
        <v>1393</v>
      </c>
      <c r="AI363" t="s">
        <v>77</v>
      </c>
      <c r="AJ363" s="7"/>
      <c r="AK363" s="7"/>
      <c r="AL363"/>
      <c r="AN363" s="7"/>
      <c r="AO363" s="7"/>
      <c r="AP363"/>
      <c r="AQ363"/>
      <c r="AU363" s="5"/>
      <c r="AV363" s="5"/>
      <c r="AW363" t="s">
        <v>1394</v>
      </c>
      <c r="AX363" t="s">
        <v>1394</v>
      </c>
      <c r="AY363" t="s">
        <v>1476</v>
      </c>
      <c r="AZ363" t="s">
        <v>1396</v>
      </c>
      <c r="BA363" t="s">
        <v>1397</v>
      </c>
      <c r="BB363" t="s">
        <v>1398</v>
      </c>
      <c r="BC363" t="s">
        <v>1399</v>
      </c>
      <c r="BD363" t="s">
        <v>1400</v>
      </c>
      <c r="BE363" t="s">
        <v>1401</v>
      </c>
      <c r="BF363" t="s">
        <v>69</v>
      </c>
      <c r="BG363" t="s">
        <v>69</v>
      </c>
      <c r="BH363" t="s">
        <v>69</v>
      </c>
      <c r="BI363" t="s">
        <v>69</v>
      </c>
      <c r="BJ363" t="s">
        <v>69</v>
      </c>
      <c r="BK363" t="s">
        <v>69</v>
      </c>
      <c r="BL363" t="s">
        <v>1402</v>
      </c>
      <c r="BM363" t="s">
        <v>87</v>
      </c>
      <c r="BN363" t="s">
        <v>271</v>
      </c>
      <c r="BO363" t="s">
        <v>1403</v>
      </c>
      <c r="BP363">
        <v>1</v>
      </c>
      <c r="BQ363">
        <v>49048526</v>
      </c>
      <c r="BR363" s="12" t="s">
        <v>1404</v>
      </c>
      <c r="BS363">
        <v>4896</v>
      </c>
      <c r="BT363" t="s">
        <v>69</v>
      </c>
      <c r="BU363" t="s">
        <v>69</v>
      </c>
      <c r="BV363" t="s">
        <v>69</v>
      </c>
      <c r="BW363" t="s">
        <v>69</v>
      </c>
    </row>
    <row r="364" spans="1:75" x14ac:dyDescent="0.2">
      <c r="A364" t="s">
        <v>1650</v>
      </c>
      <c r="B364" t="s">
        <v>1651</v>
      </c>
      <c r="C364" t="s">
        <v>1652</v>
      </c>
      <c r="D364" t="s">
        <v>1653</v>
      </c>
      <c r="E364" t="s">
        <v>69</v>
      </c>
      <c r="F364">
        <v>25237741</v>
      </c>
      <c r="G364" s="3" t="s">
        <v>1654</v>
      </c>
      <c r="H364" s="3" t="s">
        <v>464</v>
      </c>
      <c r="J364" s="3" t="s">
        <v>1655</v>
      </c>
      <c r="K364" s="3" t="s">
        <v>73</v>
      </c>
      <c r="L364" s="6" t="s">
        <v>438</v>
      </c>
      <c r="M364" s="24" t="s">
        <v>73</v>
      </c>
      <c r="O364" s="24" t="s">
        <v>30786</v>
      </c>
      <c r="R364" s="24" t="s">
        <v>1656</v>
      </c>
      <c r="T364" t="str">
        <f>IF(X364 &lt;&gt; "", CONCATENATE(Table1[[#This Row],[bioproject]],".",Table1[[#This Row],[Replicate group]]), "")</f>
        <v/>
      </c>
      <c r="AA364" s="6" t="str">
        <f>IF(Table1[[#This Row],[fungi_species]] &lt;&gt; "", CONCATENATE(LEFT(Table1[[#This Row],[fungi_species]],2), LEFT(_xlfn.TEXTAFTER(Table1[[#This Row],[fungi_species]], " ", 1),3)),"")</f>
        <v/>
      </c>
      <c r="AB364" s="7"/>
      <c r="AC364" t="s">
        <v>1668</v>
      </c>
      <c r="AD364" t="s">
        <v>69</v>
      </c>
      <c r="AE364" t="s">
        <v>76</v>
      </c>
      <c r="AF364" s="22" t="s">
        <v>1664</v>
      </c>
      <c r="AG364" s="24" t="s">
        <v>69</v>
      </c>
      <c r="AH364" t="s">
        <v>174</v>
      </c>
      <c r="AI364" t="s">
        <v>1657</v>
      </c>
      <c r="AJ364" s="7"/>
      <c r="AK364" s="7"/>
      <c r="AL364"/>
      <c r="AN364" s="7"/>
      <c r="AO364" s="7"/>
      <c r="AP364"/>
      <c r="AQ364"/>
      <c r="AU364" s="5"/>
      <c r="AV364" s="5"/>
      <c r="AW364" t="s">
        <v>957</v>
      </c>
      <c r="AX364" t="s">
        <v>957</v>
      </c>
      <c r="AY364" t="s">
        <v>69</v>
      </c>
      <c r="AZ364" t="s">
        <v>1658</v>
      </c>
      <c r="BA364" t="s">
        <v>1659</v>
      </c>
      <c r="BB364" t="s">
        <v>1660</v>
      </c>
      <c r="BC364" t="s">
        <v>1661</v>
      </c>
      <c r="BD364" t="s">
        <v>1662</v>
      </c>
      <c r="BE364" t="s">
        <v>1663</v>
      </c>
      <c r="BF364" t="s">
        <v>69</v>
      </c>
      <c r="BG364" t="s">
        <v>69</v>
      </c>
      <c r="BH364" t="s">
        <v>69</v>
      </c>
      <c r="BI364" t="s">
        <v>69</v>
      </c>
      <c r="BJ364" t="s">
        <v>69</v>
      </c>
      <c r="BK364" t="s">
        <v>69</v>
      </c>
      <c r="BL364" t="s">
        <v>1665</v>
      </c>
      <c r="BM364" t="s">
        <v>1666</v>
      </c>
      <c r="BN364" t="s">
        <v>153</v>
      </c>
      <c r="BO364" t="s">
        <v>1662</v>
      </c>
      <c r="BP364">
        <v>1</v>
      </c>
      <c r="BQ364">
        <v>2044987</v>
      </c>
      <c r="BR364" s="12" t="s">
        <v>1667</v>
      </c>
      <c r="BS364">
        <v>4932</v>
      </c>
      <c r="BT364" t="s">
        <v>69</v>
      </c>
      <c r="BU364" t="s">
        <v>69</v>
      </c>
      <c r="BV364" t="s">
        <v>69</v>
      </c>
      <c r="BW364" t="s">
        <v>69</v>
      </c>
    </row>
    <row r="365" spans="1:75" x14ac:dyDescent="0.2">
      <c r="A365" t="s">
        <v>1650</v>
      </c>
      <c r="B365" t="s">
        <v>1669</v>
      </c>
      <c r="C365" t="s">
        <v>1670</v>
      </c>
      <c r="D365" t="s">
        <v>1671</v>
      </c>
      <c r="E365" t="s">
        <v>69</v>
      </c>
      <c r="F365">
        <v>25237741</v>
      </c>
      <c r="G365" s="3" t="s">
        <v>1654</v>
      </c>
      <c r="H365" s="3" t="s">
        <v>464</v>
      </c>
      <c r="J365" s="3" t="s">
        <v>1655</v>
      </c>
      <c r="K365" s="3" t="s">
        <v>73</v>
      </c>
      <c r="L365" s="6" t="s">
        <v>438</v>
      </c>
      <c r="M365" s="24" t="s">
        <v>73</v>
      </c>
      <c r="O365" s="24" t="s">
        <v>30786</v>
      </c>
      <c r="R365" s="24" t="s">
        <v>1656</v>
      </c>
      <c r="T365" t="str">
        <f>IF(X365 &lt;&gt; "", CONCATENATE(Table1[[#This Row],[bioproject]],".",Table1[[#This Row],[Replicate group]]), "")</f>
        <v/>
      </c>
      <c r="AA365" s="6" t="str">
        <f>IF(Table1[[#This Row],[fungi_species]] &lt;&gt; "", CONCATENATE(LEFT(Table1[[#This Row],[fungi_species]],2), LEFT(_xlfn.TEXTAFTER(Table1[[#This Row],[fungi_species]], " ", 1),3)),"")</f>
        <v/>
      </c>
      <c r="AB365" s="7"/>
      <c r="AC365" t="s">
        <v>1672</v>
      </c>
      <c r="AD365" t="s">
        <v>69</v>
      </c>
      <c r="AE365" t="s">
        <v>76</v>
      </c>
      <c r="AF365" s="22" t="s">
        <v>1664</v>
      </c>
      <c r="AG365" s="24" t="s">
        <v>69</v>
      </c>
      <c r="AH365" t="s">
        <v>174</v>
      </c>
      <c r="AI365" t="s">
        <v>1657</v>
      </c>
      <c r="AJ365" s="7"/>
      <c r="AK365" s="7"/>
      <c r="AL365"/>
      <c r="AN365" s="7"/>
      <c r="AO365" s="7"/>
      <c r="AP365"/>
      <c r="AQ365"/>
      <c r="AU365" s="5"/>
      <c r="AV365" s="5"/>
      <c r="AW365" t="s">
        <v>957</v>
      </c>
      <c r="AX365" t="s">
        <v>957</v>
      </c>
      <c r="AY365" t="s">
        <v>69</v>
      </c>
      <c r="AZ365" t="s">
        <v>1658</v>
      </c>
      <c r="BA365" t="s">
        <v>1659</v>
      </c>
      <c r="BB365" t="s">
        <v>1660</v>
      </c>
      <c r="BC365" t="s">
        <v>1661</v>
      </c>
      <c r="BD365" t="s">
        <v>1662</v>
      </c>
      <c r="BE365" t="s">
        <v>1663</v>
      </c>
      <c r="BF365" t="s">
        <v>69</v>
      </c>
      <c r="BG365" t="s">
        <v>69</v>
      </c>
      <c r="BH365" t="s">
        <v>69</v>
      </c>
      <c r="BI365" t="s">
        <v>69</v>
      </c>
      <c r="BJ365" t="s">
        <v>69</v>
      </c>
      <c r="BK365" t="s">
        <v>69</v>
      </c>
      <c r="BL365" t="s">
        <v>1665</v>
      </c>
      <c r="BM365" t="s">
        <v>1666</v>
      </c>
      <c r="BN365" t="s">
        <v>153</v>
      </c>
      <c r="BO365" t="s">
        <v>1662</v>
      </c>
      <c r="BP365">
        <v>1</v>
      </c>
      <c r="BQ365">
        <v>1349014</v>
      </c>
      <c r="BR365" s="12" t="s">
        <v>1667</v>
      </c>
      <c r="BS365">
        <v>4932</v>
      </c>
      <c r="BT365" t="s">
        <v>69</v>
      </c>
      <c r="BU365" t="s">
        <v>69</v>
      </c>
      <c r="BV365" t="s">
        <v>69</v>
      </c>
      <c r="BW365" t="s">
        <v>69</v>
      </c>
    </row>
    <row r="366" spans="1:75" x14ac:dyDescent="0.2">
      <c r="A366" t="s">
        <v>1650</v>
      </c>
      <c r="B366" t="s">
        <v>1673</v>
      </c>
      <c r="C366" t="s">
        <v>1674</v>
      </c>
      <c r="D366" t="s">
        <v>1675</v>
      </c>
      <c r="E366" t="s">
        <v>69</v>
      </c>
      <c r="F366">
        <v>25237741</v>
      </c>
      <c r="G366" s="3" t="s">
        <v>1654</v>
      </c>
      <c r="H366" s="3" t="s">
        <v>464</v>
      </c>
      <c r="J366" s="3" t="s">
        <v>1655</v>
      </c>
      <c r="K366" s="3" t="s">
        <v>73</v>
      </c>
      <c r="L366" s="6" t="s">
        <v>438</v>
      </c>
      <c r="M366" s="24" t="s">
        <v>73</v>
      </c>
      <c r="O366" s="24" t="s">
        <v>30786</v>
      </c>
      <c r="R366" s="24" t="s">
        <v>1656</v>
      </c>
      <c r="T366" t="str">
        <f>IF(X366 &lt;&gt; "", CONCATENATE(Table1[[#This Row],[bioproject]],".",Table1[[#This Row],[Replicate group]]), "")</f>
        <v/>
      </c>
      <c r="AA366" s="6" t="str">
        <f>IF(Table1[[#This Row],[fungi_species]] &lt;&gt; "", CONCATENATE(LEFT(Table1[[#This Row],[fungi_species]],2), LEFT(_xlfn.TEXTAFTER(Table1[[#This Row],[fungi_species]], " ", 1),3)),"")</f>
        <v/>
      </c>
      <c r="AB366" s="7"/>
      <c r="AC366" t="s">
        <v>1676</v>
      </c>
      <c r="AD366" t="s">
        <v>69</v>
      </c>
      <c r="AE366" t="s">
        <v>76</v>
      </c>
      <c r="AF366" s="22" t="s">
        <v>1664</v>
      </c>
      <c r="AG366" s="24" t="s">
        <v>69</v>
      </c>
      <c r="AH366" t="s">
        <v>174</v>
      </c>
      <c r="AI366" t="s">
        <v>1657</v>
      </c>
      <c r="AJ366" s="7"/>
      <c r="AK366" s="7"/>
      <c r="AL366"/>
      <c r="AN366" s="7"/>
      <c r="AO366" s="7"/>
      <c r="AP366"/>
      <c r="AQ366"/>
      <c r="AU366" s="5"/>
      <c r="AV366" s="5"/>
      <c r="AW366" t="s">
        <v>957</v>
      </c>
      <c r="AX366" t="s">
        <v>957</v>
      </c>
      <c r="AY366" t="s">
        <v>69</v>
      </c>
      <c r="AZ366" t="s">
        <v>1658</v>
      </c>
      <c r="BA366" t="s">
        <v>1659</v>
      </c>
      <c r="BB366" t="s">
        <v>1660</v>
      </c>
      <c r="BC366" t="s">
        <v>1661</v>
      </c>
      <c r="BD366" t="s">
        <v>1662</v>
      </c>
      <c r="BE366" t="s">
        <v>1663</v>
      </c>
      <c r="BF366" t="s">
        <v>69</v>
      </c>
      <c r="BG366" t="s">
        <v>69</v>
      </c>
      <c r="BH366" t="s">
        <v>69</v>
      </c>
      <c r="BI366" t="s">
        <v>69</v>
      </c>
      <c r="BJ366" t="s">
        <v>69</v>
      </c>
      <c r="BK366" t="s">
        <v>69</v>
      </c>
      <c r="BL366" t="s">
        <v>1665</v>
      </c>
      <c r="BM366" t="s">
        <v>1666</v>
      </c>
      <c r="BN366" t="s">
        <v>153</v>
      </c>
      <c r="BO366" t="s">
        <v>1662</v>
      </c>
      <c r="BP366">
        <v>1</v>
      </c>
      <c r="BQ366">
        <v>1540337</v>
      </c>
      <c r="BR366" s="12" t="s">
        <v>1667</v>
      </c>
      <c r="BS366">
        <v>4932</v>
      </c>
      <c r="BT366" t="s">
        <v>69</v>
      </c>
      <c r="BU366" t="s">
        <v>69</v>
      </c>
      <c r="BV366" t="s">
        <v>69</v>
      </c>
      <c r="BW366" t="s">
        <v>69</v>
      </c>
    </row>
    <row r="367" spans="1:75" x14ac:dyDescent="0.2">
      <c r="A367" t="s">
        <v>1650</v>
      </c>
      <c r="B367" t="s">
        <v>1677</v>
      </c>
      <c r="C367" t="s">
        <v>1678</v>
      </c>
      <c r="D367" t="s">
        <v>1679</v>
      </c>
      <c r="E367" t="s">
        <v>69</v>
      </c>
      <c r="F367">
        <v>25237741</v>
      </c>
      <c r="G367" s="3" t="s">
        <v>1654</v>
      </c>
      <c r="H367" s="3" t="s">
        <v>464</v>
      </c>
      <c r="J367" s="3" t="s">
        <v>1655</v>
      </c>
      <c r="K367" s="3" t="s">
        <v>73</v>
      </c>
      <c r="L367" s="6" t="s">
        <v>438</v>
      </c>
      <c r="M367" s="24" t="s">
        <v>73</v>
      </c>
      <c r="O367" s="24" t="s">
        <v>30786</v>
      </c>
      <c r="R367" s="24" t="s">
        <v>1656</v>
      </c>
      <c r="T367" t="str">
        <f>IF(X367 &lt;&gt; "", CONCATENATE(Table1[[#This Row],[bioproject]],".",Table1[[#This Row],[Replicate group]]), "")</f>
        <v/>
      </c>
      <c r="AA367" s="6" t="str">
        <f>IF(Table1[[#This Row],[fungi_species]] &lt;&gt; "", CONCATENATE(LEFT(Table1[[#This Row],[fungi_species]],2), LEFT(_xlfn.TEXTAFTER(Table1[[#This Row],[fungi_species]], " ", 1),3)),"")</f>
        <v/>
      </c>
      <c r="AB367" s="7"/>
      <c r="AC367" t="s">
        <v>1680</v>
      </c>
      <c r="AD367" t="s">
        <v>69</v>
      </c>
      <c r="AE367" t="s">
        <v>76</v>
      </c>
      <c r="AF367" s="22" t="s">
        <v>1664</v>
      </c>
      <c r="AG367" s="24" t="s">
        <v>69</v>
      </c>
      <c r="AH367" t="s">
        <v>174</v>
      </c>
      <c r="AI367" t="s">
        <v>1657</v>
      </c>
      <c r="AJ367" s="7"/>
      <c r="AK367" s="7"/>
      <c r="AL367"/>
      <c r="AN367" s="7"/>
      <c r="AO367" s="7"/>
      <c r="AP367"/>
      <c r="AQ367"/>
      <c r="AU367" s="5"/>
      <c r="AV367" s="5"/>
      <c r="AW367" t="s">
        <v>957</v>
      </c>
      <c r="AX367" t="s">
        <v>957</v>
      </c>
      <c r="AY367" t="s">
        <v>69</v>
      </c>
      <c r="AZ367" t="s">
        <v>1658</v>
      </c>
      <c r="BA367" t="s">
        <v>1659</v>
      </c>
      <c r="BB367" t="s">
        <v>1660</v>
      </c>
      <c r="BC367" t="s">
        <v>1661</v>
      </c>
      <c r="BD367" t="s">
        <v>1662</v>
      </c>
      <c r="BE367" t="s">
        <v>1663</v>
      </c>
      <c r="BF367" t="s">
        <v>69</v>
      </c>
      <c r="BG367" t="s">
        <v>69</v>
      </c>
      <c r="BH367" t="s">
        <v>69</v>
      </c>
      <c r="BI367" t="s">
        <v>69</v>
      </c>
      <c r="BJ367" t="s">
        <v>69</v>
      </c>
      <c r="BK367" t="s">
        <v>69</v>
      </c>
      <c r="BL367" t="s">
        <v>1665</v>
      </c>
      <c r="BM367" t="s">
        <v>1666</v>
      </c>
      <c r="BN367" t="s">
        <v>153</v>
      </c>
      <c r="BO367" t="s">
        <v>1662</v>
      </c>
      <c r="BP367">
        <v>1</v>
      </c>
      <c r="BQ367">
        <v>2300944</v>
      </c>
      <c r="BR367" s="12" t="s">
        <v>1667</v>
      </c>
      <c r="BS367">
        <v>4932</v>
      </c>
      <c r="BT367" t="s">
        <v>69</v>
      </c>
      <c r="BU367" t="s">
        <v>69</v>
      </c>
      <c r="BV367" t="s">
        <v>69</v>
      </c>
      <c r="BW367" t="s">
        <v>69</v>
      </c>
    </row>
    <row r="368" spans="1:75" x14ac:dyDescent="0.2">
      <c r="A368" t="s">
        <v>1650</v>
      </c>
      <c r="B368" t="s">
        <v>1681</v>
      </c>
      <c r="C368" t="s">
        <v>1682</v>
      </c>
      <c r="D368" t="s">
        <v>1683</v>
      </c>
      <c r="E368" t="s">
        <v>69</v>
      </c>
      <c r="F368">
        <v>25237741</v>
      </c>
      <c r="G368" s="3" t="s">
        <v>1654</v>
      </c>
      <c r="H368" s="3" t="s">
        <v>464</v>
      </c>
      <c r="J368" s="3" t="s">
        <v>1655</v>
      </c>
      <c r="K368" s="3" t="s">
        <v>73</v>
      </c>
      <c r="L368" s="6" t="s">
        <v>438</v>
      </c>
      <c r="M368" s="24" t="s">
        <v>73</v>
      </c>
      <c r="O368" s="24" t="s">
        <v>30786</v>
      </c>
      <c r="R368" s="24" t="s">
        <v>1656</v>
      </c>
      <c r="T368" t="str">
        <f>IF(X368 &lt;&gt; "", CONCATENATE(Table1[[#This Row],[bioproject]],".",Table1[[#This Row],[Replicate group]]), "")</f>
        <v/>
      </c>
      <c r="AA368" s="6" t="str">
        <f>IF(Table1[[#This Row],[fungi_species]] &lt;&gt; "", CONCATENATE(LEFT(Table1[[#This Row],[fungi_species]],2), LEFT(_xlfn.TEXTAFTER(Table1[[#This Row],[fungi_species]], " ", 1),3)),"")</f>
        <v/>
      </c>
      <c r="AB368" s="7"/>
      <c r="AC368" t="s">
        <v>1684</v>
      </c>
      <c r="AD368" t="s">
        <v>69</v>
      </c>
      <c r="AE368" t="s">
        <v>76</v>
      </c>
      <c r="AF368" s="22" t="s">
        <v>1664</v>
      </c>
      <c r="AG368" s="24" t="s">
        <v>69</v>
      </c>
      <c r="AH368" t="s">
        <v>174</v>
      </c>
      <c r="AI368" t="s">
        <v>1657</v>
      </c>
      <c r="AJ368" s="7"/>
      <c r="AK368" s="7"/>
      <c r="AL368"/>
      <c r="AN368" s="7"/>
      <c r="AO368" s="7"/>
      <c r="AP368"/>
      <c r="AQ368"/>
      <c r="AU368" s="5"/>
      <c r="AV368" s="5"/>
      <c r="AW368" t="s">
        <v>957</v>
      </c>
      <c r="AX368" t="s">
        <v>957</v>
      </c>
      <c r="AY368" t="s">
        <v>69</v>
      </c>
      <c r="AZ368" t="s">
        <v>1658</v>
      </c>
      <c r="BA368" t="s">
        <v>1659</v>
      </c>
      <c r="BB368" t="s">
        <v>1660</v>
      </c>
      <c r="BC368" t="s">
        <v>1661</v>
      </c>
      <c r="BD368" t="s">
        <v>1662</v>
      </c>
      <c r="BE368" t="s">
        <v>1663</v>
      </c>
      <c r="BF368" t="s">
        <v>69</v>
      </c>
      <c r="BG368" t="s">
        <v>69</v>
      </c>
      <c r="BH368" t="s">
        <v>69</v>
      </c>
      <c r="BI368" t="s">
        <v>69</v>
      </c>
      <c r="BJ368" t="s">
        <v>69</v>
      </c>
      <c r="BK368" t="s">
        <v>69</v>
      </c>
      <c r="BL368" t="s">
        <v>1665</v>
      </c>
      <c r="BM368" t="s">
        <v>1666</v>
      </c>
      <c r="BN368" t="s">
        <v>153</v>
      </c>
      <c r="BO368" t="s">
        <v>1662</v>
      </c>
      <c r="BP368">
        <v>1</v>
      </c>
      <c r="BQ368">
        <v>1014676</v>
      </c>
      <c r="BR368" s="12" t="s">
        <v>1667</v>
      </c>
      <c r="BS368">
        <v>4932</v>
      </c>
      <c r="BT368" t="s">
        <v>69</v>
      </c>
      <c r="BU368" t="s">
        <v>69</v>
      </c>
      <c r="BV368" t="s">
        <v>69</v>
      </c>
      <c r="BW368" t="s">
        <v>69</v>
      </c>
    </row>
    <row r="369" spans="1:75" x14ac:dyDescent="0.2">
      <c r="A369" t="s">
        <v>1650</v>
      </c>
      <c r="B369" t="s">
        <v>1685</v>
      </c>
      <c r="C369" t="s">
        <v>1686</v>
      </c>
      <c r="D369" t="s">
        <v>1687</v>
      </c>
      <c r="E369" t="s">
        <v>69</v>
      </c>
      <c r="F369">
        <v>25237741</v>
      </c>
      <c r="G369" s="3" t="s">
        <v>1654</v>
      </c>
      <c r="H369" s="3" t="s">
        <v>464</v>
      </c>
      <c r="J369" s="3" t="s">
        <v>1655</v>
      </c>
      <c r="K369" s="3" t="s">
        <v>73</v>
      </c>
      <c r="L369" s="6" t="s">
        <v>438</v>
      </c>
      <c r="M369" s="24" t="s">
        <v>73</v>
      </c>
      <c r="O369" s="24" t="s">
        <v>30786</v>
      </c>
      <c r="R369" s="24" t="s">
        <v>1656</v>
      </c>
      <c r="T369" t="str">
        <f>IF(X369 &lt;&gt; "", CONCATENATE(Table1[[#This Row],[bioproject]],".",Table1[[#This Row],[Replicate group]]), "")</f>
        <v/>
      </c>
      <c r="AA369" s="6" t="str">
        <f>IF(Table1[[#This Row],[fungi_species]] &lt;&gt; "", CONCATENATE(LEFT(Table1[[#This Row],[fungi_species]],2), LEFT(_xlfn.TEXTAFTER(Table1[[#This Row],[fungi_species]], " ", 1),3)),"")</f>
        <v/>
      </c>
      <c r="AB369" s="7"/>
      <c r="AC369" t="s">
        <v>1688</v>
      </c>
      <c r="AD369" t="s">
        <v>69</v>
      </c>
      <c r="AE369" t="s">
        <v>76</v>
      </c>
      <c r="AF369" s="22" t="s">
        <v>1664</v>
      </c>
      <c r="AG369" s="24" t="s">
        <v>69</v>
      </c>
      <c r="AH369" t="s">
        <v>174</v>
      </c>
      <c r="AI369" t="s">
        <v>1657</v>
      </c>
      <c r="AJ369" s="7"/>
      <c r="AK369" s="7"/>
      <c r="AL369"/>
      <c r="AN369" s="7"/>
      <c r="AO369" s="7"/>
      <c r="AP369"/>
      <c r="AQ369"/>
      <c r="AU369" s="5"/>
      <c r="AV369" s="5"/>
      <c r="AW369" t="s">
        <v>957</v>
      </c>
      <c r="AX369" t="s">
        <v>957</v>
      </c>
      <c r="AY369" t="s">
        <v>69</v>
      </c>
      <c r="AZ369" t="s">
        <v>1658</v>
      </c>
      <c r="BA369" t="s">
        <v>1659</v>
      </c>
      <c r="BB369" t="s">
        <v>1660</v>
      </c>
      <c r="BC369" t="s">
        <v>1661</v>
      </c>
      <c r="BD369" t="s">
        <v>1662</v>
      </c>
      <c r="BE369" t="s">
        <v>1663</v>
      </c>
      <c r="BF369" t="s">
        <v>69</v>
      </c>
      <c r="BG369" t="s">
        <v>69</v>
      </c>
      <c r="BH369" t="s">
        <v>69</v>
      </c>
      <c r="BI369" t="s">
        <v>69</v>
      </c>
      <c r="BJ369" t="s">
        <v>69</v>
      </c>
      <c r="BK369" t="s">
        <v>69</v>
      </c>
      <c r="BL369" t="s">
        <v>1665</v>
      </c>
      <c r="BM369" t="s">
        <v>1666</v>
      </c>
      <c r="BN369" t="s">
        <v>153</v>
      </c>
      <c r="BO369" t="s">
        <v>1662</v>
      </c>
      <c r="BP369">
        <v>1</v>
      </c>
      <c r="BQ369">
        <v>4022053</v>
      </c>
      <c r="BR369" s="12" t="s">
        <v>1667</v>
      </c>
      <c r="BS369">
        <v>4932</v>
      </c>
      <c r="BT369" t="s">
        <v>69</v>
      </c>
      <c r="BU369" t="s">
        <v>69</v>
      </c>
      <c r="BV369" t="s">
        <v>69</v>
      </c>
      <c r="BW369" t="s">
        <v>69</v>
      </c>
    </row>
    <row r="370" spans="1:75" x14ac:dyDescent="0.2">
      <c r="A370" t="s">
        <v>1650</v>
      </c>
      <c r="B370" t="s">
        <v>1689</v>
      </c>
      <c r="C370" t="s">
        <v>1690</v>
      </c>
      <c r="D370" t="s">
        <v>1691</v>
      </c>
      <c r="E370" t="s">
        <v>69</v>
      </c>
      <c r="F370">
        <v>25237741</v>
      </c>
      <c r="G370" s="3" t="s">
        <v>1654</v>
      </c>
      <c r="H370" s="3" t="s">
        <v>464</v>
      </c>
      <c r="J370" s="3" t="s">
        <v>1655</v>
      </c>
      <c r="K370" s="3" t="s">
        <v>73</v>
      </c>
      <c r="L370" s="6" t="s">
        <v>438</v>
      </c>
      <c r="M370" s="24" t="s">
        <v>73</v>
      </c>
      <c r="O370" s="24" t="s">
        <v>30786</v>
      </c>
      <c r="R370" s="24" t="s">
        <v>1656</v>
      </c>
      <c r="T370" t="str">
        <f>IF(X370 &lt;&gt; "", CONCATENATE(Table1[[#This Row],[bioproject]],".",Table1[[#This Row],[Replicate group]]), "")</f>
        <v/>
      </c>
      <c r="AA370" s="6" t="str">
        <f>IF(Table1[[#This Row],[fungi_species]] &lt;&gt; "", CONCATENATE(LEFT(Table1[[#This Row],[fungi_species]],2), LEFT(_xlfn.TEXTAFTER(Table1[[#This Row],[fungi_species]], " ", 1),3)),"")</f>
        <v/>
      </c>
      <c r="AB370" s="7"/>
      <c r="AC370" t="s">
        <v>1692</v>
      </c>
      <c r="AD370" t="s">
        <v>69</v>
      </c>
      <c r="AE370" t="s">
        <v>76</v>
      </c>
      <c r="AF370" s="22" t="s">
        <v>1664</v>
      </c>
      <c r="AG370" s="24" t="s">
        <v>69</v>
      </c>
      <c r="AH370" t="s">
        <v>174</v>
      </c>
      <c r="AI370" t="s">
        <v>1657</v>
      </c>
      <c r="AJ370" s="7"/>
      <c r="AK370" s="7"/>
      <c r="AL370"/>
      <c r="AN370" s="7"/>
      <c r="AO370" s="7"/>
      <c r="AP370"/>
      <c r="AQ370"/>
      <c r="AU370" s="5"/>
      <c r="AV370" s="5"/>
      <c r="AW370" t="s">
        <v>957</v>
      </c>
      <c r="AX370" t="s">
        <v>957</v>
      </c>
      <c r="AY370" t="s">
        <v>69</v>
      </c>
      <c r="AZ370" t="s">
        <v>1658</v>
      </c>
      <c r="BA370" t="s">
        <v>1659</v>
      </c>
      <c r="BB370" t="s">
        <v>1660</v>
      </c>
      <c r="BC370" t="s">
        <v>1661</v>
      </c>
      <c r="BD370" t="s">
        <v>1662</v>
      </c>
      <c r="BE370" t="s">
        <v>1663</v>
      </c>
      <c r="BF370" t="s">
        <v>69</v>
      </c>
      <c r="BG370" t="s">
        <v>69</v>
      </c>
      <c r="BH370" t="s">
        <v>69</v>
      </c>
      <c r="BI370" t="s">
        <v>69</v>
      </c>
      <c r="BJ370" t="s">
        <v>69</v>
      </c>
      <c r="BK370" t="s">
        <v>69</v>
      </c>
      <c r="BL370" t="s">
        <v>1665</v>
      </c>
      <c r="BM370" t="s">
        <v>1666</v>
      </c>
      <c r="BN370" t="s">
        <v>153</v>
      </c>
      <c r="BO370" t="s">
        <v>1662</v>
      </c>
      <c r="BP370">
        <v>1</v>
      </c>
      <c r="BQ370">
        <v>2618122</v>
      </c>
      <c r="BR370" s="12" t="s">
        <v>1667</v>
      </c>
      <c r="BS370">
        <v>4932</v>
      </c>
      <c r="BT370" t="s">
        <v>69</v>
      </c>
      <c r="BU370" t="s">
        <v>69</v>
      </c>
      <c r="BV370" t="s">
        <v>69</v>
      </c>
      <c r="BW370" t="s">
        <v>69</v>
      </c>
    </row>
    <row r="371" spans="1:75" x14ac:dyDescent="0.2">
      <c r="A371" t="s">
        <v>1650</v>
      </c>
      <c r="B371" t="s">
        <v>1693</v>
      </c>
      <c r="C371" t="s">
        <v>1694</v>
      </c>
      <c r="D371" t="s">
        <v>1695</v>
      </c>
      <c r="E371" t="s">
        <v>69</v>
      </c>
      <c r="F371">
        <v>25237741</v>
      </c>
      <c r="G371" s="3" t="s">
        <v>1654</v>
      </c>
      <c r="H371" s="3" t="s">
        <v>464</v>
      </c>
      <c r="J371" s="3" t="s">
        <v>1655</v>
      </c>
      <c r="K371" s="3" t="s">
        <v>73</v>
      </c>
      <c r="L371" s="6" t="s">
        <v>438</v>
      </c>
      <c r="M371" s="24" t="s">
        <v>73</v>
      </c>
      <c r="O371" s="24" t="s">
        <v>30786</v>
      </c>
      <c r="R371" s="24" t="s">
        <v>1656</v>
      </c>
      <c r="T371" t="str">
        <f>IF(X371 &lt;&gt; "", CONCATENATE(Table1[[#This Row],[bioproject]],".",Table1[[#This Row],[Replicate group]]), "")</f>
        <v/>
      </c>
      <c r="AA371" s="6" t="str">
        <f>IF(Table1[[#This Row],[fungi_species]] &lt;&gt; "", CONCATENATE(LEFT(Table1[[#This Row],[fungi_species]],2), LEFT(_xlfn.TEXTAFTER(Table1[[#This Row],[fungi_species]], " ", 1),3)),"")</f>
        <v/>
      </c>
      <c r="AB371" s="7"/>
      <c r="AC371" t="s">
        <v>1697</v>
      </c>
      <c r="AD371" t="s">
        <v>69</v>
      </c>
      <c r="AE371" t="s">
        <v>76</v>
      </c>
      <c r="AF371" s="22" t="s">
        <v>1696</v>
      </c>
      <c r="AG371" s="24" t="s">
        <v>69</v>
      </c>
      <c r="AH371" t="s">
        <v>174</v>
      </c>
      <c r="AI371" t="s">
        <v>1657</v>
      </c>
      <c r="AJ371" s="7"/>
      <c r="AK371" s="7"/>
      <c r="AL371"/>
      <c r="AN371" s="7"/>
      <c r="AO371" s="7"/>
      <c r="AP371"/>
      <c r="AQ371"/>
      <c r="AU371" s="5"/>
      <c r="AV371" s="5"/>
      <c r="AW371" t="s">
        <v>957</v>
      </c>
      <c r="AX371" t="s">
        <v>957</v>
      </c>
      <c r="AY371" t="s">
        <v>69</v>
      </c>
      <c r="AZ371" t="s">
        <v>1658</v>
      </c>
      <c r="BA371" t="s">
        <v>1659</v>
      </c>
      <c r="BB371" t="s">
        <v>1660</v>
      </c>
      <c r="BC371" t="s">
        <v>1661</v>
      </c>
      <c r="BD371" t="s">
        <v>1662</v>
      </c>
      <c r="BE371" t="s">
        <v>1663</v>
      </c>
      <c r="BF371" t="s">
        <v>69</v>
      </c>
      <c r="BG371" t="s">
        <v>69</v>
      </c>
      <c r="BH371" t="s">
        <v>69</v>
      </c>
      <c r="BI371" t="s">
        <v>69</v>
      </c>
      <c r="BJ371" t="s">
        <v>69</v>
      </c>
      <c r="BK371" t="s">
        <v>69</v>
      </c>
      <c r="BL371" t="s">
        <v>1665</v>
      </c>
      <c r="BM371" t="s">
        <v>1666</v>
      </c>
      <c r="BN371" t="s">
        <v>271</v>
      </c>
      <c r="BO371" t="s">
        <v>1662</v>
      </c>
      <c r="BP371">
        <v>1</v>
      </c>
      <c r="BQ371">
        <v>2788072</v>
      </c>
      <c r="BR371" s="12" t="s">
        <v>1667</v>
      </c>
      <c r="BS371">
        <v>4932</v>
      </c>
      <c r="BT371" t="s">
        <v>69</v>
      </c>
      <c r="BU371" t="s">
        <v>69</v>
      </c>
      <c r="BV371" t="s">
        <v>69</v>
      </c>
      <c r="BW371" t="s">
        <v>69</v>
      </c>
    </row>
    <row r="372" spans="1:75" x14ac:dyDescent="0.2">
      <c r="A372" t="s">
        <v>1650</v>
      </c>
      <c r="B372" t="s">
        <v>1698</v>
      </c>
      <c r="C372" t="s">
        <v>1699</v>
      </c>
      <c r="D372" t="s">
        <v>1700</v>
      </c>
      <c r="E372" t="s">
        <v>69</v>
      </c>
      <c r="F372">
        <v>25237741</v>
      </c>
      <c r="G372" s="3" t="s">
        <v>1654</v>
      </c>
      <c r="H372" s="3" t="s">
        <v>464</v>
      </c>
      <c r="J372" s="3" t="s">
        <v>1655</v>
      </c>
      <c r="K372" s="3" t="s">
        <v>73</v>
      </c>
      <c r="L372" s="6" t="s">
        <v>438</v>
      </c>
      <c r="M372" s="24" t="s">
        <v>73</v>
      </c>
      <c r="O372" s="24" t="s">
        <v>30786</v>
      </c>
      <c r="R372" s="24" t="s">
        <v>1656</v>
      </c>
      <c r="T372" t="str">
        <f>IF(X372 &lt;&gt; "", CONCATENATE(Table1[[#This Row],[bioproject]],".",Table1[[#This Row],[Replicate group]]), "")</f>
        <v/>
      </c>
      <c r="AA372" s="6" t="str">
        <f>IF(Table1[[#This Row],[fungi_species]] &lt;&gt; "", CONCATENATE(LEFT(Table1[[#This Row],[fungi_species]],2), LEFT(_xlfn.TEXTAFTER(Table1[[#This Row],[fungi_species]], " ", 1),3)),"")</f>
        <v/>
      </c>
      <c r="AB372" s="7"/>
      <c r="AC372" t="s">
        <v>1701</v>
      </c>
      <c r="AD372" t="s">
        <v>69</v>
      </c>
      <c r="AE372" t="s">
        <v>76</v>
      </c>
      <c r="AF372" s="22" t="s">
        <v>1696</v>
      </c>
      <c r="AG372" s="24" t="s">
        <v>69</v>
      </c>
      <c r="AH372" t="s">
        <v>174</v>
      </c>
      <c r="AI372" t="s">
        <v>1657</v>
      </c>
      <c r="AJ372" s="7"/>
      <c r="AK372" s="7"/>
      <c r="AL372"/>
      <c r="AN372" s="7"/>
      <c r="AO372" s="7"/>
      <c r="AP372"/>
      <c r="AQ372"/>
      <c r="AU372" s="5"/>
      <c r="AV372" s="5"/>
      <c r="AW372" t="s">
        <v>957</v>
      </c>
      <c r="AX372" t="s">
        <v>957</v>
      </c>
      <c r="AY372" t="s">
        <v>69</v>
      </c>
      <c r="AZ372" t="s">
        <v>1658</v>
      </c>
      <c r="BA372" t="s">
        <v>1659</v>
      </c>
      <c r="BB372" t="s">
        <v>1660</v>
      </c>
      <c r="BC372" t="s">
        <v>1661</v>
      </c>
      <c r="BD372" t="s">
        <v>1662</v>
      </c>
      <c r="BE372" t="s">
        <v>1663</v>
      </c>
      <c r="BF372" t="s">
        <v>69</v>
      </c>
      <c r="BG372" t="s">
        <v>69</v>
      </c>
      <c r="BH372" t="s">
        <v>69</v>
      </c>
      <c r="BI372" t="s">
        <v>69</v>
      </c>
      <c r="BJ372" t="s">
        <v>69</v>
      </c>
      <c r="BK372" t="s">
        <v>69</v>
      </c>
      <c r="BL372" t="s">
        <v>1665</v>
      </c>
      <c r="BM372" t="s">
        <v>1666</v>
      </c>
      <c r="BN372" t="s">
        <v>271</v>
      </c>
      <c r="BO372" t="s">
        <v>1662</v>
      </c>
      <c r="BP372">
        <v>1</v>
      </c>
      <c r="BQ372">
        <v>723925</v>
      </c>
      <c r="BR372" s="12" t="s">
        <v>1667</v>
      </c>
      <c r="BS372">
        <v>4932</v>
      </c>
      <c r="BT372" t="s">
        <v>69</v>
      </c>
      <c r="BU372" t="s">
        <v>69</v>
      </c>
      <c r="BV372" t="s">
        <v>69</v>
      </c>
      <c r="BW372" t="s">
        <v>69</v>
      </c>
    </row>
    <row r="373" spans="1:75" x14ac:dyDescent="0.2">
      <c r="A373" t="s">
        <v>1650</v>
      </c>
      <c r="B373" t="s">
        <v>1702</v>
      </c>
      <c r="C373" t="s">
        <v>1703</v>
      </c>
      <c r="D373" t="s">
        <v>1704</v>
      </c>
      <c r="E373" t="s">
        <v>69</v>
      </c>
      <c r="F373">
        <v>25237741</v>
      </c>
      <c r="G373" s="3" t="s">
        <v>1654</v>
      </c>
      <c r="H373" s="3" t="s">
        <v>464</v>
      </c>
      <c r="J373" s="3" t="s">
        <v>1655</v>
      </c>
      <c r="K373" s="3" t="s">
        <v>73</v>
      </c>
      <c r="L373" s="6" t="s">
        <v>438</v>
      </c>
      <c r="M373" s="24" t="s">
        <v>73</v>
      </c>
      <c r="O373" s="24" t="s">
        <v>30786</v>
      </c>
      <c r="R373" s="24" t="s">
        <v>1656</v>
      </c>
      <c r="T373" t="str">
        <f>IF(X373 &lt;&gt; "", CONCATENATE(Table1[[#This Row],[bioproject]],".",Table1[[#This Row],[Replicate group]]), "")</f>
        <v/>
      </c>
      <c r="AA373" s="6" t="str">
        <f>IF(Table1[[#This Row],[fungi_species]] &lt;&gt; "", CONCATENATE(LEFT(Table1[[#This Row],[fungi_species]],2), LEFT(_xlfn.TEXTAFTER(Table1[[#This Row],[fungi_species]], " ", 1),3)),"")</f>
        <v/>
      </c>
      <c r="AB373" s="7"/>
      <c r="AC373" t="s">
        <v>1705</v>
      </c>
      <c r="AD373" t="s">
        <v>69</v>
      </c>
      <c r="AE373" t="s">
        <v>76</v>
      </c>
      <c r="AF373" s="22" t="s">
        <v>1696</v>
      </c>
      <c r="AG373" s="24" t="s">
        <v>69</v>
      </c>
      <c r="AH373" t="s">
        <v>174</v>
      </c>
      <c r="AI373" t="s">
        <v>1657</v>
      </c>
      <c r="AJ373" s="7"/>
      <c r="AK373" s="7"/>
      <c r="AL373"/>
      <c r="AN373" s="7"/>
      <c r="AO373" s="7"/>
      <c r="AP373"/>
      <c r="AQ373"/>
      <c r="AU373" s="5"/>
      <c r="AV373" s="5"/>
      <c r="AW373" t="s">
        <v>957</v>
      </c>
      <c r="AX373" t="s">
        <v>957</v>
      </c>
      <c r="AY373" t="s">
        <v>69</v>
      </c>
      <c r="AZ373" t="s">
        <v>1658</v>
      </c>
      <c r="BA373" t="s">
        <v>1659</v>
      </c>
      <c r="BB373" t="s">
        <v>1660</v>
      </c>
      <c r="BC373" t="s">
        <v>1661</v>
      </c>
      <c r="BD373" t="s">
        <v>1662</v>
      </c>
      <c r="BE373" t="s">
        <v>1663</v>
      </c>
      <c r="BF373" t="s">
        <v>69</v>
      </c>
      <c r="BG373" t="s">
        <v>69</v>
      </c>
      <c r="BH373" t="s">
        <v>69</v>
      </c>
      <c r="BI373" t="s">
        <v>69</v>
      </c>
      <c r="BJ373" t="s">
        <v>69</v>
      </c>
      <c r="BK373" t="s">
        <v>69</v>
      </c>
      <c r="BL373" t="s">
        <v>1665</v>
      </c>
      <c r="BM373" t="s">
        <v>1666</v>
      </c>
      <c r="BN373" t="s">
        <v>271</v>
      </c>
      <c r="BO373" t="s">
        <v>1662</v>
      </c>
      <c r="BP373">
        <v>1</v>
      </c>
      <c r="BQ373">
        <v>3041337</v>
      </c>
      <c r="BR373" s="12" t="s">
        <v>1667</v>
      </c>
      <c r="BS373">
        <v>4932</v>
      </c>
      <c r="BT373" t="s">
        <v>69</v>
      </c>
      <c r="BU373" t="s">
        <v>69</v>
      </c>
      <c r="BV373" t="s">
        <v>69</v>
      </c>
      <c r="BW373" t="s">
        <v>69</v>
      </c>
    </row>
    <row r="374" spans="1:75" x14ac:dyDescent="0.2">
      <c r="A374" t="s">
        <v>1650</v>
      </c>
      <c r="B374" t="s">
        <v>1706</v>
      </c>
      <c r="C374" t="s">
        <v>1707</v>
      </c>
      <c r="D374" t="s">
        <v>1708</v>
      </c>
      <c r="E374" t="s">
        <v>69</v>
      </c>
      <c r="F374">
        <v>25237741</v>
      </c>
      <c r="G374" s="3" t="s">
        <v>1654</v>
      </c>
      <c r="H374" s="3" t="s">
        <v>464</v>
      </c>
      <c r="J374" s="3" t="s">
        <v>1655</v>
      </c>
      <c r="K374" s="3" t="s">
        <v>73</v>
      </c>
      <c r="L374" s="6" t="s">
        <v>438</v>
      </c>
      <c r="M374" s="24" t="s">
        <v>73</v>
      </c>
      <c r="O374" s="24" t="s">
        <v>30786</v>
      </c>
      <c r="R374" s="24" t="s">
        <v>1656</v>
      </c>
      <c r="T374" t="str">
        <f>IF(X374 &lt;&gt; "", CONCATENATE(Table1[[#This Row],[bioproject]],".",Table1[[#This Row],[Replicate group]]), "")</f>
        <v/>
      </c>
      <c r="AA374" s="6" t="str">
        <f>IF(Table1[[#This Row],[fungi_species]] &lt;&gt; "", CONCATENATE(LEFT(Table1[[#This Row],[fungi_species]],2), LEFT(_xlfn.TEXTAFTER(Table1[[#This Row],[fungi_species]], " ", 1),3)),"")</f>
        <v/>
      </c>
      <c r="AB374" s="7"/>
      <c r="AC374" t="s">
        <v>1709</v>
      </c>
      <c r="AD374" t="s">
        <v>69</v>
      </c>
      <c r="AE374" t="s">
        <v>76</v>
      </c>
      <c r="AF374" s="22" t="s">
        <v>1696</v>
      </c>
      <c r="AG374" s="24" t="s">
        <v>69</v>
      </c>
      <c r="AH374" t="s">
        <v>174</v>
      </c>
      <c r="AI374" t="s">
        <v>1657</v>
      </c>
      <c r="AJ374" s="7"/>
      <c r="AK374" s="7"/>
      <c r="AL374"/>
      <c r="AN374" s="7"/>
      <c r="AO374" s="7"/>
      <c r="AP374"/>
      <c r="AQ374"/>
      <c r="AU374" s="5"/>
      <c r="AV374" s="5"/>
      <c r="AW374" t="s">
        <v>957</v>
      </c>
      <c r="AX374" t="s">
        <v>957</v>
      </c>
      <c r="AY374" t="s">
        <v>69</v>
      </c>
      <c r="AZ374" t="s">
        <v>1658</v>
      </c>
      <c r="BA374" t="s">
        <v>1659</v>
      </c>
      <c r="BB374" t="s">
        <v>1660</v>
      </c>
      <c r="BC374" t="s">
        <v>1661</v>
      </c>
      <c r="BD374" t="s">
        <v>1662</v>
      </c>
      <c r="BE374" t="s">
        <v>1663</v>
      </c>
      <c r="BF374" t="s">
        <v>69</v>
      </c>
      <c r="BG374" t="s">
        <v>69</v>
      </c>
      <c r="BH374" t="s">
        <v>69</v>
      </c>
      <c r="BI374" t="s">
        <v>69</v>
      </c>
      <c r="BJ374" t="s">
        <v>69</v>
      </c>
      <c r="BK374" t="s">
        <v>69</v>
      </c>
      <c r="BL374" t="s">
        <v>1665</v>
      </c>
      <c r="BM374" t="s">
        <v>1666</v>
      </c>
      <c r="BN374" t="s">
        <v>271</v>
      </c>
      <c r="BO374" t="s">
        <v>1662</v>
      </c>
      <c r="BP374">
        <v>1</v>
      </c>
      <c r="BQ374">
        <v>2521391</v>
      </c>
      <c r="BR374" s="12" t="s">
        <v>1667</v>
      </c>
      <c r="BS374">
        <v>4932</v>
      </c>
      <c r="BT374" t="s">
        <v>69</v>
      </c>
      <c r="BU374" t="s">
        <v>69</v>
      </c>
      <c r="BV374" t="s">
        <v>69</v>
      </c>
      <c r="BW374" t="s">
        <v>69</v>
      </c>
    </row>
    <row r="375" spans="1:75" x14ac:dyDescent="0.2">
      <c r="A375" t="s">
        <v>1650</v>
      </c>
      <c r="B375" t="s">
        <v>1710</v>
      </c>
      <c r="C375" t="s">
        <v>1711</v>
      </c>
      <c r="D375" t="s">
        <v>1712</v>
      </c>
      <c r="E375" t="s">
        <v>69</v>
      </c>
      <c r="F375">
        <v>25237741</v>
      </c>
      <c r="G375" s="3" t="s">
        <v>1654</v>
      </c>
      <c r="H375" s="3" t="s">
        <v>464</v>
      </c>
      <c r="J375" s="3" t="s">
        <v>1655</v>
      </c>
      <c r="K375" s="3" t="s">
        <v>73</v>
      </c>
      <c r="L375" s="6" t="s">
        <v>438</v>
      </c>
      <c r="M375" s="24" t="s">
        <v>73</v>
      </c>
      <c r="O375" s="24" t="s">
        <v>30786</v>
      </c>
      <c r="R375" s="24" t="s">
        <v>1656</v>
      </c>
      <c r="T375" t="str">
        <f>IF(X375 &lt;&gt; "", CONCATENATE(Table1[[#This Row],[bioproject]],".",Table1[[#This Row],[Replicate group]]), "")</f>
        <v/>
      </c>
      <c r="AA375" s="6" t="str">
        <f>IF(Table1[[#This Row],[fungi_species]] &lt;&gt; "", CONCATENATE(LEFT(Table1[[#This Row],[fungi_species]],2), LEFT(_xlfn.TEXTAFTER(Table1[[#This Row],[fungi_species]], " ", 1),3)),"")</f>
        <v/>
      </c>
      <c r="AB375" s="7"/>
      <c r="AC375" t="s">
        <v>1713</v>
      </c>
      <c r="AD375" t="s">
        <v>69</v>
      </c>
      <c r="AE375" t="s">
        <v>76</v>
      </c>
      <c r="AF375" s="22" t="s">
        <v>1696</v>
      </c>
      <c r="AG375" s="24" t="s">
        <v>69</v>
      </c>
      <c r="AH375" t="s">
        <v>174</v>
      </c>
      <c r="AI375" t="s">
        <v>1657</v>
      </c>
      <c r="AJ375" s="7"/>
      <c r="AK375" s="7"/>
      <c r="AL375"/>
      <c r="AN375" s="7"/>
      <c r="AO375" s="7"/>
      <c r="AP375"/>
      <c r="AQ375"/>
      <c r="AU375" s="5"/>
      <c r="AV375" s="5"/>
      <c r="AW375" t="s">
        <v>957</v>
      </c>
      <c r="AX375" t="s">
        <v>957</v>
      </c>
      <c r="AY375" t="s">
        <v>69</v>
      </c>
      <c r="AZ375" t="s">
        <v>1658</v>
      </c>
      <c r="BA375" t="s">
        <v>1659</v>
      </c>
      <c r="BB375" t="s">
        <v>1660</v>
      </c>
      <c r="BC375" t="s">
        <v>1661</v>
      </c>
      <c r="BD375" t="s">
        <v>1662</v>
      </c>
      <c r="BE375" t="s">
        <v>1663</v>
      </c>
      <c r="BF375" t="s">
        <v>69</v>
      </c>
      <c r="BG375" t="s">
        <v>69</v>
      </c>
      <c r="BH375" t="s">
        <v>69</v>
      </c>
      <c r="BI375" t="s">
        <v>69</v>
      </c>
      <c r="BJ375" t="s">
        <v>69</v>
      </c>
      <c r="BK375" t="s">
        <v>69</v>
      </c>
      <c r="BL375" t="s">
        <v>1665</v>
      </c>
      <c r="BM375" t="s">
        <v>1666</v>
      </c>
      <c r="BN375" t="s">
        <v>271</v>
      </c>
      <c r="BO375" t="s">
        <v>1662</v>
      </c>
      <c r="BP375">
        <v>1</v>
      </c>
      <c r="BQ375">
        <v>930707</v>
      </c>
      <c r="BR375" s="12" t="s">
        <v>1667</v>
      </c>
      <c r="BS375">
        <v>4932</v>
      </c>
      <c r="BT375" t="s">
        <v>69</v>
      </c>
      <c r="BU375" t="s">
        <v>69</v>
      </c>
      <c r="BV375" t="s">
        <v>69</v>
      </c>
      <c r="BW375" t="s">
        <v>69</v>
      </c>
    </row>
    <row r="376" spans="1:75" x14ac:dyDescent="0.2">
      <c r="A376" t="s">
        <v>1650</v>
      </c>
      <c r="B376" t="s">
        <v>1714</v>
      </c>
      <c r="C376" t="s">
        <v>1715</v>
      </c>
      <c r="D376" t="s">
        <v>1716</v>
      </c>
      <c r="E376" t="s">
        <v>69</v>
      </c>
      <c r="F376">
        <v>25237741</v>
      </c>
      <c r="G376" s="3" t="s">
        <v>1654</v>
      </c>
      <c r="H376" s="3" t="s">
        <v>464</v>
      </c>
      <c r="J376" s="3" t="s">
        <v>1655</v>
      </c>
      <c r="K376" s="3" t="s">
        <v>73</v>
      </c>
      <c r="L376" s="6" t="s">
        <v>438</v>
      </c>
      <c r="M376" s="24" t="s">
        <v>73</v>
      </c>
      <c r="O376" s="24" t="s">
        <v>30786</v>
      </c>
      <c r="R376" s="24" t="s">
        <v>1656</v>
      </c>
      <c r="T376" t="str">
        <f>IF(X376 &lt;&gt; "", CONCATENATE(Table1[[#This Row],[bioproject]],".",Table1[[#This Row],[Replicate group]]), "")</f>
        <v/>
      </c>
      <c r="AA376" s="6" t="str">
        <f>IF(Table1[[#This Row],[fungi_species]] &lt;&gt; "", CONCATENATE(LEFT(Table1[[#This Row],[fungi_species]],2), LEFT(_xlfn.TEXTAFTER(Table1[[#This Row],[fungi_species]], " ", 1),3)),"")</f>
        <v/>
      </c>
      <c r="AB376" s="7"/>
      <c r="AC376" t="s">
        <v>1717</v>
      </c>
      <c r="AD376" t="s">
        <v>69</v>
      </c>
      <c r="AE376" t="s">
        <v>76</v>
      </c>
      <c r="AF376" s="22" t="s">
        <v>1696</v>
      </c>
      <c r="AG376" s="24" t="s">
        <v>69</v>
      </c>
      <c r="AH376" t="s">
        <v>174</v>
      </c>
      <c r="AI376" t="s">
        <v>1657</v>
      </c>
      <c r="AJ376" s="7"/>
      <c r="AK376" s="7"/>
      <c r="AL376"/>
      <c r="AN376" s="7"/>
      <c r="AO376" s="7"/>
      <c r="AP376"/>
      <c r="AQ376"/>
      <c r="AU376" s="5"/>
      <c r="AV376" s="5"/>
      <c r="AW376" t="s">
        <v>957</v>
      </c>
      <c r="AX376" t="s">
        <v>957</v>
      </c>
      <c r="AY376" t="s">
        <v>69</v>
      </c>
      <c r="AZ376" t="s">
        <v>1658</v>
      </c>
      <c r="BA376" t="s">
        <v>1659</v>
      </c>
      <c r="BB376" t="s">
        <v>1660</v>
      </c>
      <c r="BC376" t="s">
        <v>1661</v>
      </c>
      <c r="BD376" t="s">
        <v>1662</v>
      </c>
      <c r="BE376" t="s">
        <v>1663</v>
      </c>
      <c r="BF376" t="s">
        <v>69</v>
      </c>
      <c r="BG376" t="s">
        <v>69</v>
      </c>
      <c r="BH376" t="s">
        <v>69</v>
      </c>
      <c r="BI376" t="s">
        <v>69</v>
      </c>
      <c r="BJ376" t="s">
        <v>69</v>
      </c>
      <c r="BK376" t="s">
        <v>69</v>
      </c>
      <c r="BL376" t="s">
        <v>1665</v>
      </c>
      <c r="BM376" t="s">
        <v>1666</v>
      </c>
      <c r="BN376" t="s">
        <v>271</v>
      </c>
      <c r="BO376" t="s">
        <v>1662</v>
      </c>
      <c r="BP376">
        <v>1</v>
      </c>
      <c r="BQ376">
        <v>3377863</v>
      </c>
      <c r="BR376" s="12" t="s">
        <v>1667</v>
      </c>
      <c r="BS376">
        <v>4932</v>
      </c>
      <c r="BT376" t="s">
        <v>69</v>
      </c>
      <c r="BU376" t="s">
        <v>69</v>
      </c>
      <c r="BV376" t="s">
        <v>69</v>
      </c>
      <c r="BW376" t="s">
        <v>69</v>
      </c>
    </row>
    <row r="377" spans="1:75" x14ac:dyDescent="0.2">
      <c r="A377" t="s">
        <v>1650</v>
      </c>
      <c r="B377" t="s">
        <v>1718</v>
      </c>
      <c r="C377" t="s">
        <v>1719</v>
      </c>
      <c r="D377" t="s">
        <v>1720</v>
      </c>
      <c r="E377" t="s">
        <v>69</v>
      </c>
      <c r="F377">
        <v>25237741</v>
      </c>
      <c r="G377" s="3" t="s">
        <v>1654</v>
      </c>
      <c r="H377" s="3" t="s">
        <v>464</v>
      </c>
      <c r="J377" s="3" t="s">
        <v>1655</v>
      </c>
      <c r="K377" s="3" t="s">
        <v>73</v>
      </c>
      <c r="L377" s="6" t="s">
        <v>438</v>
      </c>
      <c r="M377" s="24" t="s">
        <v>73</v>
      </c>
      <c r="O377" s="24" t="s">
        <v>30786</v>
      </c>
      <c r="R377" s="24" t="s">
        <v>1656</v>
      </c>
      <c r="T377" t="str">
        <f>IF(X377 &lt;&gt; "", CONCATENATE(Table1[[#This Row],[bioproject]],".",Table1[[#This Row],[Replicate group]]), "")</f>
        <v/>
      </c>
      <c r="AA377" s="6" t="str">
        <f>IF(Table1[[#This Row],[fungi_species]] &lt;&gt; "", CONCATENATE(LEFT(Table1[[#This Row],[fungi_species]],2), LEFT(_xlfn.TEXTAFTER(Table1[[#This Row],[fungi_species]], " ", 1),3)),"")</f>
        <v/>
      </c>
      <c r="AB377" s="7"/>
      <c r="AC377" t="s">
        <v>1721</v>
      </c>
      <c r="AD377" t="s">
        <v>69</v>
      </c>
      <c r="AE377" t="s">
        <v>76</v>
      </c>
      <c r="AF377" s="22" t="s">
        <v>1696</v>
      </c>
      <c r="AG377" s="24" t="s">
        <v>69</v>
      </c>
      <c r="AH377" t="s">
        <v>174</v>
      </c>
      <c r="AI377" t="s">
        <v>1657</v>
      </c>
      <c r="AJ377" s="7"/>
      <c r="AK377" s="7"/>
      <c r="AL377"/>
      <c r="AN377" s="7"/>
      <c r="AO377" s="7"/>
      <c r="AP377"/>
      <c r="AQ377"/>
      <c r="AU377" s="5"/>
      <c r="AV377" s="5"/>
      <c r="AW377" t="s">
        <v>957</v>
      </c>
      <c r="AX377" t="s">
        <v>957</v>
      </c>
      <c r="AY377" t="s">
        <v>69</v>
      </c>
      <c r="AZ377" t="s">
        <v>1658</v>
      </c>
      <c r="BA377" t="s">
        <v>1659</v>
      </c>
      <c r="BB377" t="s">
        <v>1660</v>
      </c>
      <c r="BC377" t="s">
        <v>1661</v>
      </c>
      <c r="BD377" t="s">
        <v>1662</v>
      </c>
      <c r="BE377" t="s">
        <v>1663</v>
      </c>
      <c r="BF377" t="s">
        <v>69</v>
      </c>
      <c r="BG377" t="s">
        <v>69</v>
      </c>
      <c r="BH377" t="s">
        <v>69</v>
      </c>
      <c r="BI377" t="s">
        <v>69</v>
      </c>
      <c r="BJ377" t="s">
        <v>69</v>
      </c>
      <c r="BK377" t="s">
        <v>69</v>
      </c>
      <c r="BL377" t="s">
        <v>1665</v>
      </c>
      <c r="BM377" t="s">
        <v>1666</v>
      </c>
      <c r="BN377" t="s">
        <v>271</v>
      </c>
      <c r="BO377" t="s">
        <v>1662</v>
      </c>
      <c r="BP377">
        <v>1</v>
      </c>
      <c r="BQ377">
        <v>878321</v>
      </c>
      <c r="BR377" s="12" t="s">
        <v>1667</v>
      </c>
      <c r="BS377">
        <v>4932</v>
      </c>
      <c r="BT377" t="s">
        <v>69</v>
      </c>
      <c r="BU377" t="s">
        <v>69</v>
      </c>
      <c r="BV377" t="s">
        <v>69</v>
      </c>
      <c r="BW377" t="s">
        <v>69</v>
      </c>
    </row>
    <row r="378" spans="1:75" x14ac:dyDescent="0.2">
      <c r="A378" t="s">
        <v>1650</v>
      </c>
      <c r="B378" t="s">
        <v>1722</v>
      </c>
      <c r="C378" t="s">
        <v>1723</v>
      </c>
      <c r="D378" t="s">
        <v>1724</v>
      </c>
      <c r="E378" t="s">
        <v>69</v>
      </c>
      <c r="F378">
        <v>25237741</v>
      </c>
      <c r="G378" s="3" t="s">
        <v>1654</v>
      </c>
      <c r="H378" s="3" t="s">
        <v>464</v>
      </c>
      <c r="J378" s="3" t="s">
        <v>1655</v>
      </c>
      <c r="K378" s="3" t="s">
        <v>73</v>
      </c>
      <c r="L378" s="6" t="s">
        <v>438</v>
      </c>
      <c r="M378" s="24" t="s">
        <v>73</v>
      </c>
      <c r="O378" s="24" t="s">
        <v>30786</v>
      </c>
      <c r="R378" s="24" t="s">
        <v>1656</v>
      </c>
      <c r="T378" t="str">
        <f>IF(X378 &lt;&gt; "", CONCATENATE(Table1[[#This Row],[bioproject]],".",Table1[[#This Row],[Replicate group]]), "")</f>
        <v/>
      </c>
      <c r="AA378" s="6" t="str">
        <f>IF(Table1[[#This Row],[fungi_species]] &lt;&gt; "", CONCATENATE(LEFT(Table1[[#This Row],[fungi_species]],2), LEFT(_xlfn.TEXTAFTER(Table1[[#This Row],[fungi_species]], " ", 1),3)),"")</f>
        <v/>
      </c>
      <c r="AB378" s="7"/>
      <c r="AC378" t="s">
        <v>1725</v>
      </c>
      <c r="AD378" t="s">
        <v>69</v>
      </c>
      <c r="AE378" t="s">
        <v>76</v>
      </c>
      <c r="AF378" s="22" t="s">
        <v>1696</v>
      </c>
      <c r="AG378" s="24" t="s">
        <v>69</v>
      </c>
      <c r="AH378" t="s">
        <v>174</v>
      </c>
      <c r="AI378" t="s">
        <v>1657</v>
      </c>
      <c r="AJ378" s="7"/>
      <c r="AK378" s="7"/>
      <c r="AL378"/>
      <c r="AN378" s="7"/>
      <c r="AO378" s="7"/>
      <c r="AP378"/>
      <c r="AQ378"/>
      <c r="AU378" s="5"/>
      <c r="AV378" s="5"/>
      <c r="AW378" t="s">
        <v>957</v>
      </c>
      <c r="AX378" t="s">
        <v>957</v>
      </c>
      <c r="AY378" t="s">
        <v>69</v>
      </c>
      <c r="AZ378" t="s">
        <v>1658</v>
      </c>
      <c r="BA378" t="s">
        <v>1659</v>
      </c>
      <c r="BB378" t="s">
        <v>1660</v>
      </c>
      <c r="BC378" t="s">
        <v>1661</v>
      </c>
      <c r="BD378" t="s">
        <v>1662</v>
      </c>
      <c r="BE378" t="s">
        <v>1663</v>
      </c>
      <c r="BF378" t="s">
        <v>69</v>
      </c>
      <c r="BG378" t="s">
        <v>69</v>
      </c>
      <c r="BH378" t="s">
        <v>69</v>
      </c>
      <c r="BI378" t="s">
        <v>69</v>
      </c>
      <c r="BJ378" t="s">
        <v>69</v>
      </c>
      <c r="BK378" t="s">
        <v>69</v>
      </c>
      <c r="BL378" t="s">
        <v>1665</v>
      </c>
      <c r="BM378" t="s">
        <v>1666</v>
      </c>
      <c r="BN378" t="s">
        <v>271</v>
      </c>
      <c r="BO378" t="s">
        <v>1662</v>
      </c>
      <c r="BP378">
        <v>1</v>
      </c>
      <c r="BQ378">
        <v>739796</v>
      </c>
      <c r="BR378" s="12" t="s">
        <v>1667</v>
      </c>
      <c r="BS378">
        <v>4932</v>
      </c>
      <c r="BT378" t="s">
        <v>69</v>
      </c>
      <c r="BU378" t="s">
        <v>69</v>
      </c>
      <c r="BV378" t="s">
        <v>69</v>
      </c>
      <c r="BW378" t="s">
        <v>69</v>
      </c>
    </row>
    <row r="379" spans="1:75" x14ac:dyDescent="0.2">
      <c r="A379" t="s">
        <v>1650</v>
      </c>
      <c r="B379" t="s">
        <v>1726</v>
      </c>
      <c r="C379" t="s">
        <v>1727</v>
      </c>
      <c r="D379" t="s">
        <v>1728</v>
      </c>
      <c r="E379" t="s">
        <v>69</v>
      </c>
      <c r="F379">
        <v>25237741</v>
      </c>
      <c r="G379" s="3" t="s">
        <v>1654</v>
      </c>
      <c r="H379" s="3" t="s">
        <v>464</v>
      </c>
      <c r="J379" s="3" t="s">
        <v>1655</v>
      </c>
      <c r="K379" s="3" t="s">
        <v>73</v>
      </c>
      <c r="L379" s="6" t="s">
        <v>438</v>
      </c>
      <c r="M379" s="24" t="s">
        <v>73</v>
      </c>
      <c r="O379" s="24" t="s">
        <v>30786</v>
      </c>
      <c r="R379" s="24" t="s">
        <v>1656</v>
      </c>
      <c r="T379" t="str">
        <f>IF(X379 &lt;&gt; "", CONCATENATE(Table1[[#This Row],[bioproject]],".",Table1[[#This Row],[Replicate group]]), "")</f>
        <v/>
      </c>
      <c r="AA379" s="6" t="str">
        <f>IF(Table1[[#This Row],[fungi_species]] &lt;&gt; "", CONCATENATE(LEFT(Table1[[#This Row],[fungi_species]],2), LEFT(_xlfn.TEXTAFTER(Table1[[#This Row],[fungi_species]], " ", 1),3)),"")</f>
        <v/>
      </c>
      <c r="AB379" s="7"/>
      <c r="AC379" t="s">
        <v>1729</v>
      </c>
      <c r="AD379" t="s">
        <v>69</v>
      </c>
      <c r="AE379" t="s">
        <v>76</v>
      </c>
      <c r="AF379" s="22" t="s">
        <v>1696</v>
      </c>
      <c r="AG379" s="24" t="s">
        <v>69</v>
      </c>
      <c r="AH379" t="s">
        <v>174</v>
      </c>
      <c r="AI379" t="s">
        <v>1657</v>
      </c>
      <c r="AJ379" s="7"/>
      <c r="AK379" s="7"/>
      <c r="AL379"/>
      <c r="AN379" s="7"/>
      <c r="AO379" s="7"/>
      <c r="AP379"/>
      <c r="AQ379"/>
      <c r="AU379" s="5"/>
      <c r="AV379" s="5"/>
      <c r="AW379" t="s">
        <v>957</v>
      </c>
      <c r="AX379" t="s">
        <v>957</v>
      </c>
      <c r="AY379" t="s">
        <v>69</v>
      </c>
      <c r="AZ379" t="s">
        <v>1658</v>
      </c>
      <c r="BA379" t="s">
        <v>1659</v>
      </c>
      <c r="BB379" t="s">
        <v>1660</v>
      </c>
      <c r="BC379" t="s">
        <v>1661</v>
      </c>
      <c r="BD379" t="s">
        <v>1662</v>
      </c>
      <c r="BE379" t="s">
        <v>1663</v>
      </c>
      <c r="BF379" t="s">
        <v>69</v>
      </c>
      <c r="BG379" t="s">
        <v>69</v>
      </c>
      <c r="BH379" t="s">
        <v>69</v>
      </c>
      <c r="BI379" t="s">
        <v>69</v>
      </c>
      <c r="BJ379" t="s">
        <v>69</v>
      </c>
      <c r="BK379" t="s">
        <v>69</v>
      </c>
      <c r="BL379" t="s">
        <v>1665</v>
      </c>
      <c r="BM379" t="s">
        <v>1666</v>
      </c>
      <c r="BN379" t="s">
        <v>271</v>
      </c>
      <c r="BO379" t="s">
        <v>1662</v>
      </c>
      <c r="BP379">
        <v>1</v>
      </c>
      <c r="BQ379">
        <v>779589</v>
      </c>
      <c r="BR379" s="12" t="s">
        <v>1667</v>
      </c>
      <c r="BS379">
        <v>4932</v>
      </c>
      <c r="BT379" t="s">
        <v>69</v>
      </c>
      <c r="BU379" t="s">
        <v>69</v>
      </c>
      <c r="BV379" t="s">
        <v>69</v>
      </c>
      <c r="BW379" t="s">
        <v>69</v>
      </c>
    </row>
    <row r="380" spans="1:75" x14ac:dyDescent="0.2">
      <c r="A380" t="s">
        <v>1650</v>
      </c>
      <c r="B380" t="s">
        <v>1730</v>
      </c>
      <c r="C380" t="s">
        <v>1731</v>
      </c>
      <c r="D380" t="s">
        <v>1732</v>
      </c>
      <c r="E380" t="s">
        <v>69</v>
      </c>
      <c r="F380">
        <v>25237741</v>
      </c>
      <c r="G380" s="3" t="s">
        <v>1654</v>
      </c>
      <c r="H380" s="3" t="s">
        <v>464</v>
      </c>
      <c r="J380" s="3" t="s">
        <v>1655</v>
      </c>
      <c r="K380" s="3" t="s">
        <v>73</v>
      </c>
      <c r="L380" s="6" t="s">
        <v>438</v>
      </c>
      <c r="M380" s="24" t="s">
        <v>73</v>
      </c>
      <c r="O380" s="24" t="s">
        <v>30786</v>
      </c>
      <c r="R380" s="24" t="s">
        <v>1656</v>
      </c>
      <c r="T380" t="str">
        <f>IF(X380 &lt;&gt; "", CONCATENATE(Table1[[#This Row],[bioproject]],".",Table1[[#This Row],[Replicate group]]), "")</f>
        <v/>
      </c>
      <c r="AA380" s="6" t="str">
        <f>IF(Table1[[#This Row],[fungi_species]] &lt;&gt; "", CONCATENATE(LEFT(Table1[[#This Row],[fungi_species]],2), LEFT(_xlfn.TEXTAFTER(Table1[[#This Row],[fungi_species]], " ", 1),3)),"")</f>
        <v/>
      </c>
      <c r="AB380" s="7"/>
      <c r="AC380" t="s">
        <v>1733</v>
      </c>
      <c r="AD380" t="s">
        <v>69</v>
      </c>
      <c r="AE380" t="s">
        <v>76</v>
      </c>
      <c r="AF380" s="22" t="s">
        <v>1696</v>
      </c>
      <c r="AG380" s="24" t="s">
        <v>69</v>
      </c>
      <c r="AH380" t="s">
        <v>174</v>
      </c>
      <c r="AI380" t="s">
        <v>1657</v>
      </c>
      <c r="AJ380" s="7"/>
      <c r="AK380" s="7"/>
      <c r="AL380"/>
      <c r="AN380" s="7"/>
      <c r="AO380" s="7"/>
      <c r="AP380"/>
      <c r="AQ380"/>
      <c r="AU380" s="5"/>
      <c r="AV380" s="5"/>
      <c r="AW380" t="s">
        <v>957</v>
      </c>
      <c r="AX380" t="s">
        <v>957</v>
      </c>
      <c r="AY380" t="s">
        <v>69</v>
      </c>
      <c r="AZ380" t="s">
        <v>1658</v>
      </c>
      <c r="BA380" t="s">
        <v>1659</v>
      </c>
      <c r="BB380" t="s">
        <v>1660</v>
      </c>
      <c r="BC380" t="s">
        <v>1661</v>
      </c>
      <c r="BD380" t="s">
        <v>1662</v>
      </c>
      <c r="BE380" t="s">
        <v>1663</v>
      </c>
      <c r="BF380" t="s">
        <v>69</v>
      </c>
      <c r="BG380" t="s">
        <v>69</v>
      </c>
      <c r="BH380" t="s">
        <v>69</v>
      </c>
      <c r="BI380" t="s">
        <v>69</v>
      </c>
      <c r="BJ380" t="s">
        <v>69</v>
      </c>
      <c r="BK380" t="s">
        <v>69</v>
      </c>
      <c r="BL380" t="s">
        <v>1665</v>
      </c>
      <c r="BM380" t="s">
        <v>1666</v>
      </c>
      <c r="BN380" t="s">
        <v>271</v>
      </c>
      <c r="BO380" t="s">
        <v>1662</v>
      </c>
      <c r="BP380">
        <v>1</v>
      </c>
      <c r="BQ380">
        <v>651450</v>
      </c>
      <c r="BR380" s="12" t="s">
        <v>1667</v>
      </c>
      <c r="BS380">
        <v>4932</v>
      </c>
      <c r="BT380" t="s">
        <v>69</v>
      </c>
      <c r="BU380" t="s">
        <v>69</v>
      </c>
      <c r="BV380" t="s">
        <v>69</v>
      </c>
      <c r="BW380" t="s">
        <v>69</v>
      </c>
    </row>
    <row r="381" spans="1:75" x14ac:dyDescent="0.2">
      <c r="A381" t="s">
        <v>1650</v>
      </c>
      <c r="B381" t="s">
        <v>1734</v>
      </c>
      <c r="C381" t="s">
        <v>1735</v>
      </c>
      <c r="D381" t="s">
        <v>1736</v>
      </c>
      <c r="E381" t="s">
        <v>69</v>
      </c>
      <c r="F381">
        <v>25237741</v>
      </c>
      <c r="G381" s="3" t="s">
        <v>1654</v>
      </c>
      <c r="H381" s="3" t="s">
        <v>464</v>
      </c>
      <c r="J381" s="3" t="s">
        <v>1655</v>
      </c>
      <c r="K381" s="3" t="s">
        <v>73</v>
      </c>
      <c r="L381" s="6" t="s">
        <v>438</v>
      </c>
      <c r="M381" s="24" t="s">
        <v>73</v>
      </c>
      <c r="O381" s="24" t="s">
        <v>30786</v>
      </c>
      <c r="R381" s="24" t="s">
        <v>1656</v>
      </c>
      <c r="T381" t="str">
        <f>IF(X381 &lt;&gt; "", CONCATENATE(Table1[[#This Row],[bioproject]],".",Table1[[#This Row],[Replicate group]]), "")</f>
        <v/>
      </c>
      <c r="AA381" s="6" t="str">
        <f>IF(Table1[[#This Row],[fungi_species]] &lt;&gt; "", CONCATENATE(LEFT(Table1[[#This Row],[fungi_species]],2), LEFT(_xlfn.TEXTAFTER(Table1[[#This Row],[fungi_species]], " ", 1),3)),"")</f>
        <v/>
      </c>
      <c r="AB381" s="7"/>
      <c r="AC381" t="s">
        <v>1737</v>
      </c>
      <c r="AD381" t="s">
        <v>69</v>
      </c>
      <c r="AE381" t="s">
        <v>76</v>
      </c>
      <c r="AF381" s="22" t="s">
        <v>1696</v>
      </c>
      <c r="AG381" s="24" t="s">
        <v>69</v>
      </c>
      <c r="AH381" t="s">
        <v>174</v>
      </c>
      <c r="AI381" t="s">
        <v>1657</v>
      </c>
      <c r="AJ381" s="7"/>
      <c r="AK381" s="7"/>
      <c r="AL381"/>
      <c r="AN381" s="7"/>
      <c r="AO381" s="7"/>
      <c r="AP381"/>
      <c r="AQ381"/>
      <c r="AU381" s="5"/>
      <c r="AV381" s="5"/>
      <c r="AW381" t="s">
        <v>957</v>
      </c>
      <c r="AX381" t="s">
        <v>957</v>
      </c>
      <c r="AY381" t="s">
        <v>69</v>
      </c>
      <c r="AZ381" t="s">
        <v>1658</v>
      </c>
      <c r="BA381" t="s">
        <v>1659</v>
      </c>
      <c r="BB381" t="s">
        <v>1660</v>
      </c>
      <c r="BC381" t="s">
        <v>1661</v>
      </c>
      <c r="BD381" t="s">
        <v>1662</v>
      </c>
      <c r="BE381" t="s">
        <v>1663</v>
      </c>
      <c r="BF381" t="s">
        <v>69</v>
      </c>
      <c r="BG381" t="s">
        <v>69</v>
      </c>
      <c r="BH381" t="s">
        <v>69</v>
      </c>
      <c r="BI381" t="s">
        <v>69</v>
      </c>
      <c r="BJ381" t="s">
        <v>69</v>
      </c>
      <c r="BK381" t="s">
        <v>69</v>
      </c>
      <c r="BL381" t="s">
        <v>1665</v>
      </c>
      <c r="BM381" t="s">
        <v>1666</v>
      </c>
      <c r="BN381" t="s">
        <v>271</v>
      </c>
      <c r="BO381" t="s">
        <v>1662</v>
      </c>
      <c r="BP381">
        <v>1</v>
      </c>
      <c r="BQ381">
        <v>4022053</v>
      </c>
      <c r="BR381" s="12" t="s">
        <v>1667</v>
      </c>
      <c r="BS381">
        <v>4932</v>
      </c>
      <c r="BT381" t="s">
        <v>69</v>
      </c>
      <c r="BU381" t="s">
        <v>69</v>
      </c>
      <c r="BV381" t="s">
        <v>69</v>
      </c>
      <c r="BW381" t="s">
        <v>69</v>
      </c>
    </row>
    <row r="382" spans="1:75" x14ac:dyDescent="0.2">
      <c r="A382" t="s">
        <v>1650</v>
      </c>
      <c r="B382" t="s">
        <v>1738</v>
      </c>
      <c r="C382" t="s">
        <v>1739</v>
      </c>
      <c r="D382" t="s">
        <v>1740</v>
      </c>
      <c r="E382" t="s">
        <v>69</v>
      </c>
      <c r="F382">
        <v>25237741</v>
      </c>
      <c r="G382" s="3" t="s">
        <v>1654</v>
      </c>
      <c r="H382" s="3" t="s">
        <v>464</v>
      </c>
      <c r="J382" s="3" t="s">
        <v>1655</v>
      </c>
      <c r="K382" s="3" t="s">
        <v>73</v>
      </c>
      <c r="L382" s="6" t="s">
        <v>438</v>
      </c>
      <c r="M382" s="24" t="s">
        <v>73</v>
      </c>
      <c r="O382" s="24" t="s">
        <v>30786</v>
      </c>
      <c r="R382" s="24" t="s">
        <v>1656</v>
      </c>
      <c r="T382" t="str">
        <f>IF(X382 &lt;&gt; "", CONCATENATE(Table1[[#This Row],[bioproject]],".",Table1[[#This Row],[Replicate group]]), "")</f>
        <v/>
      </c>
      <c r="AA382" s="6" t="str">
        <f>IF(Table1[[#This Row],[fungi_species]] &lt;&gt; "", CONCATENATE(LEFT(Table1[[#This Row],[fungi_species]],2), LEFT(_xlfn.TEXTAFTER(Table1[[#This Row],[fungi_species]], " ", 1),3)),"")</f>
        <v/>
      </c>
      <c r="AB382" s="7"/>
      <c r="AC382" t="s">
        <v>1741</v>
      </c>
      <c r="AD382" t="s">
        <v>69</v>
      </c>
      <c r="AE382" t="s">
        <v>76</v>
      </c>
      <c r="AF382" s="22" t="s">
        <v>1696</v>
      </c>
      <c r="AG382" s="24" t="s">
        <v>69</v>
      </c>
      <c r="AH382" t="s">
        <v>174</v>
      </c>
      <c r="AI382" t="s">
        <v>1657</v>
      </c>
      <c r="AJ382" s="7"/>
      <c r="AK382" s="7"/>
      <c r="AL382"/>
      <c r="AN382" s="7"/>
      <c r="AO382" s="7"/>
      <c r="AP382"/>
      <c r="AQ382"/>
      <c r="AU382" s="5"/>
      <c r="AV382" s="5"/>
      <c r="AW382" t="s">
        <v>957</v>
      </c>
      <c r="AX382" t="s">
        <v>957</v>
      </c>
      <c r="AY382" t="s">
        <v>69</v>
      </c>
      <c r="AZ382" t="s">
        <v>1658</v>
      </c>
      <c r="BA382" t="s">
        <v>1659</v>
      </c>
      <c r="BB382" t="s">
        <v>1660</v>
      </c>
      <c r="BC382" t="s">
        <v>1661</v>
      </c>
      <c r="BD382" t="s">
        <v>1662</v>
      </c>
      <c r="BE382" t="s">
        <v>1663</v>
      </c>
      <c r="BF382" t="s">
        <v>69</v>
      </c>
      <c r="BG382" t="s">
        <v>69</v>
      </c>
      <c r="BH382" t="s">
        <v>69</v>
      </c>
      <c r="BI382" t="s">
        <v>69</v>
      </c>
      <c r="BJ382" t="s">
        <v>69</v>
      </c>
      <c r="BK382" t="s">
        <v>69</v>
      </c>
      <c r="BL382" t="s">
        <v>1665</v>
      </c>
      <c r="BM382" t="s">
        <v>1666</v>
      </c>
      <c r="BN382" t="s">
        <v>271</v>
      </c>
      <c r="BO382" t="s">
        <v>1662</v>
      </c>
      <c r="BP382">
        <v>1</v>
      </c>
      <c r="BQ382">
        <v>539284</v>
      </c>
      <c r="BR382" s="12" t="s">
        <v>1667</v>
      </c>
      <c r="BS382">
        <v>4932</v>
      </c>
      <c r="BT382" t="s">
        <v>69</v>
      </c>
      <c r="BU382" t="s">
        <v>69</v>
      </c>
      <c r="BV382" t="s">
        <v>69</v>
      </c>
      <c r="BW382" t="s">
        <v>69</v>
      </c>
    </row>
    <row r="383" spans="1:75" x14ac:dyDescent="0.2">
      <c r="A383" t="s">
        <v>1650</v>
      </c>
      <c r="B383" t="s">
        <v>1742</v>
      </c>
      <c r="C383" t="s">
        <v>1743</v>
      </c>
      <c r="D383" t="s">
        <v>1744</v>
      </c>
      <c r="E383" t="s">
        <v>69</v>
      </c>
      <c r="F383">
        <v>25237741</v>
      </c>
      <c r="G383" s="3" t="s">
        <v>1654</v>
      </c>
      <c r="H383" s="3" t="s">
        <v>464</v>
      </c>
      <c r="J383" s="3" t="s">
        <v>1655</v>
      </c>
      <c r="K383" s="3" t="s">
        <v>73</v>
      </c>
      <c r="L383" s="6" t="s">
        <v>438</v>
      </c>
      <c r="M383" s="24" t="s">
        <v>73</v>
      </c>
      <c r="O383" s="24" t="s">
        <v>30786</v>
      </c>
      <c r="R383" s="24" t="s">
        <v>1656</v>
      </c>
      <c r="T383" t="str">
        <f>IF(X383 &lt;&gt; "", CONCATENATE(Table1[[#This Row],[bioproject]],".",Table1[[#This Row],[Replicate group]]), "")</f>
        <v/>
      </c>
      <c r="AA383" s="6" t="str">
        <f>IF(Table1[[#This Row],[fungi_species]] &lt;&gt; "", CONCATENATE(LEFT(Table1[[#This Row],[fungi_species]],2), LEFT(_xlfn.TEXTAFTER(Table1[[#This Row],[fungi_species]], " ", 1),3)),"")</f>
        <v/>
      </c>
      <c r="AB383" s="7"/>
      <c r="AC383" t="s">
        <v>1745</v>
      </c>
      <c r="AD383" t="s">
        <v>69</v>
      </c>
      <c r="AE383" t="s">
        <v>76</v>
      </c>
      <c r="AF383" s="22" t="s">
        <v>1696</v>
      </c>
      <c r="AG383" s="24" t="s">
        <v>69</v>
      </c>
      <c r="AH383" t="s">
        <v>174</v>
      </c>
      <c r="AI383" t="s">
        <v>1657</v>
      </c>
      <c r="AJ383" s="7"/>
      <c r="AK383" s="7"/>
      <c r="AL383"/>
      <c r="AN383" s="7"/>
      <c r="AO383" s="7"/>
      <c r="AP383"/>
      <c r="AQ383"/>
      <c r="AU383" s="5"/>
      <c r="AV383" s="5"/>
      <c r="AW383" t="s">
        <v>957</v>
      </c>
      <c r="AX383" t="s">
        <v>957</v>
      </c>
      <c r="AY383" t="s">
        <v>69</v>
      </c>
      <c r="AZ383" t="s">
        <v>1658</v>
      </c>
      <c r="BA383" t="s">
        <v>1659</v>
      </c>
      <c r="BB383" t="s">
        <v>1660</v>
      </c>
      <c r="BC383" t="s">
        <v>1661</v>
      </c>
      <c r="BD383" t="s">
        <v>1662</v>
      </c>
      <c r="BE383" t="s">
        <v>1663</v>
      </c>
      <c r="BF383" t="s">
        <v>69</v>
      </c>
      <c r="BG383" t="s">
        <v>69</v>
      </c>
      <c r="BH383" t="s">
        <v>69</v>
      </c>
      <c r="BI383" t="s">
        <v>69</v>
      </c>
      <c r="BJ383" t="s">
        <v>69</v>
      </c>
      <c r="BK383" t="s">
        <v>69</v>
      </c>
      <c r="BL383" t="s">
        <v>1665</v>
      </c>
      <c r="BM383" t="s">
        <v>1666</v>
      </c>
      <c r="BN383" t="s">
        <v>271</v>
      </c>
      <c r="BO383" t="s">
        <v>1662</v>
      </c>
      <c r="BP383">
        <v>1</v>
      </c>
      <c r="BQ383">
        <v>892583</v>
      </c>
      <c r="BR383" s="12" t="s">
        <v>1667</v>
      </c>
      <c r="BS383">
        <v>4932</v>
      </c>
      <c r="BT383" t="s">
        <v>69</v>
      </c>
      <c r="BU383" t="s">
        <v>69</v>
      </c>
      <c r="BV383" t="s">
        <v>69</v>
      </c>
      <c r="BW383" t="s">
        <v>69</v>
      </c>
    </row>
    <row r="384" spans="1:75" x14ac:dyDescent="0.2">
      <c r="A384" t="s">
        <v>1650</v>
      </c>
      <c r="B384" t="s">
        <v>1746</v>
      </c>
      <c r="C384" t="s">
        <v>1747</v>
      </c>
      <c r="D384" t="s">
        <v>1748</v>
      </c>
      <c r="E384" t="s">
        <v>69</v>
      </c>
      <c r="F384">
        <v>25237741</v>
      </c>
      <c r="G384" s="3" t="s">
        <v>1654</v>
      </c>
      <c r="H384" s="3" t="s">
        <v>464</v>
      </c>
      <c r="J384" s="3" t="s">
        <v>1655</v>
      </c>
      <c r="K384" s="3" t="s">
        <v>73</v>
      </c>
      <c r="L384" s="6" t="s">
        <v>438</v>
      </c>
      <c r="M384" s="24" t="s">
        <v>73</v>
      </c>
      <c r="O384" s="24" t="s">
        <v>30786</v>
      </c>
      <c r="R384" s="24" t="s">
        <v>1656</v>
      </c>
      <c r="T384" t="str">
        <f>IF(X384 &lt;&gt; "", CONCATENATE(Table1[[#This Row],[bioproject]],".",Table1[[#This Row],[Replicate group]]), "")</f>
        <v/>
      </c>
      <c r="AA384" s="6" t="str">
        <f>IF(Table1[[#This Row],[fungi_species]] &lt;&gt; "", CONCATENATE(LEFT(Table1[[#This Row],[fungi_species]],2), LEFT(_xlfn.TEXTAFTER(Table1[[#This Row],[fungi_species]], " ", 1),3)),"")</f>
        <v/>
      </c>
      <c r="AB384" s="7"/>
      <c r="AC384" t="s">
        <v>1749</v>
      </c>
      <c r="AD384" t="s">
        <v>69</v>
      </c>
      <c r="AE384" t="s">
        <v>76</v>
      </c>
      <c r="AF384" s="22" t="s">
        <v>1696</v>
      </c>
      <c r="AG384" s="24" t="s">
        <v>69</v>
      </c>
      <c r="AH384" t="s">
        <v>174</v>
      </c>
      <c r="AI384" t="s">
        <v>1657</v>
      </c>
      <c r="AJ384" s="7"/>
      <c r="AK384" s="7"/>
      <c r="AL384"/>
      <c r="AN384" s="7"/>
      <c r="AO384" s="7"/>
      <c r="AP384"/>
      <c r="AQ384"/>
      <c r="AU384" s="5"/>
      <c r="AV384" s="5"/>
      <c r="AW384" t="s">
        <v>957</v>
      </c>
      <c r="AX384" t="s">
        <v>957</v>
      </c>
      <c r="AY384" t="s">
        <v>69</v>
      </c>
      <c r="AZ384" t="s">
        <v>1658</v>
      </c>
      <c r="BA384" t="s">
        <v>1659</v>
      </c>
      <c r="BB384" t="s">
        <v>1660</v>
      </c>
      <c r="BC384" t="s">
        <v>1661</v>
      </c>
      <c r="BD384" t="s">
        <v>1662</v>
      </c>
      <c r="BE384" t="s">
        <v>1663</v>
      </c>
      <c r="BF384" t="s">
        <v>69</v>
      </c>
      <c r="BG384" t="s">
        <v>69</v>
      </c>
      <c r="BH384" t="s">
        <v>69</v>
      </c>
      <c r="BI384" t="s">
        <v>69</v>
      </c>
      <c r="BJ384" t="s">
        <v>69</v>
      </c>
      <c r="BK384" t="s">
        <v>69</v>
      </c>
      <c r="BL384" t="s">
        <v>1665</v>
      </c>
      <c r="BM384" t="s">
        <v>1666</v>
      </c>
      <c r="BN384" t="s">
        <v>271</v>
      </c>
      <c r="BO384" t="s">
        <v>1662</v>
      </c>
      <c r="BP384">
        <v>1</v>
      </c>
      <c r="BQ384">
        <v>813727</v>
      </c>
      <c r="BR384" s="12" t="s">
        <v>1667</v>
      </c>
      <c r="BS384">
        <v>4932</v>
      </c>
      <c r="BT384" t="s">
        <v>69</v>
      </c>
      <c r="BU384" t="s">
        <v>69</v>
      </c>
      <c r="BV384" t="s">
        <v>69</v>
      </c>
      <c r="BW384" t="s">
        <v>69</v>
      </c>
    </row>
    <row r="385" spans="1:75" x14ac:dyDescent="0.2">
      <c r="A385" t="s">
        <v>1650</v>
      </c>
      <c r="B385" t="s">
        <v>1750</v>
      </c>
      <c r="C385" t="s">
        <v>1751</v>
      </c>
      <c r="D385" t="s">
        <v>1752</v>
      </c>
      <c r="E385" t="s">
        <v>69</v>
      </c>
      <c r="F385">
        <v>25237741</v>
      </c>
      <c r="G385" s="3" t="s">
        <v>1654</v>
      </c>
      <c r="H385" s="3" t="s">
        <v>464</v>
      </c>
      <c r="J385" s="3" t="s">
        <v>1655</v>
      </c>
      <c r="K385" s="3" t="s">
        <v>73</v>
      </c>
      <c r="L385" s="6" t="s">
        <v>438</v>
      </c>
      <c r="M385" s="24" t="s">
        <v>73</v>
      </c>
      <c r="O385" s="24" t="s">
        <v>30786</v>
      </c>
      <c r="R385" s="24" t="s">
        <v>1656</v>
      </c>
      <c r="T385" t="str">
        <f>IF(X385 &lt;&gt; "", CONCATENATE(Table1[[#This Row],[bioproject]],".",Table1[[#This Row],[Replicate group]]), "")</f>
        <v/>
      </c>
      <c r="AA385" s="6" t="str">
        <f>IF(Table1[[#This Row],[fungi_species]] &lt;&gt; "", CONCATENATE(LEFT(Table1[[#This Row],[fungi_species]],2), LEFT(_xlfn.TEXTAFTER(Table1[[#This Row],[fungi_species]], " ", 1),3)),"")</f>
        <v/>
      </c>
      <c r="AB385" s="7"/>
      <c r="AC385" t="s">
        <v>1753</v>
      </c>
      <c r="AD385" t="s">
        <v>69</v>
      </c>
      <c r="AE385" t="s">
        <v>76</v>
      </c>
      <c r="AF385" s="22" t="s">
        <v>1696</v>
      </c>
      <c r="AG385" s="24" t="s">
        <v>69</v>
      </c>
      <c r="AH385" t="s">
        <v>174</v>
      </c>
      <c r="AI385" t="s">
        <v>1657</v>
      </c>
      <c r="AJ385" s="7"/>
      <c r="AK385" s="7"/>
      <c r="AL385"/>
      <c r="AN385" s="7"/>
      <c r="AO385" s="7"/>
      <c r="AP385"/>
      <c r="AQ385"/>
      <c r="AU385" s="5"/>
      <c r="AV385" s="5"/>
      <c r="AW385" t="s">
        <v>957</v>
      </c>
      <c r="AX385" t="s">
        <v>957</v>
      </c>
      <c r="AY385" t="s">
        <v>69</v>
      </c>
      <c r="AZ385" t="s">
        <v>1658</v>
      </c>
      <c r="BA385" t="s">
        <v>1659</v>
      </c>
      <c r="BB385" t="s">
        <v>1660</v>
      </c>
      <c r="BC385" t="s">
        <v>1661</v>
      </c>
      <c r="BD385" t="s">
        <v>1662</v>
      </c>
      <c r="BE385" t="s">
        <v>1663</v>
      </c>
      <c r="BF385" t="s">
        <v>69</v>
      </c>
      <c r="BG385" t="s">
        <v>69</v>
      </c>
      <c r="BH385" t="s">
        <v>69</v>
      </c>
      <c r="BI385" t="s">
        <v>69</v>
      </c>
      <c r="BJ385" t="s">
        <v>69</v>
      </c>
      <c r="BK385" t="s">
        <v>69</v>
      </c>
      <c r="BL385" t="s">
        <v>1665</v>
      </c>
      <c r="BM385" t="s">
        <v>1666</v>
      </c>
      <c r="BN385" t="s">
        <v>271</v>
      </c>
      <c r="BO385" t="s">
        <v>1662</v>
      </c>
      <c r="BP385">
        <v>1</v>
      </c>
      <c r="BQ385">
        <v>849956</v>
      </c>
      <c r="BR385" s="12" t="s">
        <v>1667</v>
      </c>
      <c r="BS385">
        <v>4932</v>
      </c>
      <c r="BT385" t="s">
        <v>69</v>
      </c>
      <c r="BU385" t="s">
        <v>69</v>
      </c>
      <c r="BV385" t="s">
        <v>69</v>
      </c>
      <c r="BW385" t="s">
        <v>69</v>
      </c>
    </row>
    <row r="386" spans="1:75" x14ac:dyDescent="0.2">
      <c r="A386" t="s">
        <v>1650</v>
      </c>
      <c r="B386" t="s">
        <v>1754</v>
      </c>
      <c r="C386" t="s">
        <v>1755</v>
      </c>
      <c r="D386" t="s">
        <v>1756</v>
      </c>
      <c r="E386" t="s">
        <v>69</v>
      </c>
      <c r="F386">
        <v>25237741</v>
      </c>
      <c r="G386" s="3" t="s">
        <v>1654</v>
      </c>
      <c r="H386" s="3" t="s">
        <v>464</v>
      </c>
      <c r="J386" s="3" t="s">
        <v>1655</v>
      </c>
      <c r="K386" s="3" t="s">
        <v>73</v>
      </c>
      <c r="L386" s="6" t="s">
        <v>438</v>
      </c>
      <c r="M386" s="24" t="s">
        <v>73</v>
      </c>
      <c r="O386" s="24" t="s">
        <v>30786</v>
      </c>
      <c r="R386" s="24" t="s">
        <v>1656</v>
      </c>
      <c r="T386" t="str">
        <f>IF(X386 &lt;&gt; "", CONCATENATE(Table1[[#This Row],[bioproject]],".",Table1[[#This Row],[Replicate group]]), "")</f>
        <v/>
      </c>
      <c r="AA386" s="6" t="str">
        <f>IF(Table1[[#This Row],[fungi_species]] &lt;&gt; "", CONCATENATE(LEFT(Table1[[#This Row],[fungi_species]],2), LEFT(_xlfn.TEXTAFTER(Table1[[#This Row],[fungi_species]], " ", 1),3)),"")</f>
        <v/>
      </c>
      <c r="AB386" s="7"/>
      <c r="AC386" t="s">
        <v>1757</v>
      </c>
      <c r="AD386" t="s">
        <v>69</v>
      </c>
      <c r="AE386" t="s">
        <v>76</v>
      </c>
      <c r="AF386" s="22" t="s">
        <v>1696</v>
      </c>
      <c r="AG386" s="24" t="s">
        <v>69</v>
      </c>
      <c r="AH386" t="s">
        <v>174</v>
      </c>
      <c r="AI386" t="s">
        <v>1657</v>
      </c>
      <c r="AJ386" s="7"/>
      <c r="AK386" s="7"/>
      <c r="AL386"/>
      <c r="AN386" s="7"/>
      <c r="AO386" s="7"/>
      <c r="AP386"/>
      <c r="AQ386"/>
      <c r="AU386" s="5"/>
      <c r="AV386" s="5"/>
      <c r="AW386" t="s">
        <v>957</v>
      </c>
      <c r="AX386" t="s">
        <v>957</v>
      </c>
      <c r="AY386" t="s">
        <v>69</v>
      </c>
      <c r="AZ386" t="s">
        <v>1658</v>
      </c>
      <c r="BA386" t="s">
        <v>1659</v>
      </c>
      <c r="BB386" t="s">
        <v>1660</v>
      </c>
      <c r="BC386" t="s">
        <v>1661</v>
      </c>
      <c r="BD386" t="s">
        <v>1662</v>
      </c>
      <c r="BE386" t="s">
        <v>1663</v>
      </c>
      <c r="BF386" t="s">
        <v>69</v>
      </c>
      <c r="BG386" t="s">
        <v>69</v>
      </c>
      <c r="BH386" t="s">
        <v>69</v>
      </c>
      <c r="BI386" t="s">
        <v>69</v>
      </c>
      <c r="BJ386" t="s">
        <v>69</v>
      </c>
      <c r="BK386" t="s">
        <v>69</v>
      </c>
      <c r="BL386" t="s">
        <v>1665</v>
      </c>
      <c r="BM386" t="s">
        <v>1666</v>
      </c>
      <c r="BN386" t="s">
        <v>271</v>
      </c>
      <c r="BO386" t="s">
        <v>1662</v>
      </c>
      <c r="BP386">
        <v>1</v>
      </c>
      <c r="BQ386">
        <v>723376</v>
      </c>
      <c r="BR386" s="12" t="s">
        <v>1667</v>
      </c>
      <c r="BS386">
        <v>4932</v>
      </c>
      <c r="BT386" t="s">
        <v>69</v>
      </c>
      <c r="BU386" t="s">
        <v>69</v>
      </c>
      <c r="BV386" t="s">
        <v>69</v>
      </c>
      <c r="BW386" t="s">
        <v>69</v>
      </c>
    </row>
    <row r="387" spans="1:75" x14ac:dyDescent="0.2">
      <c r="A387" t="s">
        <v>1650</v>
      </c>
      <c r="B387" t="s">
        <v>1758</v>
      </c>
      <c r="C387" t="s">
        <v>1759</v>
      </c>
      <c r="D387" t="s">
        <v>1760</v>
      </c>
      <c r="E387" t="s">
        <v>69</v>
      </c>
      <c r="F387">
        <v>25237741</v>
      </c>
      <c r="G387" s="3" t="s">
        <v>1654</v>
      </c>
      <c r="H387" s="3" t="s">
        <v>464</v>
      </c>
      <c r="J387" s="3" t="s">
        <v>1655</v>
      </c>
      <c r="K387" s="3" t="s">
        <v>73</v>
      </c>
      <c r="L387" s="6" t="s">
        <v>438</v>
      </c>
      <c r="M387" s="24" t="s">
        <v>73</v>
      </c>
      <c r="O387" s="24" t="s">
        <v>30786</v>
      </c>
      <c r="R387" s="24" t="s">
        <v>1656</v>
      </c>
      <c r="T387" t="str">
        <f>IF(X387 &lt;&gt; "", CONCATENATE(Table1[[#This Row],[bioproject]],".",Table1[[#This Row],[Replicate group]]), "")</f>
        <v/>
      </c>
      <c r="AA387" s="6" t="str">
        <f>IF(Table1[[#This Row],[fungi_species]] &lt;&gt; "", CONCATENATE(LEFT(Table1[[#This Row],[fungi_species]],2), LEFT(_xlfn.TEXTAFTER(Table1[[#This Row],[fungi_species]], " ", 1),3)),"")</f>
        <v/>
      </c>
      <c r="AB387" s="7"/>
      <c r="AC387" t="s">
        <v>1761</v>
      </c>
      <c r="AD387" t="s">
        <v>69</v>
      </c>
      <c r="AE387" t="s">
        <v>76</v>
      </c>
      <c r="AF387" s="22" t="s">
        <v>1696</v>
      </c>
      <c r="AG387" s="24" t="s">
        <v>69</v>
      </c>
      <c r="AH387" t="s">
        <v>174</v>
      </c>
      <c r="AI387" t="s">
        <v>1657</v>
      </c>
      <c r="AJ387" s="7"/>
      <c r="AK387" s="7"/>
      <c r="AL387"/>
      <c r="AN387" s="7"/>
      <c r="AO387" s="7"/>
      <c r="AP387"/>
      <c r="AQ387"/>
      <c r="AU387" s="5"/>
      <c r="AV387" s="5"/>
      <c r="AW387" t="s">
        <v>957</v>
      </c>
      <c r="AX387" t="s">
        <v>957</v>
      </c>
      <c r="AY387" t="s">
        <v>69</v>
      </c>
      <c r="AZ387" t="s">
        <v>1658</v>
      </c>
      <c r="BA387" t="s">
        <v>1659</v>
      </c>
      <c r="BB387" t="s">
        <v>1660</v>
      </c>
      <c r="BC387" t="s">
        <v>1661</v>
      </c>
      <c r="BD387" t="s">
        <v>1662</v>
      </c>
      <c r="BE387" t="s">
        <v>1663</v>
      </c>
      <c r="BF387" t="s">
        <v>69</v>
      </c>
      <c r="BG387" t="s">
        <v>69</v>
      </c>
      <c r="BH387" t="s">
        <v>69</v>
      </c>
      <c r="BI387" t="s">
        <v>69</v>
      </c>
      <c r="BJ387" t="s">
        <v>69</v>
      </c>
      <c r="BK387" t="s">
        <v>69</v>
      </c>
      <c r="BL387" t="s">
        <v>1665</v>
      </c>
      <c r="BM387" t="s">
        <v>1666</v>
      </c>
      <c r="BN387" t="s">
        <v>271</v>
      </c>
      <c r="BO387" t="s">
        <v>1662</v>
      </c>
      <c r="BP387">
        <v>1</v>
      </c>
      <c r="BQ387">
        <v>810979</v>
      </c>
      <c r="BR387" s="12" t="s">
        <v>1667</v>
      </c>
      <c r="BS387">
        <v>4932</v>
      </c>
      <c r="BT387" t="s">
        <v>69</v>
      </c>
      <c r="BU387" t="s">
        <v>69</v>
      </c>
      <c r="BV387" t="s">
        <v>69</v>
      </c>
      <c r="BW387" t="s">
        <v>69</v>
      </c>
    </row>
    <row r="388" spans="1:75" x14ac:dyDescent="0.2">
      <c r="A388" t="s">
        <v>1650</v>
      </c>
      <c r="B388" t="s">
        <v>1762</v>
      </c>
      <c r="C388" t="s">
        <v>1763</v>
      </c>
      <c r="D388" t="s">
        <v>1764</v>
      </c>
      <c r="E388" t="s">
        <v>69</v>
      </c>
      <c r="F388">
        <v>25237741</v>
      </c>
      <c r="G388" s="3" t="s">
        <v>1654</v>
      </c>
      <c r="H388" s="3" t="s">
        <v>464</v>
      </c>
      <c r="J388" s="3" t="s">
        <v>1655</v>
      </c>
      <c r="K388" s="3" t="s">
        <v>73</v>
      </c>
      <c r="L388" s="6" t="s">
        <v>438</v>
      </c>
      <c r="M388" s="24" t="s">
        <v>73</v>
      </c>
      <c r="O388" s="24" t="s">
        <v>30786</v>
      </c>
      <c r="R388" s="24" t="s">
        <v>1656</v>
      </c>
      <c r="T388" t="str">
        <f>IF(X388 &lt;&gt; "", CONCATENATE(Table1[[#This Row],[bioproject]],".",Table1[[#This Row],[Replicate group]]), "")</f>
        <v/>
      </c>
      <c r="AA388" s="6" t="str">
        <f>IF(Table1[[#This Row],[fungi_species]] &lt;&gt; "", CONCATENATE(LEFT(Table1[[#This Row],[fungi_species]],2), LEFT(_xlfn.TEXTAFTER(Table1[[#This Row],[fungi_species]], " ", 1),3)),"")</f>
        <v/>
      </c>
      <c r="AB388" s="7"/>
      <c r="AC388" t="s">
        <v>1765</v>
      </c>
      <c r="AD388" t="s">
        <v>69</v>
      </c>
      <c r="AE388" t="s">
        <v>76</v>
      </c>
      <c r="AF388" s="22" t="s">
        <v>1696</v>
      </c>
      <c r="AG388" s="24" t="s">
        <v>69</v>
      </c>
      <c r="AH388" t="s">
        <v>174</v>
      </c>
      <c r="AI388" t="s">
        <v>1657</v>
      </c>
      <c r="AJ388" s="7"/>
      <c r="AK388" s="7"/>
      <c r="AL388"/>
      <c r="AN388" s="7"/>
      <c r="AO388" s="7"/>
      <c r="AP388"/>
      <c r="AQ388"/>
      <c r="AU388" s="5"/>
      <c r="AV388" s="5"/>
      <c r="AW388" t="s">
        <v>957</v>
      </c>
      <c r="AX388" t="s">
        <v>957</v>
      </c>
      <c r="AY388" t="s">
        <v>69</v>
      </c>
      <c r="AZ388" t="s">
        <v>1658</v>
      </c>
      <c r="BA388" t="s">
        <v>1659</v>
      </c>
      <c r="BB388" t="s">
        <v>1660</v>
      </c>
      <c r="BC388" t="s">
        <v>1661</v>
      </c>
      <c r="BD388" t="s">
        <v>1662</v>
      </c>
      <c r="BE388" t="s">
        <v>1663</v>
      </c>
      <c r="BF388" t="s">
        <v>69</v>
      </c>
      <c r="BG388" t="s">
        <v>69</v>
      </c>
      <c r="BH388" t="s">
        <v>69</v>
      </c>
      <c r="BI388" t="s">
        <v>69</v>
      </c>
      <c r="BJ388" t="s">
        <v>69</v>
      </c>
      <c r="BK388" t="s">
        <v>69</v>
      </c>
      <c r="BL388" t="s">
        <v>1665</v>
      </c>
      <c r="BM388" t="s">
        <v>1666</v>
      </c>
      <c r="BN388" t="s">
        <v>271</v>
      </c>
      <c r="BO388" t="s">
        <v>1662</v>
      </c>
      <c r="BP388">
        <v>1</v>
      </c>
      <c r="BQ388">
        <v>771692</v>
      </c>
      <c r="BR388" s="12" t="s">
        <v>1667</v>
      </c>
      <c r="BS388">
        <v>4932</v>
      </c>
      <c r="BT388" t="s">
        <v>69</v>
      </c>
      <c r="BU388" t="s">
        <v>69</v>
      </c>
      <c r="BV388" t="s">
        <v>69</v>
      </c>
      <c r="BW388" t="s">
        <v>69</v>
      </c>
    </row>
    <row r="389" spans="1:75" x14ac:dyDescent="0.2">
      <c r="A389" t="s">
        <v>1650</v>
      </c>
      <c r="B389" t="s">
        <v>1766</v>
      </c>
      <c r="C389" t="s">
        <v>1767</v>
      </c>
      <c r="D389" t="s">
        <v>1768</v>
      </c>
      <c r="E389" t="s">
        <v>69</v>
      </c>
      <c r="F389">
        <v>25237741</v>
      </c>
      <c r="G389" s="3" t="s">
        <v>1654</v>
      </c>
      <c r="H389" s="3" t="s">
        <v>464</v>
      </c>
      <c r="J389" s="3" t="s">
        <v>1655</v>
      </c>
      <c r="K389" s="3" t="s">
        <v>73</v>
      </c>
      <c r="L389" s="6" t="s">
        <v>438</v>
      </c>
      <c r="M389" s="24" t="s">
        <v>73</v>
      </c>
      <c r="O389" s="24" t="s">
        <v>30786</v>
      </c>
      <c r="R389" s="24" t="s">
        <v>1656</v>
      </c>
      <c r="T389" t="str">
        <f>IF(X389 &lt;&gt; "", CONCATENATE(Table1[[#This Row],[bioproject]],".",Table1[[#This Row],[Replicate group]]), "")</f>
        <v/>
      </c>
      <c r="AA389" s="6" t="str">
        <f>IF(Table1[[#This Row],[fungi_species]] &lt;&gt; "", CONCATENATE(LEFT(Table1[[#This Row],[fungi_species]],2), LEFT(_xlfn.TEXTAFTER(Table1[[#This Row],[fungi_species]], " ", 1),3)),"")</f>
        <v/>
      </c>
      <c r="AB389" s="7"/>
      <c r="AC389" t="s">
        <v>1769</v>
      </c>
      <c r="AD389" t="s">
        <v>69</v>
      </c>
      <c r="AE389" t="s">
        <v>76</v>
      </c>
      <c r="AF389" s="22" t="s">
        <v>1696</v>
      </c>
      <c r="AG389" s="24" t="s">
        <v>69</v>
      </c>
      <c r="AH389" t="s">
        <v>174</v>
      </c>
      <c r="AI389" t="s">
        <v>1657</v>
      </c>
      <c r="AJ389" s="7"/>
      <c r="AK389" s="7"/>
      <c r="AL389"/>
      <c r="AN389" s="7"/>
      <c r="AO389" s="7"/>
      <c r="AP389"/>
      <c r="AQ389"/>
      <c r="AU389" s="5"/>
      <c r="AV389" s="5"/>
      <c r="AW389" t="s">
        <v>957</v>
      </c>
      <c r="AX389" t="s">
        <v>957</v>
      </c>
      <c r="AY389" t="s">
        <v>69</v>
      </c>
      <c r="AZ389" t="s">
        <v>1658</v>
      </c>
      <c r="BA389" t="s">
        <v>1659</v>
      </c>
      <c r="BB389" t="s">
        <v>1660</v>
      </c>
      <c r="BC389" t="s">
        <v>1661</v>
      </c>
      <c r="BD389" t="s">
        <v>1662</v>
      </c>
      <c r="BE389" t="s">
        <v>1663</v>
      </c>
      <c r="BF389" t="s">
        <v>69</v>
      </c>
      <c r="BG389" t="s">
        <v>69</v>
      </c>
      <c r="BH389" t="s">
        <v>69</v>
      </c>
      <c r="BI389" t="s">
        <v>69</v>
      </c>
      <c r="BJ389" t="s">
        <v>69</v>
      </c>
      <c r="BK389" t="s">
        <v>69</v>
      </c>
      <c r="BL389" t="s">
        <v>1665</v>
      </c>
      <c r="BM389" t="s">
        <v>1666</v>
      </c>
      <c r="BN389" t="s">
        <v>271</v>
      </c>
      <c r="BO389" t="s">
        <v>1662</v>
      </c>
      <c r="BP389">
        <v>1</v>
      </c>
      <c r="BQ389">
        <v>2822005</v>
      </c>
      <c r="BR389" s="12" t="s">
        <v>1667</v>
      </c>
      <c r="BS389">
        <v>4932</v>
      </c>
      <c r="BT389" t="s">
        <v>69</v>
      </c>
      <c r="BU389" t="s">
        <v>69</v>
      </c>
      <c r="BV389" t="s">
        <v>69</v>
      </c>
      <c r="BW389" t="s">
        <v>69</v>
      </c>
    </row>
    <row r="390" spans="1:75" x14ac:dyDescent="0.2">
      <c r="A390" t="s">
        <v>1650</v>
      </c>
      <c r="B390" t="s">
        <v>1770</v>
      </c>
      <c r="C390" t="s">
        <v>1771</v>
      </c>
      <c r="D390" t="s">
        <v>1772</v>
      </c>
      <c r="E390" t="s">
        <v>69</v>
      </c>
      <c r="F390">
        <v>25237741</v>
      </c>
      <c r="G390" s="3" t="s">
        <v>1654</v>
      </c>
      <c r="H390" s="3" t="s">
        <v>464</v>
      </c>
      <c r="J390" s="3" t="s">
        <v>1655</v>
      </c>
      <c r="K390" s="3" t="s">
        <v>73</v>
      </c>
      <c r="L390" s="6" t="s">
        <v>438</v>
      </c>
      <c r="M390" s="24" t="s">
        <v>73</v>
      </c>
      <c r="O390" s="24" t="s">
        <v>30786</v>
      </c>
      <c r="R390" s="24" t="s">
        <v>1656</v>
      </c>
      <c r="T390" t="str">
        <f>IF(X390 &lt;&gt; "", CONCATENATE(Table1[[#This Row],[bioproject]],".",Table1[[#This Row],[Replicate group]]), "")</f>
        <v/>
      </c>
      <c r="AA390" s="6" t="str">
        <f>IF(Table1[[#This Row],[fungi_species]] &lt;&gt; "", CONCATENATE(LEFT(Table1[[#This Row],[fungi_species]],2), LEFT(_xlfn.TEXTAFTER(Table1[[#This Row],[fungi_species]], " ", 1),3)),"")</f>
        <v/>
      </c>
      <c r="AB390" s="7"/>
      <c r="AC390" t="s">
        <v>1773</v>
      </c>
      <c r="AD390" t="s">
        <v>69</v>
      </c>
      <c r="AE390" t="s">
        <v>76</v>
      </c>
      <c r="AF390" s="22" t="s">
        <v>1696</v>
      </c>
      <c r="AG390" s="24" t="s">
        <v>69</v>
      </c>
      <c r="AH390" t="s">
        <v>174</v>
      </c>
      <c r="AI390" t="s">
        <v>1657</v>
      </c>
      <c r="AJ390" s="7"/>
      <c r="AK390" s="7"/>
      <c r="AL390"/>
      <c r="AN390" s="7"/>
      <c r="AO390" s="7"/>
      <c r="AP390"/>
      <c r="AQ390"/>
      <c r="AU390" s="5"/>
      <c r="AV390" s="5"/>
      <c r="AW390" t="s">
        <v>957</v>
      </c>
      <c r="AX390" t="s">
        <v>957</v>
      </c>
      <c r="AY390" t="s">
        <v>69</v>
      </c>
      <c r="AZ390" t="s">
        <v>1658</v>
      </c>
      <c r="BA390" t="s">
        <v>1659</v>
      </c>
      <c r="BB390" t="s">
        <v>1660</v>
      </c>
      <c r="BC390" t="s">
        <v>1661</v>
      </c>
      <c r="BD390" t="s">
        <v>1662</v>
      </c>
      <c r="BE390" t="s">
        <v>1663</v>
      </c>
      <c r="BF390" t="s">
        <v>69</v>
      </c>
      <c r="BG390" t="s">
        <v>69</v>
      </c>
      <c r="BH390" t="s">
        <v>69</v>
      </c>
      <c r="BI390" t="s">
        <v>69</v>
      </c>
      <c r="BJ390" t="s">
        <v>69</v>
      </c>
      <c r="BK390" t="s">
        <v>69</v>
      </c>
      <c r="BL390" t="s">
        <v>1665</v>
      </c>
      <c r="BM390" t="s">
        <v>1666</v>
      </c>
      <c r="BN390" t="s">
        <v>271</v>
      </c>
      <c r="BO390" t="s">
        <v>1662</v>
      </c>
      <c r="BP390">
        <v>1</v>
      </c>
      <c r="BQ390">
        <v>2742436</v>
      </c>
      <c r="BR390" s="12" t="s">
        <v>1667</v>
      </c>
      <c r="BS390">
        <v>4932</v>
      </c>
      <c r="BT390" t="s">
        <v>69</v>
      </c>
      <c r="BU390" t="s">
        <v>69</v>
      </c>
      <c r="BV390" t="s">
        <v>69</v>
      </c>
      <c r="BW390" t="s">
        <v>69</v>
      </c>
    </row>
    <row r="391" spans="1:75" x14ac:dyDescent="0.2">
      <c r="A391" t="s">
        <v>1650</v>
      </c>
      <c r="B391" t="s">
        <v>1774</v>
      </c>
      <c r="C391" t="s">
        <v>1775</v>
      </c>
      <c r="D391" t="s">
        <v>1776</v>
      </c>
      <c r="E391" t="s">
        <v>69</v>
      </c>
      <c r="F391">
        <v>25237741</v>
      </c>
      <c r="G391" s="3" t="s">
        <v>1654</v>
      </c>
      <c r="H391" s="3" t="s">
        <v>464</v>
      </c>
      <c r="J391" s="3" t="s">
        <v>1655</v>
      </c>
      <c r="K391" s="3" t="s">
        <v>73</v>
      </c>
      <c r="L391" s="6" t="s">
        <v>438</v>
      </c>
      <c r="M391" s="24" t="s">
        <v>73</v>
      </c>
      <c r="O391" s="24" t="s">
        <v>30786</v>
      </c>
      <c r="R391" s="24" t="s">
        <v>1656</v>
      </c>
      <c r="T391" t="str">
        <f>IF(X391 &lt;&gt; "", CONCATENATE(Table1[[#This Row],[bioproject]],".",Table1[[#This Row],[Replicate group]]), "")</f>
        <v/>
      </c>
      <c r="AA391" s="6" t="str">
        <f>IF(Table1[[#This Row],[fungi_species]] &lt;&gt; "", CONCATENATE(LEFT(Table1[[#This Row],[fungi_species]],2), LEFT(_xlfn.TEXTAFTER(Table1[[#This Row],[fungi_species]], " ", 1),3)),"")</f>
        <v/>
      </c>
      <c r="AB391" s="7"/>
      <c r="AC391" t="s">
        <v>1777</v>
      </c>
      <c r="AD391" t="s">
        <v>69</v>
      </c>
      <c r="AE391" t="s">
        <v>76</v>
      </c>
      <c r="AF391" s="22" t="s">
        <v>1696</v>
      </c>
      <c r="AG391" s="24" t="s">
        <v>69</v>
      </c>
      <c r="AH391" t="s">
        <v>174</v>
      </c>
      <c r="AI391" t="s">
        <v>1657</v>
      </c>
      <c r="AJ391" s="7"/>
      <c r="AK391" s="7"/>
      <c r="AL391"/>
      <c r="AN391" s="7"/>
      <c r="AO391" s="7"/>
      <c r="AP391"/>
      <c r="AQ391"/>
      <c r="AU391" s="5"/>
      <c r="AV391" s="5"/>
      <c r="AW391" t="s">
        <v>957</v>
      </c>
      <c r="AX391" t="s">
        <v>957</v>
      </c>
      <c r="AY391" t="s">
        <v>69</v>
      </c>
      <c r="AZ391" t="s">
        <v>1658</v>
      </c>
      <c r="BA391" t="s">
        <v>1659</v>
      </c>
      <c r="BB391" t="s">
        <v>1660</v>
      </c>
      <c r="BC391" t="s">
        <v>1661</v>
      </c>
      <c r="BD391" t="s">
        <v>1662</v>
      </c>
      <c r="BE391" t="s">
        <v>1663</v>
      </c>
      <c r="BF391" t="s">
        <v>69</v>
      </c>
      <c r="BG391" t="s">
        <v>69</v>
      </c>
      <c r="BH391" t="s">
        <v>69</v>
      </c>
      <c r="BI391" t="s">
        <v>69</v>
      </c>
      <c r="BJ391" t="s">
        <v>69</v>
      </c>
      <c r="BK391" t="s">
        <v>69</v>
      </c>
      <c r="BL391" t="s">
        <v>1665</v>
      </c>
      <c r="BM391" t="s">
        <v>1666</v>
      </c>
      <c r="BN391" t="s">
        <v>271</v>
      </c>
      <c r="BO391" t="s">
        <v>1662</v>
      </c>
      <c r="BP391">
        <v>1</v>
      </c>
      <c r="BQ391">
        <v>2373702</v>
      </c>
      <c r="BR391" s="12" t="s">
        <v>1667</v>
      </c>
      <c r="BS391">
        <v>4932</v>
      </c>
      <c r="BT391" t="s">
        <v>69</v>
      </c>
      <c r="BU391" t="s">
        <v>69</v>
      </c>
      <c r="BV391" t="s">
        <v>69</v>
      </c>
      <c r="BW391" t="s">
        <v>69</v>
      </c>
    </row>
    <row r="392" spans="1:75" x14ac:dyDescent="0.2">
      <c r="A392" t="s">
        <v>1650</v>
      </c>
      <c r="B392" t="s">
        <v>1778</v>
      </c>
      <c r="C392" t="s">
        <v>1779</v>
      </c>
      <c r="D392" t="s">
        <v>1780</v>
      </c>
      <c r="E392" t="s">
        <v>69</v>
      </c>
      <c r="F392">
        <v>25237741</v>
      </c>
      <c r="G392" s="3" t="s">
        <v>1654</v>
      </c>
      <c r="H392" s="3" t="s">
        <v>464</v>
      </c>
      <c r="J392" s="3" t="s">
        <v>1655</v>
      </c>
      <c r="K392" s="3" t="s">
        <v>73</v>
      </c>
      <c r="L392" s="6" t="s">
        <v>438</v>
      </c>
      <c r="M392" s="24" t="s">
        <v>73</v>
      </c>
      <c r="O392" s="24" t="s">
        <v>30786</v>
      </c>
      <c r="R392" s="24" t="s">
        <v>1656</v>
      </c>
      <c r="T392" t="str">
        <f>IF(X392 &lt;&gt; "", CONCATENATE(Table1[[#This Row],[bioproject]],".",Table1[[#This Row],[Replicate group]]), "")</f>
        <v/>
      </c>
      <c r="AA392" s="6" t="str">
        <f>IF(Table1[[#This Row],[fungi_species]] &lt;&gt; "", CONCATENATE(LEFT(Table1[[#This Row],[fungi_species]],2), LEFT(_xlfn.TEXTAFTER(Table1[[#This Row],[fungi_species]], " ", 1),3)),"")</f>
        <v/>
      </c>
      <c r="AB392" s="7"/>
      <c r="AC392" t="s">
        <v>1781</v>
      </c>
      <c r="AD392" t="s">
        <v>69</v>
      </c>
      <c r="AE392" t="s">
        <v>76</v>
      </c>
      <c r="AF392" s="22" t="s">
        <v>1696</v>
      </c>
      <c r="AG392" s="24" t="s">
        <v>69</v>
      </c>
      <c r="AH392" t="s">
        <v>174</v>
      </c>
      <c r="AI392" t="s">
        <v>1657</v>
      </c>
      <c r="AJ392" s="7"/>
      <c r="AK392" s="7"/>
      <c r="AL392"/>
      <c r="AN392" s="7"/>
      <c r="AO392" s="7"/>
      <c r="AP392"/>
      <c r="AQ392"/>
      <c r="AU392" s="5"/>
      <c r="AV392" s="5"/>
      <c r="AW392" t="s">
        <v>957</v>
      </c>
      <c r="AX392" t="s">
        <v>957</v>
      </c>
      <c r="AY392" t="s">
        <v>69</v>
      </c>
      <c r="AZ392" t="s">
        <v>1658</v>
      </c>
      <c r="BA392" t="s">
        <v>1659</v>
      </c>
      <c r="BB392" t="s">
        <v>1660</v>
      </c>
      <c r="BC392" t="s">
        <v>1661</v>
      </c>
      <c r="BD392" t="s">
        <v>1662</v>
      </c>
      <c r="BE392" t="s">
        <v>1663</v>
      </c>
      <c r="BF392" t="s">
        <v>69</v>
      </c>
      <c r="BG392" t="s">
        <v>69</v>
      </c>
      <c r="BH392" t="s">
        <v>69</v>
      </c>
      <c r="BI392" t="s">
        <v>69</v>
      </c>
      <c r="BJ392" t="s">
        <v>69</v>
      </c>
      <c r="BK392" t="s">
        <v>69</v>
      </c>
      <c r="BL392" t="s">
        <v>1665</v>
      </c>
      <c r="BM392" t="s">
        <v>1666</v>
      </c>
      <c r="BN392" t="s">
        <v>271</v>
      </c>
      <c r="BO392" t="s">
        <v>1662</v>
      </c>
      <c r="BP392">
        <v>1</v>
      </c>
      <c r="BQ392">
        <v>2342647</v>
      </c>
      <c r="BR392" s="12" t="s">
        <v>1667</v>
      </c>
      <c r="BS392">
        <v>4932</v>
      </c>
      <c r="BT392" t="s">
        <v>69</v>
      </c>
      <c r="BU392" t="s">
        <v>69</v>
      </c>
      <c r="BV392" t="s">
        <v>69</v>
      </c>
      <c r="BW392" t="s">
        <v>69</v>
      </c>
    </row>
    <row r="393" spans="1:75" x14ac:dyDescent="0.2">
      <c r="A393" t="s">
        <v>1650</v>
      </c>
      <c r="B393" t="s">
        <v>1782</v>
      </c>
      <c r="C393" t="s">
        <v>1783</v>
      </c>
      <c r="D393" t="s">
        <v>1784</v>
      </c>
      <c r="E393" t="s">
        <v>69</v>
      </c>
      <c r="F393">
        <v>25237741</v>
      </c>
      <c r="G393" s="3" t="s">
        <v>1654</v>
      </c>
      <c r="H393" s="3" t="s">
        <v>464</v>
      </c>
      <c r="J393" s="3" t="s">
        <v>1655</v>
      </c>
      <c r="K393" s="3" t="s">
        <v>73</v>
      </c>
      <c r="L393" s="6" t="s">
        <v>438</v>
      </c>
      <c r="M393" s="24" t="s">
        <v>73</v>
      </c>
      <c r="O393" s="24" t="s">
        <v>30786</v>
      </c>
      <c r="R393" s="24" t="s">
        <v>1656</v>
      </c>
      <c r="T393" t="str">
        <f>IF(X393 &lt;&gt; "", CONCATENATE(Table1[[#This Row],[bioproject]],".",Table1[[#This Row],[Replicate group]]), "")</f>
        <v/>
      </c>
      <c r="AA393" s="6" t="str">
        <f>IF(Table1[[#This Row],[fungi_species]] &lt;&gt; "", CONCATENATE(LEFT(Table1[[#This Row],[fungi_species]],2), LEFT(_xlfn.TEXTAFTER(Table1[[#This Row],[fungi_species]], " ", 1),3)),"")</f>
        <v/>
      </c>
      <c r="AB393" s="7"/>
      <c r="AC393" t="s">
        <v>1785</v>
      </c>
      <c r="AD393" t="s">
        <v>69</v>
      </c>
      <c r="AE393" t="s">
        <v>76</v>
      </c>
      <c r="AF393" s="22" t="s">
        <v>1696</v>
      </c>
      <c r="AG393" s="24" t="s">
        <v>69</v>
      </c>
      <c r="AH393" t="s">
        <v>174</v>
      </c>
      <c r="AI393" t="s">
        <v>1657</v>
      </c>
      <c r="AJ393" s="7"/>
      <c r="AK393" s="7"/>
      <c r="AL393"/>
      <c r="AN393" s="7"/>
      <c r="AO393" s="7"/>
      <c r="AP393"/>
      <c r="AQ393"/>
      <c r="AU393" s="5"/>
      <c r="AV393" s="5"/>
      <c r="AW393" t="s">
        <v>957</v>
      </c>
      <c r="AX393" t="s">
        <v>957</v>
      </c>
      <c r="AY393" t="s">
        <v>69</v>
      </c>
      <c r="AZ393" t="s">
        <v>1658</v>
      </c>
      <c r="BA393" t="s">
        <v>1659</v>
      </c>
      <c r="BB393" t="s">
        <v>1660</v>
      </c>
      <c r="BC393" t="s">
        <v>1661</v>
      </c>
      <c r="BD393" t="s">
        <v>1662</v>
      </c>
      <c r="BE393" t="s">
        <v>1663</v>
      </c>
      <c r="BF393" t="s">
        <v>69</v>
      </c>
      <c r="BG393" t="s">
        <v>69</v>
      </c>
      <c r="BH393" t="s">
        <v>69</v>
      </c>
      <c r="BI393" t="s">
        <v>69</v>
      </c>
      <c r="BJ393" t="s">
        <v>69</v>
      </c>
      <c r="BK393" t="s">
        <v>69</v>
      </c>
      <c r="BL393" t="s">
        <v>1665</v>
      </c>
      <c r="BM393" t="s">
        <v>1666</v>
      </c>
      <c r="BN393" t="s">
        <v>271</v>
      </c>
      <c r="BO393" t="s">
        <v>1662</v>
      </c>
      <c r="BP393">
        <v>1</v>
      </c>
      <c r="BQ393">
        <v>2101215</v>
      </c>
      <c r="BR393" s="12" t="s">
        <v>1667</v>
      </c>
      <c r="BS393">
        <v>4932</v>
      </c>
      <c r="BT393" t="s">
        <v>69</v>
      </c>
      <c r="BU393" t="s">
        <v>69</v>
      </c>
      <c r="BV393" t="s">
        <v>69</v>
      </c>
      <c r="BW393" t="s">
        <v>69</v>
      </c>
    </row>
    <row r="394" spans="1:75" x14ac:dyDescent="0.2">
      <c r="A394" t="s">
        <v>1650</v>
      </c>
      <c r="B394" t="s">
        <v>1786</v>
      </c>
      <c r="C394" t="s">
        <v>1787</v>
      </c>
      <c r="D394" t="s">
        <v>1788</v>
      </c>
      <c r="E394" t="s">
        <v>69</v>
      </c>
      <c r="F394">
        <v>25237741</v>
      </c>
      <c r="G394" s="3" t="s">
        <v>1654</v>
      </c>
      <c r="H394" s="3" t="s">
        <v>464</v>
      </c>
      <c r="J394" s="3" t="s">
        <v>1655</v>
      </c>
      <c r="K394" s="3" t="s">
        <v>73</v>
      </c>
      <c r="L394" s="6" t="s">
        <v>438</v>
      </c>
      <c r="M394" s="24" t="s">
        <v>73</v>
      </c>
      <c r="O394" s="24" t="s">
        <v>30786</v>
      </c>
      <c r="R394" s="24" t="s">
        <v>1656</v>
      </c>
      <c r="T394" t="str">
        <f>IF(X394 &lt;&gt; "", CONCATENATE(Table1[[#This Row],[bioproject]],".",Table1[[#This Row],[Replicate group]]), "")</f>
        <v/>
      </c>
      <c r="AA394" s="6" t="str">
        <f>IF(Table1[[#This Row],[fungi_species]] &lt;&gt; "", CONCATENATE(LEFT(Table1[[#This Row],[fungi_species]],2), LEFT(_xlfn.TEXTAFTER(Table1[[#This Row],[fungi_species]], " ", 1),3)),"")</f>
        <v/>
      </c>
      <c r="AB394" s="7"/>
      <c r="AC394" t="s">
        <v>1789</v>
      </c>
      <c r="AD394" t="s">
        <v>69</v>
      </c>
      <c r="AE394" t="s">
        <v>76</v>
      </c>
      <c r="AF394" s="22" t="s">
        <v>1696</v>
      </c>
      <c r="AG394" s="24" t="s">
        <v>69</v>
      </c>
      <c r="AH394" t="s">
        <v>174</v>
      </c>
      <c r="AI394" t="s">
        <v>1657</v>
      </c>
      <c r="AJ394" s="7"/>
      <c r="AK394" s="7"/>
      <c r="AL394"/>
      <c r="AN394" s="7"/>
      <c r="AO394" s="7"/>
      <c r="AP394"/>
      <c r="AQ394"/>
      <c r="AU394" s="5"/>
      <c r="AV394" s="5"/>
      <c r="AW394" t="s">
        <v>957</v>
      </c>
      <c r="AX394" t="s">
        <v>957</v>
      </c>
      <c r="AY394" t="s">
        <v>69</v>
      </c>
      <c r="AZ394" t="s">
        <v>1658</v>
      </c>
      <c r="BA394" t="s">
        <v>1659</v>
      </c>
      <c r="BB394" t="s">
        <v>1660</v>
      </c>
      <c r="BC394" t="s">
        <v>1661</v>
      </c>
      <c r="BD394" t="s">
        <v>1662</v>
      </c>
      <c r="BE394" t="s">
        <v>1663</v>
      </c>
      <c r="BF394" t="s">
        <v>69</v>
      </c>
      <c r="BG394" t="s">
        <v>69</v>
      </c>
      <c r="BH394" t="s">
        <v>69</v>
      </c>
      <c r="BI394" t="s">
        <v>69</v>
      </c>
      <c r="BJ394" t="s">
        <v>69</v>
      </c>
      <c r="BK394" t="s">
        <v>69</v>
      </c>
      <c r="BL394" t="s">
        <v>1665</v>
      </c>
      <c r="BM394" t="s">
        <v>1666</v>
      </c>
      <c r="BN394" t="s">
        <v>271</v>
      </c>
      <c r="BO394" t="s">
        <v>1662</v>
      </c>
      <c r="BP394">
        <v>1</v>
      </c>
      <c r="BQ394">
        <v>2283781</v>
      </c>
      <c r="BR394" s="12" t="s">
        <v>1667</v>
      </c>
      <c r="BS394">
        <v>4932</v>
      </c>
      <c r="BT394" t="s">
        <v>69</v>
      </c>
      <c r="BU394" t="s">
        <v>69</v>
      </c>
      <c r="BV394" t="s">
        <v>69</v>
      </c>
      <c r="BW394" t="s">
        <v>69</v>
      </c>
    </row>
    <row r="395" spans="1:75" x14ac:dyDescent="0.2">
      <c r="A395" t="s">
        <v>1650</v>
      </c>
      <c r="B395" t="s">
        <v>1790</v>
      </c>
      <c r="C395" t="s">
        <v>1791</v>
      </c>
      <c r="D395" t="s">
        <v>1792</v>
      </c>
      <c r="E395" t="s">
        <v>69</v>
      </c>
      <c r="F395">
        <v>25237741</v>
      </c>
      <c r="G395" s="3" t="s">
        <v>1654</v>
      </c>
      <c r="H395" s="3" t="s">
        <v>464</v>
      </c>
      <c r="J395" s="3" t="s">
        <v>1655</v>
      </c>
      <c r="K395" s="3" t="s">
        <v>73</v>
      </c>
      <c r="L395" s="6" t="s">
        <v>438</v>
      </c>
      <c r="M395" s="24" t="s">
        <v>73</v>
      </c>
      <c r="O395" s="24" t="s">
        <v>30786</v>
      </c>
      <c r="R395" s="24" t="s">
        <v>1656</v>
      </c>
      <c r="T395" t="str">
        <f>IF(X395 &lt;&gt; "", CONCATENATE(Table1[[#This Row],[bioproject]],".",Table1[[#This Row],[Replicate group]]), "")</f>
        <v/>
      </c>
      <c r="AA395" s="6" t="str">
        <f>IF(Table1[[#This Row],[fungi_species]] &lt;&gt; "", CONCATENATE(LEFT(Table1[[#This Row],[fungi_species]],2), LEFT(_xlfn.TEXTAFTER(Table1[[#This Row],[fungi_species]], " ", 1),3)),"")</f>
        <v/>
      </c>
      <c r="AB395" s="7"/>
      <c r="AC395" t="s">
        <v>1793</v>
      </c>
      <c r="AD395" t="s">
        <v>69</v>
      </c>
      <c r="AE395" t="s">
        <v>76</v>
      </c>
      <c r="AF395" s="22" t="s">
        <v>1696</v>
      </c>
      <c r="AG395" s="24" t="s">
        <v>69</v>
      </c>
      <c r="AH395" t="s">
        <v>174</v>
      </c>
      <c r="AI395" t="s">
        <v>1657</v>
      </c>
      <c r="AJ395" s="7"/>
      <c r="AK395" s="7"/>
      <c r="AL395"/>
      <c r="AN395" s="7"/>
      <c r="AO395" s="7"/>
      <c r="AP395"/>
      <c r="AQ395"/>
      <c r="AU395" s="5"/>
      <c r="AV395" s="5"/>
      <c r="AW395" t="s">
        <v>957</v>
      </c>
      <c r="AX395" t="s">
        <v>957</v>
      </c>
      <c r="AY395" t="s">
        <v>69</v>
      </c>
      <c r="AZ395" t="s">
        <v>1658</v>
      </c>
      <c r="BA395" t="s">
        <v>1659</v>
      </c>
      <c r="BB395" t="s">
        <v>1660</v>
      </c>
      <c r="BC395" t="s">
        <v>1661</v>
      </c>
      <c r="BD395" t="s">
        <v>1662</v>
      </c>
      <c r="BE395" t="s">
        <v>1663</v>
      </c>
      <c r="BF395" t="s">
        <v>69</v>
      </c>
      <c r="BG395" t="s">
        <v>69</v>
      </c>
      <c r="BH395" t="s">
        <v>69</v>
      </c>
      <c r="BI395" t="s">
        <v>69</v>
      </c>
      <c r="BJ395" t="s">
        <v>69</v>
      </c>
      <c r="BK395" t="s">
        <v>69</v>
      </c>
      <c r="BL395" t="s">
        <v>1665</v>
      </c>
      <c r="BM395" t="s">
        <v>1666</v>
      </c>
      <c r="BN395" t="s">
        <v>271</v>
      </c>
      <c r="BO395" t="s">
        <v>1662</v>
      </c>
      <c r="BP395">
        <v>1</v>
      </c>
      <c r="BQ395">
        <v>3298317</v>
      </c>
      <c r="BR395" s="12" t="s">
        <v>1667</v>
      </c>
      <c r="BS395">
        <v>4932</v>
      </c>
      <c r="BT395" t="s">
        <v>69</v>
      </c>
      <c r="BU395" t="s">
        <v>69</v>
      </c>
      <c r="BV395" t="s">
        <v>69</v>
      </c>
      <c r="BW395" t="s">
        <v>69</v>
      </c>
    </row>
    <row r="396" spans="1:75" x14ac:dyDescent="0.2">
      <c r="A396" t="s">
        <v>1650</v>
      </c>
      <c r="B396" t="s">
        <v>1794</v>
      </c>
      <c r="C396" t="s">
        <v>1795</v>
      </c>
      <c r="D396" t="s">
        <v>1796</v>
      </c>
      <c r="E396" t="s">
        <v>69</v>
      </c>
      <c r="F396">
        <v>25237741</v>
      </c>
      <c r="G396" s="3" t="s">
        <v>1654</v>
      </c>
      <c r="H396" s="3" t="s">
        <v>464</v>
      </c>
      <c r="J396" s="3" t="s">
        <v>1655</v>
      </c>
      <c r="K396" s="3" t="s">
        <v>73</v>
      </c>
      <c r="L396" s="6" t="s">
        <v>438</v>
      </c>
      <c r="M396" s="24" t="s">
        <v>73</v>
      </c>
      <c r="O396" s="24" t="s">
        <v>30786</v>
      </c>
      <c r="R396" s="24" t="s">
        <v>1656</v>
      </c>
      <c r="T396" t="str">
        <f>IF(X396 &lt;&gt; "", CONCATENATE(Table1[[#This Row],[bioproject]],".",Table1[[#This Row],[Replicate group]]), "")</f>
        <v/>
      </c>
      <c r="AA396" s="6" t="str">
        <f>IF(Table1[[#This Row],[fungi_species]] &lt;&gt; "", CONCATENATE(LEFT(Table1[[#This Row],[fungi_species]],2), LEFT(_xlfn.TEXTAFTER(Table1[[#This Row],[fungi_species]], " ", 1),3)),"")</f>
        <v/>
      </c>
      <c r="AB396" s="7"/>
      <c r="AC396" t="s">
        <v>1797</v>
      </c>
      <c r="AD396" t="s">
        <v>69</v>
      </c>
      <c r="AE396" t="s">
        <v>76</v>
      </c>
      <c r="AF396" s="22" t="s">
        <v>1696</v>
      </c>
      <c r="AG396" s="24" t="s">
        <v>69</v>
      </c>
      <c r="AH396" t="s">
        <v>174</v>
      </c>
      <c r="AI396" t="s">
        <v>1657</v>
      </c>
      <c r="AJ396" s="7"/>
      <c r="AK396" s="7"/>
      <c r="AL396"/>
      <c r="AN396" s="7"/>
      <c r="AO396" s="7"/>
      <c r="AP396"/>
      <c r="AQ396"/>
      <c r="AU396" s="5"/>
      <c r="AV396" s="5"/>
      <c r="AW396" t="s">
        <v>957</v>
      </c>
      <c r="AX396" t="s">
        <v>957</v>
      </c>
      <c r="AY396" t="s">
        <v>69</v>
      </c>
      <c r="AZ396" t="s">
        <v>1658</v>
      </c>
      <c r="BA396" t="s">
        <v>1659</v>
      </c>
      <c r="BB396" t="s">
        <v>1660</v>
      </c>
      <c r="BC396" t="s">
        <v>1661</v>
      </c>
      <c r="BD396" t="s">
        <v>1662</v>
      </c>
      <c r="BE396" t="s">
        <v>1663</v>
      </c>
      <c r="BF396" t="s">
        <v>69</v>
      </c>
      <c r="BG396" t="s">
        <v>69</v>
      </c>
      <c r="BH396" t="s">
        <v>69</v>
      </c>
      <c r="BI396" t="s">
        <v>69</v>
      </c>
      <c r="BJ396" t="s">
        <v>69</v>
      </c>
      <c r="BK396" t="s">
        <v>69</v>
      </c>
      <c r="BL396" t="s">
        <v>1665</v>
      </c>
      <c r="BM396" t="s">
        <v>1666</v>
      </c>
      <c r="BN396" t="s">
        <v>271</v>
      </c>
      <c r="BO396" t="s">
        <v>1662</v>
      </c>
      <c r="BP396">
        <v>1</v>
      </c>
      <c r="BQ396">
        <v>2976699</v>
      </c>
      <c r="BR396" s="12" t="s">
        <v>1667</v>
      </c>
      <c r="BS396">
        <v>4932</v>
      </c>
      <c r="BT396" t="s">
        <v>69</v>
      </c>
      <c r="BU396" t="s">
        <v>69</v>
      </c>
      <c r="BV396" t="s">
        <v>69</v>
      </c>
      <c r="BW396" t="s">
        <v>69</v>
      </c>
    </row>
    <row r="397" spans="1:75" x14ac:dyDescent="0.2">
      <c r="A397" t="s">
        <v>1650</v>
      </c>
      <c r="B397" t="s">
        <v>1798</v>
      </c>
      <c r="C397" t="s">
        <v>1799</v>
      </c>
      <c r="D397" t="s">
        <v>1800</v>
      </c>
      <c r="E397" t="s">
        <v>69</v>
      </c>
      <c r="F397">
        <v>25237741</v>
      </c>
      <c r="G397" s="3" t="s">
        <v>1654</v>
      </c>
      <c r="H397" s="3" t="s">
        <v>464</v>
      </c>
      <c r="J397" s="3" t="s">
        <v>1655</v>
      </c>
      <c r="K397" s="3" t="s">
        <v>73</v>
      </c>
      <c r="L397" s="6" t="s">
        <v>438</v>
      </c>
      <c r="M397" s="24" t="s">
        <v>73</v>
      </c>
      <c r="O397" s="24" t="s">
        <v>30786</v>
      </c>
      <c r="R397" s="24" t="s">
        <v>1656</v>
      </c>
      <c r="T397" t="str">
        <f>IF(X397 &lt;&gt; "", CONCATENATE(Table1[[#This Row],[bioproject]],".",Table1[[#This Row],[Replicate group]]), "")</f>
        <v/>
      </c>
      <c r="AA397" s="6" t="str">
        <f>IF(Table1[[#This Row],[fungi_species]] &lt;&gt; "", CONCATENATE(LEFT(Table1[[#This Row],[fungi_species]],2), LEFT(_xlfn.TEXTAFTER(Table1[[#This Row],[fungi_species]], " ", 1),3)),"")</f>
        <v/>
      </c>
      <c r="AB397" s="7"/>
      <c r="AC397" t="s">
        <v>1801</v>
      </c>
      <c r="AD397" t="s">
        <v>69</v>
      </c>
      <c r="AE397" t="s">
        <v>76</v>
      </c>
      <c r="AF397" s="22" t="s">
        <v>1696</v>
      </c>
      <c r="AG397" s="24" t="s">
        <v>69</v>
      </c>
      <c r="AH397" t="s">
        <v>174</v>
      </c>
      <c r="AI397" t="s">
        <v>1657</v>
      </c>
      <c r="AJ397" s="7"/>
      <c r="AK397" s="7"/>
      <c r="AL397"/>
      <c r="AN397" s="7"/>
      <c r="AO397" s="7"/>
      <c r="AP397"/>
      <c r="AQ397"/>
      <c r="AU397" s="5"/>
      <c r="AV397" s="5"/>
      <c r="AW397" t="s">
        <v>957</v>
      </c>
      <c r="AX397" t="s">
        <v>957</v>
      </c>
      <c r="AY397" t="s">
        <v>69</v>
      </c>
      <c r="AZ397" t="s">
        <v>1658</v>
      </c>
      <c r="BA397" t="s">
        <v>1659</v>
      </c>
      <c r="BB397" t="s">
        <v>1660</v>
      </c>
      <c r="BC397" t="s">
        <v>1661</v>
      </c>
      <c r="BD397" t="s">
        <v>1662</v>
      </c>
      <c r="BE397" t="s">
        <v>1663</v>
      </c>
      <c r="BF397" t="s">
        <v>69</v>
      </c>
      <c r="BG397" t="s">
        <v>69</v>
      </c>
      <c r="BH397" t="s">
        <v>69</v>
      </c>
      <c r="BI397" t="s">
        <v>69</v>
      </c>
      <c r="BJ397" t="s">
        <v>69</v>
      </c>
      <c r="BK397" t="s">
        <v>69</v>
      </c>
      <c r="BL397" t="s">
        <v>1665</v>
      </c>
      <c r="BM397" t="s">
        <v>1666</v>
      </c>
      <c r="BN397" t="s">
        <v>271</v>
      </c>
      <c r="BO397" t="s">
        <v>1662</v>
      </c>
      <c r="BP397">
        <v>1</v>
      </c>
      <c r="BQ397">
        <v>2476416</v>
      </c>
      <c r="BR397" s="12" t="s">
        <v>1667</v>
      </c>
      <c r="BS397">
        <v>4932</v>
      </c>
      <c r="BT397" t="s">
        <v>69</v>
      </c>
      <c r="BU397" t="s">
        <v>69</v>
      </c>
      <c r="BV397" t="s">
        <v>69</v>
      </c>
      <c r="BW397" t="s">
        <v>69</v>
      </c>
    </row>
    <row r="398" spans="1:75" x14ac:dyDescent="0.2">
      <c r="A398" t="s">
        <v>1650</v>
      </c>
      <c r="B398" t="s">
        <v>1802</v>
      </c>
      <c r="C398" t="s">
        <v>1803</v>
      </c>
      <c r="D398" t="s">
        <v>1804</v>
      </c>
      <c r="E398" t="s">
        <v>69</v>
      </c>
      <c r="F398">
        <v>25237741</v>
      </c>
      <c r="G398" s="3" t="s">
        <v>1654</v>
      </c>
      <c r="H398" s="3" t="s">
        <v>464</v>
      </c>
      <c r="J398" s="3" t="s">
        <v>1655</v>
      </c>
      <c r="K398" s="3" t="s">
        <v>73</v>
      </c>
      <c r="L398" s="6" t="s">
        <v>438</v>
      </c>
      <c r="M398" s="24" t="s">
        <v>73</v>
      </c>
      <c r="O398" s="24" t="s">
        <v>30786</v>
      </c>
      <c r="R398" s="24" t="s">
        <v>1656</v>
      </c>
      <c r="T398" t="str">
        <f>IF(X398 &lt;&gt; "", CONCATENATE(Table1[[#This Row],[bioproject]],".",Table1[[#This Row],[Replicate group]]), "")</f>
        <v/>
      </c>
      <c r="AA398" s="6" t="str">
        <f>IF(Table1[[#This Row],[fungi_species]] &lt;&gt; "", CONCATENATE(LEFT(Table1[[#This Row],[fungi_species]],2), LEFT(_xlfn.TEXTAFTER(Table1[[#This Row],[fungi_species]], " ", 1),3)),"")</f>
        <v/>
      </c>
      <c r="AB398" s="7"/>
      <c r="AC398" t="s">
        <v>1805</v>
      </c>
      <c r="AD398" t="s">
        <v>69</v>
      </c>
      <c r="AE398" t="s">
        <v>76</v>
      </c>
      <c r="AF398" s="22" t="s">
        <v>1696</v>
      </c>
      <c r="AG398" s="24" t="s">
        <v>69</v>
      </c>
      <c r="AH398" t="s">
        <v>174</v>
      </c>
      <c r="AI398" t="s">
        <v>1657</v>
      </c>
      <c r="AJ398" s="7"/>
      <c r="AK398" s="7"/>
      <c r="AL398"/>
      <c r="AN398" s="7"/>
      <c r="AO398" s="7"/>
      <c r="AP398"/>
      <c r="AQ398"/>
      <c r="AU398" s="5"/>
      <c r="AV398" s="5"/>
      <c r="AW398" t="s">
        <v>957</v>
      </c>
      <c r="AX398" t="s">
        <v>957</v>
      </c>
      <c r="AY398" t="s">
        <v>69</v>
      </c>
      <c r="AZ398" t="s">
        <v>1658</v>
      </c>
      <c r="BA398" t="s">
        <v>1659</v>
      </c>
      <c r="BB398" t="s">
        <v>1660</v>
      </c>
      <c r="BC398" t="s">
        <v>1661</v>
      </c>
      <c r="BD398" t="s">
        <v>1662</v>
      </c>
      <c r="BE398" t="s">
        <v>1663</v>
      </c>
      <c r="BF398" t="s">
        <v>69</v>
      </c>
      <c r="BG398" t="s">
        <v>69</v>
      </c>
      <c r="BH398" t="s">
        <v>69</v>
      </c>
      <c r="BI398" t="s">
        <v>69</v>
      </c>
      <c r="BJ398" t="s">
        <v>69</v>
      </c>
      <c r="BK398" t="s">
        <v>69</v>
      </c>
      <c r="BL398" t="s">
        <v>1665</v>
      </c>
      <c r="BM398" t="s">
        <v>1666</v>
      </c>
      <c r="BN398" t="s">
        <v>271</v>
      </c>
      <c r="BO398" t="s">
        <v>1662</v>
      </c>
      <c r="BP398">
        <v>1</v>
      </c>
      <c r="BQ398">
        <v>3071712</v>
      </c>
      <c r="BR398" s="12" t="s">
        <v>1667</v>
      </c>
      <c r="BS398">
        <v>4932</v>
      </c>
      <c r="BT398" t="s">
        <v>69</v>
      </c>
      <c r="BU398" t="s">
        <v>69</v>
      </c>
      <c r="BV398" t="s">
        <v>69</v>
      </c>
      <c r="BW398" t="s">
        <v>69</v>
      </c>
    </row>
    <row r="399" spans="1:75" x14ac:dyDescent="0.2">
      <c r="A399" t="s">
        <v>1650</v>
      </c>
      <c r="B399" t="s">
        <v>1806</v>
      </c>
      <c r="C399" t="s">
        <v>1807</v>
      </c>
      <c r="D399" t="s">
        <v>1808</v>
      </c>
      <c r="E399" t="s">
        <v>69</v>
      </c>
      <c r="F399">
        <v>25237741</v>
      </c>
      <c r="G399" s="3" t="s">
        <v>1654</v>
      </c>
      <c r="H399" s="3" t="s">
        <v>464</v>
      </c>
      <c r="J399" s="3" t="s">
        <v>1655</v>
      </c>
      <c r="K399" s="3" t="s">
        <v>73</v>
      </c>
      <c r="L399" s="6" t="s">
        <v>438</v>
      </c>
      <c r="M399" s="24" t="s">
        <v>73</v>
      </c>
      <c r="O399" s="24" t="s">
        <v>30786</v>
      </c>
      <c r="R399" s="24" t="s">
        <v>1656</v>
      </c>
      <c r="T399" t="str">
        <f>IF(X399 &lt;&gt; "", CONCATENATE(Table1[[#This Row],[bioproject]],".",Table1[[#This Row],[Replicate group]]), "")</f>
        <v/>
      </c>
      <c r="AA399" s="6" t="str">
        <f>IF(Table1[[#This Row],[fungi_species]] &lt;&gt; "", CONCATENATE(LEFT(Table1[[#This Row],[fungi_species]],2), LEFT(_xlfn.TEXTAFTER(Table1[[#This Row],[fungi_species]], " ", 1),3)),"")</f>
        <v/>
      </c>
      <c r="AB399" s="7"/>
      <c r="AC399" t="s">
        <v>1809</v>
      </c>
      <c r="AD399" t="s">
        <v>69</v>
      </c>
      <c r="AE399" t="s">
        <v>76</v>
      </c>
      <c r="AF399" s="22" t="s">
        <v>1696</v>
      </c>
      <c r="AG399" s="24" t="s">
        <v>69</v>
      </c>
      <c r="AH399" t="s">
        <v>174</v>
      </c>
      <c r="AI399" t="s">
        <v>1657</v>
      </c>
      <c r="AJ399" s="7"/>
      <c r="AK399" s="7"/>
      <c r="AL399"/>
      <c r="AN399" s="7"/>
      <c r="AO399" s="7"/>
      <c r="AP399"/>
      <c r="AQ399"/>
      <c r="AU399" s="5"/>
      <c r="AV399" s="5"/>
      <c r="AW399" t="s">
        <v>957</v>
      </c>
      <c r="AX399" t="s">
        <v>957</v>
      </c>
      <c r="AY399" t="s">
        <v>69</v>
      </c>
      <c r="AZ399" t="s">
        <v>1658</v>
      </c>
      <c r="BA399" t="s">
        <v>1659</v>
      </c>
      <c r="BB399" t="s">
        <v>1660</v>
      </c>
      <c r="BC399" t="s">
        <v>1661</v>
      </c>
      <c r="BD399" t="s">
        <v>1662</v>
      </c>
      <c r="BE399" t="s">
        <v>1663</v>
      </c>
      <c r="BF399" t="s">
        <v>69</v>
      </c>
      <c r="BG399" t="s">
        <v>69</v>
      </c>
      <c r="BH399" t="s">
        <v>69</v>
      </c>
      <c r="BI399" t="s">
        <v>69</v>
      </c>
      <c r="BJ399" t="s">
        <v>69</v>
      </c>
      <c r="BK399" t="s">
        <v>69</v>
      </c>
      <c r="BL399" t="s">
        <v>1665</v>
      </c>
      <c r="BM399" t="s">
        <v>1666</v>
      </c>
      <c r="BN399" t="s">
        <v>271</v>
      </c>
      <c r="BO399" t="s">
        <v>1662</v>
      </c>
      <c r="BP399">
        <v>1</v>
      </c>
      <c r="BQ399">
        <v>2630822</v>
      </c>
      <c r="BR399" s="12" t="s">
        <v>1667</v>
      </c>
      <c r="BS399">
        <v>4932</v>
      </c>
      <c r="BT399" t="s">
        <v>69</v>
      </c>
      <c r="BU399" t="s">
        <v>69</v>
      </c>
      <c r="BV399" t="s">
        <v>69</v>
      </c>
      <c r="BW399" t="s">
        <v>69</v>
      </c>
    </row>
    <row r="400" spans="1:75" x14ac:dyDescent="0.2">
      <c r="A400" t="s">
        <v>1650</v>
      </c>
      <c r="B400" t="s">
        <v>1810</v>
      </c>
      <c r="C400" t="s">
        <v>1811</v>
      </c>
      <c r="D400" t="s">
        <v>1812</v>
      </c>
      <c r="E400" t="s">
        <v>69</v>
      </c>
      <c r="F400">
        <v>25237741</v>
      </c>
      <c r="G400" s="3" t="s">
        <v>1654</v>
      </c>
      <c r="H400" s="3" t="s">
        <v>464</v>
      </c>
      <c r="J400" s="3" t="s">
        <v>1655</v>
      </c>
      <c r="K400" s="3" t="s">
        <v>73</v>
      </c>
      <c r="L400" s="6" t="s">
        <v>438</v>
      </c>
      <c r="M400" s="24" t="s">
        <v>73</v>
      </c>
      <c r="O400" s="24" t="s">
        <v>30786</v>
      </c>
      <c r="R400" s="24" t="s">
        <v>1656</v>
      </c>
      <c r="T400" t="str">
        <f>IF(X400 &lt;&gt; "", CONCATENATE(Table1[[#This Row],[bioproject]],".",Table1[[#This Row],[Replicate group]]), "")</f>
        <v/>
      </c>
      <c r="AA400" s="6" t="str">
        <f>IF(Table1[[#This Row],[fungi_species]] &lt;&gt; "", CONCATENATE(LEFT(Table1[[#This Row],[fungi_species]],2), LEFT(_xlfn.TEXTAFTER(Table1[[#This Row],[fungi_species]], " ", 1),3)),"")</f>
        <v/>
      </c>
      <c r="AB400" s="7"/>
      <c r="AC400" t="s">
        <v>1813</v>
      </c>
      <c r="AD400" t="s">
        <v>69</v>
      </c>
      <c r="AE400" t="s">
        <v>76</v>
      </c>
      <c r="AF400" s="22" t="s">
        <v>1696</v>
      </c>
      <c r="AG400" s="24" t="s">
        <v>69</v>
      </c>
      <c r="AH400" t="s">
        <v>174</v>
      </c>
      <c r="AI400" t="s">
        <v>1657</v>
      </c>
      <c r="AJ400" s="7"/>
      <c r="AK400" s="7"/>
      <c r="AL400"/>
      <c r="AN400" s="7"/>
      <c r="AO400" s="7"/>
      <c r="AP400"/>
      <c r="AQ400"/>
      <c r="AU400" s="5"/>
      <c r="AV400" s="5"/>
      <c r="AW400" t="s">
        <v>957</v>
      </c>
      <c r="AX400" t="s">
        <v>957</v>
      </c>
      <c r="AY400" t="s">
        <v>69</v>
      </c>
      <c r="AZ400" t="s">
        <v>1658</v>
      </c>
      <c r="BA400" t="s">
        <v>1659</v>
      </c>
      <c r="BB400" t="s">
        <v>1660</v>
      </c>
      <c r="BC400" t="s">
        <v>1661</v>
      </c>
      <c r="BD400" t="s">
        <v>1662</v>
      </c>
      <c r="BE400" t="s">
        <v>1663</v>
      </c>
      <c r="BF400" t="s">
        <v>69</v>
      </c>
      <c r="BG400" t="s">
        <v>69</v>
      </c>
      <c r="BH400" t="s">
        <v>69</v>
      </c>
      <c r="BI400" t="s">
        <v>69</v>
      </c>
      <c r="BJ400" t="s">
        <v>69</v>
      </c>
      <c r="BK400" t="s">
        <v>69</v>
      </c>
      <c r="BL400" t="s">
        <v>1665</v>
      </c>
      <c r="BM400" t="s">
        <v>1666</v>
      </c>
      <c r="BN400" t="s">
        <v>271</v>
      </c>
      <c r="BO400" t="s">
        <v>1662</v>
      </c>
      <c r="BP400">
        <v>1</v>
      </c>
      <c r="BQ400">
        <v>2247991</v>
      </c>
      <c r="BR400" s="12" t="s">
        <v>1667</v>
      </c>
      <c r="BS400">
        <v>4932</v>
      </c>
      <c r="BT400" t="s">
        <v>69</v>
      </c>
      <c r="BU400" t="s">
        <v>69</v>
      </c>
      <c r="BV400" t="s">
        <v>69</v>
      </c>
      <c r="BW400" t="s">
        <v>69</v>
      </c>
    </row>
    <row r="401" spans="1:75" x14ac:dyDescent="0.2">
      <c r="A401" t="s">
        <v>1650</v>
      </c>
      <c r="B401" t="s">
        <v>1814</v>
      </c>
      <c r="C401" t="s">
        <v>1815</v>
      </c>
      <c r="D401" t="s">
        <v>1816</v>
      </c>
      <c r="E401" t="s">
        <v>69</v>
      </c>
      <c r="F401">
        <v>25237741</v>
      </c>
      <c r="G401" s="3" t="s">
        <v>1654</v>
      </c>
      <c r="H401" s="3" t="s">
        <v>464</v>
      </c>
      <c r="J401" s="3" t="s">
        <v>1655</v>
      </c>
      <c r="K401" s="3" t="s">
        <v>73</v>
      </c>
      <c r="L401" s="6" t="s">
        <v>438</v>
      </c>
      <c r="M401" s="24" t="s">
        <v>73</v>
      </c>
      <c r="O401" s="24" t="s">
        <v>30786</v>
      </c>
      <c r="R401" s="24" t="s">
        <v>1656</v>
      </c>
      <c r="T401" t="str">
        <f>IF(X401 &lt;&gt; "", CONCATENATE(Table1[[#This Row],[bioproject]],".",Table1[[#This Row],[Replicate group]]), "")</f>
        <v/>
      </c>
      <c r="AA401" s="6" t="str">
        <f>IF(Table1[[#This Row],[fungi_species]] &lt;&gt; "", CONCATENATE(LEFT(Table1[[#This Row],[fungi_species]],2), LEFT(_xlfn.TEXTAFTER(Table1[[#This Row],[fungi_species]], " ", 1),3)),"")</f>
        <v/>
      </c>
      <c r="AB401" s="7"/>
      <c r="AC401" t="s">
        <v>1817</v>
      </c>
      <c r="AD401" t="s">
        <v>69</v>
      </c>
      <c r="AE401" t="s">
        <v>76</v>
      </c>
      <c r="AF401" s="22" t="s">
        <v>1696</v>
      </c>
      <c r="AG401" s="24" t="s">
        <v>69</v>
      </c>
      <c r="AH401" t="s">
        <v>174</v>
      </c>
      <c r="AI401" t="s">
        <v>1657</v>
      </c>
      <c r="AJ401" s="7"/>
      <c r="AK401" s="7"/>
      <c r="AL401"/>
      <c r="AN401" s="7"/>
      <c r="AO401" s="7"/>
      <c r="AP401"/>
      <c r="AQ401"/>
      <c r="AU401" s="5"/>
      <c r="AV401" s="5"/>
      <c r="AW401" t="s">
        <v>957</v>
      </c>
      <c r="AX401" t="s">
        <v>957</v>
      </c>
      <c r="AY401" t="s">
        <v>69</v>
      </c>
      <c r="AZ401" t="s">
        <v>1658</v>
      </c>
      <c r="BA401" t="s">
        <v>1659</v>
      </c>
      <c r="BB401" t="s">
        <v>1660</v>
      </c>
      <c r="BC401" t="s">
        <v>1661</v>
      </c>
      <c r="BD401" t="s">
        <v>1662</v>
      </c>
      <c r="BE401" t="s">
        <v>1663</v>
      </c>
      <c r="BF401" t="s">
        <v>69</v>
      </c>
      <c r="BG401" t="s">
        <v>69</v>
      </c>
      <c r="BH401" t="s">
        <v>69</v>
      </c>
      <c r="BI401" t="s">
        <v>69</v>
      </c>
      <c r="BJ401" t="s">
        <v>69</v>
      </c>
      <c r="BK401" t="s">
        <v>69</v>
      </c>
      <c r="BL401" t="s">
        <v>1665</v>
      </c>
      <c r="BM401" t="s">
        <v>1666</v>
      </c>
      <c r="BN401" t="s">
        <v>271</v>
      </c>
      <c r="BO401" t="s">
        <v>1662</v>
      </c>
      <c r="BP401">
        <v>1</v>
      </c>
      <c r="BQ401">
        <v>410025</v>
      </c>
      <c r="BR401" s="12" t="s">
        <v>1667</v>
      </c>
      <c r="BS401">
        <v>4932</v>
      </c>
      <c r="BT401" t="s">
        <v>69</v>
      </c>
      <c r="BU401" t="s">
        <v>69</v>
      </c>
      <c r="BV401" t="s">
        <v>69</v>
      </c>
      <c r="BW401" t="s">
        <v>69</v>
      </c>
    </row>
    <row r="402" spans="1:75" x14ac:dyDescent="0.2">
      <c r="A402" t="s">
        <v>1650</v>
      </c>
      <c r="B402" t="s">
        <v>1818</v>
      </c>
      <c r="C402" t="s">
        <v>1819</v>
      </c>
      <c r="D402" t="s">
        <v>1820</v>
      </c>
      <c r="E402" t="s">
        <v>69</v>
      </c>
      <c r="F402">
        <v>25237741</v>
      </c>
      <c r="G402" s="3" t="s">
        <v>1654</v>
      </c>
      <c r="H402" s="3" t="s">
        <v>464</v>
      </c>
      <c r="J402" s="3" t="s">
        <v>1655</v>
      </c>
      <c r="K402" s="3" t="s">
        <v>73</v>
      </c>
      <c r="L402" s="6" t="s">
        <v>438</v>
      </c>
      <c r="M402" s="24" t="s">
        <v>73</v>
      </c>
      <c r="O402" s="24" t="s">
        <v>30786</v>
      </c>
      <c r="R402" s="24" t="s">
        <v>1656</v>
      </c>
      <c r="T402" t="str">
        <f>IF(X402 &lt;&gt; "", CONCATENATE(Table1[[#This Row],[bioproject]],".",Table1[[#This Row],[Replicate group]]), "")</f>
        <v/>
      </c>
      <c r="AA402" s="6" t="str">
        <f>IF(Table1[[#This Row],[fungi_species]] &lt;&gt; "", CONCATENATE(LEFT(Table1[[#This Row],[fungi_species]],2), LEFT(_xlfn.TEXTAFTER(Table1[[#This Row],[fungi_species]], " ", 1),3)),"")</f>
        <v/>
      </c>
      <c r="AB402" s="7"/>
      <c r="AC402" t="s">
        <v>1821</v>
      </c>
      <c r="AD402" t="s">
        <v>69</v>
      </c>
      <c r="AE402" t="s">
        <v>76</v>
      </c>
      <c r="AF402" s="22" t="s">
        <v>1696</v>
      </c>
      <c r="AG402" s="24" t="s">
        <v>69</v>
      </c>
      <c r="AH402" t="s">
        <v>174</v>
      </c>
      <c r="AI402" t="s">
        <v>1657</v>
      </c>
      <c r="AJ402" s="7"/>
      <c r="AK402" s="7"/>
      <c r="AL402"/>
      <c r="AN402" s="7"/>
      <c r="AO402" s="7"/>
      <c r="AP402"/>
      <c r="AQ402"/>
      <c r="AU402" s="5"/>
      <c r="AV402" s="5"/>
      <c r="AW402" t="s">
        <v>957</v>
      </c>
      <c r="AX402" t="s">
        <v>957</v>
      </c>
      <c r="AY402" t="s">
        <v>69</v>
      </c>
      <c r="AZ402" t="s">
        <v>1658</v>
      </c>
      <c r="BA402" t="s">
        <v>1659</v>
      </c>
      <c r="BB402" t="s">
        <v>1660</v>
      </c>
      <c r="BC402" t="s">
        <v>1661</v>
      </c>
      <c r="BD402" t="s">
        <v>1662</v>
      </c>
      <c r="BE402" t="s">
        <v>1663</v>
      </c>
      <c r="BF402" t="s">
        <v>69</v>
      </c>
      <c r="BG402" t="s">
        <v>69</v>
      </c>
      <c r="BH402" t="s">
        <v>69</v>
      </c>
      <c r="BI402" t="s">
        <v>69</v>
      </c>
      <c r="BJ402" t="s">
        <v>69</v>
      </c>
      <c r="BK402" t="s">
        <v>69</v>
      </c>
      <c r="BL402" t="s">
        <v>1665</v>
      </c>
      <c r="BM402" t="s">
        <v>1666</v>
      </c>
      <c r="BN402" t="s">
        <v>271</v>
      </c>
      <c r="BO402" t="s">
        <v>1662</v>
      </c>
      <c r="BP402">
        <v>1</v>
      </c>
      <c r="BQ402">
        <v>454113</v>
      </c>
      <c r="BR402" s="12" t="s">
        <v>1667</v>
      </c>
      <c r="BS402">
        <v>4932</v>
      </c>
      <c r="BT402" t="s">
        <v>69</v>
      </c>
      <c r="BU402" t="s">
        <v>69</v>
      </c>
      <c r="BV402" t="s">
        <v>69</v>
      </c>
      <c r="BW402" t="s">
        <v>69</v>
      </c>
    </row>
    <row r="403" spans="1:75" x14ac:dyDescent="0.2">
      <c r="A403" t="s">
        <v>1650</v>
      </c>
      <c r="B403" t="s">
        <v>1822</v>
      </c>
      <c r="C403" t="s">
        <v>1823</v>
      </c>
      <c r="D403" t="s">
        <v>1824</v>
      </c>
      <c r="E403" t="s">
        <v>69</v>
      </c>
      <c r="F403">
        <v>25237741</v>
      </c>
      <c r="G403" s="3" t="s">
        <v>1654</v>
      </c>
      <c r="H403" s="3" t="s">
        <v>464</v>
      </c>
      <c r="J403" s="3" t="s">
        <v>1655</v>
      </c>
      <c r="K403" s="3" t="s">
        <v>73</v>
      </c>
      <c r="L403" s="6" t="s">
        <v>438</v>
      </c>
      <c r="M403" s="24" t="s">
        <v>73</v>
      </c>
      <c r="O403" s="24" t="s">
        <v>30786</v>
      </c>
      <c r="R403" s="24" t="s">
        <v>1656</v>
      </c>
      <c r="T403" t="str">
        <f>IF(X403 &lt;&gt; "", CONCATENATE(Table1[[#This Row],[bioproject]],".",Table1[[#This Row],[Replicate group]]), "")</f>
        <v/>
      </c>
      <c r="AA403" s="6" t="str">
        <f>IF(Table1[[#This Row],[fungi_species]] &lt;&gt; "", CONCATENATE(LEFT(Table1[[#This Row],[fungi_species]],2), LEFT(_xlfn.TEXTAFTER(Table1[[#This Row],[fungi_species]], " ", 1),3)),"")</f>
        <v/>
      </c>
      <c r="AB403" s="7"/>
      <c r="AC403" t="s">
        <v>1825</v>
      </c>
      <c r="AD403" t="s">
        <v>69</v>
      </c>
      <c r="AE403" t="s">
        <v>76</v>
      </c>
      <c r="AF403" s="22" t="s">
        <v>1696</v>
      </c>
      <c r="AG403" s="24" t="s">
        <v>69</v>
      </c>
      <c r="AH403" t="s">
        <v>174</v>
      </c>
      <c r="AI403" t="s">
        <v>1657</v>
      </c>
      <c r="AJ403" s="7"/>
      <c r="AK403" s="7"/>
      <c r="AL403"/>
      <c r="AN403" s="7"/>
      <c r="AO403" s="7"/>
      <c r="AP403"/>
      <c r="AQ403"/>
      <c r="AU403" s="5"/>
      <c r="AV403" s="5"/>
      <c r="AW403" t="s">
        <v>957</v>
      </c>
      <c r="AX403" t="s">
        <v>957</v>
      </c>
      <c r="AY403" t="s">
        <v>69</v>
      </c>
      <c r="AZ403" t="s">
        <v>1658</v>
      </c>
      <c r="BA403" t="s">
        <v>1659</v>
      </c>
      <c r="BB403" t="s">
        <v>1660</v>
      </c>
      <c r="BC403" t="s">
        <v>1661</v>
      </c>
      <c r="BD403" t="s">
        <v>1662</v>
      </c>
      <c r="BE403" t="s">
        <v>1663</v>
      </c>
      <c r="BF403" t="s">
        <v>69</v>
      </c>
      <c r="BG403" t="s">
        <v>69</v>
      </c>
      <c r="BH403" t="s">
        <v>69</v>
      </c>
      <c r="BI403" t="s">
        <v>69</v>
      </c>
      <c r="BJ403" t="s">
        <v>69</v>
      </c>
      <c r="BK403" t="s">
        <v>69</v>
      </c>
      <c r="BL403" t="s">
        <v>1665</v>
      </c>
      <c r="BM403" t="s">
        <v>1666</v>
      </c>
      <c r="BN403" t="s">
        <v>271</v>
      </c>
      <c r="BO403" t="s">
        <v>1662</v>
      </c>
      <c r="BP403">
        <v>1</v>
      </c>
      <c r="BQ403">
        <v>279848</v>
      </c>
      <c r="BR403" s="12" t="s">
        <v>1667</v>
      </c>
      <c r="BS403">
        <v>4932</v>
      </c>
      <c r="BT403" t="s">
        <v>69</v>
      </c>
      <c r="BU403" t="s">
        <v>69</v>
      </c>
      <c r="BV403" t="s">
        <v>69</v>
      </c>
      <c r="BW403" t="s">
        <v>69</v>
      </c>
    </row>
    <row r="404" spans="1:75" x14ac:dyDescent="0.2">
      <c r="A404" t="s">
        <v>1650</v>
      </c>
      <c r="B404" t="s">
        <v>1826</v>
      </c>
      <c r="C404" t="s">
        <v>1827</v>
      </c>
      <c r="D404" t="s">
        <v>1828</v>
      </c>
      <c r="E404" t="s">
        <v>69</v>
      </c>
      <c r="F404">
        <v>25237741</v>
      </c>
      <c r="G404" s="3" t="s">
        <v>1654</v>
      </c>
      <c r="H404" s="3" t="s">
        <v>464</v>
      </c>
      <c r="J404" s="3" t="s">
        <v>1655</v>
      </c>
      <c r="K404" s="3" t="s">
        <v>73</v>
      </c>
      <c r="L404" s="6" t="s">
        <v>438</v>
      </c>
      <c r="M404" s="24" t="s">
        <v>73</v>
      </c>
      <c r="O404" s="24" t="s">
        <v>30786</v>
      </c>
      <c r="R404" s="24" t="s">
        <v>1656</v>
      </c>
      <c r="T404" t="str">
        <f>IF(X404 &lt;&gt; "", CONCATENATE(Table1[[#This Row],[bioproject]],".",Table1[[#This Row],[Replicate group]]), "")</f>
        <v/>
      </c>
      <c r="AA404" s="6" t="str">
        <f>IF(Table1[[#This Row],[fungi_species]] &lt;&gt; "", CONCATENATE(LEFT(Table1[[#This Row],[fungi_species]],2), LEFT(_xlfn.TEXTAFTER(Table1[[#This Row],[fungi_species]], " ", 1),3)),"")</f>
        <v/>
      </c>
      <c r="AB404" s="7"/>
      <c r="AC404" t="s">
        <v>1829</v>
      </c>
      <c r="AD404" t="s">
        <v>69</v>
      </c>
      <c r="AE404" t="s">
        <v>76</v>
      </c>
      <c r="AF404" s="22" t="s">
        <v>1696</v>
      </c>
      <c r="AG404" s="24" t="s">
        <v>69</v>
      </c>
      <c r="AH404" t="s">
        <v>174</v>
      </c>
      <c r="AI404" t="s">
        <v>1657</v>
      </c>
      <c r="AJ404" s="7"/>
      <c r="AK404" s="7"/>
      <c r="AL404"/>
      <c r="AN404" s="7"/>
      <c r="AO404" s="7"/>
      <c r="AP404"/>
      <c r="AQ404"/>
      <c r="AU404" s="5"/>
      <c r="AV404" s="5"/>
      <c r="AW404" t="s">
        <v>957</v>
      </c>
      <c r="AX404" t="s">
        <v>957</v>
      </c>
      <c r="AY404" t="s">
        <v>69</v>
      </c>
      <c r="AZ404" t="s">
        <v>1658</v>
      </c>
      <c r="BA404" t="s">
        <v>1659</v>
      </c>
      <c r="BB404" t="s">
        <v>1660</v>
      </c>
      <c r="BC404" t="s">
        <v>1661</v>
      </c>
      <c r="BD404" t="s">
        <v>1662</v>
      </c>
      <c r="BE404" t="s">
        <v>1663</v>
      </c>
      <c r="BF404" t="s">
        <v>69</v>
      </c>
      <c r="BG404" t="s">
        <v>69</v>
      </c>
      <c r="BH404" t="s">
        <v>69</v>
      </c>
      <c r="BI404" t="s">
        <v>69</v>
      </c>
      <c r="BJ404" t="s">
        <v>69</v>
      </c>
      <c r="BK404" t="s">
        <v>69</v>
      </c>
      <c r="BL404" t="s">
        <v>1665</v>
      </c>
      <c r="BM404" t="s">
        <v>1666</v>
      </c>
      <c r="BN404" t="s">
        <v>271</v>
      </c>
      <c r="BO404" t="s">
        <v>1662</v>
      </c>
      <c r="BP404">
        <v>1</v>
      </c>
      <c r="BQ404">
        <v>309395</v>
      </c>
      <c r="BR404" s="12" t="s">
        <v>1667</v>
      </c>
      <c r="BS404">
        <v>4932</v>
      </c>
      <c r="BT404" t="s">
        <v>69</v>
      </c>
      <c r="BU404" t="s">
        <v>69</v>
      </c>
      <c r="BV404" t="s">
        <v>69</v>
      </c>
      <c r="BW404" t="s">
        <v>69</v>
      </c>
    </row>
    <row r="405" spans="1:75" x14ac:dyDescent="0.2">
      <c r="A405" t="s">
        <v>1650</v>
      </c>
      <c r="B405" t="s">
        <v>1830</v>
      </c>
      <c r="C405" t="s">
        <v>1831</v>
      </c>
      <c r="D405" t="s">
        <v>1832</v>
      </c>
      <c r="E405" t="s">
        <v>69</v>
      </c>
      <c r="F405">
        <v>25237741</v>
      </c>
      <c r="G405" s="3" t="s">
        <v>1654</v>
      </c>
      <c r="H405" s="3" t="s">
        <v>464</v>
      </c>
      <c r="J405" s="3" t="s">
        <v>1655</v>
      </c>
      <c r="K405" s="3" t="s">
        <v>73</v>
      </c>
      <c r="L405" s="6" t="s">
        <v>438</v>
      </c>
      <c r="M405" s="24" t="s">
        <v>73</v>
      </c>
      <c r="O405" s="24" t="s">
        <v>30786</v>
      </c>
      <c r="R405" s="24" t="s">
        <v>1656</v>
      </c>
      <c r="T405" t="str">
        <f>IF(X405 &lt;&gt; "", CONCATENATE(Table1[[#This Row],[bioproject]],".",Table1[[#This Row],[Replicate group]]), "")</f>
        <v/>
      </c>
      <c r="AA405" s="6" t="str">
        <f>IF(Table1[[#This Row],[fungi_species]] &lt;&gt; "", CONCATENATE(LEFT(Table1[[#This Row],[fungi_species]],2), LEFT(_xlfn.TEXTAFTER(Table1[[#This Row],[fungi_species]], " ", 1),3)),"")</f>
        <v/>
      </c>
      <c r="AB405" s="7"/>
      <c r="AC405" t="s">
        <v>1833</v>
      </c>
      <c r="AD405" t="s">
        <v>69</v>
      </c>
      <c r="AE405" t="s">
        <v>76</v>
      </c>
      <c r="AF405" s="22" t="s">
        <v>1696</v>
      </c>
      <c r="AG405" s="24" t="s">
        <v>69</v>
      </c>
      <c r="AH405" t="s">
        <v>174</v>
      </c>
      <c r="AI405" t="s">
        <v>1657</v>
      </c>
      <c r="AJ405" s="7"/>
      <c r="AK405" s="7"/>
      <c r="AL405"/>
      <c r="AN405" s="7"/>
      <c r="AO405" s="7"/>
      <c r="AP405"/>
      <c r="AQ405"/>
      <c r="AU405" s="5"/>
      <c r="AV405" s="5"/>
      <c r="AW405" t="s">
        <v>957</v>
      </c>
      <c r="AX405" t="s">
        <v>957</v>
      </c>
      <c r="AY405" t="s">
        <v>69</v>
      </c>
      <c r="AZ405" t="s">
        <v>1658</v>
      </c>
      <c r="BA405" t="s">
        <v>1659</v>
      </c>
      <c r="BB405" t="s">
        <v>1660</v>
      </c>
      <c r="BC405" t="s">
        <v>1661</v>
      </c>
      <c r="BD405" t="s">
        <v>1662</v>
      </c>
      <c r="BE405" t="s">
        <v>1663</v>
      </c>
      <c r="BF405" t="s">
        <v>69</v>
      </c>
      <c r="BG405" t="s">
        <v>69</v>
      </c>
      <c r="BH405" t="s">
        <v>69</v>
      </c>
      <c r="BI405" t="s">
        <v>69</v>
      </c>
      <c r="BJ405" t="s">
        <v>69</v>
      </c>
      <c r="BK405" t="s">
        <v>69</v>
      </c>
      <c r="BL405" t="s">
        <v>1665</v>
      </c>
      <c r="BM405" t="s">
        <v>1666</v>
      </c>
      <c r="BN405" t="s">
        <v>271</v>
      </c>
      <c r="BO405" t="s">
        <v>1662</v>
      </c>
      <c r="BP405">
        <v>1</v>
      </c>
      <c r="BQ405">
        <v>390152</v>
      </c>
      <c r="BR405" s="12" t="s">
        <v>1667</v>
      </c>
      <c r="BS405">
        <v>4932</v>
      </c>
      <c r="BT405" t="s">
        <v>69</v>
      </c>
      <c r="BU405" t="s">
        <v>69</v>
      </c>
      <c r="BV405" t="s">
        <v>69</v>
      </c>
      <c r="BW405" t="s">
        <v>69</v>
      </c>
    </row>
    <row r="406" spans="1:75" x14ac:dyDescent="0.2">
      <c r="A406" t="s">
        <v>1650</v>
      </c>
      <c r="B406" t="s">
        <v>1834</v>
      </c>
      <c r="C406" t="s">
        <v>1835</v>
      </c>
      <c r="D406" t="s">
        <v>1836</v>
      </c>
      <c r="E406" t="s">
        <v>69</v>
      </c>
      <c r="F406">
        <v>25237741</v>
      </c>
      <c r="G406" s="3" t="s">
        <v>1654</v>
      </c>
      <c r="H406" s="3" t="s">
        <v>464</v>
      </c>
      <c r="J406" s="3" t="s">
        <v>1655</v>
      </c>
      <c r="K406" s="3" t="s">
        <v>73</v>
      </c>
      <c r="L406" s="6" t="s">
        <v>438</v>
      </c>
      <c r="M406" s="24" t="s">
        <v>73</v>
      </c>
      <c r="O406" s="24" t="s">
        <v>30786</v>
      </c>
      <c r="R406" s="24" t="s">
        <v>1656</v>
      </c>
      <c r="T406" t="str">
        <f>IF(X406 &lt;&gt; "", CONCATENATE(Table1[[#This Row],[bioproject]],".",Table1[[#This Row],[Replicate group]]), "")</f>
        <v/>
      </c>
      <c r="AA406" s="6" t="str">
        <f>IF(Table1[[#This Row],[fungi_species]] &lt;&gt; "", CONCATENATE(LEFT(Table1[[#This Row],[fungi_species]],2), LEFT(_xlfn.TEXTAFTER(Table1[[#This Row],[fungi_species]], " ", 1),3)),"")</f>
        <v/>
      </c>
      <c r="AB406" s="7"/>
      <c r="AC406" t="s">
        <v>1837</v>
      </c>
      <c r="AD406" t="s">
        <v>69</v>
      </c>
      <c r="AE406" t="s">
        <v>76</v>
      </c>
      <c r="AF406" s="22" t="s">
        <v>1696</v>
      </c>
      <c r="AG406" s="24" t="s">
        <v>69</v>
      </c>
      <c r="AH406" t="s">
        <v>174</v>
      </c>
      <c r="AI406" t="s">
        <v>1657</v>
      </c>
      <c r="AJ406" s="7"/>
      <c r="AK406" s="7"/>
      <c r="AL406"/>
      <c r="AN406" s="7"/>
      <c r="AO406" s="7"/>
      <c r="AP406"/>
      <c r="AQ406"/>
      <c r="AU406" s="5"/>
      <c r="AV406" s="5"/>
      <c r="AW406" t="s">
        <v>957</v>
      </c>
      <c r="AX406" t="s">
        <v>957</v>
      </c>
      <c r="AY406" t="s">
        <v>69</v>
      </c>
      <c r="AZ406" t="s">
        <v>1658</v>
      </c>
      <c r="BA406" t="s">
        <v>1659</v>
      </c>
      <c r="BB406" t="s">
        <v>1660</v>
      </c>
      <c r="BC406" t="s">
        <v>1661</v>
      </c>
      <c r="BD406" t="s">
        <v>1662</v>
      </c>
      <c r="BE406" t="s">
        <v>1663</v>
      </c>
      <c r="BF406" t="s">
        <v>69</v>
      </c>
      <c r="BG406" t="s">
        <v>69</v>
      </c>
      <c r="BH406" t="s">
        <v>69</v>
      </c>
      <c r="BI406" t="s">
        <v>69</v>
      </c>
      <c r="BJ406" t="s">
        <v>69</v>
      </c>
      <c r="BK406" t="s">
        <v>69</v>
      </c>
      <c r="BL406" t="s">
        <v>1665</v>
      </c>
      <c r="BM406" t="s">
        <v>1666</v>
      </c>
      <c r="BN406" t="s">
        <v>271</v>
      </c>
      <c r="BO406" t="s">
        <v>1662</v>
      </c>
      <c r="BP406">
        <v>1</v>
      </c>
      <c r="BQ406">
        <v>402416</v>
      </c>
      <c r="BR406" s="12" t="s">
        <v>1667</v>
      </c>
      <c r="BS406">
        <v>4932</v>
      </c>
      <c r="BT406" t="s">
        <v>69</v>
      </c>
      <c r="BU406" t="s">
        <v>69</v>
      </c>
      <c r="BV406" t="s">
        <v>69</v>
      </c>
      <c r="BW406" t="s">
        <v>69</v>
      </c>
    </row>
    <row r="407" spans="1:75" x14ac:dyDescent="0.2">
      <c r="A407" t="s">
        <v>1650</v>
      </c>
      <c r="B407" t="s">
        <v>1838</v>
      </c>
      <c r="C407" t="s">
        <v>1839</v>
      </c>
      <c r="D407" t="s">
        <v>1840</v>
      </c>
      <c r="E407" t="s">
        <v>69</v>
      </c>
      <c r="F407">
        <v>25237741</v>
      </c>
      <c r="G407" s="3" t="s">
        <v>1654</v>
      </c>
      <c r="H407" s="3" t="s">
        <v>464</v>
      </c>
      <c r="J407" s="3" t="s">
        <v>1655</v>
      </c>
      <c r="K407" s="3" t="s">
        <v>73</v>
      </c>
      <c r="L407" s="6" t="s">
        <v>438</v>
      </c>
      <c r="M407" s="24" t="s">
        <v>73</v>
      </c>
      <c r="O407" s="24" t="s">
        <v>30786</v>
      </c>
      <c r="R407" s="24" t="s">
        <v>1656</v>
      </c>
      <c r="T407" t="str">
        <f>IF(X407 &lt;&gt; "", CONCATENATE(Table1[[#This Row],[bioproject]],".",Table1[[#This Row],[Replicate group]]), "")</f>
        <v/>
      </c>
      <c r="AA407" s="6" t="str">
        <f>IF(Table1[[#This Row],[fungi_species]] &lt;&gt; "", CONCATENATE(LEFT(Table1[[#This Row],[fungi_species]],2), LEFT(_xlfn.TEXTAFTER(Table1[[#This Row],[fungi_species]], " ", 1),3)),"")</f>
        <v/>
      </c>
      <c r="AB407" s="7"/>
      <c r="AC407" t="s">
        <v>1841</v>
      </c>
      <c r="AD407" t="s">
        <v>69</v>
      </c>
      <c r="AE407" t="s">
        <v>76</v>
      </c>
      <c r="AF407" s="22" t="s">
        <v>1696</v>
      </c>
      <c r="AG407" s="24" t="s">
        <v>69</v>
      </c>
      <c r="AH407" t="s">
        <v>174</v>
      </c>
      <c r="AI407" t="s">
        <v>1657</v>
      </c>
      <c r="AJ407" s="7"/>
      <c r="AK407" s="7"/>
      <c r="AL407"/>
      <c r="AN407" s="7"/>
      <c r="AO407" s="7"/>
      <c r="AP407"/>
      <c r="AQ407"/>
      <c r="AU407" s="5"/>
      <c r="AV407" s="5"/>
      <c r="AW407" t="s">
        <v>957</v>
      </c>
      <c r="AX407" t="s">
        <v>957</v>
      </c>
      <c r="AY407" t="s">
        <v>69</v>
      </c>
      <c r="AZ407" t="s">
        <v>1658</v>
      </c>
      <c r="BA407" t="s">
        <v>1659</v>
      </c>
      <c r="BB407" t="s">
        <v>1660</v>
      </c>
      <c r="BC407" t="s">
        <v>1661</v>
      </c>
      <c r="BD407" t="s">
        <v>1662</v>
      </c>
      <c r="BE407" t="s">
        <v>1663</v>
      </c>
      <c r="BF407" t="s">
        <v>69</v>
      </c>
      <c r="BG407" t="s">
        <v>69</v>
      </c>
      <c r="BH407" t="s">
        <v>69</v>
      </c>
      <c r="BI407" t="s">
        <v>69</v>
      </c>
      <c r="BJ407" t="s">
        <v>69</v>
      </c>
      <c r="BK407" t="s">
        <v>69</v>
      </c>
      <c r="BL407" t="s">
        <v>1665</v>
      </c>
      <c r="BM407" t="s">
        <v>1666</v>
      </c>
      <c r="BN407" t="s">
        <v>271</v>
      </c>
      <c r="BO407" t="s">
        <v>1662</v>
      </c>
      <c r="BP407">
        <v>1</v>
      </c>
      <c r="BQ407">
        <v>537125</v>
      </c>
      <c r="BR407" s="12" t="s">
        <v>1667</v>
      </c>
      <c r="BS407">
        <v>4932</v>
      </c>
      <c r="BT407" t="s">
        <v>69</v>
      </c>
      <c r="BU407" t="s">
        <v>69</v>
      </c>
      <c r="BV407" t="s">
        <v>69</v>
      </c>
      <c r="BW407" t="s">
        <v>69</v>
      </c>
    </row>
    <row r="408" spans="1:75" x14ac:dyDescent="0.2">
      <c r="A408" t="s">
        <v>1650</v>
      </c>
      <c r="B408" t="s">
        <v>1842</v>
      </c>
      <c r="C408" t="s">
        <v>1843</v>
      </c>
      <c r="D408" t="s">
        <v>1844</v>
      </c>
      <c r="E408" t="s">
        <v>69</v>
      </c>
      <c r="F408">
        <v>25237741</v>
      </c>
      <c r="G408" s="3" t="s">
        <v>1654</v>
      </c>
      <c r="H408" s="3" t="s">
        <v>464</v>
      </c>
      <c r="J408" s="3" t="s">
        <v>1655</v>
      </c>
      <c r="K408" s="3" t="s">
        <v>73</v>
      </c>
      <c r="L408" s="6" t="s">
        <v>438</v>
      </c>
      <c r="M408" s="24" t="s">
        <v>73</v>
      </c>
      <c r="O408" s="24" t="s">
        <v>30786</v>
      </c>
      <c r="R408" s="24" t="s">
        <v>1656</v>
      </c>
      <c r="T408" t="str">
        <f>IF(X408 &lt;&gt; "", CONCATENATE(Table1[[#This Row],[bioproject]],".",Table1[[#This Row],[Replicate group]]), "")</f>
        <v/>
      </c>
      <c r="AA408" s="6" t="str">
        <f>IF(Table1[[#This Row],[fungi_species]] &lt;&gt; "", CONCATENATE(LEFT(Table1[[#This Row],[fungi_species]],2), LEFT(_xlfn.TEXTAFTER(Table1[[#This Row],[fungi_species]], " ", 1),3)),"")</f>
        <v/>
      </c>
      <c r="AB408" s="7"/>
      <c r="AC408" t="s">
        <v>1845</v>
      </c>
      <c r="AD408" t="s">
        <v>69</v>
      </c>
      <c r="AE408" t="s">
        <v>76</v>
      </c>
      <c r="AF408" s="22" t="s">
        <v>1696</v>
      </c>
      <c r="AG408" s="24" t="s">
        <v>69</v>
      </c>
      <c r="AH408" t="s">
        <v>174</v>
      </c>
      <c r="AI408" t="s">
        <v>1657</v>
      </c>
      <c r="AJ408" s="7"/>
      <c r="AK408" s="7"/>
      <c r="AL408"/>
      <c r="AN408" s="7"/>
      <c r="AO408" s="7"/>
      <c r="AP408"/>
      <c r="AQ408"/>
      <c r="AU408" s="5"/>
      <c r="AV408" s="5"/>
      <c r="AW408" t="s">
        <v>957</v>
      </c>
      <c r="AX408" t="s">
        <v>957</v>
      </c>
      <c r="AY408" t="s">
        <v>69</v>
      </c>
      <c r="AZ408" t="s">
        <v>1658</v>
      </c>
      <c r="BA408" t="s">
        <v>1659</v>
      </c>
      <c r="BB408" t="s">
        <v>1660</v>
      </c>
      <c r="BC408" t="s">
        <v>1661</v>
      </c>
      <c r="BD408" t="s">
        <v>1662</v>
      </c>
      <c r="BE408" t="s">
        <v>1663</v>
      </c>
      <c r="BF408" t="s">
        <v>69</v>
      </c>
      <c r="BG408" t="s">
        <v>69</v>
      </c>
      <c r="BH408" t="s">
        <v>69</v>
      </c>
      <c r="BI408" t="s">
        <v>69</v>
      </c>
      <c r="BJ408" t="s">
        <v>69</v>
      </c>
      <c r="BK408" t="s">
        <v>69</v>
      </c>
      <c r="BL408" t="s">
        <v>1665</v>
      </c>
      <c r="BM408" t="s">
        <v>1666</v>
      </c>
      <c r="BN408" t="s">
        <v>271</v>
      </c>
      <c r="BO408" t="s">
        <v>1662</v>
      </c>
      <c r="BP408">
        <v>1</v>
      </c>
      <c r="BQ408">
        <v>867191</v>
      </c>
      <c r="BR408" s="12" t="s">
        <v>1667</v>
      </c>
      <c r="BS408">
        <v>4932</v>
      </c>
      <c r="BT408" t="s">
        <v>69</v>
      </c>
      <c r="BU408" t="s">
        <v>69</v>
      </c>
      <c r="BV408" t="s">
        <v>69</v>
      </c>
      <c r="BW408" t="s">
        <v>69</v>
      </c>
    </row>
    <row r="409" spans="1:75" x14ac:dyDescent="0.2">
      <c r="A409" t="s">
        <v>1650</v>
      </c>
      <c r="B409" t="s">
        <v>1846</v>
      </c>
      <c r="C409" t="s">
        <v>1847</v>
      </c>
      <c r="D409" t="s">
        <v>1848</v>
      </c>
      <c r="E409" t="s">
        <v>69</v>
      </c>
      <c r="F409">
        <v>25237741</v>
      </c>
      <c r="G409" s="3" t="s">
        <v>1654</v>
      </c>
      <c r="H409" s="3" t="s">
        <v>464</v>
      </c>
      <c r="J409" s="3" t="s">
        <v>1655</v>
      </c>
      <c r="K409" s="3" t="s">
        <v>73</v>
      </c>
      <c r="L409" s="6" t="s">
        <v>438</v>
      </c>
      <c r="M409" s="24" t="s">
        <v>73</v>
      </c>
      <c r="O409" s="24" t="s">
        <v>30786</v>
      </c>
      <c r="R409" s="24" t="s">
        <v>1656</v>
      </c>
      <c r="T409" t="str">
        <f>IF(X409 &lt;&gt; "", CONCATENATE(Table1[[#This Row],[bioproject]],".",Table1[[#This Row],[Replicate group]]), "")</f>
        <v/>
      </c>
      <c r="AA409" s="6" t="str">
        <f>IF(Table1[[#This Row],[fungi_species]] &lt;&gt; "", CONCATENATE(LEFT(Table1[[#This Row],[fungi_species]],2), LEFT(_xlfn.TEXTAFTER(Table1[[#This Row],[fungi_species]], " ", 1),3)),"")</f>
        <v/>
      </c>
      <c r="AB409" s="7"/>
      <c r="AC409" t="s">
        <v>1849</v>
      </c>
      <c r="AD409" t="s">
        <v>69</v>
      </c>
      <c r="AE409" t="s">
        <v>76</v>
      </c>
      <c r="AF409" s="22" t="s">
        <v>1696</v>
      </c>
      <c r="AG409" s="24" t="s">
        <v>69</v>
      </c>
      <c r="AH409" t="s">
        <v>174</v>
      </c>
      <c r="AI409" t="s">
        <v>1657</v>
      </c>
      <c r="AJ409" s="7"/>
      <c r="AK409" s="7"/>
      <c r="AL409"/>
      <c r="AN409" s="7"/>
      <c r="AO409" s="7"/>
      <c r="AP409"/>
      <c r="AQ409"/>
      <c r="AU409" s="5"/>
      <c r="AV409" s="5"/>
      <c r="AW409" t="s">
        <v>957</v>
      </c>
      <c r="AX409" t="s">
        <v>957</v>
      </c>
      <c r="AY409" t="s">
        <v>69</v>
      </c>
      <c r="AZ409" t="s">
        <v>1658</v>
      </c>
      <c r="BA409" t="s">
        <v>1659</v>
      </c>
      <c r="BB409" t="s">
        <v>1660</v>
      </c>
      <c r="BC409" t="s">
        <v>1661</v>
      </c>
      <c r="BD409" t="s">
        <v>1662</v>
      </c>
      <c r="BE409" t="s">
        <v>1663</v>
      </c>
      <c r="BF409" t="s">
        <v>69</v>
      </c>
      <c r="BG409" t="s">
        <v>69</v>
      </c>
      <c r="BH409" t="s">
        <v>69</v>
      </c>
      <c r="BI409" t="s">
        <v>69</v>
      </c>
      <c r="BJ409" t="s">
        <v>69</v>
      </c>
      <c r="BK409" t="s">
        <v>69</v>
      </c>
      <c r="BL409" t="s">
        <v>1665</v>
      </c>
      <c r="BM409" t="s">
        <v>1666</v>
      </c>
      <c r="BN409" t="s">
        <v>271</v>
      </c>
      <c r="BO409" t="s">
        <v>1662</v>
      </c>
      <c r="BP409">
        <v>1</v>
      </c>
      <c r="BQ409">
        <v>424235</v>
      </c>
      <c r="BR409" s="12" t="s">
        <v>1667</v>
      </c>
      <c r="BS409">
        <v>4932</v>
      </c>
      <c r="BT409" t="s">
        <v>69</v>
      </c>
      <c r="BU409" t="s">
        <v>69</v>
      </c>
      <c r="BV409" t="s">
        <v>69</v>
      </c>
      <c r="BW409" t="s">
        <v>69</v>
      </c>
    </row>
    <row r="410" spans="1:75" x14ac:dyDescent="0.2">
      <c r="A410" t="s">
        <v>1650</v>
      </c>
      <c r="B410" t="s">
        <v>1850</v>
      </c>
      <c r="C410" t="s">
        <v>1851</v>
      </c>
      <c r="D410" t="s">
        <v>1852</v>
      </c>
      <c r="E410" t="s">
        <v>69</v>
      </c>
      <c r="F410">
        <v>25237741</v>
      </c>
      <c r="G410" s="3" t="s">
        <v>1654</v>
      </c>
      <c r="H410" s="3" t="s">
        <v>464</v>
      </c>
      <c r="J410" s="3" t="s">
        <v>1655</v>
      </c>
      <c r="K410" s="3" t="s">
        <v>73</v>
      </c>
      <c r="L410" s="6" t="s">
        <v>438</v>
      </c>
      <c r="M410" s="24" t="s">
        <v>73</v>
      </c>
      <c r="O410" s="24" t="s">
        <v>30786</v>
      </c>
      <c r="R410" s="24" t="s">
        <v>1656</v>
      </c>
      <c r="T410" t="str">
        <f>IF(X410 &lt;&gt; "", CONCATENATE(Table1[[#This Row],[bioproject]],".",Table1[[#This Row],[Replicate group]]), "")</f>
        <v/>
      </c>
      <c r="AA410" s="6" t="str">
        <f>IF(Table1[[#This Row],[fungi_species]] &lt;&gt; "", CONCATENATE(LEFT(Table1[[#This Row],[fungi_species]],2), LEFT(_xlfn.TEXTAFTER(Table1[[#This Row],[fungi_species]], " ", 1),3)),"")</f>
        <v/>
      </c>
      <c r="AB410" s="7"/>
      <c r="AC410" t="s">
        <v>1853</v>
      </c>
      <c r="AD410" t="s">
        <v>69</v>
      </c>
      <c r="AE410" t="s">
        <v>76</v>
      </c>
      <c r="AF410" s="22" t="s">
        <v>1696</v>
      </c>
      <c r="AG410" s="24" t="s">
        <v>69</v>
      </c>
      <c r="AH410" t="s">
        <v>174</v>
      </c>
      <c r="AI410" t="s">
        <v>1657</v>
      </c>
      <c r="AJ410" s="7"/>
      <c r="AK410" s="7"/>
      <c r="AL410"/>
      <c r="AN410" s="7"/>
      <c r="AO410" s="7"/>
      <c r="AP410"/>
      <c r="AQ410"/>
      <c r="AU410" s="5"/>
      <c r="AV410" s="5"/>
      <c r="AW410" t="s">
        <v>957</v>
      </c>
      <c r="AX410" t="s">
        <v>957</v>
      </c>
      <c r="AY410" t="s">
        <v>69</v>
      </c>
      <c r="AZ410" t="s">
        <v>1658</v>
      </c>
      <c r="BA410" t="s">
        <v>1659</v>
      </c>
      <c r="BB410" t="s">
        <v>1660</v>
      </c>
      <c r="BC410" t="s">
        <v>1661</v>
      </c>
      <c r="BD410" t="s">
        <v>1662</v>
      </c>
      <c r="BE410" t="s">
        <v>1663</v>
      </c>
      <c r="BF410" t="s">
        <v>69</v>
      </c>
      <c r="BG410" t="s">
        <v>69</v>
      </c>
      <c r="BH410" t="s">
        <v>69</v>
      </c>
      <c r="BI410" t="s">
        <v>69</v>
      </c>
      <c r="BJ410" t="s">
        <v>69</v>
      </c>
      <c r="BK410" t="s">
        <v>69</v>
      </c>
      <c r="BL410" t="s">
        <v>1665</v>
      </c>
      <c r="BM410" t="s">
        <v>1666</v>
      </c>
      <c r="BN410" t="s">
        <v>271</v>
      </c>
      <c r="BO410" t="s">
        <v>1662</v>
      </c>
      <c r="BP410">
        <v>1</v>
      </c>
      <c r="BQ410">
        <v>455153</v>
      </c>
      <c r="BR410" s="12" t="s">
        <v>1667</v>
      </c>
      <c r="BS410">
        <v>4932</v>
      </c>
      <c r="BT410" t="s">
        <v>69</v>
      </c>
      <c r="BU410" t="s">
        <v>69</v>
      </c>
      <c r="BV410" t="s">
        <v>69</v>
      </c>
      <c r="BW410" t="s">
        <v>69</v>
      </c>
    </row>
    <row r="411" spans="1:75" x14ac:dyDescent="0.2">
      <c r="A411" t="s">
        <v>1650</v>
      </c>
      <c r="B411" t="s">
        <v>1854</v>
      </c>
      <c r="C411" t="s">
        <v>1855</v>
      </c>
      <c r="D411" t="s">
        <v>1856</v>
      </c>
      <c r="E411" t="s">
        <v>69</v>
      </c>
      <c r="F411">
        <v>25237741</v>
      </c>
      <c r="G411" s="3" t="s">
        <v>1654</v>
      </c>
      <c r="H411" s="3" t="s">
        <v>464</v>
      </c>
      <c r="J411" s="3" t="s">
        <v>1655</v>
      </c>
      <c r="K411" s="3" t="s">
        <v>73</v>
      </c>
      <c r="L411" s="6" t="s">
        <v>438</v>
      </c>
      <c r="M411" s="24" t="s">
        <v>73</v>
      </c>
      <c r="O411" s="24" t="s">
        <v>30786</v>
      </c>
      <c r="R411" s="24" t="s">
        <v>1656</v>
      </c>
      <c r="T411" t="str">
        <f>IF(X411 &lt;&gt; "", CONCATENATE(Table1[[#This Row],[bioproject]],".",Table1[[#This Row],[Replicate group]]), "")</f>
        <v/>
      </c>
      <c r="AA411" s="6" t="str">
        <f>IF(Table1[[#This Row],[fungi_species]] &lt;&gt; "", CONCATENATE(LEFT(Table1[[#This Row],[fungi_species]],2), LEFT(_xlfn.TEXTAFTER(Table1[[#This Row],[fungi_species]], " ", 1),3)),"")</f>
        <v/>
      </c>
      <c r="AB411" s="7"/>
      <c r="AC411" t="s">
        <v>1857</v>
      </c>
      <c r="AD411" t="s">
        <v>69</v>
      </c>
      <c r="AE411" t="s">
        <v>76</v>
      </c>
      <c r="AF411" s="22" t="s">
        <v>1696</v>
      </c>
      <c r="AG411" s="24" t="s">
        <v>69</v>
      </c>
      <c r="AH411" t="s">
        <v>174</v>
      </c>
      <c r="AI411" t="s">
        <v>1657</v>
      </c>
      <c r="AJ411" s="7"/>
      <c r="AK411" s="7"/>
      <c r="AL411"/>
      <c r="AN411" s="7"/>
      <c r="AO411" s="7"/>
      <c r="AP411"/>
      <c r="AQ411"/>
      <c r="AU411" s="5"/>
      <c r="AV411" s="5"/>
      <c r="AW411" t="s">
        <v>957</v>
      </c>
      <c r="AX411" t="s">
        <v>957</v>
      </c>
      <c r="AY411" t="s">
        <v>69</v>
      </c>
      <c r="AZ411" t="s">
        <v>1658</v>
      </c>
      <c r="BA411" t="s">
        <v>1659</v>
      </c>
      <c r="BB411" t="s">
        <v>1660</v>
      </c>
      <c r="BC411" t="s">
        <v>1661</v>
      </c>
      <c r="BD411" t="s">
        <v>1662</v>
      </c>
      <c r="BE411" t="s">
        <v>1663</v>
      </c>
      <c r="BF411" t="s">
        <v>69</v>
      </c>
      <c r="BG411" t="s">
        <v>69</v>
      </c>
      <c r="BH411" t="s">
        <v>69</v>
      </c>
      <c r="BI411" t="s">
        <v>69</v>
      </c>
      <c r="BJ411" t="s">
        <v>69</v>
      </c>
      <c r="BK411" t="s">
        <v>69</v>
      </c>
      <c r="BL411" t="s">
        <v>1665</v>
      </c>
      <c r="BM411" t="s">
        <v>1666</v>
      </c>
      <c r="BN411" t="s">
        <v>271</v>
      </c>
      <c r="BO411" t="s">
        <v>1662</v>
      </c>
      <c r="BP411">
        <v>1</v>
      </c>
      <c r="BQ411">
        <v>2087503</v>
      </c>
      <c r="BR411" s="12" t="s">
        <v>1667</v>
      </c>
      <c r="BS411">
        <v>4932</v>
      </c>
      <c r="BT411" t="s">
        <v>69</v>
      </c>
      <c r="BU411" t="s">
        <v>69</v>
      </c>
      <c r="BV411" t="s">
        <v>69</v>
      </c>
      <c r="BW411" t="s">
        <v>69</v>
      </c>
    </row>
    <row r="412" spans="1:75" x14ac:dyDescent="0.2">
      <c r="A412" t="s">
        <v>1650</v>
      </c>
      <c r="B412" t="s">
        <v>1858</v>
      </c>
      <c r="C412" t="s">
        <v>1859</v>
      </c>
      <c r="D412" t="s">
        <v>1860</v>
      </c>
      <c r="E412" t="s">
        <v>69</v>
      </c>
      <c r="F412">
        <v>25237741</v>
      </c>
      <c r="G412" s="3" t="s">
        <v>1654</v>
      </c>
      <c r="H412" s="3" t="s">
        <v>464</v>
      </c>
      <c r="J412" s="3" t="s">
        <v>1655</v>
      </c>
      <c r="K412" s="3" t="s">
        <v>73</v>
      </c>
      <c r="L412" s="6" t="s">
        <v>438</v>
      </c>
      <c r="M412" s="24" t="s">
        <v>73</v>
      </c>
      <c r="O412" s="24" t="s">
        <v>30786</v>
      </c>
      <c r="R412" s="24" t="s">
        <v>1656</v>
      </c>
      <c r="T412" t="str">
        <f>IF(X412 &lt;&gt; "", CONCATENATE(Table1[[#This Row],[bioproject]],".",Table1[[#This Row],[Replicate group]]), "")</f>
        <v/>
      </c>
      <c r="AA412" s="6" t="str">
        <f>IF(Table1[[#This Row],[fungi_species]] &lt;&gt; "", CONCATENATE(LEFT(Table1[[#This Row],[fungi_species]],2), LEFT(_xlfn.TEXTAFTER(Table1[[#This Row],[fungi_species]], " ", 1),3)),"")</f>
        <v/>
      </c>
      <c r="AB412" s="7"/>
      <c r="AC412" t="s">
        <v>1861</v>
      </c>
      <c r="AD412" t="s">
        <v>69</v>
      </c>
      <c r="AE412" t="s">
        <v>76</v>
      </c>
      <c r="AF412" s="22" t="s">
        <v>1696</v>
      </c>
      <c r="AG412" s="24" t="s">
        <v>69</v>
      </c>
      <c r="AH412" t="s">
        <v>174</v>
      </c>
      <c r="AI412" t="s">
        <v>1657</v>
      </c>
      <c r="AJ412" s="7"/>
      <c r="AK412" s="7"/>
      <c r="AL412"/>
      <c r="AN412" s="7"/>
      <c r="AO412" s="7"/>
      <c r="AP412"/>
      <c r="AQ412"/>
      <c r="AU412" s="5"/>
      <c r="AV412" s="5"/>
      <c r="AW412" t="s">
        <v>957</v>
      </c>
      <c r="AX412" t="s">
        <v>957</v>
      </c>
      <c r="AY412" t="s">
        <v>69</v>
      </c>
      <c r="AZ412" t="s">
        <v>1658</v>
      </c>
      <c r="BA412" t="s">
        <v>1659</v>
      </c>
      <c r="BB412" t="s">
        <v>1660</v>
      </c>
      <c r="BC412" t="s">
        <v>1661</v>
      </c>
      <c r="BD412" t="s">
        <v>1662</v>
      </c>
      <c r="BE412" t="s">
        <v>1663</v>
      </c>
      <c r="BF412" t="s">
        <v>69</v>
      </c>
      <c r="BG412" t="s">
        <v>69</v>
      </c>
      <c r="BH412" t="s">
        <v>69</v>
      </c>
      <c r="BI412" t="s">
        <v>69</v>
      </c>
      <c r="BJ412" t="s">
        <v>69</v>
      </c>
      <c r="BK412" t="s">
        <v>69</v>
      </c>
      <c r="BL412" t="s">
        <v>1665</v>
      </c>
      <c r="BM412" t="s">
        <v>1666</v>
      </c>
      <c r="BN412" t="s">
        <v>271</v>
      </c>
      <c r="BO412" t="s">
        <v>1662</v>
      </c>
      <c r="BP412">
        <v>1</v>
      </c>
      <c r="BQ412">
        <v>318584</v>
      </c>
      <c r="BR412" s="12" t="s">
        <v>1667</v>
      </c>
      <c r="BS412">
        <v>4932</v>
      </c>
      <c r="BT412" t="s">
        <v>69</v>
      </c>
      <c r="BU412" t="s">
        <v>69</v>
      </c>
      <c r="BV412" t="s">
        <v>69</v>
      </c>
      <c r="BW412" t="s">
        <v>69</v>
      </c>
    </row>
    <row r="413" spans="1:75" x14ac:dyDescent="0.2">
      <c r="A413" t="s">
        <v>1650</v>
      </c>
      <c r="B413" t="s">
        <v>1862</v>
      </c>
      <c r="C413" t="s">
        <v>1863</v>
      </c>
      <c r="D413" t="s">
        <v>1864</v>
      </c>
      <c r="E413" t="s">
        <v>69</v>
      </c>
      <c r="F413">
        <v>25237741</v>
      </c>
      <c r="G413" s="3" t="s">
        <v>1654</v>
      </c>
      <c r="H413" s="3" t="s">
        <v>464</v>
      </c>
      <c r="J413" s="3" t="s">
        <v>1655</v>
      </c>
      <c r="K413" s="3" t="s">
        <v>73</v>
      </c>
      <c r="L413" s="6" t="s">
        <v>438</v>
      </c>
      <c r="M413" s="24" t="s">
        <v>73</v>
      </c>
      <c r="O413" s="24" t="s">
        <v>30786</v>
      </c>
      <c r="R413" s="24" t="s">
        <v>1656</v>
      </c>
      <c r="T413" t="str">
        <f>IF(X413 &lt;&gt; "", CONCATENATE(Table1[[#This Row],[bioproject]],".",Table1[[#This Row],[Replicate group]]), "")</f>
        <v/>
      </c>
      <c r="AA413" s="6" t="str">
        <f>IF(Table1[[#This Row],[fungi_species]] &lt;&gt; "", CONCATENATE(LEFT(Table1[[#This Row],[fungi_species]],2), LEFT(_xlfn.TEXTAFTER(Table1[[#This Row],[fungi_species]], " ", 1),3)),"")</f>
        <v/>
      </c>
      <c r="AB413" s="7"/>
      <c r="AC413" t="s">
        <v>1865</v>
      </c>
      <c r="AD413" t="s">
        <v>69</v>
      </c>
      <c r="AE413" t="s">
        <v>76</v>
      </c>
      <c r="AF413" s="22" t="s">
        <v>1696</v>
      </c>
      <c r="AG413" s="24" t="s">
        <v>69</v>
      </c>
      <c r="AH413" t="s">
        <v>174</v>
      </c>
      <c r="AI413" t="s">
        <v>1657</v>
      </c>
      <c r="AJ413" s="7"/>
      <c r="AK413" s="7"/>
      <c r="AL413"/>
      <c r="AN413" s="7"/>
      <c r="AO413" s="7"/>
      <c r="AP413"/>
      <c r="AQ413"/>
      <c r="AU413" s="5"/>
      <c r="AV413" s="5"/>
      <c r="AW413" t="s">
        <v>957</v>
      </c>
      <c r="AX413" t="s">
        <v>957</v>
      </c>
      <c r="AY413" t="s">
        <v>69</v>
      </c>
      <c r="AZ413" t="s">
        <v>1658</v>
      </c>
      <c r="BA413" t="s">
        <v>1659</v>
      </c>
      <c r="BB413" t="s">
        <v>1660</v>
      </c>
      <c r="BC413" t="s">
        <v>1661</v>
      </c>
      <c r="BD413" t="s">
        <v>1662</v>
      </c>
      <c r="BE413" t="s">
        <v>1663</v>
      </c>
      <c r="BF413" t="s">
        <v>69</v>
      </c>
      <c r="BG413" t="s">
        <v>69</v>
      </c>
      <c r="BH413" t="s">
        <v>69</v>
      </c>
      <c r="BI413" t="s">
        <v>69</v>
      </c>
      <c r="BJ413" t="s">
        <v>69</v>
      </c>
      <c r="BK413" t="s">
        <v>69</v>
      </c>
      <c r="BL413" t="s">
        <v>1665</v>
      </c>
      <c r="BM413" t="s">
        <v>1666</v>
      </c>
      <c r="BN413" t="s">
        <v>271</v>
      </c>
      <c r="BO413" t="s">
        <v>1662</v>
      </c>
      <c r="BP413">
        <v>1</v>
      </c>
      <c r="BQ413">
        <v>3695021</v>
      </c>
      <c r="BR413" s="12" t="s">
        <v>1667</v>
      </c>
      <c r="BS413">
        <v>4932</v>
      </c>
      <c r="BT413" t="s">
        <v>69</v>
      </c>
      <c r="BU413" t="s">
        <v>69</v>
      </c>
      <c r="BV413" t="s">
        <v>69</v>
      </c>
      <c r="BW413" t="s">
        <v>69</v>
      </c>
    </row>
    <row r="414" spans="1:75" x14ac:dyDescent="0.2">
      <c r="A414" t="s">
        <v>1650</v>
      </c>
      <c r="B414" t="s">
        <v>1866</v>
      </c>
      <c r="C414" t="s">
        <v>1867</v>
      </c>
      <c r="D414" t="s">
        <v>1868</v>
      </c>
      <c r="E414" t="s">
        <v>69</v>
      </c>
      <c r="F414">
        <v>25237741</v>
      </c>
      <c r="G414" s="3" t="s">
        <v>1654</v>
      </c>
      <c r="H414" s="3" t="s">
        <v>464</v>
      </c>
      <c r="J414" s="3" t="s">
        <v>1655</v>
      </c>
      <c r="K414" s="3" t="s">
        <v>73</v>
      </c>
      <c r="L414" s="6" t="s">
        <v>438</v>
      </c>
      <c r="M414" s="24" t="s">
        <v>73</v>
      </c>
      <c r="O414" s="24" t="s">
        <v>30786</v>
      </c>
      <c r="R414" s="24" t="s">
        <v>1656</v>
      </c>
      <c r="T414" t="str">
        <f>IF(X414 &lt;&gt; "", CONCATENATE(Table1[[#This Row],[bioproject]],".",Table1[[#This Row],[Replicate group]]), "")</f>
        <v/>
      </c>
      <c r="AA414" s="6" t="str">
        <f>IF(Table1[[#This Row],[fungi_species]] &lt;&gt; "", CONCATENATE(LEFT(Table1[[#This Row],[fungi_species]],2), LEFT(_xlfn.TEXTAFTER(Table1[[#This Row],[fungi_species]], " ", 1),3)),"")</f>
        <v/>
      </c>
      <c r="AB414" s="7"/>
      <c r="AC414" t="s">
        <v>1869</v>
      </c>
      <c r="AD414" t="s">
        <v>69</v>
      </c>
      <c r="AE414" t="s">
        <v>76</v>
      </c>
      <c r="AF414" s="22" t="s">
        <v>1696</v>
      </c>
      <c r="AG414" s="24" t="s">
        <v>69</v>
      </c>
      <c r="AH414" t="s">
        <v>174</v>
      </c>
      <c r="AI414" t="s">
        <v>1657</v>
      </c>
      <c r="AJ414" s="7"/>
      <c r="AK414" s="7"/>
      <c r="AL414"/>
      <c r="AN414" s="7"/>
      <c r="AO414" s="7"/>
      <c r="AP414"/>
      <c r="AQ414"/>
      <c r="AU414" s="5"/>
      <c r="AV414" s="5"/>
      <c r="AW414" t="s">
        <v>957</v>
      </c>
      <c r="AX414" t="s">
        <v>957</v>
      </c>
      <c r="AY414" t="s">
        <v>69</v>
      </c>
      <c r="AZ414" t="s">
        <v>1658</v>
      </c>
      <c r="BA414" t="s">
        <v>1659</v>
      </c>
      <c r="BB414" t="s">
        <v>1660</v>
      </c>
      <c r="BC414" t="s">
        <v>1661</v>
      </c>
      <c r="BD414" t="s">
        <v>1662</v>
      </c>
      <c r="BE414" t="s">
        <v>1663</v>
      </c>
      <c r="BF414" t="s">
        <v>69</v>
      </c>
      <c r="BG414" t="s">
        <v>69</v>
      </c>
      <c r="BH414" t="s">
        <v>69</v>
      </c>
      <c r="BI414" t="s">
        <v>69</v>
      </c>
      <c r="BJ414" t="s">
        <v>69</v>
      </c>
      <c r="BK414" t="s">
        <v>69</v>
      </c>
      <c r="BL414" t="s">
        <v>1665</v>
      </c>
      <c r="BM414" t="s">
        <v>1666</v>
      </c>
      <c r="BN414" t="s">
        <v>271</v>
      </c>
      <c r="BO414" t="s">
        <v>1662</v>
      </c>
      <c r="BP414">
        <v>1</v>
      </c>
      <c r="BQ414">
        <v>3301181</v>
      </c>
      <c r="BR414" s="12" t="s">
        <v>1667</v>
      </c>
      <c r="BS414">
        <v>4932</v>
      </c>
      <c r="BT414" t="s">
        <v>69</v>
      </c>
      <c r="BU414" t="s">
        <v>69</v>
      </c>
      <c r="BV414" t="s">
        <v>69</v>
      </c>
      <c r="BW414" t="s">
        <v>69</v>
      </c>
    </row>
    <row r="415" spans="1:75" x14ac:dyDescent="0.2">
      <c r="A415" t="s">
        <v>1650</v>
      </c>
      <c r="B415" t="s">
        <v>1870</v>
      </c>
      <c r="C415" t="s">
        <v>1871</v>
      </c>
      <c r="D415" t="s">
        <v>1872</v>
      </c>
      <c r="E415" t="s">
        <v>69</v>
      </c>
      <c r="F415">
        <v>25237741</v>
      </c>
      <c r="G415" s="3" t="s">
        <v>1654</v>
      </c>
      <c r="H415" s="3" t="s">
        <v>464</v>
      </c>
      <c r="J415" s="3" t="s">
        <v>1655</v>
      </c>
      <c r="K415" s="3" t="s">
        <v>73</v>
      </c>
      <c r="L415" s="6" t="s">
        <v>438</v>
      </c>
      <c r="M415" s="24" t="s">
        <v>73</v>
      </c>
      <c r="O415" s="24" t="s">
        <v>30786</v>
      </c>
      <c r="R415" s="24" t="s">
        <v>1656</v>
      </c>
      <c r="T415" t="str">
        <f>IF(X415 &lt;&gt; "", CONCATENATE(Table1[[#This Row],[bioproject]],".",Table1[[#This Row],[Replicate group]]), "")</f>
        <v/>
      </c>
      <c r="AA415" s="6" t="str">
        <f>IF(Table1[[#This Row],[fungi_species]] &lt;&gt; "", CONCATENATE(LEFT(Table1[[#This Row],[fungi_species]],2), LEFT(_xlfn.TEXTAFTER(Table1[[#This Row],[fungi_species]], " ", 1),3)),"")</f>
        <v/>
      </c>
      <c r="AB415" s="7"/>
      <c r="AC415" t="s">
        <v>1873</v>
      </c>
      <c r="AD415" t="s">
        <v>69</v>
      </c>
      <c r="AE415" t="s">
        <v>76</v>
      </c>
      <c r="AF415" s="22" t="s">
        <v>1696</v>
      </c>
      <c r="AG415" s="24" t="s">
        <v>69</v>
      </c>
      <c r="AH415" t="s">
        <v>174</v>
      </c>
      <c r="AI415" t="s">
        <v>1657</v>
      </c>
      <c r="AJ415" s="7"/>
      <c r="AK415" s="7"/>
      <c r="AL415"/>
      <c r="AN415" s="7"/>
      <c r="AO415" s="7"/>
      <c r="AP415"/>
      <c r="AQ415"/>
      <c r="AU415" s="5"/>
      <c r="AV415" s="5"/>
      <c r="AW415" t="s">
        <v>957</v>
      </c>
      <c r="AX415" t="s">
        <v>957</v>
      </c>
      <c r="AY415" t="s">
        <v>69</v>
      </c>
      <c r="AZ415" t="s">
        <v>1658</v>
      </c>
      <c r="BA415" t="s">
        <v>1659</v>
      </c>
      <c r="BB415" t="s">
        <v>1660</v>
      </c>
      <c r="BC415" t="s">
        <v>1661</v>
      </c>
      <c r="BD415" t="s">
        <v>1662</v>
      </c>
      <c r="BE415" t="s">
        <v>1663</v>
      </c>
      <c r="BF415" t="s">
        <v>69</v>
      </c>
      <c r="BG415" t="s">
        <v>69</v>
      </c>
      <c r="BH415" t="s">
        <v>69</v>
      </c>
      <c r="BI415" t="s">
        <v>69</v>
      </c>
      <c r="BJ415" t="s">
        <v>69</v>
      </c>
      <c r="BK415" t="s">
        <v>69</v>
      </c>
      <c r="BL415" t="s">
        <v>1665</v>
      </c>
      <c r="BM415" t="s">
        <v>1666</v>
      </c>
      <c r="BN415" t="s">
        <v>271</v>
      </c>
      <c r="BO415" t="s">
        <v>1662</v>
      </c>
      <c r="BP415">
        <v>1</v>
      </c>
      <c r="BQ415">
        <v>3185189</v>
      </c>
      <c r="BR415" s="12" t="s">
        <v>1667</v>
      </c>
      <c r="BS415">
        <v>4932</v>
      </c>
      <c r="BT415" t="s">
        <v>69</v>
      </c>
      <c r="BU415" t="s">
        <v>69</v>
      </c>
      <c r="BV415" t="s">
        <v>69</v>
      </c>
      <c r="BW415" t="s">
        <v>69</v>
      </c>
    </row>
    <row r="416" spans="1:75" x14ac:dyDescent="0.2">
      <c r="A416" t="s">
        <v>1650</v>
      </c>
      <c r="B416" t="s">
        <v>1874</v>
      </c>
      <c r="C416" t="s">
        <v>1875</v>
      </c>
      <c r="D416" t="s">
        <v>1876</v>
      </c>
      <c r="E416" t="s">
        <v>69</v>
      </c>
      <c r="F416">
        <v>25237741</v>
      </c>
      <c r="G416" s="3" t="s">
        <v>1654</v>
      </c>
      <c r="H416" s="3" t="s">
        <v>464</v>
      </c>
      <c r="J416" s="3" t="s">
        <v>1655</v>
      </c>
      <c r="K416" s="3" t="s">
        <v>73</v>
      </c>
      <c r="L416" s="6" t="s">
        <v>438</v>
      </c>
      <c r="M416" s="24" t="s">
        <v>73</v>
      </c>
      <c r="O416" s="24" t="s">
        <v>30786</v>
      </c>
      <c r="R416" s="24" t="s">
        <v>1656</v>
      </c>
      <c r="T416" t="str">
        <f>IF(X416 &lt;&gt; "", CONCATENATE(Table1[[#This Row],[bioproject]],".",Table1[[#This Row],[Replicate group]]), "")</f>
        <v/>
      </c>
      <c r="AA416" s="6" t="str">
        <f>IF(Table1[[#This Row],[fungi_species]] &lt;&gt; "", CONCATENATE(LEFT(Table1[[#This Row],[fungi_species]],2), LEFT(_xlfn.TEXTAFTER(Table1[[#This Row],[fungi_species]], " ", 1),3)),"")</f>
        <v/>
      </c>
      <c r="AB416" s="7"/>
      <c r="AC416" t="s">
        <v>1877</v>
      </c>
      <c r="AD416" t="s">
        <v>69</v>
      </c>
      <c r="AE416" t="s">
        <v>76</v>
      </c>
      <c r="AF416" s="22" t="s">
        <v>1696</v>
      </c>
      <c r="AG416" s="24" t="s">
        <v>69</v>
      </c>
      <c r="AH416" t="s">
        <v>174</v>
      </c>
      <c r="AI416" t="s">
        <v>1657</v>
      </c>
      <c r="AJ416" s="7"/>
      <c r="AK416" s="7"/>
      <c r="AL416"/>
      <c r="AN416" s="7"/>
      <c r="AO416" s="7"/>
      <c r="AP416"/>
      <c r="AQ416"/>
      <c r="AU416" s="5"/>
      <c r="AV416" s="5"/>
      <c r="AW416" t="s">
        <v>957</v>
      </c>
      <c r="AX416" t="s">
        <v>957</v>
      </c>
      <c r="AY416" t="s">
        <v>69</v>
      </c>
      <c r="AZ416" t="s">
        <v>1658</v>
      </c>
      <c r="BA416" t="s">
        <v>1659</v>
      </c>
      <c r="BB416" t="s">
        <v>1660</v>
      </c>
      <c r="BC416" t="s">
        <v>1661</v>
      </c>
      <c r="BD416" t="s">
        <v>1662</v>
      </c>
      <c r="BE416" t="s">
        <v>1663</v>
      </c>
      <c r="BF416" t="s">
        <v>69</v>
      </c>
      <c r="BG416" t="s">
        <v>69</v>
      </c>
      <c r="BH416" t="s">
        <v>69</v>
      </c>
      <c r="BI416" t="s">
        <v>69</v>
      </c>
      <c r="BJ416" t="s">
        <v>69</v>
      </c>
      <c r="BK416" t="s">
        <v>69</v>
      </c>
      <c r="BL416" t="s">
        <v>1665</v>
      </c>
      <c r="BM416" t="s">
        <v>1666</v>
      </c>
      <c r="BN416" t="s">
        <v>271</v>
      </c>
      <c r="BO416" t="s">
        <v>1662</v>
      </c>
      <c r="BP416">
        <v>1</v>
      </c>
      <c r="BQ416">
        <v>2551880</v>
      </c>
      <c r="BR416" s="12" t="s">
        <v>1667</v>
      </c>
      <c r="BS416">
        <v>4932</v>
      </c>
      <c r="BT416" t="s">
        <v>69</v>
      </c>
      <c r="BU416" t="s">
        <v>69</v>
      </c>
      <c r="BV416" t="s">
        <v>69</v>
      </c>
      <c r="BW416" t="s">
        <v>69</v>
      </c>
    </row>
    <row r="417" spans="1:75" x14ac:dyDescent="0.2">
      <c r="A417" t="s">
        <v>1650</v>
      </c>
      <c r="B417" t="s">
        <v>1878</v>
      </c>
      <c r="C417" t="s">
        <v>1879</v>
      </c>
      <c r="D417" t="s">
        <v>1880</v>
      </c>
      <c r="E417" t="s">
        <v>69</v>
      </c>
      <c r="F417">
        <v>25237741</v>
      </c>
      <c r="G417" s="3" t="s">
        <v>1654</v>
      </c>
      <c r="H417" s="3" t="s">
        <v>464</v>
      </c>
      <c r="J417" s="3" t="s">
        <v>1655</v>
      </c>
      <c r="K417" s="3" t="s">
        <v>73</v>
      </c>
      <c r="L417" s="6" t="s">
        <v>438</v>
      </c>
      <c r="M417" s="24" t="s">
        <v>73</v>
      </c>
      <c r="O417" s="24" t="s">
        <v>30786</v>
      </c>
      <c r="R417" s="24" t="s">
        <v>1656</v>
      </c>
      <c r="T417" t="str">
        <f>IF(X417 &lt;&gt; "", CONCATENATE(Table1[[#This Row],[bioproject]],".",Table1[[#This Row],[Replicate group]]), "")</f>
        <v/>
      </c>
      <c r="AA417" s="6" t="str">
        <f>IF(Table1[[#This Row],[fungi_species]] &lt;&gt; "", CONCATENATE(LEFT(Table1[[#This Row],[fungi_species]],2), LEFT(_xlfn.TEXTAFTER(Table1[[#This Row],[fungi_species]], " ", 1),3)),"")</f>
        <v/>
      </c>
      <c r="AB417" s="7"/>
      <c r="AC417" t="s">
        <v>1881</v>
      </c>
      <c r="AD417" t="s">
        <v>69</v>
      </c>
      <c r="AE417" t="s">
        <v>76</v>
      </c>
      <c r="AF417" s="22" t="s">
        <v>1696</v>
      </c>
      <c r="AG417" s="24" t="s">
        <v>69</v>
      </c>
      <c r="AH417" t="s">
        <v>174</v>
      </c>
      <c r="AI417" t="s">
        <v>1657</v>
      </c>
      <c r="AJ417" s="7"/>
      <c r="AK417" s="7"/>
      <c r="AL417"/>
      <c r="AN417" s="7"/>
      <c r="AO417" s="7"/>
      <c r="AP417"/>
      <c r="AQ417"/>
      <c r="AU417" s="5"/>
      <c r="AV417" s="5"/>
      <c r="AW417" t="s">
        <v>957</v>
      </c>
      <c r="AX417" t="s">
        <v>957</v>
      </c>
      <c r="AY417" t="s">
        <v>69</v>
      </c>
      <c r="AZ417" t="s">
        <v>1658</v>
      </c>
      <c r="BA417" t="s">
        <v>1659</v>
      </c>
      <c r="BB417" t="s">
        <v>1660</v>
      </c>
      <c r="BC417" t="s">
        <v>1661</v>
      </c>
      <c r="BD417" t="s">
        <v>1662</v>
      </c>
      <c r="BE417" t="s">
        <v>1663</v>
      </c>
      <c r="BF417" t="s">
        <v>69</v>
      </c>
      <c r="BG417" t="s">
        <v>69</v>
      </c>
      <c r="BH417" t="s">
        <v>69</v>
      </c>
      <c r="BI417" t="s">
        <v>69</v>
      </c>
      <c r="BJ417" t="s">
        <v>69</v>
      </c>
      <c r="BK417" t="s">
        <v>69</v>
      </c>
      <c r="BL417" t="s">
        <v>1665</v>
      </c>
      <c r="BM417" t="s">
        <v>1666</v>
      </c>
      <c r="BN417" t="s">
        <v>271</v>
      </c>
      <c r="BO417" t="s">
        <v>1662</v>
      </c>
      <c r="BP417">
        <v>1</v>
      </c>
      <c r="BQ417">
        <v>6156512</v>
      </c>
      <c r="BR417" s="12" t="s">
        <v>1667</v>
      </c>
      <c r="BS417">
        <v>4932</v>
      </c>
      <c r="BT417" t="s">
        <v>69</v>
      </c>
      <c r="BU417" t="s">
        <v>69</v>
      </c>
      <c r="BV417" t="s">
        <v>69</v>
      </c>
      <c r="BW417" t="s">
        <v>69</v>
      </c>
    </row>
    <row r="418" spans="1:75" x14ac:dyDescent="0.2">
      <c r="A418" t="s">
        <v>1650</v>
      </c>
      <c r="B418" t="s">
        <v>1882</v>
      </c>
      <c r="C418" t="s">
        <v>1883</v>
      </c>
      <c r="D418" t="s">
        <v>1884</v>
      </c>
      <c r="E418" t="s">
        <v>69</v>
      </c>
      <c r="F418">
        <v>25237741</v>
      </c>
      <c r="G418" s="3" t="s">
        <v>1654</v>
      </c>
      <c r="H418" s="3" t="s">
        <v>464</v>
      </c>
      <c r="J418" s="3" t="s">
        <v>1655</v>
      </c>
      <c r="K418" s="3" t="s">
        <v>73</v>
      </c>
      <c r="L418" s="6" t="s">
        <v>438</v>
      </c>
      <c r="M418" s="24" t="s">
        <v>73</v>
      </c>
      <c r="O418" s="24" t="s">
        <v>30786</v>
      </c>
      <c r="R418" s="24" t="s">
        <v>1656</v>
      </c>
      <c r="T418" t="str">
        <f>IF(X418 &lt;&gt; "", CONCATENATE(Table1[[#This Row],[bioproject]],".",Table1[[#This Row],[Replicate group]]), "")</f>
        <v/>
      </c>
      <c r="AA418" s="6" t="str">
        <f>IF(Table1[[#This Row],[fungi_species]] &lt;&gt; "", CONCATENATE(LEFT(Table1[[#This Row],[fungi_species]],2), LEFT(_xlfn.TEXTAFTER(Table1[[#This Row],[fungi_species]], " ", 1),3)),"")</f>
        <v/>
      </c>
      <c r="AB418" s="7"/>
      <c r="AC418" t="s">
        <v>1885</v>
      </c>
      <c r="AD418" t="s">
        <v>69</v>
      </c>
      <c r="AE418" t="s">
        <v>76</v>
      </c>
      <c r="AF418" s="22" t="s">
        <v>1696</v>
      </c>
      <c r="AG418" s="24" t="s">
        <v>69</v>
      </c>
      <c r="AH418" t="s">
        <v>174</v>
      </c>
      <c r="AI418" t="s">
        <v>1657</v>
      </c>
      <c r="AJ418" s="7"/>
      <c r="AK418" s="7"/>
      <c r="AL418"/>
      <c r="AN418" s="7"/>
      <c r="AO418" s="7"/>
      <c r="AP418"/>
      <c r="AQ418"/>
      <c r="AU418" s="5"/>
      <c r="AV418" s="5"/>
      <c r="AW418" t="s">
        <v>957</v>
      </c>
      <c r="AX418" t="s">
        <v>957</v>
      </c>
      <c r="AY418" t="s">
        <v>69</v>
      </c>
      <c r="AZ418" t="s">
        <v>1658</v>
      </c>
      <c r="BA418" t="s">
        <v>1659</v>
      </c>
      <c r="BB418" t="s">
        <v>1660</v>
      </c>
      <c r="BC418" t="s">
        <v>1661</v>
      </c>
      <c r="BD418" t="s">
        <v>1662</v>
      </c>
      <c r="BE418" t="s">
        <v>1663</v>
      </c>
      <c r="BF418" t="s">
        <v>69</v>
      </c>
      <c r="BG418" t="s">
        <v>69</v>
      </c>
      <c r="BH418" t="s">
        <v>69</v>
      </c>
      <c r="BI418" t="s">
        <v>69</v>
      </c>
      <c r="BJ418" t="s">
        <v>69</v>
      </c>
      <c r="BK418" t="s">
        <v>69</v>
      </c>
      <c r="BL418" t="s">
        <v>1665</v>
      </c>
      <c r="BM418" t="s">
        <v>1666</v>
      </c>
      <c r="BN418" t="s">
        <v>271</v>
      </c>
      <c r="BO418" t="s">
        <v>1662</v>
      </c>
      <c r="BP418">
        <v>1</v>
      </c>
      <c r="BQ418">
        <v>4781844</v>
      </c>
      <c r="BR418" s="12" t="s">
        <v>1667</v>
      </c>
      <c r="BS418">
        <v>4932</v>
      </c>
      <c r="BT418" t="s">
        <v>69</v>
      </c>
      <c r="BU418" t="s">
        <v>69</v>
      </c>
      <c r="BV418" t="s">
        <v>69</v>
      </c>
      <c r="BW418" t="s">
        <v>69</v>
      </c>
    </row>
    <row r="419" spans="1:75" x14ac:dyDescent="0.2">
      <c r="A419" t="s">
        <v>1650</v>
      </c>
      <c r="B419" t="s">
        <v>1886</v>
      </c>
      <c r="C419" t="s">
        <v>1887</v>
      </c>
      <c r="D419" t="s">
        <v>1888</v>
      </c>
      <c r="E419" t="s">
        <v>69</v>
      </c>
      <c r="F419">
        <v>25237741</v>
      </c>
      <c r="G419" s="3" t="s">
        <v>1654</v>
      </c>
      <c r="H419" s="3" t="s">
        <v>464</v>
      </c>
      <c r="J419" s="3" t="s">
        <v>1655</v>
      </c>
      <c r="K419" s="3" t="s">
        <v>73</v>
      </c>
      <c r="L419" s="6" t="s">
        <v>438</v>
      </c>
      <c r="M419" s="24" t="s">
        <v>73</v>
      </c>
      <c r="O419" s="24" t="s">
        <v>30786</v>
      </c>
      <c r="R419" s="24" t="s">
        <v>1656</v>
      </c>
      <c r="T419" t="str">
        <f>IF(X419 &lt;&gt; "", CONCATENATE(Table1[[#This Row],[bioproject]],".",Table1[[#This Row],[Replicate group]]), "")</f>
        <v/>
      </c>
      <c r="AA419" s="6" t="str">
        <f>IF(Table1[[#This Row],[fungi_species]] &lt;&gt; "", CONCATENATE(LEFT(Table1[[#This Row],[fungi_species]],2), LEFT(_xlfn.TEXTAFTER(Table1[[#This Row],[fungi_species]], " ", 1),3)),"")</f>
        <v/>
      </c>
      <c r="AB419" s="7"/>
      <c r="AC419" t="s">
        <v>1889</v>
      </c>
      <c r="AD419" t="s">
        <v>69</v>
      </c>
      <c r="AE419" t="s">
        <v>76</v>
      </c>
      <c r="AF419" s="22" t="s">
        <v>1696</v>
      </c>
      <c r="AG419" s="24" t="s">
        <v>69</v>
      </c>
      <c r="AH419" t="s">
        <v>174</v>
      </c>
      <c r="AI419" t="s">
        <v>1657</v>
      </c>
      <c r="AJ419" s="7"/>
      <c r="AK419" s="7"/>
      <c r="AL419"/>
      <c r="AN419" s="7"/>
      <c r="AO419" s="7"/>
      <c r="AP419"/>
      <c r="AQ419"/>
      <c r="AU419" s="5"/>
      <c r="AV419" s="5"/>
      <c r="AW419" t="s">
        <v>957</v>
      </c>
      <c r="AX419" t="s">
        <v>957</v>
      </c>
      <c r="AY419" t="s">
        <v>69</v>
      </c>
      <c r="AZ419" t="s">
        <v>1658</v>
      </c>
      <c r="BA419" t="s">
        <v>1659</v>
      </c>
      <c r="BB419" t="s">
        <v>1660</v>
      </c>
      <c r="BC419" t="s">
        <v>1661</v>
      </c>
      <c r="BD419" t="s">
        <v>1662</v>
      </c>
      <c r="BE419" t="s">
        <v>1663</v>
      </c>
      <c r="BF419" t="s">
        <v>69</v>
      </c>
      <c r="BG419" t="s">
        <v>69</v>
      </c>
      <c r="BH419" t="s">
        <v>69</v>
      </c>
      <c r="BI419" t="s">
        <v>69</v>
      </c>
      <c r="BJ419" t="s">
        <v>69</v>
      </c>
      <c r="BK419" t="s">
        <v>69</v>
      </c>
      <c r="BL419" t="s">
        <v>1665</v>
      </c>
      <c r="BM419" t="s">
        <v>1666</v>
      </c>
      <c r="BN419" t="s">
        <v>271</v>
      </c>
      <c r="BO419" t="s">
        <v>1662</v>
      </c>
      <c r="BP419">
        <v>1</v>
      </c>
      <c r="BQ419">
        <v>2962751</v>
      </c>
      <c r="BR419" s="12" t="s">
        <v>1667</v>
      </c>
      <c r="BS419">
        <v>4932</v>
      </c>
      <c r="BT419" t="s">
        <v>69</v>
      </c>
      <c r="BU419" t="s">
        <v>69</v>
      </c>
      <c r="BV419" t="s">
        <v>69</v>
      </c>
      <c r="BW419" t="s">
        <v>69</v>
      </c>
    </row>
    <row r="420" spans="1:75" x14ac:dyDescent="0.2">
      <c r="A420" t="s">
        <v>1650</v>
      </c>
      <c r="B420" t="s">
        <v>1890</v>
      </c>
      <c r="C420" t="s">
        <v>1891</v>
      </c>
      <c r="D420" t="s">
        <v>1892</v>
      </c>
      <c r="E420" t="s">
        <v>69</v>
      </c>
      <c r="F420">
        <v>25237741</v>
      </c>
      <c r="G420" s="3" t="s">
        <v>1654</v>
      </c>
      <c r="H420" s="3" t="s">
        <v>464</v>
      </c>
      <c r="J420" s="3" t="s">
        <v>1655</v>
      </c>
      <c r="K420" s="3" t="s">
        <v>73</v>
      </c>
      <c r="L420" s="6" t="s">
        <v>438</v>
      </c>
      <c r="M420" s="24" t="s">
        <v>73</v>
      </c>
      <c r="O420" s="24" t="s">
        <v>30786</v>
      </c>
      <c r="R420" s="24" t="s">
        <v>1656</v>
      </c>
      <c r="T420" t="str">
        <f>IF(X420 &lt;&gt; "", CONCATENATE(Table1[[#This Row],[bioproject]],".",Table1[[#This Row],[Replicate group]]), "")</f>
        <v/>
      </c>
      <c r="AA420" s="6" t="str">
        <f>IF(Table1[[#This Row],[fungi_species]] &lt;&gt; "", CONCATENATE(LEFT(Table1[[#This Row],[fungi_species]],2), LEFT(_xlfn.TEXTAFTER(Table1[[#This Row],[fungi_species]], " ", 1),3)),"")</f>
        <v/>
      </c>
      <c r="AB420" s="7"/>
      <c r="AC420" t="s">
        <v>1893</v>
      </c>
      <c r="AD420" t="s">
        <v>69</v>
      </c>
      <c r="AE420" t="s">
        <v>76</v>
      </c>
      <c r="AF420" s="22" t="s">
        <v>1696</v>
      </c>
      <c r="AG420" s="24" t="s">
        <v>69</v>
      </c>
      <c r="AH420" t="s">
        <v>174</v>
      </c>
      <c r="AI420" t="s">
        <v>1657</v>
      </c>
      <c r="AJ420" s="7"/>
      <c r="AK420" s="7"/>
      <c r="AL420"/>
      <c r="AN420" s="7"/>
      <c r="AO420" s="7"/>
      <c r="AP420"/>
      <c r="AQ420"/>
      <c r="AU420" s="5"/>
      <c r="AV420" s="5"/>
      <c r="AW420" t="s">
        <v>957</v>
      </c>
      <c r="AX420" t="s">
        <v>957</v>
      </c>
      <c r="AY420" t="s">
        <v>69</v>
      </c>
      <c r="AZ420" t="s">
        <v>1658</v>
      </c>
      <c r="BA420" t="s">
        <v>1659</v>
      </c>
      <c r="BB420" t="s">
        <v>1660</v>
      </c>
      <c r="BC420" t="s">
        <v>1661</v>
      </c>
      <c r="BD420" t="s">
        <v>1662</v>
      </c>
      <c r="BE420" t="s">
        <v>1663</v>
      </c>
      <c r="BF420" t="s">
        <v>69</v>
      </c>
      <c r="BG420" t="s">
        <v>69</v>
      </c>
      <c r="BH420" t="s">
        <v>69</v>
      </c>
      <c r="BI420" t="s">
        <v>69</v>
      </c>
      <c r="BJ420" t="s">
        <v>69</v>
      </c>
      <c r="BK420" t="s">
        <v>69</v>
      </c>
      <c r="BL420" t="s">
        <v>1665</v>
      </c>
      <c r="BM420" t="s">
        <v>1666</v>
      </c>
      <c r="BN420" t="s">
        <v>271</v>
      </c>
      <c r="BO420" t="s">
        <v>1662</v>
      </c>
      <c r="BP420">
        <v>1</v>
      </c>
      <c r="BQ420">
        <v>3590181</v>
      </c>
      <c r="BR420" s="12" t="s">
        <v>1667</v>
      </c>
      <c r="BS420">
        <v>4932</v>
      </c>
      <c r="BT420" t="s">
        <v>69</v>
      </c>
      <c r="BU420" t="s">
        <v>69</v>
      </c>
      <c r="BV420" t="s">
        <v>69</v>
      </c>
      <c r="BW420" t="s">
        <v>69</v>
      </c>
    </row>
    <row r="421" spans="1:75" x14ac:dyDescent="0.2">
      <c r="A421" t="s">
        <v>1650</v>
      </c>
      <c r="B421" t="s">
        <v>1894</v>
      </c>
      <c r="C421" t="s">
        <v>1895</v>
      </c>
      <c r="D421" t="s">
        <v>1896</v>
      </c>
      <c r="E421" t="s">
        <v>69</v>
      </c>
      <c r="F421">
        <v>25237741</v>
      </c>
      <c r="G421" s="3" t="s">
        <v>1654</v>
      </c>
      <c r="H421" s="3" t="s">
        <v>464</v>
      </c>
      <c r="J421" s="3" t="s">
        <v>1655</v>
      </c>
      <c r="K421" s="3" t="s">
        <v>73</v>
      </c>
      <c r="L421" s="6" t="s">
        <v>438</v>
      </c>
      <c r="M421" s="24" t="s">
        <v>73</v>
      </c>
      <c r="O421" s="24" t="s">
        <v>30786</v>
      </c>
      <c r="R421" s="24" t="s">
        <v>1656</v>
      </c>
      <c r="T421" t="str">
        <f>IF(X421 &lt;&gt; "", CONCATENATE(Table1[[#This Row],[bioproject]],".",Table1[[#This Row],[Replicate group]]), "")</f>
        <v/>
      </c>
      <c r="AA421" s="6" t="str">
        <f>IF(Table1[[#This Row],[fungi_species]] &lt;&gt; "", CONCATENATE(LEFT(Table1[[#This Row],[fungi_species]],2), LEFT(_xlfn.TEXTAFTER(Table1[[#This Row],[fungi_species]], " ", 1),3)),"")</f>
        <v/>
      </c>
      <c r="AB421" s="7"/>
      <c r="AC421" t="s">
        <v>1897</v>
      </c>
      <c r="AD421" t="s">
        <v>69</v>
      </c>
      <c r="AE421" t="s">
        <v>76</v>
      </c>
      <c r="AF421" s="22" t="s">
        <v>1696</v>
      </c>
      <c r="AG421" s="24" t="s">
        <v>69</v>
      </c>
      <c r="AH421" t="s">
        <v>174</v>
      </c>
      <c r="AI421" t="s">
        <v>1657</v>
      </c>
      <c r="AJ421" s="7"/>
      <c r="AK421" s="7"/>
      <c r="AL421"/>
      <c r="AN421" s="7"/>
      <c r="AO421" s="7"/>
      <c r="AP421"/>
      <c r="AQ421"/>
      <c r="AU421" s="5"/>
      <c r="AV421" s="5"/>
      <c r="AW421" t="s">
        <v>957</v>
      </c>
      <c r="AX421" t="s">
        <v>957</v>
      </c>
      <c r="AY421" t="s">
        <v>69</v>
      </c>
      <c r="AZ421" t="s">
        <v>1658</v>
      </c>
      <c r="BA421" t="s">
        <v>1659</v>
      </c>
      <c r="BB421" t="s">
        <v>1660</v>
      </c>
      <c r="BC421" t="s">
        <v>1661</v>
      </c>
      <c r="BD421" t="s">
        <v>1662</v>
      </c>
      <c r="BE421" t="s">
        <v>1663</v>
      </c>
      <c r="BF421" t="s">
        <v>69</v>
      </c>
      <c r="BG421" t="s">
        <v>69</v>
      </c>
      <c r="BH421" t="s">
        <v>69</v>
      </c>
      <c r="BI421" t="s">
        <v>69</v>
      </c>
      <c r="BJ421" t="s">
        <v>69</v>
      </c>
      <c r="BK421" t="s">
        <v>69</v>
      </c>
      <c r="BL421" t="s">
        <v>1665</v>
      </c>
      <c r="BM421" t="s">
        <v>1666</v>
      </c>
      <c r="BN421" t="s">
        <v>271</v>
      </c>
      <c r="BO421" t="s">
        <v>1662</v>
      </c>
      <c r="BP421">
        <v>1</v>
      </c>
      <c r="BQ421">
        <v>3316224</v>
      </c>
      <c r="BR421" s="12" t="s">
        <v>1667</v>
      </c>
      <c r="BS421">
        <v>4932</v>
      </c>
      <c r="BT421" t="s">
        <v>69</v>
      </c>
      <c r="BU421" t="s">
        <v>69</v>
      </c>
      <c r="BV421" t="s">
        <v>69</v>
      </c>
      <c r="BW421" t="s">
        <v>69</v>
      </c>
    </row>
    <row r="422" spans="1:75" x14ac:dyDescent="0.2">
      <c r="A422" t="s">
        <v>1650</v>
      </c>
      <c r="B422" t="s">
        <v>1898</v>
      </c>
      <c r="C422" t="s">
        <v>1899</v>
      </c>
      <c r="D422" t="s">
        <v>1900</v>
      </c>
      <c r="E422" t="s">
        <v>69</v>
      </c>
      <c r="F422">
        <v>25237741</v>
      </c>
      <c r="G422" s="3" t="s">
        <v>1654</v>
      </c>
      <c r="H422" s="3" t="s">
        <v>464</v>
      </c>
      <c r="J422" s="3" t="s">
        <v>1655</v>
      </c>
      <c r="K422" s="3" t="s">
        <v>73</v>
      </c>
      <c r="L422" s="6" t="s">
        <v>438</v>
      </c>
      <c r="M422" s="24" t="s">
        <v>73</v>
      </c>
      <c r="O422" s="24" t="s">
        <v>30786</v>
      </c>
      <c r="R422" s="24" t="s">
        <v>1656</v>
      </c>
      <c r="T422" t="str">
        <f>IF(X422 &lt;&gt; "", CONCATENATE(Table1[[#This Row],[bioproject]],".",Table1[[#This Row],[Replicate group]]), "")</f>
        <v/>
      </c>
      <c r="AA422" s="6" t="str">
        <f>IF(Table1[[#This Row],[fungi_species]] &lt;&gt; "", CONCATENATE(LEFT(Table1[[#This Row],[fungi_species]],2), LEFT(_xlfn.TEXTAFTER(Table1[[#This Row],[fungi_species]], " ", 1),3)),"")</f>
        <v/>
      </c>
      <c r="AB422" s="7"/>
      <c r="AC422" t="s">
        <v>1901</v>
      </c>
      <c r="AD422" t="s">
        <v>69</v>
      </c>
      <c r="AE422" t="s">
        <v>76</v>
      </c>
      <c r="AF422" s="22" t="s">
        <v>1696</v>
      </c>
      <c r="AG422" s="24" t="s">
        <v>69</v>
      </c>
      <c r="AH422" t="s">
        <v>174</v>
      </c>
      <c r="AI422" t="s">
        <v>1657</v>
      </c>
      <c r="AJ422" s="7"/>
      <c r="AK422" s="7"/>
      <c r="AL422"/>
      <c r="AN422" s="7"/>
      <c r="AO422" s="7"/>
      <c r="AP422"/>
      <c r="AQ422"/>
      <c r="AU422" s="5"/>
      <c r="AV422" s="5"/>
      <c r="AW422" t="s">
        <v>957</v>
      </c>
      <c r="AX422" t="s">
        <v>957</v>
      </c>
      <c r="AY422" t="s">
        <v>69</v>
      </c>
      <c r="AZ422" t="s">
        <v>1658</v>
      </c>
      <c r="BA422" t="s">
        <v>1659</v>
      </c>
      <c r="BB422" t="s">
        <v>1660</v>
      </c>
      <c r="BC422" t="s">
        <v>1661</v>
      </c>
      <c r="BD422" t="s">
        <v>1662</v>
      </c>
      <c r="BE422" t="s">
        <v>1663</v>
      </c>
      <c r="BF422" t="s">
        <v>69</v>
      </c>
      <c r="BG422" t="s">
        <v>69</v>
      </c>
      <c r="BH422" t="s">
        <v>69</v>
      </c>
      <c r="BI422" t="s">
        <v>69</v>
      </c>
      <c r="BJ422" t="s">
        <v>69</v>
      </c>
      <c r="BK422" t="s">
        <v>69</v>
      </c>
      <c r="BL422" t="s">
        <v>1665</v>
      </c>
      <c r="BM422" t="s">
        <v>1666</v>
      </c>
      <c r="BN422" t="s">
        <v>271</v>
      </c>
      <c r="BO422" t="s">
        <v>1662</v>
      </c>
      <c r="BP422">
        <v>1</v>
      </c>
      <c r="BQ422">
        <v>4165258</v>
      </c>
      <c r="BR422" s="12" t="s">
        <v>1667</v>
      </c>
      <c r="BS422">
        <v>4932</v>
      </c>
      <c r="BT422" t="s">
        <v>69</v>
      </c>
      <c r="BU422" t="s">
        <v>69</v>
      </c>
      <c r="BV422" t="s">
        <v>69</v>
      </c>
      <c r="BW422" t="s">
        <v>69</v>
      </c>
    </row>
    <row r="423" spans="1:75" x14ac:dyDescent="0.2">
      <c r="A423" t="s">
        <v>1650</v>
      </c>
      <c r="B423" t="s">
        <v>1902</v>
      </c>
      <c r="C423" t="s">
        <v>1903</v>
      </c>
      <c r="D423" t="s">
        <v>1904</v>
      </c>
      <c r="E423" t="s">
        <v>69</v>
      </c>
      <c r="F423">
        <v>25237741</v>
      </c>
      <c r="G423" s="3" t="s">
        <v>1654</v>
      </c>
      <c r="H423" s="3" t="s">
        <v>464</v>
      </c>
      <c r="J423" s="3" t="s">
        <v>1655</v>
      </c>
      <c r="K423" s="3" t="s">
        <v>73</v>
      </c>
      <c r="L423" s="6" t="s">
        <v>438</v>
      </c>
      <c r="M423" s="24" t="s">
        <v>73</v>
      </c>
      <c r="O423" s="24" t="s">
        <v>30786</v>
      </c>
      <c r="R423" s="24" t="s">
        <v>1656</v>
      </c>
      <c r="T423" t="str">
        <f>IF(X423 &lt;&gt; "", CONCATENATE(Table1[[#This Row],[bioproject]],".",Table1[[#This Row],[Replicate group]]), "")</f>
        <v/>
      </c>
      <c r="AA423" s="6" t="str">
        <f>IF(Table1[[#This Row],[fungi_species]] &lt;&gt; "", CONCATENATE(LEFT(Table1[[#This Row],[fungi_species]],2), LEFT(_xlfn.TEXTAFTER(Table1[[#This Row],[fungi_species]], " ", 1),3)),"")</f>
        <v/>
      </c>
      <c r="AB423" s="7"/>
      <c r="AC423" t="s">
        <v>1905</v>
      </c>
      <c r="AD423" t="s">
        <v>69</v>
      </c>
      <c r="AE423" t="s">
        <v>76</v>
      </c>
      <c r="AF423" s="22" t="s">
        <v>1696</v>
      </c>
      <c r="AG423" s="24" t="s">
        <v>69</v>
      </c>
      <c r="AH423" t="s">
        <v>174</v>
      </c>
      <c r="AI423" t="s">
        <v>1657</v>
      </c>
      <c r="AJ423" s="7"/>
      <c r="AK423" s="7"/>
      <c r="AL423"/>
      <c r="AN423" s="7"/>
      <c r="AO423" s="7"/>
      <c r="AP423"/>
      <c r="AQ423"/>
      <c r="AU423" s="5"/>
      <c r="AV423" s="5"/>
      <c r="AW423" t="s">
        <v>957</v>
      </c>
      <c r="AX423" t="s">
        <v>957</v>
      </c>
      <c r="AY423" t="s">
        <v>69</v>
      </c>
      <c r="AZ423" t="s">
        <v>1658</v>
      </c>
      <c r="BA423" t="s">
        <v>1659</v>
      </c>
      <c r="BB423" t="s">
        <v>1660</v>
      </c>
      <c r="BC423" t="s">
        <v>1661</v>
      </c>
      <c r="BD423" t="s">
        <v>1662</v>
      </c>
      <c r="BE423" t="s">
        <v>1663</v>
      </c>
      <c r="BF423" t="s">
        <v>69</v>
      </c>
      <c r="BG423" t="s">
        <v>69</v>
      </c>
      <c r="BH423" t="s">
        <v>69</v>
      </c>
      <c r="BI423" t="s">
        <v>69</v>
      </c>
      <c r="BJ423" t="s">
        <v>69</v>
      </c>
      <c r="BK423" t="s">
        <v>69</v>
      </c>
      <c r="BL423" t="s">
        <v>1665</v>
      </c>
      <c r="BM423" t="s">
        <v>1666</v>
      </c>
      <c r="BN423" t="s">
        <v>271</v>
      </c>
      <c r="BO423" t="s">
        <v>1662</v>
      </c>
      <c r="BP423">
        <v>1</v>
      </c>
      <c r="BQ423">
        <v>1882317</v>
      </c>
      <c r="BR423" s="12" t="s">
        <v>1667</v>
      </c>
      <c r="BS423">
        <v>4932</v>
      </c>
      <c r="BT423" t="s">
        <v>69</v>
      </c>
      <c r="BU423" t="s">
        <v>69</v>
      </c>
      <c r="BV423" t="s">
        <v>69</v>
      </c>
      <c r="BW423" t="s">
        <v>69</v>
      </c>
    </row>
    <row r="424" spans="1:75" x14ac:dyDescent="0.2">
      <c r="A424" t="s">
        <v>1650</v>
      </c>
      <c r="B424" t="s">
        <v>1906</v>
      </c>
      <c r="C424" t="s">
        <v>1907</v>
      </c>
      <c r="D424" t="s">
        <v>1908</v>
      </c>
      <c r="E424" t="s">
        <v>69</v>
      </c>
      <c r="F424">
        <v>25237741</v>
      </c>
      <c r="G424" s="3" t="s">
        <v>1654</v>
      </c>
      <c r="H424" s="3" t="s">
        <v>464</v>
      </c>
      <c r="J424" s="3" t="s">
        <v>1655</v>
      </c>
      <c r="K424" s="3" t="s">
        <v>73</v>
      </c>
      <c r="L424" s="6" t="s">
        <v>438</v>
      </c>
      <c r="M424" s="24" t="s">
        <v>73</v>
      </c>
      <c r="O424" s="24" t="s">
        <v>30786</v>
      </c>
      <c r="R424" s="24" t="s">
        <v>1656</v>
      </c>
      <c r="T424" t="str">
        <f>IF(X424 &lt;&gt; "", CONCATENATE(Table1[[#This Row],[bioproject]],".",Table1[[#This Row],[Replicate group]]), "")</f>
        <v/>
      </c>
      <c r="AA424" s="6" t="str">
        <f>IF(Table1[[#This Row],[fungi_species]] &lt;&gt; "", CONCATENATE(LEFT(Table1[[#This Row],[fungi_species]],2), LEFT(_xlfn.TEXTAFTER(Table1[[#This Row],[fungi_species]], " ", 1),3)),"")</f>
        <v/>
      </c>
      <c r="AB424" s="7"/>
      <c r="AC424" t="s">
        <v>1909</v>
      </c>
      <c r="AD424" t="s">
        <v>69</v>
      </c>
      <c r="AE424" t="s">
        <v>76</v>
      </c>
      <c r="AF424" s="22" t="s">
        <v>1696</v>
      </c>
      <c r="AG424" s="24" t="s">
        <v>69</v>
      </c>
      <c r="AH424" t="s">
        <v>174</v>
      </c>
      <c r="AI424" t="s">
        <v>1657</v>
      </c>
      <c r="AJ424" s="7"/>
      <c r="AK424" s="7"/>
      <c r="AL424"/>
      <c r="AN424" s="7"/>
      <c r="AO424" s="7"/>
      <c r="AP424"/>
      <c r="AQ424"/>
      <c r="AU424" s="5"/>
      <c r="AV424" s="5"/>
      <c r="AW424" t="s">
        <v>957</v>
      </c>
      <c r="AX424" t="s">
        <v>957</v>
      </c>
      <c r="AY424" t="s">
        <v>69</v>
      </c>
      <c r="AZ424" t="s">
        <v>1658</v>
      </c>
      <c r="BA424" t="s">
        <v>1659</v>
      </c>
      <c r="BB424" t="s">
        <v>1660</v>
      </c>
      <c r="BC424" t="s">
        <v>1661</v>
      </c>
      <c r="BD424" t="s">
        <v>1662</v>
      </c>
      <c r="BE424" t="s">
        <v>1663</v>
      </c>
      <c r="BF424" t="s">
        <v>69</v>
      </c>
      <c r="BG424" t="s">
        <v>69</v>
      </c>
      <c r="BH424" t="s">
        <v>69</v>
      </c>
      <c r="BI424" t="s">
        <v>69</v>
      </c>
      <c r="BJ424" t="s">
        <v>69</v>
      </c>
      <c r="BK424" t="s">
        <v>69</v>
      </c>
      <c r="BL424" t="s">
        <v>1665</v>
      </c>
      <c r="BM424" t="s">
        <v>1666</v>
      </c>
      <c r="BN424" t="s">
        <v>271</v>
      </c>
      <c r="BO424" t="s">
        <v>1662</v>
      </c>
      <c r="BP424">
        <v>1</v>
      </c>
      <c r="BQ424">
        <v>2167170</v>
      </c>
      <c r="BR424" s="12" t="s">
        <v>1667</v>
      </c>
      <c r="BS424">
        <v>4932</v>
      </c>
      <c r="BT424" t="s">
        <v>69</v>
      </c>
      <c r="BU424" t="s">
        <v>69</v>
      </c>
      <c r="BV424" t="s">
        <v>69</v>
      </c>
      <c r="BW424" t="s">
        <v>69</v>
      </c>
    </row>
    <row r="425" spans="1:75" x14ac:dyDescent="0.2">
      <c r="A425" t="s">
        <v>1650</v>
      </c>
      <c r="B425" t="s">
        <v>1910</v>
      </c>
      <c r="C425" t="s">
        <v>1911</v>
      </c>
      <c r="D425" t="s">
        <v>1912</v>
      </c>
      <c r="E425" t="s">
        <v>69</v>
      </c>
      <c r="F425">
        <v>25237741</v>
      </c>
      <c r="G425" s="3" t="s">
        <v>1654</v>
      </c>
      <c r="H425" s="3" t="s">
        <v>464</v>
      </c>
      <c r="J425" s="3" t="s">
        <v>1655</v>
      </c>
      <c r="K425" s="3" t="s">
        <v>73</v>
      </c>
      <c r="L425" s="6" t="s">
        <v>438</v>
      </c>
      <c r="M425" s="24" t="s">
        <v>73</v>
      </c>
      <c r="O425" s="24" t="s">
        <v>30786</v>
      </c>
      <c r="R425" s="24" t="s">
        <v>1656</v>
      </c>
      <c r="T425" t="str">
        <f>IF(X425 &lt;&gt; "", CONCATENATE(Table1[[#This Row],[bioproject]],".",Table1[[#This Row],[Replicate group]]), "")</f>
        <v/>
      </c>
      <c r="AA425" s="6" t="str">
        <f>IF(Table1[[#This Row],[fungi_species]] &lt;&gt; "", CONCATENATE(LEFT(Table1[[#This Row],[fungi_species]],2), LEFT(_xlfn.TEXTAFTER(Table1[[#This Row],[fungi_species]], " ", 1),3)),"")</f>
        <v/>
      </c>
      <c r="AB425" s="7"/>
      <c r="AC425" t="s">
        <v>1913</v>
      </c>
      <c r="AD425" t="s">
        <v>69</v>
      </c>
      <c r="AE425" t="s">
        <v>76</v>
      </c>
      <c r="AF425" s="22" t="s">
        <v>1696</v>
      </c>
      <c r="AG425" s="24" t="s">
        <v>69</v>
      </c>
      <c r="AH425" t="s">
        <v>174</v>
      </c>
      <c r="AI425" t="s">
        <v>1657</v>
      </c>
      <c r="AJ425" s="7"/>
      <c r="AK425" s="7"/>
      <c r="AL425"/>
      <c r="AN425" s="7"/>
      <c r="AO425" s="7"/>
      <c r="AP425"/>
      <c r="AQ425"/>
      <c r="AU425" s="5"/>
      <c r="AV425" s="5"/>
      <c r="AW425" t="s">
        <v>957</v>
      </c>
      <c r="AX425" t="s">
        <v>957</v>
      </c>
      <c r="AY425" t="s">
        <v>69</v>
      </c>
      <c r="AZ425" t="s">
        <v>1658</v>
      </c>
      <c r="BA425" t="s">
        <v>1659</v>
      </c>
      <c r="BB425" t="s">
        <v>1660</v>
      </c>
      <c r="BC425" t="s">
        <v>1661</v>
      </c>
      <c r="BD425" t="s">
        <v>1662</v>
      </c>
      <c r="BE425" t="s">
        <v>1663</v>
      </c>
      <c r="BF425" t="s">
        <v>69</v>
      </c>
      <c r="BG425" t="s">
        <v>69</v>
      </c>
      <c r="BH425" t="s">
        <v>69</v>
      </c>
      <c r="BI425" t="s">
        <v>69</v>
      </c>
      <c r="BJ425" t="s">
        <v>69</v>
      </c>
      <c r="BK425" t="s">
        <v>69</v>
      </c>
      <c r="BL425" t="s">
        <v>1665</v>
      </c>
      <c r="BM425" t="s">
        <v>1666</v>
      </c>
      <c r="BN425" t="s">
        <v>271</v>
      </c>
      <c r="BO425" t="s">
        <v>1662</v>
      </c>
      <c r="BP425">
        <v>1</v>
      </c>
      <c r="BQ425">
        <v>2949953</v>
      </c>
      <c r="BR425" s="12" t="s">
        <v>1667</v>
      </c>
      <c r="BS425">
        <v>4932</v>
      </c>
      <c r="BT425" t="s">
        <v>69</v>
      </c>
      <c r="BU425" t="s">
        <v>69</v>
      </c>
      <c r="BV425" t="s">
        <v>69</v>
      </c>
      <c r="BW425" t="s">
        <v>69</v>
      </c>
    </row>
    <row r="426" spans="1:75" x14ac:dyDescent="0.2">
      <c r="A426" t="s">
        <v>1650</v>
      </c>
      <c r="B426" t="s">
        <v>1914</v>
      </c>
      <c r="C426" t="s">
        <v>1915</v>
      </c>
      <c r="D426" t="s">
        <v>1916</v>
      </c>
      <c r="E426" t="s">
        <v>69</v>
      </c>
      <c r="F426">
        <v>25237741</v>
      </c>
      <c r="G426" s="3" t="s">
        <v>1654</v>
      </c>
      <c r="H426" s="3" t="s">
        <v>464</v>
      </c>
      <c r="J426" s="3" t="s">
        <v>1655</v>
      </c>
      <c r="K426" s="3" t="s">
        <v>73</v>
      </c>
      <c r="L426" s="6" t="s">
        <v>438</v>
      </c>
      <c r="M426" s="24" t="s">
        <v>73</v>
      </c>
      <c r="O426" s="24" t="s">
        <v>30786</v>
      </c>
      <c r="R426" s="24" t="s">
        <v>1656</v>
      </c>
      <c r="T426" t="str">
        <f>IF(X426 &lt;&gt; "", CONCATENATE(Table1[[#This Row],[bioproject]],".",Table1[[#This Row],[Replicate group]]), "")</f>
        <v/>
      </c>
      <c r="AA426" s="6" t="str">
        <f>IF(Table1[[#This Row],[fungi_species]] &lt;&gt; "", CONCATENATE(LEFT(Table1[[#This Row],[fungi_species]],2), LEFT(_xlfn.TEXTAFTER(Table1[[#This Row],[fungi_species]], " ", 1),3)),"")</f>
        <v/>
      </c>
      <c r="AB426" s="7"/>
      <c r="AC426" t="s">
        <v>1917</v>
      </c>
      <c r="AD426" t="s">
        <v>69</v>
      </c>
      <c r="AE426" t="s">
        <v>76</v>
      </c>
      <c r="AF426" s="22" t="s">
        <v>1696</v>
      </c>
      <c r="AG426" s="24" t="s">
        <v>69</v>
      </c>
      <c r="AH426" t="s">
        <v>174</v>
      </c>
      <c r="AI426" t="s">
        <v>1657</v>
      </c>
      <c r="AJ426" s="7"/>
      <c r="AK426" s="7"/>
      <c r="AL426"/>
      <c r="AN426" s="7"/>
      <c r="AO426" s="7"/>
      <c r="AP426"/>
      <c r="AQ426"/>
      <c r="AU426" s="5"/>
      <c r="AV426" s="5"/>
      <c r="AW426" t="s">
        <v>957</v>
      </c>
      <c r="AX426" t="s">
        <v>957</v>
      </c>
      <c r="AY426" t="s">
        <v>69</v>
      </c>
      <c r="AZ426" t="s">
        <v>1658</v>
      </c>
      <c r="BA426" t="s">
        <v>1659</v>
      </c>
      <c r="BB426" t="s">
        <v>1660</v>
      </c>
      <c r="BC426" t="s">
        <v>1661</v>
      </c>
      <c r="BD426" t="s">
        <v>1662</v>
      </c>
      <c r="BE426" t="s">
        <v>1663</v>
      </c>
      <c r="BF426" t="s">
        <v>69</v>
      </c>
      <c r="BG426" t="s">
        <v>69</v>
      </c>
      <c r="BH426" t="s">
        <v>69</v>
      </c>
      <c r="BI426" t="s">
        <v>69</v>
      </c>
      <c r="BJ426" t="s">
        <v>69</v>
      </c>
      <c r="BK426" t="s">
        <v>69</v>
      </c>
      <c r="BL426" t="s">
        <v>1665</v>
      </c>
      <c r="BM426" t="s">
        <v>1666</v>
      </c>
      <c r="BN426" t="s">
        <v>271</v>
      </c>
      <c r="BO426" t="s">
        <v>1662</v>
      </c>
      <c r="BP426">
        <v>1</v>
      </c>
      <c r="BQ426">
        <v>2716983</v>
      </c>
      <c r="BR426" s="12" t="s">
        <v>1667</v>
      </c>
      <c r="BS426">
        <v>4932</v>
      </c>
      <c r="BT426" t="s">
        <v>69</v>
      </c>
      <c r="BU426" t="s">
        <v>69</v>
      </c>
      <c r="BV426" t="s">
        <v>69</v>
      </c>
      <c r="BW426" t="s">
        <v>69</v>
      </c>
    </row>
    <row r="427" spans="1:75" x14ac:dyDescent="0.2">
      <c r="A427" t="s">
        <v>1650</v>
      </c>
      <c r="B427" t="s">
        <v>1918</v>
      </c>
      <c r="C427" t="s">
        <v>1919</v>
      </c>
      <c r="D427" t="s">
        <v>1920</v>
      </c>
      <c r="E427" t="s">
        <v>69</v>
      </c>
      <c r="F427">
        <v>25237741</v>
      </c>
      <c r="G427" s="3" t="s">
        <v>1654</v>
      </c>
      <c r="H427" s="3" t="s">
        <v>464</v>
      </c>
      <c r="J427" s="3" t="s">
        <v>1655</v>
      </c>
      <c r="K427" s="3" t="s">
        <v>73</v>
      </c>
      <c r="L427" s="6" t="s">
        <v>438</v>
      </c>
      <c r="M427" s="24" t="s">
        <v>73</v>
      </c>
      <c r="O427" s="24" t="s">
        <v>30786</v>
      </c>
      <c r="R427" s="24" t="s">
        <v>1656</v>
      </c>
      <c r="T427" t="str">
        <f>IF(X427 &lt;&gt; "", CONCATENATE(Table1[[#This Row],[bioproject]],".",Table1[[#This Row],[Replicate group]]), "")</f>
        <v/>
      </c>
      <c r="AA427" s="6" t="str">
        <f>IF(Table1[[#This Row],[fungi_species]] &lt;&gt; "", CONCATENATE(LEFT(Table1[[#This Row],[fungi_species]],2), LEFT(_xlfn.TEXTAFTER(Table1[[#This Row],[fungi_species]], " ", 1),3)),"")</f>
        <v/>
      </c>
      <c r="AB427" s="7"/>
      <c r="AC427" t="s">
        <v>1921</v>
      </c>
      <c r="AD427" t="s">
        <v>69</v>
      </c>
      <c r="AE427" t="s">
        <v>76</v>
      </c>
      <c r="AF427" s="22" t="s">
        <v>1696</v>
      </c>
      <c r="AG427" s="24" t="s">
        <v>69</v>
      </c>
      <c r="AH427" t="s">
        <v>174</v>
      </c>
      <c r="AI427" t="s">
        <v>1657</v>
      </c>
      <c r="AJ427" s="7"/>
      <c r="AK427" s="7"/>
      <c r="AL427"/>
      <c r="AN427" s="7"/>
      <c r="AO427" s="7"/>
      <c r="AP427"/>
      <c r="AQ427"/>
      <c r="AU427" s="5"/>
      <c r="AV427" s="5"/>
      <c r="AW427" t="s">
        <v>957</v>
      </c>
      <c r="AX427" t="s">
        <v>957</v>
      </c>
      <c r="AY427" t="s">
        <v>69</v>
      </c>
      <c r="AZ427" t="s">
        <v>1658</v>
      </c>
      <c r="BA427" t="s">
        <v>1659</v>
      </c>
      <c r="BB427" t="s">
        <v>1660</v>
      </c>
      <c r="BC427" t="s">
        <v>1661</v>
      </c>
      <c r="BD427" t="s">
        <v>1662</v>
      </c>
      <c r="BE427" t="s">
        <v>1663</v>
      </c>
      <c r="BF427" t="s">
        <v>69</v>
      </c>
      <c r="BG427" t="s">
        <v>69</v>
      </c>
      <c r="BH427" t="s">
        <v>69</v>
      </c>
      <c r="BI427" t="s">
        <v>69</v>
      </c>
      <c r="BJ427" t="s">
        <v>69</v>
      </c>
      <c r="BK427" t="s">
        <v>69</v>
      </c>
      <c r="BL427" t="s">
        <v>1665</v>
      </c>
      <c r="BM427" t="s">
        <v>1666</v>
      </c>
      <c r="BN427" t="s">
        <v>271</v>
      </c>
      <c r="BO427" t="s">
        <v>1662</v>
      </c>
      <c r="BP427">
        <v>1</v>
      </c>
      <c r="BQ427">
        <v>4963000</v>
      </c>
      <c r="BR427" s="12" t="s">
        <v>1667</v>
      </c>
      <c r="BS427">
        <v>4932</v>
      </c>
      <c r="BT427" t="s">
        <v>69</v>
      </c>
      <c r="BU427" t="s">
        <v>69</v>
      </c>
      <c r="BV427" t="s">
        <v>69</v>
      </c>
      <c r="BW427" t="s">
        <v>69</v>
      </c>
    </row>
    <row r="428" spans="1:75" x14ac:dyDescent="0.2">
      <c r="A428" t="s">
        <v>1650</v>
      </c>
      <c r="B428" t="s">
        <v>1922</v>
      </c>
      <c r="C428" t="s">
        <v>1923</v>
      </c>
      <c r="D428" t="s">
        <v>1924</v>
      </c>
      <c r="E428" t="s">
        <v>69</v>
      </c>
      <c r="F428">
        <v>25237741</v>
      </c>
      <c r="G428" s="3" t="s">
        <v>1654</v>
      </c>
      <c r="H428" s="3" t="s">
        <v>464</v>
      </c>
      <c r="J428" s="3" t="s">
        <v>1655</v>
      </c>
      <c r="K428" s="3" t="s">
        <v>73</v>
      </c>
      <c r="L428" s="6" t="s">
        <v>438</v>
      </c>
      <c r="M428" s="24" t="s">
        <v>73</v>
      </c>
      <c r="O428" s="24" t="s">
        <v>30786</v>
      </c>
      <c r="R428" s="24" t="s">
        <v>1656</v>
      </c>
      <c r="T428" t="str">
        <f>IF(X428 &lt;&gt; "", CONCATENATE(Table1[[#This Row],[bioproject]],".",Table1[[#This Row],[Replicate group]]), "")</f>
        <v/>
      </c>
      <c r="AA428" s="6" t="str">
        <f>IF(Table1[[#This Row],[fungi_species]] &lt;&gt; "", CONCATENATE(LEFT(Table1[[#This Row],[fungi_species]],2), LEFT(_xlfn.TEXTAFTER(Table1[[#This Row],[fungi_species]], " ", 1),3)),"")</f>
        <v/>
      </c>
      <c r="AB428" s="7"/>
      <c r="AC428" t="s">
        <v>1925</v>
      </c>
      <c r="AD428" t="s">
        <v>69</v>
      </c>
      <c r="AE428" t="s">
        <v>76</v>
      </c>
      <c r="AF428" s="22" t="s">
        <v>1696</v>
      </c>
      <c r="AG428" s="24" t="s">
        <v>69</v>
      </c>
      <c r="AH428" t="s">
        <v>174</v>
      </c>
      <c r="AI428" t="s">
        <v>1657</v>
      </c>
      <c r="AJ428" s="7"/>
      <c r="AK428" s="7"/>
      <c r="AL428"/>
      <c r="AN428" s="7"/>
      <c r="AO428" s="7"/>
      <c r="AP428"/>
      <c r="AQ428"/>
      <c r="AU428" s="5"/>
      <c r="AV428" s="5"/>
      <c r="AW428" t="s">
        <v>957</v>
      </c>
      <c r="AX428" t="s">
        <v>957</v>
      </c>
      <c r="AY428" t="s">
        <v>69</v>
      </c>
      <c r="AZ428" t="s">
        <v>1658</v>
      </c>
      <c r="BA428" t="s">
        <v>1659</v>
      </c>
      <c r="BB428" t="s">
        <v>1660</v>
      </c>
      <c r="BC428" t="s">
        <v>1661</v>
      </c>
      <c r="BD428" t="s">
        <v>1662</v>
      </c>
      <c r="BE428" t="s">
        <v>1663</v>
      </c>
      <c r="BF428" t="s">
        <v>69</v>
      </c>
      <c r="BG428" t="s">
        <v>69</v>
      </c>
      <c r="BH428" t="s">
        <v>69</v>
      </c>
      <c r="BI428" t="s">
        <v>69</v>
      </c>
      <c r="BJ428" t="s">
        <v>69</v>
      </c>
      <c r="BK428" t="s">
        <v>69</v>
      </c>
      <c r="BL428" t="s">
        <v>1665</v>
      </c>
      <c r="BM428" t="s">
        <v>1666</v>
      </c>
      <c r="BN428" t="s">
        <v>271</v>
      </c>
      <c r="BO428" t="s">
        <v>1662</v>
      </c>
      <c r="BP428">
        <v>1</v>
      </c>
      <c r="BQ428">
        <v>2341453</v>
      </c>
      <c r="BR428" s="12" t="s">
        <v>1667</v>
      </c>
      <c r="BS428">
        <v>4932</v>
      </c>
      <c r="BT428" t="s">
        <v>69</v>
      </c>
      <c r="BU428" t="s">
        <v>69</v>
      </c>
      <c r="BV428" t="s">
        <v>69</v>
      </c>
      <c r="BW428" t="s">
        <v>69</v>
      </c>
    </row>
    <row r="429" spans="1:75" x14ac:dyDescent="0.2">
      <c r="A429" t="s">
        <v>1650</v>
      </c>
      <c r="B429" t="s">
        <v>1926</v>
      </c>
      <c r="C429" t="s">
        <v>1927</v>
      </c>
      <c r="D429" t="s">
        <v>1928</v>
      </c>
      <c r="E429" t="s">
        <v>69</v>
      </c>
      <c r="F429">
        <v>25237741</v>
      </c>
      <c r="G429" s="3" t="s">
        <v>1654</v>
      </c>
      <c r="H429" s="3" t="s">
        <v>464</v>
      </c>
      <c r="J429" s="3" t="s">
        <v>1655</v>
      </c>
      <c r="K429" s="3" t="s">
        <v>73</v>
      </c>
      <c r="L429" s="6" t="s">
        <v>438</v>
      </c>
      <c r="M429" s="24" t="s">
        <v>73</v>
      </c>
      <c r="O429" s="24" t="s">
        <v>30786</v>
      </c>
      <c r="R429" s="24" t="s">
        <v>1656</v>
      </c>
      <c r="T429" t="str">
        <f>IF(X429 &lt;&gt; "", CONCATENATE(Table1[[#This Row],[bioproject]],".",Table1[[#This Row],[Replicate group]]), "")</f>
        <v/>
      </c>
      <c r="AA429" s="6" t="str">
        <f>IF(Table1[[#This Row],[fungi_species]] &lt;&gt; "", CONCATENATE(LEFT(Table1[[#This Row],[fungi_species]],2), LEFT(_xlfn.TEXTAFTER(Table1[[#This Row],[fungi_species]], " ", 1),3)),"")</f>
        <v/>
      </c>
      <c r="AB429" s="7"/>
      <c r="AC429" t="s">
        <v>1929</v>
      </c>
      <c r="AD429" t="s">
        <v>69</v>
      </c>
      <c r="AE429" t="s">
        <v>76</v>
      </c>
      <c r="AF429" s="22" t="s">
        <v>1696</v>
      </c>
      <c r="AG429" s="24" t="s">
        <v>69</v>
      </c>
      <c r="AH429" t="s">
        <v>174</v>
      </c>
      <c r="AI429" t="s">
        <v>1657</v>
      </c>
      <c r="AJ429" s="7"/>
      <c r="AK429" s="7"/>
      <c r="AL429"/>
      <c r="AN429" s="7"/>
      <c r="AO429" s="7"/>
      <c r="AP429"/>
      <c r="AQ429"/>
      <c r="AU429" s="5"/>
      <c r="AV429" s="5"/>
      <c r="AW429" t="s">
        <v>957</v>
      </c>
      <c r="AX429" t="s">
        <v>957</v>
      </c>
      <c r="AY429" t="s">
        <v>69</v>
      </c>
      <c r="AZ429" t="s">
        <v>1658</v>
      </c>
      <c r="BA429" t="s">
        <v>1659</v>
      </c>
      <c r="BB429" t="s">
        <v>1660</v>
      </c>
      <c r="BC429" t="s">
        <v>1661</v>
      </c>
      <c r="BD429" t="s">
        <v>1662</v>
      </c>
      <c r="BE429" t="s">
        <v>1663</v>
      </c>
      <c r="BF429" t="s">
        <v>69</v>
      </c>
      <c r="BG429" t="s">
        <v>69</v>
      </c>
      <c r="BH429" t="s">
        <v>69</v>
      </c>
      <c r="BI429" t="s">
        <v>69</v>
      </c>
      <c r="BJ429" t="s">
        <v>69</v>
      </c>
      <c r="BK429" t="s">
        <v>69</v>
      </c>
      <c r="BL429" t="s">
        <v>1665</v>
      </c>
      <c r="BM429" t="s">
        <v>1666</v>
      </c>
      <c r="BN429" t="s">
        <v>271</v>
      </c>
      <c r="BO429" t="s">
        <v>1662</v>
      </c>
      <c r="BP429">
        <v>1</v>
      </c>
      <c r="BQ429">
        <v>2603803</v>
      </c>
      <c r="BR429" s="12" t="s">
        <v>1667</v>
      </c>
      <c r="BS429">
        <v>4932</v>
      </c>
      <c r="BT429" t="s">
        <v>69</v>
      </c>
      <c r="BU429" t="s">
        <v>69</v>
      </c>
      <c r="BV429" t="s">
        <v>69</v>
      </c>
      <c r="BW429" t="s">
        <v>69</v>
      </c>
    </row>
    <row r="430" spans="1:75" x14ac:dyDescent="0.2">
      <c r="A430" t="s">
        <v>1650</v>
      </c>
      <c r="B430" t="s">
        <v>1930</v>
      </c>
      <c r="C430" t="s">
        <v>1931</v>
      </c>
      <c r="D430" t="s">
        <v>1932</v>
      </c>
      <c r="E430" t="s">
        <v>69</v>
      </c>
      <c r="F430">
        <v>25237741</v>
      </c>
      <c r="G430" s="3" t="s">
        <v>1654</v>
      </c>
      <c r="H430" s="3" t="s">
        <v>464</v>
      </c>
      <c r="J430" s="3" t="s">
        <v>1655</v>
      </c>
      <c r="K430" s="3" t="s">
        <v>73</v>
      </c>
      <c r="L430" s="6" t="s">
        <v>438</v>
      </c>
      <c r="M430" s="24" t="s">
        <v>73</v>
      </c>
      <c r="O430" s="24" t="s">
        <v>30786</v>
      </c>
      <c r="R430" s="24" t="s">
        <v>1656</v>
      </c>
      <c r="T430" t="str">
        <f>IF(X430 &lt;&gt; "", CONCATENATE(Table1[[#This Row],[bioproject]],".",Table1[[#This Row],[Replicate group]]), "")</f>
        <v/>
      </c>
      <c r="AA430" s="6" t="str">
        <f>IF(Table1[[#This Row],[fungi_species]] &lt;&gt; "", CONCATENATE(LEFT(Table1[[#This Row],[fungi_species]],2), LEFT(_xlfn.TEXTAFTER(Table1[[#This Row],[fungi_species]], " ", 1),3)),"")</f>
        <v/>
      </c>
      <c r="AB430" s="7"/>
      <c r="AC430" t="s">
        <v>1933</v>
      </c>
      <c r="AD430" t="s">
        <v>69</v>
      </c>
      <c r="AE430" t="s">
        <v>76</v>
      </c>
      <c r="AF430" s="22" t="s">
        <v>1696</v>
      </c>
      <c r="AG430" s="24" t="s">
        <v>69</v>
      </c>
      <c r="AH430" t="s">
        <v>174</v>
      </c>
      <c r="AI430" t="s">
        <v>1657</v>
      </c>
      <c r="AJ430" s="7"/>
      <c r="AK430" s="7"/>
      <c r="AL430"/>
      <c r="AN430" s="7"/>
      <c r="AO430" s="7"/>
      <c r="AP430"/>
      <c r="AQ430"/>
      <c r="AU430" s="5"/>
      <c r="AV430" s="5"/>
      <c r="AW430" t="s">
        <v>957</v>
      </c>
      <c r="AX430" t="s">
        <v>957</v>
      </c>
      <c r="AY430" t="s">
        <v>69</v>
      </c>
      <c r="AZ430" t="s">
        <v>1658</v>
      </c>
      <c r="BA430" t="s">
        <v>1659</v>
      </c>
      <c r="BB430" t="s">
        <v>1660</v>
      </c>
      <c r="BC430" t="s">
        <v>1661</v>
      </c>
      <c r="BD430" t="s">
        <v>1662</v>
      </c>
      <c r="BE430" t="s">
        <v>1663</v>
      </c>
      <c r="BF430" t="s">
        <v>69</v>
      </c>
      <c r="BG430" t="s">
        <v>69</v>
      </c>
      <c r="BH430" t="s">
        <v>69</v>
      </c>
      <c r="BI430" t="s">
        <v>69</v>
      </c>
      <c r="BJ430" t="s">
        <v>69</v>
      </c>
      <c r="BK430" t="s">
        <v>69</v>
      </c>
      <c r="BL430" t="s">
        <v>1665</v>
      </c>
      <c r="BM430" t="s">
        <v>1666</v>
      </c>
      <c r="BN430" t="s">
        <v>271</v>
      </c>
      <c r="BO430" t="s">
        <v>1662</v>
      </c>
      <c r="BP430">
        <v>1</v>
      </c>
      <c r="BQ430">
        <v>2220430</v>
      </c>
      <c r="BR430" s="12" t="s">
        <v>1667</v>
      </c>
      <c r="BS430">
        <v>4932</v>
      </c>
      <c r="BT430" t="s">
        <v>69</v>
      </c>
      <c r="BU430" t="s">
        <v>69</v>
      </c>
      <c r="BV430" t="s">
        <v>69</v>
      </c>
      <c r="BW430" t="s">
        <v>69</v>
      </c>
    </row>
    <row r="431" spans="1:75" x14ac:dyDescent="0.2">
      <c r="A431" t="s">
        <v>1650</v>
      </c>
      <c r="B431" t="s">
        <v>1934</v>
      </c>
      <c r="C431" t="s">
        <v>1935</v>
      </c>
      <c r="D431" t="s">
        <v>1936</v>
      </c>
      <c r="E431" t="s">
        <v>69</v>
      </c>
      <c r="F431">
        <v>25237741</v>
      </c>
      <c r="G431" s="3" t="s">
        <v>1654</v>
      </c>
      <c r="H431" s="3" t="s">
        <v>464</v>
      </c>
      <c r="J431" s="3" t="s">
        <v>1655</v>
      </c>
      <c r="K431" s="3" t="s">
        <v>73</v>
      </c>
      <c r="L431" s="6" t="s">
        <v>438</v>
      </c>
      <c r="M431" s="24" t="s">
        <v>73</v>
      </c>
      <c r="O431" s="24" t="s">
        <v>30786</v>
      </c>
      <c r="R431" s="24" t="s">
        <v>1656</v>
      </c>
      <c r="T431" t="str">
        <f>IF(X431 &lt;&gt; "", CONCATENATE(Table1[[#This Row],[bioproject]],".",Table1[[#This Row],[Replicate group]]), "")</f>
        <v/>
      </c>
      <c r="AA431" s="6" t="str">
        <f>IF(Table1[[#This Row],[fungi_species]] &lt;&gt; "", CONCATENATE(LEFT(Table1[[#This Row],[fungi_species]],2), LEFT(_xlfn.TEXTAFTER(Table1[[#This Row],[fungi_species]], " ", 1),3)),"")</f>
        <v/>
      </c>
      <c r="AB431" s="7"/>
      <c r="AC431" t="s">
        <v>1937</v>
      </c>
      <c r="AD431" t="s">
        <v>69</v>
      </c>
      <c r="AE431" t="s">
        <v>76</v>
      </c>
      <c r="AF431" s="22" t="s">
        <v>1696</v>
      </c>
      <c r="AG431" s="24" t="s">
        <v>69</v>
      </c>
      <c r="AH431" t="s">
        <v>174</v>
      </c>
      <c r="AI431" t="s">
        <v>1657</v>
      </c>
      <c r="AJ431" s="7"/>
      <c r="AK431" s="7"/>
      <c r="AL431"/>
      <c r="AN431" s="7"/>
      <c r="AO431" s="7"/>
      <c r="AP431"/>
      <c r="AQ431"/>
      <c r="AU431" s="5"/>
      <c r="AV431" s="5"/>
      <c r="AW431" t="s">
        <v>957</v>
      </c>
      <c r="AX431" t="s">
        <v>957</v>
      </c>
      <c r="AY431" t="s">
        <v>69</v>
      </c>
      <c r="AZ431" t="s">
        <v>1658</v>
      </c>
      <c r="BA431" t="s">
        <v>1659</v>
      </c>
      <c r="BB431" t="s">
        <v>1660</v>
      </c>
      <c r="BC431" t="s">
        <v>1661</v>
      </c>
      <c r="BD431" t="s">
        <v>1662</v>
      </c>
      <c r="BE431" t="s">
        <v>1663</v>
      </c>
      <c r="BF431" t="s">
        <v>69</v>
      </c>
      <c r="BG431" t="s">
        <v>69</v>
      </c>
      <c r="BH431" t="s">
        <v>69</v>
      </c>
      <c r="BI431" t="s">
        <v>69</v>
      </c>
      <c r="BJ431" t="s">
        <v>69</v>
      </c>
      <c r="BK431" t="s">
        <v>69</v>
      </c>
      <c r="BL431" t="s">
        <v>1665</v>
      </c>
      <c r="BM431" t="s">
        <v>1666</v>
      </c>
      <c r="BN431" t="s">
        <v>271</v>
      </c>
      <c r="BO431" t="s">
        <v>1662</v>
      </c>
      <c r="BP431">
        <v>1</v>
      </c>
      <c r="BQ431">
        <v>3167393</v>
      </c>
      <c r="BR431" s="12" t="s">
        <v>1667</v>
      </c>
      <c r="BS431">
        <v>4932</v>
      </c>
      <c r="BT431" t="s">
        <v>69</v>
      </c>
      <c r="BU431" t="s">
        <v>69</v>
      </c>
      <c r="BV431" t="s">
        <v>69</v>
      </c>
      <c r="BW431" t="s">
        <v>69</v>
      </c>
    </row>
    <row r="432" spans="1:75" x14ac:dyDescent="0.2">
      <c r="A432" t="s">
        <v>1650</v>
      </c>
      <c r="B432" t="s">
        <v>1938</v>
      </c>
      <c r="C432" t="s">
        <v>1939</v>
      </c>
      <c r="D432" t="s">
        <v>1940</v>
      </c>
      <c r="E432" t="s">
        <v>69</v>
      </c>
      <c r="F432">
        <v>25237741</v>
      </c>
      <c r="G432" s="3" t="s">
        <v>1654</v>
      </c>
      <c r="H432" s="3" t="s">
        <v>464</v>
      </c>
      <c r="J432" s="3" t="s">
        <v>1655</v>
      </c>
      <c r="K432" s="3" t="s">
        <v>73</v>
      </c>
      <c r="L432" s="6" t="s">
        <v>438</v>
      </c>
      <c r="M432" s="24" t="s">
        <v>73</v>
      </c>
      <c r="O432" s="24" t="s">
        <v>30786</v>
      </c>
      <c r="R432" s="24" t="s">
        <v>1656</v>
      </c>
      <c r="T432" t="str">
        <f>IF(X432 &lt;&gt; "", CONCATENATE(Table1[[#This Row],[bioproject]],".",Table1[[#This Row],[Replicate group]]), "")</f>
        <v/>
      </c>
      <c r="AA432" s="6" t="str">
        <f>IF(Table1[[#This Row],[fungi_species]] &lt;&gt; "", CONCATENATE(LEFT(Table1[[#This Row],[fungi_species]],2), LEFT(_xlfn.TEXTAFTER(Table1[[#This Row],[fungi_species]], " ", 1),3)),"")</f>
        <v/>
      </c>
      <c r="AB432" s="7"/>
      <c r="AC432" t="s">
        <v>1941</v>
      </c>
      <c r="AD432" t="s">
        <v>69</v>
      </c>
      <c r="AE432" t="s">
        <v>76</v>
      </c>
      <c r="AF432" s="22" t="s">
        <v>1696</v>
      </c>
      <c r="AG432" s="24" t="s">
        <v>69</v>
      </c>
      <c r="AH432" t="s">
        <v>174</v>
      </c>
      <c r="AI432" t="s">
        <v>1657</v>
      </c>
      <c r="AJ432" s="7"/>
      <c r="AK432" s="7"/>
      <c r="AL432"/>
      <c r="AN432" s="7"/>
      <c r="AO432" s="7"/>
      <c r="AP432"/>
      <c r="AQ432"/>
      <c r="AU432" s="5"/>
      <c r="AV432" s="5"/>
      <c r="AW432" t="s">
        <v>957</v>
      </c>
      <c r="AX432" t="s">
        <v>957</v>
      </c>
      <c r="AY432" t="s">
        <v>69</v>
      </c>
      <c r="AZ432" t="s">
        <v>1658</v>
      </c>
      <c r="BA432" t="s">
        <v>1659</v>
      </c>
      <c r="BB432" t="s">
        <v>1660</v>
      </c>
      <c r="BC432" t="s">
        <v>1661</v>
      </c>
      <c r="BD432" t="s">
        <v>1662</v>
      </c>
      <c r="BE432" t="s">
        <v>1663</v>
      </c>
      <c r="BF432" t="s">
        <v>69</v>
      </c>
      <c r="BG432" t="s">
        <v>69</v>
      </c>
      <c r="BH432" t="s">
        <v>69</v>
      </c>
      <c r="BI432" t="s">
        <v>69</v>
      </c>
      <c r="BJ432" t="s">
        <v>69</v>
      </c>
      <c r="BK432" t="s">
        <v>69</v>
      </c>
      <c r="BL432" t="s">
        <v>1665</v>
      </c>
      <c r="BM432" t="s">
        <v>1666</v>
      </c>
      <c r="BN432" t="s">
        <v>271</v>
      </c>
      <c r="BO432" t="s">
        <v>1662</v>
      </c>
      <c r="BP432">
        <v>1</v>
      </c>
      <c r="BQ432">
        <v>1977723</v>
      </c>
      <c r="BR432" s="12" t="s">
        <v>1667</v>
      </c>
      <c r="BS432">
        <v>4932</v>
      </c>
      <c r="BT432" t="s">
        <v>69</v>
      </c>
      <c r="BU432" t="s">
        <v>69</v>
      </c>
      <c r="BV432" t="s">
        <v>69</v>
      </c>
      <c r="BW432" t="s">
        <v>69</v>
      </c>
    </row>
    <row r="433" spans="1:75" x14ac:dyDescent="0.2">
      <c r="A433" t="s">
        <v>1650</v>
      </c>
      <c r="B433" t="s">
        <v>1942</v>
      </c>
      <c r="C433" t="s">
        <v>1943</v>
      </c>
      <c r="D433" t="s">
        <v>1944</v>
      </c>
      <c r="E433" t="s">
        <v>69</v>
      </c>
      <c r="F433">
        <v>25237741</v>
      </c>
      <c r="G433" s="3" t="s">
        <v>1654</v>
      </c>
      <c r="H433" s="3" t="s">
        <v>464</v>
      </c>
      <c r="J433" s="3" t="s">
        <v>1655</v>
      </c>
      <c r="K433" s="3" t="s">
        <v>73</v>
      </c>
      <c r="L433" s="6" t="s">
        <v>438</v>
      </c>
      <c r="M433" s="24" t="s">
        <v>73</v>
      </c>
      <c r="O433" s="24" t="s">
        <v>30786</v>
      </c>
      <c r="R433" s="24" t="s">
        <v>1656</v>
      </c>
      <c r="T433" t="str">
        <f>IF(X433 &lt;&gt; "", CONCATENATE(Table1[[#This Row],[bioproject]],".",Table1[[#This Row],[Replicate group]]), "")</f>
        <v/>
      </c>
      <c r="AA433" s="6" t="str">
        <f>IF(Table1[[#This Row],[fungi_species]] &lt;&gt; "", CONCATENATE(LEFT(Table1[[#This Row],[fungi_species]],2), LEFT(_xlfn.TEXTAFTER(Table1[[#This Row],[fungi_species]], " ", 1),3)),"")</f>
        <v/>
      </c>
      <c r="AB433" s="7"/>
      <c r="AC433" t="s">
        <v>1945</v>
      </c>
      <c r="AD433" t="s">
        <v>69</v>
      </c>
      <c r="AE433" t="s">
        <v>76</v>
      </c>
      <c r="AF433" s="22" t="s">
        <v>1696</v>
      </c>
      <c r="AG433" s="24" t="s">
        <v>69</v>
      </c>
      <c r="AH433" t="s">
        <v>174</v>
      </c>
      <c r="AI433" t="s">
        <v>1657</v>
      </c>
      <c r="AJ433" s="7"/>
      <c r="AK433" s="7"/>
      <c r="AL433"/>
      <c r="AN433" s="7"/>
      <c r="AO433" s="7"/>
      <c r="AP433"/>
      <c r="AQ433"/>
      <c r="AU433" s="5"/>
      <c r="AV433" s="5"/>
      <c r="AW433" t="s">
        <v>957</v>
      </c>
      <c r="AX433" t="s">
        <v>957</v>
      </c>
      <c r="AY433" t="s">
        <v>69</v>
      </c>
      <c r="AZ433" t="s">
        <v>1658</v>
      </c>
      <c r="BA433" t="s">
        <v>1659</v>
      </c>
      <c r="BB433" t="s">
        <v>1660</v>
      </c>
      <c r="BC433" t="s">
        <v>1661</v>
      </c>
      <c r="BD433" t="s">
        <v>1662</v>
      </c>
      <c r="BE433" t="s">
        <v>1663</v>
      </c>
      <c r="BF433" t="s">
        <v>69</v>
      </c>
      <c r="BG433" t="s">
        <v>69</v>
      </c>
      <c r="BH433" t="s">
        <v>69</v>
      </c>
      <c r="BI433" t="s">
        <v>69</v>
      </c>
      <c r="BJ433" t="s">
        <v>69</v>
      </c>
      <c r="BK433" t="s">
        <v>69</v>
      </c>
      <c r="BL433" t="s">
        <v>1665</v>
      </c>
      <c r="BM433" t="s">
        <v>1666</v>
      </c>
      <c r="BN433" t="s">
        <v>271</v>
      </c>
      <c r="BO433" t="s">
        <v>1662</v>
      </c>
      <c r="BP433">
        <v>1</v>
      </c>
      <c r="BQ433">
        <v>3346642</v>
      </c>
      <c r="BR433" s="12" t="s">
        <v>1667</v>
      </c>
      <c r="BS433">
        <v>4932</v>
      </c>
      <c r="BT433" t="s">
        <v>69</v>
      </c>
      <c r="BU433" t="s">
        <v>69</v>
      </c>
      <c r="BV433" t="s">
        <v>69</v>
      </c>
      <c r="BW433" t="s">
        <v>69</v>
      </c>
    </row>
    <row r="434" spans="1:75" x14ac:dyDescent="0.2">
      <c r="A434" t="s">
        <v>1650</v>
      </c>
      <c r="B434" t="s">
        <v>1946</v>
      </c>
      <c r="C434" t="s">
        <v>1947</v>
      </c>
      <c r="D434" t="s">
        <v>1948</v>
      </c>
      <c r="E434" t="s">
        <v>69</v>
      </c>
      <c r="F434">
        <v>25237741</v>
      </c>
      <c r="G434" s="3" t="s">
        <v>1654</v>
      </c>
      <c r="H434" s="3" t="s">
        <v>464</v>
      </c>
      <c r="J434" s="3" t="s">
        <v>1655</v>
      </c>
      <c r="K434" s="3" t="s">
        <v>73</v>
      </c>
      <c r="L434" s="6" t="s">
        <v>438</v>
      </c>
      <c r="M434" s="24" t="s">
        <v>73</v>
      </c>
      <c r="O434" s="24" t="s">
        <v>30786</v>
      </c>
      <c r="R434" s="24" t="s">
        <v>1656</v>
      </c>
      <c r="T434" t="str">
        <f>IF(X434 &lt;&gt; "", CONCATENATE(Table1[[#This Row],[bioproject]],".",Table1[[#This Row],[Replicate group]]), "")</f>
        <v/>
      </c>
      <c r="AA434" s="6" t="str">
        <f>IF(Table1[[#This Row],[fungi_species]] &lt;&gt; "", CONCATENATE(LEFT(Table1[[#This Row],[fungi_species]],2), LEFT(_xlfn.TEXTAFTER(Table1[[#This Row],[fungi_species]], " ", 1),3)),"")</f>
        <v/>
      </c>
      <c r="AB434" s="7"/>
      <c r="AC434" t="s">
        <v>1949</v>
      </c>
      <c r="AD434" t="s">
        <v>69</v>
      </c>
      <c r="AE434" t="s">
        <v>76</v>
      </c>
      <c r="AF434" s="22" t="s">
        <v>1696</v>
      </c>
      <c r="AG434" s="24" t="s">
        <v>69</v>
      </c>
      <c r="AH434" t="s">
        <v>174</v>
      </c>
      <c r="AI434" t="s">
        <v>1657</v>
      </c>
      <c r="AJ434" s="7"/>
      <c r="AK434" s="7"/>
      <c r="AL434"/>
      <c r="AN434" s="7"/>
      <c r="AO434" s="7"/>
      <c r="AP434"/>
      <c r="AQ434"/>
      <c r="AU434" s="5"/>
      <c r="AV434" s="5"/>
      <c r="AW434" t="s">
        <v>957</v>
      </c>
      <c r="AX434" t="s">
        <v>957</v>
      </c>
      <c r="AY434" t="s">
        <v>69</v>
      </c>
      <c r="AZ434" t="s">
        <v>1658</v>
      </c>
      <c r="BA434" t="s">
        <v>1659</v>
      </c>
      <c r="BB434" t="s">
        <v>1660</v>
      </c>
      <c r="BC434" t="s">
        <v>1661</v>
      </c>
      <c r="BD434" t="s">
        <v>1662</v>
      </c>
      <c r="BE434" t="s">
        <v>1663</v>
      </c>
      <c r="BF434" t="s">
        <v>69</v>
      </c>
      <c r="BG434" t="s">
        <v>69</v>
      </c>
      <c r="BH434" t="s">
        <v>69</v>
      </c>
      <c r="BI434" t="s">
        <v>69</v>
      </c>
      <c r="BJ434" t="s">
        <v>69</v>
      </c>
      <c r="BK434" t="s">
        <v>69</v>
      </c>
      <c r="BL434" t="s">
        <v>1665</v>
      </c>
      <c r="BM434" t="s">
        <v>1666</v>
      </c>
      <c r="BN434" t="s">
        <v>271</v>
      </c>
      <c r="BO434" t="s">
        <v>1662</v>
      </c>
      <c r="BP434">
        <v>1</v>
      </c>
      <c r="BQ434">
        <v>3923480</v>
      </c>
      <c r="BR434" s="12" t="s">
        <v>1667</v>
      </c>
      <c r="BS434">
        <v>4932</v>
      </c>
      <c r="BT434" t="s">
        <v>69</v>
      </c>
      <c r="BU434" t="s">
        <v>69</v>
      </c>
      <c r="BV434" t="s">
        <v>69</v>
      </c>
      <c r="BW434" t="s">
        <v>69</v>
      </c>
    </row>
    <row r="435" spans="1:75" x14ac:dyDescent="0.2">
      <c r="A435" t="s">
        <v>1650</v>
      </c>
      <c r="B435" t="s">
        <v>1950</v>
      </c>
      <c r="C435" t="s">
        <v>1951</v>
      </c>
      <c r="D435" t="s">
        <v>1952</v>
      </c>
      <c r="E435" t="s">
        <v>69</v>
      </c>
      <c r="F435">
        <v>25237741</v>
      </c>
      <c r="G435" s="3" t="s">
        <v>1654</v>
      </c>
      <c r="H435" s="3" t="s">
        <v>464</v>
      </c>
      <c r="J435" s="3" t="s">
        <v>1655</v>
      </c>
      <c r="K435" s="3" t="s">
        <v>73</v>
      </c>
      <c r="L435" s="6" t="s">
        <v>438</v>
      </c>
      <c r="M435" s="24" t="s">
        <v>73</v>
      </c>
      <c r="O435" s="24" t="s">
        <v>30786</v>
      </c>
      <c r="R435" s="24" t="s">
        <v>1656</v>
      </c>
      <c r="T435" t="str">
        <f>IF(X435 &lt;&gt; "", CONCATENATE(Table1[[#This Row],[bioproject]],".",Table1[[#This Row],[Replicate group]]), "")</f>
        <v/>
      </c>
      <c r="AA435" s="6" t="str">
        <f>IF(Table1[[#This Row],[fungi_species]] &lt;&gt; "", CONCATENATE(LEFT(Table1[[#This Row],[fungi_species]],2), LEFT(_xlfn.TEXTAFTER(Table1[[#This Row],[fungi_species]], " ", 1),3)),"")</f>
        <v/>
      </c>
      <c r="AB435" s="7"/>
      <c r="AC435" t="s">
        <v>1953</v>
      </c>
      <c r="AD435" t="s">
        <v>69</v>
      </c>
      <c r="AE435" t="s">
        <v>76</v>
      </c>
      <c r="AF435" s="22" t="s">
        <v>1696</v>
      </c>
      <c r="AG435" s="24" t="s">
        <v>69</v>
      </c>
      <c r="AH435" t="s">
        <v>174</v>
      </c>
      <c r="AI435" t="s">
        <v>1657</v>
      </c>
      <c r="AJ435" s="7"/>
      <c r="AK435" s="7"/>
      <c r="AL435"/>
      <c r="AN435" s="7"/>
      <c r="AO435" s="7"/>
      <c r="AP435"/>
      <c r="AQ435"/>
      <c r="AU435" s="5"/>
      <c r="AV435" s="5"/>
      <c r="AW435" t="s">
        <v>957</v>
      </c>
      <c r="AX435" t="s">
        <v>957</v>
      </c>
      <c r="AY435" t="s">
        <v>69</v>
      </c>
      <c r="AZ435" t="s">
        <v>1658</v>
      </c>
      <c r="BA435" t="s">
        <v>1659</v>
      </c>
      <c r="BB435" t="s">
        <v>1660</v>
      </c>
      <c r="BC435" t="s">
        <v>1661</v>
      </c>
      <c r="BD435" t="s">
        <v>1662</v>
      </c>
      <c r="BE435" t="s">
        <v>1663</v>
      </c>
      <c r="BF435" t="s">
        <v>69</v>
      </c>
      <c r="BG435" t="s">
        <v>69</v>
      </c>
      <c r="BH435" t="s">
        <v>69</v>
      </c>
      <c r="BI435" t="s">
        <v>69</v>
      </c>
      <c r="BJ435" t="s">
        <v>69</v>
      </c>
      <c r="BK435" t="s">
        <v>69</v>
      </c>
      <c r="BL435" t="s">
        <v>1665</v>
      </c>
      <c r="BM435" t="s">
        <v>1666</v>
      </c>
      <c r="BN435" t="s">
        <v>271</v>
      </c>
      <c r="BO435" t="s">
        <v>1662</v>
      </c>
      <c r="BP435">
        <v>1</v>
      </c>
      <c r="BQ435">
        <v>1990714</v>
      </c>
      <c r="BR435" s="12" t="s">
        <v>1667</v>
      </c>
      <c r="BS435">
        <v>4932</v>
      </c>
      <c r="BT435" t="s">
        <v>69</v>
      </c>
      <c r="BU435" t="s">
        <v>69</v>
      </c>
      <c r="BV435" t="s">
        <v>69</v>
      </c>
      <c r="BW435" t="s">
        <v>69</v>
      </c>
    </row>
    <row r="436" spans="1:75" x14ac:dyDescent="0.2">
      <c r="A436" t="s">
        <v>1650</v>
      </c>
      <c r="B436" t="s">
        <v>1954</v>
      </c>
      <c r="C436" t="s">
        <v>1955</v>
      </c>
      <c r="D436" t="s">
        <v>1956</v>
      </c>
      <c r="E436" t="s">
        <v>69</v>
      </c>
      <c r="F436">
        <v>25237741</v>
      </c>
      <c r="G436" s="3" t="s">
        <v>1654</v>
      </c>
      <c r="H436" s="3" t="s">
        <v>464</v>
      </c>
      <c r="J436" s="3" t="s">
        <v>1655</v>
      </c>
      <c r="K436" s="3" t="s">
        <v>73</v>
      </c>
      <c r="L436" s="6" t="s">
        <v>438</v>
      </c>
      <c r="M436" s="24" t="s">
        <v>73</v>
      </c>
      <c r="O436" s="24" t="s">
        <v>30786</v>
      </c>
      <c r="R436" s="24" t="s">
        <v>1656</v>
      </c>
      <c r="T436" t="str">
        <f>IF(X436 &lt;&gt; "", CONCATENATE(Table1[[#This Row],[bioproject]],".",Table1[[#This Row],[Replicate group]]), "")</f>
        <v/>
      </c>
      <c r="AA436" s="6" t="str">
        <f>IF(Table1[[#This Row],[fungi_species]] &lt;&gt; "", CONCATENATE(LEFT(Table1[[#This Row],[fungi_species]],2), LEFT(_xlfn.TEXTAFTER(Table1[[#This Row],[fungi_species]], " ", 1),3)),"")</f>
        <v/>
      </c>
      <c r="AB436" s="7"/>
      <c r="AC436" t="s">
        <v>1957</v>
      </c>
      <c r="AD436" t="s">
        <v>69</v>
      </c>
      <c r="AE436" t="s">
        <v>76</v>
      </c>
      <c r="AF436" s="22" t="s">
        <v>1696</v>
      </c>
      <c r="AG436" s="24" t="s">
        <v>69</v>
      </c>
      <c r="AH436" t="s">
        <v>174</v>
      </c>
      <c r="AI436" t="s">
        <v>1657</v>
      </c>
      <c r="AJ436" s="7"/>
      <c r="AK436" s="7"/>
      <c r="AL436"/>
      <c r="AN436" s="7"/>
      <c r="AO436" s="7"/>
      <c r="AP436"/>
      <c r="AQ436"/>
      <c r="AU436" s="5"/>
      <c r="AV436" s="5"/>
      <c r="AW436" t="s">
        <v>957</v>
      </c>
      <c r="AX436" t="s">
        <v>957</v>
      </c>
      <c r="AY436" t="s">
        <v>69</v>
      </c>
      <c r="AZ436" t="s">
        <v>1658</v>
      </c>
      <c r="BA436" t="s">
        <v>1659</v>
      </c>
      <c r="BB436" t="s">
        <v>1660</v>
      </c>
      <c r="BC436" t="s">
        <v>1661</v>
      </c>
      <c r="BD436" t="s">
        <v>1662</v>
      </c>
      <c r="BE436" t="s">
        <v>1663</v>
      </c>
      <c r="BF436" t="s">
        <v>69</v>
      </c>
      <c r="BG436" t="s">
        <v>69</v>
      </c>
      <c r="BH436" t="s">
        <v>69</v>
      </c>
      <c r="BI436" t="s">
        <v>69</v>
      </c>
      <c r="BJ436" t="s">
        <v>69</v>
      </c>
      <c r="BK436" t="s">
        <v>69</v>
      </c>
      <c r="BL436" t="s">
        <v>1665</v>
      </c>
      <c r="BM436" t="s">
        <v>1666</v>
      </c>
      <c r="BN436" t="s">
        <v>271</v>
      </c>
      <c r="BO436" t="s">
        <v>1662</v>
      </c>
      <c r="BP436">
        <v>1</v>
      </c>
      <c r="BQ436">
        <v>3389371</v>
      </c>
      <c r="BR436" s="12" t="s">
        <v>1667</v>
      </c>
      <c r="BS436">
        <v>4932</v>
      </c>
      <c r="BT436" t="s">
        <v>69</v>
      </c>
      <c r="BU436" t="s">
        <v>69</v>
      </c>
      <c r="BV436" t="s">
        <v>69</v>
      </c>
      <c r="BW436" t="s">
        <v>69</v>
      </c>
    </row>
    <row r="437" spans="1:75" x14ac:dyDescent="0.2">
      <c r="A437" t="s">
        <v>1650</v>
      </c>
      <c r="B437" t="s">
        <v>1958</v>
      </c>
      <c r="C437" t="s">
        <v>1959</v>
      </c>
      <c r="D437" t="s">
        <v>1960</v>
      </c>
      <c r="E437" t="s">
        <v>69</v>
      </c>
      <c r="F437">
        <v>25237741</v>
      </c>
      <c r="G437" s="3" t="s">
        <v>1654</v>
      </c>
      <c r="H437" s="3" t="s">
        <v>464</v>
      </c>
      <c r="J437" s="3" t="s">
        <v>1655</v>
      </c>
      <c r="K437" s="3" t="s">
        <v>73</v>
      </c>
      <c r="L437" s="6" t="s">
        <v>438</v>
      </c>
      <c r="M437" s="24" t="s">
        <v>73</v>
      </c>
      <c r="O437" s="24" t="s">
        <v>30786</v>
      </c>
      <c r="R437" s="24" t="s">
        <v>1656</v>
      </c>
      <c r="T437" t="str">
        <f>IF(X437 &lt;&gt; "", CONCATENATE(Table1[[#This Row],[bioproject]],".",Table1[[#This Row],[Replicate group]]), "")</f>
        <v/>
      </c>
      <c r="AA437" s="6" t="str">
        <f>IF(Table1[[#This Row],[fungi_species]] &lt;&gt; "", CONCATENATE(LEFT(Table1[[#This Row],[fungi_species]],2), LEFT(_xlfn.TEXTAFTER(Table1[[#This Row],[fungi_species]], " ", 1),3)),"")</f>
        <v/>
      </c>
      <c r="AB437" s="7"/>
      <c r="AC437" t="s">
        <v>1961</v>
      </c>
      <c r="AD437" t="s">
        <v>69</v>
      </c>
      <c r="AE437" t="s">
        <v>76</v>
      </c>
      <c r="AF437" s="22" t="s">
        <v>1696</v>
      </c>
      <c r="AG437" s="24" t="s">
        <v>69</v>
      </c>
      <c r="AH437" t="s">
        <v>174</v>
      </c>
      <c r="AI437" t="s">
        <v>1657</v>
      </c>
      <c r="AJ437" s="7"/>
      <c r="AK437" s="7"/>
      <c r="AL437"/>
      <c r="AN437" s="7"/>
      <c r="AO437" s="7"/>
      <c r="AP437"/>
      <c r="AQ437"/>
      <c r="AU437" s="5"/>
      <c r="AV437" s="5"/>
      <c r="AW437" t="s">
        <v>957</v>
      </c>
      <c r="AX437" t="s">
        <v>957</v>
      </c>
      <c r="AY437" t="s">
        <v>69</v>
      </c>
      <c r="AZ437" t="s">
        <v>1658</v>
      </c>
      <c r="BA437" t="s">
        <v>1659</v>
      </c>
      <c r="BB437" t="s">
        <v>1660</v>
      </c>
      <c r="BC437" t="s">
        <v>1661</v>
      </c>
      <c r="BD437" t="s">
        <v>1662</v>
      </c>
      <c r="BE437" t="s">
        <v>1663</v>
      </c>
      <c r="BF437" t="s">
        <v>69</v>
      </c>
      <c r="BG437" t="s">
        <v>69</v>
      </c>
      <c r="BH437" t="s">
        <v>69</v>
      </c>
      <c r="BI437" t="s">
        <v>69</v>
      </c>
      <c r="BJ437" t="s">
        <v>69</v>
      </c>
      <c r="BK437" t="s">
        <v>69</v>
      </c>
      <c r="BL437" t="s">
        <v>1665</v>
      </c>
      <c r="BM437" t="s">
        <v>1666</v>
      </c>
      <c r="BN437" t="s">
        <v>271</v>
      </c>
      <c r="BO437" t="s">
        <v>1662</v>
      </c>
      <c r="BP437">
        <v>1</v>
      </c>
      <c r="BQ437">
        <v>4985631</v>
      </c>
      <c r="BR437" s="12" t="s">
        <v>1667</v>
      </c>
      <c r="BS437">
        <v>4932</v>
      </c>
      <c r="BT437" t="s">
        <v>69</v>
      </c>
      <c r="BU437" t="s">
        <v>69</v>
      </c>
      <c r="BV437" t="s">
        <v>69</v>
      </c>
      <c r="BW437" t="s">
        <v>69</v>
      </c>
    </row>
    <row r="438" spans="1:75" x14ac:dyDescent="0.2">
      <c r="A438" t="s">
        <v>1650</v>
      </c>
      <c r="B438" t="s">
        <v>1962</v>
      </c>
      <c r="C438" t="s">
        <v>1963</v>
      </c>
      <c r="D438" t="s">
        <v>1964</v>
      </c>
      <c r="E438" t="s">
        <v>69</v>
      </c>
      <c r="F438">
        <v>25237741</v>
      </c>
      <c r="G438" s="3" t="s">
        <v>1654</v>
      </c>
      <c r="H438" s="3" t="s">
        <v>464</v>
      </c>
      <c r="J438" s="3" t="s">
        <v>1655</v>
      </c>
      <c r="K438" s="3" t="s">
        <v>73</v>
      </c>
      <c r="L438" s="6" t="s">
        <v>438</v>
      </c>
      <c r="M438" s="24" t="s">
        <v>73</v>
      </c>
      <c r="O438" s="24" t="s">
        <v>30786</v>
      </c>
      <c r="R438" s="24" t="s">
        <v>1656</v>
      </c>
      <c r="T438" t="str">
        <f>IF(X438 &lt;&gt; "", CONCATENATE(Table1[[#This Row],[bioproject]],".",Table1[[#This Row],[Replicate group]]), "")</f>
        <v/>
      </c>
      <c r="AA438" s="6" t="str">
        <f>IF(Table1[[#This Row],[fungi_species]] &lt;&gt; "", CONCATENATE(LEFT(Table1[[#This Row],[fungi_species]],2), LEFT(_xlfn.TEXTAFTER(Table1[[#This Row],[fungi_species]], " ", 1),3)),"")</f>
        <v/>
      </c>
      <c r="AB438" s="7"/>
      <c r="AC438" t="s">
        <v>1965</v>
      </c>
      <c r="AD438" t="s">
        <v>69</v>
      </c>
      <c r="AE438" t="s">
        <v>76</v>
      </c>
      <c r="AF438" s="22" t="s">
        <v>1696</v>
      </c>
      <c r="AG438" s="24" t="s">
        <v>69</v>
      </c>
      <c r="AH438" t="s">
        <v>174</v>
      </c>
      <c r="AI438" t="s">
        <v>1657</v>
      </c>
      <c r="AJ438" s="7"/>
      <c r="AK438" s="7"/>
      <c r="AL438"/>
      <c r="AN438" s="7"/>
      <c r="AO438" s="7"/>
      <c r="AP438"/>
      <c r="AQ438"/>
      <c r="AU438" s="5"/>
      <c r="AV438" s="5"/>
      <c r="AW438" t="s">
        <v>957</v>
      </c>
      <c r="AX438" t="s">
        <v>957</v>
      </c>
      <c r="AY438" t="s">
        <v>69</v>
      </c>
      <c r="AZ438" t="s">
        <v>1658</v>
      </c>
      <c r="BA438" t="s">
        <v>1659</v>
      </c>
      <c r="BB438" t="s">
        <v>1660</v>
      </c>
      <c r="BC438" t="s">
        <v>1661</v>
      </c>
      <c r="BD438" t="s">
        <v>1662</v>
      </c>
      <c r="BE438" t="s">
        <v>1663</v>
      </c>
      <c r="BF438" t="s">
        <v>69</v>
      </c>
      <c r="BG438" t="s">
        <v>69</v>
      </c>
      <c r="BH438" t="s">
        <v>69</v>
      </c>
      <c r="BI438" t="s">
        <v>69</v>
      </c>
      <c r="BJ438" t="s">
        <v>69</v>
      </c>
      <c r="BK438" t="s">
        <v>69</v>
      </c>
      <c r="BL438" t="s">
        <v>1665</v>
      </c>
      <c r="BM438" t="s">
        <v>1666</v>
      </c>
      <c r="BN438" t="s">
        <v>271</v>
      </c>
      <c r="BO438" t="s">
        <v>1662</v>
      </c>
      <c r="BP438">
        <v>1</v>
      </c>
      <c r="BQ438">
        <v>1792834</v>
      </c>
      <c r="BR438" s="12" t="s">
        <v>1667</v>
      </c>
      <c r="BS438">
        <v>4932</v>
      </c>
      <c r="BT438" t="s">
        <v>69</v>
      </c>
      <c r="BU438" t="s">
        <v>69</v>
      </c>
      <c r="BV438" t="s">
        <v>69</v>
      </c>
      <c r="BW438" t="s">
        <v>69</v>
      </c>
    </row>
    <row r="439" spans="1:75" x14ac:dyDescent="0.2">
      <c r="A439" t="s">
        <v>1650</v>
      </c>
      <c r="B439" t="s">
        <v>1966</v>
      </c>
      <c r="C439" t="s">
        <v>1967</v>
      </c>
      <c r="D439" t="s">
        <v>1968</v>
      </c>
      <c r="E439" t="s">
        <v>69</v>
      </c>
      <c r="F439">
        <v>25237741</v>
      </c>
      <c r="G439" s="3" t="s">
        <v>1654</v>
      </c>
      <c r="H439" s="3" t="s">
        <v>464</v>
      </c>
      <c r="J439" s="3" t="s">
        <v>1655</v>
      </c>
      <c r="K439" s="3" t="s">
        <v>73</v>
      </c>
      <c r="L439" s="6" t="s">
        <v>438</v>
      </c>
      <c r="M439" s="24" t="s">
        <v>73</v>
      </c>
      <c r="O439" s="24" t="s">
        <v>30786</v>
      </c>
      <c r="R439" s="24" t="s">
        <v>1656</v>
      </c>
      <c r="T439" t="str">
        <f>IF(X439 &lt;&gt; "", CONCATENATE(Table1[[#This Row],[bioproject]],".",Table1[[#This Row],[Replicate group]]), "")</f>
        <v/>
      </c>
      <c r="AA439" s="6" t="str">
        <f>IF(Table1[[#This Row],[fungi_species]] &lt;&gt; "", CONCATENATE(LEFT(Table1[[#This Row],[fungi_species]],2), LEFT(_xlfn.TEXTAFTER(Table1[[#This Row],[fungi_species]], " ", 1),3)),"")</f>
        <v/>
      </c>
      <c r="AB439" s="7"/>
      <c r="AC439" t="s">
        <v>1969</v>
      </c>
      <c r="AD439" t="s">
        <v>69</v>
      </c>
      <c r="AE439" t="s">
        <v>76</v>
      </c>
      <c r="AF439" s="22" t="s">
        <v>1696</v>
      </c>
      <c r="AG439" s="24" t="s">
        <v>69</v>
      </c>
      <c r="AH439" t="s">
        <v>174</v>
      </c>
      <c r="AI439" t="s">
        <v>1657</v>
      </c>
      <c r="AJ439" s="7"/>
      <c r="AK439" s="7"/>
      <c r="AL439"/>
      <c r="AN439" s="7"/>
      <c r="AO439" s="7"/>
      <c r="AP439"/>
      <c r="AQ439"/>
      <c r="AU439" s="5"/>
      <c r="AV439" s="5"/>
      <c r="AW439" t="s">
        <v>957</v>
      </c>
      <c r="AX439" t="s">
        <v>957</v>
      </c>
      <c r="AY439" t="s">
        <v>69</v>
      </c>
      <c r="AZ439" t="s">
        <v>1658</v>
      </c>
      <c r="BA439" t="s">
        <v>1659</v>
      </c>
      <c r="BB439" t="s">
        <v>1660</v>
      </c>
      <c r="BC439" t="s">
        <v>1661</v>
      </c>
      <c r="BD439" t="s">
        <v>1662</v>
      </c>
      <c r="BE439" t="s">
        <v>1663</v>
      </c>
      <c r="BF439" t="s">
        <v>69</v>
      </c>
      <c r="BG439" t="s">
        <v>69</v>
      </c>
      <c r="BH439" t="s">
        <v>69</v>
      </c>
      <c r="BI439" t="s">
        <v>69</v>
      </c>
      <c r="BJ439" t="s">
        <v>69</v>
      </c>
      <c r="BK439" t="s">
        <v>69</v>
      </c>
      <c r="BL439" t="s">
        <v>1665</v>
      </c>
      <c r="BM439" t="s">
        <v>1666</v>
      </c>
      <c r="BN439" t="s">
        <v>271</v>
      </c>
      <c r="BO439" t="s">
        <v>1662</v>
      </c>
      <c r="BP439">
        <v>1</v>
      </c>
      <c r="BQ439">
        <v>2647778</v>
      </c>
      <c r="BR439" s="12" t="s">
        <v>1667</v>
      </c>
      <c r="BS439">
        <v>4932</v>
      </c>
      <c r="BT439" t="s">
        <v>69</v>
      </c>
      <c r="BU439" t="s">
        <v>69</v>
      </c>
      <c r="BV439" t="s">
        <v>69</v>
      </c>
      <c r="BW439" t="s">
        <v>69</v>
      </c>
    </row>
    <row r="440" spans="1:75" x14ac:dyDescent="0.2">
      <c r="A440" t="s">
        <v>1650</v>
      </c>
      <c r="B440" t="s">
        <v>1970</v>
      </c>
      <c r="C440" t="s">
        <v>1971</v>
      </c>
      <c r="D440" t="s">
        <v>1972</v>
      </c>
      <c r="E440" t="s">
        <v>69</v>
      </c>
      <c r="F440">
        <v>25237741</v>
      </c>
      <c r="G440" s="3" t="s">
        <v>1654</v>
      </c>
      <c r="H440" s="3" t="s">
        <v>464</v>
      </c>
      <c r="J440" s="3" t="s">
        <v>1655</v>
      </c>
      <c r="K440" s="3" t="s">
        <v>73</v>
      </c>
      <c r="L440" s="6" t="s">
        <v>438</v>
      </c>
      <c r="M440" s="24" t="s">
        <v>73</v>
      </c>
      <c r="O440" s="24" t="s">
        <v>30786</v>
      </c>
      <c r="R440" s="24" t="s">
        <v>1656</v>
      </c>
      <c r="T440" t="str">
        <f>IF(X440 &lt;&gt; "", CONCATENATE(Table1[[#This Row],[bioproject]],".",Table1[[#This Row],[Replicate group]]), "")</f>
        <v/>
      </c>
      <c r="AA440" s="6" t="str">
        <f>IF(Table1[[#This Row],[fungi_species]] &lt;&gt; "", CONCATENATE(LEFT(Table1[[#This Row],[fungi_species]],2), LEFT(_xlfn.TEXTAFTER(Table1[[#This Row],[fungi_species]], " ", 1),3)),"")</f>
        <v/>
      </c>
      <c r="AB440" s="7"/>
      <c r="AC440" t="s">
        <v>1973</v>
      </c>
      <c r="AD440" t="s">
        <v>69</v>
      </c>
      <c r="AE440" t="s">
        <v>76</v>
      </c>
      <c r="AF440" s="22" t="s">
        <v>1696</v>
      </c>
      <c r="AG440" s="24" t="s">
        <v>69</v>
      </c>
      <c r="AH440" t="s">
        <v>174</v>
      </c>
      <c r="AI440" t="s">
        <v>1657</v>
      </c>
      <c r="AJ440" s="7"/>
      <c r="AK440" s="7"/>
      <c r="AL440"/>
      <c r="AN440" s="7"/>
      <c r="AO440" s="7"/>
      <c r="AP440"/>
      <c r="AQ440"/>
      <c r="AU440" s="5"/>
      <c r="AV440" s="5"/>
      <c r="AW440" t="s">
        <v>957</v>
      </c>
      <c r="AX440" t="s">
        <v>957</v>
      </c>
      <c r="AY440" t="s">
        <v>69</v>
      </c>
      <c r="AZ440" t="s">
        <v>1658</v>
      </c>
      <c r="BA440" t="s">
        <v>1659</v>
      </c>
      <c r="BB440" t="s">
        <v>1660</v>
      </c>
      <c r="BC440" t="s">
        <v>1661</v>
      </c>
      <c r="BD440" t="s">
        <v>1662</v>
      </c>
      <c r="BE440" t="s">
        <v>1663</v>
      </c>
      <c r="BF440" t="s">
        <v>69</v>
      </c>
      <c r="BG440" t="s">
        <v>69</v>
      </c>
      <c r="BH440" t="s">
        <v>69</v>
      </c>
      <c r="BI440" t="s">
        <v>69</v>
      </c>
      <c r="BJ440" t="s">
        <v>69</v>
      </c>
      <c r="BK440" t="s">
        <v>69</v>
      </c>
      <c r="BL440" t="s">
        <v>1665</v>
      </c>
      <c r="BM440" t="s">
        <v>1666</v>
      </c>
      <c r="BN440" t="s">
        <v>271</v>
      </c>
      <c r="BO440" t="s">
        <v>1662</v>
      </c>
      <c r="BP440">
        <v>1</v>
      </c>
      <c r="BQ440">
        <v>3654029</v>
      </c>
      <c r="BR440" s="12" t="s">
        <v>1667</v>
      </c>
      <c r="BS440">
        <v>4932</v>
      </c>
      <c r="BT440" t="s">
        <v>69</v>
      </c>
      <c r="BU440" t="s">
        <v>69</v>
      </c>
      <c r="BV440" t="s">
        <v>69</v>
      </c>
      <c r="BW440" t="s">
        <v>69</v>
      </c>
    </row>
    <row r="441" spans="1:75" x14ac:dyDescent="0.2">
      <c r="A441" t="s">
        <v>1650</v>
      </c>
      <c r="B441" t="s">
        <v>1974</v>
      </c>
      <c r="C441" t="s">
        <v>1975</v>
      </c>
      <c r="D441" t="s">
        <v>1976</v>
      </c>
      <c r="E441" t="s">
        <v>69</v>
      </c>
      <c r="F441">
        <v>25237741</v>
      </c>
      <c r="G441" s="3" t="s">
        <v>1654</v>
      </c>
      <c r="H441" s="3" t="s">
        <v>464</v>
      </c>
      <c r="J441" s="3" t="s">
        <v>1655</v>
      </c>
      <c r="K441" s="3" t="s">
        <v>73</v>
      </c>
      <c r="L441" s="6" t="s">
        <v>438</v>
      </c>
      <c r="M441" s="24" t="s">
        <v>73</v>
      </c>
      <c r="O441" s="24" t="s">
        <v>30786</v>
      </c>
      <c r="R441" s="24" t="s">
        <v>1656</v>
      </c>
      <c r="T441" t="str">
        <f>IF(X441 &lt;&gt; "", CONCATENATE(Table1[[#This Row],[bioproject]],".",Table1[[#This Row],[Replicate group]]), "")</f>
        <v/>
      </c>
      <c r="AA441" s="6" t="str">
        <f>IF(Table1[[#This Row],[fungi_species]] &lt;&gt; "", CONCATENATE(LEFT(Table1[[#This Row],[fungi_species]],2), LEFT(_xlfn.TEXTAFTER(Table1[[#This Row],[fungi_species]], " ", 1),3)),"")</f>
        <v/>
      </c>
      <c r="AB441" s="7"/>
      <c r="AC441" t="s">
        <v>1977</v>
      </c>
      <c r="AD441" t="s">
        <v>69</v>
      </c>
      <c r="AE441" t="s">
        <v>76</v>
      </c>
      <c r="AF441" s="22" t="s">
        <v>1696</v>
      </c>
      <c r="AG441" s="24" t="s">
        <v>69</v>
      </c>
      <c r="AH441" t="s">
        <v>174</v>
      </c>
      <c r="AI441" t="s">
        <v>1657</v>
      </c>
      <c r="AJ441" s="7"/>
      <c r="AK441" s="7"/>
      <c r="AL441"/>
      <c r="AN441" s="7"/>
      <c r="AO441" s="7"/>
      <c r="AP441"/>
      <c r="AQ441"/>
      <c r="AU441" s="5"/>
      <c r="AV441" s="5"/>
      <c r="AW441" t="s">
        <v>957</v>
      </c>
      <c r="AX441" t="s">
        <v>957</v>
      </c>
      <c r="AY441" t="s">
        <v>69</v>
      </c>
      <c r="AZ441" t="s">
        <v>1658</v>
      </c>
      <c r="BA441" t="s">
        <v>1659</v>
      </c>
      <c r="BB441" t="s">
        <v>1660</v>
      </c>
      <c r="BC441" t="s">
        <v>1661</v>
      </c>
      <c r="BD441" t="s">
        <v>1662</v>
      </c>
      <c r="BE441" t="s">
        <v>1663</v>
      </c>
      <c r="BF441" t="s">
        <v>69</v>
      </c>
      <c r="BG441" t="s">
        <v>69</v>
      </c>
      <c r="BH441" t="s">
        <v>69</v>
      </c>
      <c r="BI441" t="s">
        <v>69</v>
      </c>
      <c r="BJ441" t="s">
        <v>69</v>
      </c>
      <c r="BK441" t="s">
        <v>69</v>
      </c>
      <c r="BL441" t="s">
        <v>1665</v>
      </c>
      <c r="BM441" t="s">
        <v>1666</v>
      </c>
      <c r="BN441" t="s">
        <v>271</v>
      </c>
      <c r="BO441" t="s">
        <v>1662</v>
      </c>
      <c r="BP441">
        <v>1</v>
      </c>
      <c r="BQ441">
        <v>2135182</v>
      </c>
      <c r="BR441" s="12" t="s">
        <v>1667</v>
      </c>
      <c r="BS441">
        <v>4932</v>
      </c>
      <c r="BT441" t="s">
        <v>69</v>
      </c>
      <c r="BU441" t="s">
        <v>69</v>
      </c>
      <c r="BV441" t="s">
        <v>69</v>
      </c>
      <c r="BW441" t="s">
        <v>69</v>
      </c>
    </row>
    <row r="442" spans="1:75" x14ac:dyDescent="0.2">
      <c r="A442" t="s">
        <v>1650</v>
      </c>
      <c r="B442" t="s">
        <v>1978</v>
      </c>
      <c r="C442" t="s">
        <v>1979</v>
      </c>
      <c r="D442" t="s">
        <v>1980</v>
      </c>
      <c r="E442" t="s">
        <v>69</v>
      </c>
      <c r="F442">
        <v>25237741</v>
      </c>
      <c r="G442" s="3" t="s">
        <v>1654</v>
      </c>
      <c r="H442" s="3" t="s">
        <v>464</v>
      </c>
      <c r="J442" s="3" t="s">
        <v>1655</v>
      </c>
      <c r="K442" s="3" t="s">
        <v>73</v>
      </c>
      <c r="L442" s="6" t="s">
        <v>438</v>
      </c>
      <c r="M442" s="24" t="s">
        <v>73</v>
      </c>
      <c r="O442" s="24" t="s">
        <v>30786</v>
      </c>
      <c r="R442" s="24" t="s">
        <v>1656</v>
      </c>
      <c r="T442" t="str">
        <f>IF(X442 &lt;&gt; "", CONCATENATE(Table1[[#This Row],[bioproject]],".",Table1[[#This Row],[Replicate group]]), "")</f>
        <v/>
      </c>
      <c r="AA442" s="6" t="str">
        <f>IF(Table1[[#This Row],[fungi_species]] &lt;&gt; "", CONCATENATE(LEFT(Table1[[#This Row],[fungi_species]],2), LEFT(_xlfn.TEXTAFTER(Table1[[#This Row],[fungi_species]], " ", 1),3)),"")</f>
        <v/>
      </c>
      <c r="AB442" s="7"/>
      <c r="AC442" t="s">
        <v>1981</v>
      </c>
      <c r="AD442" t="s">
        <v>69</v>
      </c>
      <c r="AE442" t="s">
        <v>76</v>
      </c>
      <c r="AF442" s="22" t="s">
        <v>1696</v>
      </c>
      <c r="AG442" s="24" t="s">
        <v>69</v>
      </c>
      <c r="AH442" t="s">
        <v>174</v>
      </c>
      <c r="AI442" t="s">
        <v>1657</v>
      </c>
      <c r="AJ442" s="7"/>
      <c r="AK442" s="7"/>
      <c r="AL442"/>
      <c r="AN442" s="7"/>
      <c r="AO442" s="7"/>
      <c r="AP442"/>
      <c r="AQ442"/>
      <c r="AU442" s="5"/>
      <c r="AV442" s="5"/>
      <c r="AW442" t="s">
        <v>957</v>
      </c>
      <c r="AX442" t="s">
        <v>957</v>
      </c>
      <c r="AY442" t="s">
        <v>69</v>
      </c>
      <c r="AZ442" t="s">
        <v>1658</v>
      </c>
      <c r="BA442" t="s">
        <v>1659</v>
      </c>
      <c r="BB442" t="s">
        <v>1660</v>
      </c>
      <c r="BC442" t="s">
        <v>1661</v>
      </c>
      <c r="BD442" t="s">
        <v>1662</v>
      </c>
      <c r="BE442" t="s">
        <v>1663</v>
      </c>
      <c r="BF442" t="s">
        <v>69</v>
      </c>
      <c r="BG442" t="s">
        <v>69</v>
      </c>
      <c r="BH442" t="s">
        <v>69</v>
      </c>
      <c r="BI442" t="s">
        <v>69</v>
      </c>
      <c r="BJ442" t="s">
        <v>69</v>
      </c>
      <c r="BK442" t="s">
        <v>69</v>
      </c>
      <c r="BL442" t="s">
        <v>1665</v>
      </c>
      <c r="BM442" t="s">
        <v>1666</v>
      </c>
      <c r="BN442" t="s">
        <v>271</v>
      </c>
      <c r="BO442" t="s">
        <v>1662</v>
      </c>
      <c r="BP442">
        <v>1</v>
      </c>
      <c r="BQ442">
        <v>2974940</v>
      </c>
      <c r="BR442" s="12" t="s">
        <v>1667</v>
      </c>
      <c r="BS442">
        <v>4932</v>
      </c>
      <c r="BT442" t="s">
        <v>69</v>
      </c>
      <c r="BU442" t="s">
        <v>69</v>
      </c>
      <c r="BV442" t="s">
        <v>69</v>
      </c>
      <c r="BW442" t="s">
        <v>69</v>
      </c>
    </row>
    <row r="443" spans="1:75" x14ac:dyDescent="0.2">
      <c r="A443" t="s">
        <v>1650</v>
      </c>
      <c r="B443" t="s">
        <v>1982</v>
      </c>
      <c r="C443" t="s">
        <v>1983</v>
      </c>
      <c r="D443" t="s">
        <v>1984</v>
      </c>
      <c r="E443" t="s">
        <v>69</v>
      </c>
      <c r="F443">
        <v>25237741</v>
      </c>
      <c r="G443" s="3" t="s">
        <v>1654</v>
      </c>
      <c r="H443" s="3" t="s">
        <v>464</v>
      </c>
      <c r="J443" s="3" t="s">
        <v>1655</v>
      </c>
      <c r="K443" s="3" t="s">
        <v>73</v>
      </c>
      <c r="L443" s="6" t="s">
        <v>438</v>
      </c>
      <c r="M443" s="24" t="s">
        <v>73</v>
      </c>
      <c r="O443" s="24" t="s">
        <v>30786</v>
      </c>
      <c r="R443" s="24" t="s">
        <v>1656</v>
      </c>
      <c r="T443" t="str">
        <f>IF(X443 &lt;&gt; "", CONCATENATE(Table1[[#This Row],[bioproject]],".",Table1[[#This Row],[Replicate group]]), "")</f>
        <v/>
      </c>
      <c r="AA443" s="6" t="str">
        <f>IF(Table1[[#This Row],[fungi_species]] &lt;&gt; "", CONCATENATE(LEFT(Table1[[#This Row],[fungi_species]],2), LEFT(_xlfn.TEXTAFTER(Table1[[#This Row],[fungi_species]], " ", 1),3)),"")</f>
        <v/>
      </c>
      <c r="AB443" s="7"/>
      <c r="AC443" t="s">
        <v>1985</v>
      </c>
      <c r="AD443" t="s">
        <v>69</v>
      </c>
      <c r="AE443" t="s">
        <v>76</v>
      </c>
      <c r="AF443" s="22" t="s">
        <v>1696</v>
      </c>
      <c r="AG443" s="24" t="s">
        <v>69</v>
      </c>
      <c r="AH443" t="s">
        <v>174</v>
      </c>
      <c r="AI443" t="s">
        <v>1657</v>
      </c>
      <c r="AJ443" s="7"/>
      <c r="AK443" s="7"/>
      <c r="AL443"/>
      <c r="AN443" s="7"/>
      <c r="AO443" s="7"/>
      <c r="AP443"/>
      <c r="AQ443"/>
      <c r="AU443" s="5"/>
      <c r="AV443" s="5"/>
      <c r="AW443" t="s">
        <v>957</v>
      </c>
      <c r="AX443" t="s">
        <v>957</v>
      </c>
      <c r="AY443" t="s">
        <v>69</v>
      </c>
      <c r="AZ443" t="s">
        <v>1658</v>
      </c>
      <c r="BA443" t="s">
        <v>1659</v>
      </c>
      <c r="BB443" t="s">
        <v>1660</v>
      </c>
      <c r="BC443" t="s">
        <v>1661</v>
      </c>
      <c r="BD443" t="s">
        <v>1662</v>
      </c>
      <c r="BE443" t="s">
        <v>1663</v>
      </c>
      <c r="BF443" t="s">
        <v>69</v>
      </c>
      <c r="BG443" t="s">
        <v>69</v>
      </c>
      <c r="BH443" t="s">
        <v>69</v>
      </c>
      <c r="BI443" t="s">
        <v>69</v>
      </c>
      <c r="BJ443" t="s">
        <v>69</v>
      </c>
      <c r="BK443" t="s">
        <v>69</v>
      </c>
      <c r="BL443" t="s">
        <v>1665</v>
      </c>
      <c r="BM443" t="s">
        <v>1666</v>
      </c>
      <c r="BN443" t="s">
        <v>271</v>
      </c>
      <c r="BO443" t="s">
        <v>1662</v>
      </c>
      <c r="BP443">
        <v>1</v>
      </c>
      <c r="BQ443">
        <v>4152884</v>
      </c>
      <c r="BR443" s="12" t="s">
        <v>1667</v>
      </c>
      <c r="BS443">
        <v>4932</v>
      </c>
      <c r="BT443" t="s">
        <v>69</v>
      </c>
      <c r="BU443" t="s">
        <v>69</v>
      </c>
      <c r="BV443" t="s">
        <v>69</v>
      </c>
      <c r="BW443" t="s">
        <v>69</v>
      </c>
    </row>
    <row r="444" spans="1:75" x14ac:dyDescent="0.2">
      <c r="A444" t="s">
        <v>1650</v>
      </c>
      <c r="B444" t="s">
        <v>1986</v>
      </c>
      <c r="C444" t="s">
        <v>1987</v>
      </c>
      <c r="D444" t="s">
        <v>1988</v>
      </c>
      <c r="E444" t="s">
        <v>69</v>
      </c>
      <c r="F444">
        <v>25237741</v>
      </c>
      <c r="G444" s="3" t="s">
        <v>1654</v>
      </c>
      <c r="H444" s="3" t="s">
        <v>464</v>
      </c>
      <c r="J444" s="3" t="s">
        <v>1655</v>
      </c>
      <c r="K444" s="3" t="s">
        <v>73</v>
      </c>
      <c r="L444" s="6" t="s">
        <v>438</v>
      </c>
      <c r="M444" s="24" t="s">
        <v>73</v>
      </c>
      <c r="O444" s="24" t="s">
        <v>30786</v>
      </c>
      <c r="R444" s="24" t="s">
        <v>1656</v>
      </c>
      <c r="T444" t="str">
        <f>IF(X444 &lt;&gt; "", CONCATENATE(Table1[[#This Row],[bioproject]],".",Table1[[#This Row],[Replicate group]]), "")</f>
        <v/>
      </c>
      <c r="AA444" s="6" t="str">
        <f>IF(Table1[[#This Row],[fungi_species]] &lt;&gt; "", CONCATENATE(LEFT(Table1[[#This Row],[fungi_species]],2), LEFT(_xlfn.TEXTAFTER(Table1[[#This Row],[fungi_species]], " ", 1),3)),"")</f>
        <v/>
      </c>
      <c r="AB444" s="7"/>
      <c r="AC444" t="s">
        <v>1989</v>
      </c>
      <c r="AD444" t="s">
        <v>69</v>
      </c>
      <c r="AE444" t="s">
        <v>76</v>
      </c>
      <c r="AF444" s="22" t="s">
        <v>1696</v>
      </c>
      <c r="AG444" s="24" t="s">
        <v>69</v>
      </c>
      <c r="AH444" t="s">
        <v>174</v>
      </c>
      <c r="AI444" t="s">
        <v>1657</v>
      </c>
      <c r="AJ444" s="7"/>
      <c r="AK444" s="7"/>
      <c r="AL444"/>
      <c r="AN444" s="7"/>
      <c r="AO444" s="7"/>
      <c r="AP444"/>
      <c r="AQ444"/>
      <c r="AU444" s="5"/>
      <c r="AV444" s="5"/>
      <c r="AW444" t="s">
        <v>957</v>
      </c>
      <c r="AX444" t="s">
        <v>957</v>
      </c>
      <c r="AY444" t="s">
        <v>69</v>
      </c>
      <c r="AZ444" t="s">
        <v>1658</v>
      </c>
      <c r="BA444" t="s">
        <v>1659</v>
      </c>
      <c r="BB444" t="s">
        <v>1660</v>
      </c>
      <c r="BC444" t="s">
        <v>1661</v>
      </c>
      <c r="BD444" t="s">
        <v>1662</v>
      </c>
      <c r="BE444" t="s">
        <v>1663</v>
      </c>
      <c r="BF444" t="s">
        <v>69</v>
      </c>
      <c r="BG444" t="s">
        <v>69</v>
      </c>
      <c r="BH444" t="s">
        <v>69</v>
      </c>
      <c r="BI444" t="s">
        <v>69</v>
      </c>
      <c r="BJ444" t="s">
        <v>69</v>
      </c>
      <c r="BK444" t="s">
        <v>69</v>
      </c>
      <c r="BL444" t="s">
        <v>1665</v>
      </c>
      <c r="BM444" t="s">
        <v>1666</v>
      </c>
      <c r="BN444" t="s">
        <v>271</v>
      </c>
      <c r="BO444" t="s">
        <v>1662</v>
      </c>
      <c r="BP444">
        <v>1</v>
      </c>
      <c r="BQ444">
        <v>2684691</v>
      </c>
      <c r="BR444" s="12" t="s">
        <v>1667</v>
      </c>
      <c r="BS444">
        <v>4932</v>
      </c>
      <c r="BT444" t="s">
        <v>69</v>
      </c>
      <c r="BU444" t="s">
        <v>69</v>
      </c>
      <c r="BV444" t="s">
        <v>69</v>
      </c>
      <c r="BW444" t="s">
        <v>69</v>
      </c>
    </row>
    <row r="445" spans="1:75" x14ac:dyDescent="0.2">
      <c r="A445" t="s">
        <v>1650</v>
      </c>
      <c r="B445" t="s">
        <v>1990</v>
      </c>
      <c r="C445" t="s">
        <v>1991</v>
      </c>
      <c r="D445" t="s">
        <v>1992</v>
      </c>
      <c r="E445" t="s">
        <v>69</v>
      </c>
      <c r="F445">
        <v>25237741</v>
      </c>
      <c r="G445" s="3" t="s">
        <v>1654</v>
      </c>
      <c r="H445" s="3" t="s">
        <v>464</v>
      </c>
      <c r="J445" s="3" t="s">
        <v>1655</v>
      </c>
      <c r="K445" s="3" t="s">
        <v>73</v>
      </c>
      <c r="L445" s="6" t="s">
        <v>438</v>
      </c>
      <c r="M445" s="24" t="s">
        <v>73</v>
      </c>
      <c r="O445" s="24" t="s">
        <v>30786</v>
      </c>
      <c r="R445" s="24" t="s">
        <v>1656</v>
      </c>
      <c r="T445" t="str">
        <f>IF(X445 &lt;&gt; "", CONCATENATE(Table1[[#This Row],[bioproject]],".",Table1[[#This Row],[Replicate group]]), "")</f>
        <v/>
      </c>
      <c r="AA445" s="6" t="str">
        <f>IF(Table1[[#This Row],[fungi_species]] &lt;&gt; "", CONCATENATE(LEFT(Table1[[#This Row],[fungi_species]],2), LEFT(_xlfn.TEXTAFTER(Table1[[#This Row],[fungi_species]], " ", 1),3)),"")</f>
        <v/>
      </c>
      <c r="AB445" s="7"/>
      <c r="AC445" t="s">
        <v>1993</v>
      </c>
      <c r="AD445" t="s">
        <v>69</v>
      </c>
      <c r="AE445" t="s">
        <v>76</v>
      </c>
      <c r="AF445" s="22" t="s">
        <v>1696</v>
      </c>
      <c r="AG445" s="24" t="s">
        <v>69</v>
      </c>
      <c r="AH445" t="s">
        <v>174</v>
      </c>
      <c r="AI445" t="s">
        <v>1657</v>
      </c>
      <c r="AJ445" s="7"/>
      <c r="AK445" s="7"/>
      <c r="AL445"/>
      <c r="AN445" s="7"/>
      <c r="AO445" s="7"/>
      <c r="AP445"/>
      <c r="AQ445"/>
      <c r="AU445" s="5"/>
      <c r="AV445" s="5"/>
      <c r="AW445" t="s">
        <v>957</v>
      </c>
      <c r="AX445" t="s">
        <v>957</v>
      </c>
      <c r="AY445" t="s">
        <v>69</v>
      </c>
      <c r="AZ445" t="s">
        <v>1658</v>
      </c>
      <c r="BA445" t="s">
        <v>1659</v>
      </c>
      <c r="BB445" t="s">
        <v>1660</v>
      </c>
      <c r="BC445" t="s">
        <v>1661</v>
      </c>
      <c r="BD445" t="s">
        <v>1662</v>
      </c>
      <c r="BE445" t="s">
        <v>1663</v>
      </c>
      <c r="BF445" t="s">
        <v>69</v>
      </c>
      <c r="BG445" t="s">
        <v>69</v>
      </c>
      <c r="BH445" t="s">
        <v>69</v>
      </c>
      <c r="BI445" t="s">
        <v>69</v>
      </c>
      <c r="BJ445" t="s">
        <v>69</v>
      </c>
      <c r="BK445" t="s">
        <v>69</v>
      </c>
      <c r="BL445" t="s">
        <v>1665</v>
      </c>
      <c r="BM445" t="s">
        <v>1666</v>
      </c>
      <c r="BN445" t="s">
        <v>271</v>
      </c>
      <c r="BO445" t="s">
        <v>1662</v>
      </c>
      <c r="BP445">
        <v>1</v>
      </c>
      <c r="BQ445">
        <v>3722245</v>
      </c>
      <c r="BR445" s="12" t="s">
        <v>1667</v>
      </c>
      <c r="BS445">
        <v>4932</v>
      </c>
      <c r="BT445" t="s">
        <v>69</v>
      </c>
      <c r="BU445" t="s">
        <v>69</v>
      </c>
      <c r="BV445" t="s">
        <v>69</v>
      </c>
      <c r="BW445" t="s">
        <v>69</v>
      </c>
    </row>
    <row r="446" spans="1:75" x14ac:dyDescent="0.2">
      <c r="A446" t="s">
        <v>1650</v>
      </c>
      <c r="B446" t="s">
        <v>1994</v>
      </c>
      <c r="C446" t="s">
        <v>1995</v>
      </c>
      <c r="D446" t="s">
        <v>1996</v>
      </c>
      <c r="E446" t="s">
        <v>69</v>
      </c>
      <c r="F446">
        <v>25237741</v>
      </c>
      <c r="G446" s="3" t="s">
        <v>1654</v>
      </c>
      <c r="H446" s="3" t="s">
        <v>464</v>
      </c>
      <c r="J446" s="3" t="s">
        <v>1655</v>
      </c>
      <c r="K446" s="3" t="s">
        <v>73</v>
      </c>
      <c r="L446" s="6" t="s">
        <v>438</v>
      </c>
      <c r="M446" s="24" t="s">
        <v>73</v>
      </c>
      <c r="O446" s="24" t="s">
        <v>30786</v>
      </c>
      <c r="R446" s="24" t="s">
        <v>1656</v>
      </c>
      <c r="T446" t="str">
        <f>IF(X446 &lt;&gt; "", CONCATENATE(Table1[[#This Row],[bioproject]],".",Table1[[#This Row],[Replicate group]]), "")</f>
        <v/>
      </c>
      <c r="AA446" s="6" t="str">
        <f>IF(Table1[[#This Row],[fungi_species]] &lt;&gt; "", CONCATENATE(LEFT(Table1[[#This Row],[fungi_species]],2), LEFT(_xlfn.TEXTAFTER(Table1[[#This Row],[fungi_species]], " ", 1),3)),"")</f>
        <v/>
      </c>
      <c r="AB446" s="7"/>
      <c r="AC446" t="s">
        <v>1997</v>
      </c>
      <c r="AD446" t="s">
        <v>69</v>
      </c>
      <c r="AE446" t="s">
        <v>76</v>
      </c>
      <c r="AF446" s="22" t="s">
        <v>1696</v>
      </c>
      <c r="AG446" s="24" t="s">
        <v>69</v>
      </c>
      <c r="AH446" t="s">
        <v>174</v>
      </c>
      <c r="AI446" t="s">
        <v>1657</v>
      </c>
      <c r="AJ446" s="7"/>
      <c r="AK446" s="7"/>
      <c r="AL446"/>
      <c r="AN446" s="7"/>
      <c r="AO446" s="7"/>
      <c r="AP446"/>
      <c r="AQ446"/>
      <c r="AU446" s="5"/>
      <c r="AV446" s="5"/>
      <c r="AW446" t="s">
        <v>957</v>
      </c>
      <c r="AX446" t="s">
        <v>957</v>
      </c>
      <c r="AY446" t="s">
        <v>69</v>
      </c>
      <c r="AZ446" t="s">
        <v>1658</v>
      </c>
      <c r="BA446" t="s">
        <v>1659</v>
      </c>
      <c r="BB446" t="s">
        <v>1660</v>
      </c>
      <c r="BC446" t="s">
        <v>1661</v>
      </c>
      <c r="BD446" t="s">
        <v>1662</v>
      </c>
      <c r="BE446" t="s">
        <v>1663</v>
      </c>
      <c r="BF446" t="s">
        <v>69</v>
      </c>
      <c r="BG446" t="s">
        <v>69</v>
      </c>
      <c r="BH446" t="s">
        <v>69</v>
      </c>
      <c r="BI446" t="s">
        <v>69</v>
      </c>
      <c r="BJ446" t="s">
        <v>69</v>
      </c>
      <c r="BK446" t="s">
        <v>69</v>
      </c>
      <c r="BL446" t="s">
        <v>1665</v>
      </c>
      <c r="BM446" t="s">
        <v>1666</v>
      </c>
      <c r="BN446" t="s">
        <v>271</v>
      </c>
      <c r="BO446" t="s">
        <v>1662</v>
      </c>
      <c r="BP446">
        <v>1</v>
      </c>
      <c r="BQ446">
        <v>3311702</v>
      </c>
      <c r="BR446" s="12" t="s">
        <v>1667</v>
      </c>
      <c r="BS446">
        <v>4932</v>
      </c>
      <c r="BT446" t="s">
        <v>69</v>
      </c>
      <c r="BU446" t="s">
        <v>69</v>
      </c>
      <c r="BV446" t="s">
        <v>69</v>
      </c>
      <c r="BW446" t="s">
        <v>69</v>
      </c>
    </row>
    <row r="447" spans="1:75" x14ac:dyDescent="0.2">
      <c r="A447" t="s">
        <v>1650</v>
      </c>
      <c r="B447" t="s">
        <v>1998</v>
      </c>
      <c r="C447" t="s">
        <v>1999</v>
      </c>
      <c r="D447" t="s">
        <v>2000</v>
      </c>
      <c r="E447" t="s">
        <v>69</v>
      </c>
      <c r="F447">
        <v>25237741</v>
      </c>
      <c r="G447" s="3" t="s">
        <v>1654</v>
      </c>
      <c r="H447" s="3" t="s">
        <v>464</v>
      </c>
      <c r="J447" s="3" t="s">
        <v>1655</v>
      </c>
      <c r="K447" s="3" t="s">
        <v>73</v>
      </c>
      <c r="L447" s="6" t="s">
        <v>438</v>
      </c>
      <c r="M447" s="24" t="s">
        <v>73</v>
      </c>
      <c r="O447" s="24" t="s">
        <v>30786</v>
      </c>
      <c r="R447" s="24" t="s">
        <v>1656</v>
      </c>
      <c r="T447" t="str">
        <f>IF(X447 &lt;&gt; "", CONCATENATE(Table1[[#This Row],[bioproject]],".",Table1[[#This Row],[Replicate group]]), "")</f>
        <v/>
      </c>
      <c r="AA447" s="6" t="str">
        <f>IF(Table1[[#This Row],[fungi_species]] &lt;&gt; "", CONCATENATE(LEFT(Table1[[#This Row],[fungi_species]],2), LEFT(_xlfn.TEXTAFTER(Table1[[#This Row],[fungi_species]], " ", 1),3)),"")</f>
        <v/>
      </c>
      <c r="AB447" s="7"/>
      <c r="AC447" t="s">
        <v>2001</v>
      </c>
      <c r="AD447" t="s">
        <v>69</v>
      </c>
      <c r="AE447" t="s">
        <v>76</v>
      </c>
      <c r="AF447" s="22" t="s">
        <v>1696</v>
      </c>
      <c r="AG447" s="24" t="s">
        <v>69</v>
      </c>
      <c r="AH447" t="s">
        <v>174</v>
      </c>
      <c r="AI447" t="s">
        <v>1657</v>
      </c>
      <c r="AJ447" s="7"/>
      <c r="AK447" s="7"/>
      <c r="AL447"/>
      <c r="AN447" s="7"/>
      <c r="AO447" s="7"/>
      <c r="AP447"/>
      <c r="AQ447"/>
      <c r="AU447" s="5"/>
      <c r="AV447" s="5"/>
      <c r="AW447" t="s">
        <v>957</v>
      </c>
      <c r="AX447" t="s">
        <v>957</v>
      </c>
      <c r="AY447" t="s">
        <v>69</v>
      </c>
      <c r="AZ447" t="s">
        <v>1658</v>
      </c>
      <c r="BA447" t="s">
        <v>1659</v>
      </c>
      <c r="BB447" t="s">
        <v>1660</v>
      </c>
      <c r="BC447" t="s">
        <v>1661</v>
      </c>
      <c r="BD447" t="s">
        <v>1662</v>
      </c>
      <c r="BE447" t="s">
        <v>1663</v>
      </c>
      <c r="BF447" t="s">
        <v>69</v>
      </c>
      <c r="BG447" t="s">
        <v>69</v>
      </c>
      <c r="BH447" t="s">
        <v>69</v>
      </c>
      <c r="BI447" t="s">
        <v>69</v>
      </c>
      <c r="BJ447" t="s">
        <v>69</v>
      </c>
      <c r="BK447" t="s">
        <v>69</v>
      </c>
      <c r="BL447" t="s">
        <v>1665</v>
      </c>
      <c r="BM447" t="s">
        <v>1666</v>
      </c>
      <c r="BN447" t="s">
        <v>271</v>
      </c>
      <c r="BO447" t="s">
        <v>1662</v>
      </c>
      <c r="BP447">
        <v>1</v>
      </c>
      <c r="BQ447">
        <v>2350902</v>
      </c>
      <c r="BR447" s="12" t="s">
        <v>1667</v>
      </c>
      <c r="BS447">
        <v>4932</v>
      </c>
      <c r="BT447" t="s">
        <v>69</v>
      </c>
      <c r="BU447" t="s">
        <v>69</v>
      </c>
      <c r="BV447" t="s">
        <v>69</v>
      </c>
      <c r="BW447" t="s">
        <v>69</v>
      </c>
    </row>
    <row r="448" spans="1:75" x14ac:dyDescent="0.2">
      <c r="A448" t="s">
        <v>1650</v>
      </c>
      <c r="B448" t="s">
        <v>2002</v>
      </c>
      <c r="C448" t="s">
        <v>2003</v>
      </c>
      <c r="D448" t="s">
        <v>2004</v>
      </c>
      <c r="E448" t="s">
        <v>69</v>
      </c>
      <c r="F448">
        <v>25237741</v>
      </c>
      <c r="G448" s="3" t="s">
        <v>1654</v>
      </c>
      <c r="H448" s="3" t="s">
        <v>464</v>
      </c>
      <c r="J448" s="3" t="s">
        <v>1655</v>
      </c>
      <c r="K448" s="3" t="s">
        <v>73</v>
      </c>
      <c r="L448" s="6" t="s">
        <v>438</v>
      </c>
      <c r="M448" s="24" t="s">
        <v>73</v>
      </c>
      <c r="O448" s="24" t="s">
        <v>30786</v>
      </c>
      <c r="R448" s="24" t="s">
        <v>1656</v>
      </c>
      <c r="T448" t="str">
        <f>IF(X448 &lt;&gt; "", CONCATENATE(Table1[[#This Row],[bioproject]],".",Table1[[#This Row],[Replicate group]]), "")</f>
        <v/>
      </c>
      <c r="AA448" s="6" t="str">
        <f>IF(Table1[[#This Row],[fungi_species]] &lt;&gt; "", CONCATENATE(LEFT(Table1[[#This Row],[fungi_species]],2), LEFT(_xlfn.TEXTAFTER(Table1[[#This Row],[fungi_species]], " ", 1),3)),"")</f>
        <v/>
      </c>
      <c r="AB448" s="7"/>
      <c r="AC448" t="s">
        <v>2005</v>
      </c>
      <c r="AD448" t="s">
        <v>69</v>
      </c>
      <c r="AE448" t="s">
        <v>76</v>
      </c>
      <c r="AF448" s="22" t="s">
        <v>1696</v>
      </c>
      <c r="AG448" s="24" t="s">
        <v>69</v>
      </c>
      <c r="AH448" t="s">
        <v>174</v>
      </c>
      <c r="AI448" t="s">
        <v>1657</v>
      </c>
      <c r="AJ448" s="7"/>
      <c r="AK448" s="7"/>
      <c r="AL448"/>
      <c r="AN448" s="7"/>
      <c r="AO448" s="7"/>
      <c r="AP448"/>
      <c r="AQ448"/>
      <c r="AU448" s="5"/>
      <c r="AV448" s="5"/>
      <c r="AW448" t="s">
        <v>957</v>
      </c>
      <c r="AX448" t="s">
        <v>957</v>
      </c>
      <c r="AY448" t="s">
        <v>69</v>
      </c>
      <c r="AZ448" t="s">
        <v>1658</v>
      </c>
      <c r="BA448" t="s">
        <v>1659</v>
      </c>
      <c r="BB448" t="s">
        <v>1660</v>
      </c>
      <c r="BC448" t="s">
        <v>1661</v>
      </c>
      <c r="BD448" t="s">
        <v>1662</v>
      </c>
      <c r="BE448" t="s">
        <v>1663</v>
      </c>
      <c r="BF448" t="s">
        <v>69</v>
      </c>
      <c r="BG448" t="s">
        <v>69</v>
      </c>
      <c r="BH448" t="s">
        <v>69</v>
      </c>
      <c r="BI448" t="s">
        <v>69</v>
      </c>
      <c r="BJ448" t="s">
        <v>69</v>
      </c>
      <c r="BK448" t="s">
        <v>69</v>
      </c>
      <c r="BL448" t="s">
        <v>1665</v>
      </c>
      <c r="BM448" t="s">
        <v>1666</v>
      </c>
      <c r="BN448" t="s">
        <v>271</v>
      </c>
      <c r="BO448" t="s">
        <v>1662</v>
      </c>
      <c r="BP448">
        <v>1</v>
      </c>
      <c r="BQ448">
        <v>1946339</v>
      </c>
      <c r="BR448" s="12" t="s">
        <v>1667</v>
      </c>
      <c r="BS448">
        <v>4932</v>
      </c>
      <c r="BT448" t="s">
        <v>69</v>
      </c>
      <c r="BU448" t="s">
        <v>69</v>
      </c>
      <c r="BV448" t="s">
        <v>69</v>
      </c>
      <c r="BW448" t="s">
        <v>69</v>
      </c>
    </row>
    <row r="449" spans="1:75" x14ac:dyDescent="0.2">
      <c r="A449" t="s">
        <v>1650</v>
      </c>
      <c r="B449" t="s">
        <v>2006</v>
      </c>
      <c r="C449" t="s">
        <v>2007</v>
      </c>
      <c r="D449" t="s">
        <v>2008</v>
      </c>
      <c r="E449" t="s">
        <v>69</v>
      </c>
      <c r="F449">
        <v>25237741</v>
      </c>
      <c r="G449" s="3" t="s">
        <v>1654</v>
      </c>
      <c r="H449" s="3" t="s">
        <v>464</v>
      </c>
      <c r="J449" s="3" t="s">
        <v>1655</v>
      </c>
      <c r="K449" s="3" t="s">
        <v>73</v>
      </c>
      <c r="L449" s="6" t="s">
        <v>438</v>
      </c>
      <c r="M449" s="24" t="s">
        <v>73</v>
      </c>
      <c r="O449" s="24" t="s">
        <v>30786</v>
      </c>
      <c r="R449" s="24" t="s">
        <v>1656</v>
      </c>
      <c r="T449" t="str">
        <f>IF(X449 &lt;&gt; "", CONCATENATE(Table1[[#This Row],[bioproject]],".",Table1[[#This Row],[Replicate group]]), "")</f>
        <v/>
      </c>
      <c r="AA449" s="6" t="str">
        <f>IF(Table1[[#This Row],[fungi_species]] &lt;&gt; "", CONCATENATE(LEFT(Table1[[#This Row],[fungi_species]],2), LEFT(_xlfn.TEXTAFTER(Table1[[#This Row],[fungi_species]], " ", 1),3)),"")</f>
        <v/>
      </c>
      <c r="AB449" s="7"/>
      <c r="AC449" t="s">
        <v>2009</v>
      </c>
      <c r="AD449" t="s">
        <v>69</v>
      </c>
      <c r="AE449" t="s">
        <v>76</v>
      </c>
      <c r="AF449" s="22" t="s">
        <v>1696</v>
      </c>
      <c r="AG449" s="24" t="s">
        <v>69</v>
      </c>
      <c r="AH449" t="s">
        <v>174</v>
      </c>
      <c r="AI449" t="s">
        <v>1657</v>
      </c>
      <c r="AJ449" s="7"/>
      <c r="AK449" s="7"/>
      <c r="AL449"/>
      <c r="AN449" s="7"/>
      <c r="AO449" s="7"/>
      <c r="AP449"/>
      <c r="AQ449"/>
      <c r="AU449" s="5"/>
      <c r="AV449" s="5"/>
      <c r="AW449" t="s">
        <v>957</v>
      </c>
      <c r="AX449" t="s">
        <v>957</v>
      </c>
      <c r="AY449" t="s">
        <v>69</v>
      </c>
      <c r="AZ449" t="s">
        <v>1658</v>
      </c>
      <c r="BA449" t="s">
        <v>1659</v>
      </c>
      <c r="BB449" t="s">
        <v>1660</v>
      </c>
      <c r="BC449" t="s">
        <v>1661</v>
      </c>
      <c r="BD449" t="s">
        <v>1662</v>
      </c>
      <c r="BE449" t="s">
        <v>1663</v>
      </c>
      <c r="BF449" t="s">
        <v>69</v>
      </c>
      <c r="BG449" t="s">
        <v>69</v>
      </c>
      <c r="BH449" t="s">
        <v>69</v>
      </c>
      <c r="BI449" t="s">
        <v>69</v>
      </c>
      <c r="BJ449" t="s">
        <v>69</v>
      </c>
      <c r="BK449" t="s">
        <v>69</v>
      </c>
      <c r="BL449" t="s">
        <v>1665</v>
      </c>
      <c r="BM449" t="s">
        <v>1666</v>
      </c>
      <c r="BN449" t="s">
        <v>271</v>
      </c>
      <c r="BO449" t="s">
        <v>1662</v>
      </c>
      <c r="BP449">
        <v>1</v>
      </c>
      <c r="BQ449">
        <v>5431056</v>
      </c>
      <c r="BR449" s="12" t="s">
        <v>1667</v>
      </c>
      <c r="BS449">
        <v>4932</v>
      </c>
      <c r="BT449" t="s">
        <v>69</v>
      </c>
      <c r="BU449" t="s">
        <v>69</v>
      </c>
      <c r="BV449" t="s">
        <v>69</v>
      </c>
      <c r="BW449" t="s">
        <v>69</v>
      </c>
    </row>
    <row r="450" spans="1:75" x14ac:dyDescent="0.2">
      <c r="A450" t="s">
        <v>1650</v>
      </c>
      <c r="B450" t="s">
        <v>2010</v>
      </c>
      <c r="C450" t="s">
        <v>2011</v>
      </c>
      <c r="D450" t="s">
        <v>2012</v>
      </c>
      <c r="E450" t="s">
        <v>69</v>
      </c>
      <c r="F450">
        <v>25237741</v>
      </c>
      <c r="G450" s="3" t="s">
        <v>1654</v>
      </c>
      <c r="H450" s="3" t="s">
        <v>464</v>
      </c>
      <c r="J450" s="3" t="s">
        <v>1655</v>
      </c>
      <c r="K450" s="3" t="s">
        <v>73</v>
      </c>
      <c r="L450" s="6" t="s">
        <v>438</v>
      </c>
      <c r="M450" s="24" t="s">
        <v>73</v>
      </c>
      <c r="O450" s="24" t="s">
        <v>30786</v>
      </c>
      <c r="R450" s="24" t="s">
        <v>1656</v>
      </c>
      <c r="T450" t="str">
        <f>IF(X450 &lt;&gt; "", CONCATENATE(Table1[[#This Row],[bioproject]],".",Table1[[#This Row],[Replicate group]]), "")</f>
        <v/>
      </c>
      <c r="AA450" s="6" t="str">
        <f>IF(Table1[[#This Row],[fungi_species]] &lt;&gt; "", CONCATENATE(LEFT(Table1[[#This Row],[fungi_species]],2), LEFT(_xlfn.TEXTAFTER(Table1[[#This Row],[fungi_species]], " ", 1),3)),"")</f>
        <v/>
      </c>
      <c r="AB450" s="7"/>
      <c r="AC450" t="s">
        <v>2013</v>
      </c>
      <c r="AD450" t="s">
        <v>69</v>
      </c>
      <c r="AE450" t="s">
        <v>76</v>
      </c>
      <c r="AF450" s="22" t="s">
        <v>1696</v>
      </c>
      <c r="AG450" s="24" t="s">
        <v>69</v>
      </c>
      <c r="AH450" t="s">
        <v>174</v>
      </c>
      <c r="AI450" t="s">
        <v>1657</v>
      </c>
      <c r="AJ450" s="7"/>
      <c r="AK450" s="7"/>
      <c r="AL450"/>
      <c r="AN450" s="7"/>
      <c r="AO450" s="7"/>
      <c r="AP450"/>
      <c r="AQ450"/>
      <c r="AU450" s="5"/>
      <c r="AV450" s="5"/>
      <c r="AW450" t="s">
        <v>957</v>
      </c>
      <c r="AX450" t="s">
        <v>957</v>
      </c>
      <c r="AY450" t="s">
        <v>69</v>
      </c>
      <c r="AZ450" t="s">
        <v>1658</v>
      </c>
      <c r="BA450" t="s">
        <v>1659</v>
      </c>
      <c r="BB450" t="s">
        <v>1660</v>
      </c>
      <c r="BC450" t="s">
        <v>1661</v>
      </c>
      <c r="BD450" t="s">
        <v>1662</v>
      </c>
      <c r="BE450" t="s">
        <v>1663</v>
      </c>
      <c r="BF450" t="s">
        <v>69</v>
      </c>
      <c r="BG450" t="s">
        <v>69</v>
      </c>
      <c r="BH450" t="s">
        <v>69</v>
      </c>
      <c r="BI450" t="s">
        <v>69</v>
      </c>
      <c r="BJ450" t="s">
        <v>69</v>
      </c>
      <c r="BK450" t="s">
        <v>69</v>
      </c>
      <c r="BL450" t="s">
        <v>1665</v>
      </c>
      <c r="BM450" t="s">
        <v>1666</v>
      </c>
      <c r="BN450" t="s">
        <v>271</v>
      </c>
      <c r="BO450" t="s">
        <v>1662</v>
      </c>
      <c r="BP450">
        <v>1</v>
      </c>
      <c r="BQ450">
        <v>1981203</v>
      </c>
      <c r="BR450" s="12" t="s">
        <v>1667</v>
      </c>
      <c r="BS450">
        <v>4932</v>
      </c>
      <c r="BT450" t="s">
        <v>69</v>
      </c>
      <c r="BU450" t="s">
        <v>69</v>
      </c>
      <c r="BV450" t="s">
        <v>69</v>
      </c>
      <c r="BW450" t="s">
        <v>69</v>
      </c>
    </row>
    <row r="451" spans="1:75" x14ac:dyDescent="0.2">
      <c r="A451" t="s">
        <v>1650</v>
      </c>
      <c r="B451" t="s">
        <v>2014</v>
      </c>
      <c r="C451" t="s">
        <v>2015</v>
      </c>
      <c r="D451" t="s">
        <v>2016</v>
      </c>
      <c r="E451" t="s">
        <v>69</v>
      </c>
      <c r="F451">
        <v>25237741</v>
      </c>
      <c r="G451" s="3" t="s">
        <v>1654</v>
      </c>
      <c r="H451" s="3" t="s">
        <v>464</v>
      </c>
      <c r="J451" s="3" t="s">
        <v>1655</v>
      </c>
      <c r="K451" s="3" t="s">
        <v>73</v>
      </c>
      <c r="L451" s="6" t="s">
        <v>438</v>
      </c>
      <c r="M451" s="24" t="s">
        <v>73</v>
      </c>
      <c r="O451" s="24" t="s">
        <v>30786</v>
      </c>
      <c r="R451" s="24" t="s">
        <v>1656</v>
      </c>
      <c r="T451" t="str">
        <f>IF(X451 &lt;&gt; "", CONCATENATE(Table1[[#This Row],[bioproject]],".",Table1[[#This Row],[Replicate group]]), "")</f>
        <v/>
      </c>
      <c r="AA451" s="6" t="str">
        <f>IF(Table1[[#This Row],[fungi_species]] &lt;&gt; "", CONCATENATE(LEFT(Table1[[#This Row],[fungi_species]],2), LEFT(_xlfn.TEXTAFTER(Table1[[#This Row],[fungi_species]], " ", 1),3)),"")</f>
        <v/>
      </c>
      <c r="AB451" s="7"/>
      <c r="AC451" t="s">
        <v>2017</v>
      </c>
      <c r="AD451" t="s">
        <v>69</v>
      </c>
      <c r="AE451" t="s">
        <v>76</v>
      </c>
      <c r="AF451" s="22" t="s">
        <v>1696</v>
      </c>
      <c r="AG451" s="24" t="s">
        <v>69</v>
      </c>
      <c r="AH451" t="s">
        <v>174</v>
      </c>
      <c r="AI451" t="s">
        <v>1657</v>
      </c>
      <c r="AJ451" s="7"/>
      <c r="AK451" s="7"/>
      <c r="AL451"/>
      <c r="AN451" s="7"/>
      <c r="AO451" s="7"/>
      <c r="AP451"/>
      <c r="AQ451"/>
      <c r="AU451" s="5"/>
      <c r="AV451" s="5"/>
      <c r="AW451" t="s">
        <v>957</v>
      </c>
      <c r="AX451" t="s">
        <v>957</v>
      </c>
      <c r="AY451" t="s">
        <v>69</v>
      </c>
      <c r="AZ451" t="s">
        <v>1658</v>
      </c>
      <c r="BA451" t="s">
        <v>1659</v>
      </c>
      <c r="BB451" t="s">
        <v>1660</v>
      </c>
      <c r="BC451" t="s">
        <v>1661</v>
      </c>
      <c r="BD451" t="s">
        <v>1662</v>
      </c>
      <c r="BE451" t="s">
        <v>1663</v>
      </c>
      <c r="BF451" t="s">
        <v>69</v>
      </c>
      <c r="BG451" t="s">
        <v>69</v>
      </c>
      <c r="BH451" t="s">
        <v>69</v>
      </c>
      <c r="BI451" t="s">
        <v>69</v>
      </c>
      <c r="BJ451" t="s">
        <v>69</v>
      </c>
      <c r="BK451" t="s">
        <v>69</v>
      </c>
      <c r="BL451" t="s">
        <v>1665</v>
      </c>
      <c r="BM451" t="s">
        <v>1666</v>
      </c>
      <c r="BN451" t="s">
        <v>271</v>
      </c>
      <c r="BO451" t="s">
        <v>1662</v>
      </c>
      <c r="BP451">
        <v>1</v>
      </c>
      <c r="BQ451">
        <v>1472780</v>
      </c>
      <c r="BR451" s="12" t="s">
        <v>1667</v>
      </c>
      <c r="BS451">
        <v>4932</v>
      </c>
      <c r="BT451" t="s">
        <v>69</v>
      </c>
      <c r="BU451" t="s">
        <v>69</v>
      </c>
      <c r="BV451" t="s">
        <v>69</v>
      </c>
      <c r="BW451" t="s">
        <v>69</v>
      </c>
    </row>
    <row r="452" spans="1:75" x14ac:dyDescent="0.2">
      <c r="A452" t="s">
        <v>1650</v>
      </c>
      <c r="B452" t="s">
        <v>2018</v>
      </c>
      <c r="C452" t="s">
        <v>2019</v>
      </c>
      <c r="D452" t="s">
        <v>2020</v>
      </c>
      <c r="E452" t="s">
        <v>69</v>
      </c>
      <c r="F452">
        <v>25237741</v>
      </c>
      <c r="G452" s="3" t="s">
        <v>1654</v>
      </c>
      <c r="H452" s="3" t="s">
        <v>464</v>
      </c>
      <c r="J452" s="3" t="s">
        <v>1655</v>
      </c>
      <c r="K452" s="3" t="s">
        <v>73</v>
      </c>
      <c r="L452" s="6" t="s">
        <v>438</v>
      </c>
      <c r="M452" s="24" t="s">
        <v>73</v>
      </c>
      <c r="O452" s="24" t="s">
        <v>30786</v>
      </c>
      <c r="R452" s="24" t="s">
        <v>1656</v>
      </c>
      <c r="T452" t="str">
        <f>IF(X452 &lt;&gt; "", CONCATENATE(Table1[[#This Row],[bioproject]],".",Table1[[#This Row],[Replicate group]]), "")</f>
        <v/>
      </c>
      <c r="AA452" s="6" t="str">
        <f>IF(Table1[[#This Row],[fungi_species]] &lt;&gt; "", CONCATENATE(LEFT(Table1[[#This Row],[fungi_species]],2), LEFT(_xlfn.TEXTAFTER(Table1[[#This Row],[fungi_species]], " ", 1),3)),"")</f>
        <v/>
      </c>
      <c r="AB452" s="7"/>
      <c r="AC452" t="s">
        <v>2021</v>
      </c>
      <c r="AD452" t="s">
        <v>69</v>
      </c>
      <c r="AE452" t="s">
        <v>76</v>
      </c>
      <c r="AF452" s="22" t="s">
        <v>1696</v>
      </c>
      <c r="AG452" s="24" t="s">
        <v>69</v>
      </c>
      <c r="AH452" t="s">
        <v>174</v>
      </c>
      <c r="AI452" t="s">
        <v>1657</v>
      </c>
      <c r="AJ452" s="7"/>
      <c r="AK452" s="7"/>
      <c r="AL452"/>
      <c r="AN452" s="7"/>
      <c r="AO452" s="7"/>
      <c r="AP452"/>
      <c r="AQ452"/>
      <c r="AU452" s="5"/>
      <c r="AV452" s="5"/>
      <c r="AW452" t="s">
        <v>957</v>
      </c>
      <c r="AX452" t="s">
        <v>957</v>
      </c>
      <c r="AY452" t="s">
        <v>69</v>
      </c>
      <c r="AZ452" t="s">
        <v>1658</v>
      </c>
      <c r="BA452" t="s">
        <v>1659</v>
      </c>
      <c r="BB452" t="s">
        <v>1660</v>
      </c>
      <c r="BC452" t="s">
        <v>1661</v>
      </c>
      <c r="BD452" t="s">
        <v>1662</v>
      </c>
      <c r="BE452" t="s">
        <v>1663</v>
      </c>
      <c r="BF452" t="s">
        <v>69</v>
      </c>
      <c r="BG452" t="s">
        <v>69</v>
      </c>
      <c r="BH452" t="s">
        <v>69</v>
      </c>
      <c r="BI452" t="s">
        <v>69</v>
      </c>
      <c r="BJ452" t="s">
        <v>69</v>
      </c>
      <c r="BK452" t="s">
        <v>69</v>
      </c>
      <c r="BL452" t="s">
        <v>1665</v>
      </c>
      <c r="BM452" t="s">
        <v>1666</v>
      </c>
      <c r="BN452" t="s">
        <v>271</v>
      </c>
      <c r="BO452" t="s">
        <v>1662</v>
      </c>
      <c r="BP452">
        <v>1</v>
      </c>
      <c r="BQ452">
        <v>3718861</v>
      </c>
      <c r="BR452" s="12" t="s">
        <v>1667</v>
      </c>
      <c r="BS452">
        <v>4932</v>
      </c>
      <c r="BT452" t="s">
        <v>69</v>
      </c>
      <c r="BU452" t="s">
        <v>69</v>
      </c>
      <c r="BV452" t="s">
        <v>69</v>
      </c>
      <c r="BW452" t="s">
        <v>69</v>
      </c>
    </row>
    <row r="453" spans="1:75" x14ac:dyDescent="0.2">
      <c r="A453" t="s">
        <v>1650</v>
      </c>
      <c r="B453" t="s">
        <v>2022</v>
      </c>
      <c r="C453" t="s">
        <v>2023</v>
      </c>
      <c r="D453" t="s">
        <v>2024</v>
      </c>
      <c r="E453" t="s">
        <v>69</v>
      </c>
      <c r="F453">
        <v>25237741</v>
      </c>
      <c r="G453" s="3" t="s">
        <v>1654</v>
      </c>
      <c r="H453" s="3" t="s">
        <v>464</v>
      </c>
      <c r="J453" s="3" t="s">
        <v>1655</v>
      </c>
      <c r="K453" s="3" t="s">
        <v>73</v>
      </c>
      <c r="L453" s="6" t="s">
        <v>438</v>
      </c>
      <c r="M453" s="24" t="s">
        <v>73</v>
      </c>
      <c r="O453" s="24" t="s">
        <v>30786</v>
      </c>
      <c r="R453" s="24" t="s">
        <v>1656</v>
      </c>
      <c r="T453" t="str">
        <f>IF(X453 &lt;&gt; "", CONCATENATE(Table1[[#This Row],[bioproject]],".",Table1[[#This Row],[Replicate group]]), "")</f>
        <v/>
      </c>
      <c r="AA453" s="6" t="str">
        <f>IF(Table1[[#This Row],[fungi_species]] &lt;&gt; "", CONCATENATE(LEFT(Table1[[#This Row],[fungi_species]],2), LEFT(_xlfn.TEXTAFTER(Table1[[#This Row],[fungi_species]], " ", 1),3)),"")</f>
        <v/>
      </c>
      <c r="AB453" s="7"/>
      <c r="AC453" t="s">
        <v>2025</v>
      </c>
      <c r="AD453" t="s">
        <v>69</v>
      </c>
      <c r="AE453" t="s">
        <v>76</v>
      </c>
      <c r="AF453" s="22" t="s">
        <v>1696</v>
      </c>
      <c r="AG453" s="24" t="s">
        <v>69</v>
      </c>
      <c r="AH453" t="s">
        <v>174</v>
      </c>
      <c r="AI453" t="s">
        <v>1657</v>
      </c>
      <c r="AJ453" s="7"/>
      <c r="AK453" s="7"/>
      <c r="AL453"/>
      <c r="AN453" s="7"/>
      <c r="AO453" s="7"/>
      <c r="AP453"/>
      <c r="AQ453"/>
      <c r="AU453" s="5"/>
      <c r="AV453" s="5"/>
      <c r="AW453" t="s">
        <v>957</v>
      </c>
      <c r="AX453" t="s">
        <v>957</v>
      </c>
      <c r="AY453" t="s">
        <v>69</v>
      </c>
      <c r="AZ453" t="s">
        <v>1658</v>
      </c>
      <c r="BA453" t="s">
        <v>1659</v>
      </c>
      <c r="BB453" t="s">
        <v>1660</v>
      </c>
      <c r="BC453" t="s">
        <v>1661</v>
      </c>
      <c r="BD453" t="s">
        <v>1662</v>
      </c>
      <c r="BE453" t="s">
        <v>1663</v>
      </c>
      <c r="BF453" t="s">
        <v>69</v>
      </c>
      <c r="BG453" t="s">
        <v>69</v>
      </c>
      <c r="BH453" t="s">
        <v>69</v>
      </c>
      <c r="BI453" t="s">
        <v>69</v>
      </c>
      <c r="BJ453" t="s">
        <v>69</v>
      </c>
      <c r="BK453" t="s">
        <v>69</v>
      </c>
      <c r="BL453" t="s">
        <v>1665</v>
      </c>
      <c r="BM453" t="s">
        <v>1666</v>
      </c>
      <c r="BN453" t="s">
        <v>271</v>
      </c>
      <c r="BO453" t="s">
        <v>1662</v>
      </c>
      <c r="BP453">
        <v>1</v>
      </c>
      <c r="BQ453">
        <v>2961679</v>
      </c>
      <c r="BR453" s="12" t="s">
        <v>1667</v>
      </c>
      <c r="BS453">
        <v>4932</v>
      </c>
      <c r="BT453" t="s">
        <v>69</v>
      </c>
      <c r="BU453" t="s">
        <v>69</v>
      </c>
      <c r="BV453" t="s">
        <v>69</v>
      </c>
      <c r="BW453" t="s">
        <v>69</v>
      </c>
    </row>
    <row r="454" spans="1:75" x14ac:dyDescent="0.2">
      <c r="A454" t="s">
        <v>1650</v>
      </c>
      <c r="B454" t="s">
        <v>2026</v>
      </c>
      <c r="C454" t="s">
        <v>2027</v>
      </c>
      <c r="D454" t="s">
        <v>2028</v>
      </c>
      <c r="E454" t="s">
        <v>69</v>
      </c>
      <c r="F454">
        <v>25237741</v>
      </c>
      <c r="G454" s="3" t="s">
        <v>1654</v>
      </c>
      <c r="H454" s="3" t="s">
        <v>464</v>
      </c>
      <c r="J454" s="3" t="s">
        <v>1655</v>
      </c>
      <c r="K454" s="3" t="s">
        <v>73</v>
      </c>
      <c r="L454" s="6" t="s">
        <v>438</v>
      </c>
      <c r="M454" s="24" t="s">
        <v>73</v>
      </c>
      <c r="O454" s="24" t="s">
        <v>30786</v>
      </c>
      <c r="R454" s="24" t="s">
        <v>1656</v>
      </c>
      <c r="T454" t="str">
        <f>IF(X454 &lt;&gt; "", CONCATENATE(Table1[[#This Row],[bioproject]],".",Table1[[#This Row],[Replicate group]]), "")</f>
        <v/>
      </c>
      <c r="AA454" s="6" t="str">
        <f>IF(Table1[[#This Row],[fungi_species]] &lt;&gt; "", CONCATENATE(LEFT(Table1[[#This Row],[fungi_species]],2), LEFT(_xlfn.TEXTAFTER(Table1[[#This Row],[fungi_species]], " ", 1),3)),"")</f>
        <v/>
      </c>
      <c r="AB454" s="7"/>
      <c r="AC454" t="s">
        <v>2029</v>
      </c>
      <c r="AD454" t="s">
        <v>69</v>
      </c>
      <c r="AE454" t="s">
        <v>76</v>
      </c>
      <c r="AF454" s="22" t="s">
        <v>1696</v>
      </c>
      <c r="AG454" s="24" t="s">
        <v>69</v>
      </c>
      <c r="AH454" t="s">
        <v>174</v>
      </c>
      <c r="AI454" t="s">
        <v>1657</v>
      </c>
      <c r="AJ454" s="7"/>
      <c r="AK454" s="7"/>
      <c r="AL454"/>
      <c r="AN454" s="7"/>
      <c r="AO454" s="7"/>
      <c r="AP454"/>
      <c r="AQ454"/>
      <c r="AU454" s="5"/>
      <c r="AV454" s="5"/>
      <c r="AW454" t="s">
        <v>957</v>
      </c>
      <c r="AX454" t="s">
        <v>957</v>
      </c>
      <c r="AY454" t="s">
        <v>69</v>
      </c>
      <c r="AZ454" t="s">
        <v>1658</v>
      </c>
      <c r="BA454" t="s">
        <v>1659</v>
      </c>
      <c r="BB454" t="s">
        <v>1660</v>
      </c>
      <c r="BC454" t="s">
        <v>1661</v>
      </c>
      <c r="BD454" t="s">
        <v>1662</v>
      </c>
      <c r="BE454" t="s">
        <v>1663</v>
      </c>
      <c r="BF454" t="s">
        <v>69</v>
      </c>
      <c r="BG454" t="s">
        <v>69</v>
      </c>
      <c r="BH454" t="s">
        <v>69</v>
      </c>
      <c r="BI454" t="s">
        <v>69</v>
      </c>
      <c r="BJ454" t="s">
        <v>69</v>
      </c>
      <c r="BK454" t="s">
        <v>69</v>
      </c>
      <c r="BL454" t="s">
        <v>1665</v>
      </c>
      <c r="BM454" t="s">
        <v>1666</v>
      </c>
      <c r="BN454" t="s">
        <v>271</v>
      </c>
      <c r="BO454" t="s">
        <v>1662</v>
      </c>
      <c r="BP454">
        <v>1</v>
      </c>
      <c r="BQ454">
        <v>1798311</v>
      </c>
      <c r="BR454" s="12" t="s">
        <v>1667</v>
      </c>
      <c r="BS454">
        <v>4932</v>
      </c>
      <c r="BT454" t="s">
        <v>69</v>
      </c>
      <c r="BU454" t="s">
        <v>69</v>
      </c>
      <c r="BV454" t="s">
        <v>69</v>
      </c>
      <c r="BW454" t="s">
        <v>69</v>
      </c>
    </row>
    <row r="455" spans="1:75" x14ac:dyDescent="0.2">
      <c r="A455" t="s">
        <v>1650</v>
      </c>
      <c r="B455" t="s">
        <v>2030</v>
      </c>
      <c r="C455" t="s">
        <v>2031</v>
      </c>
      <c r="D455" t="s">
        <v>2032</v>
      </c>
      <c r="E455" t="s">
        <v>69</v>
      </c>
      <c r="F455">
        <v>25237741</v>
      </c>
      <c r="G455" s="3" t="s">
        <v>1654</v>
      </c>
      <c r="H455" s="3" t="s">
        <v>464</v>
      </c>
      <c r="J455" s="3" t="s">
        <v>1655</v>
      </c>
      <c r="K455" s="3" t="s">
        <v>73</v>
      </c>
      <c r="L455" s="6" t="s">
        <v>438</v>
      </c>
      <c r="M455" s="24" t="s">
        <v>73</v>
      </c>
      <c r="O455" s="24" t="s">
        <v>30786</v>
      </c>
      <c r="R455" s="24" t="s">
        <v>1656</v>
      </c>
      <c r="T455" t="str">
        <f>IF(X455 &lt;&gt; "", CONCATENATE(Table1[[#This Row],[bioproject]],".",Table1[[#This Row],[Replicate group]]), "")</f>
        <v/>
      </c>
      <c r="AA455" s="6" t="str">
        <f>IF(Table1[[#This Row],[fungi_species]] &lt;&gt; "", CONCATENATE(LEFT(Table1[[#This Row],[fungi_species]],2), LEFT(_xlfn.TEXTAFTER(Table1[[#This Row],[fungi_species]], " ", 1),3)),"")</f>
        <v/>
      </c>
      <c r="AB455" s="7"/>
      <c r="AC455" t="s">
        <v>2033</v>
      </c>
      <c r="AD455" t="s">
        <v>69</v>
      </c>
      <c r="AE455" t="s">
        <v>76</v>
      </c>
      <c r="AF455" s="22" t="s">
        <v>1696</v>
      </c>
      <c r="AG455" s="24" t="s">
        <v>69</v>
      </c>
      <c r="AH455" t="s">
        <v>174</v>
      </c>
      <c r="AI455" t="s">
        <v>1657</v>
      </c>
      <c r="AJ455" s="7"/>
      <c r="AK455" s="7"/>
      <c r="AL455"/>
      <c r="AN455" s="7"/>
      <c r="AO455" s="7"/>
      <c r="AP455"/>
      <c r="AQ455"/>
      <c r="AU455" s="5"/>
      <c r="AV455" s="5"/>
      <c r="AW455" t="s">
        <v>957</v>
      </c>
      <c r="AX455" t="s">
        <v>957</v>
      </c>
      <c r="AY455" t="s">
        <v>69</v>
      </c>
      <c r="AZ455" t="s">
        <v>1658</v>
      </c>
      <c r="BA455" t="s">
        <v>1659</v>
      </c>
      <c r="BB455" t="s">
        <v>1660</v>
      </c>
      <c r="BC455" t="s">
        <v>1661</v>
      </c>
      <c r="BD455" t="s">
        <v>1662</v>
      </c>
      <c r="BE455" t="s">
        <v>1663</v>
      </c>
      <c r="BF455" t="s">
        <v>69</v>
      </c>
      <c r="BG455" t="s">
        <v>69</v>
      </c>
      <c r="BH455" t="s">
        <v>69</v>
      </c>
      <c r="BI455" t="s">
        <v>69</v>
      </c>
      <c r="BJ455" t="s">
        <v>69</v>
      </c>
      <c r="BK455" t="s">
        <v>69</v>
      </c>
      <c r="BL455" t="s">
        <v>1665</v>
      </c>
      <c r="BM455" t="s">
        <v>1666</v>
      </c>
      <c r="BN455" t="s">
        <v>271</v>
      </c>
      <c r="BO455" t="s">
        <v>1662</v>
      </c>
      <c r="BP455">
        <v>1</v>
      </c>
      <c r="BQ455">
        <v>4778335</v>
      </c>
      <c r="BR455" s="12" t="s">
        <v>1667</v>
      </c>
      <c r="BS455">
        <v>4932</v>
      </c>
      <c r="BT455" t="s">
        <v>69</v>
      </c>
      <c r="BU455" t="s">
        <v>69</v>
      </c>
      <c r="BV455" t="s">
        <v>69</v>
      </c>
      <c r="BW455" t="s">
        <v>69</v>
      </c>
    </row>
    <row r="456" spans="1:75" x14ac:dyDescent="0.2">
      <c r="A456" t="s">
        <v>1650</v>
      </c>
      <c r="B456" t="s">
        <v>2034</v>
      </c>
      <c r="C456" t="s">
        <v>2035</v>
      </c>
      <c r="D456" t="s">
        <v>2036</v>
      </c>
      <c r="E456" t="s">
        <v>69</v>
      </c>
      <c r="F456">
        <v>25237741</v>
      </c>
      <c r="G456" s="3" t="s">
        <v>1654</v>
      </c>
      <c r="H456" s="3" t="s">
        <v>464</v>
      </c>
      <c r="J456" s="3" t="s">
        <v>1655</v>
      </c>
      <c r="K456" s="3" t="s">
        <v>73</v>
      </c>
      <c r="L456" s="6" t="s">
        <v>438</v>
      </c>
      <c r="M456" s="24" t="s">
        <v>73</v>
      </c>
      <c r="O456" s="24" t="s">
        <v>30786</v>
      </c>
      <c r="R456" s="24" t="s">
        <v>1656</v>
      </c>
      <c r="T456" t="str">
        <f>IF(X456 &lt;&gt; "", CONCATENATE(Table1[[#This Row],[bioproject]],".",Table1[[#This Row],[Replicate group]]), "")</f>
        <v/>
      </c>
      <c r="AA456" s="6" t="str">
        <f>IF(Table1[[#This Row],[fungi_species]] &lt;&gt; "", CONCATENATE(LEFT(Table1[[#This Row],[fungi_species]],2), LEFT(_xlfn.TEXTAFTER(Table1[[#This Row],[fungi_species]], " ", 1),3)),"")</f>
        <v/>
      </c>
      <c r="AB456" s="7"/>
      <c r="AC456" t="s">
        <v>2037</v>
      </c>
      <c r="AD456" t="s">
        <v>69</v>
      </c>
      <c r="AE456" t="s">
        <v>76</v>
      </c>
      <c r="AF456" s="22" t="s">
        <v>1696</v>
      </c>
      <c r="AG456" s="24" t="s">
        <v>69</v>
      </c>
      <c r="AH456" t="s">
        <v>174</v>
      </c>
      <c r="AI456" t="s">
        <v>1657</v>
      </c>
      <c r="AJ456" s="7"/>
      <c r="AK456" s="7"/>
      <c r="AL456"/>
      <c r="AN456" s="7"/>
      <c r="AO456" s="7"/>
      <c r="AP456"/>
      <c r="AQ456"/>
      <c r="AU456" s="5"/>
      <c r="AV456" s="5"/>
      <c r="AW456" t="s">
        <v>957</v>
      </c>
      <c r="AX456" t="s">
        <v>957</v>
      </c>
      <c r="AY456" t="s">
        <v>69</v>
      </c>
      <c r="AZ456" t="s">
        <v>1658</v>
      </c>
      <c r="BA456" t="s">
        <v>1659</v>
      </c>
      <c r="BB456" t="s">
        <v>1660</v>
      </c>
      <c r="BC456" t="s">
        <v>1661</v>
      </c>
      <c r="BD456" t="s">
        <v>1662</v>
      </c>
      <c r="BE456" t="s">
        <v>1663</v>
      </c>
      <c r="BF456" t="s">
        <v>69</v>
      </c>
      <c r="BG456" t="s">
        <v>69</v>
      </c>
      <c r="BH456" t="s">
        <v>69</v>
      </c>
      <c r="BI456" t="s">
        <v>69</v>
      </c>
      <c r="BJ456" t="s">
        <v>69</v>
      </c>
      <c r="BK456" t="s">
        <v>69</v>
      </c>
      <c r="BL456" t="s">
        <v>1665</v>
      </c>
      <c r="BM456" t="s">
        <v>1666</v>
      </c>
      <c r="BN456" t="s">
        <v>271</v>
      </c>
      <c r="BO456" t="s">
        <v>1662</v>
      </c>
      <c r="BP456">
        <v>1</v>
      </c>
      <c r="BQ456">
        <v>3632349</v>
      </c>
      <c r="BR456" s="12" t="s">
        <v>1667</v>
      </c>
      <c r="BS456">
        <v>4932</v>
      </c>
      <c r="BT456" t="s">
        <v>69</v>
      </c>
      <c r="BU456" t="s">
        <v>69</v>
      </c>
      <c r="BV456" t="s">
        <v>69</v>
      </c>
      <c r="BW456" t="s">
        <v>69</v>
      </c>
    </row>
    <row r="457" spans="1:75" x14ac:dyDescent="0.2">
      <c r="A457" t="s">
        <v>1650</v>
      </c>
      <c r="B457" t="s">
        <v>2038</v>
      </c>
      <c r="C457" t="s">
        <v>2039</v>
      </c>
      <c r="D457" t="s">
        <v>2040</v>
      </c>
      <c r="E457" t="s">
        <v>69</v>
      </c>
      <c r="F457">
        <v>25237741</v>
      </c>
      <c r="G457" s="3" t="s">
        <v>1654</v>
      </c>
      <c r="H457" s="3" t="s">
        <v>464</v>
      </c>
      <c r="J457" s="3" t="s">
        <v>1655</v>
      </c>
      <c r="K457" s="3" t="s">
        <v>73</v>
      </c>
      <c r="L457" s="6" t="s">
        <v>438</v>
      </c>
      <c r="M457" s="24" t="s">
        <v>73</v>
      </c>
      <c r="O457" s="24" t="s">
        <v>30786</v>
      </c>
      <c r="R457" s="24" t="s">
        <v>1656</v>
      </c>
      <c r="T457" t="str">
        <f>IF(X457 &lt;&gt; "", CONCATENATE(Table1[[#This Row],[bioproject]],".",Table1[[#This Row],[Replicate group]]), "")</f>
        <v/>
      </c>
      <c r="AA457" s="6" t="str">
        <f>IF(Table1[[#This Row],[fungi_species]] &lt;&gt; "", CONCATENATE(LEFT(Table1[[#This Row],[fungi_species]],2), LEFT(_xlfn.TEXTAFTER(Table1[[#This Row],[fungi_species]], " ", 1),3)),"")</f>
        <v/>
      </c>
      <c r="AB457" s="7"/>
      <c r="AC457" t="s">
        <v>2041</v>
      </c>
      <c r="AD457" t="s">
        <v>69</v>
      </c>
      <c r="AE457" t="s">
        <v>76</v>
      </c>
      <c r="AF457" s="22" t="s">
        <v>1696</v>
      </c>
      <c r="AG457" s="24" t="s">
        <v>69</v>
      </c>
      <c r="AH457" t="s">
        <v>174</v>
      </c>
      <c r="AI457" t="s">
        <v>1657</v>
      </c>
      <c r="AJ457" s="7"/>
      <c r="AK457" s="7"/>
      <c r="AL457"/>
      <c r="AN457" s="7"/>
      <c r="AO457" s="7"/>
      <c r="AP457"/>
      <c r="AQ457"/>
      <c r="AU457" s="5"/>
      <c r="AV457" s="5"/>
      <c r="AW457" t="s">
        <v>957</v>
      </c>
      <c r="AX457" t="s">
        <v>957</v>
      </c>
      <c r="AY457" t="s">
        <v>69</v>
      </c>
      <c r="AZ457" t="s">
        <v>1658</v>
      </c>
      <c r="BA457" t="s">
        <v>1659</v>
      </c>
      <c r="BB457" t="s">
        <v>1660</v>
      </c>
      <c r="BC457" t="s">
        <v>1661</v>
      </c>
      <c r="BD457" t="s">
        <v>1662</v>
      </c>
      <c r="BE457" t="s">
        <v>1663</v>
      </c>
      <c r="BF457" t="s">
        <v>69</v>
      </c>
      <c r="BG457" t="s">
        <v>69</v>
      </c>
      <c r="BH457" t="s">
        <v>69</v>
      </c>
      <c r="BI457" t="s">
        <v>69</v>
      </c>
      <c r="BJ457" t="s">
        <v>69</v>
      </c>
      <c r="BK457" t="s">
        <v>69</v>
      </c>
      <c r="BL457" t="s">
        <v>1665</v>
      </c>
      <c r="BM457" t="s">
        <v>1666</v>
      </c>
      <c r="BN457" t="s">
        <v>271</v>
      </c>
      <c r="BO457" t="s">
        <v>1662</v>
      </c>
      <c r="BP457">
        <v>1</v>
      </c>
      <c r="BQ457">
        <v>2188520</v>
      </c>
      <c r="BR457" s="12" t="s">
        <v>1667</v>
      </c>
      <c r="BS457">
        <v>4932</v>
      </c>
      <c r="BT457" t="s">
        <v>69</v>
      </c>
      <c r="BU457" t="s">
        <v>69</v>
      </c>
      <c r="BV457" t="s">
        <v>69</v>
      </c>
      <c r="BW457" t="s">
        <v>69</v>
      </c>
    </row>
    <row r="458" spans="1:75" x14ac:dyDescent="0.2">
      <c r="A458" t="s">
        <v>1650</v>
      </c>
      <c r="B458" t="s">
        <v>2042</v>
      </c>
      <c r="C458" t="s">
        <v>2043</v>
      </c>
      <c r="D458" t="s">
        <v>2044</v>
      </c>
      <c r="E458" t="s">
        <v>69</v>
      </c>
      <c r="F458">
        <v>25237741</v>
      </c>
      <c r="G458" s="3" t="s">
        <v>1654</v>
      </c>
      <c r="H458" s="3" t="s">
        <v>464</v>
      </c>
      <c r="J458" s="3" t="s">
        <v>1655</v>
      </c>
      <c r="K458" s="3" t="s">
        <v>73</v>
      </c>
      <c r="L458" s="6" t="s">
        <v>438</v>
      </c>
      <c r="M458" s="24" t="s">
        <v>73</v>
      </c>
      <c r="O458" s="24" t="s">
        <v>30786</v>
      </c>
      <c r="R458" s="24" t="s">
        <v>1656</v>
      </c>
      <c r="T458" t="str">
        <f>IF(X458 &lt;&gt; "", CONCATENATE(Table1[[#This Row],[bioproject]],".",Table1[[#This Row],[Replicate group]]), "")</f>
        <v/>
      </c>
      <c r="AA458" s="6" t="str">
        <f>IF(Table1[[#This Row],[fungi_species]] &lt;&gt; "", CONCATENATE(LEFT(Table1[[#This Row],[fungi_species]],2), LEFT(_xlfn.TEXTAFTER(Table1[[#This Row],[fungi_species]], " ", 1),3)),"")</f>
        <v/>
      </c>
      <c r="AB458" s="7"/>
      <c r="AC458" t="s">
        <v>2045</v>
      </c>
      <c r="AD458" t="s">
        <v>69</v>
      </c>
      <c r="AE458" t="s">
        <v>76</v>
      </c>
      <c r="AF458" s="22" t="s">
        <v>1696</v>
      </c>
      <c r="AG458" s="24" t="s">
        <v>69</v>
      </c>
      <c r="AH458" t="s">
        <v>174</v>
      </c>
      <c r="AI458" t="s">
        <v>1657</v>
      </c>
      <c r="AJ458" s="7"/>
      <c r="AK458" s="7"/>
      <c r="AL458"/>
      <c r="AN458" s="7"/>
      <c r="AO458" s="7"/>
      <c r="AP458"/>
      <c r="AQ458"/>
      <c r="AU458" s="5"/>
      <c r="AV458" s="5"/>
      <c r="AW458" t="s">
        <v>957</v>
      </c>
      <c r="AX458" t="s">
        <v>957</v>
      </c>
      <c r="AY458" t="s">
        <v>69</v>
      </c>
      <c r="AZ458" t="s">
        <v>1658</v>
      </c>
      <c r="BA458" t="s">
        <v>1659</v>
      </c>
      <c r="BB458" t="s">
        <v>1660</v>
      </c>
      <c r="BC458" t="s">
        <v>1661</v>
      </c>
      <c r="BD458" t="s">
        <v>1662</v>
      </c>
      <c r="BE458" t="s">
        <v>1663</v>
      </c>
      <c r="BF458" t="s">
        <v>69</v>
      </c>
      <c r="BG458" t="s">
        <v>69</v>
      </c>
      <c r="BH458" t="s">
        <v>69</v>
      </c>
      <c r="BI458" t="s">
        <v>69</v>
      </c>
      <c r="BJ458" t="s">
        <v>69</v>
      </c>
      <c r="BK458" t="s">
        <v>69</v>
      </c>
      <c r="BL458" t="s">
        <v>1665</v>
      </c>
      <c r="BM458" t="s">
        <v>1666</v>
      </c>
      <c r="BN458" t="s">
        <v>271</v>
      </c>
      <c r="BO458" t="s">
        <v>1662</v>
      </c>
      <c r="BP458">
        <v>1</v>
      </c>
      <c r="BQ458">
        <v>2056910</v>
      </c>
      <c r="BR458" s="12" t="s">
        <v>1667</v>
      </c>
      <c r="BS458">
        <v>4932</v>
      </c>
      <c r="BT458" t="s">
        <v>69</v>
      </c>
      <c r="BU458" t="s">
        <v>69</v>
      </c>
      <c r="BV458" t="s">
        <v>69</v>
      </c>
      <c r="BW458" t="s">
        <v>69</v>
      </c>
    </row>
    <row r="459" spans="1:75" x14ac:dyDescent="0.2">
      <c r="A459" t="s">
        <v>1650</v>
      </c>
      <c r="B459" t="s">
        <v>2046</v>
      </c>
      <c r="C459" t="s">
        <v>2047</v>
      </c>
      <c r="D459" t="s">
        <v>2048</v>
      </c>
      <c r="E459" t="s">
        <v>69</v>
      </c>
      <c r="F459">
        <v>25237741</v>
      </c>
      <c r="G459" s="3" t="s">
        <v>1654</v>
      </c>
      <c r="H459" s="3" t="s">
        <v>464</v>
      </c>
      <c r="J459" s="3" t="s">
        <v>1655</v>
      </c>
      <c r="K459" s="3" t="s">
        <v>73</v>
      </c>
      <c r="L459" s="6" t="s">
        <v>438</v>
      </c>
      <c r="M459" s="24" t="s">
        <v>73</v>
      </c>
      <c r="O459" s="24" t="s">
        <v>30786</v>
      </c>
      <c r="R459" s="24" t="s">
        <v>1656</v>
      </c>
      <c r="T459" t="str">
        <f>IF(X459 &lt;&gt; "", CONCATENATE(Table1[[#This Row],[bioproject]],".",Table1[[#This Row],[Replicate group]]), "")</f>
        <v/>
      </c>
      <c r="AA459" s="6" t="str">
        <f>IF(Table1[[#This Row],[fungi_species]] &lt;&gt; "", CONCATENATE(LEFT(Table1[[#This Row],[fungi_species]],2), LEFT(_xlfn.TEXTAFTER(Table1[[#This Row],[fungi_species]], " ", 1),3)),"")</f>
        <v/>
      </c>
      <c r="AB459" s="7"/>
      <c r="AC459" t="s">
        <v>2049</v>
      </c>
      <c r="AD459" t="s">
        <v>69</v>
      </c>
      <c r="AE459" t="s">
        <v>76</v>
      </c>
      <c r="AF459" s="22" t="s">
        <v>1696</v>
      </c>
      <c r="AG459" s="24" t="s">
        <v>69</v>
      </c>
      <c r="AH459" t="s">
        <v>174</v>
      </c>
      <c r="AI459" t="s">
        <v>1657</v>
      </c>
      <c r="AJ459" s="7"/>
      <c r="AK459" s="7"/>
      <c r="AL459"/>
      <c r="AN459" s="7"/>
      <c r="AO459" s="7"/>
      <c r="AP459"/>
      <c r="AQ459"/>
      <c r="AU459" s="5"/>
      <c r="AV459" s="5"/>
      <c r="AW459" t="s">
        <v>957</v>
      </c>
      <c r="AX459" t="s">
        <v>957</v>
      </c>
      <c r="AY459" t="s">
        <v>69</v>
      </c>
      <c r="AZ459" t="s">
        <v>1658</v>
      </c>
      <c r="BA459" t="s">
        <v>1659</v>
      </c>
      <c r="BB459" t="s">
        <v>1660</v>
      </c>
      <c r="BC459" t="s">
        <v>1661</v>
      </c>
      <c r="BD459" t="s">
        <v>1662</v>
      </c>
      <c r="BE459" t="s">
        <v>1663</v>
      </c>
      <c r="BF459" t="s">
        <v>69</v>
      </c>
      <c r="BG459" t="s">
        <v>69</v>
      </c>
      <c r="BH459" t="s">
        <v>69</v>
      </c>
      <c r="BI459" t="s">
        <v>69</v>
      </c>
      <c r="BJ459" t="s">
        <v>69</v>
      </c>
      <c r="BK459" t="s">
        <v>69</v>
      </c>
      <c r="BL459" t="s">
        <v>1665</v>
      </c>
      <c r="BM459" t="s">
        <v>1666</v>
      </c>
      <c r="BN459" t="s">
        <v>271</v>
      </c>
      <c r="BO459" t="s">
        <v>1662</v>
      </c>
      <c r="BP459">
        <v>1</v>
      </c>
      <c r="BQ459">
        <v>4379591</v>
      </c>
      <c r="BR459" s="12" t="s">
        <v>1667</v>
      </c>
      <c r="BS459">
        <v>4932</v>
      </c>
      <c r="BT459" t="s">
        <v>69</v>
      </c>
      <c r="BU459" t="s">
        <v>69</v>
      </c>
      <c r="BV459" t="s">
        <v>69</v>
      </c>
      <c r="BW459" t="s">
        <v>69</v>
      </c>
    </row>
    <row r="460" spans="1:75" x14ac:dyDescent="0.2">
      <c r="A460" t="s">
        <v>1650</v>
      </c>
      <c r="B460" t="s">
        <v>2050</v>
      </c>
      <c r="C460" t="s">
        <v>2051</v>
      </c>
      <c r="D460" t="s">
        <v>2052</v>
      </c>
      <c r="E460" t="s">
        <v>69</v>
      </c>
      <c r="F460">
        <v>25237741</v>
      </c>
      <c r="G460" s="3" t="s">
        <v>1654</v>
      </c>
      <c r="H460" s="3" t="s">
        <v>464</v>
      </c>
      <c r="J460" s="3" t="s">
        <v>1655</v>
      </c>
      <c r="K460" s="3" t="s">
        <v>73</v>
      </c>
      <c r="L460" s="6" t="s">
        <v>438</v>
      </c>
      <c r="M460" s="24" t="s">
        <v>73</v>
      </c>
      <c r="O460" s="24" t="s">
        <v>30786</v>
      </c>
      <c r="R460" s="24" t="s">
        <v>1656</v>
      </c>
      <c r="T460" t="str">
        <f>IF(X460 &lt;&gt; "", CONCATENATE(Table1[[#This Row],[bioproject]],".",Table1[[#This Row],[Replicate group]]), "")</f>
        <v/>
      </c>
      <c r="AA460" s="6" t="str">
        <f>IF(Table1[[#This Row],[fungi_species]] &lt;&gt; "", CONCATENATE(LEFT(Table1[[#This Row],[fungi_species]],2), LEFT(_xlfn.TEXTAFTER(Table1[[#This Row],[fungi_species]], " ", 1),3)),"")</f>
        <v/>
      </c>
      <c r="AB460" s="7"/>
      <c r="AC460" t="s">
        <v>2053</v>
      </c>
      <c r="AD460" t="s">
        <v>69</v>
      </c>
      <c r="AE460" t="s">
        <v>76</v>
      </c>
      <c r="AF460" s="22" t="s">
        <v>1696</v>
      </c>
      <c r="AG460" s="24" t="s">
        <v>69</v>
      </c>
      <c r="AH460" t="s">
        <v>174</v>
      </c>
      <c r="AI460" t="s">
        <v>1657</v>
      </c>
      <c r="AJ460" s="7"/>
      <c r="AK460" s="7"/>
      <c r="AL460"/>
      <c r="AN460" s="7"/>
      <c r="AO460" s="7"/>
      <c r="AP460"/>
      <c r="AQ460"/>
      <c r="AU460" s="5"/>
      <c r="AV460" s="5"/>
      <c r="AW460" t="s">
        <v>957</v>
      </c>
      <c r="AX460" t="s">
        <v>957</v>
      </c>
      <c r="AY460" t="s">
        <v>69</v>
      </c>
      <c r="AZ460" t="s">
        <v>1658</v>
      </c>
      <c r="BA460" t="s">
        <v>1659</v>
      </c>
      <c r="BB460" t="s">
        <v>1660</v>
      </c>
      <c r="BC460" t="s">
        <v>1661</v>
      </c>
      <c r="BD460" t="s">
        <v>1662</v>
      </c>
      <c r="BE460" t="s">
        <v>1663</v>
      </c>
      <c r="BF460" t="s">
        <v>69</v>
      </c>
      <c r="BG460" t="s">
        <v>69</v>
      </c>
      <c r="BH460" t="s">
        <v>69</v>
      </c>
      <c r="BI460" t="s">
        <v>69</v>
      </c>
      <c r="BJ460" t="s">
        <v>69</v>
      </c>
      <c r="BK460" t="s">
        <v>69</v>
      </c>
      <c r="BL460" t="s">
        <v>1665</v>
      </c>
      <c r="BM460" t="s">
        <v>1666</v>
      </c>
      <c r="BN460" t="s">
        <v>271</v>
      </c>
      <c r="BO460" t="s">
        <v>1662</v>
      </c>
      <c r="BP460">
        <v>1</v>
      </c>
      <c r="BQ460">
        <v>1589408</v>
      </c>
      <c r="BR460" s="12" t="s">
        <v>1667</v>
      </c>
      <c r="BS460">
        <v>4932</v>
      </c>
      <c r="BT460" t="s">
        <v>69</v>
      </c>
      <c r="BU460" t="s">
        <v>69</v>
      </c>
      <c r="BV460" t="s">
        <v>69</v>
      </c>
      <c r="BW460" t="s">
        <v>69</v>
      </c>
    </row>
    <row r="461" spans="1:75" x14ac:dyDescent="0.2">
      <c r="A461" t="s">
        <v>1650</v>
      </c>
      <c r="B461" t="s">
        <v>2054</v>
      </c>
      <c r="C461" t="s">
        <v>2055</v>
      </c>
      <c r="D461" t="s">
        <v>2056</v>
      </c>
      <c r="E461" t="s">
        <v>69</v>
      </c>
      <c r="F461">
        <v>25237741</v>
      </c>
      <c r="G461" s="3" t="s">
        <v>1654</v>
      </c>
      <c r="H461" s="3" t="s">
        <v>464</v>
      </c>
      <c r="J461" s="3" t="s">
        <v>1655</v>
      </c>
      <c r="K461" s="3" t="s">
        <v>73</v>
      </c>
      <c r="L461" s="6" t="s">
        <v>438</v>
      </c>
      <c r="M461" s="24" t="s">
        <v>73</v>
      </c>
      <c r="O461" s="24" t="s">
        <v>30786</v>
      </c>
      <c r="R461" s="24" t="s">
        <v>1656</v>
      </c>
      <c r="T461" t="str">
        <f>IF(X461 &lt;&gt; "", CONCATENATE(Table1[[#This Row],[bioproject]],".",Table1[[#This Row],[Replicate group]]), "")</f>
        <v/>
      </c>
      <c r="AA461" s="6" t="str">
        <f>IF(Table1[[#This Row],[fungi_species]] &lt;&gt; "", CONCATENATE(LEFT(Table1[[#This Row],[fungi_species]],2), LEFT(_xlfn.TEXTAFTER(Table1[[#This Row],[fungi_species]], " ", 1),3)),"")</f>
        <v/>
      </c>
      <c r="AB461" s="7"/>
      <c r="AC461" t="s">
        <v>2057</v>
      </c>
      <c r="AD461" t="s">
        <v>69</v>
      </c>
      <c r="AE461" t="s">
        <v>76</v>
      </c>
      <c r="AF461" s="22" t="s">
        <v>1696</v>
      </c>
      <c r="AG461" s="24" t="s">
        <v>69</v>
      </c>
      <c r="AH461" t="s">
        <v>174</v>
      </c>
      <c r="AI461" t="s">
        <v>1657</v>
      </c>
      <c r="AJ461" s="7"/>
      <c r="AK461" s="7"/>
      <c r="AL461"/>
      <c r="AN461" s="7"/>
      <c r="AO461" s="7"/>
      <c r="AP461"/>
      <c r="AQ461"/>
      <c r="AU461" s="5"/>
      <c r="AV461" s="5"/>
      <c r="AW461" t="s">
        <v>957</v>
      </c>
      <c r="AX461" t="s">
        <v>957</v>
      </c>
      <c r="AY461" t="s">
        <v>69</v>
      </c>
      <c r="AZ461" t="s">
        <v>1658</v>
      </c>
      <c r="BA461" t="s">
        <v>1659</v>
      </c>
      <c r="BB461" t="s">
        <v>1660</v>
      </c>
      <c r="BC461" t="s">
        <v>1661</v>
      </c>
      <c r="BD461" t="s">
        <v>1662</v>
      </c>
      <c r="BE461" t="s">
        <v>1663</v>
      </c>
      <c r="BF461" t="s">
        <v>69</v>
      </c>
      <c r="BG461" t="s">
        <v>69</v>
      </c>
      <c r="BH461" t="s">
        <v>69</v>
      </c>
      <c r="BI461" t="s">
        <v>69</v>
      </c>
      <c r="BJ461" t="s">
        <v>69</v>
      </c>
      <c r="BK461" t="s">
        <v>69</v>
      </c>
      <c r="BL461" t="s">
        <v>1665</v>
      </c>
      <c r="BM461" t="s">
        <v>1666</v>
      </c>
      <c r="BN461" t="s">
        <v>271</v>
      </c>
      <c r="BO461" t="s">
        <v>1662</v>
      </c>
      <c r="BP461">
        <v>1</v>
      </c>
      <c r="BQ461">
        <v>1528230</v>
      </c>
      <c r="BR461" s="12" t="s">
        <v>1667</v>
      </c>
      <c r="BS461">
        <v>4932</v>
      </c>
      <c r="BT461" t="s">
        <v>69</v>
      </c>
      <c r="BU461" t="s">
        <v>69</v>
      </c>
      <c r="BV461" t="s">
        <v>69</v>
      </c>
      <c r="BW461" t="s">
        <v>69</v>
      </c>
    </row>
    <row r="462" spans="1:75" x14ac:dyDescent="0.2">
      <c r="A462" t="s">
        <v>1650</v>
      </c>
      <c r="B462" t="s">
        <v>2058</v>
      </c>
      <c r="C462" t="s">
        <v>2059</v>
      </c>
      <c r="D462" t="s">
        <v>2060</v>
      </c>
      <c r="E462" t="s">
        <v>69</v>
      </c>
      <c r="F462">
        <v>25237741</v>
      </c>
      <c r="G462" s="3" t="s">
        <v>1654</v>
      </c>
      <c r="H462" s="3" t="s">
        <v>464</v>
      </c>
      <c r="J462" s="3" t="s">
        <v>1655</v>
      </c>
      <c r="K462" s="3" t="s">
        <v>73</v>
      </c>
      <c r="L462" s="6" t="s">
        <v>438</v>
      </c>
      <c r="M462" s="24" t="s">
        <v>73</v>
      </c>
      <c r="O462" s="24" t="s">
        <v>30786</v>
      </c>
      <c r="R462" s="24" t="s">
        <v>1656</v>
      </c>
      <c r="T462" t="str">
        <f>IF(X462 &lt;&gt; "", CONCATENATE(Table1[[#This Row],[bioproject]],".",Table1[[#This Row],[Replicate group]]), "")</f>
        <v/>
      </c>
      <c r="AA462" s="6" t="str">
        <f>IF(Table1[[#This Row],[fungi_species]] &lt;&gt; "", CONCATENATE(LEFT(Table1[[#This Row],[fungi_species]],2), LEFT(_xlfn.TEXTAFTER(Table1[[#This Row],[fungi_species]], " ", 1),3)),"")</f>
        <v/>
      </c>
      <c r="AB462" s="7"/>
      <c r="AC462" t="s">
        <v>2061</v>
      </c>
      <c r="AD462" t="s">
        <v>69</v>
      </c>
      <c r="AE462" t="s">
        <v>76</v>
      </c>
      <c r="AF462" s="22" t="s">
        <v>1696</v>
      </c>
      <c r="AG462" s="24" t="s">
        <v>69</v>
      </c>
      <c r="AH462" t="s">
        <v>174</v>
      </c>
      <c r="AI462" t="s">
        <v>1657</v>
      </c>
      <c r="AJ462" s="7"/>
      <c r="AK462" s="7"/>
      <c r="AL462"/>
      <c r="AN462" s="7"/>
      <c r="AO462" s="7"/>
      <c r="AP462"/>
      <c r="AQ462"/>
      <c r="AU462" s="5"/>
      <c r="AV462" s="5"/>
      <c r="AW462" t="s">
        <v>957</v>
      </c>
      <c r="AX462" t="s">
        <v>957</v>
      </c>
      <c r="AY462" t="s">
        <v>69</v>
      </c>
      <c r="AZ462" t="s">
        <v>1658</v>
      </c>
      <c r="BA462" t="s">
        <v>1659</v>
      </c>
      <c r="BB462" t="s">
        <v>1660</v>
      </c>
      <c r="BC462" t="s">
        <v>1661</v>
      </c>
      <c r="BD462" t="s">
        <v>1662</v>
      </c>
      <c r="BE462" t="s">
        <v>1663</v>
      </c>
      <c r="BF462" t="s">
        <v>69</v>
      </c>
      <c r="BG462" t="s">
        <v>69</v>
      </c>
      <c r="BH462" t="s">
        <v>69</v>
      </c>
      <c r="BI462" t="s">
        <v>69</v>
      </c>
      <c r="BJ462" t="s">
        <v>69</v>
      </c>
      <c r="BK462" t="s">
        <v>69</v>
      </c>
      <c r="BL462" t="s">
        <v>1665</v>
      </c>
      <c r="BM462" t="s">
        <v>1666</v>
      </c>
      <c r="BN462" t="s">
        <v>271</v>
      </c>
      <c r="BO462" t="s">
        <v>1662</v>
      </c>
      <c r="BP462">
        <v>1</v>
      </c>
      <c r="BQ462">
        <v>1784708</v>
      </c>
      <c r="BR462" s="12" t="s">
        <v>1667</v>
      </c>
      <c r="BS462">
        <v>4932</v>
      </c>
      <c r="BT462" t="s">
        <v>69</v>
      </c>
      <c r="BU462" t="s">
        <v>69</v>
      </c>
      <c r="BV462" t="s">
        <v>69</v>
      </c>
      <c r="BW462" t="s">
        <v>69</v>
      </c>
    </row>
    <row r="463" spans="1:75" x14ac:dyDescent="0.2">
      <c r="A463" t="s">
        <v>1650</v>
      </c>
      <c r="B463" t="s">
        <v>2062</v>
      </c>
      <c r="C463" t="s">
        <v>2063</v>
      </c>
      <c r="D463" t="s">
        <v>2064</v>
      </c>
      <c r="E463" t="s">
        <v>69</v>
      </c>
      <c r="F463">
        <v>25237741</v>
      </c>
      <c r="G463" s="3" t="s">
        <v>1654</v>
      </c>
      <c r="H463" s="3" t="s">
        <v>464</v>
      </c>
      <c r="J463" s="3" t="s">
        <v>1655</v>
      </c>
      <c r="K463" s="3" t="s">
        <v>73</v>
      </c>
      <c r="L463" s="6" t="s">
        <v>438</v>
      </c>
      <c r="M463" s="24" t="s">
        <v>73</v>
      </c>
      <c r="O463" s="24" t="s">
        <v>30786</v>
      </c>
      <c r="R463" s="24" t="s">
        <v>1656</v>
      </c>
      <c r="T463" t="str">
        <f>IF(X463 &lt;&gt; "", CONCATENATE(Table1[[#This Row],[bioproject]],".",Table1[[#This Row],[Replicate group]]), "")</f>
        <v/>
      </c>
      <c r="AA463" s="6" t="str">
        <f>IF(Table1[[#This Row],[fungi_species]] &lt;&gt; "", CONCATENATE(LEFT(Table1[[#This Row],[fungi_species]],2), LEFT(_xlfn.TEXTAFTER(Table1[[#This Row],[fungi_species]], " ", 1),3)),"")</f>
        <v/>
      </c>
      <c r="AB463" s="7"/>
      <c r="AC463" t="s">
        <v>2065</v>
      </c>
      <c r="AD463" t="s">
        <v>69</v>
      </c>
      <c r="AE463" t="s">
        <v>76</v>
      </c>
      <c r="AF463" s="22" t="s">
        <v>1696</v>
      </c>
      <c r="AG463" s="24" t="s">
        <v>69</v>
      </c>
      <c r="AH463" t="s">
        <v>174</v>
      </c>
      <c r="AI463" t="s">
        <v>1657</v>
      </c>
      <c r="AJ463" s="7"/>
      <c r="AK463" s="7"/>
      <c r="AL463"/>
      <c r="AN463" s="7"/>
      <c r="AO463" s="7"/>
      <c r="AP463"/>
      <c r="AQ463"/>
      <c r="AU463" s="5"/>
      <c r="AV463" s="5"/>
      <c r="AW463" t="s">
        <v>957</v>
      </c>
      <c r="AX463" t="s">
        <v>957</v>
      </c>
      <c r="AY463" t="s">
        <v>69</v>
      </c>
      <c r="AZ463" t="s">
        <v>1658</v>
      </c>
      <c r="BA463" t="s">
        <v>1659</v>
      </c>
      <c r="BB463" t="s">
        <v>1660</v>
      </c>
      <c r="BC463" t="s">
        <v>1661</v>
      </c>
      <c r="BD463" t="s">
        <v>1662</v>
      </c>
      <c r="BE463" t="s">
        <v>1663</v>
      </c>
      <c r="BF463" t="s">
        <v>69</v>
      </c>
      <c r="BG463" t="s">
        <v>69</v>
      </c>
      <c r="BH463" t="s">
        <v>69</v>
      </c>
      <c r="BI463" t="s">
        <v>69</v>
      </c>
      <c r="BJ463" t="s">
        <v>69</v>
      </c>
      <c r="BK463" t="s">
        <v>69</v>
      </c>
      <c r="BL463" t="s">
        <v>1665</v>
      </c>
      <c r="BM463" t="s">
        <v>1666</v>
      </c>
      <c r="BN463" t="s">
        <v>271</v>
      </c>
      <c r="BO463" t="s">
        <v>1662</v>
      </c>
      <c r="BP463">
        <v>1</v>
      </c>
      <c r="BQ463">
        <v>4839009</v>
      </c>
      <c r="BR463" s="12" t="s">
        <v>1667</v>
      </c>
      <c r="BS463">
        <v>4932</v>
      </c>
      <c r="BT463" t="s">
        <v>69</v>
      </c>
      <c r="BU463" t="s">
        <v>69</v>
      </c>
      <c r="BV463" t="s">
        <v>69</v>
      </c>
      <c r="BW463" t="s">
        <v>69</v>
      </c>
    </row>
    <row r="464" spans="1:75" x14ac:dyDescent="0.2">
      <c r="A464" t="s">
        <v>1650</v>
      </c>
      <c r="B464" t="s">
        <v>2066</v>
      </c>
      <c r="C464" t="s">
        <v>2067</v>
      </c>
      <c r="D464" t="s">
        <v>2068</v>
      </c>
      <c r="E464" t="s">
        <v>69</v>
      </c>
      <c r="F464">
        <v>25237741</v>
      </c>
      <c r="G464" s="3" t="s">
        <v>1654</v>
      </c>
      <c r="H464" s="3" t="s">
        <v>464</v>
      </c>
      <c r="J464" s="3" t="s">
        <v>1655</v>
      </c>
      <c r="K464" s="3" t="s">
        <v>73</v>
      </c>
      <c r="L464" s="6" t="s">
        <v>438</v>
      </c>
      <c r="M464" s="24" t="s">
        <v>73</v>
      </c>
      <c r="O464" s="24" t="s">
        <v>30786</v>
      </c>
      <c r="R464" s="24" t="s">
        <v>1656</v>
      </c>
      <c r="T464" t="str">
        <f>IF(X464 &lt;&gt; "", CONCATENATE(Table1[[#This Row],[bioproject]],".",Table1[[#This Row],[Replicate group]]), "")</f>
        <v/>
      </c>
      <c r="AA464" s="6" t="str">
        <f>IF(Table1[[#This Row],[fungi_species]] &lt;&gt; "", CONCATENATE(LEFT(Table1[[#This Row],[fungi_species]],2), LEFT(_xlfn.TEXTAFTER(Table1[[#This Row],[fungi_species]], " ", 1),3)),"")</f>
        <v/>
      </c>
      <c r="AB464" s="7"/>
      <c r="AC464" t="s">
        <v>2069</v>
      </c>
      <c r="AD464" t="s">
        <v>69</v>
      </c>
      <c r="AE464" t="s">
        <v>76</v>
      </c>
      <c r="AF464" s="22" t="s">
        <v>1696</v>
      </c>
      <c r="AG464" s="24" t="s">
        <v>69</v>
      </c>
      <c r="AH464" t="s">
        <v>174</v>
      </c>
      <c r="AI464" t="s">
        <v>1657</v>
      </c>
      <c r="AJ464" s="7"/>
      <c r="AK464" s="7"/>
      <c r="AL464"/>
      <c r="AN464" s="7"/>
      <c r="AO464" s="7"/>
      <c r="AP464"/>
      <c r="AQ464"/>
      <c r="AU464" s="5"/>
      <c r="AV464" s="5"/>
      <c r="AW464" t="s">
        <v>957</v>
      </c>
      <c r="AX464" t="s">
        <v>957</v>
      </c>
      <c r="AY464" t="s">
        <v>69</v>
      </c>
      <c r="AZ464" t="s">
        <v>1658</v>
      </c>
      <c r="BA464" t="s">
        <v>1659</v>
      </c>
      <c r="BB464" t="s">
        <v>1660</v>
      </c>
      <c r="BC464" t="s">
        <v>1661</v>
      </c>
      <c r="BD464" t="s">
        <v>1662</v>
      </c>
      <c r="BE464" t="s">
        <v>1663</v>
      </c>
      <c r="BF464" t="s">
        <v>69</v>
      </c>
      <c r="BG464" t="s">
        <v>69</v>
      </c>
      <c r="BH464" t="s">
        <v>69</v>
      </c>
      <c r="BI464" t="s">
        <v>69</v>
      </c>
      <c r="BJ464" t="s">
        <v>69</v>
      </c>
      <c r="BK464" t="s">
        <v>69</v>
      </c>
      <c r="BL464" t="s">
        <v>1665</v>
      </c>
      <c r="BM464" t="s">
        <v>1666</v>
      </c>
      <c r="BN464" t="s">
        <v>271</v>
      </c>
      <c r="BO464" t="s">
        <v>1662</v>
      </c>
      <c r="BP464">
        <v>1</v>
      </c>
      <c r="BQ464">
        <v>978072</v>
      </c>
      <c r="BR464" s="12" t="s">
        <v>1667</v>
      </c>
      <c r="BS464">
        <v>4932</v>
      </c>
      <c r="BT464" t="s">
        <v>69</v>
      </c>
      <c r="BU464" t="s">
        <v>69</v>
      </c>
      <c r="BV464" t="s">
        <v>69</v>
      </c>
      <c r="BW464" t="s">
        <v>69</v>
      </c>
    </row>
    <row r="465" spans="1:75" x14ac:dyDescent="0.2">
      <c r="A465" t="s">
        <v>1650</v>
      </c>
      <c r="B465" t="s">
        <v>2070</v>
      </c>
      <c r="C465" t="s">
        <v>2071</v>
      </c>
      <c r="D465" t="s">
        <v>2072</v>
      </c>
      <c r="E465" t="s">
        <v>69</v>
      </c>
      <c r="F465">
        <v>25237741</v>
      </c>
      <c r="G465" s="3" t="s">
        <v>1654</v>
      </c>
      <c r="H465" s="3" t="s">
        <v>464</v>
      </c>
      <c r="J465" s="3" t="s">
        <v>1655</v>
      </c>
      <c r="K465" s="3" t="s">
        <v>73</v>
      </c>
      <c r="L465" s="6" t="s">
        <v>438</v>
      </c>
      <c r="M465" s="24" t="s">
        <v>73</v>
      </c>
      <c r="O465" s="24" t="s">
        <v>30786</v>
      </c>
      <c r="R465" s="24" t="s">
        <v>1656</v>
      </c>
      <c r="T465" t="str">
        <f>IF(X465 &lt;&gt; "", CONCATENATE(Table1[[#This Row],[bioproject]],".",Table1[[#This Row],[Replicate group]]), "")</f>
        <v/>
      </c>
      <c r="AA465" s="6" t="str">
        <f>IF(Table1[[#This Row],[fungi_species]] &lt;&gt; "", CONCATENATE(LEFT(Table1[[#This Row],[fungi_species]],2), LEFT(_xlfn.TEXTAFTER(Table1[[#This Row],[fungi_species]], " ", 1),3)),"")</f>
        <v/>
      </c>
      <c r="AB465" s="7"/>
      <c r="AC465" t="s">
        <v>2073</v>
      </c>
      <c r="AD465" t="s">
        <v>69</v>
      </c>
      <c r="AE465" t="s">
        <v>76</v>
      </c>
      <c r="AF465" s="22" t="s">
        <v>1696</v>
      </c>
      <c r="AG465" s="24" t="s">
        <v>69</v>
      </c>
      <c r="AH465" t="s">
        <v>174</v>
      </c>
      <c r="AI465" t="s">
        <v>1657</v>
      </c>
      <c r="AJ465" s="7"/>
      <c r="AK465" s="7"/>
      <c r="AL465"/>
      <c r="AN465" s="7"/>
      <c r="AO465" s="7"/>
      <c r="AP465"/>
      <c r="AQ465"/>
      <c r="AU465" s="5"/>
      <c r="AV465" s="5"/>
      <c r="AW465" t="s">
        <v>957</v>
      </c>
      <c r="AX465" t="s">
        <v>957</v>
      </c>
      <c r="AY465" t="s">
        <v>69</v>
      </c>
      <c r="AZ465" t="s">
        <v>1658</v>
      </c>
      <c r="BA465" t="s">
        <v>1659</v>
      </c>
      <c r="BB465" t="s">
        <v>1660</v>
      </c>
      <c r="BC465" t="s">
        <v>1661</v>
      </c>
      <c r="BD465" t="s">
        <v>1662</v>
      </c>
      <c r="BE465" t="s">
        <v>1663</v>
      </c>
      <c r="BF465" t="s">
        <v>69</v>
      </c>
      <c r="BG465" t="s">
        <v>69</v>
      </c>
      <c r="BH465" t="s">
        <v>69</v>
      </c>
      <c r="BI465" t="s">
        <v>69</v>
      </c>
      <c r="BJ465" t="s">
        <v>69</v>
      </c>
      <c r="BK465" t="s">
        <v>69</v>
      </c>
      <c r="BL465" t="s">
        <v>1665</v>
      </c>
      <c r="BM465" t="s">
        <v>1666</v>
      </c>
      <c r="BN465" t="s">
        <v>271</v>
      </c>
      <c r="BO465" t="s">
        <v>1662</v>
      </c>
      <c r="BP465">
        <v>1</v>
      </c>
      <c r="BQ465">
        <v>945781</v>
      </c>
      <c r="BR465" s="12" t="s">
        <v>1667</v>
      </c>
      <c r="BS465">
        <v>4932</v>
      </c>
      <c r="BT465" t="s">
        <v>69</v>
      </c>
      <c r="BU465" t="s">
        <v>69</v>
      </c>
      <c r="BV465" t="s">
        <v>69</v>
      </c>
      <c r="BW465" t="s">
        <v>69</v>
      </c>
    </row>
    <row r="466" spans="1:75" x14ac:dyDescent="0.2">
      <c r="A466" t="s">
        <v>1650</v>
      </c>
      <c r="B466" t="s">
        <v>2074</v>
      </c>
      <c r="C466" t="s">
        <v>2075</v>
      </c>
      <c r="D466" t="s">
        <v>2076</v>
      </c>
      <c r="E466" t="s">
        <v>69</v>
      </c>
      <c r="F466">
        <v>25237741</v>
      </c>
      <c r="G466" s="3" t="s">
        <v>1654</v>
      </c>
      <c r="H466" s="3" t="s">
        <v>464</v>
      </c>
      <c r="J466" s="3" t="s">
        <v>1655</v>
      </c>
      <c r="K466" s="3" t="s">
        <v>73</v>
      </c>
      <c r="L466" s="6" t="s">
        <v>438</v>
      </c>
      <c r="M466" s="24" t="s">
        <v>73</v>
      </c>
      <c r="O466" s="24" t="s">
        <v>30786</v>
      </c>
      <c r="R466" s="24" t="s">
        <v>1656</v>
      </c>
      <c r="T466" t="str">
        <f>IF(X466 &lt;&gt; "", CONCATENATE(Table1[[#This Row],[bioproject]],".",Table1[[#This Row],[Replicate group]]), "")</f>
        <v/>
      </c>
      <c r="AA466" s="6" t="str">
        <f>IF(Table1[[#This Row],[fungi_species]] &lt;&gt; "", CONCATENATE(LEFT(Table1[[#This Row],[fungi_species]],2), LEFT(_xlfn.TEXTAFTER(Table1[[#This Row],[fungi_species]], " ", 1),3)),"")</f>
        <v/>
      </c>
      <c r="AB466" s="7"/>
      <c r="AC466" t="s">
        <v>2077</v>
      </c>
      <c r="AD466" t="s">
        <v>69</v>
      </c>
      <c r="AE466" t="s">
        <v>76</v>
      </c>
      <c r="AF466" s="22" t="s">
        <v>1696</v>
      </c>
      <c r="AG466" s="24" t="s">
        <v>69</v>
      </c>
      <c r="AH466" t="s">
        <v>174</v>
      </c>
      <c r="AI466" t="s">
        <v>1657</v>
      </c>
      <c r="AJ466" s="7"/>
      <c r="AK466" s="7"/>
      <c r="AL466"/>
      <c r="AN466" s="7"/>
      <c r="AO466" s="7"/>
      <c r="AP466"/>
      <c r="AQ466"/>
      <c r="AU466" s="5"/>
      <c r="AV466" s="5"/>
      <c r="AW466" t="s">
        <v>957</v>
      </c>
      <c r="AX466" t="s">
        <v>957</v>
      </c>
      <c r="AY466" t="s">
        <v>69</v>
      </c>
      <c r="AZ466" t="s">
        <v>1658</v>
      </c>
      <c r="BA466" t="s">
        <v>1659</v>
      </c>
      <c r="BB466" t="s">
        <v>1660</v>
      </c>
      <c r="BC466" t="s">
        <v>1661</v>
      </c>
      <c r="BD466" t="s">
        <v>1662</v>
      </c>
      <c r="BE466" t="s">
        <v>1663</v>
      </c>
      <c r="BF466" t="s">
        <v>69</v>
      </c>
      <c r="BG466" t="s">
        <v>69</v>
      </c>
      <c r="BH466" t="s">
        <v>69</v>
      </c>
      <c r="BI466" t="s">
        <v>69</v>
      </c>
      <c r="BJ466" t="s">
        <v>69</v>
      </c>
      <c r="BK466" t="s">
        <v>69</v>
      </c>
      <c r="BL466" t="s">
        <v>1665</v>
      </c>
      <c r="BM466" t="s">
        <v>1666</v>
      </c>
      <c r="BN466" t="s">
        <v>271</v>
      </c>
      <c r="BO466" t="s">
        <v>1662</v>
      </c>
      <c r="BP466">
        <v>1</v>
      </c>
      <c r="BQ466">
        <v>918057</v>
      </c>
      <c r="BR466" s="12" t="s">
        <v>1667</v>
      </c>
      <c r="BS466">
        <v>4932</v>
      </c>
      <c r="BT466" t="s">
        <v>69</v>
      </c>
      <c r="BU466" t="s">
        <v>69</v>
      </c>
      <c r="BV466" t="s">
        <v>69</v>
      </c>
      <c r="BW466" t="s">
        <v>69</v>
      </c>
    </row>
    <row r="467" spans="1:75" x14ac:dyDescent="0.2">
      <c r="A467" t="s">
        <v>1650</v>
      </c>
      <c r="B467" t="s">
        <v>2078</v>
      </c>
      <c r="C467" t="s">
        <v>2079</v>
      </c>
      <c r="D467" t="s">
        <v>2080</v>
      </c>
      <c r="E467" t="s">
        <v>69</v>
      </c>
      <c r="F467">
        <v>25237741</v>
      </c>
      <c r="G467" s="3" t="s">
        <v>1654</v>
      </c>
      <c r="H467" s="3" t="s">
        <v>464</v>
      </c>
      <c r="J467" s="3" t="s">
        <v>1655</v>
      </c>
      <c r="K467" s="3" t="s">
        <v>73</v>
      </c>
      <c r="L467" s="6" t="s">
        <v>438</v>
      </c>
      <c r="M467" s="24" t="s">
        <v>73</v>
      </c>
      <c r="O467" s="24" t="s">
        <v>30786</v>
      </c>
      <c r="R467" s="24" t="s">
        <v>1656</v>
      </c>
      <c r="T467" t="str">
        <f>IF(X467 &lt;&gt; "", CONCATENATE(Table1[[#This Row],[bioproject]],".",Table1[[#This Row],[Replicate group]]), "")</f>
        <v/>
      </c>
      <c r="AA467" s="6" t="str">
        <f>IF(Table1[[#This Row],[fungi_species]] &lt;&gt; "", CONCATENATE(LEFT(Table1[[#This Row],[fungi_species]],2), LEFT(_xlfn.TEXTAFTER(Table1[[#This Row],[fungi_species]], " ", 1),3)),"")</f>
        <v/>
      </c>
      <c r="AB467" s="7"/>
      <c r="AC467" t="s">
        <v>2081</v>
      </c>
      <c r="AD467" t="s">
        <v>69</v>
      </c>
      <c r="AE467" t="s">
        <v>76</v>
      </c>
      <c r="AF467" s="22" t="s">
        <v>1696</v>
      </c>
      <c r="AG467" s="24" t="s">
        <v>69</v>
      </c>
      <c r="AH467" t="s">
        <v>174</v>
      </c>
      <c r="AI467" t="s">
        <v>1657</v>
      </c>
      <c r="AJ467" s="7"/>
      <c r="AK467" s="7"/>
      <c r="AL467"/>
      <c r="AN467" s="7"/>
      <c r="AO467" s="7"/>
      <c r="AP467"/>
      <c r="AQ467"/>
      <c r="AU467" s="5"/>
      <c r="AV467" s="5"/>
      <c r="AW467" t="s">
        <v>957</v>
      </c>
      <c r="AX467" t="s">
        <v>957</v>
      </c>
      <c r="AY467" t="s">
        <v>69</v>
      </c>
      <c r="AZ467" t="s">
        <v>1658</v>
      </c>
      <c r="BA467" t="s">
        <v>1659</v>
      </c>
      <c r="BB467" t="s">
        <v>1660</v>
      </c>
      <c r="BC467" t="s">
        <v>1661</v>
      </c>
      <c r="BD467" t="s">
        <v>1662</v>
      </c>
      <c r="BE467" t="s">
        <v>1663</v>
      </c>
      <c r="BF467" t="s">
        <v>69</v>
      </c>
      <c r="BG467" t="s">
        <v>69</v>
      </c>
      <c r="BH467" t="s">
        <v>69</v>
      </c>
      <c r="BI467" t="s">
        <v>69</v>
      </c>
      <c r="BJ467" t="s">
        <v>69</v>
      </c>
      <c r="BK467" t="s">
        <v>69</v>
      </c>
      <c r="BL467" t="s">
        <v>1665</v>
      </c>
      <c r="BM467" t="s">
        <v>1666</v>
      </c>
      <c r="BN467" t="s">
        <v>271</v>
      </c>
      <c r="BO467" t="s">
        <v>1662</v>
      </c>
      <c r="BP467">
        <v>1</v>
      </c>
      <c r="BQ467">
        <v>664185</v>
      </c>
      <c r="BR467" s="12" t="s">
        <v>1667</v>
      </c>
      <c r="BS467">
        <v>4932</v>
      </c>
      <c r="BT467" t="s">
        <v>69</v>
      </c>
      <c r="BU467" t="s">
        <v>69</v>
      </c>
      <c r="BV467" t="s">
        <v>69</v>
      </c>
      <c r="BW467" t="s">
        <v>69</v>
      </c>
    </row>
    <row r="468" spans="1:75" x14ac:dyDescent="0.2">
      <c r="A468" t="s">
        <v>1650</v>
      </c>
      <c r="B468" t="s">
        <v>2082</v>
      </c>
      <c r="C468" t="s">
        <v>2083</v>
      </c>
      <c r="D468" t="s">
        <v>2084</v>
      </c>
      <c r="E468" t="s">
        <v>69</v>
      </c>
      <c r="F468">
        <v>25237741</v>
      </c>
      <c r="G468" s="3" t="s">
        <v>1654</v>
      </c>
      <c r="H468" s="3" t="s">
        <v>464</v>
      </c>
      <c r="J468" s="3" t="s">
        <v>1655</v>
      </c>
      <c r="K468" s="3" t="s">
        <v>73</v>
      </c>
      <c r="L468" s="6" t="s">
        <v>438</v>
      </c>
      <c r="M468" s="24" t="s">
        <v>73</v>
      </c>
      <c r="O468" s="24" t="s">
        <v>30786</v>
      </c>
      <c r="R468" s="24" t="s">
        <v>1656</v>
      </c>
      <c r="T468" t="str">
        <f>IF(X468 &lt;&gt; "", CONCATENATE(Table1[[#This Row],[bioproject]],".",Table1[[#This Row],[Replicate group]]), "")</f>
        <v/>
      </c>
      <c r="AA468" s="6" t="str">
        <f>IF(Table1[[#This Row],[fungi_species]] &lt;&gt; "", CONCATENATE(LEFT(Table1[[#This Row],[fungi_species]],2), LEFT(_xlfn.TEXTAFTER(Table1[[#This Row],[fungi_species]], " ", 1),3)),"")</f>
        <v/>
      </c>
      <c r="AB468" s="7"/>
      <c r="AC468" t="s">
        <v>2085</v>
      </c>
      <c r="AD468" t="s">
        <v>69</v>
      </c>
      <c r="AE468" t="s">
        <v>76</v>
      </c>
      <c r="AF468" s="22" t="s">
        <v>1696</v>
      </c>
      <c r="AG468" s="24" t="s">
        <v>69</v>
      </c>
      <c r="AH468" t="s">
        <v>174</v>
      </c>
      <c r="AI468" t="s">
        <v>1657</v>
      </c>
      <c r="AJ468" s="7"/>
      <c r="AK468" s="7"/>
      <c r="AL468"/>
      <c r="AN468" s="7"/>
      <c r="AO468" s="7"/>
      <c r="AP468"/>
      <c r="AQ468"/>
      <c r="AU468" s="5"/>
      <c r="AV468" s="5"/>
      <c r="AW468" t="s">
        <v>957</v>
      </c>
      <c r="AX468" t="s">
        <v>957</v>
      </c>
      <c r="AY468" t="s">
        <v>69</v>
      </c>
      <c r="AZ468" t="s">
        <v>1658</v>
      </c>
      <c r="BA468" t="s">
        <v>1659</v>
      </c>
      <c r="BB468" t="s">
        <v>1660</v>
      </c>
      <c r="BC468" t="s">
        <v>1661</v>
      </c>
      <c r="BD468" t="s">
        <v>1662</v>
      </c>
      <c r="BE468" t="s">
        <v>1663</v>
      </c>
      <c r="BF468" t="s">
        <v>69</v>
      </c>
      <c r="BG468" t="s">
        <v>69</v>
      </c>
      <c r="BH468" t="s">
        <v>69</v>
      </c>
      <c r="BI468" t="s">
        <v>69</v>
      </c>
      <c r="BJ468" t="s">
        <v>69</v>
      </c>
      <c r="BK468" t="s">
        <v>69</v>
      </c>
      <c r="BL468" t="s">
        <v>1665</v>
      </c>
      <c r="BM468" t="s">
        <v>1666</v>
      </c>
      <c r="BN468" t="s">
        <v>271</v>
      </c>
      <c r="BO468" t="s">
        <v>1662</v>
      </c>
      <c r="BP468">
        <v>1</v>
      </c>
      <c r="BQ468">
        <v>302490</v>
      </c>
      <c r="BR468" s="12" t="s">
        <v>1667</v>
      </c>
      <c r="BS468">
        <v>4932</v>
      </c>
      <c r="BT468" t="s">
        <v>69</v>
      </c>
      <c r="BU468" t="s">
        <v>69</v>
      </c>
      <c r="BV468" t="s">
        <v>69</v>
      </c>
      <c r="BW468" t="s">
        <v>69</v>
      </c>
    </row>
    <row r="469" spans="1:75" x14ac:dyDescent="0.2">
      <c r="A469" t="s">
        <v>1650</v>
      </c>
      <c r="B469" t="s">
        <v>2086</v>
      </c>
      <c r="C469" t="s">
        <v>2087</v>
      </c>
      <c r="D469" t="s">
        <v>2088</v>
      </c>
      <c r="E469" t="s">
        <v>69</v>
      </c>
      <c r="F469">
        <v>25237741</v>
      </c>
      <c r="G469" s="3" t="s">
        <v>1654</v>
      </c>
      <c r="H469" s="3" t="s">
        <v>464</v>
      </c>
      <c r="J469" s="3" t="s">
        <v>1655</v>
      </c>
      <c r="K469" s="3" t="s">
        <v>73</v>
      </c>
      <c r="L469" s="6" t="s">
        <v>438</v>
      </c>
      <c r="M469" s="24" t="s">
        <v>73</v>
      </c>
      <c r="O469" s="24" t="s">
        <v>30786</v>
      </c>
      <c r="R469" s="24" t="s">
        <v>1656</v>
      </c>
      <c r="T469" t="str">
        <f>IF(X469 &lt;&gt; "", CONCATENATE(Table1[[#This Row],[bioproject]],".",Table1[[#This Row],[Replicate group]]), "")</f>
        <v/>
      </c>
      <c r="AA469" s="6" t="str">
        <f>IF(Table1[[#This Row],[fungi_species]] &lt;&gt; "", CONCATENATE(LEFT(Table1[[#This Row],[fungi_species]],2), LEFT(_xlfn.TEXTAFTER(Table1[[#This Row],[fungi_species]], " ", 1),3)),"")</f>
        <v/>
      </c>
      <c r="AB469" s="7"/>
      <c r="AC469" t="s">
        <v>2089</v>
      </c>
      <c r="AD469" t="s">
        <v>69</v>
      </c>
      <c r="AE469" t="s">
        <v>76</v>
      </c>
      <c r="AF469" s="22" t="s">
        <v>1696</v>
      </c>
      <c r="AG469" s="24" t="s">
        <v>69</v>
      </c>
      <c r="AH469" t="s">
        <v>174</v>
      </c>
      <c r="AI469" t="s">
        <v>1657</v>
      </c>
      <c r="AJ469" s="7"/>
      <c r="AK469" s="7"/>
      <c r="AL469"/>
      <c r="AN469" s="7"/>
      <c r="AO469" s="7"/>
      <c r="AP469"/>
      <c r="AQ469"/>
      <c r="AU469" s="5"/>
      <c r="AV469" s="5"/>
      <c r="AW469" t="s">
        <v>957</v>
      </c>
      <c r="AX469" t="s">
        <v>957</v>
      </c>
      <c r="AY469" t="s">
        <v>69</v>
      </c>
      <c r="AZ469" t="s">
        <v>1658</v>
      </c>
      <c r="BA469" t="s">
        <v>1659</v>
      </c>
      <c r="BB469" t="s">
        <v>1660</v>
      </c>
      <c r="BC469" t="s">
        <v>1661</v>
      </c>
      <c r="BD469" t="s">
        <v>1662</v>
      </c>
      <c r="BE469" t="s">
        <v>1663</v>
      </c>
      <c r="BF469" t="s">
        <v>69</v>
      </c>
      <c r="BG469" t="s">
        <v>69</v>
      </c>
      <c r="BH469" t="s">
        <v>69</v>
      </c>
      <c r="BI469" t="s">
        <v>69</v>
      </c>
      <c r="BJ469" t="s">
        <v>69</v>
      </c>
      <c r="BK469" t="s">
        <v>69</v>
      </c>
      <c r="BL469" t="s">
        <v>1665</v>
      </c>
      <c r="BM469" t="s">
        <v>1666</v>
      </c>
      <c r="BN469" t="s">
        <v>271</v>
      </c>
      <c r="BO469" t="s">
        <v>1662</v>
      </c>
      <c r="BP469">
        <v>1</v>
      </c>
      <c r="BQ469">
        <v>440479</v>
      </c>
      <c r="BR469" s="12" t="s">
        <v>1667</v>
      </c>
      <c r="BS469">
        <v>4932</v>
      </c>
      <c r="BT469" t="s">
        <v>69</v>
      </c>
      <c r="BU469" t="s">
        <v>69</v>
      </c>
      <c r="BV469" t="s">
        <v>69</v>
      </c>
      <c r="BW469" t="s">
        <v>69</v>
      </c>
    </row>
    <row r="470" spans="1:75" x14ac:dyDescent="0.2">
      <c r="A470" t="s">
        <v>1650</v>
      </c>
      <c r="B470" t="s">
        <v>2090</v>
      </c>
      <c r="C470" t="s">
        <v>2091</v>
      </c>
      <c r="D470" t="s">
        <v>2092</v>
      </c>
      <c r="E470" t="s">
        <v>69</v>
      </c>
      <c r="F470">
        <v>25237741</v>
      </c>
      <c r="G470" s="3" t="s">
        <v>1654</v>
      </c>
      <c r="H470" s="3" t="s">
        <v>464</v>
      </c>
      <c r="J470" s="3" t="s">
        <v>1655</v>
      </c>
      <c r="K470" s="3" t="s">
        <v>73</v>
      </c>
      <c r="L470" s="6" t="s">
        <v>438</v>
      </c>
      <c r="M470" s="24" t="s">
        <v>73</v>
      </c>
      <c r="O470" s="24" t="s">
        <v>30786</v>
      </c>
      <c r="R470" s="24" t="s">
        <v>1656</v>
      </c>
      <c r="T470" t="str">
        <f>IF(X470 &lt;&gt; "", CONCATENATE(Table1[[#This Row],[bioproject]],".",Table1[[#This Row],[Replicate group]]), "")</f>
        <v/>
      </c>
      <c r="AA470" s="6" t="str">
        <f>IF(Table1[[#This Row],[fungi_species]] &lt;&gt; "", CONCATENATE(LEFT(Table1[[#This Row],[fungi_species]],2), LEFT(_xlfn.TEXTAFTER(Table1[[#This Row],[fungi_species]], " ", 1),3)),"")</f>
        <v/>
      </c>
      <c r="AB470" s="7"/>
      <c r="AC470" t="s">
        <v>2093</v>
      </c>
      <c r="AD470" t="s">
        <v>69</v>
      </c>
      <c r="AE470" t="s">
        <v>76</v>
      </c>
      <c r="AF470" s="22" t="s">
        <v>1696</v>
      </c>
      <c r="AG470" s="24" t="s">
        <v>69</v>
      </c>
      <c r="AH470" t="s">
        <v>174</v>
      </c>
      <c r="AI470" t="s">
        <v>1657</v>
      </c>
      <c r="AJ470" s="7"/>
      <c r="AK470" s="7"/>
      <c r="AL470"/>
      <c r="AN470" s="7"/>
      <c r="AO470" s="7"/>
      <c r="AP470"/>
      <c r="AQ470"/>
      <c r="AU470" s="5"/>
      <c r="AV470" s="5"/>
      <c r="AW470" t="s">
        <v>957</v>
      </c>
      <c r="AX470" t="s">
        <v>957</v>
      </c>
      <c r="AY470" t="s">
        <v>69</v>
      </c>
      <c r="AZ470" t="s">
        <v>1658</v>
      </c>
      <c r="BA470" t="s">
        <v>1659</v>
      </c>
      <c r="BB470" t="s">
        <v>1660</v>
      </c>
      <c r="BC470" t="s">
        <v>1661</v>
      </c>
      <c r="BD470" t="s">
        <v>1662</v>
      </c>
      <c r="BE470" t="s">
        <v>1663</v>
      </c>
      <c r="BF470" t="s">
        <v>69</v>
      </c>
      <c r="BG470" t="s">
        <v>69</v>
      </c>
      <c r="BH470" t="s">
        <v>69</v>
      </c>
      <c r="BI470" t="s">
        <v>69</v>
      </c>
      <c r="BJ470" t="s">
        <v>69</v>
      </c>
      <c r="BK470" t="s">
        <v>69</v>
      </c>
      <c r="BL470" t="s">
        <v>1665</v>
      </c>
      <c r="BM470" t="s">
        <v>1666</v>
      </c>
      <c r="BN470" t="s">
        <v>271</v>
      </c>
      <c r="BO470" t="s">
        <v>1662</v>
      </c>
      <c r="BP470">
        <v>1</v>
      </c>
      <c r="BQ470">
        <v>331206</v>
      </c>
      <c r="BR470" s="12" t="s">
        <v>1667</v>
      </c>
      <c r="BS470">
        <v>4932</v>
      </c>
      <c r="BT470" t="s">
        <v>69</v>
      </c>
      <c r="BU470" t="s">
        <v>69</v>
      </c>
      <c r="BV470" t="s">
        <v>69</v>
      </c>
      <c r="BW470" t="s">
        <v>69</v>
      </c>
    </row>
    <row r="471" spans="1:75" x14ac:dyDescent="0.2">
      <c r="A471" t="s">
        <v>1650</v>
      </c>
      <c r="B471" t="s">
        <v>2094</v>
      </c>
      <c r="C471" t="s">
        <v>2095</v>
      </c>
      <c r="D471" t="s">
        <v>2096</v>
      </c>
      <c r="E471" t="s">
        <v>69</v>
      </c>
      <c r="F471">
        <v>25237741</v>
      </c>
      <c r="G471" s="3" t="s">
        <v>1654</v>
      </c>
      <c r="H471" s="3" t="s">
        <v>464</v>
      </c>
      <c r="J471" s="3" t="s">
        <v>1655</v>
      </c>
      <c r="K471" s="3" t="s">
        <v>73</v>
      </c>
      <c r="L471" s="6" t="s">
        <v>438</v>
      </c>
      <c r="M471" s="24" t="s">
        <v>73</v>
      </c>
      <c r="O471" s="24" t="s">
        <v>30786</v>
      </c>
      <c r="R471" s="24" t="s">
        <v>1656</v>
      </c>
      <c r="T471" t="str">
        <f>IF(X471 &lt;&gt; "", CONCATENATE(Table1[[#This Row],[bioproject]],".",Table1[[#This Row],[Replicate group]]), "")</f>
        <v/>
      </c>
      <c r="AA471" s="6" t="str">
        <f>IF(Table1[[#This Row],[fungi_species]] &lt;&gt; "", CONCATENATE(LEFT(Table1[[#This Row],[fungi_species]],2), LEFT(_xlfn.TEXTAFTER(Table1[[#This Row],[fungi_species]], " ", 1),3)),"")</f>
        <v/>
      </c>
      <c r="AB471" s="7"/>
      <c r="AC471" t="s">
        <v>2097</v>
      </c>
      <c r="AD471" t="s">
        <v>69</v>
      </c>
      <c r="AE471" t="s">
        <v>76</v>
      </c>
      <c r="AF471" s="22" t="s">
        <v>1696</v>
      </c>
      <c r="AG471" s="24" t="s">
        <v>69</v>
      </c>
      <c r="AH471" t="s">
        <v>174</v>
      </c>
      <c r="AI471" t="s">
        <v>1657</v>
      </c>
      <c r="AJ471" s="7"/>
      <c r="AK471" s="7"/>
      <c r="AL471"/>
      <c r="AN471" s="7"/>
      <c r="AO471" s="7"/>
      <c r="AP471"/>
      <c r="AQ471"/>
      <c r="AU471" s="5"/>
      <c r="AV471" s="5"/>
      <c r="AW471" t="s">
        <v>957</v>
      </c>
      <c r="AX471" t="s">
        <v>957</v>
      </c>
      <c r="AY471" t="s">
        <v>69</v>
      </c>
      <c r="AZ471" t="s">
        <v>1658</v>
      </c>
      <c r="BA471" t="s">
        <v>1659</v>
      </c>
      <c r="BB471" t="s">
        <v>1660</v>
      </c>
      <c r="BC471" t="s">
        <v>1661</v>
      </c>
      <c r="BD471" t="s">
        <v>1662</v>
      </c>
      <c r="BE471" t="s">
        <v>1663</v>
      </c>
      <c r="BF471" t="s">
        <v>69</v>
      </c>
      <c r="BG471" t="s">
        <v>69</v>
      </c>
      <c r="BH471" t="s">
        <v>69</v>
      </c>
      <c r="BI471" t="s">
        <v>69</v>
      </c>
      <c r="BJ471" t="s">
        <v>69</v>
      </c>
      <c r="BK471" t="s">
        <v>69</v>
      </c>
      <c r="BL471" t="s">
        <v>1665</v>
      </c>
      <c r="BM471" t="s">
        <v>1666</v>
      </c>
      <c r="BN471" t="s">
        <v>271</v>
      </c>
      <c r="BO471" t="s">
        <v>1662</v>
      </c>
      <c r="BP471">
        <v>1</v>
      </c>
      <c r="BQ471">
        <v>231936</v>
      </c>
      <c r="BR471" s="12" t="s">
        <v>1667</v>
      </c>
      <c r="BS471">
        <v>4932</v>
      </c>
      <c r="BT471" t="s">
        <v>69</v>
      </c>
      <c r="BU471" t="s">
        <v>69</v>
      </c>
      <c r="BV471" t="s">
        <v>69</v>
      </c>
      <c r="BW471" t="s">
        <v>69</v>
      </c>
    </row>
    <row r="472" spans="1:75" x14ac:dyDescent="0.2">
      <c r="A472" t="s">
        <v>1650</v>
      </c>
      <c r="B472" t="s">
        <v>2098</v>
      </c>
      <c r="C472" t="s">
        <v>2099</v>
      </c>
      <c r="D472" t="s">
        <v>2100</v>
      </c>
      <c r="E472" t="s">
        <v>69</v>
      </c>
      <c r="F472">
        <v>25237741</v>
      </c>
      <c r="G472" s="3" t="s">
        <v>1654</v>
      </c>
      <c r="H472" s="3" t="s">
        <v>464</v>
      </c>
      <c r="J472" s="3" t="s">
        <v>1655</v>
      </c>
      <c r="K472" s="3" t="s">
        <v>73</v>
      </c>
      <c r="L472" s="6" t="s">
        <v>438</v>
      </c>
      <c r="M472" s="24" t="s">
        <v>73</v>
      </c>
      <c r="O472" s="24" t="s">
        <v>30786</v>
      </c>
      <c r="R472" s="24" t="s">
        <v>1656</v>
      </c>
      <c r="T472" t="str">
        <f>IF(X472 &lt;&gt; "", CONCATENATE(Table1[[#This Row],[bioproject]],".",Table1[[#This Row],[Replicate group]]), "")</f>
        <v/>
      </c>
      <c r="AA472" s="6" t="str">
        <f>IF(Table1[[#This Row],[fungi_species]] &lt;&gt; "", CONCATENATE(LEFT(Table1[[#This Row],[fungi_species]],2), LEFT(_xlfn.TEXTAFTER(Table1[[#This Row],[fungi_species]], " ", 1),3)),"")</f>
        <v/>
      </c>
      <c r="AB472" s="7"/>
      <c r="AC472" t="s">
        <v>2101</v>
      </c>
      <c r="AD472" t="s">
        <v>69</v>
      </c>
      <c r="AE472" t="s">
        <v>76</v>
      </c>
      <c r="AF472" s="22" t="s">
        <v>1696</v>
      </c>
      <c r="AG472" s="24" t="s">
        <v>69</v>
      </c>
      <c r="AH472" t="s">
        <v>174</v>
      </c>
      <c r="AI472" t="s">
        <v>1657</v>
      </c>
      <c r="AJ472" s="7"/>
      <c r="AK472" s="7"/>
      <c r="AL472"/>
      <c r="AN472" s="7"/>
      <c r="AO472" s="7"/>
      <c r="AP472"/>
      <c r="AQ472"/>
      <c r="AU472" s="5"/>
      <c r="AV472" s="5"/>
      <c r="AW472" t="s">
        <v>957</v>
      </c>
      <c r="AX472" t="s">
        <v>957</v>
      </c>
      <c r="AY472" t="s">
        <v>69</v>
      </c>
      <c r="AZ472" t="s">
        <v>1658</v>
      </c>
      <c r="BA472" t="s">
        <v>1659</v>
      </c>
      <c r="BB472" t="s">
        <v>1660</v>
      </c>
      <c r="BC472" t="s">
        <v>1661</v>
      </c>
      <c r="BD472" t="s">
        <v>1662</v>
      </c>
      <c r="BE472" t="s">
        <v>1663</v>
      </c>
      <c r="BF472" t="s">
        <v>69</v>
      </c>
      <c r="BG472" t="s">
        <v>69</v>
      </c>
      <c r="BH472" t="s">
        <v>69</v>
      </c>
      <c r="BI472" t="s">
        <v>69</v>
      </c>
      <c r="BJ472" t="s">
        <v>69</v>
      </c>
      <c r="BK472" t="s">
        <v>69</v>
      </c>
      <c r="BL472" t="s">
        <v>1665</v>
      </c>
      <c r="BM472" t="s">
        <v>1666</v>
      </c>
      <c r="BN472" t="s">
        <v>271</v>
      </c>
      <c r="BO472" t="s">
        <v>1662</v>
      </c>
      <c r="BP472">
        <v>1</v>
      </c>
      <c r="BQ472">
        <v>389593</v>
      </c>
      <c r="BR472" s="12" t="s">
        <v>1667</v>
      </c>
      <c r="BS472">
        <v>4932</v>
      </c>
      <c r="BT472" t="s">
        <v>69</v>
      </c>
      <c r="BU472" t="s">
        <v>69</v>
      </c>
      <c r="BV472" t="s">
        <v>69</v>
      </c>
      <c r="BW472" t="s">
        <v>69</v>
      </c>
    </row>
    <row r="473" spans="1:75" x14ac:dyDescent="0.2">
      <c r="A473" t="s">
        <v>1650</v>
      </c>
      <c r="B473" t="s">
        <v>2102</v>
      </c>
      <c r="C473" t="s">
        <v>2103</v>
      </c>
      <c r="D473" t="s">
        <v>2104</v>
      </c>
      <c r="E473" t="s">
        <v>69</v>
      </c>
      <c r="F473">
        <v>25237741</v>
      </c>
      <c r="G473" s="3" t="s">
        <v>1654</v>
      </c>
      <c r="H473" s="3" t="s">
        <v>464</v>
      </c>
      <c r="J473" s="3" t="s">
        <v>1655</v>
      </c>
      <c r="K473" s="3" t="s">
        <v>73</v>
      </c>
      <c r="L473" s="6" t="s">
        <v>438</v>
      </c>
      <c r="M473" s="24" t="s">
        <v>73</v>
      </c>
      <c r="O473" s="24" t="s">
        <v>30786</v>
      </c>
      <c r="R473" s="24" t="s">
        <v>1656</v>
      </c>
      <c r="T473" t="str">
        <f>IF(X473 &lt;&gt; "", CONCATENATE(Table1[[#This Row],[bioproject]],".",Table1[[#This Row],[Replicate group]]), "")</f>
        <v/>
      </c>
      <c r="AA473" s="6" t="str">
        <f>IF(Table1[[#This Row],[fungi_species]] &lt;&gt; "", CONCATENATE(LEFT(Table1[[#This Row],[fungi_species]],2), LEFT(_xlfn.TEXTAFTER(Table1[[#This Row],[fungi_species]], " ", 1),3)),"")</f>
        <v/>
      </c>
      <c r="AB473" s="7"/>
      <c r="AC473" t="s">
        <v>2105</v>
      </c>
      <c r="AD473" t="s">
        <v>69</v>
      </c>
      <c r="AE473" t="s">
        <v>76</v>
      </c>
      <c r="AF473" s="22" t="s">
        <v>1696</v>
      </c>
      <c r="AG473" s="24" t="s">
        <v>69</v>
      </c>
      <c r="AH473" t="s">
        <v>174</v>
      </c>
      <c r="AI473" t="s">
        <v>1657</v>
      </c>
      <c r="AJ473" s="7"/>
      <c r="AK473" s="7"/>
      <c r="AL473"/>
      <c r="AN473" s="7"/>
      <c r="AO473" s="7"/>
      <c r="AP473"/>
      <c r="AQ473"/>
      <c r="AU473" s="5"/>
      <c r="AV473" s="5"/>
      <c r="AW473" t="s">
        <v>957</v>
      </c>
      <c r="AX473" t="s">
        <v>957</v>
      </c>
      <c r="AY473" t="s">
        <v>69</v>
      </c>
      <c r="AZ473" t="s">
        <v>1658</v>
      </c>
      <c r="BA473" t="s">
        <v>1659</v>
      </c>
      <c r="BB473" t="s">
        <v>1660</v>
      </c>
      <c r="BC473" t="s">
        <v>1661</v>
      </c>
      <c r="BD473" t="s">
        <v>1662</v>
      </c>
      <c r="BE473" t="s">
        <v>1663</v>
      </c>
      <c r="BF473" t="s">
        <v>69</v>
      </c>
      <c r="BG473" t="s">
        <v>69</v>
      </c>
      <c r="BH473" t="s">
        <v>69</v>
      </c>
      <c r="BI473" t="s">
        <v>69</v>
      </c>
      <c r="BJ473" t="s">
        <v>69</v>
      </c>
      <c r="BK473" t="s">
        <v>69</v>
      </c>
      <c r="BL473" t="s">
        <v>1665</v>
      </c>
      <c r="BM473" t="s">
        <v>1666</v>
      </c>
      <c r="BN473" t="s">
        <v>271</v>
      </c>
      <c r="BO473" t="s">
        <v>1662</v>
      </c>
      <c r="BP473">
        <v>1</v>
      </c>
      <c r="BQ473">
        <v>387530</v>
      </c>
      <c r="BR473" s="12" t="s">
        <v>1667</v>
      </c>
      <c r="BS473">
        <v>4932</v>
      </c>
      <c r="BT473" t="s">
        <v>69</v>
      </c>
      <c r="BU473" t="s">
        <v>69</v>
      </c>
      <c r="BV473" t="s">
        <v>69</v>
      </c>
      <c r="BW473" t="s">
        <v>69</v>
      </c>
    </row>
    <row r="474" spans="1:75" x14ac:dyDescent="0.2">
      <c r="A474" t="s">
        <v>1650</v>
      </c>
      <c r="B474" t="s">
        <v>2106</v>
      </c>
      <c r="C474" t="s">
        <v>2107</v>
      </c>
      <c r="D474" t="s">
        <v>2108</v>
      </c>
      <c r="E474" t="s">
        <v>69</v>
      </c>
      <c r="F474">
        <v>25237741</v>
      </c>
      <c r="G474" s="3" t="s">
        <v>1654</v>
      </c>
      <c r="H474" s="3" t="s">
        <v>464</v>
      </c>
      <c r="J474" s="3" t="s">
        <v>1655</v>
      </c>
      <c r="K474" s="3" t="s">
        <v>73</v>
      </c>
      <c r="L474" s="6" t="s">
        <v>438</v>
      </c>
      <c r="M474" s="24" t="s">
        <v>73</v>
      </c>
      <c r="O474" s="24" t="s">
        <v>30786</v>
      </c>
      <c r="R474" s="24" t="s">
        <v>1656</v>
      </c>
      <c r="T474" t="str">
        <f>IF(X474 &lt;&gt; "", CONCATENATE(Table1[[#This Row],[bioproject]],".",Table1[[#This Row],[Replicate group]]), "")</f>
        <v/>
      </c>
      <c r="AA474" s="6" t="str">
        <f>IF(Table1[[#This Row],[fungi_species]] &lt;&gt; "", CONCATENATE(LEFT(Table1[[#This Row],[fungi_species]],2), LEFT(_xlfn.TEXTAFTER(Table1[[#This Row],[fungi_species]], " ", 1),3)),"")</f>
        <v/>
      </c>
      <c r="AB474" s="7"/>
      <c r="AC474" t="s">
        <v>2109</v>
      </c>
      <c r="AD474" t="s">
        <v>69</v>
      </c>
      <c r="AE474" t="s">
        <v>76</v>
      </c>
      <c r="AF474" s="22" t="s">
        <v>1696</v>
      </c>
      <c r="AG474" s="24" t="s">
        <v>69</v>
      </c>
      <c r="AH474" t="s">
        <v>174</v>
      </c>
      <c r="AI474" t="s">
        <v>1657</v>
      </c>
      <c r="AJ474" s="7"/>
      <c r="AK474" s="7"/>
      <c r="AL474"/>
      <c r="AN474" s="7"/>
      <c r="AO474" s="7"/>
      <c r="AP474"/>
      <c r="AQ474"/>
      <c r="AU474" s="5"/>
      <c r="AV474" s="5"/>
      <c r="AW474" t="s">
        <v>957</v>
      </c>
      <c r="AX474" t="s">
        <v>957</v>
      </c>
      <c r="AY474" t="s">
        <v>69</v>
      </c>
      <c r="AZ474" t="s">
        <v>1658</v>
      </c>
      <c r="BA474" t="s">
        <v>1659</v>
      </c>
      <c r="BB474" t="s">
        <v>1660</v>
      </c>
      <c r="BC474" t="s">
        <v>1661</v>
      </c>
      <c r="BD474" t="s">
        <v>1662</v>
      </c>
      <c r="BE474" t="s">
        <v>1663</v>
      </c>
      <c r="BF474" t="s">
        <v>69</v>
      </c>
      <c r="BG474" t="s">
        <v>69</v>
      </c>
      <c r="BH474" t="s">
        <v>69</v>
      </c>
      <c r="BI474" t="s">
        <v>69</v>
      </c>
      <c r="BJ474" t="s">
        <v>69</v>
      </c>
      <c r="BK474" t="s">
        <v>69</v>
      </c>
      <c r="BL474" t="s">
        <v>1665</v>
      </c>
      <c r="BM474" t="s">
        <v>1666</v>
      </c>
      <c r="BN474" t="s">
        <v>271</v>
      </c>
      <c r="BO474" t="s">
        <v>1662</v>
      </c>
      <c r="BP474">
        <v>1</v>
      </c>
      <c r="BQ474">
        <v>1339695</v>
      </c>
      <c r="BR474" s="12" t="s">
        <v>1667</v>
      </c>
      <c r="BS474">
        <v>4932</v>
      </c>
      <c r="BT474" t="s">
        <v>69</v>
      </c>
      <c r="BU474" t="s">
        <v>69</v>
      </c>
      <c r="BV474" t="s">
        <v>69</v>
      </c>
      <c r="BW474" t="s">
        <v>69</v>
      </c>
    </row>
    <row r="475" spans="1:75" x14ac:dyDescent="0.2">
      <c r="A475" t="s">
        <v>1650</v>
      </c>
      <c r="B475" t="s">
        <v>2110</v>
      </c>
      <c r="C475" t="s">
        <v>2111</v>
      </c>
      <c r="D475" t="s">
        <v>2112</v>
      </c>
      <c r="E475" t="s">
        <v>69</v>
      </c>
      <c r="F475">
        <v>25237741</v>
      </c>
      <c r="G475" s="3" t="s">
        <v>1654</v>
      </c>
      <c r="H475" s="3" t="s">
        <v>464</v>
      </c>
      <c r="J475" s="3" t="s">
        <v>1655</v>
      </c>
      <c r="K475" s="3" t="s">
        <v>73</v>
      </c>
      <c r="L475" s="6" t="s">
        <v>438</v>
      </c>
      <c r="M475" s="24" t="s">
        <v>73</v>
      </c>
      <c r="O475" s="24" t="s">
        <v>30786</v>
      </c>
      <c r="R475" s="24" t="s">
        <v>1656</v>
      </c>
      <c r="T475" t="str">
        <f>IF(X475 &lt;&gt; "", CONCATENATE(Table1[[#This Row],[bioproject]],".",Table1[[#This Row],[Replicate group]]), "")</f>
        <v/>
      </c>
      <c r="AA475" s="6" t="str">
        <f>IF(Table1[[#This Row],[fungi_species]] &lt;&gt; "", CONCATENATE(LEFT(Table1[[#This Row],[fungi_species]],2), LEFT(_xlfn.TEXTAFTER(Table1[[#This Row],[fungi_species]], " ", 1),3)),"")</f>
        <v/>
      </c>
      <c r="AB475" s="7"/>
      <c r="AC475" t="s">
        <v>2113</v>
      </c>
      <c r="AD475" t="s">
        <v>69</v>
      </c>
      <c r="AE475" t="s">
        <v>76</v>
      </c>
      <c r="AF475" s="22" t="s">
        <v>1696</v>
      </c>
      <c r="AG475" s="24" t="s">
        <v>69</v>
      </c>
      <c r="AH475" t="s">
        <v>174</v>
      </c>
      <c r="AI475" t="s">
        <v>1657</v>
      </c>
      <c r="AJ475" s="7"/>
      <c r="AK475" s="7"/>
      <c r="AL475"/>
      <c r="AN475" s="7"/>
      <c r="AO475" s="7"/>
      <c r="AP475"/>
      <c r="AQ475"/>
      <c r="AU475" s="5"/>
      <c r="AV475" s="5"/>
      <c r="AW475" t="s">
        <v>957</v>
      </c>
      <c r="AX475" t="s">
        <v>957</v>
      </c>
      <c r="AY475" t="s">
        <v>69</v>
      </c>
      <c r="AZ475" t="s">
        <v>1658</v>
      </c>
      <c r="BA475" t="s">
        <v>1659</v>
      </c>
      <c r="BB475" t="s">
        <v>1660</v>
      </c>
      <c r="BC475" t="s">
        <v>1661</v>
      </c>
      <c r="BD475" t="s">
        <v>1662</v>
      </c>
      <c r="BE475" t="s">
        <v>1663</v>
      </c>
      <c r="BF475" t="s">
        <v>69</v>
      </c>
      <c r="BG475" t="s">
        <v>69</v>
      </c>
      <c r="BH475" t="s">
        <v>69</v>
      </c>
      <c r="BI475" t="s">
        <v>69</v>
      </c>
      <c r="BJ475" t="s">
        <v>69</v>
      </c>
      <c r="BK475" t="s">
        <v>69</v>
      </c>
      <c r="BL475" t="s">
        <v>1665</v>
      </c>
      <c r="BM475" t="s">
        <v>1666</v>
      </c>
      <c r="BN475" t="s">
        <v>271</v>
      </c>
      <c r="BO475" t="s">
        <v>1662</v>
      </c>
      <c r="BP475">
        <v>1</v>
      </c>
      <c r="BQ475">
        <v>893713</v>
      </c>
      <c r="BR475" s="12" t="s">
        <v>1667</v>
      </c>
      <c r="BS475">
        <v>4932</v>
      </c>
      <c r="BT475" t="s">
        <v>69</v>
      </c>
      <c r="BU475" t="s">
        <v>69</v>
      </c>
      <c r="BV475" t="s">
        <v>69</v>
      </c>
      <c r="BW475" t="s">
        <v>69</v>
      </c>
    </row>
    <row r="476" spans="1:75" x14ac:dyDescent="0.2">
      <c r="A476" t="s">
        <v>1650</v>
      </c>
      <c r="B476" t="s">
        <v>2114</v>
      </c>
      <c r="C476" t="s">
        <v>2115</v>
      </c>
      <c r="D476" t="s">
        <v>2116</v>
      </c>
      <c r="E476" t="s">
        <v>69</v>
      </c>
      <c r="F476">
        <v>25237741</v>
      </c>
      <c r="G476" s="3" t="s">
        <v>1654</v>
      </c>
      <c r="H476" s="3" t="s">
        <v>464</v>
      </c>
      <c r="J476" s="3" t="s">
        <v>1655</v>
      </c>
      <c r="K476" s="3" t="s">
        <v>73</v>
      </c>
      <c r="L476" s="6" t="s">
        <v>438</v>
      </c>
      <c r="M476" s="24" t="s">
        <v>73</v>
      </c>
      <c r="O476" s="24" t="s">
        <v>30786</v>
      </c>
      <c r="R476" s="24" t="s">
        <v>1656</v>
      </c>
      <c r="T476" t="str">
        <f>IF(X476 &lt;&gt; "", CONCATENATE(Table1[[#This Row],[bioproject]],".",Table1[[#This Row],[Replicate group]]), "")</f>
        <v/>
      </c>
      <c r="AA476" s="6" t="str">
        <f>IF(Table1[[#This Row],[fungi_species]] &lt;&gt; "", CONCATENATE(LEFT(Table1[[#This Row],[fungi_species]],2), LEFT(_xlfn.TEXTAFTER(Table1[[#This Row],[fungi_species]], " ", 1),3)),"")</f>
        <v/>
      </c>
      <c r="AB476" s="7"/>
      <c r="AC476" t="s">
        <v>2117</v>
      </c>
      <c r="AD476" t="s">
        <v>69</v>
      </c>
      <c r="AE476" t="s">
        <v>76</v>
      </c>
      <c r="AF476" s="22" t="s">
        <v>1696</v>
      </c>
      <c r="AG476" s="24" t="s">
        <v>69</v>
      </c>
      <c r="AH476" t="s">
        <v>174</v>
      </c>
      <c r="AI476" t="s">
        <v>1657</v>
      </c>
      <c r="AJ476" s="7"/>
      <c r="AK476" s="7"/>
      <c r="AL476"/>
      <c r="AN476" s="7"/>
      <c r="AO476" s="7"/>
      <c r="AP476"/>
      <c r="AQ476"/>
      <c r="AU476" s="5"/>
      <c r="AV476" s="5"/>
      <c r="AW476" t="s">
        <v>957</v>
      </c>
      <c r="AX476" t="s">
        <v>957</v>
      </c>
      <c r="AY476" t="s">
        <v>69</v>
      </c>
      <c r="AZ476" t="s">
        <v>1658</v>
      </c>
      <c r="BA476" t="s">
        <v>1659</v>
      </c>
      <c r="BB476" t="s">
        <v>1660</v>
      </c>
      <c r="BC476" t="s">
        <v>1661</v>
      </c>
      <c r="BD476" t="s">
        <v>1662</v>
      </c>
      <c r="BE476" t="s">
        <v>1663</v>
      </c>
      <c r="BF476" t="s">
        <v>69</v>
      </c>
      <c r="BG476" t="s">
        <v>69</v>
      </c>
      <c r="BH476" t="s">
        <v>69</v>
      </c>
      <c r="BI476" t="s">
        <v>69</v>
      </c>
      <c r="BJ476" t="s">
        <v>69</v>
      </c>
      <c r="BK476" t="s">
        <v>69</v>
      </c>
      <c r="BL476" t="s">
        <v>1665</v>
      </c>
      <c r="BM476" t="s">
        <v>1666</v>
      </c>
      <c r="BN476" t="s">
        <v>271</v>
      </c>
      <c r="BO476" t="s">
        <v>1662</v>
      </c>
      <c r="BP476">
        <v>1</v>
      </c>
      <c r="BQ476">
        <v>493294</v>
      </c>
      <c r="BR476" s="12" t="s">
        <v>1667</v>
      </c>
      <c r="BS476">
        <v>4932</v>
      </c>
      <c r="BT476" t="s">
        <v>69</v>
      </c>
      <c r="BU476" t="s">
        <v>69</v>
      </c>
      <c r="BV476" t="s">
        <v>69</v>
      </c>
      <c r="BW476" t="s">
        <v>69</v>
      </c>
    </row>
    <row r="477" spans="1:75" x14ac:dyDescent="0.2">
      <c r="A477" t="s">
        <v>1650</v>
      </c>
      <c r="B477" t="s">
        <v>2118</v>
      </c>
      <c r="C477" t="s">
        <v>2119</v>
      </c>
      <c r="D477" t="s">
        <v>2120</v>
      </c>
      <c r="E477" t="s">
        <v>69</v>
      </c>
      <c r="F477">
        <v>25237741</v>
      </c>
      <c r="G477" s="3" t="s">
        <v>1654</v>
      </c>
      <c r="H477" s="3" t="s">
        <v>464</v>
      </c>
      <c r="J477" s="3" t="s">
        <v>1655</v>
      </c>
      <c r="K477" s="3" t="s">
        <v>73</v>
      </c>
      <c r="L477" s="6" t="s">
        <v>438</v>
      </c>
      <c r="M477" s="24" t="s">
        <v>73</v>
      </c>
      <c r="O477" s="24" t="s">
        <v>30786</v>
      </c>
      <c r="R477" s="24" t="s">
        <v>1656</v>
      </c>
      <c r="T477" t="str">
        <f>IF(X477 &lt;&gt; "", CONCATENATE(Table1[[#This Row],[bioproject]],".",Table1[[#This Row],[Replicate group]]), "")</f>
        <v/>
      </c>
      <c r="AA477" s="6" t="str">
        <f>IF(Table1[[#This Row],[fungi_species]] &lt;&gt; "", CONCATENATE(LEFT(Table1[[#This Row],[fungi_species]],2), LEFT(_xlfn.TEXTAFTER(Table1[[#This Row],[fungi_species]], " ", 1),3)),"")</f>
        <v/>
      </c>
      <c r="AB477" s="7"/>
      <c r="AC477" t="s">
        <v>2121</v>
      </c>
      <c r="AD477" t="s">
        <v>69</v>
      </c>
      <c r="AE477" t="s">
        <v>76</v>
      </c>
      <c r="AF477" s="22" t="s">
        <v>1696</v>
      </c>
      <c r="AG477" s="24" t="s">
        <v>69</v>
      </c>
      <c r="AH477" t="s">
        <v>174</v>
      </c>
      <c r="AI477" t="s">
        <v>1657</v>
      </c>
      <c r="AJ477" s="7"/>
      <c r="AK477" s="7"/>
      <c r="AL477"/>
      <c r="AN477" s="7"/>
      <c r="AO477" s="7"/>
      <c r="AP477"/>
      <c r="AQ477"/>
      <c r="AU477" s="5"/>
      <c r="AV477" s="5"/>
      <c r="AW477" t="s">
        <v>957</v>
      </c>
      <c r="AX477" t="s">
        <v>957</v>
      </c>
      <c r="AY477" t="s">
        <v>69</v>
      </c>
      <c r="AZ477" t="s">
        <v>1658</v>
      </c>
      <c r="BA477" t="s">
        <v>1659</v>
      </c>
      <c r="BB477" t="s">
        <v>1660</v>
      </c>
      <c r="BC477" t="s">
        <v>1661</v>
      </c>
      <c r="BD477" t="s">
        <v>1662</v>
      </c>
      <c r="BE477" t="s">
        <v>1663</v>
      </c>
      <c r="BF477" t="s">
        <v>69</v>
      </c>
      <c r="BG477" t="s">
        <v>69</v>
      </c>
      <c r="BH477" t="s">
        <v>69</v>
      </c>
      <c r="BI477" t="s">
        <v>69</v>
      </c>
      <c r="BJ477" t="s">
        <v>69</v>
      </c>
      <c r="BK477" t="s">
        <v>69</v>
      </c>
      <c r="BL477" t="s">
        <v>1665</v>
      </c>
      <c r="BM477" t="s">
        <v>1666</v>
      </c>
      <c r="BN477" t="s">
        <v>271</v>
      </c>
      <c r="BO477" t="s">
        <v>1662</v>
      </c>
      <c r="BP477">
        <v>1</v>
      </c>
      <c r="BQ477">
        <v>1639495</v>
      </c>
      <c r="BR477" s="12" t="s">
        <v>1667</v>
      </c>
      <c r="BS477">
        <v>4932</v>
      </c>
      <c r="BT477" t="s">
        <v>69</v>
      </c>
      <c r="BU477" t="s">
        <v>69</v>
      </c>
      <c r="BV477" t="s">
        <v>69</v>
      </c>
      <c r="BW477" t="s">
        <v>69</v>
      </c>
    </row>
    <row r="478" spans="1:75" x14ac:dyDescent="0.2">
      <c r="A478" t="s">
        <v>1650</v>
      </c>
      <c r="B478" t="s">
        <v>2122</v>
      </c>
      <c r="C478" t="s">
        <v>2123</v>
      </c>
      <c r="D478" t="s">
        <v>2124</v>
      </c>
      <c r="E478" t="s">
        <v>69</v>
      </c>
      <c r="F478">
        <v>25237741</v>
      </c>
      <c r="G478" s="3" t="s">
        <v>1654</v>
      </c>
      <c r="H478" s="3" t="s">
        <v>464</v>
      </c>
      <c r="J478" s="3" t="s">
        <v>1655</v>
      </c>
      <c r="K478" s="3" t="s">
        <v>73</v>
      </c>
      <c r="L478" s="6" t="s">
        <v>438</v>
      </c>
      <c r="M478" s="24" t="s">
        <v>73</v>
      </c>
      <c r="O478" s="24" t="s">
        <v>30786</v>
      </c>
      <c r="R478" s="24" t="s">
        <v>1656</v>
      </c>
      <c r="T478" t="str">
        <f>IF(X478 &lt;&gt; "", CONCATENATE(Table1[[#This Row],[bioproject]],".",Table1[[#This Row],[Replicate group]]), "")</f>
        <v/>
      </c>
      <c r="AA478" s="6" t="str">
        <f>IF(Table1[[#This Row],[fungi_species]] &lt;&gt; "", CONCATENATE(LEFT(Table1[[#This Row],[fungi_species]],2), LEFT(_xlfn.TEXTAFTER(Table1[[#This Row],[fungi_species]], " ", 1),3)),"")</f>
        <v/>
      </c>
      <c r="AB478" s="7"/>
      <c r="AC478" t="s">
        <v>2125</v>
      </c>
      <c r="AD478" t="s">
        <v>69</v>
      </c>
      <c r="AE478" t="s">
        <v>76</v>
      </c>
      <c r="AF478" s="22" t="s">
        <v>1696</v>
      </c>
      <c r="AG478" s="24" t="s">
        <v>69</v>
      </c>
      <c r="AH478" t="s">
        <v>174</v>
      </c>
      <c r="AI478" t="s">
        <v>1657</v>
      </c>
      <c r="AJ478" s="7"/>
      <c r="AK478" s="7"/>
      <c r="AL478"/>
      <c r="AN478" s="7"/>
      <c r="AO478" s="7"/>
      <c r="AP478"/>
      <c r="AQ478"/>
      <c r="AU478" s="5"/>
      <c r="AV478" s="5"/>
      <c r="AW478" t="s">
        <v>957</v>
      </c>
      <c r="AX478" t="s">
        <v>957</v>
      </c>
      <c r="AY478" t="s">
        <v>69</v>
      </c>
      <c r="AZ478" t="s">
        <v>1658</v>
      </c>
      <c r="BA478" t="s">
        <v>1659</v>
      </c>
      <c r="BB478" t="s">
        <v>1660</v>
      </c>
      <c r="BC478" t="s">
        <v>1661</v>
      </c>
      <c r="BD478" t="s">
        <v>1662</v>
      </c>
      <c r="BE478" t="s">
        <v>1663</v>
      </c>
      <c r="BF478" t="s">
        <v>69</v>
      </c>
      <c r="BG478" t="s">
        <v>69</v>
      </c>
      <c r="BH478" t="s">
        <v>69</v>
      </c>
      <c r="BI478" t="s">
        <v>69</v>
      </c>
      <c r="BJ478" t="s">
        <v>69</v>
      </c>
      <c r="BK478" t="s">
        <v>69</v>
      </c>
      <c r="BL478" t="s">
        <v>1665</v>
      </c>
      <c r="BM478" t="s">
        <v>1666</v>
      </c>
      <c r="BN478" t="s">
        <v>271</v>
      </c>
      <c r="BO478" t="s">
        <v>1662</v>
      </c>
      <c r="BP478">
        <v>1</v>
      </c>
      <c r="BQ478">
        <v>253167</v>
      </c>
      <c r="BR478" s="12" t="s">
        <v>1667</v>
      </c>
      <c r="BS478">
        <v>4932</v>
      </c>
      <c r="BT478" t="s">
        <v>69</v>
      </c>
      <c r="BU478" t="s">
        <v>69</v>
      </c>
      <c r="BV478" t="s">
        <v>69</v>
      </c>
      <c r="BW478" t="s">
        <v>69</v>
      </c>
    </row>
    <row r="479" spans="1:75" x14ac:dyDescent="0.2">
      <c r="A479" t="s">
        <v>1650</v>
      </c>
      <c r="B479" t="s">
        <v>2126</v>
      </c>
      <c r="C479" t="s">
        <v>2127</v>
      </c>
      <c r="D479" t="s">
        <v>2128</v>
      </c>
      <c r="E479" t="s">
        <v>69</v>
      </c>
      <c r="F479">
        <v>25237741</v>
      </c>
      <c r="G479" s="3" t="s">
        <v>1654</v>
      </c>
      <c r="H479" s="3" t="s">
        <v>464</v>
      </c>
      <c r="J479" s="3" t="s">
        <v>1655</v>
      </c>
      <c r="K479" s="3" t="s">
        <v>73</v>
      </c>
      <c r="L479" s="6" t="s">
        <v>438</v>
      </c>
      <c r="M479" s="24" t="s">
        <v>73</v>
      </c>
      <c r="O479" s="24" t="s">
        <v>30786</v>
      </c>
      <c r="R479" s="24" t="s">
        <v>1656</v>
      </c>
      <c r="T479" t="str">
        <f>IF(X479 &lt;&gt; "", CONCATENATE(Table1[[#This Row],[bioproject]],".",Table1[[#This Row],[Replicate group]]), "")</f>
        <v/>
      </c>
      <c r="AA479" s="6" t="str">
        <f>IF(Table1[[#This Row],[fungi_species]] &lt;&gt; "", CONCATENATE(LEFT(Table1[[#This Row],[fungi_species]],2), LEFT(_xlfn.TEXTAFTER(Table1[[#This Row],[fungi_species]], " ", 1),3)),"")</f>
        <v/>
      </c>
      <c r="AB479" s="7"/>
      <c r="AC479" t="s">
        <v>2129</v>
      </c>
      <c r="AD479" t="s">
        <v>69</v>
      </c>
      <c r="AE479" t="s">
        <v>76</v>
      </c>
      <c r="AF479" s="22" t="s">
        <v>1696</v>
      </c>
      <c r="AG479" s="24" t="s">
        <v>69</v>
      </c>
      <c r="AH479" t="s">
        <v>174</v>
      </c>
      <c r="AI479" t="s">
        <v>1657</v>
      </c>
      <c r="AJ479" s="7"/>
      <c r="AK479" s="7"/>
      <c r="AL479"/>
      <c r="AN479" s="7"/>
      <c r="AO479" s="7"/>
      <c r="AP479"/>
      <c r="AQ479"/>
      <c r="AU479" s="5"/>
      <c r="AV479" s="5"/>
      <c r="AW479" t="s">
        <v>957</v>
      </c>
      <c r="AX479" t="s">
        <v>957</v>
      </c>
      <c r="AY479" t="s">
        <v>69</v>
      </c>
      <c r="AZ479" t="s">
        <v>1658</v>
      </c>
      <c r="BA479" t="s">
        <v>1659</v>
      </c>
      <c r="BB479" t="s">
        <v>1660</v>
      </c>
      <c r="BC479" t="s">
        <v>1661</v>
      </c>
      <c r="BD479" t="s">
        <v>1662</v>
      </c>
      <c r="BE479" t="s">
        <v>1663</v>
      </c>
      <c r="BF479" t="s">
        <v>69</v>
      </c>
      <c r="BG479" t="s">
        <v>69</v>
      </c>
      <c r="BH479" t="s">
        <v>69</v>
      </c>
      <c r="BI479" t="s">
        <v>69</v>
      </c>
      <c r="BJ479" t="s">
        <v>69</v>
      </c>
      <c r="BK479" t="s">
        <v>69</v>
      </c>
      <c r="BL479" t="s">
        <v>1665</v>
      </c>
      <c r="BM479" t="s">
        <v>1666</v>
      </c>
      <c r="BN479" t="s">
        <v>271</v>
      </c>
      <c r="BO479" t="s">
        <v>1662</v>
      </c>
      <c r="BP479">
        <v>1</v>
      </c>
      <c r="BQ479">
        <v>573391</v>
      </c>
      <c r="BR479" s="12" t="s">
        <v>1667</v>
      </c>
      <c r="BS479">
        <v>4932</v>
      </c>
      <c r="BT479" t="s">
        <v>69</v>
      </c>
      <c r="BU479" t="s">
        <v>69</v>
      </c>
      <c r="BV479" t="s">
        <v>69</v>
      </c>
      <c r="BW479" t="s">
        <v>69</v>
      </c>
    </row>
    <row r="480" spans="1:75" x14ac:dyDescent="0.2">
      <c r="A480" t="s">
        <v>1650</v>
      </c>
      <c r="B480" t="s">
        <v>2130</v>
      </c>
      <c r="C480" t="s">
        <v>2131</v>
      </c>
      <c r="D480" t="s">
        <v>2132</v>
      </c>
      <c r="E480" t="s">
        <v>69</v>
      </c>
      <c r="F480">
        <v>25237741</v>
      </c>
      <c r="G480" s="3" t="s">
        <v>1654</v>
      </c>
      <c r="H480" s="3" t="s">
        <v>464</v>
      </c>
      <c r="J480" s="3" t="s">
        <v>1655</v>
      </c>
      <c r="K480" s="3" t="s">
        <v>73</v>
      </c>
      <c r="L480" s="6" t="s">
        <v>438</v>
      </c>
      <c r="M480" s="24" t="s">
        <v>73</v>
      </c>
      <c r="O480" s="24" t="s">
        <v>30786</v>
      </c>
      <c r="R480" s="24" t="s">
        <v>1656</v>
      </c>
      <c r="T480" t="str">
        <f>IF(X480 &lt;&gt; "", CONCATENATE(Table1[[#This Row],[bioproject]],".",Table1[[#This Row],[Replicate group]]), "")</f>
        <v/>
      </c>
      <c r="AA480" s="6" t="str">
        <f>IF(Table1[[#This Row],[fungi_species]] &lt;&gt; "", CONCATENATE(LEFT(Table1[[#This Row],[fungi_species]],2), LEFT(_xlfn.TEXTAFTER(Table1[[#This Row],[fungi_species]], " ", 1),3)),"")</f>
        <v/>
      </c>
      <c r="AB480" s="7"/>
      <c r="AC480" t="s">
        <v>2133</v>
      </c>
      <c r="AD480" t="s">
        <v>69</v>
      </c>
      <c r="AE480" t="s">
        <v>76</v>
      </c>
      <c r="AF480" s="22" t="s">
        <v>1696</v>
      </c>
      <c r="AG480" s="24" t="s">
        <v>69</v>
      </c>
      <c r="AH480" t="s">
        <v>174</v>
      </c>
      <c r="AI480" t="s">
        <v>1657</v>
      </c>
      <c r="AJ480" s="7"/>
      <c r="AK480" s="7"/>
      <c r="AL480"/>
      <c r="AN480" s="7"/>
      <c r="AO480" s="7"/>
      <c r="AP480"/>
      <c r="AQ480"/>
      <c r="AU480" s="5"/>
      <c r="AV480" s="5"/>
      <c r="AW480" t="s">
        <v>957</v>
      </c>
      <c r="AX480" t="s">
        <v>957</v>
      </c>
      <c r="AY480" t="s">
        <v>69</v>
      </c>
      <c r="AZ480" t="s">
        <v>1658</v>
      </c>
      <c r="BA480" t="s">
        <v>1659</v>
      </c>
      <c r="BB480" t="s">
        <v>1660</v>
      </c>
      <c r="BC480" t="s">
        <v>1661</v>
      </c>
      <c r="BD480" t="s">
        <v>1662</v>
      </c>
      <c r="BE480" t="s">
        <v>1663</v>
      </c>
      <c r="BF480" t="s">
        <v>69</v>
      </c>
      <c r="BG480" t="s">
        <v>69</v>
      </c>
      <c r="BH480" t="s">
        <v>69</v>
      </c>
      <c r="BI480" t="s">
        <v>69</v>
      </c>
      <c r="BJ480" t="s">
        <v>69</v>
      </c>
      <c r="BK480" t="s">
        <v>69</v>
      </c>
      <c r="BL480" t="s">
        <v>1665</v>
      </c>
      <c r="BM480" t="s">
        <v>1666</v>
      </c>
      <c r="BN480" t="s">
        <v>271</v>
      </c>
      <c r="BO480" t="s">
        <v>1662</v>
      </c>
      <c r="BP480">
        <v>1</v>
      </c>
      <c r="BQ480">
        <v>3709970</v>
      </c>
      <c r="BR480" s="12" t="s">
        <v>1667</v>
      </c>
      <c r="BS480">
        <v>4932</v>
      </c>
      <c r="BT480" t="s">
        <v>69</v>
      </c>
      <c r="BU480" t="s">
        <v>69</v>
      </c>
      <c r="BV480" t="s">
        <v>69</v>
      </c>
      <c r="BW480" t="s">
        <v>69</v>
      </c>
    </row>
    <row r="481" spans="1:75" x14ac:dyDescent="0.2">
      <c r="A481" t="s">
        <v>1650</v>
      </c>
      <c r="B481" t="s">
        <v>2134</v>
      </c>
      <c r="C481" t="s">
        <v>2135</v>
      </c>
      <c r="D481" t="s">
        <v>2136</v>
      </c>
      <c r="E481" t="s">
        <v>69</v>
      </c>
      <c r="F481">
        <v>25237741</v>
      </c>
      <c r="G481" s="3" t="s">
        <v>1654</v>
      </c>
      <c r="H481" s="3" t="s">
        <v>464</v>
      </c>
      <c r="J481" s="3" t="s">
        <v>1655</v>
      </c>
      <c r="K481" s="3" t="s">
        <v>73</v>
      </c>
      <c r="L481" s="6" t="s">
        <v>438</v>
      </c>
      <c r="M481" s="24" t="s">
        <v>73</v>
      </c>
      <c r="O481" s="24" t="s">
        <v>30786</v>
      </c>
      <c r="R481" s="24" t="s">
        <v>1656</v>
      </c>
      <c r="T481" t="str">
        <f>IF(X481 &lt;&gt; "", CONCATENATE(Table1[[#This Row],[bioproject]],".",Table1[[#This Row],[Replicate group]]), "")</f>
        <v/>
      </c>
      <c r="AA481" s="6" t="str">
        <f>IF(Table1[[#This Row],[fungi_species]] &lt;&gt; "", CONCATENATE(LEFT(Table1[[#This Row],[fungi_species]],2), LEFT(_xlfn.TEXTAFTER(Table1[[#This Row],[fungi_species]], " ", 1),3)),"")</f>
        <v/>
      </c>
      <c r="AB481" s="7"/>
      <c r="AC481" t="s">
        <v>2137</v>
      </c>
      <c r="AD481" t="s">
        <v>69</v>
      </c>
      <c r="AE481" t="s">
        <v>76</v>
      </c>
      <c r="AF481" s="22" t="s">
        <v>1696</v>
      </c>
      <c r="AG481" s="24" t="s">
        <v>69</v>
      </c>
      <c r="AH481" t="s">
        <v>174</v>
      </c>
      <c r="AI481" t="s">
        <v>1657</v>
      </c>
      <c r="AJ481" s="7"/>
      <c r="AK481" s="7"/>
      <c r="AL481"/>
      <c r="AN481" s="7"/>
      <c r="AO481" s="7"/>
      <c r="AP481"/>
      <c r="AQ481"/>
      <c r="AU481" s="5"/>
      <c r="AV481" s="5"/>
      <c r="AW481" t="s">
        <v>957</v>
      </c>
      <c r="AX481" t="s">
        <v>957</v>
      </c>
      <c r="AY481" t="s">
        <v>69</v>
      </c>
      <c r="AZ481" t="s">
        <v>1658</v>
      </c>
      <c r="BA481" t="s">
        <v>1659</v>
      </c>
      <c r="BB481" t="s">
        <v>1660</v>
      </c>
      <c r="BC481" t="s">
        <v>1661</v>
      </c>
      <c r="BD481" t="s">
        <v>1662</v>
      </c>
      <c r="BE481" t="s">
        <v>1663</v>
      </c>
      <c r="BF481" t="s">
        <v>69</v>
      </c>
      <c r="BG481" t="s">
        <v>69</v>
      </c>
      <c r="BH481" t="s">
        <v>69</v>
      </c>
      <c r="BI481" t="s">
        <v>69</v>
      </c>
      <c r="BJ481" t="s">
        <v>69</v>
      </c>
      <c r="BK481" t="s">
        <v>69</v>
      </c>
      <c r="BL481" t="s">
        <v>1665</v>
      </c>
      <c r="BM481" t="s">
        <v>1666</v>
      </c>
      <c r="BN481" t="s">
        <v>271</v>
      </c>
      <c r="BO481" t="s">
        <v>1662</v>
      </c>
      <c r="BP481">
        <v>1</v>
      </c>
      <c r="BQ481">
        <v>11525617</v>
      </c>
      <c r="BR481" s="12" t="s">
        <v>1667</v>
      </c>
      <c r="BS481">
        <v>4932</v>
      </c>
      <c r="BT481" t="s">
        <v>69</v>
      </c>
      <c r="BU481" t="s">
        <v>69</v>
      </c>
      <c r="BV481" t="s">
        <v>69</v>
      </c>
      <c r="BW481" t="s">
        <v>69</v>
      </c>
    </row>
    <row r="482" spans="1:75" x14ac:dyDescent="0.2">
      <c r="A482" t="s">
        <v>1650</v>
      </c>
      <c r="B482" t="s">
        <v>2138</v>
      </c>
      <c r="C482" t="s">
        <v>2139</v>
      </c>
      <c r="D482" t="s">
        <v>2140</v>
      </c>
      <c r="E482" t="s">
        <v>69</v>
      </c>
      <c r="F482">
        <v>25237741</v>
      </c>
      <c r="G482" s="3" t="s">
        <v>1654</v>
      </c>
      <c r="H482" s="3" t="s">
        <v>464</v>
      </c>
      <c r="J482" s="3" t="s">
        <v>1655</v>
      </c>
      <c r="K482" s="3" t="s">
        <v>73</v>
      </c>
      <c r="L482" s="6" t="s">
        <v>438</v>
      </c>
      <c r="M482" s="24" t="s">
        <v>73</v>
      </c>
      <c r="O482" s="24" t="s">
        <v>30786</v>
      </c>
      <c r="R482" s="24" t="s">
        <v>1656</v>
      </c>
      <c r="T482" t="str">
        <f>IF(X482 &lt;&gt; "", CONCATENATE(Table1[[#This Row],[bioproject]],".",Table1[[#This Row],[Replicate group]]), "")</f>
        <v/>
      </c>
      <c r="AA482" s="6" t="str">
        <f>IF(Table1[[#This Row],[fungi_species]] &lt;&gt; "", CONCATENATE(LEFT(Table1[[#This Row],[fungi_species]],2), LEFT(_xlfn.TEXTAFTER(Table1[[#This Row],[fungi_species]], " ", 1),3)),"")</f>
        <v/>
      </c>
      <c r="AB482" s="7"/>
      <c r="AC482" t="s">
        <v>2141</v>
      </c>
      <c r="AD482" t="s">
        <v>69</v>
      </c>
      <c r="AE482" t="s">
        <v>76</v>
      </c>
      <c r="AF482" s="22" t="s">
        <v>1696</v>
      </c>
      <c r="AG482" s="24" t="s">
        <v>69</v>
      </c>
      <c r="AH482" t="s">
        <v>174</v>
      </c>
      <c r="AI482" t="s">
        <v>1657</v>
      </c>
      <c r="AJ482" s="7"/>
      <c r="AK482" s="7"/>
      <c r="AL482"/>
      <c r="AN482" s="7"/>
      <c r="AO482" s="7"/>
      <c r="AP482"/>
      <c r="AQ482"/>
      <c r="AU482" s="5"/>
      <c r="AV482" s="5"/>
      <c r="AW482" t="s">
        <v>957</v>
      </c>
      <c r="AX482" t="s">
        <v>957</v>
      </c>
      <c r="AY482" t="s">
        <v>69</v>
      </c>
      <c r="AZ482" t="s">
        <v>1658</v>
      </c>
      <c r="BA482" t="s">
        <v>1659</v>
      </c>
      <c r="BB482" t="s">
        <v>1660</v>
      </c>
      <c r="BC482" t="s">
        <v>1661</v>
      </c>
      <c r="BD482" t="s">
        <v>1662</v>
      </c>
      <c r="BE482" t="s">
        <v>1663</v>
      </c>
      <c r="BF482" t="s">
        <v>69</v>
      </c>
      <c r="BG482" t="s">
        <v>69</v>
      </c>
      <c r="BH482" t="s">
        <v>69</v>
      </c>
      <c r="BI482" t="s">
        <v>69</v>
      </c>
      <c r="BJ482" t="s">
        <v>69</v>
      </c>
      <c r="BK482" t="s">
        <v>69</v>
      </c>
      <c r="BL482" t="s">
        <v>1665</v>
      </c>
      <c r="BM482" t="s">
        <v>1666</v>
      </c>
      <c r="BN482" t="s">
        <v>271</v>
      </c>
      <c r="BO482" t="s">
        <v>1662</v>
      </c>
      <c r="BP482">
        <v>1</v>
      </c>
      <c r="BQ482">
        <v>1932560</v>
      </c>
      <c r="BR482" s="12" t="s">
        <v>1667</v>
      </c>
      <c r="BS482">
        <v>4932</v>
      </c>
      <c r="BT482" t="s">
        <v>69</v>
      </c>
      <c r="BU482" t="s">
        <v>69</v>
      </c>
      <c r="BV482" t="s">
        <v>69</v>
      </c>
      <c r="BW482" t="s">
        <v>69</v>
      </c>
    </row>
    <row r="483" spans="1:75" x14ac:dyDescent="0.2">
      <c r="A483" t="s">
        <v>1650</v>
      </c>
      <c r="B483" t="s">
        <v>2142</v>
      </c>
      <c r="C483" t="s">
        <v>2143</v>
      </c>
      <c r="D483" t="s">
        <v>2144</v>
      </c>
      <c r="E483" t="s">
        <v>69</v>
      </c>
      <c r="F483">
        <v>25237741</v>
      </c>
      <c r="G483" s="3" t="s">
        <v>1654</v>
      </c>
      <c r="H483" s="3" t="s">
        <v>464</v>
      </c>
      <c r="J483" s="3" t="s">
        <v>1655</v>
      </c>
      <c r="K483" s="3" t="s">
        <v>73</v>
      </c>
      <c r="L483" s="6" t="s">
        <v>438</v>
      </c>
      <c r="M483" s="24" t="s">
        <v>73</v>
      </c>
      <c r="O483" s="24" t="s">
        <v>30786</v>
      </c>
      <c r="R483" s="24" t="s">
        <v>1656</v>
      </c>
      <c r="T483" t="str">
        <f>IF(X483 &lt;&gt; "", CONCATENATE(Table1[[#This Row],[bioproject]],".",Table1[[#This Row],[Replicate group]]), "")</f>
        <v/>
      </c>
      <c r="AA483" s="6" t="str">
        <f>IF(Table1[[#This Row],[fungi_species]] &lt;&gt; "", CONCATENATE(LEFT(Table1[[#This Row],[fungi_species]],2), LEFT(_xlfn.TEXTAFTER(Table1[[#This Row],[fungi_species]], " ", 1),3)),"")</f>
        <v/>
      </c>
      <c r="AB483" s="7"/>
      <c r="AC483" t="s">
        <v>2145</v>
      </c>
      <c r="AD483" t="s">
        <v>69</v>
      </c>
      <c r="AE483" t="s">
        <v>76</v>
      </c>
      <c r="AF483" s="22" t="s">
        <v>1696</v>
      </c>
      <c r="AG483" s="24" t="s">
        <v>69</v>
      </c>
      <c r="AH483" t="s">
        <v>174</v>
      </c>
      <c r="AI483" t="s">
        <v>1657</v>
      </c>
      <c r="AJ483" s="7"/>
      <c r="AK483" s="7"/>
      <c r="AL483"/>
      <c r="AN483" s="7"/>
      <c r="AO483" s="7"/>
      <c r="AP483"/>
      <c r="AQ483"/>
      <c r="AU483" s="5"/>
      <c r="AV483" s="5"/>
      <c r="AW483" t="s">
        <v>957</v>
      </c>
      <c r="AX483" t="s">
        <v>957</v>
      </c>
      <c r="AY483" t="s">
        <v>69</v>
      </c>
      <c r="AZ483" t="s">
        <v>1658</v>
      </c>
      <c r="BA483" t="s">
        <v>1659</v>
      </c>
      <c r="BB483" t="s">
        <v>1660</v>
      </c>
      <c r="BC483" t="s">
        <v>1661</v>
      </c>
      <c r="BD483" t="s">
        <v>1662</v>
      </c>
      <c r="BE483" t="s">
        <v>1663</v>
      </c>
      <c r="BF483" t="s">
        <v>69</v>
      </c>
      <c r="BG483" t="s">
        <v>69</v>
      </c>
      <c r="BH483" t="s">
        <v>69</v>
      </c>
      <c r="BI483" t="s">
        <v>69</v>
      </c>
      <c r="BJ483" t="s">
        <v>69</v>
      </c>
      <c r="BK483" t="s">
        <v>69</v>
      </c>
      <c r="BL483" t="s">
        <v>1665</v>
      </c>
      <c r="BM483" t="s">
        <v>1666</v>
      </c>
      <c r="BN483" t="s">
        <v>271</v>
      </c>
      <c r="BO483" t="s">
        <v>1662</v>
      </c>
      <c r="BP483">
        <v>1</v>
      </c>
      <c r="BQ483">
        <v>1833127</v>
      </c>
      <c r="BR483" s="12" t="s">
        <v>1667</v>
      </c>
      <c r="BS483">
        <v>4932</v>
      </c>
      <c r="BT483" t="s">
        <v>69</v>
      </c>
      <c r="BU483" t="s">
        <v>69</v>
      </c>
      <c r="BV483" t="s">
        <v>69</v>
      </c>
      <c r="BW483" t="s">
        <v>69</v>
      </c>
    </row>
    <row r="484" spans="1:75" x14ac:dyDescent="0.2">
      <c r="A484" t="s">
        <v>1650</v>
      </c>
      <c r="B484" t="s">
        <v>2146</v>
      </c>
      <c r="C484" t="s">
        <v>2147</v>
      </c>
      <c r="D484" t="s">
        <v>2148</v>
      </c>
      <c r="E484" t="s">
        <v>69</v>
      </c>
      <c r="F484">
        <v>25237741</v>
      </c>
      <c r="G484" s="3" t="s">
        <v>1654</v>
      </c>
      <c r="H484" s="3" t="s">
        <v>464</v>
      </c>
      <c r="J484" s="3" t="s">
        <v>1655</v>
      </c>
      <c r="K484" s="3" t="s">
        <v>73</v>
      </c>
      <c r="L484" s="6" t="s">
        <v>438</v>
      </c>
      <c r="M484" s="24" t="s">
        <v>73</v>
      </c>
      <c r="O484" s="24" t="s">
        <v>30786</v>
      </c>
      <c r="R484" s="24" t="s">
        <v>1656</v>
      </c>
      <c r="T484" t="str">
        <f>IF(X484 &lt;&gt; "", CONCATENATE(Table1[[#This Row],[bioproject]],".",Table1[[#This Row],[Replicate group]]), "")</f>
        <v/>
      </c>
      <c r="AA484" s="6" t="str">
        <f>IF(Table1[[#This Row],[fungi_species]] &lt;&gt; "", CONCATENATE(LEFT(Table1[[#This Row],[fungi_species]],2), LEFT(_xlfn.TEXTAFTER(Table1[[#This Row],[fungi_species]], " ", 1),3)),"")</f>
        <v/>
      </c>
      <c r="AB484" s="7"/>
      <c r="AC484" t="s">
        <v>2149</v>
      </c>
      <c r="AD484" t="s">
        <v>69</v>
      </c>
      <c r="AE484" t="s">
        <v>76</v>
      </c>
      <c r="AF484" s="22" t="s">
        <v>1696</v>
      </c>
      <c r="AG484" s="24" t="s">
        <v>69</v>
      </c>
      <c r="AH484" t="s">
        <v>174</v>
      </c>
      <c r="AI484" t="s">
        <v>1657</v>
      </c>
      <c r="AJ484" s="7"/>
      <c r="AK484" s="7"/>
      <c r="AL484"/>
      <c r="AN484" s="7"/>
      <c r="AO484" s="7"/>
      <c r="AP484"/>
      <c r="AQ484"/>
      <c r="AU484" s="5"/>
      <c r="AV484" s="5"/>
      <c r="AW484" t="s">
        <v>957</v>
      </c>
      <c r="AX484" t="s">
        <v>957</v>
      </c>
      <c r="AY484" t="s">
        <v>69</v>
      </c>
      <c r="AZ484" t="s">
        <v>1658</v>
      </c>
      <c r="BA484" t="s">
        <v>1659</v>
      </c>
      <c r="BB484" t="s">
        <v>1660</v>
      </c>
      <c r="BC484" t="s">
        <v>1661</v>
      </c>
      <c r="BD484" t="s">
        <v>1662</v>
      </c>
      <c r="BE484" t="s">
        <v>1663</v>
      </c>
      <c r="BF484" t="s">
        <v>69</v>
      </c>
      <c r="BG484" t="s">
        <v>69</v>
      </c>
      <c r="BH484" t="s">
        <v>69</v>
      </c>
      <c r="BI484" t="s">
        <v>69</v>
      </c>
      <c r="BJ484" t="s">
        <v>69</v>
      </c>
      <c r="BK484" t="s">
        <v>69</v>
      </c>
      <c r="BL484" t="s">
        <v>1665</v>
      </c>
      <c r="BM484" t="s">
        <v>1666</v>
      </c>
      <c r="BN484" t="s">
        <v>271</v>
      </c>
      <c r="BO484" t="s">
        <v>1662</v>
      </c>
      <c r="BP484">
        <v>1</v>
      </c>
      <c r="BQ484">
        <v>2842860</v>
      </c>
      <c r="BR484" s="12" t="s">
        <v>1667</v>
      </c>
      <c r="BS484">
        <v>4932</v>
      </c>
      <c r="BT484" t="s">
        <v>69</v>
      </c>
      <c r="BU484" t="s">
        <v>69</v>
      </c>
      <c r="BV484" t="s">
        <v>69</v>
      </c>
      <c r="BW484" t="s">
        <v>69</v>
      </c>
    </row>
    <row r="485" spans="1:75" x14ac:dyDescent="0.2">
      <c r="A485" t="s">
        <v>1650</v>
      </c>
      <c r="B485" t="s">
        <v>2150</v>
      </c>
      <c r="C485" t="s">
        <v>2151</v>
      </c>
      <c r="D485" t="s">
        <v>2152</v>
      </c>
      <c r="E485" t="s">
        <v>69</v>
      </c>
      <c r="F485">
        <v>25237741</v>
      </c>
      <c r="G485" s="3" t="s">
        <v>1654</v>
      </c>
      <c r="H485" s="3" t="s">
        <v>464</v>
      </c>
      <c r="J485" s="3" t="s">
        <v>1655</v>
      </c>
      <c r="K485" s="3" t="s">
        <v>73</v>
      </c>
      <c r="L485" s="6" t="s">
        <v>438</v>
      </c>
      <c r="M485" s="24" t="s">
        <v>73</v>
      </c>
      <c r="O485" s="24" t="s">
        <v>30786</v>
      </c>
      <c r="R485" s="24" t="s">
        <v>1656</v>
      </c>
      <c r="T485" t="str">
        <f>IF(X485 &lt;&gt; "", CONCATENATE(Table1[[#This Row],[bioproject]],".",Table1[[#This Row],[Replicate group]]), "")</f>
        <v/>
      </c>
      <c r="AA485" s="6" t="str">
        <f>IF(Table1[[#This Row],[fungi_species]] &lt;&gt; "", CONCATENATE(LEFT(Table1[[#This Row],[fungi_species]],2), LEFT(_xlfn.TEXTAFTER(Table1[[#This Row],[fungi_species]], " ", 1),3)),"")</f>
        <v/>
      </c>
      <c r="AB485" s="7"/>
      <c r="AC485" t="s">
        <v>2153</v>
      </c>
      <c r="AD485" t="s">
        <v>69</v>
      </c>
      <c r="AE485" t="s">
        <v>76</v>
      </c>
      <c r="AF485" s="22" t="s">
        <v>1696</v>
      </c>
      <c r="AG485" s="24" t="s">
        <v>69</v>
      </c>
      <c r="AH485" t="s">
        <v>174</v>
      </c>
      <c r="AI485" t="s">
        <v>1657</v>
      </c>
      <c r="AJ485" s="7"/>
      <c r="AK485" s="7"/>
      <c r="AL485"/>
      <c r="AN485" s="7"/>
      <c r="AO485" s="7"/>
      <c r="AP485"/>
      <c r="AQ485"/>
      <c r="AU485" s="5"/>
      <c r="AV485" s="5"/>
      <c r="AW485" t="s">
        <v>957</v>
      </c>
      <c r="AX485" t="s">
        <v>957</v>
      </c>
      <c r="AY485" t="s">
        <v>69</v>
      </c>
      <c r="AZ485" t="s">
        <v>1658</v>
      </c>
      <c r="BA485" t="s">
        <v>1659</v>
      </c>
      <c r="BB485" t="s">
        <v>1660</v>
      </c>
      <c r="BC485" t="s">
        <v>1661</v>
      </c>
      <c r="BD485" t="s">
        <v>1662</v>
      </c>
      <c r="BE485" t="s">
        <v>1663</v>
      </c>
      <c r="BF485" t="s">
        <v>69</v>
      </c>
      <c r="BG485" t="s">
        <v>69</v>
      </c>
      <c r="BH485" t="s">
        <v>69</v>
      </c>
      <c r="BI485" t="s">
        <v>69</v>
      </c>
      <c r="BJ485" t="s">
        <v>69</v>
      </c>
      <c r="BK485" t="s">
        <v>69</v>
      </c>
      <c r="BL485" t="s">
        <v>1665</v>
      </c>
      <c r="BM485" t="s">
        <v>1666</v>
      </c>
      <c r="BN485" t="s">
        <v>271</v>
      </c>
      <c r="BO485" t="s">
        <v>1662</v>
      </c>
      <c r="BP485">
        <v>1</v>
      </c>
      <c r="BQ485">
        <v>4281941</v>
      </c>
      <c r="BR485" s="12" t="s">
        <v>1667</v>
      </c>
      <c r="BS485">
        <v>4932</v>
      </c>
      <c r="BT485" t="s">
        <v>69</v>
      </c>
      <c r="BU485" t="s">
        <v>69</v>
      </c>
      <c r="BV485" t="s">
        <v>69</v>
      </c>
      <c r="BW485" t="s">
        <v>69</v>
      </c>
    </row>
    <row r="486" spans="1:75" x14ac:dyDescent="0.2">
      <c r="A486" t="s">
        <v>1650</v>
      </c>
      <c r="B486" t="s">
        <v>2154</v>
      </c>
      <c r="C486" t="s">
        <v>2155</v>
      </c>
      <c r="D486" t="s">
        <v>2156</v>
      </c>
      <c r="E486" t="s">
        <v>69</v>
      </c>
      <c r="F486">
        <v>25237741</v>
      </c>
      <c r="G486" s="3" t="s">
        <v>1654</v>
      </c>
      <c r="H486" s="3" t="s">
        <v>464</v>
      </c>
      <c r="J486" s="3" t="s">
        <v>1655</v>
      </c>
      <c r="K486" s="3" t="s">
        <v>73</v>
      </c>
      <c r="L486" s="6" t="s">
        <v>438</v>
      </c>
      <c r="M486" s="24" t="s">
        <v>73</v>
      </c>
      <c r="O486" s="24" t="s">
        <v>30786</v>
      </c>
      <c r="R486" s="24" t="s">
        <v>1656</v>
      </c>
      <c r="T486" t="str">
        <f>IF(X486 &lt;&gt; "", CONCATENATE(Table1[[#This Row],[bioproject]],".",Table1[[#This Row],[Replicate group]]), "")</f>
        <v/>
      </c>
      <c r="AA486" s="6" t="str">
        <f>IF(Table1[[#This Row],[fungi_species]] &lt;&gt; "", CONCATENATE(LEFT(Table1[[#This Row],[fungi_species]],2), LEFT(_xlfn.TEXTAFTER(Table1[[#This Row],[fungi_species]], " ", 1),3)),"")</f>
        <v/>
      </c>
      <c r="AB486" s="7"/>
      <c r="AC486" t="s">
        <v>2157</v>
      </c>
      <c r="AD486" t="s">
        <v>69</v>
      </c>
      <c r="AE486" t="s">
        <v>76</v>
      </c>
      <c r="AF486" s="22" t="s">
        <v>1696</v>
      </c>
      <c r="AG486" s="24" t="s">
        <v>69</v>
      </c>
      <c r="AH486" t="s">
        <v>174</v>
      </c>
      <c r="AI486" t="s">
        <v>1657</v>
      </c>
      <c r="AJ486" s="7"/>
      <c r="AK486" s="7"/>
      <c r="AL486"/>
      <c r="AN486" s="7"/>
      <c r="AO486" s="7"/>
      <c r="AP486"/>
      <c r="AQ486"/>
      <c r="AU486" s="5"/>
      <c r="AV486" s="5"/>
      <c r="AW486" t="s">
        <v>957</v>
      </c>
      <c r="AX486" t="s">
        <v>957</v>
      </c>
      <c r="AY486" t="s">
        <v>69</v>
      </c>
      <c r="AZ486" t="s">
        <v>1658</v>
      </c>
      <c r="BA486" t="s">
        <v>1659</v>
      </c>
      <c r="BB486" t="s">
        <v>1660</v>
      </c>
      <c r="BC486" t="s">
        <v>1661</v>
      </c>
      <c r="BD486" t="s">
        <v>1662</v>
      </c>
      <c r="BE486" t="s">
        <v>1663</v>
      </c>
      <c r="BF486" t="s">
        <v>69</v>
      </c>
      <c r="BG486" t="s">
        <v>69</v>
      </c>
      <c r="BH486" t="s">
        <v>69</v>
      </c>
      <c r="BI486" t="s">
        <v>69</v>
      </c>
      <c r="BJ486" t="s">
        <v>69</v>
      </c>
      <c r="BK486" t="s">
        <v>69</v>
      </c>
      <c r="BL486" t="s">
        <v>1665</v>
      </c>
      <c r="BM486" t="s">
        <v>1666</v>
      </c>
      <c r="BN486" t="s">
        <v>271</v>
      </c>
      <c r="BO486" t="s">
        <v>1662</v>
      </c>
      <c r="BP486">
        <v>1</v>
      </c>
      <c r="BQ486">
        <v>1020045</v>
      </c>
      <c r="BR486" s="12" t="s">
        <v>1667</v>
      </c>
      <c r="BS486">
        <v>4932</v>
      </c>
      <c r="BT486" t="s">
        <v>69</v>
      </c>
      <c r="BU486" t="s">
        <v>69</v>
      </c>
      <c r="BV486" t="s">
        <v>69</v>
      </c>
      <c r="BW486" t="s">
        <v>69</v>
      </c>
    </row>
    <row r="487" spans="1:75" x14ac:dyDescent="0.2">
      <c r="A487" t="s">
        <v>1650</v>
      </c>
      <c r="B487" t="s">
        <v>2158</v>
      </c>
      <c r="C487" t="s">
        <v>2159</v>
      </c>
      <c r="D487" t="s">
        <v>2160</v>
      </c>
      <c r="E487" t="s">
        <v>69</v>
      </c>
      <c r="F487">
        <v>25237741</v>
      </c>
      <c r="G487" s="3" t="s">
        <v>1654</v>
      </c>
      <c r="H487" s="3" t="s">
        <v>464</v>
      </c>
      <c r="J487" s="3" t="s">
        <v>1655</v>
      </c>
      <c r="K487" s="3" t="s">
        <v>73</v>
      </c>
      <c r="L487" s="6" t="s">
        <v>438</v>
      </c>
      <c r="M487" s="24" t="s">
        <v>73</v>
      </c>
      <c r="O487" s="24" t="s">
        <v>30786</v>
      </c>
      <c r="R487" s="24" t="s">
        <v>1656</v>
      </c>
      <c r="T487" t="str">
        <f>IF(X487 &lt;&gt; "", CONCATENATE(Table1[[#This Row],[bioproject]],".",Table1[[#This Row],[Replicate group]]), "")</f>
        <v/>
      </c>
      <c r="AA487" s="6" t="str">
        <f>IF(Table1[[#This Row],[fungi_species]] &lt;&gt; "", CONCATENATE(LEFT(Table1[[#This Row],[fungi_species]],2), LEFT(_xlfn.TEXTAFTER(Table1[[#This Row],[fungi_species]], " ", 1),3)),"")</f>
        <v/>
      </c>
      <c r="AB487" s="7"/>
      <c r="AC487" t="s">
        <v>2161</v>
      </c>
      <c r="AD487" t="s">
        <v>69</v>
      </c>
      <c r="AE487" t="s">
        <v>76</v>
      </c>
      <c r="AF487" s="22" t="s">
        <v>1696</v>
      </c>
      <c r="AG487" s="24" t="s">
        <v>69</v>
      </c>
      <c r="AH487" t="s">
        <v>174</v>
      </c>
      <c r="AI487" t="s">
        <v>1657</v>
      </c>
      <c r="AJ487" s="7"/>
      <c r="AK487" s="7"/>
      <c r="AL487"/>
      <c r="AN487" s="7"/>
      <c r="AO487" s="7"/>
      <c r="AP487"/>
      <c r="AQ487"/>
      <c r="AU487" s="5"/>
      <c r="AV487" s="5"/>
      <c r="AW487" t="s">
        <v>957</v>
      </c>
      <c r="AX487" t="s">
        <v>957</v>
      </c>
      <c r="AY487" t="s">
        <v>69</v>
      </c>
      <c r="AZ487" t="s">
        <v>1658</v>
      </c>
      <c r="BA487" t="s">
        <v>1659</v>
      </c>
      <c r="BB487" t="s">
        <v>1660</v>
      </c>
      <c r="BC487" t="s">
        <v>1661</v>
      </c>
      <c r="BD487" t="s">
        <v>1662</v>
      </c>
      <c r="BE487" t="s">
        <v>1663</v>
      </c>
      <c r="BF487" t="s">
        <v>69</v>
      </c>
      <c r="BG487" t="s">
        <v>69</v>
      </c>
      <c r="BH487" t="s">
        <v>69</v>
      </c>
      <c r="BI487" t="s">
        <v>69</v>
      </c>
      <c r="BJ487" t="s">
        <v>69</v>
      </c>
      <c r="BK487" t="s">
        <v>69</v>
      </c>
      <c r="BL487" t="s">
        <v>1665</v>
      </c>
      <c r="BM487" t="s">
        <v>1666</v>
      </c>
      <c r="BN487" t="s">
        <v>271</v>
      </c>
      <c r="BO487" t="s">
        <v>1662</v>
      </c>
      <c r="BP487">
        <v>1</v>
      </c>
      <c r="BQ487">
        <v>1127308</v>
      </c>
      <c r="BR487" s="12" t="s">
        <v>1667</v>
      </c>
      <c r="BS487">
        <v>4932</v>
      </c>
      <c r="BT487" t="s">
        <v>69</v>
      </c>
      <c r="BU487" t="s">
        <v>69</v>
      </c>
      <c r="BV487" t="s">
        <v>69</v>
      </c>
      <c r="BW487" t="s">
        <v>69</v>
      </c>
    </row>
    <row r="488" spans="1:75" x14ac:dyDescent="0.2">
      <c r="A488" t="s">
        <v>1650</v>
      </c>
      <c r="B488" t="s">
        <v>2162</v>
      </c>
      <c r="C488" t="s">
        <v>2163</v>
      </c>
      <c r="D488" t="s">
        <v>2164</v>
      </c>
      <c r="E488" t="s">
        <v>69</v>
      </c>
      <c r="F488">
        <v>25237741</v>
      </c>
      <c r="G488" s="3" t="s">
        <v>1654</v>
      </c>
      <c r="H488" s="3" t="s">
        <v>464</v>
      </c>
      <c r="J488" s="3" t="s">
        <v>1655</v>
      </c>
      <c r="K488" s="3" t="s">
        <v>73</v>
      </c>
      <c r="L488" s="6" t="s">
        <v>438</v>
      </c>
      <c r="M488" s="24" t="s">
        <v>73</v>
      </c>
      <c r="O488" s="24" t="s">
        <v>30786</v>
      </c>
      <c r="R488" s="24" t="s">
        <v>1656</v>
      </c>
      <c r="T488" t="str">
        <f>IF(X488 &lt;&gt; "", CONCATENATE(Table1[[#This Row],[bioproject]],".",Table1[[#This Row],[Replicate group]]), "")</f>
        <v/>
      </c>
      <c r="AA488" s="6" t="str">
        <f>IF(Table1[[#This Row],[fungi_species]] &lt;&gt; "", CONCATENATE(LEFT(Table1[[#This Row],[fungi_species]],2), LEFT(_xlfn.TEXTAFTER(Table1[[#This Row],[fungi_species]], " ", 1),3)),"")</f>
        <v/>
      </c>
      <c r="AB488" s="7"/>
      <c r="AC488" t="s">
        <v>2165</v>
      </c>
      <c r="AD488" t="s">
        <v>69</v>
      </c>
      <c r="AE488" t="s">
        <v>76</v>
      </c>
      <c r="AF488" s="22" t="s">
        <v>1696</v>
      </c>
      <c r="AG488" s="24" t="s">
        <v>69</v>
      </c>
      <c r="AH488" t="s">
        <v>174</v>
      </c>
      <c r="AI488" t="s">
        <v>1657</v>
      </c>
      <c r="AJ488" s="7"/>
      <c r="AK488" s="7"/>
      <c r="AL488"/>
      <c r="AN488" s="7"/>
      <c r="AO488" s="7"/>
      <c r="AP488"/>
      <c r="AQ488"/>
      <c r="AU488" s="5"/>
      <c r="AV488" s="5"/>
      <c r="AW488" t="s">
        <v>957</v>
      </c>
      <c r="AX488" t="s">
        <v>957</v>
      </c>
      <c r="AY488" t="s">
        <v>69</v>
      </c>
      <c r="AZ488" t="s">
        <v>1658</v>
      </c>
      <c r="BA488" t="s">
        <v>1659</v>
      </c>
      <c r="BB488" t="s">
        <v>1660</v>
      </c>
      <c r="BC488" t="s">
        <v>1661</v>
      </c>
      <c r="BD488" t="s">
        <v>1662</v>
      </c>
      <c r="BE488" t="s">
        <v>1663</v>
      </c>
      <c r="BF488" t="s">
        <v>69</v>
      </c>
      <c r="BG488" t="s">
        <v>69</v>
      </c>
      <c r="BH488" t="s">
        <v>69</v>
      </c>
      <c r="BI488" t="s">
        <v>69</v>
      </c>
      <c r="BJ488" t="s">
        <v>69</v>
      </c>
      <c r="BK488" t="s">
        <v>69</v>
      </c>
      <c r="BL488" t="s">
        <v>1665</v>
      </c>
      <c r="BM488" t="s">
        <v>1666</v>
      </c>
      <c r="BN488" t="s">
        <v>271</v>
      </c>
      <c r="BO488" t="s">
        <v>1662</v>
      </c>
      <c r="BP488">
        <v>1</v>
      </c>
      <c r="BQ488">
        <v>1438990</v>
      </c>
      <c r="BR488" s="12" t="s">
        <v>1667</v>
      </c>
      <c r="BS488">
        <v>4932</v>
      </c>
      <c r="BT488" t="s">
        <v>69</v>
      </c>
      <c r="BU488" t="s">
        <v>69</v>
      </c>
      <c r="BV488" t="s">
        <v>69</v>
      </c>
      <c r="BW488" t="s">
        <v>69</v>
      </c>
    </row>
    <row r="489" spans="1:75" x14ac:dyDescent="0.2">
      <c r="A489" t="s">
        <v>1650</v>
      </c>
      <c r="B489" t="s">
        <v>2166</v>
      </c>
      <c r="C489" t="s">
        <v>2167</v>
      </c>
      <c r="D489" t="s">
        <v>2168</v>
      </c>
      <c r="E489" t="s">
        <v>69</v>
      </c>
      <c r="F489">
        <v>25237741</v>
      </c>
      <c r="G489" s="3" t="s">
        <v>1654</v>
      </c>
      <c r="H489" s="3" t="s">
        <v>464</v>
      </c>
      <c r="J489" s="3" t="s">
        <v>1655</v>
      </c>
      <c r="K489" s="3" t="s">
        <v>73</v>
      </c>
      <c r="L489" s="6" t="s">
        <v>438</v>
      </c>
      <c r="M489" s="24" t="s">
        <v>73</v>
      </c>
      <c r="O489" s="24" t="s">
        <v>30786</v>
      </c>
      <c r="R489" s="24" t="s">
        <v>1656</v>
      </c>
      <c r="T489" t="str">
        <f>IF(X489 &lt;&gt; "", CONCATENATE(Table1[[#This Row],[bioproject]],".",Table1[[#This Row],[Replicate group]]), "")</f>
        <v/>
      </c>
      <c r="AA489" s="6" t="str">
        <f>IF(Table1[[#This Row],[fungi_species]] &lt;&gt; "", CONCATENATE(LEFT(Table1[[#This Row],[fungi_species]],2), LEFT(_xlfn.TEXTAFTER(Table1[[#This Row],[fungi_species]], " ", 1),3)),"")</f>
        <v/>
      </c>
      <c r="AB489" s="7"/>
      <c r="AC489" t="s">
        <v>2169</v>
      </c>
      <c r="AD489" t="s">
        <v>69</v>
      </c>
      <c r="AE489" t="s">
        <v>76</v>
      </c>
      <c r="AF489" s="22" t="s">
        <v>1696</v>
      </c>
      <c r="AG489" s="24" t="s">
        <v>69</v>
      </c>
      <c r="AH489" t="s">
        <v>174</v>
      </c>
      <c r="AI489" t="s">
        <v>1657</v>
      </c>
      <c r="AJ489" s="7"/>
      <c r="AK489" s="7"/>
      <c r="AL489"/>
      <c r="AN489" s="7"/>
      <c r="AO489" s="7"/>
      <c r="AP489"/>
      <c r="AQ489"/>
      <c r="AU489" s="5"/>
      <c r="AV489" s="5"/>
      <c r="AW489" t="s">
        <v>957</v>
      </c>
      <c r="AX489" t="s">
        <v>957</v>
      </c>
      <c r="AY489" t="s">
        <v>69</v>
      </c>
      <c r="AZ489" t="s">
        <v>1658</v>
      </c>
      <c r="BA489" t="s">
        <v>1659</v>
      </c>
      <c r="BB489" t="s">
        <v>1660</v>
      </c>
      <c r="BC489" t="s">
        <v>1661</v>
      </c>
      <c r="BD489" t="s">
        <v>1662</v>
      </c>
      <c r="BE489" t="s">
        <v>1663</v>
      </c>
      <c r="BF489" t="s">
        <v>69</v>
      </c>
      <c r="BG489" t="s">
        <v>69</v>
      </c>
      <c r="BH489" t="s">
        <v>69</v>
      </c>
      <c r="BI489" t="s">
        <v>69</v>
      </c>
      <c r="BJ489" t="s">
        <v>69</v>
      </c>
      <c r="BK489" t="s">
        <v>69</v>
      </c>
      <c r="BL489" t="s">
        <v>1665</v>
      </c>
      <c r="BM489" t="s">
        <v>1666</v>
      </c>
      <c r="BN489" t="s">
        <v>271</v>
      </c>
      <c r="BO489" t="s">
        <v>1662</v>
      </c>
      <c r="BP489">
        <v>1</v>
      </c>
      <c r="BQ489">
        <v>1486833</v>
      </c>
      <c r="BR489" s="12" t="s">
        <v>1667</v>
      </c>
      <c r="BS489">
        <v>4932</v>
      </c>
      <c r="BT489" t="s">
        <v>69</v>
      </c>
      <c r="BU489" t="s">
        <v>69</v>
      </c>
      <c r="BV489" t="s">
        <v>69</v>
      </c>
      <c r="BW489" t="s">
        <v>69</v>
      </c>
    </row>
    <row r="490" spans="1:75" x14ac:dyDescent="0.2">
      <c r="A490" t="s">
        <v>1650</v>
      </c>
      <c r="B490" t="s">
        <v>2170</v>
      </c>
      <c r="C490" t="s">
        <v>2171</v>
      </c>
      <c r="D490" t="s">
        <v>2172</v>
      </c>
      <c r="E490" t="s">
        <v>69</v>
      </c>
      <c r="F490">
        <v>25237741</v>
      </c>
      <c r="G490" s="3" t="s">
        <v>1654</v>
      </c>
      <c r="H490" s="3" t="s">
        <v>464</v>
      </c>
      <c r="J490" s="3" t="s">
        <v>1655</v>
      </c>
      <c r="K490" s="3" t="s">
        <v>73</v>
      </c>
      <c r="L490" s="6" t="s">
        <v>438</v>
      </c>
      <c r="M490" s="24" t="s">
        <v>73</v>
      </c>
      <c r="O490" s="24" t="s">
        <v>30786</v>
      </c>
      <c r="R490" s="24" t="s">
        <v>1656</v>
      </c>
      <c r="T490" t="str">
        <f>IF(X490 &lt;&gt; "", CONCATENATE(Table1[[#This Row],[bioproject]],".",Table1[[#This Row],[Replicate group]]), "")</f>
        <v/>
      </c>
      <c r="AA490" s="6" t="str">
        <f>IF(Table1[[#This Row],[fungi_species]] &lt;&gt; "", CONCATENATE(LEFT(Table1[[#This Row],[fungi_species]],2), LEFT(_xlfn.TEXTAFTER(Table1[[#This Row],[fungi_species]], " ", 1),3)),"")</f>
        <v/>
      </c>
      <c r="AB490" s="7"/>
      <c r="AC490" t="s">
        <v>2173</v>
      </c>
      <c r="AD490" t="s">
        <v>69</v>
      </c>
      <c r="AE490" t="s">
        <v>76</v>
      </c>
      <c r="AF490" s="22" t="s">
        <v>1696</v>
      </c>
      <c r="AG490" s="24" t="s">
        <v>69</v>
      </c>
      <c r="AH490" t="s">
        <v>174</v>
      </c>
      <c r="AI490" t="s">
        <v>1657</v>
      </c>
      <c r="AJ490" s="7"/>
      <c r="AK490" s="7"/>
      <c r="AL490"/>
      <c r="AN490" s="7"/>
      <c r="AO490" s="7"/>
      <c r="AP490"/>
      <c r="AQ490"/>
      <c r="AU490" s="5"/>
      <c r="AV490" s="5"/>
      <c r="AW490" t="s">
        <v>957</v>
      </c>
      <c r="AX490" t="s">
        <v>957</v>
      </c>
      <c r="AY490" t="s">
        <v>69</v>
      </c>
      <c r="AZ490" t="s">
        <v>1658</v>
      </c>
      <c r="BA490" t="s">
        <v>1659</v>
      </c>
      <c r="BB490" t="s">
        <v>1660</v>
      </c>
      <c r="BC490" t="s">
        <v>1661</v>
      </c>
      <c r="BD490" t="s">
        <v>1662</v>
      </c>
      <c r="BE490" t="s">
        <v>1663</v>
      </c>
      <c r="BF490" t="s">
        <v>69</v>
      </c>
      <c r="BG490" t="s">
        <v>69</v>
      </c>
      <c r="BH490" t="s">
        <v>69</v>
      </c>
      <c r="BI490" t="s">
        <v>69</v>
      </c>
      <c r="BJ490" t="s">
        <v>69</v>
      </c>
      <c r="BK490" t="s">
        <v>69</v>
      </c>
      <c r="BL490" t="s">
        <v>1665</v>
      </c>
      <c r="BM490" t="s">
        <v>1666</v>
      </c>
      <c r="BN490" t="s">
        <v>271</v>
      </c>
      <c r="BO490" t="s">
        <v>1662</v>
      </c>
      <c r="BP490">
        <v>1</v>
      </c>
      <c r="BQ490">
        <v>2084559</v>
      </c>
      <c r="BR490" s="12" t="s">
        <v>1667</v>
      </c>
      <c r="BS490">
        <v>4932</v>
      </c>
      <c r="BT490" t="s">
        <v>69</v>
      </c>
      <c r="BU490" t="s">
        <v>69</v>
      </c>
      <c r="BV490" t="s">
        <v>69</v>
      </c>
      <c r="BW490" t="s">
        <v>69</v>
      </c>
    </row>
    <row r="491" spans="1:75" x14ac:dyDescent="0.2">
      <c r="A491" t="s">
        <v>1650</v>
      </c>
      <c r="B491" t="s">
        <v>2174</v>
      </c>
      <c r="C491" t="s">
        <v>2175</v>
      </c>
      <c r="D491" t="s">
        <v>2176</v>
      </c>
      <c r="E491" t="s">
        <v>69</v>
      </c>
      <c r="F491">
        <v>25237741</v>
      </c>
      <c r="G491" s="3" t="s">
        <v>1654</v>
      </c>
      <c r="H491" s="3" t="s">
        <v>464</v>
      </c>
      <c r="J491" s="3" t="s">
        <v>1655</v>
      </c>
      <c r="K491" s="3" t="s">
        <v>73</v>
      </c>
      <c r="L491" s="6" t="s">
        <v>438</v>
      </c>
      <c r="M491" s="24" t="s">
        <v>73</v>
      </c>
      <c r="O491" s="24" t="s">
        <v>30786</v>
      </c>
      <c r="R491" s="24" t="s">
        <v>1656</v>
      </c>
      <c r="T491" t="str">
        <f>IF(X491 &lt;&gt; "", CONCATENATE(Table1[[#This Row],[bioproject]],".",Table1[[#This Row],[Replicate group]]), "")</f>
        <v/>
      </c>
      <c r="AA491" s="6" t="str">
        <f>IF(Table1[[#This Row],[fungi_species]] &lt;&gt; "", CONCATENATE(LEFT(Table1[[#This Row],[fungi_species]],2), LEFT(_xlfn.TEXTAFTER(Table1[[#This Row],[fungi_species]], " ", 1),3)),"")</f>
        <v/>
      </c>
      <c r="AB491" s="7"/>
      <c r="AC491" t="s">
        <v>2177</v>
      </c>
      <c r="AD491" t="s">
        <v>69</v>
      </c>
      <c r="AE491" t="s">
        <v>76</v>
      </c>
      <c r="AF491" s="22" t="s">
        <v>1696</v>
      </c>
      <c r="AG491" s="24" t="s">
        <v>69</v>
      </c>
      <c r="AH491" t="s">
        <v>174</v>
      </c>
      <c r="AI491" t="s">
        <v>1657</v>
      </c>
      <c r="AJ491" s="7"/>
      <c r="AK491" s="7"/>
      <c r="AL491"/>
      <c r="AN491" s="7"/>
      <c r="AO491" s="7"/>
      <c r="AP491"/>
      <c r="AQ491"/>
      <c r="AU491" s="5"/>
      <c r="AV491" s="5"/>
      <c r="AW491" t="s">
        <v>957</v>
      </c>
      <c r="AX491" t="s">
        <v>957</v>
      </c>
      <c r="AY491" t="s">
        <v>69</v>
      </c>
      <c r="AZ491" t="s">
        <v>1658</v>
      </c>
      <c r="BA491" t="s">
        <v>1659</v>
      </c>
      <c r="BB491" t="s">
        <v>1660</v>
      </c>
      <c r="BC491" t="s">
        <v>1661</v>
      </c>
      <c r="BD491" t="s">
        <v>1662</v>
      </c>
      <c r="BE491" t="s">
        <v>1663</v>
      </c>
      <c r="BF491" t="s">
        <v>69</v>
      </c>
      <c r="BG491" t="s">
        <v>69</v>
      </c>
      <c r="BH491" t="s">
        <v>69</v>
      </c>
      <c r="BI491" t="s">
        <v>69</v>
      </c>
      <c r="BJ491" t="s">
        <v>69</v>
      </c>
      <c r="BK491" t="s">
        <v>69</v>
      </c>
      <c r="BL491" t="s">
        <v>1665</v>
      </c>
      <c r="BM491" t="s">
        <v>1666</v>
      </c>
      <c r="BN491" t="s">
        <v>271</v>
      </c>
      <c r="BO491" t="s">
        <v>1662</v>
      </c>
      <c r="BP491">
        <v>1</v>
      </c>
      <c r="BQ491">
        <v>922264</v>
      </c>
      <c r="BR491" s="12" t="s">
        <v>1667</v>
      </c>
      <c r="BS491">
        <v>4932</v>
      </c>
      <c r="BT491" t="s">
        <v>69</v>
      </c>
      <c r="BU491" t="s">
        <v>69</v>
      </c>
      <c r="BV491" t="s">
        <v>69</v>
      </c>
      <c r="BW491" t="s">
        <v>69</v>
      </c>
    </row>
    <row r="492" spans="1:75" x14ac:dyDescent="0.2">
      <c r="A492" t="s">
        <v>1650</v>
      </c>
      <c r="B492" t="s">
        <v>2178</v>
      </c>
      <c r="C492" t="s">
        <v>2179</v>
      </c>
      <c r="D492" t="s">
        <v>2180</v>
      </c>
      <c r="E492" t="s">
        <v>69</v>
      </c>
      <c r="F492">
        <v>25237741</v>
      </c>
      <c r="G492" s="3" t="s">
        <v>1654</v>
      </c>
      <c r="H492" s="3" t="s">
        <v>464</v>
      </c>
      <c r="J492" s="3" t="s">
        <v>1655</v>
      </c>
      <c r="K492" s="3" t="s">
        <v>73</v>
      </c>
      <c r="L492" s="6" t="s">
        <v>438</v>
      </c>
      <c r="M492" s="24" t="s">
        <v>73</v>
      </c>
      <c r="O492" s="24" t="s">
        <v>30786</v>
      </c>
      <c r="R492" s="24" t="s">
        <v>1656</v>
      </c>
      <c r="T492" t="str">
        <f>IF(X492 &lt;&gt; "", CONCATENATE(Table1[[#This Row],[bioproject]],".",Table1[[#This Row],[Replicate group]]), "")</f>
        <v/>
      </c>
      <c r="AA492" s="6" t="str">
        <f>IF(Table1[[#This Row],[fungi_species]] &lt;&gt; "", CONCATENATE(LEFT(Table1[[#This Row],[fungi_species]],2), LEFT(_xlfn.TEXTAFTER(Table1[[#This Row],[fungi_species]], " ", 1),3)),"")</f>
        <v/>
      </c>
      <c r="AB492" s="7"/>
      <c r="AC492" t="s">
        <v>2181</v>
      </c>
      <c r="AD492" t="s">
        <v>69</v>
      </c>
      <c r="AE492" t="s">
        <v>76</v>
      </c>
      <c r="AF492" s="22" t="s">
        <v>1696</v>
      </c>
      <c r="AG492" s="24" t="s">
        <v>69</v>
      </c>
      <c r="AH492" t="s">
        <v>174</v>
      </c>
      <c r="AI492" t="s">
        <v>1657</v>
      </c>
      <c r="AJ492" s="7"/>
      <c r="AK492" s="7"/>
      <c r="AL492"/>
      <c r="AN492" s="7"/>
      <c r="AO492" s="7"/>
      <c r="AP492"/>
      <c r="AQ492"/>
      <c r="AU492" s="5"/>
      <c r="AV492" s="5"/>
      <c r="AW492" t="s">
        <v>957</v>
      </c>
      <c r="AX492" t="s">
        <v>957</v>
      </c>
      <c r="AY492" t="s">
        <v>69</v>
      </c>
      <c r="AZ492" t="s">
        <v>1658</v>
      </c>
      <c r="BA492" t="s">
        <v>1659</v>
      </c>
      <c r="BB492" t="s">
        <v>1660</v>
      </c>
      <c r="BC492" t="s">
        <v>1661</v>
      </c>
      <c r="BD492" t="s">
        <v>1662</v>
      </c>
      <c r="BE492" t="s">
        <v>1663</v>
      </c>
      <c r="BF492" t="s">
        <v>69</v>
      </c>
      <c r="BG492" t="s">
        <v>69</v>
      </c>
      <c r="BH492" t="s">
        <v>69</v>
      </c>
      <c r="BI492" t="s">
        <v>69</v>
      </c>
      <c r="BJ492" t="s">
        <v>69</v>
      </c>
      <c r="BK492" t="s">
        <v>69</v>
      </c>
      <c r="BL492" t="s">
        <v>1665</v>
      </c>
      <c r="BM492" t="s">
        <v>1666</v>
      </c>
      <c r="BN492" t="s">
        <v>271</v>
      </c>
      <c r="BO492" t="s">
        <v>1662</v>
      </c>
      <c r="BP492">
        <v>1</v>
      </c>
      <c r="BQ492">
        <v>1078007</v>
      </c>
      <c r="BR492" s="12" t="s">
        <v>1667</v>
      </c>
      <c r="BS492">
        <v>4932</v>
      </c>
      <c r="BT492" t="s">
        <v>69</v>
      </c>
      <c r="BU492" t="s">
        <v>69</v>
      </c>
      <c r="BV492" t="s">
        <v>69</v>
      </c>
      <c r="BW492" t="s">
        <v>69</v>
      </c>
    </row>
    <row r="493" spans="1:75" x14ac:dyDescent="0.2">
      <c r="A493" t="s">
        <v>1650</v>
      </c>
      <c r="B493" t="s">
        <v>2182</v>
      </c>
      <c r="C493" t="s">
        <v>2183</v>
      </c>
      <c r="D493" t="s">
        <v>2184</v>
      </c>
      <c r="E493" t="s">
        <v>69</v>
      </c>
      <c r="F493">
        <v>25237741</v>
      </c>
      <c r="G493" s="3" t="s">
        <v>1654</v>
      </c>
      <c r="H493" s="3" t="s">
        <v>464</v>
      </c>
      <c r="J493" s="3" t="s">
        <v>1655</v>
      </c>
      <c r="K493" s="3" t="s">
        <v>73</v>
      </c>
      <c r="L493" s="6" t="s">
        <v>438</v>
      </c>
      <c r="M493" s="24" t="s">
        <v>73</v>
      </c>
      <c r="O493" s="24" t="s">
        <v>30786</v>
      </c>
      <c r="R493" s="24" t="s">
        <v>1656</v>
      </c>
      <c r="T493" t="str">
        <f>IF(X493 &lt;&gt; "", CONCATENATE(Table1[[#This Row],[bioproject]],".",Table1[[#This Row],[Replicate group]]), "")</f>
        <v/>
      </c>
      <c r="AA493" s="6" t="str">
        <f>IF(Table1[[#This Row],[fungi_species]] &lt;&gt; "", CONCATENATE(LEFT(Table1[[#This Row],[fungi_species]],2), LEFT(_xlfn.TEXTAFTER(Table1[[#This Row],[fungi_species]], " ", 1),3)),"")</f>
        <v/>
      </c>
      <c r="AB493" s="7"/>
      <c r="AC493" t="s">
        <v>2185</v>
      </c>
      <c r="AD493" t="s">
        <v>69</v>
      </c>
      <c r="AE493" t="s">
        <v>76</v>
      </c>
      <c r="AF493" s="22" t="s">
        <v>1696</v>
      </c>
      <c r="AG493" s="24" t="s">
        <v>69</v>
      </c>
      <c r="AH493" t="s">
        <v>174</v>
      </c>
      <c r="AI493" t="s">
        <v>1657</v>
      </c>
      <c r="AJ493" s="7"/>
      <c r="AK493" s="7"/>
      <c r="AL493"/>
      <c r="AN493" s="7"/>
      <c r="AO493" s="7"/>
      <c r="AP493"/>
      <c r="AQ493"/>
      <c r="AU493" s="5"/>
      <c r="AV493" s="5"/>
      <c r="AW493" t="s">
        <v>957</v>
      </c>
      <c r="AX493" t="s">
        <v>957</v>
      </c>
      <c r="AY493" t="s">
        <v>69</v>
      </c>
      <c r="AZ493" t="s">
        <v>1658</v>
      </c>
      <c r="BA493" t="s">
        <v>1659</v>
      </c>
      <c r="BB493" t="s">
        <v>1660</v>
      </c>
      <c r="BC493" t="s">
        <v>1661</v>
      </c>
      <c r="BD493" t="s">
        <v>1662</v>
      </c>
      <c r="BE493" t="s">
        <v>1663</v>
      </c>
      <c r="BF493" t="s">
        <v>69</v>
      </c>
      <c r="BG493" t="s">
        <v>69</v>
      </c>
      <c r="BH493" t="s">
        <v>69</v>
      </c>
      <c r="BI493" t="s">
        <v>69</v>
      </c>
      <c r="BJ493" t="s">
        <v>69</v>
      </c>
      <c r="BK493" t="s">
        <v>69</v>
      </c>
      <c r="BL493" t="s">
        <v>1665</v>
      </c>
      <c r="BM493" t="s">
        <v>1666</v>
      </c>
      <c r="BN493" t="s">
        <v>271</v>
      </c>
      <c r="BO493" t="s">
        <v>1662</v>
      </c>
      <c r="BP493">
        <v>1</v>
      </c>
      <c r="BQ493">
        <v>1353195</v>
      </c>
      <c r="BR493" s="12" t="s">
        <v>1667</v>
      </c>
      <c r="BS493">
        <v>4932</v>
      </c>
      <c r="BT493" t="s">
        <v>69</v>
      </c>
      <c r="BU493" t="s">
        <v>69</v>
      </c>
      <c r="BV493" t="s">
        <v>69</v>
      </c>
      <c r="BW493" t="s">
        <v>69</v>
      </c>
    </row>
    <row r="494" spans="1:75" x14ac:dyDescent="0.2">
      <c r="A494" t="s">
        <v>1650</v>
      </c>
      <c r="B494" t="s">
        <v>2186</v>
      </c>
      <c r="C494" t="s">
        <v>2187</v>
      </c>
      <c r="D494" t="s">
        <v>2188</v>
      </c>
      <c r="E494" t="s">
        <v>69</v>
      </c>
      <c r="F494">
        <v>25237741</v>
      </c>
      <c r="G494" s="3" t="s">
        <v>1654</v>
      </c>
      <c r="H494" s="3" t="s">
        <v>464</v>
      </c>
      <c r="J494" s="3" t="s">
        <v>1655</v>
      </c>
      <c r="K494" s="3" t="s">
        <v>73</v>
      </c>
      <c r="L494" s="6" t="s">
        <v>438</v>
      </c>
      <c r="M494" s="24" t="s">
        <v>73</v>
      </c>
      <c r="O494" s="24" t="s">
        <v>30786</v>
      </c>
      <c r="R494" s="24" t="s">
        <v>1656</v>
      </c>
      <c r="T494" t="str">
        <f>IF(X494 &lt;&gt; "", CONCATENATE(Table1[[#This Row],[bioproject]],".",Table1[[#This Row],[Replicate group]]), "")</f>
        <v/>
      </c>
      <c r="AA494" s="6" t="str">
        <f>IF(Table1[[#This Row],[fungi_species]] &lt;&gt; "", CONCATENATE(LEFT(Table1[[#This Row],[fungi_species]],2), LEFT(_xlfn.TEXTAFTER(Table1[[#This Row],[fungi_species]], " ", 1),3)),"")</f>
        <v/>
      </c>
      <c r="AB494" s="7"/>
      <c r="AC494" t="s">
        <v>2189</v>
      </c>
      <c r="AD494" t="s">
        <v>69</v>
      </c>
      <c r="AE494" t="s">
        <v>76</v>
      </c>
      <c r="AF494" s="22" t="s">
        <v>1696</v>
      </c>
      <c r="AG494" s="24" t="s">
        <v>69</v>
      </c>
      <c r="AH494" t="s">
        <v>174</v>
      </c>
      <c r="AI494" t="s">
        <v>1657</v>
      </c>
      <c r="AJ494" s="7"/>
      <c r="AK494" s="7"/>
      <c r="AL494"/>
      <c r="AN494" s="7"/>
      <c r="AO494" s="7"/>
      <c r="AP494"/>
      <c r="AQ494"/>
      <c r="AU494" s="5"/>
      <c r="AV494" s="5"/>
      <c r="AW494" t="s">
        <v>957</v>
      </c>
      <c r="AX494" t="s">
        <v>957</v>
      </c>
      <c r="AY494" t="s">
        <v>69</v>
      </c>
      <c r="AZ494" t="s">
        <v>1658</v>
      </c>
      <c r="BA494" t="s">
        <v>1659</v>
      </c>
      <c r="BB494" t="s">
        <v>1660</v>
      </c>
      <c r="BC494" t="s">
        <v>1661</v>
      </c>
      <c r="BD494" t="s">
        <v>1662</v>
      </c>
      <c r="BE494" t="s">
        <v>1663</v>
      </c>
      <c r="BF494" t="s">
        <v>69</v>
      </c>
      <c r="BG494" t="s">
        <v>69</v>
      </c>
      <c r="BH494" t="s">
        <v>69</v>
      </c>
      <c r="BI494" t="s">
        <v>69</v>
      </c>
      <c r="BJ494" t="s">
        <v>69</v>
      </c>
      <c r="BK494" t="s">
        <v>69</v>
      </c>
      <c r="BL494" t="s">
        <v>1665</v>
      </c>
      <c r="BM494" t="s">
        <v>1666</v>
      </c>
      <c r="BN494" t="s">
        <v>271</v>
      </c>
      <c r="BO494" t="s">
        <v>1662</v>
      </c>
      <c r="BP494">
        <v>1</v>
      </c>
      <c r="BQ494">
        <v>3434103</v>
      </c>
      <c r="BR494" s="12" t="s">
        <v>1667</v>
      </c>
      <c r="BS494">
        <v>4932</v>
      </c>
      <c r="BT494" t="s">
        <v>69</v>
      </c>
      <c r="BU494" t="s">
        <v>69</v>
      </c>
      <c r="BV494" t="s">
        <v>69</v>
      </c>
      <c r="BW494" t="s">
        <v>69</v>
      </c>
    </row>
    <row r="495" spans="1:75" x14ac:dyDescent="0.2">
      <c r="A495" t="s">
        <v>1650</v>
      </c>
      <c r="B495" t="s">
        <v>2190</v>
      </c>
      <c r="C495" t="s">
        <v>2191</v>
      </c>
      <c r="D495" t="s">
        <v>2192</v>
      </c>
      <c r="E495" t="s">
        <v>69</v>
      </c>
      <c r="F495">
        <v>25237741</v>
      </c>
      <c r="G495" s="3" t="s">
        <v>1654</v>
      </c>
      <c r="H495" s="3" t="s">
        <v>464</v>
      </c>
      <c r="J495" s="3" t="s">
        <v>1655</v>
      </c>
      <c r="K495" s="3" t="s">
        <v>73</v>
      </c>
      <c r="L495" s="6" t="s">
        <v>438</v>
      </c>
      <c r="M495" s="24" t="s">
        <v>73</v>
      </c>
      <c r="O495" s="24" t="s">
        <v>30786</v>
      </c>
      <c r="R495" s="24" t="s">
        <v>1656</v>
      </c>
      <c r="T495" t="str">
        <f>IF(X495 &lt;&gt; "", CONCATENATE(Table1[[#This Row],[bioproject]],".",Table1[[#This Row],[Replicate group]]), "")</f>
        <v/>
      </c>
      <c r="AA495" s="6" t="str">
        <f>IF(Table1[[#This Row],[fungi_species]] &lt;&gt; "", CONCATENATE(LEFT(Table1[[#This Row],[fungi_species]],2), LEFT(_xlfn.TEXTAFTER(Table1[[#This Row],[fungi_species]], " ", 1),3)),"")</f>
        <v/>
      </c>
      <c r="AB495" s="7"/>
      <c r="AC495" t="s">
        <v>2193</v>
      </c>
      <c r="AD495" t="s">
        <v>69</v>
      </c>
      <c r="AE495" t="s">
        <v>76</v>
      </c>
      <c r="AF495" s="22" t="s">
        <v>1696</v>
      </c>
      <c r="AG495" s="24" t="s">
        <v>69</v>
      </c>
      <c r="AH495" t="s">
        <v>174</v>
      </c>
      <c r="AI495" t="s">
        <v>1657</v>
      </c>
      <c r="AJ495" s="7"/>
      <c r="AK495" s="7"/>
      <c r="AL495"/>
      <c r="AN495" s="7"/>
      <c r="AO495" s="7"/>
      <c r="AP495"/>
      <c r="AQ495"/>
      <c r="AU495" s="5"/>
      <c r="AV495" s="5"/>
      <c r="AW495" t="s">
        <v>957</v>
      </c>
      <c r="AX495" t="s">
        <v>957</v>
      </c>
      <c r="AY495" t="s">
        <v>69</v>
      </c>
      <c r="AZ495" t="s">
        <v>1658</v>
      </c>
      <c r="BA495" t="s">
        <v>1659</v>
      </c>
      <c r="BB495" t="s">
        <v>1660</v>
      </c>
      <c r="BC495" t="s">
        <v>1661</v>
      </c>
      <c r="BD495" t="s">
        <v>1662</v>
      </c>
      <c r="BE495" t="s">
        <v>1663</v>
      </c>
      <c r="BF495" t="s">
        <v>69</v>
      </c>
      <c r="BG495" t="s">
        <v>69</v>
      </c>
      <c r="BH495" t="s">
        <v>69</v>
      </c>
      <c r="BI495" t="s">
        <v>69</v>
      </c>
      <c r="BJ495" t="s">
        <v>69</v>
      </c>
      <c r="BK495" t="s">
        <v>69</v>
      </c>
      <c r="BL495" t="s">
        <v>1665</v>
      </c>
      <c r="BM495" t="s">
        <v>1666</v>
      </c>
      <c r="BN495" t="s">
        <v>271</v>
      </c>
      <c r="BO495" t="s">
        <v>1662</v>
      </c>
      <c r="BP495">
        <v>1</v>
      </c>
      <c r="BQ495">
        <v>807670</v>
      </c>
      <c r="BR495" s="12" t="s">
        <v>1667</v>
      </c>
      <c r="BS495">
        <v>4932</v>
      </c>
      <c r="BT495" t="s">
        <v>69</v>
      </c>
      <c r="BU495" t="s">
        <v>69</v>
      </c>
      <c r="BV495" t="s">
        <v>69</v>
      </c>
      <c r="BW495" t="s">
        <v>69</v>
      </c>
    </row>
    <row r="496" spans="1:75" x14ac:dyDescent="0.2">
      <c r="A496" t="s">
        <v>1650</v>
      </c>
      <c r="B496" t="s">
        <v>2194</v>
      </c>
      <c r="C496" t="s">
        <v>2195</v>
      </c>
      <c r="D496" t="s">
        <v>2196</v>
      </c>
      <c r="E496" t="s">
        <v>69</v>
      </c>
      <c r="F496">
        <v>25237741</v>
      </c>
      <c r="G496" s="3" t="s">
        <v>1654</v>
      </c>
      <c r="H496" s="3" t="s">
        <v>464</v>
      </c>
      <c r="J496" s="3" t="s">
        <v>1655</v>
      </c>
      <c r="K496" s="3" t="s">
        <v>73</v>
      </c>
      <c r="L496" s="6" t="s">
        <v>438</v>
      </c>
      <c r="M496" s="24" t="s">
        <v>73</v>
      </c>
      <c r="O496" s="24" t="s">
        <v>30786</v>
      </c>
      <c r="R496" s="24" t="s">
        <v>1656</v>
      </c>
      <c r="T496" t="str">
        <f>IF(X496 &lt;&gt; "", CONCATENATE(Table1[[#This Row],[bioproject]],".",Table1[[#This Row],[Replicate group]]), "")</f>
        <v/>
      </c>
      <c r="AA496" s="6" t="str">
        <f>IF(Table1[[#This Row],[fungi_species]] &lt;&gt; "", CONCATENATE(LEFT(Table1[[#This Row],[fungi_species]],2), LEFT(_xlfn.TEXTAFTER(Table1[[#This Row],[fungi_species]], " ", 1),3)),"")</f>
        <v/>
      </c>
      <c r="AB496" s="7"/>
      <c r="AC496" t="s">
        <v>2197</v>
      </c>
      <c r="AD496" t="s">
        <v>69</v>
      </c>
      <c r="AE496" t="s">
        <v>76</v>
      </c>
      <c r="AF496" s="22" t="s">
        <v>1696</v>
      </c>
      <c r="AG496" s="24" t="s">
        <v>69</v>
      </c>
      <c r="AH496" t="s">
        <v>174</v>
      </c>
      <c r="AI496" t="s">
        <v>1657</v>
      </c>
      <c r="AJ496" s="7"/>
      <c r="AK496" s="7"/>
      <c r="AL496"/>
      <c r="AN496" s="7"/>
      <c r="AO496" s="7"/>
      <c r="AP496"/>
      <c r="AQ496"/>
      <c r="AU496" s="5"/>
      <c r="AV496" s="5"/>
      <c r="AW496" t="s">
        <v>957</v>
      </c>
      <c r="AX496" t="s">
        <v>957</v>
      </c>
      <c r="AY496" t="s">
        <v>69</v>
      </c>
      <c r="AZ496" t="s">
        <v>1658</v>
      </c>
      <c r="BA496" t="s">
        <v>1659</v>
      </c>
      <c r="BB496" t="s">
        <v>1660</v>
      </c>
      <c r="BC496" t="s">
        <v>1661</v>
      </c>
      <c r="BD496" t="s">
        <v>1662</v>
      </c>
      <c r="BE496" t="s">
        <v>1663</v>
      </c>
      <c r="BF496" t="s">
        <v>69</v>
      </c>
      <c r="BG496" t="s">
        <v>69</v>
      </c>
      <c r="BH496" t="s">
        <v>69</v>
      </c>
      <c r="BI496" t="s">
        <v>69</v>
      </c>
      <c r="BJ496" t="s">
        <v>69</v>
      </c>
      <c r="BK496" t="s">
        <v>69</v>
      </c>
      <c r="BL496" t="s">
        <v>1665</v>
      </c>
      <c r="BM496" t="s">
        <v>1666</v>
      </c>
      <c r="BN496" t="s">
        <v>271</v>
      </c>
      <c r="BO496" t="s">
        <v>1662</v>
      </c>
      <c r="BP496">
        <v>1</v>
      </c>
      <c r="BQ496">
        <v>2379965</v>
      </c>
      <c r="BR496" s="12" t="s">
        <v>1667</v>
      </c>
      <c r="BS496">
        <v>4932</v>
      </c>
      <c r="BT496" t="s">
        <v>69</v>
      </c>
      <c r="BU496" t="s">
        <v>69</v>
      </c>
      <c r="BV496" t="s">
        <v>69</v>
      </c>
      <c r="BW496" t="s">
        <v>69</v>
      </c>
    </row>
    <row r="497" spans="1:75" x14ac:dyDescent="0.2">
      <c r="A497" t="s">
        <v>1650</v>
      </c>
      <c r="B497" t="s">
        <v>2198</v>
      </c>
      <c r="C497" t="s">
        <v>2199</v>
      </c>
      <c r="D497" t="s">
        <v>2200</v>
      </c>
      <c r="E497" t="s">
        <v>69</v>
      </c>
      <c r="F497">
        <v>25237741</v>
      </c>
      <c r="G497" s="3" t="s">
        <v>1654</v>
      </c>
      <c r="H497" s="3" t="s">
        <v>464</v>
      </c>
      <c r="J497" s="3" t="s">
        <v>1655</v>
      </c>
      <c r="K497" s="3" t="s">
        <v>73</v>
      </c>
      <c r="L497" s="6" t="s">
        <v>438</v>
      </c>
      <c r="M497" s="24" t="s">
        <v>73</v>
      </c>
      <c r="O497" s="24" t="s">
        <v>30786</v>
      </c>
      <c r="R497" s="24" t="s">
        <v>1656</v>
      </c>
      <c r="T497" t="str">
        <f>IF(X497 &lt;&gt; "", CONCATENATE(Table1[[#This Row],[bioproject]],".",Table1[[#This Row],[Replicate group]]), "")</f>
        <v/>
      </c>
      <c r="AA497" s="6" t="str">
        <f>IF(Table1[[#This Row],[fungi_species]] &lt;&gt; "", CONCATENATE(LEFT(Table1[[#This Row],[fungi_species]],2), LEFT(_xlfn.TEXTAFTER(Table1[[#This Row],[fungi_species]], " ", 1),3)),"")</f>
        <v/>
      </c>
      <c r="AB497" s="7"/>
      <c r="AC497" t="s">
        <v>2201</v>
      </c>
      <c r="AD497" t="s">
        <v>69</v>
      </c>
      <c r="AE497" t="s">
        <v>76</v>
      </c>
      <c r="AF497" s="22" t="s">
        <v>1696</v>
      </c>
      <c r="AG497" s="24" t="s">
        <v>69</v>
      </c>
      <c r="AH497" t="s">
        <v>174</v>
      </c>
      <c r="AI497" t="s">
        <v>1657</v>
      </c>
      <c r="AJ497" s="7"/>
      <c r="AK497" s="7"/>
      <c r="AL497"/>
      <c r="AN497" s="7"/>
      <c r="AO497" s="7"/>
      <c r="AP497"/>
      <c r="AQ497"/>
      <c r="AU497" s="5"/>
      <c r="AV497" s="5"/>
      <c r="AW497" t="s">
        <v>957</v>
      </c>
      <c r="AX497" t="s">
        <v>957</v>
      </c>
      <c r="AY497" t="s">
        <v>69</v>
      </c>
      <c r="AZ497" t="s">
        <v>1658</v>
      </c>
      <c r="BA497" t="s">
        <v>1659</v>
      </c>
      <c r="BB497" t="s">
        <v>1660</v>
      </c>
      <c r="BC497" t="s">
        <v>1661</v>
      </c>
      <c r="BD497" t="s">
        <v>1662</v>
      </c>
      <c r="BE497" t="s">
        <v>1663</v>
      </c>
      <c r="BF497" t="s">
        <v>69</v>
      </c>
      <c r="BG497" t="s">
        <v>69</v>
      </c>
      <c r="BH497" t="s">
        <v>69</v>
      </c>
      <c r="BI497" t="s">
        <v>69</v>
      </c>
      <c r="BJ497" t="s">
        <v>69</v>
      </c>
      <c r="BK497" t="s">
        <v>69</v>
      </c>
      <c r="BL497" t="s">
        <v>1665</v>
      </c>
      <c r="BM497" t="s">
        <v>1666</v>
      </c>
      <c r="BN497" t="s">
        <v>271</v>
      </c>
      <c r="BO497" t="s">
        <v>1662</v>
      </c>
      <c r="BP497">
        <v>1</v>
      </c>
      <c r="BQ497">
        <v>2682596</v>
      </c>
      <c r="BR497" s="12" t="s">
        <v>1667</v>
      </c>
      <c r="BS497">
        <v>4932</v>
      </c>
      <c r="BT497" t="s">
        <v>69</v>
      </c>
      <c r="BU497" t="s">
        <v>69</v>
      </c>
      <c r="BV497" t="s">
        <v>69</v>
      </c>
      <c r="BW497" t="s">
        <v>69</v>
      </c>
    </row>
    <row r="498" spans="1:75" x14ac:dyDescent="0.2">
      <c r="A498" t="s">
        <v>1650</v>
      </c>
      <c r="B498" t="s">
        <v>2202</v>
      </c>
      <c r="C498" t="s">
        <v>2203</v>
      </c>
      <c r="D498" t="s">
        <v>2204</v>
      </c>
      <c r="E498" t="s">
        <v>69</v>
      </c>
      <c r="F498">
        <v>25237741</v>
      </c>
      <c r="G498" s="3" t="s">
        <v>1654</v>
      </c>
      <c r="H498" s="3" t="s">
        <v>464</v>
      </c>
      <c r="J498" s="3" t="s">
        <v>1655</v>
      </c>
      <c r="K498" s="3" t="s">
        <v>73</v>
      </c>
      <c r="L498" s="6" t="s">
        <v>438</v>
      </c>
      <c r="M498" s="24" t="s">
        <v>73</v>
      </c>
      <c r="O498" s="24" t="s">
        <v>30786</v>
      </c>
      <c r="R498" s="24" t="s">
        <v>1656</v>
      </c>
      <c r="T498" t="str">
        <f>IF(X498 &lt;&gt; "", CONCATENATE(Table1[[#This Row],[bioproject]],".",Table1[[#This Row],[Replicate group]]), "")</f>
        <v/>
      </c>
      <c r="AA498" s="6" t="str">
        <f>IF(Table1[[#This Row],[fungi_species]] &lt;&gt; "", CONCATENATE(LEFT(Table1[[#This Row],[fungi_species]],2), LEFT(_xlfn.TEXTAFTER(Table1[[#This Row],[fungi_species]], " ", 1),3)),"")</f>
        <v/>
      </c>
      <c r="AB498" s="7"/>
      <c r="AC498" t="s">
        <v>2205</v>
      </c>
      <c r="AD498" t="s">
        <v>69</v>
      </c>
      <c r="AE498" t="s">
        <v>76</v>
      </c>
      <c r="AF498" s="22" t="s">
        <v>1696</v>
      </c>
      <c r="AG498" s="24" t="s">
        <v>69</v>
      </c>
      <c r="AH498" t="s">
        <v>174</v>
      </c>
      <c r="AI498" t="s">
        <v>1657</v>
      </c>
      <c r="AJ498" s="7"/>
      <c r="AK498" s="7"/>
      <c r="AL498"/>
      <c r="AN498" s="7"/>
      <c r="AO498" s="7"/>
      <c r="AP498"/>
      <c r="AQ498"/>
      <c r="AU498" s="5"/>
      <c r="AV498" s="5"/>
      <c r="AW498" t="s">
        <v>957</v>
      </c>
      <c r="AX498" t="s">
        <v>957</v>
      </c>
      <c r="AY498" t="s">
        <v>69</v>
      </c>
      <c r="AZ498" t="s">
        <v>1658</v>
      </c>
      <c r="BA498" t="s">
        <v>1659</v>
      </c>
      <c r="BB498" t="s">
        <v>1660</v>
      </c>
      <c r="BC498" t="s">
        <v>1661</v>
      </c>
      <c r="BD498" t="s">
        <v>1662</v>
      </c>
      <c r="BE498" t="s">
        <v>1663</v>
      </c>
      <c r="BF498" t="s">
        <v>69</v>
      </c>
      <c r="BG498" t="s">
        <v>69</v>
      </c>
      <c r="BH498" t="s">
        <v>69</v>
      </c>
      <c r="BI498" t="s">
        <v>69</v>
      </c>
      <c r="BJ498" t="s">
        <v>69</v>
      </c>
      <c r="BK498" t="s">
        <v>69</v>
      </c>
      <c r="BL498" t="s">
        <v>1665</v>
      </c>
      <c r="BM498" t="s">
        <v>1666</v>
      </c>
      <c r="BN498" t="s">
        <v>271</v>
      </c>
      <c r="BO498" t="s">
        <v>1662</v>
      </c>
      <c r="BP498">
        <v>1</v>
      </c>
      <c r="BQ498">
        <v>1916400</v>
      </c>
      <c r="BR498" s="12" t="s">
        <v>1667</v>
      </c>
      <c r="BS498">
        <v>4932</v>
      </c>
      <c r="BT498" t="s">
        <v>69</v>
      </c>
      <c r="BU498" t="s">
        <v>69</v>
      </c>
      <c r="BV498" t="s">
        <v>69</v>
      </c>
      <c r="BW498" t="s">
        <v>69</v>
      </c>
    </row>
    <row r="499" spans="1:75" x14ac:dyDescent="0.2">
      <c r="A499" t="s">
        <v>1650</v>
      </c>
      <c r="B499" t="s">
        <v>2206</v>
      </c>
      <c r="C499" t="s">
        <v>2207</v>
      </c>
      <c r="D499" t="s">
        <v>2208</v>
      </c>
      <c r="E499" t="s">
        <v>69</v>
      </c>
      <c r="F499">
        <v>25237741</v>
      </c>
      <c r="G499" s="3" t="s">
        <v>1654</v>
      </c>
      <c r="H499" s="3" t="s">
        <v>464</v>
      </c>
      <c r="J499" s="3" t="s">
        <v>1655</v>
      </c>
      <c r="K499" s="3" t="s">
        <v>73</v>
      </c>
      <c r="L499" s="6" t="s">
        <v>438</v>
      </c>
      <c r="M499" s="24" t="s">
        <v>73</v>
      </c>
      <c r="O499" s="24" t="s">
        <v>30786</v>
      </c>
      <c r="R499" s="24" t="s">
        <v>1656</v>
      </c>
      <c r="T499" t="str">
        <f>IF(X499 &lt;&gt; "", CONCATENATE(Table1[[#This Row],[bioproject]],".",Table1[[#This Row],[Replicate group]]), "")</f>
        <v/>
      </c>
      <c r="AA499" s="6" t="str">
        <f>IF(Table1[[#This Row],[fungi_species]] &lt;&gt; "", CONCATENATE(LEFT(Table1[[#This Row],[fungi_species]],2), LEFT(_xlfn.TEXTAFTER(Table1[[#This Row],[fungi_species]], " ", 1),3)),"")</f>
        <v/>
      </c>
      <c r="AB499" s="7"/>
      <c r="AC499" t="s">
        <v>2209</v>
      </c>
      <c r="AD499" t="s">
        <v>69</v>
      </c>
      <c r="AE499" t="s">
        <v>76</v>
      </c>
      <c r="AF499" s="22" t="s">
        <v>1696</v>
      </c>
      <c r="AG499" s="24" t="s">
        <v>69</v>
      </c>
      <c r="AH499" t="s">
        <v>174</v>
      </c>
      <c r="AI499" t="s">
        <v>1657</v>
      </c>
      <c r="AJ499" s="7"/>
      <c r="AK499" s="7"/>
      <c r="AL499"/>
      <c r="AN499" s="7"/>
      <c r="AO499" s="7"/>
      <c r="AP499"/>
      <c r="AQ499"/>
      <c r="AU499" s="5"/>
      <c r="AV499" s="5"/>
      <c r="AW499" t="s">
        <v>957</v>
      </c>
      <c r="AX499" t="s">
        <v>957</v>
      </c>
      <c r="AY499" t="s">
        <v>69</v>
      </c>
      <c r="AZ499" t="s">
        <v>1658</v>
      </c>
      <c r="BA499" t="s">
        <v>1659</v>
      </c>
      <c r="BB499" t="s">
        <v>1660</v>
      </c>
      <c r="BC499" t="s">
        <v>1661</v>
      </c>
      <c r="BD499" t="s">
        <v>1662</v>
      </c>
      <c r="BE499" t="s">
        <v>1663</v>
      </c>
      <c r="BF499" t="s">
        <v>69</v>
      </c>
      <c r="BG499" t="s">
        <v>69</v>
      </c>
      <c r="BH499" t="s">
        <v>69</v>
      </c>
      <c r="BI499" t="s">
        <v>69</v>
      </c>
      <c r="BJ499" t="s">
        <v>69</v>
      </c>
      <c r="BK499" t="s">
        <v>69</v>
      </c>
      <c r="BL499" t="s">
        <v>1665</v>
      </c>
      <c r="BM499" t="s">
        <v>1666</v>
      </c>
      <c r="BN499" t="s">
        <v>271</v>
      </c>
      <c r="BO499" t="s">
        <v>1662</v>
      </c>
      <c r="BP499">
        <v>1</v>
      </c>
      <c r="BQ499">
        <v>3508917</v>
      </c>
      <c r="BR499" s="12" t="s">
        <v>1667</v>
      </c>
      <c r="BS499">
        <v>4932</v>
      </c>
      <c r="BT499" t="s">
        <v>69</v>
      </c>
      <c r="BU499" t="s">
        <v>69</v>
      </c>
      <c r="BV499" t="s">
        <v>69</v>
      </c>
      <c r="BW499" t="s">
        <v>69</v>
      </c>
    </row>
    <row r="500" spans="1:75" x14ac:dyDescent="0.2">
      <c r="A500" t="s">
        <v>1650</v>
      </c>
      <c r="B500" t="s">
        <v>2210</v>
      </c>
      <c r="C500" t="s">
        <v>2211</v>
      </c>
      <c r="D500" t="s">
        <v>2212</v>
      </c>
      <c r="E500" t="s">
        <v>69</v>
      </c>
      <c r="F500">
        <v>25237741</v>
      </c>
      <c r="G500" s="3" t="s">
        <v>1654</v>
      </c>
      <c r="H500" s="3" t="s">
        <v>464</v>
      </c>
      <c r="J500" s="3" t="s">
        <v>1655</v>
      </c>
      <c r="K500" s="3" t="s">
        <v>73</v>
      </c>
      <c r="L500" s="6" t="s">
        <v>438</v>
      </c>
      <c r="M500" s="24" t="s">
        <v>73</v>
      </c>
      <c r="O500" s="24" t="s">
        <v>30786</v>
      </c>
      <c r="R500" s="24" t="s">
        <v>1656</v>
      </c>
      <c r="T500" t="str">
        <f>IF(X500 &lt;&gt; "", CONCATENATE(Table1[[#This Row],[bioproject]],".",Table1[[#This Row],[Replicate group]]), "")</f>
        <v/>
      </c>
      <c r="AA500" s="6" t="str">
        <f>IF(Table1[[#This Row],[fungi_species]] &lt;&gt; "", CONCATENATE(LEFT(Table1[[#This Row],[fungi_species]],2), LEFT(_xlfn.TEXTAFTER(Table1[[#This Row],[fungi_species]], " ", 1),3)),"")</f>
        <v/>
      </c>
      <c r="AB500" s="7"/>
      <c r="AC500" t="s">
        <v>2213</v>
      </c>
      <c r="AD500" t="s">
        <v>69</v>
      </c>
      <c r="AE500" t="s">
        <v>76</v>
      </c>
      <c r="AF500" s="22" t="s">
        <v>1696</v>
      </c>
      <c r="AG500" s="24" t="s">
        <v>69</v>
      </c>
      <c r="AH500" t="s">
        <v>174</v>
      </c>
      <c r="AI500" t="s">
        <v>1657</v>
      </c>
      <c r="AJ500" s="7"/>
      <c r="AK500" s="7"/>
      <c r="AL500"/>
      <c r="AN500" s="7"/>
      <c r="AO500" s="7"/>
      <c r="AP500"/>
      <c r="AQ500"/>
      <c r="AU500" s="5"/>
      <c r="AV500" s="5"/>
      <c r="AW500" t="s">
        <v>957</v>
      </c>
      <c r="AX500" t="s">
        <v>957</v>
      </c>
      <c r="AY500" t="s">
        <v>69</v>
      </c>
      <c r="AZ500" t="s">
        <v>1658</v>
      </c>
      <c r="BA500" t="s">
        <v>1659</v>
      </c>
      <c r="BB500" t="s">
        <v>1660</v>
      </c>
      <c r="BC500" t="s">
        <v>1661</v>
      </c>
      <c r="BD500" t="s">
        <v>1662</v>
      </c>
      <c r="BE500" t="s">
        <v>1663</v>
      </c>
      <c r="BF500" t="s">
        <v>69</v>
      </c>
      <c r="BG500" t="s">
        <v>69</v>
      </c>
      <c r="BH500" t="s">
        <v>69</v>
      </c>
      <c r="BI500" t="s">
        <v>69</v>
      </c>
      <c r="BJ500" t="s">
        <v>69</v>
      </c>
      <c r="BK500" t="s">
        <v>69</v>
      </c>
      <c r="BL500" t="s">
        <v>1665</v>
      </c>
      <c r="BM500" t="s">
        <v>1666</v>
      </c>
      <c r="BN500" t="s">
        <v>271</v>
      </c>
      <c r="BO500" t="s">
        <v>1662</v>
      </c>
      <c r="BP500">
        <v>1</v>
      </c>
      <c r="BQ500">
        <v>2798759</v>
      </c>
      <c r="BR500" s="12" t="s">
        <v>1667</v>
      </c>
      <c r="BS500">
        <v>4932</v>
      </c>
      <c r="BT500" t="s">
        <v>69</v>
      </c>
      <c r="BU500" t="s">
        <v>69</v>
      </c>
      <c r="BV500" t="s">
        <v>69</v>
      </c>
      <c r="BW500" t="s">
        <v>69</v>
      </c>
    </row>
    <row r="501" spans="1:75" x14ac:dyDescent="0.2">
      <c r="A501" t="s">
        <v>1650</v>
      </c>
      <c r="B501" t="s">
        <v>2214</v>
      </c>
      <c r="C501" t="s">
        <v>2215</v>
      </c>
      <c r="D501" t="s">
        <v>2216</v>
      </c>
      <c r="E501" t="s">
        <v>69</v>
      </c>
      <c r="F501">
        <v>25237741</v>
      </c>
      <c r="G501" s="3" t="s">
        <v>1654</v>
      </c>
      <c r="H501" s="3" t="s">
        <v>464</v>
      </c>
      <c r="J501" s="3" t="s">
        <v>1655</v>
      </c>
      <c r="K501" s="3" t="s">
        <v>73</v>
      </c>
      <c r="L501" s="6" t="s">
        <v>438</v>
      </c>
      <c r="M501" s="24" t="s">
        <v>73</v>
      </c>
      <c r="O501" s="24" t="s">
        <v>30786</v>
      </c>
      <c r="R501" s="24" t="s">
        <v>1656</v>
      </c>
      <c r="T501" t="str">
        <f>IF(X501 &lt;&gt; "", CONCATENATE(Table1[[#This Row],[bioproject]],".",Table1[[#This Row],[Replicate group]]), "")</f>
        <v/>
      </c>
      <c r="AA501" s="6" t="str">
        <f>IF(Table1[[#This Row],[fungi_species]] &lt;&gt; "", CONCATENATE(LEFT(Table1[[#This Row],[fungi_species]],2), LEFT(_xlfn.TEXTAFTER(Table1[[#This Row],[fungi_species]], " ", 1),3)),"")</f>
        <v/>
      </c>
      <c r="AB501" s="7"/>
      <c r="AC501" t="s">
        <v>2217</v>
      </c>
      <c r="AD501" t="s">
        <v>69</v>
      </c>
      <c r="AE501" t="s">
        <v>76</v>
      </c>
      <c r="AF501" s="22" t="s">
        <v>1696</v>
      </c>
      <c r="AG501" s="24" t="s">
        <v>69</v>
      </c>
      <c r="AH501" t="s">
        <v>174</v>
      </c>
      <c r="AI501" t="s">
        <v>1657</v>
      </c>
      <c r="AJ501" s="7"/>
      <c r="AK501" s="7"/>
      <c r="AL501"/>
      <c r="AN501" s="7"/>
      <c r="AO501" s="7"/>
      <c r="AP501"/>
      <c r="AQ501"/>
      <c r="AU501" s="5"/>
      <c r="AV501" s="5"/>
      <c r="AW501" t="s">
        <v>957</v>
      </c>
      <c r="AX501" t="s">
        <v>957</v>
      </c>
      <c r="AY501" t="s">
        <v>69</v>
      </c>
      <c r="AZ501" t="s">
        <v>1658</v>
      </c>
      <c r="BA501" t="s">
        <v>1659</v>
      </c>
      <c r="BB501" t="s">
        <v>1660</v>
      </c>
      <c r="BC501" t="s">
        <v>1661</v>
      </c>
      <c r="BD501" t="s">
        <v>1662</v>
      </c>
      <c r="BE501" t="s">
        <v>1663</v>
      </c>
      <c r="BF501" t="s">
        <v>69</v>
      </c>
      <c r="BG501" t="s">
        <v>69</v>
      </c>
      <c r="BH501" t="s">
        <v>69</v>
      </c>
      <c r="BI501" t="s">
        <v>69</v>
      </c>
      <c r="BJ501" t="s">
        <v>69</v>
      </c>
      <c r="BK501" t="s">
        <v>69</v>
      </c>
      <c r="BL501" t="s">
        <v>1665</v>
      </c>
      <c r="BM501" t="s">
        <v>1666</v>
      </c>
      <c r="BN501" t="s">
        <v>271</v>
      </c>
      <c r="BO501" t="s">
        <v>1662</v>
      </c>
      <c r="BP501">
        <v>1</v>
      </c>
      <c r="BQ501">
        <v>4478579</v>
      </c>
      <c r="BR501" s="12" t="s">
        <v>1667</v>
      </c>
      <c r="BS501">
        <v>4932</v>
      </c>
      <c r="BT501" t="s">
        <v>69</v>
      </c>
      <c r="BU501" t="s">
        <v>69</v>
      </c>
      <c r="BV501" t="s">
        <v>69</v>
      </c>
      <c r="BW501" t="s">
        <v>69</v>
      </c>
    </row>
    <row r="502" spans="1:75" x14ac:dyDescent="0.2">
      <c r="A502" t="s">
        <v>1650</v>
      </c>
      <c r="B502" t="s">
        <v>2218</v>
      </c>
      <c r="C502" t="s">
        <v>2219</v>
      </c>
      <c r="D502" t="s">
        <v>2220</v>
      </c>
      <c r="E502" t="s">
        <v>69</v>
      </c>
      <c r="F502">
        <v>25237741</v>
      </c>
      <c r="G502" s="3" t="s">
        <v>1654</v>
      </c>
      <c r="H502" s="3" t="s">
        <v>464</v>
      </c>
      <c r="J502" s="3" t="s">
        <v>1655</v>
      </c>
      <c r="K502" s="3" t="s">
        <v>73</v>
      </c>
      <c r="L502" s="6" t="s">
        <v>438</v>
      </c>
      <c r="M502" s="24" t="s">
        <v>73</v>
      </c>
      <c r="O502" s="24" t="s">
        <v>30786</v>
      </c>
      <c r="R502" s="24" t="s">
        <v>1656</v>
      </c>
      <c r="T502" t="str">
        <f>IF(X502 &lt;&gt; "", CONCATENATE(Table1[[#This Row],[bioproject]],".",Table1[[#This Row],[Replicate group]]), "")</f>
        <v/>
      </c>
      <c r="AA502" s="6" t="str">
        <f>IF(Table1[[#This Row],[fungi_species]] &lt;&gt; "", CONCATENATE(LEFT(Table1[[#This Row],[fungi_species]],2), LEFT(_xlfn.TEXTAFTER(Table1[[#This Row],[fungi_species]], " ", 1),3)),"")</f>
        <v/>
      </c>
      <c r="AB502" s="7"/>
      <c r="AC502" t="s">
        <v>2221</v>
      </c>
      <c r="AD502" t="s">
        <v>69</v>
      </c>
      <c r="AE502" t="s">
        <v>76</v>
      </c>
      <c r="AF502" s="22" t="s">
        <v>1696</v>
      </c>
      <c r="AG502" s="24" t="s">
        <v>69</v>
      </c>
      <c r="AH502" t="s">
        <v>174</v>
      </c>
      <c r="AI502" t="s">
        <v>1657</v>
      </c>
      <c r="AJ502" s="7"/>
      <c r="AK502" s="7"/>
      <c r="AL502"/>
      <c r="AN502" s="7"/>
      <c r="AO502" s="7"/>
      <c r="AP502"/>
      <c r="AQ502"/>
      <c r="AU502" s="5"/>
      <c r="AV502" s="5"/>
      <c r="AW502" t="s">
        <v>957</v>
      </c>
      <c r="AX502" t="s">
        <v>957</v>
      </c>
      <c r="AY502" t="s">
        <v>69</v>
      </c>
      <c r="AZ502" t="s">
        <v>1658</v>
      </c>
      <c r="BA502" t="s">
        <v>1659</v>
      </c>
      <c r="BB502" t="s">
        <v>1660</v>
      </c>
      <c r="BC502" t="s">
        <v>1661</v>
      </c>
      <c r="BD502" t="s">
        <v>1662</v>
      </c>
      <c r="BE502" t="s">
        <v>1663</v>
      </c>
      <c r="BF502" t="s">
        <v>69</v>
      </c>
      <c r="BG502" t="s">
        <v>69</v>
      </c>
      <c r="BH502" t="s">
        <v>69</v>
      </c>
      <c r="BI502" t="s">
        <v>69</v>
      </c>
      <c r="BJ502" t="s">
        <v>69</v>
      </c>
      <c r="BK502" t="s">
        <v>69</v>
      </c>
      <c r="BL502" t="s">
        <v>1665</v>
      </c>
      <c r="BM502" t="s">
        <v>1666</v>
      </c>
      <c r="BN502" t="s">
        <v>271</v>
      </c>
      <c r="BO502" t="s">
        <v>1662</v>
      </c>
      <c r="BP502">
        <v>1</v>
      </c>
      <c r="BQ502">
        <v>1761024</v>
      </c>
      <c r="BR502" s="12" t="s">
        <v>1667</v>
      </c>
      <c r="BS502">
        <v>4932</v>
      </c>
      <c r="BT502" t="s">
        <v>69</v>
      </c>
      <c r="BU502" t="s">
        <v>69</v>
      </c>
      <c r="BV502" t="s">
        <v>69</v>
      </c>
      <c r="BW502" t="s">
        <v>69</v>
      </c>
    </row>
    <row r="503" spans="1:75" x14ac:dyDescent="0.2">
      <c r="A503" t="s">
        <v>1650</v>
      </c>
      <c r="B503" t="s">
        <v>2222</v>
      </c>
      <c r="C503" t="s">
        <v>2223</v>
      </c>
      <c r="D503" t="s">
        <v>2224</v>
      </c>
      <c r="E503" t="s">
        <v>69</v>
      </c>
      <c r="F503">
        <v>25237741</v>
      </c>
      <c r="G503" s="3" t="s">
        <v>1654</v>
      </c>
      <c r="H503" s="3" t="s">
        <v>464</v>
      </c>
      <c r="J503" s="3" t="s">
        <v>1655</v>
      </c>
      <c r="K503" s="3" t="s">
        <v>73</v>
      </c>
      <c r="L503" s="6" t="s">
        <v>438</v>
      </c>
      <c r="M503" s="24" t="s">
        <v>73</v>
      </c>
      <c r="O503" s="24" t="s">
        <v>30786</v>
      </c>
      <c r="R503" s="24" t="s">
        <v>1656</v>
      </c>
      <c r="T503" t="str">
        <f>IF(X503 &lt;&gt; "", CONCATENATE(Table1[[#This Row],[bioproject]],".",Table1[[#This Row],[Replicate group]]), "")</f>
        <v/>
      </c>
      <c r="AA503" s="6" t="str">
        <f>IF(Table1[[#This Row],[fungi_species]] &lt;&gt; "", CONCATENATE(LEFT(Table1[[#This Row],[fungi_species]],2), LEFT(_xlfn.TEXTAFTER(Table1[[#This Row],[fungi_species]], " ", 1),3)),"")</f>
        <v/>
      </c>
      <c r="AB503" s="7"/>
      <c r="AC503" t="s">
        <v>2225</v>
      </c>
      <c r="AD503" t="s">
        <v>69</v>
      </c>
      <c r="AE503" t="s">
        <v>76</v>
      </c>
      <c r="AF503" s="22" t="s">
        <v>1696</v>
      </c>
      <c r="AG503" s="24" t="s">
        <v>69</v>
      </c>
      <c r="AH503" t="s">
        <v>174</v>
      </c>
      <c r="AI503" t="s">
        <v>1657</v>
      </c>
      <c r="AJ503" s="7"/>
      <c r="AK503" s="7"/>
      <c r="AL503"/>
      <c r="AN503" s="7"/>
      <c r="AO503" s="7"/>
      <c r="AP503"/>
      <c r="AQ503"/>
      <c r="AU503" s="5"/>
      <c r="AV503" s="5"/>
      <c r="AW503" t="s">
        <v>957</v>
      </c>
      <c r="AX503" t="s">
        <v>957</v>
      </c>
      <c r="AY503" t="s">
        <v>69</v>
      </c>
      <c r="AZ503" t="s">
        <v>1658</v>
      </c>
      <c r="BA503" t="s">
        <v>1659</v>
      </c>
      <c r="BB503" t="s">
        <v>1660</v>
      </c>
      <c r="BC503" t="s">
        <v>1661</v>
      </c>
      <c r="BD503" t="s">
        <v>1662</v>
      </c>
      <c r="BE503" t="s">
        <v>1663</v>
      </c>
      <c r="BF503" t="s">
        <v>69</v>
      </c>
      <c r="BG503" t="s">
        <v>69</v>
      </c>
      <c r="BH503" t="s">
        <v>69</v>
      </c>
      <c r="BI503" t="s">
        <v>69</v>
      </c>
      <c r="BJ503" t="s">
        <v>69</v>
      </c>
      <c r="BK503" t="s">
        <v>69</v>
      </c>
      <c r="BL503" t="s">
        <v>1665</v>
      </c>
      <c r="BM503" t="s">
        <v>1666</v>
      </c>
      <c r="BN503" t="s">
        <v>271</v>
      </c>
      <c r="BO503" t="s">
        <v>1662</v>
      </c>
      <c r="BP503">
        <v>1</v>
      </c>
      <c r="BQ503">
        <v>2595474</v>
      </c>
      <c r="BR503" s="12" t="s">
        <v>1667</v>
      </c>
      <c r="BS503">
        <v>4932</v>
      </c>
      <c r="BT503" t="s">
        <v>69</v>
      </c>
      <c r="BU503" t="s">
        <v>69</v>
      </c>
      <c r="BV503" t="s">
        <v>69</v>
      </c>
      <c r="BW503" t="s">
        <v>69</v>
      </c>
    </row>
    <row r="504" spans="1:75" x14ac:dyDescent="0.2">
      <c r="A504" t="s">
        <v>1650</v>
      </c>
      <c r="B504" t="s">
        <v>2226</v>
      </c>
      <c r="C504" t="s">
        <v>2227</v>
      </c>
      <c r="D504" t="s">
        <v>2228</v>
      </c>
      <c r="E504" t="s">
        <v>69</v>
      </c>
      <c r="F504">
        <v>25237741</v>
      </c>
      <c r="G504" s="3" t="s">
        <v>1654</v>
      </c>
      <c r="H504" s="3" t="s">
        <v>464</v>
      </c>
      <c r="J504" s="3" t="s">
        <v>1655</v>
      </c>
      <c r="K504" s="3" t="s">
        <v>73</v>
      </c>
      <c r="L504" s="6" t="s">
        <v>438</v>
      </c>
      <c r="M504" s="24" t="s">
        <v>73</v>
      </c>
      <c r="O504" s="24" t="s">
        <v>30786</v>
      </c>
      <c r="R504" s="24" t="s">
        <v>1656</v>
      </c>
      <c r="T504" t="str">
        <f>IF(X504 &lt;&gt; "", CONCATENATE(Table1[[#This Row],[bioproject]],".",Table1[[#This Row],[Replicate group]]), "")</f>
        <v/>
      </c>
      <c r="AA504" s="6" t="str">
        <f>IF(Table1[[#This Row],[fungi_species]] &lt;&gt; "", CONCATENATE(LEFT(Table1[[#This Row],[fungi_species]],2), LEFT(_xlfn.TEXTAFTER(Table1[[#This Row],[fungi_species]], " ", 1),3)),"")</f>
        <v/>
      </c>
      <c r="AB504" s="7"/>
      <c r="AC504" t="s">
        <v>2229</v>
      </c>
      <c r="AD504" t="s">
        <v>69</v>
      </c>
      <c r="AE504" t="s">
        <v>76</v>
      </c>
      <c r="AF504" s="22" t="s">
        <v>1696</v>
      </c>
      <c r="AG504" s="24" t="s">
        <v>69</v>
      </c>
      <c r="AH504" t="s">
        <v>174</v>
      </c>
      <c r="AI504" t="s">
        <v>1657</v>
      </c>
      <c r="AJ504" s="7"/>
      <c r="AK504" s="7"/>
      <c r="AL504"/>
      <c r="AN504" s="7"/>
      <c r="AO504" s="7"/>
      <c r="AP504"/>
      <c r="AQ504"/>
      <c r="AU504" s="5"/>
      <c r="AV504" s="5"/>
      <c r="AW504" t="s">
        <v>957</v>
      </c>
      <c r="AX504" t="s">
        <v>957</v>
      </c>
      <c r="AY504" t="s">
        <v>69</v>
      </c>
      <c r="AZ504" t="s">
        <v>1658</v>
      </c>
      <c r="BA504" t="s">
        <v>1659</v>
      </c>
      <c r="BB504" t="s">
        <v>1660</v>
      </c>
      <c r="BC504" t="s">
        <v>1661</v>
      </c>
      <c r="BD504" t="s">
        <v>1662</v>
      </c>
      <c r="BE504" t="s">
        <v>1663</v>
      </c>
      <c r="BF504" t="s">
        <v>69</v>
      </c>
      <c r="BG504" t="s">
        <v>69</v>
      </c>
      <c r="BH504" t="s">
        <v>69</v>
      </c>
      <c r="BI504" t="s">
        <v>69</v>
      </c>
      <c r="BJ504" t="s">
        <v>69</v>
      </c>
      <c r="BK504" t="s">
        <v>69</v>
      </c>
      <c r="BL504" t="s">
        <v>1665</v>
      </c>
      <c r="BM504" t="s">
        <v>1666</v>
      </c>
      <c r="BN504" t="s">
        <v>271</v>
      </c>
      <c r="BO504" t="s">
        <v>1662</v>
      </c>
      <c r="BP504">
        <v>1</v>
      </c>
      <c r="BQ504">
        <v>766488</v>
      </c>
      <c r="BR504" s="12" t="s">
        <v>1667</v>
      </c>
      <c r="BS504">
        <v>4932</v>
      </c>
      <c r="BT504" t="s">
        <v>69</v>
      </c>
      <c r="BU504" t="s">
        <v>69</v>
      </c>
      <c r="BV504" t="s">
        <v>69</v>
      </c>
      <c r="BW504" t="s">
        <v>69</v>
      </c>
    </row>
    <row r="505" spans="1:75" x14ac:dyDescent="0.2">
      <c r="A505" t="s">
        <v>1650</v>
      </c>
      <c r="B505" t="s">
        <v>2230</v>
      </c>
      <c r="C505" t="s">
        <v>2231</v>
      </c>
      <c r="D505" t="s">
        <v>2232</v>
      </c>
      <c r="E505" t="s">
        <v>69</v>
      </c>
      <c r="F505">
        <v>25237741</v>
      </c>
      <c r="G505" s="3" t="s">
        <v>1654</v>
      </c>
      <c r="H505" s="3" t="s">
        <v>464</v>
      </c>
      <c r="J505" s="3" t="s">
        <v>1655</v>
      </c>
      <c r="K505" s="3" t="s">
        <v>73</v>
      </c>
      <c r="L505" s="6" t="s">
        <v>438</v>
      </c>
      <c r="M505" s="24" t="s">
        <v>73</v>
      </c>
      <c r="O505" s="24" t="s">
        <v>30786</v>
      </c>
      <c r="R505" s="24" t="s">
        <v>1656</v>
      </c>
      <c r="T505" t="str">
        <f>IF(X505 &lt;&gt; "", CONCATENATE(Table1[[#This Row],[bioproject]],".",Table1[[#This Row],[Replicate group]]), "")</f>
        <v/>
      </c>
      <c r="AA505" s="6" t="str">
        <f>IF(Table1[[#This Row],[fungi_species]] &lt;&gt; "", CONCATENATE(LEFT(Table1[[#This Row],[fungi_species]],2), LEFT(_xlfn.TEXTAFTER(Table1[[#This Row],[fungi_species]], " ", 1),3)),"")</f>
        <v/>
      </c>
      <c r="AB505" s="7"/>
      <c r="AC505" t="s">
        <v>2233</v>
      </c>
      <c r="AD505" t="s">
        <v>69</v>
      </c>
      <c r="AE505" t="s">
        <v>76</v>
      </c>
      <c r="AF505" s="22" t="s">
        <v>1696</v>
      </c>
      <c r="AG505" s="24" t="s">
        <v>69</v>
      </c>
      <c r="AH505" t="s">
        <v>174</v>
      </c>
      <c r="AI505" t="s">
        <v>1657</v>
      </c>
      <c r="AJ505" s="7"/>
      <c r="AK505" s="7"/>
      <c r="AL505"/>
      <c r="AN505" s="7"/>
      <c r="AO505" s="7"/>
      <c r="AP505"/>
      <c r="AQ505"/>
      <c r="AU505" s="5"/>
      <c r="AV505" s="5"/>
      <c r="AW505" t="s">
        <v>957</v>
      </c>
      <c r="AX505" t="s">
        <v>957</v>
      </c>
      <c r="AY505" t="s">
        <v>69</v>
      </c>
      <c r="AZ505" t="s">
        <v>1658</v>
      </c>
      <c r="BA505" t="s">
        <v>1659</v>
      </c>
      <c r="BB505" t="s">
        <v>1660</v>
      </c>
      <c r="BC505" t="s">
        <v>1661</v>
      </c>
      <c r="BD505" t="s">
        <v>1662</v>
      </c>
      <c r="BE505" t="s">
        <v>1663</v>
      </c>
      <c r="BF505" t="s">
        <v>69</v>
      </c>
      <c r="BG505" t="s">
        <v>69</v>
      </c>
      <c r="BH505" t="s">
        <v>69</v>
      </c>
      <c r="BI505" t="s">
        <v>69</v>
      </c>
      <c r="BJ505" t="s">
        <v>69</v>
      </c>
      <c r="BK505" t="s">
        <v>69</v>
      </c>
      <c r="BL505" t="s">
        <v>1665</v>
      </c>
      <c r="BM505" t="s">
        <v>1666</v>
      </c>
      <c r="BN505" t="s">
        <v>271</v>
      </c>
      <c r="BO505" t="s">
        <v>1662</v>
      </c>
      <c r="BP505">
        <v>1</v>
      </c>
      <c r="BQ505">
        <v>848790</v>
      </c>
      <c r="BR505" s="12" t="s">
        <v>1667</v>
      </c>
      <c r="BS505">
        <v>4932</v>
      </c>
      <c r="BT505" t="s">
        <v>69</v>
      </c>
      <c r="BU505" t="s">
        <v>69</v>
      </c>
      <c r="BV505" t="s">
        <v>69</v>
      </c>
      <c r="BW505" t="s">
        <v>69</v>
      </c>
    </row>
    <row r="506" spans="1:75" x14ac:dyDescent="0.2">
      <c r="A506" t="s">
        <v>1650</v>
      </c>
      <c r="B506" t="s">
        <v>2234</v>
      </c>
      <c r="C506" t="s">
        <v>2235</v>
      </c>
      <c r="D506" t="s">
        <v>2236</v>
      </c>
      <c r="E506" t="s">
        <v>69</v>
      </c>
      <c r="F506">
        <v>25237741</v>
      </c>
      <c r="G506" s="3" t="s">
        <v>1654</v>
      </c>
      <c r="H506" s="3" t="s">
        <v>464</v>
      </c>
      <c r="J506" s="3" t="s">
        <v>1655</v>
      </c>
      <c r="K506" s="3" t="s">
        <v>73</v>
      </c>
      <c r="L506" s="6" t="s">
        <v>438</v>
      </c>
      <c r="M506" s="24" t="s">
        <v>73</v>
      </c>
      <c r="O506" s="24" t="s">
        <v>30786</v>
      </c>
      <c r="R506" s="24" t="s">
        <v>1656</v>
      </c>
      <c r="T506" t="str">
        <f>IF(X506 &lt;&gt; "", CONCATENATE(Table1[[#This Row],[bioproject]],".",Table1[[#This Row],[Replicate group]]), "")</f>
        <v/>
      </c>
      <c r="AA506" s="6" t="str">
        <f>IF(Table1[[#This Row],[fungi_species]] &lt;&gt; "", CONCATENATE(LEFT(Table1[[#This Row],[fungi_species]],2), LEFT(_xlfn.TEXTAFTER(Table1[[#This Row],[fungi_species]], " ", 1),3)),"")</f>
        <v/>
      </c>
      <c r="AB506" s="7"/>
      <c r="AC506" t="s">
        <v>2237</v>
      </c>
      <c r="AD506" t="s">
        <v>69</v>
      </c>
      <c r="AE506" t="s">
        <v>76</v>
      </c>
      <c r="AF506" s="22" t="s">
        <v>1696</v>
      </c>
      <c r="AG506" s="24" t="s">
        <v>69</v>
      </c>
      <c r="AH506" t="s">
        <v>174</v>
      </c>
      <c r="AI506" t="s">
        <v>1657</v>
      </c>
      <c r="AJ506" s="7"/>
      <c r="AK506" s="7"/>
      <c r="AL506"/>
      <c r="AN506" s="7"/>
      <c r="AO506" s="7"/>
      <c r="AP506"/>
      <c r="AQ506"/>
      <c r="AU506" s="5"/>
      <c r="AV506" s="5"/>
      <c r="AW506" t="s">
        <v>957</v>
      </c>
      <c r="AX506" t="s">
        <v>957</v>
      </c>
      <c r="AY506" t="s">
        <v>69</v>
      </c>
      <c r="AZ506" t="s">
        <v>1658</v>
      </c>
      <c r="BA506" t="s">
        <v>1659</v>
      </c>
      <c r="BB506" t="s">
        <v>1660</v>
      </c>
      <c r="BC506" t="s">
        <v>1661</v>
      </c>
      <c r="BD506" t="s">
        <v>1662</v>
      </c>
      <c r="BE506" t="s">
        <v>1663</v>
      </c>
      <c r="BF506" t="s">
        <v>69</v>
      </c>
      <c r="BG506" t="s">
        <v>69</v>
      </c>
      <c r="BH506" t="s">
        <v>69</v>
      </c>
      <c r="BI506" t="s">
        <v>69</v>
      </c>
      <c r="BJ506" t="s">
        <v>69</v>
      </c>
      <c r="BK506" t="s">
        <v>69</v>
      </c>
      <c r="BL506" t="s">
        <v>1665</v>
      </c>
      <c r="BM506" t="s">
        <v>1666</v>
      </c>
      <c r="BN506" t="s">
        <v>271</v>
      </c>
      <c r="BO506" t="s">
        <v>1662</v>
      </c>
      <c r="BP506">
        <v>1</v>
      </c>
      <c r="BQ506">
        <v>1691830</v>
      </c>
      <c r="BR506" s="12" t="s">
        <v>1667</v>
      </c>
      <c r="BS506">
        <v>4932</v>
      </c>
      <c r="BT506" t="s">
        <v>69</v>
      </c>
      <c r="BU506" t="s">
        <v>69</v>
      </c>
      <c r="BV506" t="s">
        <v>69</v>
      </c>
      <c r="BW506" t="s">
        <v>69</v>
      </c>
    </row>
    <row r="507" spans="1:75" x14ac:dyDescent="0.2">
      <c r="A507" t="s">
        <v>1650</v>
      </c>
      <c r="B507" t="s">
        <v>2238</v>
      </c>
      <c r="C507" t="s">
        <v>2239</v>
      </c>
      <c r="D507" t="s">
        <v>2240</v>
      </c>
      <c r="E507" t="s">
        <v>69</v>
      </c>
      <c r="F507">
        <v>25237741</v>
      </c>
      <c r="G507" s="3" t="s">
        <v>1654</v>
      </c>
      <c r="H507" s="3" t="s">
        <v>464</v>
      </c>
      <c r="J507" s="3" t="s">
        <v>1655</v>
      </c>
      <c r="K507" s="3" t="s">
        <v>73</v>
      </c>
      <c r="L507" s="6" t="s">
        <v>438</v>
      </c>
      <c r="M507" s="24" t="s">
        <v>73</v>
      </c>
      <c r="O507" s="24" t="s">
        <v>30786</v>
      </c>
      <c r="R507" s="24" t="s">
        <v>1656</v>
      </c>
      <c r="T507" t="str">
        <f>IF(X507 &lt;&gt; "", CONCATENATE(Table1[[#This Row],[bioproject]],".",Table1[[#This Row],[Replicate group]]), "")</f>
        <v/>
      </c>
      <c r="AA507" s="6" t="str">
        <f>IF(Table1[[#This Row],[fungi_species]] &lt;&gt; "", CONCATENATE(LEFT(Table1[[#This Row],[fungi_species]],2), LEFT(_xlfn.TEXTAFTER(Table1[[#This Row],[fungi_species]], " ", 1),3)),"")</f>
        <v/>
      </c>
      <c r="AB507" s="7"/>
      <c r="AC507" t="s">
        <v>2241</v>
      </c>
      <c r="AD507" t="s">
        <v>69</v>
      </c>
      <c r="AE507" t="s">
        <v>76</v>
      </c>
      <c r="AF507" s="22" t="s">
        <v>1696</v>
      </c>
      <c r="AG507" s="24" t="s">
        <v>69</v>
      </c>
      <c r="AH507" t="s">
        <v>174</v>
      </c>
      <c r="AI507" t="s">
        <v>1657</v>
      </c>
      <c r="AJ507" s="7"/>
      <c r="AK507" s="7"/>
      <c r="AL507"/>
      <c r="AN507" s="7"/>
      <c r="AO507" s="7"/>
      <c r="AP507"/>
      <c r="AQ507"/>
      <c r="AU507" s="5"/>
      <c r="AV507" s="5"/>
      <c r="AW507" t="s">
        <v>957</v>
      </c>
      <c r="AX507" t="s">
        <v>957</v>
      </c>
      <c r="AY507" t="s">
        <v>69</v>
      </c>
      <c r="AZ507" t="s">
        <v>1658</v>
      </c>
      <c r="BA507" t="s">
        <v>1659</v>
      </c>
      <c r="BB507" t="s">
        <v>1660</v>
      </c>
      <c r="BC507" t="s">
        <v>1661</v>
      </c>
      <c r="BD507" t="s">
        <v>1662</v>
      </c>
      <c r="BE507" t="s">
        <v>1663</v>
      </c>
      <c r="BF507" t="s">
        <v>69</v>
      </c>
      <c r="BG507" t="s">
        <v>69</v>
      </c>
      <c r="BH507" t="s">
        <v>69</v>
      </c>
      <c r="BI507" t="s">
        <v>69</v>
      </c>
      <c r="BJ507" t="s">
        <v>69</v>
      </c>
      <c r="BK507" t="s">
        <v>69</v>
      </c>
      <c r="BL507" t="s">
        <v>1665</v>
      </c>
      <c r="BM507" t="s">
        <v>1666</v>
      </c>
      <c r="BN507" t="s">
        <v>271</v>
      </c>
      <c r="BO507" t="s">
        <v>1662</v>
      </c>
      <c r="BP507">
        <v>1</v>
      </c>
      <c r="BQ507">
        <v>1090217</v>
      </c>
      <c r="BR507" s="12" t="s">
        <v>1667</v>
      </c>
      <c r="BS507">
        <v>4932</v>
      </c>
      <c r="BT507" t="s">
        <v>69</v>
      </c>
      <c r="BU507" t="s">
        <v>69</v>
      </c>
      <c r="BV507" t="s">
        <v>69</v>
      </c>
      <c r="BW507" t="s">
        <v>69</v>
      </c>
    </row>
    <row r="508" spans="1:75" x14ac:dyDescent="0.2">
      <c r="A508" t="s">
        <v>1650</v>
      </c>
      <c r="B508" t="s">
        <v>2242</v>
      </c>
      <c r="C508" t="s">
        <v>2243</v>
      </c>
      <c r="D508" t="s">
        <v>2244</v>
      </c>
      <c r="E508" t="s">
        <v>69</v>
      </c>
      <c r="F508">
        <v>25237741</v>
      </c>
      <c r="G508" s="3" t="s">
        <v>1654</v>
      </c>
      <c r="H508" s="3" t="s">
        <v>464</v>
      </c>
      <c r="J508" s="3" t="s">
        <v>1655</v>
      </c>
      <c r="K508" s="3" t="s">
        <v>73</v>
      </c>
      <c r="L508" s="6" t="s">
        <v>438</v>
      </c>
      <c r="M508" s="24" t="s">
        <v>73</v>
      </c>
      <c r="O508" s="24" t="s">
        <v>30786</v>
      </c>
      <c r="R508" s="24" t="s">
        <v>1656</v>
      </c>
      <c r="T508" t="str">
        <f>IF(X508 &lt;&gt; "", CONCATENATE(Table1[[#This Row],[bioproject]],".",Table1[[#This Row],[Replicate group]]), "")</f>
        <v/>
      </c>
      <c r="AA508" s="6" t="str">
        <f>IF(Table1[[#This Row],[fungi_species]] &lt;&gt; "", CONCATENATE(LEFT(Table1[[#This Row],[fungi_species]],2), LEFT(_xlfn.TEXTAFTER(Table1[[#This Row],[fungi_species]], " ", 1),3)),"")</f>
        <v/>
      </c>
      <c r="AB508" s="7"/>
      <c r="AC508" t="s">
        <v>2245</v>
      </c>
      <c r="AD508" t="s">
        <v>69</v>
      </c>
      <c r="AE508" t="s">
        <v>76</v>
      </c>
      <c r="AF508" s="22" t="s">
        <v>1696</v>
      </c>
      <c r="AG508" s="24" t="s">
        <v>69</v>
      </c>
      <c r="AH508" t="s">
        <v>174</v>
      </c>
      <c r="AI508" t="s">
        <v>1657</v>
      </c>
      <c r="AJ508" s="7"/>
      <c r="AK508" s="7"/>
      <c r="AL508"/>
      <c r="AN508" s="7"/>
      <c r="AO508" s="7"/>
      <c r="AP508"/>
      <c r="AQ508"/>
      <c r="AU508" s="5"/>
      <c r="AV508" s="5"/>
      <c r="AW508" t="s">
        <v>957</v>
      </c>
      <c r="AX508" t="s">
        <v>957</v>
      </c>
      <c r="AY508" t="s">
        <v>69</v>
      </c>
      <c r="AZ508" t="s">
        <v>1658</v>
      </c>
      <c r="BA508" t="s">
        <v>1659</v>
      </c>
      <c r="BB508" t="s">
        <v>1660</v>
      </c>
      <c r="BC508" t="s">
        <v>1661</v>
      </c>
      <c r="BD508" t="s">
        <v>1662</v>
      </c>
      <c r="BE508" t="s">
        <v>1663</v>
      </c>
      <c r="BF508" t="s">
        <v>69</v>
      </c>
      <c r="BG508" t="s">
        <v>69</v>
      </c>
      <c r="BH508" t="s">
        <v>69</v>
      </c>
      <c r="BI508" t="s">
        <v>69</v>
      </c>
      <c r="BJ508" t="s">
        <v>69</v>
      </c>
      <c r="BK508" t="s">
        <v>69</v>
      </c>
      <c r="BL508" t="s">
        <v>1665</v>
      </c>
      <c r="BM508" t="s">
        <v>1666</v>
      </c>
      <c r="BN508" t="s">
        <v>271</v>
      </c>
      <c r="BO508" t="s">
        <v>1662</v>
      </c>
      <c r="BP508">
        <v>1</v>
      </c>
      <c r="BQ508">
        <v>1036012</v>
      </c>
      <c r="BR508" s="12" t="s">
        <v>1667</v>
      </c>
      <c r="BS508">
        <v>4932</v>
      </c>
      <c r="BT508" t="s">
        <v>69</v>
      </c>
      <c r="BU508" t="s">
        <v>69</v>
      </c>
      <c r="BV508" t="s">
        <v>69</v>
      </c>
      <c r="BW508" t="s">
        <v>69</v>
      </c>
    </row>
    <row r="509" spans="1:75" x14ac:dyDescent="0.2">
      <c r="A509" t="s">
        <v>1650</v>
      </c>
      <c r="B509" t="s">
        <v>2246</v>
      </c>
      <c r="C509" t="s">
        <v>2247</v>
      </c>
      <c r="D509" t="s">
        <v>2248</v>
      </c>
      <c r="E509" t="s">
        <v>69</v>
      </c>
      <c r="F509">
        <v>25237741</v>
      </c>
      <c r="G509" s="3" t="s">
        <v>1654</v>
      </c>
      <c r="H509" s="3" t="s">
        <v>464</v>
      </c>
      <c r="J509" s="3" t="s">
        <v>1655</v>
      </c>
      <c r="K509" s="3" t="s">
        <v>73</v>
      </c>
      <c r="L509" s="6" t="s">
        <v>438</v>
      </c>
      <c r="M509" s="24" t="s">
        <v>73</v>
      </c>
      <c r="O509" s="24" t="s">
        <v>30786</v>
      </c>
      <c r="R509" s="24" t="s">
        <v>1656</v>
      </c>
      <c r="T509" t="str">
        <f>IF(X509 &lt;&gt; "", CONCATENATE(Table1[[#This Row],[bioproject]],".",Table1[[#This Row],[Replicate group]]), "")</f>
        <v/>
      </c>
      <c r="AA509" s="6" t="str">
        <f>IF(Table1[[#This Row],[fungi_species]] &lt;&gt; "", CONCATENATE(LEFT(Table1[[#This Row],[fungi_species]],2), LEFT(_xlfn.TEXTAFTER(Table1[[#This Row],[fungi_species]], " ", 1),3)),"")</f>
        <v/>
      </c>
      <c r="AB509" s="7"/>
      <c r="AC509" t="s">
        <v>2249</v>
      </c>
      <c r="AD509" t="s">
        <v>69</v>
      </c>
      <c r="AE509" t="s">
        <v>76</v>
      </c>
      <c r="AF509" s="22" t="s">
        <v>1696</v>
      </c>
      <c r="AG509" s="24" t="s">
        <v>69</v>
      </c>
      <c r="AH509" t="s">
        <v>174</v>
      </c>
      <c r="AI509" t="s">
        <v>1657</v>
      </c>
      <c r="AJ509" s="7"/>
      <c r="AK509" s="7"/>
      <c r="AL509"/>
      <c r="AN509" s="7"/>
      <c r="AO509" s="7"/>
      <c r="AP509"/>
      <c r="AQ509"/>
      <c r="AU509" s="5"/>
      <c r="AV509" s="5"/>
      <c r="AW509" t="s">
        <v>957</v>
      </c>
      <c r="AX509" t="s">
        <v>957</v>
      </c>
      <c r="AY509" t="s">
        <v>69</v>
      </c>
      <c r="AZ509" t="s">
        <v>1658</v>
      </c>
      <c r="BA509" t="s">
        <v>1659</v>
      </c>
      <c r="BB509" t="s">
        <v>1660</v>
      </c>
      <c r="BC509" t="s">
        <v>1661</v>
      </c>
      <c r="BD509" t="s">
        <v>1662</v>
      </c>
      <c r="BE509" t="s">
        <v>1663</v>
      </c>
      <c r="BF509" t="s">
        <v>69</v>
      </c>
      <c r="BG509" t="s">
        <v>69</v>
      </c>
      <c r="BH509" t="s">
        <v>69</v>
      </c>
      <c r="BI509" t="s">
        <v>69</v>
      </c>
      <c r="BJ509" t="s">
        <v>69</v>
      </c>
      <c r="BK509" t="s">
        <v>69</v>
      </c>
      <c r="BL509" t="s">
        <v>1665</v>
      </c>
      <c r="BM509" t="s">
        <v>1666</v>
      </c>
      <c r="BN509" t="s">
        <v>271</v>
      </c>
      <c r="BO509" t="s">
        <v>1662</v>
      </c>
      <c r="BP509">
        <v>1</v>
      </c>
      <c r="BQ509">
        <v>1687243</v>
      </c>
      <c r="BR509" s="12" t="s">
        <v>1667</v>
      </c>
      <c r="BS509">
        <v>4932</v>
      </c>
      <c r="BT509" t="s">
        <v>69</v>
      </c>
      <c r="BU509" t="s">
        <v>69</v>
      </c>
      <c r="BV509" t="s">
        <v>69</v>
      </c>
      <c r="BW509" t="s">
        <v>69</v>
      </c>
    </row>
    <row r="510" spans="1:75" x14ac:dyDescent="0.2">
      <c r="A510" t="s">
        <v>1650</v>
      </c>
      <c r="B510" t="s">
        <v>2250</v>
      </c>
      <c r="C510" t="s">
        <v>2251</v>
      </c>
      <c r="D510" t="s">
        <v>2252</v>
      </c>
      <c r="E510" t="s">
        <v>69</v>
      </c>
      <c r="F510">
        <v>25237741</v>
      </c>
      <c r="G510" s="3" t="s">
        <v>1654</v>
      </c>
      <c r="H510" s="3" t="s">
        <v>464</v>
      </c>
      <c r="J510" s="3" t="s">
        <v>1655</v>
      </c>
      <c r="K510" s="3" t="s">
        <v>73</v>
      </c>
      <c r="L510" s="6" t="s">
        <v>438</v>
      </c>
      <c r="M510" s="24" t="s">
        <v>73</v>
      </c>
      <c r="O510" s="24" t="s">
        <v>30786</v>
      </c>
      <c r="R510" s="24" t="s">
        <v>1656</v>
      </c>
      <c r="T510" t="str">
        <f>IF(X510 &lt;&gt; "", CONCATENATE(Table1[[#This Row],[bioproject]],".",Table1[[#This Row],[Replicate group]]), "")</f>
        <v/>
      </c>
      <c r="AA510" s="6" t="str">
        <f>IF(Table1[[#This Row],[fungi_species]] &lt;&gt; "", CONCATENATE(LEFT(Table1[[#This Row],[fungi_species]],2), LEFT(_xlfn.TEXTAFTER(Table1[[#This Row],[fungi_species]], " ", 1),3)),"")</f>
        <v/>
      </c>
      <c r="AB510" s="7"/>
      <c r="AC510" t="s">
        <v>2253</v>
      </c>
      <c r="AD510" t="s">
        <v>69</v>
      </c>
      <c r="AE510" t="s">
        <v>76</v>
      </c>
      <c r="AF510" s="22" t="s">
        <v>1696</v>
      </c>
      <c r="AG510" s="24" t="s">
        <v>69</v>
      </c>
      <c r="AH510" t="s">
        <v>174</v>
      </c>
      <c r="AI510" t="s">
        <v>1657</v>
      </c>
      <c r="AJ510" s="7"/>
      <c r="AK510" s="7"/>
      <c r="AL510"/>
      <c r="AN510" s="7"/>
      <c r="AO510" s="7"/>
      <c r="AP510"/>
      <c r="AQ510"/>
      <c r="AU510" s="5"/>
      <c r="AV510" s="5"/>
      <c r="AW510" t="s">
        <v>957</v>
      </c>
      <c r="AX510" t="s">
        <v>957</v>
      </c>
      <c r="AY510" t="s">
        <v>69</v>
      </c>
      <c r="AZ510" t="s">
        <v>1658</v>
      </c>
      <c r="BA510" t="s">
        <v>1659</v>
      </c>
      <c r="BB510" t="s">
        <v>1660</v>
      </c>
      <c r="BC510" t="s">
        <v>1661</v>
      </c>
      <c r="BD510" t="s">
        <v>1662</v>
      </c>
      <c r="BE510" t="s">
        <v>1663</v>
      </c>
      <c r="BF510" t="s">
        <v>69</v>
      </c>
      <c r="BG510" t="s">
        <v>69</v>
      </c>
      <c r="BH510" t="s">
        <v>69</v>
      </c>
      <c r="BI510" t="s">
        <v>69</v>
      </c>
      <c r="BJ510" t="s">
        <v>69</v>
      </c>
      <c r="BK510" t="s">
        <v>69</v>
      </c>
      <c r="BL510" t="s">
        <v>1665</v>
      </c>
      <c r="BM510" t="s">
        <v>1666</v>
      </c>
      <c r="BN510" t="s">
        <v>271</v>
      </c>
      <c r="BO510" t="s">
        <v>1662</v>
      </c>
      <c r="BP510">
        <v>1</v>
      </c>
      <c r="BQ510">
        <v>1042149</v>
      </c>
      <c r="BR510" s="12" t="s">
        <v>1667</v>
      </c>
      <c r="BS510">
        <v>4932</v>
      </c>
      <c r="BT510" t="s">
        <v>69</v>
      </c>
      <c r="BU510" t="s">
        <v>69</v>
      </c>
      <c r="BV510" t="s">
        <v>69</v>
      </c>
      <c r="BW510" t="s">
        <v>69</v>
      </c>
    </row>
    <row r="511" spans="1:75" x14ac:dyDescent="0.2">
      <c r="A511" t="s">
        <v>1650</v>
      </c>
      <c r="B511" t="s">
        <v>2254</v>
      </c>
      <c r="C511" t="s">
        <v>2255</v>
      </c>
      <c r="D511" t="s">
        <v>2256</v>
      </c>
      <c r="E511" t="s">
        <v>69</v>
      </c>
      <c r="F511">
        <v>25237741</v>
      </c>
      <c r="G511" s="3" t="s">
        <v>1654</v>
      </c>
      <c r="H511" s="3" t="s">
        <v>464</v>
      </c>
      <c r="J511" s="3" t="s">
        <v>1655</v>
      </c>
      <c r="K511" s="3" t="s">
        <v>73</v>
      </c>
      <c r="L511" s="6" t="s">
        <v>438</v>
      </c>
      <c r="M511" s="24" t="s">
        <v>73</v>
      </c>
      <c r="O511" s="24" t="s">
        <v>30786</v>
      </c>
      <c r="R511" s="24" t="s">
        <v>1656</v>
      </c>
      <c r="T511" t="str">
        <f>IF(X511 &lt;&gt; "", CONCATENATE(Table1[[#This Row],[bioproject]],".",Table1[[#This Row],[Replicate group]]), "")</f>
        <v/>
      </c>
      <c r="AA511" s="6" t="str">
        <f>IF(Table1[[#This Row],[fungi_species]] &lt;&gt; "", CONCATENATE(LEFT(Table1[[#This Row],[fungi_species]],2), LEFT(_xlfn.TEXTAFTER(Table1[[#This Row],[fungi_species]], " ", 1),3)),"")</f>
        <v/>
      </c>
      <c r="AB511" s="7"/>
      <c r="AC511" t="s">
        <v>2257</v>
      </c>
      <c r="AD511" t="s">
        <v>69</v>
      </c>
      <c r="AE511" t="s">
        <v>76</v>
      </c>
      <c r="AF511" s="22" t="s">
        <v>1696</v>
      </c>
      <c r="AG511" s="24" t="s">
        <v>69</v>
      </c>
      <c r="AH511" t="s">
        <v>174</v>
      </c>
      <c r="AI511" t="s">
        <v>1657</v>
      </c>
      <c r="AJ511" s="7"/>
      <c r="AK511" s="7"/>
      <c r="AL511"/>
      <c r="AN511" s="7"/>
      <c r="AO511" s="7"/>
      <c r="AP511"/>
      <c r="AQ511"/>
      <c r="AU511" s="5"/>
      <c r="AV511" s="5"/>
      <c r="AW511" t="s">
        <v>957</v>
      </c>
      <c r="AX511" t="s">
        <v>957</v>
      </c>
      <c r="AY511" t="s">
        <v>69</v>
      </c>
      <c r="AZ511" t="s">
        <v>1658</v>
      </c>
      <c r="BA511" t="s">
        <v>1659</v>
      </c>
      <c r="BB511" t="s">
        <v>1660</v>
      </c>
      <c r="BC511" t="s">
        <v>1661</v>
      </c>
      <c r="BD511" t="s">
        <v>1662</v>
      </c>
      <c r="BE511" t="s">
        <v>1663</v>
      </c>
      <c r="BF511" t="s">
        <v>69</v>
      </c>
      <c r="BG511" t="s">
        <v>69</v>
      </c>
      <c r="BH511" t="s">
        <v>69</v>
      </c>
      <c r="BI511" t="s">
        <v>69</v>
      </c>
      <c r="BJ511" t="s">
        <v>69</v>
      </c>
      <c r="BK511" t="s">
        <v>69</v>
      </c>
      <c r="BL511" t="s">
        <v>1665</v>
      </c>
      <c r="BM511" t="s">
        <v>1666</v>
      </c>
      <c r="BN511" t="s">
        <v>271</v>
      </c>
      <c r="BO511" t="s">
        <v>1662</v>
      </c>
      <c r="BP511">
        <v>1</v>
      </c>
      <c r="BQ511">
        <v>810036</v>
      </c>
      <c r="BR511" s="12" t="s">
        <v>1667</v>
      </c>
      <c r="BS511">
        <v>4932</v>
      </c>
      <c r="BT511" t="s">
        <v>69</v>
      </c>
      <c r="BU511" t="s">
        <v>69</v>
      </c>
      <c r="BV511" t="s">
        <v>69</v>
      </c>
      <c r="BW511" t="s">
        <v>69</v>
      </c>
    </row>
    <row r="512" spans="1:75" x14ac:dyDescent="0.2">
      <c r="A512" t="s">
        <v>1650</v>
      </c>
      <c r="B512" t="s">
        <v>2258</v>
      </c>
      <c r="C512" t="s">
        <v>2259</v>
      </c>
      <c r="D512" t="s">
        <v>2260</v>
      </c>
      <c r="E512" t="s">
        <v>69</v>
      </c>
      <c r="F512">
        <v>25237741</v>
      </c>
      <c r="G512" s="3" t="s">
        <v>1654</v>
      </c>
      <c r="H512" s="3" t="s">
        <v>464</v>
      </c>
      <c r="J512" s="3" t="s">
        <v>1655</v>
      </c>
      <c r="K512" s="3" t="s">
        <v>73</v>
      </c>
      <c r="L512" s="6" t="s">
        <v>438</v>
      </c>
      <c r="M512" s="24" t="s">
        <v>73</v>
      </c>
      <c r="O512" s="24" t="s">
        <v>30786</v>
      </c>
      <c r="R512" s="24" t="s">
        <v>1656</v>
      </c>
      <c r="T512" t="str">
        <f>IF(X512 &lt;&gt; "", CONCATENATE(Table1[[#This Row],[bioproject]],".",Table1[[#This Row],[Replicate group]]), "")</f>
        <v/>
      </c>
      <c r="AA512" s="6" t="str">
        <f>IF(Table1[[#This Row],[fungi_species]] &lt;&gt; "", CONCATENATE(LEFT(Table1[[#This Row],[fungi_species]],2), LEFT(_xlfn.TEXTAFTER(Table1[[#This Row],[fungi_species]], " ", 1),3)),"")</f>
        <v/>
      </c>
      <c r="AB512" s="7"/>
      <c r="AC512" t="s">
        <v>2261</v>
      </c>
      <c r="AD512" t="s">
        <v>69</v>
      </c>
      <c r="AE512" t="s">
        <v>76</v>
      </c>
      <c r="AF512" s="22" t="s">
        <v>1696</v>
      </c>
      <c r="AG512" s="24" t="s">
        <v>69</v>
      </c>
      <c r="AH512" t="s">
        <v>174</v>
      </c>
      <c r="AI512" t="s">
        <v>1657</v>
      </c>
      <c r="AJ512" s="7"/>
      <c r="AK512" s="7"/>
      <c r="AL512"/>
      <c r="AN512" s="7"/>
      <c r="AO512" s="7"/>
      <c r="AP512"/>
      <c r="AQ512"/>
      <c r="AU512" s="5"/>
      <c r="AV512" s="5"/>
      <c r="AW512" t="s">
        <v>957</v>
      </c>
      <c r="AX512" t="s">
        <v>957</v>
      </c>
      <c r="AY512" t="s">
        <v>69</v>
      </c>
      <c r="AZ512" t="s">
        <v>1658</v>
      </c>
      <c r="BA512" t="s">
        <v>1659</v>
      </c>
      <c r="BB512" t="s">
        <v>1660</v>
      </c>
      <c r="BC512" t="s">
        <v>1661</v>
      </c>
      <c r="BD512" t="s">
        <v>1662</v>
      </c>
      <c r="BE512" t="s">
        <v>1663</v>
      </c>
      <c r="BF512" t="s">
        <v>69</v>
      </c>
      <c r="BG512" t="s">
        <v>69</v>
      </c>
      <c r="BH512" t="s">
        <v>69</v>
      </c>
      <c r="BI512" t="s">
        <v>69</v>
      </c>
      <c r="BJ512" t="s">
        <v>69</v>
      </c>
      <c r="BK512" t="s">
        <v>69</v>
      </c>
      <c r="BL512" t="s">
        <v>1665</v>
      </c>
      <c r="BM512" t="s">
        <v>1666</v>
      </c>
      <c r="BN512" t="s">
        <v>271</v>
      </c>
      <c r="BO512" t="s">
        <v>1662</v>
      </c>
      <c r="BP512">
        <v>1</v>
      </c>
      <c r="BQ512">
        <v>1834354</v>
      </c>
      <c r="BR512" s="12" t="s">
        <v>1667</v>
      </c>
      <c r="BS512">
        <v>4932</v>
      </c>
      <c r="BT512" t="s">
        <v>69</v>
      </c>
      <c r="BU512" t="s">
        <v>69</v>
      </c>
      <c r="BV512" t="s">
        <v>69</v>
      </c>
      <c r="BW512" t="s">
        <v>69</v>
      </c>
    </row>
    <row r="513" spans="1:75" x14ac:dyDescent="0.2">
      <c r="A513" t="s">
        <v>1650</v>
      </c>
      <c r="B513" t="s">
        <v>2262</v>
      </c>
      <c r="C513" t="s">
        <v>2263</v>
      </c>
      <c r="D513" t="s">
        <v>2264</v>
      </c>
      <c r="E513" t="s">
        <v>69</v>
      </c>
      <c r="F513">
        <v>25237741</v>
      </c>
      <c r="G513" s="3" t="s">
        <v>1654</v>
      </c>
      <c r="H513" s="3" t="s">
        <v>464</v>
      </c>
      <c r="J513" s="3" t="s">
        <v>1655</v>
      </c>
      <c r="K513" s="3" t="s">
        <v>73</v>
      </c>
      <c r="L513" s="6" t="s">
        <v>438</v>
      </c>
      <c r="M513" s="24" t="s">
        <v>73</v>
      </c>
      <c r="O513" s="24" t="s">
        <v>30786</v>
      </c>
      <c r="R513" s="24" t="s">
        <v>1656</v>
      </c>
      <c r="T513" t="str">
        <f>IF(X513 &lt;&gt; "", CONCATENATE(Table1[[#This Row],[bioproject]],".",Table1[[#This Row],[Replicate group]]), "")</f>
        <v/>
      </c>
      <c r="AA513" s="6" t="str">
        <f>IF(Table1[[#This Row],[fungi_species]] &lt;&gt; "", CONCATENATE(LEFT(Table1[[#This Row],[fungi_species]],2), LEFT(_xlfn.TEXTAFTER(Table1[[#This Row],[fungi_species]], " ", 1),3)),"")</f>
        <v/>
      </c>
      <c r="AB513" s="7"/>
      <c r="AC513" t="s">
        <v>2265</v>
      </c>
      <c r="AD513" t="s">
        <v>69</v>
      </c>
      <c r="AE513" t="s">
        <v>76</v>
      </c>
      <c r="AF513" s="22" t="s">
        <v>1696</v>
      </c>
      <c r="AG513" s="24" t="s">
        <v>69</v>
      </c>
      <c r="AH513" t="s">
        <v>174</v>
      </c>
      <c r="AI513" t="s">
        <v>1657</v>
      </c>
      <c r="AJ513" s="7"/>
      <c r="AK513" s="7"/>
      <c r="AL513"/>
      <c r="AN513" s="7"/>
      <c r="AO513" s="7"/>
      <c r="AP513"/>
      <c r="AQ513"/>
      <c r="AU513" s="5"/>
      <c r="AV513" s="5"/>
      <c r="AW513" t="s">
        <v>957</v>
      </c>
      <c r="AX513" t="s">
        <v>957</v>
      </c>
      <c r="AY513" t="s">
        <v>69</v>
      </c>
      <c r="AZ513" t="s">
        <v>1658</v>
      </c>
      <c r="BA513" t="s">
        <v>1659</v>
      </c>
      <c r="BB513" t="s">
        <v>1660</v>
      </c>
      <c r="BC513" t="s">
        <v>1661</v>
      </c>
      <c r="BD513" t="s">
        <v>1662</v>
      </c>
      <c r="BE513" t="s">
        <v>1663</v>
      </c>
      <c r="BF513" t="s">
        <v>69</v>
      </c>
      <c r="BG513" t="s">
        <v>69</v>
      </c>
      <c r="BH513" t="s">
        <v>69</v>
      </c>
      <c r="BI513" t="s">
        <v>69</v>
      </c>
      <c r="BJ513" t="s">
        <v>69</v>
      </c>
      <c r="BK513" t="s">
        <v>69</v>
      </c>
      <c r="BL513" t="s">
        <v>1665</v>
      </c>
      <c r="BM513" t="s">
        <v>1666</v>
      </c>
      <c r="BN513" t="s">
        <v>271</v>
      </c>
      <c r="BO513" t="s">
        <v>1662</v>
      </c>
      <c r="BP513">
        <v>1</v>
      </c>
      <c r="BQ513">
        <v>1407701</v>
      </c>
      <c r="BR513" s="12" t="s">
        <v>1667</v>
      </c>
      <c r="BS513">
        <v>4932</v>
      </c>
      <c r="BT513" t="s">
        <v>69</v>
      </c>
      <c r="BU513" t="s">
        <v>69</v>
      </c>
      <c r="BV513" t="s">
        <v>69</v>
      </c>
      <c r="BW513" t="s">
        <v>69</v>
      </c>
    </row>
    <row r="514" spans="1:75" x14ac:dyDescent="0.2">
      <c r="A514" t="s">
        <v>1650</v>
      </c>
      <c r="B514" t="s">
        <v>2266</v>
      </c>
      <c r="C514" t="s">
        <v>2267</v>
      </c>
      <c r="D514" t="s">
        <v>2268</v>
      </c>
      <c r="E514" t="s">
        <v>69</v>
      </c>
      <c r="F514">
        <v>25237741</v>
      </c>
      <c r="G514" s="3" t="s">
        <v>1654</v>
      </c>
      <c r="H514" s="3" t="s">
        <v>464</v>
      </c>
      <c r="J514" s="3" t="s">
        <v>1655</v>
      </c>
      <c r="K514" s="3" t="s">
        <v>73</v>
      </c>
      <c r="L514" s="6" t="s">
        <v>438</v>
      </c>
      <c r="M514" s="24" t="s">
        <v>73</v>
      </c>
      <c r="O514" s="24" t="s">
        <v>30786</v>
      </c>
      <c r="R514" s="24" t="s">
        <v>1656</v>
      </c>
      <c r="T514" t="str">
        <f>IF(X514 &lt;&gt; "", CONCATENATE(Table1[[#This Row],[bioproject]],".",Table1[[#This Row],[Replicate group]]), "")</f>
        <v/>
      </c>
      <c r="AA514" s="6" t="str">
        <f>IF(Table1[[#This Row],[fungi_species]] &lt;&gt; "", CONCATENATE(LEFT(Table1[[#This Row],[fungi_species]],2), LEFT(_xlfn.TEXTAFTER(Table1[[#This Row],[fungi_species]], " ", 1),3)),"")</f>
        <v/>
      </c>
      <c r="AB514" s="7"/>
      <c r="AC514" t="s">
        <v>2269</v>
      </c>
      <c r="AD514" t="s">
        <v>69</v>
      </c>
      <c r="AE514" t="s">
        <v>76</v>
      </c>
      <c r="AF514" s="22" t="s">
        <v>1696</v>
      </c>
      <c r="AG514" s="24" t="s">
        <v>69</v>
      </c>
      <c r="AH514" t="s">
        <v>174</v>
      </c>
      <c r="AI514" t="s">
        <v>1657</v>
      </c>
      <c r="AJ514" s="7"/>
      <c r="AK514" s="7"/>
      <c r="AL514"/>
      <c r="AN514" s="7"/>
      <c r="AO514" s="7"/>
      <c r="AP514"/>
      <c r="AQ514"/>
      <c r="AU514" s="5"/>
      <c r="AV514" s="5"/>
      <c r="AW514" t="s">
        <v>957</v>
      </c>
      <c r="AX514" t="s">
        <v>957</v>
      </c>
      <c r="AY514" t="s">
        <v>69</v>
      </c>
      <c r="AZ514" t="s">
        <v>1658</v>
      </c>
      <c r="BA514" t="s">
        <v>1659</v>
      </c>
      <c r="BB514" t="s">
        <v>1660</v>
      </c>
      <c r="BC514" t="s">
        <v>1661</v>
      </c>
      <c r="BD514" t="s">
        <v>1662</v>
      </c>
      <c r="BE514" t="s">
        <v>1663</v>
      </c>
      <c r="BF514" t="s">
        <v>69</v>
      </c>
      <c r="BG514" t="s">
        <v>69</v>
      </c>
      <c r="BH514" t="s">
        <v>69</v>
      </c>
      <c r="BI514" t="s">
        <v>69</v>
      </c>
      <c r="BJ514" t="s">
        <v>69</v>
      </c>
      <c r="BK514" t="s">
        <v>69</v>
      </c>
      <c r="BL514" t="s">
        <v>1665</v>
      </c>
      <c r="BM514" t="s">
        <v>1666</v>
      </c>
      <c r="BN514" t="s">
        <v>271</v>
      </c>
      <c r="BO514" t="s">
        <v>1662</v>
      </c>
      <c r="BP514">
        <v>1</v>
      </c>
      <c r="BQ514">
        <v>2377157</v>
      </c>
      <c r="BR514" s="12" t="s">
        <v>1667</v>
      </c>
      <c r="BS514">
        <v>4932</v>
      </c>
      <c r="BT514" t="s">
        <v>69</v>
      </c>
      <c r="BU514" t="s">
        <v>69</v>
      </c>
      <c r="BV514" t="s">
        <v>69</v>
      </c>
      <c r="BW514" t="s">
        <v>69</v>
      </c>
    </row>
    <row r="515" spans="1:75" x14ac:dyDescent="0.2">
      <c r="A515" t="s">
        <v>1650</v>
      </c>
      <c r="B515" t="s">
        <v>2270</v>
      </c>
      <c r="C515" t="s">
        <v>2271</v>
      </c>
      <c r="D515" t="s">
        <v>2272</v>
      </c>
      <c r="E515" t="s">
        <v>69</v>
      </c>
      <c r="F515">
        <v>25237741</v>
      </c>
      <c r="G515" s="3" t="s">
        <v>1654</v>
      </c>
      <c r="H515" s="3" t="s">
        <v>464</v>
      </c>
      <c r="J515" s="3" t="s">
        <v>1655</v>
      </c>
      <c r="K515" s="3" t="s">
        <v>73</v>
      </c>
      <c r="L515" s="6" t="s">
        <v>438</v>
      </c>
      <c r="M515" s="24" t="s">
        <v>73</v>
      </c>
      <c r="O515" s="24" t="s">
        <v>30786</v>
      </c>
      <c r="R515" s="24" t="s">
        <v>1656</v>
      </c>
      <c r="T515" t="str">
        <f>IF(X515 &lt;&gt; "", CONCATENATE(Table1[[#This Row],[bioproject]],".",Table1[[#This Row],[Replicate group]]), "")</f>
        <v/>
      </c>
      <c r="AA515" s="6" t="str">
        <f>IF(Table1[[#This Row],[fungi_species]] &lt;&gt; "", CONCATENATE(LEFT(Table1[[#This Row],[fungi_species]],2), LEFT(_xlfn.TEXTAFTER(Table1[[#This Row],[fungi_species]], " ", 1),3)),"")</f>
        <v/>
      </c>
      <c r="AB515" s="7"/>
      <c r="AC515" t="s">
        <v>2273</v>
      </c>
      <c r="AD515" t="s">
        <v>69</v>
      </c>
      <c r="AE515" t="s">
        <v>76</v>
      </c>
      <c r="AF515" s="22" t="s">
        <v>1696</v>
      </c>
      <c r="AG515" s="24" t="s">
        <v>69</v>
      </c>
      <c r="AH515" t="s">
        <v>174</v>
      </c>
      <c r="AI515" t="s">
        <v>1657</v>
      </c>
      <c r="AJ515" s="7"/>
      <c r="AK515" s="7"/>
      <c r="AL515"/>
      <c r="AN515" s="7"/>
      <c r="AO515" s="7"/>
      <c r="AP515"/>
      <c r="AQ515"/>
      <c r="AU515" s="5"/>
      <c r="AV515" s="5"/>
      <c r="AW515" t="s">
        <v>957</v>
      </c>
      <c r="AX515" t="s">
        <v>957</v>
      </c>
      <c r="AY515" t="s">
        <v>69</v>
      </c>
      <c r="AZ515" t="s">
        <v>1658</v>
      </c>
      <c r="BA515" t="s">
        <v>1659</v>
      </c>
      <c r="BB515" t="s">
        <v>1660</v>
      </c>
      <c r="BC515" t="s">
        <v>1661</v>
      </c>
      <c r="BD515" t="s">
        <v>1662</v>
      </c>
      <c r="BE515" t="s">
        <v>1663</v>
      </c>
      <c r="BF515" t="s">
        <v>69</v>
      </c>
      <c r="BG515" t="s">
        <v>69</v>
      </c>
      <c r="BH515" t="s">
        <v>69</v>
      </c>
      <c r="BI515" t="s">
        <v>69</v>
      </c>
      <c r="BJ515" t="s">
        <v>69</v>
      </c>
      <c r="BK515" t="s">
        <v>69</v>
      </c>
      <c r="BL515" t="s">
        <v>1665</v>
      </c>
      <c r="BM515" t="s">
        <v>1666</v>
      </c>
      <c r="BN515" t="s">
        <v>271</v>
      </c>
      <c r="BO515" t="s">
        <v>1662</v>
      </c>
      <c r="BP515">
        <v>1</v>
      </c>
      <c r="BQ515">
        <v>1544588</v>
      </c>
      <c r="BR515" s="12" t="s">
        <v>1667</v>
      </c>
      <c r="BS515">
        <v>4932</v>
      </c>
      <c r="BT515" t="s">
        <v>69</v>
      </c>
      <c r="BU515" t="s">
        <v>69</v>
      </c>
      <c r="BV515" t="s">
        <v>69</v>
      </c>
      <c r="BW515" t="s">
        <v>69</v>
      </c>
    </row>
    <row r="516" spans="1:75" x14ac:dyDescent="0.2">
      <c r="A516" t="s">
        <v>1650</v>
      </c>
      <c r="B516" t="s">
        <v>2274</v>
      </c>
      <c r="C516" t="s">
        <v>2275</v>
      </c>
      <c r="D516" t="s">
        <v>2276</v>
      </c>
      <c r="E516" t="s">
        <v>69</v>
      </c>
      <c r="F516">
        <v>25237741</v>
      </c>
      <c r="G516" s="3" t="s">
        <v>1654</v>
      </c>
      <c r="H516" s="3" t="s">
        <v>464</v>
      </c>
      <c r="J516" s="3" t="s">
        <v>1655</v>
      </c>
      <c r="K516" s="3" t="s">
        <v>73</v>
      </c>
      <c r="L516" s="6" t="s">
        <v>438</v>
      </c>
      <c r="M516" s="24" t="s">
        <v>73</v>
      </c>
      <c r="O516" s="24" t="s">
        <v>30786</v>
      </c>
      <c r="R516" s="24" t="s">
        <v>1656</v>
      </c>
      <c r="T516" t="str">
        <f>IF(X516 &lt;&gt; "", CONCATENATE(Table1[[#This Row],[bioproject]],".",Table1[[#This Row],[Replicate group]]), "")</f>
        <v/>
      </c>
      <c r="AA516" s="6" t="str">
        <f>IF(Table1[[#This Row],[fungi_species]] &lt;&gt; "", CONCATENATE(LEFT(Table1[[#This Row],[fungi_species]],2), LEFT(_xlfn.TEXTAFTER(Table1[[#This Row],[fungi_species]], " ", 1),3)),"")</f>
        <v/>
      </c>
      <c r="AB516" s="7"/>
      <c r="AC516" t="s">
        <v>2277</v>
      </c>
      <c r="AD516" t="s">
        <v>69</v>
      </c>
      <c r="AE516" t="s">
        <v>76</v>
      </c>
      <c r="AF516" s="22" t="s">
        <v>1696</v>
      </c>
      <c r="AG516" s="24" t="s">
        <v>69</v>
      </c>
      <c r="AH516" t="s">
        <v>174</v>
      </c>
      <c r="AI516" t="s">
        <v>1657</v>
      </c>
      <c r="AJ516" s="7"/>
      <c r="AK516" s="7"/>
      <c r="AL516"/>
      <c r="AN516" s="7"/>
      <c r="AO516" s="7"/>
      <c r="AP516"/>
      <c r="AQ516"/>
      <c r="AU516" s="5"/>
      <c r="AV516" s="5"/>
      <c r="AW516" t="s">
        <v>957</v>
      </c>
      <c r="AX516" t="s">
        <v>957</v>
      </c>
      <c r="AY516" t="s">
        <v>69</v>
      </c>
      <c r="AZ516" t="s">
        <v>1658</v>
      </c>
      <c r="BA516" t="s">
        <v>1659</v>
      </c>
      <c r="BB516" t="s">
        <v>1660</v>
      </c>
      <c r="BC516" t="s">
        <v>1661</v>
      </c>
      <c r="BD516" t="s">
        <v>1662</v>
      </c>
      <c r="BE516" t="s">
        <v>1663</v>
      </c>
      <c r="BF516" t="s">
        <v>69</v>
      </c>
      <c r="BG516" t="s">
        <v>69</v>
      </c>
      <c r="BH516" t="s">
        <v>69</v>
      </c>
      <c r="BI516" t="s">
        <v>69</v>
      </c>
      <c r="BJ516" t="s">
        <v>69</v>
      </c>
      <c r="BK516" t="s">
        <v>69</v>
      </c>
      <c r="BL516" t="s">
        <v>1665</v>
      </c>
      <c r="BM516" t="s">
        <v>1666</v>
      </c>
      <c r="BN516" t="s">
        <v>271</v>
      </c>
      <c r="BO516" t="s">
        <v>1662</v>
      </c>
      <c r="BP516">
        <v>1</v>
      </c>
      <c r="BQ516">
        <v>4099379</v>
      </c>
      <c r="BR516" s="12" t="s">
        <v>1667</v>
      </c>
      <c r="BS516">
        <v>4932</v>
      </c>
      <c r="BT516" t="s">
        <v>69</v>
      </c>
      <c r="BU516" t="s">
        <v>69</v>
      </c>
      <c r="BV516" t="s">
        <v>69</v>
      </c>
      <c r="BW516" t="s">
        <v>69</v>
      </c>
    </row>
    <row r="517" spans="1:75" x14ac:dyDescent="0.2">
      <c r="A517" t="s">
        <v>1650</v>
      </c>
      <c r="B517" t="s">
        <v>2278</v>
      </c>
      <c r="C517" t="s">
        <v>2279</v>
      </c>
      <c r="D517" t="s">
        <v>2280</v>
      </c>
      <c r="E517" t="s">
        <v>69</v>
      </c>
      <c r="F517">
        <v>25237741</v>
      </c>
      <c r="G517" s="3" t="s">
        <v>1654</v>
      </c>
      <c r="H517" s="3" t="s">
        <v>464</v>
      </c>
      <c r="J517" s="3" t="s">
        <v>1655</v>
      </c>
      <c r="K517" s="3" t="s">
        <v>73</v>
      </c>
      <c r="L517" s="6" t="s">
        <v>438</v>
      </c>
      <c r="M517" s="24" t="s">
        <v>73</v>
      </c>
      <c r="O517" s="24" t="s">
        <v>30786</v>
      </c>
      <c r="R517" s="24" t="s">
        <v>1656</v>
      </c>
      <c r="T517" t="str">
        <f>IF(X517 &lt;&gt; "", CONCATENATE(Table1[[#This Row],[bioproject]],".",Table1[[#This Row],[Replicate group]]), "")</f>
        <v/>
      </c>
      <c r="AA517" s="6" t="str">
        <f>IF(Table1[[#This Row],[fungi_species]] &lt;&gt; "", CONCATENATE(LEFT(Table1[[#This Row],[fungi_species]],2), LEFT(_xlfn.TEXTAFTER(Table1[[#This Row],[fungi_species]], " ", 1),3)),"")</f>
        <v/>
      </c>
      <c r="AB517" s="7"/>
      <c r="AC517" t="s">
        <v>2281</v>
      </c>
      <c r="AD517" t="s">
        <v>69</v>
      </c>
      <c r="AE517" t="s">
        <v>76</v>
      </c>
      <c r="AF517" s="22" t="s">
        <v>1696</v>
      </c>
      <c r="AG517" s="24" t="s">
        <v>69</v>
      </c>
      <c r="AH517" t="s">
        <v>174</v>
      </c>
      <c r="AI517" t="s">
        <v>1657</v>
      </c>
      <c r="AJ517" s="7"/>
      <c r="AK517" s="7"/>
      <c r="AL517"/>
      <c r="AN517" s="7"/>
      <c r="AO517" s="7"/>
      <c r="AP517"/>
      <c r="AQ517"/>
      <c r="AU517" s="5"/>
      <c r="AV517" s="5"/>
      <c r="AW517" t="s">
        <v>957</v>
      </c>
      <c r="AX517" t="s">
        <v>957</v>
      </c>
      <c r="AY517" t="s">
        <v>69</v>
      </c>
      <c r="AZ517" t="s">
        <v>1658</v>
      </c>
      <c r="BA517" t="s">
        <v>1659</v>
      </c>
      <c r="BB517" t="s">
        <v>1660</v>
      </c>
      <c r="BC517" t="s">
        <v>1661</v>
      </c>
      <c r="BD517" t="s">
        <v>1662</v>
      </c>
      <c r="BE517" t="s">
        <v>1663</v>
      </c>
      <c r="BF517" t="s">
        <v>69</v>
      </c>
      <c r="BG517" t="s">
        <v>69</v>
      </c>
      <c r="BH517" t="s">
        <v>69</v>
      </c>
      <c r="BI517" t="s">
        <v>69</v>
      </c>
      <c r="BJ517" t="s">
        <v>69</v>
      </c>
      <c r="BK517" t="s">
        <v>69</v>
      </c>
      <c r="BL517" t="s">
        <v>1665</v>
      </c>
      <c r="BM517" t="s">
        <v>1666</v>
      </c>
      <c r="BN517" t="s">
        <v>271</v>
      </c>
      <c r="BO517" t="s">
        <v>1662</v>
      </c>
      <c r="BP517">
        <v>1</v>
      </c>
      <c r="BQ517">
        <v>3614565</v>
      </c>
      <c r="BR517" s="12" t="s">
        <v>1667</v>
      </c>
      <c r="BS517">
        <v>4932</v>
      </c>
      <c r="BT517" t="s">
        <v>69</v>
      </c>
      <c r="BU517" t="s">
        <v>69</v>
      </c>
      <c r="BV517" t="s">
        <v>69</v>
      </c>
      <c r="BW517" t="s">
        <v>69</v>
      </c>
    </row>
    <row r="518" spans="1:75" x14ac:dyDescent="0.2">
      <c r="A518" t="s">
        <v>1650</v>
      </c>
      <c r="B518" t="s">
        <v>2282</v>
      </c>
      <c r="C518" t="s">
        <v>2283</v>
      </c>
      <c r="D518" t="s">
        <v>2284</v>
      </c>
      <c r="E518" t="s">
        <v>69</v>
      </c>
      <c r="F518">
        <v>25237741</v>
      </c>
      <c r="G518" s="3" t="s">
        <v>1654</v>
      </c>
      <c r="H518" s="3" t="s">
        <v>464</v>
      </c>
      <c r="J518" s="3" t="s">
        <v>1655</v>
      </c>
      <c r="K518" s="3" t="s">
        <v>73</v>
      </c>
      <c r="L518" s="6" t="s">
        <v>438</v>
      </c>
      <c r="M518" s="24" t="s">
        <v>73</v>
      </c>
      <c r="O518" s="24" t="s">
        <v>30786</v>
      </c>
      <c r="R518" s="24" t="s">
        <v>1656</v>
      </c>
      <c r="T518" t="str">
        <f>IF(X518 &lt;&gt; "", CONCATENATE(Table1[[#This Row],[bioproject]],".",Table1[[#This Row],[Replicate group]]), "")</f>
        <v/>
      </c>
      <c r="AA518" s="6" t="str">
        <f>IF(Table1[[#This Row],[fungi_species]] &lt;&gt; "", CONCATENATE(LEFT(Table1[[#This Row],[fungi_species]],2), LEFT(_xlfn.TEXTAFTER(Table1[[#This Row],[fungi_species]], " ", 1),3)),"")</f>
        <v/>
      </c>
      <c r="AB518" s="7"/>
      <c r="AC518" t="s">
        <v>2285</v>
      </c>
      <c r="AD518" t="s">
        <v>69</v>
      </c>
      <c r="AE518" t="s">
        <v>76</v>
      </c>
      <c r="AF518" s="22" t="s">
        <v>1696</v>
      </c>
      <c r="AG518" s="24" t="s">
        <v>69</v>
      </c>
      <c r="AH518" t="s">
        <v>174</v>
      </c>
      <c r="AI518" t="s">
        <v>1657</v>
      </c>
      <c r="AJ518" s="7"/>
      <c r="AK518" s="7"/>
      <c r="AL518"/>
      <c r="AN518" s="7"/>
      <c r="AO518" s="7"/>
      <c r="AP518"/>
      <c r="AQ518"/>
      <c r="AU518" s="5"/>
      <c r="AV518" s="5"/>
      <c r="AW518" t="s">
        <v>957</v>
      </c>
      <c r="AX518" t="s">
        <v>957</v>
      </c>
      <c r="AY518" t="s">
        <v>69</v>
      </c>
      <c r="AZ518" t="s">
        <v>1658</v>
      </c>
      <c r="BA518" t="s">
        <v>1659</v>
      </c>
      <c r="BB518" t="s">
        <v>1660</v>
      </c>
      <c r="BC518" t="s">
        <v>1661</v>
      </c>
      <c r="BD518" t="s">
        <v>1662</v>
      </c>
      <c r="BE518" t="s">
        <v>1663</v>
      </c>
      <c r="BF518" t="s">
        <v>69</v>
      </c>
      <c r="BG518" t="s">
        <v>69</v>
      </c>
      <c r="BH518" t="s">
        <v>69</v>
      </c>
      <c r="BI518" t="s">
        <v>69</v>
      </c>
      <c r="BJ518" t="s">
        <v>69</v>
      </c>
      <c r="BK518" t="s">
        <v>69</v>
      </c>
      <c r="BL518" t="s">
        <v>1665</v>
      </c>
      <c r="BM518" t="s">
        <v>1666</v>
      </c>
      <c r="BN518" t="s">
        <v>271</v>
      </c>
      <c r="BO518" t="s">
        <v>1662</v>
      </c>
      <c r="BP518">
        <v>1</v>
      </c>
      <c r="BQ518">
        <v>1805601</v>
      </c>
      <c r="BR518" s="12" t="s">
        <v>1667</v>
      </c>
      <c r="BS518">
        <v>4932</v>
      </c>
      <c r="BT518" t="s">
        <v>69</v>
      </c>
      <c r="BU518" t="s">
        <v>69</v>
      </c>
      <c r="BV518" t="s">
        <v>69</v>
      </c>
      <c r="BW518" t="s">
        <v>69</v>
      </c>
    </row>
    <row r="519" spans="1:75" x14ac:dyDescent="0.2">
      <c r="A519" t="s">
        <v>1650</v>
      </c>
      <c r="B519" t="s">
        <v>2286</v>
      </c>
      <c r="C519" t="s">
        <v>2287</v>
      </c>
      <c r="D519" t="s">
        <v>2288</v>
      </c>
      <c r="E519" t="s">
        <v>69</v>
      </c>
      <c r="F519">
        <v>25237741</v>
      </c>
      <c r="G519" s="3" t="s">
        <v>1654</v>
      </c>
      <c r="H519" s="3" t="s">
        <v>464</v>
      </c>
      <c r="J519" s="3" t="s">
        <v>1655</v>
      </c>
      <c r="K519" s="3" t="s">
        <v>73</v>
      </c>
      <c r="L519" s="6" t="s">
        <v>438</v>
      </c>
      <c r="M519" s="24" t="s">
        <v>73</v>
      </c>
      <c r="O519" s="24" t="s">
        <v>30786</v>
      </c>
      <c r="R519" s="24" t="s">
        <v>1656</v>
      </c>
      <c r="T519" t="str">
        <f>IF(X519 &lt;&gt; "", CONCATENATE(Table1[[#This Row],[bioproject]],".",Table1[[#This Row],[Replicate group]]), "")</f>
        <v/>
      </c>
      <c r="AA519" s="6" t="str">
        <f>IF(Table1[[#This Row],[fungi_species]] &lt;&gt; "", CONCATENATE(LEFT(Table1[[#This Row],[fungi_species]],2), LEFT(_xlfn.TEXTAFTER(Table1[[#This Row],[fungi_species]], " ", 1),3)),"")</f>
        <v/>
      </c>
      <c r="AB519" s="7"/>
      <c r="AC519" t="s">
        <v>2289</v>
      </c>
      <c r="AD519" t="s">
        <v>69</v>
      </c>
      <c r="AE519" t="s">
        <v>76</v>
      </c>
      <c r="AF519" s="22" t="s">
        <v>1696</v>
      </c>
      <c r="AG519" s="24" t="s">
        <v>69</v>
      </c>
      <c r="AH519" t="s">
        <v>174</v>
      </c>
      <c r="AI519" t="s">
        <v>1657</v>
      </c>
      <c r="AJ519" s="7"/>
      <c r="AK519" s="7"/>
      <c r="AL519"/>
      <c r="AN519" s="7"/>
      <c r="AO519" s="7"/>
      <c r="AP519"/>
      <c r="AQ519"/>
      <c r="AU519" s="5"/>
      <c r="AV519" s="5"/>
      <c r="AW519" t="s">
        <v>957</v>
      </c>
      <c r="AX519" t="s">
        <v>957</v>
      </c>
      <c r="AY519" t="s">
        <v>69</v>
      </c>
      <c r="AZ519" t="s">
        <v>1658</v>
      </c>
      <c r="BA519" t="s">
        <v>1659</v>
      </c>
      <c r="BB519" t="s">
        <v>1660</v>
      </c>
      <c r="BC519" t="s">
        <v>1661</v>
      </c>
      <c r="BD519" t="s">
        <v>1662</v>
      </c>
      <c r="BE519" t="s">
        <v>1663</v>
      </c>
      <c r="BF519" t="s">
        <v>69</v>
      </c>
      <c r="BG519" t="s">
        <v>69</v>
      </c>
      <c r="BH519" t="s">
        <v>69</v>
      </c>
      <c r="BI519" t="s">
        <v>69</v>
      </c>
      <c r="BJ519" t="s">
        <v>69</v>
      </c>
      <c r="BK519" t="s">
        <v>69</v>
      </c>
      <c r="BL519" t="s">
        <v>1665</v>
      </c>
      <c r="BM519" t="s">
        <v>1666</v>
      </c>
      <c r="BN519" t="s">
        <v>271</v>
      </c>
      <c r="BO519" t="s">
        <v>1662</v>
      </c>
      <c r="BP519">
        <v>1</v>
      </c>
      <c r="BQ519">
        <v>2626205</v>
      </c>
      <c r="BR519" s="12" t="s">
        <v>1667</v>
      </c>
      <c r="BS519">
        <v>4932</v>
      </c>
      <c r="BT519" t="s">
        <v>69</v>
      </c>
      <c r="BU519" t="s">
        <v>69</v>
      </c>
      <c r="BV519" t="s">
        <v>69</v>
      </c>
      <c r="BW519" t="s">
        <v>69</v>
      </c>
    </row>
    <row r="520" spans="1:75" x14ac:dyDescent="0.2">
      <c r="A520" t="s">
        <v>1650</v>
      </c>
      <c r="B520" t="s">
        <v>2290</v>
      </c>
      <c r="C520" t="s">
        <v>2291</v>
      </c>
      <c r="D520" t="s">
        <v>2292</v>
      </c>
      <c r="E520" t="s">
        <v>69</v>
      </c>
      <c r="F520">
        <v>25237741</v>
      </c>
      <c r="G520" s="3" t="s">
        <v>1654</v>
      </c>
      <c r="H520" s="3" t="s">
        <v>464</v>
      </c>
      <c r="J520" s="3" t="s">
        <v>1655</v>
      </c>
      <c r="K520" s="3" t="s">
        <v>73</v>
      </c>
      <c r="L520" s="6" t="s">
        <v>438</v>
      </c>
      <c r="M520" s="24" t="s">
        <v>73</v>
      </c>
      <c r="O520" s="24" t="s">
        <v>30786</v>
      </c>
      <c r="R520" s="24" t="s">
        <v>1656</v>
      </c>
      <c r="T520" t="str">
        <f>IF(X520 &lt;&gt; "", CONCATENATE(Table1[[#This Row],[bioproject]],".",Table1[[#This Row],[Replicate group]]), "")</f>
        <v/>
      </c>
      <c r="AA520" s="6" t="str">
        <f>IF(Table1[[#This Row],[fungi_species]] &lt;&gt; "", CONCATENATE(LEFT(Table1[[#This Row],[fungi_species]],2), LEFT(_xlfn.TEXTAFTER(Table1[[#This Row],[fungi_species]], " ", 1),3)),"")</f>
        <v/>
      </c>
      <c r="AB520" s="7"/>
      <c r="AC520" t="s">
        <v>2293</v>
      </c>
      <c r="AD520" t="s">
        <v>69</v>
      </c>
      <c r="AE520" t="s">
        <v>76</v>
      </c>
      <c r="AF520" s="22" t="s">
        <v>1696</v>
      </c>
      <c r="AG520" s="24" t="s">
        <v>69</v>
      </c>
      <c r="AH520" t="s">
        <v>174</v>
      </c>
      <c r="AI520" t="s">
        <v>1657</v>
      </c>
      <c r="AJ520" s="7"/>
      <c r="AK520" s="7"/>
      <c r="AL520"/>
      <c r="AN520" s="7"/>
      <c r="AO520" s="7"/>
      <c r="AP520"/>
      <c r="AQ520"/>
      <c r="AU520" s="5"/>
      <c r="AV520" s="5"/>
      <c r="AW520" t="s">
        <v>957</v>
      </c>
      <c r="AX520" t="s">
        <v>957</v>
      </c>
      <c r="AY520" t="s">
        <v>69</v>
      </c>
      <c r="AZ520" t="s">
        <v>1658</v>
      </c>
      <c r="BA520" t="s">
        <v>1659</v>
      </c>
      <c r="BB520" t="s">
        <v>1660</v>
      </c>
      <c r="BC520" t="s">
        <v>1661</v>
      </c>
      <c r="BD520" t="s">
        <v>1662</v>
      </c>
      <c r="BE520" t="s">
        <v>1663</v>
      </c>
      <c r="BF520" t="s">
        <v>69</v>
      </c>
      <c r="BG520" t="s">
        <v>69</v>
      </c>
      <c r="BH520" t="s">
        <v>69</v>
      </c>
      <c r="BI520" t="s">
        <v>69</v>
      </c>
      <c r="BJ520" t="s">
        <v>69</v>
      </c>
      <c r="BK520" t="s">
        <v>69</v>
      </c>
      <c r="BL520" t="s">
        <v>1665</v>
      </c>
      <c r="BM520" t="s">
        <v>1666</v>
      </c>
      <c r="BN520" t="s">
        <v>271</v>
      </c>
      <c r="BO520" t="s">
        <v>1662</v>
      </c>
      <c r="BP520">
        <v>1</v>
      </c>
      <c r="BQ520">
        <v>2297211</v>
      </c>
      <c r="BR520" s="12" t="s">
        <v>1667</v>
      </c>
      <c r="BS520">
        <v>4932</v>
      </c>
      <c r="BT520" t="s">
        <v>69</v>
      </c>
      <c r="BU520" t="s">
        <v>69</v>
      </c>
      <c r="BV520" t="s">
        <v>69</v>
      </c>
      <c r="BW520" t="s">
        <v>69</v>
      </c>
    </row>
    <row r="521" spans="1:75" x14ac:dyDescent="0.2">
      <c r="A521" t="s">
        <v>1650</v>
      </c>
      <c r="B521" t="s">
        <v>2294</v>
      </c>
      <c r="C521" t="s">
        <v>2295</v>
      </c>
      <c r="D521" t="s">
        <v>2296</v>
      </c>
      <c r="E521" t="s">
        <v>69</v>
      </c>
      <c r="F521">
        <v>25237741</v>
      </c>
      <c r="G521" s="3" t="s">
        <v>1654</v>
      </c>
      <c r="H521" s="3" t="s">
        <v>464</v>
      </c>
      <c r="J521" s="3" t="s">
        <v>1655</v>
      </c>
      <c r="K521" s="3" t="s">
        <v>73</v>
      </c>
      <c r="L521" s="6" t="s">
        <v>438</v>
      </c>
      <c r="M521" s="24" t="s">
        <v>73</v>
      </c>
      <c r="O521" s="24" t="s">
        <v>30786</v>
      </c>
      <c r="R521" s="24" t="s">
        <v>1656</v>
      </c>
      <c r="T521" t="str">
        <f>IF(X521 &lt;&gt; "", CONCATENATE(Table1[[#This Row],[bioproject]],".",Table1[[#This Row],[Replicate group]]), "")</f>
        <v/>
      </c>
      <c r="AA521" s="6" t="str">
        <f>IF(Table1[[#This Row],[fungi_species]] &lt;&gt; "", CONCATENATE(LEFT(Table1[[#This Row],[fungi_species]],2), LEFT(_xlfn.TEXTAFTER(Table1[[#This Row],[fungi_species]], " ", 1),3)),"")</f>
        <v/>
      </c>
      <c r="AB521" s="7"/>
      <c r="AC521" t="s">
        <v>2297</v>
      </c>
      <c r="AD521" t="s">
        <v>69</v>
      </c>
      <c r="AE521" t="s">
        <v>76</v>
      </c>
      <c r="AF521" s="22" t="s">
        <v>1696</v>
      </c>
      <c r="AG521" s="24" t="s">
        <v>69</v>
      </c>
      <c r="AH521" t="s">
        <v>174</v>
      </c>
      <c r="AI521" t="s">
        <v>1657</v>
      </c>
      <c r="AJ521" s="7"/>
      <c r="AK521" s="7"/>
      <c r="AL521"/>
      <c r="AN521" s="7"/>
      <c r="AO521" s="7"/>
      <c r="AP521"/>
      <c r="AQ521"/>
      <c r="AU521" s="5"/>
      <c r="AV521" s="5"/>
      <c r="AW521" t="s">
        <v>957</v>
      </c>
      <c r="AX521" t="s">
        <v>957</v>
      </c>
      <c r="AY521" t="s">
        <v>69</v>
      </c>
      <c r="AZ521" t="s">
        <v>1658</v>
      </c>
      <c r="BA521" t="s">
        <v>1659</v>
      </c>
      <c r="BB521" t="s">
        <v>1660</v>
      </c>
      <c r="BC521" t="s">
        <v>1661</v>
      </c>
      <c r="BD521" t="s">
        <v>1662</v>
      </c>
      <c r="BE521" t="s">
        <v>1663</v>
      </c>
      <c r="BF521" t="s">
        <v>69</v>
      </c>
      <c r="BG521" t="s">
        <v>69</v>
      </c>
      <c r="BH521" t="s">
        <v>69</v>
      </c>
      <c r="BI521" t="s">
        <v>69</v>
      </c>
      <c r="BJ521" t="s">
        <v>69</v>
      </c>
      <c r="BK521" t="s">
        <v>69</v>
      </c>
      <c r="BL521" t="s">
        <v>1665</v>
      </c>
      <c r="BM521" t="s">
        <v>1666</v>
      </c>
      <c r="BN521" t="s">
        <v>271</v>
      </c>
      <c r="BO521" t="s">
        <v>1662</v>
      </c>
      <c r="BP521">
        <v>1</v>
      </c>
      <c r="BQ521">
        <v>2609609</v>
      </c>
      <c r="BR521" s="12" t="s">
        <v>1667</v>
      </c>
      <c r="BS521">
        <v>4932</v>
      </c>
      <c r="BT521" t="s">
        <v>69</v>
      </c>
      <c r="BU521" t="s">
        <v>69</v>
      </c>
      <c r="BV521" t="s">
        <v>69</v>
      </c>
      <c r="BW521" t="s">
        <v>69</v>
      </c>
    </row>
    <row r="522" spans="1:75" x14ac:dyDescent="0.2">
      <c r="A522" t="s">
        <v>1650</v>
      </c>
      <c r="B522" t="s">
        <v>2298</v>
      </c>
      <c r="C522" t="s">
        <v>2299</v>
      </c>
      <c r="D522" t="s">
        <v>2300</v>
      </c>
      <c r="E522" t="s">
        <v>69</v>
      </c>
      <c r="F522">
        <v>25237741</v>
      </c>
      <c r="G522" s="3" t="s">
        <v>1654</v>
      </c>
      <c r="H522" s="3" t="s">
        <v>464</v>
      </c>
      <c r="J522" s="3" t="s">
        <v>1655</v>
      </c>
      <c r="K522" s="3" t="s">
        <v>73</v>
      </c>
      <c r="L522" s="6" t="s">
        <v>438</v>
      </c>
      <c r="M522" s="24" t="s">
        <v>73</v>
      </c>
      <c r="O522" s="24" t="s">
        <v>30786</v>
      </c>
      <c r="R522" s="24" t="s">
        <v>1656</v>
      </c>
      <c r="T522" t="str">
        <f>IF(X522 &lt;&gt; "", CONCATENATE(Table1[[#This Row],[bioproject]],".",Table1[[#This Row],[Replicate group]]), "")</f>
        <v/>
      </c>
      <c r="AA522" s="6" t="str">
        <f>IF(Table1[[#This Row],[fungi_species]] &lt;&gt; "", CONCATENATE(LEFT(Table1[[#This Row],[fungi_species]],2), LEFT(_xlfn.TEXTAFTER(Table1[[#This Row],[fungi_species]], " ", 1),3)),"")</f>
        <v/>
      </c>
      <c r="AB522" s="7"/>
      <c r="AC522" t="s">
        <v>2301</v>
      </c>
      <c r="AD522" t="s">
        <v>69</v>
      </c>
      <c r="AE522" t="s">
        <v>76</v>
      </c>
      <c r="AF522" s="22" t="s">
        <v>1696</v>
      </c>
      <c r="AG522" s="24" t="s">
        <v>69</v>
      </c>
      <c r="AH522" t="s">
        <v>174</v>
      </c>
      <c r="AI522" t="s">
        <v>1657</v>
      </c>
      <c r="AJ522" s="7"/>
      <c r="AK522" s="7"/>
      <c r="AL522"/>
      <c r="AN522" s="7"/>
      <c r="AO522" s="7"/>
      <c r="AP522"/>
      <c r="AQ522"/>
      <c r="AU522" s="5"/>
      <c r="AV522" s="5"/>
      <c r="AW522" t="s">
        <v>957</v>
      </c>
      <c r="AX522" t="s">
        <v>957</v>
      </c>
      <c r="AY522" t="s">
        <v>69</v>
      </c>
      <c r="AZ522" t="s">
        <v>1658</v>
      </c>
      <c r="BA522" t="s">
        <v>1659</v>
      </c>
      <c r="BB522" t="s">
        <v>1660</v>
      </c>
      <c r="BC522" t="s">
        <v>1661</v>
      </c>
      <c r="BD522" t="s">
        <v>1662</v>
      </c>
      <c r="BE522" t="s">
        <v>1663</v>
      </c>
      <c r="BF522" t="s">
        <v>69</v>
      </c>
      <c r="BG522" t="s">
        <v>69</v>
      </c>
      <c r="BH522" t="s">
        <v>69</v>
      </c>
      <c r="BI522" t="s">
        <v>69</v>
      </c>
      <c r="BJ522" t="s">
        <v>69</v>
      </c>
      <c r="BK522" t="s">
        <v>69</v>
      </c>
      <c r="BL522" t="s">
        <v>1665</v>
      </c>
      <c r="BM522" t="s">
        <v>1666</v>
      </c>
      <c r="BN522" t="s">
        <v>271</v>
      </c>
      <c r="BO522" t="s">
        <v>1662</v>
      </c>
      <c r="BP522">
        <v>1</v>
      </c>
      <c r="BQ522">
        <v>1463244</v>
      </c>
      <c r="BR522" s="12" t="s">
        <v>1667</v>
      </c>
      <c r="BS522">
        <v>4932</v>
      </c>
      <c r="BT522" t="s">
        <v>69</v>
      </c>
      <c r="BU522" t="s">
        <v>69</v>
      </c>
      <c r="BV522" t="s">
        <v>69</v>
      </c>
      <c r="BW522" t="s">
        <v>69</v>
      </c>
    </row>
    <row r="523" spans="1:75" x14ac:dyDescent="0.2">
      <c r="A523" t="s">
        <v>1650</v>
      </c>
      <c r="B523" t="s">
        <v>2302</v>
      </c>
      <c r="C523" t="s">
        <v>2303</v>
      </c>
      <c r="D523" t="s">
        <v>2304</v>
      </c>
      <c r="E523" t="s">
        <v>69</v>
      </c>
      <c r="F523">
        <v>25237741</v>
      </c>
      <c r="G523" s="3" t="s">
        <v>1654</v>
      </c>
      <c r="H523" s="3" t="s">
        <v>464</v>
      </c>
      <c r="J523" s="3" t="s">
        <v>1655</v>
      </c>
      <c r="K523" s="3" t="s">
        <v>73</v>
      </c>
      <c r="L523" s="6" t="s">
        <v>438</v>
      </c>
      <c r="M523" s="24" t="s">
        <v>73</v>
      </c>
      <c r="O523" s="24" t="s">
        <v>30786</v>
      </c>
      <c r="R523" s="24" t="s">
        <v>1656</v>
      </c>
      <c r="T523" t="str">
        <f>IF(X523 &lt;&gt; "", CONCATENATE(Table1[[#This Row],[bioproject]],".",Table1[[#This Row],[Replicate group]]), "")</f>
        <v/>
      </c>
      <c r="AA523" s="6" t="str">
        <f>IF(Table1[[#This Row],[fungi_species]] &lt;&gt; "", CONCATENATE(LEFT(Table1[[#This Row],[fungi_species]],2), LEFT(_xlfn.TEXTAFTER(Table1[[#This Row],[fungi_species]], " ", 1),3)),"")</f>
        <v/>
      </c>
      <c r="AB523" s="7"/>
      <c r="AC523" t="s">
        <v>2305</v>
      </c>
      <c r="AD523" t="s">
        <v>69</v>
      </c>
      <c r="AE523" t="s">
        <v>76</v>
      </c>
      <c r="AF523" s="22" t="s">
        <v>1696</v>
      </c>
      <c r="AG523" s="24" t="s">
        <v>69</v>
      </c>
      <c r="AH523" t="s">
        <v>174</v>
      </c>
      <c r="AI523" t="s">
        <v>1657</v>
      </c>
      <c r="AJ523" s="7"/>
      <c r="AK523" s="7"/>
      <c r="AL523"/>
      <c r="AN523" s="7"/>
      <c r="AO523" s="7"/>
      <c r="AP523"/>
      <c r="AQ523"/>
      <c r="AU523" s="5"/>
      <c r="AV523" s="5"/>
      <c r="AW523" t="s">
        <v>957</v>
      </c>
      <c r="AX523" t="s">
        <v>957</v>
      </c>
      <c r="AY523" t="s">
        <v>69</v>
      </c>
      <c r="AZ523" t="s">
        <v>1658</v>
      </c>
      <c r="BA523" t="s">
        <v>1659</v>
      </c>
      <c r="BB523" t="s">
        <v>1660</v>
      </c>
      <c r="BC523" t="s">
        <v>1661</v>
      </c>
      <c r="BD523" t="s">
        <v>1662</v>
      </c>
      <c r="BE523" t="s">
        <v>1663</v>
      </c>
      <c r="BF523" t="s">
        <v>69</v>
      </c>
      <c r="BG523" t="s">
        <v>69</v>
      </c>
      <c r="BH523" t="s">
        <v>69</v>
      </c>
      <c r="BI523" t="s">
        <v>69</v>
      </c>
      <c r="BJ523" t="s">
        <v>69</v>
      </c>
      <c r="BK523" t="s">
        <v>69</v>
      </c>
      <c r="BL523" t="s">
        <v>1665</v>
      </c>
      <c r="BM523" t="s">
        <v>1666</v>
      </c>
      <c r="BN523" t="s">
        <v>271</v>
      </c>
      <c r="BO523" t="s">
        <v>1662</v>
      </c>
      <c r="BP523">
        <v>1</v>
      </c>
      <c r="BQ523">
        <v>1521455</v>
      </c>
      <c r="BR523" s="12" t="s">
        <v>1667</v>
      </c>
      <c r="BS523">
        <v>4932</v>
      </c>
      <c r="BT523" t="s">
        <v>69</v>
      </c>
      <c r="BU523" t="s">
        <v>69</v>
      </c>
      <c r="BV523" t="s">
        <v>69</v>
      </c>
      <c r="BW523" t="s">
        <v>69</v>
      </c>
    </row>
    <row r="524" spans="1:75" x14ac:dyDescent="0.2">
      <c r="A524" t="s">
        <v>1650</v>
      </c>
      <c r="B524" t="s">
        <v>2306</v>
      </c>
      <c r="C524" t="s">
        <v>2307</v>
      </c>
      <c r="D524" t="s">
        <v>2308</v>
      </c>
      <c r="E524" t="s">
        <v>69</v>
      </c>
      <c r="F524">
        <v>25237741</v>
      </c>
      <c r="G524" s="3" t="s">
        <v>1654</v>
      </c>
      <c r="H524" s="3" t="s">
        <v>464</v>
      </c>
      <c r="J524" s="3" t="s">
        <v>1655</v>
      </c>
      <c r="K524" s="3" t="s">
        <v>73</v>
      </c>
      <c r="L524" s="6" t="s">
        <v>438</v>
      </c>
      <c r="M524" s="24" t="s">
        <v>73</v>
      </c>
      <c r="O524" s="24" t="s">
        <v>30786</v>
      </c>
      <c r="R524" s="24" t="s">
        <v>1656</v>
      </c>
      <c r="T524" t="str">
        <f>IF(X524 &lt;&gt; "", CONCATENATE(Table1[[#This Row],[bioproject]],".",Table1[[#This Row],[Replicate group]]), "")</f>
        <v/>
      </c>
      <c r="AA524" s="6" t="str">
        <f>IF(Table1[[#This Row],[fungi_species]] &lt;&gt; "", CONCATENATE(LEFT(Table1[[#This Row],[fungi_species]],2), LEFT(_xlfn.TEXTAFTER(Table1[[#This Row],[fungi_species]], " ", 1),3)),"")</f>
        <v/>
      </c>
      <c r="AB524" s="7"/>
      <c r="AC524" t="s">
        <v>2309</v>
      </c>
      <c r="AD524" t="s">
        <v>69</v>
      </c>
      <c r="AE524" t="s">
        <v>76</v>
      </c>
      <c r="AF524" s="22" t="s">
        <v>1696</v>
      </c>
      <c r="AG524" s="24" t="s">
        <v>69</v>
      </c>
      <c r="AH524" t="s">
        <v>174</v>
      </c>
      <c r="AI524" t="s">
        <v>1657</v>
      </c>
      <c r="AJ524" s="7"/>
      <c r="AK524" s="7"/>
      <c r="AL524"/>
      <c r="AN524" s="7"/>
      <c r="AO524" s="7"/>
      <c r="AP524"/>
      <c r="AQ524"/>
      <c r="AU524" s="5"/>
      <c r="AV524" s="5"/>
      <c r="AW524" t="s">
        <v>957</v>
      </c>
      <c r="AX524" t="s">
        <v>957</v>
      </c>
      <c r="AY524" t="s">
        <v>69</v>
      </c>
      <c r="AZ524" t="s">
        <v>1658</v>
      </c>
      <c r="BA524" t="s">
        <v>1659</v>
      </c>
      <c r="BB524" t="s">
        <v>1660</v>
      </c>
      <c r="BC524" t="s">
        <v>1661</v>
      </c>
      <c r="BD524" t="s">
        <v>1662</v>
      </c>
      <c r="BE524" t="s">
        <v>1663</v>
      </c>
      <c r="BF524" t="s">
        <v>69</v>
      </c>
      <c r="BG524" t="s">
        <v>69</v>
      </c>
      <c r="BH524" t="s">
        <v>69</v>
      </c>
      <c r="BI524" t="s">
        <v>69</v>
      </c>
      <c r="BJ524" t="s">
        <v>69</v>
      </c>
      <c r="BK524" t="s">
        <v>69</v>
      </c>
      <c r="BL524" t="s">
        <v>1665</v>
      </c>
      <c r="BM524" t="s">
        <v>1666</v>
      </c>
      <c r="BN524" t="s">
        <v>271</v>
      </c>
      <c r="BO524" t="s">
        <v>1662</v>
      </c>
      <c r="BP524">
        <v>1</v>
      </c>
      <c r="BQ524">
        <v>1465702</v>
      </c>
      <c r="BR524" s="12" t="s">
        <v>1667</v>
      </c>
      <c r="BS524">
        <v>4932</v>
      </c>
      <c r="BT524" t="s">
        <v>69</v>
      </c>
      <c r="BU524" t="s">
        <v>69</v>
      </c>
      <c r="BV524" t="s">
        <v>69</v>
      </c>
      <c r="BW524" t="s">
        <v>69</v>
      </c>
    </row>
    <row r="525" spans="1:75" x14ac:dyDescent="0.2">
      <c r="A525" t="s">
        <v>1650</v>
      </c>
      <c r="B525" t="s">
        <v>2310</v>
      </c>
      <c r="C525" t="s">
        <v>2311</v>
      </c>
      <c r="D525" t="s">
        <v>2312</v>
      </c>
      <c r="E525" t="s">
        <v>69</v>
      </c>
      <c r="F525">
        <v>25237741</v>
      </c>
      <c r="G525" s="3" t="s">
        <v>1654</v>
      </c>
      <c r="H525" s="3" t="s">
        <v>464</v>
      </c>
      <c r="J525" s="3" t="s">
        <v>1655</v>
      </c>
      <c r="K525" s="3" t="s">
        <v>73</v>
      </c>
      <c r="L525" s="6" t="s">
        <v>438</v>
      </c>
      <c r="M525" s="24" t="s">
        <v>73</v>
      </c>
      <c r="O525" s="24" t="s">
        <v>30786</v>
      </c>
      <c r="R525" s="24" t="s">
        <v>1656</v>
      </c>
      <c r="T525" t="str">
        <f>IF(X525 &lt;&gt; "", CONCATENATE(Table1[[#This Row],[bioproject]],".",Table1[[#This Row],[Replicate group]]), "")</f>
        <v/>
      </c>
      <c r="AA525" s="6" t="str">
        <f>IF(Table1[[#This Row],[fungi_species]] &lt;&gt; "", CONCATENATE(LEFT(Table1[[#This Row],[fungi_species]],2), LEFT(_xlfn.TEXTAFTER(Table1[[#This Row],[fungi_species]], " ", 1),3)),"")</f>
        <v/>
      </c>
      <c r="AB525" s="7"/>
      <c r="AC525" t="s">
        <v>2313</v>
      </c>
      <c r="AD525" t="s">
        <v>69</v>
      </c>
      <c r="AE525" t="s">
        <v>76</v>
      </c>
      <c r="AF525" s="22" t="s">
        <v>1696</v>
      </c>
      <c r="AG525" s="24" t="s">
        <v>69</v>
      </c>
      <c r="AH525" t="s">
        <v>174</v>
      </c>
      <c r="AI525" t="s">
        <v>1657</v>
      </c>
      <c r="AJ525" s="7"/>
      <c r="AK525" s="7"/>
      <c r="AL525"/>
      <c r="AN525" s="7"/>
      <c r="AO525" s="7"/>
      <c r="AP525"/>
      <c r="AQ525"/>
      <c r="AU525" s="5"/>
      <c r="AV525" s="5"/>
      <c r="AW525" t="s">
        <v>957</v>
      </c>
      <c r="AX525" t="s">
        <v>957</v>
      </c>
      <c r="AY525" t="s">
        <v>69</v>
      </c>
      <c r="AZ525" t="s">
        <v>1658</v>
      </c>
      <c r="BA525" t="s">
        <v>1659</v>
      </c>
      <c r="BB525" t="s">
        <v>1660</v>
      </c>
      <c r="BC525" t="s">
        <v>1661</v>
      </c>
      <c r="BD525" t="s">
        <v>1662</v>
      </c>
      <c r="BE525" t="s">
        <v>1663</v>
      </c>
      <c r="BF525" t="s">
        <v>69</v>
      </c>
      <c r="BG525" t="s">
        <v>69</v>
      </c>
      <c r="BH525" t="s">
        <v>69</v>
      </c>
      <c r="BI525" t="s">
        <v>69</v>
      </c>
      <c r="BJ525" t="s">
        <v>69</v>
      </c>
      <c r="BK525" t="s">
        <v>69</v>
      </c>
      <c r="BL525" t="s">
        <v>1665</v>
      </c>
      <c r="BM525" t="s">
        <v>1666</v>
      </c>
      <c r="BN525" t="s">
        <v>271</v>
      </c>
      <c r="BO525" t="s">
        <v>1662</v>
      </c>
      <c r="BP525">
        <v>1</v>
      </c>
      <c r="BQ525">
        <v>1462917</v>
      </c>
      <c r="BR525" s="12" t="s">
        <v>1667</v>
      </c>
      <c r="BS525">
        <v>4932</v>
      </c>
      <c r="BT525" t="s">
        <v>69</v>
      </c>
      <c r="BU525" t="s">
        <v>69</v>
      </c>
      <c r="BV525" t="s">
        <v>69</v>
      </c>
      <c r="BW525" t="s">
        <v>69</v>
      </c>
    </row>
    <row r="526" spans="1:75" x14ac:dyDescent="0.2">
      <c r="A526" t="s">
        <v>1650</v>
      </c>
      <c r="B526" t="s">
        <v>2314</v>
      </c>
      <c r="C526" t="s">
        <v>2315</v>
      </c>
      <c r="D526" t="s">
        <v>2316</v>
      </c>
      <c r="E526" t="s">
        <v>69</v>
      </c>
      <c r="F526">
        <v>25237741</v>
      </c>
      <c r="G526" s="3" t="s">
        <v>1654</v>
      </c>
      <c r="H526" s="3" t="s">
        <v>464</v>
      </c>
      <c r="J526" s="3" t="s">
        <v>1655</v>
      </c>
      <c r="K526" s="3" t="s">
        <v>73</v>
      </c>
      <c r="L526" s="6" t="s">
        <v>438</v>
      </c>
      <c r="M526" s="24" t="s">
        <v>73</v>
      </c>
      <c r="O526" s="24" t="s">
        <v>30786</v>
      </c>
      <c r="R526" s="24" t="s">
        <v>1656</v>
      </c>
      <c r="T526" t="str">
        <f>IF(X526 &lt;&gt; "", CONCATENATE(Table1[[#This Row],[bioproject]],".",Table1[[#This Row],[Replicate group]]), "")</f>
        <v/>
      </c>
      <c r="AA526" s="6" t="str">
        <f>IF(Table1[[#This Row],[fungi_species]] &lt;&gt; "", CONCATENATE(LEFT(Table1[[#This Row],[fungi_species]],2), LEFT(_xlfn.TEXTAFTER(Table1[[#This Row],[fungi_species]], " ", 1),3)),"")</f>
        <v/>
      </c>
      <c r="AB526" s="7"/>
      <c r="AC526" t="s">
        <v>2317</v>
      </c>
      <c r="AD526" t="s">
        <v>69</v>
      </c>
      <c r="AE526" t="s">
        <v>76</v>
      </c>
      <c r="AF526" s="22" t="s">
        <v>1696</v>
      </c>
      <c r="AG526" s="24" t="s">
        <v>69</v>
      </c>
      <c r="AH526" t="s">
        <v>174</v>
      </c>
      <c r="AI526" t="s">
        <v>1657</v>
      </c>
      <c r="AJ526" s="7"/>
      <c r="AK526" s="7"/>
      <c r="AL526"/>
      <c r="AN526" s="7"/>
      <c r="AO526" s="7"/>
      <c r="AP526"/>
      <c r="AQ526"/>
      <c r="AU526" s="5"/>
      <c r="AV526" s="5"/>
      <c r="AW526" t="s">
        <v>957</v>
      </c>
      <c r="AX526" t="s">
        <v>957</v>
      </c>
      <c r="AY526" t="s">
        <v>69</v>
      </c>
      <c r="AZ526" t="s">
        <v>1658</v>
      </c>
      <c r="BA526" t="s">
        <v>1659</v>
      </c>
      <c r="BB526" t="s">
        <v>1660</v>
      </c>
      <c r="BC526" t="s">
        <v>1661</v>
      </c>
      <c r="BD526" t="s">
        <v>1662</v>
      </c>
      <c r="BE526" t="s">
        <v>1663</v>
      </c>
      <c r="BF526" t="s">
        <v>69</v>
      </c>
      <c r="BG526" t="s">
        <v>69</v>
      </c>
      <c r="BH526" t="s">
        <v>69</v>
      </c>
      <c r="BI526" t="s">
        <v>69</v>
      </c>
      <c r="BJ526" t="s">
        <v>69</v>
      </c>
      <c r="BK526" t="s">
        <v>69</v>
      </c>
      <c r="BL526" t="s">
        <v>1665</v>
      </c>
      <c r="BM526" t="s">
        <v>1666</v>
      </c>
      <c r="BN526" t="s">
        <v>271</v>
      </c>
      <c r="BO526" t="s">
        <v>1662</v>
      </c>
      <c r="BP526">
        <v>1</v>
      </c>
      <c r="BQ526">
        <v>485340</v>
      </c>
      <c r="BR526" s="12" t="s">
        <v>1667</v>
      </c>
      <c r="BS526">
        <v>4932</v>
      </c>
      <c r="BT526" t="s">
        <v>69</v>
      </c>
      <c r="BU526" t="s">
        <v>69</v>
      </c>
      <c r="BV526" t="s">
        <v>69</v>
      </c>
      <c r="BW526" t="s">
        <v>69</v>
      </c>
    </row>
    <row r="527" spans="1:75" x14ac:dyDescent="0.2">
      <c r="A527" t="s">
        <v>1650</v>
      </c>
      <c r="B527" t="s">
        <v>2318</v>
      </c>
      <c r="C527" t="s">
        <v>2319</v>
      </c>
      <c r="D527" t="s">
        <v>2320</v>
      </c>
      <c r="E527" t="s">
        <v>69</v>
      </c>
      <c r="F527">
        <v>25237741</v>
      </c>
      <c r="G527" s="3" t="s">
        <v>1654</v>
      </c>
      <c r="H527" s="3" t="s">
        <v>464</v>
      </c>
      <c r="J527" s="3" t="s">
        <v>1655</v>
      </c>
      <c r="K527" s="3" t="s">
        <v>73</v>
      </c>
      <c r="L527" s="6" t="s">
        <v>438</v>
      </c>
      <c r="M527" s="24" t="s">
        <v>73</v>
      </c>
      <c r="O527" s="24" t="s">
        <v>30786</v>
      </c>
      <c r="R527" s="24" t="s">
        <v>1656</v>
      </c>
      <c r="T527" t="str">
        <f>IF(X527 &lt;&gt; "", CONCATENATE(Table1[[#This Row],[bioproject]],".",Table1[[#This Row],[Replicate group]]), "")</f>
        <v/>
      </c>
      <c r="AA527" s="6" t="str">
        <f>IF(Table1[[#This Row],[fungi_species]] &lt;&gt; "", CONCATENATE(LEFT(Table1[[#This Row],[fungi_species]],2), LEFT(_xlfn.TEXTAFTER(Table1[[#This Row],[fungi_species]], " ", 1),3)),"")</f>
        <v/>
      </c>
      <c r="AB527" s="7"/>
      <c r="AC527" t="s">
        <v>2321</v>
      </c>
      <c r="AD527" t="s">
        <v>69</v>
      </c>
      <c r="AE527" t="s">
        <v>76</v>
      </c>
      <c r="AF527" s="22" t="s">
        <v>1696</v>
      </c>
      <c r="AG527" s="24" t="s">
        <v>69</v>
      </c>
      <c r="AH527" t="s">
        <v>174</v>
      </c>
      <c r="AI527" t="s">
        <v>1657</v>
      </c>
      <c r="AJ527" s="7"/>
      <c r="AK527" s="7"/>
      <c r="AL527"/>
      <c r="AN527" s="7"/>
      <c r="AO527" s="7"/>
      <c r="AP527"/>
      <c r="AQ527"/>
      <c r="AU527" s="5"/>
      <c r="AV527" s="5"/>
      <c r="AW527" t="s">
        <v>957</v>
      </c>
      <c r="AX527" t="s">
        <v>957</v>
      </c>
      <c r="AY527" t="s">
        <v>69</v>
      </c>
      <c r="AZ527" t="s">
        <v>1658</v>
      </c>
      <c r="BA527" t="s">
        <v>1659</v>
      </c>
      <c r="BB527" t="s">
        <v>1660</v>
      </c>
      <c r="BC527" t="s">
        <v>1661</v>
      </c>
      <c r="BD527" t="s">
        <v>1662</v>
      </c>
      <c r="BE527" t="s">
        <v>1663</v>
      </c>
      <c r="BF527" t="s">
        <v>69</v>
      </c>
      <c r="BG527" t="s">
        <v>69</v>
      </c>
      <c r="BH527" t="s">
        <v>69</v>
      </c>
      <c r="BI527" t="s">
        <v>69</v>
      </c>
      <c r="BJ527" t="s">
        <v>69</v>
      </c>
      <c r="BK527" t="s">
        <v>69</v>
      </c>
      <c r="BL527" t="s">
        <v>1665</v>
      </c>
      <c r="BM527" t="s">
        <v>1666</v>
      </c>
      <c r="BN527" t="s">
        <v>271</v>
      </c>
      <c r="BO527" t="s">
        <v>1662</v>
      </c>
      <c r="BP527">
        <v>1</v>
      </c>
      <c r="BQ527">
        <v>1445381</v>
      </c>
      <c r="BR527" s="12" t="s">
        <v>1667</v>
      </c>
      <c r="BS527">
        <v>4932</v>
      </c>
      <c r="BT527" t="s">
        <v>69</v>
      </c>
      <c r="BU527" t="s">
        <v>69</v>
      </c>
      <c r="BV527" t="s">
        <v>69</v>
      </c>
      <c r="BW527" t="s">
        <v>69</v>
      </c>
    </row>
    <row r="528" spans="1:75" x14ac:dyDescent="0.2">
      <c r="A528" t="s">
        <v>1650</v>
      </c>
      <c r="B528" t="s">
        <v>2322</v>
      </c>
      <c r="C528" t="s">
        <v>2323</v>
      </c>
      <c r="D528" t="s">
        <v>2324</v>
      </c>
      <c r="E528" t="s">
        <v>69</v>
      </c>
      <c r="F528">
        <v>25237741</v>
      </c>
      <c r="G528" s="3" t="s">
        <v>1654</v>
      </c>
      <c r="H528" s="3" t="s">
        <v>464</v>
      </c>
      <c r="J528" s="3" t="s">
        <v>1655</v>
      </c>
      <c r="K528" s="3" t="s">
        <v>73</v>
      </c>
      <c r="L528" s="6" t="s">
        <v>438</v>
      </c>
      <c r="M528" s="24" t="s">
        <v>73</v>
      </c>
      <c r="O528" s="24" t="s">
        <v>30786</v>
      </c>
      <c r="R528" s="24" t="s">
        <v>1656</v>
      </c>
      <c r="T528" t="str">
        <f>IF(X528 &lt;&gt; "", CONCATENATE(Table1[[#This Row],[bioproject]],".",Table1[[#This Row],[Replicate group]]), "")</f>
        <v/>
      </c>
      <c r="AA528" s="6" t="str">
        <f>IF(Table1[[#This Row],[fungi_species]] &lt;&gt; "", CONCATENATE(LEFT(Table1[[#This Row],[fungi_species]],2), LEFT(_xlfn.TEXTAFTER(Table1[[#This Row],[fungi_species]], " ", 1),3)),"")</f>
        <v/>
      </c>
      <c r="AB528" s="7"/>
      <c r="AC528" t="s">
        <v>2325</v>
      </c>
      <c r="AD528" t="s">
        <v>69</v>
      </c>
      <c r="AE528" t="s">
        <v>76</v>
      </c>
      <c r="AF528" s="22" t="s">
        <v>1696</v>
      </c>
      <c r="AG528" s="24" t="s">
        <v>69</v>
      </c>
      <c r="AH528" t="s">
        <v>174</v>
      </c>
      <c r="AI528" t="s">
        <v>1657</v>
      </c>
      <c r="AJ528" s="7"/>
      <c r="AK528" s="7"/>
      <c r="AL528"/>
      <c r="AN528" s="7"/>
      <c r="AO528" s="7"/>
      <c r="AP528"/>
      <c r="AQ528"/>
      <c r="AU528" s="5"/>
      <c r="AV528" s="5"/>
      <c r="AW528" t="s">
        <v>957</v>
      </c>
      <c r="AX528" t="s">
        <v>957</v>
      </c>
      <c r="AY528" t="s">
        <v>69</v>
      </c>
      <c r="AZ528" t="s">
        <v>1658</v>
      </c>
      <c r="BA528" t="s">
        <v>1659</v>
      </c>
      <c r="BB528" t="s">
        <v>1660</v>
      </c>
      <c r="BC528" t="s">
        <v>1661</v>
      </c>
      <c r="BD528" t="s">
        <v>1662</v>
      </c>
      <c r="BE528" t="s">
        <v>1663</v>
      </c>
      <c r="BF528" t="s">
        <v>69</v>
      </c>
      <c r="BG528" t="s">
        <v>69</v>
      </c>
      <c r="BH528" t="s">
        <v>69</v>
      </c>
      <c r="BI528" t="s">
        <v>69</v>
      </c>
      <c r="BJ528" t="s">
        <v>69</v>
      </c>
      <c r="BK528" t="s">
        <v>69</v>
      </c>
      <c r="BL528" t="s">
        <v>1665</v>
      </c>
      <c r="BM528" t="s">
        <v>1666</v>
      </c>
      <c r="BN528" t="s">
        <v>271</v>
      </c>
      <c r="BO528" t="s">
        <v>1662</v>
      </c>
      <c r="BP528">
        <v>1</v>
      </c>
      <c r="BQ528">
        <v>255540</v>
      </c>
      <c r="BR528" s="12" t="s">
        <v>1667</v>
      </c>
      <c r="BS528">
        <v>4932</v>
      </c>
      <c r="BT528" t="s">
        <v>69</v>
      </c>
      <c r="BU528" t="s">
        <v>69</v>
      </c>
      <c r="BV528" t="s">
        <v>69</v>
      </c>
      <c r="BW528" t="s">
        <v>69</v>
      </c>
    </row>
    <row r="529" spans="1:75" x14ac:dyDescent="0.2">
      <c r="A529" t="s">
        <v>1650</v>
      </c>
      <c r="B529" t="s">
        <v>2326</v>
      </c>
      <c r="C529" t="s">
        <v>2327</v>
      </c>
      <c r="D529" t="s">
        <v>2328</v>
      </c>
      <c r="E529" t="s">
        <v>69</v>
      </c>
      <c r="F529">
        <v>25237741</v>
      </c>
      <c r="G529" s="3" t="s">
        <v>1654</v>
      </c>
      <c r="H529" s="3" t="s">
        <v>464</v>
      </c>
      <c r="J529" s="3" t="s">
        <v>1655</v>
      </c>
      <c r="K529" s="3" t="s">
        <v>73</v>
      </c>
      <c r="L529" s="6" t="s">
        <v>438</v>
      </c>
      <c r="M529" s="24" t="s">
        <v>73</v>
      </c>
      <c r="O529" s="24" t="s">
        <v>30786</v>
      </c>
      <c r="R529" s="24" t="s">
        <v>1656</v>
      </c>
      <c r="T529" t="str">
        <f>IF(X529 &lt;&gt; "", CONCATENATE(Table1[[#This Row],[bioproject]],".",Table1[[#This Row],[Replicate group]]), "")</f>
        <v/>
      </c>
      <c r="AA529" s="6" t="str">
        <f>IF(Table1[[#This Row],[fungi_species]] &lt;&gt; "", CONCATENATE(LEFT(Table1[[#This Row],[fungi_species]],2), LEFT(_xlfn.TEXTAFTER(Table1[[#This Row],[fungi_species]], " ", 1),3)),"")</f>
        <v/>
      </c>
      <c r="AB529" s="7"/>
      <c r="AC529" t="s">
        <v>2329</v>
      </c>
      <c r="AD529" t="s">
        <v>69</v>
      </c>
      <c r="AE529" t="s">
        <v>76</v>
      </c>
      <c r="AF529" s="22" t="s">
        <v>1696</v>
      </c>
      <c r="AG529" s="24" t="s">
        <v>69</v>
      </c>
      <c r="AH529" t="s">
        <v>174</v>
      </c>
      <c r="AI529" t="s">
        <v>1657</v>
      </c>
      <c r="AJ529" s="7"/>
      <c r="AK529" s="7"/>
      <c r="AL529"/>
      <c r="AN529" s="7"/>
      <c r="AO529" s="7"/>
      <c r="AP529"/>
      <c r="AQ529"/>
      <c r="AU529" s="5"/>
      <c r="AV529" s="5"/>
      <c r="AW529" t="s">
        <v>957</v>
      </c>
      <c r="AX529" t="s">
        <v>957</v>
      </c>
      <c r="AY529" t="s">
        <v>69</v>
      </c>
      <c r="AZ529" t="s">
        <v>1658</v>
      </c>
      <c r="BA529" t="s">
        <v>1659</v>
      </c>
      <c r="BB529" t="s">
        <v>1660</v>
      </c>
      <c r="BC529" t="s">
        <v>1661</v>
      </c>
      <c r="BD529" t="s">
        <v>1662</v>
      </c>
      <c r="BE529" t="s">
        <v>1663</v>
      </c>
      <c r="BF529" t="s">
        <v>69</v>
      </c>
      <c r="BG529" t="s">
        <v>69</v>
      </c>
      <c r="BH529" t="s">
        <v>69</v>
      </c>
      <c r="BI529" t="s">
        <v>69</v>
      </c>
      <c r="BJ529" t="s">
        <v>69</v>
      </c>
      <c r="BK529" t="s">
        <v>69</v>
      </c>
      <c r="BL529" t="s">
        <v>1665</v>
      </c>
      <c r="BM529" t="s">
        <v>1666</v>
      </c>
      <c r="BN529" t="s">
        <v>271</v>
      </c>
      <c r="BO529" t="s">
        <v>1662</v>
      </c>
      <c r="BP529">
        <v>1</v>
      </c>
      <c r="BQ529">
        <v>242718</v>
      </c>
      <c r="BR529" s="12" t="s">
        <v>1667</v>
      </c>
      <c r="BS529">
        <v>4932</v>
      </c>
      <c r="BT529" t="s">
        <v>69</v>
      </c>
      <c r="BU529" t="s">
        <v>69</v>
      </c>
      <c r="BV529" t="s">
        <v>69</v>
      </c>
      <c r="BW529" t="s">
        <v>69</v>
      </c>
    </row>
    <row r="530" spans="1:75" x14ac:dyDescent="0.2">
      <c r="A530" t="s">
        <v>1650</v>
      </c>
      <c r="B530" t="s">
        <v>2330</v>
      </c>
      <c r="C530" t="s">
        <v>2331</v>
      </c>
      <c r="D530" t="s">
        <v>2332</v>
      </c>
      <c r="E530" t="s">
        <v>69</v>
      </c>
      <c r="F530">
        <v>25237741</v>
      </c>
      <c r="G530" s="3" t="s">
        <v>1654</v>
      </c>
      <c r="H530" s="3" t="s">
        <v>464</v>
      </c>
      <c r="J530" s="3" t="s">
        <v>1655</v>
      </c>
      <c r="K530" s="3" t="s">
        <v>73</v>
      </c>
      <c r="L530" s="6" t="s">
        <v>438</v>
      </c>
      <c r="M530" s="24" t="s">
        <v>73</v>
      </c>
      <c r="O530" s="24" t="s">
        <v>30786</v>
      </c>
      <c r="R530" s="24" t="s">
        <v>1656</v>
      </c>
      <c r="T530" t="str">
        <f>IF(X530 &lt;&gt; "", CONCATENATE(Table1[[#This Row],[bioproject]],".",Table1[[#This Row],[Replicate group]]), "")</f>
        <v/>
      </c>
      <c r="AA530" s="6" t="str">
        <f>IF(Table1[[#This Row],[fungi_species]] &lt;&gt; "", CONCATENATE(LEFT(Table1[[#This Row],[fungi_species]],2), LEFT(_xlfn.TEXTAFTER(Table1[[#This Row],[fungi_species]], " ", 1),3)),"")</f>
        <v/>
      </c>
      <c r="AB530" s="7"/>
      <c r="AC530" t="s">
        <v>2333</v>
      </c>
      <c r="AD530" t="s">
        <v>69</v>
      </c>
      <c r="AE530" t="s">
        <v>76</v>
      </c>
      <c r="AF530" s="22" t="s">
        <v>1696</v>
      </c>
      <c r="AG530" s="24" t="s">
        <v>69</v>
      </c>
      <c r="AH530" t="s">
        <v>174</v>
      </c>
      <c r="AI530" t="s">
        <v>1657</v>
      </c>
      <c r="AJ530" s="7"/>
      <c r="AK530" s="7"/>
      <c r="AL530"/>
      <c r="AN530" s="7"/>
      <c r="AO530" s="7"/>
      <c r="AP530"/>
      <c r="AQ530"/>
      <c r="AU530" s="5"/>
      <c r="AV530" s="5"/>
      <c r="AW530" t="s">
        <v>957</v>
      </c>
      <c r="AX530" t="s">
        <v>957</v>
      </c>
      <c r="AY530" t="s">
        <v>69</v>
      </c>
      <c r="AZ530" t="s">
        <v>1658</v>
      </c>
      <c r="BA530" t="s">
        <v>1659</v>
      </c>
      <c r="BB530" t="s">
        <v>1660</v>
      </c>
      <c r="BC530" t="s">
        <v>1661</v>
      </c>
      <c r="BD530" t="s">
        <v>1662</v>
      </c>
      <c r="BE530" t="s">
        <v>1663</v>
      </c>
      <c r="BF530" t="s">
        <v>69</v>
      </c>
      <c r="BG530" t="s">
        <v>69</v>
      </c>
      <c r="BH530" t="s">
        <v>69</v>
      </c>
      <c r="BI530" t="s">
        <v>69</v>
      </c>
      <c r="BJ530" t="s">
        <v>69</v>
      </c>
      <c r="BK530" t="s">
        <v>69</v>
      </c>
      <c r="BL530" t="s">
        <v>1665</v>
      </c>
      <c r="BM530" t="s">
        <v>1666</v>
      </c>
      <c r="BN530" t="s">
        <v>271</v>
      </c>
      <c r="BO530" t="s">
        <v>1662</v>
      </c>
      <c r="BP530">
        <v>1</v>
      </c>
      <c r="BQ530">
        <v>2814421</v>
      </c>
      <c r="BR530" s="12" t="s">
        <v>1667</v>
      </c>
      <c r="BS530">
        <v>4932</v>
      </c>
      <c r="BT530" t="s">
        <v>69</v>
      </c>
      <c r="BU530" t="s">
        <v>69</v>
      </c>
      <c r="BV530" t="s">
        <v>69</v>
      </c>
      <c r="BW530" t="s">
        <v>69</v>
      </c>
    </row>
    <row r="531" spans="1:75" x14ac:dyDescent="0.2">
      <c r="A531" t="s">
        <v>1650</v>
      </c>
      <c r="B531" t="s">
        <v>2334</v>
      </c>
      <c r="C531" t="s">
        <v>2335</v>
      </c>
      <c r="D531" t="s">
        <v>2336</v>
      </c>
      <c r="E531" t="s">
        <v>69</v>
      </c>
      <c r="F531">
        <v>25237741</v>
      </c>
      <c r="G531" s="3" t="s">
        <v>1654</v>
      </c>
      <c r="H531" s="3" t="s">
        <v>464</v>
      </c>
      <c r="J531" s="3" t="s">
        <v>1655</v>
      </c>
      <c r="K531" s="3" t="s">
        <v>73</v>
      </c>
      <c r="L531" s="6" t="s">
        <v>438</v>
      </c>
      <c r="M531" s="24" t="s">
        <v>73</v>
      </c>
      <c r="O531" s="24" t="s">
        <v>30786</v>
      </c>
      <c r="R531" s="24" t="s">
        <v>1656</v>
      </c>
      <c r="T531" t="str">
        <f>IF(X531 &lt;&gt; "", CONCATENATE(Table1[[#This Row],[bioproject]],".",Table1[[#This Row],[Replicate group]]), "")</f>
        <v/>
      </c>
      <c r="AA531" s="6" t="str">
        <f>IF(Table1[[#This Row],[fungi_species]] &lt;&gt; "", CONCATENATE(LEFT(Table1[[#This Row],[fungi_species]],2), LEFT(_xlfn.TEXTAFTER(Table1[[#This Row],[fungi_species]], " ", 1),3)),"")</f>
        <v/>
      </c>
      <c r="AB531" s="7"/>
      <c r="AC531" t="s">
        <v>2337</v>
      </c>
      <c r="AD531" t="s">
        <v>69</v>
      </c>
      <c r="AE531" t="s">
        <v>76</v>
      </c>
      <c r="AF531" s="22" t="s">
        <v>1696</v>
      </c>
      <c r="AG531" s="24" t="s">
        <v>69</v>
      </c>
      <c r="AH531" t="s">
        <v>174</v>
      </c>
      <c r="AI531" t="s">
        <v>1657</v>
      </c>
      <c r="AJ531" s="7"/>
      <c r="AK531" s="7"/>
      <c r="AL531"/>
      <c r="AN531" s="7"/>
      <c r="AO531" s="7"/>
      <c r="AP531"/>
      <c r="AQ531"/>
      <c r="AU531" s="5"/>
      <c r="AV531" s="5"/>
      <c r="AW531" t="s">
        <v>957</v>
      </c>
      <c r="AX531" t="s">
        <v>957</v>
      </c>
      <c r="AY531" t="s">
        <v>69</v>
      </c>
      <c r="AZ531" t="s">
        <v>1658</v>
      </c>
      <c r="BA531" t="s">
        <v>1659</v>
      </c>
      <c r="BB531" t="s">
        <v>1660</v>
      </c>
      <c r="BC531" t="s">
        <v>1661</v>
      </c>
      <c r="BD531" t="s">
        <v>1662</v>
      </c>
      <c r="BE531" t="s">
        <v>1663</v>
      </c>
      <c r="BF531" t="s">
        <v>69</v>
      </c>
      <c r="BG531" t="s">
        <v>69</v>
      </c>
      <c r="BH531" t="s">
        <v>69</v>
      </c>
      <c r="BI531" t="s">
        <v>69</v>
      </c>
      <c r="BJ531" t="s">
        <v>69</v>
      </c>
      <c r="BK531" t="s">
        <v>69</v>
      </c>
      <c r="BL531" t="s">
        <v>1665</v>
      </c>
      <c r="BM531" t="s">
        <v>1666</v>
      </c>
      <c r="BN531" t="s">
        <v>271</v>
      </c>
      <c r="BO531" t="s">
        <v>1662</v>
      </c>
      <c r="BP531">
        <v>1</v>
      </c>
      <c r="BQ531">
        <v>546177</v>
      </c>
      <c r="BR531" s="12" t="s">
        <v>1667</v>
      </c>
      <c r="BS531">
        <v>4932</v>
      </c>
      <c r="BT531" t="s">
        <v>69</v>
      </c>
      <c r="BU531" t="s">
        <v>69</v>
      </c>
      <c r="BV531" t="s">
        <v>69</v>
      </c>
      <c r="BW531" t="s">
        <v>69</v>
      </c>
    </row>
    <row r="532" spans="1:75" x14ac:dyDescent="0.2">
      <c r="A532" t="s">
        <v>1650</v>
      </c>
      <c r="B532" t="s">
        <v>2338</v>
      </c>
      <c r="C532" t="s">
        <v>2339</v>
      </c>
      <c r="D532" t="s">
        <v>2340</v>
      </c>
      <c r="E532" t="s">
        <v>69</v>
      </c>
      <c r="F532">
        <v>25237741</v>
      </c>
      <c r="G532" s="3" t="s">
        <v>1654</v>
      </c>
      <c r="H532" s="3" t="s">
        <v>464</v>
      </c>
      <c r="J532" s="3" t="s">
        <v>1655</v>
      </c>
      <c r="K532" s="3" t="s">
        <v>73</v>
      </c>
      <c r="L532" s="6" t="s">
        <v>438</v>
      </c>
      <c r="M532" s="24" t="s">
        <v>73</v>
      </c>
      <c r="O532" s="24" t="s">
        <v>30786</v>
      </c>
      <c r="R532" s="24" t="s">
        <v>1656</v>
      </c>
      <c r="T532" t="str">
        <f>IF(X532 &lt;&gt; "", CONCATENATE(Table1[[#This Row],[bioproject]],".",Table1[[#This Row],[Replicate group]]), "")</f>
        <v/>
      </c>
      <c r="AA532" s="6" t="str">
        <f>IF(Table1[[#This Row],[fungi_species]] &lt;&gt; "", CONCATENATE(LEFT(Table1[[#This Row],[fungi_species]],2), LEFT(_xlfn.TEXTAFTER(Table1[[#This Row],[fungi_species]], " ", 1),3)),"")</f>
        <v/>
      </c>
      <c r="AB532" s="7"/>
      <c r="AC532" t="s">
        <v>2341</v>
      </c>
      <c r="AD532" t="s">
        <v>69</v>
      </c>
      <c r="AE532" t="s">
        <v>76</v>
      </c>
      <c r="AF532" s="22" t="s">
        <v>1696</v>
      </c>
      <c r="AG532" s="24" t="s">
        <v>69</v>
      </c>
      <c r="AH532" t="s">
        <v>174</v>
      </c>
      <c r="AI532" t="s">
        <v>1657</v>
      </c>
      <c r="AJ532" s="7"/>
      <c r="AK532" s="7"/>
      <c r="AL532"/>
      <c r="AN532" s="7"/>
      <c r="AO532" s="7"/>
      <c r="AP532"/>
      <c r="AQ532"/>
      <c r="AU532" s="5"/>
      <c r="AV532" s="5"/>
      <c r="AW532" t="s">
        <v>957</v>
      </c>
      <c r="AX532" t="s">
        <v>957</v>
      </c>
      <c r="AY532" t="s">
        <v>69</v>
      </c>
      <c r="AZ532" t="s">
        <v>1658</v>
      </c>
      <c r="BA532" t="s">
        <v>1659</v>
      </c>
      <c r="BB532" t="s">
        <v>1660</v>
      </c>
      <c r="BC532" t="s">
        <v>1661</v>
      </c>
      <c r="BD532" t="s">
        <v>1662</v>
      </c>
      <c r="BE532" t="s">
        <v>1663</v>
      </c>
      <c r="BF532" t="s">
        <v>69</v>
      </c>
      <c r="BG532" t="s">
        <v>69</v>
      </c>
      <c r="BH532" t="s">
        <v>69</v>
      </c>
      <c r="BI532" t="s">
        <v>69</v>
      </c>
      <c r="BJ532" t="s">
        <v>69</v>
      </c>
      <c r="BK532" t="s">
        <v>69</v>
      </c>
      <c r="BL532" t="s">
        <v>1665</v>
      </c>
      <c r="BM532" t="s">
        <v>1666</v>
      </c>
      <c r="BN532" t="s">
        <v>271</v>
      </c>
      <c r="BO532" t="s">
        <v>1662</v>
      </c>
      <c r="BP532">
        <v>1</v>
      </c>
      <c r="BQ532">
        <v>3158044</v>
      </c>
      <c r="BR532" s="12" t="s">
        <v>1667</v>
      </c>
      <c r="BS532">
        <v>4932</v>
      </c>
      <c r="BT532" t="s">
        <v>69</v>
      </c>
      <c r="BU532" t="s">
        <v>69</v>
      </c>
      <c r="BV532" t="s">
        <v>69</v>
      </c>
      <c r="BW532" t="s">
        <v>69</v>
      </c>
    </row>
    <row r="533" spans="1:75" x14ac:dyDescent="0.2">
      <c r="A533" t="s">
        <v>1650</v>
      </c>
      <c r="B533" t="s">
        <v>2342</v>
      </c>
      <c r="C533" t="s">
        <v>2343</v>
      </c>
      <c r="D533" t="s">
        <v>2344</v>
      </c>
      <c r="E533" t="s">
        <v>69</v>
      </c>
      <c r="F533">
        <v>25237741</v>
      </c>
      <c r="G533" s="3" t="s">
        <v>1654</v>
      </c>
      <c r="H533" s="3" t="s">
        <v>464</v>
      </c>
      <c r="J533" s="3" t="s">
        <v>1655</v>
      </c>
      <c r="K533" s="3" t="s">
        <v>73</v>
      </c>
      <c r="L533" s="6" t="s">
        <v>438</v>
      </c>
      <c r="M533" s="24" t="s">
        <v>73</v>
      </c>
      <c r="O533" s="24" t="s">
        <v>30786</v>
      </c>
      <c r="R533" s="24" t="s">
        <v>1656</v>
      </c>
      <c r="T533" t="str">
        <f>IF(X533 &lt;&gt; "", CONCATENATE(Table1[[#This Row],[bioproject]],".",Table1[[#This Row],[Replicate group]]), "")</f>
        <v/>
      </c>
      <c r="AA533" s="6" t="str">
        <f>IF(Table1[[#This Row],[fungi_species]] &lt;&gt; "", CONCATENATE(LEFT(Table1[[#This Row],[fungi_species]],2), LEFT(_xlfn.TEXTAFTER(Table1[[#This Row],[fungi_species]], " ", 1),3)),"")</f>
        <v/>
      </c>
      <c r="AB533" s="7"/>
      <c r="AC533" t="s">
        <v>2345</v>
      </c>
      <c r="AD533" t="s">
        <v>69</v>
      </c>
      <c r="AE533" t="s">
        <v>76</v>
      </c>
      <c r="AF533" s="22" t="s">
        <v>1696</v>
      </c>
      <c r="AG533" s="24" t="s">
        <v>69</v>
      </c>
      <c r="AH533" t="s">
        <v>174</v>
      </c>
      <c r="AI533" t="s">
        <v>1657</v>
      </c>
      <c r="AJ533" s="7"/>
      <c r="AK533" s="7"/>
      <c r="AL533"/>
      <c r="AN533" s="7"/>
      <c r="AO533" s="7"/>
      <c r="AP533"/>
      <c r="AQ533"/>
      <c r="AU533" s="5"/>
      <c r="AV533" s="5"/>
      <c r="AW533" t="s">
        <v>957</v>
      </c>
      <c r="AX533" t="s">
        <v>957</v>
      </c>
      <c r="AY533" t="s">
        <v>69</v>
      </c>
      <c r="AZ533" t="s">
        <v>1658</v>
      </c>
      <c r="BA533" t="s">
        <v>1659</v>
      </c>
      <c r="BB533" t="s">
        <v>1660</v>
      </c>
      <c r="BC533" t="s">
        <v>1661</v>
      </c>
      <c r="BD533" t="s">
        <v>1662</v>
      </c>
      <c r="BE533" t="s">
        <v>1663</v>
      </c>
      <c r="BF533" t="s">
        <v>69</v>
      </c>
      <c r="BG533" t="s">
        <v>69</v>
      </c>
      <c r="BH533" t="s">
        <v>69</v>
      </c>
      <c r="BI533" t="s">
        <v>69</v>
      </c>
      <c r="BJ533" t="s">
        <v>69</v>
      </c>
      <c r="BK533" t="s">
        <v>69</v>
      </c>
      <c r="BL533" t="s">
        <v>1665</v>
      </c>
      <c r="BM533" t="s">
        <v>1666</v>
      </c>
      <c r="BN533" t="s">
        <v>271</v>
      </c>
      <c r="BO533" t="s">
        <v>1662</v>
      </c>
      <c r="BP533">
        <v>1</v>
      </c>
      <c r="BQ533">
        <v>3840056</v>
      </c>
      <c r="BR533" s="12" t="s">
        <v>1667</v>
      </c>
      <c r="BS533">
        <v>4932</v>
      </c>
      <c r="BT533" t="s">
        <v>69</v>
      </c>
      <c r="BU533" t="s">
        <v>69</v>
      </c>
      <c r="BV533" t="s">
        <v>69</v>
      </c>
      <c r="BW533" t="s">
        <v>69</v>
      </c>
    </row>
    <row r="534" spans="1:75" x14ac:dyDescent="0.2">
      <c r="A534" t="s">
        <v>1650</v>
      </c>
      <c r="B534" t="s">
        <v>2346</v>
      </c>
      <c r="C534" t="s">
        <v>2347</v>
      </c>
      <c r="D534" t="s">
        <v>2348</v>
      </c>
      <c r="E534" t="s">
        <v>69</v>
      </c>
      <c r="F534">
        <v>25237741</v>
      </c>
      <c r="G534" s="3" t="s">
        <v>1654</v>
      </c>
      <c r="H534" s="3" t="s">
        <v>464</v>
      </c>
      <c r="J534" s="3" t="s">
        <v>1655</v>
      </c>
      <c r="K534" s="3" t="s">
        <v>73</v>
      </c>
      <c r="L534" s="6" t="s">
        <v>438</v>
      </c>
      <c r="M534" s="24" t="s">
        <v>73</v>
      </c>
      <c r="O534" s="24" t="s">
        <v>30786</v>
      </c>
      <c r="R534" s="24" t="s">
        <v>1656</v>
      </c>
      <c r="T534" t="str">
        <f>IF(X534 &lt;&gt; "", CONCATENATE(Table1[[#This Row],[bioproject]],".",Table1[[#This Row],[Replicate group]]), "")</f>
        <v/>
      </c>
      <c r="AA534" s="6" t="str">
        <f>IF(Table1[[#This Row],[fungi_species]] &lt;&gt; "", CONCATENATE(LEFT(Table1[[#This Row],[fungi_species]],2), LEFT(_xlfn.TEXTAFTER(Table1[[#This Row],[fungi_species]], " ", 1),3)),"")</f>
        <v/>
      </c>
      <c r="AB534" s="7"/>
      <c r="AC534" t="s">
        <v>2349</v>
      </c>
      <c r="AD534" t="s">
        <v>69</v>
      </c>
      <c r="AE534" t="s">
        <v>76</v>
      </c>
      <c r="AF534" s="22" t="s">
        <v>1696</v>
      </c>
      <c r="AG534" s="24" t="s">
        <v>69</v>
      </c>
      <c r="AH534" t="s">
        <v>174</v>
      </c>
      <c r="AI534" t="s">
        <v>1657</v>
      </c>
      <c r="AJ534" s="7"/>
      <c r="AK534" s="7"/>
      <c r="AL534"/>
      <c r="AN534" s="7"/>
      <c r="AO534" s="7"/>
      <c r="AP534"/>
      <c r="AQ534"/>
      <c r="AU534" s="5"/>
      <c r="AV534" s="5"/>
      <c r="AW534" t="s">
        <v>957</v>
      </c>
      <c r="AX534" t="s">
        <v>957</v>
      </c>
      <c r="AY534" t="s">
        <v>69</v>
      </c>
      <c r="AZ534" t="s">
        <v>1658</v>
      </c>
      <c r="BA534" t="s">
        <v>1659</v>
      </c>
      <c r="BB534" t="s">
        <v>1660</v>
      </c>
      <c r="BC534" t="s">
        <v>1661</v>
      </c>
      <c r="BD534" t="s">
        <v>1662</v>
      </c>
      <c r="BE534" t="s">
        <v>1663</v>
      </c>
      <c r="BF534" t="s">
        <v>69</v>
      </c>
      <c r="BG534" t="s">
        <v>69</v>
      </c>
      <c r="BH534" t="s">
        <v>69</v>
      </c>
      <c r="BI534" t="s">
        <v>69</v>
      </c>
      <c r="BJ534" t="s">
        <v>69</v>
      </c>
      <c r="BK534" t="s">
        <v>69</v>
      </c>
      <c r="BL534" t="s">
        <v>1665</v>
      </c>
      <c r="BM534" t="s">
        <v>1666</v>
      </c>
      <c r="BN534" t="s">
        <v>271</v>
      </c>
      <c r="BO534" t="s">
        <v>1662</v>
      </c>
      <c r="BP534">
        <v>1</v>
      </c>
      <c r="BQ534">
        <v>2186626</v>
      </c>
      <c r="BR534" s="12" t="s">
        <v>1667</v>
      </c>
      <c r="BS534">
        <v>4932</v>
      </c>
      <c r="BT534" t="s">
        <v>69</v>
      </c>
      <c r="BU534" t="s">
        <v>69</v>
      </c>
      <c r="BV534" t="s">
        <v>69</v>
      </c>
      <c r="BW534" t="s">
        <v>69</v>
      </c>
    </row>
    <row r="535" spans="1:75" x14ac:dyDescent="0.2">
      <c r="A535" t="s">
        <v>1650</v>
      </c>
      <c r="B535" t="s">
        <v>2350</v>
      </c>
      <c r="C535" t="s">
        <v>2351</v>
      </c>
      <c r="D535" t="s">
        <v>2352</v>
      </c>
      <c r="E535" t="s">
        <v>69</v>
      </c>
      <c r="F535">
        <v>25237741</v>
      </c>
      <c r="G535" s="3" t="s">
        <v>1654</v>
      </c>
      <c r="H535" s="3" t="s">
        <v>464</v>
      </c>
      <c r="J535" s="3" t="s">
        <v>1655</v>
      </c>
      <c r="K535" s="3" t="s">
        <v>73</v>
      </c>
      <c r="L535" s="6" t="s">
        <v>438</v>
      </c>
      <c r="M535" s="24" t="s">
        <v>73</v>
      </c>
      <c r="O535" s="24" t="s">
        <v>30786</v>
      </c>
      <c r="R535" s="24" t="s">
        <v>1656</v>
      </c>
      <c r="T535" t="str">
        <f>IF(X535 &lt;&gt; "", CONCATENATE(Table1[[#This Row],[bioproject]],".",Table1[[#This Row],[Replicate group]]), "")</f>
        <v/>
      </c>
      <c r="AA535" s="6" t="str">
        <f>IF(Table1[[#This Row],[fungi_species]] &lt;&gt; "", CONCATENATE(LEFT(Table1[[#This Row],[fungi_species]],2), LEFT(_xlfn.TEXTAFTER(Table1[[#This Row],[fungi_species]], " ", 1),3)),"")</f>
        <v/>
      </c>
      <c r="AB535" s="7"/>
      <c r="AC535" t="s">
        <v>2353</v>
      </c>
      <c r="AD535" t="s">
        <v>69</v>
      </c>
      <c r="AE535" t="s">
        <v>76</v>
      </c>
      <c r="AF535" s="22" t="s">
        <v>1696</v>
      </c>
      <c r="AG535" s="24" t="s">
        <v>69</v>
      </c>
      <c r="AH535" t="s">
        <v>174</v>
      </c>
      <c r="AI535" t="s">
        <v>1657</v>
      </c>
      <c r="AJ535" s="7"/>
      <c r="AK535" s="7"/>
      <c r="AL535"/>
      <c r="AN535" s="7"/>
      <c r="AO535" s="7"/>
      <c r="AP535"/>
      <c r="AQ535"/>
      <c r="AU535" s="5"/>
      <c r="AV535" s="5"/>
      <c r="AW535" t="s">
        <v>957</v>
      </c>
      <c r="AX535" t="s">
        <v>957</v>
      </c>
      <c r="AY535" t="s">
        <v>69</v>
      </c>
      <c r="AZ535" t="s">
        <v>1658</v>
      </c>
      <c r="BA535" t="s">
        <v>1659</v>
      </c>
      <c r="BB535" t="s">
        <v>1660</v>
      </c>
      <c r="BC535" t="s">
        <v>1661</v>
      </c>
      <c r="BD535" t="s">
        <v>1662</v>
      </c>
      <c r="BE535" t="s">
        <v>1663</v>
      </c>
      <c r="BF535" t="s">
        <v>69</v>
      </c>
      <c r="BG535" t="s">
        <v>69</v>
      </c>
      <c r="BH535" t="s">
        <v>69</v>
      </c>
      <c r="BI535" t="s">
        <v>69</v>
      </c>
      <c r="BJ535" t="s">
        <v>69</v>
      </c>
      <c r="BK535" t="s">
        <v>69</v>
      </c>
      <c r="BL535" t="s">
        <v>1665</v>
      </c>
      <c r="BM535" t="s">
        <v>1666</v>
      </c>
      <c r="BN535" t="s">
        <v>271</v>
      </c>
      <c r="BO535" t="s">
        <v>1662</v>
      </c>
      <c r="BP535">
        <v>1</v>
      </c>
      <c r="BQ535">
        <v>2813757</v>
      </c>
      <c r="BR535" s="12" t="s">
        <v>1667</v>
      </c>
      <c r="BS535">
        <v>4932</v>
      </c>
      <c r="BT535" t="s">
        <v>69</v>
      </c>
      <c r="BU535" t="s">
        <v>69</v>
      </c>
      <c r="BV535" t="s">
        <v>69</v>
      </c>
      <c r="BW535" t="s">
        <v>69</v>
      </c>
    </row>
    <row r="536" spans="1:75" x14ac:dyDescent="0.2">
      <c r="A536" t="s">
        <v>1650</v>
      </c>
      <c r="B536" t="s">
        <v>2354</v>
      </c>
      <c r="C536" t="s">
        <v>2355</v>
      </c>
      <c r="D536" t="s">
        <v>2356</v>
      </c>
      <c r="E536" t="s">
        <v>69</v>
      </c>
      <c r="F536">
        <v>25237741</v>
      </c>
      <c r="G536" s="3" t="s">
        <v>1654</v>
      </c>
      <c r="H536" s="3" t="s">
        <v>464</v>
      </c>
      <c r="J536" s="3" t="s">
        <v>1655</v>
      </c>
      <c r="K536" s="3" t="s">
        <v>73</v>
      </c>
      <c r="L536" s="6" t="s">
        <v>438</v>
      </c>
      <c r="M536" s="24" t="s">
        <v>73</v>
      </c>
      <c r="O536" s="24" t="s">
        <v>30786</v>
      </c>
      <c r="R536" s="24" t="s">
        <v>1656</v>
      </c>
      <c r="T536" t="str">
        <f>IF(X536 &lt;&gt; "", CONCATENATE(Table1[[#This Row],[bioproject]],".",Table1[[#This Row],[Replicate group]]), "")</f>
        <v/>
      </c>
      <c r="AA536" s="6" t="str">
        <f>IF(Table1[[#This Row],[fungi_species]] &lt;&gt; "", CONCATENATE(LEFT(Table1[[#This Row],[fungi_species]],2), LEFT(_xlfn.TEXTAFTER(Table1[[#This Row],[fungi_species]], " ", 1),3)),"")</f>
        <v/>
      </c>
      <c r="AB536" s="7"/>
      <c r="AC536" t="s">
        <v>2357</v>
      </c>
      <c r="AD536" t="s">
        <v>69</v>
      </c>
      <c r="AE536" t="s">
        <v>76</v>
      </c>
      <c r="AF536" s="22" t="s">
        <v>1696</v>
      </c>
      <c r="AG536" s="24" t="s">
        <v>69</v>
      </c>
      <c r="AH536" t="s">
        <v>174</v>
      </c>
      <c r="AI536" t="s">
        <v>1657</v>
      </c>
      <c r="AJ536" s="7"/>
      <c r="AK536" s="7"/>
      <c r="AL536"/>
      <c r="AN536" s="7"/>
      <c r="AO536" s="7"/>
      <c r="AP536"/>
      <c r="AQ536"/>
      <c r="AU536" s="5"/>
      <c r="AV536" s="5"/>
      <c r="AW536" t="s">
        <v>957</v>
      </c>
      <c r="AX536" t="s">
        <v>957</v>
      </c>
      <c r="AY536" t="s">
        <v>69</v>
      </c>
      <c r="AZ536" t="s">
        <v>1658</v>
      </c>
      <c r="BA536" t="s">
        <v>1659</v>
      </c>
      <c r="BB536" t="s">
        <v>1660</v>
      </c>
      <c r="BC536" t="s">
        <v>1661</v>
      </c>
      <c r="BD536" t="s">
        <v>1662</v>
      </c>
      <c r="BE536" t="s">
        <v>1663</v>
      </c>
      <c r="BF536" t="s">
        <v>69</v>
      </c>
      <c r="BG536" t="s">
        <v>69</v>
      </c>
      <c r="BH536" t="s">
        <v>69</v>
      </c>
      <c r="BI536" t="s">
        <v>69</v>
      </c>
      <c r="BJ536" t="s">
        <v>69</v>
      </c>
      <c r="BK536" t="s">
        <v>69</v>
      </c>
      <c r="BL536" t="s">
        <v>1665</v>
      </c>
      <c r="BM536" t="s">
        <v>1666</v>
      </c>
      <c r="BN536" t="s">
        <v>271</v>
      </c>
      <c r="BO536" t="s">
        <v>1662</v>
      </c>
      <c r="BP536">
        <v>1</v>
      </c>
      <c r="BQ536">
        <v>902286</v>
      </c>
      <c r="BR536" s="12" t="s">
        <v>1667</v>
      </c>
      <c r="BS536">
        <v>4932</v>
      </c>
      <c r="BT536" t="s">
        <v>69</v>
      </c>
      <c r="BU536" t="s">
        <v>69</v>
      </c>
      <c r="BV536" t="s">
        <v>69</v>
      </c>
      <c r="BW536" t="s">
        <v>69</v>
      </c>
    </row>
    <row r="537" spans="1:75" x14ac:dyDescent="0.2">
      <c r="A537" t="s">
        <v>1650</v>
      </c>
      <c r="B537" t="s">
        <v>2358</v>
      </c>
      <c r="C537" t="s">
        <v>2359</v>
      </c>
      <c r="D537" t="s">
        <v>2360</v>
      </c>
      <c r="E537" t="s">
        <v>69</v>
      </c>
      <c r="F537">
        <v>25237741</v>
      </c>
      <c r="G537" s="3" t="s">
        <v>1654</v>
      </c>
      <c r="H537" s="3" t="s">
        <v>464</v>
      </c>
      <c r="J537" s="3" t="s">
        <v>1655</v>
      </c>
      <c r="K537" s="3" t="s">
        <v>73</v>
      </c>
      <c r="L537" s="6" t="s">
        <v>438</v>
      </c>
      <c r="M537" s="24" t="s">
        <v>73</v>
      </c>
      <c r="O537" s="24" t="s">
        <v>30786</v>
      </c>
      <c r="R537" s="24" t="s">
        <v>1656</v>
      </c>
      <c r="T537" t="str">
        <f>IF(X537 &lt;&gt; "", CONCATENATE(Table1[[#This Row],[bioproject]],".",Table1[[#This Row],[Replicate group]]), "")</f>
        <v/>
      </c>
      <c r="AA537" s="6" t="str">
        <f>IF(Table1[[#This Row],[fungi_species]] &lt;&gt; "", CONCATENATE(LEFT(Table1[[#This Row],[fungi_species]],2), LEFT(_xlfn.TEXTAFTER(Table1[[#This Row],[fungi_species]], " ", 1),3)),"")</f>
        <v/>
      </c>
      <c r="AB537" s="7"/>
      <c r="AC537" t="s">
        <v>2361</v>
      </c>
      <c r="AD537" t="s">
        <v>69</v>
      </c>
      <c r="AE537" t="s">
        <v>76</v>
      </c>
      <c r="AF537" s="22" t="s">
        <v>1696</v>
      </c>
      <c r="AG537" s="24" t="s">
        <v>69</v>
      </c>
      <c r="AH537" t="s">
        <v>174</v>
      </c>
      <c r="AI537" t="s">
        <v>1657</v>
      </c>
      <c r="AJ537" s="7"/>
      <c r="AK537" s="7"/>
      <c r="AL537"/>
      <c r="AN537" s="7"/>
      <c r="AO537" s="7"/>
      <c r="AP537"/>
      <c r="AQ537"/>
      <c r="AU537" s="5"/>
      <c r="AV537" s="5"/>
      <c r="AW537" t="s">
        <v>957</v>
      </c>
      <c r="AX537" t="s">
        <v>957</v>
      </c>
      <c r="AY537" t="s">
        <v>69</v>
      </c>
      <c r="AZ537" t="s">
        <v>1658</v>
      </c>
      <c r="BA537" t="s">
        <v>1659</v>
      </c>
      <c r="BB537" t="s">
        <v>1660</v>
      </c>
      <c r="BC537" t="s">
        <v>1661</v>
      </c>
      <c r="BD537" t="s">
        <v>1662</v>
      </c>
      <c r="BE537" t="s">
        <v>1663</v>
      </c>
      <c r="BF537" t="s">
        <v>69</v>
      </c>
      <c r="BG537" t="s">
        <v>69</v>
      </c>
      <c r="BH537" t="s">
        <v>69</v>
      </c>
      <c r="BI537" t="s">
        <v>69</v>
      </c>
      <c r="BJ537" t="s">
        <v>69</v>
      </c>
      <c r="BK537" t="s">
        <v>69</v>
      </c>
      <c r="BL537" t="s">
        <v>1665</v>
      </c>
      <c r="BM537" t="s">
        <v>1666</v>
      </c>
      <c r="BN537" t="s">
        <v>271</v>
      </c>
      <c r="BO537" t="s">
        <v>1662</v>
      </c>
      <c r="BP537">
        <v>1</v>
      </c>
      <c r="BQ537">
        <v>3173767</v>
      </c>
      <c r="BR537" s="12" t="s">
        <v>1667</v>
      </c>
      <c r="BS537">
        <v>4932</v>
      </c>
      <c r="BT537" t="s">
        <v>69</v>
      </c>
      <c r="BU537" t="s">
        <v>69</v>
      </c>
      <c r="BV537" t="s">
        <v>69</v>
      </c>
      <c r="BW537" t="s">
        <v>69</v>
      </c>
    </row>
    <row r="538" spans="1:75" x14ac:dyDescent="0.2">
      <c r="A538" t="s">
        <v>1650</v>
      </c>
      <c r="B538" t="s">
        <v>2362</v>
      </c>
      <c r="C538" t="s">
        <v>2363</v>
      </c>
      <c r="D538" t="s">
        <v>2364</v>
      </c>
      <c r="E538" t="s">
        <v>69</v>
      </c>
      <c r="F538">
        <v>25237741</v>
      </c>
      <c r="G538" s="3" t="s">
        <v>1654</v>
      </c>
      <c r="H538" s="3" t="s">
        <v>464</v>
      </c>
      <c r="J538" s="3" t="s">
        <v>1655</v>
      </c>
      <c r="K538" s="3" t="s">
        <v>73</v>
      </c>
      <c r="L538" s="6" t="s">
        <v>438</v>
      </c>
      <c r="M538" s="24" t="s">
        <v>73</v>
      </c>
      <c r="O538" s="24" t="s">
        <v>30786</v>
      </c>
      <c r="R538" s="24" t="s">
        <v>1656</v>
      </c>
      <c r="T538" t="str">
        <f>IF(X538 &lt;&gt; "", CONCATENATE(Table1[[#This Row],[bioproject]],".",Table1[[#This Row],[Replicate group]]), "")</f>
        <v/>
      </c>
      <c r="AA538" s="6" t="str">
        <f>IF(Table1[[#This Row],[fungi_species]] &lt;&gt; "", CONCATENATE(LEFT(Table1[[#This Row],[fungi_species]],2), LEFT(_xlfn.TEXTAFTER(Table1[[#This Row],[fungi_species]], " ", 1),3)),"")</f>
        <v/>
      </c>
      <c r="AB538" s="7"/>
      <c r="AC538" t="s">
        <v>2365</v>
      </c>
      <c r="AD538" t="s">
        <v>69</v>
      </c>
      <c r="AE538" t="s">
        <v>76</v>
      </c>
      <c r="AF538" s="22" t="s">
        <v>1696</v>
      </c>
      <c r="AG538" s="24" t="s">
        <v>69</v>
      </c>
      <c r="AH538" t="s">
        <v>174</v>
      </c>
      <c r="AI538" t="s">
        <v>1657</v>
      </c>
      <c r="AJ538" s="7"/>
      <c r="AK538" s="7"/>
      <c r="AL538"/>
      <c r="AN538" s="7"/>
      <c r="AO538" s="7"/>
      <c r="AP538"/>
      <c r="AQ538"/>
      <c r="AU538" s="5"/>
      <c r="AV538" s="5"/>
      <c r="AW538" t="s">
        <v>957</v>
      </c>
      <c r="AX538" t="s">
        <v>957</v>
      </c>
      <c r="AY538" t="s">
        <v>69</v>
      </c>
      <c r="AZ538" t="s">
        <v>1658</v>
      </c>
      <c r="BA538" t="s">
        <v>1659</v>
      </c>
      <c r="BB538" t="s">
        <v>1660</v>
      </c>
      <c r="BC538" t="s">
        <v>1661</v>
      </c>
      <c r="BD538" t="s">
        <v>1662</v>
      </c>
      <c r="BE538" t="s">
        <v>1663</v>
      </c>
      <c r="BF538" t="s">
        <v>69</v>
      </c>
      <c r="BG538" t="s">
        <v>69</v>
      </c>
      <c r="BH538" t="s">
        <v>69</v>
      </c>
      <c r="BI538" t="s">
        <v>69</v>
      </c>
      <c r="BJ538" t="s">
        <v>69</v>
      </c>
      <c r="BK538" t="s">
        <v>69</v>
      </c>
      <c r="BL538" t="s">
        <v>1665</v>
      </c>
      <c r="BM538" t="s">
        <v>1666</v>
      </c>
      <c r="BN538" t="s">
        <v>271</v>
      </c>
      <c r="BO538" t="s">
        <v>1662</v>
      </c>
      <c r="BP538">
        <v>1</v>
      </c>
      <c r="BQ538">
        <v>495762</v>
      </c>
      <c r="BR538" s="12" t="s">
        <v>1667</v>
      </c>
      <c r="BS538">
        <v>4932</v>
      </c>
      <c r="BT538" t="s">
        <v>69</v>
      </c>
      <c r="BU538" t="s">
        <v>69</v>
      </c>
      <c r="BV538" t="s">
        <v>69</v>
      </c>
      <c r="BW538" t="s">
        <v>69</v>
      </c>
    </row>
    <row r="539" spans="1:75" x14ac:dyDescent="0.2">
      <c r="A539" t="s">
        <v>1650</v>
      </c>
      <c r="B539" t="s">
        <v>2366</v>
      </c>
      <c r="C539" t="s">
        <v>2367</v>
      </c>
      <c r="D539" t="s">
        <v>2368</v>
      </c>
      <c r="E539" t="s">
        <v>69</v>
      </c>
      <c r="F539">
        <v>25237741</v>
      </c>
      <c r="G539" s="3" t="s">
        <v>1654</v>
      </c>
      <c r="H539" s="3" t="s">
        <v>464</v>
      </c>
      <c r="J539" s="3" t="s">
        <v>1655</v>
      </c>
      <c r="K539" s="3" t="s">
        <v>73</v>
      </c>
      <c r="L539" s="6" t="s">
        <v>438</v>
      </c>
      <c r="M539" s="24" t="s">
        <v>73</v>
      </c>
      <c r="O539" s="24" t="s">
        <v>30786</v>
      </c>
      <c r="R539" s="24" t="s">
        <v>1656</v>
      </c>
      <c r="T539" t="str">
        <f>IF(X539 &lt;&gt; "", CONCATENATE(Table1[[#This Row],[bioproject]],".",Table1[[#This Row],[Replicate group]]), "")</f>
        <v/>
      </c>
      <c r="AA539" s="6" t="str">
        <f>IF(Table1[[#This Row],[fungi_species]] &lt;&gt; "", CONCATENATE(LEFT(Table1[[#This Row],[fungi_species]],2), LEFT(_xlfn.TEXTAFTER(Table1[[#This Row],[fungi_species]], " ", 1),3)),"")</f>
        <v/>
      </c>
      <c r="AB539" s="7"/>
      <c r="AC539" t="s">
        <v>2369</v>
      </c>
      <c r="AD539" t="s">
        <v>69</v>
      </c>
      <c r="AE539" t="s">
        <v>76</v>
      </c>
      <c r="AF539" s="22" t="s">
        <v>1696</v>
      </c>
      <c r="AG539" s="24" t="s">
        <v>69</v>
      </c>
      <c r="AH539" t="s">
        <v>174</v>
      </c>
      <c r="AI539" t="s">
        <v>1657</v>
      </c>
      <c r="AJ539" s="7"/>
      <c r="AK539" s="7"/>
      <c r="AL539"/>
      <c r="AN539" s="7"/>
      <c r="AO539" s="7"/>
      <c r="AP539"/>
      <c r="AQ539"/>
      <c r="AU539" s="5"/>
      <c r="AV539" s="5"/>
      <c r="AW539" t="s">
        <v>957</v>
      </c>
      <c r="AX539" t="s">
        <v>957</v>
      </c>
      <c r="AY539" t="s">
        <v>69</v>
      </c>
      <c r="AZ539" t="s">
        <v>1658</v>
      </c>
      <c r="BA539" t="s">
        <v>1659</v>
      </c>
      <c r="BB539" t="s">
        <v>1660</v>
      </c>
      <c r="BC539" t="s">
        <v>1661</v>
      </c>
      <c r="BD539" t="s">
        <v>1662</v>
      </c>
      <c r="BE539" t="s">
        <v>1663</v>
      </c>
      <c r="BF539" t="s">
        <v>69</v>
      </c>
      <c r="BG539" t="s">
        <v>69</v>
      </c>
      <c r="BH539" t="s">
        <v>69</v>
      </c>
      <c r="BI539" t="s">
        <v>69</v>
      </c>
      <c r="BJ539" t="s">
        <v>69</v>
      </c>
      <c r="BK539" t="s">
        <v>69</v>
      </c>
      <c r="BL539" t="s">
        <v>1665</v>
      </c>
      <c r="BM539" t="s">
        <v>1666</v>
      </c>
      <c r="BN539" t="s">
        <v>271</v>
      </c>
      <c r="BO539" t="s">
        <v>1662</v>
      </c>
      <c r="BP539">
        <v>1</v>
      </c>
      <c r="BQ539">
        <v>730410</v>
      </c>
      <c r="BR539" s="12" t="s">
        <v>1667</v>
      </c>
      <c r="BS539">
        <v>4932</v>
      </c>
      <c r="BT539" t="s">
        <v>69</v>
      </c>
      <c r="BU539" t="s">
        <v>69</v>
      </c>
      <c r="BV539" t="s">
        <v>69</v>
      </c>
      <c r="BW539" t="s">
        <v>69</v>
      </c>
    </row>
    <row r="540" spans="1:75" x14ac:dyDescent="0.2">
      <c r="A540" t="s">
        <v>1650</v>
      </c>
      <c r="B540" t="s">
        <v>2370</v>
      </c>
      <c r="C540" t="s">
        <v>2371</v>
      </c>
      <c r="D540" t="s">
        <v>2372</v>
      </c>
      <c r="E540" t="s">
        <v>69</v>
      </c>
      <c r="F540">
        <v>25237741</v>
      </c>
      <c r="G540" s="3" t="s">
        <v>1654</v>
      </c>
      <c r="H540" s="3" t="s">
        <v>464</v>
      </c>
      <c r="J540" s="3" t="s">
        <v>1655</v>
      </c>
      <c r="K540" s="3" t="s">
        <v>73</v>
      </c>
      <c r="L540" s="6" t="s">
        <v>438</v>
      </c>
      <c r="M540" s="24" t="s">
        <v>73</v>
      </c>
      <c r="O540" s="24" t="s">
        <v>30786</v>
      </c>
      <c r="R540" s="24" t="s">
        <v>1656</v>
      </c>
      <c r="T540" t="str">
        <f>IF(X540 &lt;&gt; "", CONCATENATE(Table1[[#This Row],[bioproject]],".",Table1[[#This Row],[Replicate group]]), "")</f>
        <v/>
      </c>
      <c r="AA540" s="6" t="str">
        <f>IF(Table1[[#This Row],[fungi_species]] &lt;&gt; "", CONCATENATE(LEFT(Table1[[#This Row],[fungi_species]],2), LEFT(_xlfn.TEXTAFTER(Table1[[#This Row],[fungi_species]], " ", 1),3)),"")</f>
        <v/>
      </c>
      <c r="AB540" s="7"/>
      <c r="AC540" t="s">
        <v>2373</v>
      </c>
      <c r="AD540" t="s">
        <v>69</v>
      </c>
      <c r="AE540" t="s">
        <v>76</v>
      </c>
      <c r="AF540" s="22" t="s">
        <v>1696</v>
      </c>
      <c r="AG540" s="24" t="s">
        <v>69</v>
      </c>
      <c r="AH540" t="s">
        <v>174</v>
      </c>
      <c r="AI540" t="s">
        <v>1657</v>
      </c>
      <c r="AJ540" s="7"/>
      <c r="AK540" s="7"/>
      <c r="AL540"/>
      <c r="AN540" s="7"/>
      <c r="AO540" s="7"/>
      <c r="AP540"/>
      <c r="AQ540"/>
      <c r="AU540" s="5"/>
      <c r="AV540" s="5"/>
      <c r="AW540" t="s">
        <v>957</v>
      </c>
      <c r="AX540" t="s">
        <v>957</v>
      </c>
      <c r="AY540" t="s">
        <v>69</v>
      </c>
      <c r="AZ540" t="s">
        <v>1658</v>
      </c>
      <c r="BA540" t="s">
        <v>1659</v>
      </c>
      <c r="BB540" t="s">
        <v>1660</v>
      </c>
      <c r="BC540" t="s">
        <v>1661</v>
      </c>
      <c r="BD540" t="s">
        <v>1662</v>
      </c>
      <c r="BE540" t="s">
        <v>1663</v>
      </c>
      <c r="BF540" t="s">
        <v>69</v>
      </c>
      <c r="BG540" t="s">
        <v>69</v>
      </c>
      <c r="BH540" t="s">
        <v>69</v>
      </c>
      <c r="BI540" t="s">
        <v>69</v>
      </c>
      <c r="BJ540" t="s">
        <v>69</v>
      </c>
      <c r="BK540" t="s">
        <v>69</v>
      </c>
      <c r="BL540" t="s">
        <v>1665</v>
      </c>
      <c r="BM540" t="s">
        <v>1666</v>
      </c>
      <c r="BN540" t="s">
        <v>271</v>
      </c>
      <c r="BO540" t="s">
        <v>1662</v>
      </c>
      <c r="BP540">
        <v>1</v>
      </c>
      <c r="BQ540">
        <v>413018</v>
      </c>
      <c r="BR540" s="12" t="s">
        <v>1667</v>
      </c>
      <c r="BS540">
        <v>4932</v>
      </c>
      <c r="BT540" t="s">
        <v>69</v>
      </c>
      <c r="BU540" t="s">
        <v>69</v>
      </c>
      <c r="BV540" t="s">
        <v>69</v>
      </c>
      <c r="BW540" t="s">
        <v>69</v>
      </c>
    </row>
    <row r="541" spans="1:75" x14ac:dyDescent="0.2">
      <c r="A541" t="s">
        <v>1650</v>
      </c>
      <c r="B541" t="s">
        <v>2374</v>
      </c>
      <c r="C541" t="s">
        <v>2375</v>
      </c>
      <c r="D541" t="s">
        <v>2376</v>
      </c>
      <c r="E541" t="s">
        <v>69</v>
      </c>
      <c r="F541">
        <v>25237741</v>
      </c>
      <c r="G541" s="3" t="s">
        <v>1654</v>
      </c>
      <c r="H541" s="3" t="s">
        <v>464</v>
      </c>
      <c r="J541" s="3" t="s">
        <v>1655</v>
      </c>
      <c r="K541" s="3" t="s">
        <v>73</v>
      </c>
      <c r="L541" s="6" t="s">
        <v>438</v>
      </c>
      <c r="M541" s="24" t="s">
        <v>73</v>
      </c>
      <c r="O541" s="24" t="s">
        <v>30786</v>
      </c>
      <c r="R541" s="24" t="s">
        <v>1656</v>
      </c>
      <c r="T541" t="str">
        <f>IF(X541 &lt;&gt; "", CONCATENATE(Table1[[#This Row],[bioproject]],".",Table1[[#This Row],[Replicate group]]), "")</f>
        <v/>
      </c>
      <c r="AA541" s="6" t="str">
        <f>IF(Table1[[#This Row],[fungi_species]] &lt;&gt; "", CONCATENATE(LEFT(Table1[[#This Row],[fungi_species]],2), LEFT(_xlfn.TEXTAFTER(Table1[[#This Row],[fungi_species]], " ", 1),3)),"")</f>
        <v/>
      </c>
      <c r="AB541" s="7"/>
      <c r="AC541" t="s">
        <v>2377</v>
      </c>
      <c r="AD541" t="s">
        <v>69</v>
      </c>
      <c r="AE541" t="s">
        <v>76</v>
      </c>
      <c r="AF541" s="22" t="s">
        <v>1696</v>
      </c>
      <c r="AG541" s="24" t="s">
        <v>69</v>
      </c>
      <c r="AH541" t="s">
        <v>174</v>
      </c>
      <c r="AI541" t="s">
        <v>1657</v>
      </c>
      <c r="AJ541" s="7"/>
      <c r="AK541" s="7"/>
      <c r="AL541"/>
      <c r="AN541" s="7"/>
      <c r="AO541" s="7"/>
      <c r="AP541"/>
      <c r="AQ541"/>
      <c r="AU541" s="5"/>
      <c r="AV541" s="5"/>
      <c r="AW541" t="s">
        <v>957</v>
      </c>
      <c r="AX541" t="s">
        <v>957</v>
      </c>
      <c r="AY541" t="s">
        <v>69</v>
      </c>
      <c r="AZ541" t="s">
        <v>1658</v>
      </c>
      <c r="BA541" t="s">
        <v>1659</v>
      </c>
      <c r="BB541" t="s">
        <v>1660</v>
      </c>
      <c r="BC541" t="s">
        <v>1661</v>
      </c>
      <c r="BD541" t="s">
        <v>1662</v>
      </c>
      <c r="BE541" t="s">
        <v>1663</v>
      </c>
      <c r="BF541" t="s">
        <v>69</v>
      </c>
      <c r="BG541" t="s">
        <v>69</v>
      </c>
      <c r="BH541" t="s">
        <v>69</v>
      </c>
      <c r="BI541" t="s">
        <v>69</v>
      </c>
      <c r="BJ541" t="s">
        <v>69</v>
      </c>
      <c r="BK541" t="s">
        <v>69</v>
      </c>
      <c r="BL541" t="s">
        <v>1665</v>
      </c>
      <c r="BM541" t="s">
        <v>1666</v>
      </c>
      <c r="BN541" t="s">
        <v>271</v>
      </c>
      <c r="BO541" t="s">
        <v>1662</v>
      </c>
      <c r="BP541">
        <v>1</v>
      </c>
      <c r="BQ541">
        <v>373327</v>
      </c>
      <c r="BR541" s="12" t="s">
        <v>1667</v>
      </c>
      <c r="BS541">
        <v>4932</v>
      </c>
      <c r="BT541" t="s">
        <v>69</v>
      </c>
      <c r="BU541" t="s">
        <v>69</v>
      </c>
      <c r="BV541" t="s">
        <v>69</v>
      </c>
      <c r="BW541" t="s">
        <v>69</v>
      </c>
    </row>
    <row r="542" spans="1:75" x14ac:dyDescent="0.2">
      <c r="A542" t="s">
        <v>1650</v>
      </c>
      <c r="B542" t="s">
        <v>2378</v>
      </c>
      <c r="C542" t="s">
        <v>2379</v>
      </c>
      <c r="D542" t="s">
        <v>2380</v>
      </c>
      <c r="E542" t="s">
        <v>69</v>
      </c>
      <c r="F542">
        <v>25237741</v>
      </c>
      <c r="G542" s="3" t="s">
        <v>1654</v>
      </c>
      <c r="H542" s="3" t="s">
        <v>464</v>
      </c>
      <c r="J542" s="3" t="s">
        <v>1655</v>
      </c>
      <c r="K542" s="3" t="s">
        <v>73</v>
      </c>
      <c r="L542" s="6" t="s">
        <v>438</v>
      </c>
      <c r="M542" s="24" t="s">
        <v>73</v>
      </c>
      <c r="O542" s="24" t="s">
        <v>30786</v>
      </c>
      <c r="R542" s="24" t="s">
        <v>1656</v>
      </c>
      <c r="T542" t="str">
        <f>IF(X542 &lt;&gt; "", CONCATENATE(Table1[[#This Row],[bioproject]],".",Table1[[#This Row],[Replicate group]]), "")</f>
        <v/>
      </c>
      <c r="AA542" s="6" t="str">
        <f>IF(Table1[[#This Row],[fungi_species]] &lt;&gt; "", CONCATENATE(LEFT(Table1[[#This Row],[fungi_species]],2), LEFT(_xlfn.TEXTAFTER(Table1[[#This Row],[fungi_species]], " ", 1),3)),"")</f>
        <v/>
      </c>
      <c r="AB542" s="7"/>
      <c r="AC542" t="s">
        <v>2381</v>
      </c>
      <c r="AD542" t="s">
        <v>69</v>
      </c>
      <c r="AE542" t="s">
        <v>76</v>
      </c>
      <c r="AF542" s="22" t="s">
        <v>1696</v>
      </c>
      <c r="AG542" s="24" t="s">
        <v>69</v>
      </c>
      <c r="AH542" t="s">
        <v>174</v>
      </c>
      <c r="AI542" t="s">
        <v>1657</v>
      </c>
      <c r="AJ542" s="7"/>
      <c r="AK542" s="7"/>
      <c r="AL542"/>
      <c r="AN542" s="7"/>
      <c r="AO542" s="7"/>
      <c r="AP542"/>
      <c r="AQ542"/>
      <c r="AU542" s="5"/>
      <c r="AV542" s="5"/>
      <c r="AW542" t="s">
        <v>957</v>
      </c>
      <c r="AX542" t="s">
        <v>957</v>
      </c>
      <c r="AY542" t="s">
        <v>69</v>
      </c>
      <c r="AZ542" t="s">
        <v>1658</v>
      </c>
      <c r="BA542" t="s">
        <v>1659</v>
      </c>
      <c r="BB542" t="s">
        <v>1660</v>
      </c>
      <c r="BC542" t="s">
        <v>1661</v>
      </c>
      <c r="BD542" t="s">
        <v>1662</v>
      </c>
      <c r="BE542" t="s">
        <v>1663</v>
      </c>
      <c r="BF542" t="s">
        <v>69</v>
      </c>
      <c r="BG542" t="s">
        <v>69</v>
      </c>
      <c r="BH542" t="s">
        <v>69</v>
      </c>
      <c r="BI542" t="s">
        <v>69</v>
      </c>
      <c r="BJ542" t="s">
        <v>69</v>
      </c>
      <c r="BK542" t="s">
        <v>69</v>
      </c>
      <c r="BL542" t="s">
        <v>1665</v>
      </c>
      <c r="BM542" t="s">
        <v>1666</v>
      </c>
      <c r="BN542" t="s">
        <v>271</v>
      </c>
      <c r="BO542" t="s">
        <v>1662</v>
      </c>
      <c r="BP542">
        <v>1</v>
      </c>
      <c r="BQ542">
        <v>287865</v>
      </c>
      <c r="BR542" s="12" t="s">
        <v>1667</v>
      </c>
      <c r="BS542">
        <v>4932</v>
      </c>
      <c r="BT542" t="s">
        <v>69</v>
      </c>
      <c r="BU542" t="s">
        <v>69</v>
      </c>
      <c r="BV542" t="s">
        <v>69</v>
      </c>
      <c r="BW542" t="s">
        <v>69</v>
      </c>
    </row>
    <row r="543" spans="1:75" x14ac:dyDescent="0.2">
      <c r="A543" t="s">
        <v>1650</v>
      </c>
      <c r="B543" t="s">
        <v>2382</v>
      </c>
      <c r="C543" t="s">
        <v>2383</v>
      </c>
      <c r="D543" t="s">
        <v>2384</v>
      </c>
      <c r="E543" t="s">
        <v>69</v>
      </c>
      <c r="F543">
        <v>25237741</v>
      </c>
      <c r="G543" s="3" t="s">
        <v>1654</v>
      </c>
      <c r="H543" s="3" t="s">
        <v>464</v>
      </c>
      <c r="J543" s="3" t="s">
        <v>1655</v>
      </c>
      <c r="K543" s="3" t="s">
        <v>73</v>
      </c>
      <c r="L543" s="6" t="s">
        <v>438</v>
      </c>
      <c r="M543" s="24" t="s">
        <v>73</v>
      </c>
      <c r="O543" s="24" t="s">
        <v>30786</v>
      </c>
      <c r="R543" s="24" t="s">
        <v>1656</v>
      </c>
      <c r="T543" t="str">
        <f>IF(X543 &lt;&gt; "", CONCATENATE(Table1[[#This Row],[bioproject]],".",Table1[[#This Row],[Replicate group]]), "")</f>
        <v/>
      </c>
      <c r="AA543" s="6" t="str">
        <f>IF(Table1[[#This Row],[fungi_species]] &lt;&gt; "", CONCATENATE(LEFT(Table1[[#This Row],[fungi_species]],2), LEFT(_xlfn.TEXTAFTER(Table1[[#This Row],[fungi_species]], " ", 1),3)),"")</f>
        <v/>
      </c>
      <c r="AB543" s="7"/>
      <c r="AC543" t="s">
        <v>2385</v>
      </c>
      <c r="AD543" t="s">
        <v>69</v>
      </c>
      <c r="AE543" t="s">
        <v>76</v>
      </c>
      <c r="AF543" s="22" t="s">
        <v>1696</v>
      </c>
      <c r="AG543" s="24" t="s">
        <v>69</v>
      </c>
      <c r="AH543" t="s">
        <v>174</v>
      </c>
      <c r="AI543" t="s">
        <v>1657</v>
      </c>
      <c r="AJ543" s="7"/>
      <c r="AK543" s="7"/>
      <c r="AL543"/>
      <c r="AN543" s="7"/>
      <c r="AO543" s="7"/>
      <c r="AP543"/>
      <c r="AQ543"/>
      <c r="AU543" s="5"/>
      <c r="AV543" s="5"/>
      <c r="AW543" t="s">
        <v>957</v>
      </c>
      <c r="AX543" t="s">
        <v>957</v>
      </c>
      <c r="AY543" t="s">
        <v>69</v>
      </c>
      <c r="AZ543" t="s">
        <v>1658</v>
      </c>
      <c r="BA543" t="s">
        <v>1659</v>
      </c>
      <c r="BB543" t="s">
        <v>1660</v>
      </c>
      <c r="BC543" t="s">
        <v>1661</v>
      </c>
      <c r="BD543" t="s">
        <v>1662</v>
      </c>
      <c r="BE543" t="s">
        <v>1663</v>
      </c>
      <c r="BF543" t="s">
        <v>69</v>
      </c>
      <c r="BG543" t="s">
        <v>69</v>
      </c>
      <c r="BH543" t="s">
        <v>69</v>
      </c>
      <c r="BI543" t="s">
        <v>69</v>
      </c>
      <c r="BJ543" t="s">
        <v>69</v>
      </c>
      <c r="BK543" t="s">
        <v>69</v>
      </c>
      <c r="BL543" t="s">
        <v>1665</v>
      </c>
      <c r="BM543" t="s">
        <v>1666</v>
      </c>
      <c r="BN543" t="s">
        <v>271</v>
      </c>
      <c r="BO543" t="s">
        <v>1662</v>
      </c>
      <c r="BP543">
        <v>1</v>
      </c>
      <c r="BQ543">
        <v>321514</v>
      </c>
      <c r="BR543" s="12" t="s">
        <v>1667</v>
      </c>
      <c r="BS543">
        <v>4932</v>
      </c>
      <c r="BT543" t="s">
        <v>69</v>
      </c>
      <c r="BU543" t="s">
        <v>69</v>
      </c>
      <c r="BV543" t="s">
        <v>69</v>
      </c>
      <c r="BW543" t="s">
        <v>69</v>
      </c>
    </row>
    <row r="544" spans="1:75" x14ac:dyDescent="0.2">
      <c r="A544" t="s">
        <v>1650</v>
      </c>
      <c r="B544" t="s">
        <v>2386</v>
      </c>
      <c r="C544" t="s">
        <v>2387</v>
      </c>
      <c r="D544" t="s">
        <v>2388</v>
      </c>
      <c r="E544" t="s">
        <v>69</v>
      </c>
      <c r="F544">
        <v>25237741</v>
      </c>
      <c r="G544" s="3" t="s">
        <v>1654</v>
      </c>
      <c r="H544" s="3" t="s">
        <v>464</v>
      </c>
      <c r="J544" s="3" t="s">
        <v>1655</v>
      </c>
      <c r="K544" s="3" t="s">
        <v>73</v>
      </c>
      <c r="L544" s="6" t="s">
        <v>438</v>
      </c>
      <c r="M544" s="24" t="s">
        <v>73</v>
      </c>
      <c r="O544" s="24" t="s">
        <v>30786</v>
      </c>
      <c r="R544" s="24" t="s">
        <v>1656</v>
      </c>
      <c r="T544" t="str">
        <f>IF(X544 &lt;&gt; "", CONCATENATE(Table1[[#This Row],[bioproject]],".",Table1[[#This Row],[Replicate group]]), "")</f>
        <v/>
      </c>
      <c r="AA544" s="6" t="str">
        <f>IF(Table1[[#This Row],[fungi_species]] &lt;&gt; "", CONCATENATE(LEFT(Table1[[#This Row],[fungi_species]],2), LEFT(_xlfn.TEXTAFTER(Table1[[#This Row],[fungi_species]], " ", 1),3)),"")</f>
        <v/>
      </c>
      <c r="AB544" s="7"/>
      <c r="AC544" t="s">
        <v>2389</v>
      </c>
      <c r="AD544" t="s">
        <v>69</v>
      </c>
      <c r="AE544" t="s">
        <v>76</v>
      </c>
      <c r="AF544" s="22" t="s">
        <v>1696</v>
      </c>
      <c r="AG544" s="24" t="s">
        <v>69</v>
      </c>
      <c r="AH544" t="s">
        <v>174</v>
      </c>
      <c r="AI544" t="s">
        <v>1657</v>
      </c>
      <c r="AJ544" s="7"/>
      <c r="AK544" s="7"/>
      <c r="AL544"/>
      <c r="AN544" s="7"/>
      <c r="AO544" s="7"/>
      <c r="AP544"/>
      <c r="AQ544"/>
      <c r="AU544" s="5"/>
      <c r="AV544" s="5"/>
      <c r="AW544" t="s">
        <v>957</v>
      </c>
      <c r="AX544" t="s">
        <v>957</v>
      </c>
      <c r="AY544" t="s">
        <v>69</v>
      </c>
      <c r="AZ544" t="s">
        <v>1658</v>
      </c>
      <c r="BA544" t="s">
        <v>1659</v>
      </c>
      <c r="BB544" t="s">
        <v>1660</v>
      </c>
      <c r="BC544" t="s">
        <v>1661</v>
      </c>
      <c r="BD544" t="s">
        <v>1662</v>
      </c>
      <c r="BE544" t="s">
        <v>1663</v>
      </c>
      <c r="BF544" t="s">
        <v>69</v>
      </c>
      <c r="BG544" t="s">
        <v>69</v>
      </c>
      <c r="BH544" t="s">
        <v>69</v>
      </c>
      <c r="BI544" t="s">
        <v>69</v>
      </c>
      <c r="BJ544" t="s">
        <v>69</v>
      </c>
      <c r="BK544" t="s">
        <v>69</v>
      </c>
      <c r="BL544" t="s">
        <v>1665</v>
      </c>
      <c r="BM544" t="s">
        <v>1666</v>
      </c>
      <c r="BN544" t="s">
        <v>271</v>
      </c>
      <c r="BO544" t="s">
        <v>1662</v>
      </c>
      <c r="BP544">
        <v>1</v>
      </c>
      <c r="BQ544">
        <v>250752</v>
      </c>
      <c r="BR544" s="12" t="s">
        <v>1667</v>
      </c>
      <c r="BS544">
        <v>4932</v>
      </c>
      <c r="BT544" t="s">
        <v>69</v>
      </c>
      <c r="BU544" t="s">
        <v>69</v>
      </c>
      <c r="BV544" t="s">
        <v>69</v>
      </c>
      <c r="BW544" t="s">
        <v>69</v>
      </c>
    </row>
    <row r="545" spans="1:75" x14ac:dyDescent="0.2">
      <c r="A545" t="s">
        <v>1650</v>
      </c>
      <c r="B545" t="s">
        <v>2390</v>
      </c>
      <c r="C545" t="s">
        <v>2391</v>
      </c>
      <c r="D545" t="s">
        <v>2392</v>
      </c>
      <c r="E545" t="s">
        <v>69</v>
      </c>
      <c r="F545">
        <v>25237741</v>
      </c>
      <c r="G545" s="3" t="s">
        <v>1654</v>
      </c>
      <c r="H545" s="3" t="s">
        <v>464</v>
      </c>
      <c r="J545" s="3" t="s">
        <v>1655</v>
      </c>
      <c r="K545" s="3" t="s">
        <v>73</v>
      </c>
      <c r="L545" s="6" t="s">
        <v>438</v>
      </c>
      <c r="M545" s="24" t="s">
        <v>73</v>
      </c>
      <c r="O545" s="24" t="s">
        <v>30786</v>
      </c>
      <c r="R545" s="24" t="s">
        <v>1656</v>
      </c>
      <c r="T545" t="str">
        <f>IF(X545 &lt;&gt; "", CONCATENATE(Table1[[#This Row],[bioproject]],".",Table1[[#This Row],[Replicate group]]), "")</f>
        <v/>
      </c>
      <c r="AA545" s="6" t="str">
        <f>IF(Table1[[#This Row],[fungi_species]] &lt;&gt; "", CONCATENATE(LEFT(Table1[[#This Row],[fungi_species]],2), LEFT(_xlfn.TEXTAFTER(Table1[[#This Row],[fungi_species]], " ", 1),3)),"")</f>
        <v/>
      </c>
      <c r="AB545" s="7"/>
      <c r="AC545" t="s">
        <v>2393</v>
      </c>
      <c r="AD545" t="s">
        <v>69</v>
      </c>
      <c r="AE545" t="s">
        <v>76</v>
      </c>
      <c r="AF545" s="22" t="s">
        <v>1696</v>
      </c>
      <c r="AG545" s="24" t="s">
        <v>69</v>
      </c>
      <c r="AH545" t="s">
        <v>174</v>
      </c>
      <c r="AI545" t="s">
        <v>1657</v>
      </c>
      <c r="AJ545" s="7"/>
      <c r="AK545" s="7"/>
      <c r="AL545"/>
      <c r="AN545" s="7"/>
      <c r="AO545" s="7"/>
      <c r="AP545"/>
      <c r="AQ545"/>
      <c r="AU545" s="5"/>
      <c r="AV545" s="5"/>
      <c r="AW545" t="s">
        <v>957</v>
      </c>
      <c r="AX545" t="s">
        <v>957</v>
      </c>
      <c r="AY545" t="s">
        <v>69</v>
      </c>
      <c r="AZ545" t="s">
        <v>1658</v>
      </c>
      <c r="BA545" t="s">
        <v>1659</v>
      </c>
      <c r="BB545" t="s">
        <v>1660</v>
      </c>
      <c r="BC545" t="s">
        <v>1661</v>
      </c>
      <c r="BD545" t="s">
        <v>1662</v>
      </c>
      <c r="BE545" t="s">
        <v>1663</v>
      </c>
      <c r="BF545" t="s">
        <v>69</v>
      </c>
      <c r="BG545" t="s">
        <v>69</v>
      </c>
      <c r="BH545" t="s">
        <v>69</v>
      </c>
      <c r="BI545" t="s">
        <v>69</v>
      </c>
      <c r="BJ545" t="s">
        <v>69</v>
      </c>
      <c r="BK545" t="s">
        <v>69</v>
      </c>
      <c r="BL545" t="s">
        <v>1665</v>
      </c>
      <c r="BM545" t="s">
        <v>1666</v>
      </c>
      <c r="BN545" t="s">
        <v>271</v>
      </c>
      <c r="BO545" t="s">
        <v>1662</v>
      </c>
      <c r="BP545">
        <v>1</v>
      </c>
      <c r="BQ545">
        <v>413558</v>
      </c>
      <c r="BR545" s="12" t="s">
        <v>1667</v>
      </c>
      <c r="BS545">
        <v>4932</v>
      </c>
      <c r="BT545" t="s">
        <v>69</v>
      </c>
      <c r="BU545" t="s">
        <v>69</v>
      </c>
      <c r="BV545" t="s">
        <v>69</v>
      </c>
      <c r="BW545" t="s">
        <v>69</v>
      </c>
    </row>
    <row r="546" spans="1:75" x14ac:dyDescent="0.2">
      <c r="A546" t="s">
        <v>1650</v>
      </c>
      <c r="B546" t="s">
        <v>2394</v>
      </c>
      <c r="C546" t="s">
        <v>2395</v>
      </c>
      <c r="D546" t="s">
        <v>2396</v>
      </c>
      <c r="E546" t="s">
        <v>69</v>
      </c>
      <c r="F546">
        <v>25237741</v>
      </c>
      <c r="G546" s="3" t="s">
        <v>1654</v>
      </c>
      <c r="H546" s="3" t="s">
        <v>464</v>
      </c>
      <c r="J546" s="3" t="s">
        <v>1655</v>
      </c>
      <c r="K546" s="3" t="s">
        <v>73</v>
      </c>
      <c r="L546" s="6" t="s">
        <v>438</v>
      </c>
      <c r="M546" s="24" t="s">
        <v>73</v>
      </c>
      <c r="O546" s="24" t="s">
        <v>30786</v>
      </c>
      <c r="R546" s="24" t="s">
        <v>1656</v>
      </c>
      <c r="T546" t="str">
        <f>IF(X546 &lt;&gt; "", CONCATENATE(Table1[[#This Row],[bioproject]],".",Table1[[#This Row],[Replicate group]]), "")</f>
        <v/>
      </c>
      <c r="AA546" s="6" t="str">
        <f>IF(Table1[[#This Row],[fungi_species]] &lt;&gt; "", CONCATENATE(LEFT(Table1[[#This Row],[fungi_species]],2), LEFT(_xlfn.TEXTAFTER(Table1[[#This Row],[fungi_species]], " ", 1),3)),"")</f>
        <v/>
      </c>
      <c r="AB546" s="7"/>
      <c r="AC546" t="s">
        <v>2397</v>
      </c>
      <c r="AD546" t="s">
        <v>69</v>
      </c>
      <c r="AE546" t="s">
        <v>76</v>
      </c>
      <c r="AF546" s="22" t="s">
        <v>1696</v>
      </c>
      <c r="AG546" s="24" t="s">
        <v>69</v>
      </c>
      <c r="AH546" t="s">
        <v>174</v>
      </c>
      <c r="AI546" t="s">
        <v>1657</v>
      </c>
      <c r="AJ546" s="7"/>
      <c r="AK546" s="7"/>
      <c r="AL546"/>
      <c r="AN546" s="7"/>
      <c r="AO546" s="7"/>
      <c r="AP546"/>
      <c r="AQ546"/>
      <c r="AU546" s="5"/>
      <c r="AV546" s="5"/>
      <c r="AW546" t="s">
        <v>957</v>
      </c>
      <c r="AX546" t="s">
        <v>957</v>
      </c>
      <c r="AY546" t="s">
        <v>69</v>
      </c>
      <c r="AZ546" t="s">
        <v>1658</v>
      </c>
      <c r="BA546" t="s">
        <v>1659</v>
      </c>
      <c r="BB546" t="s">
        <v>1660</v>
      </c>
      <c r="BC546" t="s">
        <v>1661</v>
      </c>
      <c r="BD546" t="s">
        <v>1662</v>
      </c>
      <c r="BE546" t="s">
        <v>1663</v>
      </c>
      <c r="BF546" t="s">
        <v>69</v>
      </c>
      <c r="BG546" t="s">
        <v>69</v>
      </c>
      <c r="BH546" t="s">
        <v>69</v>
      </c>
      <c r="BI546" t="s">
        <v>69</v>
      </c>
      <c r="BJ546" t="s">
        <v>69</v>
      </c>
      <c r="BK546" t="s">
        <v>69</v>
      </c>
      <c r="BL546" t="s">
        <v>1665</v>
      </c>
      <c r="BM546" t="s">
        <v>1666</v>
      </c>
      <c r="BN546" t="s">
        <v>271</v>
      </c>
      <c r="BO546" t="s">
        <v>1662</v>
      </c>
      <c r="BP546">
        <v>1</v>
      </c>
      <c r="BQ546">
        <v>371804</v>
      </c>
      <c r="BR546" s="12" t="s">
        <v>1667</v>
      </c>
      <c r="BS546">
        <v>4932</v>
      </c>
      <c r="BT546" t="s">
        <v>69</v>
      </c>
      <c r="BU546" t="s">
        <v>69</v>
      </c>
      <c r="BV546" t="s">
        <v>69</v>
      </c>
      <c r="BW546" t="s">
        <v>69</v>
      </c>
    </row>
    <row r="547" spans="1:75" x14ac:dyDescent="0.2">
      <c r="A547" t="s">
        <v>1650</v>
      </c>
      <c r="B547" t="s">
        <v>2398</v>
      </c>
      <c r="C547" t="s">
        <v>2399</v>
      </c>
      <c r="D547" t="s">
        <v>2400</v>
      </c>
      <c r="E547" t="s">
        <v>69</v>
      </c>
      <c r="F547">
        <v>25237741</v>
      </c>
      <c r="G547" s="3" t="s">
        <v>1654</v>
      </c>
      <c r="H547" s="3" t="s">
        <v>464</v>
      </c>
      <c r="J547" s="3" t="s">
        <v>1655</v>
      </c>
      <c r="K547" s="3" t="s">
        <v>73</v>
      </c>
      <c r="L547" s="6" t="s">
        <v>438</v>
      </c>
      <c r="M547" s="24" t="s">
        <v>73</v>
      </c>
      <c r="O547" s="24" t="s">
        <v>30786</v>
      </c>
      <c r="R547" s="24" t="s">
        <v>1656</v>
      </c>
      <c r="T547" t="str">
        <f>IF(X547 &lt;&gt; "", CONCATENATE(Table1[[#This Row],[bioproject]],".",Table1[[#This Row],[Replicate group]]), "")</f>
        <v/>
      </c>
      <c r="AA547" s="6" t="str">
        <f>IF(Table1[[#This Row],[fungi_species]] &lt;&gt; "", CONCATENATE(LEFT(Table1[[#This Row],[fungi_species]],2), LEFT(_xlfn.TEXTAFTER(Table1[[#This Row],[fungi_species]], " ", 1),3)),"")</f>
        <v/>
      </c>
      <c r="AB547" s="7"/>
      <c r="AC547" t="s">
        <v>2401</v>
      </c>
      <c r="AD547" t="s">
        <v>69</v>
      </c>
      <c r="AE547" t="s">
        <v>76</v>
      </c>
      <c r="AF547" s="22" t="s">
        <v>1696</v>
      </c>
      <c r="AG547" s="24" t="s">
        <v>69</v>
      </c>
      <c r="AH547" t="s">
        <v>174</v>
      </c>
      <c r="AI547" t="s">
        <v>1657</v>
      </c>
      <c r="AJ547" s="7"/>
      <c r="AK547" s="7"/>
      <c r="AL547"/>
      <c r="AN547" s="7"/>
      <c r="AO547" s="7"/>
      <c r="AP547"/>
      <c r="AQ547"/>
      <c r="AU547" s="5"/>
      <c r="AV547" s="5"/>
      <c r="AW547" t="s">
        <v>957</v>
      </c>
      <c r="AX547" t="s">
        <v>957</v>
      </c>
      <c r="AY547" t="s">
        <v>69</v>
      </c>
      <c r="AZ547" t="s">
        <v>1658</v>
      </c>
      <c r="BA547" t="s">
        <v>1659</v>
      </c>
      <c r="BB547" t="s">
        <v>1660</v>
      </c>
      <c r="BC547" t="s">
        <v>1661</v>
      </c>
      <c r="BD547" t="s">
        <v>1662</v>
      </c>
      <c r="BE547" t="s">
        <v>1663</v>
      </c>
      <c r="BF547" t="s">
        <v>69</v>
      </c>
      <c r="BG547" t="s">
        <v>69</v>
      </c>
      <c r="BH547" t="s">
        <v>69</v>
      </c>
      <c r="BI547" t="s">
        <v>69</v>
      </c>
      <c r="BJ547" t="s">
        <v>69</v>
      </c>
      <c r="BK547" t="s">
        <v>69</v>
      </c>
      <c r="BL547" t="s">
        <v>1665</v>
      </c>
      <c r="BM547" t="s">
        <v>1666</v>
      </c>
      <c r="BN547" t="s">
        <v>271</v>
      </c>
      <c r="BO547" t="s">
        <v>1662</v>
      </c>
      <c r="BP547">
        <v>1</v>
      </c>
      <c r="BQ547">
        <v>580285</v>
      </c>
      <c r="BR547" s="12" t="s">
        <v>1667</v>
      </c>
      <c r="BS547">
        <v>4932</v>
      </c>
      <c r="BT547" t="s">
        <v>69</v>
      </c>
      <c r="BU547" t="s">
        <v>69</v>
      </c>
      <c r="BV547" t="s">
        <v>69</v>
      </c>
      <c r="BW547" t="s">
        <v>69</v>
      </c>
    </row>
    <row r="548" spans="1:75" x14ac:dyDescent="0.2">
      <c r="A548" t="s">
        <v>1650</v>
      </c>
      <c r="B548" t="s">
        <v>2402</v>
      </c>
      <c r="C548" t="s">
        <v>2403</v>
      </c>
      <c r="D548" t="s">
        <v>2404</v>
      </c>
      <c r="E548" t="s">
        <v>69</v>
      </c>
      <c r="F548">
        <v>25237741</v>
      </c>
      <c r="G548" s="3" t="s">
        <v>1654</v>
      </c>
      <c r="H548" s="3" t="s">
        <v>464</v>
      </c>
      <c r="J548" s="3" t="s">
        <v>1655</v>
      </c>
      <c r="K548" s="3" t="s">
        <v>73</v>
      </c>
      <c r="L548" s="6" t="s">
        <v>438</v>
      </c>
      <c r="M548" s="24" t="s">
        <v>73</v>
      </c>
      <c r="O548" s="24" t="s">
        <v>30786</v>
      </c>
      <c r="R548" s="24" t="s">
        <v>1656</v>
      </c>
      <c r="T548" t="str">
        <f>IF(X548 &lt;&gt; "", CONCATENATE(Table1[[#This Row],[bioproject]],".",Table1[[#This Row],[Replicate group]]), "")</f>
        <v/>
      </c>
      <c r="AA548" s="6" t="str">
        <f>IF(Table1[[#This Row],[fungi_species]] &lt;&gt; "", CONCATENATE(LEFT(Table1[[#This Row],[fungi_species]],2), LEFT(_xlfn.TEXTAFTER(Table1[[#This Row],[fungi_species]], " ", 1),3)),"")</f>
        <v/>
      </c>
      <c r="AB548" s="7"/>
      <c r="AC548" t="s">
        <v>2405</v>
      </c>
      <c r="AD548" t="s">
        <v>69</v>
      </c>
      <c r="AE548" t="s">
        <v>76</v>
      </c>
      <c r="AF548" s="22" t="s">
        <v>1696</v>
      </c>
      <c r="AG548" s="24" t="s">
        <v>69</v>
      </c>
      <c r="AH548" t="s">
        <v>174</v>
      </c>
      <c r="AI548" t="s">
        <v>1657</v>
      </c>
      <c r="AJ548" s="7"/>
      <c r="AK548" s="7"/>
      <c r="AL548"/>
      <c r="AN548" s="7"/>
      <c r="AO548" s="7"/>
      <c r="AP548"/>
      <c r="AQ548"/>
      <c r="AU548" s="5"/>
      <c r="AV548" s="5"/>
      <c r="AW548" t="s">
        <v>957</v>
      </c>
      <c r="AX548" t="s">
        <v>957</v>
      </c>
      <c r="AY548" t="s">
        <v>69</v>
      </c>
      <c r="AZ548" t="s">
        <v>1658</v>
      </c>
      <c r="BA548" t="s">
        <v>1659</v>
      </c>
      <c r="BB548" t="s">
        <v>1660</v>
      </c>
      <c r="BC548" t="s">
        <v>1661</v>
      </c>
      <c r="BD548" t="s">
        <v>1662</v>
      </c>
      <c r="BE548" t="s">
        <v>1663</v>
      </c>
      <c r="BF548" t="s">
        <v>69</v>
      </c>
      <c r="BG548" t="s">
        <v>69</v>
      </c>
      <c r="BH548" t="s">
        <v>69</v>
      </c>
      <c r="BI548" t="s">
        <v>69</v>
      </c>
      <c r="BJ548" t="s">
        <v>69</v>
      </c>
      <c r="BK548" t="s">
        <v>69</v>
      </c>
      <c r="BL548" t="s">
        <v>1665</v>
      </c>
      <c r="BM548" t="s">
        <v>1666</v>
      </c>
      <c r="BN548" t="s">
        <v>271</v>
      </c>
      <c r="BO548" t="s">
        <v>1662</v>
      </c>
      <c r="BP548">
        <v>1</v>
      </c>
      <c r="BQ548">
        <v>782978</v>
      </c>
      <c r="BR548" s="12" t="s">
        <v>1667</v>
      </c>
      <c r="BS548">
        <v>4932</v>
      </c>
      <c r="BT548" t="s">
        <v>69</v>
      </c>
      <c r="BU548" t="s">
        <v>69</v>
      </c>
      <c r="BV548" t="s">
        <v>69</v>
      </c>
      <c r="BW548" t="s">
        <v>69</v>
      </c>
    </row>
    <row r="549" spans="1:75" x14ac:dyDescent="0.2">
      <c r="A549" t="s">
        <v>1650</v>
      </c>
      <c r="B549" t="s">
        <v>2406</v>
      </c>
      <c r="C549" t="s">
        <v>2407</v>
      </c>
      <c r="D549" t="s">
        <v>2408</v>
      </c>
      <c r="E549" t="s">
        <v>69</v>
      </c>
      <c r="F549">
        <v>25237741</v>
      </c>
      <c r="G549" s="3" t="s">
        <v>1654</v>
      </c>
      <c r="H549" s="3" t="s">
        <v>464</v>
      </c>
      <c r="J549" s="3" t="s">
        <v>1655</v>
      </c>
      <c r="K549" s="3" t="s">
        <v>73</v>
      </c>
      <c r="L549" s="6" t="s">
        <v>438</v>
      </c>
      <c r="M549" s="24" t="s">
        <v>73</v>
      </c>
      <c r="O549" s="24" t="s">
        <v>30786</v>
      </c>
      <c r="R549" s="24" t="s">
        <v>1656</v>
      </c>
      <c r="T549" t="str">
        <f>IF(X549 &lt;&gt; "", CONCATENATE(Table1[[#This Row],[bioproject]],".",Table1[[#This Row],[Replicate group]]), "")</f>
        <v/>
      </c>
      <c r="AA549" s="6" t="str">
        <f>IF(Table1[[#This Row],[fungi_species]] &lt;&gt; "", CONCATENATE(LEFT(Table1[[#This Row],[fungi_species]],2), LEFT(_xlfn.TEXTAFTER(Table1[[#This Row],[fungi_species]], " ", 1),3)),"")</f>
        <v/>
      </c>
      <c r="AB549" s="7"/>
      <c r="AC549" t="s">
        <v>2409</v>
      </c>
      <c r="AD549" t="s">
        <v>69</v>
      </c>
      <c r="AE549" t="s">
        <v>76</v>
      </c>
      <c r="AF549" s="22" t="s">
        <v>1696</v>
      </c>
      <c r="AG549" s="24" t="s">
        <v>69</v>
      </c>
      <c r="AH549" t="s">
        <v>174</v>
      </c>
      <c r="AI549" t="s">
        <v>1657</v>
      </c>
      <c r="AJ549" s="7"/>
      <c r="AK549" s="7"/>
      <c r="AL549"/>
      <c r="AN549" s="7"/>
      <c r="AO549" s="7"/>
      <c r="AP549"/>
      <c r="AQ549"/>
      <c r="AU549" s="5"/>
      <c r="AV549" s="5"/>
      <c r="AW549" t="s">
        <v>957</v>
      </c>
      <c r="AX549" t="s">
        <v>957</v>
      </c>
      <c r="AY549" t="s">
        <v>69</v>
      </c>
      <c r="AZ549" t="s">
        <v>1658</v>
      </c>
      <c r="BA549" t="s">
        <v>1659</v>
      </c>
      <c r="BB549" t="s">
        <v>1660</v>
      </c>
      <c r="BC549" t="s">
        <v>1661</v>
      </c>
      <c r="BD549" t="s">
        <v>1662</v>
      </c>
      <c r="BE549" t="s">
        <v>1663</v>
      </c>
      <c r="BF549" t="s">
        <v>69</v>
      </c>
      <c r="BG549" t="s">
        <v>69</v>
      </c>
      <c r="BH549" t="s">
        <v>69</v>
      </c>
      <c r="BI549" t="s">
        <v>69</v>
      </c>
      <c r="BJ549" t="s">
        <v>69</v>
      </c>
      <c r="BK549" t="s">
        <v>69</v>
      </c>
      <c r="BL549" t="s">
        <v>1665</v>
      </c>
      <c r="BM549" t="s">
        <v>1666</v>
      </c>
      <c r="BN549" t="s">
        <v>271</v>
      </c>
      <c r="BO549" t="s">
        <v>1662</v>
      </c>
      <c r="BP549">
        <v>1</v>
      </c>
      <c r="BQ549">
        <v>289217</v>
      </c>
      <c r="BR549" s="12" t="s">
        <v>1667</v>
      </c>
      <c r="BS549">
        <v>4932</v>
      </c>
      <c r="BT549" t="s">
        <v>69</v>
      </c>
      <c r="BU549" t="s">
        <v>69</v>
      </c>
      <c r="BV549" t="s">
        <v>69</v>
      </c>
      <c r="BW549" t="s">
        <v>69</v>
      </c>
    </row>
    <row r="550" spans="1:75" x14ac:dyDescent="0.2">
      <c r="A550" t="s">
        <v>1650</v>
      </c>
      <c r="B550" t="s">
        <v>2410</v>
      </c>
      <c r="C550" t="s">
        <v>2411</v>
      </c>
      <c r="D550" t="s">
        <v>2412</v>
      </c>
      <c r="E550" t="s">
        <v>69</v>
      </c>
      <c r="F550">
        <v>25237741</v>
      </c>
      <c r="G550" s="3" t="s">
        <v>1654</v>
      </c>
      <c r="H550" s="3" t="s">
        <v>464</v>
      </c>
      <c r="J550" s="3" t="s">
        <v>1655</v>
      </c>
      <c r="K550" s="3" t="s">
        <v>73</v>
      </c>
      <c r="L550" s="6" t="s">
        <v>438</v>
      </c>
      <c r="M550" s="24" t="s">
        <v>73</v>
      </c>
      <c r="O550" s="24" t="s">
        <v>30786</v>
      </c>
      <c r="R550" s="24" t="s">
        <v>1656</v>
      </c>
      <c r="T550" t="str">
        <f>IF(X550 &lt;&gt; "", CONCATENATE(Table1[[#This Row],[bioproject]],".",Table1[[#This Row],[Replicate group]]), "")</f>
        <v/>
      </c>
      <c r="AA550" s="6" t="str">
        <f>IF(Table1[[#This Row],[fungi_species]] &lt;&gt; "", CONCATENATE(LEFT(Table1[[#This Row],[fungi_species]],2), LEFT(_xlfn.TEXTAFTER(Table1[[#This Row],[fungi_species]], " ", 1),3)),"")</f>
        <v/>
      </c>
      <c r="AB550" s="7"/>
      <c r="AC550" t="s">
        <v>2413</v>
      </c>
      <c r="AD550" t="s">
        <v>69</v>
      </c>
      <c r="AE550" t="s">
        <v>76</v>
      </c>
      <c r="AF550" s="22" t="s">
        <v>1696</v>
      </c>
      <c r="AG550" s="24" t="s">
        <v>69</v>
      </c>
      <c r="AH550" t="s">
        <v>174</v>
      </c>
      <c r="AI550" t="s">
        <v>1657</v>
      </c>
      <c r="AJ550" s="7"/>
      <c r="AK550" s="7"/>
      <c r="AL550"/>
      <c r="AN550" s="7"/>
      <c r="AO550" s="7"/>
      <c r="AP550"/>
      <c r="AQ550"/>
      <c r="AU550" s="5"/>
      <c r="AV550" s="5"/>
      <c r="AW550" t="s">
        <v>957</v>
      </c>
      <c r="AX550" t="s">
        <v>957</v>
      </c>
      <c r="AY550" t="s">
        <v>69</v>
      </c>
      <c r="AZ550" t="s">
        <v>1658</v>
      </c>
      <c r="BA550" t="s">
        <v>1659</v>
      </c>
      <c r="BB550" t="s">
        <v>1660</v>
      </c>
      <c r="BC550" t="s">
        <v>1661</v>
      </c>
      <c r="BD550" t="s">
        <v>1662</v>
      </c>
      <c r="BE550" t="s">
        <v>1663</v>
      </c>
      <c r="BF550" t="s">
        <v>69</v>
      </c>
      <c r="BG550" t="s">
        <v>69</v>
      </c>
      <c r="BH550" t="s">
        <v>69</v>
      </c>
      <c r="BI550" t="s">
        <v>69</v>
      </c>
      <c r="BJ550" t="s">
        <v>69</v>
      </c>
      <c r="BK550" t="s">
        <v>69</v>
      </c>
      <c r="BL550" t="s">
        <v>1665</v>
      </c>
      <c r="BM550" t="s">
        <v>1666</v>
      </c>
      <c r="BN550" t="s">
        <v>271</v>
      </c>
      <c r="BO550" t="s">
        <v>1662</v>
      </c>
      <c r="BP550">
        <v>1</v>
      </c>
      <c r="BQ550">
        <v>703543</v>
      </c>
      <c r="BR550" s="12" t="s">
        <v>1667</v>
      </c>
      <c r="BS550">
        <v>4932</v>
      </c>
      <c r="BT550" t="s">
        <v>69</v>
      </c>
      <c r="BU550" t="s">
        <v>69</v>
      </c>
      <c r="BV550" t="s">
        <v>69</v>
      </c>
      <c r="BW550" t="s">
        <v>69</v>
      </c>
    </row>
    <row r="551" spans="1:75" x14ac:dyDescent="0.2">
      <c r="A551" t="s">
        <v>1650</v>
      </c>
      <c r="B551" t="s">
        <v>2414</v>
      </c>
      <c r="C551" t="s">
        <v>2415</v>
      </c>
      <c r="D551" t="s">
        <v>2416</v>
      </c>
      <c r="E551" t="s">
        <v>69</v>
      </c>
      <c r="F551">
        <v>25237741</v>
      </c>
      <c r="G551" s="3" t="s">
        <v>1654</v>
      </c>
      <c r="H551" s="3" t="s">
        <v>464</v>
      </c>
      <c r="J551" s="3" t="s">
        <v>1655</v>
      </c>
      <c r="K551" s="3" t="s">
        <v>73</v>
      </c>
      <c r="L551" s="6" t="s">
        <v>438</v>
      </c>
      <c r="M551" s="24" t="s">
        <v>73</v>
      </c>
      <c r="O551" s="24" t="s">
        <v>30786</v>
      </c>
      <c r="R551" s="24" t="s">
        <v>1656</v>
      </c>
      <c r="T551" t="str">
        <f>IF(X551 &lt;&gt; "", CONCATENATE(Table1[[#This Row],[bioproject]],".",Table1[[#This Row],[Replicate group]]), "")</f>
        <v/>
      </c>
      <c r="AA551" s="6" t="str">
        <f>IF(Table1[[#This Row],[fungi_species]] &lt;&gt; "", CONCATENATE(LEFT(Table1[[#This Row],[fungi_species]],2), LEFT(_xlfn.TEXTAFTER(Table1[[#This Row],[fungi_species]], " ", 1),3)),"")</f>
        <v/>
      </c>
      <c r="AB551" s="7"/>
      <c r="AC551" t="s">
        <v>2417</v>
      </c>
      <c r="AD551" t="s">
        <v>69</v>
      </c>
      <c r="AE551" t="s">
        <v>76</v>
      </c>
      <c r="AF551" s="22" t="s">
        <v>1696</v>
      </c>
      <c r="AG551" s="24" t="s">
        <v>69</v>
      </c>
      <c r="AH551" t="s">
        <v>174</v>
      </c>
      <c r="AI551" t="s">
        <v>1657</v>
      </c>
      <c r="AJ551" s="7"/>
      <c r="AK551" s="7"/>
      <c r="AL551"/>
      <c r="AN551" s="7"/>
      <c r="AO551" s="7"/>
      <c r="AP551"/>
      <c r="AQ551"/>
      <c r="AU551" s="5"/>
      <c r="AV551" s="5"/>
      <c r="AW551" t="s">
        <v>957</v>
      </c>
      <c r="AX551" t="s">
        <v>957</v>
      </c>
      <c r="AY551" t="s">
        <v>69</v>
      </c>
      <c r="AZ551" t="s">
        <v>1658</v>
      </c>
      <c r="BA551" t="s">
        <v>1659</v>
      </c>
      <c r="BB551" t="s">
        <v>1660</v>
      </c>
      <c r="BC551" t="s">
        <v>1661</v>
      </c>
      <c r="BD551" t="s">
        <v>1662</v>
      </c>
      <c r="BE551" t="s">
        <v>1663</v>
      </c>
      <c r="BF551" t="s">
        <v>69</v>
      </c>
      <c r="BG551" t="s">
        <v>69</v>
      </c>
      <c r="BH551" t="s">
        <v>69</v>
      </c>
      <c r="BI551" t="s">
        <v>69</v>
      </c>
      <c r="BJ551" t="s">
        <v>69</v>
      </c>
      <c r="BK551" t="s">
        <v>69</v>
      </c>
      <c r="BL551" t="s">
        <v>1665</v>
      </c>
      <c r="BM551" t="s">
        <v>1666</v>
      </c>
      <c r="BN551" t="s">
        <v>271</v>
      </c>
      <c r="BO551" t="s">
        <v>1662</v>
      </c>
      <c r="BP551">
        <v>1</v>
      </c>
      <c r="BQ551">
        <v>825506</v>
      </c>
      <c r="BR551" s="12" t="s">
        <v>1667</v>
      </c>
      <c r="BS551">
        <v>4932</v>
      </c>
      <c r="BT551" t="s">
        <v>69</v>
      </c>
      <c r="BU551" t="s">
        <v>69</v>
      </c>
      <c r="BV551" t="s">
        <v>69</v>
      </c>
      <c r="BW551" t="s">
        <v>69</v>
      </c>
    </row>
    <row r="552" spans="1:75" x14ac:dyDescent="0.2">
      <c r="A552" t="s">
        <v>1650</v>
      </c>
      <c r="B552" t="s">
        <v>2418</v>
      </c>
      <c r="C552" t="s">
        <v>2419</v>
      </c>
      <c r="D552" t="s">
        <v>2420</v>
      </c>
      <c r="E552" t="s">
        <v>69</v>
      </c>
      <c r="F552">
        <v>25237741</v>
      </c>
      <c r="G552" s="3" t="s">
        <v>1654</v>
      </c>
      <c r="H552" s="3" t="s">
        <v>464</v>
      </c>
      <c r="J552" s="3" t="s">
        <v>1655</v>
      </c>
      <c r="K552" s="3" t="s">
        <v>73</v>
      </c>
      <c r="L552" s="6" t="s">
        <v>438</v>
      </c>
      <c r="M552" s="24" t="s">
        <v>73</v>
      </c>
      <c r="O552" s="24" t="s">
        <v>30786</v>
      </c>
      <c r="R552" s="24" t="s">
        <v>1656</v>
      </c>
      <c r="T552" t="str">
        <f>IF(X552 &lt;&gt; "", CONCATENATE(Table1[[#This Row],[bioproject]],".",Table1[[#This Row],[Replicate group]]), "")</f>
        <v/>
      </c>
      <c r="AA552" s="6" t="str">
        <f>IF(Table1[[#This Row],[fungi_species]] &lt;&gt; "", CONCATENATE(LEFT(Table1[[#This Row],[fungi_species]],2), LEFT(_xlfn.TEXTAFTER(Table1[[#This Row],[fungi_species]], " ", 1),3)),"")</f>
        <v/>
      </c>
      <c r="AB552" s="7"/>
      <c r="AC552" t="s">
        <v>2421</v>
      </c>
      <c r="AD552" t="s">
        <v>69</v>
      </c>
      <c r="AE552" t="s">
        <v>76</v>
      </c>
      <c r="AF552" s="22" t="s">
        <v>1696</v>
      </c>
      <c r="AG552" s="24" t="s">
        <v>69</v>
      </c>
      <c r="AH552" t="s">
        <v>174</v>
      </c>
      <c r="AI552" t="s">
        <v>1657</v>
      </c>
      <c r="AJ552" s="7"/>
      <c r="AK552" s="7"/>
      <c r="AL552"/>
      <c r="AN552" s="7"/>
      <c r="AO552" s="7"/>
      <c r="AP552"/>
      <c r="AQ552"/>
      <c r="AU552" s="5"/>
      <c r="AV552" s="5"/>
      <c r="AW552" t="s">
        <v>957</v>
      </c>
      <c r="AX552" t="s">
        <v>957</v>
      </c>
      <c r="AY552" t="s">
        <v>69</v>
      </c>
      <c r="AZ552" t="s">
        <v>1658</v>
      </c>
      <c r="BA552" t="s">
        <v>1659</v>
      </c>
      <c r="BB552" t="s">
        <v>1660</v>
      </c>
      <c r="BC552" t="s">
        <v>1661</v>
      </c>
      <c r="BD552" t="s">
        <v>1662</v>
      </c>
      <c r="BE552" t="s">
        <v>1663</v>
      </c>
      <c r="BF552" t="s">
        <v>69</v>
      </c>
      <c r="BG552" t="s">
        <v>69</v>
      </c>
      <c r="BH552" t="s">
        <v>69</v>
      </c>
      <c r="BI552" t="s">
        <v>69</v>
      </c>
      <c r="BJ552" t="s">
        <v>69</v>
      </c>
      <c r="BK552" t="s">
        <v>69</v>
      </c>
      <c r="BL552" t="s">
        <v>1665</v>
      </c>
      <c r="BM552" t="s">
        <v>1666</v>
      </c>
      <c r="BN552" t="s">
        <v>271</v>
      </c>
      <c r="BO552" t="s">
        <v>1662</v>
      </c>
      <c r="BP552">
        <v>1</v>
      </c>
      <c r="BQ552">
        <v>887010</v>
      </c>
      <c r="BR552" s="12" t="s">
        <v>1667</v>
      </c>
      <c r="BS552">
        <v>4932</v>
      </c>
      <c r="BT552" t="s">
        <v>69</v>
      </c>
      <c r="BU552" t="s">
        <v>69</v>
      </c>
      <c r="BV552" t="s">
        <v>69</v>
      </c>
      <c r="BW552" t="s">
        <v>69</v>
      </c>
    </row>
    <row r="553" spans="1:75" x14ac:dyDescent="0.2">
      <c r="A553" t="s">
        <v>1650</v>
      </c>
      <c r="B553" t="s">
        <v>2422</v>
      </c>
      <c r="C553" t="s">
        <v>2423</v>
      </c>
      <c r="D553" t="s">
        <v>2424</v>
      </c>
      <c r="E553" t="s">
        <v>69</v>
      </c>
      <c r="F553">
        <v>25237741</v>
      </c>
      <c r="G553" s="3" t="s">
        <v>1654</v>
      </c>
      <c r="H553" s="3" t="s">
        <v>464</v>
      </c>
      <c r="J553" s="3" t="s">
        <v>1655</v>
      </c>
      <c r="K553" s="3" t="s">
        <v>73</v>
      </c>
      <c r="L553" s="6" t="s">
        <v>438</v>
      </c>
      <c r="M553" s="24" t="s">
        <v>73</v>
      </c>
      <c r="O553" s="24" t="s">
        <v>30786</v>
      </c>
      <c r="R553" s="24" t="s">
        <v>1656</v>
      </c>
      <c r="T553" t="str">
        <f>IF(X553 &lt;&gt; "", CONCATENATE(Table1[[#This Row],[bioproject]],".",Table1[[#This Row],[Replicate group]]), "")</f>
        <v/>
      </c>
      <c r="AA553" s="6" t="str">
        <f>IF(Table1[[#This Row],[fungi_species]] &lt;&gt; "", CONCATENATE(LEFT(Table1[[#This Row],[fungi_species]],2), LEFT(_xlfn.TEXTAFTER(Table1[[#This Row],[fungi_species]], " ", 1),3)),"")</f>
        <v/>
      </c>
      <c r="AB553" s="7"/>
      <c r="AC553" t="s">
        <v>2425</v>
      </c>
      <c r="AD553" t="s">
        <v>69</v>
      </c>
      <c r="AE553" t="s">
        <v>76</v>
      </c>
      <c r="AF553" s="22" t="s">
        <v>1696</v>
      </c>
      <c r="AG553" s="24" t="s">
        <v>69</v>
      </c>
      <c r="AH553" t="s">
        <v>174</v>
      </c>
      <c r="AI553" t="s">
        <v>1657</v>
      </c>
      <c r="AJ553" s="7"/>
      <c r="AK553" s="7"/>
      <c r="AL553"/>
      <c r="AN553" s="7"/>
      <c r="AO553" s="7"/>
      <c r="AP553"/>
      <c r="AQ553"/>
      <c r="AU553" s="5"/>
      <c r="AV553" s="5"/>
      <c r="AW553" t="s">
        <v>957</v>
      </c>
      <c r="AX553" t="s">
        <v>957</v>
      </c>
      <c r="AY553" t="s">
        <v>69</v>
      </c>
      <c r="AZ553" t="s">
        <v>1658</v>
      </c>
      <c r="BA553" t="s">
        <v>1659</v>
      </c>
      <c r="BB553" t="s">
        <v>1660</v>
      </c>
      <c r="BC553" t="s">
        <v>1661</v>
      </c>
      <c r="BD553" t="s">
        <v>1662</v>
      </c>
      <c r="BE553" t="s">
        <v>1663</v>
      </c>
      <c r="BF553" t="s">
        <v>69</v>
      </c>
      <c r="BG553" t="s">
        <v>69</v>
      </c>
      <c r="BH553" t="s">
        <v>69</v>
      </c>
      <c r="BI553" t="s">
        <v>69</v>
      </c>
      <c r="BJ553" t="s">
        <v>69</v>
      </c>
      <c r="BK553" t="s">
        <v>69</v>
      </c>
      <c r="BL553" t="s">
        <v>1665</v>
      </c>
      <c r="BM553" t="s">
        <v>1666</v>
      </c>
      <c r="BN553" t="s">
        <v>271</v>
      </c>
      <c r="BO553" t="s">
        <v>1662</v>
      </c>
      <c r="BP553">
        <v>1</v>
      </c>
      <c r="BQ553">
        <v>867595</v>
      </c>
      <c r="BR553" s="12" t="s">
        <v>1667</v>
      </c>
      <c r="BS553">
        <v>4932</v>
      </c>
      <c r="BT553" t="s">
        <v>69</v>
      </c>
      <c r="BU553" t="s">
        <v>69</v>
      </c>
      <c r="BV553" t="s">
        <v>69</v>
      </c>
      <c r="BW553" t="s">
        <v>69</v>
      </c>
    </row>
    <row r="554" spans="1:75" x14ac:dyDescent="0.2">
      <c r="A554" t="s">
        <v>1650</v>
      </c>
      <c r="B554" t="s">
        <v>2426</v>
      </c>
      <c r="C554" t="s">
        <v>2427</v>
      </c>
      <c r="D554" t="s">
        <v>2428</v>
      </c>
      <c r="E554" t="s">
        <v>69</v>
      </c>
      <c r="F554">
        <v>25237741</v>
      </c>
      <c r="G554" s="3" t="s">
        <v>1654</v>
      </c>
      <c r="H554" s="3" t="s">
        <v>464</v>
      </c>
      <c r="J554" s="3" t="s">
        <v>1655</v>
      </c>
      <c r="K554" s="3" t="s">
        <v>73</v>
      </c>
      <c r="L554" s="6" t="s">
        <v>438</v>
      </c>
      <c r="M554" s="24" t="s">
        <v>73</v>
      </c>
      <c r="O554" s="24" t="s">
        <v>30786</v>
      </c>
      <c r="R554" s="24" t="s">
        <v>1656</v>
      </c>
      <c r="T554" t="str">
        <f>IF(X554 &lt;&gt; "", CONCATENATE(Table1[[#This Row],[bioproject]],".",Table1[[#This Row],[Replicate group]]), "")</f>
        <v/>
      </c>
      <c r="AA554" s="6" t="str">
        <f>IF(Table1[[#This Row],[fungi_species]] &lt;&gt; "", CONCATENATE(LEFT(Table1[[#This Row],[fungi_species]],2), LEFT(_xlfn.TEXTAFTER(Table1[[#This Row],[fungi_species]], " ", 1),3)),"")</f>
        <v/>
      </c>
      <c r="AB554" s="7"/>
      <c r="AC554" t="s">
        <v>2429</v>
      </c>
      <c r="AD554" t="s">
        <v>69</v>
      </c>
      <c r="AE554" t="s">
        <v>76</v>
      </c>
      <c r="AF554" s="22" t="s">
        <v>1696</v>
      </c>
      <c r="AG554" s="24" t="s">
        <v>69</v>
      </c>
      <c r="AH554" t="s">
        <v>174</v>
      </c>
      <c r="AI554" t="s">
        <v>1657</v>
      </c>
      <c r="AJ554" s="7"/>
      <c r="AK554" s="7"/>
      <c r="AL554"/>
      <c r="AN554" s="7"/>
      <c r="AO554" s="7"/>
      <c r="AP554"/>
      <c r="AQ554"/>
      <c r="AU554" s="5"/>
      <c r="AV554" s="5"/>
      <c r="AW554" t="s">
        <v>957</v>
      </c>
      <c r="AX554" t="s">
        <v>957</v>
      </c>
      <c r="AY554" t="s">
        <v>69</v>
      </c>
      <c r="AZ554" t="s">
        <v>1658</v>
      </c>
      <c r="BA554" t="s">
        <v>1659</v>
      </c>
      <c r="BB554" t="s">
        <v>1660</v>
      </c>
      <c r="BC554" t="s">
        <v>1661</v>
      </c>
      <c r="BD554" t="s">
        <v>1662</v>
      </c>
      <c r="BE554" t="s">
        <v>1663</v>
      </c>
      <c r="BF554" t="s">
        <v>69</v>
      </c>
      <c r="BG554" t="s">
        <v>69</v>
      </c>
      <c r="BH554" t="s">
        <v>69</v>
      </c>
      <c r="BI554" t="s">
        <v>69</v>
      </c>
      <c r="BJ554" t="s">
        <v>69</v>
      </c>
      <c r="BK554" t="s">
        <v>69</v>
      </c>
      <c r="BL554" t="s">
        <v>1665</v>
      </c>
      <c r="BM554" t="s">
        <v>1666</v>
      </c>
      <c r="BN554" t="s">
        <v>271</v>
      </c>
      <c r="BO554" t="s">
        <v>1662</v>
      </c>
      <c r="BP554">
        <v>1</v>
      </c>
      <c r="BQ554">
        <v>642418</v>
      </c>
      <c r="BR554" s="12" t="s">
        <v>1667</v>
      </c>
      <c r="BS554">
        <v>4932</v>
      </c>
      <c r="BT554" t="s">
        <v>69</v>
      </c>
      <c r="BU554" t="s">
        <v>69</v>
      </c>
      <c r="BV554" t="s">
        <v>69</v>
      </c>
      <c r="BW554" t="s">
        <v>69</v>
      </c>
    </row>
    <row r="555" spans="1:75" x14ac:dyDescent="0.2">
      <c r="A555" t="s">
        <v>1650</v>
      </c>
      <c r="B555" t="s">
        <v>2430</v>
      </c>
      <c r="C555" t="s">
        <v>2431</v>
      </c>
      <c r="D555" t="s">
        <v>2432</v>
      </c>
      <c r="E555" t="s">
        <v>69</v>
      </c>
      <c r="F555">
        <v>25237741</v>
      </c>
      <c r="G555" s="3" t="s">
        <v>1654</v>
      </c>
      <c r="H555" s="3" t="s">
        <v>464</v>
      </c>
      <c r="J555" s="3" t="s">
        <v>1655</v>
      </c>
      <c r="K555" s="3" t="s">
        <v>73</v>
      </c>
      <c r="L555" s="6" t="s">
        <v>438</v>
      </c>
      <c r="M555" s="24" t="s">
        <v>73</v>
      </c>
      <c r="O555" s="24" t="s">
        <v>30786</v>
      </c>
      <c r="R555" s="24" t="s">
        <v>1656</v>
      </c>
      <c r="T555" t="str">
        <f>IF(X555 &lt;&gt; "", CONCATENATE(Table1[[#This Row],[bioproject]],".",Table1[[#This Row],[Replicate group]]), "")</f>
        <v/>
      </c>
      <c r="AA555" s="6" t="str">
        <f>IF(Table1[[#This Row],[fungi_species]] &lt;&gt; "", CONCATENATE(LEFT(Table1[[#This Row],[fungi_species]],2), LEFT(_xlfn.TEXTAFTER(Table1[[#This Row],[fungi_species]], " ", 1),3)),"")</f>
        <v/>
      </c>
      <c r="AB555" s="7"/>
      <c r="AC555" t="s">
        <v>2433</v>
      </c>
      <c r="AD555" t="s">
        <v>69</v>
      </c>
      <c r="AE555" t="s">
        <v>76</v>
      </c>
      <c r="AF555" s="22" t="s">
        <v>1696</v>
      </c>
      <c r="AG555" s="24" t="s">
        <v>69</v>
      </c>
      <c r="AH555" t="s">
        <v>174</v>
      </c>
      <c r="AI555" t="s">
        <v>1657</v>
      </c>
      <c r="AJ555" s="7"/>
      <c r="AK555" s="7"/>
      <c r="AL555"/>
      <c r="AN555" s="7"/>
      <c r="AO555" s="7"/>
      <c r="AP555"/>
      <c r="AQ555"/>
      <c r="AU555" s="5"/>
      <c r="AV555" s="5"/>
      <c r="AW555" t="s">
        <v>957</v>
      </c>
      <c r="AX555" t="s">
        <v>957</v>
      </c>
      <c r="AY555" t="s">
        <v>69</v>
      </c>
      <c r="AZ555" t="s">
        <v>1658</v>
      </c>
      <c r="BA555" t="s">
        <v>1659</v>
      </c>
      <c r="BB555" t="s">
        <v>1660</v>
      </c>
      <c r="BC555" t="s">
        <v>1661</v>
      </c>
      <c r="BD555" t="s">
        <v>1662</v>
      </c>
      <c r="BE555" t="s">
        <v>1663</v>
      </c>
      <c r="BF555" t="s">
        <v>69</v>
      </c>
      <c r="BG555" t="s">
        <v>69</v>
      </c>
      <c r="BH555" t="s">
        <v>69</v>
      </c>
      <c r="BI555" t="s">
        <v>69</v>
      </c>
      <c r="BJ555" t="s">
        <v>69</v>
      </c>
      <c r="BK555" t="s">
        <v>69</v>
      </c>
      <c r="BL555" t="s">
        <v>1665</v>
      </c>
      <c r="BM555" t="s">
        <v>1666</v>
      </c>
      <c r="BN555" t="s">
        <v>271</v>
      </c>
      <c r="BO555" t="s">
        <v>1662</v>
      </c>
      <c r="BP555">
        <v>1</v>
      </c>
      <c r="BQ555">
        <v>748842</v>
      </c>
      <c r="BR555" s="12" t="s">
        <v>1667</v>
      </c>
      <c r="BS555">
        <v>4932</v>
      </c>
      <c r="BT555" t="s">
        <v>69</v>
      </c>
      <c r="BU555" t="s">
        <v>69</v>
      </c>
      <c r="BV555" t="s">
        <v>69</v>
      </c>
      <c r="BW555" t="s">
        <v>69</v>
      </c>
    </row>
    <row r="556" spans="1:75" x14ac:dyDescent="0.2">
      <c r="A556" t="s">
        <v>1650</v>
      </c>
      <c r="B556" t="s">
        <v>2434</v>
      </c>
      <c r="C556" t="s">
        <v>2435</v>
      </c>
      <c r="D556" t="s">
        <v>2436</v>
      </c>
      <c r="E556" t="s">
        <v>69</v>
      </c>
      <c r="F556">
        <v>25237741</v>
      </c>
      <c r="G556" s="3" t="s">
        <v>1654</v>
      </c>
      <c r="H556" s="3" t="s">
        <v>464</v>
      </c>
      <c r="J556" s="3" t="s">
        <v>1655</v>
      </c>
      <c r="K556" s="3" t="s">
        <v>73</v>
      </c>
      <c r="L556" s="6" t="s">
        <v>438</v>
      </c>
      <c r="M556" s="24" t="s">
        <v>73</v>
      </c>
      <c r="O556" s="24" t="s">
        <v>30786</v>
      </c>
      <c r="R556" s="24" t="s">
        <v>1656</v>
      </c>
      <c r="T556" t="str">
        <f>IF(X556 &lt;&gt; "", CONCATENATE(Table1[[#This Row],[bioproject]],".",Table1[[#This Row],[Replicate group]]), "")</f>
        <v/>
      </c>
      <c r="AA556" s="6" t="str">
        <f>IF(Table1[[#This Row],[fungi_species]] &lt;&gt; "", CONCATENATE(LEFT(Table1[[#This Row],[fungi_species]],2), LEFT(_xlfn.TEXTAFTER(Table1[[#This Row],[fungi_species]], " ", 1),3)),"")</f>
        <v/>
      </c>
      <c r="AB556" s="7"/>
      <c r="AC556" t="s">
        <v>2437</v>
      </c>
      <c r="AD556" t="s">
        <v>69</v>
      </c>
      <c r="AE556" t="s">
        <v>76</v>
      </c>
      <c r="AF556" s="22" t="s">
        <v>1696</v>
      </c>
      <c r="AG556" s="24" t="s">
        <v>69</v>
      </c>
      <c r="AH556" t="s">
        <v>174</v>
      </c>
      <c r="AI556" t="s">
        <v>1657</v>
      </c>
      <c r="AJ556" s="7"/>
      <c r="AK556" s="7"/>
      <c r="AL556"/>
      <c r="AN556" s="7"/>
      <c r="AO556" s="7"/>
      <c r="AP556"/>
      <c r="AQ556"/>
      <c r="AU556" s="5"/>
      <c r="AV556" s="5"/>
      <c r="AW556" t="s">
        <v>957</v>
      </c>
      <c r="AX556" t="s">
        <v>957</v>
      </c>
      <c r="AY556" t="s">
        <v>69</v>
      </c>
      <c r="AZ556" t="s">
        <v>1658</v>
      </c>
      <c r="BA556" t="s">
        <v>1659</v>
      </c>
      <c r="BB556" t="s">
        <v>1660</v>
      </c>
      <c r="BC556" t="s">
        <v>1661</v>
      </c>
      <c r="BD556" t="s">
        <v>1662</v>
      </c>
      <c r="BE556" t="s">
        <v>1663</v>
      </c>
      <c r="BF556" t="s">
        <v>69</v>
      </c>
      <c r="BG556" t="s">
        <v>69</v>
      </c>
      <c r="BH556" t="s">
        <v>69</v>
      </c>
      <c r="BI556" t="s">
        <v>69</v>
      </c>
      <c r="BJ556" t="s">
        <v>69</v>
      </c>
      <c r="BK556" t="s">
        <v>69</v>
      </c>
      <c r="BL556" t="s">
        <v>1665</v>
      </c>
      <c r="BM556" t="s">
        <v>1666</v>
      </c>
      <c r="BN556" t="s">
        <v>271</v>
      </c>
      <c r="BO556" t="s">
        <v>1662</v>
      </c>
      <c r="BP556">
        <v>1</v>
      </c>
      <c r="BQ556">
        <v>722133</v>
      </c>
      <c r="BR556" s="12" t="s">
        <v>1667</v>
      </c>
      <c r="BS556">
        <v>4932</v>
      </c>
      <c r="BT556" t="s">
        <v>69</v>
      </c>
      <c r="BU556" t="s">
        <v>69</v>
      </c>
      <c r="BV556" t="s">
        <v>69</v>
      </c>
      <c r="BW556" t="s">
        <v>69</v>
      </c>
    </row>
    <row r="557" spans="1:75" x14ac:dyDescent="0.2">
      <c r="A557" t="s">
        <v>1650</v>
      </c>
      <c r="B557" t="s">
        <v>2438</v>
      </c>
      <c r="C557" t="s">
        <v>2439</v>
      </c>
      <c r="D557" t="s">
        <v>2440</v>
      </c>
      <c r="E557" t="s">
        <v>69</v>
      </c>
      <c r="F557">
        <v>25237741</v>
      </c>
      <c r="G557" s="3" t="s">
        <v>1654</v>
      </c>
      <c r="H557" s="3" t="s">
        <v>464</v>
      </c>
      <c r="J557" s="3" t="s">
        <v>1655</v>
      </c>
      <c r="K557" s="3" t="s">
        <v>73</v>
      </c>
      <c r="L557" s="6" t="s">
        <v>438</v>
      </c>
      <c r="M557" s="24" t="s">
        <v>73</v>
      </c>
      <c r="O557" s="24" t="s">
        <v>30786</v>
      </c>
      <c r="R557" s="24" t="s">
        <v>1656</v>
      </c>
      <c r="T557" t="str">
        <f>IF(X557 &lt;&gt; "", CONCATENATE(Table1[[#This Row],[bioproject]],".",Table1[[#This Row],[Replicate group]]), "")</f>
        <v/>
      </c>
      <c r="AA557" s="6" t="str">
        <f>IF(Table1[[#This Row],[fungi_species]] &lt;&gt; "", CONCATENATE(LEFT(Table1[[#This Row],[fungi_species]],2), LEFT(_xlfn.TEXTAFTER(Table1[[#This Row],[fungi_species]], " ", 1),3)),"")</f>
        <v/>
      </c>
      <c r="AB557" s="7"/>
      <c r="AC557" t="s">
        <v>2441</v>
      </c>
      <c r="AD557" t="s">
        <v>69</v>
      </c>
      <c r="AE557" t="s">
        <v>76</v>
      </c>
      <c r="AF557" s="22" t="s">
        <v>1696</v>
      </c>
      <c r="AG557" s="24" t="s">
        <v>69</v>
      </c>
      <c r="AH557" t="s">
        <v>174</v>
      </c>
      <c r="AI557" t="s">
        <v>1657</v>
      </c>
      <c r="AJ557" s="7"/>
      <c r="AK557" s="7"/>
      <c r="AL557"/>
      <c r="AN557" s="7"/>
      <c r="AO557" s="7"/>
      <c r="AP557"/>
      <c r="AQ557"/>
      <c r="AU557" s="5"/>
      <c r="AV557" s="5"/>
      <c r="AW557" t="s">
        <v>957</v>
      </c>
      <c r="AX557" t="s">
        <v>957</v>
      </c>
      <c r="AY557" t="s">
        <v>69</v>
      </c>
      <c r="AZ557" t="s">
        <v>1658</v>
      </c>
      <c r="BA557" t="s">
        <v>1659</v>
      </c>
      <c r="BB557" t="s">
        <v>1660</v>
      </c>
      <c r="BC557" t="s">
        <v>1661</v>
      </c>
      <c r="BD557" t="s">
        <v>1662</v>
      </c>
      <c r="BE557" t="s">
        <v>1663</v>
      </c>
      <c r="BF557" t="s">
        <v>69</v>
      </c>
      <c r="BG557" t="s">
        <v>69</v>
      </c>
      <c r="BH557" t="s">
        <v>69</v>
      </c>
      <c r="BI557" t="s">
        <v>69</v>
      </c>
      <c r="BJ557" t="s">
        <v>69</v>
      </c>
      <c r="BK557" t="s">
        <v>69</v>
      </c>
      <c r="BL557" t="s">
        <v>1665</v>
      </c>
      <c r="BM557" t="s">
        <v>1666</v>
      </c>
      <c r="BN557" t="s">
        <v>271</v>
      </c>
      <c r="BO557" t="s">
        <v>1662</v>
      </c>
      <c r="BP557">
        <v>1</v>
      </c>
      <c r="BQ557">
        <v>650828</v>
      </c>
      <c r="BR557" s="12" t="s">
        <v>1667</v>
      </c>
      <c r="BS557">
        <v>4932</v>
      </c>
      <c r="BT557" t="s">
        <v>69</v>
      </c>
      <c r="BU557" t="s">
        <v>69</v>
      </c>
      <c r="BV557" t="s">
        <v>69</v>
      </c>
      <c r="BW557" t="s">
        <v>69</v>
      </c>
    </row>
    <row r="558" spans="1:75" x14ac:dyDescent="0.2">
      <c r="A558" t="s">
        <v>1650</v>
      </c>
      <c r="B558" t="s">
        <v>2442</v>
      </c>
      <c r="C558" t="s">
        <v>2443</v>
      </c>
      <c r="D558" t="s">
        <v>2444</v>
      </c>
      <c r="E558" t="s">
        <v>69</v>
      </c>
      <c r="F558">
        <v>25237741</v>
      </c>
      <c r="G558" s="3" t="s">
        <v>1654</v>
      </c>
      <c r="H558" s="3" t="s">
        <v>464</v>
      </c>
      <c r="J558" s="3" t="s">
        <v>1655</v>
      </c>
      <c r="K558" s="3" t="s">
        <v>73</v>
      </c>
      <c r="L558" s="6" t="s">
        <v>438</v>
      </c>
      <c r="M558" s="24" t="s">
        <v>73</v>
      </c>
      <c r="O558" s="24" t="s">
        <v>30786</v>
      </c>
      <c r="R558" s="24" t="s">
        <v>1656</v>
      </c>
      <c r="T558" t="str">
        <f>IF(X558 &lt;&gt; "", CONCATENATE(Table1[[#This Row],[bioproject]],".",Table1[[#This Row],[Replicate group]]), "")</f>
        <v/>
      </c>
      <c r="AA558" s="6" t="str">
        <f>IF(Table1[[#This Row],[fungi_species]] &lt;&gt; "", CONCATENATE(LEFT(Table1[[#This Row],[fungi_species]],2), LEFT(_xlfn.TEXTAFTER(Table1[[#This Row],[fungi_species]], " ", 1),3)),"")</f>
        <v/>
      </c>
      <c r="AB558" s="7"/>
      <c r="AC558" t="s">
        <v>2445</v>
      </c>
      <c r="AD558" t="s">
        <v>69</v>
      </c>
      <c r="AE558" t="s">
        <v>76</v>
      </c>
      <c r="AF558" s="22" t="s">
        <v>1696</v>
      </c>
      <c r="AG558" s="24" t="s">
        <v>69</v>
      </c>
      <c r="AH558" t="s">
        <v>174</v>
      </c>
      <c r="AI558" t="s">
        <v>1657</v>
      </c>
      <c r="AJ558" s="7"/>
      <c r="AK558" s="7"/>
      <c r="AL558"/>
      <c r="AN558" s="7"/>
      <c r="AO558" s="7"/>
      <c r="AP558"/>
      <c r="AQ558"/>
      <c r="AU558" s="5"/>
      <c r="AV558" s="5"/>
      <c r="AW558" t="s">
        <v>957</v>
      </c>
      <c r="AX558" t="s">
        <v>957</v>
      </c>
      <c r="AY558" t="s">
        <v>69</v>
      </c>
      <c r="AZ558" t="s">
        <v>1658</v>
      </c>
      <c r="BA558" t="s">
        <v>1659</v>
      </c>
      <c r="BB558" t="s">
        <v>1660</v>
      </c>
      <c r="BC558" t="s">
        <v>1661</v>
      </c>
      <c r="BD558" t="s">
        <v>1662</v>
      </c>
      <c r="BE558" t="s">
        <v>1663</v>
      </c>
      <c r="BF558" t="s">
        <v>69</v>
      </c>
      <c r="BG558" t="s">
        <v>69</v>
      </c>
      <c r="BH558" t="s">
        <v>69</v>
      </c>
      <c r="BI558" t="s">
        <v>69</v>
      </c>
      <c r="BJ558" t="s">
        <v>69</v>
      </c>
      <c r="BK558" t="s">
        <v>69</v>
      </c>
      <c r="BL558" t="s">
        <v>1665</v>
      </c>
      <c r="BM558" t="s">
        <v>1666</v>
      </c>
      <c r="BN558" t="s">
        <v>271</v>
      </c>
      <c r="BO558" t="s">
        <v>1662</v>
      </c>
      <c r="BP558">
        <v>1</v>
      </c>
      <c r="BQ558">
        <v>232209</v>
      </c>
      <c r="BR558" s="12" t="s">
        <v>1667</v>
      </c>
      <c r="BS558">
        <v>4932</v>
      </c>
      <c r="BT558" t="s">
        <v>69</v>
      </c>
      <c r="BU558" t="s">
        <v>69</v>
      </c>
      <c r="BV558" t="s">
        <v>69</v>
      </c>
      <c r="BW558" t="s">
        <v>69</v>
      </c>
    </row>
    <row r="559" spans="1:75" x14ac:dyDescent="0.2">
      <c r="A559" t="s">
        <v>1650</v>
      </c>
      <c r="B559" t="s">
        <v>2446</v>
      </c>
      <c r="C559" t="s">
        <v>2447</v>
      </c>
      <c r="D559" t="s">
        <v>2448</v>
      </c>
      <c r="E559" t="s">
        <v>69</v>
      </c>
      <c r="F559">
        <v>25237741</v>
      </c>
      <c r="G559" s="3" t="s">
        <v>1654</v>
      </c>
      <c r="H559" s="3" t="s">
        <v>464</v>
      </c>
      <c r="J559" s="3" t="s">
        <v>1655</v>
      </c>
      <c r="K559" s="3" t="s">
        <v>73</v>
      </c>
      <c r="L559" s="6" t="s">
        <v>438</v>
      </c>
      <c r="M559" s="24" t="s">
        <v>73</v>
      </c>
      <c r="O559" s="24" t="s">
        <v>30786</v>
      </c>
      <c r="R559" s="24" t="s">
        <v>1656</v>
      </c>
      <c r="T559" t="str">
        <f>IF(X559 &lt;&gt; "", CONCATENATE(Table1[[#This Row],[bioproject]],".",Table1[[#This Row],[Replicate group]]), "")</f>
        <v/>
      </c>
      <c r="AA559" s="6" t="str">
        <f>IF(Table1[[#This Row],[fungi_species]] &lt;&gt; "", CONCATENATE(LEFT(Table1[[#This Row],[fungi_species]],2), LEFT(_xlfn.TEXTAFTER(Table1[[#This Row],[fungi_species]], " ", 1),3)),"")</f>
        <v/>
      </c>
      <c r="AB559" s="7"/>
      <c r="AC559" t="s">
        <v>2449</v>
      </c>
      <c r="AD559" t="s">
        <v>69</v>
      </c>
      <c r="AE559" t="s">
        <v>76</v>
      </c>
      <c r="AF559" s="22" t="s">
        <v>1696</v>
      </c>
      <c r="AG559" s="24" t="s">
        <v>69</v>
      </c>
      <c r="AH559" t="s">
        <v>174</v>
      </c>
      <c r="AI559" t="s">
        <v>1657</v>
      </c>
      <c r="AJ559" s="7"/>
      <c r="AK559" s="7"/>
      <c r="AL559"/>
      <c r="AN559" s="7"/>
      <c r="AO559" s="7"/>
      <c r="AP559"/>
      <c r="AQ559"/>
      <c r="AU559" s="5"/>
      <c r="AV559" s="5"/>
      <c r="AW559" t="s">
        <v>957</v>
      </c>
      <c r="AX559" t="s">
        <v>957</v>
      </c>
      <c r="AY559" t="s">
        <v>69</v>
      </c>
      <c r="AZ559" t="s">
        <v>1658</v>
      </c>
      <c r="BA559" t="s">
        <v>1659</v>
      </c>
      <c r="BB559" t="s">
        <v>1660</v>
      </c>
      <c r="BC559" t="s">
        <v>1661</v>
      </c>
      <c r="BD559" t="s">
        <v>1662</v>
      </c>
      <c r="BE559" t="s">
        <v>1663</v>
      </c>
      <c r="BF559" t="s">
        <v>69</v>
      </c>
      <c r="BG559" t="s">
        <v>69</v>
      </c>
      <c r="BH559" t="s">
        <v>69</v>
      </c>
      <c r="BI559" t="s">
        <v>69</v>
      </c>
      <c r="BJ559" t="s">
        <v>69</v>
      </c>
      <c r="BK559" t="s">
        <v>69</v>
      </c>
      <c r="BL559" t="s">
        <v>1665</v>
      </c>
      <c r="BM559" t="s">
        <v>1666</v>
      </c>
      <c r="BN559" t="s">
        <v>271</v>
      </c>
      <c r="BO559" t="s">
        <v>1662</v>
      </c>
      <c r="BP559">
        <v>1</v>
      </c>
      <c r="BQ559">
        <v>220932</v>
      </c>
      <c r="BR559" s="12" t="s">
        <v>1667</v>
      </c>
      <c r="BS559">
        <v>4932</v>
      </c>
      <c r="BT559" t="s">
        <v>69</v>
      </c>
      <c r="BU559" t="s">
        <v>69</v>
      </c>
      <c r="BV559" t="s">
        <v>69</v>
      </c>
      <c r="BW559" t="s">
        <v>69</v>
      </c>
    </row>
    <row r="560" spans="1:75" x14ac:dyDescent="0.2">
      <c r="A560" t="s">
        <v>1650</v>
      </c>
      <c r="B560" t="s">
        <v>2450</v>
      </c>
      <c r="C560" t="s">
        <v>2451</v>
      </c>
      <c r="D560" t="s">
        <v>2452</v>
      </c>
      <c r="E560" t="s">
        <v>69</v>
      </c>
      <c r="F560">
        <v>25237741</v>
      </c>
      <c r="G560" s="3" t="s">
        <v>1654</v>
      </c>
      <c r="H560" s="3" t="s">
        <v>464</v>
      </c>
      <c r="J560" s="3" t="s">
        <v>1655</v>
      </c>
      <c r="K560" s="3" t="s">
        <v>73</v>
      </c>
      <c r="L560" s="6" t="s">
        <v>438</v>
      </c>
      <c r="M560" s="24" t="s">
        <v>73</v>
      </c>
      <c r="O560" s="24" t="s">
        <v>30786</v>
      </c>
      <c r="R560" s="24" t="s">
        <v>1656</v>
      </c>
      <c r="T560" t="str">
        <f>IF(X560 &lt;&gt; "", CONCATENATE(Table1[[#This Row],[bioproject]],".",Table1[[#This Row],[Replicate group]]), "")</f>
        <v/>
      </c>
      <c r="AA560" s="6" t="str">
        <f>IF(Table1[[#This Row],[fungi_species]] &lt;&gt; "", CONCATENATE(LEFT(Table1[[#This Row],[fungi_species]],2), LEFT(_xlfn.TEXTAFTER(Table1[[#This Row],[fungi_species]], " ", 1),3)),"")</f>
        <v/>
      </c>
      <c r="AB560" s="7"/>
      <c r="AC560" t="s">
        <v>2453</v>
      </c>
      <c r="AD560" t="s">
        <v>69</v>
      </c>
      <c r="AE560" t="s">
        <v>76</v>
      </c>
      <c r="AF560" s="22" t="s">
        <v>1696</v>
      </c>
      <c r="AG560" s="24" t="s">
        <v>69</v>
      </c>
      <c r="AH560" t="s">
        <v>174</v>
      </c>
      <c r="AI560" t="s">
        <v>1657</v>
      </c>
      <c r="AJ560" s="7"/>
      <c r="AK560" s="7"/>
      <c r="AL560"/>
      <c r="AN560" s="7"/>
      <c r="AO560" s="7"/>
      <c r="AP560"/>
      <c r="AQ560"/>
      <c r="AU560" s="5"/>
      <c r="AV560" s="5"/>
      <c r="AW560" t="s">
        <v>957</v>
      </c>
      <c r="AX560" t="s">
        <v>957</v>
      </c>
      <c r="AY560" t="s">
        <v>69</v>
      </c>
      <c r="AZ560" t="s">
        <v>1658</v>
      </c>
      <c r="BA560" t="s">
        <v>1659</v>
      </c>
      <c r="BB560" t="s">
        <v>1660</v>
      </c>
      <c r="BC560" t="s">
        <v>1661</v>
      </c>
      <c r="BD560" t="s">
        <v>1662</v>
      </c>
      <c r="BE560" t="s">
        <v>1663</v>
      </c>
      <c r="BF560" t="s">
        <v>69</v>
      </c>
      <c r="BG560" t="s">
        <v>69</v>
      </c>
      <c r="BH560" t="s">
        <v>69</v>
      </c>
      <c r="BI560" t="s">
        <v>69</v>
      </c>
      <c r="BJ560" t="s">
        <v>69</v>
      </c>
      <c r="BK560" t="s">
        <v>69</v>
      </c>
      <c r="BL560" t="s">
        <v>1665</v>
      </c>
      <c r="BM560" t="s">
        <v>1666</v>
      </c>
      <c r="BN560" t="s">
        <v>271</v>
      </c>
      <c r="BO560" t="s">
        <v>1662</v>
      </c>
      <c r="BP560">
        <v>1</v>
      </c>
      <c r="BQ560">
        <v>296003</v>
      </c>
      <c r="BR560" s="12" t="s">
        <v>1667</v>
      </c>
      <c r="BS560">
        <v>4932</v>
      </c>
      <c r="BT560" t="s">
        <v>69</v>
      </c>
      <c r="BU560" t="s">
        <v>69</v>
      </c>
      <c r="BV560" t="s">
        <v>69</v>
      </c>
      <c r="BW560" t="s">
        <v>69</v>
      </c>
    </row>
    <row r="561" spans="1:75" x14ac:dyDescent="0.2">
      <c r="A561" t="s">
        <v>1650</v>
      </c>
      <c r="B561" t="s">
        <v>2454</v>
      </c>
      <c r="C561" t="s">
        <v>2455</v>
      </c>
      <c r="D561" t="s">
        <v>2456</v>
      </c>
      <c r="E561" t="s">
        <v>69</v>
      </c>
      <c r="F561">
        <v>25237741</v>
      </c>
      <c r="G561" s="3" t="s">
        <v>1654</v>
      </c>
      <c r="H561" s="3" t="s">
        <v>464</v>
      </c>
      <c r="J561" s="3" t="s">
        <v>1655</v>
      </c>
      <c r="K561" s="3" t="s">
        <v>73</v>
      </c>
      <c r="L561" s="6" t="s">
        <v>438</v>
      </c>
      <c r="M561" s="24" t="s">
        <v>73</v>
      </c>
      <c r="O561" s="24" t="s">
        <v>30786</v>
      </c>
      <c r="R561" s="24" t="s">
        <v>1656</v>
      </c>
      <c r="T561" t="str">
        <f>IF(X561 &lt;&gt; "", CONCATENATE(Table1[[#This Row],[bioproject]],".",Table1[[#This Row],[Replicate group]]), "")</f>
        <v/>
      </c>
      <c r="AA561" s="6" t="str">
        <f>IF(Table1[[#This Row],[fungi_species]] &lt;&gt; "", CONCATENATE(LEFT(Table1[[#This Row],[fungi_species]],2), LEFT(_xlfn.TEXTAFTER(Table1[[#This Row],[fungi_species]], " ", 1),3)),"")</f>
        <v/>
      </c>
      <c r="AB561" s="7"/>
      <c r="AC561" t="s">
        <v>2457</v>
      </c>
      <c r="AD561" t="s">
        <v>69</v>
      </c>
      <c r="AE561" t="s">
        <v>76</v>
      </c>
      <c r="AF561" s="22" t="s">
        <v>1696</v>
      </c>
      <c r="AG561" s="24" t="s">
        <v>69</v>
      </c>
      <c r="AH561" t="s">
        <v>174</v>
      </c>
      <c r="AI561" t="s">
        <v>1657</v>
      </c>
      <c r="AJ561" s="7"/>
      <c r="AK561" s="7"/>
      <c r="AL561"/>
      <c r="AN561" s="7"/>
      <c r="AO561" s="7"/>
      <c r="AP561"/>
      <c r="AQ561"/>
      <c r="AU561" s="5"/>
      <c r="AV561" s="5"/>
      <c r="AW561" t="s">
        <v>957</v>
      </c>
      <c r="AX561" t="s">
        <v>957</v>
      </c>
      <c r="AY561" t="s">
        <v>69</v>
      </c>
      <c r="AZ561" t="s">
        <v>1658</v>
      </c>
      <c r="BA561" t="s">
        <v>1659</v>
      </c>
      <c r="BB561" t="s">
        <v>1660</v>
      </c>
      <c r="BC561" t="s">
        <v>1661</v>
      </c>
      <c r="BD561" t="s">
        <v>1662</v>
      </c>
      <c r="BE561" t="s">
        <v>1663</v>
      </c>
      <c r="BF561" t="s">
        <v>69</v>
      </c>
      <c r="BG561" t="s">
        <v>69</v>
      </c>
      <c r="BH561" t="s">
        <v>69</v>
      </c>
      <c r="BI561" t="s">
        <v>69</v>
      </c>
      <c r="BJ561" t="s">
        <v>69</v>
      </c>
      <c r="BK561" t="s">
        <v>69</v>
      </c>
      <c r="BL561" t="s">
        <v>1665</v>
      </c>
      <c r="BM561" t="s">
        <v>1666</v>
      </c>
      <c r="BN561" t="s">
        <v>271</v>
      </c>
      <c r="BO561" t="s">
        <v>1662</v>
      </c>
      <c r="BP561">
        <v>1</v>
      </c>
      <c r="BQ561">
        <v>200644</v>
      </c>
      <c r="BR561" s="12" t="s">
        <v>1667</v>
      </c>
      <c r="BS561">
        <v>4932</v>
      </c>
      <c r="BT561" t="s">
        <v>69</v>
      </c>
      <c r="BU561" t="s">
        <v>69</v>
      </c>
      <c r="BV561" t="s">
        <v>69</v>
      </c>
      <c r="BW561" t="s">
        <v>69</v>
      </c>
    </row>
    <row r="562" spans="1:75" x14ac:dyDescent="0.2">
      <c r="A562" t="s">
        <v>1650</v>
      </c>
      <c r="B562" t="s">
        <v>2458</v>
      </c>
      <c r="C562" t="s">
        <v>2459</v>
      </c>
      <c r="D562" t="s">
        <v>2460</v>
      </c>
      <c r="E562" t="s">
        <v>69</v>
      </c>
      <c r="F562">
        <v>25237741</v>
      </c>
      <c r="G562" s="3" t="s">
        <v>1654</v>
      </c>
      <c r="H562" s="3" t="s">
        <v>464</v>
      </c>
      <c r="J562" s="3" t="s">
        <v>1655</v>
      </c>
      <c r="K562" s="3" t="s">
        <v>73</v>
      </c>
      <c r="L562" s="6" t="s">
        <v>438</v>
      </c>
      <c r="M562" s="24" t="s">
        <v>73</v>
      </c>
      <c r="O562" s="24" t="s">
        <v>30786</v>
      </c>
      <c r="R562" s="24" t="s">
        <v>1656</v>
      </c>
      <c r="T562" t="str">
        <f>IF(X562 &lt;&gt; "", CONCATENATE(Table1[[#This Row],[bioproject]],".",Table1[[#This Row],[Replicate group]]), "")</f>
        <v/>
      </c>
      <c r="AA562" s="6" t="str">
        <f>IF(Table1[[#This Row],[fungi_species]] &lt;&gt; "", CONCATENATE(LEFT(Table1[[#This Row],[fungi_species]],2), LEFT(_xlfn.TEXTAFTER(Table1[[#This Row],[fungi_species]], " ", 1),3)),"")</f>
        <v/>
      </c>
      <c r="AB562" s="7"/>
      <c r="AC562" t="s">
        <v>2461</v>
      </c>
      <c r="AD562" t="s">
        <v>69</v>
      </c>
      <c r="AE562" t="s">
        <v>76</v>
      </c>
      <c r="AF562" s="22" t="s">
        <v>1696</v>
      </c>
      <c r="AG562" s="24" t="s">
        <v>69</v>
      </c>
      <c r="AH562" t="s">
        <v>174</v>
      </c>
      <c r="AI562" t="s">
        <v>1657</v>
      </c>
      <c r="AJ562" s="7"/>
      <c r="AK562" s="7"/>
      <c r="AL562"/>
      <c r="AN562" s="7"/>
      <c r="AO562" s="7"/>
      <c r="AP562"/>
      <c r="AQ562"/>
      <c r="AU562" s="5"/>
      <c r="AV562" s="5"/>
      <c r="AW562" t="s">
        <v>957</v>
      </c>
      <c r="AX562" t="s">
        <v>957</v>
      </c>
      <c r="AY562" t="s">
        <v>69</v>
      </c>
      <c r="AZ562" t="s">
        <v>1658</v>
      </c>
      <c r="BA562" t="s">
        <v>1659</v>
      </c>
      <c r="BB562" t="s">
        <v>1660</v>
      </c>
      <c r="BC562" t="s">
        <v>1661</v>
      </c>
      <c r="BD562" t="s">
        <v>1662</v>
      </c>
      <c r="BE562" t="s">
        <v>1663</v>
      </c>
      <c r="BF562" t="s">
        <v>69</v>
      </c>
      <c r="BG562" t="s">
        <v>69</v>
      </c>
      <c r="BH562" t="s">
        <v>69</v>
      </c>
      <c r="BI562" t="s">
        <v>69</v>
      </c>
      <c r="BJ562" t="s">
        <v>69</v>
      </c>
      <c r="BK562" t="s">
        <v>69</v>
      </c>
      <c r="BL562" t="s">
        <v>1665</v>
      </c>
      <c r="BM562" t="s">
        <v>1666</v>
      </c>
      <c r="BN562" t="s">
        <v>271</v>
      </c>
      <c r="BO562" t="s">
        <v>1662</v>
      </c>
      <c r="BP562">
        <v>1</v>
      </c>
      <c r="BQ562">
        <v>6928301</v>
      </c>
      <c r="BR562" s="12" t="s">
        <v>1667</v>
      </c>
      <c r="BS562">
        <v>4932</v>
      </c>
      <c r="BT562" t="s">
        <v>69</v>
      </c>
      <c r="BU562" t="s">
        <v>69</v>
      </c>
      <c r="BV562" t="s">
        <v>69</v>
      </c>
      <c r="BW562" t="s">
        <v>69</v>
      </c>
    </row>
    <row r="563" spans="1:75" x14ac:dyDescent="0.2">
      <c r="A563" t="s">
        <v>1650</v>
      </c>
      <c r="B563" t="s">
        <v>2462</v>
      </c>
      <c r="C563" t="s">
        <v>2463</v>
      </c>
      <c r="D563" t="s">
        <v>2464</v>
      </c>
      <c r="E563" t="s">
        <v>69</v>
      </c>
      <c r="F563">
        <v>25237741</v>
      </c>
      <c r="G563" s="3" t="s">
        <v>1654</v>
      </c>
      <c r="H563" s="3" t="s">
        <v>464</v>
      </c>
      <c r="J563" s="3" t="s">
        <v>1655</v>
      </c>
      <c r="K563" s="3" t="s">
        <v>73</v>
      </c>
      <c r="L563" s="6" t="s">
        <v>438</v>
      </c>
      <c r="M563" s="24" t="s">
        <v>73</v>
      </c>
      <c r="O563" s="24" t="s">
        <v>30786</v>
      </c>
      <c r="R563" s="24" t="s">
        <v>1656</v>
      </c>
      <c r="T563" t="str">
        <f>IF(X563 &lt;&gt; "", CONCATENATE(Table1[[#This Row],[bioproject]],".",Table1[[#This Row],[Replicate group]]), "")</f>
        <v/>
      </c>
      <c r="AA563" s="6" t="str">
        <f>IF(Table1[[#This Row],[fungi_species]] &lt;&gt; "", CONCATENATE(LEFT(Table1[[#This Row],[fungi_species]],2), LEFT(_xlfn.TEXTAFTER(Table1[[#This Row],[fungi_species]], " ", 1),3)),"")</f>
        <v/>
      </c>
      <c r="AB563" s="7"/>
      <c r="AC563" t="s">
        <v>2465</v>
      </c>
      <c r="AD563" t="s">
        <v>69</v>
      </c>
      <c r="AE563" t="s">
        <v>76</v>
      </c>
      <c r="AF563" s="22" t="s">
        <v>1696</v>
      </c>
      <c r="AG563" s="24" t="s">
        <v>69</v>
      </c>
      <c r="AH563" t="s">
        <v>174</v>
      </c>
      <c r="AI563" t="s">
        <v>1657</v>
      </c>
      <c r="AJ563" s="7"/>
      <c r="AK563" s="7"/>
      <c r="AL563"/>
      <c r="AN563" s="7"/>
      <c r="AO563" s="7"/>
      <c r="AP563"/>
      <c r="AQ563"/>
      <c r="AU563" s="5"/>
      <c r="AV563" s="5"/>
      <c r="AW563" t="s">
        <v>957</v>
      </c>
      <c r="AX563" t="s">
        <v>957</v>
      </c>
      <c r="AY563" t="s">
        <v>69</v>
      </c>
      <c r="AZ563" t="s">
        <v>1658</v>
      </c>
      <c r="BA563" t="s">
        <v>1659</v>
      </c>
      <c r="BB563" t="s">
        <v>1660</v>
      </c>
      <c r="BC563" t="s">
        <v>1661</v>
      </c>
      <c r="BD563" t="s">
        <v>1662</v>
      </c>
      <c r="BE563" t="s">
        <v>1663</v>
      </c>
      <c r="BF563" t="s">
        <v>69</v>
      </c>
      <c r="BG563" t="s">
        <v>69</v>
      </c>
      <c r="BH563" t="s">
        <v>69</v>
      </c>
      <c r="BI563" t="s">
        <v>69</v>
      </c>
      <c r="BJ563" t="s">
        <v>69</v>
      </c>
      <c r="BK563" t="s">
        <v>69</v>
      </c>
      <c r="BL563" t="s">
        <v>1665</v>
      </c>
      <c r="BM563" t="s">
        <v>1666</v>
      </c>
      <c r="BN563" t="s">
        <v>271</v>
      </c>
      <c r="BO563" t="s">
        <v>1662</v>
      </c>
      <c r="BP563">
        <v>1</v>
      </c>
      <c r="BQ563">
        <v>3090560</v>
      </c>
      <c r="BR563" s="12" t="s">
        <v>1667</v>
      </c>
      <c r="BS563">
        <v>4932</v>
      </c>
      <c r="BT563" t="s">
        <v>69</v>
      </c>
      <c r="BU563" t="s">
        <v>69</v>
      </c>
      <c r="BV563" t="s">
        <v>69</v>
      </c>
      <c r="BW563" t="s">
        <v>69</v>
      </c>
    </row>
    <row r="564" spans="1:75" x14ac:dyDescent="0.2">
      <c r="A564" t="s">
        <v>1650</v>
      </c>
      <c r="B564" t="s">
        <v>2466</v>
      </c>
      <c r="C564" t="s">
        <v>2467</v>
      </c>
      <c r="D564" t="s">
        <v>2468</v>
      </c>
      <c r="E564" t="s">
        <v>69</v>
      </c>
      <c r="F564">
        <v>25237741</v>
      </c>
      <c r="G564" s="3" t="s">
        <v>1654</v>
      </c>
      <c r="H564" s="3" t="s">
        <v>464</v>
      </c>
      <c r="J564" s="3" t="s">
        <v>1655</v>
      </c>
      <c r="K564" s="3" t="s">
        <v>73</v>
      </c>
      <c r="L564" s="6" t="s">
        <v>438</v>
      </c>
      <c r="M564" s="24" t="s">
        <v>73</v>
      </c>
      <c r="O564" s="24" t="s">
        <v>30786</v>
      </c>
      <c r="R564" s="24" t="s">
        <v>1656</v>
      </c>
      <c r="T564" t="str">
        <f>IF(X564 &lt;&gt; "", CONCATENATE(Table1[[#This Row],[bioproject]],".",Table1[[#This Row],[Replicate group]]), "")</f>
        <v/>
      </c>
      <c r="AA564" s="6" t="str">
        <f>IF(Table1[[#This Row],[fungi_species]] &lt;&gt; "", CONCATENATE(LEFT(Table1[[#This Row],[fungi_species]],2), LEFT(_xlfn.TEXTAFTER(Table1[[#This Row],[fungi_species]], " ", 1),3)),"")</f>
        <v/>
      </c>
      <c r="AB564" s="7"/>
      <c r="AC564" t="s">
        <v>2469</v>
      </c>
      <c r="AD564" t="s">
        <v>69</v>
      </c>
      <c r="AE564" t="s">
        <v>76</v>
      </c>
      <c r="AF564" s="22" t="s">
        <v>1696</v>
      </c>
      <c r="AG564" s="24" t="s">
        <v>69</v>
      </c>
      <c r="AH564" t="s">
        <v>174</v>
      </c>
      <c r="AI564" t="s">
        <v>1657</v>
      </c>
      <c r="AJ564" s="7"/>
      <c r="AK564" s="7"/>
      <c r="AL564"/>
      <c r="AN564" s="7"/>
      <c r="AO564" s="7"/>
      <c r="AP564"/>
      <c r="AQ564"/>
      <c r="AU564" s="5"/>
      <c r="AV564" s="5"/>
      <c r="AW564" t="s">
        <v>957</v>
      </c>
      <c r="AX564" t="s">
        <v>957</v>
      </c>
      <c r="AY564" t="s">
        <v>69</v>
      </c>
      <c r="AZ564" t="s">
        <v>1658</v>
      </c>
      <c r="BA564" t="s">
        <v>1659</v>
      </c>
      <c r="BB564" t="s">
        <v>1660</v>
      </c>
      <c r="BC564" t="s">
        <v>1661</v>
      </c>
      <c r="BD564" t="s">
        <v>1662</v>
      </c>
      <c r="BE564" t="s">
        <v>1663</v>
      </c>
      <c r="BF564" t="s">
        <v>69</v>
      </c>
      <c r="BG564" t="s">
        <v>69</v>
      </c>
      <c r="BH564" t="s">
        <v>69</v>
      </c>
      <c r="BI564" t="s">
        <v>69</v>
      </c>
      <c r="BJ564" t="s">
        <v>69</v>
      </c>
      <c r="BK564" t="s">
        <v>69</v>
      </c>
      <c r="BL564" t="s">
        <v>1665</v>
      </c>
      <c r="BM564" t="s">
        <v>1666</v>
      </c>
      <c r="BN564" t="s">
        <v>271</v>
      </c>
      <c r="BO564" t="s">
        <v>1662</v>
      </c>
      <c r="BP564">
        <v>1</v>
      </c>
      <c r="BQ564">
        <v>381713</v>
      </c>
      <c r="BR564" s="12" t="s">
        <v>1667</v>
      </c>
      <c r="BS564">
        <v>4932</v>
      </c>
      <c r="BT564" t="s">
        <v>69</v>
      </c>
      <c r="BU564" t="s">
        <v>69</v>
      </c>
      <c r="BV564" t="s">
        <v>69</v>
      </c>
      <c r="BW564" t="s">
        <v>69</v>
      </c>
    </row>
    <row r="565" spans="1:75" x14ac:dyDescent="0.2">
      <c r="A565" t="s">
        <v>1650</v>
      </c>
      <c r="B565" t="s">
        <v>2470</v>
      </c>
      <c r="C565" t="s">
        <v>2471</v>
      </c>
      <c r="D565" t="s">
        <v>2472</v>
      </c>
      <c r="E565" t="s">
        <v>69</v>
      </c>
      <c r="F565">
        <v>25237741</v>
      </c>
      <c r="G565" s="3" t="s">
        <v>1654</v>
      </c>
      <c r="H565" s="3" t="s">
        <v>464</v>
      </c>
      <c r="J565" s="3" t="s">
        <v>1655</v>
      </c>
      <c r="K565" s="3" t="s">
        <v>73</v>
      </c>
      <c r="L565" s="6" t="s">
        <v>438</v>
      </c>
      <c r="M565" s="24" t="s">
        <v>73</v>
      </c>
      <c r="O565" s="24" t="s">
        <v>30786</v>
      </c>
      <c r="R565" s="24" t="s">
        <v>1656</v>
      </c>
      <c r="T565" t="str">
        <f>IF(X565 &lt;&gt; "", CONCATENATE(Table1[[#This Row],[bioproject]],".",Table1[[#This Row],[Replicate group]]), "")</f>
        <v/>
      </c>
      <c r="AA565" s="6" t="str">
        <f>IF(Table1[[#This Row],[fungi_species]] &lt;&gt; "", CONCATENATE(LEFT(Table1[[#This Row],[fungi_species]],2), LEFT(_xlfn.TEXTAFTER(Table1[[#This Row],[fungi_species]], " ", 1),3)),"")</f>
        <v/>
      </c>
      <c r="AB565" s="7"/>
      <c r="AC565" t="s">
        <v>2473</v>
      </c>
      <c r="AD565" t="s">
        <v>69</v>
      </c>
      <c r="AE565" t="s">
        <v>76</v>
      </c>
      <c r="AF565" s="22" t="s">
        <v>1696</v>
      </c>
      <c r="AG565" s="24" t="s">
        <v>69</v>
      </c>
      <c r="AH565" t="s">
        <v>174</v>
      </c>
      <c r="AI565" t="s">
        <v>1657</v>
      </c>
      <c r="AJ565" s="7"/>
      <c r="AK565" s="7"/>
      <c r="AL565"/>
      <c r="AN565" s="7"/>
      <c r="AO565" s="7"/>
      <c r="AP565"/>
      <c r="AQ565"/>
      <c r="AU565" s="5"/>
      <c r="AV565" s="5"/>
      <c r="AW565" t="s">
        <v>957</v>
      </c>
      <c r="AX565" t="s">
        <v>957</v>
      </c>
      <c r="AY565" t="s">
        <v>69</v>
      </c>
      <c r="AZ565" t="s">
        <v>1658</v>
      </c>
      <c r="BA565" t="s">
        <v>1659</v>
      </c>
      <c r="BB565" t="s">
        <v>1660</v>
      </c>
      <c r="BC565" t="s">
        <v>1661</v>
      </c>
      <c r="BD565" t="s">
        <v>1662</v>
      </c>
      <c r="BE565" t="s">
        <v>1663</v>
      </c>
      <c r="BF565" t="s">
        <v>69</v>
      </c>
      <c r="BG565" t="s">
        <v>69</v>
      </c>
      <c r="BH565" t="s">
        <v>69</v>
      </c>
      <c r="BI565" t="s">
        <v>69</v>
      </c>
      <c r="BJ565" t="s">
        <v>69</v>
      </c>
      <c r="BK565" t="s">
        <v>69</v>
      </c>
      <c r="BL565" t="s">
        <v>1665</v>
      </c>
      <c r="BM565" t="s">
        <v>1666</v>
      </c>
      <c r="BN565" t="s">
        <v>271</v>
      </c>
      <c r="BO565" t="s">
        <v>1662</v>
      </c>
      <c r="BP565">
        <v>1</v>
      </c>
      <c r="BQ565">
        <v>291841</v>
      </c>
      <c r="BR565" s="12" t="s">
        <v>1667</v>
      </c>
      <c r="BS565">
        <v>4932</v>
      </c>
      <c r="BT565" t="s">
        <v>69</v>
      </c>
      <c r="BU565" t="s">
        <v>69</v>
      </c>
      <c r="BV565" t="s">
        <v>69</v>
      </c>
      <c r="BW565" t="s">
        <v>69</v>
      </c>
    </row>
    <row r="566" spans="1:75" x14ac:dyDescent="0.2">
      <c r="A566" t="s">
        <v>1650</v>
      </c>
      <c r="B566" t="s">
        <v>2474</v>
      </c>
      <c r="C566" t="s">
        <v>2475</v>
      </c>
      <c r="D566" t="s">
        <v>2476</v>
      </c>
      <c r="E566" t="s">
        <v>69</v>
      </c>
      <c r="F566">
        <v>25237741</v>
      </c>
      <c r="G566" s="3" t="s">
        <v>1654</v>
      </c>
      <c r="H566" s="3" t="s">
        <v>464</v>
      </c>
      <c r="J566" s="3" t="s">
        <v>1655</v>
      </c>
      <c r="K566" s="3" t="s">
        <v>73</v>
      </c>
      <c r="L566" s="6" t="s">
        <v>438</v>
      </c>
      <c r="M566" s="24" t="s">
        <v>73</v>
      </c>
      <c r="O566" s="24" t="s">
        <v>30786</v>
      </c>
      <c r="R566" s="24" t="s">
        <v>1656</v>
      </c>
      <c r="T566" t="str">
        <f>IF(X566 &lt;&gt; "", CONCATENATE(Table1[[#This Row],[bioproject]],".",Table1[[#This Row],[Replicate group]]), "")</f>
        <v/>
      </c>
      <c r="AA566" s="6" t="str">
        <f>IF(Table1[[#This Row],[fungi_species]] &lt;&gt; "", CONCATENATE(LEFT(Table1[[#This Row],[fungi_species]],2), LEFT(_xlfn.TEXTAFTER(Table1[[#This Row],[fungi_species]], " ", 1),3)),"")</f>
        <v/>
      </c>
      <c r="AB566" s="7"/>
      <c r="AC566" t="s">
        <v>2477</v>
      </c>
      <c r="AD566" t="s">
        <v>69</v>
      </c>
      <c r="AE566" t="s">
        <v>76</v>
      </c>
      <c r="AF566" s="22" t="s">
        <v>1696</v>
      </c>
      <c r="AG566" s="24" t="s">
        <v>69</v>
      </c>
      <c r="AH566" t="s">
        <v>174</v>
      </c>
      <c r="AI566" t="s">
        <v>1657</v>
      </c>
      <c r="AJ566" s="7"/>
      <c r="AK566" s="7"/>
      <c r="AL566"/>
      <c r="AN566" s="7"/>
      <c r="AO566" s="7"/>
      <c r="AP566"/>
      <c r="AQ566"/>
      <c r="AU566" s="5"/>
      <c r="AV566" s="5"/>
      <c r="AW566" t="s">
        <v>957</v>
      </c>
      <c r="AX566" t="s">
        <v>957</v>
      </c>
      <c r="AY566" t="s">
        <v>69</v>
      </c>
      <c r="AZ566" t="s">
        <v>1658</v>
      </c>
      <c r="BA566" t="s">
        <v>1659</v>
      </c>
      <c r="BB566" t="s">
        <v>1660</v>
      </c>
      <c r="BC566" t="s">
        <v>1661</v>
      </c>
      <c r="BD566" t="s">
        <v>1662</v>
      </c>
      <c r="BE566" t="s">
        <v>1663</v>
      </c>
      <c r="BF566" t="s">
        <v>69</v>
      </c>
      <c r="BG566" t="s">
        <v>69</v>
      </c>
      <c r="BH566" t="s">
        <v>69</v>
      </c>
      <c r="BI566" t="s">
        <v>69</v>
      </c>
      <c r="BJ566" t="s">
        <v>69</v>
      </c>
      <c r="BK566" t="s">
        <v>69</v>
      </c>
      <c r="BL566" t="s">
        <v>1665</v>
      </c>
      <c r="BM566" t="s">
        <v>1666</v>
      </c>
      <c r="BN566" t="s">
        <v>271</v>
      </c>
      <c r="BO566" t="s">
        <v>1662</v>
      </c>
      <c r="BP566">
        <v>1</v>
      </c>
      <c r="BQ566">
        <v>2267160</v>
      </c>
      <c r="BR566" s="12" t="s">
        <v>1667</v>
      </c>
      <c r="BS566">
        <v>4932</v>
      </c>
      <c r="BT566" t="s">
        <v>69</v>
      </c>
      <c r="BU566" t="s">
        <v>69</v>
      </c>
      <c r="BV566" t="s">
        <v>69</v>
      </c>
      <c r="BW566" t="s">
        <v>69</v>
      </c>
    </row>
    <row r="567" spans="1:75" x14ac:dyDescent="0.2">
      <c r="A567" t="s">
        <v>1650</v>
      </c>
      <c r="B567" t="s">
        <v>2478</v>
      </c>
      <c r="C567" t="s">
        <v>2479</v>
      </c>
      <c r="D567" t="s">
        <v>2480</v>
      </c>
      <c r="E567" t="s">
        <v>69</v>
      </c>
      <c r="F567">
        <v>25237741</v>
      </c>
      <c r="G567" s="3" t="s">
        <v>1654</v>
      </c>
      <c r="H567" s="3" t="s">
        <v>464</v>
      </c>
      <c r="J567" s="3" t="s">
        <v>1655</v>
      </c>
      <c r="K567" s="3" t="s">
        <v>73</v>
      </c>
      <c r="L567" s="6" t="s">
        <v>438</v>
      </c>
      <c r="M567" s="24" t="s">
        <v>73</v>
      </c>
      <c r="O567" s="24" t="s">
        <v>30786</v>
      </c>
      <c r="R567" s="24" t="s">
        <v>1656</v>
      </c>
      <c r="T567" t="str">
        <f>IF(X567 &lt;&gt; "", CONCATENATE(Table1[[#This Row],[bioproject]],".",Table1[[#This Row],[Replicate group]]), "")</f>
        <v/>
      </c>
      <c r="AA567" s="6" t="str">
        <f>IF(Table1[[#This Row],[fungi_species]] &lt;&gt; "", CONCATENATE(LEFT(Table1[[#This Row],[fungi_species]],2), LEFT(_xlfn.TEXTAFTER(Table1[[#This Row],[fungi_species]], " ", 1),3)),"")</f>
        <v/>
      </c>
      <c r="AB567" s="7"/>
      <c r="AC567" t="s">
        <v>2481</v>
      </c>
      <c r="AD567" t="s">
        <v>69</v>
      </c>
      <c r="AE567" t="s">
        <v>76</v>
      </c>
      <c r="AF567" s="22" t="s">
        <v>1696</v>
      </c>
      <c r="AG567" s="24" t="s">
        <v>69</v>
      </c>
      <c r="AH567" t="s">
        <v>174</v>
      </c>
      <c r="AI567" t="s">
        <v>1657</v>
      </c>
      <c r="AJ567" s="7"/>
      <c r="AK567" s="7"/>
      <c r="AL567"/>
      <c r="AN567" s="7"/>
      <c r="AO567" s="7"/>
      <c r="AP567"/>
      <c r="AQ567"/>
      <c r="AU567" s="5"/>
      <c r="AV567" s="5"/>
      <c r="AW567" t="s">
        <v>957</v>
      </c>
      <c r="AX567" t="s">
        <v>957</v>
      </c>
      <c r="AY567" t="s">
        <v>69</v>
      </c>
      <c r="AZ567" t="s">
        <v>1658</v>
      </c>
      <c r="BA567" t="s">
        <v>1659</v>
      </c>
      <c r="BB567" t="s">
        <v>1660</v>
      </c>
      <c r="BC567" t="s">
        <v>1661</v>
      </c>
      <c r="BD567" t="s">
        <v>1662</v>
      </c>
      <c r="BE567" t="s">
        <v>1663</v>
      </c>
      <c r="BF567" t="s">
        <v>69</v>
      </c>
      <c r="BG567" t="s">
        <v>69</v>
      </c>
      <c r="BH567" t="s">
        <v>69</v>
      </c>
      <c r="BI567" t="s">
        <v>69</v>
      </c>
      <c r="BJ567" t="s">
        <v>69</v>
      </c>
      <c r="BK567" t="s">
        <v>69</v>
      </c>
      <c r="BL567" t="s">
        <v>1665</v>
      </c>
      <c r="BM567" t="s">
        <v>1666</v>
      </c>
      <c r="BN567" t="s">
        <v>271</v>
      </c>
      <c r="BO567" t="s">
        <v>1662</v>
      </c>
      <c r="BP567">
        <v>1</v>
      </c>
      <c r="BQ567">
        <v>3158743</v>
      </c>
      <c r="BR567" s="12" t="s">
        <v>1667</v>
      </c>
      <c r="BS567">
        <v>4932</v>
      </c>
      <c r="BT567" t="s">
        <v>69</v>
      </c>
      <c r="BU567" t="s">
        <v>69</v>
      </c>
      <c r="BV567" t="s">
        <v>69</v>
      </c>
      <c r="BW567" t="s">
        <v>69</v>
      </c>
    </row>
    <row r="568" spans="1:75" x14ac:dyDescent="0.2">
      <c r="A568" t="s">
        <v>1650</v>
      </c>
      <c r="B568" t="s">
        <v>2482</v>
      </c>
      <c r="C568" t="s">
        <v>2483</v>
      </c>
      <c r="D568" t="s">
        <v>2484</v>
      </c>
      <c r="E568" t="s">
        <v>69</v>
      </c>
      <c r="F568">
        <v>25237741</v>
      </c>
      <c r="G568" s="3" t="s">
        <v>1654</v>
      </c>
      <c r="H568" s="3" t="s">
        <v>464</v>
      </c>
      <c r="J568" s="3" t="s">
        <v>1655</v>
      </c>
      <c r="K568" s="3" t="s">
        <v>73</v>
      </c>
      <c r="L568" s="6" t="s">
        <v>438</v>
      </c>
      <c r="M568" s="24" t="s">
        <v>73</v>
      </c>
      <c r="O568" s="24" t="s">
        <v>30786</v>
      </c>
      <c r="R568" s="24" t="s">
        <v>1656</v>
      </c>
      <c r="T568" t="str">
        <f>IF(X568 &lt;&gt; "", CONCATENATE(Table1[[#This Row],[bioproject]],".",Table1[[#This Row],[Replicate group]]), "")</f>
        <v/>
      </c>
      <c r="AA568" s="6" t="str">
        <f>IF(Table1[[#This Row],[fungi_species]] &lt;&gt; "", CONCATENATE(LEFT(Table1[[#This Row],[fungi_species]],2), LEFT(_xlfn.TEXTAFTER(Table1[[#This Row],[fungi_species]], " ", 1),3)),"")</f>
        <v/>
      </c>
      <c r="AB568" s="7"/>
      <c r="AC568" t="s">
        <v>2485</v>
      </c>
      <c r="AD568" t="s">
        <v>69</v>
      </c>
      <c r="AE568" t="s">
        <v>76</v>
      </c>
      <c r="AF568" s="22" t="s">
        <v>1696</v>
      </c>
      <c r="AG568" s="24" t="s">
        <v>69</v>
      </c>
      <c r="AH568" t="s">
        <v>174</v>
      </c>
      <c r="AI568" t="s">
        <v>1657</v>
      </c>
      <c r="AJ568" s="7"/>
      <c r="AK568" s="7"/>
      <c r="AL568"/>
      <c r="AN568" s="7"/>
      <c r="AO568" s="7"/>
      <c r="AP568"/>
      <c r="AQ568"/>
      <c r="AU568" s="5"/>
      <c r="AV568" s="5"/>
      <c r="AW568" t="s">
        <v>957</v>
      </c>
      <c r="AX568" t="s">
        <v>957</v>
      </c>
      <c r="AY568" t="s">
        <v>69</v>
      </c>
      <c r="AZ568" t="s">
        <v>1658</v>
      </c>
      <c r="BA568" t="s">
        <v>1659</v>
      </c>
      <c r="BB568" t="s">
        <v>1660</v>
      </c>
      <c r="BC568" t="s">
        <v>1661</v>
      </c>
      <c r="BD568" t="s">
        <v>1662</v>
      </c>
      <c r="BE568" t="s">
        <v>1663</v>
      </c>
      <c r="BF568" t="s">
        <v>69</v>
      </c>
      <c r="BG568" t="s">
        <v>69</v>
      </c>
      <c r="BH568" t="s">
        <v>69</v>
      </c>
      <c r="BI568" t="s">
        <v>69</v>
      </c>
      <c r="BJ568" t="s">
        <v>69</v>
      </c>
      <c r="BK568" t="s">
        <v>69</v>
      </c>
      <c r="BL568" t="s">
        <v>1665</v>
      </c>
      <c r="BM568" t="s">
        <v>1666</v>
      </c>
      <c r="BN568" t="s">
        <v>271</v>
      </c>
      <c r="BO568" t="s">
        <v>1662</v>
      </c>
      <c r="BP568">
        <v>1</v>
      </c>
      <c r="BQ568">
        <v>2891541</v>
      </c>
      <c r="BR568" s="12" t="s">
        <v>1667</v>
      </c>
      <c r="BS568">
        <v>4932</v>
      </c>
      <c r="BT568" t="s">
        <v>69</v>
      </c>
      <c r="BU568" t="s">
        <v>69</v>
      </c>
      <c r="BV568" t="s">
        <v>69</v>
      </c>
      <c r="BW568" t="s">
        <v>69</v>
      </c>
    </row>
    <row r="569" spans="1:75" x14ac:dyDescent="0.2">
      <c r="A569" t="s">
        <v>1650</v>
      </c>
      <c r="B569" t="s">
        <v>2486</v>
      </c>
      <c r="C569" t="s">
        <v>2487</v>
      </c>
      <c r="D569" t="s">
        <v>2488</v>
      </c>
      <c r="E569" t="s">
        <v>69</v>
      </c>
      <c r="F569">
        <v>25237741</v>
      </c>
      <c r="G569" s="3" t="s">
        <v>1654</v>
      </c>
      <c r="H569" s="3" t="s">
        <v>464</v>
      </c>
      <c r="J569" s="3" t="s">
        <v>1655</v>
      </c>
      <c r="K569" s="3" t="s">
        <v>73</v>
      </c>
      <c r="L569" s="6" t="s">
        <v>438</v>
      </c>
      <c r="M569" s="24" t="s">
        <v>73</v>
      </c>
      <c r="O569" s="24" t="s">
        <v>30786</v>
      </c>
      <c r="R569" s="24" t="s">
        <v>1656</v>
      </c>
      <c r="T569" t="str">
        <f>IF(X569 &lt;&gt; "", CONCATENATE(Table1[[#This Row],[bioproject]],".",Table1[[#This Row],[Replicate group]]), "")</f>
        <v/>
      </c>
      <c r="AA569" s="6" t="str">
        <f>IF(Table1[[#This Row],[fungi_species]] &lt;&gt; "", CONCATENATE(LEFT(Table1[[#This Row],[fungi_species]],2), LEFT(_xlfn.TEXTAFTER(Table1[[#This Row],[fungi_species]], " ", 1),3)),"")</f>
        <v/>
      </c>
      <c r="AB569" s="7"/>
      <c r="AC569" t="s">
        <v>2489</v>
      </c>
      <c r="AD569" t="s">
        <v>69</v>
      </c>
      <c r="AE569" t="s">
        <v>76</v>
      </c>
      <c r="AF569" s="22" t="s">
        <v>1696</v>
      </c>
      <c r="AG569" s="24" t="s">
        <v>69</v>
      </c>
      <c r="AH569" t="s">
        <v>174</v>
      </c>
      <c r="AI569" t="s">
        <v>1657</v>
      </c>
      <c r="AJ569" s="7"/>
      <c r="AK569" s="7"/>
      <c r="AL569"/>
      <c r="AN569" s="7"/>
      <c r="AO569" s="7"/>
      <c r="AP569"/>
      <c r="AQ569"/>
      <c r="AU569" s="5"/>
      <c r="AV569" s="5"/>
      <c r="AW569" t="s">
        <v>957</v>
      </c>
      <c r="AX569" t="s">
        <v>957</v>
      </c>
      <c r="AY569" t="s">
        <v>69</v>
      </c>
      <c r="AZ569" t="s">
        <v>1658</v>
      </c>
      <c r="BA569" t="s">
        <v>1659</v>
      </c>
      <c r="BB569" t="s">
        <v>1660</v>
      </c>
      <c r="BC569" t="s">
        <v>1661</v>
      </c>
      <c r="BD569" t="s">
        <v>1662</v>
      </c>
      <c r="BE569" t="s">
        <v>1663</v>
      </c>
      <c r="BF569" t="s">
        <v>69</v>
      </c>
      <c r="BG569" t="s">
        <v>69</v>
      </c>
      <c r="BH569" t="s">
        <v>69</v>
      </c>
      <c r="BI569" t="s">
        <v>69</v>
      </c>
      <c r="BJ569" t="s">
        <v>69</v>
      </c>
      <c r="BK569" t="s">
        <v>69</v>
      </c>
      <c r="BL569" t="s">
        <v>1665</v>
      </c>
      <c r="BM569" t="s">
        <v>1666</v>
      </c>
      <c r="BN569" t="s">
        <v>271</v>
      </c>
      <c r="BO569" t="s">
        <v>1662</v>
      </c>
      <c r="BP569">
        <v>1</v>
      </c>
      <c r="BQ569">
        <v>2639495</v>
      </c>
      <c r="BR569" s="12" t="s">
        <v>1667</v>
      </c>
      <c r="BS569">
        <v>4932</v>
      </c>
      <c r="BT569" t="s">
        <v>69</v>
      </c>
      <c r="BU569" t="s">
        <v>69</v>
      </c>
      <c r="BV569" t="s">
        <v>69</v>
      </c>
      <c r="BW569" t="s">
        <v>69</v>
      </c>
    </row>
    <row r="570" spans="1:75" x14ac:dyDescent="0.2">
      <c r="A570" t="s">
        <v>1650</v>
      </c>
      <c r="B570" t="s">
        <v>2490</v>
      </c>
      <c r="C570" t="s">
        <v>2491</v>
      </c>
      <c r="D570" t="s">
        <v>2492</v>
      </c>
      <c r="E570" t="s">
        <v>69</v>
      </c>
      <c r="F570">
        <v>25237741</v>
      </c>
      <c r="G570" s="3" t="s">
        <v>1654</v>
      </c>
      <c r="H570" s="3" t="s">
        <v>464</v>
      </c>
      <c r="J570" s="3" t="s">
        <v>1655</v>
      </c>
      <c r="K570" s="3" t="s">
        <v>73</v>
      </c>
      <c r="L570" s="6" t="s">
        <v>438</v>
      </c>
      <c r="M570" s="24" t="s">
        <v>73</v>
      </c>
      <c r="O570" s="24" t="s">
        <v>30786</v>
      </c>
      <c r="R570" s="24" t="s">
        <v>1656</v>
      </c>
      <c r="T570" t="str">
        <f>IF(X570 &lt;&gt; "", CONCATENATE(Table1[[#This Row],[bioproject]],".",Table1[[#This Row],[Replicate group]]), "")</f>
        <v/>
      </c>
      <c r="AA570" s="6" t="str">
        <f>IF(Table1[[#This Row],[fungi_species]] &lt;&gt; "", CONCATENATE(LEFT(Table1[[#This Row],[fungi_species]],2), LEFT(_xlfn.TEXTAFTER(Table1[[#This Row],[fungi_species]], " ", 1),3)),"")</f>
        <v/>
      </c>
      <c r="AB570" s="7"/>
      <c r="AC570" t="s">
        <v>2493</v>
      </c>
      <c r="AD570" t="s">
        <v>69</v>
      </c>
      <c r="AE570" t="s">
        <v>76</v>
      </c>
      <c r="AF570" s="22" t="s">
        <v>1696</v>
      </c>
      <c r="AG570" s="24" t="s">
        <v>69</v>
      </c>
      <c r="AH570" t="s">
        <v>174</v>
      </c>
      <c r="AI570" t="s">
        <v>1657</v>
      </c>
      <c r="AJ570" s="7"/>
      <c r="AK570" s="7"/>
      <c r="AL570"/>
      <c r="AN570" s="7"/>
      <c r="AO570" s="7"/>
      <c r="AP570"/>
      <c r="AQ570"/>
      <c r="AU570" s="5"/>
      <c r="AV570" s="5"/>
      <c r="AW570" t="s">
        <v>957</v>
      </c>
      <c r="AX570" t="s">
        <v>957</v>
      </c>
      <c r="AY570" t="s">
        <v>69</v>
      </c>
      <c r="AZ570" t="s">
        <v>1658</v>
      </c>
      <c r="BA570" t="s">
        <v>1659</v>
      </c>
      <c r="BB570" t="s">
        <v>1660</v>
      </c>
      <c r="BC570" t="s">
        <v>1661</v>
      </c>
      <c r="BD570" t="s">
        <v>1662</v>
      </c>
      <c r="BE570" t="s">
        <v>1663</v>
      </c>
      <c r="BF570" t="s">
        <v>69</v>
      </c>
      <c r="BG570" t="s">
        <v>69</v>
      </c>
      <c r="BH570" t="s">
        <v>69</v>
      </c>
      <c r="BI570" t="s">
        <v>69</v>
      </c>
      <c r="BJ570" t="s">
        <v>69</v>
      </c>
      <c r="BK570" t="s">
        <v>69</v>
      </c>
      <c r="BL570" t="s">
        <v>1665</v>
      </c>
      <c r="BM570" t="s">
        <v>1666</v>
      </c>
      <c r="BN570" t="s">
        <v>271</v>
      </c>
      <c r="BO570" t="s">
        <v>1662</v>
      </c>
      <c r="BP570">
        <v>1</v>
      </c>
      <c r="BQ570">
        <v>2973252</v>
      </c>
      <c r="BR570" s="12" t="s">
        <v>1667</v>
      </c>
      <c r="BS570">
        <v>4932</v>
      </c>
      <c r="BT570" t="s">
        <v>69</v>
      </c>
      <c r="BU570" t="s">
        <v>69</v>
      </c>
      <c r="BV570" t="s">
        <v>69</v>
      </c>
      <c r="BW570" t="s">
        <v>69</v>
      </c>
    </row>
    <row r="571" spans="1:75" x14ac:dyDescent="0.2">
      <c r="A571" t="s">
        <v>1650</v>
      </c>
      <c r="B571" t="s">
        <v>2494</v>
      </c>
      <c r="C571" t="s">
        <v>2495</v>
      </c>
      <c r="D571" t="s">
        <v>2496</v>
      </c>
      <c r="E571" t="s">
        <v>69</v>
      </c>
      <c r="F571">
        <v>25237741</v>
      </c>
      <c r="G571" s="3" t="s">
        <v>1654</v>
      </c>
      <c r="H571" s="3" t="s">
        <v>464</v>
      </c>
      <c r="J571" s="3" t="s">
        <v>1655</v>
      </c>
      <c r="K571" s="3" t="s">
        <v>73</v>
      </c>
      <c r="L571" s="6" t="s">
        <v>438</v>
      </c>
      <c r="M571" s="24" t="s">
        <v>73</v>
      </c>
      <c r="O571" s="24" t="s">
        <v>30786</v>
      </c>
      <c r="R571" s="24" t="s">
        <v>1656</v>
      </c>
      <c r="T571" t="str">
        <f>IF(X571 &lt;&gt; "", CONCATENATE(Table1[[#This Row],[bioproject]],".",Table1[[#This Row],[Replicate group]]), "")</f>
        <v/>
      </c>
      <c r="AA571" s="6" t="str">
        <f>IF(Table1[[#This Row],[fungi_species]] &lt;&gt; "", CONCATENATE(LEFT(Table1[[#This Row],[fungi_species]],2), LEFT(_xlfn.TEXTAFTER(Table1[[#This Row],[fungi_species]], " ", 1),3)),"")</f>
        <v/>
      </c>
      <c r="AB571" s="7"/>
      <c r="AC571" t="s">
        <v>2497</v>
      </c>
      <c r="AD571" t="s">
        <v>69</v>
      </c>
      <c r="AE571" t="s">
        <v>76</v>
      </c>
      <c r="AF571" s="22" t="s">
        <v>1696</v>
      </c>
      <c r="AG571" s="24" t="s">
        <v>69</v>
      </c>
      <c r="AH571" t="s">
        <v>174</v>
      </c>
      <c r="AI571" t="s">
        <v>1657</v>
      </c>
      <c r="AJ571" s="7"/>
      <c r="AK571" s="7"/>
      <c r="AL571"/>
      <c r="AN571" s="7"/>
      <c r="AO571" s="7"/>
      <c r="AP571"/>
      <c r="AQ571"/>
      <c r="AU571" s="5"/>
      <c r="AV571" s="5"/>
      <c r="AW571" t="s">
        <v>957</v>
      </c>
      <c r="AX571" t="s">
        <v>957</v>
      </c>
      <c r="AY571" t="s">
        <v>69</v>
      </c>
      <c r="AZ571" t="s">
        <v>1658</v>
      </c>
      <c r="BA571" t="s">
        <v>1659</v>
      </c>
      <c r="BB571" t="s">
        <v>1660</v>
      </c>
      <c r="BC571" t="s">
        <v>1661</v>
      </c>
      <c r="BD571" t="s">
        <v>1662</v>
      </c>
      <c r="BE571" t="s">
        <v>1663</v>
      </c>
      <c r="BF571" t="s">
        <v>69</v>
      </c>
      <c r="BG571" t="s">
        <v>69</v>
      </c>
      <c r="BH571" t="s">
        <v>69</v>
      </c>
      <c r="BI571" t="s">
        <v>69</v>
      </c>
      <c r="BJ571" t="s">
        <v>69</v>
      </c>
      <c r="BK571" t="s">
        <v>69</v>
      </c>
      <c r="BL571" t="s">
        <v>1665</v>
      </c>
      <c r="BM571" t="s">
        <v>1666</v>
      </c>
      <c r="BN571" t="s">
        <v>271</v>
      </c>
      <c r="BO571" t="s">
        <v>1662</v>
      </c>
      <c r="BP571">
        <v>1</v>
      </c>
      <c r="BQ571">
        <v>759146</v>
      </c>
      <c r="BR571" s="12" t="s">
        <v>1667</v>
      </c>
      <c r="BS571">
        <v>4932</v>
      </c>
      <c r="BT571" t="s">
        <v>69</v>
      </c>
      <c r="BU571" t="s">
        <v>69</v>
      </c>
      <c r="BV571" t="s">
        <v>69</v>
      </c>
      <c r="BW571" t="s">
        <v>69</v>
      </c>
    </row>
    <row r="572" spans="1:75" x14ac:dyDescent="0.2">
      <c r="A572" t="s">
        <v>1650</v>
      </c>
      <c r="B572" t="s">
        <v>2498</v>
      </c>
      <c r="C572" t="s">
        <v>2499</v>
      </c>
      <c r="D572" t="s">
        <v>2500</v>
      </c>
      <c r="E572" t="s">
        <v>69</v>
      </c>
      <c r="F572">
        <v>25237741</v>
      </c>
      <c r="G572" s="3" t="s">
        <v>1654</v>
      </c>
      <c r="H572" s="3" t="s">
        <v>464</v>
      </c>
      <c r="J572" s="3" t="s">
        <v>1655</v>
      </c>
      <c r="K572" s="3" t="s">
        <v>73</v>
      </c>
      <c r="L572" s="6" t="s">
        <v>438</v>
      </c>
      <c r="M572" s="24" t="s">
        <v>73</v>
      </c>
      <c r="O572" s="24" t="s">
        <v>30786</v>
      </c>
      <c r="R572" s="24" t="s">
        <v>1656</v>
      </c>
      <c r="T572" t="str">
        <f>IF(X572 &lt;&gt; "", CONCATENATE(Table1[[#This Row],[bioproject]],".",Table1[[#This Row],[Replicate group]]), "")</f>
        <v/>
      </c>
      <c r="AA572" s="6" t="str">
        <f>IF(Table1[[#This Row],[fungi_species]] &lt;&gt; "", CONCATENATE(LEFT(Table1[[#This Row],[fungi_species]],2), LEFT(_xlfn.TEXTAFTER(Table1[[#This Row],[fungi_species]], " ", 1),3)),"")</f>
        <v/>
      </c>
      <c r="AB572" s="7"/>
      <c r="AC572" t="s">
        <v>2501</v>
      </c>
      <c r="AD572" t="s">
        <v>69</v>
      </c>
      <c r="AE572" t="s">
        <v>76</v>
      </c>
      <c r="AF572" s="22" t="s">
        <v>1696</v>
      </c>
      <c r="AG572" s="24" t="s">
        <v>69</v>
      </c>
      <c r="AH572" t="s">
        <v>174</v>
      </c>
      <c r="AI572" t="s">
        <v>1657</v>
      </c>
      <c r="AJ572" s="7"/>
      <c r="AK572" s="7"/>
      <c r="AL572"/>
      <c r="AN572" s="7"/>
      <c r="AO572" s="7"/>
      <c r="AP572"/>
      <c r="AQ572"/>
      <c r="AU572" s="5"/>
      <c r="AV572" s="5"/>
      <c r="AW572" t="s">
        <v>957</v>
      </c>
      <c r="AX572" t="s">
        <v>957</v>
      </c>
      <c r="AY572" t="s">
        <v>69</v>
      </c>
      <c r="AZ572" t="s">
        <v>1658</v>
      </c>
      <c r="BA572" t="s">
        <v>1659</v>
      </c>
      <c r="BB572" t="s">
        <v>1660</v>
      </c>
      <c r="BC572" t="s">
        <v>1661</v>
      </c>
      <c r="BD572" t="s">
        <v>1662</v>
      </c>
      <c r="BE572" t="s">
        <v>1663</v>
      </c>
      <c r="BF572" t="s">
        <v>69</v>
      </c>
      <c r="BG572" t="s">
        <v>69</v>
      </c>
      <c r="BH572" t="s">
        <v>69</v>
      </c>
      <c r="BI572" t="s">
        <v>69</v>
      </c>
      <c r="BJ572" t="s">
        <v>69</v>
      </c>
      <c r="BK572" t="s">
        <v>69</v>
      </c>
      <c r="BL572" t="s">
        <v>1665</v>
      </c>
      <c r="BM572" t="s">
        <v>1666</v>
      </c>
      <c r="BN572" t="s">
        <v>271</v>
      </c>
      <c r="BO572" t="s">
        <v>1662</v>
      </c>
      <c r="BP572">
        <v>1</v>
      </c>
      <c r="BQ572">
        <v>774443</v>
      </c>
      <c r="BR572" s="12" t="s">
        <v>1667</v>
      </c>
      <c r="BS572">
        <v>4932</v>
      </c>
      <c r="BT572" t="s">
        <v>69</v>
      </c>
      <c r="BU572" t="s">
        <v>69</v>
      </c>
      <c r="BV572" t="s">
        <v>69</v>
      </c>
      <c r="BW572" t="s">
        <v>69</v>
      </c>
    </row>
    <row r="573" spans="1:75" x14ac:dyDescent="0.2">
      <c r="A573" t="s">
        <v>1650</v>
      </c>
      <c r="B573" t="s">
        <v>2502</v>
      </c>
      <c r="C573" t="s">
        <v>2503</v>
      </c>
      <c r="D573" t="s">
        <v>2504</v>
      </c>
      <c r="E573" t="s">
        <v>69</v>
      </c>
      <c r="F573">
        <v>25237741</v>
      </c>
      <c r="G573" s="3" t="s">
        <v>1654</v>
      </c>
      <c r="H573" s="3" t="s">
        <v>464</v>
      </c>
      <c r="J573" s="3" t="s">
        <v>1655</v>
      </c>
      <c r="K573" s="3" t="s">
        <v>73</v>
      </c>
      <c r="L573" s="6" t="s">
        <v>438</v>
      </c>
      <c r="M573" s="24" t="s">
        <v>73</v>
      </c>
      <c r="O573" s="24" t="s">
        <v>30786</v>
      </c>
      <c r="R573" s="24" t="s">
        <v>1656</v>
      </c>
      <c r="T573" t="str">
        <f>IF(X573 &lt;&gt; "", CONCATENATE(Table1[[#This Row],[bioproject]],".",Table1[[#This Row],[Replicate group]]), "")</f>
        <v/>
      </c>
      <c r="AA573" s="6" t="str">
        <f>IF(Table1[[#This Row],[fungi_species]] &lt;&gt; "", CONCATENATE(LEFT(Table1[[#This Row],[fungi_species]],2), LEFT(_xlfn.TEXTAFTER(Table1[[#This Row],[fungi_species]], " ", 1),3)),"")</f>
        <v/>
      </c>
      <c r="AB573" s="7"/>
      <c r="AC573" t="s">
        <v>2505</v>
      </c>
      <c r="AD573" t="s">
        <v>69</v>
      </c>
      <c r="AE573" t="s">
        <v>76</v>
      </c>
      <c r="AF573" s="22" t="s">
        <v>1696</v>
      </c>
      <c r="AG573" s="24" t="s">
        <v>69</v>
      </c>
      <c r="AH573" t="s">
        <v>174</v>
      </c>
      <c r="AI573" t="s">
        <v>1657</v>
      </c>
      <c r="AJ573" s="7"/>
      <c r="AK573" s="7"/>
      <c r="AL573"/>
      <c r="AN573" s="7"/>
      <c r="AO573" s="7"/>
      <c r="AP573"/>
      <c r="AQ573"/>
      <c r="AU573" s="5"/>
      <c r="AV573" s="5"/>
      <c r="AW573" t="s">
        <v>957</v>
      </c>
      <c r="AX573" t="s">
        <v>957</v>
      </c>
      <c r="AY573" t="s">
        <v>69</v>
      </c>
      <c r="AZ573" t="s">
        <v>1658</v>
      </c>
      <c r="BA573" t="s">
        <v>1659</v>
      </c>
      <c r="BB573" t="s">
        <v>1660</v>
      </c>
      <c r="BC573" t="s">
        <v>1661</v>
      </c>
      <c r="BD573" t="s">
        <v>1662</v>
      </c>
      <c r="BE573" t="s">
        <v>1663</v>
      </c>
      <c r="BF573" t="s">
        <v>69</v>
      </c>
      <c r="BG573" t="s">
        <v>69</v>
      </c>
      <c r="BH573" t="s">
        <v>69</v>
      </c>
      <c r="BI573" t="s">
        <v>69</v>
      </c>
      <c r="BJ573" t="s">
        <v>69</v>
      </c>
      <c r="BK573" t="s">
        <v>69</v>
      </c>
      <c r="BL573" t="s">
        <v>1665</v>
      </c>
      <c r="BM573" t="s">
        <v>1666</v>
      </c>
      <c r="BN573" t="s">
        <v>271</v>
      </c>
      <c r="BO573" t="s">
        <v>1662</v>
      </c>
      <c r="BP573">
        <v>1</v>
      </c>
      <c r="BQ573">
        <v>781626</v>
      </c>
      <c r="BR573" s="12" t="s">
        <v>1667</v>
      </c>
      <c r="BS573">
        <v>4932</v>
      </c>
      <c r="BT573" t="s">
        <v>69</v>
      </c>
      <c r="BU573" t="s">
        <v>69</v>
      </c>
      <c r="BV573" t="s">
        <v>69</v>
      </c>
      <c r="BW573" t="s">
        <v>69</v>
      </c>
    </row>
    <row r="574" spans="1:75" x14ac:dyDescent="0.2">
      <c r="A574" t="s">
        <v>1650</v>
      </c>
      <c r="B574" t="s">
        <v>2506</v>
      </c>
      <c r="C574" t="s">
        <v>2507</v>
      </c>
      <c r="D574" t="s">
        <v>2508</v>
      </c>
      <c r="E574" t="s">
        <v>69</v>
      </c>
      <c r="F574">
        <v>25237741</v>
      </c>
      <c r="G574" s="3" t="s">
        <v>1654</v>
      </c>
      <c r="H574" s="3" t="s">
        <v>464</v>
      </c>
      <c r="J574" s="3" t="s">
        <v>1655</v>
      </c>
      <c r="K574" s="3" t="s">
        <v>73</v>
      </c>
      <c r="L574" s="6" t="s">
        <v>438</v>
      </c>
      <c r="M574" s="24" t="s">
        <v>73</v>
      </c>
      <c r="O574" s="24" t="s">
        <v>30786</v>
      </c>
      <c r="R574" s="24" t="s">
        <v>1656</v>
      </c>
      <c r="T574" t="str">
        <f>IF(X574 &lt;&gt; "", CONCATENATE(Table1[[#This Row],[bioproject]],".",Table1[[#This Row],[Replicate group]]), "")</f>
        <v/>
      </c>
      <c r="AA574" s="6" t="str">
        <f>IF(Table1[[#This Row],[fungi_species]] &lt;&gt; "", CONCATENATE(LEFT(Table1[[#This Row],[fungi_species]],2), LEFT(_xlfn.TEXTAFTER(Table1[[#This Row],[fungi_species]], " ", 1),3)),"")</f>
        <v/>
      </c>
      <c r="AB574" s="7"/>
      <c r="AC574" t="s">
        <v>2509</v>
      </c>
      <c r="AD574" t="s">
        <v>69</v>
      </c>
      <c r="AE574" t="s">
        <v>76</v>
      </c>
      <c r="AF574" s="22" t="s">
        <v>1696</v>
      </c>
      <c r="AG574" s="24" t="s">
        <v>69</v>
      </c>
      <c r="AH574" t="s">
        <v>174</v>
      </c>
      <c r="AI574" t="s">
        <v>1657</v>
      </c>
      <c r="AJ574" s="7"/>
      <c r="AK574" s="7"/>
      <c r="AL574"/>
      <c r="AN574" s="7"/>
      <c r="AO574" s="7"/>
      <c r="AP574"/>
      <c r="AQ574"/>
      <c r="AU574" s="5"/>
      <c r="AV574" s="5"/>
      <c r="AW574" t="s">
        <v>957</v>
      </c>
      <c r="AX574" t="s">
        <v>957</v>
      </c>
      <c r="AY574" t="s">
        <v>69</v>
      </c>
      <c r="AZ574" t="s">
        <v>1658</v>
      </c>
      <c r="BA574" t="s">
        <v>1659</v>
      </c>
      <c r="BB574" t="s">
        <v>1660</v>
      </c>
      <c r="BC574" t="s">
        <v>1661</v>
      </c>
      <c r="BD574" t="s">
        <v>1662</v>
      </c>
      <c r="BE574" t="s">
        <v>1663</v>
      </c>
      <c r="BF574" t="s">
        <v>69</v>
      </c>
      <c r="BG574" t="s">
        <v>69</v>
      </c>
      <c r="BH574" t="s">
        <v>69</v>
      </c>
      <c r="BI574" t="s">
        <v>69</v>
      </c>
      <c r="BJ574" t="s">
        <v>69</v>
      </c>
      <c r="BK574" t="s">
        <v>69</v>
      </c>
      <c r="BL574" t="s">
        <v>1665</v>
      </c>
      <c r="BM574" t="s">
        <v>1666</v>
      </c>
      <c r="BN574" t="s">
        <v>271</v>
      </c>
      <c r="BO574" t="s">
        <v>1662</v>
      </c>
      <c r="BP574">
        <v>1</v>
      </c>
      <c r="BQ574">
        <v>683327</v>
      </c>
      <c r="BR574" s="12" t="s">
        <v>1667</v>
      </c>
      <c r="BS574">
        <v>4932</v>
      </c>
      <c r="BT574" t="s">
        <v>69</v>
      </c>
      <c r="BU574" t="s">
        <v>69</v>
      </c>
      <c r="BV574" t="s">
        <v>69</v>
      </c>
      <c r="BW574" t="s">
        <v>69</v>
      </c>
    </row>
    <row r="575" spans="1:75" x14ac:dyDescent="0.2">
      <c r="A575" t="s">
        <v>1650</v>
      </c>
      <c r="B575" t="s">
        <v>2510</v>
      </c>
      <c r="C575" t="s">
        <v>2511</v>
      </c>
      <c r="D575" t="s">
        <v>2512</v>
      </c>
      <c r="E575" t="s">
        <v>69</v>
      </c>
      <c r="F575">
        <v>25237741</v>
      </c>
      <c r="G575" s="3" t="s">
        <v>1654</v>
      </c>
      <c r="H575" s="3" t="s">
        <v>464</v>
      </c>
      <c r="J575" s="3" t="s">
        <v>1655</v>
      </c>
      <c r="K575" s="3" t="s">
        <v>73</v>
      </c>
      <c r="L575" s="6" t="s">
        <v>438</v>
      </c>
      <c r="M575" s="24" t="s">
        <v>73</v>
      </c>
      <c r="O575" s="24" t="s">
        <v>30786</v>
      </c>
      <c r="R575" s="24" t="s">
        <v>1656</v>
      </c>
      <c r="T575" t="str">
        <f>IF(X575 &lt;&gt; "", CONCATENATE(Table1[[#This Row],[bioproject]],".",Table1[[#This Row],[Replicate group]]), "")</f>
        <v/>
      </c>
      <c r="AA575" s="6" t="str">
        <f>IF(Table1[[#This Row],[fungi_species]] &lt;&gt; "", CONCATENATE(LEFT(Table1[[#This Row],[fungi_species]],2), LEFT(_xlfn.TEXTAFTER(Table1[[#This Row],[fungi_species]], " ", 1),3)),"")</f>
        <v/>
      </c>
      <c r="AB575" s="7"/>
      <c r="AC575" t="s">
        <v>2513</v>
      </c>
      <c r="AD575" t="s">
        <v>69</v>
      </c>
      <c r="AE575" t="s">
        <v>76</v>
      </c>
      <c r="AF575" s="22" t="s">
        <v>1696</v>
      </c>
      <c r="AG575" s="24" t="s">
        <v>69</v>
      </c>
      <c r="AH575" t="s">
        <v>174</v>
      </c>
      <c r="AI575" t="s">
        <v>1657</v>
      </c>
      <c r="AJ575" s="7"/>
      <c r="AK575" s="7"/>
      <c r="AL575"/>
      <c r="AN575" s="7"/>
      <c r="AO575" s="7"/>
      <c r="AP575"/>
      <c r="AQ575"/>
      <c r="AU575" s="5"/>
      <c r="AV575" s="5"/>
      <c r="AW575" t="s">
        <v>957</v>
      </c>
      <c r="AX575" t="s">
        <v>957</v>
      </c>
      <c r="AY575" t="s">
        <v>69</v>
      </c>
      <c r="AZ575" t="s">
        <v>1658</v>
      </c>
      <c r="BA575" t="s">
        <v>1659</v>
      </c>
      <c r="BB575" t="s">
        <v>1660</v>
      </c>
      <c r="BC575" t="s">
        <v>1661</v>
      </c>
      <c r="BD575" t="s">
        <v>1662</v>
      </c>
      <c r="BE575" t="s">
        <v>1663</v>
      </c>
      <c r="BF575" t="s">
        <v>69</v>
      </c>
      <c r="BG575" t="s">
        <v>69</v>
      </c>
      <c r="BH575" t="s">
        <v>69</v>
      </c>
      <c r="BI575" t="s">
        <v>69</v>
      </c>
      <c r="BJ575" t="s">
        <v>69</v>
      </c>
      <c r="BK575" t="s">
        <v>69</v>
      </c>
      <c r="BL575" t="s">
        <v>1665</v>
      </c>
      <c r="BM575" t="s">
        <v>1666</v>
      </c>
      <c r="BN575" t="s">
        <v>271</v>
      </c>
      <c r="BO575" t="s">
        <v>1662</v>
      </c>
      <c r="BP575">
        <v>1</v>
      </c>
      <c r="BQ575">
        <v>343723</v>
      </c>
      <c r="BR575" s="12" t="s">
        <v>1667</v>
      </c>
      <c r="BS575">
        <v>4932</v>
      </c>
      <c r="BT575" t="s">
        <v>69</v>
      </c>
      <c r="BU575" t="s">
        <v>69</v>
      </c>
      <c r="BV575" t="s">
        <v>69</v>
      </c>
      <c r="BW575" t="s">
        <v>69</v>
      </c>
    </row>
    <row r="576" spans="1:75" x14ac:dyDescent="0.2">
      <c r="A576" t="s">
        <v>1650</v>
      </c>
      <c r="B576" t="s">
        <v>2514</v>
      </c>
      <c r="C576" t="s">
        <v>2515</v>
      </c>
      <c r="D576" t="s">
        <v>2516</v>
      </c>
      <c r="E576" t="s">
        <v>69</v>
      </c>
      <c r="F576">
        <v>25237741</v>
      </c>
      <c r="G576" s="3" t="s">
        <v>1654</v>
      </c>
      <c r="H576" s="3" t="s">
        <v>464</v>
      </c>
      <c r="J576" s="3" t="s">
        <v>1655</v>
      </c>
      <c r="K576" s="3" t="s">
        <v>73</v>
      </c>
      <c r="L576" s="6" t="s">
        <v>438</v>
      </c>
      <c r="M576" s="24" t="s">
        <v>73</v>
      </c>
      <c r="O576" s="24" t="s">
        <v>30786</v>
      </c>
      <c r="R576" s="24" t="s">
        <v>1656</v>
      </c>
      <c r="T576" t="str">
        <f>IF(X576 &lt;&gt; "", CONCATENATE(Table1[[#This Row],[bioproject]],".",Table1[[#This Row],[Replicate group]]), "")</f>
        <v/>
      </c>
      <c r="AA576" s="6" t="str">
        <f>IF(Table1[[#This Row],[fungi_species]] &lt;&gt; "", CONCATENATE(LEFT(Table1[[#This Row],[fungi_species]],2), LEFT(_xlfn.TEXTAFTER(Table1[[#This Row],[fungi_species]], " ", 1),3)),"")</f>
        <v/>
      </c>
      <c r="AB576" s="7"/>
      <c r="AC576" t="s">
        <v>2517</v>
      </c>
      <c r="AD576" t="s">
        <v>69</v>
      </c>
      <c r="AE576" t="s">
        <v>76</v>
      </c>
      <c r="AF576" s="22" t="s">
        <v>1696</v>
      </c>
      <c r="AG576" s="24" t="s">
        <v>69</v>
      </c>
      <c r="AH576" t="s">
        <v>174</v>
      </c>
      <c r="AI576" t="s">
        <v>1657</v>
      </c>
      <c r="AJ576" s="7"/>
      <c r="AK576" s="7"/>
      <c r="AL576"/>
      <c r="AN576" s="7"/>
      <c r="AO576" s="7"/>
      <c r="AP576"/>
      <c r="AQ576"/>
      <c r="AU576" s="5"/>
      <c r="AV576" s="5"/>
      <c r="AW576" t="s">
        <v>957</v>
      </c>
      <c r="AX576" t="s">
        <v>957</v>
      </c>
      <c r="AY576" t="s">
        <v>69</v>
      </c>
      <c r="AZ576" t="s">
        <v>1658</v>
      </c>
      <c r="BA576" t="s">
        <v>1659</v>
      </c>
      <c r="BB576" t="s">
        <v>1660</v>
      </c>
      <c r="BC576" t="s">
        <v>1661</v>
      </c>
      <c r="BD576" t="s">
        <v>1662</v>
      </c>
      <c r="BE576" t="s">
        <v>1663</v>
      </c>
      <c r="BF576" t="s">
        <v>69</v>
      </c>
      <c r="BG576" t="s">
        <v>69</v>
      </c>
      <c r="BH576" t="s">
        <v>69</v>
      </c>
      <c r="BI576" t="s">
        <v>69</v>
      </c>
      <c r="BJ576" t="s">
        <v>69</v>
      </c>
      <c r="BK576" t="s">
        <v>69</v>
      </c>
      <c r="BL576" t="s">
        <v>1665</v>
      </c>
      <c r="BM576" t="s">
        <v>1666</v>
      </c>
      <c r="BN576" t="s">
        <v>271</v>
      </c>
      <c r="BO576" t="s">
        <v>1662</v>
      </c>
      <c r="BP576">
        <v>1</v>
      </c>
      <c r="BQ576">
        <v>233784</v>
      </c>
      <c r="BR576" s="12" t="s">
        <v>1667</v>
      </c>
      <c r="BS576">
        <v>4932</v>
      </c>
      <c r="BT576" t="s">
        <v>69</v>
      </c>
      <c r="BU576" t="s">
        <v>69</v>
      </c>
      <c r="BV576" t="s">
        <v>69</v>
      </c>
      <c r="BW576" t="s">
        <v>69</v>
      </c>
    </row>
    <row r="577" spans="1:75" x14ac:dyDescent="0.2">
      <c r="A577" t="s">
        <v>1650</v>
      </c>
      <c r="B577" t="s">
        <v>2518</v>
      </c>
      <c r="C577" t="s">
        <v>2519</v>
      </c>
      <c r="D577" t="s">
        <v>2520</v>
      </c>
      <c r="E577" t="s">
        <v>69</v>
      </c>
      <c r="F577">
        <v>25237741</v>
      </c>
      <c r="G577" s="3" t="s">
        <v>1654</v>
      </c>
      <c r="H577" s="3" t="s">
        <v>464</v>
      </c>
      <c r="J577" s="3" t="s">
        <v>1655</v>
      </c>
      <c r="K577" s="3" t="s">
        <v>73</v>
      </c>
      <c r="L577" s="6" t="s">
        <v>438</v>
      </c>
      <c r="M577" s="24" t="s">
        <v>73</v>
      </c>
      <c r="O577" s="24" t="s">
        <v>30786</v>
      </c>
      <c r="R577" s="24" t="s">
        <v>1656</v>
      </c>
      <c r="T577" t="str">
        <f>IF(X577 &lt;&gt; "", CONCATENATE(Table1[[#This Row],[bioproject]],".",Table1[[#This Row],[Replicate group]]), "")</f>
        <v/>
      </c>
      <c r="AA577" s="6" t="str">
        <f>IF(Table1[[#This Row],[fungi_species]] &lt;&gt; "", CONCATENATE(LEFT(Table1[[#This Row],[fungi_species]],2), LEFT(_xlfn.TEXTAFTER(Table1[[#This Row],[fungi_species]], " ", 1),3)),"")</f>
        <v/>
      </c>
      <c r="AB577" s="7"/>
      <c r="AC577" t="s">
        <v>2521</v>
      </c>
      <c r="AD577" t="s">
        <v>69</v>
      </c>
      <c r="AE577" t="s">
        <v>76</v>
      </c>
      <c r="AF577" s="22" t="s">
        <v>1696</v>
      </c>
      <c r="AG577" s="24" t="s">
        <v>69</v>
      </c>
      <c r="AH577" t="s">
        <v>174</v>
      </c>
      <c r="AI577" t="s">
        <v>1657</v>
      </c>
      <c r="AJ577" s="7"/>
      <c r="AK577" s="7"/>
      <c r="AL577"/>
      <c r="AN577" s="7"/>
      <c r="AO577" s="7"/>
      <c r="AP577"/>
      <c r="AQ577"/>
      <c r="AU577" s="5"/>
      <c r="AV577" s="5"/>
      <c r="AW577" t="s">
        <v>957</v>
      </c>
      <c r="AX577" t="s">
        <v>957</v>
      </c>
      <c r="AY577" t="s">
        <v>69</v>
      </c>
      <c r="AZ577" t="s">
        <v>1658</v>
      </c>
      <c r="BA577" t="s">
        <v>1659</v>
      </c>
      <c r="BB577" t="s">
        <v>1660</v>
      </c>
      <c r="BC577" t="s">
        <v>1661</v>
      </c>
      <c r="BD577" t="s">
        <v>1662</v>
      </c>
      <c r="BE577" t="s">
        <v>1663</v>
      </c>
      <c r="BF577" t="s">
        <v>69</v>
      </c>
      <c r="BG577" t="s">
        <v>69</v>
      </c>
      <c r="BH577" t="s">
        <v>69</v>
      </c>
      <c r="BI577" t="s">
        <v>69</v>
      </c>
      <c r="BJ577" t="s">
        <v>69</v>
      </c>
      <c r="BK577" t="s">
        <v>69</v>
      </c>
      <c r="BL577" t="s">
        <v>1665</v>
      </c>
      <c r="BM577" t="s">
        <v>1666</v>
      </c>
      <c r="BN577" t="s">
        <v>271</v>
      </c>
      <c r="BO577" t="s">
        <v>1662</v>
      </c>
      <c r="BP577">
        <v>1</v>
      </c>
      <c r="BQ577">
        <v>297449</v>
      </c>
      <c r="BR577" s="12" t="s">
        <v>1667</v>
      </c>
      <c r="BS577">
        <v>4932</v>
      </c>
      <c r="BT577" t="s">
        <v>69</v>
      </c>
      <c r="BU577" t="s">
        <v>69</v>
      </c>
      <c r="BV577" t="s">
        <v>69</v>
      </c>
      <c r="BW577" t="s">
        <v>69</v>
      </c>
    </row>
    <row r="578" spans="1:75" x14ac:dyDescent="0.2">
      <c r="A578" t="s">
        <v>1650</v>
      </c>
      <c r="B578" t="s">
        <v>2522</v>
      </c>
      <c r="C578" t="s">
        <v>2523</v>
      </c>
      <c r="D578" t="s">
        <v>2524</v>
      </c>
      <c r="E578" t="s">
        <v>69</v>
      </c>
      <c r="F578">
        <v>25237741</v>
      </c>
      <c r="G578" s="3" t="s">
        <v>1654</v>
      </c>
      <c r="H578" s="3" t="s">
        <v>464</v>
      </c>
      <c r="J578" s="3" t="s">
        <v>1655</v>
      </c>
      <c r="K578" s="3" t="s">
        <v>73</v>
      </c>
      <c r="L578" s="6" t="s">
        <v>438</v>
      </c>
      <c r="M578" s="24" t="s">
        <v>73</v>
      </c>
      <c r="O578" s="24" t="s">
        <v>30786</v>
      </c>
      <c r="R578" s="24" t="s">
        <v>1656</v>
      </c>
      <c r="T578" t="str">
        <f>IF(X578 &lt;&gt; "", CONCATENATE(Table1[[#This Row],[bioproject]],".",Table1[[#This Row],[Replicate group]]), "")</f>
        <v/>
      </c>
      <c r="AA578" s="6" t="str">
        <f>IF(Table1[[#This Row],[fungi_species]] &lt;&gt; "", CONCATENATE(LEFT(Table1[[#This Row],[fungi_species]],2), LEFT(_xlfn.TEXTAFTER(Table1[[#This Row],[fungi_species]], " ", 1),3)),"")</f>
        <v/>
      </c>
      <c r="AB578" s="7"/>
      <c r="AC578" t="s">
        <v>2525</v>
      </c>
      <c r="AD578" t="s">
        <v>69</v>
      </c>
      <c r="AE578" t="s">
        <v>76</v>
      </c>
      <c r="AF578" s="22" t="s">
        <v>1696</v>
      </c>
      <c r="AG578" s="24" t="s">
        <v>69</v>
      </c>
      <c r="AH578" t="s">
        <v>174</v>
      </c>
      <c r="AI578" t="s">
        <v>1657</v>
      </c>
      <c r="AJ578" s="7"/>
      <c r="AK578" s="7"/>
      <c r="AL578"/>
      <c r="AN578" s="7"/>
      <c r="AO578" s="7"/>
      <c r="AP578"/>
      <c r="AQ578"/>
      <c r="AU578" s="5"/>
      <c r="AV578" s="5"/>
      <c r="AW578" t="s">
        <v>957</v>
      </c>
      <c r="AX578" t="s">
        <v>957</v>
      </c>
      <c r="AY578" t="s">
        <v>69</v>
      </c>
      <c r="AZ578" t="s">
        <v>1658</v>
      </c>
      <c r="BA578" t="s">
        <v>1659</v>
      </c>
      <c r="BB578" t="s">
        <v>1660</v>
      </c>
      <c r="BC578" t="s">
        <v>1661</v>
      </c>
      <c r="BD578" t="s">
        <v>1662</v>
      </c>
      <c r="BE578" t="s">
        <v>1663</v>
      </c>
      <c r="BF578" t="s">
        <v>69</v>
      </c>
      <c r="BG578" t="s">
        <v>69</v>
      </c>
      <c r="BH578" t="s">
        <v>69</v>
      </c>
      <c r="BI578" t="s">
        <v>69</v>
      </c>
      <c r="BJ578" t="s">
        <v>69</v>
      </c>
      <c r="BK578" t="s">
        <v>69</v>
      </c>
      <c r="BL578" t="s">
        <v>1665</v>
      </c>
      <c r="BM578" t="s">
        <v>1666</v>
      </c>
      <c r="BN578" t="s">
        <v>271</v>
      </c>
      <c r="BO578" t="s">
        <v>1662</v>
      </c>
      <c r="BP578">
        <v>1</v>
      </c>
      <c r="BQ578">
        <v>508328</v>
      </c>
      <c r="BR578" s="12" t="s">
        <v>1667</v>
      </c>
      <c r="BS578">
        <v>4932</v>
      </c>
      <c r="BT578" t="s">
        <v>69</v>
      </c>
      <c r="BU578" t="s">
        <v>69</v>
      </c>
      <c r="BV578" t="s">
        <v>69</v>
      </c>
      <c r="BW578" t="s">
        <v>69</v>
      </c>
    </row>
    <row r="579" spans="1:75" x14ac:dyDescent="0.2">
      <c r="A579" t="s">
        <v>1650</v>
      </c>
      <c r="B579" t="s">
        <v>2526</v>
      </c>
      <c r="C579" t="s">
        <v>2527</v>
      </c>
      <c r="D579" t="s">
        <v>2528</v>
      </c>
      <c r="E579" t="s">
        <v>69</v>
      </c>
      <c r="F579">
        <v>25237741</v>
      </c>
      <c r="G579" s="3" t="s">
        <v>1654</v>
      </c>
      <c r="H579" s="3" t="s">
        <v>464</v>
      </c>
      <c r="J579" s="3" t="s">
        <v>1655</v>
      </c>
      <c r="K579" s="3" t="s">
        <v>73</v>
      </c>
      <c r="L579" s="6" t="s">
        <v>438</v>
      </c>
      <c r="M579" s="24" t="s">
        <v>73</v>
      </c>
      <c r="O579" s="24" t="s">
        <v>30786</v>
      </c>
      <c r="R579" s="24" t="s">
        <v>1656</v>
      </c>
      <c r="T579" t="str">
        <f>IF(X579 &lt;&gt; "", CONCATENATE(Table1[[#This Row],[bioproject]],".",Table1[[#This Row],[Replicate group]]), "")</f>
        <v/>
      </c>
      <c r="AA579" s="6" t="str">
        <f>IF(Table1[[#This Row],[fungi_species]] &lt;&gt; "", CONCATENATE(LEFT(Table1[[#This Row],[fungi_species]],2), LEFT(_xlfn.TEXTAFTER(Table1[[#This Row],[fungi_species]], " ", 1),3)),"")</f>
        <v/>
      </c>
      <c r="AB579" s="7"/>
      <c r="AC579" t="s">
        <v>2529</v>
      </c>
      <c r="AD579" t="s">
        <v>69</v>
      </c>
      <c r="AE579" t="s">
        <v>76</v>
      </c>
      <c r="AF579" s="22" t="s">
        <v>1696</v>
      </c>
      <c r="AG579" s="24" t="s">
        <v>69</v>
      </c>
      <c r="AH579" t="s">
        <v>174</v>
      </c>
      <c r="AI579" t="s">
        <v>1657</v>
      </c>
      <c r="AJ579" s="7"/>
      <c r="AK579" s="7"/>
      <c r="AL579"/>
      <c r="AN579" s="7"/>
      <c r="AO579" s="7"/>
      <c r="AP579"/>
      <c r="AQ579"/>
      <c r="AU579" s="5"/>
      <c r="AV579" s="5"/>
      <c r="AW579" t="s">
        <v>957</v>
      </c>
      <c r="AX579" t="s">
        <v>957</v>
      </c>
      <c r="AY579" t="s">
        <v>69</v>
      </c>
      <c r="AZ579" t="s">
        <v>1658</v>
      </c>
      <c r="BA579" t="s">
        <v>1659</v>
      </c>
      <c r="BB579" t="s">
        <v>1660</v>
      </c>
      <c r="BC579" t="s">
        <v>1661</v>
      </c>
      <c r="BD579" t="s">
        <v>1662</v>
      </c>
      <c r="BE579" t="s">
        <v>1663</v>
      </c>
      <c r="BF579" t="s">
        <v>69</v>
      </c>
      <c r="BG579" t="s">
        <v>69</v>
      </c>
      <c r="BH579" t="s">
        <v>69</v>
      </c>
      <c r="BI579" t="s">
        <v>69</v>
      </c>
      <c r="BJ579" t="s">
        <v>69</v>
      </c>
      <c r="BK579" t="s">
        <v>69</v>
      </c>
      <c r="BL579" t="s">
        <v>1665</v>
      </c>
      <c r="BM579" t="s">
        <v>1666</v>
      </c>
      <c r="BN579" t="s">
        <v>271</v>
      </c>
      <c r="BO579" t="s">
        <v>1662</v>
      </c>
      <c r="BP579">
        <v>1</v>
      </c>
      <c r="BQ579">
        <v>479357</v>
      </c>
      <c r="BR579" s="12" t="s">
        <v>1667</v>
      </c>
      <c r="BS579">
        <v>4932</v>
      </c>
      <c r="BT579" t="s">
        <v>69</v>
      </c>
      <c r="BU579" t="s">
        <v>69</v>
      </c>
      <c r="BV579" t="s">
        <v>69</v>
      </c>
      <c r="BW579" t="s">
        <v>69</v>
      </c>
    </row>
    <row r="580" spans="1:75" x14ac:dyDescent="0.2">
      <c r="A580" t="s">
        <v>1650</v>
      </c>
      <c r="B580" t="s">
        <v>2530</v>
      </c>
      <c r="C580" t="s">
        <v>2531</v>
      </c>
      <c r="D580" t="s">
        <v>2532</v>
      </c>
      <c r="E580" t="s">
        <v>69</v>
      </c>
      <c r="F580">
        <v>25237741</v>
      </c>
      <c r="G580" s="3" t="s">
        <v>1654</v>
      </c>
      <c r="H580" s="3" t="s">
        <v>464</v>
      </c>
      <c r="J580" s="3" t="s">
        <v>1655</v>
      </c>
      <c r="K580" s="3" t="s">
        <v>73</v>
      </c>
      <c r="L580" s="6" t="s">
        <v>438</v>
      </c>
      <c r="M580" s="24" t="s">
        <v>73</v>
      </c>
      <c r="O580" s="24" t="s">
        <v>30786</v>
      </c>
      <c r="R580" s="24" t="s">
        <v>1656</v>
      </c>
      <c r="T580" t="str">
        <f>IF(X580 &lt;&gt; "", CONCATENATE(Table1[[#This Row],[bioproject]],".",Table1[[#This Row],[Replicate group]]), "")</f>
        <v/>
      </c>
      <c r="AA580" s="6" t="str">
        <f>IF(Table1[[#This Row],[fungi_species]] &lt;&gt; "", CONCATENATE(LEFT(Table1[[#This Row],[fungi_species]],2), LEFT(_xlfn.TEXTAFTER(Table1[[#This Row],[fungi_species]], " ", 1),3)),"")</f>
        <v/>
      </c>
      <c r="AB580" s="7"/>
      <c r="AC580" t="s">
        <v>2533</v>
      </c>
      <c r="AD580" t="s">
        <v>69</v>
      </c>
      <c r="AE580" t="s">
        <v>76</v>
      </c>
      <c r="AF580" s="22" t="s">
        <v>1696</v>
      </c>
      <c r="AG580" s="24" t="s">
        <v>69</v>
      </c>
      <c r="AH580" t="s">
        <v>174</v>
      </c>
      <c r="AI580" t="s">
        <v>1657</v>
      </c>
      <c r="AJ580" s="7"/>
      <c r="AK580" s="7"/>
      <c r="AL580"/>
      <c r="AN580" s="7"/>
      <c r="AO580" s="7"/>
      <c r="AP580"/>
      <c r="AQ580"/>
      <c r="AU580" s="5"/>
      <c r="AV580" s="5"/>
      <c r="AW580" t="s">
        <v>957</v>
      </c>
      <c r="AX580" t="s">
        <v>957</v>
      </c>
      <c r="AY580" t="s">
        <v>69</v>
      </c>
      <c r="AZ580" t="s">
        <v>1658</v>
      </c>
      <c r="BA580" t="s">
        <v>1659</v>
      </c>
      <c r="BB580" t="s">
        <v>1660</v>
      </c>
      <c r="BC580" t="s">
        <v>1661</v>
      </c>
      <c r="BD580" t="s">
        <v>1662</v>
      </c>
      <c r="BE580" t="s">
        <v>1663</v>
      </c>
      <c r="BF580" t="s">
        <v>69</v>
      </c>
      <c r="BG580" t="s">
        <v>69</v>
      </c>
      <c r="BH580" t="s">
        <v>69</v>
      </c>
      <c r="BI580" t="s">
        <v>69</v>
      </c>
      <c r="BJ580" t="s">
        <v>69</v>
      </c>
      <c r="BK580" t="s">
        <v>69</v>
      </c>
      <c r="BL580" t="s">
        <v>1665</v>
      </c>
      <c r="BM580" t="s">
        <v>1666</v>
      </c>
      <c r="BN580" t="s">
        <v>271</v>
      </c>
      <c r="BO580" t="s">
        <v>1662</v>
      </c>
      <c r="BP580">
        <v>1</v>
      </c>
      <c r="BQ580">
        <v>3650198</v>
      </c>
      <c r="BR580" s="12" t="s">
        <v>1667</v>
      </c>
      <c r="BS580">
        <v>4932</v>
      </c>
      <c r="BT580" t="s">
        <v>69</v>
      </c>
      <c r="BU580" t="s">
        <v>69</v>
      </c>
      <c r="BV580" t="s">
        <v>69</v>
      </c>
      <c r="BW580" t="s">
        <v>69</v>
      </c>
    </row>
    <row r="581" spans="1:75" x14ac:dyDescent="0.2">
      <c r="A581" t="s">
        <v>1650</v>
      </c>
      <c r="B581" t="s">
        <v>2534</v>
      </c>
      <c r="C581" t="s">
        <v>2535</v>
      </c>
      <c r="D581" t="s">
        <v>2536</v>
      </c>
      <c r="E581" t="s">
        <v>69</v>
      </c>
      <c r="F581">
        <v>25237741</v>
      </c>
      <c r="G581" s="3" t="s">
        <v>1654</v>
      </c>
      <c r="H581" s="3" t="s">
        <v>464</v>
      </c>
      <c r="J581" s="3" t="s">
        <v>1655</v>
      </c>
      <c r="K581" s="3" t="s">
        <v>73</v>
      </c>
      <c r="L581" s="6" t="s">
        <v>438</v>
      </c>
      <c r="M581" s="24" t="s">
        <v>73</v>
      </c>
      <c r="O581" s="24" t="s">
        <v>30786</v>
      </c>
      <c r="R581" s="24" t="s">
        <v>1656</v>
      </c>
      <c r="T581" t="str">
        <f>IF(X581 &lt;&gt; "", CONCATENATE(Table1[[#This Row],[bioproject]],".",Table1[[#This Row],[Replicate group]]), "")</f>
        <v/>
      </c>
      <c r="AA581" s="6" t="str">
        <f>IF(Table1[[#This Row],[fungi_species]] &lt;&gt; "", CONCATENATE(LEFT(Table1[[#This Row],[fungi_species]],2), LEFT(_xlfn.TEXTAFTER(Table1[[#This Row],[fungi_species]], " ", 1),3)),"")</f>
        <v/>
      </c>
      <c r="AB581" s="7"/>
      <c r="AC581" t="s">
        <v>2537</v>
      </c>
      <c r="AD581" t="s">
        <v>69</v>
      </c>
      <c r="AE581" t="s">
        <v>76</v>
      </c>
      <c r="AF581" s="22" t="s">
        <v>1696</v>
      </c>
      <c r="AG581" s="24" t="s">
        <v>69</v>
      </c>
      <c r="AH581" t="s">
        <v>174</v>
      </c>
      <c r="AI581" t="s">
        <v>1657</v>
      </c>
      <c r="AJ581" s="7"/>
      <c r="AK581" s="7"/>
      <c r="AL581"/>
      <c r="AN581" s="7"/>
      <c r="AO581" s="7"/>
      <c r="AP581"/>
      <c r="AQ581"/>
      <c r="AU581" s="5"/>
      <c r="AV581" s="5"/>
      <c r="AW581" t="s">
        <v>957</v>
      </c>
      <c r="AX581" t="s">
        <v>957</v>
      </c>
      <c r="AY581" t="s">
        <v>69</v>
      </c>
      <c r="AZ581" t="s">
        <v>1658</v>
      </c>
      <c r="BA581" t="s">
        <v>1659</v>
      </c>
      <c r="BB581" t="s">
        <v>1660</v>
      </c>
      <c r="BC581" t="s">
        <v>1661</v>
      </c>
      <c r="BD581" t="s">
        <v>1662</v>
      </c>
      <c r="BE581" t="s">
        <v>1663</v>
      </c>
      <c r="BF581" t="s">
        <v>69</v>
      </c>
      <c r="BG581" t="s">
        <v>69</v>
      </c>
      <c r="BH581" t="s">
        <v>69</v>
      </c>
      <c r="BI581" t="s">
        <v>69</v>
      </c>
      <c r="BJ581" t="s">
        <v>69</v>
      </c>
      <c r="BK581" t="s">
        <v>69</v>
      </c>
      <c r="BL581" t="s">
        <v>1665</v>
      </c>
      <c r="BM581" t="s">
        <v>1666</v>
      </c>
      <c r="BN581" t="s">
        <v>271</v>
      </c>
      <c r="BO581" t="s">
        <v>1662</v>
      </c>
      <c r="BP581">
        <v>1</v>
      </c>
      <c r="BQ581">
        <v>4609149</v>
      </c>
      <c r="BR581" s="12" t="s">
        <v>1667</v>
      </c>
      <c r="BS581">
        <v>4932</v>
      </c>
      <c r="BT581" t="s">
        <v>69</v>
      </c>
      <c r="BU581" t="s">
        <v>69</v>
      </c>
      <c r="BV581" t="s">
        <v>69</v>
      </c>
      <c r="BW581" t="s">
        <v>69</v>
      </c>
    </row>
    <row r="582" spans="1:75" x14ac:dyDescent="0.2">
      <c r="A582" t="s">
        <v>1650</v>
      </c>
      <c r="B582" t="s">
        <v>2538</v>
      </c>
      <c r="C582" t="s">
        <v>2539</v>
      </c>
      <c r="D582" t="s">
        <v>2540</v>
      </c>
      <c r="E582" t="s">
        <v>69</v>
      </c>
      <c r="F582">
        <v>25237741</v>
      </c>
      <c r="G582" s="3" t="s">
        <v>1654</v>
      </c>
      <c r="H582" s="3" t="s">
        <v>464</v>
      </c>
      <c r="J582" s="3" t="s">
        <v>1655</v>
      </c>
      <c r="K582" s="3" t="s">
        <v>73</v>
      </c>
      <c r="L582" s="6" t="s">
        <v>438</v>
      </c>
      <c r="M582" s="24" t="s">
        <v>73</v>
      </c>
      <c r="O582" s="24" t="s">
        <v>30786</v>
      </c>
      <c r="R582" s="24" t="s">
        <v>1656</v>
      </c>
      <c r="T582" t="str">
        <f>IF(X582 &lt;&gt; "", CONCATENATE(Table1[[#This Row],[bioproject]],".",Table1[[#This Row],[Replicate group]]), "")</f>
        <v/>
      </c>
      <c r="AA582" s="6" t="str">
        <f>IF(Table1[[#This Row],[fungi_species]] &lt;&gt; "", CONCATENATE(LEFT(Table1[[#This Row],[fungi_species]],2), LEFT(_xlfn.TEXTAFTER(Table1[[#This Row],[fungi_species]], " ", 1),3)),"")</f>
        <v/>
      </c>
      <c r="AB582" s="7"/>
      <c r="AC582" t="s">
        <v>2541</v>
      </c>
      <c r="AD582" t="s">
        <v>69</v>
      </c>
      <c r="AE582" t="s">
        <v>76</v>
      </c>
      <c r="AF582" s="22" t="s">
        <v>1696</v>
      </c>
      <c r="AG582" s="24" t="s">
        <v>69</v>
      </c>
      <c r="AH582" t="s">
        <v>174</v>
      </c>
      <c r="AI582" t="s">
        <v>1657</v>
      </c>
      <c r="AJ582" s="7"/>
      <c r="AK582" s="7"/>
      <c r="AL582"/>
      <c r="AN582" s="7"/>
      <c r="AO582" s="7"/>
      <c r="AP582"/>
      <c r="AQ582"/>
      <c r="AU582" s="5"/>
      <c r="AV582" s="5"/>
      <c r="AW582" t="s">
        <v>957</v>
      </c>
      <c r="AX582" t="s">
        <v>957</v>
      </c>
      <c r="AY582" t="s">
        <v>69</v>
      </c>
      <c r="AZ582" t="s">
        <v>1658</v>
      </c>
      <c r="BA582" t="s">
        <v>1659</v>
      </c>
      <c r="BB582" t="s">
        <v>1660</v>
      </c>
      <c r="BC582" t="s">
        <v>1661</v>
      </c>
      <c r="BD582" t="s">
        <v>1662</v>
      </c>
      <c r="BE582" t="s">
        <v>1663</v>
      </c>
      <c r="BF582" t="s">
        <v>69</v>
      </c>
      <c r="BG582" t="s">
        <v>69</v>
      </c>
      <c r="BH582" t="s">
        <v>69</v>
      </c>
      <c r="BI582" t="s">
        <v>69</v>
      </c>
      <c r="BJ582" t="s">
        <v>69</v>
      </c>
      <c r="BK582" t="s">
        <v>69</v>
      </c>
      <c r="BL582" t="s">
        <v>1665</v>
      </c>
      <c r="BM582" t="s">
        <v>1666</v>
      </c>
      <c r="BN582" t="s">
        <v>271</v>
      </c>
      <c r="BO582" t="s">
        <v>1662</v>
      </c>
      <c r="BP582">
        <v>1</v>
      </c>
      <c r="BQ582">
        <v>2571376</v>
      </c>
      <c r="BR582" s="12" t="s">
        <v>1667</v>
      </c>
      <c r="BS582">
        <v>4932</v>
      </c>
      <c r="BT582" t="s">
        <v>69</v>
      </c>
      <c r="BU582" t="s">
        <v>69</v>
      </c>
      <c r="BV582" t="s">
        <v>69</v>
      </c>
      <c r="BW582" t="s">
        <v>69</v>
      </c>
    </row>
    <row r="583" spans="1:75" x14ac:dyDescent="0.2">
      <c r="A583" t="s">
        <v>1650</v>
      </c>
      <c r="B583" t="s">
        <v>2542</v>
      </c>
      <c r="C583" t="s">
        <v>2543</v>
      </c>
      <c r="D583" t="s">
        <v>2544</v>
      </c>
      <c r="E583" t="s">
        <v>69</v>
      </c>
      <c r="F583">
        <v>25237741</v>
      </c>
      <c r="G583" s="3" t="s">
        <v>1654</v>
      </c>
      <c r="H583" s="3" t="s">
        <v>464</v>
      </c>
      <c r="J583" s="3" t="s">
        <v>1655</v>
      </c>
      <c r="K583" s="3" t="s">
        <v>73</v>
      </c>
      <c r="L583" s="6" t="s">
        <v>438</v>
      </c>
      <c r="M583" s="24" t="s">
        <v>73</v>
      </c>
      <c r="O583" s="24" t="s">
        <v>30786</v>
      </c>
      <c r="R583" s="24" t="s">
        <v>1656</v>
      </c>
      <c r="T583" t="str">
        <f>IF(X583 &lt;&gt; "", CONCATENATE(Table1[[#This Row],[bioproject]],".",Table1[[#This Row],[Replicate group]]), "")</f>
        <v/>
      </c>
      <c r="AA583" s="6" t="str">
        <f>IF(Table1[[#This Row],[fungi_species]] &lt;&gt; "", CONCATENATE(LEFT(Table1[[#This Row],[fungi_species]],2), LEFT(_xlfn.TEXTAFTER(Table1[[#This Row],[fungi_species]], " ", 1),3)),"")</f>
        <v/>
      </c>
      <c r="AB583" s="7"/>
      <c r="AC583" t="s">
        <v>2545</v>
      </c>
      <c r="AD583" t="s">
        <v>69</v>
      </c>
      <c r="AE583" t="s">
        <v>76</v>
      </c>
      <c r="AF583" s="22" t="s">
        <v>1696</v>
      </c>
      <c r="AG583" s="24" t="s">
        <v>69</v>
      </c>
      <c r="AH583" t="s">
        <v>174</v>
      </c>
      <c r="AI583" t="s">
        <v>1657</v>
      </c>
      <c r="AJ583" s="7"/>
      <c r="AK583" s="7"/>
      <c r="AL583"/>
      <c r="AN583" s="7"/>
      <c r="AO583" s="7"/>
      <c r="AP583"/>
      <c r="AQ583"/>
      <c r="AU583" s="5"/>
      <c r="AV583" s="5"/>
      <c r="AW583" t="s">
        <v>957</v>
      </c>
      <c r="AX583" t="s">
        <v>957</v>
      </c>
      <c r="AY583" t="s">
        <v>69</v>
      </c>
      <c r="AZ583" t="s">
        <v>1658</v>
      </c>
      <c r="BA583" t="s">
        <v>1659</v>
      </c>
      <c r="BB583" t="s">
        <v>1660</v>
      </c>
      <c r="BC583" t="s">
        <v>1661</v>
      </c>
      <c r="BD583" t="s">
        <v>1662</v>
      </c>
      <c r="BE583" t="s">
        <v>1663</v>
      </c>
      <c r="BF583" t="s">
        <v>69</v>
      </c>
      <c r="BG583" t="s">
        <v>69</v>
      </c>
      <c r="BH583" t="s">
        <v>69</v>
      </c>
      <c r="BI583" t="s">
        <v>69</v>
      </c>
      <c r="BJ583" t="s">
        <v>69</v>
      </c>
      <c r="BK583" t="s">
        <v>69</v>
      </c>
      <c r="BL583" t="s">
        <v>1665</v>
      </c>
      <c r="BM583" t="s">
        <v>1666</v>
      </c>
      <c r="BN583" t="s">
        <v>271</v>
      </c>
      <c r="BO583" t="s">
        <v>1662</v>
      </c>
      <c r="BP583">
        <v>1</v>
      </c>
      <c r="BQ583">
        <v>3638303</v>
      </c>
      <c r="BR583" s="12" t="s">
        <v>1667</v>
      </c>
      <c r="BS583">
        <v>4932</v>
      </c>
      <c r="BT583" t="s">
        <v>69</v>
      </c>
      <c r="BU583" t="s">
        <v>69</v>
      </c>
      <c r="BV583" t="s">
        <v>69</v>
      </c>
      <c r="BW583" t="s">
        <v>69</v>
      </c>
    </row>
    <row r="584" spans="1:75" x14ac:dyDescent="0.2">
      <c r="A584" t="s">
        <v>1650</v>
      </c>
      <c r="B584" t="s">
        <v>2546</v>
      </c>
      <c r="C584" t="s">
        <v>2547</v>
      </c>
      <c r="D584" t="s">
        <v>2548</v>
      </c>
      <c r="E584" t="s">
        <v>69</v>
      </c>
      <c r="F584">
        <v>25237741</v>
      </c>
      <c r="G584" s="3" t="s">
        <v>1654</v>
      </c>
      <c r="H584" s="3" t="s">
        <v>464</v>
      </c>
      <c r="J584" s="3" t="s">
        <v>1655</v>
      </c>
      <c r="K584" s="3" t="s">
        <v>73</v>
      </c>
      <c r="L584" s="6" t="s">
        <v>438</v>
      </c>
      <c r="M584" s="24" t="s">
        <v>73</v>
      </c>
      <c r="O584" s="24" t="s">
        <v>30786</v>
      </c>
      <c r="R584" s="24" t="s">
        <v>1656</v>
      </c>
      <c r="T584" t="str">
        <f>IF(X584 &lt;&gt; "", CONCATENATE(Table1[[#This Row],[bioproject]],".",Table1[[#This Row],[Replicate group]]), "")</f>
        <v/>
      </c>
      <c r="AA584" s="6" t="str">
        <f>IF(Table1[[#This Row],[fungi_species]] &lt;&gt; "", CONCATENATE(LEFT(Table1[[#This Row],[fungi_species]],2), LEFT(_xlfn.TEXTAFTER(Table1[[#This Row],[fungi_species]], " ", 1),3)),"")</f>
        <v/>
      </c>
      <c r="AB584" s="7"/>
      <c r="AC584" t="s">
        <v>2549</v>
      </c>
      <c r="AD584" t="s">
        <v>69</v>
      </c>
      <c r="AE584" t="s">
        <v>76</v>
      </c>
      <c r="AF584" s="22" t="s">
        <v>1696</v>
      </c>
      <c r="AG584" s="24" t="s">
        <v>69</v>
      </c>
      <c r="AH584" t="s">
        <v>174</v>
      </c>
      <c r="AI584" t="s">
        <v>1657</v>
      </c>
      <c r="AJ584" s="7"/>
      <c r="AK584" s="7"/>
      <c r="AL584"/>
      <c r="AN584" s="7"/>
      <c r="AO584" s="7"/>
      <c r="AP584"/>
      <c r="AQ584"/>
      <c r="AU584" s="5"/>
      <c r="AV584" s="5"/>
      <c r="AW584" t="s">
        <v>957</v>
      </c>
      <c r="AX584" t="s">
        <v>957</v>
      </c>
      <c r="AY584" t="s">
        <v>69</v>
      </c>
      <c r="AZ584" t="s">
        <v>1658</v>
      </c>
      <c r="BA584" t="s">
        <v>1659</v>
      </c>
      <c r="BB584" t="s">
        <v>1660</v>
      </c>
      <c r="BC584" t="s">
        <v>1661</v>
      </c>
      <c r="BD584" t="s">
        <v>1662</v>
      </c>
      <c r="BE584" t="s">
        <v>1663</v>
      </c>
      <c r="BF584" t="s">
        <v>69</v>
      </c>
      <c r="BG584" t="s">
        <v>69</v>
      </c>
      <c r="BH584" t="s">
        <v>69</v>
      </c>
      <c r="BI584" t="s">
        <v>69</v>
      </c>
      <c r="BJ584" t="s">
        <v>69</v>
      </c>
      <c r="BK584" t="s">
        <v>69</v>
      </c>
      <c r="BL584" t="s">
        <v>1665</v>
      </c>
      <c r="BM584" t="s">
        <v>1666</v>
      </c>
      <c r="BN584" t="s">
        <v>271</v>
      </c>
      <c r="BO584" t="s">
        <v>1662</v>
      </c>
      <c r="BP584">
        <v>1</v>
      </c>
      <c r="BQ584">
        <v>2623710</v>
      </c>
      <c r="BR584" s="12" t="s">
        <v>1667</v>
      </c>
      <c r="BS584">
        <v>4932</v>
      </c>
      <c r="BT584" t="s">
        <v>69</v>
      </c>
      <c r="BU584" t="s">
        <v>69</v>
      </c>
      <c r="BV584" t="s">
        <v>69</v>
      </c>
      <c r="BW584" t="s">
        <v>69</v>
      </c>
    </row>
    <row r="585" spans="1:75" x14ac:dyDescent="0.2">
      <c r="A585" t="s">
        <v>1650</v>
      </c>
      <c r="B585" t="s">
        <v>2550</v>
      </c>
      <c r="C585" t="s">
        <v>2551</v>
      </c>
      <c r="D585" t="s">
        <v>2552</v>
      </c>
      <c r="E585" t="s">
        <v>69</v>
      </c>
      <c r="F585">
        <v>25237741</v>
      </c>
      <c r="G585" s="3" t="s">
        <v>1654</v>
      </c>
      <c r="H585" s="3" t="s">
        <v>464</v>
      </c>
      <c r="J585" s="3" t="s">
        <v>1655</v>
      </c>
      <c r="K585" s="3" t="s">
        <v>73</v>
      </c>
      <c r="L585" s="6" t="s">
        <v>438</v>
      </c>
      <c r="M585" s="24" t="s">
        <v>73</v>
      </c>
      <c r="O585" s="24" t="s">
        <v>30786</v>
      </c>
      <c r="R585" s="24" t="s">
        <v>1656</v>
      </c>
      <c r="T585" t="str">
        <f>IF(X585 &lt;&gt; "", CONCATENATE(Table1[[#This Row],[bioproject]],".",Table1[[#This Row],[Replicate group]]), "")</f>
        <v/>
      </c>
      <c r="AA585" s="6" t="str">
        <f>IF(Table1[[#This Row],[fungi_species]] &lt;&gt; "", CONCATENATE(LEFT(Table1[[#This Row],[fungi_species]],2), LEFT(_xlfn.TEXTAFTER(Table1[[#This Row],[fungi_species]], " ", 1),3)),"")</f>
        <v/>
      </c>
      <c r="AB585" s="7"/>
      <c r="AC585" t="s">
        <v>2553</v>
      </c>
      <c r="AD585" t="s">
        <v>69</v>
      </c>
      <c r="AE585" t="s">
        <v>76</v>
      </c>
      <c r="AF585" s="22" t="s">
        <v>1696</v>
      </c>
      <c r="AG585" s="24" t="s">
        <v>69</v>
      </c>
      <c r="AH585" t="s">
        <v>174</v>
      </c>
      <c r="AI585" t="s">
        <v>1657</v>
      </c>
      <c r="AJ585" s="7"/>
      <c r="AK585" s="7"/>
      <c r="AL585"/>
      <c r="AN585" s="7"/>
      <c r="AO585" s="7"/>
      <c r="AP585"/>
      <c r="AQ585"/>
      <c r="AU585" s="5"/>
      <c r="AV585" s="5"/>
      <c r="AW585" t="s">
        <v>957</v>
      </c>
      <c r="AX585" t="s">
        <v>957</v>
      </c>
      <c r="AY585" t="s">
        <v>69</v>
      </c>
      <c r="AZ585" t="s">
        <v>1658</v>
      </c>
      <c r="BA585" t="s">
        <v>1659</v>
      </c>
      <c r="BB585" t="s">
        <v>1660</v>
      </c>
      <c r="BC585" t="s">
        <v>1661</v>
      </c>
      <c r="BD585" t="s">
        <v>1662</v>
      </c>
      <c r="BE585" t="s">
        <v>1663</v>
      </c>
      <c r="BF585" t="s">
        <v>69</v>
      </c>
      <c r="BG585" t="s">
        <v>69</v>
      </c>
      <c r="BH585" t="s">
        <v>69</v>
      </c>
      <c r="BI585" t="s">
        <v>69</v>
      </c>
      <c r="BJ585" t="s">
        <v>69</v>
      </c>
      <c r="BK585" t="s">
        <v>69</v>
      </c>
      <c r="BL585" t="s">
        <v>1665</v>
      </c>
      <c r="BM585" t="s">
        <v>1666</v>
      </c>
      <c r="BN585" t="s">
        <v>271</v>
      </c>
      <c r="BO585" t="s">
        <v>1662</v>
      </c>
      <c r="BP585">
        <v>1</v>
      </c>
      <c r="BQ585">
        <v>5444584</v>
      </c>
      <c r="BR585" s="12" t="s">
        <v>1667</v>
      </c>
      <c r="BS585">
        <v>4932</v>
      </c>
      <c r="BT585" t="s">
        <v>69</v>
      </c>
      <c r="BU585" t="s">
        <v>69</v>
      </c>
      <c r="BV585" t="s">
        <v>69</v>
      </c>
      <c r="BW585" t="s">
        <v>69</v>
      </c>
    </row>
    <row r="586" spans="1:75" x14ac:dyDescent="0.2">
      <c r="A586" t="s">
        <v>1650</v>
      </c>
      <c r="B586" t="s">
        <v>2554</v>
      </c>
      <c r="C586" t="s">
        <v>2555</v>
      </c>
      <c r="D586" t="s">
        <v>2556</v>
      </c>
      <c r="E586" t="s">
        <v>69</v>
      </c>
      <c r="F586">
        <v>25237741</v>
      </c>
      <c r="G586" s="3" t="s">
        <v>1654</v>
      </c>
      <c r="H586" s="3" t="s">
        <v>464</v>
      </c>
      <c r="J586" s="3" t="s">
        <v>1655</v>
      </c>
      <c r="K586" s="3" t="s">
        <v>73</v>
      </c>
      <c r="L586" s="6" t="s">
        <v>438</v>
      </c>
      <c r="M586" s="24" t="s">
        <v>73</v>
      </c>
      <c r="O586" s="24" t="s">
        <v>30786</v>
      </c>
      <c r="R586" s="24" t="s">
        <v>1656</v>
      </c>
      <c r="T586" t="str">
        <f>IF(X586 &lt;&gt; "", CONCATENATE(Table1[[#This Row],[bioproject]],".",Table1[[#This Row],[Replicate group]]), "")</f>
        <v/>
      </c>
      <c r="AA586" s="6" t="str">
        <f>IF(Table1[[#This Row],[fungi_species]] &lt;&gt; "", CONCATENATE(LEFT(Table1[[#This Row],[fungi_species]],2), LEFT(_xlfn.TEXTAFTER(Table1[[#This Row],[fungi_species]], " ", 1),3)),"")</f>
        <v/>
      </c>
      <c r="AB586" s="7"/>
      <c r="AC586" t="s">
        <v>2557</v>
      </c>
      <c r="AD586" t="s">
        <v>69</v>
      </c>
      <c r="AE586" t="s">
        <v>76</v>
      </c>
      <c r="AF586" s="22" t="s">
        <v>1696</v>
      </c>
      <c r="AG586" s="24" t="s">
        <v>69</v>
      </c>
      <c r="AH586" t="s">
        <v>174</v>
      </c>
      <c r="AI586" t="s">
        <v>1657</v>
      </c>
      <c r="AJ586" s="7"/>
      <c r="AK586" s="7"/>
      <c r="AL586"/>
      <c r="AN586" s="7"/>
      <c r="AO586" s="7"/>
      <c r="AP586"/>
      <c r="AQ586"/>
      <c r="AU586" s="5"/>
      <c r="AV586" s="5"/>
      <c r="AW586" t="s">
        <v>957</v>
      </c>
      <c r="AX586" t="s">
        <v>957</v>
      </c>
      <c r="AY586" t="s">
        <v>69</v>
      </c>
      <c r="AZ586" t="s">
        <v>1658</v>
      </c>
      <c r="BA586" t="s">
        <v>1659</v>
      </c>
      <c r="BB586" t="s">
        <v>1660</v>
      </c>
      <c r="BC586" t="s">
        <v>1661</v>
      </c>
      <c r="BD586" t="s">
        <v>1662</v>
      </c>
      <c r="BE586" t="s">
        <v>1663</v>
      </c>
      <c r="BF586" t="s">
        <v>69</v>
      </c>
      <c r="BG586" t="s">
        <v>69</v>
      </c>
      <c r="BH586" t="s">
        <v>69</v>
      </c>
      <c r="BI586" t="s">
        <v>69</v>
      </c>
      <c r="BJ586" t="s">
        <v>69</v>
      </c>
      <c r="BK586" t="s">
        <v>69</v>
      </c>
      <c r="BL586" t="s">
        <v>1665</v>
      </c>
      <c r="BM586" t="s">
        <v>1666</v>
      </c>
      <c r="BN586" t="s">
        <v>271</v>
      </c>
      <c r="BO586" t="s">
        <v>1662</v>
      </c>
      <c r="BP586">
        <v>1</v>
      </c>
      <c r="BQ586">
        <v>2592906</v>
      </c>
      <c r="BR586" s="12" t="s">
        <v>1667</v>
      </c>
      <c r="BS586">
        <v>4932</v>
      </c>
      <c r="BT586" t="s">
        <v>69</v>
      </c>
      <c r="BU586" t="s">
        <v>69</v>
      </c>
      <c r="BV586" t="s">
        <v>69</v>
      </c>
      <c r="BW586" t="s">
        <v>69</v>
      </c>
    </row>
    <row r="587" spans="1:75" x14ac:dyDescent="0.2">
      <c r="A587" t="s">
        <v>1650</v>
      </c>
      <c r="B587" t="s">
        <v>2558</v>
      </c>
      <c r="C587" t="s">
        <v>2559</v>
      </c>
      <c r="D587" t="s">
        <v>2560</v>
      </c>
      <c r="E587" t="s">
        <v>69</v>
      </c>
      <c r="F587">
        <v>25237741</v>
      </c>
      <c r="G587" s="3" t="s">
        <v>1654</v>
      </c>
      <c r="H587" s="3" t="s">
        <v>464</v>
      </c>
      <c r="J587" s="3" t="s">
        <v>1655</v>
      </c>
      <c r="K587" s="3" t="s">
        <v>73</v>
      </c>
      <c r="L587" s="6" t="s">
        <v>438</v>
      </c>
      <c r="M587" s="24" t="s">
        <v>73</v>
      </c>
      <c r="O587" s="24" t="s">
        <v>30786</v>
      </c>
      <c r="R587" s="24" t="s">
        <v>1656</v>
      </c>
      <c r="T587" t="str">
        <f>IF(X587 &lt;&gt; "", CONCATENATE(Table1[[#This Row],[bioproject]],".",Table1[[#This Row],[Replicate group]]), "")</f>
        <v/>
      </c>
      <c r="AA587" s="6" t="str">
        <f>IF(Table1[[#This Row],[fungi_species]] &lt;&gt; "", CONCATENATE(LEFT(Table1[[#This Row],[fungi_species]],2), LEFT(_xlfn.TEXTAFTER(Table1[[#This Row],[fungi_species]], " ", 1),3)),"")</f>
        <v/>
      </c>
      <c r="AB587" s="7"/>
      <c r="AC587" t="s">
        <v>2561</v>
      </c>
      <c r="AD587" t="s">
        <v>69</v>
      </c>
      <c r="AE587" t="s">
        <v>76</v>
      </c>
      <c r="AF587" s="22" t="s">
        <v>1696</v>
      </c>
      <c r="AG587" s="24" t="s">
        <v>69</v>
      </c>
      <c r="AH587" t="s">
        <v>174</v>
      </c>
      <c r="AI587" t="s">
        <v>1657</v>
      </c>
      <c r="AJ587" s="7"/>
      <c r="AK587" s="7"/>
      <c r="AL587"/>
      <c r="AN587" s="7"/>
      <c r="AO587" s="7"/>
      <c r="AP587"/>
      <c r="AQ587"/>
      <c r="AU587" s="5"/>
      <c r="AV587" s="5"/>
      <c r="AW587" t="s">
        <v>957</v>
      </c>
      <c r="AX587" t="s">
        <v>957</v>
      </c>
      <c r="AY587" t="s">
        <v>69</v>
      </c>
      <c r="AZ587" t="s">
        <v>1658</v>
      </c>
      <c r="BA587" t="s">
        <v>1659</v>
      </c>
      <c r="BB587" t="s">
        <v>1660</v>
      </c>
      <c r="BC587" t="s">
        <v>1661</v>
      </c>
      <c r="BD587" t="s">
        <v>1662</v>
      </c>
      <c r="BE587" t="s">
        <v>1663</v>
      </c>
      <c r="BF587" t="s">
        <v>69</v>
      </c>
      <c r="BG587" t="s">
        <v>69</v>
      </c>
      <c r="BH587" t="s">
        <v>69</v>
      </c>
      <c r="BI587" t="s">
        <v>69</v>
      </c>
      <c r="BJ587" t="s">
        <v>69</v>
      </c>
      <c r="BK587" t="s">
        <v>69</v>
      </c>
      <c r="BL587" t="s">
        <v>1665</v>
      </c>
      <c r="BM587" t="s">
        <v>1666</v>
      </c>
      <c r="BN587" t="s">
        <v>271</v>
      </c>
      <c r="BO587" t="s">
        <v>1662</v>
      </c>
      <c r="BP587">
        <v>1</v>
      </c>
      <c r="BQ587">
        <v>2628631</v>
      </c>
      <c r="BR587" s="12" t="s">
        <v>1667</v>
      </c>
      <c r="BS587">
        <v>4932</v>
      </c>
      <c r="BT587" t="s">
        <v>69</v>
      </c>
      <c r="BU587" t="s">
        <v>69</v>
      </c>
      <c r="BV587" t="s">
        <v>69</v>
      </c>
      <c r="BW587" t="s">
        <v>69</v>
      </c>
    </row>
    <row r="588" spans="1:75" x14ac:dyDescent="0.2">
      <c r="A588" t="s">
        <v>1650</v>
      </c>
      <c r="B588" t="s">
        <v>2562</v>
      </c>
      <c r="C588" t="s">
        <v>2563</v>
      </c>
      <c r="D588" t="s">
        <v>2564</v>
      </c>
      <c r="E588" t="s">
        <v>69</v>
      </c>
      <c r="F588">
        <v>25237741</v>
      </c>
      <c r="G588" s="3" t="s">
        <v>1654</v>
      </c>
      <c r="H588" s="3" t="s">
        <v>464</v>
      </c>
      <c r="J588" s="3" t="s">
        <v>1655</v>
      </c>
      <c r="K588" s="3" t="s">
        <v>73</v>
      </c>
      <c r="L588" s="6" t="s">
        <v>438</v>
      </c>
      <c r="M588" s="24" t="s">
        <v>73</v>
      </c>
      <c r="O588" s="24" t="s">
        <v>30786</v>
      </c>
      <c r="R588" s="24" t="s">
        <v>1656</v>
      </c>
      <c r="T588" t="str">
        <f>IF(X588 &lt;&gt; "", CONCATENATE(Table1[[#This Row],[bioproject]],".",Table1[[#This Row],[Replicate group]]), "")</f>
        <v/>
      </c>
      <c r="AA588" s="6" t="str">
        <f>IF(Table1[[#This Row],[fungi_species]] &lt;&gt; "", CONCATENATE(LEFT(Table1[[#This Row],[fungi_species]],2), LEFT(_xlfn.TEXTAFTER(Table1[[#This Row],[fungi_species]], " ", 1),3)),"")</f>
        <v/>
      </c>
      <c r="AB588" s="7"/>
      <c r="AC588" t="s">
        <v>2565</v>
      </c>
      <c r="AD588" t="s">
        <v>69</v>
      </c>
      <c r="AE588" t="s">
        <v>76</v>
      </c>
      <c r="AF588" s="22" t="s">
        <v>1696</v>
      </c>
      <c r="AG588" s="24" t="s">
        <v>69</v>
      </c>
      <c r="AH588" t="s">
        <v>174</v>
      </c>
      <c r="AI588" t="s">
        <v>1657</v>
      </c>
      <c r="AJ588" s="7"/>
      <c r="AK588" s="7"/>
      <c r="AL588"/>
      <c r="AN588" s="7"/>
      <c r="AO588" s="7"/>
      <c r="AP588"/>
      <c r="AQ588"/>
      <c r="AU588" s="5"/>
      <c r="AV588" s="5"/>
      <c r="AW588" t="s">
        <v>957</v>
      </c>
      <c r="AX588" t="s">
        <v>957</v>
      </c>
      <c r="AY588" t="s">
        <v>69</v>
      </c>
      <c r="AZ588" t="s">
        <v>1658</v>
      </c>
      <c r="BA588" t="s">
        <v>1659</v>
      </c>
      <c r="BB588" t="s">
        <v>1660</v>
      </c>
      <c r="BC588" t="s">
        <v>1661</v>
      </c>
      <c r="BD588" t="s">
        <v>1662</v>
      </c>
      <c r="BE588" t="s">
        <v>1663</v>
      </c>
      <c r="BF588" t="s">
        <v>69</v>
      </c>
      <c r="BG588" t="s">
        <v>69</v>
      </c>
      <c r="BH588" t="s">
        <v>69</v>
      </c>
      <c r="BI588" t="s">
        <v>69</v>
      </c>
      <c r="BJ588" t="s">
        <v>69</v>
      </c>
      <c r="BK588" t="s">
        <v>69</v>
      </c>
      <c r="BL588" t="s">
        <v>1665</v>
      </c>
      <c r="BM588" t="s">
        <v>1666</v>
      </c>
      <c r="BN588" t="s">
        <v>271</v>
      </c>
      <c r="BO588" t="s">
        <v>1662</v>
      </c>
      <c r="BP588">
        <v>1</v>
      </c>
      <c r="BQ588">
        <v>2955712</v>
      </c>
      <c r="BR588" s="12" t="s">
        <v>1667</v>
      </c>
      <c r="BS588">
        <v>4932</v>
      </c>
      <c r="BT588" t="s">
        <v>69</v>
      </c>
      <c r="BU588" t="s">
        <v>69</v>
      </c>
      <c r="BV588" t="s">
        <v>69</v>
      </c>
      <c r="BW588" t="s">
        <v>69</v>
      </c>
    </row>
    <row r="589" spans="1:75" x14ac:dyDescent="0.2">
      <c r="A589" t="s">
        <v>1650</v>
      </c>
      <c r="B589" t="s">
        <v>2566</v>
      </c>
      <c r="C589" t="s">
        <v>2567</v>
      </c>
      <c r="D589" t="s">
        <v>2568</v>
      </c>
      <c r="E589" t="s">
        <v>69</v>
      </c>
      <c r="F589">
        <v>25237741</v>
      </c>
      <c r="G589" s="3" t="s">
        <v>1654</v>
      </c>
      <c r="H589" s="3" t="s">
        <v>464</v>
      </c>
      <c r="J589" s="3" t="s">
        <v>1655</v>
      </c>
      <c r="K589" s="3" t="s">
        <v>73</v>
      </c>
      <c r="L589" s="6" t="s">
        <v>438</v>
      </c>
      <c r="M589" s="24" t="s">
        <v>73</v>
      </c>
      <c r="O589" s="24" t="s">
        <v>30786</v>
      </c>
      <c r="R589" s="24" t="s">
        <v>1656</v>
      </c>
      <c r="T589" t="str">
        <f>IF(X589 &lt;&gt; "", CONCATENATE(Table1[[#This Row],[bioproject]],".",Table1[[#This Row],[Replicate group]]), "")</f>
        <v/>
      </c>
      <c r="AA589" s="6" t="str">
        <f>IF(Table1[[#This Row],[fungi_species]] &lt;&gt; "", CONCATENATE(LEFT(Table1[[#This Row],[fungi_species]],2), LEFT(_xlfn.TEXTAFTER(Table1[[#This Row],[fungi_species]], " ", 1),3)),"")</f>
        <v/>
      </c>
      <c r="AB589" s="7"/>
      <c r="AC589" t="s">
        <v>2569</v>
      </c>
      <c r="AD589" t="s">
        <v>69</v>
      </c>
      <c r="AE589" t="s">
        <v>76</v>
      </c>
      <c r="AF589" s="22" t="s">
        <v>1696</v>
      </c>
      <c r="AG589" s="24" t="s">
        <v>69</v>
      </c>
      <c r="AH589" t="s">
        <v>174</v>
      </c>
      <c r="AI589" t="s">
        <v>1657</v>
      </c>
      <c r="AJ589" s="7"/>
      <c r="AK589" s="7"/>
      <c r="AL589"/>
      <c r="AN589" s="7"/>
      <c r="AO589" s="7"/>
      <c r="AP589"/>
      <c r="AQ589"/>
      <c r="AU589" s="5"/>
      <c r="AV589" s="5"/>
      <c r="AW589" t="s">
        <v>957</v>
      </c>
      <c r="AX589" t="s">
        <v>957</v>
      </c>
      <c r="AY589" t="s">
        <v>69</v>
      </c>
      <c r="AZ589" t="s">
        <v>1658</v>
      </c>
      <c r="BA589" t="s">
        <v>1659</v>
      </c>
      <c r="BB589" t="s">
        <v>1660</v>
      </c>
      <c r="BC589" t="s">
        <v>1661</v>
      </c>
      <c r="BD589" t="s">
        <v>1662</v>
      </c>
      <c r="BE589" t="s">
        <v>1663</v>
      </c>
      <c r="BF589" t="s">
        <v>69</v>
      </c>
      <c r="BG589" t="s">
        <v>69</v>
      </c>
      <c r="BH589" t="s">
        <v>69</v>
      </c>
      <c r="BI589" t="s">
        <v>69</v>
      </c>
      <c r="BJ589" t="s">
        <v>69</v>
      </c>
      <c r="BK589" t="s">
        <v>69</v>
      </c>
      <c r="BL589" t="s">
        <v>1665</v>
      </c>
      <c r="BM589" t="s">
        <v>1666</v>
      </c>
      <c r="BN589" t="s">
        <v>271</v>
      </c>
      <c r="BO589" t="s">
        <v>1662</v>
      </c>
      <c r="BP589">
        <v>1</v>
      </c>
      <c r="BQ589">
        <v>2637664</v>
      </c>
      <c r="BR589" s="12" t="s">
        <v>1667</v>
      </c>
      <c r="BS589">
        <v>4932</v>
      </c>
      <c r="BT589" t="s">
        <v>69</v>
      </c>
      <c r="BU589" t="s">
        <v>69</v>
      </c>
      <c r="BV589" t="s">
        <v>69</v>
      </c>
      <c r="BW589" t="s">
        <v>69</v>
      </c>
    </row>
    <row r="590" spans="1:75" x14ac:dyDescent="0.2">
      <c r="A590" t="s">
        <v>1650</v>
      </c>
      <c r="B590" t="s">
        <v>2570</v>
      </c>
      <c r="C590" t="s">
        <v>2571</v>
      </c>
      <c r="D590" t="s">
        <v>2572</v>
      </c>
      <c r="E590" t="s">
        <v>69</v>
      </c>
      <c r="F590">
        <v>25237741</v>
      </c>
      <c r="G590" s="3" t="s">
        <v>1654</v>
      </c>
      <c r="H590" s="3" t="s">
        <v>464</v>
      </c>
      <c r="J590" s="3" t="s">
        <v>1655</v>
      </c>
      <c r="K590" s="3" t="s">
        <v>73</v>
      </c>
      <c r="L590" s="6" t="s">
        <v>438</v>
      </c>
      <c r="M590" s="24" t="s">
        <v>73</v>
      </c>
      <c r="O590" s="24" t="s">
        <v>30786</v>
      </c>
      <c r="R590" s="24" t="s">
        <v>1656</v>
      </c>
      <c r="T590" t="str">
        <f>IF(X590 &lt;&gt; "", CONCATENATE(Table1[[#This Row],[bioproject]],".",Table1[[#This Row],[Replicate group]]), "")</f>
        <v/>
      </c>
      <c r="AA590" s="6" t="str">
        <f>IF(Table1[[#This Row],[fungi_species]] &lt;&gt; "", CONCATENATE(LEFT(Table1[[#This Row],[fungi_species]],2), LEFT(_xlfn.TEXTAFTER(Table1[[#This Row],[fungi_species]], " ", 1),3)),"")</f>
        <v/>
      </c>
      <c r="AB590" s="7"/>
      <c r="AC590" t="s">
        <v>2573</v>
      </c>
      <c r="AD590" t="s">
        <v>69</v>
      </c>
      <c r="AE590" t="s">
        <v>76</v>
      </c>
      <c r="AF590" s="22" t="s">
        <v>1696</v>
      </c>
      <c r="AG590" s="24" t="s">
        <v>69</v>
      </c>
      <c r="AH590" t="s">
        <v>174</v>
      </c>
      <c r="AI590" t="s">
        <v>1657</v>
      </c>
      <c r="AJ590" s="7"/>
      <c r="AK590" s="7"/>
      <c r="AL590"/>
      <c r="AN590" s="7"/>
      <c r="AO590" s="7"/>
      <c r="AP590"/>
      <c r="AQ590"/>
      <c r="AU590" s="5"/>
      <c r="AV590" s="5"/>
      <c r="AW590" t="s">
        <v>957</v>
      </c>
      <c r="AX590" t="s">
        <v>957</v>
      </c>
      <c r="AY590" t="s">
        <v>69</v>
      </c>
      <c r="AZ590" t="s">
        <v>1658</v>
      </c>
      <c r="BA590" t="s">
        <v>1659</v>
      </c>
      <c r="BB590" t="s">
        <v>1660</v>
      </c>
      <c r="BC590" t="s">
        <v>1661</v>
      </c>
      <c r="BD590" t="s">
        <v>1662</v>
      </c>
      <c r="BE590" t="s">
        <v>1663</v>
      </c>
      <c r="BF590" t="s">
        <v>69</v>
      </c>
      <c r="BG590" t="s">
        <v>69</v>
      </c>
      <c r="BH590" t="s">
        <v>69</v>
      </c>
      <c r="BI590" t="s">
        <v>69</v>
      </c>
      <c r="BJ590" t="s">
        <v>69</v>
      </c>
      <c r="BK590" t="s">
        <v>69</v>
      </c>
      <c r="BL590" t="s">
        <v>1665</v>
      </c>
      <c r="BM590" t="s">
        <v>1666</v>
      </c>
      <c r="BN590" t="s">
        <v>271</v>
      </c>
      <c r="BO590" t="s">
        <v>1662</v>
      </c>
      <c r="BP590">
        <v>1</v>
      </c>
      <c r="BQ590">
        <v>1659101</v>
      </c>
      <c r="BR590" s="12" t="s">
        <v>1667</v>
      </c>
      <c r="BS590">
        <v>4932</v>
      </c>
      <c r="BT590" t="s">
        <v>69</v>
      </c>
      <c r="BU590" t="s">
        <v>69</v>
      </c>
      <c r="BV590" t="s">
        <v>69</v>
      </c>
      <c r="BW590" t="s">
        <v>69</v>
      </c>
    </row>
    <row r="591" spans="1:75" x14ac:dyDescent="0.2">
      <c r="A591" t="s">
        <v>1650</v>
      </c>
      <c r="B591" t="s">
        <v>2574</v>
      </c>
      <c r="C591" t="s">
        <v>2575</v>
      </c>
      <c r="D591" t="s">
        <v>2576</v>
      </c>
      <c r="E591" t="s">
        <v>69</v>
      </c>
      <c r="F591">
        <v>25237741</v>
      </c>
      <c r="G591" s="3" t="s">
        <v>1654</v>
      </c>
      <c r="H591" s="3" t="s">
        <v>464</v>
      </c>
      <c r="J591" s="3" t="s">
        <v>1655</v>
      </c>
      <c r="K591" s="3" t="s">
        <v>73</v>
      </c>
      <c r="L591" s="6" t="s">
        <v>438</v>
      </c>
      <c r="M591" s="24" t="s">
        <v>73</v>
      </c>
      <c r="O591" s="24" t="s">
        <v>30786</v>
      </c>
      <c r="R591" s="24" t="s">
        <v>1656</v>
      </c>
      <c r="T591" t="str">
        <f>IF(X591 &lt;&gt; "", CONCATENATE(Table1[[#This Row],[bioproject]],".",Table1[[#This Row],[Replicate group]]), "")</f>
        <v/>
      </c>
      <c r="AA591" s="6" t="str">
        <f>IF(Table1[[#This Row],[fungi_species]] &lt;&gt; "", CONCATENATE(LEFT(Table1[[#This Row],[fungi_species]],2), LEFT(_xlfn.TEXTAFTER(Table1[[#This Row],[fungi_species]], " ", 1),3)),"")</f>
        <v/>
      </c>
      <c r="AB591" s="7"/>
      <c r="AC591" t="s">
        <v>2577</v>
      </c>
      <c r="AD591" t="s">
        <v>69</v>
      </c>
      <c r="AE591" t="s">
        <v>76</v>
      </c>
      <c r="AF591" s="22" t="s">
        <v>1696</v>
      </c>
      <c r="AG591" s="24" t="s">
        <v>69</v>
      </c>
      <c r="AH591" t="s">
        <v>174</v>
      </c>
      <c r="AI591" t="s">
        <v>1657</v>
      </c>
      <c r="AJ591" s="7"/>
      <c r="AK591" s="7"/>
      <c r="AL591"/>
      <c r="AN591" s="7"/>
      <c r="AO591" s="7"/>
      <c r="AP591"/>
      <c r="AQ591"/>
      <c r="AU591" s="5"/>
      <c r="AV591" s="5"/>
      <c r="AW591" t="s">
        <v>957</v>
      </c>
      <c r="AX591" t="s">
        <v>957</v>
      </c>
      <c r="AY591" t="s">
        <v>69</v>
      </c>
      <c r="AZ591" t="s">
        <v>1658</v>
      </c>
      <c r="BA591" t="s">
        <v>1659</v>
      </c>
      <c r="BB591" t="s">
        <v>1660</v>
      </c>
      <c r="BC591" t="s">
        <v>1661</v>
      </c>
      <c r="BD591" t="s">
        <v>1662</v>
      </c>
      <c r="BE591" t="s">
        <v>1663</v>
      </c>
      <c r="BF591" t="s">
        <v>69</v>
      </c>
      <c r="BG591" t="s">
        <v>69</v>
      </c>
      <c r="BH591" t="s">
        <v>69</v>
      </c>
      <c r="BI591" t="s">
        <v>69</v>
      </c>
      <c r="BJ591" t="s">
        <v>69</v>
      </c>
      <c r="BK591" t="s">
        <v>69</v>
      </c>
      <c r="BL591" t="s">
        <v>1665</v>
      </c>
      <c r="BM591" t="s">
        <v>1666</v>
      </c>
      <c r="BN591" t="s">
        <v>271</v>
      </c>
      <c r="BO591" t="s">
        <v>1662</v>
      </c>
      <c r="BP591">
        <v>1</v>
      </c>
      <c r="BQ591">
        <v>2828780</v>
      </c>
      <c r="BR591" s="12" t="s">
        <v>1667</v>
      </c>
      <c r="BS591">
        <v>4932</v>
      </c>
      <c r="BT591" t="s">
        <v>69</v>
      </c>
      <c r="BU591" t="s">
        <v>69</v>
      </c>
      <c r="BV591" t="s">
        <v>69</v>
      </c>
      <c r="BW591" t="s">
        <v>69</v>
      </c>
    </row>
    <row r="592" spans="1:75" x14ac:dyDescent="0.2">
      <c r="A592" t="s">
        <v>1650</v>
      </c>
      <c r="B592" t="s">
        <v>2578</v>
      </c>
      <c r="C592" t="s">
        <v>2579</v>
      </c>
      <c r="D592" t="s">
        <v>2580</v>
      </c>
      <c r="E592" t="s">
        <v>69</v>
      </c>
      <c r="F592">
        <v>25237741</v>
      </c>
      <c r="G592" s="3" t="s">
        <v>1654</v>
      </c>
      <c r="H592" s="3" t="s">
        <v>464</v>
      </c>
      <c r="J592" s="3" t="s">
        <v>1655</v>
      </c>
      <c r="K592" s="3" t="s">
        <v>73</v>
      </c>
      <c r="L592" s="6" t="s">
        <v>438</v>
      </c>
      <c r="M592" s="24" t="s">
        <v>73</v>
      </c>
      <c r="O592" s="24" t="s">
        <v>30786</v>
      </c>
      <c r="R592" s="24" t="s">
        <v>1656</v>
      </c>
      <c r="T592" t="str">
        <f>IF(X592 &lt;&gt; "", CONCATENATE(Table1[[#This Row],[bioproject]],".",Table1[[#This Row],[Replicate group]]), "")</f>
        <v/>
      </c>
      <c r="AA592" s="6" t="str">
        <f>IF(Table1[[#This Row],[fungi_species]] &lt;&gt; "", CONCATENATE(LEFT(Table1[[#This Row],[fungi_species]],2), LEFT(_xlfn.TEXTAFTER(Table1[[#This Row],[fungi_species]], " ", 1),3)),"")</f>
        <v/>
      </c>
      <c r="AB592" s="7"/>
      <c r="AC592" t="s">
        <v>2581</v>
      </c>
      <c r="AD592" t="s">
        <v>69</v>
      </c>
      <c r="AE592" t="s">
        <v>76</v>
      </c>
      <c r="AF592" s="22" t="s">
        <v>1696</v>
      </c>
      <c r="AG592" s="24" t="s">
        <v>69</v>
      </c>
      <c r="AH592" t="s">
        <v>174</v>
      </c>
      <c r="AI592" t="s">
        <v>1657</v>
      </c>
      <c r="AJ592" s="7"/>
      <c r="AK592" s="7"/>
      <c r="AL592"/>
      <c r="AN592" s="7"/>
      <c r="AO592" s="7"/>
      <c r="AP592"/>
      <c r="AQ592"/>
      <c r="AU592" s="5"/>
      <c r="AV592" s="5"/>
      <c r="AW592" t="s">
        <v>957</v>
      </c>
      <c r="AX592" t="s">
        <v>957</v>
      </c>
      <c r="AY592" t="s">
        <v>69</v>
      </c>
      <c r="AZ592" t="s">
        <v>1658</v>
      </c>
      <c r="BA592" t="s">
        <v>1659</v>
      </c>
      <c r="BB592" t="s">
        <v>1660</v>
      </c>
      <c r="BC592" t="s">
        <v>1661</v>
      </c>
      <c r="BD592" t="s">
        <v>1662</v>
      </c>
      <c r="BE592" t="s">
        <v>1663</v>
      </c>
      <c r="BF592" t="s">
        <v>69</v>
      </c>
      <c r="BG592" t="s">
        <v>69</v>
      </c>
      <c r="BH592" t="s">
        <v>69</v>
      </c>
      <c r="BI592" t="s">
        <v>69</v>
      </c>
      <c r="BJ592" t="s">
        <v>69</v>
      </c>
      <c r="BK592" t="s">
        <v>69</v>
      </c>
      <c r="BL592" t="s">
        <v>1665</v>
      </c>
      <c r="BM592" t="s">
        <v>1666</v>
      </c>
      <c r="BN592" t="s">
        <v>271</v>
      </c>
      <c r="BO592" t="s">
        <v>1662</v>
      </c>
      <c r="BP592">
        <v>1</v>
      </c>
      <c r="BQ592">
        <v>2900827</v>
      </c>
      <c r="BR592" s="12" t="s">
        <v>1667</v>
      </c>
      <c r="BS592">
        <v>4932</v>
      </c>
      <c r="BT592" t="s">
        <v>69</v>
      </c>
      <c r="BU592" t="s">
        <v>69</v>
      </c>
      <c r="BV592" t="s">
        <v>69</v>
      </c>
      <c r="BW592" t="s">
        <v>69</v>
      </c>
    </row>
    <row r="593" spans="1:75" x14ac:dyDescent="0.2">
      <c r="A593" t="s">
        <v>1650</v>
      </c>
      <c r="B593" t="s">
        <v>2582</v>
      </c>
      <c r="C593" t="s">
        <v>2583</v>
      </c>
      <c r="D593" t="s">
        <v>2584</v>
      </c>
      <c r="E593" t="s">
        <v>69</v>
      </c>
      <c r="F593">
        <v>25237741</v>
      </c>
      <c r="G593" s="3" t="s">
        <v>1654</v>
      </c>
      <c r="H593" s="3" t="s">
        <v>464</v>
      </c>
      <c r="J593" s="3" t="s">
        <v>1655</v>
      </c>
      <c r="K593" s="3" t="s">
        <v>73</v>
      </c>
      <c r="L593" s="6" t="s">
        <v>438</v>
      </c>
      <c r="M593" s="24" t="s">
        <v>73</v>
      </c>
      <c r="O593" s="24" t="s">
        <v>30786</v>
      </c>
      <c r="R593" s="24" t="s">
        <v>1656</v>
      </c>
      <c r="T593" t="str">
        <f>IF(X593 &lt;&gt; "", CONCATENATE(Table1[[#This Row],[bioproject]],".",Table1[[#This Row],[Replicate group]]), "")</f>
        <v/>
      </c>
      <c r="AA593" s="6" t="str">
        <f>IF(Table1[[#This Row],[fungi_species]] &lt;&gt; "", CONCATENATE(LEFT(Table1[[#This Row],[fungi_species]],2), LEFT(_xlfn.TEXTAFTER(Table1[[#This Row],[fungi_species]], " ", 1),3)),"")</f>
        <v/>
      </c>
      <c r="AB593" s="7"/>
      <c r="AC593" t="s">
        <v>2585</v>
      </c>
      <c r="AD593" t="s">
        <v>69</v>
      </c>
      <c r="AE593" t="s">
        <v>76</v>
      </c>
      <c r="AF593" s="22" t="s">
        <v>1696</v>
      </c>
      <c r="AG593" s="24" t="s">
        <v>69</v>
      </c>
      <c r="AH593" t="s">
        <v>174</v>
      </c>
      <c r="AI593" t="s">
        <v>1657</v>
      </c>
      <c r="AJ593" s="7"/>
      <c r="AK593" s="7"/>
      <c r="AL593"/>
      <c r="AN593" s="7"/>
      <c r="AO593" s="7"/>
      <c r="AP593"/>
      <c r="AQ593"/>
      <c r="AU593" s="5"/>
      <c r="AV593" s="5"/>
      <c r="AW593" t="s">
        <v>957</v>
      </c>
      <c r="AX593" t="s">
        <v>957</v>
      </c>
      <c r="AY593" t="s">
        <v>69</v>
      </c>
      <c r="AZ593" t="s">
        <v>1658</v>
      </c>
      <c r="BA593" t="s">
        <v>1659</v>
      </c>
      <c r="BB593" t="s">
        <v>1660</v>
      </c>
      <c r="BC593" t="s">
        <v>1661</v>
      </c>
      <c r="BD593" t="s">
        <v>1662</v>
      </c>
      <c r="BE593" t="s">
        <v>1663</v>
      </c>
      <c r="BF593" t="s">
        <v>69</v>
      </c>
      <c r="BG593" t="s">
        <v>69</v>
      </c>
      <c r="BH593" t="s">
        <v>69</v>
      </c>
      <c r="BI593" t="s">
        <v>69</v>
      </c>
      <c r="BJ593" t="s">
        <v>69</v>
      </c>
      <c r="BK593" t="s">
        <v>69</v>
      </c>
      <c r="BL593" t="s">
        <v>1665</v>
      </c>
      <c r="BM593" t="s">
        <v>1666</v>
      </c>
      <c r="BN593" t="s">
        <v>271</v>
      </c>
      <c r="BO593" t="s">
        <v>1662</v>
      </c>
      <c r="BP593">
        <v>1</v>
      </c>
      <c r="BQ593">
        <v>2657306</v>
      </c>
      <c r="BR593" s="12" t="s">
        <v>1667</v>
      </c>
      <c r="BS593">
        <v>4932</v>
      </c>
      <c r="BT593" t="s">
        <v>69</v>
      </c>
      <c r="BU593" t="s">
        <v>69</v>
      </c>
      <c r="BV593" t="s">
        <v>69</v>
      </c>
      <c r="BW593" t="s">
        <v>69</v>
      </c>
    </row>
    <row r="594" spans="1:75" x14ac:dyDescent="0.2">
      <c r="A594" t="s">
        <v>1650</v>
      </c>
      <c r="B594" t="s">
        <v>2586</v>
      </c>
      <c r="C594" t="s">
        <v>2587</v>
      </c>
      <c r="D594" t="s">
        <v>2588</v>
      </c>
      <c r="E594" t="s">
        <v>69</v>
      </c>
      <c r="F594">
        <v>25237741</v>
      </c>
      <c r="G594" s="3" t="s">
        <v>1654</v>
      </c>
      <c r="H594" s="3" t="s">
        <v>464</v>
      </c>
      <c r="J594" s="3" t="s">
        <v>1655</v>
      </c>
      <c r="K594" s="3" t="s">
        <v>73</v>
      </c>
      <c r="L594" s="6" t="s">
        <v>438</v>
      </c>
      <c r="M594" s="24" t="s">
        <v>73</v>
      </c>
      <c r="O594" s="24" t="s">
        <v>30786</v>
      </c>
      <c r="R594" s="24" t="s">
        <v>1656</v>
      </c>
      <c r="T594" t="str">
        <f>IF(X594 &lt;&gt; "", CONCATENATE(Table1[[#This Row],[bioproject]],".",Table1[[#This Row],[Replicate group]]), "")</f>
        <v/>
      </c>
      <c r="AA594" s="6" t="str">
        <f>IF(Table1[[#This Row],[fungi_species]] &lt;&gt; "", CONCATENATE(LEFT(Table1[[#This Row],[fungi_species]],2), LEFT(_xlfn.TEXTAFTER(Table1[[#This Row],[fungi_species]], " ", 1),3)),"")</f>
        <v/>
      </c>
      <c r="AB594" s="7"/>
      <c r="AC594" t="s">
        <v>2589</v>
      </c>
      <c r="AD594" t="s">
        <v>69</v>
      </c>
      <c r="AE594" t="s">
        <v>76</v>
      </c>
      <c r="AF594" s="22" t="s">
        <v>1696</v>
      </c>
      <c r="AG594" s="24" t="s">
        <v>69</v>
      </c>
      <c r="AH594" t="s">
        <v>174</v>
      </c>
      <c r="AI594" t="s">
        <v>1657</v>
      </c>
      <c r="AJ594" s="7"/>
      <c r="AK594" s="7"/>
      <c r="AL594"/>
      <c r="AN594" s="7"/>
      <c r="AO594" s="7"/>
      <c r="AP594"/>
      <c r="AQ594"/>
      <c r="AU594" s="5"/>
      <c r="AV594" s="5"/>
      <c r="AW594" t="s">
        <v>957</v>
      </c>
      <c r="AX594" t="s">
        <v>957</v>
      </c>
      <c r="AY594" t="s">
        <v>69</v>
      </c>
      <c r="AZ594" t="s">
        <v>1658</v>
      </c>
      <c r="BA594" t="s">
        <v>1659</v>
      </c>
      <c r="BB594" t="s">
        <v>1660</v>
      </c>
      <c r="BC594" t="s">
        <v>1661</v>
      </c>
      <c r="BD594" t="s">
        <v>1662</v>
      </c>
      <c r="BE594" t="s">
        <v>1663</v>
      </c>
      <c r="BF594" t="s">
        <v>69</v>
      </c>
      <c r="BG594" t="s">
        <v>69</v>
      </c>
      <c r="BH594" t="s">
        <v>69</v>
      </c>
      <c r="BI594" t="s">
        <v>69</v>
      </c>
      <c r="BJ594" t="s">
        <v>69</v>
      </c>
      <c r="BK594" t="s">
        <v>69</v>
      </c>
      <c r="BL594" t="s">
        <v>1665</v>
      </c>
      <c r="BM594" t="s">
        <v>1666</v>
      </c>
      <c r="BN594" t="s">
        <v>271</v>
      </c>
      <c r="BO594" t="s">
        <v>1662</v>
      </c>
      <c r="BP594">
        <v>1</v>
      </c>
      <c r="BQ594">
        <v>3542832</v>
      </c>
      <c r="BR594" s="12" t="s">
        <v>1667</v>
      </c>
      <c r="BS594">
        <v>4932</v>
      </c>
      <c r="BT594" t="s">
        <v>69</v>
      </c>
      <c r="BU594" t="s">
        <v>69</v>
      </c>
      <c r="BV594" t="s">
        <v>69</v>
      </c>
      <c r="BW594" t="s">
        <v>69</v>
      </c>
    </row>
    <row r="595" spans="1:75" x14ac:dyDescent="0.2">
      <c r="A595" t="s">
        <v>1650</v>
      </c>
      <c r="B595" t="s">
        <v>2590</v>
      </c>
      <c r="C595" t="s">
        <v>2591</v>
      </c>
      <c r="D595" t="s">
        <v>2592</v>
      </c>
      <c r="E595" t="s">
        <v>69</v>
      </c>
      <c r="F595">
        <v>25237741</v>
      </c>
      <c r="G595" s="3" t="s">
        <v>1654</v>
      </c>
      <c r="H595" s="3" t="s">
        <v>464</v>
      </c>
      <c r="J595" s="3" t="s">
        <v>1655</v>
      </c>
      <c r="K595" s="3" t="s">
        <v>73</v>
      </c>
      <c r="L595" s="6" t="s">
        <v>438</v>
      </c>
      <c r="M595" s="24" t="s">
        <v>73</v>
      </c>
      <c r="O595" s="24" t="s">
        <v>30786</v>
      </c>
      <c r="R595" s="24" t="s">
        <v>1656</v>
      </c>
      <c r="T595" t="str">
        <f>IF(X595 &lt;&gt; "", CONCATENATE(Table1[[#This Row],[bioproject]],".",Table1[[#This Row],[Replicate group]]), "")</f>
        <v/>
      </c>
      <c r="AA595" s="6" t="str">
        <f>IF(Table1[[#This Row],[fungi_species]] &lt;&gt; "", CONCATENATE(LEFT(Table1[[#This Row],[fungi_species]],2), LEFT(_xlfn.TEXTAFTER(Table1[[#This Row],[fungi_species]], " ", 1),3)),"")</f>
        <v/>
      </c>
      <c r="AB595" s="7"/>
      <c r="AC595" t="s">
        <v>2593</v>
      </c>
      <c r="AD595" t="s">
        <v>69</v>
      </c>
      <c r="AE595" t="s">
        <v>76</v>
      </c>
      <c r="AF595" s="22" t="s">
        <v>1696</v>
      </c>
      <c r="AG595" s="24" t="s">
        <v>69</v>
      </c>
      <c r="AH595" t="s">
        <v>174</v>
      </c>
      <c r="AI595" t="s">
        <v>1657</v>
      </c>
      <c r="AJ595" s="7"/>
      <c r="AK595" s="7"/>
      <c r="AL595"/>
      <c r="AN595" s="7"/>
      <c r="AO595" s="7"/>
      <c r="AP595"/>
      <c r="AQ595"/>
      <c r="AU595" s="5"/>
      <c r="AV595" s="5"/>
      <c r="AW595" t="s">
        <v>957</v>
      </c>
      <c r="AX595" t="s">
        <v>957</v>
      </c>
      <c r="AY595" t="s">
        <v>69</v>
      </c>
      <c r="AZ595" t="s">
        <v>1658</v>
      </c>
      <c r="BA595" t="s">
        <v>1659</v>
      </c>
      <c r="BB595" t="s">
        <v>1660</v>
      </c>
      <c r="BC595" t="s">
        <v>1661</v>
      </c>
      <c r="BD595" t="s">
        <v>1662</v>
      </c>
      <c r="BE595" t="s">
        <v>1663</v>
      </c>
      <c r="BF595" t="s">
        <v>69</v>
      </c>
      <c r="BG595" t="s">
        <v>69</v>
      </c>
      <c r="BH595" t="s">
        <v>69</v>
      </c>
      <c r="BI595" t="s">
        <v>69</v>
      </c>
      <c r="BJ595" t="s">
        <v>69</v>
      </c>
      <c r="BK595" t="s">
        <v>69</v>
      </c>
      <c r="BL595" t="s">
        <v>1665</v>
      </c>
      <c r="BM595" t="s">
        <v>1666</v>
      </c>
      <c r="BN595" t="s">
        <v>271</v>
      </c>
      <c r="BO595" t="s">
        <v>1662</v>
      </c>
      <c r="BP595">
        <v>1</v>
      </c>
      <c r="BQ595">
        <v>7735900</v>
      </c>
      <c r="BR595" s="12" t="s">
        <v>1667</v>
      </c>
      <c r="BS595">
        <v>4932</v>
      </c>
      <c r="BT595" t="s">
        <v>69</v>
      </c>
      <c r="BU595" t="s">
        <v>69</v>
      </c>
      <c r="BV595" t="s">
        <v>69</v>
      </c>
      <c r="BW595" t="s">
        <v>69</v>
      </c>
    </row>
    <row r="596" spans="1:75" x14ac:dyDescent="0.2">
      <c r="A596" t="s">
        <v>1650</v>
      </c>
      <c r="B596" t="s">
        <v>2594</v>
      </c>
      <c r="C596" t="s">
        <v>2595</v>
      </c>
      <c r="D596" t="s">
        <v>2596</v>
      </c>
      <c r="E596" t="s">
        <v>69</v>
      </c>
      <c r="F596">
        <v>25237741</v>
      </c>
      <c r="G596" s="3" t="s">
        <v>1654</v>
      </c>
      <c r="H596" s="3" t="s">
        <v>464</v>
      </c>
      <c r="J596" s="3" t="s">
        <v>1655</v>
      </c>
      <c r="K596" s="3" t="s">
        <v>73</v>
      </c>
      <c r="L596" s="6" t="s">
        <v>438</v>
      </c>
      <c r="M596" s="24" t="s">
        <v>73</v>
      </c>
      <c r="O596" s="24" t="s">
        <v>30786</v>
      </c>
      <c r="R596" s="24" t="s">
        <v>1656</v>
      </c>
      <c r="T596" t="str">
        <f>IF(X596 &lt;&gt; "", CONCATENATE(Table1[[#This Row],[bioproject]],".",Table1[[#This Row],[Replicate group]]), "")</f>
        <v/>
      </c>
      <c r="AA596" s="6" t="str">
        <f>IF(Table1[[#This Row],[fungi_species]] &lt;&gt; "", CONCATENATE(LEFT(Table1[[#This Row],[fungi_species]],2), LEFT(_xlfn.TEXTAFTER(Table1[[#This Row],[fungi_species]], " ", 1),3)),"")</f>
        <v/>
      </c>
      <c r="AB596" s="7"/>
      <c r="AC596" t="s">
        <v>2597</v>
      </c>
      <c r="AD596" t="s">
        <v>69</v>
      </c>
      <c r="AE596" t="s">
        <v>76</v>
      </c>
      <c r="AF596" s="22" t="s">
        <v>1696</v>
      </c>
      <c r="AG596" s="24" t="s">
        <v>69</v>
      </c>
      <c r="AH596" t="s">
        <v>174</v>
      </c>
      <c r="AI596" t="s">
        <v>1657</v>
      </c>
      <c r="AJ596" s="7"/>
      <c r="AK596" s="7"/>
      <c r="AL596"/>
      <c r="AN596" s="7"/>
      <c r="AO596" s="7"/>
      <c r="AP596"/>
      <c r="AQ596"/>
      <c r="AU596" s="5"/>
      <c r="AV596" s="5"/>
      <c r="AW596" t="s">
        <v>957</v>
      </c>
      <c r="AX596" t="s">
        <v>957</v>
      </c>
      <c r="AY596" t="s">
        <v>69</v>
      </c>
      <c r="AZ596" t="s">
        <v>1658</v>
      </c>
      <c r="BA596" t="s">
        <v>1659</v>
      </c>
      <c r="BB596" t="s">
        <v>1660</v>
      </c>
      <c r="BC596" t="s">
        <v>1661</v>
      </c>
      <c r="BD596" t="s">
        <v>1662</v>
      </c>
      <c r="BE596" t="s">
        <v>1663</v>
      </c>
      <c r="BF596" t="s">
        <v>69</v>
      </c>
      <c r="BG596" t="s">
        <v>69</v>
      </c>
      <c r="BH596" t="s">
        <v>69</v>
      </c>
      <c r="BI596" t="s">
        <v>69</v>
      </c>
      <c r="BJ596" t="s">
        <v>69</v>
      </c>
      <c r="BK596" t="s">
        <v>69</v>
      </c>
      <c r="BL596" t="s">
        <v>1665</v>
      </c>
      <c r="BM596" t="s">
        <v>1666</v>
      </c>
      <c r="BN596" t="s">
        <v>271</v>
      </c>
      <c r="BO596" t="s">
        <v>1662</v>
      </c>
      <c r="BP596">
        <v>1</v>
      </c>
      <c r="BQ596">
        <v>1872743</v>
      </c>
      <c r="BR596" s="12" t="s">
        <v>1667</v>
      </c>
      <c r="BS596">
        <v>4932</v>
      </c>
      <c r="BT596" t="s">
        <v>69</v>
      </c>
      <c r="BU596" t="s">
        <v>69</v>
      </c>
      <c r="BV596" t="s">
        <v>69</v>
      </c>
      <c r="BW596" t="s">
        <v>69</v>
      </c>
    </row>
    <row r="597" spans="1:75" x14ac:dyDescent="0.2">
      <c r="A597" t="s">
        <v>1650</v>
      </c>
      <c r="B597" t="s">
        <v>2598</v>
      </c>
      <c r="C597" t="s">
        <v>2599</v>
      </c>
      <c r="D597" t="s">
        <v>2600</v>
      </c>
      <c r="E597" t="s">
        <v>69</v>
      </c>
      <c r="F597">
        <v>25237741</v>
      </c>
      <c r="G597" s="3" t="s">
        <v>1654</v>
      </c>
      <c r="H597" s="3" t="s">
        <v>464</v>
      </c>
      <c r="J597" s="3" t="s">
        <v>1655</v>
      </c>
      <c r="K597" s="3" t="s">
        <v>73</v>
      </c>
      <c r="L597" s="6" t="s">
        <v>438</v>
      </c>
      <c r="M597" s="24" t="s">
        <v>73</v>
      </c>
      <c r="O597" s="24" t="s">
        <v>30786</v>
      </c>
      <c r="R597" s="24" t="s">
        <v>1656</v>
      </c>
      <c r="T597" t="str">
        <f>IF(X597 &lt;&gt; "", CONCATENATE(Table1[[#This Row],[bioproject]],".",Table1[[#This Row],[Replicate group]]), "")</f>
        <v/>
      </c>
      <c r="AA597" s="6" t="str">
        <f>IF(Table1[[#This Row],[fungi_species]] &lt;&gt; "", CONCATENATE(LEFT(Table1[[#This Row],[fungi_species]],2), LEFT(_xlfn.TEXTAFTER(Table1[[#This Row],[fungi_species]], " ", 1),3)),"")</f>
        <v/>
      </c>
      <c r="AB597" s="7"/>
      <c r="AC597" t="s">
        <v>2601</v>
      </c>
      <c r="AD597" t="s">
        <v>69</v>
      </c>
      <c r="AE597" t="s">
        <v>76</v>
      </c>
      <c r="AF597" s="22" t="s">
        <v>1696</v>
      </c>
      <c r="AG597" s="24" t="s">
        <v>69</v>
      </c>
      <c r="AH597" t="s">
        <v>174</v>
      </c>
      <c r="AI597" t="s">
        <v>1657</v>
      </c>
      <c r="AJ597" s="7"/>
      <c r="AK597" s="7"/>
      <c r="AL597"/>
      <c r="AN597" s="7"/>
      <c r="AO597" s="7"/>
      <c r="AP597"/>
      <c r="AQ597"/>
      <c r="AU597" s="5"/>
      <c r="AV597" s="5"/>
      <c r="AW597" t="s">
        <v>957</v>
      </c>
      <c r="AX597" t="s">
        <v>957</v>
      </c>
      <c r="AY597" t="s">
        <v>69</v>
      </c>
      <c r="AZ597" t="s">
        <v>1658</v>
      </c>
      <c r="BA597" t="s">
        <v>1659</v>
      </c>
      <c r="BB597" t="s">
        <v>1660</v>
      </c>
      <c r="BC597" t="s">
        <v>1661</v>
      </c>
      <c r="BD597" t="s">
        <v>1662</v>
      </c>
      <c r="BE597" t="s">
        <v>1663</v>
      </c>
      <c r="BF597" t="s">
        <v>69</v>
      </c>
      <c r="BG597" t="s">
        <v>69</v>
      </c>
      <c r="BH597" t="s">
        <v>69</v>
      </c>
      <c r="BI597" t="s">
        <v>69</v>
      </c>
      <c r="BJ597" t="s">
        <v>69</v>
      </c>
      <c r="BK597" t="s">
        <v>69</v>
      </c>
      <c r="BL597" t="s">
        <v>1665</v>
      </c>
      <c r="BM597" t="s">
        <v>1666</v>
      </c>
      <c r="BN597" t="s">
        <v>271</v>
      </c>
      <c r="BO597" t="s">
        <v>1662</v>
      </c>
      <c r="BP597">
        <v>1</v>
      </c>
      <c r="BQ597">
        <v>2914111</v>
      </c>
      <c r="BR597" s="12" t="s">
        <v>1667</v>
      </c>
      <c r="BS597">
        <v>4932</v>
      </c>
      <c r="BT597" t="s">
        <v>69</v>
      </c>
      <c r="BU597" t="s">
        <v>69</v>
      </c>
      <c r="BV597" t="s">
        <v>69</v>
      </c>
      <c r="BW597" t="s">
        <v>69</v>
      </c>
    </row>
    <row r="598" spans="1:75" x14ac:dyDescent="0.2">
      <c r="A598" t="s">
        <v>1650</v>
      </c>
      <c r="B598" t="s">
        <v>2602</v>
      </c>
      <c r="C598" t="s">
        <v>2603</v>
      </c>
      <c r="D598" t="s">
        <v>2604</v>
      </c>
      <c r="E598" t="s">
        <v>69</v>
      </c>
      <c r="F598">
        <v>25237741</v>
      </c>
      <c r="G598" s="3" t="s">
        <v>1654</v>
      </c>
      <c r="H598" s="3" t="s">
        <v>464</v>
      </c>
      <c r="J598" s="3" t="s">
        <v>1655</v>
      </c>
      <c r="K598" s="3" t="s">
        <v>73</v>
      </c>
      <c r="L598" s="6" t="s">
        <v>438</v>
      </c>
      <c r="M598" s="24" t="s">
        <v>73</v>
      </c>
      <c r="O598" s="24" t="s">
        <v>30786</v>
      </c>
      <c r="R598" s="24" t="s">
        <v>1656</v>
      </c>
      <c r="T598" t="str">
        <f>IF(X598 &lt;&gt; "", CONCATENATE(Table1[[#This Row],[bioproject]],".",Table1[[#This Row],[Replicate group]]), "")</f>
        <v/>
      </c>
      <c r="AA598" s="6" t="str">
        <f>IF(Table1[[#This Row],[fungi_species]] &lt;&gt; "", CONCATENATE(LEFT(Table1[[#This Row],[fungi_species]],2), LEFT(_xlfn.TEXTAFTER(Table1[[#This Row],[fungi_species]], " ", 1),3)),"")</f>
        <v/>
      </c>
      <c r="AB598" s="7"/>
      <c r="AC598" t="s">
        <v>2605</v>
      </c>
      <c r="AD598" t="s">
        <v>69</v>
      </c>
      <c r="AE598" t="s">
        <v>76</v>
      </c>
      <c r="AF598" s="22" t="s">
        <v>1696</v>
      </c>
      <c r="AG598" s="24" t="s">
        <v>69</v>
      </c>
      <c r="AH598" t="s">
        <v>174</v>
      </c>
      <c r="AI598" t="s">
        <v>1657</v>
      </c>
      <c r="AJ598" s="7"/>
      <c r="AK598" s="7"/>
      <c r="AL598"/>
      <c r="AN598" s="7"/>
      <c r="AO598" s="7"/>
      <c r="AP598"/>
      <c r="AQ598"/>
      <c r="AU598" s="5"/>
      <c r="AV598" s="5"/>
      <c r="AW598" t="s">
        <v>957</v>
      </c>
      <c r="AX598" t="s">
        <v>957</v>
      </c>
      <c r="AY598" t="s">
        <v>69</v>
      </c>
      <c r="AZ598" t="s">
        <v>1658</v>
      </c>
      <c r="BA598" t="s">
        <v>1659</v>
      </c>
      <c r="BB598" t="s">
        <v>1660</v>
      </c>
      <c r="BC598" t="s">
        <v>1661</v>
      </c>
      <c r="BD598" t="s">
        <v>1662</v>
      </c>
      <c r="BE598" t="s">
        <v>1663</v>
      </c>
      <c r="BF598" t="s">
        <v>69</v>
      </c>
      <c r="BG598" t="s">
        <v>69</v>
      </c>
      <c r="BH598" t="s">
        <v>69</v>
      </c>
      <c r="BI598" t="s">
        <v>69</v>
      </c>
      <c r="BJ598" t="s">
        <v>69</v>
      </c>
      <c r="BK598" t="s">
        <v>69</v>
      </c>
      <c r="BL598" t="s">
        <v>1665</v>
      </c>
      <c r="BM598" t="s">
        <v>1666</v>
      </c>
      <c r="BN598" t="s">
        <v>271</v>
      </c>
      <c r="BO598" t="s">
        <v>1662</v>
      </c>
      <c r="BP598">
        <v>1</v>
      </c>
      <c r="BQ598">
        <v>3049773</v>
      </c>
      <c r="BR598" s="12" t="s">
        <v>1667</v>
      </c>
      <c r="BS598">
        <v>4932</v>
      </c>
      <c r="BT598" t="s">
        <v>69</v>
      </c>
      <c r="BU598" t="s">
        <v>69</v>
      </c>
      <c r="BV598" t="s">
        <v>69</v>
      </c>
      <c r="BW598" t="s">
        <v>69</v>
      </c>
    </row>
    <row r="599" spans="1:75" x14ac:dyDescent="0.2">
      <c r="A599" t="s">
        <v>1650</v>
      </c>
      <c r="B599" t="s">
        <v>2606</v>
      </c>
      <c r="C599" t="s">
        <v>2607</v>
      </c>
      <c r="D599" t="s">
        <v>2608</v>
      </c>
      <c r="E599" t="s">
        <v>69</v>
      </c>
      <c r="F599">
        <v>25237741</v>
      </c>
      <c r="G599" s="3" t="s">
        <v>1654</v>
      </c>
      <c r="H599" s="3" t="s">
        <v>464</v>
      </c>
      <c r="J599" s="3" t="s">
        <v>1655</v>
      </c>
      <c r="K599" s="3" t="s">
        <v>73</v>
      </c>
      <c r="L599" s="6" t="s">
        <v>438</v>
      </c>
      <c r="M599" s="24" t="s">
        <v>73</v>
      </c>
      <c r="O599" s="24" t="s">
        <v>30786</v>
      </c>
      <c r="R599" s="24" t="s">
        <v>1656</v>
      </c>
      <c r="T599" t="str">
        <f>IF(X599 &lt;&gt; "", CONCATENATE(Table1[[#This Row],[bioproject]],".",Table1[[#This Row],[Replicate group]]), "")</f>
        <v/>
      </c>
      <c r="AA599" s="6" t="str">
        <f>IF(Table1[[#This Row],[fungi_species]] &lt;&gt; "", CONCATENATE(LEFT(Table1[[#This Row],[fungi_species]],2), LEFT(_xlfn.TEXTAFTER(Table1[[#This Row],[fungi_species]], " ", 1),3)),"")</f>
        <v/>
      </c>
      <c r="AB599" s="7"/>
      <c r="AC599" t="s">
        <v>2609</v>
      </c>
      <c r="AD599" t="s">
        <v>69</v>
      </c>
      <c r="AE599" t="s">
        <v>76</v>
      </c>
      <c r="AF599" s="22" t="s">
        <v>1696</v>
      </c>
      <c r="AG599" s="24" t="s">
        <v>69</v>
      </c>
      <c r="AH599" t="s">
        <v>174</v>
      </c>
      <c r="AI599" t="s">
        <v>1657</v>
      </c>
      <c r="AJ599" s="7"/>
      <c r="AK599" s="7"/>
      <c r="AL599"/>
      <c r="AN599" s="7"/>
      <c r="AO599" s="7"/>
      <c r="AP599"/>
      <c r="AQ599"/>
      <c r="AU599" s="5"/>
      <c r="AV599" s="5"/>
      <c r="AW599" t="s">
        <v>957</v>
      </c>
      <c r="AX599" t="s">
        <v>957</v>
      </c>
      <c r="AY599" t="s">
        <v>69</v>
      </c>
      <c r="AZ599" t="s">
        <v>1658</v>
      </c>
      <c r="BA599" t="s">
        <v>1659</v>
      </c>
      <c r="BB599" t="s">
        <v>1660</v>
      </c>
      <c r="BC599" t="s">
        <v>1661</v>
      </c>
      <c r="BD599" t="s">
        <v>1662</v>
      </c>
      <c r="BE599" t="s">
        <v>1663</v>
      </c>
      <c r="BF599" t="s">
        <v>69</v>
      </c>
      <c r="BG599" t="s">
        <v>69</v>
      </c>
      <c r="BH599" t="s">
        <v>69</v>
      </c>
      <c r="BI599" t="s">
        <v>69</v>
      </c>
      <c r="BJ599" t="s">
        <v>69</v>
      </c>
      <c r="BK599" t="s">
        <v>69</v>
      </c>
      <c r="BL599" t="s">
        <v>1665</v>
      </c>
      <c r="BM599" t="s">
        <v>1666</v>
      </c>
      <c r="BN599" t="s">
        <v>271</v>
      </c>
      <c r="BO599" t="s">
        <v>1662</v>
      </c>
      <c r="BP599">
        <v>1</v>
      </c>
      <c r="BQ599">
        <v>2667515</v>
      </c>
      <c r="BR599" s="12" t="s">
        <v>1667</v>
      </c>
      <c r="BS599">
        <v>4932</v>
      </c>
      <c r="BT599" t="s">
        <v>69</v>
      </c>
      <c r="BU599" t="s">
        <v>69</v>
      </c>
      <c r="BV599" t="s">
        <v>69</v>
      </c>
      <c r="BW599" t="s">
        <v>69</v>
      </c>
    </row>
    <row r="600" spans="1:75" x14ac:dyDescent="0.2">
      <c r="A600" t="s">
        <v>1650</v>
      </c>
      <c r="B600" t="s">
        <v>2610</v>
      </c>
      <c r="C600" t="s">
        <v>2611</v>
      </c>
      <c r="D600" t="s">
        <v>2612</v>
      </c>
      <c r="E600" t="s">
        <v>69</v>
      </c>
      <c r="F600">
        <v>25237741</v>
      </c>
      <c r="G600" s="3" t="s">
        <v>1654</v>
      </c>
      <c r="H600" s="3" t="s">
        <v>464</v>
      </c>
      <c r="J600" s="3" t="s">
        <v>1655</v>
      </c>
      <c r="K600" s="3" t="s">
        <v>73</v>
      </c>
      <c r="L600" s="6" t="s">
        <v>438</v>
      </c>
      <c r="M600" s="24" t="s">
        <v>73</v>
      </c>
      <c r="O600" s="24" t="s">
        <v>30786</v>
      </c>
      <c r="R600" s="24" t="s">
        <v>1656</v>
      </c>
      <c r="T600" t="str">
        <f>IF(X600 &lt;&gt; "", CONCATENATE(Table1[[#This Row],[bioproject]],".",Table1[[#This Row],[Replicate group]]), "")</f>
        <v/>
      </c>
      <c r="AA600" s="6" t="str">
        <f>IF(Table1[[#This Row],[fungi_species]] &lt;&gt; "", CONCATENATE(LEFT(Table1[[#This Row],[fungi_species]],2), LEFT(_xlfn.TEXTAFTER(Table1[[#This Row],[fungi_species]], " ", 1),3)),"")</f>
        <v/>
      </c>
      <c r="AB600" s="7"/>
      <c r="AC600" t="s">
        <v>2613</v>
      </c>
      <c r="AD600" t="s">
        <v>69</v>
      </c>
      <c r="AE600" t="s">
        <v>76</v>
      </c>
      <c r="AF600" s="22" t="s">
        <v>1696</v>
      </c>
      <c r="AG600" s="24" t="s">
        <v>69</v>
      </c>
      <c r="AH600" t="s">
        <v>174</v>
      </c>
      <c r="AI600" t="s">
        <v>1657</v>
      </c>
      <c r="AJ600" s="7"/>
      <c r="AK600" s="7"/>
      <c r="AL600"/>
      <c r="AN600" s="7"/>
      <c r="AO600" s="7"/>
      <c r="AP600"/>
      <c r="AQ600"/>
      <c r="AU600" s="5"/>
      <c r="AV600" s="5"/>
      <c r="AW600" t="s">
        <v>957</v>
      </c>
      <c r="AX600" t="s">
        <v>957</v>
      </c>
      <c r="AY600" t="s">
        <v>69</v>
      </c>
      <c r="AZ600" t="s">
        <v>1658</v>
      </c>
      <c r="BA600" t="s">
        <v>1659</v>
      </c>
      <c r="BB600" t="s">
        <v>1660</v>
      </c>
      <c r="BC600" t="s">
        <v>1661</v>
      </c>
      <c r="BD600" t="s">
        <v>1662</v>
      </c>
      <c r="BE600" t="s">
        <v>1663</v>
      </c>
      <c r="BF600" t="s">
        <v>69</v>
      </c>
      <c r="BG600" t="s">
        <v>69</v>
      </c>
      <c r="BH600" t="s">
        <v>69</v>
      </c>
      <c r="BI600" t="s">
        <v>69</v>
      </c>
      <c r="BJ600" t="s">
        <v>69</v>
      </c>
      <c r="BK600" t="s">
        <v>69</v>
      </c>
      <c r="BL600" t="s">
        <v>1665</v>
      </c>
      <c r="BM600" t="s">
        <v>1666</v>
      </c>
      <c r="BN600" t="s">
        <v>271</v>
      </c>
      <c r="BO600" t="s">
        <v>1662</v>
      </c>
      <c r="BP600">
        <v>1</v>
      </c>
      <c r="BQ600">
        <v>7266616</v>
      </c>
      <c r="BR600" s="12" t="s">
        <v>1667</v>
      </c>
      <c r="BS600">
        <v>4932</v>
      </c>
      <c r="BT600" t="s">
        <v>69</v>
      </c>
      <c r="BU600" t="s">
        <v>69</v>
      </c>
      <c r="BV600" t="s">
        <v>69</v>
      </c>
      <c r="BW600" t="s">
        <v>69</v>
      </c>
    </row>
    <row r="601" spans="1:75" x14ac:dyDescent="0.2">
      <c r="A601" t="s">
        <v>1650</v>
      </c>
      <c r="B601" t="s">
        <v>2614</v>
      </c>
      <c r="C601" t="s">
        <v>2615</v>
      </c>
      <c r="D601" t="s">
        <v>2616</v>
      </c>
      <c r="E601" t="s">
        <v>69</v>
      </c>
      <c r="F601">
        <v>25237741</v>
      </c>
      <c r="G601" s="3" t="s">
        <v>1654</v>
      </c>
      <c r="H601" s="3" t="s">
        <v>464</v>
      </c>
      <c r="J601" s="3" t="s">
        <v>1655</v>
      </c>
      <c r="K601" s="3" t="s">
        <v>73</v>
      </c>
      <c r="L601" s="6" t="s">
        <v>438</v>
      </c>
      <c r="M601" s="24" t="s">
        <v>73</v>
      </c>
      <c r="O601" s="24" t="s">
        <v>30786</v>
      </c>
      <c r="R601" s="24" t="s">
        <v>1656</v>
      </c>
      <c r="T601" t="str">
        <f>IF(X601 &lt;&gt; "", CONCATENATE(Table1[[#This Row],[bioproject]],".",Table1[[#This Row],[Replicate group]]), "")</f>
        <v/>
      </c>
      <c r="AA601" s="6" t="str">
        <f>IF(Table1[[#This Row],[fungi_species]] &lt;&gt; "", CONCATENATE(LEFT(Table1[[#This Row],[fungi_species]],2), LEFT(_xlfn.TEXTAFTER(Table1[[#This Row],[fungi_species]], " ", 1),3)),"")</f>
        <v/>
      </c>
      <c r="AB601" s="7"/>
      <c r="AC601" t="s">
        <v>2617</v>
      </c>
      <c r="AD601" t="s">
        <v>69</v>
      </c>
      <c r="AE601" t="s">
        <v>76</v>
      </c>
      <c r="AF601" s="22" t="s">
        <v>1696</v>
      </c>
      <c r="AG601" s="24" t="s">
        <v>69</v>
      </c>
      <c r="AH601" t="s">
        <v>174</v>
      </c>
      <c r="AI601" t="s">
        <v>1657</v>
      </c>
      <c r="AJ601" s="7"/>
      <c r="AK601" s="7"/>
      <c r="AL601"/>
      <c r="AN601" s="7"/>
      <c r="AO601" s="7"/>
      <c r="AP601"/>
      <c r="AQ601"/>
      <c r="AU601" s="5"/>
      <c r="AV601" s="5"/>
      <c r="AW601" t="s">
        <v>957</v>
      </c>
      <c r="AX601" t="s">
        <v>957</v>
      </c>
      <c r="AY601" t="s">
        <v>69</v>
      </c>
      <c r="AZ601" t="s">
        <v>1658</v>
      </c>
      <c r="BA601" t="s">
        <v>1659</v>
      </c>
      <c r="BB601" t="s">
        <v>1660</v>
      </c>
      <c r="BC601" t="s">
        <v>1661</v>
      </c>
      <c r="BD601" t="s">
        <v>1662</v>
      </c>
      <c r="BE601" t="s">
        <v>1663</v>
      </c>
      <c r="BF601" t="s">
        <v>69</v>
      </c>
      <c r="BG601" t="s">
        <v>69</v>
      </c>
      <c r="BH601" t="s">
        <v>69</v>
      </c>
      <c r="BI601" t="s">
        <v>69</v>
      </c>
      <c r="BJ601" t="s">
        <v>69</v>
      </c>
      <c r="BK601" t="s">
        <v>69</v>
      </c>
      <c r="BL601" t="s">
        <v>1665</v>
      </c>
      <c r="BM601" t="s">
        <v>1666</v>
      </c>
      <c r="BN601" t="s">
        <v>271</v>
      </c>
      <c r="BO601" t="s">
        <v>1662</v>
      </c>
      <c r="BP601">
        <v>1</v>
      </c>
      <c r="BQ601">
        <v>3016980</v>
      </c>
      <c r="BR601" s="12" t="s">
        <v>1667</v>
      </c>
      <c r="BS601">
        <v>4932</v>
      </c>
      <c r="BT601" t="s">
        <v>69</v>
      </c>
      <c r="BU601" t="s">
        <v>69</v>
      </c>
      <c r="BV601" t="s">
        <v>69</v>
      </c>
      <c r="BW601" t="s">
        <v>69</v>
      </c>
    </row>
    <row r="602" spans="1:75" x14ac:dyDescent="0.2">
      <c r="A602" t="s">
        <v>1650</v>
      </c>
      <c r="B602" t="s">
        <v>2618</v>
      </c>
      <c r="C602" t="s">
        <v>2619</v>
      </c>
      <c r="D602" t="s">
        <v>2620</v>
      </c>
      <c r="E602" t="s">
        <v>69</v>
      </c>
      <c r="F602">
        <v>25237741</v>
      </c>
      <c r="G602" s="3" t="s">
        <v>1654</v>
      </c>
      <c r="H602" s="3" t="s">
        <v>464</v>
      </c>
      <c r="J602" s="3" t="s">
        <v>1655</v>
      </c>
      <c r="K602" s="3" t="s">
        <v>73</v>
      </c>
      <c r="L602" s="6" t="s">
        <v>438</v>
      </c>
      <c r="M602" s="24" t="s">
        <v>73</v>
      </c>
      <c r="O602" s="24" t="s">
        <v>30786</v>
      </c>
      <c r="R602" s="24" t="s">
        <v>1656</v>
      </c>
      <c r="T602" t="str">
        <f>IF(X602 &lt;&gt; "", CONCATENATE(Table1[[#This Row],[bioproject]],".",Table1[[#This Row],[Replicate group]]), "")</f>
        <v/>
      </c>
      <c r="AA602" s="6" t="str">
        <f>IF(Table1[[#This Row],[fungi_species]] &lt;&gt; "", CONCATENATE(LEFT(Table1[[#This Row],[fungi_species]],2), LEFT(_xlfn.TEXTAFTER(Table1[[#This Row],[fungi_species]], " ", 1),3)),"")</f>
        <v/>
      </c>
      <c r="AB602" s="7"/>
      <c r="AC602" t="s">
        <v>2621</v>
      </c>
      <c r="AD602" t="s">
        <v>69</v>
      </c>
      <c r="AE602" t="s">
        <v>76</v>
      </c>
      <c r="AF602" s="22" t="s">
        <v>1696</v>
      </c>
      <c r="AG602" s="24" t="s">
        <v>69</v>
      </c>
      <c r="AH602" t="s">
        <v>174</v>
      </c>
      <c r="AI602" t="s">
        <v>1657</v>
      </c>
      <c r="AJ602" s="7"/>
      <c r="AK602" s="7"/>
      <c r="AL602"/>
      <c r="AN602" s="7"/>
      <c r="AO602" s="7"/>
      <c r="AP602"/>
      <c r="AQ602"/>
      <c r="AU602" s="5"/>
      <c r="AV602" s="5"/>
      <c r="AW602" t="s">
        <v>957</v>
      </c>
      <c r="AX602" t="s">
        <v>957</v>
      </c>
      <c r="AY602" t="s">
        <v>69</v>
      </c>
      <c r="AZ602" t="s">
        <v>1658</v>
      </c>
      <c r="BA602" t="s">
        <v>1659</v>
      </c>
      <c r="BB602" t="s">
        <v>1660</v>
      </c>
      <c r="BC602" t="s">
        <v>1661</v>
      </c>
      <c r="BD602" t="s">
        <v>1662</v>
      </c>
      <c r="BE602" t="s">
        <v>1663</v>
      </c>
      <c r="BF602" t="s">
        <v>69</v>
      </c>
      <c r="BG602" t="s">
        <v>69</v>
      </c>
      <c r="BH602" t="s">
        <v>69</v>
      </c>
      <c r="BI602" t="s">
        <v>69</v>
      </c>
      <c r="BJ602" t="s">
        <v>69</v>
      </c>
      <c r="BK602" t="s">
        <v>69</v>
      </c>
      <c r="BL602" t="s">
        <v>1665</v>
      </c>
      <c r="BM602" t="s">
        <v>1666</v>
      </c>
      <c r="BN602" t="s">
        <v>271</v>
      </c>
      <c r="BO602" t="s">
        <v>1662</v>
      </c>
      <c r="BP602">
        <v>1</v>
      </c>
      <c r="BQ602">
        <v>3008100</v>
      </c>
      <c r="BR602" s="12" t="s">
        <v>1667</v>
      </c>
      <c r="BS602">
        <v>4932</v>
      </c>
      <c r="BT602" t="s">
        <v>69</v>
      </c>
      <c r="BU602" t="s">
        <v>69</v>
      </c>
      <c r="BV602" t="s">
        <v>69</v>
      </c>
      <c r="BW602" t="s">
        <v>69</v>
      </c>
    </row>
    <row r="603" spans="1:75" x14ac:dyDescent="0.2">
      <c r="A603" t="s">
        <v>1650</v>
      </c>
      <c r="B603" t="s">
        <v>2622</v>
      </c>
      <c r="C603" t="s">
        <v>2623</v>
      </c>
      <c r="D603" t="s">
        <v>2624</v>
      </c>
      <c r="E603" t="s">
        <v>69</v>
      </c>
      <c r="F603">
        <v>25237741</v>
      </c>
      <c r="G603" s="3" t="s">
        <v>1654</v>
      </c>
      <c r="H603" s="3" t="s">
        <v>464</v>
      </c>
      <c r="J603" s="3" t="s">
        <v>1655</v>
      </c>
      <c r="K603" s="3" t="s">
        <v>73</v>
      </c>
      <c r="L603" s="6" t="s">
        <v>438</v>
      </c>
      <c r="M603" s="24" t="s">
        <v>73</v>
      </c>
      <c r="O603" s="24" t="s">
        <v>30786</v>
      </c>
      <c r="R603" s="24" t="s">
        <v>1656</v>
      </c>
      <c r="T603" t="str">
        <f>IF(X603 &lt;&gt; "", CONCATENATE(Table1[[#This Row],[bioproject]],".",Table1[[#This Row],[Replicate group]]), "")</f>
        <v/>
      </c>
      <c r="AA603" s="6" t="str">
        <f>IF(Table1[[#This Row],[fungi_species]] &lt;&gt; "", CONCATENATE(LEFT(Table1[[#This Row],[fungi_species]],2), LEFT(_xlfn.TEXTAFTER(Table1[[#This Row],[fungi_species]], " ", 1),3)),"")</f>
        <v/>
      </c>
      <c r="AB603" s="7"/>
      <c r="AC603" t="s">
        <v>2625</v>
      </c>
      <c r="AD603" t="s">
        <v>69</v>
      </c>
      <c r="AE603" t="s">
        <v>76</v>
      </c>
      <c r="AF603" s="22" t="s">
        <v>1696</v>
      </c>
      <c r="AG603" s="24" t="s">
        <v>69</v>
      </c>
      <c r="AH603" t="s">
        <v>174</v>
      </c>
      <c r="AI603" t="s">
        <v>1657</v>
      </c>
      <c r="AJ603" s="7"/>
      <c r="AK603" s="7"/>
      <c r="AL603"/>
      <c r="AN603" s="7"/>
      <c r="AO603" s="7"/>
      <c r="AP603"/>
      <c r="AQ603"/>
      <c r="AU603" s="5"/>
      <c r="AV603" s="5"/>
      <c r="AW603" t="s">
        <v>957</v>
      </c>
      <c r="AX603" t="s">
        <v>957</v>
      </c>
      <c r="AY603" t="s">
        <v>69</v>
      </c>
      <c r="AZ603" t="s">
        <v>1658</v>
      </c>
      <c r="BA603" t="s">
        <v>1659</v>
      </c>
      <c r="BB603" t="s">
        <v>1660</v>
      </c>
      <c r="BC603" t="s">
        <v>1661</v>
      </c>
      <c r="BD603" t="s">
        <v>1662</v>
      </c>
      <c r="BE603" t="s">
        <v>1663</v>
      </c>
      <c r="BF603" t="s">
        <v>69</v>
      </c>
      <c r="BG603" t="s">
        <v>69</v>
      </c>
      <c r="BH603" t="s">
        <v>69</v>
      </c>
      <c r="BI603" t="s">
        <v>69</v>
      </c>
      <c r="BJ603" t="s">
        <v>69</v>
      </c>
      <c r="BK603" t="s">
        <v>69</v>
      </c>
      <c r="BL603" t="s">
        <v>1665</v>
      </c>
      <c r="BM603" t="s">
        <v>1666</v>
      </c>
      <c r="BN603" t="s">
        <v>271</v>
      </c>
      <c r="BO603" t="s">
        <v>1662</v>
      </c>
      <c r="BP603">
        <v>1</v>
      </c>
      <c r="BQ603">
        <v>3548217</v>
      </c>
      <c r="BR603" s="12" t="s">
        <v>1667</v>
      </c>
      <c r="BS603">
        <v>4932</v>
      </c>
      <c r="BT603" t="s">
        <v>69</v>
      </c>
      <c r="BU603" t="s">
        <v>69</v>
      </c>
      <c r="BV603" t="s">
        <v>69</v>
      </c>
      <c r="BW603" t="s">
        <v>69</v>
      </c>
    </row>
    <row r="604" spans="1:75" x14ac:dyDescent="0.2">
      <c r="A604" t="s">
        <v>1650</v>
      </c>
      <c r="B604" t="s">
        <v>2626</v>
      </c>
      <c r="C604" t="s">
        <v>2627</v>
      </c>
      <c r="D604" t="s">
        <v>2628</v>
      </c>
      <c r="E604" t="s">
        <v>69</v>
      </c>
      <c r="F604">
        <v>25237741</v>
      </c>
      <c r="G604" s="3" t="s">
        <v>1654</v>
      </c>
      <c r="H604" s="3" t="s">
        <v>464</v>
      </c>
      <c r="J604" s="3" t="s">
        <v>1655</v>
      </c>
      <c r="K604" s="3" t="s">
        <v>73</v>
      </c>
      <c r="L604" s="6" t="s">
        <v>438</v>
      </c>
      <c r="M604" s="24" t="s">
        <v>73</v>
      </c>
      <c r="O604" s="24" t="s">
        <v>30786</v>
      </c>
      <c r="R604" s="24" t="s">
        <v>1656</v>
      </c>
      <c r="T604" t="str">
        <f>IF(X604 &lt;&gt; "", CONCATENATE(Table1[[#This Row],[bioproject]],".",Table1[[#This Row],[Replicate group]]), "")</f>
        <v/>
      </c>
      <c r="AA604" s="6" t="str">
        <f>IF(Table1[[#This Row],[fungi_species]] &lt;&gt; "", CONCATENATE(LEFT(Table1[[#This Row],[fungi_species]],2), LEFT(_xlfn.TEXTAFTER(Table1[[#This Row],[fungi_species]], " ", 1),3)),"")</f>
        <v/>
      </c>
      <c r="AB604" s="7"/>
      <c r="AC604" t="s">
        <v>2629</v>
      </c>
      <c r="AD604" t="s">
        <v>69</v>
      </c>
      <c r="AE604" t="s">
        <v>76</v>
      </c>
      <c r="AF604" s="22" t="s">
        <v>1696</v>
      </c>
      <c r="AG604" s="24" t="s">
        <v>69</v>
      </c>
      <c r="AH604" t="s">
        <v>174</v>
      </c>
      <c r="AI604" t="s">
        <v>1657</v>
      </c>
      <c r="AJ604" s="7"/>
      <c r="AK604" s="7"/>
      <c r="AL604"/>
      <c r="AN604" s="7"/>
      <c r="AO604" s="7"/>
      <c r="AP604"/>
      <c r="AQ604"/>
      <c r="AU604" s="5"/>
      <c r="AV604" s="5"/>
      <c r="AW604" t="s">
        <v>957</v>
      </c>
      <c r="AX604" t="s">
        <v>957</v>
      </c>
      <c r="AY604" t="s">
        <v>69</v>
      </c>
      <c r="AZ604" t="s">
        <v>1658</v>
      </c>
      <c r="BA604" t="s">
        <v>1659</v>
      </c>
      <c r="BB604" t="s">
        <v>1660</v>
      </c>
      <c r="BC604" t="s">
        <v>1661</v>
      </c>
      <c r="BD604" t="s">
        <v>1662</v>
      </c>
      <c r="BE604" t="s">
        <v>1663</v>
      </c>
      <c r="BF604" t="s">
        <v>69</v>
      </c>
      <c r="BG604" t="s">
        <v>69</v>
      </c>
      <c r="BH604" t="s">
        <v>69</v>
      </c>
      <c r="BI604" t="s">
        <v>69</v>
      </c>
      <c r="BJ604" t="s">
        <v>69</v>
      </c>
      <c r="BK604" t="s">
        <v>69</v>
      </c>
      <c r="BL604" t="s">
        <v>1665</v>
      </c>
      <c r="BM604" t="s">
        <v>1666</v>
      </c>
      <c r="BN604" t="s">
        <v>271</v>
      </c>
      <c r="BO604" t="s">
        <v>1662</v>
      </c>
      <c r="BP604">
        <v>1</v>
      </c>
      <c r="BQ604">
        <v>3161028</v>
      </c>
      <c r="BR604" s="12" t="s">
        <v>1667</v>
      </c>
      <c r="BS604">
        <v>4932</v>
      </c>
      <c r="BT604" t="s">
        <v>69</v>
      </c>
      <c r="BU604" t="s">
        <v>69</v>
      </c>
      <c r="BV604" t="s">
        <v>69</v>
      </c>
      <c r="BW604" t="s">
        <v>69</v>
      </c>
    </row>
    <row r="605" spans="1:75" x14ac:dyDescent="0.2">
      <c r="A605" t="s">
        <v>1650</v>
      </c>
      <c r="B605" t="s">
        <v>2630</v>
      </c>
      <c r="C605" t="s">
        <v>2631</v>
      </c>
      <c r="D605" t="s">
        <v>2632</v>
      </c>
      <c r="E605" t="s">
        <v>69</v>
      </c>
      <c r="F605">
        <v>25237741</v>
      </c>
      <c r="G605" s="3" t="s">
        <v>1654</v>
      </c>
      <c r="H605" s="3" t="s">
        <v>464</v>
      </c>
      <c r="J605" s="3" t="s">
        <v>1655</v>
      </c>
      <c r="K605" s="3" t="s">
        <v>73</v>
      </c>
      <c r="L605" s="6" t="s">
        <v>438</v>
      </c>
      <c r="M605" s="24" t="s">
        <v>73</v>
      </c>
      <c r="O605" s="24" t="s">
        <v>30786</v>
      </c>
      <c r="R605" s="24" t="s">
        <v>1656</v>
      </c>
      <c r="T605" t="str">
        <f>IF(X605 &lt;&gt; "", CONCATENATE(Table1[[#This Row],[bioproject]],".",Table1[[#This Row],[Replicate group]]), "")</f>
        <v/>
      </c>
      <c r="AA605" s="6" t="str">
        <f>IF(Table1[[#This Row],[fungi_species]] &lt;&gt; "", CONCATENATE(LEFT(Table1[[#This Row],[fungi_species]],2), LEFT(_xlfn.TEXTAFTER(Table1[[#This Row],[fungi_species]], " ", 1),3)),"")</f>
        <v/>
      </c>
      <c r="AB605" s="7"/>
      <c r="AC605" t="s">
        <v>2633</v>
      </c>
      <c r="AD605" t="s">
        <v>69</v>
      </c>
      <c r="AE605" t="s">
        <v>76</v>
      </c>
      <c r="AF605" s="22" t="s">
        <v>1696</v>
      </c>
      <c r="AG605" s="24" t="s">
        <v>69</v>
      </c>
      <c r="AH605" t="s">
        <v>174</v>
      </c>
      <c r="AI605" t="s">
        <v>1657</v>
      </c>
      <c r="AJ605" s="7"/>
      <c r="AK605" s="7"/>
      <c r="AL605"/>
      <c r="AN605" s="7"/>
      <c r="AO605" s="7"/>
      <c r="AP605"/>
      <c r="AQ605"/>
      <c r="AU605" s="5"/>
      <c r="AV605" s="5"/>
      <c r="AW605" t="s">
        <v>957</v>
      </c>
      <c r="AX605" t="s">
        <v>957</v>
      </c>
      <c r="AY605" t="s">
        <v>69</v>
      </c>
      <c r="AZ605" t="s">
        <v>1658</v>
      </c>
      <c r="BA605" t="s">
        <v>1659</v>
      </c>
      <c r="BB605" t="s">
        <v>1660</v>
      </c>
      <c r="BC605" t="s">
        <v>1661</v>
      </c>
      <c r="BD605" t="s">
        <v>1662</v>
      </c>
      <c r="BE605" t="s">
        <v>1663</v>
      </c>
      <c r="BF605" t="s">
        <v>69</v>
      </c>
      <c r="BG605" t="s">
        <v>69</v>
      </c>
      <c r="BH605" t="s">
        <v>69</v>
      </c>
      <c r="BI605" t="s">
        <v>69</v>
      </c>
      <c r="BJ605" t="s">
        <v>69</v>
      </c>
      <c r="BK605" t="s">
        <v>69</v>
      </c>
      <c r="BL605" t="s">
        <v>1665</v>
      </c>
      <c r="BM605" t="s">
        <v>1666</v>
      </c>
      <c r="BN605" t="s">
        <v>271</v>
      </c>
      <c r="BO605" t="s">
        <v>1662</v>
      </c>
      <c r="BP605">
        <v>1</v>
      </c>
      <c r="BQ605">
        <v>2871747</v>
      </c>
      <c r="BR605" s="12" t="s">
        <v>1667</v>
      </c>
      <c r="BS605">
        <v>4932</v>
      </c>
      <c r="BT605" t="s">
        <v>69</v>
      </c>
      <c r="BU605" t="s">
        <v>69</v>
      </c>
      <c r="BV605" t="s">
        <v>69</v>
      </c>
      <c r="BW605" t="s">
        <v>69</v>
      </c>
    </row>
    <row r="606" spans="1:75" x14ac:dyDescent="0.2">
      <c r="A606" t="s">
        <v>1650</v>
      </c>
      <c r="B606" t="s">
        <v>2634</v>
      </c>
      <c r="C606" t="s">
        <v>2635</v>
      </c>
      <c r="D606" t="s">
        <v>2636</v>
      </c>
      <c r="E606" t="s">
        <v>69</v>
      </c>
      <c r="F606">
        <v>25237741</v>
      </c>
      <c r="G606" s="3" t="s">
        <v>1654</v>
      </c>
      <c r="H606" s="3" t="s">
        <v>464</v>
      </c>
      <c r="J606" s="3" t="s">
        <v>1655</v>
      </c>
      <c r="K606" s="3" t="s">
        <v>73</v>
      </c>
      <c r="L606" s="6" t="s">
        <v>438</v>
      </c>
      <c r="M606" s="24" t="s">
        <v>73</v>
      </c>
      <c r="O606" s="24" t="s">
        <v>30786</v>
      </c>
      <c r="R606" s="24" t="s">
        <v>1656</v>
      </c>
      <c r="T606" t="str">
        <f>IF(X606 &lt;&gt; "", CONCATENATE(Table1[[#This Row],[bioproject]],".",Table1[[#This Row],[Replicate group]]), "")</f>
        <v/>
      </c>
      <c r="AA606" s="6" t="str">
        <f>IF(Table1[[#This Row],[fungi_species]] &lt;&gt; "", CONCATENATE(LEFT(Table1[[#This Row],[fungi_species]],2), LEFT(_xlfn.TEXTAFTER(Table1[[#This Row],[fungi_species]], " ", 1),3)),"")</f>
        <v/>
      </c>
      <c r="AB606" s="7"/>
      <c r="AC606" t="s">
        <v>2637</v>
      </c>
      <c r="AD606" t="s">
        <v>69</v>
      </c>
      <c r="AE606" t="s">
        <v>76</v>
      </c>
      <c r="AF606" s="22" t="s">
        <v>1696</v>
      </c>
      <c r="AG606" s="24" t="s">
        <v>69</v>
      </c>
      <c r="AH606" t="s">
        <v>174</v>
      </c>
      <c r="AI606" t="s">
        <v>1657</v>
      </c>
      <c r="AJ606" s="7"/>
      <c r="AK606" s="7"/>
      <c r="AL606"/>
      <c r="AN606" s="7"/>
      <c r="AO606" s="7"/>
      <c r="AP606"/>
      <c r="AQ606"/>
      <c r="AU606" s="5"/>
      <c r="AV606" s="5"/>
      <c r="AW606" t="s">
        <v>957</v>
      </c>
      <c r="AX606" t="s">
        <v>957</v>
      </c>
      <c r="AY606" t="s">
        <v>69</v>
      </c>
      <c r="AZ606" t="s">
        <v>1658</v>
      </c>
      <c r="BA606" t="s">
        <v>1659</v>
      </c>
      <c r="BB606" t="s">
        <v>1660</v>
      </c>
      <c r="BC606" t="s">
        <v>1661</v>
      </c>
      <c r="BD606" t="s">
        <v>1662</v>
      </c>
      <c r="BE606" t="s">
        <v>1663</v>
      </c>
      <c r="BF606" t="s">
        <v>69</v>
      </c>
      <c r="BG606" t="s">
        <v>69</v>
      </c>
      <c r="BH606" t="s">
        <v>69</v>
      </c>
      <c r="BI606" t="s">
        <v>69</v>
      </c>
      <c r="BJ606" t="s">
        <v>69</v>
      </c>
      <c r="BK606" t="s">
        <v>69</v>
      </c>
      <c r="BL606" t="s">
        <v>1665</v>
      </c>
      <c r="BM606" t="s">
        <v>1666</v>
      </c>
      <c r="BN606" t="s">
        <v>271</v>
      </c>
      <c r="BO606" t="s">
        <v>1662</v>
      </c>
      <c r="BP606">
        <v>1</v>
      </c>
      <c r="BQ606">
        <v>2397238</v>
      </c>
      <c r="BR606" s="12" t="s">
        <v>1667</v>
      </c>
      <c r="BS606">
        <v>4932</v>
      </c>
      <c r="BT606" t="s">
        <v>69</v>
      </c>
      <c r="BU606" t="s">
        <v>69</v>
      </c>
      <c r="BV606" t="s">
        <v>69</v>
      </c>
      <c r="BW606" t="s">
        <v>69</v>
      </c>
    </row>
    <row r="607" spans="1:75" x14ac:dyDescent="0.2">
      <c r="A607" t="s">
        <v>1650</v>
      </c>
      <c r="B607" t="s">
        <v>2638</v>
      </c>
      <c r="C607" t="s">
        <v>2639</v>
      </c>
      <c r="D607" t="s">
        <v>2640</v>
      </c>
      <c r="E607" t="s">
        <v>69</v>
      </c>
      <c r="F607">
        <v>25237741</v>
      </c>
      <c r="G607" s="3" t="s">
        <v>1654</v>
      </c>
      <c r="H607" s="3" t="s">
        <v>464</v>
      </c>
      <c r="J607" s="3" t="s">
        <v>1655</v>
      </c>
      <c r="K607" s="3" t="s">
        <v>73</v>
      </c>
      <c r="L607" s="6" t="s">
        <v>438</v>
      </c>
      <c r="M607" s="24" t="s">
        <v>73</v>
      </c>
      <c r="O607" s="24" t="s">
        <v>30786</v>
      </c>
      <c r="R607" s="24" t="s">
        <v>1656</v>
      </c>
      <c r="T607" t="str">
        <f>IF(X607 &lt;&gt; "", CONCATENATE(Table1[[#This Row],[bioproject]],".",Table1[[#This Row],[Replicate group]]), "")</f>
        <v/>
      </c>
      <c r="AA607" s="6" t="str">
        <f>IF(Table1[[#This Row],[fungi_species]] &lt;&gt; "", CONCATENATE(LEFT(Table1[[#This Row],[fungi_species]],2), LEFT(_xlfn.TEXTAFTER(Table1[[#This Row],[fungi_species]], " ", 1),3)),"")</f>
        <v/>
      </c>
      <c r="AB607" s="7"/>
      <c r="AC607" t="s">
        <v>2641</v>
      </c>
      <c r="AD607" t="s">
        <v>69</v>
      </c>
      <c r="AE607" t="s">
        <v>76</v>
      </c>
      <c r="AF607" s="22" t="s">
        <v>1696</v>
      </c>
      <c r="AG607" s="24" t="s">
        <v>69</v>
      </c>
      <c r="AH607" t="s">
        <v>174</v>
      </c>
      <c r="AI607" t="s">
        <v>1657</v>
      </c>
      <c r="AJ607" s="7"/>
      <c r="AK607" s="7"/>
      <c r="AL607"/>
      <c r="AN607" s="7"/>
      <c r="AO607" s="7"/>
      <c r="AP607"/>
      <c r="AQ607"/>
      <c r="AU607" s="5"/>
      <c r="AV607" s="5"/>
      <c r="AW607" t="s">
        <v>957</v>
      </c>
      <c r="AX607" t="s">
        <v>957</v>
      </c>
      <c r="AY607" t="s">
        <v>69</v>
      </c>
      <c r="AZ607" t="s">
        <v>1658</v>
      </c>
      <c r="BA607" t="s">
        <v>1659</v>
      </c>
      <c r="BB607" t="s">
        <v>1660</v>
      </c>
      <c r="BC607" t="s">
        <v>1661</v>
      </c>
      <c r="BD607" t="s">
        <v>1662</v>
      </c>
      <c r="BE607" t="s">
        <v>1663</v>
      </c>
      <c r="BF607" t="s">
        <v>69</v>
      </c>
      <c r="BG607" t="s">
        <v>69</v>
      </c>
      <c r="BH607" t="s">
        <v>69</v>
      </c>
      <c r="BI607" t="s">
        <v>69</v>
      </c>
      <c r="BJ607" t="s">
        <v>69</v>
      </c>
      <c r="BK607" t="s">
        <v>69</v>
      </c>
      <c r="BL607" t="s">
        <v>1665</v>
      </c>
      <c r="BM607" t="s">
        <v>1666</v>
      </c>
      <c r="BN607" t="s">
        <v>271</v>
      </c>
      <c r="BO607" t="s">
        <v>1662</v>
      </c>
      <c r="BP607">
        <v>1</v>
      </c>
      <c r="BQ607">
        <v>2663157</v>
      </c>
      <c r="BR607" s="12" t="s">
        <v>1667</v>
      </c>
      <c r="BS607">
        <v>4932</v>
      </c>
      <c r="BT607" t="s">
        <v>69</v>
      </c>
      <c r="BU607" t="s">
        <v>69</v>
      </c>
      <c r="BV607" t="s">
        <v>69</v>
      </c>
      <c r="BW607" t="s">
        <v>69</v>
      </c>
    </row>
    <row r="608" spans="1:75" x14ac:dyDescent="0.2">
      <c r="A608" t="s">
        <v>1650</v>
      </c>
      <c r="B608" t="s">
        <v>2642</v>
      </c>
      <c r="C608" t="s">
        <v>2643</v>
      </c>
      <c r="D608" t="s">
        <v>2644</v>
      </c>
      <c r="E608" t="s">
        <v>69</v>
      </c>
      <c r="F608">
        <v>25237741</v>
      </c>
      <c r="G608" s="3" t="s">
        <v>1654</v>
      </c>
      <c r="H608" s="3" t="s">
        <v>464</v>
      </c>
      <c r="J608" s="3" t="s">
        <v>1655</v>
      </c>
      <c r="K608" s="3" t="s">
        <v>73</v>
      </c>
      <c r="L608" s="6" t="s">
        <v>438</v>
      </c>
      <c r="M608" s="24" t="s">
        <v>73</v>
      </c>
      <c r="O608" s="24" t="s">
        <v>30786</v>
      </c>
      <c r="R608" s="24" t="s">
        <v>1656</v>
      </c>
      <c r="T608" t="str">
        <f>IF(X608 &lt;&gt; "", CONCATENATE(Table1[[#This Row],[bioproject]],".",Table1[[#This Row],[Replicate group]]), "")</f>
        <v/>
      </c>
      <c r="AA608" s="6" t="str">
        <f>IF(Table1[[#This Row],[fungi_species]] &lt;&gt; "", CONCATENATE(LEFT(Table1[[#This Row],[fungi_species]],2), LEFT(_xlfn.TEXTAFTER(Table1[[#This Row],[fungi_species]], " ", 1),3)),"")</f>
        <v/>
      </c>
      <c r="AB608" s="7"/>
      <c r="AC608" t="s">
        <v>2645</v>
      </c>
      <c r="AD608" t="s">
        <v>69</v>
      </c>
      <c r="AE608" t="s">
        <v>76</v>
      </c>
      <c r="AF608" s="22" t="s">
        <v>1696</v>
      </c>
      <c r="AG608" s="24" t="s">
        <v>69</v>
      </c>
      <c r="AH608" t="s">
        <v>174</v>
      </c>
      <c r="AI608" t="s">
        <v>1657</v>
      </c>
      <c r="AJ608" s="7"/>
      <c r="AK608" s="7"/>
      <c r="AL608"/>
      <c r="AN608" s="7"/>
      <c r="AO608" s="7"/>
      <c r="AP608"/>
      <c r="AQ608"/>
      <c r="AU608" s="5"/>
      <c r="AV608" s="5"/>
      <c r="AW608" t="s">
        <v>957</v>
      </c>
      <c r="AX608" t="s">
        <v>957</v>
      </c>
      <c r="AY608" t="s">
        <v>69</v>
      </c>
      <c r="AZ608" t="s">
        <v>1658</v>
      </c>
      <c r="BA608" t="s">
        <v>1659</v>
      </c>
      <c r="BB608" t="s">
        <v>1660</v>
      </c>
      <c r="BC608" t="s">
        <v>1661</v>
      </c>
      <c r="BD608" t="s">
        <v>1662</v>
      </c>
      <c r="BE608" t="s">
        <v>1663</v>
      </c>
      <c r="BF608" t="s">
        <v>69</v>
      </c>
      <c r="BG608" t="s">
        <v>69</v>
      </c>
      <c r="BH608" t="s">
        <v>69</v>
      </c>
      <c r="BI608" t="s">
        <v>69</v>
      </c>
      <c r="BJ608" t="s">
        <v>69</v>
      </c>
      <c r="BK608" t="s">
        <v>69</v>
      </c>
      <c r="BL608" t="s">
        <v>1665</v>
      </c>
      <c r="BM608" t="s">
        <v>1666</v>
      </c>
      <c r="BN608" t="s">
        <v>271</v>
      </c>
      <c r="BO608" t="s">
        <v>1662</v>
      </c>
      <c r="BP608">
        <v>1</v>
      </c>
      <c r="BQ608">
        <v>2647536</v>
      </c>
      <c r="BR608" s="12" t="s">
        <v>1667</v>
      </c>
      <c r="BS608">
        <v>4932</v>
      </c>
      <c r="BT608" t="s">
        <v>69</v>
      </c>
      <c r="BU608" t="s">
        <v>69</v>
      </c>
      <c r="BV608" t="s">
        <v>69</v>
      </c>
      <c r="BW608" t="s">
        <v>69</v>
      </c>
    </row>
    <row r="609" spans="1:75" x14ac:dyDescent="0.2">
      <c r="A609" t="s">
        <v>1650</v>
      </c>
      <c r="B609" t="s">
        <v>2646</v>
      </c>
      <c r="C609" t="s">
        <v>2647</v>
      </c>
      <c r="D609" t="s">
        <v>2648</v>
      </c>
      <c r="E609" t="s">
        <v>69</v>
      </c>
      <c r="F609">
        <v>25237741</v>
      </c>
      <c r="G609" s="3" t="s">
        <v>1654</v>
      </c>
      <c r="H609" s="3" t="s">
        <v>464</v>
      </c>
      <c r="J609" s="3" t="s">
        <v>1655</v>
      </c>
      <c r="K609" s="3" t="s">
        <v>73</v>
      </c>
      <c r="L609" s="6" t="s">
        <v>438</v>
      </c>
      <c r="M609" s="24" t="s">
        <v>73</v>
      </c>
      <c r="O609" s="24" t="s">
        <v>30786</v>
      </c>
      <c r="R609" s="24" t="s">
        <v>1656</v>
      </c>
      <c r="T609" t="str">
        <f>IF(X609 &lt;&gt; "", CONCATENATE(Table1[[#This Row],[bioproject]],".",Table1[[#This Row],[Replicate group]]), "")</f>
        <v/>
      </c>
      <c r="AA609" s="6" t="str">
        <f>IF(Table1[[#This Row],[fungi_species]] &lt;&gt; "", CONCATENATE(LEFT(Table1[[#This Row],[fungi_species]],2), LEFT(_xlfn.TEXTAFTER(Table1[[#This Row],[fungi_species]], " ", 1),3)),"")</f>
        <v/>
      </c>
      <c r="AB609" s="7"/>
      <c r="AC609" t="s">
        <v>2649</v>
      </c>
      <c r="AD609" t="s">
        <v>69</v>
      </c>
      <c r="AE609" t="s">
        <v>76</v>
      </c>
      <c r="AF609" s="22" t="s">
        <v>1696</v>
      </c>
      <c r="AG609" s="24" t="s">
        <v>69</v>
      </c>
      <c r="AH609" t="s">
        <v>174</v>
      </c>
      <c r="AI609" t="s">
        <v>1657</v>
      </c>
      <c r="AJ609" s="7"/>
      <c r="AK609" s="7"/>
      <c r="AL609"/>
      <c r="AN609" s="7"/>
      <c r="AO609" s="7"/>
      <c r="AP609"/>
      <c r="AQ609"/>
      <c r="AU609" s="5"/>
      <c r="AV609" s="5"/>
      <c r="AW609" t="s">
        <v>957</v>
      </c>
      <c r="AX609" t="s">
        <v>957</v>
      </c>
      <c r="AY609" t="s">
        <v>69</v>
      </c>
      <c r="AZ609" t="s">
        <v>1658</v>
      </c>
      <c r="BA609" t="s">
        <v>1659</v>
      </c>
      <c r="BB609" t="s">
        <v>1660</v>
      </c>
      <c r="BC609" t="s">
        <v>1661</v>
      </c>
      <c r="BD609" t="s">
        <v>1662</v>
      </c>
      <c r="BE609" t="s">
        <v>1663</v>
      </c>
      <c r="BF609" t="s">
        <v>69</v>
      </c>
      <c r="BG609" t="s">
        <v>69</v>
      </c>
      <c r="BH609" t="s">
        <v>69</v>
      </c>
      <c r="BI609" t="s">
        <v>69</v>
      </c>
      <c r="BJ609" t="s">
        <v>69</v>
      </c>
      <c r="BK609" t="s">
        <v>69</v>
      </c>
      <c r="BL609" t="s">
        <v>1665</v>
      </c>
      <c r="BM609" t="s">
        <v>1666</v>
      </c>
      <c r="BN609" t="s">
        <v>271</v>
      </c>
      <c r="BO609" t="s">
        <v>1662</v>
      </c>
      <c r="BP609">
        <v>1</v>
      </c>
      <c r="BQ609">
        <v>2859229</v>
      </c>
      <c r="BR609" s="12" t="s">
        <v>1667</v>
      </c>
      <c r="BS609">
        <v>4932</v>
      </c>
      <c r="BT609" t="s">
        <v>69</v>
      </c>
      <c r="BU609" t="s">
        <v>69</v>
      </c>
      <c r="BV609" t="s">
        <v>69</v>
      </c>
      <c r="BW609" t="s">
        <v>69</v>
      </c>
    </row>
    <row r="610" spans="1:75" x14ac:dyDescent="0.2">
      <c r="A610" t="s">
        <v>1650</v>
      </c>
      <c r="B610" t="s">
        <v>2650</v>
      </c>
      <c r="C610" t="s">
        <v>2651</v>
      </c>
      <c r="D610" t="s">
        <v>2652</v>
      </c>
      <c r="E610" t="s">
        <v>69</v>
      </c>
      <c r="F610">
        <v>25237741</v>
      </c>
      <c r="G610" s="3" t="s">
        <v>1654</v>
      </c>
      <c r="H610" s="3" t="s">
        <v>464</v>
      </c>
      <c r="J610" s="3" t="s">
        <v>1655</v>
      </c>
      <c r="K610" s="3" t="s">
        <v>73</v>
      </c>
      <c r="L610" s="6" t="s">
        <v>438</v>
      </c>
      <c r="M610" s="24" t="s">
        <v>73</v>
      </c>
      <c r="O610" s="24" t="s">
        <v>30786</v>
      </c>
      <c r="R610" s="24" t="s">
        <v>1656</v>
      </c>
      <c r="T610" t="str">
        <f>IF(X610 &lt;&gt; "", CONCATENATE(Table1[[#This Row],[bioproject]],".",Table1[[#This Row],[Replicate group]]), "")</f>
        <v/>
      </c>
      <c r="AA610" s="6" t="str">
        <f>IF(Table1[[#This Row],[fungi_species]] &lt;&gt; "", CONCATENATE(LEFT(Table1[[#This Row],[fungi_species]],2), LEFT(_xlfn.TEXTAFTER(Table1[[#This Row],[fungi_species]], " ", 1),3)),"")</f>
        <v/>
      </c>
      <c r="AB610" s="7"/>
      <c r="AC610" t="s">
        <v>2653</v>
      </c>
      <c r="AD610" t="s">
        <v>69</v>
      </c>
      <c r="AE610" t="s">
        <v>76</v>
      </c>
      <c r="AF610" s="22" t="s">
        <v>1696</v>
      </c>
      <c r="AG610" s="24" t="s">
        <v>69</v>
      </c>
      <c r="AH610" t="s">
        <v>174</v>
      </c>
      <c r="AI610" t="s">
        <v>1657</v>
      </c>
      <c r="AJ610" s="7"/>
      <c r="AK610" s="7"/>
      <c r="AL610"/>
      <c r="AN610" s="7"/>
      <c r="AO610" s="7"/>
      <c r="AP610"/>
      <c r="AQ610"/>
      <c r="AU610" s="5"/>
      <c r="AV610" s="5"/>
      <c r="AW610" t="s">
        <v>957</v>
      </c>
      <c r="AX610" t="s">
        <v>957</v>
      </c>
      <c r="AY610" t="s">
        <v>69</v>
      </c>
      <c r="AZ610" t="s">
        <v>1658</v>
      </c>
      <c r="BA610" t="s">
        <v>1659</v>
      </c>
      <c r="BB610" t="s">
        <v>1660</v>
      </c>
      <c r="BC610" t="s">
        <v>1661</v>
      </c>
      <c r="BD610" t="s">
        <v>1662</v>
      </c>
      <c r="BE610" t="s">
        <v>1663</v>
      </c>
      <c r="BF610" t="s">
        <v>69</v>
      </c>
      <c r="BG610" t="s">
        <v>69</v>
      </c>
      <c r="BH610" t="s">
        <v>69</v>
      </c>
      <c r="BI610" t="s">
        <v>69</v>
      </c>
      <c r="BJ610" t="s">
        <v>69</v>
      </c>
      <c r="BK610" t="s">
        <v>69</v>
      </c>
      <c r="BL610" t="s">
        <v>1665</v>
      </c>
      <c r="BM610" t="s">
        <v>1666</v>
      </c>
      <c r="BN610" t="s">
        <v>271</v>
      </c>
      <c r="BO610" t="s">
        <v>1662</v>
      </c>
      <c r="BP610">
        <v>1</v>
      </c>
      <c r="BQ610">
        <v>2731577</v>
      </c>
      <c r="BR610" s="12" t="s">
        <v>1667</v>
      </c>
      <c r="BS610">
        <v>4932</v>
      </c>
      <c r="BT610" t="s">
        <v>69</v>
      </c>
      <c r="BU610" t="s">
        <v>69</v>
      </c>
      <c r="BV610" t="s">
        <v>69</v>
      </c>
      <c r="BW610" t="s">
        <v>69</v>
      </c>
    </row>
    <row r="611" spans="1:75" x14ac:dyDescent="0.2">
      <c r="A611" t="s">
        <v>1650</v>
      </c>
      <c r="B611" t="s">
        <v>2654</v>
      </c>
      <c r="C611" t="s">
        <v>2655</v>
      </c>
      <c r="D611" t="s">
        <v>2656</v>
      </c>
      <c r="E611" t="s">
        <v>69</v>
      </c>
      <c r="F611">
        <v>25237741</v>
      </c>
      <c r="G611" s="3" t="s">
        <v>1654</v>
      </c>
      <c r="H611" s="3" t="s">
        <v>464</v>
      </c>
      <c r="J611" s="3" t="s">
        <v>1655</v>
      </c>
      <c r="K611" s="3" t="s">
        <v>73</v>
      </c>
      <c r="L611" s="6" t="s">
        <v>438</v>
      </c>
      <c r="M611" s="24" t="s">
        <v>73</v>
      </c>
      <c r="O611" s="24" t="s">
        <v>30786</v>
      </c>
      <c r="R611" s="24" t="s">
        <v>1656</v>
      </c>
      <c r="T611" t="str">
        <f>IF(X611 &lt;&gt; "", CONCATENATE(Table1[[#This Row],[bioproject]],".",Table1[[#This Row],[Replicate group]]), "")</f>
        <v/>
      </c>
      <c r="AA611" s="6" t="str">
        <f>IF(Table1[[#This Row],[fungi_species]] &lt;&gt; "", CONCATENATE(LEFT(Table1[[#This Row],[fungi_species]],2), LEFT(_xlfn.TEXTAFTER(Table1[[#This Row],[fungi_species]], " ", 1),3)),"")</f>
        <v/>
      </c>
      <c r="AB611" s="7"/>
      <c r="AC611" t="s">
        <v>2657</v>
      </c>
      <c r="AD611" t="s">
        <v>69</v>
      </c>
      <c r="AE611" t="s">
        <v>76</v>
      </c>
      <c r="AF611" s="22" t="s">
        <v>1696</v>
      </c>
      <c r="AG611" s="24" t="s">
        <v>69</v>
      </c>
      <c r="AH611" t="s">
        <v>174</v>
      </c>
      <c r="AI611" t="s">
        <v>1657</v>
      </c>
      <c r="AJ611" s="7"/>
      <c r="AK611" s="7"/>
      <c r="AL611"/>
      <c r="AN611" s="7"/>
      <c r="AO611" s="7"/>
      <c r="AP611"/>
      <c r="AQ611"/>
      <c r="AU611" s="5"/>
      <c r="AV611" s="5"/>
      <c r="AW611" t="s">
        <v>957</v>
      </c>
      <c r="AX611" t="s">
        <v>957</v>
      </c>
      <c r="AY611" t="s">
        <v>69</v>
      </c>
      <c r="AZ611" t="s">
        <v>1658</v>
      </c>
      <c r="BA611" t="s">
        <v>1659</v>
      </c>
      <c r="BB611" t="s">
        <v>1660</v>
      </c>
      <c r="BC611" t="s">
        <v>1661</v>
      </c>
      <c r="BD611" t="s">
        <v>1662</v>
      </c>
      <c r="BE611" t="s">
        <v>1663</v>
      </c>
      <c r="BF611" t="s">
        <v>69</v>
      </c>
      <c r="BG611" t="s">
        <v>69</v>
      </c>
      <c r="BH611" t="s">
        <v>69</v>
      </c>
      <c r="BI611" t="s">
        <v>69</v>
      </c>
      <c r="BJ611" t="s">
        <v>69</v>
      </c>
      <c r="BK611" t="s">
        <v>69</v>
      </c>
      <c r="BL611" t="s">
        <v>1665</v>
      </c>
      <c r="BM611" t="s">
        <v>1666</v>
      </c>
      <c r="BN611" t="s">
        <v>271</v>
      </c>
      <c r="BO611" t="s">
        <v>1662</v>
      </c>
      <c r="BP611">
        <v>1</v>
      </c>
      <c r="BQ611">
        <v>3197117</v>
      </c>
      <c r="BR611" s="12" t="s">
        <v>1667</v>
      </c>
      <c r="BS611">
        <v>4932</v>
      </c>
      <c r="BT611" t="s">
        <v>69</v>
      </c>
      <c r="BU611" t="s">
        <v>69</v>
      </c>
      <c r="BV611" t="s">
        <v>69</v>
      </c>
      <c r="BW611" t="s">
        <v>69</v>
      </c>
    </row>
    <row r="612" spans="1:75" x14ac:dyDescent="0.2">
      <c r="A612" t="s">
        <v>1650</v>
      </c>
      <c r="B612" t="s">
        <v>2658</v>
      </c>
      <c r="C612" t="s">
        <v>2659</v>
      </c>
      <c r="D612" t="s">
        <v>2660</v>
      </c>
      <c r="E612" t="s">
        <v>69</v>
      </c>
      <c r="F612">
        <v>25237741</v>
      </c>
      <c r="G612" s="3" t="s">
        <v>1654</v>
      </c>
      <c r="H612" s="3" t="s">
        <v>464</v>
      </c>
      <c r="J612" s="3" t="s">
        <v>1655</v>
      </c>
      <c r="K612" s="3" t="s">
        <v>73</v>
      </c>
      <c r="L612" s="6" t="s">
        <v>438</v>
      </c>
      <c r="M612" s="24" t="s">
        <v>73</v>
      </c>
      <c r="O612" s="24" t="s">
        <v>30786</v>
      </c>
      <c r="R612" s="24" t="s">
        <v>1656</v>
      </c>
      <c r="T612" t="str">
        <f>IF(X612 &lt;&gt; "", CONCATENATE(Table1[[#This Row],[bioproject]],".",Table1[[#This Row],[Replicate group]]), "")</f>
        <v/>
      </c>
      <c r="AA612" s="6" t="str">
        <f>IF(Table1[[#This Row],[fungi_species]] &lt;&gt; "", CONCATENATE(LEFT(Table1[[#This Row],[fungi_species]],2), LEFT(_xlfn.TEXTAFTER(Table1[[#This Row],[fungi_species]], " ", 1),3)),"")</f>
        <v/>
      </c>
      <c r="AB612" s="7"/>
      <c r="AC612" t="s">
        <v>2661</v>
      </c>
      <c r="AD612" t="s">
        <v>69</v>
      </c>
      <c r="AE612" t="s">
        <v>76</v>
      </c>
      <c r="AF612" s="22" t="s">
        <v>1696</v>
      </c>
      <c r="AG612" s="24" t="s">
        <v>69</v>
      </c>
      <c r="AH612" t="s">
        <v>174</v>
      </c>
      <c r="AI612" t="s">
        <v>1657</v>
      </c>
      <c r="AJ612" s="7"/>
      <c r="AK612" s="7"/>
      <c r="AL612"/>
      <c r="AN612" s="7"/>
      <c r="AO612" s="7"/>
      <c r="AP612"/>
      <c r="AQ612"/>
      <c r="AU612" s="5"/>
      <c r="AV612" s="5"/>
      <c r="AW612" t="s">
        <v>957</v>
      </c>
      <c r="AX612" t="s">
        <v>957</v>
      </c>
      <c r="AY612" t="s">
        <v>69</v>
      </c>
      <c r="AZ612" t="s">
        <v>1658</v>
      </c>
      <c r="BA612" t="s">
        <v>1659</v>
      </c>
      <c r="BB612" t="s">
        <v>1660</v>
      </c>
      <c r="BC612" t="s">
        <v>1661</v>
      </c>
      <c r="BD612" t="s">
        <v>1662</v>
      </c>
      <c r="BE612" t="s">
        <v>1663</v>
      </c>
      <c r="BF612" t="s">
        <v>69</v>
      </c>
      <c r="BG612" t="s">
        <v>69</v>
      </c>
      <c r="BH612" t="s">
        <v>69</v>
      </c>
      <c r="BI612" t="s">
        <v>69</v>
      </c>
      <c r="BJ612" t="s">
        <v>69</v>
      </c>
      <c r="BK612" t="s">
        <v>69</v>
      </c>
      <c r="BL612" t="s">
        <v>1665</v>
      </c>
      <c r="BM612" t="s">
        <v>1666</v>
      </c>
      <c r="BN612" t="s">
        <v>271</v>
      </c>
      <c r="BO612" t="s">
        <v>1662</v>
      </c>
      <c r="BP612">
        <v>1</v>
      </c>
      <c r="BQ612">
        <v>2108792</v>
      </c>
      <c r="BR612" s="12" t="s">
        <v>1667</v>
      </c>
      <c r="BS612">
        <v>4932</v>
      </c>
      <c r="BT612" t="s">
        <v>69</v>
      </c>
      <c r="BU612" t="s">
        <v>69</v>
      </c>
      <c r="BV612" t="s">
        <v>69</v>
      </c>
      <c r="BW612" t="s">
        <v>69</v>
      </c>
    </row>
    <row r="613" spans="1:75" x14ac:dyDescent="0.2">
      <c r="A613" t="s">
        <v>1650</v>
      </c>
      <c r="B613" t="s">
        <v>2662</v>
      </c>
      <c r="C613" t="s">
        <v>2663</v>
      </c>
      <c r="D613" t="s">
        <v>2664</v>
      </c>
      <c r="E613" t="s">
        <v>69</v>
      </c>
      <c r="F613">
        <v>25237741</v>
      </c>
      <c r="G613" s="3" t="s">
        <v>1654</v>
      </c>
      <c r="H613" s="3" t="s">
        <v>464</v>
      </c>
      <c r="J613" s="3" t="s">
        <v>1655</v>
      </c>
      <c r="K613" s="3" t="s">
        <v>73</v>
      </c>
      <c r="L613" s="6" t="s">
        <v>438</v>
      </c>
      <c r="M613" s="24" t="s">
        <v>73</v>
      </c>
      <c r="O613" s="24" t="s">
        <v>30786</v>
      </c>
      <c r="R613" s="24" t="s">
        <v>1656</v>
      </c>
      <c r="T613" t="str">
        <f>IF(X613 &lt;&gt; "", CONCATENATE(Table1[[#This Row],[bioproject]],".",Table1[[#This Row],[Replicate group]]), "")</f>
        <v/>
      </c>
      <c r="AA613" s="6" t="str">
        <f>IF(Table1[[#This Row],[fungi_species]] &lt;&gt; "", CONCATENATE(LEFT(Table1[[#This Row],[fungi_species]],2), LEFT(_xlfn.TEXTAFTER(Table1[[#This Row],[fungi_species]], " ", 1),3)),"")</f>
        <v/>
      </c>
      <c r="AB613" s="7"/>
      <c r="AC613" t="s">
        <v>2665</v>
      </c>
      <c r="AD613" t="s">
        <v>69</v>
      </c>
      <c r="AE613" t="s">
        <v>76</v>
      </c>
      <c r="AF613" s="22" t="s">
        <v>1696</v>
      </c>
      <c r="AG613" s="24" t="s">
        <v>69</v>
      </c>
      <c r="AH613" t="s">
        <v>174</v>
      </c>
      <c r="AI613" t="s">
        <v>1657</v>
      </c>
      <c r="AJ613" s="7"/>
      <c r="AK613" s="7"/>
      <c r="AL613"/>
      <c r="AN613" s="7"/>
      <c r="AO613" s="7"/>
      <c r="AP613"/>
      <c r="AQ613"/>
      <c r="AU613" s="5"/>
      <c r="AV613" s="5"/>
      <c r="AW613" t="s">
        <v>957</v>
      </c>
      <c r="AX613" t="s">
        <v>957</v>
      </c>
      <c r="AY613" t="s">
        <v>69</v>
      </c>
      <c r="AZ613" t="s">
        <v>1658</v>
      </c>
      <c r="BA613" t="s">
        <v>1659</v>
      </c>
      <c r="BB613" t="s">
        <v>1660</v>
      </c>
      <c r="BC613" t="s">
        <v>1661</v>
      </c>
      <c r="BD613" t="s">
        <v>1662</v>
      </c>
      <c r="BE613" t="s">
        <v>1663</v>
      </c>
      <c r="BF613" t="s">
        <v>69</v>
      </c>
      <c r="BG613" t="s">
        <v>69</v>
      </c>
      <c r="BH613" t="s">
        <v>69</v>
      </c>
      <c r="BI613" t="s">
        <v>69</v>
      </c>
      <c r="BJ613" t="s">
        <v>69</v>
      </c>
      <c r="BK613" t="s">
        <v>69</v>
      </c>
      <c r="BL613" t="s">
        <v>1665</v>
      </c>
      <c r="BM613" t="s">
        <v>1666</v>
      </c>
      <c r="BN613" t="s">
        <v>271</v>
      </c>
      <c r="BO613" t="s">
        <v>1662</v>
      </c>
      <c r="BP613">
        <v>1</v>
      </c>
      <c r="BQ613">
        <v>4667908</v>
      </c>
      <c r="BR613" s="12" t="s">
        <v>1667</v>
      </c>
      <c r="BS613">
        <v>4932</v>
      </c>
      <c r="BT613" t="s">
        <v>69</v>
      </c>
      <c r="BU613" t="s">
        <v>69</v>
      </c>
      <c r="BV613" t="s">
        <v>69</v>
      </c>
      <c r="BW613" t="s">
        <v>69</v>
      </c>
    </row>
    <row r="614" spans="1:75" x14ac:dyDescent="0.2">
      <c r="A614" t="s">
        <v>1650</v>
      </c>
      <c r="B614" t="s">
        <v>2666</v>
      </c>
      <c r="C614" t="s">
        <v>2667</v>
      </c>
      <c r="D614" t="s">
        <v>2668</v>
      </c>
      <c r="E614" t="s">
        <v>69</v>
      </c>
      <c r="F614">
        <v>25237741</v>
      </c>
      <c r="G614" s="3" t="s">
        <v>1654</v>
      </c>
      <c r="H614" s="3" t="s">
        <v>464</v>
      </c>
      <c r="J614" s="3" t="s">
        <v>1655</v>
      </c>
      <c r="K614" s="3" t="s">
        <v>73</v>
      </c>
      <c r="L614" s="6" t="s">
        <v>438</v>
      </c>
      <c r="M614" s="24" t="s">
        <v>73</v>
      </c>
      <c r="O614" s="24" t="s">
        <v>30786</v>
      </c>
      <c r="R614" s="24" t="s">
        <v>1656</v>
      </c>
      <c r="T614" t="str">
        <f>IF(X614 &lt;&gt; "", CONCATENATE(Table1[[#This Row],[bioproject]],".",Table1[[#This Row],[Replicate group]]), "")</f>
        <v/>
      </c>
      <c r="AA614" s="6" t="str">
        <f>IF(Table1[[#This Row],[fungi_species]] &lt;&gt; "", CONCATENATE(LEFT(Table1[[#This Row],[fungi_species]],2), LEFT(_xlfn.TEXTAFTER(Table1[[#This Row],[fungi_species]], " ", 1),3)),"")</f>
        <v/>
      </c>
      <c r="AB614" s="7"/>
      <c r="AC614" t="s">
        <v>2669</v>
      </c>
      <c r="AD614" t="s">
        <v>69</v>
      </c>
      <c r="AE614" t="s">
        <v>76</v>
      </c>
      <c r="AF614" s="22" t="s">
        <v>1696</v>
      </c>
      <c r="AG614" s="24" t="s">
        <v>69</v>
      </c>
      <c r="AH614" t="s">
        <v>174</v>
      </c>
      <c r="AI614" t="s">
        <v>1657</v>
      </c>
      <c r="AJ614" s="7"/>
      <c r="AK614" s="7"/>
      <c r="AL614"/>
      <c r="AN614" s="7"/>
      <c r="AO614" s="7"/>
      <c r="AP614"/>
      <c r="AQ614"/>
      <c r="AU614" s="5"/>
      <c r="AV614" s="5"/>
      <c r="AW614" t="s">
        <v>957</v>
      </c>
      <c r="AX614" t="s">
        <v>957</v>
      </c>
      <c r="AY614" t="s">
        <v>69</v>
      </c>
      <c r="AZ614" t="s">
        <v>1658</v>
      </c>
      <c r="BA614" t="s">
        <v>1659</v>
      </c>
      <c r="BB614" t="s">
        <v>1660</v>
      </c>
      <c r="BC614" t="s">
        <v>1661</v>
      </c>
      <c r="BD614" t="s">
        <v>1662</v>
      </c>
      <c r="BE614" t="s">
        <v>1663</v>
      </c>
      <c r="BF614" t="s">
        <v>69</v>
      </c>
      <c r="BG614" t="s">
        <v>69</v>
      </c>
      <c r="BH614" t="s">
        <v>69</v>
      </c>
      <c r="BI614" t="s">
        <v>69</v>
      </c>
      <c r="BJ614" t="s">
        <v>69</v>
      </c>
      <c r="BK614" t="s">
        <v>69</v>
      </c>
      <c r="BL614" t="s">
        <v>1665</v>
      </c>
      <c r="BM614" t="s">
        <v>1666</v>
      </c>
      <c r="BN614" t="s">
        <v>271</v>
      </c>
      <c r="BO614" t="s">
        <v>1662</v>
      </c>
      <c r="BP614">
        <v>1</v>
      </c>
      <c r="BQ614">
        <v>774820</v>
      </c>
      <c r="BR614" s="12" t="s">
        <v>1667</v>
      </c>
      <c r="BS614">
        <v>4932</v>
      </c>
      <c r="BT614" t="s">
        <v>69</v>
      </c>
      <c r="BU614" t="s">
        <v>69</v>
      </c>
      <c r="BV614" t="s">
        <v>69</v>
      </c>
      <c r="BW614" t="s">
        <v>69</v>
      </c>
    </row>
    <row r="615" spans="1:75" x14ac:dyDescent="0.2">
      <c r="A615" t="s">
        <v>1650</v>
      </c>
      <c r="B615" t="s">
        <v>2670</v>
      </c>
      <c r="C615" t="s">
        <v>2671</v>
      </c>
      <c r="D615" t="s">
        <v>2672</v>
      </c>
      <c r="E615" t="s">
        <v>69</v>
      </c>
      <c r="F615">
        <v>25237741</v>
      </c>
      <c r="G615" s="3" t="s">
        <v>1654</v>
      </c>
      <c r="H615" s="3" t="s">
        <v>464</v>
      </c>
      <c r="J615" s="3" t="s">
        <v>1655</v>
      </c>
      <c r="K615" s="3" t="s">
        <v>73</v>
      </c>
      <c r="L615" s="6" t="s">
        <v>438</v>
      </c>
      <c r="M615" s="24" t="s">
        <v>73</v>
      </c>
      <c r="O615" s="24" t="s">
        <v>30786</v>
      </c>
      <c r="R615" s="24" t="s">
        <v>1656</v>
      </c>
      <c r="T615" t="str">
        <f>IF(X615 &lt;&gt; "", CONCATENATE(Table1[[#This Row],[bioproject]],".",Table1[[#This Row],[Replicate group]]), "")</f>
        <v/>
      </c>
      <c r="AA615" s="6" t="str">
        <f>IF(Table1[[#This Row],[fungi_species]] &lt;&gt; "", CONCATENATE(LEFT(Table1[[#This Row],[fungi_species]],2), LEFT(_xlfn.TEXTAFTER(Table1[[#This Row],[fungi_species]], " ", 1),3)),"")</f>
        <v/>
      </c>
      <c r="AB615" s="7"/>
      <c r="AC615" t="s">
        <v>2673</v>
      </c>
      <c r="AD615" t="s">
        <v>69</v>
      </c>
      <c r="AE615" t="s">
        <v>76</v>
      </c>
      <c r="AF615" s="22" t="s">
        <v>1696</v>
      </c>
      <c r="AG615" s="24" t="s">
        <v>69</v>
      </c>
      <c r="AH615" t="s">
        <v>174</v>
      </c>
      <c r="AI615" t="s">
        <v>1657</v>
      </c>
      <c r="AJ615" s="7"/>
      <c r="AK615" s="7"/>
      <c r="AL615"/>
      <c r="AN615" s="7"/>
      <c r="AO615" s="7"/>
      <c r="AP615"/>
      <c r="AQ615"/>
      <c r="AU615" s="5"/>
      <c r="AV615" s="5"/>
      <c r="AW615" t="s">
        <v>957</v>
      </c>
      <c r="AX615" t="s">
        <v>957</v>
      </c>
      <c r="AY615" t="s">
        <v>69</v>
      </c>
      <c r="AZ615" t="s">
        <v>1658</v>
      </c>
      <c r="BA615" t="s">
        <v>1659</v>
      </c>
      <c r="BB615" t="s">
        <v>1660</v>
      </c>
      <c r="BC615" t="s">
        <v>1661</v>
      </c>
      <c r="BD615" t="s">
        <v>1662</v>
      </c>
      <c r="BE615" t="s">
        <v>1663</v>
      </c>
      <c r="BF615" t="s">
        <v>69</v>
      </c>
      <c r="BG615" t="s">
        <v>69</v>
      </c>
      <c r="BH615" t="s">
        <v>69</v>
      </c>
      <c r="BI615" t="s">
        <v>69</v>
      </c>
      <c r="BJ615" t="s">
        <v>69</v>
      </c>
      <c r="BK615" t="s">
        <v>69</v>
      </c>
      <c r="BL615" t="s">
        <v>1665</v>
      </c>
      <c r="BM615" t="s">
        <v>1666</v>
      </c>
      <c r="BN615" t="s">
        <v>271</v>
      </c>
      <c r="BO615" t="s">
        <v>1662</v>
      </c>
      <c r="BP615">
        <v>1</v>
      </c>
      <c r="BQ615">
        <v>801087</v>
      </c>
      <c r="BR615" s="12" t="s">
        <v>1667</v>
      </c>
      <c r="BS615">
        <v>4932</v>
      </c>
      <c r="BT615" t="s">
        <v>69</v>
      </c>
      <c r="BU615" t="s">
        <v>69</v>
      </c>
      <c r="BV615" t="s">
        <v>69</v>
      </c>
      <c r="BW615" t="s">
        <v>69</v>
      </c>
    </row>
    <row r="616" spans="1:75" x14ac:dyDescent="0.2">
      <c r="A616" t="s">
        <v>1650</v>
      </c>
      <c r="B616" t="s">
        <v>2674</v>
      </c>
      <c r="C616" t="s">
        <v>2675</v>
      </c>
      <c r="D616" t="s">
        <v>2676</v>
      </c>
      <c r="E616" t="s">
        <v>69</v>
      </c>
      <c r="F616">
        <v>25237741</v>
      </c>
      <c r="G616" s="3" t="s">
        <v>1654</v>
      </c>
      <c r="H616" s="3" t="s">
        <v>464</v>
      </c>
      <c r="J616" s="3" t="s">
        <v>1655</v>
      </c>
      <c r="K616" s="3" t="s">
        <v>73</v>
      </c>
      <c r="L616" s="6" t="s">
        <v>438</v>
      </c>
      <c r="M616" s="24" t="s">
        <v>73</v>
      </c>
      <c r="O616" s="24" t="s">
        <v>30786</v>
      </c>
      <c r="R616" s="24" t="s">
        <v>1656</v>
      </c>
      <c r="T616" t="str">
        <f>IF(X616 &lt;&gt; "", CONCATENATE(Table1[[#This Row],[bioproject]],".",Table1[[#This Row],[Replicate group]]), "")</f>
        <v/>
      </c>
      <c r="AA616" s="6" t="str">
        <f>IF(Table1[[#This Row],[fungi_species]] &lt;&gt; "", CONCATENATE(LEFT(Table1[[#This Row],[fungi_species]],2), LEFT(_xlfn.TEXTAFTER(Table1[[#This Row],[fungi_species]], " ", 1),3)),"")</f>
        <v/>
      </c>
      <c r="AB616" s="7"/>
      <c r="AC616" t="s">
        <v>2677</v>
      </c>
      <c r="AD616" t="s">
        <v>69</v>
      </c>
      <c r="AE616" t="s">
        <v>76</v>
      </c>
      <c r="AF616" s="22" t="s">
        <v>1696</v>
      </c>
      <c r="AG616" s="24" t="s">
        <v>69</v>
      </c>
      <c r="AH616" t="s">
        <v>174</v>
      </c>
      <c r="AI616" t="s">
        <v>1657</v>
      </c>
      <c r="AJ616" s="7"/>
      <c r="AK616" s="7"/>
      <c r="AL616"/>
      <c r="AN616" s="7"/>
      <c r="AO616" s="7"/>
      <c r="AP616"/>
      <c r="AQ616"/>
      <c r="AU616" s="5"/>
      <c r="AV616" s="5"/>
      <c r="AW616" t="s">
        <v>957</v>
      </c>
      <c r="AX616" t="s">
        <v>957</v>
      </c>
      <c r="AY616" t="s">
        <v>69</v>
      </c>
      <c r="AZ616" t="s">
        <v>1658</v>
      </c>
      <c r="BA616" t="s">
        <v>1659</v>
      </c>
      <c r="BB616" t="s">
        <v>1660</v>
      </c>
      <c r="BC616" t="s">
        <v>1661</v>
      </c>
      <c r="BD616" t="s">
        <v>1662</v>
      </c>
      <c r="BE616" t="s">
        <v>1663</v>
      </c>
      <c r="BF616" t="s">
        <v>69</v>
      </c>
      <c r="BG616" t="s">
        <v>69</v>
      </c>
      <c r="BH616" t="s">
        <v>69</v>
      </c>
      <c r="BI616" t="s">
        <v>69</v>
      </c>
      <c r="BJ616" t="s">
        <v>69</v>
      </c>
      <c r="BK616" t="s">
        <v>69</v>
      </c>
      <c r="BL616" t="s">
        <v>1665</v>
      </c>
      <c r="BM616" t="s">
        <v>1666</v>
      </c>
      <c r="BN616" t="s">
        <v>271</v>
      </c>
      <c r="BO616" t="s">
        <v>1662</v>
      </c>
      <c r="BP616">
        <v>1</v>
      </c>
      <c r="BQ616">
        <v>750075</v>
      </c>
      <c r="BR616" s="12" t="s">
        <v>1667</v>
      </c>
      <c r="BS616">
        <v>4932</v>
      </c>
      <c r="BT616" t="s">
        <v>69</v>
      </c>
      <c r="BU616" t="s">
        <v>69</v>
      </c>
      <c r="BV616" t="s">
        <v>69</v>
      </c>
      <c r="BW616" t="s">
        <v>69</v>
      </c>
    </row>
    <row r="617" spans="1:75" x14ac:dyDescent="0.2">
      <c r="A617" t="s">
        <v>1650</v>
      </c>
      <c r="B617" t="s">
        <v>2678</v>
      </c>
      <c r="C617" t="s">
        <v>2679</v>
      </c>
      <c r="D617" t="s">
        <v>2680</v>
      </c>
      <c r="E617" t="s">
        <v>69</v>
      </c>
      <c r="F617">
        <v>25237741</v>
      </c>
      <c r="G617" s="3" t="s">
        <v>1654</v>
      </c>
      <c r="H617" s="3" t="s">
        <v>464</v>
      </c>
      <c r="J617" s="3" t="s">
        <v>1655</v>
      </c>
      <c r="K617" s="3" t="s">
        <v>73</v>
      </c>
      <c r="L617" s="6" t="s">
        <v>438</v>
      </c>
      <c r="M617" s="24" t="s">
        <v>73</v>
      </c>
      <c r="O617" s="24" t="s">
        <v>30786</v>
      </c>
      <c r="R617" s="24" t="s">
        <v>1656</v>
      </c>
      <c r="T617" t="str">
        <f>IF(X617 &lt;&gt; "", CONCATENATE(Table1[[#This Row],[bioproject]],".",Table1[[#This Row],[Replicate group]]), "")</f>
        <v/>
      </c>
      <c r="AA617" s="6" t="str">
        <f>IF(Table1[[#This Row],[fungi_species]] &lt;&gt; "", CONCATENATE(LEFT(Table1[[#This Row],[fungi_species]],2), LEFT(_xlfn.TEXTAFTER(Table1[[#This Row],[fungi_species]], " ", 1),3)),"")</f>
        <v/>
      </c>
      <c r="AB617" s="7"/>
      <c r="AC617" t="s">
        <v>2681</v>
      </c>
      <c r="AD617" t="s">
        <v>69</v>
      </c>
      <c r="AE617" t="s">
        <v>76</v>
      </c>
      <c r="AF617" s="22" t="s">
        <v>1696</v>
      </c>
      <c r="AG617" s="24" t="s">
        <v>69</v>
      </c>
      <c r="AH617" t="s">
        <v>174</v>
      </c>
      <c r="AI617" t="s">
        <v>1657</v>
      </c>
      <c r="AJ617" s="7"/>
      <c r="AK617" s="7"/>
      <c r="AL617"/>
      <c r="AN617" s="7"/>
      <c r="AO617" s="7"/>
      <c r="AP617"/>
      <c r="AQ617"/>
      <c r="AU617" s="5"/>
      <c r="AV617" s="5"/>
      <c r="AW617" t="s">
        <v>957</v>
      </c>
      <c r="AX617" t="s">
        <v>957</v>
      </c>
      <c r="AY617" t="s">
        <v>69</v>
      </c>
      <c r="AZ617" t="s">
        <v>1658</v>
      </c>
      <c r="BA617" t="s">
        <v>1659</v>
      </c>
      <c r="BB617" t="s">
        <v>1660</v>
      </c>
      <c r="BC617" t="s">
        <v>1661</v>
      </c>
      <c r="BD617" t="s">
        <v>1662</v>
      </c>
      <c r="BE617" t="s">
        <v>1663</v>
      </c>
      <c r="BF617" t="s">
        <v>69</v>
      </c>
      <c r="BG617" t="s">
        <v>69</v>
      </c>
      <c r="BH617" t="s">
        <v>69</v>
      </c>
      <c r="BI617" t="s">
        <v>69</v>
      </c>
      <c r="BJ617" t="s">
        <v>69</v>
      </c>
      <c r="BK617" t="s">
        <v>69</v>
      </c>
      <c r="BL617" t="s">
        <v>1665</v>
      </c>
      <c r="BM617" t="s">
        <v>1666</v>
      </c>
      <c r="BN617" t="s">
        <v>271</v>
      </c>
      <c r="BO617" t="s">
        <v>1662</v>
      </c>
      <c r="BP617">
        <v>1</v>
      </c>
      <c r="BQ617">
        <v>784252</v>
      </c>
      <c r="BR617" s="12" t="s">
        <v>1667</v>
      </c>
      <c r="BS617">
        <v>4932</v>
      </c>
      <c r="BT617" t="s">
        <v>69</v>
      </c>
      <c r="BU617" t="s">
        <v>69</v>
      </c>
      <c r="BV617" t="s">
        <v>69</v>
      </c>
      <c r="BW617" t="s">
        <v>69</v>
      </c>
    </row>
    <row r="618" spans="1:75" x14ac:dyDescent="0.2">
      <c r="A618" t="s">
        <v>1650</v>
      </c>
      <c r="B618" t="s">
        <v>2682</v>
      </c>
      <c r="C618" t="s">
        <v>2683</v>
      </c>
      <c r="D618" t="s">
        <v>2684</v>
      </c>
      <c r="E618" t="s">
        <v>69</v>
      </c>
      <c r="F618">
        <v>25237741</v>
      </c>
      <c r="G618" s="3" t="s">
        <v>1654</v>
      </c>
      <c r="H618" s="3" t="s">
        <v>464</v>
      </c>
      <c r="J618" s="3" t="s">
        <v>1655</v>
      </c>
      <c r="K618" s="3" t="s">
        <v>73</v>
      </c>
      <c r="L618" s="6" t="s">
        <v>438</v>
      </c>
      <c r="M618" s="24" t="s">
        <v>73</v>
      </c>
      <c r="O618" s="24" t="s">
        <v>30786</v>
      </c>
      <c r="R618" s="24" t="s">
        <v>1656</v>
      </c>
      <c r="T618" t="str">
        <f>IF(X618 &lt;&gt; "", CONCATENATE(Table1[[#This Row],[bioproject]],".",Table1[[#This Row],[Replicate group]]), "")</f>
        <v/>
      </c>
      <c r="AA618" s="6" t="str">
        <f>IF(Table1[[#This Row],[fungi_species]] &lt;&gt; "", CONCATENATE(LEFT(Table1[[#This Row],[fungi_species]],2), LEFT(_xlfn.TEXTAFTER(Table1[[#This Row],[fungi_species]], " ", 1),3)),"")</f>
        <v/>
      </c>
      <c r="AB618" s="7"/>
      <c r="AC618" t="s">
        <v>2685</v>
      </c>
      <c r="AD618" t="s">
        <v>69</v>
      </c>
      <c r="AE618" t="s">
        <v>76</v>
      </c>
      <c r="AF618" s="22" t="s">
        <v>1696</v>
      </c>
      <c r="AG618" s="24" t="s">
        <v>69</v>
      </c>
      <c r="AH618" t="s">
        <v>174</v>
      </c>
      <c r="AI618" t="s">
        <v>1657</v>
      </c>
      <c r="AJ618" s="7"/>
      <c r="AK618" s="7"/>
      <c r="AL618"/>
      <c r="AN618" s="7"/>
      <c r="AO618" s="7"/>
      <c r="AP618"/>
      <c r="AQ618"/>
      <c r="AU618" s="5"/>
      <c r="AV618" s="5"/>
      <c r="AW618" t="s">
        <v>957</v>
      </c>
      <c r="AX618" t="s">
        <v>957</v>
      </c>
      <c r="AY618" t="s">
        <v>69</v>
      </c>
      <c r="AZ618" t="s">
        <v>1658</v>
      </c>
      <c r="BA618" t="s">
        <v>1659</v>
      </c>
      <c r="BB618" t="s">
        <v>1660</v>
      </c>
      <c r="BC618" t="s">
        <v>1661</v>
      </c>
      <c r="BD618" t="s">
        <v>1662</v>
      </c>
      <c r="BE618" t="s">
        <v>1663</v>
      </c>
      <c r="BF618" t="s">
        <v>69</v>
      </c>
      <c r="BG618" t="s">
        <v>69</v>
      </c>
      <c r="BH618" t="s">
        <v>69</v>
      </c>
      <c r="BI618" t="s">
        <v>69</v>
      </c>
      <c r="BJ618" t="s">
        <v>69</v>
      </c>
      <c r="BK618" t="s">
        <v>69</v>
      </c>
      <c r="BL618" t="s">
        <v>1665</v>
      </c>
      <c r="BM618" t="s">
        <v>1666</v>
      </c>
      <c r="BN618" t="s">
        <v>271</v>
      </c>
      <c r="BO618" t="s">
        <v>1662</v>
      </c>
      <c r="BP618">
        <v>1</v>
      </c>
      <c r="BQ618">
        <v>746518</v>
      </c>
      <c r="BR618" s="12" t="s">
        <v>1667</v>
      </c>
      <c r="BS618">
        <v>4932</v>
      </c>
      <c r="BT618" t="s">
        <v>69</v>
      </c>
      <c r="BU618" t="s">
        <v>69</v>
      </c>
      <c r="BV618" t="s">
        <v>69</v>
      </c>
      <c r="BW618" t="s">
        <v>69</v>
      </c>
    </row>
    <row r="619" spans="1:75" x14ac:dyDescent="0.2">
      <c r="A619" t="s">
        <v>1650</v>
      </c>
      <c r="B619" t="s">
        <v>2686</v>
      </c>
      <c r="C619" t="s">
        <v>2687</v>
      </c>
      <c r="D619" t="s">
        <v>2688</v>
      </c>
      <c r="E619" t="s">
        <v>69</v>
      </c>
      <c r="F619">
        <v>25237741</v>
      </c>
      <c r="G619" s="3" t="s">
        <v>1654</v>
      </c>
      <c r="H619" s="3" t="s">
        <v>464</v>
      </c>
      <c r="J619" s="3" t="s">
        <v>1655</v>
      </c>
      <c r="K619" s="3" t="s">
        <v>73</v>
      </c>
      <c r="L619" s="6" t="s">
        <v>438</v>
      </c>
      <c r="M619" s="24" t="s">
        <v>73</v>
      </c>
      <c r="O619" s="24" t="s">
        <v>30786</v>
      </c>
      <c r="R619" s="24" t="s">
        <v>1656</v>
      </c>
      <c r="T619" t="str">
        <f>IF(X619 &lt;&gt; "", CONCATENATE(Table1[[#This Row],[bioproject]],".",Table1[[#This Row],[Replicate group]]), "")</f>
        <v/>
      </c>
      <c r="AA619" s="6" t="str">
        <f>IF(Table1[[#This Row],[fungi_species]] &lt;&gt; "", CONCATENATE(LEFT(Table1[[#This Row],[fungi_species]],2), LEFT(_xlfn.TEXTAFTER(Table1[[#This Row],[fungi_species]], " ", 1),3)),"")</f>
        <v/>
      </c>
      <c r="AB619" s="7"/>
      <c r="AC619" t="s">
        <v>2689</v>
      </c>
      <c r="AD619" t="s">
        <v>69</v>
      </c>
      <c r="AE619" t="s">
        <v>76</v>
      </c>
      <c r="AF619" s="22" t="s">
        <v>1696</v>
      </c>
      <c r="AG619" s="24" t="s">
        <v>69</v>
      </c>
      <c r="AH619" t="s">
        <v>174</v>
      </c>
      <c r="AI619" t="s">
        <v>1657</v>
      </c>
      <c r="AJ619" s="7"/>
      <c r="AK619" s="7"/>
      <c r="AL619"/>
      <c r="AN619" s="7"/>
      <c r="AO619" s="7"/>
      <c r="AP619"/>
      <c r="AQ619"/>
      <c r="AU619" s="5"/>
      <c r="AV619" s="5"/>
      <c r="AW619" t="s">
        <v>957</v>
      </c>
      <c r="AX619" t="s">
        <v>957</v>
      </c>
      <c r="AY619" t="s">
        <v>69</v>
      </c>
      <c r="AZ619" t="s">
        <v>1658</v>
      </c>
      <c r="BA619" t="s">
        <v>1659</v>
      </c>
      <c r="BB619" t="s">
        <v>1660</v>
      </c>
      <c r="BC619" t="s">
        <v>1661</v>
      </c>
      <c r="BD619" t="s">
        <v>1662</v>
      </c>
      <c r="BE619" t="s">
        <v>1663</v>
      </c>
      <c r="BF619" t="s">
        <v>69</v>
      </c>
      <c r="BG619" t="s">
        <v>69</v>
      </c>
      <c r="BH619" t="s">
        <v>69</v>
      </c>
      <c r="BI619" t="s">
        <v>69</v>
      </c>
      <c r="BJ619" t="s">
        <v>69</v>
      </c>
      <c r="BK619" t="s">
        <v>69</v>
      </c>
      <c r="BL619" t="s">
        <v>1665</v>
      </c>
      <c r="BM619" t="s">
        <v>1666</v>
      </c>
      <c r="BN619" t="s">
        <v>271</v>
      </c>
      <c r="BO619" t="s">
        <v>1662</v>
      </c>
      <c r="BP619">
        <v>1</v>
      </c>
      <c r="BQ619">
        <v>477512</v>
      </c>
      <c r="BR619" s="12" t="s">
        <v>1667</v>
      </c>
      <c r="BS619">
        <v>4932</v>
      </c>
      <c r="BT619" t="s">
        <v>69</v>
      </c>
      <c r="BU619" t="s">
        <v>69</v>
      </c>
      <c r="BV619" t="s">
        <v>69</v>
      </c>
      <c r="BW619" t="s">
        <v>69</v>
      </c>
    </row>
    <row r="620" spans="1:75" x14ac:dyDescent="0.2">
      <c r="A620" t="s">
        <v>1650</v>
      </c>
      <c r="B620" t="s">
        <v>2690</v>
      </c>
      <c r="C620" t="s">
        <v>2691</v>
      </c>
      <c r="D620" t="s">
        <v>2692</v>
      </c>
      <c r="E620" t="s">
        <v>69</v>
      </c>
      <c r="F620">
        <v>25237741</v>
      </c>
      <c r="G620" s="3" t="s">
        <v>1654</v>
      </c>
      <c r="H620" s="3" t="s">
        <v>464</v>
      </c>
      <c r="J620" s="3" t="s">
        <v>1655</v>
      </c>
      <c r="K620" s="3" t="s">
        <v>73</v>
      </c>
      <c r="L620" s="6" t="s">
        <v>438</v>
      </c>
      <c r="M620" s="24" t="s">
        <v>73</v>
      </c>
      <c r="O620" s="24" t="s">
        <v>30786</v>
      </c>
      <c r="R620" s="24" t="s">
        <v>1656</v>
      </c>
      <c r="T620" t="str">
        <f>IF(X620 &lt;&gt; "", CONCATENATE(Table1[[#This Row],[bioproject]],".",Table1[[#This Row],[Replicate group]]), "")</f>
        <v/>
      </c>
      <c r="AA620" s="6" t="str">
        <f>IF(Table1[[#This Row],[fungi_species]] &lt;&gt; "", CONCATENATE(LEFT(Table1[[#This Row],[fungi_species]],2), LEFT(_xlfn.TEXTAFTER(Table1[[#This Row],[fungi_species]], " ", 1),3)),"")</f>
        <v/>
      </c>
      <c r="AB620" s="7"/>
      <c r="AC620" t="s">
        <v>2693</v>
      </c>
      <c r="AD620" t="s">
        <v>69</v>
      </c>
      <c r="AE620" t="s">
        <v>76</v>
      </c>
      <c r="AF620" s="22" t="s">
        <v>1696</v>
      </c>
      <c r="AG620" s="24" t="s">
        <v>69</v>
      </c>
      <c r="AH620" t="s">
        <v>174</v>
      </c>
      <c r="AI620" t="s">
        <v>1657</v>
      </c>
      <c r="AJ620" s="7"/>
      <c r="AK620" s="7"/>
      <c r="AL620"/>
      <c r="AN620" s="7"/>
      <c r="AO620" s="7"/>
      <c r="AP620"/>
      <c r="AQ620"/>
      <c r="AU620" s="5"/>
      <c r="AV620" s="5"/>
      <c r="AW620" t="s">
        <v>957</v>
      </c>
      <c r="AX620" t="s">
        <v>957</v>
      </c>
      <c r="AY620" t="s">
        <v>69</v>
      </c>
      <c r="AZ620" t="s">
        <v>1658</v>
      </c>
      <c r="BA620" t="s">
        <v>1659</v>
      </c>
      <c r="BB620" t="s">
        <v>1660</v>
      </c>
      <c r="BC620" t="s">
        <v>1661</v>
      </c>
      <c r="BD620" t="s">
        <v>1662</v>
      </c>
      <c r="BE620" t="s">
        <v>1663</v>
      </c>
      <c r="BF620" t="s">
        <v>69</v>
      </c>
      <c r="BG620" t="s">
        <v>69</v>
      </c>
      <c r="BH620" t="s">
        <v>69</v>
      </c>
      <c r="BI620" t="s">
        <v>69</v>
      </c>
      <c r="BJ620" t="s">
        <v>69</v>
      </c>
      <c r="BK620" t="s">
        <v>69</v>
      </c>
      <c r="BL620" t="s">
        <v>1665</v>
      </c>
      <c r="BM620" t="s">
        <v>1666</v>
      </c>
      <c r="BN620" t="s">
        <v>271</v>
      </c>
      <c r="BO620" t="s">
        <v>1662</v>
      </c>
      <c r="BP620">
        <v>1</v>
      </c>
      <c r="BQ620">
        <v>3337376</v>
      </c>
      <c r="BR620" s="12" t="s">
        <v>1667</v>
      </c>
      <c r="BS620">
        <v>4932</v>
      </c>
      <c r="BT620" t="s">
        <v>69</v>
      </c>
      <c r="BU620" t="s">
        <v>69</v>
      </c>
      <c r="BV620" t="s">
        <v>69</v>
      </c>
      <c r="BW620" t="s">
        <v>69</v>
      </c>
    </row>
    <row r="621" spans="1:75" x14ac:dyDescent="0.2">
      <c r="A621" t="s">
        <v>1650</v>
      </c>
      <c r="B621" t="s">
        <v>2694</v>
      </c>
      <c r="C621" t="s">
        <v>2695</v>
      </c>
      <c r="D621" t="s">
        <v>2696</v>
      </c>
      <c r="E621" t="s">
        <v>69</v>
      </c>
      <c r="F621">
        <v>25237741</v>
      </c>
      <c r="G621" s="3" t="s">
        <v>1654</v>
      </c>
      <c r="H621" s="3" t="s">
        <v>464</v>
      </c>
      <c r="J621" s="3" t="s">
        <v>1655</v>
      </c>
      <c r="K621" s="3" t="s">
        <v>73</v>
      </c>
      <c r="L621" s="6" t="s">
        <v>438</v>
      </c>
      <c r="M621" s="24" t="s">
        <v>73</v>
      </c>
      <c r="O621" s="24" t="s">
        <v>30786</v>
      </c>
      <c r="R621" s="24" t="s">
        <v>1656</v>
      </c>
      <c r="T621" t="str">
        <f>IF(X621 &lt;&gt; "", CONCATENATE(Table1[[#This Row],[bioproject]],".",Table1[[#This Row],[Replicate group]]), "")</f>
        <v/>
      </c>
      <c r="AA621" s="6" t="str">
        <f>IF(Table1[[#This Row],[fungi_species]] &lt;&gt; "", CONCATENATE(LEFT(Table1[[#This Row],[fungi_species]],2), LEFT(_xlfn.TEXTAFTER(Table1[[#This Row],[fungi_species]], " ", 1),3)),"")</f>
        <v/>
      </c>
      <c r="AB621" s="7"/>
      <c r="AC621" t="s">
        <v>2697</v>
      </c>
      <c r="AD621" t="s">
        <v>69</v>
      </c>
      <c r="AE621" t="s">
        <v>76</v>
      </c>
      <c r="AF621" s="22" t="s">
        <v>1696</v>
      </c>
      <c r="AG621" s="24" t="s">
        <v>69</v>
      </c>
      <c r="AH621" t="s">
        <v>174</v>
      </c>
      <c r="AI621" t="s">
        <v>1657</v>
      </c>
      <c r="AJ621" s="7"/>
      <c r="AK621" s="7"/>
      <c r="AL621"/>
      <c r="AN621" s="7"/>
      <c r="AO621" s="7"/>
      <c r="AP621"/>
      <c r="AQ621"/>
      <c r="AU621" s="5"/>
      <c r="AV621" s="5"/>
      <c r="AW621" t="s">
        <v>957</v>
      </c>
      <c r="AX621" t="s">
        <v>957</v>
      </c>
      <c r="AY621" t="s">
        <v>69</v>
      </c>
      <c r="AZ621" t="s">
        <v>1658</v>
      </c>
      <c r="BA621" t="s">
        <v>1659</v>
      </c>
      <c r="BB621" t="s">
        <v>1660</v>
      </c>
      <c r="BC621" t="s">
        <v>1661</v>
      </c>
      <c r="BD621" t="s">
        <v>1662</v>
      </c>
      <c r="BE621" t="s">
        <v>1663</v>
      </c>
      <c r="BF621" t="s">
        <v>69</v>
      </c>
      <c r="BG621" t="s">
        <v>69</v>
      </c>
      <c r="BH621" t="s">
        <v>69</v>
      </c>
      <c r="BI621" t="s">
        <v>69</v>
      </c>
      <c r="BJ621" t="s">
        <v>69</v>
      </c>
      <c r="BK621" t="s">
        <v>69</v>
      </c>
      <c r="BL621" t="s">
        <v>1665</v>
      </c>
      <c r="BM621" t="s">
        <v>1666</v>
      </c>
      <c r="BN621" t="s">
        <v>271</v>
      </c>
      <c r="BO621" t="s">
        <v>1662</v>
      </c>
      <c r="BP621">
        <v>1</v>
      </c>
      <c r="BQ621">
        <v>726632</v>
      </c>
      <c r="BR621" s="12" t="s">
        <v>1667</v>
      </c>
      <c r="BS621">
        <v>4932</v>
      </c>
      <c r="BT621" t="s">
        <v>69</v>
      </c>
      <c r="BU621" t="s">
        <v>69</v>
      </c>
      <c r="BV621" t="s">
        <v>69</v>
      </c>
      <c r="BW621" t="s">
        <v>69</v>
      </c>
    </row>
    <row r="622" spans="1:75" x14ac:dyDescent="0.2">
      <c r="A622" t="s">
        <v>1650</v>
      </c>
      <c r="B622" t="s">
        <v>2698</v>
      </c>
      <c r="C622" t="s">
        <v>2699</v>
      </c>
      <c r="D622" t="s">
        <v>2700</v>
      </c>
      <c r="E622" t="s">
        <v>69</v>
      </c>
      <c r="F622">
        <v>25237741</v>
      </c>
      <c r="G622" s="3" t="s">
        <v>1654</v>
      </c>
      <c r="H622" s="3" t="s">
        <v>464</v>
      </c>
      <c r="J622" s="3" t="s">
        <v>1655</v>
      </c>
      <c r="K622" s="3" t="s">
        <v>73</v>
      </c>
      <c r="L622" s="6" t="s">
        <v>438</v>
      </c>
      <c r="M622" s="24" t="s">
        <v>73</v>
      </c>
      <c r="O622" s="24" t="s">
        <v>30786</v>
      </c>
      <c r="R622" s="24" t="s">
        <v>1656</v>
      </c>
      <c r="T622" t="str">
        <f>IF(X622 &lt;&gt; "", CONCATENATE(Table1[[#This Row],[bioproject]],".",Table1[[#This Row],[Replicate group]]), "")</f>
        <v/>
      </c>
      <c r="AA622" s="6" t="str">
        <f>IF(Table1[[#This Row],[fungi_species]] &lt;&gt; "", CONCATENATE(LEFT(Table1[[#This Row],[fungi_species]],2), LEFT(_xlfn.TEXTAFTER(Table1[[#This Row],[fungi_species]], " ", 1),3)),"")</f>
        <v/>
      </c>
      <c r="AB622" s="7"/>
      <c r="AC622" t="s">
        <v>2701</v>
      </c>
      <c r="AD622" t="s">
        <v>69</v>
      </c>
      <c r="AE622" t="s">
        <v>76</v>
      </c>
      <c r="AF622" s="22" t="s">
        <v>1696</v>
      </c>
      <c r="AG622" s="24" t="s">
        <v>69</v>
      </c>
      <c r="AH622" t="s">
        <v>174</v>
      </c>
      <c r="AI622" t="s">
        <v>1657</v>
      </c>
      <c r="AJ622" s="7"/>
      <c r="AK622" s="7"/>
      <c r="AL622"/>
      <c r="AN622" s="7"/>
      <c r="AO622" s="7"/>
      <c r="AP622"/>
      <c r="AQ622"/>
      <c r="AU622" s="5"/>
      <c r="AV622" s="5"/>
      <c r="AW622" t="s">
        <v>957</v>
      </c>
      <c r="AX622" t="s">
        <v>957</v>
      </c>
      <c r="AY622" t="s">
        <v>69</v>
      </c>
      <c r="AZ622" t="s">
        <v>1658</v>
      </c>
      <c r="BA622" t="s">
        <v>1659</v>
      </c>
      <c r="BB622" t="s">
        <v>1660</v>
      </c>
      <c r="BC622" t="s">
        <v>1661</v>
      </c>
      <c r="BD622" t="s">
        <v>1662</v>
      </c>
      <c r="BE622" t="s">
        <v>1663</v>
      </c>
      <c r="BF622" t="s">
        <v>69</v>
      </c>
      <c r="BG622" t="s">
        <v>69</v>
      </c>
      <c r="BH622" t="s">
        <v>69</v>
      </c>
      <c r="BI622" t="s">
        <v>69</v>
      </c>
      <c r="BJ622" t="s">
        <v>69</v>
      </c>
      <c r="BK622" t="s">
        <v>69</v>
      </c>
      <c r="BL622" t="s">
        <v>1665</v>
      </c>
      <c r="BM622" t="s">
        <v>1666</v>
      </c>
      <c r="BN622" t="s">
        <v>271</v>
      </c>
      <c r="BO622" t="s">
        <v>1662</v>
      </c>
      <c r="BP622">
        <v>1</v>
      </c>
      <c r="BQ622">
        <v>2816607</v>
      </c>
      <c r="BR622" s="12" t="s">
        <v>1667</v>
      </c>
      <c r="BS622">
        <v>4932</v>
      </c>
      <c r="BT622" t="s">
        <v>69</v>
      </c>
      <c r="BU622" t="s">
        <v>69</v>
      </c>
      <c r="BV622" t="s">
        <v>69</v>
      </c>
      <c r="BW622" t="s">
        <v>69</v>
      </c>
    </row>
    <row r="623" spans="1:75" x14ac:dyDescent="0.2">
      <c r="A623" t="s">
        <v>1650</v>
      </c>
      <c r="B623" t="s">
        <v>2702</v>
      </c>
      <c r="C623" t="s">
        <v>2703</v>
      </c>
      <c r="D623" t="s">
        <v>2704</v>
      </c>
      <c r="E623" t="s">
        <v>69</v>
      </c>
      <c r="F623">
        <v>25237741</v>
      </c>
      <c r="G623" s="3" t="s">
        <v>1654</v>
      </c>
      <c r="H623" s="3" t="s">
        <v>464</v>
      </c>
      <c r="J623" s="3" t="s">
        <v>1655</v>
      </c>
      <c r="K623" s="3" t="s">
        <v>73</v>
      </c>
      <c r="L623" s="6" t="s">
        <v>438</v>
      </c>
      <c r="M623" s="24" t="s">
        <v>73</v>
      </c>
      <c r="O623" s="24" t="s">
        <v>30786</v>
      </c>
      <c r="R623" s="24" t="s">
        <v>1656</v>
      </c>
      <c r="T623" t="str">
        <f>IF(X623 &lt;&gt; "", CONCATENATE(Table1[[#This Row],[bioproject]],".",Table1[[#This Row],[Replicate group]]), "")</f>
        <v/>
      </c>
      <c r="AA623" s="6" t="str">
        <f>IF(Table1[[#This Row],[fungi_species]] &lt;&gt; "", CONCATENATE(LEFT(Table1[[#This Row],[fungi_species]],2), LEFT(_xlfn.TEXTAFTER(Table1[[#This Row],[fungi_species]], " ", 1),3)),"")</f>
        <v/>
      </c>
      <c r="AB623" s="7"/>
      <c r="AC623" t="s">
        <v>2705</v>
      </c>
      <c r="AD623" t="s">
        <v>69</v>
      </c>
      <c r="AE623" t="s">
        <v>76</v>
      </c>
      <c r="AF623" s="22" t="s">
        <v>1696</v>
      </c>
      <c r="AG623" s="24" t="s">
        <v>69</v>
      </c>
      <c r="AH623" t="s">
        <v>174</v>
      </c>
      <c r="AI623" t="s">
        <v>1657</v>
      </c>
      <c r="AJ623" s="7"/>
      <c r="AK623" s="7"/>
      <c r="AL623"/>
      <c r="AN623" s="7"/>
      <c r="AO623" s="7"/>
      <c r="AP623"/>
      <c r="AQ623"/>
      <c r="AU623" s="5"/>
      <c r="AV623" s="5"/>
      <c r="AW623" t="s">
        <v>957</v>
      </c>
      <c r="AX623" t="s">
        <v>957</v>
      </c>
      <c r="AY623" t="s">
        <v>69</v>
      </c>
      <c r="AZ623" t="s">
        <v>1658</v>
      </c>
      <c r="BA623" t="s">
        <v>1659</v>
      </c>
      <c r="BB623" t="s">
        <v>1660</v>
      </c>
      <c r="BC623" t="s">
        <v>1661</v>
      </c>
      <c r="BD623" t="s">
        <v>1662</v>
      </c>
      <c r="BE623" t="s">
        <v>1663</v>
      </c>
      <c r="BF623" t="s">
        <v>69</v>
      </c>
      <c r="BG623" t="s">
        <v>69</v>
      </c>
      <c r="BH623" t="s">
        <v>69</v>
      </c>
      <c r="BI623" t="s">
        <v>69</v>
      </c>
      <c r="BJ623" t="s">
        <v>69</v>
      </c>
      <c r="BK623" t="s">
        <v>69</v>
      </c>
      <c r="BL623" t="s">
        <v>1665</v>
      </c>
      <c r="BM623" t="s">
        <v>1666</v>
      </c>
      <c r="BN623" t="s">
        <v>271</v>
      </c>
      <c r="BO623" t="s">
        <v>1662</v>
      </c>
      <c r="BP623">
        <v>1</v>
      </c>
      <c r="BQ623">
        <v>2518391</v>
      </c>
      <c r="BR623" s="12" t="s">
        <v>1667</v>
      </c>
      <c r="BS623">
        <v>4932</v>
      </c>
      <c r="BT623" t="s">
        <v>69</v>
      </c>
      <c r="BU623" t="s">
        <v>69</v>
      </c>
      <c r="BV623" t="s">
        <v>69</v>
      </c>
      <c r="BW623" t="s">
        <v>69</v>
      </c>
    </row>
    <row r="624" spans="1:75" x14ac:dyDescent="0.2">
      <c r="A624" t="s">
        <v>1650</v>
      </c>
      <c r="B624" t="s">
        <v>2706</v>
      </c>
      <c r="C624" t="s">
        <v>2707</v>
      </c>
      <c r="D624" t="s">
        <v>2708</v>
      </c>
      <c r="E624" t="s">
        <v>69</v>
      </c>
      <c r="F624">
        <v>25237741</v>
      </c>
      <c r="G624" s="3" t="s">
        <v>1654</v>
      </c>
      <c r="H624" s="3" t="s">
        <v>464</v>
      </c>
      <c r="J624" s="3" t="s">
        <v>1655</v>
      </c>
      <c r="K624" s="3" t="s">
        <v>73</v>
      </c>
      <c r="L624" s="6" t="s">
        <v>438</v>
      </c>
      <c r="M624" s="24" t="s">
        <v>73</v>
      </c>
      <c r="O624" s="24" t="s">
        <v>30786</v>
      </c>
      <c r="R624" s="24" t="s">
        <v>1656</v>
      </c>
      <c r="T624" t="str">
        <f>IF(X624 &lt;&gt; "", CONCATENATE(Table1[[#This Row],[bioproject]],".",Table1[[#This Row],[Replicate group]]), "")</f>
        <v/>
      </c>
      <c r="AA624" s="6" t="str">
        <f>IF(Table1[[#This Row],[fungi_species]] &lt;&gt; "", CONCATENATE(LEFT(Table1[[#This Row],[fungi_species]],2), LEFT(_xlfn.TEXTAFTER(Table1[[#This Row],[fungi_species]], " ", 1),3)),"")</f>
        <v/>
      </c>
      <c r="AB624" s="7"/>
      <c r="AC624" t="s">
        <v>2709</v>
      </c>
      <c r="AD624" t="s">
        <v>69</v>
      </c>
      <c r="AE624" t="s">
        <v>76</v>
      </c>
      <c r="AF624" s="22" t="s">
        <v>1696</v>
      </c>
      <c r="AG624" s="24" t="s">
        <v>69</v>
      </c>
      <c r="AH624" t="s">
        <v>174</v>
      </c>
      <c r="AI624" t="s">
        <v>1657</v>
      </c>
      <c r="AJ624" s="7"/>
      <c r="AK624" s="7"/>
      <c r="AL624"/>
      <c r="AN624" s="7"/>
      <c r="AO624" s="7"/>
      <c r="AP624"/>
      <c r="AQ624"/>
      <c r="AU624" s="5"/>
      <c r="AV624" s="5"/>
      <c r="AW624" t="s">
        <v>957</v>
      </c>
      <c r="AX624" t="s">
        <v>957</v>
      </c>
      <c r="AY624" t="s">
        <v>69</v>
      </c>
      <c r="AZ624" t="s">
        <v>1658</v>
      </c>
      <c r="BA624" t="s">
        <v>1659</v>
      </c>
      <c r="BB624" t="s">
        <v>1660</v>
      </c>
      <c r="BC624" t="s">
        <v>1661</v>
      </c>
      <c r="BD624" t="s">
        <v>1662</v>
      </c>
      <c r="BE624" t="s">
        <v>1663</v>
      </c>
      <c r="BF624" t="s">
        <v>69</v>
      </c>
      <c r="BG624" t="s">
        <v>69</v>
      </c>
      <c r="BH624" t="s">
        <v>69</v>
      </c>
      <c r="BI624" t="s">
        <v>69</v>
      </c>
      <c r="BJ624" t="s">
        <v>69</v>
      </c>
      <c r="BK624" t="s">
        <v>69</v>
      </c>
      <c r="BL624" t="s">
        <v>1665</v>
      </c>
      <c r="BM624" t="s">
        <v>1666</v>
      </c>
      <c r="BN624" t="s">
        <v>271</v>
      </c>
      <c r="BO624" t="s">
        <v>1662</v>
      </c>
      <c r="BP624">
        <v>1</v>
      </c>
      <c r="BQ624">
        <v>2791831</v>
      </c>
      <c r="BR624" s="12" t="s">
        <v>1667</v>
      </c>
      <c r="BS624">
        <v>4932</v>
      </c>
      <c r="BT624" t="s">
        <v>69</v>
      </c>
      <c r="BU624" t="s">
        <v>69</v>
      </c>
      <c r="BV624" t="s">
        <v>69</v>
      </c>
      <c r="BW624" t="s">
        <v>69</v>
      </c>
    </row>
    <row r="625" spans="1:75" x14ac:dyDescent="0.2">
      <c r="A625" t="s">
        <v>1650</v>
      </c>
      <c r="B625" t="s">
        <v>2710</v>
      </c>
      <c r="C625" t="s">
        <v>2711</v>
      </c>
      <c r="D625" t="s">
        <v>2712</v>
      </c>
      <c r="E625" t="s">
        <v>69</v>
      </c>
      <c r="F625">
        <v>25237741</v>
      </c>
      <c r="G625" s="3" t="s">
        <v>1654</v>
      </c>
      <c r="H625" s="3" t="s">
        <v>464</v>
      </c>
      <c r="J625" s="3" t="s">
        <v>1655</v>
      </c>
      <c r="K625" s="3" t="s">
        <v>73</v>
      </c>
      <c r="L625" s="6" t="s">
        <v>438</v>
      </c>
      <c r="M625" s="24" t="s">
        <v>73</v>
      </c>
      <c r="O625" s="24" t="s">
        <v>30786</v>
      </c>
      <c r="R625" s="24" t="s">
        <v>1656</v>
      </c>
      <c r="T625" t="str">
        <f>IF(X625 &lt;&gt; "", CONCATENATE(Table1[[#This Row],[bioproject]],".",Table1[[#This Row],[Replicate group]]), "")</f>
        <v/>
      </c>
      <c r="AA625" s="6" t="str">
        <f>IF(Table1[[#This Row],[fungi_species]] &lt;&gt; "", CONCATENATE(LEFT(Table1[[#This Row],[fungi_species]],2), LEFT(_xlfn.TEXTAFTER(Table1[[#This Row],[fungi_species]], " ", 1),3)),"")</f>
        <v/>
      </c>
      <c r="AB625" s="7"/>
      <c r="AC625" t="s">
        <v>2713</v>
      </c>
      <c r="AD625" t="s">
        <v>69</v>
      </c>
      <c r="AE625" t="s">
        <v>76</v>
      </c>
      <c r="AF625" s="22" t="s">
        <v>1696</v>
      </c>
      <c r="AG625" s="24" t="s">
        <v>69</v>
      </c>
      <c r="AH625" t="s">
        <v>174</v>
      </c>
      <c r="AI625" t="s">
        <v>1657</v>
      </c>
      <c r="AJ625" s="7"/>
      <c r="AK625" s="7"/>
      <c r="AL625"/>
      <c r="AN625" s="7"/>
      <c r="AO625" s="7"/>
      <c r="AP625"/>
      <c r="AQ625"/>
      <c r="AU625" s="5"/>
      <c r="AV625" s="5"/>
      <c r="AW625" t="s">
        <v>957</v>
      </c>
      <c r="AX625" t="s">
        <v>957</v>
      </c>
      <c r="AY625" t="s">
        <v>69</v>
      </c>
      <c r="AZ625" t="s">
        <v>1658</v>
      </c>
      <c r="BA625" t="s">
        <v>1659</v>
      </c>
      <c r="BB625" t="s">
        <v>1660</v>
      </c>
      <c r="BC625" t="s">
        <v>1661</v>
      </c>
      <c r="BD625" t="s">
        <v>1662</v>
      </c>
      <c r="BE625" t="s">
        <v>1663</v>
      </c>
      <c r="BF625" t="s">
        <v>69</v>
      </c>
      <c r="BG625" t="s">
        <v>69</v>
      </c>
      <c r="BH625" t="s">
        <v>69</v>
      </c>
      <c r="BI625" t="s">
        <v>69</v>
      </c>
      <c r="BJ625" t="s">
        <v>69</v>
      </c>
      <c r="BK625" t="s">
        <v>69</v>
      </c>
      <c r="BL625" t="s">
        <v>1665</v>
      </c>
      <c r="BM625" t="s">
        <v>1666</v>
      </c>
      <c r="BN625" t="s">
        <v>271</v>
      </c>
      <c r="BO625" t="s">
        <v>1662</v>
      </c>
      <c r="BP625">
        <v>1</v>
      </c>
      <c r="BQ625">
        <v>3346335</v>
      </c>
      <c r="BR625" s="12" t="s">
        <v>1667</v>
      </c>
      <c r="BS625">
        <v>4932</v>
      </c>
      <c r="BT625" t="s">
        <v>69</v>
      </c>
      <c r="BU625" t="s">
        <v>69</v>
      </c>
      <c r="BV625" t="s">
        <v>69</v>
      </c>
      <c r="BW625" t="s">
        <v>69</v>
      </c>
    </row>
    <row r="626" spans="1:75" x14ac:dyDescent="0.2">
      <c r="A626" t="s">
        <v>1650</v>
      </c>
      <c r="B626" t="s">
        <v>2714</v>
      </c>
      <c r="C626" t="s">
        <v>2715</v>
      </c>
      <c r="D626" t="s">
        <v>2716</v>
      </c>
      <c r="E626" t="s">
        <v>69</v>
      </c>
      <c r="F626">
        <v>25237741</v>
      </c>
      <c r="G626" s="3" t="s">
        <v>1654</v>
      </c>
      <c r="H626" s="3" t="s">
        <v>464</v>
      </c>
      <c r="J626" s="3" t="s">
        <v>1655</v>
      </c>
      <c r="K626" s="3" t="s">
        <v>73</v>
      </c>
      <c r="L626" s="6" t="s">
        <v>438</v>
      </c>
      <c r="M626" s="24" t="s">
        <v>73</v>
      </c>
      <c r="O626" s="24" t="s">
        <v>30786</v>
      </c>
      <c r="R626" s="24" t="s">
        <v>1656</v>
      </c>
      <c r="T626" t="str">
        <f>IF(X626 &lt;&gt; "", CONCATENATE(Table1[[#This Row],[bioproject]],".",Table1[[#This Row],[Replicate group]]), "")</f>
        <v/>
      </c>
      <c r="AA626" s="6" t="str">
        <f>IF(Table1[[#This Row],[fungi_species]] &lt;&gt; "", CONCATENATE(LEFT(Table1[[#This Row],[fungi_species]],2), LEFT(_xlfn.TEXTAFTER(Table1[[#This Row],[fungi_species]], " ", 1),3)),"")</f>
        <v/>
      </c>
      <c r="AB626" s="7"/>
      <c r="AC626" t="s">
        <v>2717</v>
      </c>
      <c r="AD626" t="s">
        <v>69</v>
      </c>
      <c r="AE626" t="s">
        <v>76</v>
      </c>
      <c r="AF626" s="22" t="s">
        <v>1696</v>
      </c>
      <c r="AG626" s="24" t="s">
        <v>69</v>
      </c>
      <c r="AH626" t="s">
        <v>174</v>
      </c>
      <c r="AI626" t="s">
        <v>1657</v>
      </c>
      <c r="AJ626" s="7"/>
      <c r="AK626" s="7"/>
      <c r="AL626"/>
      <c r="AN626" s="7"/>
      <c r="AO626" s="7"/>
      <c r="AP626"/>
      <c r="AQ626"/>
      <c r="AU626" s="5"/>
      <c r="AV626" s="5"/>
      <c r="AW626" t="s">
        <v>957</v>
      </c>
      <c r="AX626" t="s">
        <v>957</v>
      </c>
      <c r="AY626" t="s">
        <v>69</v>
      </c>
      <c r="AZ626" t="s">
        <v>1658</v>
      </c>
      <c r="BA626" t="s">
        <v>1659</v>
      </c>
      <c r="BB626" t="s">
        <v>1660</v>
      </c>
      <c r="BC626" t="s">
        <v>1661</v>
      </c>
      <c r="BD626" t="s">
        <v>1662</v>
      </c>
      <c r="BE626" t="s">
        <v>1663</v>
      </c>
      <c r="BF626" t="s">
        <v>69</v>
      </c>
      <c r="BG626" t="s">
        <v>69</v>
      </c>
      <c r="BH626" t="s">
        <v>69</v>
      </c>
      <c r="BI626" t="s">
        <v>69</v>
      </c>
      <c r="BJ626" t="s">
        <v>69</v>
      </c>
      <c r="BK626" t="s">
        <v>69</v>
      </c>
      <c r="BL626" t="s">
        <v>1665</v>
      </c>
      <c r="BM626" t="s">
        <v>1666</v>
      </c>
      <c r="BN626" t="s">
        <v>271</v>
      </c>
      <c r="BO626" t="s">
        <v>1662</v>
      </c>
      <c r="BP626">
        <v>1</v>
      </c>
      <c r="BQ626">
        <v>3944500</v>
      </c>
      <c r="BR626" s="12" t="s">
        <v>1667</v>
      </c>
      <c r="BS626">
        <v>4932</v>
      </c>
      <c r="BT626" t="s">
        <v>69</v>
      </c>
      <c r="BU626" t="s">
        <v>69</v>
      </c>
      <c r="BV626" t="s">
        <v>69</v>
      </c>
      <c r="BW626" t="s">
        <v>69</v>
      </c>
    </row>
    <row r="627" spans="1:75" x14ac:dyDescent="0.2">
      <c r="A627" t="s">
        <v>1650</v>
      </c>
      <c r="B627" t="s">
        <v>2718</v>
      </c>
      <c r="C627" t="s">
        <v>2719</v>
      </c>
      <c r="D627" t="s">
        <v>2720</v>
      </c>
      <c r="E627" t="s">
        <v>69</v>
      </c>
      <c r="F627">
        <v>25237741</v>
      </c>
      <c r="G627" s="3" t="s">
        <v>1654</v>
      </c>
      <c r="H627" s="3" t="s">
        <v>464</v>
      </c>
      <c r="J627" s="3" t="s">
        <v>1655</v>
      </c>
      <c r="K627" s="3" t="s">
        <v>73</v>
      </c>
      <c r="L627" s="6" t="s">
        <v>438</v>
      </c>
      <c r="M627" s="24" t="s">
        <v>73</v>
      </c>
      <c r="O627" s="24" t="s">
        <v>30786</v>
      </c>
      <c r="R627" s="24" t="s">
        <v>1656</v>
      </c>
      <c r="T627" t="str">
        <f>IF(X627 &lt;&gt; "", CONCATENATE(Table1[[#This Row],[bioproject]],".",Table1[[#This Row],[Replicate group]]), "")</f>
        <v/>
      </c>
      <c r="AA627" s="6" t="str">
        <f>IF(Table1[[#This Row],[fungi_species]] &lt;&gt; "", CONCATENATE(LEFT(Table1[[#This Row],[fungi_species]],2), LEFT(_xlfn.TEXTAFTER(Table1[[#This Row],[fungi_species]], " ", 1),3)),"")</f>
        <v/>
      </c>
      <c r="AB627" s="7"/>
      <c r="AC627" t="s">
        <v>2721</v>
      </c>
      <c r="AD627" t="s">
        <v>69</v>
      </c>
      <c r="AE627" t="s">
        <v>76</v>
      </c>
      <c r="AF627" s="22" t="s">
        <v>1696</v>
      </c>
      <c r="AG627" s="24" t="s">
        <v>69</v>
      </c>
      <c r="AH627" t="s">
        <v>174</v>
      </c>
      <c r="AI627" t="s">
        <v>1657</v>
      </c>
      <c r="AJ627" s="7"/>
      <c r="AK627" s="7"/>
      <c r="AL627"/>
      <c r="AN627" s="7"/>
      <c r="AO627" s="7"/>
      <c r="AP627"/>
      <c r="AQ627"/>
      <c r="AU627" s="5"/>
      <c r="AV627" s="5"/>
      <c r="AW627" t="s">
        <v>957</v>
      </c>
      <c r="AX627" t="s">
        <v>957</v>
      </c>
      <c r="AY627" t="s">
        <v>69</v>
      </c>
      <c r="AZ627" t="s">
        <v>1658</v>
      </c>
      <c r="BA627" t="s">
        <v>1659</v>
      </c>
      <c r="BB627" t="s">
        <v>1660</v>
      </c>
      <c r="BC627" t="s">
        <v>1661</v>
      </c>
      <c r="BD627" t="s">
        <v>1662</v>
      </c>
      <c r="BE627" t="s">
        <v>1663</v>
      </c>
      <c r="BF627" t="s">
        <v>69</v>
      </c>
      <c r="BG627" t="s">
        <v>69</v>
      </c>
      <c r="BH627" t="s">
        <v>69</v>
      </c>
      <c r="BI627" t="s">
        <v>69</v>
      </c>
      <c r="BJ627" t="s">
        <v>69</v>
      </c>
      <c r="BK627" t="s">
        <v>69</v>
      </c>
      <c r="BL627" t="s">
        <v>1665</v>
      </c>
      <c r="BM627" t="s">
        <v>1666</v>
      </c>
      <c r="BN627" t="s">
        <v>271</v>
      </c>
      <c r="BO627" t="s">
        <v>1662</v>
      </c>
      <c r="BP627">
        <v>1</v>
      </c>
      <c r="BQ627">
        <v>3805026</v>
      </c>
      <c r="BR627" s="12" t="s">
        <v>1667</v>
      </c>
      <c r="BS627">
        <v>4932</v>
      </c>
      <c r="BT627" t="s">
        <v>69</v>
      </c>
      <c r="BU627" t="s">
        <v>69</v>
      </c>
      <c r="BV627" t="s">
        <v>69</v>
      </c>
      <c r="BW627" t="s">
        <v>69</v>
      </c>
    </row>
    <row r="628" spans="1:75" x14ac:dyDescent="0.2">
      <c r="A628" t="s">
        <v>1650</v>
      </c>
      <c r="B628" t="s">
        <v>2722</v>
      </c>
      <c r="C628" t="s">
        <v>2723</v>
      </c>
      <c r="D628" t="s">
        <v>2724</v>
      </c>
      <c r="E628" t="s">
        <v>69</v>
      </c>
      <c r="F628">
        <v>25237741</v>
      </c>
      <c r="G628" s="3" t="s">
        <v>1654</v>
      </c>
      <c r="H628" s="3" t="s">
        <v>464</v>
      </c>
      <c r="J628" s="3" t="s">
        <v>1655</v>
      </c>
      <c r="K628" s="3" t="s">
        <v>73</v>
      </c>
      <c r="L628" s="6" t="s">
        <v>438</v>
      </c>
      <c r="M628" s="24" t="s">
        <v>73</v>
      </c>
      <c r="O628" s="24" t="s">
        <v>30786</v>
      </c>
      <c r="R628" s="24" t="s">
        <v>1656</v>
      </c>
      <c r="T628" t="str">
        <f>IF(X628 &lt;&gt; "", CONCATENATE(Table1[[#This Row],[bioproject]],".",Table1[[#This Row],[Replicate group]]), "")</f>
        <v/>
      </c>
      <c r="AA628" s="6" t="str">
        <f>IF(Table1[[#This Row],[fungi_species]] &lt;&gt; "", CONCATENATE(LEFT(Table1[[#This Row],[fungi_species]],2), LEFT(_xlfn.TEXTAFTER(Table1[[#This Row],[fungi_species]], " ", 1),3)),"")</f>
        <v/>
      </c>
      <c r="AB628" s="7"/>
      <c r="AC628" t="s">
        <v>2725</v>
      </c>
      <c r="AD628" t="s">
        <v>69</v>
      </c>
      <c r="AE628" t="s">
        <v>76</v>
      </c>
      <c r="AF628" s="22" t="s">
        <v>1696</v>
      </c>
      <c r="AG628" s="24" t="s">
        <v>69</v>
      </c>
      <c r="AH628" t="s">
        <v>174</v>
      </c>
      <c r="AI628" t="s">
        <v>1657</v>
      </c>
      <c r="AJ628" s="7"/>
      <c r="AK628" s="7"/>
      <c r="AL628"/>
      <c r="AN628" s="7"/>
      <c r="AO628" s="7"/>
      <c r="AP628"/>
      <c r="AQ628"/>
      <c r="AU628" s="5"/>
      <c r="AV628" s="5"/>
      <c r="AW628" t="s">
        <v>957</v>
      </c>
      <c r="AX628" t="s">
        <v>957</v>
      </c>
      <c r="AY628" t="s">
        <v>69</v>
      </c>
      <c r="AZ628" t="s">
        <v>1658</v>
      </c>
      <c r="BA628" t="s">
        <v>1659</v>
      </c>
      <c r="BB628" t="s">
        <v>1660</v>
      </c>
      <c r="BC628" t="s">
        <v>1661</v>
      </c>
      <c r="BD628" t="s">
        <v>1662</v>
      </c>
      <c r="BE628" t="s">
        <v>1663</v>
      </c>
      <c r="BF628" t="s">
        <v>69</v>
      </c>
      <c r="BG628" t="s">
        <v>69</v>
      </c>
      <c r="BH628" t="s">
        <v>69</v>
      </c>
      <c r="BI628" t="s">
        <v>69</v>
      </c>
      <c r="BJ628" t="s">
        <v>69</v>
      </c>
      <c r="BK628" t="s">
        <v>69</v>
      </c>
      <c r="BL628" t="s">
        <v>1665</v>
      </c>
      <c r="BM628" t="s">
        <v>1666</v>
      </c>
      <c r="BN628" t="s">
        <v>271</v>
      </c>
      <c r="BO628" t="s">
        <v>1662</v>
      </c>
      <c r="BP628">
        <v>1</v>
      </c>
      <c r="BQ628">
        <v>2620731</v>
      </c>
      <c r="BR628" s="12" t="s">
        <v>1667</v>
      </c>
      <c r="BS628">
        <v>4932</v>
      </c>
      <c r="BT628" t="s">
        <v>69</v>
      </c>
      <c r="BU628" t="s">
        <v>69</v>
      </c>
      <c r="BV628" t="s">
        <v>69</v>
      </c>
      <c r="BW628" t="s">
        <v>69</v>
      </c>
    </row>
    <row r="629" spans="1:75" x14ac:dyDescent="0.2">
      <c r="A629" t="s">
        <v>1650</v>
      </c>
      <c r="B629" t="s">
        <v>2726</v>
      </c>
      <c r="C629" t="s">
        <v>2727</v>
      </c>
      <c r="D629" t="s">
        <v>2728</v>
      </c>
      <c r="E629" t="s">
        <v>69</v>
      </c>
      <c r="F629">
        <v>25237741</v>
      </c>
      <c r="G629" s="3" t="s">
        <v>1654</v>
      </c>
      <c r="H629" s="3" t="s">
        <v>464</v>
      </c>
      <c r="J629" s="3" t="s">
        <v>1655</v>
      </c>
      <c r="K629" s="3" t="s">
        <v>73</v>
      </c>
      <c r="L629" s="6" t="s">
        <v>438</v>
      </c>
      <c r="M629" s="24" t="s">
        <v>73</v>
      </c>
      <c r="O629" s="24" t="s">
        <v>30786</v>
      </c>
      <c r="R629" s="24" t="s">
        <v>1656</v>
      </c>
      <c r="T629" t="str">
        <f>IF(X629 &lt;&gt; "", CONCATENATE(Table1[[#This Row],[bioproject]],".",Table1[[#This Row],[Replicate group]]), "")</f>
        <v/>
      </c>
      <c r="AA629" s="6" t="str">
        <f>IF(Table1[[#This Row],[fungi_species]] &lt;&gt; "", CONCATENATE(LEFT(Table1[[#This Row],[fungi_species]],2), LEFT(_xlfn.TEXTAFTER(Table1[[#This Row],[fungi_species]], " ", 1),3)),"")</f>
        <v/>
      </c>
      <c r="AB629" s="7"/>
      <c r="AC629" t="s">
        <v>2729</v>
      </c>
      <c r="AD629" t="s">
        <v>69</v>
      </c>
      <c r="AE629" t="s">
        <v>76</v>
      </c>
      <c r="AF629" s="22" t="s">
        <v>1696</v>
      </c>
      <c r="AG629" s="24" t="s">
        <v>69</v>
      </c>
      <c r="AH629" t="s">
        <v>174</v>
      </c>
      <c r="AI629" t="s">
        <v>1657</v>
      </c>
      <c r="AJ629" s="7"/>
      <c r="AK629" s="7"/>
      <c r="AL629"/>
      <c r="AN629" s="7"/>
      <c r="AO629" s="7"/>
      <c r="AP629"/>
      <c r="AQ629"/>
      <c r="AU629" s="5"/>
      <c r="AV629" s="5"/>
      <c r="AW629" t="s">
        <v>957</v>
      </c>
      <c r="AX629" t="s">
        <v>957</v>
      </c>
      <c r="AY629" t="s">
        <v>69</v>
      </c>
      <c r="AZ629" t="s">
        <v>1658</v>
      </c>
      <c r="BA629" t="s">
        <v>1659</v>
      </c>
      <c r="BB629" t="s">
        <v>1660</v>
      </c>
      <c r="BC629" t="s">
        <v>1661</v>
      </c>
      <c r="BD629" t="s">
        <v>1662</v>
      </c>
      <c r="BE629" t="s">
        <v>1663</v>
      </c>
      <c r="BF629" t="s">
        <v>69</v>
      </c>
      <c r="BG629" t="s">
        <v>69</v>
      </c>
      <c r="BH629" t="s">
        <v>69</v>
      </c>
      <c r="BI629" t="s">
        <v>69</v>
      </c>
      <c r="BJ629" t="s">
        <v>69</v>
      </c>
      <c r="BK629" t="s">
        <v>69</v>
      </c>
      <c r="BL629" t="s">
        <v>1665</v>
      </c>
      <c r="BM629" t="s">
        <v>1666</v>
      </c>
      <c r="BN629" t="s">
        <v>271</v>
      </c>
      <c r="BO629" t="s">
        <v>1662</v>
      </c>
      <c r="BP629">
        <v>1</v>
      </c>
      <c r="BQ629">
        <v>2121399</v>
      </c>
      <c r="BR629" s="12" t="s">
        <v>1667</v>
      </c>
      <c r="BS629">
        <v>4932</v>
      </c>
      <c r="BT629" t="s">
        <v>69</v>
      </c>
      <c r="BU629" t="s">
        <v>69</v>
      </c>
      <c r="BV629" t="s">
        <v>69</v>
      </c>
      <c r="BW629" t="s">
        <v>69</v>
      </c>
    </row>
    <row r="630" spans="1:75" x14ac:dyDescent="0.2">
      <c r="A630" t="s">
        <v>1650</v>
      </c>
      <c r="B630" t="s">
        <v>2730</v>
      </c>
      <c r="C630" t="s">
        <v>2731</v>
      </c>
      <c r="D630" t="s">
        <v>2732</v>
      </c>
      <c r="E630" t="s">
        <v>69</v>
      </c>
      <c r="F630">
        <v>25237741</v>
      </c>
      <c r="G630" s="3" t="s">
        <v>1654</v>
      </c>
      <c r="H630" s="3" t="s">
        <v>464</v>
      </c>
      <c r="J630" s="3" t="s">
        <v>1655</v>
      </c>
      <c r="K630" s="3" t="s">
        <v>73</v>
      </c>
      <c r="L630" s="6" t="s">
        <v>438</v>
      </c>
      <c r="M630" s="24" t="s">
        <v>73</v>
      </c>
      <c r="O630" s="24" t="s">
        <v>30786</v>
      </c>
      <c r="R630" s="24" t="s">
        <v>1656</v>
      </c>
      <c r="T630" t="str">
        <f>IF(X630 &lt;&gt; "", CONCATENATE(Table1[[#This Row],[bioproject]],".",Table1[[#This Row],[Replicate group]]), "")</f>
        <v/>
      </c>
      <c r="AA630" s="6" t="str">
        <f>IF(Table1[[#This Row],[fungi_species]] &lt;&gt; "", CONCATENATE(LEFT(Table1[[#This Row],[fungi_species]],2), LEFT(_xlfn.TEXTAFTER(Table1[[#This Row],[fungi_species]], " ", 1),3)),"")</f>
        <v/>
      </c>
      <c r="AB630" s="7"/>
      <c r="AC630" t="s">
        <v>2733</v>
      </c>
      <c r="AD630" t="s">
        <v>69</v>
      </c>
      <c r="AE630" t="s">
        <v>76</v>
      </c>
      <c r="AF630" s="22" t="s">
        <v>1696</v>
      </c>
      <c r="AG630" s="24" t="s">
        <v>69</v>
      </c>
      <c r="AH630" t="s">
        <v>174</v>
      </c>
      <c r="AI630" t="s">
        <v>1657</v>
      </c>
      <c r="AJ630" s="7"/>
      <c r="AK630" s="7"/>
      <c r="AL630"/>
      <c r="AN630" s="7"/>
      <c r="AO630" s="7"/>
      <c r="AP630"/>
      <c r="AQ630"/>
      <c r="AU630" s="5"/>
      <c r="AV630" s="5"/>
      <c r="AW630" t="s">
        <v>957</v>
      </c>
      <c r="AX630" t="s">
        <v>957</v>
      </c>
      <c r="AY630" t="s">
        <v>69</v>
      </c>
      <c r="AZ630" t="s">
        <v>1658</v>
      </c>
      <c r="BA630" t="s">
        <v>1659</v>
      </c>
      <c r="BB630" t="s">
        <v>1660</v>
      </c>
      <c r="BC630" t="s">
        <v>1661</v>
      </c>
      <c r="BD630" t="s">
        <v>1662</v>
      </c>
      <c r="BE630" t="s">
        <v>1663</v>
      </c>
      <c r="BF630" t="s">
        <v>69</v>
      </c>
      <c r="BG630" t="s">
        <v>69</v>
      </c>
      <c r="BH630" t="s">
        <v>69</v>
      </c>
      <c r="BI630" t="s">
        <v>69</v>
      </c>
      <c r="BJ630" t="s">
        <v>69</v>
      </c>
      <c r="BK630" t="s">
        <v>69</v>
      </c>
      <c r="BL630" t="s">
        <v>1665</v>
      </c>
      <c r="BM630" t="s">
        <v>1666</v>
      </c>
      <c r="BN630" t="s">
        <v>271</v>
      </c>
      <c r="BO630" t="s">
        <v>1662</v>
      </c>
      <c r="BP630">
        <v>1</v>
      </c>
      <c r="BQ630">
        <v>700473</v>
      </c>
      <c r="BR630" s="12" t="s">
        <v>1667</v>
      </c>
      <c r="BS630">
        <v>4932</v>
      </c>
      <c r="BT630" t="s">
        <v>69</v>
      </c>
      <c r="BU630" t="s">
        <v>69</v>
      </c>
      <c r="BV630" t="s">
        <v>69</v>
      </c>
      <c r="BW630" t="s">
        <v>69</v>
      </c>
    </row>
    <row r="631" spans="1:75" x14ac:dyDescent="0.2">
      <c r="A631" t="s">
        <v>1650</v>
      </c>
      <c r="B631" t="s">
        <v>2734</v>
      </c>
      <c r="C631" t="s">
        <v>2735</v>
      </c>
      <c r="D631" t="s">
        <v>2736</v>
      </c>
      <c r="E631" t="s">
        <v>69</v>
      </c>
      <c r="F631">
        <v>25237741</v>
      </c>
      <c r="G631" s="3" t="s">
        <v>1654</v>
      </c>
      <c r="H631" s="3" t="s">
        <v>464</v>
      </c>
      <c r="J631" s="3" t="s">
        <v>1655</v>
      </c>
      <c r="K631" s="3" t="s">
        <v>73</v>
      </c>
      <c r="L631" s="6" t="s">
        <v>438</v>
      </c>
      <c r="M631" s="24" t="s">
        <v>73</v>
      </c>
      <c r="O631" s="24" t="s">
        <v>30786</v>
      </c>
      <c r="R631" s="24" t="s">
        <v>1656</v>
      </c>
      <c r="T631" t="str">
        <f>IF(X631 &lt;&gt; "", CONCATENATE(Table1[[#This Row],[bioproject]],".",Table1[[#This Row],[Replicate group]]), "")</f>
        <v/>
      </c>
      <c r="AA631" s="6" t="str">
        <f>IF(Table1[[#This Row],[fungi_species]] &lt;&gt; "", CONCATENATE(LEFT(Table1[[#This Row],[fungi_species]],2), LEFT(_xlfn.TEXTAFTER(Table1[[#This Row],[fungi_species]], " ", 1),3)),"")</f>
        <v/>
      </c>
      <c r="AB631" s="7"/>
      <c r="AC631" t="s">
        <v>2737</v>
      </c>
      <c r="AD631" t="s">
        <v>69</v>
      </c>
      <c r="AE631" t="s">
        <v>76</v>
      </c>
      <c r="AF631" s="22" t="s">
        <v>1696</v>
      </c>
      <c r="AG631" s="24" t="s">
        <v>69</v>
      </c>
      <c r="AH631" t="s">
        <v>174</v>
      </c>
      <c r="AI631" t="s">
        <v>1657</v>
      </c>
      <c r="AJ631" s="7"/>
      <c r="AK631" s="7"/>
      <c r="AL631"/>
      <c r="AN631" s="7"/>
      <c r="AO631" s="7"/>
      <c r="AP631"/>
      <c r="AQ631"/>
      <c r="AU631" s="5"/>
      <c r="AV631" s="5"/>
      <c r="AW631" t="s">
        <v>957</v>
      </c>
      <c r="AX631" t="s">
        <v>957</v>
      </c>
      <c r="AY631" t="s">
        <v>69</v>
      </c>
      <c r="AZ631" t="s">
        <v>1658</v>
      </c>
      <c r="BA631" t="s">
        <v>1659</v>
      </c>
      <c r="BB631" t="s">
        <v>1660</v>
      </c>
      <c r="BC631" t="s">
        <v>1661</v>
      </c>
      <c r="BD631" t="s">
        <v>1662</v>
      </c>
      <c r="BE631" t="s">
        <v>1663</v>
      </c>
      <c r="BF631" t="s">
        <v>69</v>
      </c>
      <c r="BG631" t="s">
        <v>69</v>
      </c>
      <c r="BH631" t="s">
        <v>69</v>
      </c>
      <c r="BI631" t="s">
        <v>69</v>
      </c>
      <c r="BJ631" t="s">
        <v>69</v>
      </c>
      <c r="BK631" t="s">
        <v>69</v>
      </c>
      <c r="BL631" t="s">
        <v>1665</v>
      </c>
      <c r="BM631" t="s">
        <v>1666</v>
      </c>
      <c r="BN631" t="s">
        <v>271</v>
      </c>
      <c r="BO631" t="s">
        <v>1662</v>
      </c>
      <c r="BP631">
        <v>1</v>
      </c>
      <c r="BQ631">
        <v>437614</v>
      </c>
      <c r="BR631" s="12" t="s">
        <v>1667</v>
      </c>
      <c r="BS631">
        <v>4932</v>
      </c>
      <c r="BT631" t="s">
        <v>69</v>
      </c>
      <c r="BU631" t="s">
        <v>69</v>
      </c>
      <c r="BV631" t="s">
        <v>69</v>
      </c>
      <c r="BW631" t="s">
        <v>69</v>
      </c>
    </row>
    <row r="632" spans="1:75" x14ac:dyDescent="0.2">
      <c r="A632" t="s">
        <v>1650</v>
      </c>
      <c r="B632" t="s">
        <v>2738</v>
      </c>
      <c r="C632" t="s">
        <v>2739</v>
      </c>
      <c r="D632" t="s">
        <v>2740</v>
      </c>
      <c r="E632" t="s">
        <v>69</v>
      </c>
      <c r="F632">
        <v>25237741</v>
      </c>
      <c r="G632" s="3" t="s">
        <v>1654</v>
      </c>
      <c r="H632" s="3" t="s">
        <v>464</v>
      </c>
      <c r="J632" s="3" t="s">
        <v>1655</v>
      </c>
      <c r="K632" s="3" t="s">
        <v>73</v>
      </c>
      <c r="L632" s="6" t="s">
        <v>438</v>
      </c>
      <c r="M632" s="24" t="s">
        <v>73</v>
      </c>
      <c r="O632" s="24" t="s">
        <v>30786</v>
      </c>
      <c r="R632" s="24" t="s">
        <v>1656</v>
      </c>
      <c r="T632" t="str">
        <f>IF(X632 &lt;&gt; "", CONCATENATE(Table1[[#This Row],[bioproject]],".",Table1[[#This Row],[Replicate group]]), "")</f>
        <v/>
      </c>
      <c r="AA632" s="6" t="str">
        <f>IF(Table1[[#This Row],[fungi_species]] &lt;&gt; "", CONCATENATE(LEFT(Table1[[#This Row],[fungi_species]],2), LEFT(_xlfn.TEXTAFTER(Table1[[#This Row],[fungi_species]], " ", 1),3)),"")</f>
        <v/>
      </c>
      <c r="AB632" s="7"/>
      <c r="AC632" t="s">
        <v>2741</v>
      </c>
      <c r="AD632" t="s">
        <v>69</v>
      </c>
      <c r="AE632" t="s">
        <v>76</v>
      </c>
      <c r="AF632" s="22" t="s">
        <v>1696</v>
      </c>
      <c r="AG632" s="24" t="s">
        <v>69</v>
      </c>
      <c r="AH632" t="s">
        <v>174</v>
      </c>
      <c r="AI632" t="s">
        <v>1657</v>
      </c>
      <c r="AJ632" s="7"/>
      <c r="AK632" s="7"/>
      <c r="AL632"/>
      <c r="AN632" s="7"/>
      <c r="AO632" s="7"/>
      <c r="AP632"/>
      <c r="AQ632"/>
      <c r="AU632" s="5"/>
      <c r="AV632" s="5"/>
      <c r="AW632" t="s">
        <v>957</v>
      </c>
      <c r="AX632" t="s">
        <v>957</v>
      </c>
      <c r="AY632" t="s">
        <v>69</v>
      </c>
      <c r="AZ632" t="s">
        <v>1658</v>
      </c>
      <c r="BA632" t="s">
        <v>1659</v>
      </c>
      <c r="BB632" t="s">
        <v>1660</v>
      </c>
      <c r="BC632" t="s">
        <v>1661</v>
      </c>
      <c r="BD632" t="s">
        <v>1662</v>
      </c>
      <c r="BE632" t="s">
        <v>1663</v>
      </c>
      <c r="BF632" t="s">
        <v>69</v>
      </c>
      <c r="BG632" t="s">
        <v>69</v>
      </c>
      <c r="BH632" t="s">
        <v>69</v>
      </c>
      <c r="BI632" t="s">
        <v>69</v>
      </c>
      <c r="BJ632" t="s">
        <v>69</v>
      </c>
      <c r="BK632" t="s">
        <v>69</v>
      </c>
      <c r="BL632" t="s">
        <v>1665</v>
      </c>
      <c r="BM632" t="s">
        <v>1666</v>
      </c>
      <c r="BN632" t="s">
        <v>271</v>
      </c>
      <c r="BO632" t="s">
        <v>1662</v>
      </c>
      <c r="BP632">
        <v>1</v>
      </c>
      <c r="BQ632">
        <v>762654</v>
      </c>
      <c r="BR632" s="12" t="s">
        <v>1667</v>
      </c>
      <c r="BS632">
        <v>4932</v>
      </c>
      <c r="BT632" t="s">
        <v>69</v>
      </c>
      <c r="BU632" t="s">
        <v>69</v>
      </c>
      <c r="BV632" t="s">
        <v>69</v>
      </c>
      <c r="BW632" t="s">
        <v>69</v>
      </c>
    </row>
    <row r="633" spans="1:75" x14ac:dyDescent="0.2">
      <c r="A633" t="s">
        <v>1650</v>
      </c>
      <c r="B633" t="s">
        <v>2742</v>
      </c>
      <c r="C633" t="s">
        <v>2743</v>
      </c>
      <c r="D633" t="s">
        <v>2744</v>
      </c>
      <c r="E633" t="s">
        <v>69</v>
      </c>
      <c r="F633">
        <v>25237741</v>
      </c>
      <c r="G633" s="3" t="s">
        <v>1654</v>
      </c>
      <c r="H633" s="3" t="s">
        <v>464</v>
      </c>
      <c r="J633" s="3" t="s">
        <v>1655</v>
      </c>
      <c r="K633" s="3" t="s">
        <v>73</v>
      </c>
      <c r="L633" s="6" t="s">
        <v>438</v>
      </c>
      <c r="M633" s="24" t="s">
        <v>73</v>
      </c>
      <c r="O633" s="24" t="s">
        <v>30786</v>
      </c>
      <c r="R633" s="24" t="s">
        <v>1656</v>
      </c>
      <c r="T633" t="str">
        <f>IF(X633 &lt;&gt; "", CONCATENATE(Table1[[#This Row],[bioproject]],".",Table1[[#This Row],[Replicate group]]), "")</f>
        <v/>
      </c>
      <c r="AA633" s="6" t="str">
        <f>IF(Table1[[#This Row],[fungi_species]] &lt;&gt; "", CONCATENATE(LEFT(Table1[[#This Row],[fungi_species]],2), LEFT(_xlfn.TEXTAFTER(Table1[[#This Row],[fungi_species]], " ", 1),3)),"")</f>
        <v/>
      </c>
      <c r="AB633" s="7"/>
      <c r="AC633" t="s">
        <v>2745</v>
      </c>
      <c r="AD633" t="s">
        <v>69</v>
      </c>
      <c r="AE633" t="s">
        <v>76</v>
      </c>
      <c r="AF633" s="22" t="s">
        <v>1696</v>
      </c>
      <c r="AG633" s="24" t="s">
        <v>69</v>
      </c>
      <c r="AH633" t="s">
        <v>174</v>
      </c>
      <c r="AI633" t="s">
        <v>1657</v>
      </c>
      <c r="AJ633" s="7"/>
      <c r="AK633" s="7"/>
      <c r="AL633"/>
      <c r="AN633" s="7"/>
      <c r="AO633" s="7"/>
      <c r="AP633"/>
      <c r="AQ633"/>
      <c r="AU633" s="5"/>
      <c r="AV633" s="5"/>
      <c r="AW633" t="s">
        <v>957</v>
      </c>
      <c r="AX633" t="s">
        <v>957</v>
      </c>
      <c r="AY633" t="s">
        <v>69</v>
      </c>
      <c r="AZ633" t="s">
        <v>1658</v>
      </c>
      <c r="BA633" t="s">
        <v>1659</v>
      </c>
      <c r="BB633" t="s">
        <v>1660</v>
      </c>
      <c r="BC633" t="s">
        <v>1661</v>
      </c>
      <c r="BD633" t="s">
        <v>1662</v>
      </c>
      <c r="BE633" t="s">
        <v>1663</v>
      </c>
      <c r="BF633" t="s">
        <v>69</v>
      </c>
      <c r="BG633" t="s">
        <v>69</v>
      </c>
      <c r="BH633" t="s">
        <v>69</v>
      </c>
      <c r="BI633" t="s">
        <v>69</v>
      </c>
      <c r="BJ633" t="s">
        <v>69</v>
      </c>
      <c r="BK633" t="s">
        <v>69</v>
      </c>
      <c r="BL633" t="s">
        <v>1665</v>
      </c>
      <c r="BM633" t="s">
        <v>1666</v>
      </c>
      <c r="BN633" t="s">
        <v>271</v>
      </c>
      <c r="BO633" t="s">
        <v>1662</v>
      </c>
      <c r="BP633">
        <v>1</v>
      </c>
      <c r="BQ633">
        <v>1540337</v>
      </c>
      <c r="BR633" s="12" t="s">
        <v>1667</v>
      </c>
      <c r="BS633">
        <v>4932</v>
      </c>
      <c r="BT633" t="s">
        <v>69</v>
      </c>
      <c r="BU633" t="s">
        <v>69</v>
      </c>
      <c r="BV633" t="s">
        <v>69</v>
      </c>
      <c r="BW633" t="s">
        <v>69</v>
      </c>
    </row>
    <row r="634" spans="1:75" x14ac:dyDescent="0.2">
      <c r="A634" t="s">
        <v>1650</v>
      </c>
      <c r="B634" t="s">
        <v>2746</v>
      </c>
      <c r="C634" t="s">
        <v>2747</v>
      </c>
      <c r="D634" t="s">
        <v>2748</v>
      </c>
      <c r="E634" t="s">
        <v>69</v>
      </c>
      <c r="F634">
        <v>25237741</v>
      </c>
      <c r="G634" s="3" t="s">
        <v>1654</v>
      </c>
      <c r="H634" s="3" t="s">
        <v>464</v>
      </c>
      <c r="J634" s="3" t="s">
        <v>1655</v>
      </c>
      <c r="K634" s="3" t="s">
        <v>73</v>
      </c>
      <c r="L634" s="6" t="s">
        <v>438</v>
      </c>
      <c r="M634" s="24" t="s">
        <v>73</v>
      </c>
      <c r="O634" s="24" t="s">
        <v>30786</v>
      </c>
      <c r="R634" s="24" t="s">
        <v>1656</v>
      </c>
      <c r="T634" t="str">
        <f>IF(X634 &lt;&gt; "", CONCATENATE(Table1[[#This Row],[bioproject]],".",Table1[[#This Row],[Replicate group]]), "")</f>
        <v/>
      </c>
      <c r="AA634" s="6" t="str">
        <f>IF(Table1[[#This Row],[fungi_species]] &lt;&gt; "", CONCATENATE(LEFT(Table1[[#This Row],[fungi_species]],2), LEFT(_xlfn.TEXTAFTER(Table1[[#This Row],[fungi_species]], " ", 1),3)),"")</f>
        <v/>
      </c>
      <c r="AB634" s="7"/>
      <c r="AC634" t="s">
        <v>2749</v>
      </c>
      <c r="AD634" t="s">
        <v>69</v>
      </c>
      <c r="AE634" t="s">
        <v>76</v>
      </c>
      <c r="AF634" s="22" t="s">
        <v>1696</v>
      </c>
      <c r="AG634" s="24" t="s">
        <v>69</v>
      </c>
      <c r="AH634" t="s">
        <v>174</v>
      </c>
      <c r="AI634" t="s">
        <v>1657</v>
      </c>
      <c r="AJ634" s="7"/>
      <c r="AK634" s="7"/>
      <c r="AL634"/>
      <c r="AN634" s="7"/>
      <c r="AO634" s="7"/>
      <c r="AP634"/>
      <c r="AQ634"/>
      <c r="AU634" s="5"/>
      <c r="AV634" s="5"/>
      <c r="AW634" t="s">
        <v>957</v>
      </c>
      <c r="AX634" t="s">
        <v>957</v>
      </c>
      <c r="AY634" t="s">
        <v>69</v>
      </c>
      <c r="AZ634" t="s">
        <v>1658</v>
      </c>
      <c r="BA634" t="s">
        <v>1659</v>
      </c>
      <c r="BB634" t="s">
        <v>1660</v>
      </c>
      <c r="BC634" t="s">
        <v>1661</v>
      </c>
      <c r="BD634" t="s">
        <v>1662</v>
      </c>
      <c r="BE634" t="s">
        <v>1663</v>
      </c>
      <c r="BF634" t="s">
        <v>69</v>
      </c>
      <c r="BG634" t="s">
        <v>69</v>
      </c>
      <c r="BH634" t="s">
        <v>69</v>
      </c>
      <c r="BI634" t="s">
        <v>69</v>
      </c>
      <c r="BJ634" t="s">
        <v>69</v>
      </c>
      <c r="BK634" t="s">
        <v>69</v>
      </c>
      <c r="BL634" t="s">
        <v>1665</v>
      </c>
      <c r="BM634" t="s">
        <v>1666</v>
      </c>
      <c r="BN634" t="s">
        <v>271</v>
      </c>
      <c r="BO634" t="s">
        <v>1662</v>
      </c>
      <c r="BP634">
        <v>1</v>
      </c>
      <c r="BQ634">
        <v>769272</v>
      </c>
      <c r="BR634" s="12" t="s">
        <v>1667</v>
      </c>
      <c r="BS634">
        <v>4932</v>
      </c>
      <c r="BT634" t="s">
        <v>69</v>
      </c>
      <c r="BU634" t="s">
        <v>69</v>
      </c>
      <c r="BV634" t="s">
        <v>69</v>
      </c>
      <c r="BW634" t="s">
        <v>69</v>
      </c>
    </row>
    <row r="635" spans="1:75" x14ac:dyDescent="0.2">
      <c r="A635" t="s">
        <v>1650</v>
      </c>
      <c r="B635" t="s">
        <v>2750</v>
      </c>
      <c r="C635" t="s">
        <v>2751</v>
      </c>
      <c r="D635" t="s">
        <v>2752</v>
      </c>
      <c r="E635" t="s">
        <v>69</v>
      </c>
      <c r="F635">
        <v>25237741</v>
      </c>
      <c r="G635" s="3" t="s">
        <v>1654</v>
      </c>
      <c r="H635" s="3" t="s">
        <v>464</v>
      </c>
      <c r="J635" s="3" t="s">
        <v>1655</v>
      </c>
      <c r="K635" s="3" t="s">
        <v>73</v>
      </c>
      <c r="L635" s="6" t="s">
        <v>438</v>
      </c>
      <c r="M635" s="24" t="s">
        <v>73</v>
      </c>
      <c r="O635" s="24" t="s">
        <v>30786</v>
      </c>
      <c r="R635" s="24" t="s">
        <v>1656</v>
      </c>
      <c r="T635" t="str">
        <f>IF(X635 &lt;&gt; "", CONCATENATE(Table1[[#This Row],[bioproject]],".",Table1[[#This Row],[Replicate group]]), "")</f>
        <v/>
      </c>
      <c r="AA635" s="6" t="str">
        <f>IF(Table1[[#This Row],[fungi_species]] &lt;&gt; "", CONCATENATE(LEFT(Table1[[#This Row],[fungi_species]],2), LEFT(_xlfn.TEXTAFTER(Table1[[#This Row],[fungi_species]], " ", 1),3)),"")</f>
        <v/>
      </c>
      <c r="AB635" s="7"/>
      <c r="AC635" t="s">
        <v>2753</v>
      </c>
      <c r="AD635" t="s">
        <v>69</v>
      </c>
      <c r="AE635" t="s">
        <v>76</v>
      </c>
      <c r="AF635" s="22" t="s">
        <v>1696</v>
      </c>
      <c r="AG635" s="24" t="s">
        <v>69</v>
      </c>
      <c r="AH635" t="s">
        <v>174</v>
      </c>
      <c r="AI635" t="s">
        <v>1657</v>
      </c>
      <c r="AJ635" s="7"/>
      <c r="AK635" s="7"/>
      <c r="AL635"/>
      <c r="AN635" s="7"/>
      <c r="AO635" s="7"/>
      <c r="AP635"/>
      <c r="AQ635"/>
      <c r="AU635" s="5"/>
      <c r="AV635" s="5"/>
      <c r="AW635" t="s">
        <v>957</v>
      </c>
      <c r="AX635" t="s">
        <v>957</v>
      </c>
      <c r="AY635" t="s">
        <v>69</v>
      </c>
      <c r="AZ635" t="s">
        <v>1658</v>
      </c>
      <c r="BA635" t="s">
        <v>1659</v>
      </c>
      <c r="BB635" t="s">
        <v>1660</v>
      </c>
      <c r="BC635" t="s">
        <v>1661</v>
      </c>
      <c r="BD635" t="s">
        <v>1662</v>
      </c>
      <c r="BE635" t="s">
        <v>1663</v>
      </c>
      <c r="BF635" t="s">
        <v>69</v>
      </c>
      <c r="BG635" t="s">
        <v>69</v>
      </c>
      <c r="BH635" t="s">
        <v>69</v>
      </c>
      <c r="BI635" t="s">
        <v>69</v>
      </c>
      <c r="BJ635" t="s">
        <v>69</v>
      </c>
      <c r="BK635" t="s">
        <v>69</v>
      </c>
      <c r="BL635" t="s">
        <v>1665</v>
      </c>
      <c r="BM635" t="s">
        <v>1666</v>
      </c>
      <c r="BN635" t="s">
        <v>271</v>
      </c>
      <c r="BO635" t="s">
        <v>1662</v>
      </c>
      <c r="BP635">
        <v>1</v>
      </c>
      <c r="BQ635">
        <v>817997</v>
      </c>
      <c r="BR635" s="12" t="s">
        <v>1667</v>
      </c>
      <c r="BS635">
        <v>4932</v>
      </c>
      <c r="BT635" t="s">
        <v>69</v>
      </c>
      <c r="BU635" t="s">
        <v>69</v>
      </c>
      <c r="BV635" t="s">
        <v>69</v>
      </c>
      <c r="BW635" t="s">
        <v>69</v>
      </c>
    </row>
    <row r="636" spans="1:75" x14ac:dyDescent="0.2">
      <c r="A636" t="s">
        <v>1650</v>
      </c>
      <c r="B636" t="s">
        <v>2754</v>
      </c>
      <c r="C636" t="s">
        <v>2755</v>
      </c>
      <c r="D636" t="s">
        <v>2756</v>
      </c>
      <c r="E636" t="s">
        <v>69</v>
      </c>
      <c r="F636">
        <v>25237741</v>
      </c>
      <c r="G636" s="3" t="s">
        <v>1654</v>
      </c>
      <c r="H636" s="3" t="s">
        <v>464</v>
      </c>
      <c r="J636" s="3" t="s">
        <v>1655</v>
      </c>
      <c r="K636" s="3" t="s">
        <v>73</v>
      </c>
      <c r="L636" s="6" t="s">
        <v>438</v>
      </c>
      <c r="M636" s="24" t="s">
        <v>73</v>
      </c>
      <c r="O636" s="24" t="s">
        <v>30786</v>
      </c>
      <c r="R636" s="24" t="s">
        <v>1656</v>
      </c>
      <c r="T636" t="str">
        <f>IF(X636 &lt;&gt; "", CONCATENATE(Table1[[#This Row],[bioproject]],".",Table1[[#This Row],[Replicate group]]), "")</f>
        <v/>
      </c>
      <c r="AA636" s="6" t="str">
        <f>IF(Table1[[#This Row],[fungi_species]] &lt;&gt; "", CONCATENATE(LEFT(Table1[[#This Row],[fungi_species]],2), LEFT(_xlfn.TEXTAFTER(Table1[[#This Row],[fungi_species]], " ", 1),3)),"")</f>
        <v/>
      </c>
      <c r="AB636" s="7"/>
      <c r="AC636" t="s">
        <v>2757</v>
      </c>
      <c r="AD636" t="s">
        <v>69</v>
      </c>
      <c r="AE636" t="s">
        <v>76</v>
      </c>
      <c r="AF636" s="22" t="s">
        <v>1696</v>
      </c>
      <c r="AG636" s="24" t="s">
        <v>69</v>
      </c>
      <c r="AH636" t="s">
        <v>174</v>
      </c>
      <c r="AI636" t="s">
        <v>1657</v>
      </c>
      <c r="AJ636" s="7"/>
      <c r="AK636" s="7"/>
      <c r="AL636"/>
      <c r="AN636" s="7"/>
      <c r="AO636" s="7"/>
      <c r="AP636"/>
      <c r="AQ636"/>
      <c r="AU636" s="5"/>
      <c r="AV636" s="5"/>
      <c r="AW636" t="s">
        <v>957</v>
      </c>
      <c r="AX636" t="s">
        <v>957</v>
      </c>
      <c r="AY636" t="s">
        <v>69</v>
      </c>
      <c r="AZ636" t="s">
        <v>1658</v>
      </c>
      <c r="BA636" t="s">
        <v>1659</v>
      </c>
      <c r="BB636" t="s">
        <v>1660</v>
      </c>
      <c r="BC636" t="s">
        <v>1661</v>
      </c>
      <c r="BD636" t="s">
        <v>1662</v>
      </c>
      <c r="BE636" t="s">
        <v>1663</v>
      </c>
      <c r="BF636" t="s">
        <v>69</v>
      </c>
      <c r="BG636" t="s">
        <v>69</v>
      </c>
      <c r="BH636" t="s">
        <v>69</v>
      </c>
      <c r="BI636" t="s">
        <v>69</v>
      </c>
      <c r="BJ636" t="s">
        <v>69</v>
      </c>
      <c r="BK636" t="s">
        <v>69</v>
      </c>
      <c r="BL636" t="s">
        <v>1665</v>
      </c>
      <c r="BM636" t="s">
        <v>1666</v>
      </c>
      <c r="BN636" t="s">
        <v>271</v>
      </c>
      <c r="BO636" t="s">
        <v>1662</v>
      </c>
      <c r="BP636">
        <v>1</v>
      </c>
      <c r="BQ636">
        <v>534573</v>
      </c>
      <c r="BR636" s="12" t="s">
        <v>1667</v>
      </c>
      <c r="BS636">
        <v>4932</v>
      </c>
      <c r="BT636" t="s">
        <v>69</v>
      </c>
      <c r="BU636" t="s">
        <v>69</v>
      </c>
      <c r="BV636" t="s">
        <v>69</v>
      </c>
      <c r="BW636" t="s">
        <v>69</v>
      </c>
    </row>
    <row r="637" spans="1:75" x14ac:dyDescent="0.2">
      <c r="A637" t="s">
        <v>1650</v>
      </c>
      <c r="B637" t="s">
        <v>2758</v>
      </c>
      <c r="C637" t="s">
        <v>2759</v>
      </c>
      <c r="D637" t="s">
        <v>2760</v>
      </c>
      <c r="E637" t="s">
        <v>69</v>
      </c>
      <c r="F637">
        <v>25237741</v>
      </c>
      <c r="G637" s="3" t="s">
        <v>1654</v>
      </c>
      <c r="H637" s="3" t="s">
        <v>464</v>
      </c>
      <c r="J637" s="3" t="s">
        <v>1655</v>
      </c>
      <c r="K637" s="3" t="s">
        <v>73</v>
      </c>
      <c r="L637" s="6" t="s">
        <v>438</v>
      </c>
      <c r="M637" s="24" t="s">
        <v>73</v>
      </c>
      <c r="O637" s="24" t="s">
        <v>30786</v>
      </c>
      <c r="R637" s="24" t="s">
        <v>1656</v>
      </c>
      <c r="T637" t="str">
        <f>IF(X637 &lt;&gt; "", CONCATENATE(Table1[[#This Row],[bioproject]],".",Table1[[#This Row],[Replicate group]]), "")</f>
        <v/>
      </c>
      <c r="AA637" s="6" t="str">
        <f>IF(Table1[[#This Row],[fungi_species]] &lt;&gt; "", CONCATENATE(LEFT(Table1[[#This Row],[fungi_species]],2), LEFT(_xlfn.TEXTAFTER(Table1[[#This Row],[fungi_species]], " ", 1),3)),"")</f>
        <v/>
      </c>
      <c r="AB637" s="7"/>
      <c r="AC637" t="s">
        <v>2761</v>
      </c>
      <c r="AD637" t="s">
        <v>69</v>
      </c>
      <c r="AE637" t="s">
        <v>76</v>
      </c>
      <c r="AF637" s="22" t="s">
        <v>1696</v>
      </c>
      <c r="AG637" s="24" t="s">
        <v>69</v>
      </c>
      <c r="AH637" t="s">
        <v>174</v>
      </c>
      <c r="AI637" t="s">
        <v>1657</v>
      </c>
      <c r="AJ637" s="7"/>
      <c r="AK637" s="7"/>
      <c r="AL637"/>
      <c r="AN637" s="7"/>
      <c r="AO637" s="7"/>
      <c r="AP637"/>
      <c r="AQ637"/>
      <c r="AU637" s="5"/>
      <c r="AV637" s="5"/>
      <c r="AW637" t="s">
        <v>957</v>
      </c>
      <c r="AX637" t="s">
        <v>957</v>
      </c>
      <c r="AY637" t="s">
        <v>69</v>
      </c>
      <c r="AZ637" t="s">
        <v>1658</v>
      </c>
      <c r="BA637" t="s">
        <v>1659</v>
      </c>
      <c r="BB637" t="s">
        <v>1660</v>
      </c>
      <c r="BC637" t="s">
        <v>1661</v>
      </c>
      <c r="BD637" t="s">
        <v>1662</v>
      </c>
      <c r="BE637" t="s">
        <v>1663</v>
      </c>
      <c r="BF637" t="s">
        <v>69</v>
      </c>
      <c r="BG637" t="s">
        <v>69</v>
      </c>
      <c r="BH637" t="s">
        <v>69</v>
      </c>
      <c r="BI637" t="s">
        <v>69</v>
      </c>
      <c r="BJ637" t="s">
        <v>69</v>
      </c>
      <c r="BK637" t="s">
        <v>69</v>
      </c>
      <c r="BL637" t="s">
        <v>1665</v>
      </c>
      <c r="BM637" t="s">
        <v>1666</v>
      </c>
      <c r="BN637" t="s">
        <v>271</v>
      </c>
      <c r="BO637" t="s">
        <v>1662</v>
      </c>
      <c r="BP637">
        <v>1</v>
      </c>
      <c r="BQ637">
        <v>757723</v>
      </c>
      <c r="BR637" s="12" t="s">
        <v>1667</v>
      </c>
      <c r="BS637">
        <v>4932</v>
      </c>
      <c r="BT637" t="s">
        <v>69</v>
      </c>
      <c r="BU637" t="s">
        <v>69</v>
      </c>
      <c r="BV637" t="s">
        <v>69</v>
      </c>
      <c r="BW637" t="s">
        <v>69</v>
      </c>
    </row>
    <row r="638" spans="1:75" x14ac:dyDescent="0.2">
      <c r="A638" t="s">
        <v>2762</v>
      </c>
      <c r="B638" t="s">
        <v>2763</v>
      </c>
      <c r="C638" t="s">
        <v>2764</v>
      </c>
      <c r="D638" t="s">
        <v>2765</v>
      </c>
      <c r="E638" t="s">
        <v>2766</v>
      </c>
      <c r="F638">
        <v>20152181</v>
      </c>
      <c r="G638" s="3" t="s">
        <v>159</v>
      </c>
      <c r="H638" s="3" t="s">
        <v>1389</v>
      </c>
      <c r="J638" s="3" t="s">
        <v>2767</v>
      </c>
      <c r="K638" s="3" t="s">
        <v>171</v>
      </c>
      <c r="L638" s="6" t="s">
        <v>2768</v>
      </c>
      <c r="M638" s="24" t="s">
        <v>6983</v>
      </c>
      <c r="N638" s="28" t="s">
        <v>30791</v>
      </c>
      <c r="O638" s="24" t="s">
        <v>30786</v>
      </c>
      <c r="P638" s="20"/>
      <c r="Q638" s="20"/>
      <c r="R638" s="24" t="s">
        <v>514</v>
      </c>
      <c r="S638" t="s">
        <v>515</v>
      </c>
      <c r="T638" t="str">
        <f>IF(X638 &lt;&gt; "", CONCATENATE(Table1[[#This Row],[bioproject]],".",Table1[[#This Row],[Replicate group]]), "")</f>
        <v/>
      </c>
      <c r="Y638" s="93" t="s">
        <v>31335</v>
      </c>
      <c r="Z638" s="66" t="s">
        <v>1394</v>
      </c>
      <c r="AA638" s="6" t="str">
        <f>IF(Table1[[#This Row],[fungi_species]] &lt;&gt; "", CONCATENATE(LEFT(Table1[[#This Row],[fungi_species]],2), LEFT(_xlfn.TEXTAFTER(Table1[[#This Row],[fungi_species]], " ", 1),3)),"")</f>
        <v>Scpom</v>
      </c>
      <c r="AB638" s="7"/>
      <c r="AC638" s="24" t="s">
        <v>2777</v>
      </c>
      <c r="AD638" s="22" t="s">
        <v>2777</v>
      </c>
      <c r="AE638" s="24" t="s">
        <v>2777</v>
      </c>
      <c r="AF638" s="22" t="s">
        <v>2782</v>
      </c>
      <c r="AG638" s="24" t="s">
        <v>2766</v>
      </c>
      <c r="AH638" t="s">
        <v>149</v>
      </c>
      <c r="AI638" t="s">
        <v>77</v>
      </c>
      <c r="AJ638" s="7" t="s">
        <v>2770</v>
      </c>
      <c r="AK638" s="7"/>
      <c r="AL638"/>
      <c r="AN638" s="7" t="s">
        <v>73</v>
      </c>
      <c r="AO638" s="7"/>
      <c r="AP638"/>
      <c r="AQ638"/>
      <c r="AU638" s="5"/>
      <c r="AV638" s="5"/>
      <c r="AW638" t="s">
        <v>1394</v>
      </c>
      <c r="AX638" t="s">
        <v>1394</v>
      </c>
      <c r="AY638" t="s">
        <v>69</v>
      </c>
      <c r="AZ638" t="s">
        <v>2771</v>
      </c>
      <c r="BA638" t="s">
        <v>2772</v>
      </c>
      <c r="BB638" t="s">
        <v>2773</v>
      </c>
      <c r="BC638" t="s">
        <v>2774</v>
      </c>
      <c r="BD638" t="s">
        <v>2775</v>
      </c>
      <c r="BE638" t="s">
        <v>2776</v>
      </c>
      <c r="BF638" t="s">
        <v>2775</v>
      </c>
      <c r="BG638" t="s">
        <v>2778</v>
      </c>
      <c r="BH638" t="s">
        <v>2779</v>
      </c>
      <c r="BI638" t="s">
        <v>1394</v>
      </c>
      <c r="BJ638" t="s">
        <v>2780</v>
      </c>
      <c r="BK638" s="12" t="s">
        <v>2781</v>
      </c>
      <c r="BL638" t="s">
        <v>159</v>
      </c>
      <c r="BM638" t="s">
        <v>87</v>
      </c>
      <c r="BN638" s="30" t="s">
        <v>1478</v>
      </c>
      <c r="BO638" t="s">
        <v>2775</v>
      </c>
      <c r="BP638">
        <v>1</v>
      </c>
      <c r="BQ638">
        <v>1022664</v>
      </c>
      <c r="BR638" s="12" t="s">
        <v>2783</v>
      </c>
      <c r="BS638">
        <v>4896</v>
      </c>
      <c r="BT638" t="s">
        <v>2777</v>
      </c>
      <c r="BU638" t="s">
        <v>69</v>
      </c>
      <c r="BV638" t="s">
        <v>69</v>
      </c>
      <c r="BW638" t="s">
        <v>69</v>
      </c>
    </row>
    <row r="639" spans="1:75" x14ac:dyDescent="0.2">
      <c r="A639" t="s">
        <v>2792</v>
      </c>
      <c r="B639" t="s">
        <v>2793</v>
      </c>
      <c r="C639" t="s">
        <v>2794</v>
      </c>
      <c r="D639" t="s">
        <v>2795</v>
      </c>
      <c r="E639" t="s">
        <v>2796</v>
      </c>
      <c r="F639">
        <v>20133583</v>
      </c>
      <c r="G639" s="3" t="s">
        <v>2797</v>
      </c>
      <c r="I639" s="3" t="s">
        <v>2798</v>
      </c>
      <c r="J639" s="3" t="s">
        <v>2799</v>
      </c>
      <c r="K639" s="3" t="s">
        <v>73</v>
      </c>
      <c r="L639" s="6" t="s">
        <v>2800</v>
      </c>
      <c r="M639" s="24" t="s">
        <v>73</v>
      </c>
      <c r="N639" s="28" t="s">
        <v>30792</v>
      </c>
      <c r="O639" s="24" t="s">
        <v>30786</v>
      </c>
      <c r="P639" s="20"/>
      <c r="Q639" s="20"/>
      <c r="R639" s="24" t="s">
        <v>514</v>
      </c>
      <c r="S639" t="s">
        <v>2801</v>
      </c>
      <c r="T639" t="str">
        <f>IF(X639 &lt;&gt; "", CONCATENATE(Table1[[#This Row],[bioproject]],".",Table1[[#This Row],[Replicate group]]), "")</f>
        <v/>
      </c>
      <c r="AA639" s="6" t="str">
        <f>IF(Table1[[#This Row],[fungi_species]] &lt;&gt; "", CONCATENATE(LEFT(Table1[[#This Row],[fungi_species]],2), LEFT(_xlfn.TEXTAFTER(Table1[[#This Row],[fungi_species]], " ", 1),3)),"")</f>
        <v/>
      </c>
      <c r="AB639" s="7"/>
      <c r="AC639" s="24" t="s">
        <v>2809</v>
      </c>
      <c r="AD639" s="22" t="s">
        <v>2809</v>
      </c>
      <c r="AE639" s="24" t="s">
        <v>2809</v>
      </c>
      <c r="AF639" s="22" t="s">
        <v>2813</v>
      </c>
      <c r="AG639" s="24" t="s">
        <v>2796</v>
      </c>
      <c r="AH639" t="s">
        <v>149</v>
      </c>
      <c r="AI639" t="s">
        <v>77</v>
      </c>
      <c r="AJ639" s="7"/>
      <c r="AK639" s="7"/>
      <c r="AL639"/>
      <c r="AN639" s="7"/>
      <c r="AO639" s="7"/>
      <c r="AP639"/>
      <c r="AQ639"/>
      <c r="AU639" s="5"/>
      <c r="AV639" s="5"/>
      <c r="AW639" t="s">
        <v>2802</v>
      </c>
      <c r="AX639" t="s">
        <v>2802</v>
      </c>
      <c r="AY639" t="s">
        <v>69</v>
      </c>
      <c r="AZ639" t="s">
        <v>2803</v>
      </c>
      <c r="BA639" t="s">
        <v>2804</v>
      </c>
      <c r="BB639" t="s">
        <v>2805</v>
      </c>
      <c r="BC639" t="s">
        <v>2806</v>
      </c>
      <c r="BD639" t="s">
        <v>2807</v>
      </c>
      <c r="BE639" t="s">
        <v>2808</v>
      </c>
      <c r="BF639" t="s">
        <v>2807</v>
      </c>
      <c r="BG639" t="s">
        <v>2810</v>
      </c>
      <c r="BH639" t="s">
        <v>2811</v>
      </c>
      <c r="BI639" t="s">
        <v>2802</v>
      </c>
      <c r="BJ639" t="s">
        <v>2780</v>
      </c>
      <c r="BK639" s="12" t="s">
        <v>2812</v>
      </c>
      <c r="BL639" t="s">
        <v>159</v>
      </c>
      <c r="BM639" t="s">
        <v>87</v>
      </c>
      <c r="BN639" s="30" t="s">
        <v>1478</v>
      </c>
      <c r="BO639" t="s">
        <v>2807</v>
      </c>
      <c r="BP639">
        <v>1</v>
      </c>
      <c r="BQ639">
        <v>5385740</v>
      </c>
      <c r="BR639" s="12" t="s">
        <v>2814</v>
      </c>
      <c r="BS639">
        <v>6239</v>
      </c>
      <c r="BT639" t="s">
        <v>2815</v>
      </c>
      <c r="BU639" t="s">
        <v>69</v>
      </c>
      <c r="BV639" t="s">
        <v>69</v>
      </c>
      <c r="BW639" t="s">
        <v>69</v>
      </c>
    </row>
    <row r="640" spans="1:75" x14ac:dyDescent="0.2">
      <c r="A640" t="s">
        <v>2792</v>
      </c>
      <c r="B640" t="s">
        <v>2816</v>
      </c>
      <c r="C640" t="s">
        <v>2817</v>
      </c>
      <c r="D640" t="s">
        <v>2818</v>
      </c>
      <c r="E640" t="s">
        <v>2819</v>
      </c>
      <c r="F640">
        <v>20133583</v>
      </c>
      <c r="G640" s="3" t="s">
        <v>2797</v>
      </c>
      <c r="I640" s="3" t="s">
        <v>2798</v>
      </c>
      <c r="J640" s="3" t="s">
        <v>2799</v>
      </c>
      <c r="K640" s="3" t="s">
        <v>73</v>
      </c>
      <c r="L640" s="6" t="s">
        <v>2800</v>
      </c>
      <c r="M640" s="24" t="s">
        <v>73</v>
      </c>
      <c r="N640" s="28" t="s">
        <v>30792</v>
      </c>
      <c r="O640" s="24" t="s">
        <v>30786</v>
      </c>
      <c r="P640" s="20"/>
      <c r="Q640" s="20"/>
      <c r="R640" s="24" t="s">
        <v>514</v>
      </c>
      <c r="S640" t="s">
        <v>2801</v>
      </c>
      <c r="T640" t="str">
        <f>IF(X640 &lt;&gt; "", CONCATENATE(Table1[[#This Row],[bioproject]],".",Table1[[#This Row],[Replicate group]]), "")</f>
        <v/>
      </c>
      <c r="AA640" s="6" t="str">
        <f>IF(Table1[[#This Row],[fungi_species]] &lt;&gt; "", CONCATENATE(LEFT(Table1[[#This Row],[fungi_species]],2), LEFT(_xlfn.TEXTAFTER(Table1[[#This Row],[fungi_species]], " ", 1),3)),"")</f>
        <v/>
      </c>
      <c r="AB640" s="7"/>
      <c r="AC640" s="24" t="s">
        <v>2820</v>
      </c>
      <c r="AD640" s="22" t="s">
        <v>2820</v>
      </c>
      <c r="AE640" s="24" t="s">
        <v>2820</v>
      </c>
      <c r="AF640" s="22" t="s">
        <v>2821</v>
      </c>
      <c r="AG640" s="24" t="s">
        <v>2819</v>
      </c>
      <c r="AH640" t="s">
        <v>149</v>
      </c>
      <c r="AI640" t="s">
        <v>77</v>
      </c>
      <c r="AJ640" s="7"/>
      <c r="AK640" s="7"/>
      <c r="AL640"/>
      <c r="AN640" s="7"/>
      <c r="AO640" s="7"/>
      <c r="AP640"/>
      <c r="AQ640"/>
      <c r="AU640" s="5"/>
      <c r="AV640" s="5"/>
      <c r="AW640" t="s">
        <v>2802</v>
      </c>
      <c r="AX640" t="s">
        <v>2802</v>
      </c>
      <c r="AY640" t="s">
        <v>69</v>
      </c>
      <c r="AZ640" t="s">
        <v>2803</v>
      </c>
      <c r="BA640" t="s">
        <v>2804</v>
      </c>
      <c r="BB640" t="s">
        <v>2805</v>
      </c>
      <c r="BC640" t="s">
        <v>2806</v>
      </c>
      <c r="BD640" t="s">
        <v>2807</v>
      </c>
      <c r="BE640" t="s">
        <v>2808</v>
      </c>
      <c r="BF640" t="s">
        <v>2807</v>
      </c>
      <c r="BG640" t="s">
        <v>2810</v>
      </c>
      <c r="BH640" t="s">
        <v>2811</v>
      </c>
      <c r="BI640" t="s">
        <v>2802</v>
      </c>
      <c r="BJ640" t="s">
        <v>2780</v>
      </c>
      <c r="BK640" s="12" t="s">
        <v>2812</v>
      </c>
      <c r="BL640" t="s">
        <v>159</v>
      </c>
      <c r="BM640" t="s">
        <v>87</v>
      </c>
      <c r="BN640" s="30" t="s">
        <v>1478</v>
      </c>
      <c r="BO640" t="s">
        <v>2807</v>
      </c>
      <c r="BP640">
        <v>1</v>
      </c>
      <c r="BQ640">
        <v>9123863</v>
      </c>
      <c r="BR640" s="12" t="s">
        <v>2814</v>
      </c>
      <c r="BS640">
        <v>6239</v>
      </c>
      <c r="BT640" t="s">
        <v>2815</v>
      </c>
      <c r="BU640" t="s">
        <v>69</v>
      </c>
      <c r="BV640" t="s">
        <v>69</v>
      </c>
      <c r="BW640" t="s">
        <v>69</v>
      </c>
    </row>
    <row r="641" spans="1:75" x14ac:dyDescent="0.2">
      <c r="A641" t="s">
        <v>2792</v>
      </c>
      <c r="B641" t="s">
        <v>2822</v>
      </c>
      <c r="C641" t="s">
        <v>2823</v>
      </c>
      <c r="D641" t="s">
        <v>2824</v>
      </c>
      <c r="E641" t="s">
        <v>2825</v>
      </c>
      <c r="F641">
        <v>20133583</v>
      </c>
      <c r="G641" s="3" t="s">
        <v>2797</v>
      </c>
      <c r="I641" s="3" t="s">
        <v>2798</v>
      </c>
      <c r="J641" s="3" t="s">
        <v>2799</v>
      </c>
      <c r="K641" s="3" t="s">
        <v>73</v>
      </c>
      <c r="L641" s="6" t="s">
        <v>2800</v>
      </c>
      <c r="M641" s="24" t="s">
        <v>73</v>
      </c>
      <c r="N641" s="28" t="s">
        <v>30792</v>
      </c>
      <c r="O641" s="24" t="s">
        <v>30786</v>
      </c>
      <c r="P641" s="20"/>
      <c r="Q641" s="20"/>
      <c r="R641" s="24" t="s">
        <v>514</v>
      </c>
      <c r="S641" t="s">
        <v>2801</v>
      </c>
      <c r="T641" t="str">
        <f>IF(X641 &lt;&gt; "", CONCATENATE(Table1[[#This Row],[bioproject]],".",Table1[[#This Row],[Replicate group]]), "")</f>
        <v/>
      </c>
      <c r="AA641" s="6" t="str">
        <f>IF(Table1[[#This Row],[fungi_species]] &lt;&gt; "", CONCATENATE(LEFT(Table1[[#This Row],[fungi_species]],2), LEFT(_xlfn.TEXTAFTER(Table1[[#This Row],[fungi_species]], " ", 1),3)),"")</f>
        <v/>
      </c>
      <c r="AB641" s="7"/>
      <c r="AC641" s="24" t="s">
        <v>2826</v>
      </c>
      <c r="AD641" s="22" t="s">
        <v>2826</v>
      </c>
      <c r="AE641" s="24" t="s">
        <v>2826</v>
      </c>
      <c r="AF641" s="22" t="s">
        <v>2827</v>
      </c>
      <c r="AG641" s="24" t="s">
        <v>2825</v>
      </c>
      <c r="AH641" t="s">
        <v>149</v>
      </c>
      <c r="AI641" t="s">
        <v>77</v>
      </c>
      <c r="AJ641" s="7"/>
      <c r="AK641" s="7"/>
      <c r="AL641"/>
      <c r="AN641" s="7"/>
      <c r="AO641" s="7"/>
      <c r="AP641"/>
      <c r="AQ641"/>
      <c r="AU641" s="5"/>
      <c r="AV641" s="5"/>
      <c r="AW641" t="s">
        <v>2802</v>
      </c>
      <c r="AX641" t="s">
        <v>2802</v>
      </c>
      <c r="AY641" t="s">
        <v>69</v>
      </c>
      <c r="AZ641" t="s">
        <v>2803</v>
      </c>
      <c r="BA641" t="s">
        <v>2804</v>
      </c>
      <c r="BB641" t="s">
        <v>2805</v>
      </c>
      <c r="BC641" t="s">
        <v>2806</v>
      </c>
      <c r="BD641" t="s">
        <v>2807</v>
      </c>
      <c r="BE641" t="s">
        <v>2808</v>
      </c>
      <c r="BF641" t="s">
        <v>2807</v>
      </c>
      <c r="BG641" t="s">
        <v>2810</v>
      </c>
      <c r="BH641" t="s">
        <v>2811</v>
      </c>
      <c r="BI641" t="s">
        <v>2802</v>
      </c>
      <c r="BJ641" t="s">
        <v>2780</v>
      </c>
      <c r="BK641" s="12" t="s">
        <v>2812</v>
      </c>
      <c r="BL641" t="s">
        <v>159</v>
      </c>
      <c r="BM641" t="s">
        <v>87</v>
      </c>
      <c r="BN641" s="30" t="s">
        <v>1478</v>
      </c>
      <c r="BO641" t="s">
        <v>2807</v>
      </c>
      <c r="BP641">
        <v>1</v>
      </c>
      <c r="BQ641">
        <v>6566426</v>
      </c>
      <c r="BR641" s="12" t="s">
        <v>2814</v>
      </c>
      <c r="BS641">
        <v>6239</v>
      </c>
      <c r="BT641" t="s">
        <v>2815</v>
      </c>
      <c r="BU641" t="s">
        <v>69</v>
      </c>
      <c r="BV641" t="s">
        <v>69</v>
      </c>
      <c r="BW641" t="s">
        <v>69</v>
      </c>
    </row>
    <row r="642" spans="1:75" x14ac:dyDescent="0.2">
      <c r="A642" t="s">
        <v>2792</v>
      </c>
      <c r="B642" t="s">
        <v>2828</v>
      </c>
      <c r="C642" t="s">
        <v>2829</v>
      </c>
      <c r="D642" t="s">
        <v>2830</v>
      </c>
      <c r="E642" t="s">
        <v>2831</v>
      </c>
      <c r="F642">
        <v>20133583</v>
      </c>
      <c r="G642" s="3" t="s">
        <v>2797</v>
      </c>
      <c r="I642" s="3" t="s">
        <v>2798</v>
      </c>
      <c r="J642" s="3" t="s">
        <v>2799</v>
      </c>
      <c r="K642" s="3" t="s">
        <v>73</v>
      </c>
      <c r="L642" s="6" t="s">
        <v>2800</v>
      </c>
      <c r="M642" s="24" t="s">
        <v>73</v>
      </c>
      <c r="N642" s="28" t="s">
        <v>30792</v>
      </c>
      <c r="O642" s="24" t="s">
        <v>30786</v>
      </c>
      <c r="P642" s="20"/>
      <c r="Q642" s="20"/>
      <c r="R642" s="24" t="s">
        <v>514</v>
      </c>
      <c r="S642" t="s">
        <v>2801</v>
      </c>
      <c r="T642" t="str">
        <f>IF(X642 &lt;&gt; "", CONCATENATE(Table1[[#This Row],[bioproject]],".",Table1[[#This Row],[Replicate group]]), "")</f>
        <v/>
      </c>
      <c r="AA642" s="6" t="str">
        <f>IF(Table1[[#This Row],[fungi_species]] &lt;&gt; "", CONCATENATE(LEFT(Table1[[#This Row],[fungi_species]],2), LEFT(_xlfn.TEXTAFTER(Table1[[#This Row],[fungi_species]], " ", 1),3)),"")</f>
        <v/>
      </c>
      <c r="AB642" s="7"/>
      <c r="AC642" s="24" t="s">
        <v>2832</v>
      </c>
      <c r="AD642" s="22" t="s">
        <v>2832</v>
      </c>
      <c r="AE642" s="24" t="s">
        <v>2832</v>
      </c>
      <c r="AF642" s="22" t="s">
        <v>2833</v>
      </c>
      <c r="AG642" s="24" t="s">
        <v>2831</v>
      </c>
      <c r="AH642" t="s">
        <v>149</v>
      </c>
      <c r="AI642" t="s">
        <v>77</v>
      </c>
      <c r="AJ642" s="7"/>
      <c r="AK642" s="7"/>
      <c r="AL642"/>
      <c r="AN642" s="7"/>
      <c r="AO642" s="7"/>
      <c r="AP642"/>
      <c r="AQ642"/>
      <c r="AU642" s="5"/>
      <c r="AV642" s="5"/>
      <c r="AW642" t="s">
        <v>2802</v>
      </c>
      <c r="AX642" t="s">
        <v>2802</v>
      </c>
      <c r="AY642" t="s">
        <v>69</v>
      </c>
      <c r="AZ642" t="s">
        <v>2803</v>
      </c>
      <c r="BA642" t="s">
        <v>2804</v>
      </c>
      <c r="BB642" t="s">
        <v>2805</v>
      </c>
      <c r="BC642" t="s">
        <v>2806</v>
      </c>
      <c r="BD642" t="s">
        <v>2807</v>
      </c>
      <c r="BE642" t="s">
        <v>2808</v>
      </c>
      <c r="BF642" t="s">
        <v>2807</v>
      </c>
      <c r="BG642" t="s">
        <v>2810</v>
      </c>
      <c r="BH642" t="s">
        <v>2811</v>
      </c>
      <c r="BI642" t="s">
        <v>2802</v>
      </c>
      <c r="BJ642" t="s">
        <v>2780</v>
      </c>
      <c r="BK642" s="12" t="s">
        <v>2812</v>
      </c>
      <c r="BL642" t="s">
        <v>159</v>
      </c>
      <c r="BM642" t="s">
        <v>87</v>
      </c>
      <c r="BN642" s="30" t="s">
        <v>1478</v>
      </c>
      <c r="BO642" t="s">
        <v>2807</v>
      </c>
      <c r="BP642">
        <v>1</v>
      </c>
      <c r="BQ642">
        <v>11277935</v>
      </c>
      <c r="BR642" s="12" t="s">
        <v>2814</v>
      </c>
      <c r="BS642">
        <v>6239</v>
      </c>
      <c r="BT642" t="s">
        <v>2834</v>
      </c>
      <c r="BU642" t="s">
        <v>69</v>
      </c>
      <c r="BV642" t="s">
        <v>69</v>
      </c>
      <c r="BW642" t="s">
        <v>69</v>
      </c>
    </row>
    <row r="643" spans="1:75" x14ac:dyDescent="0.2">
      <c r="A643" t="s">
        <v>2792</v>
      </c>
      <c r="B643" t="s">
        <v>2835</v>
      </c>
      <c r="C643" t="s">
        <v>2836</v>
      </c>
      <c r="D643" t="s">
        <v>2837</v>
      </c>
      <c r="E643" t="s">
        <v>2838</v>
      </c>
      <c r="F643">
        <v>20133583</v>
      </c>
      <c r="G643" s="3" t="s">
        <v>2797</v>
      </c>
      <c r="I643" s="3" t="s">
        <v>2798</v>
      </c>
      <c r="J643" s="3" t="s">
        <v>2799</v>
      </c>
      <c r="K643" s="3" t="s">
        <v>73</v>
      </c>
      <c r="L643" s="6" t="s">
        <v>2800</v>
      </c>
      <c r="M643" s="24" t="s">
        <v>73</v>
      </c>
      <c r="N643" s="28" t="s">
        <v>30792</v>
      </c>
      <c r="O643" s="24" t="s">
        <v>30786</v>
      </c>
      <c r="P643" s="20"/>
      <c r="Q643" s="20"/>
      <c r="R643" s="24" t="s">
        <v>514</v>
      </c>
      <c r="S643" t="s">
        <v>2801</v>
      </c>
      <c r="T643" t="str">
        <f>IF(X643 &lt;&gt; "", CONCATENATE(Table1[[#This Row],[bioproject]],".",Table1[[#This Row],[Replicate group]]), "")</f>
        <v/>
      </c>
      <c r="AA643" s="6" t="str">
        <f>IF(Table1[[#This Row],[fungi_species]] &lt;&gt; "", CONCATENATE(LEFT(Table1[[#This Row],[fungi_species]],2), LEFT(_xlfn.TEXTAFTER(Table1[[#This Row],[fungi_species]], " ", 1),3)),"")</f>
        <v/>
      </c>
      <c r="AB643" s="7"/>
      <c r="AC643" s="24" t="s">
        <v>2839</v>
      </c>
      <c r="AD643" s="22" t="s">
        <v>2839</v>
      </c>
      <c r="AE643" s="24" t="s">
        <v>2839</v>
      </c>
      <c r="AF643" s="22" t="s">
        <v>2840</v>
      </c>
      <c r="AG643" s="24" t="s">
        <v>2838</v>
      </c>
      <c r="AH643" t="s">
        <v>149</v>
      </c>
      <c r="AI643" t="s">
        <v>77</v>
      </c>
      <c r="AJ643" s="7"/>
      <c r="AK643" s="7"/>
      <c r="AL643"/>
      <c r="AN643" s="7"/>
      <c r="AO643" s="7"/>
      <c r="AP643"/>
      <c r="AQ643"/>
      <c r="AU643" s="5"/>
      <c r="AV643" s="5"/>
      <c r="AW643" t="s">
        <v>2802</v>
      </c>
      <c r="AX643" t="s">
        <v>2802</v>
      </c>
      <c r="AY643" t="s">
        <v>69</v>
      </c>
      <c r="AZ643" t="s">
        <v>2803</v>
      </c>
      <c r="BA643" t="s">
        <v>2804</v>
      </c>
      <c r="BB643" t="s">
        <v>2805</v>
      </c>
      <c r="BC643" t="s">
        <v>2806</v>
      </c>
      <c r="BD643" t="s">
        <v>2807</v>
      </c>
      <c r="BE643" t="s">
        <v>2808</v>
      </c>
      <c r="BF643" t="s">
        <v>2807</v>
      </c>
      <c r="BG643" t="s">
        <v>2810</v>
      </c>
      <c r="BH643" t="s">
        <v>2811</v>
      </c>
      <c r="BI643" t="s">
        <v>2802</v>
      </c>
      <c r="BJ643" t="s">
        <v>2780</v>
      </c>
      <c r="BK643" s="12" t="s">
        <v>2812</v>
      </c>
      <c r="BL643" t="s">
        <v>159</v>
      </c>
      <c r="BM643" t="s">
        <v>87</v>
      </c>
      <c r="BN643" s="30" t="s">
        <v>1478</v>
      </c>
      <c r="BO643" t="s">
        <v>2807</v>
      </c>
      <c r="BP643">
        <v>1</v>
      </c>
      <c r="BQ643">
        <v>10487930</v>
      </c>
      <c r="BR643" s="12" t="s">
        <v>2814</v>
      </c>
      <c r="BS643">
        <v>6239</v>
      </c>
      <c r="BT643" t="s">
        <v>2834</v>
      </c>
      <c r="BU643" t="s">
        <v>69</v>
      </c>
      <c r="BV643" t="s">
        <v>69</v>
      </c>
      <c r="BW643" t="s">
        <v>69</v>
      </c>
    </row>
    <row r="644" spans="1:75" x14ac:dyDescent="0.2">
      <c r="A644" t="s">
        <v>2792</v>
      </c>
      <c r="B644" t="s">
        <v>2841</v>
      </c>
      <c r="C644" t="s">
        <v>2842</v>
      </c>
      <c r="D644" t="s">
        <v>2843</v>
      </c>
      <c r="E644" t="s">
        <v>2844</v>
      </c>
      <c r="F644">
        <v>20133583</v>
      </c>
      <c r="G644" s="3" t="s">
        <v>2797</v>
      </c>
      <c r="I644" s="3" t="s">
        <v>2798</v>
      </c>
      <c r="J644" s="3" t="s">
        <v>2799</v>
      </c>
      <c r="K644" s="3" t="s">
        <v>73</v>
      </c>
      <c r="L644" s="6" t="s">
        <v>2800</v>
      </c>
      <c r="M644" s="24" t="s">
        <v>73</v>
      </c>
      <c r="N644" s="28" t="s">
        <v>30792</v>
      </c>
      <c r="O644" s="24" t="s">
        <v>30786</v>
      </c>
      <c r="P644" s="20"/>
      <c r="Q644" s="20"/>
      <c r="R644" s="24" t="s">
        <v>514</v>
      </c>
      <c r="S644" t="s">
        <v>2801</v>
      </c>
      <c r="T644" t="str">
        <f>IF(X644 &lt;&gt; "", CONCATENATE(Table1[[#This Row],[bioproject]],".",Table1[[#This Row],[Replicate group]]), "")</f>
        <v/>
      </c>
      <c r="AA644" s="6" t="str">
        <f>IF(Table1[[#This Row],[fungi_species]] &lt;&gt; "", CONCATENATE(LEFT(Table1[[#This Row],[fungi_species]],2), LEFT(_xlfn.TEXTAFTER(Table1[[#This Row],[fungi_species]], " ", 1),3)),"")</f>
        <v/>
      </c>
      <c r="AB644" s="7"/>
      <c r="AC644" s="24" t="s">
        <v>2845</v>
      </c>
      <c r="AD644" s="22" t="s">
        <v>2845</v>
      </c>
      <c r="AE644" s="24" t="s">
        <v>2845</v>
      </c>
      <c r="AF644" s="22" t="s">
        <v>2846</v>
      </c>
      <c r="AG644" s="24" t="s">
        <v>2844</v>
      </c>
      <c r="AH644" t="s">
        <v>149</v>
      </c>
      <c r="AI644" t="s">
        <v>77</v>
      </c>
      <c r="AJ644" s="7"/>
      <c r="AK644" s="7"/>
      <c r="AL644"/>
      <c r="AN644" s="7"/>
      <c r="AO644" s="7"/>
      <c r="AP644"/>
      <c r="AQ644"/>
      <c r="AU644" s="5"/>
      <c r="AV644" s="5"/>
      <c r="AW644" t="s">
        <v>2802</v>
      </c>
      <c r="AX644" t="s">
        <v>2802</v>
      </c>
      <c r="AY644" t="s">
        <v>69</v>
      </c>
      <c r="AZ644" t="s">
        <v>2803</v>
      </c>
      <c r="BA644" t="s">
        <v>2804</v>
      </c>
      <c r="BB644" t="s">
        <v>2805</v>
      </c>
      <c r="BC644" t="s">
        <v>2806</v>
      </c>
      <c r="BD644" t="s">
        <v>2807</v>
      </c>
      <c r="BE644" t="s">
        <v>2808</v>
      </c>
      <c r="BF644" t="s">
        <v>2807</v>
      </c>
      <c r="BG644" t="s">
        <v>2810</v>
      </c>
      <c r="BH644" t="s">
        <v>2811</v>
      </c>
      <c r="BI644" t="s">
        <v>2802</v>
      </c>
      <c r="BJ644" t="s">
        <v>2780</v>
      </c>
      <c r="BK644" s="12" t="s">
        <v>2812</v>
      </c>
      <c r="BL644" t="s">
        <v>159</v>
      </c>
      <c r="BM644" t="s">
        <v>87</v>
      </c>
      <c r="BN644" s="30" t="s">
        <v>1478</v>
      </c>
      <c r="BO644" t="s">
        <v>2807</v>
      </c>
      <c r="BP644">
        <v>1</v>
      </c>
      <c r="BQ644">
        <v>6899989</v>
      </c>
      <c r="BR644" s="12" t="s">
        <v>2814</v>
      </c>
      <c r="BS644">
        <v>6239</v>
      </c>
      <c r="BT644" t="s">
        <v>2815</v>
      </c>
      <c r="BU644" t="s">
        <v>69</v>
      </c>
      <c r="BV644" t="s">
        <v>69</v>
      </c>
      <c r="BW644" t="s">
        <v>69</v>
      </c>
    </row>
    <row r="645" spans="1:75" x14ac:dyDescent="0.2">
      <c r="A645" t="s">
        <v>2792</v>
      </c>
      <c r="B645" t="s">
        <v>2847</v>
      </c>
      <c r="C645" t="s">
        <v>2848</v>
      </c>
      <c r="D645" t="s">
        <v>2849</v>
      </c>
      <c r="E645" t="s">
        <v>2850</v>
      </c>
      <c r="F645">
        <v>20133583</v>
      </c>
      <c r="G645" s="3" t="s">
        <v>2797</v>
      </c>
      <c r="I645" s="3" t="s">
        <v>2798</v>
      </c>
      <c r="J645" s="3" t="s">
        <v>2799</v>
      </c>
      <c r="K645" s="3" t="s">
        <v>73</v>
      </c>
      <c r="L645" s="6" t="s">
        <v>2800</v>
      </c>
      <c r="M645" s="24" t="s">
        <v>73</v>
      </c>
      <c r="N645" s="28" t="s">
        <v>30792</v>
      </c>
      <c r="O645" s="24" t="s">
        <v>30786</v>
      </c>
      <c r="P645" s="20"/>
      <c r="Q645" s="20"/>
      <c r="R645" s="24" t="s">
        <v>514</v>
      </c>
      <c r="S645" t="s">
        <v>2801</v>
      </c>
      <c r="T645" t="str">
        <f>IF(X645 &lt;&gt; "", CONCATENATE(Table1[[#This Row],[bioproject]],".",Table1[[#This Row],[Replicate group]]), "")</f>
        <v/>
      </c>
      <c r="AA645" s="6" t="str">
        <f>IF(Table1[[#This Row],[fungi_species]] &lt;&gt; "", CONCATENATE(LEFT(Table1[[#This Row],[fungi_species]],2), LEFT(_xlfn.TEXTAFTER(Table1[[#This Row],[fungi_species]], " ", 1),3)),"")</f>
        <v/>
      </c>
      <c r="AB645" s="7"/>
      <c r="AC645" s="24" t="s">
        <v>2851</v>
      </c>
      <c r="AD645" s="22" t="s">
        <v>2851</v>
      </c>
      <c r="AE645" s="24" t="s">
        <v>2851</v>
      </c>
      <c r="AF645" s="22" t="s">
        <v>2852</v>
      </c>
      <c r="AG645" s="24" t="s">
        <v>2850</v>
      </c>
      <c r="AH645" t="s">
        <v>149</v>
      </c>
      <c r="AI645" t="s">
        <v>77</v>
      </c>
      <c r="AJ645" s="7"/>
      <c r="AK645" s="7"/>
      <c r="AL645"/>
      <c r="AN645" s="7"/>
      <c r="AO645" s="7"/>
      <c r="AP645"/>
      <c r="AQ645"/>
      <c r="AU645" s="5"/>
      <c r="AV645" s="5"/>
      <c r="AW645" t="s">
        <v>2802</v>
      </c>
      <c r="AX645" t="s">
        <v>2802</v>
      </c>
      <c r="AY645" t="s">
        <v>69</v>
      </c>
      <c r="AZ645" t="s">
        <v>2803</v>
      </c>
      <c r="BA645" t="s">
        <v>2804</v>
      </c>
      <c r="BB645" t="s">
        <v>2805</v>
      </c>
      <c r="BC645" t="s">
        <v>2806</v>
      </c>
      <c r="BD645" t="s">
        <v>2807</v>
      </c>
      <c r="BE645" t="s">
        <v>2808</v>
      </c>
      <c r="BF645" t="s">
        <v>2807</v>
      </c>
      <c r="BG645" t="s">
        <v>2810</v>
      </c>
      <c r="BH645" t="s">
        <v>2811</v>
      </c>
      <c r="BI645" t="s">
        <v>2802</v>
      </c>
      <c r="BJ645" t="s">
        <v>2780</v>
      </c>
      <c r="BK645" s="12" t="s">
        <v>2812</v>
      </c>
      <c r="BL645" t="s">
        <v>159</v>
      </c>
      <c r="BM645" t="s">
        <v>87</v>
      </c>
      <c r="BN645" s="30" t="s">
        <v>1478</v>
      </c>
      <c r="BO645" t="s">
        <v>2807</v>
      </c>
      <c r="BP645">
        <v>1</v>
      </c>
      <c r="BQ645">
        <v>8042183</v>
      </c>
      <c r="BR645" s="12" t="s">
        <v>2814</v>
      </c>
      <c r="BS645">
        <v>6239</v>
      </c>
      <c r="BT645" t="s">
        <v>2815</v>
      </c>
      <c r="BU645" t="s">
        <v>69</v>
      </c>
      <c r="BV645" t="s">
        <v>69</v>
      </c>
      <c r="BW645" t="s">
        <v>69</v>
      </c>
    </row>
    <row r="646" spans="1:75" x14ac:dyDescent="0.2">
      <c r="A646" t="s">
        <v>2792</v>
      </c>
      <c r="B646" t="s">
        <v>2853</v>
      </c>
      <c r="C646" t="s">
        <v>2854</v>
      </c>
      <c r="D646" t="s">
        <v>2855</v>
      </c>
      <c r="E646" t="s">
        <v>2856</v>
      </c>
      <c r="F646">
        <v>20133583</v>
      </c>
      <c r="G646" s="3" t="s">
        <v>2797</v>
      </c>
      <c r="I646" s="3" t="s">
        <v>2798</v>
      </c>
      <c r="J646" s="3" t="s">
        <v>2799</v>
      </c>
      <c r="K646" s="3" t="s">
        <v>73</v>
      </c>
      <c r="L646" s="6" t="s">
        <v>2800</v>
      </c>
      <c r="M646" s="24" t="s">
        <v>73</v>
      </c>
      <c r="N646" s="28" t="s">
        <v>30792</v>
      </c>
      <c r="O646" s="24" t="s">
        <v>30786</v>
      </c>
      <c r="P646" s="20"/>
      <c r="Q646" s="20"/>
      <c r="R646" s="24" t="s">
        <v>514</v>
      </c>
      <c r="S646" t="s">
        <v>2801</v>
      </c>
      <c r="T646" t="str">
        <f>IF(X646 &lt;&gt; "", CONCATENATE(Table1[[#This Row],[bioproject]],".",Table1[[#This Row],[Replicate group]]), "")</f>
        <v/>
      </c>
      <c r="AA646" s="6" t="str">
        <f>IF(Table1[[#This Row],[fungi_species]] &lt;&gt; "", CONCATENATE(LEFT(Table1[[#This Row],[fungi_species]],2), LEFT(_xlfn.TEXTAFTER(Table1[[#This Row],[fungi_species]], " ", 1),3)),"")</f>
        <v/>
      </c>
      <c r="AB646" s="7"/>
      <c r="AC646" s="24" t="s">
        <v>2857</v>
      </c>
      <c r="AD646" s="22" t="s">
        <v>2857</v>
      </c>
      <c r="AE646" s="24" t="s">
        <v>2857</v>
      </c>
      <c r="AF646" s="22" t="s">
        <v>2858</v>
      </c>
      <c r="AG646" s="24" t="s">
        <v>2856</v>
      </c>
      <c r="AH646" t="s">
        <v>149</v>
      </c>
      <c r="AI646" t="s">
        <v>77</v>
      </c>
      <c r="AJ646" s="7"/>
      <c r="AK646" s="7"/>
      <c r="AL646"/>
      <c r="AN646" s="7"/>
      <c r="AO646" s="7"/>
      <c r="AP646"/>
      <c r="AQ646"/>
      <c r="AU646" s="5"/>
      <c r="AV646" s="5"/>
      <c r="AW646" t="s">
        <v>2802</v>
      </c>
      <c r="AX646" t="s">
        <v>2802</v>
      </c>
      <c r="AY646" t="s">
        <v>69</v>
      </c>
      <c r="AZ646" t="s">
        <v>2803</v>
      </c>
      <c r="BA646" t="s">
        <v>2804</v>
      </c>
      <c r="BB646" t="s">
        <v>2805</v>
      </c>
      <c r="BC646" t="s">
        <v>2806</v>
      </c>
      <c r="BD646" t="s">
        <v>2807</v>
      </c>
      <c r="BE646" t="s">
        <v>2808</v>
      </c>
      <c r="BF646" t="s">
        <v>2807</v>
      </c>
      <c r="BG646" t="s">
        <v>2810</v>
      </c>
      <c r="BH646" t="s">
        <v>2811</v>
      </c>
      <c r="BI646" t="s">
        <v>2802</v>
      </c>
      <c r="BJ646" t="s">
        <v>2780</v>
      </c>
      <c r="BK646" s="12" t="s">
        <v>2812</v>
      </c>
      <c r="BL646" t="s">
        <v>159</v>
      </c>
      <c r="BM646" t="s">
        <v>87</v>
      </c>
      <c r="BN646" s="30" t="s">
        <v>1478</v>
      </c>
      <c r="BO646" t="s">
        <v>2807</v>
      </c>
      <c r="BP646">
        <v>1</v>
      </c>
      <c r="BQ646">
        <v>4643451</v>
      </c>
      <c r="BR646" s="12" t="s">
        <v>2814</v>
      </c>
      <c r="BS646">
        <v>6239</v>
      </c>
      <c r="BT646" t="s">
        <v>2815</v>
      </c>
      <c r="BU646" t="s">
        <v>69</v>
      </c>
      <c r="BV646" t="s">
        <v>69</v>
      </c>
      <c r="BW646" t="s">
        <v>69</v>
      </c>
    </row>
    <row r="647" spans="1:75" x14ac:dyDescent="0.2">
      <c r="A647" t="s">
        <v>2859</v>
      </c>
      <c r="B647" t="s">
        <v>2860</v>
      </c>
      <c r="C647" t="s">
        <v>2861</v>
      </c>
      <c r="D647" t="s">
        <v>2862</v>
      </c>
      <c r="E647" t="s">
        <v>2863</v>
      </c>
      <c r="F647">
        <v>20178743</v>
      </c>
      <c r="G647" s="3" t="s">
        <v>2864</v>
      </c>
      <c r="H647" s="3" t="s">
        <v>1389</v>
      </c>
      <c r="J647" s="3" t="s">
        <v>2865</v>
      </c>
      <c r="K647" s="3" t="s">
        <v>171</v>
      </c>
      <c r="L647" s="6" t="s">
        <v>2768</v>
      </c>
      <c r="M647" s="24" t="s">
        <v>73</v>
      </c>
      <c r="N647" s="5" t="s">
        <v>2769</v>
      </c>
      <c r="O647" s="24" t="s">
        <v>30786</v>
      </c>
      <c r="P647" s="20"/>
      <c r="Q647" s="20"/>
      <c r="R647" s="24" t="s">
        <v>514</v>
      </c>
      <c r="S647" t="s">
        <v>515</v>
      </c>
      <c r="T647" t="str">
        <f>IF(X647 &lt;&gt; "", CONCATENATE(Table1[[#This Row],[bioproject]],".",Table1[[#This Row],[Replicate group]]), "")</f>
        <v/>
      </c>
      <c r="Z647" s="66" t="s">
        <v>1394</v>
      </c>
      <c r="AA647" s="6" t="str">
        <f>IF(Table1[[#This Row],[fungi_species]] &lt;&gt; "", CONCATENATE(LEFT(Table1[[#This Row],[fungi_species]],2), LEFT(_xlfn.TEXTAFTER(Table1[[#This Row],[fungi_species]], " ", 1),3)),"")</f>
        <v>Scpom</v>
      </c>
      <c r="AB647" s="7"/>
      <c r="AC647" s="24" t="s">
        <v>2872</v>
      </c>
      <c r="AD647" s="22" t="s">
        <v>2872</v>
      </c>
      <c r="AE647" s="24" t="s">
        <v>2877</v>
      </c>
      <c r="AF647" s="22" t="s">
        <v>2876</v>
      </c>
      <c r="AG647" s="24" t="s">
        <v>2863</v>
      </c>
      <c r="AH647" t="s">
        <v>149</v>
      </c>
      <c r="AI647" t="s">
        <v>77</v>
      </c>
      <c r="AJ647" s="7"/>
      <c r="AK647" s="7" t="s">
        <v>1002</v>
      </c>
      <c r="AL647"/>
      <c r="AN647" s="7" t="s">
        <v>73</v>
      </c>
      <c r="AO647" s="7"/>
      <c r="AP647"/>
      <c r="AQ647"/>
      <c r="AU647" s="5"/>
      <c r="AV647" s="5"/>
      <c r="AW647" t="s">
        <v>1394</v>
      </c>
      <c r="AX647" t="s">
        <v>1394</v>
      </c>
      <c r="AY647" t="s">
        <v>69</v>
      </c>
      <c r="AZ647" t="s">
        <v>2866</v>
      </c>
      <c r="BA647" t="s">
        <v>2867</v>
      </c>
      <c r="BB647" t="s">
        <v>2868</v>
      </c>
      <c r="BC647" t="s">
        <v>2869</v>
      </c>
      <c r="BD647" t="s">
        <v>2870</v>
      </c>
      <c r="BE647" t="s">
        <v>2871</v>
      </c>
      <c r="BF647" t="s">
        <v>2870</v>
      </c>
      <c r="BG647" t="s">
        <v>2873</v>
      </c>
      <c r="BH647" t="s">
        <v>2874</v>
      </c>
      <c r="BI647" t="s">
        <v>1394</v>
      </c>
      <c r="BJ647" t="s">
        <v>2780</v>
      </c>
      <c r="BK647" s="12" t="s">
        <v>2875</v>
      </c>
      <c r="BL647" t="s">
        <v>159</v>
      </c>
      <c r="BM647" t="s">
        <v>87</v>
      </c>
      <c r="BN647" s="30" t="s">
        <v>1524</v>
      </c>
      <c r="BO647" t="s">
        <v>2870</v>
      </c>
      <c r="BP647">
        <v>1</v>
      </c>
      <c r="BQ647">
        <v>9123237</v>
      </c>
      <c r="BR647" s="12" t="s">
        <v>2875</v>
      </c>
      <c r="BS647">
        <v>4896</v>
      </c>
      <c r="BT647" t="s">
        <v>2878</v>
      </c>
      <c r="BU647" t="s">
        <v>69</v>
      </c>
      <c r="BV647" t="s">
        <v>69</v>
      </c>
      <c r="BW647" t="s">
        <v>69</v>
      </c>
    </row>
    <row r="648" spans="1:75" x14ac:dyDescent="0.2">
      <c r="A648" t="s">
        <v>2859</v>
      </c>
      <c r="B648" t="s">
        <v>2879</v>
      </c>
      <c r="C648" t="s">
        <v>2880</v>
      </c>
      <c r="D648" t="s">
        <v>2881</v>
      </c>
      <c r="E648" t="s">
        <v>2882</v>
      </c>
      <c r="F648">
        <v>20178743</v>
      </c>
      <c r="G648" s="3" t="s">
        <v>2864</v>
      </c>
      <c r="H648" s="3" t="s">
        <v>1389</v>
      </c>
      <c r="J648" s="3" t="s">
        <v>2865</v>
      </c>
      <c r="K648" s="3" t="s">
        <v>171</v>
      </c>
      <c r="L648" s="6" t="s">
        <v>2768</v>
      </c>
      <c r="M648" s="24" t="s">
        <v>73</v>
      </c>
      <c r="N648" s="5" t="s">
        <v>2769</v>
      </c>
      <c r="O648" s="24" t="s">
        <v>30786</v>
      </c>
      <c r="P648" s="20"/>
      <c r="Q648" s="20"/>
      <c r="R648" s="24" t="s">
        <v>514</v>
      </c>
      <c r="S648" t="s">
        <v>515</v>
      </c>
      <c r="T648" t="str">
        <f>IF(X648 &lt;&gt; "", CONCATENATE(Table1[[#This Row],[bioproject]],".",Table1[[#This Row],[Replicate group]]), "")</f>
        <v/>
      </c>
      <c r="Z648" s="66" t="s">
        <v>1394</v>
      </c>
      <c r="AA648" s="6" t="str">
        <f>IF(Table1[[#This Row],[fungi_species]] &lt;&gt; "", CONCATENATE(LEFT(Table1[[#This Row],[fungi_species]],2), LEFT(_xlfn.TEXTAFTER(Table1[[#This Row],[fungi_species]], " ", 1),3)),"")</f>
        <v>Scpom</v>
      </c>
      <c r="AB648" s="7"/>
      <c r="AC648" s="24" t="s">
        <v>2883</v>
      </c>
      <c r="AD648" s="22" t="s">
        <v>2883</v>
      </c>
      <c r="AE648" s="24" t="s">
        <v>2883</v>
      </c>
      <c r="AF648" s="22" t="s">
        <v>2884</v>
      </c>
      <c r="AG648" s="24" t="s">
        <v>2882</v>
      </c>
      <c r="AH648" t="s">
        <v>149</v>
      </c>
      <c r="AI648" t="s">
        <v>77</v>
      </c>
      <c r="AJ648" s="7"/>
      <c r="AK648" s="7" t="s">
        <v>1002</v>
      </c>
      <c r="AL648"/>
      <c r="AN648" s="7" t="s">
        <v>73</v>
      </c>
      <c r="AO648" s="7"/>
      <c r="AP648"/>
      <c r="AQ648"/>
      <c r="AU648" s="5"/>
      <c r="AV648" s="5"/>
      <c r="AW648" t="s">
        <v>1394</v>
      </c>
      <c r="AX648" t="s">
        <v>1394</v>
      </c>
      <c r="AY648" t="s">
        <v>69</v>
      </c>
      <c r="AZ648" t="s">
        <v>2866</v>
      </c>
      <c r="BA648" t="s">
        <v>2867</v>
      </c>
      <c r="BB648" t="s">
        <v>2868</v>
      </c>
      <c r="BC648" t="s">
        <v>2869</v>
      </c>
      <c r="BD648" t="s">
        <v>2870</v>
      </c>
      <c r="BE648" t="s">
        <v>2871</v>
      </c>
      <c r="BF648" t="s">
        <v>2870</v>
      </c>
      <c r="BG648" t="s">
        <v>2873</v>
      </c>
      <c r="BH648" t="s">
        <v>2874</v>
      </c>
      <c r="BI648" t="s">
        <v>1394</v>
      </c>
      <c r="BJ648" t="s">
        <v>2780</v>
      </c>
      <c r="BK648" s="12" t="s">
        <v>2875</v>
      </c>
      <c r="BL648" t="s">
        <v>159</v>
      </c>
      <c r="BM648" t="s">
        <v>87</v>
      </c>
      <c r="BN648" s="30" t="s">
        <v>1524</v>
      </c>
      <c r="BO648" t="s">
        <v>2870</v>
      </c>
      <c r="BP648">
        <v>1</v>
      </c>
      <c r="BQ648">
        <v>7264120</v>
      </c>
      <c r="BR648" s="12" t="s">
        <v>2875</v>
      </c>
      <c r="BS648">
        <v>4896</v>
      </c>
      <c r="BT648" t="s">
        <v>2878</v>
      </c>
      <c r="BU648" t="s">
        <v>69</v>
      </c>
      <c r="BV648" t="s">
        <v>69</v>
      </c>
      <c r="BW648" t="s">
        <v>69</v>
      </c>
    </row>
    <row r="649" spans="1:75" x14ac:dyDescent="0.2">
      <c r="A649" t="s">
        <v>2859</v>
      </c>
      <c r="B649" t="s">
        <v>2885</v>
      </c>
      <c r="C649" t="s">
        <v>2886</v>
      </c>
      <c r="D649" t="s">
        <v>2887</v>
      </c>
      <c r="E649" t="s">
        <v>2888</v>
      </c>
      <c r="F649">
        <v>20178743</v>
      </c>
      <c r="G649" s="3" t="s">
        <v>2864</v>
      </c>
      <c r="H649" s="3" t="s">
        <v>1389</v>
      </c>
      <c r="J649" s="3" t="s">
        <v>2865</v>
      </c>
      <c r="K649" s="3" t="s">
        <v>171</v>
      </c>
      <c r="L649" s="6" t="s">
        <v>2768</v>
      </c>
      <c r="M649" s="24" t="s">
        <v>73</v>
      </c>
      <c r="N649" s="5" t="s">
        <v>2769</v>
      </c>
      <c r="O649" s="24" t="s">
        <v>30786</v>
      </c>
      <c r="P649" s="20"/>
      <c r="Q649" s="20"/>
      <c r="R649" s="24" t="s">
        <v>514</v>
      </c>
      <c r="S649" t="s">
        <v>515</v>
      </c>
      <c r="T649" t="str">
        <f>IF(X649 &lt;&gt; "", CONCATENATE(Table1[[#This Row],[bioproject]],".",Table1[[#This Row],[Replicate group]]), "")</f>
        <v/>
      </c>
      <c r="Z649" s="66" t="s">
        <v>1394</v>
      </c>
      <c r="AA649" s="6" t="str">
        <f>IF(Table1[[#This Row],[fungi_species]] &lt;&gt; "", CONCATENATE(LEFT(Table1[[#This Row],[fungi_species]],2), LEFT(_xlfn.TEXTAFTER(Table1[[#This Row],[fungi_species]], " ", 1),3)),"")</f>
        <v>Scpom</v>
      </c>
      <c r="AB649" s="7"/>
      <c r="AC649" s="24" t="s">
        <v>2889</v>
      </c>
      <c r="AD649" s="22" t="s">
        <v>2889</v>
      </c>
      <c r="AE649" s="24" t="s">
        <v>2891</v>
      </c>
      <c r="AF649" s="22" t="s">
        <v>2890</v>
      </c>
      <c r="AG649" s="24" t="s">
        <v>2888</v>
      </c>
      <c r="AH649" t="s">
        <v>149</v>
      </c>
      <c r="AI649" t="s">
        <v>77</v>
      </c>
      <c r="AJ649" s="7"/>
      <c r="AK649" s="7" t="s">
        <v>1002</v>
      </c>
      <c r="AL649"/>
      <c r="AN649" s="7" t="s">
        <v>73</v>
      </c>
      <c r="AO649" s="7"/>
      <c r="AP649"/>
      <c r="AQ649"/>
      <c r="AU649" s="5"/>
      <c r="AV649" s="5"/>
      <c r="AW649" t="s">
        <v>1394</v>
      </c>
      <c r="AX649" t="s">
        <v>1394</v>
      </c>
      <c r="AY649" t="s">
        <v>69</v>
      </c>
      <c r="AZ649" t="s">
        <v>2866</v>
      </c>
      <c r="BA649" t="s">
        <v>2867</v>
      </c>
      <c r="BB649" t="s">
        <v>2868</v>
      </c>
      <c r="BC649" t="s">
        <v>2869</v>
      </c>
      <c r="BD649" t="s">
        <v>2870</v>
      </c>
      <c r="BE649" t="s">
        <v>2871</v>
      </c>
      <c r="BF649" t="s">
        <v>2870</v>
      </c>
      <c r="BG649" t="s">
        <v>2873</v>
      </c>
      <c r="BH649" t="s">
        <v>2874</v>
      </c>
      <c r="BI649" t="s">
        <v>1394</v>
      </c>
      <c r="BJ649" t="s">
        <v>2780</v>
      </c>
      <c r="BK649" s="12" t="s">
        <v>2875</v>
      </c>
      <c r="BL649" t="s">
        <v>159</v>
      </c>
      <c r="BM649" t="s">
        <v>87</v>
      </c>
      <c r="BN649" s="30" t="s">
        <v>1524</v>
      </c>
      <c r="BO649" t="s">
        <v>2870</v>
      </c>
      <c r="BP649">
        <v>1</v>
      </c>
      <c r="BQ649">
        <v>6921360</v>
      </c>
      <c r="BR649" s="12" t="s">
        <v>2875</v>
      </c>
      <c r="BS649">
        <v>4896</v>
      </c>
      <c r="BT649" t="s">
        <v>2878</v>
      </c>
      <c r="BU649" t="s">
        <v>69</v>
      </c>
      <c r="BV649" t="s">
        <v>69</v>
      </c>
      <c r="BW649" t="s">
        <v>69</v>
      </c>
    </row>
    <row r="650" spans="1:75" x14ac:dyDescent="0.2">
      <c r="A650" t="s">
        <v>2859</v>
      </c>
      <c r="B650" t="s">
        <v>2892</v>
      </c>
      <c r="C650" t="s">
        <v>2893</v>
      </c>
      <c r="D650" t="s">
        <v>2894</v>
      </c>
      <c r="E650" t="s">
        <v>2895</v>
      </c>
      <c r="F650">
        <v>20178743</v>
      </c>
      <c r="G650" s="3" t="s">
        <v>2864</v>
      </c>
      <c r="H650" s="3" t="s">
        <v>1389</v>
      </c>
      <c r="J650" s="3" t="s">
        <v>2865</v>
      </c>
      <c r="K650" s="3" t="s">
        <v>171</v>
      </c>
      <c r="L650" s="6" t="s">
        <v>2768</v>
      </c>
      <c r="M650" s="24" t="s">
        <v>73</v>
      </c>
      <c r="N650" s="5" t="s">
        <v>2769</v>
      </c>
      <c r="O650" s="24" t="s">
        <v>30786</v>
      </c>
      <c r="P650" s="20"/>
      <c r="Q650" s="20"/>
      <c r="R650" s="24" t="s">
        <v>514</v>
      </c>
      <c r="S650" t="s">
        <v>515</v>
      </c>
      <c r="T650" t="str">
        <f>IF(X650 &lt;&gt; "", CONCATENATE(Table1[[#This Row],[bioproject]],".",Table1[[#This Row],[Replicate group]]), "")</f>
        <v/>
      </c>
      <c r="Z650" s="66" t="s">
        <v>1394</v>
      </c>
      <c r="AA650" s="6" t="str">
        <f>IF(Table1[[#This Row],[fungi_species]] &lt;&gt; "", CONCATENATE(LEFT(Table1[[#This Row],[fungi_species]],2), LEFT(_xlfn.TEXTAFTER(Table1[[#This Row],[fungi_species]], " ", 1),3)),"")</f>
        <v>Scpom</v>
      </c>
      <c r="AB650" s="7"/>
      <c r="AC650" s="24" t="s">
        <v>2896</v>
      </c>
      <c r="AD650" s="22" t="s">
        <v>2896</v>
      </c>
      <c r="AE650" s="24" t="s">
        <v>2898</v>
      </c>
      <c r="AF650" s="22" t="s">
        <v>2897</v>
      </c>
      <c r="AG650" s="24" t="s">
        <v>2895</v>
      </c>
      <c r="AH650" t="s">
        <v>149</v>
      </c>
      <c r="AI650" t="s">
        <v>77</v>
      </c>
      <c r="AJ650" s="7"/>
      <c r="AK650" s="7" t="s">
        <v>1002</v>
      </c>
      <c r="AL650"/>
      <c r="AN650" s="7" t="s">
        <v>73</v>
      </c>
      <c r="AO650" s="7"/>
      <c r="AP650"/>
      <c r="AQ650"/>
      <c r="AU650" s="5"/>
      <c r="AV650" s="5"/>
      <c r="AW650" t="s">
        <v>1394</v>
      </c>
      <c r="AX650" t="s">
        <v>1394</v>
      </c>
      <c r="AY650" t="s">
        <v>69</v>
      </c>
      <c r="AZ650" t="s">
        <v>2866</v>
      </c>
      <c r="BA650" t="s">
        <v>2867</v>
      </c>
      <c r="BB650" t="s">
        <v>2868</v>
      </c>
      <c r="BC650" t="s">
        <v>2869</v>
      </c>
      <c r="BD650" t="s">
        <v>2870</v>
      </c>
      <c r="BE650" t="s">
        <v>2871</v>
      </c>
      <c r="BF650" t="s">
        <v>2870</v>
      </c>
      <c r="BG650" t="s">
        <v>2873</v>
      </c>
      <c r="BH650" t="s">
        <v>2874</v>
      </c>
      <c r="BI650" t="s">
        <v>1394</v>
      </c>
      <c r="BJ650" t="s">
        <v>2780</v>
      </c>
      <c r="BK650" s="12" t="s">
        <v>2875</v>
      </c>
      <c r="BL650" t="s">
        <v>159</v>
      </c>
      <c r="BM650" t="s">
        <v>87</v>
      </c>
      <c r="BN650" s="30" t="s">
        <v>1524</v>
      </c>
      <c r="BO650" t="s">
        <v>2870</v>
      </c>
      <c r="BP650">
        <v>1</v>
      </c>
      <c r="BQ650">
        <v>7824262</v>
      </c>
      <c r="BR650" s="12" t="s">
        <v>2875</v>
      </c>
      <c r="BS650">
        <v>4896</v>
      </c>
      <c r="BT650" t="s">
        <v>2878</v>
      </c>
      <c r="BU650" t="s">
        <v>69</v>
      </c>
      <c r="BV650" t="s">
        <v>69</v>
      </c>
      <c r="BW650" t="s">
        <v>69</v>
      </c>
    </row>
    <row r="651" spans="1:75" x14ac:dyDescent="0.2">
      <c r="A651" t="s">
        <v>2859</v>
      </c>
      <c r="B651" t="s">
        <v>2899</v>
      </c>
      <c r="C651" t="s">
        <v>2900</v>
      </c>
      <c r="D651" t="s">
        <v>2901</v>
      </c>
      <c r="E651" t="s">
        <v>2902</v>
      </c>
      <c r="F651">
        <v>20178743</v>
      </c>
      <c r="G651" s="3" t="s">
        <v>2864</v>
      </c>
      <c r="H651" s="3" t="s">
        <v>1389</v>
      </c>
      <c r="J651" s="3" t="s">
        <v>2865</v>
      </c>
      <c r="K651" s="3" t="s">
        <v>171</v>
      </c>
      <c r="L651" s="6" t="s">
        <v>2768</v>
      </c>
      <c r="M651" s="24" t="s">
        <v>73</v>
      </c>
      <c r="N651" s="5" t="s">
        <v>2769</v>
      </c>
      <c r="O651" s="24" t="s">
        <v>30786</v>
      </c>
      <c r="P651" s="20"/>
      <c r="Q651" s="20"/>
      <c r="R651" s="24" t="s">
        <v>514</v>
      </c>
      <c r="S651" t="s">
        <v>515</v>
      </c>
      <c r="T651" t="str">
        <f>IF(X651 &lt;&gt; "", CONCATENATE(Table1[[#This Row],[bioproject]],".",Table1[[#This Row],[Replicate group]]), "")</f>
        <v/>
      </c>
      <c r="Z651" s="66" t="s">
        <v>1394</v>
      </c>
      <c r="AA651" s="6" t="str">
        <f>IF(Table1[[#This Row],[fungi_species]] &lt;&gt; "", CONCATENATE(LEFT(Table1[[#This Row],[fungi_species]],2), LEFT(_xlfn.TEXTAFTER(Table1[[#This Row],[fungi_species]], " ", 1),3)),"")</f>
        <v>Scpom</v>
      </c>
      <c r="AB651" s="7"/>
      <c r="AC651" s="24" t="s">
        <v>2903</v>
      </c>
      <c r="AD651" s="22" t="s">
        <v>2903</v>
      </c>
      <c r="AE651" s="24" t="s">
        <v>2905</v>
      </c>
      <c r="AF651" s="22" t="s">
        <v>2904</v>
      </c>
      <c r="AG651" s="24" t="s">
        <v>2902</v>
      </c>
      <c r="AH651" t="s">
        <v>149</v>
      </c>
      <c r="AI651" t="s">
        <v>77</v>
      </c>
      <c r="AJ651" s="7"/>
      <c r="AK651" s="7" t="s">
        <v>1002</v>
      </c>
      <c r="AL651"/>
      <c r="AN651" s="7" t="s">
        <v>73</v>
      </c>
      <c r="AO651" s="7"/>
      <c r="AP651"/>
      <c r="AQ651"/>
      <c r="AU651" s="5"/>
      <c r="AV651" s="5"/>
      <c r="AW651" t="s">
        <v>1394</v>
      </c>
      <c r="AX651" t="s">
        <v>1394</v>
      </c>
      <c r="AY651" t="s">
        <v>69</v>
      </c>
      <c r="AZ651" t="s">
        <v>2866</v>
      </c>
      <c r="BA651" t="s">
        <v>2867</v>
      </c>
      <c r="BB651" t="s">
        <v>2868</v>
      </c>
      <c r="BC651" t="s">
        <v>2869</v>
      </c>
      <c r="BD651" t="s">
        <v>2870</v>
      </c>
      <c r="BE651" t="s">
        <v>2871</v>
      </c>
      <c r="BF651" t="s">
        <v>2870</v>
      </c>
      <c r="BG651" t="s">
        <v>2873</v>
      </c>
      <c r="BH651" t="s">
        <v>2874</v>
      </c>
      <c r="BI651" t="s">
        <v>1394</v>
      </c>
      <c r="BJ651" t="s">
        <v>2780</v>
      </c>
      <c r="BK651" s="12" t="s">
        <v>2875</v>
      </c>
      <c r="BL651" t="s">
        <v>159</v>
      </c>
      <c r="BM651" t="s">
        <v>87</v>
      </c>
      <c r="BN651" s="30" t="s">
        <v>1524</v>
      </c>
      <c r="BO651" t="s">
        <v>2870</v>
      </c>
      <c r="BP651">
        <v>1</v>
      </c>
      <c r="BQ651">
        <v>5513161</v>
      </c>
      <c r="BR651" s="12" t="s">
        <v>2875</v>
      </c>
      <c r="BS651">
        <v>4896</v>
      </c>
      <c r="BT651" t="s">
        <v>2878</v>
      </c>
      <c r="BU651" t="s">
        <v>69</v>
      </c>
      <c r="BV651" t="s">
        <v>69</v>
      </c>
      <c r="BW651" t="s">
        <v>69</v>
      </c>
    </row>
    <row r="652" spans="1:75" x14ac:dyDescent="0.2">
      <c r="A652" t="s">
        <v>2859</v>
      </c>
      <c r="B652" t="s">
        <v>2906</v>
      </c>
      <c r="C652" t="s">
        <v>2907</v>
      </c>
      <c r="D652" t="s">
        <v>2908</v>
      </c>
      <c r="E652" t="s">
        <v>2909</v>
      </c>
      <c r="F652">
        <v>20178743</v>
      </c>
      <c r="G652" s="3" t="s">
        <v>2864</v>
      </c>
      <c r="H652" s="3" t="s">
        <v>1389</v>
      </c>
      <c r="J652" s="3" t="s">
        <v>2865</v>
      </c>
      <c r="K652" s="3" t="s">
        <v>171</v>
      </c>
      <c r="L652" s="6" t="s">
        <v>2768</v>
      </c>
      <c r="M652" s="24" t="s">
        <v>73</v>
      </c>
      <c r="N652" s="5" t="s">
        <v>2769</v>
      </c>
      <c r="O652" s="24" t="s">
        <v>30786</v>
      </c>
      <c r="P652" s="20"/>
      <c r="Q652" s="20"/>
      <c r="R652" s="24" t="s">
        <v>514</v>
      </c>
      <c r="S652" t="s">
        <v>515</v>
      </c>
      <c r="T652" t="str">
        <f>IF(X652 &lt;&gt; "", CONCATENATE(Table1[[#This Row],[bioproject]],".",Table1[[#This Row],[Replicate group]]), "")</f>
        <v/>
      </c>
      <c r="Z652" s="66" t="s">
        <v>1394</v>
      </c>
      <c r="AA652" s="6" t="str">
        <f>IF(Table1[[#This Row],[fungi_species]] &lt;&gt; "", CONCATENATE(LEFT(Table1[[#This Row],[fungi_species]],2), LEFT(_xlfn.TEXTAFTER(Table1[[#This Row],[fungi_species]], " ", 1),3)),"")</f>
        <v>Scpom</v>
      </c>
      <c r="AB652" s="7"/>
      <c r="AC652" s="24" t="s">
        <v>2910</v>
      </c>
      <c r="AD652" s="22" t="s">
        <v>2910</v>
      </c>
      <c r="AE652" s="24" t="s">
        <v>2912</v>
      </c>
      <c r="AF652" s="22" t="s">
        <v>2911</v>
      </c>
      <c r="AG652" s="24" t="s">
        <v>2909</v>
      </c>
      <c r="AH652" t="s">
        <v>149</v>
      </c>
      <c r="AI652" t="s">
        <v>77</v>
      </c>
      <c r="AJ652" s="7"/>
      <c r="AK652" s="7" t="s">
        <v>1002</v>
      </c>
      <c r="AL652"/>
      <c r="AN652" s="7" t="s">
        <v>73</v>
      </c>
      <c r="AO652" s="7"/>
      <c r="AP652"/>
      <c r="AQ652"/>
      <c r="AU652" s="5"/>
      <c r="AV652" s="5"/>
      <c r="AW652" t="s">
        <v>1394</v>
      </c>
      <c r="AX652" t="s">
        <v>1394</v>
      </c>
      <c r="AY652" t="s">
        <v>69</v>
      </c>
      <c r="AZ652" t="s">
        <v>2866</v>
      </c>
      <c r="BA652" t="s">
        <v>2867</v>
      </c>
      <c r="BB652" t="s">
        <v>2868</v>
      </c>
      <c r="BC652" t="s">
        <v>2869</v>
      </c>
      <c r="BD652" t="s">
        <v>2870</v>
      </c>
      <c r="BE652" t="s">
        <v>2871</v>
      </c>
      <c r="BF652" t="s">
        <v>2870</v>
      </c>
      <c r="BG652" t="s">
        <v>2873</v>
      </c>
      <c r="BH652" t="s">
        <v>2874</v>
      </c>
      <c r="BI652" t="s">
        <v>1394</v>
      </c>
      <c r="BJ652" t="s">
        <v>2780</v>
      </c>
      <c r="BK652" s="12" t="s">
        <v>2875</v>
      </c>
      <c r="BL652" t="s">
        <v>159</v>
      </c>
      <c r="BM652" t="s">
        <v>87</v>
      </c>
      <c r="BN652" s="30" t="s">
        <v>1524</v>
      </c>
      <c r="BO652" t="s">
        <v>2870</v>
      </c>
      <c r="BP652">
        <v>1</v>
      </c>
      <c r="BQ652">
        <v>5992445</v>
      </c>
      <c r="BR652" s="12" t="s">
        <v>2875</v>
      </c>
      <c r="BS652">
        <v>4896</v>
      </c>
      <c r="BT652" t="s">
        <v>2878</v>
      </c>
      <c r="BU652" t="s">
        <v>69</v>
      </c>
      <c r="BV652" t="s">
        <v>69</v>
      </c>
      <c r="BW652" t="s">
        <v>69</v>
      </c>
    </row>
    <row r="653" spans="1:75" x14ac:dyDescent="0.2">
      <c r="A653" t="s">
        <v>2859</v>
      </c>
      <c r="B653" t="s">
        <v>2913</v>
      </c>
      <c r="C653" t="s">
        <v>2914</v>
      </c>
      <c r="D653" t="s">
        <v>2915</v>
      </c>
      <c r="E653" t="s">
        <v>2916</v>
      </c>
      <c r="F653">
        <v>20178743</v>
      </c>
      <c r="G653" s="3" t="s">
        <v>2864</v>
      </c>
      <c r="H653" s="3" t="s">
        <v>1389</v>
      </c>
      <c r="J653" s="3" t="s">
        <v>2865</v>
      </c>
      <c r="K653" s="3" t="s">
        <v>171</v>
      </c>
      <c r="L653" s="6" t="s">
        <v>2768</v>
      </c>
      <c r="M653" s="24" t="s">
        <v>73</v>
      </c>
      <c r="N653" s="5" t="s">
        <v>2769</v>
      </c>
      <c r="O653" s="24" t="s">
        <v>30786</v>
      </c>
      <c r="P653" s="20"/>
      <c r="Q653" s="20"/>
      <c r="R653" s="24" t="s">
        <v>514</v>
      </c>
      <c r="S653" t="s">
        <v>515</v>
      </c>
      <c r="T653" t="str">
        <f>IF(X653 &lt;&gt; "", CONCATENATE(Table1[[#This Row],[bioproject]],".",Table1[[#This Row],[Replicate group]]), "")</f>
        <v/>
      </c>
      <c r="Z653" s="66" t="s">
        <v>1394</v>
      </c>
      <c r="AA653" s="6" t="str">
        <f>IF(Table1[[#This Row],[fungi_species]] &lt;&gt; "", CONCATENATE(LEFT(Table1[[#This Row],[fungi_species]],2), LEFT(_xlfn.TEXTAFTER(Table1[[#This Row],[fungi_species]], " ", 1),3)),"")</f>
        <v>Scpom</v>
      </c>
      <c r="AB653" s="7"/>
      <c r="AC653" s="24" t="s">
        <v>2917</v>
      </c>
      <c r="AD653" s="22" t="s">
        <v>2917</v>
      </c>
      <c r="AE653" s="24" t="s">
        <v>2919</v>
      </c>
      <c r="AF653" s="22" t="s">
        <v>2918</v>
      </c>
      <c r="AG653" s="24" t="s">
        <v>2916</v>
      </c>
      <c r="AH653" t="s">
        <v>149</v>
      </c>
      <c r="AI653" t="s">
        <v>77</v>
      </c>
      <c r="AJ653" s="7"/>
      <c r="AK653" s="7" t="s">
        <v>1002</v>
      </c>
      <c r="AL653"/>
      <c r="AN653" s="7" t="s">
        <v>73</v>
      </c>
      <c r="AO653" s="7"/>
      <c r="AP653"/>
      <c r="AQ653"/>
      <c r="AU653" s="5"/>
      <c r="AV653" s="5"/>
      <c r="AW653" t="s">
        <v>1394</v>
      </c>
      <c r="AX653" t="s">
        <v>1394</v>
      </c>
      <c r="AY653" t="s">
        <v>69</v>
      </c>
      <c r="AZ653" t="s">
        <v>2866</v>
      </c>
      <c r="BA653" t="s">
        <v>2867</v>
      </c>
      <c r="BB653" t="s">
        <v>2868</v>
      </c>
      <c r="BC653" t="s">
        <v>2869</v>
      </c>
      <c r="BD653" t="s">
        <v>2870</v>
      </c>
      <c r="BE653" t="s">
        <v>2871</v>
      </c>
      <c r="BF653" t="s">
        <v>2870</v>
      </c>
      <c r="BG653" t="s">
        <v>2873</v>
      </c>
      <c r="BH653" t="s">
        <v>2874</v>
      </c>
      <c r="BI653" t="s">
        <v>1394</v>
      </c>
      <c r="BJ653" t="s">
        <v>2780</v>
      </c>
      <c r="BK653" s="12" t="s">
        <v>2875</v>
      </c>
      <c r="BL653" t="s">
        <v>159</v>
      </c>
      <c r="BM653" t="s">
        <v>87</v>
      </c>
      <c r="BN653" s="30" t="s">
        <v>1524</v>
      </c>
      <c r="BO653" t="s">
        <v>2870</v>
      </c>
      <c r="BP653">
        <v>1</v>
      </c>
      <c r="BQ653">
        <v>7367163</v>
      </c>
      <c r="BR653" s="12" t="s">
        <v>2875</v>
      </c>
      <c r="BS653">
        <v>4896</v>
      </c>
      <c r="BT653" t="s">
        <v>2878</v>
      </c>
      <c r="BU653" t="s">
        <v>69</v>
      </c>
      <c r="BV653" t="s">
        <v>69</v>
      </c>
      <c r="BW653" t="s">
        <v>69</v>
      </c>
    </row>
    <row r="654" spans="1:75" x14ac:dyDescent="0.2">
      <c r="A654" t="s">
        <v>2859</v>
      </c>
      <c r="B654" t="s">
        <v>2920</v>
      </c>
      <c r="C654" t="s">
        <v>2921</v>
      </c>
      <c r="D654" t="s">
        <v>2922</v>
      </c>
      <c r="E654" t="s">
        <v>2923</v>
      </c>
      <c r="F654">
        <v>20178743</v>
      </c>
      <c r="G654" s="3" t="s">
        <v>2864</v>
      </c>
      <c r="H654" s="3" t="s">
        <v>1389</v>
      </c>
      <c r="J654" s="3" t="s">
        <v>2865</v>
      </c>
      <c r="K654" s="3" t="s">
        <v>171</v>
      </c>
      <c r="L654" s="6" t="s">
        <v>2768</v>
      </c>
      <c r="M654" s="24" t="s">
        <v>73</v>
      </c>
      <c r="N654" s="5" t="s">
        <v>2769</v>
      </c>
      <c r="O654" s="24" t="s">
        <v>30786</v>
      </c>
      <c r="P654" s="20"/>
      <c r="Q654" s="20"/>
      <c r="R654" s="24" t="s">
        <v>514</v>
      </c>
      <c r="S654" t="s">
        <v>515</v>
      </c>
      <c r="T654" t="str">
        <f>IF(X654 &lt;&gt; "", CONCATENATE(Table1[[#This Row],[bioproject]],".",Table1[[#This Row],[Replicate group]]), "")</f>
        <v/>
      </c>
      <c r="Z654" s="66" t="s">
        <v>1394</v>
      </c>
      <c r="AA654" s="6" t="str">
        <f>IF(Table1[[#This Row],[fungi_species]] &lt;&gt; "", CONCATENATE(LEFT(Table1[[#This Row],[fungi_species]],2), LEFT(_xlfn.TEXTAFTER(Table1[[#This Row],[fungi_species]], " ", 1),3)),"")</f>
        <v>Scpom</v>
      </c>
      <c r="AB654" s="7"/>
      <c r="AC654" s="24" t="s">
        <v>2924</v>
      </c>
      <c r="AD654" s="22" t="s">
        <v>2924</v>
      </c>
      <c r="AE654" s="24" t="s">
        <v>2926</v>
      </c>
      <c r="AF654" s="22" t="s">
        <v>2925</v>
      </c>
      <c r="AG654" s="24" t="s">
        <v>2923</v>
      </c>
      <c r="AH654" t="s">
        <v>149</v>
      </c>
      <c r="AI654" t="s">
        <v>77</v>
      </c>
      <c r="AJ654" s="7"/>
      <c r="AK654" s="7" t="s">
        <v>1002</v>
      </c>
      <c r="AL654"/>
      <c r="AN654" s="7" t="s">
        <v>73</v>
      </c>
      <c r="AO654" s="7"/>
      <c r="AP654"/>
      <c r="AQ654"/>
      <c r="AU654" s="5"/>
      <c r="AV654" s="5"/>
      <c r="AW654" t="s">
        <v>1394</v>
      </c>
      <c r="AX654" t="s">
        <v>1394</v>
      </c>
      <c r="AY654" t="s">
        <v>69</v>
      </c>
      <c r="AZ654" t="s">
        <v>2866</v>
      </c>
      <c r="BA654" t="s">
        <v>2867</v>
      </c>
      <c r="BB654" t="s">
        <v>2868</v>
      </c>
      <c r="BC654" t="s">
        <v>2869</v>
      </c>
      <c r="BD654" t="s">
        <v>2870</v>
      </c>
      <c r="BE654" t="s">
        <v>2871</v>
      </c>
      <c r="BF654" t="s">
        <v>2870</v>
      </c>
      <c r="BG654" t="s">
        <v>2873</v>
      </c>
      <c r="BH654" t="s">
        <v>2874</v>
      </c>
      <c r="BI654" t="s">
        <v>1394</v>
      </c>
      <c r="BJ654" t="s">
        <v>2780</v>
      </c>
      <c r="BK654" s="12" t="s">
        <v>2875</v>
      </c>
      <c r="BL654" t="s">
        <v>159</v>
      </c>
      <c r="BM654" t="s">
        <v>87</v>
      </c>
      <c r="BN654" s="30" t="s">
        <v>1524</v>
      </c>
      <c r="BO654" t="s">
        <v>2870</v>
      </c>
      <c r="BP654">
        <v>1</v>
      </c>
      <c r="BQ654">
        <v>6054347</v>
      </c>
      <c r="BR654" s="12" t="s">
        <v>2875</v>
      </c>
      <c r="BS654">
        <v>4896</v>
      </c>
      <c r="BT654" t="s">
        <v>2878</v>
      </c>
      <c r="BU654" t="s">
        <v>69</v>
      </c>
      <c r="BV654" t="s">
        <v>69</v>
      </c>
      <c r="BW654" t="s">
        <v>69</v>
      </c>
    </row>
    <row r="655" spans="1:75" x14ac:dyDescent="0.2">
      <c r="A655" t="s">
        <v>2859</v>
      </c>
      <c r="B655" t="s">
        <v>2927</v>
      </c>
      <c r="C655" t="s">
        <v>2928</v>
      </c>
      <c r="D655" t="s">
        <v>2929</v>
      </c>
      <c r="E655" t="s">
        <v>2930</v>
      </c>
      <c r="F655">
        <v>20178743</v>
      </c>
      <c r="G655" s="3" t="s">
        <v>2864</v>
      </c>
      <c r="H655" s="3" t="s">
        <v>1389</v>
      </c>
      <c r="J655" s="3" t="s">
        <v>2865</v>
      </c>
      <c r="K655" s="3" t="s">
        <v>171</v>
      </c>
      <c r="L655" s="6" t="s">
        <v>2768</v>
      </c>
      <c r="M655" s="24" t="s">
        <v>73</v>
      </c>
      <c r="N655" s="5" t="s">
        <v>2769</v>
      </c>
      <c r="O655" s="24" t="s">
        <v>30786</v>
      </c>
      <c r="P655" s="20"/>
      <c r="Q655" s="20"/>
      <c r="R655" s="24" t="s">
        <v>514</v>
      </c>
      <c r="S655" t="s">
        <v>515</v>
      </c>
      <c r="T655" t="str">
        <f>IF(X655 &lt;&gt; "", CONCATENATE(Table1[[#This Row],[bioproject]],".",Table1[[#This Row],[Replicate group]]), "")</f>
        <v/>
      </c>
      <c r="Z655" s="66" t="s">
        <v>1394</v>
      </c>
      <c r="AA655" s="6" t="str">
        <f>IF(Table1[[#This Row],[fungi_species]] &lt;&gt; "", CONCATENATE(LEFT(Table1[[#This Row],[fungi_species]],2), LEFT(_xlfn.TEXTAFTER(Table1[[#This Row],[fungi_species]], " ", 1),3)),"")</f>
        <v>Scpom</v>
      </c>
      <c r="AB655" s="7"/>
      <c r="AC655" s="24" t="s">
        <v>2931</v>
      </c>
      <c r="AD655" s="22" t="s">
        <v>2931</v>
      </c>
      <c r="AE655" s="24" t="s">
        <v>2933</v>
      </c>
      <c r="AF655" s="22" t="s">
        <v>2932</v>
      </c>
      <c r="AG655" s="24" t="s">
        <v>2930</v>
      </c>
      <c r="AH655" t="s">
        <v>149</v>
      </c>
      <c r="AI655" t="s">
        <v>77</v>
      </c>
      <c r="AJ655" s="7"/>
      <c r="AK655" s="7" t="s">
        <v>1002</v>
      </c>
      <c r="AL655"/>
      <c r="AN655" s="7" t="s">
        <v>73</v>
      </c>
      <c r="AO655" s="7"/>
      <c r="AP655"/>
      <c r="AQ655"/>
      <c r="AU655" s="5"/>
      <c r="AV655" s="5"/>
      <c r="AW655" t="s">
        <v>1394</v>
      </c>
      <c r="AX655" t="s">
        <v>1394</v>
      </c>
      <c r="AY655" t="s">
        <v>69</v>
      </c>
      <c r="AZ655" t="s">
        <v>2866</v>
      </c>
      <c r="BA655" t="s">
        <v>2867</v>
      </c>
      <c r="BB655" t="s">
        <v>2868</v>
      </c>
      <c r="BC655" t="s">
        <v>2869</v>
      </c>
      <c r="BD655" t="s">
        <v>2870</v>
      </c>
      <c r="BE655" t="s">
        <v>2871</v>
      </c>
      <c r="BF655" t="s">
        <v>2870</v>
      </c>
      <c r="BG655" t="s">
        <v>2873</v>
      </c>
      <c r="BH655" t="s">
        <v>2874</v>
      </c>
      <c r="BI655" t="s">
        <v>1394</v>
      </c>
      <c r="BJ655" t="s">
        <v>2780</v>
      </c>
      <c r="BK655" s="12" t="s">
        <v>2875</v>
      </c>
      <c r="BL655" t="s">
        <v>159</v>
      </c>
      <c r="BM655" t="s">
        <v>87</v>
      </c>
      <c r="BN655" s="30" t="s">
        <v>1524</v>
      </c>
      <c r="BO655" t="s">
        <v>2870</v>
      </c>
      <c r="BP655">
        <v>1</v>
      </c>
      <c r="BQ655">
        <v>6078708</v>
      </c>
      <c r="BR655" s="12" t="s">
        <v>2875</v>
      </c>
      <c r="BS655">
        <v>4896</v>
      </c>
      <c r="BT655" t="s">
        <v>2878</v>
      </c>
      <c r="BU655" t="s">
        <v>69</v>
      </c>
      <c r="BV655" t="s">
        <v>69</v>
      </c>
      <c r="BW655" t="s">
        <v>69</v>
      </c>
    </row>
    <row r="656" spans="1:75" x14ac:dyDescent="0.2">
      <c r="A656" t="s">
        <v>2859</v>
      </c>
      <c r="B656" t="s">
        <v>2934</v>
      </c>
      <c r="C656" t="s">
        <v>2935</v>
      </c>
      <c r="D656" t="s">
        <v>2936</v>
      </c>
      <c r="E656" t="s">
        <v>2937</v>
      </c>
      <c r="F656">
        <v>20178743</v>
      </c>
      <c r="G656" s="3" t="s">
        <v>2864</v>
      </c>
      <c r="H656" s="3" t="s">
        <v>1389</v>
      </c>
      <c r="J656" s="3" t="s">
        <v>2865</v>
      </c>
      <c r="K656" s="3" t="s">
        <v>171</v>
      </c>
      <c r="L656" s="6" t="s">
        <v>2768</v>
      </c>
      <c r="M656" s="24" t="s">
        <v>6983</v>
      </c>
      <c r="N656" s="5" t="s">
        <v>2769</v>
      </c>
      <c r="O656" s="24" t="s">
        <v>30786</v>
      </c>
      <c r="P656" s="20"/>
      <c r="Q656" s="20"/>
      <c r="R656" s="24" t="s">
        <v>514</v>
      </c>
      <c r="S656" t="s">
        <v>515</v>
      </c>
      <c r="T656" t="str">
        <f>IF(X656 &lt;&gt; "", CONCATENATE(Table1[[#This Row],[bioproject]],".",Table1[[#This Row],[Replicate group]]), "")</f>
        <v/>
      </c>
      <c r="Y656" s="93" t="s">
        <v>31335</v>
      </c>
      <c r="Z656" s="66" t="s">
        <v>1394</v>
      </c>
      <c r="AA656" s="6" t="str">
        <f>IF(Table1[[#This Row],[fungi_species]] &lt;&gt; "", CONCATENATE(LEFT(Table1[[#This Row],[fungi_species]],2), LEFT(_xlfn.TEXTAFTER(Table1[[#This Row],[fungi_species]], " ", 1),3)),"")</f>
        <v>Scpom</v>
      </c>
      <c r="AB656" s="7"/>
      <c r="AC656" s="24" t="s">
        <v>2938</v>
      </c>
      <c r="AD656" s="22" t="s">
        <v>2938</v>
      </c>
      <c r="AE656" s="24" t="s">
        <v>2940</v>
      </c>
      <c r="AF656" s="22" t="s">
        <v>2939</v>
      </c>
      <c r="AG656" s="24" t="s">
        <v>2937</v>
      </c>
      <c r="AH656" t="s">
        <v>149</v>
      </c>
      <c r="AI656" t="s">
        <v>77</v>
      </c>
      <c r="AJ656" s="7"/>
      <c r="AK656" s="7" t="s">
        <v>1002</v>
      </c>
      <c r="AL656"/>
      <c r="AN656" s="7" t="s">
        <v>73</v>
      </c>
      <c r="AO656" s="7"/>
      <c r="AP656"/>
      <c r="AQ656"/>
      <c r="AU656" s="5"/>
      <c r="AV656" s="5"/>
      <c r="AW656" t="s">
        <v>1394</v>
      </c>
      <c r="AX656" t="s">
        <v>1394</v>
      </c>
      <c r="AY656" t="s">
        <v>69</v>
      </c>
      <c r="AZ656" t="s">
        <v>2866</v>
      </c>
      <c r="BA656" t="s">
        <v>2867</v>
      </c>
      <c r="BB656" t="s">
        <v>2868</v>
      </c>
      <c r="BC656" t="s">
        <v>2869</v>
      </c>
      <c r="BD656" t="s">
        <v>2870</v>
      </c>
      <c r="BE656" t="s">
        <v>2871</v>
      </c>
      <c r="BF656" t="s">
        <v>2870</v>
      </c>
      <c r="BG656" t="s">
        <v>2873</v>
      </c>
      <c r="BH656" t="s">
        <v>2874</v>
      </c>
      <c r="BI656" t="s">
        <v>1394</v>
      </c>
      <c r="BJ656" t="s">
        <v>2780</v>
      </c>
      <c r="BK656" s="12" t="s">
        <v>2875</v>
      </c>
      <c r="BL656" t="s">
        <v>159</v>
      </c>
      <c r="BM656" t="s">
        <v>87</v>
      </c>
      <c r="BN656" s="30" t="s">
        <v>1524</v>
      </c>
      <c r="BO656" t="s">
        <v>2870</v>
      </c>
      <c r="BP656">
        <v>1</v>
      </c>
      <c r="BQ656">
        <v>6882520</v>
      </c>
      <c r="BR656" s="12" t="s">
        <v>2875</v>
      </c>
      <c r="BS656">
        <v>4896</v>
      </c>
      <c r="BT656" t="s">
        <v>2878</v>
      </c>
      <c r="BU656" t="s">
        <v>69</v>
      </c>
      <c r="BV656" t="s">
        <v>69</v>
      </c>
      <c r="BW656" t="s">
        <v>69</v>
      </c>
    </row>
    <row r="657" spans="1:75" x14ac:dyDescent="0.2">
      <c r="A657" t="s">
        <v>2859</v>
      </c>
      <c r="B657" t="s">
        <v>2941</v>
      </c>
      <c r="C657" t="s">
        <v>2942</v>
      </c>
      <c r="D657" t="s">
        <v>2943</v>
      </c>
      <c r="E657" t="s">
        <v>2944</v>
      </c>
      <c r="F657">
        <v>20178743</v>
      </c>
      <c r="G657" s="3" t="s">
        <v>2864</v>
      </c>
      <c r="H657" s="3" t="s">
        <v>1389</v>
      </c>
      <c r="J657" s="3" t="s">
        <v>2865</v>
      </c>
      <c r="K657" s="3" t="s">
        <v>171</v>
      </c>
      <c r="L657" s="6" t="s">
        <v>2768</v>
      </c>
      <c r="M657" s="24" t="s">
        <v>73</v>
      </c>
      <c r="N657" s="5" t="s">
        <v>2769</v>
      </c>
      <c r="O657" s="24" t="s">
        <v>30786</v>
      </c>
      <c r="P657" s="20"/>
      <c r="Q657" s="20"/>
      <c r="R657" s="24" t="s">
        <v>514</v>
      </c>
      <c r="S657" t="s">
        <v>515</v>
      </c>
      <c r="T657" t="str">
        <f>IF(X657 &lt;&gt; "", CONCATENATE(Table1[[#This Row],[bioproject]],".",Table1[[#This Row],[Replicate group]]), "")</f>
        <v/>
      </c>
      <c r="Z657" s="66" t="s">
        <v>1394</v>
      </c>
      <c r="AA657" s="6" t="str">
        <f>IF(Table1[[#This Row],[fungi_species]] &lt;&gt; "", CONCATENATE(LEFT(Table1[[#This Row],[fungi_species]],2), LEFT(_xlfn.TEXTAFTER(Table1[[#This Row],[fungi_species]], " ", 1),3)),"")</f>
        <v>Scpom</v>
      </c>
      <c r="AB657" s="7"/>
      <c r="AC657" s="24" t="s">
        <v>2945</v>
      </c>
      <c r="AD657" s="22" t="s">
        <v>2945</v>
      </c>
      <c r="AE657" s="24" t="s">
        <v>2947</v>
      </c>
      <c r="AF657" s="22" t="s">
        <v>2946</v>
      </c>
      <c r="AG657" s="24" t="s">
        <v>2944</v>
      </c>
      <c r="AH657" t="s">
        <v>149</v>
      </c>
      <c r="AI657" t="s">
        <v>77</v>
      </c>
      <c r="AJ657" s="7"/>
      <c r="AK657" s="7" t="s">
        <v>1002</v>
      </c>
      <c r="AL657"/>
      <c r="AN657" s="7" t="s">
        <v>73</v>
      </c>
      <c r="AO657" s="7"/>
      <c r="AP657"/>
      <c r="AQ657"/>
      <c r="AU657" s="5"/>
      <c r="AV657" s="5"/>
      <c r="AW657" t="s">
        <v>1394</v>
      </c>
      <c r="AX657" t="s">
        <v>1394</v>
      </c>
      <c r="AY657" t="s">
        <v>69</v>
      </c>
      <c r="AZ657" t="s">
        <v>2866</v>
      </c>
      <c r="BA657" t="s">
        <v>2867</v>
      </c>
      <c r="BB657" t="s">
        <v>2868</v>
      </c>
      <c r="BC657" t="s">
        <v>2869</v>
      </c>
      <c r="BD657" t="s">
        <v>2870</v>
      </c>
      <c r="BE657" t="s">
        <v>2871</v>
      </c>
      <c r="BF657" t="s">
        <v>2870</v>
      </c>
      <c r="BG657" t="s">
        <v>2873</v>
      </c>
      <c r="BH657" t="s">
        <v>2874</v>
      </c>
      <c r="BI657" t="s">
        <v>1394</v>
      </c>
      <c r="BJ657" t="s">
        <v>2780</v>
      </c>
      <c r="BK657" s="12" t="s">
        <v>2875</v>
      </c>
      <c r="BL657" t="s">
        <v>159</v>
      </c>
      <c r="BM657" t="s">
        <v>87</v>
      </c>
      <c r="BN657" s="30" t="s">
        <v>1524</v>
      </c>
      <c r="BO657" t="s">
        <v>2870</v>
      </c>
      <c r="BP657">
        <v>1</v>
      </c>
      <c r="BQ657">
        <v>7049506</v>
      </c>
      <c r="BR657" s="12" t="s">
        <v>2875</v>
      </c>
      <c r="BS657">
        <v>4896</v>
      </c>
      <c r="BT657" t="s">
        <v>2878</v>
      </c>
      <c r="BU657" t="s">
        <v>69</v>
      </c>
      <c r="BV657" t="s">
        <v>69</v>
      </c>
      <c r="BW657" t="s">
        <v>69</v>
      </c>
    </row>
    <row r="658" spans="1:75" x14ac:dyDescent="0.2">
      <c r="A658" t="s">
        <v>2859</v>
      </c>
      <c r="B658" t="s">
        <v>2948</v>
      </c>
      <c r="C658" t="s">
        <v>2949</v>
      </c>
      <c r="D658" t="s">
        <v>2950</v>
      </c>
      <c r="E658" t="s">
        <v>2951</v>
      </c>
      <c r="F658">
        <v>20178743</v>
      </c>
      <c r="G658" s="3" t="s">
        <v>2864</v>
      </c>
      <c r="H658" s="3" t="s">
        <v>1389</v>
      </c>
      <c r="J658" s="3" t="s">
        <v>2865</v>
      </c>
      <c r="K658" s="3" t="s">
        <v>171</v>
      </c>
      <c r="L658" s="6" t="s">
        <v>2768</v>
      </c>
      <c r="M658" s="24" t="s">
        <v>73</v>
      </c>
      <c r="N658" s="5" t="s">
        <v>2769</v>
      </c>
      <c r="O658" s="24" t="s">
        <v>30786</v>
      </c>
      <c r="P658" s="20"/>
      <c r="Q658" s="20"/>
      <c r="R658" s="24" t="s">
        <v>514</v>
      </c>
      <c r="S658" t="s">
        <v>515</v>
      </c>
      <c r="T658" t="str">
        <f>IF(X658 &lt;&gt; "", CONCATENATE(Table1[[#This Row],[bioproject]],".",Table1[[#This Row],[Replicate group]]), "")</f>
        <v/>
      </c>
      <c r="Z658" s="66" t="s">
        <v>1394</v>
      </c>
      <c r="AA658" s="6" t="str">
        <f>IF(Table1[[#This Row],[fungi_species]] &lt;&gt; "", CONCATENATE(LEFT(Table1[[#This Row],[fungi_species]],2), LEFT(_xlfn.TEXTAFTER(Table1[[#This Row],[fungi_species]], " ", 1),3)),"")</f>
        <v>Scpom</v>
      </c>
      <c r="AB658" s="7"/>
      <c r="AC658" s="24" t="s">
        <v>2952</v>
      </c>
      <c r="AD658" s="22" t="s">
        <v>2952</v>
      </c>
      <c r="AE658" s="24" t="s">
        <v>2952</v>
      </c>
      <c r="AF658" s="22" t="s">
        <v>2953</v>
      </c>
      <c r="AG658" s="24" t="s">
        <v>2951</v>
      </c>
      <c r="AH658" t="s">
        <v>149</v>
      </c>
      <c r="AI658" t="s">
        <v>77</v>
      </c>
      <c r="AJ658" s="7"/>
      <c r="AK658" s="7" t="s">
        <v>1002</v>
      </c>
      <c r="AL658"/>
      <c r="AN658" s="7" t="s">
        <v>73</v>
      </c>
      <c r="AO658" s="7"/>
      <c r="AP658"/>
      <c r="AQ658"/>
      <c r="AU658" s="5"/>
      <c r="AV658" s="5"/>
      <c r="AW658" t="s">
        <v>1394</v>
      </c>
      <c r="AX658" t="s">
        <v>1394</v>
      </c>
      <c r="AY658" t="s">
        <v>69</v>
      </c>
      <c r="AZ658" t="s">
        <v>2866</v>
      </c>
      <c r="BA658" t="s">
        <v>2867</v>
      </c>
      <c r="BB658" t="s">
        <v>2868</v>
      </c>
      <c r="BC658" t="s">
        <v>2869</v>
      </c>
      <c r="BD658" t="s">
        <v>2870</v>
      </c>
      <c r="BE658" t="s">
        <v>2871</v>
      </c>
      <c r="BF658" t="s">
        <v>2870</v>
      </c>
      <c r="BG658" t="s">
        <v>2873</v>
      </c>
      <c r="BH658" t="s">
        <v>2874</v>
      </c>
      <c r="BI658" t="s">
        <v>1394</v>
      </c>
      <c r="BJ658" t="s">
        <v>2780</v>
      </c>
      <c r="BK658" s="12" t="s">
        <v>2875</v>
      </c>
      <c r="BL658" t="s">
        <v>159</v>
      </c>
      <c r="BM658" t="s">
        <v>87</v>
      </c>
      <c r="BN658" s="30" t="s">
        <v>1524</v>
      </c>
      <c r="BO658" t="s">
        <v>2870</v>
      </c>
      <c r="BP658">
        <v>1</v>
      </c>
      <c r="BQ658">
        <v>1843438</v>
      </c>
      <c r="BR658" s="12" t="s">
        <v>2875</v>
      </c>
      <c r="BS658">
        <v>4896</v>
      </c>
      <c r="BT658" t="s">
        <v>2878</v>
      </c>
      <c r="BU658" t="s">
        <v>69</v>
      </c>
      <c r="BV658" t="s">
        <v>69</v>
      </c>
      <c r="BW658" t="s">
        <v>69</v>
      </c>
    </row>
    <row r="659" spans="1:75" x14ac:dyDescent="0.2">
      <c r="A659" t="s">
        <v>25381</v>
      </c>
      <c r="B659" t="s">
        <v>25441</v>
      </c>
      <c r="C659" t="s">
        <v>25442</v>
      </c>
      <c r="D659" t="s">
        <v>25443</v>
      </c>
      <c r="E659" t="s">
        <v>69</v>
      </c>
      <c r="F659">
        <v>34579416</v>
      </c>
      <c r="G659" s="3" t="s">
        <v>25385</v>
      </c>
      <c r="H659" s="3" t="s">
        <v>435</v>
      </c>
      <c r="I659" s="3" t="s">
        <v>169</v>
      </c>
      <c r="J659" s="3" t="s">
        <v>25386</v>
      </c>
      <c r="K659" s="3" t="s">
        <v>2788</v>
      </c>
      <c r="L659" s="6" t="s">
        <v>25387</v>
      </c>
      <c r="M659" s="24" t="s">
        <v>2788</v>
      </c>
      <c r="O659" s="44" t="s">
        <v>30786</v>
      </c>
      <c r="R659" s="24" t="s">
        <v>170</v>
      </c>
      <c r="S659" t="s">
        <v>3570</v>
      </c>
      <c r="T659" t="str">
        <f>IF(X659 &lt;&gt; "", CONCATENATE(Table1[[#This Row],[bioproject]],".",Table1[[#This Row],[Replicate group]]), "")</f>
        <v>PRJNA665133.A</v>
      </c>
      <c r="X659" s="59" t="s">
        <v>27749</v>
      </c>
      <c r="Z659" s="67" t="s">
        <v>9003</v>
      </c>
      <c r="AA659" s="59" t="str">
        <f>IF(Table1[[#This Row],[fungi_species]] &lt;&gt; "", CONCATENATE(LEFT(Table1[[#This Row],[fungi_species]],2), LEFT(_xlfn.TEXTAFTER(Table1[[#This Row],[fungi_species]], " ", 1),3)),"")</f>
        <v>Venon</v>
      </c>
      <c r="AB659" s="24"/>
      <c r="AC659" s="24" t="s">
        <v>12264</v>
      </c>
      <c r="AD659" s="22" t="s">
        <v>69</v>
      </c>
      <c r="AE659" s="24" t="s">
        <v>25445</v>
      </c>
      <c r="AF659" s="22" t="s">
        <v>25444</v>
      </c>
      <c r="AG659" s="24" t="s">
        <v>25446</v>
      </c>
      <c r="AH659" t="s">
        <v>3252</v>
      </c>
      <c r="AI659" t="s">
        <v>150</v>
      </c>
      <c r="AJ659" s="7"/>
      <c r="AK659" s="7"/>
      <c r="AL659"/>
      <c r="AN659" s="7"/>
      <c r="AO659" s="7"/>
      <c r="AP659"/>
      <c r="AQ659"/>
      <c r="AU659" s="5"/>
      <c r="AV659" s="5"/>
      <c r="AW659" t="s">
        <v>12255</v>
      </c>
      <c r="AX659" t="s">
        <v>12255</v>
      </c>
      <c r="AY659" t="s">
        <v>69</v>
      </c>
      <c r="AZ659" t="s">
        <v>25388</v>
      </c>
      <c r="BA659" t="s">
        <v>25389</v>
      </c>
      <c r="BB659" t="s">
        <v>25390</v>
      </c>
      <c r="BC659" t="s">
        <v>25391</v>
      </c>
      <c r="BD659" t="s">
        <v>25392</v>
      </c>
      <c r="BE659" t="s">
        <v>25393</v>
      </c>
      <c r="BF659" t="s">
        <v>69</v>
      </c>
      <c r="BG659" t="s">
        <v>69</v>
      </c>
      <c r="BH659" t="s">
        <v>69</v>
      </c>
      <c r="BI659" t="s">
        <v>69</v>
      </c>
      <c r="BJ659" t="s">
        <v>69</v>
      </c>
      <c r="BK659" t="s">
        <v>69</v>
      </c>
      <c r="BL659" t="s">
        <v>159</v>
      </c>
      <c r="BM659" t="s">
        <v>87</v>
      </c>
      <c r="BN659" s="30" t="s">
        <v>9012</v>
      </c>
      <c r="BO659" t="s">
        <v>25392</v>
      </c>
      <c r="BP659">
        <v>1</v>
      </c>
      <c r="BQ659">
        <v>6930753</v>
      </c>
      <c r="BR659" s="12" t="s">
        <v>25396</v>
      </c>
      <c r="BS659">
        <v>3486</v>
      </c>
      <c r="BT659" t="s">
        <v>69</v>
      </c>
      <c r="BU659" t="s">
        <v>25398</v>
      </c>
      <c r="BV659" t="s">
        <v>69</v>
      </c>
      <c r="BW659" t="s">
        <v>69</v>
      </c>
    </row>
    <row r="660" spans="1:75" x14ac:dyDescent="0.2">
      <c r="A660" t="s">
        <v>2961</v>
      </c>
      <c r="B660" t="s">
        <v>2962</v>
      </c>
      <c r="C660" t="s">
        <v>2963</v>
      </c>
      <c r="D660" t="s">
        <v>2964</v>
      </c>
      <c r="E660" t="s">
        <v>2965</v>
      </c>
      <c r="F660">
        <v>20459774</v>
      </c>
      <c r="G660" s="3" t="s">
        <v>2966</v>
      </c>
      <c r="H660" s="3" t="s">
        <v>2967</v>
      </c>
      <c r="J660" s="3" t="s">
        <v>2968</v>
      </c>
      <c r="K660" s="3" t="s">
        <v>73</v>
      </c>
      <c r="L660" s="6" t="s">
        <v>2969</v>
      </c>
      <c r="M660" s="24" t="s">
        <v>73</v>
      </c>
      <c r="N660" s="28" t="s">
        <v>30792</v>
      </c>
      <c r="O660" s="24" t="s">
        <v>30786</v>
      </c>
      <c r="P660" s="20"/>
      <c r="Q660" s="20"/>
      <c r="R660" s="24" t="s">
        <v>514</v>
      </c>
      <c r="S660" t="s">
        <v>2801</v>
      </c>
      <c r="T660" t="str">
        <f>IF(X660 &lt;&gt; "", CONCATENATE(Table1[[#This Row],[bioproject]],".",Table1[[#This Row],[Replicate group]]), "")</f>
        <v/>
      </c>
      <c r="AA660" s="6" t="str">
        <f>IF(Table1[[#This Row],[fungi_species]] &lt;&gt; "", CONCATENATE(LEFT(Table1[[#This Row],[fungi_species]],2), LEFT(_xlfn.TEXTAFTER(Table1[[#This Row],[fungi_species]], " ", 1),3)),"")</f>
        <v/>
      </c>
      <c r="AB660" s="7"/>
      <c r="AC660" s="24" t="s">
        <v>2977</v>
      </c>
      <c r="AD660" s="22" t="s">
        <v>2977</v>
      </c>
      <c r="AE660" s="24" t="s">
        <v>2980</v>
      </c>
      <c r="AF660" s="22" t="s">
        <v>2980</v>
      </c>
      <c r="AG660" s="24" t="s">
        <v>2965</v>
      </c>
      <c r="AH660" t="s">
        <v>149</v>
      </c>
      <c r="AI660" t="s">
        <v>77</v>
      </c>
      <c r="AJ660" s="7"/>
      <c r="AK660" s="7"/>
      <c r="AL660"/>
      <c r="AN660" s="7"/>
      <c r="AO660" s="7"/>
      <c r="AP660"/>
      <c r="AQ660"/>
      <c r="AU660" s="5"/>
      <c r="AV660" s="5"/>
      <c r="AW660" t="s">
        <v>2970</v>
      </c>
      <c r="AX660" t="s">
        <v>2970</v>
      </c>
      <c r="AY660" t="s">
        <v>69</v>
      </c>
      <c r="AZ660" t="s">
        <v>2971</v>
      </c>
      <c r="BA660" t="s">
        <v>2972</v>
      </c>
      <c r="BB660" t="s">
        <v>2973</v>
      </c>
      <c r="BC660" t="s">
        <v>2974</v>
      </c>
      <c r="BD660" t="s">
        <v>2975</v>
      </c>
      <c r="BE660" t="s">
        <v>2976</v>
      </c>
      <c r="BF660" t="s">
        <v>2975</v>
      </c>
      <c r="BG660" t="s">
        <v>2978</v>
      </c>
      <c r="BH660" t="s">
        <v>2979</v>
      </c>
      <c r="BI660" t="s">
        <v>2970</v>
      </c>
      <c r="BJ660" t="s">
        <v>2780</v>
      </c>
      <c r="BK660" s="12">
        <v>40296</v>
      </c>
      <c r="BL660" t="s">
        <v>159</v>
      </c>
      <c r="BM660" t="s">
        <v>87</v>
      </c>
      <c r="BN660" s="30" t="s">
        <v>1524</v>
      </c>
      <c r="BO660" t="s">
        <v>2975</v>
      </c>
      <c r="BP660">
        <v>1</v>
      </c>
      <c r="BQ660">
        <v>1712707</v>
      </c>
      <c r="BR660" s="12">
        <v>40297</v>
      </c>
      <c r="BS660">
        <v>9606</v>
      </c>
      <c r="BT660" t="s">
        <v>2981</v>
      </c>
      <c r="BU660" t="s">
        <v>69</v>
      </c>
      <c r="BV660" t="s">
        <v>69</v>
      </c>
      <c r="BW660" t="s">
        <v>69</v>
      </c>
    </row>
    <row r="661" spans="1:75" x14ac:dyDescent="0.2">
      <c r="A661" t="s">
        <v>2961</v>
      </c>
      <c r="B661" t="s">
        <v>2982</v>
      </c>
      <c r="C661" t="s">
        <v>2983</v>
      </c>
      <c r="D661" t="s">
        <v>2984</v>
      </c>
      <c r="E661" t="s">
        <v>2985</v>
      </c>
      <c r="F661">
        <v>20459774</v>
      </c>
      <c r="G661" s="3" t="s">
        <v>2966</v>
      </c>
      <c r="H661" s="3" t="s">
        <v>2967</v>
      </c>
      <c r="J661" s="3" t="s">
        <v>2968</v>
      </c>
      <c r="K661" s="3" t="s">
        <v>73</v>
      </c>
      <c r="L661" s="6" t="s">
        <v>2969</v>
      </c>
      <c r="M661" s="24" t="s">
        <v>73</v>
      </c>
      <c r="N661" s="28" t="s">
        <v>30792</v>
      </c>
      <c r="O661" s="24" t="s">
        <v>30786</v>
      </c>
      <c r="P661" s="20"/>
      <c r="Q661" s="20"/>
      <c r="R661" s="24" t="s">
        <v>514</v>
      </c>
      <c r="S661" t="s">
        <v>2801</v>
      </c>
      <c r="T661" t="str">
        <f>IF(X661 &lt;&gt; "", CONCATENATE(Table1[[#This Row],[bioproject]],".",Table1[[#This Row],[Replicate group]]), "")</f>
        <v/>
      </c>
      <c r="AA661" s="6" t="str">
        <f>IF(Table1[[#This Row],[fungi_species]] &lt;&gt; "", CONCATENATE(LEFT(Table1[[#This Row],[fungi_species]],2), LEFT(_xlfn.TEXTAFTER(Table1[[#This Row],[fungi_species]], " ", 1),3)),"")</f>
        <v/>
      </c>
      <c r="AB661" s="7"/>
      <c r="AC661" s="24" t="s">
        <v>2986</v>
      </c>
      <c r="AD661" s="22" t="s">
        <v>2986</v>
      </c>
      <c r="AE661" s="24" t="s">
        <v>2987</v>
      </c>
      <c r="AF661" s="22" t="s">
        <v>2987</v>
      </c>
      <c r="AG661" s="24" t="s">
        <v>2985</v>
      </c>
      <c r="AH661" t="s">
        <v>149</v>
      </c>
      <c r="AI661" t="s">
        <v>77</v>
      </c>
      <c r="AJ661" s="7"/>
      <c r="AK661" s="7"/>
      <c r="AL661"/>
      <c r="AN661" s="7"/>
      <c r="AO661" s="7"/>
      <c r="AP661"/>
      <c r="AQ661"/>
      <c r="AU661" s="5"/>
      <c r="AV661" s="5"/>
      <c r="AW661" t="s">
        <v>2970</v>
      </c>
      <c r="AX661" t="s">
        <v>2970</v>
      </c>
      <c r="AY661" t="s">
        <v>69</v>
      </c>
      <c r="AZ661" t="s">
        <v>2971</v>
      </c>
      <c r="BA661" t="s">
        <v>2972</v>
      </c>
      <c r="BB661" t="s">
        <v>2973</v>
      </c>
      <c r="BC661" t="s">
        <v>2974</v>
      </c>
      <c r="BD661" t="s">
        <v>2975</v>
      </c>
      <c r="BE661" t="s">
        <v>2976</v>
      </c>
      <c r="BF661" t="s">
        <v>2975</v>
      </c>
      <c r="BG661" t="s">
        <v>2978</v>
      </c>
      <c r="BH661" t="s">
        <v>2979</v>
      </c>
      <c r="BI661" t="s">
        <v>2970</v>
      </c>
      <c r="BJ661" t="s">
        <v>2780</v>
      </c>
      <c r="BK661" s="12">
        <v>40296</v>
      </c>
      <c r="BL661" t="s">
        <v>159</v>
      </c>
      <c r="BM661" t="s">
        <v>87</v>
      </c>
      <c r="BN661" s="30" t="s">
        <v>1524</v>
      </c>
      <c r="BO661" t="s">
        <v>2975</v>
      </c>
      <c r="BP661">
        <v>1</v>
      </c>
      <c r="BQ661">
        <v>1094061</v>
      </c>
      <c r="BR661" s="12">
        <v>40297</v>
      </c>
      <c r="BS661">
        <v>9606</v>
      </c>
      <c r="BT661" t="s">
        <v>2988</v>
      </c>
      <c r="BU661" t="s">
        <v>69</v>
      </c>
      <c r="BV661" t="s">
        <v>69</v>
      </c>
      <c r="BW661" t="s">
        <v>69</v>
      </c>
    </row>
    <row r="662" spans="1:75" x14ac:dyDescent="0.2">
      <c r="A662" t="s">
        <v>2961</v>
      </c>
      <c r="B662" t="s">
        <v>2989</v>
      </c>
      <c r="C662" t="s">
        <v>2990</v>
      </c>
      <c r="D662" t="s">
        <v>2991</v>
      </c>
      <c r="E662" t="s">
        <v>2992</v>
      </c>
      <c r="F662">
        <v>20459774</v>
      </c>
      <c r="G662" s="3" t="s">
        <v>2966</v>
      </c>
      <c r="H662" s="3" t="s">
        <v>2967</v>
      </c>
      <c r="J662" s="3" t="s">
        <v>2968</v>
      </c>
      <c r="K662" s="3" t="s">
        <v>73</v>
      </c>
      <c r="L662" s="6" t="s">
        <v>2969</v>
      </c>
      <c r="M662" s="24" t="s">
        <v>73</v>
      </c>
      <c r="N662" s="28" t="s">
        <v>30792</v>
      </c>
      <c r="O662" s="24" t="s">
        <v>30786</v>
      </c>
      <c r="P662" s="20"/>
      <c r="Q662" s="20"/>
      <c r="R662" s="24" t="s">
        <v>514</v>
      </c>
      <c r="S662" t="s">
        <v>2801</v>
      </c>
      <c r="T662" t="str">
        <f>IF(X662 &lt;&gt; "", CONCATENATE(Table1[[#This Row],[bioproject]],".",Table1[[#This Row],[Replicate group]]), "")</f>
        <v/>
      </c>
      <c r="AA662" s="6" t="str">
        <f>IF(Table1[[#This Row],[fungi_species]] &lt;&gt; "", CONCATENATE(LEFT(Table1[[#This Row],[fungi_species]],2), LEFT(_xlfn.TEXTAFTER(Table1[[#This Row],[fungi_species]], " ", 1),3)),"")</f>
        <v/>
      </c>
      <c r="AB662" s="7"/>
      <c r="AC662" s="24" t="s">
        <v>2993</v>
      </c>
      <c r="AD662" s="22" t="s">
        <v>2993</v>
      </c>
      <c r="AE662" s="24" t="s">
        <v>2994</v>
      </c>
      <c r="AF662" s="22" t="s">
        <v>2994</v>
      </c>
      <c r="AG662" s="24" t="s">
        <v>2992</v>
      </c>
      <c r="AH662" t="s">
        <v>149</v>
      </c>
      <c r="AI662" t="s">
        <v>77</v>
      </c>
      <c r="AJ662" s="7"/>
      <c r="AK662" s="7"/>
      <c r="AL662"/>
      <c r="AN662" s="7"/>
      <c r="AO662" s="7"/>
      <c r="AP662"/>
      <c r="AQ662"/>
      <c r="AU662" s="5"/>
      <c r="AV662" s="5"/>
      <c r="AW662" t="s">
        <v>2970</v>
      </c>
      <c r="AX662" t="s">
        <v>2970</v>
      </c>
      <c r="AY662" t="s">
        <v>69</v>
      </c>
      <c r="AZ662" t="s">
        <v>2971</v>
      </c>
      <c r="BA662" t="s">
        <v>2972</v>
      </c>
      <c r="BB662" t="s">
        <v>2973</v>
      </c>
      <c r="BC662" t="s">
        <v>2974</v>
      </c>
      <c r="BD662" t="s">
        <v>2975</v>
      </c>
      <c r="BE662" t="s">
        <v>2976</v>
      </c>
      <c r="BF662" t="s">
        <v>2975</v>
      </c>
      <c r="BG662" t="s">
        <v>2978</v>
      </c>
      <c r="BH662" t="s">
        <v>2979</v>
      </c>
      <c r="BI662" t="s">
        <v>2970</v>
      </c>
      <c r="BJ662" t="s">
        <v>2780</v>
      </c>
      <c r="BK662" s="12">
        <v>40296</v>
      </c>
      <c r="BL662" t="s">
        <v>159</v>
      </c>
      <c r="BM662" t="s">
        <v>87</v>
      </c>
      <c r="BN662" s="30" t="s">
        <v>1524</v>
      </c>
      <c r="BO662" t="s">
        <v>2975</v>
      </c>
      <c r="BP662">
        <v>1</v>
      </c>
      <c r="BQ662">
        <v>267758</v>
      </c>
      <c r="BR662" s="12">
        <v>40297</v>
      </c>
      <c r="BS662">
        <v>9606</v>
      </c>
      <c r="BT662" t="s">
        <v>2981</v>
      </c>
      <c r="BU662" t="s">
        <v>69</v>
      </c>
      <c r="BV662" t="s">
        <v>69</v>
      </c>
      <c r="BW662" t="s">
        <v>69</v>
      </c>
    </row>
    <row r="663" spans="1:75" x14ac:dyDescent="0.2">
      <c r="A663" t="s">
        <v>2961</v>
      </c>
      <c r="B663" t="s">
        <v>2995</v>
      </c>
      <c r="C663" t="s">
        <v>2996</v>
      </c>
      <c r="D663" t="s">
        <v>2997</v>
      </c>
      <c r="E663" t="s">
        <v>2998</v>
      </c>
      <c r="F663">
        <v>20459774</v>
      </c>
      <c r="G663" s="3" t="s">
        <v>2966</v>
      </c>
      <c r="H663" s="3" t="s">
        <v>2967</v>
      </c>
      <c r="J663" s="3" t="s">
        <v>2968</v>
      </c>
      <c r="K663" s="3" t="s">
        <v>73</v>
      </c>
      <c r="L663" s="6" t="s">
        <v>2969</v>
      </c>
      <c r="M663" s="24" t="s">
        <v>73</v>
      </c>
      <c r="N663" s="28" t="s">
        <v>30792</v>
      </c>
      <c r="O663" s="24" t="s">
        <v>30786</v>
      </c>
      <c r="P663" s="20"/>
      <c r="Q663" s="20"/>
      <c r="R663" s="24" t="s">
        <v>514</v>
      </c>
      <c r="S663" t="s">
        <v>2801</v>
      </c>
      <c r="T663" t="str">
        <f>IF(X663 &lt;&gt; "", CONCATENATE(Table1[[#This Row],[bioproject]],".",Table1[[#This Row],[Replicate group]]), "")</f>
        <v/>
      </c>
      <c r="AA663" s="6" t="str">
        <f>IF(Table1[[#This Row],[fungi_species]] &lt;&gt; "", CONCATENATE(LEFT(Table1[[#This Row],[fungi_species]],2), LEFT(_xlfn.TEXTAFTER(Table1[[#This Row],[fungi_species]], " ", 1),3)),"")</f>
        <v/>
      </c>
      <c r="AB663" s="7"/>
      <c r="AC663" s="24" t="s">
        <v>2999</v>
      </c>
      <c r="AD663" s="22" t="s">
        <v>2999</v>
      </c>
      <c r="AE663" s="24" t="s">
        <v>3000</v>
      </c>
      <c r="AF663" s="22" t="s">
        <v>3000</v>
      </c>
      <c r="AG663" s="24" t="s">
        <v>2998</v>
      </c>
      <c r="AH663" t="s">
        <v>149</v>
      </c>
      <c r="AI663" t="s">
        <v>77</v>
      </c>
      <c r="AJ663" s="7"/>
      <c r="AK663" s="7"/>
      <c r="AL663"/>
      <c r="AN663" s="7"/>
      <c r="AO663" s="7"/>
      <c r="AP663"/>
      <c r="AQ663"/>
      <c r="AU663" s="5"/>
      <c r="AV663" s="5"/>
      <c r="AW663" t="s">
        <v>2970</v>
      </c>
      <c r="AX663" t="s">
        <v>2970</v>
      </c>
      <c r="AY663" t="s">
        <v>69</v>
      </c>
      <c r="AZ663" t="s">
        <v>2971</v>
      </c>
      <c r="BA663" t="s">
        <v>2972</v>
      </c>
      <c r="BB663" t="s">
        <v>2973</v>
      </c>
      <c r="BC663" t="s">
        <v>2974</v>
      </c>
      <c r="BD663" t="s">
        <v>2975</v>
      </c>
      <c r="BE663" t="s">
        <v>2976</v>
      </c>
      <c r="BF663" t="s">
        <v>2975</v>
      </c>
      <c r="BG663" t="s">
        <v>2978</v>
      </c>
      <c r="BH663" t="s">
        <v>2979</v>
      </c>
      <c r="BI663" t="s">
        <v>2970</v>
      </c>
      <c r="BJ663" t="s">
        <v>2780</v>
      </c>
      <c r="BK663" s="12">
        <v>40296</v>
      </c>
      <c r="BL663" t="s">
        <v>159</v>
      </c>
      <c r="BM663" t="s">
        <v>87</v>
      </c>
      <c r="BN663" s="30" t="s">
        <v>1524</v>
      </c>
      <c r="BO663" t="s">
        <v>2975</v>
      </c>
      <c r="BP663">
        <v>1</v>
      </c>
      <c r="BQ663">
        <v>1240271</v>
      </c>
      <c r="BR663" s="12">
        <v>40297</v>
      </c>
      <c r="BS663">
        <v>9606</v>
      </c>
      <c r="BT663" t="s">
        <v>2988</v>
      </c>
      <c r="BU663" t="s">
        <v>69</v>
      </c>
      <c r="BV663" t="s">
        <v>69</v>
      </c>
      <c r="BW663" t="s">
        <v>69</v>
      </c>
    </row>
    <row r="664" spans="1:75" x14ac:dyDescent="0.2">
      <c r="A664" t="s">
        <v>2961</v>
      </c>
      <c r="B664" t="s">
        <v>3001</v>
      </c>
      <c r="C664" t="s">
        <v>3002</v>
      </c>
      <c r="D664" t="s">
        <v>3003</v>
      </c>
      <c r="E664" t="s">
        <v>3004</v>
      </c>
      <c r="F664">
        <v>20459774</v>
      </c>
      <c r="G664" s="3" t="s">
        <v>2966</v>
      </c>
      <c r="H664" s="3" t="s">
        <v>2967</v>
      </c>
      <c r="J664" s="3" t="s">
        <v>2968</v>
      </c>
      <c r="K664" s="3" t="s">
        <v>73</v>
      </c>
      <c r="L664" s="6" t="s">
        <v>2969</v>
      </c>
      <c r="M664" s="24" t="s">
        <v>73</v>
      </c>
      <c r="N664" s="28" t="s">
        <v>30792</v>
      </c>
      <c r="O664" s="24" t="s">
        <v>30786</v>
      </c>
      <c r="P664" s="20"/>
      <c r="Q664" s="20"/>
      <c r="R664" s="24" t="s">
        <v>514</v>
      </c>
      <c r="S664" t="s">
        <v>2801</v>
      </c>
      <c r="T664" t="str">
        <f>IF(X664 &lt;&gt; "", CONCATENATE(Table1[[#This Row],[bioproject]],".",Table1[[#This Row],[Replicate group]]), "")</f>
        <v/>
      </c>
      <c r="AA664" s="6" t="str">
        <f>IF(Table1[[#This Row],[fungi_species]] &lt;&gt; "", CONCATENATE(LEFT(Table1[[#This Row],[fungi_species]],2), LEFT(_xlfn.TEXTAFTER(Table1[[#This Row],[fungi_species]], " ", 1),3)),"")</f>
        <v/>
      </c>
      <c r="AB664" s="7"/>
      <c r="AC664" s="24" t="s">
        <v>3005</v>
      </c>
      <c r="AD664" s="22" t="s">
        <v>3005</v>
      </c>
      <c r="AE664" s="24" t="s">
        <v>3006</v>
      </c>
      <c r="AF664" s="22" t="s">
        <v>3006</v>
      </c>
      <c r="AG664" s="24" t="s">
        <v>3004</v>
      </c>
      <c r="AH664" t="s">
        <v>149</v>
      </c>
      <c r="AI664" t="s">
        <v>77</v>
      </c>
      <c r="AJ664" s="7"/>
      <c r="AK664" s="7"/>
      <c r="AL664"/>
      <c r="AN664" s="7"/>
      <c r="AO664" s="7"/>
      <c r="AP664"/>
      <c r="AQ664"/>
      <c r="AU664" s="5"/>
      <c r="AV664" s="5"/>
      <c r="AW664" t="s">
        <v>2970</v>
      </c>
      <c r="AX664" t="s">
        <v>2970</v>
      </c>
      <c r="AY664" t="s">
        <v>69</v>
      </c>
      <c r="AZ664" t="s">
        <v>2971</v>
      </c>
      <c r="BA664" t="s">
        <v>2972</v>
      </c>
      <c r="BB664" t="s">
        <v>2973</v>
      </c>
      <c r="BC664" t="s">
        <v>2974</v>
      </c>
      <c r="BD664" t="s">
        <v>2975</v>
      </c>
      <c r="BE664" t="s">
        <v>2976</v>
      </c>
      <c r="BF664" t="s">
        <v>2975</v>
      </c>
      <c r="BG664" t="s">
        <v>2978</v>
      </c>
      <c r="BH664" t="s">
        <v>2979</v>
      </c>
      <c r="BI664" t="s">
        <v>2970</v>
      </c>
      <c r="BJ664" t="s">
        <v>2780</v>
      </c>
      <c r="BK664" s="12">
        <v>40296</v>
      </c>
      <c r="BL664" t="s">
        <v>159</v>
      </c>
      <c r="BM664" t="s">
        <v>87</v>
      </c>
      <c r="BN664" s="30" t="s">
        <v>1524</v>
      </c>
      <c r="BO664" t="s">
        <v>2975</v>
      </c>
      <c r="BP664">
        <v>1</v>
      </c>
      <c r="BQ664">
        <v>2509455</v>
      </c>
      <c r="BR664" s="12">
        <v>40297</v>
      </c>
      <c r="BS664">
        <v>9606</v>
      </c>
      <c r="BT664" t="s">
        <v>2981</v>
      </c>
      <c r="BU664" t="s">
        <v>69</v>
      </c>
      <c r="BV664" t="s">
        <v>69</v>
      </c>
      <c r="BW664" t="s">
        <v>69</v>
      </c>
    </row>
    <row r="665" spans="1:75" x14ac:dyDescent="0.2">
      <c r="A665" t="s">
        <v>2961</v>
      </c>
      <c r="B665" t="s">
        <v>3007</v>
      </c>
      <c r="C665" t="s">
        <v>3008</v>
      </c>
      <c r="D665" t="s">
        <v>3009</v>
      </c>
      <c r="E665" t="s">
        <v>3010</v>
      </c>
      <c r="F665">
        <v>20459774</v>
      </c>
      <c r="G665" s="3" t="s">
        <v>2966</v>
      </c>
      <c r="H665" s="3" t="s">
        <v>2967</v>
      </c>
      <c r="J665" s="3" t="s">
        <v>2968</v>
      </c>
      <c r="K665" s="3" t="s">
        <v>73</v>
      </c>
      <c r="L665" s="6" t="s">
        <v>2969</v>
      </c>
      <c r="M665" s="24" t="s">
        <v>73</v>
      </c>
      <c r="N665" s="28" t="s">
        <v>30792</v>
      </c>
      <c r="O665" s="24" t="s">
        <v>30786</v>
      </c>
      <c r="P665" s="20"/>
      <c r="Q665" s="20"/>
      <c r="R665" s="24" t="s">
        <v>514</v>
      </c>
      <c r="S665" t="s">
        <v>2801</v>
      </c>
      <c r="T665" t="str">
        <f>IF(X665 &lt;&gt; "", CONCATENATE(Table1[[#This Row],[bioproject]],".",Table1[[#This Row],[Replicate group]]), "")</f>
        <v/>
      </c>
      <c r="AA665" s="6" t="str">
        <f>IF(Table1[[#This Row],[fungi_species]] &lt;&gt; "", CONCATENATE(LEFT(Table1[[#This Row],[fungi_species]],2), LEFT(_xlfn.TEXTAFTER(Table1[[#This Row],[fungi_species]], " ", 1),3)),"")</f>
        <v/>
      </c>
      <c r="AB665" s="7"/>
      <c r="AC665" s="24" t="s">
        <v>3011</v>
      </c>
      <c r="AD665" s="22" t="s">
        <v>3011</v>
      </c>
      <c r="AE665" s="24" t="s">
        <v>3012</v>
      </c>
      <c r="AF665" s="22" t="s">
        <v>3012</v>
      </c>
      <c r="AG665" s="24" t="s">
        <v>3010</v>
      </c>
      <c r="AH665" t="s">
        <v>149</v>
      </c>
      <c r="AI665" t="s">
        <v>77</v>
      </c>
      <c r="AJ665" s="7"/>
      <c r="AK665" s="7"/>
      <c r="AL665"/>
      <c r="AN665" s="7"/>
      <c r="AO665" s="7"/>
      <c r="AP665"/>
      <c r="AQ665"/>
      <c r="AU665" s="5"/>
      <c r="AV665" s="5"/>
      <c r="AW665" t="s">
        <v>2970</v>
      </c>
      <c r="AX665" t="s">
        <v>2970</v>
      </c>
      <c r="AY665" t="s">
        <v>69</v>
      </c>
      <c r="AZ665" t="s">
        <v>2971</v>
      </c>
      <c r="BA665" t="s">
        <v>2972</v>
      </c>
      <c r="BB665" t="s">
        <v>2973</v>
      </c>
      <c r="BC665" t="s">
        <v>2974</v>
      </c>
      <c r="BD665" t="s">
        <v>2975</v>
      </c>
      <c r="BE665" t="s">
        <v>2976</v>
      </c>
      <c r="BF665" t="s">
        <v>2975</v>
      </c>
      <c r="BG665" t="s">
        <v>2978</v>
      </c>
      <c r="BH665" t="s">
        <v>2979</v>
      </c>
      <c r="BI665" t="s">
        <v>2970</v>
      </c>
      <c r="BJ665" t="s">
        <v>2780</v>
      </c>
      <c r="BK665" s="12">
        <v>40296</v>
      </c>
      <c r="BL665" t="s">
        <v>159</v>
      </c>
      <c r="BM665" t="s">
        <v>87</v>
      </c>
      <c r="BN665" s="30" t="s">
        <v>1524</v>
      </c>
      <c r="BO665" t="s">
        <v>2975</v>
      </c>
      <c r="BP665">
        <v>1</v>
      </c>
      <c r="BQ665">
        <v>894513</v>
      </c>
      <c r="BR665" s="12">
        <v>40297</v>
      </c>
      <c r="BS665">
        <v>9606</v>
      </c>
      <c r="BT665" t="s">
        <v>2988</v>
      </c>
      <c r="BU665" t="s">
        <v>69</v>
      </c>
      <c r="BV665" t="s">
        <v>69</v>
      </c>
      <c r="BW665" t="s">
        <v>69</v>
      </c>
    </row>
    <row r="666" spans="1:75" x14ac:dyDescent="0.2">
      <c r="A666" t="s">
        <v>2961</v>
      </c>
      <c r="B666" t="s">
        <v>3013</v>
      </c>
      <c r="C666" t="s">
        <v>3014</v>
      </c>
      <c r="D666" t="s">
        <v>3015</v>
      </c>
      <c r="E666" t="s">
        <v>3016</v>
      </c>
      <c r="F666">
        <v>20459774</v>
      </c>
      <c r="G666" s="3" t="s">
        <v>2966</v>
      </c>
      <c r="H666" s="3" t="s">
        <v>2967</v>
      </c>
      <c r="J666" s="3" t="s">
        <v>2968</v>
      </c>
      <c r="K666" s="3" t="s">
        <v>73</v>
      </c>
      <c r="L666" s="6" t="s">
        <v>2969</v>
      </c>
      <c r="M666" s="24" t="s">
        <v>73</v>
      </c>
      <c r="N666" s="28" t="s">
        <v>30792</v>
      </c>
      <c r="O666" s="24" t="s">
        <v>30786</v>
      </c>
      <c r="P666" s="20"/>
      <c r="Q666" s="20"/>
      <c r="R666" s="24" t="s">
        <v>514</v>
      </c>
      <c r="S666" t="s">
        <v>2801</v>
      </c>
      <c r="T666" t="str">
        <f>IF(X666 &lt;&gt; "", CONCATENATE(Table1[[#This Row],[bioproject]],".",Table1[[#This Row],[Replicate group]]), "")</f>
        <v/>
      </c>
      <c r="AA666" s="6" t="str">
        <f>IF(Table1[[#This Row],[fungi_species]] &lt;&gt; "", CONCATENATE(LEFT(Table1[[#This Row],[fungi_species]],2), LEFT(_xlfn.TEXTAFTER(Table1[[#This Row],[fungi_species]], " ", 1),3)),"")</f>
        <v/>
      </c>
      <c r="AB666" s="7"/>
      <c r="AC666" s="24" t="s">
        <v>3017</v>
      </c>
      <c r="AD666" s="22" t="s">
        <v>3017</v>
      </c>
      <c r="AE666" s="24" t="s">
        <v>3018</v>
      </c>
      <c r="AF666" s="22" t="s">
        <v>3018</v>
      </c>
      <c r="AG666" s="24" t="s">
        <v>3016</v>
      </c>
      <c r="AH666" t="s">
        <v>149</v>
      </c>
      <c r="AI666" t="s">
        <v>77</v>
      </c>
      <c r="AJ666" s="7"/>
      <c r="AK666" s="7"/>
      <c r="AL666"/>
      <c r="AN666" s="7"/>
      <c r="AO666" s="7"/>
      <c r="AP666"/>
      <c r="AQ666"/>
      <c r="AU666" s="5"/>
      <c r="AV666" s="5"/>
      <c r="AW666" t="s">
        <v>2970</v>
      </c>
      <c r="AX666" t="s">
        <v>2970</v>
      </c>
      <c r="AY666" t="s">
        <v>69</v>
      </c>
      <c r="AZ666" t="s">
        <v>2971</v>
      </c>
      <c r="BA666" t="s">
        <v>2972</v>
      </c>
      <c r="BB666" t="s">
        <v>2973</v>
      </c>
      <c r="BC666" t="s">
        <v>2974</v>
      </c>
      <c r="BD666" t="s">
        <v>2975</v>
      </c>
      <c r="BE666" t="s">
        <v>2976</v>
      </c>
      <c r="BF666" t="s">
        <v>2975</v>
      </c>
      <c r="BG666" t="s">
        <v>2978</v>
      </c>
      <c r="BH666" t="s">
        <v>2979</v>
      </c>
      <c r="BI666" t="s">
        <v>2970</v>
      </c>
      <c r="BJ666" t="s">
        <v>2780</v>
      </c>
      <c r="BK666" s="12">
        <v>40296</v>
      </c>
      <c r="BL666" t="s">
        <v>159</v>
      </c>
      <c r="BM666" t="s">
        <v>87</v>
      </c>
      <c r="BN666" s="30" t="s">
        <v>1524</v>
      </c>
      <c r="BO666" t="s">
        <v>2975</v>
      </c>
      <c r="BP666">
        <v>1</v>
      </c>
      <c r="BQ666">
        <v>1625095</v>
      </c>
      <c r="BR666" s="12">
        <v>40297</v>
      </c>
      <c r="BS666">
        <v>9606</v>
      </c>
      <c r="BT666" t="s">
        <v>2981</v>
      </c>
      <c r="BU666" t="s">
        <v>69</v>
      </c>
      <c r="BV666" t="s">
        <v>69</v>
      </c>
      <c r="BW666" t="s">
        <v>69</v>
      </c>
    </row>
    <row r="667" spans="1:75" x14ac:dyDescent="0.2">
      <c r="A667" t="s">
        <v>2961</v>
      </c>
      <c r="B667" t="s">
        <v>3019</v>
      </c>
      <c r="C667" t="s">
        <v>3020</v>
      </c>
      <c r="D667" t="s">
        <v>3021</v>
      </c>
      <c r="E667" t="s">
        <v>3022</v>
      </c>
      <c r="F667">
        <v>20459774</v>
      </c>
      <c r="G667" s="3" t="s">
        <v>2966</v>
      </c>
      <c r="H667" s="3" t="s">
        <v>2967</v>
      </c>
      <c r="J667" s="3" t="s">
        <v>2968</v>
      </c>
      <c r="K667" s="3" t="s">
        <v>73</v>
      </c>
      <c r="L667" s="6" t="s">
        <v>2969</v>
      </c>
      <c r="M667" s="24" t="s">
        <v>73</v>
      </c>
      <c r="N667" s="28" t="s">
        <v>30792</v>
      </c>
      <c r="O667" s="24" t="s">
        <v>30786</v>
      </c>
      <c r="P667" s="20"/>
      <c r="Q667" s="20"/>
      <c r="R667" s="24" t="s">
        <v>514</v>
      </c>
      <c r="S667" t="s">
        <v>2801</v>
      </c>
      <c r="T667" t="str">
        <f>IF(X667 &lt;&gt; "", CONCATENATE(Table1[[#This Row],[bioproject]],".",Table1[[#This Row],[Replicate group]]), "")</f>
        <v/>
      </c>
      <c r="AA667" s="6" t="str">
        <f>IF(Table1[[#This Row],[fungi_species]] &lt;&gt; "", CONCATENATE(LEFT(Table1[[#This Row],[fungi_species]],2), LEFT(_xlfn.TEXTAFTER(Table1[[#This Row],[fungi_species]], " ", 1),3)),"")</f>
        <v/>
      </c>
      <c r="AB667" s="7"/>
      <c r="AC667" s="24" t="s">
        <v>3023</v>
      </c>
      <c r="AD667" s="22" t="s">
        <v>3023</v>
      </c>
      <c r="AE667" s="24" t="s">
        <v>3024</v>
      </c>
      <c r="AF667" s="22" t="s">
        <v>3024</v>
      </c>
      <c r="AG667" s="24" t="s">
        <v>3022</v>
      </c>
      <c r="AH667" t="s">
        <v>149</v>
      </c>
      <c r="AI667" t="s">
        <v>77</v>
      </c>
      <c r="AJ667" s="7"/>
      <c r="AK667" s="7"/>
      <c r="AL667"/>
      <c r="AN667" s="7"/>
      <c r="AO667" s="7"/>
      <c r="AP667"/>
      <c r="AQ667"/>
      <c r="AU667" s="5"/>
      <c r="AV667" s="5"/>
      <c r="AW667" t="s">
        <v>2970</v>
      </c>
      <c r="AX667" t="s">
        <v>2970</v>
      </c>
      <c r="AY667" t="s">
        <v>69</v>
      </c>
      <c r="AZ667" t="s">
        <v>2971</v>
      </c>
      <c r="BA667" t="s">
        <v>2972</v>
      </c>
      <c r="BB667" t="s">
        <v>2973</v>
      </c>
      <c r="BC667" t="s">
        <v>2974</v>
      </c>
      <c r="BD667" t="s">
        <v>2975</v>
      </c>
      <c r="BE667" t="s">
        <v>2976</v>
      </c>
      <c r="BF667" t="s">
        <v>2975</v>
      </c>
      <c r="BG667" t="s">
        <v>2978</v>
      </c>
      <c r="BH667" t="s">
        <v>2979</v>
      </c>
      <c r="BI667" t="s">
        <v>2970</v>
      </c>
      <c r="BJ667" t="s">
        <v>2780</v>
      </c>
      <c r="BK667" s="12">
        <v>40296</v>
      </c>
      <c r="BL667" t="s">
        <v>159</v>
      </c>
      <c r="BM667" t="s">
        <v>87</v>
      </c>
      <c r="BN667" s="30" t="s">
        <v>1524</v>
      </c>
      <c r="BO667" t="s">
        <v>2975</v>
      </c>
      <c r="BP667">
        <v>1</v>
      </c>
      <c r="BQ667">
        <v>3984409</v>
      </c>
      <c r="BR667" s="12">
        <v>40297</v>
      </c>
      <c r="BS667">
        <v>9606</v>
      </c>
      <c r="BT667" t="s">
        <v>2988</v>
      </c>
      <c r="BU667" t="s">
        <v>69</v>
      </c>
      <c r="BV667" t="s">
        <v>69</v>
      </c>
      <c r="BW667" t="s">
        <v>69</v>
      </c>
    </row>
    <row r="668" spans="1:75" x14ac:dyDescent="0.2">
      <c r="A668" t="s">
        <v>2961</v>
      </c>
      <c r="B668" t="s">
        <v>3025</v>
      </c>
      <c r="C668" t="s">
        <v>3026</v>
      </c>
      <c r="D668" t="s">
        <v>3027</v>
      </c>
      <c r="E668" t="s">
        <v>3028</v>
      </c>
      <c r="F668">
        <v>20459774</v>
      </c>
      <c r="G668" s="3" t="s">
        <v>2966</v>
      </c>
      <c r="H668" s="3" t="s">
        <v>2967</v>
      </c>
      <c r="J668" s="3" t="s">
        <v>2968</v>
      </c>
      <c r="K668" s="3" t="s">
        <v>73</v>
      </c>
      <c r="L668" s="6" t="s">
        <v>2969</v>
      </c>
      <c r="M668" s="24" t="s">
        <v>73</v>
      </c>
      <c r="N668" s="28" t="s">
        <v>30792</v>
      </c>
      <c r="O668" s="24" t="s">
        <v>30786</v>
      </c>
      <c r="P668" s="20"/>
      <c r="Q668" s="20"/>
      <c r="R668" s="24" t="s">
        <v>514</v>
      </c>
      <c r="S668" t="s">
        <v>2801</v>
      </c>
      <c r="T668" t="str">
        <f>IF(X668 &lt;&gt; "", CONCATENATE(Table1[[#This Row],[bioproject]],".",Table1[[#This Row],[Replicate group]]), "")</f>
        <v/>
      </c>
      <c r="AA668" s="6" t="str">
        <f>IF(Table1[[#This Row],[fungi_species]] &lt;&gt; "", CONCATENATE(LEFT(Table1[[#This Row],[fungi_species]],2), LEFT(_xlfn.TEXTAFTER(Table1[[#This Row],[fungi_species]], " ", 1),3)),"")</f>
        <v/>
      </c>
      <c r="AB668" s="7"/>
      <c r="AC668" s="24" t="s">
        <v>3029</v>
      </c>
      <c r="AD668" s="22" t="s">
        <v>3029</v>
      </c>
      <c r="AE668" s="24" t="s">
        <v>3030</v>
      </c>
      <c r="AF668" s="22" t="s">
        <v>3030</v>
      </c>
      <c r="AG668" s="24" t="s">
        <v>3028</v>
      </c>
      <c r="AH668" t="s">
        <v>149</v>
      </c>
      <c r="AI668" t="s">
        <v>77</v>
      </c>
      <c r="AJ668" s="7"/>
      <c r="AK668" s="7"/>
      <c r="AL668"/>
      <c r="AN668" s="7"/>
      <c r="AO668" s="7"/>
      <c r="AP668"/>
      <c r="AQ668"/>
      <c r="AU668" s="5"/>
      <c r="AV668" s="5"/>
      <c r="AW668" t="s">
        <v>2970</v>
      </c>
      <c r="AX668" t="s">
        <v>2970</v>
      </c>
      <c r="AY668" t="s">
        <v>69</v>
      </c>
      <c r="AZ668" t="s">
        <v>2971</v>
      </c>
      <c r="BA668" t="s">
        <v>2972</v>
      </c>
      <c r="BB668" t="s">
        <v>2973</v>
      </c>
      <c r="BC668" t="s">
        <v>2974</v>
      </c>
      <c r="BD668" t="s">
        <v>2975</v>
      </c>
      <c r="BE668" t="s">
        <v>2976</v>
      </c>
      <c r="BF668" t="s">
        <v>2975</v>
      </c>
      <c r="BG668" t="s">
        <v>2978</v>
      </c>
      <c r="BH668" t="s">
        <v>2979</v>
      </c>
      <c r="BI668" t="s">
        <v>2970</v>
      </c>
      <c r="BJ668" t="s">
        <v>2780</v>
      </c>
      <c r="BK668" s="12">
        <v>40296</v>
      </c>
      <c r="BL668" t="s">
        <v>159</v>
      </c>
      <c r="BM668" t="s">
        <v>87</v>
      </c>
      <c r="BN668" s="30" t="s">
        <v>1524</v>
      </c>
      <c r="BO668" t="s">
        <v>2975</v>
      </c>
      <c r="BP668">
        <v>1</v>
      </c>
      <c r="BQ668">
        <v>1485435</v>
      </c>
      <c r="BR668" s="12">
        <v>40297</v>
      </c>
      <c r="BS668">
        <v>9606</v>
      </c>
      <c r="BT668" t="s">
        <v>2981</v>
      </c>
      <c r="BU668" t="s">
        <v>69</v>
      </c>
      <c r="BV668" t="s">
        <v>69</v>
      </c>
      <c r="BW668" t="s">
        <v>69</v>
      </c>
    </row>
    <row r="669" spans="1:75" x14ac:dyDescent="0.2">
      <c r="A669" t="s">
        <v>2961</v>
      </c>
      <c r="B669" t="s">
        <v>3031</v>
      </c>
      <c r="C669" t="s">
        <v>3032</v>
      </c>
      <c r="D669" t="s">
        <v>3033</v>
      </c>
      <c r="E669" t="s">
        <v>3034</v>
      </c>
      <c r="F669">
        <v>20459774</v>
      </c>
      <c r="G669" s="3" t="s">
        <v>2966</v>
      </c>
      <c r="H669" s="3" t="s">
        <v>2967</v>
      </c>
      <c r="J669" s="3" t="s">
        <v>2968</v>
      </c>
      <c r="K669" s="3" t="s">
        <v>73</v>
      </c>
      <c r="L669" s="6" t="s">
        <v>2969</v>
      </c>
      <c r="M669" s="24" t="s">
        <v>73</v>
      </c>
      <c r="N669" s="28" t="s">
        <v>30792</v>
      </c>
      <c r="O669" s="24" t="s">
        <v>30786</v>
      </c>
      <c r="P669" s="20"/>
      <c r="Q669" s="20"/>
      <c r="R669" s="24" t="s">
        <v>514</v>
      </c>
      <c r="S669" t="s">
        <v>2801</v>
      </c>
      <c r="T669" t="str">
        <f>IF(X669 &lt;&gt; "", CONCATENATE(Table1[[#This Row],[bioproject]],".",Table1[[#This Row],[Replicate group]]), "")</f>
        <v/>
      </c>
      <c r="AA669" s="6" t="str">
        <f>IF(Table1[[#This Row],[fungi_species]] &lt;&gt; "", CONCATENATE(LEFT(Table1[[#This Row],[fungi_species]],2), LEFT(_xlfn.TEXTAFTER(Table1[[#This Row],[fungi_species]], " ", 1),3)),"")</f>
        <v/>
      </c>
      <c r="AB669" s="7"/>
      <c r="AC669" s="24" t="s">
        <v>3035</v>
      </c>
      <c r="AD669" s="22" t="s">
        <v>3035</v>
      </c>
      <c r="AE669" s="24" t="s">
        <v>3036</v>
      </c>
      <c r="AF669" s="22" t="s">
        <v>3036</v>
      </c>
      <c r="AG669" s="24" t="s">
        <v>3034</v>
      </c>
      <c r="AH669" t="s">
        <v>149</v>
      </c>
      <c r="AI669" t="s">
        <v>77</v>
      </c>
      <c r="AJ669" s="7"/>
      <c r="AK669" s="7"/>
      <c r="AL669"/>
      <c r="AN669" s="7"/>
      <c r="AO669" s="7"/>
      <c r="AP669"/>
      <c r="AQ669"/>
      <c r="AU669" s="5"/>
      <c r="AV669" s="5"/>
      <c r="AW669" t="s">
        <v>2970</v>
      </c>
      <c r="AX669" t="s">
        <v>2970</v>
      </c>
      <c r="AY669" t="s">
        <v>69</v>
      </c>
      <c r="AZ669" t="s">
        <v>2971</v>
      </c>
      <c r="BA669" t="s">
        <v>2972</v>
      </c>
      <c r="BB669" t="s">
        <v>2973</v>
      </c>
      <c r="BC669" t="s">
        <v>2974</v>
      </c>
      <c r="BD669" t="s">
        <v>2975</v>
      </c>
      <c r="BE669" t="s">
        <v>2976</v>
      </c>
      <c r="BF669" t="s">
        <v>2975</v>
      </c>
      <c r="BG669" t="s">
        <v>2978</v>
      </c>
      <c r="BH669" t="s">
        <v>2979</v>
      </c>
      <c r="BI669" t="s">
        <v>2970</v>
      </c>
      <c r="BJ669" t="s">
        <v>2780</v>
      </c>
      <c r="BK669" s="12">
        <v>40296</v>
      </c>
      <c r="BL669" t="s">
        <v>159</v>
      </c>
      <c r="BM669" t="s">
        <v>87</v>
      </c>
      <c r="BN669" s="30" t="s">
        <v>1524</v>
      </c>
      <c r="BO669" t="s">
        <v>2975</v>
      </c>
      <c r="BP669">
        <v>1</v>
      </c>
      <c r="BQ669">
        <v>763062</v>
      </c>
      <c r="BR669" s="12">
        <v>40297</v>
      </c>
      <c r="BS669">
        <v>9606</v>
      </c>
      <c r="BT669" t="s">
        <v>2988</v>
      </c>
      <c r="BU669" t="s">
        <v>69</v>
      </c>
      <c r="BV669" t="s">
        <v>69</v>
      </c>
      <c r="BW669" t="s">
        <v>69</v>
      </c>
    </row>
    <row r="670" spans="1:75" x14ac:dyDescent="0.2">
      <c r="A670" t="s">
        <v>2961</v>
      </c>
      <c r="B670" t="s">
        <v>3037</v>
      </c>
      <c r="C670" t="s">
        <v>3038</v>
      </c>
      <c r="D670" t="s">
        <v>3039</v>
      </c>
      <c r="E670" t="s">
        <v>3040</v>
      </c>
      <c r="F670">
        <v>20459774</v>
      </c>
      <c r="G670" s="3" t="s">
        <v>2966</v>
      </c>
      <c r="H670" s="3" t="s">
        <v>2967</v>
      </c>
      <c r="J670" s="3" t="s">
        <v>2968</v>
      </c>
      <c r="K670" s="3" t="s">
        <v>73</v>
      </c>
      <c r="L670" s="6" t="s">
        <v>2969</v>
      </c>
      <c r="M670" s="24" t="s">
        <v>73</v>
      </c>
      <c r="N670" s="28" t="s">
        <v>30792</v>
      </c>
      <c r="O670" s="24" t="s">
        <v>30786</v>
      </c>
      <c r="P670" s="20"/>
      <c r="Q670" s="20"/>
      <c r="R670" s="24" t="s">
        <v>514</v>
      </c>
      <c r="S670" t="s">
        <v>2801</v>
      </c>
      <c r="T670" t="str">
        <f>IF(X670 &lt;&gt; "", CONCATENATE(Table1[[#This Row],[bioproject]],".",Table1[[#This Row],[Replicate group]]), "")</f>
        <v/>
      </c>
      <c r="AA670" s="6" t="str">
        <f>IF(Table1[[#This Row],[fungi_species]] &lt;&gt; "", CONCATENATE(LEFT(Table1[[#This Row],[fungi_species]],2), LEFT(_xlfn.TEXTAFTER(Table1[[#This Row],[fungi_species]], " ", 1),3)),"")</f>
        <v/>
      </c>
      <c r="AB670" s="7"/>
      <c r="AC670" s="24" t="s">
        <v>3041</v>
      </c>
      <c r="AD670" s="22" t="s">
        <v>3041</v>
      </c>
      <c r="AE670" s="24" t="s">
        <v>3042</v>
      </c>
      <c r="AF670" s="22" t="s">
        <v>3042</v>
      </c>
      <c r="AG670" s="24" t="s">
        <v>3040</v>
      </c>
      <c r="AH670" t="s">
        <v>149</v>
      </c>
      <c r="AI670" t="s">
        <v>77</v>
      </c>
      <c r="AJ670" s="7"/>
      <c r="AK670" s="7"/>
      <c r="AL670"/>
      <c r="AN670" s="7"/>
      <c r="AO670" s="7"/>
      <c r="AP670"/>
      <c r="AQ670"/>
      <c r="AU670" s="5"/>
      <c r="AV670" s="5"/>
      <c r="AW670" t="s">
        <v>2970</v>
      </c>
      <c r="AX670" t="s">
        <v>2970</v>
      </c>
      <c r="AY670" t="s">
        <v>69</v>
      </c>
      <c r="AZ670" t="s">
        <v>2971</v>
      </c>
      <c r="BA670" t="s">
        <v>2972</v>
      </c>
      <c r="BB670" t="s">
        <v>2973</v>
      </c>
      <c r="BC670" t="s">
        <v>2974</v>
      </c>
      <c r="BD670" t="s">
        <v>2975</v>
      </c>
      <c r="BE670" t="s">
        <v>2976</v>
      </c>
      <c r="BF670" t="s">
        <v>2975</v>
      </c>
      <c r="BG670" t="s">
        <v>2978</v>
      </c>
      <c r="BH670" t="s">
        <v>2979</v>
      </c>
      <c r="BI670" t="s">
        <v>2970</v>
      </c>
      <c r="BJ670" t="s">
        <v>2780</v>
      </c>
      <c r="BK670" s="12">
        <v>40296</v>
      </c>
      <c r="BL670" t="s">
        <v>159</v>
      </c>
      <c r="BM670" t="s">
        <v>87</v>
      </c>
      <c r="BN670" s="30" t="s">
        <v>1524</v>
      </c>
      <c r="BO670" t="s">
        <v>2975</v>
      </c>
      <c r="BP670">
        <v>1</v>
      </c>
      <c r="BQ670">
        <v>93985</v>
      </c>
      <c r="BR670" s="12">
        <v>40297</v>
      </c>
      <c r="BS670">
        <v>9606</v>
      </c>
      <c r="BT670" t="s">
        <v>2981</v>
      </c>
      <c r="BU670" t="s">
        <v>69</v>
      </c>
      <c r="BV670" t="s">
        <v>69</v>
      </c>
      <c r="BW670" t="s">
        <v>69</v>
      </c>
    </row>
    <row r="671" spans="1:75" x14ac:dyDescent="0.2">
      <c r="A671" t="s">
        <v>2961</v>
      </c>
      <c r="B671" t="s">
        <v>3043</v>
      </c>
      <c r="C671" t="s">
        <v>3044</v>
      </c>
      <c r="D671" t="s">
        <v>3045</v>
      </c>
      <c r="E671" t="s">
        <v>3046</v>
      </c>
      <c r="F671">
        <v>20459774</v>
      </c>
      <c r="G671" s="3" t="s">
        <v>2966</v>
      </c>
      <c r="H671" s="3" t="s">
        <v>2967</v>
      </c>
      <c r="J671" s="3" t="s">
        <v>2968</v>
      </c>
      <c r="K671" s="3" t="s">
        <v>73</v>
      </c>
      <c r="L671" s="6" t="s">
        <v>2969</v>
      </c>
      <c r="M671" s="24" t="s">
        <v>73</v>
      </c>
      <c r="N671" s="28" t="s">
        <v>30792</v>
      </c>
      <c r="O671" s="24" t="s">
        <v>30786</v>
      </c>
      <c r="P671" s="20"/>
      <c r="Q671" s="20"/>
      <c r="R671" s="24" t="s">
        <v>514</v>
      </c>
      <c r="S671" t="s">
        <v>2801</v>
      </c>
      <c r="T671" t="str">
        <f>IF(X671 &lt;&gt; "", CONCATENATE(Table1[[#This Row],[bioproject]],".",Table1[[#This Row],[Replicate group]]), "")</f>
        <v/>
      </c>
      <c r="AA671" s="6" t="str">
        <f>IF(Table1[[#This Row],[fungi_species]] &lt;&gt; "", CONCATENATE(LEFT(Table1[[#This Row],[fungi_species]],2), LEFT(_xlfn.TEXTAFTER(Table1[[#This Row],[fungi_species]], " ", 1),3)),"")</f>
        <v/>
      </c>
      <c r="AB671" s="7"/>
      <c r="AC671" s="24" t="s">
        <v>3047</v>
      </c>
      <c r="AD671" s="22" t="s">
        <v>3047</v>
      </c>
      <c r="AE671" s="24" t="s">
        <v>3048</v>
      </c>
      <c r="AF671" s="22" t="s">
        <v>3048</v>
      </c>
      <c r="AG671" s="24" t="s">
        <v>3046</v>
      </c>
      <c r="AH671" t="s">
        <v>149</v>
      </c>
      <c r="AI671" t="s">
        <v>77</v>
      </c>
      <c r="AJ671" s="7"/>
      <c r="AK671" s="7"/>
      <c r="AL671"/>
      <c r="AN671" s="7"/>
      <c r="AO671" s="7"/>
      <c r="AP671"/>
      <c r="AQ671"/>
      <c r="AU671" s="5"/>
      <c r="AV671" s="5"/>
      <c r="AW671" t="s">
        <v>2970</v>
      </c>
      <c r="AX671" t="s">
        <v>2970</v>
      </c>
      <c r="AY671" t="s">
        <v>69</v>
      </c>
      <c r="AZ671" t="s">
        <v>2971</v>
      </c>
      <c r="BA671" t="s">
        <v>2972</v>
      </c>
      <c r="BB671" t="s">
        <v>2973</v>
      </c>
      <c r="BC671" t="s">
        <v>2974</v>
      </c>
      <c r="BD671" t="s">
        <v>2975</v>
      </c>
      <c r="BE671" t="s">
        <v>2976</v>
      </c>
      <c r="BF671" t="s">
        <v>2975</v>
      </c>
      <c r="BG671" t="s">
        <v>2978</v>
      </c>
      <c r="BH671" t="s">
        <v>2979</v>
      </c>
      <c r="BI671" t="s">
        <v>2970</v>
      </c>
      <c r="BJ671" t="s">
        <v>2780</v>
      </c>
      <c r="BK671" s="12">
        <v>40296</v>
      </c>
      <c r="BL671" t="s">
        <v>159</v>
      </c>
      <c r="BM671" t="s">
        <v>87</v>
      </c>
      <c r="BN671" s="30" t="s">
        <v>1524</v>
      </c>
      <c r="BO671" t="s">
        <v>2975</v>
      </c>
      <c r="BP671">
        <v>1</v>
      </c>
      <c r="BQ671">
        <v>923339</v>
      </c>
      <c r="BR671" s="12">
        <v>40297</v>
      </c>
      <c r="BS671">
        <v>9606</v>
      </c>
      <c r="BT671" t="s">
        <v>2988</v>
      </c>
      <c r="BU671" t="s">
        <v>69</v>
      </c>
      <c r="BV671" t="s">
        <v>69</v>
      </c>
      <c r="BW671" t="s">
        <v>69</v>
      </c>
    </row>
    <row r="672" spans="1:75" x14ac:dyDescent="0.2">
      <c r="A672" t="s">
        <v>2961</v>
      </c>
      <c r="B672" t="s">
        <v>3049</v>
      </c>
      <c r="C672" t="s">
        <v>3050</v>
      </c>
      <c r="D672" t="s">
        <v>3051</v>
      </c>
      <c r="E672" t="s">
        <v>3052</v>
      </c>
      <c r="F672">
        <v>20459774</v>
      </c>
      <c r="G672" s="3" t="s">
        <v>2966</v>
      </c>
      <c r="H672" s="3" t="s">
        <v>2967</v>
      </c>
      <c r="J672" s="3" t="s">
        <v>2968</v>
      </c>
      <c r="K672" s="3" t="s">
        <v>73</v>
      </c>
      <c r="L672" s="6" t="s">
        <v>2969</v>
      </c>
      <c r="M672" s="24" t="s">
        <v>73</v>
      </c>
      <c r="N672" s="28" t="s">
        <v>30792</v>
      </c>
      <c r="O672" s="24" t="s">
        <v>30786</v>
      </c>
      <c r="P672" s="20"/>
      <c r="Q672" s="20"/>
      <c r="R672" s="24" t="s">
        <v>514</v>
      </c>
      <c r="S672" t="s">
        <v>2801</v>
      </c>
      <c r="T672" t="str">
        <f>IF(X672 &lt;&gt; "", CONCATENATE(Table1[[#This Row],[bioproject]],".",Table1[[#This Row],[Replicate group]]), "")</f>
        <v/>
      </c>
      <c r="AA672" s="6" t="str">
        <f>IF(Table1[[#This Row],[fungi_species]] &lt;&gt; "", CONCATENATE(LEFT(Table1[[#This Row],[fungi_species]],2), LEFT(_xlfn.TEXTAFTER(Table1[[#This Row],[fungi_species]], " ", 1),3)),"")</f>
        <v/>
      </c>
      <c r="AB672" s="7"/>
      <c r="AC672" s="24" t="s">
        <v>3053</v>
      </c>
      <c r="AD672" s="22" t="s">
        <v>3053</v>
      </c>
      <c r="AE672" s="24" t="s">
        <v>3054</v>
      </c>
      <c r="AF672" s="22" t="s">
        <v>3054</v>
      </c>
      <c r="AG672" s="24" t="s">
        <v>3052</v>
      </c>
      <c r="AH672" t="s">
        <v>149</v>
      </c>
      <c r="AI672" t="s">
        <v>77</v>
      </c>
      <c r="AJ672" s="7"/>
      <c r="AK672" s="7"/>
      <c r="AL672"/>
      <c r="AN672" s="7"/>
      <c r="AO672" s="7"/>
      <c r="AP672"/>
      <c r="AQ672"/>
      <c r="AU672" s="5"/>
      <c r="AV672" s="5"/>
      <c r="AW672" t="s">
        <v>2970</v>
      </c>
      <c r="AX672" t="s">
        <v>2970</v>
      </c>
      <c r="AY672" t="s">
        <v>69</v>
      </c>
      <c r="AZ672" t="s">
        <v>2971</v>
      </c>
      <c r="BA672" t="s">
        <v>2972</v>
      </c>
      <c r="BB672" t="s">
        <v>2973</v>
      </c>
      <c r="BC672" t="s">
        <v>2974</v>
      </c>
      <c r="BD672" t="s">
        <v>2975</v>
      </c>
      <c r="BE672" t="s">
        <v>2976</v>
      </c>
      <c r="BF672" t="s">
        <v>2975</v>
      </c>
      <c r="BG672" t="s">
        <v>2978</v>
      </c>
      <c r="BH672" t="s">
        <v>2979</v>
      </c>
      <c r="BI672" t="s">
        <v>2970</v>
      </c>
      <c r="BJ672" t="s">
        <v>2780</v>
      </c>
      <c r="BK672" s="12">
        <v>40296</v>
      </c>
      <c r="BL672" t="s">
        <v>159</v>
      </c>
      <c r="BM672" t="s">
        <v>87</v>
      </c>
      <c r="BN672" s="30" t="s">
        <v>1524</v>
      </c>
      <c r="BO672" t="s">
        <v>2975</v>
      </c>
      <c r="BP672">
        <v>1</v>
      </c>
      <c r="BQ672">
        <v>910181</v>
      </c>
      <c r="BR672" s="12">
        <v>40297</v>
      </c>
      <c r="BS672">
        <v>9606</v>
      </c>
      <c r="BT672" t="s">
        <v>2981</v>
      </c>
      <c r="BU672" t="s">
        <v>69</v>
      </c>
      <c r="BV672" t="s">
        <v>69</v>
      </c>
      <c r="BW672" t="s">
        <v>69</v>
      </c>
    </row>
    <row r="673" spans="1:75" x14ac:dyDescent="0.2">
      <c r="A673" t="s">
        <v>2961</v>
      </c>
      <c r="B673" t="s">
        <v>3055</v>
      </c>
      <c r="C673" t="s">
        <v>3056</v>
      </c>
      <c r="D673" t="s">
        <v>3057</v>
      </c>
      <c r="E673" t="s">
        <v>3058</v>
      </c>
      <c r="F673">
        <v>20459774</v>
      </c>
      <c r="G673" s="3" t="s">
        <v>2966</v>
      </c>
      <c r="H673" s="3" t="s">
        <v>2967</v>
      </c>
      <c r="J673" s="3" t="s">
        <v>2968</v>
      </c>
      <c r="K673" s="3" t="s">
        <v>73</v>
      </c>
      <c r="L673" s="6" t="s">
        <v>2969</v>
      </c>
      <c r="M673" s="24" t="s">
        <v>73</v>
      </c>
      <c r="N673" s="28" t="s">
        <v>30792</v>
      </c>
      <c r="O673" s="24" t="s">
        <v>30786</v>
      </c>
      <c r="P673" s="20"/>
      <c r="Q673" s="20"/>
      <c r="R673" s="24" t="s">
        <v>514</v>
      </c>
      <c r="S673" t="s">
        <v>2801</v>
      </c>
      <c r="T673" t="str">
        <f>IF(X673 &lt;&gt; "", CONCATENATE(Table1[[#This Row],[bioproject]],".",Table1[[#This Row],[Replicate group]]), "")</f>
        <v/>
      </c>
      <c r="AA673" s="6" t="str">
        <f>IF(Table1[[#This Row],[fungi_species]] &lt;&gt; "", CONCATENATE(LEFT(Table1[[#This Row],[fungi_species]],2), LEFT(_xlfn.TEXTAFTER(Table1[[#This Row],[fungi_species]], " ", 1),3)),"")</f>
        <v/>
      </c>
      <c r="AB673" s="7"/>
      <c r="AC673" s="24" t="s">
        <v>3059</v>
      </c>
      <c r="AD673" s="22" t="s">
        <v>3059</v>
      </c>
      <c r="AE673" s="24" t="s">
        <v>3060</v>
      </c>
      <c r="AF673" s="22" t="s">
        <v>3060</v>
      </c>
      <c r="AG673" s="24" t="s">
        <v>3058</v>
      </c>
      <c r="AH673" t="s">
        <v>149</v>
      </c>
      <c r="AI673" t="s">
        <v>77</v>
      </c>
      <c r="AJ673" s="7"/>
      <c r="AK673" s="7"/>
      <c r="AL673"/>
      <c r="AN673" s="7"/>
      <c r="AO673" s="7"/>
      <c r="AP673"/>
      <c r="AQ673"/>
      <c r="AU673" s="5"/>
      <c r="AV673" s="5"/>
      <c r="AW673" t="s">
        <v>2970</v>
      </c>
      <c r="AX673" t="s">
        <v>2970</v>
      </c>
      <c r="AY673" t="s">
        <v>69</v>
      </c>
      <c r="AZ673" t="s">
        <v>2971</v>
      </c>
      <c r="BA673" t="s">
        <v>2972</v>
      </c>
      <c r="BB673" t="s">
        <v>2973</v>
      </c>
      <c r="BC673" t="s">
        <v>2974</v>
      </c>
      <c r="BD673" t="s">
        <v>2975</v>
      </c>
      <c r="BE673" t="s">
        <v>2976</v>
      </c>
      <c r="BF673" t="s">
        <v>2975</v>
      </c>
      <c r="BG673" t="s">
        <v>2978</v>
      </c>
      <c r="BH673" t="s">
        <v>2979</v>
      </c>
      <c r="BI673" t="s">
        <v>2970</v>
      </c>
      <c r="BJ673" t="s">
        <v>2780</v>
      </c>
      <c r="BK673" s="12">
        <v>40296</v>
      </c>
      <c r="BL673" t="s">
        <v>159</v>
      </c>
      <c r="BM673" t="s">
        <v>87</v>
      </c>
      <c r="BN673" s="30" t="s">
        <v>1524</v>
      </c>
      <c r="BO673" t="s">
        <v>2975</v>
      </c>
      <c r="BP673">
        <v>1</v>
      </c>
      <c r="BQ673">
        <v>790105</v>
      </c>
      <c r="BR673" s="12">
        <v>40297</v>
      </c>
      <c r="BS673">
        <v>9606</v>
      </c>
      <c r="BT673" t="s">
        <v>2988</v>
      </c>
      <c r="BU673" t="s">
        <v>69</v>
      </c>
      <c r="BV673" t="s">
        <v>69</v>
      </c>
      <c r="BW673" t="s">
        <v>69</v>
      </c>
    </row>
    <row r="674" spans="1:75" x14ac:dyDescent="0.2">
      <c r="A674" t="s">
        <v>2961</v>
      </c>
      <c r="B674" t="s">
        <v>3061</v>
      </c>
      <c r="C674" t="s">
        <v>3062</v>
      </c>
      <c r="D674" t="s">
        <v>3063</v>
      </c>
      <c r="E674" t="s">
        <v>3064</v>
      </c>
      <c r="F674">
        <v>20459774</v>
      </c>
      <c r="G674" s="3" t="s">
        <v>2966</v>
      </c>
      <c r="H674" s="3" t="s">
        <v>2967</v>
      </c>
      <c r="J674" s="3" t="s">
        <v>2968</v>
      </c>
      <c r="K674" s="3" t="s">
        <v>73</v>
      </c>
      <c r="L674" s="6" t="s">
        <v>2969</v>
      </c>
      <c r="M674" s="24" t="s">
        <v>73</v>
      </c>
      <c r="N674" s="28" t="s">
        <v>30792</v>
      </c>
      <c r="O674" s="24" t="s">
        <v>30786</v>
      </c>
      <c r="P674" s="20"/>
      <c r="Q674" s="20"/>
      <c r="R674" s="24" t="s">
        <v>514</v>
      </c>
      <c r="S674" t="s">
        <v>2801</v>
      </c>
      <c r="T674" t="str">
        <f>IF(X674 &lt;&gt; "", CONCATENATE(Table1[[#This Row],[bioproject]],".",Table1[[#This Row],[Replicate group]]), "")</f>
        <v/>
      </c>
      <c r="AA674" s="6" t="str">
        <f>IF(Table1[[#This Row],[fungi_species]] &lt;&gt; "", CONCATENATE(LEFT(Table1[[#This Row],[fungi_species]],2), LEFT(_xlfn.TEXTAFTER(Table1[[#This Row],[fungi_species]], " ", 1),3)),"")</f>
        <v/>
      </c>
      <c r="AB674" s="7"/>
      <c r="AC674" s="24" t="s">
        <v>3065</v>
      </c>
      <c r="AD674" s="22" t="s">
        <v>3065</v>
      </c>
      <c r="AE674" s="24" t="s">
        <v>3066</v>
      </c>
      <c r="AF674" s="22" t="s">
        <v>3066</v>
      </c>
      <c r="AG674" s="24" t="s">
        <v>3064</v>
      </c>
      <c r="AH674" t="s">
        <v>149</v>
      </c>
      <c r="AI674" t="s">
        <v>77</v>
      </c>
      <c r="AJ674" s="7"/>
      <c r="AK674" s="7"/>
      <c r="AL674"/>
      <c r="AN674" s="7"/>
      <c r="AO674" s="7"/>
      <c r="AP674"/>
      <c r="AQ674"/>
      <c r="AU674" s="5"/>
      <c r="AV674" s="5"/>
      <c r="AW674" t="s">
        <v>2970</v>
      </c>
      <c r="AX674" t="s">
        <v>2970</v>
      </c>
      <c r="AY674" t="s">
        <v>69</v>
      </c>
      <c r="AZ674" t="s">
        <v>2971</v>
      </c>
      <c r="BA674" t="s">
        <v>2972</v>
      </c>
      <c r="BB674" t="s">
        <v>2973</v>
      </c>
      <c r="BC674" t="s">
        <v>2974</v>
      </c>
      <c r="BD674" t="s">
        <v>2975</v>
      </c>
      <c r="BE674" t="s">
        <v>2976</v>
      </c>
      <c r="BF674" t="s">
        <v>2975</v>
      </c>
      <c r="BG674" t="s">
        <v>2978</v>
      </c>
      <c r="BH674" t="s">
        <v>2979</v>
      </c>
      <c r="BI674" t="s">
        <v>2970</v>
      </c>
      <c r="BJ674" t="s">
        <v>2780</v>
      </c>
      <c r="BK674" s="12">
        <v>40296</v>
      </c>
      <c r="BL674" t="s">
        <v>159</v>
      </c>
      <c r="BM674" t="s">
        <v>87</v>
      </c>
      <c r="BN674" s="30" t="s">
        <v>1524</v>
      </c>
      <c r="BO674" t="s">
        <v>2975</v>
      </c>
      <c r="BP674">
        <v>1</v>
      </c>
      <c r="BQ674">
        <v>1869133</v>
      </c>
      <c r="BR674" s="12">
        <v>40297</v>
      </c>
      <c r="BS674">
        <v>9606</v>
      </c>
      <c r="BT674" t="s">
        <v>2981</v>
      </c>
      <c r="BU674" t="s">
        <v>69</v>
      </c>
      <c r="BV674" t="s">
        <v>69</v>
      </c>
      <c r="BW674" t="s">
        <v>69</v>
      </c>
    </row>
    <row r="675" spans="1:75" x14ac:dyDescent="0.2">
      <c r="A675" t="s">
        <v>2961</v>
      </c>
      <c r="B675" t="s">
        <v>3067</v>
      </c>
      <c r="C675" t="s">
        <v>3068</v>
      </c>
      <c r="D675" t="s">
        <v>3069</v>
      </c>
      <c r="E675" t="s">
        <v>3070</v>
      </c>
      <c r="F675">
        <v>20459774</v>
      </c>
      <c r="G675" s="3" t="s">
        <v>2966</v>
      </c>
      <c r="H675" s="3" t="s">
        <v>2967</v>
      </c>
      <c r="J675" s="3" t="s">
        <v>2968</v>
      </c>
      <c r="K675" s="3" t="s">
        <v>73</v>
      </c>
      <c r="L675" s="6" t="s">
        <v>2969</v>
      </c>
      <c r="M675" s="24" t="s">
        <v>73</v>
      </c>
      <c r="N675" s="28" t="s">
        <v>30792</v>
      </c>
      <c r="O675" s="24" t="s">
        <v>30786</v>
      </c>
      <c r="P675" s="20"/>
      <c r="Q675" s="20"/>
      <c r="R675" s="24" t="s">
        <v>514</v>
      </c>
      <c r="S675" t="s">
        <v>2801</v>
      </c>
      <c r="T675" t="str">
        <f>IF(X675 &lt;&gt; "", CONCATENATE(Table1[[#This Row],[bioproject]],".",Table1[[#This Row],[Replicate group]]), "")</f>
        <v/>
      </c>
      <c r="AA675" s="6" t="str">
        <f>IF(Table1[[#This Row],[fungi_species]] &lt;&gt; "", CONCATENATE(LEFT(Table1[[#This Row],[fungi_species]],2), LEFT(_xlfn.TEXTAFTER(Table1[[#This Row],[fungi_species]], " ", 1),3)),"")</f>
        <v/>
      </c>
      <c r="AB675" s="7"/>
      <c r="AC675" s="24" t="s">
        <v>3071</v>
      </c>
      <c r="AD675" s="22" t="s">
        <v>3071</v>
      </c>
      <c r="AE675" s="24" t="s">
        <v>3072</v>
      </c>
      <c r="AF675" s="22" t="s">
        <v>3072</v>
      </c>
      <c r="AG675" s="24" t="s">
        <v>3070</v>
      </c>
      <c r="AH675" t="s">
        <v>149</v>
      </c>
      <c r="AI675" t="s">
        <v>77</v>
      </c>
      <c r="AJ675" s="7"/>
      <c r="AK675" s="7"/>
      <c r="AL675"/>
      <c r="AN675" s="7"/>
      <c r="AO675" s="7"/>
      <c r="AP675"/>
      <c r="AQ675"/>
      <c r="AU675" s="5"/>
      <c r="AV675" s="5"/>
      <c r="AW675" t="s">
        <v>2970</v>
      </c>
      <c r="AX675" t="s">
        <v>2970</v>
      </c>
      <c r="AY675" t="s">
        <v>69</v>
      </c>
      <c r="AZ675" t="s">
        <v>2971</v>
      </c>
      <c r="BA675" t="s">
        <v>2972</v>
      </c>
      <c r="BB675" t="s">
        <v>2973</v>
      </c>
      <c r="BC675" t="s">
        <v>2974</v>
      </c>
      <c r="BD675" t="s">
        <v>2975</v>
      </c>
      <c r="BE675" t="s">
        <v>2976</v>
      </c>
      <c r="BF675" t="s">
        <v>2975</v>
      </c>
      <c r="BG675" t="s">
        <v>2978</v>
      </c>
      <c r="BH675" t="s">
        <v>2979</v>
      </c>
      <c r="BI675" t="s">
        <v>2970</v>
      </c>
      <c r="BJ675" t="s">
        <v>2780</v>
      </c>
      <c r="BK675" s="12">
        <v>40296</v>
      </c>
      <c r="BL675" t="s">
        <v>159</v>
      </c>
      <c r="BM675" t="s">
        <v>87</v>
      </c>
      <c r="BN675" s="30" t="s">
        <v>1524</v>
      </c>
      <c r="BO675" t="s">
        <v>2975</v>
      </c>
      <c r="BP675">
        <v>1</v>
      </c>
      <c r="BQ675">
        <v>3459390</v>
      </c>
      <c r="BR675" s="12">
        <v>40297</v>
      </c>
      <c r="BS675">
        <v>9606</v>
      </c>
      <c r="BT675" t="s">
        <v>2988</v>
      </c>
      <c r="BU675" t="s">
        <v>69</v>
      </c>
      <c r="BV675" t="s">
        <v>69</v>
      </c>
      <c r="BW675" t="s">
        <v>69</v>
      </c>
    </row>
    <row r="676" spans="1:75" x14ac:dyDescent="0.2">
      <c r="A676" t="s">
        <v>2961</v>
      </c>
      <c r="B676" t="s">
        <v>3073</v>
      </c>
      <c r="C676" t="s">
        <v>3074</v>
      </c>
      <c r="D676" t="s">
        <v>3075</v>
      </c>
      <c r="E676" t="s">
        <v>3076</v>
      </c>
      <c r="F676">
        <v>20459774</v>
      </c>
      <c r="G676" s="3" t="s">
        <v>2966</v>
      </c>
      <c r="H676" s="3" t="s">
        <v>2967</v>
      </c>
      <c r="J676" s="3" t="s">
        <v>2968</v>
      </c>
      <c r="K676" s="3" t="s">
        <v>73</v>
      </c>
      <c r="L676" s="6" t="s">
        <v>2969</v>
      </c>
      <c r="M676" s="24" t="s">
        <v>73</v>
      </c>
      <c r="N676" s="28" t="s">
        <v>30792</v>
      </c>
      <c r="O676" s="24" t="s">
        <v>30786</v>
      </c>
      <c r="P676" s="20"/>
      <c r="Q676" s="20"/>
      <c r="R676" s="24" t="s">
        <v>514</v>
      </c>
      <c r="S676" t="s">
        <v>2801</v>
      </c>
      <c r="T676" t="str">
        <f>IF(X676 &lt;&gt; "", CONCATENATE(Table1[[#This Row],[bioproject]],".",Table1[[#This Row],[Replicate group]]), "")</f>
        <v/>
      </c>
      <c r="AA676" s="6" t="str">
        <f>IF(Table1[[#This Row],[fungi_species]] &lt;&gt; "", CONCATENATE(LEFT(Table1[[#This Row],[fungi_species]],2), LEFT(_xlfn.TEXTAFTER(Table1[[#This Row],[fungi_species]], " ", 1),3)),"")</f>
        <v/>
      </c>
      <c r="AB676" s="7"/>
      <c r="AC676" s="24" t="s">
        <v>3077</v>
      </c>
      <c r="AD676" s="22" t="s">
        <v>3077</v>
      </c>
      <c r="AE676" s="24" t="s">
        <v>3078</v>
      </c>
      <c r="AF676" s="22" t="s">
        <v>3078</v>
      </c>
      <c r="AG676" s="24" t="s">
        <v>3076</v>
      </c>
      <c r="AH676" t="s">
        <v>149</v>
      </c>
      <c r="AI676" t="s">
        <v>77</v>
      </c>
      <c r="AJ676" s="7"/>
      <c r="AK676" s="7"/>
      <c r="AL676"/>
      <c r="AN676" s="7"/>
      <c r="AO676" s="7"/>
      <c r="AP676"/>
      <c r="AQ676"/>
      <c r="AU676" s="5"/>
      <c r="AV676" s="5"/>
      <c r="AW676" t="s">
        <v>2970</v>
      </c>
      <c r="AX676" t="s">
        <v>2970</v>
      </c>
      <c r="AY676" t="s">
        <v>69</v>
      </c>
      <c r="AZ676" t="s">
        <v>2971</v>
      </c>
      <c r="BA676" t="s">
        <v>2972</v>
      </c>
      <c r="BB676" t="s">
        <v>2973</v>
      </c>
      <c r="BC676" t="s">
        <v>2974</v>
      </c>
      <c r="BD676" t="s">
        <v>2975</v>
      </c>
      <c r="BE676" t="s">
        <v>2976</v>
      </c>
      <c r="BF676" t="s">
        <v>2975</v>
      </c>
      <c r="BG676" t="s">
        <v>2978</v>
      </c>
      <c r="BH676" t="s">
        <v>2979</v>
      </c>
      <c r="BI676" t="s">
        <v>2970</v>
      </c>
      <c r="BJ676" t="s">
        <v>2780</v>
      </c>
      <c r="BK676" s="12">
        <v>40296</v>
      </c>
      <c r="BL676" t="s">
        <v>159</v>
      </c>
      <c r="BM676" t="s">
        <v>87</v>
      </c>
      <c r="BN676" s="30" t="s">
        <v>1524</v>
      </c>
      <c r="BO676" t="s">
        <v>2975</v>
      </c>
      <c r="BP676">
        <v>1</v>
      </c>
      <c r="BQ676">
        <v>565780</v>
      </c>
      <c r="BR676" s="12">
        <v>40297</v>
      </c>
      <c r="BS676">
        <v>9606</v>
      </c>
      <c r="BT676" t="s">
        <v>2981</v>
      </c>
      <c r="BU676" t="s">
        <v>69</v>
      </c>
      <c r="BV676" t="s">
        <v>69</v>
      </c>
      <c r="BW676" t="s">
        <v>69</v>
      </c>
    </row>
    <row r="677" spans="1:75" x14ac:dyDescent="0.2">
      <c r="A677" t="s">
        <v>2961</v>
      </c>
      <c r="B677" t="s">
        <v>3079</v>
      </c>
      <c r="C677" t="s">
        <v>3080</v>
      </c>
      <c r="D677" t="s">
        <v>3081</v>
      </c>
      <c r="E677" t="s">
        <v>3082</v>
      </c>
      <c r="F677">
        <v>20459774</v>
      </c>
      <c r="G677" s="3" t="s">
        <v>2966</v>
      </c>
      <c r="H677" s="3" t="s">
        <v>2967</v>
      </c>
      <c r="J677" s="3" t="s">
        <v>2968</v>
      </c>
      <c r="K677" s="3" t="s">
        <v>73</v>
      </c>
      <c r="L677" s="6" t="s">
        <v>2969</v>
      </c>
      <c r="M677" s="24" t="s">
        <v>73</v>
      </c>
      <c r="N677" s="28" t="s">
        <v>30792</v>
      </c>
      <c r="O677" s="24" t="s">
        <v>30786</v>
      </c>
      <c r="P677" s="20"/>
      <c r="Q677" s="20"/>
      <c r="R677" s="24" t="s">
        <v>514</v>
      </c>
      <c r="S677" t="s">
        <v>2801</v>
      </c>
      <c r="T677" t="str">
        <f>IF(X677 &lt;&gt; "", CONCATENATE(Table1[[#This Row],[bioproject]],".",Table1[[#This Row],[Replicate group]]), "")</f>
        <v/>
      </c>
      <c r="AA677" s="6" t="str">
        <f>IF(Table1[[#This Row],[fungi_species]] &lt;&gt; "", CONCATENATE(LEFT(Table1[[#This Row],[fungi_species]],2), LEFT(_xlfn.TEXTAFTER(Table1[[#This Row],[fungi_species]], " ", 1),3)),"")</f>
        <v/>
      </c>
      <c r="AB677" s="7"/>
      <c r="AC677" s="24" t="s">
        <v>3083</v>
      </c>
      <c r="AD677" s="22" t="s">
        <v>3083</v>
      </c>
      <c r="AE677" s="24" t="s">
        <v>3084</v>
      </c>
      <c r="AF677" s="22" t="s">
        <v>3084</v>
      </c>
      <c r="AG677" s="24" t="s">
        <v>3082</v>
      </c>
      <c r="AH677" t="s">
        <v>149</v>
      </c>
      <c r="AI677" t="s">
        <v>77</v>
      </c>
      <c r="AJ677" s="7"/>
      <c r="AK677" s="7"/>
      <c r="AL677"/>
      <c r="AN677" s="7"/>
      <c r="AO677" s="7"/>
      <c r="AP677"/>
      <c r="AQ677"/>
      <c r="AU677" s="5"/>
      <c r="AV677" s="5"/>
      <c r="AW677" t="s">
        <v>2970</v>
      </c>
      <c r="AX677" t="s">
        <v>2970</v>
      </c>
      <c r="AY677" t="s">
        <v>69</v>
      </c>
      <c r="AZ677" t="s">
        <v>2971</v>
      </c>
      <c r="BA677" t="s">
        <v>2972</v>
      </c>
      <c r="BB677" t="s">
        <v>2973</v>
      </c>
      <c r="BC677" t="s">
        <v>2974</v>
      </c>
      <c r="BD677" t="s">
        <v>2975</v>
      </c>
      <c r="BE677" t="s">
        <v>2976</v>
      </c>
      <c r="BF677" t="s">
        <v>2975</v>
      </c>
      <c r="BG677" t="s">
        <v>2978</v>
      </c>
      <c r="BH677" t="s">
        <v>2979</v>
      </c>
      <c r="BI677" t="s">
        <v>2970</v>
      </c>
      <c r="BJ677" t="s">
        <v>2780</v>
      </c>
      <c r="BK677" s="12">
        <v>40296</v>
      </c>
      <c r="BL677" t="s">
        <v>159</v>
      </c>
      <c r="BM677" t="s">
        <v>87</v>
      </c>
      <c r="BN677" s="30" t="s">
        <v>1524</v>
      </c>
      <c r="BO677" t="s">
        <v>2975</v>
      </c>
      <c r="BP677">
        <v>1</v>
      </c>
      <c r="BQ677">
        <v>87477</v>
      </c>
      <c r="BR677" s="12">
        <v>40297</v>
      </c>
      <c r="BS677">
        <v>9606</v>
      </c>
      <c r="BT677" t="s">
        <v>2988</v>
      </c>
      <c r="BU677" t="s">
        <v>69</v>
      </c>
      <c r="BV677" t="s">
        <v>69</v>
      </c>
      <c r="BW677" t="s">
        <v>69</v>
      </c>
    </row>
    <row r="678" spans="1:75" x14ac:dyDescent="0.2">
      <c r="A678" t="s">
        <v>2961</v>
      </c>
      <c r="B678" t="s">
        <v>3085</v>
      </c>
      <c r="C678" t="s">
        <v>3086</v>
      </c>
      <c r="D678" t="s">
        <v>3087</v>
      </c>
      <c r="E678" t="s">
        <v>3088</v>
      </c>
      <c r="F678">
        <v>20459774</v>
      </c>
      <c r="G678" s="3" t="s">
        <v>2966</v>
      </c>
      <c r="H678" s="3" t="s">
        <v>2967</v>
      </c>
      <c r="J678" s="3" t="s">
        <v>2968</v>
      </c>
      <c r="K678" s="3" t="s">
        <v>73</v>
      </c>
      <c r="L678" s="6" t="s">
        <v>2969</v>
      </c>
      <c r="M678" s="24" t="s">
        <v>73</v>
      </c>
      <c r="N678" s="28" t="s">
        <v>30792</v>
      </c>
      <c r="O678" s="24" t="s">
        <v>30786</v>
      </c>
      <c r="P678" s="20"/>
      <c r="Q678" s="20"/>
      <c r="R678" s="24" t="s">
        <v>514</v>
      </c>
      <c r="S678" t="s">
        <v>2801</v>
      </c>
      <c r="T678" t="str">
        <f>IF(X678 &lt;&gt; "", CONCATENATE(Table1[[#This Row],[bioproject]],".",Table1[[#This Row],[Replicate group]]), "")</f>
        <v/>
      </c>
      <c r="AA678" s="6" t="str">
        <f>IF(Table1[[#This Row],[fungi_species]] &lt;&gt; "", CONCATENATE(LEFT(Table1[[#This Row],[fungi_species]],2), LEFT(_xlfn.TEXTAFTER(Table1[[#This Row],[fungi_species]], " ", 1),3)),"")</f>
        <v/>
      </c>
      <c r="AB678" s="7"/>
      <c r="AC678" s="24" t="s">
        <v>3089</v>
      </c>
      <c r="AD678" s="22" t="s">
        <v>3089</v>
      </c>
      <c r="AE678" s="24" t="s">
        <v>3090</v>
      </c>
      <c r="AF678" s="22" t="s">
        <v>3090</v>
      </c>
      <c r="AG678" s="24" t="s">
        <v>3088</v>
      </c>
      <c r="AH678" t="s">
        <v>149</v>
      </c>
      <c r="AI678" t="s">
        <v>77</v>
      </c>
      <c r="AJ678" s="7"/>
      <c r="AK678" s="7"/>
      <c r="AL678"/>
      <c r="AN678" s="7"/>
      <c r="AO678" s="7"/>
      <c r="AP678"/>
      <c r="AQ678"/>
      <c r="AU678" s="5"/>
      <c r="AV678" s="5"/>
      <c r="AW678" t="s">
        <v>2970</v>
      </c>
      <c r="AX678" t="s">
        <v>2970</v>
      </c>
      <c r="AY678" t="s">
        <v>69</v>
      </c>
      <c r="AZ678" t="s">
        <v>2971</v>
      </c>
      <c r="BA678" t="s">
        <v>2972</v>
      </c>
      <c r="BB678" t="s">
        <v>2973</v>
      </c>
      <c r="BC678" t="s">
        <v>2974</v>
      </c>
      <c r="BD678" t="s">
        <v>2975</v>
      </c>
      <c r="BE678" t="s">
        <v>2976</v>
      </c>
      <c r="BF678" t="s">
        <v>2975</v>
      </c>
      <c r="BG678" t="s">
        <v>2978</v>
      </c>
      <c r="BH678" t="s">
        <v>2979</v>
      </c>
      <c r="BI678" t="s">
        <v>2970</v>
      </c>
      <c r="BJ678" t="s">
        <v>2780</v>
      </c>
      <c r="BK678" s="12">
        <v>40296</v>
      </c>
      <c r="BL678" t="s">
        <v>159</v>
      </c>
      <c r="BM678" t="s">
        <v>87</v>
      </c>
      <c r="BN678" s="30" t="s">
        <v>1524</v>
      </c>
      <c r="BO678" t="s">
        <v>2975</v>
      </c>
      <c r="BP678">
        <v>1</v>
      </c>
      <c r="BQ678">
        <v>1249568</v>
      </c>
      <c r="BR678" s="12">
        <v>40297</v>
      </c>
      <c r="BS678">
        <v>9606</v>
      </c>
      <c r="BT678" t="s">
        <v>2981</v>
      </c>
      <c r="BU678" t="s">
        <v>69</v>
      </c>
      <c r="BV678" t="s">
        <v>69</v>
      </c>
      <c r="BW678" t="s">
        <v>69</v>
      </c>
    </row>
    <row r="679" spans="1:75" x14ac:dyDescent="0.2">
      <c r="A679" t="s">
        <v>2961</v>
      </c>
      <c r="B679" t="s">
        <v>3091</v>
      </c>
      <c r="C679" t="s">
        <v>3092</v>
      </c>
      <c r="D679" t="s">
        <v>3093</v>
      </c>
      <c r="E679" t="s">
        <v>3094</v>
      </c>
      <c r="F679">
        <v>20459774</v>
      </c>
      <c r="G679" s="3" t="s">
        <v>2966</v>
      </c>
      <c r="H679" s="3" t="s">
        <v>2967</v>
      </c>
      <c r="J679" s="3" t="s">
        <v>2968</v>
      </c>
      <c r="K679" s="3" t="s">
        <v>73</v>
      </c>
      <c r="L679" s="6" t="s">
        <v>2969</v>
      </c>
      <c r="M679" s="24" t="s">
        <v>73</v>
      </c>
      <c r="N679" s="28" t="s">
        <v>30792</v>
      </c>
      <c r="O679" s="24" t="s">
        <v>30786</v>
      </c>
      <c r="P679" s="20"/>
      <c r="Q679" s="20"/>
      <c r="R679" s="24" t="s">
        <v>514</v>
      </c>
      <c r="S679" t="s">
        <v>2801</v>
      </c>
      <c r="T679" t="str">
        <f>IF(X679 &lt;&gt; "", CONCATENATE(Table1[[#This Row],[bioproject]],".",Table1[[#This Row],[Replicate group]]), "")</f>
        <v/>
      </c>
      <c r="AA679" s="6" t="str">
        <f>IF(Table1[[#This Row],[fungi_species]] &lt;&gt; "", CONCATENATE(LEFT(Table1[[#This Row],[fungi_species]],2), LEFT(_xlfn.TEXTAFTER(Table1[[#This Row],[fungi_species]], " ", 1),3)),"")</f>
        <v/>
      </c>
      <c r="AB679" s="7"/>
      <c r="AC679" s="24" t="s">
        <v>3095</v>
      </c>
      <c r="AD679" s="22" t="s">
        <v>3095</v>
      </c>
      <c r="AE679" s="24" t="s">
        <v>3096</v>
      </c>
      <c r="AF679" s="22" t="s">
        <v>3096</v>
      </c>
      <c r="AG679" s="24" t="s">
        <v>3094</v>
      </c>
      <c r="AH679" t="s">
        <v>149</v>
      </c>
      <c r="AI679" t="s">
        <v>77</v>
      </c>
      <c r="AJ679" s="7"/>
      <c r="AK679" s="7"/>
      <c r="AL679"/>
      <c r="AN679" s="7"/>
      <c r="AO679" s="7"/>
      <c r="AP679"/>
      <c r="AQ679"/>
      <c r="AU679" s="5"/>
      <c r="AV679" s="5"/>
      <c r="AW679" t="s">
        <v>2970</v>
      </c>
      <c r="AX679" t="s">
        <v>2970</v>
      </c>
      <c r="AY679" t="s">
        <v>69</v>
      </c>
      <c r="AZ679" t="s">
        <v>2971</v>
      </c>
      <c r="BA679" t="s">
        <v>2972</v>
      </c>
      <c r="BB679" t="s">
        <v>2973</v>
      </c>
      <c r="BC679" t="s">
        <v>2974</v>
      </c>
      <c r="BD679" t="s">
        <v>2975</v>
      </c>
      <c r="BE679" t="s">
        <v>2976</v>
      </c>
      <c r="BF679" t="s">
        <v>2975</v>
      </c>
      <c r="BG679" t="s">
        <v>2978</v>
      </c>
      <c r="BH679" t="s">
        <v>2979</v>
      </c>
      <c r="BI679" t="s">
        <v>2970</v>
      </c>
      <c r="BJ679" t="s">
        <v>2780</v>
      </c>
      <c r="BK679" s="12">
        <v>40296</v>
      </c>
      <c r="BL679" t="s">
        <v>159</v>
      </c>
      <c r="BM679" t="s">
        <v>87</v>
      </c>
      <c r="BN679" s="30" t="s">
        <v>1524</v>
      </c>
      <c r="BO679" t="s">
        <v>2975</v>
      </c>
      <c r="BP679">
        <v>1</v>
      </c>
      <c r="BQ679">
        <v>2160079</v>
      </c>
      <c r="BR679" s="12">
        <v>40297</v>
      </c>
      <c r="BS679">
        <v>9606</v>
      </c>
      <c r="BT679" t="s">
        <v>2988</v>
      </c>
      <c r="BU679" t="s">
        <v>69</v>
      </c>
      <c r="BV679" t="s">
        <v>69</v>
      </c>
      <c r="BW679" t="s">
        <v>69</v>
      </c>
    </row>
    <row r="680" spans="1:75" x14ac:dyDescent="0.2">
      <c r="A680" t="s">
        <v>2961</v>
      </c>
      <c r="B680" t="s">
        <v>3097</v>
      </c>
      <c r="C680" t="s">
        <v>3098</v>
      </c>
      <c r="D680" t="s">
        <v>3099</v>
      </c>
      <c r="E680" t="s">
        <v>3100</v>
      </c>
      <c r="F680">
        <v>20459774</v>
      </c>
      <c r="G680" s="3" t="s">
        <v>2966</v>
      </c>
      <c r="H680" s="3" t="s">
        <v>2967</v>
      </c>
      <c r="J680" s="3" t="s">
        <v>2968</v>
      </c>
      <c r="K680" s="3" t="s">
        <v>73</v>
      </c>
      <c r="L680" s="6" t="s">
        <v>2969</v>
      </c>
      <c r="M680" s="24" t="s">
        <v>73</v>
      </c>
      <c r="N680" s="28" t="s">
        <v>30792</v>
      </c>
      <c r="O680" s="24" t="s">
        <v>30786</v>
      </c>
      <c r="P680" s="20"/>
      <c r="Q680" s="20"/>
      <c r="R680" s="24" t="s">
        <v>514</v>
      </c>
      <c r="S680" t="s">
        <v>2801</v>
      </c>
      <c r="T680" t="str">
        <f>IF(X680 &lt;&gt; "", CONCATENATE(Table1[[#This Row],[bioproject]],".",Table1[[#This Row],[Replicate group]]), "")</f>
        <v/>
      </c>
      <c r="AA680" s="6" t="str">
        <f>IF(Table1[[#This Row],[fungi_species]] &lt;&gt; "", CONCATENATE(LEFT(Table1[[#This Row],[fungi_species]],2), LEFT(_xlfn.TEXTAFTER(Table1[[#This Row],[fungi_species]], " ", 1),3)),"")</f>
        <v/>
      </c>
      <c r="AB680" s="7"/>
      <c r="AC680" s="24" t="s">
        <v>3101</v>
      </c>
      <c r="AD680" s="22" t="s">
        <v>3101</v>
      </c>
      <c r="AE680" s="24" t="s">
        <v>3102</v>
      </c>
      <c r="AF680" s="22" t="s">
        <v>3102</v>
      </c>
      <c r="AG680" s="24" t="s">
        <v>3100</v>
      </c>
      <c r="AH680" t="s">
        <v>149</v>
      </c>
      <c r="AI680" t="s">
        <v>77</v>
      </c>
      <c r="AJ680" s="7"/>
      <c r="AK680" s="7"/>
      <c r="AL680"/>
      <c r="AN680" s="7"/>
      <c r="AO680" s="7"/>
      <c r="AP680"/>
      <c r="AQ680"/>
      <c r="AU680" s="5"/>
      <c r="AV680" s="5"/>
      <c r="AW680" t="s">
        <v>2970</v>
      </c>
      <c r="AX680" t="s">
        <v>2970</v>
      </c>
      <c r="AY680" t="s">
        <v>69</v>
      </c>
      <c r="AZ680" t="s">
        <v>2971</v>
      </c>
      <c r="BA680" t="s">
        <v>2972</v>
      </c>
      <c r="BB680" t="s">
        <v>2973</v>
      </c>
      <c r="BC680" t="s">
        <v>2974</v>
      </c>
      <c r="BD680" t="s">
        <v>2975</v>
      </c>
      <c r="BE680" t="s">
        <v>2976</v>
      </c>
      <c r="BF680" t="s">
        <v>2975</v>
      </c>
      <c r="BG680" t="s">
        <v>2978</v>
      </c>
      <c r="BH680" t="s">
        <v>2979</v>
      </c>
      <c r="BI680" t="s">
        <v>2970</v>
      </c>
      <c r="BJ680" t="s">
        <v>2780</v>
      </c>
      <c r="BK680" s="12">
        <v>40296</v>
      </c>
      <c r="BL680" t="s">
        <v>159</v>
      </c>
      <c r="BM680" t="s">
        <v>87</v>
      </c>
      <c r="BN680" s="30" t="s">
        <v>1524</v>
      </c>
      <c r="BO680" t="s">
        <v>2975</v>
      </c>
      <c r="BP680">
        <v>1</v>
      </c>
      <c r="BQ680">
        <v>184209</v>
      </c>
      <c r="BR680" s="12">
        <v>40297</v>
      </c>
      <c r="BS680">
        <v>9606</v>
      </c>
      <c r="BT680" t="s">
        <v>2981</v>
      </c>
      <c r="BU680" t="s">
        <v>69</v>
      </c>
      <c r="BV680" t="s">
        <v>69</v>
      </c>
      <c r="BW680" t="s">
        <v>69</v>
      </c>
    </row>
    <row r="681" spans="1:75" x14ac:dyDescent="0.2">
      <c r="A681" t="s">
        <v>2961</v>
      </c>
      <c r="B681" t="s">
        <v>3103</v>
      </c>
      <c r="C681" t="s">
        <v>3104</v>
      </c>
      <c r="D681" t="s">
        <v>3105</v>
      </c>
      <c r="E681" t="s">
        <v>3106</v>
      </c>
      <c r="F681">
        <v>20459774</v>
      </c>
      <c r="G681" s="3" t="s">
        <v>2966</v>
      </c>
      <c r="H681" s="3" t="s">
        <v>2967</v>
      </c>
      <c r="J681" s="3" t="s">
        <v>2968</v>
      </c>
      <c r="K681" s="3" t="s">
        <v>73</v>
      </c>
      <c r="L681" s="6" t="s">
        <v>2969</v>
      </c>
      <c r="M681" s="24" t="s">
        <v>73</v>
      </c>
      <c r="N681" s="28" t="s">
        <v>30792</v>
      </c>
      <c r="O681" s="24" t="s">
        <v>30786</v>
      </c>
      <c r="P681" s="20"/>
      <c r="Q681" s="20"/>
      <c r="R681" s="24" t="s">
        <v>514</v>
      </c>
      <c r="S681" t="s">
        <v>2801</v>
      </c>
      <c r="T681" t="str">
        <f>IF(X681 &lt;&gt; "", CONCATENATE(Table1[[#This Row],[bioproject]],".",Table1[[#This Row],[Replicate group]]), "")</f>
        <v/>
      </c>
      <c r="AA681" s="6" t="str">
        <f>IF(Table1[[#This Row],[fungi_species]] &lt;&gt; "", CONCATENATE(LEFT(Table1[[#This Row],[fungi_species]],2), LEFT(_xlfn.TEXTAFTER(Table1[[#This Row],[fungi_species]], " ", 1),3)),"")</f>
        <v/>
      </c>
      <c r="AB681" s="7"/>
      <c r="AC681" s="24" t="s">
        <v>3107</v>
      </c>
      <c r="AD681" s="22" t="s">
        <v>3107</v>
      </c>
      <c r="AE681" s="24" t="s">
        <v>3108</v>
      </c>
      <c r="AF681" s="22" t="s">
        <v>3108</v>
      </c>
      <c r="AG681" s="24" t="s">
        <v>3106</v>
      </c>
      <c r="AH681" t="s">
        <v>149</v>
      </c>
      <c r="AI681" t="s">
        <v>77</v>
      </c>
      <c r="AJ681" s="7"/>
      <c r="AK681" s="7"/>
      <c r="AL681"/>
      <c r="AN681" s="7"/>
      <c r="AO681" s="7"/>
      <c r="AP681"/>
      <c r="AQ681"/>
      <c r="AU681" s="5"/>
      <c r="AV681" s="5"/>
      <c r="AW681" t="s">
        <v>2970</v>
      </c>
      <c r="AX681" t="s">
        <v>2970</v>
      </c>
      <c r="AY681" t="s">
        <v>69</v>
      </c>
      <c r="AZ681" t="s">
        <v>2971</v>
      </c>
      <c r="BA681" t="s">
        <v>2972</v>
      </c>
      <c r="BB681" t="s">
        <v>2973</v>
      </c>
      <c r="BC681" t="s">
        <v>2974</v>
      </c>
      <c r="BD681" t="s">
        <v>2975</v>
      </c>
      <c r="BE681" t="s">
        <v>2976</v>
      </c>
      <c r="BF681" t="s">
        <v>2975</v>
      </c>
      <c r="BG681" t="s">
        <v>2978</v>
      </c>
      <c r="BH681" t="s">
        <v>2979</v>
      </c>
      <c r="BI681" t="s">
        <v>2970</v>
      </c>
      <c r="BJ681" t="s">
        <v>2780</v>
      </c>
      <c r="BK681" s="12">
        <v>40296</v>
      </c>
      <c r="BL681" t="s">
        <v>159</v>
      </c>
      <c r="BM681" t="s">
        <v>87</v>
      </c>
      <c r="BN681" s="30" t="s">
        <v>1524</v>
      </c>
      <c r="BO681" t="s">
        <v>2975</v>
      </c>
      <c r="BP681">
        <v>1</v>
      </c>
      <c r="BQ681">
        <v>1296630</v>
      </c>
      <c r="BR681" s="12">
        <v>40297</v>
      </c>
      <c r="BS681">
        <v>9606</v>
      </c>
      <c r="BT681" t="s">
        <v>2988</v>
      </c>
      <c r="BU681" t="s">
        <v>69</v>
      </c>
      <c r="BV681" t="s">
        <v>69</v>
      </c>
      <c r="BW681" t="s">
        <v>69</v>
      </c>
    </row>
    <row r="682" spans="1:75" x14ac:dyDescent="0.2">
      <c r="A682" t="s">
        <v>2961</v>
      </c>
      <c r="B682" t="s">
        <v>3109</v>
      </c>
      <c r="C682" t="s">
        <v>3110</v>
      </c>
      <c r="D682" t="s">
        <v>3111</v>
      </c>
      <c r="E682" t="s">
        <v>3112</v>
      </c>
      <c r="F682">
        <v>20459774</v>
      </c>
      <c r="G682" s="3" t="s">
        <v>2966</v>
      </c>
      <c r="H682" s="3" t="s">
        <v>2967</v>
      </c>
      <c r="J682" s="3" t="s">
        <v>2968</v>
      </c>
      <c r="K682" s="3" t="s">
        <v>73</v>
      </c>
      <c r="L682" s="6" t="s">
        <v>2969</v>
      </c>
      <c r="M682" s="24" t="s">
        <v>73</v>
      </c>
      <c r="N682" s="28" t="s">
        <v>30792</v>
      </c>
      <c r="O682" s="24" t="s">
        <v>30786</v>
      </c>
      <c r="P682" s="20"/>
      <c r="Q682" s="20"/>
      <c r="R682" s="24" t="s">
        <v>514</v>
      </c>
      <c r="S682" t="s">
        <v>2801</v>
      </c>
      <c r="T682" t="str">
        <f>IF(X682 &lt;&gt; "", CONCATENATE(Table1[[#This Row],[bioproject]],".",Table1[[#This Row],[Replicate group]]), "")</f>
        <v/>
      </c>
      <c r="AA682" s="6" t="str">
        <f>IF(Table1[[#This Row],[fungi_species]] &lt;&gt; "", CONCATENATE(LEFT(Table1[[#This Row],[fungi_species]],2), LEFT(_xlfn.TEXTAFTER(Table1[[#This Row],[fungi_species]], " ", 1),3)),"")</f>
        <v/>
      </c>
      <c r="AB682" s="7"/>
      <c r="AC682" s="24" t="s">
        <v>3113</v>
      </c>
      <c r="AD682" s="22" t="s">
        <v>3113</v>
      </c>
      <c r="AE682" s="24" t="s">
        <v>3114</v>
      </c>
      <c r="AF682" s="22" t="s">
        <v>3114</v>
      </c>
      <c r="AG682" s="24" t="s">
        <v>3112</v>
      </c>
      <c r="AH682" t="s">
        <v>149</v>
      </c>
      <c r="AI682" t="s">
        <v>77</v>
      </c>
      <c r="AJ682" s="7"/>
      <c r="AK682" s="7"/>
      <c r="AL682"/>
      <c r="AN682" s="7"/>
      <c r="AO682" s="7"/>
      <c r="AP682"/>
      <c r="AQ682"/>
      <c r="AU682" s="5"/>
      <c r="AV682" s="5"/>
      <c r="AW682" t="s">
        <v>2970</v>
      </c>
      <c r="AX682" t="s">
        <v>2970</v>
      </c>
      <c r="AY682" t="s">
        <v>69</v>
      </c>
      <c r="AZ682" t="s">
        <v>2971</v>
      </c>
      <c r="BA682" t="s">
        <v>2972</v>
      </c>
      <c r="BB682" t="s">
        <v>2973</v>
      </c>
      <c r="BC682" t="s">
        <v>2974</v>
      </c>
      <c r="BD682" t="s">
        <v>2975</v>
      </c>
      <c r="BE682" t="s">
        <v>2976</v>
      </c>
      <c r="BF682" t="s">
        <v>2975</v>
      </c>
      <c r="BG682" t="s">
        <v>2978</v>
      </c>
      <c r="BH682" t="s">
        <v>2979</v>
      </c>
      <c r="BI682" t="s">
        <v>2970</v>
      </c>
      <c r="BJ682" t="s">
        <v>2780</v>
      </c>
      <c r="BK682" s="12">
        <v>40296</v>
      </c>
      <c r="BL682" t="s">
        <v>159</v>
      </c>
      <c r="BM682" t="s">
        <v>87</v>
      </c>
      <c r="BN682" s="30" t="s">
        <v>1524</v>
      </c>
      <c r="BO682" t="s">
        <v>2975</v>
      </c>
      <c r="BP682">
        <v>1</v>
      </c>
      <c r="BQ682">
        <v>139633</v>
      </c>
      <c r="BR682" s="12">
        <v>40297</v>
      </c>
      <c r="BS682">
        <v>9606</v>
      </c>
      <c r="BT682" t="s">
        <v>2981</v>
      </c>
      <c r="BU682" t="s">
        <v>69</v>
      </c>
      <c r="BV682" t="s">
        <v>69</v>
      </c>
      <c r="BW682" t="s">
        <v>69</v>
      </c>
    </row>
    <row r="683" spans="1:75" x14ac:dyDescent="0.2">
      <c r="A683" t="s">
        <v>2961</v>
      </c>
      <c r="B683" t="s">
        <v>3115</v>
      </c>
      <c r="C683" t="s">
        <v>3116</v>
      </c>
      <c r="D683" t="s">
        <v>3117</v>
      </c>
      <c r="E683" t="s">
        <v>3118</v>
      </c>
      <c r="F683">
        <v>20459774</v>
      </c>
      <c r="G683" s="3" t="s">
        <v>2966</v>
      </c>
      <c r="H683" s="3" t="s">
        <v>2967</v>
      </c>
      <c r="J683" s="3" t="s">
        <v>2968</v>
      </c>
      <c r="K683" s="3" t="s">
        <v>73</v>
      </c>
      <c r="L683" s="6" t="s">
        <v>2969</v>
      </c>
      <c r="M683" s="24" t="s">
        <v>73</v>
      </c>
      <c r="N683" s="28" t="s">
        <v>30792</v>
      </c>
      <c r="O683" s="24" t="s">
        <v>30786</v>
      </c>
      <c r="P683" s="20"/>
      <c r="Q683" s="20"/>
      <c r="R683" s="24" t="s">
        <v>514</v>
      </c>
      <c r="S683" t="s">
        <v>2801</v>
      </c>
      <c r="T683" t="str">
        <f>IF(X683 &lt;&gt; "", CONCATENATE(Table1[[#This Row],[bioproject]],".",Table1[[#This Row],[Replicate group]]), "")</f>
        <v/>
      </c>
      <c r="AA683" s="6" t="str">
        <f>IF(Table1[[#This Row],[fungi_species]] &lt;&gt; "", CONCATENATE(LEFT(Table1[[#This Row],[fungi_species]],2), LEFT(_xlfn.TEXTAFTER(Table1[[#This Row],[fungi_species]], " ", 1),3)),"")</f>
        <v/>
      </c>
      <c r="AB683" s="7"/>
      <c r="AC683" s="24" t="s">
        <v>3119</v>
      </c>
      <c r="AD683" s="22" t="s">
        <v>3119</v>
      </c>
      <c r="AE683" s="24" t="s">
        <v>3120</v>
      </c>
      <c r="AF683" s="22" t="s">
        <v>3120</v>
      </c>
      <c r="AG683" s="24" t="s">
        <v>3118</v>
      </c>
      <c r="AH683" t="s">
        <v>149</v>
      </c>
      <c r="AI683" t="s">
        <v>77</v>
      </c>
      <c r="AJ683" s="7"/>
      <c r="AK683" s="7"/>
      <c r="AL683"/>
      <c r="AN683" s="7"/>
      <c r="AO683" s="7"/>
      <c r="AP683"/>
      <c r="AQ683"/>
      <c r="AU683" s="5"/>
      <c r="AV683" s="5"/>
      <c r="AW683" t="s">
        <v>2970</v>
      </c>
      <c r="AX683" t="s">
        <v>2970</v>
      </c>
      <c r="AY683" t="s">
        <v>69</v>
      </c>
      <c r="AZ683" t="s">
        <v>2971</v>
      </c>
      <c r="BA683" t="s">
        <v>2972</v>
      </c>
      <c r="BB683" t="s">
        <v>2973</v>
      </c>
      <c r="BC683" t="s">
        <v>2974</v>
      </c>
      <c r="BD683" t="s">
        <v>2975</v>
      </c>
      <c r="BE683" t="s">
        <v>2976</v>
      </c>
      <c r="BF683" t="s">
        <v>2975</v>
      </c>
      <c r="BG683" t="s">
        <v>2978</v>
      </c>
      <c r="BH683" t="s">
        <v>2979</v>
      </c>
      <c r="BI683" t="s">
        <v>2970</v>
      </c>
      <c r="BJ683" t="s">
        <v>2780</v>
      </c>
      <c r="BK683" s="12">
        <v>40296</v>
      </c>
      <c r="BL683" t="s">
        <v>159</v>
      </c>
      <c r="BM683" t="s">
        <v>87</v>
      </c>
      <c r="BN683" s="30" t="s">
        <v>1524</v>
      </c>
      <c r="BO683" t="s">
        <v>2975</v>
      </c>
      <c r="BP683">
        <v>1</v>
      </c>
      <c r="BQ683">
        <v>1030057</v>
      </c>
      <c r="BR683" s="12">
        <v>40297</v>
      </c>
      <c r="BS683">
        <v>9606</v>
      </c>
      <c r="BT683" t="s">
        <v>2988</v>
      </c>
      <c r="BU683" t="s">
        <v>69</v>
      </c>
      <c r="BV683" t="s">
        <v>69</v>
      </c>
      <c r="BW683" t="s">
        <v>69</v>
      </c>
    </row>
    <row r="684" spans="1:75" x14ac:dyDescent="0.2">
      <c r="A684" t="s">
        <v>2961</v>
      </c>
      <c r="B684" t="s">
        <v>3121</v>
      </c>
      <c r="C684" t="s">
        <v>3122</v>
      </c>
      <c r="D684" t="s">
        <v>3123</v>
      </c>
      <c r="E684" t="s">
        <v>3124</v>
      </c>
      <c r="F684">
        <v>20459774</v>
      </c>
      <c r="G684" s="3" t="s">
        <v>2966</v>
      </c>
      <c r="H684" s="3" t="s">
        <v>2967</v>
      </c>
      <c r="J684" s="3" t="s">
        <v>2968</v>
      </c>
      <c r="K684" s="3" t="s">
        <v>73</v>
      </c>
      <c r="L684" s="6" t="s">
        <v>2969</v>
      </c>
      <c r="M684" s="24" t="s">
        <v>73</v>
      </c>
      <c r="N684" s="28" t="s">
        <v>30792</v>
      </c>
      <c r="O684" s="24" t="s">
        <v>30786</v>
      </c>
      <c r="P684" s="20"/>
      <c r="Q684" s="20"/>
      <c r="R684" s="24" t="s">
        <v>514</v>
      </c>
      <c r="S684" t="s">
        <v>2801</v>
      </c>
      <c r="T684" t="str">
        <f>IF(X684 &lt;&gt; "", CONCATENATE(Table1[[#This Row],[bioproject]],".",Table1[[#This Row],[Replicate group]]), "")</f>
        <v/>
      </c>
      <c r="AA684" s="6" t="str">
        <f>IF(Table1[[#This Row],[fungi_species]] &lt;&gt; "", CONCATENATE(LEFT(Table1[[#This Row],[fungi_species]],2), LEFT(_xlfn.TEXTAFTER(Table1[[#This Row],[fungi_species]], " ", 1),3)),"")</f>
        <v/>
      </c>
      <c r="AB684" s="7"/>
      <c r="AC684" s="24" t="s">
        <v>3125</v>
      </c>
      <c r="AD684" s="22" t="s">
        <v>3125</v>
      </c>
      <c r="AE684" s="24" t="s">
        <v>3126</v>
      </c>
      <c r="AF684" s="22" t="s">
        <v>3126</v>
      </c>
      <c r="AG684" s="24" t="s">
        <v>3124</v>
      </c>
      <c r="AH684" t="s">
        <v>149</v>
      </c>
      <c r="AI684" t="s">
        <v>77</v>
      </c>
      <c r="AJ684" s="7"/>
      <c r="AK684" s="7"/>
      <c r="AL684"/>
      <c r="AN684" s="7"/>
      <c r="AO684" s="7"/>
      <c r="AP684"/>
      <c r="AQ684"/>
      <c r="AU684" s="5"/>
      <c r="AV684" s="5"/>
      <c r="AW684" t="s">
        <v>2970</v>
      </c>
      <c r="AX684" t="s">
        <v>2970</v>
      </c>
      <c r="AY684" t="s">
        <v>69</v>
      </c>
      <c r="AZ684" t="s">
        <v>2971</v>
      </c>
      <c r="BA684" t="s">
        <v>2972</v>
      </c>
      <c r="BB684" t="s">
        <v>2973</v>
      </c>
      <c r="BC684" t="s">
        <v>2974</v>
      </c>
      <c r="BD684" t="s">
        <v>2975</v>
      </c>
      <c r="BE684" t="s">
        <v>2976</v>
      </c>
      <c r="BF684" t="s">
        <v>2975</v>
      </c>
      <c r="BG684" t="s">
        <v>2978</v>
      </c>
      <c r="BH684" t="s">
        <v>2979</v>
      </c>
      <c r="BI684" t="s">
        <v>2970</v>
      </c>
      <c r="BJ684" t="s">
        <v>2780</v>
      </c>
      <c r="BK684" s="12">
        <v>40296</v>
      </c>
      <c r="BL684" t="s">
        <v>159</v>
      </c>
      <c r="BM684" t="s">
        <v>87</v>
      </c>
      <c r="BN684" s="30" t="s">
        <v>1524</v>
      </c>
      <c r="BO684" t="s">
        <v>2975</v>
      </c>
      <c r="BP684">
        <v>1</v>
      </c>
      <c r="BQ684">
        <v>1064846</v>
      </c>
      <c r="BR684" s="12">
        <v>40297</v>
      </c>
      <c r="BS684">
        <v>9606</v>
      </c>
      <c r="BT684" t="s">
        <v>2981</v>
      </c>
      <c r="BU684" t="s">
        <v>69</v>
      </c>
      <c r="BV684" t="s">
        <v>69</v>
      </c>
      <c r="BW684" t="s">
        <v>69</v>
      </c>
    </row>
    <row r="685" spans="1:75" x14ac:dyDescent="0.2">
      <c r="A685" t="s">
        <v>2961</v>
      </c>
      <c r="B685" t="s">
        <v>3127</v>
      </c>
      <c r="C685" t="s">
        <v>3128</v>
      </c>
      <c r="D685" t="s">
        <v>3129</v>
      </c>
      <c r="E685" t="s">
        <v>3130</v>
      </c>
      <c r="F685">
        <v>20459774</v>
      </c>
      <c r="G685" s="3" t="s">
        <v>2966</v>
      </c>
      <c r="H685" s="3" t="s">
        <v>2967</v>
      </c>
      <c r="J685" s="3" t="s">
        <v>2968</v>
      </c>
      <c r="K685" s="3" t="s">
        <v>73</v>
      </c>
      <c r="L685" s="6" t="s">
        <v>2969</v>
      </c>
      <c r="M685" s="24" t="s">
        <v>73</v>
      </c>
      <c r="N685" s="28" t="s">
        <v>30792</v>
      </c>
      <c r="O685" s="24" t="s">
        <v>30786</v>
      </c>
      <c r="P685" s="20"/>
      <c r="Q685" s="20"/>
      <c r="R685" s="24" t="s">
        <v>514</v>
      </c>
      <c r="S685" t="s">
        <v>2801</v>
      </c>
      <c r="T685" t="str">
        <f>IF(X685 &lt;&gt; "", CONCATENATE(Table1[[#This Row],[bioproject]],".",Table1[[#This Row],[Replicate group]]), "")</f>
        <v/>
      </c>
      <c r="AA685" s="6" t="str">
        <f>IF(Table1[[#This Row],[fungi_species]] &lt;&gt; "", CONCATENATE(LEFT(Table1[[#This Row],[fungi_species]],2), LEFT(_xlfn.TEXTAFTER(Table1[[#This Row],[fungi_species]], " ", 1),3)),"")</f>
        <v/>
      </c>
      <c r="AB685" s="7"/>
      <c r="AC685" s="24" t="s">
        <v>3131</v>
      </c>
      <c r="AD685" s="22" t="s">
        <v>3131</v>
      </c>
      <c r="AE685" s="24" t="s">
        <v>3132</v>
      </c>
      <c r="AF685" s="22" t="s">
        <v>3132</v>
      </c>
      <c r="AG685" s="24" t="s">
        <v>3130</v>
      </c>
      <c r="AH685" t="s">
        <v>149</v>
      </c>
      <c r="AI685" t="s">
        <v>77</v>
      </c>
      <c r="AJ685" s="7"/>
      <c r="AK685" s="7"/>
      <c r="AL685"/>
      <c r="AN685" s="7"/>
      <c r="AO685" s="7"/>
      <c r="AP685"/>
      <c r="AQ685"/>
      <c r="AU685" s="5"/>
      <c r="AV685" s="5"/>
      <c r="AW685" t="s">
        <v>2970</v>
      </c>
      <c r="AX685" t="s">
        <v>2970</v>
      </c>
      <c r="AY685" t="s">
        <v>69</v>
      </c>
      <c r="AZ685" t="s">
        <v>2971</v>
      </c>
      <c r="BA685" t="s">
        <v>2972</v>
      </c>
      <c r="BB685" t="s">
        <v>2973</v>
      </c>
      <c r="BC685" t="s">
        <v>2974</v>
      </c>
      <c r="BD685" t="s">
        <v>2975</v>
      </c>
      <c r="BE685" t="s">
        <v>2976</v>
      </c>
      <c r="BF685" t="s">
        <v>2975</v>
      </c>
      <c r="BG685" t="s">
        <v>2978</v>
      </c>
      <c r="BH685" t="s">
        <v>2979</v>
      </c>
      <c r="BI685" t="s">
        <v>2970</v>
      </c>
      <c r="BJ685" t="s">
        <v>2780</v>
      </c>
      <c r="BK685" s="12">
        <v>40296</v>
      </c>
      <c r="BL685" t="s">
        <v>159</v>
      </c>
      <c r="BM685" t="s">
        <v>87</v>
      </c>
      <c r="BN685" s="30" t="s">
        <v>1524</v>
      </c>
      <c r="BO685" t="s">
        <v>2975</v>
      </c>
      <c r="BP685">
        <v>1</v>
      </c>
      <c r="BQ685">
        <v>2227916</v>
      </c>
      <c r="BR685" s="12">
        <v>40297</v>
      </c>
      <c r="BS685">
        <v>9606</v>
      </c>
      <c r="BT685" t="s">
        <v>2988</v>
      </c>
      <c r="BU685" t="s">
        <v>69</v>
      </c>
      <c r="BV685" t="s">
        <v>69</v>
      </c>
      <c r="BW685" t="s">
        <v>69</v>
      </c>
    </row>
    <row r="686" spans="1:75" x14ac:dyDescent="0.2">
      <c r="A686" t="s">
        <v>2961</v>
      </c>
      <c r="B686" t="s">
        <v>3133</v>
      </c>
      <c r="C686" t="s">
        <v>3134</v>
      </c>
      <c r="D686" t="s">
        <v>3135</v>
      </c>
      <c r="E686" t="s">
        <v>3136</v>
      </c>
      <c r="F686">
        <v>20459774</v>
      </c>
      <c r="G686" s="3" t="s">
        <v>2966</v>
      </c>
      <c r="H686" s="3" t="s">
        <v>2967</v>
      </c>
      <c r="J686" s="3" t="s">
        <v>2968</v>
      </c>
      <c r="K686" s="3" t="s">
        <v>73</v>
      </c>
      <c r="L686" s="6" t="s">
        <v>2969</v>
      </c>
      <c r="M686" s="24" t="s">
        <v>73</v>
      </c>
      <c r="N686" s="28" t="s">
        <v>30792</v>
      </c>
      <c r="O686" s="24" t="s">
        <v>30786</v>
      </c>
      <c r="P686" s="20"/>
      <c r="Q686" s="20"/>
      <c r="R686" s="24" t="s">
        <v>514</v>
      </c>
      <c r="S686" t="s">
        <v>2801</v>
      </c>
      <c r="T686" t="str">
        <f>IF(X686 &lt;&gt; "", CONCATENATE(Table1[[#This Row],[bioproject]],".",Table1[[#This Row],[Replicate group]]), "")</f>
        <v/>
      </c>
      <c r="AA686" s="6" t="str">
        <f>IF(Table1[[#This Row],[fungi_species]] &lt;&gt; "", CONCATENATE(LEFT(Table1[[#This Row],[fungi_species]],2), LEFT(_xlfn.TEXTAFTER(Table1[[#This Row],[fungi_species]], " ", 1),3)),"")</f>
        <v/>
      </c>
      <c r="AB686" s="7"/>
      <c r="AC686" s="24" t="s">
        <v>3137</v>
      </c>
      <c r="AD686" s="22" t="s">
        <v>3137</v>
      </c>
      <c r="AE686" s="24" t="s">
        <v>3138</v>
      </c>
      <c r="AF686" s="22" t="s">
        <v>3138</v>
      </c>
      <c r="AG686" s="24" t="s">
        <v>3136</v>
      </c>
      <c r="AH686" t="s">
        <v>149</v>
      </c>
      <c r="AI686" t="s">
        <v>77</v>
      </c>
      <c r="AJ686" s="7"/>
      <c r="AK686" s="7"/>
      <c r="AL686"/>
      <c r="AN686" s="7"/>
      <c r="AO686" s="7"/>
      <c r="AP686"/>
      <c r="AQ686"/>
      <c r="AU686" s="5"/>
      <c r="AV686" s="5"/>
      <c r="AW686" t="s">
        <v>2970</v>
      </c>
      <c r="AX686" t="s">
        <v>2970</v>
      </c>
      <c r="AY686" t="s">
        <v>69</v>
      </c>
      <c r="AZ686" t="s">
        <v>2971</v>
      </c>
      <c r="BA686" t="s">
        <v>2972</v>
      </c>
      <c r="BB686" t="s">
        <v>2973</v>
      </c>
      <c r="BC686" t="s">
        <v>2974</v>
      </c>
      <c r="BD686" t="s">
        <v>2975</v>
      </c>
      <c r="BE686" t="s">
        <v>2976</v>
      </c>
      <c r="BF686" t="s">
        <v>2975</v>
      </c>
      <c r="BG686" t="s">
        <v>2978</v>
      </c>
      <c r="BH686" t="s">
        <v>2979</v>
      </c>
      <c r="BI686" t="s">
        <v>2970</v>
      </c>
      <c r="BJ686" t="s">
        <v>2780</v>
      </c>
      <c r="BK686" s="12">
        <v>40296</v>
      </c>
      <c r="BL686" t="s">
        <v>159</v>
      </c>
      <c r="BM686" t="s">
        <v>87</v>
      </c>
      <c r="BN686" s="30" t="s">
        <v>1524</v>
      </c>
      <c r="BO686" t="s">
        <v>2975</v>
      </c>
      <c r="BP686">
        <v>1</v>
      </c>
      <c r="BQ686">
        <v>123438</v>
      </c>
      <c r="BR686" s="12">
        <v>40297</v>
      </c>
      <c r="BS686">
        <v>9606</v>
      </c>
      <c r="BT686" t="s">
        <v>2981</v>
      </c>
      <c r="BU686" t="s">
        <v>69</v>
      </c>
      <c r="BV686" t="s">
        <v>69</v>
      </c>
      <c r="BW686" t="s">
        <v>69</v>
      </c>
    </row>
    <row r="687" spans="1:75" x14ac:dyDescent="0.2">
      <c r="A687" t="s">
        <v>2961</v>
      </c>
      <c r="B687" t="s">
        <v>3139</v>
      </c>
      <c r="C687" t="s">
        <v>3140</v>
      </c>
      <c r="D687" t="s">
        <v>3141</v>
      </c>
      <c r="E687" t="s">
        <v>3142</v>
      </c>
      <c r="F687">
        <v>20459774</v>
      </c>
      <c r="G687" s="3" t="s">
        <v>2966</v>
      </c>
      <c r="H687" s="3" t="s">
        <v>2967</v>
      </c>
      <c r="J687" s="3" t="s">
        <v>2968</v>
      </c>
      <c r="K687" s="3" t="s">
        <v>73</v>
      </c>
      <c r="L687" s="6" t="s">
        <v>2969</v>
      </c>
      <c r="M687" s="24" t="s">
        <v>73</v>
      </c>
      <c r="N687" s="28" t="s">
        <v>30792</v>
      </c>
      <c r="O687" s="24" t="s">
        <v>30786</v>
      </c>
      <c r="P687" s="20"/>
      <c r="Q687" s="20"/>
      <c r="R687" s="24" t="s">
        <v>514</v>
      </c>
      <c r="S687" t="s">
        <v>2801</v>
      </c>
      <c r="T687" t="str">
        <f>IF(X687 &lt;&gt; "", CONCATENATE(Table1[[#This Row],[bioproject]],".",Table1[[#This Row],[Replicate group]]), "")</f>
        <v/>
      </c>
      <c r="AA687" s="6" t="str">
        <f>IF(Table1[[#This Row],[fungi_species]] &lt;&gt; "", CONCATENATE(LEFT(Table1[[#This Row],[fungi_species]],2), LEFT(_xlfn.TEXTAFTER(Table1[[#This Row],[fungi_species]], " ", 1),3)),"")</f>
        <v/>
      </c>
      <c r="AB687" s="7"/>
      <c r="AC687" s="24" t="s">
        <v>3143</v>
      </c>
      <c r="AD687" s="22" t="s">
        <v>3143</v>
      </c>
      <c r="AE687" s="24" t="s">
        <v>3144</v>
      </c>
      <c r="AF687" s="22" t="s">
        <v>3144</v>
      </c>
      <c r="AG687" s="24" t="s">
        <v>3142</v>
      </c>
      <c r="AH687" t="s">
        <v>149</v>
      </c>
      <c r="AI687" t="s">
        <v>77</v>
      </c>
      <c r="AJ687" s="7"/>
      <c r="AK687" s="7"/>
      <c r="AL687"/>
      <c r="AN687" s="7"/>
      <c r="AO687" s="7"/>
      <c r="AP687"/>
      <c r="AQ687"/>
      <c r="AU687" s="5"/>
      <c r="AV687" s="5"/>
      <c r="AW687" t="s">
        <v>2970</v>
      </c>
      <c r="AX687" t="s">
        <v>2970</v>
      </c>
      <c r="AY687" t="s">
        <v>69</v>
      </c>
      <c r="AZ687" t="s">
        <v>2971</v>
      </c>
      <c r="BA687" t="s">
        <v>2972</v>
      </c>
      <c r="BB687" t="s">
        <v>2973</v>
      </c>
      <c r="BC687" t="s">
        <v>2974</v>
      </c>
      <c r="BD687" t="s">
        <v>2975</v>
      </c>
      <c r="BE687" t="s">
        <v>2976</v>
      </c>
      <c r="BF687" t="s">
        <v>2975</v>
      </c>
      <c r="BG687" t="s">
        <v>2978</v>
      </c>
      <c r="BH687" t="s">
        <v>2979</v>
      </c>
      <c r="BI687" t="s">
        <v>2970</v>
      </c>
      <c r="BJ687" t="s">
        <v>2780</v>
      </c>
      <c r="BK687" s="12">
        <v>40296</v>
      </c>
      <c r="BL687" t="s">
        <v>159</v>
      </c>
      <c r="BM687" t="s">
        <v>87</v>
      </c>
      <c r="BN687" s="30" t="s">
        <v>1524</v>
      </c>
      <c r="BO687" t="s">
        <v>2975</v>
      </c>
      <c r="BP687">
        <v>1</v>
      </c>
      <c r="BQ687">
        <v>1469878</v>
      </c>
      <c r="BR687" s="12">
        <v>40297</v>
      </c>
      <c r="BS687">
        <v>9606</v>
      </c>
      <c r="BT687" t="s">
        <v>2988</v>
      </c>
      <c r="BU687" t="s">
        <v>69</v>
      </c>
      <c r="BV687" t="s">
        <v>69</v>
      </c>
      <c r="BW687" t="s">
        <v>69</v>
      </c>
    </row>
    <row r="688" spans="1:75" x14ac:dyDescent="0.2">
      <c r="A688" t="s">
        <v>2961</v>
      </c>
      <c r="B688" t="s">
        <v>3145</v>
      </c>
      <c r="C688" t="s">
        <v>3146</v>
      </c>
      <c r="D688" t="s">
        <v>3147</v>
      </c>
      <c r="E688" t="s">
        <v>3148</v>
      </c>
      <c r="F688">
        <v>20459774</v>
      </c>
      <c r="G688" s="3" t="s">
        <v>2966</v>
      </c>
      <c r="H688" s="3" t="s">
        <v>2967</v>
      </c>
      <c r="J688" s="3" t="s">
        <v>2968</v>
      </c>
      <c r="K688" s="3" t="s">
        <v>73</v>
      </c>
      <c r="L688" s="6" t="s">
        <v>2969</v>
      </c>
      <c r="M688" s="24" t="s">
        <v>73</v>
      </c>
      <c r="N688" s="28" t="s">
        <v>30792</v>
      </c>
      <c r="O688" s="24" t="s">
        <v>30786</v>
      </c>
      <c r="P688" s="20"/>
      <c r="Q688" s="20"/>
      <c r="R688" s="24" t="s">
        <v>514</v>
      </c>
      <c r="S688" t="s">
        <v>2801</v>
      </c>
      <c r="T688" t="str">
        <f>IF(X688 &lt;&gt; "", CONCATENATE(Table1[[#This Row],[bioproject]],".",Table1[[#This Row],[Replicate group]]), "")</f>
        <v/>
      </c>
      <c r="AA688" s="6" t="str">
        <f>IF(Table1[[#This Row],[fungi_species]] &lt;&gt; "", CONCATENATE(LEFT(Table1[[#This Row],[fungi_species]],2), LEFT(_xlfn.TEXTAFTER(Table1[[#This Row],[fungi_species]], " ", 1),3)),"")</f>
        <v/>
      </c>
      <c r="AB688" s="7"/>
      <c r="AC688" s="24" t="s">
        <v>3149</v>
      </c>
      <c r="AD688" s="22" t="s">
        <v>3149</v>
      </c>
      <c r="AE688" s="24" t="s">
        <v>3150</v>
      </c>
      <c r="AF688" s="22" t="s">
        <v>3150</v>
      </c>
      <c r="AG688" s="24" t="s">
        <v>3148</v>
      </c>
      <c r="AH688" t="s">
        <v>149</v>
      </c>
      <c r="AI688" t="s">
        <v>77</v>
      </c>
      <c r="AJ688" s="7"/>
      <c r="AK688" s="7"/>
      <c r="AL688"/>
      <c r="AN688" s="7"/>
      <c r="AO688" s="7"/>
      <c r="AP688"/>
      <c r="AQ688"/>
      <c r="AU688" s="5"/>
      <c r="AV688" s="5"/>
      <c r="AW688" t="s">
        <v>2970</v>
      </c>
      <c r="AX688" t="s">
        <v>2970</v>
      </c>
      <c r="AY688" t="s">
        <v>69</v>
      </c>
      <c r="AZ688" t="s">
        <v>2971</v>
      </c>
      <c r="BA688" t="s">
        <v>2972</v>
      </c>
      <c r="BB688" t="s">
        <v>2973</v>
      </c>
      <c r="BC688" t="s">
        <v>2974</v>
      </c>
      <c r="BD688" t="s">
        <v>2975</v>
      </c>
      <c r="BE688" t="s">
        <v>2976</v>
      </c>
      <c r="BF688" t="s">
        <v>2975</v>
      </c>
      <c r="BG688" t="s">
        <v>2978</v>
      </c>
      <c r="BH688" t="s">
        <v>2979</v>
      </c>
      <c r="BI688" t="s">
        <v>2970</v>
      </c>
      <c r="BJ688" t="s">
        <v>2780</v>
      </c>
      <c r="BK688" s="12">
        <v>40296</v>
      </c>
      <c r="BL688" t="s">
        <v>159</v>
      </c>
      <c r="BM688" t="s">
        <v>87</v>
      </c>
      <c r="BN688" s="30" t="s">
        <v>1524</v>
      </c>
      <c r="BO688" t="s">
        <v>2975</v>
      </c>
      <c r="BP688">
        <v>1</v>
      </c>
      <c r="BQ688">
        <v>1291349</v>
      </c>
      <c r="BR688" s="12">
        <v>40297</v>
      </c>
      <c r="BS688">
        <v>9606</v>
      </c>
      <c r="BT688" t="s">
        <v>2981</v>
      </c>
      <c r="BU688" t="s">
        <v>69</v>
      </c>
      <c r="BV688" t="s">
        <v>69</v>
      </c>
      <c r="BW688" t="s">
        <v>69</v>
      </c>
    </row>
    <row r="689" spans="1:75" x14ac:dyDescent="0.2">
      <c r="A689" t="s">
        <v>2961</v>
      </c>
      <c r="B689" t="s">
        <v>3151</v>
      </c>
      <c r="C689" t="s">
        <v>3152</v>
      </c>
      <c r="D689" t="s">
        <v>3153</v>
      </c>
      <c r="E689" t="s">
        <v>3154</v>
      </c>
      <c r="F689">
        <v>20459774</v>
      </c>
      <c r="G689" s="3" t="s">
        <v>2966</v>
      </c>
      <c r="H689" s="3" t="s">
        <v>2967</v>
      </c>
      <c r="J689" s="3" t="s">
        <v>2968</v>
      </c>
      <c r="K689" s="3" t="s">
        <v>73</v>
      </c>
      <c r="L689" s="6" t="s">
        <v>2969</v>
      </c>
      <c r="M689" s="24" t="s">
        <v>73</v>
      </c>
      <c r="N689" s="28" t="s">
        <v>30792</v>
      </c>
      <c r="O689" s="24" t="s">
        <v>30786</v>
      </c>
      <c r="P689" s="20"/>
      <c r="Q689" s="20"/>
      <c r="R689" s="24" t="s">
        <v>514</v>
      </c>
      <c r="S689" t="s">
        <v>2801</v>
      </c>
      <c r="T689" t="str">
        <f>IF(X689 &lt;&gt; "", CONCATENATE(Table1[[#This Row],[bioproject]],".",Table1[[#This Row],[Replicate group]]), "")</f>
        <v/>
      </c>
      <c r="AA689" s="6" t="str">
        <f>IF(Table1[[#This Row],[fungi_species]] &lt;&gt; "", CONCATENATE(LEFT(Table1[[#This Row],[fungi_species]],2), LEFT(_xlfn.TEXTAFTER(Table1[[#This Row],[fungi_species]], " ", 1),3)),"")</f>
        <v/>
      </c>
      <c r="AB689" s="7"/>
      <c r="AC689" s="24" t="s">
        <v>3155</v>
      </c>
      <c r="AD689" s="22" t="s">
        <v>3155</v>
      </c>
      <c r="AE689" s="24" t="s">
        <v>3156</v>
      </c>
      <c r="AF689" s="22" t="s">
        <v>3156</v>
      </c>
      <c r="AG689" s="24" t="s">
        <v>3154</v>
      </c>
      <c r="AH689" t="s">
        <v>149</v>
      </c>
      <c r="AI689" t="s">
        <v>77</v>
      </c>
      <c r="AJ689" s="7"/>
      <c r="AK689" s="7"/>
      <c r="AL689"/>
      <c r="AN689" s="7"/>
      <c r="AO689" s="7"/>
      <c r="AP689"/>
      <c r="AQ689"/>
      <c r="AU689" s="5"/>
      <c r="AV689" s="5"/>
      <c r="AW689" t="s">
        <v>2970</v>
      </c>
      <c r="AX689" t="s">
        <v>2970</v>
      </c>
      <c r="AY689" t="s">
        <v>69</v>
      </c>
      <c r="AZ689" t="s">
        <v>2971</v>
      </c>
      <c r="BA689" t="s">
        <v>2972</v>
      </c>
      <c r="BB689" t="s">
        <v>2973</v>
      </c>
      <c r="BC689" t="s">
        <v>2974</v>
      </c>
      <c r="BD689" t="s">
        <v>2975</v>
      </c>
      <c r="BE689" t="s">
        <v>2976</v>
      </c>
      <c r="BF689" t="s">
        <v>2975</v>
      </c>
      <c r="BG689" t="s">
        <v>2978</v>
      </c>
      <c r="BH689" t="s">
        <v>2979</v>
      </c>
      <c r="BI689" t="s">
        <v>2970</v>
      </c>
      <c r="BJ689" t="s">
        <v>2780</v>
      </c>
      <c r="BK689" s="12">
        <v>40296</v>
      </c>
      <c r="BL689" t="s">
        <v>159</v>
      </c>
      <c r="BM689" t="s">
        <v>87</v>
      </c>
      <c r="BN689" s="30" t="s">
        <v>1524</v>
      </c>
      <c r="BO689" t="s">
        <v>2975</v>
      </c>
      <c r="BP689">
        <v>1</v>
      </c>
      <c r="BQ689">
        <v>2079239</v>
      </c>
      <c r="BR689" s="12">
        <v>40297</v>
      </c>
      <c r="BS689">
        <v>9606</v>
      </c>
      <c r="BT689" t="s">
        <v>2988</v>
      </c>
      <c r="BU689" t="s">
        <v>69</v>
      </c>
      <c r="BV689" t="s">
        <v>69</v>
      </c>
      <c r="BW689" t="s">
        <v>69</v>
      </c>
    </row>
    <row r="690" spans="1:75" x14ac:dyDescent="0.2">
      <c r="A690" t="s">
        <v>2961</v>
      </c>
      <c r="B690" t="s">
        <v>3157</v>
      </c>
      <c r="C690" t="s">
        <v>3158</v>
      </c>
      <c r="D690" t="s">
        <v>3159</v>
      </c>
      <c r="E690" t="s">
        <v>3160</v>
      </c>
      <c r="F690">
        <v>20459774</v>
      </c>
      <c r="G690" s="3" t="s">
        <v>2966</v>
      </c>
      <c r="H690" s="3" t="s">
        <v>2967</v>
      </c>
      <c r="J690" s="3" t="s">
        <v>2968</v>
      </c>
      <c r="K690" s="3" t="s">
        <v>73</v>
      </c>
      <c r="L690" s="6" t="s">
        <v>2969</v>
      </c>
      <c r="M690" s="24" t="s">
        <v>73</v>
      </c>
      <c r="N690" s="28" t="s">
        <v>30792</v>
      </c>
      <c r="O690" s="24" t="s">
        <v>30786</v>
      </c>
      <c r="P690" s="20"/>
      <c r="Q690" s="20"/>
      <c r="R690" s="24" t="s">
        <v>514</v>
      </c>
      <c r="S690" t="s">
        <v>2801</v>
      </c>
      <c r="T690" t="str">
        <f>IF(X690 &lt;&gt; "", CONCATENATE(Table1[[#This Row],[bioproject]],".",Table1[[#This Row],[Replicate group]]), "")</f>
        <v/>
      </c>
      <c r="AA690" s="6" t="str">
        <f>IF(Table1[[#This Row],[fungi_species]] &lt;&gt; "", CONCATENATE(LEFT(Table1[[#This Row],[fungi_species]],2), LEFT(_xlfn.TEXTAFTER(Table1[[#This Row],[fungi_species]], " ", 1),3)),"")</f>
        <v/>
      </c>
      <c r="AB690" s="7"/>
      <c r="AC690" s="24" t="s">
        <v>3161</v>
      </c>
      <c r="AD690" s="22" t="s">
        <v>3161</v>
      </c>
      <c r="AE690" s="24" t="s">
        <v>3162</v>
      </c>
      <c r="AF690" s="22" t="s">
        <v>3162</v>
      </c>
      <c r="AG690" s="24" t="s">
        <v>3160</v>
      </c>
      <c r="AH690" t="s">
        <v>149</v>
      </c>
      <c r="AI690" t="s">
        <v>77</v>
      </c>
      <c r="AJ690" s="7"/>
      <c r="AK690" s="7"/>
      <c r="AL690"/>
      <c r="AN690" s="7"/>
      <c r="AO690" s="7"/>
      <c r="AP690"/>
      <c r="AQ690"/>
      <c r="AU690" s="5"/>
      <c r="AV690" s="5"/>
      <c r="AW690" t="s">
        <v>2970</v>
      </c>
      <c r="AX690" t="s">
        <v>2970</v>
      </c>
      <c r="AY690" t="s">
        <v>69</v>
      </c>
      <c r="AZ690" t="s">
        <v>2971</v>
      </c>
      <c r="BA690" t="s">
        <v>2972</v>
      </c>
      <c r="BB690" t="s">
        <v>2973</v>
      </c>
      <c r="BC690" t="s">
        <v>2974</v>
      </c>
      <c r="BD690" t="s">
        <v>2975</v>
      </c>
      <c r="BE690" t="s">
        <v>2976</v>
      </c>
      <c r="BF690" t="s">
        <v>2975</v>
      </c>
      <c r="BG690" t="s">
        <v>2978</v>
      </c>
      <c r="BH690" t="s">
        <v>2979</v>
      </c>
      <c r="BI690" t="s">
        <v>2970</v>
      </c>
      <c r="BJ690" t="s">
        <v>2780</v>
      </c>
      <c r="BK690" s="12">
        <v>40296</v>
      </c>
      <c r="BL690" t="s">
        <v>159</v>
      </c>
      <c r="BM690" t="s">
        <v>87</v>
      </c>
      <c r="BN690" s="30" t="s">
        <v>1524</v>
      </c>
      <c r="BO690" t="s">
        <v>2975</v>
      </c>
      <c r="BP690">
        <v>1</v>
      </c>
      <c r="BQ690">
        <v>88476</v>
      </c>
      <c r="BR690" s="12">
        <v>40297</v>
      </c>
      <c r="BS690">
        <v>9606</v>
      </c>
      <c r="BT690" t="s">
        <v>2981</v>
      </c>
      <c r="BU690" t="s">
        <v>69</v>
      </c>
      <c r="BV690" t="s">
        <v>69</v>
      </c>
      <c r="BW690" t="s">
        <v>69</v>
      </c>
    </row>
    <row r="691" spans="1:75" x14ac:dyDescent="0.2">
      <c r="A691" t="s">
        <v>2961</v>
      </c>
      <c r="B691" t="s">
        <v>3163</v>
      </c>
      <c r="C691" t="s">
        <v>3164</v>
      </c>
      <c r="D691" t="s">
        <v>3165</v>
      </c>
      <c r="E691" t="s">
        <v>3166</v>
      </c>
      <c r="F691">
        <v>20459774</v>
      </c>
      <c r="G691" s="3" t="s">
        <v>2966</v>
      </c>
      <c r="H691" s="3" t="s">
        <v>2967</v>
      </c>
      <c r="J691" s="3" t="s">
        <v>2968</v>
      </c>
      <c r="K691" s="3" t="s">
        <v>73</v>
      </c>
      <c r="L691" s="6" t="s">
        <v>2969</v>
      </c>
      <c r="M691" s="24" t="s">
        <v>73</v>
      </c>
      <c r="N691" s="28" t="s">
        <v>30792</v>
      </c>
      <c r="O691" s="24" t="s">
        <v>30786</v>
      </c>
      <c r="P691" s="20"/>
      <c r="Q691" s="20"/>
      <c r="R691" s="24" t="s">
        <v>514</v>
      </c>
      <c r="S691" t="s">
        <v>2801</v>
      </c>
      <c r="T691" t="str">
        <f>IF(X691 &lt;&gt; "", CONCATENATE(Table1[[#This Row],[bioproject]],".",Table1[[#This Row],[Replicate group]]), "")</f>
        <v/>
      </c>
      <c r="AA691" s="6" t="str">
        <f>IF(Table1[[#This Row],[fungi_species]] &lt;&gt; "", CONCATENATE(LEFT(Table1[[#This Row],[fungi_species]],2), LEFT(_xlfn.TEXTAFTER(Table1[[#This Row],[fungi_species]], " ", 1),3)),"")</f>
        <v/>
      </c>
      <c r="AB691" s="7"/>
      <c r="AC691" s="24" t="s">
        <v>3167</v>
      </c>
      <c r="AD691" s="22" t="s">
        <v>3167</v>
      </c>
      <c r="AE691" s="24" t="s">
        <v>3168</v>
      </c>
      <c r="AF691" s="22" t="s">
        <v>3168</v>
      </c>
      <c r="AG691" s="24" t="s">
        <v>3166</v>
      </c>
      <c r="AH691" t="s">
        <v>149</v>
      </c>
      <c r="AI691" t="s">
        <v>77</v>
      </c>
      <c r="AJ691" s="7"/>
      <c r="AK691" s="7"/>
      <c r="AL691"/>
      <c r="AN691" s="7"/>
      <c r="AO691" s="7"/>
      <c r="AP691"/>
      <c r="AQ691"/>
      <c r="AU691" s="5"/>
      <c r="AV691" s="5"/>
      <c r="AW691" t="s">
        <v>2970</v>
      </c>
      <c r="AX691" t="s">
        <v>2970</v>
      </c>
      <c r="AY691" t="s">
        <v>69</v>
      </c>
      <c r="AZ691" t="s">
        <v>2971</v>
      </c>
      <c r="BA691" t="s">
        <v>2972</v>
      </c>
      <c r="BB691" t="s">
        <v>2973</v>
      </c>
      <c r="BC691" t="s">
        <v>2974</v>
      </c>
      <c r="BD691" t="s">
        <v>2975</v>
      </c>
      <c r="BE691" t="s">
        <v>2976</v>
      </c>
      <c r="BF691" t="s">
        <v>2975</v>
      </c>
      <c r="BG691" t="s">
        <v>2978</v>
      </c>
      <c r="BH691" t="s">
        <v>2979</v>
      </c>
      <c r="BI691" t="s">
        <v>2970</v>
      </c>
      <c r="BJ691" t="s">
        <v>2780</v>
      </c>
      <c r="BK691" s="12">
        <v>40296</v>
      </c>
      <c r="BL691" t="s">
        <v>159</v>
      </c>
      <c r="BM691" t="s">
        <v>87</v>
      </c>
      <c r="BN691" s="30" t="s">
        <v>1524</v>
      </c>
      <c r="BO691" t="s">
        <v>2975</v>
      </c>
      <c r="BP691">
        <v>1</v>
      </c>
      <c r="BQ691">
        <v>1682141</v>
      </c>
      <c r="BR691" s="12">
        <v>40297</v>
      </c>
      <c r="BS691">
        <v>9606</v>
      </c>
      <c r="BT691" t="s">
        <v>2988</v>
      </c>
      <c r="BU691" t="s">
        <v>69</v>
      </c>
      <c r="BV691" t="s">
        <v>69</v>
      </c>
      <c r="BW691" t="s">
        <v>69</v>
      </c>
    </row>
    <row r="692" spans="1:75" x14ac:dyDescent="0.2">
      <c r="A692" t="s">
        <v>2961</v>
      </c>
      <c r="B692" t="s">
        <v>3169</v>
      </c>
      <c r="C692" t="s">
        <v>3170</v>
      </c>
      <c r="D692" t="s">
        <v>3171</v>
      </c>
      <c r="E692" t="s">
        <v>3172</v>
      </c>
      <c r="F692">
        <v>20459774</v>
      </c>
      <c r="G692" s="3" t="s">
        <v>2966</v>
      </c>
      <c r="H692" s="3" t="s">
        <v>2967</v>
      </c>
      <c r="J692" s="3" t="s">
        <v>2968</v>
      </c>
      <c r="K692" s="3" t="s">
        <v>73</v>
      </c>
      <c r="L692" s="6" t="s">
        <v>2969</v>
      </c>
      <c r="M692" s="24" t="s">
        <v>73</v>
      </c>
      <c r="N692" s="28" t="s">
        <v>30792</v>
      </c>
      <c r="O692" s="24" t="s">
        <v>30786</v>
      </c>
      <c r="P692" s="20"/>
      <c r="Q692" s="20"/>
      <c r="R692" s="24" t="s">
        <v>514</v>
      </c>
      <c r="S692" t="s">
        <v>2801</v>
      </c>
      <c r="T692" t="str">
        <f>IF(X692 &lt;&gt; "", CONCATENATE(Table1[[#This Row],[bioproject]],".",Table1[[#This Row],[Replicate group]]), "")</f>
        <v/>
      </c>
      <c r="AA692" s="6" t="str">
        <f>IF(Table1[[#This Row],[fungi_species]] &lt;&gt; "", CONCATENATE(LEFT(Table1[[#This Row],[fungi_species]],2), LEFT(_xlfn.TEXTAFTER(Table1[[#This Row],[fungi_species]], " ", 1),3)),"")</f>
        <v/>
      </c>
      <c r="AB692" s="7"/>
      <c r="AC692" s="24" t="s">
        <v>3173</v>
      </c>
      <c r="AD692" s="22" t="s">
        <v>3173</v>
      </c>
      <c r="AE692" s="24" t="s">
        <v>3174</v>
      </c>
      <c r="AF692" s="22" t="s">
        <v>3174</v>
      </c>
      <c r="AG692" s="24" t="s">
        <v>3172</v>
      </c>
      <c r="AH692" t="s">
        <v>149</v>
      </c>
      <c r="AI692" t="s">
        <v>77</v>
      </c>
      <c r="AJ692" s="7"/>
      <c r="AK692" s="7"/>
      <c r="AL692"/>
      <c r="AN692" s="7"/>
      <c r="AO692" s="7"/>
      <c r="AP692"/>
      <c r="AQ692"/>
      <c r="AU692" s="5"/>
      <c r="AV692" s="5"/>
      <c r="AW692" t="s">
        <v>2970</v>
      </c>
      <c r="AX692" t="s">
        <v>2970</v>
      </c>
      <c r="AY692" t="s">
        <v>69</v>
      </c>
      <c r="AZ692" t="s">
        <v>2971</v>
      </c>
      <c r="BA692" t="s">
        <v>2972</v>
      </c>
      <c r="BB692" t="s">
        <v>2973</v>
      </c>
      <c r="BC692" t="s">
        <v>2974</v>
      </c>
      <c r="BD692" t="s">
        <v>2975</v>
      </c>
      <c r="BE692" t="s">
        <v>2976</v>
      </c>
      <c r="BF692" t="s">
        <v>2975</v>
      </c>
      <c r="BG692" t="s">
        <v>2978</v>
      </c>
      <c r="BH692" t="s">
        <v>2979</v>
      </c>
      <c r="BI692" t="s">
        <v>2970</v>
      </c>
      <c r="BJ692" t="s">
        <v>2780</v>
      </c>
      <c r="BK692" s="12">
        <v>40296</v>
      </c>
      <c r="BL692" t="s">
        <v>159</v>
      </c>
      <c r="BM692" t="s">
        <v>87</v>
      </c>
      <c r="BN692" s="30" t="s">
        <v>1524</v>
      </c>
      <c r="BO692" t="s">
        <v>2975</v>
      </c>
      <c r="BP692">
        <v>1</v>
      </c>
      <c r="BQ692">
        <v>1706856</v>
      </c>
      <c r="BR692" s="12">
        <v>40297</v>
      </c>
      <c r="BS692">
        <v>9606</v>
      </c>
      <c r="BT692" t="s">
        <v>2981</v>
      </c>
      <c r="BU692" t="s">
        <v>69</v>
      </c>
      <c r="BV692" t="s">
        <v>69</v>
      </c>
      <c r="BW692" t="s">
        <v>69</v>
      </c>
    </row>
    <row r="693" spans="1:75" x14ac:dyDescent="0.2">
      <c r="A693" t="s">
        <v>2961</v>
      </c>
      <c r="B693" t="s">
        <v>3175</v>
      </c>
      <c r="C693" t="s">
        <v>3176</v>
      </c>
      <c r="D693" t="s">
        <v>3177</v>
      </c>
      <c r="E693" t="s">
        <v>3178</v>
      </c>
      <c r="F693">
        <v>20459774</v>
      </c>
      <c r="G693" s="3" t="s">
        <v>2966</v>
      </c>
      <c r="H693" s="3" t="s">
        <v>2967</v>
      </c>
      <c r="J693" s="3" t="s">
        <v>2968</v>
      </c>
      <c r="K693" s="3" t="s">
        <v>73</v>
      </c>
      <c r="L693" s="6" t="s">
        <v>2969</v>
      </c>
      <c r="M693" s="24" t="s">
        <v>73</v>
      </c>
      <c r="N693" s="28" t="s">
        <v>30792</v>
      </c>
      <c r="O693" s="24" t="s">
        <v>30786</v>
      </c>
      <c r="P693" s="20"/>
      <c r="Q693" s="20"/>
      <c r="R693" s="24" t="s">
        <v>514</v>
      </c>
      <c r="S693" t="s">
        <v>2801</v>
      </c>
      <c r="T693" t="str">
        <f>IF(X693 &lt;&gt; "", CONCATENATE(Table1[[#This Row],[bioproject]],".",Table1[[#This Row],[Replicate group]]), "")</f>
        <v/>
      </c>
      <c r="AA693" s="6" t="str">
        <f>IF(Table1[[#This Row],[fungi_species]] &lt;&gt; "", CONCATENATE(LEFT(Table1[[#This Row],[fungi_species]],2), LEFT(_xlfn.TEXTAFTER(Table1[[#This Row],[fungi_species]], " ", 1),3)),"")</f>
        <v/>
      </c>
      <c r="AB693" s="7"/>
      <c r="AC693" s="24" t="s">
        <v>3179</v>
      </c>
      <c r="AD693" s="22" t="s">
        <v>3179</v>
      </c>
      <c r="AE693" s="24" t="s">
        <v>3180</v>
      </c>
      <c r="AF693" s="22" t="s">
        <v>3180</v>
      </c>
      <c r="AG693" s="24" t="s">
        <v>3178</v>
      </c>
      <c r="AH693" t="s">
        <v>149</v>
      </c>
      <c r="AI693" t="s">
        <v>77</v>
      </c>
      <c r="AJ693" s="7"/>
      <c r="AK693" s="7"/>
      <c r="AL693"/>
      <c r="AN693" s="7"/>
      <c r="AO693" s="7"/>
      <c r="AP693"/>
      <c r="AQ693"/>
      <c r="AU693" s="5"/>
      <c r="AV693" s="5"/>
      <c r="AW693" t="s">
        <v>2970</v>
      </c>
      <c r="AX693" t="s">
        <v>2970</v>
      </c>
      <c r="AY693" t="s">
        <v>69</v>
      </c>
      <c r="AZ693" t="s">
        <v>2971</v>
      </c>
      <c r="BA693" t="s">
        <v>2972</v>
      </c>
      <c r="BB693" t="s">
        <v>2973</v>
      </c>
      <c r="BC693" t="s">
        <v>2974</v>
      </c>
      <c r="BD693" t="s">
        <v>2975</v>
      </c>
      <c r="BE693" t="s">
        <v>2976</v>
      </c>
      <c r="BF693" t="s">
        <v>2975</v>
      </c>
      <c r="BG693" t="s">
        <v>2978</v>
      </c>
      <c r="BH693" t="s">
        <v>2979</v>
      </c>
      <c r="BI693" t="s">
        <v>2970</v>
      </c>
      <c r="BJ693" t="s">
        <v>2780</v>
      </c>
      <c r="BK693" s="12">
        <v>40296</v>
      </c>
      <c r="BL693" t="s">
        <v>159</v>
      </c>
      <c r="BM693" t="s">
        <v>87</v>
      </c>
      <c r="BN693" s="30" t="s">
        <v>1524</v>
      </c>
      <c r="BO693" t="s">
        <v>2975</v>
      </c>
      <c r="BP693">
        <v>1</v>
      </c>
      <c r="BQ693">
        <v>2532109</v>
      </c>
      <c r="BR693" s="12">
        <v>40297</v>
      </c>
      <c r="BS693">
        <v>9606</v>
      </c>
      <c r="BT693" t="s">
        <v>2988</v>
      </c>
      <c r="BU693" t="s">
        <v>69</v>
      </c>
      <c r="BV693" t="s">
        <v>69</v>
      </c>
      <c r="BW693" t="s">
        <v>69</v>
      </c>
    </row>
    <row r="694" spans="1:75" x14ac:dyDescent="0.2">
      <c r="A694" t="s">
        <v>2961</v>
      </c>
      <c r="B694" t="s">
        <v>3181</v>
      </c>
      <c r="C694" t="s">
        <v>3182</v>
      </c>
      <c r="D694" t="s">
        <v>3183</v>
      </c>
      <c r="E694" t="s">
        <v>3184</v>
      </c>
      <c r="F694">
        <v>20459774</v>
      </c>
      <c r="G694" s="3" t="s">
        <v>2966</v>
      </c>
      <c r="H694" s="3" t="s">
        <v>2967</v>
      </c>
      <c r="J694" s="3" t="s">
        <v>2968</v>
      </c>
      <c r="K694" s="3" t="s">
        <v>73</v>
      </c>
      <c r="L694" s="6" t="s">
        <v>2969</v>
      </c>
      <c r="M694" s="24" t="s">
        <v>73</v>
      </c>
      <c r="N694" s="28" t="s">
        <v>30792</v>
      </c>
      <c r="O694" s="24" t="s">
        <v>30786</v>
      </c>
      <c r="P694" s="20"/>
      <c r="Q694" s="20"/>
      <c r="R694" s="24" t="s">
        <v>514</v>
      </c>
      <c r="S694" t="s">
        <v>2801</v>
      </c>
      <c r="T694" t="str">
        <f>IF(X694 &lt;&gt; "", CONCATENATE(Table1[[#This Row],[bioproject]],".",Table1[[#This Row],[Replicate group]]), "")</f>
        <v/>
      </c>
      <c r="AA694" s="6" t="str">
        <f>IF(Table1[[#This Row],[fungi_species]] &lt;&gt; "", CONCATENATE(LEFT(Table1[[#This Row],[fungi_species]],2), LEFT(_xlfn.TEXTAFTER(Table1[[#This Row],[fungi_species]], " ", 1),3)),"")</f>
        <v/>
      </c>
      <c r="AB694" s="7"/>
      <c r="AC694" s="24" t="s">
        <v>3185</v>
      </c>
      <c r="AD694" s="22" t="s">
        <v>3185</v>
      </c>
      <c r="AE694" s="24" t="s">
        <v>3186</v>
      </c>
      <c r="AF694" s="22" t="s">
        <v>3186</v>
      </c>
      <c r="AG694" s="24" t="s">
        <v>3184</v>
      </c>
      <c r="AH694" t="s">
        <v>149</v>
      </c>
      <c r="AI694" t="s">
        <v>77</v>
      </c>
      <c r="AJ694" s="7"/>
      <c r="AK694" s="7"/>
      <c r="AL694"/>
      <c r="AN694" s="7"/>
      <c r="AO694" s="7"/>
      <c r="AP694"/>
      <c r="AQ694"/>
      <c r="AU694" s="5"/>
      <c r="AV694" s="5"/>
      <c r="AW694" t="s">
        <v>2970</v>
      </c>
      <c r="AX694" t="s">
        <v>2970</v>
      </c>
      <c r="AY694" t="s">
        <v>69</v>
      </c>
      <c r="AZ694" t="s">
        <v>2971</v>
      </c>
      <c r="BA694" t="s">
        <v>2972</v>
      </c>
      <c r="BB694" t="s">
        <v>2973</v>
      </c>
      <c r="BC694" t="s">
        <v>2974</v>
      </c>
      <c r="BD694" t="s">
        <v>2975</v>
      </c>
      <c r="BE694" t="s">
        <v>2976</v>
      </c>
      <c r="BF694" t="s">
        <v>2975</v>
      </c>
      <c r="BG694" t="s">
        <v>2978</v>
      </c>
      <c r="BH694" t="s">
        <v>2979</v>
      </c>
      <c r="BI694" t="s">
        <v>2970</v>
      </c>
      <c r="BJ694" t="s">
        <v>2780</v>
      </c>
      <c r="BK694" s="12">
        <v>40296</v>
      </c>
      <c r="BL694" t="s">
        <v>159</v>
      </c>
      <c r="BM694" t="s">
        <v>87</v>
      </c>
      <c r="BN694" s="30" t="s">
        <v>1524</v>
      </c>
      <c r="BO694" t="s">
        <v>2975</v>
      </c>
      <c r="BP694">
        <v>1</v>
      </c>
      <c r="BQ694">
        <v>1020150</v>
      </c>
      <c r="BR694" s="12">
        <v>40297</v>
      </c>
      <c r="BS694">
        <v>9606</v>
      </c>
      <c r="BT694" t="s">
        <v>2981</v>
      </c>
      <c r="BU694" t="s">
        <v>69</v>
      </c>
      <c r="BV694" t="s">
        <v>69</v>
      </c>
      <c r="BW694" t="s">
        <v>69</v>
      </c>
    </row>
    <row r="695" spans="1:75" x14ac:dyDescent="0.2">
      <c r="A695" t="s">
        <v>2961</v>
      </c>
      <c r="B695" t="s">
        <v>3187</v>
      </c>
      <c r="C695" t="s">
        <v>3188</v>
      </c>
      <c r="D695" t="s">
        <v>3189</v>
      </c>
      <c r="E695" t="s">
        <v>3190</v>
      </c>
      <c r="F695">
        <v>20459774</v>
      </c>
      <c r="G695" s="3" t="s">
        <v>2966</v>
      </c>
      <c r="H695" s="3" t="s">
        <v>2967</v>
      </c>
      <c r="J695" s="3" t="s">
        <v>2968</v>
      </c>
      <c r="K695" s="3" t="s">
        <v>73</v>
      </c>
      <c r="L695" s="6" t="s">
        <v>2969</v>
      </c>
      <c r="M695" s="24" t="s">
        <v>73</v>
      </c>
      <c r="N695" s="28" t="s">
        <v>30792</v>
      </c>
      <c r="O695" s="24" t="s">
        <v>30786</v>
      </c>
      <c r="P695" s="20"/>
      <c r="Q695" s="20"/>
      <c r="R695" s="24" t="s">
        <v>514</v>
      </c>
      <c r="S695" t="s">
        <v>2801</v>
      </c>
      <c r="T695" t="str">
        <f>IF(X695 &lt;&gt; "", CONCATENATE(Table1[[#This Row],[bioproject]],".",Table1[[#This Row],[Replicate group]]), "")</f>
        <v/>
      </c>
      <c r="AA695" s="6" t="str">
        <f>IF(Table1[[#This Row],[fungi_species]] &lt;&gt; "", CONCATENATE(LEFT(Table1[[#This Row],[fungi_species]],2), LEFT(_xlfn.TEXTAFTER(Table1[[#This Row],[fungi_species]], " ", 1),3)),"")</f>
        <v/>
      </c>
      <c r="AB695" s="7"/>
      <c r="AC695" s="24" t="s">
        <v>3191</v>
      </c>
      <c r="AD695" s="22" t="s">
        <v>3191</v>
      </c>
      <c r="AE695" s="24" t="s">
        <v>3192</v>
      </c>
      <c r="AF695" s="22" t="s">
        <v>3192</v>
      </c>
      <c r="AG695" s="24" t="s">
        <v>3190</v>
      </c>
      <c r="AH695" t="s">
        <v>149</v>
      </c>
      <c r="AI695" t="s">
        <v>77</v>
      </c>
      <c r="AJ695" s="7"/>
      <c r="AK695" s="7"/>
      <c r="AL695"/>
      <c r="AN695" s="7"/>
      <c r="AO695" s="7"/>
      <c r="AP695"/>
      <c r="AQ695"/>
      <c r="AU695" s="5"/>
      <c r="AV695" s="5"/>
      <c r="AW695" t="s">
        <v>2970</v>
      </c>
      <c r="AX695" t="s">
        <v>2970</v>
      </c>
      <c r="AY695" t="s">
        <v>69</v>
      </c>
      <c r="AZ695" t="s">
        <v>2971</v>
      </c>
      <c r="BA695" t="s">
        <v>2972</v>
      </c>
      <c r="BB695" t="s">
        <v>2973</v>
      </c>
      <c r="BC695" t="s">
        <v>2974</v>
      </c>
      <c r="BD695" t="s">
        <v>2975</v>
      </c>
      <c r="BE695" t="s">
        <v>2976</v>
      </c>
      <c r="BF695" t="s">
        <v>2975</v>
      </c>
      <c r="BG695" t="s">
        <v>2978</v>
      </c>
      <c r="BH695" t="s">
        <v>2979</v>
      </c>
      <c r="BI695" t="s">
        <v>2970</v>
      </c>
      <c r="BJ695" t="s">
        <v>2780</v>
      </c>
      <c r="BK695" s="12">
        <v>40296</v>
      </c>
      <c r="BL695" t="s">
        <v>159</v>
      </c>
      <c r="BM695" t="s">
        <v>87</v>
      </c>
      <c r="BN695" s="30" t="s">
        <v>1524</v>
      </c>
      <c r="BO695" t="s">
        <v>2975</v>
      </c>
      <c r="BP695">
        <v>1</v>
      </c>
      <c r="BQ695">
        <v>1939877</v>
      </c>
      <c r="BR695" s="12">
        <v>40297</v>
      </c>
      <c r="BS695">
        <v>9606</v>
      </c>
      <c r="BT695" t="s">
        <v>2988</v>
      </c>
      <c r="BU695" t="s">
        <v>69</v>
      </c>
      <c r="BV695" t="s">
        <v>69</v>
      </c>
      <c r="BW695" t="s">
        <v>69</v>
      </c>
    </row>
    <row r="696" spans="1:75" x14ac:dyDescent="0.2">
      <c r="A696" t="s">
        <v>2961</v>
      </c>
      <c r="B696" t="s">
        <v>3193</v>
      </c>
      <c r="C696" t="s">
        <v>3194</v>
      </c>
      <c r="D696" t="s">
        <v>3195</v>
      </c>
      <c r="E696" t="s">
        <v>3196</v>
      </c>
      <c r="F696">
        <v>20459774</v>
      </c>
      <c r="G696" s="3" t="s">
        <v>2966</v>
      </c>
      <c r="H696" s="3" t="s">
        <v>2967</v>
      </c>
      <c r="J696" s="3" t="s">
        <v>2968</v>
      </c>
      <c r="K696" s="3" t="s">
        <v>73</v>
      </c>
      <c r="L696" s="6" t="s">
        <v>2969</v>
      </c>
      <c r="M696" s="24" t="s">
        <v>73</v>
      </c>
      <c r="N696" s="28" t="s">
        <v>30792</v>
      </c>
      <c r="O696" s="24" t="s">
        <v>30786</v>
      </c>
      <c r="P696" s="20"/>
      <c r="Q696" s="20"/>
      <c r="R696" s="24" t="s">
        <v>514</v>
      </c>
      <c r="S696" t="s">
        <v>2801</v>
      </c>
      <c r="T696" t="str">
        <f>IF(X696 &lt;&gt; "", CONCATENATE(Table1[[#This Row],[bioproject]],".",Table1[[#This Row],[Replicate group]]), "")</f>
        <v/>
      </c>
      <c r="AA696" s="6" t="str">
        <f>IF(Table1[[#This Row],[fungi_species]] &lt;&gt; "", CONCATENATE(LEFT(Table1[[#This Row],[fungi_species]],2), LEFT(_xlfn.TEXTAFTER(Table1[[#This Row],[fungi_species]], " ", 1),3)),"")</f>
        <v/>
      </c>
      <c r="AB696" s="7"/>
      <c r="AC696" s="24" t="s">
        <v>3197</v>
      </c>
      <c r="AD696" s="22" t="s">
        <v>3197</v>
      </c>
      <c r="AE696" s="24" t="s">
        <v>3198</v>
      </c>
      <c r="AF696" s="22" t="s">
        <v>3198</v>
      </c>
      <c r="AG696" s="24" t="s">
        <v>3196</v>
      </c>
      <c r="AH696" t="s">
        <v>149</v>
      </c>
      <c r="AI696" t="s">
        <v>77</v>
      </c>
      <c r="AJ696" s="7"/>
      <c r="AK696" s="7"/>
      <c r="AL696"/>
      <c r="AN696" s="7"/>
      <c r="AO696" s="7"/>
      <c r="AP696"/>
      <c r="AQ696"/>
      <c r="AU696" s="5"/>
      <c r="AV696" s="5"/>
      <c r="AW696" t="s">
        <v>2970</v>
      </c>
      <c r="AX696" t="s">
        <v>2970</v>
      </c>
      <c r="AY696" t="s">
        <v>69</v>
      </c>
      <c r="AZ696" t="s">
        <v>2971</v>
      </c>
      <c r="BA696" t="s">
        <v>2972</v>
      </c>
      <c r="BB696" t="s">
        <v>2973</v>
      </c>
      <c r="BC696" t="s">
        <v>2974</v>
      </c>
      <c r="BD696" t="s">
        <v>2975</v>
      </c>
      <c r="BE696" t="s">
        <v>2976</v>
      </c>
      <c r="BF696" t="s">
        <v>2975</v>
      </c>
      <c r="BG696" t="s">
        <v>2978</v>
      </c>
      <c r="BH696" t="s">
        <v>2979</v>
      </c>
      <c r="BI696" t="s">
        <v>2970</v>
      </c>
      <c r="BJ696" t="s">
        <v>2780</v>
      </c>
      <c r="BK696" s="12">
        <v>40296</v>
      </c>
      <c r="BL696" t="s">
        <v>159</v>
      </c>
      <c r="BM696" t="s">
        <v>87</v>
      </c>
      <c r="BN696" s="30" t="s">
        <v>1524</v>
      </c>
      <c r="BO696" t="s">
        <v>2975</v>
      </c>
      <c r="BP696">
        <v>1</v>
      </c>
      <c r="BQ696">
        <v>1604045</v>
      </c>
      <c r="BR696" s="12">
        <v>40297</v>
      </c>
      <c r="BS696">
        <v>9606</v>
      </c>
      <c r="BT696" t="s">
        <v>2981</v>
      </c>
      <c r="BU696" t="s">
        <v>69</v>
      </c>
      <c r="BV696" t="s">
        <v>69</v>
      </c>
      <c r="BW696" t="s">
        <v>69</v>
      </c>
    </row>
    <row r="697" spans="1:75" x14ac:dyDescent="0.2">
      <c r="A697" t="s">
        <v>2961</v>
      </c>
      <c r="B697" t="s">
        <v>3199</v>
      </c>
      <c r="C697" t="s">
        <v>3200</v>
      </c>
      <c r="D697" t="s">
        <v>3201</v>
      </c>
      <c r="E697" t="s">
        <v>3202</v>
      </c>
      <c r="F697">
        <v>20459774</v>
      </c>
      <c r="G697" s="3" t="s">
        <v>2966</v>
      </c>
      <c r="H697" s="3" t="s">
        <v>2967</v>
      </c>
      <c r="J697" s="3" t="s">
        <v>2968</v>
      </c>
      <c r="K697" s="3" t="s">
        <v>73</v>
      </c>
      <c r="L697" s="6" t="s">
        <v>2969</v>
      </c>
      <c r="M697" s="24" t="s">
        <v>73</v>
      </c>
      <c r="N697" s="28" t="s">
        <v>30792</v>
      </c>
      <c r="O697" s="24" t="s">
        <v>30786</v>
      </c>
      <c r="P697" s="20"/>
      <c r="Q697" s="20"/>
      <c r="R697" s="24" t="s">
        <v>514</v>
      </c>
      <c r="S697" t="s">
        <v>2801</v>
      </c>
      <c r="T697" t="str">
        <f>IF(X697 &lt;&gt; "", CONCATENATE(Table1[[#This Row],[bioproject]],".",Table1[[#This Row],[Replicate group]]), "")</f>
        <v/>
      </c>
      <c r="AA697" s="6" t="str">
        <f>IF(Table1[[#This Row],[fungi_species]] &lt;&gt; "", CONCATENATE(LEFT(Table1[[#This Row],[fungi_species]],2), LEFT(_xlfn.TEXTAFTER(Table1[[#This Row],[fungi_species]], " ", 1),3)),"")</f>
        <v/>
      </c>
      <c r="AB697" s="7"/>
      <c r="AC697" s="24" t="s">
        <v>3203</v>
      </c>
      <c r="AD697" s="22" t="s">
        <v>3203</v>
      </c>
      <c r="AE697" s="24" t="s">
        <v>3204</v>
      </c>
      <c r="AF697" s="22" t="s">
        <v>3204</v>
      </c>
      <c r="AG697" s="24" t="s">
        <v>3202</v>
      </c>
      <c r="AH697" t="s">
        <v>149</v>
      </c>
      <c r="AI697" t="s">
        <v>77</v>
      </c>
      <c r="AJ697" s="7"/>
      <c r="AK697" s="7"/>
      <c r="AL697"/>
      <c r="AN697" s="7"/>
      <c r="AO697" s="7"/>
      <c r="AP697"/>
      <c r="AQ697"/>
      <c r="AU697" s="5"/>
      <c r="AV697" s="5"/>
      <c r="AW697" t="s">
        <v>2970</v>
      </c>
      <c r="AX697" t="s">
        <v>2970</v>
      </c>
      <c r="AY697" t="s">
        <v>69</v>
      </c>
      <c r="AZ697" t="s">
        <v>2971</v>
      </c>
      <c r="BA697" t="s">
        <v>2972</v>
      </c>
      <c r="BB697" t="s">
        <v>2973</v>
      </c>
      <c r="BC697" t="s">
        <v>2974</v>
      </c>
      <c r="BD697" t="s">
        <v>2975</v>
      </c>
      <c r="BE697" t="s">
        <v>2976</v>
      </c>
      <c r="BF697" t="s">
        <v>2975</v>
      </c>
      <c r="BG697" t="s">
        <v>2978</v>
      </c>
      <c r="BH697" t="s">
        <v>2979</v>
      </c>
      <c r="BI697" t="s">
        <v>2970</v>
      </c>
      <c r="BJ697" t="s">
        <v>2780</v>
      </c>
      <c r="BK697" s="12">
        <v>40296</v>
      </c>
      <c r="BL697" t="s">
        <v>159</v>
      </c>
      <c r="BM697" t="s">
        <v>87</v>
      </c>
      <c r="BN697" s="30" t="s">
        <v>1524</v>
      </c>
      <c r="BO697" t="s">
        <v>2975</v>
      </c>
      <c r="BP697">
        <v>1</v>
      </c>
      <c r="BQ697">
        <v>1229473</v>
      </c>
      <c r="BR697" s="12">
        <v>40297</v>
      </c>
      <c r="BS697">
        <v>9606</v>
      </c>
      <c r="BT697" t="s">
        <v>2988</v>
      </c>
      <c r="BU697" t="s">
        <v>69</v>
      </c>
      <c r="BV697" t="s">
        <v>69</v>
      </c>
      <c r="BW697" t="s">
        <v>69</v>
      </c>
    </row>
    <row r="698" spans="1:75" x14ac:dyDescent="0.2">
      <c r="A698" t="s">
        <v>25381</v>
      </c>
      <c r="B698" t="s">
        <v>25447</v>
      </c>
      <c r="C698" t="s">
        <v>25448</v>
      </c>
      <c r="D698" t="s">
        <v>25449</v>
      </c>
      <c r="E698" t="s">
        <v>69</v>
      </c>
      <c r="F698">
        <v>34579416</v>
      </c>
      <c r="G698" s="3" t="s">
        <v>25385</v>
      </c>
      <c r="H698" s="3" t="s">
        <v>435</v>
      </c>
      <c r="I698" s="3" t="s">
        <v>169</v>
      </c>
      <c r="J698" s="3" t="s">
        <v>25386</v>
      </c>
      <c r="K698" s="3" t="s">
        <v>2788</v>
      </c>
      <c r="L698" s="6" t="s">
        <v>25387</v>
      </c>
      <c r="M698" s="24" t="s">
        <v>2788</v>
      </c>
      <c r="O698" s="44" t="s">
        <v>30786</v>
      </c>
      <c r="R698" s="24" t="s">
        <v>170</v>
      </c>
      <c r="S698" t="s">
        <v>3570</v>
      </c>
      <c r="T698" t="str">
        <f>IF(X698 &lt;&gt; "", CONCATENATE(Table1[[#This Row],[bioproject]],".",Table1[[#This Row],[Replicate group]]), "")</f>
        <v>PRJNA665133.A</v>
      </c>
      <c r="X698" s="59" t="s">
        <v>27749</v>
      </c>
      <c r="Z698" s="67" t="s">
        <v>9003</v>
      </c>
      <c r="AA698" s="59" t="str">
        <f>IF(Table1[[#This Row],[fungi_species]] &lt;&gt; "", CONCATENATE(LEFT(Table1[[#This Row],[fungi_species]],2), LEFT(_xlfn.TEXTAFTER(Table1[[#This Row],[fungi_species]], " ", 1),3)),"")</f>
        <v>Venon</v>
      </c>
      <c r="AB698" s="24"/>
      <c r="AC698" s="24" t="s">
        <v>12264</v>
      </c>
      <c r="AD698" s="22" t="s">
        <v>69</v>
      </c>
      <c r="AE698" s="24" t="s">
        <v>25451</v>
      </c>
      <c r="AF698" s="22" t="s">
        <v>25450</v>
      </c>
      <c r="AG698" s="24" t="s">
        <v>25452</v>
      </c>
      <c r="AH698" t="s">
        <v>3252</v>
      </c>
      <c r="AI698" t="s">
        <v>150</v>
      </c>
      <c r="AJ698" s="7"/>
      <c r="AK698" s="7"/>
      <c r="AL698"/>
      <c r="AN698" s="7"/>
      <c r="AO698" s="7"/>
      <c r="AP698"/>
      <c r="AQ698"/>
      <c r="AU698" s="5"/>
      <c r="AV698" s="5"/>
      <c r="AW698" t="s">
        <v>12255</v>
      </c>
      <c r="AX698" t="s">
        <v>12255</v>
      </c>
      <c r="AY698" t="s">
        <v>69</v>
      </c>
      <c r="AZ698" t="s">
        <v>25388</v>
      </c>
      <c r="BA698" t="s">
        <v>25389</v>
      </c>
      <c r="BB698" t="s">
        <v>25390</v>
      </c>
      <c r="BC698" t="s">
        <v>25391</v>
      </c>
      <c r="BD698" t="s">
        <v>25392</v>
      </c>
      <c r="BE698" t="s">
        <v>25393</v>
      </c>
      <c r="BF698" t="s">
        <v>69</v>
      </c>
      <c r="BG698" t="s">
        <v>69</v>
      </c>
      <c r="BH698" t="s">
        <v>69</v>
      </c>
      <c r="BI698" t="s">
        <v>69</v>
      </c>
      <c r="BJ698" t="s">
        <v>69</v>
      </c>
      <c r="BK698" t="s">
        <v>69</v>
      </c>
      <c r="BL698" t="s">
        <v>159</v>
      </c>
      <c r="BM698" t="s">
        <v>87</v>
      </c>
      <c r="BN698" s="30" t="s">
        <v>9012</v>
      </c>
      <c r="BO698" t="s">
        <v>25392</v>
      </c>
      <c r="BP698">
        <v>1</v>
      </c>
      <c r="BQ698">
        <v>7537943</v>
      </c>
      <c r="BR698" s="12" t="s">
        <v>25396</v>
      </c>
      <c r="BS698">
        <v>3486</v>
      </c>
      <c r="BT698" t="s">
        <v>69</v>
      </c>
      <c r="BU698" t="s">
        <v>25398</v>
      </c>
      <c r="BV698" t="s">
        <v>69</v>
      </c>
      <c r="BW698" t="s">
        <v>69</v>
      </c>
    </row>
    <row r="699" spans="1:75" x14ac:dyDescent="0.2">
      <c r="A699" t="s">
        <v>25381</v>
      </c>
      <c r="B699" t="s">
        <v>25382</v>
      </c>
      <c r="C699" t="s">
        <v>25383</v>
      </c>
      <c r="D699" t="s">
        <v>25384</v>
      </c>
      <c r="E699" t="s">
        <v>69</v>
      </c>
      <c r="F699">
        <v>34579416</v>
      </c>
      <c r="G699" s="3" t="s">
        <v>25385</v>
      </c>
      <c r="H699" s="3" t="s">
        <v>435</v>
      </c>
      <c r="I699" s="3" t="s">
        <v>169</v>
      </c>
      <c r="J699" s="3" t="s">
        <v>25386</v>
      </c>
      <c r="K699" s="3" t="s">
        <v>2788</v>
      </c>
      <c r="L699" s="6" t="s">
        <v>25387</v>
      </c>
      <c r="M699" s="24" t="s">
        <v>2788</v>
      </c>
      <c r="O699" s="44" t="s">
        <v>30786</v>
      </c>
      <c r="R699" s="24" t="s">
        <v>170</v>
      </c>
      <c r="S699" t="s">
        <v>3570</v>
      </c>
      <c r="T699" t="str">
        <f>IF(X699 &lt;&gt; "", CONCATENATE(Table1[[#This Row],[bioproject]],".",Table1[[#This Row],[Replicate group]]), "")</f>
        <v>PRJNA665133.A</v>
      </c>
      <c r="X699" s="59" t="s">
        <v>27749</v>
      </c>
      <c r="Z699" s="67" t="s">
        <v>9003</v>
      </c>
      <c r="AA699" s="59" t="str">
        <f>IF(Table1[[#This Row],[fungi_species]] &lt;&gt; "", CONCATENATE(LEFT(Table1[[#This Row],[fungi_species]],2), LEFT(_xlfn.TEXTAFTER(Table1[[#This Row],[fungi_species]], " ", 1),3)),"")</f>
        <v>Venon</v>
      </c>
      <c r="AB699" s="24"/>
      <c r="AC699" s="24" t="s">
        <v>12264</v>
      </c>
      <c r="AD699" s="22" t="s">
        <v>69</v>
      </c>
      <c r="AE699" s="24" t="s">
        <v>25395</v>
      </c>
      <c r="AF699" s="22" t="s">
        <v>25394</v>
      </c>
      <c r="AG699" s="24" t="s">
        <v>25397</v>
      </c>
      <c r="AH699" t="s">
        <v>3252</v>
      </c>
      <c r="AI699" t="s">
        <v>150</v>
      </c>
      <c r="AJ699" s="7"/>
      <c r="AK699" s="7"/>
      <c r="AL699"/>
      <c r="AN699" s="7"/>
      <c r="AO699" s="7"/>
      <c r="AP699"/>
      <c r="AQ699"/>
      <c r="AU699" s="5"/>
      <c r="AV699" s="5"/>
      <c r="AW699" t="s">
        <v>12255</v>
      </c>
      <c r="AX699" t="s">
        <v>12255</v>
      </c>
      <c r="AY699" t="s">
        <v>69</v>
      </c>
      <c r="AZ699" s="18" t="s">
        <v>25388</v>
      </c>
      <c r="BA699" t="s">
        <v>25389</v>
      </c>
      <c r="BB699" t="s">
        <v>25390</v>
      </c>
      <c r="BC699" t="s">
        <v>25391</v>
      </c>
      <c r="BD699" t="s">
        <v>25392</v>
      </c>
      <c r="BE699" t="s">
        <v>25393</v>
      </c>
      <c r="BF699" t="s">
        <v>69</v>
      </c>
      <c r="BG699" t="s">
        <v>69</v>
      </c>
      <c r="BH699" t="s">
        <v>69</v>
      </c>
      <c r="BI699" t="s">
        <v>69</v>
      </c>
      <c r="BJ699" t="s">
        <v>69</v>
      </c>
      <c r="BK699" t="s">
        <v>69</v>
      </c>
      <c r="BL699" t="s">
        <v>159</v>
      </c>
      <c r="BM699" t="s">
        <v>87</v>
      </c>
      <c r="BN699" s="32" t="s">
        <v>9012</v>
      </c>
      <c r="BO699" t="s">
        <v>25392</v>
      </c>
      <c r="BP699">
        <v>1</v>
      </c>
      <c r="BQ699">
        <v>10059037</v>
      </c>
      <c r="BR699" s="12" t="s">
        <v>25396</v>
      </c>
      <c r="BS699">
        <v>3486</v>
      </c>
      <c r="BT699" t="s">
        <v>69</v>
      </c>
      <c r="BU699" t="s">
        <v>25398</v>
      </c>
      <c r="BV699" t="s">
        <v>69</v>
      </c>
      <c r="BW699" t="s">
        <v>69</v>
      </c>
    </row>
    <row r="700" spans="1:75" x14ac:dyDescent="0.2">
      <c r="A700" t="s">
        <v>25381</v>
      </c>
      <c r="B700" t="s">
        <v>25417</v>
      </c>
      <c r="C700" t="s">
        <v>25418</v>
      </c>
      <c r="D700" t="s">
        <v>25419</v>
      </c>
      <c r="E700" t="s">
        <v>69</v>
      </c>
      <c r="F700">
        <v>34579416</v>
      </c>
      <c r="G700" s="3" t="s">
        <v>25385</v>
      </c>
      <c r="H700" s="3" t="s">
        <v>435</v>
      </c>
      <c r="I700" s="3" t="s">
        <v>169</v>
      </c>
      <c r="J700" s="3" t="s">
        <v>25386</v>
      </c>
      <c r="K700" s="3" t="s">
        <v>2788</v>
      </c>
      <c r="L700" s="6" t="s">
        <v>25387</v>
      </c>
      <c r="M700" s="24" t="s">
        <v>2788</v>
      </c>
      <c r="O700" s="44" t="s">
        <v>30786</v>
      </c>
      <c r="R700" s="24" t="s">
        <v>170</v>
      </c>
      <c r="S700" t="s">
        <v>3570</v>
      </c>
      <c r="T700" t="str">
        <f>IF(X700 &lt;&gt; "", CONCATENATE(Table1[[#This Row],[bioproject]],".",Table1[[#This Row],[Replicate group]]), "")</f>
        <v>PRJNA665133.B</v>
      </c>
      <c r="X700" s="59" t="s">
        <v>30760</v>
      </c>
      <c r="Z700" s="67" t="s">
        <v>9003</v>
      </c>
      <c r="AA700" s="59" t="str">
        <f>IF(Table1[[#This Row],[fungi_species]] &lt;&gt; "", CONCATENATE(LEFT(Table1[[#This Row],[fungi_species]],2), LEFT(_xlfn.TEXTAFTER(Table1[[#This Row],[fungi_species]], " ", 1),3)),"")</f>
        <v>Venon</v>
      </c>
      <c r="AB700" s="24"/>
      <c r="AC700" s="24" t="s">
        <v>12264</v>
      </c>
      <c r="AD700" s="22" t="s">
        <v>69</v>
      </c>
      <c r="AE700" s="24" t="s">
        <v>25421</v>
      </c>
      <c r="AF700" s="63" t="s">
        <v>25420</v>
      </c>
      <c r="AG700" s="24" t="s">
        <v>25422</v>
      </c>
      <c r="AH700" t="s">
        <v>3252</v>
      </c>
      <c r="AI700" t="s">
        <v>150</v>
      </c>
      <c r="AJ700" s="7"/>
      <c r="AK700" s="7"/>
      <c r="AL700"/>
      <c r="AN700" s="7"/>
      <c r="AO700" s="7"/>
      <c r="AP700"/>
      <c r="AQ700"/>
      <c r="AU700" s="5"/>
      <c r="AV700" s="5"/>
      <c r="AW700" t="s">
        <v>12255</v>
      </c>
      <c r="AX700" t="s">
        <v>12255</v>
      </c>
      <c r="AY700" t="s">
        <v>69</v>
      </c>
      <c r="AZ700" t="s">
        <v>25388</v>
      </c>
      <c r="BA700" t="s">
        <v>25389</v>
      </c>
      <c r="BB700" t="s">
        <v>25390</v>
      </c>
      <c r="BC700" t="s">
        <v>25391</v>
      </c>
      <c r="BD700" t="s">
        <v>25392</v>
      </c>
      <c r="BE700" t="s">
        <v>25393</v>
      </c>
      <c r="BF700" t="s">
        <v>69</v>
      </c>
      <c r="BG700" t="s">
        <v>69</v>
      </c>
      <c r="BH700" t="s">
        <v>69</v>
      </c>
      <c r="BI700" t="s">
        <v>69</v>
      </c>
      <c r="BJ700" t="s">
        <v>69</v>
      </c>
      <c r="BK700" t="s">
        <v>69</v>
      </c>
      <c r="BL700" t="s">
        <v>159</v>
      </c>
      <c r="BM700" t="s">
        <v>87</v>
      </c>
      <c r="BN700" s="30" t="s">
        <v>9012</v>
      </c>
      <c r="BO700" t="s">
        <v>25392</v>
      </c>
      <c r="BP700">
        <v>1</v>
      </c>
      <c r="BQ700">
        <v>6723592</v>
      </c>
      <c r="BR700" s="12" t="s">
        <v>25396</v>
      </c>
      <c r="BS700">
        <v>3486</v>
      </c>
      <c r="BT700" t="s">
        <v>69</v>
      </c>
      <c r="BU700" t="s">
        <v>25398</v>
      </c>
      <c r="BV700" t="s">
        <v>69</v>
      </c>
      <c r="BW700" t="s">
        <v>69</v>
      </c>
    </row>
    <row r="701" spans="1:75" x14ac:dyDescent="0.2">
      <c r="A701" t="s">
        <v>25381</v>
      </c>
      <c r="B701" t="s">
        <v>25423</v>
      </c>
      <c r="C701" t="s">
        <v>25424</v>
      </c>
      <c r="D701" t="s">
        <v>25425</v>
      </c>
      <c r="E701" t="s">
        <v>69</v>
      </c>
      <c r="F701">
        <v>34579416</v>
      </c>
      <c r="G701" s="3" t="s">
        <v>25385</v>
      </c>
      <c r="H701" s="3" t="s">
        <v>435</v>
      </c>
      <c r="I701" s="3" t="s">
        <v>169</v>
      </c>
      <c r="J701" s="3" t="s">
        <v>25386</v>
      </c>
      <c r="K701" s="3" t="s">
        <v>2788</v>
      </c>
      <c r="L701" s="6" t="s">
        <v>25387</v>
      </c>
      <c r="M701" s="24" t="s">
        <v>2788</v>
      </c>
      <c r="O701" s="44" t="s">
        <v>30786</v>
      </c>
      <c r="R701" s="24" t="s">
        <v>170</v>
      </c>
      <c r="S701" t="s">
        <v>3570</v>
      </c>
      <c r="T701" t="str">
        <f>IF(X701 &lt;&gt; "", CONCATENATE(Table1[[#This Row],[bioproject]],".",Table1[[#This Row],[Replicate group]]), "")</f>
        <v>PRJNA665133.B</v>
      </c>
      <c r="X701" s="59" t="s">
        <v>30760</v>
      </c>
      <c r="Z701" s="67" t="s">
        <v>9003</v>
      </c>
      <c r="AA701" s="59" t="str">
        <f>IF(Table1[[#This Row],[fungi_species]] &lt;&gt; "", CONCATENATE(LEFT(Table1[[#This Row],[fungi_species]],2), LEFT(_xlfn.TEXTAFTER(Table1[[#This Row],[fungi_species]], " ", 1),3)),"")</f>
        <v>Venon</v>
      </c>
      <c r="AB701" s="24"/>
      <c r="AC701" s="24" t="s">
        <v>12264</v>
      </c>
      <c r="AD701" s="22" t="s">
        <v>69</v>
      </c>
      <c r="AE701" s="24" t="s">
        <v>25427</v>
      </c>
      <c r="AF701" s="22" t="s">
        <v>25426</v>
      </c>
      <c r="AG701" s="24" t="s">
        <v>25428</v>
      </c>
      <c r="AH701" t="s">
        <v>3252</v>
      </c>
      <c r="AI701" t="s">
        <v>150</v>
      </c>
      <c r="AJ701" s="7"/>
      <c r="AK701" s="7"/>
      <c r="AL701"/>
      <c r="AN701" s="7"/>
      <c r="AO701" s="7"/>
      <c r="AP701"/>
      <c r="AQ701"/>
      <c r="AU701" s="5"/>
      <c r="AV701" s="5"/>
      <c r="AW701" t="s">
        <v>12255</v>
      </c>
      <c r="AX701" t="s">
        <v>12255</v>
      </c>
      <c r="AY701" t="s">
        <v>69</v>
      </c>
      <c r="AZ701" t="s">
        <v>25388</v>
      </c>
      <c r="BA701" t="s">
        <v>25389</v>
      </c>
      <c r="BB701" t="s">
        <v>25390</v>
      </c>
      <c r="BC701" t="s">
        <v>25391</v>
      </c>
      <c r="BD701" t="s">
        <v>25392</v>
      </c>
      <c r="BE701" t="s">
        <v>25393</v>
      </c>
      <c r="BF701" t="s">
        <v>69</v>
      </c>
      <c r="BG701" t="s">
        <v>69</v>
      </c>
      <c r="BH701" t="s">
        <v>69</v>
      </c>
      <c r="BI701" t="s">
        <v>69</v>
      </c>
      <c r="BJ701" t="s">
        <v>69</v>
      </c>
      <c r="BK701" t="s">
        <v>69</v>
      </c>
      <c r="BL701" t="s">
        <v>159</v>
      </c>
      <c r="BM701" t="s">
        <v>87</v>
      </c>
      <c r="BN701" s="30" t="s">
        <v>9012</v>
      </c>
      <c r="BO701" t="s">
        <v>25392</v>
      </c>
      <c r="BP701">
        <v>1</v>
      </c>
      <c r="BQ701">
        <v>6991916</v>
      </c>
      <c r="BR701" s="12" t="s">
        <v>25396</v>
      </c>
      <c r="BS701">
        <v>3486</v>
      </c>
      <c r="BT701" t="s">
        <v>69</v>
      </c>
      <c r="BU701" t="s">
        <v>25398</v>
      </c>
      <c r="BV701" t="s">
        <v>69</v>
      </c>
      <c r="BW701" t="s">
        <v>69</v>
      </c>
    </row>
    <row r="702" spans="1:75" x14ac:dyDescent="0.2">
      <c r="A702" t="s">
        <v>25381</v>
      </c>
      <c r="B702" t="s">
        <v>25429</v>
      </c>
      <c r="C702" t="s">
        <v>25430</v>
      </c>
      <c r="D702" t="s">
        <v>25431</v>
      </c>
      <c r="E702" t="s">
        <v>69</v>
      </c>
      <c r="F702">
        <v>34579416</v>
      </c>
      <c r="G702" s="3" t="s">
        <v>25385</v>
      </c>
      <c r="H702" s="3" t="s">
        <v>435</v>
      </c>
      <c r="I702" s="3" t="s">
        <v>169</v>
      </c>
      <c r="J702" s="3" t="s">
        <v>25386</v>
      </c>
      <c r="K702" s="3" t="s">
        <v>2788</v>
      </c>
      <c r="L702" s="6" t="s">
        <v>25387</v>
      </c>
      <c r="M702" s="24" t="s">
        <v>2788</v>
      </c>
      <c r="O702" s="44" t="s">
        <v>30786</v>
      </c>
      <c r="R702" s="24" t="s">
        <v>170</v>
      </c>
      <c r="S702" t="s">
        <v>3570</v>
      </c>
      <c r="T702" t="str">
        <f>IF(X702 &lt;&gt; "", CONCATENATE(Table1[[#This Row],[bioproject]],".",Table1[[#This Row],[Replicate group]]), "")</f>
        <v>PRJNA665133.B</v>
      </c>
      <c r="X702" s="59" t="s">
        <v>30760</v>
      </c>
      <c r="Z702" s="67" t="s">
        <v>9003</v>
      </c>
      <c r="AA702" s="59" t="str">
        <f>IF(Table1[[#This Row],[fungi_species]] &lt;&gt; "", CONCATENATE(LEFT(Table1[[#This Row],[fungi_species]],2), LEFT(_xlfn.TEXTAFTER(Table1[[#This Row],[fungi_species]], " ", 1),3)),"")</f>
        <v>Venon</v>
      </c>
      <c r="AB702" s="24"/>
      <c r="AC702" s="24" t="s">
        <v>12264</v>
      </c>
      <c r="AD702" s="22" t="s">
        <v>69</v>
      </c>
      <c r="AE702" s="24" t="s">
        <v>25433</v>
      </c>
      <c r="AF702" s="22" t="s">
        <v>25432</v>
      </c>
      <c r="AG702" s="24" t="s">
        <v>25434</v>
      </c>
      <c r="AH702" t="s">
        <v>3252</v>
      </c>
      <c r="AI702" t="s">
        <v>150</v>
      </c>
      <c r="AJ702" s="7"/>
      <c r="AK702" s="7"/>
      <c r="AL702"/>
      <c r="AN702" s="7"/>
      <c r="AO702" s="7"/>
      <c r="AP702"/>
      <c r="AQ702"/>
      <c r="AU702" s="5"/>
      <c r="AV702" s="5"/>
      <c r="AW702" t="s">
        <v>12255</v>
      </c>
      <c r="AX702" t="s">
        <v>12255</v>
      </c>
      <c r="AY702" t="s">
        <v>69</v>
      </c>
      <c r="AZ702" t="s">
        <v>25388</v>
      </c>
      <c r="BA702" t="s">
        <v>25389</v>
      </c>
      <c r="BB702" t="s">
        <v>25390</v>
      </c>
      <c r="BC702" t="s">
        <v>25391</v>
      </c>
      <c r="BD702" t="s">
        <v>25392</v>
      </c>
      <c r="BE702" t="s">
        <v>25393</v>
      </c>
      <c r="BF702" t="s">
        <v>69</v>
      </c>
      <c r="BG702" t="s">
        <v>69</v>
      </c>
      <c r="BH702" t="s">
        <v>69</v>
      </c>
      <c r="BI702" t="s">
        <v>69</v>
      </c>
      <c r="BJ702" t="s">
        <v>69</v>
      </c>
      <c r="BK702" t="s">
        <v>69</v>
      </c>
      <c r="BL702" t="s">
        <v>159</v>
      </c>
      <c r="BM702" t="s">
        <v>87</v>
      </c>
      <c r="BN702" s="30" t="s">
        <v>9012</v>
      </c>
      <c r="BO702" t="s">
        <v>25392</v>
      </c>
      <c r="BP702">
        <v>1</v>
      </c>
      <c r="BQ702">
        <v>8631607</v>
      </c>
      <c r="BR702" s="12" t="s">
        <v>25396</v>
      </c>
      <c r="BS702">
        <v>3486</v>
      </c>
      <c r="BT702" t="s">
        <v>69</v>
      </c>
      <c r="BU702" t="s">
        <v>25398</v>
      </c>
      <c r="BV702" t="s">
        <v>69</v>
      </c>
      <c r="BW702" t="s">
        <v>69</v>
      </c>
    </row>
    <row r="703" spans="1:75" x14ac:dyDescent="0.2">
      <c r="A703" t="s">
        <v>3205</v>
      </c>
      <c r="B703" t="s">
        <v>3233</v>
      </c>
      <c r="C703" t="s">
        <v>3234</v>
      </c>
      <c r="D703" t="s">
        <v>3235</v>
      </c>
      <c r="E703" t="s">
        <v>3236</v>
      </c>
      <c r="F703">
        <v>20062003</v>
      </c>
      <c r="G703" s="3" t="s">
        <v>3210</v>
      </c>
      <c r="H703" s="3" t="s">
        <v>1389</v>
      </c>
      <c r="J703" s="3" t="s">
        <v>3211</v>
      </c>
      <c r="K703" s="3" t="s">
        <v>171</v>
      </c>
      <c r="L703" s="6" t="s">
        <v>2768</v>
      </c>
      <c r="M703" s="24" t="s">
        <v>30793</v>
      </c>
      <c r="N703" s="5" t="s">
        <v>3212</v>
      </c>
      <c r="O703" s="24" t="s">
        <v>30786</v>
      </c>
      <c r="P703" s="20"/>
      <c r="Q703" s="20"/>
      <c r="R703" s="24" t="s">
        <v>514</v>
      </c>
      <c r="S703" t="s">
        <v>515</v>
      </c>
      <c r="T703" t="str">
        <f>IF(X703 &lt;&gt; "", CONCATENATE(Table1[[#This Row],[bioproject]],".",Table1[[#This Row],[Replicate group]]), "")</f>
        <v/>
      </c>
      <c r="Z703" s="66" t="s">
        <v>1394</v>
      </c>
      <c r="AA703" s="6" t="str">
        <f>IF(Table1[[#This Row],[fungi_species]] &lt;&gt; "", CONCATENATE(LEFT(Table1[[#This Row],[fungi_species]],2), LEFT(_xlfn.TEXTAFTER(Table1[[#This Row],[fungi_species]], " ", 1),3)),"")</f>
        <v>Scpom</v>
      </c>
      <c r="AB703" s="7"/>
      <c r="AC703" s="24" t="s">
        <v>3238</v>
      </c>
      <c r="AD703" s="22" t="s">
        <v>3238</v>
      </c>
      <c r="AE703" s="24" t="s">
        <v>3238</v>
      </c>
      <c r="AF703" s="22" t="s">
        <v>3239</v>
      </c>
      <c r="AG703" s="24" t="s">
        <v>69</v>
      </c>
      <c r="AH703" t="s">
        <v>468</v>
      </c>
      <c r="AI703" t="s">
        <v>734</v>
      </c>
      <c r="AJ703" s="7" t="s">
        <v>3213</v>
      </c>
      <c r="AK703" s="7" t="s">
        <v>3232</v>
      </c>
      <c r="AL703"/>
      <c r="AN703" s="7"/>
      <c r="AO703" s="7"/>
      <c r="AP703"/>
      <c r="AQ703"/>
      <c r="AU703" s="5"/>
      <c r="AV703" s="5"/>
      <c r="AW703" t="s">
        <v>1394</v>
      </c>
      <c r="AX703" t="s">
        <v>1394</v>
      </c>
      <c r="AY703" t="s">
        <v>3237</v>
      </c>
      <c r="AZ703" t="s">
        <v>3216</v>
      </c>
      <c r="BA703" t="s">
        <v>3217</v>
      </c>
      <c r="BB703" t="s">
        <v>3218</v>
      </c>
      <c r="BC703" t="s">
        <v>3219</v>
      </c>
      <c r="BD703" t="s">
        <v>3220</v>
      </c>
      <c r="BE703" t="s">
        <v>3221</v>
      </c>
      <c r="BF703" t="s">
        <v>3220</v>
      </c>
      <c r="BG703" t="s">
        <v>3223</v>
      </c>
      <c r="BH703" t="s">
        <v>3224</v>
      </c>
      <c r="BI703" t="s">
        <v>1394</v>
      </c>
      <c r="BJ703" t="s">
        <v>2780</v>
      </c>
      <c r="BK703" s="12" t="s">
        <v>3225</v>
      </c>
      <c r="BL703" t="s">
        <v>159</v>
      </c>
      <c r="BM703" t="s">
        <v>87</v>
      </c>
      <c r="BN703" s="30" t="s">
        <v>1478</v>
      </c>
      <c r="BO703" t="s">
        <v>3220</v>
      </c>
      <c r="BP703">
        <v>5</v>
      </c>
      <c r="BQ703">
        <v>16416027</v>
      </c>
      <c r="BR703" s="12" t="s">
        <v>3227</v>
      </c>
      <c r="BS703">
        <v>4896</v>
      </c>
      <c r="BT703" t="s">
        <v>3238</v>
      </c>
      <c r="BU703" t="s">
        <v>69</v>
      </c>
      <c r="BV703" t="s">
        <v>69</v>
      </c>
      <c r="BW703" t="s">
        <v>69</v>
      </c>
    </row>
    <row r="704" spans="1:75" x14ac:dyDescent="0.2">
      <c r="A704" t="s">
        <v>3205</v>
      </c>
      <c r="B704" t="s">
        <v>3233</v>
      </c>
      <c r="C704" t="s">
        <v>3240</v>
      </c>
      <c r="D704" t="s">
        <v>3235</v>
      </c>
      <c r="E704" t="s">
        <v>3236</v>
      </c>
      <c r="F704">
        <v>20062003</v>
      </c>
      <c r="G704" s="3" t="s">
        <v>3210</v>
      </c>
      <c r="H704" s="3" t="s">
        <v>1389</v>
      </c>
      <c r="J704" s="3" t="s">
        <v>3211</v>
      </c>
      <c r="K704" s="3" t="s">
        <v>171</v>
      </c>
      <c r="L704" s="6" t="s">
        <v>2768</v>
      </c>
      <c r="M704" s="24" t="s">
        <v>30793</v>
      </c>
      <c r="N704" s="5" t="s">
        <v>3212</v>
      </c>
      <c r="O704" s="24" t="s">
        <v>30786</v>
      </c>
      <c r="P704" s="20"/>
      <c r="Q704" s="20"/>
      <c r="R704" s="24" t="s">
        <v>514</v>
      </c>
      <c r="S704" t="s">
        <v>515</v>
      </c>
      <c r="T704" t="str">
        <f>IF(X704 &lt;&gt; "", CONCATENATE(Table1[[#This Row],[bioproject]],".",Table1[[#This Row],[Replicate group]]), "")</f>
        <v/>
      </c>
      <c r="Z704" s="66" t="s">
        <v>1394</v>
      </c>
      <c r="AA704" s="6" t="str">
        <f>IF(Table1[[#This Row],[fungi_species]] &lt;&gt; "", CONCATENATE(LEFT(Table1[[#This Row],[fungi_species]],2), LEFT(_xlfn.TEXTAFTER(Table1[[#This Row],[fungi_species]], " ", 1),3)),"")</f>
        <v>Scpom</v>
      </c>
      <c r="AB704" s="7"/>
      <c r="AC704" s="24" t="s">
        <v>3238</v>
      </c>
      <c r="AD704" s="22" t="s">
        <v>3238</v>
      </c>
      <c r="AE704" s="24" t="s">
        <v>3238</v>
      </c>
      <c r="AF704" s="22" t="s">
        <v>3239</v>
      </c>
      <c r="AG704" s="24" t="s">
        <v>69</v>
      </c>
      <c r="AH704" t="s">
        <v>468</v>
      </c>
      <c r="AI704" t="s">
        <v>734</v>
      </c>
      <c r="AJ704" s="7" t="s">
        <v>3213</v>
      </c>
      <c r="AK704" s="7" t="s">
        <v>3232</v>
      </c>
      <c r="AL704"/>
      <c r="AN704" s="7"/>
      <c r="AO704" s="7"/>
      <c r="AP704"/>
      <c r="AQ704"/>
      <c r="AU704" s="5"/>
      <c r="AV704" s="5"/>
      <c r="AW704" t="s">
        <v>1394</v>
      </c>
      <c r="AX704" t="s">
        <v>1394</v>
      </c>
      <c r="AY704" t="s">
        <v>3237</v>
      </c>
      <c r="AZ704" t="s">
        <v>3216</v>
      </c>
      <c r="BA704" t="s">
        <v>3217</v>
      </c>
      <c r="BB704" t="s">
        <v>3218</v>
      </c>
      <c r="BC704" t="s">
        <v>3219</v>
      </c>
      <c r="BD704" t="s">
        <v>3220</v>
      </c>
      <c r="BE704" t="s">
        <v>3221</v>
      </c>
      <c r="BF704" t="s">
        <v>3220</v>
      </c>
      <c r="BG704" t="s">
        <v>3223</v>
      </c>
      <c r="BH704" t="s">
        <v>3224</v>
      </c>
      <c r="BI704" t="s">
        <v>1394</v>
      </c>
      <c r="BJ704" t="s">
        <v>2780</v>
      </c>
      <c r="BK704" s="12" t="s">
        <v>3225</v>
      </c>
      <c r="BL704" t="s">
        <v>159</v>
      </c>
      <c r="BM704" t="s">
        <v>87</v>
      </c>
      <c r="BN704" s="30" t="s">
        <v>1478</v>
      </c>
      <c r="BO704" t="s">
        <v>3220</v>
      </c>
      <c r="BP704">
        <v>5</v>
      </c>
      <c r="BQ704">
        <v>16416027</v>
      </c>
      <c r="BR704" s="12" t="s">
        <v>3227</v>
      </c>
      <c r="BS704">
        <v>4896</v>
      </c>
      <c r="BT704" t="s">
        <v>3238</v>
      </c>
      <c r="BU704" t="s">
        <v>69</v>
      </c>
      <c r="BV704" t="s">
        <v>69</v>
      </c>
      <c r="BW704" t="s">
        <v>69</v>
      </c>
    </row>
    <row r="705" spans="1:75" x14ac:dyDescent="0.2">
      <c r="A705" t="s">
        <v>3205</v>
      </c>
      <c r="B705" t="s">
        <v>3233</v>
      </c>
      <c r="C705" t="s">
        <v>3241</v>
      </c>
      <c r="D705" t="s">
        <v>3235</v>
      </c>
      <c r="E705" t="s">
        <v>3236</v>
      </c>
      <c r="F705">
        <v>20062003</v>
      </c>
      <c r="G705" s="3" t="s">
        <v>3210</v>
      </c>
      <c r="H705" s="3" t="s">
        <v>1389</v>
      </c>
      <c r="J705" s="3" t="s">
        <v>3211</v>
      </c>
      <c r="K705" s="3" t="s">
        <v>171</v>
      </c>
      <c r="L705" s="6" t="s">
        <v>2768</v>
      </c>
      <c r="M705" s="24" t="s">
        <v>30793</v>
      </c>
      <c r="N705" s="5" t="s">
        <v>3212</v>
      </c>
      <c r="O705" s="24" t="s">
        <v>30786</v>
      </c>
      <c r="P705" s="20"/>
      <c r="Q705" s="20"/>
      <c r="R705" s="24" t="s">
        <v>514</v>
      </c>
      <c r="S705" t="s">
        <v>515</v>
      </c>
      <c r="T705" t="str">
        <f>IF(X705 &lt;&gt; "", CONCATENATE(Table1[[#This Row],[bioproject]],".",Table1[[#This Row],[Replicate group]]), "")</f>
        <v/>
      </c>
      <c r="Z705" s="66" t="s">
        <v>1394</v>
      </c>
      <c r="AA705" s="6" t="str">
        <f>IF(Table1[[#This Row],[fungi_species]] &lt;&gt; "", CONCATENATE(LEFT(Table1[[#This Row],[fungi_species]],2), LEFT(_xlfn.TEXTAFTER(Table1[[#This Row],[fungi_species]], " ", 1),3)),"")</f>
        <v>Scpom</v>
      </c>
      <c r="AB705" s="7"/>
      <c r="AC705" s="24" t="s">
        <v>3238</v>
      </c>
      <c r="AD705" s="22" t="s">
        <v>3238</v>
      </c>
      <c r="AE705" s="24" t="s">
        <v>3238</v>
      </c>
      <c r="AF705" s="22" t="s">
        <v>3239</v>
      </c>
      <c r="AG705" s="24" t="s">
        <v>69</v>
      </c>
      <c r="AH705" t="s">
        <v>468</v>
      </c>
      <c r="AI705" t="s">
        <v>734</v>
      </c>
      <c r="AJ705" s="7" t="s">
        <v>3213</v>
      </c>
      <c r="AK705" s="7" t="s">
        <v>3232</v>
      </c>
      <c r="AL705"/>
      <c r="AN705" s="7"/>
      <c r="AO705" s="7"/>
      <c r="AP705"/>
      <c r="AQ705"/>
      <c r="AU705" s="5"/>
      <c r="AV705" s="5"/>
      <c r="AW705" t="s">
        <v>1394</v>
      </c>
      <c r="AX705" t="s">
        <v>1394</v>
      </c>
      <c r="AY705" t="s">
        <v>3237</v>
      </c>
      <c r="AZ705" t="s">
        <v>3216</v>
      </c>
      <c r="BA705" t="s">
        <v>3217</v>
      </c>
      <c r="BB705" t="s">
        <v>3218</v>
      </c>
      <c r="BC705" t="s">
        <v>3219</v>
      </c>
      <c r="BD705" t="s">
        <v>3220</v>
      </c>
      <c r="BE705" t="s">
        <v>3221</v>
      </c>
      <c r="BF705" t="s">
        <v>3220</v>
      </c>
      <c r="BG705" t="s">
        <v>3223</v>
      </c>
      <c r="BH705" t="s">
        <v>3224</v>
      </c>
      <c r="BI705" t="s">
        <v>1394</v>
      </c>
      <c r="BJ705" t="s">
        <v>2780</v>
      </c>
      <c r="BK705" s="12" t="s">
        <v>3225</v>
      </c>
      <c r="BL705" t="s">
        <v>159</v>
      </c>
      <c r="BM705" t="s">
        <v>87</v>
      </c>
      <c r="BN705" s="30" t="s">
        <v>1478</v>
      </c>
      <c r="BO705" t="s">
        <v>3220</v>
      </c>
      <c r="BP705">
        <v>5</v>
      </c>
      <c r="BQ705">
        <v>16416027</v>
      </c>
      <c r="BR705" s="12" t="s">
        <v>3227</v>
      </c>
      <c r="BS705">
        <v>4896</v>
      </c>
      <c r="BT705" t="s">
        <v>3238</v>
      </c>
      <c r="BU705" t="s">
        <v>69</v>
      </c>
      <c r="BV705" t="s">
        <v>69</v>
      </c>
      <c r="BW705" t="s">
        <v>69</v>
      </c>
    </row>
    <row r="706" spans="1:75" x14ac:dyDescent="0.2">
      <c r="A706" t="s">
        <v>3205</v>
      </c>
      <c r="B706" t="s">
        <v>3233</v>
      </c>
      <c r="C706" t="s">
        <v>3242</v>
      </c>
      <c r="D706" t="s">
        <v>3235</v>
      </c>
      <c r="E706" t="s">
        <v>3236</v>
      </c>
      <c r="F706">
        <v>20062003</v>
      </c>
      <c r="G706" s="3" t="s">
        <v>3210</v>
      </c>
      <c r="H706" s="3" t="s">
        <v>1389</v>
      </c>
      <c r="J706" s="3" t="s">
        <v>3211</v>
      </c>
      <c r="K706" s="3" t="s">
        <v>171</v>
      </c>
      <c r="L706" s="6" t="s">
        <v>2768</v>
      </c>
      <c r="M706" s="24" t="s">
        <v>30793</v>
      </c>
      <c r="N706" s="5" t="s">
        <v>3212</v>
      </c>
      <c r="O706" s="24" t="s">
        <v>30786</v>
      </c>
      <c r="P706" s="20"/>
      <c r="Q706" s="20"/>
      <c r="R706" s="24" t="s">
        <v>514</v>
      </c>
      <c r="S706" t="s">
        <v>515</v>
      </c>
      <c r="T706" t="str">
        <f>IF(X706 &lt;&gt; "", CONCATENATE(Table1[[#This Row],[bioproject]],".",Table1[[#This Row],[Replicate group]]), "")</f>
        <v/>
      </c>
      <c r="Z706" s="66" t="s">
        <v>1394</v>
      </c>
      <c r="AA706" s="6" t="str">
        <f>IF(Table1[[#This Row],[fungi_species]] &lt;&gt; "", CONCATENATE(LEFT(Table1[[#This Row],[fungi_species]],2), LEFT(_xlfn.TEXTAFTER(Table1[[#This Row],[fungi_species]], " ", 1),3)),"")</f>
        <v>Scpom</v>
      </c>
      <c r="AB706" s="7"/>
      <c r="AC706" s="24" t="s">
        <v>3238</v>
      </c>
      <c r="AD706" s="22" t="s">
        <v>3238</v>
      </c>
      <c r="AE706" s="24" t="s">
        <v>3238</v>
      </c>
      <c r="AF706" s="22" t="s">
        <v>3239</v>
      </c>
      <c r="AG706" s="24" t="s">
        <v>69</v>
      </c>
      <c r="AH706" t="s">
        <v>468</v>
      </c>
      <c r="AI706" t="s">
        <v>734</v>
      </c>
      <c r="AJ706" s="7" t="s">
        <v>3213</v>
      </c>
      <c r="AK706" s="7" t="s">
        <v>3232</v>
      </c>
      <c r="AL706"/>
      <c r="AN706" s="7"/>
      <c r="AO706" s="7"/>
      <c r="AP706"/>
      <c r="AQ706"/>
      <c r="AU706" s="5"/>
      <c r="AV706" s="5"/>
      <c r="AW706" t="s">
        <v>1394</v>
      </c>
      <c r="AX706" t="s">
        <v>1394</v>
      </c>
      <c r="AY706" t="s">
        <v>3237</v>
      </c>
      <c r="AZ706" t="s">
        <v>3216</v>
      </c>
      <c r="BA706" t="s">
        <v>3217</v>
      </c>
      <c r="BB706" t="s">
        <v>3218</v>
      </c>
      <c r="BC706" t="s">
        <v>3219</v>
      </c>
      <c r="BD706" t="s">
        <v>3220</v>
      </c>
      <c r="BE706" t="s">
        <v>3221</v>
      </c>
      <c r="BF706" t="s">
        <v>3220</v>
      </c>
      <c r="BG706" t="s">
        <v>3223</v>
      </c>
      <c r="BH706" t="s">
        <v>3224</v>
      </c>
      <c r="BI706" t="s">
        <v>1394</v>
      </c>
      <c r="BJ706" t="s">
        <v>2780</v>
      </c>
      <c r="BK706" s="12" t="s">
        <v>3225</v>
      </c>
      <c r="BL706" t="s">
        <v>159</v>
      </c>
      <c r="BM706" t="s">
        <v>87</v>
      </c>
      <c r="BN706" s="30" t="s">
        <v>1478</v>
      </c>
      <c r="BO706" t="s">
        <v>3220</v>
      </c>
      <c r="BP706">
        <v>5</v>
      </c>
      <c r="BQ706">
        <v>16416027</v>
      </c>
      <c r="BR706" s="12" t="s">
        <v>3227</v>
      </c>
      <c r="BS706">
        <v>4896</v>
      </c>
      <c r="BT706" t="s">
        <v>3238</v>
      </c>
      <c r="BU706" t="s">
        <v>69</v>
      </c>
      <c r="BV706" t="s">
        <v>69</v>
      </c>
      <c r="BW706" t="s">
        <v>69</v>
      </c>
    </row>
    <row r="707" spans="1:75" x14ac:dyDescent="0.2">
      <c r="A707" t="s">
        <v>3205</v>
      </c>
      <c r="B707" t="s">
        <v>3233</v>
      </c>
      <c r="C707" t="s">
        <v>3243</v>
      </c>
      <c r="D707" t="s">
        <v>3235</v>
      </c>
      <c r="E707" t="s">
        <v>3236</v>
      </c>
      <c r="F707">
        <v>20062003</v>
      </c>
      <c r="G707" s="3" t="s">
        <v>3210</v>
      </c>
      <c r="H707" s="3" t="s">
        <v>1389</v>
      </c>
      <c r="J707" s="3" t="s">
        <v>3211</v>
      </c>
      <c r="K707" s="3" t="s">
        <v>171</v>
      </c>
      <c r="L707" s="6" t="s">
        <v>2768</v>
      </c>
      <c r="M707" s="24" t="s">
        <v>30793</v>
      </c>
      <c r="N707" s="5" t="s">
        <v>3212</v>
      </c>
      <c r="O707" s="24" t="s">
        <v>30786</v>
      </c>
      <c r="P707" s="20"/>
      <c r="Q707" s="20"/>
      <c r="R707" s="24" t="s">
        <v>514</v>
      </c>
      <c r="S707" t="s">
        <v>515</v>
      </c>
      <c r="T707" t="str">
        <f>IF(X707 &lt;&gt; "", CONCATENATE(Table1[[#This Row],[bioproject]],".",Table1[[#This Row],[Replicate group]]), "")</f>
        <v/>
      </c>
      <c r="Z707" s="66" t="s">
        <v>1394</v>
      </c>
      <c r="AA707" s="6" t="str">
        <f>IF(Table1[[#This Row],[fungi_species]] &lt;&gt; "", CONCATENATE(LEFT(Table1[[#This Row],[fungi_species]],2), LEFT(_xlfn.TEXTAFTER(Table1[[#This Row],[fungi_species]], " ", 1),3)),"")</f>
        <v>Scpom</v>
      </c>
      <c r="AB707" s="7"/>
      <c r="AC707" s="24" t="s">
        <v>3238</v>
      </c>
      <c r="AD707" s="22" t="s">
        <v>3238</v>
      </c>
      <c r="AE707" s="24" t="s">
        <v>3238</v>
      </c>
      <c r="AF707" s="22" t="s">
        <v>3239</v>
      </c>
      <c r="AG707" s="24" t="s">
        <v>69</v>
      </c>
      <c r="AH707" t="s">
        <v>468</v>
      </c>
      <c r="AI707" t="s">
        <v>734</v>
      </c>
      <c r="AJ707" s="7" t="s">
        <v>3213</v>
      </c>
      <c r="AK707" s="7" t="s">
        <v>3232</v>
      </c>
      <c r="AL707"/>
      <c r="AN707" s="7"/>
      <c r="AO707" s="7"/>
      <c r="AP707"/>
      <c r="AQ707"/>
      <c r="AU707" s="5"/>
      <c r="AV707" s="5"/>
      <c r="AW707" t="s">
        <v>1394</v>
      </c>
      <c r="AX707" t="s">
        <v>1394</v>
      </c>
      <c r="AY707" t="s">
        <v>3237</v>
      </c>
      <c r="AZ707" t="s">
        <v>3216</v>
      </c>
      <c r="BA707" t="s">
        <v>3217</v>
      </c>
      <c r="BB707" t="s">
        <v>3218</v>
      </c>
      <c r="BC707" t="s">
        <v>3219</v>
      </c>
      <c r="BD707" t="s">
        <v>3220</v>
      </c>
      <c r="BE707" t="s">
        <v>3221</v>
      </c>
      <c r="BF707" t="s">
        <v>3220</v>
      </c>
      <c r="BG707" t="s">
        <v>3223</v>
      </c>
      <c r="BH707" t="s">
        <v>3224</v>
      </c>
      <c r="BI707" t="s">
        <v>1394</v>
      </c>
      <c r="BJ707" t="s">
        <v>2780</v>
      </c>
      <c r="BK707" s="12" t="s">
        <v>3225</v>
      </c>
      <c r="BL707" t="s">
        <v>159</v>
      </c>
      <c r="BM707" t="s">
        <v>87</v>
      </c>
      <c r="BN707" s="30" t="s">
        <v>1478</v>
      </c>
      <c r="BO707" t="s">
        <v>3220</v>
      </c>
      <c r="BP707">
        <v>5</v>
      </c>
      <c r="BQ707">
        <v>16416027</v>
      </c>
      <c r="BR707" s="12" t="s">
        <v>3227</v>
      </c>
      <c r="BS707">
        <v>4896</v>
      </c>
      <c r="BT707" t="s">
        <v>3238</v>
      </c>
      <c r="BU707" t="s">
        <v>69</v>
      </c>
      <c r="BV707" t="s">
        <v>69</v>
      </c>
      <c r="BW707" t="s">
        <v>69</v>
      </c>
    </row>
    <row r="708" spans="1:75" x14ac:dyDescent="0.2">
      <c r="A708" t="s">
        <v>3244</v>
      </c>
      <c r="B708" t="s">
        <v>3245</v>
      </c>
      <c r="C708" t="s">
        <v>3246</v>
      </c>
      <c r="D708" t="s">
        <v>3247</v>
      </c>
      <c r="E708" t="s">
        <v>3248</v>
      </c>
      <c r="F708">
        <v>20413612</v>
      </c>
      <c r="G708" s="3" t="s">
        <v>3249</v>
      </c>
      <c r="H708" s="3" t="s">
        <v>2967</v>
      </c>
      <c r="J708" s="3" t="s">
        <v>3250</v>
      </c>
      <c r="K708" s="3" t="s">
        <v>73</v>
      </c>
      <c r="L708" s="6" t="s">
        <v>3251</v>
      </c>
      <c r="M708" s="24" t="s">
        <v>73</v>
      </c>
      <c r="N708" s="28" t="s">
        <v>30794</v>
      </c>
      <c r="O708" s="24" t="s">
        <v>30786</v>
      </c>
      <c r="P708" s="20"/>
      <c r="Q708" s="20"/>
      <c r="R708" s="24" t="s">
        <v>170</v>
      </c>
      <c r="S708" t="s">
        <v>2801</v>
      </c>
      <c r="T708" t="str">
        <f>IF(X708 &lt;&gt; "", CONCATENATE(Table1[[#This Row],[bioproject]],".",Table1[[#This Row],[Replicate group]]), "")</f>
        <v/>
      </c>
      <c r="AA708" s="6" t="str">
        <f>IF(Table1[[#This Row],[fungi_species]] &lt;&gt; "", CONCATENATE(LEFT(Table1[[#This Row],[fungi_species]],2), LEFT(_xlfn.TEXTAFTER(Table1[[#This Row],[fungi_species]], " ", 1),3)),"")</f>
        <v/>
      </c>
      <c r="AB708" s="7"/>
      <c r="AC708" s="24" t="s">
        <v>3260</v>
      </c>
      <c r="AD708" s="22" t="s">
        <v>3260</v>
      </c>
      <c r="AE708" s="24" t="s">
        <v>3260</v>
      </c>
      <c r="AF708" s="22" t="s">
        <v>3264</v>
      </c>
      <c r="AG708" s="24" t="s">
        <v>69</v>
      </c>
      <c r="AH708" t="s">
        <v>3252</v>
      </c>
      <c r="AI708" t="s">
        <v>3253</v>
      </c>
      <c r="AJ708" s="7"/>
      <c r="AK708" s="7"/>
      <c r="AL708"/>
      <c r="AN708" s="7"/>
      <c r="AO708" s="7"/>
      <c r="AP708"/>
      <c r="AQ708"/>
      <c r="AU708" s="5"/>
      <c r="AV708" s="5"/>
      <c r="AW708" t="s">
        <v>2970</v>
      </c>
      <c r="AX708" t="s">
        <v>2970</v>
      </c>
      <c r="AY708" t="s">
        <v>69</v>
      </c>
      <c r="AZ708" t="s">
        <v>3254</v>
      </c>
      <c r="BA708" t="s">
        <v>3255</v>
      </c>
      <c r="BB708" t="s">
        <v>3256</v>
      </c>
      <c r="BC708" t="s">
        <v>3257</v>
      </c>
      <c r="BD708" t="s">
        <v>3258</v>
      </c>
      <c r="BE708" t="s">
        <v>3259</v>
      </c>
      <c r="BF708" t="s">
        <v>3258</v>
      </c>
      <c r="BG708" t="s">
        <v>3261</v>
      </c>
      <c r="BH708" t="s">
        <v>3262</v>
      </c>
      <c r="BI708" t="s">
        <v>3263</v>
      </c>
      <c r="BJ708" t="s">
        <v>2780</v>
      </c>
      <c r="BK708" s="12">
        <v>40294</v>
      </c>
      <c r="BL708" t="s">
        <v>159</v>
      </c>
      <c r="BM708" t="s">
        <v>87</v>
      </c>
      <c r="BN708" s="30" t="s">
        <v>1478</v>
      </c>
      <c r="BO708" t="s">
        <v>3258</v>
      </c>
      <c r="BP708">
        <v>1</v>
      </c>
      <c r="BQ708">
        <v>9572271</v>
      </c>
      <c r="BR708" s="12">
        <v>40301</v>
      </c>
      <c r="BS708">
        <v>9606</v>
      </c>
      <c r="BT708" t="s">
        <v>3265</v>
      </c>
      <c r="BU708" t="s">
        <v>69</v>
      </c>
      <c r="BV708" t="s">
        <v>69</v>
      </c>
      <c r="BW708" t="s">
        <v>69</v>
      </c>
    </row>
    <row r="709" spans="1:75" x14ac:dyDescent="0.2">
      <c r="A709" t="s">
        <v>3244</v>
      </c>
      <c r="B709" t="s">
        <v>3266</v>
      </c>
      <c r="C709" t="s">
        <v>3267</v>
      </c>
      <c r="D709" t="s">
        <v>3268</v>
      </c>
      <c r="E709" t="s">
        <v>3269</v>
      </c>
      <c r="F709">
        <v>20413612</v>
      </c>
      <c r="G709" s="3" t="s">
        <v>3249</v>
      </c>
      <c r="H709" s="3" t="s">
        <v>2967</v>
      </c>
      <c r="J709" s="3" t="s">
        <v>3250</v>
      </c>
      <c r="K709" s="3" t="s">
        <v>73</v>
      </c>
      <c r="L709" s="6" t="s">
        <v>3251</v>
      </c>
      <c r="M709" s="24" t="s">
        <v>73</v>
      </c>
      <c r="N709" s="28" t="s">
        <v>30794</v>
      </c>
      <c r="O709" s="24" t="s">
        <v>30786</v>
      </c>
      <c r="P709" s="20"/>
      <c r="Q709" s="20"/>
      <c r="R709" s="24" t="s">
        <v>170</v>
      </c>
      <c r="S709" t="s">
        <v>2801</v>
      </c>
      <c r="T709" t="str">
        <f>IF(X709 &lt;&gt; "", CONCATENATE(Table1[[#This Row],[bioproject]],".",Table1[[#This Row],[Replicate group]]), "")</f>
        <v/>
      </c>
      <c r="AA709" s="6" t="str">
        <f>IF(Table1[[#This Row],[fungi_species]] &lt;&gt; "", CONCATENATE(LEFT(Table1[[#This Row],[fungi_species]],2), LEFT(_xlfn.TEXTAFTER(Table1[[#This Row],[fungi_species]], " ", 1),3)),"")</f>
        <v/>
      </c>
      <c r="AB709" s="7"/>
      <c r="AC709" s="24" t="s">
        <v>3270</v>
      </c>
      <c r="AD709" s="22" t="s">
        <v>3270</v>
      </c>
      <c r="AE709" s="24" t="s">
        <v>3270</v>
      </c>
      <c r="AF709" s="22" t="s">
        <v>3271</v>
      </c>
      <c r="AG709" s="24" t="s">
        <v>69</v>
      </c>
      <c r="AH709" t="s">
        <v>3252</v>
      </c>
      <c r="AI709" t="s">
        <v>3253</v>
      </c>
      <c r="AJ709" s="7"/>
      <c r="AK709" s="7"/>
      <c r="AL709"/>
      <c r="AN709" s="7"/>
      <c r="AO709" s="7"/>
      <c r="AP709"/>
      <c r="AQ709"/>
      <c r="AU709" s="5"/>
      <c r="AV709" s="5"/>
      <c r="AW709" t="s">
        <v>2970</v>
      </c>
      <c r="AX709" t="s">
        <v>2970</v>
      </c>
      <c r="AY709" t="s">
        <v>69</v>
      </c>
      <c r="AZ709" t="s">
        <v>3254</v>
      </c>
      <c r="BA709" t="s">
        <v>3255</v>
      </c>
      <c r="BB709" t="s">
        <v>3256</v>
      </c>
      <c r="BC709" t="s">
        <v>3257</v>
      </c>
      <c r="BD709" t="s">
        <v>3258</v>
      </c>
      <c r="BE709" t="s">
        <v>3259</v>
      </c>
      <c r="BF709" t="s">
        <v>3258</v>
      </c>
      <c r="BG709" t="s">
        <v>3261</v>
      </c>
      <c r="BH709" t="s">
        <v>3262</v>
      </c>
      <c r="BI709" t="s">
        <v>3263</v>
      </c>
      <c r="BJ709" t="s">
        <v>2780</v>
      </c>
      <c r="BK709" s="12">
        <v>40294</v>
      </c>
      <c r="BL709" t="s">
        <v>159</v>
      </c>
      <c r="BM709" t="s">
        <v>87</v>
      </c>
      <c r="BN709" s="30" t="s">
        <v>1478</v>
      </c>
      <c r="BO709" t="s">
        <v>3258</v>
      </c>
      <c r="BP709">
        <v>1</v>
      </c>
      <c r="BQ709">
        <v>5575735</v>
      </c>
      <c r="BR709" s="12">
        <v>40301</v>
      </c>
      <c r="BS709">
        <v>9606</v>
      </c>
      <c r="BT709" t="s">
        <v>3272</v>
      </c>
      <c r="BU709" t="s">
        <v>69</v>
      </c>
      <c r="BV709" t="s">
        <v>69</v>
      </c>
      <c r="BW709" t="s">
        <v>69</v>
      </c>
    </row>
    <row r="710" spans="1:75" x14ac:dyDescent="0.2">
      <c r="A710" t="s">
        <v>3244</v>
      </c>
      <c r="B710" t="s">
        <v>3273</v>
      </c>
      <c r="C710" t="s">
        <v>3274</v>
      </c>
      <c r="D710" t="s">
        <v>3275</v>
      </c>
      <c r="E710" t="s">
        <v>3276</v>
      </c>
      <c r="F710">
        <v>20413612</v>
      </c>
      <c r="G710" s="3" t="s">
        <v>3249</v>
      </c>
      <c r="H710" s="3" t="s">
        <v>2967</v>
      </c>
      <c r="J710" s="3" t="s">
        <v>3250</v>
      </c>
      <c r="K710" s="3" t="s">
        <v>73</v>
      </c>
      <c r="L710" s="6" t="s">
        <v>3251</v>
      </c>
      <c r="M710" s="24" t="s">
        <v>73</v>
      </c>
      <c r="N710" s="28" t="s">
        <v>30794</v>
      </c>
      <c r="O710" s="24" t="s">
        <v>30786</v>
      </c>
      <c r="P710" s="20"/>
      <c r="Q710" s="20"/>
      <c r="R710" s="24" t="s">
        <v>170</v>
      </c>
      <c r="S710" t="s">
        <v>2801</v>
      </c>
      <c r="T710" t="str">
        <f>IF(X710 &lt;&gt; "", CONCATENATE(Table1[[#This Row],[bioproject]],".",Table1[[#This Row],[Replicate group]]), "")</f>
        <v/>
      </c>
      <c r="AA710" s="6" t="str">
        <f>IF(Table1[[#This Row],[fungi_species]] &lt;&gt; "", CONCATENATE(LEFT(Table1[[#This Row],[fungi_species]],2), LEFT(_xlfn.TEXTAFTER(Table1[[#This Row],[fungi_species]], " ", 1),3)),"")</f>
        <v/>
      </c>
      <c r="AB710" s="7"/>
      <c r="AC710" s="24" t="s">
        <v>3277</v>
      </c>
      <c r="AD710" s="22" t="s">
        <v>3277</v>
      </c>
      <c r="AE710" s="24" t="s">
        <v>3277</v>
      </c>
      <c r="AF710" s="22" t="s">
        <v>3278</v>
      </c>
      <c r="AG710" s="24" t="s">
        <v>69</v>
      </c>
      <c r="AH710" t="s">
        <v>3252</v>
      </c>
      <c r="AI710" t="s">
        <v>3253</v>
      </c>
      <c r="AJ710" s="7"/>
      <c r="AK710" s="7"/>
      <c r="AL710"/>
      <c r="AN710" s="7"/>
      <c r="AO710" s="7"/>
      <c r="AP710"/>
      <c r="AQ710"/>
      <c r="AU710" s="5"/>
      <c r="AV710" s="5"/>
      <c r="AW710" t="s">
        <v>2970</v>
      </c>
      <c r="AX710" t="s">
        <v>2970</v>
      </c>
      <c r="AY710" t="s">
        <v>69</v>
      </c>
      <c r="AZ710" t="s">
        <v>3254</v>
      </c>
      <c r="BA710" t="s">
        <v>3255</v>
      </c>
      <c r="BB710" t="s">
        <v>3256</v>
      </c>
      <c r="BC710" t="s">
        <v>3257</v>
      </c>
      <c r="BD710" t="s">
        <v>3258</v>
      </c>
      <c r="BE710" t="s">
        <v>3259</v>
      </c>
      <c r="BF710" t="s">
        <v>3258</v>
      </c>
      <c r="BG710" t="s">
        <v>3261</v>
      </c>
      <c r="BH710" t="s">
        <v>3262</v>
      </c>
      <c r="BI710" t="s">
        <v>3263</v>
      </c>
      <c r="BJ710" t="s">
        <v>2780</v>
      </c>
      <c r="BK710" s="12">
        <v>40294</v>
      </c>
      <c r="BL710" t="s">
        <v>159</v>
      </c>
      <c r="BM710" t="s">
        <v>87</v>
      </c>
      <c r="BN710" s="30" t="s">
        <v>1478</v>
      </c>
      <c r="BO710" t="s">
        <v>3258</v>
      </c>
      <c r="BP710">
        <v>1</v>
      </c>
      <c r="BQ710">
        <v>6224187</v>
      </c>
      <c r="BR710" s="12">
        <v>40301</v>
      </c>
      <c r="BS710">
        <v>9606</v>
      </c>
      <c r="BT710" t="s">
        <v>3279</v>
      </c>
      <c r="BU710" t="s">
        <v>69</v>
      </c>
      <c r="BV710" t="s">
        <v>69</v>
      </c>
      <c r="BW710" t="s">
        <v>69</v>
      </c>
    </row>
    <row r="711" spans="1:75" x14ac:dyDescent="0.2">
      <c r="A711" t="s">
        <v>3244</v>
      </c>
      <c r="B711" t="s">
        <v>3280</v>
      </c>
      <c r="C711" t="s">
        <v>3281</v>
      </c>
      <c r="D711" t="s">
        <v>3282</v>
      </c>
      <c r="E711" t="s">
        <v>3283</v>
      </c>
      <c r="F711">
        <v>20413612</v>
      </c>
      <c r="G711" s="3" t="s">
        <v>3249</v>
      </c>
      <c r="H711" s="3" t="s">
        <v>2967</v>
      </c>
      <c r="J711" s="3" t="s">
        <v>3250</v>
      </c>
      <c r="K711" s="3" t="s">
        <v>73</v>
      </c>
      <c r="L711" s="6" t="s">
        <v>3251</v>
      </c>
      <c r="M711" s="24" t="s">
        <v>73</v>
      </c>
      <c r="N711" s="28" t="s">
        <v>30794</v>
      </c>
      <c r="O711" s="24" t="s">
        <v>30786</v>
      </c>
      <c r="P711" s="20"/>
      <c r="Q711" s="20"/>
      <c r="R711" s="24" t="s">
        <v>170</v>
      </c>
      <c r="S711" t="s">
        <v>2801</v>
      </c>
      <c r="T711" t="str">
        <f>IF(X711 &lt;&gt; "", CONCATENATE(Table1[[#This Row],[bioproject]],".",Table1[[#This Row],[Replicate group]]), "")</f>
        <v/>
      </c>
      <c r="AA711" s="6" t="str">
        <f>IF(Table1[[#This Row],[fungi_species]] &lt;&gt; "", CONCATENATE(LEFT(Table1[[#This Row],[fungi_species]],2), LEFT(_xlfn.TEXTAFTER(Table1[[#This Row],[fungi_species]], " ", 1),3)),"")</f>
        <v/>
      </c>
      <c r="AB711" s="7"/>
      <c r="AC711" s="24" t="s">
        <v>3284</v>
      </c>
      <c r="AD711" s="22" t="s">
        <v>3284</v>
      </c>
      <c r="AE711" s="24" t="s">
        <v>3284</v>
      </c>
      <c r="AF711" s="22" t="s">
        <v>3285</v>
      </c>
      <c r="AG711" s="24" t="s">
        <v>69</v>
      </c>
      <c r="AH711" t="s">
        <v>3252</v>
      </c>
      <c r="AI711" t="s">
        <v>3253</v>
      </c>
      <c r="AJ711" s="7"/>
      <c r="AK711" s="7"/>
      <c r="AL711"/>
      <c r="AN711" s="7"/>
      <c r="AO711" s="7"/>
      <c r="AP711"/>
      <c r="AQ711"/>
      <c r="AU711" s="5"/>
      <c r="AV711" s="5"/>
      <c r="AW711" t="s">
        <v>2970</v>
      </c>
      <c r="AX711" t="s">
        <v>2970</v>
      </c>
      <c r="AY711" t="s">
        <v>69</v>
      </c>
      <c r="AZ711" t="s">
        <v>3254</v>
      </c>
      <c r="BA711" t="s">
        <v>3255</v>
      </c>
      <c r="BB711" t="s">
        <v>3256</v>
      </c>
      <c r="BC711" t="s">
        <v>3257</v>
      </c>
      <c r="BD711" t="s">
        <v>3258</v>
      </c>
      <c r="BE711" t="s">
        <v>3259</v>
      </c>
      <c r="BF711" t="s">
        <v>3258</v>
      </c>
      <c r="BG711" t="s">
        <v>3261</v>
      </c>
      <c r="BH711" t="s">
        <v>3262</v>
      </c>
      <c r="BI711" t="s">
        <v>3263</v>
      </c>
      <c r="BJ711" t="s">
        <v>2780</v>
      </c>
      <c r="BK711" s="12">
        <v>40294</v>
      </c>
      <c r="BL711" t="s">
        <v>159</v>
      </c>
      <c r="BM711" t="s">
        <v>87</v>
      </c>
      <c r="BN711" s="30" t="s">
        <v>1478</v>
      </c>
      <c r="BO711" t="s">
        <v>3258</v>
      </c>
      <c r="BP711">
        <v>1</v>
      </c>
      <c r="BQ711">
        <v>4333981</v>
      </c>
      <c r="BR711" s="12">
        <v>40301</v>
      </c>
      <c r="BS711">
        <v>9606</v>
      </c>
      <c r="BT711" t="s">
        <v>3286</v>
      </c>
      <c r="BU711" t="s">
        <v>69</v>
      </c>
      <c r="BV711" t="s">
        <v>69</v>
      </c>
      <c r="BW711" t="s">
        <v>69</v>
      </c>
    </row>
    <row r="712" spans="1:75" x14ac:dyDescent="0.2">
      <c r="A712" t="s">
        <v>3244</v>
      </c>
      <c r="B712" t="s">
        <v>3287</v>
      </c>
      <c r="C712" t="s">
        <v>3288</v>
      </c>
      <c r="D712" t="s">
        <v>3289</v>
      </c>
      <c r="E712" t="s">
        <v>3290</v>
      </c>
      <c r="F712">
        <v>20413612</v>
      </c>
      <c r="G712" s="3" t="s">
        <v>3249</v>
      </c>
      <c r="H712" s="3" t="s">
        <v>2967</v>
      </c>
      <c r="J712" s="3" t="s">
        <v>3250</v>
      </c>
      <c r="K712" s="3" t="s">
        <v>73</v>
      </c>
      <c r="L712" s="6" t="s">
        <v>3251</v>
      </c>
      <c r="M712" s="24" t="s">
        <v>73</v>
      </c>
      <c r="N712" s="28" t="s">
        <v>30794</v>
      </c>
      <c r="O712" s="24" t="s">
        <v>30786</v>
      </c>
      <c r="P712" s="20"/>
      <c r="Q712" s="20"/>
      <c r="R712" s="24" t="s">
        <v>170</v>
      </c>
      <c r="S712" t="s">
        <v>2801</v>
      </c>
      <c r="T712" t="str">
        <f>IF(X712 &lt;&gt; "", CONCATENATE(Table1[[#This Row],[bioproject]],".",Table1[[#This Row],[Replicate group]]), "")</f>
        <v/>
      </c>
      <c r="AA712" s="6" t="str">
        <f>IF(Table1[[#This Row],[fungi_species]] &lt;&gt; "", CONCATENATE(LEFT(Table1[[#This Row],[fungi_species]],2), LEFT(_xlfn.TEXTAFTER(Table1[[#This Row],[fungi_species]], " ", 1),3)),"")</f>
        <v/>
      </c>
      <c r="AB712" s="7"/>
      <c r="AC712" s="24" t="s">
        <v>3291</v>
      </c>
      <c r="AD712" s="22" t="s">
        <v>3291</v>
      </c>
      <c r="AE712" s="24" t="s">
        <v>3291</v>
      </c>
      <c r="AF712" s="22" t="s">
        <v>3292</v>
      </c>
      <c r="AG712" s="24" t="s">
        <v>69</v>
      </c>
      <c r="AH712" t="s">
        <v>3252</v>
      </c>
      <c r="AI712" t="s">
        <v>3253</v>
      </c>
      <c r="AJ712" s="7"/>
      <c r="AK712" s="7"/>
      <c r="AL712"/>
      <c r="AN712" s="7"/>
      <c r="AO712" s="7"/>
      <c r="AP712"/>
      <c r="AQ712"/>
      <c r="AU712" s="5"/>
      <c r="AV712" s="5"/>
      <c r="AW712" t="s">
        <v>2970</v>
      </c>
      <c r="AX712" t="s">
        <v>2970</v>
      </c>
      <c r="AY712" t="s">
        <v>69</v>
      </c>
      <c r="AZ712" t="s">
        <v>3254</v>
      </c>
      <c r="BA712" t="s">
        <v>3255</v>
      </c>
      <c r="BB712" t="s">
        <v>3256</v>
      </c>
      <c r="BC712" t="s">
        <v>3257</v>
      </c>
      <c r="BD712" t="s">
        <v>3258</v>
      </c>
      <c r="BE712" t="s">
        <v>3259</v>
      </c>
      <c r="BF712" t="s">
        <v>3258</v>
      </c>
      <c r="BG712" t="s">
        <v>3261</v>
      </c>
      <c r="BH712" t="s">
        <v>3262</v>
      </c>
      <c r="BI712" t="s">
        <v>3263</v>
      </c>
      <c r="BJ712" t="s">
        <v>2780</v>
      </c>
      <c r="BK712" s="12">
        <v>40294</v>
      </c>
      <c r="BL712" t="s">
        <v>159</v>
      </c>
      <c r="BM712" t="s">
        <v>87</v>
      </c>
      <c r="BN712" s="30" t="s">
        <v>1478</v>
      </c>
      <c r="BO712" t="s">
        <v>3258</v>
      </c>
      <c r="BP712">
        <v>1</v>
      </c>
      <c r="BQ712">
        <v>7949164</v>
      </c>
      <c r="BR712" s="12">
        <v>40301</v>
      </c>
      <c r="BS712">
        <v>9606</v>
      </c>
      <c r="BT712" t="s">
        <v>3293</v>
      </c>
      <c r="BU712" t="s">
        <v>69</v>
      </c>
      <c r="BV712" t="s">
        <v>69</v>
      </c>
      <c r="BW712" t="s">
        <v>69</v>
      </c>
    </row>
    <row r="713" spans="1:75" x14ac:dyDescent="0.2">
      <c r="A713" t="s">
        <v>3244</v>
      </c>
      <c r="B713" t="s">
        <v>3294</v>
      </c>
      <c r="C713" t="s">
        <v>3295</v>
      </c>
      <c r="D713" t="s">
        <v>3296</v>
      </c>
      <c r="E713" t="s">
        <v>3297</v>
      </c>
      <c r="F713">
        <v>20413612</v>
      </c>
      <c r="G713" s="3" t="s">
        <v>3249</v>
      </c>
      <c r="H713" s="3" t="s">
        <v>2967</v>
      </c>
      <c r="J713" s="3" t="s">
        <v>3250</v>
      </c>
      <c r="K713" s="3" t="s">
        <v>73</v>
      </c>
      <c r="L713" s="6" t="s">
        <v>3251</v>
      </c>
      <c r="M713" s="24" t="s">
        <v>73</v>
      </c>
      <c r="N713" s="28" t="s">
        <v>30794</v>
      </c>
      <c r="O713" s="24" t="s">
        <v>30786</v>
      </c>
      <c r="P713" s="20"/>
      <c r="Q713" s="20"/>
      <c r="R713" s="24" t="s">
        <v>170</v>
      </c>
      <c r="S713" t="s">
        <v>2801</v>
      </c>
      <c r="T713" t="str">
        <f>IF(X713 &lt;&gt; "", CONCATENATE(Table1[[#This Row],[bioproject]],".",Table1[[#This Row],[Replicate group]]), "")</f>
        <v/>
      </c>
      <c r="AA713" s="6" t="str">
        <f>IF(Table1[[#This Row],[fungi_species]] &lt;&gt; "", CONCATENATE(LEFT(Table1[[#This Row],[fungi_species]],2), LEFT(_xlfn.TEXTAFTER(Table1[[#This Row],[fungi_species]], " ", 1),3)),"")</f>
        <v/>
      </c>
      <c r="AB713" s="7"/>
      <c r="AC713" s="24" t="s">
        <v>3298</v>
      </c>
      <c r="AD713" s="22" t="s">
        <v>3298</v>
      </c>
      <c r="AE713" s="24" t="s">
        <v>3298</v>
      </c>
      <c r="AF713" s="22" t="s">
        <v>3299</v>
      </c>
      <c r="AG713" s="24" t="s">
        <v>69</v>
      </c>
      <c r="AH713" t="s">
        <v>3252</v>
      </c>
      <c r="AI713" t="s">
        <v>3253</v>
      </c>
      <c r="AJ713" s="7"/>
      <c r="AK713" s="7"/>
      <c r="AL713"/>
      <c r="AN713" s="7"/>
      <c r="AO713" s="7"/>
      <c r="AP713"/>
      <c r="AQ713"/>
      <c r="AU713" s="5"/>
      <c r="AV713" s="5"/>
      <c r="AW713" t="s">
        <v>2970</v>
      </c>
      <c r="AX713" t="s">
        <v>2970</v>
      </c>
      <c r="AY713" t="s">
        <v>69</v>
      </c>
      <c r="AZ713" t="s">
        <v>3254</v>
      </c>
      <c r="BA713" t="s">
        <v>3255</v>
      </c>
      <c r="BB713" t="s">
        <v>3256</v>
      </c>
      <c r="BC713" t="s">
        <v>3257</v>
      </c>
      <c r="BD713" t="s">
        <v>3258</v>
      </c>
      <c r="BE713" t="s">
        <v>3259</v>
      </c>
      <c r="BF713" t="s">
        <v>3258</v>
      </c>
      <c r="BG713" t="s">
        <v>3261</v>
      </c>
      <c r="BH713" t="s">
        <v>3262</v>
      </c>
      <c r="BI713" t="s">
        <v>3263</v>
      </c>
      <c r="BJ713" t="s">
        <v>2780</v>
      </c>
      <c r="BK713" s="12">
        <v>40294</v>
      </c>
      <c r="BL713" t="s">
        <v>159</v>
      </c>
      <c r="BM713" t="s">
        <v>87</v>
      </c>
      <c r="BN713" s="30" t="s">
        <v>1478</v>
      </c>
      <c r="BO713" t="s">
        <v>3258</v>
      </c>
      <c r="BP713">
        <v>1</v>
      </c>
      <c r="BQ713">
        <v>6583125</v>
      </c>
      <c r="BR713" s="12">
        <v>40301</v>
      </c>
      <c r="BS713">
        <v>9606</v>
      </c>
      <c r="BT713" t="s">
        <v>3293</v>
      </c>
      <c r="BU713" t="s">
        <v>69</v>
      </c>
      <c r="BV713" t="s">
        <v>69</v>
      </c>
      <c r="BW713" t="s">
        <v>69</v>
      </c>
    </row>
    <row r="714" spans="1:75" x14ac:dyDescent="0.2">
      <c r="A714" t="s">
        <v>3244</v>
      </c>
      <c r="B714" t="s">
        <v>3300</v>
      </c>
      <c r="C714" t="s">
        <v>3301</v>
      </c>
      <c r="D714" t="s">
        <v>3302</v>
      </c>
      <c r="E714" t="s">
        <v>3303</v>
      </c>
      <c r="F714">
        <v>20413612</v>
      </c>
      <c r="G714" s="3" t="s">
        <v>3249</v>
      </c>
      <c r="H714" s="3" t="s">
        <v>2967</v>
      </c>
      <c r="J714" s="3" t="s">
        <v>3250</v>
      </c>
      <c r="K714" s="3" t="s">
        <v>73</v>
      </c>
      <c r="L714" s="6" t="s">
        <v>3251</v>
      </c>
      <c r="M714" s="24" t="s">
        <v>73</v>
      </c>
      <c r="N714" s="28" t="s">
        <v>30794</v>
      </c>
      <c r="O714" s="24" t="s">
        <v>30786</v>
      </c>
      <c r="P714" s="20"/>
      <c r="Q714" s="20"/>
      <c r="R714" s="24" t="s">
        <v>170</v>
      </c>
      <c r="S714" t="s">
        <v>2801</v>
      </c>
      <c r="T714" t="str">
        <f>IF(X714 &lt;&gt; "", CONCATENATE(Table1[[#This Row],[bioproject]],".",Table1[[#This Row],[Replicate group]]), "")</f>
        <v/>
      </c>
      <c r="AA714" s="6" t="str">
        <f>IF(Table1[[#This Row],[fungi_species]] &lt;&gt; "", CONCATENATE(LEFT(Table1[[#This Row],[fungi_species]],2), LEFT(_xlfn.TEXTAFTER(Table1[[#This Row],[fungi_species]], " ", 1),3)),"")</f>
        <v/>
      </c>
      <c r="AB714" s="7"/>
      <c r="AC714" s="24" t="s">
        <v>3304</v>
      </c>
      <c r="AD714" s="22" t="s">
        <v>3304</v>
      </c>
      <c r="AE714" s="24" t="s">
        <v>3304</v>
      </c>
      <c r="AF714" s="22" t="s">
        <v>3305</v>
      </c>
      <c r="AG714" s="24" t="s">
        <v>69</v>
      </c>
      <c r="AH714" t="s">
        <v>3252</v>
      </c>
      <c r="AI714" t="s">
        <v>3253</v>
      </c>
      <c r="AJ714" s="7"/>
      <c r="AK714" s="7"/>
      <c r="AL714"/>
      <c r="AN714" s="7"/>
      <c r="AO714" s="7"/>
      <c r="AP714"/>
      <c r="AQ714"/>
      <c r="AU714" s="5"/>
      <c r="AV714" s="5"/>
      <c r="AW714" t="s">
        <v>2970</v>
      </c>
      <c r="AX714" t="s">
        <v>2970</v>
      </c>
      <c r="AY714" t="s">
        <v>69</v>
      </c>
      <c r="AZ714" t="s">
        <v>3254</v>
      </c>
      <c r="BA714" t="s">
        <v>3255</v>
      </c>
      <c r="BB714" t="s">
        <v>3256</v>
      </c>
      <c r="BC714" t="s">
        <v>3257</v>
      </c>
      <c r="BD714" t="s">
        <v>3258</v>
      </c>
      <c r="BE714" t="s">
        <v>3259</v>
      </c>
      <c r="BF714" t="s">
        <v>3258</v>
      </c>
      <c r="BG714" t="s">
        <v>3261</v>
      </c>
      <c r="BH714" t="s">
        <v>3262</v>
      </c>
      <c r="BI714" t="s">
        <v>3263</v>
      </c>
      <c r="BJ714" t="s">
        <v>2780</v>
      </c>
      <c r="BK714" s="12">
        <v>40294</v>
      </c>
      <c r="BL714" t="s">
        <v>159</v>
      </c>
      <c r="BM714" t="s">
        <v>87</v>
      </c>
      <c r="BN714" s="30" t="s">
        <v>1478</v>
      </c>
      <c r="BO714" t="s">
        <v>3258</v>
      </c>
      <c r="BP714">
        <v>1</v>
      </c>
      <c r="BQ714">
        <v>3216978</v>
      </c>
      <c r="BR714" s="12">
        <v>40301</v>
      </c>
      <c r="BS714">
        <v>9606</v>
      </c>
      <c r="BT714" t="s">
        <v>3306</v>
      </c>
      <c r="BU714" t="s">
        <v>69</v>
      </c>
      <c r="BV714" t="s">
        <v>69</v>
      </c>
      <c r="BW714" t="s">
        <v>69</v>
      </c>
    </row>
    <row r="715" spans="1:75" x14ac:dyDescent="0.2">
      <c r="A715" t="s">
        <v>3244</v>
      </c>
      <c r="B715" t="s">
        <v>3307</v>
      </c>
      <c r="C715" t="s">
        <v>3308</v>
      </c>
      <c r="D715" t="s">
        <v>3309</v>
      </c>
      <c r="E715" t="s">
        <v>3310</v>
      </c>
      <c r="F715">
        <v>20413612</v>
      </c>
      <c r="G715" s="3" t="s">
        <v>3249</v>
      </c>
      <c r="H715" s="3" t="s">
        <v>2967</v>
      </c>
      <c r="J715" s="3" t="s">
        <v>3250</v>
      </c>
      <c r="K715" s="3" t="s">
        <v>73</v>
      </c>
      <c r="L715" s="6" t="s">
        <v>3251</v>
      </c>
      <c r="M715" s="24" t="s">
        <v>73</v>
      </c>
      <c r="N715" s="28" t="s">
        <v>30794</v>
      </c>
      <c r="O715" s="24" t="s">
        <v>30786</v>
      </c>
      <c r="P715" s="20"/>
      <c r="Q715" s="20"/>
      <c r="R715" s="24" t="s">
        <v>170</v>
      </c>
      <c r="S715" t="s">
        <v>2801</v>
      </c>
      <c r="T715" t="str">
        <f>IF(X715 &lt;&gt; "", CONCATENATE(Table1[[#This Row],[bioproject]],".",Table1[[#This Row],[Replicate group]]), "")</f>
        <v/>
      </c>
      <c r="AA715" s="6" t="str">
        <f>IF(Table1[[#This Row],[fungi_species]] &lt;&gt; "", CONCATENATE(LEFT(Table1[[#This Row],[fungi_species]],2), LEFT(_xlfn.TEXTAFTER(Table1[[#This Row],[fungi_species]], " ", 1),3)),"")</f>
        <v/>
      </c>
      <c r="AB715" s="7"/>
      <c r="AC715" s="24" t="s">
        <v>3311</v>
      </c>
      <c r="AD715" s="22" t="s">
        <v>3311</v>
      </c>
      <c r="AE715" s="24" t="s">
        <v>3311</v>
      </c>
      <c r="AF715" s="22" t="s">
        <v>3312</v>
      </c>
      <c r="AG715" s="24" t="s">
        <v>69</v>
      </c>
      <c r="AH715" t="s">
        <v>3252</v>
      </c>
      <c r="AI715" t="s">
        <v>3253</v>
      </c>
      <c r="AJ715" s="7"/>
      <c r="AK715" s="7"/>
      <c r="AL715"/>
      <c r="AN715" s="7"/>
      <c r="AO715" s="7"/>
      <c r="AP715"/>
      <c r="AQ715"/>
      <c r="AU715" s="5"/>
      <c r="AV715" s="5"/>
      <c r="AW715" t="s">
        <v>2970</v>
      </c>
      <c r="AX715" t="s">
        <v>2970</v>
      </c>
      <c r="AY715" t="s">
        <v>69</v>
      </c>
      <c r="AZ715" t="s">
        <v>3254</v>
      </c>
      <c r="BA715" t="s">
        <v>3255</v>
      </c>
      <c r="BB715" t="s">
        <v>3256</v>
      </c>
      <c r="BC715" t="s">
        <v>3257</v>
      </c>
      <c r="BD715" t="s">
        <v>3258</v>
      </c>
      <c r="BE715" t="s">
        <v>3259</v>
      </c>
      <c r="BF715" t="s">
        <v>3258</v>
      </c>
      <c r="BG715" t="s">
        <v>3261</v>
      </c>
      <c r="BH715" t="s">
        <v>3262</v>
      </c>
      <c r="BI715" t="s">
        <v>3263</v>
      </c>
      <c r="BJ715" t="s">
        <v>2780</v>
      </c>
      <c r="BK715" s="12">
        <v>40294</v>
      </c>
      <c r="BL715" t="s">
        <v>159</v>
      </c>
      <c r="BM715" t="s">
        <v>87</v>
      </c>
      <c r="BN715" s="30" t="s">
        <v>1478</v>
      </c>
      <c r="BO715" t="s">
        <v>3258</v>
      </c>
      <c r="BP715">
        <v>1</v>
      </c>
      <c r="BQ715">
        <v>22259022</v>
      </c>
      <c r="BR715" s="12">
        <v>40301</v>
      </c>
      <c r="BS715">
        <v>9606</v>
      </c>
      <c r="BT715" t="s">
        <v>3293</v>
      </c>
      <c r="BU715" t="s">
        <v>69</v>
      </c>
      <c r="BV715" t="s">
        <v>69</v>
      </c>
      <c r="BW715" t="s">
        <v>69</v>
      </c>
    </row>
    <row r="716" spans="1:75" x14ac:dyDescent="0.2">
      <c r="A716" t="s">
        <v>3244</v>
      </c>
      <c r="B716" t="s">
        <v>3313</v>
      </c>
      <c r="C716" t="s">
        <v>3314</v>
      </c>
      <c r="D716" t="s">
        <v>3315</v>
      </c>
      <c r="E716" t="s">
        <v>3316</v>
      </c>
      <c r="F716">
        <v>20413612</v>
      </c>
      <c r="G716" s="3" t="s">
        <v>3249</v>
      </c>
      <c r="H716" s="3" t="s">
        <v>2967</v>
      </c>
      <c r="J716" s="3" t="s">
        <v>3250</v>
      </c>
      <c r="K716" s="3" t="s">
        <v>73</v>
      </c>
      <c r="L716" s="6" t="s">
        <v>3251</v>
      </c>
      <c r="M716" s="24" t="s">
        <v>73</v>
      </c>
      <c r="N716" s="28" t="s">
        <v>30794</v>
      </c>
      <c r="O716" s="24" t="s">
        <v>30786</v>
      </c>
      <c r="P716" s="20"/>
      <c r="Q716" s="20"/>
      <c r="R716" s="24" t="s">
        <v>170</v>
      </c>
      <c r="S716" t="s">
        <v>2801</v>
      </c>
      <c r="T716" t="str">
        <f>IF(X716 &lt;&gt; "", CONCATENATE(Table1[[#This Row],[bioproject]],".",Table1[[#This Row],[Replicate group]]), "")</f>
        <v/>
      </c>
      <c r="AA716" s="6" t="str">
        <f>IF(Table1[[#This Row],[fungi_species]] &lt;&gt; "", CONCATENATE(LEFT(Table1[[#This Row],[fungi_species]],2), LEFT(_xlfn.TEXTAFTER(Table1[[#This Row],[fungi_species]], " ", 1),3)),"")</f>
        <v/>
      </c>
      <c r="AB716" s="7"/>
      <c r="AC716" s="24" t="s">
        <v>3317</v>
      </c>
      <c r="AD716" s="22" t="s">
        <v>3317</v>
      </c>
      <c r="AE716" s="24" t="s">
        <v>3317</v>
      </c>
      <c r="AF716" s="22" t="s">
        <v>3318</v>
      </c>
      <c r="AG716" s="24" t="s">
        <v>69</v>
      </c>
      <c r="AH716" t="s">
        <v>3252</v>
      </c>
      <c r="AI716" t="s">
        <v>3253</v>
      </c>
      <c r="AJ716" s="7"/>
      <c r="AK716" s="7"/>
      <c r="AL716"/>
      <c r="AN716" s="7"/>
      <c r="AO716" s="7"/>
      <c r="AP716"/>
      <c r="AQ716"/>
      <c r="AU716" s="5"/>
      <c r="AV716" s="5"/>
      <c r="AW716" t="s">
        <v>2970</v>
      </c>
      <c r="AX716" t="s">
        <v>2970</v>
      </c>
      <c r="AY716" t="s">
        <v>69</v>
      </c>
      <c r="AZ716" t="s">
        <v>3254</v>
      </c>
      <c r="BA716" t="s">
        <v>3255</v>
      </c>
      <c r="BB716" t="s">
        <v>3256</v>
      </c>
      <c r="BC716" t="s">
        <v>3257</v>
      </c>
      <c r="BD716" t="s">
        <v>3258</v>
      </c>
      <c r="BE716" t="s">
        <v>3259</v>
      </c>
      <c r="BF716" t="s">
        <v>3258</v>
      </c>
      <c r="BG716" t="s">
        <v>3261</v>
      </c>
      <c r="BH716" t="s">
        <v>3262</v>
      </c>
      <c r="BI716" t="s">
        <v>3263</v>
      </c>
      <c r="BJ716" t="s">
        <v>2780</v>
      </c>
      <c r="BK716" s="12">
        <v>40294</v>
      </c>
      <c r="BL716" t="s">
        <v>159</v>
      </c>
      <c r="BM716" t="s">
        <v>87</v>
      </c>
      <c r="BN716" s="30" t="s">
        <v>1478</v>
      </c>
      <c r="BO716" t="s">
        <v>3258</v>
      </c>
      <c r="BP716">
        <v>1</v>
      </c>
      <c r="BQ716">
        <v>5504807</v>
      </c>
      <c r="BR716" s="12">
        <v>40301</v>
      </c>
      <c r="BS716">
        <v>9606</v>
      </c>
      <c r="BT716" t="s">
        <v>3293</v>
      </c>
      <c r="BU716" t="s">
        <v>69</v>
      </c>
      <c r="BV716" t="s">
        <v>69</v>
      </c>
      <c r="BW716" t="s">
        <v>69</v>
      </c>
    </row>
    <row r="717" spans="1:75" x14ac:dyDescent="0.2">
      <c r="A717" t="s">
        <v>3244</v>
      </c>
      <c r="B717" t="s">
        <v>3319</v>
      </c>
      <c r="C717" t="s">
        <v>3320</v>
      </c>
      <c r="D717" t="s">
        <v>3321</v>
      </c>
      <c r="E717" t="s">
        <v>3322</v>
      </c>
      <c r="F717">
        <v>20413612</v>
      </c>
      <c r="G717" s="3" t="s">
        <v>3249</v>
      </c>
      <c r="H717" s="3" t="s">
        <v>2967</v>
      </c>
      <c r="J717" s="3" t="s">
        <v>3250</v>
      </c>
      <c r="K717" s="3" t="s">
        <v>73</v>
      </c>
      <c r="L717" s="6" t="s">
        <v>3251</v>
      </c>
      <c r="M717" s="24" t="s">
        <v>73</v>
      </c>
      <c r="N717" s="28" t="s">
        <v>30794</v>
      </c>
      <c r="O717" s="24" t="s">
        <v>30786</v>
      </c>
      <c r="P717" s="20"/>
      <c r="Q717" s="20"/>
      <c r="R717" s="24" t="s">
        <v>170</v>
      </c>
      <c r="S717" t="s">
        <v>2801</v>
      </c>
      <c r="T717" t="str">
        <f>IF(X717 &lt;&gt; "", CONCATENATE(Table1[[#This Row],[bioproject]],".",Table1[[#This Row],[Replicate group]]), "")</f>
        <v/>
      </c>
      <c r="AA717" s="6" t="str">
        <f>IF(Table1[[#This Row],[fungi_species]] &lt;&gt; "", CONCATENATE(LEFT(Table1[[#This Row],[fungi_species]],2), LEFT(_xlfn.TEXTAFTER(Table1[[#This Row],[fungi_species]], " ", 1),3)),"")</f>
        <v/>
      </c>
      <c r="AB717" s="7"/>
      <c r="AC717" s="24" t="s">
        <v>3323</v>
      </c>
      <c r="AD717" s="22" t="s">
        <v>3323</v>
      </c>
      <c r="AE717" s="24" t="s">
        <v>3323</v>
      </c>
      <c r="AF717" s="22" t="s">
        <v>3324</v>
      </c>
      <c r="AG717" s="24" t="s">
        <v>69</v>
      </c>
      <c r="AH717" t="s">
        <v>3252</v>
      </c>
      <c r="AI717" t="s">
        <v>3253</v>
      </c>
      <c r="AJ717" s="7"/>
      <c r="AK717" s="7"/>
      <c r="AL717"/>
      <c r="AN717" s="7"/>
      <c r="AO717" s="7"/>
      <c r="AP717"/>
      <c r="AQ717"/>
      <c r="AU717" s="5"/>
      <c r="AV717" s="5"/>
      <c r="AW717" t="s">
        <v>2970</v>
      </c>
      <c r="AX717" t="s">
        <v>2970</v>
      </c>
      <c r="AY717" t="s">
        <v>69</v>
      </c>
      <c r="AZ717" t="s">
        <v>3254</v>
      </c>
      <c r="BA717" t="s">
        <v>3255</v>
      </c>
      <c r="BB717" t="s">
        <v>3256</v>
      </c>
      <c r="BC717" t="s">
        <v>3257</v>
      </c>
      <c r="BD717" t="s">
        <v>3258</v>
      </c>
      <c r="BE717" t="s">
        <v>3259</v>
      </c>
      <c r="BF717" t="s">
        <v>3258</v>
      </c>
      <c r="BG717" t="s">
        <v>3261</v>
      </c>
      <c r="BH717" t="s">
        <v>3262</v>
      </c>
      <c r="BI717" t="s">
        <v>3263</v>
      </c>
      <c r="BJ717" t="s">
        <v>2780</v>
      </c>
      <c r="BK717" s="12">
        <v>40294</v>
      </c>
      <c r="BL717" t="s">
        <v>159</v>
      </c>
      <c r="BM717" t="s">
        <v>87</v>
      </c>
      <c r="BN717" s="30" t="s">
        <v>1478</v>
      </c>
      <c r="BO717" t="s">
        <v>3258</v>
      </c>
      <c r="BP717">
        <v>1</v>
      </c>
      <c r="BQ717">
        <v>5813386</v>
      </c>
      <c r="BR717" s="12">
        <v>40301</v>
      </c>
      <c r="BS717">
        <v>9606</v>
      </c>
      <c r="BT717" t="s">
        <v>3293</v>
      </c>
      <c r="BU717" t="s">
        <v>69</v>
      </c>
      <c r="BV717" t="s">
        <v>69</v>
      </c>
      <c r="BW717" t="s">
        <v>69</v>
      </c>
    </row>
    <row r="718" spans="1:75" x14ac:dyDescent="0.2">
      <c r="A718" t="s">
        <v>3244</v>
      </c>
      <c r="B718" t="s">
        <v>3325</v>
      </c>
      <c r="C718" t="s">
        <v>3326</v>
      </c>
      <c r="D718" t="s">
        <v>3327</v>
      </c>
      <c r="E718" t="s">
        <v>3328</v>
      </c>
      <c r="F718">
        <v>20413612</v>
      </c>
      <c r="G718" s="3" t="s">
        <v>3249</v>
      </c>
      <c r="H718" s="3" t="s">
        <v>2967</v>
      </c>
      <c r="J718" s="3" t="s">
        <v>3250</v>
      </c>
      <c r="K718" s="3" t="s">
        <v>73</v>
      </c>
      <c r="L718" s="6" t="s">
        <v>3251</v>
      </c>
      <c r="M718" s="24" t="s">
        <v>73</v>
      </c>
      <c r="N718" s="28" t="s">
        <v>30794</v>
      </c>
      <c r="O718" s="24" t="s">
        <v>30786</v>
      </c>
      <c r="P718" s="20"/>
      <c r="Q718" s="20"/>
      <c r="R718" s="24" t="s">
        <v>170</v>
      </c>
      <c r="S718" t="s">
        <v>2801</v>
      </c>
      <c r="T718" t="str">
        <f>IF(X718 &lt;&gt; "", CONCATENATE(Table1[[#This Row],[bioproject]],".",Table1[[#This Row],[Replicate group]]), "")</f>
        <v/>
      </c>
      <c r="AA718" s="6" t="str">
        <f>IF(Table1[[#This Row],[fungi_species]] &lt;&gt; "", CONCATENATE(LEFT(Table1[[#This Row],[fungi_species]],2), LEFT(_xlfn.TEXTAFTER(Table1[[#This Row],[fungi_species]], " ", 1),3)),"")</f>
        <v/>
      </c>
      <c r="AB718" s="7"/>
      <c r="AC718" s="24" t="s">
        <v>3329</v>
      </c>
      <c r="AD718" s="22" t="s">
        <v>3329</v>
      </c>
      <c r="AE718" s="24" t="s">
        <v>3329</v>
      </c>
      <c r="AF718" s="22" t="s">
        <v>3330</v>
      </c>
      <c r="AG718" s="24" t="s">
        <v>69</v>
      </c>
      <c r="AH718" t="s">
        <v>3252</v>
      </c>
      <c r="AI718" t="s">
        <v>3253</v>
      </c>
      <c r="AJ718" s="7"/>
      <c r="AK718" s="7"/>
      <c r="AL718"/>
      <c r="AN718" s="7"/>
      <c r="AO718" s="7"/>
      <c r="AP718"/>
      <c r="AQ718"/>
      <c r="AU718" s="5"/>
      <c r="AV718" s="5"/>
      <c r="AW718" t="s">
        <v>2970</v>
      </c>
      <c r="AX718" t="s">
        <v>2970</v>
      </c>
      <c r="AY718" t="s">
        <v>69</v>
      </c>
      <c r="AZ718" t="s">
        <v>3254</v>
      </c>
      <c r="BA718" t="s">
        <v>3255</v>
      </c>
      <c r="BB718" t="s">
        <v>3256</v>
      </c>
      <c r="BC718" t="s">
        <v>3257</v>
      </c>
      <c r="BD718" t="s">
        <v>3258</v>
      </c>
      <c r="BE718" t="s">
        <v>3259</v>
      </c>
      <c r="BF718" t="s">
        <v>3258</v>
      </c>
      <c r="BG718" t="s">
        <v>3261</v>
      </c>
      <c r="BH718" t="s">
        <v>3262</v>
      </c>
      <c r="BI718" t="s">
        <v>3263</v>
      </c>
      <c r="BJ718" t="s">
        <v>2780</v>
      </c>
      <c r="BK718" s="12">
        <v>40294</v>
      </c>
      <c r="BL718" t="s">
        <v>159</v>
      </c>
      <c r="BM718" t="s">
        <v>87</v>
      </c>
      <c r="BN718" s="30" t="s">
        <v>1524</v>
      </c>
      <c r="BO718" t="s">
        <v>3258</v>
      </c>
      <c r="BP718">
        <v>1</v>
      </c>
      <c r="BQ718">
        <v>5725969</v>
      </c>
      <c r="BR718" s="12">
        <v>40301</v>
      </c>
      <c r="BS718">
        <v>9606</v>
      </c>
      <c r="BT718" t="s">
        <v>3293</v>
      </c>
      <c r="BU718" t="s">
        <v>69</v>
      </c>
      <c r="BV718" t="s">
        <v>69</v>
      </c>
      <c r="BW718" t="s">
        <v>69</v>
      </c>
    </row>
    <row r="719" spans="1:75" x14ac:dyDescent="0.2">
      <c r="A719" t="s">
        <v>3244</v>
      </c>
      <c r="B719" t="s">
        <v>3331</v>
      </c>
      <c r="C719" t="s">
        <v>3332</v>
      </c>
      <c r="D719" t="s">
        <v>3333</v>
      </c>
      <c r="E719" t="s">
        <v>3334</v>
      </c>
      <c r="F719">
        <v>20413612</v>
      </c>
      <c r="G719" s="3" t="s">
        <v>3249</v>
      </c>
      <c r="H719" s="3" t="s">
        <v>2967</v>
      </c>
      <c r="J719" s="3" t="s">
        <v>3250</v>
      </c>
      <c r="K719" s="3" t="s">
        <v>73</v>
      </c>
      <c r="L719" s="6" t="s">
        <v>3251</v>
      </c>
      <c r="M719" s="24" t="s">
        <v>73</v>
      </c>
      <c r="N719" s="28" t="s">
        <v>30794</v>
      </c>
      <c r="O719" s="24" t="s">
        <v>30786</v>
      </c>
      <c r="P719" s="20"/>
      <c r="Q719" s="20"/>
      <c r="R719" s="24" t="s">
        <v>170</v>
      </c>
      <c r="S719" t="s">
        <v>2801</v>
      </c>
      <c r="T719" t="str">
        <f>IF(X719 &lt;&gt; "", CONCATENATE(Table1[[#This Row],[bioproject]],".",Table1[[#This Row],[Replicate group]]), "")</f>
        <v/>
      </c>
      <c r="AA719" s="6" t="str">
        <f>IF(Table1[[#This Row],[fungi_species]] &lt;&gt; "", CONCATENATE(LEFT(Table1[[#This Row],[fungi_species]],2), LEFT(_xlfn.TEXTAFTER(Table1[[#This Row],[fungi_species]], " ", 1),3)),"")</f>
        <v/>
      </c>
      <c r="AB719" s="7"/>
      <c r="AC719" s="24" t="s">
        <v>3335</v>
      </c>
      <c r="AD719" s="22" t="s">
        <v>3335</v>
      </c>
      <c r="AE719" s="24" t="s">
        <v>3335</v>
      </c>
      <c r="AF719" s="22" t="s">
        <v>3336</v>
      </c>
      <c r="AG719" s="24" t="s">
        <v>69</v>
      </c>
      <c r="AH719" t="s">
        <v>3252</v>
      </c>
      <c r="AI719" t="s">
        <v>3253</v>
      </c>
      <c r="AJ719" s="7"/>
      <c r="AK719" s="7"/>
      <c r="AL719"/>
      <c r="AN719" s="7"/>
      <c r="AO719" s="7"/>
      <c r="AP719"/>
      <c r="AQ719"/>
      <c r="AU719" s="5"/>
      <c r="AV719" s="5"/>
      <c r="AW719" t="s">
        <v>2970</v>
      </c>
      <c r="AX719" t="s">
        <v>2970</v>
      </c>
      <c r="AY719" t="s">
        <v>69</v>
      </c>
      <c r="AZ719" t="s">
        <v>3254</v>
      </c>
      <c r="BA719" t="s">
        <v>3255</v>
      </c>
      <c r="BB719" t="s">
        <v>3256</v>
      </c>
      <c r="BC719" t="s">
        <v>3257</v>
      </c>
      <c r="BD719" t="s">
        <v>3258</v>
      </c>
      <c r="BE719" t="s">
        <v>3259</v>
      </c>
      <c r="BF719" t="s">
        <v>3258</v>
      </c>
      <c r="BG719" t="s">
        <v>3261</v>
      </c>
      <c r="BH719" t="s">
        <v>3262</v>
      </c>
      <c r="BI719" t="s">
        <v>3263</v>
      </c>
      <c r="BJ719" t="s">
        <v>2780</v>
      </c>
      <c r="BK719" s="12">
        <v>40294</v>
      </c>
      <c r="BL719" t="s">
        <v>159</v>
      </c>
      <c r="BM719" t="s">
        <v>87</v>
      </c>
      <c r="BN719" s="30" t="s">
        <v>1524</v>
      </c>
      <c r="BO719" t="s">
        <v>3258</v>
      </c>
      <c r="BP719">
        <v>1</v>
      </c>
      <c r="BQ719">
        <v>5397811</v>
      </c>
      <c r="BR719" s="12">
        <v>40301</v>
      </c>
      <c r="BS719">
        <v>9606</v>
      </c>
      <c r="BT719" t="s">
        <v>3293</v>
      </c>
      <c r="BU719" t="s">
        <v>69</v>
      </c>
      <c r="BV719" t="s">
        <v>69</v>
      </c>
      <c r="BW719" t="s">
        <v>69</v>
      </c>
    </row>
    <row r="720" spans="1:75" x14ac:dyDescent="0.2">
      <c r="A720" t="s">
        <v>3244</v>
      </c>
      <c r="B720" t="s">
        <v>3337</v>
      </c>
      <c r="C720" t="s">
        <v>3338</v>
      </c>
      <c r="D720" t="s">
        <v>3339</v>
      </c>
      <c r="E720" t="s">
        <v>3340</v>
      </c>
      <c r="F720">
        <v>20413612</v>
      </c>
      <c r="G720" s="3" t="s">
        <v>3249</v>
      </c>
      <c r="H720" s="3" t="s">
        <v>2967</v>
      </c>
      <c r="J720" s="3" t="s">
        <v>3250</v>
      </c>
      <c r="K720" s="3" t="s">
        <v>73</v>
      </c>
      <c r="L720" s="6" t="s">
        <v>3251</v>
      </c>
      <c r="M720" s="24" t="s">
        <v>73</v>
      </c>
      <c r="N720" s="28" t="s">
        <v>30794</v>
      </c>
      <c r="O720" s="24" t="s">
        <v>30786</v>
      </c>
      <c r="P720" s="20"/>
      <c r="Q720" s="20"/>
      <c r="R720" s="24" t="s">
        <v>170</v>
      </c>
      <c r="S720" t="s">
        <v>2801</v>
      </c>
      <c r="T720" t="str">
        <f>IF(X720 &lt;&gt; "", CONCATENATE(Table1[[#This Row],[bioproject]],".",Table1[[#This Row],[Replicate group]]), "")</f>
        <v/>
      </c>
      <c r="AA720" s="6" t="str">
        <f>IF(Table1[[#This Row],[fungi_species]] &lt;&gt; "", CONCATENATE(LEFT(Table1[[#This Row],[fungi_species]],2), LEFT(_xlfn.TEXTAFTER(Table1[[#This Row],[fungi_species]], " ", 1),3)),"")</f>
        <v/>
      </c>
      <c r="AB720" s="7"/>
      <c r="AC720" s="24" t="s">
        <v>3341</v>
      </c>
      <c r="AD720" s="22" t="s">
        <v>3341</v>
      </c>
      <c r="AE720" s="24" t="s">
        <v>3341</v>
      </c>
      <c r="AF720" s="22" t="s">
        <v>3342</v>
      </c>
      <c r="AG720" s="24" t="s">
        <v>69</v>
      </c>
      <c r="AH720" t="s">
        <v>3252</v>
      </c>
      <c r="AI720" t="s">
        <v>3253</v>
      </c>
      <c r="AJ720" s="7"/>
      <c r="AK720" s="7"/>
      <c r="AL720"/>
      <c r="AN720" s="7"/>
      <c r="AO720" s="7"/>
      <c r="AP720"/>
      <c r="AQ720"/>
      <c r="AU720" s="5"/>
      <c r="AV720" s="5"/>
      <c r="AW720" t="s">
        <v>2970</v>
      </c>
      <c r="AX720" t="s">
        <v>2970</v>
      </c>
      <c r="AY720" t="s">
        <v>69</v>
      </c>
      <c r="AZ720" t="s">
        <v>3254</v>
      </c>
      <c r="BA720" t="s">
        <v>3255</v>
      </c>
      <c r="BB720" t="s">
        <v>3256</v>
      </c>
      <c r="BC720" t="s">
        <v>3257</v>
      </c>
      <c r="BD720" t="s">
        <v>3258</v>
      </c>
      <c r="BE720" t="s">
        <v>3259</v>
      </c>
      <c r="BF720" t="s">
        <v>3258</v>
      </c>
      <c r="BG720" t="s">
        <v>3261</v>
      </c>
      <c r="BH720" t="s">
        <v>3262</v>
      </c>
      <c r="BI720" t="s">
        <v>3263</v>
      </c>
      <c r="BJ720" t="s">
        <v>2780</v>
      </c>
      <c r="BK720" s="12">
        <v>40294</v>
      </c>
      <c r="BL720" t="s">
        <v>159</v>
      </c>
      <c r="BM720" t="s">
        <v>87</v>
      </c>
      <c r="BN720" s="30" t="s">
        <v>1524</v>
      </c>
      <c r="BO720" t="s">
        <v>3258</v>
      </c>
      <c r="BP720">
        <v>1</v>
      </c>
      <c r="BQ720">
        <v>1943303</v>
      </c>
      <c r="BR720" s="12">
        <v>40301</v>
      </c>
      <c r="BS720">
        <v>9606</v>
      </c>
      <c r="BT720" t="s">
        <v>3293</v>
      </c>
      <c r="BU720" t="s">
        <v>69</v>
      </c>
      <c r="BV720" t="s">
        <v>69</v>
      </c>
      <c r="BW720" t="s">
        <v>69</v>
      </c>
    </row>
    <row r="721" spans="1:75" x14ac:dyDescent="0.2">
      <c r="A721" t="s">
        <v>3244</v>
      </c>
      <c r="B721" t="s">
        <v>3343</v>
      </c>
      <c r="C721" t="s">
        <v>3344</v>
      </c>
      <c r="D721" t="s">
        <v>3345</v>
      </c>
      <c r="E721" t="s">
        <v>3346</v>
      </c>
      <c r="F721">
        <v>20413612</v>
      </c>
      <c r="G721" s="3" t="s">
        <v>3249</v>
      </c>
      <c r="H721" s="3" t="s">
        <v>2967</v>
      </c>
      <c r="J721" s="3" t="s">
        <v>3250</v>
      </c>
      <c r="K721" s="3" t="s">
        <v>73</v>
      </c>
      <c r="L721" s="6" t="s">
        <v>3251</v>
      </c>
      <c r="M721" s="24" t="s">
        <v>73</v>
      </c>
      <c r="N721" s="28" t="s">
        <v>30794</v>
      </c>
      <c r="O721" s="24" t="s">
        <v>30786</v>
      </c>
      <c r="P721" s="20"/>
      <c r="Q721" s="20"/>
      <c r="R721" s="24" t="s">
        <v>170</v>
      </c>
      <c r="S721" t="s">
        <v>2801</v>
      </c>
      <c r="T721" t="str">
        <f>IF(X721 &lt;&gt; "", CONCATENATE(Table1[[#This Row],[bioproject]],".",Table1[[#This Row],[Replicate group]]), "")</f>
        <v/>
      </c>
      <c r="AA721" s="6" t="str">
        <f>IF(Table1[[#This Row],[fungi_species]] &lt;&gt; "", CONCATENATE(LEFT(Table1[[#This Row],[fungi_species]],2), LEFT(_xlfn.TEXTAFTER(Table1[[#This Row],[fungi_species]], " ", 1),3)),"")</f>
        <v/>
      </c>
      <c r="AB721" s="7"/>
      <c r="AC721" s="24" t="s">
        <v>3347</v>
      </c>
      <c r="AD721" s="22" t="s">
        <v>3347</v>
      </c>
      <c r="AE721" s="24" t="s">
        <v>3347</v>
      </c>
      <c r="AF721" s="22" t="s">
        <v>3348</v>
      </c>
      <c r="AG721" s="24" t="s">
        <v>69</v>
      </c>
      <c r="AH721" t="s">
        <v>3252</v>
      </c>
      <c r="AI721" t="s">
        <v>3253</v>
      </c>
      <c r="AJ721" s="7"/>
      <c r="AK721" s="7"/>
      <c r="AL721"/>
      <c r="AN721" s="7"/>
      <c r="AO721" s="7"/>
      <c r="AP721"/>
      <c r="AQ721"/>
      <c r="AU721" s="5"/>
      <c r="AV721" s="5"/>
      <c r="AW721" t="s">
        <v>2970</v>
      </c>
      <c r="AX721" t="s">
        <v>2970</v>
      </c>
      <c r="AY721" t="s">
        <v>69</v>
      </c>
      <c r="AZ721" t="s">
        <v>3254</v>
      </c>
      <c r="BA721" t="s">
        <v>3255</v>
      </c>
      <c r="BB721" t="s">
        <v>3256</v>
      </c>
      <c r="BC721" t="s">
        <v>3257</v>
      </c>
      <c r="BD721" t="s">
        <v>3258</v>
      </c>
      <c r="BE721" t="s">
        <v>3259</v>
      </c>
      <c r="BF721" t="s">
        <v>3258</v>
      </c>
      <c r="BG721" t="s">
        <v>3261</v>
      </c>
      <c r="BH721" t="s">
        <v>3262</v>
      </c>
      <c r="BI721" t="s">
        <v>3263</v>
      </c>
      <c r="BJ721" t="s">
        <v>2780</v>
      </c>
      <c r="BK721" s="12">
        <v>40294</v>
      </c>
      <c r="BL721" t="s">
        <v>159</v>
      </c>
      <c r="BM721" t="s">
        <v>87</v>
      </c>
      <c r="BN721" s="30" t="s">
        <v>1524</v>
      </c>
      <c r="BO721" t="s">
        <v>3258</v>
      </c>
      <c r="BP721">
        <v>1</v>
      </c>
      <c r="BQ721">
        <v>2470631</v>
      </c>
      <c r="BR721" s="12">
        <v>40301</v>
      </c>
      <c r="BS721">
        <v>9606</v>
      </c>
      <c r="BT721" t="s">
        <v>3349</v>
      </c>
      <c r="BU721" t="s">
        <v>69</v>
      </c>
      <c r="BV721" t="s">
        <v>69</v>
      </c>
      <c r="BW721" t="s">
        <v>69</v>
      </c>
    </row>
    <row r="722" spans="1:75" x14ac:dyDescent="0.2">
      <c r="A722" t="s">
        <v>3244</v>
      </c>
      <c r="B722" t="s">
        <v>3350</v>
      </c>
      <c r="C722" t="s">
        <v>3351</v>
      </c>
      <c r="D722" t="s">
        <v>3352</v>
      </c>
      <c r="E722" t="s">
        <v>3353</v>
      </c>
      <c r="F722">
        <v>20413612</v>
      </c>
      <c r="G722" s="3" t="s">
        <v>3249</v>
      </c>
      <c r="H722" s="3" t="s">
        <v>2967</v>
      </c>
      <c r="J722" s="3" t="s">
        <v>3250</v>
      </c>
      <c r="K722" s="3" t="s">
        <v>73</v>
      </c>
      <c r="L722" s="6" t="s">
        <v>3251</v>
      </c>
      <c r="M722" s="24" t="s">
        <v>73</v>
      </c>
      <c r="N722" s="28" t="s">
        <v>30794</v>
      </c>
      <c r="O722" s="24" t="s">
        <v>30786</v>
      </c>
      <c r="P722" s="20"/>
      <c r="Q722" s="20"/>
      <c r="R722" s="24" t="s">
        <v>170</v>
      </c>
      <c r="S722" t="s">
        <v>2801</v>
      </c>
      <c r="T722" t="str">
        <f>IF(X722 &lt;&gt; "", CONCATENATE(Table1[[#This Row],[bioproject]],".",Table1[[#This Row],[Replicate group]]), "")</f>
        <v/>
      </c>
      <c r="AA722" s="6" t="str">
        <f>IF(Table1[[#This Row],[fungi_species]] &lt;&gt; "", CONCATENATE(LEFT(Table1[[#This Row],[fungi_species]],2), LEFT(_xlfn.TEXTAFTER(Table1[[#This Row],[fungi_species]], " ", 1),3)),"")</f>
        <v/>
      </c>
      <c r="AB722" s="7"/>
      <c r="AC722" s="24" t="s">
        <v>3355</v>
      </c>
      <c r="AD722" s="22" t="s">
        <v>3355</v>
      </c>
      <c r="AE722" s="24" t="s">
        <v>3355</v>
      </c>
      <c r="AF722" s="22" t="s">
        <v>3356</v>
      </c>
      <c r="AG722" s="24" t="s">
        <v>69</v>
      </c>
      <c r="AH722" t="s">
        <v>3252</v>
      </c>
      <c r="AI722" t="s">
        <v>3253</v>
      </c>
      <c r="AJ722" s="7"/>
      <c r="AK722" s="7"/>
      <c r="AL722"/>
      <c r="AN722" s="7"/>
      <c r="AO722" s="7"/>
      <c r="AP722"/>
      <c r="AQ722"/>
      <c r="AU722" s="5"/>
      <c r="AV722" s="5"/>
      <c r="AW722" t="s">
        <v>3354</v>
      </c>
      <c r="AX722" t="s">
        <v>3354</v>
      </c>
      <c r="AY722" t="s">
        <v>69</v>
      </c>
      <c r="AZ722" t="s">
        <v>3254</v>
      </c>
      <c r="BA722" t="s">
        <v>3255</v>
      </c>
      <c r="BB722" t="s">
        <v>3256</v>
      </c>
      <c r="BC722" t="s">
        <v>3257</v>
      </c>
      <c r="BD722" t="s">
        <v>3258</v>
      </c>
      <c r="BE722" t="s">
        <v>3259</v>
      </c>
      <c r="BF722" t="s">
        <v>3258</v>
      </c>
      <c r="BG722" t="s">
        <v>3261</v>
      </c>
      <c r="BH722" t="s">
        <v>3262</v>
      </c>
      <c r="BI722" t="s">
        <v>3263</v>
      </c>
      <c r="BJ722" t="s">
        <v>2780</v>
      </c>
      <c r="BK722" s="12">
        <v>40294</v>
      </c>
      <c r="BL722" t="s">
        <v>159</v>
      </c>
      <c r="BM722" t="s">
        <v>87</v>
      </c>
      <c r="BN722" s="30" t="s">
        <v>1524</v>
      </c>
      <c r="BO722" t="s">
        <v>3258</v>
      </c>
      <c r="BP722">
        <v>1</v>
      </c>
      <c r="BQ722">
        <v>2373452</v>
      </c>
      <c r="BR722" s="12">
        <v>40301</v>
      </c>
      <c r="BS722">
        <v>10090</v>
      </c>
      <c r="BT722" t="s">
        <v>3357</v>
      </c>
      <c r="BU722" t="s">
        <v>69</v>
      </c>
      <c r="BV722" t="s">
        <v>69</v>
      </c>
      <c r="BW722" t="s">
        <v>69</v>
      </c>
    </row>
    <row r="723" spans="1:75" x14ac:dyDescent="0.2">
      <c r="A723" t="s">
        <v>3244</v>
      </c>
      <c r="B723" t="s">
        <v>3358</v>
      </c>
      <c r="C723" t="s">
        <v>3359</v>
      </c>
      <c r="D723" t="s">
        <v>3360</v>
      </c>
      <c r="E723" t="s">
        <v>3361</v>
      </c>
      <c r="F723">
        <v>20413612</v>
      </c>
      <c r="G723" s="3" t="s">
        <v>3249</v>
      </c>
      <c r="H723" s="3" t="s">
        <v>2967</v>
      </c>
      <c r="J723" s="3" t="s">
        <v>3250</v>
      </c>
      <c r="K723" s="3" t="s">
        <v>73</v>
      </c>
      <c r="L723" s="6" t="s">
        <v>3251</v>
      </c>
      <c r="M723" s="24" t="s">
        <v>73</v>
      </c>
      <c r="N723" s="28" t="s">
        <v>30794</v>
      </c>
      <c r="O723" s="24" t="s">
        <v>30786</v>
      </c>
      <c r="P723" s="20"/>
      <c r="Q723" s="20"/>
      <c r="R723" s="24" t="s">
        <v>170</v>
      </c>
      <c r="S723" t="s">
        <v>2801</v>
      </c>
      <c r="T723" t="str">
        <f>IF(X723 &lt;&gt; "", CONCATENATE(Table1[[#This Row],[bioproject]],".",Table1[[#This Row],[Replicate group]]), "")</f>
        <v/>
      </c>
      <c r="AA723" s="6" t="str">
        <f>IF(Table1[[#This Row],[fungi_species]] &lt;&gt; "", CONCATENATE(LEFT(Table1[[#This Row],[fungi_species]],2), LEFT(_xlfn.TEXTAFTER(Table1[[#This Row],[fungi_species]], " ", 1),3)),"")</f>
        <v/>
      </c>
      <c r="AB723" s="7"/>
      <c r="AC723" s="24" t="s">
        <v>3362</v>
      </c>
      <c r="AD723" s="22" t="s">
        <v>3362</v>
      </c>
      <c r="AE723" s="24" t="s">
        <v>3362</v>
      </c>
      <c r="AF723" s="22" t="s">
        <v>3363</v>
      </c>
      <c r="AG723" s="24" t="s">
        <v>69</v>
      </c>
      <c r="AH723" t="s">
        <v>3252</v>
      </c>
      <c r="AI723" t="s">
        <v>3253</v>
      </c>
      <c r="AJ723" s="7"/>
      <c r="AK723" s="7"/>
      <c r="AL723"/>
      <c r="AN723" s="7"/>
      <c r="AO723" s="7"/>
      <c r="AP723"/>
      <c r="AQ723"/>
      <c r="AU723" s="5"/>
      <c r="AV723" s="5"/>
      <c r="AW723" t="s">
        <v>3354</v>
      </c>
      <c r="AX723" t="s">
        <v>3354</v>
      </c>
      <c r="AY723" t="s">
        <v>69</v>
      </c>
      <c r="AZ723" t="s">
        <v>3254</v>
      </c>
      <c r="BA723" t="s">
        <v>3255</v>
      </c>
      <c r="BB723" t="s">
        <v>3256</v>
      </c>
      <c r="BC723" t="s">
        <v>3257</v>
      </c>
      <c r="BD723" t="s">
        <v>3258</v>
      </c>
      <c r="BE723" t="s">
        <v>3259</v>
      </c>
      <c r="BF723" t="s">
        <v>3258</v>
      </c>
      <c r="BG723" t="s">
        <v>3261</v>
      </c>
      <c r="BH723" t="s">
        <v>3262</v>
      </c>
      <c r="BI723" t="s">
        <v>3263</v>
      </c>
      <c r="BJ723" t="s">
        <v>2780</v>
      </c>
      <c r="BK723" s="12">
        <v>40294</v>
      </c>
      <c r="BL723" t="s">
        <v>159</v>
      </c>
      <c r="BM723" t="s">
        <v>87</v>
      </c>
      <c r="BN723" s="30" t="s">
        <v>1524</v>
      </c>
      <c r="BO723" t="s">
        <v>3258</v>
      </c>
      <c r="BP723">
        <v>1</v>
      </c>
      <c r="BQ723">
        <v>5923611</v>
      </c>
      <c r="BR723" s="12">
        <v>40301</v>
      </c>
      <c r="BS723">
        <v>10090</v>
      </c>
      <c r="BT723" t="s">
        <v>3357</v>
      </c>
      <c r="BU723" t="s">
        <v>69</v>
      </c>
      <c r="BV723" t="s">
        <v>69</v>
      </c>
      <c r="BW723" t="s">
        <v>69</v>
      </c>
    </row>
    <row r="724" spans="1:75" x14ac:dyDescent="0.2">
      <c r="A724" t="s">
        <v>3244</v>
      </c>
      <c r="B724" t="s">
        <v>3364</v>
      </c>
      <c r="C724" t="s">
        <v>3365</v>
      </c>
      <c r="D724" t="s">
        <v>3366</v>
      </c>
      <c r="E724" t="s">
        <v>3367</v>
      </c>
      <c r="F724">
        <v>20413612</v>
      </c>
      <c r="G724" s="3" t="s">
        <v>3249</v>
      </c>
      <c r="H724" s="3" t="s">
        <v>2967</v>
      </c>
      <c r="J724" s="3" t="s">
        <v>3250</v>
      </c>
      <c r="K724" s="3" t="s">
        <v>73</v>
      </c>
      <c r="L724" s="6" t="s">
        <v>3251</v>
      </c>
      <c r="M724" s="24" t="s">
        <v>73</v>
      </c>
      <c r="N724" s="28" t="s">
        <v>30794</v>
      </c>
      <c r="O724" s="24" t="s">
        <v>30786</v>
      </c>
      <c r="P724" s="20"/>
      <c r="Q724" s="20"/>
      <c r="R724" s="24" t="s">
        <v>170</v>
      </c>
      <c r="S724" t="s">
        <v>2801</v>
      </c>
      <c r="T724" t="str">
        <f>IF(X724 &lt;&gt; "", CONCATENATE(Table1[[#This Row],[bioproject]],".",Table1[[#This Row],[Replicate group]]), "")</f>
        <v/>
      </c>
      <c r="AA724" s="6" t="str">
        <f>IF(Table1[[#This Row],[fungi_species]] &lt;&gt; "", CONCATENATE(LEFT(Table1[[#This Row],[fungi_species]],2), LEFT(_xlfn.TEXTAFTER(Table1[[#This Row],[fungi_species]], " ", 1),3)),"")</f>
        <v/>
      </c>
      <c r="AB724" s="7"/>
      <c r="AC724" s="24" t="s">
        <v>3368</v>
      </c>
      <c r="AD724" s="22" t="s">
        <v>3368</v>
      </c>
      <c r="AE724" s="24" t="s">
        <v>3368</v>
      </c>
      <c r="AF724" s="22" t="s">
        <v>3369</v>
      </c>
      <c r="AG724" s="24" t="s">
        <v>69</v>
      </c>
      <c r="AH724" t="s">
        <v>3252</v>
      </c>
      <c r="AI724" t="s">
        <v>3253</v>
      </c>
      <c r="AJ724" s="7"/>
      <c r="AK724" s="7"/>
      <c r="AL724"/>
      <c r="AN724" s="7"/>
      <c r="AO724" s="7"/>
      <c r="AP724"/>
      <c r="AQ724"/>
      <c r="AU724" s="5"/>
      <c r="AV724" s="5"/>
      <c r="AW724" t="s">
        <v>3354</v>
      </c>
      <c r="AX724" t="s">
        <v>3354</v>
      </c>
      <c r="AY724" t="s">
        <v>69</v>
      </c>
      <c r="AZ724" t="s">
        <v>3254</v>
      </c>
      <c r="BA724" t="s">
        <v>3255</v>
      </c>
      <c r="BB724" t="s">
        <v>3256</v>
      </c>
      <c r="BC724" t="s">
        <v>3257</v>
      </c>
      <c r="BD724" t="s">
        <v>3258</v>
      </c>
      <c r="BE724" t="s">
        <v>3259</v>
      </c>
      <c r="BF724" t="s">
        <v>3258</v>
      </c>
      <c r="BG724" t="s">
        <v>3261</v>
      </c>
      <c r="BH724" t="s">
        <v>3262</v>
      </c>
      <c r="BI724" t="s">
        <v>3263</v>
      </c>
      <c r="BJ724" t="s">
        <v>2780</v>
      </c>
      <c r="BK724" s="12">
        <v>40294</v>
      </c>
      <c r="BL724" t="s">
        <v>159</v>
      </c>
      <c r="BM724" t="s">
        <v>87</v>
      </c>
      <c r="BN724" s="30" t="s">
        <v>1524</v>
      </c>
      <c r="BO724" t="s">
        <v>3258</v>
      </c>
      <c r="BP724">
        <v>1</v>
      </c>
      <c r="BQ724">
        <v>4942004</v>
      </c>
      <c r="BR724" s="12">
        <v>40301</v>
      </c>
      <c r="BS724">
        <v>10090</v>
      </c>
      <c r="BT724" t="s">
        <v>3357</v>
      </c>
      <c r="BU724" t="s">
        <v>69</v>
      </c>
      <c r="BV724" t="s">
        <v>69</v>
      </c>
      <c r="BW724" t="s">
        <v>69</v>
      </c>
    </row>
    <row r="725" spans="1:75" x14ac:dyDescent="0.2">
      <c r="A725" t="s">
        <v>3244</v>
      </c>
      <c r="B725" t="s">
        <v>3370</v>
      </c>
      <c r="C725" t="s">
        <v>3371</v>
      </c>
      <c r="D725" t="s">
        <v>3372</v>
      </c>
      <c r="E725" t="s">
        <v>3373</v>
      </c>
      <c r="F725">
        <v>20413612</v>
      </c>
      <c r="G725" s="3" t="s">
        <v>3249</v>
      </c>
      <c r="H725" s="3" t="s">
        <v>2967</v>
      </c>
      <c r="J725" s="3" t="s">
        <v>3250</v>
      </c>
      <c r="K725" s="3" t="s">
        <v>73</v>
      </c>
      <c r="L725" s="6" t="s">
        <v>3251</v>
      </c>
      <c r="M725" s="24" t="s">
        <v>73</v>
      </c>
      <c r="N725" s="28" t="s">
        <v>30794</v>
      </c>
      <c r="O725" s="24" t="s">
        <v>30786</v>
      </c>
      <c r="P725" s="20"/>
      <c r="Q725" s="20"/>
      <c r="R725" s="24" t="s">
        <v>170</v>
      </c>
      <c r="S725" t="s">
        <v>2801</v>
      </c>
      <c r="T725" t="str">
        <f>IF(X725 &lt;&gt; "", CONCATENATE(Table1[[#This Row],[bioproject]],".",Table1[[#This Row],[Replicate group]]), "")</f>
        <v/>
      </c>
      <c r="AA725" s="6" t="str">
        <f>IF(Table1[[#This Row],[fungi_species]] &lt;&gt; "", CONCATENATE(LEFT(Table1[[#This Row],[fungi_species]],2), LEFT(_xlfn.TEXTAFTER(Table1[[#This Row],[fungi_species]], " ", 1),3)),"")</f>
        <v/>
      </c>
      <c r="AB725" s="7"/>
      <c r="AC725" s="24" t="s">
        <v>3374</v>
      </c>
      <c r="AD725" s="22" t="s">
        <v>3374</v>
      </c>
      <c r="AE725" s="24" t="s">
        <v>3374</v>
      </c>
      <c r="AF725" s="22" t="s">
        <v>3375</v>
      </c>
      <c r="AG725" s="24" t="s">
        <v>69</v>
      </c>
      <c r="AH725" t="s">
        <v>3252</v>
      </c>
      <c r="AI725" t="s">
        <v>3253</v>
      </c>
      <c r="AJ725" s="7"/>
      <c r="AK725" s="7"/>
      <c r="AL725"/>
      <c r="AN725" s="7"/>
      <c r="AO725" s="7"/>
      <c r="AP725"/>
      <c r="AQ725"/>
      <c r="AU725" s="5"/>
      <c r="AV725" s="5"/>
      <c r="AW725" t="s">
        <v>3354</v>
      </c>
      <c r="AX725" t="s">
        <v>3354</v>
      </c>
      <c r="AY725" t="s">
        <v>69</v>
      </c>
      <c r="AZ725" t="s">
        <v>3254</v>
      </c>
      <c r="BA725" t="s">
        <v>3255</v>
      </c>
      <c r="BB725" t="s">
        <v>3256</v>
      </c>
      <c r="BC725" t="s">
        <v>3257</v>
      </c>
      <c r="BD725" t="s">
        <v>3258</v>
      </c>
      <c r="BE725" t="s">
        <v>3259</v>
      </c>
      <c r="BF725" t="s">
        <v>3258</v>
      </c>
      <c r="BG725" t="s">
        <v>3261</v>
      </c>
      <c r="BH725" t="s">
        <v>3262</v>
      </c>
      <c r="BI725" t="s">
        <v>3263</v>
      </c>
      <c r="BJ725" t="s">
        <v>2780</v>
      </c>
      <c r="BK725" s="12">
        <v>40294</v>
      </c>
      <c r="BL725" t="s">
        <v>159</v>
      </c>
      <c r="BM725" t="s">
        <v>87</v>
      </c>
      <c r="BN725" s="30" t="s">
        <v>1524</v>
      </c>
      <c r="BO725" t="s">
        <v>3258</v>
      </c>
      <c r="BP725">
        <v>1</v>
      </c>
      <c r="BQ725">
        <v>1074009</v>
      </c>
      <c r="BR725" s="12">
        <v>40301</v>
      </c>
      <c r="BS725">
        <v>10090</v>
      </c>
      <c r="BT725" t="s">
        <v>3357</v>
      </c>
      <c r="BU725" t="s">
        <v>69</v>
      </c>
      <c r="BV725" t="s">
        <v>69</v>
      </c>
      <c r="BW725" t="s">
        <v>69</v>
      </c>
    </row>
    <row r="726" spans="1:75" x14ac:dyDescent="0.2">
      <c r="A726" t="s">
        <v>3244</v>
      </c>
      <c r="B726" t="s">
        <v>3376</v>
      </c>
      <c r="C726" t="s">
        <v>3377</v>
      </c>
      <c r="D726" t="s">
        <v>3378</v>
      </c>
      <c r="E726" t="s">
        <v>3379</v>
      </c>
      <c r="F726">
        <v>20413612</v>
      </c>
      <c r="G726" s="3" t="s">
        <v>3249</v>
      </c>
      <c r="H726" s="3" t="s">
        <v>2967</v>
      </c>
      <c r="J726" s="3" t="s">
        <v>3250</v>
      </c>
      <c r="K726" s="3" t="s">
        <v>73</v>
      </c>
      <c r="L726" s="6" t="s">
        <v>3251</v>
      </c>
      <c r="M726" s="24" t="s">
        <v>73</v>
      </c>
      <c r="N726" s="28" t="s">
        <v>30794</v>
      </c>
      <c r="O726" s="24" t="s">
        <v>30786</v>
      </c>
      <c r="P726" s="20"/>
      <c r="Q726" s="20"/>
      <c r="R726" s="24" t="s">
        <v>170</v>
      </c>
      <c r="S726" t="s">
        <v>2801</v>
      </c>
      <c r="T726" t="str">
        <f>IF(X726 &lt;&gt; "", CONCATENATE(Table1[[#This Row],[bioproject]],".",Table1[[#This Row],[Replicate group]]), "")</f>
        <v/>
      </c>
      <c r="AA726" s="6" t="str">
        <f>IF(Table1[[#This Row],[fungi_species]] &lt;&gt; "", CONCATENATE(LEFT(Table1[[#This Row],[fungi_species]],2), LEFT(_xlfn.TEXTAFTER(Table1[[#This Row],[fungi_species]], " ", 1),3)),"")</f>
        <v/>
      </c>
      <c r="AB726" s="7"/>
      <c r="AC726" s="24" t="s">
        <v>3380</v>
      </c>
      <c r="AD726" s="22" t="s">
        <v>3380</v>
      </c>
      <c r="AE726" s="24" t="s">
        <v>3380</v>
      </c>
      <c r="AF726" s="22" t="s">
        <v>3381</v>
      </c>
      <c r="AG726" s="24" t="s">
        <v>69</v>
      </c>
      <c r="AH726" t="s">
        <v>3252</v>
      </c>
      <c r="AI726" t="s">
        <v>3253</v>
      </c>
      <c r="AJ726" s="7"/>
      <c r="AK726" s="7"/>
      <c r="AL726"/>
      <c r="AN726" s="7"/>
      <c r="AO726" s="7"/>
      <c r="AP726"/>
      <c r="AQ726"/>
      <c r="AU726" s="5"/>
      <c r="AV726" s="5"/>
      <c r="AW726" t="s">
        <v>3354</v>
      </c>
      <c r="AX726" t="s">
        <v>3354</v>
      </c>
      <c r="AY726" t="s">
        <v>69</v>
      </c>
      <c r="AZ726" t="s">
        <v>3254</v>
      </c>
      <c r="BA726" t="s">
        <v>3255</v>
      </c>
      <c r="BB726" t="s">
        <v>3256</v>
      </c>
      <c r="BC726" t="s">
        <v>3257</v>
      </c>
      <c r="BD726" t="s">
        <v>3258</v>
      </c>
      <c r="BE726" t="s">
        <v>3259</v>
      </c>
      <c r="BF726" t="s">
        <v>3258</v>
      </c>
      <c r="BG726" t="s">
        <v>3261</v>
      </c>
      <c r="BH726" t="s">
        <v>3262</v>
      </c>
      <c r="BI726" t="s">
        <v>3263</v>
      </c>
      <c r="BJ726" t="s">
        <v>2780</v>
      </c>
      <c r="BK726" s="12">
        <v>40294</v>
      </c>
      <c r="BL726" t="s">
        <v>159</v>
      </c>
      <c r="BM726" t="s">
        <v>87</v>
      </c>
      <c r="BN726" s="30" t="s">
        <v>1524</v>
      </c>
      <c r="BO726" t="s">
        <v>3258</v>
      </c>
      <c r="BP726">
        <v>1</v>
      </c>
      <c r="BQ726">
        <v>2537688</v>
      </c>
      <c r="BR726" s="12">
        <v>40301</v>
      </c>
      <c r="BS726">
        <v>10090</v>
      </c>
      <c r="BT726" t="s">
        <v>3382</v>
      </c>
      <c r="BU726" t="s">
        <v>69</v>
      </c>
      <c r="BV726" t="s">
        <v>69</v>
      </c>
      <c r="BW726" t="s">
        <v>69</v>
      </c>
    </row>
    <row r="727" spans="1:75" x14ac:dyDescent="0.2">
      <c r="A727" t="s">
        <v>3244</v>
      </c>
      <c r="B727" t="s">
        <v>3383</v>
      </c>
      <c r="C727" t="s">
        <v>3384</v>
      </c>
      <c r="D727" t="s">
        <v>3385</v>
      </c>
      <c r="E727" t="s">
        <v>3386</v>
      </c>
      <c r="F727">
        <v>20413612</v>
      </c>
      <c r="G727" s="3" t="s">
        <v>3249</v>
      </c>
      <c r="H727" s="3" t="s">
        <v>2967</v>
      </c>
      <c r="J727" s="3" t="s">
        <v>3250</v>
      </c>
      <c r="K727" s="3" t="s">
        <v>73</v>
      </c>
      <c r="L727" s="6" t="s">
        <v>3251</v>
      </c>
      <c r="M727" s="24" t="s">
        <v>73</v>
      </c>
      <c r="N727" s="28" t="s">
        <v>30794</v>
      </c>
      <c r="O727" s="24" t="s">
        <v>30786</v>
      </c>
      <c r="P727" s="20"/>
      <c r="Q727" s="20"/>
      <c r="R727" s="24" t="s">
        <v>170</v>
      </c>
      <c r="S727" t="s">
        <v>2801</v>
      </c>
      <c r="T727" t="str">
        <f>IF(X727 &lt;&gt; "", CONCATENATE(Table1[[#This Row],[bioproject]],".",Table1[[#This Row],[Replicate group]]), "")</f>
        <v/>
      </c>
      <c r="AA727" s="6" t="str">
        <f>IF(Table1[[#This Row],[fungi_species]] &lt;&gt; "", CONCATENATE(LEFT(Table1[[#This Row],[fungi_species]],2), LEFT(_xlfn.TEXTAFTER(Table1[[#This Row],[fungi_species]], " ", 1),3)),"")</f>
        <v/>
      </c>
      <c r="AB727" s="7"/>
      <c r="AC727" s="24" t="s">
        <v>3387</v>
      </c>
      <c r="AD727" s="22" t="s">
        <v>3387</v>
      </c>
      <c r="AE727" s="24" t="s">
        <v>3387</v>
      </c>
      <c r="AF727" s="22" t="s">
        <v>3388</v>
      </c>
      <c r="AG727" s="24" t="s">
        <v>69</v>
      </c>
      <c r="AH727" t="s">
        <v>3252</v>
      </c>
      <c r="AI727" t="s">
        <v>3253</v>
      </c>
      <c r="AJ727" s="7"/>
      <c r="AK727" s="7"/>
      <c r="AL727"/>
      <c r="AN727" s="7"/>
      <c r="AO727" s="7"/>
      <c r="AP727"/>
      <c r="AQ727"/>
      <c r="AU727" s="5"/>
      <c r="AV727" s="5"/>
      <c r="AW727" t="s">
        <v>3354</v>
      </c>
      <c r="AX727" t="s">
        <v>3354</v>
      </c>
      <c r="AY727" t="s">
        <v>69</v>
      </c>
      <c r="AZ727" t="s">
        <v>3254</v>
      </c>
      <c r="BA727" t="s">
        <v>3255</v>
      </c>
      <c r="BB727" t="s">
        <v>3256</v>
      </c>
      <c r="BC727" t="s">
        <v>3257</v>
      </c>
      <c r="BD727" t="s">
        <v>3258</v>
      </c>
      <c r="BE727" t="s">
        <v>3259</v>
      </c>
      <c r="BF727" t="s">
        <v>3258</v>
      </c>
      <c r="BG727" t="s">
        <v>3261</v>
      </c>
      <c r="BH727" t="s">
        <v>3262</v>
      </c>
      <c r="BI727" t="s">
        <v>3263</v>
      </c>
      <c r="BJ727" t="s">
        <v>2780</v>
      </c>
      <c r="BK727" s="12">
        <v>40294</v>
      </c>
      <c r="BL727" t="s">
        <v>159</v>
      </c>
      <c r="BM727" t="s">
        <v>87</v>
      </c>
      <c r="BN727" s="30" t="s">
        <v>1524</v>
      </c>
      <c r="BO727" t="s">
        <v>3258</v>
      </c>
      <c r="BP727">
        <v>1</v>
      </c>
      <c r="BQ727">
        <v>6469841</v>
      </c>
      <c r="BR727" s="12">
        <v>40301</v>
      </c>
      <c r="BS727">
        <v>10090</v>
      </c>
      <c r="BT727" t="s">
        <v>3382</v>
      </c>
      <c r="BU727" t="s">
        <v>69</v>
      </c>
      <c r="BV727" t="s">
        <v>69</v>
      </c>
      <c r="BW727" t="s">
        <v>69</v>
      </c>
    </row>
    <row r="728" spans="1:75" x14ac:dyDescent="0.2">
      <c r="A728" t="s">
        <v>3244</v>
      </c>
      <c r="B728" t="s">
        <v>3389</v>
      </c>
      <c r="C728" t="s">
        <v>3390</v>
      </c>
      <c r="D728" t="s">
        <v>3391</v>
      </c>
      <c r="E728" t="s">
        <v>3392</v>
      </c>
      <c r="F728">
        <v>20413612</v>
      </c>
      <c r="G728" s="3" t="s">
        <v>3249</v>
      </c>
      <c r="H728" s="3" t="s">
        <v>2967</v>
      </c>
      <c r="J728" s="3" t="s">
        <v>3250</v>
      </c>
      <c r="K728" s="3" t="s">
        <v>73</v>
      </c>
      <c r="L728" s="6" t="s">
        <v>3251</v>
      </c>
      <c r="M728" s="24" t="s">
        <v>73</v>
      </c>
      <c r="N728" s="28" t="s">
        <v>30794</v>
      </c>
      <c r="O728" s="24" t="s">
        <v>30786</v>
      </c>
      <c r="P728" s="20"/>
      <c r="Q728" s="20"/>
      <c r="R728" s="24" t="s">
        <v>170</v>
      </c>
      <c r="S728" t="s">
        <v>2801</v>
      </c>
      <c r="T728" t="str">
        <f>IF(X728 &lt;&gt; "", CONCATENATE(Table1[[#This Row],[bioproject]],".",Table1[[#This Row],[Replicate group]]), "")</f>
        <v/>
      </c>
      <c r="AA728" s="6" t="str">
        <f>IF(Table1[[#This Row],[fungi_species]] &lt;&gt; "", CONCATENATE(LEFT(Table1[[#This Row],[fungi_species]],2), LEFT(_xlfn.TEXTAFTER(Table1[[#This Row],[fungi_species]], " ", 1),3)),"")</f>
        <v/>
      </c>
      <c r="AB728" s="7"/>
      <c r="AC728" s="24" t="s">
        <v>3393</v>
      </c>
      <c r="AD728" s="22" t="s">
        <v>3393</v>
      </c>
      <c r="AE728" s="24" t="s">
        <v>3393</v>
      </c>
      <c r="AF728" s="22" t="s">
        <v>3394</v>
      </c>
      <c r="AG728" s="24" t="s">
        <v>69</v>
      </c>
      <c r="AH728" t="s">
        <v>3252</v>
      </c>
      <c r="AI728" t="s">
        <v>3253</v>
      </c>
      <c r="AJ728" s="7"/>
      <c r="AK728" s="7"/>
      <c r="AL728"/>
      <c r="AN728" s="7"/>
      <c r="AO728" s="7"/>
      <c r="AP728"/>
      <c r="AQ728"/>
      <c r="AU728" s="5"/>
      <c r="AV728" s="5"/>
      <c r="AW728" t="s">
        <v>3354</v>
      </c>
      <c r="AX728" t="s">
        <v>3354</v>
      </c>
      <c r="AY728" t="s">
        <v>69</v>
      </c>
      <c r="AZ728" t="s">
        <v>3254</v>
      </c>
      <c r="BA728" t="s">
        <v>3255</v>
      </c>
      <c r="BB728" t="s">
        <v>3256</v>
      </c>
      <c r="BC728" t="s">
        <v>3257</v>
      </c>
      <c r="BD728" t="s">
        <v>3258</v>
      </c>
      <c r="BE728" t="s">
        <v>3259</v>
      </c>
      <c r="BF728" t="s">
        <v>3258</v>
      </c>
      <c r="BG728" t="s">
        <v>3261</v>
      </c>
      <c r="BH728" t="s">
        <v>3262</v>
      </c>
      <c r="BI728" t="s">
        <v>3263</v>
      </c>
      <c r="BJ728" t="s">
        <v>2780</v>
      </c>
      <c r="BK728" s="12">
        <v>40294</v>
      </c>
      <c r="BL728" t="s">
        <v>159</v>
      </c>
      <c r="BM728" t="s">
        <v>87</v>
      </c>
      <c r="BN728" s="30" t="s">
        <v>1524</v>
      </c>
      <c r="BO728" t="s">
        <v>3258</v>
      </c>
      <c r="BP728">
        <v>1</v>
      </c>
      <c r="BQ728">
        <v>7070697</v>
      </c>
      <c r="BR728" s="12">
        <v>40301</v>
      </c>
      <c r="BS728">
        <v>10090</v>
      </c>
      <c r="BT728" t="s">
        <v>3382</v>
      </c>
      <c r="BU728" t="s">
        <v>69</v>
      </c>
      <c r="BV728" t="s">
        <v>69</v>
      </c>
      <c r="BW728" t="s">
        <v>69</v>
      </c>
    </row>
    <row r="729" spans="1:75" x14ac:dyDescent="0.2">
      <c r="A729" t="s">
        <v>3244</v>
      </c>
      <c r="B729" t="s">
        <v>3395</v>
      </c>
      <c r="C729" t="s">
        <v>3396</v>
      </c>
      <c r="D729" t="s">
        <v>3397</v>
      </c>
      <c r="E729" t="s">
        <v>3398</v>
      </c>
      <c r="F729">
        <v>20413612</v>
      </c>
      <c r="G729" s="3" t="s">
        <v>3249</v>
      </c>
      <c r="H729" s="3" t="s">
        <v>2967</v>
      </c>
      <c r="J729" s="3" t="s">
        <v>3250</v>
      </c>
      <c r="K729" s="3" t="s">
        <v>73</v>
      </c>
      <c r="L729" s="6" t="s">
        <v>3251</v>
      </c>
      <c r="M729" s="24" t="s">
        <v>73</v>
      </c>
      <c r="N729" s="28" t="s">
        <v>30794</v>
      </c>
      <c r="O729" s="24" t="s">
        <v>30786</v>
      </c>
      <c r="P729" s="20"/>
      <c r="Q729" s="20"/>
      <c r="R729" s="24" t="s">
        <v>170</v>
      </c>
      <c r="S729" t="s">
        <v>2801</v>
      </c>
      <c r="T729" t="str">
        <f>IF(X729 &lt;&gt; "", CONCATENATE(Table1[[#This Row],[bioproject]],".",Table1[[#This Row],[Replicate group]]), "")</f>
        <v/>
      </c>
      <c r="AA729" s="6" t="str">
        <f>IF(Table1[[#This Row],[fungi_species]] &lt;&gt; "", CONCATENATE(LEFT(Table1[[#This Row],[fungi_species]],2), LEFT(_xlfn.TEXTAFTER(Table1[[#This Row],[fungi_species]], " ", 1),3)),"")</f>
        <v/>
      </c>
      <c r="AB729" s="7"/>
      <c r="AC729" s="24" t="s">
        <v>3399</v>
      </c>
      <c r="AD729" s="22" t="s">
        <v>3399</v>
      </c>
      <c r="AE729" s="24" t="s">
        <v>3399</v>
      </c>
      <c r="AF729" s="22" t="s">
        <v>3400</v>
      </c>
      <c r="AG729" s="24" t="s">
        <v>69</v>
      </c>
      <c r="AH729" t="s">
        <v>3252</v>
      </c>
      <c r="AI729" t="s">
        <v>3253</v>
      </c>
      <c r="AJ729" s="7"/>
      <c r="AK729" s="7"/>
      <c r="AL729"/>
      <c r="AN729" s="7"/>
      <c r="AO729" s="7"/>
      <c r="AP729"/>
      <c r="AQ729"/>
      <c r="AU729" s="5"/>
      <c r="AV729" s="5"/>
      <c r="AW729" t="s">
        <v>3354</v>
      </c>
      <c r="AX729" t="s">
        <v>3354</v>
      </c>
      <c r="AY729" t="s">
        <v>69</v>
      </c>
      <c r="AZ729" t="s">
        <v>3254</v>
      </c>
      <c r="BA729" t="s">
        <v>3255</v>
      </c>
      <c r="BB729" t="s">
        <v>3256</v>
      </c>
      <c r="BC729" t="s">
        <v>3257</v>
      </c>
      <c r="BD729" t="s">
        <v>3258</v>
      </c>
      <c r="BE729" t="s">
        <v>3259</v>
      </c>
      <c r="BF729" t="s">
        <v>3258</v>
      </c>
      <c r="BG729" t="s">
        <v>3261</v>
      </c>
      <c r="BH729" t="s">
        <v>3262</v>
      </c>
      <c r="BI729" t="s">
        <v>3263</v>
      </c>
      <c r="BJ729" t="s">
        <v>2780</v>
      </c>
      <c r="BK729" s="12">
        <v>40294</v>
      </c>
      <c r="BL729" t="s">
        <v>159</v>
      </c>
      <c r="BM729" t="s">
        <v>87</v>
      </c>
      <c r="BN729" s="30" t="s">
        <v>1524</v>
      </c>
      <c r="BO729" t="s">
        <v>3258</v>
      </c>
      <c r="BP729">
        <v>1</v>
      </c>
      <c r="BQ729">
        <v>872523</v>
      </c>
      <c r="BR729" s="12">
        <v>40301</v>
      </c>
      <c r="BS729">
        <v>10090</v>
      </c>
      <c r="BT729" t="s">
        <v>3382</v>
      </c>
      <c r="BU729" t="s">
        <v>69</v>
      </c>
      <c r="BV729" t="s">
        <v>69</v>
      </c>
      <c r="BW729" t="s">
        <v>69</v>
      </c>
    </row>
    <row r="730" spans="1:75" x14ac:dyDescent="0.2">
      <c r="A730" t="s">
        <v>3244</v>
      </c>
      <c r="B730" t="s">
        <v>3401</v>
      </c>
      <c r="C730" t="s">
        <v>3402</v>
      </c>
      <c r="D730" t="s">
        <v>3403</v>
      </c>
      <c r="E730" t="s">
        <v>3404</v>
      </c>
      <c r="F730">
        <v>20413612</v>
      </c>
      <c r="G730" s="3" t="s">
        <v>3249</v>
      </c>
      <c r="H730" s="3" t="s">
        <v>2967</v>
      </c>
      <c r="J730" s="3" t="s">
        <v>3250</v>
      </c>
      <c r="K730" s="3" t="s">
        <v>73</v>
      </c>
      <c r="L730" s="6" t="s">
        <v>3251</v>
      </c>
      <c r="M730" s="24" t="s">
        <v>73</v>
      </c>
      <c r="N730" s="28" t="s">
        <v>30794</v>
      </c>
      <c r="O730" s="24" t="s">
        <v>30786</v>
      </c>
      <c r="P730" s="20"/>
      <c r="Q730" s="20"/>
      <c r="R730" s="24" t="s">
        <v>170</v>
      </c>
      <c r="S730" t="s">
        <v>2801</v>
      </c>
      <c r="T730" t="str">
        <f>IF(X730 &lt;&gt; "", CONCATENATE(Table1[[#This Row],[bioproject]],".",Table1[[#This Row],[Replicate group]]), "")</f>
        <v/>
      </c>
      <c r="AA730" s="6" t="str">
        <f>IF(Table1[[#This Row],[fungi_species]] &lt;&gt; "", CONCATENATE(LEFT(Table1[[#This Row],[fungi_species]],2), LEFT(_xlfn.TEXTAFTER(Table1[[#This Row],[fungi_species]], " ", 1),3)),"")</f>
        <v/>
      </c>
      <c r="AB730" s="7"/>
      <c r="AC730" s="24" t="s">
        <v>3405</v>
      </c>
      <c r="AD730" s="22" t="s">
        <v>3405</v>
      </c>
      <c r="AE730" s="24" t="s">
        <v>3405</v>
      </c>
      <c r="AF730" s="22" t="s">
        <v>3406</v>
      </c>
      <c r="AG730" s="24" t="s">
        <v>69</v>
      </c>
      <c r="AH730" t="s">
        <v>3252</v>
      </c>
      <c r="AI730" t="s">
        <v>3253</v>
      </c>
      <c r="AJ730" s="7"/>
      <c r="AK730" s="7"/>
      <c r="AL730"/>
      <c r="AN730" s="7"/>
      <c r="AO730" s="7"/>
      <c r="AP730"/>
      <c r="AQ730"/>
      <c r="AU730" s="5"/>
      <c r="AV730" s="5"/>
      <c r="AW730" t="s">
        <v>3354</v>
      </c>
      <c r="AX730" t="s">
        <v>3354</v>
      </c>
      <c r="AY730" t="s">
        <v>69</v>
      </c>
      <c r="AZ730" t="s">
        <v>3254</v>
      </c>
      <c r="BA730" t="s">
        <v>3255</v>
      </c>
      <c r="BB730" t="s">
        <v>3256</v>
      </c>
      <c r="BC730" t="s">
        <v>3257</v>
      </c>
      <c r="BD730" t="s">
        <v>3258</v>
      </c>
      <c r="BE730" t="s">
        <v>3259</v>
      </c>
      <c r="BF730" t="s">
        <v>3258</v>
      </c>
      <c r="BG730" t="s">
        <v>3261</v>
      </c>
      <c r="BH730" t="s">
        <v>3262</v>
      </c>
      <c r="BI730" t="s">
        <v>3263</v>
      </c>
      <c r="BJ730" t="s">
        <v>2780</v>
      </c>
      <c r="BK730" s="12">
        <v>40294</v>
      </c>
      <c r="BL730" t="s">
        <v>159</v>
      </c>
      <c r="BM730" t="s">
        <v>87</v>
      </c>
      <c r="BN730" s="30" t="s">
        <v>1524</v>
      </c>
      <c r="BO730" t="s">
        <v>3258</v>
      </c>
      <c r="BP730">
        <v>1</v>
      </c>
      <c r="BQ730">
        <v>2222652</v>
      </c>
      <c r="BR730" s="12">
        <v>40301</v>
      </c>
      <c r="BS730">
        <v>10090</v>
      </c>
      <c r="BT730" t="s">
        <v>3407</v>
      </c>
      <c r="BU730" t="s">
        <v>69</v>
      </c>
      <c r="BV730" t="s">
        <v>69</v>
      </c>
      <c r="BW730" t="s">
        <v>69</v>
      </c>
    </row>
    <row r="731" spans="1:75" x14ac:dyDescent="0.2">
      <c r="A731" t="s">
        <v>3244</v>
      </c>
      <c r="B731" t="s">
        <v>3408</v>
      </c>
      <c r="C731" t="s">
        <v>3409</v>
      </c>
      <c r="D731" t="s">
        <v>3410</v>
      </c>
      <c r="E731" t="s">
        <v>3411</v>
      </c>
      <c r="F731">
        <v>20413612</v>
      </c>
      <c r="G731" s="3" t="s">
        <v>3249</v>
      </c>
      <c r="H731" s="3" t="s">
        <v>2967</v>
      </c>
      <c r="J731" s="3" t="s">
        <v>3250</v>
      </c>
      <c r="K731" s="3" t="s">
        <v>73</v>
      </c>
      <c r="L731" s="6" t="s">
        <v>3251</v>
      </c>
      <c r="M731" s="24" t="s">
        <v>73</v>
      </c>
      <c r="N731" s="28" t="s">
        <v>30794</v>
      </c>
      <c r="O731" s="24" t="s">
        <v>30786</v>
      </c>
      <c r="P731" s="20"/>
      <c r="Q731" s="20"/>
      <c r="R731" s="24" t="s">
        <v>170</v>
      </c>
      <c r="S731" t="s">
        <v>2801</v>
      </c>
      <c r="T731" t="str">
        <f>IF(X731 &lt;&gt; "", CONCATENATE(Table1[[#This Row],[bioproject]],".",Table1[[#This Row],[Replicate group]]), "")</f>
        <v/>
      </c>
      <c r="AA731" s="6" t="str">
        <f>IF(Table1[[#This Row],[fungi_species]] &lt;&gt; "", CONCATENATE(LEFT(Table1[[#This Row],[fungi_species]],2), LEFT(_xlfn.TEXTAFTER(Table1[[#This Row],[fungi_species]], " ", 1),3)),"")</f>
        <v/>
      </c>
      <c r="AB731" s="7"/>
      <c r="AC731" s="24" t="s">
        <v>3412</v>
      </c>
      <c r="AD731" s="22" t="s">
        <v>3412</v>
      </c>
      <c r="AE731" s="24" t="s">
        <v>3412</v>
      </c>
      <c r="AF731" s="22" t="s">
        <v>3413</v>
      </c>
      <c r="AG731" s="24" t="s">
        <v>69</v>
      </c>
      <c r="AH731" t="s">
        <v>3252</v>
      </c>
      <c r="AI731" t="s">
        <v>3253</v>
      </c>
      <c r="AJ731" s="7"/>
      <c r="AK731" s="7"/>
      <c r="AL731"/>
      <c r="AN731" s="7"/>
      <c r="AO731" s="7"/>
      <c r="AP731"/>
      <c r="AQ731"/>
      <c r="AU731" s="5"/>
      <c r="AV731" s="5"/>
      <c r="AW731" t="s">
        <v>3354</v>
      </c>
      <c r="AX731" t="s">
        <v>3354</v>
      </c>
      <c r="AY731" t="s">
        <v>69</v>
      </c>
      <c r="AZ731" t="s">
        <v>3254</v>
      </c>
      <c r="BA731" t="s">
        <v>3255</v>
      </c>
      <c r="BB731" t="s">
        <v>3256</v>
      </c>
      <c r="BC731" t="s">
        <v>3257</v>
      </c>
      <c r="BD731" t="s">
        <v>3258</v>
      </c>
      <c r="BE731" t="s">
        <v>3259</v>
      </c>
      <c r="BF731" t="s">
        <v>3258</v>
      </c>
      <c r="BG731" t="s">
        <v>3261</v>
      </c>
      <c r="BH731" t="s">
        <v>3262</v>
      </c>
      <c r="BI731" t="s">
        <v>3263</v>
      </c>
      <c r="BJ731" t="s">
        <v>2780</v>
      </c>
      <c r="BK731" s="12">
        <v>40294</v>
      </c>
      <c r="BL731" t="s">
        <v>159</v>
      </c>
      <c r="BM731" t="s">
        <v>87</v>
      </c>
      <c r="BN731" s="30" t="s">
        <v>1524</v>
      </c>
      <c r="BO731" t="s">
        <v>3258</v>
      </c>
      <c r="BP731">
        <v>1</v>
      </c>
      <c r="BQ731">
        <v>3366183</v>
      </c>
      <c r="BR731" s="12">
        <v>40301</v>
      </c>
      <c r="BS731">
        <v>10090</v>
      </c>
      <c r="BT731" t="s">
        <v>3407</v>
      </c>
      <c r="BU731" t="s">
        <v>69</v>
      </c>
      <c r="BV731" t="s">
        <v>69</v>
      </c>
      <c r="BW731" t="s">
        <v>69</v>
      </c>
    </row>
    <row r="732" spans="1:75" x14ac:dyDescent="0.2">
      <c r="A732" t="s">
        <v>3244</v>
      </c>
      <c r="B732" t="s">
        <v>3414</v>
      </c>
      <c r="C732" t="s">
        <v>3415</v>
      </c>
      <c r="D732" t="s">
        <v>3416</v>
      </c>
      <c r="E732" t="s">
        <v>3417</v>
      </c>
      <c r="F732">
        <v>20413612</v>
      </c>
      <c r="G732" s="3" t="s">
        <v>3249</v>
      </c>
      <c r="H732" s="3" t="s">
        <v>2967</v>
      </c>
      <c r="J732" s="3" t="s">
        <v>3250</v>
      </c>
      <c r="K732" s="3" t="s">
        <v>73</v>
      </c>
      <c r="L732" s="6" t="s">
        <v>3251</v>
      </c>
      <c r="M732" s="24" t="s">
        <v>73</v>
      </c>
      <c r="N732" s="28" t="s">
        <v>30794</v>
      </c>
      <c r="O732" s="24" t="s">
        <v>30786</v>
      </c>
      <c r="P732" s="20"/>
      <c r="Q732" s="20"/>
      <c r="R732" s="24" t="s">
        <v>170</v>
      </c>
      <c r="S732" t="s">
        <v>2801</v>
      </c>
      <c r="T732" t="str">
        <f>IF(X732 &lt;&gt; "", CONCATENATE(Table1[[#This Row],[bioproject]],".",Table1[[#This Row],[Replicate group]]), "")</f>
        <v/>
      </c>
      <c r="AA732" s="6" t="str">
        <f>IF(Table1[[#This Row],[fungi_species]] &lt;&gt; "", CONCATENATE(LEFT(Table1[[#This Row],[fungi_species]],2), LEFT(_xlfn.TEXTAFTER(Table1[[#This Row],[fungi_species]], " ", 1),3)),"")</f>
        <v/>
      </c>
      <c r="AB732" s="7"/>
      <c r="AC732" s="24" t="s">
        <v>3418</v>
      </c>
      <c r="AD732" s="22" t="s">
        <v>3418</v>
      </c>
      <c r="AE732" s="24" t="s">
        <v>3418</v>
      </c>
      <c r="AF732" s="22" t="s">
        <v>3419</v>
      </c>
      <c r="AG732" s="24" t="s">
        <v>69</v>
      </c>
      <c r="AH732" t="s">
        <v>3252</v>
      </c>
      <c r="AI732" t="s">
        <v>3253</v>
      </c>
      <c r="AJ732" s="7"/>
      <c r="AK732" s="7"/>
      <c r="AL732"/>
      <c r="AN732" s="7"/>
      <c r="AO732" s="7"/>
      <c r="AP732"/>
      <c r="AQ732"/>
      <c r="AU732" s="5"/>
      <c r="AV732" s="5"/>
      <c r="AW732" t="s">
        <v>3354</v>
      </c>
      <c r="AX732" t="s">
        <v>3354</v>
      </c>
      <c r="AY732" t="s">
        <v>69</v>
      </c>
      <c r="AZ732" t="s">
        <v>3254</v>
      </c>
      <c r="BA732" t="s">
        <v>3255</v>
      </c>
      <c r="BB732" t="s">
        <v>3256</v>
      </c>
      <c r="BC732" t="s">
        <v>3257</v>
      </c>
      <c r="BD732" t="s">
        <v>3258</v>
      </c>
      <c r="BE732" t="s">
        <v>3259</v>
      </c>
      <c r="BF732" t="s">
        <v>3258</v>
      </c>
      <c r="BG732" t="s">
        <v>3261</v>
      </c>
      <c r="BH732" t="s">
        <v>3262</v>
      </c>
      <c r="BI732" t="s">
        <v>3263</v>
      </c>
      <c r="BJ732" t="s">
        <v>2780</v>
      </c>
      <c r="BK732" s="12">
        <v>40294</v>
      </c>
      <c r="BL732" t="s">
        <v>159</v>
      </c>
      <c r="BM732" t="s">
        <v>87</v>
      </c>
      <c r="BN732" s="30" t="s">
        <v>1524</v>
      </c>
      <c r="BO732" t="s">
        <v>3258</v>
      </c>
      <c r="BP732">
        <v>1</v>
      </c>
      <c r="BQ732">
        <v>2704077</v>
      </c>
      <c r="BR732" s="12">
        <v>40301</v>
      </c>
      <c r="BS732">
        <v>10090</v>
      </c>
      <c r="BT732" t="s">
        <v>3407</v>
      </c>
      <c r="BU732" t="s">
        <v>69</v>
      </c>
      <c r="BV732" t="s">
        <v>69</v>
      </c>
      <c r="BW732" t="s">
        <v>69</v>
      </c>
    </row>
    <row r="733" spans="1:75" x14ac:dyDescent="0.2">
      <c r="A733" t="s">
        <v>3244</v>
      </c>
      <c r="B733" t="s">
        <v>3420</v>
      </c>
      <c r="C733" t="s">
        <v>3421</v>
      </c>
      <c r="D733" t="s">
        <v>3422</v>
      </c>
      <c r="E733" t="s">
        <v>3423</v>
      </c>
      <c r="F733">
        <v>20413612</v>
      </c>
      <c r="G733" s="3" t="s">
        <v>3249</v>
      </c>
      <c r="H733" s="3" t="s">
        <v>2967</v>
      </c>
      <c r="J733" s="3" t="s">
        <v>3250</v>
      </c>
      <c r="K733" s="3" t="s">
        <v>73</v>
      </c>
      <c r="L733" s="6" t="s">
        <v>3251</v>
      </c>
      <c r="M733" s="24" t="s">
        <v>73</v>
      </c>
      <c r="N733" s="28" t="s">
        <v>30794</v>
      </c>
      <c r="O733" s="24" t="s">
        <v>30786</v>
      </c>
      <c r="P733" s="20"/>
      <c r="Q733" s="20"/>
      <c r="R733" s="24" t="s">
        <v>170</v>
      </c>
      <c r="S733" t="s">
        <v>2801</v>
      </c>
      <c r="T733" t="str">
        <f>IF(X733 &lt;&gt; "", CONCATENATE(Table1[[#This Row],[bioproject]],".",Table1[[#This Row],[Replicate group]]), "")</f>
        <v/>
      </c>
      <c r="AA733" s="6" t="str">
        <f>IF(Table1[[#This Row],[fungi_species]] &lt;&gt; "", CONCATENATE(LEFT(Table1[[#This Row],[fungi_species]],2), LEFT(_xlfn.TEXTAFTER(Table1[[#This Row],[fungi_species]], " ", 1),3)),"")</f>
        <v/>
      </c>
      <c r="AB733" s="7"/>
      <c r="AC733" s="24" t="s">
        <v>3424</v>
      </c>
      <c r="AD733" s="22" t="s">
        <v>3424</v>
      </c>
      <c r="AE733" s="24" t="s">
        <v>3424</v>
      </c>
      <c r="AF733" s="22" t="s">
        <v>3425</v>
      </c>
      <c r="AG733" s="24" t="s">
        <v>69</v>
      </c>
      <c r="AH733" t="s">
        <v>3252</v>
      </c>
      <c r="AI733" t="s">
        <v>3253</v>
      </c>
      <c r="AJ733" s="7"/>
      <c r="AK733" s="7"/>
      <c r="AL733"/>
      <c r="AN733" s="7"/>
      <c r="AO733" s="7"/>
      <c r="AP733"/>
      <c r="AQ733"/>
      <c r="AU733" s="5"/>
      <c r="AV733" s="5"/>
      <c r="AW733" t="s">
        <v>3354</v>
      </c>
      <c r="AX733" t="s">
        <v>3354</v>
      </c>
      <c r="AY733" t="s">
        <v>69</v>
      </c>
      <c r="AZ733" t="s">
        <v>3254</v>
      </c>
      <c r="BA733" t="s">
        <v>3255</v>
      </c>
      <c r="BB733" t="s">
        <v>3256</v>
      </c>
      <c r="BC733" t="s">
        <v>3257</v>
      </c>
      <c r="BD733" t="s">
        <v>3258</v>
      </c>
      <c r="BE733" t="s">
        <v>3259</v>
      </c>
      <c r="BF733" t="s">
        <v>3258</v>
      </c>
      <c r="BG733" t="s">
        <v>3261</v>
      </c>
      <c r="BH733" t="s">
        <v>3262</v>
      </c>
      <c r="BI733" t="s">
        <v>3263</v>
      </c>
      <c r="BJ733" t="s">
        <v>2780</v>
      </c>
      <c r="BK733" s="12">
        <v>40294</v>
      </c>
      <c r="BL733" t="s">
        <v>159</v>
      </c>
      <c r="BM733" t="s">
        <v>87</v>
      </c>
      <c r="BN733" s="30" t="s">
        <v>1524</v>
      </c>
      <c r="BO733" t="s">
        <v>3258</v>
      </c>
      <c r="BP733">
        <v>1</v>
      </c>
      <c r="BQ733">
        <v>403071</v>
      </c>
      <c r="BR733" s="12">
        <v>40301</v>
      </c>
      <c r="BS733">
        <v>10090</v>
      </c>
      <c r="BT733" t="s">
        <v>3407</v>
      </c>
      <c r="BU733" t="s">
        <v>69</v>
      </c>
      <c r="BV733" t="s">
        <v>69</v>
      </c>
      <c r="BW733" t="s">
        <v>69</v>
      </c>
    </row>
    <row r="734" spans="1:75" x14ac:dyDescent="0.2">
      <c r="A734" t="s">
        <v>3244</v>
      </c>
      <c r="B734" t="s">
        <v>3426</v>
      </c>
      <c r="C734" t="s">
        <v>3427</v>
      </c>
      <c r="D734" t="s">
        <v>3428</v>
      </c>
      <c r="E734" t="s">
        <v>3429</v>
      </c>
      <c r="F734">
        <v>20413612</v>
      </c>
      <c r="G734" s="3" t="s">
        <v>3249</v>
      </c>
      <c r="H734" s="3" t="s">
        <v>2967</v>
      </c>
      <c r="J734" s="3" t="s">
        <v>3250</v>
      </c>
      <c r="K734" s="3" t="s">
        <v>73</v>
      </c>
      <c r="L734" s="6" t="s">
        <v>3251</v>
      </c>
      <c r="M734" s="24" t="s">
        <v>73</v>
      </c>
      <c r="N734" s="28" t="s">
        <v>30794</v>
      </c>
      <c r="O734" s="24" t="s">
        <v>30786</v>
      </c>
      <c r="P734" s="20"/>
      <c r="Q734" s="20"/>
      <c r="R734" s="24" t="s">
        <v>170</v>
      </c>
      <c r="S734" t="s">
        <v>2801</v>
      </c>
      <c r="T734" t="str">
        <f>IF(X734 &lt;&gt; "", CONCATENATE(Table1[[#This Row],[bioproject]],".",Table1[[#This Row],[Replicate group]]), "")</f>
        <v/>
      </c>
      <c r="AA734" s="6" t="str">
        <f>IF(Table1[[#This Row],[fungi_species]] &lt;&gt; "", CONCATENATE(LEFT(Table1[[#This Row],[fungi_species]],2), LEFT(_xlfn.TEXTAFTER(Table1[[#This Row],[fungi_species]], " ", 1),3)),"")</f>
        <v/>
      </c>
      <c r="AB734" s="7"/>
      <c r="AC734" s="24" t="s">
        <v>3430</v>
      </c>
      <c r="AD734" s="22" t="s">
        <v>3430</v>
      </c>
      <c r="AE734" s="24" t="s">
        <v>3430</v>
      </c>
      <c r="AF734" s="22" t="s">
        <v>3431</v>
      </c>
      <c r="AG734" s="24" t="s">
        <v>69</v>
      </c>
      <c r="AH734" t="s">
        <v>3252</v>
      </c>
      <c r="AI734" t="s">
        <v>3253</v>
      </c>
      <c r="AJ734" s="7"/>
      <c r="AK734" s="7"/>
      <c r="AL734"/>
      <c r="AN734" s="7"/>
      <c r="AO734" s="7"/>
      <c r="AP734"/>
      <c r="AQ734"/>
      <c r="AU734" s="5"/>
      <c r="AV734" s="5"/>
      <c r="AW734" t="s">
        <v>3354</v>
      </c>
      <c r="AX734" t="s">
        <v>3354</v>
      </c>
      <c r="AY734" t="s">
        <v>69</v>
      </c>
      <c r="AZ734" t="s">
        <v>3254</v>
      </c>
      <c r="BA734" t="s">
        <v>3255</v>
      </c>
      <c r="BB734" t="s">
        <v>3256</v>
      </c>
      <c r="BC734" t="s">
        <v>3257</v>
      </c>
      <c r="BD734" t="s">
        <v>3258</v>
      </c>
      <c r="BE734" t="s">
        <v>3259</v>
      </c>
      <c r="BF734" t="s">
        <v>3258</v>
      </c>
      <c r="BG734" t="s">
        <v>3261</v>
      </c>
      <c r="BH734" t="s">
        <v>3262</v>
      </c>
      <c r="BI734" t="s">
        <v>3263</v>
      </c>
      <c r="BJ734" t="s">
        <v>2780</v>
      </c>
      <c r="BK734" s="12">
        <v>40294</v>
      </c>
      <c r="BL734" t="s">
        <v>159</v>
      </c>
      <c r="BM734" t="s">
        <v>87</v>
      </c>
      <c r="BN734" s="30" t="s">
        <v>1524</v>
      </c>
      <c r="BO734" t="s">
        <v>3258</v>
      </c>
      <c r="BP734">
        <v>1</v>
      </c>
      <c r="BQ734">
        <v>4777978</v>
      </c>
      <c r="BR734" s="12">
        <v>40301</v>
      </c>
      <c r="BS734">
        <v>10090</v>
      </c>
      <c r="BT734" t="s">
        <v>3432</v>
      </c>
      <c r="BU734" t="s">
        <v>69</v>
      </c>
      <c r="BV734" t="s">
        <v>69</v>
      </c>
      <c r="BW734" t="s">
        <v>69</v>
      </c>
    </row>
    <row r="735" spans="1:75" x14ac:dyDescent="0.2">
      <c r="A735" t="s">
        <v>3244</v>
      </c>
      <c r="B735" t="s">
        <v>3433</v>
      </c>
      <c r="C735" t="s">
        <v>3434</v>
      </c>
      <c r="D735" t="s">
        <v>3435</v>
      </c>
      <c r="E735" t="s">
        <v>3436</v>
      </c>
      <c r="F735">
        <v>20413612</v>
      </c>
      <c r="G735" s="3" t="s">
        <v>3249</v>
      </c>
      <c r="H735" s="3" t="s">
        <v>2967</v>
      </c>
      <c r="J735" s="3" t="s">
        <v>3250</v>
      </c>
      <c r="K735" s="3" t="s">
        <v>73</v>
      </c>
      <c r="L735" s="6" t="s">
        <v>3251</v>
      </c>
      <c r="M735" s="24" t="s">
        <v>73</v>
      </c>
      <c r="N735" s="28" t="s">
        <v>30794</v>
      </c>
      <c r="O735" s="24" t="s">
        <v>30786</v>
      </c>
      <c r="P735" s="20"/>
      <c r="Q735" s="20"/>
      <c r="R735" s="24" t="s">
        <v>170</v>
      </c>
      <c r="S735" t="s">
        <v>2801</v>
      </c>
      <c r="T735" t="str">
        <f>IF(X735 &lt;&gt; "", CONCATENATE(Table1[[#This Row],[bioproject]],".",Table1[[#This Row],[Replicate group]]), "")</f>
        <v/>
      </c>
      <c r="AA735" s="6" t="str">
        <f>IF(Table1[[#This Row],[fungi_species]] &lt;&gt; "", CONCATENATE(LEFT(Table1[[#This Row],[fungi_species]],2), LEFT(_xlfn.TEXTAFTER(Table1[[#This Row],[fungi_species]], " ", 1),3)),"")</f>
        <v/>
      </c>
      <c r="AB735" s="7"/>
      <c r="AC735" s="24" t="s">
        <v>3437</v>
      </c>
      <c r="AD735" s="22" t="s">
        <v>3437</v>
      </c>
      <c r="AE735" s="24" t="s">
        <v>3437</v>
      </c>
      <c r="AF735" s="22" t="s">
        <v>3438</v>
      </c>
      <c r="AG735" s="24" t="s">
        <v>69</v>
      </c>
      <c r="AH735" t="s">
        <v>3252</v>
      </c>
      <c r="AI735" t="s">
        <v>3253</v>
      </c>
      <c r="AJ735" s="7"/>
      <c r="AK735" s="7"/>
      <c r="AL735"/>
      <c r="AN735" s="7"/>
      <c r="AO735" s="7"/>
      <c r="AP735"/>
      <c r="AQ735"/>
      <c r="AU735" s="5"/>
      <c r="AV735" s="5"/>
      <c r="AW735" t="s">
        <v>3354</v>
      </c>
      <c r="AX735" t="s">
        <v>3354</v>
      </c>
      <c r="AY735" t="s">
        <v>69</v>
      </c>
      <c r="AZ735" t="s">
        <v>3254</v>
      </c>
      <c r="BA735" t="s">
        <v>3255</v>
      </c>
      <c r="BB735" t="s">
        <v>3256</v>
      </c>
      <c r="BC735" t="s">
        <v>3257</v>
      </c>
      <c r="BD735" t="s">
        <v>3258</v>
      </c>
      <c r="BE735" t="s">
        <v>3259</v>
      </c>
      <c r="BF735" t="s">
        <v>3258</v>
      </c>
      <c r="BG735" t="s">
        <v>3261</v>
      </c>
      <c r="BH735" t="s">
        <v>3262</v>
      </c>
      <c r="BI735" t="s">
        <v>3263</v>
      </c>
      <c r="BJ735" t="s">
        <v>2780</v>
      </c>
      <c r="BK735" s="12">
        <v>40294</v>
      </c>
      <c r="BL735" t="s">
        <v>159</v>
      </c>
      <c r="BM735" t="s">
        <v>87</v>
      </c>
      <c r="BN735" s="30" t="s">
        <v>1524</v>
      </c>
      <c r="BO735" t="s">
        <v>3258</v>
      </c>
      <c r="BP735">
        <v>1</v>
      </c>
      <c r="BQ735">
        <v>4298604</v>
      </c>
      <c r="BR735" s="12">
        <v>40301</v>
      </c>
      <c r="BS735">
        <v>10090</v>
      </c>
      <c r="BT735" t="s">
        <v>3432</v>
      </c>
      <c r="BU735" t="s">
        <v>69</v>
      </c>
      <c r="BV735" t="s">
        <v>69</v>
      </c>
      <c r="BW735" t="s">
        <v>69</v>
      </c>
    </row>
    <row r="736" spans="1:75" x14ac:dyDescent="0.2">
      <c r="A736" t="s">
        <v>3244</v>
      </c>
      <c r="B736" t="s">
        <v>3439</v>
      </c>
      <c r="C736" t="s">
        <v>3440</v>
      </c>
      <c r="D736" t="s">
        <v>3441</v>
      </c>
      <c r="E736" t="s">
        <v>3442</v>
      </c>
      <c r="F736">
        <v>20413612</v>
      </c>
      <c r="G736" s="3" t="s">
        <v>3249</v>
      </c>
      <c r="H736" s="3" t="s">
        <v>2967</v>
      </c>
      <c r="J736" s="3" t="s">
        <v>3250</v>
      </c>
      <c r="K736" s="3" t="s">
        <v>73</v>
      </c>
      <c r="L736" s="6" t="s">
        <v>3251</v>
      </c>
      <c r="M736" s="24" t="s">
        <v>73</v>
      </c>
      <c r="N736" s="28" t="s">
        <v>30794</v>
      </c>
      <c r="O736" s="24" t="s">
        <v>30786</v>
      </c>
      <c r="P736" s="20"/>
      <c r="Q736" s="20"/>
      <c r="R736" s="24" t="s">
        <v>170</v>
      </c>
      <c r="S736" t="s">
        <v>2801</v>
      </c>
      <c r="T736" t="str">
        <f>IF(X736 &lt;&gt; "", CONCATENATE(Table1[[#This Row],[bioproject]],".",Table1[[#This Row],[Replicate group]]), "")</f>
        <v/>
      </c>
      <c r="AA736" s="6" t="str">
        <f>IF(Table1[[#This Row],[fungi_species]] &lt;&gt; "", CONCATENATE(LEFT(Table1[[#This Row],[fungi_species]],2), LEFT(_xlfn.TEXTAFTER(Table1[[#This Row],[fungi_species]], " ", 1),3)),"")</f>
        <v/>
      </c>
      <c r="AB736" s="7"/>
      <c r="AC736" s="24" t="s">
        <v>3443</v>
      </c>
      <c r="AD736" s="22" t="s">
        <v>3443</v>
      </c>
      <c r="AE736" s="24" t="s">
        <v>3443</v>
      </c>
      <c r="AF736" s="22" t="s">
        <v>3444</v>
      </c>
      <c r="AG736" s="24" t="s">
        <v>69</v>
      </c>
      <c r="AH736" t="s">
        <v>3252</v>
      </c>
      <c r="AI736" t="s">
        <v>3253</v>
      </c>
      <c r="AJ736" s="7"/>
      <c r="AK736" s="7"/>
      <c r="AL736"/>
      <c r="AN736" s="7"/>
      <c r="AO736" s="7"/>
      <c r="AP736"/>
      <c r="AQ736"/>
      <c r="AU736" s="5"/>
      <c r="AV736" s="5"/>
      <c r="AW736" t="s">
        <v>3354</v>
      </c>
      <c r="AX736" t="s">
        <v>3354</v>
      </c>
      <c r="AY736" t="s">
        <v>69</v>
      </c>
      <c r="AZ736" t="s">
        <v>3254</v>
      </c>
      <c r="BA736" t="s">
        <v>3255</v>
      </c>
      <c r="BB736" t="s">
        <v>3256</v>
      </c>
      <c r="BC736" t="s">
        <v>3257</v>
      </c>
      <c r="BD736" t="s">
        <v>3258</v>
      </c>
      <c r="BE736" t="s">
        <v>3259</v>
      </c>
      <c r="BF736" t="s">
        <v>3258</v>
      </c>
      <c r="BG736" t="s">
        <v>3261</v>
      </c>
      <c r="BH736" t="s">
        <v>3262</v>
      </c>
      <c r="BI736" t="s">
        <v>3263</v>
      </c>
      <c r="BJ736" t="s">
        <v>2780</v>
      </c>
      <c r="BK736" s="12">
        <v>40294</v>
      </c>
      <c r="BL736" t="s">
        <v>159</v>
      </c>
      <c r="BM736" t="s">
        <v>87</v>
      </c>
      <c r="BN736" s="30" t="s">
        <v>1524</v>
      </c>
      <c r="BO736" t="s">
        <v>3258</v>
      </c>
      <c r="BP736">
        <v>1</v>
      </c>
      <c r="BQ736">
        <v>705761</v>
      </c>
      <c r="BR736" s="12">
        <v>40301</v>
      </c>
      <c r="BS736">
        <v>10090</v>
      </c>
      <c r="BT736" t="s">
        <v>3432</v>
      </c>
      <c r="BU736" t="s">
        <v>69</v>
      </c>
      <c r="BV736" t="s">
        <v>69</v>
      </c>
      <c r="BW736" t="s">
        <v>69</v>
      </c>
    </row>
    <row r="737" spans="1:75" x14ac:dyDescent="0.2">
      <c r="A737" t="s">
        <v>3244</v>
      </c>
      <c r="B737" t="s">
        <v>3445</v>
      </c>
      <c r="C737" t="s">
        <v>3446</v>
      </c>
      <c r="D737" t="s">
        <v>3447</v>
      </c>
      <c r="E737" t="s">
        <v>3448</v>
      </c>
      <c r="F737">
        <v>20413612</v>
      </c>
      <c r="G737" s="3" t="s">
        <v>3249</v>
      </c>
      <c r="H737" s="3" t="s">
        <v>2967</v>
      </c>
      <c r="J737" s="3" t="s">
        <v>3250</v>
      </c>
      <c r="K737" s="3" t="s">
        <v>73</v>
      </c>
      <c r="L737" s="6" t="s">
        <v>3251</v>
      </c>
      <c r="M737" s="24" t="s">
        <v>73</v>
      </c>
      <c r="N737" s="28" t="s">
        <v>30794</v>
      </c>
      <c r="O737" s="24" t="s">
        <v>30786</v>
      </c>
      <c r="P737" s="20"/>
      <c r="Q737" s="20"/>
      <c r="R737" s="24" t="s">
        <v>170</v>
      </c>
      <c r="S737" t="s">
        <v>2801</v>
      </c>
      <c r="T737" t="str">
        <f>IF(X737 &lt;&gt; "", CONCATENATE(Table1[[#This Row],[bioproject]],".",Table1[[#This Row],[Replicate group]]), "")</f>
        <v/>
      </c>
      <c r="AA737" s="6" t="str">
        <f>IF(Table1[[#This Row],[fungi_species]] &lt;&gt; "", CONCATENATE(LEFT(Table1[[#This Row],[fungi_species]],2), LEFT(_xlfn.TEXTAFTER(Table1[[#This Row],[fungi_species]], " ", 1),3)),"")</f>
        <v/>
      </c>
      <c r="AB737" s="7"/>
      <c r="AC737" s="24" t="s">
        <v>3449</v>
      </c>
      <c r="AD737" s="22" t="s">
        <v>3449</v>
      </c>
      <c r="AE737" s="24" t="s">
        <v>3449</v>
      </c>
      <c r="AF737" s="22" t="s">
        <v>3450</v>
      </c>
      <c r="AG737" s="24" t="s">
        <v>69</v>
      </c>
      <c r="AH737" t="s">
        <v>3252</v>
      </c>
      <c r="AI737" t="s">
        <v>3253</v>
      </c>
      <c r="AJ737" s="7"/>
      <c r="AK737" s="7"/>
      <c r="AL737"/>
      <c r="AN737" s="7"/>
      <c r="AO737" s="7"/>
      <c r="AP737"/>
      <c r="AQ737"/>
      <c r="AU737" s="5"/>
      <c r="AV737" s="5"/>
      <c r="AW737" t="s">
        <v>3354</v>
      </c>
      <c r="AX737" t="s">
        <v>3354</v>
      </c>
      <c r="AY737" t="s">
        <v>69</v>
      </c>
      <c r="AZ737" t="s">
        <v>3254</v>
      </c>
      <c r="BA737" t="s">
        <v>3255</v>
      </c>
      <c r="BB737" t="s">
        <v>3256</v>
      </c>
      <c r="BC737" t="s">
        <v>3257</v>
      </c>
      <c r="BD737" t="s">
        <v>3258</v>
      </c>
      <c r="BE737" t="s">
        <v>3259</v>
      </c>
      <c r="BF737" t="s">
        <v>3258</v>
      </c>
      <c r="BG737" t="s">
        <v>3261</v>
      </c>
      <c r="BH737" t="s">
        <v>3262</v>
      </c>
      <c r="BI737" t="s">
        <v>3263</v>
      </c>
      <c r="BJ737" t="s">
        <v>2780</v>
      </c>
      <c r="BK737" s="12">
        <v>40294</v>
      </c>
      <c r="BL737" t="s">
        <v>159</v>
      </c>
      <c r="BM737" t="s">
        <v>87</v>
      </c>
      <c r="BN737" s="30" t="s">
        <v>1524</v>
      </c>
      <c r="BO737" t="s">
        <v>3258</v>
      </c>
      <c r="BP737">
        <v>1</v>
      </c>
      <c r="BQ737">
        <v>984486</v>
      </c>
      <c r="BR737" s="12">
        <v>40301</v>
      </c>
      <c r="BS737">
        <v>10090</v>
      </c>
      <c r="BT737" t="s">
        <v>3432</v>
      </c>
      <c r="BU737" t="s">
        <v>69</v>
      </c>
      <c r="BV737" t="s">
        <v>69</v>
      </c>
      <c r="BW737" t="s">
        <v>69</v>
      </c>
    </row>
    <row r="738" spans="1:75" x14ac:dyDescent="0.2">
      <c r="A738" t="s">
        <v>3244</v>
      </c>
      <c r="B738" t="s">
        <v>3451</v>
      </c>
      <c r="C738" t="s">
        <v>3452</v>
      </c>
      <c r="D738" t="s">
        <v>3453</v>
      </c>
      <c r="E738" t="s">
        <v>3454</v>
      </c>
      <c r="F738">
        <v>20413612</v>
      </c>
      <c r="G738" s="3" t="s">
        <v>3249</v>
      </c>
      <c r="H738" s="3" t="s">
        <v>2967</v>
      </c>
      <c r="J738" s="3" t="s">
        <v>3250</v>
      </c>
      <c r="K738" s="3" t="s">
        <v>73</v>
      </c>
      <c r="L738" s="6" t="s">
        <v>3251</v>
      </c>
      <c r="M738" s="24" t="s">
        <v>73</v>
      </c>
      <c r="N738" s="28" t="s">
        <v>30794</v>
      </c>
      <c r="O738" s="24" t="s">
        <v>30786</v>
      </c>
      <c r="P738" s="20"/>
      <c r="Q738" s="20"/>
      <c r="R738" s="24" t="s">
        <v>170</v>
      </c>
      <c r="S738" t="s">
        <v>2801</v>
      </c>
      <c r="T738" t="str">
        <f>IF(X738 &lt;&gt; "", CONCATENATE(Table1[[#This Row],[bioproject]],".",Table1[[#This Row],[Replicate group]]), "")</f>
        <v/>
      </c>
      <c r="AA738" s="6" t="str">
        <f>IF(Table1[[#This Row],[fungi_species]] &lt;&gt; "", CONCATENATE(LEFT(Table1[[#This Row],[fungi_species]],2), LEFT(_xlfn.TEXTAFTER(Table1[[#This Row],[fungi_species]], " ", 1),3)),"")</f>
        <v/>
      </c>
      <c r="AB738" s="7"/>
      <c r="AC738" s="24" t="s">
        <v>3455</v>
      </c>
      <c r="AD738" s="22" t="s">
        <v>3455</v>
      </c>
      <c r="AE738" s="24" t="s">
        <v>3455</v>
      </c>
      <c r="AF738" s="22" t="s">
        <v>3456</v>
      </c>
      <c r="AG738" s="24" t="s">
        <v>69</v>
      </c>
      <c r="AH738" t="s">
        <v>3252</v>
      </c>
      <c r="AI738" t="s">
        <v>3253</v>
      </c>
      <c r="AJ738" s="7"/>
      <c r="AK738" s="7"/>
      <c r="AL738"/>
      <c r="AN738" s="7"/>
      <c r="AO738" s="7"/>
      <c r="AP738"/>
      <c r="AQ738"/>
      <c r="AU738" s="5"/>
      <c r="AV738" s="5"/>
      <c r="AW738" t="s">
        <v>3354</v>
      </c>
      <c r="AX738" t="s">
        <v>3354</v>
      </c>
      <c r="AY738" t="s">
        <v>69</v>
      </c>
      <c r="AZ738" t="s">
        <v>3254</v>
      </c>
      <c r="BA738" t="s">
        <v>3255</v>
      </c>
      <c r="BB738" t="s">
        <v>3256</v>
      </c>
      <c r="BC738" t="s">
        <v>3257</v>
      </c>
      <c r="BD738" t="s">
        <v>3258</v>
      </c>
      <c r="BE738" t="s">
        <v>3259</v>
      </c>
      <c r="BF738" t="s">
        <v>3258</v>
      </c>
      <c r="BG738" t="s">
        <v>3261</v>
      </c>
      <c r="BH738" t="s">
        <v>3262</v>
      </c>
      <c r="BI738" t="s">
        <v>3263</v>
      </c>
      <c r="BJ738" t="s">
        <v>2780</v>
      </c>
      <c r="BK738" s="12">
        <v>40294</v>
      </c>
      <c r="BL738" t="s">
        <v>159</v>
      </c>
      <c r="BM738" t="s">
        <v>87</v>
      </c>
      <c r="BN738" s="30" t="s">
        <v>1524</v>
      </c>
      <c r="BO738" t="s">
        <v>3258</v>
      </c>
      <c r="BP738">
        <v>1</v>
      </c>
      <c r="BQ738">
        <v>799498</v>
      </c>
      <c r="BR738" s="12">
        <v>40301</v>
      </c>
      <c r="BS738">
        <v>10090</v>
      </c>
      <c r="BT738" t="s">
        <v>3432</v>
      </c>
      <c r="BU738" t="s">
        <v>69</v>
      </c>
      <c r="BV738" t="s">
        <v>69</v>
      </c>
      <c r="BW738" t="s">
        <v>69</v>
      </c>
    </row>
    <row r="739" spans="1:75" x14ac:dyDescent="0.2">
      <c r="A739" t="s">
        <v>3244</v>
      </c>
      <c r="B739" t="s">
        <v>3457</v>
      </c>
      <c r="C739" t="s">
        <v>3458</v>
      </c>
      <c r="D739" t="s">
        <v>3459</v>
      </c>
      <c r="E739" t="s">
        <v>3460</v>
      </c>
      <c r="F739">
        <v>20413612</v>
      </c>
      <c r="G739" s="3" t="s">
        <v>3249</v>
      </c>
      <c r="H739" s="3" t="s">
        <v>2967</v>
      </c>
      <c r="J739" s="3" t="s">
        <v>3250</v>
      </c>
      <c r="K739" s="3" t="s">
        <v>73</v>
      </c>
      <c r="L739" s="6" t="s">
        <v>3251</v>
      </c>
      <c r="M739" s="24" t="s">
        <v>73</v>
      </c>
      <c r="N739" s="28" t="s">
        <v>30794</v>
      </c>
      <c r="O739" s="24" t="s">
        <v>30786</v>
      </c>
      <c r="P739" s="20"/>
      <c r="Q739" s="20"/>
      <c r="R739" s="24" t="s">
        <v>170</v>
      </c>
      <c r="S739" t="s">
        <v>2801</v>
      </c>
      <c r="T739" t="str">
        <f>IF(X739 &lt;&gt; "", CONCATENATE(Table1[[#This Row],[bioproject]],".",Table1[[#This Row],[Replicate group]]), "")</f>
        <v/>
      </c>
      <c r="AA739" s="6" t="str">
        <f>IF(Table1[[#This Row],[fungi_species]] &lt;&gt; "", CONCATENATE(LEFT(Table1[[#This Row],[fungi_species]],2), LEFT(_xlfn.TEXTAFTER(Table1[[#This Row],[fungi_species]], " ", 1),3)),"")</f>
        <v/>
      </c>
      <c r="AB739" s="7"/>
      <c r="AC739" s="24" t="s">
        <v>3461</v>
      </c>
      <c r="AD739" s="22" t="s">
        <v>3461</v>
      </c>
      <c r="AE739" s="24" t="s">
        <v>3461</v>
      </c>
      <c r="AF739" s="22" t="s">
        <v>3462</v>
      </c>
      <c r="AG739" s="24" t="s">
        <v>69</v>
      </c>
      <c r="AH739" t="s">
        <v>3252</v>
      </c>
      <c r="AI739" t="s">
        <v>3253</v>
      </c>
      <c r="AJ739" s="7"/>
      <c r="AK739" s="7"/>
      <c r="AL739"/>
      <c r="AN739" s="7"/>
      <c r="AO739" s="7"/>
      <c r="AP739"/>
      <c r="AQ739"/>
      <c r="AU739" s="5"/>
      <c r="AV739" s="5"/>
      <c r="AW739" t="s">
        <v>3354</v>
      </c>
      <c r="AX739" t="s">
        <v>3354</v>
      </c>
      <c r="AY739" t="s">
        <v>69</v>
      </c>
      <c r="AZ739" t="s">
        <v>3254</v>
      </c>
      <c r="BA739" t="s">
        <v>3255</v>
      </c>
      <c r="BB739" t="s">
        <v>3256</v>
      </c>
      <c r="BC739" t="s">
        <v>3257</v>
      </c>
      <c r="BD739" t="s">
        <v>3258</v>
      </c>
      <c r="BE739" t="s">
        <v>3259</v>
      </c>
      <c r="BF739" t="s">
        <v>3258</v>
      </c>
      <c r="BG739" t="s">
        <v>3261</v>
      </c>
      <c r="BH739" t="s">
        <v>3262</v>
      </c>
      <c r="BI739" t="s">
        <v>3263</v>
      </c>
      <c r="BJ739" t="s">
        <v>2780</v>
      </c>
      <c r="BK739" s="12">
        <v>40294</v>
      </c>
      <c r="BL739" t="s">
        <v>159</v>
      </c>
      <c r="BM739" t="s">
        <v>87</v>
      </c>
      <c r="BN739" s="30" t="s">
        <v>1524</v>
      </c>
      <c r="BO739" t="s">
        <v>3258</v>
      </c>
      <c r="BP739">
        <v>1</v>
      </c>
      <c r="BQ739">
        <v>109066</v>
      </c>
      <c r="BR739" s="12">
        <v>40301</v>
      </c>
      <c r="BS739">
        <v>10090</v>
      </c>
      <c r="BT739" t="s">
        <v>3432</v>
      </c>
      <c r="BU739" t="s">
        <v>69</v>
      </c>
      <c r="BV739" t="s">
        <v>69</v>
      </c>
      <c r="BW739" t="s">
        <v>69</v>
      </c>
    </row>
    <row r="740" spans="1:75" x14ac:dyDescent="0.2">
      <c r="A740" t="s">
        <v>3244</v>
      </c>
      <c r="B740" t="s">
        <v>3463</v>
      </c>
      <c r="C740" t="s">
        <v>3464</v>
      </c>
      <c r="D740" t="s">
        <v>3465</v>
      </c>
      <c r="E740" t="s">
        <v>3466</v>
      </c>
      <c r="F740">
        <v>20413612</v>
      </c>
      <c r="G740" s="3" t="s">
        <v>3249</v>
      </c>
      <c r="H740" s="3" t="s">
        <v>2967</v>
      </c>
      <c r="J740" s="3" t="s">
        <v>3250</v>
      </c>
      <c r="K740" s="3" t="s">
        <v>73</v>
      </c>
      <c r="L740" s="6" t="s">
        <v>3251</v>
      </c>
      <c r="M740" s="24" t="s">
        <v>73</v>
      </c>
      <c r="N740" s="28" t="s">
        <v>30794</v>
      </c>
      <c r="O740" s="24" t="s">
        <v>30786</v>
      </c>
      <c r="P740" s="20"/>
      <c r="Q740" s="20"/>
      <c r="R740" s="24" t="s">
        <v>170</v>
      </c>
      <c r="S740" t="s">
        <v>2801</v>
      </c>
      <c r="T740" t="str">
        <f>IF(X740 &lt;&gt; "", CONCATENATE(Table1[[#This Row],[bioproject]],".",Table1[[#This Row],[Replicate group]]), "")</f>
        <v/>
      </c>
      <c r="AA740" s="6" t="str">
        <f>IF(Table1[[#This Row],[fungi_species]] &lt;&gt; "", CONCATENATE(LEFT(Table1[[#This Row],[fungi_species]],2), LEFT(_xlfn.TEXTAFTER(Table1[[#This Row],[fungi_species]], " ", 1),3)),"")</f>
        <v/>
      </c>
      <c r="AB740" s="7"/>
      <c r="AC740" s="24" t="s">
        <v>3467</v>
      </c>
      <c r="AD740" s="22" t="s">
        <v>3467</v>
      </c>
      <c r="AE740" s="24" t="s">
        <v>3467</v>
      </c>
      <c r="AF740" s="22" t="s">
        <v>3468</v>
      </c>
      <c r="AG740" s="24" t="s">
        <v>69</v>
      </c>
      <c r="AH740" t="s">
        <v>3252</v>
      </c>
      <c r="AI740" t="s">
        <v>3253</v>
      </c>
      <c r="AJ740" s="7"/>
      <c r="AK740" s="7"/>
      <c r="AL740"/>
      <c r="AN740" s="7"/>
      <c r="AO740" s="7"/>
      <c r="AP740"/>
      <c r="AQ740"/>
      <c r="AU740" s="5"/>
      <c r="AV740" s="5"/>
      <c r="AW740" t="s">
        <v>3354</v>
      </c>
      <c r="AX740" t="s">
        <v>3354</v>
      </c>
      <c r="AY740" t="s">
        <v>69</v>
      </c>
      <c r="AZ740" t="s">
        <v>3254</v>
      </c>
      <c r="BA740" t="s">
        <v>3255</v>
      </c>
      <c r="BB740" t="s">
        <v>3256</v>
      </c>
      <c r="BC740" t="s">
        <v>3257</v>
      </c>
      <c r="BD740" t="s">
        <v>3258</v>
      </c>
      <c r="BE740" t="s">
        <v>3259</v>
      </c>
      <c r="BF740" t="s">
        <v>3258</v>
      </c>
      <c r="BG740" t="s">
        <v>3261</v>
      </c>
      <c r="BH740" t="s">
        <v>3262</v>
      </c>
      <c r="BI740" t="s">
        <v>3263</v>
      </c>
      <c r="BJ740" t="s">
        <v>2780</v>
      </c>
      <c r="BK740" s="12">
        <v>40294</v>
      </c>
      <c r="BL740" t="s">
        <v>159</v>
      </c>
      <c r="BM740" t="s">
        <v>87</v>
      </c>
      <c r="BN740" s="30" t="s">
        <v>1524</v>
      </c>
      <c r="BO740" t="s">
        <v>3258</v>
      </c>
      <c r="BP740">
        <v>1</v>
      </c>
      <c r="BQ740">
        <v>2460372</v>
      </c>
      <c r="BR740" s="12">
        <v>40301</v>
      </c>
      <c r="BS740">
        <v>10090</v>
      </c>
      <c r="BT740" t="s">
        <v>3469</v>
      </c>
      <c r="BU740" t="s">
        <v>69</v>
      </c>
      <c r="BV740" t="s">
        <v>69</v>
      </c>
      <c r="BW740" t="s">
        <v>69</v>
      </c>
    </row>
    <row r="741" spans="1:75" x14ac:dyDescent="0.2">
      <c r="A741" t="s">
        <v>3244</v>
      </c>
      <c r="B741" t="s">
        <v>3470</v>
      </c>
      <c r="C741" t="s">
        <v>3471</v>
      </c>
      <c r="D741" t="s">
        <v>3472</v>
      </c>
      <c r="E741" t="s">
        <v>3473</v>
      </c>
      <c r="F741">
        <v>20413612</v>
      </c>
      <c r="G741" s="3" t="s">
        <v>3249</v>
      </c>
      <c r="H741" s="3" t="s">
        <v>2967</v>
      </c>
      <c r="J741" s="3" t="s">
        <v>3250</v>
      </c>
      <c r="K741" s="3" t="s">
        <v>73</v>
      </c>
      <c r="L741" s="6" t="s">
        <v>3251</v>
      </c>
      <c r="M741" s="24" t="s">
        <v>73</v>
      </c>
      <c r="N741" s="28" t="s">
        <v>30794</v>
      </c>
      <c r="O741" s="24" t="s">
        <v>30786</v>
      </c>
      <c r="P741" s="20"/>
      <c r="Q741" s="20"/>
      <c r="R741" s="24" t="s">
        <v>170</v>
      </c>
      <c r="S741" t="s">
        <v>2801</v>
      </c>
      <c r="T741" t="str">
        <f>IF(X741 &lt;&gt; "", CONCATENATE(Table1[[#This Row],[bioproject]],".",Table1[[#This Row],[Replicate group]]), "")</f>
        <v/>
      </c>
      <c r="AA741" s="6" t="str">
        <f>IF(Table1[[#This Row],[fungi_species]] &lt;&gt; "", CONCATENATE(LEFT(Table1[[#This Row],[fungi_species]],2), LEFT(_xlfn.TEXTAFTER(Table1[[#This Row],[fungi_species]], " ", 1),3)),"")</f>
        <v/>
      </c>
      <c r="AB741" s="7"/>
      <c r="AC741" s="24" t="s">
        <v>3474</v>
      </c>
      <c r="AD741" s="22" t="s">
        <v>3474</v>
      </c>
      <c r="AE741" s="24" t="s">
        <v>3474</v>
      </c>
      <c r="AF741" s="22" t="s">
        <v>3475</v>
      </c>
      <c r="AG741" s="24" t="s">
        <v>69</v>
      </c>
      <c r="AH741" t="s">
        <v>3252</v>
      </c>
      <c r="AI741" t="s">
        <v>3253</v>
      </c>
      <c r="AJ741" s="7"/>
      <c r="AK741" s="7"/>
      <c r="AL741"/>
      <c r="AN741" s="7"/>
      <c r="AO741" s="7"/>
      <c r="AP741"/>
      <c r="AQ741"/>
      <c r="AU741" s="5"/>
      <c r="AV741" s="5"/>
      <c r="AW741" t="s">
        <v>3354</v>
      </c>
      <c r="AX741" t="s">
        <v>3354</v>
      </c>
      <c r="AY741" t="s">
        <v>69</v>
      </c>
      <c r="AZ741" t="s">
        <v>3254</v>
      </c>
      <c r="BA741" t="s">
        <v>3255</v>
      </c>
      <c r="BB741" t="s">
        <v>3256</v>
      </c>
      <c r="BC741" t="s">
        <v>3257</v>
      </c>
      <c r="BD741" t="s">
        <v>3258</v>
      </c>
      <c r="BE741" t="s">
        <v>3259</v>
      </c>
      <c r="BF741" t="s">
        <v>3258</v>
      </c>
      <c r="BG741" t="s">
        <v>3261</v>
      </c>
      <c r="BH741" t="s">
        <v>3262</v>
      </c>
      <c r="BI741" t="s">
        <v>3263</v>
      </c>
      <c r="BJ741" t="s">
        <v>2780</v>
      </c>
      <c r="BK741" s="12">
        <v>40294</v>
      </c>
      <c r="BL741" t="s">
        <v>159</v>
      </c>
      <c r="BM741" t="s">
        <v>87</v>
      </c>
      <c r="BN741" s="30" t="s">
        <v>1524</v>
      </c>
      <c r="BO741" t="s">
        <v>3258</v>
      </c>
      <c r="BP741">
        <v>1</v>
      </c>
      <c r="BQ741">
        <v>3371906</v>
      </c>
      <c r="BR741" s="12">
        <v>40301</v>
      </c>
      <c r="BS741">
        <v>10090</v>
      </c>
      <c r="BT741" t="s">
        <v>3469</v>
      </c>
      <c r="BU741" t="s">
        <v>69</v>
      </c>
      <c r="BV741" t="s">
        <v>69</v>
      </c>
      <c r="BW741" t="s">
        <v>69</v>
      </c>
    </row>
    <row r="742" spans="1:75" x14ac:dyDescent="0.2">
      <c r="A742" t="s">
        <v>3244</v>
      </c>
      <c r="B742" t="s">
        <v>3476</v>
      </c>
      <c r="C742" t="s">
        <v>3477</v>
      </c>
      <c r="D742" t="s">
        <v>3478</v>
      </c>
      <c r="E742" t="s">
        <v>3479</v>
      </c>
      <c r="F742">
        <v>20413612</v>
      </c>
      <c r="G742" s="3" t="s">
        <v>3249</v>
      </c>
      <c r="H742" s="3" t="s">
        <v>2967</v>
      </c>
      <c r="J742" s="3" t="s">
        <v>3250</v>
      </c>
      <c r="K742" s="3" t="s">
        <v>73</v>
      </c>
      <c r="L742" s="6" t="s">
        <v>3251</v>
      </c>
      <c r="M742" s="24" t="s">
        <v>73</v>
      </c>
      <c r="N742" s="28" t="s">
        <v>30794</v>
      </c>
      <c r="O742" s="24" t="s">
        <v>30786</v>
      </c>
      <c r="P742" s="20"/>
      <c r="Q742" s="20"/>
      <c r="R742" s="24" t="s">
        <v>170</v>
      </c>
      <c r="S742" t="s">
        <v>2801</v>
      </c>
      <c r="T742" t="str">
        <f>IF(X742 &lt;&gt; "", CONCATENATE(Table1[[#This Row],[bioproject]],".",Table1[[#This Row],[Replicate group]]), "")</f>
        <v/>
      </c>
      <c r="AA742" s="6" t="str">
        <f>IF(Table1[[#This Row],[fungi_species]] &lt;&gt; "", CONCATENATE(LEFT(Table1[[#This Row],[fungi_species]],2), LEFT(_xlfn.TEXTAFTER(Table1[[#This Row],[fungi_species]], " ", 1),3)),"")</f>
        <v/>
      </c>
      <c r="AB742" s="7"/>
      <c r="AC742" s="24" t="s">
        <v>3480</v>
      </c>
      <c r="AD742" s="22" t="s">
        <v>3480</v>
      </c>
      <c r="AE742" s="24" t="s">
        <v>3480</v>
      </c>
      <c r="AF742" s="22" t="s">
        <v>3481</v>
      </c>
      <c r="AG742" s="24" t="s">
        <v>69</v>
      </c>
      <c r="AH742" t="s">
        <v>3252</v>
      </c>
      <c r="AI742" t="s">
        <v>3253</v>
      </c>
      <c r="AJ742" s="7"/>
      <c r="AK742" s="7"/>
      <c r="AL742"/>
      <c r="AN742" s="7"/>
      <c r="AO742" s="7"/>
      <c r="AP742"/>
      <c r="AQ742"/>
      <c r="AU742" s="5"/>
      <c r="AV742" s="5"/>
      <c r="AW742" t="s">
        <v>3354</v>
      </c>
      <c r="AX742" t="s">
        <v>3354</v>
      </c>
      <c r="AY742" t="s">
        <v>69</v>
      </c>
      <c r="AZ742" t="s">
        <v>3254</v>
      </c>
      <c r="BA742" t="s">
        <v>3255</v>
      </c>
      <c r="BB742" t="s">
        <v>3256</v>
      </c>
      <c r="BC742" t="s">
        <v>3257</v>
      </c>
      <c r="BD742" t="s">
        <v>3258</v>
      </c>
      <c r="BE742" t="s">
        <v>3259</v>
      </c>
      <c r="BF742" t="s">
        <v>3258</v>
      </c>
      <c r="BG742" t="s">
        <v>3261</v>
      </c>
      <c r="BH742" t="s">
        <v>3262</v>
      </c>
      <c r="BI742" t="s">
        <v>3263</v>
      </c>
      <c r="BJ742" t="s">
        <v>2780</v>
      </c>
      <c r="BK742" s="12">
        <v>40294</v>
      </c>
      <c r="BL742" t="s">
        <v>159</v>
      </c>
      <c r="BM742" t="s">
        <v>87</v>
      </c>
      <c r="BN742" s="30" t="s">
        <v>1524</v>
      </c>
      <c r="BO742" t="s">
        <v>3258</v>
      </c>
      <c r="BP742">
        <v>1</v>
      </c>
      <c r="BQ742">
        <v>2878400</v>
      </c>
      <c r="BR742" s="12">
        <v>40301</v>
      </c>
      <c r="BS742">
        <v>10090</v>
      </c>
      <c r="BT742" t="s">
        <v>3469</v>
      </c>
      <c r="BU742" t="s">
        <v>69</v>
      </c>
      <c r="BV742" t="s">
        <v>69</v>
      </c>
      <c r="BW742" t="s">
        <v>69</v>
      </c>
    </row>
    <row r="743" spans="1:75" x14ac:dyDescent="0.2">
      <c r="A743" t="s">
        <v>3244</v>
      </c>
      <c r="B743" t="s">
        <v>3482</v>
      </c>
      <c r="C743" t="s">
        <v>3483</v>
      </c>
      <c r="D743" t="s">
        <v>3484</v>
      </c>
      <c r="E743" t="s">
        <v>3485</v>
      </c>
      <c r="F743">
        <v>20413612</v>
      </c>
      <c r="G743" s="3" t="s">
        <v>3249</v>
      </c>
      <c r="H743" s="3" t="s">
        <v>2967</v>
      </c>
      <c r="J743" s="3" t="s">
        <v>3250</v>
      </c>
      <c r="K743" s="3" t="s">
        <v>73</v>
      </c>
      <c r="L743" s="6" t="s">
        <v>3251</v>
      </c>
      <c r="M743" s="24" t="s">
        <v>73</v>
      </c>
      <c r="N743" s="28" t="s">
        <v>30794</v>
      </c>
      <c r="O743" s="24" t="s">
        <v>30786</v>
      </c>
      <c r="P743" s="20"/>
      <c r="Q743" s="20"/>
      <c r="R743" s="24" t="s">
        <v>170</v>
      </c>
      <c r="S743" t="s">
        <v>2801</v>
      </c>
      <c r="T743" t="str">
        <f>IF(X743 &lt;&gt; "", CONCATENATE(Table1[[#This Row],[bioproject]],".",Table1[[#This Row],[Replicate group]]), "")</f>
        <v/>
      </c>
      <c r="AA743" s="6" t="str">
        <f>IF(Table1[[#This Row],[fungi_species]] &lt;&gt; "", CONCATENATE(LEFT(Table1[[#This Row],[fungi_species]],2), LEFT(_xlfn.TEXTAFTER(Table1[[#This Row],[fungi_species]], " ", 1),3)),"")</f>
        <v/>
      </c>
      <c r="AB743" s="7"/>
      <c r="AC743" s="24" t="s">
        <v>3486</v>
      </c>
      <c r="AD743" s="22" t="s">
        <v>3486</v>
      </c>
      <c r="AE743" s="24" t="s">
        <v>3486</v>
      </c>
      <c r="AF743" s="22" t="s">
        <v>3487</v>
      </c>
      <c r="AG743" s="24" t="s">
        <v>69</v>
      </c>
      <c r="AH743" t="s">
        <v>3252</v>
      </c>
      <c r="AI743" t="s">
        <v>3253</v>
      </c>
      <c r="AJ743" s="7"/>
      <c r="AK743" s="7"/>
      <c r="AL743"/>
      <c r="AN743" s="7"/>
      <c r="AO743" s="7"/>
      <c r="AP743"/>
      <c r="AQ743"/>
      <c r="AU743" s="5"/>
      <c r="AV743" s="5"/>
      <c r="AW743" t="s">
        <v>3354</v>
      </c>
      <c r="AX743" t="s">
        <v>3354</v>
      </c>
      <c r="AY743" t="s">
        <v>69</v>
      </c>
      <c r="AZ743" t="s">
        <v>3254</v>
      </c>
      <c r="BA743" t="s">
        <v>3255</v>
      </c>
      <c r="BB743" t="s">
        <v>3256</v>
      </c>
      <c r="BC743" t="s">
        <v>3257</v>
      </c>
      <c r="BD743" t="s">
        <v>3258</v>
      </c>
      <c r="BE743" t="s">
        <v>3259</v>
      </c>
      <c r="BF743" t="s">
        <v>3258</v>
      </c>
      <c r="BG743" t="s">
        <v>3261</v>
      </c>
      <c r="BH743" t="s">
        <v>3262</v>
      </c>
      <c r="BI743" t="s">
        <v>3263</v>
      </c>
      <c r="BJ743" t="s">
        <v>2780</v>
      </c>
      <c r="BK743" s="12">
        <v>40294</v>
      </c>
      <c r="BL743" t="s">
        <v>159</v>
      </c>
      <c r="BM743" t="s">
        <v>87</v>
      </c>
      <c r="BN743" s="30" t="s">
        <v>1524</v>
      </c>
      <c r="BO743" t="s">
        <v>3258</v>
      </c>
      <c r="BP743">
        <v>1</v>
      </c>
      <c r="BQ743">
        <v>515530</v>
      </c>
      <c r="BR743" s="12">
        <v>40301</v>
      </c>
      <c r="BS743">
        <v>10090</v>
      </c>
      <c r="BT743" t="s">
        <v>3469</v>
      </c>
      <c r="BU743" t="s">
        <v>69</v>
      </c>
      <c r="BV743" t="s">
        <v>69</v>
      </c>
      <c r="BW743" t="s">
        <v>69</v>
      </c>
    </row>
    <row r="744" spans="1:75" x14ac:dyDescent="0.2">
      <c r="A744" t="s">
        <v>3244</v>
      </c>
      <c r="B744" t="s">
        <v>3488</v>
      </c>
      <c r="C744" t="s">
        <v>3489</v>
      </c>
      <c r="D744" t="s">
        <v>3490</v>
      </c>
      <c r="E744" t="s">
        <v>3491</v>
      </c>
      <c r="F744">
        <v>20413612</v>
      </c>
      <c r="G744" s="3" t="s">
        <v>3249</v>
      </c>
      <c r="H744" s="3" t="s">
        <v>2967</v>
      </c>
      <c r="J744" s="3" t="s">
        <v>3250</v>
      </c>
      <c r="K744" s="3" t="s">
        <v>73</v>
      </c>
      <c r="L744" s="6" t="s">
        <v>3251</v>
      </c>
      <c r="M744" s="24" t="s">
        <v>73</v>
      </c>
      <c r="N744" s="28" t="s">
        <v>30794</v>
      </c>
      <c r="O744" s="24" t="s">
        <v>30786</v>
      </c>
      <c r="P744" s="20"/>
      <c r="Q744" s="20"/>
      <c r="R744" s="24" t="s">
        <v>170</v>
      </c>
      <c r="S744" t="s">
        <v>2801</v>
      </c>
      <c r="T744" t="str">
        <f>IF(X744 &lt;&gt; "", CONCATENATE(Table1[[#This Row],[bioproject]],".",Table1[[#This Row],[Replicate group]]), "")</f>
        <v/>
      </c>
      <c r="AA744" s="6" t="str">
        <f>IF(Table1[[#This Row],[fungi_species]] &lt;&gt; "", CONCATENATE(LEFT(Table1[[#This Row],[fungi_species]],2), LEFT(_xlfn.TEXTAFTER(Table1[[#This Row],[fungi_species]], " ", 1),3)),"")</f>
        <v/>
      </c>
      <c r="AB744" s="7"/>
      <c r="AC744" s="24" t="s">
        <v>3492</v>
      </c>
      <c r="AD744" s="22" t="s">
        <v>3492</v>
      </c>
      <c r="AE744" s="24" t="s">
        <v>3492</v>
      </c>
      <c r="AF744" s="22" t="s">
        <v>3493</v>
      </c>
      <c r="AG744" s="24" t="s">
        <v>69</v>
      </c>
      <c r="AH744" t="s">
        <v>3252</v>
      </c>
      <c r="AI744" t="s">
        <v>3253</v>
      </c>
      <c r="AJ744" s="7"/>
      <c r="AK744" s="7"/>
      <c r="AL744"/>
      <c r="AN744" s="7"/>
      <c r="AO744" s="7"/>
      <c r="AP744"/>
      <c r="AQ744"/>
      <c r="AU744" s="5"/>
      <c r="AV744" s="5"/>
      <c r="AW744" t="s">
        <v>3354</v>
      </c>
      <c r="AX744" t="s">
        <v>3354</v>
      </c>
      <c r="AY744" t="s">
        <v>69</v>
      </c>
      <c r="AZ744" t="s">
        <v>3254</v>
      </c>
      <c r="BA744" t="s">
        <v>3255</v>
      </c>
      <c r="BB744" t="s">
        <v>3256</v>
      </c>
      <c r="BC744" t="s">
        <v>3257</v>
      </c>
      <c r="BD744" t="s">
        <v>3258</v>
      </c>
      <c r="BE744" t="s">
        <v>3259</v>
      </c>
      <c r="BF744" t="s">
        <v>3258</v>
      </c>
      <c r="BG744" t="s">
        <v>3261</v>
      </c>
      <c r="BH744" t="s">
        <v>3262</v>
      </c>
      <c r="BI744" t="s">
        <v>3263</v>
      </c>
      <c r="BJ744" t="s">
        <v>2780</v>
      </c>
      <c r="BK744" s="12">
        <v>40294</v>
      </c>
      <c r="BL744" t="s">
        <v>159</v>
      </c>
      <c r="BM744" t="s">
        <v>87</v>
      </c>
      <c r="BN744" s="30" t="s">
        <v>1524</v>
      </c>
      <c r="BO744" t="s">
        <v>3258</v>
      </c>
      <c r="BP744">
        <v>1</v>
      </c>
      <c r="BQ744">
        <v>3993341</v>
      </c>
      <c r="BR744" s="12">
        <v>40301</v>
      </c>
      <c r="BS744">
        <v>10090</v>
      </c>
      <c r="BT744" t="s">
        <v>3494</v>
      </c>
      <c r="BU744" t="s">
        <v>69</v>
      </c>
      <c r="BV744" t="s">
        <v>69</v>
      </c>
      <c r="BW744" t="s">
        <v>69</v>
      </c>
    </row>
    <row r="745" spans="1:75" x14ac:dyDescent="0.2">
      <c r="A745" t="s">
        <v>3244</v>
      </c>
      <c r="B745" t="s">
        <v>3495</v>
      </c>
      <c r="C745" t="s">
        <v>3496</v>
      </c>
      <c r="D745" t="s">
        <v>3497</v>
      </c>
      <c r="E745" t="s">
        <v>3498</v>
      </c>
      <c r="F745">
        <v>20413612</v>
      </c>
      <c r="G745" s="3" t="s">
        <v>3249</v>
      </c>
      <c r="H745" s="3" t="s">
        <v>2967</v>
      </c>
      <c r="J745" s="3" t="s">
        <v>3250</v>
      </c>
      <c r="K745" s="3" t="s">
        <v>73</v>
      </c>
      <c r="L745" s="6" t="s">
        <v>3251</v>
      </c>
      <c r="M745" s="24" t="s">
        <v>73</v>
      </c>
      <c r="N745" s="28" t="s">
        <v>30794</v>
      </c>
      <c r="O745" s="24" t="s">
        <v>30786</v>
      </c>
      <c r="P745" s="20"/>
      <c r="Q745" s="20"/>
      <c r="R745" s="24" t="s">
        <v>170</v>
      </c>
      <c r="S745" t="s">
        <v>2801</v>
      </c>
      <c r="T745" t="str">
        <f>IF(X745 &lt;&gt; "", CONCATENATE(Table1[[#This Row],[bioproject]],".",Table1[[#This Row],[Replicate group]]), "")</f>
        <v/>
      </c>
      <c r="AA745" s="6" t="str">
        <f>IF(Table1[[#This Row],[fungi_species]] &lt;&gt; "", CONCATENATE(LEFT(Table1[[#This Row],[fungi_species]],2), LEFT(_xlfn.TEXTAFTER(Table1[[#This Row],[fungi_species]], " ", 1),3)),"")</f>
        <v/>
      </c>
      <c r="AB745" s="7"/>
      <c r="AC745" s="24" t="s">
        <v>3499</v>
      </c>
      <c r="AD745" s="22" t="s">
        <v>3499</v>
      </c>
      <c r="AE745" s="24" t="s">
        <v>3499</v>
      </c>
      <c r="AF745" s="22" t="s">
        <v>3500</v>
      </c>
      <c r="AG745" s="24" t="s">
        <v>69</v>
      </c>
      <c r="AH745" t="s">
        <v>3252</v>
      </c>
      <c r="AI745" t="s">
        <v>3253</v>
      </c>
      <c r="AJ745" s="7"/>
      <c r="AK745" s="7"/>
      <c r="AL745"/>
      <c r="AN745" s="7"/>
      <c r="AO745" s="7"/>
      <c r="AP745"/>
      <c r="AQ745"/>
      <c r="AU745" s="5"/>
      <c r="AV745" s="5"/>
      <c r="AW745" t="s">
        <v>3354</v>
      </c>
      <c r="AX745" t="s">
        <v>3354</v>
      </c>
      <c r="AY745" t="s">
        <v>69</v>
      </c>
      <c r="AZ745" t="s">
        <v>3254</v>
      </c>
      <c r="BA745" t="s">
        <v>3255</v>
      </c>
      <c r="BB745" t="s">
        <v>3256</v>
      </c>
      <c r="BC745" t="s">
        <v>3257</v>
      </c>
      <c r="BD745" t="s">
        <v>3258</v>
      </c>
      <c r="BE745" t="s">
        <v>3259</v>
      </c>
      <c r="BF745" t="s">
        <v>3258</v>
      </c>
      <c r="BG745" t="s">
        <v>3261</v>
      </c>
      <c r="BH745" t="s">
        <v>3262</v>
      </c>
      <c r="BI745" t="s">
        <v>3263</v>
      </c>
      <c r="BJ745" t="s">
        <v>2780</v>
      </c>
      <c r="BK745" s="12">
        <v>40294</v>
      </c>
      <c r="BL745" t="s">
        <v>159</v>
      </c>
      <c r="BM745" t="s">
        <v>87</v>
      </c>
      <c r="BN745" s="30" t="s">
        <v>1524</v>
      </c>
      <c r="BO745" t="s">
        <v>3258</v>
      </c>
      <c r="BP745">
        <v>1</v>
      </c>
      <c r="BQ745">
        <v>6470827</v>
      </c>
      <c r="BR745" s="12">
        <v>40301</v>
      </c>
      <c r="BS745">
        <v>10090</v>
      </c>
      <c r="BT745" t="s">
        <v>3494</v>
      </c>
      <c r="BU745" t="s">
        <v>69</v>
      </c>
      <c r="BV745" t="s">
        <v>69</v>
      </c>
      <c r="BW745" t="s">
        <v>69</v>
      </c>
    </row>
    <row r="746" spans="1:75" x14ac:dyDescent="0.2">
      <c r="A746" t="s">
        <v>3244</v>
      </c>
      <c r="B746" t="s">
        <v>3501</v>
      </c>
      <c r="C746" t="s">
        <v>3502</v>
      </c>
      <c r="D746" t="s">
        <v>3503</v>
      </c>
      <c r="E746" t="s">
        <v>3504</v>
      </c>
      <c r="F746">
        <v>20413612</v>
      </c>
      <c r="G746" s="3" t="s">
        <v>3249</v>
      </c>
      <c r="H746" s="3" t="s">
        <v>2967</v>
      </c>
      <c r="J746" s="3" t="s">
        <v>3250</v>
      </c>
      <c r="K746" s="3" t="s">
        <v>73</v>
      </c>
      <c r="L746" s="6" t="s">
        <v>3251</v>
      </c>
      <c r="M746" s="24" t="s">
        <v>73</v>
      </c>
      <c r="N746" s="28" t="s">
        <v>30794</v>
      </c>
      <c r="O746" s="24" t="s">
        <v>30786</v>
      </c>
      <c r="P746" s="20"/>
      <c r="Q746" s="20"/>
      <c r="R746" s="24" t="s">
        <v>170</v>
      </c>
      <c r="S746" t="s">
        <v>2801</v>
      </c>
      <c r="T746" t="str">
        <f>IF(X746 &lt;&gt; "", CONCATENATE(Table1[[#This Row],[bioproject]],".",Table1[[#This Row],[Replicate group]]), "")</f>
        <v/>
      </c>
      <c r="AA746" s="6" t="str">
        <f>IF(Table1[[#This Row],[fungi_species]] &lt;&gt; "", CONCATENATE(LEFT(Table1[[#This Row],[fungi_species]],2), LEFT(_xlfn.TEXTAFTER(Table1[[#This Row],[fungi_species]], " ", 1),3)),"")</f>
        <v/>
      </c>
      <c r="AB746" s="7"/>
      <c r="AC746" s="24" t="s">
        <v>3505</v>
      </c>
      <c r="AD746" s="22" t="s">
        <v>3505</v>
      </c>
      <c r="AE746" s="24" t="s">
        <v>3505</v>
      </c>
      <c r="AF746" s="22" t="s">
        <v>3506</v>
      </c>
      <c r="AG746" s="24" t="s">
        <v>69</v>
      </c>
      <c r="AH746" t="s">
        <v>3252</v>
      </c>
      <c r="AI746" t="s">
        <v>3253</v>
      </c>
      <c r="AJ746" s="7"/>
      <c r="AK746" s="7"/>
      <c r="AL746"/>
      <c r="AN746" s="7"/>
      <c r="AO746" s="7"/>
      <c r="AP746"/>
      <c r="AQ746"/>
      <c r="AU746" s="5"/>
      <c r="AV746" s="5"/>
      <c r="AW746" t="s">
        <v>3354</v>
      </c>
      <c r="AX746" t="s">
        <v>3354</v>
      </c>
      <c r="AY746" t="s">
        <v>69</v>
      </c>
      <c r="AZ746" t="s">
        <v>3254</v>
      </c>
      <c r="BA746" t="s">
        <v>3255</v>
      </c>
      <c r="BB746" t="s">
        <v>3256</v>
      </c>
      <c r="BC746" t="s">
        <v>3257</v>
      </c>
      <c r="BD746" t="s">
        <v>3258</v>
      </c>
      <c r="BE746" t="s">
        <v>3259</v>
      </c>
      <c r="BF746" t="s">
        <v>3258</v>
      </c>
      <c r="BG746" t="s">
        <v>3261</v>
      </c>
      <c r="BH746" t="s">
        <v>3262</v>
      </c>
      <c r="BI746" t="s">
        <v>3263</v>
      </c>
      <c r="BJ746" t="s">
        <v>2780</v>
      </c>
      <c r="BK746" s="12">
        <v>40294</v>
      </c>
      <c r="BL746" t="s">
        <v>159</v>
      </c>
      <c r="BM746" t="s">
        <v>87</v>
      </c>
      <c r="BN746" s="30" t="s">
        <v>1524</v>
      </c>
      <c r="BO746" t="s">
        <v>3258</v>
      </c>
      <c r="BP746">
        <v>1</v>
      </c>
      <c r="BQ746">
        <v>5459019</v>
      </c>
      <c r="BR746" s="12">
        <v>40301</v>
      </c>
      <c r="BS746">
        <v>10090</v>
      </c>
      <c r="BT746" t="s">
        <v>3494</v>
      </c>
      <c r="BU746" t="s">
        <v>69</v>
      </c>
      <c r="BV746" t="s">
        <v>69</v>
      </c>
      <c r="BW746" t="s">
        <v>69</v>
      </c>
    </row>
    <row r="747" spans="1:75" x14ac:dyDescent="0.2">
      <c r="A747" t="s">
        <v>3244</v>
      </c>
      <c r="B747" t="s">
        <v>3507</v>
      </c>
      <c r="C747" t="s">
        <v>3508</v>
      </c>
      <c r="D747" t="s">
        <v>3509</v>
      </c>
      <c r="E747" t="s">
        <v>3510</v>
      </c>
      <c r="F747">
        <v>20413612</v>
      </c>
      <c r="G747" s="3" t="s">
        <v>3249</v>
      </c>
      <c r="H747" s="3" t="s">
        <v>2967</v>
      </c>
      <c r="J747" s="3" t="s">
        <v>3250</v>
      </c>
      <c r="K747" s="3" t="s">
        <v>73</v>
      </c>
      <c r="L747" s="6" t="s">
        <v>3251</v>
      </c>
      <c r="M747" s="24" t="s">
        <v>73</v>
      </c>
      <c r="N747" s="28" t="s">
        <v>30794</v>
      </c>
      <c r="O747" s="24" t="s">
        <v>30786</v>
      </c>
      <c r="P747" s="20"/>
      <c r="Q747" s="20"/>
      <c r="R747" s="24" t="s">
        <v>170</v>
      </c>
      <c r="S747" t="s">
        <v>2801</v>
      </c>
      <c r="T747" t="str">
        <f>IF(X747 &lt;&gt; "", CONCATENATE(Table1[[#This Row],[bioproject]],".",Table1[[#This Row],[Replicate group]]), "")</f>
        <v/>
      </c>
      <c r="AA747" s="6" t="str">
        <f>IF(Table1[[#This Row],[fungi_species]] &lt;&gt; "", CONCATENATE(LEFT(Table1[[#This Row],[fungi_species]],2), LEFT(_xlfn.TEXTAFTER(Table1[[#This Row],[fungi_species]], " ", 1),3)),"")</f>
        <v/>
      </c>
      <c r="AB747" s="7"/>
      <c r="AC747" s="24" t="s">
        <v>3511</v>
      </c>
      <c r="AD747" s="22" t="s">
        <v>3511</v>
      </c>
      <c r="AE747" s="24" t="s">
        <v>3511</v>
      </c>
      <c r="AF747" s="22" t="s">
        <v>3512</v>
      </c>
      <c r="AG747" s="24" t="s">
        <v>69</v>
      </c>
      <c r="AH747" t="s">
        <v>3252</v>
      </c>
      <c r="AI747" t="s">
        <v>3253</v>
      </c>
      <c r="AJ747" s="7"/>
      <c r="AK747" s="7"/>
      <c r="AL747"/>
      <c r="AN747" s="7"/>
      <c r="AO747" s="7"/>
      <c r="AP747"/>
      <c r="AQ747"/>
      <c r="AU747" s="5"/>
      <c r="AV747" s="5"/>
      <c r="AW747" t="s">
        <v>3354</v>
      </c>
      <c r="AX747" t="s">
        <v>3354</v>
      </c>
      <c r="AY747" t="s">
        <v>69</v>
      </c>
      <c r="AZ747" t="s">
        <v>3254</v>
      </c>
      <c r="BA747" t="s">
        <v>3255</v>
      </c>
      <c r="BB747" t="s">
        <v>3256</v>
      </c>
      <c r="BC747" t="s">
        <v>3257</v>
      </c>
      <c r="BD747" t="s">
        <v>3258</v>
      </c>
      <c r="BE747" t="s">
        <v>3259</v>
      </c>
      <c r="BF747" t="s">
        <v>3258</v>
      </c>
      <c r="BG747" t="s">
        <v>3261</v>
      </c>
      <c r="BH747" t="s">
        <v>3262</v>
      </c>
      <c r="BI747" t="s">
        <v>3263</v>
      </c>
      <c r="BJ747" t="s">
        <v>2780</v>
      </c>
      <c r="BK747" s="12">
        <v>40294</v>
      </c>
      <c r="BL747" t="s">
        <v>159</v>
      </c>
      <c r="BM747" t="s">
        <v>87</v>
      </c>
      <c r="BN747" s="30" t="s">
        <v>1524</v>
      </c>
      <c r="BO747" t="s">
        <v>3258</v>
      </c>
      <c r="BP747">
        <v>1</v>
      </c>
      <c r="BQ747">
        <v>603995</v>
      </c>
      <c r="BR747" s="12">
        <v>40301</v>
      </c>
      <c r="BS747">
        <v>10090</v>
      </c>
      <c r="BT747" t="s">
        <v>3494</v>
      </c>
      <c r="BU747" t="s">
        <v>69</v>
      </c>
      <c r="BV747" t="s">
        <v>69</v>
      </c>
      <c r="BW747" t="s">
        <v>69</v>
      </c>
    </row>
    <row r="748" spans="1:75" x14ac:dyDescent="0.2">
      <c r="A748" t="s">
        <v>3244</v>
      </c>
      <c r="B748" t="s">
        <v>3513</v>
      </c>
      <c r="C748" t="s">
        <v>3514</v>
      </c>
      <c r="D748" t="s">
        <v>3515</v>
      </c>
      <c r="E748" t="s">
        <v>3516</v>
      </c>
      <c r="F748">
        <v>20413612</v>
      </c>
      <c r="G748" s="3" t="s">
        <v>3249</v>
      </c>
      <c r="H748" s="3" t="s">
        <v>2967</v>
      </c>
      <c r="J748" s="3" t="s">
        <v>3250</v>
      </c>
      <c r="K748" s="3" t="s">
        <v>73</v>
      </c>
      <c r="L748" s="6" t="s">
        <v>3251</v>
      </c>
      <c r="M748" s="24" t="s">
        <v>73</v>
      </c>
      <c r="N748" s="28" t="s">
        <v>30794</v>
      </c>
      <c r="O748" s="24" t="s">
        <v>30786</v>
      </c>
      <c r="P748" s="20"/>
      <c r="Q748" s="20"/>
      <c r="R748" s="24" t="s">
        <v>170</v>
      </c>
      <c r="S748" t="s">
        <v>2801</v>
      </c>
      <c r="T748" t="str">
        <f>IF(X748 &lt;&gt; "", CONCATENATE(Table1[[#This Row],[bioproject]],".",Table1[[#This Row],[Replicate group]]), "")</f>
        <v/>
      </c>
      <c r="AA748" s="6" t="str">
        <f>IF(Table1[[#This Row],[fungi_species]] &lt;&gt; "", CONCATENATE(LEFT(Table1[[#This Row],[fungi_species]],2), LEFT(_xlfn.TEXTAFTER(Table1[[#This Row],[fungi_species]], " ", 1),3)),"")</f>
        <v/>
      </c>
      <c r="AB748" s="7"/>
      <c r="AC748" s="24" t="s">
        <v>3517</v>
      </c>
      <c r="AD748" s="22" t="s">
        <v>3517</v>
      </c>
      <c r="AE748" s="24" t="s">
        <v>3517</v>
      </c>
      <c r="AF748" s="22" t="s">
        <v>3518</v>
      </c>
      <c r="AG748" s="24" t="s">
        <v>69</v>
      </c>
      <c r="AH748" t="s">
        <v>3252</v>
      </c>
      <c r="AI748" t="s">
        <v>3253</v>
      </c>
      <c r="AJ748" s="7"/>
      <c r="AK748" s="7"/>
      <c r="AL748"/>
      <c r="AN748" s="7"/>
      <c r="AO748" s="7"/>
      <c r="AP748"/>
      <c r="AQ748"/>
      <c r="AU748" s="5"/>
      <c r="AV748" s="5"/>
      <c r="AW748" t="s">
        <v>3354</v>
      </c>
      <c r="AX748" t="s">
        <v>3354</v>
      </c>
      <c r="AY748" t="s">
        <v>69</v>
      </c>
      <c r="AZ748" t="s">
        <v>3254</v>
      </c>
      <c r="BA748" t="s">
        <v>3255</v>
      </c>
      <c r="BB748" t="s">
        <v>3256</v>
      </c>
      <c r="BC748" t="s">
        <v>3257</v>
      </c>
      <c r="BD748" t="s">
        <v>3258</v>
      </c>
      <c r="BE748" t="s">
        <v>3259</v>
      </c>
      <c r="BF748" t="s">
        <v>3258</v>
      </c>
      <c r="BG748" t="s">
        <v>3261</v>
      </c>
      <c r="BH748" t="s">
        <v>3262</v>
      </c>
      <c r="BI748" t="s">
        <v>3263</v>
      </c>
      <c r="BJ748" t="s">
        <v>2780</v>
      </c>
      <c r="BK748" s="12">
        <v>40294</v>
      </c>
      <c r="BL748" t="s">
        <v>159</v>
      </c>
      <c r="BM748" t="s">
        <v>87</v>
      </c>
      <c r="BN748" s="30" t="s">
        <v>1524</v>
      </c>
      <c r="BO748" t="s">
        <v>3258</v>
      </c>
      <c r="BP748">
        <v>1</v>
      </c>
      <c r="BQ748">
        <v>470453</v>
      </c>
      <c r="BR748" s="12">
        <v>40301</v>
      </c>
      <c r="BS748">
        <v>10090</v>
      </c>
      <c r="BT748" t="s">
        <v>3519</v>
      </c>
      <c r="BU748" t="s">
        <v>69</v>
      </c>
      <c r="BV748" t="s">
        <v>69</v>
      </c>
      <c r="BW748" t="s">
        <v>69</v>
      </c>
    </row>
    <row r="749" spans="1:75" x14ac:dyDescent="0.2">
      <c r="A749" t="s">
        <v>3244</v>
      </c>
      <c r="B749" t="s">
        <v>3520</v>
      </c>
      <c r="C749" t="s">
        <v>3521</v>
      </c>
      <c r="D749" t="s">
        <v>3522</v>
      </c>
      <c r="E749" t="s">
        <v>3523</v>
      </c>
      <c r="F749">
        <v>20413612</v>
      </c>
      <c r="G749" s="3" t="s">
        <v>3249</v>
      </c>
      <c r="H749" s="3" t="s">
        <v>2967</v>
      </c>
      <c r="J749" s="3" t="s">
        <v>3250</v>
      </c>
      <c r="K749" s="3" t="s">
        <v>73</v>
      </c>
      <c r="L749" s="6" t="s">
        <v>3251</v>
      </c>
      <c r="M749" s="24" t="s">
        <v>73</v>
      </c>
      <c r="N749" s="28" t="s">
        <v>30794</v>
      </c>
      <c r="O749" s="24" t="s">
        <v>30786</v>
      </c>
      <c r="P749" s="20"/>
      <c r="Q749" s="20"/>
      <c r="R749" s="24" t="s">
        <v>170</v>
      </c>
      <c r="S749" t="s">
        <v>2801</v>
      </c>
      <c r="T749" t="str">
        <f>IF(X749 &lt;&gt; "", CONCATENATE(Table1[[#This Row],[bioproject]],".",Table1[[#This Row],[Replicate group]]), "")</f>
        <v/>
      </c>
      <c r="AA749" s="6" t="str">
        <f>IF(Table1[[#This Row],[fungi_species]] &lt;&gt; "", CONCATENATE(LEFT(Table1[[#This Row],[fungi_species]],2), LEFT(_xlfn.TEXTAFTER(Table1[[#This Row],[fungi_species]], " ", 1),3)),"")</f>
        <v/>
      </c>
      <c r="AB749" s="7"/>
      <c r="AC749" s="24" t="s">
        <v>3524</v>
      </c>
      <c r="AD749" s="22" t="s">
        <v>3524</v>
      </c>
      <c r="AE749" s="24" t="s">
        <v>3524</v>
      </c>
      <c r="AF749" s="22" t="s">
        <v>3525</v>
      </c>
      <c r="AG749" s="24" t="s">
        <v>69</v>
      </c>
      <c r="AH749" t="s">
        <v>3252</v>
      </c>
      <c r="AI749" t="s">
        <v>3253</v>
      </c>
      <c r="AJ749" s="7"/>
      <c r="AK749" s="7"/>
      <c r="AL749"/>
      <c r="AN749" s="7"/>
      <c r="AO749" s="7"/>
      <c r="AP749"/>
      <c r="AQ749"/>
      <c r="AU749" s="5"/>
      <c r="AV749" s="5"/>
      <c r="AW749" t="s">
        <v>3354</v>
      </c>
      <c r="AX749" t="s">
        <v>3354</v>
      </c>
      <c r="AY749" t="s">
        <v>69</v>
      </c>
      <c r="AZ749" t="s">
        <v>3254</v>
      </c>
      <c r="BA749" t="s">
        <v>3255</v>
      </c>
      <c r="BB749" t="s">
        <v>3256</v>
      </c>
      <c r="BC749" t="s">
        <v>3257</v>
      </c>
      <c r="BD749" t="s">
        <v>3258</v>
      </c>
      <c r="BE749" t="s">
        <v>3259</v>
      </c>
      <c r="BF749" t="s">
        <v>3258</v>
      </c>
      <c r="BG749" t="s">
        <v>3261</v>
      </c>
      <c r="BH749" t="s">
        <v>3262</v>
      </c>
      <c r="BI749" t="s">
        <v>3263</v>
      </c>
      <c r="BJ749" t="s">
        <v>2780</v>
      </c>
      <c r="BK749" s="12">
        <v>40294</v>
      </c>
      <c r="BL749" t="s">
        <v>159</v>
      </c>
      <c r="BM749" t="s">
        <v>87</v>
      </c>
      <c r="BN749" s="30" t="s">
        <v>1524</v>
      </c>
      <c r="BO749" t="s">
        <v>3258</v>
      </c>
      <c r="BP749">
        <v>1</v>
      </c>
      <c r="BQ749">
        <v>601247</v>
      </c>
      <c r="BR749" s="12">
        <v>40301</v>
      </c>
      <c r="BS749">
        <v>10090</v>
      </c>
      <c r="BT749" t="s">
        <v>3519</v>
      </c>
      <c r="BU749" t="s">
        <v>69</v>
      </c>
      <c r="BV749" t="s">
        <v>69</v>
      </c>
      <c r="BW749" t="s">
        <v>69</v>
      </c>
    </row>
    <row r="750" spans="1:75" x14ac:dyDescent="0.2">
      <c r="A750" t="s">
        <v>3244</v>
      </c>
      <c r="B750" t="s">
        <v>3526</v>
      </c>
      <c r="C750" t="s">
        <v>3527</v>
      </c>
      <c r="D750" t="s">
        <v>3528</v>
      </c>
      <c r="E750" t="s">
        <v>3529</v>
      </c>
      <c r="F750">
        <v>20413612</v>
      </c>
      <c r="G750" s="3" t="s">
        <v>3249</v>
      </c>
      <c r="H750" s="3" t="s">
        <v>2967</v>
      </c>
      <c r="J750" s="3" t="s">
        <v>3250</v>
      </c>
      <c r="K750" s="3" t="s">
        <v>73</v>
      </c>
      <c r="L750" s="6" t="s">
        <v>3251</v>
      </c>
      <c r="M750" s="24" t="s">
        <v>73</v>
      </c>
      <c r="N750" s="28" t="s">
        <v>30794</v>
      </c>
      <c r="O750" s="24" t="s">
        <v>30786</v>
      </c>
      <c r="P750" s="20"/>
      <c r="Q750" s="20"/>
      <c r="R750" s="24" t="s">
        <v>170</v>
      </c>
      <c r="S750" t="s">
        <v>2801</v>
      </c>
      <c r="T750" t="str">
        <f>IF(X750 &lt;&gt; "", CONCATENATE(Table1[[#This Row],[bioproject]],".",Table1[[#This Row],[Replicate group]]), "")</f>
        <v/>
      </c>
      <c r="AA750" s="6" t="str">
        <f>IF(Table1[[#This Row],[fungi_species]] &lt;&gt; "", CONCATENATE(LEFT(Table1[[#This Row],[fungi_species]],2), LEFT(_xlfn.TEXTAFTER(Table1[[#This Row],[fungi_species]], " ", 1),3)),"")</f>
        <v/>
      </c>
      <c r="AB750" s="7"/>
      <c r="AC750" s="24" t="s">
        <v>3530</v>
      </c>
      <c r="AD750" s="22" t="s">
        <v>3530</v>
      </c>
      <c r="AE750" s="24" t="s">
        <v>3530</v>
      </c>
      <c r="AF750" s="22" t="s">
        <v>3531</v>
      </c>
      <c r="AG750" s="24" t="s">
        <v>69</v>
      </c>
      <c r="AH750" t="s">
        <v>3252</v>
      </c>
      <c r="AI750" t="s">
        <v>3253</v>
      </c>
      <c r="AJ750" s="7"/>
      <c r="AK750" s="7"/>
      <c r="AL750"/>
      <c r="AN750" s="7"/>
      <c r="AO750" s="7"/>
      <c r="AP750"/>
      <c r="AQ750"/>
      <c r="AU750" s="5"/>
      <c r="AV750" s="5"/>
      <c r="AW750" t="s">
        <v>3354</v>
      </c>
      <c r="AX750" t="s">
        <v>3354</v>
      </c>
      <c r="AY750" t="s">
        <v>69</v>
      </c>
      <c r="AZ750" t="s">
        <v>3254</v>
      </c>
      <c r="BA750" t="s">
        <v>3255</v>
      </c>
      <c r="BB750" t="s">
        <v>3256</v>
      </c>
      <c r="BC750" t="s">
        <v>3257</v>
      </c>
      <c r="BD750" t="s">
        <v>3258</v>
      </c>
      <c r="BE750" t="s">
        <v>3259</v>
      </c>
      <c r="BF750" t="s">
        <v>3258</v>
      </c>
      <c r="BG750" t="s">
        <v>3261</v>
      </c>
      <c r="BH750" t="s">
        <v>3262</v>
      </c>
      <c r="BI750" t="s">
        <v>3263</v>
      </c>
      <c r="BJ750" t="s">
        <v>2780</v>
      </c>
      <c r="BK750" s="12">
        <v>40294</v>
      </c>
      <c r="BL750" t="s">
        <v>159</v>
      </c>
      <c r="BM750" t="s">
        <v>87</v>
      </c>
      <c r="BN750" s="30" t="s">
        <v>1524</v>
      </c>
      <c r="BO750" t="s">
        <v>3258</v>
      </c>
      <c r="BP750">
        <v>1</v>
      </c>
      <c r="BQ750">
        <v>601754</v>
      </c>
      <c r="BR750" s="12">
        <v>40301</v>
      </c>
      <c r="BS750">
        <v>10090</v>
      </c>
      <c r="BT750" t="s">
        <v>3519</v>
      </c>
      <c r="BU750" t="s">
        <v>69</v>
      </c>
      <c r="BV750" t="s">
        <v>69</v>
      </c>
      <c r="BW750" t="s">
        <v>69</v>
      </c>
    </row>
    <row r="751" spans="1:75" x14ac:dyDescent="0.2">
      <c r="A751" t="s">
        <v>3244</v>
      </c>
      <c r="B751" t="s">
        <v>3532</v>
      </c>
      <c r="C751" t="s">
        <v>3533</v>
      </c>
      <c r="D751" t="s">
        <v>3534</v>
      </c>
      <c r="E751" t="s">
        <v>3535</v>
      </c>
      <c r="F751">
        <v>20413612</v>
      </c>
      <c r="G751" s="3" t="s">
        <v>3249</v>
      </c>
      <c r="H751" s="3" t="s">
        <v>2967</v>
      </c>
      <c r="J751" s="3" t="s">
        <v>3250</v>
      </c>
      <c r="K751" s="3" t="s">
        <v>73</v>
      </c>
      <c r="L751" s="6" t="s">
        <v>3251</v>
      </c>
      <c r="M751" s="24" t="s">
        <v>73</v>
      </c>
      <c r="N751" s="28" t="s">
        <v>30794</v>
      </c>
      <c r="O751" s="24" t="s">
        <v>30786</v>
      </c>
      <c r="P751" s="20"/>
      <c r="Q751" s="20"/>
      <c r="R751" s="24" t="s">
        <v>170</v>
      </c>
      <c r="S751" t="s">
        <v>2801</v>
      </c>
      <c r="T751" t="str">
        <f>IF(X751 &lt;&gt; "", CONCATENATE(Table1[[#This Row],[bioproject]],".",Table1[[#This Row],[Replicate group]]), "")</f>
        <v/>
      </c>
      <c r="AA751" s="6" t="str">
        <f>IF(Table1[[#This Row],[fungi_species]] &lt;&gt; "", CONCATENATE(LEFT(Table1[[#This Row],[fungi_species]],2), LEFT(_xlfn.TEXTAFTER(Table1[[#This Row],[fungi_species]], " ", 1),3)),"")</f>
        <v/>
      </c>
      <c r="AB751" s="7"/>
      <c r="AC751" s="24" t="s">
        <v>3536</v>
      </c>
      <c r="AD751" s="22" t="s">
        <v>3536</v>
      </c>
      <c r="AE751" s="24" t="s">
        <v>3536</v>
      </c>
      <c r="AF751" s="22" t="s">
        <v>3537</v>
      </c>
      <c r="AG751" s="24" t="s">
        <v>69</v>
      </c>
      <c r="AH751" t="s">
        <v>3252</v>
      </c>
      <c r="AI751" t="s">
        <v>3253</v>
      </c>
      <c r="AJ751" s="7"/>
      <c r="AK751" s="7"/>
      <c r="AL751"/>
      <c r="AN751" s="7"/>
      <c r="AO751" s="7"/>
      <c r="AP751"/>
      <c r="AQ751"/>
      <c r="AU751" s="5"/>
      <c r="AV751" s="5"/>
      <c r="AW751" t="s">
        <v>3354</v>
      </c>
      <c r="AX751" t="s">
        <v>3354</v>
      </c>
      <c r="AY751" t="s">
        <v>69</v>
      </c>
      <c r="AZ751" t="s">
        <v>3254</v>
      </c>
      <c r="BA751" t="s">
        <v>3255</v>
      </c>
      <c r="BB751" t="s">
        <v>3256</v>
      </c>
      <c r="BC751" t="s">
        <v>3257</v>
      </c>
      <c r="BD751" t="s">
        <v>3258</v>
      </c>
      <c r="BE751" t="s">
        <v>3259</v>
      </c>
      <c r="BF751" t="s">
        <v>3258</v>
      </c>
      <c r="BG751" t="s">
        <v>3261</v>
      </c>
      <c r="BH751" t="s">
        <v>3262</v>
      </c>
      <c r="BI751" t="s">
        <v>3263</v>
      </c>
      <c r="BJ751" t="s">
        <v>2780</v>
      </c>
      <c r="BK751" s="12">
        <v>40294</v>
      </c>
      <c r="BL751" t="s">
        <v>159</v>
      </c>
      <c r="BM751" t="s">
        <v>87</v>
      </c>
      <c r="BN751" s="30" t="s">
        <v>1524</v>
      </c>
      <c r="BO751" t="s">
        <v>3258</v>
      </c>
      <c r="BP751">
        <v>1</v>
      </c>
      <c r="BQ751">
        <v>20340</v>
      </c>
      <c r="BR751" s="12">
        <v>40301</v>
      </c>
      <c r="BS751">
        <v>10090</v>
      </c>
      <c r="BT751" t="s">
        <v>3519</v>
      </c>
      <c r="BU751" t="s">
        <v>69</v>
      </c>
      <c r="BV751" t="s">
        <v>69</v>
      </c>
      <c r="BW751" t="s">
        <v>69</v>
      </c>
    </row>
    <row r="752" spans="1:75" x14ac:dyDescent="0.2">
      <c r="A752" t="s">
        <v>24405</v>
      </c>
      <c r="B752" t="s">
        <v>24424</v>
      </c>
      <c r="C752" t="s">
        <v>24425</v>
      </c>
      <c r="D752" t="s">
        <v>24426</v>
      </c>
      <c r="E752" t="s">
        <v>69</v>
      </c>
      <c r="F752">
        <v>31868566</v>
      </c>
      <c r="G752" s="3" t="s">
        <v>159</v>
      </c>
      <c r="H752" s="3" t="s">
        <v>435</v>
      </c>
      <c r="J752" s="3" t="s">
        <v>24409</v>
      </c>
      <c r="K752" s="3" t="s">
        <v>171</v>
      </c>
      <c r="L752" s="6" t="s">
        <v>75</v>
      </c>
      <c r="M752" s="24" t="s">
        <v>171</v>
      </c>
      <c r="O752" s="24" t="s">
        <v>75</v>
      </c>
      <c r="R752" s="62" t="s">
        <v>514</v>
      </c>
      <c r="T752" t="str">
        <f>IF(X752 &lt;&gt; "", CONCATENATE(Table1[[#This Row],[bioproject]],".",Table1[[#This Row],[Replicate group]]), "")</f>
        <v>PRJNA592621.A</v>
      </c>
      <c r="X752" s="59" t="s">
        <v>27749</v>
      </c>
      <c r="Z752" s="67" t="s">
        <v>31270</v>
      </c>
      <c r="AA752" s="59" t="str">
        <f>IF(Table1[[#This Row],[fungi_species]] &lt;&gt; "", CONCATENATE(LEFT(Table1[[#This Row],[fungi_species]],2), LEFT(_xlfn.TEXTAFTER(Table1[[#This Row],[fungi_species]], " ", 1),3)),"")</f>
        <v>Vedah</v>
      </c>
      <c r="AB752" s="7"/>
      <c r="AC752" s="24" t="s">
        <v>24419</v>
      </c>
      <c r="AD752" s="22" t="s">
        <v>69</v>
      </c>
      <c r="AE752" s="24" t="s">
        <v>24427</v>
      </c>
      <c r="AF752" s="22" t="s">
        <v>24416</v>
      </c>
      <c r="AG752" s="24" t="s">
        <v>24428</v>
      </c>
      <c r="AH752" t="s">
        <v>5230</v>
      </c>
      <c r="AI752" t="s">
        <v>24410</v>
      </c>
      <c r="AJ752" s="7"/>
      <c r="AK752" s="7"/>
      <c r="AL752"/>
      <c r="AN752" s="7"/>
      <c r="AO752" s="7"/>
      <c r="AP752"/>
      <c r="AQ752"/>
      <c r="AU752" s="5"/>
      <c r="AV752" s="5"/>
      <c r="AW752" t="s">
        <v>3620</v>
      </c>
      <c r="AX752" t="s">
        <v>3620</v>
      </c>
      <c r="AY752" t="s">
        <v>69</v>
      </c>
      <c r="AZ752" t="s">
        <v>24411</v>
      </c>
      <c r="BA752" t="s">
        <v>10861</v>
      </c>
      <c r="BB752" t="s">
        <v>24412</v>
      </c>
      <c r="BC752" t="s">
        <v>24413</v>
      </c>
      <c r="BD752" t="s">
        <v>24414</v>
      </c>
      <c r="BE752" s="18" t="s">
        <v>24415</v>
      </c>
      <c r="BF752" t="s">
        <v>69</v>
      </c>
      <c r="BG752" t="s">
        <v>69</v>
      </c>
      <c r="BH752" t="s">
        <v>69</v>
      </c>
      <c r="BI752" t="s">
        <v>69</v>
      </c>
      <c r="BJ752" t="s">
        <v>69</v>
      </c>
      <c r="BK752" t="s">
        <v>69</v>
      </c>
      <c r="BL752" t="s">
        <v>159</v>
      </c>
      <c r="BM752" t="s">
        <v>734</v>
      </c>
      <c r="BN752" s="30" t="s">
        <v>377</v>
      </c>
      <c r="BO752" t="s">
        <v>24414</v>
      </c>
      <c r="BP752">
        <v>1</v>
      </c>
      <c r="BQ752">
        <v>27116710</v>
      </c>
      <c r="BR752" s="12" t="s">
        <v>24418</v>
      </c>
      <c r="BS752">
        <v>3635</v>
      </c>
      <c r="BT752" t="s">
        <v>69</v>
      </c>
      <c r="BU752" t="s">
        <v>24421</v>
      </c>
      <c r="BV752" t="s">
        <v>24429</v>
      </c>
      <c r="BW752" t="s">
        <v>24423</v>
      </c>
    </row>
    <row r="753" spans="1:75" x14ac:dyDescent="0.2">
      <c r="A753" t="s">
        <v>3560</v>
      </c>
      <c r="B753" t="s">
        <v>3561</v>
      </c>
      <c r="C753" t="s">
        <v>3562</v>
      </c>
      <c r="D753" t="s">
        <v>3563</v>
      </c>
      <c r="E753" t="s">
        <v>3564</v>
      </c>
      <c r="F753">
        <v>21571671</v>
      </c>
      <c r="G753" s="3" t="s">
        <v>3565</v>
      </c>
      <c r="H753" s="3" t="s">
        <v>3566</v>
      </c>
      <c r="J753" s="3" t="s">
        <v>3567</v>
      </c>
      <c r="K753" s="3" t="s">
        <v>171</v>
      </c>
      <c r="L753" s="6" t="s">
        <v>3568</v>
      </c>
      <c r="M753" s="24" t="s">
        <v>73</v>
      </c>
      <c r="N753" s="5" t="s">
        <v>3569</v>
      </c>
      <c r="O753" s="24" t="s">
        <v>30786</v>
      </c>
      <c r="R753" s="24" t="s">
        <v>514</v>
      </c>
      <c r="S753" t="s">
        <v>3570</v>
      </c>
      <c r="T753" t="str">
        <f>IF(X753 &lt;&gt; "", CONCATENATE(Table1[[#This Row],[bioproject]],".",Table1[[#This Row],[Replicate group]]), "")</f>
        <v/>
      </c>
      <c r="Y753" s="59" t="s">
        <v>31262</v>
      </c>
      <c r="Z753" s="66" t="s">
        <v>3571</v>
      </c>
      <c r="AA753" s="102" t="s">
        <v>31352</v>
      </c>
      <c r="AB753" s="7"/>
      <c r="AC753" t="s">
        <v>3578</v>
      </c>
      <c r="AD753" t="s">
        <v>3578</v>
      </c>
      <c r="AE753" t="s">
        <v>3582</v>
      </c>
      <c r="AF753" s="22" t="s">
        <v>3582</v>
      </c>
      <c r="AG753" s="24" t="s">
        <v>3564</v>
      </c>
      <c r="AH753" t="s">
        <v>149</v>
      </c>
      <c r="AI753" t="s">
        <v>77</v>
      </c>
      <c r="AJ753" s="7"/>
      <c r="AK753" s="7"/>
      <c r="AL753"/>
      <c r="AN753" s="7" t="s">
        <v>171</v>
      </c>
      <c r="AO753" s="7" t="s">
        <v>372</v>
      </c>
      <c r="AP753"/>
      <c r="AQ753"/>
      <c r="AU753" s="5"/>
      <c r="AV753" s="5"/>
      <c r="AW753" t="s">
        <v>372</v>
      </c>
      <c r="AX753" t="s">
        <v>372</v>
      </c>
      <c r="AY753" t="s">
        <v>69</v>
      </c>
      <c r="AZ753" t="s">
        <v>3572</v>
      </c>
      <c r="BA753" t="s">
        <v>3573</v>
      </c>
      <c r="BB753" t="s">
        <v>3574</v>
      </c>
      <c r="BC753" t="s">
        <v>3575</v>
      </c>
      <c r="BD753" t="s">
        <v>3576</v>
      </c>
      <c r="BE753" t="s">
        <v>3577</v>
      </c>
      <c r="BF753" t="s">
        <v>3576</v>
      </c>
      <c r="BG753" t="s">
        <v>3579</v>
      </c>
      <c r="BH753" t="s">
        <v>3580</v>
      </c>
      <c r="BI753" t="s">
        <v>372</v>
      </c>
      <c r="BJ753" t="s">
        <v>2780</v>
      </c>
      <c r="BK753" s="12" t="s">
        <v>3581</v>
      </c>
      <c r="BL753" t="s">
        <v>159</v>
      </c>
      <c r="BM753" t="s">
        <v>87</v>
      </c>
      <c r="BN753" t="s">
        <v>1478</v>
      </c>
      <c r="BO753" t="s">
        <v>3576</v>
      </c>
      <c r="BP753">
        <v>1</v>
      </c>
      <c r="BQ753">
        <v>5737931</v>
      </c>
      <c r="BR753" s="12" t="s">
        <v>3583</v>
      </c>
      <c r="BS753">
        <v>3880</v>
      </c>
      <c r="BT753" t="s">
        <v>3584</v>
      </c>
      <c r="BU753" t="s">
        <v>69</v>
      </c>
      <c r="BV753" t="s">
        <v>69</v>
      </c>
      <c r="BW753" t="s">
        <v>3585</v>
      </c>
    </row>
    <row r="754" spans="1:75" x14ac:dyDescent="0.2">
      <c r="A754" t="s">
        <v>3560</v>
      </c>
      <c r="B754" t="s">
        <v>3586</v>
      </c>
      <c r="C754" t="s">
        <v>3587</v>
      </c>
      <c r="D754" t="s">
        <v>3588</v>
      </c>
      <c r="E754" t="s">
        <v>3589</v>
      </c>
      <c r="F754">
        <v>21571671</v>
      </c>
      <c r="G754" s="3" t="s">
        <v>3565</v>
      </c>
      <c r="H754" s="3" t="s">
        <v>3566</v>
      </c>
      <c r="J754" s="3" t="s">
        <v>3567</v>
      </c>
      <c r="K754" s="3" t="s">
        <v>171</v>
      </c>
      <c r="L754" s="6" t="s">
        <v>3568</v>
      </c>
      <c r="M754" s="24" t="s">
        <v>73</v>
      </c>
      <c r="N754" s="5" t="s">
        <v>3569</v>
      </c>
      <c r="O754" s="24" t="s">
        <v>30786</v>
      </c>
      <c r="R754" s="24" t="s">
        <v>514</v>
      </c>
      <c r="S754" t="s">
        <v>3570</v>
      </c>
      <c r="T754" t="str">
        <f>IF(X754 &lt;&gt; "", CONCATENATE(Table1[[#This Row],[bioproject]],".",Table1[[#This Row],[Replicate group]]), "")</f>
        <v/>
      </c>
      <c r="Y754" s="59" t="s">
        <v>31262</v>
      </c>
      <c r="Z754" s="66" t="s">
        <v>3571</v>
      </c>
      <c r="AA754" s="102" t="s">
        <v>31352</v>
      </c>
      <c r="AB754" s="7"/>
      <c r="AC754" t="s">
        <v>3590</v>
      </c>
      <c r="AD754" t="s">
        <v>3590</v>
      </c>
      <c r="AE754" t="s">
        <v>3591</v>
      </c>
      <c r="AF754" s="22" t="s">
        <v>3591</v>
      </c>
      <c r="AG754" s="24" t="s">
        <v>3589</v>
      </c>
      <c r="AH754" t="s">
        <v>149</v>
      </c>
      <c r="AI754" t="s">
        <v>77</v>
      </c>
      <c r="AJ754" s="7"/>
      <c r="AK754" s="7"/>
      <c r="AL754"/>
      <c r="AN754" s="7" t="s">
        <v>171</v>
      </c>
      <c r="AO754" s="7" t="s">
        <v>372</v>
      </c>
      <c r="AP754"/>
      <c r="AQ754"/>
      <c r="AU754" s="5"/>
      <c r="AV754" s="5"/>
      <c r="AW754" t="s">
        <v>372</v>
      </c>
      <c r="AX754" t="s">
        <v>372</v>
      </c>
      <c r="AY754" t="s">
        <v>69</v>
      </c>
      <c r="AZ754" t="s">
        <v>3572</v>
      </c>
      <c r="BA754" t="s">
        <v>3573</v>
      </c>
      <c r="BB754" t="s">
        <v>3574</v>
      </c>
      <c r="BC754" t="s">
        <v>3575</v>
      </c>
      <c r="BD754" t="s">
        <v>3576</v>
      </c>
      <c r="BE754" t="s">
        <v>3577</v>
      </c>
      <c r="BF754" t="s">
        <v>3576</v>
      </c>
      <c r="BG754" t="s">
        <v>3579</v>
      </c>
      <c r="BH754" t="s">
        <v>3580</v>
      </c>
      <c r="BI754" t="s">
        <v>372</v>
      </c>
      <c r="BJ754" t="s">
        <v>2780</v>
      </c>
      <c r="BK754" s="12" t="s">
        <v>3581</v>
      </c>
      <c r="BL754" t="s">
        <v>159</v>
      </c>
      <c r="BM754" t="s">
        <v>87</v>
      </c>
      <c r="BN754" t="s">
        <v>1478</v>
      </c>
      <c r="BO754" t="s">
        <v>3576</v>
      </c>
      <c r="BP754">
        <v>1</v>
      </c>
      <c r="BQ754">
        <v>7907566</v>
      </c>
      <c r="BR754" s="12" t="s">
        <v>3583</v>
      </c>
      <c r="BS754">
        <v>3880</v>
      </c>
      <c r="BT754" t="s">
        <v>3592</v>
      </c>
      <c r="BU754" t="s">
        <v>69</v>
      </c>
      <c r="BV754" t="s">
        <v>69</v>
      </c>
      <c r="BW754" t="s">
        <v>3585</v>
      </c>
    </row>
    <row r="755" spans="1:75" x14ac:dyDescent="0.2">
      <c r="A755" t="s">
        <v>24405</v>
      </c>
      <c r="B755" t="s">
        <v>24406</v>
      </c>
      <c r="C755" t="s">
        <v>24407</v>
      </c>
      <c r="D755" t="s">
        <v>24408</v>
      </c>
      <c r="E755" t="s">
        <v>69</v>
      </c>
      <c r="F755">
        <v>31868566</v>
      </c>
      <c r="G755" s="3" t="s">
        <v>159</v>
      </c>
      <c r="H755" s="3" t="s">
        <v>435</v>
      </c>
      <c r="J755" s="3" t="s">
        <v>24409</v>
      </c>
      <c r="K755" s="3" t="s">
        <v>171</v>
      </c>
      <c r="L755" s="6" t="s">
        <v>75</v>
      </c>
      <c r="M755" s="24" t="s">
        <v>171</v>
      </c>
      <c r="O755" s="24" t="s">
        <v>75</v>
      </c>
      <c r="R755" s="62" t="s">
        <v>514</v>
      </c>
      <c r="T755" t="str">
        <f>IF(X755 &lt;&gt; "", CONCATENATE(Table1[[#This Row],[bioproject]],".",Table1[[#This Row],[Replicate group]]), "")</f>
        <v>PRJNA592621.B</v>
      </c>
      <c r="X755" s="59" t="s">
        <v>30760</v>
      </c>
      <c r="Z755" s="67" t="s">
        <v>31270</v>
      </c>
      <c r="AA755" s="59" t="str">
        <f>IF(Table1[[#This Row],[fungi_species]] &lt;&gt; "", CONCATENATE(LEFT(Table1[[#This Row],[fungi_species]],2), LEFT(_xlfn.TEXTAFTER(Table1[[#This Row],[fungi_species]], " ", 1),3)),"")</f>
        <v>Vedah</v>
      </c>
      <c r="AB755" s="7"/>
      <c r="AC755" s="24" t="s">
        <v>24419</v>
      </c>
      <c r="AD755" s="22" t="s">
        <v>69</v>
      </c>
      <c r="AE755" s="24" t="s">
        <v>24417</v>
      </c>
      <c r="AF755" s="22" t="s">
        <v>24416</v>
      </c>
      <c r="AG755" s="24" t="s">
        <v>24420</v>
      </c>
      <c r="AH755" t="s">
        <v>5230</v>
      </c>
      <c r="AI755" t="s">
        <v>24410</v>
      </c>
      <c r="AJ755" s="7"/>
      <c r="AK755" s="7"/>
      <c r="AL755"/>
      <c r="AN755" s="7"/>
      <c r="AO755" s="7"/>
      <c r="AP755"/>
      <c r="AQ755"/>
      <c r="AU755" s="5"/>
      <c r="AV755" s="5"/>
      <c r="AW755" t="s">
        <v>3620</v>
      </c>
      <c r="AX755" t="s">
        <v>3620</v>
      </c>
      <c r="AY755" t="s">
        <v>69</v>
      </c>
      <c r="AZ755" t="s">
        <v>24411</v>
      </c>
      <c r="BA755" t="s">
        <v>10861</v>
      </c>
      <c r="BB755" t="s">
        <v>24412</v>
      </c>
      <c r="BC755" t="s">
        <v>24413</v>
      </c>
      <c r="BD755" t="s">
        <v>24414</v>
      </c>
      <c r="BE755" t="s">
        <v>24415</v>
      </c>
      <c r="BF755" t="s">
        <v>69</v>
      </c>
      <c r="BG755" t="s">
        <v>69</v>
      </c>
      <c r="BH755" t="s">
        <v>69</v>
      </c>
      <c r="BI755" t="s">
        <v>69</v>
      </c>
      <c r="BJ755" t="s">
        <v>69</v>
      </c>
      <c r="BK755" t="s">
        <v>69</v>
      </c>
      <c r="BL755" t="s">
        <v>159</v>
      </c>
      <c r="BM755" t="s">
        <v>734</v>
      </c>
      <c r="BN755" s="30" t="s">
        <v>377</v>
      </c>
      <c r="BO755" t="s">
        <v>24414</v>
      </c>
      <c r="BP755">
        <v>1</v>
      </c>
      <c r="BQ755">
        <v>45052051</v>
      </c>
      <c r="BR755" s="12" t="s">
        <v>24418</v>
      </c>
      <c r="BS755">
        <v>3635</v>
      </c>
      <c r="BT755" t="s">
        <v>69</v>
      </c>
      <c r="BU755" t="s">
        <v>24421</v>
      </c>
      <c r="BV755" t="s">
        <v>24422</v>
      </c>
      <c r="BW755" t="s">
        <v>24423</v>
      </c>
    </row>
    <row r="756" spans="1:75" x14ac:dyDescent="0.2">
      <c r="A756" t="s">
        <v>5648</v>
      </c>
      <c r="B756" t="s">
        <v>5649</v>
      </c>
      <c r="C756" t="s">
        <v>5650</v>
      </c>
      <c r="D756" t="s">
        <v>5651</v>
      </c>
      <c r="E756" t="s">
        <v>5652</v>
      </c>
      <c r="F756">
        <v>24015279</v>
      </c>
      <c r="G756" s="3" t="s">
        <v>5653</v>
      </c>
      <c r="H756" s="3" t="s">
        <v>435</v>
      </c>
      <c r="I756" s="3" t="s">
        <v>724</v>
      </c>
      <c r="J756" s="3" t="s">
        <v>5654</v>
      </c>
      <c r="K756" s="3" t="s">
        <v>171</v>
      </c>
      <c r="L756" s="6" t="s">
        <v>5655</v>
      </c>
      <c r="M756" s="24" t="s">
        <v>171</v>
      </c>
      <c r="N756" t="s">
        <v>2769</v>
      </c>
      <c r="O756" s="24" t="s">
        <v>30786</v>
      </c>
      <c r="P756" s="20"/>
      <c r="Q756" s="20"/>
      <c r="R756" s="24" t="s">
        <v>514</v>
      </c>
      <c r="S756" t="s">
        <v>3619</v>
      </c>
      <c r="T756" t="str">
        <f>IF(X756 &lt;&gt; "", CONCATENATE(Table1[[#This Row],[bioproject]],".",Table1[[#This Row],[Replicate group]]), "")</f>
        <v>PRJNA198742.A</v>
      </c>
      <c r="X756" s="6" t="s">
        <v>27749</v>
      </c>
      <c r="Z756" s="67" t="s">
        <v>31270</v>
      </c>
      <c r="AA756" s="59" t="str">
        <f>IF(Table1[[#This Row],[fungi_species]] &lt;&gt; "", CONCATENATE(LEFT(Table1[[#This Row],[fungi_species]],2), LEFT(_xlfn.TEXTAFTER(Table1[[#This Row],[fungi_species]], " ", 1),3)),"")</f>
        <v>Vedah</v>
      </c>
      <c r="AB756" s="7"/>
      <c r="AC756" s="24" t="s">
        <v>5661</v>
      </c>
      <c r="AD756" s="22" t="s">
        <v>5661</v>
      </c>
      <c r="AE756" s="24" t="s">
        <v>159</v>
      </c>
      <c r="AF756" s="22" t="s">
        <v>5665</v>
      </c>
      <c r="AG756" s="24" t="s">
        <v>69</v>
      </c>
      <c r="AH756" t="s">
        <v>149</v>
      </c>
      <c r="AI756" t="s">
        <v>77</v>
      </c>
      <c r="AJ756" s="7"/>
      <c r="AK756" s="7"/>
      <c r="AL756"/>
      <c r="AN756" s="7"/>
      <c r="AO756" s="7"/>
      <c r="AP756"/>
      <c r="AQ756"/>
      <c r="AU756" s="5"/>
      <c r="AV756" s="5"/>
      <c r="AW756" t="s">
        <v>5656</v>
      </c>
      <c r="AX756" t="s">
        <v>5656</v>
      </c>
      <c r="AY756" t="s">
        <v>69</v>
      </c>
      <c r="AZ756" s="60" t="s">
        <v>5657</v>
      </c>
      <c r="BA756" t="s">
        <v>3622</v>
      </c>
      <c r="BB756">
        <v>2013</v>
      </c>
      <c r="BC756" t="s">
        <v>5658</v>
      </c>
      <c r="BD756" t="s">
        <v>5659</v>
      </c>
      <c r="BE756" t="s">
        <v>5660</v>
      </c>
      <c r="BF756" t="s">
        <v>5659</v>
      </c>
      <c r="BG756" t="s">
        <v>5662</v>
      </c>
      <c r="BH756" t="s">
        <v>5663</v>
      </c>
      <c r="BI756" t="s">
        <v>5656</v>
      </c>
      <c r="BJ756" t="s">
        <v>2780</v>
      </c>
      <c r="BK756" s="12" t="s">
        <v>5664</v>
      </c>
      <c r="BL756" t="s">
        <v>5666</v>
      </c>
      <c r="BM756" t="s">
        <v>87</v>
      </c>
      <c r="BN756" s="30" t="s">
        <v>153</v>
      </c>
      <c r="BO756" t="s">
        <v>5659</v>
      </c>
      <c r="BP756">
        <v>1</v>
      </c>
      <c r="BQ756">
        <v>20758478</v>
      </c>
      <c r="BR756" s="12" t="s">
        <v>5667</v>
      </c>
      <c r="BS756">
        <v>4111</v>
      </c>
      <c r="BT756" t="s">
        <v>5668</v>
      </c>
      <c r="BU756" t="s">
        <v>69</v>
      </c>
      <c r="BV756" t="s">
        <v>69</v>
      </c>
      <c r="BW756" t="s">
        <v>69</v>
      </c>
    </row>
    <row r="757" spans="1:75" x14ac:dyDescent="0.2">
      <c r="A757" t="s">
        <v>3610</v>
      </c>
      <c r="B757" t="s">
        <v>3611</v>
      </c>
      <c r="C757" t="s">
        <v>3612</v>
      </c>
      <c r="D757" t="s">
        <v>3613</v>
      </c>
      <c r="E757" t="s">
        <v>3614</v>
      </c>
      <c r="F757">
        <v>24391949</v>
      </c>
      <c r="G757" s="3" t="s">
        <v>3615</v>
      </c>
      <c r="H757" s="3" t="s">
        <v>2967</v>
      </c>
      <c r="I757" s="3" t="s">
        <v>724</v>
      </c>
      <c r="J757" s="3" t="s">
        <v>3616</v>
      </c>
      <c r="K757" s="3" t="s">
        <v>171</v>
      </c>
      <c r="L757" s="6" t="s">
        <v>3617</v>
      </c>
      <c r="M757" s="24" t="s">
        <v>955</v>
      </c>
      <c r="N757" s="5" t="s">
        <v>3618</v>
      </c>
      <c r="O757" s="24" t="s">
        <v>30786</v>
      </c>
      <c r="R757" s="24" t="s">
        <v>170</v>
      </c>
      <c r="S757" t="s">
        <v>3619</v>
      </c>
      <c r="T757" t="str">
        <f>IF(X757 &lt;&gt; "", CONCATENATE(Table1[[#This Row],[bioproject]],".",Table1[[#This Row],[Replicate group]]), "")</f>
        <v/>
      </c>
      <c r="AA757" s="6" t="str">
        <f>IF(Table1[[#This Row],[fungi_species]] &lt;&gt; "", CONCATENATE(LEFT(Table1[[#This Row],[fungi_species]],2), LEFT(_xlfn.TEXTAFTER(Table1[[#This Row],[fungi_species]], " ", 1),3)),"")</f>
        <v/>
      </c>
      <c r="AB757" s="7"/>
      <c r="AC757" t="s">
        <v>3626</v>
      </c>
      <c r="AD757" t="s">
        <v>3626</v>
      </c>
      <c r="AE757" t="s">
        <v>3630</v>
      </c>
      <c r="AF757" s="22" t="s">
        <v>3630</v>
      </c>
      <c r="AG757" s="24" t="s">
        <v>3614</v>
      </c>
      <c r="AH757" t="s">
        <v>441</v>
      </c>
      <c r="AI757" t="s">
        <v>734</v>
      </c>
      <c r="AJ757" s="7"/>
      <c r="AK757" s="7"/>
      <c r="AL757"/>
      <c r="AN757" s="7"/>
      <c r="AO757" s="7"/>
      <c r="AP757"/>
      <c r="AQ757"/>
      <c r="AU757" s="5"/>
      <c r="AV757" s="5"/>
      <c r="AW757" t="s">
        <v>3620</v>
      </c>
      <c r="AX757" t="s">
        <v>3620</v>
      </c>
      <c r="AY757" t="s">
        <v>69</v>
      </c>
      <c r="AZ757" t="s">
        <v>3621</v>
      </c>
      <c r="BA757" t="s">
        <v>3622</v>
      </c>
      <c r="BB757">
        <v>2013</v>
      </c>
      <c r="BC757" t="s">
        <v>3623</v>
      </c>
      <c r="BD757" t="s">
        <v>3624</v>
      </c>
      <c r="BE757" t="s">
        <v>3625</v>
      </c>
      <c r="BF757" t="s">
        <v>3624</v>
      </c>
      <c r="BG757" t="s">
        <v>3627</v>
      </c>
      <c r="BH757" t="s">
        <v>3628</v>
      </c>
      <c r="BI757" t="s">
        <v>3629</v>
      </c>
      <c r="BJ757" t="s">
        <v>2780</v>
      </c>
      <c r="BK757" s="12">
        <v>40515</v>
      </c>
      <c r="BL757" t="s">
        <v>159</v>
      </c>
      <c r="BM757" t="s">
        <v>87</v>
      </c>
      <c r="BN757" t="s">
        <v>1524</v>
      </c>
      <c r="BO757" t="s">
        <v>3624</v>
      </c>
      <c r="BP757">
        <v>1</v>
      </c>
      <c r="BQ757">
        <v>8427636</v>
      </c>
      <c r="BR757" s="12">
        <v>40532</v>
      </c>
      <c r="BS757">
        <v>3635</v>
      </c>
      <c r="BT757" t="s">
        <v>3631</v>
      </c>
      <c r="BU757" t="s">
        <v>69</v>
      </c>
      <c r="BV757" t="s">
        <v>69</v>
      </c>
      <c r="BW757" t="s">
        <v>69</v>
      </c>
    </row>
    <row r="758" spans="1:75" x14ac:dyDescent="0.2">
      <c r="A758" t="s">
        <v>3610</v>
      </c>
      <c r="B758" t="s">
        <v>3632</v>
      </c>
      <c r="C758" t="s">
        <v>3633</v>
      </c>
      <c r="D758" t="s">
        <v>3634</v>
      </c>
      <c r="E758" t="s">
        <v>3635</v>
      </c>
      <c r="F758">
        <v>24391949</v>
      </c>
      <c r="G758" s="3" t="s">
        <v>3615</v>
      </c>
      <c r="H758" s="3" t="s">
        <v>2967</v>
      </c>
      <c r="I758" s="3" t="s">
        <v>724</v>
      </c>
      <c r="J758" s="3" t="s">
        <v>3616</v>
      </c>
      <c r="K758" s="3" t="s">
        <v>171</v>
      </c>
      <c r="L758" s="6" t="s">
        <v>3617</v>
      </c>
      <c r="M758" s="24" t="s">
        <v>955</v>
      </c>
      <c r="N758" s="5" t="s">
        <v>3618</v>
      </c>
      <c r="O758" s="24" t="s">
        <v>30786</v>
      </c>
      <c r="R758" s="24" t="s">
        <v>170</v>
      </c>
      <c r="S758" t="s">
        <v>3619</v>
      </c>
      <c r="T758" t="str">
        <f>IF(X758 &lt;&gt; "", CONCATENATE(Table1[[#This Row],[bioproject]],".",Table1[[#This Row],[Replicate group]]), "")</f>
        <v/>
      </c>
      <c r="AA758" s="6" t="str">
        <f>IF(Table1[[#This Row],[fungi_species]] &lt;&gt; "", CONCATENATE(LEFT(Table1[[#This Row],[fungi_species]],2), LEFT(_xlfn.TEXTAFTER(Table1[[#This Row],[fungi_species]], " ", 1),3)),"")</f>
        <v/>
      </c>
      <c r="AB758" s="7"/>
      <c r="AC758" t="s">
        <v>3637</v>
      </c>
      <c r="AD758" t="s">
        <v>3637</v>
      </c>
      <c r="AE758" t="s">
        <v>3638</v>
      </c>
      <c r="AF758" s="22" t="s">
        <v>3638</v>
      </c>
      <c r="AG758" s="24" t="s">
        <v>3635</v>
      </c>
      <c r="AH758" t="s">
        <v>441</v>
      </c>
      <c r="AI758" t="s">
        <v>734</v>
      </c>
      <c r="AJ758" s="7"/>
      <c r="AK758" s="7"/>
      <c r="AL758"/>
      <c r="AN758" s="7"/>
      <c r="AO758" s="7"/>
      <c r="AP758"/>
      <c r="AQ758"/>
      <c r="AU758" s="5"/>
      <c r="AV758" s="5"/>
      <c r="AW758" t="s">
        <v>3636</v>
      </c>
      <c r="AX758" t="s">
        <v>3636</v>
      </c>
      <c r="AY758" t="s">
        <v>69</v>
      </c>
      <c r="AZ758" t="s">
        <v>3621</v>
      </c>
      <c r="BA758" t="s">
        <v>3622</v>
      </c>
      <c r="BB758">
        <v>2013</v>
      </c>
      <c r="BC758" t="s">
        <v>3623</v>
      </c>
      <c r="BD758" t="s">
        <v>3624</v>
      </c>
      <c r="BE758" t="s">
        <v>3625</v>
      </c>
      <c r="BF758" t="s">
        <v>3624</v>
      </c>
      <c r="BG758" t="s">
        <v>3627</v>
      </c>
      <c r="BH758" t="s">
        <v>3628</v>
      </c>
      <c r="BI758" t="s">
        <v>3629</v>
      </c>
      <c r="BJ758" t="s">
        <v>2780</v>
      </c>
      <c r="BK758" s="12">
        <v>40515</v>
      </c>
      <c r="BL758" t="s">
        <v>159</v>
      </c>
      <c r="BM758" t="s">
        <v>87</v>
      </c>
      <c r="BN758" t="s">
        <v>1524</v>
      </c>
      <c r="BO758" t="s">
        <v>3624</v>
      </c>
      <c r="BP758">
        <v>1</v>
      </c>
      <c r="BQ758">
        <v>8149314</v>
      </c>
      <c r="BR758" s="12">
        <v>40532</v>
      </c>
      <c r="BS758">
        <v>3634</v>
      </c>
      <c r="BT758" t="s">
        <v>3631</v>
      </c>
      <c r="BU758" t="s">
        <v>69</v>
      </c>
      <c r="BV758" t="s">
        <v>69</v>
      </c>
      <c r="BW758" t="s">
        <v>69</v>
      </c>
    </row>
    <row r="759" spans="1:75" x14ac:dyDescent="0.2">
      <c r="A759" t="s">
        <v>3639</v>
      </c>
      <c r="B759" t="s">
        <v>3640</v>
      </c>
      <c r="C759" t="s">
        <v>3641</v>
      </c>
      <c r="D759" t="s">
        <v>3642</v>
      </c>
      <c r="E759" t="s">
        <v>3643</v>
      </c>
      <c r="F759">
        <v>21784247</v>
      </c>
      <c r="G759" s="3" t="s">
        <v>3644</v>
      </c>
      <c r="H759" s="3" t="s">
        <v>3645</v>
      </c>
      <c r="J759" s="3" t="s">
        <v>3646</v>
      </c>
      <c r="K759" s="3" t="s">
        <v>171</v>
      </c>
      <c r="L759" s="6" t="s">
        <v>3647</v>
      </c>
      <c r="M759" s="24" t="s">
        <v>6983</v>
      </c>
      <c r="N759" s="5" t="s">
        <v>3648</v>
      </c>
      <c r="O759" s="24" t="s">
        <v>30786</v>
      </c>
      <c r="P759" s="20"/>
      <c r="Q759" s="20"/>
      <c r="R759" s="24" t="s">
        <v>514</v>
      </c>
      <c r="S759" t="s">
        <v>3649</v>
      </c>
      <c r="T759" t="str">
        <f>IF(X759 &lt;&gt; "", CONCATENATE(Table1[[#This Row],[bioproject]],".",Table1[[#This Row],[Replicate group]]), "")</f>
        <v/>
      </c>
      <c r="Y759" s="93" t="s">
        <v>31335</v>
      </c>
      <c r="Z759" s="66" t="s">
        <v>3650</v>
      </c>
      <c r="AA759" s="6" t="str">
        <f>IF(Table1[[#This Row],[fungi_species]] &lt;&gt; "", CONCATENATE(LEFT(Table1[[#This Row],[fungi_species]],2), LEFT(_xlfn.TEXTAFTER(Table1[[#This Row],[fungi_species]], " ", 1),3)),"")</f>
        <v>Vapol</v>
      </c>
      <c r="AB759" s="7"/>
      <c r="AC759" s="24" t="s">
        <v>3656</v>
      </c>
      <c r="AD759" s="22" t="s">
        <v>3656</v>
      </c>
      <c r="AE759" s="24" t="s">
        <v>3660</v>
      </c>
      <c r="AF759" s="22" t="s">
        <v>3660</v>
      </c>
      <c r="AG759" s="24" t="s">
        <v>3643</v>
      </c>
      <c r="AH759" t="s">
        <v>149</v>
      </c>
      <c r="AI759" t="s">
        <v>77</v>
      </c>
      <c r="AJ759" s="7"/>
      <c r="AK759" s="7"/>
      <c r="AL759"/>
      <c r="AN759" s="7"/>
      <c r="AO759" s="7"/>
      <c r="AP759"/>
      <c r="AQ759"/>
      <c r="AU759" s="5"/>
      <c r="AV759" s="5"/>
      <c r="AW759" t="s">
        <v>3650</v>
      </c>
      <c r="AX759" t="s">
        <v>3650</v>
      </c>
      <c r="AY759" t="s">
        <v>69</v>
      </c>
      <c r="AZ759" t="s">
        <v>3651</v>
      </c>
      <c r="BA759" t="s">
        <v>2867</v>
      </c>
      <c r="BB759" t="s">
        <v>3652</v>
      </c>
      <c r="BC759" t="s">
        <v>3653</v>
      </c>
      <c r="BD759" t="s">
        <v>3654</v>
      </c>
      <c r="BE759" t="s">
        <v>3655</v>
      </c>
      <c r="BF759" t="s">
        <v>3654</v>
      </c>
      <c r="BG759" t="s">
        <v>3657</v>
      </c>
      <c r="BH759" t="s">
        <v>3658</v>
      </c>
      <c r="BI759" t="s">
        <v>3650</v>
      </c>
      <c r="BJ759" t="s">
        <v>2780</v>
      </c>
      <c r="BK759" s="12" t="s">
        <v>3659</v>
      </c>
      <c r="BL759" t="s">
        <v>159</v>
      </c>
      <c r="BM759" t="s">
        <v>87</v>
      </c>
      <c r="BN759" s="30" t="s">
        <v>1524</v>
      </c>
      <c r="BO759" t="s">
        <v>3654</v>
      </c>
      <c r="BP759">
        <v>1</v>
      </c>
      <c r="BQ759">
        <v>1137318</v>
      </c>
      <c r="BR759" s="12" t="s">
        <v>3661</v>
      </c>
      <c r="BS759">
        <v>36033</v>
      </c>
      <c r="BT759" t="s">
        <v>3662</v>
      </c>
      <c r="BU759" t="s">
        <v>69</v>
      </c>
      <c r="BV759" t="s">
        <v>69</v>
      </c>
      <c r="BW759" t="s">
        <v>69</v>
      </c>
    </row>
    <row r="760" spans="1:75" x14ac:dyDescent="0.2">
      <c r="A760" t="s">
        <v>28910</v>
      </c>
      <c r="B760" t="s">
        <v>28987</v>
      </c>
      <c r="C760" t="s">
        <v>28988</v>
      </c>
      <c r="D760" t="s">
        <v>28989</v>
      </c>
      <c r="E760" t="s">
        <v>28990</v>
      </c>
      <c r="F760">
        <v>35290117</v>
      </c>
      <c r="G760" s="3" t="s">
        <v>28915</v>
      </c>
      <c r="H760" s="3" t="s">
        <v>435</v>
      </c>
      <c r="I760" s="3" t="s">
        <v>28916</v>
      </c>
      <c r="J760" s="3" t="s">
        <v>28917</v>
      </c>
      <c r="K760" s="3" t="s">
        <v>171</v>
      </c>
      <c r="L760" s="6" t="s">
        <v>15055</v>
      </c>
      <c r="M760" s="24" t="s">
        <v>171</v>
      </c>
      <c r="O760" s="44" t="s">
        <v>30786</v>
      </c>
      <c r="S760" t="s">
        <v>3619</v>
      </c>
      <c r="T760" t="str">
        <f>IF(X760 &lt;&gt; "", CONCATENATE(Table1[[#This Row],[bioproject]],".",Table1[[#This Row],[Replicate group]]), "")</f>
        <v>PRJNA787244.A</v>
      </c>
      <c r="X760" s="59" t="s">
        <v>27749</v>
      </c>
      <c r="Z760" s="67" t="s">
        <v>31270</v>
      </c>
      <c r="AA760" s="59" t="str">
        <f>IF(Table1[[#This Row],[fungi_species]] &lt;&gt; "", CONCATENATE(LEFT(Table1[[#This Row],[fungi_species]],2), LEFT(_xlfn.TEXTAFTER(Table1[[#This Row],[fungi_species]], " ", 1),3)),"")</f>
        <v>Vedah</v>
      </c>
      <c r="AB760" s="7"/>
      <c r="AC760" s="24" t="s">
        <v>28991</v>
      </c>
      <c r="AD760" s="22" t="s">
        <v>28991</v>
      </c>
      <c r="AE760" s="24" t="s">
        <v>28990</v>
      </c>
      <c r="AF760" s="22" t="s">
        <v>28992</v>
      </c>
      <c r="AG760" s="24" t="s">
        <v>69</v>
      </c>
      <c r="AH760" t="s">
        <v>441</v>
      </c>
      <c r="AI760" t="s">
        <v>77</v>
      </c>
      <c r="AJ760" s="7"/>
      <c r="AK760" s="7"/>
      <c r="AL760"/>
      <c r="AN760" s="7"/>
      <c r="AO760" s="7"/>
      <c r="AP760"/>
      <c r="AQ760"/>
      <c r="AU760" s="5"/>
      <c r="AV760" s="5"/>
      <c r="AW760" t="s">
        <v>469</v>
      </c>
      <c r="AX760" t="s">
        <v>469</v>
      </c>
      <c r="AY760" t="s">
        <v>4791</v>
      </c>
      <c r="AZ760" t="s">
        <v>28919</v>
      </c>
      <c r="BA760" t="s">
        <v>2804</v>
      </c>
      <c r="BB760" t="s">
        <v>28920</v>
      </c>
      <c r="BC760" t="s">
        <v>28921</v>
      </c>
      <c r="BD760" t="s">
        <v>28922</v>
      </c>
      <c r="BE760" t="s">
        <v>28923</v>
      </c>
      <c r="BF760" t="s">
        <v>28922</v>
      </c>
      <c r="BG760" t="s">
        <v>28925</v>
      </c>
      <c r="BH760" t="s">
        <v>28926</v>
      </c>
      <c r="BI760" t="s">
        <v>469</v>
      </c>
      <c r="BJ760" t="s">
        <v>5164</v>
      </c>
      <c r="BK760" s="12" t="s">
        <v>28927</v>
      </c>
      <c r="BL760" t="s">
        <v>28929</v>
      </c>
      <c r="BM760" t="s">
        <v>87</v>
      </c>
      <c r="BN760" s="30" t="s">
        <v>527</v>
      </c>
      <c r="BO760" t="s">
        <v>28922</v>
      </c>
      <c r="BP760">
        <v>1</v>
      </c>
      <c r="BQ760">
        <v>29190167</v>
      </c>
      <c r="BR760" s="12" t="s">
        <v>28930</v>
      </c>
      <c r="BS760">
        <v>3702</v>
      </c>
      <c r="BT760" t="s">
        <v>28931</v>
      </c>
      <c r="BU760" t="s">
        <v>69</v>
      </c>
      <c r="BV760" t="s">
        <v>69</v>
      </c>
      <c r="BW760" t="s">
        <v>69</v>
      </c>
    </row>
    <row r="761" spans="1:75" x14ac:dyDescent="0.2">
      <c r="A761" t="s">
        <v>28910</v>
      </c>
      <c r="B761" t="s">
        <v>28993</v>
      </c>
      <c r="C761" t="s">
        <v>28994</v>
      </c>
      <c r="D761" t="s">
        <v>28995</v>
      </c>
      <c r="E761" t="s">
        <v>28996</v>
      </c>
      <c r="F761">
        <v>35290117</v>
      </c>
      <c r="G761" s="3" t="s">
        <v>28915</v>
      </c>
      <c r="H761" s="3" t="s">
        <v>435</v>
      </c>
      <c r="I761" s="3" t="s">
        <v>28916</v>
      </c>
      <c r="J761" s="3" t="s">
        <v>28917</v>
      </c>
      <c r="K761" s="3" t="s">
        <v>171</v>
      </c>
      <c r="L761" s="6" t="s">
        <v>15055</v>
      </c>
      <c r="M761" s="24" t="s">
        <v>171</v>
      </c>
      <c r="O761" s="44" t="s">
        <v>30786</v>
      </c>
      <c r="S761" t="s">
        <v>3619</v>
      </c>
      <c r="T761" t="str">
        <f>IF(X761 &lt;&gt; "", CONCATENATE(Table1[[#This Row],[bioproject]],".",Table1[[#This Row],[Replicate group]]), "")</f>
        <v>PRJNA787244.A</v>
      </c>
      <c r="X761" s="59" t="s">
        <v>27749</v>
      </c>
      <c r="Z761" s="67" t="s">
        <v>31270</v>
      </c>
      <c r="AA761" s="59" t="str">
        <f>IF(Table1[[#This Row],[fungi_species]] &lt;&gt; "", CONCATENATE(LEFT(Table1[[#This Row],[fungi_species]],2), LEFT(_xlfn.TEXTAFTER(Table1[[#This Row],[fungi_species]], " ", 1),3)),"")</f>
        <v>Vedah</v>
      </c>
      <c r="AB761" s="7"/>
      <c r="AC761" s="24" t="s">
        <v>28997</v>
      </c>
      <c r="AD761" s="22" t="s">
        <v>28997</v>
      </c>
      <c r="AE761" s="24" t="s">
        <v>28996</v>
      </c>
      <c r="AF761" s="22" t="s">
        <v>28998</v>
      </c>
      <c r="AG761" s="24" t="s">
        <v>69</v>
      </c>
      <c r="AH761" t="s">
        <v>441</v>
      </c>
      <c r="AI761" t="s">
        <v>77</v>
      </c>
      <c r="AJ761" s="7"/>
      <c r="AK761" s="7"/>
      <c r="AL761"/>
      <c r="AN761" s="7"/>
      <c r="AO761" s="7"/>
      <c r="AP761"/>
      <c r="AQ761"/>
      <c r="AU761" s="5"/>
      <c r="AV761" s="5"/>
      <c r="AW761" t="s">
        <v>469</v>
      </c>
      <c r="AX761" t="s">
        <v>469</v>
      </c>
      <c r="AY761" t="s">
        <v>4791</v>
      </c>
      <c r="AZ761" t="s">
        <v>28919</v>
      </c>
      <c r="BA761" t="s">
        <v>2804</v>
      </c>
      <c r="BB761" t="s">
        <v>28920</v>
      </c>
      <c r="BC761" t="s">
        <v>28921</v>
      </c>
      <c r="BD761" t="s">
        <v>28922</v>
      </c>
      <c r="BE761" t="s">
        <v>28923</v>
      </c>
      <c r="BF761" t="s">
        <v>28922</v>
      </c>
      <c r="BG761" t="s">
        <v>28925</v>
      </c>
      <c r="BH761" t="s">
        <v>28926</v>
      </c>
      <c r="BI761" t="s">
        <v>469</v>
      </c>
      <c r="BJ761" t="s">
        <v>5164</v>
      </c>
      <c r="BK761" s="12" t="s">
        <v>28927</v>
      </c>
      <c r="BL761" t="s">
        <v>28929</v>
      </c>
      <c r="BM761" t="s">
        <v>87</v>
      </c>
      <c r="BN761" s="30" t="s">
        <v>527</v>
      </c>
      <c r="BO761" t="s">
        <v>28922</v>
      </c>
      <c r="BP761">
        <v>1</v>
      </c>
      <c r="BQ761">
        <v>29573435</v>
      </c>
      <c r="BR761" s="12" t="s">
        <v>28930</v>
      </c>
      <c r="BS761">
        <v>3702</v>
      </c>
      <c r="BT761" t="s">
        <v>28931</v>
      </c>
      <c r="BU761" t="s">
        <v>69</v>
      </c>
      <c r="BV761" t="s">
        <v>69</v>
      </c>
      <c r="BW761" t="s">
        <v>69</v>
      </c>
    </row>
    <row r="762" spans="1:75" x14ac:dyDescent="0.2">
      <c r="A762" t="s">
        <v>3694</v>
      </c>
      <c r="B762" t="s">
        <v>3695</v>
      </c>
      <c r="C762" t="s">
        <v>3696</v>
      </c>
      <c r="D762" t="s">
        <v>3697</v>
      </c>
      <c r="E762" t="s">
        <v>3698</v>
      </c>
      <c r="F762">
        <v>21473757</v>
      </c>
      <c r="G762" s="3" t="s">
        <v>3699</v>
      </c>
      <c r="H762" s="3" t="s">
        <v>3700</v>
      </c>
      <c r="J762" s="3" t="s">
        <v>3701</v>
      </c>
      <c r="K762" s="3" t="s">
        <v>171</v>
      </c>
      <c r="L762" s="6" t="s">
        <v>3702</v>
      </c>
      <c r="M762" s="24" t="s">
        <v>171</v>
      </c>
      <c r="N762" s="5" t="s">
        <v>3703</v>
      </c>
      <c r="O762" s="24" t="s">
        <v>30786</v>
      </c>
      <c r="P762" s="20"/>
      <c r="Q762" s="20"/>
      <c r="R762" s="24" t="s">
        <v>514</v>
      </c>
      <c r="S762" t="s">
        <v>3619</v>
      </c>
      <c r="T762" t="str">
        <f>IF(X762 &lt;&gt; "", CONCATENATE(Table1[[#This Row],[bioproject]],".",Table1[[#This Row],[Replicate group]]), "")</f>
        <v/>
      </c>
      <c r="AA762" s="6" t="str">
        <f>IF(Table1[[#This Row],[fungi_species]] &lt;&gt; "", CONCATENATE(LEFT(Table1[[#This Row],[fungi_species]],2), LEFT(_xlfn.TEXTAFTER(Table1[[#This Row],[fungi_species]], " ", 1),3)),"")</f>
        <v/>
      </c>
      <c r="AB762" s="7"/>
      <c r="AC762" s="24" t="s">
        <v>3710</v>
      </c>
      <c r="AD762" s="22" t="s">
        <v>3710</v>
      </c>
      <c r="AE762" s="24" t="s">
        <v>3714</v>
      </c>
      <c r="AF762" s="22" t="s">
        <v>3714</v>
      </c>
      <c r="AG762" s="24" t="s">
        <v>3698</v>
      </c>
      <c r="AH762" t="s">
        <v>149</v>
      </c>
      <c r="AI762" t="s">
        <v>77</v>
      </c>
      <c r="AJ762" s="7"/>
      <c r="AK762" s="7"/>
      <c r="AL762"/>
      <c r="AN762" s="7"/>
      <c r="AO762" s="7"/>
      <c r="AP762"/>
      <c r="AQ762"/>
      <c r="AU762" s="5"/>
      <c r="AV762" s="5"/>
      <c r="AW762" t="s">
        <v>177</v>
      </c>
      <c r="AX762" t="s">
        <v>177</v>
      </c>
      <c r="AY762" t="s">
        <v>69</v>
      </c>
      <c r="AZ762" t="s">
        <v>3704</v>
      </c>
      <c r="BA762" t="s">
        <v>3705</v>
      </c>
      <c r="BB762" t="s">
        <v>3706</v>
      </c>
      <c r="BC762" t="s">
        <v>3707</v>
      </c>
      <c r="BD762" t="s">
        <v>3708</v>
      </c>
      <c r="BE762" t="s">
        <v>3709</v>
      </c>
      <c r="BF762" t="s">
        <v>3708</v>
      </c>
      <c r="BG762" t="s">
        <v>3711</v>
      </c>
      <c r="BH762" t="s">
        <v>3712</v>
      </c>
      <c r="BI762" t="s">
        <v>177</v>
      </c>
      <c r="BJ762" t="s">
        <v>2780</v>
      </c>
      <c r="BK762" s="12" t="s">
        <v>3713</v>
      </c>
      <c r="BL762" t="s">
        <v>159</v>
      </c>
      <c r="BM762" t="s">
        <v>87</v>
      </c>
      <c r="BN762" s="30" t="s">
        <v>1524</v>
      </c>
      <c r="BO762" t="s">
        <v>3708</v>
      </c>
      <c r="BP762">
        <v>1</v>
      </c>
      <c r="BQ762">
        <v>5345419</v>
      </c>
      <c r="BR762" s="12" t="s">
        <v>3715</v>
      </c>
      <c r="BS762">
        <v>4565</v>
      </c>
      <c r="BT762" t="s">
        <v>3716</v>
      </c>
      <c r="BU762" t="s">
        <v>3717</v>
      </c>
      <c r="BV762" t="s">
        <v>69</v>
      </c>
      <c r="BW762" t="s">
        <v>69</v>
      </c>
    </row>
    <row r="763" spans="1:75" x14ac:dyDescent="0.2">
      <c r="A763" t="s">
        <v>3694</v>
      </c>
      <c r="B763" t="s">
        <v>3718</v>
      </c>
      <c r="C763" t="s">
        <v>3719</v>
      </c>
      <c r="D763" t="s">
        <v>3720</v>
      </c>
      <c r="E763" t="s">
        <v>3721</v>
      </c>
      <c r="F763">
        <v>21473757</v>
      </c>
      <c r="G763" s="3" t="s">
        <v>3699</v>
      </c>
      <c r="H763" s="3" t="s">
        <v>3700</v>
      </c>
      <c r="J763" s="3" t="s">
        <v>3701</v>
      </c>
      <c r="K763" s="3" t="s">
        <v>171</v>
      </c>
      <c r="L763" s="6" t="s">
        <v>3702</v>
      </c>
      <c r="M763" s="24" t="s">
        <v>171</v>
      </c>
      <c r="N763" s="5" t="s">
        <v>3703</v>
      </c>
      <c r="O763" s="24" t="s">
        <v>30786</v>
      </c>
      <c r="P763" s="20"/>
      <c r="Q763" s="20"/>
      <c r="R763" s="24" t="s">
        <v>514</v>
      </c>
      <c r="S763" t="s">
        <v>3619</v>
      </c>
      <c r="T763" t="str">
        <f>IF(X763 &lt;&gt; "", CONCATENATE(Table1[[#This Row],[bioproject]],".",Table1[[#This Row],[Replicate group]]), "")</f>
        <v/>
      </c>
      <c r="AA763" s="6" t="str">
        <f>IF(Table1[[#This Row],[fungi_species]] &lt;&gt; "", CONCATENATE(LEFT(Table1[[#This Row],[fungi_species]],2), LEFT(_xlfn.TEXTAFTER(Table1[[#This Row],[fungi_species]], " ", 1),3)),"")</f>
        <v/>
      </c>
      <c r="AB763" s="7"/>
      <c r="AC763" s="24" t="s">
        <v>3722</v>
      </c>
      <c r="AD763" s="22" t="s">
        <v>3722</v>
      </c>
      <c r="AE763" s="24" t="s">
        <v>3723</v>
      </c>
      <c r="AF763" s="22" t="s">
        <v>3723</v>
      </c>
      <c r="AG763" s="24" t="s">
        <v>3721</v>
      </c>
      <c r="AH763" t="s">
        <v>149</v>
      </c>
      <c r="AI763" t="s">
        <v>77</v>
      </c>
      <c r="AJ763" s="7"/>
      <c r="AK763" s="7"/>
      <c r="AL763"/>
      <c r="AN763" s="7"/>
      <c r="AO763" s="7"/>
      <c r="AP763"/>
      <c r="AQ763"/>
      <c r="AU763" s="5"/>
      <c r="AV763" s="5"/>
      <c r="AW763" t="s">
        <v>177</v>
      </c>
      <c r="AX763" t="s">
        <v>177</v>
      </c>
      <c r="AY763" t="s">
        <v>69</v>
      </c>
      <c r="AZ763" t="s">
        <v>3704</v>
      </c>
      <c r="BA763" t="s">
        <v>3705</v>
      </c>
      <c r="BB763" t="s">
        <v>3706</v>
      </c>
      <c r="BC763" t="s">
        <v>3707</v>
      </c>
      <c r="BD763" t="s">
        <v>3708</v>
      </c>
      <c r="BE763" t="s">
        <v>3709</v>
      </c>
      <c r="BF763" t="s">
        <v>3708</v>
      </c>
      <c r="BG763" t="s">
        <v>3711</v>
      </c>
      <c r="BH763" t="s">
        <v>3712</v>
      </c>
      <c r="BI763" t="s">
        <v>177</v>
      </c>
      <c r="BJ763" t="s">
        <v>2780</v>
      </c>
      <c r="BK763" s="12" t="s">
        <v>3713</v>
      </c>
      <c r="BL763" t="s">
        <v>159</v>
      </c>
      <c r="BM763" t="s">
        <v>87</v>
      </c>
      <c r="BN763" s="30" t="s">
        <v>1524</v>
      </c>
      <c r="BO763" t="s">
        <v>3708</v>
      </c>
      <c r="BP763">
        <v>1</v>
      </c>
      <c r="BQ763">
        <v>4788035</v>
      </c>
      <c r="BR763" s="12" t="s">
        <v>3715</v>
      </c>
      <c r="BS763">
        <v>4565</v>
      </c>
      <c r="BT763" t="s">
        <v>3716</v>
      </c>
      <c r="BU763" t="s">
        <v>3717</v>
      </c>
      <c r="BV763" t="s">
        <v>69</v>
      </c>
      <c r="BW763" t="s">
        <v>69</v>
      </c>
    </row>
    <row r="764" spans="1:75" x14ac:dyDescent="0.2">
      <c r="A764" t="s">
        <v>28999</v>
      </c>
      <c r="B764" t="s">
        <v>29000</v>
      </c>
      <c r="C764" t="s">
        <v>29001</v>
      </c>
      <c r="D764" t="s">
        <v>29002</v>
      </c>
      <c r="E764" t="s">
        <v>69</v>
      </c>
      <c r="F764">
        <v>35519822</v>
      </c>
      <c r="G764" s="3" t="s">
        <v>29003</v>
      </c>
      <c r="H764" s="3" t="s">
        <v>435</v>
      </c>
      <c r="J764" s="3" t="s">
        <v>29004</v>
      </c>
      <c r="K764" s="3" t="s">
        <v>171</v>
      </c>
      <c r="L764" s="6" t="s">
        <v>29005</v>
      </c>
      <c r="M764" s="24" t="s">
        <v>171</v>
      </c>
      <c r="O764" s="44" t="s">
        <v>30786</v>
      </c>
      <c r="R764" s="24" t="s">
        <v>170</v>
      </c>
      <c r="S764" t="s">
        <v>3570</v>
      </c>
      <c r="T764" t="str">
        <f>IF(X764 &lt;&gt; "", CONCATENATE(Table1[[#This Row],[bioproject]],".",Table1[[#This Row],[Replicate group]]), "")</f>
        <v>PRJNA794992.A</v>
      </c>
      <c r="X764" s="59" t="s">
        <v>27749</v>
      </c>
      <c r="Z764" s="67" t="s">
        <v>31270</v>
      </c>
      <c r="AA764" s="59" t="str">
        <f>IF(Table1[[#This Row],[fungi_species]] &lt;&gt; "", CONCATENATE(LEFT(Table1[[#This Row],[fungi_species]],2), LEFT(_xlfn.TEXTAFTER(Table1[[#This Row],[fungi_species]], " ", 1),3)),"")</f>
        <v>Vedah</v>
      </c>
      <c r="AB764" s="7"/>
      <c r="AC764" s="24" t="s">
        <v>16975</v>
      </c>
      <c r="AD764" s="22" t="s">
        <v>69</v>
      </c>
      <c r="AE764" s="24" t="s">
        <v>29011</v>
      </c>
      <c r="AF764" s="22" t="s">
        <v>29010</v>
      </c>
      <c r="AG764" s="24" t="s">
        <v>173</v>
      </c>
      <c r="AH764" t="s">
        <v>149</v>
      </c>
      <c r="AI764" t="s">
        <v>150</v>
      </c>
      <c r="AJ764" s="7"/>
      <c r="AK764" s="7"/>
      <c r="AL764"/>
      <c r="AN764" s="7"/>
      <c r="AO764" s="7"/>
      <c r="AP764"/>
      <c r="AQ764"/>
      <c r="AU764" s="5"/>
      <c r="AV764" s="5"/>
      <c r="AW764" t="s">
        <v>469</v>
      </c>
      <c r="AX764" t="s">
        <v>469</v>
      </c>
      <c r="AY764" t="s">
        <v>69</v>
      </c>
      <c r="AZ764" t="s">
        <v>29006</v>
      </c>
      <c r="BA764" t="s">
        <v>179</v>
      </c>
      <c r="BB764">
        <v>2022</v>
      </c>
      <c r="BC764" t="s">
        <v>29007</v>
      </c>
      <c r="BD764" t="s">
        <v>29008</v>
      </c>
      <c r="BE764" t="s">
        <v>29009</v>
      </c>
      <c r="BF764" t="s">
        <v>69</v>
      </c>
      <c r="BG764" t="s">
        <v>69</v>
      </c>
      <c r="BH764" t="s">
        <v>69</v>
      </c>
      <c r="BI764" t="s">
        <v>69</v>
      </c>
      <c r="BJ764" t="s">
        <v>69</v>
      </c>
      <c r="BK764" t="s">
        <v>69</v>
      </c>
      <c r="BL764" t="s">
        <v>159</v>
      </c>
      <c r="BM764" t="s">
        <v>1666</v>
      </c>
      <c r="BN764" s="30" t="s">
        <v>377</v>
      </c>
      <c r="BO764" t="s">
        <v>29008</v>
      </c>
      <c r="BP764">
        <v>1</v>
      </c>
      <c r="BQ764">
        <v>18236310</v>
      </c>
      <c r="BR764" s="12" t="s">
        <v>29012</v>
      </c>
      <c r="BS764">
        <v>3702</v>
      </c>
      <c r="BT764" t="s">
        <v>69</v>
      </c>
      <c r="BU764" t="s">
        <v>29013</v>
      </c>
      <c r="BV764" t="s">
        <v>69</v>
      </c>
      <c r="BW764" t="s">
        <v>5576</v>
      </c>
    </row>
    <row r="765" spans="1:75" x14ac:dyDescent="0.2">
      <c r="A765" t="s">
        <v>3694</v>
      </c>
      <c r="B765" t="s">
        <v>3730</v>
      </c>
      <c r="C765" t="s">
        <v>3731</v>
      </c>
      <c r="D765" t="s">
        <v>3732</v>
      </c>
      <c r="E765" t="s">
        <v>3733</v>
      </c>
      <c r="F765">
        <v>21473757</v>
      </c>
      <c r="G765" s="3" t="s">
        <v>3699</v>
      </c>
      <c r="H765" s="3" t="s">
        <v>3700</v>
      </c>
      <c r="J765" s="3" t="s">
        <v>3701</v>
      </c>
      <c r="K765" s="3" t="s">
        <v>171</v>
      </c>
      <c r="L765" s="6" t="s">
        <v>3702</v>
      </c>
      <c r="M765" s="24" t="s">
        <v>171</v>
      </c>
      <c r="N765" s="5" t="s">
        <v>3703</v>
      </c>
      <c r="O765" s="24" t="s">
        <v>30786</v>
      </c>
      <c r="P765" s="20"/>
      <c r="Q765" s="20"/>
      <c r="R765" s="24" t="s">
        <v>514</v>
      </c>
      <c r="S765" t="s">
        <v>3619</v>
      </c>
      <c r="T765" t="str">
        <f>IF(X765 &lt;&gt; "", CONCATENATE(Table1[[#This Row],[bioproject]],".",Table1[[#This Row],[Replicate group]]), "")</f>
        <v/>
      </c>
      <c r="AA765" s="6" t="str">
        <f>IF(Table1[[#This Row],[fungi_species]] &lt;&gt; "", CONCATENATE(LEFT(Table1[[#This Row],[fungi_species]],2), LEFT(_xlfn.TEXTAFTER(Table1[[#This Row],[fungi_species]], " ", 1),3)),"")</f>
        <v/>
      </c>
      <c r="AB765" s="7"/>
      <c r="AC765" s="24" t="s">
        <v>3734</v>
      </c>
      <c r="AD765" s="22" t="s">
        <v>3734</v>
      </c>
      <c r="AE765" s="24" t="s">
        <v>3735</v>
      </c>
      <c r="AF765" s="22" t="s">
        <v>3735</v>
      </c>
      <c r="AG765" s="24" t="s">
        <v>3733</v>
      </c>
      <c r="AH765" t="s">
        <v>149</v>
      </c>
      <c r="AI765" t="s">
        <v>77</v>
      </c>
      <c r="AJ765" s="7"/>
      <c r="AK765" s="7"/>
      <c r="AL765"/>
      <c r="AN765" s="7"/>
      <c r="AO765" s="7"/>
      <c r="AP765"/>
      <c r="AQ765"/>
      <c r="AU765" s="5"/>
      <c r="AV765" s="5"/>
      <c r="AW765" t="s">
        <v>177</v>
      </c>
      <c r="AX765" t="s">
        <v>177</v>
      </c>
      <c r="AY765" t="s">
        <v>69</v>
      </c>
      <c r="AZ765" t="s">
        <v>3704</v>
      </c>
      <c r="BA765" t="s">
        <v>3705</v>
      </c>
      <c r="BB765" t="s">
        <v>3706</v>
      </c>
      <c r="BC765" t="s">
        <v>3707</v>
      </c>
      <c r="BD765" t="s">
        <v>3708</v>
      </c>
      <c r="BE765" t="s">
        <v>3709</v>
      </c>
      <c r="BF765" t="s">
        <v>3708</v>
      </c>
      <c r="BG765" t="s">
        <v>3711</v>
      </c>
      <c r="BH765" t="s">
        <v>3712</v>
      </c>
      <c r="BI765" t="s">
        <v>177</v>
      </c>
      <c r="BJ765" t="s">
        <v>2780</v>
      </c>
      <c r="BK765" s="12" t="s">
        <v>3713</v>
      </c>
      <c r="BL765" t="s">
        <v>159</v>
      </c>
      <c r="BM765" t="s">
        <v>87</v>
      </c>
      <c r="BN765" s="30" t="s">
        <v>1524</v>
      </c>
      <c r="BO765" t="s">
        <v>3708</v>
      </c>
      <c r="BP765">
        <v>1</v>
      </c>
      <c r="BQ765">
        <v>4247671</v>
      </c>
      <c r="BR765" s="12" t="s">
        <v>3715</v>
      </c>
      <c r="BS765">
        <v>4565</v>
      </c>
      <c r="BT765" t="s">
        <v>3716</v>
      </c>
      <c r="BU765" t="s">
        <v>3717</v>
      </c>
      <c r="BV765" t="s">
        <v>69</v>
      </c>
      <c r="BW765" t="s">
        <v>69</v>
      </c>
    </row>
    <row r="766" spans="1:75" x14ac:dyDescent="0.2">
      <c r="A766" t="s">
        <v>28999</v>
      </c>
      <c r="B766" t="s">
        <v>29014</v>
      </c>
      <c r="C766" t="s">
        <v>29015</v>
      </c>
      <c r="D766" t="s">
        <v>29002</v>
      </c>
      <c r="E766" t="s">
        <v>69</v>
      </c>
      <c r="F766">
        <v>35519822</v>
      </c>
      <c r="G766" s="3" t="s">
        <v>29003</v>
      </c>
      <c r="H766" s="3" t="s">
        <v>435</v>
      </c>
      <c r="J766" s="3" t="s">
        <v>29004</v>
      </c>
      <c r="K766" s="3" t="s">
        <v>171</v>
      </c>
      <c r="L766" s="6" t="s">
        <v>29005</v>
      </c>
      <c r="M766" s="24" t="s">
        <v>171</v>
      </c>
      <c r="O766" s="44" t="s">
        <v>30786</v>
      </c>
      <c r="R766" s="24" t="s">
        <v>170</v>
      </c>
      <c r="S766" t="s">
        <v>3570</v>
      </c>
      <c r="T766" t="str">
        <f>IF(X766 &lt;&gt; "", CONCATENATE(Table1[[#This Row],[bioproject]],".",Table1[[#This Row],[Replicate group]]), "")</f>
        <v>PRJNA794992.A</v>
      </c>
      <c r="X766" s="59" t="s">
        <v>27749</v>
      </c>
      <c r="Z766" s="67" t="s">
        <v>31270</v>
      </c>
      <c r="AA766" s="59" t="str">
        <f>IF(Table1[[#This Row],[fungi_species]] &lt;&gt; "", CONCATENATE(LEFT(Table1[[#This Row],[fungi_species]],2), LEFT(_xlfn.TEXTAFTER(Table1[[#This Row],[fungi_species]], " ", 1),3)),"")</f>
        <v>Vedah</v>
      </c>
      <c r="AB766" s="7"/>
      <c r="AC766" s="24" t="s">
        <v>16975</v>
      </c>
      <c r="AD766" s="22" t="s">
        <v>69</v>
      </c>
      <c r="AE766" s="24" t="s">
        <v>29016</v>
      </c>
      <c r="AF766" s="22" t="s">
        <v>29010</v>
      </c>
      <c r="AG766" s="24" t="s">
        <v>173</v>
      </c>
      <c r="AH766" t="s">
        <v>149</v>
      </c>
      <c r="AI766" t="s">
        <v>150</v>
      </c>
      <c r="AJ766" s="7"/>
      <c r="AK766" s="7"/>
      <c r="AL766"/>
      <c r="AN766" s="7"/>
      <c r="AO766" s="7"/>
      <c r="AP766"/>
      <c r="AQ766"/>
      <c r="AU766" s="5"/>
      <c r="AV766" s="5"/>
      <c r="AW766" t="s">
        <v>469</v>
      </c>
      <c r="AX766" t="s">
        <v>469</v>
      </c>
      <c r="AY766" t="s">
        <v>69</v>
      </c>
      <c r="AZ766" t="s">
        <v>29006</v>
      </c>
      <c r="BA766" t="s">
        <v>179</v>
      </c>
      <c r="BB766">
        <v>2022</v>
      </c>
      <c r="BC766" t="s">
        <v>29007</v>
      </c>
      <c r="BD766" t="s">
        <v>29008</v>
      </c>
      <c r="BE766" t="s">
        <v>29009</v>
      </c>
      <c r="BF766" t="s">
        <v>69</v>
      </c>
      <c r="BG766" t="s">
        <v>69</v>
      </c>
      <c r="BH766" t="s">
        <v>69</v>
      </c>
      <c r="BI766" t="s">
        <v>69</v>
      </c>
      <c r="BJ766" t="s">
        <v>69</v>
      </c>
      <c r="BK766" t="s">
        <v>69</v>
      </c>
      <c r="BL766" t="s">
        <v>159</v>
      </c>
      <c r="BM766" t="s">
        <v>1666</v>
      </c>
      <c r="BN766" s="30" t="s">
        <v>377</v>
      </c>
      <c r="BO766" t="s">
        <v>29008</v>
      </c>
      <c r="BP766">
        <v>1</v>
      </c>
      <c r="BQ766">
        <v>30993068</v>
      </c>
      <c r="BR766" s="12" t="s">
        <v>29012</v>
      </c>
      <c r="BS766">
        <v>3702</v>
      </c>
      <c r="BT766" t="s">
        <v>69</v>
      </c>
      <c r="BU766" t="s">
        <v>29013</v>
      </c>
      <c r="BV766" t="s">
        <v>69</v>
      </c>
      <c r="BW766" t="s">
        <v>5576</v>
      </c>
    </row>
    <row r="767" spans="1:75" x14ac:dyDescent="0.2">
      <c r="A767" t="s">
        <v>3694</v>
      </c>
      <c r="B767" t="s">
        <v>3742</v>
      </c>
      <c r="C767" t="s">
        <v>3743</v>
      </c>
      <c r="D767" t="s">
        <v>3744</v>
      </c>
      <c r="E767" t="s">
        <v>3745</v>
      </c>
      <c r="F767">
        <v>21473757</v>
      </c>
      <c r="G767" s="3" t="s">
        <v>3699</v>
      </c>
      <c r="H767" s="3" t="s">
        <v>3700</v>
      </c>
      <c r="J767" s="3" t="s">
        <v>3701</v>
      </c>
      <c r="K767" s="3" t="s">
        <v>171</v>
      </c>
      <c r="L767" s="6" t="s">
        <v>3702</v>
      </c>
      <c r="M767" s="24" t="s">
        <v>171</v>
      </c>
      <c r="N767" s="5" t="s">
        <v>3703</v>
      </c>
      <c r="O767" s="24" t="s">
        <v>30786</v>
      </c>
      <c r="P767" s="20"/>
      <c r="Q767" s="20"/>
      <c r="R767" s="24" t="s">
        <v>514</v>
      </c>
      <c r="S767" t="s">
        <v>3619</v>
      </c>
      <c r="T767" t="str">
        <f>IF(X767 &lt;&gt; "", CONCATENATE(Table1[[#This Row],[bioproject]],".",Table1[[#This Row],[Replicate group]]), "")</f>
        <v/>
      </c>
      <c r="AA767" s="6" t="str">
        <f>IF(Table1[[#This Row],[fungi_species]] &lt;&gt; "", CONCATENATE(LEFT(Table1[[#This Row],[fungi_species]],2), LEFT(_xlfn.TEXTAFTER(Table1[[#This Row],[fungi_species]], " ", 1),3)),"")</f>
        <v/>
      </c>
      <c r="AB767" s="7"/>
      <c r="AC767" s="24" t="s">
        <v>3746</v>
      </c>
      <c r="AD767" s="22" t="s">
        <v>3746</v>
      </c>
      <c r="AE767" s="24" t="s">
        <v>3747</v>
      </c>
      <c r="AF767" s="22" t="s">
        <v>3747</v>
      </c>
      <c r="AG767" s="24" t="s">
        <v>3745</v>
      </c>
      <c r="AH767" t="s">
        <v>149</v>
      </c>
      <c r="AI767" t="s">
        <v>77</v>
      </c>
      <c r="AJ767" s="7"/>
      <c r="AK767" s="7"/>
      <c r="AL767"/>
      <c r="AN767" s="7"/>
      <c r="AO767" s="7"/>
      <c r="AP767"/>
      <c r="AQ767"/>
      <c r="AU767" s="5"/>
      <c r="AV767" s="5"/>
      <c r="AW767" t="s">
        <v>177</v>
      </c>
      <c r="AX767" t="s">
        <v>177</v>
      </c>
      <c r="AY767" t="s">
        <v>69</v>
      </c>
      <c r="AZ767" t="s">
        <v>3704</v>
      </c>
      <c r="BA767" t="s">
        <v>3705</v>
      </c>
      <c r="BB767" t="s">
        <v>3706</v>
      </c>
      <c r="BC767" t="s">
        <v>3707</v>
      </c>
      <c r="BD767" t="s">
        <v>3708</v>
      </c>
      <c r="BE767" t="s">
        <v>3709</v>
      </c>
      <c r="BF767" t="s">
        <v>3708</v>
      </c>
      <c r="BG767" t="s">
        <v>3711</v>
      </c>
      <c r="BH767" t="s">
        <v>3712</v>
      </c>
      <c r="BI767" t="s">
        <v>177</v>
      </c>
      <c r="BJ767" t="s">
        <v>2780</v>
      </c>
      <c r="BK767" s="12" t="s">
        <v>3713</v>
      </c>
      <c r="BL767" t="s">
        <v>159</v>
      </c>
      <c r="BM767" t="s">
        <v>87</v>
      </c>
      <c r="BN767" s="30" t="s">
        <v>1524</v>
      </c>
      <c r="BO767" t="s">
        <v>3708</v>
      </c>
      <c r="BP767">
        <v>1</v>
      </c>
      <c r="BQ767">
        <v>3053266</v>
      </c>
      <c r="BR767" s="12" t="s">
        <v>3715</v>
      </c>
      <c r="BS767">
        <v>4565</v>
      </c>
      <c r="BT767" t="s">
        <v>3716</v>
      </c>
      <c r="BU767" t="s">
        <v>3717</v>
      </c>
      <c r="BV767" t="s">
        <v>69</v>
      </c>
      <c r="BW767" t="s">
        <v>69</v>
      </c>
    </row>
    <row r="768" spans="1:75" x14ac:dyDescent="0.2">
      <c r="A768" t="s">
        <v>3593</v>
      </c>
      <c r="B768" t="s">
        <v>3594</v>
      </c>
      <c r="C768" t="s">
        <v>3595</v>
      </c>
      <c r="D768" t="s">
        <v>3596</v>
      </c>
      <c r="E768" t="s">
        <v>3597</v>
      </c>
      <c r="F768">
        <v>21571671</v>
      </c>
      <c r="G768" s="3" t="s">
        <v>3565</v>
      </c>
      <c r="H768" s="3" t="s">
        <v>3566</v>
      </c>
      <c r="J768" s="3" t="s">
        <v>3748</v>
      </c>
      <c r="K768" s="3" t="s">
        <v>171</v>
      </c>
      <c r="L768" s="6" t="s">
        <v>3749</v>
      </c>
      <c r="M768" s="24" t="s">
        <v>73</v>
      </c>
      <c r="N768" s="5" t="s">
        <v>2769</v>
      </c>
      <c r="O768" s="24" t="s">
        <v>30786</v>
      </c>
      <c r="P768" s="20"/>
      <c r="Q768" s="20"/>
      <c r="R768" s="24" t="s">
        <v>514</v>
      </c>
      <c r="S768" t="s">
        <v>3570</v>
      </c>
      <c r="T768" t="str">
        <f>IF(X768 &lt;&gt; "", CONCATENATE(Table1[[#This Row],[bioproject]],".",Table1[[#This Row],[Replicate group]]), "")</f>
        <v/>
      </c>
      <c r="Z768" s="66" t="s">
        <v>3571</v>
      </c>
      <c r="AA768" s="102" t="s">
        <v>31352</v>
      </c>
      <c r="AB768" s="7"/>
      <c r="AC768" s="24" t="s">
        <v>3601</v>
      </c>
      <c r="AD768" s="22" t="s">
        <v>3601</v>
      </c>
      <c r="AE768" s="24" t="s">
        <v>3603</v>
      </c>
      <c r="AF768" s="22" t="s">
        <v>3603</v>
      </c>
      <c r="AG768" s="24" t="s">
        <v>3597</v>
      </c>
      <c r="AH768" t="s">
        <v>149</v>
      </c>
      <c r="AI768" t="s">
        <v>77</v>
      </c>
      <c r="AJ768" s="7"/>
      <c r="AK768" s="7"/>
      <c r="AL768"/>
      <c r="AN768" s="7" t="s">
        <v>171</v>
      </c>
      <c r="AO768" s="7" t="s">
        <v>372</v>
      </c>
      <c r="AP768"/>
      <c r="AQ768"/>
      <c r="AU768" s="5"/>
      <c r="AV768" s="5"/>
      <c r="AW768" t="s">
        <v>372</v>
      </c>
      <c r="AX768" t="s">
        <v>372</v>
      </c>
      <c r="AY768" t="s">
        <v>69</v>
      </c>
      <c r="AZ768" t="s">
        <v>3572</v>
      </c>
      <c r="BA768" t="s">
        <v>3573</v>
      </c>
      <c r="BB768" t="s">
        <v>3574</v>
      </c>
      <c r="BC768" t="s">
        <v>3575</v>
      </c>
      <c r="BD768" t="s">
        <v>3599</v>
      </c>
      <c r="BE768" t="s">
        <v>3600</v>
      </c>
      <c r="BF768" t="s">
        <v>3599</v>
      </c>
      <c r="BG768" t="s">
        <v>3602</v>
      </c>
      <c r="BH768" t="s">
        <v>3580</v>
      </c>
      <c r="BI768" t="s">
        <v>372</v>
      </c>
      <c r="BJ768" t="s">
        <v>2780</v>
      </c>
      <c r="BK768" s="12">
        <v>40710</v>
      </c>
      <c r="BL768" t="s">
        <v>159</v>
      </c>
      <c r="BM768" t="s">
        <v>87</v>
      </c>
      <c r="BN768" s="30" t="s">
        <v>1478</v>
      </c>
      <c r="BO768" t="s">
        <v>3599</v>
      </c>
      <c r="BP768">
        <v>1</v>
      </c>
      <c r="BQ768">
        <v>8620161</v>
      </c>
      <c r="BR768" s="12">
        <v>40711</v>
      </c>
      <c r="BS768">
        <v>3880</v>
      </c>
      <c r="BT768" t="s">
        <v>3584</v>
      </c>
      <c r="BU768" t="s">
        <v>69</v>
      </c>
      <c r="BV768" t="s">
        <v>69</v>
      </c>
      <c r="BW768" t="s">
        <v>3585</v>
      </c>
    </row>
    <row r="769" spans="1:75" x14ac:dyDescent="0.2">
      <c r="A769" t="s">
        <v>28999</v>
      </c>
      <c r="B769" t="s">
        <v>29017</v>
      </c>
      <c r="C769" t="s">
        <v>29018</v>
      </c>
      <c r="D769" t="s">
        <v>29002</v>
      </c>
      <c r="E769" t="s">
        <v>69</v>
      </c>
      <c r="F769">
        <v>35519822</v>
      </c>
      <c r="G769" s="3" t="s">
        <v>29003</v>
      </c>
      <c r="H769" s="3" t="s">
        <v>435</v>
      </c>
      <c r="J769" s="3" t="s">
        <v>29004</v>
      </c>
      <c r="K769" s="3" t="s">
        <v>171</v>
      </c>
      <c r="L769" s="6" t="s">
        <v>29005</v>
      </c>
      <c r="M769" s="24" t="s">
        <v>171</v>
      </c>
      <c r="O769" s="44" t="s">
        <v>30786</v>
      </c>
      <c r="R769" s="24" t="s">
        <v>170</v>
      </c>
      <c r="S769" t="s">
        <v>3570</v>
      </c>
      <c r="T769" t="str">
        <f>IF(X769 &lt;&gt; "", CONCATENATE(Table1[[#This Row],[bioproject]],".",Table1[[#This Row],[Replicate group]]), "")</f>
        <v>PRJNA794992.A</v>
      </c>
      <c r="X769" s="59" t="s">
        <v>27749</v>
      </c>
      <c r="Z769" s="67" t="s">
        <v>31270</v>
      </c>
      <c r="AA769" s="59" t="str">
        <f>IF(Table1[[#This Row],[fungi_species]] &lt;&gt; "", CONCATENATE(LEFT(Table1[[#This Row],[fungi_species]],2), LEFT(_xlfn.TEXTAFTER(Table1[[#This Row],[fungi_species]], " ", 1),3)),"")</f>
        <v>Vedah</v>
      </c>
      <c r="AB769" s="7"/>
      <c r="AC769" s="24" t="s">
        <v>16975</v>
      </c>
      <c r="AD769" s="22" t="s">
        <v>69</v>
      </c>
      <c r="AE769" s="24" t="s">
        <v>29019</v>
      </c>
      <c r="AF769" s="22" t="s">
        <v>29010</v>
      </c>
      <c r="AG769" s="24" t="s">
        <v>173</v>
      </c>
      <c r="AH769" t="s">
        <v>149</v>
      </c>
      <c r="AI769" t="s">
        <v>150</v>
      </c>
      <c r="AJ769" s="7"/>
      <c r="AK769" s="7"/>
      <c r="AL769"/>
      <c r="AN769" s="7"/>
      <c r="AO769" s="7"/>
      <c r="AP769"/>
      <c r="AQ769"/>
      <c r="AU769" s="5"/>
      <c r="AV769" s="5"/>
      <c r="AW769" t="s">
        <v>469</v>
      </c>
      <c r="AX769" t="s">
        <v>469</v>
      </c>
      <c r="AY769" t="s">
        <v>69</v>
      </c>
      <c r="AZ769" t="s">
        <v>29006</v>
      </c>
      <c r="BA769" t="s">
        <v>179</v>
      </c>
      <c r="BB769">
        <v>2022</v>
      </c>
      <c r="BC769" t="s">
        <v>29007</v>
      </c>
      <c r="BD769" t="s">
        <v>29008</v>
      </c>
      <c r="BE769" t="s">
        <v>29009</v>
      </c>
      <c r="BF769" t="s">
        <v>69</v>
      </c>
      <c r="BG769" t="s">
        <v>69</v>
      </c>
      <c r="BH769" t="s">
        <v>69</v>
      </c>
      <c r="BI769" t="s">
        <v>69</v>
      </c>
      <c r="BJ769" t="s">
        <v>69</v>
      </c>
      <c r="BK769" t="s">
        <v>69</v>
      </c>
      <c r="BL769" t="s">
        <v>159</v>
      </c>
      <c r="BM769" t="s">
        <v>1666</v>
      </c>
      <c r="BN769" s="30" t="s">
        <v>377</v>
      </c>
      <c r="BO769" t="s">
        <v>29008</v>
      </c>
      <c r="BP769">
        <v>1</v>
      </c>
      <c r="BQ769">
        <v>32107174</v>
      </c>
      <c r="BR769" s="12" t="s">
        <v>29012</v>
      </c>
      <c r="BS769">
        <v>3702</v>
      </c>
      <c r="BT769" t="s">
        <v>69</v>
      </c>
      <c r="BU769" t="s">
        <v>29013</v>
      </c>
      <c r="BV769" t="s">
        <v>69</v>
      </c>
      <c r="BW769" t="s">
        <v>5576</v>
      </c>
    </row>
    <row r="770" spans="1:75" x14ac:dyDescent="0.2">
      <c r="A770" t="s">
        <v>3560</v>
      </c>
      <c r="B770" t="s">
        <v>3561</v>
      </c>
      <c r="C770" t="s">
        <v>3562</v>
      </c>
      <c r="D770" t="s">
        <v>3563</v>
      </c>
      <c r="E770" t="s">
        <v>3564</v>
      </c>
      <c r="F770">
        <v>21571671</v>
      </c>
      <c r="G770" s="3" t="s">
        <v>3565</v>
      </c>
      <c r="H770" s="3" t="s">
        <v>3566</v>
      </c>
      <c r="J770" s="3" t="s">
        <v>3567</v>
      </c>
      <c r="K770" s="3" t="s">
        <v>171</v>
      </c>
      <c r="L770" s="6" t="s">
        <v>3749</v>
      </c>
      <c r="M770" s="24" t="s">
        <v>73</v>
      </c>
      <c r="N770" s="28" t="s">
        <v>30795</v>
      </c>
      <c r="O770" s="24" t="s">
        <v>30786</v>
      </c>
      <c r="P770" s="20"/>
      <c r="Q770" s="20"/>
      <c r="R770" s="24" t="s">
        <v>514</v>
      </c>
      <c r="S770" t="s">
        <v>3570</v>
      </c>
      <c r="T770" t="str">
        <f>IF(X770 &lt;&gt; "", CONCATENATE(Table1[[#This Row],[bioproject]],".",Table1[[#This Row],[Replicate group]]), "")</f>
        <v/>
      </c>
      <c r="Z770" s="66" t="s">
        <v>3571</v>
      </c>
      <c r="AA770" s="102" t="s">
        <v>31352</v>
      </c>
      <c r="AB770" s="7"/>
      <c r="AC770" s="24" t="s">
        <v>3578</v>
      </c>
      <c r="AD770" s="22" t="s">
        <v>3578</v>
      </c>
      <c r="AE770" s="24" t="s">
        <v>3582</v>
      </c>
      <c r="AF770" s="22" t="s">
        <v>3582</v>
      </c>
      <c r="AG770" s="24" t="s">
        <v>3564</v>
      </c>
      <c r="AH770" t="s">
        <v>149</v>
      </c>
      <c r="AI770" t="s">
        <v>77</v>
      </c>
      <c r="AJ770" s="7"/>
      <c r="AK770" s="7"/>
      <c r="AL770"/>
      <c r="AN770" s="7" t="s">
        <v>171</v>
      </c>
      <c r="AO770" s="7" t="s">
        <v>372</v>
      </c>
      <c r="AP770"/>
      <c r="AQ770"/>
      <c r="AU770" s="5"/>
      <c r="AV770" s="5"/>
      <c r="AW770" t="s">
        <v>372</v>
      </c>
      <c r="AX770" t="s">
        <v>372</v>
      </c>
      <c r="AY770" t="s">
        <v>69</v>
      </c>
      <c r="AZ770" t="s">
        <v>3572</v>
      </c>
      <c r="BA770" t="s">
        <v>3573</v>
      </c>
      <c r="BB770" t="s">
        <v>3574</v>
      </c>
      <c r="BC770" t="s">
        <v>3575</v>
      </c>
      <c r="BD770" t="s">
        <v>3576</v>
      </c>
      <c r="BE770" t="s">
        <v>3577</v>
      </c>
      <c r="BF770" t="s">
        <v>3576</v>
      </c>
      <c r="BG770" t="s">
        <v>3579</v>
      </c>
      <c r="BH770" t="s">
        <v>3580</v>
      </c>
      <c r="BI770" t="s">
        <v>372</v>
      </c>
      <c r="BJ770" t="s">
        <v>2780</v>
      </c>
      <c r="BK770" s="12">
        <v>40710</v>
      </c>
      <c r="BL770" t="s">
        <v>159</v>
      </c>
      <c r="BM770" t="s">
        <v>87</v>
      </c>
      <c r="BN770" s="30" t="s">
        <v>1478</v>
      </c>
      <c r="BO770" t="s">
        <v>3576</v>
      </c>
      <c r="BP770">
        <v>1</v>
      </c>
      <c r="BQ770">
        <v>5737931</v>
      </c>
      <c r="BR770" s="12">
        <v>40711</v>
      </c>
      <c r="BS770">
        <v>3880</v>
      </c>
      <c r="BT770" t="s">
        <v>3584</v>
      </c>
      <c r="BU770" t="s">
        <v>69</v>
      </c>
      <c r="BV770" t="s">
        <v>69</v>
      </c>
      <c r="BW770" t="s">
        <v>3585</v>
      </c>
    </row>
    <row r="771" spans="1:75" x14ac:dyDescent="0.2">
      <c r="A771" t="s">
        <v>3560</v>
      </c>
      <c r="B771" t="s">
        <v>3586</v>
      </c>
      <c r="C771" t="s">
        <v>3587</v>
      </c>
      <c r="D771" t="s">
        <v>3588</v>
      </c>
      <c r="E771" t="s">
        <v>3589</v>
      </c>
      <c r="F771">
        <v>21571671</v>
      </c>
      <c r="G771" s="3" t="s">
        <v>3565</v>
      </c>
      <c r="H771" s="3" t="s">
        <v>3566</v>
      </c>
      <c r="J771" s="3" t="s">
        <v>3567</v>
      </c>
      <c r="K771" s="3" t="s">
        <v>171</v>
      </c>
      <c r="L771" s="6" t="s">
        <v>3749</v>
      </c>
      <c r="M771" s="24" t="s">
        <v>73</v>
      </c>
      <c r="N771" s="28" t="s">
        <v>30795</v>
      </c>
      <c r="O771" s="24" t="s">
        <v>30786</v>
      </c>
      <c r="P771" s="20"/>
      <c r="Q771" s="20"/>
      <c r="R771" s="24" t="s">
        <v>514</v>
      </c>
      <c r="S771" t="s">
        <v>3570</v>
      </c>
      <c r="T771" t="str">
        <f>IF(X771 &lt;&gt; "", CONCATENATE(Table1[[#This Row],[bioproject]],".",Table1[[#This Row],[Replicate group]]), "")</f>
        <v/>
      </c>
      <c r="Z771" s="66" t="s">
        <v>3571</v>
      </c>
      <c r="AA771" s="102" t="s">
        <v>31352</v>
      </c>
      <c r="AB771" s="7"/>
      <c r="AC771" s="24" t="s">
        <v>3590</v>
      </c>
      <c r="AD771" s="22" t="s">
        <v>3590</v>
      </c>
      <c r="AE771" s="24" t="s">
        <v>3591</v>
      </c>
      <c r="AF771" s="22" t="s">
        <v>3591</v>
      </c>
      <c r="AG771" s="24" t="s">
        <v>3589</v>
      </c>
      <c r="AH771" t="s">
        <v>149</v>
      </c>
      <c r="AI771" t="s">
        <v>77</v>
      </c>
      <c r="AJ771" s="7"/>
      <c r="AK771" s="7"/>
      <c r="AL771"/>
      <c r="AN771" s="7" t="s">
        <v>171</v>
      </c>
      <c r="AO771" s="7" t="s">
        <v>372</v>
      </c>
      <c r="AP771"/>
      <c r="AQ771"/>
      <c r="AU771" s="5"/>
      <c r="AV771" s="5"/>
      <c r="AW771" t="s">
        <v>372</v>
      </c>
      <c r="AX771" t="s">
        <v>372</v>
      </c>
      <c r="AY771" t="s">
        <v>69</v>
      </c>
      <c r="AZ771" t="s">
        <v>3572</v>
      </c>
      <c r="BA771" t="s">
        <v>3573</v>
      </c>
      <c r="BB771" t="s">
        <v>3574</v>
      </c>
      <c r="BC771" t="s">
        <v>3575</v>
      </c>
      <c r="BD771" t="s">
        <v>3576</v>
      </c>
      <c r="BE771" t="s">
        <v>3577</v>
      </c>
      <c r="BF771" t="s">
        <v>3576</v>
      </c>
      <c r="BG771" t="s">
        <v>3579</v>
      </c>
      <c r="BH771" t="s">
        <v>3580</v>
      </c>
      <c r="BI771" t="s">
        <v>372</v>
      </c>
      <c r="BJ771" t="s">
        <v>2780</v>
      </c>
      <c r="BK771" s="12">
        <v>40710</v>
      </c>
      <c r="BL771" t="s">
        <v>159</v>
      </c>
      <c r="BM771" t="s">
        <v>87</v>
      </c>
      <c r="BN771" s="30" t="s">
        <v>1478</v>
      </c>
      <c r="BO771" t="s">
        <v>3576</v>
      </c>
      <c r="BP771">
        <v>1</v>
      </c>
      <c r="BQ771">
        <v>7907566</v>
      </c>
      <c r="BR771" s="12">
        <v>40711</v>
      </c>
      <c r="BS771">
        <v>3880</v>
      </c>
      <c r="BT771" t="s">
        <v>3592</v>
      </c>
      <c r="BU771" t="s">
        <v>69</v>
      </c>
      <c r="BV771" t="s">
        <v>69</v>
      </c>
      <c r="BW771" t="s">
        <v>3585</v>
      </c>
    </row>
    <row r="772" spans="1:75" x14ac:dyDescent="0.2">
      <c r="A772" t="s">
        <v>3750</v>
      </c>
      <c r="B772" t="s">
        <v>3751</v>
      </c>
      <c r="C772" t="s">
        <v>3752</v>
      </c>
      <c r="D772" t="s">
        <v>3753</v>
      </c>
      <c r="E772" t="s">
        <v>3754</v>
      </c>
      <c r="F772">
        <v>21847092</v>
      </c>
      <c r="G772" s="3" t="s">
        <v>3755</v>
      </c>
      <c r="H772" s="3" t="s">
        <v>1389</v>
      </c>
      <c r="I772" s="3" t="s">
        <v>724</v>
      </c>
      <c r="J772" s="3" t="s">
        <v>3756</v>
      </c>
      <c r="K772" s="3" t="s">
        <v>171</v>
      </c>
      <c r="M772" s="24" t="s">
        <v>6983</v>
      </c>
      <c r="N772" s="5" t="s">
        <v>2769</v>
      </c>
      <c r="O772" s="24" t="s">
        <v>30786</v>
      </c>
      <c r="P772" s="20"/>
      <c r="Q772" s="20"/>
      <c r="R772" s="24" t="s">
        <v>514</v>
      </c>
      <c r="T772" t="str">
        <f>IF(X772 &lt;&gt; "", CONCATENATE(Table1[[#This Row],[bioproject]],".",Table1[[#This Row],[Replicate group]]), "")</f>
        <v/>
      </c>
      <c r="Y772" s="93" t="s">
        <v>31335</v>
      </c>
      <c r="Z772" s="66" t="s">
        <v>1394</v>
      </c>
      <c r="AA772" s="6" t="str">
        <f>IF(Table1[[#This Row],[fungi_species]] &lt;&gt; "", CONCATENATE(LEFT(Table1[[#This Row],[fungi_species]],2), LEFT(_xlfn.TEXTAFTER(Table1[[#This Row],[fungi_species]], " ", 1),3)),"")</f>
        <v>Scpom</v>
      </c>
      <c r="AB772" s="7"/>
      <c r="AC772" s="24" t="s">
        <v>3763</v>
      </c>
      <c r="AD772" s="22" t="s">
        <v>3763</v>
      </c>
      <c r="AE772" s="24" t="s">
        <v>3766</v>
      </c>
      <c r="AF772" s="22" t="s">
        <v>3766</v>
      </c>
      <c r="AG772" s="24" t="s">
        <v>3754</v>
      </c>
      <c r="AH772" t="s">
        <v>149</v>
      </c>
      <c r="AI772" t="s">
        <v>77</v>
      </c>
      <c r="AJ772" s="7"/>
      <c r="AK772" s="7"/>
      <c r="AL772"/>
      <c r="AN772" s="7"/>
      <c r="AO772" s="7"/>
      <c r="AP772"/>
      <c r="AQ772"/>
      <c r="AU772" s="5"/>
      <c r="AV772" s="5"/>
      <c r="AW772" t="s">
        <v>1394</v>
      </c>
      <c r="AX772" t="s">
        <v>1394</v>
      </c>
      <c r="AY772" t="s">
        <v>69</v>
      </c>
      <c r="AZ772" t="s">
        <v>3757</v>
      </c>
      <c r="BA772" t="s">
        <v>3758</v>
      </c>
      <c r="BB772" t="s">
        <v>3759</v>
      </c>
      <c r="BC772" t="s">
        <v>3760</v>
      </c>
      <c r="BD772" t="s">
        <v>3761</v>
      </c>
      <c r="BE772" t="s">
        <v>3762</v>
      </c>
      <c r="BF772" t="s">
        <v>3761</v>
      </c>
      <c r="BG772" t="s">
        <v>3764</v>
      </c>
      <c r="BH772" t="s">
        <v>2779</v>
      </c>
      <c r="BI772" t="s">
        <v>1394</v>
      </c>
      <c r="BJ772" t="s">
        <v>2780</v>
      </c>
      <c r="BK772" s="12" t="s">
        <v>3765</v>
      </c>
      <c r="BL772" t="s">
        <v>159</v>
      </c>
      <c r="BM772" t="s">
        <v>87</v>
      </c>
      <c r="BN772" s="30" t="s">
        <v>1478</v>
      </c>
      <c r="BO772" t="s">
        <v>3761</v>
      </c>
      <c r="BP772">
        <v>1</v>
      </c>
      <c r="BQ772">
        <v>4674484</v>
      </c>
      <c r="BR772" s="12" t="s">
        <v>3765</v>
      </c>
      <c r="BS772">
        <v>4896</v>
      </c>
      <c r="BT772" t="s">
        <v>3767</v>
      </c>
      <c r="BU772" t="s">
        <v>69</v>
      </c>
      <c r="BV772" t="s">
        <v>69</v>
      </c>
      <c r="BW772" t="s">
        <v>69</v>
      </c>
    </row>
    <row r="773" spans="1:75" x14ac:dyDescent="0.2">
      <c r="A773" t="s">
        <v>3750</v>
      </c>
      <c r="B773" t="s">
        <v>3768</v>
      </c>
      <c r="C773" t="s">
        <v>3769</v>
      </c>
      <c r="D773" t="s">
        <v>3770</v>
      </c>
      <c r="E773" t="s">
        <v>3771</v>
      </c>
      <c r="F773">
        <v>21847092</v>
      </c>
      <c r="G773" s="3" t="s">
        <v>3755</v>
      </c>
      <c r="H773" s="3" t="s">
        <v>1389</v>
      </c>
      <c r="I773" s="3" t="s">
        <v>724</v>
      </c>
      <c r="J773" s="3" t="s">
        <v>3756</v>
      </c>
      <c r="K773" s="3" t="s">
        <v>171</v>
      </c>
      <c r="M773" s="24" t="s">
        <v>6983</v>
      </c>
      <c r="N773" s="5" t="s">
        <v>2769</v>
      </c>
      <c r="O773" s="24" t="s">
        <v>30786</v>
      </c>
      <c r="P773" s="20"/>
      <c r="Q773" s="20"/>
      <c r="R773" s="24" t="s">
        <v>514</v>
      </c>
      <c r="T773" t="str">
        <f>IF(X773 &lt;&gt; "", CONCATENATE(Table1[[#This Row],[bioproject]],".",Table1[[#This Row],[Replicate group]]), "")</f>
        <v/>
      </c>
      <c r="Y773" s="93" t="s">
        <v>31337</v>
      </c>
      <c r="Z773" s="66" t="s">
        <v>1394</v>
      </c>
      <c r="AA773" s="6" t="str">
        <f>IF(Table1[[#This Row],[fungi_species]] &lt;&gt; "", CONCATENATE(LEFT(Table1[[#This Row],[fungi_species]],2), LEFT(_xlfn.TEXTAFTER(Table1[[#This Row],[fungi_species]], " ", 1),3)),"")</f>
        <v>Scpom</v>
      </c>
      <c r="AB773" s="7"/>
      <c r="AC773" s="24" t="s">
        <v>3772</v>
      </c>
      <c r="AD773" s="22" t="s">
        <v>3772</v>
      </c>
      <c r="AE773" s="24" t="s">
        <v>3773</v>
      </c>
      <c r="AF773" s="22" t="s">
        <v>3773</v>
      </c>
      <c r="AG773" s="24" t="s">
        <v>3771</v>
      </c>
      <c r="AH773" t="s">
        <v>149</v>
      </c>
      <c r="AI773" t="s">
        <v>77</v>
      </c>
      <c r="AJ773" s="7"/>
      <c r="AK773" s="7"/>
      <c r="AL773"/>
      <c r="AN773" s="7"/>
      <c r="AO773" s="7"/>
      <c r="AP773"/>
      <c r="AQ773"/>
      <c r="AU773" s="5"/>
      <c r="AV773" s="5"/>
      <c r="AW773" t="s">
        <v>1394</v>
      </c>
      <c r="AX773" t="s">
        <v>1394</v>
      </c>
      <c r="AY773" t="s">
        <v>69</v>
      </c>
      <c r="AZ773" t="s">
        <v>3757</v>
      </c>
      <c r="BA773" t="s">
        <v>3758</v>
      </c>
      <c r="BB773" t="s">
        <v>3759</v>
      </c>
      <c r="BC773" t="s">
        <v>3760</v>
      </c>
      <c r="BD773" t="s">
        <v>3761</v>
      </c>
      <c r="BE773" t="s">
        <v>3762</v>
      </c>
      <c r="BF773" t="s">
        <v>3761</v>
      </c>
      <c r="BG773" t="s">
        <v>3764</v>
      </c>
      <c r="BH773" t="s">
        <v>2779</v>
      </c>
      <c r="BI773" t="s">
        <v>1394</v>
      </c>
      <c r="BJ773" t="s">
        <v>2780</v>
      </c>
      <c r="BK773" s="12" t="s">
        <v>3765</v>
      </c>
      <c r="BL773" t="s">
        <v>159</v>
      </c>
      <c r="BM773" t="s">
        <v>87</v>
      </c>
      <c r="BN773" s="30" t="s">
        <v>1478</v>
      </c>
      <c r="BO773" t="s">
        <v>3761</v>
      </c>
      <c r="BP773">
        <v>1</v>
      </c>
      <c r="BQ773">
        <v>8628853</v>
      </c>
      <c r="BR773" s="12" t="s">
        <v>3765</v>
      </c>
      <c r="BS773">
        <v>4896</v>
      </c>
      <c r="BT773" t="s">
        <v>3772</v>
      </c>
      <c r="BU773" t="s">
        <v>69</v>
      </c>
      <c r="BV773" t="s">
        <v>69</v>
      </c>
      <c r="BW773" t="s">
        <v>69</v>
      </c>
    </row>
    <row r="774" spans="1:75" x14ac:dyDescent="0.2">
      <c r="A774" t="s">
        <v>3750</v>
      </c>
      <c r="B774" t="s">
        <v>3774</v>
      </c>
      <c r="C774" t="s">
        <v>3775</v>
      </c>
      <c r="D774" t="s">
        <v>3776</v>
      </c>
      <c r="E774" t="s">
        <v>3777</v>
      </c>
      <c r="F774">
        <v>21847092</v>
      </c>
      <c r="G774" s="3" t="s">
        <v>3755</v>
      </c>
      <c r="H774" s="3" t="s">
        <v>1389</v>
      </c>
      <c r="I774" s="3" t="s">
        <v>724</v>
      </c>
      <c r="J774" s="3" t="s">
        <v>3756</v>
      </c>
      <c r="K774" s="3" t="s">
        <v>171</v>
      </c>
      <c r="M774" s="24" t="s">
        <v>6983</v>
      </c>
      <c r="N774" s="5" t="s">
        <v>2769</v>
      </c>
      <c r="O774" s="24" t="s">
        <v>30786</v>
      </c>
      <c r="P774" s="20"/>
      <c r="Q774" s="20"/>
      <c r="R774" s="24" t="s">
        <v>514</v>
      </c>
      <c r="T774" t="str">
        <f>IF(X774 &lt;&gt; "", CONCATENATE(Table1[[#This Row],[bioproject]],".",Table1[[#This Row],[Replicate group]]), "")</f>
        <v/>
      </c>
      <c r="Y774" s="93" t="s">
        <v>31338</v>
      </c>
      <c r="Z774" s="66" t="s">
        <v>1394</v>
      </c>
      <c r="AA774" s="6" t="str">
        <f>IF(Table1[[#This Row],[fungi_species]] &lt;&gt; "", CONCATENATE(LEFT(Table1[[#This Row],[fungi_species]],2), LEFT(_xlfn.TEXTAFTER(Table1[[#This Row],[fungi_species]], " ", 1),3)),"")</f>
        <v>Scpom</v>
      </c>
      <c r="AB774" s="7"/>
      <c r="AC774" s="24" t="s">
        <v>3778</v>
      </c>
      <c r="AD774" s="22" t="s">
        <v>3778</v>
      </c>
      <c r="AE774" s="24" t="s">
        <v>3779</v>
      </c>
      <c r="AF774" s="22" t="s">
        <v>3779</v>
      </c>
      <c r="AG774" s="24" t="s">
        <v>3777</v>
      </c>
      <c r="AH774" t="s">
        <v>149</v>
      </c>
      <c r="AI774" t="s">
        <v>77</v>
      </c>
      <c r="AJ774" s="7"/>
      <c r="AK774" s="7"/>
      <c r="AL774"/>
      <c r="AN774" s="7"/>
      <c r="AO774" s="7"/>
      <c r="AP774"/>
      <c r="AQ774"/>
      <c r="AU774" s="5"/>
      <c r="AV774" s="5"/>
      <c r="AW774" t="s">
        <v>1394</v>
      </c>
      <c r="AX774" t="s">
        <v>1394</v>
      </c>
      <c r="AY774" t="s">
        <v>69</v>
      </c>
      <c r="AZ774" t="s">
        <v>3757</v>
      </c>
      <c r="BA774" t="s">
        <v>3758</v>
      </c>
      <c r="BB774" t="s">
        <v>3759</v>
      </c>
      <c r="BC774" t="s">
        <v>3760</v>
      </c>
      <c r="BD774" t="s">
        <v>3761</v>
      </c>
      <c r="BE774" t="s">
        <v>3762</v>
      </c>
      <c r="BF774" t="s">
        <v>3761</v>
      </c>
      <c r="BG774" t="s">
        <v>3764</v>
      </c>
      <c r="BH774" t="s">
        <v>2779</v>
      </c>
      <c r="BI774" t="s">
        <v>1394</v>
      </c>
      <c r="BJ774" t="s">
        <v>2780</v>
      </c>
      <c r="BK774" s="12" t="s">
        <v>3765</v>
      </c>
      <c r="BL774" t="s">
        <v>159</v>
      </c>
      <c r="BM774" t="s">
        <v>87</v>
      </c>
      <c r="BN774" s="30" t="s">
        <v>1478</v>
      </c>
      <c r="BO774" t="s">
        <v>3761</v>
      </c>
      <c r="BP774">
        <v>1</v>
      </c>
      <c r="BQ774">
        <v>12062507</v>
      </c>
      <c r="BR774" s="12" t="s">
        <v>3765</v>
      </c>
      <c r="BS774">
        <v>4896</v>
      </c>
      <c r="BT774" t="s">
        <v>3778</v>
      </c>
      <c r="BU774" t="s">
        <v>69</v>
      </c>
      <c r="BV774" t="s">
        <v>69</v>
      </c>
      <c r="BW774" t="s">
        <v>69</v>
      </c>
    </row>
    <row r="775" spans="1:75" x14ac:dyDescent="0.2">
      <c r="A775" t="s">
        <v>29284</v>
      </c>
      <c r="B775" t="s">
        <v>29299</v>
      </c>
      <c r="C775" t="s">
        <v>29300</v>
      </c>
      <c r="D775" t="s">
        <v>29301</v>
      </c>
      <c r="E775" t="s">
        <v>69</v>
      </c>
      <c r="F775">
        <v>35563093</v>
      </c>
      <c r="G775" s="3" t="s">
        <v>29288</v>
      </c>
      <c r="H775" s="3" t="s">
        <v>435</v>
      </c>
      <c r="J775" s="3" t="s">
        <v>28662</v>
      </c>
      <c r="K775" s="3" t="s">
        <v>171</v>
      </c>
      <c r="L775" s="6" t="s">
        <v>29289</v>
      </c>
      <c r="M775" s="24" t="s">
        <v>171</v>
      </c>
      <c r="O775" s="44" t="s">
        <v>30786</v>
      </c>
      <c r="R775" s="24" t="s">
        <v>514</v>
      </c>
      <c r="S775" t="s">
        <v>3570</v>
      </c>
      <c r="T775" t="str">
        <f>IF(X775 &lt;&gt; "", CONCATENATE(Table1[[#This Row],[bioproject]],".",Table1[[#This Row],[Replicate group]]), "")</f>
        <v>PRJNA819185.A</v>
      </c>
      <c r="X775" s="59" t="s">
        <v>27749</v>
      </c>
      <c r="Z775" s="67" t="s">
        <v>31270</v>
      </c>
      <c r="AA775" s="59" t="str">
        <f>IF(Table1[[#This Row],[fungi_species]] &lt;&gt; "", CONCATENATE(LEFT(Table1[[#This Row],[fungi_species]],2), LEFT(_xlfn.TEXTAFTER(Table1[[#This Row],[fungi_species]], " ", 1),3)),"")</f>
        <v>Vedah</v>
      </c>
      <c r="AB775" s="24"/>
      <c r="AC775" s="24" t="s">
        <v>29304</v>
      </c>
      <c r="AD775" s="22" t="s">
        <v>69</v>
      </c>
      <c r="AE775" s="24" t="s">
        <v>29303</v>
      </c>
      <c r="AF775" s="22" t="s">
        <v>29302</v>
      </c>
      <c r="AG775" s="24" t="s">
        <v>29304</v>
      </c>
      <c r="AH775" t="s">
        <v>5230</v>
      </c>
      <c r="AI775" t="s">
        <v>150</v>
      </c>
      <c r="AJ775" s="7"/>
      <c r="AK775" s="7"/>
      <c r="AL775"/>
      <c r="AN775" s="7"/>
      <c r="AO775" s="7"/>
      <c r="AP775"/>
      <c r="AQ775"/>
      <c r="AU775" s="5"/>
      <c r="AV775" s="5"/>
      <c r="AW775" t="s">
        <v>3620</v>
      </c>
      <c r="AX775" t="s">
        <v>3620</v>
      </c>
      <c r="AY775" t="s">
        <v>69</v>
      </c>
      <c r="AZ775" t="s">
        <v>29290</v>
      </c>
      <c r="BA775" t="s">
        <v>728</v>
      </c>
      <c r="BB775" t="s">
        <v>29291</v>
      </c>
      <c r="BC775" t="s">
        <v>29292</v>
      </c>
      <c r="BD775" t="s">
        <v>29293</v>
      </c>
      <c r="BE775" t="s">
        <v>29294</v>
      </c>
      <c r="BF775" t="s">
        <v>69</v>
      </c>
      <c r="BG775" t="s">
        <v>69</v>
      </c>
      <c r="BH775" t="s">
        <v>69</v>
      </c>
      <c r="BI775" t="s">
        <v>69</v>
      </c>
      <c r="BJ775" t="s">
        <v>69</v>
      </c>
      <c r="BK775" t="s">
        <v>69</v>
      </c>
      <c r="BL775" t="s">
        <v>159</v>
      </c>
      <c r="BM775" t="s">
        <v>734</v>
      </c>
      <c r="BN775" s="30" t="s">
        <v>527</v>
      </c>
      <c r="BO775" t="s">
        <v>29293</v>
      </c>
      <c r="BP775">
        <v>1</v>
      </c>
      <c r="BQ775">
        <v>10814672</v>
      </c>
      <c r="BR775" s="12" t="s">
        <v>29297</v>
      </c>
      <c r="BS775">
        <v>3635</v>
      </c>
      <c r="BT775" t="s">
        <v>69</v>
      </c>
      <c r="BU775" t="s">
        <v>17119</v>
      </c>
      <c r="BV775" t="s">
        <v>17119</v>
      </c>
      <c r="BW775" t="s">
        <v>69</v>
      </c>
    </row>
    <row r="776" spans="1:75" x14ac:dyDescent="0.2">
      <c r="A776" t="s">
        <v>3786</v>
      </c>
      <c r="B776" t="s">
        <v>3787</v>
      </c>
      <c r="C776" t="s">
        <v>3788</v>
      </c>
      <c r="D776" t="s">
        <v>3789</v>
      </c>
      <c r="E776" t="s">
        <v>3790</v>
      </c>
      <c r="F776">
        <v>23627500</v>
      </c>
      <c r="G776" s="3" t="s">
        <v>159</v>
      </c>
      <c r="H776" s="3" t="s">
        <v>3791</v>
      </c>
      <c r="I776" s="3" t="s">
        <v>724</v>
      </c>
      <c r="J776" s="3" t="s">
        <v>3792</v>
      </c>
      <c r="K776" s="3" t="s">
        <v>73</v>
      </c>
      <c r="L776" s="6" t="s">
        <v>3793</v>
      </c>
      <c r="M776" s="24" t="s">
        <v>73</v>
      </c>
      <c r="N776" s="28" t="s">
        <v>30796</v>
      </c>
      <c r="O776" s="24" t="s">
        <v>30786</v>
      </c>
      <c r="P776" s="20"/>
      <c r="Q776" s="20"/>
      <c r="R776" s="24" t="s">
        <v>514</v>
      </c>
      <c r="T776" t="str">
        <f>IF(X776 &lt;&gt; "", CONCATENATE(Table1[[#This Row],[bioproject]],".",Table1[[#This Row],[Replicate group]]), "")</f>
        <v/>
      </c>
      <c r="Z776" s="66" t="s">
        <v>3794</v>
      </c>
      <c r="AA776" s="6" t="str">
        <f>IF(Table1[[#This Row],[fungi_species]] &lt;&gt; "", CONCATENATE(LEFT(Table1[[#This Row],[fungi_species]],2), LEFT(_xlfn.TEXTAFTER(Table1[[#This Row],[fungi_species]], " ", 1),3)),"")</f>
        <v>Maory</v>
      </c>
      <c r="AB776" s="7"/>
      <c r="AC776" s="24" t="s">
        <v>3802</v>
      </c>
      <c r="AD776" s="22" t="s">
        <v>3802</v>
      </c>
      <c r="AE776" s="24" t="s">
        <v>3809</v>
      </c>
      <c r="AF776" s="22" t="s">
        <v>3809</v>
      </c>
      <c r="AG776" s="24" t="s">
        <v>69</v>
      </c>
      <c r="AH776" t="s">
        <v>149</v>
      </c>
      <c r="AI776" t="s">
        <v>77</v>
      </c>
      <c r="AJ776" s="7">
        <v>18.100000000000001</v>
      </c>
      <c r="AK776" s="7"/>
      <c r="AL776"/>
      <c r="AN776" s="7" t="s">
        <v>171</v>
      </c>
      <c r="AO776" s="7" t="s">
        <v>3795</v>
      </c>
      <c r="AP776"/>
      <c r="AQ776"/>
      <c r="AU776" s="5"/>
      <c r="AV776" s="5"/>
      <c r="AW776" t="s">
        <v>3796</v>
      </c>
      <c r="AX776" t="s">
        <v>3796</v>
      </c>
      <c r="AY776" t="s">
        <v>69</v>
      </c>
      <c r="AZ776" t="s">
        <v>3797</v>
      </c>
      <c r="BA776" t="s">
        <v>445</v>
      </c>
      <c r="BB776" t="s">
        <v>3798</v>
      </c>
      <c r="BC776" t="s">
        <v>3799</v>
      </c>
      <c r="BD776" t="s">
        <v>3800</v>
      </c>
      <c r="BE776" t="s">
        <v>3801</v>
      </c>
      <c r="BF776" t="s">
        <v>3803</v>
      </c>
      <c r="BG776" t="s">
        <v>3804</v>
      </c>
      <c r="BH776" t="s">
        <v>3805</v>
      </c>
      <c r="BI776" t="s">
        <v>3806</v>
      </c>
      <c r="BJ776" t="s">
        <v>3807</v>
      </c>
      <c r="BK776" s="12" t="s">
        <v>3808</v>
      </c>
      <c r="BL776" t="s">
        <v>159</v>
      </c>
      <c r="BM776" t="s">
        <v>87</v>
      </c>
      <c r="BN776" s="30" t="s">
        <v>3810</v>
      </c>
      <c r="BO776" t="s">
        <v>3800</v>
      </c>
      <c r="BP776">
        <v>1</v>
      </c>
      <c r="BQ776">
        <v>49243</v>
      </c>
      <c r="BR776" s="12" t="s">
        <v>3811</v>
      </c>
      <c r="BS776">
        <v>39947</v>
      </c>
      <c r="BT776" t="s">
        <v>3812</v>
      </c>
      <c r="BU776" t="s">
        <v>3813</v>
      </c>
      <c r="BV776" t="s">
        <v>69</v>
      </c>
      <c r="BW776" t="s">
        <v>69</v>
      </c>
    </row>
    <row r="777" spans="1:75" x14ac:dyDescent="0.2">
      <c r="A777" t="s">
        <v>3786</v>
      </c>
      <c r="B777" t="s">
        <v>3814</v>
      </c>
      <c r="C777" t="s">
        <v>3815</v>
      </c>
      <c r="D777" t="s">
        <v>3816</v>
      </c>
      <c r="E777" t="s">
        <v>3817</v>
      </c>
      <c r="F777">
        <v>23627500</v>
      </c>
      <c r="G777" s="3" t="s">
        <v>159</v>
      </c>
      <c r="H777" s="3" t="s">
        <v>3791</v>
      </c>
      <c r="I777" s="3" t="s">
        <v>724</v>
      </c>
      <c r="J777" s="3" t="s">
        <v>3792</v>
      </c>
      <c r="K777" s="3" t="s">
        <v>73</v>
      </c>
      <c r="L777" s="6" t="s">
        <v>3793</v>
      </c>
      <c r="M777" s="24" t="s">
        <v>73</v>
      </c>
      <c r="N777" s="28" t="s">
        <v>30796</v>
      </c>
      <c r="O777" s="24" t="s">
        <v>30786</v>
      </c>
      <c r="P777" s="20"/>
      <c r="Q777" s="20"/>
      <c r="R777" s="24" t="s">
        <v>514</v>
      </c>
      <c r="T777" t="str">
        <f>IF(X777 &lt;&gt; "", CONCATENATE(Table1[[#This Row],[bioproject]],".",Table1[[#This Row],[Replicate group]]), "")</f>
        <v/>
      </c>
      <c r="Z777" s="66" t="s">
        <v>3794</v>
      </c>
      <c r="AA777" s="6" t="str">
        <f>IF(Table1[[#This Row],[fungi_species]] &lt;&gt; "", CONCATENATE(LEFT(Table1[[#This Row],[fungi_species]],2), LEFT(_xlfn.TEXTAFTER(Table1[[#This Row],[fungi_species]], " ", 1),3)),"")</f>
        <v>Maory</v>
      </c>
      <c r="AB777" s="7"/>
      <c r="AC777" s="24" t="s">
        <v>3818</v>
      </c>
      <c r="AD777" s="22" t="s">
        <v>3818</v>
      </c>
      <c r="AE777" s="24" t="s">
        <v>3819</v>
      </c>
      <c r="AF777" s="22" t="s">
        <v>3819</v>
      </c>
      <c r="AG777" s="24" t="s">
        <v>69</v>
      </c>
      <c r="AH777" t="s">
        <v>149</v>
      </c>
      <c r="AI777" t="s">
        <v>77</v>
      </c>
      <c r="AJ777" s="7">
        <v>18.100000000000001</v>
      </c>
      <c r="AK777" s="7"/>
      <c r="AL777"/>
      <c r="AN777" s="7" t="s">
        <v>171</v>
      </c>
      <c r="AO777" s="7" t="s">
        <v>3795</v>
      </c>
      <c r="AP777"/>
      <c r="AQ777"/>
      <c r="AU777" s="5"/>
      <c r="AV777" s="5"/>
      <c r="AW777" t="s">
        <v>3796</v>
      </c>
      <c r="AX777" t="s">
        <v>3796</v>
      </c>
      <c r="AY777" t="s">
        <v>69</v>
      </c>
      <c r="AZ777" t="s">
        <v>3797</v>
      </c>
      <c r="BA777" t="s">
        <v>445</v>
      </c>
      <c r="BB777" t="s">
        <v>3798</v>
      </c>
      <c r="BC777" t="s">
        <v>3799</v>
      </c>
      <c r="BD777" t="s">
        <v>3800</v>
      </c>
      <c r="BE777" t="s">
        <v>3801</v>
      </c>
      <c r="BF777" t="s">
        <v>3803</v>
      </c>
      <c r="BG777" t="s">
        <v>3804</v>
      </c>
      <c r="BH777" t="s">
        <v>3805</v>
      </c>
      <c r="BI777" t="s">
        <v>3806</v>
      </c>
      <c r="BJ777" t="s">
        <v>3807</v>
      </c>
      <c r="BK777" s="12" t="s">
        <v>3808</v>
      </c>
      <c r="BL777" t="s">
        <v>159</v>
      </c>
      <c r="BM777" t="s">
        <v>87</v>
      </c>
      <c r="BN777" s="30" t="s">
        <v>3810</v>
      </c>
      <c r="BO777" t="s">
        <v>3800</v>
      </c>
      <c r="BP777">
        <v>1</v>
      </c>
      <c r="BQ777">
        <v>27649</v>
      </c>
      <c r="BR777" s="12" t="s">
        <v>3811</v>
      </c>
      <c r="BS777">
        <v>39947</v>
      </c>
      <c r="BT777" t="s">
        <v>3820</v>
      </c>
      <c r="BU777" t="s">
        <v>3813</v>
      </c>
      <c r="BV777" t="s">
        <v>69</v>
      </c>
      <c r="BW777" t="s">
        <v>69</v>
      </c>
    </row>
    <row r="778" spans="1:75" x14ac:dyDescent="0.2">
      <c r="A778" t="s">
        <v>3786</v>
      </c>
      <c r="B778" t="s">
        <v>3821</v>
      </c>
      <c r="C778" t="s">
        <v>3822</v>
      </c>
      <c r="D778" t="s">
        <v>3823</v>
      </c>
      <c r="E778" t="s">
        <v>3824</v>
      </c>
      <c r="F778">
        <v>23627500</v>
      </c>
      <c r="G778" s="3" t="s">
        <v>159</v>
      </c>
      <c r="H778" s="3" t="s">
        <v>3791</v>
      </c>
      <c r="I778" s="3" t="s">
        <v>724</v>
      </c>
      <c r="J778" s="3" t="s">
        <v>3792</v>
      </c>
      <c r="K778" s="3" t="s">
        <v>73</v>
      </c>
      <c r="L778" s="6" t="s">
        <v>3793</v>
      </c>
      <c r="M778" s="24" t="s">
        <v>73</v>
      </c>
      <c r="N778" s="28" t="s">
        <v>30796</v>
      </c>
      <c r="O778" s="24" t="s">
        <v>30786</v>
      </c>
      <c r="P778" s="20"/>
      <c r="Q778" s="20"/>
      <c r="R778" s="24" t="s">
        <v>514</v>
      </c>
      <c r="T778" t="str">
        <f>IF(X778 &lt;&gt; "", CONCATENATE(Table1[[#This Row],[bioproject]],".",Table1[[#This Row],[Replicate group]]), "")</f>
        <v/>
      </c>
      <c r="Z778" s="66" t="s">
        <v>3794</v>
      </c>
      <c r="AA778" s="6" t="str">
        <f>IF(Table1[[#This Row],[fungi_species]] &lt;&gt; "", CONCATENATE(LEFT(Table1[[#This Row],[fungi_species]],2), LEFT(_xlfn.TEXTAFTER(Table1[[#This Row],[fungi_species]], " ", 1),3)),"")</f>
        <v>Maory</v>
      </c>
      <c r="AB778" s="7"/>
      <c r="AC778" s="24" t="s">
        <v>3825</v>
      </c>
      <c r="AD778" s="22" t="s">
        <v>3825</v>
      </c>
      <c r="AE778" s="24" t="s">
        <v>3826</v>
      </c>
      <c r="AF778" s="22" t="s">
        <v>3826</v>
      </c>
      <c r="AG778" s="24" t="s">
        <v>69</v>
      </c>
      <c r="AH778" t="s">
        <v>149</v>
      </c>
      <c r="AI778" t="s">
        <v>77</v>
      </c>
      <c r="AJ778" s="7">
        <v>18.100000000000001</v>
      </c>
      <c r="AK778" s="7"/>
      <c r="AL778"/>
      <c r="AN778" s="7" t="s">
        <v>171</v>
      </c>
      <c r="AO778" s="7" t="s">
        <v>3795</v>
      </c>
      <c r="AP778"/>
      <c r="AQ778"/>
      <c r="AU778" s="5"/>
      <c r="AV778" s="5"/>
      <c r="AW778" t="s">
        <v>3796</v>
      </c>
      <c r="AX778" t="s">
        <v>3796</v>
      </c>
      <c r="AY778" t="s">
        <v>69</v>
      </c>
      <c r="AZ778" t="s">
        <v>3797</v>
      </c>
      <c r="BA778" t="s">
        <v>445</v>
      </c>
      <c r="BB778" t="s">
        <v>3798</v>
      </c>
      <c r="BC778" t="s">
        <v>3799</v>
      </c>
      <c r="BD778" t="s">
        <v>3800</v>
      </c>
      <c r="BE778" t="s">
        <v>3801</v>
      </c>
      <c r="BF778" t="s">
        <v>3803</v>
      </c>
      <c r="BG778" t="s">
        <v>3804</v>
      </c>
      <c r="BH778" t="s">
        <v>3805</v>
      </c>
      <c r="BI778" t="s">
        <v>3806</v>
      </c>
      <c r="BJ778" t="s">
        <v>3807</v>
      </c>
      <c r="BK778" s="12" t="s">
        <v>3808</v>
      </c>
      <c r="BL778" t="s">
        <v>159</v>
      </c>
      <c r="BM778" t="s">
        <v>87</v>
      </c>
      <c r="BN778" s="30" t="s">
        <v>3810</v>
      </c>
      <c r="BO778" t="s">
        <v>3800</v>
      </c>
      <c r="BP778">
        <v>1</v>
      </c>
      <c r="BQ778">
        <v>52679</v>
      </c>
      <c r="BR778" s="12" t="s">
        <v>3811</v>
      </c>
      <c r="BS778">
        <v>39947</v>
      </c>
      <c r="BT778" t="s">
        <v>3812</v>
      </c>
      <c r="BU778" t="s">
        <v>3813</v>
      </c>
      <c r="BV778" t="s">
        <v>69</v>
      </c>
      <c r="BW778" t="s">
        <v>69</v>
      </c>
    </row>
    <row r="779" spans="1:75" x14ac:dyDescent="0.2">
      <c r="A779" t="s">
        <v>3786</v>
      </c>
      <c r="B779" t="s">
        <v>3827</v>
      </c>
      <c r="C779" t="s">
        <v>3828</v>
      </c>
      <c r="D779" t="s">
        <v>3829</v>
      </c>
      <c r="E779" t="s">
        <v>3830</v>
      </c>
      <c r="F779">
        <v>23627500</v>
      </c>
      <c r="G779" s="3" t="s">
        <v>159</v>
      </c>
      <c r="H779" s="3" t="s">
        <v>3791</v>
      </c>
      <c r="I779" s="3" t="s">
        <v>724</v>
      </c>
      <c r="J779" s="3" t="s">
        <v>3792</v>
      </c>
      <c r="K779" s="3" t="s">
        <v>73</v>
      </c>
      <c r="L779" s="6" t="s">
        <v>3793</v>
      </c>
      <c r="M779" s="24" t="s">
        <v>73</v>
      </c>
      <c r="N779" s="28" t="s">
        <v>30796</v>
      </c>
      <c r="O779" s="24" t="s">
        <v>30786</v>
      </c>
      <c r="P779" s="20"/>
      <c r="Q779" s="20"/>
      <c r="R779" s="24" t="s">
        <v>514</v>
      </c>
      <c r="T779" t="str">
        <f>IF(X779 &lt;&gt; "", CONCATENATE(Table1[[#This Row],[bioproject]],".",Table1[[#This Row],[Replicate group]]), "")</f>
        <v/>
      </c>
      <c r="Z779" s="66" t="s">
        <v>3794</v>
      </c>
      <c r="AA779" s="6" t="str">
        <f>IF(Table1[[#This Row],[fungi_species]] &lt;&gt; "", CONCATENATE(LEFT(Table1[[#This Row],[fungi_species]],2), LEFT(_xlfn.TEXTAFTER(Table1[[#This Row],[fungi_species]], " ", 1),3)),"")</f>
        <v>Maory</v>
      </c>
      <c r="AB779" s="7"/>
      <c r="AC779" s="24" t="s">
        <v>3831</v>
      </c>
      <c r="AD779" s="22" t="s">
        <v>3831</v>
      </c>
      <c r="AE779" s="24" t="s">
        <v>3832</v>
      </c>
      <c r="AF779" s="22" t="s">
        <v>3832</v>
      </c>
      <c r="AG779" s="24" t="s">
        <v>69</v>
      </c>
      <c r="AH779" t="s">
        <v>149</v>
      </c>
      <c r="AI779" t="s">
        <v>77</v>
      </c>
      <c r="AJ779" s="7">
        <v>18.100000000000001</v>
      </c>
      <c r="AK779" s="7"/>
      <c r="AL779"/>
      <c r="AN779" s="7" t="s">
        <v>171</v>
      </c>
      <c r="AO779" s="7" t="s">
        <v>3795</v>
      </c>
      <c r="AP779"/>
      <c r="AQ779"/>
      <c r="AU779" s="5"/>
      <c r="AV779" s="5"/>
      <c r="AW779" t="s">
        <v>3796</v>
      </c>
      <c r="AX779" t="s">
        <v>3796</v>
      </c>
      <c r="AY779" t="s">
        <v>69</v>
      </c>
      <c r="AZ779" t="s">
        <v>3797</v>
      </c>
      <c r="BA779" t="s">
        <v>445</v>
      </c>
      <c r="BB779" t="s">
        <v>3798</v>
      </c>
      <c r="BC779" t="s">
        <v>3799</v>
      </c>
      <c r="BD779" t="s">
        <v>3800</v>
      </c>
      <c r="BE779" t="s">
        <v>3801</v>
      </c>
      <c r="BF779" t="s">
        <v>3803</v>
      </c>
      <c r="BG779" t="s">
        <v>3804</v>
      </c>
      <c r="BH779" t="s">
        <v>3805</v>
      </c>
      <c r="BI779" t="s">
        <v>3806</v>
      </c>
      <c r="BJ779" t="s">
        <v>3807</v>
      </c>
      <c r="BK779" s="12" t="s">
        <v>3808</v>
      </c>
      <c r="BL779" t="s">
        <v>159</v>
      </c>
      <c r="BM779" t="s">
        <v>87</v>
      </c>
      <c r="BN779" s="30" t="s">
        <v>3810</v>
      </c>
      <c r="BO779" t="s">
        <v>3800</v>
      </c>
      <c r="BP779">
        <v>1</v>
      </c>
      <c r="BQ779">
        <v>50775</v>
      </c>
      <c r="BR779" s="12" t="s">
        <v>3811</v>
      </c>
      <c r="BS779">
        <v>39947</v>
      </c>
      <c r="BT779" t="s">
        <v>3820</v>
      </c>
      <c r="BU779" t="s">
        <v>3813</v>
      </c>
      <c r="BV779" t="s">
        <v>69</v>
      </c>
      <c r="BW779" t="s">
        <v>69</v>
      </c>
    </row>
    <row r="780" spans="1:75" x14ac:dyDescent="0.2">
      <c r="A780" t="s">
        <v>3786</v>
      </c>
      <c r="B780" t="s">
        <v>3833</v>
      </c>
      <c r="C780" t="s">
        <v>3834</v>
      </c>
      <c r="D780" t="s">
        <v>3835</v>
      </c>
      <c r="E780" t="s">
        <v>3836</v>
      </c>
      <c r="F780">
        <v>23627500</v>
      </c>
      <c r="G780" s="3" t="s">
        <v>159</v>
      </c>
      <c r="H780" s="3" t="s">
        <v>3791</v>
      </c>
      <c r="I780" s="3" t="s">
        <v>724</v>
      </c>
      <c r="J780" s="3" t="s">
        <v>3792</v>
      </c>
      <c r="K780" s="3" t="s">
        <v>73</v>
      </c>
      <c r="L780" s="6" t="s">
        <v>3793</v>
      </c>
      <c r="M780" s="24" t="s">
        <v>73</v>
      </c>
      <c r="N780" s="28" t="s">
        <v>30796</v>
      </c>
      <c r="O780" s="24" t="s">
        <v>30786</v>
      </c>
      <c r="P780" s="20"/>
      <c r="Q780" s="20"/>
      <c r="R780" s="24" t="s">
        <v>514</v>
      </c>
      <c r="T780" t="str">
        <f>IF(X780 &lt;&gt; "", CONCATENATE(Table1[[#This Row],[bioproject]],".",Table1[[#This Row],[Replicate group]]), "")</f>
        <v/>
      </c>
      <c r="Z780" s="66" t="s">
        <v>3794</v>
      </c>
      <c r="AA780" s="6" t="str">
        <f>IF(Table1[[#This Row],[fungi_species]] &lt;&gt; "", CONCATENATE(LEFT(Table1[[#This Row],[fungi_species]],2), LEFT(_xlfn.TEXTAFTER(Table1[[#This Row],[fungi_species]], " ", 1),3)),"")</f>
        <v>Maory</v>
      </c>
      <c r="AB780" s="7"/>
      <c r="AC780" s="24" t="s">
        <v>3837</v>
      </c>
      <c r="AD780" s="22" t="s">
        <v>3837</v>
      </c>
      <c r="AE780" s="24" t="s">
        <v>3838</v>
      </c>
      <c r="AF780" s="22" t="s">
        <v>3838</v>
      </c>
      <c r="AG780" s="24" t="s">
        <v>69</v>
      </c>
      <c r="AH780" t="s">
        <v>149</v>
      </c>
      <c r="AI780" t="s">
        <v>77</v>
      </c>
      <c r="AJ780" s="7">
        <v>18.100000000000001</v>
      </c>
      <c r="AK780" s="7"/>
      <c r="AL780"/>
      <c r="AN780" s="7" t="s">
        <v>171</v>
      </c>
      <c r="AO780" s="7" t="s">
        <v>3795</v>
      </c>
      <c r="AP780"/>
      <c r="AQ780"/>
      <c r="AU780" s="5"/>
      <c r="AV780" s="5"/>
      <c r="AW780" t="s">
        <v>3796</v>
      </c>
      <c r="AX780" t="s">
        <v>3796</v>
      </c>
      <c r="AY780" t="s">
        <v>69</v>
      </c>
      <c r="AZ780" t="s">
        <v>3797</v>
      </c>
      <c r="BA780" t="s">
        <v>445</v>
      </c>
      <c r="BB780" t="s">
        <v>3798</v>
      </c>
      <c r="BC780" t="s">
        <v>3799</v>
      </c>
      <c r="BD780" t="s">
        <v>3800</v>
      </c>
      <c r="BE780" t="s">
        <v>3801</v>
      </c>
      <c r="BF780" t="s">
        <v>3803</v>
      </c>
      <c r="BG780" t="s">
        <v>3804</v>
      </c>
      <c r="BH780" t="s">
        <v>3805</v>
      </c>
      <c r="BI780" t="s">
        <v>3806</v>
      </c>
      <c r="BJ780" t="s">
        <v>3807</v>
      </c>
      <c r="BK780" s="12" t="s">
        <v>3808</v>
      </c>
      <c r="BL780" t="s">
        <v>159</v>
      </c>
      <c r="BM780" t="s">
        <v>87</v>
      </c>
      <c r="BN780" s="30" t="s">
        <v>3810</v>
      </c>
      <c r="BO780" t="s">
        <v>3800</v>
      </c>
      <c r="BP780">
        <v>1</v>
      </c>
      <c r="BQ780">
        <v>49848</v>
      </c>
      <c r="BR780" s="12" t="s">
        <v>3811</v>
      </c>
      <c r="BS780">
        <v>39947</v>
      </c>
      <c r="BT780" t="s">
        <v>3839</v>
      </c>
      <c r="BU780" t="s">
        <v>3813</v>
      </c>
      <c r="BV780" t="s">
        <v>69</v>
      </c>
      <c r="BW780" t="s">
        <v>69</v>
      </c>
    </row>
    <row r="781" spans="1:75" x14ac:dyDescent="0.2">
      <c r="A781" t="s">
        <v>3786</v>
      </c>
      <c r="B781" t="s">
        <v>3840</v>
      </c>
      <c r="C781" t="s">
        <v>3841</v>
      </c>
      <c r="D781" t="s">
        <v>3842</v>
      </c>
      <c r="E781" t="s">
        <v>3843</v>
      </c>
      <c r="F781">
        <v>23627500</v>
      </c>
      <c r="G781" s="3" t="s">
        <v>159</v>
      </c>
      <c r="H781" s="3" t="s">
        <v>3791</v>
      </c>
      <c r="I781" s="3" t="s">
        <v>724</v>
      </c>
      <c r="J781" s="3" t="s">
        <v>3792</v>
      </c>
      <c r="K781" s="3" t="s">
        <v>73</v>
      </c>
      <c r="L781" s="6" t="s">
        <v>3793</v>
      </c>
      <c r="M781" s="24" t="s">
        <v>73</v>
      </c>
      <c r="N781" s="28" t="s">
        <v>30796</v>
      </c>
      <c r="O781" s="24" t="s">
        <v>30786</v>
      </c>
      <c r="P781" s="20"/>
      <c r="Q781" s="20"/>
      <c r="R781" s="24" t="s">
        <v>514</v>
      </c>
      <c r="T781" t="str">
        <f>IF(X781 &lt;&gt; "", CONCATENATE(Table1[[#This Row],[bioproject]],".",Table1[[#This Row],[Replicate group]]), "")</f>
        <v/>
      </c>
      <c r="Z781" s="66" t="s">
        <v>3794</v>
      </c>
      <c r="AA781" s="6" t="str">
        <f>IF(Table1[[#This Row],[fungi_species]] &lt;&gt; "", CONCATENATE(LEFT(Table1[[#This Row],[fungi_species]],2), LEFT(_xlfn.TEXTAFTER(Table1[[#This Row],[fungi_species]], " ", 1),3)),"")</f>
        <v>Maory</v>
      </c>
      <c r="AB781" s="7"/>
      <c r="AC781" s="24" t="s">
        <v>3844</v>
      </c>
      <c r="AD781" s="22" t="s">
        <v>3844</v>
      </c>
      <c r="AE781" s="24" t="s">
        <v>3845</v>
      </c>
      <c r="AF781" s="22" t="s">
        <v>3845</v>
      </c>
      <c r="AG781" s="24" t="s">
        <v>69</v>
      </c>
      <c r="AH781" t="s">
        <v>149</v>
      </c>
      <c r="AI781" t="s">
        <v>77</v>
      </c>
      <c r="AJ781" s="7">
        <v>18.100000000000001</v>
      </c>
      <c r="AK781" s="7"/>
      <c r="AL781"/>
      <c r="AN781" s="7" t="s">
        <v>171</v>
      </c>
      <c r="AO781" s="7" t="s">
        <v>3795</v>
      </c>
      <c r="AP781"/>
      <c r="AQ781"/>
      <c r="AU781" s="5"/>
      <c r="AV781" s="5"/>
      <c r="AW781" t="s">
        <v>3796</v>
      </c>
      <c r="AX781" t="s">
        <v>3796</v>
      </c>
      <c r="AY781" t="s">
        <v>69</v>
      </c>
      <c r="AZ781" t="s">
        <v>3797</v>
      </c>
      <c r="BA781" t="s">
        <v>445</v>
      </c>
      <c r="BB781" t="s">
        <v>3798</v>
      </c>
      <c r="BC781" t="s">
        <v>3799</v>
      </c>
      <c r="BD781" t="s">
        <v>3800</v>
      </c>
      <c r="BE781" t="s">
        <v>3801</v>
      </c>
      <c r="BF781" t="s">
        <v>3803</v>
      </c>
      <c r="BG781" t="s">
        <v>3804</v>
      </c>
      <c r="BH781" t="s">
        <v>3805</v>
      </c>
      <c r="BI781" t="s">
        <v>3806</v>
      </c>
      <c r="BJ781" t="s">
        <v>3807</v>
      </c>
      <c r="BK781" s="12" t="s">
        <v>3808</v>
      </c>
      <c r="BL781" t="s">
        <v>159</v>
      </c>
      <c r="BM781" t="s">
        <v>87</v>
      </c>
      <c r="BN781" s="30" t="s">
        <v>3810</v>
      </c>
      <c r="BO781" t="s">
        <v>3800</v>
      </c>
      <c r="BP781">
        <v>1</v>
      </c>
      <c r="BQ781">
        <v>60067</v>
      </c>
      <c r="BR781" s="12" t="s">
        <v>3811</v>
      </c>
      <c r="BS781">
        <v>39947</v>
      </c>
      <c r="BT781" t="s">
        <v>3846</v>
      </c>
      <c r="BU781" t="s">
        <v>3813</v>
      </c>
      <c r="BV781" t="s">
        <v>69</v>
      </c>
      <c r="BW781" t="s">
        <v>69</v>
      </c>
    </row>
    <row r="782" spans="1:75" x14ac:dyDescent="0.2">
      <c r="A782" t="s">
        <v>3786</v>
      </c>
      <c r="B782" t="s">
        <v>3847</v>
      </c>
      <c r="C782" t="s">
        <v>3848</v>
      </c>
      <c r="D782" t="s">
        <v>3849</v>
      </c>
      <c r="E782" t="s">
        <v>3850</v>
      </c>
      <c r="F782">
        <v>23627500</v>
      </c>
      <c r="G782" s="3" t="s">
        <v>159</v>
      </c>
      <c r="H782" s="3" t="s">
        <v>3791</v>
      </c>
      <c r="I782" s="3" t="s">
        <v>724</v>
      </c>
      <c r="J782" s="3" t="s">
        <v>3792</v>
      </c>
      <c r="K782" s="3" t="s">
        <v>73</v>
      </c>
      <c r="L782" s="6" t="s">
        <v>3793</v>
      </c>
      <c r="M782" s="24" t="s">
        <v>73</v>
      </c>
      <c r="N782" s="28" t="s">
        <v>30796</v>
      </c>
      <c r="O782" s="24" t="s">
        <v>30786</v>
      </c>
      <c r="P782" s="20"/>
      <c r="Q782" s="20"/>
      <c r="R782" s="24" t="s">
        <v>514</v>
      </c>
      <c r="T782" t="str">
        <f>IF(X782 &lt;&gt; "", CONCATENATE(Table1[[#This Row],[bioproject]],".",Table1[[#This Row],[Replicate group]]), "")</f>
        <v/>
      </c>
      <c r="Z782" s="66" t="s">
        <v>3794</v>
      </c>
      <c r="AA782" s="6" t="str">
        <f>IF(Table1[[#This Row],[fungi_species]] &lt;&gt; "", CONCATENATE(LEFT(Table1[[#This Row],[fungi_species]],2), LEFT(_xlfn.TEXTAFTER(Table1[[#This Row],[fungi_species]], " ", 1),3)),"")</f>
        <v>Maory</v>
      </c>
      <c r="AB782" s="7"/>
      <c r="AC782" s="24" t="s">
        <v>3851</v>
      </c>
      <c r="AD782" s="22" t="s">
        <v>3851</v>
      </c>
      <c r="AE782" s="24" t="s">
        <v>3852</v>
      </c>
      <c r="AF782" s="22" t="s">
        <v>3852</v>
      </c>
      <c r="AG782" s="24" t="s">
        <v>69</v>
      </c>
      <c r="AH782" t="s">
        <v>149</v>
      </c>
      <c r="AI782" t="s">
        <v>77</v>
      </c>
      <c r="AJ782" s="7">
        <v>18.100000000000001</v>
      </c>
      <c r="AK782" s="7"/>
      <c r="AL782"/>
      <c r="AN782" s="7" t="s">
        <v>171</v>
      </c>
      <c r="AO782" s="7" t="s">
        <v>3795</v>
      </c>
      <c r="AP782"/>
      <c r="AQ782"/>
      <c r="AU782" s="5"/>
      <c r="AV782" s="5"/>
      <c r="AW782" t="s">
        <v>3796</v>
      </c>
      <c r="AX782" t="s">
        <v>3796</v>
      </c>
      <c r="AY782" t="s">
        <v>69</v>
      </c>
      <c r="AZ782" t="s">
        <v>3797</v>
      </c>
      <c r="BA782" t="s">
        <v>445</v>
      </c>
      <c r="BB782" t="s">
        <v>3798</v>
      </c>
      <c r="BC782" t="s">
        <v>3799</v>
      </c>
      <c r="BD782" t="s">
        <v>3800</v>
      </c>
      <c r="BE782" t="s">
        <v>3801</v>
      </c>
      <c r="BF782" t="s">
        <v>3803</v>
      </c>
      <c r="BG782" t="s">
        <v>3804</v>
      </c>
      <c r="BH782" t="s">
        <v>3805</v>
      </c>
      <c r="BI782" t="s">
        <v>3806</v>
      </c>
      <c r="BJ782" t="s">
        <v>3807</v>
      </c>
      <c r="BK782" s="12" t="s">
        <v>3808</v>
      </c>
      <c r="BL782" t="s">
        <v>159</v>
      </c>
      <c r="BM782" t="s">
        <v>87</v>
      </c>
      <c r="BN782" s="30" t="s">
        <v>3810</v>
      </c>
      <c r="BO782" t="s">
        <v>3800</v>
      </c>
      <c r="BP782">
        <v>1</v>
      </c>
      <c r="BQ782">
        <v>47328</v>
      </c>
      <c r="BR782" s="12" t="s">
        <v>3811</v>
      </c>
      <c r="BS782">
        <v>39947</v>
      </c>
      <c r="BT782" t="s">
        <v>3839</v>
      </c>
      <c r="BU782" t="s">
        <v>3813</v>
      </c>
      <c r="BV782" t="s">
        <v>69</v>
      </c>
      <c r="BW782" t="s">
        <v>69</v>
      </c>
    </row>
    <row r="783" spans="1:75" x14ac:dyDescent="0.2">
      <c r="A783" t="s">
        <v>3786</v>
      </c>
      <c r="B783" t="s">
        <v>3853</v>
      </c>
      <c r="C783" t="s">
        <v>3854</v>
      </c>
      <c r="D783" t="s">
        <v>3855</v>
      </c>
      <c r="E783" t="s">
        <v>3856</v>
      </c>
      <c r="F783">
        <v>23627500</v>
      </c>
      <c r="G783" s="3" t="s">
        <v>159</v>
      </c>
      <c r="H783" s="3" t="s">
        <v>3791</v>
      </c>
      <c r="I783" s="3" t="s">
        <v>724</v>
      </c>
      <c r="J783" s="3" t="s">
        <v>3792</v>
      </c>
      <c r="K783" s="3" t="s">
        <v>73</v>
      </c>
      <c r="L783" s="6" t="s">
        <v>3793</v>
      </c>
      <c r="M783" s="24" t="s">
        <v>73</v>
      </c>
      <c r="N783" s="28" t="s">
        <v>30796</v>
      </c>
      <c r="O783" s="24" t="s">
        <v>30786</v>
      </c>
      <c r="P783" s="20"/>
      <c r="Q783" s="20"/>
      <c r="R783" s="24" t="s">
        <v>514</v>
      </c>
      <c r="T783" t="str">
        <f>IF(X783 &lt;&gt; "", CONCATENATE(Table1[[#This Row],[bioproject]],".",Table1[[#This Row],[Replicate group]]), "")</f>
        <v/>
      </c>
      <c r="Z783" s="66" t="s">
        <v>3794</v>
      </c>
      <c r="AA783" s="6" t="str">
        <f>IF(Table1[[#This Row],[fungi_species]] &lt;&gt; "", CONCATENATE(LEFT(Table1[[#This Row],[fungi_species]],2), LEFT(_xlfn.TEXTAFTER(Table1[[#This Row],[fungi_species]], " ", 1),3)),"")</f>
        <v>Maory</v>
      </c>
      <c r="AB783" s="7"/>
      <c r="AC783" s="24" t="s">
        <v>3857</v>
      </c>
      <c r="AD783" s="22" t="s">
        <v>3857</v>
      </c>
      <c r="AE783" s="24" t="s">
        <v>3858</v>
      </c>
      <c r="AF783" s="22" t="s">
        <v>3858</v>
      </c>
      <c r="AG783" s="24" t="s">
        <v>69</v>
      </c>
      <c r="AH783" t="s">
        <v>149</v>
      </c>
      <c r="AI783" t="s">
        <v>77</v>
      </c>
      <c r="AJ783" s="7">
        <v>18.100000000000001</v>
      </c>
      <c r="AK783" s="7"/>
      <c r="AL783"/>
      <c r="AN783" s="7" t="s">
        <v>171</v>
      </c>
      <c r="AO783" s="7" t="s">
        <v>3795</v>
      </c>
      <c r="AP783"/>
      <c r="AQ783"/>
      <c r="AU783" s="5"/>
      <c r="AV783" s="5"/>
      <c r="AW783" t="s">
        <v>3796</v>
      </c>
      <c r="AX783" t="s">
        <v>3796</v>
      </c>
      <c r="AY783" t="s">
        <v>69</v>
      </c>
      <c r="AZ783" t="s">
        <v>3797</v>
      </c>
      <c r="BA783" t="s">
        <v>445</v>
      </c>
      <c r="BB783" t="s">
        <v>3798</v>
      </c>
      <c r="BC783" t="s">
        <v>3799</v>
      </c>
      <c r="BD783" t="s">
        <v>3800</v>
      </c>
      <c r="BE783" t="s">
        <v>3801</v>
      </c>
      <c r="BF783" t="s">
        <v>3803</v>
      </c>
      <c r="BG783" t="s">
        <v>3804</v>
      </c>
      <c r="BH783" t="s">
        <v>3805</v>
      </c>
      <c r="BI783" t="s">
        <v>3806</v>
      </c>
      <c r="BJ783" t="s">
        <v>3807</v>
      </c>
      <c r="BK783" s="12" t="s">
        <v>3808</v>
      </c>
      <c r="BL783" t="s">
        <v>159</v>
      </c>
      <c r="BM783" t="s">
        <v>87</v>
      </c>
      <c r="BN783" s="30" t="s">
        <v>3810</v>
      </c>
      <c r="BO783" t="s">
        <v>3800</v>
      </c>
      <c r="BP783">
        <v>1</v>
      </c>
      <c r="BQ783">
        <v>52141</v>
      </c>
      <c r="BR783" s="12" t="s">
        <v>3811</v>
      </c>
      <c r="BS783">
        <v>39947</v>
      </c>
      <c r="BT783" t="s">
        <v>3846</v>
      </c>
      <c r="BU783" t="s">
        <v>3813</v>
      </c>
      <c r="BV783" t="s">
        <v>69</v>
      </c>
      <c r="BW783" t="s">
        <v>69</v>
      </c>
    </row>
    <row r="784" spans="1:75" x14ac:dyDescent="0.2">
      <c r="A784" t="s">
        <v>29284</v>
      </c>
      <c r="B784" t="s">
        <v>29305</v>
      </c>
      <c r="C784" t="s">
        <v>29306</v>
      </c>
      <c r="D784" t="s">
        <v>29301</v>
      </c>
      <c r="E784" t="s">
        <v>69</v>
      </c>
      <c r="F784">
        <v>35563093</v>
      </c>
      <c r="G784" s="3" t="s">
        <v>29288</v>
      </c>
      <c r="H784" s="3" t="s">
        <v>435</v>
      </c>
      <c r="J784" s="3" t="s">
        <v>28662</v>
      </c>
      <c r="K784" s="3" t="s">
        <v>171</v>
      </c>
      <c r="L784" s="6" t="s">
        <v>29289</v>
      </c>
      <c r="M784" s="24" t="s">
        <v>171</v>
      </c>
      <c r="O784" s="44" t="s">
        <v>30786</v>
      </c>
      <c r="R784" s="24" t="s">
        <v>514</v>
      </c>
      <c r="S784" t="s">
        <v>3570</v>
      </c>
      <c r="T784" t="str">
        <f>IF(X784 &lt;&gt; "", CONCATENATE(Table1[[#This Row],[bioproject]],".",Table1[[#This Row],[Replicate group]]), "")</f>
        <v>PRJNA819185.A</v>
      </c>
      <c r="X784" s="59" t="s">
        <v>27749</v>
      </c>
      <c r="Z784" s="67" t="s">
        <v>31270</v>
      </c>
      <c r="AA784" s="59" t="str">
        <f>IF(Table1[[#This Row],[fungi_species]] &lt;&gt; "", CONCATENATE(LEFT(Table1[[#This Row],[fungi_species]],2), LEFT(_xlfn.TEXTAFTER(Table1[[#This Row],[fungi_species]], " ", 1),3)),"")</f>
        <v>Vedah</v>
      </c>
      <c r="AB784" s="24"/>
      <c r="AC784" s="24" t="s">
        <v>29304</v>
      </c>
      <c r="AD784" s="22" t="s">
        <v>69</v>
      </c>
      <c r="AE784" s="24" t="s">
        <v>29308</v>
      </c>
      <c r="AF784" s="22" t="s">
        <v>29307</v>
      </c>
      <c r="AG784" s="24" t="s">
        <v>29304</v>
      </c>
      <c r="AH784" t="s">
        <v>5230</v>
      </c>
      <c r="AI784" t="s">
        <v>150</v>
      </c>
      <c r="AJ784" s="7"/>
      <c r="AK784" s="7"/>
      <c r="AL784"/>
      <c r="AN784" s="7"/>
      <c r="AO784" s="7"/>
      <c r="AP784"/>
      <c r="AQ784"/>
      <c r="AU784" s="5"/>
      <c r="AV784" s="5"/>
      <c r="AW784" t="s">
        <v>3620</v>
      </c>
      <c r="AX784" t="s">
        <v>3620</v>
      </c>
      <c r="AY784" t="s">
        <v>69</v>
      </c>
      <c r="AZ784" t="s">
        <v>29290</v>
      </c>
      <c r="BA784" t="s">
        <v>728</v>
      </c>
      <c r="BB784" t="s">
        <v>29291</v>
      </c>
      <c r="BC784" t="s">
        <v>29292</v>
      </c>
      <c r="BD784" t="s">
        <v>29293</v>
      </c>
      <c r="BE784" t="s">
        <v>29294</v>
      </c>
      <c r="BF784" t="s">
        <v>69</v>
      </c>
      <c r="BG784" t="s">
        <v>69</v>
      </c>
      <c r="BH784" t="s">
        <v>69</v>
      </c>
      <c r="BI784" t="s">
        <v>69</v>
      </c>
      <c r="BJ784" t="s">
        <v>69</v>
      </c>
      <c r="BK784" t="s">
        <v>69</v>
      </c>
      <c r="BL784" t="s">
        <v>159</v>
      </c>
      <c r="BM784" t="s">
        <v>734</v>
      </c>
      <c r="BN784" s="30" t="s">
        <v>527</v>
      </c>
      <c r="BO784" t="s">
        <v>29293</v>
      </c>
      <c r="BP784">
        <v>1</v>
      </c>
      <c r="BQ784">
        <v>13298697</v>
      </c>
      <c r="BR784" s="12" t="s">
        <v>29297</v>
      </c>
      <c r="BS784">
        <v>3635</v>
      </c>
      <c r="BT784" t="s">
        <v>69</v>
      </c>
      <c r="BU784" t="s">
        <v>17119</v>
      </c>
      <c r="BV784" t="s">
        <v>17119</v>
      </c>
      <c r="BW784" t="s">
        <v>69</v>
      </c>
    </row>
    <row r="785" spans="1:75" x14ac:dyDescent="0.2">
      <c r="A785" t="s">
        <v>3859</v>
      </c>
      <c r="B785" t="s">
        <v>3881</v>
      </c>
      <c r="C785" t="s">
        <v>3882</v>
      </c>
      <c r="D785" t="s">
        <v>3883</v>
      </c>
      <c r="E785" t="s">
        <v>3884</v>
      </c>
      <c r="F785">
        <v>21921191</v>
      </c>
      <c r="G785" s="3" t="s">
        <v>3864</v>
      </c>
      <c r="H785" s="3" t="s">
        <v>464</v>
      </c>
      <c r="I785" s="3" t="s">
        <v>3865</v>
      </c>
      <c r="J785" s="3" t="s">
        <v>3866</v>
      </c>
      <c r="K785" s="3" t="s">
        <v>171</v>
      </c>
      <c r="M785" s="24" t="s">
        <v>30797</v>
      </c>
      <c r="N785" s="28" t="s">
        <v>30798</v>
      </c>
      <c r="O785" s="24" t="s">
        <v>30786</v>
      </c>
      <c r="P785" s="20"/>
      <c r="Q785" s="20"/>
      <c r="R785" s="24" t="s">
        <v>514</v>
      </c>
      <c r="S785" t="s">
        <v>515</v>
      </c>
      <c r="T785" t="str">
        <f>IF(X785 &lt;&gt; "", CONCATENATE(Table1[[#This Row],[bioproject]],".",Table1[[#This Row],[Replicate group]]), "")</f>
        <v/>
      </c>
      <c r="Z785" s="66" t="s">
        <v>957</v>
      </c>
      <c r="AA785" s="6" t="str">
        <f>IF(Table1[[#This Row],[fungi_species]] &lt;&gt; "", CONCATENATE(LEFT(Table1[[#This Row],[fungi_species]],2), LEFT(_xlfn.TEXTAFTER(Table1[[#This Row],[fungi_species]], " ", 1),3)),"")</f>
        <v>Sacer</v>
      </c>
      <c r="AB785" s="7"/>
      <c r="AC785" s="24" t="s">
        <v>3885</v>
      </c>
      <c r="AD785" s="22" t="s">
        <v>3885</v>
      </c>
      <c r="AE785" s="24" t="s">
        <v>3886</v>
      </c>
      <c r="AF785" s="22" t="s">
        <v>3886</v>
      </c>
      <c r="AG785" s="24" t="s">
        <v>3884</v>
      </c>
      <c r="AH785" t="s">
        <v>149</v>
      </c>
      <c r="AI785" t="s">
        <v>77</v>
      </c>
      <c r="AJ785" s="7"/>
      <c r="AK785" s="7" t="s">
        <v>1002</v>
      </c>
      <c r="AL785"/>
      <c r="AN785" s="7" t="s">
        <v>73</v>
      </c>
      <c r="AO785" s="7"/>
      <c r="AP785"/>
      <c r="AQ785"/>
      <c r="AU785" s="5"/>
      <c r="AV785" s="5"/>
      <c r="AW785" t="s">
        <v>957</v>
      </c>
      <c r="AX785" t="s">
        <v>957</v>
      </c>
      <c r="AY785" t="s">
        <v>69</v>
      </c>
      <c r="AZ785" t="s">
        <v>3868</v>
      </c>
      <c r="BA785" t="s">
        <v>3869</v>
      </c>
      <c r="BB785" t="s">
        <v>3870</v>
      </c>
      <c r="BC785" t="s">
        <v>3871</v>
      </c>
      <c r="BD785" t="s">
        <v>3872</v>
      </c>
      <c r="BE785" t="s">
        <v>3873</v>
      </c>
      <c r="BF785" t="s">
        <v>3872</v>
      </c>
      <c r="BG785" t="s">
        <v>3875</v>
      </c>
      <c r="BH785" t="s">
        <v>3876</v>
      </c>
      <c r="BI785" t="s">
        <v>957</v>
      </c>
      <c r="BJ785" t="s">
        <v>2780</v>
      </c>
      <c r="BK785" s="12" t="s">
        <v>3877</v>
      </c>
      <c r="BL785" t="s">
        <v>159</v>
      </c>
      <c r="BM785" t="s">
        <v>87</v>
      </c>
      <c r="BN785" s="30" t="s">
        <v>1524</v>
      </c>
      <c r="BO785" t="s">
        <v>3872</v>
      </c>
      <c r="BP785">
        <v>1</v>
      </c>
      <c r="BQ785">
        <v>19953352</v>
      </c>
      <c r="BR785" s="12" t="s">
        <v>3879</v>
      </c>
      <c r="BS785">
        <v>4932</v>
      </c>
      <c r="BT785" t="s">
        <v>3887</v>
      </c>
      <c r="BU785" t="s">
        <v>69</v>
      </c>
      <c r="BV785" t="s">
        <v>69</v>
      </c>
      <c r="BW785" t="s">
        <v>69</v>
      </c>
    </row>
    <row r="786" spans="1:75" x14ac:dyDescent="0.2">
      <c r="A786" t="s">
        <v>3888</v>
      </c>
      <c r="B786" t="s">
        <v>3889</v>
      </c>
      <c r="C786" t="s">
        <v>3890</v>
      </c>
      <c r="D786" t="s">
        <v>3891</v>
      </c>
      <c r="E786" t="s">
        <v>3892</v>
      </c>
      <c r="F786">
        <v>21921191</v>
      </c>
      <c r="G786" s="3" t="s">
        <v>3864</v>
      </c>
      <c r="H786" s="3" t="s">
        <v>464</v>
      </c>
      <c r="I786" s="3" t="s">
        <v>3865</v>
      </c>
      <c r="J786" s="3" t="s">
        <v>514</v>
      </c>
      <c r="K786" s="3" t="s">
        <v>171</v>
      </c>
      <c r="M786" s="24" t="s">
        <v>73</v>
      </c>
      <c r="N786" s="5" t="s">
        <v>2769</v>
      </c>
      <c r="O786" s="24" t="s">
        <v>30786</v>
      </c>
      <c r="P786" s="20"/>
      <c r="Q786" s="20"/>
      <c r="R786" s="24" t="s">
        <v>514</v>
      </c>
      <c r="T786" t="str">
        <f>IF(X786 &lt;&gt; "", CONCATENATE(Table1[[#This Row],[bioproject]],".",Table1[[#This Row],[Replicate group]]), "")</f>
        <v/>
      </c>
      <c r="Z786" s="66" t="s">
        <v>957</v>
      </c>
      <c r="AA786" s="6" t="str">
        <f>IF(Table1[[#This Row],[fungi_species]] &lt;&gt; "", CONCATENATE(LEFT(Table1[[#This Row],[fungi_species]],2), LEFT(_xlfn.TEXTAFTER(Table1[[#This Row],[fungi_species]], " ", 1),3)),"")</f>
        <v>Sacer</v>
      </c>
      <c r="AB786" s="7"/>
      <c r="AC786" s="24" t="s">
        <v>3895</v>
      </c>
      <c r="AD786" s="22" t="s">
        <v>3895</v>
      </c>
      <c r="AE786" s="24" t="s">
        <v>3897</v>
      </c>
      <c r="AF786" s="22" t="s">
        <v>3897</v>
      </c>
      <c r="AG786" s="24" t="s">
        <v>3892</v>
      </c>
      <c r="AH786" t="s">
        <v>441</v>
      </c>
      <c r="AI786" t="s">
        <v>77</v>
      </c>
      <c r="AJ786" s="7"/>
      <c r="AK786" s="7" t="s">
        <v>1002</v>
      </c>
      <c r="AL786"/>
      <c r="AN786" s="7" t="s">
        <v>73</v>
      </c>
      <c r="AO786" s="7"/>
      <c r="AP786"/>
      <c r="AQ786"/>
      <c r="AU786" s="5"/>
      <c r="AV786" s="5"/>
      <c r="AW786" t="s">
        <v>957</v>
      </c>
      <c r="AX786" t="s">
        <v>957</v>
      </c>
      <c r="AY786" t="s">
        <v>69</v>
      </c>
      <c r="AZ786" t="s">
        <v>3868</v>
      </c>
      <c r="BA786" t="s">
        <v>3869</v>
      </c>
      <c r="BB786" t="s">
        <v>3870</v>
      </c>
      <c r="BC786" t="s">
        <v>3871</v>
      </c>
      <c r="BD786" t="s">
        <v>3893</v>
      </c>
      <c r="BE786" t="s">
        <v>3894</v>
      </c>
      <c r="BF786" t="s">
        <v>3893</v>
      </c>
      <c r="BG786" t="s">
        <v>3875</v>
      </c>
      <c r="BH786" t="s">
        <v>3876</v>
      </c>
      <c r="BI786" t="s">
        <v>957</v>
      </c>
      <c r="BJ786" t="s">
        <v>3896</v>
      </c>
      <c r="BK786" s="12" t="s">
        <v>3877</v>
      </c>
      <c r="BL786" t="s">
        <v>159</v>
      </c>
      <c r="BM786" t="s">
        <v>87</v>
      </c>
      <c r="BN786" s="30" t="s">
        <v>1524</v>
      </c>
      <c r="BO786" t="s">
        <v>3893</v>
      </c>
      <c r="BP786">
        <v>1</v>
      </c>
      <c r="BQ786">
        <v>35203091</v>
      </c>
      <c r="BR786" s="12" t="s">
        <v>3879</v>
      </c>
      <c r="BS786">
        <v>4932</v>
      </c>
      <c r="BT786" t="s">
        <v>3887</v>
      </c>
      <c r="BU786" t="s">
        <v>69</v>
      </c>
      <c r="BV786" t="s">
        <v>69</v>
      </c>
      <c r="BW786" t="s">
        <v>69</v>
      </c>
    </row>
    <row r="787" spans="1:75" x14ac:dyDescent="0.2">
      <c r="A787" t="s">
        <v>3888</v>
      </c>
      <c r="B787" t="s">
        <v>3898</v>
      </c>
      <c r="C787" t="s">
        <v>3899</v>
      </c>
      <c r="D787" t="s">
        <v>3900</v>
      </c>
      <c r="E787" t="s">
        <v>3901</v>
      </c>
      <c r="F787">
        <v>21921191</v>
      </c>
      <c r="G787" s="3" t="s">
        <v>3864</v>
      </c>
      <c r="H787" s="3" t="s">
        <v>464</v>
      </c>
      <c r="I787" s="3" t="s">
        <v>3865</v>
      </c>
      <c r="J787" s="3" t="s">
        <v>514</v>
      </c>
      <c r="K787" s="3" t="s">
        <v>171</v>
      </c>
      <c r="M787" s="24" t="s">
        <v>73</v>
      </c>
      <c r="N787" s="5" t="s">
        <v>2769</v>
      </c>
      <c r="O787" s="24" t="s">
        <v>30786</v>
      </c>
      <c r="P787" s="20"/>
      <c r="Q787" s="20"/>
      <c r="R787" s="24" t="s">
        <v>514</v>
      </c>
      <c r="T787" t="str">
        <f>IF(X787 &lt;&gt; "", CONCATENATE(Table1[[#This Row],[bioproject]],".",Table1[[#This Row],[Replicate group]]), "")</f>
        <v/>
      </c>
      <c r="Z787" s="66" t="s">
        <v>957</v>
      </c>
      <c r="AA787" s="6" t="str">
        <f>IF(Table1[[#This Row],[fungi_species]] &lt;&gt; "", CONCATENATE(LEFT(Table1[[#This Row],[fungi_species]],2), LEFT(_xlfn.TEXTAFTER(Table1[[#This Row],[fungi_species]], " ", 1),3)),"")</f>
        <v>Sacer</v>
      </c>
      <c r="AB787" s="7"/>
      <c r="AC787" s="24" t="s">
        <v>3902</v>
      </c>
      <c r="AD787" s="22" t="s">
        <v>3902</v>
      </c>
      <c r="AE787" s="24" t="s">
        <v>3903</v>
      </c>
      <c r="AF787" s="22" t="s">
        <v>3903</v>
      </c>
      <c r="AG787" s="24" t="s">
        <v>3901</v>
      </c>
      <c r="AH787" t="s">
        <v>441</v>
      </c>
      <c r="AI787" t="s">
        <v>77</v>
      </c>
      <c r="AJ787" s="7"/>
      <c r="AK787" s="7" t="s">
        <v>1002</v>
      </c>
      <c r="AL787"/>
      <c r="AN787" s="7" t="s">
        <v>73</v>
      </c>
      <c r="AO787" s="7"/>
      <c r="AP787"/>
      <c r="AQ787"/>
      <c r="AU787" s="5"/>
      <c r="AV787" s="5"/>
      <c r="AW787" t="s">
        <v>957</v>
      </c>
      <c r="AX787" t="s">
        <v>957</v>
      </c>
      <c r="AY787" t="s">
        <v>69</v>
      </c>
      <c r="AZ787" t="s">
        <v>3868</v>
      </c>
      <c r="BA787" t="s">
        <v>3869</v>
      </c>
      <c r="BB787" t="s">
        <v>3870</v>
      </c>
      <c r="BC787" t="s">
        <v>3871</v>
      </c>
      <c r="BD787" t="s">
        <v>3893</v>
      </c>
      <c r="BE787" t="s">
        <v>3894</v>
      </c>
      <c r="BF787" t="s">
        <v>3893</v>
      </c>
      <c r="BG787" t="s">
        <v>3875</v>
      </c>
      <c r="BH787" t="s">
        <v>3876</v>
      </c>
      <c r="BI787" t="s">
        <v>957</v>
      </c>
      <c r="BJ787" t="s">
        <v>3896</v>
      </c>
      <c r="BK787" s="12" t="s">
        <v>3877</v>
      </c>
      <c r="BL787" t="s">
        <v>159</v>
      </c>
      <c r="BM787" t="s">
        <v>87</v>
      </c>
      <c r="BN787" s="30" t="s">
        <v>1524</v>
      </c>
      <c r="BO787" t="s">
        <v>3893</v>
      </c>
      <c r="BP787">
        <v>1</v>
      </c>
      <c r="BQ787">
        <v>37844875</v>
      </c>
      <c r="BR787" s="12" t="s">
        <v>3879</v>
      </c>
      <c r="BS787">
        <v>4932</v>
      </c>
      <c r="BT787" t="s">
        <v>3904</v>
      </c>
      <c r="BU787" t="s">
        <v>69</v>
      </c>
      <c r="BV787" t="s">
        <v>69</v>
      </c>
      <c r="BW787" t="s">
        <v>69</v>
      </c>
    </row>
    <row r="788" spans="1:75" x14ac:dyDescent="0.2">
      <c r="A788" t="s">
        <v>3888</v>
      </c>
      <c r="B788" t="s">
        <v>3905</v>
      </c>
      <c r="C788" t="s">
        <v>3906</v>
      </c>
      <c r="D788" t="s">
        <v>3907</v>
      </c>
      <c r="E788" t="s">
        <v>3908</v>
      </c>
      <c r="F788">
        <v>21921191</v>
      </c>
      <c r="G788" s="3" t="s">
        <v>3864</v>
      </c>
      <c r="H788" s="3" t="s">
        <v>464</v>
      </c>
      <c r="I788" s="3" t="s">
        <v>3865</v>
      </c>
      <c r="J788" s="3" t="s">
        <v>514</v>
      </c>
      <c r="K788" s="3" t="s">
        <v>171</v>
      </c>
      <c r="M788" s="24" t="s">
        <v>73</v>
      </c>
      <c r="N788" s="5" t="s">
        <v>2769</v>
      </c>
      <c r="O788" s="24" t="s">
        <v>30786</v>
      </c>
      <c r="P788" s="20"/>
      <c r="Q788" s="20"/>
      <c r="R788" s="24" t="s">
        <v>514</v>
      </c>
      <c r="T788" t="str">
        <f>IF(X788 &lt;&gt; "", CONCATENATE(Table1[[#This Row],[bioproject]],".",Table1[[#This Row],[Replicate group]]), "")</f>
        <v/>
      </c>
      <c r="Z788" s="66" t="s">
        <v>957</v>
      </c>
      <c r="AA788" s="6" t="str">
        <f>IF(Table1[[#This Row],[fungi_species]] &lt;&gt; "", CONCATENATE(LEFT(Table1[[#This Row],[fungi_species]],2), LEFT(_xlfn.TEXTAFTER(Table1[[#This Row],[fungi_species]], " ", 1),3)),"")</f>
        <v>Sacer</v>
      </c>
      <c r="AB788" s="7"/>
      <c r="AC788" s="24" t="s">
        <v>3909</v>
      </c>
      <c r="AD788" s="22" t="s">
        <v>3909</v>
      </c>
      <c r="AE788" s="24" t="s">
        <v>3910</v>
      </c>
      <c r="AF788" s="22" t="s">
        <v>3910</v>
      </c>
      <c r="AG788" s="24" t="s">
        <v>3908</v>
      </c>
      <c r="AH788" t="s">
        <v>441</v>
      </c>
      <c r="AI788" t="s">
        <v>77</v>
      </c>
      <c r="AJ788" s="7"/>
      <c r="AK788" s="7" t="s">
        <v>1002</v>
      </c>
      <c r="AL788"/>
      <c r="AN788" s="7" t="s">
        <v>73</v>
      </c>
      <c r="AO788" s="7"/>
      <c r="AP788"/>
      <c r="AQ788"/>
      <c r="AU788" s="5"/>
      <c r="AV788" s="5"/>
      <c r="AW788" t="s">
        <v>957</v>
      </c>
      <c r="AX788" t="s">
        <v>957</v>
      </c>
      <c r="AY788" t="s">
        <v>69</v>
      </c>
      <c r="AZ788" t="s">
        <v>3868</v>
      </c>
      <c r="BA788" t="s">
        <v>3869</v>
      </c>
      <c r="BB788" t="s">
        <v>3870</v>
      </c>
      <c r="BC788" t="s">
        <v>3871</v>
      </c>
      <c r="BD788" t="s">
        <v>3893</v>
      </c>
      <c r="BE788" t="s">
        <v>3894</v>
      </c>
      <c r="BF788" t="s">
        <v>3893</v>
      </c>
      <c r="BG788" t="s">
        <v>3875</v>
      </c>
      <c r="BH788" t="s">
        <v>3876</v>
      </c>
      <c r="BI788" t="s">
        <v>957</v>
      </c>
      <c r="BJ788" t="s">
        <v>3896</v>
      </c>
      <c r="BK788" s="12" t="s">
        <v>3877</v>
      </c>
      <c r="BL788" t="s">
        <v>159</v>
      </c>
      <c r="BM788" t="s">
        <v>87</v>
      </c>
      <c r="BN788" s="30" t="s">
        <v>1524</v>
      </c>
      <c r="BO788" t="s">
        <v>3893</v>
      </c>
      <c r="BP788">
        <v>1</v>
      </c>
      <c r="BQ788">
        <v>34533944</v>
      </c>
      <c r="BR788" s="12" t="s">
        <v>3879</v>
      </c>
      <c r="BS788">
        <v>4932</v>
      </c>
      <c r="BT788" t="s">
        <v>3911</v>
      </c>
      <c r="BU788" t="s">
        <v>69</v>
      </c>
      <c r="BV788" t="s">
        <v>69</v>
      </c>
      <c r="BW788" t="s">
        <v>69</v>
      </c>
    </row>
    <row r="789" spans="1:75" x14ac:dyDescent="0.2">
      <c r="A789" t="s">
        <v>3888</v>
      </c>
      <c r="B789" t="s">
        <v>3912</v>
      </c>
      <c r="C789" t="s">
        <v>3913</v>
      </c>
      <c r="D789" t="s">
        <v>3914</v>
      </c>
      <c r="E789" t="s">
        <v>3915</v>
      </c>
      <c r="F789">
        <v>21921191</v>
      </c>
      <c r="G789" s="3" t="s">
        <v>3864</v>
      </c>
      <c r="H789" s="3" t="s">
        <v>464</v>
      </c>
      <c r="I789" s="3" t="s">
        <v>3865</v>
      </c>
      <c r="J789" s="3" t="s">
        <v>514</v>
      </c>
      <c r="K789" s="3" t="s">
        <v>171</v>
      </c>
      <c r="M789" s="24" t="s">
        <v>73</v>
      </c>
      <c r="N789" s="5" t="s">
        <v>2769</v>
      </c>
      <c r="O789" s="24" t="s">
        <v>30786</v>
      </c>
      <c r="P789" s="20"/>
      <c r="Q789" s="20"/>
      <c r="R789" s="24" t="s">
        <v>514</v>
      </c>
      <c r="T789" t="str">
        <f>IF(X789 &lt;&gt; "", CONCATENATE(Table1[[#This Row],[bioproject]],".",Table1[[#This Row],[Replicate group]]), "")</f>
        <v/>
      </c>
      <c r="Z789" s="66" t="s">
        <v>957</v>
      </c>
      <c r="AA789" s="6" t="str">
        <f>IF(Table1[[#This Row],[fungi_species]] &lt;&gt; "", CONCATENATE(LEFT(Table1[[#This Row],[fungi_species]],2), LEFT(_xlfn.TEXTAFTER(Table1[[#This Row],[fungi_species]], " ", 1),3)),"")</f>
        <v>Sacer</v>
      </c>
      <c r="AB789" s="7"/>
      <c r="AC789" s="24" t="s">
        <v>3916</v>
      </c>
      <c r="AD789" s="22" t="s">
        <v>3916</v>
      </c>
      <c r="AE789" s="24" t="s">
        <v>3917</v>
      </c>
      <c r="AF789" s="22" t="s">
        <v>3917</v>
      </c>
      <c r="AG789" s="24" t="s">
        <v>3915</v>
      </c>
      <c r="AH789" t="s">
        <v>441</v>
      </c>
      <c r="AI789" t="s">
        <v>77</v>
      </c>
      <c r="AJ789" s="7"/>
      <c r="AK789" s="7" t="s">
        <v>414</v>
      </c>
      <c r="AL789"/>
      <c r="AN789" s="7" t="s">
        <v>73</v>
      </c>
      <c r="AO789" s="7"/>
      <c r="AP789"/>
      <c r="AQ789"/>
      <c r="AU789" s="5"/>
      <c r="AV789" s="5"/>
      <c r="AW789" t="s">
        <v>957</v>
      </c>
      <c r="AX789" t="s">
        <v>957</v>
      </c>
      <c r="AY789" t="s">
        <v>69</v>
      </c>
      <c r="AZ789" t="s">
        <v>3868</v>
      </c>
      <c r="BA789" t="s">
        <v>3869</v>
      </c>
      <c r="BB789" t="s">
        <v>3870</v>
      </c>
      <c r="BC789" t="s">
        <v>3871</v>
      </c>
      <c r="BD789" t="s">
        <v>3893</v>
      </c>
      <c r="BE789" t="s">
        <v>3894</v>
      </c>
      <c r="BF789" t="s">
        <v>3893</v>
      </c>
      <c r="BG789" t="s">
        <v>3875</v>
      </c>
      <c r="BH789" t="s">
        <v>3876</v>
      </c>
      <c r="BI789" t="s">
        <v>957</v>
      </c>
      <c r="BJ789" t="s">
        <v>3896</v>
      </c>
      <c r="BK789" s="12" t="s">
        <v>3877</v>
      </c>
      <c r="BL789" t="s">
        <v>159</v>
      </c>
      <c r="BM789" t="s">
        <v>87</v>
      </c>
      <c r="BN789" s="30" t="s">
        <v>1524</v>
      </c>
      <c r="BO789" t="s">
        <v>3893</v>
      </c>
      <c r="BP789">
        <v>1</v>
      </c>
      <c r="BQ789">
        <v>34663871</v>
      </c>
      <c r="BR789" s="12" t="s">
        <v>3879</v>
      </c>
      <c r="BS789">
        <v>4932</v>
      </c>
      <c r="BT789" t="s">
        <v>3880</v>
      </c>
      <c r="BU789" t="s">
        <v>69</v>
      </c>
      <c r="BV789" t="s">
        <v>69</v>
      </c>
      <c r="BW789" t="s">
        <v>69</v>
      </c>
    </row>
    <row r="790" spans="1:75" x14ac:dyDescent="0.2">
      <c r="A790" t="s">
        <v>3918</v>
      </c>
      <c r="B790" t="s">
        <v>3919</v>
      </c>
      <c r="C790" t="s">
        <v>3920</v>
      </c>
      <c r="D790" t="s">
        <v>3921</v>
      </c>
      <c r="E790" t="s">
        <v>3922</v>
      </c>
      <c r="F790">
        <v>22076379</v>
      </c>
      <c r="G790" s="3" t="s">
        <v>3923</v>
      </c>
      <c r="H790" s="3" t="s">
        <v>464</v>
      </c>
      <c r="J790" s="3" t="s">
        <v>3924</v>
      </c>
      <c r="K790" s="3" t="s">
        <v>171</v>
      </c>
      <c r="L790" s="6" t="s">
        <v>3925</v>
      </c>
      <c r="M790" s="24" t="s">
        <v>955</v>
      </c>
      <c r="O790" s="24" t="s">
        <v>30786</v>
      </c>
      <c r="R790" s="24" t="s">
        <v>3926</v>
      </c>
      <c r="T790" t="str">
        <f>IF(X790 &lt;&gt; "", CONCATENATE(Table1[[#This Row],[bioproject]],".",Table1[[#This Row],[Replicate group]]), "")</f>
        <v/>
      </c>
      <c r="Z790" s="66" t="s">
        <v>957</v>
      </c>
      <c r="AA790" s="6" t="str">
        <f>IF(Table1[[#This Row],[fungi_species]] &lt;&gt; "", CONCATENATE(LEFT(Table1[[#This Row],[fungi_species]],2), LEFT(_xlfn.TEXTAFTER(Table1[[#This Row],[fungi_species]], " ", 1),3)),"")</f>
        <v>Sacer</v>
      </c>
      <c r="AB790" s="7"/>
      <c r="AC790" t="s">
        <v>3933</v>
      </c>
      <c r="AD790" t="s">
        <v>3933</v>
      </c>
      <c r="AE790" t="s">
        <v>3938</v>
      </c>
      <c r="AF790" s="22" t="s">
        <v>3937</v>
      </c>
      <c r="AG790" s="24" t="s">
        <v>3922</v>
      </c>
      <c r="AH790" t="s">
        <v>3927</v>
      </c>
      <c r="AI790" t="s">
        <v>77</v>
      </c>
      <c r="AJ790" s="7"/>
      <c r="AK790" s="7" t="s">
        <v>1002</v>
      </c>
      <c r="AL790"/>
      <c r="AN790" s="7" t="s">
        <v>73</v>
      </c>
      <c r="AO790" s="7"/>
      <c r="AP790"/>
      <c r="AQ790"/>
      <c r="AU790" s="5"/>
      <c r="AV790" s="5"/>
      <c r="AW790" t="s">
        <v>957</v>
      </c>
      <c r="AX790" t="s">
        <v>957</v>
      </c>
      <c r="AY790" t="s">
        <v>69</v>
      </c>
      <c r="AZ790" t="s">
        <v>3928</v>
      </c>
      <c r="BA790" t="s">
        <v>3869</v>
      </c>
      <c r="BB790" t="s">
        <v>3929</v>
      </c>
      <c r="BC790" t="s">
        <v>3930</v>
      </c>
      <c r="BD790" t="s">
        <v>3931</v>
      </c>
      <c r="BE790" t="s">
        <v>3932</v>
      </c>
      <c r="BF790" t="s">
        <v>3931</v>
      </c>
      <c r="BG790" t="s">
        <v>3934</v>
      </c>
      <c r="BH790" t="s">
        <v>3935</v>
      </c>
      <c r="BI790" t="s">
        <v>957</v>
      </c>
      <c r="BJ790" t="s">
        <v>2780</v>
      </c>
      <c r="BK790" s="12" t="s">
        <v>3936</v>
      </c>
      <c r="BL790" t="s">
        <v>159</v>
      </c>
      <c r="BM790" t="s">
        <v>87</v>
      </c>
      <c r="BN790" t="s">
        <v>271</v>
      </c>
      <c r="BO790" t="s">
        <v>3931</v>
      </c>
      <c r="BP790">
        <v>1</v>
      </c>
      <c r="BQ790">
        <v>1204493</v>
      </c>
      <c r="BR790" s="12" t="s">
        <v>3939</v>
      </c>
      <c r="BS790">
        <v>4932</v>
      </c>
      <c r="BT790" t="s">
        <v>3940</v>
      </c>
      <c r="BU790" t="s">
        <v>69</v>
      </c>
      <c r="BV790" t="s">
        <v>69</v>
      </c>
      <c r="BW790" t="s">
        <v>69</v>
      </c>
    </row>
    <row r="791" spans="1:75" x14ac:dyDescent="0.2">
      <c r="A791" t="s">
        <v>3918</v>
      </c>
      <c r="B791" t="s">
        <v>3941</v>
      </c>
      <c r="C791" t="s">
        <v>3942</v>
      </c>
      <c r="D791" t="s">
        <v>3943</v>
      </c>
      <c r="E791" t="s">
        <v>3944</v>
      </c>
      <c r="F791">
        <v>22076379</v>
      </c>
      <c r="G791" s="3" t="s">
        <v>3923</v>
      </c>
      <c r="H791" s="3" t="s">
        <v>464</v>
      </c>
      <c r="J791" s="3" t="s">
        <v>3924</v>
      </c>
      <c r="K791" s="3" t="s">
        <v>171</v>
      </c>
      <c r="L791" s="6" t="s">
        <v>3925</v>
      </c>
      <c r="M791" s="24" t="s">
        <v>955</v>
      </c>
      <c r="O791" s="24" t="s">
        <v>30786</v>
      </c>
      <c r="R791" s="24" t="s">
        <v>3926</v>
      </c>
      <c r="T791" t="str">
        <f>IF(X791 &lt;&gt; "", CONCATENATE(Table1[[#This Row],[bioproject]],".",Table1[[#This Row],[Replicate group]]), "")</f>
        <v/>
      </c>
      <c r="Z791" s="66" t="s">
        <v>957</v>
      </c>
      <c r="AA791" s="6" t="str">
        <f>IF(Table1[[#This Row],[fungi_species]] &lt;&gt; "", CONCATENATE(LEFT(Table1[[#This Row],[fungi_species]],2), LEFT(_xlfn.TEXTAFTER(Table1[[#This Row],[fungi_species]], " ", 1),3)),"")</f>
        <v>Sacer</v>
      </c>
      <c r="AB791" s="7"/>
      <c r="AC791" t="s">
        <v>3945</v>
      </c>
      <c r="AD791" t="s">
        <v>3945</v>
      </c>
      <c r="AE791" t="s">
        <v>3947</v>
      </c>
      <c r="AF791" s="22" t="s">
        <v>3946</v>
      </c>
      <c r="AG791" s="24" t="s">
        <v>3944</v>
      </c>
      <c r="AH791" t="s">
        <v>3927</v>
      </c>
      <c r="AI791" t="s">
        <v>77</v>
      </c>
      <c r="AJ791" s="7"/>
      <c r="AK791" s="7"/>
      <c r="AL791"/>
      <c r="AN791" s="7" t="s">
        <v>73</v>
      </c>
      <c r="AO791" s="7"/>
      <c r="AP791"/>
      <c r="AQ791"/>
      <c r="AU791" s="5"/>
      <c r="AV791" s="5"/>
      <c r="AW791" t="s">
        <v>957</v>
      </c>
      <c r="AX791" t="s">
        <v>957</v>
      </c>
      <c r="AY791" t="s">
        <v>69</v>
      </c>
      <c r="AZ791" t="s">
        <v>3928</v>
      </c>
      <c r="BA791" t="s">
        <v>3869</v>
      </c>
      <c r="BB791" t="s">
        <v>3929</v>
      </c>
      <c r="BC791" t="s">
        <v>3930</v>
      </c>
      <c r="BD791" t="s">
        <v>3931</v>
      </c>
      <c r="BE791" t="s">
        <v>3932</v>
      </c>
      <c r="BF791" t="s">
        <v>3931</v>
      </c>
      <c r="BG791" t="s">
        <v>3934</v>
      </c>
      <c r="BH791" t="s">
        <v>3935</v>
      </c>
      <c r="BI791" t="s">
        <v>957</v>
      </c>
      <c r="BJ791" t="s">
        <v>2780</v>
      </c>
      <c r="BK791" s="12" t="s">
        <v>3936</v>
      </c>
      <c r="BL791" t="s">
        <v>159</v>
      </c>
      <c r="BM791" t="s">
        <v>87</v>
      </c>
      <c r="BN791" t="s">
        <v>271</v>
      </c>
      <c r="BO791" t="s">
        <v>3931</v>
      </c>
      <c r="BP791">
        <v>1</v>
      </c>
      <c r="BQ791">
        <v>1473921</v>
      </c>
      <c r="BR791" s="12" t="s">
        <v>3939</v>
      </c>
      <c r="BS791">
        <v>4932</v>
      </c>
      <c r="BT791" t="s">
        <v>3940</v>
      </c>
      <c r="BU791" t="s">
        <v>69</v>
      </c>
      <c r="BV791" t="s">
        <v>69</v>
      </c>
      <c r="BW791" t="s">
        <v>69</v>
      </c>
    </row>
    <row r="792" spans="1:75" x14ac:dyDescent="0.2">
      <c r="A792" t="s">
        <v>3918</v>
      </c>
      <c r="B792" t="s">
        <v>3948</v>
      </c>
      <c r="C792" t="s">
        <v>3949</v>
      </c>
      <c r="D792" t="s">
        <v>3950</v>
      </c>
      <c r="E792" t="s">
        <v>3951</v>
      </c>
      <c r="F792">
        <v>22076379</v>
      </c>
      <c r="G792" s="3" t="s">
        <v>3923</v>
      </c>
      <c r="H792" s="3" t="s">
        <v>464</v>
      </c>
      <c r="J792" s="3" t="s">
        <v>3924</v>
      </c>
      <c r="K792" s="3" t="s">
        <v>171</v>
      </c>
      <c r="L792" s="6" t="s">
        <v>3925</v>
      </c>
      <c r="M792" s="24" t="s">
        <v>955</v>
      </c>
      <c r="O792" s="24" t="s">
        <v>30786</v>
      </c>
      <c r="R792" s="24" t="s">
        <v>3926</v>
      </c>
      <c r="T792" t="str">
        <f>IF(X792 &lt;&gt; "", CONCATENATE(Table1[[#This Row],[bioproject]],".",Table1[[#This Row],[Replicate group]]), "")</f>
        <v/>
      </c>
      <c r="Z792" s="66" t="s">
        <v>957</v>
      </c>
      <c r="AA792" s="6" t="str">
        <f>IF(Table1[[#This Row],[fungi_species]] &lt;&gt; "", CONCATENATE(LEFT(Table1[[#This Row],[fungi_species]],2), LEFT(_xlfn.TEXTAFTER(Table1[[#This Row],[fungi_species]], " ", 1),3)),"")</f>
        <v>Sacer</v>
      </c>
      <c r="AB792" s="7"/>
      <c r="AC792" t="s">
        <v>3952</v>
      </c>
      <c r="AD792" t="s">
        <v>3952</v>
      </c>
      <c r="AE792" t="s">
        <v>3954</v>
      </c>
      <c r="AF792" s="22" t="s">
        <v>3953</v>
      </c>
      <c r="AG792" s="24" t="s">
        <v>3951</v>
      </c>
      <c r="AH792" t="s">
        <v>3927</v>
      </c>
      <c r="AI792" t="s">
        <v>77</v>
      </c>
      <c r="AJ792" s="7"/>
      <c r="AK792" s="7"/>
      <c r="AL792"/>
      <c r="AN792" s="7" t="s">
        <v>73</v>
      </c>
      <c r="AO792" s="7"/>
      <c r="AP792"/>
      <c r="AQ792"/>
      <c r="AU792" s="5"/>
      <c r="AV792" s="5"/>
      <c r="AW792" t="s">
        <v>957</v>
      </c>
      <c r="AX792" t="s">
        <v>957</v>
      </c>
      <c r="AY792" t="s">
        <v>69</v>
      </c>
      <c r="AZ792" t="s">
        <v>3928</v>
      </c>
      <c r="BA792" t="s">
        <v>3869</v>
      </c>
      <c r="BB792" t="s">
        <v>3929</v>
      </c>
      <c r="BC792" t="s">
        <v>3930</v>
      </c>
      <c r="BD792" t="s">
        <v>3931</v>
      </c>
      <c r="BE792" t="s">
        <v>3932</v>
      </c>
      <c r="BF792" t="s">
        <v>3931</v>
      </c>
      <c r="BG792" t="s">
        <v>3934</v>
      </c>
      <c r="BH792" t="s">
        <v>3935</v>
      </c>
      <c r="BI792" t="s">
        <v>957</v>
      </c>
      <c r="BJ792" t="s">
        <v>2780</v>
      </c>
      <c r="BK792" s="12" t="s">
        <v>3936</v>
      </c>
      <c r="BL792" t="s">
        <v>159</v>
      </c>
      <c r="BM792" t="s">
        <v>87</v>
      </c>
      <c r="BN792" t="s">
        <v>271</v>
      </c>
      <c r="BO792" t="s">
        <v>3931</v>
      </c>
      <c r="BP792">
        <v>1</v>
      </c>
      <c r="BQ792">
        <v>1817362</v>
      </c>
      <c r="BR792" s="12" t="s">
        <v>3939</v>
      </c>
      <c r="BS792">
        <v>4932</v>
      </c>
      <c r="BT792" t="s">
        <v>3940</v>
      </c>
      <c r="BU792" t="s">
        <v>69</v>
      </c>
      <c r="BV792" t="s">
        <v>69</v>
      </c>
      <c r="BW792" t="s">
        <v>69</v>
      </c>
    </row>
    <row r="793" spans="1:75" x14ac:dyDescent="0.2">
      <c r="A793" t="s">
        <v>3918</v>
      </c>
      <c r="B793" t="s">
        <v>3955</v>
      </c>
      <c r="C793" t="s">
        <v>3956</v>
      </c>
      <c r="D793" t="s">
        <v>3957</v>
      </c>
      <c r="E793" t="s">
        <v>3958</v>
      </c>
      <c r="F793">
        <v>22076379</v>
      </c>
      <c r="G793" s="3" t="s">
        <v>3923</v>
      </c>
      <c r="H793" s="3" t="s">
        <v>464</v>
      </c>
      <c r="J793" s="3" t="s">
        <v>3924</v>
      </c>
      <c r="K793" s="3" t="s">
        <v>171</v>
      </c>
      <c r="L793" s="6" t="s">
        <v>3925</v>
      </c>
      <c r="M793" s="24" t="s">
        <v>955</v>
      </c>
      <c r="O793" s="24" t="s">
        <v>30786</v>
      </c>
      <c r="R793" s="24" t="s">
        <v>3926</v>
      </c>
      <c r="T793" t="str">
        <f>IF(X793 &lt;&gt; "", CONCATENATE(Table1[[#This Row],[bioproject]],".",Table1[[#This Row],[Replicate group]]), "")</f>
        <v/>
      </c>
      <c r="Z793" s="66" t="s">
        <v>957</v>
      </c>
      <c r="AA793" s="6" t="str">
        <f>IF(Table1[[#This Row],[fungi_species]] &lt;&gt; "", CONCATENATE(LEFT(Table1[[#This Row],[fungi_species]],2), LEFT(_xlfn.TEXTAFTER(Table1[[#This Row],[fungi_species]], " ", 1),3)),"")</f>
        <v>Sacer</v>
      </c>
      <c r="AB793" s="7"/>
      <c r="AC793" t="s">
        <v>3959</v>
      </c>
      <c r="AD793" t="s">
        <v>3959</v>
      </c>
      <c r="AE793" t="s">
        <v>3961</v>
      </c>
      <c r="AF793" s="22" t="s">
        <v>3960</v>
      </c>
      <c r="AG793" s="24" t="s">
        <v>3958</v>
      </c>
      <c r="AH793" t="s">
        <v>3927</v>
      </c>
      <c r="AI793" t="s">
        <v>77</v>
      </c>
      <c r="AJ793" s="7"/>
      <c r="AK793" s="7"/>
      <c r="AL793"/>
      <c r="AN793" s="7" t="s">
        <v>73</v>
      </c>
      <c r="AO793" s="7"/>
      <c r="AP793"/>
      <c r="AQ793"/>
      <c r="AU793" s="5"/>
      <c r="AV793" s="5"/>
      <c r="AW793" t="s">
        <v>957</v>
      </c>
      <c r="AX793" t="s">
        <v>957</v>
      </c>
      <c r="AY793" t="s">
        <v>69</v>
      </c>
      <c r="AZ793" t="s">
        <v>3928</v>
      </c>
      <c r="BA793" t="s">
        <v>3869</v>
      </c>
      <c r="BB793" t="s">
        <v>3929</v>
      </c>
      <c r="BC793" t="s">
        <v>3930</v>
      </c>
      <c r="BD793" t="s">
        <v>3931</v>
      </c>
      <c r="BE793" t="s">
        <v>3932</v>
      </c>
      <c r="BF793" t="s">
        <v>3931</v>
      </c>
      <c r="BG793" t="s">
        <v>3934</v>
      </c>
      <c r="BH793" t="s">
        <v>3935</v>
      </c>
      <c r="BI793" t="s">
        <v>957</v>
      </c>
      <c r="BJ793" t="s">
        <v>2780</v>
      </c>
      <c r="BK793" s="12" t="s">
        <v>3936</v>
      </c>
      <c r="BL793" t="s">
        <v>159</v>
      </c>
      <c r="BM793" t="s">
        <v>87</v>
      </c>
      <c r="BN793" t="s">
        <v>271</v>
      </c>
      <c r="BO793" t="s">
        <v>3931</v>
      </c>
      <c r="BP793">
        <v>1</v>
      </c>
      <c r="BQ793">
        <v>2822822</v>
      </c>
      <c r="BR793" s="12" t="s">
        <v>3939</v>
      </c>
      <c r="BS793">
        <v>4932</v>
      </c>
      <c r="BT793" t="s">
        <v>3940</v>
      </c>
      <c r="BU793" t="s">
        <v>69</v>
      </c>
      <c r="BV793" t="s">
        <v>69</v>
      </c>
      <c r="BW793" t="s">
        <v>69</v>
      </c>
    </row>
    <row r="794" spans="1:75" x14ac:dyDescent="0.2">
      <c r="A794" t="s">
        <v>3918</v>
      </c>
      <c r="B794" t="s">
        <v>3962</v>
      </c>
      <c r="C794" t="s">
        <v>3963</v>
      </c>
      <c r="D794" t="s">
        <v>3964</v>
      </c>
      <c r="E794" t="s">
        <v>3965</v>
      </c>
      <c r="F794">
        <v>22076379</v>
      </c>
      <c r="G794" s="3" t="s">
        <v>3923</v>
      </c>
      <c r="H794" s="3" t="s">
        <v>464</v>
      </c>
      <c r="J794" s="3" t="s">
        <v>3924</v>
      </c>
      <c r="K794" s="3" t="s">
        <v>171</v>
      </c>
      <c r="L794" s="6" t="s">
        <v>3925</v>
      </c>
      <c r="M794" s="24" t="s">
        <v>955</v>
      </c>
      <c r="O794" s="24" t="s">
        <v>30786</v>
      </c>
      <c r="R794" s="24" t="s">
        <v>3926</v>
      </c>
      <c r="T794" t="str">
        <f>IF(X794 &lt;&gt; "", CONCATENATE(Table1[[#This Row],[bioproject]],".",Table1[[#This Row],[Replicate group]]), "")</f>
        <v/>
      </c>
      <c r="Z794" s="66" t="s">
        <v>957</v>
      </c>
      <c r="AA794" s="6" t="str">
        <f>IF(Table1[[#This Row],[fungi_species]] &lt;&gt; "", CONCATENATE(LEFT(Table1[[#This Row],[fungi_species]],2), LEFT(_xlfn.TEXTAFTER(Table1[[#This Row],[fungi_species]], " ", 1),3)),"")</f>
        <v>Sacer</v>
      </c>
      <c r="AB794" s="7"/>
      <c r="AC794" t="s">
        <v>3966</v>
      </c>
      <c r="AD794" t="s">
        <v>3966</v>
      </c>
      <c r="AE794" t="s">
        <v>3968</v>
      </c>
      <c r="AF794" s="22" t="s">
        <v>3967</v>
      </c>
      <c r="AG794" s="24" t="s">
        <v>3965</v>
      </c>
      <c r="AH794" t="s">
        <v>3927</v>
      </c>
      <c r="AI794" t="s">
        <v>77</v>
      </c>
      <c r="AJ794" s="7"/>
      <c r="AK794" s="7"/>
      <c r="AL794"/>
      <c r="AN794" s="7" t="s">
        <v>73</v>
      </c>
      <c r="AO794" s="7"/>
      <c r="AP794"/>
      <c r="AQ794"/>
      <c r="AU794" s="5"/>
      <c r="AV794" s="5"/>
      <c r="AW794" t="s">
        <v>957</v>
      </c>
      <c r="AX794" t="s">
        <v>957</v>
      </c>
      <c r="AY794" t="s">
        <v>69</v>
      </c>
      <c r="AZ794" t="s">
        <v>3928</v>
      </c>
      <c r="BA794" t="s">
        <v>3869</v>
      </c>
      <c r="BB794" t="s">
        <v>3929</v>
      </c>
      <c r="BC794" t="s">
        <v>3930</v>
      </c>
      <c r="BD794" t="s">
        <v>3931</v>
      </c>
      <c r="BE794" t="s">
        <v>3932</v>
      </c>
      <c r="BF794" t="s">
        <v>3931</v>
      </c>
      <c r="BG794" t="s">
        <v>3934</v>
      </c>
      <c r="BH794" t="s">
        <v>3935</v>
      </c>
      <c r="BI794" t="s">
        <v>957</v>
      </c>
      <c r="BJ794" t="s">
        <v>2780</v>
      </c>
      <c r="BK794" s="12" t="s">
        <v>3936</v>
      </c>
      <c r="BL794" t="s">
        <v>159</v>
      </c>
      <c r="BM794" t="s">
        <v>87</v>
      </c>
      <c r="BN794" t="s">
        <v>271</v>
      </c>
      <c r="BO794" t="s">
        <v>3931</v>
      </c>
      <c r="BP794">
        <v>1</v>
      </c>
      <c r="BQ794">
        <v>3298818</v>
      </c>
      <c r="BR794" s="12" t="s">
        <v>3939</v>
      </c>
      <c r="BS794">
        <v>4932</v>
      </c>
      <c r="BT794" t="s">
        <v>3940</v>
      </c>
      <c r="BU794" t="s">
        <v>69</v>
      </c>
      <c r="BV794" t="s">
        <v>69</v>
      </c>
      <c r="BW794" t="s">
        <v>69</v>
      </c>
    </row>
    <row r="795" spans="1:75" x14ac:dyDescent="0.2">
      <c r="A795" t="s">
        <v>3918</v>
      </c>
      <c r="B795" t="s">
        <v>3969</v>
      </c>
      <c r="C795" t="s">
        <v>3970</v>
      </c>
      <c r="D795" t="s">
        <v>3971</v>
      </c>
      <c r="E795" t="s">
        <v>3972</v>
      </c>
      <c r="F795">
        <v>22076379</v>
      </c>
      <c r="G795" s="3" t="s">
        <v>3923</v>
      </c>
      <c r="H795" s="3" t="s">
        <v>464</v>
      </c>
      <c r="J795" s="3" t="s">
        <v>3924</v>
      </c>
      <c r="K795" s="3" t="s">
        <v>171</v>
      </c>
      <c r="L795" s="6" t="s">
        <v>3925</v>
      </c>
      <c r="M795" s="24" t="s">
        <v>955</v>
      </c>
      <c r="O795" s="24" t="s">
        <v>30786</v>
      </c>
      <c r="R795" s="24" t="s">
        <v>3926</v>
      </c>
      <c r="T795" t="str">
        <f>IF(X795 &lt;&gt; "", CONCATENATE(Table1[[#This Row],[bioproject]],".",Table1[[#This Row],[Replicate group]]), "")</f>
        <v/>
      </c>
      <c r="Z795" s="66" t="s">
        <v>957</v>
      </c>
      <c r="AA795" s="6" t="str">
        <f>IF(Table1[[#This Row],[fungi_species]] &lt;&gt; "", CONCATENATE(LEFT(Table1[[#This Row],[fungi_species]],2), LEFT(_xlfn.TEXTAFTER(Table1[[#This Row],[fungi_species]], " ", 1),3)),"")</f>
        <v>Sacer</v>
      </c>
      <c r="AB795" s="7"/>
      <c r="AC795" t="s">
        <v>3973</v>
      </c>
      <c r="AD795" t="s">
        <v>3973</v>
      </c>
      <c r="AE795" t="s">
        <v>3975</v>
      </c>
      <c r="AF795" s="22" t="s">
        <v>3974</v>
      </c>
      <c r="AG795" s="24" t="s">
        <v>3972</v>
      </c>
      <c r="AH795" t="s">
        <v>3927</v>
      </c>
      <c r="AI795" t="s">
        <v>77</v>
      </c>
      <c r="AJ795" s="7"/>
      <c r="AK795" s="7"/>
      <c r="AL795"/>
      <c r="AN795" s="7" t="s">
        <v>73</v>
      </c>
      <c r="AO795" s="7"/>
      <c r="AP795"/>
      <c r="AQ795"/>
      <c r="AU795" s="5"/>
      <c r="AV795" s="5"/>
      <c r="AW795" t="s">
        <v>957</v>
      </c>
      <c r="AX795" t="s">
        <v>957</v>
      </c>
      <c r="AY795" t="s">
        <v>69</v>
      </c>
      <c r="AZ795" t="s">
        <v>3928</v>
      </c>
      <c r="BA795" t="s">
        <v>3869</v>
      </c>
      <c r="BB795" t="s">
        <v>3929</v>
      </c>
      <c r="BC795" t="s">
        <v>3930</v>
      </c>
      <c r="BD795" t="s">
        <v>3931</v>
      </c>
      <c r="BE795" t="s">
        <v>3932</v>
      </c>
      <c r="BF795" t="s">
        <v>3931</v>
      </c>
      <c r="BG795" t="s">
        <v>3934</v>
      </c>
      <c r="BH795" t="s">
        <v>3935</v>
      </c>
      <c r="BI795" t="s">
        <v>957</v>
      </c>
      <c r="BJ795" t="s">
        <v>2780</v>
      </c>
      <c r="BK795" s="12" t="s">
        <v>3936</v>
      </c>
      <c r="BL795" t="s">
        <v>159</v>
      </c>
      <c r="BM795" t="s">
        <v>87</v>
      </c>
      <c r="BN795" t="s">
        <v>271</v>
      </c>
      <c r="BO795" t="s">
        <v>3931</v>
      </c>
      <c r="BP795">
        <v>1</v>
      </c>
      <c r="BQ795">
        <v>3381697</v>
      </c>
      <c r="BR795" s="12" t="s">
        <v>3939</v>
      </c>
      <c r="BS795">
        <v>4932</v>
      </c>
      <c r="BT795" t="s">
        <v>3940</v>
      </c>
      <c r="BU795" t="s">
        <v>69</v>
      </c>
      <c r="BV795" t="s">
        <v>69</v>
      </c>
      <c r="BW795" t="s">
        <v>69</v>
      </c>
    </row>
    <row r="796" spans="1:75" x14ac:dyDescent="0.2">
      <c r="A796" t="s">
        <v>3918</v>
      </c>
      <c r="B796" t="s">
        <v>3976</v>
      </c>
      <c r="C796" t="s">
        <v>3977</v>
      </c>
      <c r="D796" t="s">
        <v>3978</v>
      </c>
      <c r="E796" t="s">
        <v>3979</v>
      </c>
      <c r="F796">
        <v>22076379</v>
      </c>
      <c r="G796" s="3" t="s">
        <v>3923</v>
      </c>
      <c r="H796" s="3" t="s">
        <v>464</v>
      </c>
      <c r="J796" s="3" t="s">
        <v>3924</v>
      </c>
      <c r="K796" s="3" t="s">
        <v>171</v>
      </c>
      <c r="L796" s="6" t="s">
        <v>3925</v>
      </c>
      <c r="M796" s="24" t="s">
        <v>955</v>
      </c>
      <c r="O796" s="24" t="s">
        <v>30786</v>
      </c>
      <c r="R796" s="24" t="s">
        <v>3926</v>
      </c>
      <c r="T796" t="str">
        <f>IF(X796 &lt;&gt; "", CONCATENATE(Table1[[#This Row],[bioproject]],".",Table1[[#This Row],[Replicate group]]), "")</f>
        <v/>
      </c>
      <c r="Z796" s="66" t="s">
        <v>957</v>
      </c>
      <c r="AA796" s="6" t="str">
        <f>IF(Table1[[#This Row],[fungi_species]] &lt;&gt; "", CONCATENATE(LEFT(Table1[[#This Row],[fungi_species]],2), LEFT(_xlfn.TEXTAFTER(Table1[[#This Row],[fungi_species]], " ", 1),3)),"")</f>
        <v>Sacer</v>
      </c>
      <c r="AB796" s="7"/>
      <c r="AC796" t="s">
        <v>3980</v>
      </c>
      <c r="AD796" t="s">
        <v>3980</v>
      </c>
      <c r="AE796" t="s">
        <v>3982</v>
      </c>
      <c r="AF796" s="22" t="s">
        <v>3981</v>
      </c>
      <c r="AG796" s="24" t="s">
        <v>3979</v>
      </c>
      <c r="AH796" t="s">
        <v>3927</v>
      </c>
      <c r="AI796" t="s">
        <v>77</v>
      </c>
      <c r="AJ796" s="7"/>
      <c r="AK796" s="7"/>
      <c r="AL796"/>
      <c r="AN796" s="7" t="s">
        <v>73</v>
      </c>
      <c r="AO796" s="7"/>
      <c r="AP796"/>
      <c r="AQ796"/>
      <c r="AU796" s="5"/>
      <c r="AV796" s="5"/>
      <c r="AW796" t="s">
        <v>957</v>
      </c>
      <c r="AX796" t="s">
        <v>957</v>
      </c>
      <c r="AY796" t="s">
        <v>69</v>
      </c>
      <c r="AZ796" t="s">
        <v>3928</v>
      </c>
      <c r="BA796" t="s">
        <v>3869</v>
      </c>
      <c r="BB796" t="s">
        <v>3929</v>
      </c>
      <c r="BC796" t="s">
        <v>3930</v>
      </c>
      <c r="BD796" t="s">
        <v>3931</v>
      </c>
      <c r="BE796" t="s">
        <v>3932</v>
      </c>
      <c r="BF796" t="s">
        <v>3931</v>
      </c>
      <c r="BG796" t="s">
        <v>3934</v>
      </c>
      <c r="BH796" t="s">
        <v>3935</v>
      </c>
      <c r="BI796" t="s">
        <v>957</v>
      </c>
      <c r="BJ796" t="s">
        <v>2780</v>
      </c>
      <c r="BK796" s="12" t="s">
        <v>3936</v>
      </c>
      <c r="BL796" t="s">
        <v>159</v>
      </c>
      <c r="BM796" t="s">
        <v>87</v>
      </c>
      <c r="BN796" t="s">
        <v>271</v>
      </c>
      <c r="BO796" t="s">
        <v>3931</v>
      </c>
      <c r="BP796">
        <v>1</v>
      </c>
      <c r="BQ796">
        <v>234192</v>
      </c>
      <c r="BR796" s="12" t="s">
        <v>3939</v>
      </c>
      <c r="BS796">
        <v>4932</v>
      </c>
      <c r="BT796" t="s">
        <v>3983</v>
      </c>
      <c r="BU796" t="s">
        <v>69</v>
      </c>
      <c r="BV796" t="s">
        <v>69</v>
      </c>
      <c r="BW796" t="s">
        <v>69</v>
      </c>
    </row>
    <row r="797" spans="1:75" x14ac:dyDescent="0.2">
      <c r="A797" t="s">
        <v>3918</v>
      </c>
      <c r="B797" t="s">
        <v>3984</v>
      </c>
      <c r="C797" t="s">
        <v>3985</v>
      </c>
      <c r="D797" t="s">
        <v>3986</v>
      </c>
      <c r="E797" t="s">
        <v>3987</v>
      </c>
      <c r="F797">
        <v>22076379</v>
      </c>
      <c r="G797" s="3" t="s">
        <v>3923</v>
      </c>
      <c r="H797" s="3" t="s">
        <v>464</v>
      </c>
      <c r="J797" s="3" t="s">
        <v>3924</v>
      </c>
      <c r="K797" s="3" t="s">
        <v>171</v>
      </c>
      <c r="L797" s="6" t="s">
        <v>3925</v>
      </c>
      <c r="M797" s="24" t="s">
        <v>955</v>
      </c>
      <c r="O797" s="24" t="s">
        <v>30786</v>
      </c>
      <c r="R797" s="24" t="s">
        <v>3926</v>
      </c>
      <c r="T797" t="str">
        <f>IF(X797 &lt;&gt; "", CONCATENATE(Table1[[#This Row],[bioproject]],".",Table1[[#This Row],[Replicate group]]), "")</f>
        <v/>
      </c>
      <c r="Z797" s="66" t="s">
        <v>957</v>
      </c>
      <c r="AA797" s="6" t="str">
        <f>IF(Table1[[#This Row],[fungi_species]] &lt;&gt; "", CONCATENATE(LEFT(Table1[[#This Row],[fungi_species]],2), LEFT(_xlfn.TEXTAFTER(Table1[[#This Row],[fungi_species]], " ", 1),3)),"")</f>
        <v>Sacer</v>
      </c>
      <c r="AB797" s="7"/>
      <c r="AC797" t="s">
        <v>3988</v>
      </c>
      <c r="AD797" t="s">
        <v>3988</v>
      </c>
      <c r="AE797" t="s">
        <v>3990</v>
      </c>
      <c r="AF797" s="22" t="s">
        <v>3989</v>
      </c>
      <c r="AG797" s="24" t="s">
        <v>3987</v>
      </c>
      <c r="AH797" t="s">
        <v>3927</v>
      </c>
      <c r="AI797" t="s">
        <v>77</v>
      </c>
      <c r="AJ797" s="7"/>
      <c r="AK797" s="7"/>
      <c r="AL797"/>
      <c r="AN797" s="7" t="s">
        <v>73</v>
      </c>
      <c r="AO797" s="7"/>
      <c r="AP797"/>
      <c r="AQ797"/>
      <c r="AU797" s="5"/>
      <c r="AV797" s="5"/>
      <c r="AW797" t="s">
        <v>957</v>
      </c>
      <c r="AX797" t="s">
        <v>957</v>
      </c>
      <c r="AY797" t="s">
        <v>69</v>
      </c>
      <c r="AZ797" t="s">
        <v>3928</v>
      </c>
      <c r="BA797" t="s">
        <v>3869</v>
      </c>
      <c r="BB797" t="s">
        <v>3929</v>
      </c>
      <c r="BC797" t="s">
        <v>3930</v>
      </c>
      <c r="BD797" t="s">
        <v>3931</v>
      </c>
      <c r="BE797" t="s">
        <v>3932</v>
      </c>
      <c r="BF797" t="s">
        <v>3931</v>
      </c>
      <c r="BG797" t="s">
        <v>3934</v>
      </c>
      <c r="BH797" t="s">
        <v>3935</v>
      </c>
      <c r="BI797" t="s">
        <v>957</v>
      </c>
      <c r="BJ797" t="s">
        <v>2780</v>
      </c>
      <c r="BK797" s="12" t="s">
        <v>3936</v>
      </c>
      <c r="BL797" t="s">
        <v>159</v>
      </c>
      <c r="BM797" t="s">
        <v>87</v>
      </c>
      <c r="BN797" t="s">
        <v>271</v>
      </c>
      <c r="BO797" t="s">
        <v>3931</v>
      </c>
      <c r="BP797">
        <v>1</v>
      </c>
      <c r="BQ797">
        <v>849345</v>
      </c>
      <c r="BR797" s="12" t="s">
        <v>3939</v>
      </c>
      <c r="BS797">
        <v>4932</v>
      </c>
      <c r="BT797" t="s">
        <v>3983</v>
      </c>
      <c r="BU797" t="s">
        <v>69</v>
      </c>
      <c r="BV797" t="s">
        <v>69</v>
      </c>
      <c r="BW797" t="s">
        <v>69</v>
      </c>
    </row>
    <row r="798" spans="1:75" x14ac:dyDescent="0.2">
      <c r="A798" t="s">
        <v>3918</v>
      </c>
      <c r="B798" t="s">
        <v>3991</v>
      </c>
      <c r="C798" t="s">
        <v>3992</v>
      </c>
      <c r="D798" t="s">
        <v>3993</v>
      </c>
      <c r="E798" t="s">
        <v>3994</v>
      </c>
      <c r="F798">
        <v>22076379</v>
      </c>
      <c r="G798" s="3" t="s">
        <v>3923</v>
      </c>
      <c r="H798" s="3" t="s">
        <v>464</v>
      </c>
      <c r="J798" s="3" t="s">
        <v>3924</v>
      </c>
      <c r="K798" s="3" t="s">
        <v>171</v>
      </c>
      <c r="L798" s="6" t="s">
        <v>3925</v>
      </c>
      <c r="M798" s="24" t="s">
        <v>955</v>
      </c>
      <c r="O798" s="24" t="s">
        <v>30786</v>
      </c>
      <c r="R798" s="24" t="s">
        <v>3926</v>
      </c>
      <c r="T798" t="str">
        <f>IF(X798 &lt;&gt; "", CONCATENATE(Table1[[#This Row],[bioproject]],".",Table1[[#This Row],[Replicate group]]), "")</f>
        <v/>
      </c>
      <c r="Z798" s="66" t="s">
        <v>957</v>
      </c>
      <c r="AA798" s="6" t="str">
        <f>IF(Table1[[#This Row],[fungi_species]] &lt;&gt; "", CONCATENATE(LEFT(Table1[[#This Row],[fungi_species]],2), LEFT(_xlfn.TEXTAFTER(Table1[[#This Row],[fungi_species]], " ", 1),3)),"")</f>
        <v>Sacer</v>
      </c>
      <c r="AB798" s="7"/>
      <c r="AC798" t="s">
        <v>3995</v>
      </c>
      <c r="AD798" t="s">
        <v>3995</v>
      </c>
      <c r="AE798" t="s">
        <v>3997</v>
      </c>
      <c r="AF798" s="22" t="s">
        <v>3996</v>
      </c>
      <c r="AG798" s="24" t="s">
        <v>3994</v>
      </c>
      <c r="AH798" t="s">
        <v>3927</v>
      </c>
      <c r="AI798" t="s">
        <v>77</v>
      </c>
      <c r="AJ798" s="7"/>
      <c r="AK798" s="7"/>
      <c r="AL798"/>
      <c r="AN798" s="7" t="s">
        <v>73</v>
      </c>
      <c r="AO798" s="7"/>
      <c r="AP798"/>
      <c r="AQ798"/>
      <c r="AU798" s="5"/>
      <c r="AV798" s="5"/>
      <c r="AW798" t="s">
        <v>957</v>
      </c>
      <c r="AX798" t="s">
        <v>957</v>
      </c>
      <c r="AY798" t="s">
        <v>69</v>
      </c>
      <c r="AZ798" t="s">
        <v>3928</v>
      </c>
      <c r="BA798" t="s">
        <v>3869</v>
      </c>
      <c r="BB798" t="s">
        <v>3929</v>
      </c>
      <c r="BC798" t="s">
        <v>3930</v>
      </c>
      <c r="BD798" t="s">
        <v>3931</v>
      </c>
      <c r="BE798" t="s">
        <v>3932</v>
      </c>
      <c r="BF798" t="s">
        <v>3931</v>
      </c>
      <c r="BG798" t="s">
        <v>3934</v>
      </c>
      <c r="BH798" t="s">
        <v>3935</v>
      </c>
      <c r="BI798" t="s">
        <v>957</v>
      </c>
      <c r="BJ798" t="s">
        <v>2780</v>
      </c>
      <c r="BK798" s="12" t="s">
        <v>3936</v>
      </c>
      <c r="BL798" t="s">
        <v>159</v>
      </c>
      <c r="BM798" t="s">
        <v>87</v>
      </c>
      <c r="BN798" t="s">
        <v>271</v>
      </c>
      <c r="BO798" t="s">
        <v>3931</v>
      </c>
      <c r="BP798">
        <v>1</v>
      </c>
      <c r="BQ798">
        <v>656165</v>
      </c>
      <c r="BR798" s="12" t="s">
        <v>3939</v>
      </c>
      <c r="BS798">
        <v>4932</v>
      </c>
      <c r="BT798" t="s">
        <v>3983</v>
      </c>
      <c r="BU798" t="s">
        <v>69</v>
      </c>
      <c r="BV798" t="s">
        <v>69</v>
      </c>
      <c r="BW798" t="s">
        <v>69</v>
      </c>
    </row>
    <row r="799" spans="1:75" x14ac:dyDescent="0.2">
      <c r="A799" t="s">
        <v>3918</v>
      </c>
      <c r="B799" t="s">
        <v>3998</v>
      </c>
      <c r="C799" t="s">
        <v>3999</v>
      </c>
      <c r="D799" t="s">
        <v>4000</v>
      </c>
      <c r="E799" t="s">
        <v>4001</v>
      </c>
      <c r="F799">
        <v>22076379</v>
      </c>
      <c r="G799" s="3" t="s">
        <v>3923</v>
      </c>
      <c r="H799" s="3" t="s">
        <v>464</v>
      </c>
      <c r="J799" s="3" t="s">
        <v>3924</v>
      </c>
      <c r="K799" s="3" t="s">
        <v>171</v>
      </c>
      <c r="L799" s="6" t="s">
        <v>3925</v>
      </c>
      <c r="M799" s="24" t="s">
        <v>955</v>
      </c>
      <c r="O799" s="24" t="s">
        <v>30786</v>
      </c>
      <c r="R799" s="24" t="s">
        <v>3926</v>
      </c>
      <c r="T799" t="str">
        <f>IF(X799 &lt;&gt; "", CONCATENATE(Table1[[#This Row],[bioproject]],".",Table1[[#This Row],[Replicate group]]), "")</f>
        <v/>
      </c>
      <c r="Z799" s="66" t="s">
        <v>957</v>
      </c>
      <c r="AA799" s="6" t="str">
        <f>IF(Table1[[#This Row],[fungi_species]] &lt;&gt; "", CONCATENATE(LEFT(Table1[[#This Row],[fungi_species]],2), LEFT(_xlfn.TEXTAFTER(Table1[[#This Row],[fungi_species]], " ", 1),3)),"")</f>
        <v>Sacer</v>
      </c>
      <c r="AB799" s="7"/>
      <c r="AC799" t="s">
        <v>4002</v>
      </c>
      <c r="AD799" t="s">
        <v>4002</v>
      </c>
      <c r="AE799" t="s">
        <v>4004</v>
      </c>
      <c r="AF799" s="22" t="s">
        <v>4003</v>
      </c>
      <c r="AG799" s="24" t="s">
        <v>4001</v>
      </c>
      <c r="AH799" t="s">
        <v>3927</v>
      </c>
      <c r="AI799" t="s">
        <v>77</v>
      </c>
      <c r="AJ799" s="7"/>
      <c r="AK799" s="7"/>
      <c r="AL799"/>
      <c r="AN799" s="7" t="s">
        <v>73</v>
      </c>
      <c r="AO799" s="7"/>
      <c r="AP799"/>
      <c r="AQ799"/>
      <c r="AU799" s="5"/>
      <c r="AV799" s="5"/>
      <c r="AW799" t="s">
        <v>957</v>
      </c>
      <c r="AX799" t="s">
        <v>957</v>
      </c>
      <c r="AY799" t="s">
        <v>69</v>
      </c>
      <c r="AZ799" t="s">
        <v>3928</v>
      </c>
      <c r="BA799" t="s">
        <v>3869</v>
      </c>
      <c r="BB799" t="s">
        <v>3929</v>
      </c>
      <c r="BC799" t="s">
        <v>3930</v>
      </c>
      <c r="BD799" t="s">
        <v>3931</v>
      </c>
      <c r="BE799" t="s">
        <v>3932</v>
      </c>
      <c r="BF799" t="s">
        <v>3931</v>
      </c>
      <c r="BG799" t="s">
        <v>3934</v>
      </c>
      <c r="BH799" t="s">
        <v>3935</v>
      </c>
      <c r="BI799" t="s">
        <v>957</v>
      </c>
      <c r="BJ799" t="s">
        <v>2780</v>
      </c>
      <c r="BK799" s="12" t="s">
        <v>3936</v>
      </c>
      <c r="BL799" t="s">
        <v>159</v>
      </c>
      <c r="BM799" t="s">
        <v>87</v>
      </c>
      <c r="BN799" t="s">
        <v>271</v>
      </c>
      <c r="BO799" t="s">
        <v>3931</v>
      </c>
      <c r="BP799">
        <v>1</v>
      </c>
      <c r="BQ799">
        <v>1445802</v>
      </c>
      <c r="BR799" s="12" t="s">
        <v>3939</v>
      </c>
      <c r="BS799">
        <v>4932</v>
      </c>
      <c r="BT799" t="s">
        <v>3983</v>
      </c>
      <c r="BU799" t="s">
        <v>69</v>
      </c>
      <c r="BV799" t="s">
        <v>69</v>
      </c>
      <c r="BW799" t="s">
        <v>69</v>
      </c>
    </row>
    <row r="800" spans="1:75" x14ac:dyDescent="0.2">
      <c r="A800" t="s">
        <v>3918</v>
      </c>
      <c r="B800" t="s">
        <v>4005</v>
      </c>
      <c r="C800" t="s">
        <v>4006</v>
      </c>
      <c r="D800" t="s">
        <v>4007</v>
      </c>
      <c r="E800" t="s">
        <v>4008</v>
      </c>
      <c r="F800">
        <v>22076379</v>
      </c>
      <c r="G800" s="3" t="s">
        <v>3923</v>
      </c>
      <c r="H800" s="3" t="s">
        <v>464</v>
      </c>
      <c r="J800" s="3" t="s">
        <v>3924</v>
      </c>
      <c r="K800" s="3" t="s">
        <v>171</v>
      </c>
      <c r="L800" s="6" t="s">
        <v>3925</v>
      </c>
      <c r="M800" s="24" t="s">
        <v>955</v>
      </c>
      <c r="O800" s="24" t="s">
        <v>30786</v>
      </c>
      <c r="R800" s="24" t="s">
        <v>3926</v>
      </c>
      <c r="T800" t="str">
        <f>IF(X800 &lt;&gt; "", CONCATENATE(Table1[[#This Row],[bioproject]],".",Table1[[#This Row],[Replicate group]]), "")</f>
        <v/>
      </c>
      <c r="Z800" s="66" t="s">
        <v>957</v>
      </c>
      <c r="AA800" s="6" t="str">
        <f>IF(Table1[[#This Row],[fungi_species]] &lt;&gt; "", CONCATENATE(LEFT(Table1[[#This Row],[fungi_species]],2), LEFT(_xlfn.TEXTAFTER(Table1[[#This Row],[fungi_species]], " ", 1),3)),"")</f>
        <v>Sacer</v>
      </c>
      <c r="AB800" s="7"/>
      <c r="AC800" t="s">
        <v>4009</v>
      </c>
      <c r="AD800" t="s">
        <v>4009</v>
      </c>
      <c r="AE800" t="s">
        <v>4011</v>
      </c>
      <c r="AF800" s="22" t="s">
        <v>4010</v>
      </c>
      <c r="AG800" s="24" t="s">
        <v>4008</v>
      </c>
      <c r="AH800" t="s">
        <v>3927</v>
      </c>
      <c r="AI800" t="s">
        <v>77</v>
      </c>
      <c r="AJ800" s="7"/>
      <c r="AK800" s="7"/>
      <c r="AL800"/>
      <c r="AN800" s="7" t="s">
        <v>73</v>
      </c>
      <c r="AO800" s="7"/>
      <c r="AP800"/>
      <c r="AQ800"/>
      <c r="AU800" s="5"/>
      <c r="AV800" s="5"/>
      <c r="AW800" t="s">
        <v>957</v>
      </c>
      <c r="AX800" t="s">
        <v>957</v>
      </c>
      <c r="AY800" t="s">
        <v>69</v>
      </c>
      <c r="AZ800" t="s">
        <v>3928</v>
      </c>
      <c r="BA800" t="s">
        <v>3869</v>
      </c>
      <c r="BB800" t="s">
        <v>3929</v>
      </c>
      <c r="BC800" t="s">
        <v>3930</v>
      </c>
      <c r="BD800" t="s">
        <v>3931</v>
      </c>
      <c r="BE800" t="s">
        <v>3932</v>
      </c>
      <c r="BF800" t="s">
        <v>3931</v>
      </c>
      <c r="BG800" t="s">
        <v>3934</v>
      </c>
      <c r="BH800" t="s">
        <v>3935</v>
      </c>
      <c r="BI800" t="s">
        <v>957</v>
      </c>
      <c r="BJ800" t="s">
        <v>2780</v>
      </c>
      <c r="BK800" s="12" t="s">
        <v>3936</v>
      </c>
      <c r="BL800" t="s">
        <v>159</v>
      </c>
      <c r="BM800" t="s">
        <v>87</v>
      </c>
      <c r="BN800" t="s">
        <v>271</v>
      </c>
      <c r="BO800" t="s">
        <v>3931</v>
      </c>
      <c r="BP800">
        <v>1</v>
      </c>
      <c r="BQ800">
        <v>481496</v>
      </c>
      <c r="BR800" s="12" t="s">
        <v>3939</v>
      </c>
      <c r="BS800">
        <v>4932</v>
      </c>
      <c r="BT800" t="s">
        <v>3983</v>
      </c>
      <c r="BU800" t="s">
        <v>69</v>
      </c>
      <c r="BV800" t="s">
        <v>69</v>
      </c>
      <c r="BW800" t="s">
        <v>69</v>
      </c>
    </row>
    <row r="801" spans="1:75" x14ac:dyDescent="0.2">
      <c r="A801" t="s">
        <v>3918</v>
      </c>
      <c r="B801" t="s">
        <v>4012</v>
      </c>
      <c r="C801" t="s">
        <v>4013</v>
      </c>
      <c r="D801" t="s">
        <v>4014</v>
      </c>
      <c r="E801" t="s">
        <v>4015</v>
      </c>
      <c r="F801">
        <v>22076379</v>
      </c>
      <c r="G801" s="3" t="s">
        <v>3923</v>
      </c>
      <c r="H801" s="3" t="s">
        <v>464</v>
      </c>
      <c r="J801" s="3" t="s">
        <v>3924</v>
      </c>
      <c r="K801" s="3" t="s">
        <v>171</v>
      </c>
      <c r="L801" s="6" t="s">
        <v>3925</v>
      </c>
      <c r="M801" s="24" t="s">
        <v>955</v>
      </c>
      <c r="O801" s="24" t="s">
        <v>30786</v>
      </c>
      <c r="R801" s="24" t="s">
        <v>3926</v>
      </c>
      <c r="T801" t="str">
        <f>IF(X801 &lt;&gt; "", CONCATENATE(Table1[[#This Row],[bioproject]],".",Table1[[#This Row],[Replicate group]]), "")</f>
        <v/>
      </c>
      <c r="Z801" s="66" t="s">
        <v>957</v>
      </c>
      <c r="AA801" s="6" t="str">
        <f>IF(Table1[[#This Row],[fungi_species]] &lt;&gt; "", CONCATENATE(LEFT(Table1[[#This Row],[fungi_species]],2), LEFT(_xlfn.TEXTAFTER(Table1[[#This Row],[fungi_species]], " ", 1),3)),"")</f>
        <v>Sacer</v>
      </c>
      <c r="AB801" s="7"/>
      <c r="AC801" t="s">
        <v>4016</v>
      </c>
      <c r="AD801" t="s">
        <v>4016</v>
      </c>
      <c r="AE801" t="s">
        <v>4018</v>
      </c>
      <c r="AF801" s="22" t="s">
        <v>4017</v>
      </c>
      <c r="AG801" s="24" t="s">
        <v>4015</v>
      </c>
      <c r="AH801" t="s">
        <v>3927</v>
      </c>
      <c r="AI801" t="s">
        <v>77</v>
      </c>
      <c r="AJ801" s="7"/>
      <c r="AK801" s="7"/>
      <c r="AL801"/>
      <c r="AN801" s="7" t="s">
        <v>73</v>
      </c>
      <c r="AO801" s="7"/>
      <c r="AP801"/>
      <c r="AQ801"/>
      <c r="AU801" s="5"/>
      <c r="AV801" s="5"/>
      <c r="AW801" t="s">
        <v>957</v>
      </c>
      <c r="AX801" t="s">
        <v>957</v>
      </c>
      <c r="AY801" t="s">
        <v>69</v>
      </c>
      <c r="AZ801" t="s">
        <v>3928</v>
      </c>
      <c r="BA801" t="s">
        <v>3869</v>
      </c>
      <c r="BB801" t="s">
        <v>3929</v>
      </c>
      <c r="BC801" t="s">
        <v>3930</v>
      </c>
      <c r="BD801" t="s">
        <v>3931</v>
      </c>
      <c r="BE801" t="s">
        <v>3932</v>
      </c>
      <c r="BF801" t="s">
        <v>3931</v>
      </c>
      <c r="BG801" t="s">
        <v>3934</v>
      </c>
      <c r="BH801" t="s">
        <v>3935</v>
      </c>
      <c r="BI801" t="s">
        <v>957</v>
      </c>
      <c r="BJ801" t="s">
        <v>2780</v>
      </c>
      <c r="BK801" s="12" t="s">
        <v>3936</v>
      </c>
      <c r="BL801" t="s">
        <v>159</v>
      </c>
      <c r="BM801" t="s">
        <v>87</v>
      </c>
      <c r="BN801" t="s">
        <v>271</v>
      </c>
      <c r="BO801" t="s">
        <v>3931</v>
      </c>
      <c r="BP801">
        <v>1</v>
      </c>
      <c r="BQ801">
        <v>664756</v>
      </c>
      <c r="BR801" s="12" t="s">
        <v>3939</v>
      </c>
      <c r="BS801">
        <v>4932</v>
      </c>
      <c r="BT801" t="s">
        <v>3983</v>
      </c>
      <c r="BU801" t="s">
        <v>69</v>
      </c>
      <c r="BV801" t="s">
        <v>69</v>
      </c>
      <c r="BW801" t="s">
        <v>69</v>
      </c>
    </row>
    <row r="802" spans="1:75" x14ac:dyDescent="0.2">
      <c r="A802" t="s">
        <v>3918</v>
      </c>
      <c r="B802" t="s">
        <v>4019</v>
      </c>
      <c r="C802" t="s">
        <v>4020</v>
      </c>
      <c r="D802" t="s">
        <v>4021</v>
      </c>
      <c r="E802" t="s">
        <v>4022</v>
      </c>
      <c r="F802">
        <v>22076379</v>
      </c>
      <c r="G802" s="3" t="s">
        <v>3923</v>
      </c>
      <c r="H802" s="3" t="s">
        <v>464</v>
      </c>
      <c r="J802" s="3" t="s">
        <v>3924</v>
      </c>
      <c r="K802" s="3" t="s">
        <v>171</v>
      </c>
      <c r="L802" s="6" t="s">
        <v>3925</v>
      </c>
      <c r="M802" s="24" t="s">
        <v>955</v>
      </c>
      <c r="O802" s="24" t="s">
        <v>30786</v>
      </c>
      <c r="R802" s="24" t="s">
        <v>3926</v>
      </c>
      <c r="T802" t="str">
        <f>IF(X802 &lt;&gt; "", CONCATENATE(Table1[[#This Row],[bioproject]],".",Table1[[#This Row],[Replicate group]]), "")</f>
        <v/>
      </c>
      <c r="Z802" s="66" t="s">
        <v>957</v>
      </c>
      <c r="AA802" s="6" t="str">
        <f>IF(Table1[[#This Row],[fungi_species]] &lt;&gt; "", CONCATENATE(LEFT(Table1[[#This Row],[fungi_species]],2), LEFT(_xlfn.TEXTAFTER(Table1[[#This Row],[fungi_species]], " ", 1),3)),"")</f>
        <v>Sacer</v>
      </c>
      <c r="AB802" s="7"/>
      <c r="AC802" t="s">
        <v>4023</v>
      </c>
      <c r="AD802" t="s">
        <v>4023</v>
      </c>
      <c r="AE802" t="s">
        <v>4025</v>
      </c>
      <c r="AF802" s="22" t="s">
        <v>4024</v>
      </c>
      <c r="AG802" s="24" t="s">
        <v>4022</v>
      </c>
      <c r="AH802" t="s">
        <v>3927</v>
      </c>
      <c r="AI802" t="s">
        <v>77</v>
      </c>
      <c r="AJ802" s="7"/>
      <c r="AK802" s="7"/>
      <c r="AL802"/>
      <c r="AN802" s="7" t="s">
        <v>73</v>
      </c>
      <c r="AO802" s="7"/>
      <c r="AP802"/>
      <c r="AQ802"/>
      <c r="AU802" s="5"/>
      <c r="AV802" s="5"/>
      <c r="AW802" t="s">
        <v>957</v>
      </c>
      <c r="AX802" t="s">
        <v>957</v>
      </c>
      <c r="AY802" t="s">
        <v>69</v>
      </c>
      <c r="AZ802" t="s">
        <v>3928</v>
      </c>
      <c r="BA802" t="s">
        <v>3869</v>
      </c>
      <c r="BB802" t="s">
        <v>3929</v>
      </c>
      <c r="BC802" t="s">
        <v>3930</v>
      </c>
      <c r="BD802" t="s">
        <v>3931</v>
      </c>
      <c r="BE802" t="s">
        <v>3932</v>
      </c>
      <c r="BF802" t="s">
        <v>3931</v>
      </c>
      <c r="BG802" t="s">
        <v>3934</v>
      </c>
      <c r="BH802" t="s">
        <v>3935</v>
      </c>
      <c r="BI802" t="s">
        <v>957</v>
      </c>
      <c r="BJ802" t="s">
        <v>2780</v>
      </c>
      <c r="BK802" s="12" t="s">
        <v>3936</v>
      </c>
      <c r="BL802" t="s">
        <v>159</v>
      </c>
      <c r="BM802" t="s">
        <v>87</v>
      </c>
      <c r="BN802" t="s">
        <v>271</v>
      </c>
      <c r="BO802" t="s">
        <v>3931</v>
      </c>
      <c r="BP802">
        <v>1</v>
      </c>
      <c r="BQ802">
        <v>531055</v>
      </c>
      <c r="BR802" s="12" t="s">
        <v>3939</v>
      </c>
      <c r="BS802">
        <v>4932</v>
      </c>
      <c r="BT802" t="s">
        <v>4026</v>
      </c>
      <c r="BU802" t="s">
        <v>69</v>
      </c>
      <c r="BV802" t="s">
        <v>69</v>
      </c>
      <c r="BW802" t="s">
        <v>69</v>
      </c>
    </row>
    <row r="803" spans="1:75" x14ac:dyDescent="0.2">
      <c r="A803" t="s">
        <v>3918</v>
      </c>
      <c r="B803" t="s">
        <v>4027</v>
      </c>
      <c r="C803" t="s">
        <v>4028</v>
      </c>
      <c r="D803" t="s">
        <v>4029</v>
      </c>
      <c r="E803" t="s">
        <v>4030</v>
      </c>
      <c r="F803">
        <v>22076379</v>
      </c>
      <c r="G803" s="3" t="s">
        <v>3923</v>
      </c>
      <c r="H803" s="3" t="s">
        <v>464</v>
      </c>
      <c r="J803" s="3" t="s">
        <v>3924</v>
      </c>
      <c r="K803" s="3" t="s">
        <v>171</v>
      </c>
      <c r="L803" s="6" t="s">
        <v>3925</v>
      </c>
      <c r="M803" s="24" t="s">
        <v>955</v>
      </c>
      <c r="O803" s="24" t="s">
        <v>30786</v>
      </c>
      <c r="R803" s="24" t="s">
        <v>3926</v>
      </c>
      <c r="T803" t="str">
        <f>IF(X803 &lt;&gt; "", CONCATENATE(Table1[[#This Row],[bioproject]],".",Table1[[#This Row],[Replicate group]]), "")</f>
        <v/>
      </c>
      <c r="Z803" s="66" t="s">
        <v>957</v>
      </c>
      <c r="AA803" s="6" t="str">
        <f>IF(Table1[[#This Row],[fungi_species]] &lt;&gt; "", CONCATENATE(LEFT(Table1[[#This Row],[fungi_species]],2), LEFT(_xlfn.TEXTAFTER(Table1[[#This Row],[fungi_species]], " ", 1),3)),"")</f>
        <v>Sacer</v>
      </c>
      <c r="AB803" s="7"/>
      <c r="AC803" t="s">
        <v>4031</v>
      </c>
      <c r="AD803" t="s">
        <v>4031</v>
      </c>
      <c r="AE803" t="s">
        <v>4033</v>
      </c>
      <c r="AF803" s="22" t="s">
        <v>4032</v>
      </c>
      <c r="AG803" s="24" t="s">
        <v>4030</v>
      </c>
      <c r="AH803" t="s">
        <v>3927</v>
      </c>
      <c r="AI803" t="s">
        <v>77</v>
      </c>
      <c r="AJ803" s="7"/>
      <c r="AK803" s="7"/>
      <c r="AL803"/>
      <c r="AN803" s="7" t="s">
        <v>73</v>
      </c>
      <c r="AO803" s="7"/>
      <c r="AP803"/>
      <c r="AQ803"/>
      <c r="AU803" s="5"/>
      <c r="AV803" s="5"/>
      <c r="AW803" t="s">
        <v>957</v>
      </c>
      <c r="AX803" t="s">
        <v>957</v>
      </c>
      <c r="AY803" t="s">
        <v>69</v>
      </c>
      <c r="AZ803" t="s">
        <v>3928</v>
      </c>
      <c r="BA803" t="s">
        <v>3869</v>
      </c>
      <c r="BB803" t="s">
        <v>3929</v>
      </c>
      <c r="BC803" t="s">
        <v>3930</v>
      </c>
      <c r="BD803" t="s">
        <v>3931</v>
      </c>
      <c r="BE803" t="s">
        <v>3932</v>
      </c>
      <c r="BF803" t="s">
        <v>3931</v>
      </c>
      <c r="BG803" t="s">
        <v>3934</v>
      </c>
      <c r="BH803" t="s">
        <v>3935</v>
      </c>
      <c r="BI803" t="s">
        <v>957</v>
      </c>
      <c r="BJ803" t="s">
        <v>2780</v>
      </c>
      <c r="BK803" s="12" t="s">
        <v>3936</v>
      </c>
      <c r="BL803" t="s">
        <v>159</v>
      </c>
      <c r="BM803" t="s">
        <v>87</v>
      </c>
      <c r="BN803" t="s">
        <v>271</v>
      </c>
      <c r="BO803" t="s">
        <v>3931</v>
      </c>
      <c r="BP803">
        <v>1</v>
      </c>
      <c r="BQ803">
        <v>1800252</v>
      </c>
      <c r="BR803" s="12" t="s">
        <v>3939</v>
      </c>
      <c r="BS803">
        <v>4932</v>
      </c>
      <c r="BT803" t="s">
        <v>4026</v>
      </c>
      <c r="BU803" t="s">
        <v>69</v>
      </c>
      <c r="BV803" t="s">
        <v>69</v>
      </c>
      <c r="BW803" t="s">
        <v>69</v>
      </c>
    </row>
    <row r="804" spans="1:75" x14ac:dyDescent="0.2">
      <c r="A804" t="s">
        <v>3918</v>
      </c>
      <c r="B804" t="s">
        <v>4034</v>
      </c>
      <c r="C804" t="s">
        <v>4035</v>
      </c>
      <c r="D804" t="s">
        <v>4036</v>
      </c>
      <c r="E804" t="s">
        <v>4037</v>
      </c>
      <c r="F804">
        <v>22076379</v>
      </c>
      <c r="G804" s="3" t="s">
        <v>3923</v>
      </c>
      <c r="H804" s="3" t="s">
        <v>464</v>
      </c>
      <c r="J804" s="3" t="s">
        <v>3924</v>
      </c>
      <c r="K804" s="3" t="s">
        <v>171</v>
      </c>
      <c r="L804" s="6" t="s">
        <v>3925</v>
      </c>
      <c r="M804" s="24" t="s">
        <v>955</v>
      </c>
      <c r="O804" s="24" t="s">
        <v>30786</v>
      </c>
      <c r="R804" s="24" t="s">
        <v>3926</v>
      </c>
      <c r="T804" t="str">
        <f>IF(X804 &lt;&gt; "", CONCATENATE(Table1[[#This Row],[bioproject]],".",Table1[[#This Row],[Replicate group]]), "")</f>
        <v/>
      </c>
      <c r="Z804" s="66" t="s">
        <v>957</v>
      </c>
      <c r="AA804" s="6" t="str">
        <f>IF(Table1[[#This Row],[fungi_species]] &lt;&gt; "", CONCATENATE(LEFT(Table1[[#This Row],[fungi_species]],2), LEFT(_xlfn.TEXTAFTER(Table1[[#This Row],[fungi_species]], " ", 1),3)),"")</f>
        <v>Sacer</v>
      </c>
      <c r="AB804" s="7"/>
      <c r="AC804" t="s">
        <v>4038</v>
      </c>
      <c r="AD804" t="s">
        <v>4038</v>
      </c>
      <c r="AE804" t="s">
        <v>4040</v>
      </c>
      <c r="AF804" s="22" t="s">
        <v>4039</v>
      </c>
      <c r="AG804" s="24" t="s">
        <v>4037</v>
      </c>
      <c r="AH804" t="s">
        <v>3927</v>
      </c>
      <c r="AI804" t="s">
        <v>77</v>
      </c>
      <c r="AJ804" s="7"/>
      <c r="AK804" s="7"/>
      <c r="AL804"/>
      <c r="AN804" s="7" t="s">
        <v>73</v>
      </c>
      <c r="AO804" s="7"/>
      <c r="AP804"/>
      <c r="AQ804"/>
      <c r="AU804" s="5"/>
      <c r="AV804" s="5"/>
      <c r="AW804" t="s">
        <v>957</v>
      </c>
      <c r="AX804" t="s">
        <v>957</v>
      </c>
      <c r="AY804" t="s">
        <v>69</v>
      </c>
      <c r="AZ804" t="s">
        <v>3928</v>
      </c>
      <c r="BA804" t="s">
        <v>3869</v>
      </c>
      <c r="BB804" t="s">
        <v>3929</v>
      </c>
      <c r="BC804" t="s">
        <v>3930</v>
      </c>
      <c r="BD804" t="s">
        <v>3931</v>
      </c>
      <c r="BE804" t="s">
        <v>3932</v>
      </c>
      <c r="BF804" t="s">
        <v>3931</v>
      </c>
      <c r="BG804" t="s">
        <v>3934</v>
      </c>
      <c r="BH804" t="s">
        <v>3935</v>
      </c>
      <c r="BI804" t="s">
        <v>957</v>
      </c>
      <c r="BJ804" t="s">
        <v>2780</v>
      </c>
      <c r="BK804" s="12" t="s">
        <v>3936</v>
      </c>
      <c r="BL804" t="s">
        <v>159</v>
      </c>
      <c r="BM804" t="s">
        <v>87</v>
      </c>
      <c r="BN804" t="s">
        <v>271</v>
      </c>
      <c r="BO804" t="s">
        <v>3931</v>
      </c>
      <c r="BP804">
        <v>1</v>
      </c>
      <c r="BQ804">
        <v>897030</v>
      </c>
      <c r="BR804" s="12" t="s">
        <v>3939</v>
      </c>
      <c r="BS804">
        <v>4932</v>
      </c>
      <c r="BT804" t="s">
        <v>4026</v>
      </c>
      <c r="BU804" t="s">
        <v>69</v>
      </c>
      <c r="BV804" t="s">
        <v>69</v>
      </c>
      <c r="BW804" t="s">
        <v>69</v>
      </c>
    </row>
    <row r="805" spans="1:75" x14ac:dyDescent="0.2">
      <c r="A805" t="s">
        <v>3918</v>
      </c>
      <c r="B805" t="s">
        <v>4041</v>
      </c>
      <c r="C805" t="s">
        <v>4042</v>
      </c>
      <c r="D805" t="s">
        <v>4043</v>
      </c>
      <c r="E805" t="s">
        <v>4044</v>
      </c>
      <c r="F805">
        <v>22076379</v>
      </c>
      <c r="G805" s="3" t="s">
        <v>3923</v>
      </c>
      <c r="H805" s="3" t="s">
        <v>464</v>
      </c>
      <c r="J805" s="3" t="s">
        <v>3924</v>
      </c>
      <c r="K805" s="3" t="s">
        <v>171</v>
      </c>
      <c r="L805" s="6" t="s">
        <v>3925</v>
      </c>
      <c r="M805" s="24" t="s">
        <v>955</v>
      </c>
      <c r="O805" s="24" t="s">
        <v>30786</v>
      </c>
      <c r="R805" s="24" t="s">
        <v>3926</v>
      </c>
      <c r="T805" t="str">
        <f>IF(X805 &lt;&gt; "", CONCATENATE(Table1[[#This Row],[bioproject]],".",Table1[[#This Row],[Replicate group]]), "")</f>
        <v/>
      </c>
      <c r="Z805" s="66" t="s">
        <v>957</v>
      </c>
      <c r="AA805" s="6" t="str">
        <f>IF(Table1[[#This Row],[fungi_species]] &lt;&gt; "", CONCATENATE(LEFT(Table1[[#This Row],[fungi_species]],2), LEFT(_xlfn.TEXTAFTER(Table1[[#This Row],[fungi_species]], " ", 1),3)),"")</f>
        <v>Sacer</v>
      </c>
      <c r="AB805" s="7"/>
      <c r="AC805" t="s">
        <v>4045</v>
      </c>
      <c r="AD805" t="s">
        <v>4045</v>
      </c>
      <c r="AE805" t="s">
        <v>4047</v>
      </c>
      <c r="AF805" s="22" t="s">
        <v>4046</v>
      </c>
      <c r="AG805" s="24" t="s">
        <v>4044</v>
      </c>
      <c r="AH805" t="s">
        <v>3927</v>
      </c>
      <c r="AI805" t="s">
        <v>77</v>
      </c>
      <c r="AJ805" s="7"/>
      <c r="AK805" s="7"/>
      <c r="AL805"/>
      <c r="AN805" s="7" t="s">
        <v>73</v>
      </c>
      <c r="AO805" s="7"/>
      <c r="AP805"/>
      <c r="AQ805"/>
      <c r="AU805" s="5"/>
      <c r="AV805" s="5"/>
      <c r="AW805" t="s">
        <v>957</v>
      </c>
      <c r="AX805" t="s">
        <v>957</v>
      </c>
      <c r="AY805" t="s">
        <v>69</v>
      </c>
      <c r="AZ805" t="s">
        <v>3928</v>
      </c>
      <c r="BA805" t="s">
        <v>3869</v>
      </c>
      <c r="BB805" t="s">
        <v>3929</v>
      </c>
      <c r="BC805" t="s">
        <v>3930</v>
      </c>
      <c r="BD805" t="s">
        <v>3931</v>
      </c>
      <c r="BE805" t="s">
        <v>3932</v>
      </c>
      <c r="BF805" t="s">
        <v>3931</v>
      </c>
      <c r="BG805" t="s">
        <v>3934</v>
      </c>
      <c r="BH805" t="s">
        <v>3935</v>
      </c>
      <c r="BI805" t="s">
        <v>957</v>
      </c>
      <c r="BJ805" t="s">
        <v>2780</v>
      </c>
      <c r="BK805" s="12" t="s">
        <v>3936</v>
      </c>
      <c r="BL805" t="s">
        <v>159</v>
      </c>
      <c r="BM805" t="s">
        <v>87</v>
      </c>
      <c r="BN805" t="s">
        <v>271</v>
      </c>
      <c r="BO805" t="s">
        <v>3931</v>
      </c>
      <c r="BP805">
        <v>1</v>
      </c>
      <c r="BQ805">
        <v>1369167</v>
      </c>
      <c r="BR805" s="12" t="s">
        <v>3939</v>
      </c>
      <c r="BS805">
        <v>4932</v>
      </c>
      <c r="BT805" t="s">
        <v>4026</v>
      </c>
      <c r="BU805" t="s">
        <v>69</v>
      </c>
      <c r="BV805" t="s">
        <v>69</v>
      </c>
      <c r="BW805" t="s">
        <v>69</v>
      </c>
    </row>
    <row r="806" spans="1:75" x14ac:dyDescent="0.2">
      <c r="A806" t="s">
        <v>3918</v>
      </c>
      <c r="B806" t="s">
        <v>4048</v>
      </c>
      <c r="C806" t="s">
        <v>4049</v>
      </c>
      <c r="D806" t="s">
        <v>4050</v>
      </c>
      <c r="E806" t="s">
        <v>4051</v>
      </c>
      <c r="F806">
        <v>22076379</v>
      </c>
      <c r="G806" s="3" t="s">
        <v>3923</v>
      </c>
      <c r="H806" s="3" t="s">
        <v>464</v>
      </c>
      <c r="J806" s="3" t="s">
        <v>3924</v>
      </c>
      <c r="K806" s="3" t="s">
        <v>171</v>
      </c>
      <c r="L806" s="6" t="s">
        <v>3925</v>
      </c>
      <c r="M806" s="24" t="s">
        <v>955</v>
      </c>
      <c r="O806" s="24" t="s">
        <v>30786</v>
      </c>
      <c r="R806" s="24" t="s">
        <v>3926</v>
      </c>
      <c r="T806" t="str">
        <f>IF(X806 &lt;&gt; "", CONCATENATE(Table1[[#This Row],[bioproject]],".",Table1[[#This Row],[Replicate group]]), "")</f>
        <v/>
      </c>
      <c r="Z806" s="66" t="s">
        <v>957</v>
      </c>
      <c r="AA806" s="6" t="str">
        <f>IF(Table1[[#This Row],[fungi_species]] &lt;&gt; "", CONCATENATE(LEFT(Table1[[#This Row],[fungi_species]],2), LEFT(_xlfn.TEXTAFTER(Table1[[#This Row],[fungi_species]], " ", 1),3)),"")</f>
        <v>Sacer</v>
      </c>
      <c r="AB806" s="7"/>
      <c r="AC806" t="s">
        <v>4052</v>
      </c>
      <c r="AD806" t="s">
        <v>4052</v>
      </c>
      <c r="AE806" t="s">
        <v>4054</v>
      </c>
      <c r="AF806" s="22" t="s">
        <v>4053</v>
      </c>
      <c r="AG806" s="24" t="s">
        <v>4051</v>
      </c>
      <c r="AH806" t="s">
        <v>3927</v>
      </c>
      <c r="AI806" t="s">
        <v>77</v>
      </c>
      <c r="AJ806" s="7"/>
      <c r="AK806" s="7"/>
      <c r="AL806"/>
      <c r="AN806" s="7" t="s">
        <v>73</v>
      </c>
      <c r="AO806" s="7"/>
      <c r="AP806"/>
      <c r="AQ806"/>
      <c r="AU806" s="5"/>
      <c r="AV806" s="5"/>
      <c r="AW806" t="s">
        <v>957</v>
      </c>
      <c r="AX806" t="s">
        <v>957</v>
      </c>
      <c r="AY806" t="s">
        <v>69</v>
      </c>
      <c r="AZ806" t="s">
        <v>3928</v>
      </c>
      <c r="BA806" t="s">
        <v>3869</v>
      </c>
      <c r="BB806" t="s">
        <v>3929</v>
      </c>
      <c r="BC806" t="s">
        <v>3930</v>
      </c>
      <c r="BD806" t="s">
        <v>3931</v>
      </c>
      <c r="BE806" t="s">
        <v>3932</v>
      </c>
      <c r="BF806" t="s">
        <v>3931</v>
      </c>
      <c r="BG806" t="s">
        <v>3934</v>
      </c>
      <c r="BH806" t="s">
        <v>3935</v>
      </c>
      <c r="BI806" t="s">
        <v>957</v>
      </c>
      <c r="BJ806" t="s">
        <v>2780</v>
      </c>
      <c r="BK806" s="12" t="s">
        <v>3936</v>
      </c>
      <c r="BL806" t="s">
        <v>159</v>
      </c>
      <c r="BM806" t="s">
        <v>87</v>
      </c>
      <c r="BN806" t="s">
        <v>271</v>
      </c>
      <c r="BO806" t="s">
        <v>3931</v>
      </c>
      <c r="BP806">
        <v>1</v>
      </c>
      <c r="BQ806">
        <v>798852</v>
      </c>
      <c r="BR806" s="12" t="s">
        <v>3939</v>
      </c>
      <c r="BS806">
        <v>4932</v>
      </c>
      <c r="BT806" t="s">
        <v>4026</v>
      </c>
      <c r="BU806" t="s">
        <v>69</v>
      </c>
      <c r="BV806" t="s">
        <v>69</v>
      </c>
      <c r="BW806" t="s">
        <v>69</v>
      </c>
    </row>
    <row r="807" spans="1:75" x14ac:dyDescent="0.2">
      <c r="A807" t="s">
        <v>3918</v>
      </c>
      <c r="B807" t="s">
        <v>4055</v>
      </c>
      <c r="C807" t="s">
        <v>4056</v>
      </c>
      <c r="D807" t="s">
        <v>4057</v>
      </c>
      <c r="E807" t="s">
        <v>4058</v>
      </c>
      <c r="F807">
        <v>22076379</v>
      </c>
      <c r="G807" s="3" t="s">
        <v>3923</v>
      </c>
      <c r="H807" s="3" t="s">
        <v>464</v>
      </c>
      <c r="J807" s="3" t="s">
        <v>3924</v>
      </c>
      <c r="K807" s="3" t="s">
        <v>171</v>
      </c>
      <c r="L807" s="6" t="s">
        <v>3925</v>
      </c>
      <c r="M807" s="24" t="s">
        <v>955</v>
      </c>
      <c r="O807" s="24" t="s">
        <v>30786</v>
      </c>
      <c r="R807" s="24" t="s">
        <v>3926</v>
      </c>
      <c r="T807" t="str">
        <f>IF(X807 &lt;&gt; "", CONCATENATE(Table1[[#This Row],[bioproject]],".",Table1[[#This Row],[Replicate group]]), "")</f>
        <v/>
      </c>
      <c r="Z807" s="66" t="s">
        <v>957</v>
      </c>
      <c r="AA807" s="6" t="str">
        <f>IF(Table1[[#This Row],[fungi_species]] &lt;&gt; "", CONCATENATE(LEFT(Table1[[#This Row],[fungi_species]],2), LEFT(_xlfn.TEXTAFTER(Table1[[#This Row],[fungi_species]], " ", 1),3)),"")</f>
        <v>Sacer</v>
      </c>
      <c r="AB807" s="7"/>
      <c r="AC807" t="s">
        <v>4059</v>
      </c>
      <c r="AD807" t="s">
        <v>4059</v>
      </c>
      <c r="AE807" t="s">
        <v>4061</v>
      </c>
      <c r="AF807" s="22" t="s">
        <v>4060</v>
      </c>
      <c r="AG807" s="24" t="s">
        <v>4058</v>
      </c>
      <c r="AH807" t="s">
        <v>3927</v>
      </c>
      <c r="AI807" t="s">
        <v>77</v>
      </c>
      <c r="AJ807" s="7"/>
      <c r="AK807" s="7"/>
      <c r="AL807"/>
      <c r="AN807" s="7" t="s">
        <v>73</v>
      </c>
      <c r="AO807" s="7"/>
      <c r="AP807"/>
      <c r="AQ807"/>
      <c r="AU807" s="5"/>
      <c r="AV807" s="5"/>
      <c r="AW807" t="s">
        <v>957</v>
      </c>
      <c r="AX807" t="s">
        <v>957</v>
      </c>
      <c r="AY807" t="s">
        <v>69</v>
      </c>
      <c r="AZ807" t="s">
        <v>3928</v>
      </c>
      <c r="BA807" t="s">
        <v>3869</v>
      </c>
      <c r="BB807" t="s">
        <v>3929</v>
      </c>
      <c r="BC807" t="s">
        <v>3930</v>
      </c>
      <c r="BD807" t="s">
        <v>3931</v>
      </c>
      <c r="BE807" t="s">
        <v>3932</v>
      </c>
      <c r="BF807" t="s">
        <v>3931</v>
      </c>
      <c r="BG807" t="s">
        <v>3934</v>
      </c>
      <c r="BH807" t="s">
        <v>3935</v>
      </c>
      <c r="BI807" t="s">
        <v>957</v>
      </c>
      <c r="BJ807" t="s">
        <v>2780</v>
      </c>
      <c r="BK807" s="12" t="s">
        <v>3936</v>
      </c>
      <c r="BL807" t="s">
        <v>159</v>
      </c>
      <c r="BM807" t="s">
        <v>87</v>
      </c>
      <c r="BN807" t="s">
        <v>271</v>
      </c>
      <c r="BO807" t="s">
        <v>3931</v>
      </c>
      <c r="BP807">
        <v>1</v>
      </c>
      <c r="BQ807">
        <v>1383021</v>
      </c>
      <c r="BR807" s="12" t="s">
        <v>3939</v>
      </c>
      <c r="BS807">
        <v>4932</v>
      </c>
      <c r="BT807" t="s">
        <v>4026</v>
      </c>
      <c r="BU807" t="s">
        <v>69</v>
      </c>
      <c r="BV807" t="s">
        <v>69</v>
      </c>
      <c r="BW807" t="s">
        <v>69</v>
      </c>
    </row>
    <row r="808" spans="1:75" x14ac:dyDescent="0.2">
      <c r="A808" t="s">
        <v>3918</v>
      </c>
      <c r="B808" t="s">
        <v>4062</v>
      </c>
      <c r="C808" t="s">
        <v>4063</v>
      </c>
      <c r="D808" t="s">
        <v>4064</v>
      </c>
      <c r="E808" t="s">
        <v>4065</v>
      </c>
      <c r="F808">
        <v>22076379</v>
      </c>
      <c r="G808" s="3" t="s">
        <v>3923</v>
      </c>
      <c r="H808" s="3" t="s">
        <v>464</v>
      </c>
      <c r="J808" s="3" t="s">
        <v>3924</v>
      </c>
      <c r="K808" s="3" t="s">
        <v>171</v>
      </c>
      <c r="L808" s="6" t="s">
        <v>3925</v>
      </c>
      <c r="M808" s="24" t="s">
        <v>955</v>
      </c>
      <c r="O808" s="24" t="s">
        <v>30786</v>
      </c>
      <c r="R808" s="24" t="s">
        <v>3926</v>
      </c>
      <c r="T808" t="str">
        <f>IF(X808 &lt;&gt; "", CONCATENATE(Table1[[#This Row],[bioproject]],".",Table1[[#This Row],[Replicate group]]), "")</f>
        <v/>
      </c>
      <c r="Z808" s="66" t="s">
        <v>957</v>
      </c>
      <c r="AA808" s="6" t="str">
        <f>IF(Table1[[#This Row],[fungi_species]] &lt;&gt; "", CONCATENATE(LEFT(Table1[[#This Row],[fungi_species]],2), LEFT(_xlfn.TEXTAFTER(Table1[[#This Row],[fungi_species]], " ", 1),3)),"")</f>
        <v>Sacer</v>
      </c>
      <c r="AB808" s="7"/>
      <c r="AC808" t="s">
        <v>4066</v>
      </c>
      <c r="AD808" t="s">
        <v>4066</v>
      </c>
      <c r="AE808" t="s">
        <v>4068</v>
      </c>
      <c r="AF808" s="22" t="s">
        <v>4067</v>
      </c>
      <c r="AG808" s="24" t="s">
        <v>4065</v>
      </c>
      <c r="AH808" t="s">
        <v>3927</v>
      </c>
      <c r="AI808" t="s">
        <v>77</v>
      </c>
      <c r="AJ808" s="7"/>
      <c r="AK808" s="7"/>
      <c r="AL808"/>
      <c r="AN808" s="7" t="s">
        <v>73</v>
      </c>
      <c r="AO808" s="7"/>
      <c r="AP808"/>
      <c r="AQ808"/>
      <c r="AU808" s="5"/>
      <c r="AV808" s="5"/>
      <c r="AW808" t="s">
        <v>957</v>
      </c>
      <c r="AX808" t="s">
        <v>957</v>
      </c>
      <c r="AY808" t="s">
        <v>69</v>
      </c>
      <c r="AZ808" t="s">
        <v>3928</v>
      </c>
      <c r="BA808" t="s">
        <v>3869</v>
      </c>
      <c r="BB808" t="s">
        <v>3929</v>
      </c>
      <c r="BC808" t="s">
        <v>3930</v>
      </c>
      <c r="BD808" t="s">
        <v>3931</v>
      </c>
      <c r="BE808" t="s">
        <v>3932</v>
      </c>
      <c r="BF808" t="s">
        <v>3931</v>
      </c>
      <c r="BG808" t="s">
        <v>3934</v>
      </c>
      <c r="BH808" t="s">
        <v>3935</v>
      </c>
      <c r="BI808" t="s">
        <v>957</v>
      </c>
      <c r="BJ808" t="s">
        <v>2780</v>
      </c>
      <c r="BK808" s="12" t="s">
        <v>3936</v>
      </c>
      <c r="BL808" t="s">
        <v>159</v>
      </c>
      <c r="BM808" t="s">
        <v>87</v>
      </c>
      <c r="BN808" t="s">
        <v>271</v>
      </c>
      <c r="BO808" t="s">
        <v>3931</v>
      </c>
      <c r="BP808">
        <v>1</v>
      </c>
      <c r="BQ808">
        <v>2647877</v>
      </c>
      <c r="BR808" s="12" t="s">
        <v>3939</v>
      </c>
      <c r="BS808">
        <v>4932</v>
      </c>
      <c r="BT808" t="s">
        <v>4069</v>
      </c>
      <c r="BU808" t="s">
        <v>69</v>
      </c>
      <c r="BV808" t="s">
        <v>69</v>
      </c>
      <c r="BW808" t="s">
        <v>69</v>
      </c>
    </row>
    <row r="809" spans="1:75" x14ac:dyDescent="0.2">
      <c r="A809" t="s">
        <v>3918</v>
      </c>
      <c r="B809" t="s">
        <v>4070</v>
      </c>
      <c r="C809" t="s">
        <v>4071</v>
      </c>
      <c r="D809" t="s">
        <v>4072</v>
      </c>
      <c r="E809" t="s">
        <v>4073</v>
      </c>
      <c r="F809">
        <v>22076379</v>
      </c>
      <c r="G809" s="3" t="s">
        <v>3923</v>
      </c>
      <c r="H809" s="3" t="s">
        <v>464</v>
      </c>
      <c r="J809" s="3" t="s">
        <v>3924</v>
      </c>
      <c r="K809" s="3" t="s">
        <v>171</v>
      </c>
      <c r="L809" s="6" t="s">
        <v>3925</v>
      </c>
      <c r="M809" s="24" t="s">
        <v>955</v>
      </c>
      <c r="O809" s="24" t="s">
        <v>30786</v>
      </c>
      <c r="R809" s="24" t="s">
        <v>3926</v>
      </c>
      <c r="T809" t="str">
        <f>IF(X809 &lt;&gt; "", CONCATENATE(Table1[[#This Row],[bioproject]],".",Table1[[#This Row],[Replicate group]]), "")</f>
        <v/>
      </c>
      <c r="Z809" s="66" t="s">
        <v>957</v>
      </c>
      <c r="AA809" s="6" t="str">
        <f>IF(Table1[[#This Row],[fungi_species]] &lt;&gt; "", CONCATENATE(LEFT(Table1[[#This Row],[fungi_species]],2), LEFT(_xlfn.TEXTAFTER(Table1[[#This Row],[fungi_species]], " ", 1),3)),"")</f>
        <v>Sacer</v>
      </c>
      <c r="AB809" s="7"/>
      <c r="AC809" t="s">
        <v>4074</v>
      </c>
      <c r="AD809" t="s">
        <v>4074</v>
      </c>
      <c r="AE809" t="s">
        <v>4076</v>
      </c>
      <c r="AF809" s="22" t="s">
        <v>4075</v>
      </c>
      <c r="AG809" s="24" t="s">
        <v>4073</v>
      </c>
      <c r="AH809" t="s">
        <v>3927</v>
      </c>
      <c r="AI809" t="s">
        <v>77</v>
      </c>
      <c r="AJ809" s="7"/>
      <c r="AK809" s="7"/>
      <c r="AL809"/>
      <c r="AN809" s="7" t="s">
        <v>73</v>
      </c>
      <c r="AO809" s="7"/>
      <c r="AP809"/>
      <c r="AQ809"/>
      <c r="AU809" s="5"/>
      <c r="AV809" s="5"/>
      <c r="AW809" t="s">
        <v>957</v>
      </c>
      <c r="AX809" t="s">
        <v>957</v>
      </c>
      <c r="AY809" t="s">
        <v>69</v>
      </c>
      <c r="AZ809" t="s">
        <v>3928</v>
      </c>
      <c r="BA809" t="s">
        <v>3869</v>
      </c>
      <c r="BB809" t="s">
        <v>3929</v>
      </c>
      <c r="BC809" t="s">
        <v>3930</v>
      </c>
      <c r="BD809" t="s">
        <v>3931</v>
      </c>
      <c r="BE809" t="s">
        <v>3932</v>
      </c>
      <c r="BF809" t="s">
        <v>3931</v>
      </c>
      <c r="BG809" t="s">
        <v>3934</v>
      </c>
      <c r="BH809" t="s">
        <v>3935</v>
      </c>
      <c r="BI809" t="s">
        <v>957</v>
      </c>
      <c r="BJ809" t="s">
        <v>2780</v>
      </c>
      <c r="BK809" s="12" t="s">
        <v>3936</v>
      </c>
      <c r="BL809" t="s">
        <v>159</v>
      </c>
      <c r="BM809" t="s">
        <v>87</v>
      </c>
      <c r="BN809" t="s">
        <v>271</v>
      </c>
      <c r="BO809" t="s">
        <v>3931</v>
      </c>
      <c r="BP809">
        <v>1</v>
      </c>
      <c r="BQ809">
        <v>2618347</v>
      </c>
      <c r="BR809" s="12" t="s">
        <v>3939</v>
      </c>
      <c r="BS809">
        <v>4932</v>
      </c>
      <c r="BT809" t="s">
        <v>4069</v>
      </c>
      <c r="BU809" t="s">
        <v>69</v>
      </c>
      <c r="BV809" t="s">
        <v>69</v>
      </c>
      <c r="BW809" t="s">
        <v>69</v>
      </c>
    </row>
    <row r="810" spans="1:75" x14ac:dyDescent="0.2">
      <c r="A810" t="s">
        <v>3918</v>
      </c>
      <c r="B810" t="s">
        <v>4077</v>
      </c>
      <c r="C810" t="s">
        <v>4078</v>
      </c>
      <c r="D810" t="s">
        <v>4079</v>
      </c>
      <c r="E810" t="s">
        <v>4080</v>
      </c>
      <c r="F810">
        <v>22076379</v>
      </c>
      <c r="G810" s="3" t="s">
        <v>3923</v>
      </c>
      <c r="H810" s="3" t="s">
        <v>464</v>
      </c>
      <c r="J810" s="3" t="s">
        <v>3924</v>
      </c>
      <c r="K810" s="3" t="s">
        <v>171</v>
      </c>
      <c r="L810" s="6" t="s">
        <v>3925</v>
      </c>
      <c r="M810" s="24" t="s">
        <v>955</v>
      </c>
      <c r="O810" s="24" t="s">
        <v>30786</v>
      </c>
      <c r="R810" s="24" t="s">
        <v>3926</v>
      </c>
      <c r="T810" t="str">
        <f>IF(X810 &lt;&gt; "", CONCATENATE(Table1[[#This Row],[bioproject]],".",Table1[[#This Row],[Replicate group]]), "")</f>
        <v/>
      </c>
      <c r="Z810" s="66" t="s">
        <v>957</v>
      </c>
      <c r="AA810" s="6" t="str">
        <f>IF(Table1[[#This Row],[fungi_species]] &lt;&gt; "", CONCATENATE(LEFT(Table1[[#This Row],[fungi_species]],2), LEFT(_xlfn.TEXTAFTER(Table1[[#This Row],[fungi_species]], " ", 1),3)),"")</f>
        <v>Sacer</v>
      </c>
      <c r="AB810" s="7"/>
      <c r="AC810" t="s">
        <v>4081</v>
      </c>
      <c r="AD810" t="s">
        <v>4081</v>
      </c>
      <c r="AE810" t="s">
        <v>4083</v>
      </c>
      <c r="AF810" s="22" t="s">
        <v>4082</v>
      </c>
      <c r="AG810" s="24" t="s">
        <v>4080</v>
      </c>
      <c r="AH810" t="s">
        <v>3927</v>
      </c>
      <c r="AI810" t="s">
        <v>77</v>
      </c>
      <c r="AJ810" s="7"/>
      <c r="AK810" s="7"/>
      <c r="AL810"/>
      <c r="AN810" s="7" t="s">
        <v>73</v>
      </c>
      <c r="AO810" s="7"/>
      <c r="AP810"/>
      <c r="AQ810"/>
      <c r="AU810" s="5"/>
      <c r="AV810" s="5"/>
      <c r="AW810" t="s">
        <v>957</v>
      </c>
      <c r="AX810" t="s">
        <v>957</v>
      </c>
      <c r="AY810" t="s">
        <v>69</v>
      </c>
      <c r="AZ810" t="s">
        <v>3928</v>
      </c>
      <c r="BA810" t="s">
        <v>3869</v>
      </c>
      <c r="BB810" t="s">
        <v>3929</v>
      </c>
      <c r="BC810" t="s">
        <v>3930</v>
      </c>
      <c r="BD810" t="s">
        <v>3931</v>
      </c>
      <c r="BE810" t="s">
        <v>3932</v>
      </c>
      <c r="BF810" t="s">
        <v>3931</v>
      </c>
      <c r="BG810" t="s">
        <v>3934</v>
      </c>
      <c r="BH810" t="s">
        <v>3935</v>
      </c>
      <c r="BI810" t="s">
        <v>957</v>
      </c>
      <c r="BJ810" t="s">
        <v>2780</v>
      </c>
      <c r="BK810" s="12" t="s">
        <v>3936</v>
      </c>
      <c r="BL810" t="s">
        <v>159</v>
      </c>
      <c r="BM810" t="s">
        <v>87</v>
      </c>
      <c r="BN810" t="s">
        <v>271</v>
      </c>
      <c r="BO810" t="s">
        <v>3931</v>
      </c>
      <c r="BP810">
        <v>1</v>
      </c>
      <c r="BQ810">
        <v>2539878</v>
      </c>
      <c r="BR810" s="12" t="s">
        <v>3939</v>
      </c>
      <c r="BS810">
        <v>4932</v>
      </c>
      <c r="BT810" t="s">
        <v>4069</v>
      </c>
      <c r="BU810" t="s">
        <v>69</v>
      </c>
      <c r="BV810" t="s">
        <v>69</v>
      </c>
      <c r="BW810" t="s">
        <v>69</v>
      </c>
    </row>
    <row r="811" spans="1:75" x14ac:dyDescent="0.2">
      <c r="A811" t="s">
        <v>3918</v>
      </c>
      <c r="B811" t="s">
        <v>4084</v>
      </c>
      <c r="C811" t="s">
        <v>4085</v>
      </c>
      <c r="D811" t="s">
        <v>4086</v>
      </c>
      <c r="E811" t="s">
        <v>4087</v>
      </c>
      <c r="F811">
        <v>22076379</v>
      </c>
      <c r="G811" s="3" t="s">
        <v>3923</v>
      </c>
      <c r="H811" s="3" t="s">
        <v>464</v>
      </c>
      <c r="J811" s="3" t="s">
        <v>3924</v>
      </c>
      <c r="K811" s="3" t="s">
        <v>171</v>
      </c>
      <c r="L811" s="6" t="s">
        <v>3925</v>
      </c>
      <c r="M811" s="24" t="s">
        <v>955</v>
      </c>
      <c r="O811" s="24" t="s">
        <v>30786</v>
      </c>
      <c r="R811" s="24" t="s">
        <v>3926</v>
      </c>
      <c r="T811" t="str">
        <f>IF(X811 &lt;&gt; "", CONCATENATE(Table1[[#This Row],[bioproject]],".",Table1[[#This Row],[Replicate group]]), "")</f>
        <v/>
      </c>
      <c r="Z811" s="66" t="s">
        <v>957</v>
      </c>
      <c r="AA811" s="6" t="str">
        <f>IF(Table1[[#This Row],[fungi_species]] &lt;&gt; "", CONCATENATE(LEFT(Table1[[#This Row],[fungi_species]],2), LEFT(_xlfn.TEXTAFTER(Table1[[#This Row],[fungi_species]], " ", 1),3)),"")</f>
        <v>Sacer</v>
      </c>
      <c r="AB811" s="7"/>
      <c r="AC811" t="s">
        <v>4088</v>
      </c>
      <c r="AD811" t="s">
        <v>4088</v>
      </c>
      <c r="AE811" t="s">
        <v>4090</v>
      </c>
      <c r="AF811" s="22" t="s">
        <v>4089</v>
      </c>
      <c r="AG811" s="24" t="s">
        <v>4087</v>
      </c>
      <c r="AH811" t="s">
        <v>3927</v>
      </c>
      <c r="AI811" t="s">
        <v>77</v>
      </c>
      <c r="AJ811" s="7"/>
      <c r="AK811" s="7"/>
      <c r="AL811"/>
      <c r="AN811" s="7" t="s">
        <v>73</v>
      </c>
      <c r="AO811" s="7"/>
      <c r="AP811"/>
      <c r="AQ811"/>
      <c r="AU811" s="5"/>
      <c r="AV811" s="5"/>
      <c r="AW811" t="s">
        <v>957</v>
      </c>
      <c r="AX811" t="s">
        <v>957</v>
      </c>
      <c r="AY811" t="s">
        <v>69</v>
      </c>
      <c r="AZ811" t="s">
        <v>3928</v>
      </c>
      <c r="BA811" t="s">
        <v>3869</v>
      </c>
      <c r="BB811" t="s">
        <v>3929</v>
      </c>
      <c r="BC811" t="s">
        <v>3930</v>
      </c>
      <c r="BD811" t="s">
        <v>3931</v>
      </c>
      <c r="BE811" t="s">
        <v>3932</v>
      </c>
      <c r="BF811" t="s">
        <v>3931</v>
      </c>
      <c r="BG811" t="s">
        <v>3934</v>
      </c>
      <c r="BH811" t="s">
        <v>3935</v>
      </c>
      <c r="BI811" t="s">
        <v>957</v>
      </c>
      <c r="BJ811" t="s">
        <v>2780</v>
      </c>
      <c r="BK811" s="12" t="s">
        <v>3936</v>
      </c>
      <c r="BL811" t="s">
        <v>159</v>
      </c>
      <c r="BM811" t="s">
        <v>87</v>
      </c>
      <c r="BN811" t="s">
        <v>271</v>
      </c>
      <c r="BO811" t="s">
        <v>3931</v>
      </c>
      <c r="BP811">
        <v>1</v>
      </c>
      <c r="BQ811">
        <v>2538864</v>
      </c>
      <c r="BR811" s="12" t="s">
        <v>3939</v>
      </c>
      <c r="BS811">
        <v>4932</v>
      </c>
      <c r="BT811" t="s">
        <v>4069</v>
      </c>
      <c r="BU811" t="s">
        <v>69</v>
      </c>
      <c r="BV811" t="s">
        <v>69</v>
      </c>
      <c r="BW811" t="s">
        <v>69</v>
      </c>
    </row>
    <row r="812" spans="1:75" x14ac:dyDescent="0.2">
      <c r="A812" t="s">
        <v>3918</v>
      </c>
      <c r="B812" t="s">
        <v>4091</v>
      </c>
      <c r="C812" t="s">
        <v>4092</v>
      </c>
      <c r="D812" t="s">
        <v>4093</v>
      </c>
      <c r="E812" t="s">
        <v>4094</v>
      </c>
      <c r="F812">
        <v>22076379</v>
      </c>
      <c r="G812" s="3" t="s">
        <v>3923</v>
      </c>
      <c r="H812" s="3" t="s">
        <v>464</v>
      </c>
      <c r="J812" s="3" t="s">
        <v>3924</v>
      </c>
      <c r="K812" s="3" t="s">
        <v>171</v>
      </c>
      <c r="L812" s="6" t="s">
        <v>3925</v>
      </c>
      <c r="M812" s="24" t="s">
        <v>955</v>
      </c>
      <c r="O812" s="24" t="s">
        <v>30786</v>
      </c>
      <c r="R812" s="24" t="s">
        <v>3926</v>
      </c>
      <c r="T812" t="str">
        <f>IF(X812 &lt;&gt; "", CONCATENATE(Table1[[#This Row],[bioproject]],".",Table1[[#This Row],[Replicate group]]), "")</f>
        <v/>
      </c>
      <c r="Z812" s="66" t="s">
        <v>957</v>
      </c>
      <c r="AA812" s="6" t="str">
        <f>IF(Table1[[#This Row],[fungi_species]] &lt;&gt; "", CONCATENATE(LEFT(Table1[[#This Row],[fungi_species]],2), LEFT(_xlfn.TEXTAFTER(Table1[[#This Row],[fungi_species]], " ", 1),3)),"")</f>
        <v>Sacer</v>
      </c>
      <c r="AB812" s="7"/>
      <c r="AC812" t="s">
        <v>4095</v>
      </c>
      <c r="AD812" t="s">
        <v>4095</v>
      </c>
      <c r="AE812" t="s">
        <v>4097</v>
      </c>
      <c r="AF812" s="22" t="s">
        <v>4096</v>
      </c>
      <c r="AG812" s="24" t="s">
        <v>4094</v>
      </c>
      <c r="AH812" t="s">
        <v>3927</v>
      </c>
      <c r="AI812" t="s">
        <v>77</v>
      </c>
      <c r="AJ812" s="7"/>
      <c r="AK812" s="7"/>
      <c r="AL812"/>
      <c r="AN812" s="7" t="s">
        <v>73</v>
      </c>
      <c r="AO812" s="7"/>
      <c r="AP812"/>
      <c r="AQ812"/>
      <c r="AU812" s="5"/>
      <c r="AV812" s="5"/>
      <c r="AW812" t="s">
        <v>957</v>
      </c>
      <c r="AX812" t="s">
        <v>957</v>
      </c>
      <c r="AY812" t="s">
        <v>69</v>
      </c>
      <c r="AZ812" t="s">
        <v>3928</v>
      </c>
      <c r="BA812" t="s">
        <v>3869</v>
      </c>
      <c r="BB812" t="s">
        <v>3929</v>
      </c>
      <c r="BC812" t="s">
        <v>3930</v>
      </c>
      <c r="BD812" t="s">
        <v>3931</v>
      </c>
      <c r="BE812" t="s">
        <v>3932</v>
      </c>
      <c r="BF812" t="s">
        <v>3931</v>
      </c>
      <c r="BG812" t="s">
        <v>3934</v>
      </c>
      <c r="BH812" t="s">
        <v>3935</v>
      </c>
      <c r="BI812" t="s">
        <v>957</v>
      </c>
      <c r="BJ812" t="s">
        <v>2780</v>
      </c>
      <c r="BK812" s="12" t="s">
        <v>3936</v>
      </c>
      <c r="BL812" t="s">
        <v>159</v>
      </c>
      <c r="BM812" t="s">
        <v>87</v>
      </c>
      <c r="BN812" t="s">
        <v>271</v>
      </c>
      <c r="BO812" t="s">
        <v>3931</v>
      </c>
      <c r="BP812">
        <v>1</v>
      </c>
      <c r="BQ812">
        <v>1953768</v>
      </c>
      <c r="BR812" s="12" t="s">
        <v>3939</v>
      </c>
      <c r="BS812">
        <v>4932</v>
      </c>
      <c r="BT812" t="s">
        <v>4069</v>
      </c>
      <c r="BU812" t="s">
        <v>69</v>
      </c>
      <c r="BV812" t="s">
        <v>69</v>
      </c>
      <c r="BW812" t="s">
        <v>69</v>
      </c>
    </row>
    <row r="813" spans="1:75" x14ac:dyDescent="0.2">
      <c r="A813" t="s">
        <v>3918</v>
      </c>
      <c r="B813" t="s">
        <v>4098</v>
      </c>
      <c r="C813" t="s">
        <v>4099</v>
      </c>
      <c r="D813" t="s">
        <v>4100</v>
      </c>
      <c r="E813" t="s">
        <v>4101</v>
      </c>
      <c r="F813">
        <v>22076379</v>
      </c>
      <c r="G813" s="3" t="s">
        <v>3923</v>
      </c>
      <c r="H813" s="3" t="s">
        <v>464</v>
      </c>
      <c r="J813" s="3" t="s">
        <v>3924</v>
      </c>
      <c r="K813" s="3" t="s">
        <v>171</v>
      </c>
      <c r="L813" s="6" t="s">
        <v>3925</v>
      </c>
      <c r="M813" s="24" t="s">
        <v>955</v>
      </c>
      <c r="O813" s="24" t="s">
        <v>30786</v>
      </c>
      <c r="R813" s="24" t="s">
        <v>3926</v>
      </c>
      <c r="T813" t="str">
        <f>IF(X813 &lt;&gt; "", CONCATENATE(Table1[[#This Row],[bioproject]],".",Table1[[#This Row],[Replicate group]]), "")</f>
        <v/>
      </c>
      <c r="Z813" s="66" t="s">
        <v>957</v>
      </c>
      <c r="AA813" s="6" t="str">
        <f>IF(Table1[[#This Row],[fungi_species]] &lt;&gt; "", CONCATENATE(LEFT(Table1[[#This Row],[fungi_species]],2), LEFT(_xlfn.TEXTAFTER(Table1[[#This Row],[fungi_species]], " ", 1),3)),"")</f>
        <v>Sacer</v>
      </c>
      <c r="AB813" s="7"/>
      <c r="AC813" t="s">
        <v>4102</v>
      </c>
      <c r="AD813" t="s">
        <v>4102</v>
      </c>
      <c r="AE813" t="s">
        <v>4104</v>
      </c>
      <c r="AF813" s="22" t="s">
        <v>4103</v>
      </c>
      <c r="AG813" s="24" t="s">
        <v>4101</v>
      </c>
      <c r="AH813" t="s">
        <v>3927</v>
      </c>
      <c r="AI813" t="s">
        <v>77</v>
      </c>
      <c r="AJ813" s="7"/>
      <c r="AK813" s="7"/>
      <c r="AL813"/>
      <c r="AN813" s="7" t="s">
        <v>73</v>
      </c>
      <c r="AO813" s="7"/>
      <c r="AP813"/>
      <c r="AQ813"/>
      <c r="AU813" s="5"/>
      <c r="AV813" s="5"/>
      <c r="AW813" t="s">
        <v>957</v>
      </c>
      <c r="AX813" t="s">
        <v>957</v>
      </c>
      <c r="AY813" t="s">
        <v>69</v>
      </c>
      <c r="AZ813" t="s">
        <v>3928</v>
      </c>
      <c r="BA813" t="s">
        <v>3869</v>
      </c>
      <c r="BB813" t="s">
        <v>3929</v>
      </c>
      <c r="BC813" t="s">
        <v>3930</v>
      </c>
      <c r="BD813" t="s">
        <v>3931</v>
      </c>
      <c r="BE813" t="s">
        <v>3932</v>
      </c>
      <c r="BF813" t="s">
        <v>3931</v>
      </c>
      <c r="BG813" t="s">
        <v>3934</v>
      </c>
      <c r="BH813" t="s">
        <v>3935</v>
      </c>
      <c r="BI813" t="s">
        <v>957</v>
      </c>
      <c r="BJ813" t="s">
        <v>2780</v>
      </c>
      <c r="BK813" s="12" t="s">
        <v>3936</v>
      </c>
      <c r="BL813" t="s">
        <v>159</v>
      </c>
      <c r="BM813" t="s">
        <v>87</v>
      </c>
      <c r="BN813" t="s">
        <v>271</v>
      </c>
      <c r="BO813" t="s">
        <v>3931</v>
      </c>
      <c r="BP813">
        <v>1</v>
      </c>
      <c r="BQ813">
        <v>2480812</v>
      </c>
      <c r="BR813" s="12" t="s">
        <v>3939</v>
      </c>
      <c r="BS813">
        <v>4932</v>
      </c>
      <c r="BT813" t="s">
        <v>4069</v>
      </c>
      <c r="BU813" t="s">
        <v>69</v>
      </c>
      <c r="BV813" t="s">
        <v>69</v>
      </c>
      <c r="BW813" t="s">
        <v>69</v>
      </c>
    </row>
    <row r="814" spans="1:75" x14ac:dyDescent="0.2">
      <c r="A814" t="s">
        <v>3918</v>
      </c>
      <c r="B814" t="s">
        <v>4105</v>
      </c>
      <c r="C814" t="s">
        <v>4106</v>
      </c>
      <c r="D814" t="s">
        <v>4107</v>
      </c>
      <c r="E814" t="s">
        <v>4108</v>
      </c>
      <c r="F814">
        <v>22076379</v>
      </c>
      <c r="G814" s="3" t="s">
        <v>3923</v>
      </c>
      <c r="H814" s="3" t="s">
        <v>464</v>
      </c>
      <c r="J814" s="3" t="s">
        <v>3924</v>
      </c>
      <c r="K814" s="3" t="s">
        <v>171</v>
      </c>
      <c r="L814" s="6" t="s">
        <v>3925</v>
      </c>
      <c r="M814" s="24" t="s">
        <v>955</v>
      </c>
      <c r="O814" s="24" t="s">
        <v>30786</v>
      </c>
      <c r="R814" s="24" t="s">
        <v>3926</v>
      </c>
      <c r="T814" t="str">
        <f>IF(X814 &lt;&gt; "", CONCATENATE(Table1[[#This Row],[bioproject]],".",Table1[[#This Row],[Replicate group]]), "")</f>
        <v/>
      </c>
      <c r="Z814" s="66" t="s">
        <v>957</v>
      </c>
      <c r="AA814" s="6" t="str">
        <f>IF(Table1[[#This Row],[fungi_species]] &lt;&gt; "", CONCATENATE(LEFT(Table1[[#This Row],[fungi_species]],2), LEFT(_xlfn.TEXTAFTER(Table1[[#This Row],[fungi_species]], " ", 1),3)),"")</f>
        <v>Sacer</v>
      </c>
      <c r="AB814" s="7"/>
      <c r="AC814" t="s">
        <v>4109</v>
      </c>
      <c r="AD814" t="s">
        <v>4109</v>
      </c>
      <c r="AE814" t="s">
        <v>4111</v>
      </c>
      <c r="AF814" s="22" t="s">
        <v>4110</v>
      </c>
      <c r="AG814" s="24" t="s">
        <v>4108</v>
      </c>
      <c r="AH814" t="s">
        <v>3927</v>
      </c>
      <c r="AI814" t="s">
        <v>77</v>
      </c>
      <c r="AJ814" s="7"/>
      <c r="AK814" s="7"/>
      <c r="AL814"/>
      <c r="AN814" s="7" t="s">
        <v>73</v>
      </c>
      <c r="AO814" s="7"/>
      <c r="AP814"/>
      <c r="AQ814"/>
      <c r="AU814" s="5"/>
      <c r="AV814" s="5"/>
      <c r="AW814" t="s">
        <v>957</v>
      </c>
      <c r="AX814" t="s">
        <v>957</v>
      </c>
      <c r="AY814" t="s">
        <v>69</v>
      </c>
      <c r="AZ814" t="s">
        <v>3928</v>
      </c>
      <c r="BA814" t="s">
        <v>3869</v>
      </c>
      <c r="BB814" t="s">
        <v>3929</v>
      </c>
      <c r="BC814" t="s">
        <v>3930</v>
      </c>
      <c r="BD814" t="s">
        <v>3931</v>
      </c>
      <c r="BE814" t="s">
        <v>3932</v>
      </c>
      <c r="BF814" t="s">
        <v>3931</v>
      </c>
      <c r="BG814" t="s">
        <v>3934</v>
      </c>
      <c r="BH814" t="s">
        <v>3935</v>
      </c>
      <c r="BI814" t="s">
        <v>957</v>
      </c>
      <c r="BJ814" t="s">
        <v>2780</v>
      </c>
      <c r="BK814" s="12" t="s">
        <v>3936</v>
      </c>
      <c r="BL814" t="s">
        <v>159</v>
      </c>
      <c r="BM814" t="s">
        <v>87</v>
      </c>
      <c r="BN814" t="s">
        <v>271</v>
      </c>
      <c r="BO814" t="s">
        <v>3931</v>
      </c>
      <c r="BP814">
        <v>1</v>
      </c>
      <c r="BQ814">
        <v>941577</v>
      </c>
      <c r="BR814" s="12" t="s">
        <v>3939</v>
      </c>
      <c r="BS814">
        <v>4932</v>
      </c>
      <c r="BT814" t="s">
        <v>4069</v>
      </c>
      <c r="BU814" t="s">
        <v>69</v>
      </c>
      <c r="BV814" t="s">
        <v>69</v>
      </c>
      <c r="BW814" t="s">
        <v>69</v>
      </c>
    </row>
    <row r="815" spans="1:75" x14ac:dyDescent="0.2">
      <c r="A815" t="s">
        <v>3918</v>
      </c>
      <c r="B815" t="s">
        <v>4112</v>
      </c>
      <c r="C815" t="s">
        <v>4113</v>
      </c>
      <c r="D815" t="s">
        <v>4114</v>
      </c>
      <c r="E815" t="s">
        <v>4115</v>
      </c>
      <c r="F815">
        <v>22076379</v>
      </c>
      <c r="G815" s="3" t="s">
        <v>3923</v>
      </c>
      <c r="H815" s="3" t="s">
        <v>464</v>
      </c>
      <c r="J815" s="3" t="s">
        <v>3924</v>
      </c>
      <c r="K815" s="3" t="s">
        <v>171</v>
      </c>
      <c r="L815" s="6" t="s">
        <v>3925</v>
      </c>
      <c r="M815" s="24" t="s">
        <v>955</v>
      </c>
      <c r="O815" s="24" t="s">
        <v>30786</v>
      </c>
      <c r="R815" s="24" t="s">
        <v>3926</v>
      </c>
      <c r="T815" t="str">
        <f>IF(X815 &lt;&gt; "", CONCATENATE(Table1[[#This Row],[bioproject]],".",Table1[[#This Row],[Replicate group]]), "")</f>
        <v/>
      </c>
      <c r="Z815" s="66" t="s">
        <v>957</v>
      </c>
      <c r="AA815" s="6" t="str">
        <f>IF(Table1[[#This Row],[fungi_species]] &lt;&gt; "", CONCATENATE(LEFT(Table1[[#This Row],[fungi_species]],2), LEFT(_xlfn.TEXTAFTER(Table1[[#This Row],[fungi_species]], " ", 1),3)),"")</f>
        <v>Sacer</v>
      </c>
      <c r="AB815" s="7"/>
      <c r="AC815" t="s">
        <v>4116</v>
      </c>
      <c r="AD815" t="s">
        <v>4116</v>
      </c>
      <c r="AE815" t="s">
        <v>4118</v>
      </c>
      <c r="AF815" s="22" t="s">
        <v>4117</v>
      </c>
      <c r="AG815" s="24" t="s">
        <v>4115</v>
      </c>
      <c r="AH815" t="s">
        <v>3927</v>
      </c>
      <c r="AI815" t="s">
        <v>77</v>
      </c>
      <c r="AJ815" s="7"/>
      <c r="AK815" s="7"/>
      <c r="AL815"/>
      <c r="AN815" s="7" t="s">
        <v>73</v>
      </c>
      <c r="AO815" s="7"/>
      <c r="AP815"/>
      <c r="AQ815"/>
      <c r="AU815" s="5"/>
      <c r="AV815" s="5"/>
      <c r="AW815" t="s">
        <v>957</v>
      </c>
      <c r="AX815" t="s">
        <v>957</v>
      </c>
      <c r="AY815" t="s">
        <v>69</v>
      </c>
      <c r="AZ815" t="s">
        <v>3928</v>
      </c>
      <c r="BA815" t="s">
        <v>3869</v>
      </c>
      <c r="BB815" t="s">
        <v>3929</v>
      </c>
      <c r="BC815" t="s">
        <v>3930</v>
      </c>
      <c r="BD815" t="s">
        <v>3931</v>
      </c>
      <c r="BE815" t="s">
        <v>3932</v>
      </c>
      <c r="BF815" t="s">
        <v>3931</v>
      </c>
      <c r="BG815" t="s">
        <v>3934</v>
      </c>
      <c r="BH815" t="s">
        <v>3935</v>
      </c>
      <c r="BI815" t="s">
        <v>957</v>
      </c>
      <c r="BJ815" t="s">
        <v>2780</v>
      </c>
      <c r="BK815" s="12" t="s">
        <v>3936</v>
      </c>
      <c r="BL815" t="s">
        <v>159</v>
      </c>
      <c r="BM815" t="s">
        <v>87</v>
      </c>
      <c r="BN815" t="s">
        <v>271</v>
      </c>
      <c r="BO815" t="s">
        <v>3931</v>
      </c>
      <c r="BP815">
        <v>1</v>
      </c>
      <c r="BQ815">
        <v>486820</v>
      </c>
      <c r="BR815" s="12" t="s">
        <v>3939</v>
      </c>
      <c r="BS815">
        <v>4932</v>
      </c>
      <c r="BT815" t="s">
        <v>4069</v>
      </c>
      <c r="BU815" t="s">
        <v>69</v>
      </c>
      <c r="BV815" t="s">
        <v>69</v>
      </c>
      <c r="BW815" t="s">
        <v>69</v>
      </c>
    </row>
    <row r="816" spans="1:75" x14ac:dyDescent="0.2">
      <c r="A816" t="s">
        <v>3918</v>
      </c>
      <c r="B816" t="s">
        <v>4119</v>
      </c>
      <c r="C816" t="s">
        <v>4120</v>
      </c>
      <c r="D816" t="s">
        <v>4121</v>
      </c>
      <c r="E816" t="s">
        <v>4122</v>
      </c>
      <c r="F816">
        <v>22076379</v>
      </c>
      <c r="G816" s="3" t="s">
        <v>3923</v>
      </c>
      <c r="H816" s="3" t="s">
        <v>464</v>
      </c>
      <c r="J816" s="3" t="s">
        <v>3924</v>
      </c>
      <c r="K816" s="3" t="s">
        <v>171</v>
      </c>
      <c r="L816" s="6" t="s">
        <v>3925</v>
      </c>
      <c r="M816" s="24" t="s">
        <v>955</v>
      </c>
      <c r="O816" s="24" t="s">
        <v>30786</v>
      </c>
      <c r="R816" s="24" t="s">
        <v>3926</v>
      </c>
      <c r="T816" t="str">
        <f>IF(X816 &lt;&gt; "", CONCATENATE(Table1[[#This Row],[bioproject]],".",Table1[[#This Row],[Replicate group]]), "")</f>
        <v/>
      </c>
      <c r="Z816" s="66" t="s">
        <v>957</v>
      </c>
      <c r="AA816" s="6" t="str">
        <f>IF(Table1[[#This Row],[fungi_species]] &lt;&gt; "", CONCATENATE(LEFT(Table1[[#This Row],[fungi_species]],2), LEFT(_xlfn.TEXTAFTER(Table1[[#This Row],[fungi_species]], " ", 1),3)),"")</f>
        <v>Sacer</v>
      </c>
      <c r="AB816" s="7"/>
      <c r="AC816" t="s">
        <v>4123</v>
      </c>
      <c r="AD816" t="s">
        <v>4123</v>
      </c>
      <c r="AE816" t="s">
        <v>4125</v>
      </c>
      <c r="AF816" s="22" t="s">
        <v>4124</v>
      </c>
      <c r="AG816" s="24" t="s">
        <v>4122</v>
      </c>
      <c r="AH816" t="s">
        <v>3927</v>
      </c>
      <c r="AI816" t="s">
        <v>77</v>
      </c>
      <c r="AJ816" s="7"/>
      <c r="AK816" s="7"/>
      <c r="AL816"/>
      <c r="AN816" s="7" t="s">
        <v>73</v>
      </c>
      <c r="AO816" s="7"/>
      <c r="AP816"/>
      <c r="AQ816"/>
      <c r="AU816" s="5"/>
      <c r="AV816" s="5"/>
      <c r="AW816" t="s">
        <v>957</v>
      </c>
      <c r="AX816" t="s">
        <v>957</v>
      </c>
      <c r="AY816" t="s">
        <v>69</v>
      </c>
      <c r="AZ816" t="s">
        <v>3928</v>
      </c>
      <c r="BA816" t="s">
        <v>3869</v>
      </c>
      <c r="BB816" t="s">
        <v>3929</v>
      </c>
      <c r="BC816" t="s">
        <v>3930</v>
      </c>
      <c r="BD816" t="s">
        <v>3931</v>
      </c>
      <c r="BE816" t="s">
        <v>3932</v>
      </c>
      <c r="BF816" t="s">
        <v>3931</v>
      </c>
      <c r="BG816" t="s">
        <v>3934</v>
      </c>
      <c r="BH816" t="s">
        <v>3935</v>
      </c>
      <c r="BI816" t="s">
        <v>957</v>
      </c>
      <c r="BJ816" t="s">
        <v>2780</v>
      </c>
      <c r="BK816" s="12" t="s">
        <v>3936</v>
      </c>
      <c r="BL816" t="s">
        <v>159</v>
      </c>
      <c r="BM816" t="s">
        <v>87</v>
      </c>
      <c r="BN816" t="s">
        <v>271</v>
      </c>
      <c r="BO816" t="s">
        <v>3931</v>
      </c>
      <c r="BP816">
        <v>1</v>
      </c>
      <c r="BQ816">
        <v>2614385</v>
      </c>
      <c r="BR816" s="12" t="s">
        <v>3939</v>
      </c>
      <c r="BS816">
        <v>4932</v>
      </c>
      <c r="BT816" t="s">
        <v>4069</v>
      </c>
      <c r="BU816" t="s">
        <v>69</v>
      </c>
      <c r="BV816" t="s">
        <v>69</v>
      </c>
      <c r="BW816" t="s">
        <v>69</v>
      </c>
    </row>
    <row r="817" spans="1:75" x14ac:dyDescent="0.2">
      <c r="A817" t="s">
        <v>3918</v>
      </c>
      <c r="B817" t="s">
        <v>4126</v>
      </c>
      <c r="C817" t="s">
        <v>4127</v>
      </c>
      <c r="D817" t="s">
        <v>4128</v>
      </c>
      <c r="E817" t="s">
        <v>4129</v>
      </c>
      <c r="F817">
        <v>22076379</v>
      </c>
      <c r="G817" s="3" t="s">
        <v>3923</v>
      </c>
      <c r="H817" s="3" t="s">
        <v>464</v>
      </c>
      <c r="J817" s="3" t="s">
        <v>3924</v>
      </c>
      <c r="K817" s="3" t="s">
        <v>171</v>
      </c>
      <c r="L817" s="6" t="s">
        <v>3925</v>
      </c>
      <c r="M817" s="24" t="s">
        <v>955</v>
      </c>
      <c r="O817" s="24" t="s">
        <v>30786</v>
      </c>
      <c r="R817" s="24" t="s">
        <v>3926</v>
      </c>
      <c r="T817" t="str">
        <f>IF(X817 &lt;&gt; "", CONCATENATE(Table1[[#This Row],[bioproject]],".",Table1[[#This Row],[Replicate group]]), "")</f>
        <v/>
      </c>
      <c r="Z817" s="66" t="s">
        <v>957</v>
      </c>
      <c r="AA817" s="6" t="str">
        <f>IF(Table1[[#This Row],[fungi_species]] &lt;&gt; "", CONCATENATE(LEFT(Table1[[#This Row],[fungi_species]],2), LEFT(_xlfn.TEXTAFTER(Table1[[#This Row],[fungi_species]], " ", 1),3)),"")</f>
        <v>Sacer</v>
      </c>
      <c r="AB817" s="7"/>
      <c r="AC817" t="s">
        <v>4130</v>
      </c>
      <c r="AD817" t="s">
        <v>4130</v>
      </c>
      <c r="AE817" t="s">
        <v>4132</v>
      </c>
      <c r="AF817" s="22" t="s">
        <v>4131</v>
      </c>
      <c r="AG817" s="24" t="s">
        <v>4129</v>
      </c>
      <c r="AH817" t="s">
        <v>3927</v>
      </c>
      <c r="AI817" t="s">
        <v>77</v>
      </c>
      <c r="AJ817" s="7"/>
      <c r="AK817" s="7"/>
      <c r="AL817"/>
      <c r="AN817" s="7" t="s">
        <v>73</v>
      </c>
      <c r="AO817" s="7"/>
      <c r="AP817"/>
      <c r="AQ817"/>
      <c r="AU817" s="5"/>
      <c r="AV817" s="5"/>
      <c r="AW817" t="s">
        <v>957</v>
      </c>
      <c r="AX817" t="s">
        <v>957</v>
      </c>
      <c r="AY817" t="s">
        <v>69</v>
      </c>
      <c r="AZ817" t="s">
        <v>3928</v>
      </c>
      <c r="BA817" t="s">
        <v>3869</v>
      </c>
      <c r="BB817" t="s">
        <v>3929</v>
      </c>
      <c r="BC817" t="s">
        <v>3930</v>
      </c>
      <c r="BD817" t="s">
        <v>3931</v>
      </c>
      <c r="BE817" t="s">
        <v>3932</v>
      </c>
      <c r="BF817" t="s">
        <v>3931</v>
      </c>
      <c r="BG817" t="s">
        <v>3934</v>
      </c>
      <c r="BH817" t="s">
        <v>3935</v>
      </c>
      <c r="BI817" t="s">
        <v>957</v>
      </c>
      <c r="BJ817" t="s">
        <v>2780</v>
      </c>
      <c r="BK817" s="12" t="s">
        <v>3936</v>
      </c>
      <c r="BL817" t="s">
        <v>159</v>
      </c>
      <c r="BM817" t="s">
        <v>87</v>
      </c>
      <c r="BN817" t="s">
        <v>271</v>
      </c>
      <c r="BO817" t="s">
        <v>3931</v>
      </c>
      <c r="BP817">
        <v>1</v>
      </c>
      <c r="BQ817">
        <v>3592317</v>
      </c>
      <c r="BR817" s="12" t="s">
        <v>3939</v>
      </c>
      <c r="BS817">
        <v>4932</v>
      </c>
      <c r="BT817" t="s">
        <v>4133</v>
      </c>
      <c r="BU817" t="s">
        <v>69</v>
      </c>
      <c r="BV817" t="s">
        <v>69</v>
      </c>
      <c r="BW817" t="s">
        <v>69</v>
      </c>
    </row>
    <row r="818" spans="1:75" x14ac:dyDescent="0.2">
      <c r="A818" t="s">
        <v>3918</v>
      </c>
      <c r="B818" t="s">
        <v>4134</v>
      </c>
      <c r="C818" t="s">
        <v>4135</v>
      </c>
      <c r="D818" t="s">
        <v>4136</v>
      </c>
      <c r="E818" t="s">
        <v>4137</v>
      </c>
      <c r="F818">
        <v>22076379</v>
      </c>
      <c r="G818" s="3" t="s">
        <v>3923</v>
      </c>
      <c r="H818" s="3" t="s">
        <v>464</v>
      </c>
      <c r="J818" s="3" t="s">
        <v>3924</v>
      </c>
      <c r="K818" s="3" t="s">
        <v>171</v>
      </c>
      <c r="L818" s="6" t="s">
        <v>3925</v>
      </c>
      <c r="M818" s="24" t="s">
        <v>955</v>
      </c>
      <c r="O818" s="24" t="s">
        <v>30786</v>
      </c>
      <c r="R818" s="24" t="s">
        <v>3926</v>
      </c>
      <c r="T818" t="str">
        <f>IF(X818 &lt;&gt; "", CONCATENATE(Table1[[#This Row],[bioproject]],".",Table1[[#This Row],[Replicate group]]), "")</f>
        <v/>
      </c>
      <c r="Z818" s="66" t="s">
        <v>957</v>
      </c>
      <c r="AA818" s="6" t="str">
        <f>IF(Table1[[#This Row],[fungi_species]] &lt;&gt; "", CONCATENATE(LEFT(Table1[[#This Row],[fungi_species]],2), LEFT(_xlfn.TEXTAFTER(Table1[[#This Row],[fungi_species]], " ", 1),3)),"")</f>
        <v>Sacer</v>
      </c>
      <c r="AB818" s="7"/>
      <c r="AC818" t="s">
        <v>4138</v>
      </c>
      <c r="AD818" t="s">
        <v>4138</v>
      </c>
      <c r="AE818" t="s">
        <v>4140</v>
      </c>
      <c r="AF818" s="22" t="s">
        <v>4139</v>
      </c>
      <c r="AG818" s="24" t="s">
        <v>4137</v>
      </c>
      <c r="AH818" t="s">
        <v>3927</v>
      </c>
      <c r="AI818" t="s">
        <v>77</v>
      </c>
      <c r="AJ818" s="7"/>
      <c r="AK818" s="7"/>
      <c r="AL818"/>
      <c r="AN818" s="7" t="s">
        <v>73</v>
      </c>
      <c r="AO818" s="7"/>
      <c r="AP818"/>
      <c r="AQ818"/>
      <c r="AU818" s="5"/>
      <c r="AV818" s="5"/>
      <c r="AW818" t="s">
        <v>957</v>
      </c>
      <c r="AX818" t="s">
        <v>957</v>
      </c>
      <c r="AY818" t="s">
        <v>69</v>
      </c>
      <c r="AZ818" t="s">
        <v>3928</v>
      </c>
      <c r="BA818" t="s">
        <v>3869</v>
      </c>
      <c r="BB818" t="s">
        <v>3929</v>
      </c>
      <c r="BC818" t="s">
        <v>3930</v>
      </c>
      <c r="BD818" t="s">
        <v>3931</v>
      </c>
      <c r="BE818" t="s">
        <v>3932</v>
      </c>
      <c r="BF818" t="s">
        <v>3931</v>
      </c>
      <c r="BG818" t="s">
        <v>3934</v>
      </c>
      <c r="BH818" t="s">
        <v>3935</v>
      </c>
      <c r="BI818" t="s">
        <v>957</v>
      </c>
      <c r="BJ818" t="s">
        <v>2780</v>
      </c>
      <c r="BK818" s="12" t="s">
        <v>3936</v>
      </c>
      <c r="BL818" t="s">
        <v>159</v>
      </c>
      <c r="BM818" t="s">
        <v>87</v>
      </c>
      <c r="BN818" t="s">
        <v>271</v>
      </c>
      <c r="BO818" t="s">
        <v>3931</v>
      </c>
      <c r="BP818">
        <v>1</v>
      </c>
      <c r="BQ818">
        <v>1922479</v>
      </c>
      <c r="BR818" s="12" t="s">
        <v>3939</v>
      </c>
      <c r="BS818">
        <v>4932</v>
      </c>
      <c r="BT818" t="s">
        <v>4133</v>
      </c>
      <c r="BU818" t="s">
        <v>69</v>
      </c>
      <c r="BV818" t="s">
        <v>69</v>
      </c>
      <c r="BW818" t="s">
        <v>69</v>
      </c>
    </row>
    <row r="819" spans="1:75" x14ac:dyDescent="0.2">
      <c r="A819" t="s">
        <v>3918</v>
      </c>
      <c r="B819" t="s">
        <v>4141</v>
      </c>
      <c r="C819" t="s">
        <v>4142</v>
      </c>
      <c r="D819" t="s">
        <v>4143</v>
      </c>
      <c r="E819" t="s">
        <v>4144</v>
      </c>
      <c r="F819">
        <v>22076379</v>
      </c>
      <c r="G819" s="3" t="s">
        <v>3923</v>
      </c>
      <c r="H819" s="3" t="s">
        <v>464</v>
      </c>
      <c r="J819" s="3" t="s">
        <v>3924</v>
      </c>
      <c r="K819" s="3" t="s">
        <v>171</v>
      </c>
      <c r="L819" s="6" t="s">
        <v>3925</v>
      </c>
      <c r="M819" s="24" t="s">
        <v>955</v>
      </c>
      <c r="O819" s="24" t="s">
        <v>30786</v>
      </c>
      <c r="R819" s="24" t="s">
        <v>3926</v>
      </c>
      <c r="T819" t="str">
        <f>IF(X819 &lt;&gt; "", CONCATENATE(Table1[[#This Row],[bioproject]],".",Table1[[#This Row],[Replicate group]]), "")</f>
        <v/>
      </c>
      <c r="Z819" s="66" t="s">
        <v>957</v>
      </c>
      <c r="AA819" s="6" t="str">
        <f>IF(Table1[[#This Row],[fungi_species]] &lt;&gt; "", CONCATENATE(LEFT(Table1[[#This Row],[fungi_species]],2), LEFT(_xlfn.TEXTAFTER(Table1[[#This Row],[fungi_species]], " ", 1),3)),"")</f>
        <v>Sacer</v>
      </c>
      <c r="AB819" s="7"/>
      <c r="AC819" t="s">
        <v>4145</v>
      </c>
      <c r="AD819" t="s">
        <v>4145</v>
      </c>
      <c r="AE819" t="s">
        <v>4147</v>
      </c>
      <c r="AF819" s="22" t="s">
        <v>4146</v>
      </c>
      <c r="AG819" s="24" t="s">
        <v>4144</v>
      </c>
      <c r="AH819" t="s">
        <v>3927</v>
      </c>
      <c r="AI819" t="s">
        <v>77</v>
      </c>
      <c r="AJ819" s="7"/>
      <c r="AK819" s="7"/>
      <c r="AL819"/>
      <c r="AN819" s="7" t="s">
        <v>73</v>
      </c>
      <c r="AO819" s="7"/>
      <c r="AP819"/>
      <c r="AQ819"/>
      <c r="AU819" s="5"/>
      <c r="AV819" s="5"/>
      <c r="AW819" t="s">
        <v>957</v>
      </c>
      <c r="AX819" t="s">
        <v>957</v>
      </c>
      <c r="AY819" t="s">
        <v>69</v>
      </c>
      <c r="AZ819" t="s">
        <v>3928</v>
      </c>
      <c r="BA819" t="s">
        <v>3869</v>
      </c>
      <c r="BB819" t="s">
        <v>3929</v>
      </c>
      <c r="BC819" t="s">
        <v>3930</v>
      </c>
      <c r="BD819" t="s">
        <v>3931</v>
      </c>
      <c r="BE819" t="s">
        <v>3932</v>
      </c>
      <c r="BF819" t="s">
        <v>3931</v>
      </c>
      <c r="BG819" t="s">
        <v>3934</v>
      </c>
      <c r="BH819" t="s">
        <v>3935</v>
      </c>
      <c r="BI819" t="s">
        <v>957</v>
      </c>
      <c r="BJ819" t="s">
        <v>2780</v>
      </c>
      <c r="BK819" s="12" t="s">
        <v>3936</v>
      </c>
      <c r="BL819" t="s">
        <v>159</v>
      </c>
      <c r="BM819" t="s">
        <v>87</v>
      </c>
      <c r="BN819" t="s">
        <v>271</v>
      </c>
      <c r="BO819" t="s">
        <v>3931</v>
      </c>
      <c r="BP819">
        <v>1</v>
      </c>
      <c r="BQ819">
        <v>2513632</v>
      </c>
      <c r="BR819" s="12" t="s">
        <v>3939</v>
      </c>
      <c r="BS819">
        <v>4932</v>
      </c>
      <c r="BT819" t="s">
        <v>4133</v>
      </c>
      <c r="BU819" t="s">
        <v>69</v>
      </c>
      <c r="BV819" t="s">
        <v>69</v>
      </c>
      <c r="BW819" t="s">
        <v>69</v>
      </c>
    </row>
    <row r="820" spans="1:75" x14ac:dyDescent="0.2">
      <c r="A820" t="s">
        <v>3918</v>
      </c>
      <c r="B820" t="s">
        <v>4148</v>
      </c>
      <c r="C820" t="s">
        <v>4149</v>
      </c>
      <c r="D820" t="s">
        <v>4150</v>
      </c>
      <c r="E820" t="s">
        <v>4151</v>
      </c>
      <c r="F820">
        <v>22076379</v>
      </c>
      <c r="G820" s="3" t="s">
        <v>3923</v>
      </c>
      <c r="H820" s="3" t="s">
        <v>464</v>
      </c>
      <c r="J820" s="3" t="s">
        <v>3924</v>
      </c>
      <c r="K820" s="3" t="s">
        <v>171</v>
      </c>
      <c r="L820" s="6" t="s">
        <v>3925</v>
      </c>
      <c r="M820" s="24" t="s">
        <v>955</v>
      </c>
      <c r="O820" s="24" t="s">
        <v>30786</v>
      </c>
      <c r="R820" s="24" t="s">
        <v>3926</v>
      </c>
      <c r="T820" t="str">
        <f>IF(X820 &lt;&gt; "", CONCATENATE(Table1[[#This Row],[bioproject]],".",Table1[[#This Row],[Replicate group]]), "")</f>
        <v/>
      </c>
      <c r="Z820" s="66" t="s">
        <v>957</v>
      </c>
      <c r="AA820" s="6" t="str">
        <f>IF(Table1[[#This Row],[fungi_species]] &lt;&gt; "", CONCATENATE(LEFT(Table1[[#This Row],[fungi_species]],2), LEFT(_xlfn.TEXTAFTER(Table1[[#This Row],[fungi_species]], " ", 1),3)),"")</f>
        <v>Sacer</v>
      </c>
      <c r="AB820" s="7"/>
      <c r="AC820" t="s">
        <v>4152</v>
      </c>
      <c r="AD820" t="s">
        <v>4152</v>
      </c>
      <c r="AE820" t="s">
        <v>4154</v>
      </c>
      <c r="AF820" s="22" t="s">
        <v>4153</v>
      </c>
      <c r="AG820" s="24" t="s">
        <v>4151</v>
      </c>
      <c r="AH820" t="s">
        <v>3927</v>
      </c>
      <c r="AI820" t="s">
        <v>77</v>
      </c>
      <c r="AJ820" s="7"/>
      <c r="AK820" s="7"/>
      <c r="AL820"/>
      <c r="AN820" s="7" t="s">
        <v>73</v>
      </c>
      <c r="AO820" s="7"/>
      <c r="AP820"/>
      <c r="AQ820"/>
      <c r="AU820" s="5"/>
      <c r="AV820" s="5"/>
      <c r="AW820" t="s">
        <v>957</v>
      </c>
      <c r="AX820" t="s">
        <v>957</v>
      </c>
      <c r="AY820" t="s">
        <v>69</v>
      </c>
      <c r="AZ820" t="s">
        <v>3928</v>
      </c>
      <c r="BA820" t="s">
        <v>3869</v>
      </c>
      <c r="BB820" t="s">
        <v>3929</v>
      </c>
      <c r="BC820" t="s">
        <v>3930</v>
      </c>
      <c r="BD820" t="s">
        <v>3931</v>
      </c>
      <c r="BE820" t="s">
        <v>3932</v>
      </c>
      <c r="BF820" t="s">
        <v>3931</v>
      </c>
      <c r="BG820" t="s">
        <v>3934</v>
      </c>
      <c r="BH820" t="s">
        <v>3935</v>
      </c>
      <c r="BI820" t="s">
        <v>957</v>
      </c>
      <c r="BJ820" t="s">
        <v>2780</v>
      </c>
      <c r="BK820" s="12" t="s">
        <v>3936</v>
      </c>
      <c r="BL820" t="s">
        <v>159</v>
      </c>
      <c r="BM820" t="s">
        <v>87</v>
      </c>
      <c r="BN820" t="s">
        <v>271</v>
      </c>
      <c r="BO820" t="s">
        <v>3931</v>
      </c>
      <c r="BP820">
        <v>1</v>
      </c>
      <c r="BQ820">
        <v>3253211</v>
      </c>
      <c r="BR820" s="12" t="s">
        <v>3939</v>
      </c>
      <c r="BS820">
        <v>4932</v>
      </c>
      <c r="BT820" t="s">
        <v>4133</v>
      </c>
      <c r="BU820" t="s">
        <v>69</v>
      </c>
      <c r="BV820" t="s">
        <v>69</v>
      </c>
      <c r="BW820" t="s">
        <v>69</v>
      </c>
    </row>
    <row r="821" spans="1:75" x14ac:dyDescent="0.2">
      <c r="A821" t="s">
        <v>3918</v>
      </c>
      <c r="B821" t="s">
        <v>4155</v>
      </c>
      <c r="C821" t="s">
        <v>4156</v>
      </c>
      <c r="D821" t="s">
        <v>4157</v>
      </c>
      <c r="E821" t="s">
        <v>4158</v>
      </c>
      <c r="F821">
        <v>22076379</v>
      </c>
      <c r="G821" s="3" t="s">
        <v>3923</v>
      </c>
      <c r="H821" s="3" t="s">
        <v>464</v>
      </c>
      <c r="J821" s="3" t="s">
        <v>3924</v>
      </c>
      <c r="K821" s="3" t="s">
        <v>171</v>
      </c>
      <c r="L821" s="6" t="s">
        <v>3925</v>
      </c>
      <c r="M821" s="24" t="s">
        <v>955</v>
      </c>
      <c r="O821" s="24" t="s">
        <v>30786</v>
      </c>
      <c r="R821" s="24" t="s">
        <v>3926</v>
      </c>
      <c r="T821" t="str">
        <f>IF(X821 &lt;&gt; "", CONCATENATE(Table1[[#This Row],[bioproject]],".",Table1[[#This Row],[Replicate group]]), "")</f>
        <v/>
      </c>
      <c r="Z821" s="66" t="s">
        <v>957</v>
      </c>
      <c r="AA821" s="6" t="str">
        <f>IF(Table1[[#This Row],[fungi_species]] &lt;&gt; "", CONCATENATE(LEFT(Table1[[#This Row],[fungi_species]],2), LEFT(_xlfn.TEXTAFTER(Table1[[#This Row],[fungi_species]], " ", 1),3)),"")</f>
        <v>Sacer</v>
      </c>
      <c r="AB821" s="7"/>
      <c r="AC821" t="s">
        <v>4159</v>
      </c>
      <c r="AD821" t="s">
        <v>4159</v>
      </c>
      <c r="AE821" t="s">
        <v>4161</v>
      </c>
      <c r="AF821" s="22" t="s">
        <v>4160</v>
      </c>
      <c r="AG821" s="24" t="s">
        <v>4158</v>
      </c>
      <c r="AH821" t="s">
        <v>3927</v>
      </c>
      <c r="AI821" t="s">
        <v>77</v>
      </c>
      <c r="AJ821" s="7"/>
      <c r="AK821" s="7"/>
      <c r="AL821"/>
      <c r="AN821" s="7" t="s">
        <v>73</v>
      </c>
      <c r="AO821" s="7"/>
      <c r="AP821"/>
      <c r="AQ821"/>
      <c r="AU821" s="5"/>
      <c r="AV821" s="5"/>
      <c r="AW821" t="s">
        <v>957</v>
      </c>
      <c r="AX821" t="s">
        <v>957</v>
      </c>
      <c r="AY821" t="s">
        <v>69</v>
      </c>
      <c r="AZ821" t="s">
        <v>3928</v>
      </c>
      <c r="BA821" t="s">
        <v>3869</v>
      </c>
      <c r="BB821" t="s">
        <v>3929</v>
      </c>
      <c r="BC821" t="s">
        <v>3930</v>
      </c>
      <c r="BD821" t="s">
        <v>3931</v>
      </c>
      <c r="BE821" t="s">
        <v>3932</v>
      </c>
      <c r="BF821" t="s">
        <v>3931</v>
      </c>
      <c r="BG821" t="s">
        <v>3934</v>
      </c>
      <c r="BH821" t="s">
        <v>3935</v>
      </c>
      <c r="BI821" t="s">
        <v>957</v>
      </c>
      <c r="BJ821" t="s">
        <v>2780</v>
      </c>
      <c r="BK821" s="12" t="s">
        <v>3936</v>
      </c>
      <c r="BL821" t="s">
        <v>159</v>
      </c>
      <c r="BM821" t="s">
        <v>87</v>
      </c>
      <c r="BN821" t="s">
        <v>271</v>
      </c>
      <c r="BO821" t="s">
        <v>3931</v>
      </c>
      <c r="BP821">
        <v>1</v>
      </c>
      <c r="BQ821">
        <v>2084350</v>
      </c>
      <c r="BR821" s="12" t="s">
        <v>3939</v>
      </c>
      <c r="BS821">
        <v>4932</v>
      </c>
      <c r="BT821" t="s">
        <v>4133</v>
      </c>
      <c r="BU821" t="s">
        <v>69</v>
      </c>
      <c r="BV821" t="s">
        <v>69</v>
      </c>
      <c r="BW821" t="s">
        <v>69</v>
      </c>
    </row>
    <row r="822" spans="1:75" x14ac:dyDescent="0.2">
      <c r="A822" t="s">
        <v>3918</v>
      </c>
      <c r="B822" t="s">
        <v>4162</v>
      </c>
      <c r="C822" t="s">
        <v>4163</v>
      </c>
      <c r="D822" t="s">
        <v>4164</v>
      </c>
      <c r="E822" t="s">
        <v>4165</v>
      </c>
      <c r="F822">
        <v>22076379</v>
      </c>
      <c r="G822" s="3" t="s">
        <v>3923</v>
      </c>
      <c r="H822" s="3" t="s">
        <v>464</v>
      </c>
      <c r="J822" s="3" t="s">
        <v>3924</v>
      </c>
      <c r="K822" s="3" t="s">
        <v>171</v>
      </c>
      <c r="L822" s="6" t="s">
        <v>3925</v>
      </c>
      <c r="M822" s="24" t="s">
        <v>955</v>
      </c>
      <c r="O822" s="24" t="s">
        <v>30786</v>
      </c>
      <c r="R822" s="24" t="s">
        <v>3926</v>
      </c>
      <c r="T822" t="str">
        <f>IF(X822 &lt;&gt; "", CONCATENATE(Table1[[#This Row],[bioproject]],".",Table1[[#This Row],[Replicate group]]), "")</f>
        <v/>
      </c>
      <c r="Z822" s="66" t="s">
        <v>957</v>
      </c>
      <c r="AA822" s="6" t="str">
        <f>IF(Table1[[#This Row],[fungi_species]] &lt;&gt; "", CONCATENATE(LEFT(Table1[[#This Row],[fungi_species]],2), LEFT(_xlfn.TEXTAFTER(Table1[[#This Row],[fungi_species]], " ", 1),3)),"")</f>
        <v>Sacer</v>
      </c>
      <c r="AB822" s="7"/>
      <c r="AC822" t="s">
        <v>4166</v>
      </c>
      <c r="AD822" t="s">
        <v>4166</v>
      </c>
      <c r="AE822" t="s">
        <v>4168</v>
      </c>
      <c r="AF822" s="22" t="s">
        <v>4167</v>
      </c>
      <c r="AG822" s="24" t="s">
        <v>4165</v>
      </c>
      <c r="AH822" t="s">
        <v>3927</v>
      </c>
      <c r="AI822" t="s">
        <v>77</v>
      </c>
      <c r="AJ822" s="7"/>
      <c r="AK822" s="7"/>
      <c r="AL822"/>
      <c r="AN822" s="7" t="s">
        <v>73</v>
      </c>
      <c r="AO822" s="7"/>
      <c r="AP822"/>
      <c r="AQ822"/>
      <c r="AU822" s="5"/>
      <c r="AV822" s="5"/>
      <c r="AW822" t="s">
        <v>957</v>
      </c>
      <c r="AX822" t="s">
        <v>957</v>
      </c>
      <c r="AY822" t="s">
        <v>69</v>
      </c>
      <c r="AZ822" t="s">
        <v>3928</v>
      </c>
      <c r="BA822" t="s">
        <v>3869</v>
      </c>
      <c r="BB822" t="s">
        <v>3929</v>
      </c>
      <c r="BC822" t="s">
        <v>3930</v>
      </c>
      <c r="BD822" t="s">
        <v>3931</v>
      </c>
      <c r="BE822" t="s">
        <v>3932</v>
      </c>
      <c r="BF822" t="s">
        <v>3931</v>
      </c>
      <c r="BG822" t="s">
        <v>3934</v>
      </c>
      <c r="BH822" t="s">
        <v>3935</v>
      </c>
      <c r="BI822" t="s">
        <v>957</v>
      </c>
      <c r="BJ822" t="s">
        <v>2780</v>
      </c>
      <c r="BK822" s="12" t="s">
        <v>3936</v>
      </c>
      <c r="BL822" t="s">
        <v>159</v>
      </c>
      <c r="BM822" t="s">
        <v>87</v>
      </c>
      <c r="BN822" t="s">
        <v>271</v>
      </c>
      <c r="BO822" t="s">
        <v>3931</v>
      </c>
      <c r="BP822">
        <v>1</v>
      </c>
      <c r="BQ822">
        <v>2888533</v>
      </c>
      <c r="BR822" s="12" t="s">
        <v>3939</v>
      </c>
      <c r="BS822">
        <v>4932</v>
      </c>
      <c r="BT822" t="s">
        <v>4133</v>
      </c>
      <c r="BU822" t="s">
        <v>69</v>
      </c>
      <c r="BV822" t="s">
        <v>69</v>
      </c>
      <c r="BW822" t="s">
        <v>69</v>
      </c>
    </row>
    <row r="823" spans="1:75" x14ac:dyDescent="0.2">
      <c r="A823" t="s">
        <v>3918</v>
      </c>
      <c r="B823" t="s">
        <v>4169</v>
      </c>
      <c r="C823" t="s">
        <v>4170</v>
      </c>
      <c r="D823" t="s">
        <v>4171</v>
      </c>
      <c r="E823" t="s">
        <v>4172</v>
      </c>
      <c r="F823">
        <v>22076379</v>
      </c>
      <c r="G823" s="3" t="s">
        <v>3923</v>
      </c>
      <c r="H823" s="3" t="s">
        <v>464</v>
      </c>
      <c r="J823" s="3" t="s">
        <v>3924</v>
      </c>
      <c r="K823" s="3" t="s">
        <v>171</v>
      </c>
      <c r="L823" s="6" t="s">
        <v>3925</v>
      </c>
      <c r="M823" s="24" t="s">
        <v>955</v>
      </c>
      <c r="O823" s="24" t="s">
        <v>30786</v>
      </c>
      <c r="R823" s="24" t="s">
        <v>3926</v>
      </c>
      <c r="T823" t="str">
        <f>IF(X823 &lt;&gt; "", CONCATENATE(Table1[[#This Row],[bioproject]],".",Table1[[#This Row],[Replicate group]]), "")</f>
        <v/>
      </c>
      <c r="Z823" s="66" t="s">
        <v>957</v>
      </c>
      <c r="AA823" s="6" t="str">
        <f>IF(Table1[[#This Row],[fungi_species]] &lt;&gt; "", CONCATENATE(LEFT(Table1[[#This Row],[fungi_species]],2), LEFT(_xlfn.TEXTAFTER(Table1[[#This Row],[fungi_species]], " ", 1),3)),"")</f>
        <v>Sacer</v>
      </c>
      <c r="AB823" s="7"/>
      <c r="AC823" t="s">
        <v>4173</v>
      </c>
      <c r="AD823" t="s">
        <v>4173</v>
      </c>
      <c r="AE823" t="s">
        <v>4175</v>
      </c>
      <c r="AF823" s="22" t="s">
        <v>4174</v>
      </c>
      <c r="AG823" s="24" t="s">
        <v>4172</v>
      </c>
      <c r="AH823" t="s">
        <v>3927</v>
      </c>
      <c r="AI823" t="s">
        <v>77</v>
      </c>
      <c r="AJ823" s="7"/>
      <c r="AK823" s="7"/>
      <c r="AL823"/>
      <c r="AN823" s="7" t="s">
        <v>73</v>
      </c>
      <c r="AO823" s="7"/>
      <c r="AP823"/>
      <c r="AQ823"/>
      <c r="AU823" s="5"/>
      <c r="AV823" s="5"/>
      <c r="AW823" t="s">
        <v>957</v>
      </c>
      <c r="AX823" t="s">
        <v>957</v>
      </c>
      <c r="AY823" t="s">
        <v>69</v>
      </c>
      <c r="AZ823" t="s">
        <v>3928</v>
      </c>
      <c r="BA823" t="s">
        <v>3869</v>
      </c>
      <c r="BB823" t="s">
        <v>3929</v>
      </c>
      <c r="BC823" t="s">
        <v>3930</v>
      </c>
      <c r="BD823" t="s">
        <v>3931</v>
      </c>
      <c r="BE823" t="s">
        <v>3932</v>
      </c>
      <c r="BF823" t="s">
        <v>3931</v>
      </c>
      <c r="BG823" t="s">
        <v>3934</v>
      </c>
      <c r="BH823" t="s">
        <v>3935</v>
      </c>
      <c r="BI823" t="s">
        <v>957</v>
      </c>
      <c r="BJ823" t="s">
        <v>2780</v>
      </c>
      <c r="BK823" s="12" t="s">
        <v>3936</v>
      </c>
      <c r="BL823" t="s">
        <v>159</v>
      </c>
      <c r="BM823" t="s">
        <v>87</v>
      </c>
      <c r="BN823" t="s">
        <v>271</v>
      </c>
      <c r="BO823" t="s">
        <v>3931</v>
      </c>
      <c r="BP823">
        <v>1</v>
      </c>
      <c r="BQ823">
        <v>1360159</v>
      </c>
      <c r="BR823" s="12" t="s">
        <v>3939</v>
      </c>
      <c r="BS823">
        <v>4932</v>
      </c>
      <c r="BT823" t="s">
        <v>4133</v>
      </c>
      <c r="BU823" t="s">
        <v>69</v>
      </c>
      <c r="BV823" t="s">
        <v>69</v>
      </c>
      <c r="BW823" t="s">
        <v>69</v>
      </c>
    </row>
    <row r="824" spans="1:75" x14ac:dyDescent="0.2">
      <c r="A824" t="s">
        <v>3918</v>
      </c>
      <c r="B824" t="s">
        <v>4176</v>
      </c>
      <c r="C824" t="s">
        <v>4177</v>
      </c>
      <c r="D824" t="s">
        <v>4178</v>
      </c>
      <c r="E824" t="s">
        <v>4179</v>
      </c>
      <c r="F824">
        <v>22076379</v>
      </c>
      <c r="G824" s="3" t="s">
        <v>3923</v>
      </c>
      <c r="H824" s="3" t="s">
        <v>464</v>
      </c>
      <c r="J824" s="3" t="s">
        <v>3924</v>
      </c>
      <c r="K824" s="3" t="s">
        <v>171</v>
      </c>
      <c r="L824" s="6" t="s">
        <v>3925</v>
      </c>
      <c r="M824" s="24" t="s">
        <v>955</v>
      </c>
      <c r="O824" s="24" t="s">
        <v>30786</v>
      </c>
      <c r="R824" s="24" t="s">
        <v>3926</v>
      </c>
      <c r="T824" t="str">
        <f>IF(X824 &lt;&gt; "", CONCATENATE(Table1[[#This Row],[bioproject]],".",Table1[[#This Row],[Replicate group]]), "")</f>
        <v/>
      </c>
      <c r="Z824" s="66" t="s">
        <v>957</v>
      </c>
      <c r="AA824" s="6" t="str">
        <f>IF(Table1[[#This Row],[fungi_species]] &lt;&gt; "", CONCATENATE(LEFT(Table1[[#This Row],[fungi_species]],2), LEFT(_xlfn.TEXTAFTER(Table1[[#This Row],[fungi_species]], " ", 1),3)),"")</f>
        <v>Sacer</v>
      </c>
      <c r="AB824" s="7"/>
      <c r="AC824" t="s">
        <v>4180</v>
      </c>
      <c r="AD824" t="s">
        <v>4180</v>
      </c>
      <c r="AE824" t="s">
        <v>4182</v>
      </c>
      <c r="AF824" s="22" t="s">
        <v>4181</v>
      </c>
      <c r="AG824" s="24" t="s">
        <v>4179</v>
      </c>
      <c r="AH824" t="s">
        <v>3927</v>
      </c>
      <c r="AI824" t="s">
        <v>77</v>
      </c>
      <c r="AJ824" s="7"/>
      <c r="AK824" s="7"/>
      <c r="AL824"/>
      <c r="AN824" s="7" t="s">
        <v>73</v>
      </c>
      <c r="AO824" s="7"/>
      <c r="AP824"/>
      <c r="AQ824"/>
      <c r="AU824" s="5"/>
      <c r="AV824" s="5"/>
      <c r="AW824" t="s">
        <v>957</v>
      </c>
      <c r="AX824" t="s">
        <v>957</v>
      </c>
      <c r="AY824" t="s">
        <v>69</v>
      </c>
      <c r="AZ824" t="s">
        <v>3928</v>
      </c>
      <c r="BA824" t="s">
        <v>3869</v>
      </c>
      <c r="BB824" t="s">
        <v>3929</v>
      </c>
      <c r="BC824" t="s">
        <v>3930</v>
      </c>
      <c r="BD824" t="s">
        <v>3931</v>
      </c>
      <c r="BE824" t="s">
        <v>3932</v>
      </c>
      <c r="BF824" t="s">
        <v>3931</v>
      </c>
      <c r="BG824" t="s">
        <v>3934</v>
      </c>
      <c r="BH824" t="s">
        <v>3935</v>
      </c>
      <c r="BI824" t="s">
        <v>957</v>
      </c>
      <c r="BJ824" t="s">
        <v>2780</v>
      </c>
      <c r="BK824" s="12" t="s">
        <v>3936</v>
      </c>
      <c r="BL824" t="s">
        <v>159</v>
      </c>
      <c r="BM824" t="s">
        <v>87</v>
      </c>
      <c r="BN824" t="s">
        <v>271</v>
      </c>
      <c r="BO824" t="s">
        <v>3931</v>
      </c>
      <c r="BP824">
        <v>1</v>
      </c>
      <c r="BQ824">
        <v>2012322</v>
      </c>
      <c r="BR824" s="12" t="s">
        <v>3939</v>
      </c>
      <c r="BS824">
        <v>4932</v>
      </c>
      <c r="BT824" t="s">
        <v>4133</v>
      </c>
      <c r="BU824" t="s">
        <v>69</v>
      </c>
      <c r="BV824" t="s">
        <v>69</v>
      </c>
      <c r="BW824" t="s">
        <v>69</v>
      </c>
    </row>
    <row r="825" spans="1:75" x14ac:dyDescent="0.2">
      <c r="A825" t="s">
        <v>3918</v>
      </c>
      <c r="B825" t="s">
        <v>4183</v>
      </c>
      <c r="C825" t="s">
        <v>4184</v>
      </c>
      <c r="D825" t="s">
        <v>4185</v>
      </c>
      <c r="E825" t="s">
        <v>4186</v>
      </c>
      <c r="F825">
        <v>22076379</v>
      </c>
      <c r="G825" s="3" t="s">
        <v>3923</v>
      </c>
      <c r="H825" s="3" t="s">
        <v>464</v>
      </c>
      <c r="J825" s="3" t="s">
        <v>3924</v>
      </c>
      <c r="K825" s="3" t="s">
        <v>171</v>
      </c>
      <c r="L825" s="6" t="s">
        <v>3925</v>
      </c>
      <c r="M825" s="24" t="s">
        <v>955</v>
      </c>
      <c r="O825" s="24" t="s">
        <v>30786</v>
      </c>
      <c r="R825" s="24" t="s">
        <v>3926</v>
      </c>
      <c r="T825" t="str">
        <f>IF(X825 &lt;&gt; "", CONCATENATE(Table1[[#This Row],[bioproject]],".",Table1[[#This Row],[Replicate group]]), "")</f>
        <v/>
      </c>
      <c r="Z825" s="66" t="s">
        <v>957</v>
      </c>
      <c r="AA825" s="6" t="str">
        <f>IF(Table1[[#This Row],[fungi_species]] &lt;&gt; "", CONCATENATE(LEFT(Table1[[#This Row],[fungi_species]],2), LEFT(_xlfn.TEXTAFTER(Table1[[#This Row],[fungi_species]], " ", 1),3)),"")</f>
        <v>Sacer</v>
      </c>
      <c r="AB825" s="7"/>
      <c r="AC825" t="s">
        <v>4187</v>
      </c>
      <c r="AD825" t="s">
        <v>4187</v>
      </c>
      <c r="AE825" t="s">
        <v>4189</v>
      </c>
      <c r="AF825" s="22" t="s">
        <v>4188</v>
      </c>
      <c r="AG825" s="24" t="s">
        <v>4186</v>
      </c>
      <c r="AH825" t="s">
        <v>3927</v>
      </c>
      <c r="AI825" t="s">
        <v>77</v>
      </c>
      <c r="AJ825" s="7"/>
      <c r="AK825" s="7"/>
      <c r="AL825"/>
      <c r="AN825" s="7" t="s">
        <v>73</v>
      </c>
      <c r="AO825" s="7"/>
      <c r="AP825"/>
      <c r="AQ825"/>
      <c r="AU825" s="5"/>
      <c r="AV825" s="5"/>
      <c r="AW825" t="s">
        <v>957</v>
      </c>
      <c r="AX825" t="s">
        <v>957</v>
      </c>
      <c r="AY825" t="s">
        <v>69</v>
      </c>
      <c r="AZ825" t="s">
        <v>3928</v>
      </c>
      <c r="BA825" t="s">
        <v>3869</v>
      </c>
      <c r="BB825" t="s">
        <v>3929</v>
      </c>
      <c r="BC825" t="s">
        <v>3930</v>
      </c>
      <c r="BD825" t="s">
        <v>3931</v>
      </c>
      <c r="BE825" t="s">
        <v>3932</v>
      </c>
      <c r="BF825" t="s">
        <v>3931</v>
      </c>
      <c r="BG825" t="s">
        <v>3934</v>
      </c>
      <c r="BH825" t="s">
        <v>3935</v>
      </c>
      <c r="BI825" t="s">
        <v>957</v>
      </c>
      <c r="BJ825" t="s">
        <v>2780</v>
      </c>
      <c r="BK825" s="12" t="s">
        <v>3936</v>
      </c>
      <c r="BL825" t="s">
        <v>159</v>
      </c>
      <c r="BM825" t="s">
        <v>87</v>
      </c>
      <c r="BN825" t="s">
        <v>271</v>
      </c>
      <c r="BO825" t="s">
        <v>3931</v>
      </c>
      <c r="BP825">
        <v>1</v>
      </c>
      <c r="BQ825">
        <v>2045684</v>
      </c>
      <c r="BR825" s="12" t="s">
        <v>3939</v>
      </c>
      <c r="BS825">
        <v>4932</v>
      </c>
      <c r="BT825" t="s">
        <v>4133</v>
      </c>
      <c r="BU825" t="s">
        <v>69</v>
      </c>
      <c r="BV825" t="s">
        <v>69</v>
      </c>
      <c r="BW825" t="s">
        <v>69</v>
      </c>
    </row>
    <row r="826" spans="1:75" x14ac:dyDescent="0.2">
      <c r="A826" t="s">
        <v>3918</v>
      </c>
      <c r="B826" t="s">
        <v>4190</v>
      </c>
      <c r="C826" t="s">
        <v>4191</v>
      </c>
      <c r="D826" t="s">
        <v>4192</v>
      </c>
      <c r="E826" t="s">
        <v>4193</v>
      </c>
      <c r="F826">
        <v>22076379</v>
      </c>
      <c r="G826" s="3" t="s">
        <v>3923</v>
      </c>
      <c r="H826" s="3" t="s">
        <v>464</v>
      </c>
      <c r="J826" s="3" t="s">
        <v>3924</v>
      </c>
      <c r="K826" s="3" t="s">
        <v>171</v>
      </c>
      <c r="L826" s="6" t="s">
        <v>3925</v>
      </c>
      <c r="M826" s="24" t="s">
        <v>955</v>
      </c>
      <c r="O826" s="24" t="s">
        <v>30786</v>
      </c>
      <c r="R826" s="24" t="s">
        <v>3926</v>
      </c>
      <c r="T826" t="str">
        <f>IF(X826 &lt;&gt; "", CONCATENATE(Table1[[#This Row],[bioproject]],".",Table1[[#This Row],[Replicate group]]), "")</f>
        <v/>
      </c>
      <c r="Z826" s="66" t="s">
        <v>957</v>
      </c>
      <c r="AA826" s="6" t="str">
        <f>IF(Table1[[#This Row],[fungi_species]] &lt;&gt; "", CONCATENATE(LEFT(Table1[[#This Row],[fungi_species]],2), LEFT(_xlfn.TEXTAFTER(Table1[[#This Row],[fungi_species]], " ", 1),3)),"")</f>
        <v>Sacer</v>
      </c>
      <c r="AB826" s="7"/>
      <c r="AC826" t="s">
        <v>4194</v>
      </c>
      <c r="AD826" t="s">
        <v>4194</v>
      </c>
      <c r="AE826" t="s">
        <v>4196</v>
      </c>
      <c r="AF826" s="22" t="s">
        <v>4195</v>
      </c>
      <c r="AG826" s="24" t="s">
        <v>4193</v>
      </c>
      <c r="AH826" t="s">
        <v>3927</v>
      </c>
      <c r="AI826" t="s">
        <v>77</v>
      </c>
      <c r="AJ826" s="7"/>
      <c r="AK826" s="7"/>
      <c r="AL826"/>
      <c r="AN826" s="7" t="s">
        <v>73</v>
      </c>
      <c r="AO826" s="7"/>
      <c r="AP826"/>
      <c r="AQ826"/>
      <c r="AU826" s="5"/>
      <c r="AV826" s="5"/>
      <c r="AW826" t="s">
        <v>957</v>
      </c>
      <c r="AX826" t="s">
        <v>957</v>
      </c>
      <c r="AY826" t="s">
        <v>69</v>
      </c>
      <c r="AZ826" t="s">
        <v>3928</v>
      </c>
      <c r="BA826" t="s">
        <v>3869</v>
      </c>
      <c r="BB826" t="s">
        <v>3929</v>
      </c>
      <c r="BC826" t="s">
        <v>3930</v>
      </c>
      <c r="BD826" t="s">
        <v>3931</v>
      </c>
      <c r="BE826" t="s">
        <v>3932</v>
      </c>
      <c r="BF826" t="s">
        <v>3931</v>
      </c>
      <c r="BG826" t="s">
        <v>3934</v>
      </c>
      <c r="BH826" t="s">
        <v>3935</v>
      </c>
      <c r="BI826" t="s">
        <v>957</v>
      </c>
      <c r="BJ826" t="s">
        <v>2780</v>
      </c>
      <c r="BK826" s="12" t="s">
        <v>3936</v>
      </c>
      <c r="BL826" t="s">
        <v>159</v>
      </c>
      <c r="BM826" t="s">
        <v>87</v>
      </c>
      <c r="BN826" t="s">
        <v>271</v>
      </c>
      <c r="BO826" t="s">
        <v>3931</v>
      </c>
      <c r="BP826">
        <v>1</v>
      </c>
      <c r="BQ826">
        <v>1736212</v>
      </c>
      <c r="BR826" s="12" t="s">
        <v>3939</v>
      </c>
      <c r="BS826">
        <v>4932</v>
      </c>
      <c r="BT826" t="s">
        <v>4197</v>
      </c>
      <c r="BU826" t="s">
        <v>69</v>
      </c>
      <c r="BV826" t="s">
        <v>69</v>
      </c>
      <c r="BW826" t="s">
        <v>69</v>
      </c>
    </row>
    <row r="827" spans="1:75" x14ac:dyDescent="0.2">
      <c r="A827" t="s">
        <v>3918</v>
      </c>
      <c r="B827" t="s">
        <v>4198</v>
      </c>
      <c r="C827" t="s">
        <v>4199</v>
      </c>
      <c r="D827" t="s">
        <v>4200</v>
      </c>
      <c r="E827" t="s">
        <v>4201</v>
      </c>
      <c r="F827">
        <v>22076379</v>
      </c>
      <c r="G827" s="3" t="s">
        <v>3923</v>
      </c>
      <c r="H827" s="3" t="s">
        <v>464</v>
      </c>
      <c r="J827" s="3" t="s">
        <v>3924</v>
      </c>
      <c r="K827" s="3" t="s">
        <v>171</v>
      </c>
      <c r="L827" s="6" t="s">
        <v>3925</v>
      </c>
      <c r="M827" s="24" t="s">
        <v>955</v>
      </c>
      <c r="O827" s="24" t="s">
        <v>30786</v>
      </c>
      <c r="R827" s="24" t="s">
        <v>3926</v>
      </c>
      <c r="T827" t="str">
        <f>IF(X827 &lt;&gt; "", CONCATENATE(Table1[[#This Row],[bioproject]],".",Table1[[#This Row],[Replicate group]]), "")</f>
        <v/>
      </c>
      <c r="Z827" s="66" t="s">
        <v>957</v>
      </c>
      <c r="AA827" s="6" t="str">
        <f>IF(Table1[[#This Row],[fungi_species]] &lt;&gt; "", CONCATENATE(LEFT(Table1[[#This Row],[fungi_species]],2), LEFT(_xlfn.TEXTAFTER(Table1[[#This Row],[fungi_species]], " ", 1),3)),"")</f>
        <v>Sacer</v>
      </c>
      <c r="AB827" s="7"/>
      <c r="AC827" t="s">
        <v>4202</v>
      </c>
      <c r="AD827" t="s">
        <v>4202</v>
      </c>
      <c r="AE827" t="s">
        <v>4204</v>
      </c>
      <c r="AF827" s="22" t="s">
        <v>4203</v>
      </c>
      <c r="AG827" s="24" t="s">
        <v>4201</v>
      </c>
      <c r="AH827" t="s">
        <v>3927</v>
      </c>
      <c r="AI827" t="s">
        <v>77</v>
      </c>
      <c r="AJ827" s="7"/>
      <c r="AK827" s="7"/>
      <c r="AL827"/>
      <c r="AN827" s="7" t="s">
        <v>73</v>
      </c>
      <c r="AO827" s="7"/>
      <c r="AP827"/>
      <c r="AQ827"/>
      <c r="AU827" s="5"/>
      <c r="AV827" s="5"/>
      <c r="AW827" t="s">
        <v>957</v>
      </c>
      <c r="AX827" t="s">
        <v>957</v>
      </c>
      <c r="AY827" t="s">
        <v>69</v>
      </c>
      <c r="AZ827" t="s">
        <v>3928</v>
      </c>
      <c r="BA827" t="s">
        <v>3869</v>
      </c>
      <c r="BB827" t="s">
        <v>3929</v>
      </c>
      <c r="BC827" t="s">
        <v>3930</v>
      </c>
      <c r="BD827" t="s">
        <v>3931</v>
      </c>
      <c r="BE827" t="s">
        <v>3932</v>
      </c>
      <c r="BF827" t="s">
        <v>3931</v>
      </c>
      <c r="BG827" t="s">
        <v>3934</v>
      </c>
      <c r="BH827" t="s">
        <v>3935</v>
      </c>
      <c r="BI827" t="s">
        <v>957</v>
      </c>
      <c r="BJ827" t="s">
        <v>2780</v>
      </c>
      <c r="BK827" s="12" t="s">
        <v>3936</v>
      </c>
      <c r="BL827" t="s">
        <v>159</v>
      </c>
      <c r="BM827" t="s">
        <v>87</v>
      </c>
      <c r="BN827" t="s">
        <v>271</v>
      </c>
      <c r="BO827" t="s">
        <v>3931</v>
      </c>
      <c r="BP827">
        <v>1</v>
      </c>
      <c r="BQ827">
        <v>2151862</v>
      </c>
      <c r="BR827" s="12" t="s">
        <v>3939</v>
      </c>
      <c r="BS827">
        <v>4932</v>
      </c>
      <c r="BT827" t="s">
        <v>4197</v>
      </c>
      <c r="BU827" t="s">
        <v>69</v>
      </c>
      <c r="BV827" t="s">
        <v>69</v>
      </c>
      <c r="BW827" t="s">
        <v>69</v>
      </c>
    </row>
    <row r="828" spans="1:75" x14ac:dyDescent="0.2">
      <c r="A828" t="s">
        <v>3918</v>
      </c>
      <c r="B828" t="s">
        <v>4205</v>
      </c>
      <c r="C828" t="s">
        <v>4206</v>
      </c>
      <c r="D828" t="s">
        <v>4207</v>
      </c>
      <c r="E828" t="s">
        <v>4208</v>
      </c>
      <c r="F828">
        <v>22076379</v>
      </c>
      <c r="G828" s="3" t="s">
        <v>3923</v>
      </c>
      <c r="H828" s="3" t="s">
        <v>464</v>
      </c>
      <c r="J828" s="3" t="s">
        <v>3924</v>
      </c>
      <c r="K828" s="3" t="s">
        <v>171</v>
      </c>
      <c r="L828" s="6" t="s">
        <v>3925</v>
      </c>
      <c r="M828" s="24" t="s">
        <v>955</v>
      </c>
      <c r="O828" s="24" t="s">
        <v>30786</v>
      </c>
      <c r="R828" s="24" t="s">
        <v>3926</v>
      </c>
      <c r="T828" t="str">
        <f>IF(X828 &lt;&gt; "", CONCATENATE(Table1[[#This Row],[bioproject]],".",Table1[[#This Row],[Replicate group]]), "")</f>
        <v/>
      </c>
      <c r="Z828" s="66" t="s">
        <v>957</v>
      </c>
      <c r="AA828" s="6" t="str">
        <f>IF(Table1[[#This Row],[fungi_species]] &lt;&gt; "", CONCATENATE(LEFT(Table1[[#This Row],[fungi_species]],2), LEFT(_xlfn.TEXTAFTER(Table1[[#This Row],[fungi_species]], " ", 1),3)),"")</f>
        <v>Sacer</v>
      </c>
      <c r="AB828" s="7"/>
      <c r="AC828" t="s">
        <v>4209</v>
      </c>
      <c r="AD828" t="s">
        <v>4209</v>
      </c>
      <c r="AE828" t="s">
        <v>4211</v>
      </c>
      <c r="AF828" s="22" t="s">
        <v>4210</v>
      </c>
      <c r="AG828" s="24" t="s">
        <v>4208</v>
      </c>
      <c r="AH828" t="s">
        <v>3927</v>
      </c>
      <c r="AI828" t="s">
        <v>77</v>
      </c>
      <c r="AJ828" s="7"/>
      <c r="AK828" s="7"/>
      <c r="AL828"/>
      <c r="AN828" s="7" t="s">
        <v>73</v>
      </c>
      <c r="AO828" s="7"/>
      <c r="AP828"/>
      <c r="AQ828"/>
      <c r="AU828" s="5"/>
      <c r="AV828" s="5"/>
      <c r="AW828" t="s">
        <v>957</v>
      </c>
      <c r="AX828" t="s">
        <v>957</v>
      </c>
      <c r="AY828" t="s">
        <v>69</v>
      </c>
      <c r="AZ828" t="s">
        <v>3928</v>
      </c>
      <c r="BA828" t="s">
        <v>3869</v>
      </c>
      <c r="BB828" t="s">
        <v>3929</v>
      </c>
      <c r="BC828" t="s">
        <v>3930</v>
      </c>
      <c r="BD828" t="s">
        <v>3931</v>
      </c>
      <c r="BE828" t="s">
        <v>3932</v>
      </c>
      <c r="BF828" t="s">
        <v>3931</v>
      </c>
      <c r="BG828" t="s">
        <v>3934</v>
      </c>
      <c r="BH828" t="s">
        <v>3935</v>
      </c>
      <c r="BI828" t="s">
        <v>957</v>
      </c>
      <c r="BJ828" t="s">
        <v>2780</v>
      </c>
      <c r="BK828" s="12" t="s">
        <v>3936</v>
      </c>
      <c r="BL828" t="s">
        <v>159</v>
      </c>
      <c r="BM828" t="s">
        <v>87</v>
      </c>
      <c r="BN828" t="s">
        <v>271</v>
      </c>
      <c r="BO828" t="s">
        <v>3931</v>
      </c>
      <c r="BP828">
        <v>1</v>
      </c>
      <c r="BQ828">
        <v>1751968</v>
      </c>
      <c r="BR828" s="12" t="s">
        <v>3939</v>
      </c>
      <c r="BS828">
        <v>4932</v>
      </c>
      <c r="BT828" t="s">
        <v>4197</v>
      </c>
      <c r="BU828" t="s">
        <v>69</v>
      </c>
      <c r="BV828" t="s">
        <v>69</v>
      </c>
      <c r="BW828" t="s">
        <v>69</v>
      </c>
    </row>
    <row r="829" spans="1:75" x14ac:dyDescent="0.2">
      <c r="A829" t="s">
        <v>3918</v>
      </c>
      <c r="B829" t="s">
        <v>4212</v>
      </c>
      <c r="C829" t="s">
        <v>4213</v>
      </c>
      <c r="D829" t="s">
        <v>4214</v>
      </c>
      <c r="E829" t="s">
        <v>4215</v>
      </c>
      <c r="F829">
        <v>22076379</v>
      </c>
      <c r="G829" s="3" t="s">
        <v>3923</v>
      </c>
      <c r="H829" s="3" t="s">
        <v>464</v>
      </c>
      <c r="J829" s="3" t="s">
        <v>3924</v>
      </c>
      <c r="K829" s="3" t="s">
        <v>171</v>
      </c>
      <c r="L829" s="6" t="s">
        <v>3925</v>
      </c>
      <c r="M829" s="24" t="s">
        <v>955</v>
      </c>
      <c r="O829" s="24" t="s">
        <v>30786</v>
      </c>
      <c r="R829" s="24" t="s">
        <v>3926</v>
      </c>
      <c r="T829" t="str">
        <f>IF(X829 &lt;&gt; "", CONCATENATE(Table1[[#This Row],[bioproject]],".",Table1[[#This Row],[Replicate group]]), "")</f>
        <v/>
      </c>
      <c r="Z829" s="66" t="s">
        <v>957</v>
      </c>
      <c r="AA829" s="6" t="str">
        <f>IF(Table1[[#This Row],[fungi_species]] &lt;&gt; "", CONCATENATE(LEFT(Table1[[#This Row],[fungi_species]],2), LEFT(_xlfn.TEXTAFTER(Table1[[#This Row],[fungi_species]], " ", 1),3)),"")</f>
        <v>Sacer</v>
      </c>
      <c r="AB829" s="7"/>
      <c r="AC829" t="s">
        <v>4216</v>
      </c>
      <c r="AD829" t="s">
        <v>4216</v>
      </c>
      <c r="AE829" t="s">
        <v>4218</v>
      </c>
      <c r="AF829" s="22" t="s">
        <v>4217</v>
      </c>
      <c r="AG829" s="24" t="s">
        <v>4215</v>
      </c>
      <c r="AH829" t="s">
        <v>3927</v>
      </c>
      <c r="AI829" t="s">
        <v>77</v>
      </c>
      <c r="AJ829" s="7"/>
      <c r="AK829" s="7"/>
      <c r="AL829"/>
      <c r="AN829" s="7" t="s">
        <v>73</v>
      </c>
      <c r="AO829" s="7"/>
      <c r="AP829"/>
      <c r="AQ829"/>
      <c r="AU829" s="5"/>
      <c r="AV829" s="5"/>
      <c r="AW829" t="s">
        <v>957</v>
      </c>
      <c r="AX829" t="s">
        <v>957</v>
      </c>
      <c r="AY829" t="s">
        <v>69</v>
      </c>
      <c r="AZ829" t="s">
        <v>3928</v>
      </c>
      <c r="BA829" t="s">
        <v>3869</v>
      </c>
      <c r="BB829" t="s">
        <v>3929</v>
      </c>
      <c r="BC829" t="s">
        <v>3930</v>
      </c>
      <c r="BD829" t="s">
        <v>3931</v>
      </c>
      <c r="BE829" t="s">
        <v>3932</v>
      </c>
      <c r="BF829" t="s">
        <v>3931</v>
      </c>
      <c r="BG829" t="s">
        <v>3934</v>
      </c>
      <c r="BH829" t="s">
        <v>3935</v>
      </c>
      <c r="BI829" t="s">
        <v>957</v>
      </c>
      <c r="BJ829" t="s">
        <v>2780</v>
      </c>
      <c r="BK829" s="12" t="s">
        <v>3936</v>
      </c>
      <c r="BL829" t="s">
        <v>159</v>
      </c>
      <c r="BM829" t="s">
        <v>87</v>
      </c>
      <c r="BN829" t="s">
        <v>271</v>
      </c>
      <c r="BO829" t="s">
        <v>3931</v>
      </c>
      <c r="BP829">
        <v>1</v>
      </c>
      <c r="BQ829">
        <v>3154867</v>
      </c>
      <c r="BR829" s="12" t="s">
        <v>3939</v>
      </c>
      <c r="BS829">
        <v>4932</v>
      </c>
      <c r="BT829" t="s">
        <v>4197</v>
      </c>
      <c r="BU829" t="s">
        <v>69</v>
      </c>
      <c r="BV829" t="s">
        <v>69</v>
      </c>
      <c r="BW829" t="s">
        <v>69</v>
      </c>
    </row>
    <row r="830" spans="1:75" x14ac:dyDescent="0.2">
      <c r="A830" t="s">
        <v>3918</v>
      </c>
      <c r="B830" t="s">
        <v>4219</v>
      </c>
      <c r="C830" t="s">
        <v>4220</v>
      </c>
      <c r="D830" t="s">
        <v>4221</v>
      </c>
      <c r="E830" t="s">
        <v>4222</v>
      </c>
      <c r="F830">
        <v>22076379</v>
      </c>
      <c r="G830" s="3" t="s">
        <v>3923</v>
      </c>
      <c r="H830" s="3" t="s">
        <v>464</v>
      </c>
      <c r="J830" s="3" t="s">
        <v>3924</v>
      </c>
      <c r="K830" s="3" t="s">
        <v>171</v>
      </c>
      <c r="L830" s="6" t="s">
        <v>3925</v>
      </c>
      <c r="M830" s="24" t="s">
        <v>955</v>
      </c>
      <c r="O830" s="24" t="s">
        <v>30786</v>
      </c>
      <c r="R830" s="24" t="s">
        <v>3926</v>
      </c>
      <c r="T830" t="str">
        <f>IF(X830 &lt;&gt; "", CONCATENATE(Table1[[#This Row],[bioproject]],".",Table1[[#This Row],[Replicate group]]), "")</f>
        <v/>
      </c>
      <c r="Z830" s="66" t="s">
        <v>957</v>
      </c>
      <c r="AA830" s="6" t="str">
        <f>IF(Table1[[#This Row],[fungi_species]] &lt;&gt; "", CONCATENATE(LEFT(Table1[[#This Row],[fungi_species]],2), LEFT(_xlfn.TEXTAFTER(Table1[[#This Row],[fungi_species]], " ", 1),3)),"")</f>
        <v>Sacer</v>
      </c>
      <c r="AB830" s="7"/>
      <c r="AC830" t="s">
        <v>4223</v>
      </c>
      <c r="AD830" t="s">
        <v>4223</v>
      </c>
      <c r="AE830" t="s">
        <v>4225</v>
      </c>
      <c r="AF830" s="22" t="s">
        <v>4224</v>
      </c>
      <c r="AG830" s="24" t="s">
        <v>4222</v>
      </c>
      <c r="AH830" t="s">
        <v>3927</v>
      </c>
      <c r="AI830" t="s">
        <v>77</v>
      </c>
      <c r="AJ830" s="7"/>
      <c r="AK830" s="7"/>
      <c r="AL830"/>
      <c r="AN830" s="7" t="s">
        <v>73</v>
      </c>
      <c r="AO830" s="7"/>
      <c r="AP830"/>
      <c r="AQ830"/>
      <c r="AU830" s="5"/>
      <c r="AV830" s="5"/>
      <c r="AW830" t="s">
        <v>957</v>
      </c>
      <c r="AX830" t="s">
        <v>957</v>
      </c>
      <c r="AY830" t="s">
        <v>69</v>
      </c>
      <c r="AZ830" t="s">
        <v>3928</v>
      </c>
      <c r="BA830" t="s">
        <v>3869</v>
      </c>
      <c r="BB830" t="s">
        <v>3929</v>
      </c>
      <c r="BC830" t="s">
        <v>3930</v>
      </c>
      <c r="BD830" t="s">
        <v>3931</v>
      </c>
      <c r="BE830" t="s">
        <v>3932</v>
      </c>
      <c r="BF830" t="s">
        <v>3931</v>
      </c>
      <c r="BG830" t="s">
        <v>3934</v>
      </c>
      <c r="BH830" t="s">
        <v>3935</v>
      </c>
      <c r="BI830" t="s">
        <v>957</v>
      </c>
      <c r="BJ830" t="s">
        <v>2780</v>
      </c>
      <c r="BK830" s="12" t="s">
        <v>3936</v>
      </c>
      <c r="BL830" t="s">
        <v>159</v>
      </c>
      <c r="BM830" t="s">
        <v>87</v>
      </c>
      <c r="BN830" t="s">
        <v>271</v>
      </c>
      <c r="BO830" t="s">
        <v>3931</v>
      </c>
      <c r="BP830">
        <v>1</v>
      </c>
      <c r="BQ830">
        <v>1932356</v>
      </c>
      <c r="BR830" s="12" t="s">
        <v>3939</v>
      </c>
      <c r="BS830">
        <v>4932</v>
      </c>
      <c r="BT830" t="s">
        <v>4197</v>
      </c>
      <c r="BU830" t="s">
        <v>69</v>
      </c>
      <c r="BV830" t="s">
        <v>69</v>
      </c>
      <c r="BW830" t="s">
        <v>69</v>
      </c>
    </row>
    <row r="831" spans="1:75" x14ac:dyDescent="0.2">
      <c r="A831" t="s">
        <v>3918</v>
      </c>
      <c r="B831" t="s">
        <v>4226</v>
      </c>
      <c r="C831" t="s">
        <v>4227</v>
      </c>
      <c r="D831" t="s">
        <v>4228</v>
      </c>
      <c r="E831" t="s">
        <v>4229</v>
      </c>
      <c r="F831">
        <v>22076379</v>
      </c>
      <c r="G831" s="3" t="s">
        <v>3923</v>
      </c>
      <c r="H831" s="3" t="s">
        <v>464</v>
      </c>
      <c r="J831" s="3" t="s">
        <v>3924</v>
      </c>
      <c r="K831" s="3" t="s">
        <v>171</v>
      </c>
      <c r="L831" s="6" t="s">
        <v>3925</v>
      </c>
      <c r="M831" s="24" t="s">
        <v>955</v>
      </c>
      <c r="O831" s="24" t="s">
        <v>30786</v>
      </c>
      <c r="R831" s="24" t="s">
        <v>3926</v>
      </c>
      <c r="T831" t="str">
        <f>IF(X831 &lt;&gt; "", CONCATENATE(Table1[[#This Row],[bioproject]],".",Table1[[#This Row],[Replicate group]]), "")</f>
        <v/>
      </c>
      <c r="Z831" s="66" t="s">
        <v>957</v>
      </c>
      <c r="AA831" s="6" t="str">
        <f>IF(Table1[[#This Row],[fungi_species]] &lt;&gt; "", CONCATENATE(LEFT(Table1[[#This Row],[fungi_species]],2), LEFT(_xlfn.TEXTAFTER(Table1[[#This Row],[fungi_species]], " ", 1),3)),"")</f>
        <v>Sacer</v>
      </c>
      <c r="AB831" s="7"/>
      <c r="AC831" t="s">
        <v>4230</v>
      </c>
      <c r="AD831" t="s">
        <v>4230</v>
      </c>
      <c r="AE831" t="s">
        <v>4232</v>
      </c>
      <c r="AF831" s="22" t="s">
        <v>4231</v>
      </c>
      <c r="AG831" s="24" t="s">
        <v>4229</v>
      </c>
      <c r="AH831" t="s">
        <v>3927</v>
      </c>
      <c r="AI831" t="s">
        <v>77</v>
      </c>
      <c r="AJ831" s="7"/>
      <c r="AK831" s="7"/>
      <c r="AL831"/>
      <c r="AN831" s="7" t="s">
        <v>73</v>
      </c>
      <c r="AO831" s="7"/>
      <c r="AP831"/>
      <c r="AQ831"/>
      <c r="AU831" s="5"/>
      <c r="AV831" s="5"/>
      <c r="AW831" t="s">
        <v>957</v>
      </c>
      <c r="AX831" t="s">
        <v>957</v>
      </c>
      <c r="AY831" t="s">
        <v>69</v>
      </c>
      <c r="AZ831" t="s">
        <v>3928</v>
      </c>
      <c r="BA831" t="s">
        <v>3869</v>
      </c>
      <c r="BB831" t="s">
        <v>3929</v>
      </c>
      <c r="BC831" t="s">
        <v>3930</v>
      </c>
      <c r="BD831" t="s">
        <v>3931</v>
      </c>
      <c r="BE831" t="s">
        <v>3932</v>
      </c>
      <c r="BF831" t="s">
        <v>3931</v>
      </c>
      <c r="BG831" t="s">
        <v>3934</v>
      </c>
      <c r="BH831" t="s">
        <v>3935</v>
      </c>
      <c r="BI831" t="s">
        <v>957</v>
      </c>
      <c r="BJ831" t="s">
        <v>2780</v>
      </c>
      <c r="BK831" s="12" t="s">
        <v>3936</v>
      </c>
      <c r="BL831" t="s">
        <v>159</v>
      </c>
      <c r="BM831" t="s">
        <v>87</v>
      </c>
      <c r="BN831" t="s">
        <v>271</v>
      </c>
      <c r="BO831" t="s">
        <v>3931</v>
      </c>
      <c r="BP831">
        <v>1</v>
      </c>
      <c r="BQ831">
        <v>2073564</v>
      </c>
      <c r="BR831" s="12" t="s">
        <v>3939</v>
      </c>
      <c r="BS831">
        <v>4932</v>
      </c>
      <c r="BT831" t="s">
        <v>4197</v>
      </c>
      <c r="BU831" t="s">
        <v>69</v>
      </c>
      <c r="BV831" t="s">
        <v>69</v>
      </c>
      <c r="BW831" t="s">
        <v>69</v>
      </c>
    </row>
    <row r="832" spans="1:75" x14ac:dyDescent="0.2">
      <c r="A832" t="s">
        <v>3918</v>
      </c>
      <c r="B832" t="s">
        <v>4233</v>
      </c>
      <c r="C832" t="s">
        <v>4234</v>
      </c>
      <c r="D832" t="s">
        <v>4235</v>
      </c>
      <c r="E832" t="s">
        <v>4236</v>
      </c>
      <c r="F832">
        <v>22076379</v>
      </c>
      <c r="G832" s="3" t="s">
        <v>3923</v>
      </c>
      <c r="H832" s="3" t="s">
        <v>464</v>
      </c>
      <c r="J832" s="3" t="s">
        <v>3924</v>
      </c>
      <c r="K832" s="3" t="s">
        <v>171</v>
      </c>
      <c r="L832" s="6" t="s">
        <v>3925</v>
      </c>
      <c r="M832" s="24" t="s">
        <v>955</v>
      </c>
      <c r="O832" s="24" t="s">
        <v>30786</v>
      </c>
      <c r="R832" s="24" t="s">
        <v>3926</v>
      </c>
      <c r="T832" t="str">
        <f>IF(X832 &lt;&gt; "", CONCATENATE(Table1[[#This Row],[bioproject]],".",Table1[[#This Row],[Replicate group]]), "")</f>
        <v/>
      </c>
      <c r="Z832" s="66" t="s">
        <v>957</v>
      </c>
      <c r="AA832" s="6" t="str">
        <f>IF(Table1[[#This Row],[fungi_species]] &lt;&gt; "", CONCATENATE(LEFT(Table1[[#This Row],[fungi_species]],2), LEFT(_xlfn.TEXTAFTER(Table1[[#This Row],[fungi_species]], " ", 1),3)),"")</f>
        <v>Sacer</v>
      </c>
      <c r="AB832" s="7"/>
      <c r="AC832" t="s">
        <v>4237</v>
      </c>
      <c r="AD832" t="s">
        <v>4237</v>
      </c>
      <c r="AE832" t="s">
        <v>4239</v>
      </c>
      <c r="AF832" s="22" t="s">
        <v>4238</v>
      </c>
      <c r="AG832" s="24" t="s">
        <v>4236</v>
      </c>
      <c r="AH832" t="s">
        <v>3927</v>
      </c>
      <c r="AI832" t="s">
        <v>77</v>
      </c>
      <c r="AJ832" s="7"/>
      <c r="AK832" s="7"/>
      <c r="AL832"/>
      <c r="AN832" s="7" t="s">
        <v>73</v>
      </c>
      <c r="AO832" s="7"/>
      <c r="AP832"/>
      <c r="AQ832"/>
      <c r="AU832" s="5"/>
      <c r="AV832" s="5"/>
      <c r="AW832" t="s">
        <v>957</v>
      </c>
      <c r="AX832" t="s">
        <v>957</v>
      </c>
      <c r="AY832" t="s">
        <v>69</v>
      </c>
      <c r="AZ832" t="s">
        <v>3928</v>
      </c>
      <c r="BA832" t="s">
        <v>3869</v>
      </c>
      <c r="BB832" t="s">
        <v>3929</v>
      </c>
      <c r="BC832" t="s">
        <v>3930</v>
      </c>
      <c r="BD832" t="s">
        <v>3931</v>
      </c>
      <c r="BE832" t="s">
        <v>3932</v>
      </c>
      <c r="BF832" t="s">
        <v>3931</v>
      </c>
      <c r="BG832" t="s">
        <v>3934</v>
      </c>
      <c r="BH832" t="s">
        <v>3935</v>
      </c>
      <c r="BI832" t="s">
        <v>957</v>
      </c>
      <c r="BJ832" t="s">
        <v>2780</v>
      </c>
      <c r="BK832" s="12" t="s">
        <v>3936</v>
      </c>
      <c r="BL832" t="s">
        <v>159</v>
      </c>
      <c r="BM832" t="s">
        <v>87</v>
      </c>
      <c r="BN832" t="s">
        <v>271</v>
      </c>
      <c r="BO832" t="s">
        <v>3931</v>
      </c>
      <c r="BP832">
        <v>1</v>
      </c>
      <c r="BQ832">
        <v>1760531</v>
      </c>
      <c r="BR832" s="12" t="s">
        <v>3939</v>
      </c>
      <c r="BS832">
        <v>4932</v>
      </c>
      <c r="BT832" t="s">
        <v>4197</v>
      </c>
      <c r="BU832" t="s">
        <v>69</v>
      </c>
      <c r="BV832" t="s">
        <v>69</v>
      </c>
      <c r="BW832" t="s">
        <v>69</v>
      </c>
    </row>
    <row r="833" spans="1:75" x14ac:dyDescent="0.2">
      <c r="A833" t="s">
        <v>3918</v>
      </c>
      <c r="B833" t="s">
        <v>4240</v>
      </c>
      <c r="C833" t="s">
        <v>4241</v>
      </c>
      <c r="D833" t="s">
        <v>4242</v>
      </c>
      <c r="E833" t="s">
        <v>4243</v>
      </c>
      <c r="F833">
        <v>22076379</v>
      </c>
      <c r="G833" s="3" t="s">
        <v>3923</v>
      </c>
      <c r="H833" s="3" t="s">
        <v>464</v>
      </c>
      <c r="J833" s="3" t="s">
        <v>3924</v>
      </c>
      <c r="K833" s="3" t="s">
        <v>171</v>
      </c>
      <c r="L833" s="6" t="s">
        <v>3925</v>
      </c>
      <c r="M833" s="24" t="s">
        <v>955</v>
      </c>
      <c r="O833" s="24" t="s">
        <v>30786</v>
      </c>
      <c r="R833" s="24" t="s">
        <v>3926</v>
      </c>
      <c r="T833" t="str">
        <f>IF(X833 &lt;&gt; "", CONCATENATE(Table1[[#This Row],[bioproject]],".",Table1[[#This Row],[Replicate group]]), "")</f>
        <v/>
      </c>
      <c r="Z833" s="66" t="s">
        <v>957</v>
      </c>
      <c r="AA833" s="6" t="str">
        <f>IF(Table1[[#This Row],[fungi_species]] &lt;&gt; "", CONCATENATE(LEFT(Table1[[#This Row],[fungi_species]],2), LEFT(_xlfn.TEXTAFTER(Table1[[#This Row],[fungi_species]], " ", 1),3)),"")</f>
        <v>Sacer</v>
      </c>
      <c r="AB833" s="7"/>
      <c r="AC833" t="s">
        <v>4244</v>
      </c>
      <c r="AD833" t="s">
        <v>4244</v>
      </c>
      <c r="AE833" t="s">
        <v>4246</v>
      </c>
      <c r="AF833" s="22" t="s">
        <v>4245</v>
      </c>
      <c r="AG833" s="24" t="s">
        <v>4243</v>
      </c>
      <c r="AH833" t="s">
        <v>3927</v>
      </c>
      <c r="AI833" t="s">
        <v>77</v>
      </c>
      <c r="AJ833" s="7"/>
      <c r="AK833" s="7"/>
      <c r="AL833"/>
      <c r="AN833" s="7" t="s">
        <v>73</v>
      </c>
      <c r="AO833" s="7"/>
      <c r="AP833"/>
      <c r="AQ833"/>
      <c r="AU833" s="5"/>
      <c r="AV833" s="5"/>
      <c r="AW833" t="s">
        <v>957</v>
      </c>
      <c r="AX833" t="s">
        <v>957</v>
      </c>
      <c r="AY833" t="s">
        <v>69</v>
      </c>
      <c r="AZ833" t="s">
        <v>3928</v>
      </c>
      <c r="BA833" t="s">
        <v>3869</v>
      </c>
      <c r="BB833" t="s">
        <v>3929</v>
      </c>
      <c r="BC833" t="s">
        <v>3930</v>
      </c>
      <c r="BD833" t="s">
        <v>3931</v>
      </c>
      <c r="BE833" t="s">
        <v>3932</v>
      </c>
      <c r="BF833" t="s">
        <v>3931</v>
      </c>
      <c r="BG833" t="s">
        <v>3934</v>
      </c>
      <c r="BH833" t="s">
        <v>3935</v>
      </c>
      <c r="BI833" t="s">
        <v>957</v>
      </c>
      <c r="BJ833" t="s">
        <v>2780</v>
      </c>
      <c r="BK833" s="12" t="s">
        <v>3936</v>
      </c>
      <c r="BL833" t="s">
        <v>159</v>
      </c>
      <c r="BM833" t="s">
        <v>87</v>
      </c>
      <c r="BN833" t="s">
        <v>271</v>
      </c>
      <c r="BO833" t="s">
        <v>3931</v>
      </c>
      <c r="BP833">
        <v>1</v>
      </c>
      <c r="BQ833">
        <v>1442285</v>
      </c>
      <c r="BR833" s="12" t="s">
        <v>3939</v>
      </c>
      <c r="BS833">
        <v>4932</v>
      </c>
      <c r="BT833" t="s">
        <v>4197</v>
      </c>
      <c r="BU833" t="s">
        <v>69</v>
      </c>
      <c r="BV833" t="s">
        <v>69</v>
      </c>
      <c r="BW833" t="s">
        <v>69</v>
      </c>
    </row>
    <row r="834" spans="1:75" x14ac:dyDescent="0.2">
      <c r="A834" t="s">
        <v>3918</v>
      </c>
      <c r="B834" t="s">
        <v>4247</v>
      </c>
      <c r="C834" t="s">
        <v>4248</v>
      </c>
      <c r="D834" t="s">
        <v>4249</v>
      </c>
      <c r="E834" t="s">
        <v>4250</v>
      </c>
      <c r="F834">
        <v>22076379</v>
      </c>
      <c r="G834" s="3" t="s">
        <v>3923</v>
      </c>
      <c r="H834" s="3" t="s">
        <v>464</v>
      </c>
      <c r="J834" s="3" t="s">
        <v>3924</v>
      </c>
      <c r="K834" s="3" t="s">
        <v>171</v>
      </c>
      <c r="L834" s="6" t="s">
        <v>3925</v>
      </c>
      <c r="M834" s="24" t="s">
        <v>955</v>
      </c>
      <c r="O834" s="24" t="s">
        <v>30786</v>
      </c>
      <c r="R834" s="24" t="s">
        <v>3926</v>
      </c>
      <c r="T834" t="str">
        <f>IF(X834 &lt;&gt; "", CONCATENATE(Table1[[#This Row],[bioproject]],".",Table1[[#This Row],[Replicate group]]), "")</f>
        <v/>
      </c>
      <c r="Z834" s="66" t="s">
        <v>957</v>
      </c>
      <c r="AA834" s="6" t="str">
        <f>IF(Table1[[#This Row],[fungi_species]] &lt;&gt; "", CONCATENATE(LEFT(Table1[[#This Row],[fungi_species]],2), LEFT(_xlfn.TEXTAFTER(Table1[[#This Row],[fungi_species]], " ", 1),3)),"")</f>
        <v>Sacer</v>
      </c>
      <c r="AB834" s="7"/>
      <c r="AC834" t="s">
        <v>4251</v>
      </c>
      <c r="AD834" t="s">
        <v>4251</v>
      </c>
      <c r="AE834" t="s">
        <v>4253</v>
      </c>
      <c r="AF834" s="22" t="s">
        <v>4252</v>
      </c>
      <c r="AG834" s="24" t="s">
        <v>4250</v>
      </c>
      <c r="AH834" t="s">
        <v>3927</v>
      </c>
      <c r="AI834" t="s">
        <v>77</v>
      </c>
      <c r="AJ834" s="7"/>
      <c r="AK834" s="7"/>
      <c r="AL834"/>
      <c r="AN834" s="7" t="s">
        <v>73</v>
      </c>
      <c r="AO834" s="7"/>
      <c r="AP834"/>
      <c r="AQ834"/>
      <c r="AU834" s="5"/>
      <c r="AV834" s="5"/>
      <c r="AW834" t="s">
        <v>957</v>
      </c>
      <c r="AX834" t="s">
        <v>957</v>
      </c>
      <c r="AY834" t="s">
        <v>69</v>
      </c>
      <c r="AZ834" t="s">
        <v>3928</v>
      </c>
      <c r="BA834" t="s">
        <v>3869</v>
      </c>
      <c r="BB834" t="s">
        <v>3929</v>
      </c>
      <c r="BC834" t="s">
        <v>3930</v>
      </c>
      <c r="BD834" t="s">
        <v>3931</v>
      </c>
      <c r="BE834" t="s">
        <v>3932</v>
      </c>
      <c r="BF834" t="s">
        <v>3931</v>
      </c>
      <c r="BG834" t="s">
        <v>3934</v>
      </c>
      <c r="BH834" t="s">
        <v>3935</v>
      </c>
      <c r="BI834" t="s">
        <v>957</v>
      </c>
      <c r="BJ834" t="s">
        <v>2780</v>
      </c>
      <c r="BK834" s="12" t="s">
        <v>3936</v>
      </c>
      <c r="BL834" t="s">
        <v>159</v>
      </c>
      <c r="BM834" t="s">
        <v>87</v>
      </c>
      <c r="BN834" t="s">
        <v>271</v>
      </c>
      <c r="BO834" t="s">
        <v>3931</v>
      </c>
      <c r="BP834">
        <v>1</v>
      </c>
      <c r="BQ834">
        <v>2479856</v>
      </c>
      <c r="BR834" s="12" t="s">
        <v>3939</v>
      </c>
      <c r="BS834">
        <v>4932</v>
      </c>
      <c r="BT834" t="s">
        <v>4197</v>
      </c>
      <c r="BU834" t="s">
        <v>69</v>
      </c>
      <c r="BV834" t="s">
        <v>69</v>
      </c>
      <c r="BW834" t="s">
        <v>69</v>
      </c>
    </row>
    <row r="835" spans="1:75" x14ac:dyDescent="0.2">
      <c r="A835" t="s">
        <v>3918</v>
      </c>
      <c r="B835" t="s">
        <v>4254</v>
      </c>
      <c r="C835" t="s">
        <v>4255</v>
      </c>
      <c r="D835" t="s">
        <v>4256</v>
      </c>
      <c r="E835" t="s">
        <v>4257</v>
      </c>
      <c r="F835">
        <v>22076379</v>
      </c>
      <c r="G835" s="3" t="s">
        <v>3923</v>
      </c>
      <c r="H835" s="3" t="s">
        <v>464</v>
      </c>
      <c r="J835" s="3" t="s">
        <v>3924</v>
      </c>
      <c r="K835" s="3" t="s">
        <v>171</v>
      </c>
      <c r="L835" s="6" t="s">
        <v>3925</v>
      </c>
      <c r="M835" s="24" t="s">
        <v>955</v>
      </c>
      <c r="O835" s="24" t="s">
        <v>30786</v>
      </c>
      <c r="R835" s="24" t="s">
        <v>3926</v>
      </c>
      <c r="T835" t="str">
        <f>IF(X835 &lt;&gt; "", CONCATENATE(Table1[[#This Row],[bioproject]],".",Table1[[#This Row],[Replicate group]]), "")</f>
        <v/>
      </c>
      <c r="Z835" s="66" t="s">
        <v>957</v>
      </c>
      <c r="AA835" s="6" t="str">
        <f>IF(Table1[[#This Row],[fungi_species]] &lt;&gt; "", CONCATENATE(LEFT(Table1[[#This Row],[fungi_species]],2), LEFT(_xlfn.TEXTAFTER(Table1[[#This Row],[fungi_species]], " ", 1),3)),"")</f>
        <v>Sacer</v>
      </c>
      <c r="AB835" s="7"/>
      <c r="AC835" t="s">
        <v>4258</v>
      </c>
      <c r="AD835" t="s">
        <v>4258</v>
      </c>
      <c r="AE835" t="s">
        <v>4260</v>
      </c>
      <c r="AF835" s="22" t="s">
        <v>4259</v>
      </c>
      <c r="AG835" s="24" t="s">
        <v>4257</v>
      </c>
      <c r="AH835" t="s">
        <v>3927</v>
      </c>
      <c r="AI835" t="s">
        <v>77</v>
      </c>
      <c r="AJ835" s="7"/>
      <c r="AK835" s="7"/>
      <c r="AL835"/>
      <c r="AN835" s="7" t="s">
        <v>73</v>
      </c>
      <c r="AO835" s="7"/>
      <c r="AP835"/>
      <c r="AQ835"/>
      <c r="AU835" s="5"/>
      <c r="AV835" s="5"/>
      <c r="AW835" t="s">
        <v>957</v>
      </c>
      <c r="AX835" t="s">
        <v>957</v>
      </c>
      <c r="AY835" t="s">
        <v>69</v>
      </c>
      <c r="AZ835" t="s">
        <v>3928</v>
      </c>
      <c r="BA835" t="s">
        <v>3869</v>
      </c>
      <c r="BB835" t="s">
        <v>3929</v>
      </c>
      <c r="BC835" t="s">
        <v>3930</v>
      </c>
      <c r="BD835" t="s">
        <v>3931</v>
      </c>
      <c r="BE835" t="s">
        <v>3932</v>
      </c>
      <c r="BF835" t="s">
        <v>3931</v>
      </c>
      <c r="BG835" t="s">
        <v>3934</v>
      </c>
      <c r="BH835" t="s">
        <v>3935</v>
      </c>
      <c r="BI835" t="s">
        <v>957</v>
      </c>
      <c r="BJ835" t="s">
        <v>2780</v>
      </c>
      <c r="BK835" s="12" t="s">
        <v>3936</v>
      </c>
      <c r="BL835" t="s">
        <v>159</v>
      </c>
      <c r="BM835" t="s">
        <v>87</v>
      </c>
      <c r="BN835" t="s">
        <v>271</v>
      </c>
      <c r="BO835" t="s">
        <v>3931</v>
      </c>
      <c r="BP835">
        <v>1</v>
      </c>
      <c r="BQ835">
        <v>2280458</v>
      </c>
      <c r="BR835" s="12" t="s">
        <v>3939</v>
      </c>
      <c r="BS835">
        <v>4932</v>
      </c>
      <c r="BT835" t="s">
        <v>4197</v>
      </c>
      <c r="BU835" t="s">
        <v>69</v>
      </c>
      <c r="BV835" t="s">
        <v>69</v>
      </c>
      <c r="BW835" t="s">
        <v>69</v>
      </c>
    </row>
    <row r="836" spans="1:75" x14ac:dyDescent="0.2">
      <c r="A836" t="s">
        <v>3918</v>
      </c>
      <c r="B836" t="s">
        <v>4261</v>
      </c>
      <c r="C836" t="s">
        <v>4262</v>
      </c>
      <c r="D836" t="s">
        <v>4263</v>
      </c>
      <c r="E836" t="s">
        <v>4264</v>
      </c>
      <c r="F836">
        <v>22076379</v>
      </c>
      <c r="G836" s="3" t="s">
        <v>3923</v>
      </c>
      <c r="H836" s="3" t="s">
        <v>464</v>
      </c>
      <c r="J836" s="3" t="s">
        <v>3924</v>
      </c>
      <c r="K836" s="3" t="s">
        <v>171</v>
      </c>
      <c r="L836" s="6" t="s">
        <v>3925</v>
      </c>
      <c r="M836" s="24" t="s">
        <v>955</v>
      </c>
      <c r="O836" s="24" t="s">
        <v>30786</v>
      </c>
      <c r="R836" s="24" t="s">
        <v>3926</v>
      </c>
      <c r="T836" t="str">
        <f>IF(X836 &lt;&gt; "", CONCATENATE(Table1[[#This Row],[bioproject]],".",Table1[[#This Row],[Replicate group]]), "")</f>
        <v/>
      </c>
      <c r="Z836" s="66" t="s">
        <v>957</v>
      </c>
      <c r="AA836" s="6" t="str">
        <f>IF(Table1[[#This Row],[fungi_species]] &lt;&gt; "", CONCATENATE(LEFT(Table1[[#This Row],[fungi_species]],2), LEFT(_xlfn.TEXTAFTER(Table1[[#This Row],[fungi_species]], " ", 1),3)),"")</f>
        <v>Sacer</v>
      </c>
      <c r="AB836" s="7"/>
      <c r="AC836" t="s">
        <v>4265</v>
      </c>
      <c r="AD836" t="s">
        <v>4265</v>
      </c>
      <c r="AE836" t="s">
        <v>4267</v>
      </c>
      <c r="AF836" s="22" t="s">
        <v>4266</v>
      </c>
      <c r="AG836" s="24" t="s">
        <v>4264</v>
      </c>
      <c r="AH836" t="s">
        <v>3927</v>
      </c>
      <c r="AI836" t="s">
        <v>77</v>
      </c>
      <c r="AJ836" s="7"/>
      <c r="AK836" s="7"/>
      <c r="AL836"/>
      <c r="AN836" s="7" t="s">
        <v>73</v>
      </c>
      <c r="AO836" s="7"/>
      <c r="AP836"/>
      <c r="AQ836"/>
      <c r="AU836" s="5"/>
      <c r="AV836" s="5"/>
      <c r="AW836" t="s">
        <v>957</v>
      </c>
      <c r="AX836" t="s">
        <v>957</v>
      </c>
      <c r="AY836" t="s">
        <v>69</v>
      </c>
      <c r="AZ836" t="s">
        <v>3928</v>
      </c>
      <c r="BA836" t="s">
        <v>3869</v>
      </c>
      <c r="BB836" t="s">
        <v>3929</v>
      </c>
      <c r="BC836" t="s">
        <v>3930</v>
      </c>
      <c r="BD836" t="s">
        <v>3931</v>
      </c>
      <c r="BE836" t="s">
        <v>3932</v>
      </c>
      <c r="BF836" t="s">
        <v>3931</v>
      </c>
      <c r="BG836" t="s">
        <v>3934</v>
      </c>
      <c r="BH836" t="s">
        <v>3935</v>
      </c>
      <c r="BI836" t="s">
        <v>957</v>
      </c>
      <c r="BJ836" t="s">
        <v>2780</v>
      </c>
      <c r="BK836" s="12" t="s">
        <v>3936</v>
      </c>
      <c r="BL836" t="s">
        <v>159</v>
      </c>
      <c r="BM836" t="s">
        <v>87</v>
      </c>
      <c r="BN836" t="s">
        <v>271</v>
      </c>
      <c r="BO836" t="s">
        <v>3931</v>
      </c>
      <c r="BP836">
        <v>1</v>
      </c>
      <c r="BQ836">
        <v>2086492</v>
      </c>
      <c r="BR836" s="12" t="s">
        <v>3939</v>
      </c>
      <c r="BS836">
        <v>4932</v>
      </c>
      <c r="BT836" t="s">
        <v>4197</v>
      </c>
      <c r="BU836" t="s">
        <v>69</v>
      </c>
      <c r="BV836" t="s">
        <v>69</v>
      </c>
      <c r="BW836" t="s">
        <v>69</v>
      </c>
    </row>
    <row r="837" spans="1:75" x14ac:dyDescent="0.2">
      <c r="A837" t="s">
        <v>3918</v>
      </c>
      <c r="B837" t="s">
        <v>4268</v>
      </c>
      <c r="C837" t="s">
        <v>4269</v>
      </c>
      <c r="D837" t="s">
        <v>4270</v>
      </c>
      <c r="E837" t="s">
        <v>4271</v>
      </c>
      <c r="F837">
        <v>22076379</v>
      </c>
      <c r="G837" s="3" t="s">
        <v>3923</v>
      </c>
      <c r="H837" s="3" t="s">
        <v>464</v>
      </c>
      <c r="J837" s="3" t="s">
        <v>3924</v>
      </c>
      <c r="K837" s="3" t="s">
        <v>171</v>
      </c>
      <c r="L837" s="6" t="s">
        <v>3925</v>
      </c>
      <c r="M837" s="24" t="s">
        <v>955</v>
      </c>
      <c r="O837" s="24" t="s">
        <v>30786</v>
      </c>
      <c r="R837" s="24" t="s">
        <v>3926</v>
      </c>
      <c r="T837" t="str">
        <f>IF(X837 &lt;&gt; "", CONCATENATE(Table1[[#This Row],[bioproject]],".",Table1[[#This Row],[Replicate group]]), "")</f>
        <v/>
      </c>
      <c r="Z837" s="66" t="s">
        <v>957</v>
      </c>
      <c r="AA837" s="6" t="str">
        <f>IF(Table1[[#This Row],[fungi_species]] &lt;&gt; "", CONCATENATE(LEFT(Table1[[#This Row],[fungi_species]],2), LEFT(_xlfn.TEXTAFTER(Table1[[#This Row],[fungi_species]], " ", 1),3)),"")</f>
        <v>Sacer</v>
      </c>
      <c r="AB837" s="7"/>
      <c r="AC837" t="s">
        <v>4272</v>
      </c>
      <c r="AD837" t="s">
        <v>4272</v>
      </c>
      <c r="AE837" t="s">
        <v>4274</v>
      </c>
      <c r="AF837" s="22" t="s">
        <v>4273</v>
      </c>
      <c r="AG837" s="24" t="s">
        <v>4271</v>
      </c>
      <c r="AH837" t="s">
        <v>3927</v>
      </c>
      <c r="AI837" t="s">
        <v>77</v>
      </c>
      <c r="AJ837" s="7"/>
      <c r="AK837" s="7"/>
      <c r="AL837"/>
      <c r="AN837" s="7" t="s">
        <v>73</v>
      </c>
      <c r="AO837" s="7"/>
      <c r="AP837"/>
      <c r="AQ837"/>
      <c r="AU837" s="5"/>
      <c r="AV837" s="5"/>
      <c r="AW837" t="s">
        <v>957</v>
      </c>
      <c r="AX837" t="s">
        <v>957</v>
      </c>
      <c r="AY837" t="s">
        <v>69</v>
      </c>
      <c r="AZ837" t="s">
        <v>3928</v>
      </c>
      <c r="BA837" t="s">
        <v>3869</v>
      </c>
      <c r="BB837" t="s">
        <v>3929</v>
      </c>
      <c r="BC837" t="s">
        <v>3930</v>
      </c>
      <c r="BD837" t="s">
        <v>3931</v>
      </c>
      <c r="BE837" t="s">
        <v>3932</v>
      </c>
      <c r="BF837" t="s">
        <v>3931</v>
      </c>
      <c r="BG837" t="s">
        <v>3934</v>
      </c>
      <c r="BH837" t="s">
        <v>3935</v>
      </c>
      <c r="BI837" t="s">
        <v>957</v>
      </c>
      <c r="BJ837" t="s">
        <v>2780</v>
      </c>
      <c r="BK837" s="12" t="s">
        <v>3936</v>
      </c>
      <c r="BL837" t="s">
        <v>159</v>
      </c>
      <c r="BM837" t="s">
        <v>87</v>
      </c>
      <c r="BN837" t="s">
        <v>271</v>
      </c>
      <c r="BO837" t="s">
        <v>3931</v>
      </c>
      <c r="BP837">
        <v>1</v>
      </c>
      <c r="BQ837">
        <v>3255604</v>
      </c>
      <c r="BR837" s="12" t="s">
        <v>3939</v>
      </c>
      <c r="BS837">
        <v>4932</v>
      </c>
      <c r="BT837" t="s">
        <v>4197</v>
      </c>
      <c r="BU837" t="s">
        <v>69</v>
      </c>
      <c r="BV837" t="s">
        <v>69</v>
      </c>
      <c r="BW837" t="s">
        <v>69</v>
      </c>
    </row>
    <row r="838" spans="1:75" x14ac:dyDescent="0.2">
      <c r="A838" t="s">
        <v>3918</v>
      </c>
      <c r="B838" t="s">
        <v>4275</v>
      </c>
      <c r="C838" t="s">
        <v>4276</v>
      </c>
      <c r="D838" t="s">
        <v>4277</v>
      </c>
      <c r="E838" t="s">
        <v>4278</v>
      </c>
      <c r="F838">
        <v>22076379</v>
      </c>
      <c r="G838" s="3" t="s">
        <v>3923</v>
      </c>
      <c r="H838" s="3" t="s">
        <v>464</v>
      </c>
      <c r="J838" s="3" t="s">
        <v>3924</v>
      </c>
      <c r="K838" s="3" t="s">
        <v>171</v>
      </c>
      <c r="L838" s="6" t="s">
        <v>3925</v>
      </c>
      <c r="M838" s="24" t="s">
        <v>955</v>
      </c>
      <c r="O838" s="24" t="s">
        <v>30786</v>
      </c>
      <c r="R838" s="24" t="s">
        <v>3926</v>
      </c>
      <c r="T838" t="str">
        <f>IF(X838 &lt;&gt; "", CONCATENATE(Table1[[#This Row],[bioproject]],".",Table1[[#This Row],[Replicate group]]), "")</f>
        <v/>
      </c>
      <c r="Z838" s="66" t="s">
        <v>957</v>
      </c>
      <c r="AA838" s="6" t="str">
        <f>IF(Table1[[#This Row],[fungi_species]] &lt;&gt; "", CONCATENATE(LEFT(Table1[[#This Row],[fungi_species]],2), LEFT(_xlfn.TEXTAFTER(Table1[[#This Row],[fungi_species]], " ", 1),3)),"")</f>
        <v>Sacer</v>
      </c>
      <c r="AB838" s="7"/>
      <c r="AC838" t="s">
        <v>4279</v>
      </c>
      <c r="AD838" t="s">
        <v>4279</v>
      </c>
      <c r="AE838" t="s">
        <v>4281</v>
      </c>
      <c r="AF838" s="22" t="s">
        <v>4280</v>
      </c>
      <c r="AG838" s="24" t="s">
        <v>4278</v>
      </c>
      <c r="AH838" t="s">
        <v>3927</v>
      </c>
      <c r="AI838" t="s">
        <v>77</v>
      </c>
      <c r="AJ838" s="7"/>
      <c r="AK838" s="7"/>
      <c r="AL838"/>
      <c r="AN838" s="7" t="s">
        <v>73</v>
      </c>
      <c r="AO838" s="7"/>
      <c r="AP838"/>
      <c r="AQ838"/>
      <c r="AU838" s="5"/>
      <c r="AV838" s="5"/>
      <c r="AW838" t="s">
        <v>957</v>
      </c>
      <c r="AX838" t="s">
        <v>957</v>
      </c>
      <c r="AY838" t="s">
        <v>69</v>
      </c>
      <c r="AZ838" t="s">
        <v>3928</v>
      </c>
      <c r="BA838" t="s">
        <v>3869</v>
      </c>
      <c r="BB838" t="s">
        <v>3929</v>
      </c>
      <c r="BC838" t="s">
        <v>3930</v>
      </c>
      <c r="BD838" t="s">
        <v>3931</v>
      </c>
      <c r="BE838" t="s">
        <v>3932</v>
      </c>
      <c r="BF838" t="s">
        <v>3931</v>
      </c>
      <c r="BG838" t="s">
        <v>3934</v>
      </c>
      <c r="BH838" t="s">
        <v>3935</v>
      </c>
      <c r="BI838" t="s">
        <v>957</v>
      </c>
      <c r="BJ838" t="s">
        <v>2780</v>
      </c>
      <c r="BK838" s="12" t="s">
        <v>3936</v>
      </c>
      <c r="BL838" t="s">
        <v>159</v>
      </c>
      <c r="BM838" t="s">
        <v>87</v>
      </c>
      <c r="BN838" t="s">
        <v>271</v>
      </c>
      <c r="BO838" t="s">
        <v>3931</v>
      </c>
      <c r="BP838">
        <v>1</v>
      </c>
      <c r="BQ838">
        <v>3102087</v>
      </c>
      <c r="BR838" s="12" t="s">
        <v>3939</v>
      </c>
      <c r="BS838">
        <v>4932</v>
      </c>
      <c r="BT838" t="s">
        <v>4282</v>
      </c>
      <c r="BU838" t="s">
        <v>69</v>
      </c>
      <c r="BV838" t="s">
        <v>69</v>
      </c>
      <c r="BW838" t="s">
        <v>69</v>
      </c>
    </row>
    <row r="839" spans="1:75" x14ac:dyDescent="0.2">
      <c r="A839" t="s">
        <v>3918</v>
      </c>
      <c r="B839" t="s">
        <v>4283</v>
      </c>
      <c r="C839" t="s">
        <v>4284</v>
      </c>
      <c r="D839" t="s">
        <v>4285</v>
      </c>
      <c r="E839" t="s">
        <v>4286</v>
      </c>
      <c r="F839">
        <v>22076379</v>
      </c>
      <c r="G839" s="3" t="s">
        <v>3923</v>
      </c>
      <c r="H839" s="3" t="s">
        <v>464</v>
      </c>
      <c r="J839" s="3" t="s">
        <v>3924</v>
      </c>
      <c r="K839" s="3" t="s">
        <v>171</v>
      </c>
      <c r="L839" s="6" t="s">
        <v>3925</v>
      </c>
      <c r="M839" s="24" t="s">
        <v>955</v>
      </c>
      <c r="O839" s="24" t="s">
        <v>30786</v>
      </c>
      <c r="R839" s="24" t="s">
        <v>3926</v>
      </c>
      <c r="T839" t="str">
        <f>IF(X839 &lt;&gt; "", CONCATENATE(Table1[[#This Row],[bioproject]],".",Table1[[#This Row],[Replicate group]]), "")</f>
        <v/>
      </c>
      <c r="Z839" s="66" t="s">
        <v>957</v>
      </c>
      <c r="AA839" s="6" t="str">
        <f>IF(Table1[[#This Row],[fungi_species]] &lt;&gt; "", CONCATENATE(LEFT(Table1[[#This Row],[fungi_species]],2), LEFT(_xlfn.TEXTAFTER(Table1[[#This Row],[fungi_species]], " ", 1),3)),"")</f>
        <v>Sacer</v>
      </c>
      <c r="AB839" s="7"/>
      <c r="AC839" t="s">
        <v>4287</v>
      </c>
      <c r="AD839" t="s">
        <v>4287</v>
      </c>
      <c r="AE839" t="s">
        <v>4289</v>
      </c>
      <c r="AF839" s="22" t="s">
        <v>4288</v>
      </c>
      <c r="AG839" s="24" t="s">
        <v>4286</v>
      </c>
      <c r="AH839" t="s">
        <v>3927</v>
      </c>
      <c r="AI839" t="s">
        <v>77</v>
      </c>
      <c r="AJ839" s="7"/>
      <c r="AK839" s="7"/>
      <c r="AL839"/>
      <c r="AN839" s="7" t="s">
        <v>73</v>
      </c>
      <c r="AO839" s="7"/>
      <c r="AP839"/>
      <c r="AQ839"/>
      <c r="AU839" s="5"/>
      <c r="AV839" s="5"/>
      <c r="AW839" t="s">
        <v>957</v>
      </c>
      <c r="AX839" t="s">
        <v>957</v>
      </c>
      <c r="AY839" t="s">
        <v>69</v>
      </c>
      <c r="AZ839" t="s">
        <v>3928</v>
      </c>
      <c r="BA839" t="s">
        <v>3869</v>
      </c>
      <c r="BB839" t="s">
        <v>3929</v>
      </c>
      <c r="BC839" t="s">
        <v>3930</v>
      </c>
      <c r="BD839" t="s">
        <v>3931</v>
      </c>
      <c r="BE839" t="s">
        <v>3932</v>
      </c>
      <c r="BF839" t="s">
        <v>3931</v>
      </c>
      <c r="BG839" t="s">
        <v>3934</v>
      </c>
      <c r="BH839" t="s">
        <v>3935</v>
      </c>
      <c r="BI839" t="s">
        <v>957</v>
      </c>
      <c r="BJ839" t="s">
        <v>2780</v>
      </c>
      <c r="BK839" s="12" t="s">
        <v>3936</v>
      </c>
      <c r="BL839" t="s">
        <v>159</v>
      </c>
      <c r="BM839" t="s">
        <v>87</v>
      </c>
      <c r="BN839" t="s">
        <v>271</v>
      </c>
      <c r="BO839" t="s">
        <v>3931</v>
      </c>
      <c r="BP839">
        <v>1</v>
      </c>
      <c r="BQ839">
        <v>2737276</v>
      </c>
      <c r="BR839" s="12" t="s">
        <v>3939</v>
      </c>
      <c r="BS839">
        <v>4932</v>
      </c>
      <c r="BT839" t="s">
        <v>4282</v>
      </c>
      <c r="BU839" t="s">
        <v>69</v>
      </c>
      <c r="BV839" t="s">
        <v>69</v>
      </c>
      <c r="BW839" t="s">
        <v>69</v>
      </c>
    </row>
    <row r="840" spans="1:75" x14ac:dyDescent="0.2">
      <c r="A840" t="s">
        <v>3918</v>
      </c>
      <c r="B840" t="s">
        <v>4290</v>
      </c>
      <c r="C840" t="s">
        <v>4291</v>
      </c>
      <c r="D840" t="s">
        <v>4292</v>
      </c>
      <c r="E840" t="s">
        <v>4293</v>
      </c>
      <c r="F840">
        <v>22076379</v>
      </c>
      <c r="G840" s="3" t="s">
        <v>3923</v>
      </c>
      <c r="H840" s="3" t="s">
        <v>464</v>
      </c>
      <c r="J840" s="3" t="s">
        <v>3924</v>
      </c>
      <c r="K840" s="3" t="s">
        <v>171</v>
      </c>
      <c r="L840" s="6" t="s">
        <v>3925</v>
      </c>
      <c r="M840" s="24" t="s">
        <v>955</v>
      </c>
      <c r="O840" s="24" t="s">
        <v>30786</v>
      </c>
      <c r="R840" s="24" t="s">
        <v>3926</v>
      </c>
      <c r="T840" t="str">
        <f>IF(X840 &lt;&gt; "", CONCATENATE(Table1[[#This Row],[bioproject]],".",Table1[[#This Row],[Replicate group]]), "")</f>
        <v/>
      </c>
      <c r="Z840" s="66" t="s">
        <v>957</v>
      </c>
      <c r="AA840" s="6" t="str">
        <f>IF(Table1[[#This Row],[fungi_species]] &lt;&gt; "", CONCATENATE(LEFT(Table1[[#This Row],[fungi_species]],2), LEFT(_xlfn.TEXTAFTER(Table1[[#This Row],[fungi_species]], " ", 1),3)),"")</f>
        <v>Sacer</v>
      </c>
      <c r="AB840" s="7"/>
      <c r="AC840" t="s">
        <v>4294</v>
      </c>
      <c r="AD840" t="s">
        <v>4294</v>
      </c>
      <c r="AE840" t="s">
        <v>4296</v>
      </c>
      <c r="AF840" s="22" t="s">
        <v>4295</v>
      </c>
      <c r="AG840" s="24" t="s">
        <v>4293</v>
      </c>
      <c r="AH840" t="s">
        <v>3927</v>
      </c>
      <c r="AI840" t="s">
        <v>77</v>
      </c>
      <c r="AJ840" s="7"/>
      <c r="AK840" s="7"/>
      <c r="AL840"/>
      <c r="AN840" s="7" t="s">
        <v>73</v>
      </c>
      <c r="AO840" s="7"/>
      <c r="AP840"/>
      <c r="AQ840"/>
      <c r="AU840" s="5"/>
      <c r="AV840" s="5"/>
      <c r="AW840" t="s">
        <v>957</v>
      </c>
      <c r="AX840" t="s">
        <v>957</v>
      </c>
      <c r="AY840" t="s">
        <v>69</v>
      </c>
      <c r="AZ840" t="s">
        <v>3928</v>
      </c>
      <c r="BA840" t="s">
        <v>3869</v>
      </c>
      <c r="BB840" t="s">
        <v>3929</v>
      </c>
      <c r="BC840" t="s">
        <v>3930</v>
      </c>
      <c r="BD840" t="s">
        <v>3931</v>
      </c>
      <c r="BE840" t="s">
        <v>3932</v>
      </c>
      <c r="BF840" t="s">
        <v>3931</v>
      </c>
      <c r="BG840" t="s">
        <v>3934</v>
      </c>
      <c r="BH840" t="s">
        <v>3935</v>
      </c>
      <c r="BI840" t="s">
        <v>957</v>
      </c>
      <c r="BJ840" t="s">
        <v>2780</v>
      </c>
      <c r="BK840" s="12" t="s">
        <v>3936</v>
      </c>
      <c r="BL840" t="s">
        <v>159</v>
      </c>
      <c r="BM840" t="s">
        <v>87</v>
      </c>
      <c r="BN840" t="s">
        <v>271</v>
      </c>
      <c r="BO840" t="s">
        <v>3931</v>
      </c>
      <c r="BP840">
        <v>1</v>
      </c>
      <c r="BQ840">
        <v>2358607</v>
      </c>
      <c r="BR840" s="12" t="s">
        <v>3939</v>
      </c>
      <c r="BS840">
        <v>4932</v>
      </c>
      <c r="BT840" t="s">
        <v>4282</v>
      </c>
      <c r="BU840" t="s">
        <v>69</v>
      </c>
      <c r="BV840" t="s">
        <v>69</v>
      </c>
      <c r="BW840" t="s">
        <v>69</v>
      </c>
    </row>
    <row r="841" spans="1:75" x14ac:dyDescent="0.2">
      <c r="A841" t="s">
        <v>3918</v>
      </c>
      <c r="B841" t="s">
        <v>4297</v>
      </c>
      <c r="C841" t="s">
        <v>4298</v>
      </c>
      <c r="D841" t="s">
        <v>4299</v>
      </c>
      <c r="E841" t="s">
        <v>4300</v>
      </c>
      <c r="F841">
        <v>22076379</v>
      </c>
      <c r="G841" s="3" t="s">
        <v>3923</v>
      </c>
      <c r="H841" s="3" t="s">
        <v>464</v>
      </c>
      <c r="J841" s="3" t="s">
        <v>3924</v>
      </c>
      <c r="K841" s="3" t="s">
        <v>171</v>
      </c>
      <c r="L841" s="6" t="s">
        <v>3925</v>
      </c>
      <c r="M841" s="24" t="s">
        <v>955</v>
      </c>
      <c r="O841" s="24" t="s">
        <v>30786</v>
      </c>
      <c r="R841" s="24" t="s">
        <v>3926</v>
      </c>
      <c r="T841" t="str">
        <f>IF(X841 &lt;&gt; "", CONCATENATE(Table1[[#This Row],[bioproject]],".",Table1[[#This Row],[Replicate group]]), "")</f>
        <v/>
      </c>
      <c r="Z841" s="66" t="s">
        <v>957</v>
      </c>
      <c r="AA841" s="6" t="str">
        <f>IF(Table1[[#This Row],[fungi_species]] &lt;&gt; "", CONCATENATE(LEFT(Table1[[#This Row],[fungi_species]],2), LEFT(_xlfn.TEXTAFTER(Table1[[#This Row],[fungi_species]], " ", 1),3)),"")</f>
        <v>Sacer</v>
      </c>
      <c r="AB841" s="7"/>
      <c r="AC841" t="s">
        <v>4301</v>
      </c>
      <c r="AD841" t="s">
        <v>4301</v>
      </c>
      <c r="AE841" t="s">
        <v>4303</v>
      </c>
      <c r="AF841" s="22" t="s">
        <v>4302</v>
      </c>
      <c r="AG841" s="24" t="s">
        <v>4300</v>
      </c>
      <c r="AH841" t="s">
        <v>3927</v>
      </c>
      <c r="AI841" t="s">
        <v>77</v>
      </c>
      <c r="AJ841" s="7"/>
      <c r="AK841" s="7"/>
      <c r="AL841"/>
      <c r="AN841" s="7" t="s">
        <v>73</v>
      </c>
      <c r="AO841" s="7"/>
      <c r="AP841"/>
      <c r="AQ841"/>
      <c r="AU841" s="5"/>
      <c r="AV841" s="5"/>
      <c r="AW841" t="s">
        <v>957</v>
      </c>
      <c r="AX841" t="s">
        <v>957</v>
      </c>
      <c r="AY841" t="s">
        <v>69</v>
      </c>
      <c r="AZ841" t="s">
        <v>3928</v>
      </c>
      <c r="BA841" t="s">
        <v>3869</v>
      </c>
      <c r="BB841" t="s">
        <v>3929</v>
      </c>
      <c r="BC841" t="s">
        <v>3930</v>
      </c>
      <c r="BD841" t="s">
        <v>3931</v>
      </c>
      <c r="BE841" t="s">
        <v>3932</v>
      </c>
      <c r="BF841" t="s">
        <v>3931</v>
      </c>
      <c r="BG841" t="s">
        <v>3934</v>
      </c>
      <c r="BH841" t="s">
        <v>3935</v>
      </c>
      <c r="BI841" t="s">
        <v>957</v>
      </c>
      <c r="BJ841" t="s">
        <v>2780</v>
      </c>
      <c r="BK841" s="12" t="s">
        <v>3936</v>
      </c>
      <c r="BL841" t="s">
        <v>159</v>
      </c>
      <c r="BM841" t="s">
        <v>87</v>
      </c>
      <c r="BN841" t="s">
        <v>271</v>
      </c>
      <c r="BO841" t="s">
        <v>3931</v>
      </c>
      <c r="BP841">
        <v>1</v>
      </c>
      <c r="BQ841">
        <v>3265534</v>
      </c>
      <c r="BR841" s="12" t="s">
        <v>3939</v>
      </c>
      <c r="BS841">
        <v>4932</v>
      </c>
      <c r="BT841" t="s">
        <v>4282</v>
      </c>
      <c r="BU841" t="s">
        <v>69</v>
      </c>
      <c r="BV841" t="s">
        <v>69</v>
      </c>
      <c r="BW841" t="s">
        <v>69</v>
      </c>
    </row>
    <row r="842" spans="1:75" x14ac:dyDescent="0.2">
      <c r="A842" t="s">
        <v>3918</v>
      </c>
      <c r="B842" t="s">
        <v>4304</v>
      </c>
      <c r="C842" t="s">
        <v>4305</v>
      </c>
      <c r="D842" t="s">
        <v>4306</v>
      </c>
      <c r="E842" t="s">
        <v>4307</v>
      </c>
      <c r="F842">
        <v>22076379</v>
      </c>
      <c r="G842" s="3" t="s">
        <v>3923</v>
      </c>
      <c r="H842" s="3" t="s">
        <v>464</v>
      </c>
      <c r="J842" s="3" t="s">
        <v>3924</v>
      </c>
      <c r="K842" s="3" t="s">
        <v>171</v>
      </c>
      <c r="L842" s="6" t="s">
        <v>3925</v>
      </c>
      <c r="M842" s="24" t="s">
        <v>955</v>
      </c>
      <c r="O842" s="24" t="s">
        <v>30786</v>
      </c>
      <c r="R842" s="24" t="s">
        <v>3926</v>
      </c>
      <c r="T842" t="str">
        <f>IF(X842 &lt;&gt; "", CONCATENATE(Table1[[#This Row],[bioproject]],".",Table1[[#This Row],[Replicate group]]), "")</f>
        <v/>
      </c>
      <c r="Z842" s="66" t="s">
        <v>957</v>
      </c>
      <c r="AA842" s="6" t="str">
        <f>IF(Table1[[#This Row],[fungi_species]] &lt;&gt; "", CONCATENATE(LEFT(Table1[[#This Row],[fungi_species]],2), LEFT(_xlfn.TEXTAFTER(Table1[[#This Row],[fungi_species]], " ", 1),3)),"")</f>
        <v>Sacer</v>
      </c>
      <c r="AB842" s="7"/>
      <c r="AC842" t="s">
        <v>4308</v>
      </c>
      <c r="AD842" t="s">
        <v>4308</v>
      </c>
      <c r="AE842" t="s">
        <v>4310</v>
      </c>
      <c r="AF842" s="22" t="s">
        <v>4309</v>
      </c>
      <c r="AG842" s="24" t="s">
        <v>4307</v>
      </c>
      <c r="AH842" t="s">
        <v>3927</v>
      </c>
      <c r="AI842" t="s">
        <v>77</v>
      </c>
      <c r="AJ842" s="7"/>
      <c r="AK842" s="7"/>
      <c r="AL842"/>
      <c r="AN842" s="7" t="s">
        <v>73</v>
      </c>
      <c r="AO842" s="7"/>
      <c r="AP842"/>
      <c r="AQ842"/>
      <c r="AU842" s="5"/>
      <c r="AV842" s="5"/>
      <c r="AW842" t="s">
        <v>957</v>
      </c>
      <c r="AX842" t="s">
        <v>957</v>
      </c>
      <c r="AY842" t="s">
        <v>69</v>
      </c>
      <c r="AZ842" t="s">
        <v>3928</v>
      </c>
      <c r="BA842" t="s">
        <v>3869</v>
      </c>
      <c r="BB842" t="s">
        <v>3929</v>
      </c>
      <c r="BC842" t="s">
        <v>3930</v>
      </c>
      <c r="BD842" t="s">
        <v>3931</v>
      </c>
      <c r="BE842" t="s">
        <v>3932</v>
      </c>
      <c r="BF842" t="s">
        <v>3931</v>
      </c>
      <c r="BG842" t="s">
        <v>3934</v>
      </c>
      <c r="BH842" t="s">
        <v>3935</v>
      </c>
      <c r="BI842" t="s">
        <v>957</v>
      </c>
      <c r="BJ842" t="s">
        <v>2780</v>
      </c>
      <c r="BK842" s="12" t="s">
        <v>3936</v>
      </c>
      <c r="BL842" t="s">
        <v>159</v>
      </c>
      <c r="BM842" t="s">
        <v>87</v>
      </c>
      <c r="BN842" t="s">
        <v>271</v>
      </c>
      <c r="BO842" t="s">
        <v>3931</v>
      </c>
      <c r="BP842">
        <v>1</v>
      </c>
      <c r="BQ842">
        <v>2305746</v>
      </c>
      <c r="BR842" s="12" t="s">
        <v>3939</v>
      </c>
      <c r="BS842">
        <v>4932</v>
      </c>
      <c r="BT842" t="s">
        <v>4282</v>
      </c>
      <c r="BU842" t="s">
        <v>69</v>
      </c>
      <c r="BV842" t="s">
        <v>69</v>
      </c>
      <c r="BW842" t="s">
        <v>69</v>
      </c>
    </row>
    <row r="843" spans="1:75" x14ac:dyDescent="0.2">
      <c r="A843" t="s">
        <v>3918</v>
      </c>
      <c r="B843" t="s">
        <v>4311</v>
      </c>
      <c r="C843" t="s">
        <v>4312</v>
      </c>
      <c r="D843" t="s">
        <v>4313</v>
      </c>
      <c r="E843" t="s">
        <v>4314</v>
      </c>
      <c r="F843">
        <v>22076379</v>
      </c>
      <c r="G843" s="3" t="s">
        <v>3923</v>
      </c>
      <c r="H843" s="3" t="s">
        <v>464</v>
      </c>
      <c r="J843" s="3" t="s">
        <v>3924</v>
      </c>
      <c r="K843" s="3" t="s">
        <v>171</v>
      </c>
      <c r="L843" s="6" t="s">
        <v>3925</v>
      </c>
      <c r="M843" s="24" t="s">
        <v>955</v>
      </c>
      <c r="O843" s="24" t="s">
        <v>30786</v>
      </c>
      <c r="R843" s="24" t="s">
        <v>3926</v>
      </c>
      <c r="T843" t="str">
        <f>IF(X843 &lt;&gt; "", CONCATENATE(Table1[[#This Row],[bioproject]],".",Table1[[#This Row],[Replicate group]]), "")</f>
        <v/>
      </c>
      <c r="Z843" s="66" t="s">
        <v>957</v>
      </c>
      <c r="AA843" s="6" t="str">
        <f>IF(Table1[[#This Row],[fungi_species]] &lt;&gt; "", CONCATENATE(LEFT(Table1[[#This Row],[fungi_species]],2), LEFT(_xlfn.TEXTAFTER(Table1[[#This Row],[fungi_species]], " ", 1),3)),"")</f>
        <v>Sacer</v>
      </c>
      <c r="AB843" s="7"/>
      <c r="AC843" t="s">
        <v>4315</v>
      </c>
      <c r="AD843" t="s">
        <v>4315</v>
      </c>
      <c r="AE843" t="s">
        <v>4317</v>
      </c>
      <c r="AF843" s="22" t="s">
        <v>4316</v>
      </c>
      <c r="AG843" s="24" t="s">
        <v>4314</v>
      </c>
      <c r="AH843" t="s">
        <v>3927</v>
      </c>
      <c r="AI843" t="s">
        <v>77</v>
      </c>
      <c r="AJ843" s="7"/>
      <c r="AK843" s="7"/>
      <c r="AL843"/>
      <c r="AN843" s="7" t="s">
        <v>73</v>
      </c>
      <c r="AO843" s="7"/>
      <c r="AP843"/>
      <c r="AQ843"/>
      <c r="AU843" s="5"/>
      <c r="AV843" s="5"/>
      <c r="AW843" t="s">
        <v>957</v>
      </c>
      <c r="AX843" t="s">
        <v>957</v>
      </c>
      <c r="AY843" t="s">
        <v>69</v>
      </c>
      <c r="AZ843" t="s">
        <v>3928</v>
      </c>
      <c r="BA843" t="s">
        <v>3869</v>
      </c>
      <c r="BB843" t="s">
        <v>3929</v>
      </c>
      <c r="BC843" t="s">
        <v>3930</v>
      </c>
      <c r="BD843" t="s">
        <v>3931</v>
      </c>
      <c r="BE843" t="s">
        <v>3932</v>
      </c>
      <c r="BF843" t="s">
        <v>3931</v>
      </c>
      <c r="BG843" t="s">
        <v>3934</v>
      </c>
      <c r="BH843" t="s">
        <v>3935</v>
      </c>
      <c r="BI843" t="s">
        <v>957</v>
      </c>
      <c r="BJ843" t="s">
        <v>2780</v>
      </c>
      <c r="BK843" s="12" t="s">
        <v>3936</v>
      </c>
      <c r="BL843" t="s">
        <v>159</v>
      </c>
      <c r="BM843" t="s">
        <v>87</v>
      </c>
      <c r="BN843" t="s">
        <v>271</v>
      </c>
      <c r="BO843" t="s">
        <v>3931</v>
      </c>
      <c r="BP843">
        <v>1</v>
      </c>
      <c r="BQ843">
        <v>2311855</v>
      </c>
      <c r="BR843" s="12" t="s">
        <v>3939</v>
      </c>
      <c r="BS843">
        <v>4932</v>
      </c>
      <c r="BT843" t="s">
        <v>4282</v>
      </c>
      <c r="BU843" t="s">
        <v>69</v>
      </c>
      <c r="BV843" t="s">
        <v>69</v>
      </c>
      <c r="BW843" t="s">
        <v>69</v>
      </c>
    </row>
    <row r="844" spans="1:75" x14ac:dyDescent="0.2">
      <c r="A844" t="s">
        <v>3918</v>
      </c>
      <c r="B844" t="s">
        <v>4318</v>
      </c>
      <c r="C844" t="s">
        <v>4319</v>
      </c>
      <c r="D844" t="s">
        <v>4320</v>
      </c>
      <c r="E844" t="s">
        <v>4321</v>
      </c>
      <c r="F844">
        <v>22076379</v>
      </c>
      <c r="G844" s="3" t="s">
        <v>3923</v>
      </c>
      <c r="H844" s="3" t="s">
        <v>464</v>
      </c>
      <c r="J844" s="3" t="s">
        <v>3924</v>
      </c>
      <c r="K844" s="3" t="s">
        <v>171</v>
      </c>
      <c r="L844" s="6" t="s">
        <v>3925</v>
      </c>
      <c r="M844" s="24" t="s">
        <v>955</v>
      </c>
      <c r="O844" s="24" t="s">
        <v>30786</v>
      </c>
      <c r="R844" s="24" t="s">
        <v>3926</v>
      </c>
      <c r="T844" t="str">
        <f>IF(X844 &lt;&gt; "", CONCATENATE(Table1[[#This Row],[bioproject]],".",Table1[[#This Row],[Replicate group]]), "")</f>
        <v/>
      </c>
      <c r="Z844" s="66" t="s">
        <v>957</v>
      </c>
      <c r="AA844" s="6" t="str">
        <f>IF(Table1[[#This Row],[fungi_species]] &lt;&gt; "", CONCATENATE(LEFT(Table1[[#This Row],[fungi_species]],2), LEFT(_xlfn.TEXTAFTER(Table1[[#This Row],[fungi_species]], " ", 1),3)),"")</f>
        <v>Sacer</v>
      </c>
      <c r="AB844" s="7"/>
      <c r="AC844" t="s">
        <v>4322</v>
      </c>
      <c r="AD844" t="s">
        <v>4322</v>
      </c>
      <c r="AE844" t="s">
        <v>4324</v>
      </c>
      <c r="AF844" s="22" t="s">
        <v>4323</v>
      </c>
      <c r="AG844" s="24" t="s">
        <v>4321</v>
      </c>
      <c r="AH844" t="s">
        <v>3927</v>
      </c>
      <c r="AI844" t="s">
        <v>77</v>
      </c>
      <c r="AJ844" s="7"/>
      <c r="AK844" s="7"/>
      <c r="AL844"/>
      <c r="AN844" s="7" t="s">
        <v>73</v>
      </c>
      <c r="AO844" s="7"/>
      <c r="AP844"/>
      <c r="AQ844"/>
      <c r="AU844" s="5"/>
      <c r="AV844" s="5"/>
      <c r="AW844" t="s">
        <v>957</v>
      </c>
      <c r="AX844" t="s">
        <v>957</v>
      </c>
      <c r="AY844" t="s">
        <v>69</v>
      </c>
      <c r="AZ844" t="s">
        <v>3928</v>
      </c>
      <c r="BA844" t="s">
        <v>3869</v>
      </c>
      <c r="BB844" t="s">
        <v>3929</v>
      </c>
      <c r="BC844" t="s">
        <v>3930</v>
      </c>
      <c r="BD844" t="s">
        <v>3931</v>
      </c>
      <c r="BE844" t="s">
        <v>3932</v>
      </c>
      <c r="BF844" t="s">
        <v>3931</v>
      </c>
      <c r="BG844" t="s">
        <v>3934</v>
      </c>
      <c r="BH844" t="s">
        <v>3935</v>
      </c>
      <c r="BI844" t="s">
        <v>957</v>
      </c>
      <c r="BJ844" t="s">
        <v>2780</v>
      </c>
      <c r="BK844" s="12" t="s">
        <v>3936</v>
      </c>
      <c r="BL844" t="s">
        <v>159</v>
      </c>
      <c r="BM844" t="s">
        <v>87</v>
      </c>
      <c r="BN844" t="s">
        <v>271</v>
      </c>
      <c r="BO844" t="s">
        <v>3931</v>
      </c>
      <c r="BP844">
        <v>1</v>
      </c>
      <c r="BQ844">
        <v>2178698</v>
      </c>
      <c r="BR844" s="12" t="s">
        <v>3939</v>
      </c>
      <c r="BS844">
        <v>4932</v>
      </c>
      <c r="BT844" t="s">
        <v>4282</v>
      </c>
      <c r="BU844" t="s">
        <v>69</v>
      </c>
      <c r="BV844" t="s">
        <v>69</v>
      </c>
      <c r="BW844" t="s">
        <v>69</v>
      </c>
    </row>
    <row r="845" spans="1:75" x14ac:dyDescent="0.2">
      <c r="A845" t="s">
        <v>3918</v>
      </c>
      <c r="B845" t="s">
        <v>4325</v>
      </c>
      <c r="C845" t="s">
        <v>4326</v>
      </c>
      <c r="D845" t="s">
        <v>4327</v>
      </c>
      <c r="E845" t="s">
        <v>4328</v>
      </c>
      <c r="F845">
        <v>22076379</v>
      </c>
      <c r="G845" s="3" t="s">
        <v>3923</v>
      </c>
      <c r="H845" s="3" t="s">
        <v>464</v>
      </c>
      <c r="J845" s="3" t="s">
        <v>3924</v>
      </c>
      <c r="K845" s="3" t="s">
        <v>171</v>
      </c>
      <c r="L845" s="6" t="s">
        <v>3925</v>
      </c>
      <c r="M845" s="24" t="s">
        <v>955</v>
      </c>
      <c r="O845" s="24" t="s">
        <v>30786</v>
      </c>
      <c r="R845" s="24" t="s">
        <v>3926</v>
      </c>
      <c r="T845" t="str">
        <f>IF(X845 &lt;&gt; "", CONCATENATE(Table1[[#This Row],[bioproject]],".",Table1[[#This Row],[Replicate group]]), "")</f>
        <v/>
      </c>
      <c r="Z845" s="66" t="s">
        <v>957</v>
      </c>
      <c r="AA845" s="6" t="str">
        <f>IF(Table1[[#This Row],[fungi_species]] &lt;&gt; "", CONCATENATE(LEFT(Table1[[#This Row],[fungi_species]],2), LEFT(_xlfn.TEXTAFTER(Table1[[#This Row],[fungi_species]], " ", 1),3)),"")</f>
        <v>Sacer</v>
      </c>
      <c r="AB845" s="7"/>
      <c r="AC845" t="s">
        <v>4329</v>
      </c>
      <c r="AD845" t="s">
        <v>4329</v>
      </c>
      <c r="AE845" t="s">
        <v>4331</v>
      </c>
      <c r="AF845" s="22" t="s">
        <v>4330</v>
      </c>
      <c r="AG845" s="24" t="s">
        <v>4328</v>
      </c>
      <c r="AH845" t="s">
        <v>3927</v>
      </c>
      <c r="AI845" t="s">
        <v>77</v>
      </c>
      <c r="AJ845" s="7"/>
      <c r="AK845" s="7"/>
      <c r="AL845"/>
      <c r="AN845" s="7" t="s">
        <v>73</v>
      </c>
      <c r="AO845" s="7"/>
      <c r="AP845"/>
      <c r="AQ845"/>
      <c r="AU845" s="5"/>
      <c r="AV845" s="5"/>
      <c r="AW845" t="s">
        <v>957</v>
      </c>
      <c r="AX845" t="s">
        <v>957</v>
      </c>
      <c r="AY845" t="s">
        <v>69</v>
      </c>
      <c r="AZ845" t="s">
        <v>3928</v>
      </c>
      <c r="BA845" t="s">
        <v>3869</v>
      </c>
      <c r="BB845" t="s">
        <v>3929</v>
      </c>
      <c r="BC845" t="s">
        <v>3930</v>
      </c>
      <c r="BD845" t="s">
        <v>3931</v>
      </c>
      <c r="BE845" t="s">
        <v>3932</v>
      </c>
      <c r="BF845" t="s">
        <v>3931</v>
      </c>
      <c r="BG845" t="s">
        <v>3934</v>
      </c>
      <c r="BH845" t="s">
        <v>3935</v>
      </c>
      <c r="BI845" t="s">
        <v>957</v>
      </c>
      <c r="BJ845" t="s">
        <v>2780</v>
      </c>
      <c r="BK845" s="12" t="s">
        <v>3936</v>
      </c>
      <c r="BL845" t="s">
        <v>159</v>
      </c>
      <c r="BM845" t="s">
        <v>87</v>
      </c>
      <c r="BN845" t="s">
        <v>271</v>
      </c>
      <c r="BO845" t="s">
        <v>3931</v>
      </c>
      <c r="BP845">
        <v>1</v>
      </c>
      <c r="BQ845">
        <v>1908555</v>
      </c>
      <c r="BR845" s="12" t="s">
        <v>3939</v>
      </c>
      <c r="BS845">
        <v>4932</v>
      </c>
      <c r="BT845" t="s">
        <v>4282</v>
      </c>
      <c r="BU845" t="s">
        <v>69</v>
      </c>
      <c r="BV845" t="s">
        <v>69</v>
      </c>
      <c r="BW845" t="s">
        <v>69</v>
      </c>
    </row>
    <row r="846" spans="1:75" x14ac:dyDescent="0.2">
      <c r="A846" t="s">
        <v>3918</v>
      </c>
      <c r="B846" t="s">
        <v>4332</v>
      </c>
      <c r="C846" t="s">
        <v>4333</v>
      </c>
      <c r="D846" t="s">
        <v>4334</v>
      </c>
      <c r="E846" t="s">
        <v>4335</v>
      </c>
      <c r="F846">
        <v>22076379</v>
      </c>
      <c r="G846" s="3" t="s">
        <v>3923</v>
      </c>
      <c r="H846" s="3" t="s">
        <v>464</v>
      </c>
      <c r="J846" s="3" t="s">
        <v>3924</v>
      </c>
      <c r="K846" s="3" t="s">
        <v>171</v>
      </c>
      <c r="L846" s="6" t="s">
        <v>3925</v>
      </c>
      <c r="M846" s="24" t="s">
        <v>955</v>
      </c>
      <c r="O846" s="24" t="s">
        <v>30786</v>
      </c>
      <c r="R846" s="24" t="s">
        <v>3926</v>
      </c>
      <c r="T846" t="str">
        <f>IF(X846 &lt;&gt; "", CONCATENATE(Table1[[#This Row],[bioproject]],".",Table1[[#This Row],[Replicate group]]), "")</f>
        <v/>
      </c>
      <c r="Z846" s="66" t="s">
        <v>957</v>
      </c>
      <c r="AA846" s="6" t="str">
        <f>IF(Table1[[#This Row],[fungi_species]] &lt;&gt; "", CONCATENATE(LEFT(Table1[[#This Row],[fungi_species]],2), LEFT(_xlfn.TEXTAFTER(Table1[[#This Row],[fungi_species]], " ", 1),3)),"")</f>
        <v>Sacer</v>
      </c>
      <c r="AB846" s="7"/>
      <c r="AC846" t="s">
        <v>4336</v>
      </c>
      <c r="AD846" t="s">
        <v>4336</v>
      </c>
      <c r="AE846" t="s">
        <v>4338</v>
      </c>
      <c r="AF846" s="22" t="s">
        <v>4337</v>
      </c>
      <c r="AG846" s="24" t="s">
        <v>4335</v>
      </c>
      <c r="AH846" t="s">
        <v>3927</v>
      </c>
      <c r="AI846" t="s">
        <v>77</v>
      </c>
      <c r="AJ846" s="7"/>
      <c r="AK846" s="7"/>
      <c r="AL846"/>
      <c r="AN846" s="7" t="s">
        <v>73</v>
      </c>
      <c r="AO846" s="7"/>
      <c r="AP846"/>
      <c r="AQ846"/>
      <c r="AU846" s="5"/>
      <c r="AV846" s="5"/>
      <c r="AW846" t="s">
        <v>957</v>
      </c>
      <c r="AX846" t="s">
        <v>957</v>
      </c>
      <c r="AY846" t="s">
        <v>69</v>
      </c>
      <c r="AZ846" t="s">
        <v>3928</v>
      </c>
      <c r="BA846" t="s">
        <v>3869</v>
      </c>
      <c r="BB846" t="s">
        <v>3929</v>
      </c>
      <c r="BC846" t="s">
        <v>3930</v>
      </c>
      <c r="BD846" t="s">
        <v>3931</v>
      </c>
      <c r="BE846" t="s">
        <v>3932</v>
      </c>
      <c r="BF846" t="s">
        <v>3931</v>
      </c>
      <c r="BG846" t="s">
        <v>3934</v>
      </c>
      <c r="BH846" t="s">
        <v>3935</v>
      </c>
      <c r="BI846" t="s">
        <v>957</v>
      </c>
      <c r="BJ846" t="s">
        <v>2780</v>
      </c>
      <c r="BK846" s="12" t="s">
        <v>3936</v>
      </c>
      <c r="BL846" t="s">
        <v>159</v>
      </c>
      <c r="BM846" t="s">
        <v>87</v>
      </c>
      <c r="BN846" t="s">
        <v>271</v>
      </c>
      <c r="BO846" t="s">
        <v>3931</v>
      </c>
      <c r="BP846">
        <v>1</v>
      </c>
      <c r="BQ846">
        <v>2579740</v>
      </c>
      <c r="BR846" s="12" t="s">
        <v>3939</v>
      </c>
      <c r="BS846">
        <v>4932</v>
      </c>
      <c r="BT846" t="s">
        <v>4282</v>
      </c>
      <c r="BU846" t="s">
        <v>69</v>
      </c>
      <c r="BV846" t="s">
        <v>69</v>
      </c>
      <c r="BW846" t="s">
        <v>69</v>
      </c>
    </row>
    <row r="847" spans="1:75" x14ac:dyDescent="0.2">
      <c r="A847" t="s">
        <v>3918</v>
      </c>
      <c r="B847" t="s">
        <v>4339</v>
      </c>
      <c r="C847" t="s">
        <v>4340</v>
      </c>
      <c r="D847" t="s">
        <v>4341</v>
      </c>
      <c r="E847" t="s">
        <v>4342</v>
      </c>
      <c r="F847">
        <v>22076379</v>
      </c>
      <c r="G847" s="3" t="s">
        <v>3923</v>
      </c>
      <c r="H847" s="3" t="s">
        <v>464</v>
      </c>
      <c r="J847" s="3" t="s">
        <v>3924</v>
      </c>
      <c r="K847" s="3" t="s">
        <v>171</v>
      </c>
      <c r="L847" s="6" t="s">
        <v>3925</v>
      </c>
      <c r="M847" s="24" t="s">
        <v>955</v>
      </c>
      <c r="O847" s="24" t="s">
        <v>30786</v>
      </c>
      <c r="R847" s="24" t="s">
        <v>3926</v>
      </c>
      <c r="T847" t="str">
        <f>IF(X847 &lt;&gt; "", CONCATENATE(Table1[[#This Row],[bioproject]],".",Table1[[#This Row],[Replicate group]]), "")</f>
        <v/>
      </c>
      <c r="Z847" s="66" t="s">
        <v>957</v>
      </c>
      <c r="AA847" s="6" t="str">
        <f>IF(Table1[[#This Row],[fungi_species]] &lt;&gt; "", CONCATENATE(LEFT(Table1[[#This Row],[fungi_species]],2), LEFT(_xlfn.TEXTAFTER(Table1[[#This Row],[fungi_species]], " ", 1),3)),"")</f>
        <v>Sacer</v>
      </c>
      <c r="AB847" s="7"/>
      <c r="AC847" t="s">
        <v>4343</v>
      </c>
      <c r="AD847" t="s">
        <v>4343</v>
      </c>
      <c r="AE847" t="s">
        <v>4345</v>
      </c>
      <c r="AF847" s="22" t="s">
        <v>4344</v>
      </c>
      <c r="AG847" s="24" t="s">
        <v>4342</v>
      </c>
      <c r="AH847" t="s">
        <v>3927</v>
      </c>
      <c r="AI847" t="s">
        <v>77</v>
      </c>
      <c r="AJ847" s="7"/>
      <c r="AK847" s="7"/>
      <c r="AL847"/>
      <c r="AN847" s="7" t="s">
        <v>73</v>
      </c>
      <c r="AO847" s="7"/>
      <c r="AP847"/>
      <c r="AQ847"/>
      <c r="AU847" s="5"/>
      <c r="AV847" s="5"/>
      <c r="AW847" t="s">
        <v>957</v>
      </c>
      <c r="AX847" t="s">
        <v>957</v>
      </c>
      <c r="AY847" t="s">
        <v>69</v>
      </c>
      <c r="AZ847" t="s">
        <v>3928</v>
      </c>
      <c r="BA847" t="s">
        <v>3869</v>
      </c>
      <c r="BB847" t="s">
        <v>3929</v>
      </c>
      <c r="BC847" t="s">
        <v>3930</v>
      </c>
      <c r="BD847" t="s">
        <v>3931</v>
      </c>
      <c r="BE847" t="s">
        <v>3932</v>
      </c>
      <c r="BF847" t="s">
        <v>3931</v>
      </c>
      <c r="BG847" t="s">
        <v>3934</v>
      </c>
      <c r="BH847" t="s">
        <v>3935</v>
      </c>
      <c r="BI847" t="s">
        <v>957</v>
      </c>
      <c r="BJ847" t="s">
        <v>2780</v>
      </c>
      <c r="BK847" s="12" t="s">
        <v>3936</v>
      </c>
      <c r="BL847" t="s">
        <v>159</v>
      </c>
      <c r="BM847" t="s">
        <v>87</v>
      </c>
      <c r="BN847" t="s">
        <v>271</v>
      </c>
      <c r="BO847" t="s">
        <v>3931</v>
      </c>
      <c r="BP847">
        <v>1</v>
      </c>
      <c r="BQ847">
        <v>1860335</v>
      </c>
      <c r="BR847" s="12" t="s">
        <v>3939</v>
      </c>
      <c r="BS847">
        <v>4932</v>
      </c>
      <c r="BT847" t="s">
        <v>4346</v>
      </c>
      <c r="BU847" t="s">
        <v>69</v>
      </c>
      <c r="BV847" t="s">
        <v>69</v>
      </c>
      <c r="BW847" t="s">
        <v>69</v>
      </c>
    </row>
    <row r="848" spans="1:75" x14ac:dyDescent="0.2">
      <c r="A848" t="s">
        <v>3918</v>
      </c>
      <c r="B848" t="s">
        <v>4347</v>
      </c>
      <c r="C848" t="s">
        <v>4348</v>
      </c>
      <c r="D848" t="s">
        <v>4349</v>
      </c>
      <c r="E848" t="s">
        <v>4350</v>
      </c>
      <c r="F848">
        <v>22076379</v>
      </c>
      <c r="G848" s="3" t="s">
        <v>3923</v>
      </c>
      <c r="H848" s="3" t="s">
        <v>464</v>
      </c>
      <c r="J848" s="3" t="s">
        <v>3924</v>
      </c>
      <c r="K848" s="3" t="s">
        <v>171</v>
      </c>
      <c r="L848" s="6" t="s">
        <v>3925</v>
      </c>
      <c r="M848" s="24" t="s">
        <v>955</v>
      </c>
      <c r="O848" s="24" t="s">
        <v>30786</v>
      </c>
      <c r="R848" s="24" t="s">
        <v>3926</v>
      </c>
      <c r="T848" t="str">
        <f>IF(X848 &lt;&gt; "", CONCATENATE(Table1[[#This Row],[bioproject]],".",Table1[[#This Row],[Replicate group]]), "")</f>
        <v/>
      </c>
      <c r="Z848" s="66" t="s">
        <v>957</v>
      </c>
      <c r="AA848" s="6" t="str">
        <f>IF(Table1[[#This Row],[fungi_species]] &lt;&gt; "", CONCATENATE(LEFT(Table1[[#This Row],[fungi_species]],2), LEFT(_xlfn.TEXTAFTER(Table1[[#This Row],[fungi_species]], " ", 1),3)),"")</f>
        <v>Sacer</v>
      </c>
      <c r="AB848" s="7"/>
      <c r="AC848" t="s">
        <v>4351</v>
      </c>
      <c r="AD848" t="s">
        <v>4351</v>
      </c>
      <c r="AE848" t="s">
        <v>4353</v>
      </c>
      <c r="AF848" s="22" t="s">
        <v>4352</v>
      </c>
      <c r="AG848" s="24" t="s">
        <v>4350</v>
      </c>
      <c r="AH848" t="s">
        <v>3927</v>
      </c>
      <c r="AI848" t="s">
        <v>77</v>
      </c>
      <c r="AJ848" s="7"/>
      <c r="AK848" s="7"/>
      <c r="AL848"/>
      <c r="AN848" s="7" t="s">
        <v>73</v>
      </c>
      <c r="AO848" s="7"/>
      <c r="AP848"/>
      <c r="AQ848"/>
      <c r="AU848" s="5"/>
      <c r="AV848" s="5"/>
      <c r="AW848" t="s">
        <v>957</v>
      </c>
      <c r="AX848" t="s">
        <v>957</v>
      </c>
      <c r="AY848" t="s">
        <v>69</v>
      </c>
      <c r="AZ848" t="s">
        <v>3928</v>
      </c>
      <c r="BA848" t="s">
        <v>3869</v>
      </c>
      <c r="BB848" t="s">
        <v>3929</v>
      </c>
      <c r="BC848" t="s">
        <v>3930</v>
      </c>
      <c r="BD848" t="s">
        <v>3931</v>
      </c>
      <c r="BE848" t="s">
        <v>3932</v>
      </c>
      <c r="BF848" t="s">
        <v>3931</v>
      </c>
      <c r="BG848" t="s">
        <v>3934</v>
      </c>
      <c r="BH848" t="s">
        <v>3935</v>
      </c>
      <c r="BI848" t="s">
        <v>957</v>
      </c>
      <c r="BJ848" t="s">
        <v>2780</v>
      </c>
      <c r="BK848" s="12" t="s">
        <v>3936</v>
      </c>
      <c r="BL848" t="s">
        <v>159</v>
      </c>
      <c r="BM848" t="s">
        <v>87</v>
      </c>
      <c r="BN848" t="s">
        <v>271</v>
      </c>
      <c r="BO848" t="s">
        <v>3931</v>
      </c>
      <c r="BP848">
        <v>1</v>
      </c>
      <c r="BQ848">
        <v>2400562</v>
      </c>
      <c r="BR848" s="12" t="s">
        <v>3939</v>
      </c>
      <c r="BS848">
        <v>4932</v>
      </c>
      <c r="BT848" t="s">
        <v>4346</v>
      </c>
      <c r="BU848" t="s">
        <v>69</v>
      </c>
      <c r="BV848" t="s">
        <v>69</v>
      </c>
      <c r="BW848" t="s">
        <v>69</v>
      </c>
    </row>
    <row r="849" spans="1:75" x14ac:dyDescent="0.2">
      <c r="A849" t="s">
        <v>3918</v>
      </c>
      <c r="B849" t="s">
        <v>4354</v>
      </c>
      <c r="C849" t="s">
        <v>4355</v>
      </c>
      <c r="D849" t="s">
        <v>4356</v>
      </c>
      <c r="E849" t="s">
        <v>4357</v>
      </c>
      <c r="F849">
        <v>22076379</v>
      </c>
      <c r="G849" s="3" t="s">
        <v>3923</v>
      </c>
      <c r="H849" s="3" t="s">
        <v>464</v>
      </c>
      <c r="J849" s="3" t="s">
        <v>3924</v>
      </c>
      <c r="K849" s="3" t="s">
        <v>171</v>
      </c>
      <c r="L849" s="6" t="s">
        <v>3925</v>
      </c>
      <c r="M849" s="24" t="s">
        <v>955</v>
      </c>
      <c r="O849" s="24" t="s">
        <v>30786</v>
      </c>
      <c r="R849" s="24" t="s">
        <v>3926</v>
      </c>
      <c r="T849" t="str">
        <f>IF(X849 &lt;&gt; "", CONCATENATE(Table1[[#This Row],[bioproject]],".",Table1[[#This Row],[Replicate group]]), "")</f>
        <v/>
      </c>
      <c r="Z849" s="66" t="s">
        <v>957</v>
      </c>
      <c r="AA849" s="6" t="str">
        <f>IF(Table1[[#This Row],[fungi_species]] &lt;&gt; "", CONCATENATE(LEFT(Table1[[#This Row],[fungi_species]],2), LEFT(_xlfn.TEXTAFTER(Table1[[#This Row],[fungi_species]], " ", 1),3)),"")</f>
        <v>Sacer</v>
      </c>
      <c r="AB849" s="7"/>
      <c r="AC849" t="s">
        <v>4358</v>
      </c>
      <c r="AD849" t="s">
        <v>4358</v>
      </c>
      <c r="AE849" t="s">
        <v>4360</v>
      </c>
      <c r="AF849" s="22" t="s">
        <v>4359</v>
      </c>
      <c r="AG849" s="24" t="s">
        <v>4357</v>
      </c>
      <c r="AH849" t="s">
        <v>3927</v>
      </c>
      <c r="AI849" t="s">
        <v>77</v>
      </c>
      <c r="AJ849" s="7"/>
      <c r="AK849" s="7"/>
      <c r="AL849"/>
      <c r="AN849" s="7" t="s">
        <v>73</v>
      </c>
      <c r="AO849" s="7"/>
      <c r="AP849"/>
      <c r="AQ849"/>
      <c r="AU849" s="5"/>
      <c r="AV849" s="5"/>
      <c r="AW849" t="s">
        <v>957</v>
      </c>
      <c r="AX849" t="s">
        <v>957</v>
      </c>
      <c r="AY849" t="s">
        <v>69</v>
      </c>
      <c r="AZ849" t="s">
        <v>3928</v>
      </c>
      <c r="BA849" t="s">
        <v>3869</v>
      </c>
      <c r="BB849" t="s">
        <v>3929</v>
      </c>
      <c r="BC849" t="s">
        <v>3930</v>
      </c>
      <c r="BD849" t="s">
        <v>3931</v>
      </c>
      <c r="BE849" t="s">
        <v>3932</v>
      </c>
      <c r="BF849" t="s">
        <v>3931</v>
      </c>
      <c r="BG849" t="s">
        <v>3934</v>
      </c>
      <c r="BH849" t="s">
        <v>3935</v>
      </c>
      <c r="BI849" t="s">
        <v>957</v>
      </c>
      <c r="BJ849" t="s">
        <v>2780</v>
      </c>
      <c r="BK849" s="12" t="s">
        <v>3936</v>
      </c>
      <c r="BL849" t="s">
        <v>159</v>
      </c>
      <c r="BM849" t="s">
        <v>87</v>
      </c>
      <c r="BN849" t="s">
        <v>271</v>
      </c>
      <c r="BO849" t="s">
        <v>3931</v>
      </c>
      <c r="BP849">
        <v>1</v>
      </c>
      <c r="BQ849">
        <v>2412843</v>
      </c>
      <c r="BR849" s="12" t="s">
        <v>3939</v>
      </c>
      <c r="BS849">
        <v>4932</v>
      </c>
      <c r="BT849" t="s">
        <v>4346</v>
      </c>
      <c r="BU849" t="s">
        <v>69</v>
      </c>
      <c r="BV849" t="s">
        <v>69</v>
      </c>
      <c r="BW849" t="s">
        <v>69</v>
      </c>
    </row>
    <row r="850" spans="1:75" x14ac:dyDescent="0.2">
      <c r="A850" t="s">
        <v>3918</v>
      </c>
      <c r="B850" t="s">
        <v>4361</v>
      </c>
      <c r="C850" t="s">
        <v>4362</v>
      </c>
      <c r="D850" t="s">
        <v>4363</v>
      </c>
      <c r="E850" t="s">
        <v>4364</v>
      </c>
      <c r="F850">
        <v>22076379</v>
      </c>
      <c r="G850" s="3" t="s">
        <v>3923</v>
      </c>
      <c r="H850" s="3" t="s">
        <v>464</v>
      </c>
      <c r="J850" s="3" t="s">
        <v>3924</v>
      </c>
      <c r="K850" s="3" t="s">
        <v>171</v>
      </c>
      <c r="L850" s="6" t="s">
        <v>3925</v>
      </c>
      <c r="M850" s="24" t="s">
        <v>955</v>
      </c>
      <c r="O850" s="24" t="s">
        <v>30786</v>
      </c>
      <c r="R850" s="24" t="s">
        <v>3926</v>
      </c>
      <c r="T850" t="str">
        <f>IF(X850 &lt;&gt; "", CONCATENATE(Table1[[#This Row],[bioproject]],".",Table1[[#This Row],[Replicate group]]), "")</f>
        <v/>
      </c>
      <c r="Z850" s="66" t="s">
        <v>957</v>
      </c>
      <c r="AA850" s="6" t="str">
        <f>IF(Table1[[#This Row],[fungi_species]] &lt;&gt; "", CONCATENATE(LEFT(Table1[[#This Row],[fungi_species]],2), LEFT(_xlfn.TEXTAFTER(Table1[[#This Row],[fungi_species]], " ", 1),3)),"")</f>
        <v>Sacer</v>
      </c>
      <c r="AB850" s="7"/>
      <c r="AC850" t="s">
        <v>4365</v>
      </c>
      <c r="AD850" t="s">
        <v>4365</v>
      </c>
      <c r="AE850" t="s">
        <v>4367</v>
      </c>
      <c r="AF850" s="22" t="s">
        <v>4366</v>
      </c>
      <c r="AG850" s="24" t="s">
        <v>4364</v>
      </c>
      <c r="AH850" t="s">
        <v>3927</v>
      </c>
      <c r="AI850" t="s">
        <v>77</v>
      </c>
      <c r="AJ850" s="7"/>
      <c r="AK850" s="7"/>
      <c r="AL850"/>
      <c r="AN850" s="7" t="s">
        <v>73</v>
      </c>
      <c r="AO850" s="7"/>
      <c r="AP850"/>
      <c r="AQ850"/>
      <c r="AU850" s="5"/>
      <c r="AV850" s="5"/>
      <c r="AW850" t="s">
        <v>957</v>
      </c>
      <c r="AX850" t="s">
        <v>957</v>
      </c>
      <c r="AY850" t="s">
        <v>69</v>
      </c>
      <c r="AZ850" t="s">
        <v>3928</v>
      </c>
      <c r="BA850" t="s">
        <v>3869</v>
      </c>
      <c r="BB850" t="s">
        <v>3929</v>
      </c>
      <c r="BC850" t="s">
        <v>3930</v>
      </c>
      <c r="BD850" t="s">
        <v>3931</v>
      </c>
      <c r="BE850" t="s">
        <v>3932</v>
      </c>
      <c r="BF850" t="s">
        <v>3931</v>
      </c>
      <c r="BG850" t="s">
        <v>3934</v>
      </c>
      <c r="BH850" t="s">
        <v>3935</v>
      </c>
      <c r="BI850" t="s">
        <v>957</v>
      </c>
      <c r="BJ850" t="s">
        <v>2780</v>
      </c>
      <c r="BK850" s="12" t="s">
        <v>3936</v>
      </c>
      <c r="BL850" t="s">
        <v>159</v>
      </c>
      <c r="BM850" t="s">
        <v>87</v>
      </c>
      <c r="BN850" t="s">
        <v>271</v>
      </c>
      <c r="BO850" t="s">
        <v>3931</v>
      </c>
      <c r="BP850">
        <v>1</v>
      </c>
      <c r="BQ850">
        <v>2520210</v>
      </c>
      <c r="BR850" s="12" t="s">
        <v>3939</v>
      </c>
      <c r="BS850">
        <v>4932</v>
      </c>
      <c r="BT850" t="s">
        <v>4346</v>
      </c>
      <c r="BU850" t="s">
        <v>69</v>
      </c>
      <c r="BV850" t="s">
        <v>69</v>
      </c>
      <c r="BW850" t="s">
        <v>69</v>
      </c>
    </row>
    <row r="851" spans="1:75" x14ac:dyDescent="0.2">
      <c r="A851" t="s">
        <v>3918</v>
      </c>
      <c r="B851" t="s">
        <v>4368</v>
      </c>
      <c r="C851" t="s">
        <v>4369</v>
      </c>
      <c r="D851" t="s">
        <v>4370</v>
      </c>
      <c r="E851" t="s">
        <v>4371</v>
      </c>
      <c r="F851">
        <v>22076379</v>
      </c>
      <c r="G851" s="3" t="s">
        <v>3923</v>
      </c>
      <c r="H851" s="3" t="s">
        <v>464</v>
      </c>
      <c r="J851" s="3" t="s">
        <v>3924</v>
      </c>
      <c r="K851" s="3" t="s">
        <v>171</v>
      </c>
      <c r="L851" s="6" t="s">
        <v>3925</v>
      </c>
      <c r="M851" s="24" t="s">
        <v>955</v>
      </c>
      <c r="O851" s="24" t="s">
        <v>30786</v>
      </c>
      <c r="R851" s="24" t="s">
        <v>3926</v>
      </c>
      <c r="T851" t="str">
        <f>IF(X851 &lt;&gt; "", CONCATENATE(Table1[[#This Row],[bioproject]],".",Table1[[#This Row],[Replicate group]]), "")</f>
        <v/>
      </c>
      <c r="Z851" s="66" t="s">
        <v>957</v>
      </c>
      <c r="AA851" s="6" t="str">
        <f>IF(Table1[[#This Row],[fungi_species]] &lt;&gt; "", CONCATENATE(LEFT(Table1[[#This Row],[fungi_species]],2), LEFT(_xlfn.TEXTAFTER(Table1[[#This Row],[fungi_species]], " ", 1),3)),"")</f>
        <v>Sacer</v>
      </c>
      <c r="AB851" s="7"/>
      <c r="AC851" t="s">
        <v>4372</v>
      </c>
      <c r="AD851" t="s">
        <v>4372</v>
      </c>
      <c r="AE851" t="s">
        <v>4374</v>
      </c>
      <c r="AF851" s="22" t="s">
        <v>4373</v>
      </c>
      <c r="AG851" s="24" t="s">
        <v>4371</v>
      </c>
      <c r="AH851" t="s">
        <v>3927</v>
      </c>
      <c r="AI851" t="s">
        <v>77</v>
      </c>
      <c r="AJ851" s="7"/>
      <c r="AK851" s="7"/>
      <c r="AL851"/>
      <c r="AN851" s="7" t="s">
        <v>73</v>
      </c>
      <c r="AO851" s="7"/>
      <c r="AP851"/>
      <c r="AQ851"/>
      <c r="AU851" s="5"/>
      <c r="AV851" s="5"/>
      <c r="AW851" t="s">
        <v>957</v>
      </c>
      <c r="AX851" t="s">
        <v>957</v>
      </c>
      <c r="AY851" t="s">
        <v>69</v>
      </c>
      <c r="AZ851" t="s">
        <v>3928</v>
      </c>
      <c r="BA851" t="s">
        <v>3869</v>
      </c>
      <c r="BB851" t="s">
        <v>3929</v>
      </c>
      <c r="BC851" t="s">
        <v>3930</v>
      </c>
      <c r="BD851" t="s">
        <v>3931</v>
      </c>
      <c r="BE851" t="s">
        <v>3932</v>
      </c>
      <c r="BF851" t="s">
        <v>3931</v>
      </c>
      <c r="BG851" t="s">
        <v>3934</v>
      </c>
      <c r="BH851" t="s">
        <v>3935</v>
      </c>
      <c r="BI851" t="s">
        <v>957</v>
      </c>
      <c r="BJ851" t="s">
        <v>2780</v>
      </c>
      <c r="BK851" s="12" t="s">
        <v>3936</v>
      </c>
      <c r="BL851" t="s">
        <v>159</v>
      </c>
      <c r="BM851" t="s">
        <v>87</v>
      </c>
      <c r="BN851" t="s">
        <v>271</v>
      </c>
      <c r="BO851" t="s">
        <v>3931</v>
      </c>
      <c r="BP851">
        <v>1</v>
      </c>
      <c r="BQ851">
        <v>2285933</v>
      </c>
      <c r="BR851" s="12" t="s">
        <v>3939</v>
      </c>
      <c r="BS851">
        <v>4932</v>
      </c>
      <c r="BT851" t="s">
        <v>4346</v>
      </c>
      <c r="BU851" t="s">
        <v>69</v>
      </c>
      <c r="BV851" t="s">
        <v>69</v>
      </c>
      <c r="BW851" t="s">
        <v>69</v>
      </c>
    </row>
    <row r="852" spans="1:75" x14ac:dyDescent="0.2">
      <c r="A852" t="s">
        <v>3918</v>
      </c>
      <c r="B852" t="s">
        <v>4375</v>
      </c>
      <c r="C852" t="s">
        <v>4376</v>
      </c>
      <c r="D852" t="s">
        <v>4377</v>
      </c>
      <c r="E852" t="s">
        <v>4378</v>
      </c>
      <c r="F852">
        <v>22076379</v>
      </c>
      <c r="G852" s="3" t="s">
        <v>3923</v>
      </c>
      <c r="H852" s="3" t="s">
        <v>464</v>
      </c>
      <c r="J852" s="3" t="s">
        <v>3924</v>
      </c>
      <c r="K852" s="3" t="s">
        <v>171</v>
      </c>
      <c r="L852" s="6" t="s">
        <v>3925</v>
      </c>
      <c r="M852" s="24" t="s">
        <v>955</v>
      </c>
      <c r="O852" s="24" t="s">
        <v>30786</v>
      </c>
      <c r="R852" s="24" t="s">
        <v>3926</v>
      </c>
      <c r="T852" t="str">
        <f>IF(X852 &lt;&gt; "", CONCATENATE(Table1[[#This Row],[bioproject]],".",Table1[[#This Row],[Replicate group]]), "")</f>
        <v/>
      </c>
      <c r="Z852" s="66" t="s">
        <v>957</v>
      </c>
      <c r="AA852" s="6" t="str">
        <f>IF(Table1[[#This Row],[fungi_species]] &lt;&gt; "", CONCATENATE(LEFT(Table1[[#This Row],[fungi_species]],2), LEFT(_xlfn.TEXTAFTER(Table1[[#This Row],[fungi_species]], " ", 1),3)),"")</f>
        <v>Sacer</v>
      </c>
      <c r="AB852" s="7"/>
      <c r="AC852" t="s">
        <v>4379</v>
      </c>
      <c r="AD852" t="s">
        <v>4379</v>
      </c>
      <c r="AE852" t="s">
        <v>4381</v>
      </c>
      <c r="AF852" s="22" t="s">
        <v>4380</v>
      </c>
      <c r="AG852" s="24" t="s">
        <v>4378</v>
      </c>
      <c r="AH852" t="s">
        <v>3927</v>
      </c>
      <c r="AI852" t="s">
        <v>77</v>
      </c>
      <c r="AJ852" s="7"/>
      <c r="AK852" s="7"/>
      <c r="AL852"/>
      <c r="AN852" s="7" t="s">
        <v>73</v>
      </c>
      <c r="AO852" s="7"/>
      <c r="AP852"/>
      <c r="AQ852"/>
      <c r="AU852" s="5"/>
      <c r="AV852" s="5"/>
      <c r="AW852" t="s">
        <v>957</v>
      </c>
      <c r="AX852" t="s">
        <v>957</v>
      </c>
      <c r="AY852" t="s">
        <v>69</v>
      </c>
      <c r="AZ852" t="s">
        <v>3928</v>
      </c>
      <c r="BA852" t="s">
        <v>3869</v>
      </c>
      <c r="BB852" t="s">
        <v>3929</v>
      </c>
      <c r="BC852" t="s">
        <v>3930</v>
      </c>
      <c r="BD852" t="s">
        <v>3931</v>
      </c>
      <c r="BE852" t="s">
        <v>3932</v>
      </c>
      <c r="BF852" t="s">
        <v>3931</v>
      </c>
      <c r="BG852" t="s">
        <v>3934</v>
      </c>
      <c r="BH852" t="s">
        <v>3935</v>
      </c>
      <c r="BI852" t="s">
        <v>957</v>
      </c>
      <c r="BJ852" t="s">
        <v>2780</v>
      </c>
      <c r="BK852" s="12" t="s">
        <v>3936</v>
      </c>
      <c r="BL852" t="s">
        <v>159</v>
      </c>
      <c r="BM852" t="s">
        <v>87</v>
      </c>
      <c r="BN852" t="s">
        <v>271</v>
      </c>
      <c r="BO852" t="s">
        <v>3931</v>
      </c>
      <c r="BP852">
        <v>1</v>
      </c>
      <c r="BQ852">
        <v>2209978</v>
      </c>
      <c r="BR852" s="12" t="s">
        <v>3939</v>
      </c>
      <c r="BS852">
        <v>4932</v>
      </c>
      <c r="BT852" t="s">
        <v>4346</v>
      </c>
      <c r="BU852" t="s">
        <v>69</v>
      </c>
      <c r="BV852" t="s">
        <v>69</v>
      </c>
      <c r="BW852" t="s">
        <v>69</v>
      </c>
    </row>
    <row r="853" spans="1:75" x14ac:dyDescent="0.2">
      <c r="A853" t="s">
        <v>3918</v>
      </c>
      <c r="B853" t="s">
        <v>4382</v>
      </c>
      <c r="C853" t="s">
        <v>4383</v>
      </c>
      <c r="D853" t="s">
        <v>4384</v>
      </c>
      <c r="E853" t="s">
        <v>4385</v>
      </c>
      <c r="F853">
        <v>22076379</v>
      </c>
      <c r="G853" s="3" t="s">
        <v>3923</v>
      </c>
      <c r="H853" s="3" t="s">
        <v>464</v>
      </c>
      <c r="J853" s="3" t="s">
        <v>3924</v>
      </c>
      <c r="K853" s="3" t="s">
        <v>171</v>
      </c>
      <c r="L853" s="6" t="s">
        <v>3925</v>
      </c>
      <c r="M853" s="24" t="s">
        <v>955</v>
      </c>
      <c r="O853" s="24" t="s">
        <v>30786</v>
      </c>
      <c r="R853" s="24" t="s">
        <v>3926</v>
      </c>
      <c r="T853" t="str">
        <f>IF(X853 &lt;&gt; "", CONCATENATE(Table1[[#This Row],[bioproject]],".",Table1[[#This Row],[Replicate group]]), "")</f>
        <v/>
      </c>
      <c r="Z853" s="66" t="s">
        <v>957</v>
      </c>
      <c r="AA853" s="6" t="str">
        <f>IF(Table1[[#This Row],[fungi_species]] &lt;&gt; "", CONCATENATE(LEFT(Table1[[#This Row],[fungi_species]],2), LEFT(_xlfn.TEXTAFTER(Table1[[#This Row],[fungi_species]], " ", 1),3)),"")</f>
        <v>Sacer</v>
      </c>
      <c r="AB853" s="7"/>
      <c r="AC853" t="s">
        <v>4386</v>
      </c>
      <c r="AD853" t="s">
        <v>4386</v>
      </c>
      <c r="AE853" t="s">
        <v>4388</v>
      </c>
      <c r="AF853" s="22" t="s">
        <v>4387</v>
      </c>
      <c r="AG853" s="24" t="s">
        <v>4385</v>
      </c>
      <c r="AH853" t="s">
        <v>3927</v>
      </c>
      <c r="AI853" t="s">
        <v>77</v>
      </c>
      <c r="AJ853" s="7"/>
      <c r="AK853" s="7"/>
      <c r="AL853"/>
      <c r="AN853" s="7" t="s">
        <v>73</v>
      </c>
      <c r="AO853" s="7"/>
      <c r="AP853"/>
      <c r="AQ853"/>
      <c r="AU853" s="5"/>
      <c r="AV853" s="5"/>
      <c r="AW853" t="s">
        <v>957</v>
      </c>
      <c r="AX853" t="s">
        <v>957</v>
      </c>
      <c r="AY853" t="s">
        <v>69</v>
      </c>
      <c r="AZ853" t="s">
        <v>3928</v>
      </c>
      <c r="BA853" t="s">
        <v>3869</v>
      </c>
      <c r="BB853" t="s">
        <v>3929</v>
      </c>
      <c r="BC853" t="s">
        <v>3930</v>
      </c>
      <c r="BD853" t="s">
        <v>3931</v>
      </c>
      <c r="BE853" t="s">
        <v>3932</v>
      </c>
      <c r="BF853" t="s">
        <v>3931</v>
      </c>
      <c r="BG853" t="s">
        <v>3934</v>
      </c>
      <c r="BH853" t="s">
        <v>3935</v>
      </c>
      <c r="BI853" t="s">
        <v>957</v>
      </c>
      <c r="BJ853" t="s">
        <v>2780</v>
      </c>
      <c r="BK853" s="12" t="s">
        <v>3936</v>
      </c>
      <c r="BL853" t="s">
        <v>159</v>
      </c>
      <c r="BM853" t="s">
        <v>87</v>
      </c>
      <c r="BN853" t="s">
        <v>271</v>
      </c>
      <c r="BO853" t="s">
        <v>3931</v>
      </c>
      <c r="BP853">
        <v>1</v>
      </c>
      <c r="BQ853">
        <v>2445965</v>
      </c>
      <c r="BR853" s="12" t="s">
        <v>3939</v>
      </c>
      <c r="BS853">
        <v>4932</v>
      </c>
      <c r="BT853" t="s">
        <v>4346</v>
      </c>
      <c r="BU853" t="s">
        <v>69</v>
      </c>
      <c r="BV853" t="s">
        <v>69</v>
      </c>
      <c r="BW853" t="s">
        <v>69</v>
      </c>
    </row>
    <row r="854" spans="1:75" x14ac:dyDescent="0.2">
      <c r="A854" t="s">
        <v>3918</v>
      </c>
      <c r="B854" t="s">
        <v>4389</v>
      </c>
      <c r="C854" t="s">
        <v>4390</v>
      </c>
      <c r="D854" t="s">
        <v>4391</v>
      </c>
      <c r="E854" t="s">
        <v>4392</v>
      </c>
      <c r="F854">
        <v>22076379</v>
      </c>
      <c r="G854" s="3" t="s">
        <v>3923</v>
      </c>
      <c r="H854" s="3" t="s">
        <v>464</v>
      </c>
      <c r="J854" s="3" t="s">
        <v>3924</v>
      </c>
      <c r="K854" s="3" t="s">
        <v>171</v>
      </c>
      <c r="L854" s="6" t="s">
        <v>3925</v>
      </c>
      <c r="M854" s="24" t="s">
        <v>955</v>
      </c>
      <c r="O854" s="24" t="s">
        <v>30786</v>
      </c>
      <c r="R854" s="24" t="s">
        <v>3926</v>
      </c>
      <c r="T854" t="str">
        <f>IF(X854 &lt;&gt; "", CONCATENATE(Table1[[#This Row],[bioproject]],".",Table1[[#This Row],[Replicate group]]), "")</f>
        <v/>
      </c>
      <c r="Z854" s="66" t="s">
        <v>957</v>
      </c>
      <c r="AA854" s="6" t="str">
        <f>IF(Table1[[#This Row],[fungi_species]] &lt;&gt; "", CONCATENATE(LEFT(Table1[[#This Row],[fungi_species]],2), LEFT(_xlfn.TEXTAFTER(Table1[[#This Row],[fungi_species]], " ", 1),3)),"")</f>
        <v>Sacer</v>
      </c>
      <c r="AB854" s="7"/>
      <c r="AC854" t="s">
        <v>4393</v>
      </c>
      <c r="AD854" t="s">
        <v>4393</v>
      </c>
      <c r="AE854" t="s">
        <v>4395</v>
      </c>
      <c r="AF854" s="22" t="s">
        <v>4394</v>
      </c>
      <c r="AG854" s="24" t="s">
        <v>4392</v>
      </c>
      <c r="AH854" t="s">
        <v>3927</v>
      </c>
      <c r="AI854" t="s">
        <v>77</v>
      </c>
      <c r="AJ854" s="7"/>
      <c r="AK854" s="7"/>
      <c r="AL854"/>
      <c r="AN854" s="7" t="s">
        <v>73</v>
      </c>
      <c r="AO854" s="7"/>
      <c r="AP854"/>
      <c r="AQ854"/>
      <c r="AU854" s="5"/>
      <c r="AV854" s="5"/>
      <c r="AW854" t="s">
        <v>957</v>
      </c>
      <c r="AX854" t="s">
        <v>957</v>
      </c>
      <c r="AY854" t="s">
        <v>69</v>
      </c>
      <c r="AZ854" t="s">
        <v>3928</v>
      </c>
      <c r="BA854" t="s">
        <v>3869</v>
      </c>
      <c r="BB854" t="s">
        <v>3929</v>
      </c>
      <c r="BC854" t="s">
        <v>3930</v>
      </c>
      <c r="BD854" t="s">
        <v>3931</v>
      </c>
      <c r="BE854" t="s">
        <v>3932</v>
      </c>
      <c r="BF854" t="s">
        <v>3931</v>
      </c>
      <c r="BG854" t="s">
        <v>3934</v>
      </c>
      <c r="BH854" t="s">
        <v>3935</v>
      </c>
      <c r="BI854" t="s">
        <v>957</v>
      </c>
      <c r="BJ854" t="s">
        <v>2780</v>
      </c>
      <c r="BK854" s="12" t="s">
        <v>3936</v>
      </c>
      <c r="BL854" t="s">
        <v>159</v>
      </c>
      <c r="BM854" t="s">
        <v>87</v>
      </c>
      <c r="BN854" t="s">
        <v>271</v>
      </c>
      <c r="BO854" t="s">
        <v>3931</v>
      </c>
      <c r="BP854">
        <v>1</v>
      </c>
      <c r="BQ854">
        <v>2424429</v>
      </c>
      <c r="BR854" s="12" t="s">
        <v>3939</v>
      </c>
      <c r="BS854">
        <v>4932</v>
      </c>
      <c r="BT854" t="s">
        <v>4346</v>
      </c>
      <c r="BU854" t="s">
        <v>69</v>
      </c>
      <c r="BV854" t="s">
        <v>69</v>
      </c>
      <c r="BW854" t="s">
        <v>69</v>
      </c>
    </row>
    <row r="855" spans="1:75" x14ac:dyDescent="0.2">
      <c r="A855" t="s">
        <v>3918</v>
      </c>
      <c r="B855" t="s">
        <v>4396</v>
      </c>
      <c r="C855" t="s">
        <v>4397</v>
      </c>
      <c r="D855" t="s">
        <v>4398</v>
      </c>
      <c r="E855" t="s">
        <v>4399</v>
      </c>
      <c r="F855">
        <v>22076379</v>
      </c>
      <c r="G855" s="3" t="s">
        <v>3923</v>
      </c>
      <c r="H855" s="3" t="s">
        <v>464</v>
      </c>
      <c r="J855" s="3" t="s">
        <v>3924</v>
      </c>
      <c r="K855" s="3" t="s">
        <v>171</v>
      </c>
      <c r="L855" s="6" t="s">
        <v>3925</v>
      </c>
      <c r="M855" s="24" t="s">
        <v>955</v>
      </c>
      <c r="O855" s="24" t="s">
        <v>30786</v>
      </c>
      <c r="R855" s="24" t="s">
        <v>3926</v>
      </c>
      <c r="T855" t="str">
        <f>IF(X855 &lt;&gt; "", CONCATENATE(Table1[[#This Row],[bioproject]],".",Table1[[#This Row],[Replicate group]]), "")</f>
        <v/>
      </c>
      <c r="Z855" s="66" t="s">
        <v>957</v>
      </c>
      <c r="AA855" s="6" t="str">
        <f>IF(Table1[[#This Row],[fungi_species]] &lt;&gt; "", CONCATENATE(LEFT(Table1[[#This Row],[fungi_species]],2), LEFT(_xlfn.TEXTAFTER(Table1[[#This Row],[fungi_species]], " ", 1),3)),"")</f>
        <v>Sacer</v>
      </c>
      <c r="AB855" s="7"/>
      <c r="AC855" t="s">
        <v>4400</v>
      </c>
      <c r="AD855" t="s">
        <v>4400</v>
      </c>
      <c r="AE855" t="s">
        <v>4402</v>
      </c>
      <c r="AF855" s="22" t="s">
        <v>4401</v>
      </c>
      <c r="AG855" s="24" t="s">
        <v>4399</v>
      </c>
      <c r="AH855" t="s">
        <v>3927</v>
      </c>
      <c r="AI855" t="s">
        <v>77</v>
      </c>
      <c r="AJ855" s="7"/>
      <c r="AK855" s="7"/>
      <c r="AL855"/>
      <c r="AN855" s="7" t="s">
        <v>73</v>
      </c>
      <c r="AO855" s="7"/>
      <c r="AP855"/>
      <c r="AQ855"/>
      <c r="AU855" s="5"/>
      <c r="AV855" s="5"/>
      <c r="AW855" t="s">
        <v>957</v>
      </c>
      <c r="AX855" t="s">
        <v>957</v>
      </c>
      <c r="AY855" t="s">
        <v>69</v>
      </c>
      <c r="AZ855" t="s">
        <v>3928</v>
      </c>
      <c r="BA855" t="s">
        <v>3869</v>
      </c>
      <c r="BB855" t="s">
        <v>3929</v>
      </c>
      <c r="BC855" t="s">
        <v>3930</v>
      </c>
      <c r="BD855" t="s">
        <v>3931</v>
      </c>
      <c r="BE855" t="s">
        <v>3932</v>
      </c>
      <c r="BF855" t="s">
        <v>3931</v>
      </c>
      <c r="BG855" t="s">
        <v>3934</v>
      </c>
      <c r="BH855" t="s">
        <v>3935</v>
      </c>
      <c r="BI855" t="s">
        <v>957</v>
      </c>
      <c r="BJ855" t="s">
        <v>2780</v>
      </c>
      <c r="BK855" s="12" t="s">
        <v>3936</v>
      </c>
      <c r="BL855" t="s">
        <v>159</v>
      </c>
      <c r="BM855" t="s">
        <v>87</v>
      </c>
      <c r="BN855" t="s">
        <v>271</v>
      </c>
      <c r="BO855" t="s">
        <v>3931</v>
      </c>
      <c r="BP855">
        <v>1</v>
      </c>
      <c r="BQ855">
        <v>2491694</v>
      </c>
      <c r="BR855" s="12" t="s">
        <v>3939</v>
      </c>
      <c r="BS855">
        <v>4932</v>
      </c>
      <c r="BT855" t="s">
        <v>4346</v>
      </c>
      <c r="BU855" t="s">
        <v>69</v>
      </c>
      <c r="BV855" t="s">
        <v>69</v>
      </c>
      <c r="BW855" t="s">
        <v>69</v>
      </c>
    </row>
    <row r="856" spans="1:75" x14ac:dyDescent="0.2">
      <c r="A856" t="s">
        <v>3918</v>
      </c>
      <c r="B856" t="s">
        <v>4403</v>
      </c>
      <c r="C856" t="s">
        <v>4404</v>
      </c>
      <c r="D856" t="s">
        <v>4405</v>
      </c>
      <c r="E856" t="s">
        <v>4406</v>
      </c>
      <c r="F856">
        <v>22076379</v>
      </c>
      <c r="G856" s="3" t="s">
        <v>3923</v>
      </c>
      <c r="H856" s="3" t="s">
        <v>464</v>
      </c>
      <c r="J856" s="3" t="s">
        <v>3924</v>
      </c>
      <c r="K856" s="3" t="s">
        <v>171</v>
      </c>
      <c r="L856" s="6" t="s">
        <v>3925</v>
      </c>
      <c r="M856" s="24" t="s">
        <v>955</v>
      </c>
      <c r="O856" s="24" t="s">
        <v>30786</v>
      </c>
      <c r="R856" s="24" t="s">
        <v>3926</v>
      </c>
      <c r="T856" t="str">
        <f>IF(X856 &lt;&gt; "", CONCATENATE(Table1[[#This Row],[bioproject]],".",Table1[[#This Row],[Replicate group]]), "")</f>
        <v/>
      </c>
      <c r="Z856" s="66" t="s">
        <v>957</v>
      </c>
      <c r="AA856" s="6" t="str">
        <f>IF(Table1[[#This Row],[fungi_species]] &lt;&gt; "", CONCATENATE(LEFT(Table1[[#This Row],[fungi_species]],2), LEFT(_xlfn.TEXTAFTER(Table1[[#This Row],[fungi_species]], " ", 1),3)),"")</f>
        <v>Sacer</v>
      </c>
      <c r="AB856" s="7"/>
      <c r="AC856" t="s">
        <v>4407</v>
      </c>
      <c r="AD856" t="s">
        <v>4407</v>
      </c>
      <c r="AE856" t="s">
        <v>4409</v>
      </c>
      <c r="AF856" s="22" t="s">
        <v>4408</v>
      </c>
      <c r="AG856" s="24" t="s">
        <v>4406</v>
      </c>
      <c r="AH856" t="s">
        <v>3927</v>
      </c>
      <c r="AI856" t="s">
        <v>77</v>
      </c>
      <c r="AJ856" s="7"/>
      <c r="AK856" s="7"/>
      <c r="AL856"/>
      <c r="AN856" s="7" t="s">
        <v>73</v>
      </c>
      <c r="AO856" s="7"/>
      <c r="AP856"/>
      <c r="AQ856"/>
      <c r="AU856" s="5"/>
      <c r="AV856" s="5"/>
      <c r="AW856" t="s">
        <v>957</v>
      </c>
      <c r="AX856" t="s">
        <v>957</v>
      </c>
      <c r="AY856" t="s">
        <v>69</v>
      </c>
      <c r="AZ856" t="s">
        <v>3928</v>
      </c>
      <c r="BA856" t="s">
        <v>3869</v>
      </c>
      <c r="BB856" t="s">
        <v>3929</v>
      </c>
      <c r="BC856" t="s">
        <v>3930</v>
      </c>
      <c r="BD856" t="s">
        <v>3931</v>
      </c>
      <c r="BE856" t="s">
        <v>3932</v>
      </c>
      <c r="BF856" t="s">
        <v>3931</v>
      </c>
      <c r="BG856" t="s">
        <v>3934</v>
      </c>
      <c r="BH856" t="s">
        <v>3935</v>
      </c>
      <c r="BI856" t="s">
        <v>957</v>
      </c>
      <c r="BJ856" t="s">
        <v>2780</v>
      </c>
      <c r="BK856" s="12" t="s">
        <v>3936</v>
      </c>
      <c r="BL856" t="s">
        <v>159</v>
      </c>
      <c r="BM856" t="s">
        <v>87</v>
      </c>
      <c r="BN856" t="s">
        <v>271</v>
      </c>
      <c r="BO856" t="s">
        <v>3931</v>
      </c>
      <c r="BP856">
        <v>1</v>
      </c>
      <c r="BQ856">
        <v>2368459</v>
      </c>
      <c r="BR856" s="12" t="s">
        <v>3939</v>
      </c>
      <c r="BS856">
        <v>4932</v>
      </c>
      <c r="BT856" t="s">
        <v>4346</v>
      </c>
      <c r="BU856" t="s">
        <v>69</v>
      </c>
      <c r="BV856" t="s">
        <v>69</v>
      </c>
      <c r="BW856" t="s">
        <v>69</v>
      </c>
    </row>
    <row r="857" spans="1:75" x14ac:dyDescent="0.2">
      <c r="A857" t="s">
        <v>3918</v>
      </c>
      <c r="B857" t="s">
        <v>4410</v>
      </c>
      <c r="C857" t="s">
        <v>4411</v>
      </c>
      <c r="D857" t="s">
        <v>4412</v>
      </c>
      <c r="E857" t="s">
        <v>4413</v>
      </c>
      <c r="F857">
        <v>22076379</v>
      </c>
      <c r="G857" s="3" t="s">
        <v>3923</v>
      </c>
      <c r="H857" s="3" t="s">
        <v>464</v>
      </c>
      <c r="J857" s="3" t="s">
        <v>3924</v>
      </c>
      <c r="K857" s="3" t="s">
        <v>171</v>
      </c>
      <c r="L857" s="6" t="s">
        <v>3925</v>
      </c>
      <c r="M857" s="24" t="s">
        <v>955</v>
      </c>
      <c r="O857" s="24" t="s">
        <v>30786</v>
      </c>
      <c r="R857" s="24" t="s">
        <v>3926</v>
      </c>
      <c r="T857" t="str">
        <f>IF(X857 &lt;&gt; "", CONCATENATE(Table1[[#This Row],[bioproject]],".",Table1[[#This Row],[Replicate group]]), "")</f>
        <v/>
      </c>
      <c r="Z857" s="66" t="s">
        <v>957</v>
      </c>
      <c r="AA857" s="6" t="str">
        <f>IF(Table1[[#This Row],[fungi_species]] &lt;&gt; "", CONCATENATE(LEFT(Table1[[#This Row],[fungi_species]],2), LEFT(_xlfn.TEXTAFTER(Table1[[#This Row],[fungi_species]], " ", 1),3)),"")</f>
        <v>Sacer</v>
      </c>
      <c r="AB857" s="7"/>
      <c r="AC857" t="s">
        <v>4414</v>
      </c>
      <c r="AD857" t="s">
        <v>4414</v>
      </c>
      <c r="AE857" t="s">
        <v>4416</v>
      </c>
      <c r="AF857" s="22" t="s">
        <v>4415</v>
      </c>
      <c r="AG857" s="24" t="s">
        <v>4413</v>
      </c>
      <c r="AH857" t="s">
        <v>3927</v>
      </c>
      <c r="AI857" t="s">
        <v>77</v>
      </c>
      <c r="AJ857" s="7"/>
      <c r="AK857" s="7"/>
      <c r="AL857"/>
      <c r="AN857" s="7" t="s">
        <v>73</v>
      </c>
      <c r="AO857" s="7"/>
      <c r="AP857"/>
      <c r="AQ857"/>
      <c r="AU857" s="5"/>
      <c r="AV857" s="5"/>
      <c r="AW857" t="s">
        <v>957</v>
      </c>
      <c r="AX857" t="s">
        <v>957</v>
      </c>
      <c r="AY857" t="s">
        <v>69</v>
      </c>
      <c r="AZ857" t="s">
        <v>3928</v>
      </c>
      <c r="BA857" t="s">
        <v>3869</v>
      </c>
      <c r="BB857" t="s">
        <v>3929</v>
      </c>
      <c r="BC857" t="s">
        <v>3930</v>
      </c>
      <c r="BD857" t="s">
        <v>3931</v>
      </c>
      <c r="BE857" t="s">
        <v>3932</v>
      </c>
      <c r="BF857" t="s">
        <v>3931</v>
      </c>
      <c r="BG857" t="s">
        <v>3934</v>
      </c>
      <c r="BH857" t="s">
        <v>3935</v>
      </c>
      <c r="BI857" t="s">
        <v>957</v>
      </c>
      <c r="BJ857" t="s">
        <v>2780</v>
      </c>
      <c r="BK857" s="12" t="s">
        <v>3936</v>
      </c>
      <c r="BL857" t="s">
        <v>159</v>
      </c>
      <c r="BM857" t="s">
        <v>87</v>
      </c>
      <c r="BN857" t="s">
        <v>271</v>
      </c>
      <c r="BO857" t="s">
        <v>3931</v>
      </c>
      <c r="BP857">
        <v>1</v>
      </c>
      <c r="BQ857">
        <v>2010750</v>
      </c>
      <c r="BR857" s="12" t="s">
        <v>3939</v>
      </c>
      <c r="BS857">
        <v>4932</v>
      </c>
      <c r="BT857" t="s">
        <v>4346</v>
      </c>
      <c r="BU857" t="s">
        <v>69</v>
      </c>
      <c r="BV857" t="s">
        <v>69</v>
      </c>
      <c r="BW857" t="s">
        <v>69</v>
      </c>
    </row>
    <row r="858" spans="1:75" x14ac:dyDescent="0.2">
      <c r="A858" t="s">
        <v>3918</v>
      </c>
      <c r="B858" t="s">
        <v>4417</v>
      </c>
      <c r="C858" t="s">
        <v>4418</v>
      </c>
      <c r="D858" t="s">
        <v>4419</v>
      </c>
      <c r="E858" t="s">
        <v>4420</v>
      </c>
      <c r="F858">
        <v>22076379</v>
      </c>
      <c r="G858" s="3" t="s">
        <v>3923</v>
      </c>
      <c r="H858" s="3" t="s">
        <v>464</v>
      </c>
      <c r="J858" s="3" t="s">
        <v>3924</v>
      </c>
      <c r="K858" s="3" t="s">
        <v>171</v>
      </c>
      <c r="L858" s="6" t="s">
        <v>3925</v>
      </c>
      <c r="M858" s="24" t="s">
        <v>955</v>
      </c>
      <c r="O858" s="24" t="s">
        <v>30786</v>
      </c>
      <c r="R858" s="24" t="s">
        <v>3926</v>
      </c>
      <c r="T858" t="str">
        <f>IF(X858 &lt;&gt; "", CONCATENATE(Table1[[#This Row],[bioproject]],".",Table1[[#This Row],[Replicate group]]), "")</f>
        <v/>
      </c>
      <c r="Z858" s="66" t="s">
        <v>957</v>
      </c>
      <c r="AA858" s="6" t="str">
        <f>IF(Table1[[#This Row],[fungi_species]] &lt;&gt; "", CONCATENATE(LEFT(Table1[[#This Row],[fungi_species]],2), LEFT(_xlfn.TEXTAFTER(Table1[[#This Row],[fungi_species]], " ", 1),3)),"")</f>
        <v>Sacer</v>
      </c>
      <c r="AB858" s="7"/>
      <c r="AC858" t="s">
        <v>4421</v>
      </c>
      <c r="AD858" t="s">
        <v>4421</v>
      </c>
      <c r="AE858" t="s">
        <v>4423</v>
      </c>
      <c r="AF858" s="22" t="s">
        <v>4422</v>
      </c>
      <c r="AG858" s="24" t="s">
        <v>4420</v>
      </c>
      <c r="AH858" t="s">
        <v>3927</v>
      </c>
      <c r="AI858" t="s">
        <v>77</v>
      </c>
      <c r="AJ858" s="7"/>
      <c r="AK858" s="7"/>
      <c r="AL858"/>
      <c r="AN858" s="7" t="s">
        <v>73</v>
      </c>
      <c r="AO858" s="7"/>
      <c r="AP858"/>
      <c r="AQ858"/>
      <c r="AU858" s="5"/>
      <c r="AV858" s="5"/>
      <c r="AW858" t="s">
        <v>957</v>
      </c>
      <c r="AX858" t="s">
        <v>957</v>
      </c>
      <c r="AY858" t="s">
        <v>69</v>
      </c>
      <c r="AZ858" t="s">
        <v>3928</v>
      </c>
      <c r="BA858" t="s">
        <v>3869</v>
      </c>
      <c r="BB858" t="s">
        <v>3929</v>
      </c>
      <c r="BC858" t="s">
        <v>3930</v>
      </c>
      <c r="BD858" t="s">
        <v>3931</v>
      </c>
      <c r="BE858" t="s">
        <v>3932</v>
      </c>
      <c r="BF858" t="s">
        <v>3931</v>
      </c>
      <c r="BG858" t="s">
        <v>3934</v>
      </c>
      <c r="BH858" t="s">
        <v>3935</v>
      </c>
      <c r="BI858" t="s">
        <v>957</v>
      </c>
      <c r="BJ858" t="s">
        <v>2780</v>
      </c>
      <c r="BK858" s="12" t="s">
        <v>3936</v>
      </c>
      <c r="BL858" t="s">
        <v>159</v>
      </c>
      <c r="BM858" t="s">
        <v>87</v>
      </c>
      <c r="BN858" t="s">
        <v>271</v>
      </c>
      <c r="BO858" t="s">
        <v>3931</v>
      </c>
      <c r="BP858">
        <v>1</v>
      </c>
      <c r="BQ858">
        <v>2079171</v>
      </c>
      <c r="BR858" s="12" t="s">
        <v>3939</v>
      </c>
      <c r="BS858">
        <v>4932</v>
      </c>
      <c r="BT858" t="s">
        <v>4346</v>
      </c>
      <c r="BU858" t="s">
        <v>69</v>
      </c>
      <c r="BV858" t="s">
        <v>69</v>
      </c>
      <c r="BW858" t="s">
        <v>69</v>
      </c>
    </row>
    <row r="859" spans="1:75" x14ac:dyDescent="0.2">
      <c r="A859" t="s">
        <v>3918</v>
      </c>
      <c r="B859" t="s">
        <v>4424</v>
      </c>
      <c r="C859" t="s">
        <v>4425</v>
      </c>
      <c r="D859" t="s">
        <v>4426</v>
      </c>
      <c r="E859" t="s">
        <v>4427</v>
      </c>
      <c r="F859">
        <v>22076379</v>
      </c>
      <c r="G859" s="3" t="s">
        <v>3923</v>
      </c>
      <c r="H859" s="3" t="s">
        <v>464</v>
      </c>
      <c r="J859" s="3" t="s">
        <v>3924</v>
      </c>
      <c r="K859" s="3" t="s">
        <v>171</v>
      </c>
      <c r="L859" s="6" t="s">
        <v>3925</v>
      </c>
      <c r="M859" s="24" t="s">
        <v>955</v>
      </c>
      <c r="O859" s="24" t="s">
        <v>30786</v>
      </c>
      <c r="R859" s="24" t="s">
        <v>3926</v>
      </c>
      <c r="T859" t="str">
        <f>IF(X859 &lt;&gt; "", CONCATENATE(Table1[[#This Row],[bioproject]],".",Table1[[#This Row],[Replicate group]]), "")</f>
        <v/>
      </c>
      <c r="Z859" s="66" t="s">
        <v>957</v>
      </c>
      <c r="AA859" s="6" t="str">
        <f>IF(Table1[[#This Row],[fungi_species]] &lt;&gt; "", CONCATENATE(LEFT(Table1[[#This Row],[fungi_species]],2), LEFT(_xlfn.TEXTAFTER(Table1[[#This Row],[fungi_species]], " ", 1),3)),"")</f>
        <v>Sacer</v>
      </c>
      <c r="AB859" s="7"/>
      <c r="AC859" t="s">
        <v>4428</v>
      </c>
      <c r="AD859" t="s">
        <v>4428</v>
      </c>
      <c r="AE859" t="s">
        <v>4430</v>
      </c>
      <c r="AF859" s="22" t="s">
        <v>4429</v>
      </c>
      <c r="AG859" s="24" t="s">
        <v>4427</v>
      </c>
      <c r="AH859" t="s">
        <v>3927</v>
      </c>
      <c r="AI859" t="s">
        <v>77</v>
      </c>
      <c r="AJ859" s="7"/>
      <c r="AK859" s="7"/>
      <c r="AL859"/>
      <c r="AN859" s="7" t="s">
        <v>73</v>
      </c>
      <c r="AO859" s="7"/>
      <c r="AP859"/>
      <c r="AQ859"/>
      <c r="AU859" s="5"/>
      <c r="AV859" s="5"/>
      <c r="AW859" t="s">
        <v>957</v>
      </c>
      <c r="AX859" t="s">
        <v>957</v>
      </c>
      <c r="AY859" t="s">
        <v>69</v>
      </c>
      <c r="AZ859" t="s">
        <v>3928</v>
      </c>
      <c r="BA859" t="s">
        <v>3869</v>
      </c>
      <c r="BB859" t="s">
        <v>3929</v>
      </c>
      <c r="BC859" t="s">
        <v>3930</v>
      </c>
      <c r="BD859" t="s">
        <v>3931</v>
      </c>
      <c r="BE859" t="s">
        <v>3932</v>
      </c>
      <c r="BF859" t="s">
        <v>3931</v>
      </c>
      <c r="BG859" t="s">
        <v>3934</v>
      </c>
      <c r="BH859" t="s">
        <v>3935</v>
      </c>
      <c r="BI859" t="s">
        <v>957</v>
      </c>
      <c r="BJ859" t="s">
        <v>2780</v>
      </c>
      <c r="BK859" s="12" t="s">
        <v>3936</v>
      </c>
      <c r="BL859" t="s">
        <v>159</v>
      </c>
      <c r="BM859" t="s">
        <v>87</v>
      </c>
      <c r="BN859" t="s">
        <v>271</v>
      </c>
      <c r="BO859" t="s">
        <v>3931</v>
      </c>
      <c r="BP859">
        <v>1</v>
      </c>
      <c r="BQ859">
        <v>3234506</v>
      </c>
      <c r="BR859" s="12" t="s">
        <v>3939</v>
      </c>
      <c r="BS859">
        <v>4932</v>
      </c>
      <c r="BT859" t="s">
        <v>4346</v>
      </c>
      <c r="BU859" t="s">
        <v>69</v>
      </c>
      <c r="BV859" t="s">
        <v>69</v>
      </c>
      <c r="BW859" t="s">
        <v>69</v>
      </c>
    </row>
    <row r="860" spans="1:75" x14ac:dyDescent="0.2">
      <c r="A860" t="s">
        <v>3918</v>
      </c>
      <c r="B860" t="s">
        <v>4431</v>
      </c>
      <c r="C860" t="s">
        <v>4432</v>
      </c>
      <c r="D860" t="s">
        <v>4433</v>
      </c>
      <c r="E860" t="s">
        <v>4434</v>
      </c>
      <c r="F860">
        <v>22076379</v>
      </c>
      <c r="G860" s="3" t="s">
        <v>3923</v>
      </c>
      <c r="H860" s="3" t="s">
        <v>464</v>
      </c>
      <c r="J860" s="3" t="s">
        <v>3924</v>
      </c>
      <c r="K860" s="3" t="s">
        <v>171</v>
      </c>
      <c r="L860" s="6" t="s">
        <v>3925</v>
      </c>
      <c r="M860" s="24" t="s">
        <v>955</v>
      </c>
      <c r="O860" s="24" t="s">
        <v>30786</v>
      </c>
      <c r="R860" s="24" t="s">
        <v>3926</v>
      </c>
      <c r="T860" t="str">
        <f>IF(X860 &lt;&gt; "", CONCATENATE(Table1[[#This Row],[bioproject]],".",Table1[[#This Row],[Replicate group]]), "")</f>
        <v/>
      </c>
      <c r="Z860" s="66" t="s">
        <v>957</v>
      </c>
      <c r="AA860" s="6" t="str">
        <f>IF(Table1[[#This Row],[fungi_species]] &lt;&gt; "", CONCATENATE(LEFT(Table1[[#This Row],[fungi_species]],2), LEFT(_xlfn.TEXTAFTER(Table1[[#This Row],[fungi_species]], " ", 1),3)),"")</f>
        <v>Sacer</v>
      </c>
      <c r="AB860" s="7"/>
      <c r="AC860" t="s">
        <v>4435</v>
      </c>
      <c r="AD860" t="s">
        <v>4435</v>
      </c>
      <c r="AE860" t="s">
        <v>4437</v>
      </c>
      <c r="AF860" s="22" t="s">
        <v>4436</v>
      </c>
      <c r="AG860" s="24" t="s">
        <v>4434</v>
      </c>
      <c r="AH860" t="s">
        <v>3927</v>
      </c>
      <c r="AI860" t="s">
        <v>77</v>
      </c>
      <c r="AJ860" s="7"/>
      <c r="AK860" s="7"/>
      <c r="AL860"/>
      <c r="AN860" s="7" t="s">
        <v>73</v>
      </c>
      <c r="AO860" s="7"/>
      <c r="AP860"/>
      <c r="AQ860"/>
      <c r="AU860" s="5"/>
      <c r="AV860" s="5"/>
      <c r="AW860" t="s">
        <v>957</v>
      </c>
      <c r="AX860" t="s">
        <v>957</v>
      </c>
      <c r="AY860" t="s">
        <v>69</v>
      </c>
      <c r="AZ860" t="s">
        <v>3928</v>
      </c>
      <c r="BA860" t="s">
        <v>3869</v>
      </c>
      <c r="BB860" t="s">
        <v>3929</v>
      </c>
      <c r="BC860" t="s">
        <v>3930</v>
      </c>
      <c r="BD860" t="s">
        <v>3931</v>
      </c>
      <c r="BE860" t="s">
        <v>3932</v>
      </c>
      <c r="BF860" t="s">
        <v>3931</v>
      </c>
      <c r="BG860" t="s">
        <v>3934</v>
      </c>
      <c r="BH860" t="s">
        <v>3935</v>
      </c>
      <c r="BI860" t="s">
        <v>957</v>
      </c>
      <c r="BJ860" t="s">
        <v>2780</v>
      </c>
      <c r="BK860" s="12" t="s">
        <v>3936</v>
      </c>
      <c r="BL860" t="s">
        <v>159</v>
      </c>
      <c r="BM860" t="s">
        <v>87</v>
      </c>
      <c r="BN860" t="s">
        <v>271</v>
      </c>
      <c r="BO860" t="s">
        <v>3931</v>
      </c>
      <c r="BP860">
        <v>1</v>
      </c>
      <c r="BQ860">
        <v>2759542</v>
      </c>
      <c r="BR860" s="12" t="s">
        <v>3939</v>
      </c>
      <c r="BS860">
        <v>4932</v>
      </c>
      <c r="BT860" t="s">
        <v>4346</v>
      </c>
      <c r="BU860" t="s">
        <v>69</v>
      </c>
      <c r="BV860" t="s">
        <v>69</v>
      </c>
      <c r="BW860" t="s">
        <v>69</v>
      </c>
    </row>
    <row r="861" spans="1:75" x14ac:dyDescent="0.2">
      <c r="A861" t="s">
        <v>3918</v>
      </c>
      <c r="B861" t="s">
        <v>4438</v>
      </c>
      <c r="C861" t="s">
        <v>4439</v>
      </c>
      <c r="D861" t="s">
        <v>4440</v>
      </c>
      <c r="E861" t="s">
        <v>4441</v>
      </c>
      <c r="F861">
        <v>22076379</v>
      </c>
      <c r="G861" s="3" t="s">
        <v>3923</v>
      </c>
      <c r="H861" s="3" t="s">
        <v>464</v>
      </c>
      <c r="J861" s="3" t="s">
        <v>3924</v>
      </c>
      <c r="K861" s="3" t="s">
        <v>171</v>
      </c>
      <c r="L861" s="6" t="s">
        <v>3925</v>
      </c>
      <c r="M861" s="24" t="s">
        <v>955</v>
      </c>
      <c r="O861" s="24" t="s">
        <v>30786</v>
      </c>
      <c r="R861" s="24" t="s">
        <v>3926</v>
      </c>
      <c r="T861" t="str">
        <f>IF(X861 &lt;&gt; "", CONCATENATE(Table1[[#This Row],[bioproject]],".",Table1[[#This Row],[Replicate group]]), "")</f>
        <v/>
      </c>
      <c r="Z861" s="66" t="s">
        <v>957</v>
      </c>
      <c r="AA861" s="6" t="str">
        <f>IF(Table1[[#This Row],[fungi_species]] &lt;&gt; "", CONCATENATE(LEFT(Table1[[#This Row],[fungi_species]],2), LEFT(_xlfn.TEXTAFTER(Table1[[#This Row],[fungi_species]], " ", 1),3)),"")</f>
        <v>Sacer</v>
      </c>
      <c r="AB861" s="7"/>
      <c r="AC861" t="s">
        <v>4442</v>
      </c>
      <c r="AD861" t="s">
        <v>4442</v>
      </c>
      <c r="AE861" t="s">
        <v>4444</v>
      </c>
      <c r="AF861" s="22" t="s">
        <v>4443</v>
      </c>
      <c r="AG861" s="24" t="s">
        <v>4441</v>
      </c>
      <c r="AH861" t="s">
        <v>3927</v>
      </c>
      <c r="AI861" t="s">
        <v>77</v>
      </c>
      <c r="AJ861" s="7"/>
      <c r="AK861" s="7"/>
      <c r="AL861"/>
      <c r="AN861" s="7" t="s">
        <v>73</v>
      </c>
      <c r="AO861" s="7"/>
      <c r="AP861"/>
      <c r="AQ861"/>
      <c r="AU861" s="5"/>
      <c r="AV861" s="5"/>
      <c r="AW861" t="s">
        <v>957</v>
      </c>
      <c r="AX861" t="s">
        <v>957</v>
      </c>
      <c r="AY861" t="s">
        <v>69</v>
      </c>
      <c r="AZ861" t="s">
        <v>3928</v>
      </c>
      <c r="BA861" t="s">
        <v>3869</v>
      </c>
      <c r="BB861" t="s">
        <v>3929</v>
      </c>
      <c r="BC861" t="s">
        <v>3930</v>
      </c>
      <c r="BD861" t="s">
        <v>3931</v>
      </c>
      <c r="BE861" t="s">
        <v>3932</v>
      </c>
      <c r="BF861" t="s">
        <v>3931</v>
      </c>
      <c r="BG861" t="s">
        <v>3934</v>
      </c>
      <c r="BH861" t="s">
        <v>3935</v>
      </c>
      <c r="BI861" t="s">
        <v>957</v>
      </c>
      <c r="BJ861" t="s">
        <v>2780</v>
      </c>
      <c r="BK861" s="12" t="s">
        <v>3936</v>
      </c>
      <c r="BL861" t="s">
        <v>159</v>
      </c>
      <c r="BM861" t="s">
        <v>87</v>
      </c>
      <c r="BN861" t="s">
        <v>271</v>
      </c>
      <c r="BO861" t="s">
        <v>3931</v>
      </c>
      <c r="BP861">
        <v>1</v>
      </c>
      <c r="BQ861">
        <v>2337411</v>
      </c>
      <c r="BR861" s="12" t="s">
        <v>3939</v>
      </c>
      <c r="BS861">
        <v>4932</v>
      </c>
      <c r="BT861" t="s">
        <v>4346</v>
      </c>
      <c r="BU861" t="s">
        <v>69</v>
      </c>
      <c r="BV861" t="s">
        <v>69</v>
      </c>
      <c r="BW861" t="s">
        <v>69</v>
      </c>
    </row>
    <row r="862" spans="1:75" x14ac:dyDescent="0.2">
      <c r="A862" t="s">
        <v>3918</v>
      </c>
      <c r="B862" t="s">
        <v>4445</v>
      </c>
      <c r="C862" t="s">
        <v>4446</v>
      </c>
      <c r="D862" t="s">
        <v>4447</v>
      </c>
      <c r="E862" t="s">
        <v>4448</v>
      </c>
      <c r="F862">
        <v>22076379</v>
      </c>
      <c r="G862" s="3" t="s">
        <v>3923</v>
      </c>
      <c r="H862" s="3" t="s">
        <v>464</v>
      </c>
      <c r="J862" s="3" t="s">
        <v>3924</v>
      </c>
      <c r="K862" s="3" t="s">
        <v>171</v>
      </c>
      <c r="L862" s="6" t="s">
        <v>3925</v>
      </c>
      <c r="M862" s="24" t="s">
        <v>955</v>
      </c>
      <c r="O862" s="24" t="s">
        <v>30786</v>
      </c>
      <c r="R862" s="24" t="s">
        <v>3926</v>
      </c>
      <c r="T862" t="str">
        <f>IF(X862 &lt;&gt; "", CONCATENATE(Table1[[#This Row],[bioproject]],".",Table1[[#This Row],[Replicate group]]), "")</f>
        <v/>
      </c>
      <c r="Z862" s="66" t="s">
        <v>957</v>
      </c>
      <c r="AA862" s="6" t="str">
        <f>IF(Table1[[#This Row],[fungi_species]] &lt;&gt; "", CONCATENATE(LEFT(Table1[[#This Row],[fungi_species]],2), LEFT(_xlfn.TEXTAFTER(Table1[[#This Row],[fungi_species]], " ", 1),3)),"")</f>
        <v>Sacer</v>
      </c>
      <c r="AB862" s="7"/>
      <c r="AC862" t="s">
        <v>4449</v>
      </c>
      <c r="AD862" t="s">
        <v>4449</v>
      </c>
      <c r="AE862" t="s">
        <v>4451</v>
      </c>
      <c r="AF862" s="22" t="s">
        <v>4450</v>
      </c>
      <c r="AG862" s="24" t="s">
        <v>4448</v>
      </c>
      <c r="AH862" t="s">
        <v>3927</v>
      </c>
      <c r="AI862" t="s">
        <v>77</v>
      </c>
      <c r="AJ862" s="7"/>
      <c r="AK862" s="7"/>
      <c r="AL862"/>
      <c r="AN862" s="7" t="s">
        <v>73</v>
      </c>
      <c r="AO862" s="7"/>
      <c r="AP862"/>
      <c r="AQ862"/>
      <c r="AU862" s="5"/>
      <c r="AV862" s="5"/>
      <c r="AW862" t="s">
        <v>957</v>
      </c>
      <c r="AX862" t="s">
        <v>957</v>
      </c>
      <c r="AY862" t="s">
        <v>69</v>
      </c>
      <c r="AZ862" t="s">
        <v>3928</v>
      </c>
      <c r="BA862" t="s">
        <v>3869</v>
      </c>
      <c r="BB862" t="s">
        <v>3929</v>
      </c>
      <c r="BC862" t="s">
        <v>3930</v>
      </c>
      <c r="BD862" t="s">
        <v>3931</v>
      </c>
      <c r="BE862" t="s">
        <v>3932</v>
      </c>
      <c r="BF862" t="s">
        <v>3931</v>
      </c>
      <c r="BG862" t="s">
        <v>3934</v>
      </c>
      <c r="BH862" t="s">
        <v>3935</v>
      </c>
      <c r="BI862" t="s">
        <v>957</v>
      </c>
      <c r="BJ862" t="s">
        <v>2780</v>
      </c>
      <c r="BK862" s="12" t="s">
        <v>3936</v>
      </c>
      <c r="BL862" t="s">
        <v>159</v>
      </c>
      <c r="BM862" t="s">
        <v>87</v>
      </c>
      <c r="BN862" t="s">
        <v>271</v>
      </c>
      <c r="BO862" t="s">
        <v>3931</v>
      </c>
      <c r="BP862">
        <v>1</v>
      </c>
      <c r="BQ862">
        <v>2307212</v>
      </c>
      <c r="BR862" s="12" t="s">
        <v>3939</v>
      </c>
      <c r="BS862">
        <v>4932</v>
      </c>
      <c r="BT862" t="s">
        <v>4346</v>
      </c>
      <c r="BU862" t="s">
        <v>69</v>
      </c>
      <c r="BV862" t="s">
        <v>69</v>
      </c>
      <c r="BW862" t="s">
        <v>69</v>
      </c>
    </row>
    <row r="863" spans="1:75" x14ac:dyDescent="0.2">
      <c r="A863" t="s">
        <v>3918</v>
      </c>
      <c r="B863" t="s">
        <v>4452</v>
      </c>
      <c r="C863" t="s">
        <v>4453</v>
      </c>
      <c r="D863" t="s">
        <v>4454</v>
      </c>
      <c r="E863" t="s">
        <v>4455</v>
      </c>
      <c r="F863">
        <v>22076379</v>
      </c>
      <c r="G863" s="3" t="s">
        <v>3923</v>
      </c>
      <c r="H863" s="3" t="s">
        <v>464</v>
      </c>
      <c r="J863" s="3" t="s">
        <v>3924</v>
      </c>
      <c r="K863" s="3" t="s">
        <v>171</v>
      </c>
      <c r="L863" s="6" t="s">
        <v>3925</v>
      </c>
      <c r="M863" s="24" t="s">
        <v>955</v>
      </c>
      <c r="O863" s="24" t="s">
        <v>30786</v>
      </c>
      <c r="R863" s="24" t="s">
        <v>3926</v>
      </c>
      <c r="T863" t="str">
        <f>IF(X863 &lt;&gt; "", CONCATENATE(Table1[[#This Row],[bioproject]],".",Table1[[#This Row],[Replicate group]]), "")</f>
        <v/>
      </c>
      <c r="Z863" s="66" t="s">
        <v>957</v>
      </c>
      <c r="AA863" s="6" t="str">
        <f>IF(Table1[[#This Row],[fungi_species]] &lt;&gt; "", CONCATENATE(LEFT(Table1[[#This Row],[fungi_species]],2), LEFT(_xlfn.TEXTAFTER(Table1[[#This Row],[fungi_species]], " ", 1),3)),"")</f>
        <v>Sacer</v>
      </c>
      <c r="AB863" s="7"/>
      <c r="AC863" t="s">
        <v>4456</v>
      </c>
      <c r="AD863" t="s">
        <v>4456</v>
      </c>
      <c r="AE863" t="s">
        <v>4458</v>
      </c>
      <c r="AF863" s="22" t="s">
        <v>4457</v>
      </c>
      <c r="AG863" s="24" t="s">
        <v>4455</v>
      </c>
      <c r="AH863" t="s">
        <v>3927</v>
      </c>
      <c r="AI863" t="s">
        <v>77</v>
      </c>
      <c r="AJ863" s="7"/>
      <c r="AK863" s="7"/>
      <c r="AL863"/>
      <c r="AN863" s="7" t="s">
        <v>73</v>
      </c>
      <c r="AO863" s="7"/>
      <c r="AP863"/>
      <c r="AQ863"/>
      <c r="AU863" s="5"/>
      <c r="AV863" s="5"/>
      <c r="AW863" t="s">
        <v>957</v>
      </c>
      <c r="AX863" t="s">
        <v>957</v>
      </c>
      <c r="AY863" t="s">
        <v>69</v>
      </c>
      <c r="AZ863" t="s">
        <v>3928</v>
      </c>
      <c r="BA863" t="s">
        <v>3869</v>
      </c>
      <c r="BB863" t="s">
        <v>3929</v>
      </c>
      <c r="BC863" t="s">
        <v>3930</v>
      </c>
      <c r="BD863" t="s">
        <v>3931</v>
      </c>
      <c r="BE863" t="s">
        <v>3932</v>
      </c>
      <c r="BF863" t="s">
        <v>3931</v>
      </c>
      <c r="BG863" t="s">
        <v>3934</v>
      </c>
      <c r="BH863" t="s">
        <v>3935</v>
      </c>
      <c r="BI863" t="s">
        <v>957</v>
      </c>
      <c r="BJ863" t="s">
        <v>2780</v>
      </c>
      <c r="BK863" s="12" t="s">
        <v>3936</v>
      </c>
      <c r="BL863" t="s">
        <v>159</v>
      </c>
      <c r="BM863" t="s">
        <v>87</v>
      </c>
      <c r="BN863" t="s">
        <v>271</v>
      </c>
      <c r="BO863" t="s">
        <v>3931</v>
      </c>
      <c r="BP863">
        <v>1</v>
      </c>
      <c r="BQ863">
        <v>2411116</v>
      </c>
      <c r="BR863" s="12" t="s">
        <v>3939</v>
      </c>
      <c r="BS863">
        <v>4932</v>
      </c>
      <c r="BT863" t="s">
        <v>4346</v>
      </c>
      <c r="BU863" t="s">
        <v>69</v>
      </c>
      <c r="BV863" t="s">
        <v>69</v>
      </c>
      <c r="BW863" t="s">
        <v>69</v>
      </c>
    </row>
    <row r="864" spans="1:75" x14ac:dyDescent="0.2">
      <c r="A864" t="s">
        <v>3918</v>
      </c>
      <c r="B864" t="s">
        <v>4459</v>
      </c>
      <c r="C864" t="s">
        <v>4460</v>
      </c>
      <c r="D864" t="s">
        <v>4461</v>
      </c>
      <c r="E864" t="s">
        <v>4462</v>
      </c>
      <c r="F864">
        <v>22076379</v>
      </c>
      <c r="G864" s="3" t="s">
        <v>3923</v>
      </c>
      <c r="H864" s="3" t="s">
        <v>464</v>
      </c>
      <c r="J864" s="3" t="s">
        <v>3924</v>
      </c>
      <c r="K864" s="3" t="s">
        <v>171</v>
      </c>
      <c r="L864" s="6" t="s">
        <v>3925</v>
      </c>
      <c r="M864" s="24" t="s">
        <v>955</v>
      </c>
      <c r="O864" s="24" t="s">
        <v>30786</v>
      </c>
      <c r="R864" s="24" t="s">
        <v>3926</v>
      </c>
      <c r="T864" t="str">
        <f>IF(X864 &lt;&gt; "", CONCATENATE(Table1[[#This Row],[bioproject]],".",Table1[[#This Row],[Replicate group]]), "")</f>
        <v/>
      </c>
      <c r="Z864" s="66" t="s">
        <v>957</v>
      </c>
      <c r="AA864" s="6" t="str">
        <f>IF(Table1[[#This Row],[fungi_species]] &lt;&gt; "", CONCATENATE(LEFT(Table1[[#This Row],[fungi_species]],2), LEFT(_xlfn.TEXTAFTER(Table1[[#This Row],[fungi_species]], " ", 1),3)),"")</f>
        <v>Sacer</v>
      </c>
      <c r="AB864" s="7"/>
      <c r="AC864" t="s">
        <v>4463</v>
      </c>
      <c r="AD864" t="s">
        <v>4463</v>
      </c>
      <c r="AE864" t="s">
        <v>4465</v>
      </c>
      <c r="AF864" s="22" t="s">
        <v>4464</v>
      </c>
      <c r="AG864" s="24" t="s">
        <v>4462</v>
      </c>
      <c r="AH864" t="s">
        <v>3927</v>
      </c>
      <c r="AI864" t="s">
        <v>77</v>
      </c>
      <c r="AJ864" s="7"/>
      <c r="AK864" s="7"/>
      <c r="AL864"/>
      <c r="AN864" s="7" t="s">
        <v>73</v>
      </c>
      <c r="AO864" s="7"/>
      <c r="AP864"/>
      <c r="AQ864"/>
      <c r="AU864" s="5"/>
      <c r="AV864" s="5"/>
      <c r="AW864" t="s">
        <v>957</v>
      </c>
      <c r="AX864" t="s">
        <v>957</v>
      </c>
      <c r="AY864" t="s">
        <v>69</v>
      </c>
      <c r="AZ864" t="s">
        <v>3928</v>
      </c>
      <c r="BA864" t="s">
        <v>3869</v>
      </c>
      <c r="BB864" t="s">
        <v>3929</v>
      </c>
      <c r="BC864" t="s">
        <v>3930</v>
      </c>
      <c r="BD864" t="s">
        <v>3931</v>
      </c>
      <c r="BE864" t="s">
        <v>3932</v>
      </c>
      <c r="BF864" t="s">
        <v>3931</v>
      </c>
      <c r="BG864" t="s">
        <v>3934</v>
      </c>
      <c r="BH864" t="s">
        <v>3935</v>
      </c>
      <c r="BI864" t="s">
        <v>957</v>
      </c>
      <c r="BJ864" t="s">
        <v>2780</v>
      </c>
      <c r="BK864" s="12" t="s">
        <v>3936</v>
      </c>
      <c r="BL864" t="s">
        <v>159</v>
      </c>
      <c r="BM864" t="s">
        <v>87</v>
      </c>
      <c r="BN864" t="s">
        <v>271</v>
      </c>
      <c r="BO864" t="s">
        <v>3931</v>
      </c>
      <c r="BP864">
        <v>1</v>
      </c>
      <c r="BQ864">
        <v>2637817</v>
      </c>
      <c r="BR864" s="12" t="s">
        <v>3939</v>
      </c>
      <c r="BS864">
        <v>4932</v>
      </c>
      <c r="BT864" t="s">
        <v>4346</v>
      </c>
      <c r="BU864" t="s">
        <v>69</v>
      </c>
      <c r="BV864" t="s">
        <v>69</v>
      </c>
      <c r="BW864" t="s">
        <v>69</v>
      </c>
    </row>
    <row r="865" spans="1:75" x14ac:dyDescent="0.2">
      <c r="A865" t="s">
        <v>3918</v>
      </c>
      <c r="B865" t="s">
        <v>4466</v>
      </c>
      <c r="C865" t="s">
        <v>4467</v>
      </c>
      <c r="D865" t="s">
        <v>4468</v>
      </c>
      <c r="E865" t="s">
        <v>4469</v>
      </c>
      <c r="F865">
        <v>22076379</v>
      </c>
      <c r="G865" s="3" t="s">
        <v>3923</v>
      </c>
      <c r="H865" s="3" t="s">
        <v>464</v>
      </c>
      <c r="J865" s="3" t="s">
        <v>3924</v>
      </c>
      <c r="K865" s="3" t="s">
        <v>171</v>
      </c>
      <c r="L865" s="6" t="s">
        <v>3925</v>
      </c>
      <c r="M865" s="24" t="s">
        <v>955</v>
      </c>
      <c r="O865" s="24" t="s">
        <v>30786</v>
      </c>
      <c r="R865" s="24" t="s">
        <v>3926</v>
      </c>
      <c r="T865" t="str">
        <f>IF(X865 &lt;&gt; "", CONCATENATE(Table1[[#This Row],[bioproject]],".",Table1[[#This Row],[Replicate group]]), "")</f>
        <v/>
      </c>
      <c r="Z865" s="66" t="s">
        <v>957</v>
      </c>
      <c r="AA865" s="6" t="str">
        <f>IF(Table1[[#This Row],[fungi_species]] &lt;&gt; "", CONCATENATE(LEFT(Table1[[#This Row],[fungi_species]],2), LEFT(_xlfn.TEXTAFTER(Table1[[#This Row],[fungi_species]], " ", 1),3)),"")</f>
        <v>Sacer</v>
      </c>
      <c r="AB865" s="7"/>
      <c r="AC865" t="s">
        <v>4470</v>
      </c>
      <c r="AD865" t="s">
        <v>4470</v>
      </c>
      <c r="AE865" t="s">
        <v>4472</v>
      </c>
      <c r="AF865" s="22" t="s">
        <v>4471</v>
      </c>
      <c r="AG865" s="24" t="s">
        <v>4469</v>
      </c>
      <c r="AH865" t="s">
        <v>3927</v>
      </c>
      <c r="AI865" t="s">
        <v>77</v>
      </c>
      <c r="AJ865" s="7"/>
      <c r="AK865" s="7"/>
      <c r="AL865"/>
      <c r="AN865" s="7" t="s">
        <v>73</v>
      </c>
      <c r="AO865" s="7"/>
      <c r="AP865"/>
      <c r="AQ865"/>
      <c r="AU865" s="5"/>
      <c r="AV865" s="5"/>
      <c r="AW865" t="s">
        <v>957</v>
      </c>
      <c r="AX865" t="s">
        <v>957</v>
      </c>
      <c r="AY865" t="s">
        <v>69</v>
      </c>
      <c r="AZ865" t="s">
        <v>3928</v>
      </c>
      <c r="BA865" t="s">
        <v>3869</v>
      </c>
      <c r="BB865" t="s">
        <v>3929</v>
      </c>
      <c r="BC865" t="s">
        <v>3930</v>
      </c>
      <c r="BD865" t="s">
        <v>3931</v>
      </c>
      <c r="BE865" t="s">
        <v>3932</v>
      </c>
      <c r="BF865" t="s">
        <v>3931</v>
      </c>
      <c r="BG865" t="s">
        <v>3934</v>
      </c>
      <c r="BH865" t="s">
        <v>3935</v>
      </c>
      <c r="BI865" t="s">
        <v>957</v>
      </c>
      <c r="BJ865" t="s">
        <v>2780</v>
      </c>
      <c r="BK865" s="12" t="s">
        <v>3936</v>
      </c>
      <c r="BL865" t="s">
        <v>159</v>
      </c>
      <c r="BM865" t="s">
        <v>87</v>
      </c>
      <c r="BN865" t="s">
        <v>271</v>
      </c>
      <c r="BO865" t="s">
        <v>3931</v>
      </c>
      <c r="BP865">
        <v>1</v>
      </c>
      <c r="BQ865">
        <v>2038609</v>
      </c>
      <c r="BR865" s="12" t="s">
        <v>3939</v>
      </c>
      <c r="BS865">
        <v>4932</v>
      </c>
      <c r="BT865" t="s">
        <v>4346</v>
      </c>
      <c r="BU865" t="s">
        <v>69</v>
      </c>
      <c r="BV865" t="s">
        <v>69</v>
      </c>
      <c r="BW865" t="s">
        <v>69</v>
      </c>
    </row>
    <row r="866" spans="1:75" x14ac:dyDescent="0.2">
      <c r="A866" t="s">
        <v>3918</v>
      </c>
      <c r="B866" t="s">
        <v>4473</v>
      </c>
      <c r="C866" t="s">
        <v>4474</v>
      </c>
      <c r="D866" t="s">
        <v>4475</v>
      </c>
      <c r="E866" t="s">
        <v>4476</v>
      </c>
      <c r="F866">
        <v>22076379</v>
      </c>
      <c r="G866" s="3" t="s">
        <v>3923</v>
      </c>
      <c r="H866" s="3" t="s">
        <v>464</v>
      </c>
      <c r="J866" s="3" t="s">
        <v>3924</v>
      </c>
      <c r="K866" s="3" t="s">
        <v>171</v>
      </c>
      <c r="L866" s="6" t="s">
        <v>3925</v>
      </c>
      <c r="M866" s="24" t="s">
        <v>955</v>
      </c>
      <c r="O866" s="24" t="s">
        <v>30786</v>
      </c>
      <c r="R866" s="24" t="s">
        <v>3926</v>
      </c>
      <c r="T866" t="str">
        <f>IF(X866 &lt;&gt; "", CONCATENATE(Table1[[#This Row],[bioproject]],".",Table1[[#This Row],[Replicate group]]), "")</f>
        <v/>
      </c>
      <c r="Z866" s="66" t="s">
        <v>957</v>
      </c>
      <c r="AA866" s="6" t="str">
        <f>IF(Table1[[#This Row],[fungi_species]] &lt;&gt; "", CONCATENATE(LEFT(Table1[[#This Row],[fungi_species]],2), LEFT(_xlfn.TEXTAFTER(Table1[[#This Row],[fungi_species]], " ", 1),3)),"")</f>
        <v>Sacer</v>
      </c>
      <c r="AB866" s="7"/>
      <c r="AC866" t="s">
        <v>4477</v>
      </c>
      <c r="AD866" t="s">
        <v>4477</v>
      </c>
      <c r="AE866" t="s">
        <v>4479</v>
      </c>
      <c r="AF866" s="22" t="s">
        <v>4478</v>
      </c>
      <c r="AG866" s="24" t="s">
        <v>4476</v>
      </c>
      <c r="AH866" t="s">
        <v>3927</v>
      </c>
      <c r="AI866" t="s">
        <v>77</v>
      </c>
      <c r="AJ866" s="7"/>
      <c r="AK866" s="7"/>
      <c r="AL866"/>
      <c r="AN866" s="7" t="s">
        <v>73</v>
      </c>
      <c r="AO866" s="7"/>
      <c r="AP866"/>
      <c r="AQ866"/>
      <c r="AU866" s="5"/>
      <c r="AV866" s="5"/>
      <c r="AW866" t="s">
        <v>957</v>
      </c>
      <c r="AX866" t="s">
        <v>957</v>
      </c>
      <c r="AY866" t="s">
        <v>69</v>
      </c>
      <c r="AZ866" t="s">
        <v>3928</v>
      </c>
      <c r="BA866" t="s">
        <v>3869</v>
      </c>
      <c r="BB866" t="s">
        <v>3929</v>
      </c>
      <c r="BC866" t="s">
        <v>3930</v>
      </c>
      <c r="BD866" t="s">
        <v>3931</v>
      </c>
      <c r="BE866" t="s">
        <v>3932</v>
      </c>
      <c r="BF866" t="s">
        <v>3931</v>
      </c>
      <c r="BG866" t="s">
        <v>3934</v>
      </c>
      <c r="BH866" t="s">
        <v>3935</v>
      </c>
      <c r="BI866" t="s">
        <v>957</v>
      </c>
      <c r="BJ866" t="s">
        <v>2780</v>
      </c>
      <c r="BK866" s="12" t="s">
        <v>3936</v>
      </c>
      <c r="BL866" t="s">
        <v>159</v>
      </c>
      <c r="BM866" t="s">
        <v>87</v>
      </c>
      <c r="BN866" t="s">
        <v>271</v>
      </c>
      <c r="BO866" t="s">
        <v>3931</v>
      </c>
      <c r="BP866">
        <v>1</v>
      </c>
      <c r="BQ866">
        <v>2495259</v>
      </c>
      <c r="BR866" s="12" t="s">
        <v>3939</v>
      </c>
      <c r="BS866">
        <v>4932</v>
      </c>
      <c r="BT866" t="s">
        <v>4346</v>
      </c>
      <c r="BU866" t="s">
        <v>69</v>
      </c>
      <c r="BV866" t="s">
        <v>69</v>
      </c>
      <c r="BW866" t="s">
        <v>69</v>
      </c>
    </row>
    <row r="867" spans="1:75" x14ac:dyDescent="0.2">
      <c r="A867" t="s">
        <v>3918</v>
      </c>
      <c r="B867" t="s">
        <v>4480</v>
      </c>
      <c r="C867" t="s">
        <v>4481</v>
      </c>
      <c r="D867" t="s">
        <v>4482</v>
      </c>
      <c r="E867" t="s">
        <v>4483</v>
      </c>
      <c r="F867">
        <v>22076379</v>
      </c>
      <c r="G867" s="3" t="s">
        <v>3923</v>
      </c>
      <c r="H867" s="3" t="s">
        <v>464</v>
      </c>
      <c r="J867" s="3" t="s">
        <v>3924</v>
      </c>
      <c r="K867" s="3" t="s">
        <v>171</v>
      </c>
      <c r="L867" s="6" t="s">
        <v>3925</v>
      </c>
      <c r="M867" s="24" t="s">
        <v>955</v>
      </c>
      <c r="O867" s="24" t="s">
        <v>30786</v>
      </c>
      <c r="R867" s="24" t="s">
        <v>3926</v>
      </c>
      <c r="T867" t="str">
        <f>IF(X867 &lt;&gt; "", CONCATENATE(Table1[[#This Row],[bioproject]],".",Table1[[#This Row],[Replicate group]]), "")</f>
        <v/>
      </c>
      <c r="Z867" s="66" t="s">
        <v>957</v>
      </c>
      <c r="AA867" s="6" t="str">
        <f>IF(Table1[[#This Row],[fungi_species]] &lt;&gt; "", CONCATENATE(LEFT(Table1[[#This Row],[fungi_species]],2), LEFT(_xlfn.TEXTAFTER(Table1[[#This Row],[fungi_species]], " ", 1),3)),"")</f>
        <v>Sacer</v>
      </c>
      <c r="AB867" s="7"/>
      <c r="AC867" t="s">
        <v>4484</v>
      </c>
      <c r="AD867" t="s">
        <v>4484</v>
      </c>
      <c r="AE867" t="s">
        <v>4486</v>
      </c>
      <c r="AF867" s="22" t="s">
        <v>4485</v>
      </c>
      <c r="AG867" s="24" t="s">
        <v>4483</v>
      </c>
      <c r="AH867" t="s">
        <v>3927</v>
      </c>
      <c r="AI867" t="s">
        <v>77</v>
      </c>
      <c r="AJ867" s="7"/>
      <c r="AK867" s="7"/>
      <c r="AL867"/>
      <c r="AN867" s="7" t="s">
        <v>73</v>
      </c>
      <c r="AO867" s="7"/>
      <c r="AP867"/>
      <c r="AQ867"/>
      <c r="AU867" s="5"/>
      <c r="AV867" s="5"/>
      <c r="AW867" t="s">
        <v>957</v>
      </c>
      <c r="AX867" t="s">
        <v>957</v>
      </c>
      <c r="AY867" t="s">
        <v>69</v>
      </c>
      <c r="AZ867" t="s">
        <v>3928</v>
      </c>
      <c r="BA867" t="s">
        <v>3869</v>
      </c>
      <c r="BB867" t="s">
        <v>3929</v>
      </c>
      <c r="BC867" t="s">
        <v>3930</v>
      </c>
      <c r="BD867" t="s">
        <v>3931</v>
      </c>
      <c r="BE867" t="s">
        <v>3932</v>
      </c>
      <c r="BF867" t="s">
        <v>3931</v>
      </c>
      <c r="BG867" t="s">
        <v>3934</v>
      </c>
      <c r="BH867" t="s">
        <v>3935</v>
      </c>
      <c r="BI867" t="s">
        <v>957</v>
      </c>
      <c r="BJ867" t="s">
        <v>2780</v>
      </c>
      <c r="BK867" s="12" t="s">
        <v>3936</v>
      </c>
      <c r="BL867" t="s">
        <v>159</v>
      </c>
      <c r="BM867" t="s">
        <v>87</v>
      </c>
      <c r="BN867" t="s">
        <v>271</v>
      </c>
      <c r="BO867" t="s">
        <v>3931</v>
      </c>
      <c r="BP867">
        <v>1</v>
      </c>
      <c r="BQ867">
        <v>3284121</v>
      </c>
      <c r="BR867" s="12" t="s">
        <v>3939</v>
      </c>
      <c r="BS867">
        <v>4932</v>
      </c>
      <c r="BT867" t="s">
        <v>4346</v>
      </c>
      <c r="BU867" t="s">
        <v>69</v>
      </c>
      <c r="BV867" t="s">
        <v>69</v>
      </c>
      <c r="BW867" t="s">
        <v>69</v>
      </c>
    </row>
    <row r="868" spans="1:75" x14ac:dyDescent="0.2">
      <c r="A868" t="s">
        <v>3918</v>
      </c>
      <c r="B868" t="s">
        <v>4487</v>
      </c>
      <c r="C868" t="s">
        <v>4488</v>
      </c>
      <c r="D868" t="s">
        <v>4489</v>
      </c>
      <c r="E868" t="s">
        <v>4490</v>
      </c>
      <c r="F868">
        <v>22076379</v>
      </c>
      <c r="G868" s="3" t="s">
        <v>3923</v>
      </c>
      <c r="H868" s="3" t="s">
        <v>464</v>
      </c>
      <c r="J868" s="3" t="s">
        <v>3924</v>
      </c>
      <c r="K868" s="3" t="s">
        <v>171</v>
      </c>
      <c r="L868" s="6" t="s">
        <v>3925</v>
      </c>
      <c r="M868" s="24" t="s">
        <v>955</v>
      </c>
      <c r="O868" s="24" t="s">
        <v>30786</v>
      </c>
      <c r="R868" s="24" t="s">
        <v>3926</v>
      </c>
      <c r="T868" t="str">
        <f>IF(X868 &lt;&gt; "", CONCATENATE(Table1[[#This Row],[bioproject]],".",Table1[[#This Row],[Replicate group]]), "")</f>
        <v/>
      </c>
      <c r="Z868" s="66" t="s">
        <v>957</v>
      </c>
      <c r="AA868" s="6" t="str">
        <f>IF(Table1[[#This Row],[fungi_species]] &lt;&gt; "", CONCATENATE(LEFT(Table1[[#This Row],[fungi_species]],2), LEFT(_xlfn.TEXTAFTER(Table1[[#This Row],[fungi_species]], " ", 1),3)),"")</f>
        <v>Sacer</v>
      </c>
      <c r="AB868" s="7"/>
      <c r="AC868" t="s">
        <v>4491</v>
      </c>
      <c r="AD868" t="s">
        <v>4491</v>
      </c>
      <c r="AE868" t="s">
        <v>4493</v>
      </c>
      <c r="AF868" s="22" t="s">
        <v>4492</v>
      </c>
      <c r="AG868" s="24" t="s">
        <v>4490</v>
      </c>
      <c r="AH868" t="s">
        <v>3927</v>
      </c>
      <c r="AI868" t="s">
        <v>77</v>
      </c>
      <c r="AJ868" s="7"/>
      <c r="AK868" s="7"/>
      <c r="AL868"/>
      <c r="AN868" s="7" t="s">
        <v>73</v>
      </c>
      <c r="AO868" s="7"/>
      <c r="AP868"/>
      <c r="AQ868"/>
      <c r="AU868" s="5"/>
      <c r="AV868" s="5"/>
      <c r="AW868" t="s">
        <v>957</v>
      </c>
      <c r="AX868" t="s">
        <v>957</v>
      </c>
      <c r="AY868" t="s">
        <v>69</v>
      </c>
      <c r="AZ868" t="s">
        <v>3928</v>
      </c>
      <c r="BA868" t="s">
        <v>3869</v>
      </c>
      <c r="BB868" t="s">
        <v>3929</v>
      </c>
      <c r="BC868" t="s">
        <v>3930</v>
      </c>
      <c r="BD868" t="s">
        <v>3931</v>
      </c>
      <c r="BE868" t="s">
        <v>3932</v>
      </c>
      <c r="BF868" t="s">
        <v>3931</v>
      </c>
      <c r="BG868" t="s">
        <v>3934</v>
      </c>
      <c r="BH868" t="s">
        <v>3935</v>
      </c>
      <c r="BI868" t="s">
        <v>957</v>
      </c>
      <c r="BJ868" t="s">
        <v>2780</v>
      </c>
      <c r="BK868" s="12" t="s">
        <v>3936</v>
      </c>
      <c r="BL868" t="s">
        <v>159</v>
      </c>
      <c r="BM868" t="s">
        <v>87</v>
      </c>
      <c r="BN868" t="s">
        <v>271</v>
      </c>
      <c r="BO868" t="s">
        <v>3931</v>
      </c>
      <c r="BP868">
        <v>1</v>
      </c>
      <c r="BQ868">
        <v>3689485</v>
      </c>
      <c r="BR868" s="12" t="s">
        <v>3939</v>
      </c>
      <c r="BS868">
        <v>4932</v>
      </c>
      <c r="BT868" t="s">
        <v>4346</v>
      </c>
      <c r="BU868" t="s">
        <v>69</v>
      </c>
      <c r="BV868" t="s">
        <v>69</v>
      </c>
      <c r="BW868" t="s">
        <v>69</v>
      </c>
    </row>
    <row r="869" spans="1:75" x14ac:dyDescent="0.2">
      <c r="A869" t="s">
        <v>3918</v>
      </c>
      <c r="B869" t="s">
        <v>4494</v>
      </c>
      <c r="C869" t="s">
        <v>4495</v>
      </c>
      <c r="D869" t="s">
        <v>4496</v>
      </c>
      <c r="E869" t="s">
        <v>4497</v>
      </c>
      <c r="F869">
        <v>22076379</v>
      </c>
      <c r="G869" s="3" t="s">
        <v>3923</v>
      </c>
      <c r="H869" s="3" t="s">
        <v>464</v>
      </c>
      <c r="J869" s="3" t="s">
        <v>3924</v>
      </c>
      <c r="K869" s="3" t="s">
        <v>171</v>
      </c>
      <c r="L869" s="6" t="s">
        <v>3925</v>
      </c>
      <c r="M869" s="24" t="s">
        <v>955</v>
      </c>
      <c r="O869" s="24" t="s">
        <v>30786</v>
      </c>
      <c r="R869" s="24" t="s">
        <v>3926</v>
      </c>
      <c r="T869" t="str">
        <f>IF(X869 &lt;&gt; "", CONCATENATE(Table1[[#This Row],[bioproject]],".",Table1[[#This Row],[Replicate group]]), "")</f>
        <v/>
      </c>
      <c r="Z869" s="66" t="s">
        <v>957</v>
      </c>
      <c r="AA869" s="6" t="str">
        <f>IF(Table1[[#This Row],[fungi_species]] &lt;&gt; "", CONCATENATE(LEFT(Table1[[#This Row],[fungi_species]],2), LEFT(_xlfn.TEXTAFTER(Table1[[#This Row],[fungi_species]], " ", 1),3)),"")</f>
        <v>Sacer</v>
      </c>
      <c r="AB869" s="7"/>
      <c r="AC869" t="s">
        <v>4498</v>
      </c>
      <c r="AD869" t="s">
        <v>4498</v>
      </c>
      <c r="AE869" t="s">
        <v>4500</v>
      </c>
      <c r="AF869" s="22" t="s">
        <v>4499</v>
      </c>
      <c r="AG869" s="24" t="s">
        <v>4497</v>
      </c>
      <c r="AH869" t="s">
        <v>3927</v>
      </c>
      <c r="AI869" t="s">
        <v>77</v>
      </c>
      <c r="AJ869" s="7"/>
      <c r="AK869" s="7"/>
      <c r="AL869"/>
      <c r="AN869" s="7" t="s">
        <v>73</v>
      </c>
      <c r="AO869" s="7"/>
      <c r="AP869"/>
      <c r="AQ869"/>
      <c r="AU869" s="5"/>
      <c r="AV869" s="5"/>
      <c r="AW869" t="s">
        <v>957</v>
      </c>
      <c r="AX869" t="s">
        <v>957</v>
      </c>
      <c r="AY869" t="s">
        <v>69</v>
      </c>
      <c r="AZ869" t="s">
        <v>3928</v>
      </c>
      <c r="BA869" t="s">
        <v>3869</v>
      </c>
      <c r="BB869" t="s">
        <v>3929</v>
      </c>
      <c r="BC869" t="s">
        <v>3930</v>
      </c>
      <c r="BD869" t="s">
        <v>3931</v>
      </c>
      <c r="BE869" t="s">
        <v>3932</v>
      </c>
      <c r="BF869" t="s">
        <v>3931</v>
      </c>
      <c r="BG869" t="s">
        <v>3934</v>
      </c>
      <c r="BH869" t="s">
        <v>3935</v>
      </c>
      <c r="BI869" t="s">
        <v>957</v>
      </c>
      <c r="BJ869" t="s">
        <v>2780</v>
      </c>
      <c r="BK869" s="12" t="s">
        <v>3936</v>
      </c>
      <c r="BL869" t="s">
        <v>159</v>
      </c>
      <c r="BM869" t="s">
        <v>87</v>
      </c>
      <c r="BN869" t="s">
        <v>271</v>
      </c>
      <c r="BO869" t="s">
        <v>3931</v>
      </c>
      <c r="BP869">
        <v>1</v>
      </c>
      <c r="BQ869">
        <v>3182474</v>
      </c>
      <c r="BR869" s="12" t="s">
        <v>3939</v>
      </c>
      <c r="BS869">
        <v>4932</v>
      </c>
      <c r="BT869" t="s">
        <v>4346</v>
      </c>
      <c r="BU869" t="s">
        <v>69</v>
      </c>
      <c r="BV869" t="s">
        <v>69</v>
      </c>
      <c r="BW869" t="s">
        <v>69</v>
      </c>
    </row>
    <row r="870" spans="1:75" x14ac:dyDescent="0.2">
      <c r="A870" t="s">
        <v>3918</v>
      </c>
      <c r="B870" t="s">
        <v>4501</v>
      </c>
      <c r="C870" t="s">
        <v>4502</v>
      </c>
      <c r="D870" t="s">
        <v>4503</v>
      </c>
      <c r="E870" t="s">
        <v>4504</v>
      </c>
      <c r="F870">
        <v>22076379</v>
      </c>
      <c r="G870" s="3" t="s">
        <v>3923</v>
      </c>
      <c r="H870" s="3" t="s">
        <v>464</v>
      </c>
      <c r="J870" s="3" t="s">
        <v>3924</v>
      </c>
      <c r="K870" s="3" t="s">
        <v>171</v>
      </c>
      <c r="L870" s="6" t="s">
        <v>3925</v>
      </c>
      <c r="M870" s="24" t="s">
        <v>955</v>
      </c>
      <c r="O870" s="24" t="s">
        <v>30786</v>
      </c>
      <c r="R870" s="24" t="s">
        <v>3926</v>
      </c>
      <c r="T870" t="str">
        <f>IF(X870 &lt;&gt; "", CONCATENATE(Table1[[#This Row],[bioproject]],".",Table1[[#This Row],[Replicate group]]), "")</f>
        <v/>
      </c>
      <c r="Z870" s="66" t="s">
        <v>957</v>
      </c>
      <c r="AA870" s="6" t="str">
        <f>IF(Table1[[#This Row],[fungi_species]] &lt;&gt; "", CONCATENATE(LEFT(Table1[[#This Row],[fungi_species]],2), LEFT(_xlfn.TEXTAFTER(Table1[[#This Row],[fungi_species]], " ", 1),3)),"")</f>
        <v>Sacer</v>
      </c>
      <c r="AB870" s="7"/>
      <c r="AC870" t="s">
        <v>4505</v>
      </c>
      <c r="AD870" t="s">
        <v>4505</v>
      </c>
      <c r="AE870" t="s">
        <v>4507</v>
      </c>
      <c r="AF870" s="22" t="s">
        <v>4506</v>
      </c>
      <c r="AG870" s="24" t="s">
        <v>4504</v>
      </c>
      <c r="AH870" t="s">
        <v>3927</v>
      </c>
      <c r="AI870" t="s">
        <v>77</v>
      </c>
      <c r="AJ870" s="7"/>
      <c r="AK870" s="7"/>
      <c r="AL870"/>
      <c r="AN870" s="7" t="s">
        <v>73</v>
      </c>
      <c r="AO870" s="7"/>
      <c r="AP870"/>
      <c r="AQ870"/>
      <c r="AU870" s="5"/>
      <c r="AV870" s="5"/>
      <c r="AW870" t="s">
        <v>957</v>
      </c>
      <c r="AX870" t="s">
        <v>957</v>
      </c>
      <c r="AY870" t="s">
        <v>69</v>
      </c>
      <c r="AZ870" t="s">
        <v>3928</v>
      </c>
      <c r="BA870" t="s">
        <v>3869</v>
      </c>
      <c r="BB870" t="s">
        <v>3929</v>
      </c>
      <c r="BC870" t="s">
        <v>3930</v>
      </c>
      <c r="BD870" t="s">
        <v>3931</v>
      </c>
      <c r="BE870" t="s">
        <v>3932</v>
      </c>
      <c r="BF870" t="s">
        <v>3931</v>
      </c>
      <c r="BG870" t="s">
        <v>3934</v>
      </c>
      <c r="BH870" t="s">
        <v>3935</v>
      </c>
      <c r="BI870" t="s">
        <v>957</v>
      </c>
      <c r="BJ870" t="s">
        <v>2780</v>
      </c>
      <c r="BK870" s="12" t="s">
        <v>3936</v>
      </c>
      <c r="BL870" t="s">
        <v>159</v>
      </c>
      <c r="BM870" t="s">
        <v>87</v>
      </c>
      <c r="BN870" t="s">
        <v>271</v>
      </c>
      <c r="BO870" t="s">
        <v>3931</v>
      </c>
      <c r="BP870">
        <v>1</v>
      </c>
      <c r="BQ870">
        <v>1351498</v>
      </c>
      <c r="BR870" s="12" t="s">
        <v>3939</v>
      </c>
      <c r="BS870">
        <v>4932</v>
      </c>
      <c r="BT870" t="s">
        <v>4508</v>
      </c>
      <c r="BU870" t="s">
        <v>69</v>
      </c>
      <c r="BV870" t="s">
        <v>69</v>
      </c>
      <c r="BW870" t="s">
        <v>69</v>
      </c>
    </row>
    <row r="871" spans="1:75" x14ac:dyDescent="0.2">
      <c r="A871" t="s">
        <v>3918</v>
      </c>
      <c r="B871" t="s">
        <v>4509</v>
      </c>
      <c r="C871" t="s">
        <v>4510</v>
      </c>
      <c r="D871" t="s">
        <v>4511</v>
      </c>
      <c r="E871" t="s">
        <v>4512</v>
      </c>
      <c r="F871">
        <v>22076379</v>
      </c>
      <c r="G871" s="3" t="s">
        <v>3923</v>
      </c>
      <c r="H871" s="3" t="s">
        <v>464</v>
      </c>
      <c r="J871" s="3" t="s">
        <v>3924</v>
      </c>
      <c r="K871" s="3" t="s">
        <v>171</v>
      </c>
      <c r="L871" s="6" t="s">
        <v>3925</v>
      </c>
      <c r="M871" s="24" t="s">
        <v>955</v>
      </c>
      <c r="O871" s="24" t="s">
        <v>30786</v>
      </c>
      <c r="R871" s="24" t="s">
        <v>3926</v>
      </c>
      <c r="T871" t="str">
        <f>IF(X871 &lt;&gt; "", CONCATENATE(Table1[[#This Row],[bioproject]],".",Table1[[#This Row],[Replicate group]]), "")</f>
        <v/>
      </c>
      <c r="Z871" s="66" t="s">
        <v>957</v>
      </c>
      <c r="AA871" s="6" t="str">
        <f>IF(Table1[[#This Row],[fungi_species]] &lt;&gt; "", CONCATENATE(LEFT(Table1[[#This Row],[fungi_species]],2), LEFT(_xlfn.TEXTAFTER(Table1[[#This Row],[fungi_species]], " ", 1),3)),"")</f>
        <v>Sacer</v>
      </c>
      <c r="AB871" s="7"/>
      <c r="AC871" t="s">
        <v>4513</v>
      </c>
      <c r="AD871" t="s">
        <v>4513</v>
      </c>
      <c r="AE871" t="s">
        <v>4515</v>
      </c>
      <c r="AF871" s="22" t="s">
        <v>4514</v>
      </c>
      <c r="AG871" s="24" t="s">
        <v>4512</v>
      </c>
      <c r="AH871" t="s">
        <v>3927</v>
      </c>
      <c r="AI871" t="s">
        <v>77</v>
      </c>
      <c r="AJ871" s="7"/>
      <c r="AK871" s="7"/>
      <c r="AL871"/>
      <c r="AN871" s="7" t="s">
        <v>73</v>
      </c>
      <c r="AO871" s="7"/>
      <c r="AP871"/>
      <c r="AQ871"/>
      <c r="AU871" s="5"/>
      <c r="AV871" s="5"/>
      <c r="AW871" t="s">
        <v>957</v>
      </c>
      <c r="AX871" t="s">
        <v>957</v>
      </c>
      <c r="AY871" t="s">
        <v>69</v>
      </c>
      <c r="AZ871" t="s">
        <v>3928</v>
      </c>
      <c r="BA871" t="s">
        <v>3869</v>
      </c>
      <c r="BB871" t="s">
        <v>3929</v>
      </c>
      <c r="BC871" t="s">
        <v>3930</v>
      </c>
      <c r="BD871" t="s">
        <v>3931</v>
      </c>
      <c r="BE871" t="s">
        <v>3932</v>
      </c>
      <c r="BF871" t="s">
        <v>3931</v>
      </c>
      <c r="BG871" t="s">
        <v>3934</v>
      </c>
      <c r="BH871" t="s">
        <v>3935</v>
      </c>
      <c r="BI871" t="s">
        <v>957</v>
      </c>
      <c r="BJ871" t="s">
        <v>2780</v>
      </c>
      <c r="BK871" s="12" t="s">
        <v>3936</v>
      </c>
      <c r="BL871" t="s">
        <v>159</v>
      </c>
      <c r="BM871" t="s">
        <v>87</v>
      </c>
      <c r="BN871" t="s">
        <v>271</v>
      </c>
      <c r="BO871" t="s">
        <v>3931</v>
      </c>
      <c r="BP871">
        <v>1</v>
      </c>
      <c r="BQ871">
        <v>2052443</v>
      </c>
      <c r="BR871" s="12" t="s">
        <v>3939</v>
      </c>
      <c r="BS871">
        <v>4932</v>
      </c>
      <c r="BT871" t="s">
        <v>4508</v>
      </c>
      <c r="BU871" t="s">
        <v>69</v>
      </c>
      <c r="BV871" t="s">
        <v>69</v>
      </c>
      <c r="BW871" t="s">
        <v>69</v>
      </c>
    </row>
    <row r="872" spans="1:75" x14ac:dyDescent="0.2">
      <c r="A872" t="s">
        <v>3918</v>
      </c>
      <c r="B872" t="s">
        <v>4516</v>
      </c>
      <c r="C872" t="s">
        <v>4517</v>
      </c>
      <c r="D872" t="s">
        <v>4518</v>
      </c>
      <c r="E872" t="s">
        <v>4519</v>
      </c>
      <c r="F872">
        <v>22076379</v>
      </c>
      <c r="G872" s="3" t="s">
        <v>3923</v>
      </c>
      <c r="H872" s="3" t="s">
        <v>464</v>
      </c>
      <c r="J872" s="3" t="s">
        <v>3924</v>
      </c>
      <c r="K872" s="3" t="s">
        <v>171</v>
      </c>
      <c r="L872" s="6" t="s">
        <v>3925</v>
      </c>
      <c r="M872" s="24" t="s">
        <v>955</v>
      </c>
      <c r="O872" s="24" t="s">
        <v>30786</v>
      </c>
      <c r="R872" s="24" t="s">
        <v>3926</v>
      </c>
      <c r="T872" t="str">
        <f>IF(X872 &lt;&gt; "", CONCATENATE(Table1[[#This Row],[bioproject]],".",Table1[[#This Row],[Replicate group]]), "")</f>
        <v/>
      </c>
      <c r="Z872" s="66" t="s">
        <v>957</v>
      </c>
      <c r="AA872" s="6" t="str">
        <f>IF(Table1[[#This Row],[fungi_species]] &lt;&gt; "", CONCATENATE(LEFT(Table1[[#This Row],[fungi_species]],2), LEFT(_xlfn.TEXTAFTER(Table1[[#This Row],[fungi_species]], " ", 1),3)),"")</f>
        <v>Sacer</v>
      </c>
      <c r="AB872" s="7"/>
      <c r="AC872" t="s">
        <v>4520</v>
      </c>
      <c r="AD872" t="s">
        <v>4520</v>
      </c>
      <c r="AE872" t="s">
        <v>4522</v>
      </c>
      <c r="AF872" s="22" t="s">
        <v>4521</v>
      </c>
      <c r="AG872" s="24" t="s">
        <v>4519</v>
      </c>
      <c r="AH872" t="s">
        <v>3927</v>
      </c>
      <c r="AI872" t="s">
        <v>77</v>
      </c>
      <c r="AJ872" s="7"/>
      <c r="AK872" s="7"/>
      <c r="AL872"/>
      <c r="AN872" s="7" t="s">
        <v>73</v>
      </c>
      <c r="AO872" s="7"/>
      <c r="AP872"/>
      <c r="AQ872"/>
      <c r="AU872" s="5"/>
      <c r="AV872" s="5"/>
      <c r="AW872" t="s">
        <v>957</v>
      </c>
      <c r="AX872" t="s">
        <v>957</v>
      </c>
      <c r="AY872" t="s">
        <v>69</v>
      </c>
      <c r="AZ872" t="s">
        <v>3928</v>
      </c>
      <c r="BA872" t="s">
        <v>3869</v>
      </c>
      <c r="BB872" t="s">
        <v>3929</v>
      </c>
      <c r="BC872" t="s">
        <v>3930</v>
      </c>
      <c r="BD872" t="s">
        <v>3931</v>
      </c>
      <c r="BE872" t="s">
        <v>3932</v>
      </c>
      <c r="BF872" t="s">
        <v>3931</v>
      </c>
      <c r="BG872" t="s">
        <v>3934</v>
      </c>
      <c r="BH872" t="s">
        <v>3935</v>
      </c>
      <c r="BI872" t="s">
        <v>957</v>
      </c>
      <c r="BJ872" t="s">
        <v>2780</v>
      </c>
      <c r="BK872" s="12" t="s">
        <v>3936</v>
      </c>
      <c r="BL872" t="s">
        <v>159</v>
      </c>
      <c r="BM872" t="s">
        <v>87</v>
      </c>
      <c r="BN872" t="s">
        <v>271</v>
      </c>
      <c r="BO872" t="s">
        <v>3931</v>
      </c>
      <c r="BP872">
        <v>1</v>
      </c>
      <c r="BQ872">
        <v>1528741</v>
      </c>
      <c r="BR872" s="12" t="s">
        <v>3939</v>
      </c>
      <c r="BS872">
        <v>4932</v>
      </c>
      <c r="BT872" t="s">
        <v>4508</v>
      </c>
      <c r="BU872" t="s">
        <v>69</v>
      </c>
      <c r="BV872" t="s">
        <v>69</v>
      </c>
      <c r="BW872" t="s">
        <v>69</v>
      </c>
    </row>
    <row r="873" spans="1:75" x14ac:dyDescent="0.2">
      <c r="A873" t="s">
        <v>3918</v>
      </c>
      <c r="B873" t="s">
        <v>4523</v>
      </c>
      <c r="C873" t="s">
        <v>4524</v>
      </c>
      <c r="D873" t="s">
        <v>4525</v>
      </c>
      <c r="E873" t="s">
        <v>4526</v>
      </c>
      <c r="F873">
        <v>22076379</v>
      </c>
      <c r="G873" s="3" t="s">
        <v>3923</v>
      </c>
      <c r="H873" s="3" t="s">
        <v>464</v>
      </c>
      <c r="J873" s="3" t="s">
        <v>3924</v>
      </c>
      <c r="K873" s="3" t="s">
        <v>171</v>
      </c>
      <c r="L873" s="6" t="s">
        <v>3925</v>
      </c>
      <c r="M873" s="24" t="s">
        <v>955</v>
      </c>
      <c r="O873" s="24" t="s">
        <v>30786</v>
      </c>
      <c r="R873" s="24" t="s">
        <v>3926</v>
      </c>
      <c r="T873" t="str">
        <f>IF(X873 &lt;&gt; "", CONCATENATE(Table1[[#This Row],[bioproject]],".",Table1[[#This Row],[Replicate group]]), "")</f>
        <v/>
      </c>
      <c r="Z873" s="66" t="s">
        <v>957</v>
      </c>
      <c r="AA873" s="6" t="str">
        <f>IF(Table1[[#This Row],[fungi_species]] &lt;&gt; "", CONCATENATE(LEFT(Table1[[#This Row],[fungi_species]],2), LEFT(_xlfn.TEXTAFTER(Table1[[#This Row],[fungi_species]], " ", 1),3)),"")</f>
        <v>Sacer</v>
      </c>
      <c r="AB873" s="7"/>
      <c r="AC873" t="s">
        <v>4527</v>
      </c>
      <c r="AD873" t="s">
        <v>4527</v>
      </c>
      <c r="AE873" t="s">
        <v>4529</v>
      </c>
      <c r="AF873" s="22" t="s">
        <v>4528</v>
      </c>
      <c r="AG873" s="24" t="s">
        <v>4526</v>
      </c>
      <c r="AH873" t="s">
        <v>3927</v>
      </c>
      <c r="AI873" t="s">
        <v>77</v>
      </c>
      <c r="AJ873" s="7"/>
      <c r="AK873" s="7"/>
      <c r="AL873"/>
      <c r="AN873" s="7" t="s">
        <v>73</v>
      </c>
      <c r="AO873" s="7"/>
      <c r="AP873"/>
      <c r="AQ873"/>
      <c r="AU873" s="5"/>
      <c r="AV873" s="5"/>
      <c r="AW873" t="s">
        <v>957</v>
      </c>
      <c r="AX873" t="s">
        <v>957</v>
      </c>
      <c r="AY873" t="s">
        <v>69</v>
      </c>
      <c r="AZ873" t="s">
        <v>3928</v>
      </c>
      <c r="BA873" t="s">
        <v>3869</v>
      </c>
      <c r="BB873" t="s">
        <v>3929</v>
      </c>
      <c r="BC873" t="s">
        <v>3930</v>
      </c>
      <c r="BD873" t="s">
        <v>3931</v>
      </c>
      <c r="BE873" t="s">
        <v>3932</v>
      </c>
      <c r="BF873" t="s">
        <v>3931</v>
      </c>
      <c r="BG873" t="s">
        <v>3934</v>
      </c>
      <c r="BH873" t="s">
        <v>3935</v>
      </c>
      <c r="BI873" t="s">
        <v>957</v>
      </c>
      <c r="BJ873" t="s">
        <v>2780</v>
      </c>
      <c r="BK873" s="12" t="s">
        <v>3936</v>
      </c>
      <c r="BL873" t="s">
        <v>159</v>
      </c>
      <c r="BM873" t="s">
        <v>87</v>
      </c>
      <c r="BN873" t="s">
        <v>271</v>
      </c>
      <c r="BO873" t="s">
        <v>3931</v>
      </c>
      <c r="BP873">
        <v>1</v>
      </c>
      <c r="BQ873">
        <v>2593063</v>
      </c>
      <c r="BR873" s="12" t="s">
        <v>3939</v>
      </c>
      <c r="BS873">
        <v>4932</v>
      </c>
      <c r="BT873" t="s">
        <v>4508</v>
      </c>
      <c r="BU873" t="s">
        <v>69</v>
      </c>
      <c r="BV873" t="s">
        <v>69</v>
      </c>
      <c r="BW873" t="s">
        <v>69</v>
      </c>
    </row>
    <row r="874" spans="1:75" x14ac:dyDescent="0.2">
      <c r="A874" t="s">
        <v>3918</v>
      </c>
      <c r="B874" t="s">
        <v>4530</v>
      </c>
      <c r="C874" t="s">
        <v>4531</v>
      </c>
      <c r="D874" t="s">
        <v>4532</v>
      </c>
      <c r="E874" t="s">
        <v>4533</v>
      </c>
      <c r="F874">
        <v>22076379</v>
      </c>
      <c r="G874" s="3" t="s">
        <v>3923</v>
      </c>
      <c r="H874" s="3" t="s">
        <v>464</v>
      </c>
      <c r="J874" s="3" t="s">
        <v>3924</v>
      </c>
      <c r="K874" s="3" t="s">
        <v>171</v>
      </c>
      <c r="L874" s="6" t="s">
        <v>3925</v>
      </c>
      <c r="M874" s="24" t="s">
        <v>955</v>
      </c>
      <c r="O874" s="24" t="s">
        <v>30786</v>
      </c>
      <c r="R874" s="24" t="s">
        <v>3926</v>
      </c>
      <c r="T874" t="str">
        <f>IF(X874 &lt;&gt; "", CONCATENATE(Table1[[#This Row],[bioproject]],".",Table1[[#This Row],[Replicate group]]), "")</f>
        <v/>
      </c>
      <c r="Z874" s="66" t="s">
        <v>957</v>
      </c>
      <c r="AA874" s="6" t="str">
        <f>IF(Table1[[#This Row],[fungi_species]] &lt;&gt; "", CONCATENATE(LEFT(Table1[[#This Row],[fungi_species]],2), LEFT(_xlfn.TEXTAFTER(Table1[[#This Row],[fungi_species]], " ", 1),3)),"")</f>
        <v>Sacer</v>
      </c>
      <c r="AB874" s="7"/>
      <c r="AC874" t="s">
        <v>4534</v>
      </c>
      <c r="AD874" t="s">
        <v>4534</v>
      </c>
      <c r="AE874" t="s">
        <v>4536</v>
      </c>
      <c r="AF874" s="22" t="s">
        <v>4535</v>
      </c>
      <c r="AG874" s="24" t="s">
        <v>4533</v>
      </c>
      <c r="AH874" t="s">
        <v>3927</v>
      </c>
      <c r="AI874" t="s">
        <v>77</v>
      </c>
      <c r="AJ874" s="7"/>
      <c r="AK874" s="7"/>
      <c r="AL874"/>
      <c r="AN874" s="7" t="s">
        <v>73</v>
      </c>
      <c r="AO874" s="7"/>
      <c r="AP874"/>
      <c r="AQ874"/>
      <c r="AU874" s="5"/>
      <c r="AV874" s="5"/>
      <c r="AW874" t="s">
        <v>957</v>
      </c>
      <c r="AX874" t="s">
        <v>957</v>
      </c>
      <c r="AY874" t="s">
        <v>69</v>
      </c>
      <c r="AZ874" t="s">
        <v>3928</v>
      </c>
      <c r="BA874" t="s">
        <v>3869</v>
      </c>
      <c r="BB874" t="s">
        <v>3929</v>
      </c>
      <c r="BC874" t="s">
        <v>3930</v>
      </c>
      <c r="BD874" t="s">
        <v>3931</v>
      </c>
      <c r="BE874" t="s">
        <v>3932</v>
      </c>
      <c r="BF874" t="s">
        <v>3931</v>
      </c>
      <c r="BG874" t="s">
        <v>3934</v>
      </c>
      <c r="BH874" t="s">
        <v>3935</v>
      </c>
      <c r="BI874" t="s">
        <v>957</v>
      </c>
      <c r="BJ874" t="s">
        <v>2780</v>
      </c>
      <c r="BK874" s="12" t="s">
        <v>3936</v>
      </c>
      <c r="BL874" t="s">
        <v>159</v>
      </c>
      <c r="BM874" t="s">
        <v>87</v>
      </c>
      <c r="BN874" t="s">
        <v>271</v>
      </c>
      <c r="BO874" t="s">
        <v>3931</v>
      </c>
      <c r="BP874">
        <v>1</v>
      </c>
      <c r="BQ874">
        <v>2550725</v>
      </c>
      <c r="BR874" s="12" t="s">
        <v>3939</v>
      </c>
      <c r="BS874">
        <v>4932</v>
      </c>
      <c r="BT874" t="s">
        <v>4508</v>
      </c>
      <c r="BU874" t="s">
        <v>69</v>
      </c>
      <c r="BV874" t="s">
        <v>69</v>
      </c>
      <c r="BW874" t="s">
        <v>69</v>
      </c>
    </row>
    <row r="875" spans="1:75" x14ac:dyDescent="0.2">
      <c r="A875" t="s">
        <v>3918</v>
      </c>
      <c r="B875" t="s">
        <v>4537</v>
      </c>
      <c r="C875" t="s">
        <v>4538</v>
      </c>
      <c r="D875" t="s">
        <v>4539</v>
      </c>
      <c r="E875" t="s">
        <v>4540</v>
      </c>
      <c r="F875">
        <v>22076379</v>
      </c>
      <c r="G875" s="3" t="s">
        <v>3923</v>
      </c>
      <c r="H875" s="3" t="s">
        <v>464</v>
      </c>
      <c r="J875" s="3" t="s">
        <v>3924</v>
      </c>
      <c r="K875" s="3" t="s">
        <v>171</v>
      </c>
      <c r="L875" s="6" t="s">
        <v>3925</v>
      </c>
      <c r="M875" s="24" t="s">
        <v>955</v>
      </c>
      <c r="O875" s="24" t="s">
        <v>30786</v>
      </c>
      <c r="R875" s="24" t="s">
        <v>3926</v>
      </c>
      <c r="T875" t="str">
        <f>IF(X875 &lt;&gt; "", CONCATENATE(Table1[[#This Row],[bioproject]],".",Table1[[#This Row],[Replicate group]]), "")</f>
        <v/>
      </c>
      <c r="Z875" s="66" t="s">
        <v>957</v>
      </c>
      <c r="AA875" s="6" t="str">
        <f>IF(Table1[[#This Row],[fungi_species]] &lt;&gt; "", CONCATENATE(LEFT(Table1[[#This Row],[fungi_species]],2), LEFT(_xlfn.TEXTAFTER(Table1[[#This Row],[fungi_species]], " ", 1),3)),"")</f>
        <v>Sacer</v>
      </c>
      <c r="AB875" s="7"/>
      <c r="AC875" t="s">
        <v>4541</v>
      </c>
      <c r="AD875" t="s">
        <v>4541</v>
      </c>
      <c r="AE875" t="s">
        <v>4543</v>
      </c>
      <c r="AF875" s="22" t="s">
        <v>4542</v>
      </c>
      <c r="AG875" s="24" t="s">
        <v>4540</v>
      </c>
      <c r="AH875" t="s">
        <v>3927</v>
      </c>
      <c r="AI875" t="s">
        <v>77</v>
      </c>
      <c r="AJ875" s="7"/>
      <c r="AK875" s="7"/>
      <c r="AL875"/>
      <c r="AN875" s="7" t="s">
        <v>73</v>
      </c>
      <c r="AO875" s="7"/>
      <c r="AP875"/>
      <c r="AQ875"/>
      <c r="AU875" s="5"/>
      <c r="AV875" s="5"/>
      <c r="AW875" t="s">
        <v>957</v>
      </c>
      <c r="AX875" t="s">
        <v>957</v>
      </c>
      <c r="AY875" t="s">
        <v>69</v>
      </c>
      <c r="AZ875" t="s">
        <v>3928</v>
      </c>
      <c r="BA875" t="s">
        <v>3869</v>
      </c>
      <c r="BB875" t="s">
        <v>3929</v>
      </c>
      <c r="BC875" t="s">
        <v>3930</v>
      </c>
      <c r="BD875" t="s">
        <v>3931</v>
      </c>
      <c r="BE875" t="s">
        <v>3932</v>
      </c>
      <c r="BF875" t="s">
        <v>3931</v>
      </c>
      <c r="BG875" t="s">
        <v>3934</v>
      </c>
      <c r="BH875" t="s">
        <v>3935</v>
      </c>
      <c r="BI875" t="s">
        <v>957</v>
      </c>
      <c r="BJ875" t="s">
        <v>2780</v>
      </c>
      <c r="BK875" s="12" t="s">
        <v>3936</v>
      </c>
      <c r="BL875" t="s">
        <v>159</v>
      </c>
      <c r="BM875" t="s">
        <v>87</v>
      </c>
      <c r="BN875" t="s">
        <v>271</v>
      </c>
      <c r="BO875" t="s">
        <v>3931</v>
      </c>
      <c r="BP875">
        <v>1</v>
      </c>
      <c r="BQ875">
        <v>2026368</v>
      </c>
      <c r="BR875" s="12" t="s">
        <v>3939</v>
      </c>
      <c r="BS875">
        <v>4932</v>
      </c>
      <c r="BT875" t="s">
        <v>4508</v>
      </c>
      <c r="BU875" t="s">
        <v>69</v>
      </c>
      <c r="BV875" t="s">
        <v>69</v>
      </c>
      <c r="BW875" t="s">
        <v>69</v>
      </c>
    </row>
    <row r="876" spans="1:75" x14ac:dyDescent="0.2">
      <c r="A876" t="s">
        <v>3918</v>
      </c>
      <c r="B876" t="s">
        <v>4544</v>
      </c>
      <c r="C876" t="s">
        <v>4545</v>
      </c>
      <c r="D876" t="s">
        <v>4546</v>
      </c>
      <c r="E876" t="s">
        <v>4547</v>
      </c>
      <c r="F876">
        <v>22076379</v>
      </c>
      <c r="G876" s="3" t="s">
        <v>3923</v>
      </c>
      <c r="H876" s="3" t="s">
        <v>464</v>
      </c>
      <c r="J876" s="3" t="s">
        <v>3924</v>
      </c>
      <c r="K876" s="3" t="s">
        <v>171</v>
      </c>
      <c r="L876" s="6" t="s">
        <v>3925</v>
      </c>
      <c r="M876" s="24" t="s">
        <v>955</v>
      </c>
      <c r="O876" s="24" t="s">
        <v>30786</v>
      </c>
      <c r="R876" s="24" t="s">
        <v>3926</v>
      </c>
      <c r="T876" t="str">
        <f>IF(X876 &lt;&gt; "", CONCATENATE(Table1[[#This Row],[bioproject]],".",Table1[[#This Row],[Replicate group]]), "")</f>
        <v/>
      </c>
      <c r="Z876" s="66" t="s">
        <v>957</v>
      </c>
      <c r="AA876" s="6" t="str">
        <f>IF(Table1[[#This Row],[fungi_species]] &lt;&gt; "", CONCATENATE(LEFT(Table1[[#This Row],[fungi_species]],2), LEFT(_xlfn.TEXTAFTER(Table1[[#This Row],[fungi_species]], " ", 1),3)),"")</f>
        <v>Sacer</v>
      </c>
      <c r="AB876" s="7"/>
      <c r="AC876" t="s">
        <v>4548</v>
      </c>
      <c r="AD876" t="s">
        <v>4548</v>
      </c>
      <c r="AE876" t="s">
        <v>4550</v>
      </c>
      <c r="AF876" s="22" t="s">
        <v>4549</v>
      </c>
      <c r="AG876" s="24" t="s">
        <v>4547</v>
      </c>
      <c r="AH876" t="s">
        <v>3927</v>
      </c>
      <c r="AI876" t="s">
        <v>77</v>
      </c>
      <c r="AJ876" s="7"/>
      <c r="AK876" s="7"/>
      <c r="AL876"/>
      <c r="AN876" s="7" t="s">
        <v>73</v>
      </c>
      <c r="AO876" s="7"/>
      <c r="AP876"/>
      <c r="AQ876"/>
      <c r="AU876" s="5"/>
      <c r="AV876" s="5"/>
      <c r="AW876" t="s">
        <v>957</v>
      </c>
      <c r="AX876" t="s">
        <v>957</v>
      </c>
      <c r="AY876" t="s">
        <v>69</v>
      </c>
      <c r="AZ876" t="s">
        <v>3928</v>
      </c>
      <c r="BA876" t="s">
        <v>3869</v>
      </c>
      <c r="BB876" t="s">
        <v>3929</v>
      </c>
      <c r="BC876" t="s">
        <v>3930</v>
      </c>
      <c r="BD876" t="s">
        <v>3931</v>
      </c>
      <c r="BE876" t="s">
        <v>3932</v>
      </c>
      <c r="BF876" t="s">
        <v>3931</v>
      </c>
      <c r="BG876" t="s">
        <v>3934</v>
      </c>
      <c r="BH876" t="s">
        <v>3935</v>
      </c>
      <c r="BI876" t="s">
        <v>957</v>
      </c>
      <c r="BJ876" t="s">
        <v>2780</v>
      </c>
      <c r="BK876" s="12" t="s">
        <v>3936</v>
      </c>
      <c r="BL876" t="s">
        <v>159</v>
      </c>
      <c r="BM876" t="s">
        <v>87</v>
      </c>
      <c r="BN876" t="s">
        <v>271</v>
      </c>
      <c r="BO876" t="s">
        <v>3931</v>
      </c>
      <c r="BP876">
        <v>1</v>
      </c>
      <c r="BQ876">
        <v>2297365</v>
      </c>
      <c r="BR876" s="12" t="s">
        <v>3939</v>
      </c>
      <c r="BS876">
        <v>4932</v>
      </c>
      <c r="BT876" t="s">
        <v>4508</v>
      </c>
      <c r="BU876" t="s">
        <v>69</v>
      </c>
      <c r="BV876" t="s">
        <v>69</v>
      </c>
      <c r="BW876" t="s">
        <v>69</v>
      </c>
    </row>
    <row r="877" spans="1:75" x14ac:dyDescent="0.2">
      <c r="A877" t="s">
        <v>3918</v>
      </c>
      <c r="B877" t="s">
        <v>4551</v>
      </c>
      <c r="C877" t="s">
        <v>4552</v>
      </c>
      <c r="D877" t="s">
        <v>4553</v>
      </c>
      <c r="E877" t="s">
        <v>4554</v>
      </c>
      <c r="F877">
        <v>22076379</v>
      </c>
      <c r="G877" s="3" t="s">
        <v>3923</v>
      </c>
      <c r="H877" s="3" t="s">
        <v>464</v>
      </c>
      <c r="J877" s="3" t="s">
        <v>3924</v>
      </c>
      <c r="K877" s="3" t="s">
        <v>171</v>
      </c>
      <c r="L877" s="6" t="s">
        <v>3925</v>
      </c>
      <c r="M877" s="24" t="s">
        <v>955</v>
      </c>
      <c r="O877" s="24" t="s">
        <v>30786</v>
      </c>
      <c r="R877" s="24" t="s">
        <v>3926</v>
      </c>
      <c r="T877" t="str">
        <f>IF(X877 &lt;&gt; "", CONCATENATE(Table1[[#This Row],[bioproject]],".",Table1[[#This Row],[Replicate group]]), "")</f>
        <v/>
      </c>
      <c r="Z877" s="66" t="s">
        <v>957</v>
      </c>
      <c r="AA877" s="6" t="str">
        <f>IF(Table1[[#This Row],[fungi_species]] &lt;&gt; "", CONCATENATE(LEFT(Table1[[#This Row],[fungi_species]],2), LEFT(_xlfn.TEXTAFTER(Table1[[#This Row],[fungi_species]], " ", 1),3)),"")</f>
        <v>Sacer</v>
      </c>
      <c r="AB877" s="7"/>
      <c r="AC877" t="s">
        <v>4555</v>
      </c>
      <c r="AD877" t="s">
        <v>4555</v>
      </c>
      <c r="AE877" t="s">
        <v>4557</v>
      </c>
      <c r="AF877" s="22" t="s">
        <v>4556</v>
      </c>
      <c r="AG877" s="24" t="s">
        <v>4554</v>
      </c>
      <c r="AH877" t="s">
        <v>3927</v>
      </c>
      <c r="AI877" t="s">
        <v>77</v>
      </c>
      <c r="AJ877" s="7"/>
      <c r="AK877" s="7"/>
      <c r="AL877"/>
      <c r="AN877" s="7" t="s">
        <v>73</v>
      </c>
      <c r="AO877" s="7"/>
      <c r="AP877"/>
      <c r="AQ877"/>
      <c r="AU877" s="5"/>
      <c r="AV877" s="5"/>
      <c r="AW877" t="s">
        <v>957</v>
      </c>
      <c r="AX877" t="s">
        <v>957</v>
      </c>
      <c r="AY877" t="s">
        <v>69</v>
      </c>
      <c r="AZ877" t="s">
        <v>3928</v>
      </c>
      <c r="BA877" t="s">
        <v>3869</v>
      </c>
      <c r="BB877" t="s">
        <v>3929</v>
      </c>
      <c r="BC877" t="s">
        <v>3930</v>
      </c>
      <c r="BD877" t="s">
        <v>3931</v>
      </c>
      <c r="BE877" t="s">
        <v>3932</v>
      </c>
      <c r="BF877" t="s">
        <v>3931</v>
      </c>
      <c r="BG877" t="s">
        <v>3934</v>
      </c>
      <c r="BH877" t="s">
        <v>3935</v>
      </c>
      <c r="BI877" t="s">
        <v>957</v>
      </c>
      <c r="BJ877" t="s">
        <v>2780</v>
      </c>
      <c r="BK877" s="12" t="s">
        <v>3936</v>
      </c>
      <c r="BL877" t="s">
        <v>159</v>
      </c>
      <c r="BM877" t="s">
        <v>87</v>
      </c>
      <c r="BN877" t="s">
        <v>271</v>
      </c>
      <c r="BO877" t="s">
        <v>3931</v>
      </c>
      <c r="BP877">
        <v>1</v>
      </c>
      <c r="BQ877">
        <v>2639785</v>
      </c>
      <c r="BR877" s="12" t="s">
        <v>3939</v>
      </c>
      <c r="BS877">
        <v>4932</v>
      </c>
      <c r="BT877" t="s">
        <v>4508</v>
      </c>
      <c r="BU877" t="s">
        <v>69</v>
      </c>
      <c r="BV877" t="s">
        <v>69</v>
      </c>
      <c r="BW877" t="s">
        <v>69</v>
      </c>
    </row>
    <row r="878" spans="1:75" x14ac:dyDescent="0.2">
      <c r="A878" t="s">
        <v>3918</v>
      </c>
      <c r="B878" t="s">
        <v>4558</v>
      </c>
      <c r="C878" t="s">
        <v>4559</v>
      </c>
      <c r="D878" t="s">
        <v>4560</v>
      </c>
      <c r="E878" t="s">
        <v>4561</v>
      </c>
      <c r="F878">
        <v>22076379</v>
      </c>
      <c r="G878" s="3" t="s">
        <v>3923</v>
      </c>
      <c r="H878" s="3" t="s">
        <v>464</v>
      </c>
      <c r="J878" s="3" t="s">
        <v>3924</v>
      </c>
      <c r="K878" s="3" t="s">
        <v>171</v>
      </c>
      <c r="L878" s="6" t="s">
        <v>3925</v>
      </c>
      <c r="M878" s="24" t="s">
        <v>955</v>
      </c>
      <c r="O878" s="24" t="s">
        <v>30786</v>
      </c>
      <c r="R878" s="24" t="s">
        <v>3926</v>
      </c>
      <c r="T878" t="str">
        <f>IF(X878 &lt;&gt; "", CONCATENATE(Table1[[#This Row],[bioproject]],".",Table1[[#This Row],[Replicate group]]), "")</f>
        <v/>
      </c>
      <c r="Z878" s="66" t="s">
        <v>957</v>
      </c>
      <c r="AA878" s="6" t="str">
        <f>IF(Table1[[#This Row],[fungi_species]] &lt;&gt; "", CONCATENATE(LEFT(Table1[[#This Row],[fungi_species]],2), LEFT(_xlfn.TEXTAFTER(Table1[[#This Row],[fungi_species]], " ", 1),3)),"")</f>
        <v>Sacer</v>
      </c>
      <c r="AB878" s="7"/>
      <c r="AC878" t="s">
        <v>4562</v>
      </c>
      <c r="AD878" t="s">
        <v>4562</v>
      </c>
      <c r="AE878" t="s">
        <v>4564</v>
      </c>
      <c r="AF878" s="22" t="s">
        <v>4563</v>
      </c>
      <c r="AG878" s="24" t="s">
        <v>4561</v>
      </c>
      <c r="AH878" t="s">
        <v>3927</v>
      </c>
      <c r="AI878" t="s">
        <v>77</v>
      </c>
      <c r="AJ878" s="7"/>
      <c r="AK878" s="7"/>
      <c r="AL878"/>
      <c r="AN878" s="7" t="s">
        <v>73</v>
      </c>
      <c r="AO878" s="7"/>
      <c r="AP878"/>
      <c r="AQ878"/>
      <c r="AU878" s="5"/>
      <c r="AV878" s="5"/>
      <c r="AW878" t="s">
        <v>957</v>
      </c>
      <c r="AX878" t="s">
        <v>957</v>
      </c>
      <c r="AY878" t="s">
        <v>69</v>
      </c>
      <c r="AZ878" t="s">
        <v>3928</v>
      </c>
      <c r="BA878" t="s">
        <v>3869</v>
      </c>
      <c r="BB878" t="s">
        <v>3929</v>
      </c>
      <c r="BC878" t="s">
        <v>3930</v>
      </c>
      <c r="BD878" t="s">
        <v>3931</v>
      </c>
      <c r="BE878" t="s">
        <v>3932</v>
      </c>
      <c r="BF878" t="s">
        <v>3931</v>
      </c>
      <c r="BG878" t="s">
        <v>3934</v>
      </c>
      <c r="BH878" t="s">
        <v>3935</v>
      </c>
      <c r="BI878" t="s">
        <v>957</v>
      </c>
      <c r="BJ878" t="s">
        <v>2780</v>
      </c>
      <c r="BK878" s="12" t="s">
        <v>3936</v>
      </c>
      <c r="BL878" t="s">
        <v>159</v>
      </c>
      <c r="BM878" t="s">
        <v>87</v>
      </c>
      <c r="BN878" t="s">
        <v>271</v>
      </c>
      <c r="BO878" t="s">
        <v>3931</v>
      </c>
      <c r="BP878">
        <v>1</v>
      </c>
      <c r="BQ878">
        <v>1627683</v>
      </c>
      <c r="BR878" s="12" t="s">
        <v>3939</v>
      </c>
      <c r="BS878">
        <v>4932</v>
      </c>
      <c r="BT878" t="s">
        <v>4508</v>
      </c>
      <c r="BU878" t="s">
        <v>69</v>
      </c>
      <c r="BV878" t="s">
        <v>69</v>
      </c>
      <c r="BW878" t="s">
        <v>69</v>
      </c>
    </row>
    <row r="879" spans="1:75" x14ac:dyDescent="0.2">
      <c r="A879" t="s">
        <v>3918</v>
      </c>
      <c r="B879" t="s">
        <v>4565</v>
      </c>
      <c r="C879" t="s">
        <v>4566</v>
      </c>
      <c r="D879" t="s">
        <v>4567</v>
      </c>
      <c r="E879" t="s">
        <v>4568</v>
      </c>
      <c r="F879">
        <v>22076379</v>
      </c>
      <c r="G879" s="3" t="s">
        <v>3923</v>
      </c>
      <c r="H879" s="3" t="s">
        <v>464</v>
      </c>
      <c r="J879" s="3" t="s">
        <v>3924</v>
      </c>
      <c r="K879" s="3" t="s">
        <v>171</v>
      </c>
      <c r="L879" s="6" t="s">
        <v>3925</v>
      </c>
      <c r="M879" s="24" t="s">
        <v>955</v>
      </c>
      <c r="O879" s="24" t="s">
        <v>30786</v>
      </c>
      <c r="R879" s="24" t="s">
        <v>3926</v>
      </c>
      <c r="T879" t="str">
        <f>IF(X879 &lt;&gt; "", CONCATENATE(Table1[[#This Row],[bioproject]],".",Table1[[#This Row],[Replicate group]]), "")</f>
        <v/>
      </c>
      <c r="Z879" s="66" t="s">
        <v>957</v>
      </c>
      <c r="AA879" s="6" t="str">
        <f>IF(Table1[[#This Row],[fungi_species]] &lt;&gt; "", CONCATENATE(LEFT(Table1[[#This Row],[fungi_species]],2), LEFT(_xlfn.TEXTAFTER(Table1[[#This Row],[fungi_species]], " ", 1),3)),"")</f>
        <v>Sacer</v>
      </c>
      <c r="AB879" s="7"/>
      <c r="AC879" t="s">
        <v>4569</v>
      </c>
      <c r="AD879" t="s">
        <v>4569</v>
      </c>
      <c r="AE879" t="s">
        <v>4571</v>
      </c>
      <c r="AF879" s="22" t="s">
        <v>4570</v>
      </c>
      <c r="AG879" s="24" t="s">
        <v>4568</v>
      </c>
      <c r="AH879" t="s">
        <v>3927</v>
      </c>
      <c r="AI879" t="s">
        <v>77</v>
      </c>
      <c r="AJ879" s="7"/>
      <c r="AK879" s="7"/>
      <c r="AL879"/>
      <c r="AN879" s="7" t="s">
        <v>73</v>
      </c>
      <c r="AO879" s="7"/>
      <c r="AP879"/>
      <c r="AQ879"/>
      <c r="AU879" s="5"/>
      <c r="AV879" s="5"/>
      <c r="AW879" t="s">
        <v>957</v>
      </c>
      <c r="AX879" t="s">
        <v>957</v>
      </c>
      <c r="AY879" t="s">
        <v>69</v>
      </c>
      <c r="AZ879" t="s">
        <v>3928</v>
      </c>
      <c r="BA879" t="s">
        <v>3869</v>
      </c>
      <c r="BB879" t="s">
        <v>3929</v>
      </c>
      <c r="BC879" t="s">
        <v>3930</v>
      </c>
      <c r="BD879" t="s">
        <v>3931</v>
      </c>
      <c r="BE879" t="s">
        <v>3932</v>
      </c>
      <c r="BF879" t="s">
        <v>3931</v>
      </c>
      <c r="BG879" t="s">
        <v>3934</v>
      </c>
      <c r="BH879" t="s">
        <v>3935</v>
      </c>
      <c r="BI879" t="s">
        <v>957</v>
      </c>
      <c r="BJ879" t="s">
        <v>2780</v>
      </c>
      <c r="BK879" s="12" t="s">
        <v>3936</v>
      </c>
      <c r="BL879" t="s">
        <v>159</v>
      </c>
      <c r="BM879" t="s">
        <v>87</v>
      </c>
      <c r="BN879" t="s">
        <v>271</v>
      </c>
      <c r="BO879" t="s">
        <v>3931</v>
      </c>
      <c r="BP879">
        <v>1</v>
      </c>
      <c r="BQ879">
        <v>2770694</v>
      </c>
      <c r="BR879" s="12" t="s">
        <v>3939</v>
      </c>
      <c r="BS879">
        <v>4932</v>
      </c>
      <c r="BT879" t="s">
        <v>4508</v>
      </c>
      <c r="BU879" t="s">
        <v>69</v>
      </c>
      <c r="BV879" t="s">
        <v>69</v>
      </c>
      <c r="BW879" t="s">
        <v>69</v>
      </c>
    </row>
    <row r="880" spans="1:75" x14ac:dyDescent="0.2">
      <c r="A880" t="s">
        <v>3918</v>
      </c>
      <c r="B880" t="s">
        <v>4572</v>
      </c>
      <c r="C880" t="s">
        <v>4573</v>
      </c>
      <c r="D880" t="s">
        <v>4574</v>
      </c>
      <c r="E880" t="s">
        <v>4575</v>
      </c>
      <c r="F880">
        <v>22076379</v>
      </c>
      <c r="G880" s="3" t="s">
        <v>3923</v>
      </c>
      <c r="H880" s="3" t="s">
        <v>464</v>
      </c>
      <c r="J880" s="3" t="s">
        <v>3924</v>
      </c>
      <c r="K880" s="3" t="s">
        <v>171</v>
      </c>
      <c r="L880" s="6" t="s">
        <v>3925</v>
      </c>
      <c r="M880" s="24" t="s">
        <v>955</v>
      </c>
      <c r="O880" s="24" t="s">
        <v>30786</v>
      </c>
      <c r="R880" s="24" t="s">
        <v>3926</v>
      </c>
      <c r="T880" t="str">
        <f>IF(X880 &lt;&gt; "", CONCATENATE(Table1[[#This Row],[bioproject]],".",Table1[[#This Row],[Replicate group]]), "")</f>
        <v/>
      </c>
      <c r="Z880" s="66" t="s">
        <v>957</v>
      </c>
      <c r="AA880" s="6" t="str">
        <f>IF(Table1[[#This Row],[fungi_species]] &lt;&gt; "", CONCATENATE(LEFT(Table1[[#This Row],[fungi_species]],2), LEFT(_xlfn.TEXTAFTER(Table1[[#This Row],[fungi_species]], " ", 1),3)),"")</f>
        <v>Sacer</v>
      </c>
      <c r="AB880" s="7"/>
      <c r="AC880" t="s">
        <v>4576</v>
      </c>
      <c r="AD880" t="s">
        <v>4576</v>
      </c>
      <c r="AE880" t="s">
        <v>4578</v>
      </c>
      <c r="AF880" s="22" t="s">
        <v>4577</v>
      </c>
      <c r="AG880" s="24" t="s">
        <v>4575</v>
      </c>
      <c r="AH880" t="s">
        <v>3927</v>
      </c>
      <c r="AI880" t="s">
        <v>77</v>
      </c>
      <c r="AJ880" s="7"/>
      <c r="AK880" s="7"/>
      <c r="AL880"/>
      <c r="AN880" s="7" t="s">
        <v>73</v>
      </c>
      <c r="AO880" s="7"/>
      <c r="AP880"/>
      <c r="AQ880"/>
      <c r="AU880" s="5"/>
      <c r="AV880" s="5"/>
      <c r="AW880" t="s">
        <v>957</v>
      </c>
      <c r="AX880" t="s">
        <v>957</v>
      </c>
      <c r="AY880" t="s">
        <v>69</v>
      </c>
      <c r="AZ880" t="s">
        <v>3928</v>
      </c>
      <c r="BA880" t="s">
        <v>3869</v>
      </c>
      <c r="BB880" t="s">
        <v>3929</v>
      </c>
      <c r="BC880" t="s">
        <v>3930</v>
      </c>
      <c r="BD880" t="s">
        <v>3931</v>
      </c>
      <c r="BE880" t="s">
        <v>3932</v>
      </c>
      <c r="BF880" t="s">
        <v>3931</v>
      </c>
      <c r="BG880" t="s">
        <v>3934</v>
      </c>
      <c r="BH880" t="s">
        <v>3935</v>
      </c>
      <c r="BI880" t="s">
        <v>957</v>
      </c>
      <c r="BJ880" t="s">
        <v>2780</v>
      </c>
      <c r="BK880" s="12" t="s">
        <v>3936</v>
      </c>
      <c r="BL880" t="s">
        <v>159</v>
      </c>
      <c r="BM880" t="s">
        <v>87</v>
      </c>
      <c r="BN880" t="s">
        <v>271</v>
      </c>
      <c r="BO880" t="s">
        <v>3931</v>
      </c>
      <c r="BP880">
        <v>1</v>
      </c>
      <c r="BQ880">
        <v>2430296</v>
      </c>
      <c r="BR880" s="12" t="s">
        <v>3939</v>
      </c>
      <c r="BS880">
        <v>4932</v>
      </c>
      <c r="BT880" t="s">
        <v>4508</v>
      </c>
      <c r="BU880" t="s">
        <v>69</v>
      </c>
      <c r="BV880" t="s">
        <v>69</v>
      </c>
      <c r="BW880" t="s">
        <v>69</v>
      </c>
    </row>
    <row r="881" spans="1:75" x14ac:dyDescent="0.2">
      <c r="A881" t="s">
        <v>3918</v>
      </c>
      <c r="B881" t="s">
        <v>4579</v>
      </c>
      <c r="C881" t="s">
        <v>4580</v>
      </c>
      <c r="D881" t="s">
        <v>4581</v>
      </c>
      <c r="E881" t="s">
        <v>4582</v>
      </c>
      <c r="F881">
        <v>22076379</v>
      </c>
      <c r="G881" s="3" t="s">
        <v>3923</v>
      </c>
      <c r="H881" s="3" t="s">
        <v>464</v>
      </c>
      <c r="J881" s="3" t="s">
        <v>3924</v>
      </c>
      <c r="K881" s="3" t="s">
        <v>171</v>
      </c>
      <c r="L881" s="6" t="s">
        <v>3925</v>
      </c>
      <c r="M881" s="24" t="s">
        <v>955</v>
      </c>
      <c r="O881" s="24" t="s">
        <v>30786</v>
      </c>
      <c r="R881" s="24" t="s">
        <v>3926</v>
      </c>
      <c r="T881" t="str">
        <f>IF(X881 &lt;&gt; "", CONCATENATE(Table1[[#This Row],[bioproject]],".",Table1[[#This Row],[Replicate group]]), "")</f>
        <v/>
      </c>
      <c r="Z881" s="66" t="s">
        <v>957</v>
      </c>
      <c r="AA881" s="6" t="str">
        <f>IF(Table1[[#This Row],[fungi_species]] &lt;&gt; "", CONCATENATE(LEFT(Table1[[#This Row],[fungi_species]],2), LEFT(_xlfn.TEXTAFTER(Table1[[#This Row],[fungi_species]], " ", 1),3)),"")</f>
        <v>Sacer</v>
      </c>
      <c r="AB881" s="7"/>
      <c r="AC881" t="s">
        <v>4583</v>
      </c>
      <c r="AD881" t="s">
        <v>4583</v>
      </c>
      <c r="AE881" t="s">
        <v>4585</v>
      </c>
      <c r="AF881" s="22" t="s">
        <v>4584</v>
      </c>
      <c r="AG881" s="24" t="s">
        <v>4582</v>
      </c>
      <c r="AH881" t="s">
        <v>3927</v>
      </c>
      <c r="AI881" t="s">
        <v>77</v>
      </c>
      <c r="AJ881" s="7"/>
      <c r="AK881" s="7"/>
      <c r="AL881"/>
      <c r="AN881" s="7" t="s">
        <v>73</v>
      </c>
      <c r="AO881" s="7"/>
      <c r="AP881"/>
      <c r="AQ881"/>
      <c r="AU881" s="5"/>
      <c r="AV881" s="5"/>
      <c r="AW881" t="s">
        <v>957</v>
      </c>
      <c r="AX881" t="s">
        <v>957</v>
      </c>
      <c r="AY881" t="s">
        <v>69</v>
      </c>
      <c r="AZ881" t="s">
        <v>3928</v>
      </c>
      <c r="BA881" t="s">
        <v>3869</v>
      </c>
      <c r="BB881" t="s">
        <v>3929</v>
      </c>
      <c r="BC881" t="s">
        <v>3930</v>
      </c>
      <c r="BD881" t="s">
        <v>3931</v>
      </c>
      <c r="BE881" t="s">
        <v>3932</v>
      </c>
      <c r="BF881" t="s">
        <v>3931</v>
      </c>
      <c r="BG881" t="s">
        <v>3934</v>
      </c>
      <c r="BH881" t="s">
        <v>3935</v>
      </c>
      <c r="BI881" t="s">
        <v>957</v>
      </c>
      <c r="BJ881" t="s">
        <v>2780</v>
      </c>
      <c r="BK881" s="12" t="s">
        <v>3936</v>
      </c>
      <c r="BL881" t="s">
        <v>159</v>
      </c>
      <c r="BM881" t="s">
        <v>87</v>
      </c>
      <c r="BN881" t="s">
        <v>271</v>
      </c>
      <c r="BO881" t="s">
        <v>3931</v>
      </c>
      <c r="BP881">
        <v>1</v>
      </c>
      <c r="BQ881">
        <v>2457844</v>
      </c>
      <c r="BR881" s="12" t="s">
        <v>3939</v>
      </c>
      <c r="BS881">
        <v>4932</v>
      </c>
      <c r="BT881" t="s">
        <v>4508</v>
      </c>
      <c r="BU881" t="s">
        <v>69</v>
      </c>
      <c r="BV881" t="s">
        <v>69</v>
      </c>
      <c r="BW881" t="s">
        <v>69</v>
      </c>
    </row>
    <row r="882" spans="1:75" x14ac:dyDescent="0.2">
      <c r="A882" t="s">
        <v>3918</v>
      </c>
      <c r="B882" t="s">
        <v>4586</v>
      </c>
      <c r="C882" t="s">
        <v>4587</v>
      </c>
      <c r="D882" t="s">
        <v>4588</v>
      </c>
      <c r="E882" t="s">
        <v>4589</v>
      </c>
      <c r="F882">
        <v>22076379</v>
      </c>
      <c r="G882" s="3" t="s">
        <v>3923</v>
      </c>
      <c r="H882" s="3" t="s">
        <v>464</v>
      </c>
      <c r="J882" s="3" t="s">
        <v>3924</v>
      </c>
      <c r="K882" s="3" t="s">
        <v>171</v>
      </c>
      <c r="L882" s="6" t="s">
        <v>3925</v>
      </c>
      <c r="M882" s="24" t="s">
        <v>955</v>
      </c>
      <c r="O882" s="24" t="s">
        <v>30786</v>
      </c>
      <c r="R882" s="24" t="s">
        <v>3926</v>
      </c>
      <c r="T882" t="str">
        <f>IF(X882 &lt;&gt; "", CONCATENATE(Table1[[#This Row],[bioproject]],".",Table1[[#This Row],[Replicate group]]), "")</f>
        <v/>
      </c>
      <c r="Z882" s="66" t="s">
        <v>957</v>
      </c>
      <c r="AA882" s="6" t="str">
        <f>IF(Table1[[#This Row],[fungi_species]] &lt;&gt; "", CONCATENATE(LEFT(Table1[[#This Row],[fungi_species]],2), LEFT(_xlfn.TEXTAFTER(Table1[[#This Row],[fungi_species]], " ", 1),3)),"")</f>
        <v>Sacer</v>
      </c>
      <c r="AB882" s="7"/>
      <c r="AC882" t="s">
        <v>4590</v>
      </c>
      <c r="AD882" t="s">
        <v>4590</v>
      </c>
      <c r="AE882" t="s">
        <v>4592</v>
      </c>
      <c r="AF882" s="22" t="s">
        <v>4591</v>
      </c>
      <c r="AG882" s="24" t="s">
        <v>4589</v>
      </c>
      <c r="AH882" t="s">
        <v>3927</v>
      </c>
      <c r="AI882" t="s">
        <v>77</v>
      </c>
      <c r="AJ882" s="7"/>
      <c r="AK882" s="7"/>
      <c r="AL882"/>
      <c r="AN882" s="7" t="s">
        <v>73</v>
      </c>
      <c r="AO882" s="7"/>
      <c r="AP882"/>
      <c r="AQ882"/>
      <c r="AU882" s="5"/>
      <c r="AV882" s="5"/>
      <c r="AW882" t="s">
        <v>957</v>
      </c>
      <c r="AX882" t="s">
        <v>957</v>
      </c>
      <c r="AY882" t="s">
        <v>69</v>
      </c>
      <c r="AZ882" t="s">
        <v>3928</v>
      </c>
      <c r="BA882" t="s">
        <v>3869</v>
      </c>
      <c r="BB882" t="s">
        <v>3929</v>
      </c>
      <c r="BC882" t="s">
        <v>3930</v>
      </c>
      <c r="BD882" t="s">
        <v>3931</v>
      </c>
      <c r="BE882" t="s">
        <v>3932</v>
      </c>
      <c r="BF882" t="s">
        <v>3931</v>
      </c>
      <c r="BG882" t="s">
        <v>3934</v>
      </c>
      <c r="BH882" t="s">
        <v>3935</v>
      </c>
      <c r="BI882" t="s">
        <v>957</v>
      </c>
      <c r="BJ882" t="s">
        <v>2780</v>
      </c>
      <c r="BK882" s="12" t="s">
        <v>3936</v>
      </c>
      <c r="BL882" t="s">
        <v>159</v>
      </c>
      <c r="BM882" t="s">
        <v>87</v>
      </c>
      <c r="BN882" t="s">
        <v>271</v>
      </c>
      <c r="BO882" t="s">
        <v>3931</v>
      </c>
      <c r="BP882">
        <v>1</v>
      </c>
      <c r="BQ882">
        <v>1757493</v>
      </c>
      <c r="BR882" s="12" t="s">
        <v>3939</v>
      </c>
      <c r="BS882">
        <v>4932</v>
      </c>
      <c r="BT882" t="s">
        <v>4508</v>
      </c>
      <c r="BU882" t="s">
        <v>69</v>
      </c>
      <c r="BV882" t="s">
        <v>69</v>
      </c>
      <c r="BW882" t="s">
        <v>69</v>
      </c>
    </row>
    <row r="883" spans="1:75" x14ac:dyDescent="0.2">
      <c r="A883" t="s">
        <v>3918</v>
      </c>
      <c r="B883" t="s">
        <v>4593</v>
      </c>
      <c r="C883" t="s">
        <v>4594</v>
      </c>
      <c r="D883" t="s">
        <v>4595</v>
      </c>
      <c r="E883" t="s">
        <v>4596</v>
      </c>
      <c r="F883">
        <v>22076379</v>
      </c>
      <c r="G883" s="3" t="s">
        <v>3923</v>
      </c>
      <c r="H883" s="3" t="s">
        <v>464</v>
      </c>
      <c r="J883" s="3" t="s">
        <v>3924</v>
      </c>
      <c r="K883" s="3" t="s">
        <v>171</v>
      </c>
      <c r="L883" s="6" t="s">
        <v>3925</v>
      </c>
      <c r="M883" s="24" t="s">
        <v>955</v>
      </c>
      <c r="O883" s="24" t="s">
        <v>30786</v>
      </c>
      <c r="R883" s="24" t="s">
        <v>3926</v>
      </c>
      <c r="T883" t="str">
        <f>IF(X883 &lt;&gt; "", CONCATENATE(Table1[[#This Row],[bioproject]],".",Table1[[#This Row],[Replicate group]]), "")</f>
        <v/>
      </c>
      <c r="Z883" s="66" t="s">
        <v>957</v>
      </c>
      <c r="AA883" s="6" t="str">
        <f>IF(Table1[[#This Row],[fungi_species]] &lt;&gt; "", CONCATENATE(LEFT(Table1[[#This Row],[fungi_species]],2), LEFT(_xlfn.TEXTAFTER(Table1[[#This Row],[fungi_species]], " ", 1),3)),"")</f>
        <v>Sacer</v>
      </c>
      <c r="AB883" s="7"/>
      <c r="AC883" t="s">
        <v>4597</v>
      </c>
      <c r="AD883" t="s">
        <v>4597</v>
      </c>
      <c r="AE883" t="s">
        <v>4599</v>
      </c>
      <c r="AF883" s="22" t="s">
        <v>4598</v>
      </c>
      <c r="AG883" s="24" t="s">
        <v>4596</v>
      </c>
      <c r="AH883" t="s">
        <v>3927</v>
      </c>
      <c r="AI883" t="s">
        <v>77</v>
      </c>
      <c r="AJ883" s="7"/>
      <c r="AK883" s="7"/>
      <c r="AL883"/>
      <c r="AN883" s="7" t="s">
        <v>73</v>
      </c>
      <c r="AO883" s="7"/>
      <c r="AP883"/>
      <c r="AQ883"/>
      <c r="AU883" s="5"/>
      <c r="AV883" s="5"/>
      <c r="AW883" t="s">
        <v>957</v>
      </c>
      <c r="AX883" t="s">
        <v>957</v>
      </c>
      <c r="AY883" t="s">
        <v>69</v>
      </c>
      <c r="AZ883" t="s">
        <v>3928</v>
      </c>
      <c r="BA883" t="s">
        <v>3869</v>
      </c>
      <c r="BB883" t="s">
        <v>3929</v>
      </c>
      <c r="BC883" t="s">
        <v>3930</v>
      </c>
      <c r="BD883" t="s">
        <v>3931</v>
      </c>
      <c r="BE883" t="s">
        <v>3932</v>
      </c>
      <c r="BF883" t="s">
        <v>3931</v>
      </c>
      <c r="BG883" t="s">
        <v>3934</v>
      </c>
      <c r="BH883" t="s">
        <v>3935</v>
      </c>
      <c r="BI883" t="s">
        <v>957</v>
      </c>
      <c r="BJ883" t="s">
        <v>2780</v>
      </c>
      <c r="BK883" s="12" t="s">
        <v>3936</v>
      </c>
      <c r="BL883" t="s">
        <v>159</v>
      </c>
      <c r="BM883" t="s">
        <v>87</v>
      </c>
      <c r="BN883" t="s">
        <v>271</v>
      </c>
      <c r="BO883" t="s">
        <v>3931</v>
      </c>
      <c r="BP883">
        <v>1</v>
      </c>
      <c r="BQ883">
        <v>1817183</v>
      </c>
      <c r="BR883" s="12" t="s">
        <v>3939</v>
      </c>
      <c r="BS883">
        <v>4932</v>
      </c>
      <c r="BT883" t="s">
        <v>4508</v>
      </c>
      <c r="BU883" t="s">
        <v>69</v>
      </c>
      <c r="BV883" t="s">
        <v>69</v>
      </c>
      <c r="BW883" t="s">
        <v>69</v>
      </c>
    </row>
    <row r="884" spans="1:75" x14ac:dyDescent="0.2">
      <c r="A884" t="s">
        <v>3918</v>
      </c>
      <c r="B884" t="s">
        <v>4600</v>
      </c>
      <c r="C884" t="s">
        <v>4601</v>
      </c>
      <c r="D884" t="s">
        <v>4602</v>
      </c>
      <c r="E884" t="s">
        <v>4603</v>
      </c>
      <c r="F884">
        <v>22076379</v>
      </c>
      <c r="G884" s="3" t="s">
        <v>3923</v>
      </c>
      <c r="H884" s="3" t="s">
        <v>464</v>
      </c>
      <c r="J884" s="3" t="s">
        <v>3924</v>
      </c>
      <c r="K884" s="3" t="s">
        <v>171</v>
      </c>
      <c r="L884" s="6" t="s">
        <v>3925</v>
      </c>
      <c r="M884" s="24" t="s">
        <v>955</v>
      </c>
      <c r="O884" s="24" t="s">
        <v>30786</v>
      </c>
      <c r="R884" s="24" t="s">
        <v>3926</v>
      </c>
      <c r="T884" t="str">
        <f>IF(X884 &lt;&gt; "", CONCATENATE(Table1[[#This Row],[bioproject]],".",Table1[[#This Row],[Replicate group]]), "")</f>
        <v/>
      </c>
      <c r="Z884" s="66" t="s">
        <v>957</v>
      </c>
      <c r="AA884" s="6" t="str">
        <f>IF(Table1[[#This Row],[fungi_species]] &lt;&gt; "", CONCATENATE(LEFT(Table1[[#This Row],[fungi_species]],2), LEFT(_xlfn.TEXTAFTER(Table1[[#This Row],[fungi_species]], " ", 1),3)),"")</f>
        <v>Sacer</v>
      </c>
      <c r="AB884" s="7"/>
      <c r="AC884" t="s">
        <v>4604</v>
      </c>
      <c r="AD884" t="s">
        <v>4604</v>
      </c>
      <c r="AE884" t="s">
        <v>4606</v>
      </c>
      <c r="AF884" s="22" t="s">
        <v>4605</v>
      </c>
      <c r="AG884" s="24" t="s">
        <v>4603</v>
      </c>
      <c r="AH884" t="s">
        <v>3927</v>
      </c>
      <c r="AI884" t="s">
        <v>77</v>
      </c>
      <c r="AJ884" s="7"/>
      <c r="AK884" s="7"/>
      <c r="AL884"/>
      <c r="AN884" s="7" t="s">
        <v>73</v>
      </c>
      <c r="AO884" s="7"/>
      <c r="AP884"/>
      <c r="AQ884"/>
      <c r="AU884" s="5"/>
      <c r="AV884" s="5"/>
      <c r="AW884" t="s">
        <v>957</v>
      </c>
      <c r="AX884" t="s">
        <v>957</v>
      </c>
      <c r="AY884" t="s">
        <v>69</v>
      </c>
      <c r="AZ884" t="s">
        <v>3928</v>
      </c>
      <c r="BA884" t="s">
        <v>3869</v>
      </c>
      <c r="BB884" t="s">
        <v>3929</v>
      </c>
      <c r="BC884" t="s">
        <v>3930</v>
      </c>
      <c r="BD884" t="s">
        <v>3931</v>
      </c>
      <c r="BE884" t="s">
        <v>3932</v>
      </c>
      <c r="BF884" t="s">
        <v>3931</v>
      </c>
      <c r="BG884" t="s">
        <v>3934</v>
      </c>
      <c r="BH884" t="s">
        <v>3935</v>
      </c>
      <c r="BI884" t="s">
        <v>957</v>
      </c>
      <c r="BJ884" t="s">
        <v>2780</v>
      </c>
      <c r="BK884" s="12" t="s">
        <v>3936</v>
      </c>
      <c r="BL884" t="s">
        <v>159</v>
      </c>
      <c r="BM884" t="s">
        <v>87</v>
      </c>
      <c r="BN884" t="s">
        <v>271</v>
      </c>
      <c r="BO884" t="s">
        <v>3931</v>
      </c>
      <c r="BP884">
        <v>1</v>
      </c>
      <c r="BQ884">
        <v>1580721</v>
      </c>
      <c r="BR884" s="12" t="s">
        <v>3939</v>
      </c>
      <c r="BS884">
        <v>4932</v>
      </c>
      <c r="BT884" t="s">
        <v>4508</v>
      </c>
      <c r="BU884" t="s">
        <v>69</v>
      </c>
      <c r="BV884" t="s">
        <v>69</v>
      </c>
      <c r="BW884" t="s">
        <v>69</v>
      </c>
    </row>
    <row r="885" spans="1:75" x14ac:dyDescent="0.2">
      <c r="A885" t="s">
        <v>3918</v>
      </c>
      <c r="B885" t="s">
        <v>4607</v>
      </c>
      <c r="C885" t="s">
        <v>4608</v>
      </c>
      <c r="D885" t="s">
        <v>4609</v>
      </c>
      <c r="E885" t="s">
        <v>4610</v>
      </c>
      <c r="F885">
        <v>22076379</v>
      </c>
      <c r="G885" s="3" t="s">
        <v>3923</v>
      </c>
      <c r="H885" s="3" t="s">
        <v>464</v>
      </c>
      <c r="J885" s="3" t="s">
        <v>3924</v>
      </c>
      <c r="K885" s="3" t="s">
        <v>171</v>
      </c>
      <c r="L885" s="6" t="s">
        <v>3925</v>
      </c>
      <c r="M885" s="24" t="s">
        <v>955</v>
      </c>
      <c r="O885" s="24" t="s">
        <v>30786</v>
      </c>
      <c r="R885" s="24" t="s">
        <v>3926</v>
      </c>
      <c r="T885" t="str">
        <f>IF(X885 &lt;&gt; "", CONCATENATE(Table1[[#This Row],[bioproject]],".",Table1[[#This Row],[Replicate group]]), "")</f>
        <v/>
      </c>
      <c r="Z885" s="66" t="s">
        <v>957</v>
      </c>
      <c r="AA885" s="6" t="str">
        <f>IF(Table1[[#This Row],[fungi_species]] &lt;&gt; "", CONCATENATE(LEFT(Table1[[#This Row],[fungi_species]],2), LEFT(_xlfn.TEXTAFTER(Table1[[#This Row],[fungi_species]], " ", 1),3)),"")</f>
        <v>Sacer</v>
      </c>
      <c r="AB885" s="7"/>
      <c r="AC885" t="s">
        <v>4611</v>
      </c>
      <c r="AD885" t="s">
        <v>4611</v>
      </c>
      <c r="AE885" t="s">
        <v>4613</v>
      </c>
      <c r="AF885" s="22" t="s">
        <v>4612</v>
      </c>
      <c r="AG885" s="24" t="s">
        <v>4610</v>
      </c>
      <c r="AH885" t="s">
        <v>3927</v>
      </c>
      <c r="AI885" t="s">
        <v>77</v>
      </c>
      <c r="AJ885" s="7"/>
      <c r="AK885" s="7"/>
      <c r="AL885"/>
      <c r="AN885" s="7" t="s">
        <v>73</v>
      </c>
      <c r="AO885" s="7"/>
      <c r="AP885"/>
      <c r="AQ885"/>
      <c r="AU885" s="5"/>
      <c r="AV885" s="5"/>
      <c r="AW885" t="s">
        <v>957</v>
      </c>
      <c r="AX885" t="s">
        <v>957</v>
      </c>
      <c r="AY885" t="s">
        <v>69</v>
      </c>
      <c r="AZ885" t="s">
        <v>3928</v>
      </c>
      <c r="BA885" t="s">
        <v>3869</v>
      </c>
      <c r="BB885" t="s">
        <v>3929</v>
      </c>
      <c r="BC885" t="s">
        <v>3930</v>
      </c>
      <c r="BD885" t="s">
        <v>3931</v>
      </c>
      <c r="BE885" t="s">
        <v>3932</v>
      </c>
      <c r="BF885" t="s">
        <v>3931</v>
      </c>
      <c r="BG885" t="s">
        <v>3934</v>
      </c>
      <c r="BH885" t="s">
        <v>3935</v>
      </c>
      <c r="BI885" t="s">
        <v>957</v>
      </c>
      <c r="BJ885" t="s">
        <v>2780</v>
      </c>
      <c r="BK885" s="12" t="s">
        <v>3936</v>
      </c>
      <c r="BL885" t="s">
        <v>159</v>
      </c>
      <c r="BM885" t="s">
        <v>87</v>
      </c>
      <c r="BN885" t="s">
        <v>271</v>
      </c>
      <c r="BO885" t="s">
        <v>3931</v>
      </c>
      <c r="BP885">
        <v>1</v>
      </c>
      <c r="BQ885">
        <v>1452664</v>
      </c>
      <c r="BR885" s="12" t="s">
        <v>3939</v>
      </c>
      <c r="BS885">
        <v>4932</v>
      </c>
      <c r="BT885" t="s">
        <v>4508</v>
      </c>
      <c r="BU885" t="s">
        <v>69</v>
      </c>
      <c r="BV885" t="s">
        <v>69</v>
      </c>
      <c r="BW885" t="s">
        <v>69</v>
      </c>
    </row>
    <row r="886" spans="1:75" x14ac:dyDescent="0.2">
      <c r="A886" t="s">
        <v>3918</v>
      </c>
      <c r="B886" t="s">
        <v>4614</v>
      </c>
      <c r="C886" t="s">
        <v>4615</v>
      </c>
      <c r="D886" t="s">
        <v>4616</v>
      </c>
      <c r="E886" t="s">
        <v>4617</v>
      </c>
      <c r="F886">
        <v>22076379</v>
      </c>
      <c r="G886" s="3" t="s">
        <v>3923</v>
      </c>
      <c r="H886" s="3" t="s">
        <v>464</v>
      </c>
      <c r="J886" s="3" t="s">
        <v>3924</v>
      </c>
      <c r="K886" s="3" t="s">
        <v>171</v>
      </c>
      <c r="L886" s="6" t="s">
        <v>3925</v>
      </c>
      <c r="M886" s="24" t="s">
        <v>955</v>
      </c>
      <c r="O886" s="24" t="s">
        <v>30786</v>
      </c>
      <c r="R886" s="24" t="s">
        <v>3926</v>
      </c>
      <c r="T886" t="str">
        <f>IF(X886 &lt;&gt; "", CONCATENATE(Table1[[#This Row],[bioproject]],".",Table1[[#This Row],[Replicate group]]), "")</f>
        <v/>
      </c>
      <c r="Z886" s="66" t="s">
        <v>957</v>
      </c>
      <c r="AA886" s="6" t="str">
        <f>IF(Table1[[#This Row],[fungi_species]] &lt;&gt; "", CONCATENATE(LEFT(Table1[[#This Row],[fungi_species]],2), LEFT(_xlfn.TEXTAFTER(Table1[[#This Row],[fungi_species]], " ", 1),3)),"")</f>
        <v>Sacer</v>
      </c>
      <c r="AB886" s="7"/>
      <c r="AC886" t="s">
        <v>4618</v>
      </c>
      <c r="AD886" t="s">
        <v>4618</v>
      </c>
      <c r="AE886" t="s">
        <v>4620</v>
      </c>
      <c r="AF886" s="22" t="s">
        <v>4619</v>
      </c>
      <c r="AG886" s="24" t="s">
        <v>4617</v>
      </c>
      <c r="AH886" t="s">
        <v>3927</v>
      </c>
      <c r="AI886" t="s">
        <v>77</v>
      </c>
      <c r="AJ886" s="7"/>
      <c r="AK886" s="7"/>
      <c r="AL886"/>
      <c r="AN886" s="7" t="s">
        <v>73</v>
      </c>
      <c r="AO886" s="7"/>
      <c r="AP886"/>
      <c r="AQ886"/>
      <c r="AU886" s="5"/>
      <c r="AV886" s="5"/>
      <c r="AW886" t="s">
        <v>957</v>
      </c>
      <c r="AX886" t="s">
        <v>957</v>
      </c>
      <c r="AY886" t="s">
        <v>69</v>
      </c>
      <c r="AZ886" t="s">
        <v>3928</v>
      </c>
      <c r="BA886" t="s">
        <v>3869</v>
      </c>
      <c r="BB886" t="s">
        <v>3929</v>
      </c>
      <c r="BC886" t="s">
        <v>3930</v>
      </c>
      <c r="BD886" t="s">
        <v>3931</v>
      </c>
      <c r="BE886" t="s">
        <v>3932</v>
      </c>
      <c r="BF886" t="s">
        <v>3931</v>
      </c>
      <c r="BG886" t="s">
        <v>3934</v>
      </c>
      <c r="BH886" t="s">
        <v>3935</v>
      </c>
      <c r="BI886" t="s">
        <v>957</v>
      </c>
      <c r="BJ886" t="s">
        <v>2780</v>
      </c>
      <c r="BK886" s="12" t="s">
        <v>3936</v>
      </c>
      <c r="BL886" t="s">
        <v>159</v>
      </c>
      <c r="BM886" t="s">
        <v>87</v>
      </c>
      <c r="BN886" t="s">
        <v>271</v>
      </c>
      <c r="BO886" t="s">
        <v>3931</v>
      </c>
      <c r="BP886">
        <v>1</v>
      </c>
      <c r="BQ886">
        <v>1479665</v>
      </c>
      <c r="BR886" s="12" t="s">
        <v>3939</v>
      </c>
      <c r="BS886">
        <v>4932</v>
      </c>
      <c r="BT886" t="s">
        <v>4508</v>
      </c>
      <c r="BU886" t="s">
        <v>69</v>
      </c>
      <c r="BV886" t="s">
        <v>69</v>
      </c>
      <c r="BW886" t="s">
        <v>69</v>
      </c>
    </row>
    <row r="887" spans="1:75" x14ac:dyDescent="0.2">
      <c r="A887" t="s">
        <v>3918</v>
      </c>
      <c r="B887" t="s">
        <v>4621</v>
      </c>
      <c r="C887" t="s">
        <v>4622</v>
      </c>
      <c r="D887" t="s">
        <v>4623</v>
      </c>
      <c r="E887" t="s">
        <v>4624</v>
      </c>
      <c r="F887">
        <v>22076379</v>
      </c>
      <c r="G887" s="3" t="s">
        <v>3923</v>
      </c>
      <c r="H887" s="3" t="s">
        <v>464</v>
      </c>
      <c r="J887" s="3" t="s">
        <v>3924</v>
      </c>
      <c r="K887" s="3" t="s">
        <v>171</v>
      </c>
      <c r="L887" s="6" t="s">
        <v>3925</v>
      </c>
      <c r="M887" s="24" t="s">
        <v>955</v>
      </c>
      <c r="O887" s="24" t="s">
        <v>30786</v>
      </c>
      <c r="R887" s="24" t="s">
        <v>3926</v>
      </c>
      <c r="T887" t="str">
        <f>IF(X887 &lt;&gt; "", CONCATENATE(Table1[[#This Row],[bioproject]],".",Table1[[#This Row],[Replicate group]]), "")</f>
        <v/>
      </c>
      <c r="Z887" s="66" t="s">
        <v>957</v>
      </c>
      <c r="AA887" s="6" t="str">
        <f>IF(Table1[[#This Row],[fungi_species]] &lt;&gt; "", CONCATENATE(LEFT(Table1[[#This Row],[fungi_species]],2), LEFT(_xlfn.TEXTAFTER(Table1[[#This Row],[fungi_species]], " ", 1),3)),"")</f>
        <v>Sacer</v>
      </c>
      <c r="AB887" s="7"/>
      <c r="AC887" t="s">
        <v>4625</v>
      </c>
      <c r="AD887" t="s">
        <v>4625</v>
      </c>
      <c r="AE887" t="s">
        <v>4627</v>
      </c>
      <c r="AF887" s="22" t="s">
        <v>4626</v>
      </c>
      <c r="AG887" s="24" t="s">
        <v>4624</v>
      </c>
      <c r="AH887" t="s">
        <v>3927</v>
      </c>
      <c r="AI887" t="s">
        <v>77</v>
      </c>
      <c r="AJ887" s="7"/>
      <c r="AK887" s="7"/>
      <c r="AL887"/>
      <c r="AN887" s="7" t="s">
        <v>73</v>
      </c>
      <c r="AO887" s="7"/>
      <c r="AP887"/>
      <c r="AQ887"/>
      <c r="AU887" s="5"/>
      <c r="AV887" s="5"/>
      <c r="AW887" t="s">
        <v>957</v>
      </c>
      <c r="AX887" t="s">
        <v>957</v>
      </c>
      <c r="AY887" t="s">
        <v>69</v>
      </c>
      <c r="AZ887" t="s">
        <v>3928</v>
      </c>
      <c r="BA887" t="s">
        <v>3869</v>
      </c>
      <c r="BB887" t="s">
        <v>3929</v>
      </c>
      <c r="BC887" t="s">
        <v>3930</v>
      </c>
      <c r="BD887" t="s">
        <v>3931</v>
      </c>
      <c r="BE887" t="s">
        <v>3932</v>
      </c>
      <c r="BF887" t="s">
        <v>3931</v>
      </c>
      <c r="BG887" t="s">
        <v>3934</v>
      </c>
      <c r="BH887" t="s">
        <v>3935</v>
      </c>
      <c r="BI887" t="s">
        <v>957</v>
      </c>
      <c r="BJ887" t="s">
        <v>2780</v>
      </c>
      <c r="BK887" s="12" t="s">
        <v>3936</v>
      </c>
      <c r="BL887" t="s">
        <v>159</v>
      </c>
      <c r="BM887" t="s">
        <v>87</v>
      </c>
      <c r="BN887" t="s">
        <v>271</v>
      </c>
      <c r="BO887" t="s">
        <v>3931</v>
      </c>
      <c r="BP887">
        <v>1</v>
      </c>
      <c r="BQ887">
        <v>2310127</v>
      </c>
      <c r="BR887" s="12" t="s">
        <v>3939</v>
      </c>
      <c r="BS887">
        <v>4932</v>
      </c>
      <c r="BT887" t="s">
        <v>4508</v>
      </c>
      <c r="BU887" t="s">
        <v>69</v>
      </c>
      <c r="BV887" t="s">
        <v>69</v>
      </c>
      <c r="BW887" t="s">
        <v>69</v>
      </c>
    </row>
    <row r="888" spans="1:75" x14ac:dyDescent="0.2">
      <c r="A888" t="s">
        <v>3918</v>
      </c>
      <c r="B888" t="s">
        <v>4628</v>
      </c>
      <c r="C888" t="s">
        <v>4629</v>
      </c>
      <c r="D888" t="s">
        <v>4630</v>
      </c>
      <c r="E888" t="s">
        <v>4631</v>
      </c>
      <c r="F888">
        <v>22076379</v>
      </c>
      <c r="G888" s="3" t="s">
        <v>3923</v>
      </c>
      <c r="H888" s="3" t="s">
        <v>464</v>
      </c>
      <c r="J888" s="3" t="s">
        <v>3924</v>
      </c>
      <c r="K888" s="3" t="s">
        <v>171</v>
      </c>
      <c r="L888" s="6" t="s">
        <v>3925</v>
      </c>
      <c r="M888" s="24" t="s">
        <v>955</v>
      </c>
      <c r="O888" s="24" t="s">
        <v>30786</v>
      </c>
      <c r="R888" s="24" t="s">
        <v>3926</v>
      </c>
      <c r="T888" t="str">
        <f>IF(X888 &lt;&gt; "", CONCATENATE(Table1[[#This Row],[bioproject]],".",Table1[[#This Row],[Replicate group]]), "")</f>
        <v/>
      </c>
      <c r="Z888" s="66" t="s">
        <v>957</v>
      </c>
      <c r="AA888" s="6" t="str">
        <f>IF(Table1[[#This Row],[fungi_species]] &lt;&gt; "", CONCATENATE(LEFT(Table1[[#This Row],[fungi_species]],2), LEFT(_xlfn.TEXTAFTER(Table1[[#This Row],[fungi_species]], " ", 1),3)),"")</f>
        <v>Sacer</v>
      </c>
      <c r="AB888" s="7"/>
      <c r="AC888" t="s">
        <v>4632</v>
      </c>
      <c r="AD888" t="s">
        <v>4632</v>
      </c>
      <c r="AE888" t="s">
        <v>4634</v>
      </c>
      <c r="AF888" s="22" t="s">
        <v>4633</v>
      </c>
      <c r="AG888" s="24" t="s">
        <v>4631</v>
      </c>
      <c r="AH888" t="s">
        <v>3927</v>
      </c>
      <c r="AI888" t="s">
        <v>77</v>
      </c>
      <c r="AJ888" s="7"/>
      <c r="AK888" s="7"/>
      <c r="AL888"/>
      <c r="AN888" s="7" t="s">
        <v>73</v>
      </c>
      <c r="AO888" s="7"/>
      <c r="AP888"/>
      <c r="AQ888"/>
      <c r="AU888" s="5"/>
      <c r="AV888" s="5"/>
      <c r="AW888" t="s">
        <v>957</v>
      </c>
      <c r="AX888" t="s">
        <v>957</v>
      </c>
      <c r="AY888" t="s">
        <v>69</v>
      </c>
      <c r="AZ888" t="s">
        <v>3928</v>
      </c>
      <c r="BA888" t="s">
        <v>3869</v>
      </c>
      <c r="BB888" t="s">
        <v>3929</v>
      </c>
      <c r="BC888" t="s">
        <v>3930</v>
      </c>
      <c r="BD888" t="s">
        <v>3931</v>
      </c>
      <c r="BE888" t="s">
        <v>3932</v>
      </c>
      <c r="BF888" t="s">
        <v>3931</v>
      </c>
      <c r="BG888" t="s">
        <v>3934</v>
      </c>
      <c r="BH888" t="s">
        <v>3935</v>
      </c>
      <c r="BI888" t="s">
        <v>957</v>
      </c>
      <c r="BJ888" t="s">
        <v>2780</v>
      </c>
      <c r="BK888" s="12" t="s">
        <v>3936</v>
      </c>
      <c r="BL888" t="s">
        <v>159</v>
      </c>
      <c r="BM888" t="s">
        <v>87</v>
      </c>
      <c r="BN888" t="s">
        <v>271</v>
      </c>
      <c r="BO888" t="s">
        <v>3931</v>
      </c>
      <c r="BP888">
        <v>1</v>
      </c>
      <c r="BQ888">
        <v>1750397</v>
      </c>
      <c r="BR888" s="12" t="s">
        <v>3939</v>
      </c>
      <c r="BS888">
        <v>4932</v>
      </c>
      <c r="BT888" t="s">
        <v>4508</v>
      </c>
      <c r="BU888" t="s">
        <v>69</v>
      </c>
      <c r="BV888" t="s">
        <v>69</v>
      </c>
      <c r="BW888" t="s">
        <v>69</v>
      </c>
    </row>
    <row r="889" spans="1:75" x14ac:dyDescent="0.2">
      <c r="A889" t="s">
        <v>3918</v>
      </c>
      <c r="B889" t="s">
        <v>4635</v>
      </c>
      <c r="C889" t="s">
        <v>4636</v>
      </c>
      <c r="D889" t="s">
        <v>4637</v>
      </c>
      <c r="E889" t="s">
        <v>4638</v>
      </c>
      <c r="F889">
        <v>22076379</v>
      </c>
      <c r="G889" s="3" t="s">
        <v>3923</v>
      </c>
      <c r="H889" s="3" t="s">
        <v>464</v>
      </c>
      <c r="J889" s="3" t="s">
        <v>3924</v>
      </c>
      <c r="K889" s="3" t="s">
        <v>171</v>
      </c>
      <c r="L889" s="6" t="s">
        <v>3925</v>
      </c>
      <c r="M889" s="24" t="s">
        <v>955</v>
      </c>
      <c r="O889" s="24" t="s">
        <v>30786</v>
      </c>
      <c r="R889" s="24" t="s">
        <v>3926</v>
      </c>
      <c r="T889" t="str">
        <f>IF(X889 &lt;&gt; "", CONCATENATE(Table1[[#This Row],[bioproject]],".",Table1[[#This Row],[Replicate group]]), "")</f>
        <v/>
      </c>
      <c r="Z889" s="66" t="s">
        <v>957</v>
      </c>
      <c r="AA889" s="6" t="str">
        <f>IF(Table1[[#This Row],[fungi_species]] &lt;&gt; "", CONCATENATE(LEFT(Table1[[#This Row],[fungi_species]],2), LEFT(_xlfn.TEXTAFTER(Table1[[#This Row],[fungi_species]], " ", 1),3)),"")</f>
        <v>Sacer</v>
      </c>
      <c r="AB889" s="7"/>
      <c r="AC889" t="s">
        <v>4639</v>
      </c>
      <c r="AD889" t="s">
        <v>4639</v>
      </c>
      <c r="AE889" t="s">
        <v>4641</v>
      </c>
      <c r="AF889" s="22" t="s">
        <v>4640</v>
      </c>
      <c r="AG889" s="24" t="s">
        <v>4638</v>
      </c>
      <c r="AH889" t="s">
        <v>3927</v>
      </c>
      <c r="AI889" t="s">
        <v>77</v>
      </c>
      <c r="AJ889" s="7"/>
      <c r="AK889" s="7"/>
      <c r="AL889"/>
      <c r="AN889" s="7" t="s">
        <v>73</v>
      </c>
      <c r="AO889" s="7"/>
      <c r="AP889"/>
      <c r="AQ889"/>
      <c r="AU889" s="5"/>
      <c r="AV889" s="5"/>
      <c r="AW889" t="s">
        <v>957</v>
      </c>
      <c r="AX889" t="s">
        <v>957</v>
      </c>
      <c r="AY889" t="s">
        <v>69</v>
      </c>
      <c r="AZ889" t="s">
        <v>3928</v>
      </c>
      <c r="BA889" t="s">
        <v>3869</v>
      </c>
      <c r="BB889" t="s">
        <v>3929</v>
      </c>
      <c r="BC889" t="s">
        <v>3930</v>
      </c>
      <c r="BD889" t="s">
        <v>3931</v>
      </c>
      <c r="BE889" t="s">
        <v>3932</v>
      </c>
      <c r="BF889" t="s">
        <v>3931</v>
      </c>
      <c r="BG889" t="s">
        <v>3934</v>
      </c>
      <c r="BH889" t="s">
        <v>3935</v>
      </c>
      <c r="BI889" t="s">
        <v>957</v>
      </c>
      <c r="BJ889" t="s">
        <v>2780</v>
      </c>
      <c r="BK889" s="12" t="s">
        <v>3936</v>
      </c>
      <c r="BL889" t="s">
        <v>159</v>
      </c>
      <c r="BM889" t="s">
        <v>87</v>
      </c>
      <c r="BN889" t="s">
        <v>271</v>
      </c>
      <c r="BO889" t="s">
        <v>3931</v>
      </c>
      <c r="BP889">
        <v>1</v>
      </c>
      <c r="BQ889">
        <v>2062550</v>
      </c>
      <c r="BR889" s="12" t="s">
        <v>3939</v>
      </c>
      <c r="BS889">
        <v>4932</v>
      </c>
      <c r="BT889" t="s">
        <v>4508</v>
      </c>
      <c r="BU889" t="s">
        <v>69</v>
      </c>
      <c r="BV889" t="s">
        <v>69</v>
      </c>
      <c r="BW889" t="s">
        <v>69</v>
      </c>
    </row>
    <row r="890" spans="1:75" x14ac:dyDescent="0.2">
      <c r="A890" t="s">
        <v>3918</v>
      </c>
      <c r="B890" t="s">
        <v>4642</v>
      </c>
      <c r="C890" t="s">
        <v>4643</v>
      </c>
      <c r="D890" t="s">
        <v>4644</v>
      </c>
      <c r="E890" t="s">
        <v>4645</v>
      </c>
      <c r="F890">
        <v>22076379</v>
      </c>
      <c r="G890" s="3" t="s">
        <v>3923</v>
      </c>
      <c r="H890" s="3" t="s">
        <v>464</v>
      </c>
      <c r="J890" s="3" t="s">
        <v>3924</v>
      </c>
      <c r="K890" s="3" t="s">
        <v>171</v>
      </c>
      <c r="L890" s="6" t="s">
        <v>3925</v>
      </c>
      <c r="M890" s="24" t="s">
        <v>955</v>
      </c>
      <c r="O890" s="24" t="s">
        <v>30786</v>
      </c>
      <c r="R890" s="24" t="s">
        <v>3926</v>
      </c>
      <c r="T890" t="str">
        <f>IF(X890 &lt;&gt; "", CONCATENATE(Table1[[#This Row],[bioproject]],".",Table1[[#This Row],[Replicate group]]), "")</f>
        <v/>
      </c>
      <c r="Z890" s="66" t="s">
        <v>957</v>
      </c>
      <c r="AA890" s="6" t="str">
        <f>IF(Table1[[#This Row],[fungi_species]] &lt;&gt; "", CONCATENATE(LEFT(Table1[[#This Row],[fungi_species]],2), LEFT(_xlfn.TEXTAFTER(Table1[[#This Row],[fungi_species]], " ", 1),3)),"")</f>
        <v>Sacer</v>
      </c>
      <c r="AB890" s="7"/>
      <c r="AC890" t="s">
        <v>4646</v>
      </c>
      <c r="AD890" t="s">
        <v>4646</v>
      </c>
      <c r="AE890" t="s">
        <v>4648</v>
      </c>
      <c r="AF890" s="22" t="s">
        <v>4647</v>
      </c>
      <c r="AG890" s="24" t="s">
        <v>4645</v>
      </c>
      <c r="AH890" t="s">
        <v>3927</v>
      </c>
      <c r="AI890" t="s">
        <v>77</v>
      </c>
      <c r="AJ890" s="7"/>
      <c r="AK890" s="7"/>
      <c r="AL890"/>
      <c r="AN890" s="7" t="s">
        <v>73</v>
      </c>
      <c r="AO890" s="7"/>
      <c r="AP890"/>
      <c r="AQ890"/>
      <c r="AU890" s="5"/>
      <c r="AV890" s="5"/>
      <c r="AW890" t="s">
        <v>957</v>
      </c>
      <c r="AX890" t="s">
        <v>957</v>
      </c>
      <c r="AY890" t="s">
        <v>69</v>
      </c>
      <c r="AZ890" t="s">
        <v>3928</v>
      </c>
      <c r="BA890" t="s">
        <v>3869</v>
      </c>
      <c r="BB890" t="s">
        <v>3929</v>
      </c>
      <c r="BC890" t="s">
        <v>3930</v>
      </c>
      <c r="BD890" t="s">
        <v>3931</v>
      </c>
      <c r="BE890" t="s">
        <v>3932</v>
      </c>
      <c r="BF890" t="s">
        <v>3931</v>
      </c>
      <c r="BG890" t="s">
        <v>3934</v>
      </c>
      <c r="BH890" t="s">
        <v>3935</v>
      </c>
      <c r="BI890" t="s">
        <v>957</v>
      </c>
      <c r="BJ890" t="s">
        <v>2780</v>
      </c>
      <c r="BK890" s="12" t="s">
        <v>3936</v>
      </c>
      <c r="BL890" t="s">
        <v>159</v>
      </c>
      <c r="BM890" t="s">
        <v>87</v>
      </c>
      <c r="BN890" t="s">
        <v>271</v>
      </c>
      <c r="BO890" t="s">
        <v>3931</v>
      </c>
      <c r="BP890">
        <v>1</v>
      </c>
      <c r="BQ890">
        <v>1995689</v>
      </c>
      <c r="BR890" s="12" t="s">
        <v>3939</v>
      </c>
      <c r="BS890">
        <v>4932</v>
      </c>
      <c r="BT890" t="s">
        <v>4508</v>
      </c>
      <c r="BU890" t="s">
        <v>69</v>
      </c>
      <c r="BV890" t="s">
        <v>69</v>
      </c>
      <c r="BW890" t="s">
        <v>69</v>
      </c>
    </row>
    <row r="891" spans="1:75" x14ac:dyDescent="0.2">
      <c r="A891" t="s">
        <v>3918</v>
      </c>
      <c r="B891" t="s">
        <v>4649</v>
      </c>
      <c r="C891" t="s">
        <v>4650</v>
      </c>
      <c r="D891" t="s">
        <v>4651</v>
      </c>
      <c r="E891" t="s">
        <v>4652</v>
      </c>
      <c r="F891">
        <v>22076379</v>
      </c>
      <c r="G891" s="3" t="s">
        <v>3923</v>
      </c>
      <c r="H891" s="3" t="s">
        <v>464</v>
      </c>
      <c r="J891" s="3" t="s">
        <v>3924</v>
      </c>
      <c r="K891" s="3" t="s">
        <v>171</v>
      </c>
      <c r="L891" s="6" t="s">
        <v>3925</v>
      </c>
      <c r="M891" s="24" t="s">
        <v>955</v>
      </c>
      <c r="O891" s="24" t="s">
        <v>30786</v>
      </c>
      <c r="R891" s="24" t="s">
        <v>3926</v>
      </c>
      <c r="T891" t="str">
        <f>IF(X891 &lt;&gt; "", CONCATENATE(Table1[[#This Row],[bioproject]],".",Table1[[#This Row],[Replicate group]]), "")</f>
        <v/>
      </c>
      <c r="Z891" s="66" t="s">
        <v>957</v>
      </c>
      <c r="AA891" s="6" t="str">
        <f>IF(Table1[[#This Row],[fungi_species]] &lt;&gt; "", CONCATENATE(LEFT(Table1[[#This Row],[fungi_species]],2), LEFT(_xlfn.TEXTAFTER(Table1[[#This Row],[fungi_species]], " ", 1),3)),"")</f>
        <v>Sacer</v>
      </c>
      <c r="AB891" s="7"/>
      <c r="AC891" t="s">
        <v>4653</v>
      </c>
      <c r="AD891" t="s">
        <v>4653</v>
      </c>
      <c r="AE891" t="s">
        <v>4655</v>
      </c>
      <c r="AF891" s="22" t="s">
        <v>4654</v>
      </c>
      <c r="AG891" s="24" t="s">
        <v>4652</v>
      </c>
      <c r="AH891" t="s">
        <v>3927</v>
      </c>
      <c r="AI891" t="s">
        <v>77</v>
      </c>
      <c r="AJ891" s="7"/>
      <c r="AK891" s="7"/>
      <c r="AL891"/>
      <c r="AN891" s="7" t="s">
        <v>73</v>
      </c>
      <c r="AO891" s="7"/>
      <c r="AP891"/>
      <c r="AQ891"/>
      <c r="AU891" s="5"/>
      <c r="AV891" s="5"/>
      <c r="AW891" t="s">
        <v>957</v>
      </c>
      <c r="AX891" t="s">
        <v>957</v>
      </c>
      <c r="AY891" t="s">
        <v>69</v>
      </c>
      <c r="AZ891" t="s">
        <v>3928</v>
      </c>
      <c r="BA891" t="s">
        <v>3869</v>
      </c>
      <c r="BB891" t="s">
        <v>3929</v>
      </c>
      <c r="BC891" t="s">
        <v>3930</v>
      </c>
      <c r="BD891" t="s">
        <v>3931</v>
      </c>
      <c r="BE891" t="s">
        <v>3932</v>
      </c>
      <c r="BF891" t="s">
        <v>3931</v>
      </c>
      <c r="BG891" t="s">
        <v>3934</v>
      </c>
      <c r="BH891" t="s">
        <v>3935</v>
      </c>
      <c r="BI891" t="s">
        <v>957</v>
      </c>
      <c r="BJ891" t="s">
        <v>2780</v>
      </c>
      <c r="BK891" s="12" t="s">
        <v>3936</v>
      </c>
      <c r="BL891" t="s">
        <v>159</v>
      </c>
      <c r="BM891" t="s">
        <v>87</v>
      </c>
      <c r="BN891" t="s">
        <v>271</v>
      </c>
      <c r="BO891" t="s">
        <v>3931</v>
      </c>
      <c r="BP891">
        <v>1</v>
      </c>
      <c r="BQ891">
        <v>1879641</v>
      </c>
      <c r="BR891" s="12" t="s">
        <v>3939</v>
      </c>
      <c r="BS891">
        <v>4932</v>
      </c>
      <c r="BT891" t="s">
        <v>4508</v>
      </c>
      <c r="BU891" t="s">
        <v>69</v>
      </c>
      <c r="BV891" t="s">
        <v>69</v>
      </c>
      <c r="BW891" t="s">
        <v>69</v>
      </c>
    </row>
    <row r="892" spans="1:75" x14ac:dyDescent="0.2">
      <c r="A892" t="s">
        <v>3918</v>
      </c>
      <c r="B892" t="s">
        <v>4656</v>
      </c>
      <c r="C892" t="s">
        <v>4657</v>
      </c>
      <c r="D892" t="s">
        <v>4658</v>
      </c>
      <c r="E892" t="s">
        <v>4659</v>
      </c>
      <c r="F892">
        <v>22076379</v>
      </c>
      <c r="G892" s="3" t="s">
        <v>3923</v>
      </c>
      <c r="H892" s="3" t="s">
        <v>464</v>
      </c>
      <c r="J892" s="3" t="s">
        <v>3924</v>
      </c>
      <c r="K892" s="3" t="s">
        <v>171</v>
      </c>
      <c r="L892" s="6" t="s">
        <v>3925</v>
      </c>
      <c r="M892" s="24" t="s">
        <v>955</v>
      </c>
      <c r="O892" s="24" t="s">
        <v>30786</v>
      </c>
      <c r="R892" s="24" t="s">
        <v>3926</v>
      </c>
      <c r="T892" t="str">
        <f>IF(X892 &lt;&gt; "", CONCATENATE(Table1[[#This Row],[bioproject]],".",Table1[[#This Row],[Replicate group]]), "")</f>
        <v/>
      </c>
      <c r="Z892" s="66" t="s">
        <v>957</v>
      </c>
      <c r="AA892" s="6" t="str">
        <f>IF(Table1[[#This Row],[fungi_species]] &lt;&gt; "", CONCATENATE(LEFT(Table1[[#This Row],[fungi_species]],2), LEFT(_xlfn.TEXTAFTER(Table1[[#This Row],[fungi_species]], " ", 1),3)),"")</f>
        <v>Sacer</v>
      </c>
      <c r="AB892" s="7"/>
      <c r="AC892" t="s">
        <v>4660</v>
      </c>
      <c r="AD892" t="s">
        <v>4660</v>
      </c>
      <c r="AE892" t="s">
        <v>4662</v>
      </c>
      <c r="AF892" s="22" t="s">
        <v>4661</v>
      </c>
      <c r="AG892" s="24" t="s">
        <v>4659</v>
      </c>
      <c r="AH892" t="s">
        <v>3927</v>
      </c>
      <c r="AI892" t="s">
        <v>77</v>
      </c>
      <c r="AJ892" s="7"/>
      <c r="AK892" s="7"/>
      <c r="AL892"/>
      <c r="AN892" s="7" t="s">
        <v>73</v>
      </c>
      <c r="AO892" s="7"/>
      <c r="AP892"/>
      <c r="AQ892"/>
      <c r="AU892" s="5"/>
      <c r="AV892" s="5"/>
      <c r="AW892" t="s">
        <v>957</v>
      </c>
      <c r="AX892" t="s">
        <v>957</v>
      </c>
      <c r="AY892" t="s">
        <v>69</v>
      </c>
      <c r="AZ892" t="s">
        <v>3928</v>
      </c>
      <c r="BA892" t="s">
        <v>3869</v>
      </c>
      <c r="BB892" t="s">
        <v>3929</v>
      </c>
      <c r="BC892" t="s">
        <v>3930</v>
      </c>
      <c r="BD892" t="s">
        <v>3931</v>
      </c>
      <c r="BE892" t="s">
        <v>3932</v>
      </c>
      <c r="BF892" t="s">
        <v>3931</v>
      </c>
      <c r="BG892" t="s">
        <v>3934</v>
      </c>
      <c r="BH892" t="s">
        <v>3935</v>
      </c>
      <c r="BI892" t="s">
        <v>957</v>
      </c>
      <c r="BJ892" t="s">
        <v>2780</v>
      </c>
      <c r="BK892" s="12" t="s">
        <v>3936</v>
      </c>
      <c r="BL892" t="s">
        <v>159</v>
      </c>
      <c r="BM892" t="s">
        <v>87</v>
      </c>
      <c r="BN892" t="s">
        <v>271</v>
      </c>
      <c r="BO892" t="s">
        <v>3931</v>
      </c>
      <c r="BP892">
        <v>1</v>
      </c>
      <c r="BQ892">
        <v>2586448</v>
      </c>
      <c r="BR892" s="12" t="s">
        <v>3939</v>
      </c>
      <c r="BS892">
        <v>4932</v>
      </c>
      <c r="BT892" t="s">
        <v>4508</v>
      </c>
      <c r="BU892" t="s">
        <v>69</v>
      </c>
      <c r="BV892" t="s">
        <v>69</v>
      </c>
      <c r="BW892" t="s">
        <v>69</v>
      </c>
    </row>
    <row r="893" spans="1:75" x14ac:dyDescent="0.2">
      <c r="A893" t="s">
        <v>3918</v>
      </c>
      <c r="B893" t="s">
        <v>4663</v>
      </c>
      <c r="C893" t="s">
        <v>4664</v>
      </c>
      <c r="D893" t="s">
        <v>4665</v>
      </c>
      <c r="E893" t="s">
        <v>4666</v>
      </c>
      <c r="F893">
        <v>22076379</v>
      </c>
      <c r="G893" s="3" t="s">
        <v>3923</v>
      </c>
      <c r="H893" s="3" t="s">
        <v>464</v>
      </c>
      <c r="J893" s="3" t="s">
        <v>3924</v>
      </c>
      <c r="K893" s="3" t="s">
        <v>171</v>
      </c>
      <c r="L893" s="6" t="s">
        <v>3925</v>
      </c>
      <c r="M893" s="24" t="s">
        <v>955</v>
      </c>
      <c r="O893" s="24" t="s">
        <v>30786</v>
      </c>
      <c r="R893" s="24" t="s">
        <v>3926</v>
      </c>
      <c r="T893" t="str">
        <f>IF(X893 &lt;&gt; "", CONCATENATE(Table1[[#This Row],[bioproject]],".",Table1[[#This Row],[Replicate group]]), "")</f>
        <v/>
      </c>
      <c r="Z893" s="66" t="s">
        <v>957</v>
      </c>
      <c r="AA893" s="6" t="str">
        <f>IF(Table1[[#This Row],[fungi_species]] &lt;&gt; "", CONCATENATE(LEFT(Table1[[#This Row],[fungi_species]],2), LEFT(_xlfn.TEXTAFTER(Table1[[#This Row],[fungi_species]], " ", 1),3)),"")</f>
        <v>Sacer</v>
      </c>
      <c r="AB893" s="7"/>
      <c r="AC893" t="s">
        <v>4667</v>
      </c>
      <c r="AD893" t="s">
        <v>4667</v>
      </c>
      <c r="AE893" t="s">
        <v>4669</v>
      </c>
      <c r="AF893" s="22" t="s">
        <v>4668</v>
      </c>
      <c r="AG893" s="24" t="s">
        <v>4666</v>
      </c>
      <c r="AH893" t="s">
        <v>3927</v>
      </c>
      <c r="AI893" t="s">
        <v>77</v>
      </c>
      <c r="AJ893" s="7"/>
      <c r="AK893" s="7"/>
      <c r="AL893"/>
      <c r="AN893" s="7" t="s">
        <v>73</v>
      </c>
      <c r="AO893" s="7"/>
      <c r="AP893"/>
      <c r="AQ893"/>
      <c r="AU893" s="5"/>
      <c r="AV893" s="5"/>
      <c r="AW893" t="s">
        <v>957</v>
      </c>
      <c r="AX893" t="s">
        <v>957</v>
      </c>
      <c r="AY893" t="s">
        <v>69</v>
      </c>
      <c r="AZ893" t="s">
        <v>3928</v>
      </c>
      <c r="BA893" t="s">
        <v>3869</v>
      </c>
      <c r="BB893" t="s">
        <v>3929</v>
      </c>
      <c r="BC893" t="s">
        <v>3930</v>
      </c>
      <c r="BD893" t="s">
        <v>3931</v>
      </c>
      <c r="BE893" t="s">
        <v>3932</v>
      </c>
      <c r="BF893" t="s">
        <v>3931</v>
      </c>
      <c r="BG893" t="s">
        <v>3934</v>
      </c>
      <c r="BH893" t="s">
        <v>3935</v>
      </c>
      <c r="BI893" t="s">
        <v>957</v>
      </c>
      <c r="BJ893" t="s">
        <v>2780</v>
      </c>
      <c r="BK893" s="12" t="s">
        <v>3936</v>
      </c>
      <c r="BL893" t="s">
        <v>159</v>
      </c>
      <c r="BM893" t="s">
        <v>87</v>
      </c>
      <c r="BN893" t="s">
        <v>271</v>
      </c>
      <c r="BO893" t="s">
        <v>3931</v>
      </c>
      <c r="BP893">
        <v>1</v>
      </c>
      <c r="BQ893">
        <v>2564819</v>
      </c>
      <c r="BR893" s="12" t="s">
        <v>3939</v>
      </c>
      <c r="BS893">
        <v>4932</v>
      </c>
      <c r="BT893" t="s">
        <v>4670</v>
      </c>
      <c r="BU893" t="s">
        <v>69</v>
      </c>
      <c r="BV893" t="s">
        <v>69</v>
      </c>
      <c r="BW893" t="s">
        <v>69</v>
      </c>
    </row>
    <row r="894" spans="1:75" x14ac:dyDescent="0.2">
      <c r="A894" t="s">
        <v>3918</v>
      </c>
      <c r="B894" t="s">
        <v>4671</v>
      </c>
      <c r="C894" t="s">
        <v>4672</v>
      </c>
      <c r="D894" t="s">
        <v>4673</v>
      </c>
      <c r="E894" t="s">
        <v>4674</v>
      </c>
      <c r="F894">
        <v>22076379</v>
      </c>
      <c r="G894" s="3" t="s">
        <v>3923</v>
      </c>
      <c r="H894" s="3" t="s">
        <v>464</v>
      </c>
      <c r="J894" s="3" t="s">
        <v>3924</v>
      </c>
      <c r="K894" s="3" t="s">
        <v>171</v>
      </c>
      <c r="L894" s="6" t="s">
        <v>3925</v>
      </c>
      <c r="M894" s="24" t="s">
        <v>955</v>
      </c>
      <c r="O894" s="24" t="s">
        <v>30786</v>
      </c>
      <c r="R894" s="24" t="s">
        <v>3926</v>
      </c>
      <c r="T894" t="str">
        <f>IF(X894 &lt;&gt; "", CONCATENATE(Table1[[#This Row],[bioproject]],".",Table1[[#This Row],[Replicate group]]), "")</f>
        <v/>
      </c>
      <c r="Z894" s="66" t="s">
        <v>957</v>
      </c>
      <c r="AA894" s="6" t="str">
        <f>IF(Table1[[#This Row],[fungi_species]] &lt;&gt; "", CONCATENATE(LEFT(Table1[[#This Row],[fungi_species]],2), LEFT(_xlfn.TEXTAFTER(Table1[[#This Row],[fungi_species]], " ", 1),3)),"")</f>
        <v>Sacer</v>
      </c>
      <c r="AB894" s="7"/>
      <c r="AC894" t="s">
        <v>4675</v>
      </c>
      <c r="AD894" t="s">
        <v>4675</v>
      </c>
      <c r="AE894" t="s">
        <v>4677</v>
      </c>
      <c r="AF894" s="22" t="s">
        <v>4676</v>
      </c>
      <c r="AG894" s="24" t="s">
        <v>4674</v>
      </c>
      <c r="AH894" t="s">
        <v>3927</v>
      </c>
      <c r="AI894" t="s">
        <v>77</v>
      </c>
      <c r="AJ894" s="7"/>
      <c r="AK894" s="7"/>
      <c r="AL894"/>
      <c r="AN894" s="7" t="s">
        <v>73</v>
      </c>
      <c r="AO894" s="7"/>
      <c r="AP894"/>
      <c r="AQ894"/>
      <c r="AU894" s="5"/>
      <c r="AV894" s="5"/>
      <c r="AW894" t="s">
        <v>957</v>
      </c>
      <c r="AX894" t="s">
        <v>957</v>
      </c>
      <c r="AY894" t="s">
        <v>69</v>
      </c>
      <c r="AZ894" t="s">
        <v>3928</v>
      </c>
      <c r="BA894" t="s">
        <v>3869</v>
      </c>
      <c r="BB894" t="s">
        <v>3929</v>
      </c>
      <c r="BC894" t="s">
        <v>3930</v>
      </c>
      <c r="BD894" t="s">
        <v>3931</v>
      </c>
      <c r="BE894" t="s">
        <v>3932</v>
      </c>
      <c r="BF894" t="s">
        <v>3931</v>
      </c>
      <c r="BG894" t="s">
        <v>3934</v>
      </c>
      <c r="BH894" t="s">
        <v>3935</v>
      </c>
      <c r="BI894" t="s">
        <v>957</v>
      </c>
      <c r="BJ894" t="s">
        <v>2780</v>
      </c>
      <c r="BK894" s="12" t="s">
        <v>3936</v>
      </c>
      <c r="BL894" t="s">
        <v>159</v>
      </c>
      <c r="BM894" t="s">
        <v>87</v>
      </c>
      <c r="BN894" t="s">
        <v>271</v>
      </c>
      <c r="BO894" t="s">
        <v>3931</v>
      </c>
      <c r="BP894">
        <v>1</v>
      </c>
      <c r="BQ894">
        <v>2481094</v>
      </c>
      <c r="BR894" s="12" t="s">
        <v>3939</v>
      </c>
      <c r="BS894">
        <v>4932</v>
      </c>
      <c r="BT894" t="s">
        <v>4670</v>
      </c>
      <c r="BU894" t="s">
        <v>69</v>
      </c>
      <c r="BV894" t="s">
        <v>69</v>
      </c>
      <c r="BW894" t="s">
        <v>69</v>
      </c>
    </row>
    <row r="895" spans="1:75" x14ac:dyDescent="0.2">
      <c r="A895" t="s">
        <v>3918</v>
      </c>
      <c r="B895" t="s">
        <v>4678</v>
      </c>
      <c r="C895" t="s">
        <v>4679</v>
      </c>
      <c r="D895" t="s">
        <v>4680</v>
      </c>
      <c r="E895" t="s">
        <v>4681</v>
      </c>
      <c r="F895">
        <v>22076379</v>
      </c>
      <c r="G895" s="3" t="s">
        <v>3923</v>
      </c>
      <c r="H895" s="3" t="s">
        <v>464</v>
      </c>
      <c r="J895" s="3" t="s">
        <v>3924</v>
      </c>
      <c r="K895" s="3" t="s">
        <v>171</v>
      </c>
      <c r="L895" s="6" t="s">
        <v>3925</v>
      </c>
      <c r="M895" s="24" t="s">
        <v>955</v>
      </c>
      <c r="O895" s="24" t="s">
        <v>30786</v>
      </c>
      <c r="R895" s="24" t="s">
        <v>3926</v>
      </c>
      <c r="T895" t="str">
        <f>IF(X895 &lt;&gt; "", CONCATENATE(Table1[[#This Row],[bioproject]],".",Table1[[#This Row],[Replicate group]]), "")</f>
        <v/>
      </c>
      <c r="Z895" s="66" t="s">
        <v>957</v>
      </c>
      <c r="AA895" s="6" t="str">
        <f>IF(Table1[[#This Row],[fungi_species]] &lt;&gt; "", CONCATENATE(LEFT(Table1[[#This Row],[fungi_species]],2), LEFT(_xlfn.TEXTAFTER(Table1[[#This Row],[fungi_species]], " ", 1),3)),"")</f>
        <v>Sacer</v>
      </c>
      <c r="AB895" s="7"/>
      <c r="AC895" t="s">
        <v>4682</v>
      </c>
      <c r="AD895" t="s">
        <v>4682</v>
      </c>
      <c r="AE895" t="s">
        <v>4684</v>
      </c>
      <c r="AF895" s="22" t="s">
        <v>4683</v>
      </c>
      <c r="AG895" s="24" t="s">
        <v>4681</v>
      </c>
      <c r="AH895" t="s">
        <v>3927</v>
      </c>
      <c r="AI895" t="s">
        <v>77</v>
      </c>
      <c r="AJ895" s="7"/>
      <c r="AK895" s="7"/>
      <c r="AL895"/>
      <c r="AN895" s="7" t="s">
        <v>73</v>
      </c>
      <c r="AO895" s="7"/>
      <c r="AP895"/>
      <c r="AQ895"/>
      <c r="AU895" s="5"/>
      <c r="AV895" s="5"/>
      <c r="AW895" t="s">
        <v>957</v>
      </c>
      <c r="AX895" t="s">
        <v>957</v>
      </c>
      <c r="AY895" t="s">
        <v>69</v>
      </c>
      <c r="AZ895" t="s">
        <v>3928</v>
      </c>
      <c r="BA895" t="s">
        <v>3869</v>
      </c>
      <c r="BB895" t="s">
        <v>3929</v>
      </c>
      <c r="BC895" t="s">
        <v>3930</v>
      </c>
      <c r="BD895" t="s">
        <v>3931</v>
      </c>
      <c r="BE895" t="s">
        <v>3932</v>
      </c>
      <c r="BF895" t="s">
        <v>3931</v>
      </c>
      <c r="BG895" t="s">
        <v>3934</v>
      </c>
      <c r="BH895" t="s">
        <v>3935</v>
      </c>
      <c r="BI895" t="s">
        <v>957</v>
      </c>
      <c r="BJ895" t="s">
        <v>2780</v>
      </c>
      <c r="BK895" s="12" t="s">
        <v>3936</v>
      </c>
      <c r="BL895" t="s">
        <v>159</v>
      </c>
      <c r="BM895" t="s">
        <v>87</v>
      </c>
      <c r="BN895" t="s">
        <v>271</v>
      </c>
      <c r="BO895" t="s">
        <v>3931</v>
      </c>
      <c r="BP895">
        <v>1</v>
      </c>
      <c r="BQ895">
        <v>2184159</v>
      </c>
      <c r="BR895" s="12" t="s">
        <v>3939</v>
      </c>
      <c r="BS895">
        <v>4932</v>
      </c>
      <c r="BT895" t="s">
        <v>4670</v>
      </c>
      <c r="BU895" t="s">
        <v>69</v>
      </c>
      <c r="BV895" t="s">
        <v>69</v>
      </c>
      <c r="BW895" t="s">
        <v>69</v>
      </c>
    </row>
    <row r="896" spans="1:75" x14ac:dyDescent="0.2">
      <c r="A896" t="s">
        <v>3918</v>
      </c>
      <c r="B896" t="s">
        <v>4685</v>
      </c>
      <c r="C896" t="s">
        <v>4686</v>
      </c>
      <c r="D896" t="s">
        <v>4687</v>
      </c>
      <c r="E896" t="s">
        <v>4688</v>
      </c>
      <c r="F896">
        <v>22076379</v>
      </c>
      <c r="G896" s="3" t="s">
        <v>3923</v>
      </c>
      <c r="H896" s="3" t="s">
        <v>464</v>
      </c>
      <c r="J896" s="3" t="s">
        <v>3924</v>
      </c>
      <c r="K896" s="3" t="s">
        <v>171</v>
      </c>
      <c r="L896" s="6" t="s">
        <v>3925</v>
      </c>
      <c r="M896" s="24" t="s">
        <v>955</v>
      </c>
      <c r="O896" s="24" t="s">
        <v>30786</v>
      </c>
      <c r="R896" s="24" t="s">
        <v>3926</v>
      </c>
      <c r="T896" t="str">
        <f>IF(X896 &lt;&gt; "", CONCATENATE(Table1[[#This Row],[bioproject]],".",Table1[[#This Row],[Replicate group]]), "")</f>
        <v/>
      </c>
      <c r="Z896" s="66" t="s">
        <v>957</v>
      </c>
      <c r="AA896" s="6" t="str">
        <f>IF(Table1[[#This Row],[fungi_species]] &lt;&gt; "", CONCATENATE(LEFT(Table1[[#This Row],[fungi_species]],2), LEFT(_xlfn.TEXTAFTER(Table1[[#This Row],[fungi_species]], " ", 1),3)),"")</f>
        <v>Sacer</v>
      </c>
      <c r="AB896" s="7"/>
      <c r="AC896" t="s">
        <v>4689</v>
      </c>
      <c r="AD896" t="s">
        <v>4689</v>
      </c>
      <c r="AE896" t="s">
        <v>4691</v>
      </c>
      <c r="AF896" s="22" t="s">
        <v>4690</v>
      </c>
      <c r="AG896" s="24" t="s">
        <v>4688</v>
      </c>
      <c r="AH896" t="s">
        <v>3927</v>
      </c>
      <c r="AI896" t="s">
        <v>77</v>
      </c>
      <c r="AJ896" s="7"/>
      <c r="AK896" s="7"/>
      <c r="AL896"/>
      <c r="AN896" s="7" t="s">
        <v>73</v>
      </c>
      <c r="AO896" s="7"/>
      <c r="AP896"/>
      <c r="AQ896"/>
      <c r="AU896" s="5"/>
      <c r="AV896" s="5"/>
      <c r="AW896" t="s">
        <v>957</v>
      </c>
      <c r="AX896" t="s">
        <v>957</v>
      </c>
      <c r="AY896" t="s">
        <v>69</v>
      </c>
      <c r="AZ896" t="s">
        <v>3928</v>
      </c>
      <c r="BA896" t="s">
        <v>3869</v>
      </c>
      <c r="BB896" t="s">
        <v>3929</v>
      </c>
      <c r="BC896" t="s">
        <v>3930</v>
      </c>
      <c r="BD896" t="s">
        <v>3931</v>
      </c>
      <c r="BE896" t="s">
        <v>3932</v>
      </c>
      <c r="BF896" t="s">
        <v>3931</v>
      </c>
      <c r="BG896" t="s">
        <v>3934</v>
      </c>
      <c r="BH896" t="s">
        <v>3935</v>
      </c>
      <c r="BI896" t="s">
        <v>957</v>
      </c>
      <c r="BJ896" t="s">
        <v>2780</v>
      </c>
      <c r="BK896" s="12" t="s">
        <v>3936</v>
      </c>
      <c r="BL896" t="s">
        <v>159</v>
      </c>
      <c r="BM896" t="s">
        <v>87</v>
      </c>
      <c r="BN896" t="s">
        <v>271</v>
      </c>
      <c r="BO896" t="s">
        <v>3931</v>
      </c>
      <c r="BP896">
        <v>1</v>
      </c>
      <c r="BQ896">
        <v>2276173</v>
      </c>
      <c r="BR896" s="12" t="s">
        <v>3939</v>
      </c>
      <c r="BS896">
        <v>4932</v>
      </c>
      <c r="BT896" t="s">
        <v>4670</v>
      </c>
      <c r="BU896" t="s">
        <v>69</v>
      </c>
      <c r="BV896" t="s">
        <v>69</v>
      </c>
      <c r="BW896" t="s">
        <v>69</v>
      </c>
    </row>
    <row r="897" spans="1:75" x14ac:dyDescent="0.2">
      <c r="A897" t="s">
        <v>3918</v>
      </c>
      <c r="B897" t="s">
        <v>4692</v>
      </c>
      <c r="C897" t="s">
        <v>4693</v>
      </c>
      <c r="D897" t="s">
        <v>4694</v>
      </c>
      <c r="E897" t="s">
        <v>4695</v>
      </c>
      <c r="F897">
        <v>22076379</v>
      </c>
      <c r="G897" s="3" t="s">
        <v>3923</v>
      </c>
      <c r="H897" s="3" t="s">
        <v>464</v>
      </c>
      <c r="J897" s="3" t="s">
        <v>3924</v>
      </c>
      <c r="K897" s="3" t="s">
        <v>171</v>
      </c>
      <c r="L897" s="6" t="s">
        <v>3925</v>
      </c>
      <c r="M897" s="24" t="s">
        <v>955</v>
      </c>
      <c r="O897" s="24" t="s">
        <v>30786</v>
      </c>
      <c r="R897" s="24" t="s">
        <v>3926</v>
      </c>
      <c r="T897" t="str">
        <f>IF(X897 &lt;&gt; "", CONCATENATE(Table1[[#This Row],[bioproject]],".",Table1[[#This Row],[Replicate group]]), "")</f>
        <v/>
      </c>
      <c r="Z897" s="66" t="s">
        <v>957</v>
      </c>
      <c r="AA897" s="6" t="str">
        <f>IF(Table1[[#This Row],[fungi_species]] &lt;&gt; "", CONCATENATE(LEFT(Table1[[#This Row],[fungi_species]],2), LEFT(_xlfn.TEXTAFTER(Table1[[#This Row],[fungi_species]], " ", 1),3)),"")</f>
        <v>Sacer</v>
      </c>
      <c r="AB897" s="7"/>
      <c r="AC897" t="s">
        <v>4696</v>
      </c>
      <c r="AD897" t="s">
        <v>4696</v>
      </c>
      <c r="AE897" t="s">
        <v>4698</v>
      </c>
      <c r="AF897" s="22" t="s">
        <v>4697</v>
      </c>
      <c r="AG897" s="24" t="s">
        <v>4695</v>
      </c>
      <c r="AH897" t="s">
        <v>3927</v>
      </c>
      <c r="AI897" t="s">
        <v>77</v>
      </c>
      <c r="AJ897" s="7"/>
      <c r="AK897" s="7"/>
      <c r="AL897"/>
      <c r="AN897" s="7" t="s">
        <v>73</v>
      </c>
      <c r="AO897" s="7"/>
      <c r="AP897"/>
      <c r="AQ897"/>
      <c r="AU897" s="5"/>
      <c r="AV897" s="5"/>
      <c r="AW897" t="s">
        <v>957</v>
      </c>
      <c r="AX897" t="s">
        <v>957</v>
      </c>
      <c r="AY897" t="s">
        <v>69</v>
      </c>
      <c r="AZ897" t="s">
        <v>3928</v>
      </c>
      <c r="BA897" t="s">
        <v>3869</v>
      </c>
      <c r="BB897" t="s">
        <v>3929</v>
      </c>
      <c r="BC897" t="s">
        <v>3930</v>
      </c>
      <c r="BD897" t="s">
        <v>3931</v>
      </c>
      <c r="BE897" t="s">
        <v>3932</v>
      </c>
      <c r="BF897" t="s">
        <v>3931</v>
      </c>
      <c r="BG897" t="s">
        <v>3934</v>
      </c>
      <c r="BH897" t="s">
        <v>3935</v>
      </c>
      <c r="BI897" t="s">
        <v>957</v>
      </c>
      <c r="BJ897" t="s">
        <v>2780</v>
      </c>
      <c r="BK897" s="12" t="s">
        <v>3936</v>
      </c>
      <c r="BL897" t="s">
        <v>159</v>
      </c>
      <c r="BM897" t="s">
        <v>87</v>
      </c>
      <c r="BN897" t="s">
        <v>271</v>
      </c>
      <c r="BO897" t="s">
        <v>3931</v>
      </c>
      <c r="BP897">
        <v>1</v>
      </c>
      <c r="BQ897">
        <v>1978238</v>
      </c>
      <c r="BR897" s="12" t="s">
        <v>3939</v>
      </c>
      <c r="BS897">
        <v>4932</v>
      </c>
      <c r="BT897" t="s">
        <v>4670</v>
      </c>
      <c r="BU897" t="s">
        <v>69</v>
      </c>
      <c r="BV897" t="s">
        <v>69</v>
      </c>
      <c r="BW897" t="s">
        <v>69</v>
      </c>
    </row>
    <row r="898" spans="1:75" x14ac:dyDescent="0.2">
      <c r="A898" t="s">
        <v>3918</v>
      </c>
      <c r="B898" t="s">
        <v>4699</v>
      </c>
      <c r="C898" t="s">
        <v>4700</v>
      </c>
      <c r="D898" t="s">
        <v>4701</v>
      </c>
      <c r="E898" t="s">
        <v>4702</v>
      </c>
      <c r="F898">
        <v>22076379</v>
      </c>
      <c r="G898" s="3" t="s">
        <v>3923</v>
      </c>
      <c r="H898" s="3" t="s">
        <v>464</v>
      </c>
      <c r="J898" s="3" t="s">
        <v>3924</v>
      </c>
      <c r="K898" s="3" t="s">
        <v>171</v>
      </c>
      <c r="L898" s="6" t="s">
        <v>3925</v>
      </c>
      <c r="M898" s="24" t="s">
        <v>955</v>
      </c>
      <c r="O898" s="24" t="s">
        <v>30786</v>
      </c>
      <c r="R898" s="24" t="s">
        <v>3926</v>
      </c>
      <c r="T898" t="str">
        <f>IF(X898 &lt;&gt; "", CONCATENATE(Table1[[#This Row],[bioproject]],".",Table1[[#This Row],[Replicate group]]), "")</f>
        <v/>
      </c>
      <c r="Z898" s="66" t="s">
        <v>957</v>
      </c>
      <c r="AA898" s="6" t="str">
        <f>IF(Table1[[#This Row],[fungi_species]] &lt;&gt; "", CONCATENATE(LEFT(Table1[[#This Row],[fungi_species]],2), LEFT(_xlfn.TEXTAFTER(Table1[[#This Row],[fungi_species]], " ", 1),3)),"")</f>
        <v>Sacer</v>
      </c>
      <c r="AB898" s="7"/>
      <c r="AC898" t="s">
        <v>4703</v>
      </c>
      <c r="AD898" t="s">
        <v>4703</v>
      </c>
      <c r="AE898" t="s">
        <v>4705</v>
      </c>
      <c r="AF898" s="22" t="s">
        <v>4704</v>
      </c>
      <c r="AG898" s="24" t="s">
        <v>4702</v>
      </c>
      <c r="AH898" t="s">
        <v>3927</v>
      </c>
      <c r="AI898" t="s">
        <v>77</v>
      </c>
      <c r="AJ898" s="7"/>
      <c r="AK898" s="7"/>
      <c r="AL898"/>
      <c r="AN898" s="7" t="s">
        <v>73</v>
      </c>
      <c r="AO898" s="7"/>
      <c r="AP898"/>
      <c r="AQ898"/>
      <c r="AU898" s="5"/>
      <c r="AV898" s="5"/>
      <c r="AW898" t="s">
        <v>957</v>
      </c>
      <c r="AX898" t="s">
        <v>957</v>
      </c>
      <c r="AY898" t="s">
        <v>69</v>
      </c>
      <c r="AZ898" t="s">
        <v>3928</v>
      </c>
      <c r="BA898" t="s">
        <v>3869</v>
      </c>
      <c r="BB898" t="s">
        <v>3929</v>
      </c>
      <c r="BC898" t="s">
        <v>3930</v>
      </c>
      <c r="BD898" t="s">
        <v>3931</v>
      </c>
      <c r="BE898" t="s">
        <v>3932</v>
      </c>
      <c r="BF898" t="s">
        <v>3931</v>
      </c>
      <c r="BG898" t="s">
        <v>3934</v>
      </c>
      <c r="BH898" t="s">
        <v>3935</v>
      </c>
      <c r="BI898" t="s">
        <v>957</v>
      </c>
      <c r="BJ898" t="s">
        <v>2780</v>
      </c>
      <c r="BK898" s="12" t="s">
        <v>3936</v>
      </c>
      <c r="BL898" t="s">
        <v>159</v>
      </c>
      <c r="BM898" t="s">
        <v>87</v>
      </c>
      <c r="BN898" t="s">
        <v>271</v>
      </c>
      <c r="BO898" t="s">
        <v>3931</v>
      </c>
      <c r="BP898">
        <v>1</v>
      </c>
      <c r="BQ898">
        <v>1803773</v>
      </c>
      <c r="BR898" s="12" t="s">
        <v>3939</v>
      </c>
      <c r="BS898">
        <v>4932</v>
      </c>
      <c r="BT898" t="s">
        <v>4670</v>
      </c>
      <c r="BU898" t="s">
        <v>69</v>
      </c>
      <c r="BV898" t="s">
        <v>69</v>
      </c>
      <c r="BW898" t="s">
        <v>69</v>
      </c>
    </row>
    <row r="899" spans="1:75" x14ac:dyDescent="0.2">
      <c r="A899" t="s">
        <v>3918</v>
      </c>
      <c r="B899" t="s">
        <v>4706</v>
      </c>
      <c r="C899" t="s">
        <v>4707</v>
      </c>
      <c r="D899" t="s">
        <v>4708</v>
      </c>
      <c r="E899" t="s">
        <v>4709</v>
      </c>
      <c r="F899">
        <v>22076379</v>
      </c>
      <c r="G899" s="3" t="s">
        <v>3923</v>
      </c>
      <c r="H899" s="3" t="s">
        <v>464</v>
      </c>
      <c r="J899" s="3" t="s">
        <v>3924</v>
      </c>
      <c r="K899" s="3" t="s">
        <v>171</v>
      </c>
      <c r="L899" s="6" t="s">
        <v>3925</v>
      </c>
      <c r="M899" s="24" t="s">
        <v>955</v>
      </c>
      <c r="O899" s="24" t="s">
        <v>30786</v>
      </c>
      <c r="R899" s="24" t="s">
        <v>3926</v>
      </c>
      <c r="T899" t="str">
        <f>IF(X899 &lt;&gt; "", CONCATENATE(Table1[[#This Row],[bioproject]],".",Table1[[#This Row],[Replicate group]]), "")</f>
        <v/>
      </c>
      <c r="Z899" s="66" t="s">
        <v>957</v>
      </c>
      <c r="AA899" s="6" t="str">
        <f>IF(Table1[[#This Row],[fungi_species]] &lt;&gt; "", CONCATENATE(LEFT(Table1[[#This Row],[fungi_species]],2), LEFT(_xlfn.TEXTAFTER(Table1[[#This Row],[fungi_species]], " ", 1),3)),"")</f>
        <v>Sacer</v>
      </c>
      <c r="AB899" s="7"/>
      <c r="AC899" t="s">
        <v>4710</v>
      </c>
      <c r="AD899" t="s">
        <v>4710</v>
      </c>
      <c r="AE899" t="s">
        <v>4712</v>
      </c>
      <c r="AF899" s="22" t="s">
        <v>4711</v>
      </c>
      <c r="AG899" s="24" t="s">
        <v>4709</v>
      </c>
      <c r="AH899" t="s">
        <v>3927</v>
      </c>
      <c r="AI899" t="s">
        <v>77</v>
      </c>
      <c r="AJ899" s="7"/>
      <c r="AK899" s="7"/>
      <c r="AL899"/>
      <c r="AN899" s="7" t="s">
        <v>73</v>
      </c>
      <c r="AO899" s="7"/>
      <c r="AP899"/>
      <c r="AQ899"/>
      <c r="AU899" s="5"/>
      <c r="AV899" s="5"/>
      <c r="AW899" t="s">
        <v>957</v>
      </c>
      <c r="AX899" t="s">
        <v>957</v>
      </c>
      <c r="AY899" t="s">
        <v>69</v>
      </c>
      <c r="AZ899" t="s">
        <v>3928</v>
      </c>
      <c r="BA899" t="s">
        <v>3869</v>
      </c>
      <c r="BB899" t="s">
        <v>3929</v>
      </c>
      <c r="BC899" t="s">
        <v>3930</v>
      </c>
      <c r="BD899" t="s">
        <v>3931</v>
      </c>
      <c r="BE899" t="s">
        <v>3932</v>
      </c>
      <c r="BF899" t="s">
        <v>3931</v>
      </c>
      <c r="BG899" t="s">
        <v>3934</v>
      </c>
      <c r="BH899" t="s">
        <v>3935</v>
      </c>
      <c r="BI899" t="s">
        <v>957</v>
      </c>
      <c r="BJ899" t="s">
        <v>2780</v>
      </c>
      <c r="BK899" s="12" t="s">
        <v>3936</v>
      </c>
      <c r="BL899" t="s">
        <v>159</v>
      </c>
      <c r="BM899" t="s">
        <v>87</v>
      </c>
      <c r="BN899" t="s">
        <v>271</v>
      </c>
      <c r="BO899" t="s">
        <v>3931</v>
      </c>
      <c r="BP899">
        <v>1</v>
      </c>
      <c r="BQ899">
        <v>3401418</v>
      </c>
      <c r="BR899" s="12" t="s">
        <v>3939</v>
      </c>
      <c r="BS899">
        <v>4932</v>
      </c>
      <c r="BT899" t="s">
        <v>4670</v>
      </c>
      <c r="BU899" t="s">
        <v>69</v>
      </c>
      <c r="BV899" t="s">
        <v>69</v>
      </c>
      <c r="BW899" t="s">
        <v>69</v>
      </c>
    </row>
    <row r="900" spans="1:75" x14ac:dyDescent="0.2">
      <c r="A900" t="s">
        <v>3918</v>
      </c>
      <c r="B900" t="s">
        <v>4713</v>
      </c>
      <c r="C900" t="s">
        <v>4714</v>
      </c>
      <c r="D900" t="s">
        <v>4715</v>
      </c>
      <c r="E900" t="s">
        <v>4716</v>
      </c>
      <c r="F900">
        <v>22076379</v>
      </c>
      <c r="G900" s="3" t="s">
        <v>3923</v>
      </c>
      <c r="H900" s="3" t="s">
        <v>464</v>
      </c>
      <c r="J900" s="3" t="s">
        <v>3924</v>
      </c>
      <c r="K900" s="3" t="s">
        <v>171</v>
      </c>
      <c r="L900" s="6" t="s">
        <v>3925</v>
      </c>
      <c r="M900" s="24" t="s">
        <v>955</v>
      </c>
      <c r="O900" s="24" t="s">
        <v>30786</v>
      </c>
      <c r="R900" s="24" t="s">
        <v>3926</v>
      </c>
      <c r="T900" t="str">
        <f>IF(X900 &lt;&gt; "", CONCATENATE(Table1[[#This Row],[bioproject]],".",Table1[[#This Row],[Replicate group]]), "")</f>
        <v/>
      </c>
      <c r="Z900" s="66" t="s">
        <v>957</v>
      </c>
      <c r="AA900" s="6" t="str">
        <f>IF(Table1[[#This Row],[fungi_species]] &lt;&gt; "", CONCATENATE(LEFT(Table1[[#This Row],[fungi_species]],2), LEFT(_xlfn.TEXTAFTER(Table1[[#This Row],[fungi_species]], " ", 1),3)),"")</f>
        <v>Sacer</v>
      </c>
      <c r="AB900" s="7"/>
      <c r="AC900" t="s">
        <v>4717</v>
      </c>
      <c r="AD900" t="s">
        <v>4717</v>
      </c>
      <c r="AE900" t="s">
        <v>4719</v>
      </c>
      <c r="AF900" s="22" t="s">
        <v>4718</v>
      </c>
      <c r="AG900" s="24" t="s">
        <v>4716</v>
      </c>
      <c r="AH900" t="s">
        <v>3927</v>
      </c>
      <c r="AI900" t="s">
        <v>77</v>
      </c>
      <c r="AJ900" s="7"/>
      <c r="AK900" s="7"/>
      <c r="AL900"/>
      <c r="AN900" s="7" t="s">
        <v>73</v>
      </c>
      <c r="AO900" s="7"/>
      <c r="AP900"/>
      <c r="AQ900"/>
      <c r="AU900" s="5"/>
      <c r="AV900" s="5"/>
      <c r="AW900" t="s">
        <v>957</v>
      </c>
      <c r="AX900" t="s">
        <v>957</v>
      </c>
      <c r="AY900" t="s">
        <v>69</v>
      </c>
      <c r="AZ900" t="s">
        <v>3928</v>
      </c>
      <c r="BA900" t="s">
        <v>3869</v>
      </c>
      <c r="BB900" t="s">
        <v>3929</v>
      </c>
      <c r="BC900" t="s">
        <v>3930</v>
      </c>
      <c r="BD900" t="s">
        <v>3931</v>
      </c>
      <c r="BE900" t="s">
        <v>3932</v>
      </c>
      <c r="BF900" t="s">
        <v>3931</v>
      </c>
      <c r="BG900" t="s">
        <v>3934</v>
      </c>
      <c r="BH900" t="s">
        <v>3935</v>
      </c>
      <c r="BI900" t="s">
        <v>957</v>
      </c>
      <c r="BJ900" t="s">
        <v>2780</v>
      </c>
      <c r="BK900" s="12" t="s">
        <v>3936</v>
      </c>
      <c r="BL900" t="s">
        <v>159</v>
      </c>
      <c r="BM900" t="s">
        <v>87</v>
      </c>
      <c r="BN900" t="s">
        <v>271</v>
      </c>
      <c r="BO900" t="s">
        <v>3931</v>
      </c>
      <c r="BP900">
        <v>1</v>
      </c>
      <c r="BQ900">
        <v>2489750</v>
      </c>
      <c r="BR900" s="12" t="s">
        <v>3939</v>
      </c>
      <c r="BS900">
        <v>4932</v>
      </c>
      <c r="BT900" t="s">
        <v>4670</v>
      </c>
      <c r="BU900" t="s">
        <v>69</v>
      </c>
      <c r="BV900" t="s">
        <v>69</v>
      </c>
      <c r="BW900" t="s">
        <v>69</v>
      </c>
    </row>
    <row r="901" spans="1:75" x14ac:dyDescent="0.2">
      <c r="A901" t="s">
        <v>3918</v>
      </c>
      <c r="B901" t="s">
        <v>4720</v>
      </c>
      <c r="C901" t="s">
        <v>4721</v>
      </c>
      <c r="D901" t="s">
        <v>4722</v>
      </c>
      <c r="E901" t="s">
        <v>4723</v>
      </c>
      <c r="F901">
        <v>22076379</v>
      </c>
      <c r="G901" s="3" t="s">
        <v>3923</v>
      </c>
      <c r="H901" s="3" t="s">
        <v>464</v>
      </c>
      <c r="J901" s="3" t="s">
        <v>3924</v>
      </c>
      <c r="K901" s="3" t="s">
        <v>171</v>
      </c>
      <c r="L901" s="6" t="s">
        <v>3925</v>
      </c>
      <c r="M901" s="24" t="s">
        <v>955</v>
      </c>
      <c r="O901" s="24" t="s">
        <v>30786</v>
      </c>
      <c r="R901" s="24" t="s">
        <v>3926</v>
      </c>
      <c r="T901" t="str">
        <f>IF(X901 &lt;&gt; "", CONCATENATE(Table1[[#This Row],[bioproject]],".",Table1[[#This Row],[Replicate group]]), "")</f>
        <v/>
      </c>
      <c r="Z901" s="66" t="s">
        <v>957</v>
      </c>
      <c r="AA901" s="6" t="str">
        <f>IF(Table1[[#This Row],[fungi_species]] &lt;&gt; "", CONCATENATE(LEFT(Table1[[#This Row],[fungi_species]],2), LEFT(_xlfn.TEXTAFTER(Table1[[#This Row],[fungi_species]], " ", 1),3)),"")</f>
        <v>Sacer</v>
      </c>
      <c r="AB901" s="7"/>
      <c r="AC901" t="s">
        <v>4724</v>
      </c>
      <c r="AD901" t="s">
        <v>4724</v>
      </c>
      <c r="AE901" t="s">
        <v>4726</v>
      </c>
      <c r="AF901" s="22" t="s">
        <v>4725</v>
      </c>
      <c r="AG901" s="24" t="s">
        <v>4723</v>
      </c>
      <c r="AH901" t="s">
        <v>3927</v>
      </c>
      <c r="AI901" t="s">
        <v>77</v>
      </c>
      <c r="AJ901" s="7"/>
      <c r="AK901" s="7"/>
      <c r="AL901"/>
      <c r="AN901" s="7" t="s">
        <v>73</v>
      </c>
      <c r="AO901" s="7"/>
      <c r="AP901"/>
      <c r="AQ901"/>
      <c r="AU901" s="5"/>
      <c r="AV901" s="5"/>
      <c r="AW901" t="s">
        <v>957</v>
      </c>
      <c r="AX901" t="s">
        <v>957</v>
      </c>
      <c r="AY901" t="s">
        <v>69</v>
      </c>
      <c r="AZ901" t="s">
        <v>3928</v>
      </c>
      <c r="BA901" t="s">
        <v>3869</v>
      </c>
      <c r="BB901" t="s">
        <v>3929</v>
      </c>
      <c r="BC901" t="s">
        <v>3930</v>
      </c>
      <c r="BD901" t="s">
        <v>3931</v>
      </c>
      <c r="BE901" t="s">
        <v>3932</v>
      </c>
      <c r="BF901" t="s">
        <v>3931</v>
      </c>
      <c r="BG901" t="s">
        <v>3934</v>
      </c>
      <c r="BH901" t="s">
        <v>3935</v>
      </c>
      <c r="BI901" t="s">
        <v>957</v>
      </c>
      <c r="BJ901" t="s">
        <v>2780</v>
      </c>
      <c r="BK901" s="12" t="s">
        <v>3936</v>
      </c>
      <c r="BL901" t="s">
        <v>159</v>
      </c>
      <c r="BM901" t="s">
        <v>87</v>
      </c>
      <c r="BN901" t="s">
        <v>271</v>
      </c>
      <c r="BO901" t="s">
        <v>3931</v>
      </c>
      <c r="BP901">
        <v>1</v>
      </c>
      <c r="BQ901">
        <v>1838033</v>
      </c>
      <c r="BR901" s="12" t="s">
        <v>3939</v>
      </c>
      <c r="BS901">
        <v>4932</v>
      </c>
      <c r="BT901" t="s">
        <v>4670</v>
      </c>
      <c r="BU901" t="s">
        <v>69</v>
      </c>
      <c r="BV901" t="s">
        <v>69</v>
      </c>
      <c r="BW901" t="s">
        <v>69</v>
      </c>
    </row>
    <row r="902" spans="1:75" x14ac:dyDescent="0.2">
      <c r="A902" t="s">
        <v>3918</v>
      </c>
      <c r="B902" t="s">
        <v>4727</v>
      </c>
      <c r="C902" t="s">
        <v>4728</v>
      </c>
      <c r="D902" t="s">
        <v>4729</v>
      </c>
      <c r="E902" t="s">
        <v>4730</v>
      </c>
      <c r="F902">
        <v>22076379</v>
      </c>
      <c r="G902" s="3" t="s">
        <v>3923</v>
      </c>
      <c r="H902" s="3" t="s">
        <v>464</v>
      </c>
      <c r="J902" s="3" t="s">
        <v>3924</v>
      </c>
      <c r="K902" s="3" t="s">
        <v>171</v>
      </c>
      <c r="L902" s="6" t="s">
        <v>3925</v>
      </c>
      <c r="M902" s="24" t="s">
        <v>955</v>
      </c>
      <c r="O902" s="24" t="s">
        <v>30786</v>
      </c>
      <c r="R902" s="24" t="s">
        <v>3926</v>
      </c>
      <c r="T902" t="str">
        <f>IF(X902 &lt;&gt; "", CONCATENATE(Table1[[#This Row],[bioproject]],".",Table1[[#This Row],[Replicate group]]), "")</f>
        <v/>
      </c>
      <c r="Z902" s="66" t="s">
        <v>957</v>
      </c>
      <c r="AA902" s="6" t="str">
        <f>IF(Table1[[#This Row],[fungi_species]] &lt;&gt; "", CONCATENATE(LEFT(Table1[[#This Row],[fungi_species]],2), LEFT(_xlfn.TEXTAFTER(Table1[[#This Row],[fungi_species]], " ", 1),3)),"")</f>
        <v>Sacer</v>
      </c>
      <c r="AB902" s="7"/>
      <c r="AC902" t="s">
        <v>4731</v>
      </c>
      <c r="AD902" t="s">
        <v>4731</v>
      </c>
      <c r="AE902" t="s">
        <v>4733</v>
      </c>
      <c r="AF902" s="22" t="s">
        <v>4732</v>
      </c>
      <c r="AG902" s="24" t="s">
        <v>4730</v>
      </c>
      <c r="AH902" t="s">
        <v>3927</v>
      </c>
      <c r="AI902" t="s">
        <v>77</v>
      </c>
      <c r="AJ902" s="7"/>
      <c r="AK902" s="7"/>
      <c r="AL902"/>
      <c r="AN902" s="7" t="s">
        <v>73</v>
      </c>
      <c r="AO902" s="7"/>
      <c r="AP902"/>
      <c r="AQ902"/>
      <c r="AU902" s="5"/>
      <c r="AV902" s="5"/>
      <c r="AW902" t="s">
        <v>957</v>
      </c>
      <c r="AX902" t="s">
        <v>957</v>
      </c>
      <c r="AY902" t="s">
        <v>69</v>
      </c>
      <c r="AZ902" t="s">
        <v>3928</v>
      </c>
      <c r="BA902" t="s">
        <v>3869</v>
      </c>
      <c r="BB902" t="s">
        <v>3929</v>
      </c>
      <c r="BC902" t="s">
        <v>3930</v>
      </c>
      <c r="BD902" t="s">
        <v>3931</v>
      </c>
      <c r="BE902" t="s">
        <v>3932</v>
      </c>
      <c r="BF902" t="s">
        <v>3931</v>
      </c>
      <c r="BG902" t="s">
        <v>3934</v>
      </c>
      <c r="BH902" t="s">
        <v>3935</v>
      </c>
      <c r="BI902" t="s">
        <v>957</v>
      </c>
      <c r="BJ902" t="s">
        <v>2780</v>
      </c>
      <c r="BK902" s="12" t="s">
        <v>3936</v>
      </c>
      <c r="BL902" t="s">
        <v>159</v>
      </c>
      <c r="BM902" t="s">
        <v>87</v>
      </c>
      <c r="BN902" t="s">
        <v>271</v>
      </c>
      <c r="BO902" t="s">
        <v>3931</v>
      </c>
      <c r="BP902">
        <v>1</v>
      </c>
      <c r="BQ902">
        <v>1792631</v>
      </c>
      <c r="BR902" s="12" t="s">
        <v>3939</v>
      </c>
      <c r="BS902">
        <v>4932</v>
      </c>
      <c r="BT902" t="s">
        <v>4670</v>
      </c>
      <c r="BU902" t="s">
        <v>69</v>
      </c>
      <c r="BV902" t="s">
        <v>69</v>
      </c>
      <c r="BW902" t="s">
        <v>69</v>
      </c>
    </row>
    <row r="903" spans="1:75" x14ac:dyDescent="0.2">
      <c r="A903" t="s">
        <v>3918</v>
      </c>
      <c r="B903" t="s">
        <v>4734</v>
      </c>
      <c r="C903" t="s">
        <v>4735</v>
      </c>
      <c r="D903" t="s">
        <v>4736</v>
      </c>
      <c r="E903" t="s">
        <v>4737</v>
      </c>
      <c r="F903">
        <v>22076379</v>
      </c>
      <c r="G903" s="3" t="s">
        <v>3923</v>
      </c>
      <c r="H903" s="3" t="s">
        <v>464</v>
      </c>
      <c r="J903" s="3" t="s">
        <v>3924</v>
      </c>
      <c r="K903" s="3" t="s">
        <v>171</v>
      </c>
      <c r="L903" s="6" t="s">
        <v>3925</v>
      </c>
      <c r="M903" s="24" t="s">
        <v>955</v>
      </c>
      <c r="O903" s="24" t="s">
        <v>30786</v>
      </c>
      <c r="R903" s="24" t="s">
        <v>3926</v>
      </c>
      <c r="T903" t="str">
        <f>IF(X903 &lt;&gt; "", CONCATENATE(Table1[[#This Row],[bioproject]],".",Table1[[#This Row],[Replicate group]]), "")</f>
        <v/>
      </c>
      <c r="Z903" s="66" t="s">
        <v>957</v>
      </c>
      <c r="AA903" s="6" t="str">
        <f>IF(Table1[[#This Row],[fungi_species]] &lt;&gt; "", CONCATENATE(LEFT(Table1[[#This Row],[fungi_species]],2), LEFT(_xlfn.TEXTAFTER(Table1[[#This Row],[fungi_species]], " ", 1),3)),"")</f>
        <v>Sacer</v>
      </c>
      <c r="AB903" s="7"/>
      <c r="AC903" t="s">
        <v>4738</v>
      </c>
      <c r="AD903" t="s">
        <v>4738</v>
      </c>
      <c r="AE903" t="s">
        <v>4740</v>
      </c>
      <c r="AF903" s="22" t="s">
        <v>4739</v>
      </c>
      <c r="AG903" s="24" t="s">
        <v>4737</v>
      </c>
      <c r="AH903" t="s">
        <v>3927</v>
      </c>
      <c r="AI903" t="s">
        <v>77</v>
      </c>
      <c r="AJ903" s="7"/>
      <c r="AK903" s="7"/>
      <c r="AL903"/>
      <c r="AN903" s="7" t="s">
        <v>73</v>
      </c>
      <c r="AO903" s="7"/>
      <c r="AP903"/>
      <c r="AQ903"/>
      <c r="AU903" s="5"/>
      <c r="AV903" s="5"/>
      <c r="AW903" t="s">
        <v>957</v>
      </c>
      <c r="AX903" t="s">
        <v>957</v>
      </c>
      <c r="AY903" t="s">
        <v>69</v>
      </c>
      <c r="AZ903" t="s">
        <v>3928</v>
      </c>
      <c r="BA903" t="s">
        <v>3869</v>
      </c>
      <c r="BB903" t="s">
        <v>3929</v>
      </c>
      <c r="BC903" t="s">
        <v>3930</v>
      </c>
      <c r="BD903" t="s">
        <v>3931</v>
      </c>
      <c r="BE903" t="s">
        <v>3932</v>
      </c>
      <c r="BF903" t="s">
        <v>3931</v>
      </c>
      <c r="BG903" t="s">
        <v>3934</v>
      </c>
      <c r="BH903" t="s">
        <v>3935</v>
      </c>
      <c r="BI903" t="s">
        <v>957</v>
      </c>
      <c r="BJ903" t="s">
        <v>2780</v>
      </c>
      <c r="BK903" s="12" t="s">
        <v>3936</v>
      </c>
      <c r="BL903" t="s">
        <v>159</v>
      </c>
      <c r="BM903" t="s">
        <v>87</v>
      </c>
      <c r="BN903" t="s">
        <v>271</v>
      </c>
      <c r="BO903" t="s">
        <v>3931</v>
      </c>
      <c r="BP903">
        <v>1</v>
      </c>
      <c r="BQ903">
        <v>2417709</v>
      </c>
      <c r="BR903" s="12" t="s">
        <v>3939</v>
      </c>
      <c r="BS903">
        <v>4932</v>
      </c>
      <c r="BT903" t="s">
        <v>4670</v>
      </c>
      <c r="BU903" t="s">
        <v>69</v>
      </c>
      <c r="BV903" t="s">
        <v>69</v>
      </c>
      <c r="BW903" t="s">
        <v>69</v>
      </c>
    </row>
    <row r="904" spans="1:75" x14ac:dyDescent="0.2">
      <c r="A904" t="s">
        <v>3918</v>
      </c>
      <c r="B904" t="s">
        <v>4741</v>
      </c>
      <c r="C904" t="s">
        <v>4742</v>
      </c>
      <c r="D904" t="s">
        <v>4743</v>
      </c>
      <c r="E904" t="s">
        <v>4744</v>
      </c>
      <c r="F904">
        <v>22076379</v>
      </c>
      <c r="G904" s="3" t="s">
        <v>3923</v>
      </c>
      <c r="H904" s="3" t="s">
        <v>464</v>
      </c>
      <c r="J904" s="3" t="s">
        <v>3924</v>
      </c>
      <c r="K904" s="3" t="s">
        <v>171</v>
      </c>
      <c r="L904" s="6" t="s">
        <v>3925</v>
      </c>
      <c r="M904" s="24" t="s">
        <v>955</v>
      </c>
      <c r="O904" s="24" t="s">
        <v>30786</v>
      </c>
      <c r="R904" s="24" t="s">
        <v>3926</v>
      </c>
      <c r="T904" t="str">
        <f>IF(X904 &lt;&gt; "", CONCATENATE(Table1[[#This Row],[bioproject]],".",Table1[[#This Row],[Replicate group]]), "")</f>
        <v/>
      </c>
      <c r="Z904" s="66" t="s">
        <v>957</v>
      </c>
      <c r="AA904" s="6" t="str">
        <f>IF(Table1[[#This Row],[fungi_species]] &lt;&gt; "", CONCATENATE(LEFT(Table1[[#This Row],[fungi_species]],2), LEFT(_xlfn.TEXTAFTER(Table1[[#This Row],[fungi_species]], " ", 1),3)),"")</f>
        <v>Sacer</v>
      </c>
      <c r="AB904" s="7"/>
      <c r="AC904" t="s">
        <v>4745</v>
      </c>
      <c r="AD904" t="s">
        <v>4745</v>
      </c>
      <c r="AE904" t="s">
        <v>4747</v>
      </c>
      <c r="AF904" s="22" t="s">
        <v>4746</v>
      </c>
      <c r="AG904" s="24" t="s">
        <v>4744</v>
      </c>
      <c r="AH904" t="s">
        <v>3927</v>
      </c>
      <c r="AI904" t="s">
        <v>77</v>
      </c>
      <c r="AJ904" s="7"/>
      <c r="AK904" s="7"/>
      <c r="AL904"/>
      <c r="AN904" s="7" t="s">
        <v>73</v>
      </c>
      <c r="AO904" s="7"/>
      <c r="AP904"/>
      <c r="AQ904"/>
      <c r="AU904" s="5"/>
      <c r="AV904" s="5"/>
      <c r="AW904" t="s">
        <v>957</v>
      </c>
      <c r="AX904" t="s">
        <v>957</v>
      </c>
      <c r="AY904" t="s">
        <v>69</v>
      </c>
      <c r="AZ904" t="s">
        <v>3928</v>
      </c>
      <c r="BA904" t="s">
        <v>3869</v>
      </c>
      <c r="BB904" t="s">
        <v>3929</v>
      </c>
      <c r="BC904" t="s">
        <v>3930</v>
      </c>
      <c r="BD904" t="s">
        <v>3931</v>
      </c>
      <c r="BE904" t="s">
        <v>3932</v>
      </c>
      <c r="BF904" t="s">
        <v>3931</v>
      </c>
      <c r="BG904" t="s">
        <v>3934</v>
      </c>
      <c r="BH904" t="s">
        <v>3935</v>
      </c>
      <c r="BI904" t="s">
        <v>957</v>
      </c>
      <c r="BJ904" t="s">
        <v>2780</v>
      </c>
      <c r="BK904" s="12" t="s">
        <v>3936</v>
      </c>
      <c r="BL904" t="s">
        <v>159</v>
      </c>
      <c r="BM904" t="s">
        <v>87</v>
      </c>
      <c r="BN904" t="s">
        <v>271</v>
      </c>
      <c r="BO904" t="s">
        <v>3931</v>
      </c>
      <c r="BP904">
        <v>1</v>
      </c>
      <c r="BQ904">
        <v>1893582</v>
      </c>
      <c r="BR904" s="12" t="s">
        <v>3939</v>
      </c>
      <c r="BS904">
        <v>4932</v>
      </c>
      <c r="BT904" t="s">
        <v>4670</v>
      </c>
      <c r="BU904" t="s">
        <v>69</v>
      </c>
      <c r="BV904" t="s">
        <v>69</v>
      </c>
      <c r="BW904" t="s">
        <v>69</v>
      </c>
    </row>
    <row r="905" spans="1:75" x14ac:dyDescent="0.2">
      <c r="A905" t="s">
        <v>3918</v>
      </c>
      <c r="B905" t="s">
        <v>4748</v>
      </c>
      <c r="C905" t="s">
        <v>4749</v>
      </c>
      <c r="D905" t="s">
        <v>4750</v>
      </c>
      <c r="E905" t="s">
        <v>4751</v>
      </c>
      <c r="F905">
        <v>22076379</v>
      </c>
      <c r="G905" s="3" t="s">
        <v>3923</v>
      </c>
      <c r="H905" s="3" t="s">
        <v>464</v>
      </c>
      <c r="J905" s="3" t="s">
        <v>3924</v>
      </c>
      <c r="K905" s="3" t="s">
        <v>171</v>
      </c>
      <c r="L905" s="6" t="s">
        <v>3925</v>
      </c>
      <c r="M905" s="24" t="s">
        <v>955</v>
      </c>
      <c r="O905" s="24" t="s">
        <v>30786</v>
      </c>
      <c r="R905" s="24" t="s">
        <v>3926</v>
      </c>
      <c r="T905" t="str">
        <f>IF(X905 &lt;&gt; "", CONCATENATE(Table1[[#This Row],[bioproject]],".",Table1[[#This Row],[Replicate group]]), "")</f>
        <v/>
      </c>
      <c r="Z905" s="66" t="s">
        <v>957</v>
      </c>
      <c r="AA905" s="6" t="str">
        <f>IF(Table1[[#This Row],[fungi_species]] &lt;&gt; "", CONCATENATE(LEFT(Table1[[#This Row],[fungi_species]],2), LEFT(_xlfn.TEXTAFTER(Table1[[#This Row],[fungi_species]], " ", 1),3)),"")</f>
        <v>Sacer</v>
      </c>
      <c r="AB905" s="7"/>
      <c r="AC905" t="s">
        <v>4752</v>
      </c>
      <c r="AD905" t="s">
        <v>4752</v>
      </c>
      <c r="AE905" t="s">
        <v>4754</v>
      </c>
      <c r="AF905" s="22" t="s">
        <v>4753</v>
      </c>
      <c r="AG905" s="24" t="s">
        <v>4751</v>
      </c>
      <c r="AH905" t="s">
        <v>3927</v>
      </c>
      <c r="AI905" t="s">
        <v>77</v>
      </c>
      <c r="AJ905" s="7"/>
      <c r="AK905" s="7"/>
      <c r="AL905"/>
      <c r="AN905" s="7" t="s">
        <v>73</v>
      </c>
      <c r="AO905" s="7"/>
      <c r="AP905"/>
      <c r="AQ905"/>
      <c r="AU905" s="5"/>
      <c r="AV905" s="5"/>
      <c r="AW905" t="s">
        <v>957</v>
      </c>
      <c r="AX905" t="s">
        <v>957</v>
      </c>
      <c r="AY905" t="s">
        <v>69</v>
      </c>
      <c r="AZ905" t="s">
        <v>3928</v>
      </c>
      <c r="BA905" t="s">
        <v>3869</v>
      </c>
      <c r="BB905" t="s">
        <v>3929</v>
      </c>
      <c r="BC905" t="s">
        <v>3930</v>
      </c>
      <c r="BD905" t="s">
        <v>3931</v>
      </c>
      <c r="BE905" t="s">
        <v>3932</v>
      </c>
      <c r="BF905" t="s">
        <v>3931</v>
      </c>
      <c r="BG905" t="s">
        <v>3934</v>
      </c>
      <c r="BH905" t="s">
        <v>3935</v>
      </c>
      <c r="BI905" t="s">
        <v>957</v>
      </c>
      <c r="BJ905" t="s">
        <v>2780</v>
      </c>
      <c r="BK905" s="12" t="s">
        <v>3936</v>
      </c>
      <c r="BL905" t="s">
        <v>159</v>
      </c>
      <c r="BM905" t="s">
        <v>87</v>
      </c>
      <c r="BN905" t="s">
        <v>271</v>
      </c>
      <c r="BO905" t="s">
        <v>3931</v>
      </c>
      <c r="BP905">
        <v>1</v>
      </c>
      <c r="BQ905">
        <v>2113974</v>
      </c>
      <c r="BR905" s="12" t="s">
        <v>3939</v>
      </c>
      <c r="BS905">
        <v>4932</v>
      </c>
      <c r="BT905" t="s">
        <v>4670</v>
      </c>
      <c r="BU905" t="s">
        <v>69</v>
      </c>
      <c r="BV905" t="s">
        <v>69</v>
      </c>
      <c r="BW905" t="s">
        <v>69</v>
      </c>
    </row>
    <row r="906" spans="1:75" x14ac:dyDescent="0.2">
      <c r="A906" t="s">
        <v>3918</v>
      </c>
      <c r="B906" t="s">
        <v>4755</v>
      </c>
      <c r="C906" t="s">
        <v>4756</v>
      </c>
      <c r="D906" t="s">
        <v>4757</v>
      </c>
      <c r="E906" t="s">
        <v>4758</v>
      </c>
      <c r="F906">
        <v>22076379</v>
      </c>
      <c r="G906" s="3" t="s">
        <v>3923</v>
      </c>
      <c r="H906" s="3" t="s">
        <v>464</v>
      </c>
      <c r="J906" s="3" t="s">
        <v>3924</v>
      </c>
      <c r="K906" s="3" t="s">
        <v>171</v>
      </c>
      <c r="L906" s="6" t="s">
        <v>3925</v>
      </c>
      <c r="M906" s="24" t="s">
        <v>955</v>
      </c>
      <c r="O906" s="24" t="s">
        <v>30786</v>
      </c>
      <c r="R906" s="24" t="s">
        <v>3926</v>
      </c>
      <c r="T906" t="str">
        <f>IF(X906 &lt;&gt; "", CONCATENATE(Table1[[#This Row],[bioproject]],".",Table1[[#This Row],[Replicate group]]), "")</f>
        <v/>
      </c>
      <c r="Z906" s="66" t="s">
        <v>957</v>
      </c>
      <c r="AA906" s="6" t="str">
        <f>IF(Table1[[#This Row],[fungi_species]] &lt;&gt; "", CONCATENATE(LEFT(Table1[[#This Row],[fungi_species]],2), LEFT(_xlfn.TEXTAFTER(Table1[[#This Row],[fungi_species]], " ", 1),3)),"")</f>
        <v>Sacer</v>
      </c>
      <c r="AB906" s="7"/>
      <c r="AC906" t="s">
        <v>4759</v>
      </c>
      <c r="AD906" t="s">
        <v>4759</v>
      </c>
      <c r="AE906" t="s">
        <v>4761</v>
      </c>
      <c r="AF906" s="22" t="s">
        <v>4760</v>
      </c>
      <c r="AG906" s="24" t="s">
        <v>4758</v>
      </c>
      <c r="AH906" t="s">
        <v>3927</v>
      </c>
      <c r="AI906" t="s">
        <v>77</v>
      </c>
      <c r="AJ906" s="7"/>
      <c r="AK906" s="7"/>
      <c r="AL906"/>
      <c r="AN906" s="7" t="s">
        <v>73</v>
      </c>
      <c r="AO906" s="7"/>
      <c r="AP906"/>
      <c r="AQ906"/>
      <c r="AU906" s="5"/>
      <c r="AV906" s="5"/>
      <c r="AW906" t="s">
        <v>957</v>
      </c>
      <c r="AX906" t="s">
        <v>957</v>
      </c>
      <c r="AY906" t="s">
        <v>69</v>
      </c>
      <c r="AZ906" t="s">
        <v>3928</v>
      </c>
      <c r="BA906" t="s">
        <v>3869</v>
      </c>
      <c r="BB906" t="s">
        <v>3929</v>
      </c>
      <c r="BC906" t="s">
        <v>3930</v>
      </c>
      <c r="BD906" t="s">
        <v>3931</v>
      </c>
      <c r="BE906" t="s">
        <v>3932</v>
      </c>
      <c r="BF906" t="s">
        <v>3931</v>
      </c>
      <c r="BG906" t="s">
        <v>3934</v>
      </c>
      <c r="BH906" t="s">
        <v>3935</v>
      </c>
      <c r="BI906" t="s">
        <v>957</v>
      </c>
      <c r="BJ906" t="s">
        <v>2780</v>
      </c>
      <c r="BK906" s="12" t="s">
        <v>3936</v>
      </c>
      <c r="BL906" t="s">
        <v>159</v>
      </c>
      <c r="BM906" t="s">
        <v>87</v>
      </c>
      <c r="BN906" t="s">
        <v>271</v>
      </c>
      <c r="BO906" t="s">
        <v>3931</v>
      </c>
      <c r="BP906">
        <v>1</v>
      </c>
      <c r="BQ906">
        <v>3168061</v>
      </c>
      <c r="BR906" s="12" t="s">
        <v>3939</v>
      </c>
      <c r="BS906">
        <v>4932</v>
      </c>
      <c r="BT906" t="s">
        <v>4670</v>
      </c>
      <c r="BU906" t="s">
        <v>69</v>
      </c>
      <c r="BV906" t="s">
        <v>69</v>
      </c>
      <c r="BW906" t="s">
        <v>69</v>
      </c>
    </row>
    <row r="907" spans="1:75" x14ac:dyDescent="0.2">
      <c r="A907" t="s">
        <v>3918</v>
      </c>
      <c r="B907" t="s">
        <v>4762</v>
      </c>
      <c r="C907" t="s">
        <v>4763</v>
      </c>
      <c r="D907" t="s">
        <v>4764</v>
      </c>
      <c r="E907" t="s">
        <v>4765</v>
      </c>
      <c r="F907">
        <v>22076379</v>
      </c>
      <c r="G907" s="3" t="s">
        <v>3923</v>
      </c>
      <c r="H907" s="3" t="s">
        <v>464</v>
      </c>
      <c r="J907" s="3" t="s">
        <v>3924</v>
      </c>
      <c r="K907" s="3" t="s">
        <v>171</v>
      </c>
      <c r="L907" s="6" t="s">
        <v>3925</v>
      </c>
      <c r="M907" s="24" t="s">
        <v>955</v>
      </c>
      <c r="O907" s="24" t="s">
        <v>30786</v>
      </c>
      <c r="R907" s="24" t="s">
        <v>3926</v>
      </c>
      <c r="T907" t="str">
        <f>IF(X907 &lt;&gt; "", CONCATENATE(Table1[[#This Row],[bioproject]],".",Table1[[#This Row],[Replicate group]]), "")</f>
        <v/>
      </c>
      <c r="Z907" s="66" t="s">
        <v>957</v>
      </c>
      <c r="AA907" s="6" t="str">
        <f>IF(Table1[[#This Row],[fungi_species]] &lt;&gt; "", CONCATENATE(LEFT(Table1[[#This Row],[fungi_species]],2), LEFT(_xlfn.TEXTAFTER(Table1[[#This Row],[fungi_species]], " ", 1),3)),"")</f>
        <v>Sacer</v>
      </c>
      <c r="AB907" s="7"/>
      <c r="AC907" t="s">
        <v>4766</v>
      </c>
      <c r="AD907" t="s">
        <v>4766</v>
      </c>
      <c r="AE907" t="s">
        <v>4768</v>
      </c>
      <c r="AF907" s="22" t="s">
        <v>4767</v>
      </c>
      <c r="AG907" s="24" t="s">
        <v>4765</v>
      </c>
      <c r="AH907" t="s">
        <v>3927</v>
      </c>
      <c r="AI907" t="s">
        <v>77</v>
      </c>
      <c r="AJ907" s="7"/>
      <c r="AK907" s="7"/>
      <c r="AL907"/>
      <c r="AN907" s="7" t="s">
        <v>73</v>
      </c>
      <c r="AO907" s="7"/>
      <c r="AP907"/>
      <c r="AQ907"/>
      <c r="AU907" s="5"/>
      <c r="AV907" s="5"/>
      <c r="AW907" t="s">
        <v>957</v>
      </c>
      <c r="AX907" t="s">
        <v>957</v>
      </c>
      <c r="AY907" t="s">
        <v>69</v>
      </c>
      <c r="AZ907" t="s">
        <v>3928</v>
      </c>
      <c r="BA907" t="s">
        <v>3869</v>
      </c>
      <c r="BB907" t="s">
        <v>3929</v>
      </c>
      <c r="BC907" t="s">
        <v>3930</v>
      </c>
      <c r="BD907" t="s">
        <v>3931</v>
      </c>
      <c r="BE907" t="s">
        <v>3932</v>
      </c>
      <c r="BF907" t="s">
        <v>3931</v>
      </c>
      <c r="BG907" t="s">
        <v>3934</v>
      </c>
      <c r="BH907" t="s">
        <v>3935</v>
      </c>
      <c r="BI907" t="s">
        <v>957</v>
      </c>
      <c r="BJ907" t="s">
        <v>2780</v>
      </c>
      <c r="BK907" s="12" t="s">
        <v>3936</v>
      </c>
      <c r="BL907" t="s">
        <v>159</v>
      </c>
      <c r="BM907" t="s">
        <v>87</v>
      </c>
      <c r="BN907" t="s">
        <v>271</v>
      </c>
      <c r="BO907" t="s">
        <v>3931</v>
      </c>
      <c r="BP907">
        <v>1</v>
      </c>
      <c r="BQ907">
        <v>2177699</v>
      </c>
      <c r="BR907" s="12" t="s">
        <v>3939</v>
      </c>
      <c r="BS907">
        <v>4932</v>
      </c>
      <c r="BT907" t="s">
        <v>4670</v>
      </c>
      <c r="BU907" t="s">
        <v>69</v>
      </c>
      <c r="BV907" t="s">
        <v>69</v>
      </c>
      <c r="BW907" t="s">
        <v>69</v>
      </c>
    </row>
    <row r="908" spans="1:75" x14ac:dyDescent="0.2">
      <c r="A908" t="s">
        <v>3918</v>
      </c>
      <c r="B908" t="s">
        <v>4769</v>
      </c>
      <c r="C908" t="s">
        <v>4770</v>
      </c>
      <c r="D908" t="s">
        <v>4771</v>
      </c>
      <c r="E908" t="s">
        <v>4772</v>
      </c>
      <c r="F908">
        <v>22076379</v>
      </c>
      <c r="G908" s="3" t="s">
        <v>3923</v>
      </c>
      <c r="H908" s="3" t="s">
        <v>464</v>
      </c>
      <c r="J908" s="3" t="s">
        <v>3924</v>
      </c>
      <c r="K908" s="3" t="s">
        <v>171</v>
      </c>
      <c r="L908" s="6" t="s">
        <v>3925</v>
      </c>
      <c r="M908" s="24" t="s">
        <v>955</v>
      </c>
      <c r="O908" s="24" t="s">
        <v>30786</v>
      </c>
      <c r="R908" s="24" t="s">
        <v>3926</v>
      </c>
      <c r="T908" t="str">
        <f>IF(X908 &lt;&gt; "", CONCATENATE(Table1[[#This Row],[bioproject]],".",Table1[[#This Row],[Replicate group]]), "")</f>
        <v/>
      </c>
      <c r="Z908" s="66" t="s">
        <v>957</v>
      </c>
      <c r="AA908" s="6" t="str">
        <f>IF(Table1[[#This Row],[fungi_species]] &lt;&gt; "", CONCATENATE(LEFT(Table1[[#This Row],[fungi_species]],2), LEFT(_xlfn.TEXTAFTER(Table1[[#This Row],[fungi_species]], " ", 1),3)),"")</f>
        <v>Sacer</v>
      </c>
      <c r="AB908" s="7"/>
      <c r="AC908" t="s">
        <v>4773</v>
      </c>
      <c r="AD908" t="s">
        <v>4773</v>
      </c>
      <c r="AE908" t="s">
        <v>4775</v>
      </c>
      <c r="AF908" s="22" t="s">
        <v>4774</v>
      </c>
      <c r="AG908" s="24" t="s">
        <v>4772</v>
      </c>
      <c r="AH908" t="s">
        <v>3927</v>
      </c>
      <c r="AI908" t="s">
        <v>77</v>
      </c>
      <c r="AJ908" s="7"/>
      <c r="AK908" s="7"/>
      <c r="AL908"/>
      <c r="AN908" s="7" t="s">
        <v>73</v>
      </c>
      <c r="AO908" s="7"/>
      <c r="AP908"/>
      <c r="AQ908"/>
      <c r="AU908" s="5"/>
      <c r="AV908" s="5"/>
      <c r="AW908" t="s">
        <v>957</v>
      </c>
      <c r="AX908" t="s">
        <v>957</v>
      </c>
      <c r="AY908" t="s">
        <v>69</v>
      </c>
      <c r="AZ908" t="s">
        <v>3928</v>
      </c>
      <c r="BA908" t="s">
        <v>3869</v>
      </c>
      <c r="BB908" t="s">
        <v>3929</v>
      </c>
      <c r="BC908" t="s">
        <v>3930</v>
      </c>
      <c r="BD908" t="s">
        <v>3931</v>
      </c>
      <c r="BE908" t="s">
        <v>3932</v>
      </c>
      <c r="BF908" t="s">
        <v>3931</v>
      </c>
      <c r="BG908" t="s">
        <v>3934</v>
      </c>
      <c r="BH908" t="s">
        <v>3935</v>
      </c>
      <c r="BI908" t="s">
        <v>957</v>
      </c>
      <c r="BJ908" t="s">
        <v>2780</v>
      </c>
      <c r="BK908" s="12" t="s">
        <v>3936</v>
      </c>
      <c r="BL908" t="s">
        <v>159</v>
      </c>
      <c r="BM908" t="s">
        <v>87</v>
      </c>
      <c r="BN908" t="s">
        <v>271</v>
      </c>
      <c r="BO908" t="s">
        <v>3931</v>
      </c>
      <c r="BP908">
        <v>1</v>
      </c>
      <c r="BQ908">
        <v>2156770</v>
      </c>
      <c r="BR908" s="12" t="s">
        <v>3939</v>
      </c>
      <c r="BS908">
        <v>4932</v>
      </c>
      <c r="BT908" t="s">
        <v>4670</v>
      </c>
      <c r="BU908" t="s">
        <v>69</v>
      </c>
      <c r="BV908" t="s">
        <v>69</v>
      </c>
      <c r="BW908" t="s">
        <v>69</v>
      </c>
    </row>
    <row r="909" spans="1:75" x14ac:dyDescent="0.2">
      <c r="A909" t="s">
        <v>3918</v>
      </c>
      <c r="B909" t="s">
        <v>4776</v>
      </c>
      <c r="C909" t="s">
        <v>4777</v>
      </c>
      <c r="D909" t="s">
        <v>4778</v>
      </c>
      <c r="E909" t="s">
        <v>4779</v>
      </c>
      <c r="F909">
        <v>22076379</v>
      </c>
      <c r="G909" s="3" t="s">
        <v>3923</v>
      </c>
      <c r="H909" s="3" t="s">
        <v>464</v>
      </c>
      <c r="J909" s="3" t="s">
        <v>3924</v>
      </c>
      <c r="K909" s="3" t="s">
        <v>171</v>
      </c>
      <c r="L909" s="6" t="s">
        <v>3925</v>
      </c>
      <c r="M909" s="24" t="s">
        <v>955</v>
      </c>
      <c r="O909" s="24" t="s">
        <v>30786</v>
      </c>
      <c r="R909" s="24" t="s">
        <v>3926</v>
      </c>
      <c r="T909" t="str">
        <f>IF(X909 &lt;&gt; "", CONCATENATE(Table1[[#This Row],[bioproject]],".",Table1[[#This Row],[Replicate group]]), "")</f>
        <v/>
      </c>
      <c r="Z909" s="66" t="s">
        <v>957</v>
      </c>
      <c r="AA909" s="6" t="str">
        <f>IF(Table1[[#This Row],[fungi_species]] &lt;&gt; "", CONCATENATE(LEFT(Table1[[#This Row],[fungi_species]],2), LEFT(_xlfn.TEXTAFTER(Table1[[#This Row],[fungi_species]], " ", 1),3)),"")</f>
        <v>Sacer</v>
      </c>
      <c r="AB909" s="7"/>
      <c r="AC909" t="s">
        <v>4780</v>
      </c>
      <c r="AD909" t="s">
        <v>4780</v>
      </c>
      <c r="AE909" t="s">
        <v>4782</v>
      </c>
      <c r="AF909" s="22" t="s">
        <v>4781</v>
      </c>
      <c r="AG909" s="24" t="s">
        <v>4779</v>
      </c>
      <c r="AH909" t="s">
        <v>3927</v>
      </c>
      <c r="AI909" t="s">
        <v>77</v>
      </c>
      <c r="AJ909" s="7"/>
      <c r="AK909" s="7"/>
      <c r="AL909"/>
      <c r="AN909" s="7" t="s">
        <v>73</v>
      </c>
      <c r="AO909" s="7"/>
      <c r="AP909"/>
      <c r="AQ909"/>
      <c r="AU909" s="5"/>
      <c r="AV909" s="5"/>
      <c r="AW909" t="s">
        <v>957</v>
      </c>
      <c r="AX909" t="s">
        <v>957</v>
      </c>
      <c r="AY909" t="s">
        <v>69</v>
      </c>
      <c r="AZ909" t="s">
        <v>3928</v>
      </c>
      <c r="BA909" t="s">
        <v>3869</v>
      </c>
      <c r="BB909" t="s">
        <v>3929</v>
      </c>
      <c r="BC909" t="s">
        <v>3930</v>
      </c>
      <c r="BD909" t="s">
        <v>3931</v>
      </c>
      <c r="BE909" t="s">
        <v>3932</v>
      </c>
      <c r="BF909" t="s">
        <v>3931</v>
      </c>
      <c r="BG909" t="s">
        <v>3934</v>
      </c>
      <c r="BH909" t="s">
        <v>3935</v>
      </c>
      <c r="BI909" t="s">
        <v>957</v>
      </c>
      <c r="BJ909" t="s">
        <v>2780</v>
      </c>
      <c r="BK909" s="12" t="s">
        <v>3936</v>
      </c>
      <c r="BL909" t="s">
        <v>159</v>
      </c>
      <c r="BM909" t="s">
        <v>87</v>
      </c>
      <c r="BN909" t="s">
        <v>271</v>
      </c>
      <c r="BO909" t="s">
        <v>3931</v>
      </c>
      <c r="BP909">
        <v>1</v>
      </c>
      <c r="BQ909">
        <v>2876781</v>
      </c>
      <c r="BR909" s="12" t="s">
        <v>3939</v>
      </c>
      <c r="BS909">
        <v>4932</v>
      </c>
      <c r="BT909" t="s">
        <v>4670</v>
      </c>
      <c r="BU909" t="s">
        <v>69</v>
      </c>
      <c r="BV909" t="s">
        <v>69</v>
      </c>
      <c r="BW909" t="s">
        <v>69</v>
      </c>
    </row>
    <row r="910" spans="1:75" x14ac:dyDescent="0.2">
      <c r="A910" t="s">
        <v>3918</v>
      </c>
      <c r="B910" t="s">
        <v>4783</v>
      </c>
      <c r="C910" t="s">
        <v>4784</v>
      </c>
      <c r="D910" t="s">
        <v>4785</v>
      </c>
      <c r="E910" t="s">
        <v>4786</v>
      </c>
      <c r="F910">
        <v>22076379</v>
      </c>
      <c r="G910" s="3" t="s">
        <v>3923</v>
      </c>
      <c r="H910" s="3" t="s">
        <v>464</v>
      </c>
      <c r="J910" s="3" t="s">
        <v>3924</v>
      </c>
      <c r="K910" s="3" t="s">
        <v>171</v>
      </c>
      <c r="L910" s="6" t="s">
        <v>3925</v>
      </c>
      <c r="M910" s="24" t="s">
        <v>955</v>
      </c>
      <c r="O910" s="24" t="s">
        <v>30786</v>
      </c>
      <c r="R910" s="24" t="s">
        <v>3926</v>
      </c>
      <c r="T910" t="str">
        <f>IF(X910 &lt;&gt; "", CONCATENATE(Table1[[#This Row],[bioproject]],".",Table1[[#This Row],[Replicate group]]), "")</f>
        <v/>
      </c>
      <c r="Z910" s="66" t="s">
        <v>957</v>
      </c>
      <c r="AA910" s="6" t="str">
        <f>IF(Table1[[#This Row],[fungi_species]] &lt;&gt; "", CONCATENATE(LEFT(Table1[[#This Row],[fungi_species]],2), LEFT(_xlfn.TEXTAFTER(Table1[[#This Row],[fungi_species]], " ", 1),3)),"")</f>
        <v>Sacer</v>
      </c>
      <c r="AB910" s="7"/>
      <c r="AC910" t="s">
        <v>4787</v>
      </c>
      <c r="AD910" t="s">
        <v>4787</v>
      </c>
      <c r="AE910" t="s">
        <v>4789</v>
      </c>
      <c r="AF910" s="22" t="s">
        <v>4788</v>
      </c>
      <c r="AG910" s="24" t="s">
        <v>4786</v>
      </c>
      <c r="AH910" t="s">
        <v>3927</v>
      </c>
      <c r="AI910" t="s">
        <v>77</v>
      </c>
      <c r="AJ910" s="7"/>
      <c r="AK910" s="7"/>
      <c r="AL910"/>
      <c r="AN910" s="7" t="s">
        <v>73</v>
      </c>
      <c r="AO910" s="7"/>
      <c r="AP910"/>
      <c r="AQ910"/>
      <c r="AU910" s="5"/>
      <c r="AV910" s="5"/>
      <c r="AW910" t="s">
        <v>957</v>
      </c>
      <c r="AX910" t="s">
        <v>957</v>
      </c>
      <c r="AY910" t="s">
        <v>69</v>
      </c>
      <c r="AZ910" t="s">
        <v>3928</v>
      </c>
      <c r="BA910" t="s">
        <v>3869</v>
      </c>
      <c r="BB910" t="s">
        <v>3929</v>
      </c>
      <c r="BC910" t="s">
        <v>3930</v>
      </c>
      <c r="BD910" t="s">
        <v>3931</v>
      </c>
      <c r="BE910" t="s">
        <v>3932</v>
      </c>
      <c r="BF910" t="s">
        <v>3931</v>
      </c>
      <c r="BG910" t="s">
        <v>3934</v>
      </c>
      <c r="BH910" t="s">
        <v>3935</v>
      </c>
      <c r="BI910" t="s">
        <v>957</v>
      </c>
      <c r="BJ910" t="s">
        <v>2780</v>
      </c>
      <c r="BK910" s="12" t="s">
        <v>3936</v>
      </c>
      <c r="BL910" t="s">
        <v>159</v>
      </c>
      <c r="BM910" t="s">
        <v>87</v>
      </c>
      <c r="BN910" t="s">
        <v>271</v>
      </c>
      <c r="BO910" t="s">
        <v>3931</v>
      </c>
      <c r="BP910">
        <v>1</v>
      </c>
      <c r="BQ910">
        <v>2410033</v>
      </c>
      <c r="BR910" s="12" t="s">
        <v>3939</v>
      </c>
      <c r="BS910">
        <v>4932</v>
      </c>
      <c r="BT910" t="s">
        <v>4670</v>
      </c>
      <c r="BU910" t="s">
        <v>69</v>
      </c>
      <c r="BV910" t="s">
        <v>69</v>
      </c>
      <c r="BW910" t="s">
        <v>69</v>
      </c>
    </row>
    <row r="911" spans="1:75" x14ac:dyDescent="0.2">
      <c r="A911" t="s">
        <v>3888</v>
      </c>
      <c r="B911" t="s">
        <v>3889</v>
      </c>
      <c r="C911" t="s">
        <v>3890</v>
      </c>
      <c r="D911" t="s">
        <v>3891</v>
      </c>
      <c r="E911" t="s">
        <v>3892</v>
      </c>
      <c r="F911">
        <v>21921191</v>
      </c>
      <c r="G911" s="3" t="s">
        <v>3864</v>
      </c>
      <c r="H911" s="3" t="s">
        <v>464</v>
      </c>
      <c r="I911" s="3" t="s">
        <v>3865</v>
      </c>
      <c r="J911" s="3" t="s">
        <v>514</v>
      </c>
      <c r="K911" s="3" t="s">
        <v>73</v>
      </c>
      <c r="L911" s="6" t="s">
        <v>438</v>
      </c>
      <c r="M911" s="24" t="s">
        <v>73</v>
      </c>
      <c r="O911" s="24" t="s">
        <v>30786</v>
      </c>
      <c r="T911" t="str">
        <f>IF(X911 &lt;&gt; "", CONCATENATE(Table1[[#This Row],[bioproject]],".",Table1[[#This Row],[Replicate group]]), "")</f>
        <v/>
      </c>
      <c r="Y911" s="59" t="s">
        <v>31276</v>
      </c>
      <c r="Z911" s="66" t="s">
        <v>957</v>
      </c>
      <c r="AA911" s="6" t="str">
        <f>IF(Table1[[#This Row],[fungi_species]] &lt;&gt; "", CONCATENATE(LEFT(Table1[[#This Row],[fungi_species]],2), LEFT(_xlfn.TEXTAFTER(Table1[[#This Row],[fungi_species]], " ", 1),3)),"")</f>
        <v>Sacer</v>
      </c>
      <c r="AB911" s="7"/>
      <c r="AC911" t="s">
        <v>3895</v>
      </c>
      <c r="AD911" t="s">
        <v>3895</v>
      </c>
      <c r="AE911" t="s">
        <v>3897</v>
      </c>
      <c r="AF911" s="22" t="s">
        <v>3897</v>
      </c>
      <c r="AG911" s="24" t="s">
        <v>3892</v>
      </c>
      <c r="AH911" t="s">
        <v>441</v>
      </c>
      <c r="AI911" t="s">
        <v>77</v>
      </c>
      <c r="AJ911" s="7"/>
      <c r="AK911" s="7"/>
      <c r="AL911"/>
      <c r="AN911" s="7"/>
      <c r="AO911" s="7"/>
      <c r="AP911"/>
      <c r="AQ911"/>
      <c r="AU911" s="5"/>
      <c r="AV911" s="5"/>
      <c r="AW911" t="s">
        <v>957</v>
      </c>
      <c r="AX911" t="s">
        <v>957</v>
      </c>
      <c r="AY911" t="s">
        <v>69</v>
      </c>
      <c r="AZ911" t="s">
        <v>3868</v>
      </c>
      <c r="BA911" t="s">
        <v>3869</v>
      </c>
      <c r="BB911" t="s">
        <v>3870</v>
      </c>
      <c r="BC911" t="s">
        <v>3871</v>
      </c>
      <c r="BD911" t="s">
        <v>3893</v>
      </c>
      <c r="BE911" t="s">
        <v>3894</v>
      </c>
      <c r="BF911" t="s">
        <v>3893</v>
      </c>
      <c r="BG911" t="s">
        <v>3875</v>
      </c>
      <c r="BH911" t="s">
        <v>3876</v>
      </c>
      <c r="BI911" t="s">
        <v>957</v>
      </c>
      <c r="BJ911" t="s">
        <v>3896</v>
      </c>
      <c r="BK911" s="12">
        <v>40765</v>
      </c>
      <c r="BL911" t="s">
        <v>159</v>
      </c>
      <c r="BM911" t="s">
        <v>87</v>
      </c>
      <c r="BN911" t="s">
        <v>1524</v>
      </c>
      <c r="BO911" t="s">
        <v>3893</v>
      </c>
      <c r="BP911">
        <v>1</v>
      </c>
      <c r="BQ911">
        <v>35203091</v>
      </c>
      <c r="BR911" s="12">
        <v>40777</v>
      </c>
      <c r="BS911">
        <v>4932</v>
      </c>
      <c r="BT911" t="s">
        <v>3887</v>
      </c>
      <c r="BU911" t="s">
        <v>69</v>
      </c>
      <c r="BV911" t="s">
        <v>69</v>
      </c>
      <c r="BW911" t="s">
        <v>69</v>
      </c>
    </row>
    <row r="912" spans="1:75" x14ac:dyDescent="0.2">
      <c r="A912" t="s">
        <v>3888</v>
      </c>
      <c r="B912" t="s">
        <v>3898</v>
      </c>
      <c r="C912" t="s">
        <v>3899</v>
      </c>
      <c r="D912" t="s">
        <v>3900</v>
      </c>
      <c r="E912" t="s">
        <v>3901</v>
      </c>
      <c r="F912">
        <v>21921191</v>
      </c>
      <c r="G912" s="3" t="s">
        <v>3864</v>
      </c>
      <c r="H912" s="3" t="s">
        <v>464</v>
      </c>
      <c r="I912" s="3" t="s">
        <v>3865</v>
      </c>
      <c r="J912" s="3" t="s">
        <v>514</v>
      </c>
      <c r="K912" s="3" t="s">
        <v>73</v>
      </c>
      <c r="L912" s="6" t="s">
        <v>438</v>
      </c>
      <c r="M912" s="24" t="s">
        <v>73</v>
      </c>
      <c r="O912" s="24" t="s">
        <v>30786</v>
      </c>
      <c r="T912" t="str">
        <f>IF(X912 &lt;&gt; "", CONCATENATE(Table1[[#This Row],[bioproject]],".",Table1[[#This Row],[Replicate group]]), "")</f>
        <v>PRJNA154125.Z.d1</v>
      </c>
      <c r="X912" s="97" t="s">
        <v>31340</v>
      </c>
      <c r="Y912" s="59" t="s">
        <v>31249</v>
      </c>
      <c r="Z912" s="66" t="s">
        <v>957</v>
      </c>
      <c r="AA912" s="6" t="str">
        <f>IF(Table1[[#This Row],[fungi_species]] &lt;&gt; "", CONCATENATE(LEFT(Table1[[#This Row],[fungi_species]],2), LEFT(_xlfn.TEXTAFTER(Table1[[#This Row],[fungi_species]], " ", 1),3)),"")</f>
        <v>Sacer</v>
      </c>
      <c r="AB912" s="7"/>
      <c r="AC912" t="s">
        <v>3902</v>
      </c>
      <c r="AD912" t="s">
        <v>3902</v>
      </c>
      <c r="AE912" t="s">
        <v>3903</v>
      </c>
      <c r="AF912" s="22" t="s">
        <v>3903</v>
      </c>
      <c r="AG912" s="24" t="s">
        <v>3901</v>
      </c>
      <c r="AH912" t="s">
        <v>441</v>
      </c>
      <c r="AI912" t="s">
        <v>77</v>
      </c>
      <c r="AJ912" s="7"/>
      <c r="AK912" s="7"/>
      <c r="AL912"/>
      <c r="AN912" s="7"/>
      <c r="AO912" s="7"/>
      <c r="AP912"/>
      <c r="AQ912"/>
      <c r="AU912" s="5"/>
      <c r="AV912" s="5"/>
      <c r="AW912" t="s">
        <v>957</v>
      </c>
      <c r="AX912" t="s">
        <v>957</v>
      </c>
      <c r="AY912" t="s">
        <v>69</v>
      </c>
      <c r="AZ912" t="s">
        <v>3868</v>
      </c>
      <c r="BA912" t="s">
        <v>3869</v>
      </c>
      <c r="BB912" t="s">
        <v>3870</v>
      </c>
      <c r="BC912" t="s">
        <v>3871</v>
      </c>
      <c r="BD912" t="s">
        <v>3893</v>
      </c>
      <c r="BE912" t="s">
        <v>3894</v>
      </c>
      <c r="BF912" t="s">
        <v>3893</v>
      </c>
      <c r="BG912" t="s">
        <v>3875</v>
      </c>
      <c r="BH912" t="s">
        <v>3876</v>
      </c>
      <c r="BI912" t="s">
        <v>957</v>
      </c>
      <c r="BJ912" t="s">
        <v>3896</v>
      </c>
      <c r="BK912" s="12">
        <v>40765</v>
      </c>
      <c r="BL912" t="s">
        <v>159</v>
      </c>
      <c r="BM912" t="s">
        <v>87</v>
      </c>
      <c r="BN912" t="s">
        <v>1524</v>
      </c>
      <c r="BO912" t="s">
        <v>3893</v>
      </c>
      <c r="BP912">
        <v>1</v>
      </c>
      <c r="BQ912">
        <v>37844875</v>
      </c>
      <c r="BR912" s="12">
        <v>40777</v>
      </c>
      <c r="BS912">
        <v>4932</v>
      </c>
      <c r="BT912" t="s">
        <v>3904</v>
      </c>
      <c r="BU912" t="s">
        <v>69</v>
      </c>
      <c r="BV912" t="s">
        <v>69</v>
      </c>
      <c r="BW912" t="s">
        <v>69</v>
      </c>
    </row>
    <row r="913" spans="1:75" x14ac:dyDescent="0.2">
      <c r="A913" t="s">
        <v>3888</v>
      </c>
      <c r="B913" t="s">
        <v>3905</v>
      </c>
      <c r="C913" t="s">
        <v>3906</v>
      </c>
      <c r="D913" t="s">
        <v>3907</v>
      </c>
      <c r="E913" t="s">
        <v>3908</v>
      </c>
      <c r="F913">
        <v>21921191</v>
      </c>
      <c r="G913" s="3" t="s">
        <v>3864</v>
      </c>
      <c r="H913" s="3" t="s">
        <v>464</v>
      </c>
      <c r="I913" s="3" t="s">
        <v>3865</v>
      </c>
      <c r="J913" s="3" t="s">
        <v>514</v>
      </c>
      <c r="K913" s="3" t="s">
        <v>73</v>
      </c>
      <c r="L913" s="6" t="s">
        <v>438</v>
      </c>
      <c r="M913" s="24" t="s">
        <v>73</v>
      </c>
      <c r="O913" s="24" t="s">
        <v>30786</v>
      </c>
      <c r="T913" t="str">
        <f>IF(X913 &lt;&gt; "", CONCATENATE(Table1[[#This Row],[bioproject]],".",Table1[[#This Row],[Replicate group]]), "")</f>
        <v/>
      </c>
      <c r="Y913" s="59" t="s">
        <v>31247</v>
      </c>
      <c r="Z913" s="66" t="s">
        <v>957</v>
      </c>
      <c r="AA913" s="6" t="str">
        <f>IF(Table1[[#This Row],[fungi_species]] &lt;&gt; "", CONCATENATE(LEFT(Table1[[#This Row],[fungi_species]],2), LEFT(_xlfn.TEXTAFTER(Table1[[#This Row],[fungi_species]], " ", 1),3)),"")</f>
        <v>Sacer</v>
      </c>
      <c r="AB913" s="7"/>
      <c r="AC913" t="s">
        <v>3909</v>
      </c>
      <c r="AD913" t="s">
        <v>3909</v>
      </c>
      <c r="AE913" t="s">
        <v>3910</v>
      </c>
      <c r="AF913" s="22" t="s">
        <v>3910</v>
      </c>
      <c r="AG913" s="24" t="s">
        <v>3908</v>
      </c>
      <c r="AH913" t="s">
        <v>441</v>
      </c>
      <c r="AI913" t="s">
        <v>77</v>
      </c>
      <c r="AJ913" s="7"/>
      <c r="AK913" s="7"/>
      <c r="AL913"/>
      <c r="AN913" s="7"/>
      <c r="AO913" s="7"/>
      <c r="AP913"/>
      <c r="AQ913"/>
      <c r="AU913" s="5"/>
      <c r="AV913" s="5"/>
      <c r="AW913" t="s">
        <v>957</v>
      </c>
      <c r="AX913" t="s">
        <v>957</v>
      </c>
      <c r="AY913" t="s">
        <v>69</v>
      </c>
      <c r="AZ913" t="s">
        <v>3868</v>
      </c>
      <c r="BA913" t="s">
        <v>3869</v>
      </c>
      <c r="BB913" t="s">
        <v>3870</v>
      </c>
      <c r="BC913" t="s">
        <v>3871</v>
      </c>
      <c r="BD913" t="s">
        <v>3893</v>
      </c>
      <c r="BE913" t="s">
        <v>3894</v>
      </c>
      <c r="BF913" t="s">
        <v>3893</v>
      </c>
      <c r="BG913" t="s">
        <v>3875</v>
      </c>
      <c r="BH913" t="s">
        <v>3876</v>
      </c>
      <c r="BI913" t="s">
        <v>957</v>
      </c>
      <c r="BJ913" t="s">
        <v>3896</v>
      </c>
      <c r="BK913" s="12">
        <v>40765</v>
      </c>
      <c r="BL913" t="s">
        <v>159</v>
      </c>
      <c r="BM913" t="s">
        <v>87</v>
      </c>
      <c r="BN913" t="s">
        <v>1524</v>
      </c>
      <c r="BO913" t="s">
        <v>3893</v>
      </c>
      <c r="BP913">
        <v>1</v>
      </c>
      <c r="BQ913">
        <v>34533944</v>
      </c>
      <c r="BR913" s="12">
        <v>40777</v>
      </c>
      <c r="BS913">
        <v>4932</v>
      </c>
      <c r="BT913" t="s">
        <v>3911</v>
      </c>
      <c r="BU913" t="s">
        <v>69</v>
      </c>
      <c r="BV913" t="s">
        <v>69</v>
      </c>
      <c r="BW913" t="s">
        <v>69</v>
      </c>
    </row>
    <row r="914" spans="1:75" x14ac:dyDescent="0.2">
      <c r="A914" t="s">
        <v>3888</v>
      </c>
      <c r="B914" t="s">
        <v>3912</v>
      </c>
      <c r="C914" t="s">
        <v>3913</v>
      </c>
      <c r="D914" t="s">
        <v>3914</v>
      </c>
      <c r="E914" t="s">
        <v>3915</v>
      </c>
      <c r="F914">
        <v>21921191</v>
      </c>
      <c r="G914" s="3" t="s">
        <v>3864</v>
      </c>
      <c r="H914" s="3" t="s">
        <v>464</v>
      </c>
      <c r="I914" s="3" t="s">
        <v>3865</v>
      </c>
      <c r="J914" s="3" t="s">
        <v>514</v>
      </c>
      <c r="K914" s="3" t="s">
        <v>73</v>
      </c>
      <c r="L914" s="6" t="s">
        <v>438</v>
      </c>
      <c r="M914" s="24" t="s">
        <v>73</v>
      </c>
      <c r="O914" s="24" t="s">
        <v>30786</v>
      </c>
      <c r="T914" t="str">
        <f>IF(X914 &lt;&gt; "", CONCATENATE(Table1[[#This Row],[bioproject]],".",Table1[[#This Row],[Replicate group]]), "")</f>
        <v>PRJNA154125.A</v>
      </c>
      <c r="X914" s="59" t="s">
        <v>27749</v>
      </c>
      <c r="Z914" s="66" t="s">
        <v>957</v>
      </c>
      <c r="AA914" s="6" t="str">
        <f>IF(Table1[[#This Row],[fungi_species]] &lt;&gt; "", CONCATENATE(LEFT(Table1[[#This Row],[fungi_species]],2), LEFT(_xlfn.TEXTAFTER(Table1[[#This Row],[fungi_species]], " ", 1),3)),"")</f>
        <v>Sacer</v>
      </c>
      <c r="AB914" s="7"/>
      <c r="AC914" t="s">
        <v>3916</v>
      </c>
      <c r="AD914" t="s">
        <v>3916</v>
      </c>
      <c r="AE914" t="s">
        <v>3917</v>
      </c>
      <c r="AF914" s="22" t="s">
        <v>3917</v>
      </c>
      <c r="AG914" s="24" t="s">
        <v>3915</v>
      </c>
      <c r="AH914" t="s">
        <v>441</v>
      </c>
      <c r="AI914" t="s">
        <v>77</v>
      </c>
      <c r="AJ914" s="7"/>
      <c r="AK914" s="7"/>
      <c r="AL914"/>
      <c r="AN914" s="7"/>
      <c r="AO914" s="7"/>
      <c r="AP914"/>
      <c r="AQ914"/>
      <c r="AU914" s="5"/>
      <c r="AV914" s="5"/>
      <c r="AW914" t="s">
        <v>957</v>
      </c>
      <c r="AX914" t="s">
        <v>957</v>
      </c>
      <c r="AY914" t="s">
        <v>69</v>
      </c>
      <c r="AZ914" t="s">
        <v>3868</v>
      </c>
      <c r="BA914" t="s">
        <v>3869</v>
      </c>
      <c r="BB914" t="s">
        <v>3870</v>
      </c>
      <c r="BC914" t="s">
        <v>3871</v>
      </c>
      <c r="BD914" t="s">
        <v>3893</v>
      </c>
      <c r="BE914" t="s">
        <v>3894</v>
      </c>
      <c r="BF914" t="s">
        <v>3893</v>
      </c>
      <c r="BG914" t="s">
        <v>3875</v>
      </c>
      <c r="BH914" t="s">
        <v>3876</v>
      </c>
      <c r="BI914" t="s">
        <v>957</v>
      </c>
      <c r="BJ914" t="s">
        <v>3896</v>
      </c>
      <c r="BK914" s="12">
        <v>40765</v>
      </c>
      <c r="BL914" t="s">
        <v>159</v>
      </c>
      <c r="BM914" t="s">
        <v>87</v>
      </c>
      <c r="BN914" t="s">
        <v>1524</v>
      </c>
      <c r="BO914" t="s">
        <v>3893</v>
      </c>
      <c r="BP914">
        <v>1</v>
      </c>
      <c r="BQ914">
        <v>34663871</v>
      </c>
      <c r="BR914" s="12">
        <v>40777</v>
      </c>
      <c r="BS914">
        <v>4932</v>
      </c>
      <c r="BT914" t="s">
        <v>3880</v>
      </c>
      <c r="BU914" t="s">
        <v>69</v>
      </c>
      <c r="BV914" t="s">
        <v>69</v>
      </c>
      <c r="BW914" t="s">
        <v>69</v>
      </c>
    </row>
    <row r="915" spans="1:75" x14ac:dyDescent="0.2">
      <c r="A915" t="s">
        <v>29284</v>
      </c>
      <c r="B915" t="s">
        <v>29309</v>
      </c>
      <c r="C915" t="s">
        <v>29310</v>
      </c>
      <c r="D915" t="s">
        <v>29301</v>
      </c>
      <c r="E915" t="s">
        <v>69</v>
      </c>
      <c r="F915">
        <v>35563093</v>
      </c>
      <c r="G915" s="3" t="s">
        <v>29288</v>
      </c>
      <c r="H915" s="3" t="s">
        <v>435</v>
      </c>
      <c r="J915" s="3" t="s">
        <v>28662</v>
      </c>
      <c r="K915" s="3" t="s">
        <v>171</v>
      </c>
      <c r="L915" s="6" t="s">
        <v>29289</v>
      </c>
      <c r="M915" s="24" t="s">
        <v>171</v>
      </c>
      <c r="O915" s="44" t="s">
        <v>30786</v>
      </c>
      <c r="R915" s="24" t="s">
        <v>514</v>
      </c>
      <c r="S915" t="s">
        <v>3570</v>
      </c>
      <c r="T915" t="str">
        <f>IF(X915 &lt;&gt; "", CONCATENATE(Table1[[#This Row],[bioproject]],".",Table1[[#This Row],[Replicate group]]), "")</f>
        <v>PRJNA819185.A</v>
      </c>
      <c r="X915" s="59" t="s">
        <v>27749</v>
      </c>
      <c r="Z915" s="67" t="s">
        <v>31270</v>
      </c>
      <c r="AA915" s="59" t="str">
        <f>IF(Table1[[#This Row],[fungi_species]] &lt;&gt; "", CONCATENATE(LEFT(Table1[[#This Row],[fungi_species]],2), LEFT(_xlfn.TEXTAFTER(Table1[[#This Row],[fungi_species]], " ", 1),3)),"")</f>
        <v>Vedah</v>
      </c>
      <c r="AB915" s="24"/>
      <c r="AC915" s="24" t="s">
        <v>29304</v>
      </c>
      <c r="AD915" s="22" t="s">
        <v>69</v>
      </c>
      <c r="AE915" s="24" t="s">
        <v>29312</v>
      </c>
      <c r="AF915" s="63" t="s">
        <v>29311</v>
      </c>
      <c r="AG915" s="24" t="s">
        <v>29304</v>
      </c>
      <c r="AH915" t="s">
        <v>5230</v>
      </c>
      <c r="AI915" t="s">
        <v>150</v>
      </c>
      <c r="AJ915" s="7"/>
      <c r="AK915" s="7"/>
      <c r="AL915"/>
      <c r="AN915" s="7"/>
      <c r="AO915" s="7"/>
      <c r="AP915"/>
      <c r="AQ915"/>
      <c r="AU915" s="5"/>
      <c r="AV915" s="5"/>
      <c r="AW915" t="s">
        <v>3620</v>
      </c>
      <c r="AX915" t="s">
        <v>3620</v>
      </c>
      <c r="AY915" t="s">
        <v>69</v>
      </c>
      <c r="AZ915" t="s">
        <v>29290</v>
      </c>
      <c r="BA915" t="s">
        <v>728</v>
      </c>
      <c r="BB915" t="s">
        <v>29291</v>
      </c>
      <c r="BC915" t="s">
        <v>29292</v>
      </c>
      <c r="BD915" t="s">
        <v>29293</v>
      </c>
      <c r="BE915" t="s">
        <v>29294</v>
      </c>
      <c r="BF915" t="s">
        <v>69</v>
      </c>
      <c r="BG915" t="s">
        <v>69</v>
      </c>
      <c r="BH915" t="s">
        <v>69</v>
      </c>
      <c r="BI915" t="s">
        <v>69</v>
      </c>
      <c r="BJ915" t="s">
        <v>69</v>
      </c>
      <c r="BK915" t="s">
        <v>69</v>
      </c>
      <c r="BL915" t="s">
        <v>159</v>
      </c>
      <c r="BM915" t="s">
        <v>734</v>
      </c>
      <c r="BN915" s="30" t="s">
        <v>527</v>
      </c>
      <c r="BO915" t="s">
        <v>29293</v>
      </c>
      <c r="BP915">
        <v>1</v>
      </c>
      <c r="BQ915">
        <v>13664857</v>
      </c>
      <c r="BR915" s="12" t="s">
        <v>29297</v>
      </c>
      <c r="BS915">
        <v>3635</v>
      </c>
      <c r="BT915" t="s">
        <v>69</v>
      </c>
      <c r="BU915" t="s">
        <v>17119</v>
      </c>
      <c r="BV915" t="s">
        <v>17119</v>
      </c>
      <c r="BW915" t="s">
        <v>69</v>
      </c>
    </row>
    <row r="916" spans="1:75" x14ac:dyDescent="0.2">
      <c r="A916" t="s">
        <v>3859</v>
      </c>
      <c r="B916" t="s">
        <v>3881</v>
      </c>
      <c r="C916" t="s">
        <v>3882</v>
      </c>
      <c r="D916" t="s">
        <v>3883</v>
      </c>
      <c r="E916" t="s">
        <v>3884</v>
      </c>
      <c r="F916">
        <v>21921191</v>
      </c>
      <c r="G916" s="3" t="s">
        <v>3864</v>
      </c>
      <c r="H916" s="3" t="s">
        <v>464</v>
      </c>
      <c r="I916" s="3" t="s">
        <v>3865</v>
      </c>
      <c r="J916" s="3" t="s">
        <v>4790</v>
      </c>
      <c r="K916" s="3" t="s">
        <v>171</v>
      </c>
      <c r="M916" s="24" t="s">
        <v>73</v>
      </c>
      <c r="N916" s="5" t="s">
        <v>2769</v>
      </c>
      <c r="O916" s="24" t="s">
        <v>30786</v>
      </c>
      <c r="P916" s="20"/>
      <c r="Q916" s="20"/>
      <c r="R916" s="24" t="s">
        <v>514</v>
      </c>
      <c r="S916" t="s">
        <v>515</v>
      </c>
      <c r="T916" t="str">
        <f>IF(X916 &lt;&gt; "", CONCATENATE(Table1[[#This Row],[bioproject]],".",Table1[[#This Row],[Replicate group]]), "")</f>
        <v/>
      </c>
      <c r="Z916" s="66" t="s">
        <v>957</v>
      </c>
      <c r="AA916" s="6" t="str">
        <f>IF(Table1[[#This Row],[fungi_species]] &lt;&gt; "", CONCATENATE(LEFT(Table1[[#This Row],[fungi_species]],2), LEFT(_xlfn.TEXTAFTER(Table1[[#This Row],[fungi_species]], " ", 1),3)),"")</f>
        <v>Sacer</v>
      </c>
      <c r="AB916" s="7"/>
      <c r="AC916" s="24" t="s">
        <v>3885</v>
      </c>
      <c r="AD916" s="22" t="s">
        <v>3885</v>
      </c>
      <c r="AE916" s="24" t="s">
        <v>3886</v>
      </c>
      <c r="AF916" s="22" t="s">
        <v>3886</v>
      </c>
      <c r="AG916" s="24" t="s">
        <v>3884</v>
      </c>
      <c r="AH916" t="s">
        <v>149</v>
      </c>
      <c r="AI916" t="s">
        <v>77</v>
      </c>
      <c r="AJ916" s="7"/>
      <c r="AK916" s="7"/>
      <c r="AL916"/>
      <c r="AN916" s="7" t="s">
        <v>73</v>
      </c>
      <c r="AO916" s="7"/>
      <c r="AP916"/>
      <c r="AQ916"/>
      <c r="AU916" s="5"/>
      <c r="AV916" s="5"/>
      <c r="AW916" t="s">
        <v>957</v>
      </c>
      <c r="AX916" t="s">
        <v>957</v>
      </c>
      <c r="AY916" t="s">
        <v>69</v>
      </c>
      <c r="AZ916" t="s">
        <v>3868</v>
      </c>
      <c r="BA916" t="s">
        <v>3869</v>
      </c>
      <c r="BB916" t="s">
        <v>3870</v>
      </c>
      <c r="BC916" t="s">
        <v>3871</v>
      </c>
      <c r="BD916" t="s">
        <v>3872</v>
      </c>
      <c r="BE916" t="s">
        <v>3873</v>
      </c>
      <c r="BF916" t="s">
        <v>3872</v>
      </c>
      <c r="BG916" t="s">
        <v>3875</v>
      </c>
      <c r="BH916" t="s">
        <v>3876</v>
      </c>
      <c r="BI916" t="s">
        <v>957</v>
      </c>
      <c r="BJ916" t="s">
        <v>2780</v>
      </c>
      <c r="BK916" s="12">
        <v>40765</v>
      </c>
      <c r="BL916" t="s">
        <v>159</v>
      </c>
      <c r="BM916" t="s">
        <v>87</v>
      </c>
      <c r="BN916" s="30" t="s">
        <v>1524</v>
      </c>
      <c r="BO916" t="s">
        <v>3872</v>
      </c>
      <c r="BP916">
        <v>1</v>
      </c>
      <c r="BQ916">
        <v>19953352</v>
      </c>
      <c r="BR916" s="12">
        <v>40777</v>
      </c>
      <c r="BS916">
        <v>4932</v>
      </c>
      <c r="BT916" t="s">
        <v>3887</v>
      </c>
      <c r="BU916" t="s">
        <v>69</v>
      </c>
      <c r="BV916" t="s">
        <v>69</v>
      </c>
      <c r="BW916" t="s">
        <v>69</v>
      </c>
    </row>
    <row r="917" spans="1:75" x14ac:dyDescent="0.2">
      <c r="A917" t="s">
        <v>4792</v>
      </c>
      <c r="B917" t="s">
        <v>4793</v>
      </c>
      <c r="C917" t="s">
        <v>4794</v>
      </c>
      <c r="D917" t="s">
        <v>4795</v>
      </c>
      <c r="E917" t="s">
        <v>4796</v>
      </c>
      <c r="F917">
        <v>22002604</v>
      </c>
      <c r="G917" s="3" t="s">
        <v>4797</v>
      </c>
      <c r="H917" s="3" t="s">
        <v>1389</v>
      </c>
      <c r="J917" s="3" t="s">
        <v>1655</v>
      </c>
      <c r="K917" s="3" t="s">
        <v>171</v>
      </c>
      <c r="M917" s="24" t="s">
        <v>73</v>
      </c>
      <c r="N917" s="5" t="s">
        <v>2769</v>
      </c>
      <c r="O917" s="24" t="s">
        <v>30786</v>
      </c>
      <c r="P917" s="20"/>
      <c r="Q917" s="20"/>
      <c r="R917" s="24" t="s">
        <v>514</v>
      </c>
      <c r="S917" t="s">
        <v>515</v>
      </c>
      <c r="T917" t="str">
        <f>IF(X917 &lt;&gt; "", CONCATENATE(Table1[[#This Row],[bioproject]],".",Table1[[#This Row],[Replicate group]]), "")</f>
        <v>PRJNA154563.Z.d1</v>
      </c>
      <c r="X917" s="93" t="s">
        <v>31340</v>
      </c>
      <c r="Y917" s="93" t="s">
        <v>31335</v>
      </c>
      <c r="Z917" s="66" t="s">
        <v>1394</v>
      </c>
      <c r="AA917" s="6" t="str">
        <f>IF(Table1[[#This Row],[fungi_species]] &lt;&gt; "", CONCATENATE(LEFT(Table1[[#This Row],[fungi_species]],2), LEFT(_xlfn.TEXTAFTER(Table1[[#This Row],[fungi_species]], " ", 1),3)),"")</f>
        <v>Scpom</v>
      </c>
      <c r="AB917" s="7"/>
      <c r="AC917" s="24" t="s">
        <v>4805</v>
      </c>
      <c r="AD917" s="22" t="s">
        <v>4805</v>
      </c>
      <c r="AE917" s="24" t="s">
        <v>4808</v>
      </c>
      <c r="AF917" s="22" t="s">
        <v>4808</v>
      </c>
      <c r="AG917" s="24" t="s">
        <v>69</v>
      </c>
      <c r="AH917" t="s">
        <v>468</v>
      </c>
      <c r="AI917" t="s">
        <v>734</v>
      </c>
      <c r="AJ917" s="7"/>
      <c r="AK917" s="7"/>
      <c r="AL917"/>
      <c r="AN917" s="7" t="s">
        <v>73</v>
      </c>
      <c r="AO917" s="7"/>
      <c r="AP917"/>
      <c r="AQ917"/>
      <c r="AU917" s="5"/>
      <c r="AV917" s="5"/>
      <c r="AW917" t="s">
        <v>1394</v>
      </c>
      <c r="AX917" t="s">
        <v>1394</v>
      </c>
      <c r="AY917" t="s">
        <v>4798</v>
      </c>
      <c r="AZ917" t="s">
        <v>4799</v>
      </c>
      <c r="BA917" t="s">
        <v>4800</v>
      </c>
      <c r="BB917" t="s">
        <v>4801</v>
      </c>
      <c r="BC917" t="s">
        <v>4802</v>
      </c>
      <c r="BD917" t="s">
        <v>4803</v>
      </c>
      <c r="BE917" t="s">
        <v>4804</v>
      </c>
      <c r="BF917" s="19" t="s">
        <v>30799</v>
      </c>
      <c r="BG917" t="s">
        <v>4806</v>
      </c>
      <c r="BH917" t="s">
        <v>2874</v>
      </c>
      <c r="BI917" t="s">
        <v>1394</v>
      </c>
      <c r="BJ917" t="s">
        <v>2780</v>
      </c>
      <c r="BK917" s="12" t="s">
        <v>4807</v>
      </c>
      <c r="BL917" t="s">
        <v>159</v>
      </c>
      <c r="BM917" t="s">
        <v>87</v>
      </c>
      <c r="BN917" s="30" t="s">
        <v>1524</v>
      </c>
      <c r="BO917" t="s">
        <v>4803</v>
      </c>
      <c r="BP917">
        <v>1</v>
      </c>
      <c r="BQ917">
        <v>5693270</v>
      </c>
      <c r="BR917" s="12" t="s">
        <v>4807</v>
      </c>
      <c r="BS917">
        <v>4896</v>
      </c>
      <c r="BT917" t="s">
        <v>4809</v>
      </c>
      <c r="BU917" t="s">
        <v>69</v>
      </c>
      <c r="BV917" t="s">
        <v>69</v>
      </c>
      <c r="BW917" t="s">
        <v>69</v>
      </c>
    </row>
    <row r="918" spans="1:75" x14ac:dyDescent="0.2">
      <c r="A918" t="s">
        <v>29284</v>
      </c>
      <c r="B918" t="s">
        <v>29327</v>
      </c>
      <c r="C918" t="s">
        <v>29328</v>
      </c>
      <c r="D918" t="s">
        <v>29329</v>
      </c>
      <c r="E918" t="s">
        <v>69</v>
      </c>
      <c r="F918">
        <v>35563093</v>
      </c>
      <c r="G918" s="3" t="s">
        <v>29288</v>
      </c>
      <c r="H918" s="3" t="s">
        <v>435</v>
      </c>
      <c r="J918" s="3" t="s">
        <v>28662</v>
      </c>
      <c r="K918" s="3" t="s">
        <v>171</v>
      </c>
      <c r="L918" s="6" t="s">
        <v>29289</v>
      </c>
      <c r="M918" s="24" t="s">
        <v>171</v>
      </c>
      <c r="O918" s="44" t="s">
        <v>30786</v>
      </c>
      <c r="R918" s="24" t="s">
        <v>514</v>
      </c>
      <c r="S918" t="s">
        <v>3570</v>
      </c>
      <c r="T918" t="str">
        <f>IF(X918 &lt;&gt; "", CONCATENATE(Table1[[#This Row],[bioproject]],".",Table1[[#This Row],[Replicate group]]), "")</f>
        <v>PRJNA819185.B</v>
      </c>
      <c r="X918" s="59" t="s">
        <v>30760</v>
      </c>
      <c r="Z918" s="67" t="s">
        <v>31270</v>
      </c>
      <c r="AA918" s="59" t="str">
        <f>IF(Table1[[#This Row],[fungi_species]] &lt;&gt; "", CONCATENATE(LEFT(Table1[[#This Row],[fungi_species]],2), LEFT(_xlfn.TEXTAFTER(Table1[[#This Row],[fungi_species]], " ", 1),3)),"")</f>
        <v>Vedah</v>
      </c>
      <c r="AB918" s="24"/>
      <c r="AC918" s="24" t="s">
        <v>29332</v>
      </c>
      <c r="AD918" s="22" t="s">
        <v>69</v>
      </c>
      <c r="AE918" s="24" t="s">
        <v>29331</v>
      </c>
      <c r="AF918" s="22" t="s">
        <v>29330</v>
      </c>
      <c r="AG918" s="24" t="s">
        <v>29332</v>
      </c>
      <c r="AH918" t="s">
        <v>5230</v>
      </c>
      <c r="AI918" t="s">
        <v>150</v>
      </c>
      <c r="AJ918" s="7"/>
      <c r="AK918" s="7"/>
      <c r="AL918"/>
      <c r="AN918" s="7"/>
      <c r="AO918" s="7"/>
      <c r="AP918"/>
      <c r="AQ918"/>
      <c r="AU918" s="5"/>
      <c r="AV918" s="5"/>
      <c r="AW918" t="s">
        <v>3620</v>
      </c>
      <c r="AX918" t="s">
        <v>3620</v>
      </c>
      <c r="AY918" t="s">
        <v>69</v>
      </c>
      <c r="AZ918" t="s">
        <v>29290</v>
      </c>
      <c r="BA918" t="s">
        <v>728</v>
      </c>
      <c r="BB918" t="s">
        <v>29291</v>
      </c>
      <c r="BC918" t="s">
        <v>29292</v>
      </c>
      <c r="BD918" t="s">
        <v>29293</v>
      </c>
      <c r="BE918" t="s">
        <v>29294</v>
      </c>
      <c r="BF918" t="s">
        <v>69</v>
      </c>
      <c r="BG918" t="s">
        <v>69</v>
      </c>
      <c r="BH918" t="s">
        <v>69</v>
      </c>
      <c r="BI918" t="s">
        <v>69</v>
      </c>
      <c r="BJ918" t="s">
        <v>69</v>
      </c>
      <c r="BK918" t="s">
        <v>69</v>
      </c>
      <c r="BL918" t="s">
        <v>159</v>
      </c>
      <c r="BM918" t="s">
        <v>734</v>
      </c>
      <c r="BN918" s="30" t="s">
        <v>527</v>
      </c>
      <c r="BO918" t="s">
        <v>29293</v>
      </c>
      <c r="BP918">
        <v>1</v>
      </c>
      <c r="BQ918">
        <v>11908429</v>
      </c>
      <c r="BR918" s="12" t="s">
        <v>29297</v>
      </c>
      <c r="BS918">
        <v>3635</v>
      </c>
      <c r="BT918" t="s">
        <v>69</v>
      </c>
      <c r="BU918" t="s">
        <v>17119</v>
      </c>
      <c r="BV918" t="s">
        <v>17119</v>
      </c>
      <c r="BW918" t="s">
        <v>69</v>
      </c>
    </row>
    <row r="919" spans="1:75" x14ac:dyDescent="0.2">
      <c r="A919" t="s">
        <v>4817</v>
      </c>
      <c r="B919" t="s">
        <v>4818</v>
      </c>
      <c r="C919" t="s">
        <v>4819</v>
      </c>
      <c r="D919" t="s">
        <v>4820</v>
      </c>
      <c r="E919" t="s">
        <v>4821</v>
      </c>
      <c r="F919">
        <v>22542102</v>
      </c>
      <c r="G919" s="3" t="s">
        <v>4822</v>
      </c>
      <c r="H919" s="3" t="s">
        <v>2967</v>
      </c>
      <c r="J919" s="3" t="s">
        <v>4823</v>
      </c>
      <c r="K919" s="3" t="s">
        <v>73</v>
      </c>
      <c r="L919" s="6" t="s">
        <v>4824</v>
      </c>
      <c r="M919" s="24" t="s">
        <v>73</v>
      </c>
      <c r="N919" s="28" t="s">
        <v>30800</v>
      </c>
      <c r="O919" s="24" t="s">
        <v>30786</v>
      </c>
      <c r="P919" s="20"/>
      <c r="Q919" s="20"/>
      <c r="R919" s="24" t="s">
        <v>514</v>
      </c>
      <c r="S919" t="s">
        <v>2801</v>
      </c>
      <c r="T919" t="str">
        <f>IF(X919 &lt;&gt; "", CONCATENATE(Table1[[#This Row],[bioproject]],".",Table1[[#This Row],[Replicate group]]), "")</f>
        <v/>
      </c>
      <c r="AA919" s="6" t="str">
        <f>IF(Table1[[#This Row],[fungi_species]] &lt;&gt; "", CONCATENATE(LEFT(Table1[[#This Row],[fungi_species]],2), LEFT(_xlfn.TEXTAFTER(Table1[[#This Row],[fungi_species]], " ", 1),3)),"")</f>
        <v/>
      </c>
      <c r="AB919" s="7"/>
      <c r="AC919" s="24" t="s">
        <v>4831</v>
      </c>
      <c r="AD919" s="22" t="s">
        <v>4831</v>
      </c>
      <c r="AE919" s="24" t="s">
        <v>4836</v>
      </c>
      <c r="AF919" s="22" t="s">
        <v>4835</v>
      </c>
      <c r="AG919" s="24" t="s">
        <v>4821</v>
      </c>
      <c r="AH919" t="s">
        <v>149</v>
      </c>
      <c r="AI919" t="s">
        <v>77</v>
      </c>
      <c r="AJ919" s="7"/>
      <c r="AK919" s="7"/>
      <c r="AL919"/>
      <c r="AN919" s="7"/>
      <c r="AO919" s="7"/>
      <c r="AP919"/>
      <c r="AQ919"/>
      <c r="AU919" s="5"/>
      <c r="AV919" s="5"/>
      <c r="AW919" t="s">
        <v>2802</v>
      </c>
      <c r="AX919" t="s">
        <v>2802</v>
      </c>
      <c r="AY919" t="s">
        <v>69</v>
      </c>
      <c r="AZ919" t="s">
        <v>4825</v>
      </c>
      <c r="BA919" t="s">
        <v>4826</v>
      </c>
      <c r="BB919" t="s">
        <v>4827</v>
      </c>
      <c r="BC919" t="s">
        <v>4828</v>
      </c>
      <c r="BD919" t="s">
        <v>4829</v>
      </c>
      <c r="BE919" t="s">
        <v>4830</v>
      </c>
      <c r="BF919" t="s">
        <v>4829</v>
      </c>
      <c r="BG919" t="s">
        <v>4832</v>
      </c>
      <c r="BH919" t="s">
        <v>4833</v>
      </c>
      <c r="BI919" t="s">
        <v>2802</v>
      </c>
      <c r="BJ919" t="s">
        <v>2780</v>
      </c>
      <c r="BK919" s="12" t="s">
        <v>4834</v>
      </c>
      <c r="BL919" t="s">
        <v>159</v>
      </c>
      <c r="BM919" t="s">
        <v>87</v>
      </c>
      <c r="BN919" s="30" t="s">
        <v>271</v>
      </c>
      <c r="BO919" t="s">
        <v>4829</v>
      </c>
      <c r="BP919">
        <v>1</v>
      </c>
      <c r="BQ919">
        <v>21576382</v>
      </c>
      <c r="BR919" s="12" t="s">
        <v>4837</v>
      </c>
      <c r="BS919">
        <v>6239</v>
      </c>
      <c r="BT919" t="s">
        <v>4838</v>
      </c>
      <c r="BU919" t="s">
        <v>69</v>
      </c>
      <c r="BV919" t="s">
        <v>69</v>
      </c>
      <c r="BW919" t="s">
        <v>69</v>
      </c>
    </row>
    <row r="920" spans="1:75" x14ac:dyDescent="0.2">
      <c r="A920" t="s">
        <v>4817</v>
      </c>
      <c r="B920" t="s">
        <v>4839</v>
      </c>
      <c r="C920" t="s">
        <v>4840</v>
      </c>
      <c r="D920" t="s">
        <v>4841</v>
      </c>
      <c r="E920" t="s">
        <v>4842</v>
      </c>
      <c r="F920">
        <v>22542102</v>
      </c>
      <c r="G920" s="3" t="s">
        <v>4822</v>
      </c>
      <c r="H920" s="3" t="s">
        <v>2967</v>
      </c>
      <c r="J920" s="3" t="s">
        <v>4823</v>
      </c>
      <c r="K920" s="3" t="s">
        <v>73</v>
      </c>
      <c r="L920" s="6" t="s">
        <v>4824</v>
      </c>
      <c r="M920" s="24" t="s">
        <v>73</v>
      </c>
      <c r="N920" s="28" t="s">
        <v>30800</v>
      </c>
      <c r="O920" s="24" t="s">
        <v>30786</v>
      </c>
      <c r="P920" s="20"/>
      <c r="Q920" s="20"/>
      <c r="R920" s="24" t="s">
        <v>514</v>
      </c>
      <c r="S920" t="s">
        <v>2801</v>
      </c>
      <c r="T920" t="str">
        <f>IF(X920 &lt;&gt; "", CONCATENATE(Table1[[#This Row],[bioproject]],".",Table1[[#This Row],[Replicate group]]), "")</f>
        <v/>
      </c>
      <c r="AA920" s="6" t="str">
        <f>IF(Table1[[#This Row],[fungi_species]] &lt;&gt; "", CONCATENATE(LEFT(Table1[[#This Row],[fungi_species]],2), LEFT(_xlfn.TEXTAFTER(Table1[[#This Row],[fungi_species]], " ", 1),3)),"")</f>
        <v/>
      </c>
      <c r="AB920" s="7"/>
      <c r="AC920" s="24" t="s">
        <v>4843</v>
      </c>
      <c r="AD920" s="22" t="s">
        <v>4843</v>
      </c>
      <c r="AE920" s="24" t="s">
        <v>4845</v>
      </c>
      <c r="AF920" s="22" t="s">
        <v>4844</v>
      </c>
      <c r="AG920" s="24" t="s">
        <v>4842</v>
      </c>
      <c r="AH920" t="s">
        <v>149</v>
      </c>
      <c r="AI920" t="s">
        <v>77</v>
      </c>
      <c r="AJ920" s="7"/>
      <c r="AK920" s="7"/>
      <c r="AL920"/>
      <c r="AN920" s="7"/>
      <c r="AO920" s="7"/>
      <c r="AP920"/>
      <c r="AQ920"/>
      <c r="AU920" s="5"/>
      <c r="AV920" s="5"/>
      <c r="AW920" t="s">
        <v>2802</v>
      </c>
      <c r="AX920" t="s">
        <v>2802</v>
      </c>
      <c r="AY920" t="s">
        <v>69</v>
      </c>
      <c r="AZ920" t="s">
        <v>4825</v>
      </c>
      <c r="BA920" t="s">
        <v>4826</v>
      </c>
      <c r="BB920" t="s">
        <v>4827</v>
      </c>
      <c r="BC920" t="s">
        <v>4828</v>
      </c>
      <c r="BD920" t="s">
        <v>4829</v>
      </c>
      <c r="BE920" t="s">
        <v>4830</v>
      </c>
      <c r="BF920" t="s">
        <v>4829</v>
      </c>
      <c r="BG920" t="s">
        <v>4832</v>
      </c>
      <c r="BH920" t="s">
        <v>4833</v>
      </c>
      <c r="BI920" t="s">
        <v>2802</v>
      </c>
      <c r="BJ920" t="s">
        <v>2780</v>
      </c>
      <c r="BK920" s="12" t="s">
        <v>4834</v>
      </c>
      <c r="BL920" t="s">
        <v>159</v>
      </c>
      <c r="BM920" t="s">
        <v>87</v>
      </c>
      <c r="BN920" s="30" t="s">
        <v>271</v>
      </c>
      <c r="BO920" t="s">
        <v>4829</v>
      </c>
      <c r="BP920">
        <v>1</v>
      </c>
      <c r="BQ920">
        <v>30315392</v>
      </c>
      <c r="BR920" s="12" t="s">
        <v>4837</v>
      </c>
      <c r="BS920">
        <v>6239</v>
      </c>
      <c r="BT920" t="s">
        <v>4846</v>
      </c>
      <c r="BU920" t="s">
        <v>69</v>
      </c>
      <c r="BV920" t="s">
        <v>69</v>
      </c>
      <c r="BW920" t="s">
        <v>69</v>
      </c>
    </row>
    <row r="921" spans="1:75" x14ac:dyDescent="0.2">
      <c r="A921" t="s">
        <v>4817</v>
      </c>
      <c r="B921" t="s">
        <v>4847</v>
      </c>
      <c r="C921" t="s">
        <v>4848</v>
      </c>
      <c r="D921" t="s">
        <v>4849</v>
      </c>
      <c r="E921" t="s">
        <v>4850</v>
      </c>
      <c r="F921">
        <v>22542102</v>
      </c>
      <c r="G921" s="3" t="s">
        <v>4822</v>
      </c>
      <c r="H921" s="3" t="s">
        <v>2967</v>
      </c>
      <c r="J921" s="3" t="s">
        <v>4823</v>
      </c>
      <c r="K921" s="3" t="s">
        <v>73</v>
      </c>
      <c r="L921" s="6" t="s">
        <v>4824</v>
      </c>
      <c r="M921" s="24" t="s">
        <v>73</v>
      </c>
      <c r="N921" s="28" t="s">
        <v>30800</v>
      </c>
      <c r="O921" s="24" t="s">
        <v>30786</v>
      </c>
      <c r="P921" s="20"/>
      <c r="Q921" s="20"/>
      <c r="R921" s="24" t="s">
        <v>514</v>
      </c>
      <c r="S921" t="s">
        <v>2801</v>
      </c>
      <c r="T921" t="str">
        <f>IF(X921 &lt;&gt; "", CONCATENATE(Table1[[#This Row],[bioproject]],".",Table1[[#This Row],[Replicate group]]), "")</f>
        <v/>
      </c>
      <c r="AA921" s="6" t="str">
        <f>IF(Table1[[#This Row],[fungi_species]] &lt;&gt; "", CONCATENATE(LEFT(Table1[[#This Row],[fungi_species]],2), LEFT(_xlfn.TEXTAFTER(Table1[[#This Row],[fungi_species]], " ", 1),3)),"")</f>
        <v/>
      </c>
      <c r="AB921" s="7"/>
      <c r="AC921" s="24" t="s">
        <v>4851</v>
      </c>
      <c r="AD921" s="22" t="s">
        <v>4851</v>
      </c>
      <c r="AE921" s="24" t="s">
        <v>4853</v>
      </c>
      <c r="AF921" s="22" t="s">
        <v>4852</v>
      </c>
      <c r="AG921" s="24" t="s">
        <v>4850</v>
      </c>
      <c r="AH921" t="s">
        <v>149</v>
      </c>
      <c r="AI921" t="s">
        <v>77</v>
      </c>
      <c r="AJ921" s="7"/>
      <c r="AK921" s="7"/>
      <c r="AL921"/>
      <c r="AN921" s="7"/>
      <c r="AO921" s="7"/>
      <c r="AP921"/>
      <c r="AQ921"/>
      <c r="AU921" s="5"/>
      <c r="AV921" s="5"/>
      <c r="AW921" t="s">
        <v>2802</v>
      </c>
      <c r="AX921" t="s">
        <v>2802</v>
      </c>
      <c r="AY921" t="s">
        <v>69</v>
      </c>
      <c r="AZ921" t="s">
        <v>4825</v>
      </c>
      <c r="BA921" t="s">
        <v>4826</v>
      </c>
      <c r="BB921" t="s">
        <v>4827</v>
      </c>
      <c r="BC921" t="s">
        <v>4828</v>
      </c>
      <c r="BD921" t="s">
        <v>4829</v>
      </c>
      <c r="BE921" t="s">
        <v>4830</v>
      </c>
      <c r="BF921" t="s">
        <v>4829</v>
      </c>
      <c r="BG921" t="s">
        <v>4832</v>
      </c>
      <c r="BH921" t="s">
        <v>4833</v>
      </c>
      <c r="BI921" t="s">
        <v>2802</v>
      </c>
      <c r="BJ921" t="s">
        <v>2780</v>
      </c>
      <c r="BK921" s="12" t="s">
        <v>4834</v>
      </c>
      <c r="BL921" t="s">
        <v>159</v>
      </c>
      <c r="BM921" t="s">
        <v>87</v>
      </c>
      <c r="BN921" s="30" t="s">
        <v>271</v>
      </c>
      <c r="BO921" t="s">
        <v>4829</v>
      </c>
      <c r="BP921">
        <v>1</v>
      </c>
      <c r="BQ921">
        <v>23364077</v>
      </c>
      <c r="BR921" s="12" t="s">
        <v>4837</v>
      </c>
      <c r="BS921">
        <v>6239</v>
      </c>
      <c r="BT921" t="s">
        <v>4854</v>
      </c>
      <c r="BU921" t="s">
        <v>69</v>
      </c>
      <c r="BV921" t="s">
        <v>69</v>
      </c>
      <c r="BW921" t="s">
        <v>69</v>
      </c>
    </row>
    <row r="922" spans="1:75" x14ac:dyDescent="0.2">
      <c r="A922" t="s">
        <v>4817</v>
      </c>
      <c r="B922" t="s">
        <v>4855</v>
      </c>
      <c r="C922" t="s">
        <v>4856</v>
      </c>
      <c r="D922" t="s">
        <v>4857</v>
      </c>
      <c r="E922" t="s">
        <v>4858</v>
      </c>
      <c r="F922">
        <v>22542102</v>
      </c>
      <c r="G922" s="3" t="s">
        <v>4822</v>
      </c>
      <c r="H922" s="3" t="s">
        <v>2967</v>
      </c>
      <c r="J922" s="3" t="s">
        <v>4823</v>
      </c>
      <c r="K922" s="3" t="s">
        <v>73</v>
      </c>
      <c r="L922" s="6" t="s">
        <v>4824</v>
      </c>
      <c r="M922" s="24" t="s">
        <v>73</v>
      </c>
      <c r="N922" s="28" t="s">
        <v>30800</v>
      </c>
      <c r="O922" s="24" t="s">
        <v>30786</v>
      </c>
      <c r="P922" s="20"/>
      <c r="Q922" s="20"/>
      <c r="R922" s="24" t="s">
        <v>514</v>
      </c>
      <c r="S922" t="s">
        <v>2801</v>
      </c>
      <c r="T922" t="str">
        <f>IF(X922 &lt;&gt; "", CONCATENATE(Table1[[#This Row],[bioproject]],".",Table1[[#This Row],[Replicate group]]), "")</f>
        <v/>
      </c>
      <c r="AA922" s="6" t="str">
        <f>IF(Table1[[#This Row],[fungi_species]] &lt;&gt; "", CONCATENATE(LEFT(Table1[[#This Row],[fungi_species]],2), LEFT(_xlfn.TEXTAFTER(Table1[[#This Row],[fungi_species]], " ", 1),3)),"")</f>
        <v/>
      </c>
      <c r="AB922" s="7"/>
      <c r="AC922" s="24" t="s">
        <v>4859</v>
      </c>
      <c r="AD922" s="22" t="s">
        <v>4859</v>
      </c>
      <c r="AE922" s="24" t="s">
        <v>4861</v>
      </c>
      <c r="AF922" s="22" t="s">
        <v>4860</v>
      </c>
      <c r="AG922" s="24" t="s">
        <v>4858</v>
      </c>
      <c r="AH922" t="s">
        <v>149</v>
      </c>
      <c r="AI922" t="s">
        <v>77</v>
      </c>
      <c r="AJ922" s="7"/>
      <c r="AK922" s="7"/>
      <c r="AL922"/>
      <c r="AN922" s="7"/>
      <c r="AO922" s="7"/>
      <c r="AP922"/>
      <c r="AQ922"/>
      <c r="AU922" s="5"/>
      <c r="AV922" s="5"/>
      <c r="AW922" t="s">
        <v>2802</v>
      </c>
      <c r="AX922" t="s">
        <v>2802</v>
      </c>
      <c r="AY922" t="s">
        <v>69</v>
      </c>
      <c r="AZ922" t="s">
        <v>4825</v>
      </c>
      <c r="BA922" t="s">
        <v>4826</v>
      </c>
      <c r="BB922" t="s">
        <v>4827</v>
      </c>
      <c r="BC922" t="s">
        <v>4828</v>
      </c>
      <c r="BD922" t="s">
        <v>4829</v>
      </c>
      <c r="BE922" t="s">
        <v>4830</v>
      </c>
      <c r="BF922" t="s">
        <v>4829</v>
      </c>
      <c r="BG922" t="s">
        <v>4832</v>
      </c>
      <c r="BH922" t="s">
        <v>4833</v>
      </c>
      <c r="BI922" t="s">
        <v>2802</v>
      </c>
      <c r="BJ922" t="s">
        <v>2780</v>
      </c>
      <c r="BK922" s="12" t="s">
        <v>4834</v>
      </c>
      <c r="BL922" t="s">
        <v>159</v>
      </c>
      <c r="BM922" t="s">
        <v>87</v>
      </c>
      <c r="BN922" s="30" t="s">
        <v>271</v>
      </c>
      <c r="BO922" t="s">
        <v>4829</v>
      </c>
      <c r="BP922">
        <v>1</v>
      </c>
      <c r="BQ922">
        <v>21365987</v>
      </c>
      <c r="BR922" s="12" t="s">
        <v>4837</v>
      </c>
      <c r="BS922">
        <v>6239</v>
      </c>
      <c r="BT922" t="s">
        <v>4862</v>
      </c>
      <c r="BU922" t="s">
        <v>69</v>
      </c>
      <c r="BV922" t="s">
        <v>69</v>
      </c>
      <c r="BW922" t="s">
        <v>69</v>
      </c>
    </row>
    <row r="923" spans="1:75" x14ac:dyDescent="0.2">
      <c r="A923" t="s">
        <v>4817</v>
      </c>
      <c r="B923" t="s">
        <v>4863</v>
      </c>
      <c r="C923" t="s">
        <v>4864</v>
      </c>
      <c r="D923" t="s">
        <v>4865</v>
      </c>
      <c r="E923" t="s">
        <v>4866</v>
      </c>
      <c r="F923">
        <v>22542102</v>
      </c>
      <c r="G923" s="3" t="s">
        <v>4822</v>
      </c>
      <c r="H923" s="3" t="s">
        <v>2967</v>
      </c>
      <c r="J923" s="3" t="s">
        <v>4823</v>
      </c>
      <c r="K923" s="3" t="s">
        <v>73</v>
      </c>
      <c r="L923" s="6" t="s">
        <v>4824</v>
      </c>
      <c r="M923" s="24" t="s">
        <v>73</v>
      </c>
      <c r="N923" s="28" t="s">
        <v>30800</v>
      </c>
      <c r="O923" s="24" t="s">
        <v>30786</v>
      </c>
      <c r="P923" s="20"/>
      <c r="Q923" s="20"/>
      <c r="R923" s="24" t="s">
        <v>514</v>
      </c>
      <c r="S923" t="s">
        <v>2801</v>
      </c>
      <c r="T923" t="str">
        <f>IF(X923 &lt;&gt; "", CONCATENATE(Table1[[#This Row],[bioproject]],".",Table1[[#This Row],[Replicate group]]), "")</f>
        <v/>
      </c>
      <c r="AA923" s="6" t="str">
        <f>IF(Table1[[#This Row],[fungi_species]] &lt;&gt; "", CONCATENATE(LEFT(Table1[[#This Row],[fungi_species]],2), LEFT(_xlfn.TEXTAFTER(Table1[[#This Row],[fungi_species]], " ", 1),3)),"")</f>
        <v/>
      </c>
      <c r="AB923" s="7"/>
      <c r="AC923" s="24" t="s">
        <v>4867</v>
      </c>
      <c r="AD923" s="22" t="s">
        <v>4867</v>
      </c>
      <c r="AE923" s="24" t="s">
        <v>4869</v>
      </c>
      <c r="AF923" s="22" t="s">
        <v>4868</v>
      </c>
      <c r="AG923" s="24" t="s">
        <v>4866</v>
      </c>
      <c r="AH923" t="s">
        <v>149</v>
      </c>
      <c r="AI923" t="s">
        <v>77</v>
      </c>
      <c r="AJ923" s="7"/>
      <c r="AK923" s="7"/>
      <c r="AL923"/>
      <c r="AN923" s="7"/>
      <c r="AO923" s="7"/>
      <c r="AP923"/>
      <c r="AQ923"/>
      <c r="AU923" s="5"/>
      <c r="AV923" s="5"/>
      <c r="AW923" t="s">
        <v>2802</v>
      </c>
      <c r="AX923" t="s">
        <v>2802</v>
      </c>
      <c r="AY923" t="s">
        <v>69</v>
      </c>
      <c r="AZ923" t="s">
        <v>4825</v>
      </c>
      <c r="BA923" t="s">
        <v>4826</v>
      </c>
      <c r="BB923" t="s">
        <v>4827</v>
      </c>
      <c r="BC923" t="s">
        <v>4828</v>
      </c>
      <c r="BD923" t="s">
        <v>4829</v>
      </c>
      <c r="BE923" t="s">
        <v>4830</v>
      </c>
      <c r="BF923" t="s">
        <v>4829</v>
      </c>
      <c r="BG923" t="s">
        <v>4832</v>
      </c>
      <c r="BH923" t="s">
        <v>4833</v>
      </c>
      <c r="BI923" t="s">
        <v>2802</v>
      </c>
      <c r="BJ923" t="s">
        <v>2780</v>
      </c>
      <c r="BK923" s="12" t="s">
        <v>4834</v>
      </c>
      <c r="BL923" t="s">
        <v>159</v>
      </c>
      <c r="BM923" t="s">
        <v>87</v>
      </c>
      <c r="BN923" s="30" t="s">
        <v>271</v>
      </c>
      <c r="BO923" t="s">
        <v>4829</v>
      </c>
      <c r="BP923">
        <v>1</v>
      </c>
      <c r="BQ923">
        <v>18797049</v>
      </c>
      <c r="BR923" s="12" t="s">
        <v>4837</v>
      </c>
      <c r="BS923">
        <v>6239</v>
      </c>
      <c r="BT923" t="s">
        <v>4870</v>
      </c>
      <c r="BU923" t="s">
        <v>69</v>
      </c>
      <c r="BV923" t="s">
        <v>69</v>
      </c>
      <c r="BW923" t="s">
        <v>69</v>
      </c>
    </row>
    <row r="924" spans="1:75" x14ac:dyDescent="0.2">
      <c r="A924" t="s">
        <v>4817</v>
      </c>
      <c r="B924" t="s">
        <v>4871</v>
      </c>
      <c r="C924" t="s">
        <v>4872</v>
      </c>
      <c r="D924" t="s">
        <v>4873</v>
      </c>
      <c r="E924" t="s">
        <v>4874</v>
      </c>
      <c r="F924">
        <v>22542102</v>
      </c>
      <c r="G924" s="3" t="s">
        <v>4822</v>
      </c>
      <c r="H924" s="3" t="s">
        <v>2967</v>
      </c>
      <c r="J924" s="3" t="s">
        <v>4823</v>
      </c>
      <c r="K924" s="3" t="s">
        <v>73</v>
      </c>
      <c r="L924" s="6" t="s">
        <v>4824</v>
      </c>
      <c r="M924" s="24" t="s">
        <v>73</v>
      </c>
      <c r="N924" s="28" t="s">
        <v>30800</v>
      </c>
      <c r="O924" s="24" t="s">
        <v>30786</v>
      </c>
      <c r="P924" s="20"/>
      <c r="Q924" s="20"/>
      <c r="R924" s="24" t="s">
        <v>514</v>
      </c>
      <c r="S924" t="s">
        <v>2801</v>
      </c>
      <c r="T924" t="str">
        <f>IF(X924 &lt;&gt; "", CONCATENATE(Table1[[#This Row],[bioproject]],".",Table1[[#This Row],[Replicate group]]), "")</f>
        <v/>
      </c>
      <c r="AA924" s="6" t="str">
        <f>IF(Table1[[#This Row],[fungi_species]] &lt;&gt; "", CONCATENATE(LEFT(Table1[[#This Row],[fungi_species]],2), LEFT(_xlfn.TEXTAFTER(Table1[[#This Row],[fungi_species]], " ", 1),3)),"")</f>
        <v/>
      </c>
      <c r="AB924" s="7"/>
      <c r="AC924" s="24" t="s">
        <v>4875</v>
      </c>
      <c r="AD924" s="22" t="s">
        <v>4875</v>
      </c>
      <c r="AE924" s="24" t="s">
        <v>4877</v>
      </c>
      <c r="AF924" s="22" t="s">
        <v>4876</v>
      </c>
      <c r="AG924" s="24" t="s">
        <v>4874</v>
      </c>
      <c r="AH924" t="s">
        <v>149</v>
      </c>
      <c r="AI924" t="s">
        <v>77</v>
      </c>
      <c r="AJ924" s="7"/>
      <c r="AK924" s="7"/>
      <c r="AL924"/>
      <c r="AN924" s="7"/>
      <c r="AO924" s="7"/>
      <c r="AP924"/>
      <c r="AQ924"/>
      <c r="AU924" s="5"/>
      <c r="AV924" s="5"/>
      <c r="AW924" t="s">
        <v>2802</v>
      </c>
      <c r="AX924" t="s">
        <v>2802</v>
      </c>
      <c r="AY924" t="s">
        <v>69</v>
      </c>
      <c r="AZ924" t="s">
        <v>4825</v>
      </c>
      <c r="BA924" t="s">
        <v>4826</v>
      </c>
      <c r="BB924" t="s">
        <v>4827</v>
      </c>
      <c r="BC924" t="s">
        <v>4828</v>
      </c>
      <c r="BD924" t="s">
        <v>4829</v>
      </c>
      <c r="BE924" t="s">
        <v>4830</v>
      </c>
      <c r="BF924" t="s">
        <v>4829</v>
      </c>
      <c r="BG924" t="s">
        <v>4832</v>
      </c>
      <c r="BH924" t="s">
        <v>4833</v>
      </c>
      <c r="BI924" t="s">
        <v>2802</v>
      </c>
      <c r="BJ924" t="s">
        <v>2780</v>
      </c>
      <c r="BK924" s="12" t="s">
        <v>4834</v>
      </c>
      <c r="BL924" t="s">
        <v>159</v>
      </c>
      <c r="BM924" t="s">
        <v>87</v>
      </c>
      <c r="BN924" s="30" t="s">
        <v>271</v>
      </c>
      <c r="BO924" t="s">
        <v>4829</v>
      </c>
      <c r="BP924">
        <v>1</v>
      </c>
      <c r="BQ924">
        <v>18055390</v>
      </c>
      <c r="BR924" s="12" t="s">
        <v>4837</v>
      </c>
      <c r="BS924">
        <v>6239</v>
      </c>
      <c r="BT924" t="s">
        <v>4878</v>
      </c>
      <c r="BU924" t="s">
        <v>69</v>
      </c>
      <c r="BV924" t="s">
        <v>69</v>
      </c>
      <c r="BW924" t="s">
        <v>69</v>
      </c>
    </row>
    <row r="925" spans="1:75" x14ac:dyDescent="0.2">
      <c r="A925" t="s">
        <v>4817</v>
      </c>
      <c r="B925" t="s">
        <v>4879</v>
      </c>
      <c r="C925" t="s">
        <v>4880</v>
      </c>
      <c r="D925" t="s">
        <v>4881</v>
      </c>
      <c r="E925" t="s">
        <v>4882</v>
      </c>
      <c r="F925">
        <v>22542102</v>
      </c>
      <c r="G925" s="3" t="s">
        <v>4822</v>
      </c>
      <c r="H925" s="3" t="s">
        <v>2967</v>
      </c>
      <c r="J925" s="3" t="s">
        <v>4823</v>
      </c>
      <c r="K925" s="3" t="s">
        <v>73</v>
      </c>
      <c r="L925" s="6" t="s">
        <v>4824</v>
      </c>
      <c r="M925" s="24" t="s">
        <v>73</v>
      </c>
      <c r="N925" s="28" t="s">
        <v>30800</v>
      </c>
      <c r="O925" s="24" t="s">
        <v>30786</v>
      </c>
      <c r="P925" s="20"/>
      <c r="Q925" s="20"/>
      <c r="R925" s="24" t="s">
        <v>514</v>
      </c>
      <c r="S925" t="s">
        <v>2801</v>
      </c>
      <c r="T925" t="str">
        <f>IF(X925 &lt;&gt; "", CONCATENATE(Table1[[#This Row],[bioproject]],".",Table1[[#This Row],[Replicate group]]), "")</f>
        <v/>
      </c>
      <c r="AA925" s="6" t="str">
        <f>IF(Table1[[#This Row],[fungi_species]] &lt;&gt; "", CONCATENATE(LEFT(Table1[[#This Row],[fungi_species]],2), LEFT(_xlfn.TEXTAFTER(Table1[[#This Row],[fungi_species]], " ", 1),3)),"")</f>
        <v/>
      </c>
      <c r="AB925" s="7"/>
      <c r="AC925" s="24" t="s">
        <v>4883</v>
      </c>
      <c r="AD925" s="22" t="s">
        <v>4883</v>
      </c>
      <c r="AE925" s="24" t="s">
        <v>4885</v>
      </c>
      <c r="AF925" s="22" t="s">
        <v>4884</v>
      </c>
      <c r="AG925" s="24" t="s">
        <v>4882</v>
      </c>
      <c r="AH925" t="s">
        <v>149</v>
      </c>
      <c r="AI925" t="s">
        <v>77</v>
      </c>
      <c r="AJ925" s="7"/>
      <c r="AK925" s="7"/>
      <c r="AL925"/>
      <c r="AN925" s="7"/>
      <c r="AO925" s="7"/>
      <c r="AP925"/>
      <c r="AQ925"/>
      <c r="AU925" s="5"/>
      <c r="AV925" s="5"/>
      <c r="AW925" t="s">
        <v>2802</v>
      </c>
      <c r="AX925" t="s">
        <v>2802</v>
      </c>
      <c r="AY925" t="s">
        <v>69</v>
      </c>
      <c r="AZ925" t="s">
        <v>4825</v>
      </c>
      <c r="BA925" t="s">
        <v>4826</v>
      </c>
      <c r="BB925" t="s">
        <v>4827</v>
      </c>
      <c r="BC925" t="s">
        <v>4828</v>
      </c>
      <c r="BD925" t="s">
        <v>4829</v>
      </c>
      <c r="BE925" t="s">
        <v>4830</v>
      </c>
      <c r="BF925" t="s">
        <v>4829</v>
      </c>
      <c r="BG925" t="s">
        <v>4832</v>
      </c>
      <c r="BH925" t="s">
        <v>4833</v>
      </c>
      <c r="BI925" t="s">
        <v>2802</v>
      </c>
      <c r="BJ925" t="s">
        <v>2780</v>
      </c>
      <c r="BK925" s="12" t="s">
        <v>4834</v>
      </c>
      <c r="BL925" t="s">
        <v>159</v>
      </c>
      <c r="BM925" t="s">
        <v>87</v>
      </c>
      <c r="BN925" s="30" t="s">
        <v>271</v>
      </c>
      <c r="BO925" t="s">
        <v>4829</v>
      </c>
      <c r="BP925">
        <v>1</v>
      </c>
      <c r="BQ925">
        <v>20807194</v>
      </c>
      <c r="BR925" s="12" t="s">
        <v>4837</v>
      </c>
      <c r="BS925">
        <v>6239</v>
      </c>
      <c r="BT925" t="s">
        <v>4886</v>
      </c>
      <c r="BU925" t="s">
        <v>69</v>
      </c>
      <c r="BV925" t="s">
        <v>69</v>
      </c>
      <c r="BW925" t="s">
        <v>69</v>
      </c>
    </row>
    <row r="926" spans="1:75" x14ac:dyDescent="0.2">
      <c r="A926" t="s">
        <v>4817</v>
      </c>
      <c r="B926" t="s">
        <v>4887</v>
      </c>
      <c r="C926" t="s">
        <v>4888</v>
      </c>
      <c r="D926" t="s">
        <v>4889</v>
      </c>
      <c r="E926" t="s">
        <v>4890</v>
      </c>
      <c r="F926">
        <v>22542102</v>
      </c>
      <c r="G926" s="3" t="s">
        <v>4822</v>
      </c>
      <c r="H926" s="3" t="s">
        <v>2967</v>
      </c>
      <c r="J926" s="3" t="s">
        <v>4823</v>
      </c>
      <c r="K926" s="3" t="s">
        <v>73</v>
      </c>
      <c r="L926" s="6" t="s">
        <v>4824</v>
      </c>
      <c r="M926" s="24" t="s">
        <v>73</v>
      </c>
      <c r="N926" s="28" t="s">
        <v>30800</v>
      </c>
      <c r="O926" s="24" t="s">
        <v>30786</v>
      </c>
      <c r="P926" s="20"/>
      <c r="Q926" s="20"/>
      <c r="R926" s="24" t="s">
        <v>514</v>
      </c>
      <c r="S926" t="s">
        <v>2801</v>
      </c>
      <c r="T926" t="str">
        <f>IF(X926 &lt;&gt; "", CONCATENATE(Table1[[#This Row],[bioproject]],".",Table1[[#This Row],[Replicate group]]), "")</f>
        <v/>
      </c>
      <c r="AA926" s="6" t="str">
        <f>IF(Table1[[#This Row],[fungi_species]] &lt;&gt; "", CONCATENATE(LEFT(Table1[[#This Row],[fungi_species]],2), LEFT(_xlfn.TEXTAFTER(Table1[[#This Row],[fungi_species]], " ", 1),3)),"")</f>
        <v/>
      </c>
      <c r="AB926" s="7"/>
      <c r="AC926" s="24" t="s">
        <v>4891</v>
      </c>
      <c r="AD926" s="22" t="s">
        <v>4891</v>
      </c>
      <c r="AE926" s="24" t="s">
        <v>4893</v>
      </c>
      <c r="AF926" s="22" t="s">
        <v>4892</v>
      </c>
      <c r="AG926" s="24" t="s">
        <v>4890</v>
      </c>
      <c r="AH926" t="s">
        <v>149</v>
      </c>
      <c r="AI926" t="s">
        <v>77</v>
      </c>
      <c r="AJ926" s="7"/>
      <c r="AK926" s="7"/>
      <c r="AL926"/>
      <c r="AN926" s="7"/>
      <c r="AO926" s="7"/>
      <c r="AP926"/>
      <c r="AQ926"/>
      <c r="AU926" s="5"/>
      <c r="AV926" s="5"/>
      <c r="AW926" t="s">
        <v>2802</v>
      </c>
      <c r="AX926" t="s">
        <v>2802</v>
      </c>
      <c r="AY926" t="s">
        <v>69</v>
      </c>
      <c r="AZ926" t="s">
        <v>4825</v>
      </c>
      <c r="BA926" t="s">
        <v>4826</v>
      </c>
      <c r="BB926" t="s">
        <v>4827</v>
      </c>
      <c r="BC926" t="s">
        <v>4828</v>
      </c>
      <c r="BD926" t="s">
        <v>4829</v>
      </c>
      <c r="BE926" t="s">
        <v>4830</v>
      </c>
      <c r="BF926" t="s">
        <v>4829</v>
      </c>
      <c r="BG926" t="s">
        <v>4832</v>
      </c>
      <c r="BH926" t="s">
        <v>4833</v>
      </c>
      <c r="BI926" t="s">
        <v>2802</v>
      </c>
      <c r="BJ926" t="s">
        <v>2780</v>
      </c>
      <c r="BK926" s="12" t="s">
        <v>4834</v>
      </c>
      <c r="BL926" t="s">
        <v>159</v>
      </c>
      <c r="BM926" t="s">
        <v>87</v>
      </c>
      <c r="BN926" s="30" t="s">
        <v>271</v>
      </c>
      <c r="BO926" t="s">
        <v>4829</v>
      </c>
      <c r="BP926">
        <v>1</v>
      </c>
      <c r="BQ926">
        <v>20876462</v>
      </c>
      <c r="BR926" s="12" t="s">
        <v>4837</v>
      </c>
      <c r="BS926">
        <v>6239</v>
      </c>
      <c r="BT926" t="s">
        <v>4894</v>
      </c>
      <c r="BU926" t="s">
        <v>69</v>
      </c>
      <c r="BV926" t="s">
        <v>69</v>
      </c>
      <c r="BW926" t="s">
        <v>69</v>
      </c>
    </row>
    <row r="927" spans="1:75" x14ac:dyDescent="0.2">
      <c r="A927" t="s">
        <v>4817</v>
      </c>
      <c r="B927" t="s">
        <v>4895</v>
      </c>
      <c r="C927" t="s">
        <v>4896</v>
      </c>
      <c r="D927" t="s">
        <v>4897</v>
      </c>
      <c r="E927" t="s">
        <v>4898</v>
      </c>
      <c r="F927">
        <v>22542102</v>
      </c>
      <c r="G927" s="3" t="s">
        <v>4822</v>
      </c>
      <c r="H927" s="3" t="s">
        <v>2967</v>
      </c>
      <c r="J927" s="3" t="s">
        <v>4823</v>
      </c>
      <c r="K927" s="3" t="s">
        <v>73</v>
      </c>
      <c r="L927" s="6" t="s">
        <v>4824</v>
      </c>
      <c r="M927" s="24" t="s">
        <v>73</v>
      </c>
      <c r="N927" s="28" t="s">
        <v>30800</v>
      </c>
      <c r="O927" s="24" t="s">
        <v>30786</v>
      </c>
      <c r="P927" s="20"/>
      <c r="Q927" s="20"/>
      <c r="R927" s="24" t="s">
        <v>514</v>
      </c>
      <c r="S927" t="s">
        <v>2801</v>
      </c>
      <c r="T927" t="str">
        <f>IF(X927 &lt;&gt; "", CONCATENATE(Table1[[#This Row],[bioproject]],".",Table1[[#This Row],[Replicate group]]), "")</f>
        <v/>
      </c>
      <c r="AA927" s="6" t="str">
        <f>IF(Table1[[#This Row],[fungi_species]] &lt;&gt; "", CONCATENATE(LEFT(Table1[[#This Row],[fungi_species]],2), LEFT(_xlfn.TEXTAFTER(Table1[[#This Row],[fungi_species]], " ", 1),3)),"")</f>
        <v/>
      </c>
      <c r="AB927" s="7"/>
      <c r="AC927" s="24" t="s">
        <v>4899</v>
      </c>
      <c r="AD927" s="22" t="s">
        <v>4899</v>
      </c>
      <c r="AE927" s="24" t="s">
        <v>4901</v>
      </c>
      <c r="AF927" s="22" t="s">
        <v>4900</v>
      </c>
      <c r="AG927" s="24" t="s">
        <v>4898</v>
      </c>
      <c r="AH927" t="s">
        <v>149</v>
      </c>
      <c r="AI927" t="s">
        <v>77</v>
      </c>
      <c r="AJ927" s="7"/>
      <c r="AK927" s="7"/>
      <c r="AL927"/>
      <c r="AN927" s="7"/>
      <c r="AO927" s="7"/>
      <c r="AP927"/>
      <c r="AQ927"/>
      <c r="AU927" s="5"/>
      <c r="AV927" s="5"/>
      <c r="AW927" t="s">
        <v>2802</v>
      </c>
      <c r="AX927" t="s">
        <v>2802</v>
      </c>
      <c r="AY927" t="s">
        <v>69</v>
      </c>
      <c r="AZ927" t="s">
        <v>4825</v>
      </c>
      <c r="BA927" t="s">
        <v>4826</v>
      </c>
      <c r="BB927" t="s">
        <v>4827</v>
      </c>
      <c r="BC927" t="s">
        <v>4828</v>
      </c>
      <c r="BD927" t="s">
        <v>4829</v>
      </c>
      <c r="BE927" t="s">
        <v>4830</v>
      </c>
      <c r="BF927" t="s">
        <v>4829</v>
      </c>
      <c r="BG927" t="s">
        <v>4832</v>
      </c>
      <c r="BH927" t="s">
        <v>4833</v>
      </c>
      <c r="BI927" t="s">
        <v>2802</v>
      </c>
      <c r="BJ927" t="s">
        <v>2780</v>
      </c>
      <c r="BK927" s="12" t="s">
        <v>4834</v>
      </c>
      <c r="BL927" t="s">
        <v>159</v>
      </c>
      <c r="BM927" t="s">
        <v>87</v>
      </c>
      <c r="BN927" s="30" t="s">
        <v>1478</v>
      </c>
      <c r="BO927" t="s">
        <v>4829</v>
      </c>
      <c r="BP927">
        <v>1</v>
      </c>
      <c r="BQ927">
        <v>10933945</v>
      </c>
      <c r="BR927" s="12" t="s">
        <v>4837</v>
      </c>
      <c r="BS927">
        <v>6239</v>
      </c>
      <c r="BT927" t="s">
        <v>4902</v>
      </c>
      <c r="BU927" t="s">
        <v>69</v>
      </c>
      <c r="BV927" t="s">
        <v>69</v>
      </c>
      <c r="BW927" t="s">
        <v>69</v>
      </c>
    </row>
    <row r="928" spans="1:75" x14ac:dyDescent="0.2">
      <c r="A928" t="s">
        <v>4817</v>
      </c>
      <c r="B928" t="s">
        <v>4903</v>
      </c>
      <c r="C928" t="s">
        <v>4904</v>
      </c>
      <c r="D928" t="s">
        <v>4905</v>
      </c>
      <c r="E928" t="s">
        <v>4906</v>
      </c>
      <c r="F928">
        <v>22542102</v>
      </c>
      <c r="G928" s="3" t="s">
        <v>4822</v>
      </c>
      <c r="H928" s="3" t="s">
        <v>2967</v>
      </c>
      <c r="J928" s="3" t="s">
        <v>4823</v>
      </c>
      <c r="K928" s="3" t="s">
        <v>73</v>
      </c>
      <c r="L928" s="6" t="s">
        <v>4824</v>
      </c>
      <c r="M928" s="24" t="s">
        <v>73</v>
      </c>
      <c r="N928" s="28" t="s">
        <v>30800</v>
      </c>
      <c r="O928" s="24" t="s">
        <v>30786</v>
      </c>
      <c r="P928" s="20"/>
      <c r="Q928" s="20"/>
      <c r="R928" s="24" t="s">
        <v>514</v>
      </c>
      <c r="S928" t="s">
        <v>2801</v>
      </c>
      <c r="T928" t="str">
        <f>IF(X928 &lt;&gt; "", CONCATENATE(Table1[[#This Row],[bioproject]],".",Table1[[#This Row],[Replicate group]]), "")</f>
        <v/>
      </c>
      <c r="AA928" s="6" t="str">
        <f>IF(Table1[[#This Row],[fungi_species]] &lt;&gt; "", CONCATENATE(LEFT(Table1[[#This Row],[fungi_species]],2), LEFT(_xlfn.TEXTAFTER(Table1[[#This Row],[fungi_species]], " ", 1),3)),"")</f>
        <v/>
      </c>
      <c r="AB928" s="7"/>
      <c r="AC928" s="24" t="s">
        <v>4907</v>
      </c>
      <c r="AD928" s="22" t="s">
        <v>4907</v>
      </c>
      <c r="AE928" s="24" t="s">
        <v>4909</v>
      </c>
      <c r="AF928" s="22" t="s">
        <v>4908</v>
      </c>
      <c r="AG928" s="24" t="s">
        <v>4906</v>
      </c>
      <c r="AH928" t="s">
        <v>149</v>
      </c>
      <c r="AI928" t="s">
        <v>77</v>
      </c>
      <c r="AJ928" s="7"/>
      <c r="AK928" s="7"/>
      <c r="AL928"/>
      <c r="AN928" s="7"/>
      <c r="AO928" s="7"/>
      <c r="AP928"/>
      <c r="AQ928"/>
      <c r="AU928" s="5"/>
      <c r="AV928" s="5"/>
      <c r="AW928" t="s">
        <v>2802</v>
      </c>
      <c r="AX928" t="s">
        <v>2802</v>
      </c>
      <c r="AY928" t="s">
        <v>69</v>
      </c>
      <c r="AZ928" t="s">
        <v>4825</v>
      </c>
      <c r="BA928" t="s">
        <v>4826</v>
      </c>
      <c r="BB928" t="s">
        <v>4827</v>
      </c>
      <c r="BC928" t="s">
        <v>4828</v>
      </c>
      <c r="BD928" t="s">
        <v>4829</v>
      </c>
      <c r="BE928" t="s">
        <v>4830</v>
      </c>
      <c r="BF928" t="s">
        <v>4829</v>
      </c>
      <c r="BG928" t="s">
        <v>4832</v>
      </c>
      <c r="BH928" t="s">
        <v>4833</v>
      </c>
      <c r="BI928" t="s">
        <v>2802</v>
      </c>
      <c r="BJ928" t="s">
        <v>2780</v>
      </c>
      <c r="BK928" s="12" t="s">
        <v>4834</v>
      </c>
      <c r="BL928" t="s">
        <v>159</v>
      </c>
      <c r="BM928" t="s">
        <v>87</v>
      </c>
      <c r="BN928" s="30" t="s">
        <v>1478</v>
      </c>
      <c r="BO928" t="s">
        <v>4829</v>
      </c>
      <c r="BP928">
        <v>1</v>
      </c>
      <c r="BQ928">
        <v>10186082</v>
      </c>
      <c r="BR928" s="12" t="s">
        <v>4837</v>
      </c>
      <c r="BS928">
        <v>6239</v>
      </c>
      <c r="BT928" t="s">
        <v>4910</v>
      </c>
      <c r="BU928" t="s">
        <v>69</v>
      </c>
      <c r="BV928" t="s">
        <v>69</v>
      </c>
      <c r="BW928" t="s">
        <v>69</v>
      </c>
    </row>
    <row r="929" spans="1:75" x14ac:dyDescent="0.2">
      <c r="A929" t="s">
        <v>4817</v>
      </c>
      <c r="B929" t="s">
        <v>4911</v>
      </c>
      <c r="C929" t="s">
        <v>4912</v>
      </c>
      <c r="D929" t="s">
        <v>4913</v>
      </c>
      <c r="E929" t="s">
        <v>4914</v>
      </c>
      <c r="F929">
        <v>22542102</v>
      </c>
      <c r="G929" s="3" t="s">
        <v>4822</v>
      </c>
      <c r="H929" s="3" t="s">
        <v>2967</v>
      </c>
      <c r="J929" s="3" t="s">
        <v>4823</v>
      </c>
      <c r="K929" s="3" t="s">
        <v>73</v>
      </c>
      <c r="L929" s="6" t="s">
        <v>4824</v>
      </c>
      <c r="M929" s="24" t="s">
        <v>73</v>
      </c>
      <c r="N929" s="28" t="s">
        <v>30800</v>
      </c>
      <c r="O929" s="24" t="s">
        <v>30786</v>
      </c>
      <c r="P929" s="20"/>
      <c r="Q929" s="20"/>
      <c r="R929" s="24" t="s">
        <v>514</v>
      </c>
      <c r="S929" t="s">
        <v>2801</v>
      </c>
      <c r="T929" t="str">
        <f>IF(X929 &lt;&gt; "", CONCATENATE(Table1[[#This Row],[bioproject]],".",Table1[[#This Row],[Replicate group]]), "")</f>
        <v/>
      </c>
      <c r="AA929" s="6" t="str">
        <f>IF(Table1[[#This Row],[fungi_species]] &lt;&gt; "", CONCATENATE(LEFT(Table1[[#This Row],[fungi_species]],2), LEFT(_xlfn.TEXTAFTER(Table1[[#This Row],[fungi_species]], " ", 1),3)),"")</f>
        <v/>
      </c>
      <c r="AB929" s="7"/>
      <c r="AC929" s="24" t="s">
        <v>4915</v>
      </c>
      <c r="AD929" s="22" t="s">
        <v>4915</v>
      </c>
      <c r="AE929" s="24" t="s">
        <v>4917</v>
      </c>
      <c r="AF929" s="22" t="s">
        <v>4916</v>
      </c>
      <c r="AG929" s="24" t="s">
        <v>4914</v>
      </c>
      <c r="AH929" t="s">
        <v>149</v>
      </c>
      <c r="AI929" t="s">
        <v>77</v>
      </c>
      <c r="AJ929" s="7"/>
      <c r="AK929" s="7"/>
      <c r="AL929"/>
      <c r="AN929" s="7"/>
      <c r="AO929" s="7"/>
      <c r="AP929"/>
      <c r="AQ929"/>
      <c r="AU929" s="5"/>
      <c r="AV929" s="5"/>
      <c r="AW929" t="s">
        <v>2802</v>
      </c>
      <c r="AX929" t="s">
        <v>2802</v>
      </c>
      <c r="AY929" t="s">
        <v>69</v>
      </c>
      <c r="AZ929" t="s">
        <v>4825</v>
      </c>
      <c r="BA929" t="s">
        <v>4826</v>
      </c>
      <c r="BB929" t="s">
        <v>4827</v>
      </c>
      <c r="BC929" t="s">
        <v>4828</v>
      </c>
      <c r="BD929" t="s">
        <v>4829</v>
      </c>
      <c r="BE929" t="s">
        <v>4830</v>
      </c>
      <c r="BF929" t="s">
        <v>4829</v>
      </c>
      <c r="BG929" t="s">
        <v>4832</v>
      </c>
      <c r="BH929" t="s">
        <v>4833</v>
      </c>
      <c r="BI929" t="s">
        <v>2802</v>
      </c>
      <c r="BJ929" t="s">
        <v>2780</v>
      </c>
      <c r="BK929" s="12" t="s">
        <v>4834</v>
      </c>
      <c r="BL929" t="s">
        <v>159</v>
      </c>
      <c r="BM929" t="s">
        <v>87</v>
      </c>
      <c r="BN929" s="30" t="s">
        <v>1478</v>
      </c>
      <c r="BO929" t="s">
        <v>4829</v>
      </c>
      <c r="BP929">
        <v>1</v>
      </c>
      <c r="BQ929">
        <v>22783257</v>
      </c>
      <c r="BR929" s="12" t="s">
        <v>4837</v>
      </c>
      <c r="BS929">
        <v>6239</v>
      </c>
      <c r="BT929" t="s">
        <v>4918</v>
      </c>
      <c r="BU929" t="s">
        <v>69</v>
      </c>
      <c r="BV929" t="s">
        <v>69</v>
      </c>
      <c r="BW929" t="s">
        <v>69</v>
      </c>
    </row>
    <row r="930" spans="1:75" x14ac:dyDescent="0.2">
      <c r="A930" t="s">
        <v>4817</v>
      </c>
      <c r="B930" t="s">
        <v>4919</v>
      </c>
      <c r="C930" t="s">
        <v>4920</v>
      </c>
      <c r="D930" t="s">
        <v>4921</v>
      </c>
      <c r="E930" t="s">
        <v>4922</v>
      </c>
      <c r="F930">
        <v>22542102</v>
      </c>
      <c r="G930" s="3" t="s">
        <v>4822</v>
      </c>
      <c r="H930" s="3" t="s">
        <v>2967</v>
      </c>
      <c r="J930" s="3" t="s">
        <v>4823</v>
      </c>
      <c r="K930" s="3" t="s">
        <v>73</v>
      </c>
      <c r="L930" s="6" t="s">
        <v>4824</v>
      </c>
      <c r="M930" s="24" t="s">
        <v>73</v>
      </c>
      <c r="N930" s="28" t="s">
        <v>30800</v>
      </c>
      <c r="O930" s="24" t="s">
        <v>30786</v>
      </c>
      <c r="P930" s="20"/>
      <c r="Q930" s="20"/>
      <c r="R930" s="24" t="s">
        <v>514</v>
      </c>
      <c r="S930" t="s">
        <v>2801</v>
      </c>
      <c r="T930" t="str">
        <f>IF(X930 &lt;&gt; "", CONCATENATE(Table1[[#This Row],[bioproject]],".",Table1[[#This Row],[Replicate group]]), "")</f>
        <v/>
      </c>
      <c r="AA930" s="6" t="str">
        <f>IF(Table1[[#This Row],[fungi_species]] &lt;&gt; "", CONCATENATE(LEFT(Table1[[#This Row],[fungi_species]],2), LEFT(_xlfn.TEXTAFTER(Table1[[#This Row],[fungi_species]], " ", 1),3)),"")</f>
        <v/>
      </c>
      <c r="AB930" s="7"/>
      <c r="AC930" s="24" t="s">
        <v>4923</v>
      </c>
      <c r="AD930" s="22" t="s">
        <v>4923</v>
      </c>
      <c r="AE930" s="24" t="s">
        <v>4925</v>
      </c>
      <c r="AF930" s="22" t="s">
        <v>4924</v>
      </c>
      <c r="AG930" s="24" t="s">
        <v>4922</v>
      </c>
      <c r="AH930" t="s">
        <v>149</v>
      </c>
      <c r="AI930" t="s">
        <v>77</v>
      </c>
      <c r="AJ930" s="7"/>
      <c r="AK930" s="7"/>
      <c r="AL930"/>
      <c r="AN930" s="7"/>
      <c r="AO930" s="7"/>
      <c r="AP930"/>
      <c r="AQ930"/>
      <c r="AU930" s="5"/>
      <c r="AV930" s="5"/>
      <c r="AW930" t="s">
        <v>2802</v>
      </c>
      <c r="AX930" t="s">
        <v>2802</v>
      </c>
      <c r="AY930" t="s">
        <v>69</v>
      </c>
      <c r="AZ930" t="s">
        <v>4825</v>
      </c>
      <c r="BA930" t="s">
        <v>4826</v>
      </c>
      <c r="BB930" t="s">
        <v>4827</v>
      </c>
      <c r="BC930" t="s">
        <v>4828</v>
      </c>
      <c r="BD930" t="s">
        <v>4829</v>
      </c>
      <c r="BE930" t="s">
        <v>4830</v>
      </c>
      <c r="BF930" t="s">
        <v>4829</v>
      </c>
      <c r="BG930" t="s">
        <v>4832</v>
      </c>
      <c r="BH930" t="s">
        <v>4833</v>
      </c>
      <c r="BI930" t="s">
        <v>2802</v>
      </c>
      <c r="BJ930" t="s">
        <v>2780</v>
      </c>
      <c r="BK930" s="12" t="s">
        <v>4834</v>
      </c>
      <c r="BL930" t="s">
        <v>159</v>
      </c>
      <c r="BM930" t="s">
        <v>87</v>
      </c>
      <c r="BN930" s="30" t="s">
        <v>1478</v>
      </c>
      <c r="BO930" t="s">
        <v>4829</v>
      </c>
      <c r="BP930">
        <v>1</v>
      </c>
      <c r="BQ930">
        <v>11778100</v>
      </c>
      <c r="BR930" s="12" t="s">
        <v>4837</v>
      </c>
      <c r="BS930">
        <v>6239</v>
      </c>
      <c r="BT930" t="s">
        <v>4926</v>
      </c>
      <c r="BU930" t="s">
        <v>69</v>
      </c>
      <c r="BV930" t="s">
        <v>69</v>
      </c>
      <c r="BW930" t="s">
        <v>69</v>
      </c>
    </row>
    <row r="931" spans="1:75" x14ac:dyDescent="0.2">
      <c r="A931" t="s">
        <v>4817</v>
      </c>
      <c r="B931" t="s">
        <v>4927</v>
      </c>
      <c r="C931" t="s">
        <v>4928</v>
      </c>
      <c r="D931" t="s">
        <v>4929</v>
      </c>
      <c r="E931" t="s">
        <v>4930</v>
      </c>
      <c r="F931">
        <v>22542102</v>
      </c>
      <c r="G931" s="3" t="s">
        <v>4822</v>
      </c>
      <c r="H931" s="3" t="s">
        <v>2967</v>
      </c>
      <c r="J931" s="3" t="s">
        <v>4823</v>
      </c>
      <c r="K931" s="3" t="s">
        <v>73</v>
      </c>
      <c r="L931" s="6" t="s">
        <v>4824</v>
      </c>
      <c r="M931" s="24" t="s">
        <v>73</v>
      </c>
      <c r="N931" s="28" t="s">
        <v>30800</v>
      </c>
      <c r="O931" s="24" t="s">
        <v>30786</v>
      </c>
      <c r="P931" s="20"/>
      <c r="Q931" s="20"/>
      <c r="R931" s="24" t="s">
        <v>514</v>
      </c>
      <c r="S931" t="s">
        <v>2801</v>
      </c>
      <c r="T931" t="str">
        <f>IF(X931 &lt;&gt; "", CONCATENATE(Table1[[#This Row],[bioproject]],".",Table1[[#This Row],[Replicate group]]), "")</f>
        <v/>
      </c>
      <c r="AA931" s="6" t="str">
        <f>IF(Table1[[#This Row],[fungi_species]] &lt;&gt; "", CONCATENATE(LEFT(Table1[[#This Row],[fungi_species]],2), LEFT(_xlfn.TEXTAFTER(Table1[[#This Row],[fungi_species]], " ", 1),3)),"")</f>
        <v/>
      </c>
      <c r="AB931" s="7"/>
      <c r="AC931" s="24" t="s">
        <v>4931</v>
      </c>
      <c r="AD931" s="22" t="s">
        <v>4931</v>
      </c>
      <c r="AE931" s="24" t="s">
        <v>4933</v>
      </c>
      <c r="AF931" s="22" t="s">
        <v>4932</v>
      </c>
      <c r="AG931" s="24" t="s">
        <v>4930</v>
      </c>
      <c r="AH931" t="s">
        <v>149</v>
      </c>
      <c r="AI931" t="s">
        <v>77</v>
      </c>
      <c r="AJ931" s="7"/>
      <c r="AK931" s="7"/>
      <c r="AL931"/>
      <c r="AN931" s="7"/>
      <c r="AO931" s="7"/>
      <c r="AP931"/>
      <c r="AQ931"/>
      <c r="AU931" s="5"/>
      <c r="AV931" s="5"/>
      <c r="AW931" t="s">
        <v>2802</v>
      </c>
      <c r="AX931" t="s">
        <v>2802</v>
      </c>
      <c r="AY931" t="s">
        <v>69</v>
      </c>
      <c r="AZ931" t="s">
        <v>4825</v>
      </c>
      <c r="BA931" t="s">
        <v>4826</v>
      </c>
      <c r="BB931" t="s">
        <v>4827</v>
      </c>
      <c r="BC931" t="s">
        <v>4828</v>
      </c>
      <c r="BD931" t="s">
        <v>4829</v>
      </c>
      <c r="BE931" t="s">
        <v>4830</v>
      </c>
      <c r="BF931" t="s">
        <v>4829</v>
      </c>
      <c r="BG931" t="s">
        <v>4832</v>
      </c>
      <c r="BH931" t="s">
        <v>4833</v>
      </c>
      <c r="BI931" t="s">
        <v>2802</v>
      </c>
      <c r="BJ931" t="s">
        <v>2780</v>
      </c>
      <c r="BK931" s="12" t="s">
        <v>4834</v>
      </c>
      <c r="BL931" t="s">
        <v>159</v>
      </c>
      <c r="BM931" t="s">
        <v>87</v>
      </c>
      <c r="BN931" s="30" t="s">
        <v>1478</v>
      </c>
      <c r="BO931" t="s">
        <v>4829</v>
      </c>
      <c r="BP931">
        <v>1</v>
      </c>
      <c r="BQ931">
        <v>14279160</v>
      </c>
      <c r="BR931" s="12" t="s">
        <v>4837</v>
      </c>
      <c r="BS931">
        <v>6239</v>
      </c>
      <c r="BT931" t="s">
        <v>4934</v>
      </c>
      <c r="BU931" t="s">
        <v>69</v>
      </c>
      <c r="BV931" t="s">
        <v>69</v>
      </c>
      <c r="BW931" t="s">
        <v>69</v>
      </c>
    </row>
    <row r="932" spans="1:75" x14ac:dyDescent="0.2">
      <c r="A932" t="s">
        <v>4817</v>
      </c>
      <c r="B932" t="s">
        <v>4935</v>
      </c>
      <c r="C932" t="s">
        <v>4936</v>
      </c>
      <c r="D932" t="s">
        <v>4937</v>
      </c>
      <c r="E932" t="s">
        <v>4938</v>
      </c>
      <c r="F932">
        <v>22542102</v>
      </c>
      <c r="G932" s="3" t="s">
        <v>4822</v>
      </c>
      <c r="H932" s="3" t="s">
        <v>2967</v>
      </c>
      <c r="J932" s="3" t="s">
        <v>4823</v>
      </c>
      <c r="K932" s="3" t="s">
        <v>73</v>
      </c>
      <c r="L932" s="6" t="s">
        <v>4824</v>
      </c>
      <c r="M932" s="24" t="s">
        <v>73</v>
      </c>
      <c r="N932" s="28" t="s">
        <v>30800</v>
      </c>
      <c r="O932" s="24" t="s">
        <v>30786</v>
      </c>
      <c r="P932" s="20"/>
      <c r="Q932" s="20"/>
      <c r="R932" s="24" t="s">
        <v>514</v>
      </c>
      <c r="S932" t="s">
        <v>2801</v>
      </c>
      <c r="T932" t="str">
        <f>IF(X932 &lt;&gt; "", CONCATENATE(Table1[[#This Row],[bioproject]],".",Table1[[#This Row],[Replicate group]]), "")</f>
        <v/>
      </c>
      <c r="AA932" s="6" t="str">
        <f>IF(Table1[[#This Row],[fungi_species]] &lt;&gt; "", CONCATENATE(LEFT(Table1[[#This Row],[fungi_species]],2), LEFT(_xlfn.TEXTAFTER(Table1[[#This Row],[fungi_species]], " ", 1),3)),"")</f>
        <v/>
      </c>
      <c r="AB932" s="7"/>
      <c r="AC932" s="24" t="s">
        <v>4939</v>
      </c>
      <c r="AD932" s="22" t="s">
        <v>4939</v>
      </c>
      <c r="AE932" s="24" t="s">
        <v>4941</v>
      </c>
      <c r="AF932" s="22" t="s">
        <v>4940</v>
      </c>
      <c r="AG932" s="24" t="s">
        <v>4938</v>
      </c>
      <c r="AH932" t="s">
        <v>149</v>
      </c>
      <c r="AI932" t="s">
        <v>77</v>
      </c>
      <c r="AJ932" s="7"/>
      <c r="AK932" s="7"/>
      <c r="AL932"/>
      <c r="AN932" s="7"/>
      <c r="AO932" s="7"/>
      <c r="AP932"/>
      <c r="AQ932"/>
      <c r="AU932" s="5"/>
      <c r="AV932" s="5"/>
      <c r="AW932" t="s">
        <v>2802</v>
      </c>
      <c r="AX932" t="s">
        <v>2802</v>
      </c>
      <c r="AY932" t="s">
        <v>69</v>
      </c>
      <c r="AZ932" t="s">
        <v>4825</v>
      </c>
      <c r="BA932" t="s">
        <v>4826</v>
      </c>
      <c r="BB932" t="s">
        <v>4827</v>
      </c>
      <c r="BC932" t="s">
        <v>4828</v>
      </c>
      <c r="BD932" t="s">
        <v>4829</v>
      </c>
      <c r="BE932" t="s">
        <v>4830</v>
      </c>
      <c r="BF932" t="s">
        <v>4829</v>
      </c>
      <c r="BG932" t="s">
        <v>4832</v>
      </c>
      <c r="BH932" t="s">
        <v>4833</v>
      </c>
      <c r="BI932" t="s">
        <v>2802</v>
      </c>
      <c r="BJ932" t="s">
        <v>2780</v>
      </c>
      <c r="BK932" s="12" t="s">
        <v>4834</v>
      </c>
      <c r="BL932" t="s">
        <v>159</v>
      </c>
      <c r="BM932" t="s">
        <v>87</v>
      </c>
      <c r="BN932" s="30" t="s">
        <v>1478</v>
      </c>
      <c r="BO932" t="s">
        <v>4829</v>
      </c>
      <c r="BP932">
        <v>1</v>
      </c>
      <c r="BQ932">
        <v>13067580</v>
      </c>
      <c r="BR932" s="12" t="s">
        <v>4837</v>
      </c>
      <c r="BS932">
        <v>6239</v>
      </c>
      <c r="BT932" t="s">
        <v>4942</v>
      </c>
      <c r="BU932" t="s">
        <v>69</v>
      </c>
      <c r="BV932" t="s">
        <v>69</v>
      </c>
      <c r="BW932" t="s">
        <v>69</v>
      </c>
    </row>
    <row r="933" spans="1:75" x14ac:dyDescent="0.2">
      <c r="A933" t="s">
        <v>4817</v>
      </c>
      <c r="B933" t="s">
        <v>4943</v>
      </c>
      <c r="C933" t="s">
        <v>4944</v>
      </c>
      <c r="D933" t="s">
        <v>4945</v>
      </c>
      <c r="E933" t="s">
        <v>4946</v>
      </c>
      <c r="F933">
        <v>22542102</v>
      </c>
      <c r="G933" s="3" t="s">
        <v>4822</v>
      </c>
      <c r="H933" s="3" t="s">
        <v>2967</v>
      </c>
      <c r="J933" s="3" t="s">
        <v>4823</v>
      </c>
      <c r="K933" s="3" t="s">
        <v>73</v>
      </c>
      <c r="L933" s="6" t="s">
        <v>4824</v>
      </c>
      <c r="M933" s="24" t="s">
        <v>73</v>
      </c>
      <c r="N933" s="28" t="s">
        <v>30800</v>
      </c>
      <c r="O933" s="24" t="s">
        <v>30786</v>
      </c>
      <c r="P933" s="20"/>
      <c r="Q933" s="20"/>
      <c r="R933" s="24" t="s">
        <v>514</v>
      </c>
      <c r="S933" t="s">
        <v>2801</v>
      </c>
      <c r="T933" t="str">
        <f>IF(X933 &lt;&gt; "", CONCATENATE(Table1[[#This Row],[bioproject]],".",Table1[[#This Row],[Replicate group]]), "")</f>
        <v/>
      </c>
      <c r="AA933" s="6" t="str">
        <f>IF(Table1[[#This Row],[fungi_species]] &lt;&gt; "", CONCATENATE(LEFT(Table1[[#This Row],[fungi_species]],2), LEFT(_xlfn.TEXTAFTER(Table1[[#This Row],[fungi_species]], " ", 1),3)),"")</f>
        <v/>
      </c>
      <c r="AB933" s="7"/>
      <c r="AC933" s="24" t="s">
        <v>4947</v>
      </c>
      <c r="AD933" s="22" t="s">
        <v>4947</v>
      </c>
      <c r="AE933" s="24" t="s">
        <v>4949</v>
      </c>
      <c r="AF933" s="22" t="s">
        <v>4948</v>
      </c>
      <c r="AG933" s="24" t="s">
        <v>4946</v>
      </c>
      <c r="AH933" t="s">
        <v>149</v>
      </c>
      <c r="AI933" t="s">
        <v>77</v>
      </c>
      <c r="AJ933" s="7"/>
      <c r="AK933" s="7"/>
      <c r="AL933"/>
      <c r="AN933" s="7"/>
      <c r="AO933" s="7"/>
      <c r="AP933"/>
      <c r="AQ933"/>
      <c r="AU933" s="5"/>
      <c r="AV933" s="5"/>
      <c r="AW933" t="s">
        <v>2802</v>
      </c>
      <c r="AX933" t="s">
        <v>2802</v>
      </c>
      <c r="AY933" t="s">
        <v>69</v>
      </c>
      <c r="AZ933" t="s">
        <v>4825</v>
      </c>
      <c r="BA933" t="s">
        <v>4826</v>
      </c>
      <c r="BB933" t="s">
        <v>4827</v>
      </c>
      <c r="BC933" t="s">
        <v>4828</v>
      </c>
      <c r="BD933" t="s">
        <v>4829</v>
      </c>
      <c r="BE933" t="s">
        <v>4830</v>
      </c>
      <c r="BF933" t="s">
        <v>4829</v>
      </c>
      <c r="BG933" t="s">
        <v>4832</v>
      </c>
      <c r="BH933" t="s">
        <v>4833</v>
      </c>
      <c r="BI933" t="s">
        <v>2802</v>
      </c>
      <c r="BJ933" t="s">
        <v>2780</v>
      </c>
      <c r="BK933" s="12" t="s">
        <v>4834</v>
      </c>
      <c r="BL933" t="s">
        <v>159</v>
      </c>
      <c r="BM933" t="s">
        <v>87</v>
      </c>
      <c r="BN933" s="30" t="s">
        <v>1478</v>
      </c>
      <c r="BO933" t="s">
        <v>4829</v>
      </c>
      <c r="BP933">
        <v>1</v>
      </c>
      <c r="BQ933">
        <v>12130758</v>
      </c>
      <c r="BR933" s="12" t="s">
        <v>4837</v>
      </c>
      <c r="BS933">
        <v>6239</v>
      </c>
      <c r="BT933" t="s">
        <v>4950</v>
      </c>
      <c r="BU933" t="s">
        <v>69</v>
      </c>
      <c r="BV933" t="s">
        <v>69</v>
      </c>
      <c r="BW933" t="s">
        <v>69</v>
      </c>
    </row>
    <row r="934" spans="1:75" x14ac:dyDescent="0.2">
      <c r="A934" t="s">
        <v>4817</v>
      </c>
      <c r="B934" t="s">
        <v>4951</v>
      </c>
      <c r="C934" t="s">
        <v>4952</v>
      </c>
      <c r="D934" t="s">
        <v>4953</v>
      </c>
      <c r="E934" t="s">
        <v>4954</v>
      </c>
      <c r="F934">
        <v>22542102</v>
      </c>
      <c r="G934" s="3" t="s">
        <v>4822</v>
      </c>
      <c r="H934" s="3" t="s">
        <v>2967</v>
      </c>
      <c r="J934" s="3" t="s">
        <v>4823</v>
      </c>
      <c r="K934" s="3" t="s">
        <v>73</v>
      </c>
      <c r="L934" s="6" t="s">
        <v>4824</v>
      </c>
      <c r="M934" s="24" t="s">
        <v>73</v>
      </c>
      <c r="N934" s="28" t="s">
        <v>30800</v>
      </c>
      <c r="O934" s="24" t="s">
        <v>30786</v>
      </c>
      <c r="P934" s="20"/>
      <c r="Q934" s="20"/>
      <c r="R934" s="24" t="s">
        <v>514</v>
      </c>
      <c r="S934" t="s">
        <v>2801</v>
      </c>
      <c r="T934" t="str">
        <f>IF(X934 &lt;&gt; "", CONCATENATE(Table1[[#This Row],[bioproject]],".",Table1[[#This Row],[Replicate group]]), "")</f>
        <v/>
      </c>
      <c r="AA934" s="6" t="str">
        <f>IF(Table1[[#This Row],[fungi_species]] &lt;&gt; "", CONCATENATE(LEFT(Table1[[#This Row],[fungi_species]],2), LEFT(_xlfn.TEXTAFTER(Table1[[#This Row],[fungi_species]], " ", 1),3)),"")</f>
        <v/>
      </c>
      <c r="AB934" s="7"/>
      <c r="AC934" s="24" t="s">
        <v>4955</v>
      </c>
      <c r="AD934" s="22" t="s">
        <v>4955</v>
      </c>
      <c r="AE934" s="24" t="s">
        <v>4957</v>
      </c>
      <c r="AF934" s="22" t="s">
        <v>4956</v>
      </c>
      <c r="AG934" s="24" t="s">
        <v>4954</v>
      </c>
      <c r="AH934" t="s">
        <v>149</v>
      </c>
      <c r="AI934" t="s">
        <v>77</v>
      </c>
      <c r="AJ934" s="7"/>
      <c r="AK934" s="7"/>
      <c r="AL934"/>
      <c r="AN934" s="7"/>
      <c r="AO934" s="7"/>
      <c r="AP934"/>
      <c r="AQ934"/>
      <c r="AU934" s="5"/>
      <c r="AV934" s="5"/>
      <c r="AW934" t="s">
        <v>2802</v>
      </c>
      <c r="AX934" t="s">
        <v>2802</v>
      </c>
      <c r="AY934" t="s">
        <v>69</v>
      </c>
      <c r="AZ934" t="s">
        <v>4825</v>
      </c>
      <c r="BA934" t="s">
        <v>4826</v>
      </c>
      <c r="BB934" t="s">
        <v>4827</v>
      </c>
      <c r="BC934" t="s">
        <v>4828</v>
      </c>
      <c r="BD934" t="s">
        <v>4829</v>
      </c>
      <c r="BE934" t="s">
        <v>4830</v>
      </c>
      <c r="BF934" t="s">
        <v>4829</v>
      </c>
      <c r="BG934" t="s">
        <v>4832</v>
      </c>
      <c r="BH934" t="s">
        <v>4833</v>
      </c>
      <c r="BI934" t="s">
        <v>2802</v>
      </c>
      <c r="BJ934" t="s">
        <v>2780</v>
      </c>
      <c r="BK934" s="12" t="s">
        <v>4834</v>
      </c>
      <c r="BL934" t="s">
        <v>159</v>
      </c>
      <c r="BM934" t="s">
        <v>87</v>
      </c>
      <c r="BN934" s="30" t="s">
        <v>1478</v>
      </c>
      <c r="BO934" t="s">
        <v>4829</v>
      </c>
      <c r="BP934">
        <v>1</v>
      </c>
      <c r="BQ934">
        <v>7291229</v>
      </c>
      <c r="BR934" s="12" t="s">
        <v>4837</v>
      </c>
      <c r="BS934">
        <v>6239</v>
      </c>
      <c r="BT934" t="s">
        <v>4958</v>
      </c>
      <c r="BU934" t="s">
        <v>69</v>
      </c>
      <c r="BV934" t="s">
        <v>69</v>
      </c>
      <c r="BW934" t="s">
        <v>69</v>
      </c>
    </row>
    <row r="935" spans="1:75" x14ac:dyDescent="0.2">
      <c r="A935" t="s">
        <v>4817</v>
      </c>
      <c r="B935" t="s">
        <v>4959</v>
      </c>
      <c r="C935" t="s">
        <v>4960</v>
      </c>
      <c r="D935" t="s">
        <v>4961</v>
      </c>
      <c r="E935" t="s">
        <v>4962</v>
      </c>
      <c r="F935">
        <v>22542102</v>
      </c>
      <c r="G935" s="3" t="s">
        <v>4822</v>
      </c>
      <c r="H935" s="3" t="s">
        <v>2967</v>
      </c>
      <c r="J935" s="3" t="s">
        <v>4823</v>
      </c>
      <c r="K935" s="3" t="s">
        <v>73</v>
      </c>
      <c r="L935" s="6" t="s">
        <v>4824</v>
      </c>
      <c r="M935" s="24" t="s">
        <v>73</v>
      </c>
      <c r="N935" s="28" t="s">
        <v>30800</v>
      </c>
      <c r="O935" s="24" t="s">
        <v>30786</v>
      </c>
      <c r="P935" s="20"/>
      <c r="Q935" s="20"/>
      <c r="R935" s="24" t="s">
        <v>514</v>
      </c>
      <c r="S935" t="s">
        <v>2801</v>
      </c>
      <c r="T935" t="str">
        <f>IF(X935 &lt;&gt; "", CONCATENATE(Table1[[#This Row],[bioproject]],".",Table1[[#This Row],[Replicate group]]), "")</f>
        <v/>
      </c>
      <c r="AA935" s="6" t="str">
        <f>IF(Table1[[#This Row],[fungi_species]] &lt;&gt; "", CONCATENATE(LEFT(Table1[[#This Row],[fungi_species]],2), LEFT(_xlfn.TEXTAFTER(Table1[[#This Row],[fungi_species]], " ", 1),3)),"")</f>
        <v/>
      </c>
      <c r="AB935" s="7"/>
      <c r="AC935" s="24" t="s">
        <v>4963</v>
      </c>
      <c r="AD935" s="22" t="s">
        <v>4963</v>
      </c>
      <c r="AE935" s="24" t="s">
        <v>4965</v>
      </c>
      <c r="AF935" s="22" t="s">
        <v>4964</v>
      </c>
      <c r="AG935" s="24" t="s">
        <v>4962</v>
      </c>
      <c r="AH935" t="s">
        <v>149</v>
      </c>
      <c r="AI935" t="s">
        <v>77</v>
      </c>
      <c r="AJ935" s="7"/>
      <c r="AK935" s="7"/>
      <c r="AL935"/>
      <c r="AN935" s="7"/>
      <c r="AO935" s="7"/>
      <c r="AP935"/>
      <c r="AQ935"/>
      <c r="AU935" s="5"/>
      <c r="AV935" s="5"/>
      <c r="AW935" t="s">
        <v>2802</v>
      </c>
      <c r="AX935" t="s">
        <v>2802</v>
      </c>
      <c r="AY935" t="s">
        <v>69</v>
      </c>
      <c r="AZ935" t="s">
        <v>4825</v>
      </c>
      <c r="BA935" t="s">
        <v>4826</v>
      </c>
      <c r="BB935" t="s">
        <v>4827</v>
      </c>
      <c r="BC935" t="s">
        <v>4828</v>
      </c>
      <c r="BD935" t="s">
        <v>4829</v>
      </c>
      <c r="BE935" t="s">
        <v>4830</v>
      </c>
      <c r="BF935" t="s">
        <v>4829</v>
      </c>
      <c r="BG935" t="s">
        <v>4832</v>
      </c>
      <c r="BH935" t="s">
        <v>4833</v>
      </c>
      <c r="BI935" t="s">
        <v>2802</v>
      </c>
      <c r="BJ935" t="s">
        <v>2780</v>
      </c>
      <c r="BK935" s="12" t="s">
        <v>4834</v>
      </c>
      <c r="BL935" t="s">
        <v>159</v>
      </c>
      <c r="BM935" t="s">
        <v>87</v>
      </c>
      <c r="BN935" s="30" t="s">
        <v>1478</v>
      </c>
      <c r="BO935" t="s">
        <v>4829</v>
      </c>
      <c r="BP935">
        <v>1</v>
      </c>
      <c r="BQ935">
        <v>8564515</v>
      </c>
      <c r="BR935" s="12" t="s">
        <v>4837</v>
      </c>
      <c r="BS935">
        <v>6239</v>
      </c>
      <c r="BT935" t="s">
        <v>4934</v>
      </c>
      <c r="BU935" t="s">
        <v>69</v>
      </c>
      <c r="BV935" t="s">
        <v>69</v>
      </c>
      <c r="BW935" t="s">
        <v>69</v>
      </c>
    </row>
    <row r="936" spans="1:75" x14ac:dyDescent="0.2">
      <c r="A936" t="s">
        <v>4817</v>
      </c>
      <c r="B936" t="s">
        <v>4966</v>
      </c>
      <c r="C936" t="s">
        <v>4967</v>
      </c>
      <c r="D936" t="s">
        <v>4968</v>
      </c>
      <c r="E936" t="s">
        <v>4969</v>
      </c>
      <c r="F936">
        <v>22542102</v>
      </c>
      <c r="G936" s="3" t="s">
        <v>4822</v>
      </c>
      <c r="H936" s="3" t="s">
        <v>2967</v>
      </c>
      <c r="J936" s="3" t="s">
        <v>4823</v>
      </c>
      <c r="K936" s="3" t="s">
        <v>73</v>
      </c>
      <c r="L936" s="6" t="s">
        <v>4824</v>
      </c>
      <c r="M936" s="24" t="s">
        <v>73</v>
      </c>
      <c r="N936" s="28" t="s">
        <v>30800</v>
      </c>
      <c r="O936" s="24" t="s">
        <v>30786</v>
      </c>
      <c r="P936" s="20"/>
      <c r="Q936" s="20"/>
      <c r="R936" s="24" t="s">
        <v>514</v>
      </c>
      <c r="S936" t="s">
        <v>2801</v>
      </c>
      <c r="T936" t="str">
        <f>IF(X936 &lt;&gt; "", CONCATENATE(Table1[[#This Row],[bioproject]],".",Table1[[#This Row],[Replicate group]]), "")</f>
        <v/>
      </c>
      <c r="AA936" s="6" t="str">
        <f>IF(Table1[[#This Row],[fungi_species]] &lt;&gt; "", CONCATENATE(LEFT(Table1[[#This Row],[fungi_species]],2), LEFT(_xlfn.TEXTAFTER(Table1[[#This Row],[fungi_species]], " ", 1),3)),"")</f>
        <v/>
      </c>
      <c r="AB936" s="7"/>
      <c r="AC936" s="24" t="s">
        <v>4970</v>
      </c>
      <c r="AD936" s="22" t="s">
        <v>4970</v>
      </c>
      <c r="AE936" s="24" t="s">
        <v>4972</v>
      </c>
      <c r="AF936" s="22" t="s">
        <v>4971</v>
      </c>
      <c r="AG936" s="24" t="s">
        <v>4969</v>
      </c>
      <c r="AH936" t="s">
        <v>149</v>
      </c>
      <c r="AI936" t="s">
        <v>77</v>
      </c>
      <c r="AJ936" s="7"/>
      <c r="AK936" s="7"/>
      <c r="AL936"/>
      <c r="AN936" s="7"/>
      <c r="AO936" s="7"/>
      <c r="AP936"/>
      <c r="AQ936"/>
      <c r="AU936" s="5"/>
      <c r="AV936" s="5"/>
      <c r="AW936" t="s">
        <v>2802</v>
      </c>
      <c r="AX936" t="s">
        <v>2802</v>
      </c>
      <c r="AY936" t="s">
        <v>69</v>
      </c>
      <c r="AZ936" t="s">
        <v>4825</v>
      </c>
      <c r="BA936" t="s">
        <v>4826</v>
      </c>
      <c r="BB936" t="s">
        <v>4827</v>
      </c>
      <c r="BC936" t="s">
        <v>4828</v>
      </c>
      <c r="BD936" t="s">
        <v>4829</v>
      </c>
      <c r="BE936" t="s">
        <v>4830</v>
      </c>
      <c r="BF936" t="s">
        <v>4829</v>
      </c>
      <c r="BG936" t="s">
        <v>4832</v>
      </c>
      <c r="BH936" t="s">
        <v>4833</v>
      </c>
      <c r="BI936" t="s">
        <v>2802</v>
      </c>
      <c r="BJ936" t="s">
        <v>2780</v>
      </c>
      <c r="BK936" s="12" t="s">
        <v>4834</v>
      </c>
      <c r="BL936" t="s">
        <v>159</v>
      </c>
      <c r="BM936" t="s">
        <v>87</v>
      </c>
      <c r="BN936" s="30" t="s">
        <v>1478</v>
      </c>
      <c r="BO936" t="s">
        <v>4829</v>
      </c>
      <c r="BP936">
        <v>1</v>
      </c>
      <c r="BQ936">
        <v>8292578</v>
      </c>
      <c r="BR936" s="12" t="s">
        <v>4837</v>
      </c>
      <c r="BS936">
        <v>6239</v>
      </c>
      <c r="BT936" t="s">
        <v>4950</v>
      </c>
      <c r="BU936" t="s">
        <v>69</v>
      </c>
      <c r="BV936" t="s">
        <v>69</v>
      </c>
      <c r="BW936" t="s">
        <v>69</v>
      </c>
    </row>
    <row r="937" spans="1:75" x14ac:dyDescent="0.2">
      <c r="A937" t="s">
        <v>4817</v>
      </c>
      <c r="B937" t="s">
        <v>4973</v>
      </c>
      <c r="C937" t="s">
        <v>4974</v>
      </c>
      <c r="D937" t="s">
        <v>4975</v>
      </c>
      <c r="E937" t="s">
        <v>4976</v>
      </c>
      <c r="F937">
        <v>22542102</v>
      </c>
      <c r="G937" s="3" t="s">
        <v>4822</v>
      </c>
      <c r="H937" s="3" t="s">
        <v>2967</v>
      </c>
      <c r="J937" s="3" t="s">
        <v>4823</v>
      </c>
      <c r="K937" s="3" t="s">
        <v>73</v>
      </c>
      <c r="L937" s="6" t="s">
        <v>4824</v>
      </c>
      <c r="M937" s="24" t="s">
        <v>73</v>
      </c>
      <c r="N937" s="28" t="s">
        <v>30800</v>
      </c>
      <c r="O937" s="24" t="s">
        <v>30786</v>
      </c>
      <c r="P937" s="20"/>
      <c r="Q937" s="20"/>
      <c r="R937" s="24" t="s">
        <v>514</v>
      </c>
      <c r="S937" t="s">
        <v>2801</v>
      </c>
      <c r="T937" t="str">
        <f>IF(X937 &lt;&gt; "", CONCATENATE(Table1[[#This Row],[bioproject]],".",Table1[[#This Row],[Replicate group]]), "")</f>
        <v/>
      </c>
      <c r="AA937" s="6" t="str">
        <f>IF(Table1[[#This Row],[fungi_species]] &lt;&gt; "", CONCATENATE(LEFT(Table1[[#This Row],[fungi_species]],2), LEFT(_xlfn.TEXTAFTER(Table1[[#This Row],[fungi_species]], " ", 1),3)),"")</f>
        <v/>
      </c>
      <c r="AB937" s="7"/>
      <c r="AC937" s="24" t="s">
        <v>4977</v>
      </c>
      <c r="AD937" s="22" t="s">
        <v>4977</v>
      </c>
      <c r="AE937" s="24" t="s">
        <v>4979</v>
      </c>
      <c r="AF937" s="22" t="s">
        <v>4978</v>
      </c>
      <c r="AG937" s="24" t="s">
        <v>4976</v>
      </c>
      <c r="AH937" t="s">
        <v>149</v>
      </c>
      <c r="AI937" t="s">
        <v>77</v>
      </c>
      <c r="AJ937" s="7"/>
      <c r="AK937" s="7"/>
      <c r="AL937"/>
      <c r="AN937" s="7"/>
      <c r="AO937" s="7"/>
      <c r="AP937"/>
      <c r="AQ937"/>
      <c r="AU937" s="5"/>
      <c r="AV937" s="5"/>
      <c r="AW937" t="s">
        <v>2802</v>
      </c>
      <c r="AX937" t="s">
        <v>2802</v>
      </c>
      <c r="AY937" t="s">
        <v>69</v>
      </c>
      <c r="AZ937" t="s">
        <v>4825</v>
      </c>
      <c r="BA937" t="s">
        <v>4826</v>
      </c>
      <c r="BB937" t="s">
        <v>4827</v>
      </c>
      <c r="BC937" t="s">
        <v>4828</v>
      </c>
      <c r="BD937" t="s">
        <v>4829</v>
      </c>
      <c r="BE937" t="s">
        <v>4830</v>
      </c>
      <c r="BF937" t="s">
        <v>4829</v>
      </c>
      <c r="BG937" t="s">
        <v>4832</v>
      </c>
      <c r="BH937" t="s">
        <v>4833</v>
      </c>
      <c r="BI937" t="s">
        <v>2802</v>
      </c>
      <c r="BJ937" t="s">
        <v>2780</v>
      </c>
      <c r="BK937" s="12" t="s">
        <v>4834</v>
      </c>
      <c r="BL937" t="s">
        <v>159</v>
      </c>
      <c r="BM937" t="s">
        <v>87</v>
      </c>
      <c r="BN937" s="30" t="s">
        <v>1478</v>
      </c>
      <c r="BO937" t="s">
        <v>4829</v>
      </c>
      <c r="BP937">
        <v>1</v>
      </c>
      <c r="BQ937">
        <v>8428010</v>
      </c>
      <c r="BR937" s="12" t="s">
        <v>4837</v>
      </c>
      <c r="BS937">
        <v>6239</v>
      </c>
      <c r="BT937" t="s">
        <v>4980</v>
      </c>
      <c r="BU937" t="s">
        <v>69</v>
      </c>
      <c r="BV937" t="s">
        <v>69</v>
      </c>
      <c r="BW937" t="s">
        <v>69</v>
      </c>
    </row>
    <row r="938" spans="1:75" x14ac:dyDescent="0.2">
      <c r="A938" t="s">
        <v>4981</v>
      </c>
      <c r="B938" t="s">
        <v>4982</v>
      </c>
      <c r="C938" t="s">
        <v>4983</v>
      </c>
      <c r="D938" t="s">
        <v>4984</v>
      </c>
      <c r="E938" t="s">
        <v>4985</v>
      </c>
      <c r="F938">
        <v>22722195</v>
      </c>
      <c r="G938" s="3" t="s">
        <v>4986</v>
      </c>
      <c r="H938" s="3" t="s">
        <v>3645</v>
      </c>
      <c r="J938" s="3" t="s">
        <v>3924</v>
      </c>
      <c r="K938" s="3" t="s">
        <v>73</v>
      </c>
      <c r="M938" s="24" t="s">
        <v>73</v>
      </c>
      <c r="N938" s="28" t="s">
        <v>30801</v>
      </c>
      <c r="O938" s="24" t="s">
        <v>30786</v>
      </c>
      <c r="P938" s="20"/>
      <c r="Q938" s="20"/>
      <c r="R938" s="24" t="s">
        <v>514</v>
      </c>
      <c r="S938" t="s">
        <v>515</v>
      </c>
      <c r="T938" t="str">
        <f>IF(X938 &lt;&gt; "", CONCATENATE(Table1[[#This Row],[bioproject]],".",Table1[[#This Row],[Replicate group]]), "")</f>
        <v/>
      </c>
      <c r="Z938" s="66" t="s">
        <v>3650</v>
      </c>
      <c r="AA938" s="6" t="str">
        <f>IF(Table1[[#This Row],[fungi_species]] &lt;&gt; "", CONCATENATE(LEFT(Table1[[#This Row],[fungi_species]],2), LEFT(_xlfn.TEXTAFTER(Table1[[#This Row],[fungi_species]], " ", 1),3)),"")</f>
        <v>Vapol</v>
      </c>
      <c r="AB938" s="7"/>
      <c r="AC938" s="24" t="s">
        <v>4992</v>
      </c>
      <c r="AD938" s="22" t="s">
        <v>4992</v>
      </c>
      <c r="AE938" s="24" t="s">
        <v>4996</v>
      </c>
      <c r="AF938" s="22" t="s">
        <v>4995</v>
      </c>
      <c r="AG938" s="24" t="s">
        <v>4985</v>
      </c>
      <c r="AH938" t="s">
        <v>441</v>
      </c>
      <c r="AI938" t="s">
        <v>77</v>
      </c>
      <c r="AJ938" s="7"/>
      <c r="AK938" s="7"/>
      <c r="AL938"/>
      <c r="AN938" s="7"/>
      <c r="AO938" s="7"/>
      <c r="AP938"/>
      <c r="AQ938"/>
      <c r="AU938" s="5"/>
      <c r="AV938" s="5"/>
      <c r="AW938" t="s">
        <v>3650</v>
      </c>
      <c r="AX938" t="s">
        <v>3650</v>
      </c>
      <c r="AY938" t="s">
        <v>69</v>
      </c>
      <c r="AZ938" t="s">
        <v>4987</v>
      </c>
      <c r="BA938" t="s">
        <v>4800</v>
      </c>
      <c r="BB938" t="s">
        <v>4988</v>
      </c>
      <c r="BC938" t="s">
        <v>4989</v>
      </c>
      <c r="BD938" t="s">
        <v>4990</v>
      </c>
      <c r="BE938" t="s">
        <v>4991</v>
      </c>
      <c r="BF938" t="s">
        <v>4990</v>
      </c>
      <c r="BG938" t="s">
        <v>4993</v>
      </c>
      <c r="BH938" t="s">
        <v>3658</v>
      </c>
      <c r="BI938" t="s">
        <v>3650</v>
      </c>
      <c r="BJ938" t="s">
        <v>2780</v>
      </c>
      <c r="BK938" s="12" t="s">
        <v>4994</v>
      </c>
      <c r="BL938" t="s">
        <v>159</v>
      </c>
      <c r="BM938" t="s">
        <v>87</v>
      </c>
      <c r="BN938" s="30" t="s">
        <v>1524</v>
      </c>
      <c r="BO938" t="s">
        <v>4990</v>
      </c>
      <c r="BP938">
        <v>1</v>
      </c>
      <c r="BQ938">
        <v>26599870</v>
      </c>
      <c r="BR938" s="12" t="s">
        <v>4994</v>
      </c>
      <c r="BS938">
        <v>36033</v>
      </c>
      <c r="BT938" t="s">
        <v>4997</v>
      </c>
      <c r="BU938" t="s">
        <v>69</v>
      </c>
      <c r="BV938" t="s">
        <v>69</v>
      </c>
      <c r="BW938" t="s">
        <v>69</v>
      </c>
    </row>
    <row r="939" spans="1:75" x14ac:dyDescent="0.2">
      <c r="A939" t="s">
        <v>4981</v>
      </c>
      <c r="B939" t="s">
        <v>4998</v>
      </c>
      <c r="C939" t="s">
        <v>4999</v>
      </c>
      <c r="D939" t="s">
        <v>5000</v>
      </c>
      <c r="E939" t="s">
        <v>5001</v>
      </c>
      <c r="F939">
        <v>22722195</v>
      </c>
      <c r="G939" s="3" t="s">
        <v>4986</v>
      </c>
      <c r="H939" s="3" t="s">
        <v>3645</v>
      </c>
      <c r="J939" s="3" t="s">
        <v>3924</v>
      </c>
      <c r="K939" s="3" t="s">
        <v>73</v>
      </c>
      <c r="M939" s="24" t="s">
        <v>73</v>
      </c>
      <c r="N939" s="28" t="s">
        <v>30801</v>
      </c>
      <c r="O939" s="24" t="s">
        <v>30786</v>
      </c>
      <c r="P939" s="20"/>
      <c r="Q939" s="20"/>
      <c r="R939" s="24" t="s">
        <v>514</v>
      </c>
      <c r="S939" t="s">
        <v>515</v>
      </c>
      <c r="T939" t="str">
        <f>IF(X939 &lt;&gt; "", CONCATENATE(Table1[[#This Row],[bioproject]],".",Table1[[#This Row],[Replicate group]]), "")</f>
        <v/>
      </c>
      <c r="Z939" s="66" t="s">
        <v>3650</v>
      </c>
      <c r="AA939" s="6" t="str">
        <f>IF(Table1[[#This Row],[fungi_species]] &lt;&gt; "", CONCATENATE(LEFT(Table1[[#This Row],[fungi_species]],2), LEFT(_xlfn.TEXTAFTER(Table1[[#This Row],[fungi_species]], " ", 1),3)),"")</f>
        <v>Vapol</v>
      </c>
      <c r="AB939" s="7"/>
      <c r="AC939" s="24" t="s">
        <v>5002</v>
      </c>
      <c r="AD939" s="22" t="s">
        <v>5002</v>
      </c>
      <c r="AE939" s="24" t="s">
        <v>5004</v>
      </c>
      <c r="AF939" s="22" t="s">
        <v>5003</v>
      </c>
      <c r="AG939" s="24" t="s">
        <v>5001</v>
      </c>
      <c r="AH939" t="s">
        <v>441</v>
      </c>
      <c r="AI939" t="s">
        <v>77</v>
      </c>
      <c r="AJ939" s="7"/>
      <c r="AK939" s="7"/>
      <c r="AL939"/>
      <c r="AN939" s="7"/>
      <c r="AO939" s="7"/>
      <c r="AP939"/>
      <c r="AQ939"/>
      <c r="AU939" s="5"/>
      <c r="AV939" s="5"/>
      <c r="AW939" t="s">
        <v>3650</v>
      </c>
      <c r="AX939" t="s">
        <v>3650</v>
      </c>
      <c r="AY939" t="s">
        <v>69</v>
      </c>
      <c r="AZ939" t="s">
        <v>4987</v>
      </c>
      <c r="BA939" t="s">
        <v>4800</v>
      </c>
      <c r="BB939" t="s">
        <v>4988</v>
      </c>
      <c r="BC939" t="s">
        <v>4989</v>
      </c>
      <c r="BD939" t="s">
        <v>4990</v>
      </c>
      <c r="BE939" t="s">
        <v>4991</v>
      </c>
      <c r="BF939" t="s">
        <v>4990</v>
      </c>
      <c r="BG939" t="s">
        <v>4993</v>
      </c>
      <c r="BH939" t="s">
        <v>3658</v>
      </c>
      <c r="BI939" t="s">
        <v>3650</v>
      </c>
      <c r="BJ939" t="s">
        <v>2780</v>
      </c>
      <c r="BK939" s="12" t="s">
        <v>4994</v>
      </c>
      <c r="BL939" t="s">
        <v>159</v>
      </c>
      <c r="BM939" t="s">
        <v>87</v>
      </c>
      <c r="BN939" s="30" t="s">
        <v>1524</v>
      </c>
      <c r="BO939" t="s">
        <v>4990</v>
      </c>
      <c r="BP939">
        <v>1</v>
      </c>
      <c r="BQ939">
        <v>27117105</v>
      </c>
      <c r="BR939" s="12" t="s">
        <v>4994</v>
      </c>
      <c r="BS939">
        <v>36033</v>
      </c>
      <c r="BT939" t="s">
        <v>5005</v>
      </c>
      <c r="BU939" t="s">
        <v>69</v>
      </c>
      <c r="BV939" t="s">
        <v>69</v>
      </c>
      <c r="BW939" t="s">
        <v>69</v>
      </c>
    </row>
    <row r="940" spans="1:75" x14ac:dyDescent="0.2">
      <c r="A940" t="s">
        <v>5006</v>
      </c>
      <c r="B940" t="s">
        <v>5007</v>
      </c>
      <c r="C940" t="s">
        <v>5008</v>
      </c>
      <c r="D940" t="s">
        <v>5009</v>
      </c>
      <c r="E940" t="s">
        <v>5010</v>
      </c>
      <c r="F940">
        <v>22773104</v>
      </c>
      <c r="G940" s="3" t="s">
        <v>5011</v>
      </c>
      <c r="H940" s="3" t="s">
        <v>71</v>
      </c>
      <c r="I940" s="3" t="s">
        <v>436</v>
      </c>
      <c r="J940" s="3" t="s">
        <v>1655</v>
      </c>
      <c r="K940" s="3" t="s">
        <v>171</v>
      </c>
      <c r="M940" s="24" t="s">
        <v>73</v>
      </c>
      <c r="N940" s="28" t="s">
        <v>30802</v>
      </c>
      <c r="O940" s="24" t="s">
        <v>30786</v>
      </c>
      <c r="P940" s="20"/>
      <c r="Q940" s="20"/>
      <c r="R940" s="24" t="s">
        <v>514</v>
      </c>
      <c r="S940" t="s">
        <v>515</v>
      </c>
      <c r="T940" t="str">
        <f>IF(X940 &lt;&gt; "", CONCATENATE(Table1[[#This Row],[bioproject]],".",Table1[[#This Row],[Replicate group]]), "")</f>
        <v/>
      </c>
      <c r="Z940" s="66" t="s">
        <v>3546</v>
      </c>
      <c r="AA940" s="6" t="str">
        <f>IF(Table1[[#This Row],[fungi_species]] &lt;&gt; "", CONCATENATE(LEFT(Table1[[#This Row],[fungi_species]],2), LEFT(_xlfn.TEXTAFTER(Table1[[#This Row],[fungi_species]], " ", 1),3)),"")</f>
        <v>Necra</v>
      </c>
      <c r="AB940" s="7"/>
      <c r="AC940" s="24" t="s">
        <v>5018</v>
      </c>
      <c r="AD940" s="22" t="s">
        <v>5018</v>
      </c>
      <c r="AE940" s="24" t="s">
        <v>5023</v>
      </c>
      <c r="AF940" s="22" t="s">
        <v>5022</v>
      </c>
      <c r="AG940" s="24" t="s">
        <v>5010</v>
      </c>
      <c r="AH940" t="s">
        <v>441</v>
      </c>
      <c r="AI940" t="s">
        <v>77</v>
      </c>
      <c r="AJ940" s="7"/>
      <c r="AK940" s="7"/>
      <c r="AL940"/>
      <c r="AN940" s="7"/>
      <c r="AO940" s="7"/>
      <c r="AP940"/>
      <c r="AQ940"/>
      <c r="AU940" s="5"/>
      <c r="AV940" s="5"/>
      <c r="AW940" t="s">
        <v>3546</v>
      </c>
      <c r="AX940" t="s">
        <v>3546</v>
      </c>
      <c r="AY940" t="s">
        <v>69</v>
      </c>
      <c r="AZ940" t="s">
        <v>5012</v>
      </c>
      <c r="BA940" t="s">
        <v>5013</v>
      </c>
      <c r="BB940" t="s">
        <v>5014</v>
      </c>
      <c r="BC940" t="s">
        <v>5015</v>
      </c>
      <c r="BD940" t="s">
        <v>5016</v>
      </c>
      <c r="BE940" t="s">
        <v>5017</v>
      </c>
      <c r="BF940" t="s">
        <v>5016</v>
      </c>
      <c r="BG940" t="s">
        <v>5019</v>
      </c>
      <c r="BH940" t="s">
        <v>5020</v>
      </c>
      <c r="BI940" t="s">
        <v>3546</v>
      </c>
      <c r="BJ940" t="s">
        <v>2780</v>
      </c>
      <c r="BK940" s="12" t="s">
        <v>5021</v>
      </c>
      <c r="BL940" t="s">
        <v>159</v>
      </c>
      <c r="BM940" t="s">
        <v>87</v>
      </c>
      <c r="BN940" s="30" t="s">
        <v>1478</v>
      </c>
      <c r="BO940" t="s">
        <v>5016</v>
      </c>
      <c r="BP940">
        <v>1</v>
      </c>
      <c r="BQ940">
        <v>4372340</v>
      </c>
      <c r="BR940" s="12" t="s">
        <v>5021</v>
      </c>
      <c r="BS940">
        <v>5141</v>
      </c>
      <c r="BT940" t="s">
        <v>5024</v>
      </c>
      <c r="BU940" t="s">
        <v>69</v>
      </c>
      <c r="BV940" t="s">
        <v>69</v>
      </c>
      <c r="BW940" t="s">
        <v>69</v>
      </c>
    </row>
    <row r="941" spans="1:75" x14ac:dyDescent="0.2">
      <c r="A941" t="s">
        <v>29284</v>
      </c>
      <c r="B941" t="s">
        <v>29341</v>
      </c>
      <c r="C941" t="s">
        <v>29342</v>
      </c>
      <c r="D941" t="s">
        <v>29329</v>
      </c>
      <c r="E941" t="s">
        <v>69</v>
      </c>
      <c r="F941">
        <v>35563093</v>
      </c>
      <c r="G941" s="3" t="s">
        <v>29288</v>
      </c>
      <c r="H941" s="3" t="s">
        <v>435</v>
      </c>
      <c r="J941" s="3" t="s">
        <v>28662</v>
      </c>
      <c r="K941" s="3" t="s">
        <v>171</v>
      </c>
      <c r="L941" s="6" t="s">
        <v>29289</v>
      </c>
      <c r="M941" s="24" t="s">
        <v>171</v>
      </c>
      <c r="O941" s="44" t="s">
        <v>30786</v>
      </c>
      <c r="R941" s="24" t="s">
        <v>514</v>
      </c>
      <c r="S941" t="s">
        <v>3570</v>
      </c>
      <c r="T941" t="str">
        <f>IF(X941 &lt;&gt; "", CONCATENATE(Table1[[#This Row],[bioproject]],".",Table1[[#This Row],[Replicate group]]), "")</f>
        <v>PRJNA819185.B</v>
      </c>
      <c r="X941" s="59" t="s">
        <v>30760</v>
      </c>
      <c r="Z941" s="67" t="s">
        <v>31270</v>
      </c>
      <c r="AA941" s="59" t="str">
        <f>IF(Table1[[#This Row],[fungi_species]] &lt;&gt; "", CONCATENATE(LEFT(Table1[[#This Row],[fungi_species]],2), LEFT(_xlfn.TEXTAFTER(Table1[[#This Row],[fungi_species]], " ", 1),3)),"")</f>
        <v>Vedah</v>
      </c>
      <c r="AB941" s="24"/>
      <c r="AC941" s="24" t="s">
        <v>29332</v>
      </c>
      <c r="AD941" s="22" t="s">
        <v>69</v>
      </c>
      <c r="AE941" s="24" t="s">
        <v>29344</v>
      </c>
      <c r="AF941" s="22" t="s">
        <v>29343</v>
      </c>
      <c r="AG941" s="24" t="s">
        <v>29332</v>
      </c>
      <c r="AH941" t="s">
        <v>5230</v>
      </c>
      <c r="AI941" t="s">
        <v>150</v>
      </c>
      <c r="AJ941" s="7"/>
      <c r="AK941" s="7"/>
      <c r="AL941"/>
      <c r="AN941" s="7"/>
      <c r="AO941" s="7"/>
      <c r="AP941"/>
      <c r="AQ941"/>
      <c r="AU941" s="5"/>
      <c r="AV941" s="5"/>
      <c r="AW941" t="s">
        <v>3620</v>
      </c>
      <c r="AX941" t="s">
        <v>3620</v>
      </c>
      <c r="AY941" t="s">
        <v>69</v>
      </c>
      <c r="AZ941" t="s">
        <v>29290</v>
      </c>
      <c r="BA941" t="s">
        <v>728</v>
      </c>
      <c r="BB941" t="s">
        <v>29291</v>
      </c>
      <c r="BC941" t="s">
        <v>29292</v>
      </c>
      <c r="BD941" t="s">
        <v>29293</v>
      </c>
      <c r="BE941" t="s">
        <v>29294</v>
      </c>
      <c r="BF941" t="s">
        <v>69</v>
      </c>
      <c r="BG941" t="s">
        <v>69</v>
      </c>
      <c r="BH941" t="s">
        <v>69</v>
      </c>
      <c r="BI941" t="s">
        <v>69</v>
      </c>
      <c r="BJ941" t="s">
        <v>69</v>
      </c>
      <c r="BK941" t="s">
        <v>69</v>
      </c>
      <c r="BL941" t="s">
        <v>159</v>
      </c>
      <c r="BM941" t="s">
        <v>734</v>
      </c>
      <c r="BN941" s="30" t="s">
        <v>527</v>
      </c>
      <c r="BO941" t="s">
        <v>29293</v>
      </c>
      <c r="BP941">
        <v>1</v>
      </c>
      <c r="BQ941">
        <v>12820286</v>
      </c>
      <c r="BR941" s="12" t="s">
        <v>29297</v>
      </c>
      <c r="BS941">
        <v>3635</v>
      </c>
      <c r="BT941" t="s">
        <v>69</v>
      </c>
      <c r="BU941" t="s">
        <v>17119</v>
      </c>
      <c r="BV941" t="s">
        <v>17119</v>
      </c>
      <c r="BW941" t="s">
        <v>69</v>
      </c>
    </row>
    <row r="942" spans="1:75" x14ac:dyDescent="0.2">
      <c r="A942" t="s">
        <v>5031</v>
      </c>
      <c r="B942" t="s">
        <v>5032</v>
      </c>
      <c r="C942" t="s">
        <v>5033</v>
      </c>
      <c r="D942" t="s">
        <v>5034</v>
      </c>
      <c r="E942" t="s">
        <v>5035</v>
      </c>
      <c r="F942">
        <v>24095277</v>
      </c>
      <c r="G942" s="3" t="s">
        <v>159</v>
      </c>
      <c r="H942" s="3" t="s">
        <v>1389</v>
      </c>
      <c r="J942" s="3" t="s">
        <v>5036</v>
      </c>
      <c r="K942" s="3" t="s">
        <v>171</v>
      </c>
      <c r="M942" s="24" t="s">
        <v>73</v>
      </c>
      <c r="O942" s="24" t="s">
        <v>30786</v>
      </c>
      <c r="P942" s="20"/>
      <c r="Q942" s="20"/>
      <c r="R942" s="24" t="s">
        <v>514</v>
      </c>
      <c r="S942" t="s">
        <v>515</v>
      </c>
      <c r="T942" t="str">
        <f>IF(X942 &lt;&gt; "", CONCATENATE(Table1[[#This Row],[bioproject]],".",Table1[[#This Row],[Replicate group]]), "")</f>
        <v/>
      </c>
      <c r="Z942" s="66" t="s">
        <v>1394</v>
      </c>
      <c r="AA942" s="6" t="str">
        <f>IF(Table1[[#This Row],[fungi_species]] &lt;&gt; "", CONCATENATE(LEFT(Table1[[#This Row],[fungi_species]],2), LEFT(_xlfn.TEXTAFTER(Table1[[#This Row],[fungi_species]], " ", 1),3)),"")</f>
        <v>Scpom</v>
      </c>
      <c r="AB942" s="7"/>
      <c r="AC942" s="24" t="s">
        <v>5048</v>
      </c>
      <c r="AD942" s="22" t="s">
        <v>5042</v>
      </c>
      <c r="AE942" s="24" t="s">
        <v>5046</v>
      </c>
      <c r="AF942" s="22" t="s">
        <v>5045</v>
      </c>
      <c r="AG942" s="24" t="s">
        <v>69</v>
      </c>
      <c r="AH942" t="s">
        <v>149</v>
      </c>
      <c r="AI942" t="s">
        <v>77</v>
      </c>
      <c r="AJ942" s="7"/>
      <c r="AK942" s="7" t="s">
        <v>1002</v>
      </c>
      <c r="AL942"/>
      <c r="AN942" s="7" t="s">
        <v>73</v>
      </c>
      <c r="AO942" s="7"/>
      <c r="AP942"/>
      <c r="AQ942"/>
      <c r="AU942" s="5"/>
      <c r="AV942" s="5"/>
      <c r="AW942" t="s">
        <v>1394</v>
      </c>
      <c r="AX942" t="s">
        <v>1394</v>
      </c>
      <c r="AY942" t="s">
        <v>69</v>
      </c>
      <c r="AZ942" t="s">
        <v>5037</v>
      </c>
      <c r="BA942" t="s">
        <v>3549</v>
      </c>
      <c r="BB942" t="s">
        <v>5038</v>
      </c>
      <c r="BC942" t="s">
        <v>5039</v>
      </c>
      <c r="BD942" t="s">
        <v>5040</v>
      </c>
      <c r="BE942" t="s">
        <v>5041</v>
      </c>
      <c r="BF942" t="s">
        <v>5040</v>
      </c>
      <c r="BG942" t="s">
        <v>5043</v>
      </c>
      <c r="BH942" t="s">
        <v>2779</v>
      </c>
      <c r="BI942" t="s">
        <v>1394</v>
      </c>
      <c r="BJ942" t="s">
        <v>2780</v>
      </c>
      <c r="BK942" s="12" t="s">
        <v>5044</v>
      </c>
      <c r="BL942" t="s">
        <v>159</v>
      </c>
      <c r="BM942" t="s">
        <v>87</v>
      </c>
      <c r="BN942" s="30" t="s">
        <v>1478</v>
      </c>
      <c r="BO942" t="s">
        <v>5040</v>
      </c>
      <c r="BP942">
        <v>1</v>
      </c>
      <c r="BQ942">
        <v>12537873</v>
      </c>
      <c r="BR942" s="12" t="s">
        <v>5047</v>
      </c>
      <c r="BS942">
        <v>4896</v>
      </c>
      <c r="BT942" t="s">
        <v>5049</v>
      </c>
      <c r="BU942" t="s">
        <v>69</v>
      </c>
      <c r="BV942" t="s">
        <v>69</v>
      </c>
      <c r="BW942" t="s">
        <v>69</v>
      </c>
    </row>
    <row r="943" spans="1:75" x14ac:dyDescent="0.2">
      <c r="A943" t="s">
        <v>5031</v>
      </c>
      <c r="B943" t="s">
        <v>5050</v>
      </c>
      <c r="C943" t="s">
        <v>5051</v>
      </c>
      <c r="D943" t="s">
        <v>5052</v>
      </c>
      <c r="E943" t="s">
        <v>5053</v>
      </c>
      <c r="F943">
        <v>24095277</v>
      </c>
      <c r="G943" s="3" t="s">
        <v>159</v>
      </c>
      <c r="H943" s="3" t="s">
        <v>1389</v>
      </c>
      <c r="J943" s="3" t="s">
        <v>5036</v>
      </c>
      <c r="K943" s="3" t="s">
        <v>171</v>
      </c>
      <c r="M943" s="24" t="s">
        <v>73</v>
      </c>
      <c r="O943" s="24" t="s">
        <v>30786</v>
      </c>
      <c r="P943" s="20"/>
      <c r="Q943" s="20"/>
      <c r="R943" s="24" t="s">
        <v>514</v>
      </c>
      <c r="S943" t="s">
        <v>515</v>
      </c>
      <c r="T943" t="str">
        <f>IF(X943 &lt;&gt; "", CONCATENATE(Table1[[#This Row],[bioproject]],".",Table1[[#This Row],[Replicate group]]), "")</f>
        <v/>
      </c>
      <c r="Z943" s="66" t="s">
        <v>1394</v>
      </c>
      <c r="AA943" s="6" t="str">
        <f>IF(Table1[[#This Row],[fungi_species]] &lt;&gt; "", CONCATENATE(LEFT(Table1[[#This Row],[fungi_species]],2), LEFT(_xlfn.TEXTAFTER(Table1[[#This Row],[fungi_species]], " ", 1),3)),"")</f>
        <v>Scpom</v>
      </c>
      <c r="AB943" s="7"/>
      <c r="AC943" s="24" t="s">
        <v>5057</v>
      </c>
      <c r="AD943" s="22" t="s">
        <v>5054</v>
      </c>
      <c r="AE943" s="24" t="s">
        <v>5056</v>
      </c>
      <c r="AF943" s="22" t="s">
        <v>5055</v>
      </c>
      <c r="AG943" s="24" t="s">
        <v>69</v>
      </c>
      <c r="AH943" t="s">
        <v>149</v>
      </c>
      <c r="AI943" t="s">
        <v>77</v>
      </c>
      <c r="AJ943" s="7"/>
      <c r="AK943" s="7" t="s">
        <v>1002</v>
      </c>
      <c r="AL943"/>
      <c r="AN943" s="7" t="s">
        <v>73</v>
      </c>
      <c r="AO943" s="7"/>
      <c r="AP943"/>
      <c r="AQ943"/>
      <c r="AU943" s="5"/>
      <c r="AV943" s="5"/>
      <c r="AW943" t="s">
        <v>1394</v>
      </c>
      <c r="AX943" t="s">
        <v>1394</v>
      </c>
      <c r="AY943" t="s">
        <v>69</v>
      </c>
      <c r="AZ943" t="s">
        <v>5037</v>
      </c>
      <c r="BA943" t="s">
        <v>3549</v>
      </c>
      <c r="BB943" t="s">
        <v>5038</v>
      </c>
      <c r="BC943" t="s">
        <v>5039</v>
      </c>
      <c r="BD943" t="s">
        <v>5040</v>
      </c>
      <c r="BE943" t="s">
        <v>5041</v>
      </c>
      <c r="BF943" t="s">
        <v>5040</v>
      </c>
      <c r="BG943" t="s">
        <v>5043</v>
      </c>
      <c r="BH943" t="s">
        <v>2779</v>
      </c>
      <c r="BI943" t="s">
        <v>1394</v>
      </c>
      <c r="BJ943" t="s">
        <v>2780</v>
      </c>
      <c r="BK943" s="12" t="s">
        <v>5044</v>
      </c>
      <c r="BL943" t="s">
        <v>159</v>
      </c>
      <c r="BM943" t="s">
        <v>87</v>
      </c>
      <c r="BN943" s="30" t="s">
        <v>1478</v>
      </c>
      <c r="BO943" t="s">
        <v>5040</v>
      </c>
      <c r="BP943">
        <v>1</v>
      </c>
      <c r="BQ943">
        <v>7806932</v>
      </c>
      <c r="BR943" s="12" t="s">
        <v>5047</v>
      </c>
      <c r="BS943">
        <v>4896</v>
      </c>
      <c r="BT943" t="s">
        <v>5049</v>
      </c>
      <c r="BU943" t="s">
        <v>69</v>
      </c>
      <c r="BV943" t="s">
        <v>69</v>
      </c>
      <c r="BW943" t="s">
        <v>69</v>
      </c>
    </row>
    <row r="944" spans="1:75" x14ac:dyDescent="0.2">
      <c r="A944" t="s">
        <v>5031</v>
      </c>
      <c r="B944" t="s">
        <v>5058</v>
      </c>
      <c r="C944" t="s">
        <v>5059</v>
      </c>
      <c r="D944" t="s">
        <v>5060</v>
      </c>
      <c r="E944" t="s">
        <v>5061</v>
      </c>
      <c r="F944">
        <v>24095277</v>
      </c>
      <c r="G944" s="3" t="s">
        <v>159</v>
      </c>
      <c r="H944" s="3" t="s">
        <v>1389</v>
      </c>
      <c r="J944" s="3" t="s">
        <v>5036</v>
      </c>
      <c r="K944" s="3" t="s">
        <v>171</v>
      </c>
      <c r="M944" s="24" t="s">
        <v>73</v>
      </c>
      <c r="O944" s="24" t="s">
        <v>30786</v>
      </c>
      <c r="P944" s="20"/>
      <c r="Q944" s="20"/>
      <c r="R944" s="24" t="s">
        <v>514</v>
      </c>
      <c r="S944" t="s">
        <v>515</v>
      </c>
      <c r="T944" t="str">
        <f>IF(X944 &lt;&gt; "", CONCATENATE(Table1[[#This Row],[bioproject]],".",Table1[[#This Row],[Replicate group]]), "")</f>
        <v/>
      </c>
      <c r="Z944" s="66" t="s">
        <v>1394</v>
      </c>
      <c r="AA944" s="6" t="str">
        <f>IF(Table1[[#This Row],[fungi_species]] &lt;&gt; "", CONCATENATE(LEFT(Table1[[#This Row],[fungi_species]],2), LEFT(_xlfn.TEXTAFTER(Table1[[#This Row],[fungi_species]], " ", 1),3)),"")</f>
        <v>Scpom</v>
      </c>
      <c r="AB944" s="7"/>
      <c r="AC944" s="24" t="s">
        <v>5065</v>
      </c>
      <c r="AD944" s="22" t="s">
        <v>5062</v>
      </c>
      <c r="AE944" s="24" t="s">
        <v>5064</v>
      </c>
      <c r="AF944" s="22" t="s">
        <v>5063</v>
      </c>
      <c r="AG944" s="24" t="s">
        <v>69</v>
      </c>
      <c r="AH944" t="s">
        <v>149</v>
      </c>
      <c r="AI944" t="s">
        <v>77</v>
      </c>
      <c r="AJ944" s="7"/>
      <c r="AK944" s="7" t="s">
        <v>1002</v>
      </c>
      <c r="AL944"/>
      <c r="AN944" s="7" t="s">
        <v>73</v>
      </c>
      <c r="AO944" s="7"/>
      <c r="AP944"/>
      <c r="AQ944"/>
      <c r="AU944" s="5"/>
      <c r="AV944" s="5"/>
      <c r="AW944" t="s">
        <v>1394</v>
      </c>
      <c r="AX944" t="s">
        <v>1394</v>
      </c>
      <c r="AY944" t="s">
        <v>69</v>
      </c>
      <c r="AZ944" t="s">
        <v>5037</v>
      </c>
      <c r="BA944" t="s">
        <v>3549</v>
      </c>
      <c r="BB944" t="s">
        <v>5038</v>
      </c>
      <c r="BC944" t="s">
        <v>5039</v>
      </c>
      <c r="BD944" t="s">
        <v>5040</v>
      </c>
      <c r="BE944" t="s">
        <v>5041</v>
      </c>
      <c r="BF944" t="s">
        <v>5040</v>
      </c>
      <c r="BG944" t="s">
        <v>5043</v>
      </c>
      <c r="BH944" t="s">
        <v>2779</v>
      </c>
      <c r="BI944" t="s">
        <v>1394</v>
      </c>
      <c r="BJ944" t="s">
        <v>2780</v>
      </c>
      <c r="BK944" s="12" t="s">
        <v>5044</v>
      </c>
      <c r="BL944" t="s">
        <v>159</v>
      </c>
      <c r="BM944" t="s">
        <v>87</v>
      </c>
      <c r="BN944" s="30" t="s">
        <v>1478</v>
      </c>
      <c r="BO944" t="s">
        <v>5040</v>
      </c>
      <c r="BP944">
        <v>1</v>
      </c>
      <c r="BQ944">
        <v>6390925</v>
      </c>
      <c r="BR944" s="12" t="s">
        <v>5047</v>
      </c>
      <c r="BS944">
        <v>4896</v>
      </c>
      <c r="BT944" t="s">
        <v>5049</v>
      </c>
      <c r="BU944" t="s">
        <v>69</v>
      </c>
      <c r="BV944" t="s">
        <v>69</v>
      </c>
      <c r="BW944" t="s">
        <v>69</v>
      </c>
    </row>
    <row r="945" spans="1:75" x14ac:dyDescent="0.2">
      <c r="A945" t="s">
        <v>5031</v>
      </c>
      <c r="B945" t="s">
        <v>5066</v>
      </c>
      <c r="C945" t="s">
        <v>5067</v>
      </c>
      <c r="D945" t="s">
        <v>5068</v>
      </c>
      <c r="E945" t="s">
        <v>5069</v>
      </c>
      <c r="F945">
        <v>24095277</v>
      </c>
      <c r="G945" s="3" t="s">
        <v>159</v>
      </c>
      <c r="H945" s="3" t="s">
        <v>1389</v>
      </c>
      <c r="J945" s="3" t="s">
        <v>5036</v>
      </c>
      <c r="K945" s="3" t="s">
        <v>171</v>
      </c>
      <c r="M945" s="24" t="s">
        <v>73</v>
      </c>
      <c r="O945" s="24" t="s">
        <v>30786</v>
      </c>
      <c r="P945" s="20"/>
      <c r="Q945" s="20"/>
      <c r="R945" s="24" t="s">
        <v>514</v>
      </c>
      <c r="S945" t="s">
        <v>515</v>
      </c>
      <c r="T945" t="str">
        <f>IF(X945 &lt;&gt; "", CONCATENATE(Table1[[#This Row],[bioproject]],".",Table1[[#This Row],[Replicate group]]), "")</f>
        <v/>
      </c>
      <c r="Z945" s="66" t="s">
        <v>1394</v>
      </c>
      <c r="AA945" s="6" t="str">
        <f>IF(Table1[[#This Row],[fungi_species]] &lt;&gt; "", CONCATENATE(LEFT(Table1[[#This Row],[fungi_species]],2), LEFT(_xlfn.TEXTAFTER(Table1[[#This Row],[fungi_species]], " ", 1),3)),"")</f>
        <v>Scpom</v>
      </c>
      <c r="AB945" s="7"/>
      <c r="AC945" s="24" t="s">
        <v>5073</v>
      </c>
      <c r="AD945" s="22" t="s">
        <v>5070</v>
      </c>
      <c r="AE945" s="24" t="s">
        <v>5072</v>
      </c>
      <c r="AF945" s="22" t="s">
        <v>5071</v>
      </c>
      <c r="AG945" s="24" t="s">
        <v>69</v>
      </c>
      <c r="AH945" t="s">
        <v>149</v>
      </c>
      <c r="AI945" t="s">
        <v>77</v>
      </c>
      <c r="AJ945" s="7"/>
      <c r="AK945" s="7" t="s">
        <v>1002</v>
      </c>
      <c r="AL945"/>
      <c r="AN945" s="7" t="s">
        <v>73</v>
      </c>
      <c r="AO945" s="7"/>
      <c r="AP945"/>
      <c r="AQ945"/>
      <c r="AU945" s="5"/>
      <c r="AV945" s="5"/>
      <c r="AW945" t="s">
        <v>1394</v>
      </c>
      <c r="AX945" t="s">
        <v>1394</v>
      </c>
      <c r="AY945" t="s">
        <v>69</v>
      </c>
      <c r="AZ945" t="s">
        <v>5037</v>
      </c>
      <c r="BA945" t="s">
        <v>3549</v>
      </c>
      <c r="BB945" t="s">
        <v>5038</v>
      </c>
      <c r="BC945" t="s">
        <v>5039</v>
      </c>
      <c r="BD945" t="s">
        <v>5040</v>
      </c>
      <c r="BE945" t="s">
        <v>5041</v>
      </c>
      <c r="BF945" t="s">
        <v>5040</v>
      </c>
      <c r="BG945" t="s">
        <v>5043</v>
      </c>
      <c r="BH945" t="s">
        <v>2779</v>
      </c>
      <c r="BI945" t="s">
        <v>1394</v>
      </c>
      <c r="BJ945" t="s">
        <v>2780</v>
      </c>
      <c r="BK945" s="12" t="s">
        <v>5044</v>
      </c>
      <c r="BL945" t="s">
        <v>159</v>
      </c>
      <c r="BM945" t="s">
        <v>87</v>
      </c>
      <c r="BN945" s="30" t="s">
        <v>1478</v>
      </c>
      <c r="BO945" t="s">
        <v>5040</v>
      </c>
      <c r="BP945">
        <v>1</v>
      </c>
      <c r="BQ945">
        <v>3703968</v>
      </c>
      <c r="BR945" s="12" t="s">
        <v>5047</v>
      </c>
      <c r="BS945">
        <v>4896</v>
      </c>
      <c r="BT945" t="s">
        <v>5073</v>
      </c>
      <c r="BU945" t="s">
        <v>69</v>
      </c>
      <c r="BV945" t="s">
        <v>69</v>
      </c>
      <c r="BW945" t="s">
        <v>69</v>
      </c>
    </row>
    <row r="946" spans="1:75" x14ac:dyDescent="0.2">
      <c r="A946" t="s">
        <v>5031</v>
      </c>
      <c r="B946" t="s">
        <v>5074</v>
      </c>
      <c r="C946" t="s">
        <v>5075</v>
      </c>
      <c r="D946" t="s">
        <v>5076</v>
      </c>
      <c r="E946" t="s">
        <v>5077</v>
      </c>
      <c r="F946">
        <v>24095277</v>
      </c>
      <c r="G946" s="3" t="s">
        <v>159</v>
      </c>
      <c r="H946" s="3" t="s">
        <v>1389</v>
      </c>
      <c r="J946" s="3" t="s">
        <v>5036</v>
      </c>
      <c r="K946" s="3" t="s">
        <v>171</v>
      </c>
      <c r="M946" s="24" t="s">
        <v>73</v>
      </c>
      <c r="O946" s="24" t="s">
        <v>30786</v>
      </c>
      <c r="P946" s="20"/>
      <c r="Q946" s="20"/>
      <c r="R946" s="24" t="s">
        <v>514</v>
      </c>
      <c r="S946" t="s">
        <v>515</v>
      </c>
      <c r="T946" t="str">
        <f>IF(X946 &lt;&gt; "", CONCATENATE(Table1[[#This Row],[bioproject]],".",Table1[[#This Row],[Replicate group]]), "")</f>
        <v/>
      </c>
      <c r="Z946" s="66" t="s">
        <v>1394</v>
      </c>
      <c r="AA946" s="6" t="str">
        <f>IF(Table1[[#This Row],[fungi_species]] &lt;&gt; "", CONCATENATE(LEFT(Table1[[#This Row],[fungi_species]],2), LEFT(_xlfn.TEXTAFTER(Table1[[#This Row],[fungi_species]], " ", 1),3)),"")</f>
        <v>Scpom</v>
      </c>
      <c r="AB946" s="7"/>
      <c r="AC946" s="24" t="s">
        <v>5081</v>
      </c>
      <c r="AD946" s="22" t="s">
        <v>5078</v>
      </c>
      <c r="AE946" s="24" t="s">
        <v>5080</v>
      </c>
      <c r="AF946" s="22" t="s">
        <v>5079</v>
      </c>
      <c r="AG946" s="24" t="s">
        <v>69</v>
      </c>
      <c r="AH946" t="s">
        <v>149</v>
      </c>
      <c r="AI946" t="s">
        <v>77</v>
      </c>
      <c r="AJ946" s="7"/>
      <c r="AK946" s="7" t="s">
        <v>1002</v>
      </c>
      <c r="AL946"/>
      <c r="AN946" s="7" t="s">
        <v>73</v>
      </c>
      <c r="AO946" s="7"/>
      <c r="AP946"/>
      <c r="AQ946"/>
      <c r="AU946" s="5"/>
      <c r="AV946" s="5"/>
      <c r="AW946" t="s">
        <v>1394</v>
      </c>
      <c r="AX946" t="s">
        <v>1394</v>
      </c>
      <c r="AY946" t="s">
        <v>69</v>
      </c>
      <c r="AZ946" t="s">
        <v>5037</v>
      </c>
      <c r="BA946" t="s">
        <v>3549</v>
      </c>
      <c r="BB946" t="s">
        <v>5038</v>
      </c>
      <c r="BC946" t="s">
        <v>5039</v>
      </c>
      <c r="BD946" t="s">
        <v>5040</v>
      </c>
      <c r="BE946" t="s">
        <v>5041</v>
      </c>
      <c r="BF946" t="s">
        <v>5040</v>
      </c>
      <c r="BG946" t="s">
        <v>5043</v>
      </c>
      <c r="BH946" t="s">
        <v>2779</v>
      </c>
      <c r="BI946" t="s">
        <v>1394</v>
      </c>
      <c r="BJ946" t="s">
        <v>2780</v>
      </c>
      <c r="BK946" s="12" t="s">
        <v>5044</v>
      </c>
      <c r="BL946" t="s">
        <v>159</v>
      </c>
      <c r="BM946" t="s">
        <v>87</v>
      </c>
      <c r="BN946" s="30" t="s">
        <v>1478</v>
      </c>
      <c r="BO946" t="s">
        <v>5040</v>
      </c>
      <c r="BP946">
        <v>1</v>
      </c>
      <c r="BQ946">
        <v>6864445</v>
      </c>
      <c r="BR946" s="12" t="s">
        <v>5047</v>
      </c>
      <c r="BS946">
        <v>4896</v>
      </c>
      <c r="BT946" t="s">
        <v>5082</v>
      </c>
      <c r="BU946" t="s">
        <v>69</v>
      </c>
      <c r="BV946" t="s">
        <v>69</v>
      </c>
      <c r="BW946" t="s">
        <v>69</v>
      </c>
    </row>
    <row r="947" spans="1:75" x14ac:dyDescent="0.2">
      <c r="A947" t="s">
        <v>5031</v>
      </c>
      <c r="B947" t="s">
        <v>5083</v>
      </c>
      <c r="C947" t="s">
        <v>5084</v>
      </c>
      <c r="D947" t="s">
        <v>5085</v>
      </c>
      <c r="E947" t="s">
        <v>5086</v>
      </c>
      <c r="F947">
        <v>24095277</v>
      </c>
      <c r="G947" s="3" t="s">
        <v>159</v>
      </c>
      <c r="H947" s="3" t="s">
        <v>1389</v>
      </c>
      <c r="J947" s="3" t="s">
        <v>5036</v>
      </c>
      <c r="K947" s="3" t="s">
        <v>171</v>
      </c>
      <c r="M947" s="24" t="s">
        <v>73</v>
      </c>
      <c r="O947" s="24" t="s">
        <v>30786</v>
      </c>
      <c r="P947" s="20"/>
      <c r="Q947" s="20"/>
      <c r="R947" s="24" t="s">
        <v>514</v>
      </c>
      <c r="S947" t="s">
        <v>515</v>
      </c>
      <c r="T947" t="str">
        <f>IF(X947 &lt;&gt; "", CONCATENATE(Table1[[#This Row],[bioproject]],".",Table1[[#This Row],[Replicate group]]), "")</f>
        <v/>
      </c>
      <c r="Z947" s="66" t="s">
        <v>1394</v>
      </c>
      <c r="AA947" s="6" t="str">
        <f>IF(Table1[[#This Row],[fungi_species]] &lt;&gt; "", CONCATENATE(LEFT(Table1[[#This Row],[fungi_species]],2), LEFT(_xlfn.TEXTAFTER(Table1[[#This Row],[fungi_species]], " ", 1),3)),"")</f>
        <v>Scpom</v>
      </c>
      <c r="AB947" s="7"/>
      <c r="AC947" s="24" t="s">
        <v>5090</v>
      </c>
      <c r="AD947" s="22" t="s">
        <v>5087</v>
      </c>
      <c r="AE947" s="24" t="s">
        <v>5089</v>
      </c>
      <c r="AF947" s="22" t="s">
        <v>5088</v>
      </c>
      <c r="AG947" s="24" t="s">
        <v>69</v>
      </c>
      <c r="AH947" t="s">
        <v>149</v>
      </c>
      <c r="AI947" t="s">
        <v>77</v>
      </c>
      <c r="AJ947" s="7"/>
      <c r="AK947" s="7" t="s">
        <v>1002</v>
      </c>
      <c r="AL947"/>
      <c r="AN947" s="7" t="s">
        <v>73</v>
      </c>
      <c r="AO947" s="7"/>
      <c r="AP947"/>
      <c r="AQ947"/>
      <c r="AU947" s="5"/>
      <c r="AV947" s="5"/>
      <c r="AW947" t="s">
        <v>1394</v>
      </c>
      <c r="AX947" t="s">
        <v>1394</v>
      </c>
      <c r="AY947" t="s">
        <v>69</v>
      </c>
      <c r="AZ947" t="s">
        <v>5037</v>
      </c>
      <c r="BA947" t="s">
        <v>3549</v>
      </c>
      <c r="BB947" t="s">
        <v>5038</v>
      </c>
      <c r="BC947" t="s">
        <v>5039</v>
      </c>
      <c r="BD947" t="s">
        <v>5040</v>
      </c>
      <c r="BE947" t="s">
        <v>5041</v>
      </c>
      <c r="BF947" t="s">
        <v>5040</v>
      </c>
      <c r="BG947" t="s">
        <v>5043</v>
      </c>
      <c r="BH947" t="s">
        <v>2779</v>
      </c>
      <c r="BI947" t="s">
        <v>1394</v>
      </c>
      <c r="BJ947" t="s">
        <v>2780</v>
      </c>
      <c r="BK947" s="12" t="s">
        <v>5044</v>
      </c>
      <c r="BL947" t="s">
        <v>159</v>
      </c>
      <c r="BM947" t="s">
        <v>87</v>
      </c>
      <c r="BN947" s="30" t="s">
        <v>1478</v>
      </c>
      <c r="BO947" t="s">
        <v>5040</v>
      </c>
      <c r="BP947">
        <v>1</v>
      </c>
      <c r="BQ947">
        <v>11637827</v>
      </c>
      <c r="BR947" s="12" t="s">
        <v>5047</v>
      </c>
      <c r="BS947">
        <v>4896</v>
      </c>
      <c r="BT947" t="s">
        <v>5082</v>
      </c>
      <c r="BU947" t="s">
        <v>69</v>
      </c>
      <c r="BV947" t="s">
        <v>69</v>
      </c>
      <c r="BW947" t="s">
        <v>69</v>
      </c>
    </row>
    <row r="948" spans="1:75" x14ac:dyDescent="0.2">
      <c r="A948" t="s">
        <v>5031</v>
      </c>
      <c r="B948" t="s">
        <v>5091</v>
      </c>
      <c r="C948" t="s">
        <v>5092</v>
      </c>
      <c r="D948" t="s">
        <v>5093</v>
      </c>
      <c r="E948" t="s">
        <v>5094</v>
      </c>
      <c r="F948">
        <v>24095277</v>
      </c>
      <c r="G948" s="3" t="s">
        <v>159</v>
      </c>
      <c r="H948" s="3" t="s">
        <v>1389</v>
      </c>
      <c r="J948" s="3" t="s">
        <v>5036</v>
      </c>
      <c r="K948" s="3" t="s">
        <v>171</v>
      </c>
      <c r="M948" s="24" t="s">
        <v>73</v>
      </c>
      <c r="O948" s="24" t="s">
        <v>30786</v>
      </c>
      <c r="P948" s="20"/>
      <c r="Q948" s="20"/>
      <c r="R948" s="24" t="s">
        <v>514</v>
      </c>
      <c r="S948" t="s">
        <v>515</v>
      </c>
      <c r="T948" t="str">
        <f>IF(X948 &lt;&gt; "", CONCATENATE(Table1[[#This Row],[bioproject]],".",Table1[[#This Row],[Replicate group]]), "")</f>
        <v/>
      </c>
      <c r="Z948" s="66" t="s">
        <v>1394</v>
      </c>
      <c r="AA948" s="6" t="str">
        <f>IF(Table1[[#This Row],[fungi_species]] &lt;&gt; "", CONCATENATE(LEFT(Table1[[#This Row],[fungi_species]],2), LEFT(_xlfn.TEXTAFTER(Table1[[#This Row],[fungi_species]], " ", 1),3)),"")</f>
        <v>Scpom</v>
      </c>
      <c r="AB948" s="7"/>
      <c r="AC948" s="24" t="s">
        <v>5098</v>
      </c>
      <c r="AD948" s="22" t="s">
        <v>5095</v>
      </c>
      <c r="AE948" s="24" t="s">
        <v>5097</v>
      </c>
      <c r="AF948" s="22" t="s">
        <v>5096</v>
      </c>
      <c r="AG948" s="24" t="s">
        <v>69</v>
      </c>
      <c r="AH948" t="s">
        <v>149</v>
      </c>
      <c r="AI948" t="s">
        <v>77</v>
      </c>
      <c r="AJ948" s="7"/>
      <c r="AK948" s="7" t="s">
        <v>1002</v>
      </c>
      <c r="AL948"/>
      <c r="AN948" s="7" t="s">
        <v>73</v>
      </c>
      <c r="AO948" s="7"/>
      <c r="AP948"/>
      <c r="AQ948"/>
      <c r="AU948" s="5"/>
      <c r="AV948" s="5"/>
      <c r="AW948" t="s">
        <v>1394</v>
      </c>
      <c r="AX948" t="s">
        <v>1394</v>
      </c>
      <c r="AY948" t="s">
        <v>69</v>
      </c>
      <c r="AZ948" t="s">
        <v>5037</v>
      </c>
      <c r="BA948" t="s">
        <v>3549</v>
      </c>
      <c r="BB948" t="s">
        <v>5038</v>
      </c>
      <c r="BC948" t="s">
        <v>5039</v>
      </c>
      <c r="BD948" t="s">
        <v>5040</v>
      </c>
      <c r="BE948" t="s">
        <v>5041</v>
      </c>
      <c r="BF948" t="s">
        <v>5040</v>
      </c>
      <c r="BG948" t="s">
        <v>5043</v>
      </c>
      <c r="BH948" t="s">
        <v>2779</v>
      </c>
      <c r="BI948" t="s">
        <v>1394</v>
      </c>
      <c r="BJ948" t="s">
        <v>2780</v>
      </c>
      <c r="BK948" s="12" t="s">
        <v>5044</v>
      </c>
      <c r="BL948" t="s">
        <v>159</v>
      </c>
      <c r="BM948" t="s">
        <v>87</v>
      </c>
      <c r="BN948" s="30" t="s">
        <v>1478</v>
      </c>
      <c r="BO948" t="s">
        <v>5040</v>
      </c>
      <c r="BP948">
        <v>1</v>
      </c>
      <c r="BQ948">
        <v>3912867</v>
      </c>
      <c r="BR948" s="12" t="s">
        <v>5047</v>
      </c>
      <c r="BS948">
        <v>4896</v>
      </c>
      <c r="BT948" t="s">
        <v>5099</v>
      </c>
      <c r="BU948" t="s">
        <v>69</v>
      </c>
      <c r="BV948" t="s">
        <v>69</v>
      </c>
      <c r="BW948" t="s">
        <v>69</v>
      </c>
    </row>
    <row r="949" spans="1:75" x14ac:dyDescent="0.2">
      <c r="A949" t="s">
        <v>5031</v>
      </c>
      <c r="B949" t="s">
        <v>5100</v>
      </c>
      <c r="C949" t="s">
        <v>5101</v>
      </c>
      <c r="D949" t="s">
        <v>5102</v>
      </c>
      <c r="E949" t="s">
        <v>5103</v>
      </c>
      <c r="F949">
        <v>24095277</v>
      </c>
      <c r="G949" s="3" t="s">
        <v>159</v>
      </c>
      <c r="H949" s="3" t="s">
        <v>1389</v>
      </c>
      <c r="J949" s="3" t="s">
        <v>5036</v>
      </c>
      <c r="K949" s="3" t="s">
        <v>171</v>
      </c>
      <c r="M949" s="24" t="s">
        <v>73</v>
      </c>
      <c r="O949" s="24" t="s">
        <v>30786</v>
      </c>
      <c r="P949" s="20"/>
      <c r="Q949" s="20"/>
      <c r="R949" s="24" t="s">
        <v>514</v>
      </c>
      <c r="S949" t="s">
        <v>515</v>
      </c>
      <c r="T949" t="str">
        <f>IF(X949 &lt;&gt; "", CONCATENATE(Table1[[#This Row],[bioproject]],".",Table1[[#This Row],[Replicate group]]), "")</f>
        <v/>
      </c>
      <c r="Z949" s="66" t="s">
        <v>1394</v>
      </c>
      <c r="AA949" s="6" t="str">
        <f>IF(Table1[[#This Row],[fungi_species]] &lt;&gt; "", CONCATENATE(LEFT(Table1[[#This Row],[fungi_species]],2), LEFT(_xlfn.TEXTAFTER(Table1[[#This Row],[fungi_species]], " ", 1),3)),"")</f>
        <v>Scpom</v>
      </c>
      <c r="AB949" s="7"/>
      <c r="AC949" s="24" t="s">
        <v>5107</v>
      </c>
      <c r="AD949" s="22" t="s">
        <v>5104</v>
      </c>
      <c r="AE949" s="24" t="s">
        <v>5106</v>
      </c>
      <c r="AF949" s="22" t="s">
        <v>5105</v>
      </c>
      <c r="AG949" s="24" t="s">
        <v>69</v>
      </c>
      <c r="AH949" t="s">
        <v>149</v>
      </c>
      <c r="AI949" t="s">
        <v>77</v>
      </c>
      <c r="AJ949" s="7"/>
      <c r="AK949" s="7" t="s">
        <v>1002</v>
      </c>
      <c r="AL949"/>
      <c r="AN949" s="7" t="s">
        <v>73</v>
      </c>
      <c r="AO949" s="7"/>
      <c r="AP949"/>
      <c r="AQ949"/>
      <c r="AU949" s="5"/>
      <c r="AV949" s="5"/>
      <c r="AW949" t="s">
        <v>1394</v>
      </c>
      <c r="AX949" t="s">
        <v>1394</v>
      </c>
      <c r="AY949" t="s">
        <v>69</v>
      </c>
      <c r="AZ949" t="s">
        <v>5037</v>
      </c>
      <c r="BA949" t="s">
        <v>3549</v>
      </c>
      <c r="BB949" t="s">
        <v>5038</v>
      </c>
      <c r="BC949" t="s">
        <v>5039</v>
      </c>
      <c r="BD949" t="s">
        <v>5040</v>
      </c>
      <c r="BE949" t="s">
        <v>5041</v>
      </c>
      <c r="BF949" t="s">
        <v>5040</v>
      </c>
      <c r="BG949" t="s">
        <v>5043</v>
      </c>
      <c r="BH949" t="s">
        <v>2779</v>
      </c>
      <c r="BI949" t="s">
        <v>1394</v>
      </c>
      <c r="BJ949" t="s">
        <v>2780</v>
      </c>
      <c r="BK949" s="12" t="s">
        <v>5044</v>
      </c>
      <c r="BL949" t="s">
        <v>159</v>
      </c>
      <c r="BM949" t="s">
        <v>87</v>
      </c>
      <c r="BN949" s="30" t="s">
        <v>1478</v>
      </c>
      <c r="BO949" t="s">
        <v>5040</v>
      </c>
      <c r="BP949">
        <v>1</v>
      </c>
      <c r="BQ949">
        <v>32321339</v>
      </c>
      <c r="BR949" s="12" t="s">
        <v>5047</v>
      </c>
      <c r="BS949">
        <v>4896</v>
      </c>
      <c r="BT949" t="s">
        <v>5099</v>
      </c>
      <c r="BU949" t="s">
        <v>69</v>
      </c>
      <c r="BV949" t="s">
        <v>69</v>
      </c>
      <c r="BW949" t="s">
        <v>69</v>
      </c>
    </row>
    <row r="950" spans="1:75" x14ac:dyDescent="0.2">
      <c r="A950" t="s">
        <v>5031</v>
      </c>
      <c r="B950" t="s">
        <v>5108</v>
      </c>
      <c r="C950" t="s">
        <v>5109</v>
      </c>
      <c r="D950" t="s">
        <v>5110</v>
      </c>
      <c r="E950" t="s">
        <v>5111</v>
      </c>
      <c r="F950">
        <v>24095277</v>
      </c>
      <c r="G950" s="3" t="s">
        <v>159</v>
      </c>
      <c r="H950" s="3" t="s">
        <v>1389</v>
      </c>
      <c r="J950" s="3" t="s">
        <v>5036</v>
      </c>
      <c r="K950" s="3" t="s">
        <v>171</v>
      </c>
      <c r="M950" s="24" t="s">
        <v>73</v>
      </c>
      <c r="O950" s="24" t="s">
        <v>30786</v>
      </c>
      <c r="P950" s="20"/>
      <c r="Q950" s="20"/>
      <c r="R950" s="24" t="s">
        <v>514</v>
      </c>
      <c r="S950" t="s">
        <v>515</v>
      </c>
      <c r="T950" t="str">
        <f>IF(X950 &lt;&gt; "", CONCATENATE(Table1[[#This Row],[bioproject]],".",Table1[[#This Row],[Replicate group]]), "")</f>
        <v>PRJNA168300.Z.d1</v>
      </c>
      <c r="X950" s="93" t="s">
        <v>31340</v>
      </c>
      <c r="Y950" s="93" t="s">
        <v>31335</v>
      </c>
      <c r="Z950" s="66" t="s">
        <v>1394</v>
      </c>
      <c r="AA950" s="6" t="str">
        <f>IF(Table1[[#This Row],[fungi_species]] &lt;&gt; "", CONCATENATE(LEFT(Table1[[#This Row],[fungi_species]],2), LEFT(_xlfn.TEXTAFTER(Table1[[#This Row],[fungi_species]], " ", 1),3)),"")</f>
        <v>Scpom</v>
      </c>
      <c r="AB950" s="7"/>
      <c r="AC950" s="24" t="s">
        <v>5115</v>
      </c>
      <c r="AD950" s="22" t="s">
        <v>5112</v>
      </c>
      <c r="AE950" s="24" t="s">
        <v>5114</v>
      </c>
      <c r="AF950" s="22" t="s">
        <v>5113</v>
      </c>
      <c r="AG950" s="24" t="s">
        <v>69</v>
      </c>
      <c r="AH950" t="s">
        <v>149</v>
      </c>
      <c r="AI950" t="s">
        <v>77</v>
      </c>
      <c r="AJ950" s="7"/>
      <c r="AK950" s="7" t="s">
        <v>1002</v>
      </c>
      <c r="AL950"/>
      <c r="AN950" s="7" t="s">
        <v>73</v>
      </c>
      <c r="AO950" s="7"/>
      <c r="AP950"/>
      <c r="AQ950"/>
      <c r="AU950" s="5"/>
      <c r="AV950" s="5"/>
      <c r="AW950" t="s">
        <v>1394</v>
      </c>
      <c r="AX950" t="s">
        <v>1394</v>
      </c>
      <c r="AY950" t="s">
        <v>69</v>
      </c>
      <c r="AZ950" t="s">
        <v>5037</v>
      </c>
      <c r="BA950" t="s">
        <v>3549</v>
      </c>
      <c r="BB950" t="s">
        <v>5038</v>
      </c>
      <c r="BC950" t="s">
        <v>5039</v>
      </c>
      <c r="BD950" t="s">
        <v>5040</v>
      </c>
      <c r="BE950" t="s">
        <v>5041</v>
      </c>
      <c r="BF950" t="s">
        <v>5040</v>
      </c>
      <c r="BG950" t="s">
        <v>5043</v>
      </c>
      <c r="BH950" t="s">
        <v>2779</v>
      </c>
      <c r="BI950" t="s">
        <v>1394</v>
      </c>
      <c r="BJ950" t="s">
        <v>2780</v>
      </c>
      <c r="BK950" s="12" t="s">
        <v>5044</v>
      </c>
      <c r="BL950" t="s">
        <v>159</v>
      </c>
      <c r="BM950" t="s">
        <v>87</v>
      </c>
      <c r="BN950" s="30" t="s">
        <v>1478</v>
      </c>
      <c r="BO950" t="s">
        <v>5040</v>
      </c>
      <c r="BP950">
        <v>1</v>
      </c>
      <c r="BQ950">
        <v>5553745</v>
      </c>
      <c r="BR950" s="12" t="s">
        <v>5047</v>
      </c>
      <c r="BS950">
        <v>4896</v>
      </c>
      <c r="BT950" t="s">
        <v>5116</v>
      </c>
      <c r="BU950" t="s">
        <v>69</v>
      </c>
      <c r="BV950" t="s">
        <v>69</v>
      </c>
      <c r="BW950" t="s">
        <v>69</v>
      </c>
    </row>
    <row r="951" spans="1:75" x14ac:dyDescent="0.2">
      <c r="A951" t="s">
        <v>5031</v>
      </c>
      <c r="B951" t="s">
        <v>5117</v>
      </c>
      <c r="C951" t="s">
        <v>5118</v>
      </c>
      <c r="D951" t="s">
        <v>5119</v>
      </c>
      <c r="E951" t="s">
        <v>5120</v>
      </c>
      <c r="F951">
        <v>24095277</v>
      </c>
      <c r="G951" s="3" t="s">
        <v>159</v>
      </c>
      <c r="H951" s="3" t="s">
        <v>1389</v>
      </c>
      <c r="J951" s="3" t="s">
        <v>5036</v>
      </c>
      <c r="K951" s="3" t="s">
        <v>171</v>
      </c>
      <c r="M951" s="24" t="s">
        <v>73</v>
      </c>
      <c r="O951" s="24" t="s">
        <v>30786</v>
      </c>
      <c r="P951" s="20"/>
      <c r="Q951" s="20"/>
      <c r="R951" s="24" t="s">
        <v>514</v>
      </c>
      <c r="S951" t="s">
        <v>515</v>
      </c>
      <c r="T951" t="str">
        <f>IF(X951 &lt;&gt; "", CONCATENATE(Table1[[#This Row],[bioproject]],".",Table1[[#This Row],[Replicate group]]), "")</f>
        <v>PRJNA168300.Z.d1</v>
      </c>
      <c r="X951" s="93" t="s">
        <v>31340</v>
      </c>
      <c r="Y951" s="93" t="s">
        <v>31335</v>
      </c>
      <c r="Z951" s="66" t="s">
        <v>1394</v>
      </c>
      <c r="AA951" s="6" t="str">
        <f>IF(Table1[[#This Row],[fungi_species]] &lt;&gt; "", CONCATENATE(LEFT(Table1[[#This Row],[fungi_species]],2), LEFT(_xlfn.TEXTAFTER(Table1[[#This Row],[fungi_species]], " ", 1),3)),"")</f>
        <v>Scpom</v>
      </c>
      <c r="AB951" s="7"/>
      <c r="AC951" s="24" t="s">
        <v>5124</v>
      </c>
      <c r="AD951" s="22" t="s">
        <v>5121</v>
      </c>
      <c r="AE951" s="24" t="s">
        <v>5123</v>
      </c>
      <c r="AF951" s="22" t="s">
        <v>5122</v>
      </c>
      <c r="AG951" s="24" t="s">
        <v>69</v>
      </c>
      <c r="AH951" t="s">
        <v>149</v>
      </c>
      <c r="AI951" t="s">
        <v>77</v>
      </c>
      <c r="AJ951" s="7"/>
      <c r="AK951" s="7" t="s">
        <v>1002</v>
      </c>
      <c r="AL951"/>
      <c r="AN951" s="7" t="s">
        <v>73</v>
      </c>
      <c r="AO951" s="7"/>
      <c r="AP951"/>
      <c r="AQ951"/>
      <c r="AU951" s="5"/>
      <c r="AV951" s="5"/>
      <c r="AW951" t="s">
        <v>1394</v>
      </c>
      <c r="AX951" t="s">
        <v>1394</v>
      </c>
      <c r="AY951" t="s">
        <v>69</v>
      </c>
      <c r="AZ951" t="s">
        <v>5037</v>
      </c>
      <c r="BA951" t="s">
        <v>3549</v>
      </c>
      <c r="BB951" t="s">
        <v>5038</v>
      </c>
      <c r="BC951" t="s">
        <v>5039</v>
      </c>
      <c r="BD951" t="s">
        <v>5040</v>
      </c>
      <c r="BE951" t="s">
        <v>5041</v>
      </c>
      <c r="BF951" t="s">
        <v>5040</v>
      </c>
      <c r="BG951" t="s">
        <v>5043</v>
      </c>
      <c r="BH951" t="s">
        <v>2779</v>
      </c>
      <c r="BI951" t="s">
        <v>1394</v>
      </c>
      <c r="BJ951" t="s">
        <v>2780</v>
      </c>
      <c r="BK951" s="12" t="s">
        <v>5044</v>
      </c>
      <c r="BL951" t="s">
        <v>159</v>
      </c>
      <c r="BM951" t="s">
        <v>87</v>
      </c>
      <c r="BN951" s="30" t="s">
        <v>1478</v>
      </c>
      <c r="BO951" t="s">
        <v>5040</v>
      </c>
      <c r="BP951">
        <v>1</v>
      </c>
      <c r="BQ951">
        <v>3466140</v>
      </c>
      <c r="BR951" s="12" t="s">
        <v>5047</v>
      </c>
      <c r="BS951">
        <v>4896</v>
      </c>
      <c r="BT951" t="s">
        <v>5116</v>
      </c>
      <c r="BU951" t="s">
        <v>69</v>
      </c>
      <c r="BV951" t="s">
        <v>69</v>
      </c>
      <c r="BW951" t="s">
        <v>69</v>
      </c>
    </row>
    <row r="952" spans="1:75" x14ac:dyDescent="0.2">
      <c r="A952" t="s">
        <v>5031</v>
      </c>
      <c r="B952" t="s">
        <v>5125</v>
      </c>
      <c r="C952" t="s">
        <v>5126</v>
      </c>
      <c r="D952" t="s">
        <v>5127</v>
      </c>
      <c r="E952" t="s">
        <v>5128</v>
      </c>
      <c r="F952">
        <v>24095277</v>
      </c>
      <c r="G952" s="3" t="s">
        <v>159</v>
      </c>
      <c r="H952" s="3" t="s">
        <v>1389</v>
      </c>
      <c r="J952" s="3" t="s">
        <v>5036</v>
      </c>
      <c r="K952" s="3" t="s">
        <v>171</v>
      </c>
      <c r="M952" s="24" t="s">
        <v>73</v>
      </c>
      <c r="O952" s="24" t="s">
        <v>30786</v>
      </c>
      <c r="P952" s="20"/>
      <c r="Q952" s="20"/>
      <c r="R952" s="24" t="s">
        <v>514</v>
      </c>
      <c r="S952" t="s">
        <v>515</v>
      </c>
      <c r="T952" t="str">
        <f>IF(X952 &lt;&gt; "", CONCATENATE(Table1[[#This Row],[bioproject]],".",Table1[[#This Row],[Replicate group]]), "")</f>
        <v>PRJNA168300.Z.d1</v>
      </c>
      <c r="X952" s="93" t="s">
        <v>31340</v>
      </c>
      <c r="Y952" s="93" t="s">
        <v>31335</v>
      </c>
      <c r="Z952" s="66" t="s">
        <v>1394</v>
      </c>
      <c r="AA952" s="6" t="str">
        <f>IF(Table1[[#This Row],[fungi_species]] &lt;&gt; "", CONCATENATE(LEFT(Table1[[#This Row],[fungi_species]],2), LEFT(_xlfn.TEXTAFTER(Table1[[#This Row],[fungi_species]], " ", 1),3)),"")</f>
        <v>Scpom</v>
      </c>
      <c r="AB952" s="7"/>
      <c r="AC952" s="24" t="s">
        <v>5132</v>
      </c>
      <c r="AD952" s="22" t="s">
        <v>5129</v>
      </c>
      <c r="AE952" s="24" t="s">
        <v>5131</v>
      </c>
      <c r="AF952" s="22" t="s">
        <v>5130</v>
      </c>
      <c r="AG952" s="24" t="s">
        <v>69</v>
      </c>
      <c r="AH952" t="s">
        <v>149</v>
      </c>
      <c r="AI952" t="s">
        <v>77</v>
      </c>
      <c r="AJ952" s="7"/>
      <c r="AK952" s="7" t="s">
        <v>1002</v>
      </c>
      <c r="AL952"/>
      <c r="AN952" s="7" t="s">
        <v>73</v>
      </c>
      <c r="AO952" s="7"/>
      <c r="AP952"/>
      <c r="AQ952"/>
      <c r="AU952" s="5"/>
      <c r="AV952" s="5"/>
      <c r="AW952" t="s">
        <v>1394</v>
      </c>
      <c r="AX952" t="s">
        <v>1394</v>
      </c>
      <c r="AY952" t="s">
        <v>69</v>
      </c>
      <c r="AZ952" t="s">
        <v>5037</v>
      </c>
      <c r="BA952" t="s">
        <v>3549</v>
      </c>
      <c r="BB952" t="s">
        <v>5038</v>
      </c>
      <c r="BC952" t="s">
        <v>5039</v>
      </c>
      <c r="BD952" t="s">
        <v>5040</v>
      </c>
      <c r="BE952" t="s">
        <v>5041</v>
      </c>
      <c r="BF952" t="s">
        <v>5040</v>
      </c>
      <c r="BG952" t="s">
        <v>5043</v>
      </c>
      <c r="BH952" t="s">
        <v>2779</v>
      </c>
      <c r="BI952" t="s">
        <v>1394</v>
      </c>
      <c r="BJ952" t="s">
        <v>2780</v>
      </c>
      <c r="BK952" s="12" t="s">
        <v>5044</v>
      </c>
      <c r="BL952" t="s">
        <v>159</v>
      </c>
      <c r="BM952" t="s">
        <v>87</v>
      </c>
      <c r="BN952" s="30" t="s">
        <v>1478</v>
      </c>
      <c r="BO952" t="s">
        <v>5040</v>
      </c>
      <c r="BP952">
        <v>1</v>
      </c>
      <c r="BQ952">
        <v>28900334</v>
      </c>
      <c r="BR952" s="12" t="s">
        <v>5047</v>
      </c>
      <c r="BS952">
        <v>4896</v>
      </c>
      <c r="BT952" t="s">
        <v>5116</v>
      </c>
      <c r="BU952" t="s">
        <v>69</v>
      </c>
      <c r="BV952" t="s">
        <v>69</v>
      </c>
      <c r="BW952" t="s">
        <v>69</v>
      </c>
    </row>
    <row r="953" spans="1:75" x14ac:dyDescent="0.2">
      <c r="A953" t="s">
        <v>5031</v>
      </c>
      <c r="B953" t="s">
        <v>5133</v>
      </c>
      <c r="C953" t="s">
        <v>5134</v>
      </c>
      <c r="D953" t="s">
        <v>5135</v>
      </c>
      <c r="E953" t="s">
        <v>5136</v>
      </c>
      <c r="F953">
        <v>24095277</v>
      </c>
      <c r="G953" s="3" t="s">
        <v>159</v>
      </c>
      <c r="H953" s="3" t="s">
        <v>1389</v>
      </c>
      <c r="J953" s="3" t="s">
        <v>5036</v>
      </c>
      <c r="K953" s="3" t="s">
        <v>171</v>
      </c>
      <c r="M953" s="24" t="s">
        <v>73</v>
      </c>
      <c r="O953" s="24" t="s">
        <v>30786</v>
      </c>
      <c r="P953" s="20"/>
      <c r="Q953" s="20"/>
      <c r="R953" s="24" t="s">
        <v>514</v>
      </c>
      <c r="S953" t="s">
        <v>515</v>
      </c>
      <c r="T953" t="str">
        <f>IF(X953 &lt;&gt; "", CONCATENATE(Table1[[#This Row],[bioproject]],".",Table1[[#This Row],[Replicate group]]), "")</f>
        <v/>
      </c>
      <c r="Z953" s="66" t="s">
        <v>1394</v>
      </c>
      <c r="AA953" s="6" t="str">
        <f>IF(Table1[[#This Row],[fungi_species]] &lt;&gt; "", CONCATENATE(LEFT(Table1[[#This Row],[fungi_species]],2), LEFT(_xlfn.TEXTAFTER(Table1[[#This Row],[fungi_species]], " ", 1),3)),"")</f>
        <v>Scpom</v>
      </c>
      <c r="AB953" s="7"/>
      <c r="AC953" s="24" t="s">
        <v>5140</v>
      </c>
      <c r="AD953" s="22" t="s">
        <v>5137</v>
      </c>
      <c r="AE953" s="24" t="s">
        <v>5139</v>
      </c>
      <c r="AF953" s="22" t="s">
        <v>5138</v>
      </c>
      <c r="AG953" s="24" t="s">
        <v>69</v>
      </c>
      <c r="AH953" t="s">
        <v>149</v>
      </c>
      <c r="AI953" t="s">
        <v>77</v>
      </c>
      <c r="AJ953" s="7"/>
      <c r="AK953" s="7" t="s">
        <v>1002</v>
      </c>
      <c r="AL953"/>
      <c r="AN953" s="7" t="s">
        <v>73</v>
      </c>
      <c r="AO953" s="7"/>
      <c r="AP953"/>
      <c r="AQ953"/>
      <c r="AU953" s="5"/>
      <c r="AV953" s="5"/>
      <c r="AW953" t="s">
        <v>1394</v>
      </c>
      <c r="AX953" t="s">
        <v>1394</v>
      </c>
      <c r="AY953" t="s">
        <v>69</v>
      </c>
      <c r="AZ953" t="s">
        <v>5037</v>
      </c>
      <c r="BA953" t="s">
        <v>3549</v>
      </c>
      <c r="BB953" t="s">
        <v>5038</v>
      </c>
      <c r="BC953" t="s">
        <v>5039</v>
      </c>
      <c r="BD953" t="s">
        <v>5040</v>
      </c>
      <c r="BE953" t="s">
        <v>5041</v>
      </c>
      <c r="BF953" t="s">
        <v>5040</v>
      </c>
      <c r="BG953" t="s">
        <v>5043</v>
      </c>
      <c r="BH953" t="s">
        <v>2779</v>
      </c>
      <c r="BI953" t="s">
        <v>1394</v>
      </c>
      <c r="BJ953" t="s">
        <v>2780</v>
      </c>
      <c r="BK953" s="12" t="s">
        <v>5044</v>
      </c>
      <c r="BL953" t="s">
        <v>159</v>
      </c>
      <c r="BM953" t="s">
        <v>87</v>
      </c>
      <c r="BN953" s="30" t="s">
        <v>1478</v>
      </c>
      <c r="BO953" t="s">
        <v>5040</v>
      </c>
      <c r="BP953">
        <v>1</v>
      </c>
      <c r="BQ953">
        <v>56812274</v>
      </c>
      <c r="BR953" s="12" t="s">
        <v>5047</v>
      </c>
      <c r="BS953">
        <v>4896</v>
      </c>
      <c r="BT953" t="s">
        <v>5140</v>
      </c>
      <c r="BU953" t="s">
        <v>69</v>
      </c>
      <c r="BV953" t="s">
        <v>69</v>
      </c>
      <c r="BW953" t="s">
        <v>69</v>
      </c>
    </row>
    <row r="954" spans="1:75" x14ac:dyDescent="0.2">
      <c r="A954" t="s">
        <v>29284</v>
      </c>
      <c r="B954" t="s">
        <v>29345</v>
      </c>
      <c r="C954" t="s">
        <v>29346</v>
      </c>
      <c r="D954" t="s">
        <v>29329</v>
      </c>
      <c r="E954" t="s">
        <v>69</v>
      </c>
      <c r="F954">
        <v>35563093</v>
      </c>
      <c r="G954" s="3" t="s">
        <v>29288</v>
      </c>
      <c r="H954" s="3" t="s">
        <v>435</v>
      </c>
      <c r="J954" s="3" t="s">
        <v>28662</v>
      </c>
      <c r="K954" s="3" t="s">
        <v>171</v>
      </c>
      <c r="L954" s="6" t="s">
        <v>29289</v>
      </c>
      <c r="M954" s="24" t="s">
        <v>171</v>
      </c>
      <c r="O954" s="44" t="s">
        <v>30786</v>
      </c>
      <c r="R954" s="24" t="s">
        <v>514</v>
      </c>
      <c r="S954" t="s">
        <v>3570</v>
      </c>
      <c r="T954" t="str">
        <f>IF(X954 &lt;&gt; "", CONCATENATE(Table1[[#This Row],[bioproject]],".",Table1[[#This Row],[Replicate group]]), "")</f>
        <v>PRJNA819185.B</v>
      </c>
      <c r="X954" s="59" t="s">
        <v>30760</v>
      </c>
      <c r="Z954" s="67" t="s">
        <v>31270</v>
      </c>
      <c r="AA954" s="59" t="str">
        <f>IF(Table1[[#This Row],[fungi_species]] &lt;&gt; "", CONCATENATE(LEFT(Table1[[#This Row],[fungi_species]],2), LEFT(_xlfn.TEXTAFTER(Table1[[#This Row],[fungi_species]], " ", 1),3)),"")</f>
        <v>Vedah</v>
      </c>
      <c r="AB954" s="24"/>
      <c r="AC954" s="24" t="s">
        <v>29332</v>
      </c>
      <c r="AD954" s="22" t="s">
        <v>69</v>
      </c>
      <c r="AE954" s="24" t="s">
        <v>29348</v>
      </c>
      <c r="AF954" s="22" t="s">
        <v>29347</v>
      </c>
      <c r="AG954" s="24" t="s">
        <v>29332</v>
      </c>
      <c r="AH954" t="s">
        <v>5230</v>
      </c>
      <c r="AI954" t="s">
        <v>150</v>
      </c>
      <c r="AJ954" s="7"/>
      <c r="AK954" s="7"/>
      <c r="AL954"/>
      <c r="AN954" s="7"/>
      <c r="AO954" s="7"/>
      <c r="AP954"/>
      <c r="AQ954"/>
      <c r="AU954" s="5"/>
      <c r="AV954" s="5"/>
      <c r="AW954" t="s">
        <v>3620</v>
      </c>
      <c r="AX954" t="s">
        <v>3620</v>
      </c>
      <c r="AY954" t="s">
        <v>69</v>
      </c>
      <c r="AZ954" t="s">
        <v>29290</v>
      </c>
      <c r="BA954" t="s">
        <v>728</v>
      </c>
      <c r="BB954" t="s">
        <v>29291</v>
      </c>
      <c r="BC954" t="s">
        <v>29292</v>
      </c>
      <c r="BD954" t="s">
        <v>29293</v>
      </c>
      <c r="BE954" t="s">
        <v>29294</v>
      </c>
      <c r="BF954" t="s">
        <v>69</v>
      </c>
      <c r="BG954" t="s">
        <v>69</v>
      </c>
      <c r="BH954" t="s">
        <v>69</v>
      </c>
      <c r="BI954" t="s">
        <v>69</v>
      </c>
      <c r="BJ954" t="s">
        <v>69</v>
      </c>
      <c r="BK954" t="s">
        <v>69</v>
      </c>
      <c r="BL954" t="s">
        <v>159</v>
      </c>
      <c r="BM954" t="s">
        <v>734</v>
      </c>
      <c r="BN954" s="30" t="s">
        <v>527</v>
      </c>
      <c r="BO954" t="s">
        <v>29293</v>
      </c>
      <c r="BP954">
        <v>1</v>
      </c>
      <c r="BQ954">
        <v>17158059</v>
      </c>
      <c r="BR954" s="12" t="s">
        <v>29297</v>
      </c>
      <c r="BS954">
        <v>3635</v>
      </c>
      <c r="BT954" t="s">
        <v>69</v>
      </c>
      <c r="BU954" t="s">
        <v>17119</v>
      </c>
      <c r="BV954" t="s">
        <v>17119</v>
      </c>
      <c r="BW954" t="s">
        <v>69</v>
      </c>
    </row>
    <row r="955" spans="1:75" x14ac:dyDescent="0.2">
      <c r="A955" t="s">
        <v>5148</v>
      </c>
      <c r="B955" t="s">
        <v>5149</v>
      </c>
      <c r="C955" t="s">
        <v>5150</v>
      </c>
      <c r="D955" t="s">
        <v>5151</v>
      </c>
      <c r="E955" t="s">
        <v>5152</v>
      </c>
      <c r="F955">
        <v>23151475</v>
      </c>
      <c r="G955" s="3" t="s">
        <v>5153</v>
      </c>
      <c r="H955" s="3" t="s">
        <v>1389</v>
      </c>
      <c r="J955" s="3" t="s">
        <v>5154</v>
      </c>
      <c r="K955" s="3" t="s">
        <v>171</v>
      </c>
      <c r="M955" s="24" t="s">
        <v>73</v>
      </c>
      <c r="O955" s="24" t="s">
        <v>30786</v>
      </c>
      <c r="P955" s="20"/>
      <c r="Q955" s="20"/>
      <c r="R955" s="24" t="s">
        <v>514</v>
      </c>
      <c r="S955" t="s">
        <v>515</v>
      </c>
      <c r="T955" t="str">
        <f>IF(X955 &lt;&gt; "", CONCATENATE(Table1[[#This Row],[bioproject]],".",Table1[[#This Row],[Replicate group]]), "")</f>
        <v/>
      </c>
      <c r="Y955" s="6" t="s">
        <v>7537</v>
      </c>
      <c r="Z955" s="66" t="s">
        <v>1394</v>
      </c>
      <c r="AA955" s="6" t="str">
        <f>IF(Table1[[#This Row],[fungi_species]] &lt;&gt; "", CONCATENATE(LEFT(Table1[[#This Row],[fungi_species]],2), LEFT(_xlfn.TEXTAFTER(Table1[[#This Row],[fungi_species]], " ", 1),3)),"")</f>
        <v>Scpom</v>
      </c>
      <c r="AB955" s="7"/>
      <c r="AC955" s="24" t="s">
        <v>5155</v>
      </c>
      <c r="AD955" s="22" t="s">
        <v>5155</v>
      </c>
      <c r="AE955" s="24" t="s">
        <v>159</v>
      </c>
      <c r="AF955" s="22" t="s">
        <v>5166</v>
      </c>
      <c r="AG955" s="24" t="s">
        <v>69</v>
      </c>
      <c r="AH955" t="s">
        <v>441</v>
      </c>
      <c r="AI955" t="s">
        <v>77</v>
      </c>
      <c r="AJ955" s="7"/>
      <c r="AK955" s="7" t="s">
        <v>1002</v>
      </c>
      <c r="AL955"/>
      <c r="AN955" s="7" t="s">
        <v>73</v>
      </c>
      <c r="AO955" s="7"/>
      <c r="AP955"/>
      <c r="AQ955"/>
      <c r="AU955" s="5"/>
      <c r="AV955" s="5"/>
      <c r="AW955" t="s">
        <v>78</v>
      </c>
      <c r="AX955" t="s">
        <v>78</v>
      </c>
      <c r="AY955" t="s">
        <v>5155</v>
      </c>
      <c r="AZ955" t="s">
        <v>5156</v>
      </c>
      <c r="BA955" t="s">
        <v>4800</v>
      </c>
      <c r="BB955" t="s">
        <v>5157</v>
      </c>
      <c r="BC955" t="s">
        <v>5158</v>
      </c>
      <c r="BD955" t="s">
        <v>5159</v>
      </c>
      <c r="BE955" t="s">
        <v>5160</v>
      </c>
      <c r="BF955" t="s">
        <v>5159</v>
      </c>
      <c r="BG955" t="s">
        <v>5161</v>
      </c>
      <c r="BH955" t="s">
        <v>5162</v>
      </c>
      <c r="BI955" t="s">
        <v>5163</v>
      </c>
      <c r="BJ955" t="s">
        <v>5164</v>
      </c>
      <c r="BK955" s="12" t="s">
        <v>5165</v>
      </c>
      <c r="BL955" t="s">
        <v>159</v>
      </c>
      <c r="BM955" t="s">
        <v>87</v>
      </c>
      <c r="BN955" s="30" t="s">
        <v>271</v>
      </c>
      <c r="BO955" t="s">
        <v>5159</v>
      </c>
      <c r="BP955">
        <v>1</v>
      </c>
      <c r="BQ955">
        <v>16032089</v>
      </c>
      <c r="BR955" s="12" t="s">
        <v>5167</v>
      </c>
      <c r="BS955">
        <v>7227</v>
      </c>
      <c r="BT955" t="s">
        <v>5168</v>
      </c>
      <c r="BU955" t="s">
        <v>69</v>
      </c>
      <c r="BV955" t="s">
        <v>69</v>
      </c>
      <c r="BW955" t="s">
        <v>69</v>
      </c>
    </row>
    <row r="956" spans="1:75" x14ac:dyDescent="0.2">
      <c r="A956" t="s">
        <v>5148</v>
      </c>
      <c r="B956" t="s">
        <v>5169</v>
      </c>
      <c r="C956" t="s">
        <v>5170</v>
      </c>
      <c r="D956" t="s">
        <v>5171</v>
      </c>
      <c r="E956" t="s">
        <v>5172</v>
      </c>
      <c r="F956">
        <v>23151475</v>
      </c>
      <c r="G956" s="3" t="s">
        <v>5153</v>
      </c>
      <c r="H956" s="3" t="s">
        <v>1389</v>
      </c>
      <c r="J956" s="3" t="s">
        <v>5154</v>
      </c>
      <c r="K956" s="3" t="s">
        <v>171</v>
      </c>
      <c r="M956" s="24" t="s">
        <v>73</v>
      </c>
      <c r="O956" s="24" t="s">
        <v>30786</v>
      </c>
      <c r="P956" s="20"/>
      <c r="Q956" s="20"/>
      <c r="R956" s="24" t="s">
        <v>514</v>
      </c>
      <c r="S956" t="s">
        <v>515</v>
      </c>
      <c r="T956" t="str">
        <f>IF(X956 &lt;&gt; "", CONCATENATE(Table1[[#This Row],[bioproject]],".",Table1[[#This Row],[Replicate group]]), "")</f>
        <v/>
      </c>
      <c r="Y956" s="6" t="s">
        <v>7537</v>
      </c>
      <c r="Z956" s="66" t="s">
        <v>1394</v>
      </c>
      <c r="AA956" s="6" t="str">
        <f>IF(Table1[[#This Row],[fungi_species]] &lt;&gt; "", CONCATENATE(LEFT(Table1[[#This Row],[fungi_species]],2), LEFT(_xlfn.TEXTAFTER(Table1[[#This Row],[fungi_species]], " ", 1),3)),"")</f>
        <v>Scpom</v>
      </c>
      <c r="AB956" s="7"/>
      <c r="AC956" s="24" t="s">
        <v>5173</v>
      </c>
      <c r="AD956" s="22" t="s">
        <v>5173</v>
      </c>
      <c r="AE956" s="24" t="s">
        <v>159</v>
      </c>
      <c r="AF956" s="22" t="s">
        <v>5174</v>
      </c>
      <c r="AG956" s="24" t="s">
        <v>69</v>
      </c>
      <c r="AH956" t="s">
        <v>441</v>
      </c>
      <c r="AI956" t="s">
        <v>77</v>
      </c>
      <c r="AJ956" s="7"/>
      <c r="AK956" s="7" t="s">
        <v>1002</v>
      </c>
      <c r="AL956"/>
      <c r="AN956" s="7" t="s">
        <v>73</v>
      </c>
      <c r="AO956" s="7"/>
      <c r="AP956"/>
      <c r="AQ956"/>
      <c r="AU956" s="5"/>
      <c r="AV956" s="5"/>
      <c r="AW956" t="s">
        <v>78</v>
      </c>
      <c r="AX956" t="s">
        <v>78</v>
      </c>
      <c r="AY956" t="s">
        <v>5173</v>
      </c>
      <c r="AZ956" t="s">
        <v>5156</v>
      </c>
      <c r="BA956" t="s">
        <v>4800</v>
      </c>
      <c r="BB956" t="s">
        <v>5157</v>
      </c>
      <c r="BC956" t="s">
        <v>5158</v>
      </c>
      <c r="BD956" t="s">
        <v>5159</v>
      </c>
      <c r="BE956" t="s">
        <v>5160</v>
      </c>
      <c r="BF956" t="s">
        <v>5159</v>
      </c>
      <c r="BG956" t="s">
        <v>5161</v>
      </c>
      <c r="BH956" t="s">
        <v>5162</v>
      </c>
      <c r="BI956" t="s">
        <v>5163</v>
      </c>
      <c r="BJ956" t="s">
        <v>5164</v>
      </c>
      <c r="BK956" s="12" t="s">
        <v>5165</v>
      </c>
      <c r="BL956" t="s">
        <v>159</v>
      </c>
      <c r="BM956" t="s">
        <v>87</v>
      </c>
      <c r="BN956" s="30" t="s">
        <v>271</v>
      </c>
      <c r="BO956" t="s">
        <v>5159</v>
      </c>
      <c r="BP956">
        <v>1</v>
      </c>
      <c r="BQ956">
        <v>14967237</v>
      </c>
      <c r="BR956" s="12" t="s">
        <v>5167</v>
      </c>
      <c r="BS956">
        <v>7227</v>
      </c>
      <c r="BT956" t="s">
        <v>5175</v>
      </c>
      <c r="BU956" t="s">
        <v>69</v>
      </c>
      <c r="BV956" t="s">
        <v>69</v>
      </c>
      <c r="BW956" t="s">
        <v>69</v>
      </c>
    </row>
    <row r="957" spans="1:75" x14ac:dyDescent="0.2">
      <c r="A957" t="s">
        <v>5148</v>
      </c>
      <c r="B957" t="s">
        <v>5176</v>
      </c>
      <c r="C957" t="s">
        <v>5177</v>
      </c>
      <c r="D957" t="s">
        <v>5178</v>
      </c>
      <c r="E957" t="s">
        <v>5179</v>
      </c>
      <c r="F957">
        <v>23151475</v>
      </c>
      <c r="G957" s="3" t="s">
        <v>5153</v>
      </c>
      <c r="H957" s="3" t="s">
        <v>1389</v>
      </c>
      <c r="J957" s="3" t="s">
        <v>5154</v>
      </c>
      <c r="K957" s="3" t="s">
        <v>171</v>
      </c>
      <c r="M957" s="24" t="s">
        <v>73</v>
      </c>
      <c r="O957" s="24" t="s">
        <v>30786</v>
      </c>
      <c r="P957" s="20"/>
      <c r="Q957" s="20"/>
      <c r="R957" s="24" t="s">
        <v>514</v>
      </c>
      <c r="S957" t="s">
        <v>515</v>
      </c>
      <c r="T957" t="str">
        <f>IF(X957 &lt;&gt; "", CONCATENATE(Table1[[#This Row],[bioproject]],".",Table1[[#This Row],[Replicate group]]), "")</f>
        <v/>
      </c>
      <c r="Y957" s="6" t="s">
        <v>7537</v>
      </c>
      <c r="Z957" s="66" t="s">
        <v>1394</v>
      </c>
      <c r="AA957" s="6" t="str">
        <f>IF(Table1[[#This Row],[fungi_species]] &lt;&gt; "", CONCATENATE(LEFT(Table1[[#This Row],[fungi_species]],2), LEFT(_xlfn.TEXTAFTER(Table1[[#This Row],[fungi_species]], " ", 1),3)),"")</f>
        <v>Scpom</v>
      </c>
      <c r="AB957" s="7"/>
      <c r="AC957" s="24" t="s">
        <v>5180</v>
      </c>
      <c r="AD957" s="22" t="s">
        <v>5180</v>
      </c>
      <c r="AE957" s="24" t="s">
        <v>159</v>
      </c>
      <c r="AF957" s="22" t="s">
        <v>5181</v>
      </c>
      <c r="AG957" s="24" t="s">
        <v>5179</v>
      </c>
      <c r="AH957" t="s">
        <v>441</v>
      </c>
      <c r="AI957" t="s">
        <v>77</v>
      </c>
      <c r="AJ957" s="7"/>
      <c r="AK957" s="7" t="s">
        <v>1002</v>
      </c>
      <c r="AL957"/>
      <c r="AN957" s="7" t="s">
        <v>73</v>
      </c>
      <c r="AO957" s="7"/>
      <c r="AP957"/>
      <c r="AQ957"/>
      <c r="AU957" s="5"/>
      <c r="AV957" s="5"/>
      <c r="AW957" t="s">
        <v>1394</v>
      </c>
      <c r="AX957" t="s">
        <v>1394</v>
      </c>
      <c r="AY957" t="s">
        <v>5180</v>
      </c>
      <c r="AZ957" t="s">
        <v>5156</v>
      </c>
      <c r="BA957" t="s">
        <v>4800</v>
      </c>
      <c r="BB957" t="s">
        <v>5157</v>
      </c>
      <c r="BC957" t="s">
        <v>5158</v>
      </c>
      <c r="BD957" t="s">
        <v>5159</v>
      </c>
      <c r="BE957" t="s">
        <v>5160</v>
      </c>
      <c r="BF957" t="s">
        <v>5159</v>
      </c>
      <c r="BG957" t="s">
        <v>5161</v>
      </c>
      <c r="BH957" t="s">
        <v>5162</v>
      </c>
      <c r="BI957" t="s">
        <v>5163</v>
      </c>
      <c r="BJ957" t="s">
        <v>5164</v>
      </c>
      <c r="BK957" s="12" t="s">
        <v>5165</v>
      </c>
      <c r="BL957" t="s">
        <v>159</v>
      </c>
      <c r="BM957" t="s">
        <v>87</v>
      </c>
      <c r="BN957" s="30" t="s">
        <v>153</v>
      </c>
      <c r="BO957" t="s">
        <v>5159</v>
      </c>
      <c r="BP957">
        <v>1</v>
      </c>
      <c r="BQ957">
        <v>5547065</v>
      </c>
      <c r="BR957" s="12" t="s">
        <v>5165</v>
      </c>
      <c r="BS957">
        <v>4896</v>
      </c>
      <c r="BT957" t="s">
        <v>5182</v>
      </c>
      <c r="BU957" t="s">
        <v>69</v>
      </c>
      <c r="BV957" t="s">
        <v>69</v>
      </c>
      <c r="BW957" t="s">
        <v>69</v>
      </c>
    </row>
    <row r="958" spans="1:75" x14ac:dyDescent="0.2">
      <c r="A958" t="s">
        <v>5148</v>
      </c>
      <c r="B958" t="s">
        <v>5183</v>
      </c>
      <c r="C958" t="s">
        <v>5184</v>
      </c>
      <c r="D958" t="s">
        <v>5185</v>
      </c>
      <c r="E958" t="s">
        <v>5186</v>
      </c>
      <c r="F958">
        <v>23151475</v>
      </c>
      <c r="G958" s="3" t="s">
        <v>5153</v>
      </c>
      <c r="H958" s="3" t="s">
        <v>1389</v>
      </c>
      <c r="J958" s="3" t="s">
        <v>5154</v>
      </c>
      <c r="K958" s="3" t="s">
        <v>171</v>
      </c>
      <c r="M958" s="24" t="s">
        <v>73</v>
      </c>
      <c r="O958" s="24" t="s">
        <v>30786</v>
      </c>
      <c r="P958" s="20"/>
      <c r="Q958" s="20"/>
      <c r="R958" s="24" t="s">
        <v>514</v>
      </c>
      <c r="S958" t="s">
        <v>515</v>
      </c>
      <c r="T958" t="str">
        <f>IF(X958 &lt;&gt; "", CONCATENATE(Table1[[#This Row],[bioproject]],".",Table1[[#This Row],[Replicate group]]), "")</f>
        <v/>
      </c>
      <c r="Y958" s="6" t="s">
        <v>7537</v>
      </c>
      <c r="Z958" s="66" t="s">
        <v>1394</v>
      </c>
      <c r="AA958" s="6" t="str">
        <f>IF(Table1[[#This Row],[fungi_species]] &lt;&gt; "", CONCATENATE(LEFT(Table1[[#This Row],[fungi_species]],2), LEFT(_xlfn.TEXTAFTER(Table1[[#This Row],[fungi_species]], " ", 1),3)),"")</f>
        <v>Scpom</v>
      </c>
      <c r="AB958" s="7"/>
      <c r="AC958" s="24" t="s">
        <v>5187</v>
      </c>
      <c r="AD958" s="22" t="s">
        <v>5187</v>
      </c>
      <c r="AE958" s="24" t="s">
        <v>159</v>
      </c>
      <c r="AF958" s="22" t="s">
        <v>5188</v>
      </c>
      <c r="AG958" s="24" t="s">
        <v>5186</v>
      </c>
      <c r="AH958" t="s">
        <v>441</v>
      </c>
      <c r="AI958" t="s">
        <v>77</v>
      </c>
      <c r="AJ958" s="7"/>
      <c r="AK958" s="7" t="s">
        <v>1002</v>
      </c>
      <c r="AL958"/>
      <c r="AN958" s="7" t="s">
        <v>73</v>
      </c>
      <c r="AO958" s="7"/>
      <c r="AP958"/>
      <c r="AQ958"/>
      <c r="AU958" s="5"/>
      <c r="AV958" s="5"/>
      <c r="AW958" t="s">
        <v>1394</v>
      </c>
      <c r="AX958" t="s">
        <v>1394</v>
      </c>
      <c r="AY958" t="s">
        <v>5187</v>
      </c>
      <c r="AZ958" t="s">
        <v>5156</v>
      </c>
      <c r="BA958" t="s">
        <v>4800</v>
      </c>
      <c r="BB958" t="s">
        <v>5157</v>
      </c>
      <c r="BC958" t="s">
        <v>5158</v>
      </c>
      <c r="BD958" t="s">
        <v>5159</v>
      </c>
      <c r="BE958" t="s">
        <v>5160</v>
      </c>
      <c r="BF958" t="s">
        <v>5159</v>
      </c>
      <c r="BG958" t="s">
        <v>5161</v>
      </c>
      <c r="BH958" t="s">
        <v>5162</v>
      </c>
      <c r="BI958" t="s">
        <v>5163</v>
      </c>
      <c r="BJ958" t="s">
        <v>5164</v>
      </c>
      <c r="BK958" s="12" t="s">
        <v>5165</v>
      </c>
      <c r="BL958" t="s">
        <v>159</v>
      </c>
      <c r="BM958" t="s">
        <v>87</v>
      </c>
      <c r="BN958" s="30" t="s">
        <v>153</v>
      </c>
      <c r="BO958" t="s">
        <v>5159</v>
      </c>
      <c r="BP958">
        <v>1</v>
      </c>
      <c r="BQ958">
        <v>6516741</v>
      </c>
      <c r="BR958" s="12" t="s">
        <v>5165</v>
      </c>
      <c r="BS958">
        <v>4896</v>
      </c>
      <c r="BT958" t="s">
        <v>5189</v>
      </c>
      <c r="BU958" t="s">
        <v>69</v>
      </c>
      <c r="BV958" t="s">
        <v>69</v>
      </c>
      <c r="BW958" t="s">
        <v>69</v>
      </c>
    </row>
    <row r="959" spans="1:75" x14ac:dyDescent="0.2">
      <c r="A959" t="s">
        <v>5148</v>
      </c>
      <c r="B959" t="s">
        <v>5190</v>
      </c>
      <c r="C959" t="s">
        <v>5191</v>
      </c>
      <c r="D959" t="s">
        <v>5192</v>
      </c>
      <c r="E959" t="s">
        <v>5193</v>
      </c>
      <c r="F959">
        <v>23151475</v>
      </c>
      <c r="G959" s="3" t="s">
        <v>5153</v>
      </c>
      <c r="H959" s="3" t="s">
        <v>1389</v>
      </c>
      <c r="J959" s="3" t="s">
        <v>5154</v>
      </c>
      <c r="K959" s="3" t="s">
        <v>171</v>
      </c>
      <c r="M959" s="24" t="s">
        <v>73</v>
      </c>
      <c r="O959" s="24" t="s">
        <v>30786</v>
      </c>
      <c r="P959" s="20"/>
      <c r="Q959" s="20"/>
      <c r="R959" s="24" t="s">
        <v>514</v>
      </c>
      <c r="S959" t="s">
        <v>515</v>
      </c>
      <c r="T959" t="str">
        <f>IF(X959 &lt;&gt; "", CONCATENATE(Table1[[#This Row],[bioproject]],".",Table1[[#This Row],[Replicate group]]), "")</f>
        <v/>
      </c>
      <c r="Y959" s="6" t="s">
        <v>7537</v>
      </c>
      <c r="Z959" s="66" t="s">
        <v>1394</v>
      </c>
      <c r="AA959" s="6" t="str">
        <f>IF(Table1[[#This Row],[fungi_species]] &lt;&gt; "", CONCATENATE(LEFT(Table1[[#This Row],[fungi_species]],2), LEFT(_xlfn.TEXTAFTER(Table1[[#This Row],[fungi_species]], " ", 1),3)),"")</f>
        <v>Scpom</v>
      </c>
      <c r="AB959" s="7"/>
      <c r="AC959" s="24" t="s">
        <v>5194</v>
      </c>
      <c r="AD959" s="22" t="s">
        <v>5194</v>
      </c>
      <c r="AE959" s="24" t="s">
        <v>159</v>
      </c>
      <c r="AF959" s="22" t="s">
        <v>5195</v>
      </c>
      <c r="AG959" s="24" t="s">
        <v>5193</v>
      </c>
      <c r="AH959" t="s">
        <v>441</v>
      </c>
      <c r="AI959" t="s">
        <v>77</v>
      </c>
      <c r="AJ959" s="7"/>
      <c r="AK959" s="7" t="s">
        <v>1002</v>
      </c>
      <c r="AL959"/>
      <c r="AN959" s="7" t="s">
        <v>73</v>
      </c>
      <c r="AO959" s="7"/>
      <c r="AP959"/>
      <c r="AQ959"/>
      <c r="AU959" s="5"/>
      <c r="AV959" s="5"/>
      <c r="AW959" t="s">
        <v>1394</v>
      </c>
      <c r="AX959" t="s">
        <v>1394</v>
      </c>
      <c r="AY959" t="s">
        <v>5194</v>
      </c>
      <c r="AZ959" t="s">
        <v>5156</v>
      </c>
      <c r="BA959" t="s">
        <v>4800</v>
      </c>
      <c r="BB959" t="s">
        <v>5157</v>
      </c>
      <c r="BC959" t="s">
        <v>5158</v>
      </c>
      <c r="BD959" t="s">
        <v>5159</v>
      </c>
      <c r="BE959" t="s">
        <v>5160</v>
      </c>
      <c r="BF959" t="s">
        <v>5159</v>
      </c>
      <c r="BG959" t="s">
        <v>5161</v>
      </c>
      <c r="BH959" t="s">
        <v>5162</v>
      </c>
      <c r="BI959" t="s">
        <v>5163</v>
      </c>
      <c r="BJ959" t="s">
        <v>5164</v>
      </c>
      <c r="BK959" s="12" t="s">
        <v>5165</v>
      </c>
      <c r="BL959" t="s">
        <v>159</v>
      </c>
      <c r="BM959" t="s">
        <v>87</v>
      </c>
      <c r="BN959" s="30" t="s">
        <v>184</v>
      </c>
      <c r="BO959" t="s">
        <v>5159</v>
      </c>
      <c r="BP959">
        <v>1</v>
      </c>
      <c r="BQ959">
        <v>49769955</v>
      </c>
      <c r="BR959" s="12" t="s">
        <v>5165</v>
      </c>
      <c r="BS959">
        <v>4896</v>
      </c>
      <c r="BT959" t="s">
        <v>5196</v>
      </c>
      <c r="BU959" t="s">
        <v>69</v>
      </c>
      <c r="BV959" t="s">
        <v>69</v>
      </c>
      <c r="BW959" t="s">
        <v>69</v>
      </c>
    </row>
    <row r="960" spans="1:75" x14ac:dyDescent="0.2">
      <c r="A960" t="s">
        <v>5148</v>
      </c>
      <c r="B960" t="s">
        <v>5197</v>
      </c>
      <c r="C960" t="s">
        <v>5198</v>
      </c>
      <c r="D960" t="s">
        <v>5199</v>
      </c>
      <c r="E960" t="s">
        <v>5200</v>
      </c>
      <c r="F960">
        <v>23151475</v>
      </c>
      <c r="G960" s="3" t="s">
        <v>5153</v>
      </c>
      <c r="H960" s="3" t="s">
        <v>1389</v>
      </c>
      <c r="J960" s="3" t="s">
        <v>5154</v>
      </c>
      <c r="K960" s="3" t="s">
        <v>171</v>
      </c>
      <c r="M960" s="24" t="s">
        <v>73</v>
      </c>
      <c r="O960" s="24" t="s">
        <v>30786</v>
      </c>
      <c r="P960" s="20"/>
      <c r="Q960" s="20"/>
      <c r="R960" s="24" t="s">
        <v>514</v>
      </c>
      <c r="S960" t="s">
        <v>515</v>
      </c>
      <c r="T960" t="str">
        <f>IF(X960 &lt;&gt; "", CONCATENATE(Table1[[#This Row],[bioproject]],".",Table1[[#This Row],[Replicate group]]), "")</f>
        <v/>
      </c>
      <c r="Y960" s="6" t="s">
        <v>7537</v>
      </c>
      <c r="Z960" s="66" t="s">
        <v>1394</v>
      </c>
      <c r="AA960" s="6" t="str">
        <f>IF(Table1[[#This Row],[fungi_species]] &lt;&gt; "", CONCATENATE(LEFT(Table1[[#This Row],[fungi_species]],2), LEFT(_xlfn.TEXTAFTER(Table1[[#This Row],[fungi_species]], " ", 1),3)),"")</f>
        <v>Scpom</v>
      </c>
      <c r="AB960" s="7"/>
      <c r="AC960" s="24" t="s">
        <v>5201</v>
      </c>
      <c r="AD960" s="22" t="s">
        <v>5201</v>
      </c>
      <c r="AE960" s="24" t="s">
        <v>159</v>
      </c>
      <c r="AF960" s="22" t="s">
        <v>5202</v>
      </c>
      <c r="AG960" s="24" t="s">
        <v>5200</v>
      </c>
      <c r="AH960" t="s">
        <v>441</v>
      </c>
      <c r="AI960" t="s">
        <v>77</v>
      </c>
      <c r="AJ960" s="7"/>
      <c r="AK960" s="7" t="s">
        <v>1002</v>
      </c>
      <c r="AL960"/>
      <c r="AN960" s="7" t="s">
        <v>73</v>
      </c>
      <c r="AO960" s="7"/>
      <c r="AP960"/>
      <c r="AQ960"/>
      <c r="AU960" s="5"/>
      <c r="AV960" s="5"/>
      <c r="AW960" t="s">
        <v>1394</v>
      </c>
      <c r="AX960" t="s">
        <v>1394</v>
      </c>
      <c r="AY960" t="s">
        <v>5201</v>
      </c>
      <c r="AZ960" t="s">
        <v>5156</v>
      </c>
      <c r="BA960" t="s">
        <v>4800</v>
      </c>
      <c r="BB960" t="s">
        <v>5157</v>
      </c>
      <c r="BC960" t="s">
        <v>5158</v>
      </c>
      <c r="BD960" t="s">
        <v>5159</v>
      </c>
      <c r="BE960" t="s">
        <v>5160</v>
      </c>
      <c r="BF960" t="s">
        <v>5159</v>
      </c>
      <c r="BG960" t="s">
        <v>5161</v>
      </c>
      <c r="BH960" t="s">
        <v>5162</v>
      </c>
      <c r="BI960" t="s">
        <v>5163</v>
      </c>
      <c r="BJ960" t="s">
        <v>5164</v>
      </c>
      <c r="BK960" s="12" t="s">
        <v>5165</v>
      </c>
      <c r="BL960" t="s">
        <v>159</v>
      </c>
      <c r="BM960" t="s">
        <v>87</v>
      </c>
      <c r="BN960" s="30" t="s">
        <v>184</v>
      </c>
      <c r="BO960" t="s">
        <v>5159</v>
      </c>
      <c r="BP960">
        <v>1</v>
      </c>
      <c r="BQ960">
        <v>41410749</v>
      </c>
      <c r="BR960" s="12" t="s">
        <v>5165</v>
      </c>
      <c r="BS960">
        <v>4896</v>
      </c>
      <c r="BT960" t="s">
        <v>5203</v>
      </c>
      <c r="BU960" t="s">
        <v>69</v>
      </c>
      <c r="BV960" t="s">
        <v>69</v>
      </c>
      <c r="BW960" t="s">
        <v>69</v>
      </c>
    </row>
    <row r="961" spans="1:75" x14ac:dyDescent="0.2">
      <c r="A961" t="s">
        <v>5148</v>
      </c>
      <c r="B961" t="s">
        <v>5204</v>
      </c>
      <c r="C961" t="s">
        <v>5205</v>
      </c>
      <c r="D961" t="s">
        <v>5206</v>
      </c>
      <c r="E961" t="s">
        <v>5207</v>
      </c>
      <c r="F961">
        <v>23151475</v>
      </c>
      <c r="G961" s="3" t="s">
        <v>5153</v>
      </c>
      <c r="H961" s="3" t="s">
        <v>1389</v>
      </c>
      <c r="J961" s="3" t="s">
        <v>5154</v>
      </c>
      <c r="K961" s="3" t="s">
        <v>171</v>
      </c>
      <c r="M961" s="24" t="s">
        <v>73</v>
      </c>
      <c r="O961" s="24" t="s">
        <v>30786</v>
      </c>
      <c r="P961" s="20"/>
      <c r="Q961" s="20"/>
      <c r="R961" s="24" t="s">
        <v>514</v>
      </c>
      <c r="S961" t="s">
        <v>515</v>
      </c>
      <c r="T961" t="str">
        <f>IF(X961 &lt;&gt; "", CONCATENATE(Table1[[#This Row],[bioproject]],".",Table1[[#This Row],[Replicate group]]), "")</f>
        <v/>
      </c>
      <c r="Y961" s="6" t="s">
        <v>7537</v>
      </c>
      <c r="Z961" s="66" t="s">
        <v>1394</v>
      </c>
      <c r="AA961" s="6" t="str">
        <f>IF(Table1[[#This Row],[fungi_species]] &lt;&gt; "", CONCATENATE(LEFT(Table1[[#This Row],[fungi_species]],2), LEFT(_xlfn.TEXTAFTER(Table1[[#This Row],[fungi_species]], " ", 1),3)),"")</f>
        <v>Scpom</v>
      </c>
      <c r="AB961" s="7"/>
      <c r="AC961" s="24" t="s">
        <v>5208</v>
      </c>
      <c r="AD961" s="22" t="s">
        <v>5208</v>
      </c>
      <c r="AE961" s="24" t="s">
        <v>159</v>
      </c>
      <c r="AF961" s="22" t="s">
        <v>5209</v>
      </c>
      <c r="AG961" s="24" t="s">
        <v>5207</v>
      </c>
      <c r="AH961" t="s">
        <v>441</v>
      </c>
      <c r="AI961" t="s">
        <v>77</v>
      </c>
      <c r="AJ961" s="7"/>
      <c r="AK961" s="7" t="s">
        <v>1002</v>
      </c>
      <c r="AL961"/>
      <c r="AN961" s="7" t="s">
        <v>73</v>
      </c>
      <c r="AO961" s="7"/>
      <c r="AP961"/>
      <c r="AQ961"/>
      <c r="AU961" s="5"/>
      <c r="AV961" s="5"/>
      <c r="AW961" t="s">
        <v>1394</v>
      </c>
      <c r="AX961" t="s">
        <v>1394</v>
      </c>
      <c r="AY961" t="s">
        <v>5208</v>
      </c>
      <c r="AZ961" t="s">
        <v>5156</v>
      </c>
      <c r="BA961" t="s">
        <v>4800</v>
      </c>
      <c r="BB961" t="s">
        <v>5157</v>
      </c>
      <c r="BC961" t="s">
        <v>5158</v>
      </c>
      <c r="BD961" t="s">
        <v>5159</v>
      </c>
      <c r="BE961" t="s">
        <v>5160</v>
      </c>
      <c r="BF961" t="s">
        <v>5159</v>
      </c>
      <c r="BG961" t="s">
        <v>5161</v>
      </c>
      <c r="BH961" t="s">
        <v>5162</v>
      </c>
      <c r="BI961" t="s">
        <v>5163</v>
      </c>
      <c r="BJ961" t="s">
        <v>5164</v>
      </c>
      <c r="BK961" s="12" t="s">
        <v>5165</v>
      </c>
      <c r="BL961" t="s">
        <v>159</v>
      </c>
      <c r="BM961" t="s">
        <v>87</v>
      </c>
      <c r="BN961" s="30" t="s">
        <v>184</v>
      </c>
      <c r="BO961" t="s">
        <v>5159</v>
      </c>
      <c r="BP961">
        <v>1</v>
      </c>
      <c r="BQ961">
        <v>48975814</v>
      </c>
      <c r="BR961" s="12" t="s">
        <v>5165</v>
      </c>
      <c r="BS961">
        <v>4896</v>
      </c>
      <c r="BT961" t="s">
        <v>5210</v>
      </c>
      <c r="BU961" t="s">
        <v>69</v>
      </c>
      <c r="BV961" t="s">
        <v>69</v>
      </c>
      <c r="BW961" t="s">
        <v>69</v>
      </c>
    </row>
    <row r="962" spans="1:75" x14ac:dyDescent="0.2">
      <c r="A962" t="s">
        <v>5148</v>
      </c>
      <c r="B962" t="s">
        <v>5211</v>
      </c>
      <c r="C962" t="s">
        <v>5212</v>
      </c>
      <c r="D962" t="s">
        <v>5213</v>
      </c>
      <c r="E962" t="s">
        <v>5214</v>
      </c>
      <c r="F962">
        <v>23151475</v>
      </c>
      <c r="G962" s="3" t="s">
        <v>5153</v>
      </c>
      <c r="H962" s="3" t="s">
        <v>1389</v>
      </c>
      <c r="J962" s="3" t="s">
        <v>5154</v>
      </c>
      <c r="K962" s="3" t="s">
        <v>171</v>
      </c>
      <c r="M962" s="24" t="s">
        <v>73</v>
      </c>
      <c r="O962" s="24" t="s">
        <v>30786</v>
      </c>
      <c r="P962" s="20"/>
      <c r="Q962" s="20"/>
      <c r="R962" s="24" t="s">
        <v>514</v>
      </c>
      <c r="S962" t="s">
        <v>515</v>
      </c>
      <c r="T962" t="str">
        <f>IF(X962 &lt;&gt; "", CONCATENATE(Table1[[#This Row],[bioproject]],".",Table1[[#This Row],[Replicate group]]), "")</f>
        <v/>
      </c>
      <c r="Y962" s="6" t="s">
        <v>7537</v>
      </c>
      <c r="Z962" s="66" t="s">
        <v>1394</v>
      </c>
      <c r="AA962" s="6" t="str">
        <f>IF(Table1[[#This Row],[fungi_species]] &lt;&gt; "", CONCATENATE(LEFT(Table1[[#This Row],[fungi_species]],2), LEFT(_xlfn.TEXTAFTER(Table1[[#This Row],[fungi_species]], " ", 1),3)),"")</f>
        <v>Scpom</v>
      </c>
      <c r="AB962" s="7"/>
      <c r="AC962" s="24" t="s">
        <v>5215</v>
      </c>
      <c r="AD962" s="22" t="s">
        <v>5215</v>
      </c>
      <c r="AE962" s="24" t="s">
        <v>159</v>
      </c>
      <c r="AF962" s="22" t="s">
        <v>5216</v>
      </c>
      <c r="AG962" s="24" t="s">
        <v>5214</v>
      </c>
      <c r="AH962" t="s">
        <v>441</v>
      </c>
      <c r="AI962" t="s">
        <v>77</v>
      </c>
      <c r="AJ962" s="7"/>
      <c r="AK962" s="7" t="s">
        <v>1002</v>
      </c>
      <c r="AL962"/>
      <c r="AN962" s="7" t="s">
        <v>73</v>
      </c>
      <c r="AO962" s="7"/>
      <c r="AP962"/>
      <c r="AQ962"/>
      <c r="AU962" s="5"/>
      <c r="AV962" s="5"/>
      <c r="AW962" t="s">
        <v>1394</v>
      </c>
      <c r="AX962" t="s">
        <v>1394</v>
      </c>
      <c r="AY962" t="s">
        <v>5215</v>
      </c>
      <c r="AZ962" t="s">
        <v>5156</v>
      </c>
      <c r="BA962" t="s">
        <v>4800</v>
      </c>
      <c r="BB962" t="s">
        <v>5157</v>
      </c>
      <c r="BC962" t="s">
        <v>5158</v>
      </c>
      <c r="BD962" t="s">
        <v>5159</v>
      </c>
      <c r="BE962" t="s">
        <v>5160</v>
      </c>
      <c r="BF962" t="s">
        <v>5159</v>
      </c>
      <c r="BG962" t="s">
        <v>5161</v>
      </c>
      <c r="BH962" t="s">
        <v>5162</v>
      </c>
      <c r="BI962" t="s">
        <v>5163</v>
      </c>
      <c r="BJ962" t="s">
        <v>5164</v>
      </c>
      <c r="BK962" s="12" t="s">
        <v>5165</v>
      </c>
      <c r="BL962" t="s">
        <v>159</v>
      </c>
      <c r="BM962" t="s">
        <v>87</v>
      </c>
      <c r="BN962" s="30" t="s">
        <v>184</v>
      </c>
      <c r="BO962" t="s">
        <v>5159</v>
      </c>
      <c r="BP962">
        <v>1</v>
      </c>
      <c r="BQ962">
        <v>46623820</v>
      </c>
      <c r="BR962" s="12" t="s">
        <v>5165</v>
      </c>
      <c r="BS962">
        <v>4896</v>
      </c>
      <c r="BT962" t="s">
        <v>5217</v>
      </c>
      <c r="BU962" t="s">
        <v>69</v>
      </c>
      <c r="BV962" t="s">
        <v>69</v>
      </c>
      <c r="BW962" t="s">
        <v>69</v>
      </c>
    </row>
    <row r="963" spans="1:75" x14ac:dyDescent="0.2">
      <c r="A963" t="s">
        <v>6223</v>
      </c>
      <c r="B963" t="s">
        <v>6224</v>
      </c>
      <c r="C963" t="s">
        <v>6225</v>
      </c>
      <c r="D963" t="s">
        <v>6226</v>
      </c>
      <c r="E963" t="s">
        <v>6227</v>
      </c>
      <c r="F963">
        <v>25248950</v>
      </c>
      <c r="G963" s="3" t="s">
        <v>6228</v>
      </c>
      <c r="H963" s="3" t="s">
        <v>2967</v>
      </c>
      <c r="J963" s="3" t="s">
        <v>6229</v>
      </c>
      <c r="K963" s="3" t="s">
        <v>171</v>
      </c>
      <c r="L963" s="6" t="s">
        <v>6230</v>
      </c>
      <c r="M963" s="24" t="s">
        <v>171</v>
      </c>
      <c r="N963" s="5" t="s">
        <v>6231</v>
      </c>
      <c r="O963" s="24" t="s">
        <v>30786</v>
      </c>
      <c r="P963" s="20"/>
      <c r="Q963" s="20"/>
      <c r="R963" s="24" t="s">
        <v>170</v>
      </c>
      <c r="S963" t="s">
        <v>6007</v>
      </c>
      <c r="T963" t="str">
        <f>IF(X963 &lt;&gt; "", CONCATENATE(Table1[[#This Row],[bioproject]],".",Table1[[#This Row],[Replicate group]]), "")</f>
        <v>PRJNA213313.A</v>
      </c>
      <c r="X963" s="6" t="s">
        <v>27749</v>
      </c>
      <c r="Z963" s="66" t="s">
        <v>6232</v>
      </c>
      <c r="AA963" s="6" t="str">
        <f>IF(Table1[[#This Row],[fungi_species]] &lt;&gt; "", CONCATENATE(LEFT(Table1[[#This Row],[fungi_species]],2), LEFT(_xlfn.TEXTAFTER(Table1[[#This Row],[fungi_species]], " ", 1),3)),"")</f>
        <v>Vealb</v>
      </c>
      <c r="AB963" s="7"/>
      <c r="AC963" s="24" t="s">
        <v>6240</v>
      </c>
      <c r="AD963" s="22" t="s">
        <v>6240</v>
      </c>
      <c r="AE963" s="24" t="s">
        <v>159</v>
      </c>
      <c r="AF963" s="22" t="s">
        <v>6244</v>
      </c>
      <c r="AG963" s="24" t="s">
        <v>69</v>
      </c>
      <c r="AH963" t="s">
        <v>149</v>
      </c>
      <c r="AI963" t="s">
        <v>77</v>
      </c>
      <c r="AJ963" s="7"/>
      <c r="AK963" s="7"/>
      <c r="AL963">
        <v>27335</v>
      </c>
      <c r="AN963" s="7" t="s">
        <v>171</v>
      </c>
      <c r="AO963" s="7" t="s">
        <v>372</v>
      </c>
      <c r="AP963"/>
      <c r="AQ963" t="s">
        <v>6233</v>
      </c>
      <c r="AR963" t="s">
        <v>73</v>
      </c>
      <c r="AU963" s="5"/>
      <c r="AV963" s="5"/>
      <c r="AW963" t="s">
        <v>372</v>
      </c>
      <c r="AX963" t="s">
        <v>372</v>
      </c>
      <c r="AY963" t="s">
        <v>69</v>
      </c>
      <c r="AZ963" t="s">
        <v>6234</v>
      </c>
      <c r="BA963" t="s">
        <v>6235</v>
      </c>
      <c r="BB963" t="s">
        <v>6236</v>
      </c>
      <c r="BC963" t="s">
        <v>6237</v>
      </c>
      <c r="BD963" t="s">
        <v>6238</v>
      </c>
      <c r="BE963" t="s">
        <v>6239</v>
      </c>
      <c r="BF963" t="s">
        <v>6238</v>
      </c>
      <c r="BG963" t="s">
        <v>6241</v>
      </c>
      <c r="BH963" t="s">
        <v>6242</v>
      </c>
      <c r="BI963" t="s">
        <v>372</v>
      </c>
      <c r="BJ963" t="s">
        <v>2780</v>
      </c>
      <c r="BK963" s="12" t="s">
        <v>6243</v>
      </c>
      <c r="BL963" t="s">
        <v>6245</v>
      </c>
      <c r="BM963" t="s">
        <v>87</v>
      </c>
      <c r="BN963" s="30" t="s">
        <v>271</v>
      </c>
      <c r="BO963" t="s">
        <v>6238</v>
      </c>
      <c r="BP963">
        <v>1</v>
      </c>
      <c r="BQ963">
        <v>21929512</v>
      </c>
      <c r="BR963" s="12" t="s">
        <v>5167</v>
      </c>
      <c r="BS963">
        <v>3880</v>
      </c>
      <c r="BT963" t="s">
        <v>6246</v>
      </c>
      <c r="BU963" t="s">
        <v>69</v>
      </c>
      <c r="BV963" t="s">
        <v>69</v>
      </c>
      <c r="BW963" t="s">
        <v>69</v>
      </c>
    </row>
    <row r="964" spans="1:75" x14ac:dyDescent="0.2">
      <c r="A964" t="s">
        <v>5224</v>
      </c>
      <c r="B964" t="s">
        <v>5225</v>
      </c>
      <c r="C964" t="s">
        <v>5226</v>
      </c>
      <c r="D964" t="s">
        <v>5227</v>
      </c>
      <c r="E964" t="s">
        <v>69</v>
      </c>
      <c r="F964">
        <v>25180085</v>
      </c>
      <c r="G964" s="3" t="s">
        <v>5228</v>
      </c>
      <c r="I964" s="3" t="s">
        <v>724</v>
      </c>
      <c r="J964" s="3" t="s">
        <v>437</v>
      </c>
      <c r="K964" s="3" t="s">
        <v>73</v>
      </c>
      <c r="L964" s="6" t="s">
        <v>5229</v>
      </c>
      <c r="M964" s="24" t="s">
        <v>172</v>
      </c>
      <c r="O964" s="24" t="s">
        <v>30786</v>
      </c>
      <c r="R964" s="24" t="s">
        <v>172</v>
      </c>
      <c r="T964" t="str">
        <f>IF(X964 &lt;&gt; "", CONCATENATE(Table1[[#This Row],[bioproject]],".",Table1[[#This Row],[Replicate group]]), "")</f>
        <v/>
      </c>
      <c r="AA964" s="6" t="str">
        <f>IF(Table1[[#This Row],[fungi_species]] &lt;&gt; "", CONCATENATE(LEFT(Table1[[#This Row],[fungi_species]],2), LEFT(_xlfn.TEXTAFTER(Table1[[#This Row],[fungi_species]], " ", 1),3)),"")</f>
        <v/>
      </c>
      <c r="AB964" s="7"/>
      <c r="AC964" t="s">
        <v>5239</v>
      </c>
      <c r="AD964" t="s">
        <v>69</v>
      </c>
      <c r="AE964" t="s">
        <v>69</v>
      </c>
      <c r="AF964" s="22" t="s">
        <v>5236</v>
      </c>
      <c r="AG964" s="24" t="s">
        <v>5240</v>
      </c>
      <c r="AH964" t="s">
        <v>5230</v>
      </c>
      <c r="AI964" t="s">
        <v>3253</v>
      </c>
      <c r="AJ964" s="7"/>
      <c r="AK964" s="7"/>
      <c r="AL964"/>
      <c r="AN964" s="7"/>
      <c r="AO964" s="7"/>
      <c r="AP964"/>
      <c r="AQ964"/>
      <c r="AU964" s="5"/>
      <c r="AV964" s="5"/>
      <c r="AW964" t="s">
        <v>177</v>
      </c>
      <c r="AX964" t="s">
        <v>177</v>
      </c>
      <c r="AY964" t="s">
        <v>69</v>
      </c>
      <c r="AZ964" t="s">
        <v>5231</v>
      </c>
      <c r="BA964" t="s">
        <v>5232</v>
      </c>
      <c r="BB964">
        <v>2014</v>
      </c>
      <c r="BC964" t="s">
        <v>5233</v>
      </c>
      <c r="BD964" t="s">
        <v>5234</v>
      </c>
      <c r="BE964" t="s">
        <v>5235</v>
      </c>
      <c r="BF964" t="s">
        <v>69</v>
      </c>
      <c r="BG964" t="s">
        <v>69</v>
      </c>
      <c r="BH964" t="s">
        <v>69</v>
      </c>
      <c r="BI964" t="s">
        <v>69</v>
      </c>
      <c r="BJ964" t="s">
        <v>69</v>
      </c>
      <c r="BK964" t="s">
        <v>69</v>
      </c>
      <c r="BL964" t="s">
        <v>159</v>
      </c>
      <c r="BM964" t="s">
        <v>87</v>
      </c>
      <c r="BN964" t="s">
        <v>5237</v>
      </c>
      <c r="BO964" t="s">
        <v>5234</v>
      </c>
      <c r="BP964">
        <v>1</v>
      </c>
      <c r="BQ964">
        <v>39144823</v>
      </c>
      <c r="BR964" s="12" t="s">
        <v>5238</v>
      </c>
      <c r="BS964">
        <v>4565</v>
      </c>
      <c r="BT964" t="s">
        <v>69</v>
      </c>
      <c r="BU964" t="s">
        <v>69</v>
      </c>
      <c r="BV964" t="s">
        <v>69</v>
      </c>
      <c r="BW964" t="s">
        <v>69</v>
      </c>
    </row>
    <row r="965" spans="1:75" x14ac:dyDescent="0.2">
      <c r="A965" t="s">
        <v>5224</v>
      </c>
      <c r="B965" t="s">
        <v>5241</v>
      </c>
      <c r="C965" t="s">
        <v>5242</v>
      </c>
      <c r="D965" t="s">
        <v>5243</v>
      </c>
      <c r="E965" t="s">
        <v>69</v>
      </c>
      <c r="F965">
        <v>25180085</v>
      </c>
      <c r="G965" s="3" t="s">
        <v>5228</v>
      </c>
      <c r="I965" s="3" t="s">
        <v>724</v>
      </c>
      <c r="J965" s="3" t="s">
        <v>437</v>
      </c>
      <c r="K965" s="3" t="s">
        <v>73</v>
      </c>
      <c r="L965" s="6" t="s">
        <v>5229</v>
      </c>
      <c r="M965" s="24" t="s">
        <v>172</v>
      </c>
      <c r="O965" s="24" t="s">
        <v>30786</v>
      </c>
      <c r="R965" s="24" t="s">
        <v>172</v>
      </c>
      <c r="T965" t="str">
        <f>IF(X965 &lt;&gt; "", CONCATENATE(Table1[[#This Row],[bioproject]],".",Table1[[#This Row],[Replicate group]]), "")</f>
        <v/>
      </c>
      <c r="AA965" s="6" t="str">
        <f>IF(Table1[[#This Row],[fungi_species]] &lt;&gt; "", CONCATENATE(LEFT(Table1[[#This Row],[fungi_species]],2), LEFT(_xlfn.TEXTAFTER(Table1[[#This Row],[fungi_species]], " ", 1),3)),"")</f>
        <v/>
      </c>
      <c r="AB965" s="7"/>
      <c r="AC965" t="s">
        <v>5244</v>
      </c>
      <c r="AD965" t="s">
        <v>69</v>
      </c>
      <c r="AE965" t="s">
        <v>69</v>
      </c>
      <c r="AF965" s="22" t="s">
        <v>5236</v>
      </c>
      <c r="AG965" s="24" t="s">
        <v>5245</v>
      </c>
      <c r="AH965" t="s">
        <v>5230</v>
      </c>
      <c r="AI965" t="s">
        <v>3253</v>
      </c>
      <c r="AJ965" s="7"/>
      <c r="AK965" s="7"/>
      <c r="AL965"/>
      <c r="AN965" s="7"/>
      <c r="AO965" s="7"/>
      <c r="AP965"/>
      <c r="AQ965"/>
      <c r="AU965" s="5"/>
      <c r="AV965" s="5"/>
      <c r="AW965" t="s">
        <v>177</v>
      </c>
      <c r="AX965" t="s">
        <v>177</v>
      </c>
      <c r="AY965" t="s">
        <v>69</v>
      </c>
      <c r="AZ965" t="s">
        <v>5231</v>
      </c>
      <c r="BA965" t="s">
        <v>5232</v>
      </c>
      <c r="BB965">
        <v>2014</v>
      </c>
      <c r="BC965" t="s">
        <v>5233</v>
      </c>
      <c r="BD965" t="s">
        <v>5234</v>
      </c>
      <c r="BE965" t="s">
        <v>5235</v>
      </c>
      <c r="BF965" t="s">
        <v>69</v>
      </c>
      <c r="BG965" t="s">
        <v>69</v>
      </c>
      <c r="BH965" t="s">
        <v>69</v>
      </c>
      <c r="BI965" t="s">
        <v>69</v>
      </c>
      <c r="BJ965" t="s">
        <v>69</v>
      </c>
      <c r="BK965" t="s">
        <v>69</v>
      </c>
      <c r="BL965" t="s">
        <v>159</v>
      </c>
      <c r="BM965" t="s">
        <v>87</v>
      </c>
      <c r="BN965" t="s">
        <v>5237</v>
      </c>
      <c r="BO965" t="s">
        <v>5234</v>
      </c>
      <c r="BP965">
        <v>1</v>
      </c>
      <c r="BQ965">
        <v>40152902</v>
      </c>
      <c r="BR965" s="12" t="s">
        <v>5238</v>
      </c>
      <c r="BS965">
        <v>4565</v>
      </c>
      <c r="BT965" t="s">
        <v>69</v>
      </c>
      <c r="BU965" t="s">
        <v>69</v>
      </c>
      <c r="BV965" t="s">
        <v>69</v>
      </c>
      <c r="BW965" t="s">
        <v>69</v>
      </c>
    </row>
    <row r="966" spans="1:75" x14ac:dyDescent="0.2">
      <c r="A966" t="s">
        <v>5224</v>
      </c>
      <c r="B966" t="s">
        <v>5246</v>
      </c>
      <c r="C966" t="s">
        <v>5247</v>
      </c>
      <c r="D966" t="s">
        <v>5248</v>
      </c>
      <c r="E966" t="s">
        <v>69</v>
      </c>
      <c r="F966">
        <v>25180085</v>
      </c>
      <c r="G966" s="3" t="s">
        <v>5228</v>
      </c>
      <c r="I966" s="3" t="s">
        <v>724</v>
      </c>
      <c r="J966" s="3" t="s">
        <v>437</v>
      </c>
      <c r="K966" s="3" t="s">
        <v>73</v>
      </c>
      <c r="L966" s="6" t="s">
        <v>5229</v>
      </c>
      <c r="M966" s="24" t="s">
        <v>172</v>
      </c>
      <c r="O966" s="24" t="s">
        <v>30786</v>
      </c>
      <c r="R966" s="24" t="s">
        <v>172</v>
      </c>
      <c r="T966" t="str">
        <f>IF(X966 &lt;&gt; "", CONCATENATE(Table1[[#This Row],[bioproject]],".",Table1[[#This Row],[Replicate group]]), "")</f>
        <v/>
      </c>
      <c r="AA966" s="6" t="str">
        <f>IF(Table1[[#This Row],[fungi_species]] &lt;&gt; "", CONCATENATE(LEFT(Table1[[#This Row],[fungi_species]],2), LEFT(_xlfn.TEXTAFTER(Table1[[#This Row],[fungi_species]], " ", 1),3)),"")</f>
        <v/>
      </c>
      <c r="AB966" s="7"/>
      <c r="AC966" t="s">
        <v>5249</v>
      </c>
      <c r="AD966" t="s">
        <v>69</v>
      </c>
      <c r="AE966" t="s">
        <v>69</v>
      </c>
      <c r="AF966" s="22" t="s">
        <v>5236</v>
      </c>
      <c r="AG966" s="24" t="s">
        <v>5250</v>
      </c>
      <c r="AH966" t="s">
        <v>5230</v>
      </c>
      <c r="AI966" t="s">
        <v>3253</v>
      </c>
      <c r="AJ966" s="7"/>
      <c r="AK966" s="7"/>
      <c r="AL966"/>
      <c r="AN966" s="7"/>
      <c r="AO966" s="7"/>
      <c r="AP966"/>
      <c r="AQ966"/>
      <c r="AU966" s="5"/>
      <c r="AV966" s="5"/>
      <c r="AW966" t="s">
        <v>177</v>
      </c>
      <c r="AX966" t="s">
        <v>177</v>
      </c>
      <c r="AY966" t="s">
        <v>69</v>
      </c>
      <c r="AZ966" t="s">
        <v>5231</v>
      </c>
      <c r="BA966" t="s">
        <v>5232</v>
      </c>
      <c r="BB966">
        <v>2014</v>
      </c>
      <c r="BC966" t="s">
        <v>5233</v>
      </c>
      <c r="BD966" t="s">
        <v>5234</v>
      </c>
      <c r="BE966" t="s">
        <v>5235</v>
      </c>
      <c r="BF966" t="s">
        <v>69</v>
      </c>
      <c r="BG966" t="s">
        <v>69</v>
      </c>
      <c r="BH966" t="s">
        <v>69</v>
      </c>
      <c r="BI966" t="s">
        <v>69</v>
      </c>
      <c r="BJ966" t="s">
        <v>69</v>
      </c>
      <c r="BK966" t="s">
        <v>69</v>
      </c>
      <c r="BL966" t="s">
        <v>159</v>
      </c>
      <c r="BM966" t="s">
        <v>87</v>
      </c>
      <c r="BN966" t="s">
        <v>5237</v>
      </c>
      <c r="BO966" t="s">
        <v>5234</v>
      </c>
      <c r="BP966">
        <v>1</v>
      </c>
      <c r="BQ966">
        <v>37797365</v>
      </c>
      <c r="BR966" s="12" t="s">
        <v>5238</v>
      </c>
      <c r="BS966">
        <v>4565</v>
      </c>
      <c r="BT966" t="s">
        <v>69</v>
      </c>
      <c r="BU966" t="s">
        <v>69</v>
      </c>
      <c r="BV966" t="s">
        <v>69</v>
      </c>
      <c r="BW966" t="s">
        <v>69</v>
      </c>
    </row>
    <row r="967" spans="1:75" x14ac:dyDescent="0.2">
      <c r="A967" t="s">
        <v>5224</v>
      </c>
      <c r="B967" t="s">
        <v>5251</v>
      </c>
      <c r="C967" t="s">
        <v>5252</v>
      </c>
      <c r="D967" t="s">
        <v>5253</v>
      </c>
      <c r="E967" t="s">
        <v>69</v>
      </c>
      <c r="F967">
        <v>25180085</v>
      </c>
      <c r="G967" s="3" t="s">
        <v>5228</v>
      </c>
      <c r="I967" s="3" t="s">
        <v>724</v>
      </c>
      <c r="J967" s="3" t="s">
        <v>437</v>
      </c>
      <c r="K967" s="3" t="s">
        <v>73</v>
      </c>
      <c r="L967" s="6" t="s">
        <v>5229</v>
      </c>
      <c r="M967" s="24" t="s">
        <v>172</v>
      </c>
      <c r="O967" s="24" t="s">
        <v>30786</v>
      </c>
      <c r="R967" s="24" t="s">
        <v>172</v>
      </c>
      <c r="T967" t="str">
        <f>IF(X967 &lt;&gt; "", CONCATENATE(Table1[[#This Row],[bioproject]],".",Table1[[#This Row],[Replicate group]]), "")</f>
        <v/>
      </c>
      <c r="AA967" s="6" t="str">
        <f>IF(Table1[[#This Row],[fungi_species]] &lt;&gt; "", CONCATENATE(LEFT(Table1[[#This Row],[fungi_species]],2), LEFT(_xlfn.TEXTAFTER(Table1[[#This Row],[fungi_species]], " ", 1),3)),"")</f>
        <v/>
      </c>
      <c r="AB967" s="7"/>
      <c r="AC967" t="s">
        <v>5254</v>
      </c>
      <c r="AD967" t="s">
        <v>69</v>
      </c>
      <c r="AE967" t="s">
        <v>69</v>
      </c>
      <c r="AF967" s="22" t="s">
        <v>5236</v>
      </c>
      <c r="AG967" s="24" t="s">
        <v>5255</v>
      </c>
      <c r="AH967" t="s">
        <v>5230</v>
      </c>
      <c r="AI967" t="s">
        <v>3253</v>
      </c>
      <c r="AJ967" s="7"/>
      <c r="AK967" s="7"/>
      <c r="AL967"/>
      <c r="AN967" s="7"/>
      <c r="AO967" s="7"/>
      <c r="AP967"/>
      <c r="AQ967"/>
      <c r="AU967" s="5"/>
      <c r="AV967" s="5"/>
      <c r="AW967" t="s">
        <v>177</v>
      </c>
      <c r="AX967" t="s">
        <v>177</v>
      </c>
      <c r="AY967" t="s">
        <v>69</v>
      </c>
      <c r="AZ967" t="s">
        <v>5231</v>
      </c>
      <c r="BA967" t="s">
        <v>5232</v>
      </c>
      <c r="BB967">
        <v>2014</v>
      </c>
      <c r="BC967" t="s">
        <v>5233</v>
      </c>
      <c r="BD967" t="s">
        <v>5234</v>
      </c>
      <c r="BE967" t="s">
        <v>5235</v>
      </c>
      <c r="BF967" t="s">
        <v>69</v>
      </c>
      <c r="BG967" t="s">
        <v>69</v>
      </c>
      <c r="BH967" t="s">
        <v>69</v>
      </c>
      <c r="BI967" t="s">
        <v>69</v>
      </c>
      <c r="BJ967" t="s">
        <v>69</v>
      </c>
      <c r="BK967" t="s">
        <v>69</v>
      </c>
      <c r="BL967" t="s">
        <v>159</v>
      </c>
      <c r="BM967" t="s">
        <v>87</v>
      </c>
      <c r="BN967" t="s">
        <v>5237</v>
      </c>
      <c r="BO967" t="s">
        <v>5234</v>
      </c>
      <c r="BP967">
        <v>1</v>
      </c>
      <c r="BQ967">
        <v>48857523</v>
      </c>
      <c r="BR967" s="12" t="s">
        <v>5238</v>
      </c>
      <c r="BS967">
        <v>4565</v>
      </c>
      <c r="BT967" t="s">
        <v>69</v>
      </c>
      <c r="BU967" t="s">
        <v>69</v>
      </c>
      <c r="BV967" t="s">
        <v>69</v>
      </c>
      <c r="BW967" t="s">
        <v>69</v>
      </c>
    </row>
    <row r="968" spans="1:75" x14ac:dyDescent="0.2">
      <c r="A968" t="s">
        <v>5256</v>
      </c>
      <c r="B968" t="s">
        <v>5257</v>
      </c>
      <c r="C968" t="s">
        <v>5258</v>
      </c>
      <c r="D968" t="s">
        <v>5259</v>
      </c>
      <c r="E968" t="s">
        <v>5260</v>
      </c>
      <c r="F968">
        <v>23872991</v>
      </c>
      <c r="G968" s="3" t="s">
        <v>159</v>
      </c>
      <c r="H968" s="3" t="s">
        <v>1389</v>
      </c>
      <c r="J968" s="3" t="s">
        <v>1390</v>
      </c>
      <c r="K968" s="3" t="s">
        <v>171</v>
      </c>
      <c r="M968" s="24" t="s">
        <v>6983</v>
      </c>
      <c r="N968" s="5" t="s">
        <v>2769</v>
      </c>
      <c r="O968" s="24" t="s">
        <v>30786</v>
      </c>
      <c r="P968" s="20"/>
      <c r="Q968" s="20"/>
      <c r="R968" s="24" t="s">
        <v>514</v>
      </c>
      <c r="S968" t="s">
        <v>515</v>
      </c>
      <c r="T968" t="str">
        <f>IF(X968 &lt;&gt; "", CONCATENATE(Table1[[#This Row],[bioproject]],".",Table1[[#This Row],[Replicate group]]), "")</f>
        <v>PRJNA183638.Z.d1</v>
      </c>
      <c r="X968" s="93" t="s">
        <v>31340</v>
      </c>
      <c r="Y968" s="93" t="s">
        <v>31335</v>
      </c>
      <c r="Z968" s="66" t="s">
        <v>1394</v>
      </c>
      <c r="AA968" s="6" t="str">
        <f>IF(Table1[[#This Row],[fungi_species]] &lt;&gt; "", CONCATENATE(LEFT(Table1[[#This Row],[fungi_species]],2), LEFT(_xlfn.TEXTAFTER(Table1[[#This Row],[fungi_species]], " ", 1),3)),"")</f>
        <v>Scpom</v>
      </c>
      <c r="AB968" s="7"/>
      <c r="AC968" s="24" t="s">
        <v>5261</v>
      </c>
      <c r="AD968" s="22" t="s">
        <v>5261</v>
      </c>
      <c r="AE968" s="24" t="s">
        <v>159</v>
      </c>
      <c r="AF968" s="22" t="s">
        <v>5270</v>
      </c>
      <c r="AG968" s="24" t="s">
        <v>5260</v>
      </c>
      <c r="AH968" t="s">
        <v>149</v>
      </c>
      <c r="AI968" t="s">
        <v>77</v>
      </c>
      <c r="AJ968" s="7"/>
      <c r="AK968" s="7" t="s">
        <v>1002</v>
      </c>
      <c r="AL968"/>
      <c r="AN968" s="7"/>
      <c r="AO968" s="7"/>
      <c r="AP968"/>
      <c r="AQ968"/>
      <c r="AU968" s="5"/>
      <c r="AV968" s="5"/>
      <c r="AW968" t="s">
        <v>1394</v>
      </c>
      <c r="AX968" t="s">
        <v>1394</v>
      </c>
      <c r="AY968" t="s">
        <v>5261</v>
      </c>
      <c r="AZ968" t="s">
        <v>5262</v>
      </c>
      <c r="BA968" t="s">
        <v>5013</v>
      </c>
      <c r="BB968" t="s">
        <v>5263</v>
      </c>
      <c r="BC968" t="s">
        <v>5264</v>
      </c>
      <c r="BD968" t="s">
        <v>5265</v>
      </c>
      <c r="BE968" t="s">
        <v>5266</v>
      </c>
      <c r="BF968" t="s">
        <v>5265</v>
      </c>
      <c r="BG968" t="s">
        <v>5267</v>
      </c>
      <c r="BH968" t="s">
        <v>5268</v>
      </c>
      <c r="BI968" t="s">
        <v>1394</v>
      </c>
      <c r="BJ968" t="s">
        <v>2780</v>
      </c>
      <c r="BK968" s="12" t="s">
        <v>5269</v>
      </c>
      <c r="BL968" t="s">
        <v>159</v>
      </c>
      <c r="BM968" t="s">
        <v>87</v>
      </c>
      <c r="BN968" s="30" t="s">
        <v>271</v>
      </c>
      <c r="BO968" t="s">
        <v>5265</v>
      </c>
      <c r="BP968">
        <v>1</v>
      </c>
      <c r="BQ968">
        <v>30848669</v>
      </c>
      <c r="BR968" s="12" t="s">
        <v>5271</v>
      </c>
      <c r="BS968">
        <v>4896</v>
      </c>
      <c r="BT968" t="s">
        <v>5261</v>
      </c>
      <c r="BU968" t="s">
        <v>69</v>
      </c>
      <c r="BV968" t="s">
        <v>69</v>
      </c>
      <c r="BW968" t="s">
        <v>69</v>
      </c>
    </row>
    <row r="969" spans="1:75" x14ac:dyDescent="0.2">
      <c r="A969" t="s">
        <v>5256</v>
      </c>
      <c r="B969" t="s">
        <v>5272</v>
      </c>
      <c r="C969" t="s">
        <v>5273</v>
      </c>
      <c r="D969" t="s">
        <v>5274</v>
      </c>
      <c r="E969" t="s">
        <v>5275</v>
      </c>
      <c r="F969">
        <v>23872991</v>
      </c>
      <c r="G969" s="3" t="s">
        <v>159</v>
      </c>
      <c r="H969" s="3" t="s">
        <v>1389</v>
      </c>
      <c r="J969" s="3" t="s">
        <v>1390</v>
      </c>
      <c r="K969" s="3" t="s">
        <v>171</v>
      </c>
      <c r="M969" s="24" t="s">
        <v>73</v>
      </c>
      <c r="N969" s="5" t="s">
        <v>2769</v>
      </c>
      <c r="O969" s="24" t="s">
        <v>30786</v>
      </c>
      <c r="P969" s="20"/>
      <c r="Q969" s="20"/>
      <c r="R969" s="24" t="s">
        <v>514</v>
      </c>
      <c r="S969" t="s">
        <v>515</v>
      </c>
      <c r="T969" t="str">
        <f>IF(X969 &lt;&gt; "", CONCATENATE(Table1[[#This Row],[bioproject]],".",Table1[[#This Row],[Replicate group]]), "")</f>
        <v>PRJNA183638.Z.d1</v>
      </c>
      <c r="X969" s="93" t="s">
        <v>31340</v>
      </c>
      <c r="Y969" s="97"/>
      <c r="Z969" s="66" t="s">
        <v>1394</v>
      </c>
      <c r="AA969" s="6" t="str">
        <f>IF(Table1[[#This Row],[fungi_species]] &lt;&gt; "", CONCATENATE(LEFT(Table1[[#This Row],[fungi_species]],2), LEFT(_xlfn.TEXTAFTER(Table1[[#This Row],[fungi_species]], " ", 1),3)),"")</f>
        <v>Scpom</v>
      </c>
      <c r="AB969" s="7"/>
      <c r="AC969" s="24" t="s">
        <v>5276</v>
      </c>
      <c r="AD969" s="22" t="s">
        <v>5276</v>
      </c>
      <c r="AE969" s="24" t="s">
        <v>159</v>
      </c>
      <c r="AF969" s="22" t="s">
        <v>5277</v>
      </c>
      <c r="AG969" s="24" t="s">
        <v>5275</v>
      </c>
      <c r="AH969" t="s">
        <v>149</v>
      </c>
      <c r="AI969" t="s">
        <v>77</v>
      </c>
      <c r="AJ969" s="7"/>
      <c r="AK969" s="7" t="s">
        <v>1002</v>
      </c>
      <c r="AL969"/>
      <c r="AN969" s="7"/>
      <c r="AO969" s="7"/>
      <c r="AP969"/>
      <c r="AQ969"/>
      <c r="AU969" s="5"/>
      <c r="AV969" s="5"/>
      <c r="AW969" t="s">
        <v>1394</v>
      </c>
      <c r="AX969" t="s">
        <v>1394</v>
      </c>
      <c r="AY969" t="s">
        <v>5276</v>
      </c>
      <c r="AZ969" t="s">
        <v>5262</v>
      </c>
      <c r="BA969" t="s">
        <v>5013</v>
      </c>
      <c r="BB969" t="s">
        <v>5263</v>
      </c>
      <c r="BC969" t="s">
        <v>5264</v>
      </c>
      <c r="BD969" t="s">
        <v>5265</v>
      </c>
      <c r="BE969" t="s">
        <v>5266</v>
      </c>
      <c r="BF969" t="s">
        <v>5265</v>
      </c>
      <c r="BG969" t="s">
        <v>5267</v>
      </c>
      <c r="BH969" t="s">
        <v>5268</v>
      </c>
      <c r="BI969" t="s">
        <v>1394</v>
      </c>
      <c r="BJ969" t="s">
        <v>2780</v>
      </c>
      <c r="BK969" s="12" t="s">
        <v>5269</v>
      </c>
      <c r="BL969" t="s">
        <v>159</v>
      </c>
      <c r="BM969" t="s">
        <v>87</v>
      </c>
      <c r="BN969" s="30" t="s">
        <v>271</v>
      </c>
      <c r="BO969" t="s">
        <v>5265</v>
      </c>
      <c r="BP969">
        <v>1</v>
      </c>
      <c r="BQ969">
        <v>40907286</v>
      </c>
      <c r="BR969" s="12" t="s">
        <v>5271</v>
      </c>
      <c r="BS969">
        <v>4896</v>
      </c>
      <c r="BT969" t="s">
        <v>5276</v>
      </c>
      <c r="BU969" t="s">
        <v>69</v>
      </c>
      <c r="BV969" t="s">
        <v>69</v>
      </c>
      <c r="BW969" t="s">
        <v>69</v>
      </c>
    </row>
    <row r="970" spans="1:75" x14ac:dyDescent="0.2">
      <c r="A970" t="s">
        <v>3639</v>
      </c>
      <c r="B970" t="s">
        <v>3663</v>
      </c>
      <c r="C970" t="s">
        <v>3664</v>
      </c>
      <c r="D970" t="s">
        <v>3665</v>
      </c>
      <c r="E970" t="s">
        <v>3666</v>
      </c>
      <c r="F970">
        <v>21784247</v>
      </c>
      <c r="G970" s="3" t="s">
        <v>3644</v>
      </c>
      <c r="H970" s="3" t="s">
        <v>3645</v>
      </c>
      <c r="J970" s="3" t="s">
        <v>3646</v>
      </c>
      <c r="K970" s="3" t="s">
        <v>171</v>
      </c>
      <c r="L970" s="6" t="s">
        <v>3647</v>
      </c>
      <c r="M970" s="24" t="s">
        <v>171</v>
      </c>
      <c r="N970" s="5" t="s">
        <v>3648</v>
      </c>
      <c r="O970" s="24" t="s">
        <v>30786</v>
      </c>
      <c r="P970" s="20"/>
      <c r="Q970" s="20"/>
      <c r="R970" s="24" t="s">
        <v>514</v>
      </c>
      <c r="S970" t="s">
        <v>3649</v>
      </c>
      <c r="T970" t="str">
        <f>IF(X970 &lt;&gt; "", CONCATENATE(Table1[[#This Row],[bioproject]],".",Table1[[#This Row],[Replicate group]]), "")</f>
        <v>PRJNA140091.A</v>
      </c>
      <c r="X970" s="6" t="s">
        <v>27749</v>
      </c>
      <c r="Z970" s="66" t="s">
        <v>3650</v>
      </c>
      <c r="AA970" s="6" t="str">
        <f>IF(Table1[[#This Row],[fungi_species]] &lt;&gt; "", CONCATENATE(LEFT(Table1[[#This Row],[fungi_species]],2), LEFT(_xlfn.TEXTAFTER(Table1[[#This Row],[fungi_species]], " ", 1),3)),"")</f>
        <v>Vapol</v>
      </c>
      <c r="AB970" s="7"/>
      <c r="AC970" s="24" t="s">
        <v>3667</v>
      </c>
      <c r="AD970" s="22" t="s">
        <v>3667</v>
      </c>
      <c r="AE970" s="24" t="s">
        <v>3668</v>
      </c>
      <c r="AF970" s="22" t="s">
        <v>3668</v>
      </c>
      <c r="AG970" s="24" t="s">
        <v>3666</v>
      </c>
      <c r="AH970" t="s">
        <v>149</v>
      </c>
      <c r="AI970" t="s">
        <v>77</v>
      </c>
      <c r="AJ970" s="7"/>
      <c r="AK970" s="7"/>
      <c r="AL970"/>
      <c r="AN970" s="7"/>
      <c r="AO970" s="7"/>
      <c r="AP970"/>
      <c r="AQ970"/>
      <c r="AU970" s="5"/>
      <c r="AV970" s="5"/>
      <c r="AW970" t="s">
        <v>3650</v>
      </c>
      <c r="AX970" t="s">
        <v>3650</v>
      </c>
      <c r="AY970" t="s">
        <v>69</v>
      </c>
      <c r="AZ970" t="s">
        <v>3651</v>
      </c>
      <c r="BA970" t="s">
        <v>2867</v>
      </c>
      <c r="BB970" t="s">
        <v>3652</v>
      </c>
      <c r="BC970" t="s">
        <v>3653</v>
      </c>
      <c r="BD970" t="s">
        <v>3654</v>
      </c>
      <c r="BE970" t="s">
        <v>3655</v>
      </c>
      <c r="BF970" t="s">
        <v>3654</v>
      </c>
      <c r="BG970" t="s">
        <v>3657</v>
      </c>
      <c r="BH970" t="s">
        <v>3658</v>
      </c>
      <c r="BI970" t="s">
        <v>3650</v>
      </c>
      <c r="BJ970" t="s">
        <v>2780</v>
      </c>
      <c r="BK970" s="12" t="s">
        <v>3659</v>
      </c>
      <c r="BL970" t="s">
        <v>159</v>
      </c>
      <c r="BM970" t="s">
        <v>87</v>
      </c>
      <c r="BN970" s="30" t="s">
        <v>1524</v>
      </c>
      <c r="BO970" t="s">
        <v>3654</v>
      </c>
      <c r="BP970">
        <v>1</v>
      </c>
      <c r="BQ970">
        <v>571857</v>
      </c>
      <c r="BR970" s="12" t="s">
        <v>3661</v>
      </c>
      <c r="BS970">
        <v>36033</v>
      </c>
      <c r="BT970" t="s">
        <v>3669</v>
      </c>
      <c r="BU970" t="s">
        <v>69</v>
      </c>
      <c r="BV970" t="s">
        <v>69</v>
      </c>
      <c r="BW970" t="s">
        <v>69</v>
      </c>
    </row>
    <row r="971" spans="1:75" x14ac:dyDescent="0.2">
      <c r="A971" t="s">
        <v>5284</v>
      </c>
      <c r="B971" t="s">
        <v>5285</v>
      </c>
      <c r="C971" t="s">
        <v>5286</v>
      </c>
      <c r="D971" t="s">
        <v>5287</v>
      </c>
      <c r="E971" t="s">
        <v>5288</v>
      </c>
      <c r="F971">
        <v>23872991</v>
      </c>
      <c r="G971" s="3" t="s">
        <v>159</v>
      </c>
      <c r="H971" s="3" t="s">
        <v>1389</v>
      </c>
      <c r="J971" s="3" t="s">
        <v>1390</v>
      </c>
      <c r="K971" s="3" t="s">
        <v>171</v>
      </c>
      <c r="M971" s="24" t="s">
        <v>73</v>
      </c>
      <c r="O971" s="24" t="s">
        <v>30786</v>
      </c>
      <c r="R971" s="24" t="s">
        <v>5289</v>
      </c>
      <c r="S971" t="s">
        <v>515</v>
      </c>
      <c r="T971" t="str">
        <f>IF(X971 &lt;&gt; "", CONCATENATE(Table1[[#This Row],[bioproject]],".",Table1[[#This Row],[Replicate group]]), "")</f>
        <v/>
      </c>
      <c r="Z971" s="66" t="s">
        <v>1394</v>
      </c>
      <c r="AA971" s="6" t="str">
        <f>IF(Table1[[#This Row],[fungi_species]] &lt;&gt; "", CONCATENATE(LEFT(Table1[[#This Row],[fungi_species]],2), LEFT(_xlfn.TEXTAFTER(Table1[[#This Row],[fungi_species]], " ", 1),3)),"")</f>
        <v>Scpom</v>
      </c>
      <c r="AB971" s="7"/>
      <c r="AC971" t="s">
        <v>5295</v>
      </c>
      <c r="AD971" t="s">
        <v>5295</v>
      </c>
      <c r="AE971" t="s">
        <v>159</v>
      </c>
      <c r="AF971" s="22" t="s">
        <v>5298</v>
      </c>
      <c r="AG971" s="24" t="s">
        <v>5288</v>
      </c>
      <c r="AH971" t="s">
        <v>5290</v>
      </c>
      <c r="AI971" t="s">
        <v>5291</v>
      </c>
      <c r="AJ971" s="7"/>
      <c r="AK971" s="7" t="s">
        <v>1002</v>
      </c>
      <c r="AL971"/>
      <c r="AN971" s="7" t="s">
        <v>73</v>
      </c>
      <c r="AO971" s="7"/>
      <c r="AP971"/>
      <c r="AQ971"/>
      <c r="AU971" s="5"/>
      <c r="AV971" s="5"/>
      <c r="AW971" t="s">
        <v>1394</v>
      </c>
      <c r="AX971" t="s">
        <v>1394</v>
      </c>
      <c r="AY971" t="s">
        <v>5292</v>
      </c>
      <c r="AZ971" t="s">
        <v>5262</v>
      </c>
      <c r="BA971" t="s">
        <v>5013</v>
      </c>
      <c r="BB971" t="s">
        <v>5263</v>
      </c>
      <c r="BC971" t="s">
        <v>5264</v>
      </c>
      <c r="BD971" t="s">
        <v>5293</v>
      </c>
      <c r="BE971" t="s">
        <v>5294</v>
      </c>
      <c r="BF971" t="s">
        <v>5293</v>
      </c>
      <c r="BG971" t="s">
        <v>5296</v>
      </c>
      <c r="BH971" t="s">
        <v>5268</v>
      </c>
      <c r="BI971" t="s">
        <v>1394</v>
      </c>
      <c r="BJ971" t="s">
        <v>5297</v>
      </c>
      <c r="BK971" s="12" t="s">
        <v>5269</v>
      </c>
      <c r="BL971" t="s">
        <v>159</v>
      </c>
      <c r="BM971" t="s">
        <v>1666</v>
      </c>
      <c r="BN971" t="s">
        <v>271</v>
      </c>
      <c r="BO971" t="s">
        <v>5299</v>
      </c>
      <c r="BP971">
        <v>1</v>
      </c>
      <c r="BQ971">
        <v>8804376</v>
      </c>
      <c r="BR971" s="12" t="s">
        <v>5271</v>
      </c>
      <c r="BS971">
        <v>4896</v>
      </c>
      <c r="BT971" t="s">
        <v>5300</v>
      </c>
      <c r="BU971" t="s">
        <v>69</v>
      </c>
      <c r="BV971" t="s">
        <v>69</v>
      </c>
      <c r="BW971" t="s">
        <v>69</v>
      </c>
    </row>
    <row r="972" spans="1:75" x14ac:dyDescent="0.2">
      <c r="A972" t="s">
        <v>5284</v>
      </c>
      <c r="B972" t="s">
        <v>5301</v>
      </c>
      <c r="C972" t="s">
        <v>5302</v>
      </c>
      <c r="D972" t="s">
        <v>5303</v>
      </c>
      <c r="E972" t="s">
        <v>5304</v>
      </c>
      <c r="F972">
        <v>23872991</v>
      </c>
      <c r="G972" s="3" t="s">
        <v>159</v>
      </c>
      <c r="H972" s="3" t="s">
        <v>1389</v>
      </c>
      <c r="J972" s="3" t="s">
        <v>1390</v>
      </c>
      <c r="K972" s="3" t="s">
        <v>171</v>
      </c>
      <c r="M972" s="24" t="s">
        <v>73</v>
      </c>
      <c r="O972" s="24" t="s">
        <v>30786</v>
      </c>
      <c r="R972" s="24" t="s">
        <v>5289</v>
      </c>
      <c r="S972" t="s">
        <v>515</v>
      </c>
      <c r="T972" t="str">
        <f>IF(X972 &lt;&gt; "", CONCATENATE(Table1[[#This Row],[bioproject]],".",Table1[[#This Row],[Replicate group]]), "")</f>
        <v/>
      </c>
      <c r="Z972" s="66" t="s">
        <v>1394</v>
      </c>
      <c r="AA972" s="6" t="str">
        <f>IF(Table1[[#This Row],[fungi_species]] &lt;&gt; "", CONCATENATE(LEFT(Table1[[#This Row],[fungi_species]],2), LEFT(_xlfn.TEXTAFTER(Table1[[#This Row],[fungi_species]], " ", 1),3)),"")</f>
        <v>Scpom</v>
      </c>
      <c r="AB972" s="7"/>
      <c r="AC972" t="s">
        <v>5305</v>
      </c>
      <c r="AD972" t="s">
        <v>5305</v>
      </c>
      <c r="AE972" t="s">
        <v>159</v>
      </c>
      <c r="AF972" s="22" t="s">
        <v>5306</v>
      </c>
      <c r="AG972" s="24" t="s">
        <v>5304</v>
      </c>
      <c r="AH972" t="s">
        <v>5290</v>
      </c>
      <c r="AI972" t="s">
        <v>5291</v>
      </c>
      <c r="AJ972" s="7"/>
      <c r="AK972" s="7" t="s">
        <v>1002</v>
      </c>
      <c r="AL972"/>
      <c r="AN972" s="7" t="s">
        <v>73</v>
      </c>
      <c r="AO972" s="7"/>
      <c r="AP972"/>
      <c r="AQ972"/>
      <c r="AU972" s="5"/>
      <c r="AV972" s="5"/>
      <c r="AW972" t="s">
        <v>1394</v>
      </c>
      <c r="AX972" t="s">
        <v>1394</v>
      </c>
      <c r="AY972" t="s">
        <v>5292</v>
      </c>
      <c r="AZ972" t="s">
        <v>5262</v>
      </c>
      <c r="BA972" t="s">
        <v>5013</v>
      </c>
      <c r="BB972" t="s">
        <v>5263</v>
      </c>
      <c r="BC972" t="s">
        <v>5264</v>
      </c>
      <c r="BD972" t="s">
        <v>5293</v>
      </c>
      <c r="BE972" t="s">
        <v>5294</v>
      </c>
      <c r="BF972" t="s">
        <v>5293</v>
      </c>
      <c r="BG972" t="s">
        <v>5296</v>
      </c>
      <c r="BH972" t="s">
        <v>5268</v>
      </c>
      <c r="BI972" t="s">
        <v>1394</v>
      </c>
      <c r="BJ972" t="s">
        <v>5297</v>
      </c>
      <c r="BK972" s="12" t="s">
        <v>5269</v>
      </c>
      <c r="BL972" t="s">
        <v>159</v>
      </c>
      <c r="BM972" t="s">
        <v>1666</v>
      </c>
      <c r="BN972" t="s">
        <v>271</v>
      </c>
      <c r="BO972" t="s">
        <v>5299</v>
      </c>
      <c r="BP972">
        <v>1</v>
      </c>
      <c r="BQ972">
        <v>6557898</v>
      </c>
      <c r="BR972" s="12" t="s">
        <v>5271</v>
      </c>
      <c r="BS972">
        <v>4896</v>
      </c>
      <c r="BT972" t="s">
        <v>5300</v>
      </c>
      <c r="BU972" t="s">
        <v>69</v>
      </c>
      <c r="BV972" t="s">
        <v>69</v>
      </c>
      <c r="BW972" t="s">
        <v>69</v>
      </c>
    </row>
    <row r="973" spans="1:75" x14ac:dyDescent="0.2">
      <c r="A973" t="s">
        <v>5284</v>
      </c>
      <c r="B973" t="s">
        <v>5307</v>
      </c>
      <c r="C973" t="s">
        <v>5308</v>
      </c>
      <c r="D973" t="s">
        <v>5309</v>
      </c>
      <c r="E973" t="s">
        <v>5310</v>
      </c>
      <c r="F973">
        <v>23872991</v>
      </c>
      <c r="G973" s="3" t="s">
        <v>159</v>
      </c>
      <c r="H973" s="3" t="s">
        <v>1389</v>
      </c>
      <c r="J973" s="3" t="s">
        <v>1390</v>
      </c>
      <c r="K973" s="3" t="s">
        <v>171</v>
      </c>
      <c r="M973" s="24" t="s">
        <v>73</v>
      </c>
      <c r="O973" s="24" t="s">
        <v>30786</v>
      </c>
      <c r="R973" s="24" t="s">
        <v>5289</v>
      </c>
      <c r="S973" t="s">
        <v>515</v>
      </c>
      <c r="T973" t="str">
        <f>IF(X973 &lt;&gt; "", CONCATENATE(Table1[[#This Row],[bioproject]],".",Table1[[#This Row],[Replicate group]]), "")</f>
        <v/>
      </c>
      <c r="Z973" s="66" t="s">
        <v>1394</v>
      </c>
      <c r="AA973" s="6" t="str">
        <f>IF(Table1[[#This Row],[fungi_species]] &lt;&gt; "", CONCATENATE(LEFT(Table1[[#This Row],[fungi_species]],2), LEFT(_xlfn.TEXTAFTER(Table1[[#This Row],[fungi_species]], " ", 1),3)),"")</f>
        <v>Scpom</v>
      </c>
      <c r="AB973" s="7"/>
      <c r="AC973" t="s">
        <v>5312</v>
      </c>
      <c r="AD973" t="s">
        <v>5312</v>
      </c>
      <c r="AE973" t="s">
        <v>159</v>
      </c>
      <c r="AF973" s="22" t="s">
        <v>5313</v>
      </c>
      <c r="AG973" s="24" t="s">
        <v>5310</v>
      </c>
      <c r="AH973" t="s">
        <v>5290</v>
      </c>
      <c r="AI973" t="s">
        <v>5291</v>
      </c>
      <c r="AJ973" s="7"/>
      <c r="AK973" s="7" t="s">
        <v>1002</v>
      </c>
      <c r="AL973"/>
      <c r="AN973" s="7" t="s">
        <v>73</v>
      </c>
      <c r="AO973" s="7"/>
      <c r="AP973"/>
      <c r="AQ973"/>
      <c r="AU973" s="5"/>
      <c r="AV973" s="5"/>
      <c r="AW973" t="s">
        <v>1394</v>
      </c>
      <c r="AX973" t="s">
        <v>1394</v>
      </c>
      <c r="AY973" t="s">
        <v>5311</v>
      </c>
      <c r="AZ973" t="s">
        <v>5262</v>
      </c>
      <c r="BA973" t="s">
        <v>5013</v>
      </c>
      <c r="BB973" t="s">
        <v>5263</v>
      </c>
      <c r="BC973" t="s">
        <v>5264</v>
      </c>
      <c r="BD973" t="s">
        <v>5293</v>
      </c>
      <c r="BE973" t="s">
        <v>5294</v>
      </c>
      <c r="BF973" t="s">
        <v>5293</v>
      </c>
      <c r="BG973" t="s">
        <v>5296</v>
      </c>
      <c r="BH973" t="s">
        <v>5268</v>
      </c>
      <c r="BI973" t="s">
        <v>1394</v>
      </c>
      <c r="BJ973" t="s">
        <v>5297</v>
      </c>
      <c r="BK973" s="12" t="s">
        <v>5269</v>
      </c>
      <c r="BL973" t="s">
        <v>159</v>
      </c>
      <c r="BM973" t="s">
        <v>1666</v>
      </c>
      <c r="BN973" t="s">
        <v>271</v>
      </c>
      <c r="BO973" t="s">
        <v>5299</v>
      </c>
      <c r="BP973">
        <v>1</v>
      </c>
      <c r="BQ973">
        <v>7455426</v>
      </c>
      <c r="BR973" s="12" t="s">
        <v>5271</v>
      </c>
      <c r="BS973">
        <v>4896</v>
      </c>
      <c r="BT973" t="s">
        <v>5314</v>
      </c>
      <c r="BU973" t="s">
        <v>69</v>
      </c>
      <c r="BV973" t="s">
        <v>69</v>
      </c>
      <c r="BW973" t="s">
        <v>69</v>
      </c>
    </row>
    <row r="974" spans="1:75" x14ac:dyDescent="0.2">
      <c r="A974" t="s">
        <v>5284</v>
      </c>
      <c r="B974" t="s">
        <v>5315</v>
      </c>
      <c r="C974" t="s">
        <v>5316</v>
      </c>
      <c r="D974" t="s">
        <v>5317</v>
      </c>
      <c r="E974" t="s">
        <v>5318</v>
      </c>
      <c r="F974">
        <v>23872991</v>
      </c>
      <c r="G974" s="3" t="s">
        <v>159</v>
      </c>
      <c r="H974" s="3" t="s">
        <v>1389</v>
      </c>
      <c r="J974" s="3" t="s">
        <v>1390</v>
      </c>
      <c r="K974" s="3" t="s">
        <v>171</v>
      </c>
      <c r="M974" s="24" t="s">
        <v>73</v>
      </c>
      <c r="O974" s="24" t="s">
        <v>30786</v>
      </c>
      <c r="R974" s="24" t="s">
        <v>5289</v>
      </c>
      <c r="S974" t="s">
        <v>515</v>
      </c>
      <c r="T974" t="str">
        <f>IF(X974 &lt;&gt; "", CONCATENATE(Table1[[#This Row],[bioproject]],".",Table1[[#This Row],[Replicate group]]), "")</f>
        <v/>
      </c>
      <c r="Z974" s="66" t="s">
        <v>1394</v>
      </c>
      <c r="AA974" s="6" t="str">
        <f>IF(Table1[[#This Row],[fungi_species]] &lt;&gt; "", CONCATENATE(LEFT(Table1[[#This Row],[fungi_species]],2), LEFT(_xlfn.TEXTAFTER(Table1[[#This Row],[fungi_species]], " ", 1),3)),"")</f>
        <v>Scpom</v>
      </c>
      <c r="AB974" s="7"/>
      <c r="AC974" t="s">
        <v>5319</v>
      </c>
      <c r="AD974" t="s">
        <v>5319</v>
      </c>
      <c r="AE974" t="s">
        <v>159</v>
      </c>
      <c r="AF974" s="22" t="s">
        <v>5320</v>
      </c>
      <c r="AG974" s="24" t="s">
        <v>5318</v>
      </c>
      <c r="AH974" t="s">
        <v>5290</v>
      </c>
      <c r="AI974" t="s">
        <v>5291</v>
      </c>
      <c r="AJ974" s="7"/>
      <c r="AK974" s="7" t="s">
        <v>1002</v>
      </c>
      <c r="AL974"/>
      <c r="AN974" s="7" t="s">
        <v>73</v>
      </c>
      <c r="AO974" s="7"/>
      <c r="AP974"/>
      <c r="AQ974"/>
      <c r="AU974" s="5"/>
      <c r="AV974" s="5"/>
      <c r="AW974" t="s">
        <v>1394</v>
      </c>
      <c r="AX974" t="s">
        <v>1394</v>
      </c>
      <c r="AY974" t="s">
        <v>5311</v>
      </c>
      <c r="AZ974" t="s">
        <v>5262</v>
      </c>
      <c r="BA974" t="s">
        <v>5013</v>
      </c>
      <c r="BB974" t="s">
        <v>5263</v>
      </c>
      <c r="BC974" t="s">
        <v>5264</v>
      </c>
      <c r="BD974" t="s">
        <v>5293</v>
      </c>
      <c r="BE974" t="s">
        <v>5294</v>
      </c>
      <c r="BF974" t="s">
        <v>5293</v>
      </c>
      <c r="BG974" t="s">
        <v>5296</v>
      </c>
      <c r="BH974" t="s">
        <v>5268</v>
      </c>
      <c r="BI974" t="s">
        <v>1394</v>
      </c>
      <c r="BJ974" t="s">
        <v>5297</v>
      </c>
      <c r="BK974" s="12" t="s">
        <v>5269</v>
      </c>
      <c r="BL974" t="s">
        <v>159</v>
      </c>
      <c r="BM974" t="s">
        <v>1666</v>
      </c>
      <c r="BN974" t="s">
        <v>271</v>
      </c>
      <c r="BO974" t="s">
        <v>5299</v>
      </c>
      <c r="BP974">
        <v>1</v>
      </c>
      <c r="BQ974">
        <v>8822140</v>
      </c>
      <c r="BR974" s="12" t="s">
        <v>5271</v>
      </c>
      <c r="BS974">
        <v>4896</v>
      </c>
      <c r="BT974" t="s">
        <v>5314</v>
      </c>
      <c r="BU974" t="s">
        <v>69</v>
      </c>
      <c r="BV974" t="s">
        <v>69</v>
      </c>
      <c r="BW974" t="s">
        <v>69</v>
      </c>
    </row>
    <row r="975" spans="1:75" x14ac:dyDescent="0.2">
      <c r="A975" t="s">
        <v>5284</v>
      </c>
      <c r="B975" t="s">
        <v>5321</v>
      </c>
      <c r="C975" t="s">
        <v>5322</v>
      </c>
      <c r="D975" t="s">
        <v>5323</v>
      </c>
      <c r="E975" t="s">
        <v>5324</v>
      </c>
      <c r="F975">
        <v>23872991</v>
      </c>
      <c r="G975" s="3" t="s">
        <v>159</v>
      </c>
      <c r="H975" s="3" t="s">
        <v>1389</v>
      </c>
      <c r="J975" s="3" t="s">
        <v>1390</v>
      </c>
      <c r="K975" s="3" t="s">
        <v>171</v>
      </c>
      <c r="M975" s="24" t="s">
        <v>73</v>
      </c>
      <c r="O975" s="24" t="s">
        <v>30786</v>
      </c>
      <c r="R975" s="24" t="s">
        <v>5289</v>
      </c>
      <c r="S975" t="s">
        <v>515</v>
      </c>
      <c r="T975" t="str">
        <f>IF(X975 &lt;&gt; "", CONCATENATE(Table1[[#This Row],[bioproject]],".",Table1[[#This Row],[Replicate group]]), "")</f>
        <v/>
      </c>
      <c r="Z975" s="66" t="s">
        <v>1394</v>
      </c>
      <c r="AA975" s="6" t="str">
        <f>IF(Table1[[#This Row],[fungi_species]] &lt;&gt; "", CONCATENATE(LEFT(Table1[[#This Row],[fungi_species]],2), LEFT(_xlfn.TEXTAFTER(Table1[[#This Row],[fungi_species]], " ", 1),3)),"")</f>
        <v>Scpom</v>
      </c>
      <c r="AB975" s="7"/>
      <c r="AC975" t="s">
        <v>5326</v>
      </c>
      <c r="AD975" t="s">
        <v>5326</v>
      </c>
      <c r="AE975" t="s">
        <v>159</v>
      </c>
      <c r="AF975" s="22" t="s">
        <v>5327</v>
      </c>
      <c r="AG975" s="24" t="s">
        <v>5324</v>
      </c>
      <c r="AH975" t="s">
        <v>5290</v>
      </c>
      <c r="AI975" t="s">
        <v>5291</v>
      </c>
      <c r="AJ975" s="7"/>
      <c r="AK975" s="7" t="s">
        <v>1002</v>
      </c>
      <c r="AL975"/>
      <c r="AN975" s="7" t="s">
        <v>73</v>
      </c>
      <c r="AO975" s="7"/>
      <c r="AP975"/>
      <c r="AQ975"/>
      <c r="AU975" s="5"/>
      <c r="AV975" s="5"/>
      <c r="AW975" t="s">
        <v>1394</v>
      </c>
      <c r="AX975" t="s">
        <v>1394</v>
      </c>
      <c r="AY975" t="s">
        <v>5325</v>
      </c>
      <c r="AZ975" t="s">
        <v>5262</v>
      </c>
      <c r="BA975" t="s">
        <v>5013</v>
      </c>
      <c r="BB975" t="s">
        <v>5263</v>
      </c>
      <c r="BC975" t="s">
        <v>5264</v>
      </c>
      <c r="BD975" t="s">
        <v>5293</v>
      </c>
      <c r="BE975" t="s">
        <v>5294</v>
      </c>
      <c r="BF975" t="s">
        <v>5293</v>
      </c>
      <c r="BG975" t="s">
        <v>5296</v>
      </c>
      <c r="BH975" t="s">
        <v>5268</v>
      </c>
      <c r="BI975" t="s">
        <v>1394</v>
      </c>
      <c r="BJ975" t="s">
        <v>5297</v>
      </c>
      <c r="BK975" s="12" t="s">
        <v>5269</v>
      </c>
      <c r="BL975" t="s">
        <v>159</v>
      </c>
      <c r="BM975" t="s">
        <v>1666</v>
      </c>
      <c r="BN975" t="s">
        <v>271</v>
      </c>
      <c r="BO975" t="s">
        <v>5299</v>
      </c>
      <c r="BP975">
        <v>1</v>
      </c>
      <c r="BQ975">
        <v>6133617</v>
      </c>
      <c r="BR975" s="12" t="s">
        <v>5271</v>
      </c>
      <c r="BS975">
        <v>4896</v>
      </c>
      <c r="BT975" t="s">
        <v>5328</v>
      </c>
      <c r="BU975" t="s">
        <v>69</v>
      </c>
      <c r="BV975" t="s">
        <v>69</v>
      </c>
      <c r="BW975" t="s">
        <v>69</v>
      </c>
    </row>
    <row r="976" spans="1:75" x14ac:dyDescent="0.2">
      <c r="A976" t="s">
        <v>5284</v>
      </c>
      <c r="B976" t="s">
        <v>5329</v>
      </c>
      <c r="C976" t="s">
        <v>5330</v>
      </c>
      <c r="D976" t="s">
        <v>5331</v>
      </c>
      <c r="E976" t="s">
        <v>5332</v>
      </c>
      <c r="F976">
        <v>23872991</v>
      </c>
      <c r="G976" s="3" t="s">
        <v>159</v>
      </c>
      <c r="H976" s="3" t="s">
        <v>1389</v>
      </c>
      <c r="J976" s="3" t="s">
        <v>1390</v>
      </c>
      <c r="K976" s="3" t="s">
        <v>171</v>
      </c>
      <c r="M976" s="24" t="s">
        <v>73</v>
      </c>
      <c r="O976" s="24" t="s">
        <v>30786</v>
      </c>
      <c r="R976" s="24" t="s">
        <v>5289</v>
      </c>
      <c r="S976" t="s">
        <v>515</v>
      </c>
      <c r="T976" t="str">
        <f>IF(X976 &lt;&gt; "", CONCATENATE(Table1[[#This Row],[bioproject]],".",Table1[[#This Row],[Replicate group]]), "")</f>
        <v/>
      </c>
      <c r="Z976" s="66" t="s">
        <v>1394</v>
      </c>
      <c r="AA976" s="6" t="str">
        <f>IF(Table1[[#This Row],[fungi_species]] &lt;&gt; "", CONCATENATE(LEFT(Table1[[#This Row],[fungi_species]],2), LEFT(_xlfn.TEXTAFTER(Table1[[#This Row],[fungi_species]], " ", 1),3)),"")</f>
        <v>Scpom</v>
      </c>
      <c r="AB976" s="7"/>
      <c r="AC976" t="s">
        <v>5333</v>
      </c>
      <c r="AD976" t="s">
        <v>5333</v>
      </c>
      <c r="AE976" t="s">
        <v>159</v>
      </c>
      <c r="AF976" s="22" t="s">
        <v>5334</v>
      </c>
      <c r="AG976" s="24" t="s">
        <v>5332</v>
      </c>
      <c r="AH976" t="s">
        <v>5290</v>
      </c>
      <c r="AI976" t="s">
        <v>5291</v>
      </c>
      <c r="AJ976" s="7"/>
      <c r="AK976" s="7" t="s">
        <v>1002</v>
      </c>
      <c r="AL976"/>
      <c r="AN976" s="7" t="s">
        <v>73</v>
      </c>
      <c r="AO976" s="7"/>
      <c r="AP976"/>
      <c r="AQ976"/>
      <c r="AU976" s="5"/>
      <c r="AV976" s="5"/>
      <c r="AW976" t="s">
        <v>1394</v>
      </c>
      <c r="AX976" t="s">
        <v>1394</v>
      </c>
      <c r="AY976" t="s">
        <v>5325</v>
      </c>
      <c r="AZ976" t="s">
        <v>5262</v>
      </c>
      <c r="BA976" t="s">
        <v>5013</v>
      </c>
      <c r="BB976" t="s">
        <v>5263</v>
      </c>
      <c r="BC976" t="s">
        <v>5264</v>
      </c>
      <c r="BD976" t="s">
        <v>5293</v>
      </c>
      <c r="BE976" t="s">
        <v>5294</v>
      </c>
      <c r="BF976" t="s">
        <v>5293</v>
      </c>
      <c r="BG976" t="s">
        <v>5296</v>
      </c>
      <c r="BH976" t="s">
        <v>5268</v>
      </c>
      <c r="BI976" t="s">
        <v>1394</v>
      </c>
      <c r="BJ976" t="s">
        <v>5297</v>
      </c>
      <c r="BK976" s="12" t="s">
        <v>5269</v>
      </c>
      <c r="BL976" t="s">
        <v>159</v>
      </c>
      <c r="BM976" t="s">
        <v>1666</v>
      </c>
      <c r="BN976" t="s">
        <v>271</v>
      </c>
      <c r="BO976" t="s">
        <v>5299</v>
      </c>
      <c r="BP976">
        <v>1</v>
      </c>
      <c r="BQ976">
        <v>7017162</v>
      </c>
      <c r="BR976" s="12" t="s">
        <v>5271</v>
      </c>
      <c r="BS976">
        <v>4896</v>
      </c>
      <c r="BT976" t="s">
        <v>5328</v>
      </c>
      <c r="BU976" t="s">
        <v>69</v>
      </c>
      <c r="BV976" t="s">
        <v>69</v>
      </c>
      <c r="BW976" t="s">
        <v>69</v>
      </c>
    </row>
    <row r="977" spans="1:75" x14ac:dyDescent="0.2">
      <c r="A977" t="s">
        <v>5284</v>
      </c>
      <c r="B977" t="s">
        <v>5335</v>
      </c>
      <c r="C977" t="s">
        <v>5336</v>
      </c>
      <c r="D977" t="s">
        <v>5337</v>
      </c>
      <c r="E977" t="s">
        <v>5338</v>
      </c>
      <c r="F977">
        <v>23872991</v>
      </c>
      <c r="G977" s="3" t="s">
        <v>159</v>
      </c>
      <c r="H977" s="3" t="s">
        <v>1389</v>
      </c>
      <c r="J977" s="3" t="s">
        <v>1390</v>
      </c>
      <c r="K977" s="3" t="s">
        <v>171</v>
      </c>
      <c r="M977" s="24" t="s">
        <v>73</v>
      </c>
      <c r="O977" s="24" t="s">
        <v>30786</v>
      </c>
      <c r="R977" s="24" t="s">
        <v>5289</v>
      </c>
      <c r="S977" t="s">
        <v>515</v>
      </c>
      <c r="T977" t="str">
        <f>IF(X977 &lt;&gt; "", CONCATENATE(Table1[[#This Row],[bioproject]],".",Table1[[#This Row],[Replicate group]]), "")</f>
        <v/>
      </c>
      <c r="Z977" s="66" t="s">
        <v>1394</v>
      </c>
      <c r="AA977" s="6" t="str">
        <f>IF(Table1[[#This Row],[fungi_species]] &lt;&gt; "", CONCATENATE(LEFT(Table1[[#This Row],[fungi_species]],2), LEFT(_xlfn.TEXTAFTER(Table1[[#This Row],[fungi_species]], " ", 1),3)),"")</f>
        <v>Scpom</v>
      </c>
      <c r="AB977" s="7"/>
      <c r="AC977" t="s">
        <v>5340</v>
      </c>
      <c r="AD977" t="s">
        <v>5340</v>
      </c>
      <c r="AE977" t="s">
        <v>159</v>
      </c>
      <c r="AF977" s="22" t="s">
        <v>5341</v>
      </c>
      <c r="AG977" s="24" t="s">
        <v>5338</v>
      </c>
      <c r="AH977" t="s">
        <v>5290</v>
      </c>
      <c r="AI977" t="s">
        <v>5291</v>
      </c>
      <c r="AJ977" s="7"/>
      <c r="AK977" s="7" t="s">
        <v>5339</v>
      </c>
      <c r="AL977"/>
      <c r="AN977" s="7" t="s">
        <v>73</v>
      </c>
      <c r="AO977" s="7"/>
      <c r="AP977"/>
      <c r="AQ977"/>
      <c r="AU977" s="5"/>
      <c r="AV977" s="5"/>
      <c r="AW977" t="s">
        <v>1394</v>
      </c>
      <c r="AX977" t="s">
        <v>1394</v>
      </c>
      <c r="AY977" t="s">
        <v>4791</v>
      </c>
      <c r="AZ977" t="s">
        <v>5262</v>
      </c>
      <c r="BA977" t="s">
        <v>5013</v>
      </c>
      <c r="BB977" t="s">
        <v>5263</v>
      </c>
      <c r="BC977" t="s">
        <v>5264</v>
      </c>
      <c r="BD977" t="s">
        <v>5293</v>
      </c>
      <c r="BE977" t="s">
        <v>5294</v>
      </c>
      <c r="BF977" t="s">
        <v>5293</v>
      </c>
      <c r="BG977" t="s">
        <v>5296</v>
      </c>
      <c r="BH977" t="s">
        <v>5268</v>
      </c>
      <c r="BI977" t="s">
        <v>1394</v>
      </c>
      <c r="BJ977" t="s">
        <v>5297</v>
      </c>
      <c r="BK977" s="12" t="s">
        <v>5269</v>
      </c>
      <c r="BL977" t="s">
        <v>159</v>
      </c>
      <c r="BM977" t="s">
        <v>1666</v>
      </c>
      <c r="BN977" t="s">
        <v>271</v>
      </c>
      <c r="BO977" t="s">
        <v>5299</v>
      </c>
      <c r="BP977">
        <v>1</v>
      </c>
      <c r="BQ977">
        <v>4260899</v>
      </c>
      <c r="BR977" s="12" t="s">
        <v>5271</v>
      </c>
      <c r="BS977">
        <v>4896</v>
      </c>
      <c r="BT977" t="s">
        <v>5342</v>
      </c>
      <c r="BU977" t="s">
        <v>69</v>
      </c>
      <c r="BV977" t="s">
        <v>69</v>
      </c>
      <c r="BW977" t="s">
        <v>69</v>
      </c>
    </row>
    <row r="978" spans="1:75" x14ac:dyDescent="0.2">
      <c r="A978" t="s">
        <v>5284</v>
      </c>
      <c r="B978" t="s">
        <v>5343</v>
      </c>
      <c r="C978" t="s">
        <v>5344</v>
      </c>
      <c r="D978" t="s">
        <v>5345</v>
      </c>
      <c r="E978" t="s">
        <v>5346</v>
      </c>
      <c r="F978">
        <v>23872991</v>
      </c>
      <c r="G978" s="3" t="s">
        <v>159</v>
      </c>
      <c r="H978" s="3" t="s">
        <v>1389</v>
      </c>
      <c r="J978" s="3" t="s">
        <v>1390</v>
      </c>
      <c r="K978" s="3" t="s">
        <v>171</v>
      </c>
      <c r="M978" s="24" t="s">
        <v>73</v>
      </c>
      <c r="O978" s="24" t="s">
        <v>30786</v>
      </c>
      <c r="R978" s="24" t="s">
        <v>5289</v>
      </c>
      <c r="S978" t="s">
        <v>515</v>
      </c>
      <c r="T978" t="str">
        <f>IF(X978 &lt;&gt; "", CONCATENATE(Table1[[#This Row],[bioproject]],".",Table1[[#This Row],[Replicate group]]), "")</f>
        <v/>
      </c>
      <c r="Z978" s="66" t="s">
        <v>1394</v>
      </c>
      <c r="AA978" s="6" t="str">
        <f>IF(Table1[[#This Row],[fungi_species]] &lt;&gt; "", CONCATENATE(LEFT(Table1[[#This Row],[fungi_species]],2), LEFT(_xlfn.TEXTAFTER(Table1[[#This Row],[fungi_species]], " ", 1),3)),"")</f>
        <v>Scpom</v>
      </c>
      <c r="AB978" s="7"/>
      <c r="AC978" t="s">
        <v>5347</v>
      </c>
      <c r="AD978" t="s">
        <v>5347</v>
      </c>
      <c r="AE978" t="s">
        <v>159</v>
      </c>
      <c r="AF978" s="22" t="s">
        <v>5348</v>
      </c>
      <c r="AG978" s="24" t="s">
        <v>5346</v>
      </c>
      <c r="AH978" t="s">
        <v>5290</v>
      </c>
      <c r="AI978" t="s">
        <v>5291</v>
      </c>
      <c r="AJ978" s="7"/>
      <c r="AK978" s="7" t="s">
        <v>414</v>
      </c>
      <c r="AL978"/>
      <c r="AN978" s="7" t="s">
        <v>73</v>
      </c>
      <c r="AO978" s="7"/>
      <c r="AP978"/>
      <c r="AQ978"/>
      <c r="AU978" s="5"/>
      <c r="AV978" s="5"/>
      <c r="AW978" t="s">
        <v>1394</v>
      </c>
      <c r="AX978" t="s">
        <v>1394</v>
      </c>
      <c r="AY978" t="s">
        <v>4791</v>
      </c>
      <c r="AZ978" t="s">
        <v>5262</v>
      </c>
      <c r="BA978" t="s">
        <v>5013</v>
      </c>
      <c r="BB978" t="s">
        <v>5263</v>
      </c>
      <c r="BC978" t="s">
        <v>5264</v>
      </c>
      <c r="BD978" t="s">
        <v>5293</v>
      </c>
      <c r="BE978" t="s">
        <v>5294</v>
      </c>
      <c r="BF978" t="s">
        <v>5293</v>
      </c>
      <c r="BG978" t="s">
        <v>5296</v>
      </c>
      <c r="BH978" t="s">
        <v>5268</v>
      </c>
      <c r="BI978" t="s">
        <v>1394</v>
      </c>
      <c r="BJ978" t="s">
        <v>5297</v>
      </c>
      <c r="BK978" s="12" t="s">
        <v>5269</v>
      </c>
      <c r="BL978" t="s">
        <v>159</v>
      </c>
      <c r="BM978" t="s">
        <v>1666</v>
      </c>
      <c r="BN978" t="s">
        <v>271</v>
      </c>
      <c r="BO978" t="s">
        <v>5299</v>
      </c>
      <c r="BP978">
        <v>1</v>
      </c>
      <c r="BQ978">
        <v>3261247</v>
      </c>
      <c r="BR978" s="12" t="s">
        <v>5271</v>
      </c>
      <c r="BS978">
        <v>4896</v>
      </c>
      <c r="BT978" t="s">
        <v>5342</v>
      </c>
      <c r="BU978" t="s">
        <v>69</v>
      </c>
      <c r="BV978" t="s">
        <v>69</v>
      </c>
      <c r="BW978" t="s">
        <v>69</v>
      </c>
    </row>
    <row r="979" spans="1:75" x14ac:dyDescent="0.2">
      <c r="D979" t="s">
        <v>5259</v>
      </c>
      <c r="E979" t="s">
        <v>5260</v>
      </c>
      <c r="F979">
        <v>23872991</v>
      </c>
      <c r="G979" s="3"/>
      <c r="H979" s="3" t="s">
        <v>1389</v>
      </c>
      <c r="J979" s="3" t="s">
        <v>1390</v>
      </c>
      <c r="K979" s="3" t="s">
        <v>171</v>
      </c>
      <c r="M979" s="24" t="s">
        <v>6983</v>
      </c>
      <c r="N979" t="s">
        <v>3679</v>
      </c>
      <c r="O979" s="24" t="s">
        <v>30786</v>
      </c>
      <c r="P979" s="20"/>
      <c r="Q979" s="20"/>
      <c r="R979" s="24" t="s">
        <v>514</v>
      </c>
      <c r="X979" s="93"/>
      <c r="Y979" s="93"/>
      <c r="AB979" s="7"/>
      <c r="AC979" s="24" t="s">
        <v>5261</v>
      </c>
      <c r="AD979" s="22"/>
      <c r="AE979" s="24"/>
      <c r="AF979" s="22"/>
      <c r="AG979" s="24"/>
      <c r="AH979"/>
      <c r="AJ979" s="7"/>
      <c r="AK979" s="7"/>
      <c r="AL979"/>
      <c r="AN979" s="7"/>
      <c r="AO979" s="7"/>
      <c r="AP979"/>
      <c r="AQ979"/>
      <c r="AU979" s="5"/>
      <c r="AV979" s="5"/>
      <c r="AW979" t="s">
        <v>1394</v>
      </c>
      <c r="AX979" t="s">
        <v>1394</v>
      </c>
      <c r="AY979" t="s">
        <v>5261</v>
      </c>
      <c r="BC979"/>
      <c r="BK979" s="12"/>
      <c r="BN979" s="30"/>
      <c r="BR979" s="12"/>
    </row>
    <row r="980" spans="1:75" x14ac:dyDescent="0.2">
      <c r="A980" t="s">
        <v>5256</v>
      </c>
      <c r="B980" t="s">
        <v>5272</v>
      </c>
      <c r="C980" t="s">
        <v>5273</v>
      </c>
      <c r="D980" t="s">
        <v>5274</v>
      </c>
      <c r="E980" t="s">
        <v>5275</v>
      </c>
      <c r="F980">
        <v>23872991</v>
      </c>
      <c r="G980" s="3" t="s">
        <v>159</v>
      </c>
      <c r="H980" s="3" t="s">
        <v>1389</v>
      </c>
      <c r="J980" s="3" t="s">
        <v>1390</v>
      </c>
      <c r="K980" s="3" t="s">
        <v>171</v>
      </c>
      <c r="M980" s="24" t="s">
        <v>73</v>
      </c>
      <c r="N980" t="s">
        <v>3679</v>
      </c>
      <c r="O980" s="24" t="s">
        <v>30786</v>
      </c>
      <c r="P980" s="20"/>
      <c r="Q980" s="20"/>
      <c r="R980" s="24" t="s">
        <v>514</v>
      </c>
      <c r="T980" t="str">
        <f>IF(X980 &lt;&gt; "", CONCATENATE(Table1[[#This Row],[bioproject]],".",Table1[[#This Row],[Replicate group]]), "")</f>
        <v/>
      </c>
      <c r="Z980" s="66" t="s">
        <v>1394</v>
      </c>
      <c r="AA980" s="6" t="str">
        <f>IF(Table1[[#This Row],[fungi_species]] &lt;&gt; "", CONCATENATE(LEFT(Table1[[#This Row],[fungi_species]],2), LEFT(_xlfn.TEXTAFTER(Table1[[#This Row],[fungi_species]], " ", 1),3)),"")</f>
        <v>Scpom</v>
      </c>
      <c r="AB980" s="7"/>
      <c r="AC980" s="24" t="s">
        <v>5276</v>
      </c>
      <c r="AD980" s="22" t="s">
        <v>5276</v>
      </c>
      <c r="AE980" s="24" t="s">
        <v>159</v>
      </c>
      <c r="AF980" s="22" t="s">
        <v>5277</v>
      </c>
      <c r="AG980" s="24" t="s">
        <v>5275</v>
      </c>
      <c r="AH980" t="s">
        <v>149</v>
      </c>
      <c r="AI980" t="s">
        <v>77</v>
      </c>
      <c r="AJ980" s="7"/>
      <c r="AK980" s="7"/>
      <c r="AL980"/>
      <c r="AN980" s="7" t="s">
        <v>73</v>
      </c>
      <c r="AO980" s="7"/>
      <c r="AP980"/>
      <c r="AQ980"/>
      <c r="AU980" s="5"/>
      <c r="AV980" s="5"/>
      <c r="AW980" t="s">
        <v>1394</v>
      </c>
      <c r="AX980" t="s">
        <v>1394</v>
      </c>
      <c r="AY980" t="s">
        <v>5276</v>
      </c>
      <c r="AZ980" t="s">
        <v>5262</v>
      </c>
      <c r="BA980" t="s">
        <v>5013</v>
      </c>
      <c r="BB980" t="s">
        <v>5263</v>
      </c>
      <c r="BC980" t="s">
        <v>5264</v>
      </c>
      <c r="BD980" t="s">
        <v>5265</v>
      </c>
      <c r="BE980" t="s">
        <v>5266</v>
      </c>
      <c r="BF980" t="s">
        <v>5265</v>
      </c>
      <c r="BG980" t="s">
        <v>5267</v>
      </c>
      <c r="BH980" t="s">
        <v>5268</v>
      </c>
      <c r="BI980" t="s">
        <v>1394</v>
      </c>
      <c r="BJ980" t="s">
        <v>2780</v>
      </c>
      <c r="BK980" s="12">
        <v>41475</v>
      </c>
      <c r="BL980" t="s">
        <v>159</v>
      </c>
      <c r="BM980" t="s">
        <v>87</v>
      </c>
      <c r="BN980" s="30" t="s">
        <v>271</v>
      </c>
      <c r="BO980" t="s">
        <v>5265</v>
      </c>
      <c r="BP980">
        <v>1</v>
      </c>
      <c r="BQ980">
        <v>40907286</v>
      </c>
      <c r="BR980" s="12">
        <v>41477</v>
      </c>
      <c r="BS980">
        <v>4896</v>
      </c>
      <c r="BT980" t="s">
        <v>5276</v>
      </c>
      <c r="BU980" t="s">
        <v>69</v>
      </c>
      <c r="BV980" t="s">
        <v>69</v>
      </c>
      <c r="BW980" t="s">
        <v>69</v>
      </c>
    </row>
    <row r="981" spans="1:75" x14ac:dyDescent="0.2">
      <c r="A981" t="s">
        <v>16079</v>
      </c>
      <c r="B981" t="s">
        <v>16115</v>
      </c>
      <c r="C981" t="s">
        <v>16116</v>
      </c>
      <c r="D981" t="s">
        <v>16117</v>
      </c>
      <c r="E981" t="s">
        <v>16118</v>
      </c>
      <c r="F981">
        <v>29270184</v>
      </c>
      <c r="G981" s="3" t="s">
        <v>16084</v>
      </c>
      <c r="H981" s="3" t="s">
        <v>16085</v>
      </c>
      <c r="J981" s="3" t="s">
        <v>16086</v>
      </c>
      <c r="K981" s="3" t="s">
        <v>171</v>
      </c>
      <c r="L981" s="6" t="s">
        <v>16087</v>
      </c>
      <c r="M981" s="24" t="s">
        <v>171</v>
      </c>
      <c r="N981" s="5" t="s">
        <v>2769</v>
      </c>
      <c r="O981" s="24" t="s">
        <v>30786</v>
      </c>
      <c r="R981" s="24" t="s">
        <v>170</v>
      </c>
      <c r="S981" t="s">
        <v>3570</v>
      </c>
      <c r="T981" t="str">
        <f>IF(X981 &lt;&gt; "", CONCATENATE(Table1[[#This Row],[bioproject]],".",Table1[[#This Row],[Replicate group]]), "")</f>
        <v>PRJNA413773.A</v>
      </c>
      <c r="X981" s="52" t="s">
        <v>27749</v>
      </c>
      <c r="Z981" s="66" t="s">
        <v>16088</v>
      </c>
      <c r="AA981" s="6" t="str">
        <f>IF(Table1[[#This Row],[fungi_species]] &lt;&gt; "", CONCATENATE(LEFT(Table1[[#This Row],[fungi_species]],2), LEFT(_xlfn.TEXTAFTER(Table1[[#This Row],[fungi_species]], " ", 1),3)),"")</f>
        <v>Vamal</v>
      </c>
      <c r="AB981" s="7"/>
      <c r="AC981" s="24" t="s">
        <v>16119</v>
      </c>
      <c r="AD981" s="22" t="s">
        <v>16119</v>
      </c>
      <c r="AE981" s="24" t="s">
        <v>159</v>
      </c>
      <c r="AF981" s="22" t="s">
        <v>16120</v>
      </c>
      <c r="AG981" s="24" t="s">
        <v>69</v>
      </c>
      <c r="AH981" t="s">
        <v>149</v>
      </c>
      <c r="AI981" t="s">
        <v>150</v>
      </c>
      <c r="AJ981" s="7"/>
      <c r="AK981" s="7"/>
      <c r="AL981">
        <v>105490</v>
      </c>
      <c r="AN981" s="7" t="s">
        <v>171</v>
      </c>
      <c r="AO981" s="7" t="s">
        <v>16089</v>
      </c>
      <c r="AP981"/>
      <c r="AQ981"/>
      <c r="AU981" s="5"/>
      <c r="AV981" s="5"/>
      <c r="AW981" t="s">
        <v>16089</v>
      </c>
      <c r="AX981" t="s">
        <v>16089</v>
      </c>
      <c r="AY981" t="s">
        <v>69</v>
      </c>
      <c r="AZ981" t="s">
        <v>16090</v>
      </c>
      <c r="BA981" t="s">
        <v>179</v>
      </c>
      <c r="BB981">
        <v>2017</v>
      </c>
      <c r="BC981" t="s">
        <v>16091</v>
      </c>
      <c r="BD981" t="s">
        <v>16092</v>
      </c>
      <c r="BE981" t="s">
        <v>16093</v>
      </c>
      <c r="BF981" t="s">
        <v>16092</v>
      </c>
      <c r="BG981" t="s">
        <v>16095</v>
      </c>
      <c r="BH981" t="s">
        <v>16096</v>
      </c>
      <c r="BI981" t="s">
        <v>16089</v>
      </c>
      <c r="BJ981" t="s">
        <v>16097</v>
      </c>
      <c r="BK981" s="12" t="s">
        <v>16098</v>
      </c>
      <c r="BL981" t="s">
        <v>16100</v>
      </c>
      <c r="BM981" t="s">
        <v>87</v>
      </c>
      <c r="BN981" s="30" t="s">
        <v>377</v>
      </c>
      <c r="BO981" t="s">
        <v>16092</v>
      </c>
      <c r="BP981">
        <v>1</v>
      </c>
      <c r="BQ981">
        <v>13065359</v>
      </c>
      <c r="BR981" s="12" t="s">
        <v>16101</v>
      </c>
      <c r="BS981">
        <v>3750</v>
      </c>
      <c r="BT981" t="s">
        <v>16102</v>
      </c>
      <c r="BU981" t="s">
        <v>69</v>
      </c>
      <c r="BV981" t="s">
        <v>69</v>
      </c>
      <c r="BW981" t="s">
        <v>69</v>
      </c>
    </row>
    <row r="982" spans="1:75" x14ac:dyDescent="0.2">
      <c r="A982" t="s">
        <v>16079</v>
      </c>
      <c r="B982" t="s">
        <v>16080</v>
      </c>
      <c r="C982" t="s">
        <v>16081</v>
      </c>
      <c r="D982" t="s">
        <v>16082</v>
      </c>
      <c r="E982" t="s">
        <v>16083</v>
      </c>
      <c r="F982">
        <v>29270184</v>
      </c>
      <c r="G982" s="3" t="s">
        <v>16084</v>
      </c>
      <c r="H982" s="3" t="s">
        <v>16085</v>
      </c>
      <c r="J982" s="3" t="s">
        <v>16086</v>
      </c>
      <c r="K982" s="3" t="s">
        <v>171</v>
      </c>
      <c r="L982" s="6" t="s">
        <v>16087</v>
      </c>
      <c r="M982" s="24" t="s">
        <v>171</v>
      </c>
      <c r="N982" s="5" t="s">
        <v>2769</v>
      </c>
      <c r="O982" s="24" t="s">
        <v>30786</v>
      </c>
      <c r="R982" s="24" t="s">
        <v>170</v>
      </c>
      <c r="S982" t="s">
        <v>3570</v>
      </c>
      <c r="T982" t="str">
        <f>IF(X982 &lt;&gt; "", CONCATENATE(Table1[[#This Row],[bioproject]],".",Table1[[#This Row],[Replicate group]]), "")</f>
        <v>PRJNA413773.A</v>
      </c>
      <c r="X982" s="52" t="s">
        <v>27749</v>
      </c>
      <c r="Z982" s="66" t="s">
        <v>16088</v>
      </c>
      <c r="AA982" s="6" t="str">
        <f>IF(Table1[[#This Row],[fungi_species]] &lt;&gt; "", CONCATENATE(LEFT(Table1[[#This Row],[fungi_species]],2), LEFT(_xlfn.TEXTAFTER(Table1[[#This Row],[fungi_species]], " ", 1),3)),"")</f>
        <v>Vamal</v>
      </c>
      <c r="AB982" s="7"/>
      <c r="AC982" s="24" t="s">
        <v>16094</v>
      </c>
      <c r="AD982" s="22" t="s">
        <v>16094</v>
      </c>
      <c r="AE982" s="24" t="s">
        <v>159</v>
      </c>
      <c r="AF982" s="22" t="s">
        <v>16099</v>
      </c>
      <c r="AG982" s="24" t="s">
        <v>69</v>
      </c>
      <c r="AH982" t="s">
        <v>149</v>
      </c>
      <c r="AI982" t="s">
        <v>150</v>
      </c>
      <c r="AJ982" s="7"/>
      <c r="AK982" s="7"/>
      <c r="AL982">
        <v>105487</v>
      </c>
      <c r="AN982" s="7" t="s">
        <v>171</v>
      </c>
      <c r="AO982" s="7" t="s">
        <v>16089</v>
      </c>
      <c r="AP982"/>
      <c r="AQ982" t="s">
        <v>171</v>
      </c>
      <c r="AR982" t="s">
        <v>73</v>
      </c>
      <c r="AU982" s="5"/>
      <c r="AV982" s="5"/>
      <c r="AW982" t="s">
        <v>16089</v>
      </c>
      <c r="AX982" t="s">
        <v>16089</v>
      </c>
      <c r="AY982" t="s">
        <v>69</v>
      </c>
      <c r="AZ982" t="s">
        <v>16090</v>
      </c>
      <c r="BA982" t="s">
        <v>179</v>
      </c>
      <c r="BB982">
        <v>2017</v>
      </c>
      <c r="BC982" t="s">
        <v>16091</v>
      </c>
      <c r="BD982" t="s">
        <v>16092</v>
      </c>
      <c r="BE982" t="s">
        <v>16093</v>
      </c>
      <c r="BF982" t="s">
        <v>16092</v>
      </c>
      <c r="BG982" t="s">
        <v>16095</v>
      </c>
      <c r="BH982" t="s">
        <v>16096</v>
      </c>
      <c r="BI982" t="s">
        <v>16089</v>
      </c>
      <c r="BJ982" t="s">
        <v>16097</v>
      </c>
      <c r="BK982" s="12" t="s">
        <v>16098</v>
      </c>
      <c r="BL982" t="s">
        <v>16100</v>
      </c>
      <c r="BM982" t="s">
        <v>87</v>
      </c>
      <c r="BN982" s="30" t="s">
        <v>377</v>
      </c>
      <c r="BO982" t="s">
        <v>16092</v>
      </c>
      <c r="BP982">
        <v>1</v>
      </c>
      <c r="BQ982">
        <v>27234866</v>
      </c>
      <c r="BR982" s="12" t="s">
        <v>16101</v>
      </c>
      <c r="BS982">
        <v>3750</v>
      </c>
      <c r="BT982" t="s">
        <v>16102</v>
      </c>
      <c r="BU982" t="s">
        <v>69</v>
      </c>
      <c r="BV982" t="s">
        <v>69</v>
      </c>
      <c r="BW982" t="s">
        <v>69</v>
      </c>
    </row>
    <row r="983" spans="1:75" x14ac:dyDescent="0.2">
      <c r="A983" t="s">
        <v>22873</v>
      </c>
      <c r="B983" t="s">
        <v>22874</v>
      </c>
      <c r="C983" t="s">
        <v>22875</v>
      </c>
      <c r="D983" t="s">
        <v>22876</v>
      </c>
      <c r="E983" t="s">
        <v>22877</v>
      </c>
      <c r="F983">
        <v>36484778</v>
      </c>
      <c r="G983" s="3" t="s">
        <v>7854</v>
      </c>
      <c r="H983" s="3" t="s">
        <v>22878</v>
      </c>
      <c r="I983" s="3" t="s">
        <v>368</v>
      </c>
      <c r="J983" s="3" t="s">
        <v>22879</v>
      </c>
      <c r="K983" s="3"/>
      <c r="L983" s="6" t="s">
        <v>171</v>
      </c>
      <c r="M983" s="24" t="s">
        <v>2788</v>
      </c>
      <c r="N983" s="5" t="s">
        <v>21868</v>
      </c>
      <c r="O983" s="44" t="s">
        <v>30786</v>
      </c>
      <c r="R983" s="24" t="s">
        <v>170</v>
      </c>
      <c r="S983" t="s">
        <v>3619</v>
      </c>
      <c r="T983" t="str">
        <f>IF(X983 &lt;&gt; "", CONCATENATE(Table1[[#This Row],[bioproject]],".",Table1[[#This Row],[Replicate group]]), "")</f>
        <v>PRJNA542139.A</v>
      </c>
      <c r="X983" s="59" t="s">
        <v>27749</v>
      </c>
      <c r="Z983" s="66" t="s">
        <v>16088</v>
      </c>
      <c r="AA983" s="6" t="str">
        <f>IF(Table1[[#This Row],[fungi_species]] &lt;&gt; "", CONCATENATE(LEFT(Table1[[#This Row],[fungi_species]],2), LEFT(_xlfn.TEXTAFTER(Table1[[#This Row],[fungi_species]], " ", 1),3)),"")</f>
        <v>Vamal</v>
      </c>
      <c r="AB983" s="7"/>
      <c r="AC983" s="24" t="s">
        <v>22882</v>
      </c>
      <c r="AD983" s="22" t="s">
        <v>22882</v>
      </c>
      <c r="AE983" s="24" t="s">
        <v>159</v>
      </c>
      <c r="AF983" s="22" t="s">
        <v>22886</v>
      </c>
      <c r="AG983" s="24" t="s">
        <v>69</v>
      </c>
      <c r="AH983" t="s">
        <v>149</v>
      </c>
      <c r="AI983" t="s">
        <v>150</v>
      </c>
      <c r="AJ983" s="7"/>
      <c r="AK983" s="7"/>
      <c r="AL983">
        <v>105487</v>
      </c>
      <c r="AN983" s="7" t="s">
        <v>171</v>
      </c>
      <c r="AO983" s="7" t="s">
        <v>16089</v>
      </c>
      <c r="AP983"/>
      <c r="AQ983" t="s">
        <v>171</v>
      </c>
      <c r="AR983" t="s">
        <v>73</v>
      </c>
      <c r="AU983" s="5"/>
      <c r="AV983" s="5"/>
      <c r="AW983" t="s">
        <v>16089</v>
      </c>
      <c r="AX983" t="s">
        <v>16089</v>
      </c>
      <c r="AY983" t="s">
        <v>69</v>
      </c>
      <c r="AZ983" t="s">
        <v>7859</v>
      </c>
      <c r="BA983" t="s">
        <v>1659</v>
      </c>
      <c r="BB983" t="s">
        <v>7860</v>
      </c>
      <c r="BC983" t="s">
        <v>7861</v>
      </c>
      <c r="BD983" t="s">
        <v>22880</v>
      </c>
      <c r="BE983" t="s">
        <v>22881</v>
      </c>
      <c r="BF983" t="s">
        <v>22880</v>
      </c>
      <c r="BG983" t="s">
        <v>22883</v>
      </c>
      <c r="BH983" t="s">
        <v>22884</v>
      </c>
      <c r="BI983" t="s">
        <v>22885</v>
      </c>
      <c r="BJ983" t="s">
        <v>19603</v>
      </c>
      <c r="BK983" s="12">
        <v>43595</v>
      </c>
      <c r="BL983" t="s">
        <v>22887</v>
      </c>
      <c r="BM983" t="s">
        <v>87</v>
      </c>
      <c r="BN983" s="30" t="s">
        <v>377</v>
      </c>
      <c r="BO983" t="s">
        <v>22880</v>
      </c>
      <c r="BP983">
        <v>1</v>
      </c>
      <c r="BQ983">
        <v>27234866</v>
      </c>
      <c r="BR983" s="12">
        <v>43614</v>
      </c>
      <c r="BS983">
        <v>3750</v>
      </c>
      <c r="BT983" t="s">
        <v>16102</v>
      </c>
      <c r="BU983" t="s">
        <v>69</v>
      </c>
      <c r="BV983" t="s">
        <v>69</v>
      </c>
      <c r="BW983" t="s">
        <v>69</v>
      </c>
    </row>
    <row r="984" spans="1:75" x14ac:dyDescent="0.2">
      <c r="A984" t="s">
        <v>22873</v>
      </c>
      <c r="B984" t="s">
        <v>22888</v>
      </c>
      <c r="C984" t="s">
        <v>22889</v>
      </c>
      <c r="D984" t="s">
        <v>22890</v>
      </c>
      <c r="E984" t="s">
        <v>22891</v>
      </c>
      <c r="F984">
        <v>36484778</v>
      </c>
      <c r="G984" s="3" t="s">
        <v>7854</v>
      </c>
      <c r="H984" s="3" t="s">
        <v>22878</v>
      </c>
      <c r="I984" s="3" t="s">
        <v>368</v>
      </c>
      <c r="J984" s="3" t="s">
        <v>22879</v>
      </c>
      <c r="K984" s="3"/>
      <c r="L984" s="6" t="s">
        <v>171</v>
      </c>
      <c r="M984" s="24" t="s">
        <v>2788</v>
      </c>
      <c r="N984" s="5" t="s">
        <v>21868</v>
      </c>
      <c r="O984" s="44" t="s">
        <v>30786</v>
      </c>
      <c r="R984" s="24" t="s">
        <v>170</v>
      </c>
      <c r="S984" t="s">
        <v>3619</v>
      </c>
      <c r="T984" t="str">
        <f>IF(X984 &lt;&gt; "", CONCATENATE(Table1[[#This Row],[bioproject]],".",Table1[[#This Row],[Replicate group]]), "")</f>
        <v>PRJNA542139.B</v>
      </c>
      <c r="X984" s="59" t="s">
        <v>30760</v>
      </c>
      <c r="Z984" s="66" t="s">
        <v>16088</v>
      </c>
      <c r="AA984" s="6" t="str">
        <f>IF(Table1[[#This Row],[fungi_species]] &lt;&gt; "", CONCATENATE(LEFT(Table1[[#This Row],[fungi_species]],2), LEFT(_xlfn.TEXTAFTER(Table1[[#This Row],[fungi_species]], " ", 1),3)),"")</f>
        <v>Vamal</v>
      </c>
      <c r="AB984" s="7"/>
      <c r="AC984" s="24" t="s">
        <v>22892</v>
      </c>
      <c r="AD984" s="22" t="s">
        <v>22892</v>
      </c>
      <c r="AE984" s="24" t="s">
        <v>159</v>
      </c>
      <c r="AF984" s="22" t="s">
        <v>22893</v>
      </c>
      <c r="AG984" s="24" t="s">
        <v>69</v>
      </c>
      <c r="AH984" t="s">
        <v>149</v>
      </c>
      <c r="AI984" t="s">
        <v>150</v>
      </c>
      <c r="AJ984" s="7"/>
      <c r="AK984" s="7"/>
      <c r="AL984">
        <v>105487</v>
      </c>
      <c r="AN984" s="7" t="s">
        <v>171</v>
      </c>
      <c r="AO984" s="7" t="s">
        <v>16089</v>
      </c>
      <c r="AP984"/>
      <c r="AQ984" t="s">
        <v>171</v>
      </c>
      <c r="AR984" t="s">
        <v>73</v>
      </c>
      <c r="AU984" s="5"/>
      <c r="AV984" s="5"/>
      <c r="AW984" t="s">
        <v>16088</v>
      </c>
      <c r="AX984" t="s">
        <v>16088</v>
      </c>
      <c r="AY984" t="s">
        <v>69</v>
      </c>
      <c r="AZ984" t="s">
        <v>7859</v>
      </c>
      <c r="BA984" t="s">
        <v>1659</v>
      </c>
      <c r="BB984" t="s">
        <v>7860</v>
      </c>
      <c r="BC984" t="s">
        <v>7861</v>
      </c>
      <c r="BD984" t="s">
        <v>22880</v>
      </c>
      <c r="BE984" t="s">
        <v>22881</v>
      </c>
      <c r="BF984" t="s">
        <v>22880</v>
      </c>
      <c r="BG984" t="s">
        <v>22883</v>
      </c>
      <c r="BH984" t="s">
        <v>22884</v>
      </c>
      <c r="BI984" t="s">
        <v>22885</v>
      </c>
      <c r="BJ984" t="s">
        <v>19603</v>
      </c>
      <c r="BK984" s="12">
        <v>43595</v>
      </c>
      <c r="BL984" t="s">
        <v>22887</v>
      </c>
      <c r="BM984" t="s">
        <v>87</v>
      </c>
      <c r="BN984" s="30" t="s">
        <v>377</v>
      </c>
      <c r="BO984" t="s">
        <v>22880</v>
      </c>
      <c r="BP984">
        <v>1</v>
      </c>
      <c r="BQ984">
        <v>12818591</v>
      </c>
      <c r="BR984" s="12">
        <v>43595</v>
      </c>
      <c r="BS984">
        <v>105487</v>
      </c>
      <c r="BT984" t="s">
        <v>22894</v>
      </c>
      <c r="BU984" t="s">
        <v>69</v>
      </c>
      <c r="BV984" t="s">
        <v>69</v>
      </c>
      <c r="BW984" t="s">
        <v>69</v>
      </c>
    </row>
    <row r="985" spans="1:75" x14ac:dyDescent="0.2">
      <c r="A985" t="s">
        <v>15689</v>
      </c>
      <c r="B985" t="s">
        <v>15863</v>
      </c>
      <c r="C985" t="s">
        <v>15864</v>
      </c>
      <c r="D985" t="s">
        <v>15692</v>
      </c>
      <c r="E985" t="s">
        <v>69</v>
      </c>
      <c r="F985" t="s">
        <v>15693</v>
      </c>
      <c r="G985" s="3" t="s">
        <v>159</v>
      </c>
      <c r="H985" s="3" t="s">
        <v>15694</v>
      </c>
      <c r="J985" s="3" t="s">
        <v>12254</v>
      </c>
      <c r="K985" s="3" t="s">
        <v>171</v>
      </c>
      <c r="L985" s="6" t="s">
        <v>15695</v>
      </c>
      <c r="M985" s="24" t="s">
        <v>171</v>
      </c>
      <c r="O985" s="24" t="s">
        <v>30786</v>
      </c>
      <c r="R985" s="24" t="s">
        <v>170</v>
      </c>
      <c r="T985" t="str">
        <f>IF(X985 &lt;&gt; "", CONCATENATE(Table1[[#This Row],[bioproject]],".",Table1[[#This Row],[Replicate group]]), "")</f>
        <v/>
      </c>
      <c r="X985" s="52"/>
      <c r="Z985" s="66" t="s">
        <v>15696</v>
      </c>
      <c r="AA985" s="102" t="s">
        <v>31353</v>
      </c>
      <c r="AB985" s="7"/>
      <c r="AC985" s="24" t="s">
        <v>15703</v>
      </c>
      <c r="AD985" s="22" t="s">
        <v>69</v>
      </c>
      <c r="AE985" s="24">
        <v>1</v>
      </c>
      <c r="AF985" s="22" t="s">
        <v>15865</v>
      </c>
      <c r="AG985" s="24" t="s">
        <v>15704</v>
      </c>
      <c r="AH985" t="s">
        <v>174</v>
      </c>
      <c r="AI985" t="s">
        <v>150</v>
      </c>
      <c r="AJ985" s="7"/>
      <c r="AK985" s="7"/>
      <c r="AL985"/>
      <c r="AN985" s="7" t="s">
        <v>171</v>
      </c>
      <c r="AO985" s="7" t="s">
        <v>15697</v>
      </c>
      <c r="AP985"/>
      <c r="AQ985"/>
      <c r="AU985" s="5"/>
      <c r="AV985" s="5"/>
      <c r="AW985" t="s">
        <v>15696</v>
      </c>
      <c r="AX985" t="s">
        <v>15696</v>
      </c>
      <c r="AY985" t="s">
        <v>69</v>
      </c>
      <c r="AZ985" t="s">
        <v>69</v>
      </c>
      <c r="BA985" t="s">
        <v>69</v>
      </c>
      <c r="BB985" t="s">
        <v>69</v>
      </c>
      <c r="BC985" t="s">
        <v>69</v>
      </c>
      <c r="BD985" t="s">
        <v>15698</v>
      </c>
      <c r="BE985" t="s">
        <v>15699</v>
      </c>
      <c r="BF985" t="s">
        <v>69</v>
      </c>
      <c r="BG985" t="s">
        <v>69</v>
      </c>
      <c r="BH985" t="s">
        <v>69</v>
      </c>
      <c r="BI985" t="s">
        <v>69</v>
      </c>
      <c r="BJ985" t="s">
        <v>69</v>
      </c>
      <c r="BK985" t="s">
        <v>69</v>
      </c>
      <c r="BL985" t="s">
        <v>159</v>
      </c>
      <c r="BM985" t="s">
        <v>734</v>
      </c>
      <c r="BN985" s="30" t="s">
        <v>271</v>
      </c>
      <c r="BO985" t="s">
        <v>15701</v>
      </c>
      <c r="BP985">
        <v>1</v>
      </c>
      <c r="BQ985">
        <v>15262295</v>
      </c>
      <c r="BR985" s="12" t="s">
        <v>15850</v>
      </c>
      <c r="BS985">
        <v>40302</v>
      </c>
      <c r="BT985" t="s">
        <v>69</v>
      </c>
      <c r="BU985" t="s">
        <v>69</v>
      </c>
      <c r="BV985" t="s">
        <v>69</v>
      </c>
      <c r="BW985" t="s">
        <v>69</v>
      </c>
    </row>
    <row r="986" spans="1:75" x14ac:dyDescent="0.2">
      <c r="A986" t="s">
        <v>15689</v>
      </c>
      <c r="B986" t="s">
        <v>15860</v>
      </c>
      <c r="C986" t="s">
        <v>15861</v>
      </c>
      <c r="D986" t="s">
        <v>15692</v>
      </c>
      <c r="E986" t="s">
        <v>69</v>
      </c>
      <c r="F986" t="s">
        <v>15693</v>
      </c>
      <c r="G986" s="3" t="s">
        <v>159</v>
      </c>
      <c r="H986" s="3" t="s">
        <v>15694</v>
      </c>
      <c r="J986" s="3" t="s">
        <v>12254</v>
      </c>
      <c r="K986" s="3" t="s">
        <v>171</v>
      </c>
      <c r="L986" s="6" t="s">
        <v>15695</v>
      </c>
      <c r="M986" s="24" t="s">
        <v>171</v>
      </c>
      <c r="O986" s="24" t="s">
        <v>30786</v>
      </c>
      <c r="R986" s="24" t="s">
        <v>170</v>
      </c>
      <c r="T986" t="str">
        <f>IF(X986 &lt;&gt; "", CONCATENATE(Table1[[#This Row],[bioproject]],".",Table1[[#This Row],[Replicate group]]), "")</f>
        <v/>
      </c>
      <c r="X986" s="52"/>
      <c r="Z986" s="66" t="s">
        <v>15696</v>
      </c>
      <c r="AA986" s="102" t="s">
        <v>31353</v>
      </c>
      <c r="AB986" s="7"/>
      <c r="AC986" s="24" t="s">
        <v>15703</v>
      </c>
      <c r="AD986" s="22" t="s">
        <v>69</v>
      </c>
      <c r="AE986" s="24">
        <v>2</v>
      </c>
      <c r="AF986" s="22" t="s">
        <v>15862</v>
      </c>
      <c r="AG986" s="24" t="s">
        <v>15704</v>
      </c>
      <c r="AH986" t="s">
        <v>174</v>
      </c>
      <c r="AI986" t="s">
        <v>150</v>
      </c>
      <c r="AJ986" s="7"/>
      <c r="AK986" s="7"/>
      <c r="AL986"/>
      <c r="AN986" s="7" t="s">
        <v>171</v>
      </c>
      <c r="AO986" s="7" t="s">
        <v>15697</v>
      </c>
      <c r="AP986"/>
      <c r="AQ986"/>
      <c r="AU986" s="5"/>
      <c r="AV986" s="5"/>
      <c r="AW986" t="s">
        <v>15696</v>
      </c>
      <c r="AX986" t="s">
        <v>15696</v>
      </c>
      <c r="AY986" t="s">
        <v>69</v>
      </c>
      <c r="AZ986" t="s">
        <v>69</v>
      </c>
      <c r="BA986" t="s">
        <v>69</v>
      </c>
      <c r="BB986" t="s">
        <v>69</v>
      </c>
      <c r="BC986" t="s">
        <v>69</v>
      </c>
      <c r="BD986" t="s">
        <v>15698</v>
      </c>
      <c r="BE986" t="s">
        <v>15699</v>
      </c>
      <c r="BF986" t="s">
        <v>69</v>
      </c>
      <c r="BG986" t="s">
        <v>69</v>
      </c>
      <c r="BH986" t="s">
        <v>69</v>
      </c>
      <c r="BI986" t="s">
        <v>69</v>
      </c>
      <c r="BJ986" t="s">
        <v>69</v>
      </c>
      <c r="BK986" t="s">
        <v>69</v>
      </c>
      <c r="BL986" t="s">
        <v>159</v>
      </c>
      <c r="BM986" t="s">
        <v>734</v>
      </c>
      <c r="BN986" s="30" t="s">
        <v>271</v>
      </c>
      <c r="BO986" t="s">
        <v>15701</v>
      </c>
      <c r="BP986">
        <v>1</v>
      </c>
      <c r="BQ986">
        <v>15468908</v>
      </c>
      <c r="BR986" s="12" t="s">
        <v>15850</v>
      </c>
      <c r="BS986">
        <v>40302</v>
      </c>
      <c r="BT986" t="s">
        <v>69</v>
      </c>
      <c r="BU986" t="s">
        <v>69</v>
      </c>
      <c r="BV986" t="s">
        <v>69</v>
      </c>
      <c r="BW986" t="s">
        <v>69</v>
      </c>
    </row>
    <row r="987" spans="1:75" x14ac:dyDescent="0.2">
      <c r="A987" t="s">
        <v>15689</v>
      </c>
      <c r="B987" t="s">
        <v>15857</v>
      </c>
      <c r="C987" t="s">
        <v>15858</v>
      </c>
      <c r="D987" t="s">
        <v>15692</v>
      </c>
      <c r="E987" t="s">
        <v>69</v>
      </c>
      <c r="F987" t="s">
        <v>15693</v>
      </c>
      <c r="G987" s="3" t="s">
        <v>159</v>
      </c>
      <c r="H987" s="3" t="s">
        <v>15694</v>
      </c>
      <c r="J987" s="3" t="s">
        <v>12254</v>
      </c>
      <c r="K987" s="3" t="s">
        <v>171</v>
      </c>
      <c r="L987" s="6" t="s">
        <v>15695</v>
      </c>
      <c r="M987" s="24" t="s">
        <v>171</v>
      </c>
      <c r="O987" s="24" t="s">
        <v>30786</v>
      </c>
      <c r="R987" s="24" t="s">
        <v>170</v>
      </c>
      <c r="T987" t="str">
        <f>IF(X987 &lt;&gt; "", CONCATENATE(Table1[[#This Row],[bioproject]],".",Table1[[#This Row],[Replicate group]]), "")</f>
        <v/>
      </c>
      <c r="X987" s="52"/>
      <c r="Z987" s="66" t="s">
        <v>15696</v>
      </c>
      <c r="AA987" s="102" t="s">
        <v>31353</v>
      </c>
      <c r="AB987" s="7"/>
      <c r="AC987" s="24" t="s">
        <v>15703</v>
      </c>
      <c r="AD987" s="22" t="s">
        <v>69</v>
      </c>
      <c r="AE987" s="24">
        <v>3</v>
      </c>
      <c r="AF987" s="22" t="s">
        <v>15859</v>
      </c>
      <c r="AG987" s="24" t="s">
        <v>15704</v>
      </c>
      <c r="AH987" t="s">
        <v>174</v>
      </c>
      <c r="AI987" t="s">
        <v>150</v>
      </c>
      <c r="AJ987" s="7"/>
      <c r="AK987" s="7"/>
      <c r="AL987"/>
      <c r="AN987" s="7" t="s">
        <v>171</v>
      </c>
      <c r="AO987" s="7" t="s">
        <v>15697</v>
      </c>
      <c r="AP987"/>
      <c r="AQ987"/>
      <c r="AU987" s="5"/>
      <c r="AV987" s="5"/>
      <c r="AW987" t="s">
        <v>15696</v>
      </c>
      <c r="AX987" t="s">
        <v>15696</v>
      </c>
      <c r="AY987" t="s">
        <v>69</v>
      </c>
      <c r="AZ987" t="s">
        <v>69</v>
      </c>
      <c r="BA987" t="s">
        <v>69</v>
      </c>
      <c r="BB987" t="s">
        <v>69</v>
      </c>
      <c r="BC987" t="s">
        <v>69</v>
      </c>
      <c r="BD987" t="s">
        <v>15698</v>
      </c>
      <c r="BE987" t="s">
        <v>15699</v>
      </c>
      <c r="BF987" t="s">
        <v>69</v>
      </c>
      <c r="BG987" t="s">
        <v>69</v>
      </c>
      <c r="BH987" t="s">
        <v>69</v>
      </c>
      <c r="BI987" t="s">
        <v>69</v>
      </c>
      <c r="BJ987" t="s">
        <v>69</v>
      </c>
      <c r="BK987" t="s">
        <v>69</v>
      </c>
      <c r="BL987" t="s">
        <v>159</v>
      </c>
      <c r="BM987" t="s">
        <v>734</v>
      </c>
      <c r="BN987" s="30" t="s">
        <v>271</v>
      </c>
      <c r="BO987" t="s">
        <v>15701</v>
      </c>
      <c r="BP987">
        <v>1</v>
      </c>
      <c r="BQ987">
        <v>18009303</v>
      </c>
      <c r="BR987" s="12" t="s">
        <v>15850</v>
      </c>
      <c r="BS987">
        <v>40302</v>
      </c>
      <c r="BT987" t="s">
        <v>69</v>
      </c>
      <c r="BU987" t="s">
        <v>69</v>
      </c>
      <c r="BV987" t="s">
        <v>69</v>
      </c>
      <c r="BW987" t="s">
        <v>69</v>
      </c>
    </row>
    <row r="988" spans="1:75" x14ac:dyDescent="0.2">
      <c r="A988" t="s">
        <v>15689</v>
      </c>
      <c r="B988" t="s">
        <v>15854</v>
      </c>
      <c r="C988" t="s">
        <v>15855</v>
      </c>
      <c r="D988" t="s">
        <v>15692</v>
      </c>
      <c r="E988" t="s">
        <v>69</v>
      </c>
      <c r="F988" t="s">
        <v>15693</v>
      </c>
      <c r="G988" s="3" t="s">
        <v>159</v>
      </c>
      <c r="H988" s="3" t="s">
        <v>15694</v>
      </c>
      <c r="J988" s="3" t="s">
        <v>12254</v>
      </c>
      <c r="K988" s="3" t="s">
        <v>171</v>
      </c>
      <c r="L988" s="6" t="s">
        <v>15695</v>
      </c>
      <c r="M988" s="24" t="s">
        <v>171</v>
      </c>
      <c r="O988" s="24" t="s">
        <v>30786</v>
      </c>
      <c r="R988" s="24" t="s">
        <v>170</v>
      </c>
      <c r="T988" t="str">
        <f>IF(X988 &lt;&gt; "", CONCATENATE(Table1[[#This Row],[bioproject]],".",Table1[[#This Row],[Replicate group]]), "")</f>
        <v/>
      </c>
      <c r="X988" s="52"/>
      <c r="Z988" s="66" t="s">
        <v>15696</v>
      </c>
      <c r="AA988" s="102" t="s">
        <v>31353</v>
      </c>
      <c r="AB988" s="7"/>
      <c r="AC988" s="24" t="s">
        <v>15703</v>
      </c>
      <c r="AD988" s="22" t="s">
        <v>69</v>
      </c>
      <c r="AE988" s="24">
        <v>4</v>
      </c>
      <c r="AF988" s="22" t="s">
        <v>15856</v>
      </c>
      <c r="AG988" s="24" t="s">
        <v>15704</v>
      </c>
      <c r="AH988" t="s">
        <v>174</v>
      </c>
      <c r="AI988" t="s">
        <v>150</v>
      </c>
      <c r="AJ988" s="7"/>
      <c r="AK988" s="7"/>
      <c r="AL988"/>
      <c r="AN988" s="7" t="s">
        <v>171</v>
      </c>
      <c r="AO988" s="7" t="s">
        <v>15697</v>
      </c>
      <c r="AP988"/>
      <c r="AQ988"/>
      <c r="AU988" s="5"/>
      <c r="AV988" s="5"/>
      <c r="AW988" t="s">
        <v>15696</v>
      </c>
      <c r="AX988" t="s">
        <v>15696</v>
      </c>
      <c r="AY988" t="s">
        <v>69</v>
      </c>
      <c r="AZ988" t="s">
        <v>69</v>
      </c>
      <c r="BA988" t="s">
        <v>69</v>
      </c>
      <c r="BB988" t="s">
        <v>69</v>
      </c>
      <c r="BC988" t="s">
        <v>69</v>
      </c>
      <c r="BD988" t="s">
        <v>15698</v>
      </c>
      <c r="BE988" t="s">
        <v>15699</v>
      </c>
      <c r="BF988" t="s">
        <v>69</v>
      </c>
      <c r="BG988" t="s">
        <v>69</v>
      </c>
      <c r="BH988" t="s">
        <v>69</v>
      </c>
      <c r="BI988" t="s">
        <v>69</v>
      </c>
      <c r="BJ988" t="s">
        <v>69</v>
      </c>
      <c r="BK988" t="s">
        <v>69</v>
      </c>
      <c r="BL988" t="s">
        <v>159</v>
      </c>
      <c r="BM988" t="s">
        <v>734</v>
      </c>
      <c r="BN988" s="30" t="s">
        <v>271</v>
      </c>
      <c r="BO988" t="s">
        <v>15701</v>
      </c>
      <c r="BP988">
        <v>1</v>
      </c>
      <c r="BQ988">
        <v>19267166</v>
      </c>
      <c r="BR988" s="12" t="s">
        <v>15850</v>
      </c>
      <c r="BS988">
        <v>40302</v>
      </c>
      <c r="BT988" t="s">
        <v>69</v>
      </c>
      <c r="BU988" t="s">
        <v>69</v>
      </c>
      <c r="BV988" t="s">
        <v>69</v>
      </c>
      <c r="BW988" t="s">
        <v>69</v>
      </c>
    </row>
    <row r="989" spans="1:75" x14ac:dyDescent="0.2">
      <c r="A989" t="s">
        <v>5349</v>
      </c>
      <c r="B989" t="s">
        <v>5409</v>
      </c>
      <c r="C989" t="s">
        <v>5410</v>
      </c>
      <c r="D989" t="s">
        <v>5411</v>
      </c>
      <c r="E989" t="s">
        <v>5412</v>
      </c>
      <c r="F989">
        <v>23663523</v>
      </c>
      <c r="G989" s="3" t="s">
        <v>5354</v>
      </c>
      <c r="H989" s="3" t="s">
        <v>5355</v>
      </c>
      <c r="I989" s="3" t="s">
        <v>368</v>
      </c>
      <c r="J989" s="3" t="s">
        <v>5356</v>
      </c>
      <c r="K989" s="3" t="s">
        <v>171</v>
      </c>
      <c r="L989" s="6" t="s">
        <v>5357</v>
      </c>
      <c r="M989" s="24" t="s">
        <v>73</v>
      </c>
      <c r="N989" s="19" t="s">
        <v>30804</v>
      </c>
      <c r="O989" s="24" t="s">
        <v>30786</v>
      </c>
      <c r="P989" s="20"/>
      <c r="Q989" s="20"/>
      <c r="T989" t="str">
        <f>IF(X989 &lt;&gt; "", CONCATENATE(Table1[[#This Row],[bioproject]],".",Table1[[#This Row],[Replicate group]]), "")</f>
        <v/>
      </c>
      <c r="Z989" s="66" t="s">
        <v>3794</v>
      </c>
      <c r="AA989" s="6" t="str">
        <f>IF(Table1[[#This Row],[fungi_species]] &lt;&gt; "", CONCATENATE(LEFT(Table1[[#This Row],[fungi_species]],2), LEFT(_xlfn.TEXTAFTER(Table1[[#This Row],[fungi_species]], " ", 1),3)),"")</f>
        <v>Maory</v>
      </c>
      <c r="AB989" s="7"/>
      <c r="AC989" s="24" t="s">
        <v>5413</v>
      </c>
      <c r="AD989" s="22" t="s">
        <v>5413</v>
      </c>
      <c r="AE989" s="24" t="s">
        <v>159</v>
      </c>
      <c r="AF989" s="22" t="s">
        <v>5414</v>
      </c>
      <c r="AG989" s="24" t="s">
        <v>5412</v>
      </c>
      <c r="AH989" t="s">
        <v>441</v>
      </c>
      <c r="AI989" t="s">
        <v>77</v>
      </c>
      <c r="AJ989" s="7"/>
      <c r="AK989" s="7"/>
      <c r="AL989"/>
      <c r="AN989" s="7" t="s">
        <v>171</v>
      </c>
      <c r="AO989" s="7" t="s">
        <v>3795</v>
      </c>
      <c r="AP989"/>
      <c r="AQ989"/>
      <c r="AU989" s="5"/>
      <c r="AV989" s="5"/>
      <c r="AW989" t="s">
        <v>3795</v>
      </c>
      <c r="AX989" t="s">
        <v>3795</v>
      </c>
      <c r="AY989" t="s">
        <v>69</v>
      </c>
      <c r="AZ989" t="s">
        <v>5359</v>
      </c>
      <c r="BA989" t="s">
        <v>5360</v>
      </c>
      <c r="BB989" t="s">
        <v>5361</v>
      </c>
      <c r="BC989" t="s">
        <v>5362</v>
      </c>
      <c r="BD989" t="s">
        <v>5363</v>
      </c>
      <c r="BE989" t="s">
        <v>5364</v>
      </c>
      <c r="BF989" t="s">
        <v>5363</v>
      </c>
      <c r="BG989" t="s">
        <v>5366</v>
      </c>
      <c r="BH989" t="s">
        <v>5367</v>
      </c>
      <c r="BI989" t="s">
        <v>5368</v>
      </c>
      <c r="BJ989" t="s">
        <v>2780</v>
      </c>
      <c r="BK989" s="12" t="s">
        <v>5369</v>
      </c>
      <c r="BL989" t="s">
        <v>159</v>
      </c>
      <c r="BM989" t="s">
        <v>87</v>
      </c>
      <c r="BN989" s="30" t="s">
        <v>1478</v>
      </c>
      <c r="BO989" t="s">
        <v>5363</v>
      </c>
      <c r="BP989">
        <v>1</v>
      </c>
      <c r="BQ989">
        <v>12112303</v>
      </c>
      <c r="BR989" s="12" t="s">
        <v>5167</v>
      </c>
      <c r="BS989">
        <v>4530</v>
      </c>
      <c r="BT989" t="s">
        <v>5415</v>
      </c>
      <c r="BU989" t="s">
        <v>69</v>
      </c>
      <c r="BV989" t="s">
        <v>69</v>
      </c>
      <c r="BW989" t="s">
        <v>69</v>
      </c>
    </row>
    <row r="990" spans="1:75" x14ac:dyDescent="0.2">
      <c r="A990" t="s">
        <v>15689</v>
      </c>
      <c r="B990" t="s">
        <v>15875</v>
      </c>
      <c r="C990" t="s">
        <v>15876</v>
      </c>
      <c r="D990" t="s">
        <v>15692</v>
      </c>
      <c r="E990" t="s">
        <v>69</v>
      </c>
      <c r="F990" t="s">
        <v>15693</v>
      </c>
      <c r="G990" s="3" t="s">
        <v>159</v>
      </c>
      <c r="H990" s="3" t="s">
        <v>15694</v>
      </c>
      <c r="J990" s="3" t="s">
        <v>12254</v>
      </c>
      <c r="K990" s="3" t="s">
        <v>171</v>
      </c>
      <c r="L990" s="6" t="s">
        <v>15695</v>
      </c>
      <c r="M990" s="24" t="s">
        <v>171</v>
      </c>
      <c r="O990" s="24" t="s">
        <v>30786</v>
      </c>
      <c r="R990" s="24" t="s">
        <v>170</v>
      </c>
      <c r="T990" t="str">
        <f>IF(X990 &lt;&gt; "", CONCATENATE(Table1[[#This Row],[bioproject]],".",Table1[[#This Row],[Replicate group]]), "")</f>
        <v/>
      </c>
      <c r="X990" s="52"/>
      <c r="Z990" s="66" t="s">
        <v>15696</v>
      </c>
      <c r="AA990" s="102" t="s">
        <v>31353</v>
      </c>
      <c r="AB990" s="7"/>
      <c r="AC990" s="24" t="s">
        <v>15703</v>
      </c>
      <c r="AD990" s="22" t="s">
        <v>69</v>
      </c>
      <c r="AE990" s="24">
        <v>5</v>
      </c>
      <c r="AF990" s="22" t="s">
        <v>15877</v>
      </c>
      <c r="AG990" s="24" t="s">
        <v>15704</v>
      </c>
      <c r="AH990" t="s">
        <v>174</v>
      </c>
      <c r="AI990" t="s">
        <v>150</v>
      </c>
      <c r="AJ990" s="7"/>
      <c r="AK990" s="7"/>
      <c r="AL990"/>
      <c r="AN990" s="7" t="s">
        <v>171</v>
      </c>
      <c r="AO990" s="7" t="s">
        <v>15697</v>
      </c>
      <c r="AP990"/>
      <c r="AQ990"/>
      <c r="AU990" s="5"/>
      <c r="AV990" s="5"/>
      <c r="AW990" t="s">
        <v>15696</v>
      </c>
      <c r="AX990" t="s">
        <v>15696</v>
      </c>
      <c r="AY990" t="s">
        <v>69</v>
      </c>
      <c r="AZ990" t="s">
        <v>69</v>
      </c>
      <c r="BA990" t="s">
        <v>69</v>
      </c>
      <c r="BB990" t="s">
        <v>69</v>
      </c>
      <c r="BC990" t="s">
        <v>69</v>
      </c>
      <c r="BD990" t="s">
        <v>15698</v>
      </c>
      <c r="BE990" t="s">
        <v>15699</v>
      </c>
      <c r="BF990" t="s">
        <v>69</v>
      </c>
      <c r="BG990" t="s">
        <v>69</v>
      </c>
      <c r="BH990" t="s">
        <v>69</v>
      </c>
      <c r="BI990" t="s">
        <v>69</v>
      </c>
      <c r="BJ990" t="s">
        <v>69</v>
      </c>
      <c r="BK990" t="s">
        <v>69</v>
      </c>
      <c r="BL990" t="s">
        <v>159</v>
      </c>
      <c r="BM990" t="s">
        <v>734</v>
      </c>
      <c r="BN990" s="30" t="s">
        <v>271</v>
      </c>
      <c r="BO990" t="s">
        <v>15701</v>
      </c>
      <c r="BP990">
        <v>1</v>
      </c>
      <c r="BQ990">
        <v>18837308</v>
      </c>
      <c r="BR990" s="12" t="s">
        <v>15850</v>
      </c>
      <c r="BS990">
        <v>40302</v>
      </c>
      <c r="BT990" t="s">
        <v>69</v>
      </c>
      <c r="BU990" t="s">
        <v>69</v>
      </c>
      <c r="BV990" t="s">
        <v>69</v>
      </c>
      <c r="BW990" t="s">
        <v>69</v>
      </c>
    </row>
    <row r="991" spans="1:75" x14ac:dyDescent="0.2">
      <c r="A991" t="s">
        <v>15689</v>
      </c>
      <c r="B991" t="s">
        <v>15872</v>
      </c>
      <c r="C991" t="s">
        <v>15873</v>
      </c>
      <c r="D991" t="s">
        <v>15692</v>
      </c>
      <c r="E991" t="s">
        <v>69</v>
      </c>
      <c r="F991" t="s">
        <v>15693</v>
      </c>
      <c r="G991" s="3" t="s">
        <v>159</v>
      </c>
      <c r="H991" s="3" t="s">
        <v>15694</v>
      </c>
      <c r="J991" s="3" t="s">
        <v>12254</v>
      </c>
      <c r="K991" s="3" t="s">
        <v>171</v>
      </c>
      <c r="L991" s="6" t="s">
        <v>15695</v>
      </c>
      <c r="M991" s="24" t="s">
        <v>171</v>
      </c>
      <c r="O991" s="24" t="s">
        <v>30786</v>
      </c>
      <c r="R991" s="24" t="s">
        <v>170</v>
      </c>
      <c r="T991" t="str">
        <f>IF(X991 &lt;&gt; "", CONCATENATE(Table1[[#This Row],[bioproject]],".",Table1[[#This Row],[Replicate group]]), "")</f>
        <v/>
      </c>
      <c r="X991" s="52"/>
      <c r="Z991" s="66" t="s">
        <v>15696</v>
      </c>
      <c r="AA991" s="102" t="s">
        <v>31353</v>
      </c>
      <c r="AB991" s="7"/>
      <c r="AC991" s="24" t="s">
        <v>15703</v>
      </c>
      <c r="AD991" s="22" t="s">
        <v>69</v>
      </c>
      <c r="AE991" s="24">
        <v>6</v>
      </c>
      <c r="AF991" s="22" t="s">
        <v>15874</v>
      </c>
      <c r="AG991" s="24" t="s">
        <v>15704</v>
      </c>
      <c r="AH991" t="s">
        <v>174</v>
      </c>
      <c r="AI991" t="s">
        <v>150</v>
      </c>
      <c r="AJ991" s="7"/>
      <c r="AK991" s="7"/>
      <c r="AL991"/>
      <c r="AN991" s="7" t="s">
        <v>171</v>
      </c>
      <c r="AO991" s="7" t="s">
        <v>15697</v>
      </c>
      <c r="AP991"/>
      <c r="AQ991"/>
      <c r="AU991" s="5"/>
      <c r="AV991" s="5"/>
      <c r="AW991" t="s">
        <v>15696</v>
      </c>
      <c r="AX991" t="s">
        <v>15696</v>
      </c>
      <c r="AY991" t="s">
        <v>69</v>
      </c>
      <c r="AZ991" t="s">
        <v>69</v>
      </c>
      <c r="BA991" t="s">
        <v>69</v>
      </c>
      <c r="BB991" t="s">
        <v>69</v>
      </c>
      <c r="BC991" t="s">
        <v>69</v>
      </c>
      <c r="BD991" t="s">
        <v>15698</v>
      </c>
      <c r="BE991" t="s">
        <v>15699</v>
      </c>
      <c r="BF991" t="s">
        <v>69</v>
      </c>
      <c r="BG991" t="s">
        <v>69</v>
      </c>
      <c r="BH991" t="s">
        <v>69</v>
      </c>
      <c r="BI991" t="s">
        <v>69</v>
      </c>
      <c r="BJ991" t="s">
        <v>69</v>
      </c>
      <c r="BK991" t="s">
        <v>69</v>
      </c>
      <c r="BL991" t="s">
        <v>159</v>
      </c>
      <c r="BM991" t="s">
        <v>734</v>
      </c>
      <c r="BN991" s="30" t="s">
        <v>271</v>
      </c>
      <c r="BO991" t="s">
        <v>15701</v>
      </c>
      <c r="BP991">
        <v>1</v>
      </c>
      <c r="BQ991">
        <v>24242847</v>
      </c>
      <c r="BR991" s="12" t="s">
        <v>15850</v>
      </c>
      <c r="BS991">
        <v>40302</v>
      </c>
      <c r="BT991" t="s">
        <v>69</v>
      </c>
      <c r="BU991" t="s">
        <v>69</v>
      </c>
      <c r="BV991" t="s">
        <v>69</v>
      </c>
      <c r="BW991" t="s">
        <v>69</v>
      </c>
    </row>
    <row r="992" spans="1:75" x14ac:dyDescent="0.2">
      <c r="A992" t="s">
        <v>15689</v>
      </c>
      <c r="B992" t="s">
        <v>15801</v>
      </c>
      <c r="C992" t="s">
        <v>15802</v>
      </c>
      <c r="D992" t="s">
        <v>15692</v>
      </c>
      <c r="E992" t="s">
        <v>69</v>
      </c>
      <c r="F992" t="s">
        <v>15693</v>
      </c>
      <c r="G992" s="3" t="s">
        <v>159</v>
      </c>
      <c r="H992" s="3" t="s">
        <v>15694</v>
      </c>
      <c r="J992" s="3" t="s">
        <v>12254</v>
      </c>
      <c r="K992" s="3" t="s">
        <v>171</v>
      </c>
      <c r="L992" s="6" t="s">
        <v>15695</v>
      </c>
      <c r="M992" s="24" t="s">
        <v>171</v>
      </c>
      <c r="O992" s="24" t="s">
        <v>30786</v>
      </c>
      <c r="R992" s="24" t="s">
        <v>170</v>
      </c>
      <c r="T992" t="str">
        <f>IF(X992 &lt;&gt; "", CONCATENATE(Table1[[#This Row],[bioproject]],".",Table1[[#This Row],[Replicate group]]), "")</f>
        <v>PRJNA399493.A</v>
      </c>
      <c r="X992" s="107" t="s">
        <v>27749</v>
      </c>
      <c r="Z992" s="66" t="s">
        <v>15696</v>
      </c>
      <c r="AA992" s="102" t="s">
        <v>31353</v>
      </c>
      <c r="AB992" s="7"/>
      <c r="AC992" s="24" t="s">
        <v>15703</v>
      </c>
      <c r="AD992" s="22" t="s">
        <v>69</v>
      </c>
      <c r="AE992" s="24">
        <v>1</v>
      </c>
      <c r="AF992" s="22" t="s">
        <v>15803</v>
      </c>
      <c r="AG992" s="24" t="s">
        <v>15704</v>
      </c>
      <c r="AH992" t="s">
        <v>174</v>
      </c>
      <c r="AI992" t="s">
        <v>150</v>
      </c>
      <c r="AJ992" s="7"/>
      <c r="AK992" s="7"/>
      <c r="AL992"/>
      <c r="AN992" s="7" t="s">
        <v>171</v>
      </c>
      <c r="AO992" s="7" t="s">
        <v>15697</v>
      </c>
      <c r="AP992"/>
      <c r="AQ992"/>
      <c r="AU992" s="5"/>
      <c r="AV992" s="5"/>
      <c r="AW992" t="s">
        <v>15696</v>
      </c>
      <c r="AX992" t="s">
        <v>15696</v>
      </c>
      <c r="AY992" t="s">
        <v>69</v>
      </c>
      <c r="AZ992" t="s">
        <v>69</v>
      </c>
      <c r="BA992" t="s">
        <v>69</v>
      </c>
      <c r="BB992" t="s">
        <v>69</v>
      </c>
      <c r="BC992" t="s">
        <v>69</v>
      </c>
      <c r="BD992" t="s">
        <v>15698</v>
      </c>
      <c r="BE992" t="s">
        <v>15699</v>
      </c>
      <c r="BF992" t="s">
        <v>69</v>
      </c>
      <c r="BG992" t="s">
        <v>69</v>
      </c>
      <c r="BH992" t="s">
        <v>69</v>
      </c>
      <c r="BI992" t="s">
        <v>69</v>
      </c>
      <c r="BJ992" t="s">
        <v>69</v>
      </c>
      <c r="BK992" t="s">
        <v>69</v>
      </c>
      <c r="BL992" t="s">
        <v>159</v>
      </c>
      <c r="BM992" t="s">
        <v>87</v>
      </c>
      <c r="BN992" s="30" t="s">
        <v>271</v>
      </c>
      <c r="BO992" t="s">
        <v>15701</v>
      </c>
      <c r="BP992">
        <v>1</v>
      </c>
      <c r="BQ992">
        <v>10498167</v>
      </c>
      <c r="BR992" s="12" t="s">
        <v>15702</v>
      </c>
      <c r="BS992">
        <v>40302</v>
      </c>
      <c r="BT992" t="s">
        <v>69</v>
      </c>
      <c r="BU992" t="s">
        <v>69</v>
      </c>
      <c r="BV992" t="s">
        <v>69</v>
      </c>
      <c r="BW992" t="s">
        <v>69</v>
      </c>
    </row>
    <row r="993" spans="1:75" x14ac:dyDescent="0.2">
      <c r="A993" t="s">
        <v>15689</v>
      </c>
      <c r="B993" t="s">
        <v>15789</v>
      </c>
      <c r="C993" t="s">
        <v>15790</v>
      </c>
      <c r="D993" t="s">
        <v>15692</v>
      </c>
      <c r="E993" t="s">
        <v>69</v>
      </c>
      <c r="F993" t="s">
        <v>15693</v>
      </c>
      <c r="G993" s="3" t="s">
        <v>159</v>
      </c>
      <c r="H993" s="3" t="s">
        <v>15694</v>
      </c>
      <c r="J993" s="3" t="s">
        <v>12254</v>
      </c>
      <c r="K993" s="3" t="s">
        <v>171</v>
      </c>
      <c r="L993" s="6" t="s">
        <v>15695</v>
      </c>
      <c r="M993" s="24" t="s">
        <v>171</v>
      </c>
      <c r="O993" s="24" t="s">
        <v>30786</v>
      </c>
      <c r="R993" s="24" t="s">
        <v>170</v>
      </c>
      <c r="T993" t="str">
        <f>IF(X993 &lt;&gt; "", CONCATENATE(Table1[[#This Row],[bioproject]],".",Table1[[#This Row],[Replicate group]]), "")</f>
        <v/>
      </c>
      <c r="X993" s="52"/>
      <c r="Z993" s="66" t="s">
        <v>15696</v>
      </c>
      <c r="AA993" s="102" t="s">
        <v>31353</v>
      </c>
      <c r="AB993" s="7"/>
      <c r="AC993" s="24" t="s">
        <v>15703</v>
      </c>
      <c r="AD993" s="22" t="s">
        <v>69</v>
      </c>
      <c r="AE993" s="24">
        <v>5</v>
      </c>
      <c r="AF993" s="22" t="s">
        <v>15791</v>
      </c>
      <c r="AG993" s="24" t="s">
        <v>15704</v>
      </c>
      <c r="AH993" t="s">
        <v>174</v>
      </c>
      <c r="AI993" t="s">
        <v>150</v>
      </c>
      <c r="AJ993" s="7"/>
      <c r="AK993" s="7"/>
      <c r="AL993"/>
      <c r="AN993" s="7" t="s">
        <v>171</v>
      </c>
      <c r="AO993" s="7" t="s">
        <v>15697</v>
      </c>
      <c r="AP993"/>
      <c r="AQ993"/>
      <c r="AU993" s="5"/>
      <c r="AV993" s="5"/>
      <c r="AW993" t="s">
        <v>15696</v>
      </c>
      <c r="AX993" t="s">
        <v>15696</v>
      </c>
      <c r="AY993" t="s">
        <v>69</v>
      </c>
      <c r="AZ993" t="s">
        <v>69</v>
      </c>
      <c r="BA993" t="s">
        <v>69</v>
      </c>
      <c r="BB993" t="s">
        <v>69</v>
      </c>
      <c r="BC993" t="s">
        <v>69</v>
      </c>
      <c r="BD993" t="s">
        <v>15698</v>
      </c>
      <c r="BE993" t="s">
        <v>15699</v>
      </c>
      <c r="BF993" t="s">
        <v>69</v>
      </c>
      <c r="BG993" t="s">
        <v>69</v>
      </c>
      <c r="BH993" t="s">
        <v>69</v>
      </c>
      <c r="BI993" t="s">
        <v>69</v>
      </c>
      <c r="BJ993" t="s">
        <v>69</v>
      </c>
      <c r="BK993" t="s">
        <v>69</v>
      </c>
      <c r="BL993" t="s">
        <v>159</v>
      </c>
      <c r="BM993" t="s">
        <v>87</v>
      </c>
      <c r="BN993" s="30" t="s">
        <v>271</v>
      </c>
      <c r="BO993" t="s">
        <v>15701</v>
      </c>
      <c r="BP993">
        <v>1</v>
      </c>
      <c r="BQ993">
        <v>12273549</v>
      </c>
      <c r="BR993" s="12" t="s">
        <v>15702</v>
      </c>
      <c r="BS993">
        <v>40302</v>
      </c>
      <c r="BT993" t="s">
        <v>69</v>
      </c>
      <c r="BU993" t="s">
        <v>69</v>
      </c>
      <c r="BV993" t="s">
        <v>69</v>
      </c>
      <c r="BW993" t="s">
        <v>69</v>
      </c>
    </row>
    <row r="994" spans="1:75" x14ac:dyDescent="0.2">
      <c r="A994" t="s">
        <v>15689</v>
      </c>
      <c r="B994" t="s">
        <v>15795</v>
      </c>
      <c r="C994" t="s">
        <v>15796</v>
      </c>
      <c r="D994" t="s">
        <v>15692</v>
      </c>
      <c r="E994" t="s">
        <v>69</v>
      </c>
      <c r="F994" t="s">
        <v>15693</v>
      </c>
      <c r="G994" s="3" t="s">
        <v>159</v>
      </c>
      <c r="H994" s="3" t="s">
        <v>15694</v>
      </c>
      <c r="J994" s="3" t="s">
        <v>12254</v>
      </c>
      <c r="K994" s="3" t="s">
        <v>171</v>
      </c>
      <c r="L994" s="6" t="s">
        <v>15695</v>
      </c>
      <c r="M994" s="24" t="s">
        <v>171</v>
      </c>
      <c r="O994" s="24" t="s">
        <v>30786</v>
      </c>
      <c r="R994" s="24" t="s">
        <v>170</v>
      </c>
      <c r="T994" t="str">
        <f>IF(X994 &lt;&gt; "", CONCATENATE(Table1[[#This Row],[bioproject]],".",Table1[[#This Row],[Replicate group]]), "")</f>
        <v/>
      </c>
      <c r="X994" s="52"/>
      <c r="Z994" s="66" t="s">
        <v>15696</v>
      </c>
      <c r="AA994" s="102" t="s">
        <v>31353</v>
      </c>
      <c r="AB994" s="7"/>
      <c r="AC994" s="24" t="s">
        <v>15703</v>
      </c>
      <c r="AD994" s="22" t="s">
        <v>69</v>
      </c>
      <c r="AE994" s="24">
        <v>3</v>
      </c>
      <c r="AF994" s="22" t="s">
        <v>15797</v>
      </c>
      <c r="AG994" s="24" t="s">
        <v>15704</v>
      </c>
      <c r="AH994" t="s">
        <v>174</v>
      </c>
      <c r="AI994" t="s">
        <v>150</v>
      </c>
      <c r="AJ994" s="7"/>
      <c r="AK994" s="7"/>
      <c r="AL994"/>
      <c r="AN994" s="7" t="s">
        <v>171</v>
      </c>
      <c r="AO994" s="7" t="s">
        <v>15697</v>
      </c>
      <c r="AP994"/>
      <c r="AQ994"/>
      <c r="AU994" s="5"/>
      <c r="AV994" s="5"/>
      <c r="AW994" t="s">
        <v>15696</v>
      </c>
      <c r="AX994" t="s">
        <v>15696</v>
      </c>
      <c r="AY994" t="s">
        <v>69</v>
      </c>
      <c r="AZ994" t="s">
        <v>69</v>
      </c>
      <c r="BA994" t="s">
        <v>69</v>
      </c>
      <c r="BB994" t="s">
        <v>69</v>
      </c>
      <c r="BC994" t="s">
        <v>69</v>
      </c>
      <c r="BD994" t="s">
        <v>15698</v>
      </c>
      <c r="BE994" t="s">
        <v>15699</v>
      </c>
      <c r="BF994" t="s">
        <v>69</v>
      </c>
      <c r="BG994" t="s">
        <v>69</v>
      </c>
      <c r="BH994" t="s">
        <v>69</v>
      </c>
      <c r="BI994" t="s">
        <v>69</v>
      </c>
      <c r="BJ994" t="s">
        <v>69</v>
      </c>
      <c r="BK994" t="s">
        <v>69</v>
      </c>
      <c r="BL994" t="s">
        <v>159</v>
      </c>
      <c r="BM994" t="s">
        <v>87</v>
      </c>
      <c r="BN994" s="30" t="s">
        <v>271</v>
      </c>
      <c r="BO994" t="s">
        <v>15701</v>
      </c>
      <c r="BP994">
        <v>1</v>
      </c>
      <c r="BQ994">
        <v>8895605</v>
      </c>
      <c r="BR994" s="12" t="s">
        <v>15702</v>
      </c>
      <c r="BS994">
        <v>40302</v>
      </c>
      <c r="BT994" t="s">
        <v>69</v>
      </c>
      <c r="BU994" t="s">
        <v>69</v>
      </c>
      <c r="BV994" t="s">
        <v>69</v>
      </c>
      <c r="BW994" t="s">
        <v>69</v>
      </c>
    </row>
    <row r="995" spans="1:75" x14ac:dyDescent="0.2">
      <c r="A995" t="s">
        <v>15689</v>
      </c>
      <c r="B995" t="s">
        <v>15798</v>
      </c>
      <c r="C995" t="s">
        <v>15799</v>
      </c>
      <c r="D995" t="s">
        <v>15692</v>
      </c>
      <c r="E995" t="s">
        <v>69</v>
      </c>
      <c r="F995" t="s">
        <v>15693</v>
      </c>
      <c r="G995" s="3" t="s">
        <v>159</v>
      </c>
      <c r="H995" s="3" t="s">
        <v>15694</v>
      </c>
      <c r="J995" s="3" t="s">
        <v>12254</v>
      </c>
      <c r="K995" s="3" t="s">
        <v>171</v>
      </c>
      <c r="L995" s="6" t="s">
        <v>15695</v>
      </c>
      <c r="M995" s="24" t="s">
        <v>171</v>
      </c>
      <c r="O995" s="24" t="s">
        <v>30786</v>
      </c>
      <c r="R995" s="24" t="s">
        <v>170</v>
      </c>
      <c r="T995" t="str">
        <f>IF(X995 &lt;&gt; "", CONCATENATE(Table1[[#This Row],[bioproject]],".",Table1[[#This Row],[Replicate group]]), "")</f>
        <v>PRJNA399493.A</v>
      </c>
      <c r="X995" s="107" t="s">
        <v>27749</v>
      </c>
      <c r="Z995" s="66" t="s">
        <v>15696</v>
      </c>
      <c r="AA995" s="102" t="s">
        <v>31353</v>
      </c>
      <c r="AB995" s="7"/>
      <c r="AC995" s="24" t="s">
        <v>15703</v>
      </c>
      <c r="AD995" s="22" t="s">
        <v>69</v>
      </c>
      <c r="AE995" s="24">
        <v>2</v>
      </c>
      <c r="AF995" s="22" t="s">
        <v>15800</v>
      </c>
      <c r="AG995" s="24" t="s">
        <v>15704</v>
      </c>
      <c r="AH995" t="s">
        <v>174</v>
      </c>
      <c r="AI995" t="s">
        <v>150</v>
      </c>
      <c r="AJ995" s="7"/>
      <c r="AK995" s="7"/>
      <c r="AL995"/>
      <c r="AN995" s="7" t="s">
        <v>171</v>
      </c>
      <c r="AO995" s="7" t="s">
        <v>15697</v>
      </c>
      <c r="AP995"/>
      <c r="AQ995"/>
      <c r="AU995" s="5"/>
      <c r="AV995" s="5"/>
      <c r="AW995" t="s">
        <v>15696</v>
      </c>
      <c r="AX995" t="s">
        <v>15696</v>
      </c>
      <c r="AY995" t="s">
        <v>69</v>
      </c>
      <c r="AZ995" t="s">
        <v>69</v>
      </c>
      <c r="BA995" t="s">
        <v>69</v>
      </c>
      <c r="BB995" t="s">
        <v>69</v>
      </c>
      <c r="BC995" t="s">
        <v>69</v>
      </c>
      <c r="BD995" t="s">
        <v>15698</v>
      </c>
      <c r="BE995" t="s">
        <v>15699</v>
      </c>
      <c r="BF995" t="s">
        <v>69</v>
      </c>
      <c r="BG995" t="s">
        <v>69</v>
      </c>
      <c r="BH995" t="s">
        <v>69</v>
      </c>
      <c r="BI995" t="s">
        <v>69</v>
      </c>
      <c r="BJ995" t="s">
        <v>69</v>
      </c>
      <c r="BK995" t="s">
        <v>69</v>
      </c>
      <c r="BL995" t="s">
        <v>159</v>
      </c>
      <c r="BM995" t="s">
        <v>87</v>
      </c>
      <c r="BN995" s="30" t="s">
        <v>271</v>
      </c>
      <c r="BO995" t="s">
        <v>15701</v>
      </c>
      <c r="BP995">
        <v>1</v>
      </c>
      <c r="BQ995">
        <v>10347376</v>
      </c>
      <c r="BR995" s="12" t="s">
        <v>15702</v>
      </c>
      <c r="BS995">
        <v>40302</v>
      </c>
      <c r="BT995" t="s">
        <v>69</v>
      </c>
      <c r="BU995" t="s">
        <v>69</v>
      </c>
      <c r="BV995" t="s">
        <v>69</v>
      </c>
      <c r="BW995" t="s">
        <v>69</v>
      </c>
    </row>
    <row r="996" spans="1:75" x14ac:dyDescent="0.2">
      <c r="A996" t="s">
        <v>15689</v>
      </c>
      <c r="B996" t="s">
        <v>15786</v>
      </c>
      <c r="C996" t="s">
        <v>15787</v>
      </c>
      <c r="D996" t="s">
        <v>15692</v>
      </c>
      <c r="E996" t="s">
        <v>69</v>
      </c>
      <c r="F996" t="s">
        <v>15693</v>
      </c>
      <c r="G996" s="3" t="s">
        <v>159</v>
      </c>
      <c r="H996" s="3" t="s">
        <v>15694</v>
      </c>
      <c r="J996" s="3" t="s">
        <v>12254</v>
      </c>
      <c r="K996" s="3" t="s">
        <v>171</v>
      </c>
      <c r="L996" s="6" t="s">
        <v>15695</v>
      </c>
      <c r="M996" s="24" t="s">
        <v>171</v>
      </c>
      <c r="O996" s="24" t="s">
        <v>30786</v>
      </c>
      <c r="R996" s="24" t="s">
        <v>170</v>
      </c>
      <c r="T996" t="str">
        <f>IF(X996 &lt;&gt; "", CONCATENATE(Table1[[#This Row],[bioproject]],".",Table1[[#This Row],[Replicate group]]), "")</f>
        <v/>
      </c>
      <c r="X996" s="52"/>
      <c r="Z996" s="66" t="s">
        <v>15696</v>
      </c>
      <c r="AA996" s="102" t="s">
        <v>31353</v>
      </c>
      <c r="AB996" s="7"/>
      <c r="AC996" s="24" t="s">
        <v>15703</v>
      </c>
      <c r="AD996" s="22" t="s">
        <v>69</v>
      </c>
      <c r="AE996" s="24">
        <v>6</v>
      </c>
      <c r="AF996" s="22" t="s">
        <v>15788</v>
      </c>
      <c r="AG996" s="24" t="s">
        <v>15704</v>
      </c>
      <c r="AH996" t="s">
        <v>174</v>
      </c>
      <c r="AI996" t="s">
        <v>150</v>
      </c>
      <c r="AJ996" s="7"/>
      <c r="AK996" s="7"/>
      <c r="AL996"/>
      <c r="AN996" s="7" t="s">
        <v>171</v>
      </c>
      <c r="AO996" s="7" t="s">
        <v>15697</v>
      </c>
      <c r="AP996"/>
      <c r="AQ996"/>
      <c r="AU996" s="5"/>
      <c r="AV996" s="5"/>
      <c r="AW996" t="s">
        <v>15696</v>
      </c>
      <c r="AX996" t="s">
        <v>15696</v>
      </c>
      <c r="AY996" t="s">
        <v>69</v>
      </c>
      <c r="AZ996" t="s">
        <v>69</v>
      </c>
      <c r="BA996" t="s">
        <v>69</v>
      </c>
      <c r="BB996" t="s">
        <v>69</v>
      </c>
      <c r="BC996" t="s">
        <v>69</v>
      </c>
      <c r="BD996" t="s">
        <v>15698</v>
      </c>
      <c r="BE996" t="s">
        <v>15699</v>
      </c>
      <c r="BF996" t="s">
        <v>69</v>
      </c>
      <c r="BG996" t="s">
        <v>69</v>
      </c>
      <c r="BH996" t="s">
        <v>69</v>
      </c>
      <c r="BI996" t="s">
        <v>69</v>
      </c>
      <c r="BJ996" t="s">
        <v>69</v>
      </c>
      <c r="BK996" t="s">
        <v>69</v>
      </c>
      <c r="BL996" t="s">
        <v>159</v>
      </c>
      <c r="BM996" t="s">
        <v>87</v>
      </c>
      <c r="BN996" s="30" t="s">
        <v>271</v>
      </c>
      <c r="BO996" t="s">
        <v>15701</v>
      </c>
      <c r="BP996">
        <v>1</v>
      </c>
      <c r="BQ996">
        <v>8466170</v>
      </c>
      <c r="BR996" s="12" t="s">
        <v>15702</v>
      </c>
      <c r="BS996">
        <v>40302</v>
      </c>
      <c r="BT996" t="s">
        <v>69</v>
      </c>
      <c r="BU996" t="s">
        <v>69</v>
      </c>
      <c r="BV996" t="s">
        <v>69</v>
      </c>
      <c r="BW996" t="s">
        <v>69</v>
      </c>
    </row>
    <row r="997" spans="1:75" x14ac:dyDescent="0.2">
      <c r="A997" t="s">
        <v>15689</v>
      </c>
      <c r="B997" t="s">
        <v>15792</v>
      </c>
      <c r="C997" t="s">
        <v>15793</v>
      </c>
      <c r="D997" t="s">
        <v>15692</v>
      </c>
      <c r="E997" t="s">
        <v>69</v>
      </c>
      <c r="F997" t="s">
        <v>15693</v>
      </c>
      <c r="G997" s="3" t="s">
        <v>159</v>
      </c>
      <c r="H997" s="3" t="s">
        <v>15694</v>
      </c>
      <c r="J997" s="3" t="s">
        <v>12254</v>
      </c>
      <c r="K997" s="3" t="s">
        <v>171</v>
      </c>
      <c r="L997" s="6" t="s">
        <v>15695</v>
      </c>
      <c r="M997" s="24" t="s">
        <v>171</v>
      </c>
      <c r="O997" s="24" t="s">
        <v>30786</v>
      </c>
      <c r="R997" s="24" t="s">
        <v>170</v>
      </c>
      <c r="T997" t="str">
        <f>IF(X997 &lt;&gt; "", CONCATENATE(Table1[[#This Row],[bioproject]],".",Table1[[#This Row],[Replicate group]]), "")</f>
        <v/>
      </c>
      <c r="X997" s="52"/>
      <c r="Z997" s="66" t="s">
        <v>15696</v>
      </c>
      <c r="AA997" s="102" t="s">
        <v>31353</v>
      </c>
      <c r="AB997" s="7"/>
      <c r="AC997" s="24" t="s">
        <v>15703</v>
      </c>
      <c r="AD997" s="22" t="s">
        <v>69</v>
      </c>
      <c r="AE997" s="24">
        <v>4</v>
      </c>
      <c r="AF997" s="22" t="s">
        <v>15794</v>
      </c>
      <c r="AG997" s="24" t="s">
        <v>15704</v>
      </c>
      <c r="AH997" t="s">
        <v>174</v>
      </c>
      <c r="AI997" t="s">
        <v>150</v>
      </c>
      <c r="AJ997" s="7"/>
      <c r="AK997" s="7"/>
      <c r="AL997"/>
      <c r="AN997" s="7" t="s">
        <v>171</v>
      </c>
      <c r="AO997" s="7" t="s">
        <v>15697</v>
      </c>
      <c r="AP997"/>
      <c r="AQ997"/>
      <c r="AU997" s="5"/>
      <c r="AV997" s="5"/>
      <c r="AW997" t="s">
        <v>15696</v>
      </c>
      <c r="AX997" t="s">
        <v>15696</v>
      </c>
      <c r="AY997" t="s">
        <v>69</v>
      </c>
      <c r="AZ997" t="s">
        <v>69</v>
      </c>
      <c r="BA997" t="s">
        <v>69</v>
      </c>
      <c r="BB997" t="s">
        <v>69</v>
      </c>
      <c r="BC997" t="s">
        <v>69</v>
      </c>
      <c r="BD997" t="s">
        <v>15698</v>
      </c>
      <c r="BE997" t="s">
        <v>15699</v>
      </c>
      <c r="BF997" t="s">
        <v>69</v>
      </c>
      <c r="BG997" t="s">
        <v>69</v>
      </c>
      <c r="BH997" t="s">
        <v>69</v>
      </c>
      <c r="BI997" t="s">
        <v>69</v>
      </c>
      <c r="BJ997" t="s">
        <v>69</v>
      </c>
      <c r="BK997" t="s">
        <v>69</v>
      </c>
      <c r="BL997" t="s">
        <v>159</v>
      </c>
      <c r="BM997" t="s">
        <v>87</v>
      </c>
      <c r="BN997" s="30" t="s">
        <v>271</v>
      </c>
      <c r="BO997" t="s">
        <v>15701</v>
      </c>
      <c r="BP997">
        <v>1</v>
      </c>
      <c r="BQ997">
        <v>9086220</v>
      </c>
      <c r="BR997" s="12" t="s">
        <v>15702</v>
      </c>
      <c r="BS997">
        <v>40302</v>
      </c>
      <c r="BT997" t="s">
        <v>69</v>
      </c>
      <c r="BU997" t="s">
        <v>69</v>
      </c>
      <c r="BV997" t="s">
        <v>69</v>
      </c>
      <c r="BW997" t="s">
        <v>69</v>
      </c>
    </row>
    <row r="998" spans="1:75" x14ac:dyDescent="0.2">
      <c r="A998" t="s">
        <v>15689</v>
      </c>
      <c r="B998" t="s">
        <v>15783</v>
      </c>
      <c r="C998" t="s">
        <v>15784</v>
      </c>
      <c r="D998" t="s">
        <v>15692</v>
      </c>
      <c r="E998" t="s">
        <v>69</v>
      </c>
      <c r="F998" t="s">
        <v>15693</v>
      </c>
      <c r="G998" s="3" t="s">
        <v>159</v>
      </c>
      <c r="H998" s="3" t="s">
        <v>15694</v>
      </c>
      <c r="J998" s="3" t="s">
        <v>12254</v>
      </c>
      <c r="K998" s="3" t="s">
        <v>171</v>
      </c>
      <c r="L998" s="6" t="s">
        <v>15695</v>
      </c>
      <c r="M998" s="24" t="s">
        <v>171</v>
      </c>
      <c r="O998" s="24" t="s">
        <v>30786</v>
      </c>
      <c r="R998" s="24" t="s">
        <v>170</v>
      </c>
      <c r="T998" t="str">
        <f>IF(X998 &lt;&gt; "", CONCATENATE(Table1[[#This Row],[bioproject]],".",Table1[[#This Row],[Replicate group]]), "")</f>
        <v>PRJNA399493.B</v>
      </c>
      <c r="X998" s="107" t="s">
        <v>30760</v>
      </c>
      <c r="Z998" s="66" t="s">
        <v>15696</v>
      </c>
      <c r="AA998" s="102" t="s">
        <v>31353</v>
      </c>
      <c r="AB998" s="7"/>
      <c r="AC998" s="24" t="s">
        <v>15703</v>
      </c>
      <c r="AD998" s="22" t="s">
        <v>69</v>
      </c>
      <c r="AE998" s="24">
        <v>7</v>
      </c>
      <c r="AF998" s="22" t="s">
        <v>15785</v>
      </c>
      <c r="AG998" s="24" t="s">
        <v>15704</v>
      </c>
      <c r="AH998" t="s">
        <v>174</v>
      </c>
      <c r="AI998" t="s">
        <v>150</v>
      </c>
      <c r="AJ998" s="7"/>
      <c r="AK998" s="7"/>
      <c r="AL998"/>
      <c r="AN998" s="7" t="s">
        <v>171</v>
      </c>
      <c r="AO998" s="7" t="s">
        <v>15697</v>
      </c>
      <c r="AP998"/>
      <c r="AQ998"/>
      <c r="AU998" s="5"/>
      <c r="AV998" s="5"/>
      <c r="AW998" t="s">
        <v>15696</v>
      </c>
      <c r="AX998" t="s">
        <v>15696</v>
      </c>
      <c r="AY998" t="s">
        <v>69</v>
      </c>
      <c r="AZ998" t="s">
        <v>69</v>
      </c>
      <c r="BA998" t="s">
        <v>69</v>
      </c>
      <c r="BB998" t="s">
        <v>69</v>
      </c>
      <c r="BC998" t="s">
        <v>69</v>
      </c>
      <c r="BD998" t="s">
        <v>15698</v>
      </c>
      <c r="BE998" t="s">
        <v>15699</v>
      </c>
      <c r="BF998" t="s">
        <v>69</v>
      </c>
      <c r="BG998" t="s">
        <v>69</v>
      </c>
      <c r="BH998" t="s">
        <v>69</v>
      </c>
      <c r="BI998" t="s">
        <v>69</v>
      </c>
      <c r="BJ998" t="s">
        <v>69</v>
      </c>
      <c r="BK998" t="s">
        <v>69</v>
      </c>
      <c r="BL998" t="s">
        <v>159</v>
      </c>
      <c r="BM998" t="s">
        <v>87</v>
      </c>
      <c r="BN998" s="30" t="s">
        <v>271</v>
      </c>
      <c r="BO998" t="s">
        <v>15701</v>
      </c>
      <c r="BP998">
        <v>1</v>
      </c>
      <c r="BQ998">
        <v>8848144</v>
      </c>
      <c r="BR998" s="12" t="s">
        <v>15702</v>
      </c>
      <c r="BS998">
        <v>40302</v>
      </c>
      <c r="BT998" t="s">
        <v>69</v>
      </c>
      <c r="BU998" t="s">
        <v>69</v>
      </c>
      <c r="BV998" t="s">
        <v>69</v>
      </c>
      <c r="BW998" t="s">
        <v>69</v>
      </c>
    </row>
    <row r="999" spans="1:75" x14ac:dyDescent="0.2">
      <c r="A999" t="s">
        <v>15689</v>
      </c>
      <c r="B999" t="s">
        <v>15723</v>
      </c>
      <c r="C999" t="s">
        <v>15724</v>
      </c>
      <c r="D999" t="s">
        <v>15692</v>
      </c>
      <c r="E999" t="s">
        <v>69</v>
      </c>
      <c r="F999" t="s">
        <v>15693</v>
      </c>
      <c r="G999" s="3" t="s">
        <v>159</v>
      </c>
      <c r="H999" s="3" t="s">
        <v>15694</v>
      </c>
      <c r="J999" s="3" t="s">
        <v>12254</v>
      </c>
      <c r="K999" s="3" t="s">
        <v>171</v>
      </c>
      <c r="L999" s="6" t="s">
        <v>15695</v>
      </c>
      <c r="M999" s="24" t="s">
        <v>171</v>
      </c>
      <c r="O999" s="24" t="s">
        <v>30786</v>
      </c>
      <c r="R999" s="24" t="s">
        <v>170</v>
      </c>
      <c r="T999" t="str">
        <f>IF(X999 &lt;&gt; "", CONCATENATE(Table1[[#This Row],[bioproject]],".",Table1[[#This Row],[Replicate group]]), "")</f>
        <v/>
      </c>
      <c r="X999" s="52"/>
      <c r="Z999" s="66" t="s">
        <v>15696</v>
      </c>
      <c r="AA999" s="102" t="s">
        <v>31353</v>
      </c>
      <c r="AB999" s="7"/>
      <c r="AC999" s="24" t="s">
        <v>15703</v>
      </c>
      <c r="AD999" s="22" t="s">
        <v>69</v>
      </c>
      <c r="AE999" s="24">
        <v>11</v>
      </c>
      <c r="AF999" s="22" t="s">
        <v>15725</v>
      </c>
      <c r="AG999" s="24" t="s">
        <v>15704</v>
      </c>
      <c r="AH999" t="s">
        <v>174</v>
      </c>
      <c r="AI999" t="s">
        <v>150</v>
      </c>
      <c r="AJ999" s="7"/>
      <c r="AK999" s="7"/>
      <c r="AL999"/>
      <c r="AN999" s="7" t="s">
        <v>171</v>
      </c>
      <c r="AO999" s="7" t="s">
        <v>15697</v>
      </c>
      <c r="AP999"/>
      <c r="AQ999"/>
      <c r="AU999" s="5"/>
      <c r="AV999" s="5"/>
      <c r="AW999" t="s">
        <v>15696</v>
      </c>
      <c r="AX999" t="s">
        <v>15696</v>
      </c>
      <c r="AY999" t="s">
        <v>69</v>
      </c>
      <c r="AZ999" t="s">
        <v>69</v>
      </c>
      <c r="BA999" t="s">
        <v>69</v>
      </c>
      <c r="BB999" t="s">
        <v>69</v>
      </c>
      <c r="BC999" t="s">
        <v>69</v>
      </c>
      <c r="BD999" t="s">
        <v>15698</v>
      </c>
      <c r="BE999" t="s">
        <v>15699</v>
      </c>
      <c r="BF999" t="s">
        <v>69</v>
      </c>
      <c r="BG999" t="s">
        <v>69</v>
      </c>
      <c r="BH999" t="s">
        <v>69</v>
      </c>
      <c r="BI999" t="s">
        <v>69</v>
      </c>
      <c r="BJ999" t="s">
        <v>69</v>
      </c>
      <c r="BK999" t="s">
        <v>69</v>
      </c>
      <c r="BL999" t="s">
        <v>159</v>
      </c>
      <c r="BM999" t="s">
        <v>87</v>
      </c>
      <c r="BN999" s="30" t="s">
        <v>271</v>
      </c>
      <c r="BO999" t="s">
        <v>15701</v>
      </c>
      <c r="BP999">
        <v>1</v>
      </c>
      <c r="BQ999">
        <v>10547794</v>
      </c>
      <c r="BR999" s="12" t="s">
        <v>15702</v>
      </c>
      <c r="BS999">
        <v>40302</v>
      </c>
      <c r="BT999" t="s">
        <v>69</v>
      </c>
      <c r="BU999" t="s">
        <v>69</v>
      </c>
      <c r="BV999" t="s">
        <v>69</v>
      </c>
      <c r="BW999" t="s">
        <v>69</v>
      </c>
    </row>
    <row r="1000" spans="1:75" x14ac:dyDescent="0.2">
      <c r="A1000" t="s">
        <v>15689</v>
      </c>
      <c r="B1000" t="s">
        <v>15807</v>
      </c>
      <c r="C1000" t="s">
        <v>15808</v>
      </c>
      <c r="D1000" t="s">
        <v>15692</v>
      </c>
      <c r="E1000" t="s">
        <v>69</v>
      </c>
      <c r="F1000" t="s">
        <v>15693</v>
      </c>
      <c r="G1000" s="3" t="s">
        <v>159</v>
      </c>
      <c r="H1000" s="3" t="s">
        <v>15694</v>
      </c>
      <c r="J1000" s="3" t="s">
        <v>12254</v>
      </c>
      <c r="K1000" s="3" t="s">
        <v>171</v>
      </c>
      <c r="L1000" s="6" t="s">
        <v>15695</v>
      </c>
      <c r="M1000" s="24" t="s">
        <v>171</v>
      </c>
      <c r="O1000" s="24" t="s">
        <v>30786</v>
      </c>
      <c r="R1000" s="24" t="s">
        <v>170</v>
      </c>
      <c r="T1000" t="str">
        <f>IF(X1000 &lt;&gt; "", CONCATENATE(Table1[[#This Row],[bioproject]],".",Table1[[#This Row],[Replicate group]]), "")</f>
        <v/>
      </c>
      <c r="X1000" s="52"/>
      <c r="Z1000" s="66" t="s">
        <v>15696</v>
      </c>
      <c r="AA1000" s="102" t="s">
        <v>31353</v>
      </c>
      <c r="AB1000" s="7"/>
      <c r="AC1000" s="24" t="s">
        <v>15703</v>
      </c>
      <c r="AD1000" s="22" t="s">
        <v>69</v>
      </c>
      <c r="AE1000" s="24">
        <v>9</v>
      </c>
      <c r="AF1000" s="22" t="s">
        <v>15809</v>
      </c>
      <c r="AG1000" s="24" t="s">
        <v>15704</v>
      </c>
      <c r="AH1000" t="s">
        <v>174</v>
      </c>
      <c r="AI1000" t="s">
        <v>150</v>
      </c>
      <c r="AJ1000" s="7"/>
      <c r="AK1000" s="7"/>
      <c r="AL1000"/>
      <c r="AN1000" s="7" t="s">
        <v>171</v>
      </c>
      <c r="AO1000" s="7" t="s">
        <v>15697</v>
      </c>
      <c r="AP1000"/>
      <c r="AQ1000"/>
      <c r="AU1000" s="5"/>
      <c r="AV1000" s="5"/>
      <c r="AW1000" t="s">
        <v>15696</v>
      </c>
      <c r="AX1000" t="s">
        <v>15696</v>
      </c>
      <c r="AY1000" t="s">
        <v>69</v>
      </c>
      <c r="AZ1000" t="s">
        <v>69</v>
      </c>
      <c r="BA1000" t="s">
        <v>69</v>
      </c>
      <c r="BB1000" t="s">
        <v>69</v>
      </c>
      <c r="BC1000" t="s">
        <v>69</v>
      </c>
      <c r="BD1000" t="s">
        <v>15698</v>
      </c>
      <c r="BE1000" t="s">
        <v>15699</v>
      </c>
      <c r="BF1000" t="s">
        <v>69</v>
      </c>
      <c r="BG1000" t="s">
        <v>69</v>
      </c>
      <c r="BH1000" t="s">
        <v>69</v>
      </c>
      <c r="BI1000" t="s">
        <v>69</v>
      </c>
      <c r="BJ1000" t="s">
        <v>69</v>
      </c>
      <c r="BK1000" t="s">
        <v>69</v>
      </c>
      <c r="BL1000" t="s">
        <v>159</v>
      </c>
      <c r="BM1000" t="s">
        <v>87</v>
      </c>
      <c r="BN1000" s="30" t="s">
        <v>271</v>
      </c>
      <c r="BO1000" t="s">
        <v>15701</v>
      </c>
      <c r="BP1000">
        <v>1</v>
      </c>
      <c r="BQ1000">
        <v>8672105</v>
      </c>
      <c r="BR1000" s="12" t="s">
        <v>15702</v>
      </c>
      <c r="BS1000">
        <v>40302</v>
      </c>
      <c r="BT1000" t="s">
        <v>69</v>
      </c>
      <c r="BU1000" t="s">
        <v>69</v>
      </c>
      <c r="BV1000" t="s">
        <v>69</v>
      </c>
      <c r="BW1000" t="s">
        <v>69</v>
      </c>
    </row>
    <row r="1001" spans="1:75" x14ac:dyDescent="0.2">
      <c r="A1001" t="s">
        <v>15689</v>
      </c>
      <c r="B1001" t="s">
        <v>15780</v>
      </c>
      <c r="C1001" t="s">
        <v>15781</v>
      </c>
      <c r="D1001" t="s">
        <v>15692</v>
      </c>
      <c r="E1001" t="s">
        <v>69</v>
      </c>
      <c r="F1001" t="s">
        <v>15693</v>
      </c>
      <c r="G1001" s="3" t="s">
        <v>159</v>
      </c>
      <c r="H1001" s="3" t="s">
        <v>15694</v>
      </c>
      <c r="J1001" s="3" t="s">
        <v>12254</v>
      </c>
      <c r="K1001" s="3" t="s">
        <v>171</v>
      </c>
      <c r="L1001" s="6" t="s">
        <v>15695</v>
      </c>
      <c r="M1001" s="24" t="s">
        <v>171</v>
      </c>
      <c r="O1001" s="24" t="s">
        <v>30786</v>
      </c>
      <c r="R1001" s="24" t="s">
        <v>170</v>
      </c>
      <c r="T1001" t="str">
        <f>IF(X1001 &lt;&gt; "", CONCATENATE(Table1[[#This Row],[bioproject]],".",Table1[[#This Row],[Replicate group]]), "")</f>
        <v>PRJNA399493.B</v>
      </c>
      <c r="X1001" s="107" t="s">
        <v>30760</v>
      </c>
      <c r="Z1001" s="66" t="s">
        <v>15696</v>
      </c>
      <c r="AA1001" s="102" t="s">
        <v>31353</v>
      </c>
      <c r="AB1001" s="7"/>
      <c r="AC1001" s="24" t="s">
        <v>15703</v>
      </c>
      <c r="AD1001" s="22" t="s">
        <v>69</v>
      </c>
      <c r="AE1001" s="24">
        <v>8</v>
      </c>
      <c r="AF1001" s="22" t="s">
        <v>15782</v>
      </c>
      <c r="AG1001" s="24" t="s">
        <v>15704</v>
      </c>
      <c r="AH1001" t="s">
        <v>174</v>
      </c>
      <c r="AI1001" t="s">
        <v>150</v>
      </c>
      <c r="AJ1001" s="7"/>
      <c r="AK1001" s="7"/>
      <c r="AL1001"/>
      <c r="AN1001" s="7" t="s">
        <v>171</v>
      </c>
      <c r="AO1001" s="7" t="s">
        <v>15697</v>
      </c>
      <c r="AP1001"/>
      <c r="AQ1001"/>
      <c r="AU1001" s="5"/>
      <c r="AV1001" s="5"/>
      <c r="AW1001" t="s">
        <v>15696</v>
      </c>
      <c r="AX1001" t="s">
        <v>15696</v>
      </c>
      <c r="AY1001" t="s">
        <v>69</v>
      </c>
      <c r="AZ1001" t="s">
        <v>69</v>
      </c>
      <c r="BA1001" t="s">
        <v>69</v>
      </c>
      <c r="BB1001" t="s">
        <v>69</v>
      </c>
      <c r="BC1001" t="s">
        <v>69</v>
      </c>
      <c r="BD1001" t="s">
        <v>15698</v>
      </c>
      <c r="BE1001" t="s">
        <v>15699</v>
      </c>
      <c r="BF1001" t="s">
        <v>69</v>
      </c>
      <c r="BG1001" t="s">
        <v>69</v>
      </c>
      <c r="BH1001" t="s">
        <v>69</v>
      </c>
      <c r="BI1001" t="s">
        <v>69</v>
      </c>
      <c r="BJ1001" t="s">
        <v>69</v>
      </c>
      <c r="BK1001" t="s">
        <v>69</v>
      </c>
      <c r="BL1001" t="s">
        <v>159</v>
      </c>
      <c r="BM1001" t="s">
        <v>87</v>
      </c>
      <c r="BN1001" s="30" t="s">
        <v>271</v>
      </c>
      <c r="BO1001" t="s">
        <v>15701</v>
      </c>
      <c r="BP1001">
        <v>1</v>
      </c>
      <c r="BQ1001">
        <v>13579069</v>
      </c>
      <c r="BR1001" s="12" t="s">
        <v>15702</v>
      </c>
      <c r="BS1001">
        <v>40302</v>
      </c>
      <c r="BT1001" t="s">
        <v>69</v>
      </c>
      <c r="BU1001" t="s">
        <v>69</v>
      </c>
      <c r="BV1001" t="s">
        <v>69</v>
      </c>
      <c r="BW1001" t="s">
        <v>69</v>
      </c>
    </row>
    <row r="1002" spans="1:75" x14ac:dyDescent="0.2">
      <c r="A1002" t="s">
        <v>15689</v>
      </c>
      <c r="B1002" t="s">
        <v>15720</v>
      </c>
      <c r="C1002" t="s">
        <v>15721</v>
      </c>
      <c r="D1002" t="s">
        <v>15692</v>
      </c>
      <c r="E1002" t="s">
        <v>69</v>
      </c>
      <c r="F1002" t="s">
        <v>15693</v>
      </c>
      <c r="G1002" s="3" t="s">
        <v>159</v>
      </c>
      <c r="H1002" s="3" t="s">
        <v>15694</v>
      </c>
      <c r="J1002" s="3" t="s">
        <v>12254</v>
      </c>
      <c r="K1002" s="3" t="s">
        <v>171</v>
      </c>
      <c r="L1002" s="6" t="s">
        <v>15695</v>
      </c>
      <c r="M1002" s="24" t="s">
        <v>171</v>
      </c>
      <c r="O1002" s="24" t="s">
        <v>30786</v>
      </c>
      <c r="R1002" s="24" t="s">
        <v>170</v>
      </c>
      <c r="T1002" t="str">
        <f>IF(X1002 &lt;&gt; "", CONCATENATE(Table1[[#This Row],[bioproject]],".",Table1[[#This Row],[Replicate group]]), "")</f>
        <v/>
      </c>
      <c r="X1002" s="52"/>
      <c r="Z1002" s="66" t="s">
        <v>15696</v>
      </c>
      <c r="AA1002" s="102" t="s">
        <v>31353</v>
      </c>
      <c r="AB1002" s="7"/>
      <c r="AC1002" s="24" t="s">
        <v>15703</v>
      </c>
      <c r="AD1002" s="22" t="s">
        <v>69</v>
      </c>
      <c r="AE1002" s="24">
        <v>12</v>
      </c>
      <c r="AF1002" s="22" t="s">
        <v>15722</v>
      </c>
      <c r="AG1002" s="24" t="s">
        <v>15704</v>
      </c>
      <c r="AH1002" t="s">
        <v>174</v>
      </c>
      <c r="AI1002" t="s">
        <v>150</v>
      </c>
      <c r="AJ1002" s="7"/>
      <c r="AK1002" s="7"/>
      <c r="AL1002"/>
      <c r="AN1002" s="7" t="s">
        <v>171</v>
      </c>
      <c r="AO1002" s="7" t="s">
        <v>15697</v>
      </c>
      <c r="AP1002"/>
      <c r="AQ1002"/>
      <c r="AU1002" s="5"/>
      <c r="AV1002" s="5"/>
      <c r="AW1002" t="s">
        <v>15696</v>
      </c>
      <c r="AX1002" t="s">
        <v>15696</v>
      </c>
      <c r="AY1002" t="s">
        <v>69</v>
      </c>
      <c r="AZ1002" t="s">
        <v>69</v>
      </c>
      <c r="BA1002" t="s">
        <v>69</v>
      </c>
      <c r="BB1002" t="s">
        <v>69</v>
      </c>
      <c r="BC1002" t="s">
        <v>69</v>
      </c>
      <c r="BD1002" t="s">
        <v>15698</v>
      </c>
      <c r="BE1002" t="s">
        <v>15699</v>
      </c>
      <c r="BF1002" t="s">
        <v>69</v>
      </c>
      <c r="BG1002" t="s">
        <v>69</v>
      </c>
      <c r="BH1002" t="s">
        <v>69</v>
      </c>
      <c r="BI1002" t="s">
        <v>69</v>
      </c>
      <c r="BJ1002" t="s">
        <v>69</v>
      </c>
      <c r="BK1002" t="s">
        <v>69</v>
      </c>
      <c r="BL1002" t="s">
        <v>159</v>
      </c>
      <c r="BM1002" t="s">
        <v>87</v>
      </c>
      <c r="BN1002" s="30" t="s">
        <v>271</v>
      </c>
      <c r="BO1002" t="s">
        <v>15701</v>
      </c>
      <c r="BP1002">
        <v>1</v>
      </c>
      <c r="BQ1002">
        <v>9863135</v>
      </c>
      <c r="BR1002" s="12" t="s">
        <v>15702</v>
      </c>
      <c r="BS1002">
        <v>40302</v>
      </c>
      <c r="BT1002" t="s">
        <v>69</v>
      </c>
      <c r="BU1002" t="s">
        <v>69</v>
      </c>
      <c r="BV1002" t="s">
        <v>69</v>
      </c>
      <c r="BW1002" t="s">
        <v>69</v>
      </c>
    </row>
    <row r="1003" spans="1:75" x14ac:dyDescent="0.2">
      <c r="A1003" t="s">
        <v>15689</v>
      </c>
      <c r="B1003" t="s">
        <v>15804</v>
      </c>
      <c r="C1003" t="s">
        <v>15805</v>
      </c>
      <c r="D1003" t="s">
        <v>15692</v>
      </c>
      <c r="E1003" t="s">
        <v>69</v>
      </c>
      <c r="F1003" t="s">
        <v>15693</v>
      </c>
      <c r="G1003" s="3" t="s">
        <v>159</v>
      </c>
      <c r="H1003" s="3" t="s">
        <v>15694</v>
      </c>
      <c r="J1003" s="3" t="s">
        <v>12254</v>
      </c>
      <c r="K1003" s="3" t="s">
        <v>171</v>
      </c>
      <c r="L1003" s="6" t="s">
        <v>15695</v>
      </c>
      <c r="M1003" s="24" t="s">
        <v>171</v>
      </c>
      <c r="O1003" s="24" t="s">
        <v>30786</v>
      </c>
      <c r="R1003" s="24" t="s">
        <v>170</v>
      </c>
      <c r="T1003" t="str">
        <f>IF(X1003 &lt;&gt; "", CONCATENATE(Table1[[#This Row],[bioproject]],".",Table1[[#This Row],[Replicate group]]), "")</f>
        <v/>
      </c>
      <c r="X1003" s="52"/>
      <c r="Z1003" s="66" t="s">
        <v>15696</v>
      </c>
      <c r="AA1003" s="102" t="s">
        <v>31353</v>
      </c>
      <c r="AB1003" s="7"/>
      <c r="AC1003" s="24" t="s">
        <v>15703</v>
      </c>
      <c r="AD1003" s="22" t="s">
        <v>69</v>
      </c>
      <c r="AE1003" s="24">
        <v>10</v>
      </c>
      <c r="AF1003" s="22" t="s">
        <v>15806</v>
      </c>
      <c r="AG1003" s="24" t="s">
        <v>15704</v>
      </c>
      <c r="AH1003" t="s">
        <v>174</v>
      </c>
      <c r="AI1003" t="s">
        <v>150</v>
      </c>
      <c r="AJ1003" s="7"/>
      <c r="AK1003" s="7"/>
      <c r="AL1003"/>
      <c r="AN1003" s="7" t="s">
        <v>171</v>
      </c>
      <c r="AO1003" s="7" t="s">
        <v>15697</v>
      </c>
      <c r="AP1003"/>
      <c r="AQ1003"/>
      <c r="AU1003" s="5"/>
      <c r="AV1003" s="5"/>
      <c r="AW1003" t="s">
        <v>15696</v>
      </c>
      <c r="AX1003" t="s">
        <v>15696</v>
      </c>
      <c r="AY1003" t="s">
        <v>69</v>
      </c>
      <c r="AZ1003" t="s">
        <v>69</v>
      </c>
      <c r="BA1003" t="s">
        <v>69</v>
      </c>
      <c r="BB1003" t="s">
        <v>69</v>
      </c>
      <c r="BC1003" t="s">
        <v>69</v>
      </c>
      <c r="BD1003" t="s">
        <v>15698</v>
      </c>
      <c r="BE1003" t="s">
        <v>15699</v>
      </c>
      <c r="BF1003" t="s">
        <v>69</v>
      </c>
      <c r="BG1003" t="s">
        <v>69</v>
      </c>
      <c r="BH1003" t="s">
        <v>69</v>
      </c>
      <c r="BI1003" t="s">
        <v>69</v>
      </c>
      <c r="BJ1003" t="s">
        <v>69</v>
      </c>
      <c r="BK1003" t="s">
        <v>69</v>
      </c>
      <c r="BL1003" t="s">
        <v>159</v>
      </c>
      <c r="BM1003" t="s">
        <v>87</v>
      </c>
      <c r="BN1003" s="30" t="s">
        <v>271</v>
      </c>
      <c r="BO1003" t="s">
        <v>15701</v>
      </c>
      <c r="BP1003">
        <v>1</v>
      </c>
      <c r="BQ1003">
        <v>9774238</v>
      </c>
      <c r="BR1003" s="12" t="s">
        <v>15702</v>
      </c>
      <c r="BS1003">
        <v>40302</v>
      </c>
      <c r="BT1003" t="s">
        <v>69</v>
      </c>
      <c r="BU1003" t="s">
        <v>69</v>
      </c>
      <c r="BV1003" t="s">
        <v>69</v>
      </c>
      <c r="BW1003" t="s">
        <v>69</v>
      </c>
    </row>
    <row r="1004" spans="1:75" x14ac:dyDescent="0.2">
      <c r="A1004" t="s">
        <v>5516</v>
      </c>
      <c r="B1004" t="s">
        <v>5550</v>
      </c>
      <c r="C1004" t="s">
        <v>5551</v>
      </c>
      <c r="D1004" t="s">
        <v>5552</v>
      </c>
      <c r="E1004" t="s">
        <v>5553</v>
      </c>
      <c r="F1004">
        <v>24092744</v>
      </c>
      <c r="G1004" s="3" t="s">
        <v>5482</v>
      </c>
      <c r="I1004" s="3" t="s">
        <v>5484</v>
      </c>
      <c r="J1004" s="3" t="s">
        <v>5485</v>
      </c>
      <c r="K1004" s="3" t="s">
        <v>171</v>
      </c>
      <c r="L1004" s="6" t="s">
        <v>5521</v>
      </c>
      <c r="M1004" s="24" t="s">
        <v>73</v>
      </c>
      <c r="N1004" t="s">
        <v>2769</v>
      </c>
      <c r="O1004" s="24" t="s">
        <v>30786</v>
      </c>
      <c r="P1004" s="20"/>
      <c r="Q1004" s="20"/>
      <c r="R1004" s="24" t="s">
        <v>514</v>
      </c>
      <c r="S1004" t="s">
        <v>3570</v>
      </c>
      <c r="T1004" t="str">
        <f>IF(X1004 &lt;&gt; "", CONCATENATE(Table1[[#This Row],[bioproject]],".",Table1[[#This Row],[Replicate group]]), "")</f>
        <v/>
      </c>
      <c r="AA1004" s="6" t="str">
        <f>IF(Table1[[#This Row],[fungi_species]] &lt;&gt; "", CONCATENATE(LEFT(Table1[[#This Row],[fungi_species]],2), LEFT(_xlfn.TEXTAFTER(Table1[[#This Row],[fungi_species]], " ", 1),3)),"")</f>
        <v/>
      </c>
      <c r="AB1004" s="7"/>
      <c r="AC1004" s="24" t="s">
        <v>5554</v>
      </c>
      <c r="AD1004" s="22" t="s">
        <v>5554</v>
      </c>
      <c r="AE1004" s="24" t="s">
        <v>159</v>
      </c>
      <c r="AF1004" s="22" t="s">
        <v>5555</v>
      </c>
      <c r="AG1004" s="24" t="s">
        <v>69</v>
      </c>
      <c r="AH1004" t="s">
        <v>149</v>
      </c>
      <c r="AI1004" t="s">
        <v>77</v>
      </c>
      <c r="AJ1004" s="7"/>
      <c r="AK1004" s="7"/>
      <c r="AL1004"/>
      <c r="AN1004" s="7"/>
      <c r="AO1004" s="7"/>
      <c r="AP1004"/>
      <c r="AQ1004"/>
      <c r="AU1004" s="5"/>
      <c r="AV1004" s="5"/>
      <c r="AW1004" t="s">
        <v>5488</v>
      </c>
      <c r="AX1004" t="s">
        <v>5488</v>
      </c>
      <c r="AY1004" t="s">
        <v>69</v>
      </c>
      <c r="AZ1004" t="s">
        <v>5490</v>
      </c>
      <c r="BA1004" t="s">
        <v>3869</v>
      </c>
      <c r="BB1004" t="s">
        <v>5491</v>
      </c>
      <c r="BC1004" t="s">
        <v>5492</v>
      </c>
      <c r="BD1004" t="s">
        <v>5523</v>
      </c>
      <c r="BE1004" t="s">
        <v>5524</v>
      </c>
      <c r="BF1004" t="s">
        <v>5523</v>
      </c>
      <c r="BG1004" t="s">
        <v>5526</v>
      </c>
      <c r="BH1004" t="s">
        <v>5527</v>
      </c>
      <c r="BI1004" t="s">
        <v>5488</v>
      </c>
      <c r="BJ1004" t="s">
        <v>2780</v>
      </c>
      <c r="BK1004" s="12" t="s">
        <v>5498</v>
      </c>
      <c r="BL1004" t="s">
        <v>159</v>
      </c>
      <c r="BM1004" t="s">
        <v>87</v>
      </c>
      <c r="BN1004" s="30" t="s">
        <v>271</v>
      </c>
      <c r="BO1004" t="s">
        <v>5523</v>
      </c>
      <c r="BP1004">
        <v>1</v>
      </c>
      <c r="BQ1004">
        <v>13077046</v>
      </c>
      <c r="BR1004" s="12" t="s">
        <v>5498</v>
      </c>
      <c r="BS1004">
        <v>4081</v>
      </c>
      <c r="BT1004" t="s">
        <v>5529</v>
      </c>
      <c r="BU1004" t="s">
        <v>69</v>
      </c>
      <c r="BV1004" t="s">
        <v>69</v>
      </c>
      <c r="BW1004" t="s">
        <v>69</v>
      </c>
    </row>
    <row r="1005" spans="1:75" x14ac:dyDescent="0.2">
      <c r="A1005" t="s">
        <v>5516</v>
      </c>
      <c r="B1005" t="s">
        <v>5556</v>
      </c>
      <c r="C1005" t="s">
        <v>5557</v>
      </c>
      <c r="D1005" t="s">
        <v>5558</v>
      </c>
      <c r="E1005" t="s">
        <v>5559</v>
      </c>
      <c r="F1005">
        <v>24092744</v>
      </c>
      <c r="G1005" s="3" t="s">
        <v>5482</v>
      </c>
      <c r="I1005" s="3" t="s">
        <v>5484</v>
      </c>
      <c r="J1005" s="3" t="s">
        <v>5485</v>
      </c>
      <c r="K1005" s="3" t="s">
        <v>171</v>
      </c>
      <c r="L1005" s="6" t="s">
        <v>5521</v>
      </c>
      <c r="M1005" s="24" t="s">
        <v>73</v>
      </c>
      <c r="N1005" t="s">
        <v>2769</v>
      </c>
      <c r="O1005" s="24" t="s">
        <v>30786</v>
      </c>
      <c r="P1005" s="20"/>
      <c r="Q1005" s="20"/>
      <c r="R1005" s="24" t="s">
        <v>514</v>
      </c>
      <c r="S1005" t="s">
        <v>3570</v>
      </c>
      <c r="T1005" t="str">
        <f>IF(X1005 &lt;&gt; "", CONCATENATE(Table1[[#This Row],[bioproject]],".",Table1[[#This Row],[Replicate group]]), "")</f>
        <v/>
      </c>
      <c r="AA1005" s="6" t="str">
        <f>IF(Table1[[#This Row],[fungi_species]] &lt;&gt; "", CONCATENATE(LEFT(Table1[[#This Row],[fungi_species]],2), LEFT(_xlfn.TEXTAFTER(Table1[[#This Row],[fungi_species]], " ", 1),3)),"")</f>
        <v/>
      </c>
      <c r="AB1005" s="7"/>
      <c r="AC1005" s="24" t="s">
        <v>5560</v>
      </c>
      <c r="AD1005" s="22" t="s">
        <v>5560</v>
      </c>
      <c r="AE1005" s="24" t="s">
        <v>159</v>
      </c>
      <c r="AF1005" s="22" t="s">
        <v>5561</v>
      </c>
      <c r="AG1005" s="24" t="s">
        <v>69</v>
      </c>
      <c r="AH1005" t="s">
        <v>149</v>
      </c>
      <c r="AI1005" t="s">
        <v>77</v>
      </c>
      <c r="AJ1005" s="7"/>
      <c r="AK1005" s="7"/>
      <c r="AL1005"/>
      <c r="AN1005" s="7"/>
      <c r="AO1005" s="7"/>
      <c r="AP1005"/>
      <c r="AQ1005"/>
      <c r="AU1005" s="5"/>
      <c r="AV1005" s="5"/>
      <c r="AW1005" t="s">
        <v>5488</v>
      </c>
      <c r="AX1005" t="s">
        <v>5488</v>
      </c>
      <c r="AY1005" t="s">
        <v>69</v>
      </c>
      <c r="AZ1005" t="s">
        <v>5490</v>
      </c>
      <c r="BA1005" t="s">
        <v>3869</v>
      </c>
      <c r="BB1005" t="s">
        <v>5491</v>
      </c>
      <c r="BC1005" t="s">
        <v>5492</v>
      </c>
      <c r="BD1005" t="s">
        <v>5523</v>
      </c>
      <c r="BE1005" t="s">
        <v>5524</v>
      </c>
      <c r="BF1005" t="s">
        <v>5523</v>
      </c>
      <c r="BG1005" t="s">
        <v>5526</v>
      </c>
      <c r="BH1005" t="s">
        <v>5527</v>
      </c>
      <c r="BI1005" t="s">
        <v>5488</v>
      </c>
      <c r="BJ1005" t="s">
        <v>2780</v>
      </c>
      <c r="BK1005" s="12" t="s">
        <v>5498</v>
      </c>
      <c r="BL1005" t="s">
        <v>159</v>
      </c>
      <c r="BM1005" t="s">
        <v>87</v>
      </c>
      <c r="BN1005" s="30" t="s">
        <v>271</v>
      </c>
      <c r="BO1005" t="s">
        <v>5523</v>
      </c>
      <c r="BP1005">
        <v>1</v>
      </c>
      <c r="BQ1005">
        <v>15573561</v>
      </c>
      <c r="BR1005" s="12" t="s">
        <v>5498</v>
      </c>
      <c r="BS1005">
        <v>4081</v>
      </c>
      <c r="BT1005" t="s">
        <v>5542</v>
      </c>
      <c r="BU1005" t="s">
        <v>5543</v>
      </c>
      <c r="BV1005" t="s">
        <v>69</v>
      </c>
      <c r="BW1005" t="s">
        <v>69</v>
      </c>
    </row>
    <row r="1006" spans="1:75" x14ac:dyDescent="0.2">
      <c r="A1006" t="s">
        <v>15689</v>
      </c>
      <c r="B1006" t="s">
        <v>15729</v>
      </c>
      <c r="C1006" t="s">
        <v>15730</v>
      </c>
      <c r="D1006" t="s">
        <v>15692</v>
      </c>
      <c r="E1006" t="s">
        <v>69</v>
      </c>
      <c r="F1006" t="s">
        <v>15693</v>
      </c>
      <c r="G1006" s="3" t="s">
        <v>159</v>
      </c>
      <c r="H1006" s="3" t="s">
        <v>15694</v>
      </c>
      <c r="J1006" s="3" t="s">
        <v>12254</v>
      </c>
      <c r="K1006" s="3" t="s">
        <v>171</v>
      </c>
      <c r="L1006" s="6" t="s">
        <v>15695</v>
      </c>
      <c r="M1006" s="24" t="s">
        <v>171</v>
      </c>
      <c r="O1006" s="24" t="s">
        <v>30786</v>
      </c>
      <c r="R1006" s="24" t="s">
        <v>170</v>
      </c>
      <c r="T1006" t="str">
        <f>IF(X1006 &lt;&gt; "", CONCATENATE(Table1[[#This Row],[bioproject]],".",Table1[[#This Row],[Replicate group]]), "")</f>
        <v>PRJNA399493.C</v>
      </c>
      <c r="X1006" s="107" t="s">
        <v>30782</v>
      </c>
      <c r="Z1006" s="66" t="s">
        <v>15696</v>
      </c>
      <c r="AA1006" s="102" t="s">
        <v>31353</v>
      </c>
      <c r="AB1006" s="7"/>
      <c r="AC1006" s="24" t="s">
        <v>15703</v>
      </c>
      <c r="AD1006" s="22" t="s">
        <v>69</v>
      </c>
      <c r="AE1006" s="24">
        <v>13</v>
      </c>
      <c r="AF1006" s="22" t="s">
        <v>15731</v>
      </c>
      <c r="AG1006" s="24" t="s">
        <v>15704</v>
      </c>
      <c r="AH1006" t="s">
        <v>174</v>
      </c>
      <c r="AI1006" t="s">
        <v>150</v>
      </c>
      <c r="AJ1006" s="7"/>
      <c r="AK1006" s="7"/>
      <c r="AL1006"/>
      <c r="AN1006" s="7" t="s">
        <v>171</v>
      </c>
      <c r="AO1006" s="7" t="s">
        <v>15697</v>
      </c>
      <c r="AP1006"/>
      <c r="AQ1006"/>
      <c r="AU1006" s="5"/>
      <c r="AV1006" s="5"/>
      <c r="AW1006" t="s">
        <v>15696</v>
      </c>
      <c r="AX1006" t="s">
        <v>15696</v>
      </c>
      <c r="AY1006" t="s">
        <v>69</v>
      </c>
      <c r="AZ1006" t="s">
        <v>69</v>
      </c>
      <c r="BA1006" t="s">
        <v>69</v>
      </c>
      <c r="BB1006" t="s">
        <v>69</v>
      </c>
      <c r="BC1006" t="s">
        <v>69</v>
      </c>
      <c r="BD1006" t="s">
        <v>15698</v>
      </c>
      <c r="BE1006" t="s">
        <v>15699</v>
      </c>
      <c r="BF1006" t="s">
        <v>69</v>
      </c>
      <c r="BG1006" t="s">
        <v>69</v>
      </c>
      <c r="BH1006" t="s">
        <v>69</v>
      </c>
      <c r="BI1006" t="s">
        <v>69</v>
      </c>
      <c r="BJ1006" t="s">
        <v>69</v>
      </c>
      <c r="BK1006" t="s">
        <v>69</v>
      </c>
      <c r="BL1006" t="s">
        <v>159</v>
      </c>
      <c r="BM1006" t="s">
        <v>87</v>
      </c>
      <c r="BN1006" s="30" t="s">
        <v>271</v>
      </c>
      <c r="BO1006" t="s">
        <v>15701</v>
      </c>
      <c r="BP1006">
        <v>1</v>
      </c>
      <c r="BQ1006">
        <v>8386837</v>
      </c>
      <c r="BR1006" s="12" t="s">
        <v>15702</v>
      </c>
      <c r="BS1006">
        <v>40302</v>
      </c>
      <c r="BT1006" t="s">
        <v>69</v>
      </c>
      <c r="BU1006" t="s">
        <v>69</v>
      </c>
      <c r="BV1006" t="s">
        <v>69</v>
      </c>
      <c r="BW1006" t="s">
        <v>69</v>
      </c>
    </row>
    <row r="1007" spans="1:75" x14ac:dyDescent="0.2">
      <c r="A1007" t="s">
        <v>15689</v>
      </c>
      <c r="B1007" t="s">
        <v>15717</v>
      </c>
      <c r="C1007" t="s">
        <v>15718</v>
      </c>
      <c r="D1007" t="s">
        <v>15692</v>
      </c>
      <c r="E1007" t="s">
        <v>69</v>
      </c>
      <c r="F1007" t="s">
        <v>15693</v>
      </c>
      <c r="G1007" s="3" t="s">
        <v>159</v>
      </c>
      <c r="H1007" s="3" t="s">
        <v>15694</v>
      </c>
      <c r="J1007" s="3" t="s">
        <v>12254</v>
      </c>
      <c r="K1007" s="3" t="s">
        <v>171</v>
      </c>
      <c r="L1007" s="6" t="s">
        <v>15695</v>
      </c>
      <c r="M1007" s="24" t="s">
        <v>171</v>
      </c>
      <c r="O1007" s="24" t="s">
        <v>30786</v>
      </c>
      <c r="R1007" s="24" t="s">
        <v>170</v>
      </c>
      <c r="T1007" t="str">
        <f>IF(X1007 &lt;&gt; "", CONCATENATE(Table1[[#This Row],[bioproject]],".",Table1[[#This Row],[Replicate group]]), "")</f>
        <v/>
      </c>
      <c r="X1007" s="52"/>
      <c r="Z1007" s="66" t="s">
        <v>15696</v>
      </c>
      <c r="AA1007" s="102" t="s">
        <v>31353</v>
      </c>
      <c r="AB1007" s="7"/>
      <c r="AC1007" s="24" t="s">
        <v>15703</v>
      </c>
      <c r="AD1007" s="22" t="s">
        <v>69</v>
      </c>
      <c r="AE1007" s="24">
        <v>17</v>
      </c>
      <c r="AF1007" s="22" t="s">
        <v>15719</v>
      </c>
      <c r="AG1007" s="24" t="s">
        <v>15704</v>
      </c>
      <c r="AH1007" t="s">
        <v>174</v>
      </c>
      <c r="AI1007" t="s">
        <v>150</v>
      </c>
      <c r="AJ1007" s="7"/>
      <c r="AK1007" s="7"/>
      <c r="AL1007"/>
      <c r="AN1007" s="7" t="s">
        <v>171</v>
      </c>
      <c r="AO1007" s="7" t="s">
        <v>15697</v>
      </c>
      <c r="AP1007"/>
      <c r="AQ1007"/>
      <c r="AU1007" s="5"/>
      <c r="AV1007" s="5"/>
      <c r="AW1007" t="s">
        <v>15696</v>
      </c>
      <c r="AX1007" t="s">
        <v>15696</v>
      </c>
      <c r="AY1007" t="s">
        <v>69</v>
      </c>
      <c r="AZ1007" t="s">
        <v>69</v>
      </c>
      <c r="BA1007" t="s">
        <v>69</v>
      </c>
      <c r="BB1007" t="s">
        <v>69</v>
      </c>
      <c r="BC1007" t="s">
        <v>69</v>
      </c>
      <c r="BD1007" t="s">
        <v>15698</v>
      </c>
      <c r="BE1007" t="s">
        <v>15699</v>
      </c>
      <c r="BF1007" t="s">
        <v>69</v>
      </c>
      <c r="BG1007" t="s">
        <v>69</v>
      </c>
      <c r="BH1007" t="s">
        <v>69</v>
      </c>
      <c r="BI1007" t="s">
        <v>69</v>
      </c>
      <c r="BJ1007" t="s">
        <v>69</v>
      </c>
      <c r="BK1007" t="s">
        <v>69</v>
      </c>
      <c r="BL1007" t="s">
        <v>159</v>
      </c>
      <c r="BM1007" t="s">
        <v>87</v>
      </c>
      <c r="BN1007" s="30" t="s">
        <v>271</v>
      </c>
      <c r="BO1007" t="s">
        <v>15701</v>
      </c>
      <c r="BP1007">
        <v>1</v>
      </c>
      <c r="BQ1007">
        <v>7960735</v>
      </c>
      <c r="BR1007" s="12" t="s">
        <v>15702</v>
      </c>
      <c r="BS1007">
        <v>40302</v>
      </c>
      <c r="BT1007" t="s">
        <v>69</v>
      </c>
      <c r="BU1007" t="s">
        <v>69</v>
      </c>
      <c r="BV1007" t="s">
        <v>69</v>
      </c>
      <c r="BW1007" t="s">
        <v>69</v>
      </c>
    </row>
    <row r="1008" spans="1:75" x14ac:dyDescent="0.2">
      <c r="A1008" t="s">
        <v>15689</v>
      </c>
      <c r="B1008" t="s">
        <v>15711</v>
      </c>
      <c r="C1008" t="s">
        <v>15712</v>
      </c>
      <c r="D1008" t="s">
        <v>15692</v>
      </c>
      <c r="E1008" t="s">
        <v>69</v>
      </c>
      <c r="F1008" t="s">
        <v>15693</v>
      </c>
      <c r="G1008" s="3" t="s">
        <v>159</v>
      </c>
      <c r="H1008" s="3" t="s">
        <v>15694</v>
      </c>
      <c r="J1008" s="3" t="s">
        <v>12254</v>
      </c>
      <c r="K1008" s="3" t="s">
        <v>171</v>
      </c>
      <c r="L1008" s="6" t="s">
        <v>15695</v>
      </c>
      <c r="M1008" s="24" t="s">
        <v>171</v>
      </c>
      <c r="O1008" s="24" t="s">
        <v>30786</v>
      </c>
      <c r="R1008" s="24" t="s">
        <v>170</v>
      </c>
      <c r="T1008" t="str">
        <f>IF(X1008 &lt;&gt; "", CONCATENATE(Table1[[#This Row],[bioproject]],".",Table1[[#This Row],[Replicate group]]), "")</f>
        <v/>
      </c>
      <c r="X1008" s="52"/>
      <c r="Z1008" s="66" t="s">
        <v>15696</v>
      </c>
      <c r="AA1008" s="102" t="s">
        <v>31353</v>
      </c>
      <c r="AB1008" s="7"/>
      <c r="AC1008" s="24" t="s">
        <v>15703</v>
      </c>
      <c r="AD1008" s="22" t="s">
        <v>69</v>
      </c>
      <c r="AE1008" s="24">
        <v>15</v>
      </c>
      <c r="AF1008" s="22" t="s">
        <v>15713</v>
      </c>
      <c r="AG1008" s="24" t="s">
        <v>15704</v>
      </c>
      <c r="AH1008" t="s">
        <v>174</v>
      </c>
      <c r="AI1008" t="s">
        <v>150</v>
      </c>
      <c r="AJ1008" s="7"/>
      <c r="AK1008" s="7"/>
      <c r="AL1008"/>
      <c r="AN1008" s="7" t="s">
        <v>171</v>
      </c>
      <c r="AO1008" s="7" t="s">
        <v>15697</v>
      </c>
      <c r="AP1008"/>
      <c r="AQ1008"/>
      <c r="AU1008" s="5"/>
      <c r="AV1008" s="5"/>
      <c r="AW1008" t="s">
        <v>15696</v>
      </c>
      <c r="AX1008" t="s">
        <v>15696</v>
      </c>
      <c r="AY1008" t="s">
        <v>69</v>
      </c>
      <c r="AZ1008" t="s">
        <v>69</v>
      </c>
      <c r="BA1008" t="s">
        <v>69</v>
      </c>
      <c r="BB1008" t="s">
        <v>69</v>
      </c>
      <c r="BC1008" t="s">
        <v>69</v>
      </c>
      <c r="BD1008" t="s">
        <v>15698</v>
      </c>
      <c r="BE1008" t="s">
        <v>15699</v>
      </c>
      <c r="BF1008" t="s">
        <v>69</v>
      </c>
      <c r="BG1008" t="s">
        <v>69</v>
      </c>
      <c r="BH1008" t="s">
        <v>69</v>
      </c>
      <c r="BI1008" t="s">
        <v>69</v>
      </c>
      <c r="BJ1008" t="s">
        <v>69</v>
      </c>
      <c r="BK1008" t="s">
        <v>69</v>
      </c>
      <c r="BL1008" t="s">
        <v>159</v>
      </c>
      <c r="BM1008" t="s">
        <v>87</v>
      </c>
      <c r="BN1008" s="30" t="s">
        <v>271</v>
      </c>
      <c r="BO1008" t="s">
        <v>15701</v>
      </c>
      <c r="BP1008">
        <v>1</v>
      </c>
      <c r="BQ1008">
        <v>9450543</v>
      </c>
      <c r="BR1008" s="12" t="s">
        <v>15702</v>
      </c>
      <c r="BS1008">
        <v>40302</v>
      </c>
      <c r="BT1008" t="s">
        <v>69</v>
      </c>
      <c r="BU1008" t="s">
        <v>69</v>
      </c>
      <c r="BV1008" t="s">
        <v>69</v>
      </c>
      <c r="BW1008" t="s">
        <v>69</v>
      </c>
    </row>
    <row r="1009" spans="1:75" x14ac:dyDescent="0.2">
      <c r="A1009" t="s">
        <v>5562</v>
      </c>
      <c r="B1009" t="s">
        <v>5589</v>
      </c>
      <c r="C1009" t="s">
        <v>5590</v>
      </c>
      <c r="D1009" t="s">
        <v>5591</v>
      </c>
      <c r="E1009" t="s">
        <v>5592</v>
      </c>
      <c r="F1009">
        <v>24092744</v>
      </c>
      <c r="G1009" s="3" t="s">
        <v>5482</v>
      </c>
      <c r="I1009" s="3" t="s">
        <v>5484</v>
      </c>
      <c r="J1009" s="3" t="s">
        <v>5485</v>
      </c>
      <c r="K1009" s="3" t="s">
        <v>171</v>
      </c>
      <c r="L1009" s="6" t="s">
        <v>5567</v>
      </c>
      <c r="M1009" s="24" t="s">
        <v>171</v>
      </c>
      <c r="N1009" t="s">
        <v>2769</v>
      </c>
      <c r="O1009" s="24" t="s">
        <v>30786</v>
      </c>
      <c r="P1009" s="20"/>
      <c r="Q1009" s="20"/>
      <c r="R1009" s="24" t="s">
        <v>514</v>
      </c>
      <c r="S1009" t="s">
        <v>3570</v>
      </c>
      <c r="T1009" t="str">
        <f>IF(X1009 &lt;&gt; "", CONCATENATE(Table1[[#This Row],[bioproject]],".",Table1[[#This Row],[Replicate group]]), "")</f>
        <v/>
      </c>
      <c r="Z1009" s="66" t="s">
        <v>832</v>
      </c>
      <c r="AA1009" s="6" t="str">
        <f>IF(Table1[[#This Row],[fungi_species]] &lt;&gt; "", CONCATENATE(LEFT(Table1[[#This Row],[fungi_species]],2), LEFT(_xlfn.TEXTAFTER(Table1[[#This Row],[fungi_species]], " ", 1),3)),"")</f>
        <v>Bocin</v>
      </c>
      <c r="AB1009" s="7"/>
      <c r="AC1009" s="24" t="s">
        <v>5593</v>
      </c>
      <c r="AD1009" s="22" t="s">
        <v>5593</v>
      </c>
      <c r="AE1009" s="24" t="s">
        <v>159</v>
      </c>
      <c r="AF1009" s="22" t="s">
        <v>5594</v>
      </c>
      <c r="AG1009" s="24" t="s">
        <v>69</v>
      </c>
      <c r="AH1009" t="s">
        <v>149</v>
      </c>
      <c r="AI1009" t="s">
        <v>77</v>
      </c>
      <c r="AJ1009" s="7"/>
      <c r="AK1009" s="7"/>
      <c r="AL1009">
        <v>40560</v>
      </c>
      <c r="AN1009" s="7" t="s">
        <v>171</v>
      </c>
      <c r="AO1009" s="7" t="s">
        <v>469</v>
      </c>
      <c r="AP1009"/>
      <c r="AQ1009"/>
      <c r="AU1009" s="5"/>
      <c r="AV1009" s="5"/>
      <c r="AW1009" t="s">
        <v>469</v>
      </c>
      <c r="AX1009" t="s">
        <v>469</v>
      </c>
      <c r="AY1009" t="s">
        <v>69</v>
      </c>
      <c r="AZ1009" t="s">
        <v>5490</v>
      </c>
      <c r="BA1009" t="s">
        <v>3869</v>
      </c>
      <c r="BB1009" t="s">
        <v>5491</v>
      </c>
      <c r="BC1009" t="s">
        <v>5492</v>
      </c>
      <c r="BD1009" t="s">
        <v>5568</v>
      </c>
      <c r="BE1009" t="s">
        <v>5569</v>
      </c>
      <c r="BF1009" t="s">
        <v>5568</v>
      </c>
      <c r="BG1009" t="s">
        <v>5571</v>
      </c>
      <c r="BH1009" t="s">
        <v>5572</v>
      </c>
      <c r="BI1009" t="s">
        <v>469</v>
      </c>
      <c r="BJ1009" t="s">
        <v>2780</v>
      </c>
      <c r="BK1009" s="12" t="s">
        <v>5498</v>
      </c>
      <c r="BL1009" t="s">
        <v>159</v>
      </c>
      <c r="BM1009" t="s">
        <v>87</v>
      </c>
      <c r="BN1009" s="30" t="s">
        <v>271</v>
      </c>
      <c r="BO1009" t="s">
        <v>5568</v>
      </c>
      <c r="BP1009">
        <v>1</v>
      </c>
      <c r="BQ1009">
        <v>180659127</v>
      </c>
      <c r="BR1009" s="12" t="s">
        <v>5498</v>
      </c>
      <c r="BS1009">
        <v>3702</v>
      </c>
      <c r="BT1009" t="s">
        <v>5574</v>
      </c>
      <c r="BU1009" t="s">
        <v>5575</v>
      </c>
      <c r="BV1009" t="s">
        <v>69</v>
      </c>
      <c r="BW1009" t="s">
        <v>5576</v>
      </c>
    </row>
    <row r="1010" spans="1:75" x14ac:dyDescent="0.2">
      <c r="A1010" t="s">
        <v>5595</v>
      </c>
      <c r="B1010" t="s">
        <v>5596</v>
      </c>
      <c r="C1010" t="s">
        <v>5597</v>
      </c>
      <c r="D1010" t="s">
        <v>5598</v>
      </c>
      <c r="E1010" t="s">
        <v>69</v>
      </c>
      <c r="F1010">
        <v>26109355</v>
      </c>
      <c r="G1010" s="3" t="s">
        <v>5599</v>
      </c>
      <c r="H1010" s="3" t="s">
        <v>71</v>
      </c>
      <c r="J1010" s="3" t="s">
        <v>1390</v>
      </c>
      <c r="K1010" s="3" t="s">
        <v>73</v>
      </c>
      <c r="L1010" s="6" t="s">
        <v>438</v>
      </c>
      <c r="M1010" s="24" t="s">
        <v>73</v>
      </c>
      <c r="O1010" s="24" t="s">
        <v>30786</v>
      </c>
      <c r="T1010" t="str">
        <f>IF(X1010 &lt;&gt; "", CONCATENATE(Table1[[#This Row],[bioproject]],".",Table1[[#This Row],[Replicate group]]), "")</f>
        <v/>
      </c>
      <c r="AA1010" s="6" t="str">
        <f>IF(Table1[[#This Row],[fungi_species]] &lt;&gt; "", CONCATENATE(LEFT(Table1[[#This Row],[fungi_species]],2), LEFT(_xlfn.TEXTAFTER(Table1[[#This Row],[fungi_species]], " ", 1),3)),"")</f>
        <v/>
      </c>
      <c r="AB1010" s="7"/>
      <c r="AC1010" t="s">
        <v>5610</v>
      </c>
      <c r="AD1010" t="s">
        <v>69</v>
      </c>
      <c r="AE1010">
        <v>8820</v>
      </c>
      <c r="AF1010" s="22" t="s">
        <v>5608</v>
      </c>
      <c r="AG1010" s="24" t="s">
        <v>5611</v>
      </c>
      <c r="AH1010" t="s">
        <v>174</v>
      </c>
      <c r="AI1010" t="s">
        <v>5600</v>
      </c>
      <c r="AJ1010" s="7"/>
      <c r="AK1010" s="7"/>
      <c r="AL1010"/>
      <c r="AN1010" s="7"/>
      <c r="AO1010" s="7"/>
      <c r="AP1010"/>
      <c r="AQ1010"/>
      <c r="AU1010" s="5"/>
      <c r="AV1010" s="5"/>
      <c r="AW1010" t="s">
        <v>3546</v>
      </c>
      <c r="AX1010" t="s">
        <v>3546</v>
      </c>
      <c r="AY1010" t="s">
        <v>5601</v>
      </c>
      <c r="AZ1010" t="s">
        <v>5602</v>
      </c>
      <c r="BA1010" t="s">
        <v>5603</v>
      </c>
      <c r="BB1010" t="s">
        <v>5604</v>
      </c>
      <c r="BC1010" t="s">
        <v>5605</v>
      </c>
      <c r="BD1010" t="s">
        <v>5606</v>
      </c>
      <c r="BE1010" t="s">
        <v>5607</v>
      </c>
      <c r="BF1010" t="s">
        <v>69</v>
      </c>
      <c r="BG1010" t="s">
        <v>69</v>
      </c>
      <c r="BH1010" t="s">
        <v>69</v>
      </c>
      <c r="BI1010" t="s">
        <v>69</v>
      </c>
      <c r="BJ1010" t="s">
        <v>69</v>
      </c>
      <c r="BK1010" t="s">
        <v>69</v>
      </c>
      <c r="BL1010" t="s">
        <v>159</v>
      </c>
      <c r="BM1010" t="s">
        <v>1666</v>
      </c>
      <c r="BN1010" t="s">
        <v>271</v>
      </c>
      <c r="BO1010" t="s">
        <v>5606</v>
      </c>
      <c r="BP1010">
        <v>1</v>
      </c>
      <c r="BQ1010">
        <v>45828844</v>
      </c>
      <c r="BR1010" s="12" t="s">
        <v>5609</v>
      </c>
      <c r="BS1010">
        <v>5141</v>
      </c>
      <c r="BT1010" t="s">
        <v>69</v>
      </c>
      <c r="BU1010" t="s">
        <v>69</v>
      </c>
      <c r="BV1010" t="s">
        <v>69</v>
      </c>
      <c r="BW1010" t="s">
        <v>69</v>
      </c>
    </row>
    <row r="1011" spans="1:75" x14ac:dyDescent="0.2">
      <c r="A1011" t="s">
        <v>15689</v>
      </c>
      <c r="B1011" t="s">
        <v>15726</v>
      </c>
      <c r="C1011" t="s">
        <v>15727</v>
      </c>
      <c r="D1011" t="s">
        <v>15692</v>
      </c>
      <c r="E1011" t="s">
        <v>69</v>
      </c>
      <c r="F1011" t="s">
        <v>15693</v>
      </c>
      <c r="G1011" s="3" t="s">
        <v>159</v>
      </c>
      <c r="H1011" s="3" t="s">
        <v>15694</v>
      </c>
      <c r="J1011" s="3" t="s">
        <v>12254</v>
      </c>
      <c r="K1011" s="3" t="s">
        <v>171</v>
      </c>
      <c r="L1011" s="6" t="s">
        <v>15695</v>
      </c>
      <c r="M1011" s="24" t="s">
        <v>171</v>
      </c>
      <c r="O1011" s="24" t="s">
        <v>30786</v>
      </c>
      <c r="R1011" s="24" t="s">
        <v>170</v>
      </c>
      <c r="T1011" t="str">
        <f>IF(X1011 &lt;&gt; "", CONCATENATE(Table1[[#This Row],[bioproject]],".",Table1[[#This Row],[Replicate group]]), "")</f>
        <v>PRJNA399493.C</v>
      </c>
      <c r="X1011" s="107" t="s">
        <v>30782</v>
      </c>
      <c r="Z1011" s="66" t="s">
        <v>15696</v>
      </c>
      <c r="AA1011" s="102" t="s">
        <v>31353</v>
      </c>
      <c r="AB1011" s="7"/>
      <c r="AC1011" s="24" t="s">
        <v>15703</v>
      </c>
      <c r="AD1011" s="22" t="s">
        <v>69</v>
      </c>
      <c r="AE1011" s="24">
        <v>14</v>
      </c>
      <c r="AF1011" s="22" t="s">
        <v>15728</v>
      </c>
      <c r="AG1011" s="24" t="s">
        <v>15704</v>
      </c>
      <c r="AH1011" t="s">
        <v>174</v>
      </c>
      <c r="AI1011" t="s">
        <v>150</v>
      </c>
      <c r="AJ1011" s="7"/>
      <c r="AK1011" s="7"/>
      <c r="AL1011"/>
      <c r="AN1011" s="7" t="s">
        <v>171</v>
      </c>
      <c r="AO1011" s="7" t="s">
        <v>15697</v>
      </c>
      <c r="AP1011"/>
      <c r="AQ1011"/>
      <c r="AU1011" s="5"/>
      <c r="AV1011" s="5"/>
      <c r="AW1011" t="s">
        <v>15696</v>
      </c>
      <c r="AX1011" t="s">
        <v>15696</v>
      </c>
      <c r="AY1011" t="s">
        <v>69</v>
      </c>
      <c r="AZ1011" t="s">
        <v>69</v>
      </c>
      <c r="BA1011" t="s">
        <v>69</v>
      </c>
      <c r="BB1011" t="s">
        <v>69</v>
      </c>
      <c r="BC1011" t="s">
        <v>69</v>
      </c>
      <c r="BD1011" t="s">
        <v>15698</v>
      </c>
      <c r="BE1011" t="s">
        <v>15699</v>
      </c>
      <c r="BF1011" t="s">
        <v>69</v>
      </c>
      <c r="BG1011" t="s">
        <v>69</v>
      </c>
      <c r="BH1011" t="s">
        <v>69</v>
      </c>
      <c r="BI1011" t="s">
        <v>69</v>
      </c>
      <c r="BJ1011" t="s">
        <v>69</v>
      </c>
      <c r="BK1011" t="s">
        <v>69</v>
      </c>
      <c r="BL1011" t="s">
        <v>159</v>
      </c>
      <c r="BM1011" t="s">
        <v>87</v>
      </c>
      <c r="BN1011" s="30" t="s">
        <v>271</v>
      </c>
      <c r="BO1011" t="s">
        <v>15701</v>
      </c>
      <c r="BP1011">
        <v>1</v>
      </c>
      <c r="BQ1011">
        <v>12923771</v>
      </c>
      <c r="BR1011" s="12" t="s">
        <v>15702</v>
      </c>
      <c r="BS1011">
        <v>40302</v>
      </c>
      <c r="BT1011" t="s">
        <v>69</v>
      </c>
      <c r="BU1011" t="s">
        <v>69</v>
      </c>
      <c r="BV1011" t="s">
        <v>69</v>
      </c>
      <c r="BW1011" t="s">
        <v>69</v>
      </c>
    </row>
    <row r="1012" spans="1:75" x14ac:dyDescent="0.2">
      <c r="A1012" t="s">
        <v>15689</v>
      </c>
      <c r="B1012" t="s">
        <v>15714</v>
      </c>
      <c r="C1012" t="s">
        <v>15715</v>
      </c>
      <c r="D1012" t="s">
        <v>15692</v>
      </c>
      <c r="E1012" t="s">
        <v>69</v>
      </c>
      <c r="F1012" t="s">
        <v>15693</v>
      </c>
      <c r="G1012" s="3" t="s">
        <v>159</v>
      </c>
      <c r="H1012" s="3" t="s">
        <v>15694</v>
      </c>
      <c r="J1012" s="3" t="s">
        <v>12254</v>
      </c>
      <c r="K1012" s="3" t="s">
        <v>171</v>
      </c>
      <c r="L1012" s="6" t="s">
        <v>15695</v>
      </c>
      <c r="M1012" s="24" t="s">
        <v>171</v>
      </c>
      <c r="O1012" s="24" t="s">
        <v>30786</v>
      </c>
      <c r="R1012" s="24" t="s">
        <v>170</v>
      </c>
      <c r="T1012" t="str">
        <f>IF(X1012 &lt;&gt; "", CONCATENATE(Table1[[#This Row],[bioproject]],".",Table1[[#This Row],[Replicate group]]), "")</f>
        <v/>
      </c>
      <c r="X1012" s="52"/>
      <c r="Z1012" s="66" t="s">
        <v>15696</v>
      </c>
      <c r="AA1012" s="102" t="s">
        <v>31353</v>
      </c>
      <c r="AB1012" s="7"/>
      <c r="AC1012" s="24" t="s">
        <v>15703</v>
      </c>
      <c r="AD1012" s="22" t="s">
        <v>69</v>
      </c>
      <c r="AE1012" s="24">
        <v>18</v>
      </c>
      <c r="AF1012" s="22" t="s">
        <v>15716</v>
      </c>
      <c r="AG1012" s="24" t="s">
        <v>15704</v>
      </c>
      <c r="AH1012" t="s">
        <v>174</v>
      </c>
      <c r="AI1012" t="s">
        <v>150</v>
      </c>
      <c r="AJ1012" s="7"/>
      <c r="AK1012" s="7"/>
      <c r="AL1012"/>
      <c r="AN1012" s="7" t="s">
        <v>171</v>
      </c>
      <c r="AO1012" s="7" t="s">
        <v>15697</v>
      </c>
      <c r="AP1012"/>
      <c r="AQ1012"/>
      <c r="AU1012" s="5"/>
      <c r="AV1012" s="5"/>
      <c r="AW1012" t="s">
        <v>15696</v>
      </c>
      <c r="AX1012" t="s">
        <v>15696</v>
      </c>
      <c r="AY1012" t="s">
        <v>69</v>
      </c>
      <c r="AZ1012" t="s">
        <v>69</v>
      </c>
      <c r="BA1012" t="s">
        <v>69</v>
      </c>
      <c r="BB1012" t="s">
        <v>69</v>
      </c>
      <c r="BC1012" t="s">
        <v>69</v>
      </c>
      <c r="BD1012" t="s">
        <v>15698</v>
      </c>
      <c r="BE1012" t="s">
        <v>15699</v>
      </c>
      <c r="BF1012" t="s">
        <v>69</v>
      </c>
      <c r="BG1012" t="s">
        <v>69</v>
      </c>
      <c r="BH1012" t="s">
        <v>69</v>
      </c>
      <c r="BI1012" t="s">
        <v>69</v>
      </c>
      <c r="BJ1012" t="s">
        <v>69</v>
      </c>
      <c r="BK1012" t="s">
        <v>69</v>
      </c>
      <c r="BL1012" t="s">
        <v>159</v>
      </c>
      <c r="BM1012" t="s">
        <v>87</v>
      </c>
      <c r="BN1012" s="30" t="s">
        <v>271</v>
      </c>
      <c r="BO1012" t="s">
        <v>15701</v>
      </c>
      <c r="BP1012">
        <v>1</v>
      </c>
      <c r="BQ1012">
        <v>8207867</v>
      </c>
      <c r="BR1012" s="12" t="s">
        <v>15702</v>
      </c>
      <c r="BS1012">
        <v>40302</v>
      </c>
      <c r="BT1012" t="s">
        <v>69</v>
      </c>
      <c r="BU1012" t="s">
        <v>69</v>
      </c>
      <c r="BV1012" t="s">
        <v>69</v>
      </c>
      <c r="BW1012" t="s">
        <v>69</v>
      </c>
    </row>
    <row r="1013" spans="1:75" x14ac:dyDescent="0.2">
      <c r="A1013" t="s">
        <v>15689</v>
      </c>
      <c r="B1013" t="s">
        <v>15708</v>
      </c>
      <c r="C1013" t="s">
        <v>15709</v>
      </c>
      <c r="D1013" t="s">
        <v>15692</v>
      </c>
      <c r="E1013" t="s">
        <v>69</v>
      </c>
      <c r="F1013" t="s">
        <v>15693</v>
      </c>
      <c r="G1013" s="3" t="s">
        <v>159</v>
      </c>
      <c r="H1013" s="3" t="s">
        <v>15694</v>
      </c>
      <c r="J1013" s="3" t="s">
        <v>12254</v>
      </c>
      <c r="K1013" s="3" t="s">
        <v>171</v>
      </c>
      <c r="L1013" s="6" t="s">
        <v>15695</v>
      </c>
      <c r="M1013" s="24" t="s">
        <v>171</v>
      </c>
      <c r="O1013" s="24" t="s">
        <v>30786</v>
      </c>
      <c r="R1013" s="24" t="s">
        <v>170</v>
      </c>
      <c r="T1013" t="str">
        <f>IF(X1013 &lt;&gt; "", CONCATENATE(Table1[[#This Row],[bioproject]],".",Table1[[#This Row],[Replicate group]]), "")</f>
        <v/>
      </c>
      <c r="X1013" s="52"/>
      <c r="Z1013" s="66" t="s">
        <v>15696</v>
      </c>
      <c r="AA1013" s="102" t="s">
        <v>31353</v>
      </c>
      <c r="AB1013" s="7"/>
      <c r="AC1013" s="24" t="s">
        <v>15703</v>
      </c>
      <c r="AD1013" s="22" t="s">
        <v>69</v>
      </c>
      <c r="AE1013" s="24">
        <v>16</v>
      </c>
      <c r="AF1013" s="22" t="s">
        <v>15710</v>
      </c>
      <c r="AG1013" s="24" t="s">
        <v>15704</v>
      </c>
      <c r="AH1013" t="s">
        <v>174</v>
      </c>
      <c r="AI1013" t="s">
        <v>150</v>
      </c>
      <c r="AJ1013" s="7"/>
      <c r="AK1013" s="7"/>
      <c r="AL1013"/>
      <c r="AN1013" s="7" t="s">
        <v>171</v>
      </c>
      <c r="AO1013" s="7" t="s">
        <v>15697</v>
      </c>
      <c r="AP1013"/>
      <c r="AQ1013"/>
      <c r="AU1013" s="5"/>
      <c r="AV1013" s="5"/>
      <c r="AW1013" t="s">
        <v>15696</v>
      </c>
      <c r="AX1013" t="s">
        <v>15696</v>
      </c>
      <c r="AY1013" t="s">
        <v>69</v>
      </c>
      <c r="AZ1013" t="s">
        <v>69</v>
      </c>
      <c r="BA1013" t="s">
        <v>69</v>
      </c>
      <c r="BB1013" t="s">
        <v>69</v>
      </c>
      <c r="BC1013" t="s">
        <v>69</v>
      </c>
      <c r="BD1013" t="s">
        <v>15698</v>
      </c>
      <c r="BE1013" t="s">
        <v>15699</v>
      </c>
      <c r="BF1013" t="s">
        <v>69</v>
      </c>
      <c r="BG1013" t="s">
        <v>69</v>
      </c>
      <c r="BH1013" t="s">
        <v>69</v>
      </c>
      <c r="BI1013" t="s">
        <v>69</v>
      </c>
      <c r="BJ1013" t="s">
        <v>69</v>
      </c>
      <c r="BK1013" t="s">
        <v>69</v>
      </c>
      <c r="BL1013" t="s">
        <v>159</v>
      </c>
      <c r="BM1013" t="s">
        <v>87</v>
      </c>
      <c r="BN1013" s="30" t="s">
        <v>271</v>
      </c>
      <c r="BO1013" t="s">
        <v>15701</v>
      </c>
      <c r="BP1013">
        <v>1</v>
      </c>
      <c r="BQ1013">
        <v>11639676</v>
      </c>
      <c r="BR1013" s="12" t="s">
        <v>15702</v>
      </c>
      <c r="BS1013">
        <v>40302</v>
      </c>
      <c r="BT1013" t="s">
        <v>69</v>
      </c>
      <c r="BU1013" t="s">
        <v>69</v>
      </c>
      <c r="BV1013" t="s">
        <v>69</v>
      </c>
      <c r="BW1013" t="s">
        <v>69</v>
      </c>
    </row>
    <row r="1014" spans="1:75" x14ac:dyDescent="0.2">
      <c r="A1014" t="s">
        <v>15689</v>
      </c>
      <c r="B1014" t="s">
        <v>15705</v>
      </c>
      <c r="C1014" t="s">
        <v>15706</v>
      </c>
      <c r="D1014" t="s">
        <v>15692</v>
      </c>
      <c r="E1014" t="s">
        <v>69</v>
      </c>
      <c r="F1014" t="s">
        <v>15693</v>
      </c>
      <c r="G1014" s="3" t="s">
        <v>159</v>
      </c>
      <c r="H1014" s="3" t="s">
        <v>15694</v>
      </c>
      <c r="J1014" s="3" t="s">
        <v>12254</v>
      </c>
      <c r="K1014" s="3" t="s">
        <v>171</v>
      </c>
      <c r="L1014" s="6" t="s">
        <v>15695</v>
      </c>
      <c r="M1014" s="24" t="s">
        <v>171</v>
      </c>
      <c r="O1014" s="24" t="s">
        <v>30786</v>
      </c>
      <c r="R1014" s="24" t="s">
        <v>170</v>
      </c>
      <c r="T1014" t="str">
        <f>IF(X1014 &lt;&gt; "", CONCATENATE(Table1[[#This Row],[bioproject]],".",Table1[[#This Row],[Replicate group]]), "")</f>
        <v>PRJNA399493.D</v>
      </c>
      <c r="X1014" s="107" t="s">
        <v>30783</v>
      </c>
      <c r="Z1014" s="66" t="s">
        <v>15696</v>
      </c>
      <c r="AA1014" s="102" t="s">
        <v>31353</v>
      </c>
      <c r="AB1014" s="7"/>
      <c r="AC1014" s="24" t="s">
        <v>15703</v>
      </c>
      <c r="AD1014" s="22" t="s">
        <v>69</v>
      </c>
      <c r="AE1014" s="24">
        <v>19</v>
      </c>
      <c r="AF1014" s="22" t="s">
        <v>15707</v>
      </c>
      <c r="AG1014" s="24" t="s">
        <v>15704</v>
      </c>
      <c r="AH1014" t="s">
        <v>174</v>
      </c>
      <c r="AI1014" t="s">
        <v>150</v>
      </c>
      <c r="AJ1014" s="7"/>
      <c r="AK1014" s="7"/>
      <c r="AL1014"/>
      <c r="AN1014" s="7" t="s">
        <v>171</v>
      </c>
      <c r="AO1014" s="7" t="s">
        <v>15697</v>
      </c>
      <c r="AP1014"/>
      <c r="AQ1014"/>
      <c r="AU1014" s="5"/>
      <c r="AV1014" s="5"/>
      <c r="AW1014" t="s">
        <v>15696</v>
      </c>
      <c r="AX1014" t="s">
        <v>15696</v>
      </c>
      <c r="AY1014" t="s">
        <v>69</v>
      </c>
      <c r="AZ1014" t="s">
        <v>69</v>
      </c>
      <c r="BA1014" t="s">
        <v>69</v>
      </c>
      <c r="BB1014" t="s">
        <v>69</v>
      </c>
      <c r="BC1014" t="s">
        <v>69</v>
      </c>
      <c r="BD1014" t="s">
        <v>15698</v>
      </c>
      <c r="BE1014" t="s">
        <v>15699</v>
      </c>
      <c r="BF1014" t="s">
        <v>69</v>
      </c>
      <c r="BG1014" t="s">
        <v>69</v>
      </c>
      <c r="BH1014" t="s">
        <v>69</v>
      </c>
      <c r="BI1014" t="s">
        <v>69</v>
      </c>
      <c r="BJ1014" t="s">
        <v>69</v>
      </c>
      <c r="BK1014" t="s">
        <v>69</v>
      </c>
      <c r="BL1014" t="s">
        <v>159</v>
      </c>
      <c r="BM1014" t="s">
        <v>87</v>
      </c>
      <c r="BN1014" s="30" t="s">
        <v>271</v>
      </c>
      <c r="BO1014" t="s">
        <v>15701</v>
      </c>
      <c r="BP1014">
        <v>1</v>
      </c>
      <c r="BQ1014">
        <v>11058290</v>
      </c>
      <c r="BR1014" s="12" t="s">
        <v>15702</v>
      </c>
      <c r="BS1014">
        <v>40302</v>
      </c>
      <c r="BT1014" t="s">
        <v>69</v>
      </c>
      <c r="BU1014" t="s">
        <v>69</v>
      </c>
      <c r="BV1014" t="s">
        <v>69</v>
      </c>
      <c r="BW1014" t="s">
        <v>69</v>
      </c>
    </row>
    <row r="1015" spans="1:75" x14ac:dyDescent="0.2">
      <c r="A1015" t="s">
        <v>15689</v>
      </c>
      <c r="B1015" t="s">
        <v>15756</v>
      </c>
      <c r="C1015" t="s">
        <v>15757</v>
      </c>
      <c r="D1015" t="s">
        <v>15692</v>
      </c>
      <c r="E1015" t="s">
        <v>69</v>
      </c>
      <c r="F1015" t="s">
        <v>15693</v>
      </c>
      <c r="G1015" s="3" t="s">
        <v>159</v>
      </c>
      <c r="H1015" s="3" t="s">
        <v>15694</v>
      </c>
      <c r="J1015" s="3" t="s">
        <v>12254</v>
      </c>
      <c r="K1015" s="3" t="s">
        <v>171</v>
      </c>
      <c r="L1015" s="6" t="s">
        <v>15695</v>
      </c>
      <c r="M1015" s="24" t="s">
        <v>171</v>
      </c>
      <c r="O1015" s="24" t="s">
        <v>30786</v>
      </c>
      <c r="R1015" s="24" t="s">
        <v>170</v>
      </c>
      <c r="T1015" t="str">
        <f>IF(X1015 &lt;&gt; "", CONCATENATE(Table1[[#This Row],[bioproject]],".",Table1[[#This Row],[Replicate group]]), "")</f>
        <v/>
      </c>
      <c r="X1015" s="52"/>
      <c r="Z1015" s="66" t="s">
        <v>15696</v>
      </c>
      <c r="AA1015" s="102" t="s">
        <v>31353</v>
      </c>
      <c r="AB1015" s="7"/>
      <c r="AC1015" s="24" t="s">
        <v>15703</v>
      </c>
      <c r="AD1015" s="22" t="s">
        <v>69</v>
      </c>
      <c r="AE1015" s="24">
        <v>23</v>
      </c>
      <c r="AF1015" s="22" t="s">
        <v>15758</v>
      </c>
      <c r="AG1015" s="24" t="s">
        <v>15704</v>
      </c>
      <c r="AH1015" t="s">
        <v>174</v>
      </c>
      <c r="AI1015" t="s">
        <v>150</v>
      </c>
      <c r="AJ1015" s="7"/>
      <c r="AK1015" s="7"/>
      <c r="AL1015"/>
      <c r="AN1015" s="7" t="s">
        <v>171</v>
      </c>
      <c r="AO1015" s="7" t="s">
        <v>15697</v>
      </c>
      <c r="AP1015"/>
      <c r="AQ1015"/>
      <c r="AU1015" s="5"/>
      <c r="AV1015" s="5"/>
      <c r="AW1015" t="s">
        <v>15696</v>
      </c>
      <c r="AX1015" t="s">
        <v>15696</v>
      </c>
      <c r="AY1015" t="s">
        <v>69</v>
      </c>
      <c r="AZ1015" t="s">
        <v>69</v>
      </c>
      <c r="BA1015" t="s">
        <v>69</v>
      </c>
      <c r="BB1015" t="s">
        <v>69</v>
      </c>
      <c r="BC1015" t="s">
        <v>69</v>
      </c>
      <c r="BD1015" t="s">
        <v>15698</v>
      </c>
      <c r="BE1015" t="s">
        <v>15699</v>
      </c>
      <c r="BF1015" t="s">
        <v>69</v>
      </c>
      <c r="BG1015" t="s">
        <v>69</v>
      </c>
      <c r="BH1015" t="s">
        <v>69</v>
      </c>
      <c r="BI1015" t="s">
        <v>69</v>
      </c>
      <c r="BJ1015" t="s">
        <v>69</v>
      </c>
      <c r="BK1015" t="s">
        <v>69</v>
      </c>
      <c r="BL1015" t="s">
        <v>159</v>
      </c>
      <c r="BM1015" t="s">
        <v>87</v>
      </c>
      <c r="BN1015" s="30" t="s">
        <v>271</v>
      </c>
      <c r="BO1015" t="s">
        <v>15701</v>
      </c>
      <c r="BP1015">
        <v>1</v>
      </c>
      <c r="BQ1015">
        <v>9089234</v>
      </c>
      <c r="BR1015" s="12" t="s">
        <v>15702</v>
      </c>
      <c r="BS1015">
        <v>40302</v>
      </c>
      <c r="BT1015" t="s">
        <v>69</v>
      </c>
      <c r="BU1015" t="s">
        <v>69</v>
      </c>
      <c r="BV1015" t="s">
        <v>69</v>
      </c>
      <c r="BW1015" t="s">
        <v>69</v>
      </c>
    </row>
    <row r="1016" spans="1:75" x14ac:dyDescent="0.2">
      <c r="A1016" t="s">
        <v>5648</v>
      </c>
      <c r="B1016" t="s">
        <v>5669</v>
      </c>
      <c r="C1016" t="s">
        <v>5670</v>
      </c>
      <c r="D1016" t="s">
        <v>5671</v>
      </c>
      <c r="E1016" t="s">
        <v>5672</v>
      </c>
      <c r="F1016">
        <v>24015279</v>
      </c>
      <c r="G1016" s="3" t="s">
        <v>5653</v>
      </c>
      <c r="H1016" s="3" t="s">
        <v>435</v>
      </c>
      <c r="I1016" s="3" t="s">
        <v>724</v>
      </c>
      <c r="J1016" s="3" t="s">
        <v>5654</v>
      </c>
      <c r="K1016" s="3" t="s">
        <v>171</v>
      </c>
      <c r="L1016" s="6" t="s">
        <v>5655</v>
      </c>
      <c r="M1016" s="24" t="s">
        <v>73</v>
      </c>
      <c r="N1016" s="19" t="s">
        <v>30805</v>
      </c>
      <c r="O1016" s="24" t="s">
        <v>30786</v>
      </c>
      <c r="P1016" s="20"/>
      <c r="Q1016" s="20"/>
      <c r="R1016" s="24" t="s">
        <v>514</v>
      </c>
      <c r="S1016" t="s">
        <v>3619</v>
      </c>
      <c r="T1016" t="str">
        <f>IF(X1016 &lt;&gt; "", CONCATENATE(Table1[[#This Row],[bioproject]],".",Table1[[#This Row],[Replicate group]]), "")</f>
        <v/>
      </c>
      <c r="AA1016" s="6" t="str">
        <f>IF(Table1[[#This Row],[fungi_species]] &lt;&gt; "", CONCATENATE(LEFT(Table1[[#This Row],[fungi_species]],2), LEFT(_xlfn.TEXTAFTER(Table1[[#This Row],[fungi_species]], " ", 1),3)),"")</f>
        <v/>
      </c>
      <c r="AB1016" s="7"/>
      <c r="AC1016" s="24" t="s">
        <v>5673</v>
      </c>
      <c r="AD1016" s="22" t="s">
        <v>5673</v>
      </c>
      <c r="AE1016" s="24" t="s">
        <v>159</v>
      </c>
      <c r="AF1016" s="22" t="s">
        <v>5674</v>
      </c>
      <c r="AG1016" s="24" t="s">
        <v>69</v>
      </c>
      <c r="AH1016" t="s">
        <v>149</v>
      </c>
      <c r="AI1016" t="s">
        <v>77</v>
      </c>
      <c r="AJ1016" s="7"/>
      <c r="AK1016" s="7"/>
      <c r="AL1016"/>
      <c r="AN1016" s="7"/>
      <c r="AO1016" s="7"/>
      <c r="AP1016"/>
      <c r="AQ1016"/>
      <c r="AU1016" s="5"/>
      <c r="AV1016" s="5"/>
      <c r="AW1016" t="s">
        <v>5656</v>
      </c>
      <c r="AX1016" t="s">
        <v>5656</v>
      </c>
      <c r="AY1016" t="s">
        <v>69</v>
      </c>
      <c r="AZ1016" t="s">
        <v>5657</v>
      </c>
      <c r="BA1016" t="s">
        <v>3622</v>
      </c>
      <c r="BB1016">
        <v>2013</v>
      </c>
      <c r="BC1016" t="s">
        <v>5658</v>
      </c>
      <c r="BD1016" t="s">
        <v>5659</v>
      </c>
      <c r="BE1016" t="s">
        <v>5660</v>
      </c>
      <c r="BF1016" t="s">
        <v>5659</v>
      </c>
      <c r="BG1016" t="s">
        <v>5662</v>
      </c>
      <c r="BH1016" t="s">
        <v>5663</v>
      </c>
      <c r="BI1016" t="s">
        <v>5656</v>
      </c>
      <c r="BJ1016" t="s">
        <v>2780</v>
      </c>
      <c r="BK1016" s="12" t="s">
        <v>5664</v>
      </c>
      <c r="BL1016" t="s">
        <v>5666</v>
      </c>
      <c r="BM1016" t="s">
        <v>87</v>
      </c>
      <c r="BN1016" s="30" t="s">
        <v>153</v>
      </c>
      <c r="BO1016" t="s">
        <v>5659</v>
      </c>
      <c r="BP1016">
        <v>1</v>
      </c>
      <c r="BQ1016">
        <v>10364226</v>
      </c>
      <c r="BR1016" s="12" t="s">
        <v>5667</v>
      </c>
      <c r="BS1016">
        <v>4111</v>
      </c>
      <c r="BT1016" t="s">
        <v>5668</v>
      </c>
      <c r="BU1016" t="s">
        <v>69</v>
      </c>
      <c r="BV1016" t="s">
        <v>69</v>
      </c>
      <c r="BW1016" t="s">
        <v>69</v>
      </c>
    </row>
    <row r="1017" spans="1:75" x14ac:dyDescent="0.2">
      <c r="A1017" t="s">
        <v>15689</v>
      </c>
      <c r="B1017" t="s">
        <v>15750</v>
      </c>
      <c r="C1017" t="s">
        <v>15751</v>
      </c>
      <c r="D1017" t="s">
        <v>15692</v>
      </c>
      <c r="E1017" t="s">
        <v>69</v>
      </c>
      <c r="F1017" t="s">
        <v>15693</v>
      </c>
      <c r="G1017" s="3" t="s">
        <v>159</v>
      </c>
      <c r="H1017" s="3" t="s">
        <v>15694</v>
      </c>
      <c r="J1017" s="3" t="s">
        <v>12254</v>
      </c>
      <c r="K1017" s="3" t="s">
        <v>171</v>
      </c>
      <c r="L1017" s="6" t="s">
        <v>15695</v>
      </c>
      <c r="M1017" s="24" t="s">
        <v>171</v>
      </c>
      <c r="O1017" s="24" t="s">
        <v>30786</v>
      </c>
      <c r="R1017" s="24" t="s">
        <v>170</v>
      </c>
      <c r="T1017" t="str">
        <f>IF(X1017 &lt;&gt; "", CONCATENATE(Table1[[#This Row],[bioproject]],".",Table1[[#This Row],[Replicate group]]), "")</f>
        <v/>
      </c>
      <c r="X1017" s="52"/>
      <c r="Z1017" s="66" t="s">
        <v>15696</v>
      </c>
      <c r="AA1017" s="102" t="s">
        <v>31353</v>
      </c>
      <c r="AB1017" s="7"/>
      <c r="AC1017" s="24" t="s">
        <v>15703</v>
      </c>
      <c r="AD1017" s="22" t="s">
        <v>69</v>
      </c>
      <c r="AE1017" s="24">
        <v>21</v>
      </c>
      <c r="AF1017" s="22" t="s">
        <v>15752</v>
      </c>
      <c r="AG1017" s="24" t="s">
        <v>15704</v>
      </c>
      <c r="AH1017" t="s">
        <v>174</v>
      </c>
      <c r="AI1017" t="s">
        <v>150</v>
      </c>
      <c r="AJ1017" s="7"/>
      <c r="AK1017" s="7"/>
      <c r="AL1017"/>
      <c r="AN1017" s="7" t="s">
        <v>171</v>
      </c>
      <c r="AO1017" s="7" t="s">
        <v>15697</v>
      </c>
      <c r="AP1017"/>
      <c r="AQ1017"/>
      <c r="AU1017" s="5"/>
      <c r="AV1017" s="5"/>
      <c r="AW1017" t="s">
        <v>15696</v>
      </c>
      <c r="AX1017" t="s">
        <v>15696</v>
      </c>
      <c r="AY1017" t="s">
        <v>69</v>
      </c>
      <c r="AZ1017" t="s">
        <v>69</v>
      </c>
      <c r="BA1017" t="s">
        <v>69</v>
      </c>
      <c r="BB1017" t="s">
        <v>69</v>
      </c>
      <c r="BC1017" t="s">
        <v>69</v>
      </c>
      <c r="BD1017" t="s">
        <v>15698</v>
      </c>
      <c r="BE1017" t="s">
        <v>15699</v>
      </c>
      <c r="BF1017" t="s">
        <v>69</v>
      </c>
      <c r="BG1017" t="s">
        <v>69</v>
      </c>
      <c r="BH1017" t="s">
        <v>69</v>
      </c>
      <c r="BI1017" t="s">
        <v>69</v>
      </c>
      <c r="BJ1017" t="s">
        <v>69</v>
      </c>
      <c r="BK1017" t="s">
        <v>69</v>
      </c>
      <c r="BL1017" t="s">
        <v>159</v>
      </c>
      <c r="BM1017" t="s">
        <v>87</v>
      </c>
      <c r="BN1017" s="30" t="s">
        <v>271</v>
      </c>
      <c r="BO1017" t="s">
        <v>15701</v>
      </c>
      <c r="BP1017">
        <v>1</v>
      </c>
      <c r="BQ1017">
        <v>11106280</v>
      </c>
      <c r="BR1017" s="12" t="s">
        <v>15702</v>
      </c>
      <c r="BS1017">
        <v>40302</v>
      </c>
      <c r="BT1017" t="s">
        <v>69</v>
      </c>
      <c r="BU1017" t="s">
        <v>69</v>
      </c>
      <c r="BV1017" t="s">
        <v>69</v>
      </c>
      <c r="BW1017" t="s">
        <v>69</v>
      </c>
    </row>
    <row r="1018" spans="1:75" x14ac:dyDescent="0.2">
      <c r="A1018" t="s">
        <v>5675</v>
      </c>
      <c r="B1018" t="s">
        <v>5689</v>
      </c>
      <c r="C1018" t="s">
        <v>5690</v>
      </c>
      <c r="D1018" t="s">
        <v>5691</v>
      </c>
      <c r="E1018" t="s">
        <v>69</v>
      </c>
      <c r="F1018" t="s">
        <v>5679</v>
      </c>
      <c r="G1018" s="3" t="s">
        <v>159</v>
      </c>
      <c r="H1018" s="3" t="s">
        <v>5680</v>
      </c>
      <c r="J1018" s="3" t="s">
        <v>411</v>
      </c>
      <c r="K1018" s="3" t="s">
        <v>171</v>
      </c>
      <c r="M1018" s="24" t="s">
        <v>73</v>
      </c>
      <c r="N1018" s="19" t="s">
        <v>30806</v>
      </c>
      <c r="O1018" s="24" t="s">
        <v>30786</v>
      </c>
      <c r="P1018" s="20"/>
      <c r="Q1018" s="20"/>
      <c r="R1018" s="24" t="s">
        <v>514</v>
      </c>
      <c r="S1018" t="s">
        <v>3649</v>
      </c>
      <c r="T1018" t="str">
        <f>IF(X1018 &lt;&gt; "", CONCATENATE(Table1[[#This Row],[bioproject]],".",Table1[[#This Row],[Replicate group]]), "")</f>
        <v/>
      </c>
      <c r="Y1018" s="6" t="s">
        <v>7537</v>
      </c>
      <c r="Z1018" s="66" t="s">
        <v>5681</v>
      </c>
      <c r="AA1018" s="6" t="str">
        <f>IF(Table1[[#This Row],[fungi_species]] &lt;&gt; "", CONCATENATE(LEFT(Table1[[#This Row],[fungi_species]],2), LEFT(_xlfn.TEXTAFTER(Table1[[#This Row],[fungi_species]], " ", 1),3)),"")</f>
        <v>Mucir</v>
      </c>
      <c r="AB1018" s="7"/>
      <c r="AC1018" s="24" t="s">
        <v>5695</v>
      </c>
      <c r="AD1018" s="22" t="s">
        <v>69</v>
      </c>
      <c r="AE1018" s="24" t="s">
        <v>5693</v>
      </c>
      <c r="AF1018" s="22" t="s">
        <v>5692</v>
      </c>
      <c r="AG1018" s="24" t="s">
        <v>5696</v>
      </c>
      <c r="AH1018" t="s">
        <v>149</v>
      </c>
      <c r="AI1018" t="s">
        <v>77</v>
      </c>
      <c r="AJ1018" s="7"/>
      <c r="AK1018" s="7" t="s">
        <v>1002</v>
      </c>
      <c r="AL1018"/>
      <c r="AN1018" s="7" t="s">
        <v>73</v>
      </c>
      <c r="AO1018" s="7"/>
      <c r="AP1018"/>
      <c r="AQ1018"/>
      <c r="AU1018" s="5"/>
      <c r="AV1018" s="5"/>
      <c r="AW1018" t="s">
        <v>5681</v>
      </c>
      <c r="AX1018" t="s">
        <v>5681</v>
      </c>
      <c r="AY1018" t="s">
        <v>69</v>
      </c>
      <c r="AZ1018" t="s">
        <v>69</v>
      </c>
      <c r="BA1018" t="s">
        <v>69</v>
      </c>
      <c r="BB1018" t="s">
        <v>69</v>
      </c>
      <c r="BC1018" t="s">
        <v>69</v>
      </c>
      <c r="BD1018" t="s">
        <v>5682</v>
      </c>
      <c r="BE1018" t="s">
        <v>5683</v>
      </c>
      <c r="BF1018" t="s">
        <v>69</v>
      </c>
      <c r="BG1018" t="s">
        <v>69</v>
      </c>
      <c r="BH1018" t="s">
        <v>69</v>
      </c>
      <c r="BI1018" t="s">
        <v>69</v>
      </c>
      <c r="BJ1018" t="s">
        <v>69</v>
      </c>
      <c r="BK1018" t="s">
        <v>69</v>
      </c>
      <c r="BL1018" t="s">
        <v>159</v>
      </c>
      <c r="BM1018" t="s">
        <v>87</v>
      </c>
      <c r="BN1018" s="30" t="s">
        <v>1478</v>
      </c>
      <c r="BO1018" t="s">
        <v>5682</v>
      </c>
      <c r="BP1018">
        <v>1</v>
      </c>
      <c r="BQ1018">
        <v>23435207</v>
      </c>
      <c r="BR1018" s="12" t="s">
        <v>5694</v>
      </c>
      <c r="BS1018">
        <v>36080</v>
      </c>
      <c r="BT1018" t="s">
        <v>69</v>
      </c>
      <c r="BU1018" t="s">
        <v>69</v>
      </c>
      <c r="BV1018" t="s">
        <v>69</v>
      </c>
      <c r="BW1018" t="s">
        <v>69</v>
      </c>
    </row>
    <row r="1019" spans="1:75" x14ac:dyDescent="0.2">
      <c r="A1019" t="s">
        <v>5675</v>
      </c>
      <c r="B1019" t="s">
        <v>5697</v>
      </c>
      <c r="C1019" t="s">
        <v>5698</v>
      </c>
      <c r="D1019" t="s">
        <v>5699</v>
      </c>
      <c r="E1019" t="s">
        <v>69</v>
      </c>
      <c r="F1019" t="s">
        <v>5679</v>
      </c>
      <c r="G1019" s="3" t="s">
        <v>159</v>
      </c>
      <c r="H1019" s="3" t="s">
        <v>5680</v>
      </c>
      <c r="J1019" s="3" t="s">
        <v>411</v>
      </c>
      <c r="K1019" s="3" t="s">
        <v>171</v>
      </c>
      <c r="M1019" s="24" t="s">
        <v>73</v>
      </c>
      <c r="N1019" s="19" t="s">
        <v>30806</v>
      </c>
      <c r="O1019" s="24" t="s">
        <v>30786</v>
      </c>
      <c r="P1019" s="20"/>
      <c r="Q1019" s="20"/>
      <c r="R1019" s="24" t="s">
        <v>514</v>
      </c>
      <c r="S1019" t="s">
        <v>3649</v>
      </c>
      <c r="T1019" t="str">
        <f>IF(X1019 &lt;&gt; "", CONCATENATE(Table1[[#This Row],[bioproject]],".",Table1[[#This Row],[Replicate group]]), "")</f>
        <v/>
      </c>
      <c r="Y1019" s="6" t="s">
        <v>7537</v>
      </c>
      <c r="Z1019" s="66" t="s">
        <v>5681</v>
      </c>
      <c r="AA1019" s="6" t="str">
        <f>IF(Table1[[#This Row],[fungi_species]] &lt;&gt; "", CONCATENATE(LEFT(Table1[[#This Row],[fungi_species]],2), LEFT(_xlfn.TEXTAFTER(Table1[[#This Row],[fungi_species]], " ", 1),3)),"")</f>
        <v>Mucir</v>
      </c>
      <c r="AB1019" s="7"/>
      <c r="AC1019" s="24" t="s">
        <v>5702</v>
      </c>
      <c r="AD1019" s="22" t="s">
        <v>69</v>
      </c>
      <c r="AE1019" s="24" t="s">
        <v>5701</v>
      </c>
      <c r="AF1019" s="22" t="s">
        <v>5700</v>
      </c>
      <c r="AG1019" s="24" t="s">
        <v>5703</v>
      </c>
      <c r="AH1019" t="s">
        <v>149</v>
      </c>
      <c r="AI1019" t="s">
        <v>150</v>
      </c>
      <c r="AJ1019" s="7"/>
      <c r="AK1019" s="7" t="s">
        <v>172</v>
      </c>
      <c r="AL1019"/>
      <c r="AN1019" s="7" t="s">
        <v>73</v>
      </c>
      <c r="AO1019" s="7"/>
      <c r="AP1019"/>
      <c r="AQ1019"/>
      <c r="AU1019" s="5"/>
      <c r="AV1019" s="5"/>
      <c r="AW1019" t="s">
        <v>5681</v>
      </c>
      <c r="AX1019" t="s">
        <v>5681</v>
      </c>
      <c r="AY1019" t="s">
        <v>69</v>
      </c>
      <c r="AZ1019" t="s">
        <v>69</v>
      </c>
      <c r="BA1019" t="s">
        <v>69</v>
      </c>
      <c r="BB1019" t="s">
        <v>69</v>
      </c>
      <c r="BC1019" t="s">
        <v>69</v>
      </c>
      <c r="BD1019" t="s">
        <v>5682</v>
      </c>
      <c r="BE1019" t="s">
        <v>5683</v>
      </c>
      <c r="BF1019" t="s">
        <v>69</v>
      </c>
      <c r="BG1019" t="s">
        <v>69</v>
      </c>
      <c r="BH1019" t="s">
        <v>69</v>
      </c>
      <c r="BI1019" t="s">
        <v>69</v>
      </c>
      <c r="BJ1019" t="s">
        <v>69</v>
      </c>
      <c r="BK1019" t="s">
        <v>69</v>
      </c>
      <c r="BL1019" t="s">
        <v>159</v>
      </c>
      <c r="BM1019" t="s">
        <v>87</v>
      </c>
      <c r="BN1019" s="30" t="s">
        <v>1478</v>
      </c>
      <c r="BO1019" t="s">
        <v>5682</v>
      </c>
      <c r="BP1019">
        <v>1</v>
      </c>
      <c r="BQ1019">
        <v>164751443</v>
      </c>
      <c r="BR1019" s="12" t="s">
        <v>5694</v>
      </c>
      <c r="BS1019">
        <v>36080</v>
      </c>
      <c r="BT1019" t="s">
        <v>69</v>
      </c>
      <c r="BU1019" t="s">
        <v>69</v>
      </c>
      <c r="BV1019" t="s">
        <v>69</v>
      </c>
      <c r="BW1019" t="s">
        <v>69</v>
      </c>
    </row>
    <row r="1020" spans="1:75" x14ac:dyDescent="0.2">
      <c r="A1020" t="s">
        <v>5675</v>
      </c>
      <c r="B1020" t="s">
        <v>5704</v>
      </c>
      <c r="C1020" t="s">
        <v>5705</v>
      </c>
      <c r="D1020" t="s">
        <v>5706</v>
      </c>
      <c r="E1020" t="s">
        <v>69</v>
      </c>
      <c r="F1020" t="s">
        <v>5679</v>
      </c>
      <c r="G1020" s="3" t="s">
        <v>159</v>
      </c>
      <c r="H1020" s="3" t="s">
        <v>5680</v>
      </c>
      <c r="J1020" s="3" t="s">
        <v>411</v>
      </c>
      <c r="K1020" s="3" t="s">
        <v>171</v>
      </c>
      <c r="M1020" s="24" t="s">
        <v>73</v>
      </c>
      <c r="N1020" s="19" t="s">
        <v>30806</v>
      </c>
      <c r="O1020" s="24" t="s">
        <v>30786</v>
      </c>
      <c r="P1020" s="20"/>
      <c r="Q1020" s="20"/>
      <c r="R1020" s="24" t="s">
        <v>514</v>
      </c>
      <c r="S1020" t="s">
        <v>3649</v>
      </c>
      <c r="T1020" t="str">
        <f>IF(X1020 &lt;&gt; "", CONCATENATE(Table1[[#This Row],[bioproject]],".",Table1[[#This Row],[Replicate group]]), "")</f>
        <v/>
      </c>
      <c r="Y1020" s="6" t="s">
        <v>7537</v>
      </c>
      <c r="Z1020" s="66" t="s">
        <v>5681</v>
      </c>
      <c r="AA1020" s="6" t="str">
        <f>IF(Table1[[#This Row],[fungi_species]] &lt;&gt; "", CONCATENATE(LEFT(Table1[[#This Row],[fungi_species]],2), LEFT(_xlfn.TEXTAFTER(Table1[[#This Row],[fungi_species]], " ", 1),3)),"")</f>
        <v>Mucir</v>
      </c>
      <c r="AB1020" s="7"/>
      <c r="AC1020" s="24" t="s">
        <v>5695</v>
      </c>
      <c r="AD1020" s="22" t="s">
        <v>69</v>
      </c>
      <c r="AE1020" s="24" t="s">
        <v>5708</v>
      </c>
      <c r="AF1020" s="22" t="s">
        <v>5707</v>
      </c>
      <c r="AG1020" s="24" t="s">
        <v>5696</v>
      </c>
      <c r="AH1020" t="s">
        <v>149</v>
      </c>
      <c r="AI1020" t="s">
        <v>77</v>
      </c>
      <c r="AJ1020" s="7"/>
      <c r="AK1020" s="7" t="s">
        <v>1002</v>
      </c>
      <c r="AL1020"/>
      <c r="AN1020" s="7" t="s">
        <v>73</v>
      </c>
      <c r="AO1020" s="7"/>
      <c r="AP1020"/>
      <c r="AQ1020"/>
      <c r="AU1020" s="5"/>
      <c r="AV1020" s="5"/>
      <c r="AW1020" t="s">
        <v>5681</v>
      </c>
      <c r="AX1020" t="s">
        <v>5681</v>
      </c>
      <c r="AY1020" t="s">
        <v>69</v>
      </c>
      <c r="AZ1020" t="s">
        <v>69</v>
      </c>
      <c r="BA1020" t="s">
        <v>69</v>
      </c>
      <c r="BB1020" t="s">
        <v>69</v>
      </c>
      <c r="BC1020" t="s">
        <v>69</v>
      </c>
      <c r="BD1020" t="s">
        <v>5682</v>
      </c>
      <c r="BE1020" t="s">
        <v>5683</v>
      </c>
      <c r="BF1020" t="s">
        <v>69</v>
      </c>
      <c r="BG1020" t="s">
        <v>69</v>
      </c>
      <c r="BH1020" t="s">
        <v>69</v>
      </c>
      <c r="BI1020" t="s">
        <v>69</v>
      </c>
      <c r="BJ1020" t="s">
        <v>69</v>
      </c>
      <c r="BK1020" t="s">
        <v>69</v>
      </c>
      <c r="BL1020" t="s">
        <v>159</v>
      </c>
      <c r="BM1020" t="s">
        <v>87</v>
      </c>
      <c r="BN1020" s="30" t="s">
        <v>1478</v>
      </c>
      <c r="BO1020" t="s">
        <v>5682</v>
      </c>
      <c r="BP1020">
        <v>1</v>
      </c>
      <c r="BQ1020">
        <v>23435207</v>
      </c>
      <c r="BR1020" s="12" t="s">
        <v>5709</v>
      </c>
      <c r="BS1020">
        <v>36080</v>
      </c>
      <c r="BT1020" t="s">
        <v>69</v>
      </c>
      <c r="BU1020" t="s">
        <v>69</v>
      </c>
      <c r="BV1020" t="s">
        <v>69</v>
      </c>
      <c r="BW1020" t="s">
        <v>69</v>
      </c>
    </row>
    <row r="1021" spans="1:75" x14ac:dyDescent="0.2">
      <c r="A1021" t="s">
        <v>5710</v>
      </c>
      <c r="B1021" t="s">
        <v>5711</v>
      </c>
      <c r="C1021" t="s">
        <v>5712</v>
      </c>
      <c r="D1021" t="s">
        <v>5713</v>
      </c>
      <c r="E1021" t="s">
        <v>5714</v>
      </c>
      <c r="F1021">
        <v>23874421</v>
      </c>
      <c r="G1021" s="3" t="s">
        <v>5715</v>
      </c>
      <c r="H1021" s="3" t="s">
        <v>2967</v>
      </c>
      <c r="J1021" s="3" t="s">
        <v>5716</v>
      </c>
      <c r="K1021" s="3" t="s">
        <v>73</v>
      </c>
      <c r="L1021" s="6" t="s">
        <v>2969</v>
      </c>
      <c r="M1021" s="24" t="s">
        <v>73</v>
      </c>
      <c r="N1021" s="19" t="s">
        <v>30807</v>
      </c>
      <c r="O1021" s="24" t="s">
        <v>30786</v>
      </c>
      <c r="P1021" s="20"/>
      <c r="Q1021" s="20"/>
      <c r="R1021" s="24" t="s">
        <v>170</v>
      </c>
      <c r="S1021" t="s">
        <v>2801</v>
      </c>
      <c r="T1021" t="str">
        <f>IF(X1021 &lt;&gt; "", CONCATENATE(Table1[[#This Row],[bioproject]],".",Table1[[#This Row],[Replicate group]]), "")</f>
        <v/>
      </c>
      <c r="AA1021" s="6" t="str">
        <f>IF(Table1[[#This Row],[fungi_species]] &lt;&gt; "", CONCATENATE(LEFT(Table1[[#This Row],[fungi_species]],2), LEFT(_xlfn.TEXTAFTER(Table1[[#This Row],[fungi_species]], " ", 1),3)),"")</f>
        <v/>
      </c>
      <c r="AB1021" s="7"/>
      <c r="AC1021" s="24" t="s">
        <v>5721</v>
      </c>
      <c r="AD1021" s="22" t="s">
        <v>5721</v>
      </c>
      <c r="AE1021" s="24" t="s">
        <v>159</v>
      </c>
      <c r="AF1021" s="22" t="s">
        <v>5724</v>
      </c>
      <c r="AG1021" s="24" t="s">
        <v>5714</v>
      </c>
      <c r="AH1021" t="s">
        <v>441</v>
      </c>
      <c r="AI1021" t="s">
        <v>77</v>
      </c>
      <c r="AJ1021" s="7"/>
      <c r="AK1021" s="7"/>
      <c r="AL1021"/>
      <c r="AN1021" s="7"/>
      <c r="AO1021" s="7"/>
      <c r="AP1021"/>
      <c r="AQ1021"/>
      <c r="AU1021" s="5"/>
      <c r="AV1021" s="5"/>
      <c r="AW1021" t="s">
        <v>2970</v>
      </c>
      <c r="AX1021" t="s">
        <v>2970</v>
      </c>
      <c r="AY1021" t="s">
        <v>69</v>
      </c>
      <c r="AZ1021" t="s">
        <v>5717</v>
      </c>
      <c r="BA1021" t="s">
        <v>3622</v>
      </c>
      <c r="BB1021">
        <v>2013</v>
      </c>
      <c r="BC1021" t="s">
        <v>5718</v>
      </c>
      <c r="BD1021" t="s">
        <v>5719</v>
      </c>
      <c r="BE1021" t="s">
        <v>5720</v>
      </c>
      <c r="BF1021" t="s">
        <v>5719</v>
      </c>
      <c r="BG1021" t="s">
        <v>5722</v>
      </c>
      <c r="BH1021" t="s">
        <v>5723</v>
      </c>
      <c r="BI1021" t="s">
        <v>2970</v>
      </c>
      <c r="BJ1021" t="s">
        <v>5164</v>
      </c>
      <c r="BK1021" s="12">
        <v>41535</v>
      </c>
      <c r="BL1021" t="s">
        <v>5725</v>
      </c>
      <c r="BM1021" t="s">
        <v>87</v>
      </c>
      <c r="BN1021" s="30" t="s">
        <v>184</v>
      </c>
      <c r="BO1021" t="s">
        <v>5719</v>
      </c>
      <c r="BP1021">
        <v>1</v>
      </c>
      <c r="BQ1021">
        <v>16463116</v>
      </c>
      <c r="BR1021" s="12">
        <v>41535</v>
      </c>
      <c r="BS1021">
        <v>9606</v>
      </c>
      <c r="BT1021" t="s">
        <v>5726</v>
      </c>
      <c r="BU1021">
        <v>76</v>
      </c>
      <c r="BV1021" t="s">
        <v>69</v>
      </c>
      <c r="BW1021" t="s">
        <v>69</v>
      </c>
    </row>
    <row r="1022" spans="1:75" x14ac:dyDescent="0.2">
      <c r="A1022" t="s">
        <v>5710</v>
      </c>
      <c r="B1022" t="s">
        <v>5727</v>
      </c>
      <c r="C1022" t="s">
        <v>5728</v>
      </c>
      <c r="D1022" t="s">
        <v>5729</v>
      </c>
      <c r="E1022" t="s">
        <v>5730</v>
      </c>
      <c r="F1022">
        <v>23874421</v>
      </c>
      <c r="G1022" s="3" t="s">
        <v>5715</v>
      </c>
      <c r="H1022" s="3" t="s">
        <v>2967</v>
      </c>
      <c r="J1022" s="3" t="s">
        <v>5716</v>
      </c>
      <c r="K1022" s="3" t="s">
        <v>73</v>
      </c>
      <c r="L1022" s="6" t="s">
        <v>2969</v>
      </c>
      <c r="M1022" s="24" t="s">
        <v>73</v>
      </c>
      <c r="N1022" s="19" t="s">
        <v>30807</v>
      </c>
      <c r="O1022" s="24" t="s">
        <v>30786</v>
      </c>
      <c r="P1022" s="20"/>
      <c r="Q1022" s="20"/>
      <c r="R1022" s="24" t="s">
        <v>170</v>
      </c>
      <c r="S1022" t="s">
        <v>2801</v>
      </c>
      <c r="T1022" t="str">
        <f>IF(X1022 &lt;&gt; "", CONCATENATE(Table1[[#This Row],[bioproject]],".",Table1[[#This Row],[Replicate group]]), "")</f>
        <v/>
      </c>
      <c r="AA1022" s="6" t="str">
        <f>IF(Table1[[#This Row],[fungi_species]] &lt;&gt; "", CONCATENATE(LEFT(Table1[[#This Row],[fungi_species]],2), LEFT(_xlfn.TEXTAFTER(Table1[[#This Row],[fungi_species]], " ", 1),3)),"")</f>
        <v/>
      </c>
      <c r="AB1022" s="7"/>
      <c r="AC1022" s="24" t="s">
        <v>5731</v>
      </c>
      <c r="AD1022" s="22" t="s">
        <v>5731</v>
      </c>
      <c r="AE1022" s="24" t="s">
        <v>159</v>
      </c>
      <c r="AF1022" s="22" t="s">
        <v>5732</v>
      </c>
      <c r="AG1022" s="24" t="s">
        <v>5730</v>
      </c>
      <c r="AH1022" t="s">
        <v>441</v>
      </c>
      <c r="AI1022" t="s">
        <v>77</v>
      </c>
      <c r="AJ1022" s="7"/>
      <c r="AK1022" s="7"/>
      <c r="AL1022"/>
      <c r="AN1022" s="7"/>
      <c r="AO1022" s="7"/>
      <c r="AP1022"/>
      <c r="AQ1022"/>
      <c r="AU1022" s="5"/>
      <c r="AV1022" s="5"/>
      <c r="AW1022" t="s">
        <v>2970</v>
      </c>
      <c r="AX1022" t="s">
        <v>2970</v>
      </c>
      <c r="AY1022" t="s">
        <v>69</v>
      </c>
      <c r="AZ1022" t="s">
        <v>5717</v>
      </c>
      <c r="BA1022" t="s">
        <v>3622</v>
      </c>
      <c r="BB1022">
        <v>2013</v>
      </c>
      <c r="BC1022" t="s">
        <v>5718</v>
      </c>
      <c r="BD1022" t="s">
        <v>5719</v>
      </c>
      <c r="BE1022" t="s">
        <v>5720</v>
      </c>
      <c r="BF1022" t="s">
        <v>5719</v>
      </c>
      <c r="BG1022" t="s">
        <v>5722</v>
      </c>
      <c r="BH1022" t="s">
        <v>5723</v>
      </c>
      <c r="BI1022" t="s">
        <v>2970</v>
      </c>
      <c r="BJ1022" t="s">
        <v>5164</v>
      </c>
      <c r="BK1022" s="12">
        <v>41535</v>
      </c>
      <c r="BL1022" t="s">
        <v>5725</v>
      </c>
      <c r="BM1022" t="s">
        <v>87</v>
      </c>
      <c r="BN1022" s="30" t="s">
        <v>184</v>
      </c>
      <c r="BO1022" t="s">
        <v>5719</v>
      </c>
      <c r="BP1022">
        <v>1</v>
      </c>
      <c r="BQ1022">
        <v>18475493</v>
      </c>
      <c r="BR1022" s="12">
        <v>41535</v>
      </c>
      <c r="BS1022">
        <v>9606</v>
      </c>
      <c r="BT1022" t="s">
        <v>5733</v>
      </c>
      <c r="BU1022">
        <v>76</v>
      </c>
      <c r="BV1022" t="s">
        <v>69</v>
      </c>
      <c r="BW1022" t="s">
        <v>69</v>
      </c>
    </row>
    <row r="1023" spans="1:75" x14ac:dyDescent="0.2">
      <c r="A1023" t="s">
        <v>5710</v>
      </c>
      <c r="B1023" t="s">
        <v>5734</v>
      </c>
      <c r="C1023" t="s">
        <v>5735</v>
      </c>
      <c r="D1023" t="s">
        <v>5736</v>
      </c>
      <c r="E1023" t="s">
        <v>5737</v>
      </c>
      <c r="F1023">
        <v>23874421</v>
      </c>
      <c r="G1023" s="3" t="s">
        <v>5715</v>
      </c>
      <c r="H1023" s="3" t="s">
        <v>2967</v>
      </c>
      <c r="J1023" s="3" t="s">
        <v>5716</v>
      </c>
      <c r="K1023" s="3" t="s">
        <v>73</v>
      </c>
      <c r="L1023" s="6" t="s">
        <v>2969</v>
      </c>
      <c r="M1023" s="24" t="s">
        <v>73</v>
      </c>
      <c r="N1023" s="19" t="s">
        <v>30807</v>
      </c>
      <c r="O1023" s="24" t="s">
        <v>30786</v>
      </c>
      <c r="P1023" s="20"/>
      <c r="Q1023" s="20"/>
      <c r="R1023" s="24" t="s">
        <v>170</v>
      </c>
      <c r="S1023" t="s">
        <v>2801</v>
      </c>
      <c r="T1023" t="str">
        <f>IF(X1023 &lt;&gt; "", CONCATENATE(Table1[[#This Row],[bioproject]],".",Table1[[#This Row],[Replicate group]]), "")</f>
        <v/>
      </c>
      <c r="AA1023" s="6" t="str">
        <f>IF(Table1[[#This Row],[fungi_species]] &lt;&gt; "", CONCATENATE(LEFT(Table1[[#This Row],[fungi_species]],2), LEFT(_xlfn.TEXTAFTER(Table1[[#This Row],[fungi_species]], " ", 1),3)),"")</f>
        <v/>
      </c>
      <c r="AB1023" s="7"/>
      <c r="AC1023" s="24" t="s">
        <v>5738</v>
      </c>
      <c r="AD1023" s="22" t="s">
        <v>5738</v>
      </c>
      <c r="AE1023" s="24" t="s">
        <v>159</v>
      </c>
      <c r="AF1023" s="22" t="s">
        <v>5739</v>
      </c>
      <c r="AG1023" s="24" t="s">
        <v>5737</v>
      </c>
      <c r="AH1023" t="s">
        <v>441</v>
      </c>
      <c r="AI1023" t="s">
        <v>77</v>
      </c>
      <c r="AJ1023" s="7"/>
      <c r="AK1023" s="7"/>
      <c r="AL1023"/>
      <c r="AN1023" s="7"/>
      <c r="AO1023" s="7"/>
      <c r="AP1023"/>
      <c r="AQ1023"/>
      <c r="AU1023" s="5"/>
      <c r="AV1023" s="5"/>
      <c r="AW1023" t="s">
        <v>2970</v>
      </c>
      <c r="AX1023" t="s">
        <v>2970</v>
      </c>
      <c r="AY1023" t="s">
        <v>69</v>
      </c>
      <c r="AZ1023" t="s">
        <v>5717</v>
      </c>
      <c r="BA1023" t="s">
        <v>3622</v>
      </c>
      <c r="BB1023">
        <v>2013</v>
      </c>
      <c r="BC1023" t="s">
        <v>5718</v>
      </c>
      <c r="BD1023" t="s">
        <v>5719</v>
      </c>
      <c r="BE1023" t="s">
        <v>5720</v>
      </c>
      <c r="BF1023" t="s">
        <v>5719</v>
      </c>
      <c r="BG1023" t="s">
        <v>5722</v>
      </c>
      <c r="BH1023" t="s">
        <v>5723</v>
      </c>
      <c r="BI1023" t="s">
        <v>2970</v>
      </c>
      <c r="BJ1023" t="s">
        <v>5164</v>
      </c>
      <c r="BK1023" s="12">
        <v>41535</v>
      </c>
      <c r="BL1023" t="s">
        <v>5725</v>
      </c>
      <c r="BM1023" t="s">
        <v>87</v>
      </c>
      <c r="BN1023" s="30" t="s">
        <v>184</v>
      </c>
      <c r="BO1023" t="s">
        <v>5719</v>
      </c>
      <c r="BP1023">
        <v>1</v>
      </c>
      <c r="BQ1023">
        <v>5060353</v>
      </c>
      <c r="BR1023" s="12">
        <v>41535</v>
      </c>
      <c r="BS1023">
        <v>9606</v>
      </c>
      <c r="BT1023" t="s">
        <v>5733</v>
      </c>
      <c r="BU1023">
        <v>76</v>
      </c>
      <c r="BV1023" t="s">
        <v>69</v>
      </c>
      <c r="BW1023" t="s">
        <v>69</v>
      </c>
    </row>
    <row r="1024" spans="1:75" x14ac:dyDescent="0.2">
      <c r="A1024" t="s">
        <v>5710</v>
      </c>
      <c r="B1024" t="s">
        <v>5740</v>
      </c>
      <c r="C1024" t="s">
        <v>5741</v>
      </c>
      <c r="D1024" t="s">
        <v>5742</v>
      </c>
      <c r="E1024" t="s">
        <v>5743</v>
      </c>
      <c r="F1024">
        <v>23874421</v>
      </c>
      <c r="G1024" s="3" t="s">
        <v>5715</v>
      </c>
      <c r="H1024" s="3" t="s">
        <v>2967</v>
      </c>
      <c r="J1024" s="3" t="s">
        <v>5716</v>
      </c>
      <c r="K1024" s="3" t="s">
        <v>73</v>
      </c>
      <c r="L1024" s="6" t="s">
        <v>2969</v>
      </c>
      <c r="M1024" s="24" t="s">
        <v>73</v>
      </c>
      <c r="N1024" s="19" t="s">
        <v>30807</v>
      </c>
      <c r="O1024" s="24" t="s">
        <v>30786</v>
      </c>
      <c r="P1024" s="20"/>
      <c r="Q1024" s="20"/>
      <c r="R1024" s="24" t="s">
        <v>170</v>
      </c>
      <c r="S1024" t="s">
        <v>2801</v>
      </c>
      <c r="T1024" t="str">
        <f>IF(X1024 &lt;&gt; "", CONCATENATE(Table1[[#This Row],[bioproject]],".",Table1[[#This Row],[Replicate group]]), "")</f>
        <v/>
      </c>
      <c r="AA1024" s="6" t="str">
        <f>IF(Table1[[#This Row],[fungi_species]] &lt;&gt; "", CONCATENATE(LEFT(Table1[[#This Row],[fungi_species]],2), LEFT(_xlfn.TEXTAFTER(Table1[[#This Row],[fungi_species]], " ", 1),3)),"")</f>
        <v/>
      </c>
      <c r="AB1024" s="7"/>
      <c r="AC1024" s="24" t="s">
        <v>5744</v>
      </c>
      <c r="AD1024" s="22" t="s">
        <v>5744</v>
      </c>
      <c r="AE1024" s="24" t="s">
        <v>159</v>
      </c>
      <c r="AF1024" s="22" t="s">
        <v>5745</v>
      </c>
      <c r="AG1024" s="24" t="s">
        <v>5743</v>
      </c>
      <c r="AH1024" t="s">
        <v>441</v>
      </c>
      <c r="AI1024" t="s">
        <v>77</v>
      </c>
      <c r="AJ1024" s="7"/>
      <c r="AK1024" s="7"/>
      <c r="AL1024"/>
      <c r="AN1024" s="7"/>
      <c r="AO1024" s="7"/>
      <c r="AP1024"/>
      <c r="AQ1024"/>
      <c r="AU1024" s="5"/>
      <c r="AV1024" s="5"/>
      <c r="AW1024" t="s">
        <v>2970</v>
      </c>
      <c r="AX1024" t="s">
        <v>2970</v>
      </c>
      <c r="AY1024" t="s">
        <v>69</v>
      </c>
      <c r="AZ1024" t="s">
        <v>5717</v>
      </c>
      <c r="BA1024" t="s">
        <v>3622</v>
      </c>
      <c r="BB1024">
        <v>2013</v>
      </c>
      <c r="BC1024" t="s">
        <v>5718</v>
      </c>
      <c r="BD1024" t="s">
        <v>5719</v>
      </c>
      <c r="BE1024" t="s">
        <v>5720</v>
      </c>
      <c r="BF1024" t="s">
        <v>5719</v>
      </c>
      <c r="BG1024" t="s">
        <v>5722</v>
      </c>
      <c r="BH1024" t="s">
        <v>5723</v>
      </c>
      <c r="BI1024" t="s">
        <v>2970</v>
      </c>
      <c r="BJ1024" t="s">
        <v>5164</v>
      </c>
      <c r="BK1024" s="12">
        <v>41535</v>
      </c>
      <c r="BL1024" t="s">
        <v>5725</v>
      </c>
      <c r="BM1024" t="s">
        <v>87</v>
      </c>
      <c r="BN1024" s="30" t="s">
        <v>184</v>
      </c>
      <c r="BO1024" t="s">
        <v>5719</v>
      </c>
      <c r="BP1024">
        <v>1</v>
      </c>
      <c r="BQ1024">
        <v>17028521</v>
      </c>
      <c r="BR1024" s="12">
        <v>41535</v>
      </c>
      <c r="BS1024">
        <v>9606</v>
      </c>
      <c r="BT1024" t="s">
        <v>5726</v>
      </c>
      <c r="BU1024">
        <v>80</v>
      </c>
      <c r="BV1024" t="s">
        <v>69</v>
      </c>
      <c r="BW1024" t="s">
        <v>69</v>
      </c>
    </row>
    <row r="1025" spans="1:75" x14ac:dyDescent="0.2">
      <c r="A1025" t="s">
        <v>5710</v>
      </c>
      <c r="B1025" t="s">
        <v>5746</v>
      </c>
      <c r="C1025" t="s">
        <v>5747</v>
      </c>
      <c r="D1025" t="s">
        <v>5748</v>
      </c>
      <c r="E1025" t="s">
        <v>5749</v>
      </c>
      <c r="F1025">
        <v>23874421</v>
      </c>
      <c r="G1025" s="3" t="s">
        <v>5715</v>
      </c>
      <c r="H1025" s="3" t="s">
        <v>2967</v>
      </c>
      <c r="J1025" s="3" t="s">
        <v>5716</v>
      </c>
      <c r="K1025" s="3" t="s">
        <v>73</v>
      </c>
      <c r="L1025" s="6" t="s">
        <v>2969</v>
      </c>
      <c r="M1025" s="24" t="s">
        <v>73</v>
      </c>
      <c r="N1025" s="19" t="s">
        <v>30807</v>
      </c>
      <c r="O1025" s="24" t="s">
        <v>30786</v>
      </c>
      <c r="P1025" s="20"/>
      <c r="Q1025" s="20"/>
      <c r="R1025" s="24" t="s">
        <v>170</v>
      </c>
      <c r="S1025" t="s">
        <v>2801</v>
      </c>
      <c r="T1025" t="str">
        <f>IF(X1025 &lt;&gt; "", CONCATENATE(Table1[[#This Row],[bioproject]],".",Table1[[#This Row],[Replicate group]]), "")</f>
        <v/>
      </c>
      <c r="AA1025" s="6" t="str">
        <f>IF(Table1[[#This Row],[fungi_species]] &lt;&gt; "", CONCATENATE(LEFT(Table1[[#This Row],[fungi_species]],2), LEFT(_xlfn.TEXTAFTER(Table1[[#This Row],[fungi_species]], " ", 1),3)),"")</f>
        <v/>
      </c>
      <c r="AB1025" s="7"/>
      <c r="AC1025" s="24" t="s">
        <v>5750</v>
      </c>
      <c r="AD1025" s="22" t="s">
        <v>5750</v>
      </c>
      <c r="AE1025" s="24" t="s">
        <v>159</v>
      </c>
      <c r="AF1025" s="22" t="s">
        <v>5751</v>
      </c>
      <c r="AG1025" s="24" t="s">
        <v>5749</v>
      </c>
      <c r="AH1025" t="s">
        <v>441</v>
      </c>
      <c r="AI1025" t="s">
        <v>77</v>
      </c>
      <c r="AJ1025" s="7"/>
      <c r="AK1025" s="7"/>
      <c r="AL1025"/>
      <c r="AN1025" s="7"/>
      <c r="AO1025" s="7"/>
      <c r="AP1025"/>
      <c r="AQ1025"/>
      <c r="AU1025" s="5"/>
      <c r="AV1025" s="5"/>
      <c r="AW1025" t="s">
        <v>2970</v>
      </c>
      <c r="AX1025" t="s">
        <v>2970</v>
      </c>
      <c r="AY1025" t="s">
        <v>69</v>
      </c>
      <c r="AZ1025" t="s">
        <v>5717</v>
      </c>
      <c r="BA1025" t="s">
        <v>3622</v>
      </c>
      <c r="BB1025">
        <v>2013</v>
      </c>
      <c r="BC1025" t="s">
        <v>5718</v>
      </c>
      <c r="BD1025" t="s">
        <v>5719</v>
      </c>
      <c r="BE1025" t="s">
        <v>5720</v>
      </c>
      <c r="BF1025" t="s">
        <v>5719</v>
      </c>
      <c r="BG1025" t="s">
        <v>5722</v>
      </c>
      <c r="BH1025" t="s">
        <v>5723</v>
      </c>
      <c r="BI1025" t="s">
        <v>2970</v>
      </c>
      <c r="BJ1025" t="s">
        <v>5164</v>
      </c>
      <c r="BK1025" s="12">
        <v>41535</v>
      </c>
      <c r="BL1025" t="s">
        <v>5725</v>
      </c>
      <c r="BM1025" t="s">
        <v>87</v>
      </c>
      <c r="BN1025" s="30" t="s">
        <v>184</v>
      </c>
      <c r="BO1025" t="s">
        <v>5719</v>
      </c>
      <c r="BP1025">
        <v>1</v>
      </c>
      <c r="BQ1025">
        <v>14057150</v>
      </c>
      <c r="BR1025" s="12">
        <v>41535</v>
      </c>
      <c r="BS1025">
        <v>9606</v>
      </c>
      <c r="BT1025" t="s">
        <v>5752</v>
      </c>
      <c r="BU1025">
        <v>80</v>
      </c>
      <c r="BV1025" t="s">
        <v>69</v>
      </c>
      <c r="BW1025" t="s">
        <v>69</v>
      </c>
    </row>
    <row r="1026" spans="1:75" x14ac:dyDescent="0.2">
      <c r="A1026" t="s">
        <v>5710</v>
      </c>
      <c r="B1026" t="s">
        <v>5753</v>
      </c>
      <c r="C1026" t="s">
        <v>5754</v>
      </c>
      <c r="D1026" t="s">
        <v>5755</v>
      </c>
      <c r="E1026" t="s">
        <v>5756</v>
      </c>
      <c r="F1026">
        <v>23874421</v>
      </c>
      <c r="G1026" s="3" t="s">
        <v>5715</v>
      </c>
      <c r="H1026" s="3" t="s">
        <v>2967</v>
      </c>
      <c r="J1026" s="3" t="s">
        <v>5716</v>
      </c>
      <c r="K1026" s="3" t="s">
        <v>73</v>
      </c>
      <c r="L1026" s="6" t="s">
        <v>2969</v>
      </c>
      <c r="M1026" s="24" t="s">
        <v>73</v>
      </c>
      <c r="N1026" s="19" t="s">
        <v>30807</v>
      </c>
      <c r="O1026" s="24" t="s">
        <v>30786</v>
      </c>
      <c r="P1026" s="20"/>
      <c r="Q1026" s="20"/>
      <c r="R1026" s="24" t="s">
        <v>170</v>
      </c>
      <c r="S1026" t="s">
        <v>2801</v>
      </c>
      <c r="T1026" t="str">
        <f>IF(X1026 &lt;&gt; "", CONCATENATE(Table1[[#This Row],[bioproject]],".",Table1[[#This Row],[Replicate group]]), "")</f>
        <v/>
      </c>
      <c r="AA1026" s="6" t="str">
        <f>IF(Table1[[#This Row],[fungi_species]] &lt;&gt; "", CONCATENATE(LEFT(Table1[[#This Row],[fungi_species]],2), LEFT(_xlfn.TEXTAFTER(Table1[[#This Row],[fungi_species]], " ", 1),3)),"")</f>
        <v/>
      </c>
      <c r="AB1026" s="7"/>
      <c r="AC1026" s="24" t="s">
        <v>5757</v>
      </c>
      <c r="AD1026" s="22" t="s">
        <v>5757</v>
      </c>
      <c r="AE1026" s="24" t="s">
        <v>159</v>
      </c>
      <c r="AF1026" s="22" t="s">
        <v>5758</v>
      </c>
      <c r="AG1026" s="24" t="s">
        <v>5756</v>
      </c>
      <c r="AH1026" t="s">
        <v>441</v>
      </c>
      <c r="AI1026" t="s">
        <v>77</v>
      </c>
      <c r="AJ1026" s="7"/>
      <c r="AK1026" s="7"/>
      <c r="AL1026"/>
      <c r="AN1026" s="7"/>
      <c r="AO1026" s="7"/>
      <c r="AP1026"/>
      <c r="AQ1026"/>
      <c r="AU1026" s="5"/>
      <c r="AV1026" s="5"/>
      <c r="AW1026" t="s">
        <v>2970</v>
      </c>
      <c r="AX1026" t="s">
        <v>2970</v>
      </c>
      <c r="AY1026" t="s">
        <v>69</v>
      </c>
      <c r="AZ1026" t="s">
        <v>5717</v>
      </c>
      <c r="BA1026" t="s">
        <v>3622</v>
      </c>
      <c r="BB1026">
        <v>2013</v>
      </c>
      <c r="BC1026" t="s">
        <v>5718</v>
      </c>
      <c r="BD1026" t="s">
        <v>5719</v>
      </c>
      <c r="BE1026" t="s">
        <v>5720</v>
      </c>
      <c r="BF1026" t="s">
        <v>5719</v>
      </c>
      <c r="BG1026" t="s">
        <v>5722</v>
      </c>
      <c r="BH1026" t="s">
        <v>5723</v>
      </c>
      <c r="BI1026" t="s">
        <v>2970</v>
      </c>
      <c r="BJ1026" t="s">
        <v>5164</v>
      </c>
      <c r="BK1026" s="12">
        <v>41535</v>
      </c>
      <c r="BL1026" t="s">
        <v>5725</v>
      </c>
      <c r="BM1026" t="s">
        <v>87</v>
      </c>
      <c r="BN1026" s="30" t="s">
        <v>184</v>
      </c>
      <c r="BO1026" t="s">
        <v>5719</v>
      </c>
      <c r="BP1026">
        <v>1</v>
      </c>
      <c r="BQ1026">
        <v>22485242</v>
      </c>
      <c r="BR1026" s="12">
        <v>41535</v>
      </c>
      <c r="BS1026">
        <v>9606</v>
      </c>
      <c r="BT1026" t="s">
        <v>5752</v>
      </c>
      <c r="BU1026">
        <v>80</v>
      </c>
      <c r="BV1026" t="s">
        <v>69</v>
      </c>
      <c r="BW1026" t="s">
        <v>69</v>
      </c>
    </row>
    <row r="1027" spans="1:75" x14ac:dyDescent="0.2">
      <c r="A1027" t="s">
        <v>5710</v>
      </c>
      <c r="B1027" t="s">
        <v>5759</v>
      </c>
      <c r="C1027" t="s">
        <v>5760</v>
      </c>
      <c r="D1027" t="s">
        <v>5761</v>
      </c>
      <c r="E1027" t="s">
        <v>5762</v>
      </c>
      <c r="F1027">
        <v>23874421</v>
      </c>
      <c r="G1027" s="3" t="s">
        <v>5715</v>
      </c>
      <c r="H1027" s="3" t="s">
        <v>2967</v>
      </c>
      <c r="J1027" s="3" t="s">
        <v>5716</v>
      </c>
      <c r="K1027" s="3" t="s">
        <v>73</v>
      </c>
      <c r="L1027" s="6" t="s">
        <v>2969</v>
      </c>
      <c r="M1027" s="24" t="s">
        <v>73</v>
      </c>
      <c r="N1027" s="19" t="s">
        <v>30807</v>
      </c>
      <c r="O1027" s="24" t="s">
        <v>30786</v>
      </c>
      <c r="P1027" s="20"/>
      <c r="Q1027" s="20"/>
      <c r="R1027" s="24" t="s">
        <v>170</v>
      </c>
      <c r="S1027" t="s">
        <v>2801</v>
      </c>
      <c r="T1027" t="str">
        <f>IF(X1027 &lt;&gt; "", CONCATENATE(Table1[[#This Row],[bioproject]],".",Table1[[#This Row],[Replicate group]]), "")</f>
        <v/>
      </c>
      <c r="AA1027" s="6" t="str">
        <f>IF(Table1[[#This Row],[fungi_species]] &lt;&gt; "", CONCATENATE(LEFT(Table1[[#This Row],[fungi_species]],2), LEFT(_xlfn.TEXTAFTER(Table1[[#This Row],[fungi_species]], " ", 1),3)),"")</f>
        <v/>
      </c>
      <c r="AB1027" s="7"/>
      <c r="AC1027" s="24" t="s">
        <v>5763</v>
      </c>
      <c r="AD1027" s="22" t="s">
        <v>5763</v>
      </c>
      <c r="AE1027" s="24" t="s">
        <v>159</v>
      </c>
      <c r="AF1027" s="22" t="s">
        <v>5764</v>
      </c>
      <c r="AG1027" s="24" t="s">
        <v>5762</v>
      </c>
      <c r="AH1027" t="s">
        <v>441</v>
      </c>
      <c r="AI1027" t="s">
        <v>77</v>
      </c>
      <c r="AJ1027" s="7"/>
      <c r="AK1027" s="7"/>
      <c r="AL1027"/>
      <c r="AN1027" s="7"/>
      <c r="AO1027" s="7"/>
      <c r="AP1027"/>
      <c r="AQ1027"/>
      <c r="AU1027" s="5"/>
      <c r="AV1027" s="5"/>
      <c r="AW1027" t="s">
        <v>2970</v>
      </c>
      <c r="AX1027" t="s">
        <v>2970</v>
      </c>
      <c r="AY1027" t="s">
        <v>69</v>
      </c>
      <c r="AZ1027" t="s">
        <v>5717</v>
      </c>
      <c r="BA1027" t="s">
        <v>3622</v>
      </c>
      <c r="BB1027">
        <v>2013</v>
      </c>
      <c r="BC1027" t="s">
        <v>5718</v>
      </c>
      <c r="BD1027" t="s">
        <v>5719</v>
      </c>
      <c r="BE1027" t="s">
        <v>5720</v>
      </c>
      <c r="BF1027" t="s">
        <v>5719</v>
      </c>
      <c r="BG1027" t="s">
        <v>5722</v>
      </c>
      <c r="BH1027" t="s">
        <v>5723</v>
      </c>
      <c r="BI1027" t="s">
        <v>2970</v>
      </c>
      <c r="BJ1027" t="s">
        <v>5164</v>
      </c>
      <c r="BK1027" s="12">
        <v>41535</v>
      </c>
      <c r="BL1027" t="s">
        <v>5725</v>
      </c>
      <c r="BM1027" t="s">
        <v>87</v>
      </c>
      <c r="BN1027" s="30" t="s">
        <v>184</v>
      </c>
      <c r="BO1027" t="s">
        <v>5719</v>
      </c>
      <c r="BP1027">
        <v>1</v>
      </c>
      <c r="BQ1027">
        <v>11371864</v>
      </c>
      <c r="BR1027" s="12">
        <v>41535</v>
      </c>
      <c r="BS1027">
        <v>9606</v>
      </c>
      <c r="BT1027" t="s">
        <v>5765</v>
      </c>
      <c r="BU1027">
        <v>49</v>
      </c>
      <c r="BV1027" t="s">
        <v>69</v>
      </c>
      <c r="BW1027" t="s">
        <v>69</v>
      </c>
    </row>
    <row r="1028" spans="1:75" x14ac:dyDescent="0.2">
      <c r="A1028" t="s">
        <v>5710</v>
      </c>
      <c r="B1028" t="s">
        <v>5766</v>
      </c>
      <c r="C1028" t="s">
        <v>5767</v>
      </c>
      <c r="D1028" t="s">
        <v>5768</v>
      </c>
      <c r="E1028" t="s">
        <v>5769</v>
      </c>
      <c r="F1028">
        <v>23874421</v>
      </c>
      <c r="G1028" s="3" t="s">
        <v>5715</v>
      </c>
      <c r="H1028" s="3" t="s">
        <v>2967</v>
      </c>
      <c r="J1028" s="3" t="s">
        <v>5716</v>
      </c>
      <c r="K1028" s="3" t="s">
        <v>73</v>
      </c>
      <c r="L1028" s="6" t="s">
        <v>2969</v>
      </c>
      <c r="M1028" s="24" t="s">
        <v>73</v>
      </c>
      <c r="N1028" s="19" t="s">
        <v>30807</v>
      </c>
      <c r="O1028" s="24" t="s">
        <v>30786</v>
      </c>
      <c r="P1028" s="20"/>
      <c r="Q1028" s="20"/>
      <c r="R1028" s="24" t="s">
        <v>170</v>
      </c>
      <c r="S1028" t="s">
        <v>2801</v>
      </c>
      <c r="T1028" t="str">
        <f>IF(X1028 &lt;&gt; "", CONCATENATE(Table1[[#This Row],[bioproject]],".",Table1[[#This Row],[Replicate group]]), "")</f>
        <v/>
      </c>
      <c r="AA1028" s="6" t="str">
        <f>IF(Table1[[#This Row],[fungi_species]] &lt;&gt; "", CONCATENATE(LEFT(Table1[[#This Row],[fungi_species]],2), LEFT(_xlfn.TEXTAFTER(Table1[[#This Row],[fungi_species]], " ", 1),3)),"")</f>
        <v/>
      </c>
      <c r="AB1028" s="7"/>
      <c r="AC1028" s="24" t="s">
        <v>5770</v>
      </c>
      <c r="AD1028" s="22" t="s">
        <v>5770</v>
      </c>
      <c r="AE1028" s="24" t="s">
        <v>159</v>
      </c>
      <c r="AF1028" s="22" t="s">
        <v>5771</v>
      </c>
      <c r="AG1028" s="24" t="s">
        <v>5769</v>
      </c>
      <c r="AH1028" t="s">
        <v>441</v>
      </c>
      <c r="AI1028" t="s">
        <v>77</v>
      </c>
      <c r="AJ1028" s="7"/>
      <c r="AK1028" s="7"/>
      <c r="AL1028"/>
      <c r="AN1028" s="7"/>
      <c r="AO1028" s="7"/>
      <c r="AP1028"/>
      <c r="AQ1028"/>
      <c r="AU1028" s="5"/>
      <c r="AV1028" s="5"/>
      <c r="AW1028" t="s">
        <v>2970</v>
      </c>
      <c r="AX1028" t="s">
        <v>2970</v>
      </c>
      <c r="AY1028" t="s">
        <v>69</v>
      </c>
      <c r="AZ1028" t="s">
        <v>5717</v>
      </c>
      <c r="BA1028" t="s">
        <v>3622</v>
      </c>
      <c r="BB1028">
        <v>2013</v>
      </c>
      <c r="BC1028" t="s">
        <v>5718</v>
      </c>
      <c r="BD1028" t="s">
        <v>5719</v>
      </c>
      <c r="BE1028" t="s">
        <v>5720</v>
      </c>
      <c r="BF1028" t="s">
        <v>5719</v>
      </c>
      <c r="BG1028" t="s">
        <v>5722</v>
      </c>
      <c r="BH1028" t="s">
        <v>5723</v>
      </c>
      <c r="BI1028" t="s">
        <v>2970</v>
      </c>
      <c r="BJ1028" t="s">
        <v>5164</v>
      </c>
      <c r="BK1028" s="12">
        <v>41535</v>
      </c>
      <c r="BL1028" t="s">
        <v>5725</v>
      </c>
      <c r="BM1028" t="s">
        <v>87</v>
      </c>
      <c r="BN1028" s="30" t="s">
        <v>184</v>
      </c>
      <c r="BO1028" t="s">
        <v>5719</v>
      </c>
      <c r="BP1028">
        <v>1</v>
      </c>
      <c r="BQ1028">
        <v>7437113</v>
      </c>
      <c r="BR1028" s="12">
        <v>41535</v>
      </c>
      <c r="BS1028">
        <v>9606</v>
      </c>
      <c r="BT1028" t="s">
        <v>5772</v>
      </c>
      <c r="BU1028">
        <v>49</v>
      </c>
      <c r="BV1028" t="s">
        <v>69</v>
      </c>
      <c r="BW1028" t="s">
        <v>69</v>
      </c>
    </row>
    <row r="1029" spans="1:75" x14ac:dyDescent="0.2">
      <c r="A1029" t="s">
        <v>5710</v>
      </c>
      <c r="B1029" t="s">
        <v>5773</v>
      </c>
      <c r="C1029" t="s">
        <v>5774</v>
      </c>
      <c r="D1029" t="s">
        <v>5775</v>
      </c>
      <c r="E1029" t="s">
        <v>5776</v>
      </c>
      <c r="F1029">
        <v>23874421</v>
      </c>
      <c r="G1029" s="3" t="s">
        <v>5715</v>
      </c>
      <c r="H1029" s="3" t="s">
        <v>2967</v>
      </c>
      <c r="J1029" s="3" t="s">
        <v>5716</v>
      </c>
      <c r="K1029" s="3" t="s">
        <v>73</v>
      </c>
      <c r="L1029" s="6" t="s">
        <v>2969</v>
      </c>
      <c r="M1029" s="24" t="s">
        <v>73</v>
      </c>
      <c r="N1029" s="19" t="s">
        <v>30807</v>
      </c>
      <c r="O1029" s="24" t="s">
        <v>30786</v>
      </c>
      <c r="P1029" s="20"/>
      <c r="Q1029" s="20"/>
      <c r="R1029" s="24" t="s">
        <v>170</v>
      </c>
      <c r="S1029" t="s">
        <v>2801</v>
      </c>
      <c r="T1029" t="str">
        <f>IF(X1029 &lt;&gt; "", CONCATENATE(Table1[[#This Row],[bioproject]],".",Table1[[#This Row],[Replicate group]]), "")</f>
        <v/>
      </c>
      <c r="AA1029" s="6" t="str">
        <f>IF(Table1[[#This Row],[fungi_species]] &lt;&gt; "", CONCATENATE(LEFT(Table1[[#This Row],[fungi_species]],2), LEFT(_xlfn.TEXTAFTER(Table1[[#This Row],[fungi_species]], " ", 1),3)),"")</f>
        <v/>
      </c>
      <c r="AB1029" s="7"/>
      <c r="AC1029" s="24" t="s">
        <v>5777</v>
      </c>
      <c r="AD1029" s="22" t="s">
        <v>5777</v>
      </c>
      <c r="AE1029" s="24" t="s">
        <v>159</v>
      </c>
      <c r="AF1029" s="22" t="s">
        <v>5778</v>
      </c>
      <c r="AG1029" s="24" t="s">
        <v>5776</v>
      </c>
      <c r="AH1029" t="s">
        <v>441</v>
      </c>
      <c r="AI1029" t="s">
        <v>77</v>
      </c>
      <c r="AJ1029" s="7"/>
      <c r="AK1029" s="7"/>
      <c r="AL1029"/>
      <c r="AN1029" s="7"/>
      <c r="AO1029" s="7"/>
      <c r="AP1029"/>
      <c r="AQ1029"/>
      <c r="AU1029" s="5"/>
      <c r="AV1029" s="5"/>
      <c r="AW1029" t="s">
        <v>2970</v>
      </c>
      <c r="AX1029" t="s">
        <v>2970</v>
      </c>
      <c r="AY1029" t="s">
        <v>69</v>
      </c>
      <c r="AZ1029" t="s">
        <v>5717</v>
      </c>
      <c r="BA1029" t="s">
        <v>3622</v>
      </c>
      <c r="BB1029">
        <v>2013</v>
      </c>
      <c r="BC1029" t="s">
        <v>5718</v>
      </c>
      <c r="BD1029" t="s">
        <v>5719</v>
      </c>
      <c r="BE1029" t="s">
        <v>5720</v>
      </c>
      <c r="BF1029" t="s">
        <v>5719</v>
      </c>
      <c r="BG1029" t="s">
        <v>5722</v>
      </c>
      <c r="BH1029" t="s">
        <v>5723</v>
      </c>
      <c r="BI1029" t="s">
        <v>2970</v>
      </c>
      <c r="BJ1029" t="s">
        <v>5164</v>
      </c>
      <c r="BK1029" s="12">
        <v>41535</v>
      </c>
      <c r="BL1029" t="s">
        <v>5725</v>
      </c>
      <c r="BM1029" t="s">
        <v>87</v>
      </c>
      <c r="BN1029" s="30" t="s">
        <v>184</v>
      </c>
      <c r="BO1029" t="s">
        <v>5719</v>
      </c>
      <c r="BP1029">
        <v>1</v>
      </c>
      <c r="BQ1029">
        <v>15935279</v>
      </c>
      <c r="BR1029" s="12">
        <v>41535</v>
      </c>
      <c r="BS1029">
        <v>9606</v>
      </c>
      <c r="BT1029" t="s">
        <v>5772</v>
      </c>
      <c r="BU1029">
        <v>49</v>
      </c>
      <c r="BV1029" t="s">
        <v>69</v>
      </c>
      <c r="BW1029" t="s">
        <v>69</v>
      </c>
    </row>
    <row r="1030" spans="1:75" x14ac:dyDescent="0.2">
      <c r="A1030" t="s">
        <v>5710</v>
      </c>
      <c r="B1030" t="s">
        <v>5779</v>
      </c>
      <c r="C1030" t="s">
        <v>5780</v>
      </c>
      <c r="D1030" t="s">
        <v>5781</v>
      </c>
      <c r="E1030" t="s">
        <v>5782</v>
      </c>
      <c r="F1030">
        <v>23874421</v>
      </c>
      <c r="G1030" s="3" t="s">
        <v>5715</v>
      </c>
      <c r="H1030" s="3" t="s">
        <v>2967</v>
      </c>
      <c r="J1030" s="3" t="s">
        <v>5716</v>
      </c>
      <c r="K1030" s="3" t="s">
        <v>73</v>
      </c>
      <c r="L1030" s="6" t="s">
        <v>2969</v>
      </c>
      <c r="M1030" s="24" t="s">
        <v>73</v>
      </c>
      <c r="N1030" s="19" t="s">
        <v>30807</v>
      </c>
      <c r="O1030" s="24" t="s">
        <v>30786</v>
      </c>
      <c r="P1030" s="20"/>
      <c r="Q1030" s="20"/>
      <c r="R1030" s="24" t="s">
        <v>170</v>
      </c>
      <c r="S1030" t="s">
        <v>2801</v>
      </c>
      <c r="T1030" t="str">
        <f>IF(X1030 &lt;&gt; "", CONCATENATE(Table1[[#This Row],[bioproject]],".",Table1[[#This Row],[Replicate group]]), "")</f>
        <v/>
      </c>
      <c r="AA1030" s="6" t="str">
        <f>IF(Table1[[#This Row],[fungi_species]] &lt;&gt; "", CONCATENATE(LEFT(Table1[[#This Row],[fungi_species]],2), LEFT(_xlfn.TEXTAFTER(Table1[[#This Row],[fungi_species]], " ", 1),3)),"")</f>
        <v/>
      </c>
      <c r="AB1030" s="7"/>
      <c r="AC1030" s="24" t="s">
        <v>5783</v>
      </c>
      <c r="AD1030" s="22" t="s">
        <v>5783</v>
      </c>
      <c r="AE1030" s="24" t="s">
        <v>159</v>
      </c>
      <c r="AF1030" s="22" t="s">
        <v>5784</v>
      </c>
      <c r="AG1030" s="24" t="s">
        <v>5782</v>
      </c>
      <c r="AH1030" t="s">
        <v>441</v>
      </c>
      <c r="AI1030" t="s">
        <v>77</v>
      </c>
      <c r="AJ1030" s="7"/>
      <c r="AK1030" s="7"/>
      <c r="AL1030"/>
      <c r="AN1030" s="7"/>
      <c r="AO1030" s="7"/>
      <c r="AP1030"/>
      <c r="AQ1030"/>
      <c r="AU1030" s="5"/>
      <c r="AV1030" s="5"/>
      <c r="AW1030" t="s">
        <v>2970</v>
      </c>
      <c r="AX1030" t="s">
        <v>2970</v>
      </c>
      <c r="AY1030" t="s">
        <v>69</v>
      </c>
      <c r="AZ1030" t="s">
        <v>5717</v>
      </c>
      <c r="BA1030" t="s">
        <v>3622</v>
      </c>
      <c r="BB1030">
        <v>2013</v>
      </c>
      <c r="BC1030" t="s">
        <v>5718</v>
      </c>
      <c r="BD1030" t="s">
        <v>5719</v>
      </c>
      <c r="BE1030" t="s">
        <v>5720</v>
      </c>
      <c r="BF1030" t="s">
        <v>5719</v>
      </c>
      <c r="BG1030" t="s">
        <v>5722</v>
      </c>
      <c r="BH1030" t="s">
        <v>5723</v>
      </c>
      <c r="BI1030" t="s">
        <v>2970</v>
      </c>
      <c r="BJ1030" t="s">
        <v>5164</v>
      </c>
      <c r="BK1030" s="12">
        <v>41535</v>
      </c>
      <c r="BL1030" t="s">
        <v>5725</v>
      </c>
      <c r="BM1030" t="s">
        <v>87</v>
      </c>
      <c r="BN1030" s="30" t="s">
        <v>184</v>
      </c>
      <c r="BO1030" t="s">
        <v>5719</v>
      </c>
      <c r="BP1030">
        <v>1</v>
      </c>
      <c r="BQ1030">
        <v>15770076</v>
      </c>
      <c r="BR1030" s="12">
        <v>41535</v>
      </c>
      <c r="BS1030">
        <v>9606</v>
      </c>
      <c r="BT1030" t="s">
        <v>5765</v>
      </c>
      <c r="BU1030">
        <v>44</v>
      </c>
      <c r="BV1030" t="s">
        <v>69</v>
      </c>
      <c r="BW1030" t="s">
        <v>69</v>
      </c>
    </row>
    <row r="1031" spans="1:75" x14ac:dyDescent="0.2">
      <c r="A1031" t="s">
        <v>5710</v>
      </c>
      <c r="B1031" t="s">
        <v>5785</v>
      </c>
      <c r="C1031" t="s">
        <v>5786</v>
      </c>
      <c r="D1031" t="s">
        <v>5787</v>
      </c>
      <c r="E1031" t="s">
        <v>5788</v>
      </c>
      <c r="F1031">
        <v>23874421</v>
      </c>
      <c r="G1031" s="3" t="s">
        <v>5715</v>
      </c>
      <c r="H1031" s="3" t="s">
        <v>2967</v>
      </c>
      <c r="J1031" s="3" t="s">
        <v>5716</v>
      </c>
      <c r="K1031" s="3" t="s">
        <v>73</v>
      </c>
      <c r="L1031" s="6" t="s">
        <v>2969</v>
      </c>
      <c r="M1031" s="24" t="s">
        <v>73</v>
      </c>
      <c r="N1031" s="19" t="s">
        <v>30807</v>
      </c>
      <c r="O1031" s="24" t="s">
        <v>30786</v>
      </c>
      <c r="P1031" s="20"/>
      <c r="Q1031" s="20"/>
      <c r="R1031" s="24" t="s">
        <v>170</v>
      </c>
      <c r="S1031" t="s">
        <v>2801</v>
      </c>
      <c r="T1031" t="str">
        <f>IF(X1031 &lt;&gt; "", CONCATENATE(Table1[[#This Row],[bioproject]],".",Table1[[#This Row],[Replicate group]]), "")</f>
        <v/>
      </c>
      <c r="AA1031" s="6" t="str">
        <f>IF(Table1[[#This Row],[fungi_species]] &lt;&gt; "", CONCATENATE(LEFT(Table1[[#This Row],[fungi_species]],2), LEFT(_xlfn.TEXTAFTER(Table1[[#This Row],[fungi_species]], " ", 1),3)),"")</f>
        <v/>
      </c>
      <c r="AB1031" s="7"/>
      <c r="AC1031" s="24" t="s">
        <v>5789</v>
      </c>
      <c r="AD1031" s="22" t="s">
        <v>5789</v>
      </c>
      <c r="AE1031" s="24" t="s">
        <v>159</v>
      </c>
      <c r="AF1031" s="22" t="s">
        <v>5790</v>
      </c>
      <c r="AG1031" s="24" t="s">
        <v>5788</v>
      </c>
      <c r="AH1031" t="s">
        <v>441</v>
      </c>
      <c r="AI1031" t="s">
        <v>77</v>
      </c>
      <c r="AJ1031" s="7"/>
      <c r="AK1031" s="7"/>
      <c r="AL1031"/>
      <c r="AN1031" s="7"/>
      <c r="AO1031" s="7"/>
      <c r="AP1031"/>
      <c r="AQ1031"/>
      <c r="AU1031" s="5"/>
      <c r="AV1031" s="5"/>
      <c r="AW1031" t="s">
        <v>2970</v>
      </c>
      <c r="AX1031" t="s">
        <v>2970</v>
      </c>
      <c r="AY1031" t="s">
        <v>69</v>
      </c>
      <c r="AZ1031" t="s">
        <v>5717</v>
      </c>
      <c r="BA1031" t="s">
        <v>3622</v>
      </c>
      <c r="BB1031">
        <v>2013</v>
      </c>
      <c r="BC1031" t="s">
        <v>5718</v>
      </c>
      <c r="BD1031" t="s">
        <v>5719</v>
      </c>
      <c r="BE1031" t="s">
        <v>5720</v>
      </c>
      <c r="BF1031" t="s">
        <v>5719</v>
      </c>
      <c r="BG1031" t="s">
        <v>5722</v>
      </c>
      <c r="BH1031" t="s">
        <v>5723</v>
      </c>
      <c r="BI1031" t="s">
        <v>2970</v>
      </c>
      <c r="BJ1031" t="s">
        <v>5164</v>
      </c>
      <c r="BK1031" s="12">
        <v>41535</v>
      </c>
      <c r="BL1031" t="s">
        <v>5725</v>
      </c>
      <c r="BM1031" t="s">
        <v>87</v>
      </c>
      <c r="BN1031" s="30" t="s">
        <v>184</v>
      </c>
      <c r="BO1031" t="s">
        <v>5719</v>
      </c>
      <c r="BP1031">
        <v>1</v>
      </c>
      <c r="BQ1031">
        <v>15164107</v>
      </c>
      <c r="BR1031" s="12">
        <v>41535</v>
      </c>
      <c r="BS1031">
        <v>9606</v>
      </c>
      <c r="BT1031" t="s">
        <v>5733</v>
      </c>
      <c r="BU1031">
        <v>44</v>
      </c>
      <c r="BV1031" t="s">
        <v>69</v>
      </c>
      <c r="BW1031" t="s">
        <v>69</v>
      </c>
    </row>
    <row r="1032" spans="1:75" x14ac:dyDescent="0.2">
      <c r="A1032" t="s">
        <v>5710</v>
      </c>
      <c r="B1032" t="s">
        <v>5791</v>
      </c>
      <c r="C1032" t="s">
        <v>5792</v>
      </c>
      <c r="D1032" t="s">
        <v>5793</v>
      </c>
      <c r="E1032" t="s">
        <v>5794</v>
      </c>
      <c r="F1032">
        <v>23874421</v>
      </c>
      <c r="G1032" s="3" t="s">
        <v>5715</v>
      </c>
      <c r="H1032" s="3" t="s">
        <v>2967</v>
      </c>
      <c r="J1032" s="3" t="s">
        <v>5716</v>
      </c>
      <c r="K1032" s="3" t="s">
        <v>73</v>
      </c>
      <c r="L1032" s="6" t="s">
        <v>2969</v>
      </c>
      <c r="M1032" s="24" t="s">
        <v>73</v>
      </c>
      <c r="N1032" s="19" t="s">
        <v>30807</v>
      </c>
      <c r="O1032" s="24" t="s">
        <v>30786</v>
      </c>
      <c r="P1032" s="20"/>
      <c r="Q1032" s="20"/>
      <c r="R1032" s="24" t="s">
        <v>170</v>
      </c>
      <c r="S1032" t="s">
        <v>2801</v>
      </c>
      <c r="T1032" t="str">
        <f>IF(X1032 &lt;&gt; "", CONCATENATE(Table1[[#This Row],[bioproject]],".",Table1[[#This Row],[Replicate group]]), "")</f>
        <v/>
      </c>
      <c r="AA1032" s="6" t="str">
        <f>IF(Table1[[#This Row],[fungi_species]] &lt;&gt; "", CONCATENATE(LEFT(Table1[[#This Row],[fungi_species]],2), LEFT(_xlfn.TEXTAFTER(Table1[[#This Row],[fungi_species]], " ", 1),3)),"")</f>
        <v/>
      </c>
      <c r="AB1032" s="7"/>
      <c r="AC1032" s="24" t="s">
        <v>5795</v>
      </c>
      <c r="AD1032" s="22" t="s">
        <v>5795</v>
      </c>
      <c r="AE1032" s="24" t="s">
        <v>159</v>
      </c>
      <c r="AF1032" s="22" t="s">
        <v>5796</v>
      </c>
      <c r="AG1032" s="24" t="s">
        <v>5794</v>
      </c>
      <c r="AH1032" t="s">
        <v>441</v>
      </c>
      <c r="AI1032" t="s">
        <v>77</v>
      </c>
      <c r="AJ1032" s="7"/>
      <c r="AK1032" s="7"/>
      <c r="AL1032"/>
      <c r="AN1032" s="7"/>
      <c r="AO1032" s="7"/>
      <c r="AP1032"/>
      <c r="AQ1032"/>
      <c r="AU1032" s="5"/>
      <c r="AV1032" s="5"/>
      <c r="AW1032" t="s">
        <v>2970</v>
      </c>
      <c r="AX1032" t="s">
        <v>2970</v>
      </c>
      <c r="AY1032" t="s">
        <v>69</v>
      </c>
      <c r="AZ1032" t="s">
        <v>5717</v>
      </c>
      <c r="BA1032" t="s">
        <v>3622</v>
      </c>
      <c r="BB1032">
        <v>2013</v>
      </c>
      <c r="BC1032" t="s">
        <v>5718</v>
      </c>
      <c r="BD1032" t="s">
        <v>5719</v>
      </c>
      <c r="BE1032" t="s">
        <v>5720</v>
      </c>
      <c r="BF1032" t="s">
        <v>5719</v>
      </c>
      <c r="BG1032" t="s">
        <v>5722</v>
      </c>
      <c r="BH1032" t="s">
        <v>5723</v>
      </c>
      <c r="BI1032" t="s">
        <v>2970</v>
      </c>
      <c r="BJ1032" t="s">
        <v>5164</v>
      </c>
      <c r="BK1032" s="12">
        <v>41535</v>
      </c>
      <c r="BL1032" t="s">
        <v>5725</v>
      </c>
      <c r="BM1032" t="s">
        <v>87</v>
      </c>
      <c r="BN1032" s="30" t="s">
        <v>184</v>
      </c>
      <c r="BO1032" t="s">
        <v>5719</v>
      </c>
      <c r="BP1032">
        <v>1</v>
      </c>
      <c r="BQ1032">
        <v>14975105</v>
      </c>
      <c r="BR1032" s="12">
        <v>41535</v>
      </c>
      <c r="BS1032">
        <v>9606</v>
      </c>
      <c r="BT1032" t="s">
        <v>5733</v>
      </c>
      <c r="BU1032">
        <v>44</v>
      </c>
      <c r="BV1032" t="s">
        <v>69</v>
      </c>
      <c r="BW1032" t="s">
        <v>69</v>
      </c>
    </row>
    <row r="1033" spans="1:75" x14ac:dyDescent="0.2">
      <c r="A1033" t="s">
        <v>5710</v>
      </c>
      <c r="B1033" t="s">
        <v>5797</v>
      </c>
      <c r="C1033" t="s">
        <v>5798</v>
      </c>
      <c r="D1033" t="s">
        <v>5799</v>
      </c>
      <c r="E1033" t="s">
        <v>5800</v>
      </c>
      <c r="F1033">
        <v>23874421</v>
      </c>
      <c r="G1033" s="3" t="s">
        <v>5715</v>
      </c>
      <c r="H1033" s="3" t="s">
        <v>2967</v>
      </c>
      <c r="J1033" s="3" t="s">
        <v>5716</v>
      </c>
      <c r="K1033" s="3" t="s">
        <v>73</v>
      </c>
      <c r="L1033" s="6" t="s">
        <v>2969</v>
      </c>
      <c r="M1033" s="24" t="s">
        <v>73</v>
      </c>
      <c r="N1033" s="19" t="s">
        <v>30807</v>
      </c>
      <c r="O1033" s="24" t="s">
        <v>30786</v>
      </c>
      <c r="P1033" s="20"/>
      <c r="Q1033" s="20"/>
      <c r="R1033" s="24" t="s">
        <v>170</v>
      </c>
      <c r="S1033" t="s">
        <v>2801</v>
      </c>
      <c r="T1033" t="str">
        <f>IF(X1033 &lt;&gt; "", CONCATENATE(Table1[[#This Row],[bioproject]],".",Table1[[#This Row],[Replicate group]]), "")</f>
        <v/>
      </c>
      <c r="AA1033" s="6" t="str">
        <f>IF(Table1[[#This Row],[fungi_species]] &lt;&gt; "", CONCATENATE(LEFT(Table1[[#This Row],[fungi_species]],2), LEFT(_xlfn.TEXTAFTER(Table1[[#This Row],[fungi_species]], " ", 1),3)),"")</f>
        <v/>
      </c>
      <c r="AB1033" s="7"/>
      <c r="AC1033" s="24" t="s">
        <v>5801</v>
      </c>
      <c r="AD1033" s="22" t="s">
        <v>5801</v>
      </c>
      <c r="AE1033" s="24" t="s">
        <v>159</v>
      </c>
      <c r="AF1033" s="22" t="s">
        <v>5802</v>
      </c>
      <c r="AG1033" s="24" t="s">
        <v>5800</v>
      </c>
      <c r="AH1033" t="s">
        <v>149</v>
      </c>
      <c r="AI1033" t="s">
        <v>77</v>
      </c>
      <c r="AJ1033" s="7"/>
      <c r="AK1033" s="7"/>
      <c r="AL1033"/>
      <c r="AN1033" s="7"/>
      <c r="AO1033" s="7"/>
      <c r="AP1033"/>
      <c r="AQ1033"/>
      <c r="AU1033" s="5"/>
      <c r="AV1033" s="5"/>
      <c r="AW1033" t="s">
        <v>2970</v>
      </c>
      <c r="AX1033" t="s">
        <v>2970</v>
      </c>
      <c r="AY1033" t="s">
        <v>69</v>
      </c>
      <c r="AZ1033" t="s">
        <v>5717</v>
      </c>
      <c r="BA1033" t="s">
        <v>3622</v>
      </c>
      <c r="BB1033">
        <v>2013</v>
      </c>
      <c r="BC1033" t="s">
        <v>5718</v>
      </c>
      <c r="BD1033" t="s">
        <v>5719</v>
      </c>
      <c r="BE1033" t="s">
        <v>5720</v>
      </c>
      <c r="BF1033" t="s">
        <v>5719</v>
      </c>
      <c r="BG1033" t="s">
        <v>5722</v>
      </c>
      <c r="BH1033" t="s">
        <v>5723</v>
      </c>
      <c r="BI1033" t="s">
        <v>2970</v>
      </c>
      <c r="BJ1033" t="s">
        <v>5164</v>
      </c>
      <c r="BK1033" s="12">
        <v>41535</v>
      </c>
      <c r="BL1033" t="s">
        <v>5725</v>
      </c>
      <c r="BM1033" t="s">
        <v>87</v>
      </c>
      <c r="BN1033" s="30" t="s">
        <v>184</v>
      </c>
      <c r="BO1033" t="s">
        <v>5719</v>
      </c>
      <c r="BP1033">
        <v>1</v>
      </c>
      <c r="BQ1033">
        <v>41170166</v>
      </c>
      <c r="BR1033" s="12">
        <v>41535</v>
      </c>
      <c r="BS1033">
        <v>9606</v>
      </c>
      <c r="BT1033" t="s">
        <v>5765</v>
      </c>
      <c r="BU1033">
        <v>74</v>
      </c>
      <c r="BV1033" t="s">
        <v>69</v>
      </c>
      <c r="BW1033" t="s">
        <v>69</v>
      </c>
    </row>
    <row r="1034" spans="1:75" x14ac:dyDescent="0.2">
      <c r="A1034" t="s">
        <v>5710</v>
      </c>
      <c r="B1034" t="s">
        <v>5803</v>
      </c>
      <c r="C1034" t="s">
        <v>5804</v>
      </c>
      <c r="D1034" t="s">
        <v>5805</v>
      </c>
      <c r="E1034" t="s">
        <v>5806</v>
      </c>
      <c r="F1034">
        <v>23874421</v>
      </c>
      <c r="G1034" s="3" t="s">
        <v>5715</v>
      </c>
      <c r="H1034" s="3" t="s">
        <v>2967</v>
      </c>
      <c r="J1034" s="3" t="s">
        <v>5716</v>
      </c>
      <c r="K1034" s="3" t="s">
        <v>73</v>
      </c>
      <c r="L1034" s="6" t="s">
        <v>2969</v>
      </c>
      <c r="M1034" s="24" t="s">
        <v>73</v>
      </c>
      <c r="N1034" s="19" t="s">
        <v>30807</v>
      </c>
      <c r="O1034" s="24" t="s">
        <v>30786</v>
      </c>
      <c r="P1034" s="20"/>
      <c r="Q1034" s="20"/>
      <c r="R1034" s="24" t="s">
        <v>170</v>
      </c>
      <c r="S1034" t="s">
        <v>2801</v>
      </c>
      <c r="T1034" t="str">
        <f>IF(X1034 &lt;&gt; "", CONCATENATE(Table1[[#This Row],[bioproject]],".",Table1[[#This Row],[Replicate group]]), "")</f>
        <v/>
      </c>
      <c r="AA1034" s="6" t="str">
        <f>IF(Table1[[#This Row],[fungi_species]] &lt;&gt; "", CONCATENATE(LEFT(Table1[[#This Row],[fungi_species]],2), LEFT(_xlfn.TEXTAFTER(Table1[[#This Row],[fungi_species]], " ", 1),3)),"")</f>
        <v/>
      </c>
      <c r="AB1034" s="7"/>
      <c r="AC1034" s="24" t="s">
        <v>5807</v>
      </c>
      <c r="AD1034" s="22" t="s">
        <v>5807</v>
      </c>
      <c r="AE1034" s="24" t="s">
        <v>159</v>
      </c>
      <c r="AF1034" s="22" t="s">
        <v>5808</v>
      </c>
      <c r="AG1034" s="24" t="s">
        <v>5806</v>
      </c>
      <c r="AH1034" t="s">
        <v>149</v>
      </c>
      <c r="AI1034" t="s">
        <v>77</v>
      </c>
      <c r="AJ1034" s="7"/>
      <c r="AK1034" s="7"/>
      <c r="AL1034"/>
      <c r="AN1034" s="7"/>
      <c r="AO1034" s="7"/>
      <c r="AP1034"/>
      <c r="AQ1034"/>
      <c r="AU1034" s="5"/>
      <c r="AV1034" s="5"/>
      <c r="AW1034" t="s">
        <v>2970</v>
      </c>
      <c r="AX1034" t="s">
        <v>2970</v>
      </c>
      <c r="AY1034" t="s">
        <v>69</v>
      </c>
      <c r="AZ1034" t="s">
        <v>5717</v>
      </c>
      <c r="BA1034" t="s">
        <v>3622</v>
      </c>
      <c r="BB1034">
        <v>2013</v>
      </c>
      <c r="BC1034" t="s">
        <v>5718</v>
      </c>
      <c r="BD1034" t="s">
        <v>5719</v>
      </c>
      <c r="BE1034" t="s">
        <v>5720</v>
      </c>
      <c r="BF1034" t="s">
        <v>5719</v>
      </c>
      <c r="BG1034" t="s">
        <v>5722</v>
      </c>
      <c r="BH1034" t="s">
        <v>5723</v>
      </c>
      <c r="BI1034" t="s">
        <v>2970</v>
      </c>
      <c r="BJ1034" t="s">
        <v>5164</v>
      </c>
      <c r="BK1034" s="12">
        <v>41535</v>
      </c>
      <c r="BL1034" t="s">
        <v>5725</v>
      </c>
      <c r="BM1034" t="s">
        <v>87</v>
      </c>
      <c r="BN1034" s="30" t="s">
        <v>184</v>
      </c>
      <c r="BO1034" t="s">
        <v>5719</v>
      </c>
      <c r="BP1034">
        <v>1</v>
      </c>
      <c r="BQ1034">
        <v>41776206</v>
      </c>
      <c r="BR1034" s="12">
        <v>41535</v>
      </c>
      <c r="BS1034">
        <v>9606</v>
      </c>
      <c r="BT1034" t="s">
        <v>5809</v>
      </c>
      <c r="BU1034">
        <v>74</v>
      </c>
      <c r="BV1034" t="s">
        <v>69</v>
      </c>
      <c r="BW1034" t="s">
        <v>69</v>
      </c>
    </row>
    <row r="1035" spans="1:75" x14ac:dyDescent="0.2">
      <c r="A1035" t="s">
        <v>5710</v>
      </c>
      <c r="B1035" t="s">
        <v>5810</v>
      </c>
      <c r="C1035" t="s">
        <v>5811</v>
      </c>
      <c r="D1035" t="s">
        <v>5812</v>
      </c>
      <c r="E1035" t="s">
        <v>5813</v>
      </c>
      <c r="F1035">
        <v>23874421</v>
      </c>
      <c r="G1035" s="3" t="s">
        <v>5715</v>
      </c>
      <c r="H1035" s="3" t="s">
        <v>2967</v>
      </c>
      <c r="J1035" s="3" t="s">
        <v>5716</v>
      </c>
      <c r="K1035" s="3" t="s">
        <v>73</v>
      </c>
      <c r="L1035" s="6" t="s">
        <v>2969</v>
      </c>
      <c r="M1035" s="24" t="s">
        <v>73</v>
      </c>
      <c r="N1035" s="19" t="s">
        <v>30807</v>
      </c>
      <c r="O1035" s="24" t="s">
        <v>30786</v>
      </c>
      <c r="P1035" s="20"/>
      <c r="Q1035" s="20"/>
      <c r="R1035" s="24" t="s">
        <v>170</v>
      </c>
      <c r="S1035" t="s">
        <v>2801</v>
      </c>
      <c r="T1035" t="str">
        <f>IF(X1035 &lt;&gt; "", CONCATENATE(Table1[[#This Row],[bioproject]],".",Table1[[#This Row],[Replicate group]]), "")</f>
        <v/>
      </c>
      <c r="AA1035" s="6" t="str">
        <f>IF(Table1[[#This Row],[fungi_species]] &lt;&gt; "", CONCATENATE(LEFT(Table1[[#This Row],[fungi_species]],2), LEFT(_xlfn.TEXTAFTER(Table1[[#This Row],[fungi_species]], " ", 1),3)),"")</f>
        <v/>
      </c>
      <c r="AB1035" s="7"/>
      <c r="AC1035" s="24" t="s">
        <v>5814</v>
      </c>
      <c r="AD1035" s="22" t="s">
        <v>5814</v>
      </c>
      <c r="AE1035" s="24" t="s">
        <v>159</v>
      </c>
      <c r="AF1035" s="22" t="s">
        <v>5815</v>
      </c>
      <c r="AG1035" s="24" t="s">
        <v>5813</v>
      </c>
      <c r="AH1035" t="s">
        <v>149</v>
      </c>
      <c r="AI1035" t="s">
        <v>77</v>
      </c>
      <c r="AJ1035" s="7"/>
      <c r="AK1035" s="7"/>
      <c r="AL1035"/>
      <c r="AN1035" s="7"/>
      <c r="AO1035" s="7"/>
      <c r="AP1035"/>
      <c r="AQ1035"/>
      <c r="AU1035" s="5"/>
      <c r="AV1035" s="5"/>
      <c r="AW1035" t="s">
        <v>2970</v>
      </c>
      <c r="AX1035" t="s">
        <v>2970</v>
      </c>
      <c r="AY1035" t="s">
        <v>69</v>
      </c>
      <c r="AZ1035" t="s">
        <v>5717</v>
      </c>
      <c r="BA1035" t="s">
        <v>3622</v>
      </c>
      <c r="BB1035">
        <v>2013</v>
      </c>
      <c r="BC1035" t="s">
        <v>5718</v>
      </c>
      <c r="BD1035" t="s">
        <v>5719</v>
      </c>
      <c r="BE1035" t="s">
        <v>5720</v>
      </c>
      <c r="BF1035" t="s">
        <v>5719</v>
      </c>
      <c r="BG1035" t="s">
        <v>5722</v>
      </c>
      <c r="BH1035" t="s">
        <v>5723</v>
      </c>
      <c r="BI1035" t="s">
        <v>2970</v>
      </c>
      <c r="BJ1035" t="s">
        <v>5164</v>
      </c>
      <c r="BK1035" s="12">
        <v>41535</v>
      </c>
      <c r="BL1035" t="s">
        <v>5725</v>
      </c>
      <c r="BM1035" t="s">
        <v>87</v>
      </c>
      <c r="BN1035" s="30" t="s">
        <v>184</v>
      </c>
      <c r="BO1035" t="s">
        <v>5719</v>
      </c>
      <c r="BP1035">
        <v>1</v>
      </c>
      <c r="BQ1035">
        <v>39686267</v>
      </c>
      <c r="BR1035" s="12">
        <v>41535</v>
      </c>
      <c r="BS1035">
        <v>9606</v>
      </c>
      <c r="BT1035" t="s">
        <v>5809</v>
      </c>
      <c r="BU1035">
        <v>74</v>
      </c>
      <c r="BV1035" t="s">
        <v>69</v>
      </c>
      <c r="BW1035" t="s">
        <v>69</v>
      </c>
    </row>
    <row r="1036" spans="1:75" x14ac:dyDescent="0.2">
      <c r="A1036" t="s">
        <v>5710</v>
      </c>
      <c r="B1036" t="s">
        <v>5816</v>
      </c>
      <c r="C1036" t="s">
        <v>5817</v>
      </c>
      <c r="D1036" t="s">
        <v>5818</v>
      </c>
      <c r="E1036" t="s">
        <v>5819</v>
      </c>
      <c r="F1036">
        <v>23874421</v>
      </c>
      <c r="G1036" s="3" t="s">
        <v>5715</v>
      </c>
      <c r="H1036" s="3" t="s">
        <v>2967</v>
      </c>
      <c r="J1036" s="3" t="s">
        <v>5716</v>
      </c>
      <c r="K1036" s="3" t="s">
        <v>73</v>
      </c>
      <c r="L1036" s="6" t="s">
        <v>2969</v>
      </c>
      <c r="M1036" s="24" t="s">
        <v>73</v>
      </c>
      <c r="N1036" s="19" t="s">
        <v>30807</v>
      </c>
      <c r="O1036" s="24" t="s">
        <v>30786</v>
      </c>
      <c r="P1036" s="20"/>
      <c r="Q1036" s="20"/>
      <c r="R1036" s="24" t="s">
        <v>170</v>
      </c>
      <c r="S1036" t="s">
        <v>2801</v>
      </c>
      <c r="T1036" t="str">
        <f>IF(X1036 &lt;&gt; "", CONCATENATE(Table1[[#This Row],[bioproject]],".",Table1[[#This Row],[Replicate group]]), "")</f>
        <v/>
      </c>
      <c r="AA1036" s="6" t="str">
        <f>IF(Table1[[#This Row],[fungi_species]] &lt;&gt; "", CONCATENATE(LEFT(Table1[[#This Row],[fungi_species]],2), LEFT(_xlfn.TEXTAFTER(Table1[[#This Row],[fungi_species]], " ", 1),3)),"")</f>
        <v/>
      </c>
      <c r="AB1036" s="7"/>
      <c r="AC1036" s="24" t="s">
        <v>5820</v>
      </c>
      <c r="AD1036" s="22" t="s">
        <v>5820</v>
      </c>
      <c r="AE1036" s="24" t="s">
        <v>159</v>
      </c>
      <c r="AF1036" s="22" t="s">
        <v>5821</v>
      </c>
      <c r="AG1036" s="24" t="s">
        <v>5819</v>
      </c>
      <c r="AH1036" t="s">
        <v>149</v>
      </c>
      <c r="AI1036" t="s">
        <v>77</v>
      </c>
      <c r="AJ1036" s="7"/>
      <c r="AK1036" s="7"/>
      <c r="AL1036"/>
      <c r="AN1036" s="7"/>
      <c r="AO1036" s="7"/>
      <c r="AP1036"/>
      <c r="AQ1036"/>
      <c r="AU1036" s="5"/>
      <c r="AV1036" s="5"/>
      <c r="AW1036" t="s">
        <v>2970</v>
      </c>
      <c r="AX1036" t="s">
        <v>2970</v>
      </c>
      <c r="AY1036" t="s">
        <v>69</v>
      </c>
      <c r="AZ1036" t="s">
        <v>5717</v>
      </c>
      <c r="BA1036" t="s">
        <v>3622</v>
      </c>
      <c r="BB1036">
        <v>2013</v>
      </c>
      <c r="BC1036" t="s">
        <v>5718</v>
      </c>
      <c r="BD1036" t="s">
        <v>5719</v>
      </c>
      <c r="BE1036" t="s">
        <v>5720</v>
      </c>
      <c r="BF1036" t="s">
        <v>5719</v>
      </c>
      <c r="BG1036" t="s">
        <v>5722</v>
      </c>
      <c r="BH1036" t="s">
        <v>5723</v>
      </c>
      <c r="BI1036" t="s">
        <v>2970</v>
      </c>
      <c r="BJ1036" t="s">
        <v>5164</v>
      </c>
      <c r="BK1036" s="12">
        <v>41535</v>
      </c>
      <c r="BL1036" t="s">
        <v>5725</v>
      </c>
      <c r="BM1036" t="s">
        <v>87</v>
      </c>
      <c r="BN1036" s="30" t="s">
        <v>184</v>
      </c>
      <c r="BO1036" t="s">
        <v>5719</v>
      </c>
      <c r="BP1036">
        <v>1</v>
      </c>
      <c r="BQ1036">
        <v>37024541</v>
      </c>
      <c r="BR1036" s="12">
        <v>41535</v>
      </c>
      <c r="BS1036">
        <v>9606</v>
      </c>
      <c r="BT1036" t="s">
        <v>5726</v>
      </c>
      <c r="BU1036">
        <v>76</v>
      </c>
      <c r="BV1036" t="s">
        <v>69</v>
      </c>
      <c r="BW1036" t="s">
        <v>69</v>
      </c>
    </row>
    <row r="1037" spans="1:75" x14ac:dyDescent="0.2">
      <c r="A1037" t="s">
        <v>5710</v>
      </c>
      <c r="B1037" t="s">
        <v>5822</v>
      </c>
      <c r="C1037" t="s">
        <v>5823</v>
      </c>
      <c r="D1037" t="s">
        <v>5824</v>
      </c>
      <c r="E1037" t="s">
        <v>5825</v>
      </c>
      <c r="F1037">
        <v>23874421</v>
      </c>
      <c r="G1037" s="3" t="s">
        <v>5715</v>
      </c>
      <c r="H1037" s="3" t="s">
        <v>2967</v>
      </c>
      <c r="J1037" s="3" t="s">
        <v>5716</v>
      </c>
      <c r="K1037" s="3" t="s">
        <v>73</v>
      </c>
      <c r="L1037" s="6" t="s">
        <v>2969</v>
      </c>
      <c r="M1037" s="24" t="s">
        <v>73</v>
      </c>
      <c r="N1037" s="19" t="s">
        <v>30807</v>
      </c>
      <c r="O1037" s="24" t="s">
        <v>30786</v>
      </c>
      <c r="P1037" s="20"/>
      <c r="Q1037" s="20"/>
      <c r="R1037" s="24" t="s">
        <v>170</v>
      </c>
      <c r="S1037" t="s">
        <v>2801</v>
      </c>
      <c r="T1037" t="str">
        <f>IF(X1037 &lt;&gt; "", CONCATENATE(Table1[[#This Row],[bioproject]],".",Table1[[#This Row],[Replicate group]]), "")</f>
        <v/>
      </c>
      <c r="AA1037" s="6" t="str">
        <f>IF(Table1[[#This Row],[fungi_species]] &lt;&gt; "", CONCATENATE(LEFT(Table1[[#This Row],[fungi_species]],2), LEFT(_xlfn.TEXTAFTER(Table1[[#This Row],[fungi_species]], " ", 1),3)),"")</f>
        <v/>
      </c>
      <c r="AB1037" s="7"/>
      <c r="AC1037" s="24" t="s">
        <v>5826</v>
      </c>
      <c r="AD1037" s="22" t="s">
        <v>5826</v>
      </c>
      <c r="AE1037" s="24" t="s">
        <v>159</v>
      </c>
      <c r="AF1037" s="22" t="s">
        <v>5827</v>
      </c>
      <c r="AG1037" s="24" t="s">
        <v>5825</v>
      </c>
      <c r="AH1037" t="s">
        <v>149</v>
      </c>
      <c r="AI1037" t="s">
        <v>77</v>
      </c>
      <c r="AJ1037" s="7"/>
      <c r="AK1037" s="7"/>
      <c r="AL1037"/>
      <c r="AN1037" s="7"/>
      <c r="AO1037" s="7"/>
      <c r="AP1037"/>
      <c r="AQ1037"/>
      <c r="AU1037" s="5"/>
      <c r="AV1037" s="5"/>
      <c r="AW1037" t="s">
        <v>2970</v>
      </c>
      <c r="AX1037" t="s">
        <v>2970</v>
      </c>
      <c r="AY1037" t="s">
        <v>69</v>
      </c>
      <c r="AZ1037" t="s">
        <v>5717</v>
      </c>
      <c r="BA1037" t="s">
        <v>3622</v>
      </c>
      <c r="BB1037">
        <v>2013</v>
      </c>
      <c r="BC1037" t="s">
        <v>5718</v>
      </c>
      <c r="BD1037" t="s">
        <v>5719</v>
      </c>
      <c r="BE1037" t="s">
        <v>5720</v>
      </c>
      <c r="BF1037" t="s">
        <v>5719</v>
      </c>
      <c r="BG1037" t="s">
        <v>5722</v>
      </c>
      <c r="BH1037" t="s">
        <v>5723</v>
      </c>
      <c r="BI1037" t="s">
        <v>2970</v>
      </c>
      <c r="BJ1037" t="s">
        <v>5164</v>
      </c>
      <c r="BK1037" s="12">
        <v>41535</v>
      </c>
      <c r="BL1037" t="s">
        <v>5725</v>
      </c>
      <c r="BM1037" t="s">
        <v>87</v>
      </c>
      <c r="BN1037" s="30" t="s">
        <v>184</v>
      </c>
      <c r="BO1037" t="s">
        <v>5719</v>
      </c>
      <c r="BP1037">
        <v>1</v>
      </c>
      <c r="BQ1037">
        <v>38965992</v>
      </c>
      <c r="BR1037" s="12">
        <v>41535</v>
      </c>
      <c r="BS1037">
        <v>9606</v>
      </c>
      <c r="BT1037" t="s">
        <v>5733</v>
      </c>
      <c r="BU1037">
        <v>76</v>
      </c>
      <c r="BV1037" t="s">
        <v>69</v>
      </c>
      <c r="BW1037" t="s">
        <v>69</v>
      </c>
    </row>
    <row r="1038" spans="1:75" x14ac:dyDescent="0.2">
      <c r="A1038" t="s">
        <v>5710</v>
      </c>
      <c r="B1038" t="s">
        <v>5828</v>
      </c>
      <c r="C1038" t="s">
        <v>5829</v>
      </c>
      <c r="D1038" t="s">
        <v>5830</v>
      </c>
      <c r="E1038" t="s">
        <v>5831</v>
      </c>
      <c r="F1038">
        <v>23874421</v>
      </c>
      <c r="G1038" s="3" t="s">
        <v>5715</v>
      </c>
      <c r="H1038" s="3" t="s">
        <v>2967</v>
      </c>
      <c r="J1038" s="3" t="s">
        <v>5716</v>
      </c>
      <c r="K1038" s="3" t="s">
        <v>73</v>
      </c>
      <c r="L1038" s="6" t="s">
        <v>2969</v>
      </c>
      <c r="M1038" s="24" t="s">
        <v>73</v>
      </c>
      <c r="N1038" s="19" t="s">
        <v>30807</v>
      </c>
      <c r="O1038" s="24" t="s">
        <v>30786</v>
      </c>
      <c r="P1038" s="20"/>
      <c r="Q1038" s="20"/>
      <c r="R1038" s="24" t="s">
        <v>170</v>
      </c>
      <c r="S1038" t="s">
        <v>2801</v>
      </c>
      <c r="T1038" t="str">
        <f>IF(X1038 &lt;&gt; "", CONCATENATE(Table1[[#This Row],[bioproject]],".",Table1[[#This Row],[Replicate group]]), "")</f>
        <v/>
      </c>
      <c r="AA1038" s="6" t="str">
        <f>IF(Table1[[#This Row],[fungi_species]] &lt;&gt; "", CONCATENATE(LEFT(Table1[[#This Row],[fungi_species]],2), LEFT(_xlfn.TEXTAFTER(Table1[[#This Row],[fungi_species]], " ", 1),3)),"")</f>
        <v/>
      </c>
      <c r="AB1038" s="7"/>
      <c r="AC1038" s="24" t="s">
        <v>5832</v>
      </c>
      <c r="AD1038" s="22" t="s">
        <v>5832</v>
      </c>
      <c r="AE1038" s="24" t="s">
        <v>159</v>
      </c>
      <c r="AF1038" s="22" t="s">
        <v>5833</v>
      </c>
      <c r="AG1038" s="24" t="s">
        <v>5831</v>
      </c>
      <c r="AH1038" t="s">
        <v>149</v>
      </c>
      <c r="AI1038" t="s">
        <v>77</v>
      </c>
      <c r="AJ1038" s="7"/>
      <c r="AK1038" s="7"/>
      <c r="AL1038"/>
      <c r="AN1038" s="7"/>
      <c r="AO1038" s="7"/>
      <c r="AP1038"/>
      <c r="AQ1038"/>
      <c r="AU1038" s="5"/>
      <c r="AV1038" s="5"/>
      <c r="AW1038" t="s">
        <v>2970</v>
      </c>
      <c r="AX1038" t="s">
        <v>2970</v>
      </c>
      <c r="AY1038" t="s">
        <v>69</v>
      </c>
      <c r="AZ1038" t="s">
        <v>5717</v>
      </c>
      <c r="BA1038" t="s">
        <v>3622</v>
      </c>
      <c r="BB1038">
        <v>2013</v>
      </c>
      <c r="BC1038" t="s">
        <v>5718</v>
      </c>
      <c r="BD1038" t="s">
        <v>5719</v>
      </c>
      <c r="BE1038" t="s">
        <v>5720</v>
      </c>
      <c r="BF1038" t="s">
        <v>5719</v>
      </c>
      <c r="BG1038" t="s">
        <v>5722</v>
      </c>
      <c r="BH1038" t="s">
        <v>5723</v>
      </c>
      <c r="BI1038" t="s">
        <v>2970</v>
      </c>
      <c r="BJ1038" t="s">
        <v>5164</v>
      </c>
      <c r="BK1038" s="12">
        <v>41535</v>
      </c>
      <c r="BL1038" t="s">
        <v>5725</v>
      </c>
      <c r="BM1038" t="s">
        <v>87</v>
      </c>
      <c r="BN1038" s="30" t="s">
        <v>184</v>
      </c>
      <c r="BO1038" t="s">
        <v>5719</v>
      </c>
      <c r="BP1038">
        <v>1</v>
      </c>
      <c r="BQ1038">
        <v>39036337</v>
      </c>
      <c r="BR1038" s="12">
        <v>41535</v>
      </c>
      <c r="BS1038">
        <v>9606</v>
      </c>
      <c r="BT1038" t="s">
        <v>5733</v>
      </c>
      <c r="BU1038">
        <v>76</v>
      </c>
      <c r="BV1038" t="s">
        <v>69</v>
      </c>
      <c r="BW1038" t="s">
        <v>69</v>
      </c>
    </row>
    <row r="1039" spans="1:75" x14ac:dyDescent="0.2">
      <c r="A1039" t="s">
        <v>5710</v>
      </c>
      <c r="B1039" t="s">
        <v>5834</v>
      </c>
      <c r="C1039" t="s">
        <v>5835</v>
      </c>
      <c r="D1039" t="s">
        <v>5836</v>
      </c>
      <c r="E1039" t="s">
        <v>5837</v>
      </c>
      <c r="F1039">
        <v>23874421</v>
      </c>
      <c r="G1039" s="3" t="s">
        <v>5715</v>
      </c>
      <c r="H1039" s="3" t="s">
        <v>2967</v>
      </c>
      <c r="J1039" s="3" t="s">
        <v>5716</v>
      </c>
      <c r="K1039" s="3" t="s">
        <v>73</v>
      </c>
      <c r="L1039" s="6" t="s">
        <v>2969</v>
      </c>
      <c r="M1039" s="24" t="s">
        <v>73</v>
      </c>
      <c r="N1039" s="19" t="s">
        <v>30807</v>
      </c>
      <c r="O1039" s="24" t="s">
        <v>30786</v>
      </c>
      <c r="P1039" s="20"/>
      <c r="Q1039" s="20"/>
      <c r="R1039" s="24" t="s">
        <v>170</v>
      </c>
      <c r="S1039" t="s">
        <v>2801</v>
      </c>
      <c r="T1039" t="str">
        <f>IF(X1039 &lt;&gt; "", CONCATENATE(Table1[[#This Row],[bioproject]],".",Table1[[#This Row],[Replicate group]]), "")</f>
        <v/>
      </c>
      <c r="AA1039" s="6" t="str">
        <f>IF(Table1[[#This Row],[fungi_species]] &lt;&gt; "", CONCATENATE(LEFT(Table1[[#This Row],[fungi_species]],2), LEFT(_xlfn.TEXTAFTER(Table1[[#This Row],[fungi_species]], " ", 1),3)),"")</f>
        <v/>
      </c>
      <c r="AB1039" s="7"/>
      <c r="AC1039" s="24" t="s">
        <v>5838</v>
      </c>
      <c r="AD1039" s="22" t="s">
        <v>5838</v>
      </c>
      <c r="AE1039" s="24" t="s">
        <v>159</v>
      </c>
      <c r="AF1039" s="22" t="s">
        <v>5839</v>
      </c>
      <c r="AG1039" s="24" t="s">
        <v>5837</v>
      </c>
      <c r="AH1039" t="s">
        <v>149</v>
      </c>
      <c r="AI1039" t="s">
        <v>77</v>
      </c>
      <c r="AJ1039" s="7"/>
      <c r="AK1039" s="7"/>
      <c r="AL1039"/>
      <c r="AN1039" s="7"/>
      <c r="AO1039" s="7"/>
      <c r="AP1039"/>
      <c r="AQ1039"/>
      <c r="AU1039" s="5"/>
      <c r="AV1039" s="5"/>
      <c r="AW1039" t="s">
        <v>2970</v>
      </c>
      <c r="AX1039" t="s">
        <v>2970</v>
      </c>
      <c r="AY1039" t="s">
        <v>69</v>
      </c>
      <c r="AZ1039" t="s">
        <v>5717</v>
      </c>
      <c r="BA1039" t="s">
        <v>3622</v>
      </c>
      <c r="BB1039">
        <v>2013</v>
      </c>
      <c r="BC1039" t="s">
        <v>5718</v>
      </c>
      <c r="BD1039" t="s">
        <v>5719</v>
      </c>
      <c r="BE1039" t="s">
        <v>5720</v>
      </c>
      <c r="BF1039" t="s">
        <v>5719</v>
      </c>
      <c r="BG1039" t="s">
        <v>5722</v>
      </c>
      <c r="BH1039" t="s">
        <v>5723</v>
      </c>
      <c r="BI1039" t="s">
        <v>2970</v>
      </c>
      <c r="BJ1039" t="s">
        <v>5164</v>
      </c>
      <c r="BK1039" s="12">
        <v>41535</v>
      </c>
      <c r="BL1039" t="s">
        <v>5725</v>
      </c>
      <c r="BM1039" t="s">
        <v>87</v>
      </c>
      <c r="BN1039" s="30" t="s">
        <v>184</v>
      </c>
      <c r="BO1039" t="s">
        <v>5719</v>
      </c>
      <c r="BP1039">
        <v>1</v>
      </c>
      <c r="BQ1039">
        <v>36109617</v>
      </c>
      <c r="BR1039" s="12">
        <v>41535</v>
      </c>
      <c r="BS1039">
        <v>9606</v>
      </c>
      <c r="BT1039" t="s">
        <v>5765</v>
      </c>
      <c r="BU1039">
        <v>66</v>
      </c>
      <c r="BV1039" t="s">
        <v>69</v>
      </c>
      <c r="BW1039" t="s">
        <v>69</v>
      </c>
    </row>
    <row r="1040" spans="1:75" x14ac:dyDescent="0.2">
      <c r="A1040" t="s">
        <v>5710</v>
      </c>
      <c r="B1040" t="s">
        <v>5840</v>
      </c>
      <c r="C1040" t="s">
        <v>5841</v>
      </c>
      <c r="D1040" t="s">
        <v>5842</v>
      </c>
      <c r="E1040" t="s">
        <v>5843</v>
      </c>
      <c r="F1040">
        <v>23874421</v>
      </c>
      <c r="G1040" s="3" t="s">
        <v>5715</v>
      </c>
      <c r="H1040" s="3" t="s">
        <v>2967</v>
      </c>
      <c r="J1040" s="3" t="s">
        <v>5716</v>
      </c>
      <c r="K1040" s="3" t="s">
        <v>73</v>
      </c>
      <c r="L1040" s="6" t="s">
        <v>2969</v>
      </c>
      <c r="M1040" s="24" t="s">
        <v>73</v>
      </c>
      <c r="N1040" s="19" t="s">
        <v>30807</v>
      </c>
      <c r="O1040" s="24" t="s">
        <v>30786</v>
      </c>
      <c r="P1040" s="20"/>
      <c r="Q1040" s="20"/>
      <c r="R1040" s="24" t="s">
        <v>170</v>
      </c>
      <c r="S1040" t="s">
        <v>2801</v>
      </c>
      <c r="T1040" t="str">
        <f>IF(X1040 &lt;&gt; "", CONCATENATE(Table1[[#This Row],[bioproject]],".",Table1[[#This Row],[Replicate group]]), "")</f>
        <v/>
      </c>
      <c r="AA1040" s="6" t="str">
        <f>IF(Table1[[#This Row],[fungi_species]] &lt;&gt; "", CONCATENATE(LEFT(Table1[[#This Row],[fungi_species]],2), LEFT(_xlfn.TEXTAFTER(Table1[[#This Row],[fungi_species]], " ", 1),3)),"")</f>
        <v/>
      </c>
      <c r="AB1040" s="7"/>
      <c r="AC1040" s="24" t="s">
        <v>5844</v>
      </c>
      <c r="AD1040" s="22" t="s">
        <v>5844</v>
      </c>
      <c r="AE1040" s="24" t="s">
        <v>159</v>
      </c>
      <c r="AF1040" s="22" t="s">
        <v>5845</v>
      </c>
      <c r="AG1040" s="24" t="s">
        <v>5843</v>
      </c>
      <c r="AH1040" t="s">
        <v>149</v>
      </c>
      <c r="AI1040" t="s">
        <v>77</v>
      </c>
      <c r="AJ1040" s="7"/>
      <c r="AK1040" s="7"/>
      <c r="AL1040"/>
      <c r="AN1040" s="7"/>
      <c r="AO1040" s="7"/>
      <c r="AP1040"/>
      <c r="AQ1040"/>
      <c r="AU1040" s="5"/>
      <c r="AV1040" s="5"/>
      <c r="AW1040" t="s">
        <v>2970</v>
      </c>
      <c r="AX1040" t="s">
        <v>2970</v>
      </c>
      <c r="AY1040" t="s">
        <v>69</v>
      </c>
      <c r="AZ1040" t="s">
        <v>5717</v>
      </c>
      <c r="BA1040" t="s">
        <v>3622</v>
      </c>
      <c r="BB1040">
        <v>2013</v>
      </c>
      <c r="BC1040" t="s">
        <v>5718</v>
      </c>
      <c r="BD1040" t="s">
        <v>5719</v>
      </c>
      <c r="BE1040" t="s">
        <v>5720</v>
      </c>
      <c r="BF1040" t="s">
        <v>5719</v>
      </c>
      <c r="BG1040" t="s">
        <v>5722</v>
      </c>
      <c r="BH1040" t="s">
        <v>5723</v>
      </c>
      <c r="BI1040" t="s">
        <v>2970</v>
      </c>
      <c r="BJ1040" t="s">
        <v>5164</v>
      </c>
      <c r="BK1040" s="12">
        <v>41535</v>
      </c>
      <c r="BL1040" t="s">
        <v>5725</v>
      </c>
      <c r="BM1040" t="s">
        <v>87</v>
      </c>
      <c r="BN1040" s="30" t="s">
        <v>184</v>
      </c>
      <c r="BO1040" t="s">
        <v>5719</v>
      </c>
      <c r="BP1040">
        <v>1</v>
      </c>
      <c r="BQ1040">
        <v>34252874</v>
      </c>
      <c r="BR1040" s="12">
        <v>41535</v>
      </c>
      <c r="BS1040">
        <v>9606</v>
      </c>
      <c r="BT1040" t="s">
        <v>5733</v>
      </c>
      <c r="BU1040">
        <v>66</v>
      </c>
      <c r="BV1040" t="s">
        <v>69</v>
      </c>
      <c r="BW1040" t="s">
        <v>69</v>
      </c>
    </row>
    <row r="1041" spans="1:75" x14ac:dyDescent="0.2">
      <c r="A1041" t="s">
        <v>5710</v>
      </c>
      <c r="B1041" t="s">
        <v>5846</v>
      </c>
      <c r="C1041" t="s">
        <v>5847</v>
      </c>
      <c r="D1041" t="s">
        <v>5848</v>
      </c>
      <c r="E1041" t="s">
        <v>5849</v>
      </c>
      <c r="F1041">
        <v>23874421</v>
      </c>
      <c r="G1041" s="3" t="s">
        <v>5715</v>
      </c>
      <c r="H1041" s="3" t="s">
        <v>2967</v>
      </c>
      <c r="J1041" s="3" t="s">
        <v>5716</v>
      </c>
      <c r="K1041" s="3" t="s">
        <v>73</v>
      </c>
      <c r="L1041" s="6" t="s">
        <v>2969</v>
      </c>
      <c r="M1041" s="24" t="s">
        <v>73</v>
      </c>
      <c r="N1041" s="19" t="s">
        <v>30807</v>
      </c>
      <c r="O1041" s="24" t="s">
        <v>30786</v>
      </c>
      <c r="P1041" s="20"/>
      <c r="Q1041" s="20"/>
      <c r="R1041" s="24" t="s">
        <v>170</v>
      </c>
      <c r="S1041" t="s">
        <v>2801</v>
      </c>
      <c r="T1041" t="str">
        <f>IF(X1041 &lt;&gt; "", CONCATENATE(Table1[[#This Row],[bioproject]],".",Table1[[#This Row],[Replicate group]]), "")</f>
        <v/>
      </c>
      <c r="AA1041" s="6" t="str">
        <f>IF(Table1[[#This Row],[fungi_species]] &lt;&gt; "", CONCATENATE(LEFT(Table1[[#This Row],[fungi_species]],2), LEFT(_xlfn.TEXTAFTER(Table1[[#This Row],[fungi_species]], " ", 1),3)),"")</f>
        <v/>
      </c>
      <c r="AB1041" s="7"/>
      <c r="AC1041" s="24" t="s">
        <v>5850</v>
      </c>
      <c r="AD1041" s="22" t="s">
        <v>5850</v>
      </c>
      <c r="AE1041" s="24" t="s">
        <v>159</v>
      </c>
      <c r="AF1041" s="22" t="s">
        <v>5851</v>
      </c>
      <c r="AG1041" s="24" t="s">
        <v>5849</v>
      </c>
      <c r="AH1041" t="s">
        <v>149</v>
      </c>
      <c r="AI1041" t="s">
        <v>77</v>
      </c>
      <c r="AJ1041" s="7"/>
      <c r="AK1041" s="7"/>
      <c r="AL1041"/>
      <c r="AN1041" s="7"/>
      <c r="AO1041" s="7"/>
      <c r="AP1041"/>
      <c r="AQ1041"/>
      <c r="AU1041" s="5"/>
      <c r="AV1041" s="5"/>
      <c r="AW1041" t="s">
        <v>2970</v>
      </c>
      <c r="AX1041" t="s">
        <v>2970</v>
      </c>
      <c r="AY1041" t="s">
        <v>69</v>
      </c>
      <c r="AZ1041" t="s">
        <v>5717</v>
      </c>
      <c r="BA1041" t="s">
        <v>3622</v>
      </c>
      <c r="BB1041">
        <v>2013</v>
      </c>
      <c r="BC1041" t="s">
        <v>5718</v>
      </c>
      <c r="BD1041" t="s">
        <v>5719</v>
      </c>
      <c r="BE1041" t="s">
        <v>5720</v>
      </c>
      <c r="BF1041" t="s">
        <v>5719</v>
      </c>
      <c r="BG1041" t="s">
        <v>5722</v>
      </c>
      <c r="BH1041" t="s">
        <v>5723</v>
      </c>
      <c r="BI1041" t="s">
        <v>2970</v>
      </c>
      <c r="BJ1041" t="s">
        <v>5164</v>
      </c>
      <c r="BK1041" s="12">
        <v>41535</v>
      </c>
      <c r="BL1041" t="s">
        <v>5725</v>
      </c>
      <c r="BM1041" t="s">
        <v>87</v>
      </c>
      <c r="BN1041" s="30" t="s">
        <v>184</v>
      </c>
      <c r="BO1041" t="s">
        <v>5719</v>
      </c>
      <c r="BP1041">
        <v>1</v>
      </c>
      <c r="BQ1041">
        <v>24127527</v>
      </c>
      <c r="BR1041" s="12">
        <v>41535</v>
      </c>
      <c r="BS1041">
        <v>9606</v>
      </c>
      <c r="BT1041" t="s">
        <v>5733</v>
      </c>
      <c r="BU1041">
        <v>66</v>
      </c>
      <c r="BV1041" t="s">
        <v>69</v>
      </c>
      <c r="BW1041" t="s">
        <v>69</v>
      </c>
    </row>
    <row r="1042" spans="1:75" x14ac:dyDescent="0.2">
      <c r="A1042" t="s">
        <v>5710</v>
      </c>
      <c r="B1042" t="s">
        <v>5852</v>
      </c>
      <c r="C1042" t="s">
        <v>5853</v>
      </c>
      <c r="D1042" t="s">
        <v>5854</v>
      </c>
      <c r="E1042" t="s">
        <v>5855</v>
      </c>
      <c r="F1042">
        <v>23874421</v>
      </c>
      <c r="G1042" s="3" t="s">
        <v>5715</v>
      </c>
      <c r="H1042" s="3" t="s">
        <v>2967</v>
      </c>
      <c r="J1042" s="3" t="s">
        <v>5716</v>
      </c>
      <c r="K1042" s="3" t="s">
        <v>73</v>
      </c>
      <c r="L1042" s="6" t="s">
        <v>2969</v>
      </c>
      <c r="M1042" s="24" t="s">
        <v>73</v>
      </c>
      <c r="N1042" s="19" t="s">
        <v>30807</v>
      </c>
      <c r="O1042" s="24" t="s">
        <v>30786</v>
      </c>
      <c r="P1042" s="20"/>
      <c r="Q1042" s="20"/>
      <c r="R1042" s="24" t="s">
        <v>170</v>
      </c>
      <c r="S1042" t="s">
        <v>2801</v>
      </c>
      <c r="T1042" t="str">
        <f>IF(X1042 &lt;&gt; "", CONCATENATE(Table1[[#This Row],[bioproject]],".",Table1[[#This Row],[Replicate group]]), "")</f>
        <v/>
      </c>
      <c r="AA1042" s="6" t="str">
        <f>IF(Table1[[#This Row],[fungi_species]] &lt;&gt; "", CONCATENATE(LEFT(Table1[[#This Row],[fungi_species]],2), LEFT(_xlfn.TEXTAFTER(Table1[[#This Row],[fungi_species]], " ", 1),3)),"")</f>
        <v/>
      </c>
      <c r="AB1042" s="7"/>
      <c r="AC1042" s="24" t="s">
        <v>5856</v>
      </c>
      <c r="AD1042" s="22" t="s">
        <v>5856</v>
      </c>
      <c r="AE1042" s="24" t="s">
        <v>159</v>
      </c>
      <c r="AF1042" s="22" t="s">
        <v>5857</v>
      </c>
      <c r="AG1042" s="24" t="s">
        <v>5855</v>
      </c>
      <c r="AH1042" t="s">
        <v>149</v>
      </c>
      <c r="AI1042" t="s">
        <v>77</v>
      </c>
      <c r="AJ1042" s="7"/>
      <c r="AK1042" s="7"/>
      <c r="AL1042"/>
      <c r="AN1042" s="7"/>
      <c r="AO1042" s="7"/>
      <c r="AP1042"/>
      <c r="AQ1042"/>
      <c r="AU1042" s="5"/>
      <c r="AV1042" s="5"/>
      <c r="AW1042" t="s">
        <v>2970</v>
      </c>
      <c r="AX1042" t="s">
        <v>2970</v>
      </c>
      <c r="AY1042" t="s">
        <v>69</v>
      </c>
      <c r="AZ1042" t="s">
        <v>5717</v>
      </c>
      <c r="BA1042" t="s">
        <v>3622</v>
      </c>
      <c r="BB1042">
        <v>2013</v>
      </c>
      <c r="BC1042" t="s">
        <v>5718</v>
      </c>
      <c r="BD1042" t="s">
        <v>5719</v>
      </c>
      <c r="BE1042" t="s">
        <v>5720</v>
      </c>
      <c r="BF1042" t="s">
        <v>5719</v>
      </c>
      <c r="BG1042" t="s">
        <v>5722</v>
      </c>
      <c r="BH1042" t="s">
        <v>5723</v>
      </c>
      <c r="BI1042" t="s">
        <v>2970</v>
      </c>
      <c r="BJ1042" t="s">
        <v>5164</v>
      </c>
      <c r="BK1042" s="12">
        <v>41535</v>
      </c>
      <c r="BL1042" t="s">
        <v>5725</v>
      </c>
      <c r="BM1042" t="s">
        <v>87</v>
      </c>
      <c r="BN1042" s="30" t="s">
        <v>184</v>
      </c>
      <c r="BO1042" t="s">
        <v>5719</v>
      </c>
      <c r="BP1042">
        <v>1</v>
      </c>
      <c r="BQ1042">
        <v>37997276</v>
      </c>
      <c r="BR1042" s="12">
        <v>41535</v>
      </c>
      <c r="BS1042">
        <v>9606</v>
      </c>
      <c r="BT1042" t="s">
        <v>5726</v>
      </c>
      <c r="BU1042">
        <v>80</v>
      </c>
      <c r="BV1042" t="s">
        <v>69</v>
      </c>
      <c r="BW1042" t="s">
        <v>69</v>
      </c>
    </row>
    <row r="1043" spans="1:75" x14ac:dyDescent="0.2">
      <c r="A1043" t="s">
        <v>5710</v>
      </c>
      <c r="B1043" t="s">
        <v>5858</v>
      </c>
      <c r="C1043" t="s">
        <v>5859</v>
      </c>
      <c r="D1043" t="s">
        <v>5860</v>
      </c>
      <c r="E1043" t="s">
        <v>5861</v>
      </c>
      <c r="F1043">
        <v>23874421</v>
      </c>
      <c r="G1043" s="3" t="s">
        <v>5715</v>
      </c>
      <c r="H1043" s="3" t="s">
        <v>2967</v>
      </c>
      <c r="J1043" s="3" t="s">
        <v>5716</v>
      </c>
      <c r="K1043" s="3" t="s">
        <v>73</v>
      </c>
      <c r="L1043" s="6" t="s">
        <v>2969</v>
      </c>
      <c r="M1043" s="24" t="s">
        <v>73</v>
      </c>
      <c r="N1043" s="19" t="s">
        <v>30807</v>
      </c>
      <c r="O1043" s="24" t="s">
        <v>30786</v>
      </c>
      <c r="P1043" s="20"/>
      <c r="Q1043" s="20"/>
      <c r="R1043" s="24" t="s">
        <v>170</v>
      </c>
      <c r="S1043" t="s">
        <v>2801</v>
      </c>
      <c r="T1043" t="str">
        <f>IF(X1043 &lt;&gt; "", CONCATENATE(Table1[[#This Row],[bioproject]],".",Table1[[#This Row],[Replicate group]]), "")</f>
        <v/>
      </c>
      <c r="AA1043" s="6" t="str">
        <f>IF(Table1[[#This Row],[fungi_species]] &lt;&gt; "", CONCATENATE(LEFT(Table1[[#This Row],[fungi_species]],2), LEFT(_xlfn.TEXTAFTER(Table1[[#This Row],[fungi_species]], " ", 1),3)),"")</f>
        <v/>
      </c>
      <c r="AB1043" s="7"/>
      <c r="AC1043" s="24" t="s">
        <v>5862</v>
      </c>
      <c r="AD1043" s="22" t="s">
        <v>5862</v>
      </c>
      <c r="AE1043" s="24" t="s">
        <v>159</v>
      </c>
      <c r="AF1043" s="22" t="s">
        <v>5863</v>
      </c>
      <c r="AG1043" s="24" t="s">
        <v>5861</v>
      </c>
      <c r="AH1043" t="s">
        <v>149</v>
      </c>
      <c r="AI1043" t="s">
        <v>77</v>
      </c>
      <c r="AJ1043" s="7"/>
      <c r="AK1043" s="7"/>
      <c r="AL1043"/>
      <c r="AN1043" s="7"/>
      <c r="AO1043" s="7"/>
      <c r="AP1043"/>
      <c r="AQ1043"/>
      <c r="AU1043" s="5"/>
      <c r="AV1043" s="5"/>
      <c r="AW1043" t="s">
        <v>2970</v>
      </c>
      <c r="AX1043" t="s">
        <v>2970</v>
      </c>
      <c r="AY1043" t="s">
        <v>69</v>
      </c>
      <c r="AZ1043" t="s">
        <v>5717</v>
      </c>
      <c r="BA1043" t="s">
        <v>3622</v>
      </c>
      <c r="BB1043">
        <v>2013</v>
      </c>
      <c r="BC1043" t="s">
        <v>5718</v>
      </c>
      <c r="BD1043" t="s">
        <v>5719</v>
      </c>
      <c r="BE1043" t="s">
        <v>5720</v>
      </c>
      <c r="BF1043" t="s">
        <v>5719</v>
      </c>
      <c r="BG1043" t="s">
        <v>5722</v>
      </c>
      <c r="BH1043" t="s">
        <v>5723</v>
      </c>
      <c r="BI1043" t="s">
        <v>2970</v>
      </c>
      <c r="BJ1043" t="s">
        <v>5164</v>
      </c>
      <c r="BK1043" s="12">
        <v>41535</v>
      </c>
      <c r="BL1043" t="s">
        <v>5725</v>
      </c>
      <c r="BM1043" t="s">
        <v>87</v>
      </c>
      <c r="BN1043" s="30" t="s">
        <v>184</v>
      </c>
      <c r="BO1043" t="s">
        <v>5719</v>
      </c>
      <c r="BP1043">
        <v>1</v>
      </c>
      <c r="BQ1043">
        <v>36499655</v>
      </c>
      <c r="BR1043" s="12">
        <v>41535</v>
      </c>
      <c r="BS1043">
        <v>9606</v>
      </c>
      <c r="BT1043" t="s">
        <v>5752</v>
      </c>
      <c r="BU1043">
        <v>80</v>
      </c>
      <c r="BV1043" t="s">
        <v>69</v>
      </c>
      <c r="BW1043" t="s">
        <v>69</v>
      </c>
    </row>
    <row r="1044" spans="1:75" x14ac:dyDescent="0.2">
      <c r="A1044" t="s">
        <v>5710</v>
      </c>
      <c r="B1044" t="s">
        <v>5864</v>
      </c>
      <c r="C1044" t="s">
        <v>5865</v>
      </c>
      <c r="D1044" t="s">
        <v>5866</v>
      </c>
      <c r="E1044" t="s">
        <v>5867</v>
      </c>
      <c r="F1044">
        <v>23874421</v>
      </c>
      <c r="G1044" s="3" t="s">
        <v>5715</v>
      </c>
      <c r="H1044" s="3" t="s">
        <v>2967</v>
      </c>
      <c r="J1044" s="3" t="s">
        <v>5716</v>
      </c>
      <c r="K1044" s="3" t="s">
        <v>73</v>
      </c>
      <c r="L1044" s="6" t="s">
        <v>2969</v>
      </c>
      <c r="M1044" s="24" t="s">
        <v>73</v>
      </c>
      <c r="N1044" s="19" t="s">
        <v>30807</v>
      </c>
      <c r="O1044" s="24" t="s">
        <v>30786</v>
      </c>
      <c r="P1044" s="20"/>
      <c r="Q1044" s="20"/>
      <c r="R1044" s="24" t="s">
        <v>170</v>
      </c>
      <c r="S1044" t="s">
        <v>2801</v>
      </c>
      <c r="T1044" t="str">
        <f>IF(X1044 &lt;&gt; "", CONCATENATE(Table1[[#This Row],[bioproject]],".",Table1[[#This Row],[Replicate group]]), "")</f>
        <v/>
      </c>
      <c r="AA1044" s="6" t="str">
        <f>IF(Table1[[#This Row],[fungi_species]] &lt;&gt; "", CONCATENATE(LEFT(Table1[[#This Row],[fungi_species]],2), LEFT(_xlfn.TEXTAFTER(Table1[[#This Row],[fungi_species]], " ", 1),3)),"")</f>
        <v/>
      </c>
      <c r="AB1044" s="7"/>
      <c r="AC1044" s="24" t="s">
        <v>5868</v>
      </c>
      <c r="AD1044" s="22" t="s">
        <v>5868</v>
      </c>
      <c r="AE1044" s="24" t="s">
        <v>159</v>
      </c>
      <c r="AF1044" s="22" t="s">
        <v>5869</v>
      </c>
      <c r="AG1044" s="24" t="s">
        <v>5867</v>
      </c>
      <c r="AH1044" t="s">
        <v>149</v>
      </c>
      <c r="AI1044" t="s">
        <v>77</v>
      </c>
      <c r="AJ1044" s="7"/>
      <c r="AK1044" s="7"/>
      <c r="AL1044"/>
      <c r="AN1044" s="7"/>
      <c r="AO1044" s="7"/>
      <c r="AP1044"/>
      <c r="AQ1044"/>
      <c r="AU1044" s="5"/>
      <c r="AV1044" s="5"/>
      <c r="AW1044" t="s">
        <v>2970</v>
      </c>
      <c r="AX1044" t="s">
        <v>2970</v>
      </c>
      <c r="AY1044" t="s">
        <v>69</v>
      </c>
      <c r="AZ1044" t="s">
        <v>5717</v>
      </c>
      <c r="BA1044" t="s">
        <v>3622</v>
      </c>
      <c r="BB1044">
        <v>2013</v>
      </c>
      <c r="BC1044" t="s">
        <v>5718</v>
      </c>
      <c r="BD1044" t="s">
        <v>5719</v>
      </c>
      <c r="BE1044" t="s">
        <v>5720</v>
      </c>
      <c r="BF1044" t="s">
        <v>5719</v>
      </c>
      <c r="BG1044" t="s">
        <v>5722</v>
      </c>
      <c r="BH1044" t="s">
        <v>5723</v>
      </c>
      <c r="BI1044" t="s">
        <v>2970</v>
      </c>
      <c r="BJ1044" t="s">
        <v>5164</v>
      </c>
      <c r="BK1044" s="12">
        <v>41535</v>
      </c>
      <c r="BL1044" t="s">
        <v>5725</v>
      </c>
      <c r="BM1044" t="s">
        <v>87</v>
      </c>
      <c r="BN1044" s="30" t="s">
        <v>184</v>
      </c>
      <c r="BO1044" t="s">
        <v>5719</v>
      </c>
      <c r="BP1044">
        <v>1</v>
      </c>
      <c r="BQ1044">
        <v>37510808</v>
      </c>
      <c r="BR1044" s="12">
        <v>41535</v>
      </c>
      <c r="BS1044">
        <v>9606</v>
      </c>
      <c r="BT1044" t="s">
        <v>5752</v>
      </c>
      <c r="BU1044">
        <v>80</v>
      </c>
      <c r="BV1044" t="s">
        <v>69</v>
      </c>
      <c r="BW1044" t="s">
        <v>69</v>
      </c>
    </row>
    <row r="1045" spans="1:75" x14ac:dyDescent="0.2">
      <c r="A1045" t="s">
        <v>5710</v>
      </c>
      <c r="B1045" t="s">
        <v>5870</v>
      </c>
      <c r="C1045" t="s">
        <v>5871</v>
      </c>
      <c r="D1045" t="s">
        <v>5872</v>
      </c>
      <c r="E1045" t="s">
        <v>5873</v>
      </c>
      <c r="F1045">
        <v>23874421</v>
      </c>
      <c r="G1045" s="3" t="s">
        <v>5715</v>
      </c>
      <c r="H1045" s="3" t="s">
        <v>2967</v>
      </c>
      <c r="J1045" s="3" t="s">
        <v>5716</v>
      </c>
      <c r="K1045" s="3" t="s">
        <v>73</v>
      </c>
      <c r="L1045" s="6" t="s">
        <v>2969</v>
      </c>
      <c r="M1045" s="24" t="s">
        <v>73</v>
      </c>
      <c r="N1045" s="19" t="s">
        <v>30807</v>
      </c>
      <c r="O1045" s="24" t="s">
        <v>30786</v>
      </c>
      <c r="P1045" s="20"/>
      <c r="Q1045" s="20"/>
      <c r="R1045" s="24" t="s">
        <v>170</v>
      </c>
      <c r="S1045" t="s">
        <v>2801</v>
      </c>
      <c r="T1045" t="str">
        <f>IF(X1045 &lt;&gt; "", CONCATENATE(Table1[[#This Row],[bioproject]],".",Table1[[#This Row],[Replicate group]]), "")</f>
        <v/>
      </c>
      <c r="AA1045" s="6" t="str">
        <f>IF(Table1[[#This Row],[fungi_species]] &lt;&gt; "", CONCATENATE(LEFT(Table1[[#This Row],[fungi_species]],2), LEFT(_xlfn.TEXTAFTER(Table1[[#This Row],[fungi_species]], " ", 1),3)),"")</f>
        <v/>
      </c>
      <c r="AB1045" s="7"/>
      <c r="AC1045" s="24" t="s">
        <v>5874</v>
      </c>
      <c r="AD1045" s="22" t="s">
        <v>5874</v>
      </c>
      <c r="AE1045" s="24" t="s">
        <v>159</v>
      </c>
      <c r="AF1045" s="22" t="s">
        <v>5875</v>
      </c>
      <c r="AG1045" s="24" t="s">
        <v>5873</v>
      </c>
      <c r="AH1045" t="s">
        <v>149</v>
      </c>
      <c r="AI1045" t="s">
        <v>77</v>
      </c>
      <c r="AJ1045" s="7"/>
      <c r="AK1045" s="7"/>
      <c r="AL1045"/>
      <c r="AN1045" s="7"/>
      <c r="AO1045" s="7"/>
      <c r="AP1045"/>
      <c r="AQ1045"/>
      <c r="AU1045" s="5"/>
      <c r="AV1045" s="5"/>
      <c r="AW1045" t="s">
        <v>2970</v>
      </c>
      <c r="AX1045" t="s">
        <v>2970</v>
      </c>
      <c r="AY1045" t="s">
        <v>69</v>
      </c>
      <c r="AZ1045" t="s">
        <v>5717</v>
      </c>
      <c r="BA1045" t="s">
        <v>3622</v>
      </c>
      <c r="BB1045">
        <v>2013</v>
      </c>
      <c r="BC1045" t="s">
        <v>5718</v>
      </c>
      <c r="BD1045" t="s">
        <v>5719</v>
      </c>
      <c r="BE1045" t="s">
        <v>5720</v>
      </c>
      <c r="BF1045" t="s">
        <v>5719</v>
      </c>
      <c r="BG1045" t="s">
        <v>5722</v>
      </c>
      <c r="BH1045" t="s">
        <v>5723</v>
      </c>
      <c r="BI1045" t="s">
        <v>2970</v>
      </c>
      <c r="BJ1045" t="s">
        <v>5164</v>
      </c>
      <c r="BK1045" s="12">
        <v>41535</v>
      </c>
      <c r="BL1045" t="s">
        <v>5725</v>
      </c>
      <c r="BM1045" t="s">
        <v>87</v>
      </c>
      <c r="BN1045" s="30" t="s">
        <v>184</v>
      </c>
      <c r="BO1045" t="s">
        <v>5719</v>
      </c>
      <c r="BP1045">
        <v>1</v>
      </c>
      <c r="BQ1045">
        <v>38862264</v>
      </c>
      <c r="BR1045" s="12">
        <v>41535</v>
      </c>
      <c r="BS1045">
        <v>9606</v>
      </c>
      <c r="BT1045" t="s">
        <v>5765</v>
      </c>
      <c r="BU1045">
        <v>49</v>
      </c>
      <c r="BV1045" t="s">
        <v>69</v>
      </c>
      <c r="BW1045" t="s">
        <v>69</v>
      </c>
    </row>
    <row r="1046" spans="1:75" x14ac:dyDescent="0.2">
      <c r="A1046" t="s">
        <v>5710</v>
      </c>
      <c r="B1046" t="s">
        <v>5876</v>
      </c>
      <c r="C1046" t="s">
        <v>5877</v>
      </c>
      <c r="D1046" t="s">
        <v>5878</v>
      </c>
      <c r="E1046" t="s">
        <v>5879</v>
      </c>
      <c r="F1046">
        <v>23874421</v>
      </c>
      <c r="G1046" s="3" t="s">
        <v>5715</v>
      </c>
      <c r="H1046" s="3" t="s">
        <v>2967</v>
      </c>
      <c r="J1046" s="3" t="s">
        <v>5716</v>
      </c>
      <c r="K1046" s="3" t="s">
        <v>73</v>
      </c>
      <c r="L1046" s="6" t="s">
        <v>2969</v>
      </c>
      <c r="M1046" s="24" t="s">
        <v>73</v>
      </c>
      <c r="N1046" s="19" t="s">
        <v>30807</v>
      </c>
      <c r="O1046" s="24" t="s">
        <v>30786</v>
      </c>
      <c r="P1046" s="20"/>
      <c r="Q1046" s="20"/>
      <c r="R1046" s="24" t="s">
        <v>170</v>
      </c>
      <c r="S1046" t="s">
        <v>2801</v>
      </c>
      <c r="T1046" t="str">
        <f>IF(X1046 &lt;&gt; "", CONCATENATE(Table1[[#This Row],[bioproject]],".",Table1[[#This Row],[Replicate group]]), "")</f>
        <v/>
      </c>
      <c r="AA1046" s="6" t="str">
        <f>IF(Table1[[#This Row],[fungi_species]] &lt;&gt; "", CONCATENATE(LEFT(Table1[[#This Row],[fungi_species]],2), LEFT(_xlfn.TEXTAFTER(Table1[[#This Row],[fungi_species]], " ", 1),3)),"")</f>
        <v/>
      </c>
      <c r="AB1046" s="7"/>
      <c r="AC1046" s="24" t="s">
        <v>5880</v>
      </c>
      <c r="AD1046" s="22" t="s">
        <v>5880</v>
      </c>
      <c r="AE1046" s="24" t="s">
        <v>159</v>
      </c>
      <c r="AF1046" s="22" t="s">
        <v>5881</v>
      </c>
      <c r="AG1046" s="24" t="s">
        <v>5879</v>
      </c>
      <c r="AH1046" t="s">
        <v>149</v>
      </c>
      <c r="AI1046" t="s">
        <v>77</v>
      </c>
      <c r="AJ1046" s="7"/>
      <c r="AK1046" s="7"/>
      <c r="AL1046"/>
      <c r="AN1046" s="7"/>
      <c r="AO1046" s="7"/>
      <c r="AP1046"/>
      <c r="AQ1046"/>
      <c r="AU1046" s="5"/>
      <c r="AV1046" s="5"/>
      <c r="AW1046" t="s">
        <v>2970</v>
      </c>
      <c r="AX1046" t="s">
        <v>2970</v>
      </c>
      <c r="AY1046" t="s">
        <v>69</v>
      </c>
      <c r="AZ1046" t="s">
        <v>5717</v>
      </c>
      <c r="BA1046" t="s">
        <v>3622</v>
      </c>
      <c r="BB1046">
        <v>2013</v>
      </c>
      <c r="BC1046" t="s">
        <v>5718</v>
      </c>
      <c r="BD1046" t="s">
        <v>5719</v>
      </c>
      <c r="BE1046" t="s">
        <v>5720</v>
      </c>
      <c r="BF1046" t="s">
        <v>5719</v>
      </c>
      <c r="BG1046" t="s">
        <v>5722</v>
      </c>
      <c r="BH1046" t="s">
        <v>5723</v>
      </c>
      <c r="BI1046" t="s">
        <v>2970</v>
      </c>
      <c r="BJ1046" t="s">
        <v>5164</v>
      </c>
      <c r="BK1046" s="12">
        <v>41535</v>
      </c>
      <c r="BL1046" t="s">
        <v>5725</v>
      </c>
      <c r="BM1046" t="s">
        <v>87</v>
      </c>
      <c r="BN1046" s="30" t="s">
        <v>184</v>
      </c>
      <c r="BO1046" t="s">
        <v>5719</v>
      </c>
      <c r="BP1046">
        <v>1</v>
      </c>
      <c r="BQ1046">
        <v>37311919</v>
      </c>
      <c r="BR1046" s="12">
        <v>41535</v>
      </c>
      <c r="BS1046">
        <v>9606</v>
      </c>
      <c r="BT1046" t="s">
        <v>5772</v>
      </c>
      <c r="BU1046">
        <v>49</v>
      </c>
      <c r="BV1046" t="s">
        <v>69</v>
      </c>
      <c r="BW1046" t="s">
        <v>69</v>
      </c>
    </row>
    <row r="1047" spans="1:75" x14ac:dyDescent="0.2">
      <c r="A1047" t="s">
        <v>5710</v>
      </c>
      <c r="B1047" t="s">
        <v>5882</v>
      </c>
      <c r="C1047" t="s">
        <v>5883</v>
      </c>
      <c r="D1047" t="s">
        <v>5884</v>
      </c>
      <c r="E1047" t="s">
        <v>5885</v>
      </c>
      <c r="F1047">
        <v>23874421</v>
      </c>
      <c r="G1047" s="3" t="s">
        <v>5715</v>
      </c>
      <c r="H1047" s="3" t="s">
        <v>2967</v>
      </c>
      <c r="J1047" s="3" t="s">
        <v>5716</v>
      </c>
      <c r="K1047" s="3" t="s">
        <v>73</v>
      </c>
      <c r="L1047" s="6" t="s">
        <v>2969</v>
      </c>
      <c r="M1047" s="24" t="s">
        <v>73</v>
      </c>
      <c r="N1047" s="19" t="s">
        <v>30807</v>
      </c>
      <c r="O1047" s="24" t="s">
        <v>30786</v>
      </c>
      <c r="P1047" s="20"/>
      <c r="Q1047" s="20"/>
      <c r="R1047" s="24" t="s">
        <v>170</v>
      </c>
      <c r="S1047" t="s">
        <v>2801</v>
      </c>
      <c r="T1047" t="str">
        <f>IF(X1047 &lt;&gt; "", CONCATENATE(Table1[[#This Row],[bioproject]],".",Table1[[#This Row],[Replicate group]]), "")</f>
        <v/>
      </c>
      <c r="AA1047" s="6" t="str">
        <f>IF(Table1[[#This Row],[fungi_species]] &lt;&gt; "", CONCATENATE(LEFT(Table1[[#This Row],[fungi_species]],2), LEFT(_xlfn.TEXTAFTER(Table1[[#This Row],[fungi_species]], " ", 1),3)),"")</f>
        <v/>
      </c>
      <c r="AB1047" s="7"/>
      <c r="AC1047" s="24" t="s">
        <v>5886</v>
      </c>
      <c r="AD1047" s="22" t="s">
        <v>5886</v>
      </c>
      <c r="AE1047" s="24" t="s">
        <v>159</v>
      </c>
      <c r="AF1047" s="22" t="s">
        <v>5887</v>
      </c>
      <c r="AG1047" s="24" t="s">
        <v>5885</v>
      </c>
      <c r="AH1047" t="s">
        <v>149</v>
      </c>
      <c r="AI1047" t="s">
        <v>77</v>
      </c>
      <c r="AJ1047" s="7"/>
      <c r="AK1047" s="7"/>
      <c r="AL1047"/>
      <c r="AN1047" s="7"/>
      <c r="AO1047" s="7"/>
      <c r="AP1047"/>
      <c r="AQ1047"/>
      <c r="AU1047" s="5"/>
      <c r="AV1047" s="5"/>
      <c r="AW1047" t="s">
        <v>2970</v>
      </c>
      <c r="AX1047" t="s">
        <v>2970</v>
      </c>
      <c r="AY1047" t="s">
        <v>69</v>
      </c>
      <c r="AZ1047" t="s">
        <v>5717</v>
      </c>
      <c r="BA1047" t="s">
        <v>3622</v>
      </c>
      <c r="BB1047">
        <v>2013</v>
      </c>
      <c r="BC1047" t="s">
        <v>5718</v>
      </c>
      <c r="BD1047" t="s">
        <v>5719</v>
      </c>
      <c r="BE1047" t="s">
        <v>5720</v>
      </c>
      <c r="BF1047" t="s">
        <v>5719</v>
      </c>
      <c r="BG1047" t="s">
        <v>5722</v>
      </c>
      <c r="BH1047" t="s">
        <v>5723</v>
      </c>
      <c r="BI1047" t="s">
        <v>2970</v>
      </c>
      <c r="BJ1047" t="s">
        <v>5164</v>
      </c>
      <c r="BK1047" s="12">
        <v>41535</v>
      </c>
      <c r="BL1047" t="s">
        <v>5725</v>
      </c>
      <c r="BM1047" t="s">
        <v>87</v>
      </c>
      <c r="BN1047" s="30" t="s">
        <v>184</v>
      </c>
      <c r="BO1047" t="s">
        <v>5719</v>
      </c>
      <c r="BP1047">
        <v>1</v>
      </c>
      <c r="BQ1047">
        <v>35208249</v>
      </c>
      <c r="BR1047" s="12">
        <v>41535</v>
      </c>
      <c r="BS1047">
        <v>9606</v>
      </c>
      <c r="BT1047" t="s">
        <v>5772</v>
      </c>
      <c r="BU1047">
        <v>49</v>
      </c>
      <c r="BV1047" t="s">
        <v>69</v>
      </c>
      <c r="BW1047" t="s">
        <v>69</v>
      </c>
    </row>
    <row r="1048" spans="1:75" x14ac:dyDescent="0.2">
      <c r="A1048" t="s">
        <v>5710</v>
      </c>
      <c r="B1048" t="s">
        <v>5888</v>
      </c>
      <c r="C1048" t="s">
        <v>5889</v>
      </c>
      <c r="D1048" t="s">
        <v>5890</v>
      </c>
      <c r="E1048" t="s">
        <v>5891</v>
      </c>
      <c r="F1048">
        <v>23874421</v>
      </c>
      <c r="G1048" s="3" t="s">
        <v>5715</v>
      </c>
      <c r="H1048" s="3" t="s">
        <v>2967</v>
      </c>
      <c r="J1048" s="3" t="s">
        <v>5716</v>
      </c>
      <c r="K1048" s="3" t="s">
        <v>73</v>
      </c>
      <c r="L1048" s="6" t="s">
        <v>2969</v>
      </c>
      <c r="M1048" s="24" t="s">
        <v>73</v>
      </c>
      <c r="N1048" s="19" t="s">
        <v>30807</v>
      </c>
      <c r="O1048" s="24" t="s">
        <v>30786</v>
      </c>
      <c r="P1048" s="20"/>
      <c r="Q1048" s="20"/>
      <c r="R1048" s="24" t="s">
        <v>170</v>
      </c>
      <c r="S1048" t="s">
        <v>2801</v>
      </c>
      <c r="T1048" t="str">
        <f>IF(X1048 &lt;&gt; "", CONCATENATE(Table1[[#This Row],[bioproject]],".",Table1[[#This Row],[Replicate group]]), "")</f>
        <v/>
      </c>
      <c r="AA1048" s="6" t="str">
        <f>IF(Table1[[#This Row],[fungi_species]] &lt;&gt; "", CONCATENATE(LEFT(Table1[[#This Row],[fungi_species]],2), LEFT(_xlfn.TEXTAFTER(Table1[[#This Row],[fungi_species]], " ", 1),3)),"")</f>
        <v/>
      </c>
      <c r="AB1048" s="7"/>
      <c r="AC1048" s="24" t="s">
        <v>5892</v>
      </c>
      <c r="AD1048" s="22" t="s">
        <v>5892</v>
      </c>
      <c r="AE1048" s="24" t="s">
        <v>159</v>
      </c>
      <c r="AF1048" s="22" t="s">
        <v>5893</v>
      </c>
      <c r="AG1048" s="24" t="s">
        <v>5891</v>
      </c>
      <c r="AH1048" t="s">
        <v>149</v>
      </c>
      <c r="AI1048" t="s">
        <v>77</v>
      </c>
      <c r="AJ1048" s="7"/>
      <c r="AK1048" s="7"/>
      <c r="AL1048"/>
      <c r="AN1048" s="7"/>
      <c r="AO1048" s="7"/>
      <c r="AP1048"/>
      <c r="AQ1048"/>
      <c r="AU1048" s="5"/>
      <c r="AV1048" s="5"/>
      <c r="AW1048" t="s">
        <v>2970</v>
      </c>
      <c r="AX1048" t="s">
        <v>2970</v>
      </c>
      <c r="AY1048" t="s">
        <v>69</v>
      </c>
      <c r="AZ1048" t="s">
        <v>5717</v>
      </c>
      <c r="BA1048" t="s">
        <v>3622</v>
      </c>
      <c r="BB1048">
        <v>2013</v>
      </c>
      <c r="BC1048" t="s">
        <v>5718</v>
      </c>
      <c r="BD1048" t="s">
        <v>5719</v>
      </c>
      <c r="BE1048" t="s">
        <v>5720</v>
      </c>
      <c r="BF1048" t="s">
        <v>5719</v>
      </c>
      <c r="BG1048" t="s">
        <v>5722</v>
      </c>
      <c r="BH1048" t="s">
        <v>5723</v>
      </c>
      <c r="BI1048" t="s">
        <v>2970</v>
      </c>
      <c r="BJ1048" t="s">
        <v>5164</v>
      </c>
      <c r="BK1048" s="12">
        <v>41535</v>
      </c>
      <c r="BL1048" t="s">
        <v>5725</v>
      </c>
      <c r="BM1048" t="s">
        <v>87</v>
      </c>
      <c r="BN1048" s="30" t="s">
        <v>184</v>
      </c>
      <c r="BO1048" t="s">
        <v>5719</v>
      </c>
      <c r="BP1048">
        <v>1</v>
      </c>
      <c r="BQ1048">
        <v>15582786</v>
      </c>
      <c r="BR1048" s="12">
        <v>41535</v>
      </c>
      <c r="BS1048">
        <v>9606</v>
      </c>
      <c r="BT1048" t="s">
        <v>5765</v>
      </c>
      <c r="BU1048">
        <v>44</v>
      </c>
      <c r="BV1048" t="s">
        <v>69</v>
      </c>
      <c r="BW1048" t="s">
        <v>69</v>
      </c>
    </row>
    <row r="1049" spans="1:75" x14ac:dyDescent="0.2">
      <c r="A1049" t="s">
        <v>5710</v>
      </c>
      <c r="B1049" t="s">
        <v>5894</v>
      </c>
      <c r="C1049" t="s">
        <v>5895</v>
      </c>
      <c r="D1049" t="s">
        <v>5896</v>
      </c>
      <c r="E1049" t="s">
        <v>5897</v>
      </c>
      <c r="F1049">
        <v>23874421</v>
      </c>
      <c r="G1049" s="3" t="s">
        <v>5715</v>
      </c>
      <c r="H1049" s="3" t="s">
        <v>2967</v>
      </c>
      <c r="J1049" s="3" t="s">
        <v>5716</v>
      </c>
      <c r="K1049" s="3" t="s">
        <v>73</v>
      </c>
      <c r="L1049" s="6" t="s">
        <v>2969</v>
      </c>
      <c r="M1049" s="24" t="s">
        <v>73</v>
      </c>
      <c r="N1049" s="19" t="s">
        <v>30807</v>
      </c>
      <c r="O1049" s="24" t="s">
        <v>30786</v>
      </c>
      <c r="P1049" s="20"/>
      <c r="Q1049" s="20"/>
      <c r="R1049" s="24" t="s">
        <v>170</v>
      </c>
      <c r="S1049" t="s">
        <v>2801</v>
      </c>
      <c r="T1049" t="str">
        <f>IF(X1049 &lt;&gt; "", CONCATENATE(Table1[[#This Row],[bioproject]],".",Table1[[#This Row],[Replicate group]]), "")</f>
        <v/>
      </c>
      <c r="AA1049" s="6" t="str">
        <f>IF(Table1[[#This Row],[fungi_species]] &lt;&gt; "", CONCATENATE(LEFT(Table1[[#This Row],[fungi_species]],2), LEFT(_xlfn.TEXTAFTER(Table1[[#This Row],[fungi_species]], " ", 1),3)),"")</f>
        <v/>
      </c>
      <c r="AB1049" s="7"/>
      <c r="AC1049" s="24" t="s">
        <v>5898</v>
      </c>
      <c r="AD1049" s="22" t="s">
        <v>5898</v>
      </c>
      <c r="AE1049" s="24" t="s">
        <v>159</v>
      </c>
      <c r="AF1049" s="22" t="s">
        <v>5899</v>
      </c>
      <c r="AG1049" s="24" t="s">
        <v>5897</v>
      </c>
      <c r="AH1049" t="s">
        <v>149</v>
      </c>
      <c r="AI1049" t="s">
        <v>77</v>
      </c>
      <c r="AJ1049" s="7"/>
      <c r="AK1049" s="7"/>
      <c r="AL1049"/>
      <c r="AN1049" s="7"/>
      <c r="AO1049" s="7"/>
      <c r="AP1049"/>
      <c r="AQ1049"/>
      <c r="AU1049" s="5"/>
      <c r="AV1049" s="5"/>
      <c r="AW1049" t="s">
        <v>2970</v>
      </c>
      <c r="AX1049" t="s">
        <v>2970</v>
      </c>
      <c r="AY1049" t="s">
        <v>69</v>
      </c>
      <c r="AZ1049" t="s">
        <v>5717</v>
      </c>
      <c r="BA1049" t="s">
        <v>3622</v>
      </c>
      <c r="BB1049">
        <v>2013</v>
      </c>
      <c r="BC1049" t="s">
        <v>5718</v>
      </c>
      <c r="BD1049" t="s">
        <v>5719</v>
      </c>
      <c r="BE1049" t="s">
        <v>5720</v>
      </c>
      <c r="BF1049" t="s">
        <v>5719</v>
      </c>
      <c r="BG1049" t="s">
        <v>5722</v>
      </c>
      <c r="BH1049" t="s">
        <v>5723</v>
      </c>
      <c r="BI1049" t="s">
        <v>2970</v>
      </c>
      <c r="BJ1049" t="s">
        <v>5164</v>
      </c>
      <c r="BK1049" s="12">
        <v>41535</v>
      </c>
      <c r="BL1049" t="s">
        <v>5725</v>
      </c>
      <c r="BM1049" t="s">
        <v>87</v>
      </c>
      <c r="BN1049" s="30" t="s">
        <v>184</v>
      </c>
      <c r="BO1049" t="s">
        <v>5719</v>
      </c>
      <c r="BP1049">
        <v>1</v>
      </c>
      <c r="BQ1049">
        <v>16570658</v>
      </c>
      <c r="BR1049" s="12">
        <v>41535</v>
      </c>
      <c r="BS1049">
        <v>9606</v>
      </c>
      <c r="BT1049" t="s">
        <v>5733</v>
      </c>
      <c r="BU1049">
        <v>44</v>
      </c>
      <c r="BV1049" t="s">
        <v>69</v>
      </c>
      <c r="BW1049" t="s">
        <v>69</v>
      </c>
    </row>
    <row r="1050" spans="1:75" x14ac:dyDescent="0.2">
      <c r="A1050" t="s">
        <v>5710</v>
      </c>
      <c r="B1050" t="s">
        <v>5900</v>
      </c>
      <c r="C1050" t="s">
        <v>5901</v>
      </c>
      <c r="D1050" t="s">
        <v>5902</v>
      </c>
      <c r="E1050" t="s">
        <v>5903</v>
      </c>
      <c r="F1050">
        <v>23874421</v>
      </c>
      <c r="G1050" s="3" t="s">
        <v>5715</v>
      </c>
      <c r="H1050" s="3" t="s">
        <v>2967</v>
      </c>
      <c r="J1050" s="3" t="s">
        <v>5716</v>
      </c>
      <c r="K1050" s="3" t="s">
        <v>73</v>
      </c>
      <c r="L1050" s="6" t="s">
        <v>2969</v>
      </c>
      <c r="M1050" s="24" t="s">
        <v>73</v>
      </c>
      <c r="N1050" s="19" t="s">
        <v>30807</v>
      </c>
      <c r="O1050" s="24" t="s">
        <v>30786</v>
      </c>
      <c r="P1050" s="20"/>
      <c r="Q1050" s="20"/>
      <c r="R1050" s="24" t="s">
        <v>170</v>
      </c>
      <c r="S1050" t="s">
        <v>2801</v>
      </c>
      <c r="T1050" t="str">
        <f>IF(X1050 &lt;&gt; "", CONCATENATE(Table1[[#This Row],[bioproject]],".",Table1[[#This Row],[Replicate group]]), "")</f>
        <v/>
      </c>
      <c r="AA1050" s="6" t="str">
        <f>IF(Table1[[#This Row],[fungi_species]] &lt;&gt; "", CONCATENATE(LEFT(Table1[[#This Row],[fungi_species]],2), LEFT(_xlfn.TEXTAFTER(Table1[[#This Row],[fungi_species]], " ", 1),3)),"")</f>
        <v/>
      </c>
      <c r="AB1050" s="7"/>
      <c r="AC1050" s="24" t="s">
        <v>5904</v>
      </c>
      <c r="AD1050" s="22" t="s">
        <v>5904</v>
      </c>
      <c r="AE1050" s="24" t="s">
        <v>159</v>
      </c>
      <c r="AF1050" s="22" t="s">
        <v>5905</v>
      </c>
      <c r="AG1050" s="24" t="s">
        <v>5903</v>
      </c>
      <c r="AH1050" t="s">
        <v>149</v>
      </c>
      <c r="AI1050" t="s">
        <v>77</v>
      </c>
      <c r="AJ1050" s="7"/>
      <c r="AK1050" s="7"/>
      <c r="AL1050"/>
      <c r="AN1050" s="7"/>
      <c r="AO1050" s="7"/>
      <c r="AP1050"/>
      <c r="AQ1050"/>
      <c r="AU1050" s="5"/>
      <c r="AV1050" s="5"/>
      <c r="AW1050" t="s">
        <v>2970</v>
      </c>
      <c r="AX1050" t="s">
        <v>2970</v>
      </c>
      <c r="AY1050" t="s">
        <v>69</v>
      </c>
      <c r="AZ1050" t="s">
        <v>5717</v>
      </c>
      <c r="BA1050" t="s">
        <v>3622</v>
      </c>
      <c r="BB1050">
        <v>2013</v>
      </c>
      <c r="BC1050" t="s">
        <v>5718</v>
      </c>
      <c r="BD1050" t="s">
        <v>5719</v>
      </c>
      <c r="BE1050" t="s">
        <v>5720</v>
      </c>
      <c r="BF1050" t="s">
        <v>5719</v>
      </c>
      <c r="BG1050" t="s">
        <v>5722</v>
      </c>
      <c r="BH1050" t="s">
        <v>5723</v>
      </c>
      <c r="BI1050" t="s">
        <v>2970</v>
      </c>
      <c r="BJ1050" t="s">
        <v>5164</v>
      </c>
      <c r="BK1050" s="12">
        <v>41535</v>
      </c>
      <c r="BL1050" t="s">
        <v>5725</v>
      </c>
      <c r="BM1050" t="s">
        <v>87</v>
      </c>
      <c r="BN1050" s="30" t="s">
        <v>184</v>
      </c>
      <c r="BO1050" t="s">
        <v>5719</v>
      </c>
      <c r="BP1050">
        <v>1</v>
      </c>
      <c r="BQ1050">
        <v>15278396</v>
      </c>
      <c r="BR1050" s="12">
        <v>41535</v>
      </c>
      <c r="BS1050">
        <v>9606</v>
      </c>
      <c r="BT1050" t="s">
        <v>5733</v>
      </c>
      <c r="BU1050">
        <v>44</v>
      </c>
      <c r="BV1050" t="s">
        <v>69</v>
      </c>
      <c r="BW1050" t="s">
        <v>69</v>
      </c>
    </row>
    <row r="1051" spans="1:75" x14ac:dyDescent="0.2">
      <c r="A1051" t="s">
        <v>5710</v>
      </c>
      <c r="B1051" t="s">
        <v>5906</v>
      </c>
      <c r="C1051" t="s">
        <v>5907</v>
      </c>
      <c r="D1051" t="s">
        <v>5908</v>
      </c>
      <c r="E1051" t="s">
        <v>5909</v>
      </c>
      <c r="F1051">
        <v>23874421</v>
      </c>
      <c r="G1051" s="3" t="s">
        <v>5715</v>
      </c>
      <c r="H1051" s="3" t="s">
        <v>2967</v>
      </c>
      <c r="J1051" s="3" t="s">
        <v>5716</v>
      </c>
      <c r="K1051" s="3" t="s">
        <v>73</v>
      </c>
      <c r="L1051" s="6" t="s">
        <v>2969</v>
      </c>
      <c r="M1051" s="24" t="s">
        <v>73</v>
      </c>
      <c r="N1051" s="19" t="s">
        <v>30807</v>
      </c>
      <c r="O1051" s="24" t="s">
        <v>30786</v>
      </c>
      <c r="P1051" s="20"/>
      <c r="Q1051" s="20"/>
      <c r="R1051" s="24" t="s">
        <v>170</v>
      </c>
      <c r="S1051" t="s">
        <v>2801</v>
      </c>
      <c r="T1051" t="str">
        <f>IF(X1051 &lt;&gt; "", CONCATENATE(Table1[[#This Row],[bioproject]],".",Table1[[#This Row],[Replicate group]]), "")</f>
        <v/>
      </c>
      <c r="AA1051" s="6" t="str">
        <f>IF(Table1[[#This Row],[fungi_species]] &lt;&gt; "", CONCATENATE(LEFT(Table1[[#This Row],[fungi_species]],2), LEFT(_xlfn.TEXTAFTER(Table1[[#This Row],[fungi_species]], " ", 1),3)),"")</f>
        <v/>
      </c>
      <c r="AB1051" s="7"/>
      <c r="AC1051" s="24" t="s">
        <v>5910</v>
      </c>
      <c r="AD1051" s="22" t="s">
        <v>5910</v>
      </c>
      <c r="AE1051" s="24" t="s">
        <v>159</v>
      </c>
      <c r="AF1051" s="22" t="s">
        <v>5911</v>
      </c>
      <c r="AG1051" s="24" t="s">
        <v>5909</v>
      </c>
      <c r="AH1051" t="s">
        <v>149</v>
      </c>
      <c r="AI1051" t="s">
        <v>77</v>
      </c>
      <c r="AJ1051" s="7"/>
      <c r="AK1051" s="7"/>
      <c r="AL1051"/>
      <c r="AN1051" s="7"/>
      <c r="AO1051" s="7"/>
      <c r="AP1051"/>
      <c r="AQ1051"/>
      <c r="AU1051" s="5"/>
      <c r="AV1051" s="5"/>
      <c r="AW1051" t="s">
        <v>2970</v>
      </c>
      <c r="AX1051" t="s">
        <v>2970</v>
      </c>
      <c r="AY1051" t="s">
        <v>69</v>
      </c>
      <c r="AZ1051" t="s">
        <v>5717</v>
      </c>
      <c r="BA1051" t="s">
        <v>3622</v>
      </c>
      <c r="BB1051">
        <v>2013</v>
      </c>
      <c r="BC1051" t="s">
        <v>5718</v>
      </c>
      <c r="BD1051" t="s">
        <v>5719</v>
      </c>
      <c r="BE1051" t="s">
        <v>5720</v>
      </c>
      <c r="BF1051" t="s">
        <v>5719</v>
      </c>
      <c r="BG1051" t="s">
        <v>5722</v>
      </c>
      <c r="BH1051" t="s">
        <v>5723</v>
      </c>
      <c r="BI1051" t="s">
        <v>2970</v>
      </c>
      <c r="BJ1051" t="s">
        <v>5164</v>
      </c>
      <c r="BK1051" s="12">
        <v>41535</v>
      </c>
      <c r="BL1051" t="s">
        <v>5725</v>
      </c>
      <c r="BM1051" t="s">
        <v>87</v>
      </c>
      <c r="BN1051" s="30" t="s">
        <v>184</v>
      </c>
      <c r="BO1051" t="s">
        <v>5719</v>
      </c>
      <c r="BP1051">
        <v>1</v>
      </c>
      <c r="BQ1051">
        <v>13715350</v>
      </c>
      <c r="BR1051" s="12">
        <v>41535</v>
      </c>
      <c r="BS1051">
        <v>9606</v>
      </c>
      <c r="BT1051" t="s">
        <v>5765</v>
      </c>
      <c r="BU1051">
        <v>74</v>
      </c>
      <c r="BV1051" t="s">
        <v>69</v>
      </c>
      <c r="BW1051" t="s">
        <v>69</v>
      </c>
    </row>
    <row r="1052" spans="1:75" x14ac:dyDescent="0.2">
      <c r="A1052" t="s">
        <v>5710</v>
      </c>
      <c r="B1052" t="s">
        <v>5912</v>
      </c>
      <c r="C1052" t="s">
        <v>5913</v>
      </c>
      <c r="D1052" t="s">
        <v>5914</v>
      </c>
      <c r="E1052" t="s">
        <v>5915</v>
      </c>
      <c r="F1052">
        <v>23874421</v>
      </c>
      <c r="G1052" s="3" t="s">
        <v>5715</v>
      </c>
      <c r="H1052" s="3" t="s">
        <v>2967</v>
      </c>
      <c r="J1052" s="3" t="s">
        <v>5716</v>
      </c>
      <c r="K1052" s="3" t="s">
        <v>73</v>
      </c>
      <c r="L1052" s="6" t="s">
        <v>2969</v>
      </c>
      <c r="M1052" s="24" t="s">
        <v>73</v>
      </c>
      <c r="N1052" s="19" t="s">
        <v>30807</v>
      </c>
      <c r="O1052" s="24" t="s">
        <v>30786</v>
      </c>
      <c r="P1052" s="20"/>
      <c r="Q1052" s="20"/>
      <c r="R1052" s="24" t="s">
        <v>170</v>
      </c>
      <c r="S1052" t="s">
        <v>2801</v>
      </c>
      <c r="T1052" t="str">
        <f>IF(X1052 &lt;&gt; "", CONCATENATE(Table1[[#This Row],[bioproject]],".",Table1[[#This Row],[Replicate group]]), "")</f>
        <v/>
      </c>
      <c r="AA1052" s="6" t="str">
        <f>IF(Table1[[#This Row],[fungi_species]] &lt;&gt; "", CONCATENATE(LEFT(Table1[[#This Row],[fungi_species]],2), LEFT(_xlfn.TEXTAFTER(Table1[[#This Row],[fungi_species]], " ", 1),3)),"")</f>
        <v/>
      </c>
      <c r="AB1052" s="7"/>
      <c r="AC1052" s="24" t="s">
        <v>5916</v>
      </c>
      <c r="AD1052" s="22" t="s">
        <v>5916</v>
      </c>
      <c r="AE1052" s="24" t="s">
        <v>159</v>
      </c>
      <c r="AF1052" s="22" t="s">
        <v>5917</v>
      </c>
      <c r="AG1052" s="24" t="s">
        <v>5915</v>
      </c>
      <c r="AH1052" t="s">
        <v>149</v>
      </c>
      <c r="AI1052" t="s">
        <v>77</v>
      </c>
      <c r="AJ1052" s="7"/>
      <c r="AK1052" s="7"/>
      <c r="AL1052"/>
      <c r="AN1052" s="7"/>
      <c r="AO1052" s="7"/>
      <c r="AP1052"/>
      <c r="AQ1052"/>
      <c r="AU1052" s="5"/>
      <c r="AV1052" s="5"/>
      <c r="AW1052" t="s">
        <v>2970</v>
      </c>
      <c r="AX1052" t="s">
        <v>2970</v>
      </c>
      <c r="AY1052" t="s">
        <v>69</v>
      </c>
      <c r="AZ1052" t="s">
        <v>5717</v>
      </c>
      <c r="BA1052" t="s">
        <v>3622</v>
      </c>
      <c r="BB1052">
        <v>2013</v>
      </c>
      <c r="BC1052" t="s">
        <v>5718</v>
      </c>
      <c r="BD1052" t="s">
        <v>5719</v>
      </c>
      <c r="BE1052" t="s">
        <v>5720</v>
      </c>
      <c r="BF1052" t="s">
        <v>5719</v>
      </c>
      <c r="BG1052" t="s">
        <v>5722</v>
      </c>
      <c r="BH1052" t="s">
        <v>5723</v>
      </c>
      <c r="BI1052" t="s">
        <v>2970</v>
      </c>
      <c r="BJ1052" t="s">
        <v>5164</v>
      </c>
      <c r="BK1052" s="12">
        <v>41535</v>
      </c>
      <c r="BL1052" t="s">
        <v>5725</v>
      </c>
      <c r="BM1052" t="s">
        <v>87</v>
      </c>
      <c r="BN1052" s="30" t="s">
        <v>184</v>
      </c>
      <c r="BO1052" t="s">
        <v>5719</v>
      </c>
      <c r="BP1052">
        <v>1</v>
      </c>
      <c r="BQ1052">
        <v>11368133</v>
      </c>
      <c r="BR1052" s="12">
        <v>41535</v>
      </c>
      <c r="BS1052">
        <v>9606</v>
      </c>
      <c r="BT1052" t="s">
        <v>5809</v>
      </c>
      <c r="BU1052">
        <v>74</v>
      </c>
      <c r="BV1052" t="s">
        <v>69</v>
      </c>
      <c r="BW1052" t="s">
        <v>69</v>
      </c>
    </row>
    <row r="1053" spans="1:75" x14ac:dyDescent="0.2">
      <c r="A1053" t="s">
        <v>5710</v>
      </c>
      <c r="B1053" t="s">
        <v>5918</v>
      </c>
      <c r="C1053" t="s">
        <v>5919</v>
      </c>
      <c r="D1053" t="s">
        <v>5920</v>
      </c>
      <c r="E1053" t="s">
        <v>5921</v>
      </c>
      <c r="F1053">
        <v>23874421</v>
      </c>
      <c r="G1053" s="3" t="s">
        <v>5715</v>
      </c>
      <c r="H1053" s="3" t="s">
        <v>2967</v>
      </c>
      <c r="J1053" s="3" t="s">
        <v>5716</v>
      </c>
      <c r="K1053" s="3" t="s">
        <v>73</v>
      </c>
      <c r="L1053" s="6" t="s">
        <v>2969</v>
      </c>
      <c r="M1053" s="24" t="s">
        <v>73</v>
      </c>
      <c r="N1053" s="19" t="s">
        <v>30807</v>
      </c>
      <c r="O1053" s="24" t="s">
        <v>30786</v>
      </c>
      <c r="P1053" s="20"/>
      <c r="Q1053" s="20"/>
      <c r="R1053" s="24" t="s">
        <v>170</v>
      </c>
      <c r="S1053" t="s">
        <v>2801</v>
      </c>
      <c r="T1053" t="str">
        <f>IF(X1053 &lt;&gt; "", CONCATENATE(Table1[[#This Row],[bioproject]],".",Table1[[#This Row],[Replicate group]]), "")</f>
        <v/>
      </c>
      <c r="AA1053" s="6" t="str">
        <f>IF(Table1[[#This Row],[fungi_species]] &lt;&gt; "", CONCATENATE(LEFT(Table1[[#This Row],[fungi_species]],2), LEFT(_xlfn.TEXTAFTER(Table1[[#This Row],[fungi_species]], " ", 1),3)),"")</f>
        <v/>
      </c>
      <c r="AB1053" s="7"/>
      <c r="AC1053" s="24" t="s">
        <v>5922</v>
      </c>
      <c r="AD1053" s="22" t="s">
        <v>5922</v>
      </c>
      <c r="AE1053" s="24" t="s">
        <v>159</v>
      </c>
      <c r="AF1053" s="22" t="s">
        <v>5923</v>
      </c>
      <c r="AG1053" s="24" t="s">
        <v>5921</v>
      </c>
      <c r="AH1053" t="s">
        <v>149</v>
      </c>
      <c r="AI1053" t="s">
        <v>77</v>
      </c>
      <c r="AJ1053" s="7"/>
      <c r="AK1053" s="7"/>
      <c r="AL1053"/>
      <c r="AN1053" s="7"/>
      <c r="AO1053" s="7"/>
      <c r="AP1053"/>
      <c r="AQ1053"/>
      <c r="AU1053" s="5"/>
      <c r="AV1053" s="5"/>
      <c r="AW1053" t="s">
        <v>2970</v>
      </c>
      <c r="AX1053" t="s">
        <v>2970</v>
      </c>
      <c r="AY1053" t="s">
        <v>69</v>
      </c>
      <c r="AZ1053" t="s">
        <v>5717</v>
      </c>
      <c r="BA1053" t="s">
        <v>3622</v>
      </c>
      <c r="BB1053">
        <v>2013</v>
      </c>
      <c r="BC1053" t="s">
        <v>5718</v>
      </c>
      <c r="BD1053" t="s">
        <v>5719</v>
      </c>
      <c r="BE1053" t="s">
        <v>5720</v>
      </c>
      <c r="BF1053" t="s">
        <v>5719</v>
      </c>
      <c r="BG1053" t="s">
        <v>5722</v>
      </c>
      <c r="BH1053" t="s">
        <v>5723</v>
      </c>
      <c r="BI1053" t="s">
        <v>2970</v>
      </c>
      <c r="BJ1053" t="s">
        <v>5164</v>
      </c>
      <c r="BK1053" s="12">
        <v>41535</v>
      </c>
      <c r="BL1053" t="s">
        <v>5725</v>
      </c>
      <c r="BM1053" t="s">
        <v>87</v>
      </c>
      <c r="BN1053" s="30" t="s">
        <v>184</v>
      </c>
      <c r="BO1053" t="s">
        <v>5719</v>
      </c>
      <c r="BP1053">
        <v>1</v>
      </c>
      <c r="BQ1053">
        <v>7329724</v>
      </c>
      <c r="BR1053" s="12">
        <v>41535</v>
      </c>
      <c r="BS1053">
        <v>9606</v>
      </c>
      <c r="BT1053" t="s">
        <v>5809</v>
      </c>
      <c r="BU1053">
        <v>74</v>
      </c>
      <c r="BV1053" t="s">
        <v>69</v>
      </c>
      <c r="BW1053" t="s">
        <v>69</v>
      </c>
    </row>
    <row r="1054" spans="1:75" x14ac:dyDescent="0.2">
      <c r="A1054" t="s">
        <v>5710</v>
      </c>
      <c r="B1054" t="s">
        <v>5924</v>
      </c>
      <c r="C1054" t="s">
        <v>5925</v>
      </c>
      <c r="D1054" t="s">
        <v>5926</v>
      </c>
      <c r="E1054" t="s">
        <v>5927</v>
      </c>
      <c r="F1054">
        <v>23874421</v>
      </c>
      <c r="G1054" s="3" t="s">
        <v>5715</v>
      </c>
      <c r="H1054" s="3" t="s">
        <v>2967</v>
      </c>
      <c r="J1054" s="3" t="s">
        <v>5716</v>
      </c>
      <c r="K1054" s="3" t="s">
        <v>73</v>
      </c>
      <c r="L1054" s="6" t="s">
        <v>2969</v>
      </c>
      <c r="M1054" s="24" t="s">
        <v>73</v>
      </c>
      <c r="N1054" s="19" t="s">
        <v>30807</v>
      </c>
      <c r="O1054" s="24" t="s">
        <v>30786</v>
      </c>
      <c r="P1054" s="20"/>
      <c r="Q1054" s="20"/>
      <c r="R1054" s="24" t="s">
        <v>170</v>
      </c>
      <c r="S1054" t="s">
        <v>2801</v>
      </c>
      <c r="T1054" t="str">
        <f>IF(X1054 &lt;&gt; "", CONCATENATE(Table1[[#This Row],[bioproject]],".",Table1[[#This Row],[Replicate group]]), "")</f>
        <v/>
      </c>
      <c r="AA1054" s="6" t="str">
        <f>IF(Table1[[#This Row],[fungi_species]] &lt;&gt; "", CONCATENATE(LEFT(Table1[[#This Row],[fungi_species]],2), LEFT(_xlfn.TEXTAFTER(Table1[[#This Row],[fungi_species]], " ", 1),3)),"")</f>
        <v/>
      </c>
      <c r="AB1054" s="7"/>
      <c r="AC1054" s="24" t="s">
        <v>5928</v>
      </c>
      <c r="AD1054" s="22" t="s">
        <v>5928</v>
      </c>
      <c r="AE1054" s="24" t="s">
        <v>159</v>
      </c>
      <c r="AF1054" s="22" t="s">
        <v>5929</v>
      </c>
      <c r="AG1054" s="24" t="s">
        <v>5927</v>
      </c>
      <c r="AH1054" t="s">
        <v>149</v>
      </c>
      <c r="AI1054" t="s">
        <v>77</v>
      </c>
      <c r="AJ1054" s="7"/>
      <c r="AK1054" s="7"/>
      <c r="AL1054"/>
      <c r="AN1054" s="7"/>
      <c r="AO1054" s="7"/>
      <c r="AP1054"/>
      <c r="AQ1054"/>
      <c r="AU1054" s="5"/>
      <c r="AV1054" s="5"/>
      <c r="AW1054" t="s">
        <v>2970</v>
      </c>
      <c r="AX1054" t="s">
        <v>2970</v>
      </c>
      <c r="AY1054" t="s">
        <v>69</v>
      </c>
      <c r="AZ1054" t="s">
        <v>5717</v>
      </c>
      <c r="BA1054" t="s">
        <v>3622</v>
      </c>
      <c r="BB1054">
        <v>2013</v>
      </c>
      <c r="BC1054" t="s">
        <v>5718</v>
      </c>
      <c r="BD1054" t="s">
        <v>5719</v>
      </c>
      <c r="BE1054" t="s">
        <v>5720</v>
      </c>
      <c r="BF1054" t="s">
        <v>5719</v>
      </c>
      <c r="BG1054" t="s">
        <v>5722</v>
      </c>
      <c r="BH1054" t="s">
        <v>5723</v>
      </c>
      <c r="BI1054" t="s">
        <v>2970</v>
      </c>
      <c r="BJ1054" t="s">
        <v>5164</v>
      </c>
      <c r="BK1054" s="12">
        <v>41535</v>
      </c>
      <c r="BL1054" t="s">
        <v>5725</v>
      </c>
      <c r="BM1054" t="s">
        <v>87</v>
      </c>
      <c r="BN1054" s="30" t="s">
        <v>184</v>
      </c>
      <c r="BO1054" t="s">
        <v>5719</v>
      </c>
      <c r="BP1054">
        <v>2</v>
      </c>
      <c r="BQ1054">
        <v>31032431</v>
      </c>
      <c r="BR1054" s="12">
        <v>41535</v>
      </c>
      <c r="BS1054">
        <v>9606</v>
      </c>
      <c r="BT1054" t="s">
        <v>5765</v>
      </c>
      <c r="BU1054">
        <v>70</v>
      </c>
      <c r="BV1054" t="s">
        <v>69</v>
      </c>
      <c r="BW1054" t="s">
        <v>69</v>
      </c>
    </row>
    <row r="1055" spans="1:75" x14ac:dyDescent="0.2">
      <c r="A1055" t="s">
        <v>5710</v>
      </c>
      <c r="B1055" t="s">
        <v>5924</v>
      </c>
      <c r="C1055" t="s">
        <v>5930</v>
      </c>
      <c r="D1055" t="s">
        <v>5926</v>
      </c>
      <c r="E1055" t="s">
        <v>5927</v>
      </c>
      <c r="F1055">
        <v>23874421</v>
      </c>
      <c r="G1055" s="3" t="s">
        <v>5715</v>
      </c>
      <c r="H1055" s="3" t="s">
        <v>2967</v>
      </c>
      <c r="J1055" s="3" t="s">
        <v>5716</v>
      </c>
      <c r="K1055" s="3" t="s">
        <v>73</v>
      </c>
      <c r="L1055" s="6" t="s">
        <v>2969</v>
      </c>
      <c r="M1055" s="24" t="s">
        <v>73</v>
      </c>
      <c r="N1055" s="19" t="s">
        <v>30807</v>
      </c>
      <c r="O1055" s="24" t="s">
        <v>30786</v>
      </c>
      <c r="P1055" s="20"/>
      <c r="Q1055" s="20"/>
      <c r="R1055" s="24" t="s">
        <v>170</v>
      </c>
      <c r="S1055" t="s">
        <v>2801</v>
      </c>
      <c r="T1055" t="str">
        <f>IF(X1055 &lt;&gt; "", CONCATENATE(Table1[[#This Row],[bioproject]],".",Table1[[#This Row],[Replicate group]]), "")</f>
        <v/>
      </c>
      <c r="AA1055" s="6" t="str">
        <f>IF(Table1[[#This Row],[fungi_species]] &lt;&gt; "", CONCATENATE(LEFT(Table1[[#This Row],[fungi_species]],2), LEFT(_xlfn.TEXTAFTER(Table1[[#This Row],[fungi_species]], " ", 1),3)),"")</f>
        <v/>
      </c>
      <c r="AB1055" s="7"/>
      <c r="AC1055" s="24" t="s">
        <v>5928</v>
      </c>
      <c r="AD1055" s="22" t="s">
        <v>5928</v>
      </c>
      <c r="AE1055" s="24" t="s">
        <v>159</v>
      </c>
      <c r="AF1055" s="22" t="s">
        <v>5929</v>
      </c>
      <c r="AG1055" s="24" t="s">
        <v>5927</v>
      </c>
      <c r="AH1055" t="s">
        <v>149</v>
      </c>
      <c r="AI1055" t="s">
        <v>77</v>
      </c>
      <c r="AJ1055" s="7"/>
      <c r="AK1055" s="7"/>
      <c r="AL1055"/>
      <c r="AN1055" s="7"/>
      <c r="AO1055" s="7"/>
      <c r="AP1055"/>
      <c r="AQ1055"/>
      <c r="AU1055" s="5"/>
      <c r="AV1055" s="5"/>
      <c r="AW1055" t="s">
        <v>2970</v>
      </c>
      <c r="AX1055" t="s">
        <v>2970</v>
      </c>
      <c r="AY1055" t="s">
        <v>69</v>
      </c>
      <c r="AZ1055" t="s">
        <v>5717</v>
      </c>
      <c r="BA1055" t="s">
        <v>3622</v>
      </c>
      <c r="BB1055">
        <v>2013</v>
      </c>
      <c r="BC1055" t="s">
        <v>5718</v>
      </c>
      <c r="BD1055" t="s">
        <v>5719</v>
      </c>
      <c r="BE1055" t="s">
        <v>5720</v>
      </c>
      <c r="BF1055" t="s">
        <v>5719</v>
      </c>
      <c r="BG1055" t="s">
        <v>5722</v>
      </c>
      <c r="BH1055" t="s">
        <v>5723</v>
      </c>
      <c r="BI1055" t="s">
        <v>2970</v>
      </c>
      <c r="BJ1055" t="s">
        <v>5164</v>
      </c>
      <c r="BK1055" s="12">
        <v>41535</v>
      </c>
      <c r="BL1055" t="s">
        <v>5725</v>
      </c>
      <c r="BM1055" t="s">
        <v>87</v>
      </c>
      <c r="BN1055" s="30" t="s">
        <v>184</v>
      </c>
      <c r="BO1055" t="s">
        <v>5719</v>
      </c>
      <c r="BP1055">
        <v>2</v>
      </c>
      <c r="BQ1055">
        <v>31032431</v>
      </c>
      <c r="BR1055" s="12">
        <v>41535</v>
      </c>
      <c r="BS1055">
        <v>9606</v>
      </c>
      <c r="BT1055" t="s">
        <v>5765</v>
      </c>
      <c r="BU1055">
        <v>70</v>
      </c>
      <c r="BV1055" t="s">
        <v>69</v>
      </c>
      <c r="BW1055" t="s">
        <v>69</v>
      </c>
    </row>
    <row r="1056" spans="1:75" x14ac:dyDescent="0.2">
      <c r="A1056" t="s">
        <v>5710</v>
      </c>
      <c r="B1056" t="s">
        <v>5931</v>
      </c>
      <c r="C1056" t="s">
        <v>5932</v>
      </c>
      <c r="D1056" t="s">
        <v>5933</v>
      </c>
      <c r="E1056" t="s">
        <v>5934</v>
      </c>
      <c r="F1056">
        <v>23874421</v>
      </c>
      <c r="G1056" s="3" t="s">
        <v>5715</v>
      </c>
      <c r="H1056" s="3" t="s">
        <v>2967</v>
      </c>
      <c r="J1056" s="3" t="s">
        <v>5716</v>
      </c>
      <c r="K1056" s="3" t="s">
        <v>73</v>
      </c>
      <c r="L1056" s="6" t="s">
        <v>2969</v>
      </c>
      <c r="M1056" s="24" t="s">
        <v>73</v>
      </c>
      <c r="N1056" s="19" t="s">
        <v>30807</v>
      </c>
      <c r="O1056" s="24" t="s">
        <v>30786</v>
      </c>
      <c r="P1056" s="20"/>
      <c r="Q1056" s="20"/>
      <c r="R1056" s="24" t="s">
        <v>170</v>
      </c>
      <c r="S1056" t="s">
        <v>2801</v>
      </c>
      <c r="T1056" t="str">
        <f>IF(X1056 &lt;&gt; "", CONCATENATE(Table1[[#This Row],[bioproject]],".",Table1[[#This Row],[Replicate group]]), "")</f>
        <v/>
      </c>
      <c r="AA1056" s="6" t="str">
        <f>IF(Table1[[#This Row],[fungi_species]] &lt;&gt; "", CONCATENATE(LEFT(Table1[[#This Row],[fungi_species]],2), LEFT(_xlfn.TEXTAFTER(Table1[[#This Row],[fungi_species]], " ", 1),3)),"")</f>
        <v/>
      </c>
      <c r="AB1056" s="7"/>
      <c r="AC1056" s="24" t="s">
        <v>5935</v>
      </c>
      <c r="AD1056" s="22" t="s">
        <v>5935</v>
      </c>
      <c r="AE1056" s="24" t="s">
        <v>159</v>
      </c>
      <c r="AF1056" s="22" t="s">
        <v>5936</v>
      </c>
      <c r="AG1056" s="24" t="s">
        <v>5934</v>
      </c>
      <c r="AH1056" t="s">
        <v>149</v>
      </c>
      <c r="AI1056" t="s">
        <v>77</v>
      </c>
      <c r="AJ1056" s="7"/>
      <c r="AK1056" s="7"/>
      <c r="AL1056"/>
      <c r="AN1056" s="7"/>
      <c r="AO1056" s="7"/>
      <c r="AP1056"/>
      <c r="AQ1056"/>
      <c r="AU1056" s="5"/>
      <c r="AV1056" s="5"/>
      <c r="AW1056" t="s">
        <v>2970</v>
      </c>
      <c r="AX1056" t="s">
        <v>2970</v>
      </c>
      <c r="AY1056" t="s">
        <v>69</v>
      </c>
      <c r="AZ1056" t="s">
        <v>5717</v>
      </c>
      <c r="BA1056" t="s">
        <v>3622</v>
      </c>
      <c r="BB1056">
        <v>2013</v>
      </c>
      <c r="BC1056" t="s">
        <v>5718</v>
      </c>
      <c r="BD1056" t="s">
        <v>5719</v>
      </c>
      <c r="BE1056" t="s">
        <v>5720</v>
      </c>
      <c r="BF1056" t="s">
        <v>5719</v>
      </c>
      <c r="BG1056" t="s">
        <v>5722</v>
      </c>
      <c r="BH1056" t="s">
        <v>5723</v>
      </c>
      <c r="BI1056" t="s">
        <v>2970</v>
      </c>
      <c r="BJ1056" t="s">
        <v>5164</v>
      </c>
      <c r="BK1056" s="12">
        <v>41535</v>
      </c>
      <c r="BL1056" t="s">
        <v>5725</v>
      </c>
      <c r="BM1056" t="s">
        <v>87</v>
      </c>
      <c r="BN1056" s="30" t="s">
        <v>184</v>
      </c>
      <c r="BO1056" t="s">
        <v>5719</v>
      </c>
      <c r="BP1056">
        <v>2</v>
      </c>
      <c r="BQ1056">
        <v>36437092</v>
      </c>
      <c r="BR1056" s="12">
        <v>41535</v>
      </c>
      <c r="BS1056">
        <v>9606</v>
      </c>
      <c r="BT1056" t="s">
        <v>5937</v>
      </c>
      <c r="BU1056">
        <v>70</v>
      </c>
      <c r="BV1056" t="s">
        <v>69</v>
      </c>
      <c r="BW1056" t="s">
        <v>69</v>
      </c>
    </row>
    <row r="1057" spans="1:75" x14ac:dyDescent="0.2">
      <c r="A1057" t="s">
        <v>5710</v>
      </c>
      <c r="B1057" t="s">
        <v>5931</v>
      </c>
      <c r="C1057" t="s">
        <v>5938</v>
      </c>
      <c r="D1057" t="s">
        <v>5933</v>
      </c>
      <c r="E1057" t="s">
        <v>5934</v>
      </c>
      <c r="F1057">
        <v>23874421</v>
      </c>
      <c r="G1057" s="3" t="s">
        <v>5715</v>
      </c>
      <c r="H1057" s="3" t="s">
        <v>2967</v>
      </c>
      <c r="J1057" s="3" t="s">
        <v>5716</v>
      </c>
      <c r="K1057" s="3" t="s">
        <v>73</v>
      </c>
      <c r="L1057" s="6" t="s">
        <v>2969</v>
      </c>
      <c r="M1057" s="24" t="s">
        <v>73</v>
      </c>
      <c r="N1057" s="19" t="s">
        <v>30807</v>
      </c>
      <c r="O1057" s="24" t="s">
        <v>30786</v>
      </c>
      <c r="P1057" s="20"/>
      <c r="Q1057" s="20"/>
      <c r="R1057" s="24" t="s">
        <v>170</v>
      </c>
      <c r="S1057" t="s">
        <v>2801</v>
      </c>
      <c r="T1057" t="str">
        <f>IF(X1057 &lt;&gt; "", CONCATENATE(Table1[[#This Row],[bioproject]],".",Table1[[#This Row],[Replicate group]]), "")</f>
        <v/>
      </c>
      <c r="AA1057" s="6" t="str">
        <f>IF(Table1[[#This Row],[fungi_species]] &lt;&gt; "", CONCATENATE(LEFT(Table1[[#This Row],[fungi_species]],2), LEFT(_xlfn.TEXTAFTER(Table1[[#This Row],[fungi_species]], " ", 1),3)),"")</f>
        <v/>
      </c>
      <c r="AB1057" s="7"/>
      <c r="AC1057" s="24" t="s">
        <v>5935</v>
      </c>
      <c r="AD1057" s="22" t="s">
        <v>5935</v>
      </c>
      <c r="AE1057" s="24" t="s">
        <v>159</v>
      </c>
      <c r="AF1057" s="22" t="s">
        <v>5936</v>
      </c>
      <c r="AG1057" s="24" t="s">
        <v>5934</v>
      </c>
      <c r="AH1057" t="s">
        <v>149</v>
      </c>
      <c r="AI1057" t="s">
        <v>77</v>
      </c>
      <c r="AJ1057" s="7"/>
      <c r="AK1057" s="7"/>
      <c r="AL1057"/>
      <c r="AN1057" s="7"/>
      <c r="AO1057" s="7"/>
      <c r="AP1057"/>
      <c r="AQ1057"/>
      <c r="AU1057" s="5"/>
      <c r="AV1057" s="5"/>
      <c r="AW1057" t="s">
        <v>2970</v>
      </c>
      <c r="AX1057" t="s">
        <v>2970</v>
      </c>
      <c r="AY1057" t="s">
        <v>69</v>
      </c>
      <c r="AZ1057" t="s">
        <v>5717</v>
      </c>
      <c r="BA1057" t="s">
        <v>3622</v>
      </c>
      <c r="BB1057">
        <v>2013</v>
      </c>
      <c r="BC1057" t="s">
        <v>5718</v>
      </c>
      <c r="BD1057" t="s">
        <v>5719</v>
      </c>
      <c r="BE1057" t="s">
        <v>5720</v>
      </c>
      <c r="BF1057" t="s">
        <v>5719</v>
      </c>
      <c r="BG1057" t="s">
        <v>5722</v>
      </c>
      <c r="BH1057" t="s">
        <v>5723</v>
      </c>
      <c r="BI1057" t="s">
        <v>2970</v>
      </c>
      <c r="BJ1057" t="s">
        <v>5164</v>
      </c>
      <c r="BK1057" s="12">
        <v>41535</v>
      </c>
      <c r="BL1057" t="s">
        <v>5725</v>
      </c>
      <c r="BM1057" t="s">
        <v>87</v>
      </c>
      <c r="BN1057" s="30" t="s">
        <v>184</v>
      </c>
      <c r="BO1057" t="s">
        <v>5719</v>
      </c>
      <c r="BP1057">
        <v>2</v>
      </c>
      <c r="BQ1057">
        <v>36437092</v>
      </c>
      <c r="BR1057" s="12">
        <v>41535</v>
      </c>
      <c r="BS1057">
        <v>9606</v>
      </c>
      <c r="BT1057" t="s">
        <v>5937</v>
      </c>
      <c r="BU1057">
        <v>70</v>
      </c>
      <c r="BV1057" t="s">
        <v>69</v>
      </c>
      <c r="BW1057" t="s">
        <v>69</v>
      </c>
    </row>
    <row r="1058" spans="1:75" x14ac:dyDescent="0.2">
      <c r="A1058" t="s">
        <v>5710</v>
      </c>
      <c r="B1058" t="s">
        <v>5939</v>
      </c>
      <c r="C1058" t="s">
        <v>5940</v>
      </c>
      <c r="D1058" t="s">
        <v>5941</v>
      </c>
      <c r="E1058" t="s">
        <v>5942</v>
      </c>
      <c r="F1058">
        <v>23874421</v>
      </c>
      <c r="G1058" s="3" t="s">
        <v>5715</v>
      </c>
      <c r="H1058" s="3" t="s">
        <v>2967</v>
      </c>
      <c r="J1058" s="3" t="s">
        <v>5716</v>
      </c>
      <c r="K1058" s="3" t="s">
        <v>73</v>
      </c>
      <c r="L1058" s="6" t="s">
        <v>2969</v>
      </c>
      <c r="M1058" s="24" t="s">
        <v>73</v>
      </c>
      <c r="N1058" s="19" t="s">
        <v>30807</v>
      </c>
      <c r="O1058" s="24" t="s">
        <v>30786</v>
      </c>
      <c r="P1058" s="20"/>
      <c r="Q1058" s="20"/>
      <c r="R1058" s="24" t="s">
        <v>170</v>
      </c>
      <c r="S1058" t="s">
        <v>2801</v>
      </c>
      <c r="T1058" t="str">
        <f>IF(X1058 &lt;&gt; "", CONCATENATE(Table1[[#This Row],[bioproject]],".",Table1[[#This Row],[Replicate group]]), "")</f>
        <v/>
      </c>
      <c r="AA1058" s="6" t="str">
        <f>IF(Table1[[#This Row],[fungi_species]] &lt;&gt; "", CONCATENATE(LEFT(Table1[[#This Row],[fungi_species]],2), LEFT(_xlfn.TEXTAFTER(Table1[[#This Row],[fungi_species]], " ", 1),3)),"")</f>
        <v/>
      </c>
      <c r="AB1058" s="7"/>
      <c r="AC1058" s="24" t="s">
        <v>5943</v>
      </c>
      <c r="AD1058" s="22" t="s">
        <v>5943</v>
      </c>
      <c r="AE1058" s="24" t="s">
        <v>159</v>
      </c>
      <c r="AF1058" s="22" t="s">
        <v>5944</v>
      </c>
      <c r="AG1058" s="24" t="s">
        <v>5942</v>
      </c>
      <c r="AH1058" t="s">
        <v>149</v>
      </c>
      <c r="AI1058" t="s">
        <v>77</v>
      </c>
      <c r="AJ1058" s="7"/>
      <c r="AK1058" s="7"/>
      <c r="AL1058"/>
      <c r="AN1058" s="7"/>
      <c r="AO1058" s="7"/>
      <c r="AP1058"/>
      <c r="AQ1058"/>
      <c r="AU1058" s="5"/>
      <c r="AV1058" s="5"/>
      <c r="AW1058" t="s">
        <v>2970</v>
      </c>
      <c r="AX1058" t="s">
        <v>2970</v>
      </c>
      <c r="AY1058" t="s">
        <v>69</v>
      </c>
      <c r="AZ1058" t="s">
        <v>5717</v>
      </c>
      <c r="BA1058" t="s">
        <v>3622</v>
      </c>
      <c r="BB1058">
        <v>2013</v>
      </c>
      <c r="BC1058" t="s">
        <v>5718</v>
      </c>
      <c r="BD1058" t="s">
        <v>5719</v>
      </c>
      <c r="BE1058" t="s">
        <v>5720</v>
      </c>
      <c r="BF1058" t="s">
        <v>5719</v>
      </c>
      <c r="BG1058" t="s">
        <v>5722</v>
      </c>
      <c r="BH1058" t="s">
        <v>5723</v>
      </c>
      <c r="BI1058" t="s">
        <v>2970</v>
      </c>
      <c r="BJ1058" t="s">
        <v>5164</v>
      </c>
      <c r="BK1058" s="12">
        <v>41535</v>
      </c>
      <c r="BL1058" t="s">
        <v>5725</v>
      </c>
      <c r="BM1058" t="s">
        <v>87</v>
      </c>
      <c r="BN1058" s="30" t="s">
        <v>184</v>
      </c>
      <c r="BO1058" t="s">
        <v>5719</v>
      </c>
      <c r="BP1058">
        <v>1</v>
      </c>
      <c r="BQ1058">
        <v>8665716</v>
      </c>
      <c r="BR1058" s="12">
        <v>41535</v>
      </c>
      <c r="BS1058">
        <v>9606</v>
      </c>
      <c r="BT1058" t="s">
        <v>5937</v>
      </c>
      <c r="BU1058">
        <v>70</v>
      </c>
      <c r="BV1058" t="s">
        <v>69</v>
      </c>
      <c r="BW1058" t="s">
        <v>69</v>
      </c>
    </row>
    <row r="1059" spans="1:75" x14ac:dyDescent="0.2">
      <c r="A1059" t="s">
        <v>15689</v>
      </c>
      <c r="B1059" t="s">
        <v>15690</v>
      </c>
      <c r="C1059" t="s">
        <v>15691</v>
      </c>
      <c r="D1059" t="s">
        <v>15692</v>
      </c>
      <c r="E1059" t="s">
        <v>69</v>
      </c>
      <c r="F1059" t="s">
        <v>15693</v>
      </c>
      <c r="G1059" s="3" t="s">
        <v>159</v>
      </c>
      <c r="H1059" s="3" t="s">
        <v>15694</v>
      </c>
      <c r="J1059" s="3" t="s">
        <v>12254</v>
      </c>
      <c r="K1059" s="3" t="s">
        <v>171</v>
      </c>
      <c r="L1059" s="6" t="s">
        <v>15695</v>
      </c>
      <c r="M1059" s="24" t="s">
        <v>171</v>
      </c>
      <c r="O1059" s="24" t="s">
        <v>30786</v>
      </c>
      <c r="R1059" s="24" t="s">
        <v>170</v>
      </c>
      <c r="T1059" t="str">
        <f>IF(X1059 &lt;&gt; "", CONCATENATE(Table1[[#This Row],[bioproject]],".",Table1[[#This Row],[Replicate group]]), "")</f>
        <v>PRJNA399493.D</v>
      </c>
      <c r="X1059" s="107" t="s">
        <v>30783</v>
      </c>
      <c r="Z1059" s="66" t="s">
        <v>15696</v>
      </c>
      <c r="AA1059" s="102" t="s">
        <v>31353</v>
      </c>
      <c r="AB1059" s="7"/>
      <c r="AC1059" s="24" t="s">
        <v>15703</v>
      </c>
      <c r="AD1059" s="22" t="s">
        <v>69</v>
      </c>
      <c r="AE1059" s="24">
        <v>20</v>
      </c>
      <c r="AF1059" s="22" t="s">
        <v>15700</v>
      </c>
      <c r="AG1059" s="24" t="s">
        <v>15704</v>
      </c>
      <c r="AH1059" t="s">
        <v>174</v>
      </c>
      <c r="AI1059" t="s">
        <v>150</v>
      </c>
      <c r="AJ1059" s="7"/>
      <c r="AK1059" s="7"/>
      <c r="AL1059"/>
      <c r="AN1059" s="7" t="s">
        <v>171</v>
      </c>
      <c r="AO1059" s="7" t="s">
        <v>15697</v>
      </c>
      <c r="AP1059"/>
      <c r="AQ1059"/>
      <c r="AU1059" s="5"/>
      <c r="AV1059" s="5"/>
      <c r="AW1059" t="s">
        <v>15696</v>
      </c>
      <c r="AX1059" t="s">
        <v>15696</v>
      </c>
      <c r="AY1059" t="s">
        <v>69</v>
      </c>
      <c r="AZ1059" t="s">
        <v>69</v>
      </c>
      <c r="BA1059" t="s">
        <v>69</v>
      </c>
      <c r="BB1059" t="s">
        <v>69</v>
      </c>
      <c r="BC1059" t="s">
        <v>69</v>
      </c>
      <c r="BD1059" t="s">
        <v>15698</v>
      </c>
      <c r="BE1059" t="s">
        <v>15699</v>
      </c>
      <c r="BF1059" t="s">
        <v>69</v>
      </c>
      <c r="BG1059" t="s">
        <v>69</v>
      </c>
      <c r="BH1059" t="s">
        <v>69</v>
      </c>
      <c r="BI1059" t="s">
        <v>69</v>
      </c>
      <c r="BJ1059" t="s">
        <v>69</v>
      </c>
      <c r="BK1059" t="s">
        <v>69</v>
      </c>
      <c r="BL1059" t="s">
        <v>159</v>
      </c>
      <c r="BM1059" t="s">
        <v>87</v>
      </c>
      <c r="BN1059" s="30" t="s">
        <v>271</v>
      </c>
      <c r="BO1059" t="s">
        <v>15701</v>
      </c>
      <c r="BP1059">
        <v>1</v>
      </c>
      <c r="BQ1059">
        <v>8438065</v>
      </c>
      <c r="BR1059" s="12" t="s">
        <v>15702</v>
      </c>
      <c r="BS1059">
        <v>40302</v>
      </c>
      <c r="BT1059" t="s">
        <v>69</v>
      </c>
      <c r="BU1059" t="s">
        <v>69</v>
      </c>
      <c r="BV1059" t="s">
        <v>69</v>
      </c>
      <c r="BW1059" t="s">
        <v>69</v>
      </c>
    </row>
    <row r="1060" spans="1:75" x14ac:dyDescent="0.2">
      <c r="A1060" t="s">
        <v>15689</v>
      </c>
      <c r="B1060" t="s">
        <v>15759</v>
      </c>
      <c r="C1060" t="s">
        <v>15760</v>
      </c>
      <c r="D1060" t="s">
        <v>15692</v>
      </c>
      <c r="E1060" t="s">
        <v>69</v>
      </c>
      <c r="F1060" t="s">
        <v>15693</v>
      </c>
      <c r="G1060" s="3" t="s">
        <v>159</v>
      </c>
      <c r="H1060" s="3" t="s">
        <v>15694</v>
      </c>
      <c r="J1060" s="3" t="s">
        <v>12254</v>
      </c>
      <c r="K1060" s="3" t="s">
        <v>171</v>
      </c>
      <c r="L1060" s="6" t="s">
        <v>15695</v>
      </c>
      <c r="M1060" s="24" t="s">
        <v>171</v>
      </c>
      <c r="O1060" s="24" t="s">
        <v>30786</v>
      </c>
      <c r="R1060" s="24" t="s">
        <v>170</v>
      </c>
      <c r="T1060" t="str">
        <f>IF(X1060 &lt;&gt; "", CONCATENATE(Table1[[#This Row],[bioproject]],".",Table1[[#This Row],[Replicate group]]), "")</f>
        <v/>
      </c>
      <c r="X1060" s="52"/>
      <c r="Z1060" s="66" t="s">
        <v>15696</v>
      </c>
      <c r="AA1060" s="102" t="s">
        <v>31353</v>
      </c>
      <c r="AB1060" s="7"/>
      <c r="AC1060" s="24" t="s">
        <v>15703</v>
      </c>
      <c r="AD1060" s="22" t="s">
        <v>69</v>
      </c>
      <c r="AE1060" s="24">
        <v>24</v>
      </c>
      <c r="AF1060" s="22" t="s">
        <v>15761</v>
      </c>
      <c r="AG1060" s="24" t="s">
        <v>15704</v>
      </c>
      <c r="AH1060" t="s">
        <v>174</v>
      </c>
      <c r="AI1060" t="s">
        <v>150</v>
      </c>
      <c r="AJ1060" s="7"/>
      <c r="AK1060" s="7"/>
      <c r="AL1060"/>
      <c r="AN1060" s="7" t="s">
        <v>171</v>
      </c>
      <c r="AO1060" s="7" t="s">
        <v>15697</v>
      </c>
      <c r="AP1060"/>
      <c r="AQ1060"/>
      <c r="AU1060" s="5"/>
      <c r="AV1060" s="5"/>
      <c r="AW1060" t="s">
        <v>15696</v>
      </c>
      <c r="AX1060" t="s">
        <v>15696</v>
      </c>
      <c r="AY1060" t="s">
        <v>69</v>
      </c>
      <c r="AZ1060" t="s">
        <v>69</v>
      </c>
      <c r="BA1060" t="s">
        <v>69</v>
      </c>
      <c r="BB1060" t="s">
        <v>69</v>
      </c>
      <c r="BC1060" t="s">
        <v>69</v>
      </c>
      <c r="BD1060" t="s">
        <v>15698</v>
      </c>
      <c r="BE1060" t="s">
        <v>15699</v>
      </c>
      <c r="BF1060" t="s">
        <v>69</v>
      </c>
      <c r="BG1060" t="s">
        <v>69</v>
      </c>
      <c r="BH1060" t="s">
        <v>69</v>
      </c>
      <c r="BI1060" t="s">
        <v>69</v>
      </c>
      <c r="BJ1060" t="s">
        <v>69</v>
      </c>
      <c r="BK1060" t="s">
        <v>69</v>
      </c>
      <c r="BL1060" t="s">
        <v>159</v>
      </c>
      <c r="BM1060" t="s">
        <v>87</v>
      </c>
      <c r="BN1060" s="30" t="s">
        <v>271</v>
      </c>
      <c r="BO1060" t="s">
        <v>15701</v>
      </c>
      <c r="BP1060">
        <v>1</v>
      </c>
      <c r="BQ1060">
        <v>8834151</v>
      </c>
      <c r="BR1060" s="12" t="s">
        <v>15702</v>
      </c>
      <c r="BS1060">
        <v>40302</v>
      </c>
      <c r="BT1060" t="s">
        <v>69</v>
      </c>
      <c r="BU1060" t="s">
        <v>69</v>
      </c>
      <c r="BV1060" t="s">
        <v>69</v>
      </c>
      <c r="BW1060" t="s">
        <v>69</v>
      </c>
    </row>
    <row r="1061" spans="1:75" x14ac:dyDescent="0.2">
      <c r="A1061" t="s">
        <v>15689</v>
      </c>
      <c r="B1061" t="s">
        <v>15753</v>
      </c>
      <c r="C1061" t="s">
        <v>15754</v>
      </c>
      <c r="D1061" t="s">
        <v>15692</v>
      </c>
      <c r="E1061" t="s">
        <v>69</v>
      </c>
      <c r="F1061" t="s">
        <v>15693</v>
      </c>
      <c r="G1061" s="3" t="s">
        <v>159</v>
      </c>
      <c r="H1061" s="3" t="s">
        <v>15694</v>
      </c>
      <c r="J1061" s="3" t="s">
        <v>12254</v>
      </c>
      <c r="K1061" s="3" t="s">
        <v>171</v>
      </c>
      <c r="L1061" s="6" t="s">
        <v>15695</v>
      </c>
      <c r="M1061" s="24" t="s">
        <v>171</v>
      </c>
      <c r="O1061" s="24" t="s">
        <v>30786</v>
      </c>
      <c r="R1061" s="24" t="s">
        <v>170</v>
      </c>
      <c r="T1061" t="str">
        <f>IF(X1061 &lt;&gt; "", CONCATENATE(Table1[[#This Row],[bioproject]],".",Table1[[#This Row],[Replicate group]]), "")</f>
        <v/>
      </c>
      <c r="X1061" s="52"/>
      <c r="Z1061" s="66" t="s">
        <v>15696</v>
      </c>
      <c r="AA1061" s="102" t="s">
        <v>31353</v>
      </c>
      <c r="AB1061" s="7"/>
      <c r="AC1061" s="24" t="s">
        <v>15703</v>
      </c>
      <c r="AD1061" s="22" t="s">
        <v>69</v>
      </c>
      <c r="AE1061" s="24">
        <v>22</v>
      </c>
      <c r="AF1061" s="22" t="s">
        <v>15755</v>
      </c>
      <c r="AG1061" s="24" t="s">
        <v>15704</v>
      </c>
      <c r="AH1061" t="s">
        <v>174</v>
      </c>
      <c r="AI1061" t="s">
        <v>150</v>
      </c>
      <c r="AJ1061" s="7"/>
      <c r="AK1061" s="7"/>
      <c r="AL1061"/>
      <c r="AN1061" s="7" t="s">
        <v>171</v>
      </c>
      <c r="AO1061" s="7" t="s">
        <v>15697</v>
      </c>
      <c r="AP1061"/>
      <c r="AQ1061"/>
      <c r="AU1061" s="5"/>
      <c r="AV1061" s="5"/>
      <c r="AW1061" t="s">
        <v>15696</v>
      </c>
      <c r="AX1061" t="s">
        <v>15696</v>
      </c>
      <c r="AY1061" t="s">
        <v>69</v>
      </c>
      <c r="AZ1061" t="s">
        <v>69</v>
      </c>
      <c r="BA1061" t="s">
        <v>69</v>
      </c>
      <c r="BB1061" t="s">
        <v>69</v>
      </c>
      <c r="BC1061" t="s">
        <v>69</v>
      </c>
      <c r="BD1061" t="s">
        <v>15698</v>
      </c>
      <c r="BE1061" t="s">
        <v>15699</v>
      </c>
      <c r="BF1061" t="s">
        <v>69</v>
      </c>
      <c r="BG1061" t="s">
        <v>69</v>
      </c>
      <c r="BH1061" t="s">
        <v>69</v>
      </c>
      <c r="BI1061" t="s">
        <v>69</v>
      </c>
      <c r="BJ1061" t="s">
        <v>69</v>
      </c>
      <c r="BK1061" t="s">
        <v>69</v>
      </c>
      <c r="BL1061" t="s">
        <v>159</v>
      </c>
      <c r="BM1061" t="s">
        <v>87</v>
      </c>
      <c r="BN1061" s="30" t="s">
        <v>271</v>
      </c>
      <c r="BO1061" t="s">
        <v>15701</v>
      </c>
      <c r="BP1061">
        <v>1</v>
      </c>
      <c r="BQ1061">
        <v>11438760</v>
      </c>
      <c r="BR1061" s="12" t="s">
        <v>15702</v>
      </c>
      <c r="BS1061">
        <v>40302</v>
      </c>
      <c r="BT1061" t="s">
        <v>69</v>
      </c>
      <c r="BU1061" t="s">
        <v>69</v>
      </c>
      <c r="BV1061" t="s">
        <v>69</v>
      </c>
      <c r="BW1061" t="s">
        <v>69</v>
      </c>
    </row>
    <row r="1062" spans="1:75" x14ac:dyDescent="0.2">
      <c r="A1062" t="s">
        <v>5973</v>
      </c>
      <c r="B1062" t="s">
        <v>5992</v>
      </c>
      <c r="C1062" t="s">
        <v>5993</v>
      </c>
      <c r="D1062" t="s">
        <v>5994</v>
      </c>
      <c r="E1062" t="s">
        <v>5995</v>
      </c>
      <c r="F1062">
        <v>24039604</v>
      </c>
      <c r="G1062" s="3" t="s">
        <v>5978</v>
      </c>
      <c r="H1062" s="3" t="s">
        <v>71</v>
      </c>
      <c r="I1062" s="3" t="s">
        <v>3544</v>
      </c>
      <c r="J1062" s="3" t="s">
        <v>5979</v>
      </c>
      <c r="K1062" s="3" t="s">
        <v>171</v>
      </c>
      <c r="M1062" s="24" t="s">
        <v>73</v>
      </c>
      <c r="N1062" t="s">
        <v>3679</v>
      </c>
      <c r="O1062" s="24" t="s">
        <v>30786</v>
      </c>
      <c r="P1062" s="20"/>
      <c r="Q1062" s="20"/>
      <c r="R1062" s="24" t="s">
        <v>514</v>
      </c>
      <c r="S1062" t="s">
        <v>515</v>
      </c>
      <c r="T1062" t="str">
        <f>IF(X1062 &lt;&gt; "", CONCATENATE(Table1[[#This Row],[bioproject]],".",Table1[[#This Row],[Replicate group]]), "")</f>
        <v/>
      </c>
      <c r="Y1062" s="6" t="s">
        <v>7537</v>
      </c>
      <c r="Z1062" s="66" t="s">
        <v>3546</v>
      </c>
      <c r="AA1062" s="6" t="str">
        <f>IF(Table1[[#This Row],[fungi_species]] &lt;&gt; "", CONCATENATE(LEFT(Table1[[#This Row],[fungi_species]],2), LEFT(_xlfn.TEXTAFTER(Table1[[#This Row],[fungi_species]], " ", 1),3)),"")</f>
        <v>Necra</v>
      </c>
      <c r="AB1062" s="7"/>
      <c r="AC1062" s="24" t="s">
        <v>5996</v>
      </c>
      <c r="AD1062" s="22" t="s">
        <v>5996</v>
      </c>
      <c r="AE1062" s="24" t="s">
        <v>159</v>
      </c>
      <c r="AF1062" s="22" t="s">
        <v>5997</v>
      </c>
      <c r="AG1062" s="24" t="s">
        <v>5995</v>
      </c>
      <c r="AH1062" t="s">
        <v>149</v>
      </c>
      <c r="AI1062" t="s">
        <v>77</v>
      </c>
      <c r="AJ1062" s="7"/>
      <c r="AK1062" s="7" t="s">
        <v>1002</v>
      </c>
      <c r="AL1062"/>
      <c r="AN1062" s="7" t="s">
        <v>73</v>
      </c>
      <c r="AO1062" s="7"/>
      <c r="AP1062"/>
      <c r="AQ1062"/>
      <c r="AU1062" s="5"/>
      <c r="AV1062" s="5"/>
      <c r="AW1062" t="s">
        <v>3546</v>
      </c>
      <c r="AX1062" t="s">
        <v>3546</v>
      </c>
      <c r="AY1062" t="s">
        <v>69</v>
      </c>
      <c r="AZ1062" t="s">
        <v>5981</v>
      </c>
      <c r="BA1062" t="s">
        <v>5982</v>
      </c>
      <c r="BB1062">
        <v>2013</v>
      </c>
      <c r="BC1062" t="s">
        <v>5983</v>
      </c>
      <c r="BD1062" t="s">
        <v>5984</v>
      </c>
      <c r="BE1062" t="s">
        <v>5985</v>
      </c>
      <c r="BF1062" t="s">
        <v>5984</v>
      </c>
      <c r="BG1062" t="s">
        <v>5987</v>
      </c>
      <c r="BH1062" t="s">
        <v>5988</v>
      </c>
      <c r="BI1062" t="s">
        <v>3546</v>
      </c>
      <c r="BJ1062" t="s">
        <v>2780</v>
      </c>
      <c r="BK1062" s="12" t="s">
        <v>5989</v>
      </c>
      <c r="BL1062" t="s">
        <v>5991</v>
      </c>
      <c r="BM1062" t="s">
        <v>87</v>
      </c>
      <c r="BN1062" s="30" t="s">
        <v>271</v>
      </c>
      <c r="BO1062" t="s">
        <v>5984</v>
      </c>
      <c r="BP1062">
        <v>1</v>
      </c>
      <c r="BQ1062">
        <v>32374781</v>
      </c>
      <c r="BR1062" s="12" t="s">
        <v>5167</v>
      </c>
      <c r="BS1062">
        <v>5141</v>
      </c>
      <c r="BT1062" t="s">
        <v>5996</v>
      </c>
      <c r="BU1062" t="s">
        <v>69</v>
      </c>
      <c r="BV1062" t="s">
        <v>69</v>
      </c>
      <c r="BW1062" t="s">
        <v>69</v>
      </c>
    </row>
    <row r="1063" spans="1:75" x14ac:dyDescent="0.2">
      <c r="A1063" t="s">
        <v>15689</v>
      </c>
      <c r="B1063" t="s">
        <v>15762</v>
      </c>
      <c r="C1063" t="s">
        <v>15763</v>
      </c>
      <c r="D1063" t="s">
        <v>15692</v>
      </c>
      <c r="E1063" t="s">
        <v>69</v>
      </c>
      <c r="F1063" t="s">
        <v>15693</v>
      </c>
      <c r="G1063" s="3" t="s">
        <v>159</v>
      </c>
      <c r="H1063" s="3" t="s">
        <v>15694</v>
      </c>
      <c r="J1063" s="3" t="s">
        <v>12254</v>
      </c>
      <c r="K1063" s="3" t="s">
        <v>171</v>
      </c>
      <c r="L1063" s="6" t="s">
        <v>15695</v>
      </c>
      <c r="M1063" s="24" t="s">
        <v>171</v>
      </c>
      <c r="O1063" s="24" t="s">
        <v>30786</v>
      </c>
      <c r="R1063" s="24" t="s">
        <v>170</v>
      </c>
      <c r="T1063" t="str">
        <f>IF(X1063 &lt;&gt; "", CONCATENATE(Table1[[#This Row],[bioproject]],".",Table1[[#This Row],[Replicate group]]), "")</f>
        <v>PRJNA399493.E</v>
      </c>
      <c r="X1063" s="107" t="s">
        <v>30784</v>
      </c>
      <c r="Z1063" s="66" t="s">
        <v>15696</v>
      </c>
      <c r="AA1063" s="102" t="s">
        <v>31353</v>
      </c>
      <c r="AB1063" s="7"/>
      <c r="AC1063" s="24" t="s">
        <v>15703</v>
      </c>
      <c r="AD1063" s="22" t="s">
        <v>69</v>
      </c>
      <c r="AE1063" s="24">
        <v>25</v>
      </c>
      <c r="AF1063" s="22" t="s">
        <v>15764</v>
      </c>
      <c r="AG1063" s="24" t="s">
        <v>15704</v>
      </c>
      <c r="AH1063" t="s">
        <v>174</v>
      </c>
      <c r="AI1063" t="s">
        <v>150</v>
      </c>
      <c r="AJ1063" s="7"/>
      <c r="AK1063" s="7"/>
      <c r="AL1063"/>
      <c r="AN1063" s="7" t="s">
        <v>171</v>
      </c>
      <c r="AO1063" s="7" t="s">
        <v>15697</v>
      </c>
      <c r="AP1063"/>
      <c r="AQ1063"/>
      <c r="AU1063" s="5"/>
      <c r="AV1063" s="5"/>
      <c r="AW1063" t="s">
        <v>15696</v>
      </c>
      <c r="AX1063" t="s">
        <v>15696</v>
      </c>
      <c r="AY1063" t="s">
        <v>69</v>
      </c>
      <c r="AZ1063" t="s">
        <v>69</v>
      </c>
      <c r="BA1063" t="s">
        <v>69</v>
      </c>
      <c r="BB1063" t="s">
        <v>69</v>
      </c>
      <c r="BC1063" t="s">
        <v>69</v>
      </c>
      <c r="BD1063" t="s">
        <v>15698</v>
      </c>
      <c r="BE1063" t="s">
        <v>15699</v>
      </c>
      <c r="BF1063" t="s">
        <v>69</v>
      </c>
      <c r="BG1063" t="s">
        <v>69</v>
      </c>
      <c r="BH1063" t="s">
        <v>69</v>
      </c>
      <c r="BI1063" t="s">
        <v>69</v>
      </c>
      <c r="BJ1063" t="s">
        <v>69</v>
      </c>
      <c r="BK1063" t="s">
        <v>69</v>
      </c>
      <c r="BL1063" t="s">
        <v>159</v>
      </c>
      <c r="BM1063" t="s">
        <v>87</v>
      </c>
      <c r="BN1063" s="30" t="s">
        <v>271</v>
      </c>
      <c r="BO1063" t="s">
        <v>15701</v>
      </c>
      <c r="BP1063">
        <v>1</v>
      </c>
      <c r="BQ1063">
        <v>10270346</v>
      </c>
      <c r="BR1063" s="12" t="s">
        <v>15702</v>
      </c>
      <c r="BS1063">
        <v>40302</v>
      </c>
      <c r="BT1063" t="s">
        <v>69</v>
      </c>
      <c r="BU1063" t="s">
        <v>69</v>
      </c>
      <c r="BV1063" t="s">
        <v>69</v>
      </c>
      <c r="BW1063" t="s">
        <v>69</v>
      </c>
    </row>
    <row r="1064" spans="1:75" x14ac:dyDescent="0.2">
      <c r="A1064" t="s">
        <v>15689</v>
      </c>
      <c r="B1064" t="s">
        <v>15774</v>
      </c>
      <c r="C1064" t="s">
        <v>15775</v>
      </c>
      <c r="D1064" t="s">
        <v>15692</v>
      </c>
      <c r="E1064" t="s">
        <v>69</v>
      </c>
      <c r="F1064" t="s">
        <v>15693</v>
      </c>
      <c r="G1064" s="3" t="s">
        <v>159</v>
      </c>
      <c r="H1064" s="3" t="s">
        <v>15694</v>
      </c>
      <c r="J1064" s="3" t="s">
        <v>12254</v>
      </c>
      <c r="K1064" s="3" t="s">
        <v>171</v>
      </c>
      <c r="L1064" s="6" t="s">
        <v>15695</v>
      </c>
      <c r="M1064" s="24" t="s">
        <v>171</v>
      </c>
      <c r="O1064" s="24" t="s">
        <v>30786</v>
      </c>
      <c r="R1064" s="24" t="s">
        <v>170</v>
      </c>
      <c r="T1064" t="str">
        <f>IF(X1064 &lt;&gt; "", CONCATENATE(Table1[[#This Row],[bioproject]],".",Table1[[#This Row],[Replicate group]]), "")</f>
        <v/>
      </c>
      <c r="X1064" s="52"/>
      <c r="Z1064" s="66" t="s">
        <v>15696</v>
      </c>
      <c r="AA1064" s="102" t="s">
        <v>31353</v>
      </c>
      <c r="AB1064" s="7"/>
      <c r="AC1064" s="24" t="s">
        <v>15703</v>
      </c>
      <c r="AD1064" s="22" t="s">
        <v>69</v>
      </c>
      <c r="AE1064" s="24">
        <v>29</v>
      </c>
      <c r="AF1064" s="22" t="s">
        <v>15776</v>
      </c>
      <c r="AG1064" s="24" t="s">
        <v>15704</v>
      </c>
      <c r="AH1064" t="s">
        <v>174</v>
      </c>
      <c r="AI1064" t="s">
        <v>150</v>
      </c>
      <c r="AJ1064" s="7"/>
      <c r="AK1064" s="7"/>
      <c r="AL1064"/>
      <c r="AN1064" s="7" t="s">
        <v>171</v>
      </c>
      <c r="AO1064" s="7" t="s">
        <v>15697</v>
      </c>
      <c r="AP1064"/>
      <c r="AQ1064"/>
      <c r="AU1064" s="5"/>
      <c r="AV1064" s="5"/>
      <c r="AW1064" t="s">
        <v>15696</v>
      </c>
      <c r="AX1064" t="s">
        <v>15696</v>
      </c>
      <c r="AY1064" t="s">
        <v>69</v>
      </c>
      <c r="AZ1064" t="s">
        <v>69</v>
      </c>
      <c r="BA1064" t="s">
        <v>69</v>
      </c>
      <c r="BB1064" t="s">
        <v>69</v>
      </c>
      <c r="BC1064" t="s">
        <v>69</v>
      </c>
      <c r="BD1064" t="s">
        <v>15698</v>
      </c>
      <c r="BE1064" t="s">
        <v>15699</v>
      </c>
      <c r="BF1064" t="s">
        <v>69</v>
      </c>
      <c r="BG1064" t="s">
        <v>69</v>
      </c>
      <c r="BH1064" t="s">
        <v>69</v>
      </c>
      <c r="BI1064" t="s">
        <v>69</v>
      </c>
      <c r="BJ1064" t="s">
        <v>69</v>
      </c>
      <c r="BK1064" t="s">
        <v>69</v>
      </c>
      <c r="BL1064" t="s">
        <v>159</v>
      </c>
      <c r="BM1064" t="s">
        <v>87</v>
      </c>
      <c r="BN1064" s="30" t="s">
        <v>271</v>
      </c>
      <c r="BO1064" t="s">
        <v>15701</v>
      </c>
      <c r="BP1064">
        <v>1</v>
      </c>
      <c r="BQ1064">
        <v>10905016</v>
      </c>
      <c r="BR1064" s="12" t="s">
        <v>15702</v>
      </c>
      <c r="BS1064">
        <v>40302</v>
      </c>
      <c r="BT1064" t="s">
        <v>69</v>
      </c>
      <c r="BU1064" t="s">
        <v>69</v>
      </c>
      <c r="BV1064" t="s">
        <v>69</v>
      </c>
      <c r="BW1064" t="s">
        <v>69</v>
      </c>
    </row>
    <row r="1065" spans="1:75" x14ac:dyDescent="0.2">
      <c r="A1065" t="s">
        <v>6021</v>
      </c>
      <c r="B1065" t="s">
        <v>6022</v>
      </c>
      <c r="C1065" t="s">
        <v>6023</v>
      </c>
      <c r="D1065" t="s">
        <v>6024</v>
      </c>
      <c r="E1065" t="s">
        <v>69</v>
      </c>
      <c r="F1065">
        <v>31311515</v>
      </c>
      <c r="G1065" s="3" t="s">
        <v>6025</v>
      </c>
      <c r="H1065" s="3" t="s">
        <v>6026</v>
      </c>
      <c r="J1065" s="3" t="s">
        <v>170</v>
      </c>
      <c r="K1065" s="3" t="s">
        <v>172</v>
      </c>
      <c r="L1065" s="6" t="s">
        <v>6027</v>
      </c>
      <c r="M1065" s="24" t="s">
        <v>172</v>
      </c>
      <c r="N1065" s="5" t="s">
        <v>6006</v>
      </c>
      <c r="O1065" s="24" t="s">
        <v>30786</v>
      </c>
      <c r="R1065" s="24" t="s">
        <v>172</v>
      </c>
      <c r="S1065" t="s">
        <v>3619</v>
      </c>
      <c r="T1065" t="str">
        <f>IF(X1065 &lt;&gt; "", CONCATENATE(Table1[[#This Row],[bioproject]],".",Table1[[#This Row],[Replicate group]]), "")</f>
        <v/>
      </c>
      <c r="AA1065" s="6" t="str">
        <f>IF(Table1[[#This Row],[fungi_species]] &lt;&gt; "", CONCATENATE(LEFT(Table1[[#This Row],[fungi_species]],2), LEFT(_xlfn.TEXTAFTER(Table1[[#This Row],[fungi_species]], " ", 1),3)),"")</f>
        <v/>
      </c>
      <c r="AB1065" s="7"/>
      <c r="AC1065" t="s">
        <v>6036</v>
      </c>
      <c r="AD1065" t="s">
        <v>69</v>
      </c>
      <c r="AE1065" t="s">
        <v>6034</v>
      </c>
      <c r="AF1065" s="22" t="s">
        <v>69</v>
      </c>
      <c r="AG1065" s="24" t="s">
        <v>6037</v>
      </c>
      <c r="AH1065" t="s">
        <v>174</v>
      </c>
      <c r="AI1065" t="s">
        <v>1657</v>
      </c>
      <c r="AJ1065" s="7"/>
      <c r="AK1065" s="7"/>
      <c r="AL1065"/>
      <c r="AN1065" s="7"/>
      <c r="AO1065" s="7"/>
      <c r="AP1065"/>
      <c r="AQ1065"/>
      <c r="AU1065" s="5"/>
      <c r="AV1065" s="5"/>
      <c r="AW1065" t="s">
        <v>6028</v>
      </c>
      <c r="AX1065" t="s">
        <v>6028</v>
      </c>
      <c r="AY1065" t="s">
        <v>69</v>
      </c>
      <c r="AZ1065" t="s">
        <v>6029</v>
      </c>
      <c r="BA1065" t="s">
        <v>5360</v>
      </c>
      <c r="BB1065" t="s">
        <v>6030</v>
      </c>
      <c r="BC1065" t="s">
        <v>6031</v>
      </c>
      <c r="BD1065" t="s">
        <v>6032</v>
      </c>
      <c r="BE1065" t="s">
        <v>6033</v>
      </c>
      <c r="BF1065" t="s">
        <v>69</v>
      </c>
      <c r="BG1065" t="s">
        <v>69</v>
      </c>
      <c r="BH1065" t="s">
        <v>69</v>
      </c>
      <c r="BI1065" t="s">
        <v>69</v>
      </c>
      <c r="BJ1065" t="s">
        <v>69</v>
      </c>
      <c r="BK1065" t="s">
        <v>69</v>
      </c>
      <c r="BL1065" t="s">
        <v>6034</v>
      </c>
      <c r="BM1065" t="s">
        <v>1666</v>
      </c>
      <c r="BN1065" t="s">
        <v>153</v>
      </c>
      <c r="BO1065" t="s">
        <v>6035</v>
      </c>
      <c r="BP1065">
        <v>1</v>
      </c>
      <c r="BQ1065">
        <v>1816251</v>
      </c>
      <c r="BR1065" s="12">
        <v>44145</v>
      </c>
      <c r="BS1065">
        <v>488003</v>
      </c>
      <c r="BT1065" t="s">
        <v>69</v>
      </c>
      <c r="BU1065" t="s">
        <v>6038</v>
      </c>
      <c r="BV1065" t="s">
        <v>69</v>
      </c>
      <c r="BW1065" t="s">
        <v>69</v>
      </c>
    </row>
    <row r="1066" spans="1:75" x14ac:dyDescent="0.2">
      <c r="A1066" t="s">
        <v>6021</v>
      </c>
      <c r="B1066" t="s">
        <v>6039</v>
      </c>
      <c r="C1066" t="s">
        <v>6040</v>
      </c>
      <c r="D1066" t="s">
        <v>6041</v>
      </c>
      <c r="E1066" t="s">
        <v>69</v>
      </c>
      <c r="F1066">
        <v>31311515</v>
      </c>
      <c r="G1066" s="3" t="s">
        <v>6025</v>
      </c>
      <c r="H1066" s="3" t="s">
        <v>6026</v>
      </c>
      <c r="J1066" s="3" t="s">
        <v>170</v>
      </c>
      <c r="K1066" s="3" t="s">
        <v>172</v>
      </c>
      <c r="L1066" s="6" t="s">
        <v>6027</v>
      </c>
      <c r="M1066" s="24" t="s">
        <v>172</v>
      </c>
      <c r="N1066" s="5" t="s">
        <v>6006</v>
      </c>
      <c r="O1066" s="24" t="s">
        <v>30786</v>
      </c>
      <c r="R1066" s="24" t="s">
        <v>172</v>
      </c>
      <c r="S1066" t="s">
        <v>3619</v>
      </c>
      <c r="T1066" t="str">
        <f>IF(X1066 &lt;&gt; "", CONCATENATE(Table1[[#This Row],[bioproject]],".",Table1[[#This Row],[Replicate group]]), "")</f>
        <v/>
      </c>
      <c r="AA1066" s="6" t="str">
        <f>IF(Table1[[#This Row],[fungi_species]] &lt;&gt; "", CONCATENATE(LEFT(Table1[[#This Row],[fungi_species]],2), LEFT(_xlfn.TEXTAFTER(Table1[[#This Row],[fungi_species]], " ", 1),3)),"")</f>
        <v/>
      </c>
      <c r="AB1066" s="7"/>
      <c r="AC1066" t="s">
        <v>6044</v>
      </c>
      <c r="AD1066" t="s">
        <v>69</v>
      </c>
      <c r="AE1066" t="s">
        <v>6043</v>
      </c>
      <c r="AF1066" s="22" t="s">
        <v>6042</v>
      </c>
      <c r="AG1066" s="24" t="s">
        <v>6045</v>
      </c>
      <c r="AH1066" t="s">
        <v>76</v>
      </c>
      <c r="AI1066" t="s">
        <v>77</v>
      </c>
      <c r="AJ1066" s="7"/>
      <c r="AK1066" s="7"/>
      <c r="AL1066"/>
      <c r="AN1066" s="7"/>
      <c r="AO1066" s="7"/>
      <c r="AP1066"/>
      <c r="AQ1066"/>
      <c r="AU1066" s="5"/>
      <c r="AV1066" s="5"/>
      <c r="AW1066" t="s">
        <v>6028</v>
      </c>
      <c r="AX1066" t="s">
        <v>6028</v>
      </c>
      <c r="AY1066" t="s">
        <v>69</v>
      </c>
      <c r="AZ1066" t="s">
        <v>6029</v>
      </c>
      <c r="BA1066" t="s">
        <v>5360</v>
      </c>
      <c r="BB1066" t="s">
        <v>6030</v>
      </c>
      <c r="BC1066" t="s">
        <v>6031</v>
      </c>
      <c r="BD1066" t="s">
        <v>6032</v>
      </c>
      <c r="BE1066" t="s">
        <v>6033</v>
      </c>
      <c r="BF1066" t="s">
        <v>69</v>
      </c>
      <c r="BG1066" t="s">
        <v>69</v>
      </c>
      <c r="BH1066" t="s">
        <v>69</v>
      </c>
      <c r="BI1066" t="s">
        <v>69</v>
      </c>
      <c r="BJ1066" t="s">
        <v>69</v>
      </c>
      <c r="BK1066" t="s">
        <v>69</v>
      </c>
      <c r="BL1066" t="s">
        <v>159</v>
      </c>
      <c r="BM1066" t="s">
        <v>87</v>
      </c>
      <c r="BN1066" t="s">
        <v>271</v>
      </c>
      <c r="BO1066" t="s">
        <v>6032</v>
      </c>
      <c r="BP1066">
        <v>2</v>
      </c>
      <c r="BQ1066">
        <v>40622106</v>
      </c>
      <c r="BR1066" s="12">
        <v>42207</v>
      </c>
      <c r="BS1066">
        <v>488003</v>
      </c>
      <c r="BT1066" t="s">
        <v>69</v>
      </c>
      <c r="BU1066" t="s">
        <v>6046</v>
      </c>
      <c r="BV1066" t="s">
        <v>69</v>
      </c>
      <c r="BW1066" t="s">
        <v>69</v>
      </c>
    </row>
    <row r="1067" spans="1:75" x14ac:dyDescent="0.2">
      <c r="A1067" t="s">
        <v>6021</v>
      </c>
      <c r="B1067" t="s">
        <v>6039</v>
      </c>
      <c r="C1067" t="s">
        <v>6047</v>
      </c>
      <c r="D1067" t="s">
        <v>6041</v>
      </c>
      <c r="E1067" t="s">
        <v>69</v>
      </c>
      <c r="F1067">
        <v>31311515</v>
      </c>
      <c r="G1067" s="3" t="s">
        <v>6025</v>
      </c>
      <c r="H1067" s="3" t="s">
        <v>6026</v>
      </c>
      <c r="J1067" s="3" t="s">
        <v>170</v>
      </c>
      <c r="K1067" s="3" t="s">
        <v>172</v>
      </c>
      <c r="L1067" s="6" t="s">
        <v>6027</v>
      </c>
      <c r="M1067" s="24" t="s">
        <v>172</v>
      </c>
      <c r="N1067" s="5" t="s">
        <v>6006</v>
      </c>
      <c r="O1067" s="24" t="s">
        <v>30786</v>
      </c>
      <c r="R1067" s="24" t="s">
        <v>172</v>
      </c>
      <c r="S1067" t="s">
        <v>3619</v>
      </c>
      <c r="T1067" t="str">
        <f>IF(X1067 &lt;&gt; "", CONCATENATE(Table1[[#This Row],[bioproject]],".",Table1[[#This Row],[Replicate group]]), "")</f>
        <v/>
      </c>
      <c r="AA1067" s="6" t="str">
        <f>IF(Table1[[#This Row],[fungi_species]] &lt;&gt; "", CONCATENATE(LEFT(Table1[[#This Row],[fungi_species]],2), LEFT(_xlfn.TEXTAFTER(Table1[[#This Row],[fungi_species]], " ", 1),3)),"")</f>
        <v/>
      </c>
      <c r="AB1067" s="7"/>
      <c r="AC1067" t="s">
        <v>6044</v>
      </c>
      <c r="AD1067" t="s">
        <v>69</v>
      </c>
      <c r="AE1067" t="s">
        <v>6043</v>
      </c>
      <c r="AF1067" s="22" t="s">
        <v>6042</v>
      </c>
      <c r="AG1067" s="24" t="s">
        <v>6045</v>
      </c>
      <c r="AH1067" t="s">
        <v>76</v>
      </c>
      <c r="AI1067" t="s">
        <v>77</v>
      </c>
      <c r="AJ1067" s="7"/>
      <c r="AK1067" s="7"/>
      <c r="AL1067"/>
      <c r="AN1067" s="7"/>
      <c r="AO1067" s="7"/>
      <c r="AP1067"/>
      <c r="AQ1067"/>
      <c r="AU1067" s="5"/>
      <c r="AV1067" s="5"/>
      <c r="AW1067" t="s">
        <v>6028</v>
      </c>
      <c r="AX1067" t="s">
        <v>6028</v>
      </c>
      <c r="AY1067" t="s">
        <v>69</v>
      </c>
      <c r="AZ1067" t="s">
        <v>6029</v>
      </c>
      <c r="BA1067" t="s">
        <v>5360</v>
      </c>
      <c r="BB1067" t="s">
        <v>6030</v>
      </c>
      <c r="BC1067" t="s">
        <v>6031</v>
      </c>
      <c r="BD1067" t="s">
        <v>6032</v>
      </c>
      <c r="BE1067" t="s">
        <v>6033</v>
      </c>
      <c r="BF1067" t="s">
        <v>69</v>
      </c>
      <c r="BG1067" t="s">
        <v>69</v>
      </c>
      <c r="BH1067" t="s">
        <v>69</v>
      </c>
      <c r="BI1067" t="s">
        <v>69</v>
      </c>
      <c r="BJ1067" t="s">
        <v>69</v>
      </c>
      <c r="BK1067" t="s">
        <v>69</v>
      </c>
      <c r="BL1067" t="s">
        <v>159</v>
      </c>
      <c r="BM1067" t="s">
        <v>87</v>
      </c>
      <c r="BN1067" t="s">
        <v>271</v>
      </c>
      <c r="BO1067" t="s">
        <v>6032</v>
      </c>
      <c r="BP1067">
        <v>2</v>
      </c>
      <c r="BQ1067">
        <v>40622106</v>
      </c>
      <c r="BR1067" s="12">
        <v>42207</v>
      </c>
      <c r="BS1067">
        <v>488003</v>
      </c>
      <c r="BT1067" t="s">
        <v>69</v>
      </c>
      <c r="BU1067" t="s">
        <v>6046</v>
      </c>
      <c r="BV1067" t="s">
        <v>69</v>
      </c>
      <c r="BW1067" t="s">
        <v>69</v>
      </c>
    </row>
    <row r="1068" spans="1:75" x14ac:dyDescent="0.2">
      <c r="A1068" t="s">
        <v>6021</v>
      </c>
      <c r="B1068" t="s">
        <v>6048</v>
      </c>
      <c r="C1068" t="s">
        <v>6049</v>
      </c>
      <c r="D1068" t="s">
        <v>6024</v>
      </c>
      <c r="E1068" t="s">
        <v>69</v>
      </c>
      <c r="F1068">
        <v>31311515</v>
      </c>
      <c r="G1068" s="3" t="s">
        <v>6025</v>
      </c>
      <c r="H1068" s="3" t="s">
        <v>6026</v>
      </c>
      <c r="J1068" s="3" t="s">
        <v>170</v>
      </c>
      <c r="K1068" s="3" t="s">
        <v>172</v>
      </c>
      <c r="L1068" s="6" t="s">
        <v>6027</v>
      </c>
      <c r="M1068" s="24" t="s">
        <v>172</v>
      </c>
      <c r="N1068" s="5" t="s">
        <v>6006</v>
      </c>
      <c r="O1068" s="24" t="s">
        <v>30786</v>
      </c>
      <c r="R1068" s="24" t="s">
        <v>172</v>
      </c>
      <c r="S1068" t="s">
        <v>3619</v>
      </c>
      <c r="T1068" t="str">
        <f>IF(X1068 &lt;&gt; "", CONCATENATE(Table1[[#This Row],[bioproject]],".",Table1[[#This Row],[Replicate group]]), "")</f>
        <v/>
      </c>
      <c r="AA1068" s="6" t="str">
        <f>IF(Table1[[#This Row],[fungi_species]] &lt;&gt; "", CONCATENATE(LEFT(Table1[[#This Row],[fungi_species]],2), LEFT(_xlfn.TEXTAFTER(Table1[[#This Row],[fungi_species]], " ", 1),3)),"")</f>
        <v/>
      </c>
      <c r="AB1068" s="7"/>
      <c r="AC1068" t="s">
        <v>6036</v>
      </c>
      <c r="AD1068" t="s">
        <v>69</v>
      </c>
      <c r="AE1068" t="s">
        <v>6051</v>
      </c>
      <c r="AF1068" s="22" t="s">
        <v>6050</v>
      </c>
      <c r="AG1068" s="24" t="s">
        <v>6037</v>
      </c>
      <c r="AH1068" t="s">
        <v>5230</v>
      </c>
      <c r="AI1068" t="s">
        <v>77</v>
      </c>
      <c r="AJ1068" s="7"/>
      <c r="AK1068" s="7"/>
      <c r="AL1068"/>
      <c r="AN1068" s="7"/>
      <c r="AO1068" s="7"/>
      <c r="AP1068"/>
      <c r="AQ1068"/>
      <c r="AU1068" s="5"/>
      <c r="AV1068" s="5"/>
      <c r="AW1068" t="s">
        <v>6028</v>
      </c>
      <c r="AX1068" t="s">
        <v>6028</v>
      </c>
      <c r="AY1068" t="s">
        <v>69</v>
      </c>
      <c r="AZ1068" t="s">
        <v>6029</v>
      </c>
      <c r="BA1068" t="s">
        <v>5360</v>
      </c>
      <c r="BB1068" t="s">
        <v>6030</v>
      </c>
      <c r="BC1068" t="s">
        <v>6031</v>
      </c>
      <c r="BD1068" t="s">
        <v>6032</v>
      </c>
      <c r="BE1068" t="s">
        <v>6033</v>
      </c>
      <c r="BF1068" t="s">
        <v>69</v>
      </c>
      <c r="BG1068" t="s">
        <v>69</v>
      </c>
      <c r="BH1068" t="s">
        <v>69</v>
      </c>
      <c r="BI1068" t="s">
        <v>69</v>
      </c>
      <c r="BJ1068" t="s">
        <v>69</v>
      </c>
      <c r="BK1068" t="s">
        <v>69</v>
      </c>
      <c r="BL1068" t="s">
        <v>159</v>
      </c>
      <c r="BM1068" t="s">
        <v>87</v>
      </c>
      <c r="BN1068" t="s">
        <v>3810</v>
      </c>
      <c r="BO1068" t="s">
        <v>6032</v>
      </c>
      <c r="BP1068">
        <v>1</v>
      </c>
      <c r="BQ1068">
        <v>300601</v>
      </c>
      <c r="BR1068" s="12">
        <v>41547</v>
      </c>
      <c r="BS1068">
        <v>488003</v>
      </c>
      <c r="BT1068" t="s">
        <v>69</v>
      </c>
      <c r="BU1068" t="s">
        <v>6038</v>
      </c>
      <c r="BV1068" t="s">
        <v>69</v>
      </c>
      <c r="BW1068" t="s">
        <v>69</v>
      </c>
    </row>
    <row r="1069" spans="1:75" x14ac:dyDescent="0.2">
      <c r="A1069" t="s">
        <v>6052</v>
      </c>
      <c r="B1069" t="s">
        <v>6053</v>
      </c>
      <c r="C1069" t="s">
        <v>6054</v>
      </c>
      <c r="D1069" t="s">
        <v>6055</v>
      </c>
      <c r="E1069" t="s">
        <v>69</v>
      </c>
      <c r="F1069" s="29">
        <v>30832582</v>
      </c>
      <c r="G1069" s="3" t="s">
        <v>366</v>
      </c>
      <c r="H1069" s="3" t="s">
        <v>367</v>
      </c>
      <c r="I1069" s="3" t="s">
        <v>6056</v>
      </c>
      <c r="J1069" s="3" t="s">
        <v>1655</v>
      </c>
      <c r="K1069" s="3" t="s">
        <v>955</v>
      </c>
      <c r="M1069" s="24" t="s">
        <v>73</v>
      </c>
      <c r="N1069" s="28" t="s">
        <v>30808</v>
      </c>
      <c r="O1069" s="24" t="s">
        <v>30786</v>
      </c>
      <c r="P1069" s="20"/>
      <c r="Q1069" s="20"/>
      <c r="R1069" s="24" t="s">
        <v>514</v>
      </c>
      <c r="S1069" t="s">
        <v>515</v>
      </c>
      <c r="T1069" t="str">
        <f>IF(X1069 &lt;&gt; "", CONCATENATE(Table1[[#This Row],[bioproject]],".",Table1[[#This Row],[Replicate group]]), "")</f>
        <v/>
      </c>
      <c r="Z1069" s="66" t="s">
        <v>370</v>
      </c>
      <c r="AA1069" s="6" t="str">
        <f>IF(Table1[[#This Row],[fungi_species]] &lt;&gt; "", CONCATENATE(LEFT(Table1[[#This Row],[fungi_species]],2), LEFT(_xlfn.TEXTAFTER(Table1[[#This Row],[fungi_species]], " ", 1),3)),"")</f>
        <v>Rhirr</v>
      </c>
      <c r="AB1069" s="7"/>
      <c r="AC1069" s="24" t="s">
        <v>6065</v>
      </c>
      <c r="AD1069" s="22" t="s">
        <v>69</v>
      </c>
      <c r="AE1069" s="24" t="s">
        <v>6064</v>
      </c>
      <c r="AF1069" s="22" t="s">
        <v>6063</v>
      </c>
      <c r="AG1069" s="24" t="s">
        <v>6066</v>
      </c>
      <c r="AH1069" t="s">
        <v>76</v>
      </c>
      <c r="AI1069" t="s">
        <v>77</v>
      </c>
      <c r="AJ1069" s="7" t="s">
        <v>6057</v>
      </c>
      <c r="AK1069" s="7"/>
      <c r="AL1069"/>
      <c r="AN1069" s="7" t="s">
        <v>171</v>
      </c>
      <c r="AO1069" s="7" t="s">
        <v>372</v>
      </c>
      <c r="AP1069"/>
      <c r="AQ1069"/>
      <c r="AU1069" s="5"/>
      <c r="AV1069" s="5"/>
      <c r="AW1069" t="s">
        <v>370</v>
      </c>
      <c r="AX1069" t="s">
        <v>370</v>
      </c>
      <c r="AY1069" t="s">
        <v>69</v>
      </c>
      <c r="AZ1069" t="s">
        <v>6058</v>
      </c>
      <c r="BA1069" t="s">
        <v>5360</v>
      </c>
      <c r="BB1069" t="s">
        <v>6059</v>
      </c>
      <c r="BC1069" t="s">
        <v>6060</v>
      </c>
      <c r="BD1069" t="s">
        <v>6061</v>
      </c>
      <c r="BE1069" t="s">
        <v>6062</v>
      </c>
      <c r="BF1069" t="s">
        <v>69</v>
      </c>
      <c r="BG1069" t="s">
        <v>69</v>
      </c>
      <c r="BH1069" t="s">
        <v>69</v>
      </c>
      <c r="BI1069" t="s">
        <v>69</v>
      </c>
      <c r="BJ1069" t="s">
        <v>69</v>
      </c>
      <c r="BK1069" t="s">
        <v>69</v>
      </c>
      <c r="BL1069" t="s">
        <v>159</v>
      </c>
      <c r="BM1069" t="s">
        <v>87</v>
      </c>
      <c r="BN1069" s="30" t="s">
        <v>271</v>
      </c>
      <c r="BO1069" t="s">
        <v>6061</v>
      </c>
      <c r="BP1069">
        <v>37</v>
      </c>
      <c r="BQ1069">
        <v>569017876</v>
      </c>
      <c r="BR1069" s="12">
        <v>42452</v>
      </c>
      <c r="BS1069">
        <v>588596</v>
      </c>
      <c r="BT1069" t="s">
        <v>69</v>
      </c>
      <c r="BU1069" t="s">
        <v>69</v>
      </c>
      <c r="BV1069" t="s">
        <v>69</v>
      </c>
      <c r="BW1069" t="s">
        <v>69</v>
      </c>
    </row>
    <row r="1070" spans="1:75" x14ac:dyDescent="0.2">
      <c r="A1070" t="s">
        <v>6052</v>
      </c>
      <c r="B1070" t="s">
        <v>6053</v>
      </c>
      <c r="C1070" t="s">
        <v>6067</v>
      </c>
      <c r="D1070" t="s">
        <v>6055</v>
      </c>
      <c r="E1070" t="s">
        <v>69</v>
      </c>
      <c r="F1070" s="29">
        <v>30832582</v>
      </c>
      <c r="G1070" s="3" t="s">
        <v>366</v>
      </c>
      <c r="H1070" s="3" t="s">
        <v>367</v>
      </c>
      <c r="I1070" s="3" t="s">
        <v>6056</v>
      </c>
      <c r="J1070" s="3" t="s">
        <v>1655</v>
      </c>
      <c r="K1070" s="3" t="s">
        <v>955</v>
      </c>
      <c r="M1070" s="24" t="s">
        <v>73</v>
      </c>
      <c r="N1070" s="28" t="s">
        <v>30808</v>
      </c>
      <c r="O1070" s="24" t="s">
        <v>30786</v>
      </c>
      <c r="P1070" s="20"/>
      <c r="Q1070" s="20"/>
      <c r="R1070" s="24" t="s">
        <v>514</v>
      </c>
      <c r="S1070" t="s">
        <v>515</v>
      </c>
      <c r="T1070" t="str">
        <f>IF(X1070 &lt;&gt; "", CONCATENATE(Table1[[#This Row],[bioproject]],".",Table1[[#This Row],[Replicate group]]), "")</f>
        <v/>
      </c>
      <c r="Z1070" s="66" t="s">
        <v>370</v>
      </c>
      <c r="AA1070" s="6" t="str">
        <f>IF(Table1[[#This Row],[fungi_species]] &lt;&gt; "", CONCATENATE(LEFT(Table1[[#This Row],[fungi_species]],2), LEFT(_xlfn.TEXTAFTER(Table1[[#This Row],[fungi_species]], " ", 1),3)),"")</f>
        <v>Rhirr</v>
      </c>
      <c r="AB1070" s="7"/>
      <c r="AC1070" s="24" t="s">
        <v>6065</v>
      </c>
      <c r="AD1070" s="22" t="s">
        <v>69</v>
      </c>
      <c r="AE1070" s="24" t="s">
        <v>6064</v>
      </c>
      <c r="AF1070" s="22" t="s">
        <v>6063</v>
      </c>
      <c r="AG1070" s="24" t="s">
        <v>6066</v>
      </c>
      <c r="AH1070" t="s">
        <v>76</v>
      </c>
      <c r="AI1070" t="s">
        <v>77</v>
      </c>
      <c r="AJ1070" s="7" t="s">
        <v>6057</v>
      </c>
      <c r="AK1070" s="7"/>
      <c r="AL1070"/>
      <c r="AN1070" s="7" t="s">
        <v>171</v>
      </c>
      <c r="AO1070" s="7" t="s">
        <v>372</v>
      </c>
      <c r="AP1070"/>
      <c r="AQ1070"/>
      <c r="AU1070" s="5"/>
      <c r="AV1070" s="5"/>
      <c r="AW1070" t="s">
        <v>370</v>
      </c>
      <c r="AX1070" t="s">
        <v>370</v>
      </c>
      <c r="AY1070" t="s">
        <v>69</v>
      </c>
      <c r="AZ1070" t="s">
        <v>6058</v>
      </c>
      <c r="BA1070" t="s">
        <v>5360</v>
      </c>
      <c r="BB1070" t="s">
        <v>6059</v>
      </c>
      <c r="BC1070" t="s">
        <v>6060</v>
      </c>
      <c r="BD1070" t="s">
        <v>6061</v>
      </c>
      <c r="BE1070" t="s">
        <v>6062</v>
      </c>
      <c r="BF1070" t="s">
        <v>69</v>
      </c>
      <c r="BG1070" t="s">
        <v>69</v>
      </c>
      <c r="BH1070" t="s">
        <v>69</v>
      </c>
      <c r="BI1070" t="s">
        <v>69</v>
      </c>
      <c r="BJ1070" t="s">
        <v>69</v>
      </c>
      <c r="BK1070" t="s">
        <v>69</v>
      </c>
      <c r="BL1070" t="s">
        <v>159</v>
      </c>
      <c r="BM1070" t="s">
        <v>87</v>
      </c>
      <c r="BN1070" s="30" t="s">
        <v>271</v>
      </c>
      <c r="BO1070" t="s">
        <v>6061</v>
      </c>
      <c r="BP1070">
        <v>37</v>
      </c>
      <c r="BQ1070">
        <v>569017876</v>
      </c>
      <c r="BR1070" s="12">
        <v>42452</v>
      </c>
      <c r="BS1070">
        <v>588596</v>
      </c>
      <c r="BT1070" t="s">
        <v>69</v>
      </c>
      <c r="BU1070" t="s">
        <v>69</v>
      </c>
      <c r="BV1070" t="s">
        <v>69</v>
      </c>
      <c r="BW1070" t="s">
        <v>69</v>
      </c>
    </row>
    <row r="1071" spans="1:75" x14ac:dyDescent="0.2">
      <c r="A1071" t="s">
        <v>6052</v>
      </c>
      <c r="B1071" t="s">
        <v>6053</v>
      </c>
      <c r="C1071" t="s">
        <v>6068</v>
      </c>
      <c r="D1071" t="s">
        <v>6055</v>
      </c>
      <c r="E1071" t="s">
        <v>69</v>
      </c>
      <c r="F1071" s="29">
        <v>30832582</v>
      </c>
      <c r="G1071" s="3" t="s">
        <v>366</v>
      </c>
      <c r="H1071" s="3" t="s">
        <v>367</v>
      </c>
      <c r="I1071" s="3" t="s">
        <v>6056</v>
      </c>
      <c r="J1071" s="3" t="s">
        <v>1655</v>
      </c>
      <c r="K1071" s="3" t="s">
        <v>955</v>
      </c>
      <c r="M1071" s="24" t="s">
        <v>73</v>
      </c>
      <c r="N1071" s="28" t="s">
        <v>30808</v>
      </c>
      <c r="O1071" s="24" t="s">
        <v>30786</v>
      </c>
      <c r="P1071" s="20"/>
      <c r="Q1071" s="20"/>
      <c r="R1071" s="24" t="s">
        <v>514</v>
      </c>
      <c r="S1071" t="s">
        <v>515</v>
      </c>
      <c r="T1071" t="str">
        <f>IF(X1071 &lt;&gt; "", CONCATENATE(Table1[[#This Row],[bioproject]],".",Table1[[#This Row],[Replicate group]]), "")</f>
        <v/>
      </c>
      <c r="Z1071" s="66" t="s">
        <v>370</v>
      </c>
      <c r="AA1071" s="6" t="str">
        <f>IF(Table1[[#This Row],[fungi_species]] &lt;&gt; "", CONCATENATE(LEFT(Table1[[#This Row],[fungi_species]],2), LEFT(_xlfn.TEXTAFTER(Table1[[#This Row],[fungi_species]], " ", 1),3)),"")</f>
        <v>Rhirr</v>
      </c>
      <c r="AB1071" s="7"/>
      <c r="AC1071" s="24" t="s">
        <v>6065</v>
      </c>
      <c r="AD1071" s="22" t="s">
        <v>69</v>
      </c>
      <c r="AE1071" s="24" t="s">
        <v>6064</v>
      </c>
      <c r="AF1071" s="22" t="s">
        <v>6063</v>
      </c>
      <c r="AG1071" s="24" t="s">
        <v>6066</v>
      </c>
      <c r="AH1071" t="s">
        <v>76</v>
      </c>
      <c r="AI1071" t="s">
        <v>77</v>
      </c>
      <c r="AJ1071" s="7" t="s">
        <v>6057</v>
      </c>
      <c r="AK1071" s="7"/>
      <c r="AL1071"/>
      <c r="AN1071" s="7" t="s">
        <v>171</v>
      </c>
      <c r="AO1071" s="7" t="s">
        <v>372</v>
      </c>
      <c r="AP1071"/>
      <c r="AQ1071"/>
      <c r="AU1071" s="5"/>
      <c r="AV1071" s="5"/>
      <c r="AW1071" t="s">
        <v>370</v>
      </c>
      <c r="AX1071" t="s">
        <v>370</v>
      </c>
      <c r="AY1071" t="s">
        <v>69</v>
      </c>
      <c r="AZ1071" t="s">
        <v>6058</v>
      </c>
      <c r="BA1071" t="s">
        <v>5360</v>
      </c>
      <c r="BB1071" t="s">
        <v>6059</v>
      </c>
      <c r="BC1071" t="s">
        <v>6060</v>
      </c>
      <c r="BD1071" t="s">
        <v>6061</v>
      </c>
      <c r="BE1071" t="s">
        <v>6062</v>
      </c>
      <c r="BF1071" t="s">
        <v>69</v>
      </c>
      <c r="BG1071" t="s">
        <v>69</v>
      </c>
      <c r="BH1071" t="s">
        <v>69</v>
      </c>
      <c r="BI1071" t="s">
        <v>69</v>
      </c>
      <c r="BJ1071" t="s">
        <v>69</v>
      </c>
      <c r="BK1071" t="s">
        <v>69</v>
      </c>
      <c r="BL1071" t="s">
        <v>159</v>
      </c>
      <c r="BM1071" t="s">
        <v>87</v>
      </c>
      <c r="BN1071" s="30" t="s">
        <v>271</v>
      </c>
      <c r="BO1071" t="s">
        <v>6061</v>
      </c>
      <c r="BP1071">
        <v>37</v>
      </c>
      <c r="BQ1071">
        <v>569017876</v>
      </c>
      <c r="BR1071" s="12">
        <v>42452</v>
      </c>
      <c r="BS1071">
        <v>588596</v>
      </c>
      <c r="BT1071" t="s">
        <v>69</v>
      </c>
      <c r="BU1071" t="s">
        <v>69</v>
      </c>
      <c r="BV1071" t="s">
        <v>69</v>
      </c>
      <c r="BW1071" t="s">
        <v>69</v>
      </c>
    </row>
    <row r="1072" spans="1:75" x14ac:dyDescent="0.2">
      <c r="A1072" t="s">
        <v>6052</v>
      </c>
      <c r="B1072" t="s">
        <v>6053</v>
      </c>
      <c r="C1072" t="s">
        <v>6069</v>
      </c>
      <c r="D1072" t="s">
        <v>6055</v>
      </c>
      <c r="E1072" t="s">
        <v>69</v>
      </c>
      <c r="F1072" s="29">
        <v>30832582</v>
      </c>
      <c r="G1072" s="3" t="s">
        <v>366</v>
      </c>
      <c r="H1072" s="3" t="s">
        <v>367</v>
      </c>
      <c r="I1072" s="3" t="s">
        <v>6056</v>
      </c>
      <c r="J1072" s="3" t="s">
        <v>1655</v>
      </c>
      <c r="K1072" s="3" t="s">
        <v>955</v>
      </c>
      <c r="M1072" s="24" t="s">
        <v>73</v>
      </c>
      <c r="N1072" s="28" t="s">
        <v>30808</v>
      </c>
      <c r="O1072" s="24" t="s">
        <v>30786</v>
      </c>
      <c r="P1072" s="20"/>
      <c r="Q1072" s="20"/>
      <c r="R1072" s="24" t="s">
        <v>514</v>
      </c>
      <c r="S1072" t="s">
        <v>515</v>
      </c>
      <c r="T1072" t="str">
        <f>IF(X1072 &lt;&gt; "", CONCATENATE(Table1[[#This Row],[bioproject]],".",Table1[[#This Row],[Replicate group]]), "")</f>
        <v/>
      </c>
      <c r="Z1072" s="66" t="s">
        <v>370</v>
      </c>
      <c r="AA1072" s="6" t="str">
        <f>IF(Table1[[#This Row],[fungi_species]] &lt;&gt; "", CONCATENATE(LEFT(Table1[[#This Row],[fungi_species]],2), LEFT(_xlfn.TEXTAFTER(Table1[[#This Row],[fungi_species]], " ", 1),3)),"")</f>
        <v>Rhirr</v>
      </c>
      <c r="AB1072" s="7"/>
      <c r="AC1072" s="24" t="s">
        <v>6065</v>
      </c>
      <c r="AD1072" s="22" t="s">
        <v>69</v>
      </c>
      <c r="AE1072" s="24" t="s">
        <v>6064</v>
      </c>
      <c r="AF1072" s="22" t="s">
        <v>6063</v>
      </c>
      <c r="AG1072" s="24" t="s">
        <v>6066</v>
      </c>
      <c r="AH1072" t="s">
        <v>76</v>
      </c>
      <c r="AI1072" t="s">
        <v>77</v>
      </c>
      <c r="AJ1072" s="7" t="s">
        <v>6057</v>
      </c>
      <c r="AK1072" s="7"/>
      <c r="AL1072"/>
      <c r="AN1072" s="7" t="s">
        <v>171</v>
      </c>
      <c r="AO1072" s="7" t="s">
        <v>372</v>
      </c>
      <c r="AP1072"/>
      <c r="AQ1072"/>
      <c r="AU1072" s="5"/>
      <c r="AV1072" s="5"/>
      <c r="AW1072" t="s">
        <v>370</v>
      </c>
      <c r="AX1072" t="s">
        <v>370</v>
      </c>
      <c r="AY1072" t="s">
        <v>69</v>
      </c>
      <c r="AZ1072" t="s">
        <v>6058</v>
      </c>
      <c r="BA1072" t="s">
        <v>5360</v>
      </c>
      <c r="BB1072" t="s">
        <v>6059</v>
      </c>
      <c r="BC1072" t="s">
        <v>6060</v>
      </c>
      <c r="BD1072" t="s">
        <v>6061</v>
      </c>
      <c r="BE1072" t="s">
        <v>6062</v>
      </c>
      <c r="BF1072" t="s">
        <v>69</v>
      </c>
      <c r="BG1072" t="s">
        <v>69</v>
      </c>
      <c r="BH1072" t="s">
        <v>69</v>
      </c>
      <c r="BI1072" t="s">
        <v>69</v>
      </c>
      <c r="BJ1072" t="s">
        <v>69</v>
      </c>
      <c r="BK1072" t="s">
        <v>69</v>
      </c>
      <c r="BL1072" t="s">
        <v>159</v>
      </c>
      <c r="BM1072" t="s">
        <v>87</v>
      </c>
      <c r="BN1072" s="30" t="s">
        <v>271</v>
      </c>
      <c r="BO1072" t="s">
        <v>6061</v>
      </c>
      <c r="BP1072">
        <v>37</v>
      </c>
      <c r="BQ1072">
        <v>569017876</v>
      </c>
      <c r="BR1072" s="12">
        <v>42452</v>
      </c>
      <c r="BS1072">
        <v>588596</v>
      </c>
      <c r="BT1072" t="s">
        <v>69</v>
      </c>
      <c r="BU1072" t="s">
        <v>69</v>
      </c>
      <c r="BV1072" t="s">
        <v>69</v>
      </c>
      <c r="BW1072" t="s">
        <v>69</v>
      </c>
    </row>
    <row r="1073" spans="1:75" x14ac:dyDescent="0.2">
      <c r="A1073" t="s">
        <v>6052</v>
      </c>
      <c r="B1073" t="s">
        <v>6053</v>
      </c>
      <c r="C1073" t="s">
        <v>6070</v>
      </c>
      <c r="D1073" t="s">
        <v>6055</v>
      </c>
      <c r="E1073" t="s">
        <v>69</v>
      </c>
      <c r="F1073" s="29">
        <v>30832582</v>
      </c>
      <c r="G1073" s="3" t="s">
        <v>366</v>
      </c>
      <c r="H1073" s="3" t="s">
        <v>367</v>
      </c>
      <c r="I1073" s="3" t="s">
        <v>6056</v>
      </c>
      <c r="J1073" s="3" t="s">
        <v>1655</v>
      </c>
      <c r="K1073" s="3" t="s">
        <v>955</v>
      </c>
      <c r="M1073" s="24" t="s">
        <v>73</v>
      </c>
      <c r="N1073" s="28" t="s">
        <v>30808</v>
      </c>
      <c r="O1073" s="24" t="s">
        <v>30786</v>
      </c>
      <c r="P1073" s="20"/>
      <c r="Q1073" s="20"/>
      <c r="R1073" s="24" t="s">
        <v>514</v>
      </c>
      <c r="S1073" t="s">
        <v>515</v>
      </c>
      <c r="T1073" t="str">
        <f>IF(X1073 &lt;&gt; "", CONCATENATE(Table1[[#This Row],[bioproject]],".",Table1[[#This Row],[Replicate group]]), "")</f>
        <v/>
      </c>
      <c r="Z1073" s="66" t="s">
        <v>370</v>
      </c>
      <c r="AA1073" s="6" t="str">
        <f>IF(Table1[[#This Row],[fungi_species]] &lt;&gt; "", CONCATENATE(LEFT(Table1[[#This Row],[fungi_species]],2), LEFT(_xlfn.TEXTAFTER(Table1[[#This Row],[fungi_species]], " ", 1),3)),"")</f>
        <v>Rhirr</v>
      </c>
      <c r="AB1073" s="7"/>
      <c r="AC1073" s="24" t="s">
        <v>6065</v>
      </c>
      <c r="AD1073" s="22" t="s">
        <v>69</v>
      </c>
      <c r="AE1073" s="24" t="s">
        <v>6064</v>
      </c>
      <c r="AF1073" s="22" t="s">
        <v>6063</v>
      </c>
      <c r="AG1073" s="24" t="s">
        <v>6066</v>
      </c>
      <c r="AH1073" t="s">
        <v>76</v>
      </c>
      <c r="AI1073" t="s">
        <v>77</v>
      </c>
      <c r="AJ1073" s="7" t="s">
        <v>6057</v>
      </c>
      <c r="AK1073" s="7"/>
      <c r="AL1073"/>
      <c r="AN1073" s="7" t="s">
        <v>171</v>
      </c>
      <c r="AO1073" s="7" t="s">
        <v>372</v>
      </c>
      <c r="AP1073"/>
      <c r="AQ1073"/>
      <c r="AU1073" s="5"/>
      <c r="AV1073" s="5"/>
      <c r="AW1073" t="s">
        <v>370</v>
      </c>
      <c r="AX1073" t="s">
        <v>370</v>
      </c>
      <c r="AY1073" t="s">
        <v>69</v>
      </c>
      <c r="AZ1073" t="s">
        <v>6058</v>
      </c>
      <c r="BA1073" t="s">
        <v>5360</v>
      </c>
      <c r="BB1073" t="s">
        <v>6059</v>
      </c>
      <c r="BC1073" t="s">
        <v>6060</v>
      </c>
      <c r="BD1073" t="s">
        <v>6061</v>
      </c>
      <c r="BE1073" t="s">
        <v>6062</v>
      </c>
      <c r="BF1073" t="s">
        <v>69</v>
      </c>
      <c r="BG1073" t="s">
        <v>69</v>
      </c>
      <c r="BH1073" t="s">
        <v>69</v>
      </c>
      <c r="BI1073" t="s">
        <v>69</v>
      </c>
      <c r="BJ1073" t="s">
        <v>69</v>
      </c>
      <c r="BK1073" t="s">
        <v>69</v>
      </c>
      <c r="BL1073" t="s">
        <v>159</v>
      </c>
      <c r="BM1073" t="s">
        <v>87</v>
      </c>
      <c r="BN1073" s="30" t="s">
        <v>271</v>
      </c>
      <c r="BO1073" t="s">
        <v>6061</v>
      </c>
      <c r="BP1073">
        <v>37</v>
      </c>
      <c r="BQ1073">
        <v>569017876</v>
      </c>
      <c r="BR1073" s="12">
        <v>42452</v>
      </c>
      <c r="BS1073">
        <v>588596</v>
      </c>
      <c r="BT1073" t="s">
        <v>69</v>
      </c>
      <c r="BU1073" t="s">
        <v>69</v>
      </c>
      <c r="BV1073" t="s">
        <v>69</v>
      </c>
      <c r="BW1073" t="s">
        <v>69</v>
      </c>
    </row>
    <row r="1074" spans="1:75" x14ac:dyDescent="0.2">
      <c r="A1074" t="s">
        <v>6052</v>
      </c>
      <c r="B1074" t="s">
        <v>6053</v>
      </c>
      <c r="C1074" t="s">
        <v>6071</v>
      </c>
      <c r="D1074" t="s">
        <v>6055</v>
      </c>
      <c r="E1074" t="s">
        <v>69</v>
      </c>
      <c r="F1074" s="29">
        <v>30832582</v>
      </c>
      <c r="G1074" s="3" t="s">
        <v>366</v>
      </c>
      <c r="H1074" s="3" t="s">
        <v>367</v>
      </c>
      <c r="I1074" s="3" t="s">
        <v>6056</v>
      </c>
      <c r="J1074" s="3" t="s">
        <v>1655</v>
      </c>
      <c r="K1074" s="3" t="s">
        <v>955</v>
      </c>
      <c r="M1074" s="24" t="s">
        <v>73</v>
      </c>
      <c r="N1074" s="28" t="s">
        <v>30808</v>
      </c>
      <c r="O1074" s="24" t="s">
        <v>30786</v>
      </c>
      <c r="P1074" s="20"/>
      <c r="Q1074" s="20"/>
      <c r="R1074" s="24" t="s">
        <v>514</v>
      </c>
      <c r="S1074" t="s">
        <v>515</v>
      </c>
      <c r="T1074" t="str">
        <f>IF(X1074 &lt;&gt; "", CONCATENATE(Table1[[#This Row],[bioproject]],".",Table1[[#This Row],[Replicate group]]), "")</f>
        <v/>
      </c>
      <c r="Z1074" s="66" t="s">
        <v>370</v>
      </c>
      <c r="AA1074" s="6" t="str">
        <f>IF(Table1[[#This Row],[fungi_species]] &lt;&gt; "", CONCATENATE(LEFT(Table1[[#This Row],[fungi_species]],2), LEFT(_xlfn.TEXTAFTER(Table1[[#This Row],[fungi_species]], " ", 1),3)),"")</f>
        <v>Rhirr</v>
      </c>
      <c r="AB1074" s="7"/>
      <c r="AC1074" s="24" t="s">
        <v>6065</v>
      </c>
      <c r="AD1074" s="22" t="s">
        <v>69</v>
      </c>
      <c r="AE1074" s="24" t="s">
        <v>6064</v>
      </c>
      <c r="AF1074" s="22" t="s">
        <v>6063</v>
      </c>
      <c r="AG1074" s="24" t="s">
        <v>6066</v>
      </c>
      <c r="AH1074" t="s">
        <v>76</v>
      </c>
      <c r="AI1074" t="s">
        <v>77</v>
      </c>
      <c r="AJ1074" s="7" t="s">
        <v>6057</v>
      </c>
      <c r="AK1074" s="7"/>
      <c r="AL1074"/>
      <c r="AN1074" s="7" t="s">
        <v>171</v>
      </c>
      <c r="AO1074" s="7" t="s">
        <v>372</v>
      </c>
      <c r="AP1074"/>
      <c r="AQ1074"/>
      <c r="AU1074" s="5"/>
      <c r="AV1074" s="5"/>
      <c r="AW1074" t="s">
        <v>370</v>
      </c>
      <c r="AX1074" t="s">
        <v>370</v>
      </c>
      <c r="AY1074" t="s">
        <v>69</v>
      </c>
      <c r="AZ1074" t="s">
        <v>6058</v>
      </c>
      <c r="BA1074" t="s">
        <v>5360</v>
      </c>
      <c r="BB1074" t="s">
        <v>6059</v>
      </c>
      <c r="BC1074" t="s">
        <v>6060</v>
      </c>
      <c r="BD1074" t="s">
        <v>6061</v>
      </c>
      <c r="BE1074" t="s">
        <v>6062</v>
      </c>
      <c r="BF1074" t="s">
        <v>69</v>
      </c>
      <c r="BG1074" t="s">
        <v>69</v>
      </c>
      <c r="BH1074" t="s">
        <v>69</v>
      </c>
      <c r="BI1074" t="s">
        <v>69</v>
      </c>
      <c r="BJ1074" t="s">
        <v>69</v>
      </c>
      <c r="BK1074" t="s">
        <v>69</v>
      </c>
      <c r="BL1074" t="s">
        <v>159</v>
      </c>
      <c r="BM1074" t="s">
        <v>87</v>
      </c>
      <c r="BN1074" s="30" t="s">
        <v>271</v>
      </c>
      <c r="BO1074" t="s">
        <v>6061</v>
      </c>
      <c r="BP1074">
        <v>37</v>
      </c>
      <c r="BQ1074">
        <v>569017876</v>
      </c>
      <c r="BR1074" s="12">
        <v>42452</v>
      </c>
      <c r="BS1074">
        <v>588596</v>
      </c>
      <c r="BT1074" t="s">
        <v>69</v>
      </c>
      <c r="BU1074" t="s">
        <v>69</v>
      </c>
      <c r="BV1074" t="s">
        <v>69</v>
      </c>
      <c r="BW1074" t="s">
        <v>69</v>
      </c>
    </row>
    <row r="1075" spans="1:75" x14ac:dyDescent="0.2">
      <c r="A1075" t="s">
        <v>6052</v>
      </c>
      <c r="B1075" t="s">
        <v>6053</v>
      </c>
      <c r="C1075" t="s">
        <v>6072</v>
      </c>
      <c r="D1075" t="s">
        <v>6055</v>
      </c>
      <c r="E1075" t="s">
        <v>69</v>
      </c>
      <c r="F1075" s="29">
        <v>30832582</v>
      </c>
      <c r="G1075" s="3" t="s">
        <v>366</v>
      </c>
      <c r="H1075" s="3" t="s">
        <v>367</v>
      </c>
      <c r="I1075" s="3" t="s">
        <v>6056</v>
      </c>
      <c r="J1075" s="3" t="s">
        <v>1655</v>
      </c>
      <c r="K1075" s="3" t="s">
        <v>955</v>
      </c>
      <c r="M1075" s="24" t="s">
        <v>73</v>
      </c>
      <c r="N1075" s="28" t="s">
        <v>30808</v>
      </c>
      <c r="O1075" s="24" t="s">
        <v>30786</v>
      </c>
      <c r="P1075" s="20"/>
      <c r="Q1075" s="20"/>
      <c r="R1075" s="24" t="s">
        <v>514</v>
      </c>
      <c r="S1075" t="s">
        <v>515</v>
      </c>
      <c r="T1075" t="str">
        <f>IF(X1075 &lt;&gt; "", CONCATENATE(Table1[[#This Row],[bioproject]],".",Table1[[#This Row],[Replicate group]]), "")</f>
        <v/>
      </c>
      <c r="Z1075" s="66" t="s">
        <v>370</v>
      </c>
      <c r="AA1075" s="6" t="str">
        <f>IF(Table1[[#This Row],[fungi_species]] &lt;&gt; "", CONCATENATE(LEFT(Table1[[#This Row],[fungi_species]],2), LEFT(_xlfn.TEXTAFTER(Table1[[#This Row],[fungi_species]], " ", 1),3)),"")</f>
        <v>Rhirr</v>
      </c>
      <c r="AB1075" s="7"/>
      <c r="AC1075" s="24" t="s">
        <v>6065</v>
      </c>
      <c r="AD1075" s="22" t="s">
        <v>69</v>
      </c>
      <c r="AE1075" s="24" t="s">
        <v>6064</v>
      </c>
      <c r="AF1075" s="22" t="s">
        <v>6063</v>
      </c>
      <c r="AG1075" s="24" t="s">
        <v>6066</v>
      </c>
      <c r="AH1075" t="s">
        <v>76</v>
      </c>
      <c r="AI1075" t="s">
        <v>77</v>
      </c>
      <c r="AJ1075" s="7" t="s">
        <v>6057</v>
      </c>
      <c r="AK1075" s="7"/>
      <c r="AL1075"/>
      <c r="AN1075" s="7" t="s">
        <v>171</v>
      </c>
      <c r="AO1075" s="7" t="s">
        <v>372</v>
      </c>
      <c r="AP1075"/>
      <c r="AQ1075"/>
      <c r="AU1075" s="5"/>
      <c r="AV1075" s="5"/>
      <c r="AW1075" t="s">
        <v>370</v>
      </c>
      <c r="AX1075" t="s">
        <v>370</v>
      </c>
      <c r="AY1075" t="s">
        <v>69</v>
      </c>
      <c r="AZ1075" t="s">
        <v>6058</v>
      </c>
      <c r="BA1075" t="s">
        <v>5360</v>
      </c>
      <c r="BB1075" t="s">
        <v>6059</v>
      </c>
      <c r="BC1075" t="s">
        <v>6060</v>
      </c>
      <c r="BD1075" t="s">
        <v>6061</v>
      </c>
      <c r="BE1075" t="s">
        <v>6062</v>
      </c>
      <c r="BF1075" t="s">
        <v>69</v>
      </c>
      <c r="BG1075" t="s">
        <v>69</v>
      </c>
      <c r="BH1075" t="s">
        <v>69</v>
      </c>
      <c r="BI1075" t="s">
        <v>69</v>
      </c>
      <c r="BJ1075" t="s">
        <v>69</v>
      </c>
      <c r="BK1075" t="s">
        <v>69</v>
      </c>
      <c r="BL1075" t="s">
        <v>159</v>
      </c>
      <c r="BM1075" t="s">
        <v>87</v>
      </c>
      <c r="BN1075" s="30" t="s">
        <v>271</v>
      </c>
      <c r="BO1075" t="s">
        <v>6061</v>
      </c>
      <c r="BP1075">
        <v>37</v>
      </c>
      <c r="BQ1075">
        <v>569017876</v>
      </c>
      <c r="BR1075" s="12">
        <v>42452</v>
      </c>
      <c r="BS1075">
        <v>588596</v>
      </c>
      <c r="BT1075" t="s">
        <v>69</v>
      </c>
      <c r="BU1075" t="s">
        <v>69</v>
      </c>
      <c r="BV1075" t="s">
        <v>69</v>
      </c>
      <c r="BW1075" t="s">
        <v>69</v>
      </c>
    </row>
    <row r="1076" spans="1:75" x14ac:dyDescent="0.2">
      <c r="A1076" t="s">
        <v>6052</v>
      </c>
      <c r="B1076" t="s">
        <v>6053</v>
      </c>
      <c r="C1076" t="s">
        <v>6073</v>
      </c>
      <c r="D1076" t="s">
        <v>6055</v>
      </c>
      <c r="E1076" t="s">
        <v>69</v>
      </c>
      <c r="F1076" s="29">
        <v>30832582</v>
      </c>
      <c r="G1076" s="3" t="s">
        <v>366</v>
      </c>
      <c r="H1076" s="3" t="s">
        <v>367</v>
      </c>
      <c r="I1076" s="3" t="s">
        <v>6056</v>
      </c>
      <c r="J1076" s="3" t="s">
        <v>1655</v>
      </c>
      <c r="K1076" s="3" t="s">
        <v>955</v>
      </c>
      <c r="M1076" s="24" t="s">
        <v>73</v>
      </c>
      <c r="N1076" s="28" t="s">
        <v>30808</v>
      </c>
      <c r="O1076" s="24" t="s">
        <v>30786</v>
      </c>
      <c r="P1076" s="20"/>
      <c r="Q1076" s="20"/>
      <c r="R1076" s="24" t="s">
        <v>514</v>
      </c>
      <c r="S1076" t="s">
        <v>515</v>
      </c>
      <c r="T1076" t="str">
        <f>IF(X1076 &lt;&gt; "", CONCATENATE(Table1[[#This Row],[bioproject]],".",Table1[[#This Row],[Replicate group]]), "")</f>
        <v/>
      </c>
      <c r="Z1076" s="66" t="s">
        <v>370</v>
      </c>
      <c r="AA1076" s="6" t="str">
        <f>IF(Table1[[#This Row],[fungi_species]] &lt;&gt; "", CONCATENATE(LEFT(Table1[[#This Row],[fungi_species]],2), LEFT(_xlfn.TEXTAFTER(Table1[[#This Row],[fungi_species]], " ", 1),3)),"")</f>
        <v>Rhirr</v>
      </c>
      <c r="AB1076" s="7"/>
      <c r="AC1076" s="24" t="s">
        <v>6065</v>
      </c>
      <c r="AD1076" s="22" t="s">
        <v>69</v>
      </c>
      <c r="AE1076" s="24" t="s">
        <v>6064</v>
      </c>
      <c r="AF1076" s="22" t="s">
        <v>6063</v>
      </c>
      <c r="AG1076" s="24" t="s">
        <v>6066</v>
      </c>
      <c r="AH1076" t="s">
        <v>76</v>
      </c>
      <c r="AI1076" t="s">
        <v>77</v>
      </c>
      <c r="AJ1076" s="7" t="s">
        <v>6057</v>
      </c>
      <c r="AK1076" s="7"/>
      <c r="AL1076"/>
      <c r="AN1076" s="7" t="s">
        <v>171</v>
      </c>
      <c r="AO1076" s="7" t="s">
        <v>372</v>
      </c>
      <c r="AP1076"/>
      <c r="AQ1076"/>
      <c r="AU1076" s="5"/>
      <c r="AV1076" s="5"/>
      <c r="AW1076" t="s">
        <v>370</v>
      </c>
      <c r="AX1076" t="s">
        <v>370</v>
      </c>
      <c r="AY1076" t="s">
        <v>69</v>
      </c>
      <c r="AZ1076" t="s">
        <v>6058</v>
      </c>
      <c r="BA1076" t="s">
        <v>5360</v>
      </c>
      <c r="BB1076" t="s">
        <v>6059</v>
      </c>
      <c r="BC1076" t="s">
        <v>6060</v>
      </c>
      <c r="BD1076" t="s">
        <v>6061</v>
      </c>
      <c r="BE1076" t="s">
        <v>6062</v>
      </c>
      <c r="BF1076" t="s">
        <v>69</v>
      </c>
      <c r="BG1076" t="s">
        <v>69</v>
      </c>
      <c r="BH1076" t="s">
        <v>69</v>
      </c>
      <c r="BI1076" t="s">
        <v>69</v>
      </c>
      <c r="BJ1076" t="s">
        <v>69</v>
      </c>
      <c r="BK1076" t="s">
        <v>69</v>
      </c>
      <c r="BL1076" t="s">
        <v>159</v>
      </c>
      <c r="BM1076" t="s">
        <v>87</v>
      </c>
      <c r="BN1076" s="30" t="s">
        <v>271</v>
      </c>
      <c r="BO1076" t="s">
        <v>6061</v>
      </c>
      <c r="BP1076">
        <v>37</v>
      </c>
      <c r="BQ1076">
        <v>569017876</v>
      </c>
      <c r="BR1076" s="12">
        <v>42452</v>
      </c>
      <c r="BS1076">
        <v>588596</v>
      </c>
      <c r="BT1076" t="s">
        <v>69</v>
      </c>
      <c r="BU1076" t="s">
        <v>69</v>
      </c>
      <c r="BV1076" t="s">
        <v>69</v>
      </c>
      <c r="BW1076" t="s">
        <v>69</v>
      </c>
    </row>
    <row r="1077" spans="1:75" x14ac:dyDescent="0.2">
      <c r="A1077" t="s">
        <v>6052</v>
      </c>
      <c r="B1077" t="s">
        <v>6053</v>
      </c>
      <c r="C1077" t="s">
        <v>6074</v>
      </c>
      <c r="D1077" t="s">
        <v>6055</v>
      </c>
      <c r="E1077" t="s">
        <v>69</v>
      </c>
      <c r="F1077" s="29">
        <v>30832582</v>
      </c>
      <c r="G1077" s="3" t="s">
        <v>366</v>
      </c>
      <c r="H1077" s="3" t="s">
        <v>367</v>
      </c>
      <c r="I1077" s="3" t="s">
        <v>6056</v>
      </c>
      <c r="J1077" s="3" t="s">
        <v>1655</v>
      </c>
      <c r="K1077" s="3" t="s">
        <v>955</v>
      </c>
      <c r="M1077" s="24" t="s">
        <v>73</v>
      </c>
      <c r="N1077" s="28" t="s">
        <v>30808</v>
      </c>
      <c r="O1077" s="24" t="s">
        <v>30786</v>
      </c>
      <c r="P1077" s="20"/>
      <c r="Q1077" s="20"/>
      <c r="R1077" s="24" t="s">
        <v>514</v>
      </c>
      <c r="S1077" t="s">
        <v>515</v>
      </c>
      <c r="T1077" t="str">
        <f>IF(X1077 &lt;&gt; "", CONCATENATE(Table1[[#This Row],[bioproject]],".",Table1[[#This Row],[Replicate group]]), "")</f>
        <v/>
      </c>
      <c r="Z1077" s="66" t="s">
        <v>370</v>
      </c>
      <c r="AA1077" s="6" t="str">
        <f>IF(Table1[[#This Row],[fungi_species]] &lt;&gt; "", CONCATENATE(LEFT(Table1[[#This Row],[fungi_species]],2), LEFT(_xlfn.TEXTAFTER(Table1[[#This Row],[fungi_species]], " ", 1),3)),"")</f>
        <v>Rhirr</v>
      </c>
      <c r="AB1077" s="7"/>
      <c r="AC1077" s="24" t="s">
        <v>6065</v>
      </c>
      <c r="AD1077" s="22" t="s">
        <v>69</v>
      </c>
      <c r="AE1077" s="24" t="s">
        <v>6064</v>
      </c>
      <c r="AF1077" s="22" t="s">
        <v>6063</v>
      </c>
      <c r="AG1077" s="24" t="s">
        <v>6066</v>
      </c>
      <c r="AH1077" t="s">
        <v>76</v>
      </c>
      <c r="AI1077" t="s">
        <v>77</v>
      </c>
      <c r="AJ1077" s="7" t="s">
        <v>6057</v>
      </c>
      <c r="AK1077" s="7"/>
      <c r="AL1077"/>
      <c r="AN1077" s="7" t="s">
        <v>171</v>
      </c>
      <c r="AO1077" s="7" t="s">
        <v>372</v>
      </c>
      <c r="AP1077"/>
      <c r="AQ1077"/>
      <c r="AU1077" s="5"/>
      <c r="AV1077" s="5"/>
      <c r="AW1077" t="s">
        <v>370</v>
      </c>
      <c r="AX1077" t="s">
        <v>370</v>
      </c>
      <c r="AY1077" t="s">
        <v>69</v>
      </c>
      <c r="AZ1077" t="s">
        <v>6058</v>
      </c>
      <c r="BA1077" t="s">
        <v>5360</v>
      </c>
      <c r="BB1077" t="s">
        <v>6059</v>
      </c>
      <c r="BC1077" t="s">
        <v>6060</v>
      </c>
      <c r="BD1077" t="s">
        <v>6061</v>
      </c>
      <c r="BE1077" t="s">
        <v>6062</v>
      </c>
      <c r="BF1077" t="s">
        <v>69</v>
      </c>
      <c r="BG1077" t="s">
        <v>69</v>
      </c>
      <c r="BH1077" t="s">
        <v>69</v>
      </c>
      <c r="BI1077" t="s">
        <v>69</v>
      </c>
      <c r="BJ1077" t="s">
        <v>69</v>
      </c>
      <c r="BK1077" t="s">
        <v>69</v>
      </c>
      <c r="BL1077" t="s">
        <v>159</v>
      </c>
      <c r="BM1077" t="s">
        <v>87</v>
      </c>
      <c r="BN1077" s="30" t="s">
        <v>271</v>
      </c>
      <c r="BO1077" t="s">
        <v>6061</v>
      </c>
      <c r="BP1077">
        <v>37</v>
      </c>
      <c r="BQ1077">
        <v>569017876</v>
      </c>
      <c r="BR1077" s="12">
        <v>42452</v>
      </c>
      <c r="BS1077">
        <v>588596</v>
      </c>
      <c r="BT1077" t="s">
        <v>69</v>
      </c>
      <c r="BU1077" t="s">
        <v>69</v>
      </c>
      <c r="BV1077" t="s">
        <v>69</v>
      </c>
      <c r="BW1077" t="s">
        <v>69</v>
      </c>
    </row>
    <row r="1078" spans="1:75" x14ac:dyDescent="0.2">
      <c r="A1078" t="s">
        <v>6052</v>
      </c>
      <c r="B1078" t="s">
        <v>6053</v>
      </c>
      <c r="C1078" t="s">
        <v>6075</v>
      </c>
      <c r="D1078" t="s">
        <v>6055</v>
      </c>
      <c r="E1078" t="s">
        <v>69</v>
      </c>
      <c r="F1078" s="29">
        <v>30832582</v>
      </c>
      <c r="G1078" s="3" t="s">
        <v>366</v>
      </c>
      <c r="H1078" s="3" t="s">
        <v>367</v>
      </c>
      <c r="I1078" s="3" t="s">
        <v>6056</v>
      </c>
      <c r="J1078" s="3" t="s">
        <v>1655</v>
      </c>
      <c r="K1078" s="3" t="s">
        <v>955</v>
      </c>
      <c r="M1078" s="24" t="s">
        <v>73</v>
      </c>
      <c r="N1078" s="28" t="s">
        <v>30808</v>
      </c>
      <c r="O1078" s="24" t="s">
        <v>30786</v>
      </c>
      <c r="P1078" s="20"/>
      <c r="Q1078" s="20"/>
      <c r="R1078" s="24" t="s">
        <v>514</v>
      </c>
      <c r="S1078" t="s">
        <v>515</v>
      </c>
      <c r="T1078" t="str">
        <f>IF(X1078 &lt;&gt; "", CONCATENATE(Table1[[#This Row],[bioproject]],".",Table1[[#This Row],[Replicate group]]), "")</f>
        <v/>
      </c>
      <c r="Z1078" s="66" t="s">
        <v>370</v>
      </c>
      <c r="AA1078" s="6" t="str">
        <f>IF(Table1[[#This Row],[fungi_species]] &lt;&gt; "", CONCATENATE(LEFT(Table1[[#This Row],[fungi_species]],2), LEFT(_xlfn.TEXTAFTER(Table1[[#This Row],[fungi_species]], " ", 1),3)),"")</f>
        <v>Rhirr</v>
      </c>
      <c r="AB1078" s="7"/>
      <c r="AC1078" s="24" t="s">
        <v>6065</v>
      </c>
      <c r="AD1078" s="22" t="s">
        <v>69</v>
      </c>
      <c r="AE1078" s="24" t="s">
        <v>6064</v>
      </c>
      <c r="AF1078" s="22" t="s">
        <v>6063</v>
      </c>
      <c r="AG1078" s="24" t="s">
        <v>6066</v>
      </c>
      <c r="AH1078" t="s">
        <v>76</v>
      </c>
      <c r="AI1078" t="s">
        <v>77</v>
      </c>
      <c r="AJ1078" s="7" t="s">
        <v>6057</v>
      </c>
      <c r="AK1078" s="7"/>
      <c r="AL1078"/>
      <c r="AN1078" s="7" t="s">
        <v>171</v>
      </c>
      <c r="AO1078" s="7" t="s">
        <v>372</v>
      </c>
      <c r="AP1078"/>
      <c r="AQ1078"/>
      <c r="AU1078" s="5"/>
      <c r="AV1078" s="5"/>
      <c r="AW1078" t="s">
        <v>370</v>
      </c>
      <c r="AX1078" t="s">
        <v>370</v>
      </c>
      <c r="AY1078" t="s">
        <v>69</v>
      </c>
      <c r="AZ1078" t="s">
        <v>6058</v>
      </c>
      <c r="BA1078" t="s">
        <v>5360</v>
      </c>
      <c r="BB1078" t="s">
        <v>6059</v>
      </c>
      <c r="BC1078" t="s">
        <v>6060</v>
      </c>
      <c r="BD1078" t="s">
        <v>6061</v>
      </c>
      <c r="BE1078" t="s">
        <v>6062</v>
      </c>
      <c r="BF1078" t="s">
        <v>69</v>
      </c>
      <c r="BG1078" t="s">
        <v>69</v>
      </c>
      <c r="BH1078" t="s">
        <v>69</v>
      </c>
      <c r="BI1078" t="s">
        <v>69</v>
      </c>
      <c r="BJ1078" t="s">
        <v>69</v>
      </c>
      <c r="BK1078" t="s">
        <v>69</v>
      </c>
      <c r="BL1078" t="s">
        <v>159</v>
      </c>
      <c r="BM1078" t="s">
        <v>87</v>
      </c>
      <c r="BN1078" s="30" t="s">
        <v>271</v>
      </c>
      <c r="BO1078" t="s">
        <v>6061</v>
      </c>
      <c r="BP1078">
        <v>37</v>
      </c>
      <c r="BQ1078">
        <v>569017876</v>
      </c>
      <c r="BR1078" s="12">
        <v>42452</v>
      </c>
      <c r="BS1078">
        <v>588596</v>
      </c>
      <c r="BT1078" t="s">
        <v>69</v>
      </c>
      <c r="BU1078" t="s">
        <v>69</v>
      </c>
      <c r="BV1078" t="s">
        <v>69</v>
      </c>
      <c r="BW1078" t="s">
        <v>69</v>
      </c>
    </row>
    <row r="1079" spans="1:75" x14ac:dyDescent="0.2">
      <c r="A1079" t="s">
        <v>6052</v>
      </c>
      <c r="B1079" t="s">
        <v>6053</v>
      </c>
      <c r="C1079" t="s">
        <v>6076</v>
      </c>
      <c r="D1079" t="s">
        <v>6055</v>
      </c>
      <c r="E1079" t="s">
        <v>69</v>
      </c>
      <c r="F1079" s="29">
        <v>30832582</v>
      </c>
      <c r="G1079" s="3" t="s">
        <v>366</v>
      </c>
      <c r="H1079" s="3" t="s">
        <v>367</v>
      </c>
      <c r="I1079" s="3" t="s">
        <v>6056</v>
      </c>
      <c r="J1079" s="3" t="s">
        <v>1655</v>
      </c>
      <c r="K1079" s="3" t="s">
        <v>955</v>
      </c>
      <c r="M1079" s="24" t="s">
        <v>73</v>
      </c>
      <c r="N1079" s="28" t="s">
        <v>30808</v>
      </c>
      <c r="O1079" s="24" t="s">
        <v>30786</v>
      </c>
      <c r="P1079" s="20"/>
      <c r="Q1079" s="20"/>
      <c r="R1079" s="24" t="s">
        <v>514</v>
      </c>
      <c r="S1079" t="s">
        <v>515</v>
      </c>
      <c r="T1079" t="str">
        <f>IF(X1079 &lt;&gt; "", CONCATENATE(Table1[[#This Row],[bioproject]],".",Table1[[#This Row],[Replicate group]]), "")</f>
        <v/>
      </c>
      <c r="Z1079" s="66" t="s">
        <v>370</v>
      </c>
      <c r="AA1079" s="6" t="str">
        <f>IF(Table1[[#This Row],[fungi_species]] &lt;&gt; "", CONCATENATE(LEFT(Table1[[#This Row],[fungi_species]],2), LEFT(_xlfn.TEXTAFTER(Table1[[#This Row],[fungi_species]], " ", 1),3)),"")</f>
        <v>Rhirr</v>
      </c>
      <c r="AB1079" s="7"/>
      <c r="AC1079" s="24" t="s">
        <v>6065</v>
      </c>
      <c r="AD1079" s="22" t="s">
        <v>69</v>
      </c>
      <c r="AE1079" s="24" t="s">
        <v>6064</v>
      </c>
      <c r="AF1079" s="22" t="s">
        <v>6063</v>
      </c>
      <c r="AG1079" s="24" t="s">
        <v>6066</v>
      </c>
      <c r="AH1079" t="s">
        <v>76</v>
      </c>
      <c r="AI1079" t="s">
        <v>77</v>
      </c>
      <c r="AJ1079" s="7" t="s">
        <v>6057</v>
      </c>
      <c r="AK1079" s="7"/>
      <c r="AL1079"/>
      <c r="AN1079" s="7" t="s">
        <v>171</v>
      </c>
      <c r="AO1079" s="7" t="s">
        <v>372</v>
      </c>
      <c r="AP1079"/>
      <c r="AQ1079"/>
      <c r="AU1079" s="5"/>
      <c r="AV1079" s="5"/>
      <c r="AW1079" t="s">
        <v>370</v>
      </c>
      <c r="AX1079" t="s">
        <v>370</v>
      </c>
      <c r="AY1079" t="s">
        <v>69</v>
      </c>
      <c r="AZ1079" t="s">
        <v>6058</v>
      </c>
      <c r="BA1079" t="s">
        <v>5360</v>
      </c>
      <c r="BB1079" t="s">
        <v>6059</v>
      </c>
      <c r="BC1079" t="s">
        <v>6060</v>
      </c>
      <c r="BD1079" t="s">
        <v>6061</v>
      </c>
      <c r="BE1079" t="s">
        <v>6062</v>
      </c>
      <c r="BF1079" t="s">
        <v>69</v>
      </c>
      <c r="BG1079" t="s">
        <v>69</v>
      </c>
      <c r="BH1079" t="s">
        <v>69</v>
      </c>
      <c r="BI1079" t="s">
        <v>69</v>
      </c>
      <c r="BJ1079" t="s">
        <v>69</v>
      </c>
      <c r="BK1079" t="s">
        <v>69</v>
      </c>
      <c r="BL1079" t="s">
        <v>159</v>
      </c>
      <c r="BM1079" t="s">
        <v>87</v>
      </c>
      <c r="BN1079" s="30" t="s">
        <v>271</v>
      </c>
      <c r="BO1079" t="s">
        <v>6061</v>
      </c>
      <c r="BP1079">
        <v>37</v>
      </c>
      <c r="BQ1079">
        <v>569017876</v>
      </c>
      <c r="BR1079" s="12">
        <v>42452</v>
      </c>
      <c r="BS1079">
        <v>588596</v>
      </c>
      <c r="BT1079" t="s">
        <v>69</v>
      </c>
      <c r="BU1079" t="s">
        <v>69</v>
      </c>
      <c r="BV1079" t="s">
        <v>69</v>
      </c>
      <c r="BW1079" t="s">
        <v>69</v>
      </c>
    </row>
    <row r="1080" spans="1:75" x14ac:dyDescent="0.2">
      <c r="A1080" t="s">
        <v>6052</v>
      </c>
      <c r="B1080" t="s">
        <v>6053</v>
      </c>
      <c r="C1080" t="s">
        <v>6077</v>
      </c>
      <c r="D1080" t="s">
        <v>6055</v>
      </c>
      <c r="E1080" t="s">
        <v>69</v>
      </c>
      <c r="F1080" s="29">
        <v>30832582</v>
      </c>
      <c r="G1080" s="3" t="s">
        <v>366</v>
      </c>
      <c r="H1080" s="3" t="s">
        <v>367</v>
      </c>
      <c r="I1080" s="3" t="s">
        <v>6056</v>
      </c>
      <c r="J1080" s="3" t="s">
        <v>1655</v>
      </c>
      <c r="K1080" s="3" t="s">
        <v>955</v>
      </c>
      <c r="M1080" s="24" t="s">
        <v>73</v>
      </c>
      <c r="N1080" s="28" t="s">
        <v>30808</v>
      </c>
      <c r="O1080" s="24" t="s">
        <v>30786</v>
      </c>
      <c r="P1080" s="20"/>
      <c r="Q1080" s="20"/>
      <c r="R1080" s="24" t="s">
        <v>514</v>
      </c>
      <c r="S1080" t="s">
        <v>515</v>
      </c>
      <c r="T1080" t="str">
        <f>IF(X1080 &lt;&gt; "", CONCATENATE(Table1[[#This Row],[bioproject]],".",Table1[[#This Row],[Replicate group]]), "")</f>
        <v/>
      </c>
      <c r="Z1080" s="66" t="s">
        <v>370</v>
      </c>
      <c r="AA1080" s="6" t="str">
        <f>IF(Table1[[#This Row],[fungi_species]] &lt;&gt; "", CONCATENATE(LEFT(Table1[[#This Row],[fungi_species]],2), LEFT(_xlfn.TEXTAFTER(Table1[[#This Row],[fungi_species]], " ", 1),3)),"")</f>
        <v>Rhirr</v>
      </c>
      <c r="AB1080" s="7"/>
      <c r="AC1080" s="24" t="s">
        <v>6065</v>
      </c>
      <c r="AD1080" s="22" t="s">
        <v>69</v>
      </c>
      <c r="AE1080" s="24" t="s">
        <v>6064</v>
      </c>
      <c r="AF1080" s="22" t="s">
        <v>6063</v>
      </c>
      <c r="AG1080" s="24" t="s">
        <v>6066</v>
      </c>
      <c r="AH1080" t="s">
        <v>76</v>
      </c>
      <c r="AI1080" t="s">
        <v>77</v>
      </c>
      <c r="AJ1080" s="7" t="s">
        <v>6057</v>
      </c>
      <c r="AK1080" s="7"/>
      <c r="AL1080"/>
      <c r="AN1080" s="7" t="s">
        <v>171</v>
      </c>
      <c r="AO1080" s="7" t="s">
        <v>372</v>
      </c>
      <c r="AP1080"/>
      <c r="AQ1080"/>
      <c r="AU1080" s="5"/>
      <c r="AV1080" s="5"/>
      <c r="AW1080" t="s">
        <v>370</v>
      </c>
      <c r="AX1080" t="s">
        <v>370</v>
      </c>
      <c r="AY1080" t="s">
        <v>69</v>
      </c>
      <c r="AZ1080" t="s">
        <v>6058</v>
      </c>
      <c r="BA1080" t="s">
        <v>5360</v>
      </c>
      <c r="BB1080" t="s">
        <v>6059</v>
      </c>
      <c r="BC1080" t="s">
        <v>6060</v>
      </c>
      <c r="BD1080" t="s">
        <v>6061</v>
      </c>
      <c r="BE1080" t="s">
        <v>6062</v>
      </c>
      <c r="BF1080" t="s">
        <v>69</v>
      </c>
      <c r="BG1080" t="s">
        <v>69</v>
      </c>
      <c r="BH1080" t="s">
        <v>69</v>
      </c>
      <c r="BI1080" t="s">
        <v>69</v>
      </c>
      <c r="BJ1080" t="s">
        <v>69</v>
      </c>
      <c r="BK1080" t="s">
        <v>69</v>
      </c>
      <c r="BL1080" t="s">
        <v>159</v>
      </c>
      <c r="BM1080" t="s">
        <v>87</v>
      </c>
      <c r="BN1080" s="30" t="s">
        <v>271</v>
      </c>
      <c r="BO1080" t="s">
        <v>6061</v>
      </c>
      <c r="BP1080">
        <v>37</v>
      </c>
      <c r="BQ1080">
        <v>569017876</v>
      </c>
      <c r="BR1080" s="12">
        <v>42452</v>
      </c>
      <c r="BS1080">
        <v>588596</v>
      </c>
      <c r="BT1080" t="s">
        <v>69</v>
      </c>
      <c r="BU1080" t="s">
        <v>69</v>
      </c>
      <c r="BV1080" t="s">
        <v>69</v>
      </c>
      <c r="BW1080" t="s">
        <v>69</v>
      </c>
    </row>
    <row r="1081" spans="1:75" x14ac:dyDescent="0.2">
      <c r="A1081" t="s">
        <v>6052</v>
      </c>
      <c r="B1081" t="s">
        <v>6053</v>
      </c>
      <c r="C1081" t="s">
        <v>6078</v>
      </c>
      <c r="D1081" t="s">
        <v>6055</v>
      </c>
      <c r="E1081" t="s">
        <v>69</v>
      </c>
      <c r="F1081" s="29">
        <v>30832582</v>
      </c>
      <c r="G1081" s="3" t="s">
        <v>366</v>
      </c>
      <c r="H1081" s="3" t="s">
        <v>367</v>
      </c>
      <c r="I1081" s="3" t="s">
        <v>6056</v>
      </c>
      <c r="J1081" s="3" t="s">
        <v>1655</v>
      </c>
      <c r="K1081" s="3" t="s">
        <v>955</v>
      </c>
      <c r="M1081" s="24" t="s">
        <v>73</v>
      </c>
      <c r="N1081" s="28" t="s">
        <v>30808</v>
      </c>
      <c r="O1081" s="24" t="s">
        <v>30786</v>
      </c>
      <c r="P1081" s="20"/>
      <c r="Q1081" s="20"/>
      <c r="R1081" s="24" t="s">
        <v>514</v>
      </c>
      <c r="S1081" t="s">
        <v>515</v>
      </c>
      <c r="T1081" t="str">
        <f>IF(X1081 &lt;&gt; "", CONCATENATE(Table1[[#This Row],[bioproject]],".",Table1[[#This Row],[Replicate group]]), "")</f>
        <v/>
      </c>
      <c r="Z1081" s="66" t="s">
        <v>370</v>
      </c>
      <c r="AA1081" s="6" t="str">
        <f>IF(Table1[[#This Row],[fungi_species]] &lt;&gt; "", CONCATENATE(LEFT(Table1[[#This Row],[fungi_species]],2), LEFT(_xlfn.TEXTAFTER(Table1[[#This Row],[fungi_species]], " ", 1),3)),"")</f>
        <v>Rhirr</v>
      </c>
      <c r="AB1081" s="7"/>
      <c r="AC1081" s="24" t="s">
        <v>6065</v>
      </c>
      <c r="AD1081" s="22" t="s">
        <v>69</v>
      </c>
      <c r="AE1081" s="24" t="s">
        <v>6064</v>
      </c>
      <c r="AF1081" s="22" t="s">
        <v>6063</v>
      </c>
      <c r="AG1081" s="24" t="s">
        <v>6066</v>
      </c>
      <c r="AH1081" t="s">
        <v>76</v>
      </c>
      <c r="AI1081" t="s">
        <v>77</v>
      </c>
      <c r="AJ1081" s="7" t="s">
        <v>6057</v>
      </c>
      <c r="AK1081" s="7"/>
      <c r="AL1081"/>
      <c r="AN1081" s="7" t="s">
        <v>171</v>
      </c>
      <c r="AO1081" s="7" t="s">
        <v>372</v>
      </c>
      <c r="AP1081"/>
      <c r="AQ1081"/>
      <c r="AU1081" s="5"/>
      <c r="AV1081" s="5"/>
      <c r="AW1081" t="s">
        <v>370</v>
      </c>
      <c r="AX1081" t="s">
        <v>370</v>
      </c>
      <c r="AY1081" t="s">
        <v>69</v>
      </c>
      <c r="AZ1081" t="s">
        <v>6058</v>
      </c>
      <c r="BA1081" t="s">
        <v>5360</v>
      </c>
      <c r="BB1081" t="s">
        <v>6059</v>
      </c>
      <c r="BC1081" t="s">
        <v>6060</v>
      </c>
      <c r="BD1081" t="s">
        <v>6061</v>
      </c>
      <c r="BE1081" t="s">
        <v>6062</v>
      </c>
      <c r="BF1081" t="s">
        <v>69</v>
      </c>
      <c r="BG1081" t="s">
        <v>69</v>
      </c>
      <c r="BH1081" t="s">
        <v>69</v>
      </c>
      <c r="BI1081" t="s">
        <v>69</v>
      </c>
      <c r="BJ1081" t="s">
        <v>69</v>
      </c>
      <c r="BK1081" t="s">
        <v>69</v>
      </c>
      <c r="BL1081" t="s">
        <v>159</v>
      </c>
      <c r="BM1081" t="s">
        <v>87</v>
      </c>
      <c r="BN1081" s="30" t="s">
        <v>271</v>
      </c>
      <c r="BO1081" t="s">
        <v>6061</v>
      </c>
      <c r="BP1081">
        <v>37</v>
      </c>
      <c r="BQ1081">
        <v>569017876</v>
      </c>
      <c r="BR1081" s="12">
        <v>42452</v>
      </c>
      <c r="BS1081">
        <v>588596</v>
      </c>
      <c r="BT1081" t="s">
        <v>69</v>
      </c>
      <c r="BU1081" t="s">
        <v>69</v>
      </c>
      <c r="BV1081" t="s">
        <v>69</v>
      </c>
      <c r="BW1081" t="s">
        <v>69</v>
      </c>
    </row>
    <row r="1082" spans="1:75" x14ac:dyDescent="0.2">
      <c r="A1082" t="s">
        <v>6052</v>
      </c>
      <c r="B1082" t="s">
        <v>6053</v>
      </c>
      <c r="C1082" t="s">
        <v>6079</v>
      </c>
      <c r="D1082" t="s">
        <v>6055</v>
      </c>
      <c r="E1082" t="s">
        <v>69</v>
      </c>
      <c r="F1082" s="29">
        <v>30832582</v>
      </c>
      <c r="G1082" s="3" t="s">
        <v>366</v>
      </c>
      <c r="H1082" s="3" t="s">
        <v>367</v>
      </c>
      <c r="I1082" s="3" t="s">
        <v>6056</v>
      </c>
      <c r="J1082" s="3" t="s">
        <v>1655</v>
      </c>
      <c r="K1082" s="3" t="s">
        <v>955</v>
      </c>
      <c r="M1082" s="24" t="s">
        <v>73</v>
      </c>
      <c r="N1082" s="28" t="s">
        <v>30808</v>
      </c>
      <c r="O1082" s="24" t="s">
        <v>30786</v>
      </c>
      <c r="P1082" s="20"/>
      <c r="Q1082" s="20"/>
      <c r="R1082" s="24" t="s">
        <v>514</v>
      </c>
      <c r="S1082" t="s">
        <v>515</v>
      </c>
      <c r="T1082" t="str">
        <f>IF(X1082 &lt;&gt; "", CONCATENATE(Table1[[#This Row],[bioproject]],".",Table1[[#This Row],[Replicate group]]), "")</f>
        <v/>
      </c>
      <c r="Z1082" s="66" t="s">
        <v>370</v>
      </c>
      <c r="AA1082" s="6" t="str">
        <f>IF(Table1[[#This Row],[fungi_species]] &lt;&gt; "", CONCATENATE(LEFT(Table1[[#This Row],[fungi_species]],2), LEFT(_xlfn.TEXTAFTER(Table1[[#This Row],[fungi_species]], " ", 1),3)),"")</f>
        <v>Rhirr</v>
      </c>
      <c r="AB1082" s="7"/>
      <c r="AC1082" s="24" t="s">
        <v>6065</v>
      </c>
      <c r="AD1082" s="22" t="s">
        <v>69</v>
      </c>
      <c r="AE1082" s="24" t="s">
        <v>6064</v>
      </c>
      <c r="AF1082" s="22" t="s">
        <v>6063</v>
      </c>
      <c r="AG1082" s="24" t="s">
        <v>6066</v>
      </c>
      <c r="AH1082" t="s">
        <v>76</v>
      </c>
      <c r="AI1082" t="s">
        <v>77</v>
      </c>
      <c r="AJ1082" s="7" t="s">
        <v>6057</v>
      </c>
      <c r="AK1082" s="7"/>
      <c r="AL1082"/>
      <c r="AN1082" s="7" t="s">
        <v>171</v>
      </c>
      <c r="AO1082" s="7" t="s">
        <v>372</v>
      </c>
      <c r="AP1082"/>
      <c r="AQ1082"/>
      <c r="AU1082" s="5"/>
      <c r="AV1082" s="5"/>
      <c r="AW1082" t="s">
        <v>370</v>
      </c>
      <c r="AX1082" t="s">
        <v>370</v>
      </c>
      <c r="AY1082" t="s">
        <v>69</v>
      </c>
      <c r="AZ1082" t="s">
        <v>6058</v>
      </c>
      <c r="BA1082" t="s">
        <v>5360</v>
      </c>
      <c r="BB1082" t="s">
        <v>6059</v>
      </c>
      <c r="BC1082" s="19" t="s">
        <v>6060</v>
      </c>
      <c r="BD1082" t="s">
        <v>6061</v>
      </c>
      <c r="BE1082" t="s">
        <v>6062</v>
      </c>
      <c r="BF1082" t="s">
        <v>69</v>
      </c>
      <c r="BG1082" t="s">
        <v>69</v>
      </c>
      <c r="BH1082" t="s">
        <v>69</v>
      </c>
      <c r="BI1082" t="s">
        <v>69</v>
      </c>
      <c r="BJ1082" t="s">
        <v>69</v>
      </c>
      <c r="BK1082" t="s">
        <v>69</v>
      </c>
      <c r="BL1082" t="s">
        <v>159</v>
      </c>
      <c r="BM1082" t="s">
        <v>87</v>
      </c>
      <c r="BN1082" s="30" t="s">
        <v>271</v>
      </c>
      <c r="BO1082" t="s">
        <v>6061</v>
      </c>
      <c r="BP1082">
        <v>37</v>
      </c>
      <c r="BQ1082">
        <v>569017876</v>
      </c>
      <c r="BR1082" s="12">
        <v>42452</v>
      </c>
      <c r="BS1082">
        <v>588596</v>
      </c>
      <c r="BT1082" t="s">
        <v>69</v>
      </c>
      <c r="BU1082" t="s">
        <v>69</v>
      </c>
      <c r="BV1082" t="s">
        <v>69</v>
      </c>
      <c r="BW1082" t="s">
        <v>69</v>
      </c>
    </row>
    <row r="1083" spans="1:75" x14ac:dyDescent="0.2">
      <c r="A1083" t="s">
        <v>6052</v>
      </c>
      <c r="B1083" t="s">
        <v>6053</v>
      </c>
      <c r="C1083" t="s">
        <v>6080</v>
      </c>
      <c r="D1083" t="s">
        <v>6055</v>
      </c>
      <c r="E1083" t="s">
        <v>69</v>
      </c>
      <c r="F1083" s="29">
        <v>30832582</v>
      </c>
      <c r="G1083" s="3" t="s">
        <v>366</v>
      </c>
      <c r="H1083" s="3" t="s">
        <v>367</v>
      </c>
      <c r="I1083" s="3" t="s">
        <v>6056</v>
      </c>
      <c r="J1083" s="3" t="s">
        <v>1655</v>
      </c>
      <c r="K1083" s="3" t="s">
        <v>955</v>
      </c>
      <c r="M1083" s="24" t="s">
        <v>73</v>
      </c>
      <c r="N1083" s="28" t="s">
        <v>30808</v>
      </c>
      <c r="O1083" s="24" t="s">
        <v>30786</v>
      </c>
      <c r="P1083" s="20"/>
      <c r="Q1083" s="20"/>
      <c r="R1083" s="24" t="s">
        <v>514</v>
      </c>
      <c r="S1083" t="s">
        <v>515</v>
      </c>
      <c r="T1083" t="str">
        <f>IF(X1083 &lt;&gt; "", CONCATENATE(Table1[[#This Row],[bioproject]],".",Table1[[#This Row],[Replicate group]]), "")</f>
        <v/>
      </c>
      <c r="Z1083" s="66" t="s">
        <v>370</v>
      </c>
      <c r="AA1083" s="6" t="str">
        <f>IF(Table1[[#This Row],[fungi_species]] &lt;&gt; "", CONCATENATE(LEFT(Table1[[#This Row],[fungi_species]],2), LEFT(_xlfn.TEXTAFTER(Table1[[#This Row],[fungi_species]], " ", 1),3)),"")</f>
        <v>Rhirr</v>
      </c>
      <c r="AB1083" s="7"/>
      <c r="AC1083" s="24" t="s">
        <v>6065</v>
      </c>
      <c r="AD1083" s="22" t="s">
        <v>69</v>
      </c>
      <c r="AE1083" s="24" t="s">
        <v>6064</v>
      </c>
      <c r="AF1083" s="22" t="s">
        <v>6063</v>
      </c>
      <c r="AG1083" s="24" t="s">
        <v>6066</v>
      </c>
      <c r="AH1083" t="s">
        <v>76</v>
      </c>
      <c r="AI1083" t="s">
        <v>77</v>
      </c>
      <c r="AJ1083" s="7" t="s">
        <v>6057</v>
      </c>
      <c r="AK1083" s="7"/>
      <c r="AL1083"/>
      <c r="AN1083" s="7" t="s">
        <v>171</v>
      </c>
      <c r="AO1083" s="7" t="s">
        <v>372</v>
      </c>
      <c r="AP1083"/>
      <c r="AQ1083"/>
      <c r="AU1083" s="5"/>
      <c r="AV1083" s="5"/>
      <c r="AW1083" t="s">
        <v>370</v>
      </c>
      <c r="AX1083" t="s">
        <v>370</v>
      </c>
      <c r="AY1083" t="s">
        <v>69</v>
      </c>
      <c r="AZ1083" t="s">
        <v>6058</v>
      </c>
      <c r="BA1083" t="s">
        <v>5360</v>
      </c>
      <c r="BB1083" t="s">
        <v>6059</v>
      </c>
      <c r="BC1083" t="s">
        <v>6060</v>
      </c>
      <c r="BD1083" t="s">
        <v>6061</v>
      </c>
      <c r="BE1083" t="s">
        <v>6062</v>
      </c>
      <c r="BF1083" t="s">
        <v>69</v>
      </c>
      <c r="BG1083" t="s">
        <v>69</v>
      </c>
      <c r="BH1083" t="s">
        <v>69</v>
      </c>
      <c r="BI1083" t="s">
        <v>69</v>
      </c>
      <c r="BJ1083" t="s">
        <v>69</v>
      </c>
      <c r="BK1083" t="s">
        <v>69</v>
      </c>
      <c r="BL1083" t="s">
        <v>159</v>
      </c>
      <c r="BM1083" t="s">
        <v>87</v>
      </c>
      <c r="BN1083" s="30" t="s">
        <v>271</v>
      </c>
      <c r="BO1083" t="s">
        <v>6061</v>
      </c>
      <c r="BP1083">
        <v>37</v>
      </c>
      <c r="BQ1083">
        <v>569017876</v>
      </c>
      <c r="BR1083" s="12">
        <v>42452</v>
      </c>
      <c r="BS1083">
        <v>588596</v>
      </c>
      <c r="BT1083" t="s">
        <v>69</v>
      </c>
      <c r="BU1083" t="s">
        <v>69</v>
      </c>
      <c r="BV1083" t="s">
        <v>69</v>
      </c>
      <c r="BW1083" t="s">
        <v>69</v>
      </c>
    </row>
    <row r="1084" spans="1:75" x14ac:dyDescent="0.2">
      <c r="A1084" t="s">
        <v>6052</v>
      </c>
      <c r="B1084" t="s">
        <v>6053</v>
      </c>
      <c r="C1084" t="s">
        <v>6081</v>
      </c>
      <c r="D1084" t="s">
        <v>6055</v>
      </c>
      <c r="E1084" t="s">
        <v>69</v>
      </c>
      <c r="F1084" s="29">
        <v>30832582</v>
      </c>
      <c r="G1084" s="3" t="s">
        <v>366</v>
      </c>
      <c r="H1084" s="3" t="s">
        <v>367</v>
      </c>
      <c r="I1084" s="3" t="s">
        <v>6056</v>
      </c>
      <c r="J1084" s="3" t="s">
        <v>1655</v>
      </c>
      <c r="K1084" s="3" t="s">
        <v>955</v>
      </c>
      <c r="M1084" s="24" t="s">
        <v>73</v>
      </c>
      <c r="N1084" s="28" t="s">
        <v>30808</v>
      </c>
      <c r="O1084" s="24" t="s">
        <v>30786</v>
      </c>
      <c r="P1084" s="20"/>
      <c r="Q1084" s="20"/>
      <c r="R1084" s="24" t="s">
        <v>514</v>
      </c>
      <c r="S1084" t="s">
        <v>515</v>
      </c>
      <c r="T1084" t="str">
        <f>IF(X1084 &lt;&gt; "", CONCATENATE(Table1[[#This Row],[bioproject]],".",Table1[[#This Row],[Replicate group]]), "")</f>
        <v/>
      </c>
      <c r="Z1084" s="66" t="s">
        <v>370</v>
      </c>
      <c r="AA1084" s="6" t="str">
        <f>IF(Table1[[#This Row],[fungi_species]] &lt;&gt; "", CONCATENATE(LEFT(Table1[[#This Row],[fungi_species]],2), LEFT(_xlfn.TEXTAFTER(Table1[[#This Row],[fungi_species]], " ", 1),3)),"")</f>
        <v>Rhirr</v>
      </c>
      <c r="AB1084" s="7"/>
      <c r="AC1084" s="24" t="s">
        <v>6065</v>
      </c>
      <c r="AD1084" s="22" t="s">
        <v>69</v>
      </c>
      <c r="AE1084" s="24" t="s">
        <v>6064</v>
      </c>
      <c r="AF1084" s="22" t="s">
        <v>6063</v>
      </c>
      <c r="AG1084" s="24" t="s">
        <v>6066</v>
      </c>
      <c r="AH1084" t="s">
        <v>76</v>
      </c>
      <c r="AI1084" t="s">
        <v>77</v>
      </c>
      <c r="AJ1084" s="7" t="s">
        <v>6057</v>
      </c>
      <c r="AK1084" s="7"/>
      <c r="AL1084"/>
      <c r="AN1084" s="7" t="s">
        <v>171</v>
      </c>
      <c r="AO1084" s="7" t="s">
        <v>372</v>
      </c>
      <c r="AP1084"/>
      <c r="AQ1084"/>
      <c r="AU1084" s="5"/>
      <c r="AV1084" s="5"/>
      <c r="AW1084" t="s">
        <v>370</v>
      </c>
      <c r="AX1084" t="s">
        <v>370</v>
      </c>
      <c r="AY1084" t="s">
        <v>69</v>
      </c>
      <c r="AZ1084" t="s">
        <v>6058</v>
      </c>
      <c r="BA1084" t="s">
        <v>5360</v>
      </c>
      <c r="BB1084" t="s">
        <v>6059</v>
      </c>
      <c r="BC1084" t="s">
        <v>6060</v>
      </c>
      <c r="BD1084" t="s">
        <v>6061</v>
      </c>
      <c r="BE1084" t="s">
        <v>6062</v>
      </c>
      <c r="BF1084" t="s">
        <v>69</v>
      </c>
      <c r="BG1084" t="s">
        <v>69</v>
      </c>
      <c r="BH1084" t="s">
        <v>69</v>
      </c>
      <c r="BI1084" t="s">
        <v>69</v>
      </c>
      <c r="BJ1084" t="s">
        <v>69</v>
      </c>
      <c r="BK1084" t="s">
        <v>69</v>
      </c>
      <c r="BL1084" t="s">
        <v>159</v>
      </c>
      <c r="BM1084" t="s">
        <v>87</v>
      </c>
      <c r="BN1084" s="30" t="s">
        <v>271</v>
      </c>
      <c r="BO1084" t="s">
        <v>6061</v>
      </c>
      <c r="BP1084">
        <v>37</v>
      </c>
      <c r="BQ1084">
        <v>569017876</v>
      </c>
      <c r="BR1084" s="12">
        <v>42452</v>
      </c>
      <c r="BS1084">
        <v>588596</v>
      </c>
      <c r="BT1084" t="s">
        <v>69</v>
      </c>
      <c r="BU1084" t="s">
        <v>69</v>
      </c>
      <c r="BV1084" t="s">
        <v>69</v>
      </c>
      <c r="BW1084" t="s">
        <v>69</v>
      </c>
    </row>
    <row r="1085" spans="1:75" x14ac:dyDescent="0.2">
      <c r="A1085" t="s">
        <v>6052</v>
      </c>
      <c r="B1085" t="s">
        <v>6053</v>
      </c>
      <c r="C1085" t="s">
        <v>6082</v>
      </c>
      <c r="D1085" t="s">
        <v>6055</v>
      </c>
      <c r="E1085" t="s">
        <v>69</v>
      </c>
      <c r="F1085" s="29">
        <v>30832582</v>
      </c>
      <c r="G1085" s="3" t="s">
        <v>366</v>
      </c>
      <c r="H1085" s="3" t="s">
        <v>367</v>
      </c>
      <c r="I1085" s="3" t="s">
        <v>6056</v>
      </c>
      <c r="J1085" s="3" t="s">
        <v>1655</v>
      </c>
      <c r="K1085" s="3" t="s">
        <v>955</v>
      </c>
      <c r="M1085" s="24" t="s">
        <v>73</v>
      </c>
      <c r="N1085" s="28" t="s">
        <v>30808</v>
      </c>
      <c r="O1085" s="24" t="s">
        <v>30786</v>
      </c>
      <c r="P1085" s="20"/>
      <c r="Q1085" s="20"/>
      <c r="R1085" s="24" t="s">
        <v>514</v>
      </c>
      <c r="S1085" t="s">
        <v>515</v>
      </c>
      <c r="T1085" t="str">
        <f>IF(X1085 &lt;&gt; "", CONCATENATE(Table1[[#This Row],[bioproject]],".",Table1[[#This Row],[Replicate group]]), "")</f>
        <v/>
      </c>
      <c r="Z1085" s="66" t="s">
        <v>370</v>
      </c>
      <c r="AA1085" s="6" t="str">
        <f>IF(Table1[[#This Row],[fungi_species]] &lt;&gt; "", CONCATENATE(LEFT(Table1[[#This Row],[fungi_species]],2), LEFT(_xlfn.TEXTAFTER(Table1[[#This Row],[fungi_species]], " ", 1),3)),"")</f>
        <v>Rhirr</v>
      </c>
      <c r="AB1085" s="7"/>
      <c r="AC1085" s="24" t="s">
        <v>6065</v>
      </c>
      <c r="AD1085" s="22" t="s">
        <v>69</v>
      </c>
      <c r="AE1085" s="24" t="s">
        <v>6064</v>
      </c>
      <c r="AF1085" s="22" t="s">
        <v>6063</v>
      </c>
      <c r="AG1085" s="24" t="s">
        <v>6066</v>
      </c>
      <c r="AH1085" t="s">
        <v>76</v>
      </c>
      <c r="AI1085" t="s">
        <v>77</v>
      </c>
      <c r="AJ1085" s="7" t="s">
        <v>6057</v>
      </c>
      <c r="AK1085" s="7"/>
      <c r="AL1085"/>
      <c r="AN1085" s="7" t="s">
        <v>171</v>
      </c>
      <c r="AO1085" s="7" t="s">
        <v>372</v>
      </c>
      <c r="AP1085"/>
      <c r="AQ1085"/>
      <c r="AU1085" s="5"/>
      <c r="AV1085" s="5"/>
      <c r="AW1085" t="s">
        <v>370</v>
      </c>
      <c r="AX1085" t="s">
        <v>370</v>
      </c>
      <c r="AY1085" t="s">
        <v>69</v>
      </c>
      <c r="AZ1085" t="s">
        <v>6058</v>
      </c>
      <c r="BA1085" t="s">
        <v>5360</v>
      </c>
      <c r="BB1085" t="s">
        <v>6059</v>
      </c>
      <c r="BC1085" t="s">
        <v>6060</v>
      </c>
      <c r="BD1085" t="s">
        <v>6061</v>
      </c>
      <c r="BE1085" t="s">
        <v>6062</v>
      </c>
      <c r="BF1085" t="s">
        <v>69</v>
      </c>
      <c r="BG1085" t="s">
        <v>69</v>
      </c>
      <c r="BH1085" t="s">
        <v>69</v>
      </c>
      <c r="BI1085" t="s">
        <v>69</v>
      </c>
      <c r="BJ1085" t="s">
        <v>69</v>
      </c>
      <c r="BK1085" t="s">
        <v>69</v>
      </c>
      <c r="BL1085" t="s">
        <v>159</v>
      </c>
      <c r="BM1085" t="s">
        <v>87</v>
      </c>
      <c r="BN1085" s="30" t="s">
        <v>271</v>
      </c>
      <c r="BO1085" t="s">
        <v>6061</v>
      </c>
      <c r="BP1085">
        <v>37</v>
      </c>
      <c r="BQ1085">
        <v>569017876</v>
      </c>
      <c r="BR1085" s="12">
        <v>42452</v>
      </c>
      <c r="BS1085">
        <v>588596</v>
      </c>
      <c r="BT1085" t="s">
        <v>69</v>
      </c>
      <c r="BU1085" t="s">
        <v>69</v>
      </c>
      <c r="BV1085" t="s">
        <v>69</v>
      </c>
      <c r="BW1085" t="s">
        <v>69</v>
      </c>
    </row>
    <row r="1086" spans="1:75" x14ac:dyDescent="0.2">
      <c r="A1086" t="s">
        <v>6052</v>
      </c>
      <c r="B1086" t="s">
        <v>6053</v>
      </c>
      <c r="C1086" t="s">
        <v>6083</v>
      </c>
      <c r="D1086" t="s">
        <v>6055</v>
      </c>
      <c r="E1086" t="s">
        <v>69</v>
      </c>
      <c r="F1086" s="29">
        <v>30832582</v>
      </c>
      <c r="G1086" s="3" t="s">
        <v>366</v>
      </c>
      <c r="H1086" s="3" t="s">
        <v>367</v>
      </c>
      <c r="I1086" s="3" t="s">
        <v>6056</v>
      </c>
      <c r="J1086" s="3" t="s">
        <v>1655</v>
      </c>
      <c r="K1086" s="3" t="s">
        <v>955</v>
      </c>
      <c r="M1086" s="24" t="s">
        <v>73</v>
      </c>
      <c r="N1086" s="28" t="s">
        <v>30808</v>
      </c>
      <c r="O1086" s="24" t="s">
        <v>30786</v>
      </c>
      <c r="P1086" s="20"/>
      <c r="Q1086" s="20"/>
      <c r="R1086" s="24" t="s">
        <v>514</v>
      </c>
      <c r="S1086" t="s">
        <v>515</v>
      </c>
      <c r="T1086" t="str">
        <f>IF(X1086 &lt;&gt; "", CONCATENATE(Table1[[#This Row],[bioproject]],".",Table1[[#This Row],[Replicate group]]), "")</f>
        <v/>
      </c>
      <c r="Z1086" s="66" t="s">
        <v>370</v>
      </c>
      <c r="AA1086" s="6" t="str">
        <f>IF(Table1[[#This Row],[fungi_species]] &lt;&gt; "", CONCATENATE(LEFT(Table1[[#This Row],[fungi_species]],2), LEFT(_xlfn.TEXTAFTER(Table1[[#This Row],[fungi_species]], " ", 1),3)),"")</f>
        <v>Rhirr</v>
      </c>
      <c r="AB1086" s="7"/>
      <c r="AC1086" s="24" t="s">
        <v>6065</v>
      </c>
      <c r="AD1086" s="22" t="s">
        <v>69</v>
      </c>
      <c r="AE1086" s="24" t="s">
        <v>6064</v>
      </c>
      <c r="AF1086" s="22" t="s">
        <v>6063</v>
      </c>
      <c r="AG1086" s="24" t="s">
        <v>6066</v>
      </c>
      <c r="AH1086" t="s">
        <v>76</v>
      </c>
      <c r="AI1086" t="s">
        <v>77</v>
      </c>
      <c r="AJ1086" s="7" t="s">
        <v>6057</v>
      </c>
      <c r="AK1086" s="7"/>
      <c r="AL1086"/>
      <c r="AN1086" s="7" t="s">
        <v>171</v>
      </c>
      <c r="AO1086" s="7" t="s">
        <v>372</v>
      </c>
      <c r="AP1086"/>
      <c r="AQ1086"/>
      <c r="AU1086" s="5"/>
      <c r="AV1086" s="5"/>
      <c r="AW1086" t="s">
        <v>370</v>
      </c>
      <c r="AX1086" t="s">
        <v>370</v>
      </c>
      <c r="AY1086" t="s">
        <v>69</v>
      </c>
      <c r="AZ1086" t="s">
        <v>6058</v>
      </c>
      <c r="BA1086" t="s">
        <v>5360</v>
      </c>
      <c r="BB1086" t="s">
        <v>6059</v>
      </c>
      <c r="BC1086" t="s">
        <v>6060</v>
      </c>
      <c r="BD1086" t="s">
        <v>6061</v>
      </c>
      <c r="BE1086" t="s">
        <v>6062</v>
      </c>
      <c r="BF1086" t="s">
        <v>69</v>
      </c>
      <c r="BG1086" t="s">
        <v>69</v>
      </c>
      <c r="BH1086" t="s">
        <v>69</v>
      </c>
      <c r="BI1086" t="s">
        <v>69</v>
      </c>
      <c r="BJ1086" t="s">
        <v>69</v>
      </c>
      <c r="BK1086" t="s">
        <v>69</v>
      </c>
      <c r="BL1086" t="s">
        <v>159</v>
      </c>
      <c r="BM1086" t="s">
        <v>87</v>
      </c>
      <c r="BN1086" s="30" t="s">
        <v>271</v>
      </c>
      <c r="BO1086" t="s">
        <v>6061</v>
      </c>
      <c r="BP1086">
        <v>37</v>
      </c>
      <c r="BQ1086">
        <v>569017876</v>
      </c>
      <c r="BR1086" s="12">
        <v>42452</v>
      </c>
      <c r="BS1086">
        <v>588596</v>
      </c>
      <c r="BT1086" t="s">
        <v>69</v>
      </c>
      <c r="BU1086" t="s">
        <v>69</v>
      </c>
      <c r="BV1086" t="s">
        <v>69</v>
      </c>
      <c r="BW1086" t="s">
        <v>69</v>
      </c>
    </row>
    <row r="1087" spans="1:75" x14ac:dyDescent="0.2">
      <c r="A1087" t="s">
        <v>6052</v>
      </c>
      <c r="B1087" t="s">
        <v>6053</v>
      </c>
      <c r="C1087" t="s">
        <v>6084</v>
      </c>
      <c r="D1087" t="s">
        <v>6055</v>
      </c>
      <c r="E1087" t="s">
        <v>69</v>
      </c>
      <c r="F1087" s="29">
        <v>30832582</v>
      </c>
      <c r="G1087" s="3" t="s">
        <v>366</v>
      </c>
      <c r="H1087" s="3" t="s">
        <v>367</v>
      </c>
      <c r="I1087" s="3" t="s">
        <v>6056</v>
      </c>
      <c r="J1087" s="3" t="s">
        <v>1655</v>
      </c>
      <c r="K1087" s="3" t="s">
        <v>955</v>
      </c>
      <c r="M1087" s="24" t="s">
        <v>73</v>
      </c>
      <c r="N1087" s="28" t="s">
        <v>30808</v>
      </c>
      <c r="O1087" s="24" t="s">
        <v>30786</v>
      </c>
      <c r="P1087" s="20"/>
      <c r="Q1087" s="20"/>
      <c r="R1087" s="24" t="s">
        <v>514</v>
      </c>
      <c r="S1087" t="s">
        <v>515</v>
      </c>
      <c r="T1087" t="str">
        <f>IF(X1087 &lt;&gt; "", CONCATENATE(Table1[[#This Row],[bioproject]],".",Table1[[#This Row],[Replicate group]]), "")</f>
        <v/>
      </c>
      <c r="Z1087" s="66" t="s">
        <v>370</v>
      </c>
      <c r="AA1087" s="6" t="str">
        <f>IF(Table1[[#This Row],[fungi_species]] &lt;&gt; "", CONCATENATE(LEFT(Table1[[#This Row],[fungi_species]],2), LEFT(_xlfn.TEXTAFTER(Table1[[#This Row],[fungi_species]], " ", 1),3)),"")</f>
        <v>Rhirr</v>
      </c>
      <c r="AB1087" s="7"/>
      <c r="AC1087" s="24" t="s">
        <v>6065</v>
      </c>
      <c r="AD1087" s="22" t="s">
        <v>69</v>
      </c>
      <c r="AE1087" s="24" t="s">
        <v>6064</v>
      </c>
      <c r="AF1087" s="22" t="s">
        <v>6063</v>
      </c>
      <c r="AG1087" s="24" t="s">
        <v>6066</v>
      </c>
      <c r="AH1087" t="s">
        <v>76</v>
      </c>
      <c r="AI1087" t="s">
        <v>77</v>
      </c>
      <c r="AJ1087" s="7" t="s">
        <v>6057</v>
      </c>
      <c r="AK1087" s="7"/>
      <c r="AL1087"/>
      <c r="AN1087" s="7" t="s">
        <v>171</v>
      </c>
      <c r="AO1087" s="7" t="s">
        <v>372</v>
      </c>
      <c r="AP1087"/>
      <c r="AQ1087"/>
      <c r="AU1087" s="5"/>
      <c r="AV1087" s="5"/>
      <c r="AW1087" t="s">
        <v>370</v>
      </c>
      <c r="AX1087" t="s">
        <v>370</v>
      </c>
      <c r="AY1087" t="s">
        <v>69</v>
      </c>
      <c r="AZ1087" t="s">
        <v>6058</v>
      </c>
      <c r="BA1087" t="s">
        <v>5360</v>
      </c>
      <c r="BB1087" t="s">
        <v>6059</v>
      </c>
      <c r="BC1087" t="s">
        <v>6060</v>
      </c>
      <c r="BD1087" t="s">
        <v>6061</v>
      </c>
      <c r="BE1087" t="s">
        <v>6062</v>
      </c>
      <c r="BF1087" t="s">
        <v>69</v>
      </c>
      <c r="BG1087" t="s">
        <v>69</v>
      </c>
      <c r="BH1087" t="s">
        <v>69</v>
      </c>
      <c r="BI1087" t="s">
        <v>69</v>
      </c>
      <c r="BJ1087" t="s">
        <v>69</v>
      </c>
      <c r="BK1087" t="s">
        <v>69</v>
      </c>
      <c r="BL1087" t="s">
        <v>159</v>
      </c>
      <c r="BM1087" t="s">
        <v>87</v>
      </c>
      <c r="BN1087" s="30" t="s">
        <v>271</v>
      </c>
      <c r="BO1087" t="s">
        <v>6061</v>
      </c>
      <c r="BP1087">
        <v>37</v>
      </c>
      <c r="BQ1087">
        <v>569017876</v>
      </c>
      <c r="BR1087" s="12">
        <v>42452</v>
      </c>
      <c r="BS1087">
        <v>588596</v>
      </c>
      <c r="BT1087" t="s">
        <v>69</v>
      </c>
      <c r="BU1087" t="s">
        <v>69</v>
      </c>
      <c r="BV1087" t="s">
        <v>69</v>
      </c>
      <c r="BW1087" t="s">
        <v>69</v>
      </c>
    </row>
    <row r="1088" spans="1:75" x14ac:dyDescent="0.2">
      <c r="A1088" t="s">
        <v>6052</v>
      </c>
      <c r="B1088" t="s">
        <v>6053</v>
      </c>
      <c r="C1088" t="s">
        <v>6085</v>
      </c>
      <c r="D1088" t="s">
        <v>6055</v>
      </c>
      <c r="E1088" t="s">
        <v>69</v>
      </c>
      <c r="F1088" s="29">
        <v>30832582</v>
      </c>
      <c r="G1088" s="3" t="s">
        <v>366</v>
      </c>
      <c r="H1088" s="3" t="s">
        <v>367</v>
      </c>
      <c r="I1088" s="3" t="s">
        <v>6056</v>
      </c>
      <c r="J1088" s="3" t="s">
        <v>1655</v>
      </c>
      <c r="K1088" s="3" t="s">
        <v>955</v>
      </c>
      <c r="M1088" s="24" t="s">
        <v>73</v>
      </c>
      <c r="N1088" s="28" t="s">
        <v>30808</v>
      </c>
      <c r="O1088" s="24" t="s">
        <v>30786</v>
      </c>
      <c r="P1088" s="20"/>
      <c r="Q1088" s="20"/>
      <c r="R1088" s="24" t="s">
        <v>514</v>
      </c>
      <c r="S1088" t="s">
        <v>515</v>
      </c>
      <c r="T1088" t="str">
        <f>IF(X1088 &lt;&gt; "", CONCATENATE(Table1[[#This Row],[bioproject]],".",Table1[[#This Row],[Replicate group]]), "")</f>
        <v/>
      </c>
      <c r="Z1088" s="66" t="s">
        <v>370</v>
      </c>
      <c r="AA1088" s="6" t="str">
        <f>IF(Table1[[#This Row],[fungi_species]] &lt;&gt; "", CONCATENATE(LEFT(Table1[[#This Row],[fungi_species]],2), LEFT(_xlfn.TEXTAFTER(Table1[[#This Row],[fungi_species]], " ", 1),3)),"")</f>
        <v>Rhirr</v>
      </c>
      <c r="AB1088" s="7"/>
      <c r="AC1088" s="24" t="s">
        <v>6065</v>
      </c>
      <c r="AD1088" s="22" t="s">
        <v>69</v>
      </c>
      <c r="AE1088" s="24" t="s">
        <v>6064</v>
      </c>
      <c r="AF1088" s="22" t="s">
        <v>6063</v>
      </c>
      <c r="AG1088" s="24" t="s">
        <v>6066</v>
      </c>
      <c r="AH1088" t="s">
        <v>76</v>
      </c>
      <c r="AI1088" t="s">
        <v>77</v>
      </c>
      <c r="AJ1088" s="7" t="s">
        <v>6057</v>
      </c>
      <c r="AK1088" s="7"/>
      <c r="AL1088"/>
      <c r="AN1088" s="7" t="s">
        <v>171</v>
      </c>
      <c r="AO1088" s="7" t="s">
        <v>372</v>
      </c>
      <c r="AP1088"/>
      <c r="AQ1088"/>
      <c r="AU1088" s="5"/>
      <c r="AV1088" s="5"/>
      <c r="AW1088" t="s">
        <v>370</v>
      </c>
      <c r="AX1088" t="s">
        <v>370</v>
      </c>
      <c r="AY1088" t="s">
        <v>69</v>
      </c>
      <c r="AZ1088" t="s">
        <v>6058</v>
      </c>
      <c r="BA1088" t="s">
        <v>5360</v>
      </c>
      <c r="BB1088" t="s">
        <v>6059</v>
      </c>
      <c r="BC1088" t="s">
        <v>6060</v>
      </c>
      <c r="BD1088" t="s">
        <v>6061</v>
      </c>
      <c r="BE1088" t="s">
        <v>6062</v>
      </c>
      <c r="BF1088" t="s">
        <v>69</v>
      </c>
      <c r="BG1088" t="s">
        <v>69</v>
      </c>
      <c r="BH1088" t="s">
        <v>69</v>
      </c>
      <c r="BI1088" t="s">
        <v>69</v>
      </c>
      <c r="BJ1088" t="s">
        <v>69</v>
      </c>
      <c r="BK1088" t="s">
        <v>69</v>
      </c>
      <c r="BL1088" t="s">
        <v>159</v>
      </c>
      <c r="BM1088" t="s">
        <v>87</v>
      </c>
      <c r="BN1088" s="30" t="s">
        <v>271</v>
      </c>
      <c r="BO1088" t="s">
        <v>6061</v>
      </c>
      <c r="BP1088">
        <v>37</v>
      </c>
      <c r="BQ1088">
        <v>569017876</v>
      </c>
      <c r="BR1088" s="12">
        <v>42452</v>
      </c>
      <c r="BS1088">
        <v>588596</v>
      </c>
      <c r="BT1088" t="s">
        <v>69</v>
      </c>
      <c r="BU1088" t="s">
        <v>69</v>
      </c>
      <c r="BV1088" t="s">
        <v>69</v>
      </c>
      <c r="BW1088" t="s">
        <v>69</v>
      </c>
    </row>
    <row r="1089" spans="1:75" x14ac:dyDescent="0.2">
      <c r="A1089" t="s">
        <v>6052</v>
      </c>
      <c r="B1089" t="s">
        <v>6053</v>
      </c>
      <c r="C1089" t="s">
        <v>6086</v>
      </c>
      <c r="D1089" t="s">
        <v>6055</v>
      </c>
      <c r="E1089" t="s">
        <v>69</v>
      </c>
      <c r="F1089" s="29">
        <v>30832582</v>
      </c>
      <c r="G1089" s="3" t="s">
        <v>366</v>
      </c>
      <c r="H1089" s="3" t="s">
        <v>367</v>
      </c>
      <c r="I1089" s="3" t="s">
        <v>6056</v>
      </c>
      <c r="J1089" s="3" t="s">
        <v>1655</v>
      </c>
      <c r="K1089" s="3" t="s">
        <v>955</v>
      </c>
      <c r="M1089" s="24" t="s">
        <v>73</v>
      </c>
      <c r="N1089" s="28" t="s">
        <v>30808</v>
      </c>
      <c r="O1089" s="24" t="s">
        <v>30786</v>
      </c>
      <c r="P1089" s="20"/>
      <c r="Q1089" s="20"/>
      <c r="R1089" s="24" t="s">
        <v>514</v>
      </c>
      <c r="S1089" t="s">
        <v>515</v>
      </c>
      <c r="T1089" t="str">
        <f>IF(X1089 &lt;&gt; "", CONCATENATE(Table1[[#This Row],[bioproject]],".",Table1[[#This Row],[Replicate group]]), "")</f>
        <v/>
      </c>
      <c r="Z1089" s="66" t="s">
        <v>370</v>
      </c>
      <c r="AA1089" s="6" t="str">
        <f>IF(Table1[[#This Row],[fungi_species]] &lt;&gt; "", CONCATENATE(LEFT(Table1[[#This Row],[fungi_species]],2), LEFT(_xlfn.TEXTAFTER(Table1[[#This Row],[fungi_species]], " ", 1),3)),"")</f>
        <v>Rhirr</v>
      </c>
      <c r="AB1089" s="7"/>
      <c r="AC1089" s="24" t="s">
        <v>6065</v>
      </c>
      <c r="AD1089" s="22" t="s">
        <v>69</v>
      </c>
      <c r="AE1089" s="24" t="s">
        <v>6064</v>
      </c>
      <c r="AF1089" s="22" t="s">
        <v>6063</v>
      </c>
      <c r="AG1089" s="24" t="s">
        <v>6066</v>
      </c>
      <c r="AH1089" t="s">
        <v>76</v>
      </c>
      <c r="AI1089" t="s">
        <v>77</v>
      </c>
      <c r="AJ1089" s="7" t="s">
        <v>6057</v>
      </c>
      <c r="AK1089" s="7"/>
      <c r="AL1089"/>
      <c r="AN1089" s="7" t="s">
        <v>171</v>
      </c>
      <c r="AO1089" s="7" t="s">
        <v>372</v>
      </c>
      <c r="AP1089"/>
      <c r="AQ1089"/>
      <c r="AU1089" s="5"/>
      <c r="AV1089" s="5"/>
      <c r="AW1089" t="s">
        <v>370</v>
      </c>
      <c r="AX1089" t="s">
        <v>370</v>
      </c>
      <c r="AY1089" t="s">
        <v>69</v>
      </c>
      <c r="AZ1089" t="s">
        <v>6058</v>
      </c>
      <c r="BA1089" t="s">
        <v>5360</v>
      </c>
      <c r="BB1089" t="s">
        <v>6059</v>
      </c>
      <c r="BC1089" t="s">
        <v>6060</v>
      </c>
      <c r="BD1089" t="s">
        <v>6061</v>
      </c>
      <c r="BE1089" t="s">
        <v>6062</v>
      </c>
      <c r="BF1089" t="s">
        <v>69</v>
      </c>
      <c r="BG1089" t="s">
        <v>69</v>
      </c>
      <c r="BH1089" t="s">
        <v>69</v>
      </c>
      <c r="BI1089" t="s">
        <v>69</v>
      </c>
      <c r="BJ1089" t="s">
        <v>69</v>
      </c>
      <c r="BK1089" t="s">
        <v>69</v>
      </c>
      <c r="BL1089" t="s">
        <v>159</v>
      </c>
      <c r="BM1089" t="s">
        <v>87</v>
      </c>
      <c r="BN1089" s="30" t="s">
        <v>271</v>
      </c>
      <c r="BO1089" t="s">
        <v>6061</v>
      </c>
      <c r="BP1089">
        <v>37</v>
      </c>
      <c r="BQ1089">
        <v>569017876</v>
      </c>
      <c r="BR1089" s="12">
        <v>42452</v>
      </c>
      <c r="BS1089">
        <v>588596</v>
      </c>
      <c r="BT1089" t="s">
        <v>69</v>
      </c>
      <c r="BU1089" t="s">
        <v>69</v>
      </c>
      <c r="BV1089" t="s">
        <v>69</v>
      </c>
      <c r="BW1089" t="s">
        <v>69</v>
      </c>
    </row>
    <row r="1090" spans="1:75" x14ac:dyDescent="0.2">
      <c r="A1090" t="s">
        <v>6052</v>
      </c>
      <c r="B1090" t="s">
        <v>6053</v>
      </c>
      <c r="C1090" t="s">
        <v>6087</v>
      </c>
      <c r="D1090" t="s">
        <v>6055</v>
      </c>
      <c r="E1090" t="s">
        <v>69</v>
      </c>
      <c r="F1090" s="29">
        <v>30832582</v>
      </c>
      <c r="G1090" s="3" t="s">
        <v>366</v>
      </c>
      <c r="H1090" s="3" t="s">
        <v>367</v>
      </c>
      <c r="I1090" s="3" t="s">
        <v>6056</v>
      </c>
      <c r="J1090" s="3" t="s">
        <v>1655</v>
      </c>
      <c r="K1090" s="3" t="s">
        <v>955</v>
      </c>
      <c r="M1090" s="24" t="s">
        <v>73</v>
      </c>
      <c r="N1090" s="28" t="s">
        <v>30808</v>
      </c>
      <c r="O1090" s="24" t="s">
        <v>30786</v>
      </c>
      <c r="P1090" s="20"/>
      <c r="Q1090" s="20"/>
      <c r="R1090" s="24" t="s">
        <v>514</v>
      </c>
      <c r="S1090" t="s">
        <v>515</v>
      </c>
      <c r="T1090" t="str">
        <f>IF(X1090 &lt;&gt; "", CONCATENATE(Table1[[#This Row],[bioproject]],".",Table1[[#This Row],[Replicate group]]), "")</f>
        <v/>
      </c>
      <c r="Z1090" s="66" t="s">
        <v>370</v>
      </c>
      <c r="AA1090" s="6" t="str">
        <f>IF(Table1[[#This Row],[fungi_species]] &lt;&gt; "", CONCATENATE(LEFT(Table1[[#This Row],[fungi_species]],2), LEFT(_xlfn.TEXTAFTER(Table1[[#This Row],[fungi_species]], " ", 1),3)),"")</f>
        <v>Rhirr</v>
      </c>
      <c r="AB1090" s="7"/>
      <c r="AC1090" s="24" t="s">
        <v>6065</v>
      </c>
      <c r="AD1090" s="22" t="s">
        <v>69</v>
      </c>
      <c r="AE1090" s="24" t="s">
        <v>6064</v>
      </c>
      <c r="AF1090" s="22" t="s">
        <v>6063</v>
      </c>
      <c r="AG1090" s="24" t="s">
        <v>6066</v>
      </c>
      <c r="AH1090" t="s">
        <v>76</v>
      </c>
      <c r="AI1090" t="s">
        <v>77</v>
      </c>
      <c r="AJ1090" s="7" t="s">
        <v>6057</v>
      </c>
      <c r="AK1090" s="7"/>
      <c r="AL1090"/>
      <c r="AN1090" s="7" t="s">
        <v>171</v>
      </c>
      <c r="AO1090" s="7" t="s">
        <v>372</v>
      </c>
      <c r="AP1090"/>
      <c r="AQ1090"/>
      <c r="AU1090" s="5"/>
      <c r="AV1090" s="5"/>
      <c r="AW1090" t="s">
        <v>370</v>
      </c>
      <c r="AX1090" t="s">
        <v>370</v>
      </c>
      <c r="AY1090" t="s">
        <v>69</v>
      </c>
      <c r="AZ1090" t="s">
        <v>6058</v>
      </c>
      <c r="BA1090" t="s">
        <v>5360</v>
      </c>
      <c r="BB1090" t="s">
        <v>6059</v>
      </c>
      <c r="BC1090" t="s">
        <v>6060</v>
      </c>
      <c r="BD1090" t="s">
        <v>6061</v>
      </c>
      <c r="BE1090" t="s">
        <v>6062</v>
      </c>
      <c r="BF1090" t="s">
        <v>69</v>
      </c>
      <c r="BG1090" t="s">
        <v>69</v>
      </c>
      <c r="BH1090" t="s">
        <v>69</v>
      </c>
      <c r="BI1090" t="s">
        <v>69</v>
      </c>
      <c r="BJ1090" t="s">
        <v>69</v>
      </c>
      <c r="BK1090" t="s">
        <v>69</v>
      </c>
      <c r="BL1090" t="s">
        <v>159</v>
      </c>
      <c r="BM1090" t="s">
        <v>87</v>
      </c>
      <c r="BN1090" s="30" t="s">
        <v>271</v>
      </c>
      <c r="BO1090" t="s">
        <v>6061</v>
      </c>
      <c r="BP1090">
        <v>37</v>
      </c>
      <c r="BQ1090">
        <v>569017876</v>
      </c>
      <c r="BR1090" s="12">
        <v>42452</v>
      </c>
      <c r="BS1090">
        <v>588596</v>
      </c>
      <c r="BT1090" t="s">
        <v>69</v>
      </c>
      <c r="BU1090" t="s">
        <v>69</v>
      </c>
      <c r="BV1090" t="s">
        <v>69</v>
      </c>
      <c r="BW1090" t="s">
        <v>69</v>
      </c>
    </row>
    <row r="1091" spans="1:75" x14ac:dyDescent="0.2">
      <c r="A1091" t="s">
        <v>6052</v>
      </c>
      <c r="B1091" t="s">
        <v>6053</v>
      </c>
      <c r="C1091" t="s">
        <v>6088</v>
      </c>
      <c r="D1091" t="s">
        <v>6055</v>
      </c>
      <c r="E1091" t="s">
        <v>69</v>
      </c>
      <c r="F1091" s="29">
        <v>30832582</v>
      </c>
      <c r="G1091" s="3" t="s">
        <v>366</v>
      </c>
      <c r="H1091" s="3" t="s">
        <v>367</v>
      </c>
      <c r="I1091" s="3" t="s">
        <v>6056</v>
      </c>
      <c r="J1091" s="3" t="s">
        <v>1655</v>
      </c>
      <c r="K1091" s="3" t="s">
        <v>955</v>
      </c>
      <c r="M1091" s="24" t="s">
        <v>73</v>
      </c>
      <c r="N1091" s="28" t="s">
        <v>30808</v>
      </c>
      <c r="O1091" s="24" t="s">
        <v>30786</v>
      </c>
      <c r="P1091" s="20"/>
      <c r="Q1091" s="20"/>
      <c r="R1091" s="24" t="s">
        <v>514</v>
      </c>
      <c r="S1091" t="s">
        <v>515</v>
      </c>
      <c r="T1091" t="str">
        <f>IF(X1091 &lt;&gt; "", CONCATENATE(Table1[[#This Row],[bioproject]],".",Table1[[#This Row],[Replicate group]]), "")</f>
        <v/>
      </c>
      <c r="Z1091" s="66" t="s">
        <v>370</v>
      </c>
      <c r="AA1091" s="6" t="str">
        <f>IF(Table1[[#This Row],[fungi_species]] &lt;&gt; "", CONCATENATE(LEFT(Table1[[#This Row],[fungi_species]],2), LEFT(_xlfn.TEXTAFTER(Table1[[#This Row],[fungi_species]], " ", 1),3)),"")</f>
        <v>Rhirr</v>
      </c>
      <c r="AB1091" s="7"/>
      <c r="AC1091" s="24" t="s">
        <v>6065</v>
      </c>
      <c r="AD1091" s="22" t="s">
        <v>69</v>
      </c>
      <c r="AE1091" s="24" t="s">
        <v>6064</v>
      </c>
      <c r="AF1091" s="22" t="s">
        <v>6063</v>
      </c>
      <c r="AG1091" s="24" t="s">
        <v>6066</v>
      </c>
      <c r="AH1091" t="s">
        <v>76</v>
      </c>
      <c r="AI1091" t="s">
        <v>77</v>
      </c>
      <c r="AJ1091" s="7" t="s">
        <v>6057</v>
      </c>
      <c r="AK1091" s="7"/>
      <c r="AL1091"/>
      <c r="AN1091" s="7" t="s">
        <v>171</v>
      </c>
      <c r="AO1091" s="7" t="s">
        <v>372</v>
      </c>
      <c r="AP1091"/>
      <c r="AQ1091"/>
      <c r="AU1091" s="5"/>
      <c r="AV1091" s="5"/>
      <c r="AW1091" t="s">
        <v>370</v>
      </c>
      <c r="AX1091" t="s">
        <v>370</v>
      </c>
      <c r="AY1091" t="s">
        <v>69</v>
      </c>
      <c r="AZ1091" t="s">
        <v>6058</v>
      </c>
      <c r="BA1091" t="s">
        <v>5360</v>
      </c>
      <c r="BB1091" t="s">
        <v>6059</v>
      </c>
      <c r="BC1091" t="s">
        <v>6060</v>
      </c>
      <c r="BD1091" t="s">
        <v>6061</v>
      </c>
      <c r="BE1091" t="s">
        <v>6062</v>
      </c>
      <c r="BF1091" t="s">
        <v>69</v>
      </c>
      <c r="BG1091" t="s">
        <v>69</v>
      </c>
      <c r="BH1091" t="s">
        <v>69</v>
      </c>
      <c r="BI1091" t="s">
        <v>69</v>
      </c>
      <c r="BJ1091" t="s">
        <v>69</v>
      </c>
      <c r="BK1091" t="s">
        <v>69</v>
      </c>
      <c r="BL1091" t="s">
        <v>159</v>
      </c>
      <c r="BM1091" t="s">
        <v>87</v>
      </c>
      <c r="BN1091" s="30" t="s">
        <v>271</v>
      </c>
      <c r="BO1091" t="s">
        <v>6061</v>
      </c>
      <c r="BP1091">
        <v>37</v>
      </c>
      <c r="BQ1091">
        <v>569017876</v>
      </c>
      <c r="BR1091" s="12">
        <v>42452</v>
      </c>
      <c r="BS1091">
        <v>588596</v>
      </c>
      <c r="BT1091" t="s">
        <v>69</v>
      </c>
      <c r="BU1091" t="s">
        <v>69</v>
      </c>
      <c r="BV1091" t="s">
        <v>69</v>
      </c>
      <c r="BW1091" t="s">
        <v>69</v>
      </c>
    </row>
    <row r="1092" spans="1:75" x14ac:dyDescent="0.2">
      <c r="A1092" t="s">
        <v>6052</v>
      </c>
      <c r="B1092" t="s">
        <v>6053</v>
      </c>
      <c r="C1092" t="s">
        <v>6089</v>
      </c>
      <c r="D1092" t="s">
        <v>6055</v>
      </c>
      <c r="E1092" t="s">
        <v>69</v>
      </c>
      <c r="F1092" s="29">
        <v>30832582</v>
      </c>
      <c r="G1092" s="3" t="s">
        <v>366</v>
      </c>
      <c r="H1092" s="3" t="s">
        <v>367</v>
      </c>
      <c r="I1092" s="3" t="s">
        <v>6056</v>
      </c>
      <c r="J1092" s="3" t="s">
        <v>1655</v>
      </c>
      <c r="K1092" s="3" t="s">
        <v>955</v>
      </c>
      <c r="M1092" s="24" t="s">
        <v>73</v>
      </c>
      <c r="N1092" s="28" t="s">
        <v>30808</v>
      </c>
      <c r="O1092" s="24" t="s">
        <v>30786</v>
      </c>
      <c r="P1092" s="20"/>
      <c r="Q1092" s="20"/>
      <c r="R1092" s="24" t="s">
        <v>514</v>
      </c>
      <c r="S1092" t="s">
        <v>515</v>
      </c>
      <c r="T1092" t="str">
        <f>IF(X1092 &lt;&gt; "", CONCATENATE(Table1[[#This Row],[bioproject]],".",Table1[[#This Row],[Replicate group]]), "")</f>
        <v/>
      </c>
      <c r="Z1092" s="66" t="s">
        <v>370</v>
      </c>
      <c r="AA1092" s="6" t="str">
        <f>IF(Table1[[#This Row],[fungi_species]] &lt;&gt; "", CONCATENATE(LEFT(Table1[[#This Row],[fungi_species]],2), LEFT(_xlfn.TEXTAFTER(Table1[[#This Row],[fungi_species]], " ", 1),3)),"")</f>
        <v>Rhirr</v>
      </c>
      <c r="AB1092" s="7"/>
      <c r="AC1092" s="24" t="s">
        <v>6065</v>
      </c>
      <c r="AD1092" s="22" t="s">
        <v>69</v>
      </c>
      <c r="AE1092" s="24" t="s">
        <v>6064</v>
      </c>
      <c r="AF1092" s="22" t="s">
        <v>6063</v>
      </c>
      <c r="AG1092" s="24" t="s">
        <v>6066</v>
      </c>
      <c r="AH1092" t="s">
        <v>76</v>
      </c>
      <c r="AI1092" t="s">
        <v>77</v>
      </c>
      <c r="AJ1092" s="7" t="s">
        <v>6057</v>
      </c>
      <c r="AK1092" s="7"/>
      <c r="AL1092"/>
      <c r="AN1092" s="7" t="s">
        <v>171</v>
      </c>
      <c r="AO1092" s="7" t="s">
        <v>372</v>
      </c>
      <c r="AP1092"/>
      <c r="AQ1092"/>
      <c r="AU1092" s="5"/>
      <c r="AV1092" s="5"/>
      <c r="AW1092" t="s">
        <v>370</v>
      </c>
      <c r="AX1092" t="s">
        <v>370</v>
      </c>
      <c r="AY1092" t="s">
        <v>69</v>
      </c>
      <c r="AZ1092" t="s">
        <v>6058</v>
      </c>
      <c r="BA1092" t="s">
        <v>5360</v>
      </c>
      <c r="BB1092" t="s">
        <v>6059</v>
      </c>
      <c r="BC1092" t="s">
        <v>6060</v>
      </c>
      <c r="BD1092" t="s">
        <v>6061</v>
      </c>
      <c r="BE1092" t="s">
        <v>6062</v>
      </c>
      <c r="BF1092" t="s">
        <v>69</v>
      </c>
      <c r="BG1092" t="s">
        <v>69</v>
      </c>
      <c r="BH1092" t="s">
        <v>69</v>
      </c>
      <c r="BI1092" t="s">
        <v>69</v>
      </c>
      <c r="BJ1092" t="s">
        <v>69</v>
      </c>
      <c r="BK1092" t="s">
        <v>69</v>
      </c>
      <c r="BL1092" t="s">
        <v>159</v>
      </c>
      <c r="BM1092" t="s">
        <v>87</v>
      </c>
      <c r="BN1092" s="30" t="s">
        <v>271</v>
      </c>
      <c r="BO1092" t="s">
        <v>6061</v>
      </c>
      <c r="BP1092">
        <v>37</v>
      </c>
      <c r="BQ1092">
        <v>569017876</v>
      </c>
      <c r="BR1092" s="12">
        <v>42452</v>
      </c>
      <c r="BS1092">
        <v>588596</v>
      </c>
      <c r="BT1092" t="s">
        <v>69</v>
      </c>
      <c r="BU1092" t="s">
        <v>69</v>
      </c>
      <c r="BV1092" t="s">
        <v>69</v>
      </c>
      <c r="BW1092" t="s">
        <v>69</v>
      </c>
    </row>
    <row r="1093" spans="1:75" x14ac:dyDescent="0.2">
      <c r="A1093" t="s">
        <v>6052</v>
      </c>
      <c r="B1093" t="s">
        <v>6053</v>
      </c>
      <c r="C1093" t="s">
        <v>6090</v>
      </c>
      <c r="D1093" t="s">
        <v>6055</v>
      </c>
      <c r="E1093" t="s">
        <v>69</v>
      </c>
      <c r="F1093" s="29">
        <v>30832582</v>
      </c>
      <c r="G1093" s="3" t="s">
        <v>366</v>
      </c>
      <c r="H1093" s="3" t="s">
        <v>367</v>
      </c>
      <c r="I1093" s="3" t="s">
        <v>6056</v>
      </c>
      <c r="J1093" s="3" t="s">
        <v>1655</v>
      </c>
      <c r="K1093" s="3" t="s">
        <v>955</v>
      </c>
      <c r="M1093" s="24" t="s">
        <v>73</v>
      </c>
      <c r="N1093" s="28" t="s">
        <v>30808</v>
      </c>
      <c r="O1093" s="24" t="s">
        <v>30786</v>
      </c>
      <c r="P1093" s="20"/>
      <c r="Q1093" s="20"/>
      <c r="R1093" s="24" t="s">
        <v>514</v>
      </c>
      <c r="S1093" t="s">
        <v>515</v>
      </c>
      <c r="T1093" t="str">
        <f>IF(X1093 &lt;&gt; "", CONCATENATE(Table1[[#This Row],[bioproject]],".",Table1[[#This Row],[Replicate group]]), "")</f>
        <v/>
      </c>
      <c r="Z1093" s="66" t="s">
        <v>370</v>
      </c>
      <c r="AA1093" s="6" t="str">
        <f>IF(Table1[[#This Row],[fungi_species]] &lt;&gt; "", CONCATENATE(LEFT(Table1[[#This Row],[fungi_species]],2), LEFT(_xlfn.TEXTAFTER(Table1[[#This Row],[fungi_species]], " ", 1),3)),"")</f>
        <v>Rhirr</v>
      </c>
      <c r="AB1093" s="7"/>
      <c r="AC1093" s="24" t="s">
        <v>6065</v>
      </c>
      <c r="AD1093" s="22" t="s">
        <v>69</v>
      </c>
      <c r="AE1093" s="24" t="s">
        <v>6064</v>
      </c>
      <c r="AF1093" s="22" t="s">
        <v>6063</v>
      </c>
      <c r="AG1093" s="24" t="s">
        <v>6066</v>
      </c>
      <c r="AH1093" t="s">
        <v>76</v>
      </c>
      <c r="AI1093" t="s">
        <v>77</v>
      </c>
      <c r="AJ1093" s="7" t="s">
        <v>6057</v>
      </c>
      <c r="AK1093" s="7"/>
      <c r="AL1093"/>
      <c r="AN1093" s="7" t="s">
        <v>171</v>
      </c>
      <c r="AO1093" s="7" t="s">
        <v>372</v>
      </c>
      <c r="AP1093"/>
      <c r="AQ1093"/>
      <c r="AU1093" s="5"/>
      <c r="AV1093" s="5"/>
      <c r="AW1093" t="s">
        <v>370</v>
      </c>
      <c r="AX1093" t="s">
        <v>370</v>
      </c>
      <c r="AY1093" t="s">
        <v>69</v>
      </c>
      <c r="AZ1093" t="s">
        <v>6058</v>
      </c>
      <c r="BA1093" t="s">
        <v>5360</v>
      </c>
      <c r="BB1093" t="s">
        <v>6059</v>
      </c>
      <c r="BC1093" t="s">
        <v>6060</v>
      </c>
      <c r="BD1093" t="s">
        <v>6061</v>
      </c>
      <c r="BE1093" t="s">
        <v>6062</v>
      </c>
      <c r="BF1093" t="s">
        <v>69</v>
      </c>
      <c r="BG1093" t="s">
        <v>69</v>
      </c>
      <c r="BH1093" t="s">
        <v>69</v>
      </c>
      <c r="BI1093" t="s">
        <v>69</v>
      </c>
      <c r="BJ1093" t="s">
        <v>69</v>
      </c>
      <c r="BK1093" t="s">
        <v>69</v>
      </c>
      <c r="BL1093" t="s">
        <v>159</v>
      </c>
      <c r="BM1093" t="s">
        <v>87</v>
      </c>
      <c r="BN1093" s="30" t="s">
        <v>271</v>
      </c>
      <c r="BO1093" t="s">
        <v>6061</v>
      </c>
      <c r="BP1093">
        <v>37</v>
      </c>
      <c r="BQ1093">
        <v>569017876</v>
      </c>
      <c r="BR1093" s="12">
        <v>42452</v>
      </c>
      <c r="BS1093">
        <v>588596</v>
      </c>
      <c r="BT1093" t="s">
        <v>69</v>
      </c>
      <c r="BU1093" t="s">
        <v>69</v>
      </c>
      <c r="BV1093" t="s">
        <v>69</v>
      </c>
      <c r="BW1093" t="s">
        <v>69</v>
      </c>
    </row>
    <row r="1094" spans="1:75" x14ac:dyDescent="0.2">
      <c r="A1094" t="s">
        <v>6052</v>
      </c>
      <c r="B1094" t="s">
        <v>6053</v>
      </c>
      <c r="C1094" t="s">
        <v>6091</v>
      </c>
      <c r="D1094" t="s">
        <v>6055</v>
      </c>
      <c r="E1094" t="s">
        <v>69</v>
      </c>
      <c r="F1094" s="29">
        <v>30832582</v>
      </c>
      <c r="G1094" s="3" t="s">
        <v>366</v>
      </c>
      <c r="H1094" s="3" t="s">
        <v>367</v>
      </c>
      <c r="I1094" s="3" t="s">
        <v>6056</v>
      </c>
      <c r="J1094" s="3" t="s">
        <v>1655</v>
      </c>
      <c r="K1094" s="3" t="s">
        <v>955</v>
      </c>
      <c r="M1094" s="24" t="s">
        <v>73</v>
      </c>
      <c r="N1094" s="28" t="s">
        <v>30808</v>
      </c>
      <c r="O1094" s="24" t="s">
        <v>30786</v>
      </c>
      <c r="P1094" s="20"/>
      <c r="Q1094" s="20"/>
      <c r="R1094" s="24" t="s">
        <v>514</v>
      </c>
      <c r="S1094" t="s">
        <v>515</v>
      </c>
      <c r="T1094" t="str">
        <f>IF(X1094 &lt;&gt; "", CONCATENATE(Table1[[#This Row],[bioproject]],".",Table1[[#This Row],[Replicate group]]), "")</f>
        <v/>
      </c>
      <c r="Z1094" s="66" t="s">
        <v>370</v>
      </c>
      <c r="AA1094" s="6" t="str">
        <f>IF(Table1[[#This Row],[fungi_species]] &lt;&gt; "", CONCATENATE(LEFT(Table1[[#This Row],[fungi_species]],2), LEFT(_xlfn.TEXTAFTER(Table1[[#This Row],[fungi_species]], " ", 1),3)),"")</f>
        <v>Rhirr</v>
      </c>
      <c r="AB1094" s="7"/>
      <c r="AC1094" s="24" t="s">
        <v>6065</v>
      </c>
      <c r="AD1094" s="22" t="s">
        <v>69</v>
      </c>
      <c r="AE1094" s="24" t="s">
        <v>6064</v>
      </c>
      <c r="AF1094" s="22" t="s">
        <v>6063</v>
      </c>
      <c r="AG1094" s="24" t="s">
        <v>6066</v>
      </c>
      <c r="AH1094" t="s">
        <v>76</v>
      </c>
      <c r="AI1094" t="s">
        <v>77</v>
      </c>
      <c r="AJ1094" s="7" t="s">
        <v>6057</v>
      </c>
      <c r="AK1094" s="7"/>
      <c r="AL1094"/>
      <c r="AN1094" s="7" t="s">
        <v>171</v>
      </c>
      <c r="AO1094" s="7" t="s">
        <v>372</v>
      </c>
      <c r="AP1094"/>
      <c r="AQ1094"/>
      <c r="AU1094" s="5"/>
      <c r="AV1094" s="5"/>
      <c r="AW1094" t="s">
        <v>370</v>
      </c>
      <c r="AX1094" t="s">
        <v>370</v>
      </c>
      <c r="AY1094" t="s">
        <v>69</v>
      </c>
      <c r="AZ1094" t="s">
        <v>6058</v>
      </c>
      <c r="BA1094" t="s">
        <v>5360</v>
      </c>
      <c r="BB1094" t="s">
        <v>6059</v>
      </c>
      <c r="BC1094" t="s">
        <v>6060</v>
      </c>
      <c r="BD1094" t="s">
        <v>6061</v>
      </c>
      <c r="BE1094" t="s">
        <v>6062</v>
      </c>
      <c r="BF1094" t="s">
        <v>69</v>
      </c>
      <c r="BG1094" t="s">
        <v>69</v>
      </c>
      <c r="BH1094" t="s">
        <v>69</v>
      </c>
      <c r="BI1094" t="s">
        <v>69</v>
      </c>
      <c r="BJ1094" t="s">
        <v>69</v>
      </c>
      <c r="BK1094" t="s">
        <v>69</v>
      </c>
      <c r="BL1094" t="s">
        <v>159</v>
      </c>
      <c r="BM1094" t="s">
        <v>87</v>
      </c>
      <c r="BN1094" s="30" t="s">
        <v>271</v>
      </c>
      <c r="BO1094" t="s">
        <v>6061</v>
      </c>
      <c r="BP1094">
        <v>37</v>
      </c>
      <c r="BQ1094">
        <v>569017876</v>
      </c>
      <c r="BR1094" s="12">
        <v>42452</v>
      </c>
      <c r="BS1094">
        <v>588596</v>
      </c>
      <c r="BT1094" t="s">
        <v>69</v>
      </c>
      <c r="BU1094" t="s">
        <v>69</v>
      </c>
      <c r="BV1094" t="s">
        <v>69</v>
      </c>
      <c r="BW1094" t="s">
        <v>69</v>
      </c>
    </row>
    <row r="1095" spans="1:75" x14ac:dyDescent="0.2">
      <c r="A1095" t="s">
        <v>6052</v>
      </c>
      <c r="B1095" t="s">
        <v>6053</v>
      </c>
      <c r="C1095" t="s">
        <v>6092</v>
      </c>
      <c r="D1095" t="s">
        <v>6055</v>
      </c>
      <c r="E1095" t="s">
        <v>69</v>
      </c>
      <c r="F1095" s="29">
        <v>30832582</v>
      </c>
      <c r="G1095" s="3" t="s">
        <v>366</v>
      </c>
      <c r="H1095" s="3" t="s">
        <v>367</v>
      </c>
      <c r="I1095" s="3" t="s">
        <v>6056</v>
      </c>
      <c r="J1095" s="3" t="s">
        <v>1655</v>
      </c>
      <c r="K1095" s="3" t="s">
        <v>955</v>
      </c>
      <c r="M1095" s="24" t="s">
        <v>73</v>
      </c>
      <c r="N1095" s="28" t="s">
        <v>30808</v>
      </c>
      <c r="O1095" s="24" t="s">
        <v>30786</v>
      </c>
      <c r="P1095" s="20"/>
      <c r="Q1095" s="20"/>
      <c r="R1095" s="24" t="s">
        <v>514</v>
      </c>
      <c r="S1095" t="s">
        <v>515</v>
      </c>
      <c r="T1095" t="str">
        <f>IF(X1095 &lt;&gt; "", CONCATENATE(Table1[[#This Row],[bioproject]],".",Table1[[#This Row],[Replicate group]]), "")</f>
        <v/>
      </c>
      <c r="Z1095" s="66" t="s">
        <v>370</v>
      </c>
      <c r="AA1095" s="6" t="str">
        <f>IF(Table1[[#This Row],[fungi_species]] &lt;&gt; "", CONCATENATE(LEFT(Table1[[#This Row],[fungi_species]],2), LEFT(_xlfn.TEXTAFTER(Table1[[#This Row],[fungi_species]], " ", 1),3)),"")</f>
        <v>Rhirr</v>
      </c>
      <c r="AB1095" s="7"/>
      <c r="AC1095" s="24" t="s">
        <v>6065</v>
      </c>
      <c r="AD1095" s="22" t="s">
        <v>69</v>
      </c>
      <c r="AE1095" s="24" t="s">
        <v>6064</v>
      </c>
      <c r="AF1095" s="22" t="s">
        <v>6063</v>
      </c>
      <c r="AG1095" s="24" t="s">
        <v>6066</v>
      </c>
      <c r="AH1095" t="s">
        <v>76</v>
      </c>
      <c r="AI1095" t="s">
        <v>77</v>
      </c>
      <c r="AJ1095" s="7" t="s">
        <v>6057</v>
      </c>
      <c r="AK1095" s="7"/>
      <c r="AL1095"/>
      <c r="AN1095" s="7" t="s">
        <v>171</v>
      </c>
      <c r="AO1095" s="7" t="s">
        <v>372</v>
      </c>
      <c r="AP1095"/>
      <c r="AQ1095"/>
      <c r="AU1095" s="5"/>
      <c r="AV1095" s="5"/>
      <c r="AW1095" t="s">
        <v>370</v>
      </c>
      <c r="AX1095" t="s">
        <v>370</v>
      </c>
      <c r="AY1095" t="s">
        <v>69</v>
      </c>
      <c r="AZ1095" t="s">
        <v>6058</v>
      </c>
      <c r="BA1095" t="s">
        <v>5360</v>
      </c>
      <c r="BB1095" t="s">
        <v>6059</v>
      </c>
      <c r="BC1095" t="s">
        <v>6060</v>
      </c>
      <c r="BD1095" t="s">
        <v>6061</v>
      </c>
      <c r="BE1095" t="s">
        <v>6062</v>
      </c>
      <c r="BF1095" t="s">
        <v>69</v>
      </c>
      <c r="BG1095" t="s">
        <v>69</v>
      </c>
      <c r="BH1095" t="s">
        <v>69</v>
      </c>
      <c r="BI1095" t="s">
        <v>69</v>
      </c>
      <c r="BJ1095" t="s">
        <v>69</v>
      </c>
      <c r="BK1095" t="s">
        <v>69</v>
      </c>
      <c r="BL1095" t="s">
        <v>159</v>
      </c>
      <c r="BM1095" t="s">
        <v>87</v>
      </c>
      <c r="BN1095" s="30" t="s">
        <v>271</v>
      </c>
      <c r="BO1095" t="s">
        <v>6061</v>
      </c>
      <c r="BP1095">
        <v>37</v>
      </c>
      <c r="BQ1095">
        <v>569017876</v>
      </c>
      <c r="BR1095" s="12">
        <v>42452</v>
      </c>
      <c r="BS1095">
        <v>588596</v>
      </c>
      <c r="BT1095" t="s">
        <v>69</v>
      </c>
      <c r="BU1095" t="s">
        <v>69</v>
      </c>
      <c r="BV1095" t="s">
        <v>69</v>
      </c>
      <c r="BW1095" t="s">
        <v>69</v>
      </c>
    </row>
    <row r="1096" spans="1:75" x14ac:dyDescent="0.2">
      <c r="A1096" t="s">
        <v>6052</v>
      </c>
      <c r="B1096" t="s">
        <v>6053</v>
      </c>
      <c r="C1096" t="s">
        <v>6093</v>
      </c>
      <c r="D1096" t="s">
        <v>6055</v>
      </c>
      <c r="E1096" t="s">
        <v>69</v>
      </c>
      <c r="F1096" s="29">
        <v>30832582</v>
      </c>
      <c r="G1096" s="3" t="s">
        <v>366</v>
      </c>
      <c r="H1096" s="3" t="s">
        <v>367</v>
      </c>
      <c r="I1096" s="3" t="s">
        <v>6056</v>
      </c>
      <c r="J1096" s="3" t="s">
        <v>1655</v>
      </c>
      <c r="K1096" s="3" t="s">
        <v>955</v>
      </c>
      <c r="M1096" s="24" t="s">
        <v>73</v>
      </c>
      <c r="N1096" s="28" t="s">
        <v>30808</v>
      </c>
      <c r="O1096" s="24" t="s">
        <v>30786</v>
      </c>
      <c r="P1096" s="20"/>
      <c r="Q1096" s="20"/>
      <c r="R1096" s="24" t="s">
        <v>514</v>
      </c>
      <c r="S1096" t="s">
        <v>515</v>
      </c>
      <c r="T1096" t="str">
        <f>IF(X1096 &lt;&gt; "", CONCATENATE(Table1[[#This Row],[bioproject]],".",Table1[[#This Row],[Replicate group]]), "")</f>
        <v/>
      </c>
      <c r="Z1096" s="66" t="s">
        <v>370</v>
      </c>
      <c r="AA1096" s="6" t="str">
        <f>IF(Table1[[#This Row],[fungi_species]] &lt;&gt; "", CONCATENATE(LEFT(Table1[[#This Row],[fungi_species]],2), LEFT(_xlfn.TEXTAFTER(Table1[[#This Row],[fungi_species]], " ", 1),3)),"")</f>
        <v>Rhirr</v>
      </c>
      <c r="AB1096" s="7"/>
      <c r="AC1096" s="24" t="s">
        <v>6065</v>
      </c>
      <c r="AD1096" s="22" t="s">
        <v>69</v>
      </c>
      <c r="AE1096" s="24" t="s">
        <v>6064</v>
      </c>
      <c r="AF1096" s="22" t="s">
        <v>6063</v>
      </c>
      <c r="AG1096" s="24" t="s">
        <v>6066</v>
      </c>
      <c r="AH1096" t="s">
        <v>76</v>
      </c>
      <c r="AI1096" t="s">
        <v>77</v>
      </c>
      <c r="AJ1096" s="7" t="s">
        <v>6057</v>
      </c>
      <c r="AK1096" s="7"/>
      <c r="AL1096"/>
      <c r="AN1096" s="7" t="s">
        <v>171</v>
      </c>
      <c r="AO1096" s="7" t="s">
        <v>372</v>
      </c>
      <c r="AP1096"/>
      <c r="AQ1096"/>
      <c r="AU1096" s="5"/>
      <c r="AV1096" s="5"/>
      <c r="AW1096" t="s">
        <v>370</v>
      </c>
      <c r="AX1096" t="s">
        <v>370</v>
      </c>
      <c r="AY1096" t="s">
        <v>69</v>
      </c>
      <c r="AZ1096" t="s">
        <v>6058</v>
      </c>
      <c r="BA1096" t="s">
        <v>5360</v>
      </c>
      <c r="BB1096" t="s">
        <v>6059</v>
      </c>
      <c r="BC1096" t="s">
        <v>6060</v>
      </c>
      <c r="BD1096" t="s">
        <v>6061</v>
      </c>
      <c r="BE1096" t="s">
        <v>6062</v>
      </c>
      <c r="BF1096" t="s">
        <v>69</v>
      </c>
      <c r="BG1096" t="s">
        <v>69</v>
      </c>
      <c r="BH1096" t="s">
        <v>69</v>
      </c>
      <c r="BI1096" t="s">
        <v>69</v>
      </c>
      <c r="BJ1096" t="s">
        <v>69</v>
      </c>
      <c r="BK1096" t="s">
        <v>69</v>
      </c>
      <c r="BL1096" t="s">
        <v>159</v>
      </c>
      <c r="BM1096" t="s">
        <v>87</v>
      </c>
      <c r="BN1096" s="30" t="s">
        <v>271</v>
      </c>
      <c r="BO1096" t="s">
        <v>6061</v>
      </c>
      <c r="BP1096">
        <v>37</v>
      </c>
      <c r="BQ1096">
        <v>569017876</v>
      </c>
      <c r="BR1096" s="12">
        <v>42452</v>
      </c>
      <c r="BS1096">
        <v>588596</v>
      </c>
      <c r="BT1096" t="s">
        <v>69</v>
      </c>
      <c r="BU1096" t="s">
        <v>69</v>
      </c>
      <c r="BV1096" t="s">
        <v>69</v>
      </c>
      <c r="BW1096" t="s">
        <v>69</v>
      </c>
    </row>
    <row r="1097" spans="1:75" x14ac:dyDescent="0.2">
      <c r="A1097" t="s">
        <v>6052</v>
      </c>
      <c r="B1097" t="s">
        <v>6053</v>
      </c>
      <c r="C1097" t="s">
        <v>6094</v>
      </c>
      <c r="D1097" t="s">
        <v>6055</v>
      </c>
      <c r="E1097" t="s">
        <v>69</v>
      </c>
      <c r="F1097" s="29">
        <v>30832582</v>
      </c>
      <c r="G1097" s="3" t="s">
        <v>366</v>
      </c>
      <c r="H1097" s="3" t="s">
        <v>367</v>
      </c>
      <c r="I1097" s="3" t="s">
        <v>6056</v>
      </c>
      <c r="J1097" s="3" t="s">
        <v>1655</v>
      </c>
      <c r="K1097" s="3" t="s">
        <v>955</v>
      </c>
      <c r="M1097" s="24" t="s">
        <v>73</v>
      </c>
      <c r="N1097" s="28" t="s">
        <v>30808</v>
      </c>
      <c r="O1097" s="24" t="s">
        <v>30786</v>
      </c>
      <c r="P1097" s="20"/>
      <c r="Q1097" s="20"/>
      <c r="R1097" s="24" t="s">
        <v>514</v>
      </c>
      <c r="S1097" t="s">
        <v>515</v>
      </c>
      <c r="T1097" t="str">
        <f>IF(X1097 &lt;&gt; "", CONCATENATE(Table1[[#This Row],[bioproject]],".",Table1[[#This Row],[Replicate group]]), "")</f>
        <v/>
      </c>
      <c r="Z1097" s="66" t="s">
        <v>370</v>
      </c>
      <c r="AA1097" s="6" t="str">
        <f>IF(Table1[[#This Row],[fungi_species]] &lt;&gt; "", CONCATENATE(LEFT(Table1[[#This Row],[fungi_species]],2), LEFT(_xlfn.TEXTAFTER(Table1[[#This Row],[fungi_species]], " ", 1),3)),"")</f>
        <v>Rhirr</v>
      </c>
      <c r="AB1097" s="7"/>
      <c r="AC1097" s="24" t="s">
        <v>6065</v>
      </c>
      <c r="AD1097" s="22" t="s">
        <v>69</v>
      </c>
      <c r="AE1097" s="24" t="s">
        <v>6064</v>
      </c>
      <c r="AF1097" s="22" t="s">
        <v>6063</v>
      </c>
      <c r="AG1097" s="24" t="s">
        <v>6066</v>
      </c>
      <c r="AH1097" t="s">
        <v>76</v>
      </c>
      <c r="AI1097" t="s">
        <v>77</v>
      </c>
      <c r="AJ1097" s="7" t="s">
        <v>6057</v>
      </c>
      <c r="AK1097" s="7"/>
      <c r="AL1097"/>
      <c r="AN1097" s="7" t="s">
        <v>171</v>
      </c>
      <c r="AO1097" s="7" t="s">
        <v>372</v>
      </c>
      <c r="AP1097"/>
      <c r="AQ1097"/>
      <c r="AU1097" s="5"/>
      <c r="AV1097" s="5"/>
      <c r="AW1097" t="s">
        <v>370</v>
      </c>
      <c r="AX1097" t="s">
        <v>370</v>
      </c>
      <c r="AY1097" t="s">
        <v>69</v>
      </c>
      <c r="AZ1097" t="s">
        <v>6058</v>
      </c>
      <c r="BA1097" t="s">
        <v>5360</v>
      </c>
      <c r="BB1097" t="s">
        <v>6059</v>
      </c>
      <c r="BC1097" t="s">
        <v>6060</v>
      </c>
      <c r="BD1097" t="s">
        <v>6061</v>
      </c>
      <c r="BE1097" t="s">
        <v>6062</v>
      </c>
      <c r="BF1097" t="s">
        <v>69</v>
      </c>
      <c r="BG1097" t="s">
        <v>69</v>
      </c>
      <c r="BH1097" t="s">
        <v>69</v>
      </c>
      <c r="BI1097" t="s">
        <v>69</v>
      </c>
      <c r="BJ1097" t="s">
        <v>69</v>
      </c>
      <c r="BK1097" t="s">
        <v>69</v>
      </c>
      <c r="BL1097" t="s">
        <v>159</v>
      </c>
      <c r="BM1097" t="s">
        <v>87</v>
      </c>
      <c r="BN1097" s="30" t="s">
        <v>271</v>
      </c>
      <c r="BO1097" t="s">
        <v>6061</v>
      </c>
      <c r="BP1097">
        <v>37</v>
      </c>
      <c r="BQ1097">
        <v>569017876</v>
      </c>
      <c r="BR1097" s="12">
        <v>42452</v>
      </c>
      <c r="BS1097">
        <v>588596</v>
      </c>
      <c r="BT1097" t="s">
        <v>69</v>
      </c>
      <c r="BU1097" t="s">
        <v>69</v>
      </c>
      <c r="BV1097" t="s">
        <v>69</v>
      </c>
      <c r="BW1097" t="s">
        <v>69</v>
      </c>
    </row>
    <row r="1098" spans="1:75" x14ac:dyDescent="0.2">
      <c r="A1098" t="s">
        <v>6052</v>
      </c>
      <c r="B1098" t="s">
        <v>6053</v>
      </c>
      <c r="C1098" t="s">
        <v>6095</v>
      </c>
      <c r="D1098" t="s">
        <v>6055</v>
      </c>
      <c r="E1098" t="s">
        <v>69</v>
      </c>
      <c r="F1098" s="29">
        <v>30832582</v>
      </c>
      <c r="G1098" s="3" t="s">
        <v>366</v>
      </c>
      <c r="H1098" s="3" t="s">
        <v>367</v>
      </c>
      <c r="I1098" s="3" t="s">
        <v>6056</v>
      </c>
      <c r="J1098" s="3" t="s">
        <v>1655</v>
      </c>
      <c r="K1098" s="3" t="s">
        <v>955</v>
      </c>
      <c r="M1098" s="24" t="s">
        <v>73</v>
      </c>
      <c r="N1098" s="28" t="s">
        <v>30808</v>
      </c>
      <c r="O1098" s="24" t="s">
        <v>30786</v>
      </c>
      <c r="P1098" s="20"/>
      <c r="Q1098" s="20"/>
      <c r="R1098" s="24" t="s">
        <v>514</v>
      </c>
      <c r="S1098" t="s">
        <v>515</v>
      </c>
      <c r="T1098" t="str">
        <f>IF(X1098 &lt;&gt; "", CONCATENATE(Table1[[#This Row],[bioproject]],".",Table1[[#This Row],[Replicate group]]), "")</f>
        <v/>
      </c>
      <c r="Z1098" s="66" t="s">
        <v>370</v>
      </c>
      <c r="AA1098" s="6" t="str">
        <f>IF(Table1[[#This Row],[fungi_species]] &lt;&gt; "", CONCATENATE(LEFT(Table1[[#This Row],[fungi_species]],2), LEFT(_xlfn.TEXTAFTER(Table1[[#This Row],[fungi_species]], " ", 1),3)),"")</f>
        <v>Rhirr</v>
      </c>
      <c r="AB1098" s="7"/>
      <c r="AC1098" s="24" t="s">
        <v>6065</v>
      </c>
      <c r="AD1098" s="22" t="s">
        <v>69</v>
      </c>
      <c r="AE1098" s="24" t="s">
        <v>6064</v>
      </c>
      <c r="AF1098" s="22" t="s">
        <v>6063</v>
      </c>
      <c r="AG1098" s="24" t="s">
        <v>6066</v>
      </c>
      <c r="AH1098" t="s">
        <v>76</v>
      </c>
      <c r="AI1098" t="s">
        <v>77</v>
      </c>
      <c r="AJ1098" s="7" t="s">
        <v>6057</v>
      </c>
      <c r="AK1098" s="7"/>
      <c r="AL1098"/>
      <c r="AN1098" s="7" t="s">
        <v>171</v>
      </c>
      <c r="AO1098" s="7" t="s">
        <v>372</v>
      </c>
      <c r="AP1098"/>
      <c r="AQ1098"/>
      <c r="AU1098" s="5"/>
      <c r="AV1098" s="5"/>
      <c r="AW1098" t="s">
        <v>370</v>
      </c>
      <c r="AX1098" t="s">
        <v>370</v>
      </c>
      <c r="AY1098" t="s">
        <v>69</v>
      </c>
      <c r="AZ1098" t="s">
        <v>6058</v>
      </c>
      <c r="BA1098" t="s">
        <v>5360</v>
      </c>
      <c r="BB1098" t="s">
        <v>6059</v>
      </c>
      <c r="BC1098" t="s">
        <v>6060</v>
      </c>
      <c r="BD1098" t="s">
        <v>6061</v>
      </c>
      <c r="BE1098" t="s">
        <v>6062</v>
      </c>
      <c r="BF1098" t="s">
        <v>69</v>
      </c>
      <c r="BG1098" t="s">
        <v>69</v>
      </c>
      <c r="BH1098" t="s">
        <v>69</v>
      </c>
      <c r="BI1098" t="s">
        <v>69</v>
      </c>
      <c r="BJ1098" t="s">
        <v>69</v>
      </c>
      <c r="BK1098" t="s">
        <v>69</v>
      </c>
      <c r="BL1098" t="s">
        <v>159</v>
      </c>
      <c r="BM1098" t="s">
        <v>87</v>
      </c>
      <c r="BN1098" s="30" t="s">
        <v>271</v>
      </c>
      <c r="BO1098" t="s">
        <v>6061</v>
      </c>
      <c r="BP1098">
        <v>37</v>
      </c>
      <c r="BQ1098">
        <v>569017876</v>
      </c>
      <c r="BR1098" s="12">
        <v>42452</v>
      </c>
      <c r="BS1098">
        <v>588596</v>
      </c>
      <c r="BT1098" t="s">
        <v>69</v>
      </c>
      <c r="BU1098" t="s">
        <v>69</v>
      </c>
      <c r="BV1098" t="s">
        <v>69</v>
      </c>
      <c r="BW1098" t="s">
        <v>69</v>
      </c>
    </row>
    <row r="1099" spans="1:75" x14ac:dyDescent="0.2">
      <c r="A1099" t="s">
        <v>6052</v>
      </c>
      <c r="B1099" t="s">
        <v>6053</v>
      </c>
      <c r="C1099" t="s">
        <v>6096</v>
      </c>
      <c r="D1099" t="s">
        <v>6055</v>
      </c>
      <c r="E1099" t="s">
        <v>69</v>
      </c>
      <c r="F1099" s="29">
        <v>30832582</v>
      </c>
      <c r="G1099" s="3" t="s">
        <v>366</v>
      </c>
      <c r="H1099" s="3" t="s">
        <v>367</v>
      </c>
      <c r="I1099" s="3" t="s">
        <v>6056</v>
      </c>
      <c r="J1099" s="3" t="s">
        <v>1655</v>
      </c>
      <c r="K1099" s="3" t="s">
        <v>955</v>
      </c>
      <c r="M1099" s="24" t="s">
        <v>73</v>
      </c>
      <c r="N1099" s="28" t="s">
        <v>30808</v>
      </c>
      <c r="O1099" s="24" t="s">
        <v>30786</v>
      </c>
      <c r="P1099" s="20"/>
      <c r="Q1099" s="20"/>
      <c r="R1099" s="24" t="s">
        <v>514</v>
      </c>
      <c r="S1099" t="s">
        <v>515</v>
      </c>
      <c r="T1099" t="str">
        <f>IF(X1099 &lt;&gt; "", CONCATENATE(Table1[[#This Row],[bioproject]],".",Table1[[#This Row],[Replicate group]]), "")</f>
        <v/>
      </c>
      <c r="Z1099" s="66" t="s">
        <v>370</v>
      </c>
      <c r="AA1099" s="6" t="str">
        <f>IF(Table1[[#This Row],[fungi_species]] &lt;&gt; "", CONCATENATE(LEFT(Table1[[#This Row],[fungi_species]],2), LEFT(_xlfn.TEXTAFTER(Table1[[#This Row],[fungi_species]], " ", 1),3)),"")</f>
        <v>Rhirr</v>
      </c>
      <c r="AB1099" s="7"/>
      <c r="AC1099" s="24" t="s">
        <v>6065</v>
      </c>
      <c r="AD1099" s="22" t="s">
        <v>69</v>
      </c>
      <c r="AE1099" s="24" t="s">
        <v>6064</v>
      </c>
      <c r="AF1099" s="22" t="s">
        <v>6063</v>
      </c>
      <c r="AG1099" s="24" t="s">
        <v>6066</v>
      </c>
      <c r="AH1099" t="s">
        <v>76</v>
      </c>
      <c r="AI1099" t="s">
        <v>77</v>
      </c>
      <c r="AJ1099" s="7" t="s">
        <v>6057</v>
      </c>
      <c r="AK1099" s="7"/>
      <c r="AL1099"/>
      <c r="AN1099" s="7" t="s">
        <v>171</v>
      </c>
      <c r="AO1099" s="7" t="s">
        <v>372</v>
      </c>
      <c r="AP1099"/>
      <c r="AQ1099"/>
      <c r="AU1099" s="5"/>
      <c r="AV1099" s="5"/>
      <c r="AW1099" t="s">
        <v>370</v>
      </c>
      <c r="AX1099" t="s">
        <v>370</v>
      </c>
      <c r="AY1099" t="s">
        <v>69</v>
      </c>
      <c r="AZ1099" t="s">
        <v>6058</v>
      </c>
      <c r="BA1099" t="s">
        <v>5360</v>
      </c>
      <c r="BB1099" t="s">
        <v>6059</v>
      </c>
      <c r="BC1099" t="s">
        <v>6060</v>
      </c>
      <c r="BD1099" t="s">
        <v>6061</v>
      </c>
      <c r="BE1099" t="s">
        <v>6062</v>
      </c>
      <c r="BF1099" t="s">
        <v>69</v>
      </c>
      <c r="BG1099" t="s">
        <v>69</v>
      </c>
      <c r="BH1099" t="s">
        <v>69</v>
      </c>
      <c r="BI1099" t="s">
        <v>69</v>
      </c>
      <c r="BJ1099" t="s">
        <v>69</v>
      </c>
      <c r="BK1099" t="s">
        <v>69</v>
      </c>
      <c r="BL1099" t="s">
        <v>159</v>
      </c>
      <c r="BM1099" t="s">
        <v>87</v>
      </c>
      <c r="BN1099" s="30" t="s">
        <v>271</v>
      </c>
      <c r="BO1099" t="s">
        <v>6061</v>
      </c>
      <c r="BP1099">
        <v>37</v>
      </c>
      <c r="BQ1099">
        <v>569017876</v>
      </c>
      <c r="BR1099" s="12">
        <v>42452</v>
      </c>
      <c r="BS1099">
        <v>588596</v>
      </c>
      <c r="BT1099" t="s">
        <v>69</v>
      </c>
      <c r="BU1099" t="s">
        <v>69</v>
      </c>
      <c r="BV1099" t="s">
        <v>69</v>
      </c>
      <c r="BW1099" t="s">
        <v>69</v>
      </c>
    </row>
    <row r="1100" spans="1:75" x14ac:dyDescent="0.2">
      <c r="A1100" t="s">
        <v>6052</v>
      </c>
      <c r="B1100" t="s">
        <v>6053</v>
      </c>
      <c r="C1100" t="s">
        <v>6097</v>
      </c>
      <c r="D1100" t="s">
        <v>6055</v>
      </c>
      <c r="E1100" t="s">
        <v>69</v>
      </c>
      <c r="F1100" s="29">
        <v>30832582</v>
      </c>
      <c r="G1100" s="3" t="s">
        <v>366</v>
      </c>
      <c r="H1100" s="3" t="s">
        <v>367</v>
      </c>
      <c r="I1100" s="3" t="s">
        <v>6056</v>
      </c>
      <c r="J1100" s="3" t="s">
        <v>1655</v>
      </c>
      <c r="K1100" s="3" t="s">
        <v>955</v>
      </c>
      <c r="M1100" s="24" t="s">
        <v>73</v>
      </c>
      <c r="N1100" s="28" t="s">
        <v>30808</v>
      </c>
      <c r="O1100" s="24" t="s">
        <v>30786</v>
      </c>
      <c r="P1100" s="20"/>
      <c r="Q1100" s="20"/>
      <c r="R1100" s="24" t="s">
        <v>514</v>
      </c>
      <c r="S1100" t="s">
        <v>515</v>
      </c>
      <c r="T1100" t="str">
        <f>IF(X1100 &lt;&gt; "", CONCATENATE(Table1[[#This Row],[bioproject]],".",Table1[[#This Row],[Replicate group]]), "")</f>
        <v/>
      </c>
      <c r="Z1100" s="66" t="s">
        <v>370</v>
      </c>
      <c r="AA1100" s="6" t="str">
        <f>IF(Table1[[#This Row],[fungi_species]] &lt;&gt; "", CONCATENATE(LEFT(Table1[[#This Row],[fungi_species]],2), LEFT(_xlfn.TEXTAFTER(Table1[[#This Row],[fungi_species]], " ", 1),3)),"")</f>
        <v>Rhirr</v>
      </c>
      <c r="AB1100" s="7"/>
      <c r="AC1100" s="24" t="s">
        <v>6065</v>
      </c>
      <c r="AD1100" s="22" t="s">
        <v>69</v>
      </c>
      <c r="AE1100" s="24" t="s">
        <v>6064</v>
      </c>
      <c r="AF1100" s="22" t="s">
        <v>6063</v>
      </c>
      <c r="AG1100" s="24" t="s">
        <v>6066</v>
      </c>
      <c r="AH1100" t="s">
        <v>76</v>
      </c>
      <c r="AI1100" t="s">
        <v>77</v>
      </c>
      <c r="AJ1100" s="7" t="s">
        <v>6057</v>
      </c>
      <c r="AK1100" s="7"/>
      <c r="AL1100"/>
      <c r="AN1100" s="7" t="s">
        <v>171</v>
      </c>
      <c r="AO1100" s="7" t="s">
        <v>372</v>
      </c>
      <c r="AP1100"/>
      <c r="AQ1100"/>
      <c r="AU1100" s="5"/>
      <c r="AV1100" s="5"/>
      <c r="AW1100" t="s">
        <v>370</v>
      </c>
      <c r="AX1100" t="s">
        <v>370</v>
      </c>
      <c r="AY1100" t="s">
        <v>69</v>
      </c>
      <c r="AZ1100" t="s">
        <v>6058</v>
      </c>
      <c r="BA1100" t="s">
        <v>5360</v>
      </c>
      <c r="BB1100" t="s">
        <v>6059</v>
      </c>
      <c r="BC1100" t="s">
        <v>6060</v>
      </c>
      <c r="BD1100" t="s">
        <v>6061</v>
      </c>
      <c r="BE1100" t="s">
        <v>6062</v>
      </c>
      <c r="BF1100" t="s">
        <v>69</v>
      </c>
      <c r="BG1100" t="s">
        <v>69</v>
      </c>
      <c r="BH1100" t="s">
        <v>69</v>
      </c>
      <c r="BI1100" t="s">
        <v>69</v>
      </c>
      <c r="BJ1100" t="s">
        <v>69</v>
      </c>
      <c r="BK1100" t="s">
        <v>69</v>
      </c>
      <c r="BL1100" t="s">
        <v>159</v>
      </c>
      <c r="BM1100" t="s">
        <v>87</v>
      </c>
      <c r="BN1100" s="30" t="s">
        <v>271</v>
      </c>
      <c r="BO1100" t="s">
        <v>6061</v>
      </c>
      <c r="BP1100">
        <v>37</v>
      </c>
      <c r="BQ1100">
        <v>569017876</v>
      </c>
      <c r="BR1100" s="12">
        <v>42452</v>
      </c>
      <c r="BS1100">
        <v>588596</v>
      </c>
      <c r="BT1100" t="s">
        <v>69</v>
      </c>
      <c r="BU1100" t="s">
        <v>69</v>
      </c>
      <c r="BV1100" t="s">
        <v>69</v>
      </c>
      <c r="BW1100" t="s">
        <v>69</v>
      </c>
    </row>
    <row r="1101" spans="1:75" x14ac:dyDescent="0.2">
      <c r="A1101" t="s">
        <v>6052</v>
      </c>
      <c r="B1101" t="s">
        <v>6053</v>
      </c>
      <c r="C1101" t="s">
        <v>6098</v>
      </c>
      <c r="D1101" t="s">
        <v>6055</v>
      </c>
      <c r="E1101" t="s">
        <v>69</v>
      </c>
      <c r="F1101" s="29">
        <v>30832582</v>
      </c>
      <c r="G1101" s="3" t="s">
        <v>366</v>
      </c>
      <c r="H1101" s="3" t="s">
        <v>367</v>
      </c>
      <c r="I1101" s="3" t="s">
        <v>6056</v>
      </c>
      <c r="J1101" s="3" t="s">
        <v>1655</v>
      </c>
      <c r="K1101" s="3" t="s">
        <v>955</v>
      </c>
      <c r="M1101" s="24" t="s">
        <v>73</v>
      </c>
      <c r="N1101" s="28" t="s">
        <v>30808</v>
      </c>
      <c r="O1101" s="24" t="s">
        <v>30786</v>
      </c>
      <c r="P1101" s="20"/>
      <c r="Q1101" s="20"/>
      <c r="R1101" s="24" t="s">
        <v>514</v>
      </c>
      <c r="S1101" t="s">
        <v>515</v>
      </c>
      <c r="T1101" t="str">
        <f>IF(X1101 &lt;&gt; "", CONCATENATE(Table1[[#This Row],[bioproject]],".",Table1[[#This Row],[Replicate group]]), "")</f>
        <v/>
      </c>
      <c r="Z1101" s="66" t="s">
        <v>370</v>
      </c>
      <c r="AA1101" s="6" t="str">
        <f>IF(Table1[[#This Row],[fungi_species]] &lt;&gt; "", CONCATENATE(LEFT(Table1[[#This Row],[fungi_species]],2), LEFT(_xlfn.TEXTAFTER(Table1[[#This Row],[fungi_species]], " ", 1),3)),"")</f>
        <v>Rhirr</v>
      </c>
      <c r="AB1101" s="7"/>
      <c r="AC1101" s="24" t="s">
        <v>6065</v>
      </c>
      <c r="AD1101" s="22" t="s">
        <v>69</v>
      </c>
      <c r="AE1101" s="24" t="s">
        <v>6064</v>
      </c>
      <c r="AF1101" s="22" t="s">
        <v>6063</v>
      </c>
      <c r="AG1101" s="24" t="s">
        <v>6066</v>
      </c>
      <c r="AH1101" t="s">
        <v>76</v>
      </c>
      <c r="AI1101" t="s">
        <v>77</v>
      </c>
      <c r="AJ1101" s="7" t="s">
        <v>6057</v>
      </c>
      <c r="AK1101" s="7"/>
      <c r="AL1101"/>
      <c r="AN1101" s="7" t="s">
        <v>171</v>
      </c>
      <c r="AO1101" s="7" t="s">
        <v>372</v>
      </c>
      <c r="AP1101"/>
      <c r="AQ1101"/>
      <c r="AU1101" s="5"/>
      <c r="AV1101" s="5"/>
      <c r="AW1101" t="s">
        <v>370</v>
      </c>
      <c r="AX1101" t="s">
        <v>370</v>
      </c>
      <c r="AY1101" t="s">
        <v>69</v>
      </c>
      <c r="AZ1101" t="s">
        <v>6058</v>
      </c>
      <c r="BA1101" t="s">
        <v>5360</v>
      </c>
      <c r="BB1101" t="s">
        <v>6059</v>
      </c>
      <c r="BC1101" t="s">
        <v>6060</v>
      </c>
      <c r="BD1101" t="s">
        <v>6061</v>
      </c>
      <c r="BE1101" t="s">
        <v>6062</v>
      </c>
      <c r="BF1101" t="s">
        <v>69</v>
      </c>
      <c r="BG1101" t="s">
        <v>69</v>
      </c>
      <c r="BH1101" t="s">
        <v>69</v>
      </c>
      <c r="BI1101" t="s">
        <v>69</v>
      </c>
      <c r="BJ1101" t="s">
        <v>69</v>
      </c>
      <c r="BK1101" t="s">
        <v>69</v>
      </c>
      <c r="BL1101" t="s">
        <v>159</v>
      </c>
      <c r="BM1101" t="s">
        <v>87</v>
      </c>
      <c r="BN1101" s="30" t="s">
        <v>271</v>
      </c>
      <c r="BO1101" t="s">
        <v>6061</v>
      </c>
      <c r="BP1101">
        <v>37</v>
      </c>
      <c r="BQ1101">
        <v>569017876</v>
      </c>
      <c r="BR1101" s="12">
        <v>42452</v>
      </c>
      <c r="BS1101">
        <v>588596</v>
      </c>
      <c r="BT1101" t="s">
        <v>69</v>
      </c>
      <c r="BU1101" t="s">
        <v>69</v>
      </c>
      <c r="BV1101" t="s">
        <v>69</v>
      </c>
      <c r="BW1101" t="s">
        <v>69</v>
      </c>
    </row>
    <row r="1102" spans="1:75" x14ac:dyDescent="0.2">
      <c r="A1102" t="s">
        <v>6052</v>
      </c>
      <c r="B1102" t="s">
        <v>6053</v>
      </c>
      <c r="C1102" t="s">
        <v>6099</v>
      </c>
      <c r="D1102" t="s">
        <v>6055</v>
      </c>
      <c r="E1102" t="s">
        <v>69</v>
      </c>
      <c r="F1102" s="29">
        <v>30832582</v>
      </c>
      <c r="G1102" s="3" t="s">
        <v>366</v>
      </c>
      <c r="H1102" s="3" t="s">
        <v>367</v>
      </c>
      <c r="I1102" s="3" t="s">
        <v>6056</v>
      </c>
      <c r="J1102" s="3" t="s">
        <v>1655</v>
      </c>
      <c r="K1102" s="3" t="s">
        <v>955</v>
      </c>
      <c r="M1102" s="24" t="s">
        <v>73</v>
      </c>
      <c r="N1102" s="28" t="s">
        <v>30808</v>
      </c>
      <c r="O1102" s="24" t="s">
        <v>30786</v>
      </c>
      <c r="P1102" s="20"/>
      <c r="Q1102" s="20"/>
      <c r="R1102" s="24" t="s">
        <v>514</v>
      </c>
      <c r="S1102" t="s">
        <v>515</v>
      </c>
      <c r="T1102" t="str">
        <f>IF(X1102 &lt;&gt; "", CONCATENATE(Table1[[#This Row],[bioproject]],".",Table1[[#This Row],[Replicate group]]), "")</f>
        <v/>
      </c>
      <c r="Z1102" s="66" t="s">
        <v>370</v>
      </c>
      <c r="AA1102" s="6" t="str">
        <f>IF(Table1[[#This Row],[fungi_species]] &lt;&gt; "", CONCATENATE(LEFT(Table1[[#This Row],[fungi_species]],2), LEFT(_xlfn.TEXTAFTER(Table1[[#This Row],[fungi_species]], " ", 1),3)),"")</f>
        <v>Rhirr</v>
      </c>
      <c r="AB1102" s="7"/>
      <c r="AC1102" s="24" t="s">
        <v>6065</v>
      </c>
      <c r="AD1102" s="22" t="s">
        <v>69</v>
      </c>
      <c r="AE1102" s="24" t="s">
        <v>6064</v>
      </c>
      <c r="AF1102" s="22" t="s">
        <v>6063</v>
      </c>
      <c r="AG1102" s="24" t="s">
        <v>6066</v>
      </c>
      <c r="AH1102" t="s">
        <v>76</v>
      </c>
      <c r="AI1102" t="s">
        <v>77</v>
      </c>
      <c r="AJ1102" s="7" t="s">
        <v>6057</v>
      </c>
      <c r="AK1102" s="7"/>
      <c r="AL1102"/>
      <c r="AN1102" s="7" t="s">
        <v>171</v>
      </c>
      <c r="AO1102" s="7" t="s">
        <v>372</v>
      </c>
      <c r="AP1102"/>
      <c r="AQ1102"/>
      <c r="AU1102" s="5"/>
      <c r="AV1102" s="5"/>
      <c r="AW1102" t="s">
        <v>370</v>
      </c>
      <c r="AX1102" t="s">
        <v>370</v>
      </c>
      <c r="AY1102" t="s">
        <v>69</v>
      </c>
      <c r="AZ1102" t="s">
        <v>6058</v>
      </c>
      <c r="BA1102" t="s">
        <v>5360</v>
      </c>
      <c r="BB1102" t="s">
        <v>6059</v>
      </c>
      <c r="BC1102" t="s">
        <v>6060</v>
      </c>
      <c r="BD1102" t="s">
        <v>6061</v>
      </c>
      <c r="BE1102" t="s">
        <v>6062</v>
      </c>
      <c r="BF1102" t="s">
        <v>69</v>
      </c>
      <c r="BG1102" t="s">
        <v>69</v>
      </c>
      <c r="BH1102" t="s">
        <v>69</v>
      </c>
      <c r="BI1102" t="s">
        <v>69</v>
      </c>
      <c r="BJ1102" t="s">
        <v>69</v>
      </c>
      <c r="BK1102" t="s">
        <v>69</v>
      </c>
      <c r="BL1102" t="s">
        <v>159</v>
      </c>
      <c r="BM1102" t="s">
        <v>87</v>
      </c>
      <c r="BN1102" s="30" t="s">
        <v>271</v>
      </c>
      <c r="BO1102" t="s">
        <v>6061</v>
      </c>
      <c r="BP1102">
        <v>37</v>
      </c>
      <c r="BQ1102">
        <v>569017876</v>
      </c>
      <c r="BR1102" s="12">
        <v>42452</v>
      </c>
      <c r="BS1102">
        <v>588596</v>
      </c>
      <c r="BT1102" t="s">
        <v>69</v>
      </c>
      <c r="BU1102" t="s">
        <v>69</v>
      </c>
      <c r="BV1102" t="s">
        <v>69</v>
      </c>
      <c r="BW1102" t="s">
        <v>69</v>
      </c>
    </row>
    <row r="1103" spans="1:75" x14ac:dyDescent="0.2">
      <c r="A1103" t="s">
        <v>6052</v>
      </c>
      <c r="B1103" t="s">
        <v>6053</v>
      </c>
      <c r="C1103" t="s">
        <v>6100</v>
      </c>
      <c r="D1103" t="s">
        <v>6055</v>
      </c>
      <c r="E1103" t="s">
        <v>69</v>
      </c>
      <c r="F1103" s="29">
        <v>30832582</v>
      </c>
      <c r="G1103" s="3" t="s">
        <v>366</v>
      </c>
      <c r="H1103" s="3" t="s">
        <v>367</v>
      </c>
      <c r="I1103" s="3" t="s">
        <v>6056</v>
      </c>
      <c r="J1103" s="3" t="s">
        <v>1655</v>
      </c>
      <c r="K1103" s="3" t="s">
        <v>955</v>
      </c>
      <c r="M1103" s="24" t="s">
        <v>73</v>
      </c>
      <c r="N1103" s="28" t="s">
        <v>30808</v>
      </c>
      <c r="O1103" s="24" t="s">
        <v>30786</v>
      </c>
      <c r="P1103" s="20"/>
      <c r="Q1103" s="20"/>
      <c r="R1103" s="24" t="s">
        <v>514</v>
      </c>
      <c r="S1103" t="s">
        <v>515</v>
      </c>
      <c r="T1103" t="str">
        <f>IF(X1103 &lt;&gt; "", CONCATENATE(Table1[[#This Row],[bioproject]],".",Table1[[#This Row],[Replicate group]]), "")</f>
        <v/>
      </c>
      <c r="Z1103" s="66" t="s">
        <v>370</v>
      </c>
      <c r="AA1103" s="6" t="str">
        <f>IF(Table1[[#This Row],[fungi_species]] &lt;&gt; "", CONCATENATE(LEFT(Table1[[#This Row],[fungi_species]],2), LEFT(_xlfn.TEXTAFTER(Table1[[#This Row],[fungi_species]], " ", 1),3)),"")</f>
        <v>Rhirr</v>
      </c>
      <c r="AB1103" s="7"/>
      <c r="AC1103" s="24" t="s">
        <v>6065</v>
      </c>
      <c r="AD1103" s="22" t="s">
        <v>69</v>
      </c>
      <c r="AE1103" s="24" t="s">
        <v>6064</v>
      </c>
      <c r="AF1103" s="22" t="s">
        <v>6063</v>
      </c>
      <c r="AG1103" s="24" t="s">
        <v>6066</v>
      </c>
      <c r="AH1103" t="s">
        <v>76</v>
      </c>
      <c r="AI1103" t="s">
        <v>77</v>
      </c>
      <c r="AJ1103" s="7" t="s">
        <v>6057</v>
      </c>
      <c r="AK1103" s="7"/>
      <c r="AL1103"/>
      <c r="AN1103" s="7" t="s">
        <v>171</v>
      </c>
      <c r="AO1103" s="7" t="s">
        <v>372</v>
      </c>
      <c r="AP1103"/>
      <c r="AQ1103"/>
      <c r="AU1103" s="5"/>
      <c r="AV1103" s="5"/>
      <c r="AW1103" t="s">
        <v>370</v>
      </c>
      <c r="AX1103" t="s">
        <v>370</v>
      </c>
      <c r="AY1103" t="s">
        <v>69</v>
      </c>
      <c r="AZ1103" t="s">
        <v>6058</v>
      </c>
      <c r="BA1103" t="s">
        <v>5360</v>
      </c>
      <c r="BB1103" t="s">
        <v>6059</v>
      </c>
      <c r="BC1103" t="s">
        <v>6060</v>
      </c>
      <c r="BD1103" t="s">
        <v>6061</v>
      </c>
      <c r="BE1103" t="s">
        <v>6062</v>
      </c>
      <c r="BF1103" t="s">
        <v>69</v>
      </c>
      <c r="BG1103" t="s">
        <v>69</v>
      </c>
      <c r="BH1103" t="s">
        <v>69</v>
      </c>
      <c r="BI1103" t="s">
        <v>69</v>
      </c>
      <c r="BJ1103" t="s">
        <v>69</v>
      </c>
      <c r="BK1103" t="s">
        <v>69</v>
      </c>
      <c r="BL1103" t="s">
        <v>159</v>
      </c>
      <c r="BM1103" t="s">
        <v>87</v>
      </c>
      <c r="BN1103" s="30" t="s">
        <v>271</v>
      </c>
      <c r="BO1103" t="s">
        <v>6061</v>
      </c>
      <c r="BP1103">
        <v>37</v>
      </c>
      <c r="BQ1103">
        <v>569017876</v>
      </c>
      <c r="BR1103" s="12">
        <v>42452</v>
      </c>
      <c r="BS1103">
        <v>588596</v>
      </c>
      <c r="BT1103" t="s">
        <v>69</v>
      </c>
      <c r="BU1103" t="s">
        <v>69</v>
      </c>
      <c r="BV1103" t="s">
        <v>69</v>
      </c>
      <c r="BW1103" t="s">
        <v>69</v>
      </c>
    </row>
    <row r="1104" spans="1:75" x14ac:dyDescent="0.2">
      <c r="A1104" t="s">
        <v>6052</v>
      </c>
      <c r="B1104" t="s">
        <v>6053</v>
      </c>
      <c r="C1104" t="s">
        <v>6101</v>
      </c>
      <c r="D1104" t="s">
        <v>6055</v>
      </c>
      <c r="E1104" t="s">
        <v>69</v>
      </c>
      <c r="F1104" s="29">
        <v>30832582</v>
      </c>
      <c r="G1104" s="3" t="s">
        <v>366</v>
      </c>
      <c r="H1104" s="3" t="s">
        <v>367</v>
      </c>
      <c r="I1104" s="3" t="s">
        <v>6056</v>
      </c>
      <c r="J1104" s="3" t="s">
        <v>1655</v>
      </c>
      <c r="K1104" s="3" t="s">
        <v>955</v>
      </c>
      <c r="M1104" s="24" t="s">
        <v>73</v>
      </c>
      <c r="N1104" s="28" t="s">
        <v>30808</v>
      </c>
      <c r="O1104" s="24" t="s">
        <v>30786</v>
      </c>
      <c r="P1104" s="20"/>
      <c r="Q1104" s="20"/>
      <c r="R1104" s="24" t="s">
        <v>514</v>
      </c>
      <c r="S1104" t="s">
        <v>515</v>
      </c>
      <c r="T1104" t="str">
        <f>IF(X1104 &lt;&gt; "", CONCATENATE(Table1[[#This Row],[bioproject]],".",Table1[[#This Row],[Replicate group]]), "")</f>
        <v/>
      </c>
      <c r="Z1104" s="66" t="s">
        <v>370</v>
      </c>
      <c r="AA1104" s="6" t="str">
        <f>IF(Table1[[#This Row],[fungi_species]] &lt;&gt; "", CONCATENATE(LEFT(Table1[[#This Row],[fungi_species]],2), LEFT(_xlfn.TEXTAFTER(Table1[[#This Row],[fungi_species]], " ", 1),3)),"")</f>
        <v>Rhirr</v>
      </c>
      <c r="AB1104" s="7"/>
      <c r="AC1104" s="24" t="s">
        <v>6065</v>
      </c>
      <c r="AD1104" s="22" t="s">
        <v>69</v>
      </c>
      <c r="AE1104" s="24" t="s">
        <v>6064</v>
      </c>
      <c r="AF1104" s="22" t="s">
        <v>6063</v>
      </c>
      <c r="AG1104" s="24" t="s">
        <v>6066</v>
      </c>
      <c r="AH1104" t="s">
        <v>76</v>
      </c>
      <c r="AI1104" t="s">
        <v>77</v>
      </c>
      <c r="AJ1104" s="7" t="s">
        <v>6057</v>
      </c>
      <c r="AK1104" s="7"/>
      <c r="AL1104"/>
      <c r="AN1104" s="7" t="s">
        <v>171</v>
      </c>
      <c r="AO1104" s="7" t="s">
        <v>372</v>
      </c>
      <c r="AP1104"/>
      <c r="AQ1104"/>
      <c r="AU1104" s="5"/>
      <c r="AV1104" s="5"/>
      <c r="AW1104" t="s">
        <v>370</v>
      </c>
      <c r="AX1104" t="s">
        <v>370</v>
      </c>
      <c r="AY1104" t="s">
        <v>69</v>
      </c>
      <c r="AZ1104" t="s">
        <v>6058</v>
      </c>
      <c r="BA1104" t="s">
        <v>5360</v>
      </c>
      <c r="BB1104" t="s">
        <v>6059</v>
      </c>
      <c r="BC1104" t="s">
        <v>6060</v>
      </c>
      <c r="BD1104" t="s">
        <v>6061</v>
      </c>
      <c r="BE1104" t="s">
        <v>6062</v>
      </c>
      <c r="BF1104" t="s">
        <v>69</v>
      </c>
      <c r="BG1104" t="s">
        <v>69</v>
      </c>
      <c r="BH1104" t="s">
        <v>69</v>
      </c>
      <c r="BI1104" t="s">
        <v>69</v>
      </c>
      <c r="BJ1104" t="s">
        <v>69</v>
      </c>
      <c r="BK1104" t="s">
        <v>69</v>
      </c>
      <c r="BL1104" t="s">
        <v>159</v>
      </c>
      <c r="BM1104" t="s">
        <v>87</v>
      </c>
      <c r="BN1104" s="30" t="s">
        <v>271</v>
      </c>
      <c r="BO1104" t="s">
        <v>6061</v>
      </c>
      <c r="BP1104">
        <v>37</v>
      </c>
      <c r="BQ1104">
        <v>569017876</v>
      </c>
      <c r="BR1104" s="12">
        <v>42452</v>
      </c>
      <c r="BS1104">
        <v>588596</v>
      </c>
      <c r="BT1104" t="s">
        <v>69</v>
      </c>
      <c r="BU1104" t="s">
        <v>69</v>
      </c>
      <c r="BV1104" t="s">
        <v>69</v>
      </c>
      <c r="BW1104" t="s">
        <v>69</v>
      </c>
    </row>
    <row r="1105" spans="1:75" x14ac:dyDescent="0.2">
      <c r="A1105" t="s">
        <v>6052</v>
      </c>
      <c r="B1105" t="s">
        <v>6053</v>
      </c>
      <c r="C1105" t="s">
        <v>6102</v>
      </c>
      <c r="D1105" t="s">
        <v>6055</v>
      </c>
      <c r="E1105" t="s">
        <v>69</v>
      </c>
      <c r="F1105" s="29">
        <v>30832582</v>
      </c>
      <c r="G1105" s="3" t="s">
        <v>366</v>
      </c>
      <c r="H1105" s="3" t="s">
        <v>367</v>
      </c>
      <c r="I1105" s="3" t="s">
        <v>6056</v>
      </c>
      <c r="J1105" s="3" t="s">
        <v>1655</v>
      </c>
      <c r="K1105" s="3" t="s">
        <v>955</v>
      </c>
      <c r="M1105" s="24" t="s">
        <v>73</v>
      </c>
      <c r="N1105" s="28" t="s">
        <v>30808</v>
      </c>
      <c r="O1105" s="24" t="s">
        <v>30786</v>
      </c>
      <c r="P1105" s="20"/>
      <c r="Q1105" s="20"/>
      <c r="R1105" s="24" t="s">
        <v>514</v>
      </c>
      <c r="S1105" t="s">
        <v>515</v>
      </c>
      <c r="T1105" t="str">
        <f>IF(X1105 &lt;&gt; "", CONCATENATE(Table1[[#This Row],[bioproject]],".",Table1[[#This Row],[Replicate group]]), "")</f>
        <v/>
      </c>
      <c r="Z1105" s="66" t="s">
        <v>370</v>
      </c>
      <c r="AA1105" s="6" t="str">
        <f>IF(Table1[[#This Row],[fungi_species]] &lt;&gt; "", CONCATENATE(LEFT(Table1[[#This Row],[fungi_species]],2), LEFT(_xlfn.TEXTAFTER(Table1[[#This Row],[fungi_species]], " ", 1),3)),"")</f>
        <v>Rhirr</v>
      </c>
      <c r="AB1105" s="7"/>
      <c r="AC1105" s="24" t="s">
        <v>6065</v>
      </c>
      <c r="AD1105" s="22" t="s">
        <v>69</v>
      </c>
      <c r="AE1105" s="24" t="s">
        <v>6064</v>
      </c>
      <c r="AF1105" s="22" t="s">
        <v>6063</v>
      </c>
      <c r="AG1105" s="24" t="s">
        <v>6066</v>
      </c>
      <c r="AH1105" t="s">
        <v>76</v>
      </c>
      <c r="AI1105" t="s">
        <v>77</v>
      </c>
      <c r="AJ1105" s="7" t="s">
        <v>6057</v>
      </c>
      <c r="AK1105" s="7"/>
      <c r="AL1105"/>
      <c r="AN1105" s="7" t="s">
        <v>171</v>
      </c>
      <c r="AO1105" s="7" t="s">
        <v>372</v>
      </c>
      <c r="AP1105"/>
      <c r="AQ1105"/>
      <c r="AU1105" s="5"/>
      <c r="AV1105" s="5"/>
      <c r="AW1105" t="s">
        <v>370</v>
      </c>
      <c r="AX1105" t="s">
        <v>370</v>
      </c>
      <c r="AY1105" t="s">
        <v>69</v>
      </c>
      <c r="AZ1105" t="s">
        <v>6058</v>
      </c>
      <c r="BA1105" t="s">
        <v>5360</v>
      </c>
      <c r="BB1105" t="s">
        <v>6059</v>
      </c>
      <c r="BC1105" t="s">
        <v>6060</v>
      </c>
      <c r="BD1105" t="s">
        <v>6061</v>
      </c>
      <c r="BE1105" t="s">
        <v>6062</v>
      </c>
      <c r="BF1105" t="s">
        <v>69</v>
      </c>
      <c r="BG1105" t="s">
        <v>69</v>
      </c>
      <c r="BH1105" t="s">
        <v>69</v>
      </c>
      <c r="BI1105" t="s">
        <v>69</v>
      </c>
      <c r="BJ1105" t="s">
        <v>69</v>
      </c>
      <c r="BK1105" t="s">
        <v>69</v>
      </c>
      <c r="BL1105" t="s">
        <v>159</v>
      </c>
      <c r="BM1105" t="s">
        <v>87</v>
      </c>
      <c r="BN1105" s="30" t="s">
        <v>271</v>
      </c>
      <c r="BO1105" t="s">
        <v>6061</v>
      </c>
      <c r="BP1105">
        <v>37</v>
      </c>
      <c r="BQ1105">
        <v>569017876</v>
      </c>
      <c r="BR1105" s="12">
        <v>42452</v>
      </c>
      <c r="BS1105">
        <v>588596</v>
      </c>
      <c r="BT1105" t="s">
        <v>69</v>
      </c>
      <c r="BU1105" t="s">
        <v>69</v>
      </c>
      <c r="BV1105" t="s">
        <v>69</v>
      </c>
      <c r="BW1105" t="s">
        <v>69</v>
      </c>
    </row>
    <row r="1106" spans="1:75" x14ac:dyDescent="0.2">
      <c r="A1106" t="s">
        <v>6103</v>
      </c>
      <c r="B1106" t="s">
        <v>6104</v>
      </c>
      <c r="C1106" t="s">
        <v>6105</v>
      </c>
      <c r="D1106" t="s">
        <v>6106</v>
      </c>
      <c r="E1106" t="s">
        <v>6107</v>
      </c>
      <c r="F1106">
        <v>24358224</v>
      </c>
      <c r="G1106" s="3" t="s">
        <v>6108</v>
      </c>
      <c r="H1106" s="3" t="s">
        <v>6109</v>
      </c>
      <c r="I1106" s="3" t="s">
        <v>436</v>
      </c>
      <c r="J1106" s="3" t="s">
        <v>6110</v>
      </c>
      <c r="K1106" s="3" t="s">
        <v>171</v>
      </c>
      <c r="L1106" s="6" t="s">
        <v>6111</v>
      </c>
      <c r="M1106" s="24" t="s">
        <v>73</v>
      </c>
      <c r="N1106" s="28" t="s">
        <v>30809</v>
      </c>
      <c r="O1106" s="24" t="s">
        <v>30786</v>
      </c>
      <c r="P1106" s="20"/>
      <c r="Q1106" s="20"/>
      <c r="R1106" s="24" t="s">
        <v>170</v>
      </c>
      <c r="S1106" t="s">
        <v>6007</v>
      </c>
      <c r="T1106" t="str">
        <f>IF(X1106 &lt;&gt; "", CONCATENATE(Table1[[#This Row],[bioproject]],".",Table1[[#This Row],[Replicate group]]), "")</f>
        <v/>
      </c>
      <c r="Z1106" s="66" t="s">
        <v>6112</v>
      </c>
      <c r="AA1106" s="6" t="str">
        <f>IF(Table1[[#This Row],[fungi_species]] &lt;&gt; "", CONCATENATE(LEFT(Table1[[#This Row],[fungi_species]],2), LEFT(_xlfn.TEXTAFTER(Table1[[#This Row],[fungi_species]], " ", 1),3)),"")</f>
        <v>Ancin</v>
      </c>
      <c r="AB1106" s="7"/>
      <c r="AC1106" s="24" t="s">
        <v>6117</v>
      </c>
      <c r="AD1106" s="22" t="s">
        <v>6117</v>
      </c>
      <c r="AE1106" s="24" t="s">
        <v>159</v>
      </c>
      <c r="AF1106" s="22" t="s">
        <v>6121</v>
      </c>
      <c r="AG1106" s="24" t="s">
        <v>69</v>
      </c>
      <c r="AH1106" t="s">
        <v>149</v>
      </c>
      <c r="AI1106" t="s">
        <v>77</v>
      </c>
      <c r="AJ1106" s="7"/>
      <c r="AK1106" s="7"/>
      <c r="AL1106"/>
      <c r="AN1106" s="7" t="s">
        <v>171</v>
      </c>
      <c r="AO1106" s="7" t="s">
        <v>3354</v>
      </c>
      <c r="AP1106"/>
      <c r="AQ1106"/>
      <c r="AU1106" s="5"/>
      <c r="AV1106" s="5"/>
      <c r="AW1106" t="s">
        <v>3354</v>
      </c>
      <c r="AX1106" t="s">
        <v>3354</v>
      </c>
      <c r="AY1106" t="s">
        <v>69</v>
      </c>
      <c r="AZ1106" t="s">
        <v>6113</v>
      </c>
      <c r="BA1106" t="s">
        <v>3622</v>
      </c>
      <c r="BB1106">
        <v>2013</v>
      </c>
      <c r="BC1106" t="s">
        <v>6114</v>
      </c>
      <c r="BD1106" t="s">
        <v>6115</v>
      </c>
      <c r="BE1106" t="s">
        <v>6116</v>
      </c>
      <c r="BF1106" t="s">
        <v>6115</v>
      </c>
      <c r="BG1106" t="s">
        <v>6118</v>
      </c>
      <c r="BH1106" t="s">
        <v>6119</v>
      </c>
      <c r="BI1106" t="s">
        <v>3263</v>
      </c>
      <c r="BJ1106" t="s">
        <v>5164</v>
      </c>
      <c r="BK1106" s="12" t="s">
        <v>6120</v>
      </c>
      <c r="BL1106" t="s">
        <v>6122</v>
      </c>
      <c r="BM1106" t="s">
        <v>87</v>
      </c>
      <c r="BN1106" s="30" t="s">
        <v>6123</v>
      </c>
      <c r="BO1106" t="s">
        <v>6115</v>
      </c>
      <c r="BP1106">
        <v>1</v>
      </c>
      <c r="BQ1106">
        <v>95764201</v>
      </c>
      <c r="BR1106" s="12" t="s">
        <v>6124</v>
      </c>
      <c r="BS1106">
        <v>10090</v>
      </c>
      <c r="BT1106" t="s">
        <v>6125</v>
      </c>
      <c r="BU1106" t="s">
        <v>69</v>
      </c>
      <c r="BV1106" t="s">
        <v>69</v>
      </c>
      <c r="BW1106" t="s">
        <v>69</v>
      </c>
    </row>
    <row r="1107" spans="1:75" x14ac:dyDescent="0.2">
      <c r="A1107" t="s">
        <v>6103</v>
      </c>
      <c r="B1107" t="s">
        <v>6126</v>
      </c>
      <c r="C1107" t="s">
        <v>6127</v>
      </c>
      <c r="D1107" t="s">
        <v>6128</v>
      </c>
      <c r="E1107" t="s">
        <v>6129</v>
      </c>
      <c r="F1107">
        <v>24358224</v>
      </c>
      <c r="G1107" s="3" t="s">
        <v>6108</v>
      </c>
      <c r="H1107" s="3" t="s">
        <v>6109</v>
      </c>
      <c r="I1107" s="3" t="s">
        <v>436</v>
      </c>
      <c r="J1107" s="3" t="s">
        <v>6110</v>
      </c>
      <c r="K1107" s="3" t="s">
        <v>171</v>
      </c>
      <c r="L1107" s="6" t="s">
        <v>6111</v>
      </c>
      <c r="M1107" s="24" t="s">
        <v>73</v>
      </c>
      <c r="N1107" s="28" t="s">
        <v>30809</v>
      </c>
      <c r="O1107" s="24" t="s">
        <v>30786</v>
      </c>
      <c r="P1107" s="20"/>
      <c r="Q1107" s="20"/>
      <c r="R1107" s="24" t="s">
        <v>170</v>
      </c>
      <c r="S1107" t="s">
        <v>6007</v>
      </c>
      <c r="T1107" t="str">
        <f>IF(X1107 &lt;&gt; "", CONCATENATE(Table1[[#This Row],[bioproject]],".",Table1[[#This Row],[Replicate group]]), "")</f>
        <v/>
      </c>
      <c r="Z1107" s="66" t="s">
        <v>6112</v>
      </c>
      <c r="AA1107" s="6" t="str">
        <f>IF(Table1[[#This Row],[fungi_species]] &lt;&gt; "", CONCATENATE(LEFT(Table1[[#This Row],[fungi_species]],2), LEFT(_xlfn.TEXTAFTER(Table1[[#This Row],[fungi_species]], " ", 1),3)),"")</f>
        <v>Ancin</v>
      </c>
      <c r="AB1107" s="7"/>
      <c r="AC1107" s="24" t="s">
        <v>6130</v>
      </c>
      <c r="AD1107" s="22" t="s">
        <v>6130</v>
      </c>
      <c r="AE1107" s="24" t="s">
        <v>159</v>
      </c>
      <c r="AF1107" s="22" t="s">
        <v>6131</v>
      </c>
      <c r="AG1107" s="24" t="s">
        <v>69</v>
      </c>
      <c r="AH1107" t="s">
        <v>149</v>
      </c>
      <c r="AI1107" t="s">
        <v>77</v>
      </c>
      <c r="AJ1107" s="7"/>
      <c r="AK1107" s="7"/>
      <c r="AL1107"/>
      <c r="AN1107" s="7" t="s">
        <v>171</v>
      </c>
      <c r="AO1107" s="7" t="s">
        <v>3354</v>
      </c>
      <c r="AP1107"/>
      <c r="AQ1107"/>
      <c r="AU1107" s="5"/>
      <c r="AV1107" s="5"/>
      <c r="AW1107" t="s">
        <v>3354</v>
      </c>
      <c r="AX1107" t="s">
        <v>3354</v>
      </c>
      <c r="AY1107" t="s">
        <v>69</v>
      </c>
      <c r="AZ1107" t="s">
        <v>6113</v>
      </c>
      <c r="BA1107" t="s">
        <v>3622</v>
      </c>
      <c r="BB1107">
        <v>2013</v>
      </c>
      <c r="BC1107" t="s">
        <v>6114</v>
      </c>
      <c r="BD1107" t="s">
        <v>6115</v>
      </c>
      <c r="BE1107" t="s">
        <v>6116</v>
      </c>
      <c r="BF1107" t="s">
        <v>6115</v>
      </c>
      <c r="BG1107" t="s">
        <v>6118</v>
      </c>
      <c r="BH1107" t="s">
        <v>6119</v>
      </c>
      <c r="BI1107" t="s">
        <v>3263</v>
      </c>
      <c r="BJ1107" t="s">
        <v>5164</v>
      </c>
      <c r="BK1107" s="12" t="s">
        <v>6120</v>
      </c>
      <c r="BL1107" t="s">
        <v>6122</v>
      </c>
      <c r="BM1107" t="s">
        <v>87</v>
      </c>
      <c r="BN1107" s="30" t="s">
        <v>6123</v>
      </c>
      <c r="BO1107" t="s">
        <v>6115</v>
      </c>
      <c r="BP1107">
        <v>1</v>
      </c>
      <c r="BQ1107">
        <v>23453329</v>
      </c>
      <c r="BR1107" s="12" t="s">
        <v>6124</v>
      </c>
      <c r="BS1107">
        <v>10090</v>
      </c>
      <c r="BT1107" t="s">
        <v>6132</v>
      </c>
      <c r="BU1107" t="s">
        <v>69</v>
      </c>
      <c r="BV1107" t="s">
        <v>69</v>
      </c>
      <c r="BW1107" t="s">
        <v>69</v>
      </c>
    </row>
    <row r="1108" spans="1:75" x14ac:dyDescent="0.2">
      <c r="A1108" t="s">
        <v>6103</v>
      </c>
      <c r="B1108" t="s">
        <v>6133</v>
      </c>
      <c r="C1108" t="s">
        <v>6134</v>
      </c>
      <c r="D1108" t="s">
        <v>6135</v>
      </c>
      <c r="E1108" t="s">
        <v>6136</v>
      </c>
      <c r="F1108">
        <v>24358224</v>
      </c>
      <c r="G1108" s="3" t="s">
        <v>6108</v>
      </c>
      <c r="H1108" s="3" t="s">
        <v>6109</v>
      </c>
      <c r="I1108" s="3" t="s">
        <v>436</v>
      </c>
      <c r="J1108" s="3" t="s">
        <v>6110</v>
      </c>
      <c r="K1108" s="3" t="s">
        <v>171</v>
      </c>
      <c r="L1108" s="6" t="s">
        <v>6111</v>
      </c>
      <c r="M1108" s="24" t="s">
        <v>73</v>
      </c>
      <c r="N1108" s="28" t="s">
        <v>30809</v>
      </c>
      <c r="O1108" s="24" t="s">
        <v>30786</v>
      </c>
      <c r="P1108" s="20"/>
      <c r="Q1108" s="20"/>
      <c r="R1108" s="24" t="s">
        <v>170</v>
      </c>
      <c r="S1108" t="s">
        <v>6007</v>
      </c>
      <c r="T1108" t="str">
        <f>IF(X1108 &lt;&gt; "", CONCATENATE(Table1[[#This Row],[bioproject]],".",Table1[[#This Row],[Replicate group]]), "")</f>
        <v/>
      </c>
      <c r="Z1108" s="66" t="s">
        <v>6112</v>
      </c>
      <c r="AA1108" s="6" t="str">
        <f>IF(Table1[[#This Row],[fungi_species]] &lt;&gt; "", CONCATENATE(LEFT(Table1[[#This Row],[fungi_species]],2), LEFT(_xlfn.TEXTAFTER(Table1[[#This Row],[fungi_species]], " ", 1),3)),"")</f>
        <v>Ancin</v>
      </c>
      <c r="AB1108" s="7"/>
      <c r="AC1108" s="24" t="s">
        <v>6137</v>
      </c>
      <c r="AD1108" s="22" t="s">
        <v>6137</v>
      </c>
      <c r="AE1108" s="24" t="s">
        <v>159</v>
      </c>
      <c r="AF1108" s="22" t="s">
        <v>6138</v>
      </c>
      <c r="AG1108" s="24" t="s">
        <v>69</v>
      </c>
      <c r="AH1108" t="s">
        <v>149</v>
      </c>
      <c r="AI1108" t="s">
        <v>77</v>
      </c>
      <c r="AJ1108" s="7"/>
      <c r="AK1108" s="7"/>
      <c r="AL1108"/>
      <c r="AN1108" s="7" t="s">
        <v>171</v>
      </c>
      <c r="AO1108" s="7" t="s">
        <v>3354</v>
      </c>
      <c r="AP1108"/>
      <c r="AQ1108"/>
      <c r="AU1108" s="5"/>
      <c r="AV1108" s="5"/>
      <c r="AW1108" t="s">
        <v>3354</v>
      </c>
      <c r="AX1108" t="s">
        <v>3354</v>
      </c>
      <c r="AY1108" t="s">
        <v>69</v>
      </c>
      <c r="AZ1108" t="s">
        <v>6113</v>
      </c>
      <c r="BA1108" t="s">
        <v>3622</v>
      </c>
      <c r="BB1108">
        <v>2013</v>
      </c>
      <c r="BC1108" t="s">
        <v>6114</v>
      </c>
      <c r="BD1108" t="s">
        <v>6115</v>
      </c>
      <c r="BE1108" t="s">
        <v>6116</v>
      </c>
      <c r="BF1108" t="s">
        <v>6115</v>
      </c>
      <c r="BG1108" t="s">
        <v>6118</v>
      </c>
      <c r="BH1108" t="s">
        <v>6119</v>
      </c>
      <c r="BI1108" t="s">
        <v>3263</v>
      </c>
      <c r="BJ1108" t="s">
        <v>5164</v>
      </c>
      <c r="BK1108" s="12" t="s">
        <v>6120</v>
      </c>
      <c r="BL1108" t="s">
        <v>6122</v>
      </c>
      <c r="BM1108" t="s">
        <v>87</v>
      </c>
      <c r="BN1108" s="30" t="s">
        <v>6123</v>
      </c>
      <c r="BO1108" t="s">
        <v>6115</v>
      </c>
      <c r="BP1108">
        <v>1</v>
      </c>
      <c r="BQ1108">
        <v>32315484</v>
      </c>
      <c r="BR1108" s="12" t="s">
        <v>6124</v>
      </c>
      <c r="BS1108">
        <v>10090</v>
      </c>
      <c r="BT1108" t="s">
        <v>6139</v>
      </c>
      <c r="BU1108" t="s">
        <v>69</v>
      </c>
      <c r="BV1108" t="s">
        <v>69</v>
      </c>
      <c r="BW1108" t="s">
        <v>69</v>
      </c>
    </row>
    <row r="1109" spans="1:75" x14ac:dyDescent="0.2">
      <c r="A1109" t="s">
        <v>6103</v>
      </c>
      <c r="B1109" t="s">
        <v>6140</v>
      </c>
      <c r="C1109" t="s">
        <v>6141</v>
      </c>
      <c r="D1109" t="s">
        <v>6142</v>
      </c>
      <c r="E1109" t="s">
        <v>6143</v>
      </c>
      <c r="F1109">
        <v>24358224</v>
      </c>
      <c r="G1109" s="3" t="s">
        <v>6108</v>
      </c>
      <c r="H1109" s="3" t="s">
        <v>6109</v>
      </c>
      <c r="I1109" s="3" t="s">
        <v>436</v>
      </c>
      <c r="J1109" s="3" t="s">
        <v>6110</v>
      </c>
      <c r="K1109" s="3" t="s">
        <v>171</v>
      </c>
      <c r="L1109" s="6" t="s">
        <v>6111</v>
      </c>
      <c r="M1109" s="24" t="s">
        <v>73</v>
      </c>
      <c r="N1109" s="28" t="s">
        <v>30809</v>
      </c>
      <c r="O1109" s="24" t="s">
        <v>30786</v>
      </c>
      <c r="P1109" s="20"/>
      <c r="Q1109" s="20"/>
      <c r="R1109" s="24" t="s">
        <v>170</v>
      </c>
      <c r="S1109" t="s">
        <v>6007</v>
      </c>
      <c r="T1109" t="str">
        <f>IF(X1109 &lt;&gt; "", CONCATENATE(Table1[[#This Row],[bioproject]],".",Table1[[#This Row],[Replicate group]]), "")</f>
        <v/>
      </c>
      <c r="Z1109" s="66" t="s">
        <v>6112</v>
      </c>
      <c r="AA1109" s="6" t="str">
        <f>IF(Table1[[#This Row],[fungi_species]] &lt;&gt; "", CONCATENATE(LEFT(Table1[[#This Row],[fungi_species]],2), LEFT(_xlfn.TEXTAFTER(Table1[[#This Row],[fungi_species]], " ", 1),3)),"")</f>
        <v>Ancin</v>
      </c>
      <c r="AB1109" s="7"/>
      <c r="AC1109" s="24" t="s">
        <v>6144</v>
      </c>
      <c r="AD1109" s="22" t="s">
        <v>6144</v>
      </c>
      <c r="AE1109" s="24" t="s">
        <v>159</v>
      </c>
      <c r="AF1109" s="22" t="s">
        <v>6145</v>
      </c>
      <c r="AG1109" s="24" t="s">
        <v>69</v>
      </c>
      <c r="AH1109" t="s">
        <v>149</v>
      </c>
      <c r="AI1109" t="s">
        <v>77</v>
      </c>
      <c r="AJ1109" s="7"/>
      <c r="AK1109" s="7"/>
      <c r="AL1109"/>
      <c r="AN1109" s="7" t="s">
        <v>171</v>
      </c>
      <c r="AO1109" s="7" t="s">
        <v>3354</v>
      </c>
      <c r="AP1109"/>
      <c r="AQ1109"/>
      <c r="AU1109" s="5"/>
      <c r="AV1109" s="5"/>
      <c r="AW1109" t="s">
        <v>3354</v>
      </c>
      <c r="AX1109" t="s">
        <v>3354</v>
      </c>
      <c r="AY1109" t="s">
        <v>69</v>
      </c>
      <c r="AZ1109" t="s">
        <v>6113</v>
      </c>
      <c r="BA1109" t="s">
        <v>3622</v>
      </c>
      <c r="BB1109">
        <v>2013</v>
      </c>
      <c r="BC1109" t="s">
        <v>6114</v>
      </c>
      <c r="BD1109" t="s">
        <v>6115</v>
      </c>
      <c r="BE1109" t="s">
        <v>6116</v>
      </c>
      <c r="BF1109" t="s">
        <v>6115</v>
      </c>
      <c r="BG1109" t="s">
        <v>6118</v>
      </c>
      <c r="BH1109" t="s">
        <v>6119</v>
      </c>
      <c r="BI1109" t="s">
        <v>3263</v>
      </c>
      <c r="BJ1109" t="s">
        <v>5164</v>
      </c>
      <c r="BK1109" s="12" t="s">
        <v>6120</v>
      </c>
      <c r="BL1109" t="s">
        <v>6122</v>
      </c>
      <c r="BM1109" t="s">
        <v>87</v>
      </c>
      <c r="BN1109" s="30" t="s">
        <v>6123</v>
      </c>
      <c r="BO1109" t="s">
        <v>6115</v>
      </c>
      <c r="BP1109">
        <v>1</v>
      </c>
      <c r="BQ1109">
        <v>42079683</v>
      </c>
      <c r="BR1109" s="12" t="s">
        <v>6124</v>
      </c>
      <c r="BS1109">
        <v>10090</v>
      </c>
      <c r="BT1109" t="s">
        <v>6146</v>
      </c>
      <c r="BU1109" t="s">
        <v>69</v>
      </c>
      <c r="BV1109" t="s">
        <v>69</v>
      </c>
      <c r="BW1109" t="s">
        <v>69</v>
      </c>
    </row>
    <row r="1110" spans="1:75" x14ac:dyDescent="0.2">
      <c r="A1110" t="s">
        <v>6103</v>
      </c>
      <c r="B1110" t="s">
        <v>6147</v>
      </c>
      <c r="C1110" t="s">
        <v>6148</v>
      </c>
      <c r="D1110" t="s">
        <v>6149</v>
      </c>
      <c r="E1110" t="s">
        <v>6150</v>
      </c>
      <c r="F1110">
        <v>24358224</v>
      </c>
      <c r="G1110" s="3" t="s">
        <v>6108</v>
      </c>
      <c r="H1110" s="3" t="s">
        <v>6109</v>
      </c>
      <c r="I1110" s="3" t="s">
        <v>436</v>
      </c>
      <c r="J1110" s="3" t="s">
        <v>6110</v>
      </c>
      <c r="K1110" s="3" t="s">
        <v>171</v>
      </c>
      <c r="L1110" s="6" t="s">
        <v>6111</v>
      </c>
      <c r="M1110" s="24" t="s">
        <v>73</v>
      </c>
      <c r="N1110" s="28" t="s">
        <v>30809</v>
      </c>
      <c r="O1110" s="24" t="s">
        <v>30786</v>
      </c>
      <c r="P1110" s="20"/>
      <c r="Q1110" s="20"/>
      <c r="R1110" s="24" t="s">
        <v>170</v>
      </c>
      <c r="S1110" t="s">
        <v>6007</v>
      </c>
      <c r="T1110" t="str">
        <f>IF(X1110 &lt;&gt; "", CONCATENATE(Table1[[#This Row],[bioproject]],".",Table1[[#This Row],[Replicate group]]), "")</f>
        <v/>
      </c>
      <c r="Z1110" s="66" t="s">
        <v>6112</v>
      </c>
      <c r="AA1110" s="6" t="str">
        <f>IF(Table1[[#This Row],[fungi_species]] &lt;&gt; "", CONCATENATE(LEFT(Table1[[#This Row],[fungi_species]],2), LEFT(_xlfn.TEXTAFTER(Table1[[#This Row],[fungi_species]], " ", 1),3)),"")</f>
        <v>Ancin</v>
      </c>
      <c r="AB1110" s="7"/>
      <c r="AC1110" s="24" t="s">
        <v>6151</v>
      </c>
      <c r="AD1110" s="22" t="s">
        <v>6151</v>
      </c>
      <c r="AE1110" s="24" t="s">
        <v>159</v>
      </c>
      <c r="AF1110" s="22" t="s">
        <v>6152</v>
      </c>
      <c r="AG1110" s="24" t="s">
        <v>69</v>
      </c>
      <c r="AH1110" t="s">
        <v>149</v>
      </c>
      <c r="AI1110" t="s">
        <v>77</v>
      </c>
      <c r="AJ1110" s="7"/>
      <c r="AK1110" s="7"/>
      <c r="AL1110"/>
      <c r="AN1110" s="7" t="s">
        <v>171</v>
      </c>
      <c r="AO1110" s="7" t="s">
        <v>2970</v>
      </c>
      <c r="AP1110"/>
      <c r="AQ1110"/>
      <c r="AU1110" s="5"/>
      <c r="AV1110" s="5"/>
      <c r="AW1110" t="s">
        <v>2970</v>
      </c>
      <c r="AX1110" t="s">
        <v>2970</v>
      </c>
      <c r="AY1110" t="s">
        <v>69</v>
      </c>
      <c r="AZ1110" t="s">
        <v>6113</v>
      </c>
      <c r="BA1110" t="s">
        <v>3622</v>
      </c>
      <c r="BB1110">
        <v>2013</v>
      </c>
      <c r="BC1110" t="s">
        <v>6114</v>
      </c>
      <c r="BD1110" t="s">
        <v>6115</v>
      </c>
      <c r="BE1110" t="s">
        <v>6116</v>
      </c>
      <c r="BF1110" t="s">
        <v>6115</v>
      </c>
      <c r="BG1110" t="s">
        <v>6118</v>
      </c>
      <c r="BH1110" t="s">
        <v>6119</v>
      </c>
      <c r="BI1110" t="s">
        <v>3263</v>
      </c>
      <c r="BJ1110" t="s">
        <v>5164</v>
      </c>
      <c r="BK1110" s="12" t="s">
        <v>6120</v>
      </c>
      <c r="BL1110" t="s">
        <v>6122</v>
      </c>
      <c r="BM1110" t="s">
        <v>87</v>
      </c>
      <c r="BN1110" s="30" t="s">
        <v>6123</v>
      </c>
      <c r="BO1110" t="s">
        <v>6115</v>
      </c>
      <c r="BP1110">
        <v>1</v>
      </c>
      <c r="BQ1110">
        <v>34570093</v>
      </c>
      <c r="BR1110" s="12" t="s">
        <v>6124</v>
      </c>
      <c r="BS1110">
        <v>9606</v>
      </c>
      <c r="BT1110" t="s">
        <v>6153</v>
      </c>
      <c r="BU1110" t="s">
        <v>69</v>
      </c>
      <c r="BV1110" t="s">
        <v>69</v>
      </c>
      <c r="BW1110" t="s">
        <v>69</v>
      </c>
    </row>
    <row r="1111" spans="1:75" x14ac:dyDescent="0.2">
      <c r="A1111" t="s">
        <v>6103</v>
      </c>
      <c r="B1111" t="s">
        <v>6154</v>
      </c>
      <c r="C1111" t="s">
        <v>6155</v>
      </c>
      <c r="D1111" t="s">
        <v>6156</v>
      </c>
      <c r="E1111" t="s">
        <v>6157</v>
      </c>
      <c r="F1111">
        <v>24358224</v>
      </c>
      <c r="G1111" s="3" t="s">
        <v>6108</v>
      </c>
      <c r="H1111" s="3" t="s">
        <v>6109</v>
      </c>
      <c r="I1111" s="3" t="s">
        <v>436</v>
      </c>
      <c r="J1111" s="3" t="s">
        <v>6110</v>
      </c>
      <c r="K1111" s="3" t="s">
        <v>171</v>
      </c>
      <c r="L1111" s="6" t="s">
        <v>6111</v>
      </c>
      <c r="M1111" s="24" t="s">
        <v>73</v>
      </c>
      <c r="N1111" s="28" t="s">
        <v>30809</v>
      </c>
      <c r="O1111" s="24" t="s">
        <v>30786</v>
      </c>
      <c r="P1111" s="20"/>
      <c r="Q1111" s="20"/>
      <c r="R1111" s="24" t="s">
        <v>170</v>
      </c>
      <c r="S1111" t="s">
        <v>6007</v>
      </c>
      <c r="T1111" t="str">
        <f>IF(X1111 &lt;&gt; "", CONCATENATE(Table1[[#This Row],[bioproject]],".",Table1[[#This Row],[Replicate group]]), "")</f>
        <v/>
      </c>
      <c r="Z1111" s="66" t="s">
        <v>6112</v>
      </c>
      <c r="AA1111" s="6" t="str">
        <f>IF(Table1[[#This Row],[fungi_species]] &lt;&gt; "", CONCATENATE(LEFT(Table1[[#This Row],[fungi_species]],2), LEFT(_xlfn.TEXTAFTER(Table1[[#This Row],[fungi_species]], " ", 1),3)),"")</f>
        <v>Ancin</v>
      </c>
      <c r="AB1111" s="7"/>
      <c r="AC1111" s="24" t="s">
        <v>6158</v>
      </c>
      <c r="AD1111" s="22" t="s">
        <v>6158</v>
      </c>
      <c r="AE1111" s="24" t="s">
        <v>159</v>
      </c>
      <c r="AF1111" s="22" t="s">
        <v>6159</v>
      </c>
      <c r="AG1111" s="24" t="s">
        <v>69</v>
      </c>
      <c r="AH1111" t="s">
        <v>149</v>
      </c>
      <c r="AI1111" t="s">
        <v>77</v>
      </c>
      <c r="AJ1111" s="7"/>
      <c r="AK1111" s="7"/>
      <c r="AL1111"/>
      <c r="AN1111" s="7" t="s">
        <v>171</v>
      </c>
      <c r="AO1111" s="7" t="s">
        <v>2970</v>
      </c>
      <c r="AP1111"/>
      <c r="AQ1111"/>
      <c r="AU1111" s="5"/>
      <c r="AV1111" s="5"/>
      <c r="AW1111" t="s">
        <v>2970</v>
      </c>
      <c r="AX1111" t="s">
        <v>2970</v>
      </c>
      <c r="AY1111" t="s">
        <v>69</v>
      </c>
      <c r="AZ1111" t="s">
        <v>6113</v>
      </c>
      <c r="BA1111" t="s">
        <v>3622</v>
      </c>
      <c r="BB1111">
        <v>2013</v>
      </c>
      <c r="BC1111" t="s">
        <v>6114</v>
      </c>
      <c r="BD1111" t="s">
        <v>6115</v>
      </c>
      <c r="BE1111" t="s">
        <v>6116</v>
      </c>
      <c r="BF1111" t="s">
        <v>6115</v>
      </c>
      <c r="BG1111" t="s">
        <v>6118</v>
      </c>
      <c r="BH1111" t="s">
        <v>6119</v>
      </c>
      <c r="BI1111" t="s">
        <v>3263</v>
      </c>
      <c r="BJ1111" t="s">
        <v>5164</v>
      </c>
      <c r="BK1111" s="12" t="s">
        <v>6120</v>
      </c>
      <c r="BL1111" t="s">
        <v>6122</v>
      </c>
      <c r="BM1111" t="s">
        <v>87</v>
      </c>
      <c r="BN1111" s="30" t="s">
        <v>6123</v>
      </c>
      <c r="BO1111" t="s">
        <v>6115</v>
      </c>
      <c r="BP1111">
        <v>1</v>
      </c>
      <c r="BQ1111">
        <v>43024134</v>
      </c>
      <c r="BR1111" s="12" t="s">
        <v>6124</v>
      </c>
      <c r="BS1111">
        <v>9606</v>
      </c>
      <c r="BT1111" t="s">
        <v>6160</v>
      </c>
      <c r="BU1111" t="s">
        <v>69</v>
      </c>
      <c r="BV1111" t="s">
        <v>69</v>
      </c>
      <c r="BW1111" t="s">
        <v>69</v>
      </c>
    </row>
    <row r="1112" spans="1:75" x14ac:dyDescent="0.2">
      <c r="A1112" t="s">
        <v>6103</v>
      </c>
      <c r="B1112" t="s">
        <v>6161</v>
      </c>
      <c r="C1112" t="s">
        <v>6162</v>
      </c>
      <c r="D1112" t="s">
        <v>6163</v>
      </c>
      <c r="E1112" t="s">
        <v>6164</v>
      </c>
      <c r="F1112">
        <v>24358224</v>
      </c>
      <c r="G1112" s="3" t="s">
        <v>6108</v>
      </c>
      <c r="H1112" s="3" t="s">
        <v>6109</v>
      </c>
      <c r="I1112" s="3" t="s">
        <v>436</v>
      </c>
      <c r="J1112" s="3" t="s">
        <v>6110</v>
      </c>
      <c r="K1112" s="3" t="s">
        <v>171</v>
      </c>
      <c r="L1112" s="6" t="s">
        <v>6111</v>
      </c>
      <c r="M1112" s="24" t="s">
        <v>73</v>
      </c>
      <c r="N1112" s="28" t="s">
        <v>30809</v>
      </c>
      <c r="O1112" s="24" t="s">
        <v>30786</v>
      </c>
      <c r="P1112" s="20"/>
      <c r="Q1112" s="20"/>
      <c r="R1112" s="24" t="s">
        <v>170</v>
      </c>
      <c r="S1112" t="s">
        <v>6007</v>
      </c>
      <c r="T1112" t="str">
        <f>IF(X1112 &lt;&gt; "", CONCATENATE(Table1[[#This Row],[bioproject]],".",Table1[[#This Row],[Replicate group]]), "")</f>
        <v/>
      </c>
      <c r="Z1112" s="66" t="s">
        <v>6112</v>
      </c>
      <c r="AA1112" s="6" t="str">
        <f>IF(Table1[[#This Row],[fungi_species]] &lt;&gt; "", CONCATENATE(LEFT(Table1[[#This Row],[fungi_species]],2), LEFT(_xlfn.TEXTAFTER(Table1[[#This Row],[fungi_species]], " ", 1),3)),"")</f>
        <v>Ancin</v>
      </c>
      <c r="AB1112" s="7"/>
      <c r="AC1112" s="24" t="s">
        <v>6165</v>
      </c>
      <c r="AD1112" s="22" t="s">
        <v>6165</v>
      </c>
      <c r="AE1112" s="24" t="s">
        <v>159</v>
      </c>
      <c r="AF1112" s="22" t="s">
        <v>6166</v>
      </c>
      <c r="AG1112" s="24" t="s">
        <v>69</v>
      </c>
      <c r="AH1112" t="s">
        <v>149</v>
      </c>
      <c r="AI1112" t="s">
        <v>77</v>
      </c>
      <c r="AJ1112" s="7"/>
      <c r="AK1112" s="7"/>
      <c r="AL1112"/>
      <c r="AN1112" s="7" t="s">
        <v>171</v>
      </c>
      <c r="AO1112" s="7" t="s">
        <v>2970</v>
      </c>
      <c r="AP1112"/>
      <c r="AQ1112"/>
      <c r="AU1112" s="5"/>
      <c r="AV1112" s="5"/>
      <c r="AW1112" t="s">
        <v>2970</v>
      </c>
      <c r="AX1112" t="s">
        <v>2970</v>
      </c>
      <c r="AY1112" t="s">
        <v>69</v>
      </c>
      <c r="AZ1112" t="s">
        <v>6113</v>
      </c>
      <c r="BA1112" t="s">
        <v>3622</v>
      </c>
      <c r="BB1112">
        <v>2013</v>
      </c>
      <c r="BC1112" t="s">
        <v>6114</v>
      </c>
      <c r="BD1112" t="s">
        <v>6115</v>
      </c>
      <c r="BE1112" t="s">
        <v>6116</v>
      </c>
      <c r="BF1112" t="s">
        <v>6115</v>
      </c>
      <c r="BG1112" t="s">
        <v>6118</v>
      </c>
      <c r="BH1112" t="s">
        <v>6119</v>
      </c>
      <c r="BI1112" t="s">
        <v>3263</v>
      </c>
      <c r="BJ1112" t="s">
        <v>5164</v>
      </c>
      <c r="BK1112" s="12" t="s">
        <v>6120</v>
      </c>
      <c r="BL1112" t="s">
        <v>6122</v>
      </c>
      <c r="BM1112" t="s">
        <v>87</v>
      </c>
      <c r="BN1112" s="30" t="s">
        <v>6123</v>
      </c>
      <c r="BO1112" t="s">
        <v>6115</v>
      </c>
      <c r="BP1112">
        <v>1</v>
      </c>
      <c r="BQ1112">
        <v>72119641</v>
      </c>
      <c r="BR1112" s="12" t="s">
        <v>6124</v>
      </c>
      <c r="BS1112">
        <v>9606</v>
      </c>
      <c r="BT1112" t="s">
        <v>6167</v>
      </c>
      <c r="BU1112" t="s">
        <v>69</v>
      </c>
      <c r="BV1112" t="s">
        <v>69</v>
      </c>
      <c r="BW1112" t="s">
        <v>69</v>
      </c>
    </row>
    <row r="1113" spans="1:75" x14ac:dyDescent="0.2">
      <c r="A1113" t="s">
        <v>6103</v>
      </c>
      <c r="B1113" t="s">
        <v>6168</v>
      </c>
      <c r="C1113" t="s">
        <v>6169</v>
      </c>
      <c r="D1113" t="s">
        <v>6170</v>
      </c>
      <c r="E1113" t="s">
        <v>6171</v>
      </c>
      <c r="F1113">
        <v>24358224</v>
      </c>
      <c r="G1113" s="3" t="s">
        <v>6108</v>
      </c>
      <c r="H1113" s="3" t="s">
        <v>6109</v>
      </c>
      <c r="I1113" s="3" t="s">
        <v>436</v>
      </c>
      <c r="J1113" s="3" t="s">
        <v>6110</v>
      </c>
      <c r="K1113" s="3" t="s">
        <v>171</v>
      </c>
      <c r="L1113" s="6" t="s">
        <v>6111</v>
      </c>
      <c r="M1113" s="24" t="s">
        <v>73</v>
      </c>
      <c r="N1113" s="28" t="s">
        <v>30809</v>
      </c>
      <c r="O1113" s="24" t="s">
        <v>30786</v>
      </c>
      <c r="P1113" s="20"/>
      <c r="Q1113" s="20"/>
      <c r="R1113" s="24" t="s">
        <v>170</v>
      </c>
      <c r="S1113" t="s">
        <v>6007</v>
      </c>
      <c r="T1113" t="str">
        <f>IF(X1113 &lt;&gt; "", CONCATENATE(Table1[[#This Row],[bioproject]],".",Table1[[#This Row],[Replicate group]]), "")</f>
        <v/>
      </c>
      <c r="Z1113" s="66" t="s">
        <v>6112</v>
      </c>
      <c r="AA1113" s="6" t="str">
        <f>IF(Table1[[#This Row],[fungi_species]] &lt;&gt; "", CONCATENATE(LEFT(Table1[[#This Row],[fungi_species]],2), LEFT(_xlfn.TEXTAFTER(Table1[[#This Row],[fungi_species]], " ", 1),3)),"")</f>
        <v>Ancin</v>
      </c>
      <c r="AB1113" s="7"/>
      <c r="AC1113" s="24" t="s">
        <v>6172</v>
      </c>
      <c r="AD1113" s="22" t="s">
        <v>6172</v>
      </c>
      <c r="AE1113" s="24" t="s">
        <v>159</v>
      </c>
      <c r="AF1113" s="22" t="s">
        <v>6173</v>
      </c>
      <c r="AG1113" s="24" t="s">
        <v>69</v>
      </c>
      <c r="AH1113" t="s">
        <v>149</v>
      </c>
      <c r="AI1113" t="s">
        <v>77</v>
      </c>
      <c r="AJ1113" s="7"/>
      <c r="AK1113" s="7"/>
      <c r="AL1113"/>
      <c r="AN1113" s="7" t="s">
        <v>171</v>
      </c>
      <c r="AO1113" s="7" t="s">
        <v>2970</v>
      </c>
      <c r="AP1113"/>
      <c r="AQ1113"/>
      <c r="AU1113" s="5"/>
      <c r="AV1113" s="5"/>
      <c r="AW1113" t="s">
        <v>2970</v>
      </c>
      <c r="AX1113" t="s">
        <v>2970</v>
      </c>
      <c r="AY1113" t="s">
        <v>69</v>
      </c>
      <c r="AZ1113" t="s">
        <v>6113</v>
      </c>
      <c r="BA1113" t="s">
        <v>3622</v>
      </c>
      <c r="BB1113">
        <v>2013</v>
      </c>
      <c r="BC1113" t="s">
        <v>6114</v>
      </c>
      <c r="BD1113" t="s">
        <v>6115</v>
      </c>
      <c r="BE1113" t="s">
        <v>6116</v>
      </c>
      <c r="BF1113" t="s">
        <v>6115</v>
      </c>
      <c r="BG1113" t="s">
        <v>6118</v>
      </c>
      <c r="BH1113" t="s">
        <v>6119</v>
      </c>
      <c r="BI1113" t="s">
        <v>3263</v>
      </c>
      <c r="BJ1113" t="s">
        <v>5164</v>
      </c>
      <c r="BK1113" s="12" t="s">
        <v>6120</v>
      </c>
      <c r="BL1113" t="s">
        <v>6122</v>
      </c>
      <c r="BM1113" t="s">
        <v>87</v>
      </c>
      <c r="BN1113" s="30" t="s">
        <v>6123</v>
      </c>
      <c r="BO1113" t="s">
        <v>6115</v>
      </c>
      <c r="BP1113">
        <v>1</v>
      </c>
      <c r="BQ1113">
        <v>57341638</v>
      </c>
      <c r="BR1113" s="12" t="s">
        <v>6124</v>
      </c>
      <c r="BS1113">
        <v>9606</v>
      </c>
      <c r="BT1113" t="s">
        <v>6174</v>
      </c>
      <c r="BU1113" t="s">
        <v>69</v>
      </c>
      <c r="BV1113" t="s">
        <v>69</v>
      </c>
      <c r="BW1113" t="s">
        <v>69</v>
      </c>
    </row>
    <row r="1114" spans="1:75" x14ac:dyDescent="0.2">
      <c r="A1114" t="s">
        <v>6103</v>
      </c>
      <c r="B1114" t="s">
        <v>6175</v>
      </c>
      <c r="C1114" t="s">
        <v>6176</v>
      </c>
      <c r="D1114" t="s">
        <v>6177</v>
      </c>
      <c r="E1114" t="s">
        <v>6178</v>
      </c>
      <c r="F1114">
        <v>24358224</v>
      </c>
      <c r="G1114" s="3" t="s">
        <v>6108</v>
      </c>
      <c r="H1114" s="3" t="s">
        <v>6109</v>
      </c>
      <c r="I1114" s="3" t="s">
        <v>436</v>
      </c>
      <c r="J1114" s="3" t="s">
        <v>6110</v>
      </c>
      <c r="K1114" s="3" t="s">
        <v>171</v>
      </c>
      <c r="L1114" s="6" t="s">
        <v>6111</v>
      </c>
      <c r="M1114" s="24" t="s">
        <v>73</v>
      </c>
      <c r="N1114" s="28" t="s">
        <v>30809</v>
      </c>
      <c r="O1114" s="24" t="s">
        <v>30786</v>
      </c>
      <c r="P1114" s="20"/>
      <c r="Q1114" s="20"/>
      <c r="R1114" s="24" t="s">
        <v>170</v>
      </c>
      <c r="S1114" t="s">
        <v>6007</v>
      </c>
      <c r="T1114" t="str">
        <f>IF(X1114 &lt;&gt; "", CONCATENATE(Table1[[#This Row],[bioproject]],".",Table1[[#This Row],[Replicate group]]), "")</f>
        <v/>
      </c>
      <c r="Z1114" s="66" t="s">
        <v>6112</v>
      </c>
      <c r="AA1114" s="6" t="str">
        <f>IF(Table1[[#This Row],[fungi_species]] &lt;&gt; "", CONCATENATE(LEFT(Table1[[#This Row],[fungi_species]],2), LEFT(_xlfn.TEXTAFTER(Table1[[#This Row],[fungi_species]], " ", 1),3)),"")</f>
        <v>Ancin</v>
      </c>
      <c r="AB1114" s="7"/>
      <c r="AC1114" s="24" t="s">
        <v>6179</v>
      </c>
      <c r="AD1114" s="22" t="s">
        <v>6179</v>
      </c>
      <c r="AE1114" s="24" t="s">
        <v>159</v>
      </c>
      <c r="AF1114" s="22" t="s">
        <v>6180</v>
      </c>
      <c r="AG1114" s="24" t="s">
        <v>69</v>
      </c>
      <c r="AH1114" t="s">
        <v>149</v>
      </c>
      <c r="AI1114" t="s">
        <v>77</v>
      </c>
      <c r="AJ1114" s="7"/>
      <c r="AK1114" s="7"/>
      <c r="AL1114"/>
      <c r="AN1114" s="7" t="s">
        <v>171</v>
      </c>
      <c r="AO1114" s="7" t="s">
        <v>2970</v>
      </c>
      <c r="AP1114"/>
      <c r="AQ1114"/>
      <c r="AU1114" s="5"/>
      <c r="AV1114" s="5"/>
      <c r="AW1114" t="s">
        <v>2970</v>
      </c>
      <c r="AX1114" t="s">
        <v>2970</v>
      </c>
      <c r="AY1114" t="s">
        <v>69</v>
      </c>
      <c r="AZ1114" t="s">
        <v>6113</v>
      </c>
      <c r="BA1114" t="s">
        <v>3622</v>
      </c>
      <c r="BB1114">
        <v>2013</v>
      </c>
      <c r="BC1114" t="s">
        <v>6114</v>
      </c>
      <c r="BD1114" t="s">
        <v>6115</v>
      </c>
      <c r="BE1114" t="s">
        <v>6116</v>
      </c>
      <c r="BF1114" t="s">
        <v>6115</v>
      </c>
      <c r="BG1114" t="s">
        <v>6118</v>
      </c>
      <c r="BH1114" t="s">
        <v>6119</v>
      </c>
      <c r="BI1114" t="s">
        <v>3263</v>
      </c>
      <c r="BJ1114" t="s">
        <v>5164</v>
      </c>
      <c r="BK1114" s="12" t="s">
        <v>6120</v>
      </c>
      <c r="BL1114" t="s">
        <v>6122</v>
      </c>
      <c r="BM1114" t="s">
        <v>87</v>
      </c>
      <c r="BN1114" s="30" t="s">
        <v>5237</v>
      </c>
      <c r="BO1114" t="s">
        <v>6115</v>
      </c>
      <c r="BP1114">
        <v>1</v>
      </c>
      <c r="BQ1114">
        <v>45569187</v>
      </c>
      <c r="BR1114" s="12" t="s">
        <v>6124</v>
      </c>
      <c r="BS1114">
        <v>9606</v>
      </c>
      <c r="BT1114" t="s">
        <v>6153</v>
      </c>
      <c r="BU1114" t="s">
        <v>69</v>
      </c>
      <c r="BV1114" t="s">
        <v>69</v>
      </c>
      <c r="BW1114" t="s">
        <v>69</v>
      </c>
    </row>
    <row r="1115" spans="1:75" x14ac:dyDescent="0.2">
      <c r="A1115" t="s">
        <v>6103</v>
      </c>
      <c r="B1115" t="s">
        <v>6181</v>
      </c>
      <c r="C1115" t="s">
        <v>6182</v>
      </c>
      <c r="D1115" t="s">
        <v>6183</v>
      </c>
      <c r="E1115" t="s">
        <v>6184</v>
      </c>
      <c r="F1115">
        <v>24358224</v>
      </c>
      <c r="G1115" s="3" t="s">
        <v>6108</v>
      </c>
      <c r="H1115" s="3" t="s">
        <v>6109</v>
      </c>
      <c r="I1115" s="3" t="s">
        <v>436</v>
      </c>
      <c r="J1115" s="3" t="s">
        <v>6110</v>
      </c>
      <c r="K1115" s="3" t="s">
        <v>171</v>
      </c>
      <c r="L1115" s="6" t="s">
        <v>6111</v>
      </c>
      <c r="M1115" s="24" t="s">
        <v>73</v>
      </c>
      <c r="N1115" s="28" t="s">
        <v>30809</v>
      </c>
      <c r="O1115" s="24" t="s">
        <v>30786</v>
      </c>
      <c r="P1115" s="20"/>
      <c r="Q1115" s="20"/>
      <c r="R1115" s="24" t="s">
        <v>170</v>
      </c>
      <c r="S1115" t="s">
        <v>6007</v>
      </c>
      <c r="T1115" t="str">
        <f>IF(X1115 &lt;&gt; "", CONCATENATE(Table1[[#This Row],[bioproject]],".",Table1[[#This Row],[Replicate group]]), "")</f>
        <v/>
      </c>
      <c r="Z1115" s="66" t="s">
        <v>6112</v>
      </c>
      <c r="AA1115" s="6" t="str">
        <f>IF(Table1[[#This Row],[fungi_species]] &lt;&gt; "", CONCATENATE(LEFT(Table1[[#This Row],[fungi_species]],2), LEFT(_xlfn.TEXTAFTER(Table1[[#This Row],[fungi_species]], " ", 1),3)),"")</f>
        <v>Ancin</v>
      </c>
      <c r="AB1115" s="7"/>
      <c r="AC1115" s="24" t="s">
        <v>6185</v>
      </c>
      <c r="AD1115" s="22" t="s">
        <v>6185</v>
      </c>
      <c r="AE1115" s="24" t="s">
        <v>159</v>
      </c>
      <c r="AF1115" s="22" t="s">
        <v>6186</v>
      </c>
      <c r="AG1115" s="24" t="s">
        <v>69</v>
      </c>
      <c r="AH1115" t="s">
        <v>149</v>
      </c>
      <c r="AI1115" t="s">
        <v>77</v>
      </c>
      <c r="AJ1115" s="7"/>
      <c r="AK1115" s="7"/>
      <c r="AL1115"/>
      <c r="AN1115" s="7" t="s">
        <v>171</v>
      </c>
      <c r="AO1115" s="7" t="s">
        <v>2970</v>
      </c>
      <c r="AP1115"/>
      <c r="AQ1115"/>
      <c r="AU1115" s="5"/>
      <c r="AV1115" s="5"/>
      <c r="AW1115" t="s">
        <v>2970</v>
      </c>
      <c r="AX1115" t="s">
        <v>2970</v>
      </c>
      <c r="AY1115" t="s">
        <v>69</v>
      </c>
      <c r="AZ1115" t="s">
        <v>6113</v>
      </c>
      <c r="BA1115" t="s">
        <v>3622</v>
      </c>
      <c r="BB1115">
        <v>2013</v>
      </c>
      <c r="BC1115" t="s">
        <v>6114</v>
      </c>
      <c r="BD1115" t="s">
        <v>6115</v>
      </c>
      <c r="BE1115" t="s">
        <v>6116</v>
      </c>
      <c r="BF1115" t="s">
        <v>6115</v>
      </c>
      <c r="BG1115" t="s">
        <v>6118</v>
      </c>
      <c r="BH1115" t="s">
        <v>6119</v>
      </c>
      <c r="BI1115" t="s">
        <v>3263</v>
      </c>
      <c r="BJ1115" t="s">
        <v>5164</v>
      </c>
      <c r="BK1115" s="12" t="s">
        <v>6120</v>
      </c>
      <c r="BL1115" t="s">
        <v>6122</v>
      </c>
      <c r="BM1115" t="s">
        <v>87</v>
      </c>
      <c r="BN1115" s="30" t="s">
        <v>5237</v>
      </c>
      <c r="BO1115" t="s">
        <v>6115</v>
      </c>
      <c r="BP1115">
        <v>1</v>
      </c>
      <c r="BQ1115">
        <v>48929708</v>
      </c>
      <c r="BR1115" s="12" t="s">
        <v>6124</v>
      </c>
      <c r="BS1115">
        <v>9606</v>
      </c>
      <c r="BT1115" t="s">
        <v>6160</v>
      </c>
      <c r="BU1115" t="s">
        <v>69</v>
      </c>
      <c r="BV1115" t="s">
        <v>69</v>
      </c>
      <c r="BW1115" t="s">
        <v>69</v>
      </c>
    </row>
    <row r="1116" spans="1:75" x14ac:dyDescent="0.2">
      <c r="A1116" t="s">
        <v>6103</v>
      </c>
      <c r="B1116" t="s">
        <v>6187</v>
      </c>
      <c r="C1116" t="s">
        <v>6188</v>
      </c>
      <c r="D1116" t="s">
        <v>6189</v>
      </c>
      <c r="E1116" t="s">
        <v>6190</v>
      </c>
      <c r="F1116">
        <v>24358224</v>
      </c>
      <c r="G1116" s="3" t="s">
        <v>6108</v>
      </c>
      <c r="H1116" s="3" t="s">
        <v>6109</v>
      </c>
      <c r="I1116" s="3" t="s">
        <v>436</v>
      </c>
      <c r="J1116" s="3" t="s">
        <v>6110</v>
      </c>
      <c r="K1116" s="3" t="s">
        <v>171</v>
      </c>
      <c r="L1116" s="6" t="s">
        <v>6111</v>
      </c>
      <c r="M1116" s="24" t="s">
        <v>73</v>
      </c>
      <c r="N1116" s="28" t="s">
        <v>30809</v>
      </c>
      <c r="O1116" s="24" t="s">
        <v>30786</v>
      </c>
      <c r="P1116" s="20"/>
      <c r="Q1116" s="20"/>
      <c r="R1116" s="24" t="s">
        <v>170</v>
      </c>
      <c r="S1116" t="s">
        <v>6007</v>
      </c>
      <c r="T1116" t="str">
        <f>IF(X1116 &lt;&gt; "", CONCATENATE(Table1[[#This Row],[bioproject]],".",Table1[[#This Row],[Replicate group]]), "")</f>
        <v/>
      </c>
      <c r="Z1116" s="66" t="s">
        <v>6112</v>
      </c>
      <c r="AA1116" s="6" t="str">
        <f>IF(Table1[[#This Row],[fungi_species]] &lt;&gt; "", CONCATENATE(LEFT(Table1[[#This Row],[fungi_species]],2), LEFT(_xlfn.TEXTAFTER(Table1[[#This Row],[fungi_species]], " ", 1),3)),"")</f>
        <v>Ancin</v>
      </c>
      <c r="AB1116" s="7"/>
      <c r="AC1116" s="24" t="s">
        <v>6191</v>
      </c>
      <c r="AD1116" s="22" t="s">
        <v>6191</v>
      </c>
      <c r="AE1116" s="24" t="s">
        <v>159</v>
      </c>
      <c r="AF1116" s="22" t="s">
        <v>6192</v>
      </c>
      <c r="AG1116" s="24" t="s">
        <v>69</v>
      </c>
      <c r="AH1116" t="s">
        <v>149</v>
      </c>
      <c r="AI1116" t="s">
        <v>77</v>
      </c>
      <c r="AJ1116" s="7"/>
      <c r="AK1116" s="7"/>
      <c r="AL1116"/>
      <c r="AN1116" s="7" t="s">
        <v>171</v>
      </c>
      <c r="AO1116" s="7" t="s">
        <v>2970</v>
      </c>
      <c r="AP1116"/>
      <c r="AQ1116"/>
      <c r="AU1116" s="5"/>
      <c r="AV1116" s="5"/>
      <c r="AW1116" t="s">
        <v>2970</v>
      </c>
      <c r="AX1116" t="s">
        <v>2970</v>
      </c>
      <c r="AY1116" t="s">
        <v>69</v>
      </c>
      <c r="AZ1116" t="s">
        <v>6113</v>
      </c>
      <c r="BA1116" t="s">
        <v>3622</v>
      </c>
      <c r="BB1116">
        <v>2013</v>
      </c>
      <c r="BC1116" t="s">
        <v>6114</v>
      </c>
      <c r="BD1116" t="s">
        <v>6115</v>
      </c>
      <c r="BE1116" t="s">
        <v>6116</v>
      </c>
      <c r="BF1116" t="s">
        <v>6115</v>
      </c>
      <c r="BG1116" t="s">
        <v>6118</v>
      </c>
      <c r="BH1116" t="s">
        <v>6119</v>
      </c>
      <c r="BI1116" t="s">
        <v>3263</v>
      </c>
      <c r="BJ1116" t="s">
        <v>5164</v>
      </c>
      <c r="BK1116" s="12" t="s">
        <v>6120</v>
      </c>
      <c r="BL1116" t="s">
        <v>6122</v>
      </c>
      <c r="BM1116" t="s">
        <v>87</v>
      </c>
      <c r="BN1116" s="30" t="s">
        <v>5237</v>
      </c>
      <c r="BO1116" t="s">
        <v>6115</v>
      </c>
      <c r="BP1116">
        <v>1</v>
      </c>
      <c r="BQ1116">
        <v>48290953</v>
      </c>
      <c r="BR1116" s="12" t="s">
        <v>6124</v>
      </c>
      <c r="BS1116">
        <v>9606</v>
      </c>
      <c r="BT1116" t="s">
        <v>6167</v>
      </c>
      <c r="BU1116" t="s">
        <v>69</v>
      </c>
      <c r="BV1116" t="s">
        <v>69</v>
      </c>
      <c r="BW1116" t="s">
        <v>69</v>
      </c>
    </row>
    <row r="1117" spans="1:75" x14ac:dyDescent="0.2">
      <c r="A1117" t="s">
        <v>6103</v>
      </c>
      <c r="B1117" t="s">
        <v>6193</v>
      </c>
      <c r="C1117" t="s">
        <v>6194</v>
      </c>
      <c r="D1117" t="s">
        <v>6195</v>
      </c>
      <c r="E1117" t="s">
        <v>6196</v>
      </c>
      <c r="F1117">
        <v>24358224</v>
      </c>
      <c r="G1117" s="3" t="s">
        <v>6108</v>
      </c>
      <c r="H1117" s="3" t="s">
        <v>6109</v>
      </c>
      <c r="I1117" s="3" t="s">
        <v>436</v>
      </c>
      <c r="J1117" s="3" t="s">
        <v>6110</v>
      </c>
      <c r="K1117" s="3" t="s">
        <v>171</v>
      </c>
      <c r="L1117" s="6" t="s">
        <v>6111</v>
      </c>
      <c r="M1117" s="24" t="s">
        <v>73</v>
      </c>
      <c r="N1117" s="28" t="s">
        <v>30809</v>
      </c>
      <c r="O1117" s="24" t="s">
        <v>30786</v>
      </c>
      <c r="P1117" s="20"/>
      <c r="Q1117" s="20"/>
      <c r="R1117" s="24" t="s">
        <v>170</v>
      </c>
      <c r="S1117" t="s">
        <v>6007</v>
      </c>
      <c r="T1117" t="str">
        <f>IF(X1117 &lt;&gt; "", CONCATENATE(Table1[[#This Row],[bioproject]],".",Table1[[#This Row],[Replicate group]]), "")</f>
        <v/>
      </c>
      <c r="Z1117" s="66" t="s">
        <v>6112</v>
      </c>
      <c r="AA1117" s="6" t="str">
        <f>IF(Table1[[#This Row],[fungi_species]] &lt;&gt; "", CONCATENATE(LEFT(Table1[[#This Row],[fungi_species]],2), LEFT(_xlfn.TEXTAFTER(Table1[[#This Row],[fungi_species]], " ", 1),3)),"")</f>
        <v>Ancin</v>
      </c>
      <c r="AB1117" s="7"/>
      <c r="AC1117" s="24" t="s">
        <v>6197</v>
      </c>
      <c r="AD1117" s="22" t="s">
        <v>6197</v>
      </c>
      <c r="AE1117" s="24" t="s">
        <v>159</v>
      </c>
      <c r="AF1117" s="22" t="s">
        <v>6198</v>
      </c>
      <c r="AG1117" s="24" t="s">
        <v>69</v>
      </c>
      <c r="AH1117" t="s">
        <v>149</v>
      </c>
      <c r="AI1117" t="s">
        <v>77</v>
      </c>
      <c r="AJ1117" s="7"/>
      <c r="AK1117" s="7"/>
      <c r="AL1117"/>
      <c r="AN1117" s="7" t="s">
        <v>171</v>
      </c>
      <c r="AO1117" s="7" t="s">
        <v>2970</v>
      </c>
      <c r="AP1117"/>
      <c r="AQ1117"/>
      <c r="AU1117" s="5"/>
      <c r="AV1117" s="5"/>
      <c r="AW1117" t="s">
        <v>2970</v>
      </c>
      <c r="AX1117" t="s">
        <v>2970</v>
      </c>
      <c r="AY1117" t="s">
        <v>69</v>
      </c>
      <c r="AZ1117" t="s">
        <v>6113</v>
      </c>
      <c r="BA1117" t="s">
        <v>3622</v>
      </c>
      <c r="BB1117">
        <v>2013</v>
      </c>
      <c r="BC1117" t="s">
        <v>6114</v>
      </c>
      <c r="BD1117" t="s">
        <v>6115</v>
      </c>
      <c r="BE1117" t="s">
        <v>6116</v>
      </c>
      <c r="BF1117" t="s">
        <v>6115</v>
      </c>
      <c r="BG1117" t="s">
        <v>6118</v>
      </c>
      <c r="BH1117" t="s">
        <v>6119</v>
      </c>
      <c r="BI1117" t="s">
        <v>3263</v>
      </c>
      <c r="BJ1117" t="s">
        <v>5164</v>
      </c>
      <c r="BK1117" s="12" t="s">
        <v>6120</v>
      </c>
      <c r="BL1117" t="s">
        <v>6122</v>
      </c>
      <c r="BM1117" t="s">
        <v>87</v>
      </c>
      <c r="BN1117" s="30" t="s">
        <v>5237</v>
      </c>
      <c r="BO1117" t="s">
        <v>6115</v>
      </c>
      <c r="BP1117">
        <v>1</v>
      </c>
      <c r="BQ1117">
        <v>43773943</v>
      </c>
      <c r="BR1117" s="12" t="s">
        <v>6124</v>
      </c>
      <c r="BS1117">
        <v>9606</v>
      </c>
      <c r="BT1117" t="s">
        <v>6174</v>
      </c>
      <c r="BU1117" t="s">
        <v>69</v>
      </c>
      <c r="BV1117" t="s">
        <v>69</v>
      </c>
      <c r="BW1117" t="s">
        <v>69</v>
      </c>
    </row>
    <row r="1118" spans="1:75" x14ac:dyDescent="0.2">
      <c r="A1118" t="s">
        <v>6103</v>
      </c>
      <c r="B1118" t="s">
        <v>6199</v>
      </c>
      <c r="C1118" t="s">
        <v>6200</v>
      </c>
      <c r="D1118" t="s">
        <v>6201</v>
      </c>
      <c r="E1118" t="s">
        <v>6202</v>
      </c>
      <c r="F1118">
        <v>24358224</v>
      </c>
      <c r="G1118" s="3" t="s">
        <v>6108</v>
      </c>
      <c r="H1118" s="3" t="s">
        <v>6109</v>
      </c>
      <c r="I1118" s="3" t="s">
        <v>436</v>
      </c>
      <c r="J1118" s="3" t="s">
        <v>6110</v>
      </c>
      <c r="K1118" s="3" t="s">
        <v>171</v>
      </c>
      <c r="L1118" s="6" t="s">
        <v>6111</v>
      </c>
      <c r="M1118" s="24" t="s">
        <v>73</v>
      </c>
      <c r="N1118" s="28" t="s">
        <v>30809</v>
      </c>
      <c r="O1118" s="24" t="s">
        <v>30786</v>
      </c>
      <c r="P1118" s="20"/>
      <c r="Q1118" s="20"/>
      <c r="R1118" s="24" t="s">
        <v>170</v>
      </c>
      <c r="S1118" t="s">
        <v>6007</v>
      </c>
      <c r="T1118" t="str">
        <f>IF(X1118 &lt;&gt; "", CONCATENATE(Table1[[#This Row],[bioproject]],".",Table1[[#This Row],[Replicate group]]), "")</f>
        <v/>
      </c>
      <c r="Z1118" s="66" t="s">
        <v>6112</v>
      </c>
      <c r="AA1118" s="6" t="str">
        <f>IF(Table1[[#This Row],[fungi_species]] &lt;&gt; "", CONCATENATE(LEFT(Table1[[#This Row],[fungi_species]],2), LEFT(_xlfn.TEXTAFTER(Table1[[#This Row],[fungi_species]], " ", 1),3)),"")</f>
        <v>Ancin</v>
      </c>
      <c r="AB1118" s="7"/>
      <c r="AC1118" s="24" t="s">
        <v>6203</v>
      </c>
      <c r="AD1118" s="22" t="s">
        <v>6203</v>
      </c>
      <c r="AE1118" s="24" t="s">
        <v>159</v>
      </c>
      <c r="AF1118" s="22" t="s">
        <v>6204</v>
      </c>
      <c r="AG1118" s="24" t="s">
        <v>69</v>
      </c>
      <c r="AH1118" t="s">
        <v>441</v>
      </c>
      <c r="AI1118" t="s">
        <v>77</v>
      </c>
      <c r="AJ1118" s="7"/>
      <c r="AK1118" s="7"/>
      <c r="AL1118"/>
      <c r="AN1118" s="7" t="s">
        <v>171</v>
      </c>
      <c r="AO1118" s="7" t="s">
        <v>2970</v>
      </c>
      <c r="AP1118"/>
      <c r="AQ1118"/>
      <c r="AU1118" s="5"/>
      <c r="AV1118" s="5"/>
      <c r="AW1118" t="s">
        <v>2970</v>
      </c>
      <c r="AX1118" t="s">
        <v>2970</v>
      </c>
      <c r="AY1118" t="s">
        <v>69</v>
      </c>
      <c r="AZ1118" t="s">
        <v>6113</v>
      </c>
      <c r="BA1118" t="s">
        <v>3622</v>
      </c>
      <c r="BB1118">
        <v>2013</v>
      </c>
      <c r="BC1118" t="s">
        <v>6114</v>
      </c>
      <c r="BD1118" t="s">
        <v>6115</v>
      </c>
      <c r="BE1118" t="s">
        <v>6116</v>
      </c>
      <c r="BF1118" t="s">
        <v>6115</v>
      </c>
      <c r="BG1118" t="s">
        <v>6118</v>
      </c>
      <c r="BH1118" t="s">
        <v>6119</v>
      </c>
      <c r="BI1118" t="s">
        <v>3263</v>
      </c>
      <c r="BJ1118" t="s">
        <v>5164</v>
      </c>
      <c r="BK1118" s="12" t="s">
        <v>6120</v>
      </c>
      <c r="BL1118" t="s">
        <v>6122</v>
      </c>
      <c r="BM1118" t="s">
        <v>87</v>
      </c>
      <c r="BN1118" s="30" t="s">
        <v>5237</v>
      </c>
      <c r="BO1118" t="s">
        <v>6115</v>
      </c>
      <c r="BP1118">
        <v>1</v>
      </c>
      <c r="BQ1118">
        <v>19225986</v>
      </c>
      <c r="BR1118" s="12" t="s">
        <v>6124</v>
      </c>
      <c r="BS1118">
        <v>9606</v>
      </c>
      <c r="BT1118" t="s">
        <v>6153</v>
      </c>
      <c r="BU1118" t="s">
        <v>69</v>
      </c>
      <c r="BV1118" t="s">
        <v>69</v>
      </c>
      <c r="BW1118" t="s">
        <v>69</v>
      </c>
    </row>
    <row r="1119" spans="1:75" x14ac:dyDescent="0.2">
      <c r="A1119" t="s">
        <v>6103</v>
      </c>
      <c r="B1119" t="s">
        <v>6205</v>
      </c>
      <c r="C1119" t="s">
        <v>6206</v>
      </c>
      <c r="D1119" t="s">
        <v>6207</v>
      </c>
      <c r="E1119" t="s">
        <v>6208</v>
      </c>
      <c r="F1119">
        <v>24358224</v>
      </c>
      <c r="G1119" s="3" t="s">
        <v>6108</v>
      </c>
      <c r="H1119" s="3" t="s">
        <v>6109</v>
      </c>
      <c r="I1119" s="3" t="s">
        <v>436</v>
      </c>
      <c r="J1119" s="3" t="s">
        <v>6110</v>
      </c>
      <c r="K1119" s="3" t="s">
        <v>171</v>
      </c>
      <c r="L1119" s="6" t="s">
        <v>6111</v>
      </c>
      <c r="M1119" s="24" t="s">
        <v>73</v>
      </c>
      <c r="N1119" s="28" t="s">
        <v>30809</v>
      </c>
      <c r="O1119" s="24" t="s">
        <v>30786</v>
      </c>
      <c r="P1119" s="20"/>
      <c r="Q1119" s="20"/>
      <c r="R1119" s="24" t="s">
        <v>170</v>
      </c>
      <c r="S1119" t="s">
        <v>6007</v>
      </c>
      <c r="T1119" t="str">
        <f>IF(X1119 &lt;&gt; "", CONCATENATE(Table1[[#This Row],[bioproject]],".",Table1[[#This Row],[Replicate group]]), "")</f>
        <v/>
      </c>
      <c r="Z1119" s="66" t="s">
        <v>6112</v>
      </c>
      <c r="AA1119" s="6" t="str">
        <f>IF(Table1[[#This Row],[fungi_species]] &lt;&gt; "", CONCATENATE(LEFT(Table1[[#This Row],[fungi_species]],2), LEFT(_xlfn.TEXTAFTER(Table1[[#This Row],[fungi_species]], " ", 1),3)),"")</f>
        <v>Ancin</v>
      </c>
      <c r="AB1119" s="7"/>
      <c r="AC1119" s="24" t="s">
        <v>6209</v>
      </c>
      <c r="AD1119" s="22" t="s">
        <v>6209</v>
      </c>
      <c r="AE1119" s="24" t="s">
        <v>159</v>
      </c>
      <c r="AF1119" s="22" t="s">
        <v>6210</v>
      </c>
      <c r="AG1119" s="24" t="s">
        <v>69</v>
      </c>
      <c r="AH1119" t="s">
        <v>441</v>
      </c>
      <c r="AI1119" t="s">
        <v>77</v>
      </c>
      <c r="AJ1119" s="7"/>
      <c r="AK1119" s="7"/>
      <c r="AL1119"/>
      <c r="AN1119" s="7" t="s">
        <v>171</v>
      </c>
      <c r="AO1119" s="7" t="s">
        <v>2970</v>
      </c>
      <c r="AP1119"/>
      <c r="AQ1119"/>
      <c r="AU1119" s="5"/>
      <c r="AV1119" s="5"/>
      <c r="AW1119" t="s">
        <v>2970</v>
      </c>
      <c r="AX1119" t="s">
        <v>2970</v>
      </c>
      <c r="AY1119" t="s">
        <v>69</v>
      </c>
      <c r="AZ1119" t="s">
        <v>6113</v>
      </c>
      <c r="BA1119" t="s">
        <v>3622</v>
      </c>
      <c r="BB1119">
        <v>2013</v>
      </c>
      <c r="BC1119" t="s">
        <v>6114</v>
      </c>
      <c r="BD1119" t="s">
        <v>6115</v>
      </c>
      <c r="BE1119" t="s">
        <v>6116</v>
      </c>
      <c r="BF1119" t="s">
        <v>6115</v>
      </c>
      <c r="BG1119" t="s">
        <v>6118</v>
      </c>
      <c r="BH1119" t="s">
        <v>6119</v>
      </c>
      <c r="BI1119" t="s">
        <v>3263</v>
      </c>
      <c r="BJ1119" t="s">
        <v>5164</v>
      </c>
      <c r="BK1119" s="12" t="s">
        <v>6120</v>
      </c>
      <c r="BL1119" t="s">
        <v>6122</v>
      </c>
      <c r="BM1119" t="s">
        <v>87</v>
      </c>
      <c r="BN1119" s="30" t="s">
        <v>5237</v>
      </c>
      <c r="BO1119" t="s">
        <v>6115</v>
      </c>
      <c r="BP1119">
        <v>1</v>
      </c>
      <c r="BQ1119">
        <v>16941503</v>
      </c>
      <c r="BR1119" s="12" t="s">
        <v>6124</v>
      </c>
      <c r="BS1119">
        <v>9606</v>
      </c>
      <c r="BT1119" t="s">
        <v>6160</v>
      </c>
      <c r="BU1119" t="s">
        <v>69</v>
      </c>
      <c r="BV1119" t="s">
        <v>69</v>
      </c>
      <c r="BW1119" t="s">
        <v>69</v>
      </c>
    </row>
    <row r="1120" spans="1:75" x14ac:dyDescent="0.2">
      <c r="A1120" t="s">
        <v>6103</v>
      </c>
      <c r="B1120" t="s">
        <v>6211</v>
      </c>
      <c r="C1120" t="s">
        <v>6212</v>
      </c>
      <c r="D1120" t="s">
        <v>6213</v>
      </c>
      <c r="E1120" t="s">
        <v>6214</v>
      </c>
      <c r="F1120">
        <v>24358224</v>
      </c>
      <c r="G1120" s="3" t="s">
        <v>6108</v>
      </c>
      <c r="H1120" s="3" t="s">
        <v>6109</v>
      </c>
      <c r="I1120" s="3" t="s">
        <v>436</v>
      </c>
      <c r="J1120" s="3" t="s">
        <v>6110</v>
      </c>
      <c r="K1120" s="3" t="s">
        <v>171</v>
      </c>
      <c r="L1120" s="6" t="s">
        <v>6111</v>
      </c>
      <c r="M1120" s="24" t="s">
        <v>73</v>
      </c>
      <c r="N1120" s="28" t="s">
        <v>30809</v>
      </c>
      <c r="O1120" s="24" t="s">
        <v>30786</v>
      </c>
      <c r="P1120" s="20"/>
      <c r="Q1120" s="20"/>
      <c r="R1120" s="24" t="s">
        <v>170</v>
      </c>
      <c r="S1120" t="s">
        <v>6007</v>
      </c>
      <c r="T1120" t="str">
        <f>IF(X1120 &lt;&gt; "", CONCATENATE(Table1[[#This Row],[bioproject]],".",Table1[[#This Row],[Replicate group]]), "")</f>
        <v/>
      </c>
      <c r="Z1120" s="66" t="s">
        <v>6112</v>
      </c>
      <c r="AA1120" s="6" t="str">
        <f>IF(Table1[[#This Row],[fungi_species]] &lt;&gt; "", CONCATENATE(LEFT(Table1[[#This Row],[fungi_species]],2), LEFT(_xlfn.TEXTAFTER(Table1[[#This Row],[fungi_species]], " ", 1),3)),"")</f>
        <v>Ancin</v>
      </c>
      <c r="AB1120" s="7"/>
      <c r="AC1120" s="24" t="s">
        <v>6215</v>
      </c>
      <c r="AD1120" s="22" t="s">
        <v>6215</v>
      </c>
      <c r="AE1120" s="24" t="s">
        <v>159</v>
      </c>
      <c r="AF1120" s="22" t="s">
        <v>6216</v>
      </c>
      <c r="AG1120" s="24" t="s">
        <v>69</v>
      </c>
      <c r="AH1120" t="s">
        <v>441</v>
      </c>
      <c r="AI1120" t="s">
        <v>77</v>
      </c>
      <c r="AJ1120" s="7"/>
      <c r="AK1120" s="7"/>
      <c r="AL1120"/>
      <c r="AN1120" s="7" t="s">
        <v>171</v>
      </c>
      <c r="AO1120" s="7" t="s">
        <v>2970</v>
      </c>
      <c r="AP1120"/>
      <c r="AQ1120"/>
      <c r="AU1120" s="5"/>
      <c r="AV1120" s="5"/>
      <c r="AW1120" t="s">
        <v>2970</v>
      </c>
      <c r="AX1120" t="s">
        <v>2970</v>
      </c>
      <c r="AY1120" t="s">
        <v>69</v>
      </c>
      <c r="AZ1120" t="s">
        <v>6113</v>
      </c>
      <c r="BA1120" t="s">
        <v>3622</v>
      </c>
      <c r="BB1120">
        <v>2013</v>
      </c>
      <c r="BC1120" t="s">
        <v>6114</v>
      </c>
      <c r="BD1120" t="s">
        <v>6115</v>
      </c>
      <c r="BE1120" t="s">
        <v>6116</v>
      </c>
      <c r="BF1120" t="s">
        <v>6115</v>
      </c>
      <c r="BG1120" t="s">
        <v>6118</v>
      </c>
      <c r="BH1120" t="s">
        <v>6119</v>
      </c>
      <c r="BI1120" t="s">
        <v>3263</v>
      </c>
      <c r="BJ1120" t="s">
        <v>5164</v>
      </c>
      <c r="BK1120" s="12" t="s">
        <v>6120</v>
      </c>
      <c r="BL1120" t="s">
        <v>6122</v>
      </c>
      <c r="BM1120" t="s">
        <v>87</v>
      </c>
      <c r="BN1120" s="30" t="s">
        <v>5237</v>
      </c>
      <c r="BO1120" t="s">
        <v>6115</v>
      </c>
      <c r="BP1120">
        <v>1</v>
      </c>
      <c r="BQ1120">
        <v>17394007</v>
      </c>
      <c r="BR1120" s="12" t="s">
        <v>6124</v>
      </c>
      <c r="BS1120">
        <v>9606</v>
      </c>
      <c r="BT1120" t="s">
        <v>6167</v>
      </c>
      <c r="BU1120" t="s">
        <v>69</v>
      </c>
      <c r="BV1120" t="s">
        <v>69</v>
      </c>
      <c r="BW1120" t="s">
        <v>69</v>
      </c>
    </row>
    <row r="1121" spans="1:75" x14ac:dyDescent="0.2">
      <c r="A1121" t="s">
        <v>6103</v>
      </c>
      <c r="B1121" t="s">
        <v>6217</v>
      </c>
      <c r="C1121" t="s">
        <v>6218</v>
      </c>
      <c r="D1121" t="s">
        <v>6219</v>
      </c>
      <c r="E1121" t="s">
        <v>6220</v>
      </c>
      <c r="F1121">
        <v>24358224</v>
      </c>
      <c r="G1121" s="3" t="s">
        <v>6108</v>
      </c>
      <c r="H1121" s="3" t="s">
        <v>6109</v>
      </c>
      <c r="I1121" s="3" t="s">
        <v>436</v>
      </c>
      <c r="J1121" s="3" t="s">
        <v>6110</v>
      </c>
      <c r="K1121" s="3" t="s">
        <v>171</v>
      </c>
      <c r="L1121" s="6" t="s">
        <v>6111</v>
      </c>
      <c r="M1121" s="24" t="s">
        <v>73</v>
      </c>
      <c r="N1121" s="28" t="s">
        <v>30809</v>
      </c>
      <c r="O1121" s="24" t="s">
        <v>30786</v>
      </c>
      <c r="P1121" s="20"/>
      <c r="Q1121" s="20"/>
      <c r="R1121" s="24" t="s">
        <v>170</v>
      </c>
      <c r="S1121" t="s">
        <v>6007</v>
      </c>
      <c r="T1121" t="str">
        <f>IF(X1121 &lt;&gt; "", CONCATENATE(Table1[[#This Row],[bioproject]],".",Table1[[#This Row],[Replicate group]]), "")</f>
        <v/>
      </c>
      <c r="Z1121" s="66" t="s">
        <v>6112</v>
      </c>
      <c r="AA1121" s="6" t="str">
        <f>IF(Table1[[#This Row],[fungi_species]] &lt;&gt; "", CONCATENATE(LEFT(Table1[[#This Row],[fungi_species]],2), LEFT(_xlfn.TEXTAFTER(Table1[[#This Row],[fungi_species]], " ", 1),3)),"")</f>
        <v>Ancin</v>
      </c>
      <c r="AB1121" s="7"/>
      <c r="AC1121" s="24" t="s">
        <v>6221</v>
      </c>
      <c r="AD1121" s="22" t="s">
        <v>6221</v>
      </c>
      <c r="AE1121" s="24" t="s">
        <v>159</v>
      </c>
      <c r="AF1121" s="22" t="s">
        <v>6222</v>
      </c>
      <c r="AG1121" s="24" t="s">
        <v>69</v>
      </c>
      <c r="AH1121" t="s">
        <v>441</v>
      </c>
      <c r="AI1121" t="s">
        <v>77</v>
      </c>
      <c r="AJ1121" s="7"/>
      <c r="AK1121" s="7"/>
      <c r="AL1121"/>
      <c r="AN1121" s="7" t="s">
        <v>171</v>
      </c>
      <c r="AO1121" s="7" t="s">
        <v>2970</v>
      </c>
      <c r="AP1121"/>
      <c r="AQ1121"/>
      <c r="AU1121" s="5"/>
      <c r="AV1121" s="5"/>
      <c r="AW1121" t="s">
        <v>2970</v>
      </c>
      <c r="AX1121" t="s">
        <v>2970</v>
      </c>
      <c r="AY1121" t="s">
        <v>69</v>
      </c>
      <c r="AZ1121" t="s">
        <v>6113</v>
      </c>
      <c r="BA1121" t="s">
        <v>3622</v>
      </c>
      <c r="BB1121">
        <v>2013</v>
      </c>
      <c r="BC1121" t="s">
        <v>6114</v>
      </c>
      <c r="BD1121" t="s">
        <v>6115</v>
      </c>
      <c r="BE1121" t="s">
        <v>6116</v>
      </c>
      <c r="BF1121" t="s">
        <v>6115</v>
      </c>
      <c r="BG1121" t="s">
        <v>6118</v>
      </c>
      <c r="BH1121" t="s">
        <v>6119</v>
      </c>
      <c r="BI1121" t="s">
        <v>3263</v>
      </c>
      <c r="BJ1121" t="s">
        <v>5164</v>
      </c>
      <c r="BK1121" s="12" t="s">
        <v>6120</v>
      </c>
      <c r="BL1121" t="s">
        <v>6122</v>
      </c>
      <c r="BM1121" t="s">
        <v>87</v>
      </c>
      <c r="BN1121" s="30" t="s">
        <v>5237</v>
      </c>
      <c r="BO1121" t="s">
        <v>6115</v>
      </c>
      <c r="BP1121">
        <v>1</v>
      </c>
      <c r="BQ1121">
        <v>25501838</v>
      </c>
      <c r="BR1121" s="12" t="s">
        <v>6124</v>
      </c>
      <c r="BS1121">
        <v>9606</v>
      </c>
      <c r="BT1121" t="s">
        <v>6174</v>
      </c>
      <c r="BU1121" t="s">
        <v>69</v>
      </c>
      <c r="BV1121" t="s">
        <v>69</v>
      </c>
      <c r="BW1121" t="s">
        <v>69</v>
      </c>
    </row>
    <row r="1122" spans="1:75" x14ac:dyDescent="0.2">
      <c r="A1122" t="s">
        <v>15689</v>
      </c>
      <c r="B1122" t="s">
        <v>15768</v>
      </c>
      <c r="C1122" t="s">
        <v>15769</v>
      </c>
      <c r="D1122" t="s">
        <v>15692</v>
      </c>
      <c r="E1122" t="s">
        <v>69</v>
      </c>
      <c r="F1122" t="s">
        <v>15693</v>
      </c>
      <c r="G1122" s="3" t="s">
        <v>159</v>
      </c>
      <c r="H1122" s="3" t="s">
        <v>15694</v>
      </c>
      <c r="J1122" s="3" t="s">
        <v>12254</v>
      </c>
      <c r="K1122" s="3" t="s">
        <v>171</v>
      </c>
      <c r="L1122" s="6" t="s">
        <v>15695</v>
      </c>
      <c r="M1122" s="24" t="s">
        <v>171</v>
      </c>
      <c r="O1122" s="24" t="s">
        <v>30786</v>
      </c>
      <c r="R1122" s="24" t="s">
        <v>170</v>
      </c>
      <c r="T1122" t="str">
        <f>IF(X1122 &lt;&gt; "", CONCATENATE(Table1[[#This Row],[bioproject]],".",Table1[[#This Row],[Replicate group]]), "")</f>
        <v/>
      </c>
      <c r="X1122" s="52"/>
      <c r="Z1122" s="66" t="s">
        <v>15696</v>
      </c>
      <c r="AA1122" s="102" t="s">
        <v>31353</v>
      </c>
      <c r="AB1122" s="7"/>
      <c r="AC1122" s="24" t="s">
        <v>15703</v>
      </c>
      <c r="AD1122" s="22" t="s">
        <v>69</v>
      </c>
      <c r="AE1122" s="24">
        <v>27</v>
      </c>
      <c r="AF1122" s="22" t="s">
        <v>15770</v>
      </c>
      <c r="AG1122" s="24" t="s">
        <v>15704</v>
      </c>
      <c r="AH1122" t="s">
        <v>174</v>
      </c>
      <c r="AI1122" t="s">
        <v>150</v>
      </c>
      <c r="AJ1122" s="7"/>
      <c r="AK1122" s="7"/>
      <c r="AL1122"/>
      <c r="AN1122" s="7" t="s">
        <v>171</v>
      </c>
      <c r="AO1122" s="7" t="s">
        <v>15697</v>
      </c>
      <c r="AP1122"/>
      <c r="AQ1122"/>
      <c r="AU1122" s="5"/>
      <c r="AV1122" s="5"/>
      <c r="AW1122" t="s">
        <v>15696</v>
      </c>
      <c r="AX1122" t="s">
        <v>15696</v>
      </c>
      <c r="AY1122" t="s">
        <v>69</v>
      </c>
      <c r="AZ1122" t="s">
        <v>69</v>
      </c>
      <c r="BA1122" t="s">
        <v>69</v>
      </c>
      <c r="BB1122" t="s">
        <v>69</v>
      </c>
      <c r="BC1122" t="s">
        <v>69</v>
      </c>
      <c r="BD1122" t="s">
        <v>15698</v>
      </c>
      <c r="BE1122" t="s">
        <v>15699</v>
      </c>
      <c r="BF1122" t="s">
        <v>69</v>
      </c>
      <c r="BG1122" t="s">
        <v>69</v>
      </c>
      <c r="BH1122" t="s">
        <v>69</v>
      </c>
      <c r="BI1122" t="s">
        <v>69</v>
      </c>
      <c r="BJ1122" t="s">
        <v>69</v>
      </c>
      <c r="BK1122" t="s">
        <v>69</v>
      </c>
      <c r="BL1122" t="s">
        <v>159</v>
      </c>
      <c r="BM1122" t="s">
        <v>87</v>
      </c>
      <c r="BN1122" s="30" t="s">
        <v>271</v>
      </c>
      <c r="BO1122" t="s">
        <v>15701</v>
      </c>
      <c r="BP1122">
        <v>1</v>
      </c>
      <c r="BQ1122">
        <v>9071546</v>
      </c>
      <c r="BR1122" s="12" t="s">
        <v>15702</v>
      </c>
      <c r="BS1122">
        <v>40302</v>
      </c>
      <c r="BT1122" t="s">
        <v>69</v>
      </c>
      <c r="BU1122" t="s">
        <v>69</v>
      </c>
      <c r="BV1122" t="s">
        <v>69</v>
      </c>
      <c r="BW1122" t="s">
        <v>69</v>
      </c>
    </row>
    <row r="1123" spans="1:75" x14ac:dyDescent="0.2">
      <c r="A1123" t="s">
        <v>6223</v>
      </c>
      <c r="B1123" t="s">
        <v>6247</v>
      </c>
      <c r="C1123" t="s">
        <v>6248</v>
      </c>
      <c r="D1123" t="s">
        <v>6249</v>
      </c>
      <c r="E1123" t="s">
        <v>6250</v>
      </c>
      <c r="F1123">
        <v>25248950</v>
      </c>
      <c r="G1123" s="3" t="s">
        <v>6228</v>
      </c>
      <c r="H1123" s="3" t="s">
        <v>2967</v>
      </c>
      <c r="J1123" s="3" t="s">
        <v>6229</v>
      </c>
      <c r="K1123" s="3" t="s">
        <v>171</v>
      </c>
      <c r="L1123" s="6" t="s">
        <v>6230</v>
      </c>
      <c r="M1123" s="24" t="s">
        <v>73</v>
      </c>
      <c r="N1123" s="5" t="s">
        <v>6231</v>
      </c>
      <c r="O1123" s="24" t="s">
        <v>30786</v>
      </c>
      <c r="P1123" s="20"/>
      <c r="Q1123" s="20"/>
      <c r="R1123" s="24" t="s">
        <v>170</v>
      </c>
      <c r="S1123" t="s">
        <v>6007</v>
      </c>
      <c r="T1123" t="str">
        <f>IF(X1123 &lt;&gt; "", CONCATENATE(Table1[[#This Row],[bioproject]],".",Table1[[#This Row],[Replicate group]]), "")</f>
        <v/>
      </c>
      <c r="AA1123" s="6" t="str">
        <f>IF(Table1[[#This Row],[fungi_species]] &lt;&gt; "", CONCATENATE(LEFT(Table1[[#This Row],[fungi_species]],2), LEFT(_xlfn.TEXTAFTER(Table1[[#This Row],[fungi_species]], " ", 1),3)),"")</f>
        <v/>
      </c>
      <c r="AB1123" s="7"/>
      <c r="AC1123" s="24" t="s">
        <v>6251</v>
      </c>
      <c r="AD1123" s="22" t="s">
        <v>6251</v>
      </c>
      <c r="AE1123" s="24" t="s">
        <v>159</v>
      </c>
      <c r="AF1123" s="22" t="s">
        <v>6252</v>
      </c>
      <c r="AG1123" s="24" t="s">
        <v>69</v>
      </c>
      <c r="AH1123" t="s">
        <v>149</v>
      </c>
      <c r="AI1123" t="s">
        <v>77</v>
      </c>
      <c r="AJ1123" s="7"/>
      <c r="AK1123" s="7"/>
      <c r="AL1123"/>
      <c r="AN1123" s="7" t="s">
        <v>171</v>
      </c>
      <c r="AO1123" s="7" t="s">
        <v>372</v>
      </c>
      <c r="AP1123"/>
      <c r="AQ1123"/>
      <c r="AU1123" s="5"/>
      <c r="AV1123" s="5"/>
      <c r="AW1123" t="s">
        <v>372</v>
      </c>
      <c r="AX1123" t="s">
        <v>372</v>
      </c>
      <c r="AY1123" t="s">
        <v>69</v>
      </c>
      <c r="AZ1123" t="s">
        <v>6234</v>
      </c>
      <c r="BA1123" t="s">
        <v>6235</v>
      </c>
      <c r="BB1123" t="s">
        <v>6236</v>
      </c>
      <c r="BC1123" t="s">
        <v>6237</v>
      </c>
      <c r="BD1123" t="s">
        <v>6238</v>
      </c>
      <c r="BE1123" t="s">
        <v>6239</v>
      </c>
      <c r="BF1123" t="s">
        <v>6238</v>
      </c>
      <c r="BG1123" t="s">
        <v>6241</v>
      </c>
      <c r="BH1123" t="s">
        <v>6242</v>
      </c>
      <c r="BI1123" t="s">
        <v>372</v>
      </c>
      <c r="BJ1123" t="s">
        <v>2780</v>
      </c>
      <c r="BK1123" s="12" t="s">
        <v>6243</v>
      </c>
      <c r="BL1123" t="s">
        <v>6245</v>
      </c>
      <c r="BM1123" t="s">
        <v>87</v>
      </c>
      <c r="BN1123" s="30" t="s">
        <v>271</v>
      </c>
      <c r="BO1123" t="s">
        <v>6238</v>
      </c>
      <c r="BP1123">
        <v>1</v>
      </c>
      <c r="BQ1123">
        <v>30278912</v>
      </c>
      <c r="BR1123" s="12" t="s">
        <v>5167</v>
      </c>
      <c r="BS1123">
        <v>3880</v>
      </c>
      <c r="BT1123" t="s">
        <v>6253</v>
      </c>
      <c r="BU1123" t="s">
        <v>69</v>
      </c>
      <c r="BV1123" t="s">
        <v>69</v>
      </c>
      <c r="BW1123" t="s">
        <v>69</v>
      </c>
    </row>
    <row r="1124" spans="1:75" x14ac:dyDescent="0.2">
      <c r="A1124" t="s">
        <v>6223</v>
      </c>
      <c r="B1124" t="s">
        <v>6254</v>
      </c>
      <c r="C1124" t="s">
        <v>6255</v>
      </c>
      <c r="D1124" t="s">
        <v>6256</v>
      </c>
      <c r="E1124" t="s">
        <v>6257</v>
      </c>
      <c r="F1124">
        <v>25248950</v>
      </c>
      <c r="G1124" s="3" t="s">
        <v>6228</v>
      </c>
      <c r="H1124" s="3" t="s">
        <v>2967</v>
      </c>
      <c r="J1124" s="3" t="s">
        <v>6229</v>
      </c>
      <c r="K1124" s="3" t="s">
        <v>171</v>
      </c>
      <c r="L1124" s="6" t="s">
        <v>6230</v>
      </c>
      <c r="M1124" s="24" t="s">
        <v>73</v>
      </c>
      <c r="N1124" s="5" t="s">
        <v>6231</v>
      </c>
      <c r="O1124" s="24" t="s">
        <v>30786</v>
      </c>
      <c r="P1124" s="20"/>
      <c r="Q1124" s="20"/>
      <c r="R1124" s="24" t="s">
        <v>170</v>
      </c>
      <c r="S1124" t="s">
        <v>6007</v>
      </c>
      <c r="T1124" t="str">
        <f>IF(X1124 &lt;&gt; "", CONCATENATE(Table1[[#This Row],[bioproject]],".",Table1[[#This Row],[Replicate group]]), "")</f>
        <v/>
      </c>
      <c r="AA1124" s="6" t="str">
        <f>IF(Table1[[#This Row],[fungi_species]] &lt;&gt; "", CONCATENATE(LEFT(Table1[[#This Row],[fungi_species]],2), LEFT(_xlfn.TEXTAFTER(Table1[[#This Row],[fungi_species]], " ", 1),3)),"")</f>
        <v/>
      </c>
      <c r="AB1124" s="7"/>
      <c r="AC1124" s="24" t="s">
        <v>6258</v>
      </c>
      <c r="AD1124" s="22" t="s">
        <v>6258</v>
      </c>
      <c r="AE1124" s="24" t="s">
        <v>159</v>
      </c>
      <c r="AF1124" s="22" t="s">
        <v>6259</v>
      </c>
      <c r="AG1124" s="24" t="s">
        <v>69</v>
      </c>
      <c r="AH1124" t="s">
        <v>149</v>
      </c>
      <c r="AI1124" t="s">
        <v>77</v>
      </c>
      <c r="AJ1124" s="7"/>
      <c r="AK1124" s="7"/>
      <c r="AL1124"/>
      <c r="AN1124" s="7" t="s">
        <v>171</v>
      </c>
      <c r="AO1124" s="7" t="s">
        <v>372</v>
      </c>
      <c r="AP1124"/>
      <c r="AQ1124"/>
      <c r="AU1124" s="5"/>
      <c r="AV1124" s="5"/>
      <c r="AW1124" t="s">
        <v>372</v>
      </c>
      <c r="AX1124" t="s">
        <v>372</v>
      </c>
      <c r="AY1124" t="s">
        <v>69</v>
      </c>
      <c r="AZ1124" t="s">
        <v>6234</v>
      </c>
      <c r="BA1124" t="s">
        <v>6235</v>
      </c>
      <c r="BB1124" t="s">
        <v>6236</v>
      </c>
      <c r="BC1124" t="s">
        <v>6237</v>
      </c>
      <c r="BD1124" t="s">
        <v>6238</v>
      </c>
      <c r="BE1124" t="s">
        <v>6239</v>
      </c>
      <c r="BF1124" t="s">
        <v>6238</v>
      </c>
      <c r="BG1124" t="s">
        <v>6241</v>
      </c>
      <c r="BH1124" t="s">
        <v>6242</v>
      </c>
      <c r="BI1124" t="s">
        <v>372</v>
      </c>
      <c r="BJ1124" t="s">
        <v>2780</v>
      </c>
      <c r="BK1124" s="12" t="s">
        <v>6243</v>
      </c>
      <c r="BL1124" t="s">
        <v>6245</v>
      </c>
      <c r="BM1124" t="s">
        <v>87</v>
      </c>
      <c r="BN1124" s="30" t="s">
        <v>271</v>
      </c>
      <c r="BO1124" t="s">
        <v>6238</v>
      </c>
      <c r="BP1124">
        <v>1</v>
      </c>
      <c r="BQ1124">
        <v>31101881</v>
      </c>
      <c r="BR1124" s="12" t="s">
        <v>5167</v>
      </c>
      <c r="BS1124">
        <v>3880</v>
      </c>
      <c r="BT1124" t="s">
        <v>6253</v>
      </c>
      <c r="BU1124" t="s">
        <v>69</v>
      </c>
      <c r="BV1124" t="s">
        <v>69</v>
      </c>
      <c r="BW1124" t="s">
        <v>69</v>
      </c>
    </row>
    <row r="1125" spans="1:75" x14ac:dyDescent="0.2">
      <c r="A1125" t="s">
        <v>6223</v>
      </c>
      <c r="B1125" t="s">
        <v>6260</v>
      </c>
      <c r="C1125" t="s">
        <v>6261</v>
      </c>
      <c r="D1125" t="s">
        <v>6262</v>
      </c>
      <c r="E1125" t="s">
        <v>6263</v>
      </c>
      <c r="F1125">
        <v>25248950</v>
      </c>
      <c r="G1125" s="3" t="s">
        <v>6228</v>
      </c>
      <c r="H1125" s="3" t="s">
        <v>2967</v>
      </c>
      <c r="J1125" s="3" t="s">
        <v>6229</v>
      </c>
      <c r="K1125" s="3" t="s">
        <v>171</v>
      </c>
      <c r="L1125" s="6" t="s">
        <v>6230</v>
      </c>
      <c r="M1125" s="24" t="s">
        <v>73</v>
      </c>
      <c r="N1125" s="5" t="s">
        <v>6231</v>
      </c>
      <c r="O1125" s="24" t="s">
        <v>30786</v>
      </c>
      <c r="P1125" s="20"/>
      <c r="Q1125" s="20"/>
      <c r="R1125" s="24" t="s">
        <v>170</v>
      </c>
      <c r="S1125" t="s">
        <v>6007</v>
      </c>
      <c r="T1125" t="str">
        <f>IF(X1125 &lt;&gt; "", CONCATENATE(Table1[[#This Row],[bioproject]],".",Table1[[#This Row],[Replicate group]]), "")</f>
        <v/>
      </c>
      <c r="AA1125" s="6" t="str">
        <f>IF(Table1[[#This Row],[fungi_species]] &lt;&gt; "", CONCATENATE(LEFT(Table1[[#This Row],[fungi_species]],2), LEFT(_xlfn.TEXTAFTER(Table1[[#This Row],[fungi_species]], " ", 1),3)),"")</f>
        <v/>
      </c>
      <c r="AB1125" s="7"/>
      <c r="AC1125" s="24" t="s">
        <v>6264</v>
      </c>
      <c r="AD1125" s="22" t="s">
        <v>6264</v>
      </c>
      <c r="AE1125" s="24" t="s">
        <v>159</v>
      </c>
      <c r="AF1125" s="22" t="s">
        <v>6265</v>
      </c>
      <c r="AG1125" s="24" t="s">
        <v>69</v>
      </c>
      <c r="AH1125" t="s">
        <v>149</v>
      </c>
      <c r="AI1125" t="s">
        <v>77</v>
      </c>
      <c r="AJ1125" s="7"/>
      <c r="AK1125" s="7"/>
      <c r="AL1125"/>
      <c r="AN1125" s="7" t="s">
        <v>171</v>
      </c>
      <c r="AO1125" s="7" t="s">
        <v>372</v>
      </c>
      <c r="AP1125"/>
      <c r="AQ1125"/>
      <c r="AU1125" s="5"/>
      <c r="AV1125" s="5"/>
      <c r="AW1125" t="s">
        <v>372</v>
      </c>
      <c r="AX1125" t="s">
        <v>372</v>
      </c>
      <c r="AY1125" t="s">
        <v>69</v>
      </c>
      <c r="AZ1125" t="s">
        <v>6234</v>
      </c>
      <c r="BA1125" t="s">
        <v>6235</v>
      </c>
      <c r="BB1125" t="s">
        <v>6236</v>
      </c>
      <c r="BC1125" t="s">
        <v>6237</v>
      </c>
      <c r="BD1125" t="s">
        <v>6238</v>
      </c>
      <c r="BE1125" t="s">
        <v>6239</v>
      </c>
      <c r="BF1125" t="s">
        <v>6238</v>
      </c>
      <c r="BG1125" t="s">
        <v>6241</v>
      </c>
      <c r="BH1125" t="s">
        <v>6242</v>
      </c>
      <c r="BI1125" t="s">
        <v>372</v>
      </c>
      <c r="BJ1125" t="s">
        <v>2780</v>
      </c>
      <c r="BK1125" s="12" t="s">
        <v>6243</v>
      </c>
      <c r="BL1125" t="s">
        <v>6245</v>
      </c>
      <c r="BM1125" t="s">
        <v>87</v>
      </c>
      <c r="BN1125" s="30" t="s">
        <v>271</v>
      </c>
      <c r="BO1125" t="s">
        <v>6238</v>
      </c>
      <c r="BP1125">
        <v>1</v>
      </c>
      <c r="BQ1125">
        <v>30691525</v>
      </c>
      <c r="BR1125" s="12" t="s">
        <v>5167</v>
      </c>
      <c r="BS1125">
        <v>3880</v>
      </c>
      <c r="BT1125" t="s">
        <v>6253</v>
      </c>
      <c r="BU1125" t="s">
        <v>69</v>
      </c>
      <c r="BV1125" t="s">
        <v>69</v>
      </c>
      <c r="BW1125" t="s">
        <v>69</v>
      </c>
    </row>
    <row r="1126" spans="1:75" x14ac:dyDescent="0.2">
      <c r="A1126" t="s">
        <v>6223</v>
      </c>
      <c r="B1126" t="s">
        <v>6266</v>
      </c>
      <c r="C1126" t="s">
        <v>6267</v>
      </c>
      <c r="D1126" t="s">
        <v>6268</v>
      </c>
      <c r="E1126" t="s">
        <v>6269</v>
      </c>
      <c r="F1126">
        <v>25248950</v>
      </c>
      <c r="G1126" s="3" t="s">
        <v>6228</v>
      </c>
      <c r="H1126" s="3" t="s">
        <v>2967</v>
      </c>
      <c r="J1126" s="3" t="s">
        <v>6229</v>
      </c>
      <c r="K1126" s="3" t="s">
        <v>171</v>
      </c>
      <c r="L1126" s="6" t="s">
        <v>6230</v>
      </c>
      <c r="M1126" s="24" t="s">
        <v>73</v>
      </c>
      <c r="N1126" s="5" t="s">
        <v>6231</v>
      </c>
      <c r="O1126" s="24" t="s">
        <v>30786</v>
      </c>
      <c r="P1126" s="20"/>
      <c r="Q1126" s="20"/>
      <c r="R1126" s="24" t="s">
        <v>170</v>
      </c>
      <c r="S1126" t="s">
        <v>6007</v>
      </c>
      <c r="T1126" t="str">
        <f>IF(X1126 &lt;&gt; "", CONCATENATE(Table1[[#This Row],[bioproject]],".",Table1[[#This Row],[Replicate group]]), "")</f>
        <v/>
      </c>
      <c r="AA1126" s="6" t="str">
        <f>IF(Table1[[#This Row],[fungi_species]] &lt;&gt; "", CONCATENATE(LEFT(Table1[[#This Row],[fungi_species]],2), LEFT(_xlfn.TEXTAFTER(Table1[[#This Row],[fungi_species]], " ", 1),3)),"")</f>
        <v/>
      </c>
      <c r="AB1126" s="7"/>
      <c r="AC1126" s="24" t="s">
        <v>6270</v>
      </c>
      <c r="AD1126" s="22" t="s">
        <v>6270</v>
      </c>
      <c r="AE1126" s="24" t="s">
        <v>159</v>
      </c>
      <c r="AF1126" s="22" t="s">
        <v>6271</v>
      </c>
      <c r="AG1126" s="24" t="s">
        <v>69</v>
      </c>
      <c r="AH1126" t="s">
        <v>149</v>
      </c>
      <c r="AI1126" t="s">
        <v>77</v>
      </c>
      <c r="AJ1126" s="7"/>
      <c r="AK1126" s="7"/>
      <c r="AL1126"/>
      <c r="AN1126" s="7" t="s">
        <v>171</v>
      </c>
      <c r="AO1126" s="7" t="s">
        <v>372</v>
      </c>
      <c r="AP1126"/>
      <c r="AQ1126"/>
      <c r="AU1126" s="5"/>
      <c r="AV1126" s="5"/>
      <c r="AW1126" t="s">
        <v>372</v>
      </c>
      <c r="AX1126" t="s">
        <v>372</v>
      </c>
      <c r="AY1126" t="s">
        <v>69</v>
      </c>
      <c r="AZ1126" t="s">
        <v>6234</v>
      </c>
      <c r="BA1126" t="s">
        <v>6235</v>
      </c>
      <c r="BB1126" t="s">
        <v>6236</v>
      </c>
      <c r="BC1126" t="s">
        <v>6237</v>
      </c>
      <c r="BD1126" t="s">
        <v>6238</v>
      </c>
      <c r="BE1126" t="s">
        <v>6239</v>
      </c>
      <c r="BF1126" t="s">
        <v>6238</v>
      </c>
      <c r="BG1126" t="s">
        <v>6241</v>
      </c>
      <c r="BH1126" t="s">
        <v>6242</v>
      </c>
      <c r="BI1126" t="s">
        <v>372</v>
      </c>
      <c r="BJ1126" t="s">
        <v>2780</v>
      </c>
      <c r="BK1126" s="12" t="s">
        <v>6243</v>
      </c>
      <c r="BL1126" t="s">
        <v>6245</v>
      </c>
      <c r="BM1126" t="s">
        <v>87</v>
      </c>
      <c r="BN1126" s="30" t="s">
        <v>271</v>
      </c>
      <c r="BO1126" t="s">
        <v>6238</v>
      </c>
      <c r="BP1126">
        <v>1</v>
      </c>
      <c r="BQ1126">
        <v>30675536</v>
      </c>
      <c r="BR1126" s="12" t="s">
        <v>5167</v>
      </c>
      <c r="BS1126">
        <v>3880</v>
      </c>
      <c r="BT1126" t="s">
        <v>6272</v>
      </c>
      <c r="BU1126" t="s">
        <v>69</v>
      </c>
      <c r="BV1126" t="s">
        <v>69</v>
      </c>
      <c r="BW1126" t="s">
        <v>69</v>
      </c>
    </row>
    <row r="1127" spans="1:75" x14ac:dyDescent="0.2">
      <c r="A1127" t="s">
        <v>6223</v>
      </c>
      <c r="B1127" t="s">
        <v>6273</v>
      </c>
      <c r="C1127" t="s">
        <v>6274</v>
      </c>
      <c r="D1127" t="s">
        <v>6275</v>
      </c>
      <c r="E1127" t="s">
        <v>6276</v>
      </c>
      <c r="F1127">
        <v>25248950</v>
      </c>
      <c r="G1127" s="3" t="s">
        <v>6228</v>
      </c>
      <c r="H1127" s="3" t="s">
        <v>2967</v>
      </c>
      <c r="J1127" s="3" t="s">
        <v>6229</v>
      </c>
      <c r="K1127" s="3" t="s">
        <v>171</v>
      </c>
      <c r="L1127" s="6" t="s">
        <v>6230</v>
      </c>
      <c r="M1127" s="24" t="s">
        <v>73</v>
      </c>
      <c r="N1127" s="5" t="s">
        <v>6231</v>
      </c>
      <c r="O1127" s="24" t="s">
        <v>30786</v>
      </c>
      <c r="P1127" s="20"/>
      <c r="Q1127" s="20"/>
      <c r="R1127" s="24" t="s">
        <v>170</v>
      </c>
      <c r="S1127" t="s">
        <v>6007</v>
      </c>
      <c r="T1127" t="str">
        <f>IF(X1127 &lt;&gt; "", CONCATENATE(Table1[[#This Row],[bioproject]],".",Table1[[#This Row],[Replicate group]]), "")</f>
        <v/>
      </c>
      <c r="AA1127" s="6" t="str">
        <f>IF(Table1[[#This Row],[fungi_species]] &lt;&gt; "", CONCATENATE(LEFT(Table1[[#This Row],[fungi_species]],2), LEFT(_xlfn.TEXTAFTER(Table1[[#This Row],[fungi_species]], " ", 1),3)),"")</f>
        <v/>
      </c>
      <c r="AB1127" s="7"/>
      <c r="AC1127" s="24" t="s">
        <v>6277</v>
      </c>
      <c r="AD1127" s="22" t="s">
        <v>6277</v>
      </c>
      <c r="AE1127" s="24" t="s">
        <v>159</v>
      </c>
      <c r="AF1127" s="22" t="s">
        <v>6278</v>
      </c>
      <c r="AG1127" s="24" t="s">
        <v>69</v>
      </c>
      <c r="AH1127" t="s">
        <v>149</v>
      </c>
      <c r="AI1127" t="s">
        <v>77</v>
      </c>
      <c r="AJ1127" s="7"/>
      <c r="AK1127" s="7"/>
      <c r="AL1127"/>
      <c r="AN1127" s="7" t="s">
        <v>171</v>
      </c>
      <c r="AO1127" s="7" t="s">
        <v>372</v>
      </c>
      <c r="AP1127"/>
      <c r="AQ1127"/>
      <c r="AU1127" s="5"/>
      <c r="AV1127" s="5"/>
      <c r="AW1127" t="s">
        <v>372</v>
      </c>
      <c r="AX1127" t="s">
        <v>372</v>
      </c>
      <c r="AY1127" t="s">
        <v>69</v>
      </c>
      <c r="AZ1127" t="s">
        <v>6234</v>
      </c>
      <c r="BA1127" t="s">
        <v>6235</v>
      </c>
      <c r="BB1127" t="s">
        <v>6236</v>
      </c>
      <c r="BC1127" t="s">
        <v>6237</v>
      </c>
      <c r="BD1127" t="s">
        <v>6238</v>
      </c>
      <c r="BE1127" t="s">
        <v>6239</v>
      </c>
      <c r="BF1127" t="s">
        <v>6238</v>
      </c>
      <c r="BG1127" t="s">
        <v>6241</v>
      </c>
      <c r="BH1127" t="s">
        <v>6242</v>
      </c>
      <c r="BI1127" t="s">
        <v>372</v>
      </c>
      <c r="BJ1127" t="s">
        <v>2780</v>
      </c>
      <c r="BK1127" s="12" t="s">
        <v>6243</v>
      </c>
      <c r="BL1127" t="s">
        <v>6245</v>
      </c>
      <c r="BM1127" t="s">
        <v>87</v>
      </c>
      <c r="BN1127" s="30" t="s">
        <v>271</v>
      </c>
      <c r="BO1127" t="s">
        <v>6238</v>
      </c>
      <c r="BP1127">
        <v>1</v>
      </c>
      <c r="BQ1127">
        <v>30766061</v>
      </c>
      <c r="BR1127" s="12" t="s">
        <v>5167</v>
      </c>
      <c r="BS1127">
        <v>3880</v>
      </c>
      <c r="BT1127" t="s">
        <v>6272</v>
      </c>
      <c r="BU1127" t="s">
        <v>69</v>
      </c>
      <c r="BV1127" t="s">
        <v>69</v>
      </c>
      <c r="BW1127" t="s">
        <v>69</v>
      </c>
    </row>
    <row r="1128" spans="1:75" x14ac:dyDescent="0.2">
      <c r="A1128" t="s">
        <v>6223</v>
      </c>
      <c r="B1128" t="s">
        <v>6279</v>
      </c>
      <c r="C1128" t="s">
        <v>6280</v>
      </c>
      <c r="D1128" t="s">
        <v>6281</v>
      </c>
      <c r="E1128" t="s">
        <v>6282</v>
      </c>
      <c r="F1128">
        <v>25248950</v>
      </c>
      <c r="G1128" s="3" t="s">
        <v>6228</v>
      </c>
      <c r="H1128" s="3" t="s">
        <v>2967</v>
      </c>
      <c r="J1128" s="3" t="s">
        <v>6229</v>
      </c>
      <c r="K1128" s="3" t="s">
        <v>171</v>
      </c>
      <c r="L1128" s="6" t="s">
        <v>6230</v>
      </c>
      <c r="M1128" s="24" t="s">
        <v>73</v>
      </c>
      <c r="N1128" s="5" t="s">
        <v>6231</v>
      </c>
      <c r="O1128" s="24" t="s">
        <v>30786</v>
      </c>
      <c r="P1128" s="20"/>
      <c r="Q1128" s="20"/>
      <c r="R1128" s="24" t="s">
        <v>170</v>
      </c>
      <c r="S1128" t="s">
        <v>6007</v>
      </c>
      <c r="T1128" t="str">
        <f>IF(X1128 &lt;&gt; "", CONCATENATE(Table1[[#This Row],[bioproject]],".",Table1[[#This Row],[Replicate group]]), "")</f>
        <v/>
      </c>
      <c r="AA1128" s="6" t="str">
        <f>IF(Table1[[#This Row],[fungi_species]] &lt;&gt; "", CONCATENATE(LEFT(Table1[[#This Row],[fungi_species]],2), LEFT(_xlfn.TEXTAFTER(Table1[[#This Row],[fungi_species]], " ", 1),3)),"")</f>
        <v/>
      </c>
      <c r="AB1128" s="7"/>
      <c r="AC1128" s="24" t="s">
        <v>6283</v>
      </c>
      <c r="AD1128" s="22" t="s">
        <v>6283</v>
      </c>
      <c r="AE1128" s="24" t="s">
        <v>159</v>
      </c>
      <c r="AF1128" s="22" t="s">
        <v>6284</v>
      </c>
      <c r="AG1128" s="24" t="s">
        <v>69</v>
      </c>
      <c r="AH1128" t="s">
        <v>149</v>
      </c>
      <c r="AI1128" t="s">
        <v>77</v>
      </c>
      <c r="AJ1128" s="7"/>
      <c r="AK1128" s="7"/>
      <c r="AL1128"/>
      <c r="AN1128" s="7" t="s">
        <v>171</v>
      </c>
      <c r="AO1128" s="7" t="s">
        <v>372</v>
      </c>
      <c r="AP1128"/>
      <c r="AQ1128"/>
      <c r="AU1128" s="5"/>
      <c r="AV1128" s="5"/>
      <c r="AW1128" t="s">
        <v>372</v>
      </c>
      <c r="AX1128" t="s">
        <v>372</v>
      </c>
      <c r="AY1128" t="s">
        <v>69</v>
      </c>
      <c r="AZ1128" t="s">
        <v>6234</v>
      </c>
      <c r="BA1128" t="s">
        <v>6235</v>
      </c>
      <c r="BB1128" t="s">
        <v>6236</v>
      </c>
      <c r="BC1128" t="s">
        <v>6237</v>
      </c>
      <c r="BD1128" t="s">
        <v>6238</v>
      </c>
      <c r="BE1128" t="s">
        <v>6239</v>
      </c>
      <c r="BF1128" t="s">
        <v>6238</v>
      </c>
      <c r="BG1128" t="s">
        <v>6241</v>
      </c>
      <c r="BH1128" t="s">
        <v>6242</v>
      </c>
      <c r="BI1128" t="s">
        <v>372</v>
      </c>
      <c r="BJ1128" t="s">
        <v>2780</v>
      </c>
      <c r="BK1128" s="12" t="s">
        <v>6243</v>
      </c>
      <c r="BL1128" t="s">
        <v>6245</v>
      </c>
      <c r="BM1128" t="s">
        <v>87</v>
      </c>
      <c r="BN1128" s="30" t="s">
        <v>271</v>
      </c>
      <c r="BO1128" t="s">
        <v>6238</v>
      </c>
      <c r="BP1128">
        <v>1</v>
      </c>
      <c r="BQ1128">
        <v>26198962</v>
      </c>
      <c r="BR1128" s="12" t="s">
        <v>5167</v>
      </c>
      <c r="BS1128">
        <v>3880</v>
      </c>
      <c r="BT1128" t="s">
        <v>6272</v>
      </c>
      <c r="BU1128" t="s">
        <v>69</v>
      </c>
      <c r="BV1128" t="s">
        <v>69</v>
      </c>
      <c r="BW1128" t="s">
        <v>69</v>
      </c>
    </row>
    <row r="1129" spans="1:75" x14ac:dyDescent="0.2">
      <c r="A1129" t="s">
        <v>6223</v>
      </c>
      <c r="B1129" t="s">
        <v>6285</v>
      </c>
      <c r="C1129" t="s">
        <v>6286</v>
      </c>
      <c r="D1129" t="s">
        <v>6287</v>
      </c>
      <c r="E1129" t="s">
        <v>6288</v>
      </c>
      <c r="F1129">
        <v>25248950</v>
      </c>
      <c r="G1129" s="3" t="s">
        <v>6228</v>
      </c>
      <c r="H1129" s="3" t="s">
        <v>2967</v>
      </c>
      <c r="J1129" s="3" t="s">
        <v>6229</v>
      </c>
      <c r="K1129" s="3" t="s">
        <v>171</v>
      </c>
      <c r="L1129" s="6" t="s">
        <v>6230</v>
      </c>
      <c r="M1129" s="24" t="s">
        <v>73</v>
      </c>
      <c r="N1129" s="5" t="s">
        <v>6231</v>
      </c>
      <c r="O1129" s="24" t="s">
        <v>30786</v>
      </c>
      <c r="P1129" s="20"/>
      <c r="Q1129" s="20"/>
      <c r="R1129" s="24" t="s">
        <v>170</v>
      </c>
      <c r="S1129" t="s">
        <v>6007</v>
      </c>
      <c r="T1129" t="str">
        <f>IF(X1129 &lt;&gt; "", CONCATENATE(Table1[[#This Row],[bioproject]],".",Table1[[#This Row],[Replicate group]]), "")</f>
        <v/>
      </c>
      <c r="AA1129" s="6" t="str">
        <f>IF(Table1[[#This Row],[fungi_species]] &lt;&gt; "", CONCATENATE(LEFT(Table1[[#This Row],[fungi_species]],2), LEFT(_xlfn.TEXTAFTER(Table1[[#This Row],[fungi_species]], " ", 1),3)),"")</f>
        <v/>
      </c>
      <c r="AB1129" s="7"/>
      <c r="AC1129" s="24" t="s">
        <v>6289</v>
      </c>
      <c r="AD1129" s="22" t="s">
        <v>6289</v>
      </c>
      <c r="AE1129" s="24" t="s">
        <v>159</v>
      </c>
      <c r="AF1129" s="22" t="s">
        <v>6290</v>
      </c>
      <c r="AG1129" s="24" t="s">
        <v>69</v>
      </c>
      <c r="AH1129" t="s">
        <v>149</v>
      </c>
      <c r="AI1129" t="s">
        <v>77</v>
      </c>
      <c r="AJ1129" s="7"/>
      <c r="AK1129" s="7"/>
      <c r="AL1129"/>
      <c r="AN1129" s="7" t="s">
        <v>171</v>
      </c>
      <c r="AO1129" s="7" t="s">
        <v>372</v>
      </c>
      <c r="AP1129"/>
      <c r="AQ1129"/>
      <c r="AU1129" s="5"/>
      <c r="AV1129" s="5"/>
      <c r="AW1129" t="s">
        <v>372</v>
      </c>
      <c r="AX1129" t="s">
        <v>372</v>
      </c>
      <c r="AY1129" t="s">
        <v>69</v>
      </c>
      <c r="AZ1129" t="s">
        <v>6234</v>
      </c>
      <c r="BA1129" t="s">
        <v>6235</v>
      </c>
      <c r="BB1129" t="s">
        <v>6236</v>
      </c>
      <c r="BC1129" t="s">
        <v>6237</v>
      </c>
      <c r="BD1129" t="s">
        <v>6238</v>
      </c>
      <c r="BE1129" t="s">
        <v>6239</v>
      </c>
      <c r="BF1129" t="s">
        <v>6238</v>
      </c>
      <c r="BG1129" t="s">
        <v>6241</v>
      </c>
      <c r="BH1129" t="s">
        <v>6242</v>
      </c>
      <c r="BI1129" t="s">
        <v>372</v>
      </c>
      <c r="BJ1129" t="s">
        <v>2780</v>
      </c>
      <c r="BK1129" s="12" t="s">
        <v>6243</v>
      </c>
      <c r="BL1129" t="s">
        <v>6245</v>
      </c>
      <c r="BM1129" t="s">
        <v>87</v>
      </c>
      <c r="BN1129" s="30" t="s">
        <v>271</v>
      </c>
      <c r="BO1129" t="s">
        <v>6238</v>
      </c>
      <c r="BP1129">
        <v>1</v>
      </c>
      <c r="BQ1129">
        <v>30892308</v>
      </c>
      <c r="BR1129" s="12" t="s">
        <v>5167</v>
      </c>
      <c r="BS1129">
        <v>3880</v>
      </c>
      <c r="BT1129" t="s">
        <v>6291</v>
      </c>
      <c r="BU1129" t="s">
        <v>69</v>
      </c>
      <c r="BV1129" t="s">
        <v>69</v>
      </c>
      <c r="BW1129" t="s">
        <v>69</v>
      </c>
    </row>
    <row r="1130" spans="1:75" x14ac:dyDescent="0.2">
      <c r="A1130" t="s">
        <v>6223</v>
      </c>
      <c r="B1130" t="s">
        <v>6292</v>
      </c>
      <c r="C1130" t="s">
        <v>6293</v>
      </c>
      <c r="D1130" t="s">
        <v>6294</v>
      </c>
      <c r="E1130" t="s">
        <v>6295</v>
      </c>
      <c r="F1130">
        <v>25248950</v>
      </c>
      <c r="G1130" s="3" t="s">
        <v>6228</v>
      </c>
      <c r="H1130" s="3" t="s">
        <v>2967</v>
      </c>
      <c r="J1130" s="3" t="s">
        <v>6229</v>
      </c>
      <c r="K1130" s="3" t="s">
        <v>171</v>
      </c>
      <c r="L1130" s="6" t="s">
        <v>6230</v>
      </c>
      <c r="M1130" s="24" t="s">
        <v>73</v>
      </c>
      <c r="N1130" s="5" t="s">
        <v>6231</v>
      </c>
      <c r="O1130" s="24" t="s">
        <v>30786</v>
      </c>
      <c r="P1130" s="20"/>
      <c r="Q1130" s="20"/>
      <c r="R1130" s="24" t="s">
        <v>170</v>
      </c>
      <c r="S1130" t="s">
        <v>6007</v>
      </c>
      <c r="T1130" t="str">
        <f>IF(X1130 &lt;&gt; "", CONCATENATE(Table1[[#This Row],[bioproject]],".",Table1[[#This Row],[Replicate group]]), "")</f>
        <v/>
      </c>
      <c r="AA1130" s="6" t="str">
        <f>IF(Table1[[#This Row],[fungi_species]] &lt;&gt; "", CONCATENATE(LEFT(Table1[[#This Row],[fungi_species]],2), LEFT(_xlfn.TEXTAFTER(Table1[[#This Row],[fungi_species]], " ", 1),3)),"")</f>
        <v/>
      </c>
      <c r="AB1130" s="7"/>
      <c r="AC1130" s="24" t="s">
        <v>6296</v>
      </c>
      <c r="AD1130" s="22" t="s">
        <v>6296</v>
      </c>
      <c r="AE1130" s="24" t="s">
        <v>159</v>
      </c>
      <c r="AF1130" s="22" t="s">
        <v>6297</v>
      </c>
      <c r="AG1130" s="24" t="s">
        <v>69</v>
      </c>
      <c r="AH1130" t="s">
        <v>149</v>
      </c>
      <c r="AI1130" t="s">
        <v>77</v>
      </c>
      <c r="AJ1130" s="7"/>
      <c r="AK1130" s="7"/>
      <c r="AL1130"/>
      <c r="AN1130" s="7" t="s">
        <v>171</v>
      </c>
      <c r="AO1130" s="7" t="s">
        <v>372</v>
      </c>
      <c r="AP1130"/>
      <c r="AQ1130"/>
      <c r="AU1130" s="5"/>
      <c r="AV1130" s="5"/>
      <c r="AW1130" t="s">
        <v>372</v>
      </c>
      <c r="AX1130" t="s">
        <v>372</v>
      </c>
      <c r="AY1130" t="s">
        <v>69</v>
      </c>
      <c r="AZ1130" t="s">
        <v>6234</v>
      </c>
      <c r="BA1130" t="s">
        <v>6235</v>
      </c>
      <c r="BB1130" t="s">
        <v>6236</v>
      </c>
      <c r="BC1130" t="s">
        <v>6237</v>
      </c>
      <c r="BD1130" t="s">
        <v>6238</v>
      </c>
      <c r="BE1130" t="s">
        <v>6239</v>
      </c>
      <c r="BF1130" t="s">
        <v>6238</v>
      </c>
      <c r="BG1130" t="s">
        <v>6241</v>
      </c>
      <c r="BH1130" t="s">
        <v>6242</v>
      </c>
      <c r="BI1130" t="s">
        <v>372</v>
      </c>
      <c r="BJ1130" t="s">
        <v>2780</v>
      </c>
      <c r="BK1130" s="12" t="s">
        <v>6243</v>
      </c>
      <c r="BL1130" t="s">
        <v>6245</v>
      </c>
      <c r="BM1130" t="s">
        <v>87</v>
      </c>
      <c r="BN1130" s="30" t="s">
        <v>271</v>
      </c>
      <c r="BO1130" t="s">
        <v>6238</v>
      </c>
      <c r="BP1130">
        <v>1</v>
      </c>
      <c r="BQ1130">
        <v>30617451</v>
      </c>
      <c r="BR1130" s="12" t="s">
        <v>5167</v>
      </c>
      <c r="BS1130">
        <v>3880</v>
      </c>
      <c r="BT1130" t="s">
        <v>6291</v>
      </c>
      <c r="BU1130" t="s">
        <v>69</v>
      </c>
      <c r="BV1130" t="s">
        <v>69</v>
      </c>
      <c r="BW1130" t="s">
        <v>69</v>
      </c>
    </row>
    <row r="1131" spans="1:75" x14ac:dyDescent="0.2">
      <c r="A1131" t="s">
        <v>6223</v>
      </c>
      <c r="B1131" t="s">
        <v>6298</v>
      </c>
      <c r="C1131" t="s">
        <v>6299</v>
      </c>
      <c r="D1131" t="s">
        <v>6300</v>
      </c>
      <c r="E1131" t="s">
        <v>6301</v>
      </c>
      <c r="F1131">
        <v>25248950</v>
      </c>
      <c r="G1131" s="3" t="s">
        <v>6228</v>
      </c>
      <c r="H1131" s="3" t="s">
        <v>2967</v>
      </c>
      <c r="J1131" s="3" t="s">
        <v>6229</v>
      </c>
      <c r="K1131" s="3" t="s">
        <v>171</v>
      </c>
      <c r="L1131" s="6" t="s">
        <v>6230</v>
      </c>
      <c r="M1131" s="24" t="s">
        <v>73</v>
      </c>
      <c r="N1131" s="5" t="s">
        <v>6231</v>
      </c>
      <c r="O1131" s="24" t="s">
        <v>30786</v>
      </c>
      <c r="P1131" s="20"/>
      <c r="Q1131" s="20"/>
      <c r="R1131" s="24" t="s">
        <v>170</v>
      </c>
      <c r="S1131" t="s">
        <v>6007</v>
      </c>
      <c r="T1131" t="str">
        <f>IF(X1131 &lt;&gt; "", CONCATENATE(Table1[[#This Row],[bioproject]],".",Table1[[#This Row],[Replicate group]]), "")</f>
        <v/>
      </c>
      <c r="AA1131" s="6" t="str">
        <f>IF(Table1[[#This Row],[fungi_species]] &lt;&gt; "", CONCATENATE(LEFT(Table1[[#This Row],[fungi_species]],2), LEFT(_xlfn.TEXTAFTER(Table1[[#This Row],[fungi_species]], " ", 1),3)),"")</f>
        <v/>
      </c>
      <c r="AB1131" s="7"/>
      <c r="AC1131" s="24" t="s">
        <v>6302</v>
      </c>
      <c r="AD1131" s="22" t="s">
        <v>6302</v>
      </c>
      <c r="AE1131" s="24" t="s">
        <v>159</v>
      </c>
      <c r="AF1131" s="22" t="s">
        <v>6303</v>
      </c>
      <c r="AG1131" s="24" t="s">
        <v>69</v>
      </c>
      <c r="AH1131" t="s">
        <v>149</v>
      </c>
      <c r="AI1131" t="s">
        <v>77</v>
      </c>
      <c r="AJ1131" s="7"/>
      <c r="AK1131" s="7"/>
      <c r="AL1131"/>
      <c r="AN1131" s="7" t="s">
        <v>171</v>
      </c>
      <c r="AO1131" s="7" t="s">
        <v>372</v>
      </c>
      <c r="AP1131"/>
      <c r="AQ1131"/>
      <c r="AU1131" s="5"/>
      <c r="AV1131" s="5"/>
      <c r="AW1131" t="s">
        <v>372</v>
      </c>
      <c r="AX1131" t="s">
        <v>372</v>
      </c>
      <c r="AY1131" t="s">
        <v>69</v>
      </c>
      <c r="AZ1131" t="s">
        <v>6234</v>
      </c>
      <c r="BA1131" t="s">
        <v>6235</v>
      </c>
      <c r="BB1131" t="s">
        <v>6236</v>
      </c>
      <c r="BC1131" t="s">
        <v>6237</v>
      </c>
      <c r="BD1131" t="s">
        <v>6238</v>
      </c>
      <c r="BE1131" t="s">
        <v>6239</v>
      </c>
      <c r="BF1131" t="s">
        <v>6238</v>
      </c>
      <c r="BG1131" t="s">
        <v>6241</v>
      </c>
      <c r="BH1131" t="s">
        <v>6242</v>
      </c>
      <c r="BI1131" t="s">
        <v>372</v>
      </c>
      <c r="BJ1131" t="s">
        <v>2780</v>
      </c>
      <c r="BK1131" s="12" t="s">
        <v>6243</v>
      </c>
      <c r="BL1131" t="s">
        <v>6245</v>
      </c>
      <c r="BM1131" t="s">
        <v>87</v>
      </c>
      <c r="BN1131" s="30" t="s">
        <v>271</v>
      </c>
      <c r="BO1131" t="s">
        <v>6238</v>
      </c>
      <c r="BP1131">
        <v>1</v>
      </c>
      <c r="BQ1131">
        <v>32172428</v>
      </c>
      <c r="BR1131" s="12" t="s">
        <v>5167</v>
      </c>
      <c r="BS1131">
        <v>3880</v>
      </c>
      <c r="BT1131" t="s">
        <v>6291</v>
      </c>
      <c r="BU1131" t="s">
        <v>69</v>
      </c>
      <c r="BV1131" t="s">
        <v>69</v>
      </c>
      <c r="BW1131" t="s">
        <v>69</v>
      </c>
    </row>
    <row r="1132" spans="1:75" x14ac:dyDescent="0.2">
      <c r="A1132" t="s">
        <v>6223</v>
      </c>
      <c r="B1132" t="s">
        <v>6304</v>
      </c>
      <c r="C1132" t="s">
        <v>6305</v>
      </c>
      <c r="D1132" t="s">
        <v>6306</v>
      </c>
      <c r="E1132" t="s">
        <v>6307</v>
      </c>
      <c r="F1132">
        <v>25248950</v>
      </c>
      <c r="G1132" s="3" t="s">
        <v>6228</v>
      </c>
      <c r="H1132" s="3" t="s">
        <v>2967</v>
      </c>
      <c r="J1132" s="3" t="s">
        <v>6229</v>
      </c>
      <c r="K1132" s="3" t="s">
        <v>171</v>
      </c>
      <c r="L1132" s="6" t="s">
        <v>6230</v>
      </c>
      <c r="M1132" s="24" t="s">
        <v>73</v>
      </c>
      <c r="N1132" s="5" t="s">
        <v>6231</v>
      </c>
      <c r="O1132" s="24" t="s">
        <v>30786</v>
      </c>
      <c r="P1132" s="20"/>
      <c r="Q1132" s="20"/>
      <c r="R1132" s="24" t="s">
        <v>170</v>
      </c>
      <c r="S1132" t="s">
        <v>6007</v>
      </c>
      <c r="T1132" t="str">
        <f>IF(X1132 &lt;&gt; "", CONCATENATE(Table1[[#This Row],[bioproject]],".",Table1[[#This Row],[Replicate group]]), "")</f>
        <v/>
      </c>
      <c r="AA1132" s="6" t="str">
        <f>IF(Table1[[#This Row],[fungi_species]] &lt;&gt; "", CONCATENATE(LEFT(Table1[[#This Row],[fungi_species]],2), LEFT(_xlfn.TEXTAFTER(Table1[[#This Row],[fungi_species]], " ", 1),3)),"")</f>
        <v/>
      </c>
      <c r="AB1132" s="7"/>
      <c r="AC1132" s="24" t="s">
        <v>6308</v>
      </c>
      <c r="AD1132" s="22" t="s">
        <v>6308</v>
      </c>
      <c r="AE1132" s="24" t="s">
        <v>159</v>
      </c>
      <c r="AF1132" s="22" t="s">
        <v>6309</v>
      </c>
      <c r="AG1132" s="24" t="s">
        <v>69</v>
      </c>
      <c r="AH1132" t="s">
        <v>149</v>
      </c>
      <c r="AI1132" t="s">
        <v>77</v>
      </c>
      <c r="AJ1132" s="7"/>
      <c r="AK1132" s="7"/>
      <c r="AL1132"/>
      <c r="AN1132" s="7" t="s">
        <v>171</v>
      </c>
      <c r="AO1132" s="7" t="s">
        <v>372</v>
      </c>
      <c r="AP1132"/>
      <c r="AQ1132"/>
      <c r="AU1132" s="5"/>
      <c r="AV1132" s="5"/>
      <c r="AW1132" t="s">
        <v>372</v>
      </c>
      <c r="AX1132" t="s">
        <v>372</v>
      </c>
      <c r="AY1132" t="s">
        <v>69</v>
      </c>
      <c r="AZ1132" t="s">
        <v>6234</v>
      </c>
      <c r="BA1132" t="s">
        <v>6235</v>
      </c>
      <c r="BB1132" t="s">
        <v>6236</v>
      </c>
      <c r="BC1132" t="s">
        <v>6237</v>
      </c>
      <c r="BD1132" t="s">
        <v>6238</v>
      </c>
      <c r="BE1132" t="s">
        <v>6239</v>
      </c>
      <c r="BF1132" t="s">
        <v>6238</v>
      </c>
      <c r="BG1132" t="s">
        <v>6241</v>
      </c>
      <c r="BH1132" t="s">
        <v>6242</v>
      </c>
      <c r="BI1132" t="s">
        <v>372</v>
      </c>
      <c r="BJ1132" t="s">
        <v>2780</v>
      </c>
      <c r="BK1132" s="12" t="s">
        <v>6243</v>
      </c>
      <c r="BL1132" t="s">
        <v>6245</v>
      </c>
      <c r="BM1132" t="s">
        <v>87</v>
      </c>
      <c r="BN1132" s="30" t="s">
        <v>271</v>
      </c>
      <c r="BO1132" t="s">
        <v>6238</v>
      </c>
      <c r="BP1132">
        <v>1</v>
      </c>
      <c r="BQ1132">
        <v>33510667</v>
      </c>
      <c r="BR1132" s="12" t="s">
        <v>5167</v>
      </c>
      <c r="BS1132">
        <v>3880</v>
      </c>
      <c r="BT1132" t="s">
        <v>6310</v>
      </c>
      <c r="BU1132" t="s">
        <v>69</v>
      </c>
      <c r="BV1132" t="s">
        <v>69</v>
      </c>
      <c r="BW1132" t="s">
        <v>69</v>
      </c>
    </row>
    <row r="1133" spans="1:75" x14ac:dyDescent="0.2">
      <c r="A1133" t="s">
        <v>6223</v>
      </c>
      <c r="B1133" t="s">
        <v>6311</v>
      </c>
      <c r="C1133" t="s">
        <v>6312</v>
      </c>
      <c r="D1133" t="s">
        <v>6313</v>
      </c>
      <c r="E1133" t="s">
        <v>6314</v>
      </c>
      <c r="F1133">
        <v>25248950</v>
      </c>
      <c r="G1133" s="3" t="s">
        <v>6228</v>
      </c>
      <c r="H1133" s="3" t="s">
        <v>2967</v>
      </c>
      <c r="J1133" s="3" t="s">
        <v>6229</v>
      </c>
      <c r="K1133" s="3" t="s">
        <v>171</v>
      </c>
      <c r="L1133" s="6" t="s">
        <v>6230</v>
      </c>
      <c r="M1133" s="24" t="s">
        <v>73</v>
      </c>
      <c r="N1133" s="5" t="s">
        <v>6231</v>
      </c>
      <c r="O1133" s="24" t="s">
        <v>30786</v>
      </c>
      <c r="P1133" s="20"/>
      <c r="Q1133" s="20"/>
      <c r="R1133" s="24" t="s">
        <v>170</v>
      </c>
      <c r="S1133" t="s">
        <v>6007</v>
      </c>
      <c r="T1133" t="str">
        <f>IF(X1133 &lt;&gt; "", CONCATENATE(Table1[[#This Row],[bioproject]],".",Table1[[#This Row],[Replicate group]]), "")</f>
        <v/>
      </c>
      <c r="AA1133" s="6" t="str">
        <f>IF(Table1[[#This Row],[fungi_species]] &lt;&gt; "", CONCATENATE(LEFT(Table1[[#This Row],[fungi_species]],2), LEFT(_xlfn.TEXTAFTER(Table1[[#This Row],[fungi_species]], " ", 1),3)),"")</f>
        <v/>
      </c>
      <c r="AB1133" s="7"/>
      <c r="AC1133" s="24" t="s">
        <v>6315</v>
      </c>
      <c r="AD1133" s="22" t="s">
        <v>6315</v>
      </c>
      <c r="AE1133" s="24" t="s">
        <v>159</v>
      </c>
      <c r="AF1133" s="22" t="s">
        <v>6316</v>
      </c>
      <c r="AG1133" s="24" t="s">
        <v>69</v>
      </c>
      <c r="AH1133" t="s">
        <v>149</v>
      </c>
      <c r="AI1133" t="s">
        <v>77</v>
      </c>
      <c r="AJ1133" s="7"/>
      <c r="AK1133" s="7"/>
      <c r="AL1133"/>
      <c r="AN1133" s="7" t="s">
        <v>171</v>
      </c>
      <c r="AO1133" s="7" t="s">
        <v>372</v>
      </c>
      <c r="AP1133"/>
      <c r="AQ1133"/>
      <c r="AU1133" s="5"/>
      <c r="AV1133" s="5"/>
      <c r="AW1133" t="s">
        <v>372</v>
      </c>
      <c r="AX1133" t="s">
        <v>372</v>
      </c>
      <c r="AY1133" t="s">
        <v>69</v>
      </c>
      <c r="AZ1133" t="s">
        <v>6234</v>
      </c>
      <c r="BA1133" t="s">
        <v>6235</v>
      </c>
      <c r="BB1133" t="s">
        <v>6236</v>
      </c>
      <c r="BC1133" t="s">
        <v>6237</v>
      </c>
      <c r="BD1133" t="s">
        <v>6238</v>
      </c>
      <c r="BE1133" t="s">
        <v>6239</v>
      </c>
      <c r="BF1133" t="s">
        <v>6238</v>
      </c>
      <c r="BG1133" t="s">
        <v>6241</v>
      </c>
      <c r="BH1133" t="s">
        <v>6242</v>
      </c>
      <c r="BI1133" t="s">
        <v>372</v>
      </c>
      <c r="BJ1133" t="s">
        <v>2780</v>
      </c>
      <c r="BK1133" s="12" t="s">
        <v>6243</v>
      </c>
      <c r="BL1133" t="s">
        <v>6245</v>
      </c>
      <c r="BM1133" t="s">
        <v>87</v>
      </c>
      <c r="BN1133" s="30" t="s">
        <v>271</v>
      </c>
      <c r="BO1133" t="s">
        <v>6238</v>
      </c>
      <c r="BP1133">
        <v>1</v>
      </c>
      <c r="BQ1133">
        <v>29381241</v>
      </c>
      <c r="BR1133" s="12" t="s">
        <v>5167</v>
      </c>
      <c r="BS1133">
        <v>3880</v>
      </c>
      <c r="BT1133" t="s">
        <v>6317</v>
      </c>
      <c r="BU1133" t="s">
        <v>69</v>
      </c>
      <c r="BV1133" t="s">
        <v>69</v>
      </c>
      <c r="BW1133" t="s">
        <v>69</v>
      </c>
    </row>
    <row r="1134" spans="1:75" x14ac:dyDescent="0.2">
      <c r="A1134" t="s">
        <v>6223</v>
      </c>
      <c r="B1134" t="s">
        <v>6318</v>
      </c>
      <c r="C1134" t="s">
        <v>6319</v>
      </c>
      <c r="D1134" t="s">
        <v>6320</v>
      </c>
      <c r="E1134" t="s">
        <v>6321</v>
      </c>
      <c r="F1134">
        <v>25248950</v>
      </c>
      <c r="G1134" s="3" t="s">
        <v>6228</v>
      </c>
      <c r="H1134" s="3" t="s">
        <v>2967</v>
      </c>
      <c r="J1134" s="3" t="s">
        <v>6229</v>
      </c>
      <c r="K1134" s="3" t="s">
        <v>171</v>
      </c>
      <c r="L1134" s="6" t="s">
        <v>6230</v>
      </c>
      <c r="M1134" s="24" t="s">
        <v>73</v>
      </c>
      <c r="N1134" s="5" t="s">
        <v>6231</v>
      </c>
      <c r="O1134" s="24" t="s">
        <v>30786</v>
      </c>
      <c r="P1134" s="20"/>
      <c r="Q1134" s="20"/>
      <c r="R1134" s="24" t="s">
        <v>170</v>
      </c>
      <c r="S1134" t="s">
        <v>6007</v>
      </c>
      <c r="T1134" t="str">
        <f>IF(X1134 &lt;&gt; "", CONCATENATE(Table1[[#This Row],[bioproject]],".",Table1[[#This Row],[Replicate group]]), "")</f>
        <v/>
      </c>
      <c r="AA1134" s="6" t="str">
        <f>IF(Table1[[#This Row],[fungi_species]] &lt;&gt; "", CONCATENATE(LEFT(Table1[[#This Row],[fungi_species]],2), LEFT(_xlfn.TEXTAFTER(Table1[[#This Row],[fungi_species]], " ", 1),3)),"")</f>
        <v/>
      </c>
      <c r="AB1134" s="7"/>
      <c r="AC1134" s="24" t="s">
        <v>6322</v>
      </c>
      <c r="AD1134" s="22" t="s">
        <v>6322</v>
      </c>
      <c r="AE1134" s="24" t="s">
        <v>159</v>
      </c>
      <c r="AF1134" s="22" t="s">
        <v>6323</v>
      </c>
      <c r="AG1134" s="24" t="s">
        <v>69</v>
      </c>
      <c r="AH1134" t="s">
        <v>149</v>
      </c>
      <c r="AI1134" t="s">
        <v>77</v>
      </c>
      <c r="AJ1134" s="7"/>
      <c r="AK1134" s="7"/>
      <c r="AL1134"/>
      <c r="AN1134" s="7" t="s">
        <v>171</v>
      </c>
      <c r="AO1134" s="7" t="s">
        <v>372</v>
      </c>
      <c r="AP1134"/>
      <c r="AQ1134"/>
      <c r="AU1134" s="5"/>
      <c r="AV1134" s="5"/>
      <c r="AW1134" t="s">
        <v>372</v>
      </c>
      <c r="AX1134" t="s">
        <v>372</v>
      </c>
      <c r="AY1134" t="s">
        <v>69</v>
      </c>
      <c r="AZ1134" t="s">
        <v>6234</v>
      </c>
      <c r="BA1134" t="s">
        <v>6235</v>
      </c>
      <c r="BB1134" t="s">
        <v>6236</v>
      </c>
      <c r="BC1134" t="s">
        <v>6237</v>
      </c>
      <c r="BD1134" t="s">
        <v>6238</v>
      </c>
      <c r="BE1134" t="s">
        <v>6239</v>
      </c>
      <c r="BF1134" t="s">
        <v>6238</v>
      </c>
      <c r="BG1134" t="s">
        <v>6241</v>
      </c>
      <c r="BH1134" t="s">
        <v>6242</v>
      </c>
      <c r="BI1134" t="s">
        <v>372</v>
      </c>
      <c r="BJ1134" t="s">
        <v>2780</v>
      </c>
      <c r="BK1134" s="12" t="s">
        <v>6243</v>
      </c>
      <c r="BL1134" t="s">
        <v>6245</v>
      </c>
      <c r="BM1134" t="s">
        <v>87</v>
      </c>
      <c r="BN1134" s="30" t="s">
        <v>271</v>
      </c>
      <c r="BO1134" t="s">
        <v>6238</v>
      </c>
      <c r="BP1134">
        <v>1</v>
      </c>
      <c r="BQ1134">
        <v>31514923</v>
      </c>
      <c r="BR1134" s="12" t="s">
        <v>5167</v>
      </c>
      <c r="BS1134">
        <v>3880</v>
      </c>
      <c r="BT1134" t="s">
        <v>6324</v>
      </c>
      <c r="BU1134" t="s">
        <v>69</v>
      </c>
      <c r="BV1134" t="s">
        <v>69</v>
      </c>
      <c r="BW1134" t="s">
        <v>69</v>
      </c>
    </row>
    <row r="1135" spans="1:75" x14ac:dyDescent="0.2">
      <c r="A1135" t="s">
        <v>6223</v>
      </c>
      <c r="B1135" t="s">
        <v>6325</v>
      </c>
      <c r="C1135" t="s">
        <v>6326</v>
      </c>
      <c r="D1135" t="s">
        <v>6327</v>
      </c>
      <c r="E1135" t="s">
        <v>6328</v>
      </c>
      <c r="F1135">
        <v>25248950</v>
      </c>
      <c r="G1135" s="3" t="s">
        <v>6228</v>
      </c>
      <c r="H1135" s="3" t="s">
        <v>2967</v>
      </c>
      <c r="J1135" s="3" t="s">
        <v>6229</v>
      </c>
      <c r="K1135" s="3" t="s">
        <v>171</v>
      </c>
      <c r="L1135" s="6" t="s">
        <v>6230</v>
      </c>
      <c r="M1135" s="24" t="s">
        <v>73</v>
      </c>
      <c r="N1135" s="5" t="s">
        <v>6231</v>
      </c>
      <c r="O1135" s="24" t="s">
        <v>30786</v>
      </c>
      <c r="P1135" s="20"/>
      <c r="Q1135" s="20"/>
      <c r="R1135" s="24" t="s">
        <v>170</v>
      </c>
      <c r="S1135" t="s">
        <v>6007</v>
      </c>
      <c r="T1135" t="str">
        <f>IF(X1135 &lt;&gt; "", CONCATENATE(Table1[[#This Row],[bioproject]],".",Table1[[#This Row],[Replicate group]]), "")</f>
        <v/>
      </c>
      <c r="AA1135" s="6" t="str">
        <f>IF(Table1[[#This Row],[fungi_species]] &lt;&gt; "", CONCATENATE(LEFT(Table1[[#This Row],[fungi_species]],2), LEFT(_xlfn.TEXTAFTER(Table1[[#This Row],[fungi_species]], " ", 1),3)),"")</f>
        <v/>
      </c>
      <c r="AB1135" s="7"/>
      <c r="AC1135" s="24" t="s">
        <v>6329</v>
      </c>
      <c r="AD1135" s="22" t="s">
        <v>6329</v>
      </c>
      <c r="AE1135" s="24" t="s">
        <v>159</v>
      </c>
      <c r="AF1135" s="22" t="s">
        <v>6330</v>
      </c>
      <c r="AG1135" s="24" t="s">
        <v>69</v>
      </c>
      <c r="AH1135" t="s">
        <v>149</v>
      </c>
      <c r="AI1135" t="s">
        <v>77</v>
      </c>
      <c r="AJ1135" s="7"/>
      <c r="AK1135" s="7"/>
      <c r="AL1135"/>
      <c r="AN1135" s="7" t="s">
        <v>171</v>
      </c>
      <c r="AO1135" s="7" t="s">
        <v>372</v>
      </c>
      <c r="AP1135"/>
      <c r="AQ1135"/>
      <c r="AU1135" s="5"/>
      <c r="AV1135" s="5"/>
      <c r="AW1135" t="s">
        <v>372</v>
      </c>
      <c r="AX1135" t="s">
        <v>372</v>
      </c>
      <c r="AY1135" t="s">
        <v>69</v>
      </c>
      <c r="AZ1135" t="s">
        <v>6234</v>
      </c>
      <c r="BA1135" t="s">
        <v>6235</v>
      </c>
      <c r="BB1135" t="s">
        <v>6236</v>
      </c>
      <c r="BC1135" t="s">
        <v>6237</v>
      </c>
      <c r="BD1135" t="s">
        <v>6238</v>
      </c>
      <c r="BE1135" t="s">
        <v>6239</v>
      </c>
      <c r="BF1135" t="s">
        <v>6238</v>
      </c>
      <c r="BG1135" t="s">
        <v>6241</v>
      </c>
      <c r="BH1135" t="s">
        <v>6242</v>
      </c>
      <c r="BI1135" t="s">
        <v>372</v>
      </c>
      <c r="BJ1135" t="s">
        <v>2780</v>
      </c>
      <c r="BK1135" s="12" t="s">
        <v>6243</v>
      </c>
      <c r="BL1135" t="s">
        <v>6245</v>
      </c>
      <c r="BM1135" t="s">
        <v>87</v>
      </c>
      <c r="BN1135" s="30" t="s">
        <v>271</v>
      </c>
      <c r="BO1135" t="s">
        <v>6238</v>
      </c>
      <c r="BP1135">
        <v>1</v>
      </c>
      <c r="BQ1135">
        <v>31270178</v>
      </c>
      <c r="BR1135" s="12" t="s">
        <v>5167</v>
      </c>
      <c r="BS1135">
        <v>3880</v>
      </c>
      <c r="BT1135" t="s">
        <v>6310</v>
      </c>
      <c r="BU1135" t="s">
        <v>69</v>
      </c>
      <c r="BV1135" t="s">
        <v>69</v>
      </c>
      <c r="BW1135" t="s">
        <v>69</v>
      </c>
    </row>
    <row r="1136" spans="1:75" x14ac:dyDescent="0.2">
      <c r="A1136" t="s">
        <v>6223</v>
      </c>
      <c r="B1136" t="s">
        <v>6331</v>
      </c>
      <c r="C1136" t="s">
        <v>6332</v>
      </c>
      <c r="D1136" t="s">
        <v>6333</v>
      </c>
      <c r="E1136" t="s">
        <v>6334</v>
      </c>
      <c r="F1136">
        <v>25248950</v>
      </c>
      <c r="G1136" s="3" t="s">
        <v>6228</v>
      </c>
      <c r="H1136" s="3" t="s">
        <v>2967</v>
      </c>
      <c r="J1136" s="3" t="s">
        <v>6229</v>
      </c>
      <c r="K1136" s="3" t="s">
        <v>171</v>
      </c>
      <c r="L1136" s="6" t="s">
        <v>6230</v>
      </c>
      <c r="M1136" s="24" t="s">
        <v>73</v>
      </c>
      <c r="N1136" s="5" t="s">
        <v>6231</v>
      </c>
      <c r="O1136" s="24" t="s">
        <v>30786</v>
      </c>
      <c r="P1136" s="20"/>
      <c r="Q1136" s="20"/>
      <c r="R1136" s="24" t="s">
        <v>170</v>
      </c>
      <c r="S1136" t="s">
        <v>6007</v>
      </c>
      <c r="T1136" t="str">
        <f>IF(X1136 &lt;&gt; "", CONCATENATE(Table1[[#This Row],[bioproject]],".",Table1[[#This Row],[Replicate group]]), "")</f>
        <v/>
      </c>
      <c r="AA1136" s="6" t="str">
        <f>IF(Table1[[#This Row],[fungi_species]] &lt;&gt; "", CONCATENATE(LEFT(Table1[[#This Row],[fungi_species]],2), LEFT(_xlfn.TEXTAFTER(Table1[[#This Row],[fungi_species]], " ", 1),3)),"")</f>
        <v/>
      </c>
      <c r="AB1136" s="7"/>
      <c r="AC1136" s="24" t="s">
        <v>6335</v>
      </c>
      <c r="AD1136" s="22" t="s">
        <v>6335</v>
      </c>
      <c r="AE1136" s="24" t="s">
        <v>159</v>
      </c>
      <c r="AF1136" s="22" t="s">
        <v>6336</v>
      </c>
      <c r="AG1136" s="24" t="s">
        <v>69</v>
      </c>
      <c r="AH1136" t="s">
        <v>149</v>
      </c>
      <c r="AI1136" t="s">
        <v>77</v>
      </c>
      <c r="AJ1136" s="7"/>
      <c r="AK1136" s="7"/>
      <c r="AL1136"/>
      <c r="AN1136" s="7" t="s">
        <v>171</v>
      </c>
      <c r="AO1136" s="7" t="s">
        <v>372</v>
      </c>
      <c r="AP1136"/>
      <c r="AQ1136"/>
      <c r="AU1136" s="5"/>
      <c r="AV1136" s="5"/>
      <c r="AW1136" t="s">
        <v>372</v>
      </c>
      <c r="AX1136" t="s">
        <v>372</v>
      </c>
      <c r="AY1136" t="s">
        <v>69</v>
      </c>
      <c r="AZ1136" t="s">
        <v>6234</v>
      </c>
      <c r="BA1136" t="s">
        <v>6235</v>
      </c>
      <c r="BB1136" t="s">
        <v>6236</v>
      </c>
      <c r="BC1136" t="s">
        <v>6237</v>
      </c>
      <c r="BD1136" t="s">
        <v>6238</v>
      </c>
      <c r="BE1136" t="s">
        <v>6239</v>
      </c>
      <c r="BF1136" t="s">
        <v>6238</v>
      </c>
      <c r="BG1136" t="s">
        <v>6241</v>
      </c>
      <c r="BH1136" t="s">
        <v>6242</v>
      </c>
      <c r="BI1136" t="s">
        <v>372</v>
      </c>
      <c r="BJ1136" t="s">
        <v>2780</v>
      </c>
      <c r="BK1136" s="12" t="s">
        <v>6243</v>
      </c>
      <c r="BL1136" t="s">
        <v>6245</v>
      </c>
      <c r="BM1136" t="s">
        <v>87</v>
      </c>
      <c r="BN1136" s="30" t="s">
        <v>271</v>
      </c>
      <c r="BO1136" t="s">
        <v>6238</v>
      </c>
      <c r="BP1136">
        <v>1</v>
      </c>
      <c r="BQ1136">
        <v>31472595</v>
      </c>
      <c r="BR1136" s="12" t="s">
        <v>5167</v>
      </c>
      <c r="BS1136">
        <v>3880</v>
      </c>
      <c r="BT1136" t="s">
        <v>6317</v>
      </c>
      <c r="BU1136" t="s">
        <v>69</v>
      </c>
      <c r="BV1136" t="s">
        <v>69</v>
      </c>
      <c r="BW1136" t="s">
        <v>69</v>
      </c>
    </row>
    <row r="1137" spans="1:75" x14ac:dyDescent="0.2">
      <c r="A1137" t="s">
        <v>6223</v>
      </c>
      <c r="B1137" t="s">
        <v>6337</v>
      </c>
      <c r="C1137" t="s">
        <v>6338</v>
      </c>
      <c r="D1137" t="s">
        <v>6339</v>
      </c>
      <c r="E1137" t="s">
        <v>6340</v>
      </c>
      <c r="F1137">
        <v>25248950</v>
      </c>
      <c r="G1137" s="3" t="s">
        <v>6228</v>
      </c>
      <c r="H1137" s="3" t="s">
        <v>2967</v>
      </c>
      <c r="J1137" s="3" t="s">
        <v>6229</v>
      </c>
      <c r="K1137" s="3" t="s">
        <v>171</v>
      </c>
      <c r="L1137" s="6" t="s">
        <v>6230</v>
      </c>
      <c r="M1137" s="24" t="s">
        <v>73</v>
      </c>
      <c r="N1137" s="5" t="s">
        <v>6231</v>
      </c>
      <c r="O1137" s="24" t="s">
        <v>30786</v>
      </c>
      <c r="P1137" s="20"/>
      <c r="Q1137" s="20"/>
      <c r="R1137" s="24" t="s">
        <v>170</v>
      </c>
      <c r="S1137" t="s">
        <v>6007</v>
      </c>
      <c r="T1137" t="str">
        <f>IF(X1137 &lt;&gt; "", CONCATENATE(Table1[[#This Row],[bioproject]],".",Table1[[#This Row],[Replicate group]]), "")</f>
        <v/>
      </c>
      <c r="AA1137" s="6" t="str">
        <f>IF(Table1[[#This Row],[fungi_species]] &lt;&gt; "", CONCATENATE(LEFT(Table1[[#This Row],[fungi_species]],2), LEFT(_xlfn.TEXTAFTER(Table1[[#This Row],[fungi_species]], " ", 1),3)),"")</f>
        <v/>
      </c>
      <c r="AB1137" s="7"/>
      <c r="AC1137" s="24" t="s">
        <v>6341</v>
      </c>
      <c r="AD1137" s="22" t="s">
        <v>6341</v>
      </c>
      <c r="AE1137" s="24" t="s">
        <v>159</v>
      </c>
      <c r="AF1137" s="22" t="s">
        <v>6342</v>
      </c>
      <c r="AG1137" s="24" t="s">
        <v>69</v>
      </c>
      <c r="AH1137" t="s">
        <v>149</v>
      </c>
      <c r="AI1137" t="s">
        <v>77</v>
      </c>
      <c r="AJ1137" s="7"/>
      <c r="AK1137" s="7"/>
      <c r="AL1137"/>
      <c r="AN1137" s="7" t="s">
        <v>171</v>
      </c>
      <c r="AO1137" s="7" t="s">
        <v>372</v>
      </c>
      <c r="AP1137"/>
      <c r="AQ1137"/>
      <c r="AU1137" s="5"/>
      <c r="AV1137" s="5"/>
      <c r="AW1137" t="s">
        <v>372</v>
      </c>
      <c r="AX1137" t="s">
        <v>372</v>
      </c>
      <c r="AY1137" t="s">
        <v>69</v>
      </c>
      <c r="AZ1137" t="s">
        <v>6234</v>
      </c>
      <c r="BA1137" t="s">
        <v>6235</v>
      </c>
      <c r="BB1137" t="s">
        <v>6236</v>
      </c>
      <c r="BC1137" t="s">
        <v>6237</v>
      </c>
      <c r="BD1137" t="s">
        <v>6238</v>
      </c>
      <c r="BE1137" t="s">
        <v>6239</v>
      </c>
      <c r="BF1137" t="s">
        <v>6238</v>
      </c>
      <c r="BG1137" t="s">
        <v>6241</v>
      </c>
      <c r="BH1137" t="s">
        <v>6242</v>
      </c>
      <c r="BI1137" t="s">
        <v>372</v>
      </c>
      <c r="BJ1137" t="s">
        <v>2780</v>
      </c>
      <c r="BK1137" s="12" t="s">
        <v>6243</v>
      </c>
      <c r="BL1137" t="s">
        <v>6245</v>
      </c>
      <c r="BM1137" t="s">
        <v>87</v>
      </c>
      <c r="BN1137" s="30" t="s">
        <v>271</v>
      </c>
      <c r="BO1137" t="s">
        <v>6238</v>
      </c>
      <c r="BP1137">
        <v>1</v>
      </c>
      <c r="BQ1137">
        <v>4810640</v>
      </c>
      <c r="BR1137" s="12" t="s">
        <v>6243</v>
      </c>
      <c r="BS1137">
        <v>3880</v>
      </c>
      <c r="BT1137" t="s">
        <v>6317</v>
      </c>
      <c r="BU1137" t="s">
        <v>69</v>
      </c>
      <c r="BV1137" t="s">
        <v>69</v>
      </c>
      <c r="BW1137" t="s">
        <v>69</v>
      </c>
    </row>
    <row r="1138" spans="1:75" x14ac:dyDescent="0.2">
      <c r="A1138" t="s">
        <v>15689</v>
      </c>
      <c r="B1138" t="s">
        <v>15765</v>
      </c>
      <c r="C1138" t="s">
        <v>15766</v>
      </c>
      <c r="D1138" t="s">
        <v>15692</v>
      </c>
      <c r="E1138" t="s">
        <v>69</v>
      </c>
      <c r="F1138" t="s">
        <v>15693</v>
      </c>
      <c r="G1138" s="3" t="s">
        <v>159</v>
      </c>
      <c r="H1138" s="3" t="s">
        <v>15694</v>
      </c>
      <c r="J1138" s="3" t="s">
        <v>12254</v>
      </c>
      <c r="K1138" s="3" t="s">
        <v>171</v>
      </c>
      <c r="L1138" s="6" t="s">
        <v>15695</v>
      </c>
      <c r="M1138" s="24" t="s">
        <v>171</v>
      </c>
      <c r="O1138" s="24" t="s">
        <v>30786</v>
      </c>
      <c r="R1138" s="24" t="s">
        <v>170</v>
      </c>
      <c r="T1138" t="str">
        <f>IF(X1138 &lt;&gt; "", CONCATENATE(Table1[[#This Row],[bioproject]],".",Table1[[#This Row],[Replicate group]]), "")</f>
        <v>PRJNA399493.E</v>
      </c>
      <c r="X1138" s="107" t="s">
        <v>30784</v>
      </c>
      <c r="Z1138" s="66" t="s">
        <v>15696</v>
      </c>
      <c r="AA1138" s="102" t="s">
        <v>31353</v>
      </c>
      <c r="AB1138" s="7"/>
      <c r="AC1138" s="24" t="s">
        <v>15703</v>
      </c>
      <c r="AD1138" s="22" t="s">
        <v>69</v>
      </c>
      <c r="AE1138" s="24">
        <v>26</v>
      </c>
      <c r="AF1138" s="22" t="s">
        <v>15767</v>
      </c>
      <c r="AG1138" s="24" t="s">
        <v>15704</v>
      </c>
      <c r="AH1138" t="s">
        <v>174</v>
      </c>
      <c r="AI1138" t="s">
        <v>150</v>
      </c>
      <c r="AJ1138" s="7"/>
      <c r="AK1138" s="7"/>
      <c r="AL1138"/>
      <c r="AN1138" s="7" t="s">
        <v>171</v>
      </c>
      <c r="AO1138" s="7" t="s">
        <v>15697</v>
      </c>
      <c r="AP1138"/>
      <c r="AQ1138"/>
      <c r="AU1138" s="5"/>
      <c r="AV1138" s="5"/>
      <c r="AW1138" t="s">
        <v>15696</v>
      </c>
      <c r="AX1138" t="s">
        <v>15696</v>
      </c>
      <c r="AY1138" t="s">
        <v>69</v>
      </c>
      <c r="AZ1138" t="s">
        <v>69</v>
      </c>
      <c r="BA1138" t="s">
        <v>69</v>
      </c>
      <c r="BB1138" t="s">
        <v>69</v>
      </c>
      <c r="BC1138" t="s">
        <v>69</v>
      </c>
      <c r="BD1138" t="s">
        <v>15698</v>
      </c>
      <c r="BE1138" t="s">
        <v>15699</v>
      </c>
      <c r="BF1138" t="s">
        <v>69</v>
      </c>
      <c r="BG1138" t="s">
        <v>69</v>
      </c>
      <c r="BH1138" t="s">
        <v>69</v>
      </c>
      <c r="BI1138" t="s">
        <v>69</v>
      </c>
      <c r="BJ1138" t="s">
        <v>69</v>
      </c>
      <c r="BK1138" t="s">
        <v>69</v>
      </c>
      <c r="BL1138" t="s">
        <v>159</v>
      </c>
      <c r="BM1138" t="s">
        <v>87</v>
      </c>
      <c r="BN1138" s="30" t="s">
        <v>271</v>
      </c>
      <c r="BO1138" t="s">
        <v>15701</v>
      </c>
      <c r="BP1138">
        <v>1</v>
      </c>
      <c r="BQ1138">
        <v>8812877</v>
      </c>
      <c r="BR1138" s="12" t="s">
        <v>15702</v>
      </c>
      <c r="BS1138">
        <v>40302</v>
      </c>
      <c r="BT1138" t="s">
        <v>69</v>
      </c>
      <c r="BU1138" t="s">
        <v>69</v>
      </c>
      <c r="BV1138" t="s">
        <v>69</v>
      </c>
      <c r="BW1138" t="s">
        <v>69</v>
      </c>
    </row>
    <row r="1139" spans="1:75" x14ac:dyDescent="0.2">
      <c r="A1139" t="s">
        <v>6223</v>
      </c>
      <c r="B1139" t="s">
        <v>6350</v>
      </c>
      <c r="C1139" t="s">
        <v>6351</v>
      </c>
      <c r="D1139" t="s">
        <v>6352</v>
      </c>
      <c r="E1139" t="s">
        <v>6353</v>
      </c>
      <c r="F1139">
        <v>25248950</v>
      </c>
      <c r="G1139" s="3" t="s">
        <v>6228</v>
      </c>
      <c r="H1139" s="3" t="s">
        <v>2967</v>
      </c>
      <c r="J1139" s="3" t="s">
        <v>6229</v>
      </c>
      <c r="K1139" s="3" t="s">
        <v>171</v>
      </c>
      <c r="L1139" s="6" t="s">
        <v>6230</v>
      </c>
      <c r="M1139" s="24" t="s">
        <v>73</v>
      </c>
      <c r="N1139" s="5" t="s">
        <v>6231</v>
      </c>
      <c r="O1139" s="24" t="s">
        <v>30786</v>
      </c>
      <c r="P1139" s="20"/>
      <c r="Q1139" s="20"/>
      <c r="R1139" s="24" t="s">
        <v>170</v>
      </c>
      <c r="S1139" t="s">
        <v>6007</v>
      </c>
      <c r="T1139" t="str">
        <f>IF(X1139 &lt;&gt; "", CONCATENATE(Table1[[#This Row],[bioproject]],".",Table1[[#This Row],[Replicate group]]), "")</f>
        <v/>
      </c>
      <c r="AA1139" s="6" t="str">
        <f>IF(Table1[[#This Row],[fungi_species]] &lt;&gt; "", CONCATENATE(LEFT(Table1[[#This Row],[fungi_species]],2), LEFT(_xlfn.TEXTAFTER(Table1[[#This Row],[fungi_species]], " ", 1),3)),"")</f>
        <v/>
      </c>
      <c r="AB1139" s="7"/>
      <c r="AC1139" s="24" t="s">
        <v>6354</v>
      </c>
      <c r="AD1139" s="22" t="s">
        <v>6354</v>
      </c>
      <c r="AE1139" s="24" t="s">
        <v>159</v>
      </c>
      <c r="AF1139" s="22" t="s">
        <v>6355</v>
      </c>
      <c r="AG1139" s="24" t="s">
        <v>69</v>
      </c>
      <c r="AH1139" t="s">
        <v>149</v>
      </c>
      <c r="AI1139" t="s">
        <v>77</v>
      </c>
      <c r="AJ1139" s="7"/>
      <c r="AK1139" s="7"/>
      <c r="AL1139"/>
      <c r="AN1139" s="7" t="s">
        <v>171</v>
      </c>
      <c r="AO1139" s="7" t="s">
        <v>372</v>
      </c>
      <c r="AP1139"/>
      <c r="AQ1139"/>
      <c r="AU1139" s="5"/>
      <c r="AV1139" s="5"/>
      <c r="AW1139" t="s">
        <v>372</v>
      </c>
      <c r="AX1139" t="s">
        <v>372</v>
      </c>
      <c r="AY1139" t="s">
        <v>69</v>
      </c>
      <c r="AZ1139" t="s">
        <v>6234</v>
      </c>
      <c r="BA1139" t="s">
        <v>6235</v>
      </c>
      <c r="BB1139" t="s">
        <v>6236</v>
      </c>
      <c r="BC1139" t="s">
        <v>6237</v>
      </c>
      <c r="BD1139" t="s">
        <v>6238</v>
      </c>
      <c r="BE1139" t="s">
        <v>6239</v>
      </c>
      <c r="BF1139" t="s">
        <v>6238</v>
      </c>
      <c r="BG1139" t="s">
        <v>6241</v>
      </c>
      <c r="BH1139" t="s">
        <v>6242</v>
      </c>
      <c r="BI1139" t="s">
        <v>372</v>
      </c>
      <c r="BJ1139" t="s">
        <v>2780</v>
      </c>
      <c r="BK1139" s="12" t="s">
        <v>6243</v>
      </c>
      <c r="BL1139" t="s">
        <v>6245</v>
      </c>
      <c r="BM1139" t="s">
        <v>87</v>
      </c>
      <c r="BN1139" s="30" t="s">
        <v>271</v>
      </c>
      <c r="BO1139" t="s">
        <v>6238</v>
      </c>
      <c r="BP1139">
        <v>1</v>
      </c>
      <c r="BQ1139">
        <v>5076545</v>
      </c>
      <c r="BR1139" s="12" t="s">
        <v>6243</v>
      </c>
      <c r="BS1139">
        <v>3880</v>
      </c>
      <c r="BT1139" t="s">
        <v>6317</v>
      </c>
      <c r="BU1139" t="s">
        <v>69</v>
      </c>
      <c r="BV1139" t="s">
        <v>69</v>
      </c>
      <c r="BW1139" t="s">
        <v>69</v>
      </c>
    </row>
    <row r="1140" spans="1:75" x14ac:dyDescent="0.2">
      <c r="A1140" t="s">
        <v>15689</v>
      </c>
      <c r="B1140" t="s">
        <v>15777</v>
      </c>
      <c r="C1140" t="s">
        <v>15778</v>
      </c>
      <c r="D1140" t="s">
        <v>15692</v>
      </c>
      <c r="E1140" t="s">
        <v>69</v>
      </c>
      <c r="F1140" t="s">
        <v>15693</v>
      </c>
      <c r="G1140" s="3" t="s">
        <v>159</v>
      </c>
      <c r="H1140" s="3" t="s">
        <v>15694</v>
      </c>
      <c r="J1140" s="3" t="s">
        <v>12254</v>
      </c>
      <c r="K1140" s="3" t="s">
        <v>171</v>
      </c>
      <c r="L1140" s="6" t="s">
        <v>15695</v>
      </c>
      <c r="M1140" s="24" t="s">
        <v>171</v>
      </c>
      <c r="O1140" s="24" t="s">
        <v>30786</v>
      </c>
      <c r="R1140" s="24" t="s">
        <v>170</v>
      </c>
      <c r="T1140" t="str">
        <f>IF(X1140 &lt;&gt; "", CONCATENATE(Table1[[#This Row],[bioproject]],".",Table1[[#This Row],[Replicate group]]), "")</f>
        <v/>
      </c>
      <c r="X1140" s="52"/>
      <c r="Z1140" s="66" t="s">
        <v>15696</v>
      </c>
      <c r="AA1140" s="102" t="s">
        <v>31353</v>
      </c>
      <c r="AB1140" s="7"/>
      <c r="AC1140" s="24" t="s">
        <v>15703</v>
      </c>
      <c r="AD1140" s="22" t="s">
        <v>69</v>
      </c>
      <c r="AE1140" s="24">
        <v>30</v>
      </c>
      <c r="AF1140" s="22" t="s">
        <v>15779</v>
      </c>
      <c r="AG1140" s="24" t="s">
        <v>15704</v>
      </c>
      <c r="AH1140" t="s">
        <v>174</v>
      </c>
      <c r="AI1140" t="s">
        <v>150</v>
      </c>
      <c r="AJ1140" s="7"/>
      <c r="AK1140" s="7"/>
      <c r="AL1140"/>
      <c r="AN1140" s="7" t="s">
        <v>171</v>
      </c>
      <c r="AO1140" s="7" t="s">
        <v>15697</v>
      </c>
      <c r="AP1140"/>
      <c r="AQ1140"/>
      <c r="AU1140" s="5"/>
      <c r="AV1140" s="5"/>
      <c r="AW1140" t="s">
        <v>15696</v>
      </c>
      <c r="AX1140" t="s">
        <v>15696</v>
      </c>
      <c r="AY1140" t="s">
        <v>69</v>
      </c>
      <c r="AZ1140" t="s">
        <v>69</v>
      </c>
      <c r="BA1140" t="s">
        <v>69</v>
      </c>
      <c r="BB1140" t="s">
        <v>69</v>
      </c>
      <c r="BC1140" t="s">
        <v>69</v>
      </c>
      <c r="BD1140" t="s">
        <v>15698</v>
      </c>
      <c r="BE1140" t="s">
        <v>15699</v>
      </c>
      <c r="BF1140" t="s">
        <v>69</v>
      </c>
      <c r="BG1140" t="s">
        <v>69</v>
      </c>
      <c r="BH1140" t="s">
        <v>69</v>
      </c>
      <c r="BI1140" t="s">
        <v>69</v>
      </c>
      <c r="BJ1140" t="s">
        <v>69</v>
      </c>
      <c r="BK1140" t="s">
        <v>69</v>
      </c>
      <c r="BL1140" t="s">
        <v>159</v>
      </c>
      <c r="BM1140" t="s">
        <v>87</v>
      </c>
      <c r="BN1140" s="30" t="s">
        <v>271</v>
      </c>
      <c r="BO1140" t="s">
        <v>15701</v>
      </c>
      <c r="BP1140">
        <v>1</v>
      </c>
      <c r="BQ1140">
        <v>10249231</v>
      </c>
      <c r="BR1140" s="12" t="s">
        <v>15702</v>
      </c>
      <c r="BS1140">
        <v>40302</v>
      </c>
      <c r="BT1140" t="s">
        <v>69</v>
      </c>
      <c r="BU1140" t="s">
        <v>69</v>
      </c>
      <c r="BV1140" t="s">
        <v>69</v>
      </c>
      <c r="BW1140" t="s">
        <v>69</v>
      </c>
    </row>
    <row r="1141" spans="1:75" x14ac:dyDescent="0.2">
      <c r="A1141" t="s">
        <v>6223</v>
      </c>
      <c r="B1141" t="s">
        <v>6363</v>
      </c>
      <c r="C1141" t="s">
        <v>6364</v>
      </c>
      <c r="D1141" t="s">
        <v>6365</v>
      </c>
      <c r="E1141" t="s">
        <v>6366</v>
      </c>
      <c r="F1141">
        <v>25248950</v>
      </c>
      <c r="G1141" s="3" t="s">
        <v>6228</v>
      </c>
      <c r="H1141" s="3" t="s">
        <v>2967</v>
      </c>
      <c r="J1141" s="3" t="s">
        <v>6229</v>
      </c>
      <c r="K1141" s="3" t="s">
        <v>171</v>
      </c>
      <c r="L1141" s="6" t="s">
        <v>6230</v>
      </c>
      <c r="M1141" s="24" t="s">
        <v>73</v>
      </c>
      <c r="N1141" s="5" t="s">
        <v>6231</v>
      </c>
      <c r="O1141" s="24" t="s">
        <v>30786</v>
      </c>
      <c r="P1141" s="20"/>
      <c r="Q1141" s="20"/>
      <c r="R1141" s="24" t="s">
        <v>170</v>
      </c>
      <c r="S1141" t="s">
        <v>6007</v>
      </c>
      <c r="T1141" t="str">
        <f>IF(X1141 &lt;&gt; "", CONCATENATE(Table1[[#This Row],[bioproject]],".",Table1[[#This Row],[Replicate group]]), "")</f>
        <v/>
      </c>
      <c r="AA1141" s="6" t="str">
        <f>IF(Table1[[#This Row],[fungi_species]] &lt;&gt; "", CONCATENATE(LEFT(Table1[[#This Row],[fungi_species]],2), LEFT(_xlfn.TEXTAFTER(Table1[[#This Row],[fungi_species]], " ", 1),3)),"")</f>
        <v/>
      </c>
      <c r="AB1141" s="7"/>
      <c r="AC1141" s="24" t="s">
        <v>6367</v>
      </c>
      <c r="AD1141" s="22" t="s">
        <v>6367</v>
      </c>
      <c r="AE1141" s="24" t="s">
        <v>159</v>
      </c>
      <c r="AF1141" s="22" t="s">
        <v>6368</v>
      </c>
      <c r="AG1141" s="24" t="s">
        <v>69</v>
      </c>
      <c r="AH1141" t="s">
        <v>149</v>
      </c>
      <c r="AI1141" t="s">
        <v>77</v>
      </c>
      <c r="AJ1141" s="7"/>
      <c r="AK1141" s="7"/>
      <c r="AL1141"/>
      <c r="AN1141" s="7" t="s">
        <v>171</v>
      </c>
      <c r="AO1141" s="7" t="s">
        <v>372</v>
      </c>
      <c r="AP1141"/>
      <c r="AQ1141"/>
      <c r="AU1141" s="5"/>
      <c r="AV1141" s="5"/>
      <c r="AW1141" t="s">
        <v>372</v>
      </c>
      <c r="AX1141" t="s">
        <v>372</v>
      </c>
      <c r="AY1141" t="s">
        <v>69</v>
      </c>
      <c r="AZ1141" t="s">
        <v>6234</v>
      </c>
      <c r="BA1141" t="s">
        <v>6235</v>
      </c>
      <c r="BB1141" t="s">
        <v>6236</v>
      </c>
      <c r="BC1141" t="s">
        <v>6237</v>
      </c>
      <c r="BD1141" t="s">
        <v>6238</v>
      </c>
      <c r="BE1141" t="s">
        <v>6239</v>
      </c>
      <c r="BF1141" t="s">
        <v>6238</v>
      </c>
      <c r="BG1141" t="s">
        <v>6241</v>
      </c>
      <c r="BH1141" t="s">
        <v>6242</v>
      </c>
      <c r="BI1141" t="s">
        <v>372</v>
      </c>
      <c r="BJ1141" t="s">
        <v>2780</v>
      </c>
      <c r="BK1141" s="12" t="s">
        <v>6243</v>
      </c>
      <c r="BL1141" t="s">
        <v>6245</v>
      </c>
      <c r="BM1141" t="s">
        <v>87</v>
      </c>
      <c r="BN1141" s="30" t="s">
        <v>271</v>
      </c>
      <c r="BO1141" t="s">
        <v>6238</v>
      </c>
      <c r="BP1141">
        <v>1</v>
      </c>
      <c r="BQ1141">
        <v>4524240</v>
      </c>
      <c r="BR1141" s="12" t="s">
        <v>6243</v>
      </c>
      <c r="BS1141">
        <v>3880</v>
      </c>
      <c r="BT1141" t="s">
        <v>6369</v>
      </c>
      <c r="BU1141" t="s">
        <v>69</v>
      </c>
      <c r="BV1141" t="s">
        <v>69</v>
      </c>
      <c r="BW1141" t="s">
        <v>69</v>
      </c>
    </row>
    <row r="1142" spans="1:75" x14ac:dyDescent="0.2">
      <c r="A1142" t="s">
        <v>6223</v>
      </c>
      <c r="B1142" t="s">
        <v>6370</v>
      </c>
      <c r="C1142" t="s">
        <v>6371</v>
      </c>
      <c r="D1142" t="s">
        <v>6372</v>
      </c>
      <c r="E1142" t="s">
        <v>6373</v>
      </c>
      <c r="F1142">
        <v>25248950</v>
      </c>
      <c r="G1142" s="3" t="s">
        <v>6228</v>
      </c>
      <c r="H1142" s="3" t="s">
        <v>2967</v>
      </c>
      <c r="J1142" s="3" t="s">
        <v>6229</v>
      </c>
      <c r="K1142" s="3" t="s">
        <v>171</v>
      </c>
      <c r="L1142" s="6" t="s">
        <v>6230</v>
      </c>
      <c r="M1142" s="24" t="s">
        <v>73</v>
      </c>
      <c r="N1142" s="5" t="s">
        <v>6231</v>
      </c>
      <c r="O1142" s="24" t="s">
        <v>30786</v>
      </c>
      <c r="P1142" s="20"/>
      <c r="Q1142" s="20"/>
      <c r="R1142" s="24" t="s">
        <v>170</v>
      </c>
      <c r="S1142" t="s">
        <v>6007</v>
      </c>
      <c r="T1142" t="str">
        <f>IF(X1142 &lt;&gt; "", CONCATENATE(Table1[[#This Row],[bioproject]],".",Table1[[#This Row],[Replicate group]]), "")</f>
        <v/>
      </c>
      <c r="AA1142" s="6" t="str">
        <f>IF(Table1[[#This Row],[fungi_species]] &lt;&gt; "", CONCATENATE(LEFT(Table1[[#This Row],[fungi_species]],2), LEFT(_xlfn.TEXTAFTER(Table1[[#This Row],[fungi_species]], " ", 1),3)),"")</f>
        <v/>
      </c>
      <c r="AB1142" s="7"/>
      <c r="AC1142" s="24" t="s">
        <v>6374</v>
      </c>
      <c r="AD1142" s="22" t="s">
        <v>6374</v>
      </c>
      <c r="AE1142" s="24" t="s">
        <v>159</v>
      </c>
      <c r="AF1142" s="22" t="s">
        <v>6375</v>
      </c>
      <c r="AG1142" s="24" t="s">
        <v>69</v>
      </c>
      <c r="AH1142" t="s">
        <v>149</v>
      </c>
      <c r="AI1142" t="s">
        <v>77</v>
      </c>
      <c r="AJ1142" s="7"/>
      <c r="AK1142" s="7"/>
      <c r="AL1142"/>
      <c r="AN1142" s="7" t="s">
        <v>171</v>
      </c>
      <c r="AO1142" s="7" t="s">
        <v>372</v>
      </c>
      <c r="AP1142"/>
      <c r="AQ1142"/>
      <c r="AU1142" s="5"/>
      <c r="AV1142" s="5"/>
      <c r="AW1142" t="s">
        <v>372</v>
      </c>
      <c r="AX1142" t="s">
        <v>372</v>
      </c>
      <c r="AY1142" t="s">
        <v>69</v>
      </c>
      <c r="AZ1142" t="s">
        <v>6234</v>
      </c>
      <c r="BA1142" t="s">
        <v>6235</v>
      </c>
      <c r="BB1142" t="s">
        <v>6236</v>
      </c>
      <c r="BC1142" t="s">
        <v>6237</v>
      </c>
      <c r="BD1142" t="s">
        <v>6238</v>
      </c>
      <c r="BE1142" t="s">
        <v>6239</v>
      </c>
      <c r="BF1142" t="s">
        <v>6238</v>
      </c>
      <c r="BG1142" t="s">
        <v>6241</v>
      </c>
      <c r="BH1142" t="s">
        <v>6242</v>
      </c>
      <c r="BI1142" t="s">
        <v>372</v>
      </c>
      <c r="BJ1142" t="s">
        <v>2780</v>
      </c>
      <c r="BK1142" s="12" t="s">
        <v>6243</v>
      </c>
      <c r="BL1142" t="s">
        <v>6245</v>
      </c>
      <c r="BM1142" t="s">
        <v>87</v>
      </c>
      <c r="BN1142" s="30" t="s">
        <v>271</v>
      </c>
      <c r="BO1142" t="s">
        <v>6238</v>
      </c>
      <c r="BP1142">
        <v>1</v>
      </c>
      <c r="BQ1142">
        <v>5506263</v>
      </c>
      <c r="BR1142" s="12" t="s">
        <v>6243</v>
      </c>
      <c r="BS1142">
        <v>3880</v>
      </c>
      <c r="BT1142" t="s">
        <v>6376</v>
      </c>
      <c r="BU1142" t="s">
        <v>69</v>
      </c>
      <c r="BV1142" t="s">
        <v>69</v>
      </c>
      <c r="BW1142" t="s">
        <v>69</v>
      </c>
    </row>
    <row r="1143" spans="1:75" x14ac:dyDescent="0.2">
      <c r="A1143" t="s">
        <v>6223</v>
      </c>
      <c r="B1143" t="s">
        <v>6377</v>
      </c>
      <c r="C1143" t="s">
        <v>6378</v>
      </c>
      <c r="D1143" t="s">
        <v>6379</v>
      </c>
      <c r="E1143" t="s">
        <v>6380</v>
      </c>
      <c r="F1143">
        <v>25248950</v>
      </c>
      <c r="G1143" s="3" t="s">
        <v>6228</v>
      </c>
      <c r="H1143" s="3" t="s">
        <v>2967</v>
      </c>
      <c r="J1143" s="3" t="s">
        <v>6229</v>
      </c>
      <c r="K1143" s="3" t="s">
        <v>171</v>
      </c>
      <c r="L1143" s="6" t="s">
        <v>6230</v>
      </c>
      <c r="M1143" s="24" t="s">
        <v>73</v>
      </c>
      <c r="N1143" s="5" t="s">
        <v>6231</v>
      </c>
      <c r="O1143" s="24" t="s">
        <v>30786</v>
      </c>
      <c r="P1143" s="20"/>
      <c r="Q1143" s="20"/>
      <c r="R1143" s="24" t="s">
        <v>170</v>
      </c>
      <c r="S1143" t="s">
        <v>6007</v>
      </c>
      <c r="T1143" t="str">
        <f>IF(X1143 &lt;&gt; "", CONCATENATE(Table1[[#This Row],[bioproject]],".",Table1[[#This Row],[Replicate group]]), "")</f>
        <v/>
      </c>
      <c r="AA1143" s="6" t="str">
        <f>IF(Table1[[#This Row],[fungi_species]] &lt;&gt; "", CONCATENATE(LEFT(Table1[[#This Row],[fungi_species]],2), LEFT(_xlfn.TEXTAFTER(Table1[[#This Row],[fungi_species]], " ", 1),3)),"")</f>
        <v/>
      </c>
      <c r="AB1143" s="7"/>
      <c r="AC1143" s="24" t="s">
        <v>6381</v>
      </c>
      <c r="AD1143" s="22" t="s">
        <v>6381</v>
      </c>
      <c r="AE1143" s="24" t="s">
        <v>159</v>
      </c>
      <c r="AF1143" s="22" t="s">
        <v>6382</v>
      </c>
      <c r="AG1143" s="24" t="s">
        <v>69</v>
      </c>
      <c r="AH1143" t="s">
        <v>149</v>
      </c>
      <c r="AI1143" t="s">
        <v>77</v>
      </c>
      <c r="AJ1143" s="7"/>
      <c r="AK1143" s="7"/>
      <c r="AL1143"/>
      <c r="AN1143" s="7" t="s">
        <v>171</v>
      </c>
      <c r="AO1143" s="7" t="s">
        <v>372</v>
      </c>
      <c r="AP1143"/>
      <c r="AQ1143"/>
      <c r="AU1143" s="5"/>
      <c r="AV1143" s="5"/>
      <c r="AW1143" t="s">
        <v>372</v>
      </c>
      <c r="AX1143" t="s">
        <v>372</v>
      </c>
      <c r="AY1143" t="s">
        <v>69</v>
      </c>
      <c r="AZ1143" t="s">
        <v>6234</v>
      </c>
      <c r="BA1143" t="s">
        <v>6235</v>
      </c>
      <c r="BB1143" t="s">
        <v>6236</v>
      </c>
      <c r="BC1143" t="s">
        <v>6237</v>
      </c>
      <c r="BD1143" t="s">
        <v>6238</v>
      </c>
      <c r="BE1143" t="s">
        <v>6239</v>
      </c>
      <c r="BF1143" t="s">
        <v>6238</v>
      </c>
      <c r="BG1143" t="s">
        <v>6241</v>
      </c>
      <c r="BH1143" t="s">
        <v>6242</v>
      </c>
      <c r="BI1143" t="s">
        <v>372</v>
      </c>
      <c r="BJ1143" t="s">
        <v>2780</v>
      </c>
      <c r="BK1143" s="12" t="s">
        <v>6243</v>
      </c>
      <c r="BL1143" t="s">
        <v>6245</v>
      </c>
      <c r="BM1143" t="s">
        <v>87</v>
      </c>
      <c r="BN1143" s="30" t="s">
        <v>271</v>
      </c>
      <c r="BO1143" t="s">
        <v>6238</v>
      </c>
      <c r="BP1143">
        <v>1</v>
      </c>
      <c r="BQ1143">
        <v>6074980</v>
      </c>
      <c r="BR1143" s="12" t="s">
        <v>6243</v>
      </c>
      <c r="BS1143">
        <v>3880</v>
      </c>
      <c r="BT1143" t="s">
        <v>6383</v>
      </c>
      <c r="BU1143" t="s">
        <v>69</v>
      </c>
      <c r="BV1143" t="s">
        <v>69</v>
      </c>
      <c r="BW1143" t="s">
        <v>69</v>
      </c>
    </row>
    <row r="1144" spans="1:75" x14ac:dyDescent="0.2">
      <c r="A1144" t="s">
        <v>6223</v>
      </c>
      <c r="B1144" t="s">
        <v>6384</v>
      </c>
      <c r="C1144" t="s">
        <v>6385</v>
      </c>
      <c r="D1144" t="s">
        <v>6386</v>
      </c>
      <c r="E1144" t="s">
        <v>6387</v>
      </c>
      <c r="F1144">
        <v>25248950</v>
      </c>
      <c r="G1144" s="3" t="s">
        <v>6228</v>
      </c>
      <c r="H1144" s="3" t="s">
        <v>2967</v>
      </c>
      <c r="J1144" s="3" t="s">
        <v>6229</v>
      </c>
      <c r="K1144" s="3" t="s">
        <v>171</v>
      </c>
      <c r="L1144" s="6" t="s">
        <v>6230</v>
      </c>
      <c r="M1144" s="24" t="s">
        <v>73</v>
      </c>
      <c r="N1144" s="5" t="s">
        <v>6231</v>
      </c>
      <c r="O1144" s="24" t="s">
        <v>30786</v>
      </c>
      <c r="P1144" s="20"/>
      <c r="Q1144" s="20"/>
      <c r="R1144" s="24" t="s">
        <v>170</v>
      </c>
      <c r="S1144" t="s">
        <v>6007</v>
      </c>
      <c r="T1144" t="str">
        <f>IF(X1144 &lt;&gt; "", CONCATENATE(Table1[[#This Row],[bioproject]],".",Table1[[#This Row],[Replicate group]]), "")</f>
        <v/>
      </c>
      <c r="AA1144" s="6" t="str">
        <f>IF(Table1[[#This Row],[fungi_species]] &lt;&gt; "", CONCATENATE(LEFT(Table1[[#This Row],[fungi_species]],2), LEFT(_xlfn.TEXTAFTER(Table1[[#This Row],[fungi_species]], " ", 1),3)),"")</f>
        <v/>
      </c>
      <c r="AB1144" s="7"/>
      <c r="AC1144" s="24" t="s">
        <v>6388</v>
      </c>
      <c r="AD1144" s="22" t="s">
        <v>6388</v>
      </c>
      <c r="AE1144" s="24" t="s">
        <v>159</v>
      </c>
      <c r="AF1144" s="22" t="s">
        <v>6389</v>
      </c>
      <c r="AG1144" s="24" t="s">
        <v>69</v>
      </c>
      <c r="AH1144" t="s">
        <v>149</v>
      </c>
      <c r="AI1144" t="s">
        <v>77</v>
      </c>
      <c r="AJ1144" s="7"/>
      <c r="AK1144" s="7"/>
      <c r="AL1144"/>
      <c r="AN1144" s="7" t="s">
        <v>171</v>
      </c>
      <c r="AO1144" s="7" t="s">
        <v>372</v>
      </c>
      <c r="AP1144"/>
      <c r="AQ1144"/>
      <c r="AU1144" s="5"/>
      <c r="AV1144" s="5"/>
      <c r="AW1144" t="s">
        <v>372</v>
      </c>
      <c r="AX1144" t="s">
        <v>372</v>
      </c>
      <c r="AY1144" t="s">
        <v>69</v>
      </c>
      <c r="AZ1144" t="s">
        <v>6234</v>
      </c>
      <c r="BA1144" t="s">
        <v>6235</v>
      </c>
      <c r="BB1144" t="s">
        <v>6236</v>
      </c>
      <c r="BC1144" t="s">
        <v>6237</v>
      </c>
      <c r="BD1144" t="s">
        <v>6238</v>
      </c>
      <c r="BE1144" t="s">
        <v>6239</v>
      </c>
      <c r="BF1144" t="s">
        <v>6238</v>
      </c>
      <c r="BG1144" t="s">
        <v>6241</v>
      </c>
      <c r="BH1144" t="s">
        <v>6242</v>
      </c>
      <c r="BI1144" t="s">
        <v>372</v>
      </c>
      <c r="BJ1144" t="s">
        <v>2780</v>
      </c>
      <c r="BK1144" s="12" t="s">
        <v>6243</v>
      </c>
      <c r="BL1144" t="s">
        <v>6245</v>
      </c>
      <c r="BM1144" t="s">
        <v>87</v>
      </c>
      <c r="BN1144" s="30" t="s">
        <v>271</v>
      </c>
      <c r="BO1144" t="s">
        <v>6238</v>
      </c>
      <c r="BP1144">
        <v>2</v>
      </c>
      <c r="BQ1144">
        <v>10730960</v>
      </c>
      <c r="BR1144" s="12" t="s">
        <v>6243</v>
      </c>
      <c r="BS1144">
        <v>3880</v>
      </c>
      <c r="BT1144" t="s">
        <v>6317</v>
      </c>
      <c r="BU1144" t="s">
        <v>69</v>
      </c>
      <c r="BV1144" t="s">
        <v>69</v>
      </c>
      <c r="BW1144" t="s">
        <v>69</v>
      </c>
    </row>
    <row r="1145" spans="1:75" x14ac:dyDescent="0.2">
      <c r="A1145" t="s">
        <v>6223</v>
      </c>
      <c r="B1145" t="s">
        <v>6384</v>
      </c>
      <c r="C1145" t="s">
        <v>6390</v>
      </c>
      <c r="D1145" t="s">
        <v>6386</v>
      </c>
      <c r="E1145" t="s">
        <v>6387</v>
      </c>
      <c r="F1145">
        <v>25248950</v>
      </c>
      <c r="G1145" s="3" t="s">
        <v>6228</v>
      </c>
      <c r="H1145" s="3" t="s">
        <v>2967</v>
      </c>
      <c r="J1145" s="3" t="s">
        <v>6229</v>
      </c>
      <c r="K1145" s="3" t="s">
        <v>171</v>
      </c>
      <c r="L1145" s="6" t="s">
        <v>6230</v>
      </c>
      <c r="M1145" s="24" t="s">
        <v>73</v>
      </c>
      <c r="N1145" s="5" t="s">
        <v>6231</v>
      </c>
      <c r="O1145" s="24" t="s">
        <v>30786</v>
      </c>
      <c r="P1145" s="20"/>
      <c r="Q1145" s="20"/>
      <c r="R1145" s="24" t="s">
        <v>170</v>
      </c>
      <c r="S1145" t="s">
        <v>6007</v>
      </c>
      <c r="T1145" t="str">
        <f>IF(X1145 &lt;&gt; "", CONCATENATE(Table1[[#This Row],[bioproject]],".",Table1[[#This Row],[Replicate group]]), "")</f>
        <v/>
      </c>
      <c r="AA1145" s="6" t="str">
        <f>IF(Table1[[#This Row],[fungi_species]] &lt;&gt; "", CONCATENATE(LEFT(Table1[[#This Row],[fungi_species]],2), LEFT(_xlfn.TEXTAFTER(Table1[[#This Row],[fungi_species]], " ", 1),3)),"")</f>
        <v/>
      </c>
      <c r="AB1145" s="7"/>
      <c r="AC1145" s="24" t="s">
        <v>6388</v>
      </c>
      <c r="AD1145" s="22" t="s">
        <v>6388</v>
      </c>
      <c r="AE1145" s="24" t="s">
        <v>159</v>
      </c>
      <c r="AF1145" s="22" t="s">
        <v>6389</v>
      </c>
      <c r="AG1145" s="24" t="s">
        <v>69</v>
      </c>
      <c r="AH1145" t="s">
        <v>149</v>
      </c>
      <c r="AI1145" t="s">
        <v>77</v>
      </c>
      <c r="AJ1145" s="7"/>
      <c r="AK1145" s="7"/>
      <c r="AL1145"/>
      <c r="AN1145" s="7" t="s">
        <v>171</v>
      </c>
      <c r="AO1145" s="7" t="s">
        <v>372</v>
      </c>
      <c r="AP1145"/>
      <c r="AQ1145"/>
      <c r="AU1145" s="5"/>
      <c r="AV1145" s="5"/>
      <c r="AW1145" t="s">
        <v>372</v>
      </c>
      <c r="AX1145" t="s">
        <v>372</v>
      </c>
      <c r="AY1145" t="s">
        <v>69</v>
      </c>
      <c r="AZ1145" t="s">
        <v>6234</v>
      </c>
      <c r="BA1145" t="s">
        <v>6235</v>
      </c>
      <c r="BB1145" t="s">
        <v>6236</v>
      </c>
      <c r="BC1145" t="s">
        <v>6237</v>
      </c>
      <c r="BD1145" t="s">
        <v>6238</v>
      </c>
      <c r="BE1145" t="s">
        <v>6239</v>
      </c>
      <c r="BF1145" t="s">
        <v>6238</v>
      </c>
      <c r="BG1145" t="s">
        <v>6241</v>
      </c>
      <c r="BH1145" t="s">
        <v>6242</v>
      </c>
      <c r="BI1145" t="s">
        <v>372</v>
      </c>
      <c r="BJ1145" t="s">
        <v>2780</v>
      </c>
      <c r="BK1145" s="12" t="s">
        <v>6243</v>
      </c>
      <c r="BL1145" t="s">
        <v>6245</v>
      </c>
      <c r="BM1145" t="s">
        <v>87</v>
      </c>
      <c r="BN1145" s="30" t="s">
        <v>271</v>
      </c>
      <c r="BO1145" t="s">
        <v>6238</v>
      </c>
      <c r="BP1145">
        <v>2</v>
      </c>
      <c r="BQ1145">
        <v>10730960</v>
      </c>
      <c r="BR1145" s="12" t="s">
        <v>6243</v>
      </c>
      <c r="BS1145">
        <v>3880</v>
      </c>
      <c r="BT1145" t="s">
        <v>6317</v>
      </c>
      <c r="BU1145" t="s">
        <v>69</v>
      </c>
      <c r="BV1145" t="s">
        <v>69</v>
      </c>
      <c r="BW1145" t="s">
        <v>69</v>
      </c>
    </row>
    <row r="1146" spans="1:75" x14ac:dyDescent="0.2">
      <c r="A1146" t="s">
        <v>6391</v>
      </c>
      <c r="B1146" t="s">
        <v>6392</v>
      </c>
      <c r="C1146" t="s">
        <v>6393</v>
      </c>
      <c r="D1146" t="s">
        <v>6394</v>
      </c>
      <c r="E1146" t="s">
        <v>6395</v>
      </c>
      <c r="F1146">
        <v>24374313</v>
      </c>
      <c r="G1146" s="3" t="s">
        <v>6396</v>
      </c>
      <c r="H1146" s="3" t="s">
        <v>1389</v>
      </c>
      <c r="J1146" s="3" t="s">
        <v>6397</v>
      </c>
      <c r="K1146" s="3" t="s">
        <v>6398</v>
      </c>
      <c r="L1146" s="6" t="s">
        <v>438</v>
      </c>
      <c r="M1146" s="24" t="s">
        <v>73</v>
      </c>
      <c r="N1146" s="5" t="s">
        <v>2769</v>
      </c>
      <c r="O1146" s="24" t="s">
        <v>30786</v>
      </c>
      <c r="R1146" s="24" t="s">
        <v>514</v>
      </c>
      <c r="T1146" t="str">
        <f>IF(X1146 &lt;&gt; "", CONCATENATE(Table1[[#This Row],[bioproject]],".",Table1[[#This Row],[Replicate group]]), "")</f>
        <v/>
      </c>
      <c r="Z1146" s="66" t="s">
        <v>1394</v>
      </c>
      <c r="AA1146" s="6" t="str">
        <f>IF(Table1[[#This Row],[fungi_species]] &lt;&gt; "", CONCATENATE(LEFT(Table1[[#This Row],[fungi_species]],2), LEFT(_xlfn.TEXTAFTER(Table1[[#This Row],[fungi_species]], " ", 1),3)),"")</f>
        <v>Scpom</v>
      </c>
      <c r="AB1146" s="7"/>
      <c r="AC1146" t="s">
        <v>6404</v>
      </c>
      <c r="AD1146" t="s">
        <v>6404</v>
      </c>
      <c r="AE1146" t="s">
        <v>159</v>
      </c>
      <c r="AF1146" s="22" t="s">
        <v>6408</v>
      </c>
      <c r="AG1146" s="24" t="s">
        <v>69</v>
      </c>
      <c r="AH1146" t="s">
        <v>5290</v>
      </c>
      <c r="AI1146" t="s">
        <v>5291</v>
      </c>
      <c r="AJ1146" s="7"/>
      <c r="AK1146" s="7" t="s">
        <v>1002</v>
      </c>
      <c r="AL1146"/>
      <c r="AN1146" s="7" t="s">
        <v>73</v>
      </c>
      <c r="AO1146" s="7"/>
      <c r="AP1146"/>
      <c r="AQ1146"/>
      <c r="AU1146" s="5"/>
      <c r="AV1146" s="5"/>
      <c r="AW1146" t="s">
        <v>1394</v>
      </c>
      <c r="AX1146" t="s">
        <v>1394</v>
      </c>
      <c r="AY1146" t="s">
        <v>6399</v>
      </c>
      <c r="AZ1146" t="s">
        <v>6400</v>
      </c>
      <c r="BA1146" t="s">
        <v>3549</v>
      </c>
      <c r="BB1146" t="s">
        <v>6401</v>
      </c>
      <c r="BC1146" t="s">
        <v>6402</v>
      </c>
      <c r="BD1146" t="s">
        <v>6403</v>
      </c>
      <c r="BE1146" t="s">
        <v>5294</v>
      </c>
      <c r="BF1146" t="s">
        <v>6403</v>
      </c>
      <c r="BG1146" t="s">
        <v>5296</v>
      </c>
      <c r="BH1146" t="s">
        <v>6405</v>
      </c>
      <c r="BI1146" t="s">
        <v>1394</v>
      </c>
      <c r="BJ1146" t="s">
        <v>6406</v>
      </c>
      <c r="BK1146" s="12" t="s">
        <v>6407</v>
      </c>
      <c r="BL1146" t="s">
        <v>6409</v>
      </c>
      <c r="BM1146" t="s">
        <v>1666</v>
      </c>
      <c r="BN1146" t="s">
        <v>271</v>
      </c>
      <c r="BO1146" t="s">
        <v>6410</v>
      </c>
      <c r="BP1146">
        <v>1</v>
      </c>
      <c r="BQ1146">
        <v>2214181</v>
      </c>
      <c r="BR1146" s="12" t="s">
        <v>6411</v>
      </c>
      <c r="BS1146">
        <v>4896</v>
      </c>
      <c r="BT1146" t="s">
        <v>6412</v>
      </c>
      <c r="BU1146" t="s">
        <v>69</v>
      </c>
      <c r="BV1146" t="s">
        <v>69</v>
      </c>
      <c r="BW1146" t="s">
        <v>69</v>
      </c>
    </row>
    <row r="1147" spans="1:75" x14ac:dyDescent="0.2">
      <c r="A1147" t="s">
        <v>6391</v>
      </c>
      <c r="B1147" t="s">
        <v>6413</v>
      </c>
      <c r="C1147" t="s">
        <v>6414</v>
      </c>
      <c r="D1147" t="s">
        <v>6415</v>
      </c>
      <c r="E1147" t="s">
        <v>6416</v>
      </c>
      <c r="F1147">
        <v>24374313</v>
      </c>
      <c r="G1147" s="3" t="s">
        <v>6396</v>
      </c>
      <c r="H1147" s="3" t="s">
        <v>1389</v>
      </c>
      <c r="J1147" s="3" t="s">
        <v>6397</v>
      </c>
      <c r="K1147" s="3" t="s">
        <v>6398</v>
      </c>
      <c r="L1147" s="6" t="s">
        <v>438</v>
      </c>
      <c r="M1147" s="24" t="s">
        <v>73</v>
      </c>
      <c r="N1147" s="5" t="s">
        <v>2769</v>
      </c>
      <c r="O1147" s="24" t="s">
        <v>30786</v>
      </c>
      <c r="R1147" s="24" t="s">
        <v>514</v>
      </c>
      <c r="T1147" t="str">
        <f>IF(X1147 &lt;&gt; "", CONCATENATE(Table1[[#This Row],[bioproject]],".",Table1[[#This Row],[Replicate group]]), "")</f>
        <v/>
      </c>
      <c r="Z1147" s="66" t="s">
        <v>1394</v>
      </c>
      <c r="AA1147" s="6" t="str">
        <f>IF(Table1[[#This Row],[fungi_species]] &lt;&gt; "", CONCATENATE(LEFT(Table1[[#This Row],[fungi_species]],2), LEFT(_xlfn.TEXTAFTER(Table1[[#This Row],[fungi_species]], " ", 1),3)),"")</f>
        <v>Scpom</v>
      </c>
      <c r="AB1147" s="7"/>
      <c r="AC1147" t="s">
        <v>6418</v>
      </c>
      <c r="AD1147" t="s">
        <v>6418</v>
      </c>
      <c r="AE1147" t="s">
        <v>159</v>
      </c>
      <c r="AF1147" s="22" t="s">
        <v>6419</v>
      </c>
      <c r="AG1147" s="24" t="s">
        <v>69</v>
      </c>
      <c r="AH1147" t="s">
        <v>5290</v>
      </c>
      <c r="AI1147" t="s">
        <v>5291</v>
      </c>
      <c r="AJ1147" s="7"/>
      <c r="AK1147" s="7" t="s">
        <v>1002</v>
      </c>
      <c r="AL1147"/>
      <c r="AN1147" s="7" t="s">
        <v>73</v>
      </c>
      <c r="AO1147" s="7"/>
      <c r="AP1147"/>
      <c r="AQ1147"/>
      <c r="AU1147" s="5"/>
      <c r="AV1147" s="5"/>
      <c r="AW1147" t="s">
        <v>1394</v>
      </c>
      <c r="AX1147" t="s">
        <v>1394</v>
      </c>
      <c r="AY1147" t="s">
        <v>6417</v>
      </c>
      <c r="AZ1147" t="s">
        <v>6400</v>
      </c>
      <c r="BA1147" t="s">
        <v>3549</v>
      </c>
      <c r="BB1147" t="s">
        <v>6401</v>
      </c>
      <c r="BC1147" t="s">
        <v>6402</v>
      </c>
      <c r="BD1147" t="s">
        <v>6403</v>
      </c>
      <c r="BE1147" t="s">
        <v>5294</v>
      </c>
      <c r="BF1147" t="s">
        <v>6403</v>
      </c>
      <c r="BG1147" t="s">
        <v>5296</v>
      </c>
      <c r="BH1147" t="s">
        <v>6405</v>
      </c>
      <c r="BI1147" t="s">
        <v>1394</v>
      </c>
      <c r="BJ1147" t="s">
        <v>6406</v>
      </c>
      <c r="BK1147" s="12" t="s">
        <v>6407</v>
      </c>
      <c r="BL1147" t="s">
        <v>6409</v>
      </c>
      <c r="BM1147" t="s">
        <v>1666</v>
      </c>
      <c r="BN1147" t="s">
        <v>271</v>
      </c>
      <c r="BO1147" t="s">
        <v>6410</v>
      </c>
      <c r="BP1147">
        <v>1</v>
      </c>
      <c r="BQ1147">
        <v>3256923</v>
      </c>
      <c r="BR1147" s="12" t="s">
        <v>6411</v>
      </c>
      <c r="BS1147">
        <v>4896</v>
      </c>
      <c r="BT1147" t="s">
        <v>6412</v>
      </c>
      <c r="BU1147" t="s">
        <v>69</v>
      </c>
      <c r="BV1147" t="s">
        <v>69</v>
      </c>
      <c r="BW1147" t="s">
        <v>69</v>
      </c>
    </row>
    <row r="1148" spans="1:75" x14ac:dyDescent="0.2">
      <c r="A1148" t="s">
        <v>6391</v>
      </c>
      <c r="B1148" t="s">
        <v>6420</v>
      </c>
      <c r="C1148" t="s">
        <v>6421</v>
      </c>
      <c r="D1148" t="s">
        <v>6422</v>
      </c>
      <c r="E1148" t="s">
        <v>6423</v>
      </c>
      <c r="F1148">
        <v>24374313</v>
      </c>
      <c r="G1148" s="3" t="s">
        <v>6396</v>
      </c>
      <c r="H1148" s="3" t="s">
        <v>1389</v>
      </c>
      <c r="J1148" s="3" t="s">
        <v>6397</v>
      </c>
      <c r="K1148" s="3" t="s">
        <v>6398</v>
      </c>
      <c r="L1148" s="6" t="s">
        <v>438</v>
      </c>
      <c r="M1148" s="24" t="s">
        <v>73</v>
      </c>
      <c r="N1148" s="5" t="s">
        <v>2769</v>
      </c>
      <c r="O1148" s="24" t="s">
        <v>30786</v>
      </c>
      <c r="R1148" s="24" t="s">
        <v>514</v>
      </c>
      <c r="T1148" t="str">
        <f>IF(X1148 &lt;&gt; "", CONCATENATE(Table1[[#This Row],[bioproject]],".",Table1[[#This Row],[Replicate group]]), "")</f>
        <v/>
      </c>
      <c r="Z1148" s="66" t="s">
        <v>1394</v>
      </c>
      <c r="AA1148" s="6" t="str">
        <f>IF(Table1[[#This Row],[fungi_species]] &lt;&gt; "", CONCATENATE(LEFT(Table1[[#This Row],[fungi_species]],2), LEFT(_xlfn.TEXTAFTER(Table1[[#This Row],[fungi_species]], " ", 1),3)),"")</f>
        <v>Scpom</v>
      </c>
      <c r="AB1148" s="7"/>
      <c r="AC1148" t="s">
        <v>6424</v>
      </c>
      <c r="AD1148" t="s">
        <v>6424</v>
      </c>
      <c r="AE1148" t="s">
        <v>159</v>
      </c>
      <c r="AF1148" s="22" t="s">
        <v>6425</v>
      </c>
      <c r="AG1148" s="24" t="s">
        <v>69</v>
      </c>
      <c r="AH1148" t="s">
        <v>5290</v>
      </c>
      <c r="AI1148" t="s">
        <v>5291</v>
      </c>
      <c r="AJ1148" s="7"/>
      <c r="AK1148" s="7" t="s">
        <v>1002</v>
      </c>
      <c r="AL1148"/>
      <c r="AN1148" s="7" t="s">
        <v>73</v>
      </c>
      <c r="AO1148" s="7"/>
      <c r="AP1148"/>
      <c r="AQ1148"/>
      <c r="AU1148" s="5"/>
      <c r="AV1148" s="5"/>
      <c r="AW1148" t="s">
        <v>1394</v>
      </c>
      <c r="AX1148" t="s">
        <v>1394</v>
      </c>
      <c r="AY1148" t="s">
        <v>6417</v>
      </c>
      <c r="AZ1148" t="s">
        <v>6400</v>
      </c>
      <c r="BA1148" t="s">
        <v>3549</v>
      </c>
      <c r="BB1148" t="s">
        <v>6401</v>
      </c>
      <c r="BC1148" t="s">
        <v>6402</v>
      </c>
      <c r="BD1148" t="s">
        <v>6403</v>
      </c>
      <c r="BE1148" t="s">
        <v>5294</v>
      </c>
      <c r="BF1148" t="s">
        <v>6403</v>
      </c>
      <c r="BG1148" t="s">
        <v>5296</v>
      </c>
      <c r="BH1148" t="s">
        <v>6405</v>
      </c>
      <c r="BI1148" t="s">
        <v>1394</v>
      </c>
      <c r="BJ1148" t="s">
        <v>6406</v>
      </c>
      <c r="BK1148" s="12" t="s">
        <v>6407</v>
      </c>
      <c r="BL1148" t="s">
        <v>6409</v>
      </c>
      <c r="BM1148" t="s">
        <v>1666</v>
      </c>
      <c r="BN1148" t="s">
        <v>271</v>
      </c>
      <c r="BO1148" t="s">
        <v>6410</v>
      </c>
      <c r="BP1148">
        <v>1</v>
      </c>
      <c r="BQ1148">
        <v>5552666</v>
      </c>
      <c r="BR1148" s="12" t="s">
        <v>6411</v>
      </c>
      <c r="BS1148">
        <v>4896</v>
      </c>
      <c r="BT1148" t="s">
        <v>6412</v>
      </c>
      <c r="BU1148" t="s">
        <v>69</v>
      </c>
      <c r="BV1148" t="s">
        <v>69</v>
      </c>
      <c r="BW1148" t="s">
        <v>69</v>
      </c>
    </row>
    <row r="1149" spans="1:75" x14ac:dyDescent="0.2">
      <c r="A1149" t="s">
        <v>6391</v>
      </c>
      <c r="B1149" t="s">
        <v>6426</v>
      </c>
      <c r="C1149" t="s">
        <v>6427</v>
      </c>
      <c r="D1149" t="s">
        <v>6428</v>
      </c>
      <c r="E1149" t="s">
        <v>6429</v>
      </c>
      <c r="F1149">
        <v>24374313</v>
      </c>
      <c r="G1149" s="3" t="s">
        <v>6396</v>
      </c>
      <c r="H1149" s="3" t="s">
        <v>1389</v>
      </c>
      <c r="J1149" s="3" t="s">
        <v>6397</v>
      </c>
      <c r="K1149" s="3" t="s">
        <v>6398</v>
      </c>
      <c r="L1149" s="6" t="s">
        <v>438</v>
      </c>
      <c r="M1149" s="24" t="s">
        <v>73</v>
      </c>
      <c r="N1149" s="5" t="s">
        <v>2769</v>
      </c>
      <c r="O1149" s="24" t="s">
        <v>30786</v>
      </c>
      <c r="R1149" s="24" t="s">
        <v>514</v>
      </c>
      <c r="T1149" t="str">
        <f>IF(X1149 &lt;&gt; "", CONCATENATE(Table1[[#This Row],[bioproject]],".",Table1[[#This Row],[Replicate group]]), "")</f>
        <v/>
      </c>
      <c r="Z1149" s="66" t="s">
        <v>1394</v>
      </c>
      <c r="AA1149" s="6" t="str">
        <f>IF(Table1[[#This Row],[fungi_species]] &lt;&gt; "", CONCATENATE(LEFT(Table1[[#This Row],[fungi_species]],2), LEFT(_xlfn.TEXTAFTER(Table1[[#This Row],[fungi_species]], " ", 1),3)),"")</f>
        <v>Scpom</v>
      </c>
      <c r="AB1149" s="7"/>
      <c r="AC1149" t="s">
        <v>6430</v>
      </c>
      <c r="AD1149" t="s">
        <v>6430</v>
      </c>
      <c r="AE1149" t="s">
        <v>159</v>
      </c>
      <c r="AF1149" s="22" t="s">
        <v>6431</v>
      </c>
      <c r="AG1149" s="24" t="s">
        <v>69</v>
      </c>
      <c r="AH1149" t="s">
        <v>5290</v>
      </c>
      <c r="AI1149" t="s">
        <v>5291</v>
      </c>
      <c r="AJ1149" s="7"/>
      <c r="AK1149" s="7" t="s">
        <v>1002</v>
      </c>
      <c r="AL1149"/>
      <c r="AN1149" s="7" t="s">
        <v>73</v>
      </c>
      <c r="AO1149" s="7"/>
      <c r="AP1149"/>
      <c r="AQ1149"/>
      <c r="AU1149" s="5"/>
      <c r="AV1149" s="5"/>
      <c r="AW1149" t="s">
        <v>1394</v>
      </c>
      <c r="AX1149" t="s">
        <v>1394</v>
      </c>
      <c r="AY1149" t="s">
        <v>6417</v>
      </c>
      <c r="AZ1149" t="s">
        <v>6400</v>
      </c>
      <c r="BA1149" t="s">
        <v>3549</v>
      </c>
      <c r="BB1149" t="s">
        <v>6401</v>
      </c>
      <c r="BC1149" t="s">
        <v>6402</v>
      </c>
      <c r="BD1149" t="s">
        <v>6403</v>
      </c>
      <c r="BE1149" t="s">
        <v>5294</v>
      </c>
      <c r="BF1149" t="s">
        <v>6403</v>
      </c>
      <c r="BG1149" t="s">
        <v>5296</v>
      </c>
      <c r="BH1149" t="s">
        <v>6405</v>
      </c>
      <c r="BI1149" t="s">
        <v>1394</v>
      </c>
      <c r="BJ1149" t="s">
        <v>6406</v>
      </c>
      <c r="BK1149" s="12" t="s">
        <v>6407</v>
      </c>
      <c r="BL1149" t="s">
        <v>6409</v>
      </c>
      <c r="BM1149" t="s">
        <v>1666</v>
      </c>
      <c r="BN1149" t="s">
        <v>271</v>
      </c>
      <c r="BO1149" t="s">
        <v>6410</v>
      </c>
      <c r="BP1149">
        <v>1</v>
      </c>
      <c r="BQ1149">
        <v>3260462</v>
      </c>
      <c r="BR1149" s="12" t="s">
        <v>6411</v>
      </c>
      <c r="BS1149">
        <v>4896</v>
      </c>
      <c r="BT1149" t="s">
        <v>6412</v>
      </c>
      <c r="BU1149" t="s">
        <v>69</v>
      </c>
      <c r="BV1149" t="s">
        <v>69</v>
      </c>
      <c r="BW1149" t="s">
        <v>69</v>
      </c>
    </row>
    <row r="1150" spans="1:75" x14ac:dyDescent="0.2">
      <c r="A1150" t="s">
        <v>6391</v>
      </c>
      <c r="B1150" t="s">
        <v>6432</v>
      </c>
      <c r="C1150" t="s">
        <v>6433</v>
      </c>
      <c r="D1150" t="s">
        <v>6434</v>
      </c>
      <c r="E1150" t="s">
        <v>6435</v>
      </c>
      <c r="F1150">
        <v>24374313</v>
      </c>
      <c r="G1150" s="3" t="s">
        <v>6396</v>
      </c>
      <c r="H1150" s="3" t="s">
        <v>1389</v>
      </c>
      <c r="J1150" s="3" t="s">
        <v>6397</v>
      </c>
      <c r="K1150" s="3" t="s">
        <v>6398</v>
      </c>
      <c r="L1150" s="6" t="s">
        <v>438</v>
      </c>
      <c r="M1150" s="24" t="s">
        <v>73</v>
      </c>
      <c r="N1150" s="5" t="s">
        <v>2769</v>
      </c>
      <c r="O1150" s="24" t="s">
        <v>30786</v>
      </c>
      <c r="R1150" s="24" t="s">
        <v>514</v>
      </c>
      <c r="T1150" t="str">
        <f>IF(X1150 &lt;&gt; "", CONCATENATE(Table1[[#This Row],[bioproject]],".",Table1[[#This Row],[Replicate group]]), "")</f>
        <v/>
      </c>
      <c r="Z1150" s="66" t="s">
        <v>1394</v>
      </c>
      <c r="AA1150" s="6" t="str">
        <f>IF(Table1[[#This Row],[fungi_species]] &lt;&gt; "", CONCATENATE(LEFT(Table1[[#This Row],[fungi_species]],2), LEFT(_xlfn.TEXTAFTER(Table1[[#This Row],[fungi_species]], " ", 1),3)),"")</f>
        <v>Scpom</v>
      </c>
      <c r="AB1150" s="7"/>
      <c r="AC1150" t="s">
        <v>6437</v>
      </c>
      <c r="AD1150" t="s">
        <v>6437</v>
      </c>
      <c r="AE1150" t="s">
        <v>159</v>
      </c>
      <c r="AF1150" s="22" t="s">
        <v>6438</v>
      </c>
      <c r="AG1150" s="24" t="s">
        <v>69</v>
      </c>
      <c r="AH1150" t="s">
        <v>5290</v>
      </c>
      <c r="AI1150" t="s">
        <v>5291</v>
      </c>
      <c r="AJ1150" s="7"/>
      <c r="AK1150" s="7" t="s">
        <v>1002</v>
      </c>
      <c r="AL1150"/>
      <c r="AN1150" s="7" t="s">
        <v>73</v>
      </c>
      <c r="AO1150" s="7"/>
      <c r="AP1150"/>
      <c r="AQ1150"/>
      <c r="AU1150" s="5"/>
      <c r="AV1150" s="5"/>
      <c r="AW1150" t="s">
        <v>1394</v>
      </c>
      <c r="AX1150" t="s">
        <v>1394</v>
      </c>
      <c r="AY1150" t="s">
        <v>6436</v>
      </c>
      <c r="AZ1150" t="s">
        <v>6400</v>
      </c>
      <c r="BA1150" t="s">
        <v>3549</v>
      </c>
      <c r="BB1150" t="s">
        <v>6401</v>
      </c>
      <c r="BC1150" t="s">
        <v>6402</v>
      </c>
      <c r="BD1150" t="s">
        <v>6403</v>
      </c>
      <c r="BE1150" t="s">
        <v>5294</v>
      </c>
      <c r="BF1150" t="s">
        <v>6403</v>
      </c>
      <c r="BG1150" t="s">
        <v>5296</v>
      </c>
      <c r="BH1150" t="s">
        <v>6405</v>
      </c>
      <c r="BI1150" t="s">
        <v>1394</v>
      </c>
      <c r="BJ1150" t="s">
        <v>6406</v>
      </c>
      <c r="BK1150" s="12" t="s">
        <v>6407</v>
      </c>
      <c r="BL1150" t="s">
        <v>6409</v>
      </c>
      <c r="BM1150" t="s">
        <v>1666</v>
      </c>
      <c r="BN1150" t="s">
        <v>271</v>
      </c>
      <c r="BO1150" t="s">
        <v>6410</v>
      </c>
      <c r="BP1150">
        <v>1</v>
      </c>
      <c r="BQ1150">
        <v>3392457</v>
      </c>
      <c r="BR1150" s="12" t="s">
        <v>6411</v>
      </c>
      <c r="BS1150">
        <v>4896</v>
      </c>
      <c r="BT1150" t="s">
        <v>6412</v>
      </c>
      <c r="BU1150" t="s">
        <v>69</v>
      </c>
      <c r="BV1150" t="s">
        <v>69</v>
      </c>
      <c r="BW1150" t="s">
        <v>69</v>
      </c>
    </row>
    <row r="1151" spans="1:75" x14ac:dyDescent="0.2">
      <c r="A1151" t="s">
        <v>6391</v>
      </c>
      <c r="B1151" t="s">
        <v>6439</v>
      </c>
      <c r="C1151" t="s">
        <v>6440</v>
      </c>
      <c r="D1151" t="s">
        <v>6441</v>
      </c>
      <c r="E1151" t="s">
        <v>6442</v>
      </c>
      <c r="F1151">
        <v>24374313</v>
      </c>
      <c r="G1151" s="3" t="s">
        <v>6396</v>
      </c>
      <c r="H1151" s="3" t="s">
        <v>1389</v>
      </c>
      <c r="J1151" s="3" t="s">
        <v>6397</v>
      </c>
      <c r="K1151" s="3" t="s">
        <v>6398</v>
      </c>
      <c r="L1151" s="6" t="s">
        <v>438</v>
      </c>
      <c r="M1151" s="24" t="s">
        <v>73</v>
      </c>
      <c r="N1151" s="5" t="s">
        <v>2769</v>
      </c>
      <c r="O1151" s="24" t="s">
        <v>30786</v>
      </c>
      <c r="R1151" s="24" t="s">
        <v>514</v>
      </c>
      <c r="T1151" t="str">
        <f>IF(X1151 &lt;&gt; "", CONCATENATE(Table1[[#This Row],[bioproject]],".",Table1[[#This Row],[Replicate group]]), "")</f>
        <v/>
      </c>
      <c r="Z1151" s="66" t="s">
        <v>1394</v>
      </c>
      <c r="AA1151" s="6" t="str">
        <f>IF(Table1[[#This Row],[fungi_species]] &lt;&gt; "", CONCATENATE(LEFT(Table1[[#This Row],[fungi_species]],2), LEFT(_xlfn.TEXTAFTER(Table1[[#This Row],[fungi_species]], " ", 1),3)),"")</f>
        <v>Scpom</v>
      </c>
      <c r="AB1151" s="7"/>
      <c r="AC1151" t="s">
        <v>6443</v>
      </c>
      <c r="AD1151" t="s">
        <v>6443</v>
      </c>
      <c r="AE1151" t="s">
        <v>159</v>
      </c>
      <c r="AF1151" s="22" t="s">
        <v>6444</v>
      </c>
      <c r="AG1151" s="24" t="s">
        <v>69</v>
      </c>
      <c r="AH1151" t="s">
        <v>5290</v>
      </c>
      <c r="AI1151" t="s">
        <v>5291</v>
      </c>
      <c r="AJ1151" s="7"/>
      <c r="AK1151" s="7" t="s">
        <v>1002</v>
      </c>
      <c r="AL1151"/>
      <c r="AN1151" s="7" t="s">
        <v>73</v>
      </c>
      <c r="AO1151" s="7"/>
      <c r="AP1151"/>
      <c r="AQ1151"/>
      <c r="AU1151" s="5"/>
      <c r="AV1151" s="5"/>
      <c r="AW1151" t="s">
        <v>1394</v>
      </c>
      <c r="AX1151" t="s">
        <v>1394</v>
      </c>
      <c r="AY1151" t="s">
        <v>6436</v>
      </c>
      <c r="AZ1151" t="s">
        <v>6400</v>
      </c>
      <c r="BA1151" t="s">
        <v>3549</v>
      </c>
      <c r="BB1151" t="s">
        <v>6401</v>
      </c>
      <c r="BC1151" t="s">
        <v>6402</v>
      </c>
      <c r="BD1151" t="s">
        <v>6403</v>
      </c>
      <c r="BE1151" t="s">
        <v>5294</v>
      </c>
      <c r="BF1151" t="s">
        <v>6403</v>
      </c>
      <c r="BG1151" t="s">
        <v>5296</v>
      </c>
      <c r="BH1151" t="s">
        <v>6405</v>
      </c>
      <c r="BI1151" t="s">
        <v>1394</v>
      </c>
      <c r="BJ1151" t="s">
        <v>6406</v>
      </c>
      <c r="BK1151" s="12" t="s">
        <v>6407</v>
      </c>
      <c r="BL1151" t="s">
        <v>6409</v>
      </c>
      <c r="BM1151" t="s">
        <v>1666</v>
      </c>
      <c r="BN1151" t="s">
        <v>271</v>
      </c>
      <c r="BO1151" t="s">
        <v>6410</v>
      </c>
      <c r="BP1151">
        <v>1</v>
      </c>
      <c r="BQ1151">
        <v>4159710</v>
      </c>
      <c r="BR1151" s="12" t="s">
        <v>6411</v>
      </c>
      <c r="BS1151">
        <v>4896</v>
      </c>
      <c r="BT1151" t="s">
        <v>6412</v>
      </c>
      <c r="BU1151" t="s">
        <v>69</v>
      </c>
      <c r="BV1151" t="s">
        <v>69</v>
      </c>
      <c r="BW1151" t="s">
        <v>69</v>
      </c>
    </row>
    <row r="1152" spans="1:75" x14ac:dyDescent="0.2">
      <c r="A1152" t="s">
        <v>6391</v>
      </c>
      <c r="B1152" t="s">
        <v>6445</v>
      </c>
      <c r="C1152" t="s">
        <v>6446</v>
      </c>
      <c r="D1152" t="s">
        <v>6447</v>
      </c>
      <c r="E1152" t="s">
        <v>6448</v>
      </c>
      <c r="F1152">
        <v>24374313</v>
      </c>
      <c r="G1152" s="3" t="s">
        <v>6396</v>
      </c>
      <c r="H1152" s="3" t="s">
        <v>1389</v>
      </c>
      <c r="J1152" s="3" t="s">
        <v>6397</v>
      </c>
      <c r="K1152" s="3" t="s">
        <v>6398</v>
      </c>
      <c r="L1152" s="6" t="s">
        <v>438</v>
      </c>
      <c r="M1152" s="24" t="s">
        <v>73</v>
      </c>
      <c r="N1152" s="5" t="s">
        <v>2769</v>
      </c>
      <c r="O1152" s="24" t="s">
        <v>30786</v>
      </c>
      <c r="R1152" s="24" t="s">
        <v>514</v>
      </c>
      <c r="T1152" t="str">
        <f>IF(X1152 &lt;&gt; "", CONCATENATE(Table1[[#This Row],[bioproject]],".",Table1[[#This Row],[Replicate group]]), "")</f>
        <v/>
      </c>
      <c r="Z1152" s="66" t="s">
        <v>1394</v>
      </c>
      <c r="AA1152" s="6" t="str">
        <f>IF(Table1[[#This Row],[fungi_species]] &lt;&gt; "", CONCATENATE(LEFT(Table1[[#This Row],[fungi_species]],2), LEFT(_xlfn.TEXTAFTER(Table1[[#This Row],[fungi_species]], " ", 1),3)),"")</f>
        <v>Scpom</v>
      </c>
      <c r="AB1152" s="7"/>
      <c r="AC1152" t="s">
        <v>6449</v>
      </c>
      <c r="AD1152" t="s">
        <v>6449</v>
      </c>
      <c r="AE1152" t="s">
        <v>159</v>
      </c>
      <c r="AF1152" s="22" t="s">
        <v>6450</v>
      </c>
      <c r="AG1152" s="24" t="s">
        <v>69</v>
      </c>
      <c r="AH1152" t="s">
        <v>5290</v>
      </c>
      <c r="AI1152" t="s">
        <v>5291</v>
      </c>
      <c r="AJ1152" s="7"/>
      <c r="AK1152" s="7" t="s">
        <v>1002</v>
      </c>
      <c r="AL1152"/>
      <c r="AN1152" s="7" t="s">
        <v>73</v>
      </c>
      <c r="AO1152" s="7"/>
      <c r="AP1152"/>
      <c r="AQ1152"/>
      <c r="AU1152" s="5"/>
      <c r="AV1152" s="5"/>
      <c r="AW1152" t="s">
        <v>1394</v>
      </c>
      <c r="AX1152" t="s">
        <v>1394</v>
      </c>
      <c r="AY1152" t="s">
        <v>6436</v>
      </c>
      <c r="AZ1152" t="s">
        <v>6400</v>
      </c>
      <c r="BA1152" t="s">
        <v>3549</v>
      </c>
      <c r="BB1152" t="s">
        <v>6401</v>
      </c>
      <c r="BC1152" t="s">
        <v>6402</v>
      </c>
      <c r="BD1152" t="s">
        <v>6403</v>
      </c>
      <c r="BE1152" t="s">
        <v>5294</v>
      </c>
      <c r="BF1152" t="s">
        <v>6403</v>
      </c>
      <c r="BG1152" t="s">
        <v>5296</v>
      </c>
      <c r="BH1152" t="s">
        <v>6405</v>
      </c>
      <c r="BI1152" t="s">
        <v>1394</v>
      </c>
      <c r="BJ1152" t="s">
        <v>6406</v>
      </c>
      <c r="BK1152" s="12" t="s">
        <v>6407</v>
      </c>
      <c r="BL1152" t="s">
        <v>6409</v>
      </c>
      <c r="BM1152" t="s">
        <v>1666</v>
      </c>
      <c r="BN1152" t="s">
        <v>271</v>
      </c>
      <c r="BO1152" t="s">
        <v>6410</v>
      </c>
      <c r="BP1152">
        <v>1</v>
      </c>
      <c r="BQ1152">
        <v>2186227</v>
      </c>
      <c r="BR1152" s="12" t="s">
        <v>6411</v>
      </c>
      <c r="BS1152">
        <v>4896</v>
      </c>
      <c r="BT1152" t="s">
        <v>6412</v>
      </c>
      <c r="BU1152" t="s">
        <v>69</v>
      </c>
      <c r="BV1152" t="s">
        <v>69</v>
      </c>
      <c r="BW1152" t="s">
        <v>69</v>
      </c>
    </row>
    <row r="1153" spans="1:75" x14ac:dyDescent="0.2">
      <c r="A1153" t="s">
        <v>6391</v>
      </c>
      <c r="B1153" t="s">
        <v>6451</v>
      </c>
      <c r="C1153" t="s">
        <v>6452</v>
      </c>
      <c r="D1153" t="s">
        <v>6453</v>
      </c>
      <c r="E1153" t="s">
        <v>6454</v>
      </c>
      <c r="F1153">
        <v>24374313</v>
      </c>
      <c r="G1153" s="3" t="s">
        <v>6396</v>
      </c>
      <c r="H1153" s="3" t="s">
        <v>1389</v>
      </c>
      <c r="J1153" s="3" t="s">
        <v>6397</v>
      </c>
      <c r="K1153" s="3" t="s">
        <v>6398</v>
      </c>
      <c r="L1153" s="6" t="s">
        <v>438</v>
      </c>
      <c r="M1153" s="24" t="s">
        <v>73</v>
      </c>
      <c r="N1153" s="5" t="s">
        <v>2769</v>
      </c>
      <c r="O1153" s="24" t="s">
        <v>30786</v>
      </c>
      <c r="R1153" s="24" t="s">
        <v>514</v>
      </c>
      <c r="T1153" t="str">
        <f>IF(X1153 &lt;&gt; "", CONCATENATE(Table1[[#This Row],[bioproject]],".",Table1[[#This Row],[Replicate group]]), "")</f>
        <v/>
      </c>
      <c r="Z1153" s="66" t="s">
        <v>1394</v>
      </c>
      <c r="AA1153" s="6" t="str">
        <f>IF(Table1[[#This Row],[fungi_species]] &lt;&gt; "", CONCATENATE(LEFT(Table1[[#This Row],[fungi_species]],2), LEFT(_xlfn.TEXTAFTER(Table1[[#This Row],[fungi_species]], " ", 1),3)),"")</f>
        <v>Scpom</v>
      </c>
      <c r="AB1153" s="7"/>
      <c r="AC1153" t="s">
        <v>6456</v>
      </c>
      <c r="AD1153" t="s">
        <v>6456</v>
      </c>
      <c r="AE1153" t="s">
        <v>159</v>
      </c>
      <c r="AF1153" s="22" t="s">
        <v>6457</v>
      </c>
      <c r="AG1153" s="24" t="s">
        <v>69</v>
      </c>
      <c r="AH1153" t="s">
        <v>5290</v>
      </c>
      <c r="AI1153" t="s">
        <v>5291</v>
      </c>
      <c r="AJ1153" s="7"/>
      <c r="AK1153" s="7" t="s">
        <v>1002</v>
      </c>
      <c r="AL1153"/>
      <c r="AN1153" s="7" t="s">
        <v>73</v>
      </c>
      <c r="AO1153" s="7"/>
      <c r="AP1153"/>
      <c r="AQ1153"/>
      <c r="AU1153" s="5"/>
      <c r="AV1153" s="5"/>
      <c r="AW1153" t="s">
        <v>1394</v>
      </c>
      <c r="AX1153" t="s">
        <v>1394</v>
      </c>
      <c r="AY1153" t="s">
        <v>6455</v>
      </c>
      <c r="AZ1153" t="s">
        <v>6400</v>
      </c>
      <c r="BA1153" t="s">
        <v>3549</v>
      </c>
      <c r="BB1153" t="s">
        <v>6401</v>
      </c>
      <c r="BC1153" t="s">
        <v>6402</v>
      </c>
      <c r="BD1153" t="s">
        <v>6403</v>
      </c>
      <c r="BE1153" t="s">
        <v>5294</v>
      </c>
      <c r="BF1153" t="s">
        <v>6403</v>
      </c>
      <c r="BG1153" t="s">
        <v>5296</v>
      </c>
      <c r="BH1153" t="s">
        <v>6405</v>
      </c>
      <c r="BI1153" t="s">
        <v>1394</v>
      </c>
      <c r="BJ1153" t="s">
        <v>6406</v>
      </c>
      <c r="BK1153" s="12" t="s">
        <v>6407</v>
      </c>
      <c r="BL1153" t="s">
        <v>6409</v>
      </c>
      <c r="BM1153" t="s">
        <v>1666</v>
      </c>
      <c r="BN1153" t="s">
        <v>271</v>
      </c>
      <c r="BO1153" t="s">
        <v>6410</v>
      </c>
      <c r="BP1153">
        <v>1</v>
      </c>
      <c r="BQ1153">
        <v>3187246</v>
      </c>
      <c r="BR1153" s="12" t="s">
        <v>6411</v>
      </c>
      <c r="BS1153">
        <v>4896</v>
      </c>
      <c r="BT1153" t="s">
        <v>6412</v>
      </c>
      <c r="BU1153" t="s">
        <v>69</v>
      </c>
      <c r="BV1153" t="s">
        <v>69</v>
      </c>
      <c r="BW1153" t="s">
        <v>69</v>
      </c>
    </row>
    <row r="1154" spans="1:75" x14ac:dyDescent="0.2">
      <c r="A1154" t="s">
        <v>6391</v>
      </c>
      <c r="B1154" t="s">
        <v>6458</v>
      </c>
      <c r="C1154" t="s">
        <v>6459</v>
      </c>
      <c r="D1154" t="s">
        <v>6460</v>
      </c>
      <c r="E1154" t="s">
        <v>6461</v>
      </c>
      <c r="F1154">
        <v>24374313</v>
      </c>
      <c r="G1154" s="3" t="s">
        <v>6396</v>
      </c>
      <c r="H1154" s="3" t="s">
        <v>1389</v>
      </c>
      <c r="J1154" s="3" t="s">
        <v>6397</v>
      </c>
      <c r="K1154" s="3" t="s">
        <v>6398</v>
      </c>
      <c r="L1154" s="6" t="s">
        <v>438</v>
      </c>
      <c r="M1154" s="24" t="s">
        <v>73</v>
      </c>
      <c r="N1154" s="5" t="s">
        <v>2769</v>
      </c>
      <c r="O1154" s="24" t="s">
        <v>30786</v>
      </c>
      <c r="R1154" s="24" t="s">
        <v>514</v>
      </c>
      <c r="T1154" t="str">
        <f>IF(X1154 &lt;&gt; "", CONCATENATE(Table1[[#This Row],[bioproject]],".",Table1[[#This Row],[Replicate group]]), "")</f>
        <v/>
      </c>
      <c r="Z1154" s="66" t="s">
        <v>1394</v>
      </c>
      <c r="AA1154" s="6" t="str">
        <f>IF(Table1[[#This Row],[fungi_species]] &lt;&gt; "", CONCATENATE(LEFT(Table1[[#This Row],[fungi_species]],2), LEFT(_xlfn.TEXTAFTER(Table1[[#This Row],[fungi_species]], " ", 1),3)),"")</f>
        <v>Scpom</v>
      </c>
      <c r="AB1154" s="7"/>
      <c r="AC1154" t="s">
        <v>6462</v>
      </c>
      <c r="AD1154" t="s">
        <v>6462</v>
      </c>
      <c r="AE1154" t="s">
        <v>159</v>
      </c>
      <c r="AF1154" s="22" t="s">
        <v>6463</v>
      </c>
      <c r="AG1154" s="24" t="s">
        <v>69</v>
      </c>
      <c r="AH1154" t="s">
        <v>5290</v>
      </c>
      <c r="AI1154" t="s">
        <v>5291</v>
      </c>
      <c r="AJ1154" s="7"/>
      <c r="AK1154" s="7" t="s">
        <v>1002</v>
      </c>
      <c r="AL1154"/>
      <c r="AN1154" s="7" t="s">
        <v>73</v>
      </c>
      <c r="AO1154" s="7"/>
      <c r="AP1154"/>
      <c r="AQ1154"/>
      <c r="AU1154" s="5"/>
      <c r="AV1154" s="5"/>
      <c r="AW1154" t="s">
        <v>1394</v>
      </c>
      <c r="AX1154" t="s">
        <v>1394</v>
      </c>
      <c r="AY1154" t="s">
        <v>6455</v>
      </c>
      <c r="AZ1154" t="s">
        <v>6400</v>
      </c>
      <c r="BA1154" t="s">
        <v>3549</v>
      </c>
      <c r="BB1154" t="s">
        <v>6401</v>
      </c>
      <c r="BC1154" t="s">
        <v>6402</v>
      </c>
      <c r="BD1154" t="s">
        <v>6403</v>
      </c>
      <c r="BE1154" t="s">
        <v>5294</v>
      </c>
      <c r="BF1154" t="s">
        <v>6403</v>
      </c>
      <c r="BG1154" t="s">
        <v>5296</v>
      </c>
      <c r="BH1154" t="s">
        <v>6405</v>
      </c>
      <c r="BI1154" t="s">
        <v>1394</v>
      </c>
      <c r="BJ1154" t="s">
        <v>6406</v>
      </c>
      <c r="BK1154" s="12" t="s">
        <v>6407</v>
      </c>
      <c r="BL1154" t="s">
        <v>6409</v>
      </c>
      <c r="BM1154" t="s">
        <v>1666</v>
      </c>
      <c r="BN1154" t="s">
        <v>271</v>
      </c>
      <c r="BO1154" t="s">
        <v>6410</v>
      </c>
      <c r="BP1154">
        <v>1</v>
      </c>
      <c r="BQ1154">
        <v>9397260</v>
      </c>
      <c r="BR1154" s="12" t="s">
        <v>6411</v>
      </c>
      <c r="BS1154">
        <v>4896</v>
      </c>
      <c r="BT1154" t="s">
        <v>6412</v>
      </c>
      <c r="BU1154" t="s">
        <v>69</v>
      </c>
      <c r="BV1154" t="s">
        <v>69</v>
      </c>
      <c r="BW1154" t="s">
        <v>69</v>
      </c>
    </row>
    <row r="1155" spans="1:75" x14ac:dyDescent="0.2">
      <c r="A1155" t="s">
        <v>6391</v>
      </c>
      <c r="B1155" t="s">
        <v>6464</v>
      </c>
      <c r="C1155" t="s">
        <v>6465</v>
      </c>
      <c r="D1155" t="s">
        <v>6466</v>
      </c>
      <c r="E1155" t="s">
        <v>6467</v>
      </c>
      <c r="F1155">
        <v>24374313</v>
      </c>
      <c r="G1155" s="3" t="s">
        <v>6396</v>
      </c>
      <c r="H1155" s="3" t="s">
        <v>1389</v>
      </c>
      <c r="J1155" s="3" t="s">
        <v>6397</v>
      </c>
      <c r="K1155" s="3" t="s">
        <v>6398</v>
      </c>
      <c r="L1155" s="6" t="s">
        <v>438</v>
      </c>
      <c r="M1155" s="24" t="s">
        <v>73</v>
      </c>
      <c r="N1155" s="5" t="s">
        <v>2769</v>
      </c>
      <c r="O1155" s="24" t="s">
        <v>30786</v>
      </c>
      <c r="R1155" s="24" t="s">
        <v>514</v>
      </c>
      <c r="T1155" t="str">
        <f>IF(X1155 &lt;&gt; "", CONCATENATE(Table1[[#This Row],[bioproject]],".",Table1[[#This Row],[Replicate group]]), "")</f>
        <v/>
      </c>
      <c r="Z1155" s="66" t="s">
        <v>1394</v>
      </c>
      <c r="AA1155" s="6" t="str">
        <f>IF(Table1[[#This Row],[fungi_species]] &lt;&gt; "", CONCATENATE(LEFT(Table1[[#This Row],[fungi_species]],2), LEFT(_xlfn.TEXTAFTER(Table1[[#This Row],[fungi_species]], " ", 1),3)),"")</f>
        <v>Scpom</v>
      </c>
      <c r="AB1155" s="7"/>
      <c r="AC1155" t="s">
        <v>6468</v>
      </c>
      <c r="AD1155" t="s">
        <v>6468</v>
      </c>
      <c r="AE1155" t="s">
        <v>159</v>
      </c>
      <c r="AF1155" s="22" t="s">
        <v>6469</v>
      </c>
      <c r="AG1155" s="24" t="s">
        <v>69</v>
      </c>
      <c r="AH1155" t="s">
        <v>5290</v>
      </c>
      <c r="AI1155" t="s">
        <v>5291</v>
      </c>
      <c r="AJ1155" s="7"/>
      <c r="AK1155" s="7" t="s">
        <v>1002</v>
      </c>
      <c r="AL1155"/>
      <c r="AN1155" s="7" t="s">
        <v>73</v>
      </c>
      <c r="AO1155" s="7"/>
      <c r="AP1155"/>
      <c r="AQ1155"/>
      <c r="AU1155" s="5"/>
      <c r="AV1155" s="5"/>
      <c r="AW1155" t="s">
        <v>1394</v>
      </c>
      <c r="AX1155" t="s">
        <v>1394</v>
      </c>
      <c r="AY1155" t="s">
        <v>6455</v>
      </c>
      <c r="AZ1155" t="s">
        <v>6400</v>
      </c>
      <c r="BA1155" t="s">
        <v>3549</v>
      </c>
      <c r="BB1155" t="s">
        <v>6401</v>
      </c>
      <c r="BC1155" t="s">
        <v>6402</v>
      </c>
      <c r="BD1155" t="s">
        <v>6403</v>
      </c>
      <c r="BE1155" t="s">
        <v>5294</v>
      </c>
      <c r="BF1155" t="s">
        <v>6403</v>
      </c>
      <c r="BG1155" t="s">
        <v>5296</v>
      </c>
      <c r="BH1155" t="s">
        <v>6405</v>
      </c>
      <c r="BI1155" t="s">
        <v>1394</v>
      </c>
      <c r="BJ1155" t="s">
        <v>6406</v>
      </c>
      <c r="BK1155" s="12" t="s">
        <v>6407</v>
      </c>
      <c r="BL1155" t="s">
        <v>6409</v>
      </c>
      <c r="BM1155" t="s">
        <v>1666</v>
      </c>
      <c r="BN1155" t="s">
        <v>271</v>
      </c>
      <c r="BO1155" t="s">
        <v>6410</v>
      </c>
      <c r="BP1155">
        <v>1</v>
      </c>
      <c r="BQ1155">
        <v>1522417</v>
      </c>
      <c r="BR1155" s="12" t="s">
        <v>6411</v>
      </c>
      <c r="BS1155">
        <v>4896</v>
      </c>
      <c r="BT1155" t="s">
        <v>6412</v>
      </c>
      <c r="BU1155" t="s">
        <v>69</v>
      </c>
      <c r="BV1155" t="s">
        <v>69</v>
      </c>
      <c r="BW1155" t="s">
        <v>69</v>
      </c>
    </row>
    <row r="1156" spans="1:75" x14ac:dyDescent="0.2">
      <c r="A1156" t="s">
        <v>6391</v>
      </c>
      <c r="B1156" t="s">
        <v>6470</v>
      </c>
      <c r="C1156" t="s">
        <v>6471</v>
      </c>
      <c r="D1156" t="s">
        <v>6472</v>
      </c>
      <c r="E1156" t="s">
        <v>6473</v>
      </c>
      <c r="F1156">
        <v>24374313</v>
      </c>
      <c r="G1156" s="3" t="s">
        <v>6396</v>
      </c>
      <c r="H1156" s="3" t="s">
        <v>1389</v>
      </c>
      <c r="J1156" s="3" t="s">
        <v>6397</v>
      </c>
      <c r="K1156" s="3" t="s">
        <v>6398</v>
      </c>
      <c r="L1156" s="6" t="s">
        <v>438</v>
      </c>
      <c r="M1156" s="24" t="s">
        <v>73</v>
      </c>
      <c r="N1156" s="5" t="s">
        <v>2769</v>
      </c>
      <c r="O1156" s="24" t="s">
        <v>30786</v>
      </c>
      <c r="R1156" s="24" t="s">
        <v>514</v>
      </c>
      <c r="T1156" t="str">
        <f>IF(X1156 &lt;&gt; "", CONCATENATE(Table1[[#This Row],[bioproject]],".",Table1[[#This Row],[Replicate group]]), "")</f>
        <v/>
      </c>
      <c r="Z1156" s="66" t="s">
        <v>1394</v>
      </c>
      <c r="AA1156" s="6" t="str">
        <f>IF(Table1[[#This Row],[fungi_species]] &lt;&gt; "", CONCATENATE(LEFT(Table1[[#This Row],[fungi_species]],2), LEFT(_xlfn.TEXTAFTER(Table1[[#This Row],[fungi_species]], " ", 1),3)),"")</f>
        <v>Scpom</v>
      </c>
      <c r="AB1156" s="7"/>
      <c r="AC1156" t="s">
        <v>6476</v>
      </c>
      <c r="AD1156" t="s">
        <v>6476</v>
      </c>
      <c r="AE1156" t="s">
        <v>159</v>
      </c>
      <c r="AF1156" s="22" t="s">
        <v>6477</v>
      </c>
      <c r="AG1156" s="24" t="s">
        <v>69</v>
      </c>
      <c r="AH1156" t="s">
        <v>5290</v>
      </c>
      <c r="AI1156" t="s">
        <v>5291</v>
      </c>
      <c r="AJ1156" s="7"/>
      <c r="AK1156" s="7" t="s">
        <v>6474</v>
      </c>
      <c r="AL1156"/>
      <c r="AN1156" s="7" t="s">
        <v>73</v>
      </c>
      <c r="AO1156" s="7"/>
      <c r="AP1156"/>
      <c r="AQ1156"/>
      <c r="AU1156" s="5"/>
      <c r="AV1156" s="5"/>
      <c r="AW1156" t="s">
        <v>1394</v>
      </c>
      <c r="AX1156" t="s">
        <v>1394</v>
      </c>
      <c r="AY1156" t="s">
        <v>6475</v>
      </c>
      <c r="AZ1156" t="s">
        <v>6400</v>
      </c>
      <c r="BA1156" t="s">
        <v>3549</v>
      </c>
      <c r="BB1156" t="s">
        <v>6401</v>
      </c>
      <c r="BC1156" t="s">
        <v>6402</v>
      </c>
      <c r="BD1156" t="s">
        <v>6403</v>
      </c>
      <c r="BE1156" t="s">
        <v>5294</v>
      </c>
      <c r="BF1156" t="s">
        <v>6403</v>
      </c>
      <c r="BG1156" t="s">
        <v>5296</v>
      </c>
      <c r="BH1156" t="s">
        <v>6405</v>
      </c>
      <c r="BI1156" t="s">
        <v>1394</v>
      </c>
      <c r="BJ1156" t="s">
        <v>6406</v>
      </c>
      <c r="BK1156" s="12" t="s">
        <v>6407</v>
      </c>
      <c r="BL1156" t="s">
        <v>6409</v>
      </c>
      <c r="BM1156" t="s">
        <v>1666</v>
      </c>
      <c r="BN1156" t="s">
        <v>271</v>
      </c>
      <c r="BO1156" t="s">
        <v>6410</v>
      </c>
      <c r="BP1156">
        <v>1</v>
      </c>
      <c r="BQ1156">
        <v>6538599</v>
      </c>
      <c r="BR1156" s="12" t="s">
        <v>6411</v>
      </c>
      <c r="BS1156">
        <v>4896</v>
      </c>
      <c r="BT1156" t="s">
        <v>6412</v>
      </c>
      <c r="BU1156" t="s">
        <v>69</v>
      </c>
      <c r="BV1156" t="s">
        <v>69</v>
      </c>
      <c r="BW1156" t="s">
        <v>69</v>
      </c>
    </row>
    <row r="1157" spans="1:75" x14ac:dyDescent="0.2">
      <c r="A1157" t="s">
        <v>6391</v>
      </c>
      <c r="B1157" t="s">
        <v>6478</v>
      </c>
      <c r="C1157" t="s">
        <v>6479</v>
      </c>
      <c r="D1157" t="s">
        <v>6480</v>
      </c>
      <c r="E1157" t="s">
        <v>6481</v>
      </c>
      <c r="F1157">
        <v>24374313</v>
      </c>
      <c r="G1157" s="3" t="s">
        <v>6396</v>
      </c>
      <c r="H1157" s="3" t="s">
        <v>1389</v>
      </c>
      <c r="J1157" s="3" t="s">
        <v>6397</v>
      </c>
      <c r="K1157" s="3" t="s">
        <v>6398</v>
      </c>
      <c r="L1157" s="6" t="s">
        <v>438</v>
      </c>
      <c r="M1157" s="24" t="s">
        <v>73</v>
      </c>
      <c r="N1157" s="5" t="s">
        <v>2769</v>
      </c>
      <c r="O1157" s="24" t="s">
        <v>30786</v>
      </c>
      <c r="R1157" s="24" t="s">
        <v>514</v>
      </c>
      <c r="T1157" t="str">
        <f>IF(X1157 &lt;&gt; "", CONCATENATE(Table1[[#This Row],[bioproject]],".",Table1[[#This Row],[Replicate group]]), "")</f>
        <v/>
      </c>
      <c r="Z1157" s="66" t="s">
        <v>1394</v>
      </c>
      <c r="AA1157" s="6" t="str">
        <f>IF(Table1[[#This Row],[fungi_species]] &lt;&gt; "", CONCATENATE(LEFT(Table1[[#This Row],[fungi_species]],2), LEFT(_xlfn.TEXTAFTER(Table1[[#This Row],[fungi_species]], " ", 1),3)),"")</f>
        <v>Scpom</v>
      </c>
      <c r="AB1157" s="7"/>
      <c r="AC1157" t="s">
        <v>6482</v>
      </c>
      <c r="AD1157" t="s">
        <v>6482</v>
      </c>
      <c r="AE1157" t="s">
        <v>159</v>
      </c>
      <c r="AF1157" s="22" t="s">
        <v>6483</v>
      </c>
      <c r="AG1157" s="24" t="s">
        <v>69</v>
      </c>
      <c r="AH1157" t="s">
        <v>5290</v>
      </c>
      <c r="AI1157" t="s">
        <v>5291</v>
      </c>
      <c r="AJ1157" s="7"/>
      <c r="AK1157" s="7" t="s">
        <v>6474</v>
      </c>
      <c r="AL1157"/>
      <c r="AN1157" s="7" t="s">
        <v>73</v>
      </c>
      <c r="AO1157" s="7"/>
      <c r="AP1157"/>
      <c r="AQ1157"/>
      <c r="AU1157" s="5"/>
      <c r="AV1157" s="5"/>
      <c r="AW1157" t="s">
        <v>1394</v>
      </c>
      <c r="AX1157" t="s">
        <v>1394</v>
      </c>
      <c r="AY1157" t="s">
        <v>6475</v>
      </c>
      <c r="AZ1157" t="s">
        <v>6400</v>
      </c>
      <c r="BA1157" t="s">
        <v>3549</v>
      </c>
      <c r="BB1157" t="s">
        <v>6401</v>
      </c>
      <c r="BC1157" t="s">
        <v>6402</v>
      </c>
      <c r="BD1157" t="s">
        <v>6403</v>
      </c>
      <c r="BE1157" t="s">
        <v>5294</v>
      </c>
      <c r="BF1157" t="s">
        <v>6403</v>
      </c>
      <c r="BG1157" t="s">
        <v>5296</v>
      </c>
      <c r="BH1157" t="s">
        <v>6405</v>
      </c>
      <c r="BI1157" t="s">
        <v>1394</v>
      </c>
      <c r="BJ1157" t="s">
        <v>6406</v>
      </c>
      <c r="BK1157" s="12" t="s">
        <v>6407</v>
      </c>
      <c r="BL1157" t="s">
        <v>6409</v>
      </c>
      <c r="BM1157" t="s">
        <v>1666</v>
      </c>
      <c r="BN1157" t="s">
        <v>271</v>
      </c>
      <c r="BO1157" t="s">
        <v>6410</v>
      </c>
      <c r="BP1157">
        <v>1</v>
      </c>
      <c r="BQ1157">
        <v>6293147</v>
      </c>
      <c r="BR1157" s="12" t="s">
        <v>6411</v>
      </c>
      <c r="BS1157">
        <v>4896</v>
      </c>
      <c r="BT1157" t="s">
        <v>6412</v>
      </c>
      <c r="BU1157" t="s">
        <v>69</v>
      </c>
      <c r="BV1157" t="s">
        <v>69</v>
      </c>
      <c r="BW1157" t="s">
        <v>69</v>
      </c>
    </row>
    <row r="1158" spans="1:75" x14ac:dyDescent="0.2">
      <c r="A1158" t="s">
        <v>6391</v>
      </c>
      <c r="B1158" t="s">
        <v>6484</v>
      </c>
      <c r="C1158" t="s">
        <v>6485</v>
      </c>
      <c r="D1158" t="s">
        <v>6486</v>
      </c>
      <c r="E1158" t="s">
        <v>6487</v>
      </c>
      <c r="F1158">
        <v>24374313</v>
      </c>
      <c r="G1158" s="3" t="s">
        <v>6396</v>
      </c>
      <c r="H1158" s="3" t="s">
        <v>1389</v>
      </c>
      <c r="J1158" s="3" t="s">
        <v>6397</v>
      </c>
      <c r="K1158" s="3" t="s">
        <v>6398</v>
      </c>
      <c r="L1158" s="6" t="s">
        <v>438</v>
      </c>
      <c r="M1158" s="24" t="s">
        <v>73</v>
      </c>
      <c r="N1158" s="5" t="s">
        <v>2769</v>
      </c>
      <c r="O1158" s="24" t="s">
        <v>30786</v>
      </c>
      <c r="R1158" s="24" t="s">
        <v>514</v>
      </c>
      <c r="T1158" t="str">
        <f>IF(X1158 &lt;&gt; "", CONCATENATE(Table1[[#This Row],[bioproject]],".",Table1[[#This Row],[Replicate group]]), "")</f>
        <v/>
      </c>
      <c r="Z1158" s="66" t="s">
        <v>1394</v>
      </c>
      <c r="AA1158" s="6" t="str">
        <f>IF(Table1[[#This Row],[fungi_species]] &lt;&gt; "", CONCATENATE(LEFT(Table1[[#This Row],[fungi_species]],2), LEFT(_xlfn.TEXTAFTER(Table1[[#This Row],[fungi_species]], " ", 1),3)),"")</f>
        <v>Scpom</v>
      </c>
      <c r="AB1158" s="7"/>
      <c r="AC1158" t="s">
        <v>6488</v>
      </c>
      <c r="AD1158" t="s">
        <v>6488</v>
      </c>
      <c r="AE1158" t="s">
        <v>159</v>
      </c>
      <c r="AF1158" s="22" t="s">
        <v>6489</v>
      </c>
      <c r="AG1158" s="24" t="s">
        <v>69</v>
      </c>
      <c r="AH1158" t="s">
        <v>5290</v>
      </c>
      <c r="AI1158" t="s">
        <v>5291</v>
      </c>
      <c r="AJ1158" s="7"/>
      <c r="AK1158" s="7" t="s">
        <v>6474</v>
      </c>
      <c r="AL1158"/>
      <c r="AN1158" s="7" t="s">
        <v>73</v>
      </c>
      <c r="AO1158" s="7"/>
      <c r="AP1158"/>
      <c r="AQ1158"/>
      <c r="AU1158" s="5"/>
      <c r="AV1158" s="5"/>
      <c r="AW1158" t="s">
        <v>1394</v>
      </c>
      <c r="AX1158" t="s">
        <v>1394</v>
      </c>
      <c r="AY1158" t="s">
        <v>6475</v>
      </c>
      <c r="AZ1158" t="s">
        <v>6400</v>
      </c>
      <c r="BA1158" t="s">
        <v>3549</v>
      </c>
      <c r="BB1158" t="s">
        <v>6401</v>
      </c>
      <c r="BC1158" t="s">
        <v>6402</v>
      </c>
      <c r="BD1158" t="s">
        <v>6403</v>
      </c>
      <c r="BE1158" t="s">
        <v>5294</v>
      </c>
      <c r="BF1158" t="s">
        <v>6403</v>
      </c>
      <c r="BG1158" t="s">
        <v>5296</v>
      </c>
      <c r="BH1158" t="s">
        <v>6405</v>
      </c>
      <c r="BI1158" t="s">
        <v>1394</v>
      </c>
      <c r="BJ1158" t="s">
        <v>6406</v>
      </c>
      <c r="BK1158" s="12" t="s">
        <v>6407</v>
      </c>
      <c r="BL1158" t="s">
        <v>6409</v>
      </c>
      <c r="BM1158" t="s">
        <v>1666</v>
      </c>
      <c r="BN1158" t="s">
        <v>271</v>
      </c>
      <c r="BO1158" t="s">
        <v>6410</v>
      </c>
      <c r="BP1158">
        <v>1</v>
      </c>
      <c r="BQ1158">
        <v>3591210</v>
      </c>
      <c r="BR1158" s="12" t="s">
        <v>6411</v>
      </c>
      <c r="BS1158">
        <v>4896</v>
      </c>
      <c r="BT1158" t="s">
        <v>6412</v>
      </c>
      <c r="BU1158" t="s">
        <v>69</v>
      </c>
      <c r="BV1158" t="s">
        <v>69</v>
      </c>
      <c r="BW1158" t="s">
        <v>69</v>
      </c>
    </row>
    <row r="1159" spans="1:75" x14ac:dyDescent="0.2">
      <c r="A1159" t="s">
        <v>6391</v>
      </c>
      <c r="B1159" t="s">
        <v>6490</v>
      </c>
      <c r="C1159" t="s">
        <v>6491</v>
      </c>
      <c r="D1159" t="s">
        <v>6492</v>
      </c>
      <c r="E1159" t="s">
        <v>6493</v>
      </c>
      <c r="F1159">
        <v>24374313</v>
      </c>
      <c r="G1159" s="3" t="s">
        <v>6396</v>
      </c>
      <c r="H1159" s="3" t="s">
        <v>1389</v>
      </c>
      <c r="J1159" s="3" t="s">
        <v>6397</v>
      </c>
      <c r="K1159" s="3" t="s">
        <v>6398</v>
      </c>
      <c r="L1159" s="6" t="s">
        <v>438</v>
      </c>
      <c r="M1159" s="24" t="s">
        <v>73</v>
      </c>
      <c r="N1159" s="5" t="s">
        <v>2769</v>
      </c>
      <c r="O1159" s="24" t="s">
        <v>30786</v>
      </c>
      <c r="R1159" s="24" t="s">
        <v>514</v>
      </c>
      <c r="T1159" t="str">
        <f>IF(X1159 &lt;&gt; "", CONCATENATE(Table1[[#This Row],[bioproject]],".",Table1[[#This Row],[Replicate group]]), "")</f>
        <v/>
      </c>
      <c r="Z1159" s="66" t="s">
        <v>1394</v>
      </c>
      <c r="AA1159" s="6" t="str">
        <f>IF(Table1[[#This Row],[fungi_species]] &lt;&gt; "", CONCATENATE(LEFT(Table1[[#This Row],[fungi_species]],2), LEFT(_xlfn.TEXTAFTER(Table1[[#This Row],[fungi_species]], " ", 1),3)),"")</f>
        <v>Scpom</v>
      </c>
      <c r="AB1159" s="7"/>
      <c r="AC1159" t="s">
        <v>6494</v>
      </c>
      <c r="AD1159" t="s">
        <v>6494</v>
      </c>
      <c r="AE1159" t="s">
        <v>159</v>
      </c>
      <c r="AF1159" s="22" t="s">
        <v>6495</v>
      </c>
      <c r="AG1159" s="24" t="s">
        <v>69</v>
      </c>
      <c r="AH1159" t="s">
        <v>5290</v>
      </c>
      <c r="AI1159" t="s">
        <v>5291</v>
      </c>
      <c r="AJ1159" s="7"/>
      <c r="AK1159" s="7" t="s">
        <v>6474</v>
      </c>
      <c r="AL1159"/>
      <c r="AN1159" s="7" t="s">
        <v>73</v>
      </c>
      <c r="AO1159" s="7"/>
      <c r="AP1159"/>
      <c r="AQ1159"/>
      <c r="AU1159" s="5"/>
      <c r="AV1159" s="5"/>
      <c r="AW1159" t="s">
        <v>1394</v>
      </c>
      <c r="AX1159" t="s">
        <v>1394</v>
      </c>
      <c r="AY1159" t="s">
        <v>6475</v>
      </c>
      <c r="AZ1159" t="s">
        <v>6400</v>
      </c>
      <c r="BA1159" t="s">
        <v>3549</v>
      </c>
      <c r="BB1159" t="s">
        <v>6401</v>
      </c>
      <c r="BC1159" t="s">
        <v>6402</v>
      </c>
      <c r="BD1159" t="s">
        <v>6403</v>
      </c>
      <c r="BE1159" t="s">
        <v>5294</v>
      </c>
      <c r="BF1159" t="s">
        <v>6403</v>
      </c>
      <c r="BG1159" t="s">
        <v>5296</v>
      </c>
      <c r="BH1159" t="s">
        <v>6405</v>
      </c>
      <c r="BI1159" t="s">
        <v>1394</v>
      </c>
      <c r="BJ1159" t="s">
        <v>6406</v>
      </c>
      <c r="BK1159" s="12" t="s">
        <v>6407</v>
      </c>
      <c r="BL1159" t="s">
        <v>6409</v>
      </c>
      <c r="BM1159" t="s">
        <v>1666</v>
      </c>
      <c r="BN1159" t="s">
        <v>271</v>
      </c>
      <c r="BO1159" t="s">
        <v>6410</v>
      </c>
      <c r="BP1159">
        <v>1</v>
      </c>
      <c r="BQ1159">
        <v>3345824</v>
      </c>
      <c r="BR1159" s="12" t="s">
        <v>6411</v>
      </c>
      <c r="BS1159">
        <v>4896</v>
      </c>
      <c r="BT1159" t="s">
        <v>6412</v>
      </c>
      <c r="BU1159" t="s">
        <v>69</v>
      </c>
      <c r="BV1159" t="s">
        <v>69</v>
      </c>
      <c r="BW1159" t="s">
        <v>69</v>
      </c>
    </row>
    <row r="1160" spans="1:75" x14ac:dyDescent="0.2">
      <c r="A1160" t="s">
        <v>6391</v>
      </c>
      <c r="B1160" t="s">
        <v>6496</v>
      </c>
      <c r="C1160" t="s">
        <v>6497</v>
      </c>
      <c r="D1160" t="s">
        <v>6498</v>
      </c>
      <c r="E1160" t="s">
        <v>6499</v>
      </c>
      <c r="F1160">
        <v>24374313</v>
      </c>
      <c r="G1160" s="3" t="s">
        <v>6396</v>
      </c>
      <c r="H1160" s="3" t="s">
        <v>1389</v>
      </c>
      <c r="J1160" s="3" t="s">
        <v>6397</v>
      </c>
      <c r="K1160" s="3" t="s">
        <v>6398</v>
      </c>
      <c r="L1160" s="6" t="s">
        <v>438</v>
      </c>
      <c r="M1160" s="24" t="s">
        <v>73</v>
      </c>
      <c r="N1160" s="5" t="s">
        <v>2769</v>
      </c>
      <c r="O1160" s="24" t="s">
        <v>30786</v>
      </c>
      <c r="R1160" s="24" t="s">
        <v>514</v>
      </c>
      <c r="T1160" t="str">
        <f>IF(X1160 &lt;&gt; "", CONCATENATE(Table1[[#This Row],[bioproject]],".",Table1[[#This Row],[Replicate group]]), "")</f>
        <v/>
      </c>
      <c r="Z1160" s="66" t="s">
        <v>1394</v>
      </c>
      <c r="AA1160" s="6" t="str">
        <f>IF(Table1[[#This Row],[fungi_species]] &lt;&gt; "", CONCATENATE(LEFT(Table1[[#This Row],[fungi_species]],2), LEFT(_xlfn.TEXTAFTER(Table1[[#This Row],[fungi_species]], " ", 1),3)),"")</f>
        <v>Scpom</v>
      </c>
      <c r="AB1160" s="7"/>
      <c r="AC1160" t="s">
        <v>6500</v>
      </c>
      <c r="AD1160" t="s">
        <v>6500</v>
      </c>
      <c r="AE1160" t="s">
        <v>159</v>
      </c>
      <c r="AF1160" s="22" t="s">
        <v>6501</v>
      </c>
      <c r="AG1160" s="24" t="s">
        <v>69</v>
      </c>
      <c r="AH1160" t="s">
        <v>5290</v>
      </c>
      <c r="AI1160" t="s">
        <v>5291</v>
      </c>
      <c r="AJ1160" s="7"/>
      <c r="AK1160" s="7" t="s">
        <v>6474</v>
      </c>
      <c r="AL1160"/>
      <c r="AN1160" s="7" t="s">
        <v>73</v>
      </c>
      <c r="AO1160" s="7"/>
      <c r="AP1160"/>
      <c r="AQ1160"/>
      <c r="AU1160" s="5"/>
      <c r="AV1160" s="5"/>
      <c r="AW1160" t="s">
        <v>1394</v>
      </c>
      <c r="AX1160" t="s">
        <v>1394</v>
      </c>
      <c r="AY1160" t="s">
        <v>6475</v>
      </c>
      <c r="AZ1160" t="s">
        <v>6400</v>
      </c>
      <c r="BA1160" t="s">
        <v>3549</v>
      </c>
      <c r="BB1160" t="s">
        <v>6401</v>
      </c>
      <c r="BC1160" t="s">
        <v>6402</v>
      </c>
      <c r="BD1160" t="s">
        <v>6403</v>
      </c>
      <c r="BE1160" t="s">
        <v>5294</v>
      </c>
      <c r="BF1160" t="s">
        <v>6403</v>
      </c>
      <c r="BG1160" t="s">
        <v>5296</v>
      </c>
      <c r="BH1160" t="s">
        <v>6405</v>
      </c>
      <c r="BI1160" t="s">
        <v>1394</v>
      </c>
      <c r="BJ1160" t="s">
        <v>6406</v>
      </c>
      <c r="BK1160" s="12" t="s">
        <v>6407</v>
      </c>
      <c r="BL1160" t="s">
        <v>6409</v>
      </c>
      <c r="BM1160" t="s">
        <v>1666</v>
      </c>
      <c r="BN1160" t="s">
        <v>271</v>
      </c>
      <c r="BO1160" t="s">
        <v>6410</v>
      </c>
      <c r="BP1160">
        <v>1</v>
      </c>
      <c r="BQ1160">
        <v>4057867</v>
      </c>
      <c r="BR1160" s="12" t="s">
        <v>6411</v>
      </c>
      <c r="BS1160">
        <v>4896</v>
      </c>
      <c r="BT1160" t="s">
        <v>6412</v>
      </c>
      <c r="BU1160" t="s">
        <v>69</v>
      </c>
      <c r="BV1160" t="s">
        <v>69</v>
      </c>
      <c r="BW1160" t="s">
        <v>69</v>
      </c>
    </row>
    <row r="1161" spans="1:75" x14ac:dyDescent="0.2">
      <c r="A1161" t="s">
        <v>6502</v>
      </c>
      <c r="B1161" t="s">
        <v>6503</v>
      </c>
      <c r="C1161" t="s">
        <v>6504</v>
      </c>
      <c r="D1161" t="s">
        <v>6505</v>
      </c>
      <c r="E1161" t="s">
        <v>6506</v>
      </c>
      <c r="F1161">
        <v>24374313</v>
      </c>
      <c r="G1161" s="3" t="s">
        <v>6396</v>
      </c>
      <c r="H1161" s="3" t="s">
        <v>1389</v>
      </c>
      <c r="J1161" s="3" t="s">
        <v>6397</v>
      </c>
      <c r="K1161" s="3" t="s">
        <v>6398</v>
      </c>
      <c r="L1161" s="6" t="s">
        <v>438</v>
      </c>
      <c r="M1161" s="24" t="s">
        <v>73</v>
      </c>
      <c r="N1161" s="5" t="s">
        <v>2769</v>
      </c>
      <c r="O1161" s="24" t="s">
        <v>30786</v>
      </c>
      <c r="T1161" t="str">
        <f>IF(X1161 &lt;&gt; "", CONCATENATE(Table1[[#This Row],[bioproject]],".",Table1[[#This Row],[Replicate group]]), "")</f>
        <v/>
      </c>
      <c r="Z1161" s="66" t="s">
        <v>1394</v>
      </c>
      <c r="AA1161" s="6" t="str">
        <f>IF(Table1[[#This Row],[fungi_species]] &lt;&gt; "", CONCATENATE(LEFT(Table1[[#This Row],[fungi_species]],2), LEFT(_xlfn.TEXTAFTER(Table1[[#This Row],[fungi_species]], " ", 1),3)),"")</f>
        <v>Scpom</v>
      </c>
      <c r="AB1161" s="7"/>
      <c r="AC1161" t="s">
        <v>6510</v>
      </c>
      <c r="AD1161" t="s">
        <v>6510</v>
      </c>
      <c r="AE1161" t="s">
        <v>159</v>
      </c>
      <c r="AF1161" s="22" t="s">
        <v>6513</v>
      </c>
      <c r="AG1161" s="24" t="s">
        <v>69</v>
      </c>
      <c r="AH1161" t="s">
        <v>149</v>
      </c>
      <c r="AI1161" t="s">
        <v>77</v>
      </c>
      <c r="AJ1161" s="7"/>
      <c r="AK1161" s="7" t="s">
        <v>1002</v>
      </c>
      <c r="AL1161"/>
      <c r="AN1161" s="7" t="s">
        <v>73</v>
      </c>
      <c r="AO1161" s="7"/>
      <c r="AP1161"/>
      <c r="AQ1161"/>
      <c r="AU1161" s="5"/>
      <c r="AV1161" s="5"/>
      <c r="AW1161" t="s">
        <v>1394</v>
      </c>
      <c r="AX1161" t="s">
        <v>1394</v>
      </c>
      <c r="AY1161" t="s">
        <v>6507</v>
      </c>
      <c r="AZ1161" t="s">
        <v>6400</v>
      </c>
      <c r="BA1161" t="s">
        <v>3549</v>
      </c>
      <c r="BB1161" t="s">
        <v>6401</v>
      </c>
      <c r="BC1161" t="s">
        <v>6402</v>
      </c>
      <c r="BD1161" t="s">
        <v>6508</v>
      </c>
      <c r="BE1161" t="s">
        <v>6509</v>
      </c>
      <c r="BF1161" t="s">
        <v>6508</v>
      </c>
      <c r="BG1161" t="s">
        <v>6511</v>
      </c>
      <c r="BH1161" t="s">
        <v>6512</v>
      </c>
      <c r="BI1161" t="s">
        <v>1394</v>
      </c>
      <c r="BJ1161" t="s">
        <v>2780</v>
      </c>
      <c r="BK1161" s="12" t="s">
        <v>6407</v>
      </c>
      <c r="BL1161" t="s">
        <v>6514</v>
      </c>
      <c r="BM1161" t="s">
        <v>87</v>
      </c>
      <c r="BN1161" t="s">
        <v>184</v>
      </c>
      <c r="BO1161" t="s">
        <v>6515</v>
      </c>
      <c r="BP1161">
        <v>1</v>
      </c>
      <c r="BQ1161">
        <v>26362100</v>
      </c>
      <c r="BR1161" s="12" t="s">
        <v>5167</v>
      </c>
      <c r="BS1161">
        <v>4896</v>
      </c>
      <c r="BT1161" t="s">
        <v>6412</v>
      </c>
      <c r="BU1161" t="s">
        <v>69</v>
      </c>
      <c r="BV1161" t="s">
        <v>69</v>
      </c>
      <c r="BW1161" t="s">
        <v>69</v>
      </c>
    </row>
    <row r="1162" spans="1:75" x14ac:dyDescent="0.2">
      <c r="A1162" t="s">
        <v>6502</v>
      </c>
      <c r="B1162" t="s">
        <v>6516</v>
      </c>
      <c r="C1162" t="s">
        <v>6517</v>
      </c>
      <c r="D1162" t="s">
        <v>6518</v>
      </c>
      <c r="E1162" t="s">
        <v>6519</v>
      </c>
      <c r="F1162">
        <v>24374313</v>
      </c>
      <c r="G1162" s="3" t="s">
        <v>6396</v>
      </c>
      <c r="H1162" s="3" t="s">
        <v>1389</v>
      </c>
      <c r="J1162" s="3" t="s">
        <v>6397</v>
      </c>
      <c r="K1162" s="3" t="s">
        <v>6398</v>
      </c>
      <c r="L1162" s="6" t="s">
        <v>438</v>
      </c>
      <c r="M1162" s="24" t="s">
        <v>73</v>
      </c>
      <c r="N1162" s="5" t="s">
        <v>2769</v>
      </c>
      <c r="O1162" s="24" t="s">
        <v>30786</v>
      </c>
      <c r="T1162" t="str">
        <f>IF(X1162 &lt;&gt; "", CONCATENATE(Table1[[#This Row],[bioproject]],".",Table1[[#This Row],[Replicate group]]), "")</f>
        <v/>
      </c>
      <c r="Z1162" s="66" t="s">
        <v>1394</v>
      </c>
      <c r="AA1162" s="6" t="str">
        <f>IF(Table1[[#This Row],[fungi_species]] &lt;&gt; "", CONCATENATE(LEFT(Table1[[#This Row],[fungi_species]],2), LEFT(_xlfn.TEXTAFTER(Table1[[#This Row],[fungi_species]], " ", 1),3)),"")</f>
        <v>Scpom</v>
      </c>
      <c r="AB1162" s="7"/>
      <c r="AC1162" t="s">
        <v>6521</v>
      </c>
      <c r="AD1162" t="s">
        <v>6521</v>
      </c>
      <c r="AE1162" t="s">
        <v>159</v>
      </c>
      <c r="AF1162" s="22" t="s">
        <v>6522</v>
      </c>
      <c r="AG1162" s="24" t="s">
        <v>69</v>
      </c>
      <c r="AH1162" t="s">
        <v>149</v>
      </c>
      <c r="AI1162" t="s">
        <v>77</v>
      </c>
      <c r="AJ1162" s="7"/>
      <c r="AK1162" s="7" t="s">
        <v>1002</v>
      </c>
      <c r="AL1162"/>
      <c r="AN1162" s="7" t="s">
        <v>73</v>
      </c>
      <c r="AO1162" s="7"/>
      <c r="AP1162"/>
      <c r="AQ1162"/>
      <c r="AU1162" s="5"/>
      <c r="AV1162" s="5"/>
      <c r="AW1162" t="s">
        <v>1394</v>
      </c>
      <c r="AX1162" t="s">
        <v>1394</v>
      </c>
      <c r="AY1162" t="s">
        <v>6520</v>
      </c>
      <c r="AZ1162" t="s">
        <v>6400</v>
      </c>
      <c r="BA1162" t="s">
        <v>3549</v>
      </c>
      <c r="BB1162" t="s">
        <v>6401</v>
      </c>
      <c r="BC1162" t="s">
        <v>6402</v>
      </c>
      <c r="BD1162" t="s">
        <v>6508</v>
      </c>
      <c r="BE1162" t="s">
        <v>6509</v>
      </c>
      <c r="BF1162" t="s">
        <v>6508</v>
      </c>
      <c r="BG1162" t="s">
        <v>6511</v>
      </c>
      <c r="BH1162" t="s">
        <v>6512</v>
      </c>
      <c r="BI1162" t="s">
        <v>1394</v>
      </c>
      <c r="BJ1162" t="s">
        <v>2780</v>
      </c>
      <c r="BK1162" s="12" t="s">
        <v>6407</v>
      </c>
      <c r="BL1162" t="s">
        <v>6514</v>
      </c>
      <c r="BM1162" t="s">
        <v>87</v>
      </c>
      <c r="BN1162" t="s">
        <v>184</v>
      </c>
      <c r="BO1162" t="s">
        <v>6515</v>
      </c>
      <c r="BP1162">
        <v>1</v>
      </c>
      <c r="BQ1162">
        <v>26078441</v>
      </c>
      <c r="BR1162" s="12" t="s">
        <v>5167</v>
      </c>
      <c r="BS1162">
        <v>4896</v>
      </c>
      <c r="BT1162" t="s">
        <v>6412</v>
      </c>
      <c r="BU1162" t="s">
        <v>69</v>
      </c>
      <c r="BV1162" t="s">
        <v>69</v>
      </c>
      <c r="BW1162" t="s">
        <v>69</v>
      </c>
    </row>
    <row r="1163" spans="1:75" x14ac:dyDescent="0.2">
      <c r="A1163" t="s">
        <v>6502</v>
      </c>
      <c r="B1163" t="s">
        <v>6523</v>
      </c>
      <c r="C1163" t="s">
        <v>6524</v>
      </c>
      <c r="D1163" t="s">
        <v>6525</v>
      </c>
      <c r="E1163" t="s">
        <v>6526</v>
      </c>
      <c r="F1163">
        <v>24374313</v>
      </c>
      <c r="G1163" s="3" t="s">
        <v>6396</v>
      </c>
      <c r="H1163" s="3" t="s">
        <v>1389</v>
      </c>
      <c r="J1163" s="3" t="s">
        <v>6397</v>
      </c>
      <c r="K1163" s="3" t="s">
        <v>6398</v>
      </c>
      <c r="L1163" s="6" t="s">
        <v>438</v>
      </c>
      <c r="M1163" s="24" t="s">
        <v>73</v>
      </c>
      <c r="N1163" s="5" t="s">
        <v>2769</v>
      </c>
      <c r="O1163" s="24" t="s">
        <v>30786</v>
      </c>
      <c r="T1163" t="str">
        <f>IF(X1163 &lt;&gt; "", CONCATENATE(Table1[[#This Row],[bioproject]],".",Table1[[#This Row],[Replicate group]]), "")</f>
        <v/>
      </c>
      <c r="Z1163" s="66" t="s">
        <v>1394</v>
      </c>
      <c r="AA1163" s="6" t="str">
        <f>IF(Table1[[#This Row],[fungi_species]] &lt;&gt; "", CONCATENATE(LEFT(Table1[[#This Row],[fungi_species]],2), LEFT(_xlfn.TEXTAFTER(Table1[[#This Row],[fungi_species]], " ", 1),3)),"")</f>
        <v>Scpom</v>
      </c>
      <c r="AB1163" s="7"/>
      <c r="AC1163" t="s">
        <v>6528</v>
      </c>
      <c r="AD1163" t="s">
        <v>6528</v>
      </c>
      <c r="AE1163" t="s">
        <v>159</v>
      </c>
      <c r="AF1163" s="22" t="s">
        <v>6529</v>
      </c>
      <c r="AG1163" s="24" t="s">
        <v>69</v>
      </c>
      <c r="AH1163" t="s">
        <v>149</v>
      </c>
      <c r="AI1163" t="s">
        <v>77</v>
      </c>
      <c r="AJ1163" s="7"/>
      <c r="AK1163" s="7" t="s">
        <v>1002</v>
      </c>
      <c r="AL1163"/>
      <c r="AN1163" s="7" t="s">
        <v>73</v>
      </c>
      <c r="AO1163" s="7"/>
      <c r="AP1163"/>
      <c r="AQ1163"/>
      <c r="AU1163" s="5"/>
      <c r="AV1163" s="5"/>
      <c r="AW1163" t="s">
        <v>1394</v>
      </c>
      <c r="AX1163" t="s">
        <v>1394</v>
      </c>
      <c r="AY1163" t="s">
        <v>6527</v>
      </c>
      <c r="AZ1163" t="s">
        <v>6400</v>
      </c>
      <c r="BA1163" t="s">
        <v>3549</v>
      </c>
      <c r="BB1163" t="s">
        <v>6401</v>
      </c>
      <c r="BC1163" t="s">
        <v>6402</v>
      </c>
      <c r="BD1163" t="s">
        <v>6508</v>
      </c>
      <c r="BE1163" t="s">
        <v>6509</v>
      </c>
      <c r="BF1163" t="s">
        <v>6508</v>
      </c>
      <c r="BG1163" t="s">
        <v>6511</v>
      </c>
      <c r="BH1163" t="s">
        <v>6512</v>
      </c>
      <c r="BI1163" t="s">
        <v>1394</v>
      </c>
      <c r="BJ1163" t="s">
        <v>2780</v>
      </c>
      <c r="BK1163" s="12" t="s">
        <v>6407</v>
      </c>
      <c r="BL1163" t="s">
        <v>6514</v>
      </c>
      <c r="BM1163" t="s">
        <v>87</v>
      </c>
      <c r="BN1163" t="s">
        <v>184</v>
      </c>
      <c r="BO1163" t="s">
        <v>6515</v>
      </c>
      <c r="BP1163">
        <v>1</v>
      </c>
      <c r="BQ1163">
        <v>27115688</v>
      </c>
      <c r="BR1163" s="12" t="s">
        <v>5167</v>
      </c>
      <c r="BS1163">
        <v>4896</v>
      </c>
      <c r="BT1163" t="s">
        <v>6412</v>
      </c>
      <c r="BU1163" t="s">
        <v>69</v>
      </c>
      <c r="BV1163" t="s">
        <v>69</v>
      </c>
      <c r="BW1163" t="s">
        <v>69</v>
      </c>
    </row>
    <row r="1164" spans="1:75" x14ac:dyDescent="0.2">
      <c r="A1164" t="s">
        <v>6502</v>
      </c>
      <c r="B1164" t="s">
        <v>6530</v>
      </c>
      <c r="C1164" t="s">
        <v>6531</v>
      </c>
      <c r="D1164" t="s">
        <v>6532</v>
      </c>
      <c r="E1164" t="s">
        <v>6533</v>
      </c>
      <c r="F1164">
        <v>24374313</v>
      </c>
      <c r="G1164" s="3" t="s">
        <v>6396</v>
      </c>
      <c r="H1164" s="3" t="s">
        <v>1389</v>
      </c>
      <c r="J1164" s="3" t="s">
        <v>6397</v>
      </c>
      <c r="K1164" s="3" t="s">
        <v>6398</v>
      </c>
      <c r="L1164" s="6" t="s">
        <v>438</v>
      </c>
      <c r="M1164" s="24" t="s">
        <v>73</v>
      </c>
      <c r="N1164" s="5" t="s">
        <v>2769</v>
      </c>
      <c r="O1164" s="24" t="s">
        <v>30786</v>
      </c>
      <c r="T1164" t="str">
        <f>IF(X1164 &lt;&gt; "", CONCATENATE(Table1[[#This Row],[bioproject]],".",Table1[[#This Row],[Replicate group]]), "")</f>
        <v/>
      </c>
      <c r="Z1164" s="66" t="s">
        <v>1394</v>
      </c>
      <c r="AA1164" s="6" t="str">
        <f>IF(Table1[[#This Row],[fungi_species]] &lt;&gt; "", CONCATENATE(LEFT(Table1[[#This Row],[fungi_species]],2), LEFT(_xlfn.TEXTAFTER(Table1[[#This Row],[fungi_species]], " ", 1),3)),"")</f>
        <v>Scpom</v>
      </c>
      <c r="AB1164" s="7"/>
      <c r="AC1164" t="s">
        <v>6535</v>
      </c>
      <c r="AD1164" t="s">
        <v>6535</v>
      </c>
      <c r="AE1164" t="s">
        <v>159</v>
      </c>
      <c r="AF1164" s="22" t="s">
        <v>6536</v>
      </c>
      <c r="AG1164" s="24" t="s">
        <v>69</v>
      </c>
      <c r="AH1164" t="s">
        <v>149</v>
      </c>
      <c r="AI1164" t="s">
        <v>77</v>
      </c>
      <c r="AJ1164" s="7"/>
      <c r="AK1164" s="7" t="s">
        <v>1002</v>
      </c>
      <c r="AL1164"/>
      <c r="AN1164" s="7" t="s">
        <v>73</v>
      </c>
      <c r="AO1164" s="7"/>
      <c r="AP1164"/>
      <c r="AQ1164"/>
      <c r="AU1164" s="5"/>
      <c r="AV1164" s="5"/>
      <c r="AW1164" t="s">
        <v>1394</v>
      </c>
      <c r="AX1164" t="s">
        <v>1394</v>
      </c>
      <c r="AY1164" t="s">
        <v>6534</v>
      </c>
      <c r="AZ1164" t="s">
        <v>6400</v>
      </c>
      <c r="BA1164" t="s">
        <v>3549</v>
      </c>
      <c r="BB1164" t="s">
        <v>6401</v>
      </c>
      <c r="BC1164" t="s">
        <v>6402</v>
      </c>
      <c r="BD1164" t="s">
        <v>6508</v>
      </c>
      <c r="BE1164" t="s">
        <v>6509</v>
      </c>
      <c r="BF1164" t="s">
        <v>6508</v>
      </c>
      <c r="BG1164" t="s">
        <v>6511</v>
      </c>
      <c r="BH1164" t="s">
        <v>6512</v>
      </c>
      <c r="BI1164" t="s">
        <v>1394</v>
      </c>
      <c r="BJ1164" t="s">
        <v>2780</v>
      </c>
      <c r="BK1164" s="12" t="s">
        <v>6407</v>
      </c>
      <c r="BL1164" t="s">
        <v>6514</v>
      </c>
      <c r="BM1164" t="s">
        <v>87</v>
      </c>
      <c r="BN1164" t="s">
        <v>184</v>
      </c>
      <c r="BO1164" t="s">
        <v>6515</v>
      </c>
      <c r="BP1164">
        <v>1</v>
      </c>
      <c r="BQ1164">
        <v>26074462</v>
      </c>
      <c r="BR1164" s="12" t="s">
        <v>5167</v>
      </c>
      <c r="BS1164">
        <v>4896</v>
      </c>
      <c r="BT1164" t="s">
        <v>6412</v>
      </c>
      <c r="BU1164" t="s">
        <v>69</v>
      </c>
      <c r="BV1164" t="s">
        <v>69</v>
      </c>
      <c r="BW1164" t="s">
        <v>69</v>
      </c>
    </row>
    <row r="1165" spans="1:75" x14ac:dyDescent="0.2">
      <c r="A1165" t="s">
        <v>6502</v>
      </c>
      <c r="B1165" t="s">
        <v>6537</v>
      </c>
      <c r="C1165" t="s">
        <v>6538</v>
      </c>
      <c r="D1165" t="s">
        <v>6539</v>
      </c>
      <c r="E1165" t="s">
        <v>6540</v>
      </c>
      <c r="F1165">
        <v>24374313</v>
      </c>
      <c r="G1165" s="3" t="s">
        <v>6396</v>
      </c>
      <c r="H1165" s="3" t="s">
        <v>1389</v>
      </c>
      <c r="J1165" s="3" t="s">
        <v>6397</v>
      </c>
      <c r="K1165" s="3" t="s">
        <v>6398</v>
      </c>
      <c r="L1165" s="6" t="s">
        <v>438</v>
      </c>
      <c r="M1165" s="24" t="s">
        <v>73</v>
      </c>
      <c r="N1165" s="5" t="s">
        <v>2769</v>
      </c>
      <c r="O1165" s="24" t="s">
        <v>30786</v>
      </c>
      <c r="T1165" t="str">
        <f>IF(X1165 &lt;&gt; "", CONCATENATE(Table1[[#This Row],[bioproject]],".",Table1[[#This Row],[Replicate group]]), "")</f>
        <v/>
      </c>
      <c r="Z1165" s="66" t="s">
        <v>1394</v>
      </c>
      <c r="AA1165" s="6" t="str">
        <f>IF(Table1[[#This Row],[fungi_species]] &lt;&gt; "", CONCATENATE(LEFT(Table1[[#This Row],[fungi_species]],2), LEFT(_xlfn.TEXTAFTER(Table1[[#This Row],[fungi_species]], " ", 1),3)),"")</f>
        <v>Scpom</v>
      </c>
      <c r="AB1165" s="7"/>
      <c r="AC1165" t="s">
        <v>6542</v>
      </c>
      <c r="AD1165" t="s">
        <v>6542</v>
      </c>
      <c r="AE1165" t="s">
        <v>159</v>
      </c>
      <c r="AF1165" s="22" t="s">
        <v>6543</v>
      </c>
      <c r="AG1165" s="24" t="s">
        <v>69</v>
      </c>
      <c r="AH1165" t="s">
        <v>149</v>
      </c>
      <c r="AI1165" t="s">
        <v>77</v>
      </c>
      <c r="AJ1165" s="7"/>
      <c r="AK1165" s="7" t="s">
        <v>1002</v>
      </c>
      <c r="AL1165"/>
      <c r="AN1165" s="7" t="s">
        <v>73</v>
      </c>
      <c r="AO1165" s="7"/>
      <c r="AP1165"/>
      <c r="AQ1165"/>
      <c r="AU1165" s="5"/>
      <c r="AV1165" s="5"/>
      <c r="AW1165" t="s">
        <v>1394</v>
      </c>
      <c r="AX1165" t="s">
        <v>1394</v>
      </c>
      <c r="AY1165" t="s">
        <v>6541</v>
      </c>
      <c r="AZ1165" t="s">
        <v>6400</v>
      </c>
      <c r="BA1165" t="s">
        <v>3549</v>
      </c>
      <c r="BB1165" t="s">
        <v>6401</v>
      </c>
      <c r="BC1165" t="s">
        <v>6402</v>
      </c>
      <c r="BD1165" t="s">
        <v>6508</v>
      </c>
      <c r="BE1165" t="s">
        <v>6509</v>
      </c>
      <c r="BF1165" t="s">
        <v>6508</v>
      </c>
      <c r="BG1165" t="s">
        <v>6511</v>
      </c>
      <c r="BH1165" t="s">
        <v>6512</v>
      </c>
      <c r="BI1165" t="s">
        <v>1394</v>
      </c>
      <c r="BJ1165" t="s">
        <v>2780</v>
      </c>
      <c r="BK1165" s="12" t="s">
        <v>6407</v>
      </c>
      <c r="BL1165" t="s">
        <v>6514</v>
      </c>
      <c r="BM1165" t="s">
        <v>87</v>
      </c>
      <c r="BN1165" t="s">
        <v>184</v>
      </c>
      <c r="BO1165" t="s">
        <v>6515</v>
      </c>
      <c r="BP1165">
        <v>1</v>
      </c>
      <c r="BQ1165">
        <v>28342712</v>
      </c>
      <c r="BR1165" s="12" t="s">
        <v>5167</v>
      </c>
      <c r="BS1165">
        <v>4896</v>
      </c>
      <c r="BT1165" t="s">
        <v>6412</v>
      </c>
      <c r="BU1165" t="s">
        <v>69</v>
      </c>
      <c r="BV1165" t="s">
        <v>69</v>
      </c>
      <c r="BW1165" t="s">
        <v>69</v>
      </c>
    </row>
    <row r="1166" spans="1:75" x14ac:dyDescent="0.2">
      <c r="A1166" t="s">
        <v>6502</v>
      </c>
      <c r="B1166" t="s">
        <v>6544</v>
      </c>
      <c r="C1166" t="s">
        <v>6545</v>
      </c>
      <c r="D1166" t="s">
        <v>6546</v>
      </c>
      <c r="E1166" t="s">
        <v>6547</v>
      </c>
      <c r="F1166">
        <v>24374313</v>
      </c>
      <c r="G1166" s="3" t="s">
        <v>6396</v>
      </c>
      <c r="H1166" s="3" t="s">
        <v>1389</v>
      </c>
      <c r="J1166" s="3" t="s">
        <v>6397</v>
      </c>
      <c r="K1166" s="3" t="s">
        <v>6398</v>
      </c>
      <c r="L1166" s="6" t="s">
        <v>438</v>
      </c>
      <c r="M1166" s="24" t="s">
        <v>73</v>
      </c>
      <c r="N1166" s="5" t="s">
        <v>2769</v>
      </c>
      <c r="O1166" s="24" t="s">
        <v>30786</v>
      </c>
      <c r="T1166" t="str">
        <f>IF(X1166 &lt;&gt; "", CONCATENATE(Table1[[#This Row],[bioproject]],".",Table1[[#This Row],[Replicate group]]), "")</f>
        <v/>
      </c>
      <c r="Z1166" s="66" t="s">
        <v>1394</v>
      </c>
      <c r="AA1166" s="6" t="str">
        <f>IF(Table1[[#This Row],[fungi_species]] &lt;&gt; "", CONCATENATE(LEFT(Table1[[#This Row],[fungi_species]],2), LEFT(_xlfn.TEXTAFTER(Table1[[#This Row],[fungi_species]], " ", 1),3)),"")</f>
        <v>Scpom</v>
      </c>
      <c r="AB1166" s="7"/>
      <c r="AC1166" t="s">
        <v>6549</v>
      </c>
      <c r="AD1166" t="s">
        <v>6549</v>
      </c>
      <c r="AE1166" t="s">
        <v>159</v>
      </c>
      <c r="AF1166" s="22" t="s">
        <v>6550</v>
      </c>
      <c r="AG1166" s="24" t="s">
        <v>69</v>
      </c>
      <c r="AH1166" t="s">
        <v>149</v>
      </c>
      <c r="AI1166" t="s">
        <v>77</v>
      </c>
      <c r="AJ1166" s="7"/>
      <c r="AK1166" s="7" t="s">
        <v>1002</v>
      </c>
      <c r="AL1166"/>
      <c r="AN1166" s="7" t="s">
        <v>73</v>
      </c>
      <c r="AO1166" s="7"/>
      <c r="AP1166"/>
      <c r="AQ1166"/>
      <c r="AU1166" s="5"/>
      <c r="AV1166" s="5"/>
      <c r="AW1166" t="s">
        <v>1394</v>
      </c>
      <c r="AX1166" t="s">
        <v>1394</v>
      </c>
      <c r="AY1166" t="s">
        <v>6548</v>
      </c>
      <c r="AZ1166" t="s">
        <v>6400</v>
      </c>
      <c r="BA1166" t="s">
        <v>3549</v>
      </c>
      <c r="BB1166" t="s">
        <v>6401</v>
      </c>
      <c r="BC1166" t="s">
        <v>6402</v>
      </c>
      <c r="BD1166" t="s">
        <v>6508</v>
      </c>
      <c r="BE1166" t="s">
        <v>6509</v>
      </c>
      <c r="BF1166" t="s">
        <v>6508</v>
      </c>
      <c r="BG1166" t="s">
        <v>6511</v>
      </c>
      <c r="BH1166" t="s">
        <v>6512</v>
      </c>
      <c r="BI1166" t="s">
        <v>1394</v>
      </c>
      <c r="BJ1166" t="s">
        <v>2780</v>
      </c>
      <c r="BK1166" s="12" t="s">
        <v>6407</v>
      </c>
      <c r="BL1166" t="s">
        <v>6514</v>
      </c>
      <c r="BM1166" t="s">
        <v>87</v>
      </c>
      <c r="BN1166" t="s">
        <v>184</v>
      </c>
      <c r="BO1166" t="s">
        <v>6515</v>
      </c>
      <c r="BP1166">
        <v>1</v>
      </c>
      <c r="BQ1166">
        <v>25916943</v>
      </c>
      <c r="BR1166" s="12" t="s">
        <v>5167</v>
      </c>
      <c r="BS1166">
        <v>4896</v>
      </c>
      <c r="BT1166" t="s">
        <v>6412</v>
      </c>
      <c r="BU1166" t="s">
        <v>69</v>
      </c>
      <c r="BV1166" t="s">
        <v>69</v>
      </c>
      <c r="BW1166" t="s">
        <v>69</v>
      </c>
    </row>
    <row r="1167" spans="1:75" x14ac:dyDescent="0.2">
      <c r="A1167" t="s">
        <v>6502</v>
      </c>
      <c r="B1167" t="s">
        <v>6551</v>
      </c>
      <c r="C1167" t="s">
        <v>6552</v>
      </c>
      <c r="D1167" t="s">
        <v>6553</v>
      </c>
      <c r="E1167" t="s">
        <v>6554</v>
      </c>
      <c r="F1167">
        <v>24374313</v>
      </c>
      <c r="G1167" s="3" t="s">
        <v>6396</v>
      </c>
      <c r="H1167" s="3" t="s">
        <v>1389</v>
      </c>
      <c r="J1167" s="3" t="s">
        <v>6397</v>
      </c>
      <c r="K1167" s="3" t="s">
        <v>6398</v>
      </c>
      <c r="L1167" s="6" t="s">
        <v>438</v>
      </c>
      <c r="M1167" s="24" t="s">
        <v>73</v>
      </c>
      <c r="N1167" s="5" t="s">
        <v>2769</v>
      </c>
      <c r="O1167" s="24" t="s">
        <v>30786</v>
      </c>
      <c r="T1167" t="str">
        <f>IF(X1167 &lt;&gt; "", CONCATENATE(Table1[[#This Row],[bioproject]],".",Table1[[#This Row],[Replicate group]]), "")</f>
        <v/>
      </c>
      <c r="Z1167" s="66" t="s">
        <v>1394</v>
      </c>
      <c r="AA1167" s="6" t="str">
        <f>IF(Table1[[#This Row],[fungi_species]] &lt;&gt; "", CONCATENATE(LEFT(Table1[[#This Row],[fungi_species]],2), LEFT(_xlfn.TEXTAFTER(Table1[[#This Row],[fungi_species]], " ", 1),3)),"")</f>
        <v>Scpom</v>
      </c>
      <c r="AB1167" s="7"/>
      <c r="AC1167" t="s">
        <v>6556</v>
      </c>
      <c r="AD1167" t="s">
        <v>6556</v>
      </c>
      <c r="AE1167" t="s">
        <v>159</v>
      </c>
      <c r="AF1167" s="22" t="s">
        <v>6557</v>
      </c>
      <c r="AG1167" s="24" t="s">
        <v>69</v>
      </c>
      <c r="AH1167" t="s">
        <v>149</v>
      </c>
      <c r="AI1167" t="s">
        <v>77</v>
      </c>
      <c r="AJ1167" s="7"/>
      <c r="AK1167" s="7" t="s">
        <v>1002</v>
      </c>
      <c r="AL1167"/>
      <c r="AN1167" s="7" t="s">
        <v>73</v>
      </c>
      <c r="AO1167" s="7"/>
      <c r="AP1167"/>
      <c r="AQ1167"/>
      <c r="AU1167" s="5"/>
      <c r="AV1167" s="5"/>
      <c r="AW1167" t="s">
        <v>1394</v>
      </c>
      <c r="AX1167" t="s">
        <v>1394</v>
      </c>
      <c r="AY1167" t="s">
        <v>6555</v>
      </c>
      <c r="AZ1167" t="s">
        <v>6400</v>
      </c>
      <c r="BA1167" t="s">
        <v>3549</v>
      </c>
      <c r="BB1167" t="s">
        <v>6401</v>
      </c>
      <c r="BC1167" t="s">
        <v>6402</v>
      </c>
      <c r="BD1167" t="s">
        <v>6508</v>
      </c>
      <c r="BE1167" t="s">
        <v>6509</v>
      </c>
      <c r="BF1167" t="s">
        <v>6508</v>
      </c>
      <c r="BG1167" t="s">
        <v>6511</v>
      </c>
      <c r="BH1167" t="s">
        <v>6512</v>
      </c>
      <c r="BI1167" t="s">
        <v>1394</v>
      </c>
      <c r="BJ1167" t="s">
        <v>2780</v>
      </c>
      <c r="BK1167" s="12" t="s">
        <v>6407</v>
      </c>
      <c r="BL1167" t="s">
        <v>6514</v>
      </c>
      <c r="BM1167" t="s">
        <v>87</v>
      </c>
      <c r="BN1167" t="s">
        <v>184</v>
      </c>
      <c r="BO1167" t="s">
        <v>6515</v>
      </c>
      <c r="BP1167">
        <v>1</v>
      </c>
      <c r="BQ1167">
        <v>17092197</v>
      </c>
      <c r="BR1167" s="12" t="s">
        <v>5167</v>
      </c>
      <c r="BS1167">
        <v>4896</v>
      </c>
      <c r="BT1167" t="s">
        <v>6412</v>
      </c>
      <c r="BU1167" t="s">
        <v>69</v>
      </c>
      <c r="BV1167" t="s">
        <v>69</v>
      </c>
      <c r="BW1167" t="s">
        <v>69</v>
      </c>
    </row>
    <row r="1168" spans="1:75" x14ac:dyDescent="0.2">
      <c r="A1168" t="s">
        <v>6558</v>
      </c>
      <c r="B1168" t="s">
        <v>6559</v>
      </c>
      <c r="C1168" t="s">
        <v>6560</v>
      </c>
      <c r="D1168" t="s">
        <v>6561</v>
      </c>
      <c r="E1168" t="s">
        <v>6562</v>
      </c>
      <c r="F1168">
        <v>24374313</v>
      </c>
      <c r="G1168" s="3" t="s">
        <v>6396</v>
      </c>
      <c r="H1168" s="3" t="s">
        <v>1389</v>
      </c>
      <c r="J1168" s="3" t="s">
        <v>465</v>
      </c>
      <c r="K1168" s="3" t="s">
        <v>2788</v>
      </c>
      <c r="M1168" s="24" t="s">
        <v>73</v>
      </c>
      <c r="N1168" s="5" t="s">
        <v>2769</v>
      </c>
      <c r="O1168" s="24" t="s">
        <v>30786</v>
      </c>
      <c r="P1168" s="20"/>
      <c r="Q1168" s="20"/>
      <c r="R1168" s="24" t="s">
        <v>514</v>
      </c>
      <c r="S1168" t="s">
        <v>515</v>
      </c>
      <c r="T1168" t="str">
        <f>IF(X1168 &lt;&gt; "", CONCATENATE(Table1[[#This Row],[bioproject]],".",Table1[[#This Row],[Replicate group]]), "")</f>
        <v/>
      </c>
      <c r="Y1168" s="6" t="s">
        <v>7537</v>
      </c>
      <c r="Z1168" s="66" t="s">
        <v>1394</v>
      </c>
      <c r="AA1168" s="6" t="str">
        <f>IF(Table1[[#This Row],[fungi_species]] &lt;&gt; "", CONCATENATE(LEFT(Table1[[#This Row],[fungi_species]],2), LEFT(_xlfn.TEXTAFTER(Table1[[#This Row],[fungi_species]], " ", 1),3)),"")</f>
        <v>Scpom</v>
      </c>
      <c r="AB1168" s="7"/>
      <c r="AC1168" s="24" t="s">
        <v>6565</v>
      </c>
      <c r="AD1168" s="22" t="s">
        <v>6565</v>
      </c>
      <c r="AE1168" s="24" t="s">
        <v>159</v>
      </c>
      <c r="AF1168" s="22" t="s">
        <v>6568</v>
      </c>
      <c r="AG1168" s="24" t="s">
        <v>69</v>
      </c>
      <c r="AH1168" t="s">
        <v>441</v>
      </c>
      <c r="AI1168" t="s">
        <v>77</v>
      </c>
      <c r="AJ1168" s="7"/>
      <c r="AK1168" s="7" t="s">
        <v>1002</v>
      </c>
      <c r="AL1168"/>
      <c r="AN1168" s="7" t="s">
        <v>73</v>
      </c>
      <c r="AO1168" s="7"/>
      <c r="AP1168"/>
      <c r="AQ1168"/>
      <c r="AU1168" s="5"/>
      <c r="AV1168" s="5"/>
      <c r="AW1168" t="s">
        <v>1394</v>
      </c>
      <c r="AX1168" t="s">
        <v>1394</v>
      </c>
      <c r="AY1168" t="s">
        <v>69</v>
      </c>
      <c r="AZ1168" t="s">
        <v>6400</v>
      </c>
      <c r="BA1168" t="s">
        <v>3549</v>
      </c>
      <c r="BB1168" t="s">
        <v>6401</v>
      </c>
      <c r="BC1168" t="s">
        <v>6402</v>
      </c>
      <c r="BD1168" t="s">
        <v>6563</v>
      </c>
      <c r="BE1168" t="s">
        <v>6564</v>
      </c>
      <c r="BF1168" t="s">
        <v>6563</v>
      </c>
      <c r="BG1168" t="s">
        <v>6566</v>
      </c>
      <c r="BH1168" t="s">
        <v>6567</v>
      </c>
      <c r="BI1168" t="s">
        <v>1394</v>
      </c>
      <c r="BJ1168" t="s">
        <v>3896</v>
      </c>
      <c r="BK1168" s="12" t="s">
        <v>6407</v>
      </c>
      <c r="BL1168" t="s">
        <v>6569</v>
      </c>
      <c r="BM1168" t="s">
        <v>87</v>
      </c>
      <c r="BN1168" s="30" t="s">
        <v>6570</v>
      </c>
      <c r="BO1168" t="s">
        <v>6563</v>
      </c>
      <c r="BP1168">
        <v>1</v>
      </c>
      <c r="BQ1168">
        <v>42723029</v>
      </c>
      <c r="BR1168" s="12" t="s">
        <v>6411</v>
      </c>
      <c r="BS1168">
        <v>4896</v>
      </c>
      <c r="BT1168" t="s">
        <v>6571</v>
      </c>
      <c r="BU1168" t="s">
        <v>69</v>
      </c>
      <c r="BV1168" t="s">
        <v>69</v>
      </c>
      <c r="BW1168" t="s">
        <v>69</v>
      </c>
    </row>
    <row r="1169" spans="1:75" x14ac:dyDescent="0.2">
      <c r="A1169" t="s">
        <v>15689</v>
      </c>
      <c r="B1169" t="s">
        <v>15771</v>
      </c>
      <c r="C1169" t="s">
        <v>15772</v>
      </c>
      <c r="D1169" t="s">
        <v>15692</v>
      </c>
      <c r="E1169" t="s">
        <v>69</v>
      </c>
      <c r="F1169" t="s">
        <v>15693</v>
      </c>
      <c r="G1169" s="3" t="s">
        <v>159</v>
      </c>
      <c r="H1169" s="3" t="s">
        <v>15694</v>
      </c>
      <c r="J1169" s="3" t="s">
        <v>12254</v>
      </c>
      <c r="K1169" s="3" t="s">
        <v>171</v>
      </c>
      <c r="L1169" s="6" t="s">
        <v>15695</v>
      </c>
      <c r="M1169" s="24" t="s">
        <v>171</v>
      </c>
      <c r="O1169" s="24" t="s">
        <v>30786</v>
      </c>
      <c r="R1169" s="24" t="s">
        <v>170</v>
      </c>
      <c r="T1169" t="str">
        <f>IF(X1169 &lt;&gt; "", CONCATENATE(Table1[[#This Row],[bioproject]],".",Table1[[#This Row],[Replicate group]]), "")</f>
        <v/>
      </c>
      <c r="X1169" s="52"/>
      <c r="Z1169" s="66" t="s">
        <v>15696</v>
      </c>
      <c r="AA1169" s="102" t="s">
        <v>31353</v>
      </c>
      <c r="AB1169" s="7"/>
      <c r="AC1169" s="24" t="s">
        <v>15703</v>
      </c>
      <c r="AD1169" s="22" t="s">
        <v>69</v>
      </c>
      <c r="AE1169" s="24">
        <v>28</v>
      </c>
      <c r="AF1169" s="22" t="s">
        <v>15773</v>
      </c>
      <c r="AG1169" s="24" t="s">
        <v>15704</v>
      </c>
      <c r="AH1169" t="s">
        <v>174</v>
      </c>
      <c r="AI1169" t="s">
        <v>150</v>
      </c>
      <c r="AJ1169" s="7"/>
      <c r="AK1169" s="7"/>
      <c r="AL1169"/>
      <c r="AN1169" s="7" t="s">
        <v>171</v>
      </c>
      <c r="AO1169" s="7" t="s">
        <v>15697</v>
      </c>
      <c r="AP1169"/>
      <c r="AQ1169"/>
      <c r="AU1169" s="5"/>
      <c r="AV1169" s="5"/>
      <c r="AW1169" t="s">
        <v>15696</v>
      </c>
      <c r="AX1169" t="s">
        <v>15696</v>
      </c>
      <c r="AY1169" t="s">
        <v>69</v>
      </c>
      <c r="AZ1169" t="s">
        <v>69</v>
      </c>
      <c r="BA1169" t="s">
        <v>69</v>
      </c>
      <c r="BB1169" t="s">
        <v>69</v>
      </c>
      <c r="BC1169" t="s">
        <v>69</v>
      </c>
      <c r="BD1169" t="s">
        <v>15698</v>
      </c>
      <c r="BE1169" t="s">
        <v>15699</v>
      </c>
      <c r="BF1169" t="s">
        <v>69</v>
      </c>
      <c r="BG1169" t="s">
        <v>69</v>
      </c>
      <c r="BH1169" t="s">
        <v>69</v>
      </c>
      <c r="BI1169" t="s">
        <v>69</v>
      </c>
      <c r="BJ1169" t="s">
        <v>69</v>
      </c>
      <c r="BK1169" t="s">
        <v>69</v>
      </c>
      <c r="BL1169" t="s">
        <v>159</v>
      </c>
      <c r="BM1169" t="s">
        <v>87</v>
      </c>
      <c r="BN1169" s="30" t="s">
        <v>271</v>
      </c>
      <c r="BO1169" t="s">
        <v>15701</v>
      </c>
      <c r="BP1169">
        <v>1</v>
      </c>
      <c r="BQ1169">
        <v>9468775</v>
      </c>
      <c r="BR1169" s="12" t="s">
        <v>15702</v>
      </c>
      <c r="BS1169">
        <v>40302</v>
      </c>
      <c r="BT1169" t="s">
        <v>69</v>
      </c>
      <c r="BU1169" t="s">
        <v>69</v>
      </c>
      <c r="BV1169" t="s">
        <v>69</v>
      </c>
      <c r="BW1169" t="s">
        <v>69</v>
      </c>
    </row>
    <row r="1170" spans="1:75" x14ac:dyDescent="0.2">
      <c r="A1170" t="s">
        <v>6578</v>
      </c>
      <c r="B1170" t="s">
        <v>6579</v>
      </c>
      <c r="C1170" t="s">
        <v>6580</v>
      </c>
      <c r="D1170" t="s">
        <v>6581</v>
      </c>
      <c r="E1170" t="s">
        <v>6582</v>
      </c>
      <c r="F1170">
        <v>24374313</v>
      </c>
      <c r="G1170" s="3" t="s">
        <v>6396</v>
      </c>
      <c r="H1170" s="3" t="s">
        <v>1389</v>
      </c>
      <c r="J1170" s="3" t="s">
        <v>6583</v>
      </c>
      <c r="K1170" s="3" t="s">
        <v>2788</v>
      </c>
      <c r="M1170" s="24" t="s">
        <v>73</v>
      </c>
      <c r="N1170" s="5" t="s">
        <v>2769</v>
      </c>
      <c r="O1170" s="24" t="s">
        <v>30786</v>
      </c>
      <c r="P1170" s="20"/>
      <c r="Q1170" s="20"/>
      <c r="R1170" s="24" t="s">
        <v>514</v>
      </c>
      <c r="S1170" t="s">
        <v>515</v>
      </c>
      <c r="T1170" t="str">
        <f>IF(X1170 &lt;&gt; "", CONCATENATE(Table1[[#This Row],[bioproject]],".",Table1[[#This Row],[Replicate group]]), "")</f>
        <v/>
      </c>
      <c r="Y1170" s="6" t="s">
        <v>7537</v>
      </c>
      <c r="Z1170" s="66" t="s">
        <v>1394</v>
      </c>
      <c r="AA1170" s="6" t="str">
        <f>IF(Table1[[#This Row],[fungi_species]] &lt;&gt; "", CONCATENATE(LEFT(Table1[[#This Row],[fungi_species]],2), LEFT(_xlfn.TEXTAFTER(Table1[[#This Row],[fungi_species]], " ", 1),3)),"")</f>
        <v>Scpom</v>
      </c>
      <c r="AB1170" s="7"/>
      <c r="AC1170" s="24" t="s">
        <v>6586</v>
      </c>
      <c r="AD1170" s="22" t="s">
        <v>6586</v>
      </c>
      <c r="AE1170" s="24" t="s">
        <v>159</v>
      </c>
      <c r="AF1170" s="22" t="s">
        <v>6588</v>
      </c>
      <c r="AG1170" s="24" t="s">
        <v>69</v>
      </c>
      <c r="AH1170" t="s">
        <v>149</v>
      </c>
      <c r="AI1170" t="s">
        <v>77</v>
      </c>
      <c r="AJ1170" s="7"/>
      <c r="AK1170" s="7" t="s">
        <v>1002</v>
      </c>
      <c r="AL1170"/>
      <c r="AN1170" s="7" t="s">
        <v>73</v>
      </c>
      <c r="AO1170" s="7"/>
      <c r="AP1170"/>
      <c r="AQ1170"/>
      <c r="AU1170" s="5"/>
      <c r="AV1170" s="5"/>
      <c r="AW1170" t="s">
        <v>1394</v>
      </c>
      <c r="AX1170" t="s">
        <v>1394</v>
      </c>
      <c r="AY1170" t="s">
        <v>69</v>
      </c>
      <c r="AZ1170" t="s">
        <v>6400</v>
      </c>
      <c r="BA1170" t="s">
        <v>3549</v>
      </c>
      <c r="BB1170" t="s">
        <v>6401</v>
      </c>
      <c r="BC1170" t="s">
        <v>6402</v>
      </c>
      <c r="BD1170" t="s">
        <v>6584</v>
      </c>
      <c r="BE1170" t="s">
        <v>6585</v>
      </c>
      <c r="BF1170" t="s">
        <v>6584</v>
      </c>
      <c r="BG1170" t="s">
        <v>6587</v>
      </c>
      <c r="BH1170" t="s">
        <v>5268</v>
      </c>
      <c r="BI1170" t="s">
        <v>1394</v>
      </c>
      <c r="BJ1170" t="s">
        <v>2780</v>
      </c>
      <c r="BK1170" s="12" t="s">
        <v>6407</v>
      </c>
      <c r="BL1170" t="s">
        <v>6589</v>
      </c>
      <c r="BM1170" t="s">
        <v>87</v>
      </c>
      <c r="BN1170" s="30" t="s">
        <v>271</v>
      </c>
      <c r="BO1170" t="s">
        <v>6584</v>
      </c>
      <c r="BP1170">
        <v>1</v>
      </c>
      <c r="BQ1170">
        <v>32600647</v>
      </c>
      <c r="BR1170" s="12" t="s">
        <v>6411</v>
      </c>
      <c r="BS1170">
        <v>4896</v>
      </c>
      <c r="BT1170" t="s">
        <v>6590</v>
      </c>
      <c r="BU1170" t="s">
        <v>69</v>
      </c>
      <c r="BV1170" t="s">
        <v>69</v>
      </c>
      <c r="BW1170" t="s">
        <v>69</v>
      </c>
    </row>
    <row r="1171" spans="1:75" x14ac:dyDescent="0.2">
      <c r="A1171" t="s">
        <v>6578</v>
      </c>
      <c r="B1171" t="s">
        <v>6591</v>
      </c>
      <c r="C1171" t="s">
        <v>6592</v>
      </c>
      <c r="D1171" t="s">
        <v>6593</v>
      </c>
      <c r="E1171" t="s">
        <v>6594</v>
      </c>
      <c r="F1171">
        <v>24374313</v>
      </c>
      <c r="G1171" s="3" t="s">
        <v>6396</v>
      </c>
      <c r="H1171" s="3" t="s">
        <v>1389</v>
      </c>
      <c r="J1171" s="3" t="s">
        <v>6583</v>
      </c>
      <c r="K1171" s="3" t="s">
        <v>2788</v>
      </c>
      <c r="M1171" s="24" t="s">
        <v>73</v>
      </c>
      <c r="N1171" s="5" t="s">
        <v>2769</v>
      </c>
      <c r="O1171" s="24" t="s">
        <v>30786</v>
      </c>
      <c r="P1171" s="20"/>
      <c r="Q1171" s="20"/>
      <c r="R1171" s="24" t="s">
        <v>514</v>
      </c>
      <c r="S1171" t="s">
        <v>515</v>
      </c>
      <c r="T1171" t="str">
        <f>IF(X1171 &lt;&gt; "", CONCATENATE(Table1[[#This Row],[bioproject]],".",Table1[[#This Row],[Replicate group]]), "")</f>
        <v/>
      </c>
      <c r="Y1171" s="6" t="s">
        <v>7537</v>
      </c>
      <c r="Z1171" s="66" t="s">
        <v>1394</v>
      </c>
      <c r="AA1171" s="6" t="str">
        <f>IF(Table1[[#This Row],[fungi_species]] &lt;&gt; "", CONCATENATE(LEFT(Table1[[#This Row],[fungi_species]],2), LEFT(_xlfn.TEXTAFTER(Table1[[#This Row],[fungi_species]], " ", 1),3)),"")</f>
        <v>Scpom</v>
      </c>
      <c r="AB1171" s="7"/>
      <c r="AC1171" s="24" t="s">
        <v>6595</v>
      </c>
      <c r="AD1171" s="22" t="s">
        <v>6595</v>
      </c>
      <c r="AE1171" s="24" t="s">
        <v>159</v>
      </c>
      <c r="AF1171" s="22" t="s">
        <v>6596</v>
      </c>
      <c r="AG1171" s="24" t="s">
        <v>69</v>
      </c>
      <c r="AH1171" t="s">
        <v>149</v>
      </c>
      <c r="AI1171" t="s">
        <v>77</v>
      </c>
      <c r="AJ1171" s="7"/>
      <c r="AK1171" s="7" t="s">
        <v>1002</v>
      </c>
      <c r="AL1171"/>
      <c r="AN1171" s="7" t="s">
        <v>73</v>
      </c>
      <c r="AO1171" s="7"/>
      <c r="AP1171"/>
      <c r="AQ1171"/>
      <c r="AU1171" s="5"/>
      <c r="AV1171" s="5"/>
      <c r="AW1171" t="s">
        <v>1394</v>
      </c>
      <c r="AX1171" t="s">
        <v>1394</v>
      </c>
      <c r="AY1171" t="s">
        <v>69</v>
      </c>
      <c r="AZ1171" t="s">
        <v>6400</v>
      </c>
      <c r="BA1171" t="s">
        <v>3549</v>
      </c>
      <c r="BB1171" t="s">
        <v>6401</v>
      </c>
      <c r="BC1171" t="s">
        <v>6402</v>
      </c>
      <c r="BD1171" t="s">
        <v>6584</v>
      </c>
      <c r="BE1171" t="s">
        <v>6585</v>
      </c>
      <c r="BF1171" t="s">
        <v>6584</v>
      </c>
      <c r="BG1171" t="s">
        <v>6587</v>
      </c>
      <c r="BH1171" t="s">
        <v>5268</v>
      </c>
      <c r="BI1171" t="s">
        <v>1394</v>
      </c>
      <c r="BJ1171" t="s">
        <v>2780</v>
      </c>
      <c r="BK1171" s="12" t="s">
        <v>6407</v>
      </c>
      <c r="BL1171" t="s">
        <v>6589</v>
      </c>
      <c r="BM1171" t="s">
        <v>87</v>
      </c>
      <c r="BN1171" s="30" t="s">
        <v>271</v>
      </c>
      <c r="BO1171" t="s">
        <v>6584</v>
      </c>
      <c r="BP1171">
        <v>1</v>
      </c>
      <c r="BQ1171">
        <v>36263174</v>
      </c>
      <c r="BR1171" s="12" t="s">
        <v>6411</v>
      </c>
      <c r="BS1171">
        <v>4896</v>
      </c>
      <c r="BT1171" t="s">
        <v>6597</v>
      </c>
      <c r="BU1171" t="s">
        <v>69</v>
      </c>
      <c r="BV1171" t="s">
        <v>69</v>
      </c>
      <c r="BW1171" t="s">
        <v>69</v>
      </c>
    </row>
    <row r="1172" spans="1:75" x14ac:dyDescent="0.2">
      <c r="A1172" t="s">
        <v>6391</v>
      </c>
      <c r="B1172" t="s">
        <v>6392</v>
      </c>
      <c r="C1172" t="s">
        <v>6393</v>
      </c>
      <c r="D1172" t="s">
        <v>6394</v>
      </c>
      <c r="E1172" t="s">
        <v>6395</v>
      </c>
      <c r="F1172">
        <v>24374313</v>
      </c>
      <c r="G1172" s="3" t="s">
        <v>6396</v>
      </c>
      <c r="H1172" s="3" t="s">
        <v>1389</v>
      </c>
      <c r="J1172" s="3" t="s">
        <v>6598</v>
      </c>
      <c r="K1172" s="3" t="s">
        <v>73</v>
      </c>
      <c r="M1172" s="24" t="s">
        <v>955</v>
      </c>
      <c r="N1172" s="5" t="s">
        <v>2769</v>
      </c>
      <c r="O1172" s="24" t="s">
        <v>30786</v>
      </c>
      <c r="T1172" t="str">
        <f>IF(X1172 &lt;&gt; "", CONCATENATE(Table1[[#This Row],[bioproject]],".",Table1[[#This Row],[Replicate group]]), "")</f>
        <v/>
      </c>
      <c r="Z1172" s="66" t="s">
        <v>1394</v>
      </c>
      <c r="AA1172" s="6" t="str">
        <f>IF(Table1[[#This Row],[fungi_species]] &lt;&gt; "", CONCATENATE(LEFT(Table1[[#This Row],[fungi_species]],2), LEFT(_xlfn.TEXTAFTER(Table1[[#This Row],[fungi_species]], " ", 1),3)),"")</f>
        <v>Scpom</v>
      </c>
      <c r="AB1172" s="7"/>
      <c r="AC1172" t="s">
        <v>6600</v>
      </c>
      <c r="AD1172" t="s">
        <v>6600</v>
      </c>
      <c r="AE1172" t="s">
        <v>159</v>
      </c>
      <c r="AF1172" s="22" t="s">
        <v>6601</v>
      </c>
      <c r="AG1172" s="24" t="s">
        <v>69</v>
      </c>
      <c r="AH1172" t="s">
        <v>5290</v>
      </c>
      <c r="AI1172" t="s">
        <v>5291</v>
      </c>
      <c r="AJ1172" s="7"/>
      <c r="AK1172" s="7" t="s">
        <v>1002</v>
      </c>
      <c r="AL1172"/>
      <c r="AN1172" s="7" t="s">
        <v>73</v>
      </c>
      <c r="AO1172" s="7"/>
      <c r="AP1172"/>
      <c r="AQ1172"/>
      <c r="AU1172" s="5"/>
      <c r="AV1172" s="5"/>
      <c r="AW1172" t="s">
        <v>1394</v>
      </c>
      <c r="AX1172" t="s">
        <v>1394</v>
      </c>
      <c r="AY1172" t="s">
        <v>6599</v>
      </c>
      <c r="AZ1172" t="s">
        <v>6400</v>
      </c>
      <c r="BA1172" t="s">
        <v>3549</v>
      </c>
      <c r="BB1172" t="s">
        <v>6401</v>
      </c>
      <c r="BC1172" t="s">
        <v>6402</v>
      </c>
      <c r="BD1172" t="s">
        <v>6403</v>
      </c>
      <c r="BE1172" t="s">
        <v>5294</v>
      </c>
      <c r="BF1172" t="s">
        <v>6403</v>
      </c>
      <c r="BG1172" t="s">
        <v>5296</v>
      </c>
      <c r="BH1172" t="s">
        <v>6405</v>
      </c>
      <c r="BI1172" t="s">
        <v>1394</v>
      </c>
      <c r="BJ1172" t="s">
        <v>6406</v>
      </c>
      <c r="BK1172" s="12">
        <v>41634</v>
      </c>
      <c r="BL1172" t="s">
        <v>6602</v>
      </c>
      <c r="BM1172" t="s">
        <v>1666</v>
      </c>
      <c r="BN1172" t="s">
        <v>271</v>
      </c>
      <c r="BO1172" t="s">
        <v>6410</v>
      </c>
      <c r="BP1172">
        <v>1</v>
      </c>
      <c r="BQ1172">
        <v>2214181</v>
      </c>
      <c r="BR1172" s="12">
        <v>41638</v>
      </c>
      <c r="BS1172">
        <v>4896</v>
      </c>
      <c r="BT1172" t="s">
        <v>6412</v>
      </c>
      <c r="BU1172" t="s">
        <v>69</v>
      </c>
      <c r="BV1172" t="s">
        <v>69</v>
      </c>
      <c r="BW1172" t="s">
        <v>69</v>
      </c>
    </row>
    <row r="1173" spans="1:75" x14ac:dyDescent="0.2">
      <c r="A1173" t="s">
        <v>6391</v>
      </c>
      <c r="B1173" t="s">
        <v>6413</v>
      </c>
      <c r="C1173" t="s">
        <v>6414</v>
      </c>
      <c r="D1173" t="s">
        <v>6415</v>
      </c>
      <c r="E1173" t="s">
        <v>6416</v>
      </c>
      <c r="F1173">
        <v>24374313</v>
      </c>
      <c r="G1173" s="3" t="s">
        <v>6396</v>
      </c>
      <c r="H1173" s="3" t="s">
        <v>1389</v>
      </c>
      <c r="J1173" s="3" t="s">
        <v>6598</v>
      </c>
      <c r="K1173" s="3" t="s">
        <v>73</v>
      </c>
      <c r="M1173" s="24" t="s">
        <v>955</v>
      </c>
      <c r="N1173" s="5" t="s">
        <v>2769</v>
      </c>
      <c r="O1173" s="24" t="s">
        <v>30786</v>
      </c>
      <c r="T1173" t="str">
        <f>IF(X1173 &lt;&gt; "", CONCATENATE(Table1[[#This Row],[bioproject]],".",Table1[[#This Row],[Replicate group]]), "")</f>
        <v/>
      </c>
      <c r="Z1173" s="66" t="s">
        <v>1394</v>
      </c>
      <c r="AA1173" s="6" t="str">
        <f>IF(Table1[[#This Row],[fungi_species]] &lt;&gt; "", CONCATENATE(LEFT(Table1[[#This Row],[fungi_species]],2), LEFT(_xlfn.TEXTAFTER(Table1[[#This Row],[fungi_species]], " ", 1),3)),"")</f>
        <v>Scpom</v>
      </c>
      <c r="AB1173" s="7"/>
      <c r="AC1173" t="s">
        <v>6604</v>
      </c>
      <c r="AD1173" t="s">
        <v>6604</v>
      </c>
      <c r="AE1173" t="s">
        <v>159</v>
      </c>
      <c r="AF1173" s="22" t="s">
        <v>6605</v>
      </c>
      <c r="AG1173" s="24" t="s">
        <v>69</v>
      </c>
      <c r="AH1173" t="s">
        <v>5290</v>
      </c>
      <c r="AI1173" t="s">
        <v>5291</v>
      </c>
      <c r="AJ1173" s="7"/>
      <c r="AK1173" s="7" t="s">
        <v>1002</v>
      </c>
      <c r="AL1173"/>
      <c r="AN1173" s="7" t="s">
        <v>73</v>
      </c>
      <c r="AO1173" s="7"/>
      <c r="AP1173"/>
      <c r="AQ1173"/>
      <c r="AU1173" s="5"/>
      <c r="AV1173" s="5"/>
      <c r="AW1173" t="s">
        <v>1394</v>
      </c>
      <c r="AX1173" t="s">
        <v>1394</v>
      </c>
      <c r="AY1173" t="s">
        <v>6603</v>
      </c>
      <c r="AZ1173" t="s">
        <v>6400</v>
      </c>
      <c r="BA1173" t="s">
        <v>3549</v>
      </c>
      <c r="BB1173" t="s">
        <v>6401</v>
      </c>
      <c r="BC1173" t="s">
        <v>6402</v>
      </c>
      <c r="BD1173" t="s">
        <v>6403</v>
      </c>
      <c r="BE1173" t="s">
        <v>5294</v>
      </c>
      <c r="BF1173" t="s">
        <v>6403</v>
      </c>
      <c r="BG1173" t="s">
        <v>5296</v>
      </c>
      <c r="BH1173" t="s">
        <v>6405</v>
      </c>
      <c r="BI1173" t="s">
        <v>1394</v>
      </c>
      <c r="BJ1173" t="s">
        <v>6406</v>
      </c>
      <c r="BK1173" s="12">
        <v>41634</v>
      </c>
      <c r="BL1173" t="s">
        <v>6602</v>
      </c>
      <c r="BM1173" t="s">
        <v>1666</v>
      </c>
      <c r="BN1173" t="s">
        <v>271</v>
      </c>
      <c r="BO1173" t="s">
        <v>6410</v>
      </c>
      <c r="BP1173">
        <v>1</v>
      </c>
      <c r="BQ1173">
        <v>3256923</v>
      </c>
      <c r="BR1173" s="12">
        <v>41638</v>
      </c>
      <c r="BS1173">
        <v>4896</v>
      </c>
      <c r="BT1173" t="s">
        <v>6412</v>
      </c>
      <c r="BU1173" t="s">
        <v>69</v>
      </c>
      <c r="BV1173" t="s">
        <v>69</v>
      </c>
      <c r="BW1173" t="s">
        <v>69</v>
      </c>
    </row>
    <row r="1174" spans="1:75" x14ac:dyDescent="0.2">
      <c r="A1174" t="s">
        <v>6391</v>
      </c>
      <c r="B1174" t="s">
        <v>6420</v>
      </c>
      <c r="C1174" t="s">
        <v>6421</v>
      </c>
      <c r="D1174" t="s">
        <v>6422</v>
      </c>
      <c r="E1174" t="s">
        <v>6423</v>
      </c>
      <c r="F1174">
        <v>24374313</v>
      </c>
      <c r="G1174" s="3" t="s">
        <v>6396</v>
      </c>
      <c r="H1174" s="3" t="s">
        <v>1389</v>
      </c>
      <c r="J1174" s="3" t="s">
        <v>6598</v>
      </c>
      <c r="K1174" s="3" t="s">
        <v>73</v>
      </c>
      <c r="M1174" s="24" t="s">
        <v>955</v>
      </c>
      <c r="N1174" s="5" t="s">
        <v>2769</v>
      </c>
      <c r="O1174" s="24" t="s">
        <v>30786</v>
      </c>
      <c r="T1174" t="str">
        <f>IF(X1174 &lt;&gt; "", CONCATENATE(Table1[[#This Row],[bioproject]],".",Table1[[#This Row],[Replicate group]]), "")</f>
        <v/>
      </c>
      <c r="Z1174" s="66" t="s">
        <v>1394</v>
      </c>
      <c r="AA1174" s="6" t="str">
        <f>IF(Table1[[#This Row],[fungi_species]] &lt;&gt; "", CONCATENATE(LEFT(Table1[[#This Row],[fungi_species]],2), LEFT(_xlfn.TEXTAFTER(Table1[[#This Row],[fungi_species]], " ", 1),3)),"")</f>
        <v>Scpom</v>
      </c>
      <c r="AB1174" s="7"/>
      <c r="AC1174" t="s">
        <v>6606</v>
      </c>
      <c r="AD1174" t="s">
        <v>6606</v>
      </c>
      <c r="AE1174" t="s">
        <v>159</v>
      </c>
      <c r="AF1174" s="22" t="s">
        <v>6607</v>
      </c>
      <c r="AG1174" s="24" t="s">
        <v>69</v>
      </c>
      <c r="AH1174" t="s">
        <v>5290</v>
      </c>
      <c r="AI1174" t="s">
        <v>5291</v>
      </c>
      <c r="AJ1174" s="7"/>
      <c r="AK1174" s="7" t="s">
        <v>1002</v>
      </c>
      <c r="AL1174"/>
      <c r="AN1174" s="7" t="s">
        <v>73</v>
      </c>
      <c r="AO1174" s="7"/>
      <c r="AP1174"/>
      <c r="AQ1174"/>
      <c r="AU1174" s="5"/>
      <c r="AV1174" s="5"/>
      <c r="AW1174" t="s">
        <v>1394</v>
      </c>
      <c r="AX1174" t="s">
        <v>1394</v>
      </c>
      <c r="AY1174" t="s">
        <v>6603</v>
      </c>
      <c r="AZ1174" t="s">
        <v>6400</v>
      </c>
      <c r="BA1174" t="s">
        <v>3549</v>
      </c>
      <c r="BB1174" t="s">
        <v>6401</v>
      </c>
      <c r="BC1174" t="s">
        <v>6402</v>
      </c>
      <c r="BD1174" t="s">
        <v>6403</v>
      </c>
      <c r="BE1174" t="s">
        <v>5294</v>
      </c>
      <c r="BF1174" t="s">
        <v>6403</v>
      </c>
      <c r="BG1174" t="s">
        <v>5296</v>
      </c>
      <c r="BH1174" t="s">
        <v>6405</v>
      </c>
      <c r="BI1174" t="s">
        <v>1394</v>
      </c>
      <c r="BJ1174" t="s">
        <v>6406</v>
      </c>
      <c r="BK1174" s="12">
        <v>41634</v>
      </c>
      <c r="BL1174" t="s">
        <v>6602</v>
      </c>
      <c r="BM1174" t="s">
        <v>1666</v>
      </c>
      <c r="BN1174" t="s">
        <v>271</v>
      </c>
      <c r="BO1174" t="s">
        <v>6410</v>
      </c>
      <c r="BP1174">
        <v>1</v>
      </c>
      <c r="BQ1174">
        <v>5552666</v>
      </c>
      <c r="BR1174" s="12">
        <v>41638</v>
      </c>
      <c r="BS1174">
        <v>4896</v>
      </c>
      <c r="BT1174" t="s">
        <v>6412</v>
      </c>
      <c r="BU1174" t="s">
        <v>69</v>
      </c>
      <c r="BV1174" t="s">
        <v>69</v>
      </c>
      <c r="BW1174" t="s">
        <v>69</v>
      </c>
    </row>
    <row r="1175" spans="1:75" x14ac:dyDescent="0.2">
      <c r="A1175" t="s">
        <v>6391</v>
      </c>
      <c r="B1175" t="s">
        <v>6426</v>
      </c>
      <c r="C1175" t="s">
        <v>6427</v>
      </c>
      <c r="D1175" t="s">
        <v>6428</v>
      </c>
      <c r="E1175" t="s">
        <v>6429</v>
      </c>
      <c r="F1175">
        <v>24374313</v>
      </c>
      <c r="G1175" s="3" t="s">
        <v>6396</v>
      </c>
      <c r="H1175" s="3" t="s">
        <v>1389</v>
      </c>
      <c r="J1175" s="3" t="s">
        <v>6598</v>
      </c>
      <c r="K1175" s="3" t="s">
        <v>73</v>
      </c>
      <c r="M1175" s="24" t="s">
        <v>955</v>
      </c>
      <c r="N1175" s="5" t="s">
        <v>2769</v>
      </c>
      <c r="O1175" s="24" t="s">
        <v>30786</v>
      </c>
      <c r="T1175" t="str">
        <f>IF(X1175 &lt;&gt; "", CONCATENATE(Table1[[#This Row],[bioproject]],".",Table1[[#This Row],[Replicate group]]), "")</f>
        <v/>
      </c>
      <c r="Z1175" s="66" t="s">
        <v>1394</v>
      </c>
      <c r="AA1175" s="6" t="str">
        <f>IF(Table1[[#This Row],[fungi_species]] &lt;&gt; "", CONCATENATE(LEFT(Table1[[#This Row],[fungi_species]],2), LEFT(_xlfn.TEXTAFTER(Table1[[#This Row],[fungi_species]], " ", 1),3)),"")</f>
        <v>Scpom</v>
      </c>
      <c r="AB1175" s="7"/>
      <c r="AC1175" t="s">
        <v>6608</v>
      </c>
      <c r="AD1175" t="s">
        <v>6608</v>
      </c>
      <c r="AE1175" t="s">
        <v>159</v>
      </c>
      <c r="AF1175" s="22" t="s">
        <v>6609</v>
      </c>
      <c r="AG1175" s="24" t="s">
        <v>69</v>
      </c>
      <c r="AH1175" t="s">
        <v>5290</v>
      </c>
      <c r="AI1175" t="s">
        <v>5291</v>
      </c>
      <c r="AJ1175" s="7"/>
      <c r="AK1175" s="7" t="s">
        <v>1002</v>
      </c>
      <c r="AL1175"/>
      <c r="AN1175" s="7" t="s">
        <v>73</v>
      </c>
      <c r="AO1175" s="7"/>
      <c r="AP1175"/>
      <c r="AQ1175"/>
      <c r="AU1175" s="5"/>
      <c r="AV1175" s="5"/>
      <c r="AW1175" t="s">
        <v>1394</v>
      </c>
      <c r="AX1175" t="s">
        <v>1394</v>
      </c>
      <c r="AY1175" t="s">
        <v>6603</v>
      </c>
      <c r="AZ1175" t="s">
        <v>6400</v>
      </c>
      <c r="BA1175" t="s">
        <v>3549</v>
      </c>
      <c r="BB1175" t="s">
        <v>6401</v>
      </c>
      <c r="BC1175" t="s">
        <v>6402</v>
      </c>
      <c r="BD1175" t="s">
        <v>6403</v>
      </c>
      <c r="BE1175" t="s">
        <v>5294</v>
      </c>
      <c r="BF1175" t="s">
        <v>6403</v>
      </c>
      <c r="BG1175" t="s">
        <v>5296</v>
      </c>
      <c r="BH1175" t="s">
        <v>6405</v>
      </c>
      <c r="BI1175" t="s">
        <v>1394</v>
      </c>
      <c r="BJ1175" t="s">
        <v>6406</v>
      </c>
      <c r="BK1175" s="12">
        <v>41634</v>
      </c>
      <c r="BL1175" t="s">
        <v>6602</v>
      </c>
      <c r="BM1175" t="s">
        <v>1666</v>
      </c>
      <c r="BN1175" t="s">
        <v>271</v>
      </c>
      <c r="BO1175" t="s">
        <v>6410</v>
      </c>
      <c r="BP1175">
        <v>1</v>
      </c>
      <c r="BQ1175">
        <v>3260462</v>
      </c>
      <c r="BR1175" s="12">
        <v>41638</v>
      </c>
      <c r="BS1175">
        <v>4896</v>
      </c>
      <c r="BT1175" t="s">
        <v>6412</v>
      </c>
      <c r="BU1175" t="s">
        <v>69</v>
      </c>
      <c r="BV1175" t="s">
        <v>69</v>
      </c>
      <c r="BW1175" t="s">
        <v>69</v>
      </c>
    </row>
    <row r="1176" spans="1:75" x14ac:dyDescent="0.2">
      <c r="A1176" t="s">
        <v>6391</v>
      </c>
      <c r="B1176" t="s">
        <v>6432</v>
      </c>
      <c r="C1176" t="s">
        <v>6433</v>
      </c>
      <c r="D1176" t="s">
        <v>6434</v>
      </c>
      <c r="E1176" t="s">
        <v>6435</v>
      </c>
      <c r="F1176">
        <v>24374313</v>
      </c>
      <c r="G1176" s="3" t="s">
        <v>6396</v>
      </c>
      <c r="H1176" s="3" t="s">
        <v>1389</v>
      </c>
      <c r="J1176" s="3" t="s">
        <v>6598</v>
      </c>
      <c r="K1176" s="3" t="s">
        <v>73</v>
      </c>
      <c r="M1176" s="24" t="s">
        <v>955</v>
      </c>
      <c r="N1176" s="5" t="s">
        <v>2769</v>
      </c>
      <c r="O1176" s="24" t="s">
        <v>30786</v>
      </c>
      <c r="T1176" t="str">
        <f>IF(X1176 &lt;&gt; "", CONCATENATE(Table1[[#This Row],[bioproject]],".",Table1[[#This Row],[Replicate group]]), "")</f>
        <v/>
      </c>
      <c r="Z1176" s="66" t="s">
        <v>1394</v>
      </c>
      <c r="AA1176" s="6" t="str">
        <f>IF(Table1[[#This Row],[fungi_species]] &lt;&gt; "", CONCATENATE(LEFT(Table1[[#This Row],[fungi_species]],2), LEFT(_xlfn.TEXTAFTER(Table1[[#This Row],[fungi_species]], " ", 1),3)),"")</f>
        <v>Scpom</v>
      </c>
      <c r="AB1176" s="7"/>
      <c r="AC1176" t="s">
        <v>6611</v>
      </c>
      <c r="AD1176" t="s">
        <v>6611</v>
      </c>
      <c r="AE1176" t="s">
        <v>159</v>
      </c>
      <c r="AF1176" s="22" t="s">
        <v>6612</v>
      </c>
      <c r="AG1176" s="24" t="s">
        <v>69</v>
      </c>
      <c r="AH1176" t="s">
        <v>5290</v>
      </c>
      <c r="AI1176" t="s">
        <v>5291</v>
      </c>
      <c r="AJ1176" s="7"/>
      <c r="AK1176" s="7" t="s">
        <v>1002</v>
      </c>
      <c r="AL1176"/>
      <c r="AN1176" s="7" t="s">
        <v>73</v>
      </c>
      <c r="AO1176" s="7"/>
      <c r="AP1176"/>
      <c r="AQ1176"/>
      <c r="AU1176" s="5"/>
      <c r="AV1176" s="5"/>
      <c r="AW1176" t="s">
        <v>1394</v>
      </c>
      <c r="AX1176" t="s">
        <v>1394</v>
      </c>
      <c r="AY1176" t="s">
        <v>6610</v>
      </c>
      <c r="AZ1176" t="s">
        <v>6400</v>
      </c>
      <c r="BA1176" t="s">
        <v>3549</v>
      </c>
      <c r="BB1176" t="s">
        <v>6401</v>
      </c>
      <c r="BC1176" t="s">
        <v>6402</v>
      </c>
      <c r="BD1176" t="s">
        <v>6403</v>
      </c>
      <c r="BE1176" t="s">
        <v>5294</v>
      </c>
      <c r="BF1176" t="s">
        <v>6403</v>
      </c>
      <c r="BG1176" t="s">
        <v>5296</v>
      </c>
      <c r="BH1176" t="s">
        <v>6405</v>
      </c>
      <c r="BI1176" t="s">
        <v>1394</v>
      </c>
      <c r="BJ1176" t="s">
        <v>6406</v>
      </c>
      <c r="BK1176" s="12">
        <v>41634</v>
      </c>
      <c r="BL1176" t="s">
        <v>6602</v>
      </c>
      <c r="BM1176" t="s">
        <v>1666</v>
      </c>
      <c r="BN1176" t="s">
        <v>271</v>
      </c>
      <c r="BO1176" t="s">
        <v>6410</v>
      </c>
      <c r="BP1176">
        <v>1</v>
      </c>
      <c r="BQ1176">
        <v>3392457</v>
      </c>
      <c r="BR1176" s="12">
        <v>41638</v>
      </c>
      <c r="BS1176">
        <v>4896</v>
      </c>
      <c r="BT1176" t="s">
        <v>6412</v>
      </c>
      <c r="BU1176" t="s">
        <v>69</v>
      </c>
      <c r="BV1176" t="s">
        <v>69</v>
      </c>
      <c r="BW1176" t="s">
        <v>69</v>
      </c>
    </row>
    <row r="1177" spans="1:75" x14ac:dyDescent="0.2">
      <c r="A1177" t="s">
        <v>6391</v>
      </c>
      <c r="B1177" t="s">
        <v>6439</v>
      </c>
      <c r="C1177" t="s">
        <v>6440</v>
      </c>
      <c r="D1177" t="s">
        <v>6441</v>
      </c>
      <c r="E1177" t="s">
        <v>6442</v>
      </c>
      <c r="F1177">
        <v>24374313</v>
      </c>
      <c r="G1177" s="3" t="s">
        <v>6396</v>
      </c>
      <c r="H1177" s="3" t="s">
        <v>1389</v>
      </c>
      <c r="J1177" s="3" t="s">
        <v>6598</v>
      </c>
      <c r="K1177" s="3" t="s">
        <v>73</v>
      </c>
      <c r="M1177" s="24" t="s">
        <v>955</v>
      </c>
      <c r="N1177" s="5" t="s">
        <v>2769</v>
      </c>
      <c r="O1177" s="24" t="s">
        <v>30786</v>
      </c>
      <c r="T1177" t="str">
        <f>IF(X1177 &lt;&gt; "", CONCATENATE(Table1[[#This Row],[bioproject]],".",Table1[[#This Row],[Replicate group]]), "")</f>
        <v/>
      </c>
      <c r="Z1177" s="66" t="s">
        <v>1394</v>
      </c>
      <c r="AA1177" s="6" t="str">
        <f>IF(Table1[[#This Row],[fungi_species]] &lt;&gt; "", CONCATENATE(LEFT(Table1[[#This Row],[fungi_species]],2), LEFT(_xlfn.TEXTAFTER(Table1[[#This Row],[fungi_species]], " ", 1),3)),"")</f>
        <v>Scpom</v>
      </c>
      <c r="AB1177" s="7"/>
      <c r="AC1177" t="s">
        <v>6613</v>
      </c>
      <c r="AD1177" t="s">
        <v>6613</v>
      </c>
      <c r="AE1177" t="s">
        <v>159</v>
      </c>
      <c r="AF1177" s="22" t="s">
        <v>6614</v>
      </c>
      <c r="AG1177" s="24" t="s">
        <v>69</v>
      </c>
      <c r="AH1177" t="s">
        <v>5290</v>
      </c>
      <c r="AI1177" t="s">
        <v>5291</v>
      </c>
      <c r="AJ1177" s="7"/>
      <c r="AK1177" s="7" t="s">
        <v>1002</v>
      </c>
      <c r="AL1177"/>
      <c r="AN1177" s="7" t="s">
        <v>73</v>
      </c>
      <c r="AO1177" s="7"/>
      <c r="AP1177"/>
      <c r="AQ1177"/>
      <c r="AU1177" s="5"/>
      <c r="AV1177" s="5"/>
      <c r="AW1177" t="s">
        <v>1394</v>
      </c>
      <c r="AX1177" t="s">
        <v>1394</v>
      </c>
      <c r="AY1177" t="s">
        <v>6610</v>
      </c>
      <c r="AZ1177" t="s">
        <v>6400</v>
      </c>
      <c r="BA1177" t="s">
        <v>3549</v>
      </c>
      <c r="BB1177" t="s">
        <v>6401</v>
      </c>
      <c r="BC1177" t="s">
        <v>6402</v>
      </c>
      <c r="BD1177" t="s">
        <v>6403</v>
      </c>
      <c r="BE1177" t="s">
        <v>5294</v>
      </c>
      <c r="BF1177" t="s">
        <v>6403</v>
      </c>
      <c r="BG1177" t="s">
        <v>5296</v>
      </c>
      <c r="BH1177" t="s">
        <v>6405</v>
      </c>
      <c r="BI1177" t="s">
        <v>1394</v>
      </c>
      <c r="BJ1177" t="s">
        <v>6406</v>
      </c>
      <c r="BK1177" s="12">
        <v>41634</v>
      </c>
      <c r="BL1177" t="s">
        <v>6602</v>
      </c>
      <c r="BM1177" t="s">
        <v>1666</v>
      </c>
      <c r="BN1177" t="s">
        <v>271</v>
      </c>
      <c r="BO1177" t="s">
        <v>6410</v>
      </c>
      <c r="BP1177">
        <v>1</v>
      </c>
      <c r="BQ1177">
        <v>4159710</v>
      </c>
      <c r="BR1177" s="12">
        <v>41638</v>
      </c>
      <c r="BS1177">
        <v>4896</v>
      </c>
      <c r="BT1177" t="s">
        <v>6412</v>
      </c>
      <c r="BU1177" t="s">
        <v>69</v>
      </c>
      <c r="BV1177" t="s">
        <v>69</v>
      </c>
      <c r="BW1177" t="s">
        <v>69</v>
      </c>
    </row>
    <row r="1178" spans="1:75" x14ac:dyDescent="0.2">
      <c r="A1178" t="s">
        <v>6391</v>
      </c>
      <c r="B1178" t="s">
        <v>6445</v>
      </c>
      <c r="C1178" t="s">
        <v>6446</v>
      </c>
      <c r="D1178" t="s">
        <v>6447</v>
      </c>
      <c r="E1178" t="s">
        <v>6448</v>
      </c>
      <c r="F1178">
        <v>24374313</v>
      </c>
      <c r="G1178" s="3" t="s">
        <v>6396</v>
      </c>
      <c r="H1178" s="3" t="s">
        <v>1389</v>
      </c>
      <c r="J1178" s="3" t="s">
        <v>6598</v>
      </c>
      <c r="K1178" s="3" t="s">
        <v>73</v>
      </c>
      <c r="M1178" s="24" t="s">
        <v>955</v>
      </c>
      <c r="N1178" s="5" t="s">
        <v>2769</v>
      </c>
      <c r="O1178" s="24" t="s">
        <v>30786</v>
      </c>
      <c r="T1178" t="str">
        <f>IF(X1178 &lt;&gt; "", CONCATENATE(Table1[[#This Row],[bioproject]],".",Table1[[#This Row],[Replicate group]]), "")</f>
        <v/>
      </c>
      <c r="Z1178" s="66" t="s">
        <v>1394</v>
      </c>
      <c r="AA1178" s="6" t="str">
        <f>IF(Table1[[#This Row],[fungi_species]] &lt;&gt; "", CONCATENATE(LEFT(Table1[[#This Row],[fungi_species]],2), LEFT(_xlfn.TEXTAFTER(Table1[[#This Row],[fungi_species]], " ", 1),3)),"")</f>
        <v>Scpom</v>
      </c>
      <c r="AB1178" s="7"/>
      <c r="AC1178" t="s">
        <v>6615</v>
      </c>
      <c r="AD1178" t="s">
        <v>6615</v>
      </c>
      <c r="AE1178" t="s">
        <v>159</v>
      </c>
      <c r="AF1178" s="22" t="s">
        <v>6616</v>
      </c>
      <c r="AG1178" s="24" t="s">
        <v>69</v>
      </c>
      <c r="AH1178" t="s">
        <v>5290</v>
      </c>
      <c r="AI1178" t="s">
        <v>5291</v>
      </c>
      <c r="AJ1178" s="7"/>
      <c r="AK1178" s="7" t="s">
        <v>1002</v>
      </c>
      <c r="AL1178"/>
      <c r="AN1178" s="7" t="s">
        <v>73</v>
      </c>
      <c r="AO1178" s="7"/>
      <c r="AP1178"/>
      <c r="AQ1178"/>
      <c r="AU1178" s="5"/>
      <c r="AV1178" s="5"/>
      <c r="AW1178" t="s">
        <v>1394</v>
      </c>
      <c r="AX1178" t="s">
        <v>1394</v>
      </c>
      <c r="AY1178" t="s">
        <v>6610</v>
      </c>
      <c r="AZ1178" t="s">
        <v>6400</v>
      </c>
      <c r="BA1178" t="s">
        <v>3549</v>
      </c>
      <c r="BB1178" t="s">
        <v>6401</v>
      </c>
      <c r="BC1178" t="s">
        <v>6402</v>
      </c>
      <c r="BD1178" t="s">
        <v>6403</v>
      </c>
      <c r="BE1178" t="s">
        <v>5294</v>
      </c>
      <c r="BF1178" t="s">
        <v>6403</v>
      </c>
      <c r="BG1178" t="s">
        <v>5296</v>
      </c>
      <c r="BH1178" t="s">
        <v>6405</v>
      </c>
      <c r="BI1178" t="s">
        <v>1394</v>
      </c>
      <c r="BJ1178" t="s">
        <v>6406</v>
      </c>
      <c r="BK1178" s="12">
        <v>41634</v>
      </c>
      <c r="BL1178" t="s">
        <v>6602</v>
      </c>
      <c r="BM1178" t="s">
        <v>1666</v>
      </c>
      <c r="BN1178" t="s">
        <v>271</v>
      </c>
      <c r="BO1178" t="s">
        <v>6410</v>
      </c>
      <c r="BP1178">
        <v>1</v>
      </c>
      <c r="BQ1178">
        <v>2186227</v>
      </c>
      <c r="BR1178" s="12">
        <v>41638</v>
      </c>
      <c r="BS1178">
        <v>4896</v>
      </c>
      <c r="BT1178" t="s">
        <v>6412</v>
      </c>
      <c r="BU1178" t="s">
        <v>69</v>
      </c>
      <c r="BV1178" t="s">
        <v>69</v>
      </c>
      <c r="BW1178" t="s">
        <v>69</v>
      </c>
    </row>
    <row r="1179" spans="1:75" x14ac:dyDescent="0.2">
      <c r="A1179" t="s">
        <v>6391</v>
      </c>
      <c r="B1179" t="s">
        <v>6451</v>
      </c>
      <c r="C1179" t="s">
        <v>6452</v>
      </c>
      <c r="D1179" t="s">
        <v>6453</v>
      </c>
      <c r="E1179" t="s">
        <v>6454</v>
      </c>
      <c r="F1179">
        <v>24374313</v>
      </c>
      <c r="G1179" s="3" t="s">
        <v>6396</v>
      </c>
      <c r="H1179" s="3" t="s">
        <v>1389</v>
      </c>
      <c r="J1179" s="3" t="s">
        <v>6598</v>
      </c>
      <c r="K1179" s="3" t="s">
        <v>73</v>
      </c>
      <c r="M1179" s="24" t="s">
        <v>955</v>
      </c>
      <c r="N1179" s="5" t="s">
        <v>2769</v>
      </c>
      <c r="O1179" s="24" t="s">
        <v>30786</v>
      </c>
      <c r="T1179" t="str">
        <f>IF(X1179 &lt;&gt; "", CONCATENATE(Table1[[#This Row],[bioproject]],".",Table1[[#This Row],[Replicate group]]), "")</f>
        <v/>
      </c>
      <c r="Z1179" s="66" t="s">
        <v>1394</v>
      </c>
      <c r="AA1179" s="6" t="str">
        <f>IF(Table1[[#This Row],[fungi_species]] &lt;&gt; "", CONCATENATE(LEFT(Table1[[#This Row],[fungi_species]],2), LEFT(_xlfn.TEXTAFTER(Table1[[#This Row],[fungi_species]], " ", 1),3)),"")</f>
        <v>Scpom</v>
      </c>
      <c r="AB1179" s="7"/>
      <c r="AC1179" t="s">
        <v>6618</v>
      </c>
      <c r="AD1179" t="s">
        <v>6618</v>
      </c>
      <c r="AE1179" t="s">
        <v>159</v>
      </c>
      <c r="AF1179" s="22" t="s">
        <v>6619</v>
      </c>
      <c r="AG1179" s="24" t="s">
        <v>69</v>
      </c>
      <c r="AH1179" t="s">
        <v>5290</v>
      </c>
      <c r="AI1179" t="s">
        <v>5291</v>
      </c>
      <c r="AJ1179" s="7"/>
      <c r="AK1179" s="7" t="s">
        <v>1002</v>
      </c>
      <c r="AL1179"/>
      <c r="AN1179" s="7" t="s">
        <v>73</v>
      </c>
      <c r="AO1179" s="7"/>
      <c r="AP1179"/>
      <c r="AQ1179"/>
      <c r="AU1179" s="5"/>
      <c r="AV1179" s="5"/>
      <c r="AW1179" t="s">
        <v>1394</v>
      </c>
      <c r="AX1179" t="s">
        <v>1394</v>
      </c>
      <c r="AY1179" t="s">
        <v>6617</v>
      </c>
      <c r="AZ1179" t="s">
        <v>6400</v>
      </c>
      <c r="BA1179" t="s">
        <v>3549</v>
      </c>
      <c r="BB1179" t="s">
        <v>6401</v>
      </c>
      <c r="BC1179" t="s">
        <v>6402</v>
      </c>
      <c r="BD1179" t="s">
        <v>6403</v>
      </c>
      <c r="BE1179" t="s">
        <v>5294</v>
      </c>
      <c r="BF1179" t="s">
        <v>6403</v>
      </c>
      <c r="BG1179" t="s">
        <v>5296</v>
      </c>
      <c r="BH1179" t="s">
        <v>6405</v>
      </c>
      <c r="BI1179" t="s">
        <v>1394</v>
      </c>
      <c r="BJ1179" t="s">
        <v>6406</v>
      </c>
      <c r="BK1179" s="12">
        <v>41634</v>
      </c>
      <c r="BL1179" t="s">
        <v>6602</v>
      </c>
      <c r="BM1179" t="s">
        <v>1666</v>
      </c>
      <c r="BN1179" t="s">
        <v>271</v>
      </c>
      <c r="BO1179" t="s">
        <v>6410</v>
      </c>
      <c r="BP1179">
        <v>1</v>
      </c>
      <c r="BQ1179">
        <v>3187246</v>
      </c>
      <c r="BR1179" s="12">
        <v>41638</v>
      </c>
      <c r="BS1179">
        <v>4896</v>
      </c>
      <c r="BT1179" t="s">
        <v>6412</v>
      </c>
      <c r="BU1179" t="s">
        <v>69</v>
      </c>
      <c r="BV1179" t="s">
        <v>69</v>
      </c>
      <c r="BW1179" t="s">
        <v>69</v>
      </c>
    </row>
    <row r="1180" spans="1:75" x14ac:dyDescent="0.2">
      <c r="A1180" t="s">
        <v>6391</v>
      </c>
      <c r="B1180" t="s">
        <v>6458</v>
      </c>
      <c r="C1180" t="s">
        <v>6459</v>
      </c>
      <c r="D1180" t="s">
        <v>6460</v>
      </c>
      <c r="E1180" t="s">
        <v>6461</v>
      </c>
      <c r="F1180">
        <v>24374313</v>
      </c>
      <c r="G1180" s="3" t="s">
        <v>6396</v>
      </c>
      <c r="H1180" s="3" t="s">
        <v>1389</v>
      </c>
      <c r="J1180" s="3" t="s">
        <v>6598</v>
      </c>
      <c r="K1180" s="3" t="s">
        <v>73</v>
      </c>
      <c r="M1180" s="24" t="s">
        <v>955</v>
      </c>
      <c r="N1180" s="5" t="s">
        <v>2769</v>
      </c>
      <c r="O1180" s="24" t="s">
        <v>30786</v>
      </c>
      <c r="T1180" t="str">
        <f>IF(X1180 &lt;&gt; "", CONCATENATE(Table1[[#This Row],[bioproject]],".",Table1[[#This Row],[Replicate group]]), "")</f>
        <v/>
      </c>
      <c r="Z1180" s="66" t="s">
        <v>1394</v>
      </c>
      <c r="AA1180" s="6" t="str">
        <f>IF(Table1[[#This Row],[fungi_species]] &lt;&gt; "", CONCATENATE(LEFT(Table1[[#This Row],[fungi_species]],2), LEFT(_xlfn.TEXTAFTER(Table1[[#This Row],[fungi_species]], " ", 1),3)),"")</f>
        <v>Scpom</v>
      </c>
      <c r="AB1180" s="7"/>
      <c r="AC1180" t="s">
        <v>6620</v>
      </c>
      <c r="AD1180" t="s">
        <v>6620</v>
      </c>
      <c r="AE1180" t="s">
        <v>159</v>
      </c>
      <c r="AF1180" s="22" t="s">
        <v>6621</v>
      </c>
      <c r="AG1180" s="24" t="s">
        <v>69</v>
      </c>
      <c r="AH1180" t="s">
        <v>5290</v>
      </c>
      <c r="AI1180" t="s">
        <v>5291</v>
      </c>
      <c r="AJ1180" s="7"/>
      <c r="AK1180" s="7" t="s">
        <v>1002</v>
      </c>
      <c r="AL1180"/>
      <c r="AN1180" s="7" t="s">
        <v>73</v>
      </c>
      <c r="AO1180" s="7"/>
      <c r="AP1180"/>
      <c r="AQ1180"/>
      <c r="AU1180" s="5"/>
      <c r="AV1180" s="5"/>
      <c r="AW1180" t="s">
        <v>1394</v>
      </c>
      <c r="AX1180" t="s">
        <v>1394</v>
      </c>
      <c r="AY1180" t="s">
        <v>6617</v>
      </c>
      <c r="AZ1180" t="s">
        <v>6400</v>
      </c>
      <c r="BA1180" t="s">
        <v>3549</v>
      </c>
      <c r="BB1180" t="s">
        <v>6401</v>
      </c>
      <c r="BC1180" t="s">
        <v>6402</v>
      </c>
      <c r="BD1180" t="s">
        <v>6403</v>
      </c>
      <c r="BE1180" t="s">
        <v>5294</v>
      </c>
      <c r="BF1180" t="s">
        <v>6403</v>
      </c>
      <c r="BG1180" t="s">
        <v>5296</v>
      </c>
      <c r="BH1180" t="s">
        <v>6405</v>
      </c>
      <c r="BI1180" t="s">
        <v>1394</v>
      </c>
      <c r="BJ1180" t="s">
        <v>6406</v>
      </c>
      <c r="BK1180" s="12">
        <v>41634</v>
      </c>
      <c r="BL1180" t="s">
        <v>6602</v>
      </c>
      <c r="BM1180" t="s">
        <v>1666</v>
      </c>
      <c r="BN1180" t="s">
        <v>271</v>
      </c>
      <c r="BO1180" t="s">
        <v>6410</v>
      </c>
      <c r="BP1180">
        <v>1</v>
      </c>
      <c r="BQ1180">
        <v>9397260</v>
      </c>
      <c r="BR1180" s="12">
        <v>41638</v>
      </c>
      <c r="BS1180">
        <v>4896</v>
      </c>
      <c r="BT1180" t="s">
        <v>6412</v>
      </c>
      <c r="BU1180" t="s">
        <v>69</v>
      </c>
      <c r="BV1180" t="s">
        <v>69</v>
      </c>
      <c r="BW1180" t="s">
        <v>69</v>
      </c>
    </row>
    <row r="1181" spans="1:75" x14ac:dyDescent="0.2">
      <c r="A1181" t="s">
        <v>6391</v>
      </c>
      <c r="B1181" t="s">
        <v>6464</v>
      </c>
      <c r="C1181" t="s">
        <v>6465</v>
      </c>
      <c r="D1181" t="s">
        <v>6466</v>
      </c>
      <c r="E1181" t="s">
        <v>6467</v>
      </c>
      <c r="F1181">
        <v>24374313</v>
      </c>
      <c r="G1181" s="3" t="s">
        <v>6396</v>
      </c>
      <c r="H1181" s="3" t="s">
        <v>1389</v>
      </c>
      <c r="J1181" s="3" t="s">
        <v>6598</v>
      </c>
      <c r="K1181" s="3" t="s">
        <v>73</v>
      </c>
      <c r="M1181" s="24" t="s">
        <v>955</v>
      </c>
      <c r="N1181" s="5" t="s">
        <v>2769</v>
      </c>
      <c r="O1181" s="24" t="s">
        <v>30786</v>
      </c>
      <c r="T1181" t="str">
        <f>IF(X1181 &lt;&gt; "", CONCATENATE(Table1[[#This Row],[bioproject]],".",Table1[[#This Row],[Replicate group]]), "")</f>
        <v/>
      </c>
      <c r="Z1181" s="66" t="s">
        <v>1394</v>
      </c>
      <c r="AA1181" s="6" t="str">
        <f>IF(Table1[[#This Row],[fungi_species]] &lt;&gt; "", CONCATENATE(LEFT(Table1[[#This Row],[fungi_species]],2), LEFT(_xlfn.TEXTAFTER(Table1[[#This Row],[fungi_species]], " ", 1),3)),"")</f>
        <v>Scpom</v>
      </c>
      <c r="AB1181" s="7"/>
      <c r="AC1181" t="s">
        <v>6622</v>
      </c>
      <c r="AD1181" t="s">
        <v>6622</v>
      </c>
      <c r="AE1181" t="s">
        <v>159</v>
      </c>
      <c r="AF1181" s="22" t="s">
        <v>6623</v>
      </c>
      <c r="AG1181" s="24" t="s">
        <v>69</v>
      </c>
      <c r="AH1181" t="s">
        <v>5290</v>
      </c>
      <c r="AI1181" t="s">
        <v>5291</v>
      </c>
      <c r="AJ1181" s="7"/>
      <c r="AK1181" s="7" t="s">
        <v>1002</v>
      </c>
      <c r="AL1181"/>
      <c r="AN1181" s="7" t="s">
        <v>73</v>
      </c>
      <c r="AO1181" s="7"/>
      <c r="AP1181"/>
      <c r="AQ1181"/>
      <c r="AU1181" s="5"/>
      <c r="AV1181" s="5"/>
      <c r="AW1181" t="s">
        <v>1394</v>
      </c>
      <c r="AX1181" t="s">
        <v>1394</v>
      </c>
      <c r="AY1181" t="s">
        <v>6617</v>
      </c>
      <c r="AZ1181" t="s">
        <v>6400</v>
      </c>
      <c r="BA1181" t="s">
        <v>3549</v>
      </c>
      <c r="BB1181" t="s">
        <v>6401</v>
      </c>
      <c r="BC1181" t="s">
        <v>6402</v>
      </c>
      <c r="BD1181" t="s">
        <v>6403</v>
      </c>
      <c r="BE1181" t="s">
        <v>5294</v>
      </c>
      <c r="BF1181" t="s">
        <v>6403</v>
      </c>
      <c r="BG1181" t="s">
        <v>5296</v>
      </c>
      <c r="BH1181" t="s">
        <v>6405</v>
      </c>
      <c r="BI1181" t="s">
        <v>1394</v>
      </c>
      <c r="BJ1181" t="s">
        <v>6406</v>
      </c>
      <c r="BK1181" s="12">
        <v>41634</v>
      </c>
      <c r="BL1181" t="s">
        <v>6602</v>
      </c>
      <c r="BM1181" t="s">
        <v>1666</v>
      </c>
      <c r="BN1181" t="s">
        <v>271</v>
      </c>
      <c r="BO1181" t="s">
        <v>6410</v>
      </c>
      <c r="BP1181">
        <v>1</v>
      </c>
      <c r="BQ1181">
        <v>1522417</v>
      </c>
      <c r="BR1181" s="12">
        <v>41638</v>
      </c>
      <c r="BS1181">
        <v>4896</v>
      </c>
      <c r="BT1181" t="s">
        <v>6412</v>
      </c>
      <c r="BU1181" t="s">
        <v>69</v>
      </c>
      <c r="BV1181" t="s">
        <v>69</v>
      </c>
      <c r="BW1181" t="s">
        <v>69</v>
      </c>
    </row>
    <row r="1182" spans="1:75" x14ac:dyDescent="0.2">
      <c r="A1182" t="s">
        <v>6391</v>
      </c>
      <c r="B1182" t="s">
        <v>6470</v>
      </c>
      <c r="C1182" t="s">
        <v>6471</v>
      </c>
      <c r="D1182" t="s">
        <v>6472</v>
      </c>
      <c r="E1182" t="s">
        <v>6473</v>
      </c>
      <c r="F1182">
        <v>24374313</v>
      </c>
      <c r="G1182" s="3" t="s">
        <v>6396</v>
      </c>
      <c r="H1182" s="3" t="s">
        <v>1389</v>
      </c>
      <c r="J1182" s="3" t="s">
        <v>6598</v>
      </c>
      <c r="K1182" s="3" t="s">
        <v>73</v>
      </c>
      <c r="M1182" s="24" t="s">
        <v>955</v>
      </c>
      <c r="N1182" s="5" t="s">
        <v>2769</v>
      </c>
      <c r="O1182" s="24" t="s">
        <v>30786</v>
      </c>
      <c r="T1182" t="str">
        <f>IF(X1182 &lt;&gt; "", CONCATENATE(Table1[[#This Row],[bioproject]],".",Table1[[#This Row],[Replicate group]]), "")</f>
        <v/>
      </c>
      <c r="Z1182" s="66" t="s">
        <v>1394</v>
      </c>
      <c r="AA1182" s="6" t="str">
        <f>IF(Table1[[#This Row],[fungi_species]] &lt;&gt; "", CONCATENATE(LEFT(Table1[[#This Row],[fungi_species]],2), LEFT(_xlfn.TEXTAFTER(Table1[[#This Row],[fungi_species]], " ", 1),3)),"")</f>
        <v>Scpom</v>
      </c>
      <c r="AB1182" s="7"/>
      <c r="AC1182" t="s">
        <v>6476</v>
      </c>
      <c r="AD1182" t="s">
        <v>6476</v>
      </c>
      <c r="AE1182" t="s">
        <v>159</v>
      </c>
      <c r="AF1182" s="22" t="s">
        <v>6477</v>
      </c>
      <c r="AG1182" s="24" t="s">
        <v>69</v>
      </c>
      <c r="AH1182" t="s">
        <v>5290</v>
      </c>
      <c r="AI1182" t="s">
        <v>5291</v>
      </c>
      <c r="AJ1182" s="7"/>
      <c r="AK1182" s="7" t="s">
        <v>1002</v>
      </c>
      <c r="AL1182"/>
      <c r="AN1182" s="7" t="s">
        <v>73</v>
      </c>
      <c r="AO1182" s="7"/>
      <c r="AP1182"/>
      <c r="AQ1182"/>
      <c r="AU1182" s="5"/>
      <c r="AV1182" s="5"/>
      <c r="AW1182" t="s">
        <v>1394</v>
      </c>
      <c r="AX1182" t="s">
        <v>1394</v>
      </c>
      <c r="AY1182" t="s">
        <v>6475</v>
      </c>
      <c r="AZ1182" t="s">
        <v>6400</v>
      </c>
      <c r="BA1182" t="s">
        <v>3549</v>
      </c>
      <c r="BB1182" t="s">
        <v>6401</v>
      </c>
      <c r="BC1182" t="s">
        <v>6402</v>
      </c>
      <c r="BD1182" t="s">
        <v>6403</v>
      </c>
      <c r="BE1182" t="s">
        <v>5294</v>
      </c>
      <c r="BF1182" t="s">
        <v>6403</v>
      </c>
      <c r="BG1182" t="s">
        <v>5296</v>
      </c>
      <c r="BH1182" t="s">
        <v>6405</v>
      </c>
      <c r="BI1182" t="s">
        <v>1394</v>
      </c>
      <c r="BJ1182" t="s">
        <v>6406</v>
      </c>
      <c r="BK1182" s="12">
        <v>41634</v>
      </c>
      <c r="BL1182" t="s">
        <v>6602</v>
      </c>
      <c r="BM1182" t="s">
        <v>1666</v>
      </c>
      <c r="BN1182" t="s">
        <v>271</v>
      </c>
      <c r="BO1182" t="s">
        <v>6410</v>
      </c>
      <c r="BP1182">
        <v>1</v>
      </c>
      <c r="BQ1182">
        <v>6538599</v>
      </c>
      <c r="BR1182" s="12">
        <v>41638</v>
      </c>
      <c r="BS1182">
        <v>4896</v>
      </c>
      <c r="BT1182" t="s">
        <v>6412</v>
      </c>
      <c r="BU1182" t="s">
        <v>69</v>
      </c>
      <c r="BV1182" t="s">
        <v>69</v>
      </c>
      <c r="BW1182" t="s">
        <v>69</v>
      </c>
    </row>
    <row r="1183" spans="1:75" x14ac:dyDescent="0.2">
      <c r="A1183" t="s">
        <v>6391</v>
      </c>
      <c r="B1183" t="s">
        <v>6478</v>
      </c>
      <c r="C1183" t="s">
        <v>6479</v>
      </c>
      <c r="D1183" t="s">
        <v>6480</v>
      </c>
      <c r="E1183" t="s">
        <v>6481</v>
      </c>
      <c r="F1183">
        <v>24374313</v>
      </c>
      <c r="G1183" s="3" t="s">
        <v>6396</v>
      </c>
      <c r="H1183" s="3" t="s">
        <v>1389</v>
      </c>
      <c r="J1183" s="3" t="s">
        <v>6598</v>
      </c>
      <c r="K1183" s="3" t="s">
        <v>73</v>
      </c>
      <c r="M1183" s="24" t="s">
        <v>955</v>
      </c>
      <c r="N1183" s="5" t="s">
        <v>2769</v>
      </c>
      <c r="O1183" s="24" t="s">
        <v>30786</v>
      </c>
      <c r="T1183" t="str">
        <f>IF(X1183 &lt;&gt; "", CONCATENATE(Table1[[#This Row],[bioproject]],".",Table1[[#This Row],[Replicate group]]), "")</f>
        <v/>
      </c>
      <c r="Z1183" s="66" t="s">
        <v>1394</v>
      </c>
      <c r="AA1183" s="6" t="str">
        <f>IF(Table1[[#This Row],[fungi_species]] &lt;&gt; "", CONCATENATE(LEFT(Table1[[#This Row],[fungi_species]],2), LEFT(_xlfn.TEXTAFTER(Table1[[#This Row],[fungi_species]], " ", 1),3)),"")</f>
        <v>Scpom</v>
      </c>
      <c r="AB1183" s="7"/>
      <c r="AC1183" t="s">
        <v>6482</v>
      </c>
      <c r="AD1183" t="s">
        <v>6482</v>
      </c>
      <c r="AE1183" t="s">
        <v>159</v>
      </c>
      <c r="AF1183" s="22" t="s">
        <v>6483</v>
      </c>
      <c r="AG1183" s="24" t="s">
        <v>69</v>
      </c>
      <c r="AH1183" t="s">
        <v>5290</v>
      </c>
      <c r="AI1183" t="s">
        <v>5291</v>
      </c>
      <c r="AJ1183" s="7"/>
      <c r="AK1183" s="7" t="s">
        <v>1002</v>
      </c>
      <c r="AL1183"/>
      <c r="AN1183" s="7" t="s">
        <v>73</v>
      </c>
      <c r="AO1183" s="7"/>
      <c r="AP1183"/>
      <c r="AQ1183"/>
      <c r="AU1183" s="5"/>
      <c r="AV1183" s="5"/>
      <c r="AW1183" t="s">
        <v>1394</v>
      </c>
      <c r="AX1183" t="s">
        <v>1394</v>
      </c>
      <c r="AY1183" t="s">
        <v>6475</v>
      </c>
      <c r="AZ1183" t="s">
        <v>6400</v>
      </c>
      <c r="BA1183" t="s">
        <v>3549</v>
      </c>
      <c r="BB1183" t="s">
        <v>6401</v>
      </c>
      <c r="BC1183" t="s">
        <v>6402</v>
      </c>
      <c r="BD1183" t="s">
        <v>6403</v>
      </c>
      <c r="BE1183" t="s">
        <v>5294</v>
      </c>
      <c r="BF1183" t="s">
        <v>6403</v>
      </c>
      <c r="BG1183" t="s">
        <v>5296</v>
      </c>
      <c r="BH1183" t="s">
        <v>6405</v>
      </c>
      <c r="BI1183" t="s">
        <v>1394</v>
      </c>
      <c r="BJ1183" t="s">
        <v>6406</v>
      </c>
      <c r="BK1183" s="12">
        <v>41634</v>
      </c>
      <c r="BL1183" t="s">
        <v>6602</v>
      </c>
      <c r="BM1183" t="s">
        <v>1666</v>
      </c>
      <c r="BN1183" t="s">
        <v>271</v>
      </c>
      <c r="BO1183" t="s">
        <v>6410</v>
      </c>
      <c r="BP1183">
        <v>1</v>
      </c>
      <c r="BQ1183">
        <v>6293147</v>
      </c>
      <c r="BR1183" s="12">
        <v>41638</v>
      </c>
      <c r="BS1183">
        <v>4896</v>
      </c>
      <c r="BT1183" t="s">
        <v>6412</v>
      </c>
      <c r="BU1183" t="s">
        <v>69</v>
      </c>
      <c r="BV1183" t="s">
        <v>69</v>
      </c>
      <c r="BW1183" t="s">
        <v>69</v>
      </c>
    </row>
    <row r="1184" spans="1:75" x14ac:dyDescent="0.2">
      <c r="A1184" t="s">
        <v>6391</v>
      </c>
      <c r="B1184" t="s">
        <v>6484</v>
      </c>
      <c r="C1184" t="s">
        <v>6485</v>
      </c>
      <c r="D1184" t="s">
        <v>6486</v>
      </c>
      <c r="E1184" t="s">
        <v>6487</v>
      </c>
      <c r="F1184">
        <v>24374313</v>
      </c>
      <c r="G1184" s="3" t="s">
        <v>6396</v>
      </c>
      <c r="H1184" s="3" t="s">
        <v>1389</v>
      </c>
      <c r="J1184" s="3" t="s">
        <v>6598</v>
      </c>
      <c r="K1184" s="3" t="s">
        <v>73</v>
      </c>
      <c r="M1184" s="24" t="s">
        <v>955</v>
      </c>
      <c r="N1184" s="5" t="s">
        <v>2769</v>
      </c>
      <c r="O1184" s="24" t="s">
        <v>30786</v>
      </c>
      <c r="T1184" t="str">
        <f>IF(X1184 &lt;&gt; "", CONCATENATE(Table1[[#This Row],[bioproject]],".",Table1[[#This Row],[Replicate group]]), "")</f>
        <v/>
      </c>
      <c r="Z1184" s="66" t="s">
        <v>1394</v>
      </c>
      <c r="AA1184" s="6" t="str">
        <f>IF(Table1[[#This Row],[fungi_species]] &lt;&gt; "", CONCATENATE(LEFT(Table1[[#This Row],[fungi_species]],2), LEFT(_xlfn.TEXTAFTER(Table1[[#This Row],[fungi_species]], " ", 1),3)),"")</f>
        <v>Scpom</v>
      </c>
      <c r="AB1184" s="7"/>
      <c r="AC1184" t="s">
        <v>6488</v>
      </c>
      <c r="AD1184" t="s">
        <v>6488</v>
      </c>
      <c r="AE1184" t="s">
        <v>159</v>
      </c>
      <c r="AF1184" s="22" t="s">
        <v>6489</v>
      </c>
      <c r="AG1184" s="24" t="s">
        <v>69</v>
      </c>
      <c r="AH1184" t="s">
        <v>5290</v>
      </c>
      <c r="AI1184" t="s">
        <v>5291</v>
      </c>
      <c r="AJ1184" s="7"/>
      <c r="AK1184" s="7" t="s">
        <v>1002</v>
      </c>
      <c r="AL1184"/>
      <c r="AN1184" s="7" t="s">
        <v>73</v>
      </c>
      <c r="AO1184" s="7"/>
      <c r="AP1184"/>
      <c r="AQ1184"/>
      <c r="AU1184" s="5"/>
      <c r="AV1184" s="5"/>
      <c r="AW1184" t="s">
        <v>1394</v>
      </c>
      <c r="AX1184" t="s">
        <v>1394</v>
      </c>
      <c r="AY1184" t="s">
        <v>6475</v>
      </c>
      <c r="AZ1184" t="s">
        <v>6400</v>
      </c>
      <c r="BA1184" t="s">
        <v>3549</v>
      </c>
      <c r="BB1184" t="s">
        <v>6401</v>
      </c>
      <c r="BC1184" t="s">
        <v>6402</v>
      </c>
      <c r="BD1184" t="s">
        <v>6403</v>
      </c>
      <c r="BE1184" t="s">
        <v>5294</v>
      </c>
      <c r="BF1184" t="s">
        <v>6403</v>
      </c>
      <c r="BG1184" t="s">
        <v>5296</v>
      </c>
      <c r="BH1184" t="s">
        <v>6405</v>
      </c>
      <c r="BI1184" t="s">
        <v>1394</v>
      </c>
      <c r="BJ1184" t="s">
        <v>6406</v>
      </c>
      <c r="BK1184" s="12">
        <v>41634</v>
      </c>
      <c r="BL1184" t="s">
        <v>6602</v>
      </c>
      <c r="BM1184" t="s">
        <v>1666</v>
      </c>
      <c r="BN1184" t="s">
        <v>271</v>
      </c>
      <c r="BO1184" t="s">
        <v>6410</v>
      </c>
      <c r="BP1184">
        <v>1</v>
      </c>
      <c r="BQ1184">
        <v>3591210</v>
      </c>
      <c r="BR1184" s="12">
        <v>41638</v>
      </c>
      <c r="BS1184">
        <v>4896</v>
      </c>
      <c r="BT1184" t="s">
        <v>6412</v>
      </c>
      <c r="BU1184" t="s">
        <v>69</v>
      </c>
      <c r="BV1184" t="s">
        <v>69</v>
      </c>
      <c r="BW1184" t="s">
        <v>69</v>
      </c>
    </row>
    <row r="1185" spans="1:75" x14ac:dyDescent="0.2">
      <c r="A1185" t="s">
        <v>6391</v>
      </c>
      <c r="B1185" t="s">
        <v>6490</v>
      </c>
      <c r="C1185" t="s">
        <v>6491</v>
      </c>
      <c r="D1185" t="s">
        <v>6492</v>
      </c>
      <c r="E1185" t="s">
        <v>6493</v>
      </c>
      <c r="F1185">
        <v>24374313</v>
      </c>
      <c r="G1185" s="3" t="s">
        <v>6396</v>
      </c>
      <c r="H1185" s="3" t="s">
        <v>1389</v>
      </c>
      <c r="J1185" s="3" t="s">
        <v>6598</v>
      </c>
      <c r="K1185" s="3" t="s">
        <v>73</v>
      </c>
      <c r="M1185" s="24" t="s">
        <v>955</v>
      </c>
      <c r="N1185" s="5" t="s">
        <v>2769</v>
      </c>
      <c r="O1185" s="24" t="s">
        <v>30786</v>
      </c>
      <c r="T1185" t="str">
        <f>IF(X1185 &lt;&gt; "", CONCATENATE(Table1[[#This Row],[bioproject]],".",Table1[[#This Row],[Replicate group]]), "")</f>
        <v/>
      </c>
      <c r="Z1185" s="66" t="s">
        <v>1394</v>
      </c>
      <c r="AA1185" s="6" t="str">
        <f>IF(Table1[[#This Row],[fungi_species]] &lt;&gt; "", CONCATENATE(LEFT(Table1[[#This Row],[fungi_species]],2), LEFT(_xlfn.TEXTAFTER(Table1[[#This Row],[fungi_species]], " ", 1),3)),"")</f>
        <v>Scpom</v>
      </c>
      <c r="AB1185" s="7"/>
      <c r="AC1185" t="s">
        <v>6494</v>
      </c>
      <c r="AD1185" t="s">
        <v>6494</v>
      </c>
      <c r="AE1185" t="s">
        <v>159</v>
      </c>
      <c r="AF1185" s="22" t="s">
        <v>6495</v>
      </c>
      <c r="AG1185" s="24" t="s">
        <v>69</v>
      </c>
      <c r="AH1185" t="s">
        <v>5290</v>
      </c>
      <c r="AI1185" t="s">
        <v>5291</v>
      </c>
      <c r="AJ1185" s="7"/>
      <c r="AK1185" s="7" t="s">
        <v>1002</v>
      </c>
      <c r="AL1185"/>
      <c r="AN1185" s="7" t="s">
        <v>73</v>
      </c>
      <c r="AO1185" s="7"/>
      <c r="AP1185"/>
      <c r="AQ1185"/>
      <c r="AU1185" s="5"/>
      <c r="AV1185" s="5"/>
      <c r="AW1185" t="s">
        <v>1394</v>
      </c>
      <c r="AX1185" t="s">
        <v>1394</v>
      </c>
      <c r="AY1185" t="s">
        <v>6475</v>
      </c>
      <c r="AZ1185" t="s">
        <v>6400</v>
      </c>
      <c r="BA1185" t="s">
        <v>3549</v>
      </c>
      <c r="BB1185" t="s">
        <v>6401</v>
      </c>
      <c r="BC1185" t="s">
        <v>6402</v>
      </c>
      <c r="BD1185" t="s">
        <v>6403</v>
      </c>
      <c r="BE1185" t="s">
        <v>5294</v>
      </c>
      <c r="BF1185" t="s">
        <v>6403</v>
      </c>
      <c r="BG1185" t="s">
        <v>5296</v>
      </c>
      <c r="BH1185" t="s">
        <v>6405</v>
      </c>
      <c r="BI1185" t="s">
        <v>1394</v>
      </c>
      <c r="BJ1185" t="s">
        <v>6406</v>
      </c>
      <c r="BK1185" s="12">
        <v>41634</v>
      </c>
      <c r="BL1185" t="s">
        <v>6602</v>
      </c>
      <c r="BM1185" t="s">
        <v>1666</v>
      </c>
      <c r="BN1185" t="s">
        <v>271</v>
      </c>
      <c r="BO1185" t="s">
        <v>6410</v>
      </c>
      <c r="BP1185">
        <v>1</v>
      </c>
      <c r="BQ1185">
        <v>3345824</v>
      </c>
      <c r="BR1185" s="12">
        <v>41638</v>
      </c>
      <c r="BS1185">
        <v>4896</v>
      </c>
      <c r="BT1185" t="s">
        <v>6412</v>
      </c>
      <c r="BU1185" t="s">
        <v>69</v>
      </c>
      <c r="BV1185" t="s">
        <v>69</v>
      </c>
      <c r="BW1185" t="s">
        <v>69</v>
      </c>
    </row>
    <row r="1186" spans="1:75" x14ac:dyDescent="0.2">
      <c r="A1186" t="s">
        <v>6391</v>
      </c>
      <c r="B1186" t="s">
        <v>6496</v>
      </c>
      <c r="C1186" t="s">
        <v>6497</v>
      </c>
      <c r="D1186" t="s">
        <v>6498</v>
      </c>
      <c r="E1186" t="s">
        <v>6499</v>
      </c>
      <c r="F1186">
        <v>24374313</v>
      </c>
      <c r="G1186" s="3" t="s">
        <v>6396</v>
      </c>
      <c r="H1186" s="3" t="s">
        <v>1389</v>
      </c>
      <c r="J1186" s="3" t="s">
        <v>6598</v>
      </c>
      <c r="K1186" s="3" t="s">
        <v>73</v>
      </c>
      <c r="M1186" s="24" t="s">
        <v>955</v>
      </c>
      <c r="N1186" s="5" t="s">
        <v>2769</v>
      </c>
      <c r="O1186" s="24" t="s">
        <v>30786</v>
      </c>
      <c r="T1186" t="str">
        <f>IF(X1186 &lt;&gt; "", CONCATENATE(Table1[[#This Row],[bioproject]],".",Table1[[#This Row],[Replicate group]]), "")</f>
        <v/>
      </c>
      <c r="Z1186" s="66" t="s">
        <v>1394</v>
      </c>
      <c r="AA1186" s="6" t="str">
        <f>IF(Table1[[#This Row],[fungi_species]] &lt;&gt; "", CONCATENATE(LEFT(Table1[[#This Row],[fungi_species]],2), LEFT(_xlfn.TEXTAFTER(Table1[[#This Row],[fungi_species]], " ", 1),3)),"")</f>
        <v>Scpom</v>
      </c>
      <c r="AB1186" s="7"/>
      <c r="AC1186" t="s">
        <v>6500</v>
      </c>
      <c r="AD1186" t="s">
        <v>6500</v>
      </c>
      <c r="AE1186" t="s">
        <v>159</v>
      </c>
      <c r="AF1186" s="22" t="s">
        <v>6501</v>
      </c>
      <c r="AG1186" s="24" t="s">
        <v>69</v>
      </c>
      <c r="AH1186" t="s">
        <v>5290</v>
      </c>
      <c r="AI1186" t="s">
        <v>5291</v>
      </c>
      <c r="AJ1186" s="7"/>
      <c r="AK1186" s="7" t="s">
        <v>1002</v>
      </c>
      <c r="AL1186"/>
      <c r="AN1186" s="7" t="s">
        <v>73</v>
      </c>
      <c r="AO1186" s="7"/>
      <c r="AP1186"/>
      <c r="AQ1186"/>
      <c r="AU1186" s="5"/>
      <c r="AV1186" s="5"/>
      <c r="AW1186" t="s">
        <v>1394</v>
      </c>
      <c r="AX1186" t="s">
        <v>1394</v>
      </c>
      <c r="AY1186" t="s">
        <v>6475</v>
      </c>
      <c r="AZ1186" t="s">
        <v>6400</v>
      </c>
      <c r="BA1186" t="s">
        <v>3549</v>
      </c>
      <c r="BB1186" t="s">
        <v>6401</v>
      </c>
      <c r="BC1186" t="s">
        <v>6402</v>
      </c>
      <c r="BD1186" t="s">
        <v>6403</v>
      </c>
      <c r="BE1186" t="s">
        <v>5294</v>
      </c>
      <c r="BF1186" t="s">
        <v>6403</v>
      </c>
      <c r="BG1186" t="s">
        <v>5296</v>
      </c>
      <c r="BH1186" t="s">
        <v>6405</v>
      </c>
      <c r="BI1186" t="s">
        <v>1394</v>
      </c>
      <c r="BJ1186" t="s">
        <v>6406</v>
      </c>
      <c r="BK1186" s="12">
        <v>41634</v>
      </c>
      <c r="BL1186" t="s">
        <v>6602</v>
      </c>
      <c r="BM1186" t="s">
        <v>1666</v>
      </c>
      <c r="BN1186" t="s">
        <v>271</v>
      </c>
      <c r="BO1186" t="s">
        <v>6410</v>
      </c>
      <c r="BP1186">
        <v>1</v>
      </c>
      <c r="BQ1186">
        <v>4057867</v>
      </c>
      <c r="BR1186" s="12">
        <v>41638</v>
      </c>
      <c r="BS1186">
        <v>4896</v>
      </c>
      <c r="BT1186" t="s">
        <v>6412</v>
      </c>
      <c r="BU1186" t="s">
        <v>69</v>
      </c>
      <c r="BV1186" t="s">
        <v>69</v>
      </c>
      <c r="BW1186" t="s">
        <v>69</v>
      </c>
    </row>
    <row r="1187" spans="1:75" x14ac:dyDescent="0.2">
      <c r="A1187" t="s">
        <v>6578</v>
      </c>
      <c r="B1187" t="s">
        <v>6579</v>
      </c>
      <c r="C1187" t="s">
        <v>6580</v>
      </c>
      <c r="D1187" t="s">
        <v>6581</v>
      </c>
      <c r="E1187" t="s">
        <v>6582</v>
      </c>
      <c r="F1187">
        <v>24374313</v>
      </c>
      <c r="G1187" s="3" t="s">
        <v>6396</v>
      </c>
      <c r="H1187" s="3" t="s">
        <v>1389</v>
      </c>
      <c r="J1187" s="3" t="s">
        <v>6624</v>
      </c>
      <c r="K1187" s="3" t="s">
        <v>73</v>
      </c>
      <c r="M1187" s="24" t="s">
        <v>955</v>
      </c>
      <c r="N1187" s="5" t="s">
        <v>2769</v>
      </c>
      <c r="O1187" s="24" t="s">
        <v>30786</v>
      </c>
      <c r="T1187" t="str">
        <f>IF(X1187 &lt;&gt; "", CONCATENATE(Table1[[#This Row],[bioproject]],".",Table1[[#This Row],[Replicate group]]), "")</f>
        <v/>
      </c>
      <c r="Z1187" s="66" t="s">
        <v>1394</v>
      </c>
      <c r="AA1187" s="6" t="str">
        <f>IF(Table1[[#This Row],[fungi_species]] &lt;&gt; "", CONCATENATE(LEFT(Table1[[#This Row],[fungi_species]],2), LEFT(_xlfn.TEXTAFTER(Table1[[#This Row],[fungi_species]], " ", 1),3)),"")</f>
        <v>Scpom</v>
      </c>
      <c r="AB1187" s="7"/>
      <c r="AC1187" t="s">
        <v>6625</v>
      </c>
      <c r="AD1187" t="s">
        <v>6625</v>
      </c>
      <c r="AE1187" t="s">
        <v>159</v>
      </c>
      <c r="AF1187" s="22" t="s">
        <v>6626</v>
      </c>
      <c r="AG1187" s="24" t="s">
        <v>69</v>
      </c>
      <c r="AH1187" t="s">
        <v>149</v>
      </c>
      <c r="AI1187" t="s">
        <v>77</v>
      </c>
      <c r="AJ1187" s="7"/>
      <c r="AK1187" s="7" t="s">
        <v>1002</v>
      </c>
      <c r="AL1187"/>
      <c r="AN1187" s="7" t="s">
        <v>73</v>
      </c>
      <c r="AO1187" s="7"/>
      <c r="AP1187"/>
      <c r="AQ1187"/>
      <c r="AU1187" s="5"/>
      <c r="AV1187" s="5"/>
      <c r="AW1187" t="s">
        <v>1394</v>
      </c>
      <c r="AX1187" t="s">
        <v>1394</v>
      </c>
      <c r="AY1187" t="s">
        <v>69</v>
      </c>
      <c r="AZ1187" t="s">
        <v>6400</v>
      </c>
      <c r="BA1187" t="s">
        <v>3549</v>
      </c>
      <c r="BB1187" t="s">
        <v>6401</v>
      </c>
      <c r="BC1187" t="s">
        <v>6402</v>
      </c>
      <c r="BD1187" t="s">
        <v>6584</v>
      </c>
      <c r="BE1187" t="s">
        <v>6585</v>
      </c>
      <c r="BF1187" t="s">
        <v>6584</v>
      </c>
      <c r="BG1187" t="s">
        <v>6587</v>
      </c>
      <c r="BH1187" t="s">
        <v>5268</v>
      </c>
      <c r="BI1187" t="s">
        <v>1394</v>
      </c>
      <c r="BJ1187" t="s">
        <v>2780</v>
      </c>
      <c r="BK1187" s="12">
        <v>41634</v>
      </c>
      <c r="BL1187" t="s">
        <v>6589</v>
      </c>
      <c r="BM1187" t="s">
        <v>87</v>
      </c>
      <c r="BN1187" t="s">
        <v>271</v>
      </c>
      <c r="BO1187" t="s">
        <v>6584</v>
      </c>
      <c r="BP1187">
        <v>1</v>
      </c>
      <c r="BQ1187">
        <v>32600647</v>
      </c>
      <c r="BR1187" s="12">
        <v>41638</v>
      </c>
      <c r="BS1187">
        <v>4896</v>
      </c>
      <c r="BT1187" t="s">
        <v>6627</v>
      </c>
      <c r="BU1187" t="s">
        <v>69</v>
      </c>
      <c r="BV1187" t="s">
        <v>69</v>
      </c>
      <c r="BW1187" t="s">
        <v>69</v>
      </c>
    </row>
    <row r="1188" spans="1:75" x14ac:dyDescent="0.2">
      <c r="A1188" t="s">
        <v>6578</v>
      </c>
      <c r="B1188" t="s">
        <v>6591</v>
      </c>
      <c r="C1188" t="s">
        <v>6592</v>
      </c>
      <c r="D1188" t="s">
        <v>6593</v>
      </c>
      <c r="E1188" t="s">
        <v>6594</v>
      </c>
      <c r="F1188">
        <v>24374313</v>
      </c>
      <c r="G1188" s="3" t="s">
        <v>6396</v>
      </c>
      <c r="H1188" s="3" t="s">
        <v>1389</v>
      </c>
      <c r="J1188" s="3" t="s">
        <v>6624</v>
      </c>
      <c r="K1188" s="3" t="s">
        <v>73</v>
      </c>
      <c r="M1188" s="24" t="s">
        <v>955</v>
      </c>
      <c r="N1188" s="5" t="s">
        <v>2769</v>
      </c>
      <c r="O1188" s="24" t="s">
        <v>30786</v>
      </c>
      <c r="T1188" t="str">
        <f>IF(X1188 &lt;&gt; "", CONCATENATE(Table1[[#This Row],[bioproject]],".",Table1[[#This Row],[Replicate group]]), "")</f>
        <v/>
      </c>
      <c r="Z1188" s="66" t="s">
        <v>1394</v>
      </c>
      <c r="AA1188" s="6" t="str">
        <f>IF(Table1[[#This Row],[fungi_species]] &lt;&gt; "", CONCATENATE(LEFT(Table1[[#This Row],[fungi_species]],2), LEFT(_xlfn.TEXTAFTER(Table1[[#This Row],[fungi_species]], " ", 1),3)),"")</f>
        <v>Scpom</v>
      </c>
      <c r="AB1188" s="7"/>
      <c r="AC1188" t="s">
        <v>6628</v>
      </c>
      <c r="AD1188" t="s">
        <v>6628</v>
      </c>
      <c r="AE1188" t="s">
        <v>159</v>
      </c>
      <c r="AF1188" s="22" t="s">
        <v>6629</v>
      </c>
      <c r="AG1188" s="24" t="s">
        <v>69</v>
      </c>
      <c r="AH1188" t="s">
        <v>149</v>
      </c>
      <c r="AI1188" t="s">
        <v>77</v>
      </c>
      <c r="AJ1188" s="7"/>
      <c r="AK1188" s="7" t="s">
        <v>1002</v>
      </c>
      <c r="AL1188"/>
      <c r="AN1188" s="7" t="s">
        <v>73</v>
      </c>
      <c r="AO1188" s="7"/>
      <c r="AP1188"/>
      <c r="AQ1188"/>
      <c r="AU1188" s="5"/>
      <c r="AV1188" s="5"/>
      <c r="AW1188" t="s">
        <v>1394</v>
      </c>
      <c r="AX1188" t="s">
        <v>1394</v>
      </c>
      <c r="AY1188" t="s">
        <v>69</v>
      </c>
      <c r="AZ1188" t="s">
        <v>6400</v>
      </c>
      <c r="BA1188" t="s">
        <v>3549</v>
      </c>
      <c r="BB1188" t="s">
        <v>6401</v>
      </c>
      <c r="BC1188" t="s">
        <v>6402</v>
      </c>
      <c r="BD1188" t="s">
        <v>6584</v>
      </c>
      <c r="BE1188" t="s">
        <v>6585</v>
      </c>
      <c r="BF1188" t="s">
        <v>6584</v>
      </c>
      <c r="BG1188" t="s">
        <v>6587</v>
      </c>
      <c r="BH1188" t="s">
        <v>5268</v>
      </c>
      <c r="BI1188" t="s">
        <v>1394</v>
      </c>
      <c r="BJ1188" t="s">
        <v>2780</v>
      </c>
      <c r="BK1188" s="12">
        <v>41634</v>
      </c>
      <c r="BL1188" t="s">
        <v>6589</v>
      </c>
      <c r="BM1188" t="s">
        <v>87</v>
      </c>
      <c r="BN1188" t="s">
        <v>271</v>
      </c>
      <c r="BO1188" t="s">
        <v>6584</v>
      </c>
      <c r="BP1188">
        <v>1</v>
      </c>
      <c r="BQ1188">
        <v>36263174</v>
      </c>
      <c r="BR1188" s="12">
        <v>41638</v>
      </c>
      <c r="BS1188">
        <v>4896</v>
      </c>
      <c r="BT1188" t="s">
        <v>6630</v>
      </c>
      <c r="BU1188" t="s">
        <v>69</v>
      </c>
      <c r="BV1188" t="s">
        <v>69</v>
      </c>
      <c r="BW1188" t="s">
        <v>69</v>
      </c>
    </row>
    <row r="1189" spans="1:75" x14ac:dyDescent="0.2">
      <c r="A1189" t="s">
        <v>6558</v>
      </c>
      <c r="B1189" t="s">
        <v>6559</v>
      </c>
      <c r="C1189" t="s">
        <v>6560</v>
      </c>
      <c r="D1189" t="s">
        <v>6561</v>
      </c>
      <c r="E1189" t="s">
        <v>6562</v>
      </c>
      <c r="F1189">
        <v>24374313</v>
      </c>
      <c r="G1189" s="3" t="s">
        <v>6396</v>
      </c>
      <c r="H1189" s="3" t="s">
        <v>1389</v>
      </c>
      <c r="J1189" s="3" t="s">
        <v>465</v>
      </c>
      <c r="K1189" s="3" t="s">
        <v>2788</v>
      </c>
      <c r="M1189" s="24" t="s">
        <v>73</v>
      </c>
      <c r="N1189" s="5" t="s">
        <v>2769</v>
      </c>
      <c r="O1189" s="24" t="s">
        <v>30786</v>
      </c>
      <c r="P1189" s="20"/>
      <c r="Q1189" s="20"/>
      <c r="R1189" s="24" t="s">
        <v>514</v>
      </c>
      <c r="S1189" t="s">
        <v>515</v>
      </c>
      <c r="T1189" t="str">
        <f>IF(X1189 &lt;&gt; "", CONCATENATE(Table1[[#This Row],[bioproject]],".",Table1[[#This Row],[Replicate group]]), "")</f>
        <v/>
      </c>
      <c r="Y1189" s="6" t="s">
        <v>7537</v>
      </c>
      <c r="Z1189" s="66" t="s">
        <v>1394</v>
      </c>
      <c r="AA1189" s="6" t="str">
        <f>IF(Table1[[#This Row],[fungi_species]] &lt;&gt; "", CONCATENATE(LEFT(Table1[[#This Row],[fungi_species]],2), LEFT(_xlfn.TEXTAFTER(Table1[[#This Row],[fungi_species]], " ", 1),3)),"")</f>
        <v>Scpom</v>
      </c>
      <c r="AB1189" s="7"/>
      <c r="AC1189" s="24" t="s">
        <v>6632</v>
      </c>
      <c r="AD1189" s="22" t="s">
        <v>6632</v>
      </c>
      <c r="AE1189" s="24" t="s">
        <v>159</v>
      </c>
      <c r="AF1189" s="22" t="s">
        <v>6634</v>
      </c>
      <c r="AG1189" s="24" t="s">
        <v>69</v>
      </c>
      <c r="AH1189" t="s">
        <v>441</v>
      </c>
      <c r="AI1189" t="s">
        <v>77</v>
      </c>
      <c r="AJ1189" s="7"/>
      <c r="AK1189" s="7" t="s">
        <v>1002</v>
      </c>
      <c r="AL1189"/>
      <c r="AN1189" s="7" t="s">
        <v>73</v>
      </c>
      <c r="AO1189" s="7"/>
      <c r="AP1189"/>
      <c r="AQ1189"/>
      <c r="AU1189" s="5"/>
      <c r="AV1189" s="5"/>
      <c r="AW1189" t="s">
        <v>1394</v>
      </c>
      <c r="AX1189" t="s">
        <v>1394</v>
      </c>
      <c r="AY1189" t="s">
        <v>69</v>
      </c>
      <c r="AZ1189" t="s">
        <v>6400</v>
      </c>
      <c r="BA1189" t="s">
        <v>3549</v>
      </c>
      <c r="BB1189" t="s">
        <v>6401</v>
      </c>
      <c r="BC1189" t="s">
        <v>6402</v>
      </c>
      <c r="BD1189" t="s">
        <v>6563</v>
      </c>
      <c r="BE1189" t="s">
        <v>6631</v>
      </c>
      <c r="BF1189" t="s">
        <v>6563</v>
      </c>
      <c r="BG1189" t="s">
        <v>6633</v>
      </c>
      <c r="BH1189" t="s">
        <v>6567</v>
      </c>
      <c r="BI1189" t="s">
        <v>1394</v>
      </c>
      <c r="BJ1189" t="s">
        <v>3896</v>
      </c>
      <c r="BK1189" s="12">
        <v>41634</v>
      </c>
      <c r="BL1189" t="s">
        <v>6569</v>
      </c>
      <c r="BM1189" t="s">
        <v>87</v>
      </c>
      <c r="BN1189" s="30" t="s">
        <v>6570</v>
      </c>
      <c r="BO1189" t="s">
        <v>6563</v>
      </c>
      <c r="BP1189">
        <v>1</v>
      </c>
      <c r="BQ1189">
        <v>42723029</v>
      </c>
      <c r="BR1189" s="12">
        <v>41638</v>
      </c>
      <c r="BS1189">
        <v>4896</v>
      </c>
      <c r="BT1189" t="s">
        <v>6635</v>
      </c>
      <c r="BU1189" t="s">
        <v>69</v>
      </c>
      <c r="BV1189" t="s">
        <v>69</v>
      </c>
      <c r="BW1189" t="s">
        <v>69</v>
      </c>
    </row>
    <row r="1190" spans="1:75" x14ac:dyDescent="0.2">
      <c r="A1190" t="s">
        <v>15689</v>
      </c>
      <c r="B1190" t="s">
        <v>15747</v>
      </c>
      <c r="C1190" t="s">
        <v>15748</v>
      </c>
      <c r="D1190" t="s">
        <v>15692</v>
      </c>
      <c r="E1190" t="s">
        <v>69</v>
      </c>
      <c r="F1190" t="s">
        <v>15693</v>
      </c>
      <c r="G1190" s="3" t="s">
        <v>159</v>
      </c>
      <c r="H1190" s="3" t="s">
        <v>15694</v>
      </c>
      <c r="J1190" s="3" t="s">
        <v>12254</v>
      </c>
      <c r="K1190" s="3" t="s">
        <v>171</v>
      </c>
      <c r="L1190" s="6" t="s">
        <v>15695</v>
      </c>
      <c r="M1190" s="24" t="s">
        <v>171</v>
      </c>
      <c r="O1190" s="24" t="s">
        <v>30786</v>
      </c>
      <c r="R1190" s="24" t="s">
        <v>170</v>
      </c>
      <c r="T1190" t="str">
        <f>IF(X1190 &lt;&gt; "", CONCATENATE(Table1[[#This Row],[bioproject]],".",Table1[[#This Row],[Replicate group]]), "")</f>
        <v>PRJNA399493.F</v>
      </c>
      <c r="X1190" s="107" t="s">
        <v>30785</v>
      </c>
      <c r="Z1190" s="66" t="s">
        <v>15696</v>
      </c>
      <c r="AA1190" s="102" t="s">
        <v>31353</v>
      </c>
      <c r="AB1190" s="7"/>
      <c r="AC1190" s="24" t="s">
        <v>15703</v>
      </c>
      <c r="AD1190" s="22" t="s">
        <v>69</v>
      </c>
      <c r="AE1190" s="24">
        <v>31</v>
      </c>
      <c r="AF1190" s="22" t="s">
        <v>15749</v>
      </c>
      <c r="AG1190" s="24" t="s">
        <v>15704</v>
      </c>
      <c r="AH1190" t="s">
        <v>174</v>
      </c>
      <c r="AI1190" t="s">
        <v>150</v>
      </c>
      <c r="AJ1190" s="7"/>
      <c r="AK1190" s="7"/>
      <c r="AL1190"/>
      <c r="AN1190" s="7" t="s">
        <v>171</v>
      </c>
      <c r="AO1190" s="7" t="s">
        <v>15697</v>
      </c>
      <c r="AP1190"/>
      <c r="AQ1190"/>
      <c r="AU1190" s="5"/>
      <c r="AV1190" s="5"/>
      <c r="AW1190" t="s">
        <v>15696</v>
      </c>
      <c r="AX1190" t="s">
        <v>15696</v>
      </c>
      <c r="AY1190" t="s">
        <v>69</v>
      </c>
      <c r="AZ1190" t="s">
        <v>69</v>
      </c>
      <c r="BA1190" t="s">
        <v>69</v>
      </c>
      <c r="BB1190" t="s">
        <v>69</v>
      </c>
      <c r="BC1190" t="s">
        <v>69</v>
      </c>
      <c r="BD1190" t="s">
        <v>15698</v>
      </c>
      <c r="BE1190" t="s">
        <v>15699</v>
      </c>
      <c r="BF1190" t="s">
        <v>69</v>
      </c>
      <c r="BG1190" t="s">
        <v>69</v>
      </c>
      <c r="BH1190" t="s">
        <v>69</v>
      </c>
      <c r="BI1190" t="s">
        <v>69</v>
      </c>
      <c r="BJ1190" t="s">
        <v>69</v>
      </c>
      <c r="BK1190" t="s">
        <v>69</v>
      </c>
      <c r="BL1190" t="s">
        <v>159</v>
      </c>
      <c r="BM1190" t="s">
        <v>87</v>
      </c>
      <c r="BN1190" s="30" t="s">
        <v>271</v>
      </c>
      <c r="BO1190" t="s">
        <v>15701</v>
      </c>
      <c r="BP1190">
        <v>1</v>
      </c>
      <c r="BQ1190">
        <v>8832973</v>
      </c>
      <c r="BR1190" s="12" t="s">
        <v>15702</v>
      </c>
      <c r="BS1190">
        <v>40302</v>
      </c>
      <c r="BT1190" t="s">
        <v>69</v>
      </c>
      <c r="BU1190" t="s">
        <v>69</v>
      </c>
      <c r="BV1190" t="s">
        <v>69</v>
      </c>
      <c r="BW1190" t="s">
        <v>69</v>
      </c>
    </row>
    <row r="1191" spans="1:75" x14ac:dyDescent="0.2">
      <c r="A1191" t="s">
        <v>6502</v>
      </c>
      <c r="B1191" t="s">
        <v>6503</v>
      </c>
      <c r="C1191" t="s">
        <v>6504</v>
      </c>
      <c r="D1191" t="s">
        <v>6505</v>
      </c>
      <c r="E1191" t="s">
        <v>6506</v>
      </c>
      <c r="F1191">
        <v>24374313</v>
      </c>
      <c r="G1191" s="3" t="s">
        <v>6396</v>
      </c>
      <c r="H1191" s="3" t="s">
        <v>1389</v>
      </c>
      <c r="J1191" s="3" t="s">
        <v>6636</v>
      </c>
      <c r="K1191" s="3" t="s">
        <v>73</v>
      </c>
      <c r="M1191" s="24" t="s">
        <v>73</v>
      </c>
      <c r="N1191" s="5" t="s">
        <v>2769</v>
      </c>
      <c r="O1191" s="24" t="s">
        <v>30786</v>
      </c>
      <c r="P1191" s="20"/>
      <c r="Q1191" s="20"/>
      <c r="R1191" s="24" t="s">
        <v>514</v>
      </c>
      <c r="S1191" t="s">
        <v>515</v>
      </c>
      <c r="T1191" t="str">
        <f>IF(X1191 &lt;&gt; "", CONCATENATE(Table1[[#This Row],[bioproject]],".",Table1[[#This Row],[Replicate group]]), "")</f>
        <v/>
      </c>
      <c r="Z1191" s="66" t="s">
        <v>1394</v>
      </c>
      <c r="AA1191" s="6" t="str">
        <f>IF(Table1[[#This Row],[fungi_species]] &lt;&gt; "", CONCATENATE(LEFT(Table1[[#This Row],[fungi_species]],2), LEFT(_xlfn.TEXTAFTER(Table1[[#This Row],[fungi_species]], " ", 1),3)),"")</f>
        <v>Scpom</v>
      </c>
      <c r="AB1191" s="7"/>
      <c r="AC1191" s="24" t="s">
        <v>6638</v>
      </c>
      <c r="AD1191" s="22" t="s">
        <v>6638</v>
      </c>
      <c r="AE1191" s="24" t="s">
        <v>159</v>
      </c>
      <c r="AF1191" s="22" t="s">
        <v>6639</v>
      </c>
      <c r="AG1191" s="24" t="s">
        <v>69</v>
      </c>
      <c r="AH1191" t="s">
        <v>149</v>
      </c>
      <c r="AI1191" t="s">
        <v>77</v>
      </c>
      <c r="AJ1191" s="7"/>
      <c r="AK1191" s="7" t="s">
        <v>1002</v>
      </c>
      <c r="AL1191"/>
      <c r="AN1191" s="7" t="s">
        <v>73</v>
      </c>
      <c r="AO1191" s="7"/>
      <c r="AP1191"/>
      <c r="AQ1191"/>
      <c r="AU1191" s="5"/>
      <c r="AV1191" s="5"/>
      <c r="AW1191" t="s">
        <v>1394</v>
      </c>
      <c r="AX1191" t="s">
        <v>1394</v>
      </c>
      <c r="AY1191" t="s">
        <v>6637</v>
      </c>
      <c r="AZ1191" t="s">
        <v>6400</v>
      </c>
      <c r="BA1191" t="s">
        <v>3549</v>
      </c>
      <c r="BB1191" t="s">
        <v>6401</v>
      </c>
      <c r="BC1191" t="s">
        <v>6402</v>
      </c>
      <c r="BD1191" t="s">
        <v>6508</v>
      </c>
      <c r="BE1191" t="s">
        <v>6509</v>
      </c>
      <c r="BF1191" t="s">
        <v>6508</v>
      </c>
      <c r="BG1191" t="s">
        <v>6511</v>
      </c>
      <c r="BH1191" t="s">
        <v>6512</v>
      </c>
      <c r="BI1191" t="s">
        <v>1394</v>
      </c>
      <c r="BJ1191" t="s">
        <v>2780</v>
      </c>
      <c r="BK1191" s="12">
        <v>41634</v>
      </c>
      <c r="BL1191" t="s">
        <v>6640</v>
      </c>
      <c r="BM1191" t="s">
        <v>87</v>
      </c>
      <c r="BN1191" s="30" t="s">
        <v>184</v>
      </c>
      <c r="BO1191" t="s">
        <v>6515</v>
      </c>
      <c r="BP1191">
        <v>1</v>
      </c>
      <c r="BQ1191">
        <v>26362100</v>
      </c>
      <c r="BR1191" s="12">
        <v>42207</v>
      </c>
      <c r="BS1191">
        <v>4896</v>
      </c>
      <c r="BT1191" t="s">
        <v>6412</v>
      </c>
      <c r="BU1191" t="s">
        <v>69</v>
      </c>
      <c r="BV1191" t="s">
        <v>69</v>
      </c>
      <c r="BW1191" t="s">
        <v>69</v>
      </c>
    </row>
    <row r="1192" spans="1:75" x14ac:dyDescent="0.2">
      <c r="A1192" t="s">
        <v>6502</v>
      </c>
      <c r="B1192" t="s">
        <v>6516</v>
      </c>
      <c r="C1192" t="s">
        <v>6517</v>
      </c>
      <c r="D1192" t="s">
        <v>6518</v>
      </c>
      <c r="E1192" t="s">
        <v>6519</v>
      </c>
      <c r="F1192">
        <v>24374313</v>
      </c>
      <c r="G1192" s="3" t="s">
        <v>6396</v>
      </c>
      <c r="H1192" s="3" t="s">
        <v>1389</v>
      </c>
      <c r="J1192" s="3" t="s">
        <v>6636</v>
      </c>
      <c r="K1192" s="3" t="s">
        <v>73</v>
      </c>
      <c r="M1192" s="24" t="s">
        <v>73</v>
      </c>
      <c r="N1192" s="5" t="s">
        <v>2769</v>
      </c>
      <c r="O1192" s="24" t="s">
        <v>30786</v>
      </c>
      <c r="P1192" s="20"/>
      <c r="Q1192" s="20"/>
      <c r="R1192" s="24" t="s">
        <v>514</v>
      </c>
      <c r="S1192" t="s">
        <v>515</v>
      </c>
      <c r="T1192" t="str">
        <f>IF(X1192 &lt;&gt; "", CONCATENATE(Table1[[#This Row],[bioproject]],".",Table1[[#This Row],[Replicate group]]), "")</f>
        <v/>
      </c>
      <c r="Z1192" s="66" t="s">
        <v>1394</v>
      </c>
      <c r="AA1192" s="6" t="str">
        <f>IF(Table1[[#This Row],[fungi_species]] &lt;&gt; "", CONCATENATE(LEFT(Table1[[#This Row],[fungi_species]],2), LEFT(_xlfn.TEXTAFTER(Table1[[#This Row],[fungi_species]], " ", 1),3)),"")</f>
        <v>Scpom</v>
      </c>
      <c r="AB1192" s="7"/>
      <c r="AC1192" s="24" t="s">
        <v>6642</v>
      </c>
      <c r="AD1192" s="22" t="s">
        <v>6642</v>
      </c>
      <c r="AE1192" s="24" t="s">
        <v>159</v>
      </c>
      <c r="AF1192" s="22" t="s">
        <v>6643</v>
      </c>
      <c r="AG1192" s="24" t="s">
        <v>69</v>
      </c>
      <c r="AH1192" t="s">
        <v>149</v>
      </c>
      <c r="AI1192" t="s">
        <v>77</v>
      </c>
      <c r="AJ1192" s="7"/>
      <c r="AK1192" s="7" t="s">
        <v>1002</v>
      </c>
      <c r="AL1192"/>
      <c r="AN1192" s="7" t="s">
        <v>73</v>
      </c>
      <c r="AO1192" s="7"/>
      <c r="AP1192"/>
      <c r="AQ1192"/>
      <c r="AU1192" s="5"/>
      <c r="AV1192" s="5"/>
      <c r="AW1192" t="s">
        <v>1394</v>
      </c>
      <c r="AX1192" t="s">
        <v>1394</v>
      </c>
      <c r="AY1192" t="s">
        <v>6641</v>
      </c>
      <c r="AZ1192" t="s">
        <v>6400</v>
      </c>
      <c r="BA1192" t="s">
        <v>3549</v>
      </c>
      <c r="BB1192" t="s">
        <v>6401</v>
      </c>
      <c r="BC1192" t="s">
        <v>6402</v>
      </c>
      <c r="BD1192" t="s">
        <v>6508</v>
      </c>
      <c r="BE1192" t="s">
        <v>6509</v>
      </c>
      <c r="BF1192" t="s">
        <v>6508</v>
      </c>
      <c r="BG1192" t="s">
        <v>6511</v>
      </c>
      <c r="BH1192" t="s">
        <v>6512</v>
      </c>
      <c r="BI1192" t="s">
        <v>1394</v>
      </c>
      <c r="BJ1192" t="s">
        <v>2780</v>
      </c>
      <c r="BK1192" s="12">
        <v>41634</v>
      </c>
      <c r="BL1192" t="s">
        <v>6640</v>
      </c>
      <c r="BM1192" t="s">
        <v>87</v>
      </c>
      <c r="BN1192" s="30" t="s">
        <v>184</v>
      </c>
      <c r="BO1192" t="s">
        <v>6515</v>
      </c>
      <c r="BP1192">
        <v>1</v>
      </c>
      <c r="BQ1192">
        <v>26078441</v>
      </c>
      <c r="BR1192" s="12">
        <v>42207</v>
      </c>
      <c r="BS1192">
        <v>4896</v>
      </c>
      <c r="BT1192" t="s">
        <v>6412</v>
      </c>
      <c r="BU1192" t="s">
        <v>69</v>
      </c>
      <c r="BV1192" t="s">
        <v>69</v>
      </c>
      <c r="BW1192" t="s">
        <v>69</v>
      </c>
    </row>
    <row r="1193" spans="1:75" x14ac:dyDescent="0.2">
      <c r="A1193" t="s">
        <v>6502</v>
      </c>
      <c r="B1193" t="s">
        <v>6523</v>
      </c>
      <c r="C1193" t="s">
        <v>6524</v>
      </c>
      <c r="D1193" t="s">
        <v>6525</v>
      </c>
      <c r="E1193" t="s">
        <v>6526</v>
      </c>
      <c r="F1193">
        <v>24374313</v>
      </c>
      <c r="G1193" s="3" t="s">
        <v>6396</v>
      </c>
      <c r="H1193" s="3" t="s">
        <v>1389</v>
      </c>
      <c r="J1193" s="3" t="s">
        <v>6636</v>
      </c>
      <c r="K1193" s="3" t="s">
        <v>73</v>
      </c>
      <c r="M1193" s="24" t="s">
        <v>73</v>
      </c>
      <c r="N1193" s="5" t="s">
        <v>2769</v>
      </c>
      <c r="O1193" s="24" t="s">
        <v>30786</v>
      </c>
      <c r="P1193" s="20"/>
      <c r="Q1193" s="20"/>
      <c r="R1193" s="24" t="s">
        <v>514</v>
      </c>
      <c r="S1193" t="s">
        <v>515</v>
      </c>
      <c r="T1193" t="str">
        <f>IF(X1193 &lt;&gt; "", CONCATENATE(Table1[[#This Row],[bioproject]],".",Table1[[#This Row],[Replicate group]]), "")</f>
        <v/>
      </c>
      <c r="Z1193" s="66" t="s">
        <v>1394</v>
      </c>
      <c r="AA1193" s="6" t="str">
        <f>IF(Table1[[#This Row],[fungi_species]] &lt;&gt; "", CONCATENATE(LEFT(Table1[[#This Row],[fungi_species]],2), LEFT(_xlfn.TEXTAFTER(Table1[[#This Row],[fungi_species]], " ", 1),3)),"")</f>
        <v>Scpom</v>
      </c>
      <c r="AB1193" s="7"/>
      <c r="AC1193" s="24" t="s">
        <v>6528</v>
      </c>
      <c r="AD1193" s="22" t="s">
        <v>6528</v>
      </c>
      <c r="AE1193" s="24" t="s">
        <v>159</v>
      </c>
      <c r="AF1193" s="22" t="s">
        <v>6529</v>
      </c>
      <c r="AG1193" s="24" t="s">
        <v>69</v>
      </c>
      <c r="AH1193" t="s">
        <v>149</v>
      </c>
      <c r="AI1193" t="s">
        <v>77</v>
      </c>
      <c r="AJ1193" s="7"/>
      <c r="AK1193" s="7" t="s">
        <v>1002</v>
      </c>
      <c r="AL1193"/>
      <c r="AN1193" s="7" t="s">
        <v>73</v>
      </c>
      <c r="AO1193" s="7"/>
      <c r="AP1193"/>
      <c r="AQ1193"/>
      <c r="AU1193" s="5"/>
      <c r="AV1193" s="5"/>
      <c r="AW1193" t="s">
        <v>1394</v>
      </c>
      <c r="AX1193" t="s">
        <v>1394</v>
      </c>
      <c r="AY1193" t="s">
        <v>6527</v>
      </c>
      <c r="AZ1193" t="s">
        <v>6400</v>
      </c>
      <c r="BA1193" t="s">
        <v>3549</v>
      </c>
      <c r="BB1193" t="s">
        <v>6401</v>
      </c>
      <c r="BC1193" t="s">
        <v>6402</v>
      </c>
      <c r="BD1193" t="s">
        <v>6508</v>
      </c>
      <c r="BE1193" t="s">
        <v>6509</v>
      </c>
      <c r="BF1193" t="s">
        <v>6508</v>
      </c>
      <c r="BG1193" t="s">
        <v>6511</v>
      </c>
      <c r="BH1193" t="s">
        <v>6512</v>
      </c>
      <c r="BI1193" t="s">
        <v>1394</v>
      </c>
      <c r="BJ1193" t="s">
        <v>2780</v>
      </c>
      <c r="BK1193" s="12">
        <v>41634</v>
      </c>
      <c r="BL1193" t="s">
        <v>6640</v>
      </c>
      <c r="BM1193" t="s">
        <v>87</v>
      </c>
      <c r="BN1193" s="30" t="s">
        <v>184</v>
      </c>
      <c r="BO1193" t="s">
        <v>6515</v>
      </c>
      <c r="BP1193">
        <v>1</v>
      </c>
      <c r="BQ1193">
        <v>27115688</v>
      </c>
      <c r="BR1193" s="12">
        <v>42207</v>
      </c>
      <c r="BS1193">
        <v>4896</v>
      </c>
      <c r="BT1193" t="s">
        <v>6412</v>
      </c>
      <c r="BU1193" t="s">
        <v>69</v>
      </c>
      <c r="BV1193" t="s">
        <v>69</v>
      </c>
      <c r="BW1193" t="s">
        <v>69</v>
      </c>
    </row>
    <row r="1194" spans="1:75" x14ac:dyDescent="0.2">
      <c r="A1194" t="s">
        <v>6502</v>
      </c>
      <c r="B1194" t="s">
        <v>6530</v>
      </c>
      <c r="C1194" t="s">
        <v>6531</v>
      </c>
      <c r="D1194" t="s">
        <v>6532</v>
      </c>
      <c r="E1194" t="s">
        <v>6533</v>
      </c>
      <c r="F1194">
        <v>24374313</v>
      </c>
      <c r="G1194" s="3" t="s">
        <v>6396</v>
      </c>
      <c r="H1194" s="3" t="s">
        <v>1389</v>
      </c>
      <c r="J1194" s="3" t="s">
        <v>6636</v>
      </c>
      <c r="K1194" s="3" t="s">
        <v>73</v>
      </c>
      <c r="M1194" s="24" t="s">
        <v>73</v>
      </c>
      <c r="N1194" s="5" t="s">
        <v>2769</v>
      </c>
      <c r="O1194" s="24" t="s">
        <v>30786</v>
      </c>
      <c r="P1194" s="20"/>
      <c r="Q1194" s="20"/>
      <c r="R1194" s="24" t="s">
        <v>514</v>
      </c>
      <c r="S1194" t="s">
        <v>515</v>
      </c>
      <c r="T1194" t="str">
        <f>IF(X1194 &lt;&gt; "", CONCATENATE(Table1[[#This Row],[bioproject]],".",Table1[[#This Row],[Replicate group]]), "")</f>
        <v/>
      </c>
      <c r="Z1194" s="66" t="s">
        <v>1394</v>
      </c>
      <c r="AA1194" s="6" t="str">
        <f>IF(Table1[[#This Row],[fungi_species]] &lt;&gt; "", CONCATENATE(LEFT(Table1[[#This Row],[fungi_species]],2), LEFT(_xlfn.TEXTAFTER(Table1[[#This Row],[fungi_species]], " ", 1),3)),"")</f>
        <v>Scpom</v>
      </c>
      <c r="AB1194" s="7"/>
      <c r="AC1194" s="24" t="s">
        <v>6535</v>
      </c>
      <c r="AD1194" s="22" t="s">
        <v>6535</v>
      </c>
      <c r="AE1194" s="24" t="s">
        <v>159</v>
      </c>
      <c r="AF1194" s="22" t="s">
        <v>6536</v>
      </c>
      <c r="AG1194" s="24" t="s">
        <v>69</v>
      </c>
      <c r="AH1194" t="s">
        <v>149</v>
      </c>
      <c r="AI1194" t="s">
        <v>77</v>
      </c>
      <c r="AJ1194" s="7"/>
      <c r="AK1194" s="7" t="s">
        <v>1002</v>
      </c>
      <c r="AL1194"/>
      <c r="AN1194" s="7" t="s">
        <v>73</v>
      </c>
      <c r="AO1194" s="7"/>
      <c r="AP1194"/>
      <c r="AQ1194"/>
      <c r="AU1194" s="5"/>
      <c r="AV1194" s="5"/>
      <c r="AW1194" t="s">
        <v>1394</v>
      </c>
      <c r="AX1194" t="s">
        <v>1394</v>
      </c>
      <c r="AY1194" t="s">
        <v>6534</v>
      </c>
      <c r="AZ1194" t="s">
        <v>6400</v>
      </c>
      <c r="BA1194" t="s">
        <v>3549</v>
      </c>
      <c r="BB1194" t="s">
        <v>6401</v>
      </c>
      <c r="BC1194" t="s">
        <v>6402</v>
      </c>
      <c r="BD1194" t="s">
        <v>6508</v>
      </c>
      <c r="BE1194" t="s">
        <v>6509</v>
      </c>
      <c r="BF1194" t="s">
        <v>6508</v>
      </c>
      <c r="BG1194" t="s">
        <v>6511</v>
      </c>
      <c r="BH1194" t="s">
        <v>6512</v>
      </c>
      <c r="BI1194" t="s">
        <v>1394</v>
      </c>
      <c r="BJ1194" t="s">
        <v>2780</v>
      </c>
      <c r="BK1194" s="12">
        <v>41634</v>
      </c>
      <c r="BL1194" t="s">
        <v>6640</v>
      </c>
      <c r="BM1194" t="s">
        <v>87</v>
      </c>
      <c r="BN1194" s="30" t="s">
        <v>184</v>
      </c>
      <c r="BO1194" t="s">
        <v>6515</v>
      </c>
      <c r="BP1194">
        <v>1</v>
      </c>
      <c r="BQ1194">
        <v>26074462</v>
      </c>
      <c r="BR1194" s="12">
        <v>42207</v>
      </c>
      <c r="BS1194">
        <v>4896</v>
      </c>
      <c r="BT1194" t="s">
        <v>6412</v>
      </c>
      <c r="BU1194" t="s">
        <v>69</v>
      </c>
      <c r="BV1194" t="s">
        <v>69</v>
      </c>
      <c r="BW1194" t="s">
        <v>69</v>
      </c>
    </row>
    <row r="1195" spans="1:75" x14ac:dyDescent="0.2">
      <c r="A1195" t="s">
        <v>6502</v>
      </c>
      <c r="B1195" t="s">
        <v>6537</v>
      </c>
      <c r="C1195" t="s">
        <v>6538</v>
      </c>
      <c r="D1195" t="s">
        <v>6539</v>
      </c>
      <c r="E1195" t="s">
        <v>6540</v>
      </c>
      <c r="F1195">
        <v>24374313</v>
      </c>
      <c r="G1195" s="3" t="s">
        <v>6396</v>
      </c>
      <c r="H1195" s="3" t="s">
        <v>1389</v>
      </c>
      <c r="J1195" s="3" t="s">
        <v>6636</v>
      </c>
      <c r="K1195" s="3" t="s">
        <v>73</v>
      </c>
      <c r="M1195" s="24" t="s">
        <v>73</v>
      </c>
      <c r="N1195" s="5" t="s">
        <v>2769</v>
      </c>
      <c r="O1195" s="24" t="s">
        <v>30786</v>
      </c>
      <c r="P1195" s="20"/>
      <c r="Q1195" s="20"/>
      <c r="R1195" s="24" t="s">
        <v>514</v>
      </c>
      <c r="S1195" t="s">
        <v>515</v>
      </c>
      <c r="T1195" t="str">
        <f>IF(X1195 &lt;&gt; "", CONCATENATE(Table1[[#This Row],[bioproject]],".",Table1[[#This Row],[Replicate group]]), "")</f>
        <v/>
      </c>
      <c r="Z1195" s="66" t="s">
        <v>1394</v>
      </c>
      <c r="AA1195" s="6" t="str">
        <f>IF(Table1[[#This Row],[fungi_species]] &lt;&gt; "", CONCATENATE(LEFT(Table1[[#This Row],[fungi_species]],2), LEFT(_xlfn.TEXTAFTER(Table1[[#This Row],[fungi_species]], " ", 1),3)),"")</f>
        <v>Scpom</v>
      </c>
      <c r="AB1195" s="7"/>
      <c r="AC1195" s="24" t="s">
        <v>6645</v>
      </c>
      <c r="AD1195" s="22" t="s">
        <v>6645</v>
      </c>
      <c r="AE1195" s="24" t="s">
        <v>159</v>
      </c>
      <c r="AF1195" s="22" t="s">
        <v>6646</v>
      </c>
      <c r="AG1195" s="24" t="s">
        <v>69</v>
      </c>
      <c r="AH1195" t="s">
        <v>149</v>
      </c>
      <c r="AI1195" t="s">
        <v>77</v>
      </c>
      <c r="AJ1195" s="7"/>
      <c r="AK1195" s="7" t="s">
        <v>1002</v>
      </c>
      <c r="AL1195"/>
      <c r="AN1195" s="7" t="s">
        <v>73</v>
      </c>
      <c r="AO1195" s="7"/>
      <c r="AP1195"/>
      <c r="AQ1195"/>
      <c r="AU1195" s="5"/>
      <c r="AV1195" s="5"/>
      <c r="AW1195" t="s">
        <v>1394</v>
      </c>
      <c r="AX1195" t="s">
        <v>1394</v>
      </c>
      <c r="AY1195" t="s">
        <v>6644</v>
      </c>
      <c r="AZ1195" t="s">
        <v>6400</v>
      </c>
      <c r="BA1195" t="s">
        <v>3549</v>
      </c>
      <c r="BB1195" t="s">
        <v>6401</v>
      </c>
      <c r="BC1195" t="s">
        <v>6402</v>
      </c>
      <c r="BD1195" t="s">
        <v>6508</v>
      </c>
      <c r="BE1195" t="s">
        <v>6509</v>
      </c>
      <c r="BF1195" t="s">
        <v>6508</v>
      </c>
      <c r="BG1195" t="s">
        <v>6511</v>
      </c>
      <c r="BH1195" t="s">
        <v>6512</v>
      </c>
      <c r="BI1195" t="s">
        <v>1394</v>
      </c>
      <c r="BJ1195" t="s">
        <v>2780</v>
      </c>
      <c r="BK1195" s="12">
        <v>41634</v>
      </c>
      <c r="BL1195" t="s">
        <v>6640</v>
      </c>
      <c r="BM1195" t="s">
        <v>87</v>
      </c>
      <c r="BN1195" s="30" t="s">
        <v>184</v>
      </c>
      <c r="BO1195" t="s">
        <v>6515</v>
      </c>
      <c r="BP1195">
        <v>1</v>
      </c>
      <c r="BQ1195">
        <v>28342712</v>
      </c>
      <c r="BR1195" s="12">
        <v>42207</v>
      </c>
      <c r="BS1195">
        <v>4896</v>
      </c>
      <c r="BT1195" t="s">
        <v>6412</v>
      </c>
      <c r="BU1195" t="s">
        <v>69</v>
      </c>
      <c r="BV1195" t="s">
        <v>69</v>
      </c>
      <c r="BW1195" t="s">
        <v>69</v>
      </c>
    </row>
    <row r="1196" spans="1:75" x14ac:dyDescent="0.2">
      <c r="A1196" t="s">
        <v>6502</v>
      </c>
      <c r="B1196" t="s">
        <v>6544</v>
      </c>
      <c r="C1196" t="s">
        <v>6545</v>
      </c>
      <c r="D1196" t="s">
        <v>6546</v>
      </c>
      <c r="E1196" t="s">
        <v>6547</v>
      </c>
      <c r="F1196">
        <v>24374313</v>
      </c>
      <c r="G1196" s="3" t="s">
        <v>6396</v>
      </c>
      <c r="H1196" s="3" t="s">
        <v>1389</v>
      </c>
      <c r="J1196" s="3" t="s">
        <v>6636</v>
      </c>
      <c r="K1196" s="3" t="s">
        <v>73</v>
      </c>
      <c r="M1196" s="24" t="s">
        <v>73</v>
      </c>
      <c r="N1196" s="5" t="s">
        <v>2769</v>
      </c>
      <c r="O1196" s="24" t="s">
        <v>30786</v>
      </c>
      <c r="P1196" s="20"/>
      <c r="Q1196" s="20"/>
      <c r="R1196" s="24" t="s">
        <v>514</v>
      </c>
      <c r="S1196" t="s">
        <v>515</v>
      </c>
      <c r="T1196" t="str">
        <f>IF(X1196 &lt;&gt; "", CONCATENATE(Table1[[#This Row],[bioproject]],".",Table1[[#This Row],[Replicate group]]), "")</f>
        <v/>
      </c>
      <c r="Z1196" s="66" t="s">
        <v>1394</v>
      </c>
      <c r="AA1196" s="6" t="str">
        <f>IF(Table1[[#This Row],[fungi_species]] &lt;&gt; "", CONCATENATE(LEFT(Table1[[#This Row],[fungi_species]],2), LEFT(_xlfn.TEXTAFTER(Table1[[#This Row],[fungi_species]], " ", 1),3)),"")</f>
        <v>Scpom</v>
      </c>
      <c r="AB1196" s="7"/>
      <c r="AC1196" s="24" t="s">
        <v>6648</v>
      </c>
      <c r="AD1196" s="22" t="s">
        <v>6648</v>
      </c>
      <c r="AE1196" s="24" t="s">
        <v>159</v>
      </c>
      <c r="AF1196" s="22" t="s">
        <v>6649</v>
      </c>
      <c r="AG1196" s="24" t="s">
        <v>69</v>
      </c>
      <c r="AH1196" t="s">
        <v>149</v>
      </c>
      <c r="AI1196" t="s">
        <v>77</v>
      </c>
      <c r="AJ1196" s="7"/>
      <c r="AK1196" s="7" t="s">
        <v>1002</v>
      </c>
      <c r="AL1196"/>
      <c r="AN1196" s="7" t="s">
        <v>73</v>
      </c>
      <c r="AO1196" s="7"/>
      <c r="AP1196"/>
      <c r="AQ1196"/>
      <c r="AU1196" s="5"/>
      <c r="AV1196" s="5"/>
      <c r="AW1196" t="s">
        <v>1394</v>
      </c>
      <c r="AX1196" t="s">
        <v>1394</v>
      </c>
      <c r="AY1196" t="s">
        <v>6647</v>
      </c>
      <c r="AZ1196" t="s">
        <v>6400</v>
      </c>
      <c r="BA1196" t="s">
        <v>3549</v>
      </c>
      <c r="BB1196" t="s">
        <v>6401</v>
      </c>
      <c r="BC1196" t="s">
        <v>6402</v>
      </c>
      <c r="BD1196" t="s">
        <v>6508</v>
      </c>
      <c r="BE1196" t="s">
        <v>6509</v>
      </c>
      <c r="BF1196" t="s">
        <v>6508</v>
      </c>
      <c r="BG1196" t="s">
        <v>6511</v>
      </c>
      <c r="BH1196" t="s">
        <v>6512</v>
      </c>
      <c r="BI1196" t="s">
        <v>1394</v>
      </c>
      <c r="BJ1196" t="s">
        <v>2780</v>
      </c>
      <c r="BK1196" s="12">
        <v>41634</v>
      </c>
      <c r="BL1196" t="s">
        <v>6640</v>
      </c>
      <c r="BM1196" t="s">
        <v>87</v>
      </c>
      <c r="BN1196" s="30" t="s">
        <v>184</v>
      </c>
      <c r="BO1196" t="s">
        <v>6515</v>
      </c>
      <c r="BP1196">
        <v>1</v>
      </c>
      <c r="BQ1196">
        <v>25916943</v>
      </c>
      <c r="BR1196" s="12">
        <v>42207</v>
      </c>
      <c r="BS1196">
        <v>4896</v>
      </c>
      <c r="BT1196" t="s">
        <v>6412</v>
      </c>
      <c r="BU1196" t="s">
        <v>69</v>
      </c>
      <c r="BV1196" t="s">
        <v>69</v>
      </c>
      <c r="BW1196" t="s">
        <v>69</v>
      </c>
    </row>
    <row r="1197" spans="1:75" x14ac:dyDescent="0.2">
      <c r="A1197" t="s">
        <v>6502</v>
      </c>
      <c r="B1197" t="s">
        <v>6551</v>
      </c>
      <c r="C1197" t="s">
        <v>6552</v>
      </c>
      <c r="D1197" t="s">
        <v>6553</v>
      </c>
      <c r="E1197" t="s">
        <v>6554</v>
      </c>
      <c r="F1197">
        <v>24374313</v>
      </c>
      <c r="G1197" s="3" t="s">
        <v>6396</v>
      </c>
      <c r="H1197" s="3" t="s">
        <v>1389</v>
      </c>
      <c r="J1197" s="3" t="s">
        <v>6636</v>
      </c>
      <c r="K1197" s="3" t="s">
        <v>73</v>
      </c>
      <c r="M1197" s="24" t="s">
        <v>73</v>
      </c>
      <c r="N1197" s="5" t="s">
        <v>2769</v>
      </c>
      <c r="O1197" s="24" t="s">
        <v>30786</v>
      </c>
      <c r="P1197" s="20"/>
      <c r="Q1197" s="20"/>
      <c r="R1197" s="24" t="s">
        <v>514</v>
      </c>
      <c r="S1197" t="s">
        <v>515</v>
      </c>
      <c r="T1197" t="str">
        <f>IF(X1197 &lt;&gt; "", CONCATENATE(Table1[[#This Row],[bioproject]],".",Table1[[#This Row],[Replicate group]]), "")</f>
        <v/>
      </c>
      <c r="Z1197" s="66" t="s">
        <v>1394</v>
      </c>
      <c r="AA1197" s="6" t="str">
        <f>IF(Table1[[#This Row],[fungi_species]] &lt;&gt; "", CONCATENATE(LEFT(Table1[[#This Row],[fungi_species]],2), LEFT(_xlfn.TEXTAFTER(Table1[[#This Row],[fungi_species]], " ", 1),3)),"")</f>
        <v>Scpom</v>
      </c>
      <c r="AB1197" s="7"/>
      <c r="AC1197" s="24" t="s">
        <v>6556</v>
      </c>
      <c r="AD1197" s="22" t="s">
        <v>6556</v>
      </c>
      <c r="AE1197" s="24" t="s">
        <v>159</v>
      </c>
      <c r="AF1197" s="22" t="s">
        <v>6557</v>
      </c>
      <c r="AG1197" s="24" t="s">
        <v>69</v>
      </c>
      <c r="AH1197" t="s">
        <v>149</v>
      </c>
      <c r="AI1197" t="s">
        <v>77</v>
      </c>
      <c r="AJ1197" s="7"/>
      <c r="AK1197" s="7" t="s">
        <v>1002</v>
      </c>
      <c r="AL1197"/>
      <c r="AN1197" s="7" t="s">
        <v>73</v>
      </c>
      <c r="AO1197" s="7"/>
      <c r="AP1197"/>
      <c r="AQ1197"/>
      <c r="AU1197" s="5"/>
      <c r="AV1197" s="5"/>
      <c r="AW1197" t="s">
        <v>1394</v>
      </c>
      <c r="AX1197" t="s">
        <v>1394</v>
      </c>
      <c r="AY1197" t="s">
        <v>6555</v>
      </c>
      <c r="AZ1197" t="s">
        <v>6400</v>
      </c>
      <c r="BA1197" t="s">
        <v>3549</v>
      </c>
      <c r="BB1197" t="s">
        <v>6401</v>
      </c>
      <c r="BC1197" t="s">
        <v>6402</v>
      </c>
      <c r="BD1197" t="s">
        <v>6508</v>
      </c>
      <c r="BE1197" t="s">
        <v>6509</v>
      </c>
      <c r="BF1197" t="s">
        <v>6508</v>
      </c>
      <c r="BG1197" t="s">
        <v>6511</v>
      </c>
      <c r="BH1197" t="s">
        <v>6512</v>
      </c>
      <c r="BI1197" t="s">
        <v>1394</v>
      </c>
      <c r="BJ1197" t="s">
        <v>2780</v>
      </c>
      <c r="BK1197" s="12">
        <v>41634</v>
      </c>
      <c r="BL1197" t="s">
        <v>6640</v>
      </c>
      <c r="BM1197" t="s">
        <v>87</v>
      </c>
      <c r="BN1197" s="30" t="s">
        <v>184</v>
      </c>
      <c r="BO1197" t="s">
        <v>6515</v>
      </c>
      <c r="BP1197">
        <v>1</v>
      </c>
      <c r="BQ1197">
        <v>17092197</v>
      </c>
      <c r="BR1197" s="12">
        <v>42207</v>
      </c>
      <c r="BS1197">
        <v>4896</v>
      </c>
      <c r="BT1197" t="s">
        <v>6412</v>
      </c>
      <c r="BU1197" t="s">
        <v>69</v>
      </c>
      <c r="BV1197" t="s">
        <v>69</v>
      </c>
      <c r="BW1197" t="s">
        <v>69</v>
      </c>
    </row>
    <row r="1198" spans="1:75" x14ac:dyDescent="0.2">
      <c r="A1198" t="s">
        <v>6650</v>
      </c>
      <c r="B1198" t="s">
        <v>6651</v>
      </c>
      <c r="C1198" t="s">
        <v>6652</v>
      </c>
      <c r="D1198" t="s">
        <v>6653</v>
      </c>
      <c r="E1198" t="s">
        <v>6654</v>
      </c>
      <c r="F1198">
        <v>24397411</v>
      </c>
      <c r="G1198" s="3" t="s">
        <v>6655</v>
      </c>
      <c r="H1198" s="3" t="s">
        <v>2967</v>
      </c>
      <c r="J1198" s="3" t="s">
        <v>6656</v>
      </c>
      <c r="K1198" s="3" t="s">
        <v>73</v>
      </c>
      <c r="L1198" s="6" t="s">
        <v>6657</v>
      </c>
      <c r="M1198" s="24" t="s">
        <v>73</v>
      </c>
      <c r="N1198" s="28" t="s">
        <v>30800</v>
      </c>
      <c r="O1198" s="24" t="s">
        <v>30786</v>
      </c>
      <c r="P1198" s="20"/>
      <c r="Q1198" s="20"/>
      <c r="R1198" s="24" t="s">
        <v>514</v>
      </c>
      <c r="S1198" t="s">
        <v>3619</v>
      </c>
      <c r="T1198" t="str">
        <f>IF(X1198 &lt;&gt; "", CONCATENATE(Table1[[#This Row],[bioproject]],".",Table1[[#This Row],[Replicate group]]), "")</f>
        <v/>
      </c>
      <c r="AA1198" s="6" t="str">
        <f>IF(Table1[[#This Row],[fungi_species]] &lt;&gt; "", CONCATENATE(LEFT(Table1[[#This Row],[fungi_species]],2), LEFT(_xlfn.TEXTAFTER(Table1[[#This Row],[fungi_species]], " ", 1),3)),"")</f>
        <v/>
      </c>
      <c r="AB1198" s="7"/>
      <c r="AC1198" s="24" t="s">
        <v>6664</v>
      </c>
      <c r="AD1198" s="22" t="s">
        <v>6664</v>
      </c>
      <c r="AE1198" s="24" t="s">
        <v>159</v>
      </c>
      <c r="AF1198" s="22" t="s">
        <v>6668</v>
      </c>
      <c r="AG1198" s="24" t="s">
        <v>69</v>
      </c>
      <c r="AH1198" t="s">
        <v>149</v>
      </c>
      <c r="AI1198" t="s">
        <v>77</v>
      </c>
      <c r="AJ1198" s="7"/>
      <c r="AK1198" s="7"/>
      <c r="AL1198"/>
      <c r="AN1198" s="7"/>
      <c r="AO1198" s="7"/>
      <c r="AP1198"/>
      <c r="AQ1198"/>
      <c r="AU1198" s="5"/>
      <c r="AV1198" s="5"/>
      <c r="AW1198" t="s">
        <v>6658</v>
      </c>
      <c r="AX1198" t="s">
        <v>6658</v>
      </c>
      <c r="AY1198" t="s">
        <v>69</v>
      </c>
      <c r="AZ1198" t="s">
        <v>6659</v>
      </c>
      <c r="BA1198" t="s">
        <v>3705</v>
      </c>
      <c r="BB1198" t="s">
        <v>6660</v>
      </c>
      <c r="BC1198" t="s">
        <v>6661</v>
      </c>
      <c r="BD1198" t="s">
        <v>6662</v>
      </c>
      <c r="BE1198" t="s">
        <v>6663</v>
      </c>
      <c r="BF1198" t="s">
        <v>6662</v>
      </c>
      <c r="BG1198" t="s">
        <v>6665</v>
      </c>
      <c r="BH1198" t="s">
        <v>6666</v>
      </c>
      <c r="BI1198" t="s">
        <v>6658</v>
      </c>
      <c r="BJ1198" t="s">
        <v>2780</v>
      </c>
      <c r="BK1198" s="12" t="s">
        <v>6667</v>
      </c>
      <c r="BL1198" t="s">
        <v>6669</v>
      </c>
      <c r="BM1198" t="s">
        <v>87</v>
      </c>
      <c r="BN1198" s="30" t="s">
        <v>184</v>
      </c>
      <c r="BO1198" t="s">
        <v>6662</v>
      </c>
      <c r="BP1198">
        <v>1</v>
      </c>
      <c r="BQ1198">
        <v>33827461</v>
      </c>
      <c r="BR1198" s="12" t="s">
        <v>5167</v>
      </c>
      <c r="BS1198">
        <v>4113</v>
      </c>
      <c r="BT1198" t="s">
        <v>6664</v>
      </c>
      <c r="BU1198" t="s">
        <v>6670</v>
      </c>
      <c r="BV1198" t="s">
        <v>69</v>
      </c>
      <c r="BW1198" t="s">
        <v>69</v>
      </c>
    </row>
    <row r="1199" spans="1:75" x14ac:dyDescent="0.2">
      <c r="A1199" t="s">
        <v>6650</v>
      </c>
      <c r="B1199" t="s">
        <v>6671</v>
      </c>
      <c r="C1199" t="s">
        <v>6672</v>
      </c>
      <c r="D1199" t="s">
        <v>6673</v>
      </c>
      <c r="E1199" t="s">
        <v>6674</v>
      </c>
      <c r="F1199">
        <v>24397411</v>
      </c>
      <c r="G1199" s="3" t="s">
        <v>6655</v>
      </c>
      <c r="H1199" s="3" t="s">
        <v>2967</v>
      </c>
      <c r="J1199" s="3" t="s">
        <v>6656</v>
      </c>
      <c r="K1199" s="3" t="s">
        <v>73</v>
      </c>
      <c r="L1199" s="6" t="s">
        <v>6657</v>
      </c>
      <c r="M1199" s="24" t="s">
        <v>73</v>
      </c>
      <c r="N1199" s="28" t="s">
        <v>30800</v>
      </c>
      <c r="O1199" s="24" t="s">
        <v>30786</v>
      </c>
      <c r="P1199" s="20"/>
      <c r="Q1199" s="20"/>
      <c r="R1199" s="24" t="s">
        <v>514</v>
      </c>
      <c r="S1199" t="s">
        <v>3619</v>
      </c>
      <c r="T1199" t="str">
        <f>IF(X1199 &lt;&gt; "", CONCATENATE(Table1[[#This Row],[bioproject]],".",Table1[[#This Row],[Replicate group]]), "")</f>
        <v/>
      </c>
      <c r="AA1199" s="6" t="str">
        <f>IF(Table1[[#This Row],[fungi_species]] &lt;&gt; "", CONCATENATE(LEFT(Table1[[#This Row],[fungi_species]],2), LEFT(_xlfn.TEXTAFTER(Table1[[#This Row],[fungi_species]], " ", 1),3)),"")</f>
        <v/>
      </c>
      <c r="AB1199" s="7"/>
      <c r="AC1199" s="24" t="s">
        <v>6675</v>
      </c>
      <c r="AD1199" s="22" t="s">
        <v>6675</v>
      </c>
      <c r="AE1199" s="24" t="s">
        <v>159</v>
      </c>
      <c r="AF1199" s="22" t="s">
        <v>6676</v>
      </c>
      <c r="AG1199" s="24" t="s">
        <v>69</v>
      </c>
      <c r="AH1199" t="s">
        <v>149</v>
      </c>
      <c r="AI1199" t="s">
        <v>77</v>
      </c>
      <c r="AJ1199" s="7"/>
      <c r="AK1199" s="7"/>
      <c r="AL1199"/>
      <c r="AN1199" s="7"/>
      <c r="AO1199" s="7"/>
      <c r="AP1199"/>
      <c r="AQ1199"/>
      <c r="AU1199" s="5"/>
      <c r="AV1199" s="5"/>
      <c r="AW1199" t="s">
        <v>6658</v>
      </c>
      <c r="AX1199" t="s">
        <v>6658</v>
      </c>
      <c r="AY1199" t="s">
        <v>69</v>
      </c>
      <c r="AZ1199" t="s">
        <v>6659</v>
      </c>
      <c r="BA1199" t="s">
        <v>3705</v>
      </c>
      <c r="BB1199" t="s">
        <v>6660</v>
      </c>
      <c r="BC1199" t="s">
        <v>6661</v>
      </c>
      <c r="BD1199" t="s">
        <v>6662</v>
      </c>
      <c r="BE1199" t="s">
        <v>6663</v>
      </c>
      <c r="BF1199" t="s">
        <v>6662</v>
      </c>
      <c r="BG1199" t="s">
        <v>6665</v>
      </c>
      <c r="BH1199" t="s">
        <v>6666</v>
      </c>
      <c r="BI1199" t="s">
        <v>6658</v>
      </c>
      <c r="BJ1199" t="s">
        <v>2780</v>
      </c>
      <c r="BK1199" s="12" t="s">
        <v>6667</v>
      </c>
      <c r="BL1199" t="s">
        <v>6669</v>
      </c>
      <c r="BM1199" t="s">
        <v>87</v>
      </c>
      <c r="BN1199" s="30" t="s">
        <v>184</v>
      </c>
      <c r="BO1199" t="s">
        <v>6662</v>
      </c>
      <c r="BP1199">
        <v>1</v>
      </c>
      <c r="BQ1199">
        <v>33324760</v>
      </c>
      <c r="BR1199" s="12" t="s">
        <v>5167</v>
      </c>
      <c r="BS1199">
        <v>4113</v>
      </c>
      <c r="BT1199" t="s">
        <v>6675</v>
      </c>
      <c r="BU1199" t="s">
        <v>6670</v>
      </c>
      <c r="BV1199" t="s">
        <v>69</v>
      </c>
      <c r="BW1199" t="s">
        <v>69</v>
      </c>
    </row>
    <row r="1200" spans="1:75" x14ac:dyDescent="0.2">
      <c r="A1200" t="s">
        <v>6650</v>
      </c>
      <c r="B1200" t="s">
        <v>6677</v>
      </c>
      <c r="C1200" t="s">
        <v>6678</v>
      </c>
      <c r="D1200" t="s">
        <v>6679</v>
      </c>
      <c r="E1200" t="s">
        <v>6680</v>
      </c>
      <c r="F1200">
        <v>24397411</v>
      </c>
      <c r="G1200" s="3" t="s">
        <v>6655</v>
      </c>
      <c r="H1200" s="3" t="s">
        <v>2967</v>
      </c>
      <c r="J1200" s="3" t="s">
        <v>6656</v>
      </c>
      <c r="K1200" s="3" t="s">
        <v>73</v>
      </c>
      <c r="L1200" s="6" t="s">
        <v>6657</v>
      </c>
      <c r="M1200" s="24" t="s">
        <v>73</v>
      </c>
      <c r="N1200" s="28" t="s">
        <v>30800</v>
      </c>
      <c r="O1200" s="24" t="s">
        <v>30786</v>
      </c>
      <c r="P1200" s="20"/>
      <c r="Q1200" s="20"/>
      <c r="R1200" s="24" t="s">
        <v>514</v>
      </c>
      <c r="S1200" t="s">
        <v>3619</v>
      </c>
      <c r="T1200" t="str">
        <f>IF(X1200 &lt;&gt; "", CONCATENATE(Table1[[#This Row],[bioproject]],".",Table1[[#This Row],[Replicate group]]), "")</f>
        <v/>
      </c>
      <c r="AA1200" s="6" t="str">
        <f>IF(Table1[[#This Row],[fungi_species]] &lt;&gt; "", CONCATENATE(LEFT(Table1[[#This Row],[fungi_species]],2), LEFT(_xlfn.TEXTAFTER(Table1[[#This Row],[fungi_species]], " ", 1),3)),"")</f>
        <v/>
      </c>
      <c r="AB1200" s="7"/>
      <c r="AC1200" s="24" t="s">
        <v>6681</v>
      </c>
      <c r="AD1200" s="22" t="s">
        <v>6681</v>
      </c>
      <c r="AE1200" s="24" t="s">
        <v>159</v>
      </c>
      <c r="AF1200" s="22" t="s">
        <v>6682</v>
      </c>
      <c r="AG1200" s="24" t="s">
        <v>69</v>
      </c>
      <c r="AH1200" t="s">
        <v>149</v>
      </c>
      <c r="AI1200" t="s">
        <v>77</v>
      </c>
      <c r="AJ1200" s="7"/>
      <c r="AK1200" s="7"/>
      <c r="AL1200"/>
      <c r="AN1200" s="7"/>
      <c r="AO1200" s="7"/>
      <c r="AP1200"/>
      <c r="AQ1200"/>
      <c r="AU1200" s="5"/>
      <c r="AV1200" s="5"/>
      <c r="AW1200" t="s">
        <v>6658</v>
      </c>
      <c r="AX1200" t="s">
        <v>6658</v>
      </c>
      <c r="AY1200" t="s">
        <v>69</v>
      </c>
      <c r="AZ1200" t="s">
        <v>6659</v>
      </c>
      <c r="BA1200" t="s">
        <v>3705</v>
      </c>
      <c r="BB1200" t="s">
        <v>6660</v>
      </c>
      <c r="BC1200" t="s">
        <v>6661</v>
      </c>
      <c r="BD1200" t="s">
        <v>6662</v>
      </c>
      <c r="BE1200" t="s">
        <v>6663</v>
      </c>
      <c r="BF1200" t="s">
        <v>6662</v>
      </c>
      <c r="BG1200" t="s">
        <v>6665</v>
      </c>
      <c r="BH1200" t="s">
        <v>6666</v>
      </c>
      <c r="BI1200" t="s">
        <v>6658</v>
      </c>
      <c r="BJ1200" t="s">
        <v>2780</v>
      </c>
      <c r="BK1200" s="12" t="s">
        <v>6667</v>
      </c>
      <c r="BL1200" t="s">
        <v>6669</v>
      </c>
      <c r="BM1200" t="s">
        <v>87</v>
      </c>
      <c r="BN1200" s="30" t="s">
        <v>184</v>
      </c>
      <c r="BO1200" t="s">
        <v>6662</v>
      </c>
      <c r="BP1200">
        <v>1</v>
      </c>
      <c r="BQ1200">
        <v>32835976</v>
      </c>
      <c r="BR1200" s="12" t="s">
        <v>5167</v>
      </c>
      <c r="BS1200">
        <v>4113</v>
      </c>
      <c r="BT1200" t="s">
        <v>6681</v>
      </c>
      <c r="BU1200" t="s">
        <v>6670</v>
      </c>
      <c r="BV1200" t="s">
        <v>69</v>
      </c>
      <c r="BW1200" t="s">
        <v>69</v>
      </c>
    </row>
    <row r="1201" spans="1:75" x14ac:dyDescent="0.2">
      <c r="A1201" t="s">
        <v>6650</v>
      </c>
      <c r="B1201" t="s">
        <v>6683</v>
      </c>
      <c r="C1201" t="s">
        <v>6684</v>
      </c>
      <c r="D1201" t="s">
        <v>6685</v>
      </c>
      <c r="E1201" t="s">
        <v>6686</v>
      </c>
      <c r="F1201">
        <v>24397411</v>
      </c>
      <c r="G1201" s="3" t="s">
        <v>6655</v>
      </c>
      <c r="H1201" s="3" t="s">
        <v>2967</v>
      </c>
      <c r="J1201" s="3" t="s">
        <v>6656</v>
      </c>
      <c r="K1201" s="3" t="s">
        <v>73</v>
      </c>
      <c r="L1201" s="6" t="s">
        <v>6657</v>
      </c>
      <c r="M1201" s="24" t="s">
        <v>73</v>
      </c>
      <c r="N1201" s="28" t="s">
        <v>30800</v>
      </c>
      <c r="O1201" s="24" t="s">
        <v>30786</v>
      </c>
      <c r="P1201" s="20"/>
      <c r="Q1201" s="20"/>
      <c r="R1201" s="24" t="s">
        <v>514</v>
      </c>
      <c r="S1201" t="s">
        <v>3619</v>
      </c>
      <c r="T1201" t="str">
        <f>IF(X1201 &lt;&gt; "", CONCATENATE(Table1[[#This Row],[bioproject]],".",Table1[[#This Row],[Replicate group]]), "")</f>
        <v/>
      </c>
      <c r="AA1201" s="6" t="str">
        <f>IF(Table1[[#This Row],[fungi_species]] &lt;&gt; "", CONCATENATE(LEFT(Table1[[#This Row],[fungi_species]],2), LEFT(_xlfn.TEXTAFTER(Table1[[#This Row],[fungi_species]], " ", 1),3)),"")</f>
        <v/>
      </c>
      <c r="AB1201" s="7"/>
      <c r="AC1201" s="24" t="s">
        <v>6687</v>
      </c>
      <c r="AD1201" s="22" t="s">
        <v>6687</v>
      </c>
      <c r="AE1201" s="24" t="s">
        <v>159</v>
      </c>
      <c r="AF1201" s="22" t="s">
        <v>6688</v>
      </c>
      <c r="AG1201" s="24" t="s">
        <v>69</v>
      </c>
      <c r="AH1201" t="s">
        <v>149</v>
      </c>
      <c r="AI1201" t="s">
        <v>77</v>
      </c>
      <c r="AJ1201" s="7"/>
      <c r="AK1201" s="7"/>
      <c r="AL1201"/>
      <c r="AN1201" s="7"/>
      <c r="AO1201" s="7"/>
      <c r="AP1201"/>
      <c r="AQ1201"/>
      <c r="AU1201" s="5"/>
      <c r="AV1201" s="5"/>
      <c r="AW1201" t="s">
        <v>6658</v>
      </c>
      <c r="AX1201" t="s">
        <v>6658</v>
      </c>
      <c r="AY1201" t="s">
        <v>69</v>
      </c>
      <c r="AZ1201" t="s">
        <v>6659</v>
      </c>
      <c r="BA1201" t="s">
        <v>3705</v>
      </c>
      <c r="BB1201" t="s">
        <v>6660</v>
      </c>
      <c r="BC1201" t="s">
        <v>6661</v>
      </c>
      <c r="BD1201" t="s">
        <v>6662</v>
      </c>
      <c r="BE1201" t="s">
        <v>6663</v>
      </c>
      <c r="BF1201" t="s">
        <v>6662</v>
      </c>
      <c r="BG1201" t="s">
        <v>6665</v>
      </c>
      <c r="BH1201" t="s">
        <v>6666</v>
      </c>
      <c r="BI1201" t="s">
        <v>6658</v>
      </c>
      <c r="BJ1201" t="s">
        <v>2780</v>
      </c>
      <c r="BK1201" s="12" t="s">
        <v>6667</v>
      </c>
      <c r="BL1201" t="s">
        <v>6669</v>
      </c>
      <c r="BM1201" t="s">
        <v>87</v>
      </c>
      <c r="BN1201" s="30" t="s">
        <v>184</v>
      </c>
      <c r="BO1201" t="s">
        <v>6662</v>
      </c>
      <c r="BP1201">
        <v>1</v>
      </c>
      <c r="BQ1201">
        <v>33770917</v>
      </c>
      <c r="BR1201" s="12" t="s">
        <v>5167</v>
      </c>
      <c r="BS1201">
        <v>4113</v>
      </c>
      <c r="BT1201" t="s">
        <v>6687</v>
      </c>
      <c r="BU1201" t="s">
        <v>6670</v>
      </c>
      <c r="BV1201" t="s">
        <v>69</v>
      </c>
      <c r="BW1201" t="s">
        <v>69</v>
      </c>
    </row>
    <row r="1202" spans="1:75" x14ac:dyDescent="0.2">
      <c r="A1202" t="s">
        <v>6650</v>
      </c>
      <c r="B1202" t="s">
        <v>6689</v>
      </c>
      <c r="C1202" t="s">
        <v>6690</v>
      </c>
      <c r="D1202" t="s">
        <v>6691</v>
      </c>
      <c r="E1202" t="s">
        <v>6692</v>
      </c>
      <c r="F1202">
        <v>24397411</v>
      </c>
      <c r="G1202" s="3" t="s">
        <v>6655</v>
      </c>
      <c r="H1202" s="3" t="s">
        <v>2967</v>
      </c>
      <c r="J1202" s="3" t="s">
        <v>6656</v>
      </c>
      <c r="K1202" s="3" t="s">
        <v>73</v>
      </c>
      <c r="L1202" s="6" t="s">
        <v>6657</v>
      </c>
      <c r="M1202" s="24" t="s">
        <v>73</v>
      </c>
      <c r="N1202" s="28" t="s">
        <v>30800</v>
      </c>
      <c r="O1202" s="24" t="s">
        <v>30786</v>
      </c>
      <c r="P1202" s="20"/>
      <c r="Q1202" s="20"/>
      <c r="R1202" s="24" t="s">
        <v>514</v>
      </c>
      <c r="S1202" t="s">
        <v>3619</v>
      </c>
      <c r="T1202" t="str">
        <f>IF(X1202 &lt;&gt; "", CONCATENATE(Table1[[#This Row],[bioproject]],".",Table1[[#This Row],[Replicate group]]), "")</f>
        <v/>
      </c>
      <c r="AA1202" s="6" t="str">
        <f>IF(Table1[[#This Row],[fungi_species]] &lt;&gt; "", CONCATENATE(LEFT(Table1[[#This Row],[fungi_species]],2), LEFT(_xlfn.TEXTAFTER(Table1[[#This Row],[fungi_species]], " ", 1),3)),"")</f>
        <v/>
      </c>
      <c r="AB1202" s="7"/>
      <c r="AC1202" s="24" t="s">
        <v>6693</v>
      </c>
      <c r="AD1202" s="22" t="s">
        <v>6693</v>
      </c>
      <c r="AE1202" s="24" t="s">
        <v>159</v>
      </c>
      <c r="AF1202" s="22" t="s">
        <v>6694</v>
      </c>
      <c r="AG1202" s="24" t="s">
        <v>69</v>
      </c>
      <c r="AH1202" t="s">
        <v>149</v>
      </c>
      <c r="AI1202" t="s">
        <v>77</v>
      </c>
      <c r="AJ1202" s="7"/>
      <c r="AK1202" s="7"/>
      <c r="AL1202"/>
      <c r="AN1202" s="7"/>
      <c r="AO1202" s="7"/>
      <c r="AP1202"/>
      <c r="AQ1202"/>
      <c r="AU1202" s="5"/>
      <c r="AV1202" s="5"/>
      <c r="AW1202" t="s">
        <v>6658</v>
      </c>
      <c r="AX1202" t="s">
        <v>6658</v>
      </c>
      <c r="AY1202" t="s">
        <v>69</v>
      </c>
      <c r="AZ1202" t="s">
        <v>6659</v>
      </c>
      <c r="BA1202" t="s">
        <v>3705</v>
      </c>
      <c r="BB1202" t="s">
        <v>6660</v>
      </c>
      <c r="BC1202" t="s">
        <v>6661</v>
      </c>
      <c r="BD1202" t="s">
        <v>6662</v>
      </c>
      <c r="BE1202" t="s">
        <v>6663</v>
      </c>
      <c r="BF1202" t="s">
        <v>6662</v>
      </c>
      <c r="BG1202" t="s">
        <v>6665</v>
      </c>
      <c r="BH1202" t="s">
        <v>6666</v>
      </c>
      <c r="BI1202" t="s">
        <v>6658</v>
      </c>
      <c r="BJ1202" t="s">
        <v>2780</v>
      </c>
      <c r="BK1202" s="12" t="s">
        <v>6667</v>
      </c>
      <c r="BL1202" t="s">
        <v>6669</v>
      </c>
      <c r="BM1202" t="s">
        <v>87</v>
      </c>
      <c r="BN1202" s="30" t="s">
        <v>184</v>
      </c>
      <c r="BO1202" t="s">
        <v>6662</v>
      </c>
      <c r="BP1202">
        <v>1</v>
      </c>
      <c r="BQ1202">
        <v>26510805</v>
      </c>
      <c r="BR1202" s="12" t="s">
        <v>5167</v>
      </c>
      <c r="BS1202">
        <v>4113</v>
      </c>
      <c r="BT1202" t="s">
        <v>6693</v>
      </c>
      <c r="BU1202" t="s">
        <v>6670</v>
      </c>
      <c r="BV1202" t="s">
        <v>69</v>
      </c>
      <c r="BW1202" t="s">
        <v>69</v>
      </c>
    </row>
    <row r="1203" spans="1:75" x14ac:dyDescent="0.2">
      <c r="A1203" t="s">
        <v>6650</v>
      </c>
      <c r="B1203" t="s">
        <v>6695</v>
      </c>
      <c r="C1203" t="s">
        <v>6696</v>
      </c>
      <c r="D1203" t="s">
        <v>6697</v>
      </c>
      <c r="E1203" t="s">
        <v>6698</v>
      </c>
      <c r="F1203">
        <v>24397411</v>
      </c>
      <c r="G1203" s="3" t="s">
        <v>6655</v>
      </c>
      <c r="H1203" s="3" t="s">
        <v>2967</v>
      </c>
      <c r="J1203" s="3" t="s">
        <v>6656</v>
      </c>
      <c r="K1203" s="3" t="s">
        <v>73</v>
      </c>
      <c r="L1203" s="6" t="s">
        <v>6657</v>
      </c>
      <c r="M1203" s="24" t="s">
        <v>73</v>
      </c>
      <c r="N1203" s="28" t="s">
        <v>30800</v>
      </c>
      <c r="O1203" s="24" t="s">
        <v>30786</v>
      </c>
      <c r="P1203" s="20"/>
      <c r="Q1203" s="20"/>
      <c r="R1203" s="24" t="s">
        <v>514</v>
      </c>
      <c r="S1203" t="s">
        <v>3619</v>
      </c>
      <c r="T1203" t="str">
        <f>IF(X1203 &lt;&gt; "", CONCATENATE(Table1[[#This Row],[bioproject]],".",Table1[[#This Row],[Replicate group]]), "")</f>
        <v/>
      </c>
      <c r="AA1203" s="6" t="str">
        <f>IF(Table1[[#This Row],[fungi_species]] &lt;&gt; "", CONCATENATE(LEFT(Table1[[#This Row],[fungi_species]],2), LEFT(_xlfn.TEXTAFTER(Table1[[#This Row],[fungi_species]], " ", 1),3)),"")</f>
        <v/>
      </c>
      <c r="AB1203" s="7"/>
      <c r="AC1203" s="24" t="s">
        <v>6699</v>
      </c>
      <c r="AD1203" s="22" t="s">
        <v>6699</v>
      </c>
      <c r="AE1203" s="24" t="s">
        <v>159</v>
      </c>
      <c r="AF1203" s="22" t="s">
        <v>6700</v>
      </c>
      <c r="AG1203" s="24" t="s">
        <v>69</v>
      </c>
      <c r="AH1203" t="s">
        <v>149</v>
      </c>
      <c r="AI1203" t="s">
        <v>77</v>
      </c>
      <c r="AJ1203" s="7"/>
      <c r="AK1203" s="7"/>
      <c r="AL1203"/>
      <c r="AN1203" s="7"/>
      <c r="AO1203" s="7"/>
      <c r="AP1203"/>
      <c r="AQ1203"/>
      <c r="AU1203" s="5"/>
      <c r="AV1203" s="5"/>
      <c r="AW1203" t="s">
        <v>6658</v>
      </c>
      <c r="AX1203" t="s">
        <v>6658</v>
      </c>
      <c r="AY1203" t="s">
        <v>69</v>
      </c>
      <c r="AZ1203" t="s">
        <v>6659</v>
      </c>
      <c r="BA1203" t="s">
        <v>3705</v>
      </c>
      <c r="BB1203" t="s">
        <v>6660</v>
      </c>
      <c r="BC1203" t="s">
        <v>6661</v>
      </c>
      <c r="BD1203" t="s">
        <v>6662</v>
      </c>
      <c r="BE1203" t="s">
        <v>6663</v>
      </c>
      <c r="BF1203" t="s">
        <v>6662</v>
      </c>
      <c r="BG1203" t="s">
        <v>6665</v>
      </c>
      <c r="BH1203" t="s">
        <v>6666</v>
      </c>
      <c r="BI1203" t="s">
        <v>6658</v>
      </c>
      <c r="BJ1203" t="s">
        <v>2780</v>
      </c>
      <c r="BK1203" s="12" t="s">
        <v>6667</v>
      </c>
      <c r="BL1203" t="s">
        <v>6669</v>
      </c>
      <c r="BM1203" t="s">
        <v>87</v>
      </c>
      <c r="BN1203" s="30" t="s">
        <v>184</v>
      </c>
      <c r="BO1203" t="s">
        <v>6662</v>
      </c>
      <c r="BP1203">
        <v>1</v>
      </c>
      <c r="BQ1203">
        <v>26658213</v>
      </c>
      <c r="BR1203" s="12" t="s">
        <v>5167</v>
      </c>
      <c r="BS1203">
        <v>4113</v>
      </c>
      <c r="BT1203" t="s">
        <v>6699</v>
      </c>
      <c r="BU1203" t="s">
        <v>6670</v>
      </c>
      <c r="BV1203" t="s">
        <v>69</v>
      </c>
      <c r="BW1203" t="s">
        <v>69</v>
      </c>
    </row>
    <row r="1204" spans="1:75" x14ac:dyDescent="0.2">
      <c r="A1204" t="s">
        <v>6650</v>
      </c>
      <c r="B1204" t="s">
        <v>6701</v>
      </c>
      <c r="C1204" t="s">
        <v>6702</v>
      </c>
      <c r="D1204" t="s">
        <v>6703</v>
      </c>
      <c r="E1204" t="s">
        <v>6704</v>
      </c>
      <c r="F1204">
        <v>24397411</v>
      </c>
      <c r="G1204" s="3" t="s">
        <v>6655</v>
      </c>
      <c r="H1204" s="3" t="s">
        <v>2967</v>
      </c>
      <c r="J1204" s="3" t="s">
        <v>6656</v>
      </c>
      <c r="K1204" s="3" t="s">
        <v>73</v>
      </c>
      <c r="L1204" s="6" t="s">
        <v>6657</v>
      </c>
      <c r="M1204" s="24" t="s">
        <v>73</v>
      </c>
      <c r="N1204" s="28" t="s">
        <v>30800</v>
      </c>
      <c r="O1204" s="24" t="s">
        <v>30786</v>
      </c>
      <c r="P1204" s="20"/>
      <c r="Q1204" s="20"/>
      <c r="R1204" s="24" t="s">
        <v>514</v>
      </c>
      <c r="S1204" t="s">
        <v>3619</v>
      </c>
      <c r="T1204" t="str">
        <f>IF(X1204 &lt;&gt; "", CONCATENATE(Table1[[#This Row],[bioproject]],".",Table1[[#This Row],[Replicate group]]), "")</f>
        <v/>
      </c>
      <c r="AA1204" s="6" t="str">
        <f>IF(Table1[[#This Row],[fungi_species]] &lt;&gt; "", CONCATENATE(LEFT(Table1[[#This Row],[fungi_species]],2), LEFT(_xlfn.TEXTAFTER(Table1[[#This Row],[fungi_species]], " ", 1),3)),"")</f>
        <v/>
      </c>
      <c r="AB1204" s="7"/>
      <c r="AC1204" s="24" t="s">
        <v>6705</v>
      </c>
      <c r="AD1204" s="22" t="s">
        <v>6705</v>
      </c>
      <c r="AE1204" s="24" t="s">
        <v>159</v>
      </c>
      <c r="AF1204" s="22" t="s">
        <v>6706</v>
      </c>
      <c r="AG1204" s="24" t="s">
        <v>69</v>
      </c>
      <c r="AH1204" t="s">
        <v>149</v>
      </c>
      <c r="AI1204" t="s">
        <v>77</v>
      </c>
      <c r="AJ1204" s="7"/>
      <c r="AK1204" s="7"/>
      <c r="AL1204"/>
      <c r="AN1204" s="7"/>
      <c r="AO1204" s="7"/>
      <c r="AP1204"/>
      <c r="AQ1204"/>
      <c r="AU1204" s="5"/>
      <c r="AV1204" s="5"/>
      <c r="AW1204" t="s">
        <v>6658</v>
      </c>
      <c r="AX1204" t="s">
        <v>6658</v>
      </c>
      <c r="AY1204" t="s">
        <v>69</v>
      </c>
      <c r="AZ1204" t="s">
        <v>6659</v>
      </c>
      <c r="BA1204" t="s">
        <v>3705</v>
      </c>
      <c r="BB1204" t="s">
        <v>6660</v>
      </c>
      <c r="BC1204" t="s">
        <v>6661</v>
      </c>
      <c r="BD1204" t="s">
        <v>6662</v>
      </c>
      <c r="BE1204" t="s">
        <v>6663</v>
      </c>
      <c r="BF1204" t="s">
        <v>6662</v>
      </c>
      <c r="BG1204" t="s">
        <v>6665</v>
      </c>
      <c r="BH1204" t="s">
        <v>6666</v>
      </c>
      <c r="BI1204" t="s">
        <v>6658</v>
      </c>
      <c r="BJ1204" t="s">
        <v>2780</v>
      </c>
      <c r="BK1204" s="12" t="s">
        <v>6667</v>
      </c>
      <c r="BL1204" t="s">
        <v>6669</v>
      </c>
      <c r="BM1204" t="s">
        <v>87</v>
      </c>
      <c r="BN1204" s="30" t="s">
        <v>184</v>
      </c>
      <c r="BO1204" t="s">
        <v>6662</v>
      </c>
      <c r="BP1204">
        <v>1</v>
      </c>
      <c r="BQ1204">
        <v>29612304</v>
      </c>
      <c r="BR1204" s="12" t="s">
        <v>5167</v>
      </c>
      <c r="BS1204">
        <v>4113</v>
      </c>
      <c r="BT1204" t="s">
        <v>6705</v>
      </c>
      <c r="BU1204" t="s">
        <v>6670</v>
      </c>
      <c r="BV1204" t="s">
        <v>69</v>
      </c>
      <c r="BW1204" t="s">
        <v>69</v>
      </c>
    </row>
    <row r="1205" spans="1:75" x14ac:dyDescent="0.2">
      <c r="A1205" t="s">
        <v>6707</v>
      </c>
      <c r="B1205" t="s">
        <v>6708</v>
      </c>
      <c r="C1205" t="s">
        <v>6709</v>
      </c>
      <c r="D1205" t="s">
        <v>6710</v>
      </c>
      <c r="E1205" t="s">
        <v>6711</v>
      </c>
      <c r="F1205" t="s">
        <v>6712</v>
      </c>
      <c r="G1205" s="3" t="s">
        <v>6713</v>
      </c>
      <c r="H1205" s="3" t="s">
        <v>6714</v>
      </c>
      <c r="I1205" s="3" t="s">
        <v>724</v>
      </c>
      <c r="J1205" s="3" t="s">
        <v>6715</v>
      </c>
      <c r="K1205" s="3" t="s">
        <v>73</v>
      </c>
      <c r="L1205" s="6" t="s">
        <v>2969</v>
      </c>
      <c r="M1205" s="24" t="s">
        <v>73</v>
      </c>
      <c r="N1205" s="28" t="s">
        <v>30800</v>
      </c>
      <c r="O1205" s="24" t="s">
        <v>30786</v>
      </c>
      <c r="P1205" s="20"/>
      <c r="Q1205" s="20"/>
      <c r="R1205" s="24" t="s">
        <v>514</v>
      </c>
      <c r="S1205" t="s">
        <v>2801</v>
      </c>
      <c r="T1205" t="str">
        <f>IF(X1205 &lt;&gt; "", CONCATENATE(Table1[[#This Row],[bioproject]],".",Table1[[#This Row],[Replicate group]]), "")</f>
        <v/>
      </c>
      <c r="AA1205" s="6" t="str">
        <f>IF(Table1[[#This Row],[fungi_species]] &lt;&gt; "", CONCATENATE(LEFT(Table1[[#This Row],[fungi_species]],2), LEFT(_xlfn.TEXTAFTER(Table1[[#This Row],[fungi_species]], " ", 1),3)),"")</f>
        <v/>
      </c>
      <c r="AB1205" s="7"/>
      <c r="AC1205" s="24" t="s">
        <v>6718</v>
      </c>
      <c r="AD1205" s="22" t="s">
        <v>6718</v>
      </c>
      <c r="AE1205" s="24" t="s">
        <v>159</v>
      </c>
      <c r="AF1205" s="22" t="s">
        <v>6721</v>
      </c>
      <c r="AG1205" s="24" t="s">
        <v>69</v>
      </c>
      <c r="AH1205" t="s">
        <v>149</v>
      </c>
      <c r="AI1205" t="s">
        <v>77</v>
      </c>
      <c r="AJ1205" s="7"/>
      <c r="AK1205" s="7"/>
      <c r="AL1205"/>
      <c r="AN1205" s="7"/>
      <c r="AO1205" s="7"/>
      <c r="AP1205"/>
      <c r="AQ1205"/>
      <c r="AU1205" s="5"/>
      <c r="AV1205" s="5"/>
      <c r="AW1205" t="s">
        <v>2970</v>
      </c>
      <c r="AX1205" t="s">
        <v>2970</v>
      </c>
      <c r="AY1205" t="s">
        <v>69</v>
      </c>
      <c r="AZ1205" t="s">
        <v>69</v>
      </c>
      <c r="BA1205" t="s">
        <v>69</v>
      </c>
      <c r="BB1205" t="s">
        <v>69</v>
      </c>
      <c r="BC1205" t="s">
        <v>69</v>
      </c>
      <c r="BD1205" t="s">
        <v>6716</v>
      </c>
      <c r="BE1205" t="s">
        <v>6717</v>
      </c>
      <c r="BF1205" t="s">
        <v>6716</v>
      </c>
      <c r="BG1205" t="s">
        <v>6719</v>
      </c>
      <c r="BH1205" t="s">
        <v>6720</v>
      </c>
      <c r="BI1205" t="s">
        <v>2970</v>
      </c>
      <c r="BJ1205" t="s">
        <v>2780</v>
      </c>
      <c r="BK1205" s="12">
        <v>41911</v>
      </c>
      <c r="BL1205" t="s">
        <v>6722</v>
      </c>
      <c r="BM1205" t="s">
        <v>87</v>
      </c>
      <c r="BN1205" s="30" t="s">
        <v>153</v>
      </c>
      <c r="BO1205" t="s">
        <v>6716</v>
      </c>
      <c r="BP1205">
        <v>1</v>
      </c>
      <c r="BQ1205">
        <v>21410505</v>
      </c>
      <c r="BR1205" s="12">
        <v>41911</v>
      </c>
      <c r="BS1205">
        <v>9606</v>
      </c>
      <c r="BT1205" t="s">
        <v>6723</v>
      </c>
      <c r="BU1205" t="s">
        <v>69</v>
      </c>
      <c r="BV1205" t="s">
        <v>69</v>
      </c>
      <c r="BW1205" t="s">
        <v>69</v>
      </c>
    </row>
    <row r="1206" spans="1:75" x14ac:dyDescent="0.2">
      <c r="A1206" t="s">
        <v>6707</v>
      </c>
      <c r="B1206" t="s">
        <v>6724</v>
      </c>
      <c r="C1206" t="s">
        <v>6725</v>
      </c>
      <c r="D1206" t="s">
        <v>6726</v>
      </c>
      <c r="E1206" t="s">
        <v>6727</v>
      </c>
      <c r="F1206" t="s">
        <v>6712</v>
      </c>
      <c r="G1206" s="3" t="s">
        <v>6713</v>
      </c>
      <c r="H1206" s="3" t="s">
        <v>6714</v>
      </c>
      <c r="I1206" s="3" t="s">
        <v>724</v>
      </c>
      <c r="J1206" s="3" t="s">
        <v>6715</v>
      </c>
      <c r="K1206" s="3" t="s">
        <v>73</v>
      </c>
      <c r="L1206" s="6" t="s">
        <v>2969</v>
      </c>
      <c r="M1206" s="24" t="s">
        <v>73</v>
      </c>
      <c r="N1206" s="28" t="s">
        <v>30800</v>
      </c>
      <c r="O1206" s="24" t="s">
        <v>30786</v>
      </c>
      <c r="P1206" s="20"/>
      <c r="Q1206" s="20"/>
      <c r="R1206" s="24" t="s">
        <v>514</v>
      </c>
      <c r="S1206" t="s">
        <v>2801</v>
      </c>
      <c r="T1206" t="str">
        <f>IF(X1206 &lt;&gt; "", CONCATENATE(Table1[[#This Row],[bioproject]],".",Table1[[#This Row],[Replicate group]]), "")</f>
        <v/>
      </c>
      <c r="AA1206" s="6" t="str">
        <f>IF(Table1[[#This Row],[fungi_species]] &lt;&gt; "", CONCATENATE(LEFT(Table1[[#This Row],[fungi_species]],2), LEFT(_xlfn.TEXTAFTER(Table1[[#This Row],[fungi_species]], " ", 1),3)),"")</f>
        <v/>
      </c>
      <c r="AB1206" s="7"/>
      <c r="AC1206" s="24" t="s">
        <v>6728</v>
      </c>
      <c r="AD1206" s="22" t="s">
        <v>6728</v>
      </c>
      <c r="AE1206" s="24" t="s">
        <v>159</v>
      </c>
      <c r="AF1206" s="22" t="s">
        <v>6729</v>
      </c>
      <c r="AG1206" s="24" t="s">
        <v>69</v>
      </c>
      <c r="AH1206" t="s">
        <v>149</v>
      </c>
      <c r="AI1206" t="s">
        <v>77</v>
      </c>
      <c r="AJ1206" s="7"/>
      <c r="AK1206" s="7"/>
      <c r="AL1206"/>
      <c r="AN1206" s="7"/>
      <c r="AO1206" s="7"/>
      <c r="AP1206"/>
      <c r="AQ1206"/>
      <c r="AU1206" s="5"/>
      <c r="AV1206" s="5"/>
      <c r="AW1206" t="s">
        <v>2970</v>
      </c>
      <c r="AX1206" t="s">
        <v>2970</v>
      </c>
      <c r="AY1206" t="s">
        <v>69</v>
      </c>
      <c r="AZ1206" t="s">
        <v>69</v>
      </c>
      <c r="BA1206" t="s">
        <v>69</v>
      </c>
      <c r="BB1206" t="s">
        <v>69</v>
      </c>
      <c r="BC1206" t="s">
        <v>69</v>
      </c>
      <c r="BD1206" t="s">
        <v>6716</v>
      </c>
      <c r="BE1206" t="s">
        <v>6717</v>
      </c>
      <c r="BF1206" t="s">
        <v>6716</v>
      </c>
      <c r="BG1206" t="s">
        <v>6719</v>
      </c>
      <c r="BH1206" t="s">
        <v>6720</v>
      </c>
      <c r="BI1206" t="s">
        <v>2970</v>
      </c>
      <c r="BJ1206" t="s">
        <v>2780</v>
      </c>
      <c r="BK1206" s="12">
        <v>41911</v>
      </c>
      <c r="BL1206" t="s">
        <v>6722</v>
      </c>
      <c r="BM1206" t="s">
        <v>87</v>
      </c>
      <c r="BN1206" s="30" t="s">
        <v>153</v>
      </c>
      <c r="BO1206" t="s">
        <v>6716</v>
      </c>
      <c r="BP1206">
        <v>1</v>
      </c>
      <c r="BQ1206">
        <v>13818832</v>
      </c>
      <c r="BR1206" s="12">
        <v>41911</v>
      </c>
      <c r="BS1206">
        <v>9606</v>
      </c>
      <c r="BT1206" t="s">
        <v>6723</v>
      </c>
      <c r="BU1206" t="s">
        <v>69</v>
      </c>
      <c r="BV1206" t="s">
        <v>69</v>
      </c>
      <c r="BW1206" t="s">
        <v>69</v>
      </c>
    </row>
    <row r="1207" spans="1:75" x14ac:dyDescent="0.2">
      <c r="A1207" t="s">
        <v>6707</v>
      </c>
      <c r="B1207" t="s">
        <v>6730</v>
      </c>
      <c r="C1207" t="s">
        <v>6731</v>
      </c>
      <c r="D1207" t="s">
        <v>6732</v>
      </c>
      <c r="E1207" t="s">
        <v>6733</v>
      </c>
      <c r="F1207" t="s">
        <v>6712</v>
      </c>
      <c r="G1207" s="3" t="s">
        <v>6713</v>
      </c>
      <c r="H1207" s="3" t="s">
        <v>6714</v>
      </c>
      <c r="I1207" s="3" t="s">
        <v>724</v>
      </c>
      <c r="J1207" s="3" t="s">
        <v>6715</v>
      </c>
      <c r="K1207" s="3" t="s">
        <v>73</v>
      </c>
      <c r="L1207" s="6" t="s">
        <v>2969</v>
      </c>
      <c r="M1207" s="24" t="s">
        <v>73</v>
      </c>
      <c r="N1207" s="28" t="s">
        <v>30800</v>
      </c>
      <c r="O1207" s="24" t="s">
        <v>30786</v>
      </c>
      <c r="P1207" s="20"/>
      <c r="Q1207" s="20"/>
      <c r="R1207" s="24" t="s">
        <v>514</v>
      </c>
      <c r="S1207" t="s">
        <v>2801</v>
      </c>
      <c r="T1207" t="str">
        <f>IF(X1207 &lt;&gt; "", CONCATENATE(Table1[[#This Row],[bioproject]],".",Table1[[#This Row],[Replicate group]]), "")</f>
        <v/>
      </c>
      <c r="AA1207" s="6" t="str">
        <f>IF(Table1[[#This Row],[fungi_species]] &lt;&gt; "", CONCATENATE(LEFT(Table1[[#This Row],[fungi_species]],2), LEFT(_xlfn.TEXTAFTER(Table1[[#This Row],[fungi_species]], " ", 1),3)),"")</f>
        <v/>
      </c>
      <c r="AB1207" s="7"/>
      <c r="AC1207" s="24" t="s">
        <v>6734</v>
      </c>
      <c r="AD1207" s="22" t="s">
        <v>6734</v>
      </c>
      <c r="AE1207" s="24" t="s">
        <v>159</v>
      </c>
      <c r="AF1207" s="22" t="s">
        <v>6735</v>
      </c>
      <c r="AG1207" s="24" t="s">
        <v>69</v>
      </c>
      <c r="AH1207" t="s">
        <v>149</v>
      </c>
      <c r="AI1207" t="s">
        <v>77</v>
      </c>
      <c r="AJ1207" s="7"/>
      <c r="AK1207" s="7"/>
      <c r="AL1207"/>
      <c r="AN1207" s="7"/>
      <c r="AO1207" s="7"/>
      <c r="AP1207"/>
      <c r="AQ1207"/>
      <c r="AU1207" s="5"/>
      <c r="AV1207" s="5"/>
      <c r="AW1207" t="s">
        <v>2970</v>
      </c>
      <c r="AX1207" t="s">
        <v>2970</v>
      </c>
      <c r="AY1207" t="s">
        <v>69</v>
      </c>
      <c r="AZ1207" t="s">
        <v>69</v>
      </c>
      <c r="BA1207" t="s">
        <v>69</v>
      </c>
      <c r="BB1207" t="s">
        <v>69</v>
      </c>
      <c r="BC1207" t="s">
        <v>69</v>
      </c>
      <c r="BD1207" t="s">
        <v>6716</v>
      </c>
      <c r="BE1207" t="s">
        <v>6717</v>
      </c>
      <c r="BF1207" t="s">
        <v>6716</v>
      </c>
      <c r="BG1207" t="s">
        <v>6719</v>
      </c>
      <c r="BH1207" t="s">
        <v>6720</v>
      </c>
      <c r="BI1207" t="s">
        <v>2970</v>
      </c>
      <c r="BJ1207" t="s">
        <v>2780</v>
      </c>
      <c r="BK1207" s="12">
        <v>41911</v>
      </c>
      <c r="BL1207" t="s">
        <v>6722</v>
      </c>
      <c r="BM1207" t="s">
        <v>87</v>
      </c>
      <c r="BN1207" s="30" t="s">
        <v>153</v>
      </c>
      <c r="BO1207" t="s">
        <v>6716</v>
      </c>
      <c r="BP1207">
        <v>1</v>
      </c>
      <c r="BQ1207">
        <v>17649590</v>
      </c>
      <c r="BR1207" s="12">
        <v>41911</v>
      </c>
      <c r="BS1207">
        <v>9606</v>
      </c>
      <c r="BT1207" t="s">
        <v>6723</v>
      </c>
      <c r="BU1207" t="s">
        <v>69</v>
      </c>
      <c r="BV1207" t="s">
        <v>69</v>
      </c>
      <c r="BW1207" t="s">
        <v>69</v>
      </c>
    </row>
    <row r="1208" spans="1:75" x14ac:dyDescent="0.2">
      <c r="A1208" t="s">
        <v>15689</v>
      </c>
      <c r="B1208" t="s">
        <v>15735</v>
      </c>
      <c r="C1208" t="s">
        <v>15736</v>
      </c>
      <c r="D1208" t="s">
        <v>15692</v>
      </c>
      <c r="E1208" t="s">
        <v>69</v>
      </c>
      <c r="F1208" t="s">
        <v>15693</v>
      </c>
      <c r="G1208" s="3" t="s">
        <v>159</v>
      </c>
      <c r="H1208" s="3" t="s">
        <v>15694</v>
      </c>
      <c r="J1208" s="3" t="s">
        <v>12254</v>
      </c>
      <c r="K1208" s="3" t="s">
        <v>171</v>
      </c>
      <c r="L1208" s="6" t="s">
        <v>15695</v>
      </c>
      <c r="M1208" s="24" t="s">
        <v>171</v>
      </c>
      <c r="O1208" s="24" t="s">
        <v>30786</v>
      </c>
      <c r="R1208" s="24" t="s">
        <v>170</v>
      </c>
      <c r="T1208" t="str">
        <f>IF(X1208 &lt;&gt; "", CONCATENATE(Table1[[#This Row],[bioproject]],".",Table1[[#This Row],[Replicate group]]), "")</f>
        <v/>
      </c>
      <c r="X1208" s="52"/>
      <c r="Z1208" s="66" t="s">
        <v>15696</v>
      </c>
      <c r="AA1208" s="102" t="s">
        <v>31353</v>
      </c>
      <c r="AB1208" s="7"/>
      <c r="AC1208" s="24" t="s">
        <v>15703</v>
      </c>
      <c r="AD1208" s="22" t="s">
        <v>69</v>
      </c>
      <c r="AE1208" s="24">
        <v>35</v>
      </c>
      <c r="AF1208" s="22" t="s">
        <v>15737</v>
      </c>
      <c r="AG1208" s="24" t="s">
        <v>15704</v>
      </c>
      <c r="AH1208" t="s">
        <v>174</v>
      </c>
      <c r="AI1208" t="s">
        <v>150</v>
      </c>
      <c r="AJ1208" s="7"/>
      <c r="AK1208" s="7"/>
      <c r="AL1208"/>
      <c r="AN1208" s="7" t="s">
        <v>171</v>
      </c>
      <c r="AO1208" s="7" t="s">
        <v>15697</v>
      </c>
      <c r="AP1208"/>
      <c r="AQ1208"/>
      <c r="AU1208" s="5"/>
      <c r="AV1208" s="5"/>
      <c r="AW1208" t="s">
        <v>15696</v>
      </c>
      <c r="AX1208" t="s">
        <v>15696</v>
      </c>
      <c r="AY1208" t="s">
        <v>69</v>
      </c>
      <c r="AZ1208" t="s">
        <v>69</v>
      </c>
      <c r="BA1208" t="s">
        <v>69</v>
      </c>
      <c r="BB1208" t="s">
        <v>69</v>
      </c>
      <c r="BC1208" t="s">
        <v>69</v>
      </c>
      <c r="BD1208" t="s">
        <v>15698</v>
      </c>
      <c r="BE1208" t="s">
        <v>15699</v>
      </c>
      <c r="BF1208" t="s">
        <v>69</v>
      </c>
      <c r="BG1208" t="s">
        <v>69</v>
      </c>
      <c r="BH1208" t="s">
        <v>69</v>
      </c>
      <c r="BI1208" t="s">
        <v>69</v>
      </c>
      <c r="BJ1208" t="s">
        <v>69</v>
      </c>
      <c r="BK1208" t="s">
        <v>69</v>
      </c>
      <c r="BL1208" t="s">
        <v>159</v>
      </c>
      <c r="BM1208" t="s">
        <v>87</v>
      </c>
      <c r="BN1208" s="30" t="s">
        <v>271</v>
      </c>
      <c r="BO1208" t="s">
        <v>15701</v>
      </c>
      <c r="BP1208">
        <v>1</v>
      </c>
      <c r="BQ1208">
        <v>13835413</v>
      </c>
      <c r="BR1208" s="12" t="s">
        <v>15702</v>
      </c>
      <c r="BS1208">
        <v>40302</v>
      </c>
      <c r="BT1208" t="s">
        <v>69</v>
      </c>
      <c r="BU1208" t="s">
        <v>69</v>
      </c>
      <c r="BV1208" t="s">
        <v>69</v>
      </c>
      <c r="BW1208" t="s">
        <v>69</v>
      </c>
    </row>
    <row r="1209" spans="1:75" x14ac:dyDescent="0.2">
      <c r="A1209" t="s">
        <v>6736</v>
      </c>
      <c r="B1209" t="s">
        <v>6752</v>
      </c>
      <c r="C1209" t="s">
        <v>6753</v>
      </c>
      <c r="D1209" t="s">
        <v>6739</v>
      </c>
      <c r="E1209" t="s">
        <v>69</v>
      </c>
      <c r="F1209">
        <v>25141304</v>
      </c>
      <c r="G1209" s="3" t="s">
        <v>6740</v>
      </c>
      <c r="H1209" s="3" t="s">
        <v>6026</v>
      </c>
      <c r="I1209" s="3" t="s">
        <v>436</v>
      </c>
      <c r="J1209" s="3" t="s">
        <v>6741</v>
      </c>
      <c r="K1209" s="3" t="s">
        <v>6398</v>
      </c>
      <c r="M1209" s="24" t="s">
        <v>73</v>
      </c>
      <c r="N1209" s="5" t="s">
        <v>2769</v>
      </c>
      <c r="O1209" s="24" t="s">
        <v>30786</v>
      </c>
      <c r="R1209" s="24" t="s">
        <v>6754</v>
      </c>
      <c r="T1209" t="str">
        <f>IF(X1209 &lt;&gt; "", CONCATENATE(Table1[[#This Row],[bioproject]],".",Table1[[#This Row],[Replicate group]]), "")</f>
        <v/>
      </c>
      <c r="Y1209" s="59" t="s">
        <v>31262</v>
      </c>
      <c r="Z1209" s="66" t="s">
        <v>6742</v>
      </c>
      <c r="AA1209" s="6" t="str">
        <f>IF(Table1[[#This Row],[fungi_species]] &lt;&gt; "", CONCATENATE(LEFT(Table1[[#This Row],[fungi_species]],2), LEFT(_xlfn.TEXTAFTER(Table1[[#This Row],[fungi_species]], " ", 1),3)),"")</f>
        <v>Fuoxy</v>
      </c>
      <c r="AB1209" s="7"/>
      <c r="AC1209" t="s">
        <v>6750</v>
      </c>
      <c r="AD1209" t="s">
        <v>69</v>
      </c>
      <c r="AE1209" t="s">
        <v>6755</v>
      </c>
      <c r="AF1209" s="22" t="s">
        <v>6748</v>
      </c>
      <c r="AG1209" s="24" t="s">
        <v>6751</v>
      </c>
      <c r="AH1209" t="s">
        <v>668</v>
      </c>
      <c r="AI1209" t="s">
        <v>77</v>
      </c>
      <c r="AJ1209" s="7"/>
      <c r="AK1209" s="7"/>
      <c r="AL1209"/>
      <c r="AN1209" s="7" t="s">
        <v>171</v>
      </c>
      <c r="AO1209" s="7" t="s">
        <v>5488</v>
      </c>
      <c r="AP1209"/>
      <c r="AQ1209"/>
      <c r="AU1209" s="5"/>
      <c r="AV1209" s="5"/>
      <c r="AW1209" t="s">
        <v>6743</v>
      </c>
      <c r="AX1209" t="s">
        <v>6743</v>
      </c>
      <c r="AY1209" t="s">
        <v>69</v>
      </c>
      <c r="AZ1209" t="s">
        <v>6744</v>
      </c>
      <c r="BA1209" t="s">
        <v>3622</v>
      </c>
      <c r="BB1209">
        <v>2014</v>
      </c>
      <c r="BC1209" t="s">
        <v>6745</v>
      </c>
      <c r="BD1209" t="s">
        <v>6746</v>
      </c>
      <c r="BE1209" t="s">
        <v>6747</v>
      </c>
      <c r="BF1209" t="s">
        <v>69</v>
      </c>
      <c r="BG1209" t="s">
        <v>69</v>
      </c>
      <c r="BH1209" t="s">
        <v>69</v>
      </c>
      <c r="BI1209" t="s">
        <v>69</v>
      </c>
      <c r="BJ1209" t="s">
        <v>69</v>
      </c>
      <c r="BK1209" t="s">
        <v>69</v>
      </c>
      <c r="BL1209" t="s">
        <v>159</v>
      </c>
      <c r="BM1209" t="s">
        <v>87</v>
      </c>
      <c r="BN1209" t="s">
        <v>184</v>
      </c>
      <c r="BO1209" t="s">
        <v>6746</v>
      </c>
      <c r="BP1209">
        <v>2</v>
      </c>
      <c r="BQ1209">
        <v>13428134</v>
      </c>
      <c r="BR1209" s="12" t="s">
        <v>6756</v>
      </c>
      <c r="BS1209">
        <v>59765</v>
      </c>
      <c r="BT1209" t="s">
        <v>69</v>
      </c>
      <c r="BU1209" t="s">
        <v>69</v>
      </c>
      <c r="BV1209" t="s">
        <v>69</v>
      </c>
      <c r="BW1209" t="s">
        <v>69</v>
      </c>
    </row>
    <row r="1210" spans="1:75" x14ac:dyDescent="0.2">
      <c r="A1210" t="s">
        <v>6736</v>
      </c>
      <c r="B1210" t="s">
        <v>6752</v>
      </c>
      <c r="C1210" t="s">
        <v>6757</v>
      </c>
      <c r="D1210" t="s">
        <v>6739</v>
      </c>
      <c r="E1210" t="s">
        <v>69</v>
      </c>
      <c r="F1210">
        <v>25141304</v>
      </c>
      <c r="G1210" s="3" t="s">
        <v>6740</v>
      </c>
      <c r="H1210" s="3" t="s">
        <v>6026</v>
      </c>
      <c r="I1210" s="3" t="s">
        <v>436</v>
      </c>
      <c r="J1210" s="3" t="s">
        <v>6741</v>
      </c>
      <c r="K1210" s="3" t="s">
        <v>6398</v>
      </c>
      <c r="M1210" s="24" t="s">
        <v>73</v>
      </c>
      <c r="N1210" s="5" t="s">
        <v>2769</v>
      </c>
      <c r="O1210" s="24" t="s">
        <v>30786</v>
      </c>
      <c r="R1210" s="24" t="s">
        <v>6754</v>
      </c>
      <c r="T1210" t="str">
        <f>IF(X1210 &lt;&gt; "", CONCATENATE(Table1[[#This Row],[bioproject]],".",Table1[[#This Row],[Replicate group]]), "")</f>
        <v/>
      </c>
      <c r="Y1210" s="59" t="s">
        <v>31262</v>
      </c>
      <c r="Z1210" s="66" t="s">
        <v>6742</v>
      </c>
      <c r="AA1210" s="6" t="str">
        <f>IF(Table1[[#This Row],[fungi_species]] &lt;&gt; "", CONCATENATE(LEFT(Table1[[#This Row],[fungi_species]],2), LEFT(_xlfn.TEXTAFTER(Table1[[#This Row],[fungi_species]], " ", 1),3)),"")</f>
        <v>Fuoxy</v>
      </c>
      <c r="AB1210" s="7"/>
      <c r="AC1210" t="s">
        <v>6750</v>
      </c>
      <c r="AD1210" t="s">
        <v>69</v>
      </c>
      <c r="AE1210" t="s">
        <v>6755</v>
      </c>
      <c r="AF1210" s="22" t="s">
        <v>6748</v>
      </c>
      <c r="AG1210" s="24" t="s">
        <v>6751</v>
      </c>
      <c r="AH1210" t="s">
        <v>668</v>
      </c>
      <c r="AI1210" t="s">
        <v>77</v>
      </c>
      <c r="AJ1210" s="7"/>
      <c r="AK1210" s="7"/>
      <c r="AL1210"/>
      <c r="AN1210" s="7" t="s">
        <v>171</v>
      </c>
      <c r="AO1210" s="7" t="s">
        <v>5488</v>
      </c>
      <c r="AP1210"/>
      <c r="AQ1210"/>
      <c r="AU1210" s="5"/>
      <c r="AV1210" s="5"/>
      <c r="AW1210" t="s">
        <v>6743</v>
      </c>
      <c r="AX1210" t="s">
        <v>6743</v>
      </c>
      <c r="AY1210" t="s">
        <v>69</v>
      </c>
      <c r="AZ1210" t="s">
        <v>6744</v>
      </c>
      <c r="BA1210" t="s">
        <v>3622</v>
      </c>
      <c r="BB1210">
        <v>2014</v>
      </c>
      <c r="BC1210" t="s">
        <v>6745</v>
      </c>
      <c r="BD1210" t="s">
        <v>6746</v>
      </c>
      <c r="BE1210" t="s">
        <v>6747</v>
      </c>
      <c r="BF1210" t="s">
        <v>69</v>
      </c>
      <c r="BG1210" t="s">
        <v>69</v>
      </c>
      <c r="BH1210" t="s">
        <v>69</v>
      </c>
      <c r="BI1210" t="s">
        <v>69</v>
      </c>
      <c r="BJ1210" t="s">
        <v>69</v>
      </c>
      <c r="BK1210" t="s">
        <v>69</v>
      </c>
      <c r="BL1210" t="s">
        <v>159</v>
      </c>
      <c r="BM1210" t="s">
        <v>87</v>
      </c>
      <c r="BN1210" t="s">
        <v>184</v>
      </c>
      <c r="BO1210" t="s">
        <v>6746</v>
      </c>
      <c r="BP1210">
        <v>2</v>
      </c>
      <c r="BQ1210">
        <v>13428134</v>
      </c>
      <c r="BR1210" s="12" t="s">
        <v>6756</v>
      </c>
      <c r="BS1210">
        <v>59765</v>
      </c>
      <c r="BT1210" t="s">
        <v>69</v>
      </c>
      <c r="BU1210" t="s">
        <v>69</v>
      </c>
      <c r="BV1210" t="s">
        <v>69</v>
      </c>
      <c r="BW1210" t="s">
        <v>69</v>
      </c>
    </row>
    <row r="1211" spans="1:75" x14ac:dyDescent="0.2">
      <c r="A1211" t="s">
        <v>6758</v>
      </c>
      <c r="B1211" t="s">
        <v>6759</v>
      </c>
      <c r="C1211" t="s">
        <v>6760</v>
      </c>
      <c r="D1211" t="s">
        <v>6761</v>
      </c>
      <c r="E1211" t="s">
        <v>6762</v>
      </c>
      <c r="F1211">
        <v>24684930</v>
      </c>
      <c r="G1211" s="3" t="s">
        <v>6763</v>
      </c>
      <c r="I1211" s="3" t="s">
        <v>2798</v>
      </c>
      <c r="J1211" s="3" t="s">
        <v>6764</v>
      </c>
      <c r="K1211" s="3" t="s">
        <v>2788</v>
      </c>
      <c r="L1211" s="6" t="s">
        <v>6765</v>
      </c>
      <c r="M1211" s="24" t="s">
        <v>73</v>
      </c>
      <c r="O1211" s="24" t="s">
        <v>30786</v>
      </c>
      <c r="P1211" s="20"/>
      <c r="Q1211" s="20"/>
      <c r="S1211" t="s">
        <v>2801</v>
      </c>
      <c r="T1211" t="str">
        <f>IF(X1211 &lt;&gt; "", CONCATENATE(Table1[[#This Row],[bioproject]],".",Table1[[#This Row],[Replicate group]]), "")</f>
        <v/>
      </c>
      <c r="AA1211" s="6" t="str">
        <f>IF(Table1[[#This Row],[fungi_species]] &lt;&gt; "", CONCATENATE(LEFT(Table1[[#This Row],[fungi_species]],2), LEFT(_xlfn.TEXTAFTER(Table1[[#This Row],[fungi_species]], " ", 1),3)),"")</f>
        <v/>
      </c>
      <c r="AB1211" s="7"/>
      <c r="AC1211" s="24" t="s">
        <v>6771</v>
      </c>
      <c r="AD1211" s="22" t="s">
        <v>6771</v>
      </c>
      <c r="AE1211" s="24" t="s">
        <v>159</v>
      </c>
      <c r="AF1211" s="22" t="s">
        <v>6775</v>
      </c>
      <c r="AG1211" s="24" t="s">
        <v>69</v>
      </c>
      <c r="AH1211" t="s">
        <v>149</v>
      </c>
      <c r="AI1211" t="s">
        <v>77</v>
      </c>
      <c r="AJ1211" s="7"/>
      <c r="AK1211" s="7"/>
      <c r="AL1211"/>
      <c r="AN1211" s="7"/>
      <c r="AO1211" s="7"/>
      <c r="AP1211"/>
      <c r="AQ1211"/>
      <c r="AU1211" s="5"/>
      <c r="AV1211" s="5"/>
      <c r="AW1211" t="s">
        <v>2802</v>
      </c>
      <c r="AX1211" t="s">
        <v>2802</v>
      </c>
      <c r="AY1211" t="s">
        <v>69</v>
      </c>
      <c r="AZ1211" t="s">
        <v>6766</v>
      </c>
      <c r="BA1211" t="s">
        <v>4826</v>
      </c>
      <c r="BB1211" t="s">
        <v>6767</v>
      </c>
      <c r="BC1211" t="s">
        <v>6768</v>
      </c>
      <c r="BD1211" t="s">
        <v>6769</v>
      </c>
      <c r="BE1211" t="s">
        <v>6770</v>
      </c>
      <c r="BF1211" t="s">
        <v>6769</v>
      </c>
      <c r="BG1211" t="s">
        <v>6772</v>
      </c>
      <c r="BH1211" t="s">
        <v>6773</v>
      </c>
      <c r="BI1211" t="s">
        <v>2802</v>
      </c>
      <c r="BJ1211" t="s">
        <v>2780</v>
      </c>
      <c r="BK1211" s="12" t="s">
        <v>6774</v>
      </c>
      <c r="BL1211" t="s">
        <v>6776</v>
      </c>
      <c r="BM1211" t="s">
        <v>87</v>
      </c>
      <c r="BN1211" s="30" t="s">
        <v>271</v>
      </c>
      <c r="BO1211" t="s">
        <v>6769</v>
      </c>
      <c r="BP1211">
        <v>1</v>
      </c>
      <c r="BQ1211">
        <v>26550180</v>
      </c>
      <c r="BR1211" s="12" t="s">
        <v>6774</v>
      </c>
      <c r="BS1211">
        <v>6239</v>
      </c>
      <c r="BT1211" t="s">
        <v>6777</v>
      </c>
      <c r="BU1211" t="s">
        <v>69</v>
      </c>
      <c r="BV1211" t="s">
        <v>69</v>
      </c>
      <c r="BW1211" t="s">
        <v>69</v>
      </c>
    </row>
    <row r="1212" spans="1:75" x14ac:dyDescent="0.2">
      <c r="A1212" t="s">
        <v>6758</v>
      </c>
      <c r="B1212" t="s">
        <v>6778</v>
      </c>
      <c r="C1212" t="s">
        <v>6779</v>
      </c>
      <c r="D1212" t="s">
        <v>6780</v>
      </c>
      <c r="E1212" t="s">
        <v>6781</v>
      </c>
      <c r="F1212">
        <v>24684930</v>
      </c>
      <c r="G1212" s="3" t="s">
        <v>6763</v>
      </c>
      <c r="I1212" s="3" t="s">
        <v>2798</v>
      </c>
      <c r="J1212" s="3" t="s">
        <v>6764</v>
      </c>
      <c r="K1212" s="3" t="s">
        <v>2788</v>
      </c>
      <c r="L1212" s="6" t="s">
        <v>6765</v>
      </c>
      <c r="M1212" s="24" t="s">
        <v>73</v>
      </c>
      <c r="O1212" s="24" t="s">
        <v>30786</v>
      </c>
      <c r="P1212" s="20"/>
      <c r="Q1212" s="20"/>
      <c r="S1212" t="s">
        <v>2801</v>
      </c>
      <c r="T1212" t="str">
        <f>IF(X1212 &lt;&gt; "", CONCATENATE(Table1[[#This Row],[bioproject]],".",Table1[[#This Row],[Replicate group]]), "")</f>
        <v/>
      </c>
      <c r="AA1212" s="6" t="str">
        <f>IF(Table1[[#This Row],[fungi_species]] &lt;&gt; "", CONCATENATE(LEFT(Table1[[#This Row],[fungi_species]],2), LEFT(_xlfn.TEXTAFTER(Table1[[#This Row],[fungi_species]], " ", 1),3)),"")</f>
        <v/>
      </c>
      <c r="AB1212" s="7"/>
      <c r="AC1212" s="24" t="s">
        <v>6782</v>
      </c>
      <c r="AD1212" s="22" t="s">
        <v>6782</v>
      </c>
      <c r="AE1212" s="24" t="s">
        <v>159</v>
      </c>
      <c r="AF1212" s="22" t="s">
        <v>6783</v>
      </c>
      <c r="AG1212" s="24" t="s">
        <v>69</v>
      </c>
      <c r="AH1212" t="s">
        <v>149</v>
      </c>
      <c r="AI1212" t="s">
        <v>77</v>
      </c>
      <c r="AJ1212" s="7"/>
      <c r="AK1212" s="7"/>
      <c r="AL1212"/>
      <c r="AN1212" s="7"/>
      <c r="AO1212" s="7"/>
      <c r="AP1212"/>
      <c r="AQ1212"/>
      <c r="AU1212" s="5"/>
      <c r="AV1212" s="5"/>
      <c r="AW1212" t="s">
        <v>2802</v>
      </c>
      <c r="AX1212" t="s">
        <v>2802</v>
      </c>
      <c r="AY1212" t="s">
        <v>69</v>
      </c>
      <c r="AZ1212" t="s">
        <v>6766</v>
      </c>
      <c r="BA1212" t="s">
        <v>4826</v>
      </c>
      <c r="BB1212" t="s">
        <v>6767</v>
      </c>
      <c r="BC1212" t="s">
        <v>6768</v>
      </c>
      <c r="BD1212" t="s">
        <v>6769</v>
      </c>
      <c r="BE1212" t="s">
        <v>6770</v>
      </c>
      <c r="BF1212" t="s">
        <v>6769</v>
      </c>
      <c r="BG1212" t="s">
        <v>6772</v>
      </c>
      <c r="BH1212" t="s">
        <v>6773</v>
      </c>
      <c r="BI1212" t="s">
        <v>2802</v>
      </c>
      <c r="BJ1212" t="s">
        <v>2780</v>
      </c>
      <c r="BK1212" s="12" t="s">
        <v>6774</v>
      </c>
      <c r="BL1212" t="s">
        <v>6776</v>
      </c>
      <c r="BM1212" t="s">
        <v>87</v>
      </c>
      <c r="BN1212" s="30" t="s">
        <v>271</v>
      </c>
      <c r="BO1212" t="s">
        <v>6769</v>
      </c>
      <c r="BP1212">
        <v>1</v>
      </c>
      <c r="BQ1212">
        <v>20276163</v>
      </c>
      <c r="BR1212" s="12" t="s">
        <v>6774</v>
      </c>
      <c r="BS1212">
        <v>6239</v>
      </c>
      <c r="BT1212" t="s">
        <v>6777</v>
      </c>
      <c r="BU1212" t="s">
        <v>69</v>
      </c>
      <c r="BV1212" t="s">
        <v>69</v>
      </c>
      <c r="BW1212" t="s">
        <v>69</v>
      </c>
    </row>
    <row r="1213" spans="1:75" x14ac:dyDescent="0.2">
      <c r="A1213" t="s">
        <v>6758</v>
      </c>
      <c r="B1213" t="s">
        <v>6784</v>
      </c>
      <c r="C1213" t="s">
        <v>6785</v>
      </c>
      <c r="D1213" t="s">
        <v>6786</v>
      </c>
      <c r="E1213" t="s">
        <v>6787</v>
      </c>
      <c r="F1213">
        <v>24684930</v>
      </c>
      <c r="G1213" s="3" t="s">
        <v>6763</v>
      </c>
      <c r="I1213" s="3" t="s">
        <v>2798</v>
      </c>
      <c r="J1213" s="3" t="s">
        <v>6764</v>
      </c>
      <c r="K1213" s="3" t="s">
        <v>2788</v>
      </c>
      <c r="L1213" s="6" t="s">
        <v>6765</v>
      </c>
      <c r="M1213" s="24" t="s">
        <v>73</v>
      </c>
      <c r="O1213" s="24" t="s">
        <v>30786</v>
      </c>
      <c r="P1213" s="20"/>
      <c r="Q1213" s="20"/>
      <c r="S1213" t="s">
        <v>2801</v>
      </c>
      <c r="T1213" t="str">
        <f>IF(X1213 &lt;&gt; "", CONCATENATE(Table1[[#This Row],[bioproject]],".",Table1[[#This Row],[Replicate group]]), "")</f>
        <v/>
      </c>
      <c r="AA1213" s="6" t="str">
        <f>IF(Table1[[#This Row],[fungi_species]] &lt;&gt; "", CONCATENATE(LEFT(Table1[[#This Row],[fungi_species]],2), LEFT(_xlfn.TEXTAFTER(Table1[[#This Row],[fungi_species]], " ", 1),3)),"")</f>
        <v/>
      </c>
      <c r="AB1213" s="7"/>
      <c r="AC1213" s="24" t="s">
        <v>6788</v>
      </c>
      <c r="AD1213" s="22" t="s">
        <v>6788</v>
      </c>
      <c r="AE1213" s="24" t="s">
        <v>159</v>
      </c>
      <c r="AF1213" s="22" t="s">
        <v>6789</v>
      </c>
      <c r="AG1213" s="24" t="s">
        <v>69</v>
      </c>
      <c r="AH1213" t="s">
        <v>149</v>
      </c>
      <c r="AI1213" t="s">
        <v>77</v>
      </c>
      <c r="AJ1213" s="7"/>
      <c r="AK1213" s="7"/>
      <c r="AL1213"/>
      <c r="AN1213" s="7"/>
      <c r="AO1213" s="7"/>
      <c r="AP1213"/>
      <c r="AQ1213"/>
      <c r="AU1213" s="5"/>
      <c r="AV1213" s="5"/>
      <c r="AW1213" t="s">
        <v>2802</v>
      </c>
      <c r="AX1213" t="s">
        <v>2802</v>
      </c>
      <c r="AY1213" t="s">
        <v>69</v>
      </c>
      <c r="AZ1213" t="s">
        <v>6766</v>
      </c>
      <c r="BA1213" t="s">
        <v>4826</v>
      </c>
      <c r="BB1213" t="s">
        <v>6767</v>
      </c>
      <c r="BC1213" t="s">
        <v>6768</v>
      </c>
      <c r="BD1213" t="s">
        <v>6769</v>
      </c>
      <c r="BE1213" t="s">
        <v>6770</v>
      </c>
      <c r="BF1213" t="s">
        <v>6769</v>
      </c>
      <c r="BG1213" t="s">
        <v>6772</v>
      </c>
      <c r="BH1213" t="s">
        <v>6773</v>
      </c>
      <c r="BI1213" t="s">
        <v>2802</v>
      </c>
      <c r="BJ1213" t="s">
        <v>2780</v>
      </c>
      <c r="BK1213" s="12" t="s">
        <v>6774</v>
      </c>
      <c r="BL1213" t="s">
        <v>6776</v>
      </c>
      <c r="BM1213" t="s">
        <v>87</v>
      </c>
      <c r="BN1213" s="30" t="s">
        <v>271</v>
      </c>
      <c r="BO1213" t="s">
        <v>6769</v>
      </c>
      <c r="BP1213">
        <v>1</v>
      </c>
      <c r="BQ1213">
        <v>22218966</v>
      </c>
      <c r="BR1213" s="12" t="s">
        <v>6774</v>
      </c>
      <c r="BS1213">
        <v>6239</v>
      </c>
      <c r="BT1213" t="s">
        <v>6777</v>
      </c>
      <c r="BU1213" t="s">
        <v>69</v>
      </c>
      <c r="BV1213" t="s">
        <v>69</v>
      </c>
      <c r="BW1213" t="s">
        <v>69</v>
      </c>
    </row>
    <row r="1214" spans="1:75" x14ac:dyDescent="0.2">
      <c r="A1214" t="s">
        <v>6758</v>
      </c>
      <c r="B1214" t="s">
        <v>6790</v>
      </c>
      <c r="C1214" t="s">
        <v>6791</v>
      </c>
      <c r="D1214" t="s">
        <v>6792</v>
      </c>
      <c r="E1214" t="s">
        <v>6793</v>
      </c>
      <c r="F1214">
        <v>24684930</v>
      </c>
      <c r="G1214" s="3" t="s">
        <v>6763</v>
      </c>
      <c r="I1214" s="3" t="s">
        <v>2798</v>
      </c>
      <c r="J1214" s="3" t="s">
        <v>6764</v>
      </c>
      <c r="K1214" s="3" t="s">
        <v>2788</v>
      </c>
      <c r="L1214" s="6" t="s">
        <v>6765</v>
      </c>
      <c r="M1214" s="24" t="s">
        <v>73</v>
      </c>
      <c r="O1214" s="24" t="s">
        <v>30786</v>
      </c>
      <c r="P1214" s="20"/>
      <c r="Q1214" s="20"/>
      <c r="S1214" t="s">
        <v>2801</v>
      </c>
      <c r="T1214" t="str">
        <f>IF(X1214 &lt;&gt; "", CONCATENATE(Table1[[#This Row],[bioproject]],".",Table1[[#This Row],[Replicate group]]), "")</f>
        <v/>
      </c>
      <c r="AA1214" s="6" t="str">
        <f>IF(Table1[[#This Row],[fungi_species]] &lt;&gt; "", CONCATENATE(LEFT(Table1[[#This Row],[fungi_species]],2), LEFT(_xlfn.TEXTAFTER(Table1[[#This Row],[fungi_species]], " ", 1),3)),"")</f>
        <v/>
      </c>
      <c r="AB1214" s="7"/>
      <c r="AC1214" s="24" t="s">
        <v>6794</v>
      </c>
      <c r="AD1214" s="22" t="s">
        <v>6794</v>
      </c>
      <c r="AE1214" s="24" t="s">
        <v>159</v>
      </c>
      <c r="AF1214" s="22" t="s">
        <v>6795</v>
      </c>
      <c r="AG1214" s="24" t="s">
        <v>69</v>
      </c>
      <c r="AH1214" t="s">
        <v>149</v>
      </c>
      <c r="AI1214" t="s">
        <v>77</v>
      </c>
      <c r="AJ1214" s="7"/>
      <c r="AK1214" s="7"/>
      <c r="AL1214"/>
      <c r="AN1214" s="7"/>
      <c r="AO1214" s="7"/>
      <c r="AP1214"/>
      <c r="AQ1214"/>
      <c r="AU1214" s="5"/>
      <c r="AV1214" s="5"/>
      <c r="AW1214" t="s">
        <v>2802</v>
      </c>
      <c r="AX1214" t="s">
        <v>2802</v>
      </c>
      <c r="AY1214" t="s">
        <v>69</v>
      </c>
      <c r="AZ1214" t="s">
        <v>6766</v>
      </c>
      <c r="BA1214" t="s">
        <v>4826</v>
      </c>
      <c r="BB1214" t="s">
        <v>6767</v>
      </c>
      <c r="BC1214" t="s">
        <v>6768</v>
      </c>
      <c r="BD1214" t="s">
        <v>6769</v>
      </c>
      <c r="BE1214" t="s">
        <v>6770</v>
      </c>
      <c r="BF1214" t="s">
        <v>6769</v>
      </c>
      <c r="BG1214" t="s">
        <v>6772</v>
      </c>
      <c r="BH1214" t="s">
        <v>6773</v>
      </c>
      <c r="BI1214" t="s">
        <v>2802</v>
      </c>
      <c r="BJ1214" t="s">
        <v>2780</v>
      </c>
      <c r="BK1214" s="12" t="s">
        <v>6774</v>
      </c>
      <c r="BL1214" t="s">
        <v>6776</v>
      </c>
      <c r="BM1214" t="s">
        <v>87</v>
      </c>
      <c r="BN1214" s="30" t="s">
        <v>271</v>
      </c>
      <c r="BO1214" t="s">
        <v>6769</v>
      </c>
      <c r="BP1214">
        <v>1</v>
      </c>
      <c r="BQ1214">
        <v>24162360</v>
      </c>
      <c r="BR1214" s="12" t="s">
        <v>6774</v>
      </c>
      <c r="BS1214">
        <v>6239</v>
      </c>
      <c r="BT1214" t="s">
        <v>6777</v>
      </c>
      <c r="BU1214" t="s">
        <v>69</v>
      </c>
      <c r="BV1214" t="s">
        <v>69</v>
      </c>
      <c r="BW1214" t="s">
        <v>69</v>
      </c>
    </row>
    <row r="1215" spans="1:75" x14ac:dyDescent="0.2">
      <c r="A1215" t="s">
        <v>6758</v>
      </c>
      <c r="B1215" t="s">
        <v>6796</v>
      </c>
      <c r="C1215" t="s">
        <v>6797</v>
      </c>
      <c r="D1215" t="s">
        <v>6798</v>
      </c>
      <c r="E1215" t="s">
        <v>6799</v>
      </c>
      <c r="F1215">
        <v>24684930</v>
      </c>
      <c r="G1215" s="3" t="s">
        <v>6763</v>
      </c>
      <c r="I1215" s="3" t="s">
        <v>2798</v>
      </c>
      <c r="J1215" s="3" t="s">
        <v>6764</v>
      </c>
      <c r="K1215" s="3" t="s">
        <v>2788</v>
      </c>
      <c r="L1215" s="6" t="s">
        <v>6765</v>
      </c>
      <c r="M1215" s="24" t="s">
        <v>73</v>
      </c>
      <c r="O1215" s="24" t="s">
        <v>30786</v>
      </c>
      <c r="P1215" s="20"/>
      <c r="Q1215" s="20"/>
      <c r="S1215" t="s">
        <v>2801</v>
      </c>
      <c r="T1215" t="str">
        <f>IF(X1215 &lt;&gt; "", CONCATENATE(Table1[[#This Row],[bioproject]],".",Table1[[#This Row],[Replicate group]]), "")</f>
        <v/>
      </c>
      <c r="AA1215" s="6" t="str">
        <f>IF(Table1[[#This Row],[fungi_species]] &lt;&gt; "", CONCATENATE(LEFT(Table1[[#This Row],[fungi_species]],2), LEFT(_xlfn.TEXTAFTER(Table1[[#This Row],[fungi_species]], " ", 1),3)),"")</f>
        <v/>
      </c>
      <c r="AB1215" s="7"/>
      <c r="AC1215" s="24" t="s">
        <v>6800</v>
      </c>
      <c r="AD1215" s="22" t="s">
        <v>6800</v>
      </c>
      <c r="AE1215" s="24" t="s">
        <v>159</v>
      </c>
      <c r="AF1215" s="22" t="s">
        <v>6801</v>
      </c>
      <c r="AG1215" s="24" t="s">
        <v>69</v>
      </c>
      <c r="AH1215" t="s">
        <v>149</v>
      </c>
      <c r="AI1215" t="s">
        <v>77</v>
      </c>
      <c r="AJ1215" s="7"/>
      <c r="AK1215" s="7"/>
      <c r="AL1215"/>
      <c r="AN1215" s="7"/>
      <c r="AO1215" s="7"/>
      <c r="AP1215"/>
      <c r="AQ1215"/>
      <c r="AU1215" s="5"/>
      <c r="AV1215" s="5"/>
      <c r="AW1215" t="s">
        <v>2802</v>
      </c>
      <c r="AX1215" t="s">
        <v>2802</v>
      </c>
      <c r="AY1215" t="s">
        <v>69</v>
      </c>
      <c r="AZ1215" t="s">
        <v>6766</v>
      </c>
      <c r="BA1215" t="s">
        <v>4826</v>
      </c>
      <c r="BB1215" t="s">
        <v>6767</v>
      </c>
      <c r="BC1215" t="s">
        <v>6768</v>
      </c>
      <c r="BD1215" t="s">
        <v>6769</v>
      </c>
      <c r="BE1215" t="s">
        <v>6770</v>
      </c>
      <c r="BF1215" t="s">
        <v>6769</v>
      </c>
      <c r="BG1215" t="s">
        <v>6772</v>
      </c>
      <c r="BH1215" t="s">
        <v>6773</v>
      </c>
      <c r="BI1215" t="s">
        <v>2802</v>
      </c>
      <c r="BJ1215" t="s">
        <v>2780</v>
      </c>
      <c r="BK1215" s="12" t="s">
        <v>6774</v>
      </c>
      <c r="BL1215" t="s">
        <v>6776</v>
      </c>
      <c r="BM1215" t="s">
        <v>87</v>
      </c>
      <c r="BN1215" s="30" t="s">
        <v>271</v>
      </c>
      <c r="BO1215" t="s">
        <v>6769</v>
      </c>
      <c r="BP1215">
        <v>1</v>
      </c>
      <c r="BQ1215">
        <v>20546502</v>
      </c>
      <c r="BR1215" s="12" t="s">
        <v>6774</v>
      </c>
      <c r="BS1215">
        <v>6239</v>
      </c>
      <c r="BT1215" t="s">
        <v>6777</v>
      </c>
      <c r="BU1215" t="s">
        <v>69</v>
      </c>
      <c r="BV1215" t="s">
        <v>69</v>
      </c>
      <c r="BW1215" t="s">
        <v>69</v>
      </c>
    </row>
    <row r="1216" spans="1:75" x14ac:dyDescent="0.2">
      <c r="A1216" t="s">
        <v>6758</v>
      </c>
      <c r="B1216" t="s">
        <v>6802</v>
      </c>
      <c r="C1216" t="s">
        <v>6803</v>
      </c>
      <c r="D1216" t="s">
        <v>6804</v>
      </c>
      <c r="E1216" t="s">
        <v>6805</v>
      </c>
      <c r="F1216">
        <v>24684930</v>
      </c>
      <c r="G1216" s="3" t="s">
        <v>6763</v>
      </c>
      <c r="I1216" s="3" t="s">
        <v>2798</v>
      </c>
      <c r="J1216" s="3" t="s">
        <v>6764</v>
      </c>
      <c r="K1216" s="3" t="s">
        <v>2788</v>
      </c>
      <c r="L1216" s="6" t="s">
        <v>6765</v>
      </c>
      <c r="M1216" s="24" t="s">
        <v>73</v>
      </c>
      <c r="O1216" s="24" t="s">
        <v>30786</v>
      </c>
      <c r="P1216" s="20"/>
      <c r="Q1216" s="20"/>
      <c r="S1216" t="s">
        <v>2801</v>
      </c>
      <c r="T1216" t="str">
        <f>IF(X1216 &lt;&gt; "", CONCATENATE(Table1[[#This Row],[bioproject]],".",Table1[[#This Row],[Replicate group]]), "")</f>
        <v/>
      </c>
      <c r="AA1216" s="6" t="str">
        <f>IF(Table1[[#This Row],[fungi_species]] &lt;&gt; "", CONCATENATE(LEFT(Table1[[#This Row],[fungi_species]],2), LEFT(_xlfn.TEXTAFTER(Table1[[#This Row],[fungi_species]], " ", 1),3)),"")</f>
        <v/>
      </c>
      <c r="AB1216" s="7"/>
      <c r="AC1216" s="24" t="s">
        <v>6806</v>
      </c>
      <c r="AD1216" s="22" t="s">
        <v>6806</v>
      </c>
      <c r="AE1216" s="24" t="s">
        <v>159</v>
      </c>
      <c r="AF1216" s="22" t="s">
        <v>6807</v>
      </c>
      <c r="AG1216" s="24" t="s">
        <v>69</v>
      </c>
      <c r="AH1216" t="s">
        <v>149</v>
      </c>
      <c r="AI1216" t="s">
        <v>77</v>
      </c>
      <c r="AJ1216" s="7"/>
      <c r="AK1216" s="7"/>
      <c r="AL1216"/>
      <c r="AN1216" s="7"/>
      <c r="AO1216" s="7"/>
      <c r="AP1216"/>
      <c r="AQ1216"/>
      <c r="AU1216" s="5"/>
      <c r="AV1216" s="5"/>
      <c r="AW1216" t="s">
        <v>2802</v>
      </c>
      <c r="AX1216" t="s">
        <v>2802</v>
      </c>
      <c r="AY1216" t="s">
        <v>69</v>
      </c>
      <c r="AZ1216" t="s">
        <v>6766</v>
      </c>
      <c r="BA1216" t="s">
        <v>4826</v>
      </c>
      <c r="BB1216" t="s">
        <v>6767</v>
      </c>
      <c r="BC1216" t="s">
        <v>6768</v>
      </c>
      <c r="BD1216" t="s">
        <v>6769</v>
      </c>
      <c r="BE1216" t="s">
        <v>6770</v>
      </c>
      <c r="BF1216" t="s">
        <v>6769</v>
      </c>
      <c r="BG1216" t="s">
        <v>6772</v>
      </c>
      <c r="BH1216" t="s">
        <v>6773</v>
      </c>
      <c r="BI1216" t="s">
        <v>2802</v>
      </c>
      <c r="BJ1216" t="s">
        <v>2780</v>
      </c>
      <c r="BK1216" s="12" t="s">
        <v>6774</v>
      </c>
      <c r="BL1216" t="s">
        <v>6776</v>
      </c>
      <c r="BM1216" t="s">
        <v>87</v>
      </c>
      <c r="BN1216" s="30" t="s">
        <v>271</v>
      </c>
      <c r="BO1216" t="s">
        <v>6769</v>
      </c>
      <c r="BP1216">
        <v>1</v>
      </c>
      <c r="BQ1216">
        <v>26582150</v>
      </c>
      <c r="BR1216" s="12" t="s">
        <v>6774</v>
      </c>
      <c r="BS1216">
        <v>6239</v>
      </c>
      <c r="BT1216" t="s">
        <v>6777</v>
      </c>
      <c r="BU1216" t="s">
        <v>69</v>
      </c>
      <c r="BV1216" t="s">
        <v>69</v>
      </c>
      <c r="BW1216" t="s">
        <v>69</v>
      </c>
    </row>
    <row r="1217" spans="1:75" x14ac:dyDescent="0.2">
      <c r="A1217" t="s">
        <v>6758</v>
      </c>
      <c r="B1217" t="s">
        <v>6808</v>
      </c>
      <c r="C1217" t="s">
        <v>6809</v>
      </c>
      <c r="D1217" t="s">
        <v>6810</v>
      </c>
      <c r="E1217" t="s">
        <v>6811</v>
      </c>
      <c r="F1217">
        <v>24684930</v>
      </c>
      <c r="G1217" s="3" t="s">
        <v>6763</v>
      </c>
      <c r="I1217" s="3" t="s">
        <v>2798</v>
      </c>
      <c r="J1217" s="3" t="s">
        <v>6764</v>
      </c>
      <c r="K1217" s="3" t="s">
        <v>2788</v>
      </c>
      <c r="L1217" s="6" t="s">
        <v>6765</v>
      </c>
      <c r="M1217" s="24" t="s">
        <v>73</v>
      </c>
      <c r="O1217" s="24" t="s">
        <v>30786</v>
      </c>
      <c r="P1217" s="20"/>
      <c r="Q1217" s="20"/>
      <c r="S1217" t="s">
        <v>2801</v>
      </c>
      <c r="T1217" t="str">
        <f>IF(X1217 &lt;&gt; "", CONCATENATE(Table1[[#This Row],[bioproject]],".",Table1[[#This Row],[Replicate group]]), "")</f>
        <v/>
      </c>
      <c r="AA1217" s="6" t="str">
        <f>IF(Table1[[#This Row],[fungi_species]] &lt;&gt; "", CONCATENATE(LEFT(Table1[[#This Row],[fungi_species]],2), LEFT(_xlfn.TEXTAFTER(Table1[[#This Row],[fungi_species]], " ", 1),3)),"")</f>
        <v/>
      </c>
      <c r="AB1217" s="7"/>
      <c r="AC1217" s="24" t="s">
        <v>6812</v>
      </c>
      <c r="AD1217" s="22" t="s">
        <v>6812</v>
      </c>
      <c r="AE1217" s="24" t="s">
        <v>159</v>
      </c>
      <c r="AF1217" s="22" t="s">
        <v>6813</v>
      </c>
      <c r="AG1217" s="24" t="s">
        <v>69</v>
      </c>
      <c r="AH1217" t="s">
        <v>149</v>
      </c>
      <c r="AI1217" t="s">
        <v>77</v>
      </c>
      <c r="AJ1217" s="7"/>
      <c r="AK1217" s="7"/>
      <c r="AL1217"/>
      <c r="AN1217" s="7"/>
      <c r="AO1217" s="7"/>
      <c r="AP1217"/>
      <c r="AQ1217"/>
      <c r="AU1217" s="5"/>
      <c r="AV1217" s="5"/>
      <c r="AW1217" t="s">
        <v>2802</v>
      </c>
      <c r="AX1217" t="s">
        <v>2802</v>
      </c>
      <c r="AY1217" t="s">
        <v>69</v>
      </c>
      <c r="AZ1217" t="s">
        <v>6766</v>
      </c>
      <c r="BA1217" t="s">
        <v>4826</v>
      </c>
      <c r="BB1217" t="s">
        <v>6767</v>
      </c>
      <c r="BC1217" t="s">
        <v>6768</v>
      </c>
      <c r="BD1217" t="s">
        <v>6769</v>
      </c>
      <c r="BE1217" t="s">
        <v>6770</v>
      </c>
      <c r="BF1217" t="s">
        <v>6769</v>
      </c>
      <c r="BG1217" t="s">
        <v>6772</v>
      </c>
      <c r="BH1217" t="s">
        <v>6773</v>
      </c>
      <c r="BI1217" t="s">
        <v>2802</v>
      </c>
      <c r="BJ1217" t="s">
        <v>2780</v>
      </c>
      <c r="BK1217" s="12" t="s">
        <v>6774</v>
      </c>
      <c r="BL1217" t="s">
        <v>6776</v>
      </c>
      <c r="BM1217" t="s">
        <v>87</v>
      </c>
      <c r="BN1217" s="30" t="s">
        <v>271</v>
      </c>
      <c r="BO1217" t="s">
        <v>6769</v>
      </c>
      <c r="BP1217">
        <v>1</v>
      </c>
      <c r="BQ1217">
        <v>21887473</v>
      </c>
      <c r="BR1217" s="12" t="s">
        <v>6774</v>
      </c>
      <c r="BS1217">
        <v>6239</v>
      </c>
      <c r="BT1217" t="s">
        <v>6777</v>
      </c>
      <c r="BU1217" t="s">
        <v>69</v>
      </c>
      <c r="BV1217" t="s">
        <v>69</v>
      </c>
      <c r="BW1217" t="s">
        <v>69</v>
      </c>
    </row>
    <row r="1218" spans="1:75" x14ac:dyDescent="0.2">
      <c r="A1218" t="s">
        <v>6758</v>
      </c>
      <c r="B1218" t="s">
        <v>6814</v>
      </c>
      <c r="C1218" t="s">
        <v>6815</v>
      </c>
      <c r="D1218" t="s">
        <v>6816</v>
      </c>
      <c r="E1218" t="s">
        <v>6817</v>
      </c>
      <c r="F1218">
        <v>24684930</v>
      </c>
      <c r="G1218" s="3" t="s">
        <v>6763</v>
      </c>
      <c r="I1218" s="3" t="s">
        <v>2798</v>
      </c>
      <c r="J1218" s="3" t="s">
        <v>6764</v>
      </c>
      <c r="K1218" s="3" t="s">
        <v>2788</v>
      </c>
      <c r="L1218" s="6" t="s">
        <v>6765</v>
      </c>
      <c r="M1218" s="24" t="s">
        <v>73</v>
      </c>
      <c r="O1218" s="24" t="s">
        <v>30786</v>
      </c>
      <c r="P1218" s="20"/>
      <c r="Q1218" s="20"/>
      <c r="S1218" t="s">
        <v>2801</v>
      </c>
      <c r="T1218" t="str">
        <f>IF(X1218 &lt;&gt; "", CONCATENATE(Table1[[#This Row],[bioproject]],".",Table1[[#This Row],[Replicate group]]), "")</f>
        <v/>
      </c>
      <c r="AA1218" s="6" t="str">
        <f>IF(Table1[[#This Row],[fungi_species]] &lt;&gt; "", CONCATENATE(LEFT(Table1[[#This Row],[fungi_species]],2), LEFT(_xlfn.TEXTAFTER(Table1[[#This Row],[fungi_species]], " ", 1),3)),"")</f>
        <v/>
      </c>
      <c r="AB1218" s="7"/>
      <c r="AC1218" s="24" t="s">
        <v>6818</v>
      </c>
      <c r="AD1218" s="22" t="s">
        <v>6818</v>
      </c>
      <c r="AE1218" s="24" t="s">
        <v>159</v>
      </c>
      <c r="AF1218" s="22" t="s">
        <v>6819</v>
      </c>
      <c r="AG1218" s="24" t="s">
        <v>69</v>
      </c>
      <c r="AH1218" t="s">
        <v>149</v>
      </c>
      <c r="AI1218" t="s">
        <v>77</v>
      </c>
      <c r="AJ1218" s="7"/>
      <c r="AK1218" s="7"/>
      <c r="AL1218"/>
      <c r="AN1218" s="7"/>
      <c r="AO1218" s="7"/>
      <c r="AP1218"/>
      <c r="AQ1218"/>
      <c r="AU1218" s="5"/>
      <c r="AV1218" s="5"/>
      <c r="AW1218" t="s">
        <v>2802</v>
      </c>
      <c r="AX1218" t="s">
        <v>2802</v>
      </c>
      <c r="AY1218" t="s">
        <v>69</v>
      </c>
      <c r="AZ1218" t="s">
        <v>6766</v>
      </c>
      <c r="BA1218" t="s">
        <v>4826</v>
      </c>
      <c r="BB1218" t="s">
        <v>6767</v>
      </c>
      <c r="BC1218" t="s">
        <v>6768</v>
      </c>
      <c r="BD1218" t="s">
        <v>6769</v>
      </c>
      <c r="BE1218" t="s">
        <v>6770</v>
      </c>
      <c r="BF1218" t="s">
        <v>6769</v>
      </c>
      <c r="BG1218" t="s">
        <v>6772</v>
      </c>
      <c r="BH1218" t="s">
        <v>6773</v>
      </c>
      <c r="BI1218" t="s">
        <v>2802</v>
      </c>
      <c r="BJ1218" t="s">
        <v>2780</v>
      </c>
      <c r="BK1218" s="12" t="s">
        <v>6774</v>
      </c>
      <c r="BL1218" t="s">
        <v>6776</v>
      </c>
      <c r="BM1218" t="s">
        <v>87</v>
      </c>
      <c r="BN1218" s="30" t="s">
        <v>271</v>
      </c>
      <c r="BO1218" t="s">
        <v>6769</v>
      </c>
      <c r="BP1218">
        <v>1</v>
      </c>
      <c r="BQ1218">
        <v>21902946</v>
      </c>
      <c r="BR1218" s="12" t="s">
        <v>6774</v>
      </c>
      <c r="BS1218">
        <v>6239</v>
      </c>
      <c r="BT1218" t="s">
        <v>6777</v>
      </c>
      <c r="BU1218" t="s">
        <v>69</v>
      </c>
      <c r="BV1218" t="s">
        <v>69</v>
      </c>
      <c r="BW1218" t="s">
        <v>69</v>
      </c>
    </row>
    <row r="1219" spans="1:75" x14ac:dyDescent="0.2">
      <c r="A1219" t="s">
        <v>15689</v>
      </c>
      <c r="B1219" t="s">
        <v>15741</v>
      </c>
      <c r="C1219" t="s">
        <v>15742</v>
      </c>
      <c r="D1219" t="s">
        <v>15692</v>
      </c>
      <c r="E1219" t="s">
        <v>69</v>
      </c>
      <c r="F1219" t="s">
        <v>15693</v>
      </c>
      <c r="G1219" s="3" t="s">
        <v>159</v>
      </c>
      <c r="H1219" s="3" t="s">
        <v>15694</v>
      </c>
      <c r="J1219" s="3" t="s">
        <v>12254</v>
      </c>
      <c r="K1219" s="3" t="s">
        <v>171</v>
      </c>
      <c r="L1219" s="6" t="s">
        <v>15695</v>
      </c>
      <c r="M1219" s="24" t="s">
        <v>171</v>
      </c>
      <c r="O1219" s="24" t="s">
        <v>30786</v>
      </c>
      <c r="R1219" s="24" t="s">
        <v>170</v>
      </c>
      <c r="T1219" t="str">
        <f>IF(X1219 &lt;&gt; "", CONCATENATE(Table1[[#This Row],[bioproject]],".",Table1[[#This Row],[Replicate group]]), "")</f>
        <v/>
      </c>
      <c r="X1219" s="52"/>
      <c r="Z1219" s="66" t="s">
        <v>15696</v>
      </c>
      <c r="AA1219" s="102" t="s">
        <v>31353</v>
      </c>
      <c r="AB1219" s="7"/>
      <c r="AC1219" s="24" t="s">
        <v>15703</v>
      </c>
      <c r="AD1219" s="22" t="s">
        <v>69</v>
      </c>
      <c r="AE1219" s="24">
        <v>33</v>
      </c>
      <c r="AF1219" s="22" t="s">
        <v>15743</v>
      </c>
      <c r="AG1219" s="24" t="s">
        <v>15704</v>
      </c>
      <c r="AH1219" t="s">
        <v>174</v>
      </c>
      <c r="AI1219" t="s">
        <v>150</v>
      </c>
      <c r="AJ1219" s="7"/>
      <c r="AK1219" s="7"/>
      <c r="AL1219"/>
      <c r="AN1219" s="7" t="s">
        <v>171</v>
      </c>
      <c r="AO1219" s="7" t="s">
        <v>15697</v>
      </c>
      <c r="AP1219"/>
      <c r="AQ1219"/>
      <c r="AU1219" s="5"/>
      <c r="AV1219" s="5"/>
      <c r="AW1219" t="s">
        <v>15696</v>
      </c>
      <c r="AX1219" t="s">
        <v>15696</v>
      </c>
      <c r="AY1219" t="s">
        <v>69</v>
      </c>
      <c r="AZ1219" t="s">
        <v>69</v>
      </c>
      <c r="BA1219" t="s">
        <v>69</v>
      </c>
      <c r="BB1219" t="s">
        <v>69</v>
      </c>
      <c r="BC1219" t="s">
        <v>69</v>
      </c>
      <c r="BD1219" t="s">
        <v>15698</v>
      </c>
      <c r="BE1219" t="s">
        <v>15699</v>
      </c>
      <c r="BF1219" t="s">
        <v>69</v>
      </c>
      <c r="BG1219" t="s">
        <v>69</v>
      </c>
      <c r="BH1219" t="s">
        <v>69</v>
      </c>
      <c r="BI1219" t="s">
        <v>69</v>
      </c>
      <c r="BJ1219" t="s">
        <v>69</v>
      </c>
      <c r="BK1219" t="s">
        <v>69</v>
      </c>
      <c r="BL1219" t="s">
        <v>159</v>
      </c>
      <c r="BM1219" t="s">
        <v>87</v>
      </c>
      <c r="BN1219" s="30" t="s">
        <v>271</v>
      </c>
      <c r="BO1219" t="s">
        <v>15701</v>
      </c>
      <c r="BP1219">
        <v>1</v>
      </c>
      <c r="BQ1219">
        <v>10352853</v>
      </c>
      <c r="BR1219" s="12" t="s">
        <v>15702</v>
      </c>
      <c r="BS1219">
        <v>40302</v>
      </c>
      <c r="BT1219" t="s">
        <v>69</v>
      </c>
      <c r="BU1219" t="s">
        <v>69</v>
      </c>
      <c r="BV1219" t="s">
        <v>69</v>
      </c>
      <c r="BW1219" t="s">
        <v>69</v>
      </c>
    </row>
    <row r="1220" spans="1:75" x14ac:dyDescent="0.2">
      <c r="A1220" t="s">
        <v>15689</v>
      </c>
      <c r="B1220" t="s">
        <v>15744</v>
      </c>
      <c r="C1220" t="s">
        <v>15745</v>
      </c>
      <c r="D1220" t="s">
        <v>15692</v>
      </c>
      <c r="E1220" t="s">
        <v>69</v>
      </c>
      <c r="F1220" t="s">
        <v>15693</v>
      </c>
      <c r="G1220" s="3" t="s">
        <v>159</v>
      </c>
      <c r="H1220" s="3" t="s">
        <v>15694</v>
      </c>
      <c r="J1220" s="3" t="s">
        <v>12254</v>
      </c>
      <c r="K1220" s="3" t="s">
        <v>171</v>
      </c>
      <c r="L1220" s="6" t="s">
        <v>15695</v>
      </c>
      <c r="M1220" s="24" t="s">
        <v>171</v>
      </c>
      <c r="O1220" s="24" t="s">
        <v>30786</v>
      </c>
      <c r="R1220" s="24" t="s">
        <v>170</v>
      </c>
      <c r="T1220" t="str">
        <f>IF(X1220 &lt;&gt; "", CONCATENATE(Table1[[#This Row],[bioproject]],".",Table1[[#This Row],[Replicate group]]), "")</f>
        <v>PRJNA399493.F</v>
      </c>
      <c r="X1220" s="107" t="s">
        <v>30785</v>
      </c>
      <c r="Z1220" s="66" t="s">
        <v>15696</v>
      </c>
      <c r="AA1220" s="102" t="s">
        <v>31353</v>
      </c>
      <c r="AB1220" s="7"/>
      <c r="AC1220" s="24" t="s">
        <v>15703</v>
      </c>
      <c r="AD1220" s="22" t="s">
        <v>69</v>
      </c>
      <c r="AE1220" s="24">
        <v>32</v>
      </c>
      <c r="AF1220" s="22" t="s">
        <v>15746</v>
      </c>
      <c r="AG1220" s="24" t="s">
        <v>15704</v>
      </c>
      <c r="AH1220" t="s">
        <v>174</v>
      </c>
      <c r="AI1220" t="s">
        <v>150</v>
      </c>
      <c r="AJ1220" s="7"/>
      <c r="AK1220" s="7"/>
      <c r="AL1220"/>
      <c r="AN1220" s="7" t="s">
        <v>171</v>
      </c>
      <c r="AO1220" s="7" t="s">
        <v>15697</v>
      </c>
      <c r="AP1220"/>
      <c r="AQ1220"/>
      <c r="AU1220" s="5"/>
      <c r="AV1220" s="5"/>
      <c r="AW1220" t="s">
        <v>15696</v>
      </c>
      <c r="AX1220" t="s">
        <v>15696</v>
      </c>
      <c r="AY1220" t="s">
        <v>69</v>
      </c>
      <c r="AZ1220" t="s">
        <v>69</v>
      </c>
      <c r="BA1220" t="s">
        <v>69</v>
      </c>
      <c r="BB1220" t="s">
        <v>69</v>
      </c>
      <c r="BC1220" t="s">
        <v>69</v>
      </c>
      <c r="BD1220" t="s">
        <v>15698</v>
      </c>
      <c r="BE1220" t="s">
        <v>15699</v>
      </c>
      <c r="BF1220" t="s">
        <v>69</v>
      </c>
      <c r="BG1220" t="s">
        <v>69</v>
      </c>
      <c r="BH1220" t="s">
        <v>69</v>
      </c>
      <c r="BI1220" t="s">
        <v>69</v>
      </c>
      <c r="BJ1220" t="s">
        <v>69</v>
      </c>
      <c r="BK1220" t="s">
        <v>69</v>
      </c>
      <c r="BL1220" t="s">
        <v>159</v>
      </c>
      <c r="BM1220" t="s">
        <v>87</v>
      </c>
      <c r="BN1220" s="30" t="s">
        <v>271</v>
      </c>
      <c r="BO1220" t="s">
        <v>15701</v>
      </c>
      <c r="BP1220">
        <v>1</v>
      </c>
      <c r="BQ1220">
        <v>8647513</v>
      </c>
      <c r="BR1220" s="12" t="s">
        <v>15702</v>
      </c>
      <c r="BS1220">
        <v>40302</v>
      </c>
      <c r="BT1220" t="s">
        <v>69</v>
      </c>
      <c r="BU1220" t="s">
        <v>69</v>
      </c>
      <c r="BV1220" t="s">
        <v>69</v>
      </c>
      <c r="BW1220" t="s">
        <v>69</v>
      </c>
    </row>
    <row r="1221" spans="1:75" x14ac:dyDescent="0.2">
      <c r="A1221" t="s">
        <v>15689</v>
      </c>
      <c r="B1221" t="s">
        <v>15732</v>
      </c>
      <c r="C1221" t="s">
        <v>15733</v>
      </c>
      <c r="D1221" t="s">
        <v>15692</v>
      </c>
      <c r="E1221" t="s">
        <v>69</v>
      </c>
      <c r="F1221" t="s">
        <v>15693</v>
      </c>
      <c r="G1221" s="3" t="s">
        <v>159</v>
      </c>
      <c r="H1221" s="3" t="s">
        <v>15694</v>
      </c>
      <c r="J1221" s="3" t="s">
        <v>12254</v>
      </c>
      <c r="K1221" s="3" t="s">
        <v>171</v>
      </c>
      <c r="L1221" s="6" t="s">
        <v>15695</v>
      </c>
      <c r="M1221" s="24" t="s">
        <v>171</v>
      </c>
      <c r="O1221" s="24" t="s">
        <v>30786</v>
      </c>
      <c r="R1221" s="24" t="s">
        <v>170</v>
      </c>
      <c r="T1221" t="str">
        <f>IF(X1221 &lt;&gt; "", CONCATENATE(Table1[[#This Row],[bioproject]],".",Table1[[#This Row],[Replicate group]]), "")</f>
        <v/>
      </c>
      <c r="X1221" s="52"/>
      <c r="Z1221" s="66" t="s">
        <v>15696</v>
      </c>
      <c r="AA1221" s="102" t="s">
        <v>31353</v>
      </c>
      <c r="AB1221" s="7"/>
      <c r="AC1221" s="24" t="s">
        <v>15703</v>
      </c>
      <c r="AD1221" s="22" t="s">
        <v>69</v>
      </c>
      <c r="AE1221" s="24">
        <v>36</v>
      </c>
      <c r="AF1221" s="22" t="s">
        <v>15734</v>
      </c>
      <c r="AG1221" s="24" t="s">
        <v>15704</v>
      </c>
      <c r="AH1221" t="s">
        <v>174</v>
      </c>
      <c r="AI1221" t="s">
        <v>150</v>
      </c>
      <c r="AJ1221" s="7"/>
      <c r="AK1221" s="7"/>
      <c r="AL1221"/>
      <c r="AN1221" s="7" t="s">
        <v>171</v>
      </c>
      <c r="AO1221" s="7" t="s">
        <v>15697</v>
      </c>
      <c r="AP1221"/>
      <c r="AQ1221"/>
      <c r="AU1221" s="5"/>
      <c r="AV1221" s="5"/>
      <c r="AW1221" t="s">
        <v>15696</v>
      </c>
      <c r="AX1221" t="s">
        <v>15696</v>
      </c>
      <c r="AY1221" t="s">
        <v>69</v>
      </c>
      <c r="AZ1221" t="s">
        <v>69</v>
      </c>
      <c r="BA1221" t="s">
        <v>69</v>
      </c>
      <c r="BB1221" t="s">
        <v>69</v>
      </c>
      <c r="BC1221" t="s">
        <v>69</v>
      </c>
      <c r="BD1221" t="s">
        <v>15698</v>
      </c>
      <c r="BE1221" t="s">
        <v>15699</v>
      </c>
      <c r="BF1221" t="s">
        <v>69</v>
      </c>
      <c r="BG1221" t="s">
        <v>69</v>
      </c>
      <c r="BH1221" t="s">
        <v>69</v>
      </c>
      <c r="BI1221" t="s">
        <v>69</v>
      </c>
      <c r="BJ1221" t="s">
        <v>69</v>
      </c>
      <c r="BK1221" t="s">
        <v>69</v>
      </c>
      <c r="BL1221" t="s">
        <v>159</v>
      </c>
      <c r="BM1221" t="s">
        <v>87</v>
      </c>
      <c r="BN1221" s="30" t="s">
        <v>271</v>
      </c>
      <c r="BO1221" t="s">
        <v>15701</v>
      </c>
      <c r="BP1221">
        <v>1</v>
      </c>
      <c r="BQ1221">
        <v>9368619</v>
      </c>
      <c r="BR1221" s="12" t="s">
        <v>15702</v>
      </c>
      <c r="BS1221">
        <v>40302</v>
      </c>
      <c r="BT1221" t="s">
        <v>69</v>
      </c>
      <c r="BU1221" t="s">
        <v>69</v>
      </c>
      <c r="BV1221" t="s">
        <v>69</v>
      </c>
      <c r="BW1221" t="s">
        <v>69</v>
      </c>
    </row>
    <row r="1222" spans="1:75" x14ac:dyDescent="0.2">
      <c r="A1222" t="s">
        <v>15689</v>
      </c>
      <c r="B1222" t="s">
        <v>15738</v>
      </c>
      <c r="C1222" t="s">
        <v>15739</v>
      </c>
      <c r="D1222" t="s">
        <v>15692</v>
      </c>
      <c r="E1222" t="s">
        <v>69</v>
      </c>
      <c r="F1222" t="s">
        <v>15693</v>
      </c>
      <c r="G1222" s="3" t="s">
        <v>159</v>
      </c>
      <c r="H1222" s="3" t="s">
        <v>15694</v>
      </c>
      <c r="J1222" s="3" t="s">
        <v>12254</v>
      </c>
      <c r="K1222" s="3" t="s">
        <v>171</v>
      </c>
      <c r="L1222" s="6" t="s">
        <v>15695</v>
      </c>
      <c r="M1222" s="24" t="s">
        <v>171</v>
      </c>
      <c r="O1222" s="24" t="s">
        <v>30786</v>
      </c>
      <c r="R1222" s="24" t="s">
        <v>170</v>
      </c>
      <c r="T1222" t="str">
        <f>IF(X1222 &lt;&gt; "", CONCATENATE(Table1[[#This Row],[bioproject]],".",Table1[[#This Row],[Replicate group]]), "")</f>
        <v/>
      </c>
      <c r="X1222" s="52"/>
      <c r="Z1222" s="66" t="s">
        <v>15696</v>
      </c>
      <c r="AA1222" s="102" t="s">
        <v>31353</v>
      </c>
      <c r="AB1222" s="7"/>
      <c r="AC1222" s="24" t="s">
        <v>15703</v>
      </c>
      <c r="AD1222" s="22" t="s">
        <v>69</v>
      </c>
      <c r="AE1222" s="24">
        <v>34</v>
      </c>
      <c r="AF1222" s="22" t="s">
        <v>15740</v>
      </c>
      <c r="AG1222" s="24" t="s">
        <v>15704</v>
      </c>
      <c r="AH1222" t="s">
        <v>174</v>
      </c>
      <c r="AI1222" t="s">
        <v>150</v>
      </c>
      <c r="AJ1222" s="7"/>
      <c r="AK1222" s="7"/>
      <c r="AL1222"/>
      <c r="AN1222" s="7" t="s">
        <v>171</v>
      </c>
      <c r="AO1222" s="7" t="s">
        <v>15697</v>
      </c>
      <c r="AP1222"/>
      <c r="AQ1222"/>
      <c r="AU1222" s="5"/>
      <c r="AV1222" s="5"/>
      <c r="AW1222" t="s">
        <v>15696</v>
      </c>
      <c r="AX1222" t="s">
        <v>15696</v>
      </c>
      <c r="AY1222" t="s">
        <v>69</v>
      </c>
      <c r="AZ1222" t="s">
        <v>69</v>
      </c>
      <c r="BA1222" t="s">
        <v>69</v>
      </c>
      <c r="BB1222" t="s">
        <v>69</v>
      </c>
      <c r="BC1222" t="s">
        <v>69</v>
      </c>
      <c r="BD1222" t="s">
        <v>15698</v>
      </c>
      <c r="BE1222" t="s">
        <v>15699</v>
      </c>
      <c r="BF1222" t="s">
        <v>69</v>
      </c>
      <c r="BG1222" t="s">
        <v>69</v>
      </c>
      <c r="BH1222" t="s">
        <v>69</v>
      </c>
      <c r="BI1222" t="s">
        <v>69</v>
      </c>
      <c r="BJ1222" t="s">
        <v>69</v>
      </c>
      <c r="BK1222" t="s">
        <v>69</v>
      </c>
      <c r="BL1222" t="s">
        <v>159</v>
      </c>
      <c r="BM1222" t="s">
        <v>87</v>
      </c>
      <c r="BN1222" s="30" t="s">
        <v>271</v>
      </c>
      <c r="BO1222" t="s">
        <v>15701</v>
      </c>
      <c r="BP1222">
        <v>1</v>
      </c>
      <c r="BQ1222">
        <v>9821907</v>
      </c>
      <c r="BR1222" s="12" t="s">
        <v>15702</v>
      </c>
      <c r="BS1222">
        <v>40302</v>
      </c>
      <c r="BT1222" t="s">
        <v>69</v>
      </c>
      <c r="BU1222" t="s">
        <v>69</v>
      </c>
      <c r="BV1222" t="s">
        <v>69</v>
      </c>
      <c r="BW1222" t="s">
        <v>69</v>
      </c>
    </row>
    <row r="1223" spans="1:75" x14ac:dyDescent="0.2">
      <c r="A1223" t="s">
        <v>15689</v>
      </c>
      <c r="B1223" t="s">
        <v>15869</v>
      </c>
      <c r="C1223" t="s">
        <v>15870</v>
      </c>
      <c r="D1223" t="s">
        <v>15692</v>
      </c>
      <c r="E1223" t="s">
        <v>69</v>
      </c>
      <c r="F1223" t="s">
        <v>15693</v>
      </c>
      <c r="G1223" s="3" t="s">
        <v>159</v>
      </c>
      <c r="H1223" s="3" t="s">
        <v>15694</v>
      </c>
      <c r="J1223" s="3" t="s">
        <v>12254</v>
      </c>
      <c r="K1223" s="3" t="s">
        <v>171</v>
      </c>
      <c r="L1223" s="6" t="s">
        <v>15695</v>
      </c>
      <c r="M1223" s="24" t="s">
        <v>171</v>
      </c>
      <c r="O1223" s="24" t="s">
        <v>30786</v>
      </c>
      <c r="R1223" s="24" t="s">
        <v>170</v>
      </c>
      <c r="T1223" t="str">
        <f>IF(X1223 &lt;&gt; "", CONCATENATE(Table1[[#This Row],[bioproject]],".",Table1[[#This Row],[Replicate group]]), "")</f>
        <v/>
      </c>
      <c r="X1223" s="52"/>
      <c r="Z1223" s="66" t="s">
        <v>15696</v>
      </c>
      <c r="AA1223" s="102" t="s">
        <v>31353</v>
      </c>
      <c r="AB1223" s="7"/>
      <c r="AC1223" s="24" t="s">
        <v>15703</v>
      </c>
      <c r="AD1223" s="22" t="s">
        <v>69</v>
      </c>
      <c r="AE1223" s="24">
        <v>7</v>
      </c>
      <c r="AF1223" s="22" t="s">
        <v>15871</v>
      </c>
      <c r="AG1223" s="24" t="s">
        <v>15704</v>
      </c>
      <c r="AH1223" t="s">
        <v>174</v>
      </c>
      <c r="AI1223" t="s">
        <v>150</v>
      </c>
      <c r="AJ1223" s="7"/>
      <c r="AK1223" s="7"/>
      <c r="AL1223"/>
      <c r="AN1223" s="7" t="s">
        <v>171</v>
      </c>
      <c r="AO1223" s="7" t="s">
        <v>15697</v>
      </c>
      <c r="AP1223"/>
      <c r="AQ1223"/>
      <c r="AU1223" s="5"/>
      <c r="AV1223" s="5"/>
      <c r="AW1223" t="s">
        <v>15696</v>
      </c>
      <c r="AX1223" t="s">
        <v>15696</v>
      </c>
      <c r="AY1223" t="s">
        <v>69</v>
      </c>
      <c r="AZ1223" t="s">
        <v>69</v>
      </c>
      <c r="BA1223" t="s">
        <v>69</v>
      </c>
      <c r="BB1223" t="s">
        <v>69</v>
      </c>
      <c r="BC1223" t="s">
        <v>69</v>
      </c>
      <c r="BD1223" t="s">
        <v>15698</v>
      </c>
      <c r="BE1223" t="s">
        <v>15699</v>
      </c>
      <c r="BF1223" t="s">
        <v>69</v>
      </c>
      <c r="BG1223" t="s">
        <v>69</v>
      </c>
      <c r="BH1223" t="s">
        <v>69</v>
      </c>
      <c r="BI1223" t="s">
        <v>69</v>
      </c>
      <c r="BJ1223" t="s">
        <v>69</v>
      </c>
      <c r="BK1223" t="s">
        <v>69</v>
      </c>
      <c r="BL1223" t="s">
        <v>159</v>
      </c>
      <c r="BM1223" t="s">
        <v>734</v>
      </c>
      <c r="BN1223" s="30" t="s">
        <v>271</v>
      </c>
      <c r="BO1223" t="s">
        <v>15701</v>
      </c>
      <c r="BP1223">
        <v>1</v>
      </c>
      <c r="BQ1223">
        <v>13966978</v>
      </c>
      <c r="BR1223" s="12" t="s">
        <v>15850</v>
      </c>
      <c r="BS1223">
        <v>40302</v>
      </c>
      <c r="BT1223" t="s">
        <v>69</v>
      </c>
      <c r="BU1223" t="s">
        <v>69</v>
      </c>
      <c r="BV1223" t="s">
        <v>69</v>
      </c>
      <c r="BW1223" t="s">
        <v>69</v>
      </c>
    </row>
    <row r="1224" spans="1:75" x14ac:dyDescent="0.2">
      <c r="A1224" t="s">
        <v>15689</v>
      </c>
      <c r="B1224" t="s">
        <v>15866</v>
      </c>
      <c r="C1224" t="s">
        <v>15867</v>
      </c>
      <c r="D1224" t="s">
        <v>15692</v>
      </c>
      <c r="E1224" t="s">
        <v>69</v>
      </c>
      <c r="F1224" t="s">
        <v>15693</v>
      </c>
      <c r="G1224" s="3" t="s">
        <v>159</v>
      </c>
      <c r="H1224" s="3" t="s">
        <v>15694</v>
      </c>
      <c r="J1224" s="3" t="s">
        <v>12254</v>
      </c>
      <c r="K1224" s="3" t="s">
        <v>171</v>
      </c>
      <c r="L1224" s="6" t="s">
        <v>15695</v>
      </c>
      <c r="M1224" s="24" t="s">
        <v>171</v>
      </c>
      <c r="O1224" s="24" t="s">
        <v>30786</v>
      </c>
      <c r="R1224" s="24" t="s">
        <v>170</v>
      </c>
      <c r="T1224" t="str">
        <f>IF(X1224 &lt;&gt; "", CONCATENATE(Table1[[#This Row],[bioproject]],".",Table1[[#This Row],[Replicate group]]), "")</f>
        <v/>
      </c>
      <c r="X1224" s="52"/>
      <c r="Z1224" s="66" t="s">
        <v>15696</v>
      </c>
      <c r="AA1224" s="102" t="s">
        <v>31353</v>
      </c>
      <c r="AB1224" s="7"/>
      <c r="AC1224" s="24" t="s">
        <v>15703</v>
      </c>
      <c r="AD1224" s="22" t="s">
        <v>69</v>
      </c>
      <c r="AE1224" s="24">
        <v>8</v>
      </c>
      <c r="AF1224" s="22" t="s">
        <v>15868</v>
      </c>
      <c r="AG1224" s="24" t="s">
        <v>15704</v>
      </c>
      <c r="AH1224" t="s">
        <v>174</v>
      </c>
      <c r="AI1224" t="s">
        <v>150</v>
      </c>
      <c r="AJ1224" s="7"/>
      <c r="AK1224" s="7"/>
      <c r="AL1224"/>
      <c r="AN1224" s="7" t="s">
        <v>171</v>
      </c>
      <c r="AO1224" s="7" t="s">
        <v>15697</v>
      </c>
      <c r="AP1224"/>
      <c r="AQ1224"/>
      <c r="AU1224" s="5"/>
      <c r="AV1224" s="5"/>
      <c r="AW1224" t="s">
        <v>15696</v>
      </c>
      <c r="AX1224" t="s">
        <v>15696</v>
      </c>
      <c r="AY1224" t="s">
        <v>69</v>
      </c>
      <c r="AZ1224" t="s">
        <v>69</v>
      </c>
      <c r="BA1224" t="s">
        <v>69</v>
      </c>
      <c r="BB1224" t="s">
        <v>69</v>
      </c>
      <c r="BC1224" t="s">
        <v>69</v>
      </c>
      <c r="BD1224" t="s">
        <v>15698</v>
      </c>
      <c r="BE1224" t="s">
        <v>15699</v>
      </c>
      <c r="BF1224" t="s">
        <v>69</v>
      </c>
      <c r="BG1224" t="s">
        <v>69</v>
      </c>
      <c r="BH1224" t="s">
        <v>69</v>
      </c>
      <c r="BI1224" t="s">
        <v>69</v>
      </c>
      <c r="BJ1224" t="s">
        <v>69</v>
      </c>
      <c r="BK1224" t="s">
        <v>69</v>
      </c>
      <c r="BL1224" t="s">
        <v>159</v>
      </c>
      <c r="BM1224" t="s">
        <v>734</v>
      </c>
      <c r="BN1224" s="30" t="s">
        <v>271</v>
      </c>
      <c r="BO1224" t="s">
        <v>15701</v>
      </c>
      <c r="BP1224">
        <v>1</v>
      </c>
      <c r="BQ1224">
        <v>17452795</v>
      </c>
      <c r="BR1224" s="12" t="s">
        <v>15850</v>
      </c>
      <c r="BS1224">
        <v>40302</v>
      </c>
      <c r="BT1224" t="s">
        <v>69</v>
      </c>
      <c r="BU1224" t="s">
        <v>69</v>
      </c>
      <c r="BV1224" t="s">
        <v>69</v>
      </c>
      <c r="BW1224" t="s">
        <v>69</v>
      </c>
    </row>
    <row r="1225" spans="1:75" x14ac:dyDescent="0.2">
      <c r="A1225" t="s">
        <v>15689</v>
      </c>
      <c r="B1225" t="s">
        <v>15851</v>
      </c>
      <c r="C1225" t="s">
        <v>15852</v>
      </c>
      <c r="D1225" t="s">
        <v>15692</v>
      </c>
      <c r="E1225" t="s">
        <v>69</v>
      </c>
      <c r="F1225" t="s">
        <v>15693</v>
      </c>
      <c r="G1225" s="3" t="s">
        <v>159</v>
      </c>
      <c r="H1225" s="3" t="s">
        <v>15694</v>
      </c>
      <c r="J1225" s="3" t="s">
        <v>12254</v>
      </c>
      <c r="K1225" s="3" t="s">
        <v>171</v>
      </c>
      <c r="L1225" s="6" t="s">
        <v>15695</v>
      </c>
      <c r="M1225" s="24" t="s">
        <v>171</v>
      </c>
      <c r="O1225" s="24" t="s">
        <v>30786</v>
      </c>
      <c r="R1225" s="24" t="s">
        <v>170</v>
      </c>
      <c r="T1225" t="str">
        <f>IF(X1225 &lt;&gt; "", CONCATENATE(Table1[[#This Row],[bioproject]],".",Table1[[#This Row],[Replicate group]]), "")</f>
        <v/>
      </c>
      <c r="X1225" s="52"/>
      <c r="Z1225" s="66" t="s">
        <v>15696</v>
      </c>
      <c r="AA1225" s="102" t="s">
        <v>31353</v>
      </c>
      <c r="AB1225" s="7"/>
      <c r="AC1225" s="24" t="s">
        <v>15703</v>
      </c>
      <c r="AD1225" s="22" t="s">
        <v>69</v>
      </c>
      <c r="AE1225" s="24">
        <v>9</v>
      </c>
      <c r="AF1225" s="22" t="s">
        <v>15853</v>
      </c>
      <c r="AG1225" s="24" t="s">
        <v>15704</v>
      </c>
      <c r="AH1225" t="s">
        <v>174</v>
      </c>
      <c r="AI1225" t="s">
        <v>150</v>
      </c>
      <c r="AJ1225" s="7"/>
      <c r="AK1225" s="7"/>
      <c r="AL1225"/>
      <c r="AN1225" s="7" t="s">
        <v>171</v>
      </c>
      <c r="AO1225" s="7" t="s">
        <v>15697</v>
      </c>
      <c r="AP1225"/>
      <c r="AQ1225"/>
      <c r="AU1225" s="5"/>
      <c r="AV1225" s="5"/>
      <c r="AW1225" t="s">
        <v>15696</v>
      </c>
      <c r="AX1225" t="s">
        <v>15696</v>
      </c>
      <c r="AY1225" t="s">
        <v>69</v>
      </c>
      <c r="AZ1225" t="s">
        <v>69</v>
      </c>
      <c r="BA1225" t="s">
        <v>69</v>
      </c>
      <c r="BB1225" t="s">
        <v>69</v>
      </c>
      <c r="BC1225" t="s">
        <v>69</v>
      </c>
      <c r="BD1225" t="s">
        <v>15698</v>
      </c>
      <c r="BE1225" t="s">
        <v>15699</v>
      </c>
      <c r="BF1225" t="s">
        <v>69</v>
      </c>
      <c r="BG1225" t="s">
        <v>69</v>
      </c>
      <c r="BH1225" t="s">
        <v>69</v>
      </c>
      <c r="BI1225" t="s">
        <v>69</v>
      </c>
      <c r="BJ1225" t="s">
        <v>69</v>
      </c>
      <c r="BK1225" t="s">
        <v>69</v>
      </c>
      <c r="BL1225" t="s">
        <v>159</v>
      </c>
      <c r="BM1225" t="s">
        <v>734</v>
      </c>
      <c r="BN1225" s="30" t="s">
        <v>271</v>
      </c>
      <c r="BO1225" t="s">
        <v>15701</v>
      </c>
      <c r="BP1225">
        <v>1</v>
      </c>
      <c r="BQ1225">
        <v>17449134</v>
      </c>
      <c r="BR1225" s="12" t="s">
        <v>15850</v>
      </c>
      <c r="BS1225">
        <v>40302</v>
      </c>
      <c r="BT1225" t="s">
        <v>69</v>
      </c>
      <c r="BU1225" t="s">
        <v>69</v>
      </c>
      <c r="BV1225" t="s">
        <v>69</v>
      </c>
      <c r="BW1225" t="s">
        <v>69</v>
      </c>
    </row>
    <row r="1226" spans="1:75" x14ac:dyDescent="0.2">
      <c r="A1226" t="s">
        <v>15689</v>
      </c>
      <c r="B1226" t="s">
        <v>15847</v>
      </c>
      <c r="C1226" t="s">
        <v>15848</v>
      </c>
      <c r="D1226" t="s">
        <v>15692</v>
      </c>
      <c r="E1226" t="s">
        <v>69</v>
      </c>
      <c r="F1226" t="s">
        <v>15693</v>
      </c>
      <c r="G1226" s="3" t="s">
        <v>159</v>
      </c>
      <c r="H1226" s="3" t="s">
        <v>15694</v>
      </c>
      <c r="J1226" s="3" t="s">
        <v>12254</v>
      </c>
      <c r="K1226" s="3" t="s">
        <v>171</v>
      </c>
      <c r="L1226" s="6" t="s">
        <v>15695</v>
      </c>
      <c r="M1226" s="24" t="s">
        <v>171</v>
      </c>
      <c r="O1226" s="24" t="s">
        <v>30786</v>
      </c>
      <c r="R1226" s="24" t="s">
        <v>170</v>
      </c>
      <c r="T1226" t="str">
        <f>IF(X1226 &lt;&gt; "", CONCATENATE(Table1[[#This Row],[bioproject]],".",Table1[[#This Row],[Replicate group]]), "")</f>
        <v/>
      </c>
      <c r="X1226" s="52"/>
      <c r="Z1226" s="66" t="s">
        <v>15696</v>
      </c>
      <c r="AA1226" s="102" t="s">
        <v>31353</v>
      </c>
      <c r="AB1226" s="7"/>
      <c r="AC1226" s="24" t="s">
        <v>15703</v>
      </c>
      <c r="AD1226" s="22" t="s">
        <v>69</v>
      </c>
      <c r="AE1226" s="24">
        <v>10</v>
      </c>
      <c r="AF1226" s="22" t="s">
        <v>15849</v>
      </c>
      <c r="AG1226" s="24" t="s">
        <v>15704</v>
      </c>
      <c r="AH1226" t="s">
        <v>174</v>
      </c>
      <c r="AI1226" t="s">
        <v>150</v>
      </c>
      <c r="AJ1226" s="7"/>
      <c r="AK1226" s="7"/>
      <c r="AL1226"/>
      <c r="AN1226" s="7" t="s">
        <v>171</v>
      </c>
      <c r="AO1226" s="7" t="s">
        <v>15697</v>
      </c>
      <c r="AP1226"/>
      <c r="AQ1226"/>
      <c r="AU1226" s="5"/>
      <c r="AV1226" s="5"/>
      <c r="AW1226" t="s">
        <v>15696</v>
      </c>
      <c r="AX1226" t="s">
        <v>15696</v>
      </c>
      <c r="AY1226" t="s">
        <v>69</v>
      </c>
      <c r="AZ1226" t="s">
        <v>69</v>
      </c>
      <c r="BA1226" t="s">
        <v>69</v>
      </c>
      <c r="BB1226" t="s">
        <v>69</v>
      </c>
      <c r="BC1226" t="s">
        <v>69</v>
      </c>
      <c r="BD1226" t="s">
        <v>15698</v>
      </c>
      <c r="BE1226" t="s">
        <v>15699</v>
      </c>
      <c r="BF1226" t="s">
        <v>69</v>
      </c>
      <c r="BG1226" t="s">
        <v>69</v>
      </c>
      <c r="BH1226" t="s">
        <v>69</v>
      </c>
      <c r="BI1226" t="s">
        <v>69</v>
      </c>
      <c r="BJ1226" t="s">
        <v>69</v>
      </c>
      <c r="BK1226" t="s">
        <v>69</v>
      </c>
      <c r="BL1226" t="s">
        <v>159</v>
      </c>
      <c r="BM1226" t="s">
        <v>734</v>
      </c>
      <c r="BN1226" s="30" t="s">
        <v>271</v>
      </c>
      <c r="BO1226" t="s">
        <v>15701</v>
      </c>
      <c r="BP1226">
        <v>1</v>
      </c>
      <c r="BQ1226">
        <v>21884145</v>
      </c>
      <c r="BR1226" s="12" t="s">
        <v>15850</v>
      </c>
      <c r="BS1226">
        <v>40302</v>
      </c>
      <c r="BT1226" t="s">
        <v>69</v>
      </c>
      <c r="BU1226" t="s">
        <v>69</v>
      </c>
      <c r="BV1226" t="s">
        <v>69</v>
      </c>
      <c r="BW1226" t="s">
        <v>69</v>
      </c>
    </row>
    <row r="1227" spans="1:75" x14ac:dyDescent="0.2">
      <c r="A1227" t="s">
        <v>6890</v>
      </c>
      <c r="B1227" t="s">
        <v>6891</v>
      </c>
      <c r="C1227" t="s">
        <v>6892</v>
      </c>
      <c r="D1227" t="s">
        <v>6893</v>
      </c>
      <c r="E1227" t="s">
        <v>6894</v>
      </c>
      <c r="F1227">
        <v>25299594</v>
      </c>
      <c r="G1227" s="3" t="s">
        <v>6895</v>
      </c>
      <c r="H1227" s="3" t="s">
        <v>464</v>
      </c>
      <c r="J1227" s="3" t="s">
        <v>1390</v>
      </c>
      <c r="K1227" s="3" t="s">
        <v>73</v>
      </c>
      <c r="L1227" s="6" t="s">
        <v>438</v>
      </c>
      <c r="M1227" s="24" t="s">
        <v>73</v>
      </c>
      <c r="O1227" s="24" t="s">
        <v>30786</v>
      </c>
      <c r="T1227" t="str">
        <f>IF(X1227 &lt;&gt; "", CONCATENATE(Table1[[#This Row],[bioproject]],".",Table1[[#This Row],[Replicate group]]), "")</f>
        <v/>
      </c>
      <c r="Z1227" s="66" t="s">
        <v>957</v>
      </c>
      <c r="AA1227" s="6" t="str">
        <f>IF(Table1[[#This Row],[fungi_species]] &lt;&gt; "", CONCATENATE(LEFT(Table1[[#This Row],[fungi_species]],2), LEFT(_xlfn.TEXTAFTER(Table1[[#This Row],[fungi_species]], " ", 1),3)),"")</f>
        <v>Sacer</v>
      </c>
      <c r="AB1227" s="7"/>
      <c r="AC1227" t="s">
        <v>6902</v>
      </c>
      <c r="AD1227" t="s">
        <v>6902</v>
      </c>
      <c r="AE1227" t="s">
        <v>159</v>
      </c>
      <c r="AF1227" s="22" t="s">
        <v>6904</v>
      </c>
      <c r="AG1227" s="24" t="s">
        <v>69</v>
      </c>
      <c r="AH1227" t="s">
        <v>441</v>
      </c>
      <c r="AI1227" t="s">
        <v>77</v>
      </c>
      <c r="AJ1227" s="7" t="s">
        <v>6896</v>
      </c>
      <c r="AK1227" s="7"/>
      <c r="AL1227"/>
      <c r="AN1227" s="7" t="s">
        <v>73</v>
      </c>
      <c r="AO1227" s="7"/>
      <c r="AP1227"/>
      <c r="AQ1227"/>
      <c r="AU1227" s="5"/>
      <c r="AV1227" s="5"/>
      <c r="AW1227" t="s">
        <v>957</v>
      </c>
      <c r="AX1227" t="s">
        <v>957</v>
      </c>
      <c r="AY1227" t="s">
        <v>69</v>
      </c>
      <c r="AZ1227" t="s">
        <v>6897</v>
      </c>
      <c r="BA1227" t="s">
        <v>5982</v>
      </c>
      <c r="BB1227" t="s">
        <v>6898</v>
      </c>
      <c r="BC1227" t="s">
        <v>6899</v>
      </c>
      <c r="BD1227" t="s">
        <v>6900</v>
      </c>
      <c r="BE1227" t="s">
        <v>6901</v>
      </c>
      <c r="BF1227" t="s">
        <v>6900</v>
      </c>
      <c r="BG1227" t="s">
        <v>6903</v>
      </c>
      <c r="BH1227" t="s">
        <v>3935</v>
      </c>
      <c r="BI1227" t="s">
        <v>957</v>
      </c>
      <c r="BJ1227" t="s">
        <v>3896</v>
      </c>
      <c r="BK1227" s="12">
        <v>41844</v>
      </c>
      <c r="BL1227" t="s">
        <v>6905</v>
      </c>
      <c r="BM1227" t="s">
        <v>87</v>
      </c>
      <c r="BN1227" t="s">
        <v>271</v>
      </c>
      <c r="BO1227" t="s">
        <v>6900</v>
      </c>
      <c r="BP1227">
        <v>1</v>
      </c>
      <c r="BQ1227">
        <v>110553844</v>
      </c>
      <c r="BR1227" s="12">
        <v>41851</v>
      </c>
      <c r="BS1227">
        <v>4932</v>
      </c>
      <c r="BT1227" t="s">
        <v>6906</v>
      </c>
      <c r="BU1227" t="s">
        <v>69</v>
      </c>
      <c r="BV1227" t="s">
        <v>69</v>
      </c>
      <c r="BW1227" t="s">
        <v>69</v>
      </c>
    </row>
    <row r="1228" spans="1:75" x14ac:dyDescent="0.2">
      <c r="A1228" t="s">
        <v>6890</v>
      </c>
      <c r="B1228" t="s">
        <v>6907</v>
      </c>
      <c r="C1228" t="s">
        <v>6908</v>
      </c>
      <c r="D1228" t="s">
        <v>6909</v>
      </c>
      <c r="E1228" t="s">
        <v>6910</v>
      </c>
      <c r="F1228">
        <v>25299594</v>
      </c>
      <c r="G1228" s="3" t="s">
        <v>6895</v>
      </c>
      <c r="H1228" s="3" t="s">
        <v>464</v>
      </c>
      <c r="J1228" s="3" t="s">
        <v>1390</v>
      </c>
      <c r="K1228" s="3" t="s">
        <v>73</v>
      </c>
      <c r="L1228" s="6" t="s">
        <v>438</v>
      </c>
      <c r="M1228" s="24" t="s">
        <v>73</v>
      </c>
      <c r="O1228" s="24" t="s">
        <v>30786</v>
      </c>
      <c r="T1228" t="str">
        <f>IF(X1228 &lt;&gt; "", CONCATENATE(Table1[[#This Row],[bioproject]],".",Table1[[#This Row],[Replicate group]]), "")</f>
        <v/>
      </c>
      <c r="Z1228" s="66" t="s">
        <v>957</v>
      </c>
      <c r="AA1228" s="6" t="str">
        <f>IF(Table1[[#This Row],[fungi_species]] &lt;&gt; "", CONCATENATE(LEFT(Table1[[#This Row],[fungi_species]],2), LEFT(_xlfn.TEXTAFTER(Table1[[#This Row],[fungi_species]], " ", 1),3)),"")</f>
        <v>Sacer</v>
      </c>
      <c r="AB1228" s="7"/>
      <c r="AC1228" t="s">
        <v>6912</v>
      </c>
      <c r="AD1228" t="s">
        <v>6912</v>
      </c>
      <c r="AE1228" t="s">
        <v>159</v>
      </c>
      <c r="AF1228" s="22" t="s">
        <v>6913</v>
      </c>
      <c r="AG1228" s="24" t="s">
        <v>69</v>
      </c>
      <c r="AH1228" t="s">
        <v>441</v>
      </c>
      <c r="AI1228" t="s">
        <v>77</v>
      </c>
      <c r="AJ1228" s="7" t="s">
        <v>6911</v>
      </c>
      <c r="AK1228" s="7"/>
      <c r="AL1228"/>
      <c r="AN1228" s="7" t="s">
        <v>73</v>
      </c>
      <c r="AO1228" s="7"/>
      <c r="AP1228"/>
      <c r="AQ1228"/>
      <c r="AU1228" s="5"/>
      <c r="AV1228" s="5"/>
      <c r="AW1228" t="s">
        <v>957</v>
      </c>
      <c r="AX1228" t="s">
        <v>957</v>
      </c>
      <c r="AY1228" t="s">
        <v>69</v>
      </c>
      <c r="AZ1228" t="s">
        <v>6897</v>
      </c>
      <c r="BA1228" t="s">
        <v>5982</v>
      </c>
      <c r="BB1228" t="s">
        <v>6898</v>
      </c>
      <c r="BC1228" t="s">
        <v>6899</v>
      </c>
      <c r="BD1228" t="s">
        <v>6900</v>
      </c>
      <c r="BE1228" t="s">
        <v>6901</v>
      </c>
      <c r="BF1228" t="s">
        <v>6900</v>
      </c>
      <c r="BG1228" t="s">
        <v>6903</v>
      </c>
      <c r="BH1228" t="s">
        <v>3935</v>
      </c>
      <c r="BI1228" t="s">
        <v>957</v>
      </c>
      <c r="BJ1228" t="s">
        <v>3896</v>
      </c>
      <c r="BK1228" s="12">
        <v>41844</v>
      </c>
      <c r="BL1228" t="s">
        <v>6905</v>
      </c>
      <c r="BM1228" t="s">
        <v>87</v>
      </c>
      <c r="BN1228" t="s">
        <v>271</v>
      </c>
      <c r="BO1228" t="s">
        <v>6900</v>
      </c>
      <c r="BP1228">
        <v>2</v>
      </c>
      <c r="BQ1228">
        <v>180647869</v>
      </c>
      <c r="BR1228" s="12">
        <v>41851</v>
      </c>
      <c r="BS1228">
        <v>4932</v>
      </c>
      <c r="BT1228" t="s">
        <v>6914</v>
      </c>
      <c r="BU1228" t="s">
        <v>69</v>
      </c>
      <c r="BV1228" t="s">
        <v>69</v>
      </c>
      <c r="BW1228" t="s">
        <v>69</v>
      </c>
    </row>
    <row r="1229" spans="1:75" x14ac:dyDescent="0.2">
      <c r="A1229" t="s">
        <v>6890</v>
      </c>
      <c r="B1229" t="s">
        <v>6907</v>
      </c>
      <c r="C1229" t="s">
        <v>6915</v>
      </c>
      <c r="D1229" t="s">
        <v>6909</v>
      </c>
      <c r="E1229" t="s">
        <v>6910</v>
      </c>
      <c r="F1229">
        <v>25299594</v>
      </c>
      <c r="G1229" s="3" t="s">
        <v>6895</v>
      </c>
      <c r="H1229" s="3" t="s">
        <v>464</v>
      </c>
      <c r="J1229" s="3" t="s">
        <v>1390</v>
      </c>
      <c r="K1229" s="3" t="s">
        <v>73</v>
      </c>
      <c r="L1229" s="6" t="s">
        <v>438</v>
      </c>
      <c r="M1229" s="24" t="s">
        <v>73</v>
      </c>
      <c r="O1229" s="24" t="s">
        <v>30786</v>
      </c>
      <c r="T1229" t="str">
        <f>IF(X1229 &lt;&gt; "", CONCATENATE(Table1[[#This Row],[bioproject]],".",Table1[[#This Row],[Replicate group]]), "")</f>
        <v/>
      </c>
      <c r="Z1229" s="66" t="s">
        <v>957</v>
      </c>
      <c r="AA1229" s="6" t="str">
        <f>IF(Table1[[#This Row],[fungi_species]] &lt;&gt; "", CONCATENATE(LEFT(Table1[[#This Row],[fungi_species]],2), LEFT(_xlfn.TEXTAFTER(Table1[[#This Row],[fungi_species]], " ", 1),3)),"")</f>
        <v>Sacer</v>
      </c>
      <c r="AB1229" s="7"/>
      <c r="AC1229" t="s">
        <v>6912</v>
      </c>
      <c r="AD1229" t="s">
        <v>6912</v>
      </c>
      <c r="AE1229" t="s">
        <v>159</v>
      </c>
      <c r="AF1229" s="22" t="s">
        <v>6913</v>
      </c>
      <c r="AG1229" s="24" t="s">
        <v>69</v>
      </c>
      <c r="AH1229" t="s">
        <v>441</v>
      </c>
      <c r="AI1229" t="s">
        <v>77</v>
      </c>
      <c r="AJ1229" s="7" t="s">
        <v>6916</v>
      </c>
      <c r="AK1229" s="7"/>
      <c r="AL1229"/>
      <c r="AN1229" s="7" t="s">
        <v>73</v>
      </c>
      <c r="AO1229" s="7"/>
      <c r="AP1229"/>
      <c r="AQ1229"/>
      <c r="AU1229" s="5"/>
      <c r="AV1229" s="5"/>
      <c r="AW1229" t="s">
        <v>957</v>
      </c>
      <c r="AX1229" t="s">
        <v>957</v>
      </c>
      <c r="AY1229" t="s">
        <v>69</v>
      </c>
      <c r="AZ1229" t="s">
        <v>6897</v>
      </c>
      <c r="BA1229" t="s">
        <v>5982</v>
      </c>
      <c r="BB1229" t="s">
        <v>6898</v>
      </c>
      <c r="BC1229" t="s">
        <v>6899</v>
      </c>
      <c r="BD1229" t="s">
        <v>6900</v>
      </c>
      <c r="BE1229" t="s">
        <v>6901</v>
      </c>
      <c r="BF1229" t="s">
        <v>6900</v>
      </c>
      <c r="BG1229" t="s">
        <v>6903</v>
      </c>
      <c r="BH1229" t="s">
        <v>3935</v>
      </c>
      <c r="BI1229" t="s">
        <v>957</v>
      </c>
      <c r="BJ1229" t="s">
        <v>3896</v>
      </c>
      <c r="BK1229" s="12">
        <v>41844</v>
      </c>
      <c r="BL1229" t="s">
        <v>6905</v>
      </c>
      <c r="BM1229" t="s">
        <v>87</v>
      </c>
      <c r="BN1229" t="s">
        <v>271</v>
      </c>
      <c r="BO1229" t="s">
        <v>6900</v>
      </c>
      <c r="BP1229">
        <v>2</v>
      </c>
      <c r="BQ1229">
        <v>180647869</v>
      </c>
      <c r="BR1229" s="12">
        <v>41851</v>
      </c>
      <c r="BS1229">
        <v>4932</v>
      </c>
      <c r="BT1229" t="s">
        <v>6914</v>
      </c>
      <c r="BU1229" t="s">
        <v>69</v>
      </c>
      <c r="BV1229" t="s">
        <v>69</v>
      </c>
      <c r="BW1229" t="s">
        <v>69</v>
      </c>
    </row>
    <row r="1230" spans="1:75" x14ac:dyDescent="0.2">
      <c r="A1230" t="s">
        <v>6890</v>
      </c>
      <c r="B1230" t="s">
        <v>6917</v>
      </c>
      <c r="C1230" t="s">
        <v>6918</v>
      </c>
      <c r="D1230" t="s">
        <v>6919</v>
      </c>
      <c r="E1230" t="s">
        <v>6920</v>
      </c>
      <c r="F1230">
        <v>25299594</v>
      </c>
      <c r="G1230" s="3" t="s">
        <v>6895</v>
      </c>
      <c r="H1230" s="3" t="s">
        <v>464</v>
      </c>
      <c r="J1230" s="3" t="s">
        <v>1390</v>
      </c>
      <c r="K1230" s="3" t="s">
        <v>73</v>
      </c>
      <c r="L1230" s="6" t="s">
        <v>438</v>
      </c>
      <c r="M1230" s="24" t="s">
        <v>73</v>
      </c>
      <c r="O1230" s="24" t="s">
        <v>30786</v>
      </c>
      <c r="T1230" t="str">
        <f>IF(X1230 &lt;&gt; "", CONCATENATE(Table1[[#This Row],[bioproject]],".",Table1[[#This Row],[Replicate group]]), "")</f>
        <v/>
      </c>
      <c r="Z1230" s="66" t="s">
        <v>957</v>
      </c>
      <c r="AA1230" s="6" t="str">
        <f>IF(Table1[[#This Row],[fungi_species]] &lt;&gt; "", CONCATENATE(LEFT(Table1[[#This Row],[fungi_species]],2), LEFT(_xlfn.TEXTAFTER(Table1[[#This Row],[fungi_species]], " ", 1),3)),"")</f>
        <v>Sacer</v>
      </c>
      <c r="AB1230" s="7"/>
      <c r="AC1230" t="s">
        <v>6922</v>
      </c>
      <c r="AD1230" t="s">
        <v>6922</v>
      </c>
      <c r="AE1230" t="s">
        <v>159</v>
      </c>
      <c r="AF1230" s="22" t="s">
        <v>6923</v>
      </c>
      <c r="AG1230" s="24" t="s">
        <v>69</v>
      </c>
      <c r="AH1230" t="s">
        <v>441</v>
      </c>
      <c r="AI1230" t="s">
        <v>77</v>
      </c>
      <c r="AJ1230" s="7" t="s">
        <v>6921</v>
      </c>
      <c r="AK1230" s="7"/>
      <c r="AL1230"/>
      <c r="AN1230" s="7" t="s">
        <v>73</v>
      </c>
      <c r="AO1230" s="7"/>
      <c r="AP1230"/>
      <c r="AQ1230"/>
      <c r="AU1230" s="5"/>
      <c r="AV1230" s="5"/>
      <c r="AW1230" t="s">
        <v>957</v>
      </c>
      <c r="AX1230" t="s">
        <v>957</v>
      </c>
      <c r="AY1230" t="s">
        <v>69</v>
      </c>
      <c r="AZ1230" t="s">
        <v>6897</v>
      </c>
      <c r="BA1230" t="s">
        <v>5982</v>
      </c>
      <c r="BB1230" t="s">
        <v>6898</v>
      </c>
      <c r="BC1230" t="s">
        <v>6899</v>
      </c>
      <c r="BD1230" t="s">
        <v>6900</v>
      </c>
      <c r="BE1230" t="s">
        <v>6901</v>
      </c>
      <c r="BF1230" t="s">
        <v>6900</v>
      </c>
      <c r="BG1230" t="s">
        <v>6903</v>
      </c>
      <c r="BH1230" t="s">
        <v>3935</v>
      </c>
      <c r="BI1230" t="s">
        <v>957</v>
      </c>
      <c r="BJ1230" t="s">
        <v>3896</v>
      </c>
      <c r="BK1230" s="12">
        <v>41844</v>
      </c>
      <c r="BL1230" t="s">
        <v>6905</v>
      </c>
      <c r="BM1230" t="s">
        <v>87</v>
      </c>
      <c r="BN1230" t="s">
        <v>271</v>
      </c>
      <c r="BO1230" t="s">
        <v>6900</v>
      </c>
      <c r="BP1230">
        <v>2</v>
      </c>
      <c r="BQ1230">
        <v>175357658</v>
      </c>
      <c r="BR1230" s="12">
        <v>41851</v>
      </c>
      <c r="BS1230">
        <v>4932</v>
      </c>
      <c r="BT1230" t="s">
        <v>6924</v>
      </c>
      <c r="BU1230" t="s">
        <v>69</v>
      </c>
      <c r="BV1230" t="s">
        <v>69</v>
      </c>
      <c r="BW1230" t="s">
        <v>69</v>
      </c>
    </row>
    <row r="1231" spans="1:75" x14ac:dyDescent="0.2">
      <c r="A1231" t="s">
        <v>6890</v>
      </c>
      <c r="B1231" t="s">
        <v>6917</v>
      </c>
      <c r="C1231" t="s">
        <v>6925</v>
      </c>
      <c r="D1231" t="s">
        <v>6919</v>
      </c>
      <c r="E1231" t="s">
        <v>6920</v>
      </c>
      <c r="F1231">
        <v>25299594</v>
      </c>
      <c r="G1231" s="3" t="s">
        <v>6895</v>
      </c>
      <c r="H1231" s="3" t="s">
        <v>464</v>
      </c>
      <c r="J1231" s="3" t="s">
        <v>1390</v>
      </c>
      <c r="K1231" s="3" t="s">
        <v>73</v>
      </c>
      <c r="L1231" s="6" t="s">
        <v>438</v>
      </c>
      <c r="M1231" s="24" t="s">
        <v>73</v>
      </c>
      <c r="O1231" s="24" t="s">
        <v>30786</v>
      </c>
      <c r="T1231" t="str">
        <f>IF(X1231 &lt;&gt; "", CONCATENATE(Table1[[#This Row],[bioproject]],".",Table1[[#This Row],[Replicate group]]), "")</f>
        <v/>
      </c>
      <c r="Z1231" s="66" t="s">
        <v>957</v>
      </c>
      <c r="AA1231" s="6" t="str">
        <f>IF(Table1[[#This Row],[fungi_species]] &lt;&gt; "", CONCATENATE(LEFT(Table1[[#This Row],[fungi_species]],2), LEFT(_xlfn.TEXTAFTER(Table1[[#This Row],[fungi_species]], " ", 1),3)),"")</f>
        <v>Sacer</v>
      </c>
      <c r="AB1231" s="7"/>
      <c r="AC1231" t="s">
        <v>6922</v>
      </c>
      <c r="AD1231" t="s">
        <v>6922</v>
      </c>
      <c r="AE1231" t="s">
        <v>159</v>
      </c>
      <c r="AF1231" s="22" t="s">
        <v>6923</v>
      </c>
      <c r="AG1231" s="24" t="s">
        <v>69</v>
      </c>
      <c r="AH1231" t="s">
        <v>441</v>
      </c>
      <c r="AI1231" t="s">
        <v>77</v>
      </c>
      <c r="AJ1231" s="7" t="s">
        <v>6926</v>
      </c>
      <c r="AK1231" s="7"/>
      <c r="AL1231"/>
      <c r="AN1231" s="7" t="s">
        <v>73</v>
      </c>
      <c r="AO1231" s="7"/>
      <c r="AP1231"/>
      <c r="AQ1231"/>
      <c r="AU1231" s="5"/>
      <c r="AV1231" s="5"/>
      <c r="AW1231" t="s">
        <v>957</v>
      </c>
      <c r="AX1231" t="s">
        <v>957</v>
      </c>
      <c r="AY1231" t="s">
        <v>69</v>
      </c>
      <c r="AZ1231" t="s">
        <v>6897</v>
      </c>
      <c r="BA1231" t="s">
        <v>5982</v>
      </c>
      <c r="BB1231" t="s">
        <v>6898</v>
      </c>
      <c r="BC1231" t="s">
        <v>6899</v>
      </c>
      <c r="BD1231" t="s">
        <v>6900</v>
      </c>
      <c r="BE1231" t="s">
        <v>6901</v>
      </c>
      <c r="BF1231" t="s">
        <v>6900</v>
      </c>
      <c r="BG1231" t="s">
        <v>6903</v>
      </c>
      <c r="BH1231" t="s">
        <v>3935</v>
      </c>
      <c r="BI1231" t="s">
        <v>957</v>
      </c>
      <c r="BJ1231" t="s">
        <v>3896</v>
      </c>
      <c r="BK1231" s="12">
        <v>41844</v>
      </c>
      <c r="BL1231" t="s">
        <v>6905</v>
      </c>
      <c r="BM1231" t="s">
        <v>87</v>
      </c>
      <c r="BN1231" t="s">
        <v>271</v>
      </c>
      <c r="BO1231" t="s">
        <v>6900</v>
      </c>
      <c r="BP1231">
        <v>2</v>
      </c>
      <c r="BQ1231">
        <v>175357658</v>
      </c>
      <c r="BR1231" s="12">
        <v>41851</v>
      </c>
      <c r="BS1231">
        <v>4932</v>
      </c>
      <c r="BT1231" t="s">
        <v>6924</v>
      </c>
      <c r="BU1231" t="s">
        <v>69</v>
      </c>
      <c r="BV1231" t="s">
        <v>69</v>
      </c>
      <c r="BW1231" t="s">
        <v>69</v>
      </c>
    </row>
    <row r="1232" spans="1:75" x14ac:dyDescent="0.2">
      <c r="A1232" t="s">
        <v>6890</v>
      </c>
      <c r="B1232" t="s">
        <v>6927</v>
      </c>
      <c r="C1232" t="s">
        <v>6928</v>
      </c>
      <c r="D1232" t="s">
        <v>6929</v>
      </c>
      <c r="E1232" t="s">
        <v>6930</v>
      </c>
      <c r="F1232">
        <v>25299594</v>
      </c>
      <c r="G1232" s="3" t="s">
        <v>6895</v>
      </c>
      <c r="H1232" s="3" t="s">
        <v>464</v>
      </c>
      <c r="J1232" s="3" t="s">
        <v>1390</v>
      </c>
      <c r="K1232" s="3" t="s">
        <v>73</v>
      </c>
      <c r="L1232" s="6" t="s">
        <v>438</v>
      </c>
      <c r="M1232" s="24" t="s">
        <v>73</v>
      </c>
      <c r="O1232" s="24" t="s">
        <v>30786</v>
      </c>
      <c r="T1232" t="str">
        <f>IF(X1232 &lt;&gt; "", CONCATENATE(Table1[[#This Row],[bioproject]],".",Table1[[#This Row],[Replicate group]]), "")</f>
        <v/>
      </c>
      <c r="Z1232" s="66" t="s">
        <v>957</v>
      </c>
      <c r="AA1232" s="6" t="str">
        <f>IF(Table1[[#This Row],[fungi_species]] &lt;&gt; "", CONCATENATE(LEFT(Table1[[#This Row],[fungi_species]],2), LEFT(_xlfn.TEXTAFTER(Table1[[#This Row],[fungi_species]], " ", 1),3)),"")</f>
        <v>Sacer</v>
      </c>
      <c r="AB1232" s="7"/>
      <c r="AC1232" t="s">
        <v>6932</v>
      </c>
      <c r="AD1232" t="s">
        <v>6932</v>
      </c>
      <c r="AE1232" t="s">
        <v>159</v>
      </c>
      <c r="AF1232" s="22" t="s">
        <v>6933</v>
      </c>
      <c r="AG1232" s="24" t="s">
        <v>69</v>
      </c>
      <c r="AH1232" t="s">
        <v>441</v>
      </c>
      <c r="AI1232" t="s">
        <v>77</v>
      </c>
      <c r="AJ1232" s="7" t="s">
        <v>6931</v>
      </c>
      <c r="AK1232" s="7"/>
      <c r="AL1232"/>
      <c r="AN1232" s="7" t="s">
        <v>73</v>
      </c>
      <c r="AO1232" s="7"/>
      <c r="AP1232"/>
      <c r="AQ1232"/>
      <c r="AU1232" s="5"/>
      <c r="AV1232" s="5"/>
      <c r="AW1232" t="s">
        <v>957</v>
      </c>
      <c r="AX1232" t="s">
        <v>957</v>
      </c>
      <c r="AY1232" t="s">
        <v>69</v>
      </c>
      <c r="AZ1232" t="s">
        <v>6897</v>
      </c>
      <c r="BA1232" t="s">
        <v>5982</v>
      </c>
      <c r="BB1232" t="s">
        <v>6898</v>
      </c>
      <c r="BC1232" t="s">
        <v>6899</v>
      </c>
      <c r="BD1232" t="s">
        <v>6900</v>
      </c>
      <c r="BE1232" t="s">
        <v>6901</v>
      </c>
      <c r="BF1232" t="s">
        <v>6900</v>
      </c>
      <c r="BG1232" t="s">
        <v>6903</v>
      </c>
      <c r="BH1232" t="s">
        <v>3935</v>
      </c>
      <c r="BI1232" t="s">
        <v>957</v>
      </c>
      <c r="BJ1232" t="s">
        <v>3896</v>
      </c>
      <c r="BK1232" s="12">
        <v>41844</v>
      </c>
      <c r="BL1232" t="s">
        <v>6905</v>
      </c>
      <c r="BM1232" t="s">
        <v>87</v>
      </c>
      <c r="BN1232" t="s">
        <v>271</v>
      </c>
      <c r="BO1232" t="s">
        <v>6900</v>
      </c>
      <c r="BP1232">
        <v>2</v>
      </c>
      <c r="BQ1232">
        <v>171893715</v>
      </c>
      <c r="BR1232" s="12">
        <v>41851</v>
      </c>
      <c r="BS1232">
        <v>4932</v>
      </c>
      <c r="BT1232" t="s">
        <v>6934</v>
      </c>
      <c r="BU1232" t="s">
        <v>69</v>
      </c>
      <c r="BV1232" t="s">
        <v>69</v>
      </c>
      <c r="BW1232" t="s">
        <v>69</v>
      </c>
    </row>
    <row r="1233" spans="1:75" x14ac:dyDescent="0.2">
      <c r="A1233" t="s">
        <v>6890</v>
      </c>
      <c r="B1233" t="s">
        <v>6927</v>
      </c>
      <c r="C1233" t="s">
        <v>6935</v>
      </c>
      <c r="D1233" t="s">
        <v>6929</v>
      </c>
      <c r="E1233" t="s">
        <v>6930</v>
      </c>
      <c r="F1233">
        <v>25299594</v>
      </c>
      <c r="G1233" s="3" t="s">
        <v>6895</v>
      </c>
      <c r="H1233" s="3" t="s">
        <v>464</v>
      </c>
      <c r="J1233" s="3" t="s">
        <v>1390</v>
      </c>
      <c r="K1233" s="3" t="s">
        <v>73</v>
      </c>
      <c r="L1233" s="6" t="s">
        <v>438</v>
      </c>
      <c r="M1233" s="24" t="s">
        <v>73</v>
      </c>
      <c r="O1233" s="24" t="s">
        <v>30786</v>
      </c>
      <c r="T1233" t="str">
        <f>IF(X1233 &lt;&gt; "", CONCATENATE(Table1[[#This Row],[bioproject]],".",Table1[[#This Row],[Replicate group]]), "")</f>
        <v/>
      </c>
      <c r="Z1233" s="66" t="s">
        <v>957</v>
      </c>
      <c r="AA1233" s="6" t="str">
        <f>IF(Table1[[#This Row],[fungi_species]] &lt;&gt; "", CONCATENATE(LEFT(Table1[[#This Row],[fungi_species]],2), LEFT(_xlfn.TEXTAFTER(Table1[[#This Row],[fungi_species]], " ", 1),3)),"")</f>
        <v>Sacer</v>
      </c>
      <c r="AB1233" s="7"/>
      <c r="AC1233" t="s">
        <v>6932</v>
      </c>
      <c r="AD1233" t="s">
        <v>6932</v>
      </c>
      <c r="AE1233" t="s">
        <v>159</v>
      </c>
      <c r="AF1233" s="22" t="s">
        <v>6933</v>
      </c>
      <c r="AG1233" s="24" t="s">
        <v>69</v>
      </c>
      <c r="AH1233" t="s">
        <v>441</v>
      </c>
      <c r="AI1233" t="s">
        <v>77</v>
      </c>
      <c r="AJ1233" s="7" t="s">
        <v>6936</v>
      </c>
      <c r="AK1233" s="7"/>
      <c r="AL1233"/>
      <c r="AN1233" s="7" t="s">
        <v>73</v>
      </c>
      <c r="AO1233" s="7"/>
      <c r="AP1233"/>
      <c r="AQ1233"/>
      <c r="AU1233" s="5"/>
      <c r="AV1233" s="5"/>
      <c r="AW1233" t="s">
        <v>957</v>
      </c>
      <c r="AX1233" t="s">
        <v>957</v>
      </c>
      <c r="AY1233" t="s">
        <v>69</v>
      </c>
      <c r="AZ1233" t="s">
        <v>6897</v>
      </c>
      <c r="BA1233" t="s">
        <v>5982</v>
      </c>
      <c r="BB1233" t="s">
        <v>6898</v>
      </c>
      <c r="BC1233" t="s">
        <v>6899</v>
      </c>
      <c r="BD1233" t="s">
        <v>6900</v>
      </c>
      <c r="BE1233" t="s">
        <v>6901</v>
      </c>
      <c r="BF1233" t="s">
        <v>6900</v>
      </c>
      <c r="BG1233" t="s">
        <v>6903</v>
      </c>
      <c r="BH1233" t="s">
        <v>3935</v>
      </c>
      <c r="BI1233" t="s">
        <v>957</v>
      </c>
      <c r="BJ1233" t="s">
        <v>3896</v>
      </c>
      <c r="BK1233" s="12">
        <v>41844</v>
      </c>
      <c r="BL1233" t="s">
        <v>6905</v>
      </c>
      <c r="BM1233" t="s">
        <v>87</v>
      </c>
      <c r="BN1233" t="s">
        <v>271</v>
      </c>
      <c r="BO1233" t="s">
        <v>6900</v>
      </c>
      <c r="BP1233">
        <v>2</v>
      </c>
      <c r="BQ1233">
        <v>171893715</v>
      </c>
      <c r="BR1233" s="12">
        <v>41851</v>
      </c>
      <c r="BS1233">
        <v>4932</v>
      </c>
      <c r="BT1233" t="s">
        <v>6934</v>
      </c>
      <c r="BU1233" t="s">
        <v>69</v>
      </c>
      <c r="BV1233" t="s">
        <v>69</v>
      </c>
      <c r="BW1233" t="s">
        <v>69</v>
      </c>
    </row>
    <row r="1234" spans="1:75" x14ac:dyDescent="0.2">
      <c r="A1234" t="s">
        <v>6890</v>
      </c>
      <c r="B1234" t="s">
        <v>6937</v>
      </c>
      <c r="C1234" t="s">
        <v>6938</v>
      </c>
      <c r="D1234" t="s">
        <v>6939</v>
      </c>
      <c r="E1234" t="s">
        <v>6940</v>
      </c>
      <c r="F1234">
        <v>25299594</v>
      </c>
      <c r="G1234" s="3" t="s">
        <v>6895</v>
      </c>
      <c r="H1234" s="3" t="s">
        <v>464</v>
      </c>
      <c r="J1234" s="3" t="s">
        <v>1390</v>
      </c>
      <c r="K1234" s="3" t="s">
        <v>73</v>
      </c>
      <c r="L1234" s="6" t="s">
        <v>438</v>
      </c>
      <c r="M1234" s="24" t="s">
        <v>73</v>
      </c>
      <c r="O1234" s="24" t="s">
        <v>30786</v>
      </c>
      <c r="T1234" t="str">
        <f>IF(X1234 &lt;&gt; "", CONCATENATE(Table1[[#This Row],[bioproject]],".",Table1[[#This Row],[Replicate group]]), "")</f>
        <v/>
      </c>
      <c r="Z1234" s="66" t="s">
        <v>957</v>
      </c>
      <c r="AA1234" s="6" t="str">
        <f>IF(Table1[[#This Row],[fungi_species]] &lt;&gt; "", CONCATENATE(LEFT(Table1[[#This Row],[fungi_species]],2), LEFT(_xlfn.TEXTAFTER(Table1[[#This Row],[fungi_species]], " ", 1),3)),"")</f>
        <v>Sacer</v>
      </c>
      <c r="AB1234" s="7"/>
      <c r="AC1234" t="s">
        <v>6942</v>
      </c>
      <c r="AD1234" t="s">
        <v>6942</v>
      </c>
      <c r="AE1234" t="s">
        <v>159</v>
      </c>
      <c r="AF1234" s="22" t="s">
        <v>6943</v>
      </c>
      <c r="AG1234" s="24" t="s">
        <v>69</v>
      </c>
      <c r="AH1234" t="s">
        <v>441</v>
      </c>
      <c r="AI1234" t="s">
        <v>77</v>
      </c>
      <c r="AJ1234" s="7" t="s">
        <v>6941</v>
      </c>
      <c r="AK1234" s="7"/>
      <c r="AL1234"/>
      <c r="AN1234" s="7" t="s">
        <v>73</v>
      </c>
      <c r="AO1234" s="7"/>
      <c r="AP1234"/>
      <c r="AQ1234"/>
      <c r="AU1234" s="5"/>
      <c r="AV1234" s="5"/>
      <c r="AW1234" t="s">
        <v>957</v>
      </c>
      <c r="AX1234" t="s">
        <v>957</v>
      </c>
      <c r="AY1234" t="s">
        <v>69</v>
      </c>
      <c r="AZ1234" t="s">
        <v>6897</v>
      </c>
      <c r="BA1234" t="s">
        <v>5982</v>
      </c>
      <c r="BB1234" t="s">
        <v>6898</v>
      </c>
      <c r="BC1234" t="s">
        <v>6899</v>
      </c>
      <c r="BD1234" t="s">
        <v>6900</v>
      </c>
      <c r="BE1234" t="s">
        <v>6901</v>
      </c>
      <c r="BF1234" t="s">
        <v>6900</v>
      </c>
      <c r="BG1234" t="s">
        <v>6903</v>
      </c>
      <c r="BH1234" t="s">
        <v>3935</v>
      </c>
      <c r="BI1234" t="s">
        <v>957</v>
      </c>
      <c r="BJ1234" t="s">
        <v>3896</v>
      </c>
      <c r="BK1234" s="12">
        <v>41844</v>
      </c>
      <c r="BL1234" t="s">
        <v>6905</v>
      </c>
      <c r="BM1234" t="s">
        <v>87</v>
      </c>
      <c r="BN1234" t="s">
        <v>271</v>
      </c>
      <c r="BO1234" t="s">
        <v>6900</v>
      </c>
      <c r="BP1234">
        <v>2</v>
      </c>
      <c r="BQ1234">
        <v>168402137</v>
      </c>
      <c r="BR1234" s="12">
        <v>41851</v>
      </c>
      <c r="BS1234">
        <v>4932</v>
      </c>
      <c r="BT1234" t="s">
        <v>6944</v>
      </c>
      <c r="BU1234" t="s">
        <v>69</v>
      </c>
      <c r="BV1234" t="s">
        <v>69</v>
      </c>
      <c r="BW1234" t="s">
        <v>69</v>
      </c>
    </row>
    <row r="1235" spans="1:75" x14ac:dyDescent="0.2">
      <c r="A1235" t="s">
        <v>6890</v>
      </c>
      <c r="B1235" t="s">
        <v>6937</v>
      </c>
      <c r="C1235" t="s">
        <v>6945</v>
      </c>
      <c r="D1235" t="s">
        <v>6939</v>
      </c>
      <c r="E1235" t="s">
        <v>6940</v>
      </c>
      <c r="F1235">
        <v>25299594</v>
      </c>
      <c r="G1235" s="3" t="s">
        <v>6895</v>
      </c>
      <c r="H1235" s="3" t="s">
        <v>464</v>
      </c>
      <c r="J1235" s="3" t="s">
        <v>1390</v>
      </c>
      <c r="K1235" s="3" t="s">
        <v>73</v>
      </c>
      <c r="L1235" s="6" t="s">
        <v>438</v>
      </c>
      <c r="M1235" s="24" t="s">
        <v>73</v>
      </c>
      <c r="O1235" s="24" t="s">
        <v>30786</v>
      </c>
      <c r="T1235" t="str">
        <f>IF(X1235 &lt;&gt; "", CONCATENATE(Table1[[#This Row],[bioproject]],".",Table1[[#This Row],[Replicate group]]), "")</f>
        <v/>
      </c>
      <c r="Z1235" s="66" t="s">
        <v>957</v>
      </c>
      <c r="AA1235" s="6" t="str">
        <f>IF(Table1[[#This Row],[fungi_species]] &lt;&gt; "", CONCATENATE(LEFT(Table1[[#This Row],[fungi_species]],2), LEFT(_xlfn.TEXTAFTER(Table1[[#This Row],[fungi_species]], " ", 1),3)),"")</f>
        <v>Sacer</v>
      </c>
      <c r="AB1235" s="7"/>
      <c r="AC1235" t="s">
        <v>6942</v>
      </c>
      <c r="AD1235" t="s">
        <v>6942</v>
      </c>
      <c r="AE1235" t="s">
        <v>159</v>
      </c>
      <c r="AF1235" s="22" t="s">
        <v>6943</v>
      </c>
      <c r="AG1235" s="24" t="s">
        <v>69</v>
      </c>
      <c r="AH1235" t="s">
        <v>441</v>
      </c>
      <c r="AI1235" t="s">
        <v>77</v>
      </c>
      <c r="AJ1235" s="7" t="s">
        <v>6946</v>
      </c>
      <c r="AK1235" s="7"/>
      <c r="AL1235"/>
      <c r="AN1235" s="7" t="s">
        <v>73</v>
      </c>
      <c r="AO1235" s="7"/>
      <c r="AP1235"/>
      <c r="AQ1235"/>
      <c r="AU1235" s="5"/>
      <c r="AV1235" s="5"/>
      <c r="AW1235" t="s">
        <v>957</v>
      </c>
      <c r="AX1235" t="s">
        <v>957</v>
      </c>
      <c r="AY1235" t="s">
        <v>69</v>
      </c>
      <c r="AZ1235" t="s">
        <v>6897</v>
      </c>
      <c r="BA1235" t="s">
        <v>5982</v>
      </c>
      <c r="BB1235" t="s">
        <v>6898</v>
      </c>
      <c r="BC1235" t="s">
        <v>6899</v>
      </c>
      <c r="BD1235" t="s">
        <v>6900</v>
      </c>
      <c r="BE1235" t="s">
        <v>6901</v>
      </c>
      <c r="BF1235" t="s">
        <v>6900</v>
      </c>
      <c r="BG1235" t="s">
        <v>6903</v>
      </c>
      <c r="BH1235" t="s">
        <v>3935</v>
      </c>
      <c r="BI1235" t="s">
        <v>957</v>
      </c>
      <c r="BJ1235" t="s">
        <v>3896</v>
      </c>
      <c r="BK1235" s="12">
        <v>41844</v>
      </c>
      <c r="BL1235" t="s">
        <v>6905</v>
      </c>
      <c r="BM1235" t="s">
        <v>87</v>
      </c>
      <c r="BN1235" t="s">
        <v>271</v>
      </c>
      <c r="BO1235" t="s">
        <v>6900</v>
      </c>
      <c r="BP1235">
        <v>2</v>
      </c>
      <c r="BQ1235">
        <v>168402137</v>
      </c>
      <c r="BR1235" s="12">
        <v>41851</v>
      </c>
      <c r="BS1235">
        <v>4932</v>
      </c>
      <c r="BT1235" t="s">
        <v>6944</v>
      </c>
      <c r="BU1235" t="s">
        <v>69</v>
      </c>
      <c r="BV1235" t="s">
        <v>69</v>
      </c>
      <c r="BW1235" t="s">
        <v>69</v>
      </c>
    </row>
    <row r="1236" spans="1:75" x14ac:dyDescent="0.2">
      <c r="A1236" t="s">
        <v>15689</v>
      </c>
      <c r="B1236" t="s">
        <v>15882</v>
      </c>
      <c r="C1236" t="s">
        <v>15883</v>
      </c>
      <c r="D1236" t="s">
        <v>15692</v>
      </c>
      <c r="E1236" t="s">
        <v>69</v>
      </c>
      <c r="F1236" t="s">
        <v>15693</v>
      </c>
      <c r="G1236" s="3" t="s">
        <v>159</v>
      </c>
      <c r="H1236" s="3" t="s">
        <v>15694</v>
      </c>
      <c r="J1236" s="3" t="s">
        <v>12254</v>
      </c>
      <c r="K1236" s="3" t="s">
        <v>171</v>
      </c>
      <c r="L1236" s="6" t="s">
        <v>15695</v>
      </c>
      <c r="M1236" s="24" t="s">
        <v>171</v>
      </c>
      <c r="O1236" s="24" t="s">
        <v>30786</v>
      </c>
      <c r="R1236" s="24" t="s">
        <v>170</v>
      </c>
      <c r="T1236" t="str">
        <f>IF(X1236 &lt;&gt; "", CONCATENATE(Table1[[#This Row],[bioproject]],".",Table1[[#This Row],[Replicate group]]), "")</f>
        <v/>
      </c>
      <c r="X1236" s="52"/>
      <c r="Z1236" s="66" t="s">
        <v>15696</v>
      </c>
      <c r="AA1236" s="102" t="s">
        <v>31353</v>
      </c>
      <c r="AB1236" s="7"/>
      <c r="AC1236" s="24" t="s">
        <v>15703</v>
      </c>
      <c r="AD1236" s="22" t="s">
        <v>69</v>
      </c>
      <c r="AE1236" s="24">
        <v>11</v>
      </c>
      <c r="AF1236" s="22" t="s">
        <v>15884</v>
      </c>
      <c r="AG1236" s="24" t="s">
        <v>15704</v>
      </c>
      <c r="AH1236" t="s">
        <v>174</v>
      </c>
      <c r="AI1236" t="s">
        <v>150</v>
      </c>
      <c r="AJ1236" s="7"/>
      <c r="AK1236" s="7"/>
      <c r="AL1236"/>
      <c r="AN1236" s="7" t="s">
        <v>171</v>
      </c>
      <c r="AO1236" s="7" t="s">
        <v>15697</v>
      </c>
      <c r="AP1236"/>
      <c r="AQ1236"/>
      <c r="AU1236" s="5"/>
      <c r="AV1236" s="5"/>
      <c r="AW1236" t="s">
        <v>15696</v>
      </c>
      <c r="AX1236" t="s">
        <v>15696</v>
      </c>
      <c r="AY1236" t="s">
        <v>69</v>
      </c>
      <c r="AZ1236" t="s">
        <v>69</v>
      </c>
      <c r="BA1236" t="s">
        <v>69</v>
      </c>
      <c r="BB1236" t="s">
        <v>69</v>
      </c>
      <c r="BC1236" t="s">
        <v>69</v>
      </c>
      <c r="BD1236" t="s">
        <v>15698</v>
      </c>
      <c r="BE1236" t="s">
        <v>15699</v>
      </c>
      <c r="BF1236" t="s">
        <v>69</v>
      </c>
      <c r="BG1236" t="s">
        <v>69</v>
      </c>
      <c r="BH1236" t="s">
        <v>69</v>
      </c>
      <c r="BI1236" t="s">
        <v>69</v>
      </c>
      <c r="BJ1236" t="s">
        <v>69</v>
      </c>
      <c r="BK1236" t="s">
        <v>69</v>
      </c>
      <c r="BL1236" t="s">
        <v>159</v>
      </c>
      <c r="BM1236" t="s">
        <v>734</v>
      </c>
      <c r="BN1236" s="30" t="s">
        <v>271</v>
      </c>
      <c r="BO1236" t="s">
        <v>15701</v>
      </c>
      <c r="BP1236">
        <v>1</v>
      </c>
      <c r="BQ1236">
        <v>19634739</v>
      </c>
      <c r="BR1236" s="12" t="s">
        <v>15850</v>
      </c>
      <c r="BS1236">
        <v>40302</v>
      </c>
      <c r="BT1236" t="s">
        <v>69</v>
      </c>
      <c r="BU1236" t="s">
        <v>69</v>
      </c>
      <c r="BV1236" t="s">
        <v>69</v>
      </c>
      <c r="BW1236" t="s">
        <v>69</v>
      </c>
    </row>
    <row r="1237" spans="1:75" x14ac:dyDescent="0.2">
      <c r="A1237" t="s">
        <v>15689</v>
      </c>
      <c r="B1237" t="s">
        <v>15878</v>
      </c>
      <c r="C1237" t="s">
        <v>15879</v>
      </c>
      <c r="D1237" t="s">
        <v>15692</v>
      </c>
      <c r="E1237" t="s">
        <v>69</v>
      </c>
      <c r="F1237" t="s">
        <v>15693</v>
      </c>
      <c r="G1237" s="3" t="s">
        <v>159</v>
      </c>
      <c r="H1237" s="3" t="s">
        <v>15694</v>
      </c>
      <c r="J1237" s="3" t="s">
        <v>12254</v>
      </c>
      <c r="K1237" s="3" t="s">
        <v>171</v>
      </c>
      <c r="L1237" s="6" t="s">
        <v>15695</v>
      </c>
      <c r="M1237" s="24" t="s">
        <v>171</v>
      </c>
      <c r="O1237" s="24" t="s">
        <v>30786</v>
      </c>
      <c r="R1237" s="24" t="s">
        <v>170</v>
      </c>
      <c r="T1237" t="str">
        <f>IF(X1237 &lt;&gt; "", CONCATENATE(Table1[[#This Row],[bioproject]],".",Table1[[#This Row],[Replicate group]]), "")</f>
        <v/>
      </c>
      <c r="X1237" s="52"/>
      <c r="Z1237" s="66" t="s">
        <v>15696</v>
      </c>
      <c r="AA1237" s="102" t="s">
        <v>31353</v>
      </c>
      <c r="AB1237" s="7"/>
      <c r="AC1237" s="24" t="s">
        <v>15703</v>
      </c>
      <c r="AD1237" s="22" t="s">
        <v>69</v>
      </c>
      <c r="AE1237" s="24">
        <v>12</v>
      </c>
      <c r="AF1237" s="22" t="s">
        <v>15880</v>
      </c>
      <c r="AG1237" s="24" t="s">
        <v>15704</v>
      </c>
      <c r="AH1237" t="s">
        <v>174</v>
      </c>
      <c r="AI1237" t="s">
        <v>150</v>
      </c>
      <c r="AJ1237" s="7"/>
      <c r="AK1237" s="7"/>
      <c r="AL1237"/>
      <c r="AN1237" s="7" t="s">
        <v>171</v>
      </c>
      <c r="AO1237" s="7" t="s">
        <v>15697</v>
      </c>
      <c r="AP1237"/>
      <c r="AQ1237"/>
      <c r="AU1237" s="5"/>
      <c r="AV1237" s="5"/>
      <c r="AW1237" t="s">
        <v>15696</v>
      </c>
      <c r="AX1237" t="s">
        <v>15696</v>
      </c>
      <c r="AY1237" t="s">
        <v>69</v>
      </c>
      <c r="AZ1237" t="s">
        <v>69</v>
      </c>
      <c r="BA1237" t="s">
        <v>69</v>
      </c>
      <c r="BB1237" t="s">
        <v>69</v>
      </c>
      <c r="BC1237" t="s">
        <v>69</v>
      </c>
      <c r="BD1237" t="s">
        <v>15698</v>
      </c>
      <c r="BE1237" t="s">
        <v>15699</v>
      </c>
      <c r="BF1237" t="s">
        <v>69</v>
      </c>
      <c r="BG1237" t="s">
        <v>69</v>
      </c>
      <c r="BH1237" t="s">
        <v>69</v>
      </c>
      <c r="BI1237" t="s">
        <v>69</v>
      </c>
      <c r="BJ1237" t="s">
        <v>69</v>
      </c>
      <c r="BK1237" t="s">
        <v>69</v>
      </c>
      <c r="BL1237" t="s">
        <v>159</v>
      </c>
      <c r="BM1237" t="s">
        <v>734</v>
      </c>
      <c r="BN1237" s="30" t="s">
        <v>271</v>
      </c>
      <c r="BO1237" t="s">
        <v>15701</v>
      </c>
      <c r="BP1237">
        <v>1</v>
      </c>
      <c r="BQ1237">
        <v>25220137</v>
      </c>
      <c r="BR1237" s="12" t="s">
        <v>15881</v>
      </c>
      <c r="BS1237">
        <v>40302</v>
      </c>
      <c r="BT1237" t="s">
        <v>69</v>
      </c>
      <c r="BU1237" t="s">
        <v>69</v>
      </c>
      <c r="BV1237" t="s">
        <v>69</v>
      </c>
      <c r="BW1237" t="s">
        <v>69</v>
      </c>
    </row>
    <row r="1238" spans="1:75" x14ac:dyDescent="0.2">
      <c r="A1238" t="s">
        <v>19479</v>
      </c>
      <c r="B1238" t="s">
        <v>19480</v>
      </c>
      <c r="C1238" t="s">
        <v>19481</v>
      </c>
      <c r="D1238" t="s">
        <v>19482</v>
      </c>
      <c r="E1238" t="s">
        <v>69</v>
      </c>
      <c r="F1238" t="s">
        <v>19483</v>
      </c>
      <c r="G1238" s="3" t="s">
        <v>19484</v>
      </c>
      <c r="H1238" s="3" t="s">
        <v>19485</v>
      </c>
      <c r="I1238" s="3" t="s">
        <v>3544</v>
      </c>
      <c r="J1238" s="3" t="s">
        <v>19486</v>
      </c>
      <c r="K1238" s="3"/>
      <c r="L1238" s="6" t="s">
        <v>171</v>
      </c>
      <c r="M1238" s="24" t="s">
        <v>171</v>
      </c>
      <c r="N1238" s="5" t="s">
        <v>2769</v>
      </c>
      <c r="O1238" s="47" t="s">
        <v>30786</v>
      </c>
      <c r="P1238" s="45" t="s">
        <v>73</v>
      </c>
      <c r="Q1238" s="45"/>
      <c r="R1238" s="24" t="s">
        <v>514</v>
      </c>
      <c r="T1238" t="str">
        <f>IF(X1238 &lt;&gt; "", CONCATENATE(Table1[[#This Row],[bioproject]],".",Table1[[#This Row],[Replicate group]]), "")</f>
        <v>PRJNA483837.A</v>
      </c>
      <c r="X1238" s="50" t="s">
        <v>27749</v>
      </c>
      <c r="Z1238" s="66" t="s">
        <v>19487</v>
      </c>
      <c r="AA1238" s="6" t="str">
        <f>IF(Table1[[#This Row],[fungi_species]] &lt;&gt; "", CONCATENATE(LEFT(Table1[[#This Row],[fungi_species]],2), LEFT(_xlfn.TEXTAFTER(Table1[[#This Row],[fungi_species]], " ", 1),3)),"")</f>
        <v>Trrub</v>
      </c>
      <c r="AB1238" s="7"/>
      <c r="AC1238" s="24" t="s">
        <v>170</v>
      </c>
      <c r="AD1238" s="22" t="s">
        <v>69</v>
      </c>
      <c r="AE1238" s="24" t="s">
        <v>19493</v>
      </c>
      <c r="AF1238" s="22" t="s">
        <v>19492</v>
      </c>
      <c r="AG1238" s="24" t="s">
        <v>19493</v>
      </c>
      <c r="AH1238" t="s">
        <v>149</v>
      </c>
      <c r="AI1238" t="s">
        <v>150</v>
      </c>
      <c r="AJ1238" s="7"/>
      <c r="AK1238" s="7"/>
      <c r="AL1238">
        <v>5551</v>
      </c>
      <c r="AN1238" s="7" t="s">
        <v>73</v>
      </c>
      <c r="AO1238" s="7"/>
      <c r="AP1238"/>
      <c r="AQ1238" t="s">
        <v>73</v>
      </c>
      <c r="AR1238" t="s">
        <v>73</v>
      </c>
      <c r="AU1238" s="5"/>
      <c r="AV1238" s="5"/>
      <c r="AW1238" t="s">
        <v>19487</v>
      </c>
      <c r="AX1238" t="s">
        <v>19487</v>
      </c>
      <c r="AY1238" t="s">
        <v>69</v>
      </c>
      <c r="AZ1238" t="s">
        <v>19488</v>
      </c>
      <c r="BA1238" t="s">
        <v>5360</v>
      </c>
      <c r="BB1238" t="s">
        <v>14479</v>
      </c>
      <c r="BC1238" t="s">
        <v>19489</v>
      </c>
      <c r="BD1238" t="s">
        <v>19490</v>
      </c>
      <c r="BE1238" t="s">
        <v>19491</v>
      </c>
      <c r="BF1238" t="s">
        <v>69</v>
      </c>
      <c r="BG1238" t="s">
        <v>69</v>
      </c>
      <c r="BH1238" t="s">
        <v>69</v>
      </c>
      <c r="BI1238" t="s">
        <v>69</v>
      </c>
      <c r="BJ1238" t="s">
        <v>69</v>
      </c>
      <c r="BK1238" t="s">
        <v>69</v>
      </c>
      <c r="BL1238" t="s">
        <v>159</v>
      </c>
      <c r="BM1238" t="s">
        <v>87</v>
      </c>
      <c r="BN1238" s="30" t="s">
        <v>377</v>
      </c>
      <c r="BO1238" t="s">
        <v>19490</v>
      </c>
      <c r="BP1238">
        <v>1</v>
      </c>
      <c r="BQ1238">
        <v>25922610</v>
      </c>
      <c r="BR1238" s="12" t="s">
        <v>19494</v>
      </c>
      <c r="BS1238">
        <v>5551</v>
      </c>
      <c r="BT1238" t="s">
        <v>69</v>
      </c>
      <c r="BU1238" t="s">
        <v>69</v>
      </c>
      <c r="BV1238" t="s">
        <v>69</v>
      </c>
      <c r="BW1238" t="s">
        <v>69</v>
      </c>
    </row>
    <row r="1239" spans="1:75" x14ac:dyDescent="0.2">
      <c r="A1239" t="s">
        <v>19479</v>
      </c>
      <c r="B1239" t="s">
        <v>19495</v>
      </c>
      <c r="C1239" t="s">
        <v>19496</v>
      </c>
      <c r="D1239" t="s">
        <v>19497</v>
      </c>
      <c r="E1239" t="s">
        <v>69</v>
      </c>
      <c r="F1239" t="s">
        <v>19483</v>
      </c>
      <c r="G1239" s="3" t="s">
        <v>19484</v>
      </c>
      <c r="H1239" s="3" t="s">
        <v>19485</v>
      </c>
      <c r="I1239" s="3" t="s">
        <v>3544</v>
      </c>
      <c r="J1239" s="3" t="s">
        <v>19486</v>
      </c>
      <c r="K1239" s="3"/>
      <c r="L1239" s="6" t="s">
        <v>171</v>
      </c>
      <c r="M1239" s="24" t="s">
        <v>171</v>
      </c>
      <c r="N1239" s="5" t="s">
        <v>2769</v>
      </c>
      <c r="O1239" s="47" t="s">
        <v>30786</v>
      </c>
      <c r="P1239" s="45" t="s">
        <v>73</v>
      </c>
      <c r="Q1239" s="45"/>
      <c r="R1239" s="24" t="s">
        <v>514</v>
      </c>
      <c r="T1239" t="str">
        <f>IF(X1239 &lt;&gt; "", CONCATENATE(Table1[[#This Row],[bioproject]],".",Table1[[#This Row],[Replicate group]]), "")</f>
        <v>PRJNA483837.B</v>
      </c>
      <c r="X1239" s="50" t="s">
        <v>30760</v>
      </c>
      <c r="Z1239" s="66" t="s">
        <v>19487</v>
      </c>
      <c r="AA1239" s="6" t="str">
        <f>IF(Table1[[#This Row],[fungi_species]] &lt;&gt; "", CONCATENATE(LEFT(Table1[[#This Row],[fungi_species]],2), LEFT(_xlfn.TEXTAFTER(Table1[[#This Row],[fungi_species]], " ", 1),3)),"")</f>
        <v>Trrub</v>
      </c>
      <c r="AB1239" s="7"/>
      <c r="AC1239" s="24" t="s">
        <v>170</v>
      </c>
      <c r="AD1239" s="22" t="s">
        <v>69</v>
      </c>
      <c r="AE1239" s="24" t="s">
        <v>19500</v>
      </c>
      <c r="AF1239" s="22" t="s">
        <v>19499</v>
      </c>
      <c r="AG1239" s="24" t="s">
        <v>19500</v>
      </c>
      <c r="AH1239" t="s">
        <v>149</v>
      </c>
      <c r="AI1239" t="s">
        <v>150</v>
      </c>
      <c r="AJ1239" s="7"/>
      <c r="AK1239" s="7"/>
      <c r="AL1239">
        <v>5551</v>
      </c>
      <c r="AN1239" s="7" t="s">
        <v>171</v>
      </c>
      <c r="AO1239" s="7" t="s">
        <v>19498</v>
      </c>
      <c r="AP1239"/>
      <c r="AQ1239" t="s">
        <v>73</v>
      </c>
      <c r="AR1239" t="s">
        <v>73</v>
      </c>
      <c r="AU1239" s="5"/>
      <c r="AV1239" s="5"/>
      <c r="AW1239" t="s">
        <v>19487</v>
      </c>
      <c r="AX1239" t="s">
        <v>19487</v>
      </c>
      <c r="AY1239" t="s">
        <v>69</v>
      </c>
      <c r="AZ1239" t="s">
        <v>19488</v>
      </c>
      <c r="BA1239" t="s">
        <v>5360</v>
      </c>
      <c r="BB1239" t="s">
        <v>14479</v>
      </c>
      <c r="BC1239" t="s">
        <v>19489</v>
      </c>
      <c r="BD1239" t="s">
        <v>19490</v>
      </c>
      <c r="BE1239" t="s">
        <v>19491</v>
      </c>
      <c r="BF1239" t="s">
        <v>69</v>
      </c>
      <c r="BG1239" t="s">
        <v>69</v>
      </c>
      <c r="BH1239" t="s">
        <v>69</v>
      </c>
      <c r="BI1239" t="s">
        <v>69</v>
      </c>
      <c r="BJ1239" t="s">
        <v>69</v>
      </c>
      <c r="BK1239" t="s">
        <v>69</v>
      </c>
      <c r="BL1239" t="s">
        <v>159</v>
      </c>
      <c r="BM1239" t="s">
        <v>87</v>
      </c>
      <c r="BN1239" s="30" t="s">
        <v>377</v>
      </c>
      <c r="BO1239" t="s">
        <v>19490</v>
      </c>
      <c r="BP1239">
        <v>1</v>
      </c>
      <c r="BQ1239">
        <v>23945807</v>
      </c>
      <c r="BR1239" s="12" t="s">
        <v>19494</v>
      </c>
      <c r="BS1239">
        <v>5551</v>
      </c>
      <c r="BT1239" t="s">
        <v>69</v>
      </c>
      <c r="BU1239" t="s">
        <v>69</v>
      </c>
      <c r="BV1239" t="s">
        <v>69</v>
      </c>
      <c r="BW1239" t="s">
        <v>69</v>
      </c>
    </row>
    <row r="1240" spans="1:75" x14ac:dyDescent="0.2">
      <c r="A1240" t="s">
        <v>24884</v>
      </c>
      <c r="B1240" t="s">
        <v>24885</v>
      </c>
      <c r="C1240" t="s">
        <v>24886</v>
      </c>
      <c r="D1240" t="s">
        <v>24887</v>
      </c>
      <c r="E1240" t="s">
        <v>24888</v>
      </c>
      <c r="F1240">
        <v>33322794</v>
      </c>
      <c r="G1240" s="3" t="s">
        <v>24889</v>
      </c>
      <c r="H1240" s="3" t="s">
        <v>19485</v>
      </c>
      <c r="J1240" s="3" t="s">
        <v>170</v>
      </c>
      <c r="K1240" s="3" t="s">
        <v>171</v>
      </c>
      <c r="M1240" s="24" t="s">
        <v>2788</v>
      </c>
      <c r="N1240" s="5" t="s">
        <v>8769</v>
      </c>
      <c r="O1240" s="44" t="s">
        <v>30786</v>
      </c>
      <c r="R1240" s="24" t="s">
        <v>170</v>
      </c>
      <c r="S1240" t="s">
        <v>6007</v>
      </c>
      <c r="T1240" t="str">
        <f>IF(X1240 &lt;&gt; "", CONCATENATE(Table1[[#This Row],[bioproject]],".",Table1[[#This Row],[Replicate group]]), "")</f>
        <v>PRJNA627692.A</v>
      </c>
      <c r="X1240" s="59" t="s">
        <v>27749</v>
      </c>
      <c r="Z1240" s="66" t="s">
        <v>19487</v>
      </c>
      <c r="AA1240" s="6" t="str">
        <f>IF(Table1[[#This Row],[fungi_species]] &lt;&gt; "", CONCATENATE(LEFT(Table1[[#This Row],[fungi_species]],2), LEFT(_xlfn.TEXTAFTER(Table1[[#This Row],[fungi_species]], " ", 1),3)),"")</f>
        <v>Trrub</v>
      </c>
      <c r="AB1240" s="7"/>
      <c r="AC1240" s="24" t="s">
        <v>24895</v>
      </c>
      <c r="AD1240" s="22" t="s">
        <v>24895</v>
      </c>
      <c r="AE1240" s="24" t="s">
        <v>159</v>
      </c>
      <c r="AF1240" s="22" t="s">
        <v>24900</v>
      </c>
      <c r="AG1240" s="24" t="s">
        <v>69</v>
      </c>
      <c r="AH1240" t="s">
        <v>149</v>
      </c>
      <c r="AI1240" t="s">
        <v>150</v>
      </c>
      <c r="AJ1240" s="7"/>
      <c r="AK1240" s="7"/>
      <c r="AL1240"/>
      <c r="AN1240" s="7" t="s">
        <v>171</v>
      </c>
      <c r="AO1240" s="7" t="s">
        <v>12200</v>
      </c>
      <c r="AP1240"/>
      <c r="AQ1240"/>
      <c r="AU1240" s="5"/>
      <c r="AV1240" s="5"/>
      <c r="AW1240" t="s">
        <v>19487</v>
      </c>
      <c r="AX1240" t="s">
        <v>19487</v>
      </c>
      <c r="AY1240" t="s">
        <v>69</v>
      </c>
      <c r="AZ1240" t="s">
        <v>24890</v>
      </c>
      <c r="BA1240" t="s">
        <v>9146</v>
      </c>
      <c r="BB1240" t="s">
        <v>24891</v>
      </c>
      <c r="BC1240" t="s">
        <v>24892</v>
      </c>
      <c r="BD1240" t="s">
        <v>24893</v>
      </c>
      <c r="BE1240" t="s">
        <v>24894</v>
      </c>
      <c r="BF1240" t="s">
        <v>24893</v>
      </c>
      <c r="BG1240" t="s">
        <v>24896</v>
      </c>
      <c r="BH1240" t="s">
        <v>24897</v>
      </c>
      <c r="BI1240" t="s">
        <v>24898</v>
      </c>
      <c r="BJ1240" t="s">
        <v>2780</v>
      </c>
      <c r="BK1240" s="12" t="s">
        <v>24899</v>
      </c>
      <c r="BL1240" t="s">
        <v>24901</v>
      </c>
      <c r="BM1240" t="s">
        <v>87</v>
      </c>
      <c r="BN1240" s="30" t="s">
        <v>271</v>
      </c>
      <c r="BO1240" t="s">
        <v>24893</v>
      </c>
      <c r="BP1240">
        <v>1</v>
      </c>
      <c r="BQ1240">
        <v>4645733</v>
      </c>
      <c r="BR1240" s="12" t="s">
        <v>24902</v>
      </c>
      <c r="BS1240">
        <v>5551</v>
      </c>
      <c r="BT1240" t="s">
        <v>24903</v>
      </c>
      <c r="BU1240" t="s">
        <v>69</v>
      </c>
      <c r="BV1240" t="s">
        <v>69</v>
      </c>
      <c r="BW1240" t="s">
        <v>69</v>
      </c>
    </row>
    <row r="1241" spans="1:75" x14ac:dyDescent="0.2">
      <c r="A1241" t="s">
        <v>24884</v>
      </c>
      <c r="B1241" t="s">
        <v>24911</v>
      </c>
      <c r="C1241" t="s">
        <v>24912</v>
      </c>
      <c r="D1241" t="s">
        <v>24913</v>
      </c>
      <c r="E1241" t="s">
        <v>24914</v>
      </c>
      <c r="F1241">
        <v>33322794</v>
      </c>
      <c r="G1241" s="3" t="s">
        <v>24889</v>
      </c>
      <c r="H1241" s="3" t="s">
        <v>19485</v>
      </c>
      <c r="J1241" s="3" t="s">
        <v>170</v>
      </c>
      <c r="K1241" s="3" t="s">
        <v>171</v>
      </c>
      <c r="M1241" s="24" t="s">
        <v>2788</v>
      </c>
      <c r="N1241" s="5" t="s">
        <v>8769</v>
      </c>
      <c r="O1241" s="44" t="s">
        <v>30786</v>
      </c>
      <c r="R1241" s="24" t="s">
        <v>170</v>
      </c>
      <c r="S1241" t="s">
        <v>6007</v>
      </c>
      <c r="T1241" t="str">
        <f>IF(X1241 &lt;&gt; "", CONCATENATE(Table1[[#This Row],[bioproject]],".",Table1[[#This Row],[Replicate group]]), "")</f>
        <v>PRJNA627692.A</v>
      </c>
      <c r="X1241" s="59" t="s">
        <v>27749</v>
      </c>
      <c r="Z1241" s="66" t="s">
        <v>19487</v>
      </c>
      <c r="AA1241" s="6" t="str">
        <f>IF(Table1[[#This Row],[fungi_species]] &lt;&gt; "", CONCATENATE(LEFT(Table1[[#This Row],[fungi_species]],2), LEFT(_xlfn.TEXTAFTER(Table1[[#This Row],[fungi_species]], " ", 1),3)),"")</f>
        <v>Trrub</v>
      </c>
      <c r="AB1241" s="7"/>
      <c r="AC1241" s="24" t="s">
        <v>24915</v>
      </c>
      <c r="AD1241" s="22" t="s">
        <v>24915</v>
      </c>
      <c r="AE1241" s="24" t="s">
        <v>159</v>
      </c>
      <c r="AF1241" s="22" t="s">
        <v>24916</v>
      </c>
      <c r="AG1241" s="24" t="s">
        <v>69</v>
      </c>
      <c r="AH1241" t="s">
        <v>149</v>
      </c>
      <c r="AI1241" t="s">
        <v>150</v>
      </c>
      <c r="AJ1241" s="7"/>
      <c r="AK1241" s="7"/>
      <c r="AL1241"/>
      <c r="AN1241" s="7" t="s">
        <v>171</v>
      </c>
      <c r="AO1241" s="7" t="s">
        <v>12200</v>
      </c>
      <c r="AP1241"/>
      <c r="AQ1241"/>
      <c r="AU1241" s="5"/>
      <c r="AV1241" s="5"/>
      <c r="AW1241" t="s">
        <v>19487</v>
      </c>
      <c r="AX1241" t="s">
        <v>19487</v>
      </c>
      <c r="AY1241" t="s">
        <v>69</v>
      </c>
      <c r="AZ1241" t="s">
        <v>24890</v>
      </c>
      <c r="BA1241" t="s">
        <v>9146</v>
      </c>
      <c r="BB1241" t="s">
        <v>24891</v>
      </c>
      <c r="BC1241" t="s">
        <v>24892</v>
      </c>
      <c r="BD1241" t="s">
        <v>24893</v>
      </c>
      <c r="BE1241" t="s">
        <v>24894</v>
      </c>
      <c r="BF1241" t="s">
        <v>24893</v>
      </c>
      <c r="BG1241" t="s">
        <v>24896</v>
      </c>
      <c r="BH1241" t="s">
        <v>24897</v>
      </c>
      <c r="BI1241" t="s">
        <v>24898</v>
      </c>
      <c r="BJ1241" t="s">
        <v>2780</v>
      </c>
      <c r="BK1241" s="12" t="s">
        <v>24899</v>
      </c>
      <c r="BL1241" t="s">
        <v>24901</v>
      </c>
      <c r="BM1241" t="s">
        <v>87</v>
      </c>
      <c r="BN1241" s="30" t="s">
        <v>271</v>
      </c>
      <c r="BO1241" t="s">
        <v>24893</v>
      </c>
      <c r="BP1241">
        <v>1</v>
      </c>
      <c r="BQ1241">
        <v>5320615</v>
      </c>
      <c r="BR1241" s="12" t="s">
        <v>24902</v>
      </c>
      <c r="BS1241">
        <v>5551</v>
      </c>
      <c r="BT1241" t="s">
        <v>24917</v>
      </c>
      <c r="BU1241" t="s">
        <v>69</v>
      </c>
      <c r="BV1241" t="s">
        <v>69</v>
      </c>
      <c r="BW1241" t="s">
        <v>69</v>
      </c>
    </row>
    <row r="1242" spans="1:75" x14ac:dyDescent="0.2">
      <c r="A1242" t="s">
        <v>6999</v>
      </c>
      <c r="B1242" t="s">
        <v>7016</v>
      </c>
      <c r="C1242" t="s">
        <v>7017</v>
      </c>
      <c r="D1242" t="s">
        <v>7018</v>
      </c>
      <c r="E1242" t="s">
        <v>7019</v>
      </c>
      <c r="F1242">
        <v>25807481</v>
      </c>
      <c r="G1242" s="3" t="s">
        <v>7004</v>
      </c>
      <c r="H1242" s="3" t="s">
        <v>1389</v>
      </c>
      <c r="J1242" s="3" t="s">
        <v>7005</v>
      </c>
      <c r="K1242" s="3" t="s">
        <v>2788</v>
      </c>
      <c r="M1242" s="24" t="s">
        <v>73</v>
      </c>
      <c r="N1242" s="5" t="s">
        <v>2769</v>
      </c>
      <c r="O1242" s="24" t="s">
        <v>30786</v>
      </c>
      <c r="P1242" s="20"/>
      <c r="Q1242" s="20"/>
      <c r="R1242" s="24" t="s">
        <v>170</v>
      </c>
      <c r="S1242" t="s">
        <v>3649</v>
      </c>
      <c r="T1242" t="str">
        <f>IF(X1242 &lt;&gt; "", CONCATENATE(Table1[[#This Row],[bioproject]],".",Table1[[#This Row],[Replicate group]]), "")</f>
        <v/>
      </c>
      <c r="Y1242" s="6" t="s">
        <v>7537</v>
      </c>
      <c r="Z1242" s="66" t="s">
        <v>1394</v>
      </c>
      <c r="AA1242" s="6" t="str">
        <f>IF(Table1[[#This Row],[fungi_species]] &lt;&gt; "", CONCATENATE(LEFT(Table1[[#This Row],[fungi_species]],2), LEFT(_xlfn.TEXTAFTER(Table1[[#This Row],[fungi_species]], " ", 1),3)),"")</f>
        <v>Scpom</v>
      </c>
      <c r="AB1242" s="7"/>
      <c r="AC1242" s="24" t="s">
        <v>7020</v>
      </c>
      <c r="AD1242" s="22" t="s">
        <v>7020</v>
      </c>
      <c r="AE1242" s="24" t="s">
        <v>159</v>
      </c>
      <c r="AF1242" s="22" t="s">
        <v>7021</v>
      </c>
      <c r="AG1242" s="24" t="s">
        <v>69</v>
      </c>
      <c r="AH1242" t="s">
        <v>149</v>
      </c>
      <c r="AI1242" t="s">
        <v>150</v>
      </c>
      <c r="AJ1242" s="7"/>
      <c r="AK1242" s="7" t="s">
        <v>1002</v>
      </c>
      <c r="AL1242"/>
      <c r="AN1242" s="7" t="s">
        <v>73</v>
      </c>
      <c r="AO1242" s="7"/>
      <c r="AP1242"/>
      <c r="AQ1242"/>
      <c r="AU1242" s="5"/>
      <c r="AV1242" s="5"/>
      <c r="AW1242" t="s">
        <v>1394</v>
      </c>
      <c r="AX1242" t="s">
        <v>1394</v>
      </c>
      <c r="AY1242" t="s">
        <v>69</v>
      </c>
      <c r="AZ1242" t="s">
        <v>7007</v>
      </c>
      <c r="BA1242" t="s">
        <v>4800</v>
      </c>
      <c r="BB1242" t="s">
        <v>7008</v>
      </c>
      <c r="BC1242" t="s">
        <v>7009</v>
      </c>
      <c r="BD1242" t="s">
        <v>7010</v>
      </c>
      <c r="BE1242" t="s">
        <v>7011</v>
      </c>
      <c r="BF1242" t="s">
        <v>7010</v>
      </c>
      <c r="BG1242" t="s">
        <v>7013</v>
      </c>
      <c r="BH1242" t="s">
        <v>5268</v>
      </c>
      <c r="BI1242" t="s">
        <v>1394</v>
      </c>
      <c r="BJ1242" t="s">
        <v>2780</v>
      </c>
      <c r="BK1242" s="12" t="s">
        <v>1404</v>
      </c>
      <c r="BL1242" t="s">
        <v>7015</v>
      </c>
      <c r="BM1242" t="s">
        <v>87</v>
      </c>
      <c r="BN1242" s="30" t="s">
        <v>271</v>
      </c>
      <c r="BO1242" t="s">
        <v>7010</v>
      </c>
      <c r="BP1242">
        <v>1</v>
      </c>
      <c r="BQ1242">
        <v>27091070</v>
      </c>
      <c r="BR1242" s="12" t="s">
        <v>1404</v>
      </c>
      <c r="BS1242">
        <v>4896</v>
      </c>
      <c r="BT1242" t="s">
        <v>7020</v>
      </c>
      <c r="BU1242" t="s">
        <v>69</v>
      </c>
      <c r="BV1242" t="s">
        <v>69</v>
      </c>
      <c r="BW1242" t="s">
        <v>69</v>
      </c>
    </row>
    <row r="1243" spans="1:75" x14ac:dyDescent="0.2">
      <c r="A1243" t="s">
        <v>6999</v>
      </c>
      <c r="B1243" t="s">
        <v>7022</v>
      </c>
      <c r="C1243" t="s">
        <v>7023</v>
      </c>
      <c r="D1243" t="s">
        <v>7024</v>
      </c>
      <c r="E1243" t="s">
        <v>7025</v>
      </c>
      <c r="F1243">
        <v>25807481</v>
      </c>
      <c r="G1243" s="3" t="s">
        <v>7004</v>
      </c>
      <c r="H1243" s="3" t="s">
        <v>1389</v>
      </c>
      <c r="J1243" s="3" t="s">
        <v>7005</v>
      </c>
      <c r="K1243" s="3" t="s">
        <v>2788</v>
      </c>
      <c r="M1243" s="24" t="s">
        <v>73</v>
      </c>
      <c r="N1243" s="5" t="s">
        <v>2769</v>
      </c>
      <c r="O1243" s="24" t="s">
        <v>30786</v>
      </c>
      <c r="P1243" s="20"/>
      <c r="Q1243" s="20"/>
      <c r="R1243" s="24" t="s">
        <v>170</v>
      </c>
      <c r="S1243" t="s">
        <v>3649</v>
      </c>
      <c r="T1243" t="str">
        <f>IF(X1243 &lt;&gt; "", CONCATENATE(Table1[[#This Row],[bioproject]],".",Table1[[#This Row],[Replicate group]]), "")</f>
        <v/>
      </c>
      <c r="Y1243" s="6" t="s">
        <v>7537</v>
      </c>
      <c r="Z1243" s="66" t="s">
        <v>1394</v>
      </c>
      <c r="AA1243" s="6" t="str">
        <f>IF(Table1[[#This Row],[fungi_species]] &lt;&gt; "", CONCATENATE(LEFT(Table1[[#This Row],[fungi_species]],2), LEFT(_xlfn.TEXTAFTER(Table1[[#This Row],[fungi_species]], " ", 1),3)),"")</f>
        <v>Scpom</v>
      </c>
      <c r="AB1243" s="7"/>
      <c r="AC1243" s="24" t="s">
        <v>7026</v>
      </c>
      <c r="AD1243" s="22" t="s">
        <v>7026</v>
      </c>
      <c r="AE1243" s="24" t="s">
        <v>159</v>
      </c>
      <c r="AF1243" s="22" t="s">
        <v>7027</v>
      </c>
      <c r="AG1243" s="24" t="s">
        <v>69</v>
      </c>
      <c r="AH1243" t="s">
        <v>149</v>
      </c>
      <c r="AI1243" t="s">
        <v>150</v>
      </c>
      <c r="AJ1243" s="7"/>
      <c r="AK1243" s="7" t="s">
        <v>1002</v>
      </c>
      <c r="AL1243"/>
      <c r="AN1243" s="7" t="s">
        <v>73</v>
      </c>
      <c r="AO1243" s="7"/>
      <c r="AP1243"/>
      <c r="AQ1243"/>
      <c r="AU1243" s="5"/>
      <c r="AV1243" s="5"/>
      <c r="AW1243" t="s">
        <v>1394</v>
      </c>
      <c r="AX1243" t="s">
        <v>1394</v>
      </c>
      <c r="AY1243" t="s">
        <v>69</v>
      </c>
      <c r="AZ1243" t="s">
        <v>7007</v>
      </c>
      <c r="BA1243" t="s">
        <v>4800</v>
      </c>
      <c r="BB1243" t="s">
        <v>7008</v>
      </c>
      <c r="BC1243" t="s">
        <v>7009</v>
      </c>
      <c r="BD1243" t="s">
        <v>7010</v>
      </c>
      <c r="BE1243" t="s">
        <v>7011</v>
      </c>
      <c r="BF1243" t="s">
        <v>7010</v>
      </c>
      <c r="BG1243" t="s">
        <v>7013</v>
      </c>
      <c r="BH1243" t="s">
        <v>5268</v>
      </c>
      <c r="BI1243" t="s">
        <v>1394</v>
      </c>
      <c r="BJ1243" t="s">
        <v>2780</v>
      </c>
      <c r="BK1243" s="12" t="s">
        <v>1404</v>
      </c>
      <c r="BL1243" t="s">
        <v>7015</v>
      </c>
      <c r="BM1243" t="s">
        <v>87</v>
      </c>
      <c r="BN1243" s="30" t="s">
        <v>271</v>
      </c>
      <c r="BO1243" t="s">
        <v>7010</v>
      </c>
      <c r="BP1243">
        <v>1</v>
      </c>
      <c r="BQ1243">
        <v>27793310</v>
      </c>
      <c r="BR1243" s="12" t="s">
        <v>1404</v>
      </c>
      <c r="BS1243">
        <v>4896</v>
      </c>
      <c r="BT1243" t="s">
        <v>7026</v>
      </c>
      <c r="BU1243" t="s">
        <v>69</v>
      </c>
      <c r="BV1243" t="s">
        <v>69</v>
      </c>
      <c r="BW1243" t="s">
        <v>69</v>
      </c>
    </row>
    <row r="1244" spans="1:75" x14ac:dyDescent="0.2">
      <c r="A1244" t="s">
        <v>6999</v>
      </c>
      <c r="B1244" t="s">
        <v>7028</v>
      </c>
      <c r="C1244" t="s">
        <v>7029</v>
      </c>
      <c r="D1244" t="s">
        <v>7030</v>
      </c>
      <c r="E1244" t="s">
        <v>7031</v>
      </c>
      <c r="F1244">
        <v>25807481</v>
      </c>
      <c r="G1244" s="3" t="s">
        <v>7004</v>
      </c>
      <c r="H1244" s="3" t="s">
        <v>1389</v>
      </c>
      <c r="J1244" s="3" t="s">
        <v>7005</v>
      </c>
      <c r="K1244" s="3" t="s">
        <v>2788</v>
      </c>
      <c r="M1244" s="24" t="s">
        <v>73</v>
      </c>
      <c r="N1244" s="5" t="s">
        <v>2769</v>
      </c>
      <c r="O1244" s="24" t="s">
        <v>30786</v>
      </c>
      <c r="P1244" s="20"/>
      <c r="Q1244" s="20"/>
      <c r="R1244" s="24" t="s">
        <v>170</v>
      </c>
      <c r="S1244" t="s">
        <v>3649</v>
      </c>
      <c r="T1244" t="str">
        <f>IF(X1244 &lt;&gt; "", CONCATENATE(Table1[[#This Row],[bioproject]],".",Table1[[#This Row],[Replicate group]]), "")</f>
        <v/>
      </c>
      <c r="Y1244" s="6" t="s">
        <v>7537</v>
      </c>
      <c r="Z1244" s="66" t="s">
        <v>1394</v>
      </c>
      <c r="AA1244" s="6" t="str">
        <f>IF(Table1[[#This Row],[fungi_species]] &lt;&gt; "", CONCATENATE(LEFT(Table1[[#This Row],[fungi_species]],2), LEFT(_xlfn.TEXTAFTER(Table1[[#This Row],[fungi_species]], " ", 1),3)),"")</f>
        <v>Scpom</v>
      </c>
      <c r="AB1244" s="7"/>
      <c r="AC1244" s="24" t="s">
        <v>7032</v>
      </c>
      <c r="AD1244" s="22" t="s">
        <v>7032</v>
      </c>
      <c r="AE1244" s="24" t="s">
        <v>159</v>
      </c>
      <c r="AF1244" s="22" t="s">
        <v>7033</v>
      </c>
      <c r="AG1244" s="24" t="s">
        <v>69</v>
      </c>
      <c r="AH1244" t="s">
        <v>149</v>
      </c>
      <c r="AI1244" t="s">
        <v>150</v>
      </c>
      <c r="AJ1244" s="7"/>
      <c r="AK1244" s="7" t="s">
        <v>1002</v>
      </c>
      <c r="AL1244"/>
      <c r="AN1244" s="7" t="s">
        <v>73</v>
      </c>
      <c r="AO1244" s="7"/>
      <c r="AP1244"/>
      <c r="AQ1244"/>
      <c r="AU1244" s="5"/>
      <c r="AV1244" s="5"/>
      <c r="AW1244" t="s">
        <v>1394</v>
      </c>
      <c r="AX1244" t="s">
        <v>1394</v>
      </c>
      <c r="AY1244" t="s">
        <v>69</v>
      </c>
      <c r="AZ1244" t="s">
        <v>7007</v>
      </c>
      <c r="BA1244" t="s">
        <v>4800</v>
      </c>
      <c r="BB1244" t="s">
        <v>7008</v>
      </c>
      <c r="BC1244" t="s">
        <v>7009</v>
      </c>
      <c r="BD1244" t="s">
        <v>7010</v>
      </c>
      <c r="BE1244" t="s">
        <v>7011</v>
      </c>
      <c r="BF1244" t="s">
        <v>7010</v>
      </c>
      <c r="BG1244" t="s">
        <v>7013</v>
      </c>
      <c r="BH1244" t="s">
        <v>5268</v>
      </c>
      <c r="BI1244" t="s">
        <v>1394</v>
      </c>
      <c r="BJ1244" t="s">
        <v>2780</v>
      </c>
      <c r="BK1244" s="12" t="s">
        <v>1404</v>
      </c>
      <c r="BL1244" t="s">
        <v>7015</v>
      </c>
      <c r="BM1244" t="s">
        <v>87</v>
      </c>
      <c r="BN1244" s="30" t="s">
        <v>271</v>
      </c>
      <c r="BO1244" t="s">
        <v>7010</v>
      </c>
      <c r="BP1244">
        <v>1</v>
      </c>
      <c r="BQ1244">
        <v>31942434</v>
      </c>
      <c r="BR1244" s="12" t="s">
        <v>1404</v>
      </c>
      <c r="BS1244">
        <v>4896</v>
      </c>
      <c r="BT1244" t="s">
        <v>7032</v>
      </c>
      <c r="BU1244" t="s">
        <v>69</v>
      </c>
      <c r="BV1244" t="s">
        <v>69</v>
      </c>
      <c r="BW1244" t="s">
        <v>69</v>
      </c>
    </row>
    <row r="1245" spans="1:75" x14ac:dyDescent="0.2">
      <c r="A1245" t="s">
        <v>6999</v>
      </c>
      <c r="B1245" t="s">
        <v>7034</v>
      </c>
      <c r="C1245" t="s">
        <v>7035</v>
      </c>
      <c r="D1245" t="s">
        <v>7036</v>
      </c>
      <c r="E1245" t="s">
        <v>7037</v>
      </c>
      <c r="F1245">
        <v>25807481</v>
      </c>
      <c r="G1245" s="3" t="s">
        <v>7004</v>
      </c>
      <c r="H1245" s="3" t="s">
        <v>1389</v>
      </c>
      <c r="J1245" s="3" t="s">
        <v>7005</v>
      </c>
      <c r="K1245" s="3" t="s">
        <v>2788</v>
      </c>
      <c r="M1245" s="24" t="s">
        <v>73</v>
      </c>
      <c r="N1245" s="5" t="s">
        <v>2769</v>
      </c>
      <c r="O1245" s="24" t="s">
        <v>30786</v>
      </c>
      <c r="P1245" s="20"/>
      <c r="Q1245" s="20"/>
      <c r="R1245" s="24" t="s">
        <v>170</v>
      </c>
      <c r="S1245" t="s">
        <v>3649</v>
      </c>
      <c r="T1245" t="str">
        <f>IF(X1245 &lt;&gt; "", CONCATENATE(Table1[[#This Row],[bioproject]],".",Table1[[#This Row],[Replicate group]]), "")</f>
        <v/>
      </c>
      <c r="Y1245" s="6" t="s">
        <v>7537</v>
      </c>
      <c r="Z1245" s="66" t="s">
        <v>1394</v>
      </c>
      <c r="AA1245" s="6" t="str">
        <f>IF(Table1[[#This Row],[fungi_species]] &lt;&gt; "", CONCATENATE(LEFT(Table1[[#This Row],[fungi_species]],2), LEFT(_xlfn.TEXTAFTER(Table1[[#This Row],[fungi_species]], " ", 1),3)),"")</f>
        <v>Scpom</v>
      </c>
      <c r="AB1245" s="7"/>
      <c r="AC1245" s="24" t="s">
        <v>7038</v>
      </c>
      <c r="AD1245" s="22" t="s">
        <v>7038</v>
      </c>
      <c r="AE1245" s="24" t="s">
        <v>159</v>
      </c>
      <c r="AF1245" s="22" t="s">
        <v>7039</v>
      </c>
      <c r="AG1245" s="24" t="s">
        <v>69</v>
      </c>
      <c r="AH1245" t="s">
        <v>149</v>
      </c>
      <c r="AI1245" t="s">
        <v>150</v>
      </c>
      <c r="AJ1245" s="7"/>
      <c r="AK1245" s="7" t="s">
        <v>1002</v>
      </c>
      <c r="AL1245"/>
      <c r="AN1245" s="7" t="s">
        <v>73</v>
      </c>
      <c r="AO1245" s="7"/>
      <c r="AP1245"/>
      <c r="AQ1245"/>
      <c r="AU1245" s="5"/>
      <c r="AV1245" s="5"/>
      <c r="AW1245" t="s">
        <v>1394</v>
      </c>
      <c r="AX1245" t="s">
        <v>1394</v>
      </c>
      <c r="AY1245" t="s">
        <v>69</v>
      </c>
      <c r="AZ1245" t="s">
        <v>7007</v>
      </c>
      <c r="BA1245" t="s">
        <v>4800</v>
      </c>
      <c r="BB1245" t="s">
        <v>7008</v>
      </c>
      <c r="BC1245" t="s">
        <v>7009</v>
      </c>
      <c r="BD1245" t="s">
        <v>7010</v>
      </c>
      <c r="BE1245" t="s">
        <v>7011</v>
      </c>
      <c r="BF1245" t="s">
        <v>7010</v>
      </c>
      <c r="BG1245" t="s">
        <v>7013</v>
      </c>
      <c r="BH1245" t="s">
        <v>5268</v>
      </c>
      <c r="BI1245" t="s">
        <v>1394</v>
      </c>
      <c r="BJ1245" t="s">
        <v>2780</v>
      </c>
      <c r="BK1245" s="12" t="s">
        <v>1404</v>
      </c>
      <c r="BL1245" t="s">
        <v>7015</v>
      </c>
      <c r="BM1245" t="s">
        <v>87</v>
      </c>
      <c r="BN1245" s="30" t="s">
        <v>271</v>
      </c>
      <c r="BO1245" t="s">
        <v>7010</v>
      </c>
      <c r="BP1245">
        <v>1</v>
      </c>
      <c r="BQ1245">
        <v>35468971</v>
      </c>
      <c r="BR1245" s="12" t="s">
        <v>1404</v>
      </c>
      <c r="BS1245">
        <v>4896</v>
      </c>
      <c r="BT1245" t="s">
        <v>7038</v>
      </c>
      <c r="BU1245" t="s">
        <v>69</v>
      </c>
      <c r="BV1245" t="s">
        <v>69</v>
      </c>
      <c r="BW1245" t="s">
        <v>69</v>
      </c>
    </row>
    <row r="1246" spans="1:75" x14ac:dyDescent="0.2">
      <c r="A1246" t="s">
        <v>6999</v>
      </c>
      <c r="B1246" t="s">
        <v>7040</v>
      </c>
      <c r="C1246" t="s">
        <v>7041</v>
      </c>
      <c r="D1246" t="s">
        <v>7042</v>
      </c>
      <c r="E1246" t="s">
        <v>7043</v>
      </c>
      <c r="F1246">
        <v>25807481</v>
      </c>
      <c r="G1246" s="3" t="s">
        <v>7004</v>
      </c>
      <c r="H1246" s="3" t="s">
        <v>1389</v>
      </c>
      <c r="J1246" s="3" t="s">
        <v>7005</v>
      </c>
      <c r="K1246" s="3" t="s">
        <v>2788</v>
      </c>
      <c r="M1246" s="24" t="s">
        <v>73</v>
      </c>
      <c r="N1246" s="5" t="s">
        <v>2769</v>
      </c>
      <c r="O1246" s="24" t="s">
        <v>30786</v>
      </c>
      <c r="P1246" s="20"/>
      <c r="Q1246" s="20"/>
      <c r="R1246" s="24" t="s">
        <v>170</v>
      </c>
      <c r="S1246" t="s">
        <v>3649</v>
      </c>
      <c r="T1246" t="str">
        <f>IF(X1246 &lt;&gt; "", CONCATENATE(Table1[[#This Row],[bioproject]],".",Table1[[#This Row],[Replicate group]]), "")</f>
        <v/>
      </c>
      <c r="Y1246" s="6" t="s">
        <v>7537</v>
      </c>
      <c r="Z1246" s="66" t="s">
        <v>1394</v>
      </c>
      <c r="AA1246" s="6" t="str">
        <f>IF(Table1[[#This Row],[fungi_species]] &lt;&gt; "", CONCATENATE(LEFT(Table1[[#This Row],[fungi_species]],2), LEFT(_xlfn.TEXTAFTER(Table1[[#This Row],[fungi_species]], " ", 1),3)),"")</f>
        <v>Scpom</v>
      </c>
      <c r="AB1246" s="7"/>
      <c r="AC1246" s="24" t="s">
        <v>7044</v>
      </c>
      <c r="AD1246" s="22" t="s">
        <v>7044</v>
      </c>
      <c r="AE1246" s="24" t="s">
        <v>159</v>
      </c>
      <c r="AF1246" s="22" t="s">
        <v>7045</v>
      </c>
      <c r="AG1246" s="24" t="s">
        <v>69</v>
      </c>
      <c r="AH1246" t="s">
        <v>149</v>
      </c>
      <c r="AI1246" t="s">
        <v>150</v>
      </c>
      <c r="AJ1246" s="7"/>
      <c r="AK1246" s="7" t="s">
        <v>1002</v>
      </c>
      <c r="AL1246"/>
      <c r="AN1246" s="7" t="s">
        <v>73</v>
      </c>
      <c r="AO1246" s="7"/>
      <c r="AP1246"/>
      <c r="AQ1246"/>
      <c r="AU1246" s="5"/>
      <c r="AV1246" s="5"/>
      <c r="AW1246" t="s">
        <v>1394</v>
      </c>
      <c r="AX1246" t="s">
        <v>1394</v>
      </c>
      <c r="AY1246" t="s">
        <v>69</v>
      </c>
      <c r="AZ1246" t="s">
        <v>7007</v>
      </c>
      <c r="BA1246" t="s">
        <v>4800</v>
      </c>
      <c r="BB1246" t="s">
        <v>7008</v>
      </c>
      <c r="BC1246" t="s">
        <v>7009</v>
      </c>
      <c r="BD1246" t="s">
        <v>7010</v>
      </c>
      <c r="BE1246" t="s">
        <v>7011</v>
      </c>
      <c r="BF1246" t="s">
        <v>7010</v>
      </c>
      <c r="BG1246" t="s">
        <v>7013</v>
      </c>
      <c r="BH1246" t="s">
        <v>5268</v>
      </c>
      <c r="BI1246" t="s">
        <v>1394</v>
      </c>
      <c r="BJ1246" t="s">
        <v>2780</v>
      </c>
      <c r="BK1246" s="12" t="s">
        <v>1404</v>
      </c>
      <c r="BL1246" t="s">
        <v>7015</v>
      </c>
      <c r="BM1246" t="s">
        <v>87</v>
      </c>
      <c r="BN1246" s="30" t="s">
        <v>271</v>
      </c>
      <c r="BO1246" t="s">
        <v>7010</v>
      </c>
      <c r="BP1246">
        <v>1</v>
      </c>
      <c r="BQ1246">
        <v>32128902</v>
      </c>
      <c r="BR1246" s="12" t="s">
        <v>1404</v>
      </c>
      <c r="BS1246">
        <v>4896</v>
      </c>
      <c r="BT1246" t="s">
        <v>7044</v>
      </c>
      <c r="BU1246" t="s">
        <v>69</v>
      </c>
      <c r="BV1246" t="s">
        <v>69</v>
      </c>
      <c r="BW1246" t="s">
        <v>69</v>
      </c>
    </row>
    <row r="1247" spans="1:75" x14ac:dyDescent="0.2">
      <c r="A1247" t="s">
        <v>6999</v>
      </c>
      <c r="B1247" t="s">
        <v>7046</v>
      </c>
      <c r="C1247" t="s">
        <v>7047</v>
      </c>
      <c r="D1247" t="s">
        <v>7048</v>
      </c>
      <c r="E1247" t="s">
        <v>7049</v>
      </c>
      <c r="F1247">
        <v>25807481</v>
      </c>
      <c r="G1247" s="3" t="s">
        <v>7004</v>
      </c>
      <c r="H1247" s="3" t="s">
        <v>1389</v>
      </c>
      <c r="J1247" s="3" t="s">
        <v>7005</v>
      </c>
      <c r="K1247" s="3" t="s">
        <v>2788</v>
      </c>
      <c r="M1247" s="24" t="s">
        <v>73</v>
      </c>
      <c r="N1247" s="5" t="s">
        <v>2769</v>
      </c>
      <c r="O1247" s="24" t="s">
        <v>30786</v>
      </c>
      <c r="P1247" s="20"/>
      <c r="Q1247" s="20"/>
      <c r="R1247" s="24" t="s">
        <v>170</v>
      </c>
      <c r="S1247" t="s">
        <v>3649</v>
      </c>
      <c r="T1247" t="str">
        <f>IF(X1247 &lt;&gt; "", CONCATENATE(Table1[[#This Row],[bioproject]],".",Table1[[#This Row],[Replicate group]]), "")</f>
        <v/>
      </c>
      <c r="Y1247" s="6" t="s">
        <v>7537</v>
      </c>
      <c r="Z1247" s="66" t="s">
        <v>1394</v>
      </c>
      <c r="AA1247" s="6" t="str">
        <f>IF(Table1[[#This Row],[fungi_species]] &lt;&gt; "", CONCATENATE(LEFT(Table1[[#This Row],[fungi_species]],2), LEFT(_xlfn.TEXTAFTER(Table1[[#This Row],[fungi_species]], " ", 1),3)),"")</f>
        <v>Scpom</v>
      </c>
      <c r="AB1247" s="7"/>
      <c r="AC1247" s="24" t="s">
        <v>7050</v>
      </c>
      <c r="AD1247" s="22" t="s">
        <v>7050</v>
      </c>
      <c r="AE1247" s="24" t="s">
        <v>159</v>
      </c>
      <c r="AF1247" s="22" t="s">
        <v>7051</v>
      </c>
      <c r="AG1247" s="24" t="s">
        <v>69</v>
      </c>
      <c r="AH1247" t="s">
        <v>149</v>
      </c>
      <c r="AI1247" t="s">
        <v>150</v>
      </c>
      <c r="AJ1247" s="7"/>
      <c r="AK1247" s="7" t="s">
        <v>1002</v>
      </c>
      <c r="AL1247"/>
      <c r="AN1247" s="7" t="s">
        <v>73</v>
      </c>
      <c r="AO1247" s="7"/>
      <c r="AP1247"/>
      <c r="AQ1247"/>
      <c r="AU1247" s="5"/>
      <c r="AV1247" s="5"/>
      <c r="AW1247" t="s">
        <v>1394</v>
      </c>
      <c r="AX1247" t="s">
        <v>1394</v>
      </c>
      <c r="AY1247" t="s">
        <v>69</v>
      </c>
      <c r="AZ1247" t="s">
        <v>7007</v>
      </c>
      <c r="BA1247" t="s">
        <v>4800</v>
      </c>
      <c r="BB1247" t="s">
        <v>7008</v>
      </c>
      <c r="BC1247" t="s">
        <v>7009</v>
      </c>
      <c r="BD1247" t="s">
        <v>7010</v>
      </c>
      <c r="BE1247" t="s">
        <v>7011</v>
      </c>
      <c r="BF1247" t="s">
        <v>7010</v>
      </c>
      <c r="BG1247" t="s">
        <v>7013</v>
      </c>
      <c r="BH1247" t="s">
        <v>5268</v>
      </c>
      <c r="BI1247" t="s">
        <v>1394</v>
      </c>
      <c r="BJ1247" t="s">
        <v>2780</v>
      </c>
      <c r="BK1247" s="12" t="s">
        <v>1404</v>
      </c>
      <c r="BL1247" t="s">
        <v>7015</v>
      </c>
      <c r="BM1247" t="s">
        <v>87</v>
      </c>
      <c r="BN1247" s="30" t="s">
        <v>271</v>
      </c>
      <c r="BO1247" t="s">
        <v>7010</v>
      </c>
      <c r="BP1247">
        <v>1</v>
      </c>
      <c r="BQ1247">
        <v>27661471</v>
      </c>
      <c r="BR1247" s="12" t="s">
        <v>1404</v>
      </c>
      <c r="BS1247">
        <v>4896</v>
      </c>
      <c r="BT1247" t="s">
        <v>7050</v>
      </c>
      <c r="BU1247" t="s">
        <v>69</v>
      </c>
      <c r="BV1247" t="s">
        <v>69</v>
      </c>
      <c r="BW1247" t="s">
        <v>69</v>
      </c>
    </row>
    <row r="1248" spans="1:75" x14ac:dyDescent="0.2">
      <c r="A1248" t="s">
        <v>6999</v>
      </c>
      <c r="B1248" t="s">
        <v>7052</v>
      </c>
      <c r="C1248" t="s">
        <v>7053</v>
      </c>
      <c r="D1248" t="s">
        <v>7054</v>
      </c>
      <c r="E1248" t="s">
        <v>7055</v>
      </c>
      <c r="F1248">
        <v>25807481</v>
      </c>
      <c r="G1248" s="3" t="s">
        <v>7004</v>
      </c>
      <c r="H1248" s="3" t="s">
        <v>1389</v>
      </c>
      <c r="J1248" s="3" t="s">
        <v>7005</v>
      </c>
      <c r="K1248" s="3" t="s">
        <v>2788</v>
      </c>
      <c r="M1248" s="24" t="s">
        <v>73</v>
      </c>
      <c r="N1248" s="5" t="s">
        <v>2769</v>
      </c>
      <c r="O1248" s="24" t="s">
        <v>30786</v>
      </c>
      <c r="P1248" s="20"/>
      <c r="Q1248" s="20"/>
      <c r="R1248" s="24" t="s">
        <v>170</v>
      </c>
      <c r="S1248" t="s">
        <v>3649</v>
      </c>
      <c r="T1248" t="str">
        <f>IF(X1248 &lt;&gt; "", CONCATENATE(Table1[[#This Row],[bioproject]],".",Table1[[#This Row],[Replicate group]]), "")</f>
        <v/>
      </c>
      <c r="Y1248" s="6" t="s">
        <v>7537</v>
      </c>
      <c r="Z1248" s="66" t="s">
        <v>1394</v>
      </c>
      <c r="AA1248" s="6" t="str">
        <f>IF(Table1[[#This Row],[fungi_species]] &lt;&gt; "", CONCATENATE(LEFT(Table1[[#This Row],[fungi_species]],2), LEFT(_xlfn.TEXTAFTER(Table1[[#This Row],[fungi_species]], " ", 1),3)),"")</f>
        <v>Scpom</v>
      </c>
      <c r="AB1248" s="7"/>
      <c r="AC1248" s="24" t="s">
        <v>7056</v>
      </c>
      <c r="AD1248" s="22" t="s">
        <v>7056</v>
      </c>
      <c r="AE1248" s="24" t="s">
        <v>159</v>
      </c>
      <c r="AF1248" s="22" t="s">
        <v>7057</v>
      </c>
      <c r="AG1248" s="24" t="s">
        <v>69</v>
      </c>
      <c r="AH1248" t="s">
        <v>149</v>
      </c>
      <c r="AI1248" t="s">
        <v>150</v>
      </c>
      <c r="AJ1248" s="7"/>
      <c r="AK1248" s="7" t="s">
        <v>1002</v>
      </c>
      <c r="AL1248"/>
      <c r="AN1248" s="7" t="s">
        <v>73</v>
      </c>
      <c r="AO1248" s="7"/>
      <c r="AP1248"/>
      <c r="AQ1248"/>
      <c r="AU1248" s="5"/>
      <c r="AV1248" s="5"/>
      <c r="AW1248" t="s">
        <v>1394</v>
      </c>
      <c r="AX1248" t="s">
        <v>1394</v>
      </c>
      <c r="AY1248" t="s">
        <v>69</v>
      </c>
      <c r="AZ1248" t="s">
        <v>7007</v>
      </c>
      <c r="BA1248" t="s">
        <v>4800</v>
      </c>
      <c r="BB1248" t="s">
        <v>7008</v>
      </c>
      <c r="BC1248" t="s">
        <v>7009</v>
      </c>
      <c r="BD1248" t="s">
        <v>7010</v>
      </c>
      <c r="BE1248" t="s">
        <v>7011</v>
      </c>
      <c r="BF1248" t="s">
        <v>7010</v>
      </c>
      <c r="BG1248" t="s">
        <v>7013</v>
      </c>
      <c r="BH1248" t="s">
        <v>5268</v>
      </c>
      <c r="BI1248" t="s">
        <v>1394</v>
      </c>
      <c r="BJ1248" t="s">
        <v>2780</v>
      </c>
      <c r="BK1248" s="12" t="s">
        <v>1404</v>
      </c>
      <c r="BL1248" t="s">
        <v>7015</v>
      </c>
      <c r="BM1248" t="s">
        <v>87</v>
      </c>
      <c r="BN1248" s="30" t="s">
        <v>271</v>
      </c>
      <c r="BO1248" t="s">
        <v>7010</v>
      </c>
      <c r="BP1248">
        <v>1</v>
      </c>
      <c r="BQ1248">
        <v>25001911</v>
      </c>
      <c r="BR1248" s="12" t="s">
        <v>1404</v>
      </c>
      <c r="BS1248">
        <v>4896</v>
      </c>
      <c r="BT1248" t="s">
        <v>7056</v>
      </c>
      <c r="BU1248" t="s">
        <v>69</v>
      </c>
      <c r="BV1248" t="s">
        <v>69</v>
      </c>
      <c r="BW1248" t="s">
        <v>69</v>
      </c>
    </row>
    <row r="1249" spans="1:75" x14ac:dyDescent="0.2">
      <c r="A1249" t="s">
        <v>24884</v>
      </c>
      <c r="B1249" t="s">
        <v>24904</v>
      </c>
      <c r="C1249" t="s">
        <v>24905</v>
      </c>
      <c r="D1249" t="s">
        <v>24906</v>
      </c>
      <c r="E1249" t="s">
        <v>24907</v>
      </c>
      <c r="F1249">
        <v>33322794</v>
      </c>
      <c r="G1249" s="3" t="s">
        <v>24889</v>
      </c>
      <c r="H1249" s="3" t="s">
        <v>19485</v>
      </c>
      <c r="J1249" s="3" t="s">
        <v>170</v>
      </c>
      <c r="K1249" s="3" t="s">
        <v>171</v>
      </c>
      <c r="M1249" s="24" t="s">
        <v>2788</v>
      </c>
      <c r="N1249" s="5" t="s">
        <v>8769</v>
      </c>
      <c r="O1249" s="44" t="s">
        <v>30786</v>
      </c>
      <c r="R1249" s="24" t="s">
        <v>170</v>
      </c>
      <c r="S1249" t="s">
        <v>6007</v>
      </c>
      <c r="T1249" t="str">
        <f>IF(X1249 &lt;&gt; "", CONCATENATE(Table1[[#This Row],[bioproject]],".",Table1[[#This Row],[Replicate group]]), "")</f>
        <v>PRJNA627692.A</v>
      </c>
      <c r="X1249" s="59" t="s">
        <v>27749</v>
      </c>
      <c r="Z1249" s="66" t="s">
        <v>19487</v>
      </c>
      <c r="AA1249" s="6" t="str">
        <f>IF(Table1[[#This Row],[fungi_species]] &lt;&gt; "", CONCATENATE(LEFT(Table1[[#This Row],[fungi_species]],2), LEFT(_xlfn.TEXTAFTER(Table1[[#This Row],[fungi_species]], " ", 1),3)),"")</f>
        <v>Trrub</v>
      </c>
      <c r="AB1249" s="7"/>
      <c r="AC1249" s="24" t="s">
        <v>24908</v>
      </c>
      <c r="AD1249" s="22" t="s">
        <v>24908</v>
      </c>
      <c r="AE1249" s="24" t="s">
        <v>159</v>
      </c>
      <c r="AF1249" s="22" t="s">
        <v>24909</v>
      </c>
      <c r="AG1249" s="24" t="s">
        <v>69</v>
      </c>
      <c r="AH1249" t="s">
        <v>149</v>
      </c>
      <c r="AI1249" t="s">
        <v>150</v>
      </c>
      <c r="AJ1249" s="7"/>
      <c r="AK1249" s="7"/>
      <c r="AL1249"/>
      <c r="AN1249" s="7" t="s">
        <v>171</v>
      </c>
      <c r="AO1249" s="7" t="s">
        <v>12200</v>
      </c>
      <c r="AP1249"/>
      <c r="AQ1249"/>
      <c r="AU1249" s="5"/>
      <c r="AV1249" s="5"/>
      <c r="AW1249" t="s">
        <v>19487</v>
      </c>
      <c r="AX1249" t="s">
        <v>19487</v>
      </c>
      <c r="AY1249" t="s">
        <v>69</v>
      </c>
      <c r="AZ1249" t="s">
        <v>24890</v>
      </c>
      <c r="BA1249" t="s">
        <v>9146</v>
      </c>
      <c r="BB1249" t="s">
        <v>24891</v>
      </c>
      <c r="BC1249" t="s">
        <v>24892</v>
      </c>
      <c r="BD1249" t="s">
        <v>24893</v>
      </c>
      <c r="BE1249" t="s">
        <v>24894</v>
      </c>
      <c r="BF1249" t="s">
        <v>24893</v>
      </c>
      <c r="BG1249" t="s">
        <v>24896</v>
      </c>
      <c r="BH1249" t="s">
        <v>24897</v>
      </c>
      <c r="BI1249" t="s">
        <v>24898</v>
      </c>
      <c r="BJ1249" t="s">
        <v>2780</v>
      </c>
      <c r="BK1249" s="12" t="s">
        <v>24899</v>
      </c>
      <c r="BL1249" t="s">
        <v>24901</v>
      </c>
      <c r="BM1249" t="s">
        <v>87</v>
      </c>
      <c r="BN1249" s="30" t="s">
        <v>271</v>
      </c>
      <c r="BO1249" t="s">
        <v>24893</v>
      </c>
      <c r="BP1249">
        <v>1</v>
      </c>
      <c r="BQ1249">
        <v>5879083</v>
      </c>
      <c r="BR1249" s="12" t="s">
        <v>24902</v>
      </c>
      <c r="BS1249">
        <v>5551</v>
      </c>
      <c r="BT1249" t="s">
        <v>24910</v>
      </c>
      <c r="BU1249" t="s">
        <v>69</v>
      </c>
      <c r="BV1249" t="s">
        <v>69</v>
      </c>
      <c r="BW1249" t="s">
        <v>69</v>
      </c>
    </row>
    <row r="1250" spans="1:75" x14ac:dyDescent="0.2">
      <c r="A1250" t="s">
        <v>6999</v>
      </c>
      <c r="B1250" t="s">
        <v>7016</v>
      </c>
      <c r="C1250" t="s">
        <v>7017</v>
      </c>
      <c r="D1250" t="s">
        <v>7018</v>
      </c>
      <c r="E1250" t="s">
        <v>7019</v>
      </c>
      <c r="F1250">
        <v>25807481</v>
      </c>
      <c r="G1250" s="3" t="s">
        <v>7004</v>
      </c>
      <c r="H1250" s="3" t="s">
        <v>1389</v>
      </c>
      <c r="J1250" s="3" t="s">
        <v>7058</v>
      </c>
      <c r="K1250" s="3" t="s">
        <v>2788</v>
      </c>
      <c r="M1250" s="24" t="s">
        <v>73</v>
      </c>
      <c r="N1250" s="5" t="s">
        <v>2769</v>
      </c>
      <c r="O1250" s="24" t="s">
        <v>30786</v>
      </c>
      <c r="P1250" s="20"/>
      <c r="Q1250" s="20"/>
      <c r="R1250" s="24" t="s">
        <v>170</v>
      </c>
      <c r="S1250" t="s">
        <v>3649</v>
      </c>
      <c r="T1250" t="str">
        <f>IF(X1250 &lt;&gt; "", CONCATENATE(Table1[[#This Row],[bioproject]],".",Table1[[#This Row],[Replicate group]]), "")</f>
        <v/>
      </c>
      <c r="Y1250" s="6" t="s">
        <v>7537</v>
      </c>
      <c r="Z1250" s="66" t="s">
        <v>1394</v>
      </c>
      <c r="AA1250" s="6" t="str">
        <f>IF(Table1[[#This Row],[fungi_species]] &lt;&gt; "", CONCATENATE(LEFT(Table1[[#This Row],[fungi_species]],2), LEFT(_xlfn.TEXTAFTER(Table1[[#This Row],[fungi_species]], " ", 1),3)),"")</f>
        <v>Scpom</v>
      </c>
      <c r="AB1250" s="7"/>
      <c r="AC1250" s="24" t="s">
        <v>7020</v>
      </c>
      <c r="AD1250" s="22" t="s">
        <v>7020</v>
      </c>
      <c r="AE1250" s="24" t="s">
        <v>159</v>
      </c>
      <c r="AF1250" s="22" t="s">
        <v>7021</v>
      </c>
      <c r="AG1250" s="24" t="s">
        <v>69</v>
      </c>
      <c r="AH1250" t="s">
        <v>149</v>
      </c>
      <c r="AI1250" t="s">
        <v>150</v>
      </c>
      <c r="AJ1250" s="7"/>
      <c r="AK1250" s="7" t="s">
        <v>1002</v>
      </c>
      <c r="AL1250"/>
      <c r="AN1250" s="7" t="s">
        <v>73</v>
      </c>
      <c r="AO1250" s="7"/>
      <c r="AP1250"/>
      <c r="AQ1250"/>
      <c r="AU1250" s="5"/>
      <c r="AV1250" s="5"/>
      <c r="AW1250" t="s">
        <v>1394</v>
      </c>
      <c r="AX1250" t="s">
        <v>1394</v>
      </c>
      <c r="AY1250" t="s">
        <v>69</v>
      </c>
      <c r="AZ1250" t="s">
        <v>7007</v>
      </c>
      <c r="BA1250" t="s">
        <v>4800</v>
      </c>
      <c r="BB1250" t="s">
        <v>7008</v>
      </c>
      <c r="BC1250" t="s">
        <v>7009</v>
      </c>
      <c r="BD1250" t="s">
        <v>7010</v>
      </c>
      <c r="BE1250" t="s">
        <v>7011</v>
      </c>
      <c r="BF1250" t="s">
        <v>7010</v>
      </c>
      <c r="BG1250" t="s">
        <v>7013</v>
      </c>
      <c r="BH1250" t="s">
        <v>5268</v>
      </c>
      <c r="BI1250" t="s">
        <v>1394</v>
      </c>
      <c r="BJ1250" t="s">
        <v>2780</v>
      </c>
      <c r="BK1250" s="12">
        <v>42088</v>
      </c>
      <c r="BL1250" t="s">
        <v>7059</v>
      </c>
      <c r="BM1250" t="s">
        <v>87</v>
      </c>
      <c r="BN1250" s="30" t="s">
        <v>271</v>
      </c>
      <c r="BO1250" t="s">
        <v>7010</v>
      </c>
      <c r="BP1250">
        <v>1</v>
      </c>
      <c r="BQ1250">
        <v>27091070</v>
      </c>
      <c r="BR1250" s="12">
        <v>42088</v>
      </c>
      <c r="BS1250">
        <v>4896</v>
      </c>
      <c r="BT1250" t="s">
        <v>7020</v>
      </c>
      <c r="BU1250" t="s">
        <v>69</v>
      </c>
      <c r="BV1250" t="s">
        <v>69</v>
      </c>
      <c r="BW1250" t="s">
        <v>69</v>
      </c>
    </row>
    <row r="1251" spans="1:75" x14ac:dyDescent="0.2">
      <c r="A1251" t="s">
        <v>6999</v>
      </c>
      <c r="B1251" t="s">
        <v>7022</v>
      </c>
      <c r="C1251" t="s">
        <v>7023</v>
      </c>
      <c r="D1251" t="s">
        <v>7024</v>
      </c>
      <c r="E1251" t="s">
        <v>7025</v>
      </c>
      <c r="F1251">
        <v>25807481</v>
      </c>
      <c r="G1251" s="3" t="s">
        <v>7004</v>
      </c>
      <c r="H1251" s="3" t="s">
        <v>1389</v>
      </c>
      <c r="J1251" s="3" t="s">
        <v>7058</v>
      </c>
      <c r="K1251" s="3" t="s">
        <v>2788</v>
      </c>
      <c r="M1251" s="24" t="s">
        <v>73</v>
      </c>
      <c r="N1251" s="5" t="s">
        <v>2769</v>
      </c>
      <c r="O1251" s="24" t="s">
        <v>30786</v>
      </c>
      <c r="P1251" s="20"/>
      <c r="Q1251" s="20"/>
      <c r="R1251" s="24" t="s">
        <v>170</v>
      </c>
      <c r="S1251" t="s">
        <v>3649</v>
      </c>
      <c r="T1251" t="str">
        <f>IF(X1251 &lt;&gt; "", CONCATENATE(Table1[[#This Row],[bioproject]],".",Table1[[#This Row],[Replicate group]]), "")</f>
        <v/>
      </c>
      <c r="Y1251" s="6" t="s">
        <v>7537</v>
      </c>
      <c r="Z1251" s="66" t="s">
        <v>1394</v>
      </c>
      <c r="AA1251" s="6" t="str">
        <f>IF(Table1[[#This Row],[fungi_species]] &lt;&gt; "", CONCATENATE(LEFT(Table1[[#This Row],[fungi_species]],2), LEFT(_xlfn.TEXTAFTER(Table1[[#This Row],[fungi_species]], " ", 1),3)),"")</f>
        <v>Scpom</v>
      </c>
      <c r="AB1251" s="7"/>
      <c r="AC1251" s="24" t="s">
        <v>7026</v>
      </c>
      <c r="AD1251" s="22" t="s">
        <v>7026</v>
      </c>
      <c r="AE1251" s="24" t="s">
        <v>159</v>
      </c>
      <c r="AF1251" s="22" t="s">
        <v>7027</v>
      </c>
      <c r="AG1251" s="24" t="s">
        <v>69</v>
      </c>
      <c r="AH1251" t="s">
        <v>149</v>
      </c>
      <c r="AI1251" t="s">
        <v>150</v>
      </c>
      <c r="AJ1251" s="7"/>
      <c r="AK1251" s="7" t="s">
        <v>1002</v>
      </c>
      <c r="AL1251"/>
      <c r="AN1251" s="7" t="s">
        <v>73</v>
      </c>
      <c r="AO1251" s="7"/>
      <c r="AP1251"/>
      <c r="AQ1251"/>
      <c r="AU1251" s="5"/>
      <c r="AV1251" s="5"/>
      <c r="AW1251" t="s">
        <v>1394</v>
      </c>
      <c r="AX1251" t="s">
        <v>1394</v>
      </c>
      <c r="AY1251" t="s">
        <v>69</v>
      </c>
      <c r="AZ1251" t="s">
        <v>7007</v>
      </c>
      <c r="BA1251" t="s">
        <v>4800</v>
      </c>
      <c r="BB1251" t="s">
        <v>7008</v>
      </c>
      <c r="BC1251" t="s">
        <v>7009</v>
      </c>
      <c r="BD1251" t="s">
        <v>7010</v>
      </c>
      <c r="BE1251" t="s">
        <v>7011</v>
      </c>
      <c r="BF1251" t="s">
        <v>7010</v>
      </c>
      <c r="BG1251" t="s">
        <v>7013</v>
      </c>
      <c r="BH1251" t="s">
        <v>5268</v>
      </c>
      <c r="BI1251" t="s">
        <v>1394</v>
      </c>
      <c r="BJ1251" t="s">
        <v>2780</v>
      </c>
      <c r="BK1251" s="12">
        <v>42088</v>
      </c>
      <c r="BL1251" t="s">
        <v>7059</v>
      </c>
      <c r="BM1251" t="s">
        <v>87</v>
      </c>
      <c r="BN1251" s="30" t="s">
        <v>271</v>
      </c>
      <c r="BO1251" t="s">
        <v>7010</v>
      </c>
      <c r="BP1251">
        <v>1</v>
      </c>
      <c r="BQ1251">
        <v>27793310</v>
      </c>
      <c r="BR1251" s="12">
        <v>42088</v>
      </c>
      <c r="BS1251">
        <v>4896</v>
      </c>
      <c r="BT1251" t="s">
        <v>7026</v>
      </c>
      <c r="BU1251" t="s">
        <v>69</v>
      </c>
      <c r="BV1251" t="s">
        <v>69</v>
      </c>
      <c r="BW1251" t="s">
        <v>69</v>
      </c>
    </row>
    <row r="1252" spans="1:75" x14ac:dyDescent="0.2">
      <c r="A1252" t="s">
        <v>6999</v>
      </c>
      <c r="B1252" t="s">
        <v>7028</v>
      </c>
      <c r="C1252" t="s">
        <v>7029</v>
      </c>
      <c r="D1252" t="s">
        <v>7030</v>
      </c>
      <c r="E1252" t="s">
        <v>7031</v>
      </c>
      <c r="F1252">
        <v>25807481</v>
      </c>
      <c r="G1252" s="3" t="s">
        <v>7004</v>
      </c>
      <c r="H1252" s="3" t="s">
        <v>1389</v>
      </c>
      <c r="J1252" s="3" t="s">
        <v>7058</v>
      </c>
      <c r="K1252" s="3" t="s">
        <v>2788</v>
      </c>
      <c r="M1252" s="24" t="s">
        <v>73</v>
      </c>
      <c r="N1252" s="5" t="s">
        <v>2769</v>
      </c>
      <c r="O1252" s="24" t="s">
        <v>30786</v>
      </c>
      <c r="P1252" s="20"/>
      <c r="Q1252" s="20"/>
      <c r="R1252" s="24" t="s">
        <v>170</v>
      </c>
      <c r="S1252" t="s">
        <v>3649</v>
      </c>
      <c r="T1252" t="str">
        <f>IF(X1252 &lt;&gt; "", CONCATENATE(Table1[[#This Row],[bioproject]],".",Table1[[#This Row],[Replicate group]]), "")</f>
        <v/>
      </c>
      <c r="Y1252" s="6" t="s">
        <v>7537</v>
      </c>
      <c r="Z1252" s="66" t="s">
        <v>1394</v>
      </c>
      <c r="AA1252" s="6" t="str">
        <f>IF(Table1[[#This Row],[fungi_species]] &lt;&gt; "", CONCATENATE(LEFT(Table1[[#This Row],[fungi_species]],2), LEFT(_xlfn.TEXTAFTER(Table1[[#This Row],[fungi_species]], " ", 1),3)),"")</f>
        <v>Scpom</v>
      </c>
      <c r="AB1252" s="7"/>
      <c r="AC1252" s="24" t="s">
        <v>7032</v>
      </c>
      <c r="AD1252" s="22" t="s">
        <v>7032</v>
      </c>
      <c r="AE1252" s="24" t="s">
        <v>159</v>
      </c>
      <c r="AF1252" s="22" t="s">
        <v>7033</v>
      </c>
      <c r="AG1252" s="24" t="s">
        <v>69</v>
      </c>
      <c r="AH1252" t="s">
        <v>149</v>
      </c>
      <c r="AI1252" t="s">
        <v>150</v>
      </c>
      <c r="AJ1252" s="7"/>
      <c r="AK1252" s="7" t="s">
        <v>1002</v>
      </c>
      <c r="AL1252"/>
      <c r="AN1252" s="7" t="s">
        <v>73</v>
      </c>
      <c r="AO1252" s="7"/>
      <c r="AP1252"/>
      <c r="AQ1252"/>
      <c r="AU1252" s="5"/>
      <c r="AV1252" s="5"/>
      <c r="AW1252" t="s">
        <v>1394</v>
      </c>
      <c r="AX1252" t="s">
        <v>1394</v>
      </c>
      <c r="AY1252" t="s">
        <v>69</v>
      </c>
      <c r="AZ1252" t="s">
        <v>7007</v>
      </c>
      <c r="BA1252" t="s">
        <v>4800</v>
      </c>
      <c r="BB1252" t="s">
        <v>7008</v>
      </c>
      <c r="BC1252" t="s">
        <v>7009</v>
      </c>
      <c r="BD1252" t="s">
        <v>7010</v>
      </c>
      <c r="BE1252" t="s">
        <v>7011</v>
      </c>
      <c r="BF1252" t="s">
        <v>7010</v>
      </c>
      <c r="BG1252" t="s">
        <v>7013</v>
      </c>
      <c r="BH1252" t="s">
        <v>5268</v>
      </c>
      <c r="BI1252" t="s">
        <v>1394</v>
      </c>
      <c r="BJ1252" t="s">
        <v>2780</v>
      </c>
      <c r="BK1252" s="12">
        <v>42088</v>
      </c>
      <c r="BL1252" t="s">
        <v>7059</v>
      </c>
      <c r="BM1252" t="s">
        <v>87</v>
      </c>
      <c r="BN1252" s="30" t="s">
        <v>271</v>
      </c>
      <c r="BO1252" t="s">
        <v>7010</v>
      </c>
      <c r="BP1252">
        <v>1</v>
      </c>
      <c r="BQ1252">
        <v>31942434</v>
      </c>
      <c r="BR1252" s="12">
        <v>42088</v>
      </c>
      <c r="BS1252">
        <v>4896</v>
      </c>
      <c r="BT1252" t="s">
        <v>7032</v>
      </c>
      <c r="BU1252" t="s">
        <v>69</v>
      </c>
      <c r="BV1252" t="s">
        <v>69</v>
      </c>
      <c r="BW1252" t="s">
        <v>69</v>
      </c>
    </row>
    <row r="1253" spans="1:75" x14ac:dyDescent="0.2">
      <c r="A1253" t="s">
        <v>6999</v>
      </c>
      <c r="B1253" t="s">
        <v>7034</v>
      </c>
      <c r="C1253" t="s">
        <v>7035</v>
      </c>
      <c r="D1253" t="s">
        <v>7036</v>
      </c>
      <c r="E1253" t="s">
        <v>7037</v>
      </c>
      <c r="F1253">
        <v>25807481</v>
      </c>
      <c r="G1253" s="3" t="s">
        <v>7004</v>
      </c>
      <c r="H1253" s="3" t="s">
        <v>1389</v>
      </c>
      <c r="J1253" s="3" t="s">
        <v>7058</v>
      </c>
      <c r="K1253" s="3" t="s">
        <v>2788</v>
      </c>
      <c r="M1253" s="24" t="s">
        <v>73</v>
      </c>
      <c r="N1253" s="5" t="s">
        <v>2769</v>
      </c>
      <c r="O1253" s="24" t="s">
        <v>30786</v>
      </c>
      <c r="P1253" s="20"/>
      <c r="Q1253" s="20"/>
      <c r="R1253" s="24" t="s">
        <v>170</v>
      </c>
      <c r="S1253" t="s">
        <v>3649</v>
      </c>
      <c r="T1253" t="str">
        <f>IF(X1253 &lt;&gt; "", CONCATENATE(Table1[[#This Row],[bioproject]],".",Table1[[#This Row],[Replicate group]]), "")</f>
        <v/>
      </c>
      <c r="Y1253" s="6" t="s">
        <v>7537</v>
      </c>
      <c r="Z1253" s="66" t="s">
        <v>1394</v>
      </c>
      <c r="AA1253" s="6" t="str">
        <f>IF(Table1[[#This Row],[fungi_species]] &lt;&gt; "", CONCATENATE(LEFT(Table1[[#This Row],[fungi_species]],2), LEFT(_xlfn.TEXTAFTER(Table1[[#This Row],[fungi_species]], " ", 1),3)),"")</f>
        <v>Scpom</v>
      </c>
      <c r="AB1253" s="7"/>
      <c r="AC1253" s="24" t="s">
        <v>7038</v>
      </c>
      <c r="AD1253" s="22" t="s">
        <v>7038</v>
      </c>
      <c r="AE1253" s="24" t="s">
        <v>159</v>
      </c>
      <c r="AF1253" s="22" t="s">
        <v>7039</v>
      </c>
      <c r="AG1253" s="24" t="s">
        <v>69</v>
      </c>
      <c r="AH1253" t="s">
        <v>149</v>
      </c>
      <c r="AI1253" t="s">
        <v>150</v>
      </c>
      <c r="AJ1253" s="7"/>
      <c r="AK1253" s="7" t="s">
        <v>1002</v>
      </c>
      <c r="AL1253"/>
      <c r="AN1253" s="7" t="s">
        <v>73</v>
      </c>
      <c r="AO1253" s="7"/>
      <c r="AP1253"/>
      <c r="AQ1253"/>
      <c r="AU1253" s="5"/>
      <c r="AV1253" s="5"/>
      <c r="AW1253" t="s">
        <v>1394</v>
      </c>
      <c r="AX1253" t="s">
        <v>1394</v>
      </c>
      <c r="AY1253" t="s">
        <v>69</v>
      </c>
      <c r="AZ1253" t="s">
        <v>7007</v>
      </c>
      <c r="BA1253" t="s">
        <v>4800</v>
      </c>
      <c r="BB1253" t="s">
        <v>7008</v>
      </c>
      <c r="BC1253" t="s">
        <v>7009</v>
      </c>
      <c r="BD1253" t="s">
        <v>7010</v>
      </c>
      <c r="BE1253" t="s">
        <v>7011</v>
      </c>
      <c r="BF1253" t="s">
        <v>7010</v>
      </c>
      <c r="BG1253" t="s">
        <v>7013</v>
      </c>
      <c r="BH1253" t="s">
        <v>5268</v>
      </c>
      <c r="BI1253" t="s">
        <v>1394</v>
      </c>
      <c r="BJ1253" t="s">
        <v>2780</v>
      </c>
      <c r="BK1253" s="12">
        <v>42088</v>
      </c>
      <c r="BL1253" t="s">
        <v>7059</v>
      </c>
      <c r="BM1253" t="s">
        <v>87</v>
      </c>
      <c r="BN1253" s="30" t="s">
        <v>271</v>
      </c>
      <c r="BO1253" t="s">
        <v>7010</v>
      </c>
      <c r="BP1253">
        <v>1</v>
      </c>
      <c r="BQ1253">
        <v>35468971</v>
      </c>
      <c r="BR1253" s="12">
        <v>42088</v>
      </c>
      <c r="BS1253">
        <v>4896</v>
      </c>
      <c r="BT1253" t="s">
        <v>7038</v>
      </c>
      <c r="BU1253" t="s">
        <v>69</v>
      </c>
      <c r="BV1253" t="s">
        <v>69</v>
      </c>
      <c r="BW1253" t="s">
        <v>69</v>
      </c>
    </row>
    <row r="1254" spans="1:75" x14ac:dyDescent="0.2">
      <c r="A1254" t="s">
        <v>6999</v>
      </c>
      <c r="B1254" t="s">
        <v>7040</v>
      </c>
      <c r="C1254" t="s">
        <v>7041</v>
      </c>
      <c r="D1254" t="s">
        <v>7042</v>
      </c>
      <c r="E1254" t="s">
        <v>7043</v>
      </c>
      <c r="F1254">
        <v>25807481</v>
      </c>
      <c r="G1254" s="3" t="s">
        <v>7004</v>
      </c>
      <c r="H1254" s="3" t="s">
        <v>1389</v>
      </c>
      <c r="J1254" s="3" t="s">
        <v>7058</v>
      </c>
      <c r="K1254" s="3" t="s">
        <v>2788</v>
      </c>
      <c r="M1254" s="24" t="s">
        <v>73</v>
      </c>
      <c r="N1254" s="5" t="s">
        <v>2769</v>
      </c>
      <c r="O1254" s="24" t="s">
        <v>30786</v>
      </c>
      <c r="P1254" s="20"/>
      <c r="Q1254" s="20"/>
      <c r="R1254" s="24" t="s">
        <v>170</v>
      </c>
      <c r="S1254" t="s">
        <v>3649</v>
      </c>
      <c r="T1254" t="str">
        <f>IF(X1254 &lt;&gt; "", CONCATENATE(Table1[[#This Row],[bioproject]],".",Table1[[#This Row],[Replicate group]]), "")</f>
        <v/>
      </c>
      <c r="Y1254" s="6" t="s">
        <v>7537</v>
      </c>
      <c r="Z1254" s="66" t="s">
        <v>1394</v>
      </c>
      <c r="AA1254" s="6" t="str">
        <f>IF(Table1[[#This Row],[fungi_species]] &lt;&gt; "", CONCATENATE(LEFT(Table1[[#This Row],[fungi_species]],2), LEFT(_xlfn.TEXTAFTER(Table1[[#This Row],[fungi_species]], " ", 1),3)),"")</f>
        <v>Scpom</v>
      </c>
      <c r="AB1254" s="7"/>
      <c r="AC1254" s="24" t="s">
        <v>7044</v>
      </c>
      <c r="AD1254" s="22" t="s">
        <v>7044</v>
      </c>
      <c r="AE1254" s="24" t="s">
        <v>159</v>
      </c>
      <c r="AF1254" s="22" t="s">
        <v>7045</v>
      </c>
      <c r="AG1254" s="24" t="s">
        <v>69</v>
      </c>
      <c r="AH1254" t="s">
        <v>149</v>
      </c>
      <c r="AI1254" t="s">
        <v>150</v>
      </c>
      <c r="AJ1254" s="7"/>
      <c r="AK1254" s="7" t="s">
        <v>1002</v>
      </c>
      <c r="AL1254"/>
      <c r="AN1254" s="7" t="s">
        <v>73</v>
      </c>
      <c r="AO1254" s="7"/>
      <c r="AP1254"/>
      <c r="AQ1254"/>
      <c r="AU1254" s="5"/>
      <c r="AV1254" s="5"/>
      <c r="AW1254" t="s">
        <v>1394</v>
      </c>
      <c r="AX1254" t="s">
        <v>1394</v>
      </c>
      <c r="AY1254" t="s">
        <v>69</v>
      </c>
      <c r="AZ1254" t="s">
        <v>7007</v>
      </c>
      <c r="BA1254" t="s">
        <v>4800</v>
      </c>
      <c r="BB1254" t="s">
        <v>7008</v>
      </c>
      <c r="BC1254" t="s">
        <v>7009</v>
      </c>
      <c r="BD1254" t="s">
        <v>7010</v>
      </c>
      <c r="BE1254" t="s">
        <v>7011</v>
      </c>
      <c r="BF1254" t="s">
        <v>7010</v>
      </c>
      <c r="BG1254" t="s">
        <v>7013</v>
      </c>
      <c r="BH1254" t="s">
        <v>5268</v>
      </c>
      <c r="BI1254" t="s">
        <v>1394</v>
      </c>
      <c r="BJ1254" t="s">
        <v>2780</v>
      </c>
      <c r="BK1254" s="12">
        <v>42088</v>
      </c>
      <c r="BL1254" t="s">
        <v>7059</v>
      </c>
      <c r="BM1254" t="s">
        <v>87</v>
      </c>
      <c r="BN1254" s="30" t="s">
        <v>271</v>
      </c>
      <c r="BO1254" t="s">
        <v>7010</v>
      </c>
      <c r="BP1254">
        <v>1</v>
      </c>
      <c r="BQ1254">
        <v>32128902</v>
      </c>
      <c r="BR1254" s="12">
        <v>42088</v>
      </c>
      <c r="BS1254">
        <v>4896</v>
      </c>
      <c r="BT1254" t="s">
        <v>7044</v>
      </c>
      <c r="BU1254" t="s">
        <v>69</v>
      </c>
      <c r="BV1254" t="s">
        <v>69</v>
      </c>
      <c r="BW1254" t="s">
        <v>69</v>
      </c>
    </row>
    <row r="1255" spans="1:75" x14ac:dyDescent="0.2">
      <c r="A1255" t="s">
        <v>6999</v>
      </c>
      <c r="B1255" t="s">
        <v>7046</v>
      </c>
      <c r="C1255" t="s">
        <v>7047</v>
      </c>
      <c r="D1255" t="s">
        <v>7048</v>
      </c>
      <c r="E1255" t="s">
        <v>7049</v>
      </c>
      <c r="F1255">
        <v>25807481</v>
      </c>
      <c r="G1255" s="3" t="s">
        <v>7004</v>
      </c>
      <c r="H1255" s="3" t="s">
        <v>1389</v>
      </c>
      <c r="J1255" s="3" t="s">
        <v>7058</v>
      </c>
      <c r="K1255" s="3" t="s">
        <v>2788</v>
      </c>
      <c r="M1255" s="24" t="s">
        <v>73</v>
      </c>
      <c r="N1255" s="5" t="s">
        <v>2769</v>
      </c>
      <c r="O1255" s="24" t="s">
        <v>30786</v>
      </c>
      <c r="P1255" s="20"/>
      <c r="Q1255" s="20"/>
      <c r="R1255" s="24" t="s">
        <v>170</v>
      </c>
      <c r="S1255" t="s">
        <v>3649</v>
      </c>
      <c r="T1255" t="str">
        <f>IF(X1255 &lt;&gt; "", CONCATENATE(Table1[[#This Row],[bioproject]],".",Table1[[#This Row],[Replicate group]]), "")</f>
        <v/>
      </c>
      <c r="Y1255" s="6" t="s">
        <v>7537</v>
      </c>
      <c r="Z1255" s="66" t="s">
        <v>1394</v>
      </c>
      <c r="AA1255" s="6" t="str">
        <f>IF(Table1[[#This Row],[fungi_species]] &lt;&gt; "", CONCATENATE(LEFT(Table1[[#This Row],[fungi_species]],2), LEFT(_xlfn.TEXTAFTER(Table1[[#This Row],[fungi_species]], " ", 1),3)),"")</f>
        <v>Scpom</v>
      </c>
      <c r="AB1255" s="7"/>
      <c r="AC1255" s="24" t="s">
        <v>7050</v>
      </c>
      <c r="AD1255" s="22" t="s">
        <v>7050</v>
      </c>
      <c r="AE1255" s="24" t="s">
        <v>159</v>
      </c>
      <c r="AF1255" s="22" t="s">
        <v>7051</v>
      </c>
      <c r="AG1255" s="24" t="s">
        <v>69</v>
      </c>
      <c r="AH1255" t="s">
        <v>149</v>
      </c>
      <c r="AI1255" t="s">
        <v>150</v>
      </c>
      <c r="AJ1255" s="7"/>
      <c r="AK1255" s="7" t="s">
        <v>1002</v>
      </c>
      <c r="AL1255"/>
      <c r="AN1255" s="7" t="s">
        <v>73</v>
      </c>
      <c r="AO1255" s="7"/>
      <c r="AP1255"/>
      <c r="AQ1255"/>
      <c r="AU1255" s="5"/>
      <c r="AV1255" s="5"/>
      <c r="AW1255" t="s">
        <v>1394</v>
      </c>
      <c r="AX1255" t="s">
        <v>1394</v>
      </c>
      <c r="AY1255" t="s">
        <v>69</v>
      </c>
      <c r="AZ1255" t="s">
        <v>7007</v>
      </c>
      <c r="BA1255" t="s">
        <v>4800</v>
      </c>
      <c r="BB1255" t="s">
        <v>7008</v>
      </c>
      <c r="BC1255" t="s">
        <v>7009</v>
      </c>
      <c r="BD1255" t="s">
        <v>7010</v>
      </c>
      <c r="BE1255" t="s">
        <v>7011</v>
      </c>
      <c r="BF1255" t="s">
        <v>7010</v>
      </c>
      <c r="BG1255" t="s">
        <v>7013</v>
      </c>
      <c r="BH1255" t="s">
        <v>5268</v>
      </c>
      <c r="BI1255" t="s">
        <v>1394</v>
      </c>
      <c r="BJ1255" t="s">
        <v>2780</v>
      </c>
      <c r="BK1255" s="12">
        <v>42088</v>
      </c>
      <c r="BL1255" t="s">
        <v>7059</v>
      </c>
      <c r="BM1255" t="s">
        <v>87</v>
      </c>
      <c r="BN1255" s="30" t="s">
        <v>271</v>
      </c>
      <c r="BO1255" t="s">
        <v>7010</v>
      </c>
      <c r="BP1255">
        <v>1</v>
      </c>
      <c r="BQ1255">
        <v>27661471</v>
      </c>
      <c r="BR1255" s="12">
        <v>42088</v>
      </c>
      <c r="BS1255">
        <v>4896</v>
      </c>
      <c r="BT1255" t="s">
        <v>7050</v>
      </c>
      <c r="BU1255" t="s">
        <v>69</v>
      </c>
      <c r="BV1255" t="s">
        <v>69</v>
      </c>
      <c r="BW1255" t="s">
        <v>69</v>
      </c>
    </row>
    <row r="1256" spans="1:75" x14ac:dyDescent="0.2">
      <c r="A1256" t="s">
        <v>6999</v>
      </c>
      <c r="B1256" t="s">
        <v>7052</v>
      </c>
      <c r="C1256" t="s">
        <v>7053</v>
      </c>
      <c r="D1256" t="s">
        <v>7054</v>
      </c>
      <c r="E1256" t="s">
        <v>7055</v>
      </c>
      <c r="F1256">
        <v>25807481</v>
      </c>
      <c r="G1256" s="3" t="s">
        <v>7004</v>
      </c>
      <c r="H1256" s="3" t="s">
        <v>1389</v>
      </c>
      <c r="J1256" s="3" t="s">
        <v>7058</v>
      </c>
      <c r="K1256" s="3" t="s">
        <v>2788</v>
      </c>
      <c r="M1256" s="24" t="s">
        <v>73</v>
      </c>
      <c r="N1256" s="5" t="s">
        <v>2769</v>
      </c>
      <c r="O1256" s="24" t="s">
        <v>30786</v>
      </c>
      <c r="P1256" s="20"/>
      <c r="Q1256" s="20"/>
      <c r="R1256" s="24" t="s">
        <v>170</v>
      </c>
      <c r="S1256" t="s">
        <v>3649</v>
      </c>
      <c r="T1256" t="str">
        <f>IF(X1256 &lt;&gt; "", CONCATENATE(Table1[[#This Row],[bioproject]],".",Table1[[#This Row],[Replicate group]]), "")</f>
        <v/>
      </c>
      <c r="Y1256" s="6" t="s">
        <v>7537</v>
      </c>
      <c r="Z1256" s="66" t="s">
        <v>1394</v>
      </c>
      <c r="AA1256" s="6" t="str">
        <f>IF(Table1[[#This Row],[fungi_species]] &lt;&gt; "", CONCATENATE(LEFT(Table1[[#This Row],[fungi_species]],2), LEFT(_xlfn.TEXTAFTER(Table1[[#This Row],[fungi_species]], " ", 1),3)),"")</f>
        <v>Scpom</v>
      </c>
      <c r="AB1256" s="7"/>
      <c r="AC1256" s="24" t="s">
        <v>7056</v>
      </c>
      <c r="AD1256" s="22" t="s">
        <v>7056</v>
      </c>
      <c r="AE1256" s="24" t="s">
        <v>159</v>
      </c>
      <c r="AF1256" s="22" t="s">
        <v>7057</v>
      </c>
      <c r="AG1256" s="24" t="s">
        <v>69</v>
      </c>
      <c r="AH1256" t="s">
        <v>149</v>
      </c>
      <c r="AI1256" t="s">
        <v>150</v>
      </c>
      <c r="AJ1256" s="7"/>
      <c r="AK1256" s="7" t="s">
        <v>1002</v>
      </c>
      <c r="AL1256"/>
      <c r="AN1256" s="7" t="s">
        <v>73</v>
      </c>
      <c r="AO1256" s="7"/>
      <c r="AP1256"/>
      <c r="AQ1256"/>
      <c r="AU1256" s="5"/>
      <c r="AV1256" s="5"/>
      <c r="AW1256" t="s">
        <v>1394</v>
      </c>
      <c r="AX1256" t="s">
        <v>1394</v>
      </c>
      <c r="AY1256" t="s">
        <v>69</v>
      </c>
      <c r="AZ1256" t="s">
        <v>7007</v>
      </c>
      <c r="BA1256" t="s">
        <v>4800</v>
      </c>
      <c r="BB1256" t="s">
        <v>7008</v>
      </c>
      <c r="BC1256" t="s">
        <v>7009</v>
      </c>
      <c r="BD1256" t="s">
        <v>7010</v>
      </c>
      <c r="BE1256" t="s">
        <v>7011</v>
      </c>
      <c r="BF1256" t="s">
        <v>7010</v>
      </c>
      <c r="BG1256" t="s">
        <v>7013</v>
      </c>
      <c r="BH1256" t="s">
        <v>5268</v>
      </c>
      <c r="BI1256" t="s">
        <v>1394</v>
      </c>
      <c r="BJ1256" t="s">
        <v>2780</v>
      </c>
      <c r="BK1256" s="12">
        <v>42088</v>
      </c>
      <c r="BL1256" t="s">
        <v>7059</v>
      </c>
      <c r="BM1256" t="s">
        <v>87</v>
      </c>
      <c r="BN1256" s="30" t="s">
        <v>271</v>
      </c>
      <c r="BO1256" t="s">
        <v>7010</v>
      </c>
      <c r="BP1256">
        <v>1</v>
      </c>
      <c r="BQ1256">
        <v>25001911</v>
      </c>
      <c r="BR1256" s="12">
        <v>42088</v>
      </c>
      <c r="BS1256">
        <v>4896</v>
      </c>
      <c r="BT1256" t="s">
        <v>7056</v>
      </c>
      <c r="BU1256" t="s">
        <v>69</v>
      </c>
      <c r="BV1256" t="s">
        <v>69</v>
      </c>
      <c r="BW1256" t="s">
        <v>69</v>
      </c>
    </row>
    <row r="1257" spans="1:75" x14ac:dyDescent="0.2">
      <c r="A1257" t="s">
        <v>5945</v>
      </c>
      <c r="B1257" t="s">
        <v>5946</v>
      </c>
      <c r="C1257" t="s">
        <v>5947</v>
      </c>
      <c r="D1257" t="s">
        <v>5948</v>
      </c>
      <c r="E1257" t="s">
        <v>5949</v>
      </c>
      <c r="F1257">
        <v>24098464</v>
      </c>
      <c r="G1257" s="3" t="s">
        <v>5950</v>
      </c>
      <c r="H1257" s="3" t="s">
        <v>5951</v>
      </c>
      <c r="I1257" s="3" t="s">
        <v>368</v>
      </c>
      <c r="J1257" s="3" t="s">
        <v>5952</v>
      </c>
      <c r="K1257" s="3" t="s">
        <v>171</v>
      </c>
      <c r="M1257" s="24" t="s">
        <v>171</v>
      </c>
      <c r="N1257" t="s">
        <v>3679</v>
      </c>
      <c r="O1257" s="24" t="s">
        <v>30786</v>
      </c>
      <c r="P1257" s="45" t="s">
        <v>73</v>
      </c>
      <c r="Q1257" s="45"/>
      <c r="R1257" s="24" t="s">
        <v>514</v>
      </c>
      <c r="S1257" t="s">
        <v>515</v>
      </c>
      <c r="T1257" t="str">
        <f>IF(X1257 &lt;&gt; "", CONCATENATE(Table1[[#This Row],[bioproject]],".",Table1[[#This Row],[Replicate group]]), "")</f>
        <v>PRJNA201504.A</v>
      </c>
      <c r="X1257" s="6" t="s">
        <v>27749</v>
      </c>
      <c r="Z1257" s="66" t="s">
        <v>5953</v>
      </c>
      <c r="AA1257" s="6" t="str">
        <f>IF(Table1[[#This Row],[fungi_species]] &lt;&gt; "", CONCATENATE(LEFT(Table1[[#This Row],[fungi_species]],2), LEFT(_xlfn.TEXTAFTER(Table1[[#This Row],[fungi_species]], " ", 1),3)),"")</f>
        <v>Trree</v>
      </c>
      <c r="AB1257" s="7"/>
      <c r="AC1257" s="24" t="s">
        <v>5959</v>
      </c>
      <c r="AD1257" s="22" t="s">
        <v>5959</v>
      </c>
      <c r="AE1257" s="24" t="s">
        <v>159</v>
      </c>
      <c r="AF1257" s="22" t="s">
        <v>5963</v>
      </c>
      <c r="AG1257" s="24" t="s">
        <v>69</v>
      </c>
      <c r="AH1257" t="s">
        <v>441</v>
      </c>
      <c r="AI1257" t="s">
        <v>77</v>
      </c>
      <c r="AJ1257" s="7" t="s">
        <v>5954</v>
      </c>
      <c r="AK1257" s="7"/>
      <c r="AL1257">
        <v>51453</v>
      </c>
      <c r="AN1257" s="7" t="s">
        <v>73</v>
      </c>
      <c r="AO1257" s="7"/>
      <c r="AP1257"/>
      <c r="AQ1257" t="s">
        <v>73</v>
      </c>
      <c r="AR1257" t="s">
        <v>73</v>
      </c>
      <c r="AU1257" s="5"/>
      <c r="AV1257" s="5"/>
      <c r="AW1257" t="s">
        <v>5953</v>
      </c>
      <c r="AX1257" t="s">
        <v>5953</v>
      </c>
      <c r="AY1257" t="s">
        <v>69</v>
      </c>
      <c r="AZ1257" t="s">
        <v>5955</v>
      </c>
      <c r="BA1257" t="s">
        <v>3622</v>
      </c>
      <c r="BB1257">
        <v>2013</v>
      </c>
      <c r="BC1257" t="s">
        <v>5956</v>
      </c>
      <c r="BD1257" t="s">
        <v>5957</v>
      </c>
      <c r="BE1257" t="s">
        <v>5958</v>
      </c>
      <c r="BF1257" t="s">
        <v>5957</v>
      </c>
      <c r="BG1257" t="s">
        <v>5960</v>
      </c>
      <c r="BH1257" t="s">
        <v>5961</v>
      </c>
      <c r="BI1257" t="s">
        <v>5953</v>
      </c>
      <c r="BJ1257" t="s">
        <v>2780</v>
      </c>
      <c r="BK1257" s="12" t="s">
        <v>5962</v>
      </c>
      <c r="BL1257" t="s">
        <v>5964</v>
      </c>
      <c r="BM1257" t="s">
        <v>87</v>
      </c>
      <c r="BN1257" s="30" t="s">
        <v>1524</v>
      </c>
      <c r="BO1257" t="s">
        <v>5957</v>
      </c>
      <c r="BP1257">
        <v>1</v>
      </c>
      <c r="BQ1257">
        <v>8640163</v>
      </c>
      <c r="BR1257" s="12" t="s">
        <v>5167</v>
      </c>
      <c r="BS1257">
        <v>51453</v>
      </c>
      <c r="BT1257" t="s">
        <v>5965</v>
      </c>
      <c r="BU1257" t="s">
        <v>69</v>
      </c>
      <c r="BV1257" t="s">
        <v>69</v>
      </c>
      <c r="BW1257" t="s">
        <v>69</v>
      </c>
    </row>
    <row r="1258" spans="1:75" x14ac:dyDescent="0.2">
      <c r="A1258" t="s">
        <v>5945</v>
      </c>
      <c r="B1258" t="s">
        <v>5966</v>
      </c>
      <c r="C1258" t="s">
        <v>5967</v>
      </c>
      <c r="D1258" t="s">
        <v>5968</v>
      </c>
      <c r="E1258" t="s">
        <v>5969</v>
      </c>
      <c r="F1258">
        <v>24098464</v>
      </c>
      <c r="G1258" s="3" t="s">
        <v>5950</v>
      </c>
      <c r="H1258" s="3" t="s">
        <v>5951</v>
      </c>
      <c r="I1258" s="3" t="s">
        <v>368</v>
      </c>
      <c r="J1258" s="3" t="s">
        <v>5952</v>
      </c>
      <c r="K1258" s="3" t="s">
        <v>171</v>
      </c>
      <c r="M1258" s="24" t="s">
        <v>171</v>
      </c>
      <c r="N1258" t="s">
        <v>3679</v>
      </c>
      <c r="O1258" s="24" t="s">
        <v>30786</v>
      </c>
      <c r="P1258" s="45" t="s">
        <v>73</v>
      </c>
      <c r="Q1258" s="45"/>
      <c r="R1258" s="24" t="s">
        <v>514</v>
      </c>
      <c r="S1258" t="s">
        <v>515</v>
      </c>
      <c r="T1258" t="str">
        <f>IF(X1258 &lt;&gt; "", CONCATENATE(Table1[[#This Row],[bioproject]],".",Table1[[#This Row],[Replicate group]]), "")</f>
        <v>PRJNA201504.B</v>
      </c>
      <c r="X1258" s="6" t="s">
        <v>30760</v>
      </c>
      <c r="Z1258" s="66" t="s">
        <v>5953</v>
      </c>
      <c r="AA1258" s="6" t="str">
        <f>IF(Table1[[#This Row],[fungi_species]] &lt;&gt; "", CONCATENATE(LEFT(Table1[[#This Row],[fungi_species]],2), LEFT(_xlfn.TEXTAFTER(Table1[[#This Row],[fungi_species]], " ", 1),3)),"")</f>
        <v>Trree</v>
      </c>
      <c r="AB1258" s="7"/>
      <c r="AC1258" s="24" t="s">
        <v>5971</v>
      </c>
      <c r="AD1258" s="22" t="s">
        <v>5971</v>
      </c>
      <c r="AE1258" s="24" t="s">
        <v>159</v>
      </c>
      <c r="AF1258" s="22" t="s">
        <v>5972</v>
      </c>
      <c r="AG1258" s="24" t="s">
        <v>69</v>
      </c>
      <c r="AH1258" t="s">
        <v>441</v>
      </c>
      <c r="AI1258" t="s">
        <v>77</v>
      </c>
      <c r="AJ1258" s="7" t="s">
        <v>5970</v>
      </c>
      <c r="AK1258" s="7"/>
      <c r="AL1258"/>
      <c r="AN1258" s="7" t="s">
        <v>73</v>
      </c>
      <c r="AO1258" s="7"/>
      <c r="AP1258"/>
      <c r="AQ1258"/>
      <c r="AU1258" s="5"/>
      <c r="AV1258" s="5"/>
      <c r="AW1258" t="s">
        <v>5953</v>
      </c>
      <c r="AX1258" t="s">
        <v>5953</v>
      </c>
      <c r="AY1258" t="s">
        <v>69</v>
      </c>
      <c r="AZ1258" t="s">
        <v>5955</v>
      </c>
      <c r="BA1258" t="s">
        <v>3622</v>
      </c>
      <c r="BB1258">
        <v>2013</v>
      </c>
      <c r="BC1258" t="s">
        <v>5956</v>
      </c>
      <c r="BD1258" t="s">
        <v>5957</v>
      </c>
      <c r="BE1258" t="s">
        <v>5958</v>
      </c>
      <c r="BF1258" t="s">
        <v>5957</v>
      </c>
      <c r="BG1258" t="s">
        <v>5960</v>
      </c>
      <c r="BH1258" t="s">
        <v>5961</v>
      </c>
      <c r="BI1258" t="s">
        <v>5953</v>
      </c>
      <c r="BJ1258" t="s">
        <v>2780</v>
      </c>
      <c r="BK1258" s="12" t="s">
        <v>5962</v>
      </c>
      <c r="BL1258" t="s">
        <v>5964</v>
      </c>
      <c r="BM1258" t="s">
        <v>87</v>
      </c>
      <c r="BN1258" s="30" t="s">
        <v>1524</v>
      </c>
      <c r="BO1258" t="s">
        <v>5957</v>
      </c>
      <c r="BP1258">
        <v>1</v>
      </c>
      <c r="BQ1258">
        <v>8040063</v>
      </c>
      <c r="BR1258" s="12" t="s">
        <v>5167</v>
      </c>
      <c r="BS1258">
        <v>51453</v>
      </c>
      <c r="BT1258" t="s">
        <v>5965</v>
      </c>
      <c r="BU1258" t="s">
        <v>69</v>
      </c>
      <c r="BV1258" t="s">
        <v>69</v>
      </c>
      <c r="BW1258" t="s">
        <v>69</v>
      </c>
    </row>
    <row r="1259" spans="1:75" x14ac:dyDescent="0.2">
      <c r="A1259" t="s">
        <v>21582</v>
      </c>
      <c r="B1259" t="s">
        <v>21583</v>
      </c>
      <c r="C1259" t="s">
        <v>21584</v>
      </c>
      <c r="D1259" t="s">
        <v>21585</v>
      </c>
      <c r="E1259" t="s">
        <v>21586</v>
      </c>
      <c r="F1259">
        <v>36239595</v>
      </c>
      <c r="G1259" s="3" t="s">
        <v>21587</v>
      </c>
      <c r="H1259" s="3" t="s">
        <v>5951</v>
      </c>
      <c r="I1259" s="3" t="s">
        <v>3544</v>
      </c>
      <c r="J1259" s="3" t="s">
        <v>21588</v>
      </c>
      <c r="K1259" s="3"/>
      <c r="L1259" s="6" t="s">
        <v>171</v>
      </c>
      <c r="M1259" s="24" t="s">
        <v>171</v>
      </c>
      <c r="N1259" s="5" t="s">
        <v>21589</v>
      </c>
      <c r="O1259" s="47" t="s">
        <v>30786</v>
      </c>
      <c r="R1259" s="24" t="s">
        <v>514</v>
      </c>
      <c r="S1259" t="s">
        <v>515</v>
      </c>
      <c r="T1259" t="str">
        <f>IF(X1259 &lt;&gt; "", CONCATENATE(Table1[[#This Row],[bioproject]],".",Table1[[#This Row],[Replicate group]]), "")</f>
        <v>PRJNA508370.A</v>
      </c>
      <c r="X1259" s="59" t="s">
        <v>27749</v>
      </c>
      <c r="Z1259" s="66" t="s">
        <v>21590</v>
      </c>
      <c r="AA1259" s="6" t="str">
        <f>IF(Table1[[#This Row],[fungi_species]] &lt;&gt; "", CONCATENATE(LEFT(Table1[[#This Row],[fungi_species]],2), LEFT(_xlfn.TEXTAFTER(Table1[[#This Row],[fungi_species]], " ", 1),3)),"")</f>
        <v>Tratr</v>
      </c>
      <c r="AB1259" s="7"/>
      <c r="AC1259" s="24" t="s">
        <v>21598</v>
      </c>
      <c r="AD1259" s="22" t="s">
        <v>21598</v>
      </c>
      <c r="AE1259" s="24" t="s">
        <v>159</v>
      </c>
      <c r="AF1259" s="22" t="s">
        <v>21602</v>
      </c>
      <c r="AG1259" s="24" t="s">
        <v>69</v>
      </c>
      <c r="AH1259" t="s">
        <v>149</v>
      </c>
      <c r="AI1259" t="s">
        <v>516</v>
      </c>
      <c r="AJ1259" s="7" t="s">
        <v>21591</v>
      </c>
      <c r="AK1259" s="7" t="s">
        <v>414</v>
      </c>
      <c r="AL1259">
        <v>63577</v>
      </c>
      <c r="AN1259" s="7" t="s">
        <v>73</v>
      </c>
      <c r="AO1259" s="7"/>
      <c r="AP1259"/>
      <c r="AQ1259"/>
      <c r="AU1259" s="5"/>
      <c r="AV1259" s="5"/>
      <c r="AW1259" t="s">
        <v>21590</v>
      </c>
      <c r="AX1259" t="s">
        <v>21590</v>
      </c>
      <c r="AY1259" t="s">
        <v>69</v>
      </c>
      <c r="AZ1259" t="s">
        <v>21592</v>
      </c>
      <c r="BA1259" t="s">
        <v>21593</v>
      </c>
      <c r="BB1259" t="s">
        <v>21594</v>
      </c>
      <c r="BC1259" t="s">
        <v>21595</v>
      </c>
      <c r="BD1259" t="s">
        <v>21596</v>
      </c>
      <c r="BE1259" t="s">
        <v>21597</v>
      </c>
      <c r="BF1259" t="s">
        <v>21596</v>
      </c>
      <c r="BG1259" t="s">
        <v>21599</v>
      </c>
      <c r="BH1259" t="s">
        <v>21600</v>
      </c>
      <c r="BI1259" t="s">
        <v>21590</v>
      </c>
      <c r="BJ1259" t="s">
        <v>5164</v>
      </c>
      <c r="BK1259" s="12" t="s">
        <v>21601</v>
      </c>
      <c r="BL1259" t="s">
        <v>21603</v>
      </c>
      <c r="BM1259" t="s">
        <v>87</v>
      </c>
      <c r="BN1259" s="30" t="s">
        <v>153</v>
      </c>
      <c r="BO1259" t="s">
        <v>21596</v>
      </c>
      <c r="BP1259">
        <v>1</v>
      </c>
      <c r="BQ1259">
        <v>510910</v>
      </c>
      <c r="BR1259" s="12" t="s">
        <v>21604</v>
      </c>
      <c r="BS1259">
        <v>63577</v>
      </c>
      <c r="BT1259" t="s">
        <v>5508</v>
      </c>
      <c r="BU1259" t="s">
        <v>69</v>
      </c>
      <c r="BV1259" t="s">
        <v>69</v>
      </c>
      <c r="BW1259" t="s">
        <v>69</v>
      </c>
    </row>
    <row r="1260" spans="1:75" x14ac:dyDescent="0.2">
      <c r="A1260" t="s">
        <v>21582</v>
      </c>
      <c r="B1260" t="s">
        <v>21612</v>
      </c>
      <c r="C1260" t="s">
        <v>21613</v>
      </c>
      <c r="D1260" t="s">
        <v>21614</v>
      </c>
      <c r="E1260" t="s">
        <v>21615</v>
      </c>
      <c r="F1260">
        <v>36239595</v>
      </c>
      <c r="G1260" s="3" t="s">
        <v>21587</v>
      </c>
      <c r="H1260" s="3" t="s">
        <v>5951</v>
      </c>
      <c r="I1260" s="3" t="s">
        <v>3544</v>
      </c>
      <c r="J1260" s="3" t="s">
        <v>21588</v>
      </c>
      <c r="K1260" s="3"/>
      <c r="L1260" s="6" t="s">
        <v>171</v>
      </c>
      <c r="M1260" s="24" t="s">
        <v>171</v>
      </c>
      <c r="N1260" s="5" t="s">
        <v>21589</v>
      </c>
      <c r="O1260" s="47" t="s">
        <v>30786</v>
      </c>
      <c r="R1260" s="24" t="s">
        <v>514</v>
      </c>
      <c r="S1260" t="s">
        <v>515</v>
      </c>
      <c r="T1260" t="str">
        <f>IF(X1260 &lt;&gt; "", CONCATENATE(Table1[[#This Row],[bioproject]],".",Table1[[#This Row],[Replicate group]]), "")</f>
        <v>PRJNA508370.A</v>
      </c>
      <c r="X1260" s="59" t="s">
        <v>27749</v>
      </c>
      <c r="Z1260" s="66" t="s">
        <v>21590</v>
      </c>
      <c r="AA1260" s="6" t="str">
        <f>IF(Table1[[#This Row],[fungi_species]] &lt;&gt; "", CONCATENATE(LEFT(Table1[[#This Row],[fungi_species]],2), LEFT(_xlfn.TEXTAFTER(Table1[[#This Row],[fungi_species]], " ", 1),3)),"")</f>
        <v>Tratr</v>
      </c>
      <c r="AB1260" s="7"/>
      <c r="AC1260" s="24" t="s">
        <v>21617</v>
      </c>
      <c r="AD1260" s="22" t="s">
        <v>21617</v>
      </c>
      <c r="AE1260" s="24" t="s">
        <v>159</v>
      </c>
      <c r="AF1260" s="22" t="s">
        <v>21618</v>
      </c>
      <c r="AG1260" s="24" t="s">
        <v>69</v>
      </c>
      <c r="AH1260" t="s">
        <v>149</v>
      </c>
      <c r="AI1260" t="s">
        <v>516</v>
      </c>
      <c r="AJ1260" s="7" t="s">
        <v>21616</v>
      </c>
      <c r="AK1260" s="7" t="s">
        <v>414</v>
      </c>
      <c r="AL1260">
        <v>63577</v>
      </c>
      <c r="AN1260" s="7" t="s">
        <v>73</v>
      </c>
      <c r="AO1260" s="7"/>
      <c r="AP1260"/>
      <c r="AQ1260"/>
      <c r="AU1260" s="5"/>
      <c r="AV1260" s="5"/>
      <c r="AW1260" t="s">
        <v>21590</v>
      </c>
      <c r="AX1260" t="s">
        <v>21590</v>
      </c>
      <c r="AY1260" t="s">
        <v>69</v>
      </c>
      <c r="AZ1260" t="s">
        <v>21592</v>
      </c>
      <c r="BA1260" t="s">
        <v>21593</v>
      </c>
      <c r="BB1260" t="s">
        <v>21594</v>
      </c>
      <c r="BC1260" t="s">
        <v>21595</v>
      </c>
      <c r="BD1260" t="s">
        <v>21596</v>
      </c>
      <c r="BE1260" t="s">
        <v>21597</v>
      </c>
      <c r="BF1260" t="s">
        <v>21596</v>
      </c>
      <c r="BG1260" t="s">
        <v>21599</v>
      </c>
      <c r="BH1260" t="s">
        <v>21600</v>
      </c>
      <c r="BI1260" t="s">
        <v>21590</v>
      </c>
      <c r="BJ1260" t="s">
        <v>5164</v>
      </c>
      <c r="BK1260" s="12" t="s">
        <v>21601</v>
      </c>
      <c r="BL1260" t="s">
        <v>21603</v>
      </c>
      <c r="BM1260" t="s">
        <v>87</v>
      </c>
      <c r="BN1260" s="30" t="s">
        <v>153</v>
      </c>
      <c r="BO1260" t="s">
        <v>21596</v>
      </c>
      <c r="BP1260">
        <v>1</v>
      </c>
      <c r="BQ1260">
        <v>857521</v>
      </c>
      <c r="BR1260" s="12" t="s">
        <v>21604</v>
      </c>
      <c r="BS1260">
        <v>63577</v>
      </c>
      <c r="BT1260" t="s">
        <v>5508</v>
      </c>
      <c r="BU1260" t="s">
        <v>69</v>
      </c>
      <c r="BV1260" t="s">
        <v>69</v>
      </c>
      <c r="BW1260" t="s">
        <v>69</v>
      </c>
    </row>
    <row r="1261" spans="1:75" x14ac:dyDescent="0.2">
      <c r="A1261" t="s">
        <v>21582</v>
      </c>
      <c r="B1261" t="s">
        <v>21605</v>
      </c>
      <c r="C1261" t="s">
        <v>21606</v>
      </c>
      <c r="D1261" t="s">
        <v>21607</v>
      </c>
      <c r="E1261" t="s">
        <v>21608</v>
      </c>
      <c r="F1261">
        <v>36239595</v>
      </c>
      <c r="G1261" s="3" t="s">
        <v>21587</v>
      </c>
      <c r="H1261" s="3" t="s">
        <v>5951</v>
      </c>
      <c r="I1261" s="3" t="s">
        <v>3544</v>
      </c>
      <c r="J1261" s="3" t="s">
        <v>21588</v>
      </c>
      <c r="K1261" s="3"/>
      <c r="L1261" s="6" t="s">
        <v>171</v>
      </c>
      <c r="M1261" s="24" t="s">
        <v>171</v>
      </c>
      <c r="N1261" s="5" t="s">
        <v>21589</v>
      </c>
      <c r="O1261" s="47" t="s">
        <v>30786</v>
      </c>
      <c r="R1261" s="24" t="s">
        <v>514</v>
      </c>
      <c r="S1261" t="s">
        <v>515</v>
      </c>
      <c r="T1261" t="str">
        <f>IF(X1261 &lt;&gt; "", CONCATENATE(Table1[[#This Row],[bioproject]],".",Table1[[#This Row],[Replicate group]]), "")</f>
        <v>PRJNA508370.A</v>
      </c>
      <c r="X1261" s="59" t="s">
        <v>27749</v>
      </c>
      <c r="Z1261" s="66" t="s">
        <v>21590</v>
      </c>
      <c r="AA1261" s="6" t="str">
        <f>IF(Table1[[#This Row],[fungi_species]] &lt;&gt; "", CONCATENATE(LEFT(Table1[[#This Row],[fungi_species]],2), LEFT(_xlfn.TEXTAFTER(Table1[[#This Row],[fungi_species]], " ", 1),3)),"")</f>
        <v>Tratr</v>
      </c>
      <c r="AB1261" s="7"/>
      <c r="AC1261" s="24" t="s">
        <v>21610</v>
      </c>
      <c r="AD1261" s="22" t="s">
        <v>21610</v>
      </c>
      <c r="AE1261" s="24" t="s">
        <v>159</v>
      </c>
      <c r="AF1261" s="22" t="s">
        <v>21611</v>
      </c>
      <c r="AG1261" s="24" t="s">
        <v>69</v>
      </c>
      <c r="AH1261" t="s">
        <v>149</v>
      </c>
      <c r="AI1261" t="s">
        <v>516</v>
      </c>
      <c r="AJ1261" s="7" t="s">
        <v>21609</v>
      </c>
      <c r="AK1261" s="7" t="s">
        <v>414</v>
      </c>
      <c r="AL1261">
        <v>63577</v>
      </c>
      <c r="AN1261" s="7" t="s">
        <v>73</v>
      </c>
      <c r="AO1261" s="7"/>
      <c r="AP1261"/>
      <c r="AQ1261"/>
      <c r="AU1261" s="5"/>
      <c r="AV1261" s="5"/>
      <c r="AW1261" t="s">
        <v>21590</v>
      </c>
      <c r="AX1261" t="s">
        <v>21590</v>
      </c>
      <c r="AY1261" t="s">
        <v>69</v>
      </c>
      <c r="AZ1261" t="s">
        <v>21592</v>
      </c>
      <c r="BA1261" t="s">
        <v>21593</v>
      </c>
      <c r="BB1261" t="s">
        <v>21594</v>
      </c>
      <c r="BC1261" t="s">
        <v>21595</v>
      </c>
      <c r="BD1261" t="s">
        <v>21596</v>
      </c>
      <c r="BE1261" t="s">
        <v>21597</v>
      </c>
      <c r="BF1261" t="s">
        <v>21596</v>
      </c>
      <c r="BG1261" t="s">
        <v>21599</v>
      </c>
      <c r="BH1261" t="s">
        <v>21600</v>
      </c>
      <c r="BI1261" t="s">
        <v>21590</v>
      </c>
      <c r="BJ1261" t="s">
        <v>5164</v>
      </c>
      <c r="BK1261" s="12" t="s">
        <v>21601</v>
      </c>
      <c r="BL1261" t="s">
        <v>21603</v>
      </c>
      <c r="BM1261" t="s">
        <v>87</v>
      </c>
      <c r="BN1261" s="30" t="s">
        <v>153</v>
      </c>
      <c r="BO1261" t="s">
        <v>21596</v>
      </c>
      <c r="BP1261">
        <v>1</v>
      </c>
      <c r="BQ1261">
        <v>867210</v>
      </c>
      <c r="BR1261" s="12" t="s">
        <v>21604</v>
      </c>
      <c r="BS1261">
        <v>63577</v>
      </c>
      <c r="BT1261" t="s">
        <v>5508</v>
      </c>
      <c r="BU1261" t="s">
        <v>69</v>
      </c>
      <c r="BV1261" t="s">
        <v>69</v>
      </c>
      <c r="BW1261" t="s">
        <v>69</v>
      </c>
    </row>
    <row r="1262" spans="1:75" x14ac:dyDescent="0.2">
      <c r="A1262" t="s">
        <v>21582</v>
      </c>
      <c r="B1262" t="s">
        <v>21633</v>
      </c>
      <c r="C1262" t="s">
        <v>21634</v>
      </c>
      <c r="D1262" t="s">
        <v>21635</v>
      </c>
      <c r="E1262" t="s">
        <v>21636</v>
      </c>
      <c r="F1262">
        <v>36239595</v>
      </c>
      <c r="G1262" s="3" t="s">
        <v>21587</v>
      </c>
      <c r="H1262" s="3" t="s">
        <v>5951</v>
      </c>
      <c r="I1262" s="3" t="s">
        <v>3544</v>
      </c>
      <c r="J1262" s="3" t="s">
        <v>21588</v>
      </c>
      <c r="K1262" s="3"/>
      <c r="L1262" s="6" t="s">
        <v>171</v>
      </c>
      <c r="M1262" s="24" t="s">
        <v>171</v>
      </c>
      <c r="N1262" s="5" t="s">
        <v>21589</v>
      </c>
      <c r="O1262" s="47" t="s">
        <v>30786</v>
      </c>
      <c r="R1262" s="24" t="s">
        <v>514</v>
      </c>
      <c r="S1262" t="s">
        <v>515</v>
      </c>
      <c r="T1262" t="str">
        <f>IF(X1262 &lt;&gt; "", CONCATENATE(Table1[[#This Row],[bioproject]],".",Table1[[#This Row],[Replicate group]]), "")</f>
        <v>PRJNA508370.B</v>
      </c>
      <c r="X1262" s="59" t="s">
        <v>30760</v>
      </c>
      <c r="Z1262" s="66" t="s">
        <v>21590</v>
      </c>
      <c r="AA1262" s="6" t="str">
        <f>IF(Table1[[#This Row],[fungi_species]] &lt;&gt; "", CONCATENATE(LEFT(Table1[[#This Row],[fungi_species]],2), LEFT(_xlfn.TEXTAFTER(Table1[[#This Row],[fungi_species]], " ", 1),3)),"")</f>
        <v>Tratr</v>
      </c>
      <c r="AB1262" s="7"/>
      <c r="AC1262" s="24" t="s">
        <v>21638</v>
      </c>
      <c r="AD1262" s="22" t="s">
        <v>21638</v>
      </c>
      <c r="AE1262" s="24" t="s">
        <v>159</v>
      </c>
      <c r="AF1262" s="22" t="s">
        <v>21639</v>
      </c>
      <c r="AG1262" s="24" t="s">
        <v>69</v>
      </c>
      <c r="AH1262" t="s">
        <v>149</v>
      </c>
      <c r="AI1262" t="s">
        <v>516</v>
      </c>
      <c r="AJ1262" s="7" t="s">
        <v>21637</v>
      </c>
      <c r="AK1262" s="7" t="s">
        <v>414</v>
      </c>
      <c r="AL1262"/>
      <c r="AN1262" s="7" t="s">
        <v>73</v>
      </c>
      <c r="AO1262" s="7"/>
      <c r="AP1262"/>
      <c r="AQ1262"/>
      <c r="AU1262" s="5"/>
      <c r="AV1262" s="5"/>
      <c r="AW1262" t="s">
        <v>21590</v>
      </c>
      <c r="AX1262" t="s">
        <v>21590</v>
      </c>
      <c r="AY1262" t="s">
        <v>69</v>
      </c>
      <c r="AZ1262" t="s">
        <v>21592</v>
      </c>
      <c r="BA1262" t="s">
        <v>21593</v>
      </c>
      <c r="BB1262" t="s">
        <v>21594</v>
      </c>
      <c r="BC1262" t="s">
        <v>21595</v>
      </c>
      <c r="BD1262" t="s">
        <v>21596</v>
      </c>
      <c r="BE1262" t="s">
        <v>21597</v>
      </c>
      <c r="BF1262" t="s">
        <v>21596</v>
      </c>
      <c r="BG1262" t="s">
        <v>21599</v>
      </c>
      <c r="BH1262" t="s">
        <v>21600</v>
      </c>
      <c r="BI1262" t="s">
        <v>21590</v>
      </c>
      <c r="BJ1262" t="s">
        <v>5164</v>
      </c>
      <c r="BK1262" s="12" t="s">
        <v>21601</v>
      </c>
      <c r="BL1262" t="s">
        <v>21603</v>
      </c>
      <c r="BM1262" t="s">
        <v>87</v>
      </c>
      <c r="BN1262" s="30" t="s">
        <v>153</v>
      </c>
      <c r="BO1262" t="s">
        <v>21596</v>
      </c>
      <c r="BP1262">
        <v>1</v>
      </c>
      <c r="BQ1262">
        <v>703656</v>
      </c>
      <c r="BR1262" s="12" t="s">
        <v>21604</v>
      </c>
      <c r="BS1262">
        <v>63577</v>
      </c>
      <c r="BT1262" t="s">
        <v>5508</v>
      </c>
      <c r="BU1262" t="s">
        <v>69</v>
      </c>
      <c r="BV1262" t="s">
        <v>69</v>
      </c>
      <c r="BW1262" t="s">
        <v>69</v>
      </c>
    </row>
    <row r="1263" spans="1:75" x14ac:dyDescent="0.2">
      <c r="A1263" t="s">
        <v>21582</v>
      </c>
      <c r="B1263" t="s">
        <v>21619</v>
      </c>
      <c r="C1263" t="s">
        <v>21620</v>
      </c>
      <c r="D1263" t="s">
        <v>21621</v>
      </c>
      <c r="E1263" t="s">
        <v>21622</v>
      </c>
      <c r="F1263">
        <v>36239595</v>
      </c>
      <c r="G1263" s="3" t="s">
        <v>21587</v>
      </c>
      <c r="H1263" s="3" t="s">
        <v>5951</v>
      </c>
      <c r="I1263" s="3" t="s">
        <v>3544</v>
      </c>
      <c r="J1263" s="3" t="s">
        <v>21588</v>
      </c>
      <c r="K1263" s="3"/>
      <c r="L1263" s="6" t="s">
        <v>171</v>
      </c>
      <c r="M1263" s="24" t="s">
        <v>171</v>
      </c>
      <c r="N1263" s="5" t="s">
        <v>21589</v>
      </c>
      <c r="O1263" s="47" t="s">
        <v>30786</v>
      </c>
      <c r="R1263" s="24" t="s">
        <v>514</v>
      </c>
      <c r="S1263" t="s">
        <v>515</v>
      </c>
      <c r="T1263" t="str">
        <f>IF(X1263 &lt;&gt; "", CONCATENATE(Table1[[#This Row],[bioproject]],".",Table1[[#This Row],[Replicate group]]), "")</f>
        <v>PRJNA508370.B</v>
      </c>
      <c r="X1263" s="59" t="s">
        <v>30760</v>
      </c>
      <c r="Z1263" s="66" t="s">
        <v>21590</v>
      </c>
      <c r="AA1263" s="6" t="str">
        <f>IF(Table1[[#This Row],[fungi_species]] &lt;&gt; "", CONCATENATE(LEFT(Table1[[#This Row],[fungi_species]],2), LEFT(_xlfn.TEXTAFTER(Table1[[#This Row],[fungi_species]], " ", 1),3)),"")</f>
        <v>Tratr</v>
      </c>
      <c r="AB1263" s="7"/>
      <c r="AC1263" s="24" t="s">
        <v>21624</v>
      </c>
      <c r="AD1263" s="22" t="s">
        <v>21624</v>
      </c>
      <c r="AE1263" s="24" t="s">
        <v>159</v>
      </c>
      <c r="AF1263" s="22" t="s">
        <v>21625</v>
      </c>
      <c r="AG1263" s="24" t="s">
        <v>69</v>
      </c>
      <c r="AH1263" t="s">
        <v>149</v>
      </c>
      <c r="AI1263" t="s">
        <v>516</v>
      </c>
      <c r="AJ1263" s="7" t="s">
        <v>21623</v>
      </c>
      <c r="AK1263" s="7" t="s">
        <v>414</v>
      </c>
      <c r="AL1263"/>
      <c r="AN1263" s="7" t="s">
        <v>73</v>
      </c>
      <c r="AO1263" s="7"/>
      <c r="AP1263"/>
      <c r="AQ1263"/>
      <c r="AU1263" s="5"/>
      <c r="AV1263" s="5"/>
      <c r="AW1263" t="s">
        <v>21590</v>
      </c>
      <c r="AX1263" t="s">
        <v>21590</v>
      </c>
      <c r="AY1263" t="s">
        <v>69</v>
      </c>
      <c r="AZ1263" t="s">
        <v>21592</v>
      </c>
      <c r="BA1263" t="s">
        <v>21593</v>
      </c>
      <c r="BB1263" t="s">
        <v>21594</v>
      </c>
      <c r="BC1263" t="s">
        <v>21595</v>
      </c>
      <c r="BD1263" t="s">
        <v>21596</v>
      </c>
      <c r="BE1263" t="s">
        <v>21597</v>
      </c>
      <c r="BF1263" t="s">
        <v>21596</v>
      </c>
      <c r="BG1263" t="s">
        <v>21599</v>
      </c>
      <c r="BH1263" t="s">
        <v>21600</v>
      </c>
      <c r="BI1263" t="s">
        <v>21590</v>
      </c>
      <c r="BJ1263" t="s">
        <v>5164</v>
      </c>
      <c r="BK1263" s="12" t="s">
        <v>21601</v>
      </c>
      <c r="BL1263" t="s">
        <v>21603</v>
      </c>
      <c r="BM1263" t="s">
        <v>87</v>
      </c>
      <c r="BN1263" s="30" t="s">
        <v>153</v>
      </c>
      <c r="BO1263" t="s">
        <v>21596</v>
      </c>
      <c r="BP1263">
        <v>1</v>
      </c>
      <c r="BQ1263">
        <v>740176</v>
      </c>
      <c r="BR1263" s="12" t="s">
        <v>21604</v>
      </c>
      <c r="BS1263">
        <v>63577</v>
      </c>
      <c r="BT1263" t="s">
        <v>5508</v>
      </c>
      <c r="BU1263" t="s">
        <v>69</v>
      </c>
      <c r="BV1263" t="s">
        <v>69</v>
      </c>
      <c r="BW1263" t="s">
        <v>69</v>
      </c>
    </row>
    <row r="1264" spans="1:75" x14ac:dyDescent="0.2">
      <c r="A1264" t="s">
        <v>21582</v>
      </c>
      <c r="B1264" t="s">
        <v>21626</v>
      </c>
      <c r="C1264" t="s">
        <v>21627</v>
      </c>
      <c r="D1264" t="s">
        <v>21628</v>
      </c>
      <c r="E1264" t="s">
        <v>21629</v>
      </c>
      <c r="F1264">
        <v>36239595</v>
      </c>
      <c r="G1264" s="3" t="s">
        <v>21587</v>
      </c>
      <c r="H1264" s="3" t="s">
        <v>5951</v>
      </c>
      <c r="I1264" s="3" t="s">
        <v>3544</v>
      </c>
      <c r="J1264" s="3" t="s">
        <v>21588</v>
      </c>
      <c r="K1264" s="3"/>
      <c r="L1264" s="6" t="s">
        <v>171</v>
      </c>
      <c r="M1264" s="24" t="s">
        <v>171</v>
      </c>
      <c r="N1264" s="5" t="s">
        <v>21589</v>
      </c>
      <c r="O1264" s="47" t="s">
        <v>30786</v>
      </c>
      <c r="R1264" s="24" t="s">
        <v>514</v>
      </c>
      <c r="S1264" t="s">
        <v>515</v>
      </c>
      <c r="T1264" t="str">
        <f>IF(X1264 &lt;&gt; "", CONCATENATE(Table1[[#This Row],[bioproject]],".",Table1[[#This Row],[Replicate group]]), "")</f>
        <v>PRJNA508370.B</v>
      </c>
      <c r="X1264" s="59" t="s">
        <v>30760</v>
      </c>
      <c r="Z1264" s="66" t="s">
        <v>21590</v>
      </c>
      <c r="AA1264" s="6" t="str">
        <f>IF(Table1[[#This Row],[fungi_species]] &lt;&gt; "", CONCATENATE(LEFT(Table1[[#This Row],[fungi_species]],2), LEFT(_xlfn.TEXTAFTER(Table1[[#This Row],[fungi_species]], " ", 1),3)),"")</f>
        <v>Tratr</v>
      </c>
      <c r="AB1264" s="7"/>
      <c r="AC1264" s="24" t="s">
        <v>21631</v>
      </c>
      <c r="AD1264" s="22" t="s">
        <v>21631</v>
      </c>
      <c r="AE1264" s="24" t="s">
        <v>159</v>
      </c>
      <c r="AF1264" s="22" t="s">
        <v>21632</v>
      </c>
      <c r="AG1264" s="24" t="s">
        <v>69</v>
      </c>
      <c r="AH1264" t="s">
        <v>149</v>
      </c>
      <c r="AI1264" t="s">
        <v>516</v>
      </c>
      <c r="AJ1264" s="7" t="s">
        <v>21630</v>
      </c>
      <c r="AK1264" s="7" t="s">
        <v>414</v>
      </c>
      <c r="AL1264"/>
      <c r="AN1264" s="7" t="s">
        <v>73</v>
      </c>
      <c r="AO1264" s="7"/>
      <c r="AP1264"/>
      <c r="AQ1264"/>
      <c r="AU1264" s="5"/>
      <c r="AV1264" s="5"/>
      <c r="AW1264" t="s">
        <v>21590</v>
      </c>
      <c r="AX1264" t="s">
        <v>21590</v>
      </c>
      <c r="AY1264" t="s">
        <v>69</v>
      </c>
      <c r="AZ1264" t="s">
        <v>21592</v>
      </c>
      <c r="BA1264" t="s">
        <v>21593</v>
      </c>
      <c r="BB1264" t="s">
        <v>21594</v>
      </c>
      <c r="BC1264" t="s">
        <v>21595</v>
      </c>
      <c r="BD1264" t="s">
        <v>21596</v>
      </c>
      <c r="BE1264" t="s">
        <v>21597</v>
      </c>
      <c r="BF1264" t="s">
        <v>21596</v>
      </c>
      <c r="BG1264" t="s">
        <v>21599</v>
      </c>
      <c r="BH1264" t="s">
        <v>21600</v>
      </c>
      <c r="BI1264" t="s">
        <v>21590</v>
      </c>
      <c r="BJ1264" t="s">
        <v>5164</v>
      </c>
      <c r="BK1264" s="12" t="s">
        <v>21601</v>
      </c>
      <c r="BL1264" t="s">
        <v>21603</v>
      </c>
      <c r="BM1264" t="s">
        <v>87</v>
      </c>
      <c r="BN1264" s="30" t="s">
        <v>153</v>
      </c>
      <c r="BO1264" t="s">
        <v>21596</v>
      </c>
      <c r="BP1264">
        <v>1</v>
      </c>
      <c r="BQ1264">
        <v>769780</v>
      </c>
      <c r="BR1264" s="12" t="s">
        <v>21604</v>
      </c>
      <c r="BS1264">
        <v>63577</v>
      </c>
      <c r="BT1264" t="s">
        <v>5508</v>
      </c>
      <c r="BU1264" t="s">
        <v>69</v>
      </c>
      <c r="BV1264" t="s">
        <v>69</v>
      </c>
      <c r="BW1264" t="s">
        <v>69</v>
      </c>
    </row>
    <row r="1265" spans="1:75" x14ac:dyDescent="0.2">
      <c r="A1265" t="s">
        <v>21582</v>
      </c>
      <c r="B1265" t="s">
        <v>21647</v>
      </c>
      <c r="C1265" t="s">
        <v>21648</v>
      </c>
      <c r="D1265" t="s">
        <v>21649</v>
      </c>
      <c r="E1265" t="s">
        <v>21650</v>
      </c>
      <c r="F1265">
        <v>36239595</v>
      </c>
      <c r="G1265" s="3" t="s">
        <v>21587</v>
      </c>
      <c r="H1265" s="3" t="s">
        <v>5951</v>
      </c>
      <c r="I1265" s="3" t="s">
        <v>3544</v>
      </c>
      <c r="J1265" s="3" t="s">
        <v>21588</v>
      </c>
      <c r="K1265" s="3"/>
      <c r="L1265" s="6" t="s">
        <v>171</v>
      </c>
      <c r="M1265" s="24" t="s">
        <v>171</v>
      </c>
      <c r="N1265" s="5" t="s">
        <v>21589</v>
      </c>
      <c r="O1265" s="47" t="s">
        <v>30786</v>
      </c>
      <c r="R1265" s="24" t="s">
        <v>514</v>
      </c>
      <c r="S1265" t="s">
        <v>515</v>
      </c>
      <c r="T1265" t="str">
        <f>IF(X1265 &lt;&gt; "", CONCATENATE(Table1[[#This Row],[bioproject]],".",Table1[[#This Row],[Replicate group]]), "")</f>
        <v>PRJNA508370.C</v>
      </c>
      <c r="X1265" s="59" t="s">
        <v>30782</v>
      </c>
      <c r="Z1265" s="66" t="s">
        <v>21590</v>
      </c>
      <c r="AA1265" s="6" t="str">
        <f>IF(Table1[[#This Row],[fungi_species]] &lt;&gt; "", CONCATENATE(LEFT(Table1[[#This Row],[fungi_species]],2), LEFT(_xlfn.TEXTAFTER(Table1[[#This Row],[fungi_species]], " ", 1),3)),"")</f>
        <v>Tratr</v>
      </c>
      <c r="AB1265" s="7"/>
      <c r="AC1265" s="24" t="s">
        <v>21652</v>
      </c>
      <c r="AD1265" s="22" t="s">
        <v>21652</v>
      </c>
      <c r="AE1265" s="24" t="s">
        <v>159</v>
      </c>
      <c r="AF1265" s="22" t="s">
        <v>21653</v>
      </c>
      <c r="AG1265" s="24" t="s">
        <v>69</v>
      </c>
      <c r="AH1265" t="s">
        <v>149</v>
      </c>
      <c r="AI1265" t="s">
        <v>516</v>
      </c>
      <c r="AJ1265" s="7" t="s">
        <v>21651</v>
      </c>
      <c r="AK1265" s="7" t="s">
        <v>414</v>
      </c>
      <c r="AL1265"/>
      <c r="AN1265" s="7" t="s">
        <v>73</v>
      </c>
      <c r="AO1265" s="7"/>
      <c r="AP1265"/>
      <c r="AQ1265"/>
      <c r="AU1265" s="5"/>
      <c r="AV1265" s="5"/>
      <c r="AW1265" t="s">
        <v>21590</v>
      </c>
      <c r="AX1265" t="s">
        <v>21590</v>
      </c>
      <c r="AY1265" t="s">
        <v>69</v>
      </c>
      <c r="AZ1265" t="s">
        <v>21592</v>
      </c>
      <c r="BA1265" t="s">
        <v>21593</v>
      </c>
      <c r="BB1265" t="s">
        <v>21594</v>
      </c>
      <c r="BC1265" t="s">
        <v>21595</v>
      </c>
      <c r="BD1265" t="s">
        <v>21596</v>
      </c>
      <c r="BE1265" t="s">
        <v>21597</v>
      </c>
      <c r="BF1265" t="s">
        <v>21596</v>
      </c>
      <c r="BG1265" t="s">
        <v>21599</v>
      </c>
      <c r="BH1265" t="s">
        <v>21600</v>
      </c>
      <c r="BI1265" t="s">
        <v>21590</v>
      </c>
      <c r="BJ1265" t="s">
        <v>5164</v>
      </c>
      <c r="BK1265" s="12" t="s">
        <v>21601</v>
      </c>
      <c r="BL1265" t="s">
        <v>21603</v>
      </c>
      <c r="BM1265" t="s">
        <v>87</v>
      </c>
      <c r="BN1265" s="30" t="s">
        <v>153</v>
      </c>
      <c r="BO1265" t="s">
        <v>21596</v>
      </c>
      <c r="BP1265">
        <v>1</v>
      </c>
      <c r="BQ1265">
        <v>508989</v>
      </c>
      <c r="BR1265" s="12" t="s">
        <v>21604</v>
      </c>
      <c r="BS1265">
        <v>63577</v>
      </c>
      <c r="BT1265" t="s">
        <v>5508</v>
      </c>
      <c r="BU1265" t="s">
        <v>69</v>
      </c>
      <c r="BV1265" t="s">
        <v>69</v>
      </c>
      <c r="BW1265" t="s">
        <v>69</v>
      </c>
    </row>
    <row r="1266" spans="1:75" x14ac:dyDescent="0.2">
      <c r="A1266" t="s">
        <v>21582</v>
      </c>
      <c r="B1266" t="s">
        <v>21640</v>
      </c>
      <c r="C1266" t="s">
        <v>21641</v>
      </c>
      <c r="D1266" t="s">
        <v>21642</v>
      </c>
      <c r="E1266" t="s">
        <v>21643</v>
      </c>
      <c r="F1266">
        <v>36239595</v>
      </c>
      <c r="G1266" s="3" t="s">
        <v>21587</v>
      </c>
      <c r="H1266" s="3" t="s">
        <v>5951</v>
      </c>
      <c r="I1266" s="3" t="s">
        <v>3544</v>
      </c>
      <c r="J1266" s="3" t="s">
        <v>21588</v>
      </c>
      <c r="K1266" s="3"/>
      <c r="L1266" s="6" t="s">
        <v>171</v>
      </c>
      <c r="M1266" s="24" t="s">
        <v>171</v>
      </c>
      <c r="N1266" s="5" t="s">
        <v>21589</v>
      </c>
      <c r="O1266" s="47" t="s">
        <v>30786</v>
      </c>
      <c r="R1266" s="24" t="s">
        <v>514</v>
      </c>
      <c r="S1266" t="s">
        <v>515</v>
      </c>
      <c r="T1266" t="str">
        <f>IF(X1266 &lt;&gt; "", CONCATENATE(Table1[[#This Row],[bioproject]],".",Table1[[#This Row],[Replicate group]]), "")</f>
        <v>PRJNA508370.C</v>
      </c>
      <c r="X1266" s="59" t="s">
        <v>30782</v>
      </c>
      <c r="Z1266" s="66" t="s">
        <v>21590</v>
      </c>
      <c r="AA1266" s="6" t="str">
        <f>IF(Table1[[#This Row],[fungi_species]] &lt;&gt; "", CONCATENATE(LEFT(Table1[[#This Row],[fungi_species]],2), LEFT(_xlfn.TEXTAFTER(Table1[[#This Row],[fungi_species]], " ", 1),3)),"")</f>
        <v>Tratr</v>
      </c>
      <c r="AB1266" s="7"/>
      <c r="AC1266" s="24" t="s">
        <v>21645</v>
      </c>
      <c r="AD1266" s="22" t="s">
        <v>21645</v>
      </c>
      <c r="AE1266" s="24" t="s">
        <v>159</v>
      </c>
      <c r="AF1266" s="22" t="s">
        <v>21646</v>
      </c>
      <c r="AG1266" s="24" t="s">
        <v>69</v>
      </c>
      <c r="AH1266" t="s">
        <v>149</v>
      </c>
      <c r="AI1266" t="s">
        <v>516</v>
      </c>
      <c r="AJ1266" s="7" t="s">
        <v>21644</v>
      </c>
      <c r="AK1266" s="7" t="s">
        <v>414</v>
      </c>
      <c r="AL1266"/>
      <c r="AN1266" s="7" t="s">
        <v>73</v>
      </c>
      <c r="AO1266" s="7"/>
      <c r="AP1266"/>
      <c r="AQ1266"/>
      <c r="AU1266" s="5"/>
      <c r="AV1266" s="5"/>
      <c r="AW1266" t="s">
        <v>21590</v>
      </c>
      <c r="AX1266" t="s">
        <v>21590</v>
      </c>
      <c r="AY1266" t="s">
        <v>69</v>
      </c>
      <c r="AZ1266" t="s">
        <v>21592</v>
      </c>
      <c r="BA1266" t="s">
        <v>21593</v>
      </c>
      <c r="BB1266" t="s">
        <v>21594</v>
      </c>
      <c r="BC1266" t="s">
        <v>21595</v>
      </c>
      <c r="BD1266" t="s">
        <v>21596</v>
      </c>
      <c r="BE1266" t="s">
        <v>21597</v>
      </c>
      <c r="BF1266" t="s">
        <v>21596</v>
      </c>
      <c r="BG1266" t="s">
        <v>21599</v>
      </c>
      <c r="BH1266" t="s">
        <v>21600</v>
      </c>
      <c r="BI1266" t="s">
        <v>21590</v>
      </c>
      <c r="BJ1266" t="s">
        <v>5164</v>
      </c>
      <c r="BK1266" s="12" t="s">
        <v>21601</v>
      </c>
      <c r="BL1266" t="s">
        <v>21603</v>
      </c>
      <c r="BM1266" t="s">
        <v>87</v>
      </c>
      <c r="BN1266" s="30" t="s">
        <v>153</v>
      </c>
      <c r="BO1266" t="s">
        <v>21596</v>
      </c>
      <c r="BP1266">
        <v>1</v>
      </c>
      <c r="BQ1266">
        <v>640929</v>
      </c>
      <c r="BR1266" s="12" t="s">
        <v>21604</v>
      </c>
      <c r="BS1266">
        <v>63577</v>
      </c>
      <c r="BT1266" t="s">
        <v>5508</v>
      </c>
      <c r="BU1266" t="s">
        <v>69</v>
      </c>
      <c r="BV1266" t="s">
        <v>69</v>
      </c>
      <c r="BW1266" t="s">
        <v>69</v>
      </c>
    </row>
    <row r="1267" spans="1:75" x14ac:dyDescent="0.2">
      <c r="A1267" t="s">
        <v>21582</v>
      </c>
      <c r="B1267" t="s">
        <v>21654</v>
      </c>
      <c r="C1267" t="s">
        <v>21655</v>
      </c>
      <c r="D1267" t="s">
        <v>21656</v>
      </c>
      <c r="E1267" t="s">
        <v>21657</v>
      </c>
      <c r="F1267">
        <v>36239595</v>
      </c>
      <c r="G1267" s="3" t="s">
        <v>21587</v>
      </c>
      <c r="H1267" s="3" t="s">
        <v>5951</v>
      </c>
      <c r="I1267" s="3" t="s">
        <v>3544</v>
      </c>
      <c r="J1267" s="3" t="s">
        <v>21588</v>
      </c>
      <c r="K1267" s="3"/>
      <c r="L1267" s="6" t="s">
        <v>171</v>
      </c>
      <c r="M1267" s="24" t="s">
        <v>171</v>
      </c>
      <c r="N1267" s="5" t="s">
        <v>21589</v>
      </c>
      <c r="O1267" s="47" t="s">
        <v>30786</v>
      </c>
      <c r="R1267" s="24" t="s">
        <v>514</v>
      </c>
      <c r="S1267" t="s">
        <v>515</v>
      </c>
      <c r="T1267" t="str">
        <f>IF(X1267 &lt;&gt; "", CONCATENATE(Table1[[#This Row],[bioproject]],".",Table1[[#This Row],[Replicate group]]), "")</f>
        <v>PRJNA508370.C</v>
      </c>
      <c r="X1267" s="59" t="s">
        <v>30782</v>
      </c>
      <c r="Z1267" s="66" t="s">
        <v>21590</v>
      </c>
      <c r="AA1267" s="6" t="str">
        <f>IF(Table1[[#This Row],[fungi_species]] &lt;&gt; "", CONCATENATE(LEFT(Table1[[#This Row],[fungi_species]],2), LEFT(_xlfn.TEXTAFTER(Table1[[#This Row],[fungi_species]], " ", 1),3)),"")</f>
        <v>Tratr</v>
      </c>
      <c r="AB1267" s="7"/>
      <c r="AC1267" s="24" t="s">
        <v>21659</v>
      </c>
      <c r="AD1267" s="22" t="s">
        <v>21659</v>
      </c>
      <c r="AE1267" s="24" t="s">
        <v>159</v>
      </c>
      <c r="AF1267" s="22" t="s">
        <v>21660</v>
      </c>
      <c r="AG1267" s="24" t="s">
        <v>69</v>
      </c>
      <c r="AH1267" t="s">
        <v>149</v>
      </c>
      <c r="AI1267" t="s">
        <v>516</v>
      </c>
      <c r="AJ1267" s="7" t="s">
        <v>21658</v>
      </c>
      <c r="AK1267" s="7" t="s">
        <v>414</v>
      </c>
      <c r="AL1267"/>
      <c r="AN1267" s="7" t="s">
        <v>73</v>
      </c>
      <c r="AO1267" s="7"/>
      <c r="AP1267"/>
      <c r="AQ1267"/>
      <c r="AU1267" s="5"/>
      <c r="AV1267" s="5"/>
      <c r="AW1267" t="s">
        <v>21590</v>
      </c>
      <c r="AX1267" t="s">
        <v>21590</v>
      </c>
      <c r="AY1267" t="s">
        <v>69</v>
      </c>
      <c r="AZ1267" t="s">
        <v>21592</v>
      </c>
      <c r="BA1267" t="s">
        <v>21593</v>
      </c>
      <c r="BB1267" t="s">
        <v>21594</v>
      </c>
      <c r="BC1267" t="s">
        <v>21595</v>
      </c>
      <c r="BD1267" t="s">
        <v>21596</v>
      </c>
      <c r="BE1267" t="s">
        <v>21597</v>
      </c>
      <c r="BF1267" t="s">
        <v>21596</v>
      </c>
      <c r="BG1267" t="s">
        <v>21599</v>
      </c>
      <c r="BH1267" t="s">
        <v>21600</v>
      </c>
      <c r="BI1267" t="s">
        <v>21590</v>
      </c>
      <c r="BJ1267" t="s">
        <v>5164</v>
      </c>
      <c r="BK1267" s="12" t="s">
        <v>21601</v>
      </c>
      <c r="BL1267" t="s">
        <v>21603</v>
      </c>
      <c r="BM1267" t="s">
        <v>87</v>
      </c>
      <c r="BN1267" s="30" t="s">
        <v>153</v>
      </c>
      <c r="BO1267" t="s">
        <v>21596</v>
      </c>
      <c r="BP1267">
        <v>1</v>
      </c>
      <c r="BQ1267">
        <v>730091</v>
      </c>
      <c r="BR1267" s="12" t="s">
        <v>21604</v>
      </c>
      <c r="BS1267">
        <v>63577</v>
      </c>
      <c r="BT1267" t="s">
        <v>5508</v>
      </c>
      <c r="BU1267" t="s">
        <v>69</v>
      </c>
      <c r="BV1267" t="s">
        <v>69</v>
      </c>
      <c r="BW1267" t="s">
        <v>69</v>
      </c>
    </row>
    <row r="1268" spans="1:75" x14ac:dyDescent="0.2">
      <c r="A1268" t="s">
        <v>7089</v>
      </c>
      <c r="B1268" t="s">
        <v>7124</v>
      </c>
      <c r="C1268" t="s">
        <v>7125</v>
      </c>
      <c r="D1268" t="s">
        <v>7126</v>
      </c>
      <c r="E1268" t="s">
        <v>7127</v>
      </c>
      <c r="F1268">
        <v>25543137</v>
      </c>
      <c r="G1268" s="3" t="s">
        <v>159</v>
      </c>
      <c r="H1268" s="3" t="s">
        <v>1389</v>
      </c>
      <c r="J1268" s="3" t="s">
        <v>1655</v>
      </c>
      <c r="K1268" s="3" t="s">
        <v>2788</v>
      </c>
      <c r="M1268" s="24" t="s">
        <v>6983</v>
      </c>
      <c r="N1268" s="5" t="s">
        <v>2769</v>
      </c>
      <c r="O1268" s="24" t="s">
        <v>30786</v>
      </c>
      <c r="P1268" s="20"/>
      <c r="Q1268" s="20"/>
      <c r="R1268" s="24" t="s">
        <v>514</v>
      </c>
      <c r="S1268" t="s">
        <v>3649</v>
      </c>
      <c r="T1268" t="str">
        <f>IF(X1268 &lt;&gt; "", CONCATENATE(Table1[[#This Row],[bioproject]],".",Table1[[#This Row],[Replicate group]]), "")</f>
        <v/>
      </c>
      <c r="Y1268" s="93" t="s">
        <v>31251</v>
      </c>
      <c r="Z1268" s="66" t="s">
        <v>1394</v>
      </c>
      <c r="AA1268" s="6" t="str">
        <f>IF(Table1[[#This Row],[fungi_species]] &lt;&gt; "", CONCATENATE(LEFT(Table1[[#This Row],[fungi_species]],2), LEFT(_xlfn.TEXTAFTER(Table1[[#This Row],[fungi_species]], " ", 1),3)),"")</f>
        <v>Scpom</v>
      </c>
      <c r="AB1268" s="7"/>
      <c r="AC1268" s="24" t="s">
        <v>7128</v>
      </c>
      <c r="AD1268" s="22" t="s">
        <v>7128</v>
      </c>
      <c r="AE1268" s="24" t="s">
        <v>159</v>
      </c>
      <c r="AF1268" s="22" t="s">
        <v>7129</v>
      </c>
      <c r="AG1268" s="24" t="s">
        <v>69</v>
      </c>
      <c r="AH1268" t="s">
        <v>149</v>
      </c>
      <c r="AI1268" t="s">
        <v>516</v>
      </c>
      <c r="AJ1268" s="7"/>
      <c r="AK1268" s="7" t="s">
        <v>1002</v>
      </c>
      <c r="AL1268">
        <v>4897</v>
      </c>
      <c r="AN1268" s="7" t="s">
        <v>73</v>
      </c>
      <c r="AO1268" s="7"/>
      <c r="AP1268"/>
      <c r="AQ1268"/>
      <c r="AU1268" s="5"/>
      <c r="AV1268" s="5"/>
      <c r="AW1268" t="s">
        <v>1394</v>
      </c>
      <c r="AX1268" t="s">
        <v>1394</v>
      </c>
      <c r="AY1268" t="s">
        <v>69</v>
      </c>
      <c r="AZ1268" t="s">
        <v>7066</v>
      </c>
      <c r="BA1268" t="s">
        <v>7067</v>
      </c>
      <c r="BB1268" t="s">
        <v>7068</v>
      </c>
      <c r="BC1268" t="s">
        <v>7069</v>
      </c>
      <c r="BD1268" t="s">
        <v>7094</v>
      </c>
      <c r="BE1268" t="s">
        <v>7095</v>
      </c>
      <c r="BF1268" t="s">
        <v>7094</v>
      </c>
      <c r="BG1268" t="s">
        <v>7097</v>
      </c>
      <c r="BH1268" t="s">
        <v>5268</v>
      </c>
      <c r="BI1268" t="s">
        <v>1394</v>
      </c>
      <c r="BJ1268" t="s">
        <v>2780</v>
      </c>
      <c r="BK1268" s="12" t="s">
        <v>7072</v>
      </c>
      <c r="BL1268" t="s">
        <v>7074</v>
      </c>
      <c r="BM1268" t="s">
        <v>87</v>
      </c>
      <c r="BN1268" s="30" t="s">
        <v>271</v>
      </c>
      <c r="BO1268" t="s">
        <v>7094</v>
      </c>
      <c r="BP1268">
        <v>1</v>
      </c>
      <c r="BQ1268">
        <v>20704412</v>
      </c>
      <c r="BR1268" s="12" t="s">
        <v>7072</v>
      </c>
      <c r="BS1268">
        <v>4896</v>
      </c>
      <c r="BT1268" t="s">
        <v>7128</v>
      </c>
      <c r="BU1268" t="s">
        <v>69</v>
      </c>
      <c r="BV1268" t="s">
        <v>69</v>
      </c>
      <c r="BW1268" t="s">
        <v>69</v>
      </c>
    </row>
    <row r="1269" spans="1:75" x14ac:dyDescent="0.2">
      <c r="A1269" t="s">
        <v>21582</v>
      </c>
      <c r="B1269" t="s">
        <v>21668</v>
      </c>
      <c r="C1269" t="s">
        <v>21669</v>
      </c>
      <c r="D1269" t="s">
        <v>21670</v>
      </c>
      <c r="E1269" t="s">
        <v>21671</v>
      </c>
      <c r="F1269">
        <v>36239595</v>
      </c>
      <c r="G1269" s="3" t="s">
        <v>21587</v>
      </c>
      <c r="H1269" s="3" t="s">
        <v>5951</v>
      </c>
      <c r="I1269" s="3" t="s">
        <v>3544</v>
      </c>
      <c r="J1269" s="3" t="s">
        <v>21588</v>
      </c>
      <c r="K1269" s="3"/>
      <c r="L1269" s="6" t="s">
        <v>171</v>
      </c>
      <c r="M1269" s="24" t="s">
        <v>171</v>
      </c>
      <c r="N1269" s="5" t="s">
        <v>21589</v>
      </c>
      <c r="O1269" s="47" t="s">
        <v>30786</v>
      </c>
      <c r="R1269" s="24" t="s">
        <v>514</v>
      </c>
      <c r="S1269" t="s">
        <v>515</v>
      </c>
      <c r="T1269" t="str">
        <f>IF(X1269 &lt;&gt; "", CONCATENATE(Table1[[#This Row],[bioproject]],".",Table1[[#This Row],[Replicate group]]), "")</f>
        <v>PRJNA508370.D</v>
      </c>
      <c r="X1269" s="59" t="s">
        <v>30783</v>
      </c>
      <c r="Z1269" s="66" t="s">
        <v>21590</v>
      </c>
      <c r="AA1269" s="6" t="str">
        <f>IF(Table1[[#This Row],[fungi_species]] &lt;&gt; "", CONCATENATE(LEFT(Table1[[#This Row],[fungi_species]],2), LEFT(_xlfn.TEXTAFTER(Table1[[#This Row],[fungi_species]], " ", 1),3)),"")</f>
        <v>Tratr</v>
      </c>
      <c r="AB1269" s="7"/>
      <c r="AC1269" s="24" t="s">
        <v>21673</v>
      </c>
      <c r="AD1269" s="22" t="s">
        <v>21673</v>
      </c>
      <c r="AE1269" s="24" t="s">
        <v>159</v>
      </c>
      <c r="AF1269" s="22" t="s">
        <v>21674</v>
      </c>
      <c r="AG1269" s="24" t="s">
        <v>69</v>
      </c>
      <c r="AH1269" t="s">
        <v>149</v>
      </c>
      <c r="AI1269" t="s">
        <v>516</v>
      </c>
      <c r="AJ1269" s="7" t="s">
        <v>21672</v>
      </c>
      <c r="AK1269" s="7" t="s">
        <v>414</v>
      </c>
      <c r="AL1269"/>
      <c r="AN1269" s="7" t="s">
        <v>73</v>
      </c>
      <c r="AO1269" s="7"/>
      <c r="AP1269"/>
      <c r="AQ1269"/>
      <c r="AU1269" s="5" t="s">
        <v>415</v>
      </c>
      <c r="AV1269" s="5"/>
      <c r="AW1269" t="s">
        <v>21590</v>
      </c>
      <c r="AX1269" t="s">
        <v>21590</v>
      </c>
      <c r="AY1269" t="s">
        <v>69</v>
      </c>
      <c r="AZ1269" t="s">
        <v>21592</v>
      </c>
      <c r="BA1269" t="s">
        <v>21593</v>
      </c>
      <c r="BB1269" t="s">
        <v>21594</v>
      </c>
      <c r="BC1269" t="s">
        <v>21595</v>
      </c>
      <c r="BD1269" t="s">
        <v>21596</v>
      </c>
      <c r="BE1269" t="s">
        <v>21597</v>
      </c>
      <c r="BF1269" t="s">
        <v>21596</v>
      </c>
      <c r="BG1269" t="s">
        <v>21599</v>
      </c>
      <c r="BH1269" t="s">
        <v>21600</v>
      </c>
      <c r="BI1269" t="s">
        <v>21590</v>
      </c>
      <c r="BJ1269" t="s">
        <v>5164</v>
      </c>
      <c r="BK1269" s="12" t="s">
        <v>21601</v>
      </c>
      <c r="BL1269" t="s">
        <v>21603</v>
      </c>
      <c r="BM1269" t="s">
        <v>87</v>
      </c>
      <c r="BN1269" s="30" t="s">
        <v>153</v>
      </c>
      <c r="BO1269" t="s">
        <v>21596</v>
      </c>
      <c r="BP1269">
        <v>1</v>
      </c>
      <c r="BQ1269">
        <v>818358</v>
      </c>
      <c r="BR1269" s="12" t="s">
        <v>21604</v>
      </c>
      <c r="BS1269">
        <v>63577</v>
      </c>
      <c r="BT1269" t="s">
        <v>5508</v>
      </c>
      <c r="BU1269" t="s">
        <v>69</v>
      </c>
      <c r="BV1269" t="s">
        <v>69</v>
      </c>
      <c r="BW1269" t="s">
        <v>69</v>
      </c>
    </row>
    <row r="1270" spans="1:75" x14ac:dyDescent="0.2">
      <c r="A1270" t="s">
        <v>21582</v>
      </c>
      <c r="B1270" t="s">
        <v>21661</v>
      </c>
      <c r="C1270" t="s">
        <v>21662</v>
      </c>
      <c r="D1270" t="s">
        <v>21663</v>
      </c>
      <c r="E1270" t="s">
        <v>21664</v>
      </c>
      <c r="F1270">
        <v>36239595</v>
      </c>
      <c r="G1270" s="3" t="s">
        <v>21587</v>
      </c>
      <c r="H1270" s="3" t="s">
        <v>5951</v>
      </c>
      <c r="I1270" s="3" t="s">
        <v>3544</v>
      </c>
      <c r="J1270" s="3" t="s">
        <v>21588</v>
      </c>
      <c r="K1270" s="3"/>
      <c r="L1270" s="6" t="s">
        <v>171</v>
      </c>
      <c r="M1270" s="24" t="s">
        <v>171</v>
      </c>
      <c r="N1270" s="5" t="s">
        <v>21589</v>
      </c>
      <c r="O1270" s="47" t="s">
        <v>30786</v>
      </c>
      <c r="R1270" s="24" t="s">
        <v>514</v>
      </c>
      <c r="S1270" t="s">
        <v>515</v>
      </c>
      <c r="T1270" t="str">
        <f>IF(X1270 &lt;&gt; "", CONCATENATE(Table1[[#This Row],[bioproject]],".",Table1[[#This Row],[Replicate group]]), "")</f>
        <v>PRJNA508370.D</v>
      </c>
      <c r="X1270" s="59" t="s">
        <v>30783</v>
      </c>
      <c r="Z1270" s="66" t="s">
        <v>21590</v>
      </c>
      <c r="AA1270" s="6" t="str">
        <f>IF(Table1[[#This Row],[fungi_species]] &lt;&gt; "", CONCATENATE(LEFT(Table1[[#This Row],[fungi_species]],2), LEFT(_xlfn.TEXTAFTER(Table1[[#This Row],[fungi_species]], " ", 1),3)),"")</f>
        <v>Tratr</v>
      </c>
      <c r="AB1270" s="7"/>
      <c r="AC1270" s="24" t="s">
        <v>21666</v>
      </c>
      <c r="AD1270" s="22" t="s">
        <v>21666</v>
      </c>
      <c r="AE1270" s="24" t="s">
        <v>159</v>
      </c>
      <c r="AF1270" s="22" t="s">
        <v>21667</v>
      </c>
      <c r="AG1270" s="24" t="s">
        <v>69</v>
      </c>
      <c r="AH1270" t="s">
        <v>149</v>
      </c>
      <c r="AI1270" t="s">
        <v>516</v>
      </c>
      <c r="AJ1270" s="7" t="s">
        <v>21665</v>
      </c>
      <c r="AK1270" s="7" t="s">
        <v>414</v>
      </c>
      <c r="AL1270"/>
      <c r="AN1270" s="7" t="s">
        <v>73</v>
      </c>
      <c r="AO1270" s="7"/>
      <c r="AP1270"/>
      <c r="AQ1270"/>
      <c r="AU1270" s="5" t="s">
        <v>415</v>
      </c>
      <c r="AV1270" s="5"/>
      <c r="AW1270" t="s">
        <v>21590</v>
      </c>
      <c r="AX1270" t="s">
        <v>21590</v>
      </c>
      <c r="AY1270" t="s">
        <v>69</v>
      </c>
      <c r="AZ1270" t="s">
        <v>21592</v>
      </c>
      <c r="BA1270" t="s">
        <v>21593</v>
      </c>
      <c r="BB1270" t="s">
        <v>21594</v>
      </c>
      <c r="BC1270" t="s">
        <v>21595</v>
      </c>
      <c r="BD1270" t="s">
        <v>21596</v>
      </c>
      <c r="BE1270" t="s">
        <v>21597</v>
      </c>
      <c r="BF1270" t="s">
        <v>21596</v>
      </c>
      <c r="BG1270" t="s">
        <v>21599</v>
      </c>
      <c r="BH1270" t="s">
        <v>21600</v>
      </c>
      <c r="BI1270" t="s">
        <v>21590</v>
      </c>
      <c r="BJ1270" t="s">
        <v>5164</v>
      </c>
      <c r="BK1270" s="12" t="s">
        <v>21601</v>
      </c>
      <c r="BL1270" t="s">
        <v>21603</v>
      </c>
      <c r="BM1270" t="s">
        <v>87</v>
      </c>
      <c r="BN1270" s="30" t="s">
        <v>153</v>
      </c>
      <c r="BO1270" t="s">
        <v>21596</v>
      </c>
      <c r="BP1270">
        <v>1</v>
      </c>
      <c r="BQ1270">
        <v>877476</v>
      </c>
      <c r="BR1270" s="12" t="s">
        <v>21604</v>
      </c>
      <c r="BS1270">
        <v>63577</v>
      </c>
      <c r="BT1270" t="s">
        <v>5508</v>
      </c>
      <c r="BU1270" t="s">
        <v>69</v>
      </c>
      <c r="BV1270" t="s">
        <v>69</v>
      </c>
      <c r="BW1270" t="s">
        <v>69</v>
      </c>
    </row>
    <row r="1271" spans="1:75" x14ac:dyDescent="0.2">
      <c r="A1271" t="s">
        <v>21582</v>
      </c>
      <c r="B1271" t="s">
        <v>21675</v>
      </c>
      <c r="C1271" t="s">
        <v>21676</v>
      </c>
      <c r="D1271" t="s">
        <v>21677</v>
      </c>
      <c r="E1271" t="s">
        <v>21678</v>
      </c>
      <c r="F1271">
        <v>36239595</v>
      </c>
      <c r="G1271" s="3" t="s">
        <v>21587</v>
      </c>
      <c r="H1271" s="3" t="s">
        <v>5951</v>
      </c>
      <c r="I1271" s="3" t="s">
        <v>3544</v>
      </c>
      <c r="J1271" s="3" t="s">
        <v>21588</v>
      </c>
      <c r="K1271" s="3"/>
      <c r="L1271" s="6" t="s">
        <v>171</v>
      </c>
      <c r="M1271" s="24" t="s">
        <v>171</v>
      </c>
      <c r="N1271" s="5" t="s">
        <v>21589</v>
      </c>
      <c r="O1271" s="47" t="s">
        <v>30786</v>
      </c>
      <c r="R1271" s="24" t="s">
        <v>514</v>
      </c>
      <c r="S1271" t="s">
        <v>515</v>
      </c>
      <c r="T1271" t="str">
        <f>IF(X1271 &lt;&gt; "", CONCATENATE(Table1[[#This Row],[bioproject]],".",Table1[[#This Row],[Replicate group]]), "")</f>
        <v>PRJNA508370.D</v>
      </c>
      <c r="X1271" s="59" t="s">
        <v>30783</v>
      </c>
      <c r="Z1271" s="66" t="s">
        <v>21590</v>
      </c>
      <c r="AA1271" s="6" t="str">
        <f>IF(Table1[[#This Row],[fungi_species]] &lt;&gt; "", CONCATENATE(LEFT(Table1[[#This Row],[fungi_species]],2), LEFT(_xlfn.TEXTAFTER(Table1[[#This Row],[fungi_species]], " ", 1),3)),"")</f>
        <v>Tratr</v>
      </c>
      <c r="AB1271" s="7"/>
      <c r="AC1271" s="24" t="s">
        <v>21680</v>
      </c>
      <c r="AD1271" s="22" t="s">
        <v>21680</v>
      </c>
      <c r="AE1271" s="24" t="s">
        <v>159</v>
      </c>
      <c r="AF1271" s="22" t="s">
        <v>21681</v>
      </c>
      <c r="AG1271" s="24" t="s">
        <v>69</v>
      </c>
      <c r="AH1271" t="s">
        <v>149</v>
      </c>
      <c r="AI1271" t="s">
        <v>516</v>
      </c>
      <c r="AJ1271" s="7" t="s">
        <v>21679</v>
      </c>
      <c r="AK1271" s="7" t="s">
        <v>414</v>
      </c>
      <c r="AL1271"/>
      <c r="AN1271" s="7" t="s">
        <v>73</v>
      </c>
      <c r="AO1271" s="7"/>
      <c r="AP1271"/>
      <c r="AQ1271"/>
      <c r="AU1271" s="5" t="s">
        <v>415</v>
      </c>
      <c r="AV1271" s="5"/>
      <c r="AW1271" t="s">
        <v>21590</v>
      </c>
      <c r="AX1271" t="s">
        <v>21590</v>
      </c>
      <c r="AY1271" t="s">
        <v>69</v>
      </c>
      <c r="AZ1271" t="s">
        <v>21592</v>
      </c>
      <c r="BA1271" t="s">
        <v>21593</v>
      </c>
      <c r="BB1271" t="s">
        <v>21594</v>
      </c>
      <c r="BC1271" t="s">
        <v>21595</v>
      </c>
      <c r="BD1271" t="s">
        <v>21596</v>
      </c>
      <c r="BE1271" t="s">
        <v>21597</v>
      </c>
      <c r="BF1271" t="s">
        <v>21596</v>
      </c>
      <c r="BG1271" t="s">
        <v>21599</v>
      </c>
      <c r="BH1271" t="s">
        <v>21600</v>
      </c>
      <c r="BI1271" t="s">
        <v>21590</v>
      </c>
      <c r="BJ1271" t="s">
        <v>5164</v>
      </c>
      <c r="BK1271" s="12" t="s">
        <v>21601</v>
      </c>
      <c r="BL1271" t="s">
        <v>21603</v>
      </c>
      <c r="BM1271" t="s">
        <v>87</v>
      </c>
      <c r="BN1271" s="30" t="s">
        <v>153</v>
      </c>
      <c r="BO1271" t="s">
        <v>21596</v>
      </c>
      <c r="BP1271">
        <v>1</v>
      </c>
      <c r="BQ1271">
        <v>932667</v>
      </c>
      <c r="BR1271" s="12" t="s">
        <v>21604</v>
      </c>
      <c r="BS1271">
        <v>63577</v>
      </c>
      <c r="BT1271" t="s">
        <v>5508</v>
      </c>
      <c r="BU1271" t="s">
        <v>69</v>
      </c>
      <c r="BV1271" t="s">
        <v>69</v>
      </c>
      <c r="BW1271" t="s">
        <v>69</v>
      </c>
    </row>
    <row r="1272" spans="1:75" x14ac:dyDescent="0.2">
      <c r="A1272" t="s">
        <v>25164</v>
      </c>
      <c r="B1272" t="s">
        <v>25165</v>
      </c>
      <c r="C1272" t="s">
        <v>25166</v>
      </c>
      <c r="D1272" t="s">
        <v>25167</v>
      </c>
      <c r="E1272" t="s">
        <v>69</v>
      </c>
      <c r="F1272">
        <v>34293017</v>
      </c>
      <c r="G1272" s="3" t="s">
        <v>25168</v>
      </c>
      <c r="H1272" s="3" t="s">
        <v>5951</v>
      </c>
      <c r="J1272" s="3" t="s">
        <v>25169</v>
      </c>
      <c r="K1272" s="3" t="s">
        <v>171</v>
      </c>
      <c r="M1272" s="24" t="s">
        <v>2788</v>
      </c>
      <c r="N1272" s="5" t="s">
        <v>2769</v>
      </c>
      <c r="O1272" s="44" t="s">
        <v>30786</v>
      </c>
      <c r="R1272" s="24" t="s">
        <v>170</v>
      </c>
      <c r="S1272" t="s">
        <v>3570</v>
      </c>
      <c r="T1272" t="str">
        <f>IF(X1272 &lt;&gt; "", CONCATENATE(Table1[[#This Row],[bioproject]],".",Table1[[#This Row],[Replicate group]]), "")</f>
        <v>PRJNA638238.A</v>
      </c>
      <c r="X1272" s="59" t="s">
        <v>27749</v>
      </c>
      <c r="Z1272" s="66" t="s">
        <v>25170</v>
      </c>
      <c r="AA1272" s="6" t="str">
        <f>IF(Table1[[#This Row],[fungi_species]] &lt;&gt; "", CONCATENATE(LEFT(Table1[[#This Row],[fungi_species]],2), LEFT(_xlfn.TEXTAFTER(Table1[[#This Row],[fungi_species]], " ", 1),3)),"")</f>
        <v>Trasp</v>
      </c>
      <c r="AB1272" s="7"/>
      <c r="AC1272" s="24" t="s">
        <v>25178</v>
      </c>
      <c r="AD1272" s="22" t="s">
        <v>69</v>
      </c>
      <c r="AE1272" s="24" t="s">
        <v>25176</v>
      </c>
      <c r="AF1272" s="22" t="s">
        <v>25175</v>
      </c>
      <c r="AG1272" s="24" t="s">
        <v>25179</v>
      </c>
      <c r="AH1272" t="s">
        <v>174</v>
      </c>
      <c r="AI1272" t="s">
        <v>150</v>
      </c>
      <c r="AJ1272" s="7"/>
      <c r="AK1272" s="7"/>
      <c r="AL1272">
        <v>101201</v>
      </c>
      <c r="AN1272" s="7" t="s">
        <v>171</v>
      </c>
      <c r="AO1272" s="7" t="s">
        <v>5488</v>
      </c>
      <c r="AP1272"/>
      <c r="AQ1272"/>
      <c r="AU1272" s="5"/>
      <c r="AV1272" s="5"/>
      <c r="AW1272" t="s">
        <v>25170</v>
      </c>
      <c r="AX1272" t="s">
        <v>25170</v>
      </c>
      <c r="AY1272" t="s">
        <v>69</v>
      </c>
      <c r="AZ1272" t="s">
        <v>25171</v>
      </c>
      <c r="BA1272" t="s">
        <v>3622</v>
      </c>
      <c r="BB1272">
        <v>2021</v>
      </c>
      <c r="BC1272" t="s">
        <v>25172</v>
      </c>
      <c r="BD1272" t="s">
        <v>25173</v>
      </c>
      <c r="BE1272" t="s">
        <v>25174</v>
      </c>
      <c r="BF1272" t="s">
        <v>69</v>
      </c>
      <c r="BG1272" t="s">
        <v>69</v>
      </c>
      <c r="BH1272" t="s">
        <v>69</v>
      </c>
      <c r="BI1272" t="s">
        <v>69</v>
      </c>
      <c r="BJ1272" t="s">
        <v>69</v>
      </c>
      <c r="BK1272" t="s">
        <v>69</v>
      </c>
      <c r="BL1272" t="s">
        <v>159</v>
      </c>
      <c r="BM1272" t="s">
        <v>87</v>
      </c>
      <c r="BN1272" s="30" t="s">
        <v>377</v>
      </c>
      <c r="BO1272" t="s">
        <v>25173</v>
      </c>
      <c r="BP1272">
        <v>1</v>
      </c>
      <c r="BQ1272">
        <v>15049834</v>
      </c>
      <c r="BR1272" s="12" t="s">
        <v>25177</v>
      </c>
      <c r="BS1272">
        <v>101201</v>
      </c>
      <c r="BT1272" t="s">
        <v>69</v>
      </c>
      <c r="BU1272" t="s">
        <v>69</v>
      </c>
      <c r="BV1272" t="s">
        <v>69</v>
      </c>
      <c r="BW1272" t="s">
        <v>69</v>
      </c>
    </row>
    <row r="1273" spans="1:75" x14ac:dyDescent="0.2">
      <c r="A1273" t="s">
        <v>5998</v>
      </c>
      <c r="B1273" t="s">
        <v>5999</v>
      </c>
      <c r="C1273" t="s">
        <v>6000</v>
      </c>
      <c r="D1273" t="s">
        <v>6001</v>
      </c>
      <c r="E1273" t="s">
        <v>69</v>
      </c>
      <c r="F1273" t="s">
        <v>6002</v>
      </c>
      <c r="G1273" s="3" t="s">
        <v>6003</v>
      </c>
      <c r="H1273" s="3" t="s">
        <v>6004</v>
      </c>
      <c r="I1273" s="3" t="s">
        <v>436</v>
      </c>
      <c r="J1273" s="3" t="s">
        <v>6005</v>
      </c>
      <c r="K1273" s="3" t="s">
        <v>171</v>
      </c>
      <c r="M1273" s="24" t="s">
        <v>2788</v>
      </c>
      <c r="N1273" s="5" t="s">
        <v>6006</v>
      </c>
      <c r="O1273" s="24" t="s">
        <v>30786</v>
      </c>
      <c r="P1273" s="45" t="s">
        <v>73</v>
      </c>
      <c r="Q1273" s="45"/>
      <c r="R1273" s="24" t="s">
        <v>514</v>
      </c>
      <c r="S1273" t="s">
        <v>6007</v>
      </c>
      <c r="T1273" t="str">
        <f>IF(X1273 &lt;&gt; "", CONCATENATE(Table1[[#This Row],[bioproject]],".",Table1[[#This Row],[Replicate group]]), "")</f>
        <v>PRJNA207279.A</v>
      </c>
      <c r="X1273" s="6" t="s">
        <v>27749</v>
      </c>
      <c r="Z1273" s="66" t="s">
        <v>6008</v>
      </c>
      <c r="AA1273" s="6" t="str">
        <f>IF(Table1[[#This Row],[fungi_species]] &lt;&gt; "", CONCATENATE(LEFT(Table1[[#This Row],[fungi_species]],2), LEFT(_xlfn.TEXTAFTER(Table1[[#This Row],[fungi_species]], " ", 1),3)),"")</f>
        <v>Tamar</v>
      </c>
      <c r="AB1273" s="7"/>
      <c r="AC1273" s="24" t="s">
        <v>6018</v>
      </c>
      <c r="AD1273" s="22" t="s">
        <v>69</v>
      </c>
      <c r="AE1273" s="24" t="s">
        <v>69</v>
      </c>
      <c r="AF1273" s="22" t="s">
        <v>6017</v>
      </c>
      <c r="AG1273" s="24" t="s">
        <v>6019</v>
      </c>
      <c r="AH1273" t="s">
        <v>3252</v>
      </c>
      <c r="AI1273" t="s">
        <v>150</v>
      </c>
      <c r="AJ1273" s="7" t="s">
        <v>6009</v>
      </c>
      <c r="AK1273" s="7"/>
      <c r="AL1273">
        <v>37727</v>
      </c>
      <c r="AN1273" s="7" t="s">
        <v>171</v>
      </c>
      <c r="AO1273" s="7" t="s">
        <v>2970</v>
      </c>
      <c r="AP1273"/>
      <c r="AQ1273" t="s">
        <v>73</v>
      </c>
      <c r="AR1273" t="s">
        <v>73</v>
      </c>
      <c r="AU1273" s="5"/>
      <c r="AV1273" s="5"/>
      <c r="AW1273" t="s">
        <v>6010</v>
      </c>
      <c r="AX1273" t="s">
        <v>6010</v>
      </c>
      <c r="AY1273" t="s">
        <v>69</v>
      </c>
      <c r="AZ1273" t="s">
        <v>6011</v>
      </c>
      <c r="BA1273" t="s">
        <v>6012</v>
      </c>
      <c r="BB1273" t="s">
        <v>6013</v>
      </c>
      <c r="BC1273" t="s">
        <v>6014</v>
      </c>
      <c r="BD1273" t="s">
        <v>6015</v>
      </c>
      <c r="BE1273" t="s">
        <v>6016</v>
      </c>
      <c r="BF1273" t="s">
        <v>69</v>
      </c>
      <c r="BG1273" t="s">
        <v>69</v>
      </c>
      <c r="BH1273" t="s">
        <v>69</v>
      </c>
      <c r="BI1273" t="s">
        <v>69</v>
      </c>
      <c r="BJ1273" t="s">
        <v>69</v>
      </c>
      <c r="BK1273" t="s">
        <v>69</v>
      </c>
      <c r="BL1273" t="s">
        <v>159</v>
      </c>
      <c r="BM1273" t="s">
        <v>87</v>
      </c>
      <c r="BN1273" s="30" t="s">
        <v>184</v>
      </c>
      <c r="BO1273" t="s">
        <v>6015</v>
      </c>
      <c r="BP1273">
        <v>2</v>
      </c>
      <c r="BQ1273">
        <v>66984775</v>
      </c>
      <c r="BR1273" s="12" t="s">
        <v>5167</v>
      </c>
      <c r="BS1273">
        <v>1077442</v>
      </c>
      <c r="BT1273" t="s">
        <v>69</v>
      </c>
      <c r="BU1273" t="s">
        <v>69</v>
      </c>
      <c r="BV1273" t="s">
        <v>69</v>
      </c>
      <c r="BW1273" t="s">
        <v>69</v>
      </c>
    </row>
    <row r="1274" spans="1:75" x14ac:dyDescent="0.2">
      <c r="A1274" t="s">
        <v>5998</v>
      </c>
      <c r="B1274" t="s">
        <v>5999</v>
      </c>
      <c r="C1274" t="s">
        <v>6020</v>
      </c>
      <c r="D1274" t="s">
        <v>6001</v>
      </c>
      <c r="E1274" t="s">
        <v>69</v>
      </c>
      <c r="F1274" t="s">
        <v>6002</v>
      </c>
      <c r="G1274" s="3" t="s">
        <v>6003</v>
      </c>
      <c r="H1274" s="3" t="s">
        <v>6004</v>
      </c>
      <c r="I1274" s="3" t="s">
        <v>436</v>
      </c>
      <c r="J1274" s="3" t="s">
        <v>6005</v>
      </c>
      <c r="K1274" s="3" t="s">
        <v>171</v>
      </c>
      <c r="M1274" s="24" t="s">
        <v>171</v>
      </c>
      <c r="N1274" s="5" t="s">
        <v>6006</v>
      </c>
      <c r="O1274" s="24" t="s">
        <v>30786</v>
      </c>
      <c r="P1274" s="45" t="s">
        <v>73</v>
      </c>
      <c r="Q1274" s="45"/>
      <c r="R1274" s="24" t="s">
        <v>514</v>
      </c>
      <c r="S1274" t="s">
        <v>6007</v>
      </c>
      <c r="T1274" t="str">
        <f>IF(X1274 &lt;&gt; "", CONCATENATE(Table1[[#This Row],[bioproject]],".",Table1[[#This Row],[Replicate group]]), "")</f>
        <v>PRJNA207279.A</v>
      </c>
      <c r="X1274" s="6" t="s">
        <v>27749</v>
      </c>
      <c r="Z1274" s="66" t="s">
        <v>6008</v>
      </c>
      <c r="AA1274" s="6" t="str">
        <f>IF(Table1[[#This Row],[fungi_species]] &lt;&gt; "", CONCATENATE(LEFT(Table1[[#This Row],[fungi_species]],2), LEFT(_xlfn.TEXTAFTER(Table1[[#This Row],[fungi_species]], " ", 1),3)),"")</f>
        <v>Tamar</v>
      </c>
      <c r="AB1274" s="7"/>
      <c r="AC1274" s="24" t="s">
        <v>6018</v>
      </c>
      <c r="AD1274" s="22" t="s">
        <v>69</v>
      </c>
      <c r="AE1274" s="24" t="s">
        <v>69</v>
      </c>
      <c r="AF1274" s="22" t="s">
        <v>6017</v>
      </c>
      <c r="AG1274" s="24" t="s">
        <v>6019</v>
      </c>
      <c r="AH1274" t="s">
        <v>3252</v>
      </c>
      <c r="AI1274" t="s">
        <v>150</v>
      </c>
      <c r="AJ1274" s="7" t="s">
        <v>6009</v>
      </c>
      <c r="AK1274" s="7"/>
      <c r="AL1274">
        <v>37727</v>
      </c>
      <c r="AN1274" s="7" t="s">
        <v>171</v>
      </c>
      <c r="AO1274" s="7" t="s">
        <v>2970</v>
      </c>
      <c r="AP1274"/>
      <c r="AQ1274" t="s">
        <v>73</v>
      </c>
      <c r="AR1274" t="s">
        <v>73</v>
      </c>
      <c r="AU1274" s="5"/>
      <c r="AV1274" s="5"/>
      <c r="AW1274" t="s">
        <v>6010</v>
      </c>
      <c r="AX1274" t="s">
        <v>6010</v>
      </c>
      <c r="AY1274" t="s">
        <v>69</v>
      </c>
      <c r="AZ1274" t="s">
        <v>6011</v>
      </c>
      <c r="BA1274" t="s">
        <v>6012</v>
      </c>
      <c r="BB1274" t="s">
        <v>6013</v>
      </c>
      <c r="BC1274" t="s">
        <v>6014</v>
      </c>
      <c r="BD1274" t="s">
        <v>6015</v>
      </c>
      <c r="BE1274" t="s">
        <v>6016</v>
      </c>
      <c r="BF1274" t="s">
        <v>69</v>
      </c>
      <c r="BG1274" t="s">
        <v>69</v>
      </c>
      <c r="BH1274" t="s">
        <v>69</v>
      </c>
      <c r="BI1274" t="s">
        <v>69</v>
      </c>
      <c r="BJ1274" t="s">
        <v>69</v>
      </c>
      <c r="BK1274" t="s">
        <v>69</v>
      </c>
      <c r="BL1274" t="s">
        <v>159</v>
      </c>
      <c r="BM1274" t="s">
        <v>87</v>
      </c>
      <c r="BN1274" s="30" t="s">
        <v>184</v>
      </c>
      <c r="BO1274" t="s">
        <v>6015</v>
      </c>
      <c r="BP1274">
        <v>2</v>
      </c>
      <c r="BQ1274">
        <v>66984775</v>
      </c>
      <c r="BR1274" s="12" t="s">
        <v>5167</v>
      </c>
      <c r="BS1274">
        <v>1077442</v>
      </c>
      <c r="BT1274" t="s">
        <v>69</v>
      </c>
      <c r="BU1274" t="s">
        <v>69</v>
      </c>
      <c r="BV1274" t="s">
        <v>69</v>
      </c>
      <c r="BW1274" t="s">
        <v>69</v>
      </c>
    </row>
    <row r="1275" spans="1:75" x14ac:dyDescent="0.2">
      <c r="A1275" t="s">
        <v>25180</v>
      </c>
      <c r="B1275" t="s">
        <v>25206</v>
      </c>
      <c r="C1275" t="s">
        <v>25207</v>
      </c>
      <c r="D1275" t="s">
        <v>25208</v>
      </c>
      <c r="E1275" t="s">
        <v>25209</v>
      </c>
      <c r="F1275">
        <v>33520437</v>
      </c>
      <c r="G1275" s="3" t="s">
        <v>25185</v>
      </c>
      <c r="H1275" s="3" t="s">
        <v>25186</v>
      </c>
      <c r="J1275" s="3" t="s">
        <v>25187</v>
      </c>
      <c r="K1275" s="3" t="s">
        <v>171</v>
      </c>
      <c r="L1275" s="6" t="s">
        <v>2969</v>
      </c>
      <c r="M1275" s="24" t="s">
        <v>171</v>
      </c>
      <c r="O1275" s="44" t="s">
        <v>30786</v>
      </c>
      <c r="R1275" s="24" t="s">
        <v>17143</v>
      </c>
      <c r="S1275" t="s">
        <v>2801</v>
      </c>
      <c r="T1275" t="str">
        <f>IF(X1275 &lt;&gt; "", CONCATENATE(Table1[[#This Row],[bioproject]],".",Table1[[#This Row],[Replicate group]]), "")</f>
        <v>PRJNA647397.A</v>
      </c>
      <c r="X1275" s="59" t="s">
        <v>27749</v>
      </c>
      <c r="Z1275" s="66" t="s">
        <v>6008</v>
      </c>
      <c r="AA1275" s="6" t="str">
        <f>IF(Table1[[#This Row],[fungi_species]] &lt;&gt; "", CONCATENATE(LEFT(Table1[[#This Row],[fungi_species]],2), LEFT(_xlfn.TEXTAFTER(Table1[[#This Row],[fungi_species]], " ", 1),3)),"")</f>
        <v>Tamar</v>
      </c>
      <c r="AB1275" s="7"/>
      <c r="AC1275" s="24" t="s">
        <v>25210</v>
      </c>
      <c r="AD1275" s="22" t="s">
        <v>25210</v>
      </c>
      <c r="AE1275" s="24" t="s">
        <v>159</v>
      </c>
      <c r="AF1275" s="22" t="s">
        <v>25211</v>
      </c>
      <c r="AG1275" s="24" t="s">
        <v>69</v>
      </c>
      <c r="AH1275" t="s">
        <v>149</v>
      </c>
      <c r="AI1275" t="s">
        <v>150</v>
      </c>
      <c r="AJ1275" s="7"/>
      <c r="AK1275" s="7"/>
      <c r="AL1275">
        <v>37727</v>
      </c>
      <c r="AN1275" s="7" t="s">
        <v>73</v>
      </c>
      <c r="AO1275" s="7"/>
      <c r="AP1275"/>
      <c r="AQ1275" t="s">
        <v>73</v>
      </c>
      <c r="AR1275" t="s">
        <v>73</v>
      </c>
      <c r="AU1275" s="5"/>
      <c r="AV1275" s="5"/>
      <c r="AW1275" t="s">
        <v>2970</v>
      </c>
      <c r="AX1275" t="s">
        <v>2970</v>
      </c>
      <c r="AY1275" t="s">
        <v>69</v>
      </c>
      <c r="AZ1275" t="s">
        <v>25188</v>
      </c>
      <c r="BA1275" t="s">
        <v>25189</v>
      </c>
      <c r="BB1275">
        <v>2021</v>
      </c>
      <c r="BC1275" t="s">
        <v>25190</v>
      </c>
      <c r="BD1275" t="s">
        <v>25191</v>
      </c>
      <c r="BE1275" t="s">
        <v>25192</v>
      </c>
      <c r="BF1275" t="s">
        <v>25191</v>
      </c>
      <c r="BG1275" t="s">
        <v>25194</v>
      </c>
      <c r="BH1275" t="s">
        <v>25195</v>
      </c>
      <c r="BI1275" t="s">
        <v>2970</v>
      </c>
      <c r="BJ1275" t="s">
        <v>2780</v>
      </c>
      <c r="BK1275" s="12" t="s">
        <v>25196</v>
      </c>
      <c r="BL1275" t="s">
        <v>25198</v>
      </c>
      <c r="BM1275" t="s">
        <v>87</v>
      </c>
      <c r="BN1275" s="30" t="s">
        <v>527</v>
      </c>
      <c r="BO1275" t="s">
        <v>25191</v>
      </c>
      <c r="BP1275">
        <v>1</v>
      </c>
      <c r="BQ1275">
        <v>21294407</v>
      </c>
      <c r="BR1275" s="12" t="s">
        <v>25196</v>
      </c>
      <c r="BS1275">
        <v>9606</v>
      </c>
      <c r="BT1275" t="s">
        <v>25199</v>
      </c>
      <c r="BU1275" t="s">
        <v>69</v>
      </c>
      <c r="BV1275" t="s">
        <v>69</v>
      </c>
      <c r="BW1275" t="s">
        <v>69</v>
      </c>
    </row>
    <row r="1276" spans="1:75" x14ac:dyDescent="0.2">
      <c r="A1276" t="s">
        <v>25180</v>
      </c>
      <c r="B1276" t="s">
        <v>25200</v>
      </c>
      <c r="C1276" t="s">
        <v>25201</v>
      </c>
      <c r="D1276" t="s">
        <v>25202</v>
      </c>
      <c r="E1276" t="s">
        <v>25203</v>
      </c>
      <c r="F1276">
        <v>33520437</v>
      </c>
      <c r="G1276" s="3" t="s">
        <v>25185</v>
      </c>
      <c r="H1276" s="3" t="s">
        <v>25186</v>
      </c>
      <c r="J1276" s="3" t="s">
        <v>25187</v>
      </c>
      <c r="K1276" s="3" t="s">
        <v>171</v>
      </c>
      <c r="L1276" s="6" t="s">
        <v>2969</v>
      </c>
      <c r="M1276" s="24" t="s">
        <v>171</v>
      </c>
      <c r="O1276" s="44" t="s">
        <v>30786</v>
      </c>
      <c r="R1276" s="24" t="s">
        <v>17143</v>
      </c>
      <c r="S1276" t="s">
        <v>2801</v>
      </c>
      <c r="T1276" t="str">
        <f>IF(X1276 &lt;&gt; "", CONCATENATE(Table1[[#This Row],[bioproject]],".",Table1[[#This Row],[Replicate group]]), "")</f>
        <v>PRJNA647397.A</v>
      </c>
      <c r="X1276" s="59" t="s">
        <v>27749</v>
      </c>
      <c r="Z1276" s="66" t="s">
        <v>6008</v>
      </c>
      <c r="AA1276" s="6" t="str">
        <f>IF(Table1[[#This Row],[fungi_species]] &lt;&gt; "", CONCATENATE(LEFT(Table1[[#This Row],[fungi_species]],2), LEFT(_xlfn.TEXTAFTER(Table1[[#This Row],[fungi_species]], " ", 1),3)),"")</f>
        <v>Tamar</v>
      </c>
      <c r="AB1276" s="7"/>
      <c r="AC1276" s="24" t="s">
        <v>25204</v>
      </c>
      <c r="AD1276" s="22" t="s">
        <v>25204</v>
      </c>
      <c r="AE1276" s="24" t="s">
        <v>159</v>
      </c>
      <c r="AF1276" s="22" t="s">
        <v>25205</v>
      </c>
      <c r="AG1276" s="24" t="s">
        <v>69</v>
      </c>
      <c r="AH1276" t="s">
        <v>149</v>
      </c>
      <c r="AI1276" t="s">
        <v>150</v>
      </c>
      <c r="AJ1276" s="7"/>
      <c r="AK1276" s="7"/>
      <c r="AL1276">
        <v>37727</v>
      </c>
      <c r="AN1276" s="7" t="s">
        <v>73</v>
      </c>
      <c r="AO1276" s="7"/>
      <c r="AP1276"/>
      <c r="AQ1276" t="s">
        <v>73</v>
      </c>
      <c r="AR1276" t="s">
        <v>73</v>
      </c>
      <c r="AU1276" s="5"/>
      <c r="AV1276" s="5"/>
      <c r="AW1276" t="s">
        <v>2970</v>
      </c>
      <c r="AX1276" t="s">
        <v>2970</v>
      </c>
      <c r="AY1276" t="s">
        <v>69</v>
      </c>
      <c r="AZ1276" t="s">
        <v>25188</v>
      </c>
      <c r="BA1276" t="s">
        <v>25189</v>
      </c>
      <c r="BB1276">
        <v>2021</v>
      </c>
      <c r="BC1276" t="s">
        <v>25190</v>
      </c>
      <c r="BD1276" t="s">
        <v>25191</v>
      </c>
      <c r="BE1276" t="s">
        <v>25192</v>
      </c>
      <c r="BF1276" t="s">
        <v>25191</v>
      </c>
      <c r="BG1276" t="s">
        <v>25194</v>
      </c>
      <c r="BH1276" t="s">
        <v>25195</v>
      </c>
      <c r="BI1276" t="s">
        <v>2970</v>
      </c>
      <c r="BJ1276" t="s">
        <v>2780</v>
      </c>
      <c r="BK1276" s="12" t="s">
        <v>25196</v>
      </c>
      <c r="BL1276" t="s">
        <v>25198</v>
      </c>
      <c r="BM1276" t="s">
        <v>87</v>
      </c>
      <c r="BN1276" s="30" t="s">
        <v>527</v>
      </c>
      <c r="BO1276" t="s">
        <v>25191</v>
      </c>
      <c r="BP1276">
        <v>1</v>
      </c>
      <c r="BQ1276">
        <v>23504602</v>
      </c>
      <c r="BR1276" s="12" t="s">
        <v>25196</v>
      </c>
      <c r="BS1276">
        <v>9606</v>
      </c>
      <c r="BT1276" t="s">
        <v>25199</v>
      </c>
      <c r="BU1276" t="s">
        <v>69</v>
      </c>
      <c r="BV1276" t="s">
        <v>69</v>
      </c>
      <c r="BW1276" t="s">
        <v>69</v>
      </c>
    </row>
    <row r="1277" spans="1:75" x14ac:dyDescent="0.2">
      <c r="A1277" t="s">
        <v>25180</v>
      </c>
      <c r="B1277" t="s">
        <v>25181</v>
      </c>
      <c r="C1277" t="s">
        <v>25182</v>
      </c>
      <c r="D1277" t="s">
        <v>25183</v>
      </c>
      <c r="E1277" t="s">
        <v>25184</v>
      </c>
      <c r="F1277">
        <v>33520437</v>
      </c>
      <c r="G1277" s="3" t="s">
        <v>25185</v>
      </c>
      <c r="H1277" s="3" t="s">
        <v>25186</v>
      </c>
      <c r="J1277" s="3" t="s">
        <v>25187</v>
      </c>
      <c r="K1277" s="3" t="s">
        <v>171</v>
      </c>
      <c r="L1277" s="6" t="s">
        <v>2969</v>
      </c>
      <c r="M1277" s="24" t="s">
        <v>171</v>
      </c>
      <c r="O1277" s="44" t="s">
        <v>30786</v>
      </c>
      <c r="R1277" s="24" t="s">
        <v>17143</v>
      </c>
      <c r="S1277" t="s">
        <v>515</v>
      </c>
      <c r="T1277" t="str">
        <f>IF(X1277 &lt;&gt; "", CONCATENATE(Table1[[#This Row],[bioproject]],".",Table1[[#This Row],[Replicate group]]), "")</f>
        <v>PRJNA647397.A</v>
      </c>
      <c r="X1277" s="59" t="s">
        <v>27749</v>
      </c>
      <c r="Z1277" s="66" t="s">
        <v>6008</v>
      </c>
      <c r="AA1277" s="6" t="str">
        <f>IF(Table1[[#This Row],[fungi_species]] &lt;&gt; "", CONCATENATE(LEFT(Table1[[#This Row],[fungi_species]],2), LEFT(_xlfn.TEXTAFTER(Table1[[#This Row],[fungi_species]], " ", 1),3)),"")</f>
        <v>Tamar</v>
      </c>
      <c r="AB1277" s="7"/>
      <c r="AC1277" s="24" t="s">
        <v>25193</v>
      </c>
      <c r="AD1277" s="22" t="s">
        <v>25193</v>
      </c>
      <c r="AE1277" s="24" t="s">
        <v>159</v>
      </c>
      <c r="AF1277" s="22" t="s">
        <v>25197</v>
      </c>
      <c r="AG1277" s="24" t="s">
        <v>69</v>
      </c>
      <c r="AH1277" t="s">
        <v>149</v>
      </c>
      <c r="AI1277" t="s">
        <v>150</v>
      </c>
      <c r="AJ1277" s="7"/>
      <c r="AK1277" s="7"/>
      <c r="AL1277">
        <v>37727</v>
      </c>
      <c r="AN1277" s="7" t="s">
        <v>73</v>
      </c>
      <c r="AO1277" s="7"/>
      <c r="AP1277"/>
      <c r="AQ1277" t="s">
        <v>73</v>
      </c>
      <c r="AR1277" t="s">
        <v>73</v>
      </c>
      <c r="AU1277" s="5"/>
      <c r="AV1277" s="5"/>
      <c r="AW1277" t="s">
        <v>2970</v>
      </c>
      <c r="AX1277" t="s">
        <v>2970</v>
      </c>
      <c r="AY1277" t="s">
        <v>69</v>
      </c>
      <c r="AZ1277" t="s">
        <v>25188</v>
      </c>
      <c r="BA1277" t="s">
        <v>25189</v>
      </c>
      <c r="BB1277">
        <v>2021</v>
      </c>
      <c r="BC1277" t="s">
        <v>25190</v>
      </c>
      <c r="BD1277" t="s">
        <v>25191</v>
      </c>
      <c r="BE1277" t="s">
        <v>25192</v>
      </c>
      <c r="BF1277" t="s">
        <v>25191</v>
      </c>
      <c r="BG1277" t="s">
        <v>25194</v>
      </c>
      <c r="BH1277" t="s">
        <v>25195</v>
      </c>
      <c r="BI1277" t="s">
        <v>2970</v>
      </c>
      <c r="BJ1277" t="s">
        <v>2780</v>
      </c>
      <c r="BK1277" s="12" t="s">
        <v>25196</v>
      </c>
      <c r="BL1277" t="s">
        <v>25198</v>
      </c>
      <c r="BM1277" t="s">
        <v>87</v>
      </c>
      <c r="BN1277" s="30" t="s">
        <v>527</v>
      </c>
      <c r="BO1277" t="s">
        <v>25191</v>
      </c>
      <c r="BP1277">
        <v>1</v>
      </c>
      <c r="BQ1277">
        <v>24413418</v>
      </c>
      <c r="BR1277" s="12" t="s">
        <v>25196</v>
      </c>
      <c r="BS1277">
        <v>9606</v>
      </c>
      <c r="BT1277" t="s">
        <v>25199</v>
      </c>
      <c r="BU1277" t="s">
        <v>69</v>
      </c>
      <c r="BV1277" t="s">
        <v>69</v>
      </c>
      <c r="BW1277" t="s">
        <v>69</v>
      </c>
    </row>
    <row r="1278" spans="1:75" x14ac:dyDescent="0.2">
      <c r="A1278" t="s">
        <v>7885</v>
      </c>
      <c r="B1278" t="s">
        <v>7886</v>
      </c>
      <c r="C1278" t="s">
        <v>7887</v>
      </c>
      <c r="D1278" t="s">
        <v>7888</v>
      </c>
      <c r="E1278" t="s">
        <v>69</v>
      </c>
      <c r="F1278">
        <v>25860872</v>
      </c>
      <c r="G1278" s="3" t="s">
        <v>7889</v>
      </c>
      <c r="H1278" s="3" t="s">
        <v>7890</v>
      </c>
      <c r="I1278" s="3" t="s">
        <v>436</v>
      </c>
      <c r="J1278" s="3" t="s">
        <v>7891</v>
      </c>
      <c r="K1278" s="3" t="s">
        <v>2788</v>
      </c>
      <c r="M1278" s="24" t="s">
        <v>171</v>
      </c>
      <c r="N1278" s="5" t="s">
        <v>2769</v>
      </c>
      <c r="O1278" s="24" t="s">
        <v>30786</v>
      </c>
      <c r="P1278" s="20"/>
      <c r="Q1278" s="20"/>
      <c r="R1278" s="24" t="s">
        <v>514</v>
      </c>
      <c r="S1278" t="s">
        <v>515</v>
      </c>
      <c r="T1278" t="str">
        <f>IF(X1278 &lt;&gt; "", CONCATENATE(Table1[[#This Row],[bioproject]],".",Table1[[#This Row],[Replicate group]]), "")</f>
        <v>PRJNA268267.A</v>
      </c>
      <c r="X1278" s="6" t="s">
        <v>27749</v>
      </c>
      <c r="Z1278" s="66" t="s">
        <v>7892</v>
      </c>
      <c r="AA1278" s="6" t="str">
        <f>IF(Table1[[#This Row],[fungi_species]] &lt;&gt; "", CONCATENATE(LEFT(Table1[[#This Row],[fungi_species]],2), LEFT(_xlfn.TEXTAFTER(Table1[[#This Row],[fungi_species]], " ", 1),3)),"")</f>
        <v>Tacam</v>
      </c>
      <c r="AB1278" s="7"/>
      <c r="AC1278" s="24" t="s">
        <v>7900</v>
      </c>
      <c r="AD1278" s="22" t="s">
        <v>69</v>
      </c>
      <c r="AE1278" s="24" t="s">
        <v>7898</v>
      </c>
      <c r="AF1278" s="22" t="s">
        <v>7897</v>
      </c>
      <c r="AG1278" s="24" t="s">
        <v>7901</v>
      </c>
      <c r="AH1278" t="s">
        <v>149</v>
      </c>
      <c r="AI1278" t="s">
        <v>150</v>
      </c>
      <c r="AJ1278" s="7"/>
      <c r="AK1278" s="7"/>
      <c r="AL1278">
        <v>2696576</v>
      </c>
      <c r="AN1278" s="7" t="s">
        <v>73</v>
      </c>
      <c r="AO1278" s="7"/>
      <c r="AP1278"/>
      <c r="AQ1278" t="s">
        <v>73</v>
      </c>
      <c r="AR1278" t="s">
        <v>73</v>
      </c>
      <c r="AU1278" s="5"/>
      <c r="AV1278" s="5"/>
      <c r="AW1278" t="s">
        <v>7892</v>
      </c>
      <c r="AX1278" t="s">
        <v>7892</v>
      </c>
      <c r="AY1278" t="s">
        <v>69</v>
      </c>
      <c r="AZ1278" t="s">
        <v>7893</v>
      </c>
      <c r="BA1278" t="s">
        <v>3622</v>
      </c>
      <c r="BB1278">
        <v>2015</v>
      </c>
      <c r="BC1278" t="s">
        <v>7894</v>
      </c>
      <c r="BD1278" t="s">
        <v>7895</v>
      </c>
      <c r="BE1278" t="s">
        <v>7896</v>
      </c>
      <c r="BF1278" t="s">
        <v>69</v>
      </c>
      <c r="BG1278" t="s">
        <v>69</v>
      </c>
      <c r="BH1278" t="s">
        <v>69</v>
      </c>
      <c r="BI1278" t="s">
        <v>69</v>
      </c>
      <c r="BJ1278" t="s">
        <v>69</v>
      </c>
      <c r="BK1278" t="s">
        <v>69</v>
      </c>
      <c r="BL1278" t="s">
        <v>159</v>
      </c>
      <c r="BM1278" t="s">
        <v>87</v>
      </c>
      <c r="BN1278" s="30" t="s">
        <v>6123</v>
      </c>
      <c r="BO1278" t="s">
        <v>7895</v>
      </c>
      <c r="BP1278">
        <v>1</v>
      </c>
      <c r="BQ1278">
        <v>14951437</v>
      </c>
      <c r="BR1278" s="12" t="s">
        <v>7899</v>
      </c>
      <c r="BS1278">
        <v>2696576</v>
      </c>
      <c r="BT1278" t="s">
        <v>69</v>
      </c>
      <c r="BU1278" t="s">
        <v>69</v>
      </c>
      <c r="BV1278" t="s">
        <v>69</v>
      </c>
      <c r="BW1278" t="s">
        <v>69</v>
      </c>
    </row>
    <row r="1279" spans="1:75" x14ac:dyDescent="0.2">
      <c r="A1279" t="s">
        <v>7885</v>
      </c>
      <c r="B1279" t="s">
        <v>7902</v>
      </c>
      <c r="C1279" t="s">
        <v>7903</v>
      </c>
      <c r="D1279" t="s">
        <v>7904</v>
      </c>
      <c r="E1279" t="s">
        <v>69</v>
      </c>
      <c r="F1279">
        <v>25860872</v>
      </c>
      <c r="G1279" s="3" t="s">
        <v>7889</v>
      </c>
      <c r="H1279" s="3" t="s">
        <v>7890</v>
      </c>
      <c r="I1279" s="3" t="s">
        <v>436</v>
      </c>
      <c r="J1279" s="3" t="s">
        <v>7891</v>
      </c>
      <c r="K1279" s="3" t="s">
        <v>2788</v>
      </c>
      <c r="M1279" s="24" t="s">
        <v>171</v>
      </c>
      <c r="N1279" s="5" t="s">
        <v>2769</v>
      </c>
      <c r="O1279" s="24" t="s">
        <v>30786</v>
      </c>
      <c r="P1279" s="20"/>
      <c r="Q1279" s="20"/>
      <c r="R1279" s="24" t="s">
        <v>514</v>
      </c>
      <c r="S1279" t="s">
        <v>515</v>
      </c>
      <c r="T1279" t="str">
        <f>IF(X1279 &lt;&gt; "", CONCATENATE(Table1[[#This Row],[bioproject]],".",Table1[[#This Row],[Replicate group]]), "")</f>
        <v>PRJNA268267.B</v>
      </c>
      <c r="X1279" s="6" t="s">
        <v>30760</v>
      </c>
      <c r="Z1279" s="66" t="s">
        <v>7892</v>
      </c>
      <c r="AA1279" s="6" t="str">
        <f>IF(Table1[[#This Row],[fungi_species]] &lt;&gt; "", CONCATENATE(LEFT(Table1[[#This Row],[fungi_species]],2), LEFT(_xlfn.TEXTAFTER(Table1[[#This Row],[fungi_species]], " ", 1),3)),"")</f>
        <v>Tacam</v>
      </c>
      <c r="AB1279" s="7"/>
      <c r="AC1279" s="24" t="s">
        <v>7906</v>
      </c>
      <c r="AD1279" s="22" t="s">
        <v>69</v>
      </c>
      <c r="AE1279" s="24" t="s">
        <v>7905</v>
      </c>
      <c r="AF1279" s="22" t="s">
        <v>7897</v>
      </c>
      <c r="AG1279" s="24" t="s">
        <v>7907</v>
      </c>
      <c r="AH1279" t="s">
        <v>149</v>
      </c>
      <c r="AI1279" t="s">
        <v>150</v>
      </c>
      <c r="AJ1279" s="7"/>
      <c r="AK1279" s="7"/>
      <c r="AL1279">
        <v>2696576</v>
      </c>
      <c r="AN1279" s="7" t="s">
        <v>73</v>
      </c>
      <c r="AO1279" s="7"/>
      <c r="AP1279"/>
      <c r="AQ1279" t="s">
        <v>73</v>
      </c>
      <c r="AR1279" t="s">
        <v>73</v>
      </c>
      <c r="AU1279" s="5"/>
      <c r="AV1279" s="5"/>
      <c r="AW1279" t="s">
        <v>7892</v>
      </c>
      <c r="AX1279" t="s">
        <v>7892</v>
      </c>
      <c r="AY1279" t="s">
        <v>69</v>
      </c>
      <c r="AZ1279" t="s">
        <v>7893</v>
      </c>
      <c r="BA1279" t="s">
        <v>3622</v>
      </c>
      <c r="BB1279">
        <v>2015</v>
      </c>
      <c r="BC1279" t="s">
        <v>7894</v>
      </c>
      <c r="BD1279" t="s">
        <v>7895</v>
      </c>
      <c r="BE1279" t="s">
        <v>7896</v>
      </c>
      <c r="BF1279" t="s">
        <v>69</v>
      </c>
      <c r="BG1279" t="s">
        <v>69</v>
      </c>
      <c r="BH1279" t="s">
        <v>69</v>
      </c>
      <c r="BI1279" t="s">
        <v>69</v>
      </c>
      <c r="BJ1279" t="s">
        <v>69</v>
      </c>
      <c r="BK1279" t="s">
        <v>69</v>
      </c>
      <c r="BL1279" t="s">
        <v>159</v>
      </c>
      <c r="BM1279" t="s">
        <v>87</v>
      </c>
      <c r="BN1279" s="30" t="s">
        <v>6123</v>
      </c>
      <c r="BO1279" t="s">
        <v>7895</v>
      </c>
      <c r="BP1279">
        <v>1</v>
      </c>
      <c r="BQ1279">
        <v>23632779</v>
      </c>
      <c r="BR1279" s="12" t="s">
        <v>7899</v>
      </c>
      <c r="BS1279">
        <v>2696576</v>
      </c>
      <c r="BT1279" t="s">
        <v>69</v>
      </c>
      <c r="BU1279" t="s">
        <v>69</v>
      </c>
      <c r="BV1279" t="s">
        <v>69</v>
      </c>
      <c r="BW1279" t="s">
        <v>69</v>
      </c>
    </row>
    <row r="1280" spans="1:75" x14ac:dyDescent="0.2">
      <c r="A1280" t="s">
        <v>10817</v>
      </c>
      <c r="B1280" t="s">
        <v>10818</v>
      </c>
      <c r="C1280" t="s">
        <v>10819</v>
      </c>
      <c r="D1280" t="s">
        <v>10820</v>
      </c>
      <c r="E1280" t="s">
        <v>69</v>
      </c>
      <c r="F1280">
        <v>28438123</v>
      </c>
      <c r="G1280" s="3" t="s">
        <v>10821</v>
      </c>
      <c r="H1280" s="3" t="s">
        <v>10822</v>
      </c>
      <c r="J1280" s="3" t="s">
        <v>10823</v>
      </c>
      <c r="K1280" s="3" t="s">
        <v>171</v>
      </c>
      <c r="L1280" s="6" t="s">
        <v>10824</v>
      </c>
      <c r="M1280" s="24" t="s">
        <v>171</v>
      </c>
      <c r="N1280" s="5" t="s">
        <v>10825</v>
      </c>
      <c r="O1280" s="24" t="s">
        <v>30786</v>
      </c>
      <c r="P1280" s="20"/>
      <c r="Q1280" s="20"/>
      <c r="R1280" s="24" t="s">
        <v>170</v>
      </c>
      <c r="S1280" t="s">
        <v>3570</v>
      </c>
      <c r="T1280" t="str">
        <f>IF(X1280 &lt;&gt; "", CONCATENATE(Table1[[#This Row],[bioproject]],".",Table1[[#This Row],[Replicate group]]), "")</f>
        <v>PRJNA322114.A</v>
      </c>
      <c r="X1280" s="6" t="s">
        <v>27749</v>
      </c>
      <c r="Z1280" s="66" t="s">
        <v>10826</v>
      </c>
      <c r="AA1280" s="6" t="str">
        <f>IF(Table1[[#This Row],[fungi_species]] &lt;&gt; "", CONCATENATE(LEFT(Table1[[#This Row],[fungi_species]],2), LEFT(_xlfn.TEXTAFTER(Table1[[#This Row],[fungi_species]], " ", 1),3)),"")</f>
        <v>Spsci</v>
      </c>
      <c r="AB1280" s="7"/>
      <c r="AC1280" s="24" t="s">
        <v>10836</v>
      </c>
      <c r="AD1280" s="22" t="s">
        <v>69</v>
      </c>
      <c r="AE1280" s="24" t="s">
        <v>10834</v>
      </c>
      <c r="AF1280" s="22" t="s">
        <v>10833</v>
      </c>
      <c r="AG1280" s="24" t="s">
        <v>10837</v>
      </c>
      <c r="AH1280" t="s">
        <v>76</v>
      </c>
      <c r="AI1280" t="s">
        <v>150</v>
      </c>
      <c r="AJ1280" s="7"/>
      <c r="AK1280" s="7"/>
      <c r="AL1280">
        <v>49012</v>
      </c>
      <c r="AN1280" s="7" t="s">
        <v>171</v>
      </c>
      <c r="AO1280" s="7" t="s">
        <v>10827</v>
      </c>
      <c r="AP1280"/>
      <c r="AQ1280" t="s">
        <v>73</v>
      </c>
      <c r="AR1280" t="s">
        <v>73</v>
      </c>
      <c r="AU1280" s="5"/>
      <c r="AV1280" s="5"/>
      <c r="AW1280" t="s">
        <v>10828</v>
      </c>
      <c r="AX1280" t="s">
        <v>10828</v>
      </c>
      <c r="AY1280" t="s">
        <v>69</v>
      </c>
      <c r="AZ1280" t="s">
        <v>10829</v>
      </c>
      <c r="BA1280" t="s">
        <v>5360</v>
      </c>
      <c r="BB1280" t="s">
        <v>10830</v>
      </c>
      <c r="BC1280" t="s">
        <v>10831</v>
      </c>
      <c r="BD1280" t="s">
        <v>10832</v>
      </c>
      <c r="BE1280" t="s">
        <v>10833</v>
      </c>
      <c r="BF1280" t="s">
        <v>69</v>
      </c>
      <c r="BG1280" t="s">
        <v>69</v>
      </c>
      <c r="BH1280" t="s">
        <v>69</v>
      </c>
      <c r="BI1280" t="s">
        <v>69</v>
      </c>
      <c r="BJ1280" t="s">
        <v>69</v>
      </c>
      <c r="BK1280" t="s">
        <v>69</v>
      </c>
      <c r="BL1280" t="s">
        <v>159</v>
      </c>
      <c r="BM1280" t="s">
        <v>87</v>
      </c>
      <c r="BN1280" s="30" t="s">
        <v>271</v>
      </c>
      <c r="BO1280" t="s">
        <v>10832</v>
      </c>
      <c r="BP1280">
        <v>1</v>
      </c>
      <c r="BQ1280">
        <v>28081198</v>
      </c>
      <c r="BR1280" s="12" t="s">
        <v>10835</v>
      </c>
      <c r="BS1280">
        <v>128810</v>
      </c>
      <c r="BT1280" t="s">
        <v>69</v>
      </c>
      <c r="BU1280" t="s">
        <v>10838</v>
      </c>
      <c r="BV1280" t="s">
        <v>10839</v>
      </c>
      <c r="BW1280" t="s">
        <v>69</v>
      </c>
    </row>
    <row r="1281" spans="1:75" x14ac:dyDescent="0.2">
      <c r="A1281" t="s">
        <v>10817</v>
      </c>
      <c r="B1281" t="s">
        <v>10840</v>
      </c>
      <c r="C1281" t="s">
        <v>10841</v>
      </c>
      <c r="D1281" t="s">
        <v>10842</v>
      </c>
      <c r="E1281" t="s">
        <v>69</v>
      </c>
      <c r="F1281">
        <v>28438123</v>
      </c>
      <c r="G1281" s="3" t="s">
        <v>10821</v>
      </c>
      <c r="H1281" s="3" t="s">
        <v>10822</v>
      </c>
      <c r="J1281" s="3" t="s">
        <v>10823</v>
      </c>
      <c r="K1281" s="3" t="s">
        <v>171</v>
      </c>
      <c r="L1281" s="6" t="s">
        <v>10824</v>
      </c>
      <c r="M1281" s="24" t="s">
        <v>171</v>
      </c>
      <c r="N1281" s="5" t="s">
        <v>10825</v>
      </c>
      <c r="O1281" s="24" t="s">
        <v>30786</v>
      </c>
      <c r="P1281" s="20"/>
      <c r="Q1281" s="20"/>
      <c r="R1281" s="24" t="s">
        <v>170</v>
      </c>
      <c r="S1281" t="s">
        <v>3570</v>
      </c>
      <c r="T1281" t="str">
        <f>IF(X1281 &lt;&gt; "", CONCATENATE(Table1[[#This Row],[bioproject]],".",Table1[[#This Row],[Replicate group]]), "")</f>
        <v>PRJNA322114.A</v>
      </c>
      <c r="X1281" s="6" t="s">
        <v>27749</v>
      </c>
      <c r="Z1281" s="66" t="s">
        <v>10826</v>
      </c>
      <c r="AA1281" s="6" t="str">
        <f>IF(Table1[[#This Row],[fungi_species]] &lt;&gt; "", CONCATENATE(LEFT(Table1[[#This Row],[fungi_species]],2), LEFT(_xlfn.TEXTAFTER(Table1[[#This Row],[fungi_species]], " ", 1),3)),"")</f>
        <v>Spsci</v>
      </c>
      <c r="AB1281" s="7"/>
      <c r="AC1281" s="24" t="s">
        <v>10836</v>
      </c>
      <c r="AD1281" s="22" t="s">
        <v>69</v>
      </c>
      <c r="AE1281" s="24" t="s">
        <v>10843</v>
      </c>
      <c r="AF1281" s="22" t="s">
        <v>10833</v>
      </c>
      <c r="AG1281" s="24" t="s">
        <v>10844</v>
      </c>
      <c r="AH1281" t="s">
        <v>76</v>
      </c>
      <c r="AI1281" t="s">
        <v>150</v>
      </c>
      <c r="AJ1281" s="7"/>
      <c r="AK1281" s="7"/>
      <c r="AL1281">
        <v>49012</v>
      </c>
      <c r="AN1281" s="7" t="s">
        <v>171</v>
      </c>
      <c r="AO1281" s="7" t="s">
        <v>10827</v>
      </c>
      <c r="AP1281"/>
      <c r="AQ1281" t="s">
        <v>73</v>
      </c>
      <c r="AR1281" t="s">
        <v>73</v>
      </c>
      <c r="AU1281" s="5"/>
      <c r="AV1281" s="5"/>
      <c r="AW1281" t="s">
        <v>10828</v>
      </c>
      <c r="AX1281" t="s">
        <v>10828</v>
      </c>
      <c r="AY1281" t="s">
        <v>69</v>
      </c>
      <c r="AZ1281" t="s">
        <v>10829</v>
      </c>
      <c r="BA1281" t="s">
        <v>5360</v>
      </c>
      <c r="BB1281" t="s">
        <v>10830</v>
      </c>
      <c r="BC1281" t="s">
        <v>10831</v>
      </c>
      <c r="BD1281" t="s">
        <v>10832</v>
      </c>
      <c r="BE1281" t="s">
        <v>10833</v>
      </c>
      <c r="BF1281" t="s">
        <v>69</v>
      </c>
      <c r="BG1281" t="s">
        <v>69</v>
      </c>
      <c r="BH1281" t="s">
        <v>69</v>
      </c>
      <c r="BI1281" t="s">
        <v>69</v>
      </c>
      <c r="BJ1281" t="s">
        <v>69</v>
      </c>
      <c r="BK1281" t="s">
        <v>69</v>
      </c>
      <c r="BL1281" t="s">
        <v>159</v>
      </c>
      <c r="BM1281" t="s">
        <v>87</v>
      </c>
      <c r="BN1281" s="30" t="s">
        <v>271</v>
      </c>
      <c r="BO1281" t="s">
        <v>10832</v>
      </c>
      <c r="BP1281">
        <v>1</v>
      </c>
      <c r="BQ1281">
        <v>28632700</v>
      </c>
      <c r="BR1281" s="12" t="s">
        <v>10835</v>
      </c>
      <c r="BS1281">
        <v>128810</v>
      </c>
      <c r="BT1281" t="s">
        <v>69</v>
      </c>
      <c r="BU1281" t="s">
        <v>10838</v>
      </c>
      <c r="BV1281" t="s">
        <v>10839</v>
      </c>
      <c r="BW1281" t="s">
        <v>69</v>
      </c>
    </row>
    <row r="1282" spans="1:75" x14ac:dyDescent="0.2">
      <c r="A1282" t="s">
        <v>3670</v>
      </c>
      <c r="B1282" t="s">
        <v>3671</v>
      </c>
      <c r="C1282" t="s">
        <v>3672</v>
      </c>
      <c r="D1282" t="s">
        <v>3673</v>
      </c>
      <c r="E1282" t="s">
        <v>3674</v>
      </c>
      <c r="F1282" t="s">
        <v>3675</v>
      </c>
      <c r="G1282" s="3" t="s">
        <v>159</v>
      </c>
      <c r="H1282" s="3" t="s">
        <v>3676</v>
      </c>
      <c r="I1282" s="3" t="s">
        <v>3544</v>
      </c>
      <c r="J1282" s="3" t="s">
        <v>3677</v>
      </c>
      <c r="K1282" s="3" t="s">
        <v>171</v>
      </c>
      <c r="L1282" s="6" t="s">
        <v>3678</v>
      </c>
      <c r="M1282" s="24" t="s">
        <v>171</v>
      </c>
      <c r="N1282" s="5" t="s">
        <v>3679</v>
      </c>
      <c r="O1282" s="24" t="s">
        <v>30786</v>
      </c>
      <c r="P1282" s="20"/>
      <c r="Q1282" s="20"/>
      <c r="R1282" s="24" t="s">
        <v>514</v>
      </c>
      <c r="S1282" t="s">
        <v>3570</v>
      </c>
      <c r="T1282" t="str">
        <f>IF(X1282 &lt;&gt; "", CONCATENATE(Table1[[#This Row],[bioproject]],".",Table1[[#This Row],[Replicate group]]), "")</f>
        <v>PRJNA140539.A</v>
      </c>
      <c r="X1282" s="6" t="s">
        <v>27749</v>
      </c>
      <c r="Z1282" s="66" t="s">
        <v>3680</v>
      </c>
      <c r="AA1282" s="6" t="str">
        <f>IF(Table1[[#This Row],[fungi_species]] &lt;&gt; "", CONCATENATE(LEFT(Table1[[#This Row],[fungi_species]],2), LEFT(_xlfn.TEXTAFTER(Table1[[#This Row],[fungi_species]], " ", 1),3)),"")</f>
        <v>Scscl</v>
      </c>
      <c r="AB1282" s="7"/>
      <c r="AC1282" s="24" t="s">
        <v>3688</v>
      </c>
      <c r="AD1282" s="22" t="s">
        <v>3688</v>
      </c>
      <c r="AE1282" s="24" t="s">
        <v>3692</v>
      </c>
      <c r="AF1282" s="22" t="s">
        <v>3692</v>
      </c>
      <c r="AG1282" s="24" t="s">
        <v>3674</v>
      </c>
      <c r="AH1282" t="s">
        <v>149</v>
      </c>
      <c r="AI1282" t="s">
        <v>77</v>
      </c>
      <c r="AJ1282" s="7"/>
      <c r="AK1282" s="7"/>
      <c r="AL1282">
        <v>5180</v>
      </c>
      <c r="AN1282" s="7" t="s">
        <v>171</v>
      </c>
      <c r="AO1282" s="7" t="s">
        <v>3681</v>
      </c>
      <c r="AP1282"/>
      <c r="AQ1282" t="s">
        <v>73</v>
      </c>
      <c r="AR1282" t="s">
        <v>73</v>
      </c>
      <c r="AU1282" s="5"/>
      <c r="AV1282" s="5"/>
      <c r="AW1282" t="s">
        <v>3680</v>
      </c>
      <c r="AX1282" t="s">
        <v>3680</v>
      </c>
      <c r="AY1282" t="s">
        <v>69</v>
      </c>
      <c r="AZ1282" t="s">
        <v>3682</v>
      </c>
      <c r="BA1282" t="s">
        <v>3683</v>
      </c>
      <c r="BB1282" t="s">
        <v>3684</v>
      </c>
      <c r="BC1282" t="s">
        <v>3685</v>
      </c>
      <c r="BD1282" t="s">
        <v>3686</v>
      </c>
      <c r="BE1282" t="s">
        <v>3687</v>
      </c>
      <c r="BF1282" t="s">
        <v>3686</v>
      </c>
      <c r="BG1282" t="s">
        <v>3689</v>
      </c>
      <c r="BH1282" t="s">
        <v>3690</v>
      </c>
      <c r="BI1282" t="s">
        <v>3680</v>
      </c>
      <c r="BJ1282" t="s">
        <v>2780</v>
      </c>
      <c r="BK1282" s="12" t="s">
        <v>3691</v>
      </c>
      <c r="BL1282" t="s">
        <v>159</v>
      </c>
      <c r="BM1282" t="s">
        <v>87</v>
      </c>
      <c r="BN1282" s="30" t="s">
        <v>1524</v>
      </c>
      <c r="BO1282" t="s">
        <v>3686</v>
      </c>
      <c r="BP1282">
        <v>1</v>
      </c>
      <c r="BQ1282">
        <v>14461027</v>
      </c>
      <c r="BR1282" s="12" t="s">
        <v>3691</v>
      </c>
      <c r="BS1282">
        <v>5180</v>
      </c>
      <c r="BT1282" t="s">
        <v>3693</v>
      </c>
      <c r="BU1282" t="s">
        <v>69</v>
      </c>
      <c r="BV1282" t="s">
        <v>69</v>
      </c>
      <c r="BW1282" t="s">
        <v>69</v>
      </c>
    </row>
    <row r="1283" spans="1:75" x14ac:dyDescent="0.2">
      <c r="A1283" t="s">
        <v>9688</v>
      </c>
      <c r="B1283" t="s">
        <v>9852</v>
      </c>
      <c r="C1283" t="s">
        <v>9853</v>
      </c>
      <c r="D1283" t="s">
        <v>9839</v>
      </c>
      <c r="E1283" t="s">
        <v>69</v>
      </c>
      <c r="F1283">
        <v>31361080</v>
      </c>
      <c r="G1283" s="3" t="s">
        <v>9692</v>
      </c>
      <c r="H1283" s="3" t="s">
        <v>9693</v>
      </c>
      <c r="I1283" s="3" t="s">
        <v>436</v>
      </c>
      <c r="J1283" s="3" t="s">
        <v>9694</v>
      </c>
      <c r="K1283" s="3" t="s">
        <v>73</v>
      </c>
      <c r="L1283" s="6" t="s">
        <v>9695</v>
      </c>
      <c r="M1283" s="24" t="s">
        <v>73</v>
      </c>
      <c r="O1283" s="24" t="s">
        <v>30786</v>
      </c>
      <c r="P1283" s="45" t="s">
        <v>31233</v>
      </c>
      <c r="Q1283" s="45"/>
      <c r="R1283" s="24" t="s">
        <v>1397</v>
      </c>
      <c r="T1283" t="str">
        <f>IF(X1283 &lt;&gt; "", CONCATENATE(Table1[[#This Row],[bioproject]],".",Table1[[#This Row],[Replicate group]]), "")</f>
        <v>PRJNA315516.A</v>
      </c>
      <c r="X1283" s="50" t="s">
        <v>27749</v>
      </c>
      <c r="Z1283" s="67" t="s">
        <v>3680</v>
      </c>
      <c r="AA1283" s="59" t="str">
        <f>IF(Table1[[#This Row],[fungi_species]] &lt;&gt; "", CONCATENATE(LEFT(Table1[[#This Row],[fungi_species]],2), LEFT(_xlfn.TEXTAFTER(Table1[[#This Row],[fungi_species]], " ", 1),3)),"")</f>
        <v>Scscl</v>
      </c>
      <c r="AB1283" s="7"/>
      <c r="AC1283" t="s">
        <v>9842</v>
      </c>
      <c r="AD1283" t="s">
        <v>69</v>
      </c>
      <c r="AE1283" t="s">
        <v>9855</v>
      </c>
      <c r="AF1283" s="22" t="s">
        <v>9854</v>
      </c>
      <c r="AG1283" s="24" t="s">
        <v>9843</v>
      </c>
      <c r="AH1283" t="s">
        <v>76</v>
      </c>
      <c r="AI1283" t="s">
        <v>77</v>
      </c>
      <c r="AJ1283" s="7"/>
      <c r="AK1283" s="7"/>
      <c r="AL1283"/>
      <c r="AN1283" s="7"/>
      <c r="AO1283" s="7"/>
      <c r="AP1283"/>
      <c r="AQ1283"/>
      <c r="AU1283" s="5"/>
      <c r="AV1283" s="5"/>
      <c r="AW1283" t="s">
        <v>469</v>
      </c>
      <c r="AX1283" t="s">
        <v>469</v>
      </c>
      <c r="AY1283" t="s">
        <v>69</v>
      </c>
      <c r="AZ1283" t="s">
        <v>9698</v>
      </c>
      <c r="BA1283" t="s">
        <v>9699</v>
      </c>
      <c r="BB1283" t="s">
        <v>9700</v>
      </c>
      <c r="BC1283" t="s">
        <v>9701</v>
      </c>
      <c r="BD1283" t="s">
        <v>9702</v>
      </c>
      <c r="BE1283" t="s">
        <v>9703</v>
      </c>
      <c r="BF1283" t="s">
        <v>69</v>
      </c>
      <c r="BG1283" t="s">
        <v>69</v>
      </c>
      <c r="BH1283" t="s">
        <v>69</v>
      </c>
      <c r="BI1283" t="s">
        <v>69</v>
      </c>
      <c r="BJ1283" t="s">
        <v>69</v>
      </c>
      <c r="BK1283" t="s">
        <v>69</v>
      </c>
      <c r="BL1283" t="s">
        <v>159</v>
      </c>
      <c r="BM1283" t="s">
        <v>87</v>
      </c>
      <c r="BN1283" t="s">
        <v>271</v>
      </c>
      <c r="BO1283" t="s">
        <v>9702</v>
      </c>
      <c r="BP1283">
        <v>1</v>
      </c>
      <c r="BQ1283">
        <v>11952699</v>
      </c>
      <c r="BR1283" s="12">
        <v>42481</v>
      </c>
      <c r="BS1283">
        <v>3702</v>
      </c>
      <c r="BT1283" t="s">
        <v>69</v>
      </c>
      <c r="BU1283" t="s">
        <v>9708</v>
      </c>
      <c r="BV1283" t="s">
        <v>9708</v>
      </c>
      <c r="BW1283" t="s">
        <v>5576</v>
      </c>
    </row>
    <row r="1284" spans="1:75" x14ac:dyDescent="0.2">
      <c r="A1284" t="s">
        <v>9688</v>
      </c>
      <c r="B1284" t="s">
        <v>9844</v>
      </c>
      <c r="C1284" t="s">
        <v>9845</v>
      </c>
      <c r="D1284" t="s">
        <v>9839</v>
      </c>
      <c r="E1284" t="s">
        <v>69</v>
      </c>
      <c r="F1284">
        <v>31361080</v>
      </c>
      <c r="G1284" s="3" t="s">
        <v>9692</v>
      </c>
      <c r="H1284" s="3" t="s">
        <v>9693</v>
      </c>
      <c r="I1284" s="3" t="s">
        <v>436</v>
      </c>
      <c r="J1284" s="3" t="s">
        <v>9694</v>
      </c>
      <c r="K1284" s="3" t="s">
        <v>73</v>
      </c>
      <c r="L1284" s="6" t="s">
        <v>9695</v>
      </c>
      <c r="M1284" s="24" t="s">
        <v>73</v>
      </c>
      <c r="O1284" s="24" t="s">
        <v>30786</v>
      </c>
      <c r="P1284" s="45" t="s">
        <v>31233</v>
      </c>
      <c r="Q1284" s="45"/>
      <c r="R1284" s="24" t="s">
        <v>1397</v>
      </c>
      <c r="T1284" t="str">
        <f>IF(X1284 &lt;&gt; "", CONCATENATE(Table1[[#This Row],[bioproject]],".",Table1[[#This Row],[Replicate group]]), "")</f>
        <v>PRJNA315516.A</v>
      </c>
      <c r="X1284" s="50" t="s">
        <v>27749</v>
      </c>
      <c r="Z1284" s="67" t="s">
        <v>3680</v>
      </c>
      <c r="AA1284" s="59" t="str">
        <f>IF(Table1[[#This Row],[fungi_species]] &lt;&gt; "", CONCATENATE(LEFT(Table1[[#This Row],[fungi_species]],2), LEFT(_xlfn.TEXTAFTER(Table1[[#This Row],[fungi_species]], " ", 1),3)),"")</f>
        <v>Scscl</v>
      </c>
      <c r="AB1284" s="7"/>
      <c r="AC1284" t="s">
        <v>9842</v>
      </c>
      <c r="AD1284" t="s">
        <v>69</v>
      </c>
      <c r="AE1284" t="s">
        <v>9847</v>
      </c>
      <c r="AF1284" s="22" t="s">
        <v>9846</v>
      </c>
      <c r="AG1284" s="24" t="s">
        <v>9843</v>
      </c>
      <c r="AH1284" t="s">
        <v>76</v>
      </c>
      <c r="AI1284" t="s">
        <v>77</v>
      </c>
      <c r="AJ1284" s="7"/>
      <c r="AK1284" s="7"/>
      <c r="AL1284"/>
      <c r="AN1284" s="7"/>
      <c r="AO1284" s="7"/>
      <c r="AP1284"/>
      <c r="AQ1284"/>
      <c r="AU1284" s="5"/>
      <c r="AV1284" s="5"/>
      <c r="AW1284" t="s">
        <v>469</v>
      </c>
      <c r="AX1284" t="s">
        <v>469</v>
      </c>
      <c r="AY1284" t="s">
        <v>69</v>
      </c>
      <c r="AZ1284" t="s">
        <v>9698</v>
      </c>
      <c r="BA1284" t="s">
        <v>9699</v>
      </c>
      <c r="BB1284" t="s">
        <v>9700</v>
      </c>
      <c r="BC1284" t="s">
        <v>9701</v>
      </c>
      <c r="BD1284" t="s">
        <v>9702</v>
      </c>
      <c r="BE1284" t="s">
        <v>9703</v>
      </c>
      <c r="BF1284" t="s">
        <v>69</v>
      </c>
      <c r="BG1284" t="s">
        <v>69</v>
      </c>
      <c r="BH1284" t="s">
        <v>69</v>
      </c>
      <c r="BI1284" t="s">
        <v>69</v>
      </c>
      <c r="BJ1284" t="s">
        <v>69</v>
      </c>
      <c r="BK1284" t="s">
        <v>69</v>
      </c>
      <c r="BL1284" t="s">
        <v>159</v>
      </c>
      <c r="BM1284" t="s">
        <v>87</v>
      </c>
      <c r="BN1284" t="s">
        <v>271</v>
      </c>
      <c r="BO1284" t="s">
        <v>9702</v>
      </c>
      <c r="BP1284">
        <v>1</v>
      </c>
      <c r="BQ1284">
        <v>13008043</v>
      </c>
      <c r="BR1284" s="12">
        <v>42481</v>
      </c>
      <c r="BS1284">
        <v>3702</v>
      </c>
      <c r="BT1284" t="s">
        <v>69</v>
      </c>
      <c r="BU1284" t="s">
        <v>9708</v>
      </c>
      <c r="BV1284" t="s">
        <v>9708</v>
      </c>
      <c r="BW1284" t="s">
        <v>5576</v>
      </c>
    </row>
    <row r="1285" spans="1:75" x14ac:dyDescent="0.2">
      <c r="A1285" t="s">
        <v>9688</v>
      </c>
      <c r="B1285" t="s">
        <v>9837</v>
      </c>
      <c r="C1285" t="s">
        <v>9838</v>
      </c>
      <c r="D1285" t="s">
        <v>9839</v>
      </c>
      <c r="E1285" t="s">
        <v>69</v>
      </c>
      <c r="F1285">
        <v>31361080</v>
      </c>
      <c r="G1285" s="3" t="s">
        <v>9692</v>
      </c>
      <c r="H1285" s="3" t="s">
        <v>9693</v>
      </c>
      <c r="I1285" s="3" t="s">
        <v>436</v>
      </c>
      <c r="J1285" s="3" t="s">
        <v>9694</v>
      </c>
      <c r="K1285" s="3" t="s">
        <v>73</v>
      </c>
      <c r="L1285" s="6" t="s">
        <v>9695</v>
      </c>
      <c r="M1285" s="24" t="s">
        <v>73</v>
      </c>
      <c r="O1285" s="24" t="s">
        <v>30786</v>
      </c>
      <c r="P1285" s="45" t="s">
        <v>31233</v>
      </c>
      <c r="Q1285" s="45"/>
      <c r="R1285" s="24" t="s">
        <v>1397</v>
      </c>
      <c r="T1285" t="str">
        <f>IF(X1285 &lt;&gt; "", CONCATENATE(Table1[[#This Row],[bioproject]],".",Table1[[#This Row],[Replicate group]]), "")</f>
        <v>PRJNA315516.A</v>
      </c>
      <c r="X1285" s="50" t="s">
        <v>27749</v>
      </c>
      <c r="Z1285" s="67" t="s">
        <v>3680</v>
      </c>
      <c r="AA1285" s="59" t="str">
        <f>IF(Table1[[#This Row],[fungi_species]] &lt;&gt; "", CONCATENATE(LEFT(Table1[[#This Row],[fungi_species]],2), LEFT(_xlfn.TEXTAFTER(Table1[[#This Row],[fungi_species]], " ", 1),3)),"")</f>
        <v>Scscl</v>
      </c>
      <c r="AB1285" s="7"/>
      <c r="AC1285" t="s">
        <v>9842</v>
      </c>
      <c r="AD1285" t="s">
        <v>69</v>
      </c>
      <c r="AE1285" t="s">
        <v>9841</v>
      </c>
      <c r="AF1285" s="22" t="s">
        <v>9840</v>
      </c>
      <c r="AG1285" s="24" t="s">
        <v>9843</v>
      </c>
      <c r="AH1285" t="s">
        <v>76</v>
      </c>
      <c r="AI1285" t="s">
        <v>77</v>
      </c>
      <c r="AJ1285" s="7"/>
      <c r="AK1285" s="7"/>
      <c r="AL1285"/>
      <c r="AN1285" s="7"/>
      <c r="AO1285" s="7"/>
      <c r="AP1285"/>
      <c r="AQ1285"/>
      <c r="AU1285" s="5"/>
      <c r="AV1285" s="5"/>
      <c r="AW1285" t="s">
        <v>469</v>
      </c>
      <c r="AX1285" t="s">
        <v>469</v>
      </c>
      <c r="AY1285" t="s">
        <v>69</v>
      </c>
      <c r="AZ1285" t="s">
        <v>9698</v>
      </c>
      <c r="BA1285" t="s">
        <v>9699</v>
      </c>
      <c r="BB1285" t="s">
        <v>9700</v>
      </c>
      <c r="BC1285" t="s">
        <v>9701</v>
      </c>
      <c r="BD1285" t="s">
        <v>9702</v>
      </c>
      <c r="BE1285" t="s">
        <v>9703</v>
      </c>
      <c r="BF1285" t="s">
        <v>69</v>
      </c>
      <c r="BG1285" t="s">
        <v>69</v>
      </c>
      <c r="BH1285" t="s">
        <v>69</v>
      </c>
      <c r="BI1285" t="s">
        <v>69</v>
      </c>
      <c r="BJ1285" t="s">
        <v>69</v>
      </c>
      <c r="BK1285" t="s">
        <v>69</v>
      </c>
      <c r="BL1285" t="s">
        <v>159</v>
      </c>
      <c r="BM1285" t="s">
        <v>87</v>
      </c>
      <c r="BN1285" t="s">
        <v>271</v>
      </c>
      <c r="BO1285" t="s">
        <v>9702</v>
      </c>
      <c r="BP1285">
        <v>1</v>
      </c>
      <c r="BQ1285">
        <v>15587805</v>
      </c>
      <c r="BR1285" s="12">
        <v>42481</v>
      </c>
      <c r="BS1285">
        <v>3702</v>
      </c>
      <c r="BT1285" t="s">
        <v>69</v>
      </c>
      <c r="BU1285" t="s">
        <v>9708</v>
      </c>
      <c r="BV1285" t="s">
        <v>9708</v>
      </c>
      <c r="BW1285" t="s">
        <v>5576</v>
      </c>
    </row>
    <row r="1286" spans="1:75" x14ac:dyDescent="0.2">
      <c r="A1286" t="s">
        <v>7285</v>
      </c>
      <c r="B1286" t="s">
        <v>7286</v>
      </c>
      <c r="C1286" t="s">
        <v>7287</v>
      </c>
      <c r="D1286" t="s">
        <v>7288</v>
      </c>
      <c r="E1286" t="s">
        <v>7289</v>
      </c>
      <c r="F1286">
        <v>27253323</v>
      </c>
      <c r="G1286" s="3" t="s">
        <v>7290</v>
      </c>
      <c r="H1286" s="3" t="s">
        <v>7291</v>
      </c>
      <c r="I1286" s="3" t="s">
        <v>410</v>
      </c>
      <c r="J1286" s="3" t="s">
        <v>7137</v>
      </c>
      <c r="K1286" s="3" t="s">
        <v>2788</v>
      </c>
      <c r="M1286" s="24" t="s">
        <v>73</v>
      </c>
      <c r="N1286" s="28" t="s">
        <v>30811</v>
      </c>
      <c r="O1286" s="24" t="s">
        <v>30786</v>
      </c>
      <c r="P1286" s="20"/>
      <c r="Q1286" s="20"/>
      <c r="R1286" s="24" t="s">
        <v>514</v>
      </c>
      <c r="S1286" t="s">
        <v>3570</v>
      </c>
      <c r="T1286" t="str">
        <f>IF(X1286 &lt;&gt; "", CONCATENATE(Table1[[#This Row],[bioproject]],".",Table1[[#This Row],[Replicate group]]), "")</f>
        <v/>
      </c>
      <c r="Z1286" s="66" t="s">
        <v>7292</v>
      </c>
      <c r="AA1286" s="6" t="str">
        <f>IF(Table1[[#This Row],[fungi_species]] &lt;&gt; "", CONCATENATE(LEFT(Table1[[#This Row],[fungi_species]],2), LEFT(_xlfn.TEXTAFTER(Table1[[#This Row],[fungi_species]], " ", 1),3)),"")</f>
        <v>Cohig</v>
      </c>
      <c r="AB1286" s="7"/>
      <c r="AC1286" s="24" t="s">
        <v>7302</v>
      </c>
      <c r="AD1286" s="22" t="s">
        <v>7302</v>
      </c>
      <c r="AE1286" s="24" t="s">
        <v>159</v>
      </c>
      <c r="AF1286" s="22" t="s">
        <v>7306</v>
      </c>
      <c r="AG1286" s="24" t="s">
        <v>69</v>
      </c>
      <c r="AH1286" t="s">
        <v>441</v>
      </c>
      <c r="AI1286" t="s">
        <v>77</v>
      </c>
      <c r="AJ1286" s="7" t="s">
        <v>7293</v>
      </c>
      <c r="AK1286" s="7" t="s">
        <v>414</v>
      </c>
      <c r="AL1286"/>
      <c r="AN1286" s="7" t="s">
        <v>171</v>
      </c>
      <c r="AO1286" s="7" t="s">
        <v>7294</v>
      </c>
      <c r="AP1286"/>
      <c r="AQ1286"/>
      <c r="AU1286" s="5"/>
      <c r="AV1286" s="5"/>
      <c r="AW1286" t="s">
        <v>7295</v>
      </c>
      <c r="AX1286" t="s">
        <v>7295</v>
      </c>
      <c r="AY1286" t="s">
        <v>3784</v>
      </c>
      <c r="AZ1286" t="s">
        <v>7296</v>
      </c>
      <c r="BA1286" t="s">
        <v>7297</v>
      </c>
      <c r="BB1286" t="s">
        <v>7298</v>
      </c>
      <c r="BC1286" t="s">
        <v>7299</v>
      </c>
      <c r="BD1286" t="s">
        <v>7300</v>
      </c>
      <c r="BE1286" t="s">
        <v>7301</v>
      </c>
      <c r="BF1286" t="s">
        <v>7300</v>
      </c>
      <c r="BG1286" t="s">
        <v>7303</v>
      </c>
      <c r="BH1286" t="s">
        <v>7304</v>
      </c>
      <c r="BI1286" t="s">
        <v>7295</v>
      </c>
      <c r="BJ1286" t="s">
        <v>3896</v>
      </c>
      <c r="BK1286" s="12" t="s">
        <v>7305</v>
      </c>
      <c r="BL1286" t="s">
        <v>7307</v>
      </c>
      <c r="BM1286" t="s">
        <v>87</v>
      </c>
      <c r="BN1286" s="30" t="s">
        <v>271</v>
      </c>
      <c r="BO1286" t="s">
        <v>7300</v>
      </c>
      <c r="BP1286">
        <v>1</v>
      </c>
      <c r="BQ1286">
        <v>6718206</v>
      </c>
      <c r="BR1286" s="12" t="s">
        <v>7305</v>
      </c>
      <c r="BS1286">
        <v>759273</v>
      </c>
      <c r="BT1286" t="s">
        <v>7308</v>
      </c>
      <c r="BU1286" t="s">
        <v>69</v>
      </c>
      <c r="BV1286" t="s">
        <v>69</v>
      </c>
      <c r="BW1286" t="s">
        <v>69</v>
      </c>
    </row>
    <row r="1287" spans="1:75" x14ac:dyDescent="0.2">
      <c r="A1287" t="s">
        <v>7285</v>
      </c>
      <c r="B1287" t="s">
        <v>7309</v>
      </c>
      <c r="C1287" t="s">
        <v>7310</v>
      </c>
      <c r="D1287" t="s">
        <v>7311</v>
      </c>
      <c r="E1287" t="s">
        <v>7312</v>
      </c>
      <c r="F1287">
        <v>27253323</v>
      </c>
      <c r="G1287" s="3" t="s">
        <v>7290</v>
      </c>
      <c r="H1287" s="3" t="s">
        <v>7291</v>
      </c>
      <c r="I1287" s="3" t="s">
        <v>410</v>
      </c>
      <c r="J1287" s="3" t="s">
        <v>7137</v>
      </c>
      <c r="K1287" s="3" t="s">
        <v>2788</v>
      </c>
      <c r="M1287" s="24" t="s">
        <v>73</v>
      </c>
      <c r="N1287" s="28" t="s">
        <v>30811</v>
      </c>
      <c r="O1287" s="24" t="s">
        <v>30786</v>
      </c>
      <c r="P1287" s="20"/>
      <c r="Q1287" s="20"/>
      <c r="R1287" s="24" t="s">
        <v>514</v>
      </c>
      <c r="S1287" t="s">
        <v>3570</v>
      </c>
      <c r="T1287" t="str">
        <f>IF(X1287 &lt;&gt; "", CONCATENATE(Table1[[#This Row],[bioproject]],".",Table1[[#This Row],[Replicate group]]), "")</f>
        <v/>
      </c>
      <c r="Z1287" s="66" t="s">
        <v>7292</v>
      </c>
      <c r="AA1287" s="6" t="str">
        <f>IF(Table1[[#This Row],[fungi_species]] &lt;&gt; "", CONCATENATE(LEFT(Table1[[#This Row],[fungi_species]],2), LEFT(_xlfn.TEXTAFTER(Table1[[#This Row],[fungi_species]], " ", 1),3)),"")</f>
        <v>Cohig</v>
      </c>
      <c r="AB1287" s="7"/>
      <c r="AC1287" s="24" t="s">
        <v>7313</v>
      </c>
      <c r="AD1287" s="22" t="s">
        <v>7313</v>
      </c>
      <c r="AE1287" s="24" t="s">
        <v>159</v>
      </c>
      <c r="AF1287" s="22" t="s">
        <v>7314</v>
      </c>
      <c r="AG1287" s="24" t="s">
        <v>69</v>
      </c>
      <c r="AH1287" t="s">
        <v>441</v>
      </c>
      <c r="AI1287" t="s">
        <v>77</v>
      </c>
      <c r="AJ1287" s="7" t="s">
        <v>7293</v>
      </c>
      <c r="AK1287" s="7" t="s">
        <v>414</v>
      </c>
      <c r="AL1287"/>
      <c r="AN1287" s="7" t="s">
        <v>171</v>
      </c>
      <c r="AO1287" s="7" t="s">
        <v>7294</v>
      </c>
      <c r="AP1287"/>
      <c r="AQ1287"/>
      <c r="AU1287" s="5"/>
      <c r="AV1287" s="5"/>
      <c r="AW1287" t="s">
        <v>7295</v>
      </c>
      <c r="AX1287" t="s">
        <v>7295</v>
      </c>
      <c r="AY1287" t="s">
        <v>3784</v>
      </c>
      <c r="AZ1287" t="s">
        <v>7296</v>
      </c>
      <c r="BA1287" t="s">
        <v>7297</v>
      </c>
      <c r="BB1287" t="s">
        <v>7298</v>
      </c>
      <c r="BC1287" t="s">
        <v>7299</v>
      </c>
      <c r="BD1287" t="s">
        <v>7300</v>
      </c>
      <c r="BE1287" t="s">
        <v>7301</v>
      </c>
      <c r="BF1287" t="s">
        <v>7300</v>
      </c>
      <c r="BG1287" t="s">
        <v>7303</v>
      </c>
      <c r="BH1287" t="s">
        <v>7304</v>
      </c>
      <c r="BI1287" t="s">
        <v>7295</v>
      </c>
      <c r="BJ1287" t="s">
        <v>3896</v>
      </c>
      <c r="BK1287" s="12" t="s">
        <v>7305</v>
      </c>
      <c r="BL1287" t="s">
        <v>7307</v>
      </c>
      <c r="BM1287" t="s">
        <v>87</v>
      </c>
      <c r="BN1287" s="30" t="s">
        <v>271</v>
      </c>
      <c r="BO1287" t="s">
        <v>7300</v>
      </c>
      <c r="BP1287">
        <v>1</v>
      </c>
      <c r="BQ1287">
        <v>9494316</v>
      </c>
      <c r="BR1287" s="12" t="s">
        <v>7305</v>
      </c>
      <c r="BS1287">
        <v>759273</v>
      </c>
      <c r="BT1287" t="s">
        <v>7308</v>
      </c>
      <c r="BU1287" t="s">
        <v>69</v>
      </c>
      <c r="BV1287" t="s">
        <v>69</v>
      </c>
      <c r="BW1287" t="s">
        <v>69</v>
      </c>
    </row>
    <row r="1288" spans="1:75" x14ac:dyDescent="0.2">
      <c r="A1288" t="s">
        <v>7285</v>
      </c>
      <c r="B1288" t="s">
        <v>7315</v>
      </c>
      <c r="C1288" t="s">
        <v>7316</v>
      </c>
      <c r="D1288" t="s">
        <v>7317</v>
      </c>
      <c r="E1288" t="s">
        <v>7318</v>
      </c>
      <c r="F1288">
        <v>27253323</v>
      </c>
      <c r="G1288" s="3" t="s">
        <v>7290</v>
      </c>
      <c r="H1288" s="3" t="s">
        <v>7291</v>
      </c>
      <c r="I1288" s="3" t="s">
        <v>410</v>
      </c>
      <c r="J1288" s="3" t="s">
        <v>7137</v>
      </c>
      <c r="K1288" s="3" t="s">
        <v>2788</v>
      </c>
      <c r="M1288" s="24" t="s">
        <v>73</v>
      </c>
      <c r="N1288" s="28" t="s">
        <v>30811</v>
      </c>
      <c r="O1288" s="24" t="s">
        <v>30786</v>
      </c>
      <c r="P1288" s="20"/>
      <c r="Q1288" s="20"/>
      <c r="R1288" s="24" t="s">
        <v>514</v>
      </c>
      <c r="S1288" t="s">
        <v>3570</v>
      </c>
      <c r="T1288" t="str">
        <f>IF(X1288 &lt;&gt; "", CONCATENATE(Table1[[#This Row],[bioproject]],".",Table1[[#This Row],[Replicate group]]), "")</f>
        <v/>
      </c>
      <c r="Z1288" s="66" t="s">
        <v>7292</v>
      </c>
      <c r="AA1288" s="6" t="str">
        <f>IF(Table1[[#This Row],[fungi_species]] &lt;&gt; "", CONCATENATE(LEFT(Table1[[#This Row],[fungi_species]],2), LEFT(_xlfn.TEXTAFTER(Table1[[#This Row],[fungi_species]], " ", 1),3)),"")</f>
        <v>Cohig</v>
      </c>
      <c r="AB1288" s="7"/>
      <c r="AC1288" s="24" t="s">
        <v>7320</v>
      </c>
      <c r="AD1288" s="22" t="s">
        <v>7320</v>
      </c>
      <c r="AE1288" s="24" t="s">
        <v>159</v>
      </c>
      <c r="AF1288" s="22" t="s">
        <v>7321</v>
      </c>
      <c r="AG1288" s="24" t="s">
        <v>69</v>
      </c>
      <c r="AH1288" t="s">
        <v>441</v>
      </c>
      <c r="AI1288" t="s">
        <v>77</v>
      </c>
      <c r="AJ1288" s="7" t="s">
        <v>7293</v>
      </c>
      <c r="AK1288" s="7" t="s">
        <v>6474</v>
      </c>
      <c r="AL1288"/>
      <c r="AN1288" s="7" t="s">
        <v>171</v>
      </c>
      <c r="AO1288" s="7" t="s">
        <v>7294</v>
      </c>
      <c r="AP1288"/>
      <c r="AQ1288"/>
      <c r="AU1288" s="5"/>
      <c r="AV1288" s="5"/>
      <c r="AW1288" t="s">
        <v>7295</v>
      </c>
      <c r="AX1288" t="s">
        <v>7295</v>
      </c>
      <c r="AY1288" t="s">
        <v>7319</v>
      </c>
      <c r="AZ1288" t="s">
        <v>7296</v>
      </c>
      <c r="BA1288" t="s">
        <v>7297</v>
      </c>
      <c r="BB1288" t="s">
        <v>7298</v>
      </c>
      <c r="BC1288" t="s">
        <v>7299</v>
      </c>
      <c r="BD1288" t="s">
        <v>7300</v>
      </c>
      <c r="BE1288" t="s">
        <v>7301</v>
      </c>
      <c r="BF1288" t="s">
        <v>7300</v>
      </c>
      <c r="BG1288" t="s">
        <v>7303</v>
      </c>
      <c r="BH1288" t="s">
        <v>7304</v>
      </c>
      <c r="BI1288" t="s">
        <v>7295</v>
      </c>
      <c r="BJ1288" t="s">
        <v>3896</v>
      </c>
      <c r="BK1288" s="12" t="s">
        <v>7305</v>
      </c>
      <c r="BL1288" t="s">
        <v>7307</v>
      </c>
      <c r="BM1288" t="s">
        <v>87</v>
      </c>
      <c r="BN1288" s="30" t="s">
        <v>271</v>
      </c>
      <c r="BO1288" t="s">
        <v>7300</v>
      </c>
      <c r="BP1288">
        <v>1</v>
      </c>
      <c r="BQ1288">
        <v>15788642</v>
      </c>
      <c r="BR1288" s="12" t="s">
        <v>7305</v>
      </c>
      <c r="BS1288">
        <v>759273</v>
      </c>
      <c r="BT1288" t="s">
        <v>7308</v>
      </c>
      <c r="BU1288" t="s">
        <v>69</v>
      </c>
      <c r="BV1288" t="s">
        <v>69</v>
      </c>
      <c r="BW1288" t="s">
        <v>69</v>
      </c>
    </row>
    <row r="1289" spans="1:75" x14ac:dyDescent="0.2">
      <c r="A1289" t="s">
        <v>7285</v>
      </c>
      <c r="B1289" t="s">
        <v>7322</v>
      </c>
      <c r="C1289" t="s">
        <v>7323</v>
      </c>
      <c r="D1289" t="s">
        <v>7324</v>
      </c>
      <c r="E1289" t="s">
        <v>7325</v>
      </c>
      <c r="F1289">
        <v>27253323</v>
      </c>
      <c r="G1289" s="3" t="s">
        <v>7290</v>
      </c>
      <c r="H1289" s="3" t="s">
        <v>7291</v>
      </c>
      <c r="I1289" s="3" t="s">
        <v>410</v>
      </c>
      <c r="J1289" s="3" t="s">
        <v>7137</v>
      </c>
      <c r="K1289" s="3" t="s">
        <v>2788</v>
      </c>
      <c r="M1289" s="24" t="s">
        <v>73</v>
      </c>
      <c r="N1289" s="28" t="s">
        <v>30811</v>
      </c>
      <c r="O1289" s="24" t="s">
        <v>30786</v>
      </c>
      <c r="P1289" s="20"/>
      <c r="Q1289" s="20"/>
      <c r="R1289" s="24" t="s">
        <v>514</v>
      </c>
      <c r="S1289" t="s">
        <v>3570</v>
      </c>
      <c r="T1289" t="str">
        <f>IF(X1289 &lt;&gt; "", CONCATENATE(Table1[[#This Row],[bioproject]],".",Table1[[#This Row],[Replicate group]]), "")</f>
        <v/>
      </c>
      <c r="Z1289" s="66" t="s">
        <v>7292</v>
      </c>
      <c r="AA1289" s="6" t="str">
        <f>IF(Table1[[#This Row],[fungi_species]] &lt;&gt; "", CONCATENATE(LEFT(Table1[[#This Row],[fungi_species]],2), LEFT(_xlfn.TEXTAFTER(Table1[[#This Row],[fungi_species]], " ", 1),3)),"")</f>
        <v>Cohig</v>
      </c>
      <c r="AB1289" s="7"/>
      <c r="AC1289" s="24" t="s">
        <v>7326</v>
      </c>
      <c r="AD1289" s="22" t="s">
        <v>7326</v>
      </c>
      <c r="AE1289" s="24" t="s">
        <v>159</v>
      </c>
      <c r="AF1289" s="22" t="s">
        <v>7327</v>
      </c>
      <c r="AG1289" s="24" t="s">
        <v>69</v>
      </c>
      <c r="AH1289" t="s">
        <v>441</v>
      </c>
      <c r="AI1289" t="s">
        <v>77</v>
      </c>
      <c r="AJ1289" s="7" t="s">
        <v>7293</v>
      </c>
      <c r="AK1289" s="7" t="s">
        <v>6474</v>
      </c>
      <c r="AL1289"/>
      <c r="AN1289" s="7" t="s">
        <v>171</v>
      </c>
      <c r="AO1289" s="7" t="s">
        <v>7294</v>
      </c>
      <c r="AP1289"/>
      <c r="AQ1289"/>
      <c r="AU1289" s="5"/>
      <c r="AV1289" s="5"/>
      <c r="AW1289" t="s">
        <v>7295</v>
      </c>
      <c r="AX1289" t="s">
        <v>7295</v>
      </c>
      <c r="AY1289" t="s">
        <v>7319</v>
      </c>
      <c r="AZ1289" t="s">
        <v>7296</v>
      </c>
      <c r="BA1289" t="s">
        <v>7297</v>
      </c>
      <c r="BB1289" t="s">
        <v>7298</v>
      </c>
      <c r="BC1289" t="s">
        <v>7299</v>
      </c>
      <c r="BD1289" t="s">
        <v>7300</v>
      </c>
      <c r="BE1289" t="s">
        <v>7301</v>
      </c>
      <c r="BF1289" t="s">
        <v>7300</v>
      </c>
      <c r="BG1289" t="s">
        <v>7303</v>
      </c>
      <c r="BH1289" t="s">
        <v>7304</v>
      </c>
      <c r="BI1289" t="s">
        <v>7295</v>
      </c>
      <c r="BJ1289" t="s">
        <v>3896</v>
      </c>
      <c r="BK1289" s="12" t="s">
        <v>7305</v>
      </c>
      <c r="BL1289" t="s">
        <v>7307</v>
      </c>
      <c r="BM1289" t="s">
        <v>87</v>
      </c>
      <c r="BN1289" s="30" t="s">
        <v>271</v>
      </c>
      <c r="BO1289" t="s">
        <v>7300</v>
      </c>
      <c r="BP1289">
        <v>1</v>
      </c>
      <c r="BQ1289">
        <v>9224958</v>
      </c>
      <c r="BR1289" s="12" t="s">
        <v>7305</v>
      </c>
      <c r="BS1289">
        <v>759273</v>
      </c>
      <c r="BT1289" t="s">
        <v>7308</v>
      </c>
      <c r="BU1289" t="s">
        <v>69</v>
      </c>
      <c r="BV1289" t="s">
        <v>69</v>
      </c>
      <c r="BW1289" t="s">
        <v>69</v>
      </c>
    </row>
    <row r="1290" spans="1:75" x14ac:dyDescent="0.2">
      <c r="A1290" t="s">
        <v>7285</v>
      </c>
      <c r="B1290" t="s">
        <v>7328</v>
      </c>
      <c r="C1290" t="s">
        <v>7329</v>
      </c>
      <c r="D1290" t="s">
        <v>7330</v>
      </c>
      <c r="E1290" t="s">
        <v>7331</v>
      </c>
      <c r="F1290">
        <v>27253323</v>
      </c>
      <c r="G1290" s="3" t="s">
        <v>7290</v>
      </c>
      <c r="H1290" s="3" t="s">
        <v>7291</v>
      </c>
      <c r="I1290" s="3" t="s">
        <v>410</v>
      </c>
      <c r="J1290" s="3" t="s">
        <v>7137</v>
      </c>
      <c r="K1290" s="3" t="s">
        <v>2788</v>
      </c>
      <c r="M1290" s="24" t="s">
        <v>73</v>
      </c>
      <c r="N1290" s="28" t="s">
        <v>30811</v>
      </c>
      <c r="O1290" s="24" t="s">
        <v>30786</v>
      </c>
      <c r="P1290" s="20"/>
      <c r="Q1290" s="20"/>
      <c r="R1290" s="24" t="s">
        <v>514</v>
      </c>
      <c r="S1290" t="s">
        <v>3570</v>
      </c>
      <c r="T1290" t="str">
        <f>IF(X1290 &lt;&gt; "", CONCATENATE(Table1[[#This Row],[bioproject]],".",Table1[[#This Row],[Replicate group]]), "")</f>
        <v/>
      </c>
      <c r="Z1290" s="66" t="s">
        <v>7292</v>
      </c>
      <c r="AA1290" s="6" t="str">
        <f>IF(Table1[[#This Row],[fungi_species]] &lt;&gt; "", CONCATENATE(LEFT(Table1[[#This Row],[fungi_species]],2), LEFT(_xlfn.TEXTAFTER(Table1[[#This Row],[fungi_species]], " ", 1),3)),"")</f>
        <v>Cohig</v>
      </c>
      <c r="AB1290" s="7"/>
      <c r="AC1290" s="24" t="s">
        <v>7332</v>
      </c>
      <c r="AD1290" s="22" t="s">
        <v>7332</v>
      </c>
      <c r="AE1290" s="24" t="s">
        <v>159</v>
      </c>
      <c r="AF1290" s="22" t="s">
        <v>7333</v>
      </c>
      <c r="AG1290" s="24" t="s">
        <v>69</v>
      </c>
      <c r="AH1290" t="s">
        <v>441</v>
      </c>
      <c r="AI1290" t="s">
        <v>77</v>
      </c>
      <c r="AJ1290" s="7" t="s">
        <v>7293</v>
      </c>
      <c r="AK1290" s="7" t="s">
        <v>6474</v>
      </c>
      <c r="AL1290"/>
      <c r="AN1290" s="7" t="s">
        <v>171</v>
      </c>
      <c r="AO1290" s="7" t="s">
        <v>7294</v>
      </c>
      <c r="AP1290"/>
      <c r="AQ1290"/>
      <c r="AU1290" s="5"/>
      <c r="AV1290" s="5"/>
      <c r="AW1290" t="s">
        <v>7295</v>
      </c>
      <c r="AX1290" t="s">
        <v>7295</v>
      </c>
      <c r="AY1290" t="s">
        <v>7319</v>
      </c>
      <c r="AZ1290" t="s">
        <v>7296</v>
      </c>
      <c r="BA1290" t="s">
        <v>7297</v>
      </c>
      <c r="BB1290" t="s">
        <v>7298</v>
      </c>
      <c r="BC1290" t="s">
        <v>7299</v>
      </c>
      <c r="BD1290" t="s">
        <v>7300</v>
      </c>
      <c r="BE1290" t="s">
        <v>7301</v>
      </c>
      <c r="BF1290" t="s">
        <v>7300</v>
      </c>
      <c r="BG1290" t="s">
        <v>7303</v>
      </c>
      <c r="BH1290" t="s">
        <v>7304</v>
      </c>
      <c r="BI1290" t="s">
        <v>7295</v>
      </c>
      <c r="BJ1290" t="s">
        <v>3896</v>
      </c>
      <c r="BK1290" s="12" t="s">
        <v>7305</v>
      </c>
      <c r="BL1290" t="s">
        <v>7307</v>
      </c>
      <c r="BM1290" t="s">
        <v>87</v>
      </c>
      <c r="BN1290" s="30" t="s">
        <v>271</v>
      </c>
      <c r="BO1290" t="s">
        <v>7300</v>
      </c>
      <c r="BP1290">
        <v>1</v>
      </c>
      <c r="BQ1290">
        <v>9223118</v>
      </c>
      <c r="BR1290" s="12" t="s">
        <v>7305</v>
      </c>
      <c r="BS1290">
        <v>759273</v>
      </c>
      <c r="BT1290" t="s">
        <v>7308</v>
      </c>
      <c r="BU1290" t="s">
        <v>69</v>
      </c>
      <c r="BV1290" t="s">
        <v>69</v>
      </c>
      <c r="BW1290" t="s">
        <v>69</v>
      </c>
    </row>
    <row r="1291" spans="1:75" x14ac:dyDescent="0.2">
      <c r="A1291" t="s">
        <v>7285</v>
      </c>
      <c r="B1291" t="s">
        <v>7334</v>
      </c>
      <c r="C1291" t="s">
        <v>7335</v>
      </c>
      <c r="D1291" t="s">
        <v>7336</v>
      </c>
      <c r="E1291" t="s">
        <v>7337</v>
      </c>
      <c r="F1291">
        <v>27253323</v>
      </c>
      <c r="G1291" s="3" t="s">
        <v>7290</v>
      </c>
      <c r="H1291" s="3" t="s">
        <v>7291</v>
      </c>
      <c r="I1291" s="3" t="s">
        <v>410</v>
      </c>
      <c r="J1291" s="3" t="s">
        <v>7137</v>
      </c>
      <c r="K1291" s="3" t="s">
        <v>2788</v>
      </c>
      <c r="M1291" s="24" t="s">
        <v>73</v>
      </c>
      <c r="N1291" s="28" t="s">
        <v>30811</v>
      </c>
      <c r="O1291" s="24" t="s">
        <v>30786</v>
      </c>
      <c r="P1291" s="20"/>
      <c r="Q1291" s="20"/>
      <c r="R1291" s="24" t="s">
        <v>514</v>
      </c>
      <c r="S1291" t="s">
        <v>3570</v>
      </c>
      <c r="T1291" t="str">
        <f>IF(X1291 &lt;&gt; "", CONCATENATE(Table1[[#This Row],[bioproject]],".",Table1[[#This Row],[Replicate group]]), "")</f>
        <v/>
      </c>
      <c r="Z1291" s="66" t="s">
        <v>7292</v>
      </c>
      <c r="AA1291" s="6" t="str">
        <f>IF(Table1[[#This Row],[fungi_species]] &lt;&gt; "", CONCATENATE(LEFT(Table1[[#This Row],[fungi_species]],2), LEFT(_xlfn.TEXTAFTER(Table1[[#This Row],[fungi_species]], " ", 1),3)),"")</f>
        <v>Cohig</v>
      </c>
      <c r="AB1291" s="7"/>
      <c r="AC1291" s="24" t="s">
        <v>7339</v>
      </c>
      <c r="AD1291" s="22" t="s">
        <v>7339</v>
      </c>
      <c r="AE1291" s="24" t="s">
        <v>159</v>
      </c>
      <c r="AF1291" s="22" t="s">
        <v>7340</v>
      </c>
      <c r="AG1291" s="24" t="s">
        <v>69</v>
      </c>
      <c r="AH1291" t="s">
        <v>441</v>
      </c>
      <c r="AI1291" t="s">
        <v>77</v>
      </c>
      <c r="AJ1291" s="7" t="s">
        <v>7293</v>
      </c>
      <c r="AK1291" s="7" t="s">
        <v>7338</v>
      </c>
      <c r="AL1291"/>
      <c r="AN1291" s="7" t="s">
        <v>171</v>
      </c>
      <c r="AO1291" s="7" t="s">
        <v>7294</v>
      </c>
      <c r="AP1291"/>
      <c r="AQ1291"/>
      <c r="AU1291" s="5"/>
      <c r="AV1291" s="5"/>
      <c r="AW1291" t="s">
        <v>7295</v>
      </c>
      <c r="AX1291" t="s">
        <v>7295</v>
      </c>
      <c r="AY1291" t="s">
        <v>69</v>
      </c>
      <c r="AZ1291" t="s">
        <v>7296</v>
      </c>
      <c r="BA1291" t="s">
        <v>7297</v>
      </c>
      <c r="BB1291" t="s">
        <v>7298</v>
      </c>
      <c r="BC1291" t="s">
        <v>7299</v>
      </c>
      <c r="BD1291" t="s">
        <v>7300</v>
      </c>
      <c r="BE1291" t="s">
        <v>7301</v>
      </c>
      <c r="BF1291" t="s">
        <v>7300</v>
      </c>
      <c r="BG1291" t="s">
        <v>7303</v>
      </c>
      <c r="BH1291" t="s">
        <v>7304</v>
      </c>
      <c r="BI1291" t="s">
        <v>7295</v>
      </c>
      <c r="BJ1291" t="s">
        <v>3896</v>
      </c>
      <c r="BK1291" s="12" t="s">
        <v>7305</v>
      </c>
      <c r="BL1291" t="s">
        <v>7307</v>
      </c>
      <c r="BM1291" t="s">
        <v>87</v>
      </c>
      <c r="BN1291" s="30" t="s">
        <v>271</v>
      </c>
      <c r="BO1291" t="s">
        <v>7300</v>
      </c>
      <c r="BP1291">
        <v>1</v>
      </c>
      <c r="BQ1291">
        <v>14106783</v>
      </c>
      <c r="BR1291" s="12" t="s">
        <v>7305</v>
      </c>
      <c r="BS1291">
        <v>759273</v>
      </c>
      <c r="BT1291" t="s">
        <v>7308</v>
      </c>
      <c r="BU1291" t="s">
        <v>69</v>
      </c>
      <c r="BV1291" t="s">
        <v>69</v>
      </c>
      <c r="BW1291" t="s">
        <v>69</v>
      </c>
    </row>
    <row r="1292" spans="1:75" x14ac:dyDescent="0.2">
      <c r="A1292" t="s">
        <v>7285</v>
      </c>
      <c r="B1292" t="s">
        <v>7341</v>
      </c>
      <c r="C1292" t="s">
        <v>7342</v>
      </c>
      <c r="D1292" t="s">
        <v>7343</v>
      </c>
      <c r="E1292" t="s">
        <v>7344</v>
      </c>
      <c r="F1292">
        <v>27253323</v>
      </c>
      <c r="G1292" s="3" t="s">
        <v>7290</v>
      </c>
      <c r="H1292" s="3" t="s">
        <v>7291</v>
      </c>
      <c r="I1292" s="3" t="s">
        <v>410</v>
      </c>
      <c r="J1292" s="3" t="s">
        <v>7137</v>
      </c>
      <c r="K1292" s="3" t="s">
        <v>2788</v>
      </c>
      <c r="M1292" s="24" t="s">
        <v>73</v>
      </c>
      <c r="N1292" s="28" t="s">
        <v>30811</v>
      </c>
      <c r="O1292" s="24" t="s">
        <v>30786</v>
      </c>
      <c r="P1292" s="20"/>
      <c r="Q1292" s="20"/>
      <c r="R1292" s="24" t="s">
        <v>514</v>
      </c>
      <c r="S1292" t="s">
        <v>3570</v>
      </c>
      <c r="T1292" t="str">
        <f>IF(X1292 &lt;&gt; "", CONCATENATE(Table1[[#This Row],[bioproject]],".",Table1[[#This Row],[Replicate group]]), "")</f>
        <v/>
      </c>
      <c r="Z1292" s="66" t="s">
        <v>7292</v>
      </c>
      <c r="AA1292" s="6" t="str">
        <f>IF(Table1[[#This Row],[fungi_species]] &lt;&gt; "", CONCATENATE(LEFT(Table1[[#This Row],[fungi_species]],2), LEFT(_xlfn.TEXTAFTER(Table1[[#This Row],[fungi_species]], " ", 1),3)),"")</f>
        <v>Cohig</v>
      </c>
      <c r="AB1292" s="7"/>
      <c r="AC1292" s="24" t="s">
        <v>7345</v>
      </c>
      <c r="AD1292" s="22" t="s">
        <v>7345</v>
      </c>
      <c r="AE1292" s="24" t="s">
        <v>159</v>
      </c>
      <c r="AF1292" s="22" t="s">
        <v>7346</v>
      </c>
      <c r="AG1292" s="24" t="s">
        <v>69</v>
      </c>
      <c r="AH1292" t="s">
        <v>441</v>
      </c>
      <c r="AI1292" t="s">
        <v>77</v>
      </c>
      <c r="AJ1292" s="7" t="s">
        <v>7293</v>
      </c>
      <c r="AK1292" s="7" t="s">
        <v>7338</v>
      </c>
      <c r="AL1292"/>
      <c r="AN1292" s="7" t="s">
        <v>171</v>
      </c>
      <c r="AO1292" s="7" t="s">
        <v>7294</v>
      </c>
      <c r="AP1292"/>
      <c r="AQ1292"/>
      <c r="AU1292" s="5"/>
      <c r="AV1292" s="5"/>
      <c r="AW1292" t="s">
        <v>7295</v>
      </c>
      <c r="AX1292" t="s">
        <v>7295</v>
      </c>
      <c r="AY1292" t="s">
        <v>69</v>
      </c>
      <c r="AZ1292" t="s">
        <v>7296</v>
      </c>
      <c r="BA1292" t="s">
        <v>7297</v>
      </c>
      <c r="BB1292" t="s">
        <v>7298</v>
      </c>
      <c r="BC1292" t="s">
        <v>7299</v>
      </c>
      <c r="BD1292" t="s">
        <v>7300</v>
      </c>
      <c r="BE1292" t="s">
        <v>7301</v>
      </c>
      <c r="BF1292" t="s">
        <v>7300</v>
      </c>
      <c r="BG1292" t="s">
        <v>7303</v>
      </c>
      <c r="BH1292" t="s">
        <v>7304</v>
      </c>
      <c r="BI1292" t="s">
        <v>7295</v>
      </c>
      <c r="BJ1292" t="s">
        <v>3896</v>
      </c>
      <c r="BK1292" s="12" t="s">
        <v>7305</v>
      </c>
      <c r="BL1292" t="s">
        <v>7307</v>
      </c>
      <c r="BM1292" t="s">
        <v>87</v>
      </c>
      <c r="BN1292" s="30" t="s">
        <v>271</v>
      </c>
      <c r="BO1292" t="s">
        <v>7300</v>
      </c>
      <c r="BP1292">
        <v>1</v>
      </c>
      <c r="BQ1292">
        <v>16354352</v>
      </c>
      <c r="BR1292" s="12" t="s">
        <v>7305</v>
      </c>
      <c r="BS1292">
        <v>759273</v>
      </c>
      <c r="BT1292" t="s">
        <v>7308</v>
      </c>
      <c r="BU1292" t="s">
        <v>69</v>
      </c>
      <c r="BV1292" t="s">
        <v>69</v>
      </c>
      <c r="BW1292" t="s">
        <v>69</v>
      </c>
    </row>
    <row r="1293" spans="1:75" x14ac:dyDescent="0.2">
      <c r="A1293" t="s">
        <v>7285</v>
      </c>
      <c r="B1293" t="s">
        <v>7347</v>
      </c>
      <c r="C1293" t="s">
        <v>7348</v>
      </c>
      <c r="D1293" t="s">
        <v>7349</v>
      </c>
      <c r="E1293" t="s">
        <v>7350</v>
      </c>
      <c r="F1293">
        <v>27253323</v>
      </c>
      <c r="G1293" s="3" t="s">
        <v>7290</v>
      </c>
      <c r="H1293" s="3" t="s">
        <v>7291</v>
      </c>
      <c r="I1293" s="3" t="s">
        <v>410</v>
      </c>
      <c r="J1293" s="3" t="s">
        <v>7137</v>
      </c>
      <c r="K1293" s="3" t="s">
        <v>2788</v>
      </c>
      <c r="M1293" s="24" t="s">
        <v>73</v>
      </c>
      <c r="N1293" s="28" t="s">
        <v>30811</v>
      </c>
      <c r="O1293" s="24" t="s">
        <v>30786</v>
      </c>
      <c r="P1293" s="20"/>
      <c r="Q1293" s="20"/>
      <c r="R1293" s="24" t="s">
        <v>514</v>
      </c>
      <c r="S1293" t="s">
        <v>3570</v>
      </c>
      <c r="T1293" t="str">
        <f>IF(X1293 &lt;&gt; "", CONCATENATE(Table1[[#This Row],[bioproject]],".",Table1[[#This Row],[Replicate group]]), "")</f>
        <v/>
      </c>
      <c r="Z1293" s="66" t="s">
        <v>7292</v>
      </c>
      <c r="AA1293" s="6" t="str">
        <f>IF(Table1[[#This Row],[fungi_species]] &lt;&gt; "", CONCATENATE(LEFT(Table1[[#This Row],[fungi_species]],2), LEFT(_xlfn.TEXTAFTER(Table1[[#This Row],[fungi_species]], " ", 1),3)),"")</f>
        <v>Cohig</v>
      </c>
      <c r="AB1293" s="7"/>
      <c r="AC1293" s="24" t="s">
        <v>7351</v>
      </c>
      <c r="AD1293" s="22" t="s">
        <v>7351</v>
      </c>
      <c r="AE1293" s="24" t="s">
        <v>159</v>
      </c>
      <c r="AF1293" s="22" t="s">
        <v>7352</v>
      </c>
      <c r="AG1293" s="24" t="s">
        <v>69</v>
      </c>
      <c r="AH1293" t="s">
        <v>441</v>
      </c>
      <c r="AI1293" t="s">
        <v>77</v>
      </c>
      <c r="AJ1293" s="7" t="s">
        <v>7293</v>
      </c>
      <c r="AK1293" s="7" t="s">
        <v>7338</v>
      </c>
      <c r="AL1293"/>
      <c r="AN1293" s="7" t="s">
        <v>171</v>
      </c>
      <c r="AO1293" s="7" t="s">
        <v>7294</v>
      </c>
      <c r="AP1293"/>
      <c r="AQ1293"/>
      <c r="AU1293" s="5"/>
      <c r="AV1293" s="5"/>
      <c r="AW1293" t="s">
        <v>7295</v>
      </c>
      <c r="AX1293" t="s">
        <v>7295</v>
      </c>
      <c r="AY1293" t="s">
        <v>69</v>
      </c>
      <c r="AZ1293" t="s">
        <v>7296</v>
      </c>
      <c r="BA1293" t="s">
        <v>7297</v>
      </c>
      <c r="BB1293" t="s">
        <v>7298</v>
      </c>
      <c r="BC1293" t="s">
        <v>7299</v>
      </c>
      <c r="BD1293" t="s">
        <v>7300</v>
      </c>
      <c r="BE1293" t="s">
        <v>7301</v>
      </c>
      <c r="BF1293" t="s">
        <v>7300</v>
      </c>
      <c r="BG1293" t="s">
        <v>7303</v>
      </c>
      <c r="BH1293" t="s">
        <v>7304</v>
      </c>
      <c r="BI1293" t="s">
        <v>7295</v>
      </c>
      <c r="BJ1293" t="s">
        <v>3896</v>
      </c>
      <c r="BK1293" s="12" t="s">
        <v>7305</v>
      </c>
      <c r="BL1293" t="s">
        <v>7307</v>
      </c>
      <c r="BM1293" t="s">
        <v>87</v>
      </c>
      <c r="BN1293" s="30" t="s">
        <v>271</v>
      </c>
      <c r="BO1293" t="s">
        <v>7300</v>
      </c>
      <c r="BP1293">
        <v>1</v>
      </c>
      <c r="BQ1293">
        <v>15244135</v>
      </c>
      <c r="BR1293" s="12" t="s">
        <v>7305</v>
      </c>
      <c r="BS1293">
        <v>759273</v>
      </c>
      <c r="BT1293" t="s">
        <v>7308</v>
      </c>
      <c r="BU1293" t="s">
        <v>69</v>
      </c>
      <c r="BV1293" t="s">
        <v>69</v>
      </c>
      <c r="BW1293" t="s">
        <v>69</v>
      </c>
    </row>
    <row r="1294" spans="1:75" x14ac:dyDescent="0.2">
      <c r="A1294" t="s">
        <v>7285</v>
      </c>
      <c r="B1294" t="s">
        <v>7353</v>
      </c>
      <c r="C1294" t="s">
        <v>7354</v>
      </c>
      <c r="D1294" t="s">
        <v>7355</v>
      </c>
      <c r="E1294" t="s">
        <v>7356</v>
      </c>
      <c r="F1294">
        <v>27253323</v>
      </c>
      <c r="G1294" s="3" t="s">
        <v>7290</v>
      </c>
      <c r="H1294" s="3" t="s">
        <v>7291</v>
      </c>
      <c r="I1294" s="3" t="s">
        <v>410</v>
      </c>
      <c r="J1294" s="3" t="s">
        <v>7137</v>
      </c>
      <c r="K1294" s="3" t="s">
        <v>2788</v>
      </c>
      <c r="M1294" s="24" t="s">
        <v>73</v>
      </c>
      <c r="N1294" s="28" t="s">
        <v>30811</v>
      </c>
      <c r="O1294" s="24" t="s">
        <v>30786</v>
      </c>
      <c r="P1294" s="20"/>
      <c r="Q1294" s="20"/>
      <c r="R1294" s="24" t="s">
        <v>514</v>
      </c>
      <c r="S1294" t="s">
        <v>3570</v>
      </c>
      <c r="T1294" t="str">
        <f>IF(X1294 &lt;&gt; "", CONCATENATE(Table1[[#This Row],[bioproject]],".",Table1[[#This Row],[Replicate group]]), "")</f>
        <v/>
      </c>
      <c r="Z1294" s="66" t="s">
        <v>7292</v>
      </c>
      <c r="AA1294" s="6" t="str">
        <f>IF(Table1[[#This Row],[fungi_species]] &lt;&gt; "", CONCATENATE(LEFT(Table1[[#This Row],[fungi_species]],2), LEFT(_xlfn.TEXTAFTER(Table1[[#This Row],[fungi_species]], " ", 1),3)),"")</f>
        <v>Cohig</v>
      </c>
      <c r="AB1294" s="7"/>
      <c r="AC1294" s="24" t="s">
        <v>7357</v>
      </c>
      <c r="AD1294" s="22" t="s">
        <v>7357</v>
      </c>
      <c r="AE1294" s="24" t="s">
        <v>159</v>
      </c>
      <c r="AF1294" s="22" t="s">
        <v>7358</v>
      </c>
      <c r="AG1294" s="24" t="s">
        <v>69</v>
      </c>
      <c r="AH1294" t="s">
        <v>441</v>
      </c>
      <c r="AI1294" t="s">
        <v>77</v>
      </c>
      <c r="AJ1294" s="7" t="s">
        <v>7293</v>
      </c>
      <c r="AK1294" s="7" t="s">
        <v>7338</v>
      </c>
      <c r="AL1294"/>
      <c r="AN1294" s="7" t="s">
        <v>171</v>
      </c>
      <c r="AO1294" s="7" t="s">
        <v>7294</v>
      </c>
      <c r="AP1294"/>
      <c r="AQ1294"/>
      <c r="AU1294" s="5"/>
      <c r="AV1294" s="5"/>
      <c r="AW1294" t="s">
        <v>7295</v>
      </c>
      <c r="AX1294" t="s">
        <v>7295</v>
      </c>
      <c r="AY1294" t="s">
        <v>69</v>
      </c>
      <c r="AZ1294" t="s">
        <v>7296</v>
      </c>
      <c r="BA1294" t="s">
        <v>7297</v>
      </c>
      <c r="BB1294" t="s">
        <v>7298</v>
      </c>
      <c r="BC1294" t="s">
        <v>7299</v>
      </c>
      <c r="BD1294" t="s">
        <v>7300</v>
      </c>
      <c r="BE1294" t="s">
        <v>7301</v>
      </c>
      <c r="BF1294" t="s">
        <v>7300</v>
      </c>
      <c r="BG1294" t="s">
        <v>7303</v>
      </c>
      <c r="BH1294" t="s">
        <v>7304</v>
      </c>
      <c r="BI1294" t="s">
        <v>7295</v>
      </c>
      <c r="BJ1294" t="s">
        <v>3896</v>
      </c>
      <c r="BK1294" s="12" t="s">
        <v>7305</v>
      </c>
      <c r="BL1294" t="s">
        <v>7307</v>
      </c>
      <c r="BM1294" t="s">
        <v>87</v>
      </c>
      <c r="BN1294" s="30" t="s">
        <v>271</v>
      </c>
      <c r="BO1294" t="s">
        <v>7300</v>
      </c>
      <c r="BP1294">
        <v>1</v>
      </c>
      <c r="BQ1294">
        <v>14926905</v>
      </c>
      <c r="BR1294" s="12" t="s">
        <v>7305</v>
      </c>
      <c r="BS1294">
        <v>759273</v>
      </c>
      <c r="BT1294" t="s">
        <v>7308</v>
      </c>
      <c r="BU1294" t="s">
        <v>69</v>
      </c>
      <c r="BV1294" t="s">
        <v>69</v>
      </c>
      <c r="BW1294" t="s">
        <v>69</v>
      </c>
    </row>
    <row r="1295" spans="1:75" x14ac:dyDescent="0.2">
      <c r="A1295" t="s">
        <v>7285</v>
      </c>
      <c r="B1295" t="s">
        <v>7359</v>
      </c>
      <c r="C1295" t="s">
        <v>7360</v>
      </c>
      <c r="D1295" t="s">
        <v>7361</v>
      </c>
      <c r="E1295" t="s">
        <v>7362</v>
      </c>
      <c r="F1295">
        <v>27253323</v>
      </c>
      <c r="G1295" s="3" t="s">
        <v>7290</v>
      </c>
      <c r="H1295" s="3" t="s">
        <v>7291</v>
      </c>
      <c r="I1295" s="3" t="s">
        <v>410</v>
      </c>
      <c r="J1295" s="3" t="s">
        <v>7137</v>
      </c>
      <c r="K1295" s="3" t="s">
        <v>2788</v>
      </c>
      <c r="M1295" s="24" t="s">
        <v>73</v>
      </c>
      <c r="N1295" s="28" t="s">
        <v>30811</v>
      </c>
      <c r="O1295" s="24" t="s">
        <v>30786</v>
      </c>
      <c r="P1295" s="20"/>
      <c r="Q1295" s="20"/>
      <c r="R1295" s="24" t="s">
        <v>514</v>
      </c>
      <c r="S1295" t="s">
        <v>3570</v>
      </c>
      <c r="T1295" t="str">
        <f>IF(X1295 &lt;&gt; "", CONCATENATE(Table1[[#This Row],[bioproject]],".",Table1[[#This Row],[Replicate group]]), "")</f>
        <v/>
      </c>
      <c r="Z1295" s="66" t="s">
        <v>7292</v>
      </c>
      <c r="AA1295" s="6" t="str">
        <f>IF(Table1[[#This Row],[fungi_species]] &lt;&gt; "", CONCATENATE(LEFT(Table1[[#This Row],[fungi_species]],2), LEFT(_xlfn.TEXTAFTER(Table1[[#This Row],[fungi_species]], " ", 1),3)),"")</f>
        <v>Cohig</v>
      </c>
      <c r="AB1295" s="7"/>
      <c r="AC1295" s="24" t="s">
        <v>7364</v>
      </c>
      <c r="AD1295" s="22" t="s">
        <v>7364</v>
      </c>
      <c r="AE1295" s="24" t="s">
        <v>159</v>
      </c>
      <c r="AF1295" s="22" t="s">
        <v>7365</v>
      </c>
      <c r="AG1295" s="24" t="s">
        <v>69</v>
      </c>
      <c r="AH1295" t="s">
        <v>441</v>
      </c>
      <c r="AI1295" t="s">
        <v>77</v>
      </c>
      <c r="AJ1295" s="7" t="s">
        <v>7293</v>
      </c>
      <c r="AK1295" s="7" t="s">
        <v>7338</v>
      </c>
      <c r="AL1295"/>
      <c r="AN1295" s="7" t="s">
        <v>171</v>
      </c>
      <c r="AO1295" s="7" t="s">
        <v>7294</v>
      </c>
      <c r="AP1295"/>
      <c r="AQ1295"/>
      <c r="AU1295" s="5"/>
      <c r="AV1295" s="5"/>
      <c r="AW1295" t="s">
        <v>7295</v>
      </c>
      <c r="AX1295" t="s">
        <v>7295</v>
      </c>
      <c r="AY1295" t="s">
        <v>7363</v>
      </c>
      <c r="AZ1295" t="s">
        <v>7296</v>
      </c>
      <c r="BA1295" t="s">
        <v>7297</v>
      </c>
      <c r="BB1295" t="s">
        <v>7298</v>
      </c>
      <c r="BC1295" t="s">
        <v>7299</v>
      </c>
      <c r="BD1295" t="s">
        <v>7300</v>
      </c>
      <c r="BE1295" t="s">
        <v>7301</v>
      </c>
      <c r="BF1295" t="s">
        <v>7300</v>
      </c>
      <c r="BG1295" t="s">
        <v>7303</v>
      </c>
      <c r="BH1295" t="s">
        <v>7304</v>
      </c>
      <c r="BI1295" t="s">
        <v>7295</v>
      </c>
      <c r="BJ1295" t="s">
        <v>3896</v>
      </c>
      <c r="BK1295" s="12" t="s">
        <v>7305</v>
      </c>
      <c r="BL1295" t="s">
        <v>7307</v>
      </c>
      <c r="BM1295" t="s">
        <v>87</v>
      </c>
      <c r="BN1295" s="30" t="s">
        <v>271</v>
      </c>
      <c r="BO1295" t="s">
        <v>7300</v>
      </c>
      <c r="BP1295">
        <v>1</v>
      </c>
      <c r="BQ1295">
        <v>15396244</v>
      </c>
      <c r="BR1295" s="12" t="s">
        <v>7305</v>
      </c>
      <c r="BS1295">
        <v>759273</v>
      </c>
      <c r="BT1295" t="s">
        <v>7308</v>
      </c>
      <c r="BU1295" t="s">
        <v>69</v>
      </c>
      <c r="BV1295" t="s">
        <v>69</v>
      </c>
      <c r="BW1295" t="s">
        <v>69</v>
      </c>
    </row>
    <row r="1296" spans="1:75" x14ac:dyDescent="0.2">
      <c r="A1296" t="s">
        <v>7285</v>
      </c>
      <c r="B1296" t="s">
        <v>7366</v>
      </c>
      <c r="C1296" t="s">
        <v>7367</v>
      </c>
      <c r="D1296" t="s">
        <v>7368</v>
      </c>
      <c r="E1296" t="s">
        <v>7369</v>
      </c>
      <c r="F1296">
        <v>27253323</v>
      </c>
      <c r="G1296" s="3" t="s">
        <v>7290</v>
      </c>
      <c r="H1296" s="3" t="s">
        <v>7291</v>
      </c>
      <c r="I1296" s="3" t="s">
        <v>410</v>
      </c>
      <c r="J1296" s="3" t="s">
        <v>7137</v>
      </c>
      <c r="K1296" s="3" t="s">
        <v>2788</v>
      </c>
      <c r="M1296" s="24" t="s">
        <v>73</v>
      </c>
      <c r="N1296" s="28" t="s">
        <v>30811</v>
      </c>
      <c r="O1296" s="24" t="s">
        <v>30786</v>
      </c>
      <c r="P1296" s="20"/>
      <c r="Q1296" s="20"/>
      <c r="R1296" s="24" t="s">
        <v>514</v>
      </c>
      <c r="S1296" t="s">
        <v>3570</v>
      </c>
      <c r="T1296" t="str">
        <f>IF(X1296 &lt;&gt; "", CONCATENATE(Table1[[#This Row],[bioproject]],".",Table1[[#This Row],[Replicate group]]), "")</f>
        <v/>
      </c>
      <c r="Z1296" s="66" t="s">
        <v>7292</v>
      </c>
      <c r="AA1296" s="6" t="str">
        <f>IF(Table1[[#This Row],[fungi_species]] &lt;&gt; "", CONCATENATE(LEFT(Table1[[#This Row],[fungi_species]],2), LEFT(_xlfn.TEXTAFTER(Table1[[#This Row],[fungi_species]], " ", 1),3)),"")</f>
        <v>Cohig</v>
      </c>
      <c r="AB1296" s="7"/>
      <c r="AC1296" s="24" t="s">
        <v>7370</v>
      </c>
      <c r="AD1296" s="22" t="s">
        <v>7370</v>
      </c>
      <c r="AE1296" s="24" t="s">
        <v>159</v>
      </c>
      <c r="AF1296" s="22" t="s">
        <v>7371</v>
      </c>
      <c r="AG1296" s="24" t="s">
        <v>69</v>
      </c>
      <c r="AH1296" t="s">
        <v>441</v>
      </c>
      <c r="AI1296" t="s">
        <v>77</v>
      </c>
      <c r="AJ1296" s="7" t="s">
        <v>7293</v>
      </c>
      <c r="AK1296" s="7" t="s">
        <v>7338</v>
      </c>
      <c r="AL1296"/>
      <c r="AN1296" s="7" t="s">
        <v>171</v>
      </c>
      <c r="AO1296" s="7" t="s">
        <v>7294</v>
      </c>
      <c r="AP1296"/>
      <c r="AQ1296"/>
      <c r="AU1296" s="5"/>
      <c r="AV1296" s="5"/>
      <c r="AW1296" t="s">
        <v>7295</v>
      </c>
      <c r="AX1296" t="s">
        <v>7295</v>
      </c>
      <c r="AY1296" t="s">
        <v>7363</v>
      </c>
      <c r="AZ1296" t="s">
        <v>7296</v>
      </c>
      <c r="BA1296" t="s">
        <v>7297</v>
      </c>
      <c r="BB1296" t="s">
        <v>7298</v>
      </c>
      <c r="BC1296" t="s">
        <v>7299</v>
      </c>
      <c r="BD1296" t="s">
        <v>7300</v>
      </c>
      <c r="BE1296" t="s">
        <v>7301</v>
      </c>
      <c r="BF1296" t="s">
        <v>7300</v>
      </c>
      <c r="BG1296" t="s">
        <v>7303</v>
      </c>
      <c r="BH1296" t="s">
        <v>7304</v>
      </c>
      <c r="BI1296" t="s">
        <v>7295</v>
      </c>
      <c r="BJ1296" t="s">
        <v>3896</v>
      </c>
      <c r="BK1296" s="12" t="s">
        <v>7305</v>
      </c>
      <c r="BL1296" t="s">
        <v>7307</v>
      </c>
      <c r="BM1296" t="s">
        <v>87</v>
      </c>
      <c r="BN1296" s="30" t="s">
        <v>271</v>
      </c>
      <c r="BO1296" t="s">
        <v>7300</v>
      </c>
      <c r="BP1296">
        <v>1</v>
      </c>
      <c r="BQ1296">
        <v>16975810</v>
      </c>
      <c r="BR1296" s="12" t="s">
        <v>7305</v>
      </c>
      <c r="BS1296">
        <v>759273</v>
      </c>
      <c r="BT1296" t="s">
        <v>7308</v>
      </c>
      <c r="BU1296" t="s">
        <v>69</v>
      </c>
      <c r="BV1296" t="s">
        <v>69</v>
      </c>
      <c r="BW1296" t="s">
        <v>69</v>
      </c>
    </row>
    <row r="1297" spans="1:75" x14ac:dyDescent="0.2">
      <c r="A1297" t="s">
        <v>7285</v>
      </c>
      <c r="B1297" t="s">
        <v>7372</v>
      </c>
      <c r="C1297" t="s">
        <v>7373</v>
      </c>
      <c r="D1297" t="s">
        <v>7374</v>
      </c>
      <c r="E1297" t="s">
        <v>7375</v>
      </c>
      <c r="F1297">
        <v>27253323</v>
      </c>
      <c r="G1297" s="3" t="s">
        <v>7290</v>
      </c>
      <c r="H1297" s="3" t="s">
        <v>7291</v>
      </c>
      <c r="I1297" s="3" t="s">
        <v>410</v>
      </c>
      <c r="J1297" s="3" t="s">
        <v>7137</v>
      </c>
      <c r="K1297" s="3" t="s">
        <v>2788</v>
      </c>
      <c r="M1297" s="24" t="s">
        <v>73</v>
      </c>
      <c r="N1297" s="28" t="s">
        <v>30811</v>
      </c>
      <c r="O1297" s="24" t="s">
        <v>30786</v>
      </c>
      <c r="P1297" s="20"/>
      <c r="Q1297" s="20"/>
      <c r="R1297" s="24" t="s">
        <v>514</v>
      </c>
      <c r="S1297" t="s">
        <v>3570</v>
      </c>
      <c r="T1297" t="str">
        <f>IF(X1297 &lt;&gt; "", CONCATENATE(Table1[[#This Row],[bioproject]],".",Table1[[#This Row],[Replicate group]]), "")</f>
        <v/>
      </c>
      <c r="Z1297" s="66" t="s">
        <v>7292</v>
      </c>
      <c r="AA1297" s="6" t="str">
        <f>IF(Table1[[#This Row],[fungi_species]] &lt;&gt; "", CONCATENATE(LEFT(Table1[[#This Row],[fungi_species]],2), LEFT(_xlfn.TEXTAFTER(Table1[[#This Row],[fungi_species]], " ", 1),3)),"")</f>
        <v>Cohig</v>
      </c>
      <c r="AB1297" s="7"/>
      <c r="AC1297" s="24" t="s">
        <v>7376</v>
      </c>
      <c r="AD1297" s="22" t="s">
        <v>7376</v>
      </c>
      <c r="AE1297" s="24" t="s">
        <v>159</v>
      </c>
      <c r="AF1297" s="22" t="s">
        <v>7377</v>
      </c>
      <c r="AG1297" s="24" t="s">
        <v>69</v>
      </c>
      <c r="AH1297" t="s">
        <v>441</v>
      </c>
      <c r="AI1297" t="s">
        <v>77</v>
      </c>
      <c r="AJ1297" s="7" t="s">
        <v>7293</v>
      </c>
      <c r="AK1297" s="7" t="s">
        <v>7338</v>
      </c>
      <c r="AL1297"/>
      <c r="AN1297" s="7" t="s">
        <v>171</v>
      </c>
      <c r="AO1297" s="7" t="s">
        <v>7294</v>
      </c>
      <c r="AP1297"/>
      <c r="AQ1297"/>
      <c r="AU1297" s="5"/>
      <c r="AV1297" s="5"/>
      <c r="AW1297" t="s">
        <v>7295</v>
      </c>
      <c r="AX1297" t="s">
        <v>7295</v>
      </c>
      <c r="AY1297" t="s">
        <v>7363</v>
      </c>
      <c r="AZ1297" t="s">
        <v>7296</v>
      </c>
      <c r="BA1297" t="s">
        <v>7297</v>
      </c>
      <c r="BB1297" t="s">
        <v>7298</v>
      </c>
      <c r="BC1297" t="s">
        <v>7299</v>
      </c>
      <c r="BD1297" t="s">
        <v>7300</v>
      </c>
      <c r="BE1297" t="s">
        <v>7301</v>
      </c>
      <c r="BF1297" t="s">
        <v>7300</v>
      </c>
      <c r="BG1297" t="s">
        <v>7303</v>
      </c>
      <c r="BH1297" t="s">
        <v>7304</v>
      </c>
      <c r="BI1297" t="s">
        <v>7295</v>
      </c>
      <c r="BJ1297" t="s">
        <v>3896</v>
      </c>
      <c r="BK1297" s="12" t="s">
        <v>7305</v>
      </c>
      <c r="BL1297" t="s">
        <v>7307</v>
      </c>
      <c r="BM1297" t="s">
        <v>87</v>
      </c>
      <c r="BN1297" s="30" t="s">
        <v>271</v>
      </c>
      <c r="BO1297" t="s">
        <v>7300</v>
      </c>
      <c r="BP1297">
        <v>1</v>
      </c>
      <c r="BQ1297">
        <v>14752139</v>
      </c>
      <c r="BR1297" s="12" t="s">
        <v>7305</v>
      </c>
      <c r="BS1297">
        <v>759273</v>
      </c>
      <c r="BT1297" t="s">
        <v>7308</v>
      </c>
      <c r="BU1297" t="s">
        <v>69</v>
      </c>
      <c r="BV1297" t="s">
        <v>69</v>
      </c>
      <c r="BW1297" t="s">
        <v>69</v>
      </c>
    </row>
    <row r="1298" spans="1:75" x14ac:dyDescent="0.2">
      <c r="A1298" t="s">
        <v>7285</v>
      </c>
      <c r="B1298" t="s">
        <v>7378</v>
      </c>
      <c r="C1298" t="s">
        <v>7379</v>
      </c>
      <c r="D1298" t="s">
        <v>7380</v>
      </c>
      <c r="E1298" t="s">
        <v>7381</v>
      </c>
      <c r="F1298">
        <v>27253323</v>
      </c>
      <c r="G1298" s="3" t="s">
        <v>7290</v>
      </c>
      <c r="H1298" s="3" t="s">
        <v>7291</v>
      </c>
      <c r="I1298" s="3" t="s">
        <v>410</v>
      </c>
      <c r="J1298" s="3" t="s">
        <v>7137</v>
      </c>
      <c r="K1298" s="3" t="s">
        <v>2788</v>
      </c>
      <c r="M1298" s="24" t="s">
        <v>73</v>
      </c>
      <c r="N1298" s="28" t="s">
        <v>30811</v>
      </c>
      <c r="O1298" s="24" t="s">
        <v>30786</v>
      </c>
      <c r="P1298" s="20"/>
      <c r="Q1298" s="20"/>
      <c r="R1298" s="24" t="s">
        <v>514</v>
      </c>
      <c r="S1298" t="s">
        <v>3570</v>
      </c>
      <c r="T1298" t="str">
        <f>IF(X1298 &lt;&gt; "", CONCATENATE(Table1[[#This Row],[bioproject]],".",Table1[[#This Row],[Replicate group]]), "")</f>
        <v/>
      </c>
      <c r="Z1298" s="66" t="s">
        <v>7292</v>
      </c>
      <c r="AA1298" s="6" t="str">
        <f>IF(Table1[[#This Row],[fungi_species]] &lt;&gt; "", CONCATENATE(LEFT(Table1[[#This Row],[fungi_species]],2), LEFT(_xlfn.TEXTAFTER(Table1[[#This Row],[fungi_species]], " ", 1),3)),"")</f>
        <v>Cohig</v>
      </c>
      <c r="AB1298" s="7"/>
      <c r="AC1298" s="24" t="s">
        <v>7382</v>
      </c>
      <c r="AD1298" s="22" t="s">
        <v>7382</v>
      </c>
      <c r="AE1298" s="24" t="s">
        <v>159</v>
      </c>
      <c r="AF1298" s="22" t="s">
        <v>7383</v>
      </c>
      <c r="AG1298" s="24" t="s">
        <v>69</v>
      </c>
      <c r="AH1298" t="s">
        <v>441</v>
      </c>
      <c r="AI1298" t="s">
        <v>77</v>
      </c>
      <c r="AJ1298" s="7" t="s">
        <v>7293</v>
      </c>
      <c r="AK1298" s="7" t="s">
        <v>7338</v>
      </c>
      <c r="AL1298"/>
      <c r="AN1298" s="7" t="s">
        <v>171</v>
      </c>
      <c r="AO1298" s="7" t="s">
        <v>7294</v>
      </c>
      <c r="AP1298"/>
      <c r="AQ1298"/>
      <c r="AU1298" s="5"/>
      <c r="AV1298" s="5"/>
      <c r="AW1298" t="s">
        <v>7295</v>
      </c>
      <c r="AX1298" t="s">
        <v>7295</v>
      </c>
      <c r="AY1298" t="s">
        <v>7363</v>
      </c>
      <c r="AZ1298" t="s">
        <v>7296</v>
      </c>
      <c r="BA1298" t="s">
        <v>7297</v>
      </c>
      <c r="BB1298" t="s">
        <v>7298</v>
      </c>
      <c r="BC1298" t="s">
        <v>7299</v>
      </c>
      <c r="BD1298" t="s">
        <v>7300</v>
      </c>
      <c r="BE1298" t="s">
        <v>7301</v>
      </c>
      <c r="BF1298" t="s">
        <v>7300</v>
      </c>
      <c r="BG1298" t="s">
        <v>7303</v>
      </c>
      <c r="BH1298" t="s">
        <v>7304</v>
      </c>
      <c r="BI1298" t="s">
        <v>7295</v>
      </c>
      <c r="BJ1298" t="s">
        <v>3896</v>
      </c>
      <c r="BK1298" s="12" t="s">
        <v>7305</v>
      </c>
      <c r="BL1298" t="s">
        <v>7307</v>
      </c>
      <c r="BM1298" t="s">
        <v>87</v>
      </c>
      <c r="BN1298" s="30" t="s">
        <v>271</v>
      </c>
      <c r="BO1298" t="s">
        <v>7300</v>
      </c>
      <c r="BP1298">
        <v>1</v>
      </c>
      <c r="BQ1298">
        <v>21471771</v>
      </c>
      <c r="BR1298" s="12" t="s">
        <v>7305</v>
      </c>
      <c r="BS1298">
        <v>759273</v>
      </c>
      <c r="BT1298" t="s">
        <v>7308</v>
      </c>
      <c r="BU1298" t="s">
        <v>69</v>
      </c>
      <c r="BV1298" t="s">
        <v>69</v>
      </c>
      <c r="BW1298" t="s">
        <v>69</v>
      </c>
    </row>
    <row r="1299" spans="1:75" x14ac:dyDescent="0.2">
      <c r="A1299" t="s">
        <v>7285</v>
      </c>
      <c r="B1299" t="s">
        <v>7384</v>
      </c>
      <c r="C1299" t="s">
        <v>7385</v>
      </c>
      <c r="D1299" t="s">
        <v>7386</v>
      </c>
      <c r="E1299" t="s">
        <v>7387</v>
      </c>
      <c r="F1299">
        <v>27253323</v>
      </c>
      <c r="G1299" s="3" t="s">
        <v>7290</v>
      </c>
      <c r="H1299" s="3" t="s">
        <v>7291</v>
      </c>
      <c r="I1299" s="3" t="s">
        <v>410</v>
      </c>
      <c r="J1299" s="3" t="s">
        <v>7137</v>
      </c>
      <c r="K1299" s="3" t="s">
        <v>2788</v>
      </c>
      <c r="M1299" s="24" t="s">
        <v>73</v>
      </c>
      <c r="N1299" s="28" t="s">
        <v>30811</v>
      </c>
      <c r="O1299" s="24" t="s">
        <v>30786</v>
      </c>
      <c r="P1299" s="20"/>
      <c r="Q1299" s="20"/>
      <c r="R1299" s="24" t="s">
        <v>514</v>
      </c>
      <c r="S1299" t="s">
        <v>3570</v>
      </c>
      <c r="T1299" t="str">
        <f>IF(X1299 &lt;&gt; "", CONCATENATE(Table1[[#This Row],[bioproject]],".",Table1[[#This Row],[Replicate group]]), "")</f>
        <v/>
      </c>
      <c r="Z1299" s="66" t="s">
        <v>7292</v>
      </c>
      <c r="AA1299" s="6" t="str">
        <f>IF(Table1[[#This Row],[fungi_species]] &lt;&gt; "", CONCATENATE(LEFT(Table1[[#This Row],[fungi_species]],2), LEFT(_xlfn.TEXTAFTER(Table1[[#This Row],[fungi_species]], " ", 1),3)),"")</f>
        <v>Cohig</v>
      </c>
      <c r="AB1299" s="7"/>
      <c r="AC1299" s="24" t="s">
        <v>7388</v>
      </c>
      <c r="AD1299" s="22" t="s">
        <v>7388</v>
      </c>
      <c r="AE1299" s="24" t="s">
        <v>159</v>
      </c>
      <c r="AF1299" s="22" t="s">
        <v>7389</v>
      </c>
      <c r="AG1299" s="24" t="s">
        <v>69</v>
      </c>
      <c r="AH1299" t="s">
        <v>441</v>
      </c>
      <c r="AI1299" t="s">
        <v>77</v>
      </c>
      <c r="AJ1299" s="7" t="s">
        <v>7293</v>
      </c>
      <c r="AK1299" s="7" t="s">
        <v>7338</v>
      </c>
      <c r="AL1299"/>
      <c r="AN1299" s="7" t="s">
        <v>171</v>
      </c>
      <c r="AO1299" s="7" t="s">
        <v>7294</v>
      </c>
      <c r="AP1299"/>
      <c r="AQ1299"/>
      <c r="AU1299" s="5"/>
      <c r="AV1299" s="5"/>
      <c r="AW1299" t="s">
        <v>7295</v>
      </c>
      <c r="AX1299" t="s">
        <v>7295</v>
      </c>
      <c r="AY1299" t="s">
        <v>69</v>
      </c>
      <c r="AZ1299" t="s">
        <v>7296</v>
      </c>
      <c r="BA1299" t="s">
        <v>7297</v>
      </c>
      <c r="BB1299" t="s">
        <v>7298</v>
      </c>
      <c r="BC1299" t="s">
        <v>7299</v>
      </c>
      <c r="BD1299" t="s">
        <v>7300</v>
      </c>
      <c r="BE1299" t="s">
        <v>7301</v>
      </c>
      <c r="BF1299" t="s">
        <v>7300</v>
      </c>
      <c r="BG1299" t="s">
        <v>7303</v>
      </c>
      <c r="BH1299" t="s">
        <v>7304</v>
      </c>
      <c r="BI1299" t="s">
        <v>7295</v>
      </c>
      <c r="BJ1299" t="s">
        <v>3896</v>
      </c>
      <c r="BK1299" s="12" t="s">
        <v>7305</v>
      </c>
      <c r="BL1299" t="s">
        <v>7307</v>
      </c>
      <c r="BM1299" t="s">
        <v>87</v>
      </c>
      <c r="BN1299" s="30" t="s">
        <v>271</v>
      </c>
      <c r="BO1299" t="s">
        <v>7300</v>
      </c>
      <c r="BP1299">
        <v>1</v>
      </c>
      <c r="BQ1299">
        <v>14412327</v>
      </c>
      <c r="BR1299" s="12" t="s">
        <v>7305</v>
      </c>
      <c r="BS1299">
        <v>759273</v>
      </c>
      <c r="BT1299" t="s">
        <v>7308</v>
      </c>
      <c r="BU1299" t="s">
        <v>69</v>
      </c>
      <c r="BV1299" t="s">
        <v>69</v>
      </c>
      <c r="BW1299" t="s">
        <v>69</v>
      </c>
    </row>
    <row r="1300" spans="1:75" x14ac:dyDescent="0.2">
      <c r="A1300" t="s">
        <v>7285</v>
      </c>
      <c r="B1300" t="s">
        <v>7390</v>
      </c>
      <c r="C1300" t="s">
        <v>7391</v>
      </c>
      <c r="D1300" t="s">
        <v>7392</v>
      </c>
      <c r="E1300" t="s">
        <v>7393</v>
      </c>
      <c r="F1300">
        <v>27253323</v>
      </c>
      <c r="G1300" s="3" t="s">
        <v>7290</v>
      </c>
      <c r="H1300" s="3" t="s">
        <v>7291</v>
      </c>
      <c r="I1300" s="3" t="s">
        <v>410</v>
      </c>
      <c r="J1300" s="3" t="s">
        <v>7137</v>
      </c>
      <c r="K1300" s="3" t="s">
        <v>2788</v>
      </c>
      <c r="M1300" s="24" t="s">
        <v>73</v>
      </c>
      <c r="N1300" s="28" t="s">
        <v>30811</v>
      </c>
      <c r="O1300" s="24" t="s">
        <v>30786</v>
      </c>
      <c r="P1300" s="20"/>
      <c r="Q1300" s="20"/>
      <c r="R1300" s="24" t="s">
        <v>514</v>
      </c>
      <c r="S1300" t="s">
        <v>3570</v>
      </c>
      <c r="T1300" t="str">
        <f>IF(X1300 &lt;&gt; "", CONCATENATE(Table1[[#This Row],[bioproject]],".",Table1[[#This Row],[Replicate group]]), "")</f>
        <v/>
      </c>
      <c r="Z1300" s="66" t="s">
        <v>7292</v>
      </c>
      <c r="AA1300" s="6" t="str">
        <f>IF(Table1[[#This Row],[fungi_species]] &lt;&gt; "", CONCATENATE(LEFT(Table1[[#This Row],[fungi_species]],2), LEFT(_xlfn.TEXTAFTER(Table1[[#This Row],[fungi_species]], " ", 1),3)),"")</f>
        <v>Cohig</v>
      </c>
      <c r="AB1300" s="7"/>
      <c r="AC1300" s="24" t="s">
        <v>7394</v>
      </c>
      <c r="AD1300" s="22" t="s">
        <v>7394</v>
      </c>
      <c r="AE1300" s="24" t="s">
        <v>159</v>
      </c>
      <c r="AF1300" s="22" t="s">
        <v>7395</v>
      </c>
      <c r="AG1300" s="24" t="s">
        <v>69</v>
      </c>
      <c r="AH1300" t="s">
        <v>441</v>
      </c>
      <c r="AI1300" t="s">
        <v>77</v>
      </c>
      <c r="AJ1300" s="7" t="s">
        <v>7293</v>
      </c>
      <c r="AK1300" s="7" t="s">
        <v>7338</v>
      </c>
      <c r="AL1300"/>
      <c r="AN1300" s="7" t="s">
        <v>171</v>
      </c>
      <c r="AO1300" s="7" t="s">
        <v>7294</v>
      </c>
      <c r="AP1300"/>
      <c r="AQ1300"/>
      <c r="AU1300" s="5"/>
      <c r="AV1300" s="5"/>
      <c r="AW1300" t="s">
        <v>7295</v>
      </c>
      <c r="AX1300" t="s">
        <v>7295</v>
      </c>
      <c r="AY1300" t="s">
        <v>69</v>
      </c>
      <c r="AZ1300" t="s">
        <v>7296</v>
      </c>
      <c r="BA1300" t="s">
        <v>7297</v>
      </c>
      <c r="BB1300" t="s">
        <v>7298</v>
      </c>
      <c r="BC1300" t="s">
        <v>7299</v>
      </c>
      <c r="BD1300" t="s">
        <v>7300</v>
      </c>
      <c r="BE1300" t="s">
        <v>7301</v>
      </c>
      <c r="BF1300" t="s">
        <v>7300</v>
      </c>
      <c r="BG1300" t="s">
        <v>7303</v>
      </c>
      <c r="BH1300" t="s">
        <v>7304</v>
      </c>
      <c r="BI1300" t="s">
        <v>7295</v>
      </c>
      <c r="BJ1300" t="s">
        <v>3896</v>
      </c>
      <c r="BK1300" s="12" t="s">
        <v>7305</v>
      </c>
      <c r="BL1300" t="s">
        <v>7307</v>
      </c>
      <c r="BM1300" t="s">
        <v>87</v>
      </c>
      <c r="BN1300" s="30" t="s">
        <v>271</v>
      </c>
      <c r="BO1300" t="s">
        <v>7300</v>
      </c>
      <c r="BP1300">
        <v>1</v>
      </c>
      <c r="BQ1300">
        <v>19958192</v>
      </c>
      <c r="BR1300" s="12" t="s">
        <v>7305</v>
      </c>
      <c r="BS1300">
        <v>759273</v>
      </c>
      <c r="BT1300" t="s">
        <v>7308</v>
      </c>
      <c r="BU1300" t="s">
        <v>69</v>
      </c>
      <c r="BV1300" t="s">
        <v>69</v>
      </c>
      <c r="BW1300" t="s">
        <v>69</v>
      </c>
    </row>
    <row r="1301" spans="1:75" x14ac:dyDescent="0.2">
      <c r="A1301" t="s">
        <v>7285</v>
      </c>
      <c r="B1301" t="s">
        <v>7396</v>
      </c>
      <c r="C1301" t="s">
        <v>7397</v>
      </c>
      <c r="D1301" t="s">
        <v>7398</v>
      </c>
      <c r="E1301" t="s">
        <v>7399</v>
      </c>
      <c r="F1301">
        <v>27253323</v>
      </c>
      <c r="G1301" s="3" t="s">
        <v>7290</v>
      </c>
      <c r="H1301" s="3" t="s">
        <v>7291</v>
      </c>
      <c r="I1301" s="3" t="s">
        <v>410</v>
      </c>
      <c r="J1301" s="3" t="s">
        <v>7137</v>
      </c>
      <c r="K1301" s="3" t="s">
        <v>2788</v>
      </c>
      <c r="M1301" s="24" t="s">
        <v>73</v>
      </c>
      <c r="N1301" s="28" t="s">
        <v>30811</v>
      </c>
      <c r="O1301" s="24" t="s">
        <v>30786</v>
      </c>
      <c r="P1301" s="20"/>
      <c r="Q1301" s="20"/>
      <c r="R1301" s="24" t="s">
        <v>514</v>
      </c>
      <c r="S1301" t="s">
        <v>3570</v>
      </c>
      <c r="T1301" t="str">
        <f>IF(X1301 &lt;&gt; "", CONCATENATE(Table1[[#This Row],[bioproject]],".",Table1[[#This Row],[Replicate group]]), "")</f>
        <v/>
      </c>
      <c r="Z1301" s="66" t="s">
        <v>7292</v>
      </c>
      <c r="AA1301" s="6" t="str">
        <f>IF(Table1[[#This Row],[fungi_species]] &lt;&gt; "", CONCATENATE(LEFT(Table1[[#This Row],[fungi_species]],2), LEFT(_xlfn.TEXTAFTER(Table1[[#This Row],[fungi_species]], " ", 1),3)),"")</f>
        <v>Cohig</v>
      </c>
      <c r="AB1301" s="7"/>
      <c r="AC1301" s="24" t="s">
        <v>7400</v>
      </c>
      <c r="AD1301" s="22" t="s">
        <v>7400</v>
      </c>
      <c r="AE1301" s="24" t="s">
        <v>159</v>
      </c>
      <c r="AF1301" s="22" t="s">
        <v>7401</v>
      </c>
      <c r="AG1301" s="24" t="s">
        <v>69</v>
      </c>
      <c r="AH1301" t="s">
        <v>441</v>
      </c>
      <c r="AI1301" t="s">
        <v>77</v>
      </c>
      <c r="AJ1301" s="7" t="s">
        <v>7293</v>
      </c>
      <c r="AK1301" s="7" t="s">
        <v>7338</v>
      </c>
      <c r="AL1301"/>
      <c r="AN1301" s="7" t="s">
        <v>171</v>
      </c>
      <c r="AO1301" s="7" t="s">
        <v>7294</v>
      </c>
      <c r="AP1301"/>
      <c r="AQ1301"/>
      <c r="AU1301" s="5"/>
      <c r="AV1301" s="5"/>
      <c r="AW1301" t="s">
        <v>7295</v>
      </c>
      <c r="AX1301" t="s">
        <v>7295</v>
      </c>
      <c r="AY1301" t="s">
        <v>69</v>
      </c>
      <c r="AZ1301" t="s">
        <v>7296</v>
      </c>
      <c r="BA1301" t="s">
        <v>7297</v>
      </c>
      <c r="BB1301" t="s">
        <v>7298</v>
      </c>
      <c r="BC1301" t="s">
        <v>7299</v>
      </c>
      <c r="BD1301" t="s">
        <v>7300</v>
      </c>
      <c r="BE1301" t="s">
        <v>7301</v>
      </c>
      <c r="BF1301" t="s">
        <v>7300</v>
      </c>
      <c r="BG1301" t="s">
        <v>7303</v>
      </c>
      <c r="BH1301" t="s">
        <v>7304</v>
      </c>
      <c r="BI1301" t="s">
        <v>7295</v>
      </c>
      <c r="BJ1301" t="s">
        <v>3896</v>
      </c>
      <c r="BK1301" s="12" t="s">
        <v>7305</v>
      </c>
      <c r="BL1301" t="s">
        <v>7307</v>
      </c>
      <c r="BM1301" t="s">
        <v>87</v>
      </c>
      <c r="BN1301" s="30" t="s">
        <v>271</v>
      </c>
      <c r="BO1301" t="s">
        <v>7300</v>
      </c>
      <c r="BP1301">
        <v>1</v>
      </c>
      <c r="BQ1301">
        <v>13024002</v>
      </c>
      <c r="BR1301" s="12" t="s">
        <v>7305</v>
      </c>
      <c r="BS1301">
        <v>759273</v>
      </c>
      <c r="BT1301" t="s">
        <v>7308</v>
      </c>
      <c r="BU1301" t="s">
        <v>69</v>
      </c>
      <c r="BV1301" t="s">
        <v>69</v>
      </c>
      <c r="BW1301" t="s">
        <v>69</v>
      </c>
    </row>
    <row r="1302" spans="1:75" x14ac:dyDescent="0.2">
      <c r="A1302" t="s">
        <v>7285</v>
      </c>
      <c r="B1302" t="s">
        <v>7402</v>
      </c>
      <c r="C1302" t="s">
        <v>7403</v>
      </c>
      <c r="D1302" t="s">
        <v>7404</v>
      </c>
      <c r="E1302" t="s">
        <v>7405</v>
      </c>
      <c r="F1302">
        <v>27253323</v>
      </c>
      <c r="G1302" s="3" t="s">
        <v>7290</v>
      </c>
      <c r="H1302" s="3" t="s">
        <v>7291</v>
      </c>
      <c r="I1302" s="3" t="s">
        <v>410</v>
      </c>
      <c r="J1302" s="3" t="s">
        <v>7137</v>
      </c>
      <c r="K1302" s="3" t="s">
        <v>2788</v>
      </c>
      <c r="M1302" s="24" t="s">
        <v>73</v>
      </c>
      <c r="N1302" s="28" t="s">
        <v>30811</v>
      </c>
      <c r="O1302" s="24" t="s">
        <v>30786</v>
      </c>
      <c r="P1302" s="20"/>
      <c r="Q1302" s="20"/>
      <c r="R1302" s="24" t="s">
        <v>514</v>
      </c>
      <c r="S1302" t="s">
        <v>3570</v>
      </c>
      <c r="T1302" t="str">
        <f>IF(X1302 &lt;&gt; "", CONCATENATE(Table1[[#This Row],[bioproject]],".",Table1[[#This Row],[Replicate group]]), "")</f>
        <v/>
      </c>
      <c r="Z1302" s="66" t="s">
        <v>7292</v>
      </c>
      <c r="AA1302" s="6" t="str">
        <f>IF(Table1[[#This Row],[fungi_species]] &lt;&gt; "", CONCATENATE(LEFT(Table1[[#This Row],[fungi_species]],2), LEFT(_xlfn.TEXTAFTER(Table1[[#This Row],[fungi_species]], " ", 1),3)),"")</f>
        <v>Cohig</v>
      </c>
      <c r="AB1302" s="7"/>
      <c r="AC1302" s="24" t="s">
        <v>7407</v>
      </c>
      <c r="AD1302" s="22" t="s">
        <v>7407</v>
      </c>
      <c r="AE1302" s="24" t="s">
        <v>159</v>
      </c>
      <c r="AF1302" s="22" t="s">
        <v>7408</v>
      </c>
      <c r="AG1302" s="24" t="s">
        <v>69</v>
      </c>
      <c r="AH1302" t="s">
        <v>441</v>
      </c>
      <c r="AI1302" t="s">
        <v>77</v>
      </c>
      <c r="AJ1302" s="7" t="s">
        <v>7293</v>
      </c>
      <c r="AK1302" s="7" t="s">
        <v>7338</v>
      </c>
      <c r="AL1302"/>
      <c r="AN1302" s="7" t="s">
        <v>171</v>
      </c>
      <c r="AO1302" s="7" t="s">
        <v>7294</v>
      </c>
      <c r="AP1302"/>
      <c r="AQ1302"/>
      <c r="AU1302" s="5"/>
      <c r="AV1302" s="5"/>
      <c r="AW1302" t="s">
        <v>7295</v>
      </c>
      <c r="AX1302" t="s">
        <v>7295</v>
      </c>
      <c r="AY1302" t="s">
        <v>7406</v>
      </c>
      <c r="AZ1302" t="s">
        <v>7296</v>
      </c>
      <c r="BA1302" t="s">
        <v>7297</v>
      </c>
      <c r="BB1302" t="s">
        <v>7298</v>
      </c>
      <c r="BC1302" t="s">
        <v>7299</v>
      </c>
      <c r="BD1302" t="s">
        <v>7300</v>
      </c>
      <c r="BE1302" t="s">
        <v>7301</v>
      </c>
      <c r="BF1302" t="s">
        <v>7300</v>
      </c>
      <c r="BG1302" t="s">
        <v>7303</v>
      </c>
      <c r="BH1302" t="s">
        <v>7304</v>
      </c>
      <c r="BI1302" t="s">
        <v>7295</v>
      </c>
      <c r="BJ1302" t="s">
        <v>3896</v>
      </c>
      <c r="BK1302" s="12" t="s">
        <v>7305</v>
      </c>
      <c r="BL1302" t="s">
        <v>7307</v>
      </c>
      <c r="BM1302" t="s">
        <v>87</v>
      </c>
      <c r="BN1302" s="30" t="s">
        <v>271</v>
      </c>
      <c r="BO1302" t="s">
        <v>7300</v>
      </c>
      <c r="BP1302">
        <v>1</v>
      </c>
      <c r="BQ1302">
        <v>15979751</v>
      </c>
      <c r="BR1302" s="12" t="s">
        <v>7305</v>
      </c>
      <c r="BS1302">
        <v>759273</v>
      </c>
      <c r="BT1302" t="s">
        <v>7308</v>
      </c>
      <c r="BU1302" t="s">
        <v>69</v>
      </c>
      <c r="BV1302" t="s">
        <v>69</v>
      </c>
      <c r="BW1302" t="s">
        <v>69</v>
      </c>
    </row>
    <row r="1303" spans="1:75" x14ac:dyDescent="0.2">
      <c r="A1303" t="s">
        <v>7285</v>
      </c>
      <c r="B1303" t="s">
        <v>7409</v>
      </c>
      <c r="C1303" t="s">
        <v>7410</v>
      </c>
      <c r="D1303" t="s">
        <v>7411</v>
      </c>
      <c r="E1303" t="s">
        <v>7412</v>
      </c>
      <c r="F1303">
        <v>27253323</v>
      </c>
      <c r="G1303" s="3" t="s">
        <v>7290</v>
      </c>
      <c r="H1303" s="3" t="s">
        <v>7291</v>
      </c>
      <c r="I1303" s="3" t="s">
        <v>410</v>
      </c>
      <c r="J1303" s="3" t="s">
        <v>7137</v>
      </c>
      <c r="K1303" s="3" t="s">
        <v>2788</v>
      </c>
      <c r="M1303" s="24" t="s">
        <v>73</v>
      </c>
      <c r="N1303" s="28" t="s">
        <v>30811</v>
      </c>
      <c r="O1303" s="24" t="s">
        <v>30786</v>
      </c>
      <c r="P1303" s="20"/>
      <c r="Q1303" s="20"/>
      <c r="R1303" s="24" t="s">
        <v>514</v>
      </c>
      <c r="S1303" t="s">
        <v>3570</v>
      </c>
      <c r="T1303" t="str">
        <f>IF(X1303 &lt;&gt; "", CONCATENATE(Table1[[#This Row],[bioproject]],".",Table1[[#This Row],[Replicate group]]), "")</f>
        <v/>
      </c>
      <c r="Z1303" s="66" t="s">
        <v>7292</v>
      </c>
      <c r="AA1303" s="6" t="str">
        <f>IF(Table1[[#This Row],[fungi_species]] &lt;&gt; "", CONCATENATE(LEFT(Table1[[#This Row],[fungi_species]],2), LEFT(_xlfn.TEXTAFTER(Table1[[#This Row],[fungi_species]], " ", 1),3)),"")</f>
        <v>Cohig</v>
      </c>
      <c r="AB1303" s="7"/>
      <c r="AC1303" s="24" t="s">
        <v>7413</v>
      </c>
      <c r="AD1303" s="22" t="s">
        <v>7413</v>
      </c>
      <c r="AE1303" s="24" t="s">
        <v>159</v>
      </c>
      <c r="AF1303" s="22" t="s">
        <v>7414</v>
      </c>
      <c r="AG1303" s="24" t="s">
        <v>69</v>
      </c>
      <c r="AH1303" t="s">
        <v>441</v>
      </c>
      <c r="AI1303" t="s">
        <v>77</v>
      </c>
      <c r="AJ1303" s="7" t="s">
        <v>7293</v>
      </c>
      <c r="AK1303" s="7" t="s">
        <v>7338</v>
      </c>
      <c r="AL1303"/>
      <c r="AN1303" s="7" t="s">
        <v>171</v>
      </c>
      <c r="AO1303" s="7" t="s">
        <v>7294</v>
      </c>
      <c r="AP1303"/>
      <c r="AQ1303"/>
      <c r="AU1303" s="5"/>
      <c r="AV1303" s="5"/>
      <c r="AW1303" t="s">
        <v>7295</v>
      </c>
      <c r="AX1303" t="s">
        <v>7295</v>
      </c>
      <c r="AY1303" t="s">
        <v>7406</v>
      </c>
      <c r="AZ1303" t="s">
        <v>7296</v>
      </c>
      <c r="BA1303" t="s">
        <v>7297</v>
      </c>
      <c r="BB1303" t="s">
        <v>7298</v>
      </c>
      <c r="BC1303" t="s">
        <v>7299</v>
      </c>
      <c r="BD1303" t="s">
        <v>7300</v>
      </c>
      <c r="BE1303" t="s">
        <v>7301</v>
      </c>
      <c r="BF1303" t="s">
        <v>7300</v>
      </c>
      <c r="BG1303" t="s">
        <v>7303</v>
      </c>
      <c r="BH1303" t="s">
        <v>7304</v>
      </c>
      <c r="BI1303" t="s">
        <v>7295</v>
      </c>
      <c r="BJ1303" t="s">
        <v>3896</v>
      </c>
      <c r="BK1303" s="12" t="s">
        <v>7305</v>
      </c>
      <c r="BL1303" t="s">
        <v>7307</v>
      </c>
      <c r="BM1303" t="s">
        <v>87</v>
      </c>
      <c r="BN1303" s="30" t="s">
        <v>271</v>
      </c>
      <c r="BO1303" t="s">
        <v>7300</v>
      </c>
      <c r="BP1303">
        <v>1</v>
      </c>
      <c r="BQ1303">
        <v>14533943</v>
      </c>
      <c r="BR1303" s="12" t="s">
        <v>7305</v>
      </c>
      <c r="BS1303">
        <v>759273</v>
      </c>
      <c r="BT1303" t="s">
        <v>7308</v>
      </c>
      <c r="BU1303" t="s">
        <v>69</v>
      </c>
      <c r="BV1303" t="s">
        <v>69</v>
      </c>
      <c r="BW1303" t="s">
        <v>69</v>
      </c>
    </row>
    <row r="1304" spans="1:75" x14ac:dyDescent="0.2">
      <c r="A1304" t="s">
        <v>7285</v>
      </c>
      <c r="B1304" t="s">
        <v>7415</v>
      </c>
      <c r="C1304" t="s">
        <v>7416</v>
      </c>
      <c r="D1304" t="s">
        <v>7417</v>
      </c>
      <c r="E1304" t="s">
        <v>7418</v>
      </c>
      <c r="F1304">
        <v>27253323</v>
      </c>
      <c r="G1304" s="3" t="s">
        <v>7290</v>
      </c>
      <c r="H1304" s="3" t="s">
        <v>7291</v>
      </c>
      <c r="I1304" s="3" t="s">
        <v>410</v>
      </c>
      <c r="J1304" s="3" t="s">
        <v>7137</v>
      </c>
      <c r="K1304" s="3" t="s">
        <v>2788</v>
      </c>
      <c r="M1304" s="24" t="s">
        <v>73</v>
      </c>
      <c r="N1304" s="28" t="s">
        <v>30811</v>
      </c>
      <c r="O1304" s="24" t="s">
        <v>30786</v>
      </c>
      <c r="P1304" s="20"/>
      <c r="Q1304" s="20"/>
      <c r="R1304" s="24" t="s">
        <v>514</v>
      </c>
      <c r="S1304" t="s">
        <v>3570</v>
      </c>
      <c r="T1304" t="str">
        <f>IF(X1304 &lt;&gt; "", CONCATENATE(Table1[[#This Row],[bioproject]],".",Table1[[#This Row],[Replicate group]]), "")</f>
        <v/>
      </c>
      <c r="Z1304" s="66" t="s">
        <v>7292</v>
      </c>
      <c r="AA1304" s="6" t="str">
        <f>IF(Table1[[#This Row],[fungi_species]] &lt;&gt; "", CONCATENATE(LEFT(Table1[[#This Row],[fungi_species]],2), LEFT(_xlfn.TEXTAFTER(Table1[[#This Row],[fungi_species]], " ", 1),3)),"")</f>
        <v>Cohig</v>
      </c>
      <c r="AB1304" s="7"/>
      <c r="AC1304" s="24" t="s">
        <v>7419</v>
      </c>
      <c r="AD1304" s="22" t="s">
        <v>7419</v>
      </c>
      <c r="AE1304" s="24" t="s">
        <v>159</v>
      </c>
      <c r="AF1304" s="22" t="s">
        <v>7420</v>
      </c>
      <c r="AG1304" s="24" t="s">
        <v>69</v>
      </c>
      <c r="AH1304" t="s">
        <v>441</v>
      </c>
      <c r="AI1304" t="s">
        <v>77</v>
      </c>
      <c r="AJ1304" s="7" t="s">
        <v>7293</v>
      </c>
      <c r="AK1304" s="7" t="s">
        <v>7338</v>
      </c>
      <c r="AL1304"/>
      <c r="AN1304" s="7" t="s">
        <v>171</v>
      </c>
      <c r="AO1304" s="7" t="s">
        <v>7294</v>
      </c>
      <c r="AP1304"/>
      <c r="AQ1304"/>
      <c r="AU1304" s="5"/>
      <c r="AV1304" s="5"/>
      <c r="AW1304" t="s">
        <v>7295</v>
      </c>
      <c r="AX1304" t="s">
        <v>7295</v>
      </c>
      <c r="AY1304" t="s">
        <v>7406</v>
      </c>
      <c r="AZ1304" t="s">
        <v>7296</v>
      </c>
      <c r="BA1304" t="s">
        <v>7297</v>
      </c>
      <c r="BB1304" t="s">
        <v>7298</v>
      </c>
      <c r="BC1304" t="s">
        <v>7299</v>
      </c>
      <c r="BD1304" t="s">
        <v>7300</v>
      </c>
      <c r="BE1304" t="s">
        <v>7301</v>
      </c>
      <c r="BF1304" t="s">
        <v>7300</v>
      </c>
      <c r="BG1304" t="s">
        <v>7303</v>
      </c>
      <c r="BH1304" t="s">
        <v>7304</v>
      </c>
      <c r="BI1304" t="s">
        <v>7295</v>
      </c>
      <c r="BJ1304" t="s">
        <v>3896</v>
      </c>
      <c r="BK1304" s="12" t="s">
        <v>7305</v>
      </c>
      <c r="BL1304" t="s">
        <v>7307</v>
      </c>
      <c r="BM1304" t="s">
        <v>87</v>
      </c>
      <c r="BN1304" s="30" t="s">
        <v>271</v>
      </c>
      <c r="BO1304" t="s">
        <v>7300</v>
      </c>
      <c r="BP1304">
        <v>1</v>
      </c>
      <c r="BQ1304">
        <v>13281951</v>
      </c>
      <c r="BR1304" s="12" t="s">
        <v>7305</v>
      </c>
      <c r="BS1304">
        <v>759273</v>
      </c>
      <c r="BT1304" t="s">
        <v>7308</v>
      </c>
      <c r="BU1304" t="s">
        <v>69</v>
      </c>
      <c r="BV1304" t="s">
        <v>69</v>
      </c>
      <c r="BW1304" t="s">
        <v>69</v>
      </c>
    </row>
    <row r="1305" spans="1:75" x14ac:dyDescent="0.2">
      <c r="A1305" t="s">
        <v>7285</v>
      </c>
      <c r="B1305" t="s">
        <v>7421</v>
      </c>
      <c r="C1305" t="s">
        <v>7422</v>
      </c>
      <c r="D1305" t="s">
        <v>7423</v>
      </c>
      <c r="E1305" t="s">
        <v>7424</v>
      </c>
      <c r="F1305">
        <v>27253323</v>
      </c>
      <c r="G1305" s="3" t="s">
        <v>7290</v>
      </c>
      <c r="H1305" s="3" t="s">
        <v>7291</v>
      </c>
      <c r="I1305" s="3" t="s">
        <v>410</v>
      </c>
      <c r="J1305" s="3" t="s">
        <v>7137</v>
      </c>
      <c r="K1305" s="3" t="s">
        <v>2788</v>
      </c>
      <c r="M1305" s="24" t="s">
        <v>73</v>
      </c>
      <c r="N1305" s="28" t="s">
        <v>30811</v>
      </c>
      <c r="O1305" s="24" t="s">
        <v>30786</v>
      </c>
      <c r="P1305" s="20"/>
      <c r="Q1305" s="20"/>
      <c r="R1305" s="24" t="s">
        <v>514</v>
      </c>
      <c r="S1305" t="s">
        <v>3570</v>
      </c>
      <c r="T1305" t="str">
        <f>IF(X1305 &lt;&gt; "", CONCATENATE(Table1[[#This Row],[bioproject]],".",Table1[[#This Row],[Replicate group]]), "")</f>
        <v/>
      </c>
      <c r="Z1305" s="66" t="s">
        <v>7292</v>
      </c>
      <c r="AA1305" s="6" t="str">
        <f>IF(Table1[[#This Row],[fungi_species]] &lt;&gt; "", CONCATENATE(LEFT(Table1[[#This Row],[fungi_species]],2), LEFT(_xlfn.TEXTAFTER(Table1[[#This Row],[fungi_species]], " ", 1),3)),"")</f>
        <v>Cohig</v>
      </c>
      <c r="AB1305" s="7"/>
      <c r="AC1305" s="24" t="s">
        <v>7425</v>
      </c>
      <c r="AD1305" s="22" t="s">
        <v>7425</v>
      </c>
      <c r="AE1305" s="24" t="s">
        <v>159</v>
      </c>
      <c r="AF1305" s="22" t="s">
        <v>7426</v>
      </c>
      <c r="AG1305" s="24" t="s">
        <v>69</v>
      </c>
      <c r="AH1305" t="s">
        <v>441</v>
      </c>
      <c r="AI1305" t="s">
        <v>77</v>
      </c>
      <c r="AJ1305" s="7" t="s">
        <v>7293</v>
      </c>
      <c r="AK1305" s="7" t="s">
        <v>7338</v>
      </c>
      <c r="AL1305"/>
      <c r="AN1305" s="7" t="s">
        <v>171</v>
      </c>
      <c r="AO1305" s="7" t="s">
        <v>7294</v>
      </c>
      <c r="AP1305"/>
      <c r="AQ1305"/>
      <c r="AU1305" s="5"/>
      <c r="AV1305" s="5"/>
      <c r="AW1305" t="s">
        <v>7295</v>
      </c>
      <c r="AX1305" t="s">
        <v>7295</v>
      </c>
      <c r="AY1305" t="s">
        <v>7406</v>
      </c>
      <c r="AZ1305" t="s">
        <v>7296</v>
      </c>
      <c r="BA1305" t="s">
        <v>7297</v>
      </c>
      <c r="BB1305" t="s">
        <v>7298</v>
      </c>
      <c r="BC1305" t="s">
        <v>7299</v>
      </c>
      <c r="BD1305" t="s">
        <v>7300</v>
      </c>
      <c r="BE1305" t="s">
        <v>7301</v>
      </c>
      <c r="BF1305" t="s">
        <v>7300</v>
      </c>
      <c r="BG1305" t="s">
        <v>7303</v>
      </c>
      <c r="BH1305" t="s">
        <v>7304</v>
      </c>
      <c r="BI1305" t="s">
        <v>7295</v>
      </c>
      <c r="BJ1305" t="s">
        <v>3896</v>
      </c>
      <c r="BK1305" s="12" t="s">
        <v>7305</v>
      </c>
      <c r="BL1305" t="s">
        <v>7307</v>
      </c>
      <c r="BM1305" t="s">
        <v>87</v>
      </c>
      <c r="BN1305" s="30" t="s">
        <v>271</v>
      </c>
      <c r="BO1305" t="s">
        <v>7300</v>
      </c>
      <c r="BP1305">
        <v>1</v>
      </c>
      <c r="BQ1305">
        <v>14373711</v>
      </c>
      <c r="BR1305" s="12" t="s">
        <v>7305</v>
      </c>
      <c r="BS1305">
        <v>759273</v>
      </c>
      <c r="BT1305" t="s">
        <v>7308</v>
      </c>
      <c r="BU1305" t="s">
        <v>69</v>
      </c>
      <c r="BV1305" t="s">
        <v>69</v>
      </c>
      <c r="BW1305" t="s">
        <v>69</v>
      </c>
    </row>
    <row r="1306" spans="1:75" x14ac:dyDescent="0.2">
      <c r="A1306" t="s">
        <v>7285</v>
      </c>
      <c r="B1306" t="s">
        <v>7427</v>
      </c>
      <c r="C1306" t="s">
        <v>7428</v>
      </c>
      <c r="D1306" t="s">
        <v>7429</v>
      </c>
      <c r="E1306" t="s">
        <v>7430</v>
      </c>
      <c r="F1306">
        <v>27253323</v>
      </c>
      <c r="G1306" s="3" t="s">
        <v>7290</v>
      </c>
      <c r="H1306" s="3" t="s">
        <v>7291</v>
      </c>
      <c r="I1306" s="3" t="s">
        <v>410</v>
      </c>
      <c r="J1306" s="3" t="s">
        <v>7137</v>
      </c>
      <c r="K1306" s="3" t="s">
        <v>2788</v>
      </c>
      <c r="M1306" s="24" t="s">
        <v>73</v>
      </c>
      <c r="N1306" s="28" t="s">
        <v>30811</v>
      </c>
      <c r="O1306" s="24" t="s">
        <v>30786</v>
      </c>
      <c r="P1306" s="20"/>
      <c r="Q1306" s="20"/>
      <c r="R1306" s="24" t="s">
        <v>514</v>
      </c>
      <c r="S1306" t="s">
        <v>3570</v>
      </c>
      <c r="T1306" t="str">
        <f>IF(X1306 &lt;&gt; "", CONCATENATE(Table1[[#This Row],[bioproject]],".",Table1[[#This Row],[Replicate group]]), "")</f>
        <v/>
      </c>
      <c r="Z1306" s="66" t="s">
        <v>7292</v>
      </c>
      <c r="AA1306" s="6" t="str">
        <f>IF(Table1[[#This Row],[fungi_species]] &lt;&gt; "", CONCATENATE(LEFT(Table1[[#This Row],[fungi_species]],2), LEFT(_xlfn.TEXTAFTER(Table1[[#This Row],[fungi_species]], " ", 1),3)),"")</f>
        <v>Cohig</v>
      </c>
      <c r="AB1306" s="7"/>
      <c r="AC1306" s="24" t="s">
        <v>7432</v>
      </c>
      <c r="AD1306" s="22" t="s">
        <v>7432</v>
      </c>
      <c r="AE1306" s="24" t="s">
        <v>159</v>
      </c>
      <c r="AF1306" s="22" t="s">
        <v>7433</v>
      </c>
      <c r="AG1306" s="24" t="s">
        <v>69</v>
      </c>
      <c r="AH1306" t="s">
        <v>441</v>
      </c>
      <c r="AI1306" t="s">
        <v>77</v>
      </c>
      <c r="AJ1306" s="7" t="s">
        <v>7293</v>
      </c>
      <c r="AK1306" s="7" t="s">
        <v>7338</v>
      </c>
      <c r="AL1306"/>
      <c r="AN1306" s="7" t="s">
        <v>171</v>
      </c>
      <c r="AO1306" s="7" t="s">
        <v>7294</v>
      </c>
      <c r="AP1306"/>
      <c r="AQ1306"/>
      <c r="AU1306" s="5"/>
      <c r="AV1306" s="5"/>
      <c r="AW1306" t="s">
        <v>7295</v>
      </c>
      <c r="AX1306" t="s">
        <v>7295</v>
      </c>
      <c r="AY1306" t="s">
        <v>7431</v>
      </c>
      <c r="AZ1306" t="s">
        <v>7296</v>
      </c>
      <c r="BA1306" t="s">
        <v>7297</v>
      </c>
      <c r="BB1306" t="s">
        <v>7298</v>
      </c>
      <c r="BC1306" t="s">
        <v>7299</v>
      </c>
      <c r="BD1306" t="s">
        <v>7300</v>
      </c>
      <c r="BE1306" t="s">
        <v>7301</v>
      </c>
      <c r="BF1306" t="s">
        <v>7300</v>
      </c>
      <c r="BG1306" t="s">
        <v>7303</v>
      </c>
      <c r="BH1306" t="s">
        <v>7304</v>
      </c>
      <c r="BI1306" t="s">
        <v>7295</v>
      </c>
      <c r="BJ1306" t="s">
        <v>3896</v>
      </c>
      <c r="BK1306" s="12" t="s">
        <v>7305</v>
      </c>
      <c r="BL1306" t="s">
        <v>7307</v>
      </c>
      <c r="BM1306" t="s">
        <v>87</v>
      </c>
      <c r="BN1306" s="30" t="s">
        <v>271</v>
      </c>
      <c r="BO1306" t="s">
        <v>7300</v>
      </c>
      <c r="BP1306">
        <v>1</v>
      </c>
      <c r="BQ1306">
        <v>9511991</v>
      </c>
      <c r="BR1306" s="12" t="s">
        <v>7305</v>
      </c>
      <c r="BS1306">
        <v>759273</v>
      </c>
      <c r="BT1306" t="s">
        <v>7308</v>
      </c>
      <c r="BU1306" t="s">
        <v>69</v>
      </c>
      <c r="BV1306" t="s">
        <v>69</v>
      </c>
      <c r="BW1306" t="s">
        <v>69</v>
      </c>
    </row>
    <row r="1307" spans="1:75" x14ac:dyDescent="0.2">
      <c r="A1307" t="s">
        <v>7285</v>
      </c>
      <c r="B1307" t="s">
        <v>7434</v>
      </c>
      <c r="C1307" t="s">
        <v>7435</v>
      </c>
      <c r="D1307" t="s">
        <v>7436</v>
      </c>
      <c r="E1307" t="s">
        <v>7437</v>
      </c>
      <c r="F1307">
        <v>27253323</v>
      </c>
      <c r="G1307" s="3" t="s">
        <v>7290</v>
      </c>
      <c r="H1307" s="3" t="s">
        <v>7291</v>
      </c>
      <c r="I1307" s="3" t="s">
        <v>410</v>
      </c>
      <c r="J1307" s="3" t="s">
        <v>7137</v>
      </c>
      <c r="K1307" s="3" t="s">
        <v>2788</v>
      </c>
      <c r="M1307" s="24" t="s">
        <v>73</v>
      </c>
      <c r="N1307" s="28" t="s">
        <v>30811</v>
      </c>
      <c r="O1307" s="24" t="s">
        <v>30786</v>
      </c>
      <c r="P1307" s="20"/>
      <c r="Q1307" s="20"/>
      <c r="R1307" s="24" t="s">
        <v>514</v>
      </c>
      <c r="S1307" t="s">
        <v>3570</v>
      </c>
      <c r="T1307" t="str">
        <f>IF(X1307 &lt;&gt; "", CONCATENATE(Table1[[#This Row],[bioproject]],".",Table1[[#This Row],[Replicate group]]), "")</f>
        <v/>
      </c>
      <c r="Z1307" s="66" t="s">
        <v>7292</v>
      </c>
      <c r="AA1307" s="6" t="str">
        <f>IF(Table1[[#This Row],[fungi_species]] &lt;&gt; "", CONCATENATE(LEFT(Table1[[#This Row],[fungi_species]],2), LEFT(_xlfn.TEXTAFTER(Table1[[#This Row],[fungi_species]], " ", 1),3)),"")</f>
        <v>Cohig</v>
      </c>
      <c r="AB1307" s="7"/>
      <c r="AC1307" s="24" t="s">
        <v>7438</v>
      </c>
      <c r="AD1307" s="22" t="s">
        <v>7438</v>
      </c>
      <c r="AE1307" s="24" t="s">
        <v>159</v>
      </c>
      <c r="AF1307" s="22" t="s">
        <v>7439</v>
      </c>
      <c r="AG1307" s="24" t="s">
        <v>69</v>
      </c>
      <c r="AH1307" t="s">
        <v>441</v>
      </c>
      <c r="AI1307" t="s">
        <v>77</v>
      </c>
      <c r="AJ1307" s="7" t="s">
        <v>7293</v>
      </c>
      <c r="AK1307" s="7" t="s">
        <v>7338</v>
      </c>
      <c r="AL1307"/>
      <c r="AN1307" s="7" t="s">
        <v>171</v>
      </c>
      <c r="AO1307" s="7" t="s">
        <v>7294</v>
      </c>
      <c r="AP1307"/>
      <c r="AQ1307"/>
      <c r="AU1307" s="5"/>
      <c r="AV1307" s="5"/>
      <c r="AW1307" t="s">
        <v>7295</v>
      </c>
      <c r="AX1307" t="s">
        <v>7295</v>
      </c>
      <c r="AY1307" t="s">
        <v>7431</v>
      </c>
      <c r="AZ1307" t="s">
        <v>7296</v>
      </c>
      <c r="BA1307" t="s">
        <v>7297</v>
      </c>
      <c r="BB1307" t="s">
        <v>7298</v>
      </c>
      <c r="BC1307" t="s">
        <v>7299</v>
      </c>
      <c r="BD1307" t="s">
        <v>7300</v>
      </c>
      <c r="BE1307" t="s">
        <v>7301</v>
      </c>
      <c r="BF1307" t="s">
        <v>7300</v>
      </c>
      <c r="BG1307" t="s">
        <v>7303</v>
      </c>
      <c r="BH1307" t="s">
        <v>7304</v>
      </c>
      <c r="BI1307" t="s">
        <v>7295</v>
      </c>
      <c r="BJ1307" t="s">
        <v>3896</v>
      </c>
      <c r="BK1307" s="12" t="s">
        <v>7305</v>
      </c>
      <c r="BL1307" t="s">
        <v>7307</v>
      </c>
      <c r="BM1307" t="s">
        <v>87</v>
      </c>
      <c r="BN1307" s="30" t="s">
        <v>271</v>
      </c>
      <c r="BO1307" t="s">
        <v>7300</v>
      </c>
      <c r="BP1307">
        <v>1</v>
      </c>
      <c r="BQ1307">
        <v>9703400</v>
      </c>
      <c r="BR1307" s="12" t="s">
        <v>7305</v>
      </c>
      <c r="BS1307">
        <v>759273</v>
      </c>
      <c r="BT1307" t="s">
        <v>7308</v>
      </c>
      <c r="BU1307" t="s">
        <v>69</v>
      </c>
      <c r="BV1307" t="s">
        <v>69</v>
      </c>
      <c r="BW1307" t="s">
        <v>69</v>
      </c>
    </row>
    <row r="1308" spans="1:75" x14ac:dyDescent="0.2">
      <c r="A1308" t="s">
        <v>7285</v>
      </c>
      <c r="B1308" t="s">
        <v>7440</v>
      </c>
      <c r="C1308" t="s">
        <v>7441</v>
      </c>
      <c r="D1308" t="s">
        <v>7442</v>
      </c>
      <c r="E1308" t="s">
        <v>7443</v>
      </c>
      <c r="F1308">
        <v>27253323</v>
      </c>
      <c r="G1308" s="3" t="s">
        <v>7290</v>
      </c>
      <c r="H1308" s="3" t="s">
        <v>7291</v>
      </c>
      <c r="I1308" s="3" t="s">
        <v>410</v>
      </c>
      <c r="J1308" s="3" t="s">
        <v>7137</v>
      </c>
      <c r="K1308" s="3" t="s">
        <v>2788</v>
      </c>
      <c r="M1308" s="24" t="s">
        <v>73</v>
      </c>
      <c r="N1308" s="28" t="s">
        <v>30811</v>
      </c>
      <c r="O1308" s="24" t="s">
        <v>30786</v>
      </c>
      <c r="P1308" s="20"/>
      <c r="Q1308" s="20"/>
      <c r="R1308" s="24" t="s">
        <v>514</v>
      </c>
      <c r="S1308" t="s">
        <v>3570</v>
      </c>
      <c r="T1308" t="str">
        <f>IF(X1308 &lt;&gt; "", CONCATENATE(Table1[[#This Row],[bioproject]],".",Table1[[#This Row],[Replicate group]]), "")</f>
        <v/>
      </c>
      <c r="Z1308" s="66" t="s">
        <v>7292</v>
      </c>
      <c r="AA1308" s="6" t="str">
        <f>IF(Table1[[#This Row],[fungi_species]] &lt;&gt; "", CONCATENATE(LEFT(Table1[[#This Row],[fungi_species]],2), LEFT(_xlfn.TEXTAFTER(Table1[[#This Row],[fungi_species]], " ", 1),3)),"")</f>
        <v>Cohig</v>
      </c>
      <c r="AB1308" s="7"/>
      <c r="AC1308" s="24" t="s">
        <v>7444</v>
      </c>
      <c r="AD1308" s="22" t="s">
        <v>7444</v>
      </c>
      <c r="AE1308" s="24" t="s">
        <v>159</v>
      </c>
      <c r="AF1308" s="22" t="s">
        <v>7445</v>
      </c>
      <c r="AG1308" s="24" t="s">
        <v>69</v>
      </c>
      <c r="AH1308" t="s">
        <v>441</v>
      </c>
      <c r="AI1308" t="s">
        <v>77</v>
      </c>
      <c r="AJ1308" s="7" t="s">
        <v>7293</v>
      </c>
      <c r="AK1308" s="7" t="s">
        <v>7338</v>
      </c>
      <c r="AL1308"/>
      <c r="AN1308" s="7" t="s">
        <v>171</v>
      </c>
      <c r="AO1308" s="7" t="s">
        <v>7294</v>
      </c>
      <c r="AP1308"/>
      <c r="AQ1308"/>
      <c r="AU1308" s="5"/>
      <c r="AV1308" s="5"/>
      <c r="AW1308" t="s">
        <v>7295</v>
      </c>
      <c r="AX1308" t="s">
        <v>7295</v>
      </c>
      <c r="AY1308" t="s">
        <v>7431</v>
      </c>
      <c r="AZ1308" t="s">
        <v>7296</v>
      </c>
      <c r="BA1308" t="s">
        <v>7297</v>
      </c>
      <c r="BB1308" t="s">
        <v>7298</v>
      </c>
      <c r="BC1308" t="s">
        <v>7299</v>
      </c>
      <c r="BD1308" t="s">
        <v>7300</v>
      </c>
      <c r="BE1308" t="s">
        <v>7301</v>
      </c>
      <c r="BF1308" t="s">
        <v>7300</v>
      </c>
      <c r="BG1308" t="s">
        <v>7303</v>
      </c>
      <c r="BH1308" t="s">
        <v>7304</v>
      </c>
      <c r="BI1308" t="s">
        <v>7295</v>
      </c>
      <c r="BJ1308" t="s">
        <v>3896</v>
      </c>
      <c r="BK1308" s="12" t="s">
        <v>7305</v>
      </c>
      <c r="BL1308" t="s">
        <v>7307</v>
      </c>
      <c r="BM1308" t="s">
        <v>87</v>
      </c>
      <c r="BN1308" s="30" t="s">
        <v>271</v>
      </c>
      <c r="BO1308" t="s">
        <v>7300</v>
      </c>
      <c r="BP1308">
        <v>1</v>
      </c>
      <c r="BQ1308">
        <v>9507968</v>
      </c>
      <c r="BR1308" s="12" t="s">
        <v>7305</v>
      </c>
      <c r="BS1308">
        <v>759273</v>
      </c>
      <c r="BT1308" t="s">
        <v>7308</v>
      </c>
      <c r="BU1308" t="s">
        <v>69</v>
      </c>
      <c r="BV1308" t="s">
        <v>69</v>
      </c>
      <c r="BW1308" t="s">
        <v>69</v>
      </c>
    </row>
    <row r="1309" spans="1:75" x14ac:dyDescent="0.2">
      <c r="A1309" t="s">
        <v>7285</v>
      </c>
      <c r="B1309" t="s">
        <v>7446</v>
      </c>
      <c r="C1309" t="s">
        <v>7447</v>
      </c>
      <c r="D1309" t="s">
        <v>7448</v>
      </c>
      <c r="E1309" t="s">
        <v>7449</v>
      </c>
      <c r="F1309">
        <v>27253323</v>
      </c>
      <c r="G1309" s="3" t="s">
        <v>7290</v>
      </c>
      <c r="H1309" s="3" t="s">
        <v>7291</v>
      </c>
      <c r="I1309" s="3" t="s">
        <v>410</v>
      </c>
      <c r="J1309" s="3" t="s">
        <v>7137</v>
      </c>
      <c r="K1309" s="3" t="s">
        <v>2788</v>
      </c>
      <c r="M1309" s="24" t="s">
        <v>73</v>
      </c>
      <c r="N1309" s="28" t="s">
        <v>30811</v>
      </c>
      <c r="O1309" s="24" t="s">
        <v>30786</v>
      </c>
      <c r="P1309" s="20"/>
      <c r="Q1309" s="20"/>
      <c r="R1309" s="24" t="s">
        <v>514</v>
      </c>
      <c r="S1309" t="s">
        <v>3570</v>
      </c>
      <c r="T1309" t="str">
        <f>IF(X1309 &lt;&gt; "", CONCATENATE(Table1[[#This Row],[bioproject]],".",Table1[[#This Row],[Replicate group]]), "")</f>
        <v/>
      </c>
      <c r="Z1309" s="66" t="s">
        <v>7292</v>
      </c>
      <c r="AA1309" s="6" t="str">
        <f>IF(Table1[[#This Row],[fungi_species]] &lt;&gt; "", CONCATENATE(LEFT(Table1[[#This Row],[fungi_species]],2), LEFT(_xlfn.TEXTAFTER(Table1[[#This Row],[fungi_species]], " ", 1),3)),"")</f>
        <v>Cohig</v>
      </c>
      <c r="AB1309" s="7"/>
      <c r="AC1309" s="24" t="s">
        <v>7450</v>
      </c>
      <c r="AD1309" s="22" t="s">
        <v>7450</v>
      </c>
      <c r="AE1309" s="24" t="s">
        <v>159</v>
      </c>
      <c r="AF1309" s="22" t="s">
        <v>7451</v>
      </c>
      <c r="AG1309" s="24" t="s">
        <v>69</v>
      </c>
      <c r="AH1309" t="s">
        <v>441</v>
      </c>
      <c r="AI1309" t="s">
        <v>77</v>
      </c>
      <c r="AJ1309" s="7" t="s">
        <v>7293</v>
      </c>
      <c r="AK1309" s="7" t="s">
        <v>7338</v>
      </c>
      <c r="AL1309"/>
      <c r="AN1309" s="7" t="s">
        <v>171</v>
      </c>
      <c r="AO1309" s="7" t="s">
        <v>7294</v>
      </c>
      <c r="AP1309"/>
      <c r="AQ1309"/>
      <c r="AU1309" s="5"/>
      <c r="AV1309" s="5"/>
      <c r="AW1309" t="s">
        <v>7295</v>
      </c>
      <c r="AX1309" t="s">
        <v>7295</v>
      </c>
      <c r="AY1309" t="s">
        <v>7431</v>
      </c>
      <c r="AZ1309" t="s">
        <v>7296</v>
      </c>
      <c r="BA1309" t="s">
        <v>7297</v>
      </c>
      <c r="BB1309" t="s">
        <v>7298</v>
      </c>
      <c r="BC1309" t="s">
        <v>7299</v>
      </c>
      <c r="BD1309" t="s">
        <v>7300</v>
      </c>
      <c r="BE1309" t="s">
        <v>7301</v>
      </c>
      <c r="BF1309" t="s">
        <v>7300</v>
      </c>
      <c r="BG1309" t="s">
        <v>7303</v>
      </c>
      <c r="BH1309" t="s">
        <v>7304</v>
      </c>
      <c r="BI1309" t="s">
        <v>7295</v>
      </c>
      <c r="BJ1309" t="s">
        <v>3896</v>
      </c>
      <c r="BK1309" s="12" t="s">
        <v>7305</v>
      </c>
      <c r="BL1309" t="s">
        <v>7307</v>
      </c>
      <c r="BM1309" t="s">
        <v>87</v>
      </c>
      <c r="BN1309" s="30" t="s">
        <v>271</v>
      </c>
      <c r="BO1309" t="s">
        <v>7300</v>
      </c>
      <c r="BP1309">
        <v>1</v>
      </c>
      <c r="BQ1309">
        <v>8904479</v>
      </c>
      <c r="BR1309" s="12" t="s">
        <v>7305</v>
      </c>
      <c r="BS1309">
        <v>759273</v>
      </c>
      <c r="BT1309" t="s">
        <v>7308</v>
      </c>
      <c r="BU1309" t="s">
        <v>69</v>
      </c>
      <c r="BV1309" t="s">
        <v>69</v>
      </c>
      <c r="BW1309" t="s">
        <v>69</v>
      </c>
    </row>
    <row r="1310" spans="1:75" x14ac:dyDescent="0.2">
      <c r="A1310" t="s">
        <v>7285</v>
      </c>
      <c r="B1310" t="s">
        <v>7452</v>
      </c>
      <c r="C1310" t="s">
        <v>7453</v>
      </c>
      <c r="D1310" t="s">
        <v>7454</v>
      </c>
      <c r="E1310" t="s">
        <v>7455</v>
      </c>
      <c r="F1310">
        <v>27253323</v>
      </c>
      <c r="G1310" s="3" t="s">
        <v>7290</v>
      </c>
      <c r="H1310" s="3" t="s">
        <v>7291</v>
      </c>
      <c r="I1310" s="3" t="s">
        <v>410</v>
      </c>
      <c r="J1310" s="3" t="s">
        <v>7137</v>
      </c>
      <c r="K1310" s="3" t="s">
        <v>2788</v>
      </c>
      <c r="M1310" s="24" t="s">
        <v>73</v>
      </c>
      <c r="N1310" s="28" t="s">
        <v>30811</v>
      </c>
      <c r="O1310" s="24" t="s">
        <v>30786</v>
      </c>
      <c r="P1310" s="20"/>
      <c r="Q1310" s="20"/>
      <c r="R1310" s="24" t="s">
        <v>514</v>
      </c>
      <c r="S1310" t="s">
        <v>3570</v>
      </c>
      <c r="T1310" t="str">
        <f>IF(X1310 &lt;&gt; "", CONCATENATE(Table1[[#This Row],[bioproject]],".",Table1[[#This Row],[Replicate group]]), "")</f>
        <v/>
      </c>
      <c r="Z1310" s="66" t="s">
        <v>7292</v>
      </c>
      <c r="AA1310" s="6" t="str">
        <f>IF(Table1[[#This Row],[fungi_species]] &lt;&gt; "", CONCATENATE(LEFT(Table1[[#This Row],[fungi_species]],2), LEFT(_xlfn.TEXTAFTER(Table1[[#This Row],[fungi_species]], " ", 1),3)),"")</f>
        <v>Cohig</v>
      </c>
      <c r="AB1310" s="7"/>
      <c r="AC1310" s="24" t="s">
        <v>7457</v>
      </c>
      <c r="AD1310" s="22" t="s">
        <v>7457</v>
      </c>
      <c r="AE1310" s="24" t="s">
        <v>159</v>
      </c>
      <c r="AF1310" s="22" t="s">
        <v>7458</v>
      </c>
      <c r="AG1310" s="24" t="s">
        <v>69</v>
      </c>
      <c r="AH1310" t="s">
        <v>441</v>
      </c>
      <c r="AI1310" t="s">
        <v>77</v>
      </c>
      <c r="AJ1310" s="7" t="s">
        <v>7293</v>
      </c>
      <c r="AK1310" s="7" t="s">
        <v>7338</v>
      </c>
      <c r="AL1310"/>
      <c r="AN1310" s="7" t="s">
        <v>171</v>
      </c>
      <c r="AO1310" s="7" t="s">
        <v>7294</v>
      </c>
      <c r="AP1310"/>
      <c r="AQ1310"/>
      <c r="AU1310" s="5"/>
      <c r="AV1310" s="5"/>
      <c r="AW1310" t="s">
        <v>7295</v>
      </c>
      <c r="AX1310" t="s">
        <v>7295</v>
      </c>
      <c r="AY1310" t="s">
        <v>7456</v>
      </c>
      <c r="AZ1310" t="s">
        <v>7296</v>
      </c>
      <c r="BA1310" t="s">
        <v>7297</v>
      </c>
      <c r="BB1310" t="s">
        <v>7298</v>
      </c>
      <c r="BC1310" t="s">
        <v>7299</v>
      </c>
      <c r="BD1310" t="s">
        <v>7300</v>
      </c>
      <c r="BE1310" t="s">
        <v>7301</v>
      </c>
      <c r="BF1310" t="s">
        <v>7300</v>
      </c>
      <c r="BG1310" t="s">
        <v>7303</v>
      </c>
      <c r="BH1310" t="s">
        <v>7304</v>
      </c>
      <c r="BI1310" t="s">
        <v>7295</v>
      </c>
      <c r="BJ1310" t="s">
        <v>3896</v>
      </c>
      <c r="BK1310" s="12" t="s">
        <v>7305</v>
      </c>
      <c r="BL1310" t="s">
        <v>7307</v>
      </c>
      <c r="BM1310" t="s">
        <v>87</v>
      </c>
      <c r="BN1310" s="30" t="s">
        <v>271</v>
      </c>
      <c r="BO1310" t="s">
        <v>7300</v>
      </c>
      <c r="BP1310">
        <v>1</v>
      </c>
      <c r="BQ1310">
        <v>9211075</v>
      </c>
      <c r="BR1310" s="12" t="s">
        <v>7305</v>
      </c>
      <c r="BS1310">
        <v>759273</v>
      </c>
      <c r="BT1310" t="s">
        <v>7308</v>
      </c>
      <c r="BU1310" t="s">
        <v>69</v>
      </c>
      <c r="BV1310" t="s">
        <v>69</v>
      </c>
      <c r="BW1310" t="s">
        <v>69</v>
      </c>
    </row>
    <row r="1311" spans="1:75" x14ac:dyDescent="0.2">
      <c r="A1311" t="s">
        <v>7285</v>
      </c>
      <c r="B1311" t="s">
        <v>7459</v>
      </c>
      <c r="C1311" t="s">
        <v>7460</v>
      </c>
      <c r="D1311" t="s">
        <v>7461</v>
      </c>
      <c r="E1311" t="s">
        <v>7462</v>
      </c>
      <c r="F1311">
        <v>27253323</v>
      </c>
      <c r="G1311" s="3" t="s">
        <v>7290</v>
      </c>
      <c r="H1311" s="3" t="s">
        <v>7291</v>
      </c>
      <c r="I1311" s="3" t="s">
        <v>410</v>
      </c>
      <c r="J1311" s="3" t="s">
        <v>7137</v>
      </c>
      <c r="K1311" s="3" t="s">
        <v>2788</v>
      </c>
      <c r="M1311" s="24" t="s">
        <v>73</v>
      </c>
      <c r="N1311" s="28" t="s">
        <v>30811</v>
      </c>
      <c r="O1311" s="24" t="s">
        <v>30786</v>
      </c>
      <c r="P1311" s="20"/>
      <c r="Q1311" s="20"/>
      <c r="R1311" s="24" t="s">
        <v>514</v>
      </c>
      <c r="S1311" t="s">
        <v>3570</v>
      </c>
      <c r="T1311" t="str">
        <f>IF(X1311 &lt;&gt; "", CONCATENATE(Table1[[#This Row],[bioproject]],".",Table1[[#This Row],[Replicate group]]), "")</f>
        <v/>
      </c>
      <c r="Z1311" s="66" t="s">
        <v>7292</v>
      </c>
      <c r="AA1311" s="6" t="str">
        <f>IF(Table1[[#This Row],[fungi_species]] &lt;&gt; "", CONCATENATE(LEFT(Table1[[#This Row],[fungi_species]],2), LEFT(_xlfn.TEXTAFTER(Table1[[#This Row],[fungi_species]], " ", 1),3)),"")</f>
        <v>Cohig</v>
      </c>
      <c r="AB1311" s="7"/>
      <c r="AC1311" s="24" t="s">
        <v>7463</v>
      </c>
      <c r="AD1311" s="22" t="s">
        <v>7463</v>
      </c>
      <c r="AE1311" s="24" t="s">
        <v>159</v>
      </c>
      <c r="AF1311" s="22" t="s">
        <v>7464</v>
      </c>
      <c r="AG1311" s="24" t="s">
        <v>69</v>
      </c>
      <c r="AH1311" t="s">
        <v>441</v>
      </c>
      <c r="AI1311" t="s">
        <v>77</v>
      </c>
      <c r="AJ1311" s="7" t="s">
        <v>7293</v>
      </c>
      <c r="AK1311" s="7" t="s">
        <v>7338</v>
      </c>
      <c r="AL1311"/>
      <c r="AN1311" s="7" t="s">
        <v>171</v>
      </c>
      <c r="AO1311" s="7" t="s">
        <v>7294</v>
      </c>
      <c r="AP1311"/>
      <c r="AQ1311"/>
      <c r="AU1311" s="5"/>
      <c r="AV1311" s="5"/>
      <c r="AW1311" t="s">
        <v>7295</v>
      </c>
      <c r="AX1311" t="s">
        <v>7295</v>
      </c>
      <c r="AY1311" t="s">
        <v>7456</v>
      </c>
      <c r="AZ1311" t="s">
        <v>7296</v>
      </c>
      <c r="BA1311" t="s">
        <v>7297</v>
      </c>
      <c r="BB1311" t="s">
        <v>7298</v>
      </c>
      <c r="BC1311" t="s">
        <v>7299</v>
      </c>
      <c r="BD1311" t="s">
        <v>7300</v>
      </c>
      <c r="BE1311" t="s">
        <v>7301</v>
      </c>
      <c r="BF1311" t="s">
        <v>7300</v>
      </c>
      <c r="BG1311" t="s">
        <v>7303</v>
      </c>
      <c r="BH1311" t="s">
        <v>7304</v>
      </c>
      <c r="BI1311" t="s">
        <v>7295</v>
      </c>
      <c r="BJ1311" t="s">
        <v>3896</v>
      </c>
      <c r="BK1311" s="12" t="s">
        <v>7305</v>
      </c>
      <c r="BL1311" t="s">
        <v>7307</v>
      </c>
      <c r="BM1311" t="s">
        <v>87</v>
      </c>
      <c r="BN1311" s="30" t="s">
        <v>271</v>
      </c>
      <c r="BO1311" t="s">
        <v>7300</v>
      </c>
      <c r="BP1311">
        <v>1</v>
      </c>
      <c r="BQ1311">
        <v>9503182</v>
      </c>
      <c r="BR1311" s="12" t="s">
        <v>7305</v>
      </c>
      <c r="BS1311">
        <v>759273</v>
      </c>
      <c r="BT1311" t="s">
        <v>7308</v>
      </c>
      <c r="BU1311" t="s">
        <v>69</v>
      </c>
      <c r="BV1311" t="s">
        <v>69</v>
      </c>
      <c r="BW1311" t="s">
        <v>69</v>
      </c>
    </row>
    <row r="1312" spans="1:75" x14ac:dyDescent="0.2">
      <c r="A1312" t="s">
        <v>7285</v>
      </c>
      <c r="B1312" t="s">
        <v>7465</v>
      </c>
      <c r="C1312" t="s">
        <v>7466</v>
      </c>
      <c r="D1312" t="s">
        <v>7467</v>
      </c>
      <c r="E1312" t="s">
        <v>7468</v>
      </c>
      <c r="F1312">
        <v>27253323</v>
      </c>
      <c r="G1312" s="3" t="s">
        <v>7290</v>
      </c>
      <c r="H1312" s="3" t="s">
        <v>7291</v>
      </c>
      <c r="I1312" s="3" t="s">
        <v>410</v>
      </c>
      <c r="J1312" s="3" t="s">
        <v>7137</v>
      </c>
      <c r="K1312" s="3" t="s">
        <v>2788</v>
      </c>
      <c r="M1312" s="24" t="s">
        <v>73</v>
      </c>
      <c r="N1312" s="28" t="s">
        <v>30811</v>
      </c>
      <c r="O1312" s="24" t="s">
        <v>30786</v>
      </c>
      <c r="P1312" s="20"/>
      <c r="Q1312" s="20"/>
      <c r="R1312" s="24" t="s">
        <v>514</v>
      </c>
      <c r="S1312" t="s">
        <v>3570</v>
      </c>
      <c r="T1312" t="str">
        <f>IF(X1312 &lt;&gt; "", CONCATENATE(Table1[[#This Row],[bioproject]],".",Table1[[#This Row],[Replicate group]]), "")</f>
        <v/>
      </c>
      <c r="Z1312" s="66" t="s">
        <v>7292</v>
      </c>
      <c r="AA1312" s="6" t="str">
        <f>IF(Table1[[#This Row],[fungi_species]] &lt;&gt; "", CONCATENATE(LEFT(Table1[[#This Row],[fungi_species]],2), LEFT(_xlfn.TEXTAFTER(Table1[[#This Row],[fungi_species]], " ", 1),3)),"")</f>
        <v>Cohig</v>
      </c>
      <c r="AB1312" s="7"/>
      <c r="AC1312" s="24" t="s">
        <v>7469</v>
      </c>
      <c r="AD1312" s="22" t="s">
        <v>7469</v>
      </c>
      <c r="AE1312" s="24" t="s">
        <v>159</v>
      </c>
      <c r="AF1312" s="22" t="s">
        <v>7470</v>
      </c>
      <c r="AG1312" s="24" t="s">
        <v>69</v>
      </c>
      <c r="AH1312" t="s">
        <v>441</v>
      </c>
      <c r="AI1312" t="s">
        <v>77</v>
      </c>
      <c r="AJ1312" s="7" t="s">
        <v>7293</v>
      </c>
      <c r="AK1312" s="7" t="s">
        <v>7338</v>
      </c>
      <c r="AL1312"/>
      <c r="AN1312" s="7" t="s">
        <v>171</v>
      </c>
      <c r="AO1312" s="7" t="s">
        <v>7294</v>
      </c>
      <c r="AP1312"/>
      <c r="AQ1312"/>
      <c r="AU1312" s="5"/>
      <c r="AV1312" s="5"/>
      <c r="AW1312" t="s">
        <v>7295</v>
      </c>
      <c r="AX1312" t="s">
        <v>7295</v>
      </c>
      <c r="AY1312" t="s">
        <v>7456</v>
      </c>
      <c r="AZ1312" t="s">
        <v>7296</v>
      </c>
      <c r="BA1312" t="s">
        <v>7297</v>
      </c>
      <c r="BB1312" t="s">
        <v>7298</v>
      </c>
      <c r="BC1312" t="s">
        <v>7299</v>
      </c>
      <c r="BD1312" t="s">
        <v>7300</v>
      </c>
      <c r="BE1312" t="s">
        <v>7301</v>
      </c>
      <c r="BF1312" t="s">
        <v>7300</v>
      </c>
      <c r="BG1312" t="s">
        <v>7303</v>
      </c>
      <c r="BH1312" t="s">
        <v>7304</v>
      </c>
      <c r="BI1312" t="s">
        <v>7295</v>
      </c>
      <c r="BJ1312" t="s">
        <v>3896</v>
      </c>
      <c r="BK1312" s="12" t="s">
        <v>7305</v>
      </c>
      <c r="BL1312" t="s">
        <v>7307</v>
      </c>
      <c r="BM1312" t="s">
        <v>87</v>
      </c>
      <c r="BN1312" s="30" t="s">
        <v>271</v>
      </c>
      <c r="BO1312" t="s">
        <v>7300</v>
      </c>
      <c r="BP1312">
        <v>1</v>
      </c>
      <c r="BQ1312">
        <v>10025067</v>
      </c>
      <c r="BR1312" s="12" t="s">
        <v>7305</v>
      </c>
      <c r="BS1312">
        <v>759273</v>
      </c>
      <c r="BT1312" t="s">
        <v>7308</v>
      </c>
      <c r="BU1312" t="s">
        <v>69</v>
      </c>
      <c r="BV1312" t="s">
        <v>69</v>
      </c>
      <c r="BW1312" t="s">
        <v>69</v>
      </c>
    </row>
    <row r="1313" spans="1:75" x14ac:dyDescent="0.2">
      <c r="A1313" t="s">
        <v>7285</v>
      </c>
      <c r="B1313" t="s">
        <v>7471</v>
      </c>
      <c r="C1313" t="s">
        <v>7472</v>
      </c>
      <c r="D1313" t="s">
        <v>7473</v>
      </c>
      <c r="E1313" t="s">
        <v>7474</v>
      </c>
      <c r="F1313">
        <v>27253323</v>
      </c>
      <c r="G1313" s="3" t="s">
        <v>7290</v>
      </c>
      <c r="H1313" s="3" t="s">
        <v>7291</v>
      </c>
      <c r="I1313" s="3" t="s">
        <v>410</v>
      </c>
      <c r="J1313" s="3" t="s">
        <v>7137</v>
      </c>
      <c r="K1313" s="3" t="s">
        <v>2788</v>
      </c>
      <c r="M1313" s="24" t="s">
        <v>73</v>
      </c>
      <c r="N1313" s="28" t="s">
        <v>30811</v>
      </c>
      <c r="O1313" s="24" t="s">
        <v>30786</v>
      </c>
      <c r="P1313" s="20"/>
      <c r="Q1313" s="20"/>
      <c r="R1313" s="24" t="s">
        <v>514</v>
      </c>
      <c r="S1313" t="s">
        <v>3570</v>
      </c>
      <c r="T1313" t="str">
        <f>IF(X1313 &lt;&gt; "", CONCATENATE(Table1[[#This Row],[bioproject]],".",Table1[[#This Row],[Replicate group]]), "")</f>
        <v/>
      </c>
      <c r="Z1313" s="66" t="s">
        <v>7292</v>
      </c>
      <c r="AA1313" s="6" t="str">
        <f>IF(Table1[[#This Row],[fungi_species]] &lt;&gt; "", CONCATENATE(LEFT(Table1[[#This Row],[fungi_species]],2), LEFT(_xlfn.TEXTAFTER(Table1[[#This Row],[fungi_species]], " ", 1),3)),"")</f>
        <v>Cohig</v>
      </c>
      <c r="AB1313" s="7"/>
      <c r="AC1313" s="24" t="s">
        <v>7476</v>
      </c>
      <c r="AD1313" s="22" t="s">
        <v>7476</v>
      </c>
      <c r="AE1313" s="24" t="s">
        <v>159</v>
      </c>
      <c r="AF1313" s="22" t="s">
        <v>7477</v>
      </c>
      <c r="AG1313" s="24" t="s">
        <v>69</v>
      </c>
      <c r="AH1313" t="s">
        <v>441</v>
      </c>
      <c r="AI1313" t="s">
        <v>77</v>
      </c>
      <c r="AJ1313" s="7" t="s">
        <v>7293</v>
      </c>
      <c r="AK1313" s="7" t="s">
        <v>7338</v>
      </c>
      <c r="AL1313"/>
      <c r="AN1313" s="7" t="s">
        <v>171</v>
      </c>
      <c r="AO1313" s="7" t="s">
        <v>7294</v>
      </c>
      <c r="AP1313"/>
      <c r="AQ1313"/>
      <c r="AU1313" s="5"/>
      <c r="AV1313" s="5"/>
      <c r="AW1313" t="s">
        <v>7295</v>
      </c>
      <c r="AX1313" t="s">
        <v>7295</v>
      </c>
      <c r="AY1313" t="s">
        <v>7475</v>
      </c>
      <c r="AZ1313" t="s">
        <v>7296</v>
      </c>
      <c r="BA1313" t="s">
        <v>7297</v>
      </c>
      <c r="BB1313" t="s">
        <v>7298</v>
      </c>
      <c r="BC1313" t="s">
        <v>7299</v>
      </c>
      <c r="BD1313" t="s">
        <v>7300</v>
      </c>
      <c r="BE1313" t="s">
        <v>7301</v>
      </c>
      <c r="BF1313" t="s">
        <v>7300</v>
      </c>
      <c r="BG1313" t="s">
        <v>7303</v>
      </c>
      <c r="BH1313" t="s">
        <v>7304</v>
      </c>
      <c r="BI1313" t="s">
        <v>7295</v>
      </c>
      <c r="BJ1313" t="s">
        <v>3896</v>
      </c>
      <c r="BK1313" s="12" t="s">
        <v>7305</v>
      </c>
      <c r="BL1313" t="s">
        <v>7307</v>
      </c>
      <c r="BM1313" t="s">
        <v>87</v>
      </c>
      <c r="BN1313" s="30" t="s">
        <v>271</v>
      </c>
      <c r="BO1313" t="s">
        <v>7300</v>
      </c>
      <c r="BP1313">
        <v>1</v>
      </c>
      <c r="BQ1313">
        <v>18580930</v>
      </c>
      <c r="BR1313" s="12" t="s">
        <v>7305</v>
      </c>
      <c r="BS1313">
        <v>759273</v>
      </c>
      <c r="BT1313" t="s">
        <v>7308</v>
      </c>
      <c r="BU1313" t="s">
        <v>69</v>
      </c>
      <c r="BV1313" t="s">
        <v>69</v>
      </c>
      <c r="BW1313" t="s">
        <v>69</v>
      </c>
    </row>
    <row r="1314" spans="1:75" x14ac:dyDescent="0.2">
      <c r="A1314" t="s">
        <v>7285</v>
      </c>
      <c r="B1314" t="s">
        <v>7478</v>
      </c>
      <c r="C1314" t="s">
        <v>7479</v>
      </c>
      <c r="D1314" t="s">
        <v>7480</v>
      </c>
      <c r="E1314" t="s">
        <v>7481</v>
      </c>
      <c r="F1314">
        <v>27253323</v>
      </c>
      <c r="G1314" s="3" t="s">
        <v>7290</v>
      </c>
      <c r="H1314" s="3" t="s">
        <v>7291</v>
      </c>
      <c r="I1314" s="3" t="s">
        <v>410</v>
      </c>
      <c r="J1314" s="3" t="s">
        <v>7137</v>
      </c>
      <c r="K1314" s="3" t="s">
        <v>2788</v>
      </c>
      <c r="M1314" s="24" t="s">
        <v>73</v>
      </c>
      <c r="N1314" s="28" t="s">
        <v>30811</v>
      </c>
      <c r="O1314" s="24" t="s">
        <v>30786</v>
      </c>
      <c r="P1314" s="20"/>
      <c r="Q1314" s="20"/>
      <c r="R1314" s="24" t="s">
        <v>514</v>
      </c>
      <c r="S1314" t="s">
        <v>3570</v>
      </c>
      <c r="T1314" t="str">
        <f>IF(X1314 &lt;&gt; "", CONCATENATE(Table1[[#This Row],[bioproject]],".",Table1[[#This Row],[Replicate group]]), "")</f>
        <v/>
      </c>
      <c r="Z1314" s="66" t="s">
        <v>7292</v>
      </c>
      <c r="AA1314" s="6" t="str">
        <f>IF(Table1[[#This Row],[fungi_species]] &lt;&gt; "", CONCATENATE(LEFT(Table1[[#This Row],[fungi_species]],2), LEFT(_xlfn.TEXTAFTER(Table1[[#This Row],[fungi_species]], " ", 1),3)),"")</f>
        <v>Cohig</v>
      </c>
      <c r="AB1314" s="7"/>
      <c r="AC1314" s="24" t="s">
        <v>7482</v>
      </c>
      <c r="AD1314" s="22" t="s">
        <v>7482</v>
      </c>
      <c r="AE1314" s="24" t="s">
        <v>159</v>
      </c>
      <c r="AF1314" s="22" t="s">
        <v>7483</v>
      </c>
      <c r="AG1314" s="24" t="s">
        <v>69</v>
      </c>
      <c r="AH1314" t="s">
        <v>441</v>
      </c>
      <c r="AI1314" t="s">
        <v>77</v>
      </c>
      <c r="AJ1314" s="7" t="s">
        <v>7293</v>
      </c>
      <c r="AK1314" s="7" t="s">
        <v>7338</v>
      </c>
      <c r="AL1314"/>
      <c r="AN1314" s="7" t="s">
        <v>171</v>
      </c>
      <c r="AO1314" s="7" t="s">
        <v>7294</v>
      </c>
      <c r="AP1314"/>
      <c r="AQ1314"/>
      <c r="AU1314" s="5"/>
      <c r="AV1314" s="5"/>
      <c r="AW1314" t="s">
        <v>7295</v>
      </c>
      <c r="AX1314" t="s">
        <v>7295</v>
      </c>
      <c r="AY1314" t="s">
        <v>7475</v>
      </c>
      <c r="AZ1314" t="s">
        <v>7296</v>
      </c>
      <c r="BA1314" t="s">
        <v>7297</v>
      </c>
      <c r="BB1314" t="s">
        <v>7298</v>
      </c>
      <c r="BC1314" t="s">
        <v>7299</v>
      </c>
      <c r="BD1314" t="s">
        <v>7300</v>
      </c>
      <c r="BE1314" t="s">
        <v>7301</v>
      </c>
      <c r="BF1314" t="s">
        <v>7300</v>
      </c>
      <c r="BG1314" t="s">
        <v>7303</v>
      </c>
      <c r="BH1314" t="s">
        <v>7304</v>
      </c>
      <c r="BI1314" t="s">
        <v>7295</v>
      </c>
      <c r="BJ1314" t="s">
        <v>3896</v>
      </c>
      <c r="BK1314" s="12" t="s">
        <v>7305</v>
      </c>
      <c r="BL1314" t="s">
        <v>7307</v>
      </c>
      <c r="BM1314" t="s">
        <v>87</v>
      </c>
      <c r="BN1314" s="30" t="s">
        <v>271</v>
      </c>
      <c r="BO1314" t="s">
        <v>7300</v>
      </c>
      <c r="BP1314">
        <v>1</v>
      </c>
      <c r="BQ1314">
        <v>14782633</v>
      </c>
      <c r="BR1314" s="12" t="s">
        <v>7305</v>
      </c>
      <c r="BS1314">
        <v>759273</v>
      </c>
      <c r="BT1314" t="s">
        <v>7308</v>
      </c>
      <c r="BU1314" t="s">
        <v>69</v>
      </c>
      <c r="BV1314" t="s">
        <v>69</v>
      </c>
      <c r="BW1314" t="s">
        <v>69</v>
      </c>
    </row>
    <row r="1315" spans="1:75" x14ac:dyDescent="0.2">
      <c r="A1315" t="s">
        <v>7285</v>
      </c>
      <c r="B1315" t="s">
        <v>7484</v>
      </c>
      <c r="C1315" t="s">
        <v>7485</v>
      </c>
      <c r="D1315" t="s">
        <v>7486</v>
      </c>
      <c r="E1315" t="s">
        <v>7487</v>
      </c>
      <c r="F1315">
        <v>27253323</v>
      </c>
      <c r="G1315" s="3" t="s">
        <v>7290</v>
      </c>
      <c r="H1315" s="3" t="s">
        <v>7291</v>
      </c>
      <c r="I1315" s="3" t="s">
        <v>410</v>
      </c>
      <c r="J1315" s="3" t="s">
        <v>7137</v>
      </c>
      <c r="K1315" s="3" t="s">
        <v>2788</v>
      </c>
      <c r="M1315" s="24" t="s">
        <v>73</v>
      </c>
      <c r="N1315" s="28" t="s">
        <v>30811</v>
      </c>
      <c r="O1315" s="24" t="s">
        <v>30786</v>
      </c>
      <c r="P1315" s="20"/>
      <c r="Q1315" s="20"/>
      <c r="R1315" s="24" t="s">
        <v>514</v>
      </c>
      <c r="S1315" t="s">
        <v>3570</v>
      </c>
      <c r="T1315" t="str">
        <f>IF(X1315 &lt;&gt; "", CONCATENATE(Table1[[#This Row],[bioproject]],".",Table1[[#This Row],[Replicate group]]), "")</f>
        <v/>
      </c>
      <c r="Z1315" s="66" t="s">
        <v>7292</v>
      </c>
      <c r="AA1315" s="6" t="str">
        <f>IF(Table1[[#This Row],[fungi_species]] &lt;&gt; "", CONCATENATE(LEFT(Table1[[#This Row],[fungi_species]],2), LEFT(_xlfn.TEXTAFTER(Table1[[#This Row],[fungi_species]], " ", 1),3)),"")</f>
        <v>Cohig</v>
      </c>
      <c r="AB1315" s="7"/>
      <c r="AC1315" s="24" t="s">
        <v>7488</v>
      </c>
      <c r="AD1315" s="22" t="s">
        <v>7488</v>
      </c>
      <c r="AE1315" s="24" t="s">
        <v>159</v>
      </c>
      <c r="AF1315" s="22" t="s">
        <v>7489</v>
      </c>
      <c r="AG1315" s="24" t="s">
        <v>69</v>
      </c>
      <c r="AH1315" t="s">
        <v>441</v>
      </c>
      <c r="AI1315" t="s">
        <v>77</v>
      </c>
      <c r="AJ1315" s="7" t="s">
        <v>7293</v>
      </c>
      <c r="AK1315" s="7" t="s">
        <v>7338</v>
      </c>
      <c r="AL1315"/>
      <c r="AN1315" s="7" t="s">
        <v>171</v>
      </c>
      <c r="AO1315" s="7" t="s">
        <v>7294</v>
      </c>
      <c r="AP1315"/>
      <c r="AQ1315"/>
      <c r="AU1315" s="5"/>
      <c r="AV1315" s="5"/>
      <c r="AW1315" t="s">
        <v>7295</v>
      </c>
      <c r="AX1315" t="s">
        <v>7295</v>
      </c>
      <c r="AY1315" t="s">
        <v>7475</v>
      </c>
      <c r="AZ1315" t="s">
        <v>7296</v>
      </c>
      <c r="BA1315" t="s">
        <v>7297</v>
      </c>
      <c r="BB1315" t="s">
        <v>7298</v>
      </c>
      <c r="BC1315" t="s">
        <v>7299</v>
      </c>
      <c r="BD1315" t="s">
        <v>7300</v>
      </c>
      <c r="BE1315" t="s">
        <v>7301</v>
      </c>
      <c r="BF1315" t="s">
        <v>7300</v>
      </c>
      <c r="BG1315" t="s">
        <v>7303</v>
      </c>
      <c r="BH1315" t="s">
        <v>7304</v>
      </c>
      <c r="BI1315" t="s">
        <v>7295</v>
      </c>
      <c r="BJ1315" t="s">
        <v>3896</v>
      </c>
      <c r="BK1315" s="12" t="s">
        <v>7305</v>
      </c>
      <c r="BL1315" t="s">
        <v>7307</v>
      </c>
      <c r="BM1315" t="s">
        <v>87</v>
      </c>
      <c r="BN1315" s="30" t="s">
        <v>271</v>
      </c>
      <c r="BO1315" t="s">
        <v>7300</v>
      </c>
      <c r="BP1315">
        <v>1</v>
      </c>
      <c r="BQ1315">
        <v>13105001</v>
      </c>
      <c r="BR1315" s="12" t="s">
        <v>7305</v>
      </c>
      <c r="BS1315">
        <v>759273</v>
      </c>
      <c r="BT1315" t="s">
        <v>7308</v>
      </c>
      <c r="BU1315" t="s">
        <v>69</v>
      </c>
      <c r="BV1315" t="s">
        <v>69</v>
      </c>
      <c r="BW1315" t="s">
        <v>69</v>
      </c>
    </row>
    <row r="1316" spans="1:75" x14ac:dyDescent="0.2">
      <c r="A1316" t="s">
        <v>7285</v>
      </c>
      <c r="B1316" t="s">
        <v>7490</v>
      </c>
      <c r="C1316" t="s">
        <v>7491</v>
      </c>
      <c r="D1316" t="s">
        <v>7492</v>
      </c>
      <c r="E1316" t="s">
        <v>7493</v>
      </c>
      <c r="F1316">
        <v>27253323</v>
      </c>
      <c r="G1316" s="3" t="s">
        <v>7290</v>
      </c>
      <c r="H1316" s="3" t="s">
        <v>7291</v>
      </c>
      <c r="I1316" s="3" t="s">
        <v>410</v>
      </c>
      <c r="J1316" s="3" t="s">
        <v>7137</v>
      </c>
      <c r="K1316" s="3" t="s">
        <v>2788</v>
      </c>
      <c r="M1316" s="24" t="s">
        <v>73</v>
      </c>
      <c r="N1316" s="28" t="s">
        <v>30811</v>
      </c>
      <c r="O1316" s="24" t="s">
        <v>30786</v>
      </c>
      <c r="P1316" s="20"/>
      <c r="Q1316" s="20"/>
      <c r="R1316" s="24" t="s">
        <v>514</v>
      </c>
      <c r="S1316" t="s">
        <v>3570</v>
      </c>
      <c r="T1316" t="str">
        <f>IF(X1316 &lt;&gt; "", CONCATENATE(Table1[[#This Row],[bioproject]],".",Table1[[#This Row],[Replicate group]]), "")</f>
        <v/>
      </c>
      <c r="Z1316" s="66" t="s">
        <v>7292</v>
      </c>
      <c r="AA1316" s="6" t="str">
        <f>IF(Table1[[#This Row],[fungi_species]] &lt;&gt; "", CONCATENATE(LEFT(Table1[[#This Row],[fungi_species]],2), LEFT(_xlfn.TEXTAFTER(Table1[[#This Row],[fungi_species]], " ", 1),3)),"")</f>
        <v>Cohig</v>
      </c>
      <c r="AB1316" s="7"/>
      <c r="AC1316" s="24" t="s">
        <v>7494</v>
      </c>
      <c r="AD1316" s="22" t="s">
        <v>7494</v>
      </c>
      <c r="AE1316" s="24" t="s">
        <v>159</v>
      </c>
      <c r="AF1316" s="22" t="s">
        <v>7495</v>
      </c>
      <c r="AG1316" s="24" t="s">
        <v>69</v>
      </c>
      <c r="AH1316" t="s">
        <v>441</v>
      </c>
      <c r="AI1316" t="s">
        <v>77</v>
      </c>
      <c r="AJ1316" s="7" t="s">
        <v>7293</v>
      </c>
      <c r="AK1316" s="7" t="s">
        <v>7338</v>
      </c>
      <c r="AL1316"/>
      <c r="AN1316" s="7" t="s">
        <v>171</v>
      </c>
      <c r="AO1316" s="7" t="s">
        <v>7294</v>
      </c>
      <c r="AP1316"/>
      <c r="AQ1316"/>
      <c r="AU1316" s="5"/>
      <c r="AV1316" s="5"/>
      <c r="AW1316" t="s">
        <v>7295</v>
      </c>
      <c r="AX1316" t="s">
        <v>7295</v>
      </c>
      <c r="AY1316" t="s">
        <v>7475</v>
      </c>
      <c r="AZ1316" t="s">
        <v>7296</v>
      </c>
      <c r="BA1316" t="s">
        <v>7297</v>
      </c>
      <c r="BB1316" t="s">
        <v>7298</v>
      </c>
      <c r="BC1316" t="s">
        <v>7299</v>
      </c>
      <c r="BD1316" t="s">
        <v>7300</v>
      </c>
      <c r="BE1316" t="s">
        <v>7301</v>
      </c>
      <c r="BF1316" t="s">
        <v>7300</v>
      </c>
      <c r="BG1316" t="s">
        <v>7303</v>
      </c>
      <c r="BH1316" t="s">
        <v>7304</v>
      </c>
      <c r="BI1316" t="s">
        <v>7295</v>
      </c>
      <c r="BJ1316" t="s">
        <v>3896</v>
      </c>
      <c r="BK1316" s="12" t="s">
        <v>7305</v>
      </c>
      <c r="BL1316" t="s">
        <v>7307</v>
      </c>
      <c r="BM1316" t="s">
        <v>87</v>
      </c>
      <c r="BN1316" s="30" t="s">
        <v>271</v>
      </c>
      <c r="BO1316" t="s">
        <v>7300</v>
      </c>
      <c r="BP1316">
        <v>1</v>
      </c>
      <c r="BQ1316">
        <v>17448267</v>
      </c>
      <c r="BR1316" s="12" t="s">
        <v>7305</v>
      </c>
      <c r="BS1316">
        <v>759273</v>
      </c>
      <c r="BT1316" t="s">
        <v>7308</v>
      </c>
      <c r="BU1316" t="s">
        <v>69</v>
      </c>
      <c r="BV1316" t="s">
        <v>69</v>
      </c>
      <c r="BW1316" t="s">
        <v>69</v>
      </c>
    </row>
    <row r="1317" spans="1:75" x14ac:dyDescent="0.2">
      <c r="A1317" t="s">
        <v>7285</v>
      </c>
      <c r="B1317" t="s">
        <v>7496</v>
      </c>
      <c r="C1317" t="s">
        <v>7497</v>
      </c>
      <c r="D1317" t="s">
        <v>7498</v>
      </c>
      <c r="E1317" t="s">
        <v>7499</v>
      </c>
      <c r="F1317">
        <v>27253323</v>
      </c>
      <c r="G1317" s="3" t="s">
        <v>7290</v>
      </c>
      <c r="H1317" s="3" t="s">
        <v>7291</v>
      </c>
      <c r="I1317" s="3" t="s">
        <v>410</v>
      </c>
      <c r="J1317" s="3" t="s">
        <v>7137</v>
      </c>
      <c r="K1317" s="3" t="s">
        <v>2788</v>
      </c>
      <c r="M1317" s="24" t="s">
        <v>73</v>
      </c>
      <c r="N1317" s="28" t="s">
        <v>30811</v>
      </c>
      <c r="O1317" s="24" t="s">
        <v>30786</v>
      </c>
      <c r="P1317" s="20"/>
      <c r="Q1317" s="20"/>
      <c r="R1317" s="24" t="s">
        <v>514</v>
      </c>
      <c r="S1317" t="s">
        <v>3570</v>
      </c>
      <c r="T1317" t="str">
        <f>IF(X1317 &lt;&gt; "", CONCATENATE(Table1[[#This Row],[bioproject]],".",Table1[[#This Row],[Replicate group]]), "")</f>
        <v/>
      </c>
      <c r="Z1317" s="66" t="s">
        <v>7292</v>
      </c>
      <c r="AA1317" s="6" t="str">
        <f>IF(Table1[[#This Row],[fungi_species]] &lt;&gt; "", CONCATENATE(LEFT(Table1[[#This Row],[fungi_species]],2), LEFT(_xlfn.TEXTAFTER(Table1[[#This Row],[fungi_species]], " ", 1),3)),"")</f>
        <v>Cohig</v>
      </c>
      <c r="AB1317" s="7"/>
      <c r="AC1317" s="24" t="s">
        <v>7501</v>
      </c>
      <c r="AD1317" s="22" t="s">
        <v>7501</v>
      </c>
      <c r="AE1317" s="24" t="s">
        <v>159</v>
      </c>
      <c r="AF1317" s="22" t="s">
        <v>7502</v>
      </c>
      <c r="AG1317" s="24" t="s">
        <v>69</v>
      </c>
      <c r="AH1317" t="s">
        <v>441</v>
      </c>
      <c r="AI1317" t="s">
        <v>77</v>
      </c>
      <c r="AJ1317" s="7" t="s">
        <v>7293</v>
      </c>
      <c r="AK1317" s="7" t="s">
        <v>7338</v>
      </c>
      <c r="AL1317"/>
      <c r="AN1317" s="7" t="s">
        <v>171</v>
      </c>
      <c r="AO1317" s="7" t="s">
        <v>7294</v>
      </c>
      <c r="AP1317"/>
      <c r="AQ1317"/>
      <c r="AU1317" s="5"/>
      <c r="AV1317" s="5"/>
      <c r="AW1317" t="s">
        <v>7295</v>
      </c>
      <c r="AX1317" t="s">
        <v>7295</v>
      </c>
      <c r="AY1317" t="s">
        <v>7500</v>
      </c>
      <c r="AZ1317" t="s">
        <v>7296</v>
      </c>
      <c r="BA1317" t="s">
        <v>7297</v>
      </c>
      <c r="BB1317" t="s">
        <v>7298</v>
      </c>
      <c r="BC1317" t="s">
        <v>7299</v>
      </c>
      <c r="BD1317" t="s">
        <v>7300</v>
      </c>
      <c r="BE1317" t="s">
        <v>7301</v>
      </c>
      <c r="BF1317" t="s">
        <v>7300</v>
      </c>
      <c r="BG1317" t="s">
        <v>7303</v>
      </c>
      <c r="BH1317" t="s">
        <v>7304</v>
      </c>
      <c r="BI1317" t="s">
        <v>7295</v>
      </c>
      <c r="BJ1317" t="s">
        <v>3896</v>
      </c>
      <c r="BK1317" s="12" t="s">
        <v>7305</v>
      </c>
      <c r="BL1317" t="s">
        <v>7307</v>
      </c>
      <c r="BM1317" t="s">
        <v>87</v>
      </c>
      <c r="BN1317" s="30" t="s">
        <v>271</v>
      </c>
      <c r="BO1317" t="s">
        <v>7300</v>
      </c>
      <c r="BP1317">
        <v>1</v>
      </c>
      <c r="BQ1317">
        <v>13852512</v>
      </c>
      <c r="BR1317" s="12" t="s">
        <v>7305</v>
      </c>
      <c r="BS1317">
        <v>759273</v>
      </c>
      <c r="BT1317" t="s">
        <v>7308</v>
      </c>
      <c r="BU1317" t="s">
        <v>69</v>
      </c>
      <c r="BV1317" t="s">
        <v>69</v>
      </c>
      <c r="BW1317" t="s">
        <v>69</v>
      </c>
    </row>
    <row r="1318" spans="1:75" x14ac:dyDescent="0.2">
      <c r="A1318" t="s">
        <v>7285</v>
      </c>
      <c r="B1318" t="s">
        <v>7503</v>
      </c>
      <c r="C1318" t="s">
        <v>7504</v>
      </c>
      <c r="D1318" t="s">
        <v>7505</v>
      </c>
      <c r="E1318" t="s">
        <v>7506</v>
      </c>
      <c r="F1318">
        <v>27253323</v>
      </c>
      <c r="G1318" s="3" t="s">
        <v>7290</v>
      </c>
      <c r="H1318" s="3" t="s">
        <v>7291</v>
      </c>
      <c r="I1318" s="3" t="s">
        <v>410</v>
      </c>
      <c r="J1318" s="3" t="s">
        <v>7137</v>
      </c>
      <c r="K1318" s="3" t="s">
        <v>2788</v>
      </c>
      <c r="M1318" s="24" t="s">
        <v>73</v>
      </c>
      <c r="N1318" s="28" t="s">
        <v>30811</v>
      </c>
      <c r="O1318" s="24" t="s">
        <v>30786</v>
      </c>
      <c r="P1318" s="20"/>
      <c r="Q1318" s="20"/>
      <c r="R1318" s="24" t="s">
        <v>514</v>
      </c>
      <c r="S1318" t="s">
        <v>3570</v>
      </c>
      <c r="T1318" t="str">
        <f>IF(X1318 &lt;&gt; "", CONCATENATE(Table1[[#This Row],[bioproject]],".",Table1[[#This Row],[Replicate group]]), "")</f>
        <v/>
      </c>
      <c r="Z1318" s="66" t="s">
        <v>7292</v>
      </c>
      <c r="AA1318" s="6" t="str">
        <f>IF(Table1[[#This Row],[fungi_species]] &lt;&gt; "", CONCATENATE(LEFT(Table1[[#This Row],[fungi_species]],2), LEFT(_xlfn.TEXTAFTER(Table1[[#This Row],[fungi_species]], " ", 1),3)),"")</f>
        <v>Cohig</v>
      </c>
      <c r="AB1318" s="7"/>
      <c r="AC1318" s="24" t="s">
        <v>7507</v>
      </c>
      <c r="AD1318" s="22" t="s">
        <v>7507</v>
      </c>
      <c r="AE1318" s="24" t="s">
        <v>159</v>
      </c>
      <c r="AF1318" s="22" t="s">
        <v>7508</v>
      </c>
      <c r="AG1318" s="24" t="s">
        <v>69</v>
      </c>
      <c r="AH1318" t="s">
        <v>441</v>
      </c>
      <c r="AI1318" t="s">
        <v>77</v>
      </c>
      <c r="AJ1318" s="7" t="s">
        <v>7293</v>
      </c>
      <c r="AK1318" s="7" t="s">
        <v>7338</v>
      </c>
      <c r="AL1318"/>
      <c r="AN1318" s="7" t="s">
        <v>171</v>
      </c>
      <c r="AO1318" s="7" t="s">
        <v>7294</v>
      </c>
      <c r="AP1318"/>
      <c r="AQ1318"/>
      <c r="AU1318" s="5"/>
      <c r="AV1318" s="5"/>
      <c r="AW1318" t="s">
        <v>7295</v>
      </c>
      <c r="AX1318" t="s">
        <v>7295</v>
      </c>
      <c r="AY1318" t="s">
        <v>7500</v>
      </c>
      <c r="AZ1318" t="s">
        <v>7296</v>
      </c>
      <c r="BA1318" t="s">
        <v>7297</v>
      </c>
      <c r="BB1318" t="s">
        <v>7298</v>
      </c>
      <c r="BC1318" t="s">
        <v>7299</v>
      </c>
      <c r="BD1318" t="s">
        <v>7300</v>
      </c>
      <c r="BE1318" t="s">
        <v>7301</v>
      </c>
      <c r="BF1318" t="s">
        <v>7300</v>
      </c>
      <c r="BG1318" t="s">
        <v>7303</v>
      </c>
      <c r="BH1318" t="s">
        <v>7304</v>
      </c>
      <c r="BI1318" t="s">
        <v>7295</v>
      </c>
      <c r="BJ1318" t="s">
        <v>3896</v>
      </c>
      <c r="BK1318" s="12" t="s">
        <v>7305</v>
      </c>
      <c r="BL1318" t="s">
        <v>7307</v>
      </c>
      <c r="BM1318" t="s">
        <v>87</v>
      </c>
      <c r="BN1318" s="30" t="s">
        <v>271</v>
      </c>
      <c r="BO1318" t="s">
        <v>7300</v>
      </c>
      <c r="BP1318">
        <v>1</v>
      </c>
      <c r="BQ1318">
        <v>12160193</v>
      </c>
      <c r="BR1318" s="12" t="s">
        <v>7305</v>
      </c>
      <c r="BS1318">
        <v>759273</v>
      </c>
      <c r="BT1318" t="s">
        <v>7308</v>
      </c>
      <c r="BU1318" t="s">
        <v>69</v>
      </c>
      <c r="BV1318" t="s">
        <v>69</v>
      </c>
      <c r="BW1318" t="s">
        <v>69</v>
      </c>
    </row>
    <row r="1319" spans="1:75" x14ac:dyDescent="0.2">
      <c r="A1319" t="s">
        <v>7285</v>
      </c>
      <c r="B1319" t="s">
        <v>7509</v>
      </c>
      <c r="C1319" t="s">
        <v>7510</v>
      </c>
      <c r="D1319" t="s">
        <v>7511</v>
      </c>
      <c r="E1319" t="s">
        <v>7512</v>
      </c>
      <c r="F1319">
        <v>27253323</v>
      </c>
      <c r="G1319" s="3" t="s">
        <v>7290</v>
      </c>
      <c r="H1319" s="3" t="s">
        <v>7291</v>
      </c>
      <c r="I1319" s="3" t="s">
        <v>410</v>
      </c>
      <c r="J1319" s="3" t="s">
        <v>7137</v>
      </c>
      <c r="K1319" s="3" t="s">
        <v>2788</v>
      </c>
      <c r="M1319" s="24" t="s">
        <v>73</v>
      </c>
      <c r="N1319" s="28" t="s">
        <v>30811</v>
      </c>
      <c r="O1319" s="24" t="s">
        <v>30786</v>
      </c>
      <c r="P1319" s="20"/>
      <c r="Q1319" s="20"/>
      <c r="R1319" s="24" t="s">
        <v>514</v>
      </c>
      <c r="S1319" t="s">
        <v>3570</v>
      </c>
      <c r="T1319" t="str">
        <f>IF(X1319 &lt;&gt; "", CONCATENATE(Table1[[#This Row],[bioproject]],".",Table1[[#This Row],[Replicate group]]), "")</f>
        <v/>
      </c>
      <c r="Z1319" s="66" t="s">
        <v>7292</v>
      </c>
      <c r="AA1319" s="6" t="str">
        <f>IF(Table1[[#This Row],[fungi_species]] &lt;&gt; "", CONCATENATE(LEFT(Table1[[#This Row],[fungi_species]],2), LEFT(_xlfn.TEXTAFTER(Table1[[#This Row],[fungi_species]], " ", 1),3)),"")</f>
        <v>Cohig</v>
      </c>
      <c r="AB1319" s="7"/>
      <c r="AC1319" s="24" t="s">
        <v>7513</v>
      </c>
      <c r="AD1319" s="22" t="s">
        <v>7513</v>
      </c>
      <c r="AE1319" s="24" t="s">
        <v>159</v>
      </c>
      <c r="AF1319" s="22" t="s">
        <v>7514</v>
      </c>
      <c r="AG1319" s="24" t="s">
        <v>69</v>
      </c>
      <c r="AH1319" t="s">
        <v>441</v>
      </c>
      <c r="AI1319" t="s">
        <v>77</v>
      </c>
      <c r="AJ1319" s="7" t="s">
        <v>7293</v>
      </c>
      <c r="AK1319" s="7" t="s">
        <v>7338</v>
      </c>
      <c r="AL1319"/>
      <c r="AN1319" s="7" t="s">
        <v>171</v>
      </c>
      <c r="AO1319" s="7" t="s">
        <v>7294</v>
      </c>
      <c r="AP1319"/>
      <c r="AQ1319"/>
      <c r="AU1319" s="5"/>
      <c r="AV1319" s="5"/>
      <c r="AW1319" t="s">
        <v>7295</v>
      </c>
      <c r="AX1319" t="s">
        <v>7295</v>
      </c>
      <c r="AY1319" t="s">
        <v>7500</v>
      </c>
      <c r="AZ1319" t="s">
        <v>7296</v>
      </c>
      <c r="BA1319" t="s">
        <v>7297</v>
      </c>
      <c r="BB1319" t="s">
        <v>7298</v>
      </c>
      <c r="BC1319" t="s">
        <v>7299</v>
      </c>
      <c r="BD1319" t="s">
        <v>7300</v>
      </c>
      <c r="BE1319" t="s">
        <v>7301</v>
      </c>
      <c r="BF1319" t="s">
        <v>7300</v>
      </c>
      <c r="BG1319" t="s">
        <v>7303</v>
      </c>
      <c r="BH1319" t="s">
        <v>7304</v>
      </c>
      <c r="BI1319" t="s">
        <v>7295</v>
      </c>
      <c r="BJ1319" t="s">
        <v>3896</v>
      </c>
      <c r="BK1319" s="12" t="s">
        <v>7305</v>
      </c>
      <c r="BL1319" t="s">
        <v>7307</v>
      </c>
      <c r="BM1319" t="s">
        <v>87</v>
      </c>
      <c r="BN1319" s="30" t="s">
        <v>271</v>
      </c>
      <c r="BO1319" t="s">
        <v>7300</v>
      </c>
      <c r="BP1319">
        <v>1</v>
      </c>
      <c r="BQ1319">
        <v>12157471</v>
      </c>
      <c r="BR1319" s="12" t="s">
        <v>7305</v>
      </c>
      <c r="BS1319">
        <v>759273</v>
      </c>
      <c r="BT1319" t="s">
        <v>7308</v>
      </c>
      <c r="BU1319" t="s">
        <v>69</v>
      </c>
      <c r="BV1319" t="s">
        <v>69</v>
      </c>
      <c r="BW1319" t="s">
        <v>69</v>
      </c>
    </row>
    <row r="1320" spans="1:75" x14ac:dyDescent="0.2">
      <c r="A1320" t="s">
        <v>7285</v>
      </c>
      <c r="B1320" t="s">
        <v>7515</v>
      </c>
      <c r="C1320" t="s">
        <v>7516</v>
      </c>
      <c r="D1320" t="s">
        <v>7517</v>
      </c>
      <c r="E1320" t="s">
        <v>7518</v>
      </c>
      <c r="F1320">
        <v>27253323</v>
      </c>
      <c r="G1320" s="3" t="s">
        <v>7290</v>
      </c>
      <c r="H1320" s="3" t="s">
        <v>7291</v>
      </c>
      <c r="I1320" s="3" t="s">
        <v>410</v>
      </c>
      <c r="J1320" s="3" t="s">
        <v>7137</v>
      </c>
      <c r="K1320" s="3" t="s">
        <v>2788</v>
      </c>
      <c r="M1320" s="24" t="s">
        <v>73</v>
      </c>
      <c r="N1320" s="28" t="s">
        <v>30811</v>
      </c>
      <c r="O1320" s="24" t="s">
        <v>30786</v>
      </c>
      <c r="P1320" s="20"/>
      <c r="Q1320" s="20"/>
      <c r="R1320" s="24" t="s">
        <v>514</v>
      </c>
      <c r="S1320" t="s">
        <v>3570</v>
      </c>
      <c r="T1320" t="str">
        <f>IF(X1320 &lt;&gt; "", CONCATENATE(Table1[[#This Row],[bioproject]],".",Table1[[#This Row],[Replicate group]]), "")</f>
        <v/>
      </c>
      <c r="Z1320" s="66" t="s">
        <v>7292</v>
      </c>
      <c r="AA1320" s="6" t="str">
        <f>IF(Table1[[#This Row],[fungi_species]] &lt;&gt; "", CONCATENATE(LEFT(Table1[[#This Row],[fungi_species]],2), LEFT(_xlfn.TEXTAFTER(Table1[[#This Row],[fungi_species]], " ", 1),3)),"")</f>
        <v>Cohig</v>
      </c>
      <c r="AB1320" s="7"/>
      <c r="AC1320" s="24" t="s">
        <v>7519</v>
      </c>
      <c r="AD1320" s="22" t="s">
        <v>7519</v>
      </c>
      <c r="AE1320" s="24" t="s">
        <v>159</v>
      </c>
      <c r="AF1320" s="22" t="s">
        <v>7520</v>
      </c>
      <c r="AG1320" s="24" t="s">
        <v>69</v>
      </c>
      <c r="AH1320" t="s">
        <v>441</v>
      </c>
      <c r="AI1320" t="s">
        <v>77</v>
      </c>
      <c r="AJ1320" s="7" t="s">
        <v>7293</v>
      </c>
      <c r="AK1320" s="7" t="s">
        <v>7338</v>
      </c>
      <c r="AL1320"/>
      <c r="AN1320" s="7" t="s">
        <v>171</v>
      </c>
      <c r="AO1320" s="7" t="s">
        <v>7294</v>
      </c>
      <c r="AP1320"/>
      <c r="AQ1320"/>
      <c r="AU1320" s="5"/>
      <c r="AV1320" s="5"/>
      <c r="AW1320" t="s">
        <v>7295</v>
      </c>
      <c r="AX1320" t="s">
        <v>7295</v>
      </c>
      <c r="AY1320" t="s">
        <v>7500</v>
      </c>
      <c r="AZ1320" t="s">
        <v>7296</v>
      </c>
      <c r="BA1320" t="s">
        <v>7297</v>
      </c>
      <c r="BB1320" t="s">
        <v>7298</v>
      </c>
      <c r="BC1320" t="s">
        <v>7299</v>
      </c>
      <c r="BD1320" t="s">
        <v>7300</v>
      </c>
      <c r="BE1320" t="s">
        <v>7301</v>
      </c>
      <c r="BF1320" t="s">
        <v>7300</v>
      </c>
      <c r="BG1320" t="s">
        <v>7303</v>
      </c>
      <c r="BH1320" t="s">
        <v>7304</v>
      </c>
      <c r="BI1320" t="s">
        <v>7295</v>
      </c>
      <c r="BJ1320" t="s">
        <v>3896</v>
      </c>
      <c r="BK1320" s="12" t="s">
        <v>7305</v>
      </c>
      <c r="BL1320" t="s">
        <v>7307</v>
      </c>
      <c r="BM1320" t="s">
        <v>87</v>
      </c>
      <c r="BN1320" s="30" t="s">
        <v>271</v>
      </c>
      <c r="BO1320" t="s">
        <v>7300</v>
      </c>
      <c r="BP1320">
        <v>1</v>
      </c>
      <c r="BQ1320">
        <v>13709618</v>
      </c>
      <c r="BR1320" s="12" t="s">
        <v>7305</v>
      </c>
      <c r="BS1320">
        <v>759273</v>
      </c>
      <c r="BT1320" t="s">
        <v>7308</v>
      </c>
      <c r="BU1320" t="s">
        <v>69</v>
      </c>
      <c r="BV1320" t="s">
        <v>69</v>
      </c>
      <c r="BW1320" t="s">
        <v>69</v>
      </c>
    </row>
    <row r="1321" spans="1:75" x14ac:dyDescent="0.2">
      <c r="A1321" t="s">
        <v>7285</v>
      </c>
      <c r="B1321" t="s">
        <v>7521</v>
      </c>
      <c r="C1321" t="s">
        <v>7522</v>
      </c>
      <c r="D1321" t="s">
        <v>7523</v>
      </c>
      <c r="E1321" t="s">
        <v>7524</v>
      </c>
      <c r="F1321">
        <v>27253323</v>
      </c>
      <c r="G1321" s="3" t="s">
        <v>7290</v>
      </c>
      <c r="H1321" s="3" t="s">
        <v>7291</v>
      </c>
      <c r="I1321" s="3" t="s">
        <v>410</v>
      </c>
      <c r="J1321" s="3" t="s">
        <v>7137</v>
      </c>
      <c r="K1321" s="3" t="s">
        <v>2788</v>
      </c>
      <c r="M1321" s="24" t="s">
        <v>73</v>
      </c>
      <c r="N1321" s="28" t="s">
        <v>30811</v>
      </c>
      <c r="O1321" s="24" t="s">
        <v>30786</v>
      </c>
      <c r="P1321" s="20"/>
      <c r="Q1321" s="20"/>
      <c r="R1321" s="24" t="s">
        <v>514</v>
      </c>
      <c r="S1321" t="s">
        <v>3570</v>
      </c>
      <c r="T1321" t="str">
        <f>IF(X1321 &lt;&gt; "", CONCATENATE(Table1[[#This Row],[bioproject]],".",Table1[[#This Row],[Replicate group]]), "")</f>
        <v/>
      </c>
      <c r="Z1321" s="66" t="s">
        <v>7292</v>
      </c>
      <c r="AA1321" s="6" t="str">
        <f>IF(Table1[[#This Row],[fungi_species]] &lt;&gt; "", CONCATENATE(LEFT(Table1[[#This Row],[fungi_species]],2), LEFT(_xlfn.TEXTAFTER(Table1[[#This Row],[fungi_species]], " ", 1),3)),"")</f>
        <v>Cohig</v>
      </c>
      <c r="AB1321" s="7"/>
      <c r="AC1321" s="24" t="s">
        <v>7525</v>
      </c>
      <c r="AD1321" s="22" t="s">
        <v>7525</v>
      </c>
      <c r="AE1321" s="24" t="s">
        <v>159</v>
      </c>
      <c r="AF1321" s="22" t="s">
        <v>7526</v>
      </c>
      <c r="AG1321" s="24" t="s">
        <v>69</v>
      </c>
      <c r="AH1321" t="s">
        <v>441</v>
      </c>
      <c r="AI1321" t="s">
        <v>77</v>
      </c>
      <c r="AJ1321" s="7" t="s">
        <v>7293</v>
      </c>
      <c r="AK1321" s="7" t="s">
        <v>7338</v>
      </c>
      <c r="AL1321"/>
      <c r="AN1321" s="7" t="s">
        <v>171</v>
      </c>
      <c r="AO1321" s="7" t="s">
        <v>7294</v>
      </c>
      <c r="AP1321"/>
      <c r="AQ1321"/>
      <c r="AU1321" s="5"/>
      <c r="AV1321" s="5"/>
      <c r="AW1321" t="s">
        <v>7295</v>
      </c>
      <c r="AX1321" t="s">
        <v>7295</v>
      </c>
      <c r="AY1321" t="s">
        <v>7456</v>
      </c>
      <c r="AZ1321" t="s">
        <v>7296</v>
      </c>
      <c r="BA1321" t="s">
        <v>7297</v>
      </c>
      <c r="BB1321" t="s">
        <v>7298</v>
      </c>
      <c r="BC1321" t="s">
        <v>7299</v>
      </c>
      <c r="BD1321" t="s">
        <v>7300</v>
      </c>
      <c r="BE1321" t="s">
        <v>7301</v>
      </c>
      <c r="BF1321" t="s">
        <v>7300</v>
      </c>
      <c r="BG1321" t="s">
        <v>7303</v>
      </c>
      <c r="BH1321" t="s">
        <v>7304</v>
      </c>
      <c r="BI1321" t="s">
        <v>7295</v>
      </c>
      <c r="BJ1321" t="s">
        <v>3896</v>
      </c>
      <c r="BK1321" s="12" t="s">
        <v>7305</v>
      </c>
      <c r="BL1321" t="s">
        <v>7307</v>
      </c>
      <c r="BM1321" t="s">
        <v>87</v>
      </c>
      <c r="BN1321" s="30" t="s">
        <v>271</v>
      </c>
      <c r="BO1321" t="s">
        <v>7300</v>
      </c>
      <c r="BP1321">
        <v>1</v>
      </c>
      <c r="BQ1321">
        <v>9872097</v>
      </c>
      <c r="BR1321" s="12" t="s">
        <v>7305</v>
      </c>
      <c r="BS1321">
        <v>759273</v>
      </c>
      <c r="BT1321" t="s">
        <v>7308</v>
      </c>
      <c r="BU1321" t="s">
        <v>69</v>
      </c>
      <c r="BV1321" t="s">
        <v>69</v>
      </c>
      <c r="BW1321" t="s">
        <v>69</v>
      </c>
    </row>
    <row r="1322" spans="1:75" x14ac:dyDescent="0.2">
      <c r="A1322" t="s">
        <v>7527</v>
      </c>
      <c r="B1322" t="s">
        <v>7528</v>
      </c>
      <c r="C1322" t="s">
        <v>7529</v>
      </c>
      <c r="D1322" t="s">
        <v>7530</v>
      </c>
      <c r="E1322" t="s">
        <v>7531</v>
      </c>
      <c r="F1322">
        <v>27253323</v>
      </c>
      <c r="G1322" s="3" t="s">
        <v>7290</v>
      </c>
      <c r="H1322" s="3" t="s">
        <v>7291</v>
      </c>
      <c r="I1322" s="3" t="s">
        <v>410</v>
      </c>
      <c r="J1322" s="3" t="s">
        <v>7532</v>
      </c>
      <c r="K1322" s="3" t="s">
        <v>2788</v>
      </c>
      <c r="M1322" s="24" t="s">
        <v>73</v>
      </c>
      <c r="N1322" s="28" t="s">
        <v>30812</v>
      </c>
      <c r="O1322" s="24" t="s">
        <v>30786</v>
      </c>
      <c r="P1322" s="20"/>
      <c r="Q1322" s="20"/>
      <c r="R1322" s="24" t="s">
        <v>514</v>
      </c>
      <c r="S1322" t="s">
        <v>3570</v>
      </c>
      <c r="T1322" t="str">
        <f>IF(X1322 &lt;&gt; "", CONCATENATE(Table1[[#This Row],[bioproject]],".",Table1[[#This Row],[Replicate group]]), "")</f>
        <v/>
      </c>
      <c r="Z1322" s="66" t="s">
        <v>7292</v>
      </c>
      <c r="AA1322" s="6" t="str">
        <f>IF(Table1[[#This Row],[fungi_species]] &lt;&gt; "", CONCATENATE(LEFT(Table1[[#This Row],[fungi_species]],2), LEFT(_xlfn.TEXTAFTER(Table1[[#This Row],[fungi_species]], " ", 1),3)),"")</f>
        <v>Cohig</v>
      </c>
      <c r="AB1322" s="7"/>
      <c r="AC1322" s="24" t="s">
        <v>7536</v>
      </c>
      <c r="AD1322" s="22" t="s">
        <v>7536</v>
      </c>
      <c r="AE1322" s="24" t="s">
        <v>159</v>
      </c>
      <c r="AF1322" s="22" t="s">
        <v>7538</v>
      </c>
      <c r="AG1322" s="24" t="s">
        <v>69</v>
      </c>
      <c r="AH1322" t="s">
        <v>468</v>
      </c>
      <c r="AI1322" t="s">
        <v>7533</v>
      </c>
      <c r="AJ1322" s="7" t="s">
        <v>7293</v>
      </c>
      <c r="AK1322" s="7" t="s">
        <v>414</v>
      </c>
      <c r="AL1322"/>
      <c r="AN1322" s="7" t="s">
        <v>171</v>
      </c>
      <c r="AO1322" s="7" t="s">
        <v>7294</v>
      </c>
      <c r="AP1322"/>
      <c r="AQ1322"/>
      <c r="AU1322" s="5"/>
      <c r="AV1322" s="5"/>
      <c r="AW1322" t="s">
        <v>7295</v>
      </c>
      <c r="AX1322" t="s">
        <v>7295</v>
      </c>
      <c r="AY1322" t="s">
        <v>3784</v>
      </c>
      <c r="AZ1322" t="s">
        <v>7296</v>
      </c>
      <c r="BA1322" t="s">
        <v>7297</v>
      </c>
      <c r="BB1322" t="s">
        <v>7298</v>
      </c>
      <c r="BC1322" t="s">
        <v>7299</v>
      </c>
      <c r="BD1322" t="s">
        <v>7534</v>
      </c>
      <c r="BE1322" t="s">
        <v>7535</v>
      </c>
      <c r="BF1322" t="s">
        <v>7534</v>
      </c>
      <c r="BG1322" t="s">
        <v>7303</v>
      </c>
      <c r="BH1322" t="s">
        <v>7304</v>
      </c>
      <c r="BI1322" t="s">
        <v>7295</v>
      </c>
      <c r="BJ1322" t="s">
        <v>7537</v>
      </c>
      <c r="BK1322" s="12" t="s">
        <v>7305</v>
      </c>
      <c r="BL1322" t="s">
        <v>7539</v>
      </c>
      <c r="BM1322" t="s">
        <v>87</v>
      </c>
      <c r="BN1322" s="30" t="s">
        <v>271</v>
      </c>
      <c r="BO1322" t="s">
        <v>7534</v>
      </c>
      <c r="BP1322">
        <v>1</v>
      </c>
      <c r="BQ1322">
        <v>11287995</v>
      </c>
      <c r="BR1322" s="12" t="s">
        <v>7305</v>
      </c>
      <c r="BS1322">
        <v>759273</v>
      </c>
      <c r="BT1322" t="s">
        <v>7540</v>
      </c>
      <c r="BU1322" t="s">
        <v>69</v>
      </c>
      <c r="BV1322" t="s">
        <v>69</v>
      </c>
      <c r="BW1322" t="s">
        <v>69</v>
      </c>
    </row>
    <row r="1323" spans="1:75" x14ac:dyDescent="0.2">
      <c r="A1323" t="s">
        <v>7527</v>
      </c>
      <c r="B1323" t="s">
        <v>7541</v>
      </c>
      <c r="C1323" t="s">
        <v>7542</v>
      </c>
      <c r="D1323" t="s">
        <v>7543</v>
      </c>
      <c r="E1323" t="s">
        <v>7544</v>
      </c>
      <c r="F1323">
        <v>27253323</v>
      </c>
      <c r="G1323" s="3" t="s">
        <v>7290</v>
      </c>
      <c r="H1323" s="3" t="s">
        <v>7291</v>
      </c>
      <c r="I1323" s="3" t="s">
        <v>410</v>
      </c>
      <c r="J1323" s="3" t="s">
        <v>7532</v>
      </c>
      <c r="K1323" s="3" t="s">
        <v>2788</v>
      </c>
      <c r="M1323" s="24" t="s">
        <v>73</v>
      </c>
      <c r="N1323" s="28" t="s">
        <v>30812</v>
      </c>
      <c r="O1323" s="24" t="s">
        <v>30786</v>
      </c>
      <c r="P1323" s="20"/>
      <c r="Q1323" s="20"/>
      <c r="R1323" s="24" t="s">
        <v>514</v>
      </c>
      <c r="S1323" t="s">
        <v>3570</v>
      </c>
      <c r="T1323" t="str">
        <f>IF(X1323 &lt;&gt; "", CONCATENATE(Table1[[#This Row],[bioproject]],".",Table1[[#This Row],[Replicate group]]), "")</f>
        <v/>
      </c>
      <c r="Z1323" s="66" t="s">
        <v>7292</v>
      </c>
      <c r="AA1323" s="6" t="str">
        <f>IF(Table1[[#This Row],[fungi_species]] &lt;&gt; "", CONCATENATE(LEFT(Table1[[#This Row],[fungi_species]],2), LEFT(_xlfn.TEXTAFTER(Table1[[#This Row],[fungi_species]], " ", 1),3)),"")</f>
        <v>Cohig</v>
      </c>
      <c r="AB1323" s="7"/>
      <c r="AC1323" s="24" t="s">
        <v>7545</v>
      </c>
      <c r="AD1323" s="22" t="s">
        <v>7545</v>
      </c>
      <c r="AE1323" s="24" t="s">
        <v>159</v>
      </c>
      <c r="AF1323" s="22" t="s">
        <v>7546</v>
      </c>
      <c r="AG1323" s="24" t="s">
        <v>69</v>
      </c>
      <c r="AH1323" t="s">
        <v>468</v>
      </c>
      <c r="AI1323" t="s">
        <v>7533</v>
      </c>
      <c r="AJ1323" s="7" t="s">
        <v>7293</v>
      </c>
      <c r="AK1323" s="7" t="s">
        <v>414</v>
      </c>
      <c r="AL1323"/>
      <c r="AN1323" s="7" t="s">
        <v>171</v>
      </c>
      <c r="AO1323" s="7" t="s">
        <v>7294</v>
      </c>
      <c r="AP1323"/>
      <c r="AQ1323"/>
      <c r="AU1323" s="5"/>
      <c r="AV1323" s="5"/>
      <c r="AW1323" t="s">
        <v>7295</v>
      </c>
      <c r="AX1323" t="s">
        <v>7295</v>
      </c>
      <c r="AY1323" t="s">
        <v>3784</v>
      </c>
      <c r="AZ1323" t="s">
        <v>7296</v>
      </c>
      <c r="BA1323" t="s">
        <v>7297</v>
      </c>
      <c r="BB1323" t="s">
        <v>7298</v>
      </c>
      <c r="BC1323" t="s">
        <v>7299</v>
      </c>
      <c r="BD1323" t="s">
        <v>7534</v>
      </c>
      <c r="BE1323" t="s">
        <v>7535</v>
      </c>
      <c r="BF1323" t="s">
        <v>7534</v>
      </c>
      <c r="BG1323" t="s">
        <v>7303</v>
      </c>
      <c r="BH1323" t="s">
        <v>7304</v>
      </c>
      <c r="BI1323" t="s">
        <v>7295</v>
      </c>
      <c r="BJ1323" t="s">
        <v>7537</v>
      </c>
      <c r="BK1323" s="12" t="s">
        <v>7305</v>
      </c>
      <c r="BL1323" t="s">
        <v>7539</v>
      </c>
      <c r="BM1323" t="s">
        <v>87</v>
      </c>
      <c r="BN1323" s="30" t="s">
        <v>271</v>
      </c>
      <c r="BO1323" t="s">
        <v>7534</v>
      </c>
      <c r="BP1323">
        <v>1</v>
      </c>
      <c r="BQ1323">
        <v>18499384</v>
      </c>
      <c r="BR1323" s="12" t="s">
        <v>7305</v>
      </c>
      <c r="BS1323">
        <v>759273</v>
      </c>
      <c r="BT1323" t="s">
        <v>7547</v>
      </c>
      <c r="BU1323" t="s">
        <v>69</v>
      </c>
      <c r="BV1323" t="s">
        <v>69</v>
      </c>
      <c r="BW1323" t="s">
        <v>69</v>
      </c>
    </row>
    <row r="1324" spans="1:75" x14ac:dyDescent="0.2">
      <c r="A1324" t="s">
        <v>7527</v>
      </c>
      <c r="B1324" t="s">
        <v>7548</v>
      </c>
      <c r="C1324" t="s">
        <v>7549</v>
      </c>
      <c r="D1324" t="s">
        <v>7550</v>
      </c>
      <c r="E1324" t="s">
        <v>7551</v>
      </c>
      <c r="F1324">
        <v>27253323</v>
      </c>
      <c r="G1324" s="3" t="s">
        <v>7290</v>
      </c>
      <c r="H1324" s="3" t="s">
        <v>7291</v>
      </c>
      <c r="I1324" s="3" t="s">
        <v>410</v>
      </c>
      <c r="J1324" s="3" t="s">
        <v>7532</v>
      </c>
      <c r="K1324" s="3" t="s">
        <v>2788</v>
      </c>
      <c r="M1324" s="24" t="s">
        <v>73</v>
      </c>
      <c r="N1324" s="28" t="s">
        <v>30812</v>
      </c>
      <c r="O1324" s="24" t="s">
        <v>30786</v>
      </c>
      <c r="P1324" s="20"/>
      <c r="Q1324" s="20"/>
      <c r="R1324" s="24" t="s">
        <v>514</v>
      </c>
      <c r="S1324" t="s">
        <v>3570</v>
      </c>
      <c r="T1324" t="str">
        <f>IF(X1324 &lt;&gt; "", CONCATENATE(Table1[[#This Row],[bioproject]],".",Table1[[#This Row],[Replicate group]]), "")</f>
        <v/>
      </c>
      <c r="Z1324" s="66" t="s">
        <v>7292</v>
      </c>
      <c r="AA1324" s="6" t="str">
        <f>IF(Table1[[#This Row],[fungi_species]] &lt;&gt; "", CONCATENATE(LEFT(Table1[[#This Row],[fungi_species]],2), LEFT(_xlfn.TEXTAFTER(Table1[[#This Row],[fungi_species]], " ", 1),3)),"")</f>
        <v>Cohig</v>
      </c>
      <c r="AB1324" s="7"/>
      <c r="AC1324" s="24" t="s">
        <v>7552</v>
      </c>
      <c r="AD1324" s="22" t="s">
        <v>7552</v>
      </c>
      <c r="AE1324" s="24" t="s">
        <v>159</v>
      </c>
      <c r="AF1324" s="22" t="s">
        <v>7553</v>
      </c>
      <c r="AG1324" s="24" t="s">
        <v>69</v>
      </c>
      <c r="AH1324" t="s">
        <v>468</v>
      </c>
      <c r="AI1324" t="s">
        <v>7533</v>
      </c>
      <c r="AJ1324" s="7" t="s">
        <v>7293</v>
      </c>
      <c r="AK1324" s="7" t="s">
        <v>7338</v>
      </c>
      <c r="AL1324"/>
      <c r="AN1324" s="7" t="s">
        <v>171</v>
      </c>
      <c r="AO1324" s="7" t="s">
        <v>7294</v>
      </c>
      <c r="AP1324"/>
      <c r="AQ1324"/>
      <c r="AU1324" s="5"/>
      <c r="AV1324" s="5"/>
      <c r="AW1324" t="s">
        <v>7295</v>
      </c>
      <c r="AX1324" t="s">
        <v>7295</v>
      </c>
      <c r="AY1324" t="s">
        <v>7475</v>
      </c>
      <c r="AZ1324" t="s">
        <v>7296</v>
      </c>
      <c r="BA1324" t="s">
        <v>7297</v>
      </c>
      <c r="BB1324" t="s">
        <v>7298</v>
      </c>
      <c r="BC1324" t="s">
        <v>7299</v>
      </c>
      <c r="BD1324" t="s">
        <v>7534</v>
      </c>
      <c r="BE1324" t="s">
        <v>7535</v>
      </c>
      <c r="BF1324" t="s">
        <v>7534</v>
      </c>
      <c r="BG1324" t="s">
        <v>7303</v>
      </c>
      <c r="BH1324" t="s">
        <v>7304</v>
      </c>
      <c r="BI1324" t="s">
        <v>7295</v>
      </c>
      <c r="BJ1324" t="s">
        <v>7537</v>
      </c>
      <c r="BK1324" s="12" t="s">
        <v>7305</v>
      </c>
      <c r="BL1324" t="s">
        <v>7539</v>
      </c>
      <c r="BM1324" t="s">
        <v>87</v>
      </c>
      <c r="BN1324" s="30" t="s">
        <v>271</v>
      </c>
      <c r="BO1324" t="s">
        <v>7534</v>
      </c>
      <c r="BP1324">
        <v>1</v>
      </c>
      <c r="BQ1324">
        <v>13398658</v>
      </c>
      <c r="BR1324" s="12" t="s">
        <v>7305</v>
      </c>
      <c r="BS1324">
        <v>759273</v>
      </c>
      <c r="BT1324" t="s">
        <v>7540</v>
      </c>
      <c r="BU1324" t="s">
        <v>69</v>
      </c>
      <c r="BV1324" t="s">
        <v>69</v>
      </c>
      <c r="BW1324" t="s">
        <v>69</v>
      </c>
    </row>
    <row r="1325" spans="1:75" x14ac:dyDescent="0.2">
      <c r="A1325" t="s">
        <v>7527</v>
      </c>
      <c r="B1325" t="s">
        <v>7554</v>
      </c>
      <c r="C1325" t="s">
        <v>7555</v>
      </c>
      <c r="D1325" t="s">
        <v>7556</v>
      </c>
      <c r="E1325" t="s">
        <v>7557</v>
      </c>
      <c r="F1325">
        <v>27253323</v>
      </c>
      <c r="G1325" s="3" t="s">
        <v>7290</v>
      </c>
      <c r="H1325" s="3" t="s">
        <v>7291</v>
      </c>
      <c r="I1325" s="3" t="s">
        <v>410</v>
      </c>
      <c r="J1325" s="3" t="s">
        <v>7532</v>
      </c>
      <c r="K1325" s="3" t="s">
        <v>2788</v>
      </c>
      <c r="M1325" s="24" t="s">
        <v>73</v>
      </c>
      <c r="N1325" s="28" t="s">
        <v>30812</v>
      </c>
      <c r="O1325" s="24" t="s">
        <v>30786</v>
      </c>
      <c r="P1325" s="20"/>
      <c r="Q1325" s="20"/>
      <c r="R1325" s="24" t="s">
        <v>514</v>
      </c>
      <c r="S1325" t="s">
        <v>3570</v>
      </c>
      <c r="T1325" t="str">
        <f>IF(X1325 &lt;&gt; "", CONCATENATE(Table1[[#This Row],[bioproject]],".",Table1[[#This Row],[Replicate group]]), "")</f>
        <v/>
      </c>
      <c r="Z1325" s="66" t="s">
        <v>7292</v>
      </c>
      <c r="AA1325" s="6" t="str">
        <f>IF(Table1[[#This Row],[fungi_species]] &lt;&gt; "", CONCATENATE(LEFT(Table1[[#This Row],[fungi_species]],2), LEFT(_xlfn.TEXTAFTER(Table1[[#This Row],[fungi_species]], " ", 1),3)),"")</f>
        <v>Cohig</v>
      </c>
      <c r="AB1325" s="7"/>
      <c r="AC1325" s="24" t="s">
        <v>7558</v>
      </c>
      <c r="AD1325" s="22" t="s">
        <v>7558</v>
      </c>
      <c r="AE1325" s="24" t="s">
        <v>159</v>
      </c>
      <c r="AF1325" s="22" t="s">
        <v>7559</v>
      </c>
      <c r="AG1325" s="24" t="s">
        <v>69</v>
      </c>
      <c r="AH1325" t="s">
        <v>468</v>
      </c>
      <c r="AI1325" t="s">
        <v>7533</v>
      </c>
      <c r="AJ1325" s="7" t="s">
        <v>7293</v>
      </c>
      <c r="AK1325" s="7" t="s">
        <v>7338</v>
      </c>
      <c r="AL1325"/>
      <c r="AN1325" s="7" t="s">
        <v>171</v>
      </c>
      <c r="AO1325" s="7" t="s">
        <v>7294</v>
      </c>
      <c r="AP1325"/>
      <c r="AQ1325"/>
      <c r="AU1325" s="5"/>
      <c r="AV1325" s="5"/>
      <c r="AW1325" t="s">
        <v>7295</v>
      </c>
      <c r="AX1325" t="s">
        <v>7295</v>
      </c>
      <c r="AY1325" t="s">
        <v>7475</v>
      </c>
      <c r="AZ1325" t="s">
        <v>7296</v>
      </c>
      <c r="BA1325" t="s">
        <v>7297</v>
      </c>
      <c r="BB1325" t="s">
        <v>7298</v>
      </c>
      <c r="BC1325" t="s">
        <v>7299</v>
      </c>
      <c r="BD1325" t="s">
        <v>7534</v>
      </c>
      <c r="BE1325" t="s">
        <v>7535</v>
      </c>
      <c r="BF1325" t="s">
        <v>7534</v>
      </c>
      <c r="BG1325" t="s">
        <v>7303</v>
      </c>
      <c r="BH1325" t="s">
        <v>7304</v>
      </c>
      <c r="BI1325" t="s">
        <v>7295</v>
      </c>
      <c r="BJ1325" t="s">
        <v>7537</v>
      </c>
      <c r="BK1325" s="12" t="s">
        <v>7305</v>
      </c>
      <c r="BL1325" t="s">
        <v>7539</v>
      </c>
      <c r="BM1325" t="s">
        <v>87</v>
      </c>
      <c r="BN1325" s="30" t="s">
        <v>271</v>
      </c>
      <c r="BO1325" t="s">
        <v>7534</v>
      </c>
      <c r="BP1325">
        <v>1</v>
      </c>
      <c r="BQ1325">
        <v>14202874</v>
      </c>
      <c r="BR1325" s="12" t="s">
        <v>7305</v>
      </c>
      <c r="BS1325">
        <v>759273</v>
      </c>
      <c r="BT1325" t="s">
        <v>7540</v>
      </c>
      <c r="BU1325" t="s">
        <v>69</v>
      </c>
      <c r="BV1325" t="s">
        <v>69</v>
      </c>
      <c r="BW1325" t="s">
        <v>69</v>
      </c>
    </row>
    <row r="1326" spans="1:75" x14ac:dyDescent="0.2">
      <c r="A1326" t="s">
        <v>7527</v>
      </c>
      <c r="B1326" t="s">
        <v>7560</v>
      </c>
      <c r="C1326" t="s">
        <v>7561</v>
      </c>
      <c r="D1326" t="s">
        <v>7562</v>
      </c>
      <c r="E1326" t="s">
        <v>7563</v>
      </c>
      <c r="F1326">
        <v>27253323</v>
      </c>
      <c r="G1326" s="3" t="s">
        <v>7290</v>
      </c>
      <c r="H1326" s="3" t="s">
        <v>7291</v>
      </c>
      <c r="I1326" s="3" t="s">
        <v>410</v>
      </c>
      <c r="J1326" s="3" t="s">
        <v>7532</v>
      </c>
      <c r="K1326" s="3" t="s">
        <v>2788</v>
      </c>
      <c r="M1326" s="24" t="s">
        <v>73</v>
      </c>
      <c r="N1326" s="28" t="s">
        <v>30812</v>
      </c>
      <c r="O1326" s="24" t="s">
        <v>30786</v>
      </c>
      <c r="P1326" s="20"/>
      <c r="Q1326" s="20"/>
      <c r="R1326" s="24" t="s">
        <v>514</v>
      </c>
      <c r="S1326" t="s">
        <v>3570</v>
      </c>
      <c r="T1326" t="str">
        <f>IF(X1326 &lt;&gt; "", CONCATENATE(Table1[[#This Row],[bioproject]],".",Table1[[#This Row],[Replicate group]]), "")</f>
        <v/>
      </c>
      <c r="Z1326" s="66" t="s">
        <v>7292</v>
      </c>
      <c r="AA1326" s="6" t="str">
        <f>IF(Table1[[#This Row],[fungi_species]] &lt;&gt; "", CONCATENATE(LEFT(Table1[[#This Row],[fungi_species]],2), LEFT(_xlfn.TEXTAFTER(Table1[[#This Row],[fungi_species]], " ", 1),3)),"")</f>
        <v>Cohig</v>
      </c>
      <c r="AB1326" s="7"/>
      <c r="AC1326" s="24" t="s">
        <v>7564</v>
      </c>
      <c r="AD1326" s="22" t="s">
        <v>7564</v>
      </c>
      <c r="AE1326" s="24" t="s">
        <v>159</v>
      </c>
      <c r="AF1326" s="22" t="s">
        <v>7565</v>
      </c>
      <c r="AG1326" s="24" t="s">
        <v>69</v>
      </c>
      <c r="AH1326" t="s">
        <v>468</v>
      </c>
      <c r="AI1326" t="s">
        <v>7533</v>
      </c>
      <c r="AJ1326" s="7" t="s">
        <v>7293</v>
      </c>
      <c r="AK1326" s="7" t="s">
        <v>7338</v>
      </c>
      <c r="AL1326"/>
      <c r="AN1326" s="7" t="s">
        <v>171</v>
      </c>
      <c r="AO1326" s="7" t="s">
        <v>7294</v>
      </c>
      <c r="AP1326"/>
      <c r="AQ1326"/>
      <c r="AU1326" s="5"/>
      <c r="AV1326" s="5"/>
      <c r="AW1326" t="s">
        <v>7295</v>
      </c>
      <c r="AX1326" t="s">
        <v>7295</v>
      </c>
      <c r="AY1326" t="s">
        <v>7475</v>
      </c>
      <c r="AZ1326" t="s">
        <v>7296</v>
      </c>
      <c r="BA1326" t="s">
        <v>7297</v>
      </c>
      <c r="BB1326" t="s">
        <v>7298</v>
      </c>
      <c r="BC1326" t="s">
        <v>7299</v>
      </c>
      <c r="BD1326" t="s">
        <v>7534</v>
      </c>
      <c r="BE1326" t="s">
        <v>7535</v>
      </c>
      <c r="BF1326" t="s">
        <v>7534</v>
      </c>
      <c r="BG1326" t="s">
        <v>7303</v>
      </c>
      <c r="BH1326" t="s">
        <v>7304</v>
      </c>
      <c r="BI1326" t="s">
        <v>7295</v>
      </c>
      <c r="BJ1326" t="s">
        <v>7537</v>
      </c>
      <c r="BK1326" s="12" t="s">
        <v>7305</v>
      </c>
      <c r="BL1326" t="s">
        <v>7539</v>
      </c>
      <c r="BM1326" t="s">
        <v>87</v>
      </c>
      <c r="BN1326" s="30" t="s">
        <v>271</v>
      </c>
      <c r="BO1326" t="s">
        <v>7534</v>
      </c>
      <c r="BP1326">
        <v>1</v>
      </c>
      <c r="BQ1326">
        <v>21360253</v>
      </c>
      <c r="BR1326" s="12" t="s">
        <v>7305</v>
      </c>
      <c r="BS1326">
        <v>759273</v>
      </c>
      <c r="BT1326" t="s">
        <v>7547</v>
      </c>
      <c r="BU1326" t="s">
        <v>69</v>
      </c>
      <c r="BV1326" t="s">
        <v>69</v>
      </c>
      <c r="BW1326" t="s">
        <v>69</v>
      </c>
    </row>
    <row r="1327" spans="1:75" x14ac:dyDescent="0.2">
      <c r="A1327" t="s">
        <v>7527</v>
      </c>
      <c r="B1327" t="s">
        <v>7566</v>
      </c>
      <c r="C1327" t="s">
        <v>7567</v>
      </c>
      <c r="D1327" t="s">
        <v>7568</v>
      </c>
      <c r="E1327" t="s">
        <v>7569</v>
      </c>
      <c r="F1327">
        <v>27253323</v>
      </c>
      <c r="G1327" s="3" t="s">
        <v>7290</v>
      </c>
      <c r="H1327" s="3" t="s">
        <v>7291</v>
      </c>
      <c r="I1327" s="3" t="s">
        <v>410</v>
      </c>
      <c r="J1327" s="3" t="s">
        <v>7532</v>
      </c>
      <c r="K1327" s="3" t="s">
        <v>2788</v>
      </c>
      <c r="M1327" s="24" t="s">
        <v>73</v>
      </c>
      <c r="N1327" s="28" t="s">
        <v>30812</v>
      </c>
      <c r="O1327" s="24" t="s">
        <v>30786</v>
      </c>
      <c r="P1327" s="20"/>
      <c r="Q1327" s="20"/>
      <c r="R1327" s="24" t="s">
        <v>514</v>
      </c>
      <c r="S1327" t="s">
        <v>3570</v>
      </c>
      <c r="T1327" t="str">
        <f>IF(X1327 &lt;&gt; "", CONCATENATE(Table1[[#This Row],[bioproject]],".",Table1[[#This Row],[Replicate group]]), "")</f>
        <v/>
      </c>
      <c r="Z1327" s="66" t="s">
        <v>7292</v>
      </c>
      <c r="AA1327" s="6" t="str">
        <f>IF(Table1[[#This Row],[fungi_species]] &lt;&gt; "", CONCATENATE(LEFT(Table1[[#This Row],[fungi_species]],2), LEFT(_xlfn.TEXTAFTER(Table1[[#This Row],[fungi_species]], " ", 1),3)),"")</f>
        <v>Cohig</v>
      </c>
      <c r="AB1327" s="7"/>
      <c r="AC1327" s="24" t="s">
        <v>7570</v>
      </c>
      <c r="AD1327" s="22" t="s">
        <v>7570</v>
      </c>
      <c r="AE1327" s="24" t="s">
        <v>159</v>
      </c>
      <c r="AF1327" s="22" t="s">
        <v>7571</v>
      </c>
      <c r="AG1327" s="24" t="s">
        <v>69</v>
      </c>
      <c r="AH1327" t="s">
        <v>468</v>
      </c>
      <c r="AI1327" t="s">
        <v>7533</v>
      </c>
      <c r="AJ1327" s="7" t="s">
        <v>7293</v>
      </c>
      <c r="AK1327" s="7" t="s">
        <v>7338</v>
      </c>
      <c r="AL1327"/>
      <c r="AN1327" s="7" t="s">
        <v>171</v>
      </c>
      <c r="AO1327" s="7" t="s">
        <v>7294</v>
      </c>
      <c r="AP1327"/>
      <c r="AQ1327"/>
      <c r="AU1327" s="5"/>
      <c r="AV1327" s="5"/>
      <c r="AW1327" t="s">
        <v>7295</v>
      </c>
      <c r="AX1327" t="s">
        <v>7295</v>
      </c>
      <c r="AY1327" t="s">
        <v>7475</v>
      </c>
      <c r="AZ1327" t="s">
        <v>7296</v>
      </c>
      <c r="BA1327" t="s">
        <v>7297</v>
      </c>
      <c r="BB1327" t="s">
        <v>7298</v>
      </c>
      <c r="BC1327" t="s">
        <v>7299</v>
      </c>
      <c r="BD1327" t="s">
        <v>7534</v>
      </c>
      <c r="BE1327" t="s">
        <v>7535</v>
      </c>
      <c r="BF1327" t="s">
        <v>7534</v>
      </c>
      <c r="BG1327" t="s">
        <v>7303</v>
      </c>
      <c r="BH1327" t="s">
        <v>7304</v>
      </c>
      <c r="BI1327" t="s">
        <v>7295</v>
      </c>
      <c r="BJ1327" t="s">
        <v>7537</v>
      </c>
      <c r="BK1327" s="12" t="s">
        <v>7305</v>
      </c>
      <c r="BL1327" t="s">
        <v>7539</v>
      </c>
      <c r="BM1327" t="s">
        <v>87</v>
      </c>
      <c r="BN1327" s="30" t="s">
        <v>271</v>
      </c>
      <c r="BO1327" t="s">
        <v>7534</v>
      </c>
      <c r="BP1327">
        <v>1</v>
      </c>
      <c r="BQ1327">
        <v>18484700</v>
      </c>
      <c r="BR1327" s="12" t="s">
        <v>7305</v>
      </c>
      <c r="BS1327">
        <v>759273</v>
      </c>
      <c r="BT1327" t="s">
        <v>7547</v>
      </c>
      <c r="BU1327" t="s">
        <v>69</v>
      </c>
      <c r="BV1327" t="s">
        <v>69</v>
      </c>
      <c r="BW1327" t="s">
        <v>69</v>
      </c>
    </row>
    <row r="1328" spans="1:75" x14ac:dyDescent="0.2">
      <c r="A1328" t="s">
        <v>7527</v>
      </c>
      <c r="B1328" t="s">
        <v>7572</v>
      </c>
      <c r="C1328" t="s">
        <v>7573</v>
      </c>
      <c r="D1328" t="s">
        <v>7574</v>
      </c>
      <c r="E1328" t="s">
        <v>7575</v>
      </c>
      <c r="F1328">
        <v>27253323</v>
      </c>
      <c r="G1328" s="3" t="s">
        <v>7290</v>
      </c>
      <c r="H1328" s="3" t="s">
        <v>7291</v>
      </c>
      <c r="I1328" s="3" t="s">
        <v>410</v>
      </c>
      <c r="J1328" s="3" t="s">
        <v>7532</v>
      </c>
      <c r="K1328" s="3" t="s">
        <v>2788</v>
      </c>
      <c r="M1328" s="24" t="s">
        <v>73</v>
      </c>
      <c r="N1328" s="28" t="s">
        <v>30812</v>
      </c>
      <c r="O1328" s="24" t="s">
        <v>30786</v>
      </c>
      <c r="P1328" s="20"/>
      <c r="Q1328" s="20"/>
      <c r="R1328" s="24" t="s">
        <v>514</v>
      </c>
      <c r="S1328" t="s">
        <v>3570</v>
      </c>
      <c r="T1328" t="str">
        <f>IF(X1328 &lt;&gt; "", CONCATENATE(Table1[[#This Row],[bioproject]],".",Table1[[#This Row],[Replicate group]]), "")</f>
        <v/>
      </c>
      <c r="Z1328" s="66" t="s">
        <v>7292</v>
      </c>
      <c r="AA1328" s="6" t="str">
        <f>IF(Table1[[#This Row],[fungi_species]] &lt;&gt; "", CONCATENATE(LEFT(Table1[[#This Row],[fungi_species]],2), LEFT(_xlfn.TEXTAFTER(Table1[[#This Row],[fungi_species]], " ", 1),3)),"")</f>
        <v>Cohig</v>
      </c>
      <c r="AB1328" s="7"/>
      <c r="AC1328" s="24" t="s">
        <v>7576</v>
      </c>
      <c r="AD1328" s="22" t="s">
        <v>7576</v>
      </c>
      <c r="AE1328" s="24" t="s">
        <v>159</v>
      </c>
      <c r="AF1328" s="22" t="s">
        <v>7577</v>
      </c>
      <c r="AG1328" s="24" t="s">
        <v>69</v>
      </c>
      <c r="AH1328" t="s">
        <v>468</v>
      </c>
      <c r="AI1328" t="s">
        <v>7533</v>
      </c>
      <c r="AJ1328" s="7" t="s">
        <v>7293</v>
      </c>
      <c r="AK1328" s="7" t="s">
        <v>7338</v>
      </c>
      <c r="AL1328"/>
      <c r="AN1328" s="7" t="s">
        <v>171</v>
      </c>
      <c r="AO1328" s="7" t="s">
        <v>7294</v>
      </c>
      <c r="AP1328"/>
      <c r="AQ1328"/>
      <c r="AU1328" s="5"/>
      <c r="AV1328" s="5"/>
      <c r="AW1328" t="s">
        <v>7295</v>
      </c>
      <c r="AX1328" t="s">
        <v>7295</v>
      </c>
      <c r="AY1328" t="s">
        <v>7500</v>
      </c>
      <c r="AZ1328" t="s">
        <v>7296</v>
      </c>
      <c r="BA1328" t="s">
        <v>7297</v>
      </c>
      <c r="BB1328" t="s">
        <v>7298</v>
      </c>
      <c r="BC1328" t="s">
        <v>7299</v>
      </c>
      <c r="BD1328" t="s">
        <v>7534</v>
      </c>
      <c r="BE1328" t="s">
        <v>7535</v>
      </c>
      <c r="BF1328" t="s">
        <v>7534</v>
      </c>
      <c r="BG1328" t="s">
        <v>7303</v>
      </c>
      <c r="BH1328" t="s">
        <v>7304</v>
      </c>
      <c r="BI1328" t="s">
        <v>7295</v>
      </c>
      <c r="BJ1328" t="s">
        <v>7537</v>
      </c>
      <c r="BK1328" s="12" t="s">
        <v>7305</v>
      </c>
      <c r="BL1328" t="s">
        <v>7539</v>
      </c>
      <c r="BM1328" t="s">
        <v>87</v>
      </c>
      <c r="BN1328" s="30" t="s">
        <v>271</v>
      </c>
      <c r="BO1328" t="s">
        <v>7534</v>
      </c>
      <c r="BP1328">
        <v>1</v>
      </c>
      <c r="BQ1328">
        <v>13185642</v>
      </c>
      <c r="BR1328" s="12" t="s">
        <v>7305</v>
      </c>
      <c r="BS1328">
        <v>759273</v>
      </c>
      <c r="BT1328" t="s">
        <v>7540</v>
      </c>
      <c r="BU1328" t="s">
        <v>69</v>
      </c>
      <c r="BV1328" t="s">
        <v>69</v>
      </c>
      <c r="BW1328" t="s">
        <v>69</v>
      </c>
    </row>
    <row r="1329" spans="1:75" x14ac:dyDescent="0.2">
      <c r="A1329" t="s">
        <v>7527</v>
      </c>
      <c r="B1329" t="s">
        <v>7578</v>
      </c>
      <c r="C1329" t="s">
        <v>7579</v>
      </c>
      <c r="D1329" t="s">
        <v>7580</v>
      </c>
      <c r="E1329" t="s">
        <v>7581</v>
      </c>
      <c r="F1329">
        <v>27253323</v>
      </c>
      <c r="G1329" s="3" t="s">
        <v>7290</v>
      </c>
      <c r="H1329" s="3" t="s">
        <v>7291</v>
      </c>
      <c r="I1329" s="3" t="s">
        <v>410</v>
      </c>
      <c r="J1329" s="3" t="s">
        <v>7532</v>
      </c>
      <c r="K1329" s="3" t="s">
        <v>2788</v>
      </c>
      <c r="M1329" s="24" t="s">
        <v>73</v>
      </c>
      <c r="N1329" s="28" t="s">
        <v>30812</v>
      </c>
      <c r="O1329" s="24" t="s">
        <v>30786</v>
      </c>
      <c r="P1329" s="20"/>
      <c r="Q1329" s="20"/>
      <c r="R1329" s="24" t="s">
        <v>514</v>
      </c>
      <c r="S1329" t="s">
        <v>3570</v>
      </c>
      <c r="T1329" t="str">
        <f>IF(X1329 &lt;&gt; "", CONCATENATE(Table1[[#This Row],[bioproject]],".",Table1[[#This Row],[Replicate group]]), "")</f>
        <v/>
      </c>
      <c r="Z1329" s="66" t="s">
        <v>7292</v>
      </c>
      <c r="AA1329" s="6" t="str">
        <f>IF(Table1[[#This Row],[fungi_species]] &lt;&gt; "", CONCATENATE(LEFT(Table1[[#This Row],[fungi_species]],2), LEFT(_xlfn.TEXTAFTER(Table1[[#This Row],[fungi_species]], " ", 1),3)),"")</f>
        <v>Cohig</v>
      </c>
      <c r="AB1329" s="7"/>
      <c r="AC1329" s="24" t="s">
        <v>7582</v>
      </c>
      <c r="AD1329" s="22" t="s">
        <v>7582</v>
      </c>
      <c r="AE1329" s="24" t="s">
        <v>159</v>
      </c>
      <c r="AF1329" s="22" t="s">
        <v>7583</v>
      </c>
      <c r="AG1329" s="24" t="s">
        <v>69</v>
      </c>
      <c r="AH1329" t="s">
        <v>468</v>
      </c>
      <c r="AI1329" t="s">
        <v>7533</v>
      </c>
      <c r="AJ1329" s="7" t="s">
        <v>7293</v>
      </c>
      <c r="AK1329" s="7" t="s">
        <v>7338</v>
      </c>
      <c r="AL1329"/>
      <c r="AN1329" s="7" t="s">
        <v>171</v>
      </c>
      <c r="AO1329" s="7" t="s">
        <v>7294</v>
      </c>
      <c r="AP1329"/>
      <c r="AQ1329"/>
      <c r="AU1329" s="5"/>
      <c r="AV1329" s="5"/>
      <c r="AW1329" t="s">
        <v>7295</v>
      </c>
      <c r="AX1329" t="s">
        <v>7295</v>
      </c>
      <c r="AY1329" t="s">
        <v>7500</v>
      </c>
      <c r="AZ1329" t="s">
        <v>7296</v>
      </c>
      <c r="BA1329" t="s">
        <v>7297</v>
      </c>
      <c r="BB1329" t="s">
        <v>7298</v>
      </c>
      <c r="BC1329" t="s">
        <v>7299</v>
      </c>
      <c r="BD1329" t="s">
        <v>7534</v>
      </c>
      <c r="BE1329" t="s">
        <v>7535</v>
      </c>
      <c r="BF1329" t="s">
        <v>7534</v>
      </c>
      <c r="BG1329" t="s">
        <v>7303</v>
      </c>
      <c r="BH1329" t="s">
        <v>7304</v>
      </c>
      <c r="BI1329" t="s">
        <v>7295</v>
      </c>
      <c r="BJ1329" t="s">
        <v>7537</v>
      </c>
      <c r="BK1329" s="12" t="s">
        <v>7305</v>
      </c>
      <c r="BL1329" t="s">
        <v>7539</v>
      </c>
      <c r="BM1329" t="s">
        <v>87</v>
      </c>
      <c r="BN1329" s="30" t="s">
        <v>271</v>
      </c>
      <c r="BO1329" t="s">
        <v>7534</v>
      </c>
      <c r="BP1329">
        <v>1</v>
      </c>
      <c r="BQ1329">
        <v>14795324</v>
      </c>
      <c r="BR1329" s="12" t="s">
        <v>7305</v>
      </c>
      <c r="BS1329">
        <v>759273</v>
      </c>
      <c r="BT1329" t="s">
        <v>7540</v>
      </c>
      <c r="BU1329" t="s">
        <v>69</v>
      </c>
      <c r="BV1329" t="s">
        <v>69</v>
      </c>
      <c r="BW1329" t="s">
        <v>69</v>
      </c>
    </row>
    <row r="1330" spans="1:75" x14ac:dyDescent="0.2">
      <c r="A1330" t="s">
        <v>7527</v>
      </c>
      <c r="B1330" t="s">
        <v>7584</v>
      </c>
      <c r="C1330" t="s">
        <v>7585</v>
      </c>
      <c r="D1330" t="s">
        <v>7586</v>
      </c>
      <c r="E1330" t="s">
        <v>7587</v>
      </c>
      <c r="F1330">
        <v>27253323</v>
      </c>
      <c r="G1330" s="3" t="s">
        <v>7290</v>
      </c>
      <c r="H1330" s="3" t="s">
        <v>7291</v>
      </c>
      <c r="I1330" s="3" t="s">
        <v>410</v>
      </c>
      <c r="J1330" s="3" t="s">
        <v>7532</v>
      </c>
      <c r="K1330" s="3" t="s">
        <v>2788</v>
      </c>
      <c r="M1330" s="24" t="s">
        <v>73</v>
      </c>
      <c r="N1330" s="28" t="s">
        <v>30812</v>
      </c>
      <c r="O1330" s="24" t="s">
        <v>30786</v>
      </c>
      <c r="P1330" s="20"/>
      <c r="Q1330" s="20"/>
      <c r="R1330" s="24" t="s">
        <v>514</v>
      </c>
      <c r="S1330" t="s">
        <v>3570</v>
      </c>
      <c r="T1330" t="str">
        <f>IF(X1330 &lt;&gt; "", CONCATENATE(Table1[[#This Row],[bioproject]],".",Table1[[#This Row],[Replicate group]]), "")</f>
        <v/>
      </c>
      <c r="Z1330" s="66" t="s">
        <v>7292</v>
      </c>
      <c r="AA1330" s="6" t="str">
        <f>IF(Table1[[#This Row],[fungi_species]] &lt;&gt; "", CONCATENATE(LEFT(Table1[[#This Row],[fungi_species]],2), LEFT(_xlfn.TEXTAFTER(Table1[[#This Row],[fungi_species]], " ", 1),3)),"")</f>
        <v>Cohig</v>
      </c>
      <c r="AB1330" s="7"/>
      <c r="AC1330" s="24" t="s">
        <v>7588</v>
      </c>
      <c r="AD1330" s="22" t="s">
        <v>7588</v>
      </c>
      <c r="AE1330" s="24" t="s">
        <v>159</v>
      </c>
      <c r="AF1330" s="22" t="s">
        <v>7589</v>
      </c>
      <c r="AG1330" s="24" t="s">
        <v>69</v>
      </c>
      <c r="AH1330" t="s">
        <v>468</v>
      </c>
      <c r="AI1330" t="s">
        <v>7533</v>
      </c>
      <c r="AJ1330" s="7" t="s">
        <v>7293</v>
      </c>
      <c r="AK1330" s="7" t="s">
        <v>7338</v>
      </c>
      <c r="AL1330"/>
      <c r="AN1330" s="7" t="s">
        <v>171</v>
      </c>
      <c r="AO1330" s="7" t="s">
        <v>7294</v>
      </c>
      <c r="AP1330"/>
      <c r="AQ1330"/>
      <c r="AU1330" s="5"/>
      <c r="AV1330" s="5"/>
      <c r="AW1330" t="s">
        <v>7295</v>
      </c>
      <c r="AX1330" t="s">
        <v>7295</v>
      </c>
      <c r="AY1330" t="s">
        <v>7500</v>
      </c>
      <c r="AZ1330" t="s">
        <v>7296</v>
      </c>
      <c r="BA1330" t="s">
        <v>7297</v>
      </c>
      <c r="BB1330" t="s">
        <v>7298</v>
      </c>
      <c r="BC1330" t="s">
        <v>7299</v>
      </c>
      <c r="BD1330" t="s">
        <v>7534</v>
      </c>
      <c r="BE1330" t="s">
        <v>7535</v>
      </c>
      <c r="BF1330" t="s">
        <v>7534</v>
      </c>
      <c r="BG1330" t="s">
        <v>7303</v>
      </c>
      <c r="BH1330" t="s">
        <v>7304</v>
      </c>
      <c r="BI1330" t="s">
        <v>7295</v>
      </c>
      <c r="BJ1330" t="s">
        <v>7537</v>
      </c>
      <c r="BK1330" s="12" t="s">
        <v>7305</v>
      </c>
      <c r="BL1330" t="s">
        <v>7539</v>
      </c>
      <c r="BM1330" t="s">
        <v>87</v>
      </c>
      <c r="BN1330" s="30" t="s">
        <v>271</v>
      </c>
      <c r="BO1330" t="s">
        <v>7534</v>
      </c>
      <c r="BP1330">
        <v>1</v>
      </c>
      <c r="BQ1330">
        <v>16933637</v>
      </c>
      <c r="BR1330" s="12" t="s">
        <v>7305</v>
      </c>
      <c r="BS1330">
        <v>759273</v>
      </c>
      <c r="BT1330" t="s">
        <v>7540</v>
      </c>
      <c r="BU1330" t="s">
        <v>69</v>
      </c>
      <c r="BV1330" t="s">
        <v>69</v>
      </c>
      <c r="BW1330" t="s">
        <v>69</v>
      </c>
    </row>
    <row r="1331" spans="1:75" x14ac:dyDescent="0.2">
      <c r="A1331" t="s">
        <v>7527</v>
      </c>
      <c r="B1331" t="s">
        <v>7590</v>
      </c>
      <c r="C1331" t="s">
        <v>7591</v>
      </c>
      <c r="D1331" t="s">
        <v>7592</v>
      </c>
      <c r="E1331" t="s">
        <v>7593</v>
      </c>
      <c r="F1331">
        <v>27253323</v>
      </c>
      <c r="G1331" s="3" t="s">
        <v>7290</v>
      </c>
      <c r="H1331" s="3" t="s">
        <v>7291</v>
      </c>
      <c r="I1331" s="3" t="s">
        <v>410</v>
      </c>
      <c r="J1331" s="3" t="s">
        <v>7532</v>
      </c>
      <c r="K1331" s="3" t="s">
        <v>2788</v>
      </c>
      <c r="M1331" s="24" t="s">
        <v>73</v>
      </c>
      <c r="N1331" s="28" t="s">
        <v>30812</v>
      </c>
      <c r="O1331" s="24" t="s">
        <v>30786</v>
      </c>
      <c r="P1331" s="20"/>
      <c r="Q1331" s="20"/>
      <c r="R1331" s="24" t="s">
        <v>514</v>
      </c>
      <c r="S1331" t="s">
        <v>3570</v>
      </c>
      <c r="T1331" t="str">
        <f>IF(X1331 &lt;&gt; "", CONCATENATE(Table1[[#This Row],[bioproject]],".",Table1[[#This Row],[Replicate group]]), "")</f>
        <v/>
      </c>
      <c r="Z1331" s="66" t="s">
        <v>7292</v>
      </c>
      <c r="AA1331" s="6" t="str">
        <f>IF(Table1[[#This Row],[fungi_species]] &lt;&gt; "", CONCATENATE(LEFT(Table1[[#This Row],[fungi_species]],2), LEFT(_xlfn.TEXTAFTER(Table1[[#This Row],[fungi_species]], " ", 1),3)),"")</f>
        <v>Cohig</v>
      </c>
      <c r="AB1331" s="7"/>
      <c r="AC1331" s="24" t="s">
        <v>7594</v>
      </c>
      <c r="AD1331" s="22" t="s">
        <v>7594</v>
      </c>
      <c r="AE1331" s="24" t="s">
        <v>159</v>
      </c>
      <c r="AF1331" s="22" t="s">
        <v>7595</v>
      </c>
      <c r="AG1331" s="24" t="s">
        <v>69</v>
      </c>
      <c r="AH1331" t="s">
        <v>468</v>
      </c>
      <c r="AI1331" t="s">
        <v>7533</v>
      </c>
      <c r="AJ1331" s="7" t="s">
        <v>7293</v>
      </c>
      <c r="AK1331" s="7" t="s">
        <v>7338</v>
      </c>
      <c r="AL1331"/>
      <c r="AN1331" s="7" t="s">
        <v>171</v>
      </c>
      <c r="AO1331" s="7" t="s">
        <v>7294</v>
      </c>
      <c r="AP1331"/>
      <c r="AQ1331"/>
      <c r="AU1331" s="5"/>
      <c r="AV1331" s="5"/>
      <c r="AW1331" t="s">
        <v>7295</v>
      </c>
      <c r="AX1331" t="s">
        <v>7295</v>
      </c>
      <c r="AY1331" t="s">
        <v>7500</v>
      </c>
      <c r="AZ1331" t="s">
        <v>7296</v>
      </c>
      <c r="BA1331" t="s">
        <v>7297</v>
      </c>
      <c r="BB1331" t="s">
        <v>7298</v>
      </c>
      <c r="BC1331" t="s">
        <v>7299</v>
      </c>
      <c r="BD1331" t="s">
        <v>7534</v>
      </c>
      <c r="BE1331" t="s">
        <v>7535</v>
      </c>
      <c r="BF1331" t="s">
        <v>7534</v>
      </c>
      <c r="BG1331" t="s">
        <v>7303</v>
      </c>
      <c r="BH1331" t="s">
        <v>7304</v>
      </c>
      <c r="BI1331" t="s">
        <v>7295</v>
      </c>
      <c r="BJ1331" t="s">
        <v>7537</v>
      </c>
      <c r="BK1331" s="12" t="s">
        <v>7305</v>
      </c>
      <c r="BL1331" t="s">
        <v>7539</v>
      </c>
      <c r="BM1331" t="s">
        <v>87</v>
      </c>
      <c r="BN1331" s="30" t="s">
        <v>271</v>
      </c>
      <c r="BO1331" t="s">
        <v>7534</v>
      </c>
      <c r="BP1331">
        <v>1</v>
      </c>
      <c r="BQ1331">
        <v>19024185</v>
      </c>
      <c r="BR1331" s="12" t="s">
        <v>7305</v>
      </c>
      <c r="BS1331">
        <v>759273</v>
      </c>
      <c r="BT1331" t="s">
        <v>7547</v>
      </c>
      <c r="BU1331" t="s">
        <v>69</v>
      </c>
      <c r="BV1331" t="s">
        <v>69</v>
      </c>
      <c r="BW1331" t="s">
        <v>69</v>
      </c>
    </row>
    <row r="1332" spans="1:75" x14ac:dyDescent="0.2">
      <c r="A1332" t="s">
        <v>7527</v>
      </c>
      <c r="B1332" t="s">
        <v>7596</v>
      </c>
      <c r="C1332" t="s">
        <v>7597</v>
      </c>
      <c r="D1332" t="s">
        <v>7598</v>
      </c>
      <c r="E1332" t="s">
        <v>7599</v>
      </c>
      <c r="F1332">
        <v>27253323</v>
      </c>
      <c r="G1332" s="3" t="s">
        <v>7290</v>
      </c>
      <c r="H1332" s="3" t="s">
        <v>7291</v>
      </c>
      <c r="I1332" s="3" t="s">
        <v>410</v>
      </c>
      <c r="J1332" s="3" t="s">
        <v>7532</v>
      </c>
      <c r="K1332" s="3" t="s">
        <v>2788</v>
      </c>
      <c r="M1332" s="24" t="s">
        <v>73</v>
      </c>
      <c r="N1332" s="28" t="s">
        <v>30812</v>
      </c>
      <c r="O1332" s="24" t="s">
        <v>30786</v>
      </c>
      <c r="P1332" s="20"/>
      <c r="Q1332" s="20"/>
      <c r="R1332" s="24" t="s">
        <v>514</v>
      </c>
      <c r="S1332" t="s">
        <v>3570</v>
      </c>
      <c r="T1332" t="str">
        <f>IF(X1332 &lt;&gt; "", CONCATENATE(Table1[[#This Row],[bioproject]],".",Table1[[#This Row],[Replicate group]]), "")</f>
        <v/>
      </c>
      <c r="Z1332" s="66" t="s">
        <v>7292</v>
      </c>
      <c r="AA1332" s="6" t="str">
        <f>IF(Table1[[#This Row],[fungi_species]] &lt;&gt; "", CONCATENATE(LEFT(Table1[[#This Row],[fungi_species]],2), LEFT(_xlfn.TEXTAFTER(Table1[[#This Row],[fungi_species]], " ", 1),3)),"")</f>
        <v>Cohig</v>
      </c>
      <c r="AB1332" s="7"/>
      <c r="AC1332" s="24" t="s">
        <v>7600</v>
      </c>
      <c r="AD1332" s="22" t="s">
        <v>7600</v>
      </c>
      <c r="AE1332" s="24" t="s">
        <v>159</v>
      </c>
      <c r="AF1332" s="22" t="s">
        <v>7601</v>
      </c>
      <c r="AG1332" s="24" t="s">
        <v>69</v>
      </c>
      <c r="AH1332" t="s">
        <v>468</v>
      </c>
      <c r="AI1332" t="s">
        <v>7533</v>
      </c>
      <c r="AJ1332" s="7" t="s">
        <v>7293</v>
      </c>
      <c r="AK1332" s="7" t="s">
        <v>7338</v>
      </c>
      <c r="AL1332"/>
      <c r="AN1332" s="7" t="s">
        <v>171</v>
      </c>
      <c r="AO1332" s="7" t="s">
        <v>7294</v>
      </c>
      <c r="AP1332"/>
      <c r="AQ1332"/>
      <c r="AU1332" s="5"/>
      <c r="AV1332" s="5"/>
      <c r="AW1332" t="s">
        <v>7295</v>
      </c>
      <c r="AX1332" t="s">
        <v>7295</v>
      </c>
      <c r="AY1332" t="s">
        <v>7500</v>
      </c>
      <c r="AZ1332" t="s">
        <v>7296</v>
      </c>
      <c r="BA1332" t="s">
        <v>7297</v>
      </c>
      <c r="BB1332" t="s">
        <v>7298</v>
      </c>
      <c r="BC1332" t="s">
        <v>7299</v>
      </c>
      <c r="BD1332" t="s">
        <v>7534</v>
      </c>
      <c r="BE1332" t="s">
        <v>7535</v>
      </c>
      <c r="BF1332" t="s">
        <v>7534</v>
      </c>
      <c r="BG1332" t="s">
        <v>7303</v>
      </c>
      <c r="BH1332" t="s">
        <v>7304</v>
      </c>
      <c r="BI1332" t="s">
        <v>7295</v>
      </c>
      <c r="BJ1332" t="s">
        <v>7537</v>
      </c>
      <c r="BK1332" s="12" t="s">
        <v>7305</v>
      </c>
      <c r="BL1332" t="s">
        <v>7539</v>
      </c>
      <c r="BM1332" t="s">
        <v>87</v>
      </c>
      <c r="BN1332" s="30" t="s">
        <v>271</v>
      </c>
      <c r="BO1332" t="s">
        <v>7534</v>
      </c>
      <c r="BP1332">
        <v>1</v>
      </c>
      <c r="BQ1332">
        <v>14169756</v>
      </c>
      <c r="BR1332" s="12" t="s">
        <v>7305</v>
      </c>
      <c r="BS1332">
        <v>759273</v>
      </c>
      <c r="BT1332" t="s">
        <v>7547</v>
      </c>
      <c r="BU1332" t="s">
        <v>69</v>
      </c>
      <c r="BV1332" t="s">
        <v>69</v>
      </c>
      <c r="BW1332" t="s">
        <v>69</v>
      </c>
    </row>
    <row r="1333" spans="1:75" x14ac:dyDescent="0.2">
      <c r="A1333" t="s">
        <v>7527</v>
      </c>
      <c r="B1333" t="s">
        <v>7602</v>
      </c>
      <c r="C1333" t="s">
        <v>7603</v>
      </c>
      <c r="D1333" t="s">
        <v>7604</v>
      </c>
      <c r="E1333" t="s">
        <v>7605</v>
      </c>
      <c r="F1333">
        <v>27253323</v>
      </c>
      <c r="G1333" s="3" t="s">
        <v>7290</v>
      </c>
      <c r="H1333" s="3" t="s">
        <v>7291</v>
      </c>
      <c r="I1333" s="3" t="s">
        <v>410</v>
      </c>
      <c r="J1333" s="3" t="s">
        <v>7532</v>
      </c>
      <c r="K1333" s="3" t="s">
        <v>2788</v>
      </c>
      <c r="M1333" s="24" t="s">
        <v>73</v>
      </c>
      <c r="N1333" s="28" t="s">
        <v>30812</v>
      </c>
      <c r="O1333" s="24" t="s">
        <v>30786</v>
      </c>
      <c r="P1333" s="20"/>
      <c r="Q1333" s="20"/>
      <c r="R1333" s="24" t="s">
        <v>514</v>
      </c>
      <c r="S1333" t="s">
        <v>3570</v>
      </c>
      <c r="T1333" t="str">
        <f>IF(X1333 &lt;&gt; "", CONCATENATE(Table1[[#This Row],[bioproject]],".",Table1[[#This Row],[Replicate group]]), "")</f>
        <v/>
      </c>
      <c r="Z1333" s="66" t="s">
        <v>7292</v>
      </c>
      <c r="AA1333" s="6" t="str">
        <f>IF(Table1[[#This Row],[fungi_species]] &lt;&gt; "", CONCATENATE(LEFT(Table1[[#This Row],[fungi_species]],2), LEFT(_xlfn.TEXTAFTER(Table1[[#This Row],[fungi_species]], " ", 1),3)),"")</f>
        <v>Cohig</v>
      </c>
      <c r="AB1333" s="7"/>
      <c r="AC1333" s="24" t="s">
        <v>7606</v>
      </c>
      <c r="AD1333" s="22" t="s">
        <v>7606</v>
      </c>
      <c r="AE1333" s="24" t="s">
        <v>159</v>
      </c>
      <c r="AF1333" s="22" t="s">
        <v>7607</v>
      </c>
      <c r="AG1333" s="24" t="s">
        <v>69</v>
      </c>
      <c r="AH1333" t="s">
        <v>468</v>
      </c>
      <c r="AI1333" t="s">
        <v>7533</v>
      </c>
      <c r="AJ1333" s="7" t="s">
        <v>7293</v>
      </c>
      <c r="AK1333" s="7" t="s">
        <v>7338</v>
      </c>
      <c r="AL1333"/>
      <c r="AN1333" s="7" t="s">
        <v>171</v>
      </c>
      <c r="AO1333" s="7" t="s">
        <v>7294</v>
      </c>
      <c r="AP1333"/>
      <c r="AQ1333"/>
      <c r="AU1333" s="5"/>
      <c r="AV1333" s="5"/>
      <c r="AW1333" t="s">
        <v>7295</v>
      </c>
      <c r="AX1333" t="s">
        <v>7295</v>
      </c>
      <c r="AY1333" t="s">
        <v>7500</v>
      </c>
      <c r="AZ1333" t="s">
        <v>7296</v>
      </c>
      <c r="BA1333" t="s">
        <v>7297</v>
      </c>
      <c r="BB1333" t="s">
        <v>7298</v>
      </c>
      <c r="BC1333" t="s">
        <v>7299</v>
      </c>
      <c r="BD1333" t="s">
        <v>7534</v>
      </c>
      <c r="BE1333" t="s">
        <v>7535</v>
      </c>
      <c r="BF1333" t="s">
        <v>7534</v>
      </c>
      <c r="BG1333" t="s">
        <v>7303</v>
      </c>
      <c r="BH1333" t="s">
        <v>7304</v>
      </c>
      <c r="BI1333" t="s">
        <v>7295</v>
      </c>
      <c r="BJ1333" t="s">
        <v>7537</v>
      </c>
      <c r="BK1333" s="12" t="s">
        <v>7305</v>
      </c>
      <c r="BL1333" t="s">
        <v>7539</v>
      </c>
      <c r="BM1333" t="s">
        <v>87</v>
      </c>
      <c r="BN1333" s="30" t="s">
        <v>271</v>
      </c>
      <c r="BO1333" t="s">
        <v>7534</v>
      </c>
      <c r="BP1333">
        <v>1</v>
      </c>
      <c r="BQ1333">
        <v>16088480</v>
      </c>
      <c r="BR1333" s="12" t="s">
        <v>7305</v>
      </c>
      <c r="BS1333">
        <v>759273</v>
      </c>
      <c r="BT1333" t="s">
        <v>7547</v>
      </c>
      <c r="BU1333" t="s">
        <v>69</v>
      </c>
      <c r="BV1333" t="s">
        <v>69</v>
      </c>
      <c r="BW1333" t="s">
        <v>69</v>
      </c>
    </row>
    <row r="1334" spans="1:75" x14ac:dyDescent="0.2">
      <c r="A1334" t="s">
        <v>7608</v>
      </c>
      <c r="B1334" t="s">
        <v>7650</v>
      </c>
      <c r="C1334" t="s">
        <v>7651</v>
      </c>
      <c r="D1334" t="s">
        <v>7652</v>
      </c>
      <c r="E1334" t="s">
        <v>7653</v>
      </c>
      <c r="F1334">
        <v>27253323</v>
      </c>
      <c r="G1334" s="3" t="s">
        <v>7290</v>
      </c>
      <c r="H1334" s="3" t="s">
        <v>7291</v>
      </c>
      <c r="I1334" s="3" t="s">
        <v>410</v>
      </c>
      <c r="J1334" s="3" t="s">
        <v>7613</v>
      </c>
      <c r="K1334" s="3" t="s">
        <v>2788</v>
      </c>
      <c r="M1334" s="24" t="s">
        <v>73</v>
      </c>
      <c r="O1334" s="24" t="s">
        <v>30786</v>
      </c>
      <c r="P1334" s="20"/>
      <c r="Q1334" s="20"/>
      <c r="R1334" s="24" t="s">
        <v>514</v>
      </c>
      <c r="S1334" t="s">
        <v>3570</v>
      </c>
      <c r="T1334" t="str">
        <f>IF(X1334 &lt;&gt; "", CONCATENATE(Table1[[#This Row],[bioproject]],".",Table1[[#This Row],[Replicate group]]), "")</f>
        <v/>
      </c>
      <c r="Y1334" s="6" t="s">
        <v>7537</v>
      </c>
      <c r="Z1334" s="66" t="s">
        <v>7292</v>
      </c>
      <c r="AA1334" s="6" t="str">
        <f>IF(Table1[[#This Row],[fungi_species]] &lt;&gt; "", CONCATENATE(LEFT(Table1[[#This Row],[fungi_species]],2), LEFT(_xlfn.TEXTAFTER(Table1[[#This Row],[fungi_species]], " ", 1),3)),"")</f>
        <v>Cohig</v>
      </c>
      <c r="AB1334" s="7"/>
      <c r="AC1334" s="24" t="s">
        <v>7655</v>
      </c>
      <c r="AD1334" s="22" t="s">
        <v>7655</v>
      </c>
      <c r="AE1334" s="24" t="s">
        <v>159</v>
      </c>
      <c r="AF1334" s="22" t="s">
        <v>7656</v>
      </c>
      <c r="AG1334" s="24" t="s">
        <v>69</v>
      </c>
      <c r="AH1334" t="s">
        <v>149</v>
      </c>
      <c r="AI1334" t="s">
        <v>77</v>
      </c>
      <c r="AJ1334" s="7" t="s">
        <v>7293</v>
      </c>
      <c r="AK1334" s="7" t="s">
        <v>7338</v>
      </c>
      <c r="AL1334"/>
      <c r="AN1334" s="7" t="s">
        <v>171</v>
      </c>
      <c r="AO1334" s="7" t="s">
        <v>7294</v>
      </c>
      <c r="AP1334"/>
      <c r="AQ1334"/>
      <c r="AU1334" s="5"/>
      <c r="AV1334" s="5"/>
      <c r="AW1334" t="s">
        <v>7295</v>
      </c>
      <c r="AX1334" t="s">
        <v>7295</v>
      </c>
      <c r="AY1334" t="s">
        <v>7654</v>
      </c>
      <c r="AZ1334" t="s">
        <v>7296</v>
      </c>
      <c r="BA1334" t="s">
        <v>7297</v>
      </c>
      <c r="BB1334" t="s">
        <v>7298</v>
      </c>
      <c r="BC1334" t="s">
        <v>7299</v>
      </c>
      <c r="BD1334" t="s">
        <v>7615</v>
      </c>
      <c r="BE1334" t="s">
        <v>7616</v>
      </c>
      <c r="BF1334" t="s">
        <v>7615</v>
      </c>
      <c r="BG1334" t="s">
        <v>7303</v>
      </c>
      <c r="BH1334" t="s">
        <v>7304</v>
      </c>
      <c r="BI1334" t="s">
        <v>7295</v>
      </c>
      <c r="BJ1334" t="s">
        <v>2780</v>
      </c>
      <c r="BK1334" s="12" t="s">
        <v>7305</v>
      </c>
      <c r="BL1334" t="s">
        <v>7619</v>
      </c>
      <c r="BM1334" t="s">
        <v>87</v>
      </c>
      <c r="BN1334" s="30" t="s">
        <v>271</v>
      </c>
      <c r="BO1334" t="s">
        <v>7615</v>
      </c>
      <c r="BP1334">
        <v>1</v>
      </c>
      <c r="BQ1334">
        <v>18400473</v>
      </c>
      <c r="BR1334" s="12" t="s">
        <v>7305</v>
      </c>
      <c r="BS1334">
        <v>759273</v>
      </c>
      <c r="BT1334" t="s">
        <v>7308</v>
      </c>
      <c r="BU1334" t="s">
        <v>69</v>
      </c>
      <c r="BV1334" t="s">
        <v>69</v>
      </c>
      <c r="BW1334" t="s">
        <v>69</v>
      </c>
    </row>
    <row r="1335" spans="1:75" x14ac:dyDescent="0.2">
      <c r="A1335" t="s">
        <v>7608</v>
      </c>
      <c r="B1335" t="s">
        <v>7657</v>
      </c>
      <c r="C1335" t="s">
        <v>7658</v>
      </c>
      <c r="D1335" t="s">
        <v>7659</v>
      </c>
      <c r="E1335" t="s">
        <v>7660</v>
      </c>
      <c r="F1335">
        <v>27253323</v>
      </c>
      <c r="G1335" s="3" t="s">
        <v>7290</v>
      </c>
      <c r="H1335" s="3" t="s">
        <v>7291</v>
      </c>
      <c r="I1335" s="3" t="s">
        <v>410</v>
      </c>
      <c r="J1335" s="3" t="s">
        <v>7613</v>
      </c>
      <c r="K1335" s="3" t="s">
        <v>2788</v>
      </c>
      <c r="M1335" s="24" t="s">
        <v>73</v>
      </c>
      <c r="O1335" s="24" t="s">
        <v>30786</v>
      </c>
      <c r="P1335" s="20"/>
      <c r="Q1335" s="20"/>
      <c r="R1335" s="24" t="s">
        <v>514</v>
      </c>
      <c r="S1335" t="s">
        <v>3570</v>
      </c>
      <c r="T1335" t="str">
        <f>IF(X1335 &lt;&gt; "", CONCATENATE(Table1[[#This Row],[bioproject]],".",Table1[[#This Row],[Replicate group]]), "")</f>
        <v/>
      </c>
      <c r="Y1335" s="6" t="s">
        <v>7537</v>
      </c>
      <c r="Z1335" s="66" t="s">
        <v>7292</v>
      </c>
      <c r="AA1335" s="6" t="str">
        <f>IF(Table1[[#This Row],[fungi_species]] &lt;&gt; "", CONCATENATE(LEFT(Table1[[#This Row],[fungi_species]],2), LEFT(_xlfn.TEXTAFTER(Table1[[#This Row],[fungi_species]], " ", 1),3)),"")</f>
        <v>Cohig</v>
      </c>
      <c r="AB1335" s="7"/>
      <c r="AC1335" s="24" t="s">
        <v>7661</v>
      </c>
      <c r="AD1335" s="22" t="s">
        <v>7661</v>
      </c>
      <c r="AE1335" s="24" t="s">
        <v>159</v>
      </c>
      <c r="AF1335" s="22" t="s">
        <v>7662</v>
      </c>
      <c r="AG1335" s="24" t="s">
        <v>69</v>
      </c>
      <c r="AH1335" t="s">
        <v>149</v>
      </c>
      <c r="AI1335" t="s">
        <v>77</v>
      </c>
      <c r="AJ1335" s="7" t="s">
        <v>7293</v>
      </c>
      <c r="AK1335" s="7" t="s">
        <v>7338</v>
      </c>
      <c r="AL1335"/>
      <c r="AN1335" s="7" t="s">
        <v>171</v>
      </c>
      <c r="AO1335" s="7" t="s">
        <v>7294</v>
      </c>
      <c r="AP1335"/>
      <c r="AQ1335"/>
      <c r="AU1335" s="5"/>
      <c r="AV1335" s="5"/>
      <c r="AW1335" t="s">
        <v>7295</v>
      </c>
      <c r="AX1335" t="s">
        <v>7295</v>
      </c>
      <c r="AY1335" t="s">
        <v>7654</v>
      </c>
      <c r="AZ1335" t="s">
        <v>7296</v>
      </c>
      <c r="BA1335" t="s">
        <v>7297</v>
      </c>
      <c r="BB1335" t="s">
        <v>7298</v>
      </c>
      <c r="BC1335" t="s">
        <v>7299</v>
      </c>
      <c r="BD1335" t="s">
        <v>7615</v>
      </c>
      <c r="BE1335" t="s">
        <v>7616</v>
      </c>
      <c r="BF1335" t="s">
        <v>7615</v>
      </c>
      <c r="BG1335" t="s">
        <v>7303</v>
      </c>
      <c r="BH1335" t="s">
        <v>7304</v>
      </c>
      <c r="BI1335" t="s">
        <v>7295</v>
      </c>
      <c r="BJ1335" t="s">
        <v>2780</v>
      </c>
      <c r="BK1335" s="12" t="s">
        <v>7305</v>
      </c>
      <c r="BL1335" t="s">
        <v>7619</v>
      </c>
      <c r="BM1335" t="s">
        <v>87</v>
      </c>
      <c r="BN1335" s="30" t="s">
        <v>271</v>
      </c>
      <c r="BO1335" t="s">
        <v>7615</v>
      </c>
      <c r="BP1335">
        <v>1</v>
      </c>
      <c r="BQ1335">
        <v>20102924</v>
      </c>
      <c r="BR1335" s="12" t="s">
        <v>7305</v>
      </c>
      <c r="BS1335">
        <v>759273</v>
      </c>
      <c r="BT1335" t="s">
        <v>7308</v>
      </c>
      <c r="BU1335" t="s">
        <v>69</v>
      </c>
      <c r="BV1335" t="s">
        <v>69</v>
      </c>
      <c r="BW1335" t="s">
        <v>69</v>
      </c>
    </row>
    <row r="1336" spans="1:75" x14ac:dyDescent="0.2">
      <c r="A1336" t="s">
        <v>7608</v>
      </c>
      <c r="B1336" t="s">
        <v>7663</v>
      </c>
      <c r="C1336" t="s">
        <v>7664</v>
      </c>
      <c r="D1336" t="s">
        <v>7665</v>
      </c>
      <c r="E1336" t="s">
        <v>7666</v>
      </c>
      <c r="F1336">
        <v>27253323</v>
      </c>
      <c r="G1336" s="3" t="s">
        <v>7290</v>
      </c>
      <c r="H1336" s="3" t="s">
        <v>7291</v>
      </c>
      <c r="I1336" s="3" t="s">
        <v>410</v>
      </c>
      <c r="J1336" s="3" t="s">
        <v>7613</v>
      </c>
      <c r="K1336" s="3" t="s">
        <v>2788</v>
      </c>
      <c r="M1336" s="24" t="s">
        <v>73</v>
      </c>
      <c r="O1336" s="24" t="s">
        <v>30786</v>
      </c>
      <c r="P1336" s="20"/>
      <c r="Q1336" s="20"/>
      <c r="R1336" s="24" t="s">
        <v>514</v>
      </c>
      <c r="S1336" t="s">
        <v>3570</v>
      </c>
      <c r="T1336" t="str">
        <f>IF(X1336 &lt;&gt; "", CONCATENATE(Table1[[#This Row],[bioproject]],".",Table1[[#This Row],[Replicate group]]), "")</f>
        <v/>
      </c>
      <c r="Y1336" s="6" t="s">
        <v>7537</v>
      </c>
      <c r="Z1336" s="66" t="s">
        <v>7292</v>
      </c>
      <c r="AA1336" s="6" t="str">
        <f>IF(Table1[[#This Row],[fungi_species]] &lt;&gt; "", CONCATENATE(LEFT(Table1[[#This Row],[fungi_species]],2), LEFT(_xlfn.TEXTAFTER(Table1[[#This Row],[fungi_species]], " ", 1),3)),"")</f>
        <v>Cohig</v>
      </c>
      <c r="AB1336" s="7"/>
      <c r="AC1336" s="24" t="s">
        <v>7667</v>
      </c>
      <c r="AD1336" s="22" t="s">
        <v>7667</v>
      </c>
      <c r="AE1336" s="24" t="s">
        <v>159</v>
      </c>
      <c r="AF1336" s="22" t="s">
        <v>7668</v>
      </c>
      <c r="AG1336" s="24" t="s">
        <v>69</v>
      </c>
      <c r="AH1336" t="s">
        <v>149</v>
      </c>
      <c r="AI1336" t="s">
        <v>77</v>
      </c>
      <c r="AJ1336" s="7" t="s">
        <v>7293</v>
      </c>
      <c r="AK1336" s="7" t="s">
        <v>7338</v>
      </c>
      <c r="AL1336"/>
      <c r="AN1336" s="7" t="s">
        <v>171</v>
      </c>
      <c r="AO1336" s="7" t="s">
        <v>7294</v>
      </c>
      <c r="AP1336"/>
      <c r="AQ1336"/>
      <c r="AU1336" s="5"/>
      <c r="AV1336" s="5"/>
      <c r="AW1336" t="s">
        <v>7295</v>
      </c>
      <c r="AX1336" t="s">
        <v>7295</v>
      </c>
      <c r="AY1336" t="s">
        <v>7654</v>
      </c>
      <c r="AZ1336" t="s">
        <v>7296</v>
      </c>
      <c r="BA1336" t="s">
        <v>7297</v>
      </c>
      <c r="BB1336" t="s">
        <v>7298</v>
      </c>
      <c r="BC1336" t="s">
        <v>7299</v>
      </c>
      <c r="BD1336" t="s">
        <v>7615</v>
      </c>
      <c r="BE1336" t="s">
        <v>7616</v>
      </c>
      <c r="BF1336" t="s">
        <v>7615</v>
      </c>
      <c r="BG1336" t="s">
        <v>7303</v>
      </c>
      <c r="BH1336" t="s">
        <v>7304</v>
      </c>
      <c r="BI1336" t="s">
        <v>7295</v>
      </c>
      <c r="BJ1336" t="s">
        <v>2780</v>
      </c>
      <c r="BK1336" s="12" t="s">
        <v>7305</v>
      </c>
      <c r="BL1336" t="s">
        <v>7619</v>
      </c>
      <c r="BM1336" t="s">
        <v>87</v>
      </c>
      <c r="BN1336" s="30" t="s">
        <v>271</v>
      </c>
      <c r="BO1336" t="s">
        <v>7615</v>
      </c>
      <c r="BP1336">
        <v>1</v>
      </c>
      <c r="BQ1336">
        <v>15981134</v>
      </c>
      <c r="BR1336" s="12" t="s">
        <v>7305</v>
      </c>
      <c r="BS1336">
        <v>759273</v>
      </c>
      <c r="BT1336" t="s">
        <v>7308</v>
      </c>
      <c r="BU1336" t="s">
        <v>69</v>
      </c>
      <c r="BV1336" t="s">
        <v>69</v>
      </c>
      <c r="BW1336" t="s">
        <v>69</v>
      </c>
    </row>
    <row r="1337" spans="1:75" x14ac:dyDescent="0.2">
      <c r="A1337" t="s">
        <v>7608</v>
      </c>
      <c r="B1337" t="s">
        <v>7669</v>
      </c>
      <c r="C1337" t="s">
        <v>7670</v>
      </c>
      <c r="D1337" t="s">
        <v>7671</v>
      </c>
      <c r="E1337" t="s">
        <v>7672</v>
      </c>
      <c r="F1337">
        <v>27253323</v>
      </c>
      <c r="G1337" s="3" t="s">
        <v>7290</v>
      </c>
      <c r="H1337" s="3" t="s">
        <v>7291</v>
      </c>
      <c r="I1337" s="3" t="s">
        <v>410</v>
      </c>
      <c r="J1337" s="3" t="s">
        <v>7613</v>
      </c>
      <c r="K1337" s="3" t="s">
        <v>2788</v>
      </c>
      <c r="M1337" s="24" t="s">
        <v>73</v>
      </c>
      <c r="O1337" s="24" t="s">
        <v>30786</v>
      </c>
      <c r="P1337" s="20"/>
      <c r="Q1337" s="20"/>
      <c r="R1337" s="24" t="s">
        <v>514</v>
      </c>
      <c r="S1337" t="s">
        <v>3570</v>
      </c>
      <c r="T1337" t="str">
        <f>IF(X1337 &lt;&gt; "", CONCATENATE(Table1[[#This Row],[bioproject]],".",Table1[[#This Row],[Replicate group]]), "")</f>
        <v/>
      </c>
      <c r="Y1337" s="6" t="s">
        <v>7537</v>
      </c>
      <c r="Z1337" s="66" t="s">
        <v>7292</v>
      </c>
      <c r="AA1337" s="6" t="str">
        <f>IF(Table1[[#This Row],[fungi_species]] &lt;&gt; "", CONCATENATE(LEFT(Table1[[#This Row],[fungi_species]],2), LEFT(_xlfn.TEXTAFTER(Table1[[#This Row],[fungi_species]], " ", 1),3)),"")</f>
        <v>Cohig</v>
      </c>
      <c r="AB1337" s="7"/>
      <c r="AC1337" s="24" t="s">
        <v>7673</v>
      </c>
      <c r="AD1337" s="22" t="s">
        <v>7673</v>
      </c>
      <c r="AE1337" s="24" t="s">
        <v>159</v>
      </c>
      <c r="AF1337" s="22" t="s">
        <v>7674</v>
      </c>
      <c r="AG1337" s="24" t="s">
        <v>69</v>
      </c>
      <c r="AH1337" t="s">
        <v>149</v>
      </c>
      <c r="AI1337" t="s">
        <v>77</v>
      </c>
      <c r="AJ1337" s="7" t="s">
        <v>7293</v>
      </c>
      <c r="AK1337" s="7" t="s">
        <v>7338</v>
      </c>
      <c r="AL1337"/>
      <c r="AN1337" s="7" t="s">
        <v>171</v>
      </c>
      <c r="AO1337" s="7" t="s">
        <v>7294</v>
      </c>
      <c r="AP1337"/>
      <c r="AQ1337"/>
      <c r="AU1337" s="5"/>
      <c r="AV1337" s="5"/>
      <c r="AW1337" t="s">
        <v>7295</v>
      </c>
      <c r="AX1337" t="s">
        <v>7295</v>
      </c>
      <c r="AY1337" t="s">
        <v>7654</v>
      </c>
      <c r="AZ1337" t="s">
        <v>7296</v>
      </c>
      <c r="BA1337" t="s">
        <v>7297</v>
      </c>
      <c r="BB1337" t="s">
        <v>7298</v>
      </c>
      <c r="BC1337" t="s">
        <v>7299</v>
      </c>
      <c r="BD1337" t="s">
        <v>7615</v>
      </c>
      <c r="BE1337" t="s">
        <v>7616</v>
      </c>
      <c r="BF1337" t="s">
        <v>7615</v>
      </c>
      <c r="BG1337" t="s">
        <v>7303</v>
      </c>
      <c r="BH1337" t="s">
        <v>7304</v>
      </c>
      <c r="BI1337" t="s">
        <v>7295</v>
      </c>
      <c r="BJ1337" t="s">
        <v>2780</v>
      </c>
      <c r="BK1337" s="12" t="s">
        <v>7305</v>
      </c>
      <c r="BL1337" t="s">
        <v>7619</v>
      </c>
      <c r="BM1337" t="s">
        <v>87</v>
      </c>
      <c r="BN1337" s="30" t="s">
        <v>271</v>
      </c>
      <c r="BO1337" t="s">
        <v>7615</v>
      </c>
      <c r="BP1337">
        <v>1</v>
      </c>
      <c r="BQ1337">
        <v>16184881</v>
      </c>
      <c r="BR1337" s="12" t="s">
        <v>7305</v>
      </c>
      <c r="BS1337">
        <v>759273</v>
      </c>
      <c r="BT1337" t="s">
        <v>7308</v>
      </c>
      <c r="BU1337" t="s">
        <v>69</v>
      </c>
      <c r="BV1337" t="s">
        <v>69</v>
      </c>
      <c r="BW1337" t="s">
        <v>69</v>
      </c>
    </row>
    <row r="1338" spans="1:75" x14ac:dyDescent="0.2">
      <c r="A1338" t="s">
        <v>7608</v>
      </c>
      <c r="B1338" t="s">
        <v>7675</v>
      </c>
      <c r="C1338" t="s">
        <v>7676</v>
      </c>
      <c r="D1338" t="s">
        <v>7677</v>
      </c>
      <c r="E1338" t="s">
        <v>7678</v>
      </c>
      <c r="F1338">
        <v>27253323</v>
      </c>
      <c r="G1338" s="3" t="s">
        <v>7290</v>
      </c>
      <c r="H1338" s="3" t="s">
        <v>7291</v>
      </c>
      <c r="I1338" s="3" t="s">
        <v>410</v>
      </c>
      <c r="J1338" s="3" t="s">
        <v>7613</v>
      </c>
      <c r="K1338" s="3" t="s">
        <v>2788</v>
      </c>
      <c r="M1338" s="24" t="s">
        <v>73</v>
      </c>
      <c r="O1338" s="24" t="s">
        <v>30786</v>
      </c>
      <c r="P1338" s="20"/>
      <c r="Q1338" s="20"/>
      <c r="R1338" s="24" t="s">
        <v>514</v>
      </c>
      <c r="S1338" t="s">
        <v>3570</v>
      </c>
      <c r="T1338" t="str">
        <f>IF(X1338 &lt;&gt; "", CONCATENATE(Table1[[#This Row],[bioproject]],".",Table1[[#This Row],[Replicate group]]), "")</f>
        <v/>
      </c>
      <c r="Y1338" s="6" t="s">
        <v>7537</v>
      </c>
      <c r="Z1338" s="66" t="s">
        <v>7292</v>
      </c>
      <c r="AA1338" s="6" t="str">
        <f>IF(Table1[[#This Row],[fungi_species]] &lt;&gt; "", CONCATENATE(LEFT(Table1[[#This Row],[fungi_species]],2), LEFT(_xlfn.TEXTAFTER(Table1[[#This Row],[fungi_species]], " ", 1),3)),"")</f>
        <v>Cohig</v>
      </c>
      <c r="AB1338" s="7"/>
      <c r="AC1338" s="24" t="s">
        <v>7680</v>
      </c>
      <c r="AD1338" s="22" t="s">
        <v>7680</v>
      </c>
      <c r="AE1338" s="24" t="s">
        <v>159</v>
      </c>
      <c r="AF1338" s="22" t="s">
        <v>7681</v>
      </c>
      <c r="AG1338" s="24" t="s">
        <v>69</v>
      </c>
      <c r="AH1338" t="s">
        <v>149</v>
      </c>
      <c r="AI1338" t="s">
        <v>77</v>
      </c>
      <c r="AJ1338" s="7" t="s">
        <v>7293</v>
      </c>
      <c r="AK1338" s="7" t="s">
        <v>7338</v>
      </c>
      <c r="AL1338"/>
      <c r="AN1338" s="7" t="s">
        <v>171</v>
      </c>
      <c r="AO1338" s="7" t="s">
        <v>7294</v>
      </c>
      <c r="AP1338"/>
      <c r="AQ1338"/>
      <c r="AU1338" s="5"/>
      <c r="AV1338" s="5"/>
      <c r="AW1338" t="s">
        <v>7295</v>
      </c>
      <c r="AX1338" t="s">
        <v>7295</v>
      </c>
      <c r="AY1338" t="s">
        <v>7679</v>
      </c>
      <c r="AZ1338" t="s">
        <v>7296</v>
      </c>
      <c r="BA1338" t="s">
        <v>7297</v>
      </c>
      <c r="BB1338" t="s">
        <v>7298</v>
      </c>
      <c r="BC1338" t="s">
        <v>7299</v>
      </c>
      <c r="BD1338" t="s">
        <v>7615</v>
      </c>
      <c r="BE1338" t="s">
        <v>7616</v>
      </c>
      <c r="BF1338" t="s">
        <v>7615</v>
      </c>
      <c r="BG1338" t="s">
        <v>7303</v>
      </c>
      <c r="BH1338" t="s">
        <v>7304</v>
      </c>
      <c r="BI1338" t="s">
        <v>7295</v>
      </c>
      <c r="BJ1338" t="s">
        <v>2780</v>
      </c>
      <c r="BK1338" s="12" t="s">
        <v>7305</v>
      </c>
      <c r="BL1338" t="s">
        <v>7619</v>
      </c>
      <c r="BM1338" t="s">
        <v>87</v>
      </c>
      <c r="BN1338" s="30" t="s">
        <v>271</v>
      </c>
      <c r="BO1338" t="s">
        <v>7615</v>
      </c>
      <c r="BP1338">
        <v>1</v>
      </c>
      <c r="BQ1338">
        <v>18923620</v>
      </c>
      <c r="BR1338" s="12" t="s">
        <v>7305</v>
      </c>
      <c r="BS1338">
        <v>759273</v>
      </c>
      <c r="BT1338" t="s">
        <v>7308</v>
      </c>
      <c r="BU1338" t="s">
        <v>69</v>
      </c>
      <c r="BV1338" t="s">
        <v>69</v>
      </c>
      <c r="BW1338" t="s">
        <v>69</v>
      </c>
    </row>
    <row r="1339" spans="1:75" x14ac:dyDescent="0.2">
      <c r="A1339" t="s">
        <v>7608</v>
      </c>
      <c r="B1339" t="s">
        <v>7682</v>
      </c>
      <c r="C1339" t="s">
        <v>7683</v>
      </c>
      <c r="D1339" t="s">
        <v>7684</v>
      </c>
      <c r="E1339" t="s">
        <v>7685</v>
      </c>
      <c r="F1339">
        <v>27253323</v>
      </c>
      <c r="G1339" s="3" t="s">
        <v>7290</v>
      </c>
      <c r="H1339" s="3" t="s">
        <v>7291</v>
      </c>
      <c r="I1339" s="3" t="s">
        <v>410</v>
      </c>
      <c r="J1339" s="3" t="s">
        <v>7613</v>
      </c>
      <c r="K1339" s="3" t="s">
        <v>2788</v>
      </c>
      <c r="M1339" s="24" t="s">
        <v>73</v>
      </c>
      <c r="O1339" s="24" t="s">
        <v>30786</v>
      </c>
      <c r="P1339" s="20"/>
      <c r="Q1339" s="20"/>
      <c r="R1339" s="24" t="s">
        <v>514</v>
      </c>
      <c r="S1339" t="s">
        <v>3570</v>
      </c>
      <c r="T1339" t="str">
        <f>IF(X1339 &lt;&gt; "", CONCATENATE(Table1[[#This Row],[bioproject]],".",Table1[[#This Row],[Replicate group]]), "")</f>
        <v/>
      </c>
      <c r="Y1339" s="6" t="s">
        <v>7537</v>
      </c>
      <c r="Z1339" s="66" t="s">
        <v>7292</v>
      </c>
      <c r="AA1339" s="6" t="str">
        <f>IF(Table1[[#This Row],[fungi_species]] &lt;&gt; "", CONCATENATE(LEFT(Table1[[#This Row],[fungi_species]],2), LEFT(_xlfn.TEXTAFTER(Table1[[#This Row],[fungi_species]], " ", 1),3)),"")</f>
        <v>Cohig</v>
      </c>
      <c r="AB1339" s="7"/>
      <c r="AC1339" s="24" t="s">
        <v>7686</v>
      </c>
      <c r="AD1339" s="22" t="s">
        <v>7686</v>
      </c>
      <c r="AE1339" s="24" t="s">
        <v>159</v>
      </c>
      <c r="AF1339" s="22" t="s">
        <v>7687</v>
      </c>
      <c r="AG1339" s="24" t="s">
        <v>69</v>
      </c>
      <c r="AH1339" t="s">
        <v>149</v>
      </c>
      <c r="AI1339" t="s">
        <v>77</v>
      </c>
      <c r="AJ1339" s="7" t="s">
        <v>7293</v>
      </c>
      <c r="AK1339" s="7" t="s">
        <v>7338</v>
      </c>
      <c r="AL1339"/>
      <c r="AN1339" s="7" t="s">
        <v>171</v>
      </c>
      <c r="AO1339" s="7" t="s">
        <v>7294</v>
      </c>
      <c r="AP1339"/>
      <c r="AQ1339"/>
      <c r="AU1339" s="5"/>
      <c r="AV1339" s="5"/>
      <c r="AW1339" t="s">
        <v>7295</v>
      </c>
      <c r="AX1339" t="s">
        <v>7295</v>
      </c>
      <c r="AY1339" t="s">
        <v>7679</v>
      </c>
      <c r="AZ1339" t="s">
        <v>7296</v>
      </c>
      <c r="BA1339" t="s">
        <v>7297</v>
      </c>
      <c r="BB1339" t="s">
        <v>7298</v>
      </c>
      <c r="BC1339" t="s">
        <v>7299</v>
      </c>
      <c r="BD1339" t="s">
        <v>7615</v>
      </c>
      <c r="BE1339" t="s">
        <v>7616</v>
      </c>
      <c r="BF1339" t="s">
        <v>7615</v>
      </c>
      <c r="BG1339" t="s">
        <v>7303</v>
      </c>
      <c r="BH1339" t="s">
        <v>7304</v>
      </c>
      <c r="BI1339" t="s">
        <v>7295</v>
      </c>
      <c r="BJ1339" t="s">
        <v>2780</v>
      </c>
      <c r="BK1339" s="12" t="s">
        <v>7305</v>
      </c>
      <c r="BL1339" t="s">
        <v>7619</v>
      </c>
      <c r="BM1339" t="s">
        <v>87</v>
      </c>
      <c r="BN1339" s="30" t="s">
        <v>271</v>
      </c>
      <c r="BO1339" t="s">
        <v>7615</v>
      </c>
      <c r="BP1339">
        <v>1</v>
      </c>
      <c r="BQ1339">
        <v>18180886</v>
      </c>
      <c r="BR1339" s="12" t="s">
        <v>7305</v>
      </c>
      <c r="BS1339">
        <v>759273</v>
      </c>
      <c r="BT1339" t="s">
        <v>7308</v>
      </c>
      <c r="BU1339" t="s">
        <v>69</v>
      </c>
      <c r="BV1339" t="s">
        <v>69</v>
      </c>
      <c r="BW1339" t="s">
        <v>69</v>
      </c>
    </row>
    <row r="1340" spans="1:75" x14ac:dyDescent="0.2">
      <c r="A1340" t="s">
        <v>7608</v>
      </c>
      <c r="B1340" t="s">
        <v>7688</v>
      </c>
      <c r="C1340" t="s">
        <v>7689</v>
      </c>
      <c r="D1340" t="s">
        <v>7690</v>
      </c>
      <c r="E1340" t="s">
        <v>7691</v>
      </c>
      <c r="F1340">
        <v>27253323</v>
      </c>
      <c r="G1340" s="3" t="s">
        <v>7290</v>
      </c>
      <c r="H1340" s="3" t="s">
        <v>7291</v>
      </c>
      <c r="I1340" s="3" t="s">
        <v>410</v>
      </c>
      <c r="J1340" s="3" t="s">
        <v>7613</v>
      </c>
      <c r="K1340" s="3" t="s">
        <v>2788</v>
      </c>
      <c r="M1340" s="24" t="s">
        <v>73</v>
      </c>
      <c r="O1340" s="24" t="s">
        <v>30786</v>
      </c>
      <c r="P1340" s="20"/>
      <c r="Q1340" s="20"/>
      <c r="R1340" s="24" t="s">
        <v>514</v>
      </c>
      <c r="S1340" t="s">
        <v>3570</v>
      </c>
      <c r="T1340" t="str">
        <f>IF(X1340 &lt;&gt; "", CONCATENATE(Table1[[#This Row],[bioproject]],".",Table1[[#This Row],[Replicate group]]), "")</f>
        <v/>
      </c>
      <c r="Y1340" s="6" t="s">
        <v>7537</v>
      </c>
      <c r="Z1340" s="66" t="s">
        <v>7292</v>
      </c>
      <c r="AA1340" s="6" t="str">
        <f>IF(Table1[[#This Row],[fungi_species]] &lt;&gt; "", CONCATENATE(LEFT(Table1[[#This Row],[fungi_species]],2), LEFT(_xlfn.TEXTAFTER(Table1[[#This Row],[fungi_species]], " ", 1),3)),"")</f>
        <v>Cohig</v>
      </c>
      <c r="AB1340" s="7"/>
      <c r="AC1340" s="24" t="s">
        <v>7692</v>
      </c>
      <c r="AD1340" s="22" t="s">
        <v>7692</v>
      </c>
      <c r="AE1340" s="24" t="s">
        <v>159</v>
      </c>
      <c r="AF1340" s="22" t="s">
        <v>7693</v>
      </c>
      <c r="AG1340" s="24" t="s">
        <v>69</v>
      </c>
      <c r="AH1340" t="s">
        <v>149</v>
      </c>
      <c r="AI1340" t="s">
        <v>77</v>
      </c>
      <c r="AJ1340" s="7" t="s">
        <v>7293</v>
      </c>
      <c r="AK1340" s="7" t="s">
        <v>7338</v>
      </c>
      <c r="AL1340"/>
      <c r="AN1340" s="7" t="s">
        <v>171</v>
      </c>
      <c r="AO1340" s="7" t="s">
        <v>7294</v>
      </c>
      <c r="AP1340"/>
      <c r="AQ1340"/>
      <c r="AU1340" s="5"/>
      <c r="AV1340" s="5"/>
      <c r="AW1340" t="s">
        <v>7295</v>
      </c>
      <c r="AX1340" t="s">
        <v>7295</v>
      </c>
      <c r="AY1340" t="s">
        <v>7679</v>
      </c>
      <c r="AZ1340" t="s">
        <v>7296</v>
      </c>
      <c r="BA1340" t="s">
        <v>7297</v>
      </c>
      <c r="BB1340" t="s">
        <v>7298</v>
      </c>
      <c r="BC1340" t="s">
        <v>7299</v>
      </c>
      <c r="BD1340" t="s">
        <v>7615</v>
      </c>
      <c r="BE1340" t="s">
        <v>7616</v>
      </c>
      <c r="BF1340" t="s">
        <v>7615</v>
      </c>
      <c r="BG1340" t="s">
        <v>7303</v>
      </c>
      <c r="BH1340" t="s">
        <v>7304</v>
      </c>
      <c r="BI1340" t="s">
        <v>7295</v>
      </c>
      <c r="BJ1340" t="s">
        <v>2780</v>
      </c>
      <c r="BK1340" s="12" t="s">
        <v>7305</v>
      </c>
      <c r="BL1340" t="s">
        <v>7619</v>
      </c>
      <c r="BM1340" t="s">
        <v>87</v>
      </c>
      <c r="BN1340" s="30" t="s">
        <v>271</v>
      </c>
      <c r="BO1340" t="s">
        <v>7615</v>
      </c>
      <c r="BP1340">
        <v>1</v>
      </c>
      <c r="BQ1340">
        <v>16813142</v>
      </c>
      <c r="BR1340" s="12" t="s">
        <v>7305</v>
      </c>
      <c r="BS1340">
        <v>759273</v>
      </c>
      <c r="BT1340" t="s">
        <v>7308</v>
      </c>
      <c r="BU1340" t="s">
        <v>69</v>
      </c>
      <c r="BV1340" t="s">
        <v>69</v>
      </c>
      <c r="BW1340" t="s">
        <v>69</v>
      </c>
    </row>
    <row r="1341" spans="1:75" x14ac:dyDescent="0.2">
      <c r="A1341" t="s">
        <v>7608</v>
      </c>
      <c r="B1341" t="s">
        <v>7694</v>
      </c>
      <c r="C1341" t="s">
        <v>7695</v>
      </c>
      <c r="D1341" t="s">
        <v>7696</v>
      </c>
      <c r="E1341" t="s">
        <v>7697</v>
      </c>
      <c r="F1341">
        <v>27253323</v>
      </c>
      <c r="G1341" s="3" t="s">
        <v>7290</v>
      </c>
      <c r="H1341" s="3" t="s">
        <v>7291</v>
      </c>
      <c r="I1341" s="3" t="s">
        <v>410</v>
      </c>
      <c r="J1341" s="3" t="s">
        <v>7613</v>
      </c>
      <c r="K1341" s="3" t="s">
        <v>2788</v>
      </c>
      <c r="M1341" s="24" t="s">
        <v>73</v>
      </c>
      <c r="O1341" s="24" t="s">
        <v>30786</v>
      </c>
      <c r="P1341" s="20"/>
      <c r="Q1341" s="20"/>
      <c r="R1341" s="24" t="s">
        <v>514</v>
      </c>
      <c r="S1341" t="s">
        <v>3570</v>
      </c>
      <c r="T1341" t="str">
        <f>IF(X1341 &lt;&gt; "", CONCATENATE(Table1[[#This Row],[bioproject]],".",Table1[[#This Row],[Replicate group]]), "")</f>
        <v/>
      </c>
      <c r="Y1341" s="6" t="s">
        <v>7537</v>
      </c>
      <c r="Z1341" s="66" t="s">
        <v>7292</v>
      </c>
      <c r="AA1341" s="6" t="str">
        <f>IF(Table1[[#This Row],[fungi_species]] &lt;&gt; "", CONCATENATE(LEFT(Table1[[#This Row],[fungi_species]],2), LEFT(_xlfn.TEXTAFTER(Table1[[#This Row],[fungi_species]], " ", 1),3)),"")</f>
        <v>Cohig</v>
      </c>
      <c r="AB1341" s="7"/>
      <c r="AC1341" s="24" t="s">
        <v>7698</v>
      </c>
      <c r="AD1341" s="22" t="s">
        <v>7698</v>
      </c>
      <c r="AE1341" s="24" t="s">
        <v>159</v>
      </c>
      <c r="AF1341" s="22" t="s">
        <v>7699</v>
      </c>
      <c r="AG1341" s="24" t="s">
        <v>69</v>
      </c>
      <c r="AH1341" t="s">
        <v>149</v>
      </c>
      <c r="AI1341" t="s">
        <v>77</v>
      </c>
      <c r="AJ1341" s="7" t="s">
        <v>7293</v>
      </c>
      <c r="AK1341" s="7" t="s">
        <v>7338</v>
      </c>
      <c r="AL1341"/>
      <c r="AN1341" s="7" t="s">
        <v>171</v>
      </c>
      <c r="AO1341" s="7" t="s">
        <v>7294</v>
      </c>
      <c r="AP1341"/>
      <c r="AQ1341"/>
      <c r="AU1341" s="5"/>
      <c r="AV1341" s="5"/>
      <c r="AW1341" t="s">
        <v>7295</v>
      </c>
      <c r="AX1341" t="s">
        <v>7295</v>
      </c>
      <c r="AY1341" t="s">
        <v>7679</v>
      </c>
      <c r="AZ1341" t="s">
        <v>7296</v>
      </c>
      <c r="BA1341" t="s">
        <v>7297</v>
      </c>
      <c r="BB1341" t="s">
        <v>7298</v>
      </c>
      <c r="BC1341" t="s">
        <v>7299</v>
      </c>
      <c r="BD1341" t="s">
        <v>7615</v>
      </c>
      <c r="BE1341" t="s">
        <v>7616</v>
      </c>
      <c r="BF1341" t="s">
        <v>7615</v>
      </c>
      <c r="BG1341" t="s">
        <v>7303</v>
      </c>
      <c r="BH1341" t="s">
        <v>7304</v>
      </c>
      <c r="BI1341" t="s">
        <v>7295</v>
      </c>
      <c r="BJ1341" t="s">
        <v>2780</v>
      </c>
      <c r="BK1341" s="12" t="s">
        <v>7305</v>
      </c>
      <c r="BL1341" t="s">
        <v>7619</v>
      </c>
      <c r="BM1341" t="s">
        <v>87</v>
      </c>
      <c r="BN1341" s="30" t="s">
        <v>271</v>
      </c>
      <c r="BO1341" t="s">
        <v>7615</v>
      </c>
      <c r="BP1341">
        <v>1</v>
      </c>
      <c r="BQ1341">
        <v>17096173</v>
      </c>
      <c r="BR1341" s="12" t="s">
        <v>7305</v>
      </c>
      <c r="BS1341">
        <v>759273</v>
      </c>
      <c r="BT1341" t="s">
        <v>7308</v>
      </c>
      <c r="BU1341" t="s">
        <v>69</v>
      </c>
      <c r="BV1341" t="s">
        <v>69</v>
      </c>
      <c r="BW1341" t="s">
        <v>69</v>
      </c>
    </row>
    <row r="1342" spans="1:75" x14ac:dyDescent="0.2">
      <c r="A1342" t="s">
        <v>7608</v>
      </c>
      <c r="B1342" t="s">
        <v>7700</v>
      </c>
      <c r="C1342" t="s">
        <v>7701</v>
      </c>
      <c r="D1342" t="s">
        <v>7702</v>
      </c>
      <c r="E1342" t="s">
        <v>7703</v>
      </c>
      <c r="F1342">
        <v>27253323</v>
      </c>
      <c r="G1342" s="3" t="s">
        <v>7290</v>
      </c>
      <c r="H1342" s="3" t="s">
        <v>7291</v>
      </c>
      <c r="I1342" s="3" t="s">
        <v>410</v>
      </c>
      <c r="J1342" s="3" t="s">
        <v>7613</v>
      </c>
      <c r="K1342" s="3" t="s">
        <v>2788</v>
      </c>
      <c r="M1342" s="24" t="s">
        <v>73</v>
      </c>
      <c r="O1342" s="24" t="s">
        <v>30786</v>
      </c>
      <c r="P1342" s="20"/>
      <c r="Q1342" s="20"/>
      <c r="R1342" s="24" t="s">
        <v>514</v>
      </c>
      <c r="S1342" t="s">
        <v>3570</v>
      </c>
      <c r="T1342" t="str">
        <f>IF(X1342 &lt;&gt; "", CONCATENATE(Table1[[#This Row],[bioproject]],".",Table1[[#This Row],[Replicate group]]), "")</f>
        <v/>
      </c>
      <c r="Y1342" s="6" t="s">
        <v>7537</v>
      </c>
      <c r="Z1342" s="66" t="s">
        <v>7292</v>
      </c>
      <c r="AA1342" s="6" t="str">
        <f>IF(Table1[[#This Row],[fungi_species]] &lt;&gt; "", CONCATENATE(LEFT(Table1[[#This Row],[fungi_species]],2), LEFT(_xlfn.TEXTAFTER(Table1[[#This Row],[fungi_species]], " ", 1),3)),"")</f>
        <v>Cohig</v>
      </c>
      <c r="AB1342" s="7"/>
      <c r="AC1342" s="24" t="s">
        <v>7705</v>
      </c>
      <c r="AD1342" s="22" t="s">
        <v>7705</v>
      </c>
      <c r="AE1342" s="24" t="s">
        <v>159</v>
      </c>
      <c r="AF1342" s="22" t="s">
        <v>7706</v>
      </c>
      <c r="AG1342" s="24" t="s">
        <v>69</v>
      </c>
      <c r="AH1342" t="s">
        <v>149</v>
      </c>
      <c r="AI1342" t="s">
        <v>77</v>
      </c>
      <c r="AJ1342" s="7" t="s">
        <v>7293</v>
      </c>
      <c r="AK1342" s="7" t="s">
        <v>7338</v>
      </c>
      <c r="AL1342"/>
      <c r="AN1342" s="7" t="s">
        <v>171</v>
      </c>
      <c r="AO1342" s="7" t="s">
        <v>7294</v>
      </c>
      <c r="AP1342"/>
      <c r="AQ1342"/>
      <c r="AU1342" s="5"/>
      <c r="AV1342" s="5"/>
      <c r="AW1342" t="s">
        <v>7295</v>
      </c>
      <c r="AX1342" t="s">
        <v>7295</v>
      </c>
      <c r="AY1342" t="s">
        <v>7704</v>
      </c>
      <c r="AZ1342" t="s">
        <v>7296</v>
      </c>
      <c r="BA1342" t="s">
        <v>7297</v>
      </c>
      <c r="BB1342" t="s">
        <v>7298</v>
      </c>
      <c r="BC1342" t="s">
        <v>7299</v>
      </c>
      <c r="BD1342" t="s">
        <v>7615</v>
      </c>
      <c r="BE1342" t="s">
        <v>7616</v>
      </c>
      <c r="BF1342" t="s">
        <v>7615</v>
      </c>
      <c r="BG1342" t="s">
        <v>7303</v>
      </c>
      <c r="BH1342" t="s">
        <v>7304</v>
      </c>
      <c r="BI1342" t="s">
        <v>7295</v>
      </c>
      <c r="BJ1342" t="s">
        <v>2780</v>
      </c>
      <c r="BK1342" s="12" t="s">
        <v>7305</v>
      </c>
      <c r="BL1342" t="s">
        <v>7619</v>
      </c>
      <c r="BM1342" t="s">
        <v>87</v>
      </c>
      <c r="BN1342" s="30" t="s">
        <v>271</v>
      </c>
      <c r="BO1342" t="s">
        <v>7615</v>
      </c>
      <c r="BP1342">
        <v>1</v>
      </c>
      <c r="BQ1342">
        <v>18694099</v>
      </c>
      <c r="BR1342" s="12" t="s">
        <v>7305</v>
      </c>
      <c r="BS1342">
        <v>759273</v>
      </c>
      <c r="BT1342" t="s">
        <v>7308</v>
      </c>
      <c r="BU1342" t="s">
        <v>69</v>
      </c>
      <c r="BV1342" t="s">
        <v>69</v>
      </c>
      <c r="BW1342" t="s">
        <v>69</v>
      </c>
    </row>
    <row r="1343" spans="1:75" x14ac:dyDescent="0.2">
      <c r="A1343" t="s">
        <v>7608</v>
      </c>
      <c r="B1343" t="s">
        <v>7707</v>
      </c>
      <c r="C1343" t="s">
        <v>7708</v>
      </c>
      <c r="D1343" t="s">
        <v>7709</v>
      </c>
      <c r="E1343" t="s">
        <v>7710</v>
      </c>
      <c r="F1343">
        <v>27253323</v>
      </c>
      <c r="G1343" s="3" t="s">
        <v>7290</v>
      </c>
      <c r="H1343" s="3" t="s">
        <v>7291</v>
      </c>
      <c r="I1343" s="3" t="s">
        <v>410</v>
      </c>
      <c r="J1343" s="3" t="s">
        <v>7613</v>
      </c>
      <c r="K1343" s="3" t="s">
        <v>2788</v>
      </c>
      <c r="M1343" s="24" t="s">
        <v>73</v>
      </c>
      <c r="O1343" s="24" t="s">
        <v>30786</v>
      </c>
      <c r="P1343" s="20"/>
      <c r="Q1343" s="20"/>
      <c r="R1343" s="24" t="s">
        <v>514</v>
      </c>
      <c r="S1343" t="s">
        <v>3570</v>
      </c>
      <c r="T1343" t="str">
        <f>IF(X1343 &lt;&gt; "", CONCATENATE(Table1[[#This Row],[bioproject]],".",Table1[[#This Row],[Replicate group]]), "")</f>
        <v/>
      </c>
      <c r="Y1343" s="6" t="s">
        <v>7537</v>
      </c>
      <c r="Z1343" s="66" t="s">
        <v>7292</v>
      </c>
      <c r="AA1343" s="6" t="str">
        <f>IF(Table1[[#This Row],[fungi_species]] &lt;&gt; "", CONCATENATE(LEFT(Table1[[#This Row],[fungi_species]],2), LEFT(_xlfn.TEXTAFTER(Table1[[#This Row],[fungi_species]], " ", 1),3)),"")</f>
        <v>Cohig</v>
      </c>
      <c r="AB1343" s="7"/>
      <c r="AC1343" s="24" t="s">
        <v>7711</v>
      </c>
      <c r="AD1343" s="22" t="s">
        <v>7711</v>
      </c>
      <c r="AE1343" s="24" t="s">
        <v>159</v>
      </c>
      <c r="AF1343" s="22" t="s">
        <v>7712</v>
      </c>
      <c r="AG1343" s="24" t="s">
        <v>69</v>
      </c>
      <c r="AH1343" t="s">
        <v>149</v>
      </c>
      <c r="AI1343" t="s">
        <v>77</v>
      </c>
      <c r="AJ1343" s="7" t="s">
        <v>7293</v>
      </c>
      <c r="AK1343" s="7" t="s">
        <v>7338</v>
      </c>
      <c r="AL1343"/>
      <c r="AN1343" s="7" t="s">
        <v>171</v>
      </c>
      <c r="AO1343" s="7" t="s">
        <v>7294</v>
      </c>
      <c r="AP1343"/>
      <c r="AQ1343"/>
      <c r="AU1343" s="5"/>
      <c r="AV1343" s="5"/>
      <c r="AW1343" t="s">
        <v>7295</v>
      </c>
      <c r="AX1343" t="s">
        <v>7295</v>
      </c>
      <c r="AY1343" t="s">
        <v>7704</v>
      </c>
      <c r="AZ1343" t="s">
        <v>7296</v>
      </c>
      <c r="BA1343" t="s">
        <v>7297</v>
      </c>
      <c r="BB1343" t="s">
        <v>7298</v>
      </c>
      <c r="BC1343" t="s">
        <v>7299</v>
      </c>
      <c r="BD1343" t="s">
        <v>7615</v>
      </c>
      <c r="BE1343" t="s">
        <v>7616</v>
      </c>
      <c r="BF1343" t="s">
        <v>7615</v>
      </c>
      <c r="BG1343" t="s">
        <v>7303</v>
      </c>
      <c r="BH1343" t="s">
        <v>7304</v>
      </c>
      <c r="BI1343" t="s">
        <v>7295</v>
      </c>
      <c r="BJ1343" t="s">
        <v>2780</v>
      </c>
      <c r="BK1343" s="12" t="s">
        <v>7305</v>
      </c>
      <c r="BL1343" t="s">
        <v>7619</v>
      </c>
      <c r="BM1343" t="s">
        <v>87</v>
      </c>
      <c r="BN1343" s="30" t="s">
        <v>271</v>
      </c>
      <c r="BO1343" t="s">
        <v>7615</v>
      </c>
      <c r="BP1343">
        <v>1</v>
      </c>
      <c r="BQ1343">
        <v>18302309</v>
      </c>
      <c r="BR1343" s="12" t="s">
        <v>7305</v>
      </c>
      <c r="BS1343">
        <v>759273</v>
      </c>
      <c r="BT1343" t="s">
        <v>7308</v>
      </c>
      <c r="BU1343" t="s">
        <v>69</v>
      </c>
      <c r="BV1343" t="s">
        <v>69</v>
      </c>
      <c r="BW1343" t="s">
        <v>69</v>
      </c>
    </row>
    <row r="1344" spans="1:75" x14ac:dyDescent="0.2">
      <c r="A1344" t="s">
        <v>7608</v>
      </c>
      <c r="B1344" t="s">
        <v>7713</v>
      </c>
      <c r="C1344" t="s">
        <v>7714</v>
      </c>
      <c r="D1344" t="s">
        <v>7715</v>
      </c>
      <c r="E1344" t="s">
        <v>7716</v>
      </c>
      <c r="F1344">
        <v>27253323</v>
      </c>
      <c r="G1344" s="3" t="s">
        <v>7290</v>
      </c>
      <c r="H1344" s="3" t="s">
        <v>7291</v>
      </c>
      <c r="I1344" s="3" t="s">
        <v>410</v>
      </c>
      <c r="J1344" s="3" t="s">
        <v>7613</v>
      </c>
      <c r="K1344" s="3" t="s">
        <v>2788</v>
      </c>
      <c r="M1344" s="24" t="s">
        <v>73</v>
      </c>
      <c r="O1344" s="24" t="s">
        <v>30786</v>
      </c>
      <c r="P1344" s="20"/>
      <c r="Q1344" s="20"/>
      <c r="R1344" s="24" t="s">
        <v>514</v>
      </c>
      <c r="S1344" t="s">
        <v>3570</v>
      </c>
      <c r="T1344" t="str">
        <f>IF(X1344 &lt;&gt; "", CONCATENATE(Table1[[#This Row],[bioproject]],".",Table1[[#This Row],[Replicate group]]), "")</f>
        <v/>
      </c>
      <c r="Y1344" s="6" t="s">
        <v>7537</v>
      </c>
      <c r="Z1344" s="66" t="s">
        <v>7292</v>
      </c>
      <c r="AA1344" s="6" t="str">
        <f>IF(Table1[[#This Row],[fungi_species]] &lt;&gt; "", CONCATENATE(LEFT(Table1[[#This Row],[fungi_species]],2), LEFT(_xlfn.TEXTAFTER(Table1[[#This Row],[fungi_species]], " ", 1),3)),"")</f>
        <v>Cohig</v>
      </c>
      <c r="AB1344" s="7"/>
      <c r="AC1344" s="24" t="s">
        <v>7717</v>
      </c>
      <c r="AD1344" s="22" t="s">
        <v>7717</v>
      </c>
      <c r="AE1344" s="24" t="s">
        <v>159</v>
      </c>
      <c r="AF1344" s="22" t="s">
        <v>7718</v>
      </c>
      <c r="AG1344" s="24" t="s">
        <v>69</v>
      </c>
      <c r="AH1344" t="s">
        <v>149</v>
      </c>
      <c r="AI1344" t="s">
        <v>77</v>
      </c>
      <c r="AJ1344" s="7" t="s">
        <v>7293</v>
      </c>
      <c r="AK1344" s="7" t="s">
        <v>7338</v>
      </c>
      <c r="AL1344"/>
      <c r="AN1344" s="7" t="s">
        <v>171</v>
      </c>
      <c r="AO1344" s="7" t="s">
        <v>7294</v>
      </c>
      <c r="AP1344"/>
      <c r="AQ1344"/>
      <c r="AU1344" s="5"/>
      <c r="AV1344" s="5"/>
      <c r="AW1344" t="s">
        <v>7295</v>
      </c>
      <c r="AX1344" t="s">
        <v>7295</v>
      </c>
      <c r="AY1344" t="s">
        <v>7704</v>
      </c>
      <c r="AZ1344" t="s">
        <v>7296</v>
      </c>
      <c r="BA1344" t="s">
        <v>7297</v>
      </c>
      <c r="BB1344" t="s">
        <v>7298</v>
      </c>
      <c r="BC1344" t="s">
        <v>7299</v>
      </c>
      <c r="BD1344" t="s">
        <v>7615</v>
      </c>
      <c r="BE1344" t="s">
        <v>7616</v>
      </c>
      <c r="BF1344" t="s">
        <v>7615</v>
      </c>
      <c r="BG1344" t="s">
        <v>7303</v>
      </c>
      <c r="BH1344" t="s">
        <v>7304</v>
      </c>
      <c r="BI1344" t="s">
        <v>7295</v>
      </c>
      <c r="BJ1344" t="s">
        <v>2780</v>
      </c>
      <c r="BK1344" s="12" t="s">
        <v>7305</v>
      </c>
      <c r="BL1344" t="s">
        <v>7619</v>
      </c>
      <c r="BM1344" t="s">
        <v>87</v>
      </c>
      <c r="BN1344" s="30" t="s">
        <v>271</v>
      </c>
      <c r="BO1344" t="s">
        <v>7615</v>
      </c>
      <c r="BP1344">
        <v>1</v>
      </c>
      <c r="BQ1344">
        <v>12529658</v>
      </c>
      <c r="BR1344" s="12" t="s">
        <v>7305</v>
      </c>
      <c r="BS1344">
        <v>759273</v>
      </c>
      <c r="BT1344" t="s">
        <v>7308</v>
      </c>
      <c r="BU1344" t="s">
        <v>69</v>
      </c>
      <c r="BV1344" t="s">
        <v>69</v>
      </c>
      <c r="BW1344" t="s">
        <v>69</v>
      </c>
    </row>
    <row r="1345" spans="1:75" x14ac:dyDescent="0.2">
      <c r="A1345" t="s">
        <v>7608</v>
      </c>
      <c r="B1345" t="s">
        <v>7719</v>
      </c>
      <c r="C1345" t="s">
        <v>7720</v>
      </c>
      <c r="D1345" t="s">
        <v>7721</v>
      </c>
      <c r="E1345" t="s">
        <v>7722</v>
      </c>
      <c r="F1345">
        <v>27253323</v>
      </c>
      <c r="G1345" s="3" t="s">
        <v>7290</v>
      </c>
      <c r="H1345" s="3" t="s">
        <v>7291</v>
      </c>
      <c r="I1345" s="3" t="s">
        <v>410</v>
      </c>
      <c r="J1345" s="3" t="s">
        <v>7613</v>
      </c>
      <c r="K1345" s="3" t="s">
        <v>2788</v>
      </c>
      <c r="M1345" s="24" t="s">
        <v>73</v>
      </c>
      <c r="O1345" s="24" t="s">
        <v>30786</v>
      </c>
      <c r="P1345" s="20"/>
      <c r="Q1345" s="20"/>
      <c r="R1345" s="24" t="s">
        <v>514</v>
      </c>
      <c r="S1345" t="s">
        <v>3570</v>
      </c>
      <c r="T1345" t="str">
        <f>IF(X1345 &lt;&gt; "", CONCATENATE(Table1[[#This Row],[bioproject]],".",Table1[[#This Row],[Replicate group]]), "")</f>
        <v/>
      </c>
      <c r="Y1345" s="6" t="s">
        <v>7537</v>
      </c>
      <c r="Z1345" s="66" t="s">
        <v>7292</v>
      </c>
      <c r="AA1345" s="6" t="str">
        <f>IF(Table1[[#This Row],[fungi_species]] &lt;&gt; "", CONCATENATE(LEFT(Table1[[#This Row],[fungi_species]],2), LEFT(_xlfn.TEXTAFTER(Table1[[#This Row],[fungi_species]], " ", 1),3)),"")</f>
        <v>Cohig</v>
      </c>
      <c r="AB1345" s="7"/>
      <c r="AC1345" s="24" t="s">
        <v>7723</v>
      </c>
      <c r="AD1345" s="22" t="s">
        <v>7723</v>
      </c>
      <c r="AE1345" s="24" t="s">
        <v>159</v>
      </c>
      <c r="AF1345" s="22" t="s">
        <v>7724</v>
      </c>
      <c r="AG1345" s="24" t="s">
        <v>69</v>
      </c>
      <c r="AH1345" t="s">
        <v>149</v>
      </c>
      <c r="AI1345" t="s">
        <v>77</v>
      </c>
      <c r="AJ1345" s="7" t="s">
        <v>7293</v>
      </c>
      <c r="AK1345" s="7" t="s">
        <v>7338</v>
      </c>
      <c r="AL1345"/>
      <c r="AN1345" s="7" t="s">
        <v>171</v>
      </c>
      <c r="AO1345" s="7" t="s">
        <v>7294</v>
      </c>
      <c r="AP1345"/>
      <c r="AQ1345"/>
      <c r="AU1345" s="5"/>
      <c r="AV1345" s="5"/>
      <c r="AW1345" t="s">
        <v>7295</v>
      </c>
      <c r="AX1345" t="s">
        <v>7295</v>
      </c>
      <c r="AY1345" t="s">
        <v>7704</v>
      </c>
      <c r="AZ1345" t="s">
        <v>7296</v>
      </c>
      <c r="BA1345" t="s">
        <v>7297</v>
      </c>
      <c r="BB1345" t="s">
        <v>7298</v>
      </c>
      <c r="BC1345" t="s">
        <v>7299</v>
      </c>
      <c r="BD1345" t="s">
        <v>7615</v>
      </c>
      <c r="BE1345" t="s">
        <v>7616</v>
      </c>
      <c r="BF1345" t="s">
        <v>7615</v>
      </c>
      <c r="BG1345" t="s">
        <v>7303</v>
      </c>
      <c r="BH1345" t="s">
        <v>7304</v>
      </c>
      <c r="BI1345" t="s">
        <v>7295</v>
      </c>
      <c r="BJ1345" t="s">
        <v>2780</v>
      </c>
      <c r="BK1345" s="12" t="s">
        <v>7305</v>
      </c>
      <c r="BL1345" t="s">
        <v>7619</v>
      </c>
      <c r="BM1345" t="s">
        <v>87</v>
      </c>
      <c r="BN1345" s="30" t="s">
        <v>271</v>
      </c>
      <c r="BO1345" t="s">
        <v>7615</v>
      </c>
      <c r="BP1345">
        <v>1</v>
      </c>
      <c r="BQ1345">
        <v>13023018</v>
      </c>
      <c r="BR1345" s="12" t="s">
        <v>7305</v>
      </c>
      <c r="BS1345">
        <v>759273</v>
      </c>
      <c r="BT1345" t="s">
        <v>7308</v>
      </c>
      <c r="BU1345" t="s">
        <v>69</v>
      </c>
      <c r="BV1345" t="s">
        <v>69</v>
      </c>
      <c r="BW1345" t="s">
        <v>69</v>
      </c>
    </row>
    <row r="1346" spans="1:75" x14ac:dyDescent="0.2">
      <c r="A1346" t="s">
        <v>7608</v>
      </c>
      <c r="B1346" t="s">
        <v>7725</v>
      </c>
      <c r="C1346" t="s">
        <v>7726</v>
      </c>
      <c r="D1346" t="s">
        <v>7727</v>
      </c>
      <c r="E1346" t="s">
        <v>7728</v>
      </c>
      <c r="F1346">
        <v>27253323</v>
      </c>
      <c r="G1346" s="3" t="s">
        <v>7290</v>
      </c>
      <c r="H1346" s="3" t="s">
        <v>7291</v>
      </c>
      <c r="I1346" s="3" t="s">
        <v>410</v>
      </c>
      <c r="J1346" s="3" t="s">
        <v>7613</v>
      </c>
      <c r="K1346" s="3" t="s">
        <v>2788</v>
      </c>
      <c r="M1346" s="24" t="s">
        <v>73</v>
      </c>
      <c r="O1346" s="24" t="s">
        <v>30786</v>
      </c>
      <c r="P1346" s="20"/>
      <c r="Q1346" s="20"/>
      <c r="R1346" s="24" t="s">
        <v>514</v>
      </c>
      <c r="S1346" t="s">
        <v>3570</v>
      </c>
      <c r="T1346" t="str">
        <f>IF(X1346 &lt;&gt; "", CONCATENATE(Table1[[#This Row],[bioproject]],".",Table1[[#This Row],[Replicate group]]), "")</f>
        <v>PRJNA264848.Z.d1d2</v>
      </c>
      <c r="X1346" s="93" t="s">
        <v>31344</v>
      </c>
      <c r="Y1346" s="93" t="s">
        <v>31234</v>
      </c>
      <c r="Z1346" s="66" t="s">
        <v>7292</v>
      </c>
      <c r="AA1346" s="6" t="str">
        <f>IF(Table1[[#This Row],[fungi_species]] &lt;&gt; "", CONCATENATE(LEFT(Table1[[#This Row],[fungi_species]],2), LEFT(_xlfn.TEXTAFTER(Table1[[#This Row],[fungi_species]], " ", 1),3)),"")</f>
        <v>Cohig</v>
      </c>
      <c r="AB1346" s="7"/>
      <c r="AC1346" s="24" t="s">
        <v>7730</v>
      </c>
      <c r="AD1346" s="22" t="s">
        <v>7730</v>
      </c>
      <c r="AE1346" s="24" t="s">
        <v>159</v>
      </c>
      <c r="AF1346" s="22" t="s">
        <v>7731</v>
      </c>
      <c r="AG1346" s="24" t="s">
        <v>69</v>
      </c>
      <c r="AH1346" t="s">
        <v>149</v>
      </c>
      <c r="AI1346" t="s">
        <v>77</v>
      </c>
      <c r="AJ1346" s="7" t="s">
        <v>7293</v>
      </c>
      <c r="AK1346" s="7" t="s">
        <v>7338</v>
      </c>
      <c r="AL1346"/>
      <c r="AN1346" s="7" t="s">
        <v>171</v>
      </c>
      <c r="AO1346" s="7" t="s">
        <v>7294</v>
      </c>
      <c r="AP1346"/>
      <c r="AQ1346"/>
      <c r="AU1346" s="5"/>
      <c r="AV1346" s="5"/>
      <c r="AW1346" t="s">
        <v>7295</v>
      </c>
      <c r="AX1346" t="s">
        <v>7295</v>
      </c>
      <c r="AY1346" t="s">
        <v>7729</v>
      </c>
      <c r="AZ1346" t="s">
        <v>7296</v>
      </c>
      <c r="BA1346" t="s">
        <v>7297</v>
      </c>
      <c r="BB1346" t="s">
        <v>7298</v>
      </c>
      <c r="BC1346" t="s">
        <v>7299</v>
      </c>
      <c r="BD1346" t="s">
        <v>7615</v>
      </c>
      <c r="BE1346" t="s">
        <v>7616</v>
      </c>
      <c r="BF1346" t="s">
        <v>7615</v>
      </c>
      <c r="BG1346" t="s">
        <v>7303</v>
      </c>
      <c r="BH1346" t="s">
        <v>7304</v>
      </c>
      <c r="BI1346" t="s">
        <v>7295</v>
      </c>
      <c r="BJ1346" t="s">
        <v>2780</v>
      </c>
      <c r="BK1346" s="12" t="s">
        <v>7305</v>
      </c>
      <c r="BL1346" t="s">
        <v>7619</v>
      </c>
      <c r="BM1346" t="s">
        <v>87</v>
      </c>
      <c r="BN1346" s="30" t="s">
        <v>271</v>
      </c>
      <c r="BO1346" t="s">
        <v>7615</v>
      </c>
      <c r="BP1346">
        <v>1</v>
      </c>
      <c r="BQ1346">
        <v>16607957</v>
      </c>
      <c r="BR1346" s="12" t="s">
        <v>7305</v>
      </c>
      <c r="BS1346">
        <v>759273</v>
      </c>
      <c r="BT1346" t="s">
        <v>7308</v>
      </c>
      <c r="BU1346" t="s">
        <v>69</v>
      </c>
      <c r="BV1346" t="s">
        <v>69</v>
      </c>
      <c r="BW1346" t="s">
        <v>69</v>
      </c>
    </row>
    <row r="1347" spans="1:75" x14ac:dyDescent="0.2">
      <c r="A1347" t="s">
        <v>7608</v>
      </c>
      <c r="B1347" t="s">
        <v>7732</v>
      </c>
      <c r="C1347" t="s">
        <v>7733</v>
      </c>
      <c r="D1347" t="s">
        <v>7734</v>
      </c>
      <c r="E1347" t="s">
        <v>7735</v>
      </c>
      <c r="F1347">
        <v>27253323</v>
      </c>
      <c r="G1347" s="3" t="s">
        <v>7290</v>
      </c>
      <c r="H1347" s="3" t="s">
        <v>7291</v>
      </c>
      <c r="I1347" s="3" t="s">
        <v>410</v>
      </c>
      <c r="J1347" s="3" t="s">
        <v>7613</v>
      </c>
      <c r="K1347" s="3" t="s">
        <v>2788</v>
      </c>
      <c r="M1347" s="24" t="s">
        <v>73</v>
      </c>
      <c r="O1347" s="24" t="s">
        <v>30786</v>
      </c>
      <c r="P1347" s="20"/>
      <c r="Q1347" s="20"/>
      <c r="R1347" s="24" t="s">
        <v>514</v>
      </c>
      <c r="S1347" t="s">
        <v>3570</v>
      </c>
      <c r="T1347" t="str">
        <f>IF(X1347 &lt;&gt; "", CONCATENATE(Table1[[#This Row],[bioproject]],".",Table1[[#This Row],[Replicate group]]), "")</f>
        <v>PRJNA264848.Z.d1d2</v>
      </c>
      <c r="X1347" s="93" t="s">
        <v>31344</v>
      </c>
      <c r="Y1347" s="93" t="s">
        <v>31234</v>
      </c>
      <c r="Z1347" s="66" t="s">
        <v>7292</v>
      </c>
      <c r="AA1347" s="6" t="str">
        <f>IF(Table1[[#This Row],[fungi_species]] &lt;&gt; "", CONCATENATE(LEFT(Table1[[#This Row],[fungi_species]],2), LEFT(_xlfn.TEXTAFTER(Table1[[#This Row],[fungi_species]], " ", 1),3)),"")</f>
        <v>Cohig</v>
      </c>
      <c r="AB1347" s="7"/>
      <c r="AC1347" s="24" t="s">
        <v>7736</v>
      </c>
      <c r="AD1347" s="22" t="s">
        <v>7736</v>
      </c>
      <c r="AE1347" s="24" t="s">
        <v>159</v>
      </c>
      <c r="AF1347" s="22" t="s">
        <v>7737</v>
      </c>
      <c r="AG1347" s="24" t="s">
        <v>69</v>
      </c>
      <c r="AH1347" t="s">
        <v>149</v>
      </c>
      <c r="AI1347" t="s">
        <v>77</v>
      </c>
      <c r="AJ1347" s="7" t="s">
        <v>7293</v>
      </c>
      <c r="AK1347" s="7" t="s">
        <v>7338</v>
      </c>
      <c r="AL1347"/>
      <c r="AN1347" s="7" t="s">
        <v>171</v>
      </c>
      <c r="AO1347" s="7" t="s">
        <v>7294</v>
      </c>
      <c r="AP1347"/>
      <c r="AQ1347"/>
      <c r="AU1347" s="5"/>
      <c r="AV1347" s="5"/>
      <c r="AW1347" t="s">
        <v>7295</v>
      </c>
      <c r="AX1347" t="s">
        <v>7295</v>
      </c>
      <c r="AY1347" t="s">
        <v>7729</v>
      </c>
      <c r="AZ1347" t="s">
        <v>7296</v>
      </c>
      <c r="BA1347" t="s">
        <v>7297</v>
      </c>
      <c r="BB1347" t="s">
        <v>7298</v>
      </c>
      <c r="BC1347" t="s">
        <v>7299</v>
      </c>
      <c r="BD1347" t="s">
        <v>7615</v>
      </c>
      <c r="BE1347" t="s">
        <v>7616</v>
      </c>
      <c r="BF1347" t="s">
        <v>7615</v>
      </c>
      <c r="BG1347" t="s">
        <v>7303</v>
      </c>
      <c r="BH1347" t="s">
        <v>7304</v>
      </c>
      <c r="BI1347" t="s">
        <v>7295</v>
      </c>
      <c r="BJ1347" t="s">
        <v>2780</v>
      </c>
      <c r="BK1347" s="12" t="s">
        <v>7305</v>
      </c>
      <c r="BL1347" t="s">
        <v>7619</v>
      </c>
      <c r="BM1347" t="s">
        <v>87</v>
      </c>
      <c r="BN1347" s="30" t="s">
        <v>271</v>
      </c>
      <c r="BO1347" t="s">
        <v>7615</v>
      </c>
      <c r="BP1347">
        <v>1</v>
      </c>
      <c r="BQ1347">
        <v>19698614</v>
      </c>
      <c r="BR1347" s="12" t="s">
        <v>7305</v>
      </c>
      <c r="BS1347">
        <v>759273</v>
      </c>
      <c r="BT1347" t="s">
        <v>7308</v>
      </c>
      <c r="BU1347" t="s">
        <v>69</v>
      </c>
      <c r="BV1347" t="s">
        <v>69</v>
      </c>
      <c r="BW1347" t="s">
        <v>69</v>
      </c>
    </row>
    <row r="1348" spans="1:75" x14ac:dyDescent="0.2">
      <c r="A1348" t="s">
        <v>7608</v>
      </c>
      <c r="B1348" t="s">
        <v>7738</v>
      </c>
      <c r="C1348" t="s">
        <v>7739</v>
      </c>
      <c r="D1348" t="s">
        <v>7740</v>
      </c>
      <c r="E1348" t="s">
        <v>7741</v>
      </c>
      <c r="F1348">
        <v>27253323</v>
      </c>
      <c r="G1348" s="3" t="s">
        <v>7290</v>
      </c>
      <c r="H1348" s="3" t="s">
        <v>7291</v>
      </c>
      <c r="I1348" s="3" t="s">
        <v>410</v>
      </c>
      <c r="J1348" s="3" t="s">
        <v>7613</v>
      </c>
      <c r="K1348" s="3" t="s">
        <v>2788</v>
      </c>
      <c r="M1348" s="24" t="s">
        <v>73</v>
      </c>
      <c r="O1348" s="24" t="s">
        <v>30786</v>
      </c>
      <c r="P1348" s="20"/>
      <c r="Q1348" s="20"/>
      <c r="R1348" s="24" t="s">
        <v>514</v>
      </c>
      <c r="S1348" t="s">
        <v>3570</v>
      </c>
      <c r="T1348" t="str">
        <f>IF(X1348 &lt;&gt; "", CONCATENATE(Table1[[#This Row],[bioproject]],".",Table1[[#This Row],[Replicate group]]), "")</f>
        <v>PRJNA264848.Z.d1d2</v>
      </c>
      <c r="X1348" s="93" t="s">
        <v>31344</v>
      </c>
      <c r="Y1348" s="93" t="s">
        <v>31234</v>
      </c>
      <c r="Z1348" s="66" t="s">
        <v>7292</v>
      </c>
      <c r="AA1348" s="6" t="str">
        <f>IF(Table1[[#This Row],[fungi_species]] &lt;&gt; "", CONCATENATE(LEFT(Table1[[#This Row],[fungi_species]],2), LEFT(_xlfn.TEXTAFTER(Table1[[#This Row],[fungi_species]], " ", 1),3)),"")</f>
        <v>Cohig</v>
      </c>
      <c r="AB1348" s="7"/>
      <c r="AC1348" s="24" t="s">
        <v>7742</v>
      </c>
      <c r="AD1348" s="22" t="s">
        <v>7742</v>
      </c>
      <c r="AE1348" s="24" t="s">
        <v>159</v>
      </c>
      <c r="AF1348" s="22" t="s">
        <v>7743</v>
      </c>
      <c r="AG1348" s="24" t="s">
        <v>69</v>
      </c>
      <c r="AH1348" t="s">
        <v>149</v>
      </c>
      <c r="AI1348" t="s">
        <v>77</v>
      </c>
      <c r="AJ1348" s="7" t="s">
        <v>7293</v>
      </c>
      <c r="AK1348" s="7" t="s">
        <v>7338</v>
      </c>
      <c r="AL1348"/>
      <c r="AN1348" s="7" t="s">
        <v>171</v>
      </c>
      <c r="AO1348" s="7" t="s">
        <v>7294</v>
      </c>
      <c r="AP1348"/>
      <c r="AQ1348"/>
      <c r="AU1348" s="5"/>
      <c r="AV1348" s="5"/>
      <c r="AW1348" t="s">
        <v>7295</v>
      </c>
      <c r="AX1348" t="s">
        <v>7295</v>
      </c>
      <c r="AY1348" t="s">
        <v>7729</v>
      </c>
      <c r="AZ1348" t="s">
        <v>7296</v>
      </c>
      <c r="BA1348" t="s">
        <v>7297</v>
      </c>
      <c r="BB1348" t="s">
        <v>7298</v>
      </c>
      <c r="BC1348" t="s">
        <v>7299</v>
      </c>
      <c r="BD1348" t="s">
        <v>7615</v>
      </c>
      <c r="BE1348" t="s">
        <v>7616</v>
      </c>
      <c r="BF1348" t="s">
        <v>7615</v>
      </c>
      <c r="BG1348" t="s">
        <v>7303</v>
      </c>
      <c r="BH1348" t="s">
        <v>7304</v>
      </c>
      <c r="BI1348" t="s">
        <v>7295</v>
      </c>
      <c r="BJ1348" t="s">
        <v>2780</v>
      </c>
      <c r="BK1348" s="12" t="s">
        <v>7305</v>
      </c>
      <c r="BL1348" t="s">
        <v>7619</v>
      </c>
      <c r="BM1348" t="s">
        <v>87</v>
      </c>
      <c r="BN1348" s="30" t="s">
        <v>271</v>
      </c>
      <c r="BO1348" t="s">
        <v>7615</v>
      </c>
      <c r="BP1348">
        <v>1</v>
      </c>
      <c r="BQ1348">
        <v>18108409</v>
      </c>
      <c r="BR1348" s="12" t="s">
        <v>7305</v>
      </c>
      <c r="BS1348">
        <v>759273</v>
      </c>
      <c r="BT1348" t="s">
        <v>7308</v>
      </c>
      <c r="BU1348" t="s">
        <v>69</v>
      </c>
      <c r="BV1348" t="s">
        <v>69</v>
      </c>
      <c r="BW1348" t="s">
        <v>69</v>
      </c>
    </row>
    <row r="1349" spans="1:75" x14ac:dyDescent="0.2">
      <c r="A1349" t="s">
        <v>7608</v>
      </c>
      <c r="B1349" t="s">
        <v>7744</v>
      </c>
      <c r="C1349" t="s">
        <v>7745</v>
      </c>
      <c r="D1349" t="s">
        <v>7746</v>
      </c>
      <c r="E1349" t="s">
        <v>7747</v>
      </c>
      <c r="F1349">
        <v>27253323</v>
      </c>
      <c r="G1349" s="3" t="s">
        <v>7290</v>
      </c>
      <c r="H1349" s="3" t="s">
        <v>7291</v>
      </c>
      <c r="I1349" s="3" t="s">
        <v>410</v>
      </c>
      <c r="J1349" s="3" t="s">
        <v>7613</v>
      </c>
      <c r="K1349" s="3" t="s">
        <v>2788</v>
      </c>
      <c r="M1349" s="24" t="s">
        <v>73</v>
      </c>
      <c r="O1349" s="24" t="s">
        <v>30786</v>
      </c>
      <c r="P1349" s="20"/>
      <c r="Q1349" s="20"/>
      <c r="R1349" s="24" t="s">
        <v>514</v>
      </c>
      <c r="S1349" t="s">
        <v>3570</v>
      </c>
      <c r="T1349" t="str">
        <f>IF(X1349 &lt;&gt; "", CONCATENATE(Table1[[#This Row],[bioproject]],".",Table1[[#This Row],[Replicate group]]), "")</f>
        <v>PRJNA264848.Z.d1d2</v>
      </c>
      <c r="X1349" s="93" t="s">
        <v>31344</v>
      </c>
      <c r="Y1349" s="93" t="s">
        <v>31234</v>
      </c>
      <c r="Z1349" s="66" t="s">
        <v>7292</v>
      </c>
      <c r="AA1349" s="6" t="str">
        <f>IF(Table1[[#This Row],[fungi_species]] &lt;&gt; "", CONCATENATE(LEFT(Table1[[#This Row],[fungi_species]],2), LEFT(_xlfn.TEXTAFTER(Table1[[#This Row],[fungi_species]], " ", 1),3)),"")</f>
        <v>Cohig</v>
      </c>
      <c r="AB1349" s="7"/>
      <c r="AC1349" s="24" t="s">
        <v>7748</v>
      </c>
      <c r="AD1349" s="22" t="s">
        <v>7748</v>
      </c>
      <c r="AE1349" s="24" t="s">
        <v>159</v>
      </c>
      <c r="AF1349" s="22" t="s">
        <v>7749</v>
      </c>
      <c r="AG1349" s="24" t="s">
        <v>69</v>
      </c>
      <c r="AH1349" t="s">
        <v>149</v>
      </c>
      <c r="AI1349" t="s">
        <v>77</v>
      </c>
      <c r="AJ1349" s="7" t="s">
        <v>7293</v>
      </c>
      <c r="AK1349" s="7" t="s">
        <v>7338</v>
      </c>
      <c r="AL1349"/>
      <c r="AN1349" s="7" t="s">
        <v>171</v>
      </c>
      <c r="AO1349" s="7" t="s">
        <v>7294</v>
      </c>
      <c r="AP1349"/>
      <c r="AQ1349"/>
      <c r="AU1349" s="5"/>
      <c r="AV1349" s="5"/>
      <c r="AW1349" t="s">
        <v>7295</v>
      </c>
      <c r="AX1349" t="s">
        <v>7295</v>
      </c>
      <c r="AY1349" t="s">
        <v>7729</v>
      </c>
      <c r="AZ1349" t="s">
        <v>7296</v>
      </c>
      <c r="BA1349" t="s">
        <v>7297</v>
      </c>
      <c r="BB1349" t="s">
        <v>7298</v>
      </c>
      <c r="BC1349" t="s">
        <v>7299</v>
      </c>
      <c r="BD1349" t="s">
        <v>7615</v>
      </c>
      <c r="BE1349" t="s">
        <v>7616</v>
      </c>
      <c r="BF1349" t="s">
        <v>7615</v>
      </c>
      <c r="BG1349" t="s">
        <v>7303</v>
      </c>
      <c r="BH1349" t="s">
        <v>7304</v>
      </c>
      <c r="BI1349" t="s">
        <v>7295</v>
      </c>
      <c r="BJ1349" t="s">
        <v>2780</v>
      </c>
      <c r="BK1349" s="12" t="s">
        <v>7305</v>
      </c>
      <c r="BL1349" t="s">
        <v>7619</v>
      </c>
      <c r="BM1349" t="s">
        <v>87</v>
      </c>
      <c r="BN1349" s="30" t="s">
        <v>271</v>
      </c>
      <c r="BO1349" t="s">
        <v>7615</v>
      </c>
      <c r="BP1349">
        <v>1</v>
      </c>
      <c r="BQ1349">
        <v>17477165</v>
      </c>
      <c r="BR1349" s="12" t="s">
        <v>7305</v>
      </c>
      <c r="BS1349">
        <v>759273</v>
      </c>
      <c r="BT1349" t="s">
        <v>7308</v>
      </c>
      <c r="BU1349" t="s">
        <v>69</v>
      </c>
      <c r="BV1349" t="s">
        <v>69</v>
      </c>
      <c r="BW1349" t="s">
        <v>69</v>
      </c>
    </row>
    <row r="1350" spans="1:75" x14ac:dyDescent="0.2">
      <c r="A1350" t="s">
        <v>7608</v>
      </c>
      <c r="B1350" t="s">
        <v>7750</v>
      </c>
      <c r="C1350" t="s">
        <v>7751</v>
      </c>
      <c r="D1350" t="s">
        <v>7752</v>
      </c>
      <c r="E1350" t="s">
        <v>7753</v>
      </c>
      <c r="F1350">
        <v>27253323</v>
      </c>
      <c r="G1350" s="3" t="s">
        <v>7290</v>
      </c>
      <c r="H1350" s="3" t="s">
        <v>7291</v>
      </c>
      <c r="I1350" s="3" t="s">
        <v>410</v>
      </c>
      <c r="J1350" s="3" t="s">
        <v>7613</v>
      </c>
      <c r="K1350" s="3" t="s">
        <v>2788</v>
      </c>
      <c r="M1350" s="24" t="s">
        <v>73</v>
      </c>
      <c r="O1350" s="24" t="s">
        <v>30786</v>
      </c>
      <c r="P1350" s="20"/>
      <c r="Q1350" s="20"/>
      <c r="R1350" s="24" t="s">
        <v>514</v>
      </c>
      <c r="S1350" t="s">
        <v>3570</v>
      </c>
      <c r="T1350" t="str">
        <f>IF(X1350 &lt;&gt; "", CONCATENATE(Table1[[#This Row],[bioproject]],".",Table1[[#This Row],[Replicate group]]), "")</f>
        <v>PRJNA264848.Y.d2</v>
      </c>
      <c r="X1350" s="93" t="s">
        <v>31343</v>
      </c>
      <c r="Y1350" s="93" t="s">
        <v>31334</v>
      </c>
      <c r="Z1350" s="66" t="s">
        <v>7292</v>
      </c>
      <c r="AA1350" s="6" t="str">
        <f>IF(Table1[[#This Row],[fungi_species]] &lt;&gt; "", CONCATENATE(LEFT(Table1[[#This Row],[fungi_species]],2), LEFT(_xlfn.TEXTAFTER(Table1[[#This Row],[fungi_species]], " ", 1),3)),"")</f>
        <v>Cohig</v>
      </c>
      <c r="AB1350" s="7"/>
      <c r="AC1350" s="24" t="s">
        <v>7755</v>
      </c>
      <c r="AD1350" s="22" t="s">
        <v>7755</v>
      </c>
      <c r="AE1350" s="24" t="s">
        <v>159</v>
      </c>
      <c r="AF1350" s="22" t="s">
        <v>7756</v>
      </c>
      <c r="AG1350" s="24" t="s">
        <v>69</v>
      </c>
      <c r="AH1350" t="s">
        <v>149</v>
      </c>
      <c r="AI1350" t="s">
        <v>77</v>
      </c>
      <c r="AJ1350" s="7" t="s">
        <v>7293</v>
      </c>
      <c r="AK1350" s="7" t="s">
        <v>7338</v>
      </c>
      <c r="AL1350"/>
      <c r="AN1350" s="7" t="s">
        <v>171</v>
      </c>
      <c r="AO1350" s="7" t="s">
        <v>7294</v>
      </c>
      <c r="AP1350"/>
      <c r="AQ1350"/>
      <c r="AU1350" s="5"/>
      <c r="AV1350" s="5"/>
      <c r="AW1350" t="s">
        <v>7295</v>
      </c>
      <c r="AX1350" t="s">
        <v>7295</v>
      </c>
      <c r="AY1350" t="s">
        <v>7754</v>
      </c>
      <c r="AZ1350" t="s">
        <v>7296</v>
      </c>
      <c r="BA1350" t="s">
        <v>7297</v>
      </c>
      <c r="BB1350" t="s">
        <v>7298</v>
      </c>
      <c r="BC1350" t="s">
        <v>7299</v>
      </c>
      <c r="BD1350" t="s">
        <v>7615</v>
      </c>
      <c r="BE1350" t="s">
        <v>7616</v>
      </c>
      <c r="BF1350" t="s">
        <v>7615</v>
      </c>
      <c r="BG1350" t="s">
        <v>7303</v>
      </c>
      <c r="BH1350" t="s">
        <v>7304</v>
      </c>
      <c r="BI1350" t="s">
        <v>7295</v>
      </c>
      <c r="BJ1350" t="s">
        <v>2780</v>
      </c>
      <c r="BK1350" s="12" t="s">
        <v>7305</v>
      </c>
      <c r="BL1350" t="s">
        <v>7619</v>
      </c>
      <c r="BM1350" t="s">
        <v>87</v>
      </c>
      <c r="BN1350" s="30" t="s">
        <v>271</v>
      </c>
      <c r="BO1350" t="s">
        <v>7615</v>
      </c>
      <c r="BP1350">
        <v>1</v>
      </c>
      <c r="BQ1350">
        <v>22539610</v>
      </c>
      <c r="BR1350" s="12" t="s">
        <v>7305</v>
      </c>
      <c r="BS1350">
        <v>759273</v>
      </c>
      <c r="BT1350" t="s">
        <v>7308</v>
      </c>
      <c r="BU1350" t="s">
        <v>69</v>
      </c>
      <c r="BV1350" t="s">
        <v>69</v>
      </c>
      <c r="BW1350" t="s">
        <v>69</v>
      </c>
    </row>
    <row r="1351" spans="1:75" x14ac:dyDescent="0.2">
      <c r="A1351" t="s">
        <v>7608</v>
      </c>
      <c r="B1351" t="s">
        <v>7757</v>
      </c>
      <c r="C1351" t="s">
        <v>7758</v>
      </c>
      <c r="D1351" t="s">
        <v>7759</v>
      </c>
      <c r="E1351" t="s">
        <v>7760</v>
      </c>
      <c r="F1351">
        <v>27253323</v>
      </c>
      <c r="G1351" s="3" t="s">
        <v>7290</v>
      </c>
      <c r="H1351" s="3" t="s">
        <v>7291</v>
      </c>
      <c r="I1351" s="3" t="s">
        <v>410</v>
      </c>
      <c r="J1351" s="3" t="s">
        <v>7613</v>
      </c>
      <c r="K1351" s="3" t="s">
        <v>2788</v>
      </c>
      <c r="M1351" s="24" t="s">
        <v>73</v>
      </c>
      <c r="O1351" s="24" t="s">
        <v>30786</v>
      </c>
      <c r="P1351" s="20"/>
      <c r="Q1351" s="20"/>
      <c r="R1351" s="24" t="s">
        <v>514</v>
      </c>
      <c r="S1351" t="s">
        <v>3570</v>
      </c>
      <c r="T1351" t="str">
        <f>IF(X1351 &lt;&gt; "", CONCATENATE(Table1[[#This Row],[bioproject]],".",Table1[[#This Row],[Replicate group]]), "")</f>
        <v>PRJNA264848.Y.d2</v>
      </c>
      <c r="X1351" s="93" t="s">
        <v>31343</v>
      </c>
      <c r="Y1351" s="93" t="s">
        <v>31334</v>
      </c>
      <c r="Z1351" s="66" t="s">
        <v>7292</v>
      </c>
      <c r="AA1351" s="6" t="str">
        <f>IF(Table1[[#This Row],[fungi_species]] &lt;&gt; "", CONCATENATE(LEFT(Table1[[#This Row],[fungi_species]],2), LEFT(_xlfn.TEXTAFTER(Table1[[#This Row],[fungi_species]], " ", 1),3)),"")</f>
        <v>Cohig</v>
      </c>
      <c r="AB1351" s="7"/>
      <c r="AC1351" s="24" t="s">
        <v>7761</v>
      </c>
      <c r="AD1351" s="22" t="s">
        <v>7761</v>
      </c>
      <c r="AE1351" s="24" t="s">
        <v>159</v>
      </c>
      <c r="AF1351" s="22" t="s">
        <v>7762</v>
      </c>
      <c r="AG1351" s="24" t="s">
        <v>69</v>
      </c>
      <c r="AH1351" t="s">
        <v>149</v>
      </c>
      <c r="AI1351" t="s">
        <v>77</v>
      </c>
      <c r="AJ1351" s="7" t="s">
        <v>7293</v>
      </c>
      <c r="AK1351" s="7" t="s">
        <v>7338</v>
      </c>
      <c r="AL1351"/>
      <c r="AN1351" s="7" t="s">
        <v>171</v>
      </c>
      <c r="AO1351" s="7" t="s">
        <v>7294</v>
      </c>
      <c r="AP1351"/>
      <c r="AQ1351"/>
      <c r="AU1351" s="5"/>
      <c r="AV1351" s="5"/>
      <c r="AW1351" t="s">
        <v>7295</v>
      </c>
      <c r="AX1351" t="s">
        <v>7295</v>
      </c>
      <c r="AY1351" t="s">
        <v>7754</v>
      </c>
      <c r="AZ1351" t="s">
        <v>7296</v>
      </c>
      <c r="BA1351" t="s">
        <v>7297</v>
      </c>
      <c r="BB1351" t="s">
        <v>7298</v>
      </c>
      <c r="BC1351" t="s">
        <v>7299</v>
      </c>
      <c r="BD1351" t="s">
        <v>7615</v>
      </c>
      <c r="BE1351" t="s">
        <v>7616</v>
      </c>
      <c r="BF1351" t="s">
        <v>7615</v>
      </c>
      <c r="BG1351" t="s">
        <v>7303</v>
      </c>
      <c r="BH1351" t="s">
        <v>7304</v>
      </c>
      <c r="BI1351" t="s">
        <v>7295</v>
      </c>
      <c r="BJ1351" t="s">
        <v>2780</v>
      </c>
      <c r="BK1351" s="12" t="s">
        <v>7305</v>
      </c>
      <c r="BL1351" t="s">
        <v>7619</v>
      </c>
      <c r="BM1351" t="s">
        <v>87</v>
      </c>
      <c r="BN1351" s="30" t="s">
        <v>271</v>
      </c>
      <c r="BO1351" t="s">
        <v>7615</v>
      </c>
      <c r="BP1351">
        <v>1</v>
      </c>
      <c r="BQ1351">
        <v>20167460</v>
      </c>
      <c r="BR1351" s="12" t="s">
        <v>7305</v>
      </c>
      <c r="BS1351">
        <v>759273</v>
      </c>
      <c r="BT1351" t="s">
        <v>7308</v>
      </c>
      <c r="BU1351" t="s">
        <v>69</v>
      </c>
      <c r="BV1351" t="s">
        <v>69</v>
      </c>
      <c r="BW1351" t="s">
        <v>69</v>
      </c>
    </row>
    <row r="1352" spans="1:75" x14ac:dyDescent="0.2">
      <c r="A1352" t="s">
        <v>7608</v>
      </c>
      <c r="B1352" t="s">
        <v>7763</v>
      </c>
      <c r="C1352" t="s">
        <v>7764</v>
      </c>
      <c r="D1352" t="s">
        <v>7765</v>
      </c>
      <c r="E1352" t="s">
        <v>7766</v>
      </c>
      <c r="F1352">
        <v>27253323</v>
      </c>
      <c r="G1352" s="3" t="s">
        <v>7290</v>
      </c>
      <c r="H1352" s="3" t="s">
        <v>7291</v>
      </c>
      <c r="I1352" s="3" t="s">
        <v>410</v>
      </c>
      <c r="J1352" s="3" t="s">
        <v>7613</v>
      </c>
      <c r="K1352" s="3" t="s">
        <v>2788</v>
      </c>
      <c r="M1352" s="24" t="s">
        <v>73</v>
      </c>
      <c r="O1352" s="24" t="s">
        <v>30786</v>
      </c>
      <c r="P1352" s="20"/>
      <c r="Q1352" s="20"/>
      <c r="R1352" s="24" t="s">
        <v>514</v>
      </c>
      <c r="S1352" t="s">
        <v>3570</v>
      </c>
      <c r="T1352" t="str">
        <f>IF(X1352 &lt;&gt; "", CONCATENATE(Table1[[#This Row],[bioproject]],".",Table1[[#This Row],[Replicate group]]), "")</f>
        <v>PRJNA264848.Y.d2</v>
      </c>
      <c r="X1352" s="93" t="s">
        <v>31343</v>
      </c>
      <c r="Y1352" s="93" t="s">
        <v>31334</v>
      </c>
      <c r="Z1352" s="66" t="s">
        <v>7292</v>
      </c>
      <c r="AA1352" s="6" t="str">
        <f>IF(Table1[[#This Row],[fungi_species]] &lt;&gt; "", CONCATENATE(LEFT(Table1[[#This Row],[fungi_species]],2), LEFT(_xlfn.TEXTAFTER(Table1[[#This Row],[fungi_species]], " ", 1),3)),"")</f>
        <v>Cohig</v>
      </c>
      <c r="AB1352" s="7"/>
      <c r="AC1352" s="24" t="s">
        <v>7767</v>
      </c>
      <c r="AD1352" s="22" t="s">
        <v>7767</v>
      </c>
      <c r="AE1352" s="24" t="s">
        <v>159</v>
      </c>
      <c r="AF1352" s="22" t="s">
        <v>7768</v>
      </c>
      <c r="AG1352" s="24" t="s">
        <v>69</v>
      </c>
      <c r="AH1352" t="s">
        <v>149</v>
      </c>
      <c r="AI1352" t="s">
        <v>77</v>
      </c>
      <c r="AJ1352" s="7" t="s">
        <v>7293</v>
      </c>
      <c r="AK1352" s="7" t="s">
        <v>7338</v>
      </c>
      <c r="AL1352"/>
      <c r="AN1352" s="7" t="s">
        <v>171</v>
      </c>
      <c r="AO1352" s="7" t="s">
        <v>7294</v>
      </c>
      <c r="AP1352"/>
      <c r="AQ1352"/>
      <c r="AU1352" s="5"/>
      <c r="AV1352" s="5"/>
      <c r="AW1352" t="s">
        <v>7295</v>
      </c>
      <c r="AX1352" t="s">
        <v>7295</v>
      </c>
      <c r="AY1352" t="s">
        <v>7754</v>
      </c>
      <c r="AZ1352" t="s">
        <v>7296</v>
      </c>
      <c r="BA1352" t="s">
        <v>7297</v>
      </c>
      <c r="BB1352" t="s">
        <v>7298</v>
      </c>
      <c r="BC1352" t="s">
        <v>7299</v>
      </c>
      <c r="BD1352" t="s">
        <v>7615</v>
      </c>
      <c r="BE1352" t="s">
        <v>7616</v>
      </c>
      <c r="BF1352" t="s">
        <v>7615</v>
      </c>
      <c r="BG1352" t="s">
        <v>7303</v>
      </c>
      <c r="BH1352" t="s">
        <v>7304</v>
      </c>
      <c r="BI1352" t="s">
        <v>7295</v>
      </c>
      <c r="BJ1352" t="s">
        <v>2780</v>
      </c>
      <c r="BK1352" s="12" t="s">
        <v>7305</v>
      </c>
      <c r="BL1352" t="s">
        <v>7619</v>
      </c>
      <c r="BM1352" t="s">
        <v>87</v>
      </c>
      <c r="BN1352" s="30" t="s">
        <v>271</v>
      </c>
      <c r="BO1352" t="s">
        <v>7615</v>
      </c>
      <c r="BP1352">
        <v>1</v>
      </c>
      <c r="BQ1352">
        <v>24253063</v>
      </c>
      <c r="BR1352" s="12" t="s">
        <v>7305</v>
      </c>
      <c r="BS1352">
        <v>759273</v>
      </c>
      <c r="BT1352" t="s">
        <v>7308</v>
      </c>
      <c r="BU1352" t="s">
        <v>69</v>
      </c>
      <c r="BV1352" t="s">
        <v>69</v>
      </c>
      <c r="BW1352" t="s">
        <v>69</v>
      </c>
    </row>
    <row r="1353" spans="1:75" x14ac:dyDescent="0.2">
      <c r="A1353" t="s">
        <v>7608</v>
      </c>
      <c r="B1353" t="s">
        <v>7769</v>
      </c>
      <c r="C1353" t="s">
        <v>7770</v>
      </c>
      <c r="D1353" t="s">
        <v>7771</v>
      </c>
      <c r="E1353" t="s">
        <v>7772</v>
      </c>
      <c r="F1353">
        <v>27253323</v>
      </c>
      <c r="G1353" s="3" t="s">
        <v>7290</v>
      </c>
      <c r="H1353" s="3" t="s">
        <v>7291</v>
      </c>
      <c r="I1353" s="3" t="s">
        <v>410</v>
      </c>
      <c r="J1353" s="3" t="s">
        <v>7613</v>
      </c>
      <c r="K1353" s="3" t="s">
        <v>2788</v>
      </c>
      <c r="M1353" s="24" t="s">
        <v>73</v>
      </c>
      <c r="O1353" s="24" t="s">
        <v>30786</v>
      </c>
      <c r="P1353" s="20"/>
      <c r="Q1353" s="20"/>
      <c r="R1353" s="24" t="s">
        <v>514</v>
      </c>
      <c r="S1353" t="s">
        <v>3570</v>
      </c>
      <c r="T1353" t="str">
        <f>IF(X1353 &lt;&gt; "", CONCATENATE(Table1[[#This Row],[bioproject]],".",Table1[[#This Row],[Replicate group]]), "")</f>
        <v>PRJNA264848.Y.d2</v>
      </c>
      <c r="X1353" s="93" t="s">
        <v>31343</v>
      </c>
      <c r="Y1353" s="93" t="s">
        <v>31334</v>
      </c>
      <c r="Z1353" s="66" t="s">
        <v>7292</v>
      </c>
      <c r="AA1353" s="6" t="str">
        <f>IF(Table1[[#This Row],[fungi_species]] &lt;&gt; "", CONCATENATE(LEFT(Table1[[#This Row],[fungi_species]],2), LEFT(_xlfn.TEXTAFTER(Table1[[#This Row],[fungi_species]], " ", 1),3)),"")</f>
        <v>Cohig</v>
      </c>
      <c r="AB1353" s="7"/>
      <c r="AC1353" s="24" t="s">
        <v>7773</v>
      </c>
      <c r="AD1353" s="22" t="s">
        <v>7773</v>
      </c>
      <c r="AE1353" s="24" t="s">
        <v>159</v>
      </c>
      <c r="AF1353" s="22" t="s">
        <v>7774</v>
      </c>
      <c r="AG1353" s="24" t="s">
        <v>69</v>
      </c>
      <c r="AH1353" t="s">
        <v>149</v>
      </c>
      <c r="AI1353" t="s">
        <v>77</v>
      </c>
      <c r="AJ1353" s="7" t="s">
        <v>7293</v>
      </c>
      <c r="AK1353" s="7" t="s">
        <v>7338</v>
      </c>
      <c r="AL1353"/>
      <c r="AN1353" s="7" t="s">
        <v>171</v>
      </c>
      <c r="AO1353" s="7" t="s">
        <v>7294</v>
      </c>
      <c r="AP1353"/>
      <c r="AQ1353"/>
      <c r="AU1353" s="5"/>
      <c r="AV1353" s="5"/>
      <c r="AW1353" t="s">
        <v>7295</v>
      </c>
      <c r="AX1353" t="s">
        <v>7295</v>
      </c>
      <c r="AY1353" t="s">
        <v>7754</v>
      </c>
      <c r="AZ1353" t="s">
        <v>7296</v>
      </c>
      <c r="BA1353" t="s">
        <v>7297</v>
      </c>
      <c r="BB1353" t="s">
        <v>7298</v>
      </c>
      <c r="BC1353" t="s">
        <v>7299</v>
      </c>
      <c r="BD1353" t="s">
        <v>7615</v>
      </c>
      <c r="BE1353" t="s">
        <v>7616</v>
      </c>
      <c r="BF1353" t="s">
        <v>7615</v>
      </c>
      <c r="BG1353" t="s">
        <v>7303</v>
      </c>
      <c r="BH1353" t="s">
        <v>7304</v>
      </c>
      <c r="BI1353" t="s">
        <v>7295</v>
      </c>
      <c r="BJ1353" t="s">
        <v>2780</v>
      </c>
      <c r="BK1353" s="12" t="s">
        <v>7305</v>
      </c>
      <c r="BL1353" t="s">
        <v>7619</v>
      </c>
      <c r="BM1353" t="s">
        <v>87</v>
      </c>
      <c r="BN1353" s="30" t="s">
        <v>271</v>
      </c>
      <c r="BO1353" t="s">
        <v>7615</v>
      </c>
      <c r="BP1353">
        <v>1</v>
      </c>
      <c r="BQ1353">
        <v>18559604</v>
      </c>
      <c r="BR1353" s="12" t="s">
        <v>7305</v>
      </c>
      <c r="BS1353">
        <v>759273</v>
      </c>
      <c r="BT1353" t="s">
        <v>7308</v>
      </c>
      <c r="BU1353" t="s">
        <v>69</v>
      </c>
      <c r="BV1353" t="s">
        <v>69</v>
      </c>
      <c r="BW1353" t="s">
        <v>69</v>
      </c>
    </row>
    <row r="1354" spans="1:75" x14ac:dyDescent="0.2">
      <c r="A1354" t="s">
        <v>7608</v>
      </c>
      <c r="B1354" t="s">
        <v>7775</v>
      </c>
      <c r="C1354" t="s">
        <v>7776</v>
      </c>
      <c r="D1354" t="s">
        <v>7777</v>
      </c>
      <c r="E1354" t="s">
        <v>7778</v>
      </c>
      <c r="F1354">
        <v>27253323</v>
      </c>
      <c r="G1354" s="3" t="s">
        <v>7290</v>
      </c>
      <c r="H1354" s="3" t="s">
        <v>7291</v>
      </c>
      <c r="I1354" s="3" t="s">
        <v>410</v>
      </c>
      <c r="J1354" s="3" t="s">
        <v>7613</v>
      </c>
      <c r="K1354" s="3" t="s">
        <v>2788</v>
      </c>
      <c r="M1354" s="24" t="s">
        <v>73</v>
      </c>
      <c r="O1354" s="24" t="s">
        <v>30786</v>
      </c>
      <c r="P1354" s="20"/>
      <c r="Q1354" s="20"/>
      <c r="R1354" s="24" t="s">
        <v>514</v>
      </c>
      <c r="S1354" t="s">
        <v>3570</v>
      </c>
      <c r="T1354" t="str">
        <f>IF(X1354 &lt;&gt; "", CONCATENATE(Table1[[#This Row],[bioproject]],".",Table1[[#This Row],[Replicate group]]), "")</f>
        <v>PRJNA264848.X.d1</v>
      </c>
      <c r="X1354" s="93" t="s">
        <v>31341</v>
      </c>
      <c r="Y1354" s="93" t="s">
        <v>31335</v>
      </c>
      <c r="Z1354" s="66" t="s">
        <v>7292</v>
      </c>
      <c r="AA1354" s="6" t="str">
        <f>IF(Table1[[#This Row],[fungi_species]] &lt;&gt; "", CONCATENATE(LEFT(Table1[[#This Row],[fungi_species]],2), LEFT(_xlfn.TEXTAFTER(Table1[[#This Row],[fungi_species]], " ", 1),3)),"")</f>
        <v>Cohig</v>
      </c>
      <c r="AB1354" s="7"/>
      <c r="AC1354" s="24" t="s">
        <v>7780</v>
      </c>
      <c r="AD1354" s="22" t="s">
        <v>7780</v>
      </c>
      <c r="AE1354" s="24" t="s">
        <v>159</v>
      </c>
      <c r="AF1354" s="22" t="s">
        <v>7781</v>
      </c>
      <c r="AG1354" s="24" t="s">
        <v>69</v>
      </c>
      <c r="AH1354" t="s">
        <v>149</v>
      </c>
      <c r="AI1354" t="s">
        <v>77</v>
      </c>
      <c r="AJ1354" s="7" t="s">
        <v>7293</v>
      </c>
      <c r="AK1354" s="7" t="s">
        <v>7338</v>
      </c>
      <c r="AL1354"/>
      <c r="AN1354" s="7" t="s">
        <v>171</v>
      </c>
      <c r="AO1354" s="7" t="s">
        <v>7294</v>
      </c>
      <c r="AP1354"/>
      <c r="AQ1354"/>
      <c r="AU1354" s="5"/>
      <c r="AV1354" s="5"/>
      <c r="AW1354" t="s">
        <v>7295</v>
      </c>
      <c r="AX1354" t="s">
        <v>7295</v>
      </c>
      <c r="AY1354" t="s">
        <v>7779</v>
      </c>
      <c r="AZ1354" t="s">
        <v>7296</v>
      </c>
      <c r="BA1354" t="s">
        <v>7297</v>
      </c>
      <c r="BB1354" t="s">
        <v>7298</v>
      </c>
      <c r="BC1354" t="s">
        <v>7299</v>
      </c>
      <c r="BD1354" t="s">
        <v>7615</v>
      </c>
      <c r="BE1354" t="s">
        <v>7616</v>
      </c>
      <c r="BF1354" t="s">
        <v>7615</v>
      </c>
      <c r="BG1354" t="s">
        <v>7303</v>
      </c>
      <c r="BH1354" t="s">
        <v>7304</v>
      </c>
      <c r="BI1354" t="s">
        <v>7295</v>
      </c>
      <c r="BJ1354" t="s">
        <v>2780</v>
      </c>
      <c r="BK1354" s="12" t="s">
        <v>7305</v>
      </c>
      <c r="BL1354" t="s">
        <v>7619</v>
      </c>
      <c r="BM1354" t="s">
        <v>87</v>
      </c>
      <c r="BN1354" s="30" t="s">
        <v>271</v>
      </c>
      <c r="BO1354" t="s">
        <v>7615</v>
      </c>
      <c r="BP1354">
        <v>1</v>
      </c>
      <c r="BQ1354">
        <v>18962580</v>
      </c>
      <c r="BR1354" s="12" t="s">
        <v>7305</v>
      </c>
      <c r="BS1354">
        <v>759273</v>
      </c>
      <c r="BT1354" t="s">
        <v>7308</v>
      </c>
      <c r="BU1354" t="s">
        <v>69</v>
      </c>
      <c r="BV1354" t="s">
        <v>69</v>
      </c>
      <c r="BW1354" t="s">
        <v>69</v>
      </c>
    </row>
    <row r="1355" spans="1:75" x14ac:dyDescent="0.2">
      <c r="A1355" t="s">
        <v>7608</v>
      </c>
      <c r="B1355" t="s">
        <v>7782</v>
      </c>
      <c r="C1355" t="s">
        <v>7783</v>
      </c>
      <c r="D1355" t="s">
        <v>7784</v>
      </c>
      <c r="E1355" t="s">
        <v>7785</v>
      </c>
      <c r="F1355">
        <v>27253323</v>
      </c>
      <c r="G1355" s="3" t="s">
        <v>7290</v>
      </c>
      <c r="H1355" s="3" t="s">
        <v>7291</v>
      </c>
      <c r="I1355" s="3" t="s">
        <v>410</v>
      </c>
      <c r="J1355" s="3" t="s">
        <v>7613</v>
      </c>
      <c r="K1355" s="3" t="s">
        <v>2788</v>
      </c>
      <c r="M1355" s="24" t="s">
        <v>73</v>
      </c>
      <c r="O1355" s="24" t="s">
        <v>30786</v>
      </c>
      <c r="P1355" s="20"/>
      <c r="Q1355" s="20"/>
      <c r="R1355" s="24" t="s">
        <v>514</v>
      </c>
      <c r="S1355" t="s">
        <v>3570</v>
      </c>
      <c r="T1355" t="str">
        <f>IF(X1355 &lt;&gt; "", CONCATENATE(Table1[[#This Row],[bioproject]],".",Table1[[#This Row],[Replicate group]]), "")</f>
        <v>PRJNA264848.X.d1</v>
      </c>
      <c r="X1355" s="93" t="s">
        <v>31341</v>
      </c>
      <c r="Y1355" s="93" t="s">
        <v>31335</v>
      </c>
      <c r="Z1355" s="66" t="s">
        <v>7292</v>
      </c>
      <c r="AA1355" s="6" t="str">
        <f>IF(Table1[[#This Row],[fungi_species]] &lt;&gt; "", CONCATENATE(LEFT(Table1[[#This Row],[fungi_species]],2), LEFT(_xlfn.TEXTAFTER(Table1[[#This Row],[fungi_species]], " ", 1),3)),"")</f>
        <v>Cohig</v>
      </c>
      <c r="AB1355" s="7"/>
      <c r="AC1355" s="24" t="s">
        <v>7786</v>
      </c>
      <c r="AD1355" s="22" t="s">
        <v>7786</v>
      </c>
      <c r="AE1355" s="24" t="s">
        <v>159</v>
      </c>
      <c r="AF1355" s="22" t="s">
        <v>7787</v>
      </c>
      <c r="AG1355" s="24" t="s">
        <v>69</v>
      </c>
      <c r="AH1355" t="s">
        <v>149</v>
      </c>
      <c r="AI1355" t="s">
        <v>77</v>
      </c>
      <c r="AJ1355" s="7" t="s">
        <v>7293</v>
      </c>
      <c r="AK1355" s="7" t="s">
        <v>7338</v>
      </c>
      <c r="AL1355"/>
      <c r="AN1355" s="7" t="s">
        <v>171</v>
      </c>
      <c r="AO1355" s="7" t="s">
        <v>7294</v>
      </c>
      <c r="AP1355"/>
      <c r="AQ1355"/>
      <c r="AU1355" s="5"/>
      <c r="AV1355" s="5"/>
      <c r="AW1355" t="s">
        <v>7295</v>
      </c>
      <c r="AX1355" t="s">
        <v>7295</v>
      </c>
      <c r="AY1355" t="s">
        <v>7779</v>
      </c>
      <c r="AZ1355" t="s">
        <v>7296</v>
      </c>
      <c r="BA1355" t="s">
        <v>7297</v>
      </c>
      <c r="BB1355" t="s">
        <v>7298</v>
      </c>
      <c r="BC1355" t="s">
        <v>7299</v>
      </c>
      <c r="BD1355" t="s">
        <v>7615</v>
      </c>
      <c r="BE1355" t="s">
        <v>7616</v>
      </c>
      <c r="BF1355" t="s">
        <v>7615</v>
      </c>
      <c r="BG1355" t="s">
        <v>7303</v>
      </c>
      <c r="BH1355" t="s">
        <v>7304</v>
      </c>
      <c r="BI1355" t="s">
        <v>7295</v>
      </c>
      <c r="BJ1355" t="s">
        <v>2780</v>
      </c>
      <c r="BK1355" s="12" t="s">
        <v>7305</v>
      </c>
      <c r="BL1355" t="s">
        <v>7619</v>
      </c>
      <c r="BM1355" t="s">
        <v>87</v>
      </c>
      <c r="BN1355" s="30" t="s">
        <v>271</v>
      </c>
      <c r="BO1355" t="s">
        <v>7615</v>
      </c>
      <c r="BP1355">
        <v>1</v>
      </c>
      <c r="BQ1355">
        <v>19465972</v>
      </c>
      <c r="BR1355" s="12" t="s">
        <v>7305</v>
      </c>
      <c r="BS1355">
        <v>759273</v>
      </c>
      <c r="BT1355" t="s">
        <v>7308</v>
      </c>
      <c r="BU1355" t="s">
        <v>69</v>
      </c>
      <c r="BV1355" t="s">
        <v>69</v>
      </c>
      <c r="BW1355" t="s">
        <v>69</v>
      </c>
    </row>
    <row r="1356" spans="1:75" x14ac:dyDescent="0.2">
      <c r="A1356" t="s">
        <v>7608</v>
      </c>
      <c r="B1356" t="s">
        <v>7788</v>
      </c>
      <c r="C1356" t="s">
        <v>7789</v>
      </c>
      <c r="D1356" t="s">
        <v>7790</v>
      </c>
      <c r="E1356" t="s">
        <v>7791</v>
      </c>
      <c r="F1356">
        <v>27253323</v>
      </c>
      <c r="G1356" s="3" t="s">
        <v>7290</v>
      </c>
      <c r="H1356" s="3" t="s">
        <v>7291</v>
      </c>
      <c r="I1356" s="3" t="s">
        <v>410</v>
      </c>
      <c r="J1356" s="3" t="s">
        <v>7613</v>
      </c>
      <c r="K1356" s="3" t="s">
        <v>2788</v>
      </c>
      <c r="M1356" s="24" t="s">
        <v>73</v>
      </c>
      <c r="O1356" s="24" t="s">
        <v>30786</v>
      </c>
      <c r="P1356" s="20"/>
      <c r="Q1356" s="20"/>
      <c r="R1356" s="24" t="s">
        <v>514</v>
      </c>
      <c r="S1356" t="s">
        <v>3570</v>
      </c>
      <c r="T1356" t="str">
        <f>IF(X1356 &lt;&gt; "", CONCATENATE(Table1[[#This Row],[bioproject]],".",Table1[[#This Row],[Replicate group]]), "")</f>
        <v>PRJNA264848.X.d1</v>
      </c>
      <c r="X1356" s="93" t="s">
        <v>31341</v>
      </c>
      <c r="Y1356" s="93" t="s">
        <v>31335</v>
      </c>
      <c r="Z1356" s="66" t="s">
        <v>7292</v>
      </c>
      <c r="AA1356" s="6" t="str">
        <f>IF(Table1[[#This Row],[fungi_species]] &lt;&gt; "", CONCATENATE(LEFT(Table1[[#This Row],[fungi_species]],2), LEFT(_xlfn.TEXTAFTER(Table1[[#This Row],[fungi_species]], " ", 1),3)),"")</f>
        <v>Cohig</v>
      </c>
      <c r="AB1356" s="7"/>
      <c r="AC1356" s="24" t="s">
        <v>7792</v>
      </c>
      <c r="AD1356" s="22" t="s">
        <v>7792</v>
      </c>
      <c r="AE1356" s="24" t="s">
        <v>159</v>
      </c>
      <c r="AF1356" s="22" t="s">
        <v>7793</v>
      </c>
      <c r="AG1356" s="24" t="s">
        <v>69</v>
      </c>
      <c r="AH1356" t="s">
        <v>149</v>
      </c>
      <c r="AI1356" t="s">
        <v>77</v>
      </c>
      <c r="AJ1356" s="7" t="s">
        <v>7293</v>
      </c>
      <c r="AK1356" s="7" t="s">
        <v>7338</v>
      </c>
      <c r="AL1356"/>
      <c r="AN1356" s="7" t="s">
        <v>171</v>
      </c>
      <c r="AO1356" s="7" t="s">
        <v>7294</v>
      </c>
      <c r="AP1356"/>
      <c r="AQ1356"/>
      <c r="AU1356" s="5"/>
      <c r="AV1356" s="5"/>
      <c r="AW1356" t="s">
        <v>7295</v>
      </c>
      <c r="AX1356" t="s">
        <v>7295</v>
      </c>
      <c r="AY1356" t="s">
        <v>7779</v>
      </c>
      <c r="AZ1356" t="s">
        <v>7296</v>
      </c>
      <c r="BA1356" t="s">
        <v>7297</v>
      </c>
      <c r="BB1356" t="s">
        <v>7298</v>
      </c>
      <c r="BC1356" t="s">
        <v>7299</v>
      </c>
      <c r="BD1356" t="s">
        <v>7615</v>
      </c>
      <c r="BE1356" t="s">
        <v>7616</v>
      </c>
      <c r="BF1356" t="s">
        <v>7615</v>
      </c>
      <c r="BG1356" t="s">
        <v>7303</v>
      </c>
      <c r="BH1356" t="s">
        <v>7304</v>
      </c>
      <c r="BI1356" t="s">
        <v>7295</v>
      </c>
      <c r="BJ1356" t="s">
        <v>2780</v>
      </c>
      <c r="BK1356" s="12" t="s">
        <v>7305</v>
      </c>
      <c r="BL1356" t="s">
        <v>7619</v>
      </c>
      <c r="BM1356" t="s">
        <v>87</v>
      </c>
      <c r="BN1356" s="30" t="s">
        <v>271</v>
      </c>
      <c r="BO1356" t="s">
        <v>7615</v>
      </c>
      <c r="BP1356">
        <v>1</v>
      </c>
      <c r="BQ1356">
        <v>16033726</v>
      </c>
      <c r="BR1356" s="12" t="s">
        <v>7305</v>
      </c>
      <c r="BS1356">
        <v>759273</v>
      </c>
      <c r="BT1356" t="s">
        <v>7308</v>
      </c>
      <c r="BU1356" t="s">
        <v>69</v>
      </c>
      <c r="BV1356" t="s">
        <v>69</v>
      </c>
      <c r="BW1356" t="s">
        <v>69</v>
      </c>
    </row>
    <row r="1357" spans="1:75" x14ac:dyDescent="0.2">
      <c r="A1357" t="s">
        <v>7608</v>
      </c>
      <c r="B1357" t="s">
        <v>7794</v>
      </c>
      <c r="C1357" t="s">
        <v>7795</v>
      </c>
      <c r="D1357" t="s">
        <v>7796</v>
      </c>
      <c r="E1357" t="s">
        <v>7797</v>
      </c>
      <c r="F1357">
        <v>27253323</v>
      </c>
      <c r="G1357" s="3" t="s">
        <v>7290</v>
      </c>
      <c r="H1357" s="3" t="s">
        <v>7291</v>
      </c>
      <c r="I1357" s="3" t="s">
        <v>410</v>
      </c>
      <c r="J1357" s="3" t="s">
        <v>7613</v>
      </c>
      <c r="K1357" s="3" t="s">
        <v>2788</v>
      </c>
      <c r="M1357" s="24" t="s">
        <v>73</v>
      </c>
      <c r="O1357" s="24" t="s">
        <v>30786</v>
      </c>
      <c r="P1357" s="20"/>
      <c r="Q1357" s="20"/>
      <c r="R1357" s="24" t="s">
        <v>514</v>
      </c>
      <c r="S1357" t="s">
        <v>3570</v>
      </c>
      <c r="T1357" t="str">
        <f>IF(X1357 &lt;&gt; "", CONCATENATE(Table1[[#This Row],[bioproject]],".",Table1[[#This Row],[Replicate group]]), "")</f>
        <v>PRJNA264848.X.d1</v>
      </c>
      <c r="X1357" s="93" t="s">
        <v>31341</v>
      </c>
      <c r="Y1357" s="93" t="s">
        <v>31335</v>
      </c>
      <c r="Z1357" s="66" t="s">
        <v>7292</v>
      </c>
      <c r="AA1357" s="6" t="str">
        <f>IF(Table1[[#This Row],[fungi_species]] &lt;&gt; "", CONCATENATE(LEFT(Table1[[#This Row],[fungi_species]],2), LEFT(_xlfn.TEXTAFTER(Table1[[#This Row],[fungi_species]], " ", 1),3)),"")</f>
        <v>Cohig</v>
      </c>
      <c r="AB1357" s="7"/>
      <c r="AC1357" s="24" t="s">
        <v>7798</v>
      </c>
      <c r="AD1357" s="22" t="s">
        <v>7798</v>
      </c>
      <c r="AE1357" s="24" t="s">
        <v>159</v>
      </c>
      <c r="AF1357" s="22" t="s">
        <v>7799</v>
      </c>
      <c r="AG1357" s="24" t="s">
        <v>69</v>
      </c>
      <c r="AH1357" t="s">
        <v>149</v>
      </c>
      <c r="AI1357" t="s">
        <v>77</v>
      </c>
      <c r="AJ1357" s="7" t="s">
        <v>7293</v>
      </c>
      <c r="AK1357" s="7" t="s">
        <v>7338</v>
      </c>
      <c r="AL1357"/>
      <c r="AN1357" s="7" t="s">
        <v>171</v>
      </c>
      <c r="AO1357" s="7" t="s">
        <v>7294</v>
      </c>
      <c r="AP1357"/>
      <c r="AQ1357"/>
      <c r="AU1357" s="5"/>
      <c r="AV1357" s="5"/>
      <c r="AW1357" t="s">
        <v>7295</v>
      </c>
      <c r="AX1357" t="s">
        <v>7295</v>
      </c>
      <c r="AY1357" t="s">
        <v>7779</v>
      </c>
      <c r="AZ1357" t="s">
        <v>7296</v>
      </c>
      <c r="BA1357" t="s">
        <v>7297</v>
      </c>
      <c r="BB1357" t="s">
        <v>7298</v>
      </c>
      <c r="BC1357" t="s">
        <v>7299</v>
      </c>
      <c r="BD1357" t="s">
        <v>7615</v>
      </c>
      <c r="BE1357" t="s">
        <v>7616</v>
      </c>
      <c r="BF1357" t="s">
        <v>7615</v>
      </c>
      <c r="BG1357" t="s">
        <v>7303</v>
      </c>
      <c r="BH1357" t="s">
        <v>7304</v>
      </c>
      <c r="BI1357" t="s">
        <v>7295</v>
      </c>
      <c r="BJ1357" t="s">
        <v>2780</v>
      </c>
      <c r="BK1357" s="12" t="s">
        <v>7305</v>
      </c>
      <c r="BL1357" t="s">
        <v>7619</v>
      </c>
      <c r="BM1357" t="s">
        <v>87</v>
      </c>
      <c r="BN1357" s="30" t="s">
        <v>271</v>
      </c>
      <c r="BO1357" t="s">
        <v>7615</v>
      </c>
      <c r="BP1357">
        <v>1</v>
      </c>
      <c r="BQ1357">
        <v>17614247</v>
      </c>
      <c r="BR1357" s="12" t="s">
        <v>7305</v>
      </c>
      <c r="BS1357">
        <v>759273</v>
      </c>
      <c r="BT1357" t="s">
        <v>7308</v>
      </c>
      <c r="BU1357" t="s">
        <v>69</v>
      </c>
      <c r="BV1357" t="s">
        <v>69</v>
      </c>
      <c r="BW1357" t="s">
        <v>69</v>
      </c>
    </row>
    <row r="1358" spans="1:75" x14ac:dyDescent="0.2">
      <c r="A1358" t="s">
        <v>7608</v>
      </c>
      <c r="B1358" t="s">
        <v>7800</v>
      </c>
      <c r="C1358" t="s">
        <v>7801</v>
      </c>
      <c r="D1358" t="s">
        <v>7802</v>
      </c>
      <c r="E1358" t="s">
        <v>7803</v>
      </c>
      <c r="F1358">
        <v>27253323</v>
      </c>
      <c r="G1358" s="3" t="s">
        <v>7290</v>
      </c>
      <c r="H1358" s="3" t="s">
        <v>7291</v>
      </c>
      <c r="I1358" s="3" t="s">
        <v>410</v>
      </c>
      <c r="J1358" s="3" t="s">
        <v>7613</v>
      </c>
      <c r="K1358" s="3" t="s">
        <v>2788</v>
      </c>
      <c r="M1358" s="24" t="s">
        <v>73</v>
      </c>
      <c r="O1358" s="24" t="s">
        <v>30786</v>
      </c>
      <c r="P1358" s="20"/>
      <c r="Q1358" s="20"/>
      <c r="R1358" s="24" t="s">
        <v>514</v>
      </c>
      <c r="S1358" t="s">
        <v>3570</v>
      </c>
      <c r="T1358" t="str">
        <f>IF(X1358 &lt;&gt; "", CONCATENATE(Table1[[#This Row],[bioproject]],".",Table1[[#This Row],[Replicate group]]), "")</f>
        <v/>
      </c>
      <c r="Y1358" s="6" t="s">
        <v>7537</v>
      </c>
      <c r="Z1358" s="66" t="s">
        <v>7292</v>
      </c>
      <c r="AA1358" s="6" t="str">
        <f>IF(Table1[[#This Row],[fungi_species]] &lt;&gt; "", CONCATENATE(LEFT(Table1[[#This Row],[fungi_species]],2), LEFT(_xlfn.TEXTAFTER(Table1[[#This Row],[fungi_species]], " ", 1),3)),"")</f>
        <v>Cohig</v>
      </c>
      <c r="AB1358" s="7"/>
      <c r="AC1358" s="24" t="s">
        <v>7805</v>
      </c>
      <c r="AD1358" s="22" t="s">
        <v>7805</v>
      </c>
      <c r="AE1358" s="24" t="s">
        <v>159</v>
      </c>
      <c r="AF1358" s="22" t="s">
        <v>7806</v>
      </c>
      <c r="AG1358" s="24" t="s">
        <v>69</v>
      </c>
      <c r="AH1358" t="s">
        <v>149</v>
      </c>
      <c r="AI1358" t="s">
        <v>77</v>
      </c>
      <c r="AJ1358" s="7" t="s">
        <v>7293</v>
      </c>
      <c r="AK1358" s="7" t="s">
        <v>7338</v>
      </c>
      <c r="AL1358"/>
      <c r="AN1358" s="7" t="s">
        <v>171</v>
      </c>
      <c r="AO1358" s="7" t="s">
        <v>7294</v>
      </c>
      <c r="AP1358"/>
      <c r="AQ1358"/>
      <c r="AU1358" s="5"/>
      <c r="AV1358" s="5"/>
      <c r="AW1358" t="s">
        <v>7295</v>
      </c>
      <c r="AX1358" t="s">
        <v>7295</v>
      </c>
      <c r="AY1358" t="s">
        <v>7804</v>
      </c>
      <c r="AZ1358" t="s">
        <v>7296</v>
      </c>
      <c r="BA1358" t="s">
        <v>7297</v>
      </c>
      <c r="BB1358" t="s">
        <v>7298</v>
      </c>
      <c r="BC1358" t="s">
        <v>7299</v>
      </c>
      <c r="BD1358" t="s">
        <v>7615</v>
      </c>
      <c r="BE1358" t="s">
        <v>7616</v>
      </c>
      <c r="BF1358" t="s">
        <v>7615</v>
      </c>
      <c r="BG1358" t="s">
        <v>7303</v>
      </c>
      <c r="BH1358" t="s">
        <v>7304</v>
      </c>
      <c r="BI1358" t="s">
        <v>7295</v>
      </c>
      <c r="BJ1358" t="s">
        <v>2780</v>
      </c>
      <c r="BK1358" s="12" t="s">
        <v>7305</v>
      </c>
      <c r="BL1358" t="s">
        <v>7619</v>
      </c>
      <c r="BM1358" t="s">
        <v>87</v>
      </c>
      <c r="BN1358" s="30" t="s">
        <v>271</v>
      </c>
      <c r="BO1358" t="s">
        <v>7615</v>
      </c>
      <c r="BP1358">
        <v>1</v>
      </c>
      <c r="BQ1358">
        <v>18071080</v>
      </c>
      <c r="BR1358" s="12" t="s">
        <v>7305</v>
      </c>
      <c r="BS1358">
        <v>759273</v>
      </c>
      <c r="BT1358" t="s">
        <v>7308</v>
      </c>
      <c r="BU1358" t="s">
        <v>69</v>
      </c>
      <c r="BV1358" t="s">
        <v>69</v>
      </c>
      <c r="BW1358" t="s">
        <v>69</v>
      </c>
    </row>
    <row r="1359" spans="1:75" x14ac:dyDescent="0.2">
      <c r="A1359" t="s">
        <v>7608</v>
      </c>
      <c r="B1359" t="s">
        <v>7807</v>
      </c>
      <c r="C1359" t="s">
        <v>7808</v>
      </c>
      <c r="D1359" t="s">
        <v>7809</v>
      </c>
      <c r="E1359" t="s">
        <v>7810</v>
      </c>
      <c r="F1359">
        <v>27253323</v>
      </c>
      <c r="G1359" s="3" t="s">
        <v>7290</v>
      </c>
      <c r="H1359" s="3" t="s">
        <v>7291</v>
      </c>
      <c r="I1359" s="3" t="s">
        <v>410</v>
      </c>
      <c r="J1359" s="3" t="s">
        <v>7613</v>
      </c>
      <c r="K1359" s="3" t="s">
        <v>2788</v>
      </c>
      <c r="M1359" s="24" t="s">
        <v>73</v>
      </c>
      <c r="O1359" s="24" t="s">
        <v>30786</v>
      </c>
      <c r="P1359" s="20"/>
      <c r="Q1359" s="20"/>
      <c r="R1359" s="24" t="s">
        <v>514</v>
      </c>
      <c r="S1359" t="s">
        <v>3570</v>
      </c>
      <c r="T1359" t="str">
        <f>IF(X1359 &lt;&gt; "", CONCATENATE(Table1[[#This Row],[bioproject]],".",Table1[[#This Row],[Replicate group]]), "")</f>
        <v/>
      </c>
      <c r="Y1359" s="6" t="s">
        <v>7537</v>
      </c>
      <c r="Z1359" s="66" t="s">
        <v>7292</v>
      </c>
      <c r="AA1359" s="6" t="str">
        <f>IF(Table1[[#This Row],[fungi_species]] &lt;&gt; "", CONCATENATE(LEFT(Table1[[#This Row],[fungi_species]],2), LEFT(_xlfn.TEXTAFTER(Table1[[#This Row],[fungi_species]], " ", 1),3)),"")</f>
        <v>Cohig</v>
      </c>
      <c r="AB1359" s="7"/>
      <c r="AC1359" s="24" t="s">
        <v>7811</v>
      </c>
      <c r="AD1359" s="22" t="s">
        <v>7811</v>
      </c>
      <c r="AE1359" s="24" t="s">
        <v>159</v>
      </c>
      <c r="AF1359" s="22" t="s">
        <v>7812</v>
      </c>
      <c r="AG1359" s="24" t="s">
        <v>69</v>
      </c>
      <c r="AH1359" t="s">
        <v>149</v>
      </c>
      <c r="AI1359" t="s">
        <v>77</v>
      </c>
      <c r="AJ1359" s="7" t="s">
        <v>7293</v>
      </c>
      <c r="AK1359" s="7" t="s">
        <v>7338</v>
      </c>
      <c r="AL1359"/>
      <c r="AN1359" s="7" t="s">
        <v>171</v>
      </c>
      <c r="AO1359" s="7" t="s">
        <v>7294</v>
      </c>
      <c r="AP1359"/>
      <c r="AQ1359"/>
      <c r="AU1359" s="5"/>
      <c r="AV1359" s="5"/>
      <c r="AW1359" t="s">
        <v>7295</v>
      </c>
      <c r="AX1359" t="s">
        <v>7295</v>
      </c>
      <c r="AY1359" t="s">
        <v>7804</v>
      </c>
      <c r="AZ1359" t="s">
        <v>7296</v>
      </c>
      <c r="BA1359" t="s">
        <v>7297</v>
      </c>
      <c r="BB1359" t="s">
        <v>7298</v>
      </c>
      <c r="BC1359" t="s">
        <v>7299</v>
      </c>
      <c r="BD1359" t="s">
        <v>7615</v>
      </c>
      <c r="BE1359" t="s">
        <v>7616</v>
      </c>
      <c r="BF1359" t="s">
        <v>7615</v>
      </c>
      <c r="BG1359" t="s">
        <v>7303</v>
      </c>
      <c r="BH1359" t="s">
        <v>7304</v>
      </c>
      <c r="BI1359" t="s">
        <v>7295</v>
      </c>
      <c r="BJ1359" t="s">
        <v>2780</v>
      </c>
      <c r="BK1359" s="12" t="s">
        <v>7305</v>
      </c>
      <c r="BL1359" t="s">
        <v>7619</v>
      </c>
      <c r="BM1359" t="s">
        <v>87</v>
      </c>
      <c r="BN1359" s="30" t="s">
        <v>271</v>
      </c>
      <c r="BO1359" t="s">
        <v>7615</v>
      </c>
      <c r="BP1359">
        <v>1</v>
      </c>
      <c r="BQ1359">
        <v>18682484</v>
      </c>
      <c r="BR1359" s="12" t="s">
        <v>7305</v>
      </c>
      <c r="BS1359">
        <v>759273</v>
      </c>
      <c r="BT1359" t="s">
        <v>7308</v>
      </c>
      <c r="BU1359" t="s">
        <v>69</v>
      </c>
      <c r="BV1359" t="s">
        <v>69</v>
      </c>
      <c r="BW1359" t="s">
        <v>69</v>
      </c>
    </row>
    <row r="1360" spans="1:75" x14ac:dyDescent="0.2">
      <c r="A1360" t="s">
        <v>7608</v>
      </c>
      <c r="B1360" t="s">
        <v>7813</v>
      </c>
      <c r="C1360" t="s">
        <v>7814</v>
      </c>
      <c r="D1360" t="s">
        <v>7815</v>
      </c>
      <c r="E1360" t="s">
        <v>7816</v>
      </c>
      <c r="F1360">
        <v>27253323</v>
      </c>
      <c r="G1360" s="3" t="s">
        <v>7290</v>
      </c>
      <c r="H1360" s="3" t="s">
        <v>7291</v>
      </c>
      <c r="I1360" s="3" t="s">
        <v>410</v>
      </c>
      <c r="J1360" s="3" t="s">
        <v>7613</v>
      </c>
      <c r="K1360" s="3" t="s">
        <v>2788</v>
      </c>
      <c r="M1360" s="24" t="s">
        <v>73</v>
      </c>
      <c r="O1360" s="24" t="s">
        <v>30786</v>
      </c>
      <c r="P1360" s="20"/>
      <c r="Q1360" s="20"/>
      <c r="R1360" s="24" t="s">
        <v>514</v>
      </c>
      <c r="S1360" t="s">
        <v>3570</v>
      </c>
      <c r="T1360" t="str">
        <f>IF(X1360 &lt;&gt; "", CONCATENATE(Table1[[#This Row],[bioproject]],".",Table1[[#This Row],[Replicate group]]), "")</f>
        <v/>
      </c>
      <c r="Y1360" s="6" t="s">
        <v>7537</v>
      </c>
      <c r="Z1360" s="66" t="s">
        <v>7292</v>
      </c>
      <c r="AA1360" s="6" t="str">
        <f>IF(Table1[[#This Row],[fungi_species]] &lt;&gt; "", CONCATENATE(LEFT(Table1[[#This Row],[fungi_species]],2), LEFT(_xlfn.TEXTAFTER(Table1[[#This Row],[fungi_species]], " ", 1),3)),"")</f>
        <v>Cohig</v>
      </c>
      <c r="AB1360" s="7"/>
      <c r="AC1360" s="24" t="s">
        <v>7817</v>
      </c>
      <c r="AD1360" s="22" t="s">
        <v>7817</v>
      </c>
      <c r="AE1360" s="24" t="s">
        <v>159</v>
      </c>
      <c r="AF1360" s="22" t="s">
        <v>7818</v>
      </c>
      <c r="AG1360" s="24" t="s">
        <v>69</v>
      </c>
      <c r="AH1360" t="s">
        <v>149</v>
      </c>
      <c r="AI1360" t="s">
        <v>77</v>
      </c>
      <c r="AJ1360" s="7" t="s">
        <v>7293</v>
      </c>
      <c r="AK1360" s="7" t="s">
        <v>7338</v>
      </c>
      <c r="AL1360"/>
      <c r="AN1360" s="7" t="s">
        <v>171</v>
      </c>
      <c r="AO1360" s="7" t="s">
        <v>7294</v>
      </c>
      <c r="AP1360"/>
      <c r="AQ1360"/>
      <c r="AU1360" s="5"/>
      <c r="AV1360" s="5"/>
      <c r="AW1360" t="s">
        <v>7295</v>
      </c>
      <c r="AX1360" t="s">
        <v>7295</v>
      </c>
      <c r="AY1360" t="s">
        <v>7804</v>
      </c>
      <c r="AZ1360" t="s">
        <v>7296</v>
      </c>
      <c r="BA1360" t="s">
        <v>7297</v>
      </c>
      <c r="BB1360" t="s">
        <v>7298</v>
      </c>
      <c r="BC1360" t="s">
        <v>7299</v>
      </c>
      <c r="BD1360" t="s">
        <v>7615</v>
      </c>
      <c r="BE1360" t="s">
        <v>7616</v>
      </c>
      <c r="BF1360" t="s">
        <v>7615</v>
      </c>
      <c r="BG1360" t="s">
        <v>7303</v>
      </c>
      <c r="BH1360" t="s">
        <v>7304</v>
      </c>
      <c r="BI1360" t="s">
        <v>7295</v>
      </c>
      <c r="BJ1360" t="s">
        <v>2780</v>
      </c>
      <c r="BK1360" s="12" t="s">
        <v>7305</v>
      </c>
      <c r="BL1360" t="s">
        <v>7619</v>
      </c>
      <c r="BM1360" t="s">
        <v>87</v>
      </c>
      <c r="BN1360" s="30" t="s">
        <v>271</v>
      </c>
      <c r="BO1360" t="s">
        <v>7615</v>
      </c>
      <c r="BP1360">
        <v>1</v>
      </c>
      <c r="BQ1360">
        <v>24258329</v>
      </c>
      <c r="BR1360" s="12" t="s">
        <v>7305</v>
      </c>
      <c r="BS1360">
        <v>759273</v>
      </c>
      <c r="BT1360" t="s">
        <v>7308</v>
      </c>
      <c r="BU1360" t="s">
        <v>69</v>
      </c>
      <c r="BV1360" t="s">
        <v>69</v>
      </c>
      <c r="BW1360" t="s">
        <v>69</v>
      </c>
    </row>
    <row r="1361" spans="1:75" x14ac:dyDescent="0.2">
      <c r="A1361" t="s">
        <v>7608</v>
      </c>
      <c r="B1361" t="s">
        <v>7819</v>
      </c>
      <c r="C1361" t="s">
        <v>7820</v>
      </c>
      <c r="D1361" t="s">
        <v>7821</v>
      </c>
      <c r="E1361" t="s">
        <v>7822</v>
      </c>
      <c r="F1361">
        <v>27253323</v>
      </c>
      <c r="G1361" s="3" t="s">
        <v>7290</v>
      </c>
      <c r="H1361" s="3" t="s">
        <v>7291</v>
      </c>
      <c r="I1361" s="3" t="s">
        <v>410</v>
      </c>
      <c r="J1361" s="3" t="s">
        <v>7613</v>
      </c>
      <c r="K1361" s="3" t="s">
        <v>2788</v>
      </c>
      <c r="M1361" s="24" t="s">
        <v>73</v>
      </c>
      <c r="O1361" s="24" t="s">
        <v>30786</v>
      </c>
      <c r="P1361" s="20"/>
      <c r="Q1361" s="20"/>
      <c r="R1361" s="24" t="s">
        <v>514</v>
      </c>
      <c r="S1361" t="s">
        <v>3570</v>
      </c>
      <c r="T1361" t="str">
        <f>IF(X1361 &lt;&gt; "", CONCATENATE(Table1[[#This Row],[bioproject]],".",Table1[[#This Row],[Replicate group]]), "")</f>
        <v/>
      </c>
      <c r="Y1361" s="6" t="s">
        <v>7537</v>
      </c>
      <c r="Z1361" s="66" t="s">
        <v>7292</v>
      </c>
      <c r="AA1361" s="6" t="str">
        <f>IF(Table1[[#This Row],[fungi_species]] &lt;&gt; "", CONCATENATE(LEFT(Table1[[#This Row],[fungi_species]],2), LEFT(_xlfn.TEXTAFTER(Table1[[#This Row],[fungi_species]], " ", 1),3)),"")</f>
        <v>Cohig</v>
      </c>
      <c r="AB1361" s="7"/>
      <c r="AC1361" s="24" t="s">
        <v>7823</v>
      </c>
      <c r="AD1361" s="22" t="s">
        <v>7823</v>
      </c>
      <c r="AE1361" s="24" t="s">
        <v>159</v>
      </c>
      <c r="AF1361" s="22" t="s">
        <v>7824</v>
      </c>
      <c r="AG1361" s="24" t="s">
        <v>69</v>
      </c>
      <c r="AH1361" t="s">
        <v>149</v>
      </c>
      <c r="AI1361" t="s">
        <v>77</v>
      </c>
      <c r="AJ1361" s="7" t="s">
        <v>7293</v>
      </c>
      <c r="AK1361" s="7" t="s">
        <v>7338</v>
      </c>
      <c r="AL1361"/>
      <c r="AN1361" s="7" t="s">
        <v>171</v>
      </c>
      <c r="AO1361" s="7" t="s">
        <v>7294</v>
      </c>
      <c r="AP1361"/>
      <c r="AQ1361"/>
      <c r="AU1361" s="5"/>
      <c r="AV1361" s="5"/>
      <c r="AW1361" t="s">
        <v>7295</v>
      </c>
      <c r="AX1361" t="s">
        <v>7295</v>
      </c>
      <c r="AY1361" t="s">
        <v>7804</v>
      </c>
      <c r="AZ1361" t="s">
        <v>7296</v>
      </c>
      <c r="BA1361" t="s">
        <v>7297</v>
      </c>
      <c r="BB1361" t="s">
        <v>7298</v>
      </c>
      <c r="BC1361" t="s">
        <v>7299</v>
      </c>
      <c r="BD1361" t="s">
        <v>7615</v>
      </c>
      <c r="BE1361" t="s">
        <v>7616</v>
      </c>
      <c r="BF1361" t="s">
        <v>7615</v>
      </c>
      <c r="BG1361" t="s">
        <v>7303</v>
      </c>
      <c r="BH1361" t="s">
        <v>7304</v>
      </c>
      <c r="BI1361" t="s">
        <v>7295</v>
      </c>
      <c r="BJ1361" t="s">
        <v>2780</v>
      </c>
      <c r="BK1361" s="12" t="s">
        <v>7305</v>
      </c>
      <c r="BL1361" t="s">
        <v>7619</v>
      </c>
      <c r="BM1361" t="s">
        <v>87</v>
      </c>
      <c r="BN1361" s="30" t="s">
        <v>271</v>
      </c>
      <c r="BO1361" t="s">
        <v>7615</v>
      </c>
      <c r="BP1361">
        <v>1</v>
      </c>
      <c r="BQ1361">
        <v>21181006</v>
      </c>
      <c r="BR1361" s="12" t="s">
        <v>7305</v>
      </c>
      <c r="BS1361">
        <v>759273</v>
      </c>
      <c r="BT1361" t="s">
        <v>7308</v>
      </c>
      <c r="BU1361" t="s">
        <v>69</v>
      </c>
      <c r="BV1361" t="s">
        <v>69</v>
      </c>
      <c r="BW1361" t="s">
        <v>69</v>
      </c>
    </row>
    <row r="1362" spans="1:75" x14ac:dyDescent="0.2">
      <c r="A1362" t="s">
        <v>7608</v>
      </c>
      <c r="B1362" t="s">
        <v>7825</v>
      </c>
      <c r="C1362" t="s">
        <v>7826</v>
      </c>
      <c r="D1362" t="s">
        <v>7827</v>
      </c>
      <c r="E1362" t="s">
        <v>7828</v>
      </c>
      <c r="F1362">
        <v>27253323</v>
      </c>
      <c r="G1362" s="3" t="s">
        <v>7290</v>
      </c>
      <c r="H1362" s="3" t="s">
        <v>7291</v>
      </c>
      <c r="I1362" s="3" t="s">
        <v>410</v>
      </c>
      <c r="J1362" s="3" t="s">
        <v>7613</v>
      </c>
      <c r="K1362" s="3" t="s">
        <v>2788</v>
      </c>
      <c r="M1362" s="24" t="s">
        <v>73</v>
      </c>
      <c r="O1362" s="24" t="s">
        <v>30786</v>
      </c>
      <c r="P1362" s="20"/>
      <c r="Q1362" s="20"/>
      <c r="R1362" s="24" t="s">
        <v>514</v>
      </c>
      <c r="S1362" t="s">
        <v>3570</v>
      </c>
      <c r="T1362" t="str">
        <f>IF(X1362 &lt;&gt; "", CONCATENATE(Table1[[#This Row],[bioproject]],".",Table1[[#This Row],[Replicate group]]), "")</f>
        <v/>
      </c>
      <c r="Y1362" s="6" t="s">
        <v>7537</v>
      </c>
      <c r="Z1362" s="66" t="s">
        <v>7292</v>
      </c>
      <c r="AA1362" s="6" t="str">
        <f>IF(Table1[[#This Row],[fungi_species]] &lt;&gt; "", CONCATENATE(LEFT(Table1[[#This Row],[fungi_species]],2), LEFT(_xlfn.TEXTAFTER(Table1[[#This Row],[fungi_species]], " ", 1),3)),"")</f>
        <v>Cohig</v>
      </c>
      <c r="AB1362" s="7"/>
      <c r="AC1362" s="24" t="s">
        <v>7830</v>
      </c>
      <c r="AD1362" s="22" t="s">
        <v>7830</v>
      </c>
      <c r="AE1362" s="24" t="s">
        <v>159</v>
      </c>
      <c r="AF1362" s="22" t="s">
        <v>7831</v>
      </c>
      <c r="AG1362" s="24" t="s">
        <v>69</v>
      </c>
      <c r="AH1362" t="s">
        <v>149</v>
      </c>
      <c r="AI1362" t="s">
        <v>77</v>
      </c>
      <c r="AJ1362" s="7" t="s">
        <v>7293</v>
      </c>
      <c r="AK1362" s="7" t="s">
        <v>7338</v>
      </c>
      <c r="AL1362"/>
      <c r="AN1362" s="7" t="s">
        <v>171</v>
      </c>
      <c r="AO1362" s="7" t="s">
        <v>7294</v>
      </c>
      <c r="AP1362"/>
      <c r="AQ1362"/>
      <c r="AU1362" s="5"/>
      <c r="AV1362" s="5"/>
      <c r="AW1362" t="s">
        <v>7295</v>
      </c>
      <c r="AX1362" t="s">
        <v>7295</v>
      </c>
      <c r="AY1362" t="s">
        <v>7829</v>
      </c>
      <c r="AZ1362" t="s">
        <v>7296</v>
      </c>
      <c r="BA1362" t="s">
        <v>7297</v>
      </c>
      <c r="BB1362" t="s">
        <v>7298</v>
      </c>
      <c r="BC1362" t="s">
        <v>7299</v>
      </c>
      <c r="BD1362" t="s">
        <v>7615</v>
      </c>
      <c r="BE1362" t="s">
        <v>7616</v>
      </c>
      <c r="BF1362" t="s">
        <v>7615</v>
      </c>
      <c r="BG1362" t="s">
        <v>7303</v>
      </c>
      <c r="BH1362" t="s">
        <v>7304</v>
      </c>
      <c r="BI1362" t="s">
        <v>7295</v>
      </c>
      <c r="BJ1362" t="s">
        <v>2780</v>
      </c>
      <c r="BK1362" s="12" t="s">
        <v>7305</v>
      </c>
      <c r="BL1362" t="s">
        <v>7619</v>
      </c>
      <c r="BM1362" t="s">
        <v>87</v>
      </c>
      <c r="BN1362" s="30" t="s">
        <v>271</v>
      </c>
      <c r="BO1362" t="s">
        <v>7615</v>
      </c>
      <c r="BP1362">
        <v>1</v>
      </c>
      <c r="BQ1362">
        <v>24033307</v>
      </c>
      <c r="BR1362" s="12" t="s">
        <v>7305</v>
      </c>
      <c r="BS1362">
        <v>759273</v>
      </c>
      <c r="BT1362" t="s">
        <v>7308</v>
      </c>
      <c r="BU1362" t="s">
        <v>69</v>
      </c>
      <c r="BV1362" t="s">
        <v>69</v>
      </c>
      <c r="BW1362" t="s">
        <v>69</v>
      </c>
    </row>
    <row r="1363" spans="1:75" x14ac:dyDescent="0.2">
      <c r="A1363" t="s">
        <v>7608</v>
      </c>
      <c r="B1363" t="s">
        <v>7832</v>
      </c>
      <c r="C1363" t="s">
        <v>7833</v>
      </c>
      <c r="D1363" t="s">
        <v>7834</v>
      </c>
      <c r="E1363" t="s">
        <v>7835</v>
      </c>
      <c r="F1363">
        <v>27253323</v>
      </c>
      <c r="G1363" s="3" t="s">
        <v>7290</v>
      </c>
      <c r="H1363" s="3" t="s">
        <v>7291</v>
      </c>
      <c r="I1363" s="3" t="s">
        <v>410</v>
      </c>
      <c r="J1363" s="3" t="s">
        <v>7613</v>
      </c>
      <c r="K1363" s="3" t="s">
        <v>2788</v>
      </c>
      <c r="M1363" s="24" t="s">
        <v>73</v>
      </c>
      <c r="O1363" s="24" t="s">
        <v>30786</v>
      </c>
      <c r="P1363" s="20"/>
      <c r="Q1363" s="20"/>
      <c r="R1363" s="24" t="s">
        <v>514</v>
      </c>
      <c r="S1363" t="s">
        <v>3570</v>
      </c>
      <c r="T1363" t="str">
        <f>IF(X1363 &lt;&gt; "", CONCATENATE(Table1[[#This Row],[bioproject]],".",Table1[[#This Row],[Replicate group]]), "")</f>
        <v/>
      </c>
      <c r="Y1363" s="6" t="s">
        <v>7537</v>
      </c>
      <c r="Z1363" s="66" t="s">
        <v>7292</v>
      </c>
      <c r="AA1363" s="6" t="str">
        <f>IF(Table1[[#This Row],[fungi_species]] &lt;&gt; "", CONCATENATE(LEFT(Table1[[#This Row],[fungi_species]],2), LEFT(_xlfn.TEXTAFTER(Table1[[#This Row],[fungi_species]], " ", 1),3)),"")</f>
        <v>Cohig</v>
      </c>
      <c r="AB1363" s="7"/>
      <c r="AC1363" s="24" t="s">
        <v>7836</v>
      </c>
      <c r="AD1363" s="22" t="s">
        <v>7836</v>
      </c>
      <c r="AE1363" s="24" t="s">
        <v>159</v>
      </c>
      <c r="AF1363" s="22" t="s">
        <v>7837</v>
      </c>
      <c r="AG1363" s="24" t="s">
        <v>69</v>
      </c>
      <c r="AH1363" t="s">
        <v>149</v>
      </c>
      <c r="AI1363" t="s">
        <v>77</v>
      </c>
      <c r="AJ1363" s="7" t="s">
        <v>7293</v>
      </c>
      <c r="AK1363" s="7" t="s">
        <v>7338</v>
      </c>
      <c r="AL1363"/>
      <c r="AN1363" s="7" t="s">
        <v>171</v>
      </c>
      <c r="AO1363" s="7" t="s">
        <v>7294</v>
      </c>
      <c r="AP1363"/>
      <c r="AQ1363"/>
      <c r="AU1363" s="5"/>
      <c r="AV1363" s="5"/>
      <c r="AW1363" t="s">
        <v>7295</v>
      </c>
      <c r="AX1363" t="s">
        <v>7295</v>
      </c>
      <c r="AY1363" t="s">
        <v>7829</v>
      </c>
      <c r="AZ1363" t="s">
        <v>7296</v>
      </c>
      <c r="BA1363" t="s">
        <v>7297</v>
      </c>
      <c r="BB1363" t="s">
        <v>7298</v>
      </c>
      <c r="BC1363" t="s">
        <v>7299</v>
      </c>
      <c r="BD1363" t="s">
        <v>7615</v>
      </c>
      <c r="BE1363" t="s">
        <v>7616</v>
      </c>
      <c r="BF1363" t="s">
        <v>7615</v>
      </c>
      <c r="BG1363" t="s">
        <v>7303</v>
      </c>
      <c r="BH1363" t="s">
        <v>7304</v>
      </c>
      <c r="BI1363" t="s">
        <v>7295</v>
      </c>
      <c r="BJ1363" t="s">
        <v>2780</v>
      </c>
      <c r="BK1363" s="12" t="s">
        <v>7305</v>
      </c>
      <c r="BL1363" t="s">
        <v>7619</v>
      </c>
      <c r="BM1363" t="s">
        <v>87</v>
      </c>
      <c r="BN1363" s="30" t="s">
        <v>271</v>
      </c>
      <c r="BO1363" t="s">
        <v>7615</v>
      </c>
      <c r="BP1363">
        <v>1</v>
      </c>
      <c r="BQ1363">
        <v>24844145</v>
      </c>
      <c r="BR1363" s="12" t="s">
        <v>7305</v>
      </c>
      <c r="BS1363">
        <v>759273</v>
      </c>
      <c r="BT1363" t="s">
        <v>7308</v>
      </c>
      <c r="BU1363" t="s">
        <v>69</v>
      </c>
      <c r="BV1363" t="s">
        <v>69</v>
      </c>
      <c r="BW1363" t="s">
        <v>69</v>
      </c>
    </row>
    <row r="1364" spans="1:75" x14ac:dyDescent="0.2">
      <c r="A1364" t="s">
        <v>7608</v>
      </c>
      <c r="B1364" t="s">
        <v>7838</v>
      </c>
      <c r="C1364" t="s">
        <v>7839</v>
      </c>
      <c r="D1364" t="s">
        <v>7840</v>
      </c>
      <c r="E1364" t="s">
        <v>7841</v>
      </c>
      <c r="F1364">
        <v>27253323</v>
      </c>
      <c r="G1364" s="3" t="s">
        <v>7290</v>
      </c>
      <c r="H1364" s="3" t="s">
        <v>7291</v>
      </c>
      <c r="I1364" s="3" t="s">
        <v>410</v>
      </c>
      <c r="J1364" s="3" t="s">
        <v>7613</v>
      </c>
      <c r="K1364" s="3" t="s">
        <v>2788</v>
      </c>
      <c r="M1364" s="24" t="s">
        <v>73</v>
      </c>
      <c r="O1364" s="24" t="s">
        <v>30786</v>
      </c>
      <c r="P1364" s="20"/>
      <c r="Q1364" s="20"/>
      <c r="R1364" s="24" t="s">
        <v>514</v>
      </c>
      <c r="S1364" t="s">
        <v>3570</v>
      </c>
      <c r="T1364" t="str">
        <f>IF(X1364 &lt;&gt; "", CONCATENATE(Table1[[#This Row],[bioproject]],".",Table1[[#This Row],[Replicate group]]), "")</f>
        <v/>
      </c>
      <c r="Y1364" s="6" t="s">
        <v>7537</v>
      </c>
      <c r="Z1364" s="66" t="s">
        <v>7292</v>
      </c>
      <c r="AA1364" s="6" t="str">
        <f>IF(Table1[[#This Row],[fungi_species]] &lt;&gt; "", CONCATENATE(LEFT(Table1[[#This Row],[fungi_species]],2), LEFT(_xlfn.TEXTAFTER(Table1[[#This Row],[fungi_species]], " ", 1),3)),"")</f>
        <v>Cohig</v>
      </c>
      <c r="AB1364" s="7"/>
      <c r="AC1364" s="24" t="s">
        <v>7842</v>
      </c>
      <c r="AD1364" s="22" t="s">
        <v>7842</v>
      </c>
      <c r="AE1364" s="24" t="s">
        <v>159</v>
      </c>
      <c r="AF1364" s="22" t="s">
        <v>7843</v>
      </c>
      <c r="AG1364" s="24" t="s">
        <v>69</v>
      </c>
      <c r="AH1364" t="s">
        <v>149</v>
      </c>
      <c r="AI1364" t="s">
        <v>77</v>
      </c>
      <c r="AJ1364" s="7" t="s">
        <v>7293</v>
      </c>
      <c r="AK1364" s="7" t="s">
        <v>7338</v>
      </c>
      <c r="AL1364"/>
      <c r="AN1364" s="7" t="s">
        <v>171</v>
      </c>
      <c r="AO1364" s="7" t="s">
        <v>7294</v>
      </c>
      <c r="AP1364"/>
      <c r="AQ1364"/>
      <c r="AU1364" s="5"/>
      <c r="AV1364" s="5"/>
      <c r="AW1364" t="s">
        <v>7295</v>
      </c>
      <c r="AX1364" t="s">
        <v>7295</v>
      </c>
      <c r="AY1364" t="s">
        <v>7829</v>
      </c>
      <c r="AZ1364" t="s">
        <v>7296</v>
      </c>
      <c r="BA1364" t="s">
        <v>7297</v>
      </c>
      <c r="BB1364" t="s">
        <v>7298</v>
      </c>
      <c r="BC1364" t="s">
        <v>7299</v>
      </c>
      <c r="BD1364" t="s">
        <v>7615</v>
      </c>
      <c r="BE1364" t="s">
        <v>7616</v>
      </c>
      <c r="BF1364" t="s">
        <v>7615</v>
      </c>
      <c r="BG1364" t="s">
        <v>7303</v>
      </c>
      <c r="BH1364" t="s">
        <v>7304</v>
      </c>
      <c r="BI1364" t="s">
        <v>7295</v>
      </c>
      <c r="BJ1364" t="s">
        <v>2780</v>
      </c>
      <c r="BK1364" s="12" t="s">
        <v>7305</v>
      </c>
      <c r="BL1364" t="s">
        <v>7619</v>
      </c>
      <c r="BM1364" t="s">
        <v>87</v>
      </c>
      <c r="BN1364" s="30" t="s">
        <v>271</v>
      </c>
      <c r="BO1364" t="s">
        <v>7615</v>
      </c>
      <c r="BP1364">
        <v>1</v>
      </c>
      <c r="BQ1364">
        <v>21157753</v>
      </c>
      <c r="BR1364" s="12" t="s">
        <v>7305</v>
      </c>
      <c r="BS1364">
        <v>759273</v>
      </c>
      <c r="BT1364" t="s">
        <v>7308</v>
      </c>
      <c r="BU1364" t="s">
        <v>69</v>
      </c>
      <c r="BV1364" t="s">
        <v>69</v>
      </c>
      <c r="BW1364" t="s">
        <v>69</v>
      </c>
    </row>
    <row r="1365" spans="1:75" x14ac:dyDescent="0.2">
      <c r="A1365" t="s">
        <v>7608</v>
      </c>
      <c r="B1365" t="s">
        <v>7844</v>
      </c>
      <c r="C1365" t="s">
        <v>7845</v>
      </c>
      <c r="D1365" t="s">
        <v>7846</v>
      </c>
      <c r="E1365" t="s">
        <v>7847</v>
      </c>
      <c r="F1365">
        <v>27253323</v>
      </c>
      <c r="G1365" s="3" t="s">
        <v>7290</v>
      </c>
      <c r="H1365" s="3" t="s">
        <v>7291</v>
      </c>
      <c r="I1365" s="3" t="s">
        <v>410</v>
      </c>
      <c r="J1365" s="3" t="s">
        <v>7613</v>
      </c>
      <c r="K1365" s="3" t="s">
        <v>2788</v>
      </c>
      <c r="M1365" s="24" t="s">
        <v>73</v>
      </c>
      <c r="O1365" s="24" t="s">
        <v>30786</v>
      </c>
      <c r="P1365" s="20"/>
      <c r="Q1365" s="20"/>
      <c r="R1365" s="24" t="s">
        <v>514</v>
      </c>
      <c r="S1365" t="s">
        <v>3570</v>
      </c>
      <c r="T1365" t="str">
        <f>IF(X1365 &lt;&gt; "", CONCATENATE(Table1[[#This Row],[bioproject]],".",Table1[[#This Row],[Replicate group]]), "")</f>
        <v/>
      </c>
      <c r="Y1365" s="6" t="s">
        <v>7537</v>
      </c>
      <c r="Z1365" s="66" t="s">
        <v>7292</v>
      </c>
      <c r="AA1365" s="6" t="str">
        <f>IF(Table1[[#This Row],[fungi_species]] &lt;&gt; "", CONCATENATE(LEFT(Table1[[#This Row],[fungi_species]],2), LEFT(_xlfn.TEXTAFTER(Table1[[#This Row],[fungi_species]], " ", 1),3)),"")</f>
        <v>Cohig</v>
      </c>
      <c r="AB1365" s="7"/>
      <c r="AC1365" s="24" t="s">
        <v>7848</v>
      </c>
      <c r="AD1365" s="22" t="s">
        <v>7848</v>
      </c>
      <c r="AE1365" s="24" t="s">
        <v>159</v>
      </c>
      <c r="AF1365" s="22" t="s">
        <v>7849</v>
      </c>
      <c r="AG1365" s="24" t="s">
        <v>69</v>
      </c>
      <c r="AH1365" t="s">
        <v>149</v>
      </c>
      <c r="AI1365" t="s">
        <v>77</v>
      </c>
      <c r="AJ1365" s="7" t="s">
        <v>7293</v>
      </c>
      <c r="AK1365" s="7" t="s">
        <v>7338</v>
      </c>
      <c r="AL1365"/>
      <c r="AN1365" s="7" t="s">
        <v>171</v>
      </c>
      <c r="AO1365" s="7" t="s">
        <v>7294</v>
      </c>
      <c r="AP1365"/>
      <c r="AQ1365"/>
      <c r="AU1365" s="5"/>
      <c r="AV1365" s="5"/>
      <c r="AW1365" t="s">
        <v>7295</v>
      </c>
      <c r="AX1365" t="s">
        <v>7295</v>
      </c>
      <c r="AY1365" t="s">
        <v>7829</v>
      </c>
      <c r="AZ1365" t="s">
        <v>7296</v>
      </c>
      <c r="BA1365" t="s">
        <v>7297</v>
      </c>
      <c r="BB1365" t="s">
        <v>7298</v>
      </c>
      <c r="BC1365" t="s">
        <v>7299</v>
      </c>
      <c r="BD1365" t="s">
        <v>7615</v>
      </c>
      <c r="BE1365" t="s">
        <v>7616</v>
      </c>
      <c r="BF1365" t="s">
        <v>7615</v>
      </c>
      <c r="BG1365" t="s">
        <v>7303</v>
      </c>
      <c r="BH1365" t="s">
        <v>7304</v>
      </c>
      <c r="BI1365" t="s">
        <v>7295</v>
      </c>
      <c r="BJ1365" t="s">
        <v>2780</v>
      </c>
      <c r="BK1365" s="12" t="s">
        <v>7305</v>
      </c>
      <c r="BL1365" t="s">
        <v>7619</v>
      </c>
      <c r="BM1365" t="s">
        <v>87</v>
      </c>
      <c r="BN1365" s="30" t="s">
        <v>271</v>
      </c>
      <c r="BO1365" t="s">
        <v>7615</v>
      </c>
      <c r="BP1365">
        <v>1</v>
      </c>
      <c r="BQ1365">
        <v>17310293</v>
      </c>
      <c r="BR1365" s="12" t="s">
        <v>7305</v>
      </c>
      <c r="BS1365">
        <v>759273</v>
      </c>
      <c r="BT1365" t="s">
        <v>7308</v>
      </c>
      <c r="BU1365" t="s">
        <v>69</v>
      </c>
      <c r="BV1365" t="s">
        <v>69</v>
      </c>
      <c r="BW1365" t="s">
        <v>69</v>
      </c>
    </row>
    <row r="1366" spans="1:75" x14ac:dyDescent="0.2">
      <c r="A1366" t="s">
        <v>7850</v>
      </c>
      <c r="B1366" t="s">
        <v>7868</v>
      </c>
      <c r="C1366" t="s">
        <v>7869</v>
      </c>
      <c r="D1366" t="s">
        <v>7870</v>
      </c>
      <c r="E1366" t="s">
        <v>69</v>
      </c>
      <c r="G1366" s="3"/>
      <c r="H1366" s="3" t="s">
        <v>7855</v>
      </c>
      <c r="I1366" s="3" t="s">
        <v>2798</v>
      </c>
      <c r="J1366" s="3" t="s">
        <v>7856</v>
      </c>
      <c r="K1366" s="3" t="s">
        <v>2788</v>
      </c>
      <c r="L1366" s="6" t="s">
        <v>7857</v>
      </c>
      <c r="M1366" s="24" t="s">
        <v>73</v>
      </c>
      <c r="N1366" s="5" t="s">
        <v>2769</v>
      </c>
      <c r="O1366" s="24" t="s">
        <v>30786</v>
      </c>
      <c r="P1366" s="20"/>
      <c r="Q1366" s="20"/>
      <c r="R1366" s="24" t="s">
        <v>7858</v>
      </c>
      <c r="S1366" t="s">
        <v>3619</v>
      </c>
      <c r="T1366" t="str">
        <f>IF(X1366 &lt;&gt; "", CONCATENATE(Table1[[#This Row],[bioproject]],".",Table1[[#This Row],[Replicate group]]), "")</f>
        <v/>
      </c>
      <c r="AA1366" s="6" t="str">
        <f>IF(Table1[[#This Row],[fungi_species]] &lt;&gt; "", CONCATENATE(LEFT(Table1[[#This Row],[fungi_species]],2), LEFT(_xlfn.TEXTAFTER(Table1[[#This Row],[fungi_species]], " ", 1),3)),"")</f>
        <v/>
      </c>
      <c r="AB1366" s="7"/>
      <c r="AC1366" s="24" t="s">
        <v>7872</v>
      </c>
      <c r="AD1366" s="22" t="s">
        <v>69</v>
      </c>
      <c r="AE1366" s="24" t="s">
        <v>7871</v>
      </c>
      <c r="AF1366" s="22" t="s">
        <v>7864</v>
      </c>
      <c r="AG1366" s="24" t="s">
        <v>7872</v>
      </c>
      <c r="AH1366" t="s">
        <v>149</v>
      </c>
      <c r="AI1366" t="s">
        <v>150</v>
      </c>
      <c r="AJ1366" s="7"/>
      <c r="AK1366" s="7"/>
      <c r="AL1366"/>
      <c r="AN1366" s="7"/>
      <c r="AO1366" s="7"/>
      <c r="AP1366"/>
      <c r="AQ1366"/>
      <c r="AU1366" s="5"/>
      <c r="AV1366" s="5"/>
      <c r="AW1366" t="s">
        <v>177</v>
      </c>
      <c r="AX1366" t="s">
        <v>177</v>
      </c>
      <c r="AY1366" t="s">
        <v>69</v>
      </c>
      <c r="BC1366"/>
      <c r="BD1366" t="s">
        <v>7862</v>
      </c>
      <c r="BE1366" t="s">
        <v>7863</v>
      </c>
      <c r="BF1366" t="s">
        <v>69</v>
      </c>
      <c r="BG1366" t="s">
        <v>69</v>
      </c>
      <c r="BH1366" t="s">
        <v>69</v>
      </c>
      <c r="BI1366" t="s">
        <v>69</v>
      </c>
      <c r="BJ1366" t="s">
        <v>69</v>
      </c>
      <c r="BK1366" t="s">
        <v>69</v>
      </c>
      <c r="BL1366" t="s">
        <v>159</v>
      </c>
      <c r="BM1366" t="s">
        <v>87</v>
      </c>
      <c r="BN1366" s="30" t="s">
        <v>153</v>
      </c>
      <c r="BO1366" t="s">
        <v>7862</v>
      </c>
      <c r="BP1366">
        <v>1</v>
      </c>
      <c r="BQ1366">
        <v>4227780</v>
      </c>
      <c r="BR1366" s="12">
        <v>42107</v>
      </c>
      <c r="BS1366">
        <v>4565</v>
      </c>
      <c r="BT1366" t="s">
        <v>69</v>
      </c>
      <c r="BU1366" t="s">
        <v>5501</v>
      </c>
      <c r="BV1366" t="s">
        <v>7867</v>
      </c>
      <c r="BW1366" t="s">
        <v>69</v>
      </c>
    </row>
    <row r="1367" spans="1:75" x14ac:dyDescent="0.2">
      <c r="A1367" t="s">
        <v>7850</v>
      </c>
      <c r="B1367" t="s">
        <v>7879</v>
      </c>
      <c r="C1367" t="s">
        <v>7880</v>
      </c>
      <c r="D1367" t="s">
        <v>7881</v>
      </c>
      <c r="E1367" t="s">
        <v>69</v>
      </c>
      <c r="G1367" s="3"/>
      <c r="H1367" s="3" t="s">
        <v>7855</v>
      </c>
      <c r="I1367" s="3" t="s">
        <v>2798</v>
      </c>
      <c r="J1367" s="3" t="s">
        <v>7856</v>
      </c>
      <c r="K1367" s="3" t="s">
        <v>2788</v>
      </c>
      <c r="L1367" s="6" t="s">
        <v>7857</v>
      </c>
      <c r="M1367" s="24" t="s">
        <v>73</v>
      </c>
      <c r="N1367" s="5" t="s">
        <v>2769</v>
      </c>
      <c r="O1367" s="24" t="s">
        <v>30786</v>
      </c>
      <c r="P1367" s="20"/>
      <c r="Q1367" s="20"/>
      <c r="R1367" s="24" t="s">
        <v>7858</v>
      </c>
      <c r="S1367" t="s">
        <v>3619</v>
      </c>
      <c r="T1367" t="str">
        <f>IF(X1367 &lt;&gt; "", CONCATENATE(Table1[[#This Row],[bioproject]],".",Table1[[#This Row],[Replicate group]]), "")</f>
        <v/>
      </c>
      <c r="AA1367" s="6" t="str">
        <f>IF(Table1[[#This Row],[fungi_species]] &lt;&gt; "", CONCATENATE(LEFT(Table1[[#This Row],[fungi_species]],2), LEFT(_xlfn.TEXTAFTER(Table1[[#This Row],[fungi_species]], " ", 1),3)),"")</f>
        <v/>
      </c>
      <c r="AB1367" s="7"/>
      <c r="AC1367" s="24" t="s">
        <v>7884</v>
      </c>
      <c r="AD1367" s="22" t="s">
        <v>69</v>
      </c>
      <c r="AE1367" s="24" t="s">
        <v>7883</v>
      </c>
      <c r="AF1367" s="22" t="s">
        <v>7882</v>
      </c>
      <c r="AG1367" s="24" t="s">
        <v>7883</v>
      </c>
      <c r="AH1367" t="s">
        <v>149</v>
      </c>
      <c r="AI1367" t="s">
        <v>150</v>
      </c>
      <c r="AJ1367" s="7"/>
      <c r="AK1367" s="7"/>
      <c r="AL1367"/>
      <c r="AN1367" s="7"/>
      <c r="AO1367" s="7"/>
      <c r="AP1367"/>
      <c r="AQ1367"/>
      <c r="AU1367" s="5"/>
      <c r="AV1367" s="5"/>
      <c r="AW1367" t="s">
        <v>177</v>
      </c>
      <c r="AX1367" t="s">
        <v>177</v>
      </c>
      <c r="AY1367" t="s">
        <v>69</v>
      </c>
      <c r="BC1367"/>
      <c r="BD1367" t="s">
        <v>7862</v>
      </c>
      <c r="BE1367" t="s">
        <v>7863</v>
      </c>
      <c r="BF1367" t="s">
        <v>69</v>
      </c>
      <c r="BG1367" t="s">
        <v>69</v>
      </c>
      <c r="BH1367" t="s">
        <v>69</v>
      </c>
      <c r="BI1367" t="s">
        <v>69</v>
      </c>
      <c r="BJ1367" t="s">
        <v>69</v>
      </c>
      <c r="BK1367" t="s">
        <v>69</v>
      </c>
      <c r="BL1367" t="s">
        <v>159</v>
      </c>
      <c r="BM1367" t="s">
        <v>87</v>
      </c>
      <c r="BN1367" s="30" t="s">
        <v>153</v>
      </c>
      <c r="BO1367" t="s">
        <v>7862</v>
      </c>
      <c r="BP1367">
        <v>1</v>
      </c>
      <c r="BQ1367">
        <v>540174</v>
      </c>
      <c r="BR1367" s="12">
        <v>41957</v>
      </c>
      <c r="BS1367">
        <v>4565</v>
      </c>
      <c r="BT1367" t="s">
        <v>69</v>
      </c>
      <c r="BU1367" t="s">
        <v>5501</v>
      </c>
      <c r="BV1367" t="s">
        <v>7867</v>
      </c>
      <c r="BW1367" t="s">
        <v>69</v>
      </c>
    </row>
    <row r="1368" spans="1:75" x14ac:dyDescent="0.2">
      <c r="A1368" t="s">
        <v>13709</v>
      </c>
      <c r="B1368" t="s">
        <v>13710</v>
      </c>
      <c r="C1368" t="s">
        <v>13711</v>
      </c>
      <c r="D1368" t="s">
        <v>13712</v>
      </c>
      <c r="E1368" t="s">
        <v>69</v>
      </c>
      <c r="F1368">
        <v>30030454</v>
      </c>
      <c r="G1368" s="3" t="s">
        <v>13693</v>
      </c>
      <c r="H1368" s="3" t="s">
        <v>13694</v>
      </c>
      <c r="J1368" s="3" t="s">
        <v>13713</v>
      </c>
      <c r="K1368" s="3" t="s">
        <v>171</v>
      </c>
      <c r="L1368" s="6" t="s">
        <v>13714</v>
      </c>
      <c r="M1368" s="24" t="s">
        <v>171</v>
      </c>
      <c r="N1368" s="5" t="s">
        <v>8151</v>
      </c>
      <c r="O1368" s="24" t="s">
        <v>30786</v>
      </c>
      <c r="T1368" t="str">
        <f>IF(X1368 &lt;&gt; "", CONCATENATE(Table1[[#This Row],[bioproject]],".",Table1[[#This Row],[Replicate group]]), "")</f>
        <v>PRJNA361523.A</v>
      </c>
      <c r="X1368" s="52" t="s">
        <v>27749</v>
      </c>
      <c r="Z1368" s="67" t="s">
        <v>3680</v>
      </c>
      <c r="AA1368" s="59" t="str">
        <f>IF(Table1[[#This Row],[fungi_species]] &lt;&gt; "", CONCATENATE(LEFT(Table1[[#This Row],[fungi_species]],2), LEFT(_xlfn.TEXTAFTER(Table1[[#This Row],[fungi_species]], " ", 1),3)),"")</f>
        <v>Scscl</v>
      </c>
      <c r="AB1368" s="7"/>
      <c r="AC1368" s="24" t="s">
        <v>13718</v>
      </c>
      <c r="AD1368" s="22" t="s">
        <v>69</v>
      </c>
      <c r="AE1368" s="24" t="s">
        <v>159</v>
      </c>
      <c r="AF1368" s="22" t="s">
        <v>13716</v>
      </c>
      <c r="AG1368" s="24" t="s">
        <v>13718</v>
      </c>
      <c r="AH1368" t="s">
        <v>76</v>
      </c>
      <c r="AI1368" t="s">
        <v>150</v>
      </c>
      <c r="AJ1368" s="7"/>
      <c r="AK1368" s="7"/>
      <c r="AL1368"/>
      <c r="AN1368" s="7"/>
      <c r="AO1368" s="7"/>
      <c r="AP1368"/>
      <c r="AQ1368"/>
      <c r="AU1368" s="5"/>
      <c r="AV1368" s="5"/>
      <c r="AW1368" t="s">
        <v>442</v>
      </c>
      <c r="AX1368" t="s">
        <v>442</v>
      </c>
      <c r="AY1368" t="s">
        <v>69</v>
      </c>
      <c r="AZ1368" s="60" t="s">
        <v>13696</v>
      </c>
      <c r="BA1368" t="s">
        <v>6985</v>
      </c>
      <c r="BB1368" t="s">
        <v>13697</v>
      </c>
      <c r="BC1368" t="s">
        <v>13698</v>
      </c>
      <c r="BD1368" t="s">
        <v>13715</v>
      </c>
      <c r="BE1368" t="s">
        <v>13700</v>
      </c>
      <c r="BF1368" t="s">
        <v>69</v>
      </c>
      <c r="BG1368" t="s">
        <v>69</v>
      </c>
      <c r="BH1368" t="s">
        <v>69</v>
      </c>
      <c r="BI1368" t="s">
        <v>69</v>
      </c>
      <c r="BJ1368" t="s">
        <v>69</v>
      </c>
      <c r="BK1368" t="s">
        <v>69</v>
      </c>
      <c r="BL1368" t="s">
        <v>159</v>
      </c>
      <c r="BM1368" t="s">
        <v>87</v>
      </c>
      <c r="BN1368" s="30" t="s">
        <v>271</v>
      </c>
      <c r="BO1368" t="s">
        <v>13715</v>
      </c>
      <c r="BP1368">
        <v>1</v>
      </c>
      <c r="BQ1368">
        <v>32205058</v>
      </c>
      <c r="BR1368" s="12" t="s">
        <v>13717</v>
      </c>
      <c r="BS1368">
        <v>3708</v>
      </c>
      <c r="BT1368" t="s">
        <v>69</v>
      </c>
      <c r="BU1368" t="s">
        <v>69</v>
      </c>
      <c r="BV1368" t="s">
        <v>13703</v>
      </c>
      <c r="BW1368" t="s">
        <v>69</v>
      </c>
    </row>
    <row r="1369" spans="1:75" x14ac:dyDescent="0.2">
      <c r="A1369" t="s">
        <v>13709</v>
      </c>
      <c r="B1369" t="s">
        <v>13719</v>
      </c>
      <c r="C1369" t="s">
        <v>13720</v>
      </c>
      <c r="D1369" t="s">
        <v>13721</v>
      </c>
      <c r="E1369" t="s">
        <v>69</v>
      </c>
      <c r="F1369">
        <v>30030454</v>
      </c>
      <c r="G1369" s="3" t="s">
        <v>13693</v>
      </c>
      <c r="H1369" s="3" t="s">
        <v>13694</v>
      </c>
      <c r="J1369" s="3" t="s">
        <v>13713</v>
      </c>
      <c r="K1369" s="3" t="s">
        <v>171</v>
      </c>
      <c r="L1369" s="6" t="s">
        <v>13714</v>
      </c>
      <c r="M1369" s="24" t="s">
        <v>171</v>
      </c>
      <c r="N1369" s="5" t="s">
        <v>8151</v>
      </c>
      <c r="O1369" s="24" t="s">
        <v>30786</v>
      </c>
      <c r="T1369" t="str">
        <f>IF(X1369 &lt;&gt; "", CONCATENATE(Table1[[#This Row],[bioproject]],".",Table1[[#This Row],[Replicate group]]), "")</f>
        <v>PRJNA361523.B</v>
      </c>
      <c r="X1369" s="52" t="s">
        <v>30760</v>
      </c>
      <c r="Z1369" s="67" t="s">
        <v>3680</v>
      </c>
      <c r="AA1369" s="59" t="str">
        <f>IF(Table1[[#This Row],[fungi_species]] &lt;&gt; "", CONCATENATE(LEFT(Table1[[#This Row],[fungi_species]],2), LEFT(_xlfn.TEXTAFTER(Table1[[#This Row],[fungi_species]], " ", 1),3)),"")</f>
        <v>Scscl</v>
      </c>
      <c r="AB1369" s="7"/>
      <c r="AC1369" s="24" t="s">
        <v>13723</v>
      </c>
      <c r="AD1369" s="22" t="s">
        <v>69</v>
      </c>
      <c r="AE1369" s="24" t="s">
        <v>159</v>
      </c>
      <c r="AF1369" s="22" t="s">
        <v>13722</v>
      </c>
      <c r="AG1369" s="24" t="s">
        <v>13723</v>
      </c>
      <c r="AH1369" t="s">
        <v>76</v>
      </c>
      <c r="AI1369" t="s">
        <v>150</v>
      </c>
      <c r="AJ1369" s="7"/>
      <c r="AK1369" s="7"/>
      <c r="AL1369"/>
      <c r="AN1369" s="7"/>
      <c r="AO1369" s="7"/>
      <c r="AP1369"/>
      <c r="AQ1369"/>
      <c r="AU1369" s="5"/>
      <c r="AV1369" s="5"/>
      <c r="AW1369" t="s">
        <v>442</v>
      </c>
      <c r="AX1369" t="s">
        <v>442</v>
      </c>
      <c r="AY1369" t="s">
        <v>69</v>
      </c>
      <c r="AZ1369" t="s">
        <v>13696</v>
      </c>
      <c r="BA1369" t="s">
        <v>6985</v>
      </c>
      <c r="BB1369" t="s">
        <v>13697</v>
      </c>
      <c r="BC1369" t="s">
        <v>13698</v>
      </c>
      <c r="BD1369" t="s">
        <v>13715</v>
      </c>
      <c r="BE1369" t="s">
        <v>13700</v>
      </c>
      <c r="BF1369" t="s">
        <v>69</v>
      </c>
      <c r="BG1369" t="s">
        <v>69</v>
      </c>
      <c r="BH1369" t="s">
        <v>69</v>
      </c>
      <c r="BI1369" t="s">
        <v>69</v>
      </c>
      <c r="BJ1369" t="s">
        <v>69</v>
      </c>
      <c r="BK1369" t="s">
        <v>69</v>
      </c>
      <c r="BL1369" t="s">
        <v>159</v>
      </c>
      <c r="BM1369" t="s">
        <v>87</v>
      </c>
      <c r="BN1369" s="30" t="s">
        <v>271</v>
      </c>
      <c r="BO1369" t="s">
        <v>13715</v>
      </c>
      <c r="BP1369">
        <v>1</v>
      </c>
      <c r="BQ1369">
        <v>42806114</v>
      </c>
      <c r="BR1369" s="12" t="s">
        <v>13717</v>
      </c>
      <c r="BS1369">
        <v>3708</v>
      </c>
      <c r="BT1369" t="s">
        <v>69</v>
      </c>
      <c r="BU1369" t="s">
        <v>69</v>
      </c>
      <c r="BV1369" t="s">
        <v>13703</v>
      </c>
      <c r="BW1369" t="s">
        <v>69</v>
      </c>
    </row>
    <row r="1370" spans="1:75" x14ac:dyDescent="0.2">
      <c r="A1370" t="s">
        <v>7885</v>
      </c>
      <c r="B1370" t="s">
        <v>7908</v>
      </c>
      <c r="C1370" t="s">
        <v>7909</v>
      </c>
      <c r="D1370" t="s">
        <v>7910</v>
      </c>
      <c r="E1370" t="s">
        <v>69</v>
      </c>
      <c r="F1370">
        <v>25860872</v>
      </c>
      <c r="G1370" s="3" t="s">
        <v>7889</v>
      </c>
      <c r="H1370" s="3" t="s">
        <v>7890</v>
      </c>
      <c r="I1370" s="3" t="s">
        <v>436</v>
      </c>
      <c r="J1370" s="3" t="s">
        <v>7891</v>
      </c>
      <c r="K1370" s="3" t="s">
        <v>2788</v>
      </c>
      <c r="M1370" s="24" t="s">
        <v>73</v>
      </c>
      <c r="N1370" s="5" t="s">
        <v>438</v>
      </c>
      <c r="O1370" s="24" t="s">
        <v>30786</v>
      </c>
      <c r="R1370" s="24" t="s">
        <v>7911</v>
      </c>
      <c r="T1370" t="str">
        <f>IF(X1370 &lt;&gt; "", CONCATENATE(Table1[[#This Row],[bioproject]],".",Table1[[#This Row],[Replicate group]]), "")</f>
        <v/>
      </c>
      <c r="Z1370" s="66" t="s">
        <v>7892</v>
      </c>
      <c r="AA1370" s="6" t="str">
        <f>IF(Table1[[#This Row],[fungi_species]] &lt;&gt; "", CONCATENATE(LEFT(Table1[[#This Row],[fungi_species]],2), LEFT(_xlfn.TEXTAFTER(Table1[[#This Row],[fungi_species]], " ", 1),3)),"")</f>
        <v>Tacam</v>
      </c>
      <c r="AB1370" s="7"/>
      <c r="AC1370" t="s">
        <v>7914</v>
      </c>
      <c r="AD1370" t="s">
        <v>69</v>
      </c>
      <c r="AE1370" t="s">
        <v>7913</v>
      </c>
      <c r="AF1370" s="22" t="s">
        <v>7912</v>
      </c>
      <c r="AG1370" s="24" t="s">
        <v>7915</v>
      </c>
      <c r="AH1370" t="s">
        <v>174</v>
      </c>
      <c r="AI1370" t="s">
        <v>1657</v>
      </c>
      <c r="AJ1370" s="7"/>
      <c r="AK1370" s="7"/>
      <c r="AL1370"/>
      <c r="AN1370" s="7" t="s">
        <v>73</v>
      </c>
      <c r="AO1370" s="7"/>
      <c r="AP1370"/>
      <c r="AQ1370"/>
      <c r="AU1370" s="5"/>
      <c r="AV1370" s="5"/>
      <c r="AW1370" t="s">
        <v>7892</v>
      </c>
      <c r="AX1370" t="s">
        <v>7892</v>
      </c>
      <c r="AY1370" t="s">
        <v>69</v>
      </c>
      <c r="AZ1370" t="s">
        <v>7893</v>
      </c>
      <c r="BA1370" t="s">
        <v>3622</v>
      </c>
      <c r="BB1370">
        <v>2015</v>
      </c>
      <c r="BC1370" t="s">
        <v>7894</v>
      </c>
      <c r="BD1370" t="s">
        <v>7895</v>
      </c>
      <c r="BE1370" t="s">
        <v>7896</v>
      </c>
      <c r="BF1370" t="s">
        <v>69</v>
      </c>
      <c r="BG1370" t="s">
        <v>69</v>
      </c>
      <c r="BH1370" t="s">
        <v>69</v>
      </c>
      <c r="BI1370" t="s">
        <v>69</v>
      </c>
      <c r="BJ1370" t="s">
        <v>69</v>
      </c>
      <c r="BK1370" t="s">
        <v>69</v>
      </c>
      <c r="BL1370" t="s">
        <v>159</v>
      </c>
      <c r="BM1370" t="s">
        <v>1666</v>
      </c>
      <c r="BN1370" t="s">
        <v>271</v>
      </c>
      <c r="BO1370" t="s">
        <v>7895</v>
      </c>
      <c r="BP1370">
        <v>1</v>
      </c>
      <c r="BQ1370">
        <v>7500000</v>
      </c>
      <c r="BR1370" s="12" t="s">
        <v>7899</v>
      </c>
      <c r="BS1370">
        <v>2696576</v>
      </c>
      <c r="BT1370" t="s">
        <v>69</v>
      </c>
      <c r="BU1370" t="s">
        <v>69</v>
      </c>
      <c r="BV1370" t="s">
        <v>69</v>
      </c>
      <c r="BW1370" t="s">
        <v>69</v>
      </c>
    </row>
    <row r="1371" spans="1:75" x14ac:dyDescent="0.2">
      <c r="A1371" t="s">
        <v>7885</v>
      </c>
      <c r="B1371" t="s">
        <v>7916</v>
      </c>
      <c r="C1371" t="s">
        <v>7917</v>
      </c>
      <c r="D1371" t="s">
        <v>7888</v>
      </c>
      <c r="E1371" t="s">
        <v>69</v>
      </c>
      <c r="F1371">
        <v>25860872</v>
      </c>
      <c r="G1371" s="3" t="s">
        <v>7889</v>
      </c>
      <c r="H1371" s="3" t="s">
        <v>7890</v>
      </c>
      <c r="I1371" s="3" t="s">
        <v>436</v>
      </c>
      <c r="J1371" s="3" t="s">
        <v>7891</v>
      </c>
      <c r="K1371" s="3" t="s">
        <v>2788</v>
      </c>
      <c r="M1371" s="24" t="s">
        <v>73</v>
      </c>
      <c r="N1371" s="5" t="s">
        <v>438</v>
      </c>
      <c r="O1371" s="24" t="s">
        <v>30786</v>
      </c>
      <c r="R1371" s="24" t="s">
        <v>7911</v>
      </c>
      <c r="T1371" t="str">
        <f>IF(X1371 &lt;&gt; "", CONCATENATE(Table1[[#This Row],[bioproject]],".",Table1[[#This Row],[Replicate group]]), "")</f>
        <v/>
      </c>
      <c r="Z1371" s="66" t="s">
        <v>7892</v>
      </c>
      <c r="AA1371" s="6" t="str">
        <f>IF(Table1[[#This Row],[fungi_species]] &lt;&gt; "", CONCATENATE(LEFT(Table1[[#This Row],[fungi_species]],2), LEFT(_xlfn.TEXTAFTER(Table1[[#This Row],[fungi_species]], " ", 1),3)),"")</f>
        <v>Tacam</v>
      </c>
      <c r="AB1371" s="7"/>
      <c r="AC1371" t="s">
        <v>7900</v>
      </c>
      <c r="AD1371" t="s">
        <v>69</v>
      </c>
      <c r="AE1371" t="s">
        <v>7919</v>
      </c>
      <c r="AF1371" s="22" t="s">
        <v>7918</v>
      </c>
      <c r="AG1371" s="24" t="s">
        <v>7901</v>
      </c>
      <c r="AH1371" t="s">
        <v>668</v>
      </c>
      <c r="AI1371" t="s">
        <v>77</v>
      </c>
      <c r="AJ1371" s="7"/>
      <c r="AK1371" s="7"/>
      <c r="AL1371"/>
      <c r="AN1371" s="7" t="s">
        <v>73</v>
      </c>
      <c r="AO1371" s="7"/>
      <c r="AP1371"/>
      <c r="AQ1371"/>
      <c r="AU1371" s="5"/>
      <c r="AV1371" s="5"/>
      <c r="AW1371" t="s">
        <v>7892</v>
      </c>
      <c r="AX1371" t="s">
        <v>7892</v>
      </c>
      <c r="AY1371" t="s">
        <v>69</v>
      </c>
      <c r="AZ1371" t="s">
        <v>7893</v>
      </c>
      <c r="BA1371" t="s">
        <v>3622</v>
      </c>
      <c r="BB1371">
        <v>2015</v>
      </c>
      <c r="BC1371" t="s">
        <v>7894</v>
      </c>
      <c r="BD1371" t="s">
        <v>7895</v>
      </c>
      <c r="BE1371" t="s">
        <v>7896</v>
      </c>
      <c r="BF1371" t="s">
        <v>69</v>
      </c>
      <c r="BG1371" t="s">
        <v>69</v>
      </c>
      <c r="BH1371" t="s">
        <v>69</v>
      </c>
      <c r="BI1371" t="s">
        <v>69</v>
      </c>
      <c r="BJ1371" t="s">
        <v>69</v>
      </c>
      <c r="BK1371" t="s">
        <v>69</v>
      </c>
      <c r="BL1371" t="s">
        <v>159</v>
      </c>
      <c r="BM1371" t="s">
        <v>87</v>
      </c>
      <c r="BN1371" t="s">
        <v>271</v>
      </c>
      <c r="BO1371" t="s">
        <v>7895</v>
      </c>
      <c r="BP1371">
        <v>1</v>
      </c>
      <c r="BQ1371">
        <v>10835306</v>
      </c>
      <c r="BR1371" s="12" t="s">
        <v>7899</v>
      </c>
      <c r="BS1371">
        <v>2696576</v>
      </c>
      <c r="BT1371" t="s">
        <v>69</v>
      </c>
      <c r="BU1371" t="s">
        <v>69</v>
      </c>
      <c r="BV1371" t="s">
        <v>69</v>
      </c>
      <c r="BW1371" t="s">
        <v>69</v>
      </c>
    </row>
    <row r="1372" spans="1:75" x14ac:dyDescent="0.2">
      <c r="A1372" t="s">
        <v>7885</v>
      </c>
      <c r="B1372" t="s">
        <v>7920</v>
      </c>
      <c r="C1372" t="s">
        <v>7921</v>
      </c>
      <c r="D1372" t="s">
        <v>7904</v>
      </c>
      <c r="E1372" t="s">
        <v>69</v>
      </c>
      <c r="F1372">
        <v>25860872</v>
      </c>
      <c r="G1372" s="3" t="s">
        <v>7889</v>
      </c>
      <c r="H1372" s="3" t="s">
        <v>7890</v>
      </c>
      <c r="I1372" s="3" t="s">
        <v>436</v>
      </c>
      <c r="J1372" s="3" t="s">
        <v>7891</v>
      </c>
      <c r="K1372" s="3" t="s">
        <v>2788</v>
      </c>
      <c r="M1372" s="24" t="s">
        <v>73</v>
      </c>
      <c r="N1372" s="5" t="s">
        <v>438</v>
      </c>
      <c r="O1372" s="24" t="s">
        <v>30786</v>
      </c>
      <c r="R1372" s="24" t="s">
        <v>7911</v>
      </c>
      <c r="T1372" t="str">
        <f>IF(X1372 &lt;&gt; "", CONCATENATE(Table1[[#This Row],[bioproject]],".",Table1[[#This Row],[Replicate group]]), "")</f>
        <v/>
      </c>
      <c r="Z1372" s="66" t="s">
        <v>7892</v>
      </c>
      <c r="AA1372" s="6" t="str">
        <f>IF(Table1[[#This Row],[fungi_species]] &lt;&gt; "", CONCATENATE(LEFT(Table1[[#This Row],[fungi_species]],2), LEFT(_xlfn.TEXTAFTER(Table1[[#This Row],[fungi_species]], " ", 1),3)),"")</f>
        <v>Tacam</v>
      </c>
      <c r="AB1372" s="7"/>
      <c r="AC1372" t="s">
        <v>7906</v>
      </c>
      <c r="AD1372" t="s">
        <v>69</v>
      </c>
      <c r="AE1372" t="s">
        <v>7922</v>
      </c>
      <c r="AF1372" s="22" t="s">
        <v>7918</v>
      </c>
      <c r="AG1372" s="24" t="s">
        <v>7907</v>
      </c>
      <c r="AH1372" t="s">
        <v>668</v>
      </c>
      <c r="AI1372" t="s">
        <v>77</v>
      </c>
      <c r="AJ1372" s="7"/>
      <c r="AK1372" s="7"/>
      <c r="AL1372"/>
      <c r="AN1372" s="7" t="s">
        <v>73</v>
      </c>
      <c r="AO1372" s="7"/>
      <c r="AP1372"/>
      <c r="AQ1372"/>
      <c r="AU1372" s="5"/>
      <c r="AV1372" s="5"/>
      <c r="AW1372" t="s">
        <v>7892</v>
      </c>
      <c r="AX1372" t="s">
        <v>7892</v>
      </c>
      <c r="AY1372" t="s">
        <v>69</v>
      </c>
      <c r="AZ1372" t="s">
        <v>7893</v>
      </c>
      <c r="BA1372" t="s">
        <v>3622</v>
      </c>
      <c r="BB1372">
        <v>2015</v>
      </c>
      <c r="BC1372" t="s">
        <v>7894</v>
      </c>
      <c r="BD1372" t="s">
        <v>7895</v>
      </c>
      <c r="BE1372" t="s">
        <v>7896</v>
      </c>
      <c r="BF1372" t="s">
        <v>69</v>
      </c>
      <c r="BG1372" t="s">
        <v>69</v>
      </c>
      <c r="BH1372" t="s">
        <v>69</v>
      </c>
      <c r="BI1372" t="s">
        <v>69</v>
      </c>
      <c r="BJ1372" t="s">
        <v>69</v>
      </c>
      <c r="BK1372" t="s">
        <v>69</v>
      </c>
      <c r="BL1372" t="s">
        <v>159</v>
      </c>
      <c r="BM1372" t="s">
        <v>87</v>
      </c>
      <c r="BN1372" t="s">
        <v>271</v>
      </c>
      <c r="BO1372" t="s">
        <v>7895</v>
      </c>
      <c r="BP1372">
        <v>1</v>
      </c>
      <c r="BQ1372">
        <v>13845900</v>
      </c>
      <c r="BR1372" s="12" t="s">
        <v>7899</v>
      </c>
      <c r="BS1372">
        <v>2696576</v>
      </c>
      <c r="BT1372" t="s">
        <v>69</v>
      </c>
      <c r="BU1372" t="s">
        <v>69</v>
      </c>
      <c r="BV1372" t="s">
        <v>69</v>
      </c>
      <c r="BW1372" t="s">
        <v>69</v>
      </c>
    </row>
    <row r="1373" spans="1:75" x14ac:dyDescent="0.2">
      <c r="A1373" t="s">
        <v>7923</v>
      </c>
      <c r="B1373" t="s">
        <v>7924</v>
      </c>
      <c r="C1373" t="s">
        <v>7925</v>
      </c>
      <c r="D1373" t="s">
        <v>7926</v>
      </c>
      <c r="E1373" t="s">
        <v>69</v>
      </c>
      <c r="F1373">
        <v>26393656</v>
      </c>
      <c r="G1373" s="3" t="s">
        <v>7927</v>
      </c>
      <c r="H1373" s="3" t="s">
        <v>7928</v>
      </c>
      <c r="J1373" s="3" t="s">
        <v>7929</v>
      </c>
      <c r="K1373" s="3" t="s">
        <v>2788</v>
      </c>
      <c r="L1373" s="6" t="s">
        <v>7930</v>
      </c>
      <c r="M1373" s="24" t="s">
        <v>171</v>
      </c>
      <c r="N1373" s="5" t="s">
        <v>2769</v>
      </c>
      <c r="O1373" s="24" t="s">
        <v>30786</v>
      </c>
      <c r="P1373" s="45"/>
      <c r="Q1373" s="45"/>
      <c r="R1373" s="24" t="s">
        <v>514</v>
      </c>
      <c r="S1373" t="s">
        <v>3570</v>
      </c>
      <c r="T1373" t="str">
        <f>IF(X1373 &lt;&gt; "", CONCATENATE(Table1[[#This Row],[bioproject]],".",Table1[[#This Row],[Replicate group]]), "")</f>
        <v/>
      </c>
      <c r="Z1373" s="66" t="s">
        <v>832</v>
      </c>
      <c r="AA1373" s="6" t="str">
        <f>IF(Table1[[#This Row],[fungi_species]] &lt;&gt; "", CONCATENATE(LEFT(Table1[[#This Row],[fungi_species]],2), LEFT(_xlfn.TEXTAFTER(Table1[[#This Row],[fungi_species]], " ", 1),3)),"")</f>
        <v>Bocin</v>
      </c>
      <c r="AB1373" s="7"/>
      <c r="AC1373" s="24" t="s">
        <v>7941</v>
      </c>
      <c r="AD1373" s="22" t="s">
        <v>69</v>
      </c>
      <c r="AE1373" s="24" t="s">
        <v>69</v>
      </c>
      <c r="AF1373" s="22" t="s">
        <v>7939</v>
      </c>
      <c r="AG1373" s="24" t="s">
        <v>7942</v>
      </c>
      <c r="AH1373" t="s">
        <v>76</v>
      </c>
      <c r="AI1373" t="s">
        <v>77</v>
      </c>
      <c r="AJ1373" s="7"/>
      <c r="AK1373" s="7"/>
      <c r="AL1373"/>
      <c r="AN1373" s="7" t="s">
        <v>171</v>
      </c>
      <c r="AO1373" s="7" t="s">
        <v>7931</v>
      </c>
      <c r="AP1373"/>
      <c r="AQ1373"/>
      <c r="AU1373" s="5"/>
      <c r="AV1373" s="5"/>
      <c r="AW1373" t="s">
        <v>7932</v>
      </c>
      <c r="AX1373" t="s">
        <v>7932</v>
      </c>
      <c r="AY1373" t="s">
        <v>69</v>
      </c>
      <c r="AZ1373" t="s">
        <v>7933</v>
      </c>
      <c r="BA1373" t="s">
        <v>7934</v>
      </c>
      <c r="BB1373" t="s">
        <v>7935</v>
      </c>
      <c r="BC1373" t="s">
        <v>7936</v>
      </c>
      <c r="BD1373" t="s">
        <v>7937</v>
      </c>
      <c r="BE1373" t="s">
        <v>7938</v>
      </c>
      <c r="BF1373" t="s">
        <v>69</v>
      </c>
      <c r="BG1373" t="s">
        <v>69</v>
      </c>
      <c r="BH1373" t="s">
        <v>69</v>
      </c>
      <c r="BI1373" t="s">
        <v>69</v>
      </c>
      <c r="BJ1373" t="s">
        <v>69</v>
      </c>
      <c r="BK1373" t="s">
        <v>69</v>
      </c>
      <c r="BL1373" t="s">
        <v>159</v>
      </c>
      <c r="BM1373" t="s">
        <v>87</v>
      </c>
      <c r="BN1373" s="30" t="s">
        <v>271</v>
      </c>
      <c r="BO1373" t="s">
        <v>7937</v>
      </c>
      <c r="BP1373">
        <v>1</v>
      </c>
      <c r="BQ1373">
        <v>34244577</v>
      </c>
      <c r="BR1373" s="12" t="s">
        <v>7940</v>
      </c>
      <c r="BS1373">
        <v>35924</v>
      </c>
      <c r="BT1373" t="s">
        <v>69</v>
      </c>
      <c r="BU1373" t="s">
        <v>7943</v>
      </c>
      <c r="BV1373" t="s">
        <v>69</v>
      </c>
      <c r="BW1373" t="s">
        <v>69</v>
      </c>
    </row>
    <row r="1374" spans="1:75" x14ac:dyDescent="0.2">
      <c r="A1374" t="s">
        <v>7944</v>
      </c>
      <c r="B1374" t="s">
        <v>7945</v>
      </c>
      <c r="C1374" t="s">
        <v>7946</v>
      </c>
      <c r="D1374" t="s">
        <v>7947</v>
      </c>
      <c r="E1374" t="s">
        <v>7948</v>
      </c>
      <c r="F1374">
        <v>26578681</v>
      </c>
      <c r="G1374" s="3" t="s">
        <v>7949</v>
      </c>
      <c r="H1374" s="3" t="s">
        <v>2967</v>
      </c>
      <c r="J1374" s="3" t="s">
        <v>3924</v>
      </c>
      <c r="K1374" s="3" t="s">
        <v>73</v>
      </c>
      <c r="L1374" s="6" t="s">
        <v>7950</v>
      </c>
      <c r="M1374" s="24" t="s">
        <v>73</v>
      </c>
      <c r="O1374" s="24" t="s">
        <v>30786</v>
      </c>
      <c r="R1374" s="24" t="s">
        <v>1397</v>
      </c>
      <c r="T1374" t="str">
        <f>IF(X1374 &lt;&gt; "", CONCATENATE(Table1[[#This Row],[bioproject]],".",Table1[[#This Row],[Replicate group]]), "")</f>
        <v/>
      </c>
      <c r="AA1374" s="6" t="str">
        <f>IF(Table1[[#This Row],[fungi_species]] &lt;&gt; "", CONCATENATE(LEFT(Table1[[#This Row],[fungi_species]],2), LEFT(_xlfn.TEXTAFTER(Table1[[#This Row],[fungi_species]], " ", 1),3)),"")</f>
        <v/>
      </c>
      <c r="AB1374" s="7"/>
      <c r="AC1374" t="s">
        <v>7957</v>
      </c>
      <c r="AD1374" t="s">
        <v>7957</v>
      </c>
      <c r="AE1374" t="s">
        <v>159</v>
      </c>
      <c r="AF1374" s="22" t="s">
        <v>7962</v>
      </c>
      <c r="AG1374" s="24" t="s">
        <v>69</v>
      </c>
      <c r="AH1374" t="s">
        <v>441</v>
      </c>
      <c r="AI1374" t="s">
        <v>77</v>
      </c>
      <c r="AJ1374" s="7"/>
      <c r="AK1374" s="7"/>
      <c r="AL1374"/>
      <c r="AN1374" s="7"/>
      <c r="AO1374" s="7"/>
      <c r="AP1374"/>
      <c r="AQ1374"/>
      <c r="AU1374" s="5"/>
      <c r="AV1374" s="5"/>
      <c r="AW1374" t="s">
        <v>2970</v>
      </c>
      <c r="AX1374" t="s">
        <v>2970</v>
      </c>
      <c r="AY1374" t="s">
        <v>69</v>
      </c>
      <c r="AZ1374" t="s">
        <v>7951</v>
      </c>
      <c r="BA1374" t="s">
        <v>7952</v>
      </c>
      <c r="BB1374" t="s">
        <v>7953</v>
      </c>
      <c r="BC1374" t="s">
        <v>7954</v>
      </c>
      <c r="BD1374" t="s">
        <v>7955</v>
      </c>
      <c r="BE1374" t="s">
        <v>7956</v>
      </c>
      <c r="BF1374" t="s">
        <v>7955</v>
      </c>
      <c r="BG1374" t="s">
        <v>7958</v>
      </c>
      <c r="BH1374" t="s">
        <v>7959</v>
      </c>
      <c r="BI1374" t="s">
        <v>7960</v>
      </c>
      <c r="BJ1374" t="s">
        <v>3896</v>
      </c>
      <c r="BK1374" s="12" t="s">
        <v>7961</v>
      </c>
      <c r="BL1374" t="s">
        <v>7963</v>
      </c>
      <c r="BM1374" t="s">
        <v>87</v>
      </c>
      <c r="BN1374" t="s">
        <v>271</v>
      </c>
      <c r="BO1374" t="s">
        <v>7955</v>
      </c>
      <c r="BP1374">
        <v>1</v>
      </c>
      <c r="BQ1374">
        <v>58598879</v>
      </c>
      <c r="BR1374" s="12" t="s">
        <v>7961</v>
      </c>
      <c r="BS1374">
        <v>9606</v>
      </c>
      <c r="BT1374" t="s">
        <v>7964</v>
      </c>
      <c r="BU1374" t="s">
        <v>69</v>
      </c>
      <c r="BV1374" t="s">
        <v>69</v>
      </c>
      <c r="BW1374" t="s">
        <v>69</v>
      </c>
    </row>
    <row r="1375" spans="1:75" x14ac:dyDescent="0.2">
      <c r="A1375" t="s">
        <v>7944</v>
      </c>
      <c r="B1375" t="s">
        <v>7965</v>
      </c>
      <c r="C1375" t="s">
        <v>7966</v>
      </c>
      <c r="D1375" t="s">
        <v>7967</v>
      </c>
      <c r="E1375" t="s">
        <v>7968</v>
      </c>
      <c r="F1375">
        <v>26578681</v>
      </c>
      <c r="G1375" s="3" t="s">
        <v>7949</v>
      </c>
      <c r="H1375" s="3" t="s">
        <v>2967</v>
      </c>
      <c r="J1375" s="3" t="s">
        <v>3924</v>
      </c>
      <c r="K1375" s="3" t="s">
        <v>73</v>
      </c>
      <c r="L1375" s="6" t="s">
        <v>7950</v>
      </c>
      <c r="M1375" s="24" t="s">
        <v>73</v>
      </c>
      <c r="O1375" s="24" t="s">
        <v>30786</v>
      </c>
      <c r="R1375" s="24" t="s">
        <v>1397</v>
      </c>
      <c r="T1375" t="str">
        <f>IF(X1375 &lt;&gt; "", CONCATENATE(Table1[[#This Row],[bioproject]],".",Table1[[#This Row],[Replicate group]]), "")</f>
        <v/>
      </c>
      <c r="AA1375" s="6" t="str">
        <f>IF(Table1[[#This Row],[fungi_species]] &lt;&gt; "", CONCATENATE(LEFT(Table1[[#This Row],[fungi_species]],2), LEFT(_xlfn.TEXTAFTER(Table1[[#This Row],[fungi_species]], " ", 1),3)),"")</f>
        <v/>
      </c>
      <c r="AB1375" s="7"/>
      <c r="AC1375" t="s">
        <v>7969</v>
      </c>
      <c r="AD1375" t="s">
        <v>7969</v>
      </c>
      <c r="AE1375" t="s">
        <v>159</v>
      </c>
      <c r="AF1375" s="22" t="s">
        <v>7970</v>
      </c>
      <c r="AG1375" s="24" t="s">
        <v>69</v>
      </c>
      <c r="AH1375" t="s">
        <v>441</v>
      </c>
      <c r="AI1375" t="s">
        <v>77</v>
      </c>
      <c r="AJ1375" s="7"/>
      <c r="AK1375" s="7"/>
      <c r="AL1375"/>
      <c r="AN1375" s="7"/>
      <c r="AO1375" s="7"/>
      <c r="AP1375"/>
      <c r="AQ1375"/>
      <c r="AU1375" s="5"/>
      <c r="AV1375" s="5"/>
      <c r="AW1375" t="s">
        <v>2970</v>
      </c>
      <c r="AX1375" t="s">
        <v>2970</v>
      </c>
      <c r="AY1375" t="s">
        <v>69</v>
      </c>
      <c r="AZ1375" t="s">
        <v>7951</v>
      </c>
      <c r="BA1375" t="s">
        <v>7952</v>
      </c>
      <c r="BB1375" t="s">
        <v>7953</v>
      </c>
      <c r="BC1375" t="s">
        <v>7954</v>
      </c>
      <c r="BD1375" t="s">
        <v>7955</v>
      </c>
      <c r="BE1375" t="s">
        <v>7956</v>
      </c>
      <c r="BF1375" t="s">
        <v>7955</v>
      </c>
      <c r="BG1375" t="s">
        <v>7958</v>
      </c>
      <c r="BH1375" t="s">
        <v>7959</v>
      </c>
      <c r="BI1375" t="s">
        <v>7960</v>
      </c>
      <c r="BJ1375" t="s">
        <v>3896</v>
      </c>
      <c r="BK1375" s="12" t="s">
        <v>7961</v>
      </c>
      <c r="BL1375" t="s">
        <v>7963</v>
      </c>
      <c r="BM1375" t="s">
        <v>87</v>
      </c>
      <c r="BN1375" t="s">
        <v>271</v>
      </c>
      <c r="BO1375" t="s">
        <v>7955</v>
      </c>
      <c r="BP1375">
        <v>1</v>
      </c>
      <c r="BQ1375">
        <v>41664748</v>
      </c>
      <c r="BR1375" s="12" t="s">
        <v>7961</v>
      </c>
      <c r="BS1375">
        <v>9606</v>
      </c>
      <c r="BT1375" t="s">
        <v>7964</v>
      </c>
      <c r="BU1375" t="s">
        <v>69</v>
      </c>
      <c r="BV1375" t="s">
        <v>69</v>
      </c>
      <c r="BW1375" t="s">
        <v>69</v>
      </c>
    </row>
    <row r="1376" spans="1:75" x14ac:dyDescent="0.2">
      <c r="A1376" t="s">
        <v>7944</v>
      </c>
      <c r="B1376" t="s">
        <v>7971</v>
      </c>
      <c r="C1376" t="s">
        <v>7972</v>
      </c>
      <c r="D1376" t="s">
        <v>7973</v>
      </c>
      <c r="E1376" t="s">
        <v>7974</v>
      </c>
      <c r="F1376">
        <v>26578681</v>
      </c>
      <c r="G1376" s="3" t="s">
        <v>7949</v>
      </c>
      <c r="H1376" s="3" t="s">
        <v>2967</v>
      </c>
      <c r="J1376" s="3" t="s">
        <v>3924</v>
      </c>
      <c r="K1376" s="3" t="s">
        <v>73</v>
      </c>
      <c r="L1376" s="6" t="s">
        <v>7950</v>
      </c>
      <c r="M1376" s="24" t="s">
        <v>73</v>
      </c>
      <c r="O1376" s="24" t="s">
        <v>30786</v>
      </c>
      <c r="R1376" s="24" t="s">
        <v>1397</v>
      </c>
      <c r="T1376" t="str">
        <f>IF(X1376 &lt;&gt; "", CONCATENATE(Table1[[#This Row],[bioproject]],".",Table1[[#This Row],[Replicate group]]), "")</f>
        <v/>
      </c>
      <c r="AA1376" s="6" t="str">
        <f>IF(Table1[[#This Row],[fungi_species]] &lt;&gt; "", CONCATENATE(LEFT(Table1[[#This Row],[fungi_species]],2), LEFT(_xlfn.TEXTAFTER(Table1[[#This Row],[fungi_species]], " ", 1),3)),"")</f>
        <v/>
      </c>
      <c r="AB1376" s="7"/>
      <c r="AC1376" t="s">
        <v>7975</v>
      </c>
      <c r="AD1376" t="s">
        <v>7975</v>
      </c>
      <c r="AE1376" t="s">
        <v>159</v>
      </c>
      <c r="AF1376" s="22" t="s">
        <v>7976</v>
      </c>
      <c r="AG1376" s="24" t="s">
        <v>69</v>
      </c>
      <c r="AH1376" t="s">
        <v>441</v>
      </c>
      <c r="AI1376" t="s">
        <v>77</v>
      </c>
      <c r="AJ1376" s="7"/>
      <c r="AK1376" s="7"/>
      <c r="AL1376"/>
      <c r="AN1376" s="7"/>
      <c r="AO1376" s="7"/>
      <c r="AP1376"/>
      <c r="AQ1376"/>
      <c r="AU1376" s="5"/>
      <c r="AV1376" s="5"/>
      <c r="AW1376" t="s">
        <v>2970</v>
      </c>
      <c r="AX1376" t="s">
        <v>2970</v>
      </c>
      <c r="AY1376" t="s">
        <v>69</v>
      </c>
      <c r="AZ1376" t="s">
        <v>7951</v>
      </c>
      <c r="BA1376" t="s">
        <v>7952</v>
      </c>
      <c r="BB1376" t="s">
        <v>7953</v>
      </c>
      <c r="BC1376" t="s">
        <v>7954</v>
      </c>
      <c r="BD1376" t="s">
        <v>7955</v>
      </c>
      <c r="BE1376" t="s">
        <v>7956</v>
      </c>
      <c r="BF1376" t="s">
        <v>7955</v>
      </c>
      <c r="BG1376" t="s">
        <v>7958</v>
      </c>
      <c r="BH1376" t="s">
        <v>7959</v>
      </c>
      <c r="BI1376" t="s">
        <v>7960</v>
      </c>
      <c r="BJ1376" t="s">
        <v>3896</v>
      </c>
      <c r="BK1376" s="12" t="s">
        <v>7961</v>
      </c>
      <c r="BL1376" t="s">
        <v>7963</v>
      </c>
      <c r="BM1376" t="s">
        <v>87</v>
      </c>
      <c r="BN1376" t="s">
        <v>271</v>
      </c>
      <c r="BO1376" t="s">
        <v>7955</v>
      </c>
      <c r="BP1376">
        <v>1</v>
      </c>
      <c r="BQ1376">
        <v>49609028</v>
      </c>
      <c r="BR1376" s="12" t="s">
        <v>7961</v>
      </c>
      <c r="BS1376">
        <v>9606</v>
      </c>
      <c r="BT1376" t="s">
        <v>7964</v>
      </c>
      <c r="BU1376" t="s">
        <v>69</v>
      </c>
      <c r="BV1376" t="s">
        <v>69</v>
      </c>
      <c r="BW1376" t="s">
        <v>69</v>
      </c>
    </row>
    <row r="1377" spans="1:75" x14ac:dyDescent="0.2">
      <c r="A1377" t="s">
        <v>7944</v>
      </c>
      <c r="B1377" t="s">
        <v>7977</v>
      </c>
      <c r="C1377" t="s">
        <v>7978</v>
      </c>
      <c r="D1377" t="s">
        <v>7979</v>
      </c>
      <c r="E1377" t="s">
        <v>7980</v>
      </c>
      <c r="F1377">
        <v>26578681</v>
      </c>
      <c r="G1377" s="3" t="s">
        <v>7949</v>
      </c>
      <c r="H1377" s="3" t="s">
        <v>2967</v>
      </c>
      <c r="J1377" s="3" t="s">
        <v>3924</v>
      </c>
      <c r="K1377" s="3" t="s">
        <v>73</v>
      </c>
      <c r="L1377" s="6" t="s">
        <v>7950</v>
      </c>
      <c r="M1377" s="24" t="s">
        <v>73</v>
      </c>
      <c r="O1377" s="24" t="s">
        <v>30786</v>
      </c>
      <c r="R1377" s="24" t="s">
        <v>1397</v>
      </c>
      <c r="T1377" t="str">
        <f>IF(X1377 &lt;&gt; "", CONCATENATE(Table1[[#This Row],[bioproject]],".",Table1[[#This Row],[Replicate group]]), "")</f>
        <v/>
      </c>
      <c r="AA1377" s="6" t="str">
        <f>IF(Table1[[#This Row],[fungi_species]] &lt;&gt; "", CONCATENATE(LEFT(Table1[[#This Row],[fungi_species]],2), LEFT(_xlfn.TEXTAFTER(Table1[[#This Row],[fungi_species]], " ", 1),3)),"")</f>
        <v/>
      </c>
      <c r="AB1377" s="7"/>
      <c r="AC1377" t="s">
        <v>7981</v>
      </c>
      <c r="AD1377" t="s">
        <v>7981</v>
      </c>
      <c r="AE1377" t="s">
        <v>159</v>
      </c>
      <c r="AF1377" s="22" t="s">
        <v>7982</v>
      </c>
      <c r="AG1377" s="24" t="s">
        <v>69</v>
      </c>
      <c r="AH1377" t="s">
        <v>441</v>
      </c>
      <c r="AI1377" t="s">
        <v>77</v>
      </c>
      <c r="AJ1377" s="7"/>
      <c r="AK1377" s="7"/>
      <c r="AL1377"/>
      <c r="AN1377" s="7"/>
      <c r="AO1377" s="7"/>
      <c r="AP1377"/>
      <c r="AQ1377"/>
      <c r="AU1377" s="5"/>
      <c r="AV1377" s="5"/>
      <c r="AW1377" t="s">
        <v>2970</v>
      </c>
      <c r="AX1377" t="s">
        <v>2970</v>
      </c>
      <c r="AY1377" t="s">
        <v>69</v>
      </c>
      <c r="AZ1377" t="s">
        <v>7951</v>
      </c>
      <c r="BA1377" t="s">
        <v>7952</v>
      </c>
      <c r="BB1377" t="s">
        <v>7953</v>
      </c>
      <c r="BC1377" t="s">
        <v>7954</v>
      </c>
      <c r="BD1377" t="s">
        <v>7955</v>
      </c>
      <c r="BE1377" t="s">
        <v>7956</v>
      </c>
      <c r="BF1377" t="s">
        <v>7955</v>
      </c>
      <c r="BG1377" t="s">
        <v>7958</v>
      </c>
      <c r="BH1377" t="s">
        <v>7959</v>
      </c>
      <c r="BI1377" t="s">
        <v>7960</v>
      </c>
      <c r="BJ1377" t="s">
        <v>3896</v>
      </c>
      <c r="BK1377" s="12" t="s">
        <v>7961</v>
      </c>
      <c r="BL1377" t="s">
        <v>7963</v>
      </c>
      <c r="BM1377" t="s">
        <v>87</v>
      </c>
      <c r="BN1377" t="s">
        <v>271</v>
      </c>
      <c r="BO1377" t="s">
        <v>7955</v>
      </c>
      <c r="BP1377">
        <v>1</v>
      </c>
      <c r="BQ1377">
        <v>52049262</v>
      </c>
      <c r="BR1377" s="12" t="s">
        <v>7961</v>
      </c>
      <c r="BS1377">
        <v>9606</v>
      </c>
      <c r="BT1377" t="s">
        <v>7964</v>
      </c>
      <c r="BU1377" t="s">
        <v>69</v>
      </c>
      <c r="BV1377" t="s">
        <v>69</v>
      </c>
      <c r="BW1377" t="s">
        <v>69</v>
      </c>
    </row>
    <row r="1378" spans="1:75" x14ac:dyDescent="0.2">
      <c r="A1378" t="s">
        <v>7944</v>
      </c>
      <c r="B1378" t="s">
        <v>7983</v>
      </c>
      <c r="C1378" t="s">
        <v>7984</v>
      </c>
      <c r="D1378" t="s">
        <v>7985</v>
      </c>
      <c r="E1378" t="s">
        <v>7986</v>
      </c>
      <c r="F1378">
        <v>26578681</v>
      </c>
      <c r="G1378" s="3" t="s">
        <v>7949</v>
      </c>
      <c r="H1378" s="3" t="s">
        <v>2967</v>
      </c>
      <c r="J1378" s="3" t="s">
        <v>3924</v>
      </c>
      <c r="K1378" s="3" t="s">
        <v>73</v>
      </c>
      <c r="L1378" s="6" t="s">
        <v>7950</v>
      </c>
      <c r="M1378" s="24" t="s">
        <v>73</v>
      </c>
      <c r="O1378" s="24" t="s">
        <v>30786</v>
      </c>
      <c r="R1378" s="24" t="s">
        <v>1397</v>
      </c>
      <c r="T1378" t="str">
        <f>IF(X1378 &lt;&gt; "", CONCATENATE(Table1[[#This Row],[bioproject]],".",Table1[[#This Row],[Replicate group]]), "")</f>
        <v/>
      </c>
      <c r="AA1378" s="6" t="str">
        <f>IF(Table1[[#This Row],[fungi_species]] &lt;&gt; "", CONCATENATE(LEFT(Table1[[#This Row],[fungi_species]],2), LEFT(_xlfn.TEXTAFTER(Table1[[#This Row],[fungi_species]], " ", 1),3)),"")</f>
        <v/>
      </c>
      <c r="AB1378" s="7"/>
      <c r="AC1378" t="s">
        <v>7987</v>
      </c>
      <c r="AD1378" t="s">
        <v>7987</v>
      </c>
      <c r="AE1378" t="s">
        <v>159</v>
      </c>
      <c r="AF1378" s="22" t="s">
        <v>7988</v>
      </c>
      <c r="AG1378" s="24" t="s">
        <v>69</v>
      </c>
      <c r="AH1378" t="s">
        <v>441</v>
      </c>
      <c r="AI1378" t="s">
        <v>77</v>
      </c>
      <c r="AJ1378" s="7"/>
      <c r="AK1378" s="7"/>
      <c r="AL1378"/>
      <c r="AN1378" s="7"/>
      <c r="AO1378" s="7"/>
      <c r="AP1378"/>
      <c r="AQ1378"/>
      <c r="AU1378" s="5"/>
      <c r="AV1378" s="5"/>
      <c r="AW1378" t="s">
        <v>2970</v>
      </c>
      <c r="AX1378" t="s">
        <v>2970</v>
      </c>
      <c r="AY1378" t="s">
        <v>69</v>
      </c>
      <c r="AZ1378" t="s">
        <v>7951</v>
      </c>
      <c r="BA1378" t="s">
        <v>7952</v>
      </c>
      <c r="BB1378" t="s">
        <v>7953</v>
      </c>
      <c r="BC1378" t="s">
        <v>7954</v>
      </c>
      <c r="BD1378" t="s">
        <v>7955</v>
      </c>
      <c r="BE1378" t="s">
        <v>7956</v>
      </c>
      <c r="BF1378" t="s">
        <v>7955</v>
      </c>
      <c r="BG1378" t="s">
        <v>7958</v>
      </c>
      <c r="BH1378" t="s">
        <v>7959</v>
      </c>
      <c r="BI1378" t="s">
        <v>7960</v>
      </c>
      <c r="BJ1378" t="s">
        <v>3896</v>
      </c>
      <c r="BK1378" s="12" t="s">
        <v>7961</v>
      </c>
      <c r="BL1378" t="s">
        <v>7963</v>
      </c>
      <c r="BM1378" t="s">
        <v>87</v>
      </c>
      <c r="BN1378" t="s">
        <v>271</v>
      </c>
      <c r="BO1378" t="s">
        <v>7955</v>
      </c>
      <c r="BP1378">
        <v>1</v>
      </c>
      <c r="BQ1378">
        <v>45106303</v>
      </c>
      <c r="BR1378" s="12" t="s">
        <v>7961</v>
      </c>
      <c r="BS1378">
        <v>9606</v>
      </c>
      <c r="BT1378" t="s">
        <v>7964</v>
      </c>
      <c r="BU1378" t="s">
        <v>69</v>
      </c>
      <c r="BV1378" t="s">
        <v>69</v>
      </c>
      <c r="BW1378" t="s">
        <v>69</v>
      </c>
    </row>
    <row r="1379" spans="1:75" x14ac:dyDescent="0.2">
      <c r="A1379" t="s">
        <v>7944</v>
      </c>
      <c r="B1379" t="s">
        <v>7989</v>
      </c>
      <c r="C1379" t="s">
        <v>7990</v>
      </c>
      <c r="D1379" t="s">
        <v>7991</v>
      </c>
      <c r="E1379" t="s">
        <v>7992</v>
      </c>
      <c r="F1379">
        <v>26578681</v>
      </c>
      <c r="G1379" s="3" t="s">
        <v>7949</v>
      </c>
      <c r="H1379" s="3" t="s">
        <v>2967</v>
      </c>
      <c r="J1379" s="3" t="s">
        <v>3924</v>
      </c>
      <c r="K1379" s="3" t="s">
        <v>73</v>
      </c>
      <c r="L1379" s="6" t="s">
        <v>7950</v>
      </c>
      <c r="M1379" s="24" t="s">
        <v>73</v>
      </c>
      <c r="O1379" s="24" t="s">
        <v>30786</v>
      </c>
      <c r="R1379" s="24" t="s">
        <v>1397</v>
      </c>
      <c r="T1379" t="str">
        <f>IF(X1379 &lt;&gt; "", CONCATENATE(Table1[[#This Row],[bioproject]],".",Table1[[#This Row],[Replicate group]]), "")</f>
        <v/>
      </c>
      <c r="AA1379" s="6" t="str">
        <f>IF(Table1[[#This Row],[fungi_species]] &lt;&gt; "", CONCATENATE(LEFT(Table1[[#This Row],[fungi_species]],2), LEFT(_xlfn.TEXTAFTER(Table1[[#This Row],[fungi_species]], " ", 1),3)),"")</f>
        <v/>
      </c>
      <c r="AB1379" s="7"/>
      <c r="AC1379" t="s">
        <v>7993</v>
      </c>
      <c r="AD1379" t="s">
        <v>7993</v>
      </c>
      <c r="AE1379" t="s">
        <v>159</v>
      </c>
      <c r="AF1379" s="22" t="s">
        <v>7994</v>
      </c>
      <c r="AG1379" s="24" t="s">
        <v>69</v>
      </c>
      <c r="AH1379" t="s">
        <v>441</v>
      </c>
      <c r="AI1379" t="s">
        <v>77</v>
      </c>
      <c r="AJ1379" s="7"/>
      <c r="AK1379" s="7"/>
      <c r="AL1379"/>
      <c r="AN1379" s="7"/>
      <c r="AO1379" s="7"/>
      <c r="AP1379"/>
      <c r="AQ1379"/>
      <c r="AU1379" s="5"/>
      <c r="AV1379" s="5"/>
      <c r="AW1379" t="s">
        <v>2970</v>
      </c>
      <c r="AX1379" t="s">
        <v>2970</v>
      </c>
      <c r="AY1379" t="s">
        <v>69</v>
      </c>
      <c r="AZ1379" t="s">
        <v>7951</v>
      </c>
      <c r="BA1379" t="s">
        <v>7952</v>
      </c>
      <c r="BB1379" t="s">
        <v>7953</v>
      </c>
      <c r="BC1379" t="s">
        <v>7954</v>
      </c>
      <c r="BD1379" t="s">
        <v>7955</v>
      </c>
      <c r="BE1379" t="s">
        <v>7956</v>
      </c>
      <c r="BF1379" t="s">
        <v>7955</v>
      </c>
      <c r="BG1379" t="s">
        <v>7958</v>
      </c>
      <c r="BH1379" t="s">
        <v>7959</v>
      </c>
      <c r="BI1379" t="s">
        <v>7960</v>
      </c>
      <c r="BJ1379" t="s">
        <v>3896</v>
      </c>
      <c r="BK1379" s="12" t="s">
        <v>7961</v>
      </c>
      <c r="BL1379" t="s">
        <v>7963</v>
      </c>
      <c r="BM1379" t="s">
        <v>87</v>
      </c>
      <c r="BN1379" t="s">
        <v>271</v>
      </c>
      <c r="BO1379" t="s">
        <v>7955</v>
      </c>
      <c r="BP1379">
        <v>1</v>
      </c>
      <c r="BQ1379">
        <v>87477975</v>
      </c>
      <c r="BR1379" s="12" t="s">
        <v>7961</v>
      </c>
      <c r="BS1379">
        <v>9606</v>
      </c>
      <c r="BT1379" t="s">
        <v>7964</v>
      </c>
      <c r="BU1379" t="s">
        <v>69</v>
      </c>
      <c r="BV1379" t="s">
        <v>69</v>
      </c>
      <c r="BW1379" t="s">
        <v>69</v>
      </c>
    </row>
    <row r="1380" spans="1:75" x14ac:dyDescent="0.2">
      <c r="A1380" t="s">
        <v>7944</v>
      </c>
      <c r="B1380" t="s">
        <v>7995</v>
      </c>
      <c r="C1380" t="s">
        <v>7996</v>
      </c>
      <c r="D1380" t="s">
        <v>7997</v>
      </c>
      <c r="E1380" t="s">
        <v>7998</v>
      </c>
      <c r="F1380">
        <v>26578681</v>
      </c>
      <c r="G1380" s="3" t="s">
        <v>7949</v>
      </c>
      <c r="H1380" s="3" t="s">
        <v>2967</v>
      </c>
      <c r="J1380" s="3" t="s">
        <v>3924</v>
      </c>
      <c r="K1380" s="3" t="s">
        <v>73</v>
      </c>
      <c r="L1380" s="6" t="s">
        <v>7950</v>
      </c>
      <c r="M1380" s="24" t="s">
        <v>73</v>
      </c>
      <c r="O1380" s="24" t="s">
        <v>30786</v>
      </c>
      <c r="R1380" s="24" t="s">
        <v>1397</v>
      </c>
      <c r="T1380" t="str">
        <f>IF(X1380 &lt;&gt; "", CONCATENATE(Table1[[#This Row],[bioproject]],".",Table1[[#This Row],[Replicate group]]), "")</f>
        <v/>
      </c>
      <c r="AA1380" s="6" t="str">
        <f>IF(Table1[[#This Row],[fungi_species]] &lt;&gt; "", CONCATENATE(LEFT(Table1[[#This Row],[fungi_species]],2), LEFT(_xlfn.TEXTAFTER(Table1[[#This Row],[fungi_species]], " ", 1),3)),"")</f>
        <v/>
      </c>
      <c r="AB1380" s="7"/>
      <c r="AC1380" t="s">
        <v>7999</v>
      </c>
      <c r="AD1380" t="s">
        <v>7999</v>
      </c>
      <c r="AE1380" t="s">
        <v>159</v>
      </c>
      <c r="AF1380" s="22" t="s">
        <v>8000</v>
      </c>
      <c r="AG1380" s="24" t="s">
        <v>69</v>
      </c>
      <c r="AH1380" t="s">
        <v>441</v>
      </c>
      <c r="AI1380" t="s">
        <v>77</v>
      </c>
      <c r="AJ1380" s="7"/>
      <c r="AK1380" s="7"/>
      <c r="AL1380"/>
      <c r="AN1380" s="7"/>
      <c r="AO1380" s="7"/>
      <c r="AP1380"/>
      <c r="AQ1380"/>
      <c r="AU1380" s="5"/>
      <c r="AV1380" s="5"/>
      <c r="AW1380" t="s">
        <v>2970</v>
      </c>
      <c r="AX1380" t="s">
        <v>2970</v>
      </c>
      <c r="AY1380" t="s">
        <v>69</v>
      </c>
      <c r="AZ1380" t="s">
        <v>7951</v>
      </c>
      <c r="BA1380" t="s">
        <v>7952</v>
      </c>
      <c r="BB1380" t="s">
        <v>7953</v>
      </c>
      <c r="BC1380" t="s">
        <v>7954</v>
      </c>
      <c r="BD1380" t="s">
        <v>7955</v>
      </c>
      <c r="BE1380" t="s">
        <v>7956</v>
      </c>
      <c r="BF1380" t="s">
        <v>7955</v>
      </c>
      <c r="BG1380" t="s">
        <v>7958</v>
      </c>
      <c r="BH1380" t="s">
        <v>7959</v>
      </c>
      <c r="BI1380" t="s">
        <v>7960</v>
      </c>
      <c r="BJ1380" t="s">
        <v>3896</v>
      </c>
      <c r="BK1380" s="12" t="s">
        <v>7961</v>
      </c>
      <c r="BL1380" t="s">
        <v>7963</v>
      </c>
      <c r="BM1380" t="s">
        <v>87</v>
      </c>
      <c r="BN1380" t="s">
        <v>271</v>
      </c>
      <c r="BO1380" t="s">
        <v>7955</v>
      </c>
      <c r="BP1380">
        <v>1</v>
      </c>
      <c r="BQ1380">
        <v>73390119</v>
      </c>
      <c r="BR1380" s="12" t="s">
        <v>7961</v>
      </c>
      <c r="BS1380">
        <v>9606</v>
      </c>
      <c r="BT1380" t="s">
        <v>7964</v>
      </c>
      <c r="BU1380" t="s">
        <v>69</v>
      </c>
      <c r="BV1380" t="s">
        <v>69</v>
      </c>
      <c r="BW1380" t="s">
        <v>69</v>
      </c>
    </row>
    <row r="1381" spans="1:75" x14ac:dyDescent="0.2">
      <c r="A1381" t="s">
        <v>7944</v>
      </c>
      <c r="B1381" t="s">
        <v>8001</v>
      </c>
      <c r="C1381" t="s">
        <v>8002</v>
      </c>
      <c r="D1381" t="s">
        <v>8003</v>
      </c>
      <c r="E1381" t="s">
        <v>8004</v>
      </c>
      <c r="F1381">
        <v>26578681</v>
      </c>
      <c r="G1381" s="3" t="s">
        <v>7949</v>
      </c>
      <c r="H1381" s="3" t="s">
        <v>2967</v>
      </c>
      <c r="J1381" s="3" t="s">
        <v>3924</v>
      </c>
      <c r="K1381" s="3" t="s">
        <v>73</v>
      </c>
      <c r="L1381" s="6" t="s">
        <v>7950</v>
      </c>
      <c r="M1381" s="24" t="s">
        <v>73</v>
      </c>
      <c r="O1381" s="24" t="s">
        <v>30786</v>
      </c>
      <c r="R1381" s="24" t="s">
        <v>1397</v>
      </c>
      <c r="T1381" t="str">
        <f>IF(X1381 &lt;&gt; "", CONCATENATE(Table1[[#This Row],[bioproject]],".",Table1[[#This Row],[Replicate group]]), "")</f>
        <v/>
      </c>
      <c r="AA1381" s="6" t="str">
        <f>IF(Table1[[#This Row],[fungi_species]] &lt;&gt; "", CONCATENATE(LEFT(Table1[[#This Row],[fungi_species]],2), LEFT(_xlfn.TEXTAFTER(Table1[[#This Row],[fungi_species]], " ", 1),3)),"")</f>
        <v/>
      </c>
      <c r="AB1381" s="7"/>
      <c r="AC1381" t="s">
        <v>8005</v>
      </c>
      <c r="AD1381" t="s">
        <v>8005</v>
      </c>
      <c r="AE1381" t="s">
        <v>159</v>
      </c>
      <c r="AF1381" s="22" t="s">
        <v>8006</v>
      </c>
      <c r="AG1381" s="24" t="s">
        <v>69</v>
      </c>
      <c r="AH1381" t="s">
        <v>441</v>
      </c>
      <c r="AI1381" t="s">
        <v>77</v>
      </c>
      <c r="AJ1381" s="7"/>
      <c r="AK1381" s="7"/>
      <c r="AL1381"/>
      <c r="AN1381" s="7"/>
      <c r="AO1381" s="7"/>
      <c r="AP1381"/>
      <c r="AQ1381"/>
      <c r="AU1381" s="5"/>
      <c r="AV1381" s="5"/>
      <c r="AW1381" t="s">
        <v>2970</v>
      </c>
      <c r="AX1381" t="s">
        <v>2970</v>
      </c>
      <c r="AY1381" t="s">
        <v>69</v>
      </c>
      <c r="AZ1381" t="s">
        <v>7951</v>
      </c>
      <c r="BA1381" t="s">
        <v>7952</v>
      </c>
      <c r="BB1381" t="s">
        <v>7953</v>
      </c>
      <c r="BC1381" t="s">
        <v>7954</v>
      </c>
      <c r="BD1381" t="s">
        <v>7955</v>
      </c>
      <c r="BE1381" t="s">
        <v>7956</v>
      </c>
      <c r="BF1381" t="s">
        <v>7955</v>
      </c>
      <c r="BG1381" t="s">
        <v>7958</v>
      </c>
      <c r="BH1381" t="s">
        <v>7959</v>
      </c>
      <c r="BI1381" t="s">
        <v>7960</v>
      </c>
      <c r="BJ1381" t="s">
        <v>3896</v>
      </c>
      <c r="BK1381" s="12" t="s">
        <v>7961</v>
      </c>
      <c r="BL1381" t="s">
        <v>7963</v>
      </c>
      <c r="BM1381" t="s">
        <v>87</v>
      </c>
      <c r="BN1381" t="s">
        <v>271</v>
      </c>
      <c r="BO1381" t="s">
        <v>7955</v>
      </c>
      <c r="BP1381">
        <v>1</v>
      </c>
      <c r="BQ1381">
        <v>87983298</v>
      </c>
      <c r="BR1381" s="12" t="s">
        <v>7961</v>
      </c>
      <c r="BS1381">
        <v>9606</v>
      </c>
      <c r="BT1381" t="s">
        <v>7964</v>
      </c>
      <c r="BU1381" t="s">
        <v>69</v>
      </c>
      <c r="BV1381" t="s">
        <v>69</v>
      </c>
      <c r="BW1381" t="s">
        <v>69</v>
      </c>
    </row>
    <row r="1382" spans="1:75" x14ac:dyDescent="0.2">
      <c r="A1382" t="s">
        <v>7944</v>
      </c>
      <c r="B1382" t="s">
        <v>8007</v>
      </c>
      <c r="C1382" t="s">
        <v>8008</v>
      </c>
      <c r="D1382" t="s">
        <v>8009</v>
      </c>
      <c r="E1382" t="s">
        <v>8010</v>
      </c>
      <c r="F1382">
        <v>26578681</v>
      </c>
      <c r="G1382" s="3" t="s">
        <v>7949</v>
      </c>
      <c r="H1382" s="3" t="s">
        <v>2967</v>
      </c>
      <c r="J1382" s="3" t="s">
        <v>3924</v>
      </c>
      <c r="K1382" s="3" t="s">
        <v>73</v>
      </c>
      <c r="L1382" s="6" t="s">
        <v>7950</v>
      </c>
      <c r="M1382" s="24" t="s">
        <v>73</v>
      </c>
      <c r="O1382" s="24" t="s">
        <v>30786</v>
      </c>
      <c r="R1382" s="24" t="s">
        <v>1397</v>
      </c>
      <c r="T1382" t="str">
        <f>IF(X1382 &lt;&gt; "", CONCATENATE(Table1[[#This Row],[bioproject]],".",Table1[[#This Row],[Replicate group]]), "")</f>
        <v/>
      </c>
      <c r="AA1382" s="6" t="str">
        <f>IF(Table1[[#This Row],[fungi_species]] &lt;&gt; "", CONCATENATE(LEFT(Table1[[#This Row],[fungi_species]],2), LEFT(_xlfn.TEXTAFTER(Table1[[#This Row],[fungi_species]], " ", 1),3)),"")</f>
        <v/>
      </c>
      <c r="AB1382" s="7"/>
      <c r="AC1382" t="s">
        <v>8011</v>
      </c>
      <c r="AD1382" t="s">
        <v>8011</v>
      </c>
      <c r="AE1382" t="s">
        <v>159</v>
      </c>
      <c r="AF1382" s="22" t="s">
        <v>8012</v>
      </c>
      <c r="AG1382" s="24" t="s">
        <v>69</v>
      </c>
      <c r="AH1382" t="s">
        <v>441</v>
      </c>
      <c r="AI1382" t="s">
        <v>77</v>
      </c>
      <c r="AJ1382" s="7"/>
      <c r="AK1382" s="7"/>
      <c r="AL1382"/>
      <c r="AN1382" s="7"/>
      <c r="AO1382" s="7"/>
      <c r="AP1382"/>
      <c r="AQ1382"/>
      <c r="AU1382" s="5"/>
      <c r="AV1382" s="5"/>
      <c r="AW1382" t="s">
        <v>2970</v>
      </c>
      <c r="AX1382" t="s">
        <v>2970</v>
      </c>
      <c r="AY1382" t="s">
        <v>69</v>
      </c>
      <c r="AZ1382" t="s">
        <v>7951</v>
      </c>
      <c r="BA1382" t="s">
        <v>7952</v>
      </c>
      <c r="BB1382" t="s">
        <v>7953</v>
      </c>
      <c r="BC1382" t="s">
        <v>7954</v>
      </c>
      <c r="BD1382" t="s">
        <v>7955</v>
      </c>
      <c r="BE1382" t="s">
        <v>7956</v>
      </c>
      <c r="BF1382" t="s">
        <v>7955</v>
      </c>
      <c r="BG1382" t="s">
        <v>7958</v>
      </c>
      <c r="BH1382" t="s">
        <v>7959</v>
      </c>
      <c r="BI1382" t="s">
        <v>7960</v>
      </c>
      <c r="BJ1382" t="s">
        <v>3896</v>
      </c>
      <c r="BK1382" s="12" t="s">
        <v>7961</v>
      </c>
      <c r="BL1382" t="s">
        <v>7963</v>
      </c>
      <c r="BM1382" t="s">
        <v>87</v>
      </c>
      <c r="BN1382" t="s">
        <v>271</v>
      </c>
      <c r="BO1382" t="s">
        <v>7955</v>
      </c>
      <c r="BP1382">
        <v>1</v>
      </c>
      <c r="BQ1382">
        <v>47317686</v>
      </c>
      <c r="BR1382" s="12" t="s">
        <v>7961</v>
      </c>
      <c r="BS1382">
        <v>9606</v>
      </c>
      <c r="BT1382" t="s">
        <v>7964</v>
      </c>
      <c r="BU1382" t="s">
        <v>69</v>
      </c>
      <c r="BV1382" t="s">
        <v>69</v>
      </c>
      <c r="BW1382" t="s">
        <v>69</v>
      </c>
    </row>
    <row r="1383" spans="1:75" x14ac:dyDescent="0.2">
      <c r="A1383" t="s">
        <v>7944</v>
      </c>
      <c r="B1383" t="s">
        <v>8013</v>
      </c>
      <c r="C1383" t="s">
        <v>8014</v>
      </c>
      <c r="D1383" t="s">
        <v>8015</v>
      </c>
      <c r="E1383" t="s">
        <v>8016</v>
      </c>
      <c r="F1383">
        <v>26578681</v>
      </c>
      <c r="G1383" s="3" t="s">
        <v>7949</v>
      </c>
      <c r="H1383" s="3" t="s">
        <v>2967</v>
      </c>
      <c r="J1383" s="3" t="s">
        <v>3924</v>
      </c>
      <c r="K1383" s="3" t="s">
        <v>73</v>
      </c>
      <c r="L1383" s="6" t="s">
        <v>7950</v>
      </c>
      <c r="M1383" s="24" t="s">
        <v>73</v>
      </c>
      <c r="O1383" s="24" t="s">
        <v>30786</v>
      </c>
      <c r="R1383" s="24" t="s">
        <v>1397</v>
      </c>
      <c r="T1383" t="str">
        <f>IF(X1383 &lt;&gt; "", CONCATENATE(Table1[[#This Row],[bioproject]],".",Table1[[#This Row],[Replicate group]]), "")</f>
        <v/>
      </c>
      <c r="AA1383" s="6" t="str">
        <f>IF(Table1[[#This Row],[fungi_species]] &lt;&gt; "", CONCATENATE(LEFT(Table1[[#This Row],[fungi_species]],2), LEFT(_xlfn.TEXTAFTER(Table1[[#This Row],[fungi_species]], " ", 1),3)),"")</f>
        <v/>
      </c>
      <c r="AB1383" s="7"/>
      <c r="AC1383" t="s">
        <v>8017</v>
      </c>
      <c r="AD1383" t="s">
        <v>8017</v>
      </c>
      <c r="AE1383" t="s">
        <v>159</v>
      </c>
      <c r="AF1383" s="22" t="s">
        <v>8018</v>
      </c>
      <c r="AG1383" s="24" t="s">
        <v>69</v>
      </c>
      <c r="AH1383" t="s">
        <v>441</v>
      </c>
      <c r="AI1383" t="s">
        <v>77</v>
      </c>
      <c r="AJ1383" s="7"/>
      <c r="AK1383" s="7"/>
      <c r="AL1383"/>
      <c r="AN1383" s="7"/>
      <c r="AO1383" s="7"/>
      <c r="AP1383"/>
      <c r="AQ1383"/>
      <c r="AU1383" s="5"/>
      <c r="AV1383" s="5"/>
      <c r="AW1383" t="s">
        <v>2970</v>
      </c>
      <c r="AX1383" t="s">
        <v>2970</v>
      </c>
      <c r="AY1383" t="s">
        <v>69</v>
      </c>
      <c r="AZ1383" t="s">
        <v>7951</v>
      </c>
      <c r="BA1383" t="s">
        <v>7952</v>
      </c>
      <c r="BB1383" t="s">
        <v>7953</v>
      </c>
      <c r="BC1383" t="s">
        <v>7954</v>
      </c>
      <c r="BD1383" t="s">
        <v>7955</v>
      </c>
      <c r="BE1383" t="s">
        <v>7956</v>
      </c>
      <c r="BF1383" t="s">
        <v>7955</v>
      </c>
      <c r="BG1383" t="s">
        <v>7958</v>
      </c>
      <c r="BH1383" t="s">
        <v>7959</v>
      </c>
      <c r="BI1383" t="s">
        <v>7960</v>
      </c>
      <c r="BJ1383" t="s">
        <v>3896</v>
      </c>
      <c r="BK1383" s="12" t="s">
        <v>7961</v>
      </c>
      <c r="BL1383" t="s">
        <v>7963</v>
      </c>
      <c r="BM1383" t="s">
        <v>87</v>
      </c>
      <c r="BN1383" t="s">
        <v>271</v>
      </c>
      <c r="BO1383" t="s">
        <v>7955</v>
      </c>
      <c r="BP1383">
        <v>1</v>
      </c>
      <c r="BQ1383">
        <v>57743487</v>
      </c>
      <c r="BR1383" s="12" t="s">
        <v>7961</v>
      </c>
      <c r="BS1383">
        <v>9606</v>
      </c>
      <c r="BT1383" t="s">
        <v>7964</v>
      </c>
      <c r="BU1383" t="s">
        <v>69</v>
      </c>
      <c r="BV1383" t="s">
        <v>69</v>
      </c>
      <c r="BW1383" t="s">
        <v>69</v>
      </c>
    </row>
    <row r="1384" spans="1:75" x14ac:dyDescent="0.2">
      <c r="A1384" t="s">
        <v>7944</v>
      </c>
      <c r="B1384" t="s">
        <v>8019</v>
      </c>
      <c r="C1384" t="s">
        <v>8020</v>
      </c>
      <c r="D1384" t="s">
        <v>8021</v>
      </c>
      <c r="E1384" t="s">
        <v>8022</v>
      </c>
      <c r="F1384">
        <v>26578681</v>
      </c>
      <c r="G1384" s="3" t="s">
        <v>7949</v>
      </c>
      <c r="H1384" s="3" t="s">
        <v>2967</v>
      </c>
      <c r="J1384" s="3" t="s">
        <v>3924</v>
      </c>
      <c r="K1384" s="3" t="s">
        <v>73</v>
      </c>
      <c r="L1384" s="6" t="s">
        <v>7950</v>
      </c>
      <c r="M1384" s="24" t="s">
        <v>73</v>
      </c>
      <c r="O1384" s="24" t="s">
        <v>30786</v>
      </c>
      <c r="R1384" s="24" t="s">
        <v>1397</v>
      </c>
      <c r="T1384" t="str">
        <f>IF(X1384 &lt;&gt; "", CONCATENATE(Table1[[#This Row],[bioproject]],".",Table1[[#This Row],[Replicate group]]), "")</f>
        <v/>
      </c>
      <c r="AA1384" s="6" t="str">
        <f>IF(Table1[[#This Row],[fungi_species]] &lt;&gt; "", CONCATENATE(LEFT(Table1[[#This Row],[fungi_species]],2), LEFT(_xlfn.TEXTAFTER(Table1[[#This Row],[fungi_species]], " ", 1),3)),"")</f>
        <v/>
      </c>
      <c r="AB1384" s="7"/>
      <c r="AC1384" t="s">
        <v>8023</v>
      </c>
      <c r="AD1384" t="s">
        <v>8023</v>
      </c>
      <c r="AE1384" t="s">
        <v>159</v>
      </c>
      <c r="AF1384" s="22" t="s">
        <v>8024</v>
      </c>
      <c r="AG1384" s="24" t="s">
        <v>69</v>
      </c>
      <c r="AH1384" t="s">
        <v>441</v>
      </c>
      <c r="AI1384" t="s">
        <v>77</v>
      </c>
      <c r="AJ1384" s="7"/>
      <c r="AK1384" s="7"/>
      <c r="AL1384"/>
      <c r="AN1384" s="7"/>
      <c r="AO1384" s="7"/>
      <c r="AP1384"/>
      <c r="AQ1384"/>
      <c r="AU1384" s="5"/>
      <c r="AV1384" s="5"/>
      <c r="AW1384" t="s">
        <v>2970</v>
      </c>
      <c r="AX1384" t="s">
        <v>2970</v>
      </c>
      <c r="AY1384" t="s">
        <v>69</v>
      </c>
      <c r="AZ1384" t="s">
        <v>7951</v>
      </c>
      <c r="BA1384" t="s">
        <v>7952</v>
      </c>
      <c r="BB1384" t="s">
        <v>7953</v>
      </c>
      <c r="BC1384" t="s">
        <v>7954</v>
      </c>
      <c r="BD1384" t="s">
        <v>7955</v>
      </c>
      <c r="BE1384" t="s">
        <v>7956</v>
      </c>
      <c r="BF1384" t="s">
        <v>7955</v>
      </c>
      <c r="BG1384" t="s">
        <v>7958</v>
      </c>
      <c r="BH1384" t="s">
        <v>7959</v>
      </c>
      <c r="BI1384" t="s">
        <v>7960</v>
      </c>
      <c r="BJ1384" t="s">
        <v>3896</v>
      </c>
      <c r="BK1384" s="12" t="s">
        <v>7961</v>
      </c>
      <c r="BL1384" t="s">
        <v>7963</v>
      </c>
      <c r="BM1384" t="s">
        <v>87</v>
      </c>
      <c r="BN1384" t="s">
        <v>271</v>
      </c>
      <c r="BO1384" t="s">
        <v>7955</v>
      </c>
      <c r="BP1384">
        <v>1</v>
      </c>
      <c r="BQ1384">
        <v>57379655</v>
      </c>
      <c r="BR1384" s="12" t="s">
        <v>7961</v>
      </c>
      <c r="BS1384">
        <v>9606</v>
      </c>
      <c r="BT1384" t="s">
        <v>7964</v>
      </c>
      <c r="BU1384" t="s">
        <v>69</v>
      </c>
      <c r="BV1384" t="s">
        <v>69</v>
      </c>
      <c r="BW1384" t="s">
        <v>69</v>
      </c>
    </row>
    <row r="1385" spans="1:75" x14ac:dyDescent="0.2">
      <c r="A1385" t="s">
        <v>7944</v>
      </c>
      <c r="B1385" t="s">
        <v>8025</v>
      </c>
      <c r="C1385" t="s">
        <v>8026</v>
      </c>
      <c r="D1385" t="s">
        <v>8027</v>
      </c>
      <c r="E1385" t="s">
        <v>8028</v>
      </c>
      <c r="F1385">
        <v>26578681</v>
      </c>
      <c r="G1385" s="3" t="s">
        <v>7949</v>
      </c>
      <c r="H1385" s="3" t="s">
        <v>2967</v>
      </c>
      <c r="J1385" s="3" t="s">
        <v>3924</v>
      </c>
      <c r="K1385" s="3" t="s">
        <v>73</v>
      </c>
      <c r="L1385" s="6" t="s">
        <v>7950</v>
      </c>
      <c r="M1385" s="24" t="s">
        <v>73</v>
      </c>
      <c r="O1385" s="24" t="s">
        <v>30786</v>
      </c>
      <c r="R1385" s="24" t="s">
        <v>1397</v>
      </c>
      <c r="T1385" t="str">
        <f>IF(X1385 &lt;&gt; "", CONCATENATE(Table1[[#This Row],[bioproject]],".",Table1[[#This Row],[Replicate group]]), "")</f>
        <v/>
      </c>
      <c r="AA1385" s="6" t="str">
        <f>IF(Table1[[#This Row],[fungi_species]] &lt;&gt; "", CONCATENATE(LEFT(Table1[[#This Row],[fungi_species]],2), LEFT(_xlfn.TEXTAFTER(Table1[[#This Row],[fungi_species]], " ", 1),3)),"")</f>
        <v/>
      </c>
      <c r="AB1385" s="7"/>
      <c r="AC1385" t="s">
        <v>8029</v>
      </c>
      <c r="AD1385" t="s">
        <v>8029</v>
      </c>
      <c r="AE1385" t="s">
        <v>159</v>
      </c>
      <c r="AF1385" s="22" t="s">
        <v>8030</v>
      </c>
      <c r="AG1385" s="24" t="s">
        <v>69</v>
      </c>
      <c r="AH1385" t="s">
        <v>441</v>
      </c>
      <c r="AI1385" t="s">
        <v>77</v>
      </c>
      <c r="AJ1385" s="7"/>
      <c r="AK1385" s="7"/>
      <c r="AL1385"/>
      <c r="AN1385" s="7"/>
      <c r="AO1385" s="7"/>
      <c r="AP1385"/>
      <c r="AQ1385"/>
      <c r="AU1385" s="5"/>
      <c r="AV1385" s="5"/>
      <c r="AW1385" t="s">
        <v>2970</v>
      </c>
      <c r="AX1385" t="s">
        <v>2970</v>
      </c>
      <c r="AY1385" t="s">
        <v>69</v>
      </c>
      <c r="AZ1385" t="s">
        <v>7951</v>
      </c>
      <c r="BA1385" t="s">
        <v>7952</v>
      </c>
      <c r="BB1385" t="s">
        <v>7953</v>
      </c>
      <c r="BC1385" t="s">
        <v>7954</v>
      </c>
      <c r="BD1385" t="s">
        <v>7955</v>
      </c>
      <c r="BE1385" t="s">
        <v>7956</v>
      </c>
      <c r="BF1385" t="s">
        <v>7955</v>
      </c>
      <c r="BG1385" t="s">
        <v>7958</v>
      </c>
      <c r="BH1385" t="s">
        <v>7959</v>
      </c>
      <c r="BI1385" t="s">
        <v>7960</v>
      </c>
      <c r="BJ1385" t="s">
        <v>3896</v>
      </c>
      <c r="BK1385" s="12" t="s">
        <v>7961</v>
      </c>
      <c r="BL1385" t="s">
        <v>7963</v>
      </c>
      <c r="BM1385" t="s">
        <v>87</v>
      </c>
      <c r="BN1385" t="s">
        <v>271</v>
      </c>
      <c r="BO1385" t="s">
        <v>7955</v>
      </c>
      <c r="BP1385">
        <v>1</v>
      </c>
      <c r="BQ1385">
        <v>48555516</v>
      </c>
      <c r="BR1385" s="12" t="s">
        <v>7961</v>
      </c>
      <c r="BS1385">
        <v>9606</v>
      </c>
      <c r="BT1385" t="s">
        <v>7964</v>
      </c>
      <c r="BU1385" t="s">
        <v>69</v>
      </c>
      <c r="BV1385" t="s">
        <v>69</v>
      </c>
      <c r="BW1385" t="s">
        <v>69</v>
      </c>
    </row>
    <row r="1386" spans="1:75" x14ac:dyDescent="0.2">
      <c r="A1386" t="s">
        <v>7944</v>
      </c>
      <c r="B1386" t="s">
        <v>8031</v>
      </c>
      <c r="C1386" t="s">
        <v>8032</v>
      </c>
      <c r="D1386" t="s">
        <v>8033</v>
      </c>
      <c r="E1386" t="s">
        <v>8034</v>
      </c>
      <c r="F1386">
        <v>26578681</v>
      </c>
      <c r="G1386" s="3" t="s">
        <v>7949</v>
      </c>
      <c r="H1386" s="3" t="s">
        <v>2967</v>
      </c>
      <c r="J1386" s="3" t="s">
        <v>3924</v>
      </c>
      <c r="K1386" s="3" t="s">
        <v>73</v>
      </c>
      <c r="L1386" s="6" t="s">
        <v>7950</v>
      </c>
      <c r="M1386" s="24" t="s">
        <v>73</v>
      </c>
      <c r="O1386" s="24" t="s">
        <v>30786</v>
      </c>
      <c r="R1386" s="24" t="s">
        <v>1397</v>
      </c>
      <c r="T1386" t="str">
        <f>IF(X1386 &lt;&gt; "", CONCATENATE(Table1[[#This Row],[bioproject]],".",Table1[[#This Row],[Replicate group]]), "")</f>
        <v/>
      </c>
      <c r="AA1386" s="6" t="str">
        <f>IF(Table1[[#This Row],[fungi_species]] &lt;&gt; "", CONCATENATE(LEFT(Table1[[#This Row],[fungi_species]],2), LEFT(_xlfn.TEXTAFTER(Table1[[#This Row],[fungi_species]], " ", 1),3)),"")</f>
        <v/>
      </c>
      <c r="AB1386" s="7"/>
      <c r="AC1386" t="s">
        <v>8035</v>
      </c>
      <c r="AD1386" t="s">
        <v>8035</v>
      </c>
      <c r="AE1386" t="s">
        <v>159</v>
      </c>
      <c r="AF1386" s="22" t="s">
        <v>8036</v>
      </c>
      <c r="AG1386" s="24" t="s">
        <v>69</v>
      </c>
      <c r="AH1386" t="s">
        <v>441</v>
      </c>
      <c r="AI1386" t="s">
        <v>77</v>
      </c>
      <c r="AJ1386" s="7"/>
      <c r="AK1386" s="7"/>
      <c r="AL1386"/>
      <c r="AN1386" s="7"/>
      <c r="AO1386" s="7"/>
      <c r="AP1386"/>
      <c r="AQ1386"/>
      <c r="AU1386" s="5"/>
      <c r="AV1386" s="5"/>
      <c r="AW1386" t="s">
        <v>2970</v>
      </c>
      <c r="AX1386" t="s">
        <v>2970</v>
      </c>
      <c r="AY1386" t="s">
        <v>69</v>
      </c>
      <c r="AZ1386" t="s">
        <v>7951</v>
      </c>
      <c r="BA1386" t="s">
        <v>7952</v>
      </c>
      <c r="BB1386" t="s">
        <v>7953</v>
      </c>
      <c r="BC1386" t="s">
        <v>7954</v>
      </c>
      <c r="BD1386" t="s">
        <v>7955</v>
      </c>
      <c r="BE1386" t="s">
        <v>7956</v>
      </c>
      <c r="BF1386" t="s">
        <v>7955</v>
      </c>
      <c r="BG1386" t="s">
        <v>7958</v>
      </c>
      <c r="BH1386" t="s">
        <v>7959</v>
      </c>
      <c r="BI1386" t="s">
        <v>7960</v>
      </c>
      <c r="BJ1386" t="s">
        <v>3896</v>
      </c>
      <c r="BK1386" s="12" t="s">
        <v>7961</v>
      </c>
      <c r="BL1386" t="s">
        <v>7963</v>
      </c>
      <c r="BM1386" t="s">
        <v>87</v>
      </c>
      <c r="BN1386" t="s">
        <v>271</v>
      </c>
      <c r="BO1386" t="s">
        <v>7955</v>
      </c>
      <c r="BP1386">
        <v>1</v>
      </c>
      <c r="BQ1386">
        <v>46641246</v>
      </c>
      <c r="BR1386" s="12" t="s">
        <v>7961</v>
      </c>
      <c r="BS1386">
        <v>9606</v>
      </c>
      <c r="BT1386" t="s">
        <v>7964</v>
      </c>
      <c r="BU1386" t="s">
        <v>69</v>
      </c>
      <c r="BV1386" t="s">
        <v>69</v>
      </c>
      <c r="BW1386" t="s">
        <v>69</v>
      </c>
    </row>
    <row r="1387" spans="1:75" x14ac:dyDescent="0.2">
      <c r="A1387" t="s">
        <v>7944</v>
      </c>
      <c r="B1387" t="s">
        <v>8037</v>
      </c>
      <c r="C1387" t="s">
        <v>8038</v>
      </c>
      <c r="D1387" t="s">
        <v>8039</v>
      </c>
      <c r="E1387" t="s">
        <v>8040</v>
      </c>
      <c r="F1387">
        <v>26578681</v>
      </c>
      <c r="G1387" s="3" t="s">
        <v>7949</v>
      </c>
      <c r="H1387" s="3" t="s">
        <v>2967</v>
      </c>
      <c r="J1387" s="3" t="s">
        <v>3924</v>
      </c>
      <c r="K1387" s="3" t="s">
        <v>73</v>
      </c>
      <c r="L1387" s="6" t="s">
        <v>7950</v>
      </c>
      <c r="M1387" s="24" t="s">
        <v>73</v>
      </c>
      <c r="O1387" s="24" t="s">
        <v>30786</v>
      </c>
      <c r="R1387" s="24" t="s">
        <v>1397</v>
      </c>
      <c r="T1387" t="str">
        <f>IF(X1387 &lt;&gt; "", CONCATENATE(Table1[[#This Row],[bioproject]],".",Table1[[#This Row],[Replicate group]]), "")</f>
        <v/>
      </c>
      <c r="AA1387" s="6" t="str">
        <f>IF(Table1[[#This Row],[fungi_species]] &lt;&gt; "", CONCATENATE(LEFT(Table1[[#This Row],[fungi_species]],2), LEFT(_xlfn.TEXTAFTER(Table1[[#This Row],[fungi_species]], " ", 1),3)),"")</f>
        <v/>
      </c>
      <c r="AB1387" s="7"/>
      <c r="AC1387" t="s">
        <v>8041</v>
      </c>
      <c r="AD1387" t="s">
        <v>8041</v>
      </c>
      <c r="AE1387" t="s">
        <v>159</v>
      </c>
      <c r="AF1387" s="22" t="s">
        <v>8042</v>
      </c>
      <c r="AG1387" s="24" t="s">
        <v>69</v>
      </c>
      <c r="AH1387" t="s">
        <v>441</v>
      </c>
      <c r="AI1387" t="s">
        <v>77</v>
      </c>
      <c r="AJ1387" s="7"/>
      <c r="AK1387" s="7"/>
      <c r="AL1387"/>
      <c r="AN1387" s="7"/>
      <c r="AO1387" s="7"/>
      <c r="AP1387"/>
      <c r="AQ1387"/>
      <c r="AU1387" s="5"/>
      <c r="AV1387" s="5"/>
      <c r="AW1387" t="s">
        <v>2970</v>
      </c>
      <c r="AX1387" t="s">
        <v>2970</v>
      </c>
      <c r="AY1387" t="s">
        <v>69</v>
      </c>
      <c r="AZ1387" t="s">
        <v>7951</v>
      </c>
      <c r="BA1387" t="s">
        <v>7952</v>
      </c>
      <c r="BB1387" t="s">
        <v>7953</v>
      </c>
      <c r="BC1387" t="s">
        <v>7954</v>
      </c>
      <c r="BD1387" t="s">
        <v>7955</v>
      </c>
      <c r="BE1387" t="s">
        <v>7956</v>
      </c>
      <c r="BF1387" t="s">
        <v>7955</v>
      </c>
      <c r="BG1387" t="s">
        <v>7958</v>
      </c>
      <c r="BH1387" t="s">
        <v>7959</v>
      </c>
      <c r="BI1387" t="s">
        <v>7960</v>
      </c>
      <c r="BJ1387" t="s">
        <v>3896</v>
      </c>
      <c r="BK1387" s="12" t="s">
        <v>7961</v>
      </c>
      <c r="BL1387" t="s">
        <v>7963</v>
      </c>
      <c r="BM1387" t="s">
        <v>87</v>
      </c>
      <c r="BN1387" t="s">
        <v>271</v>
      </c>
      <c r="BO1387" t="s">
        <v>7955</v>
      </c>
      <c r="BP1387">
        <v>1</v>
      </c>
      <c r="BQ1387">
        <v>55025948</v>
      </c>
      <c r="BR1387" s="12" t="s">
        <v>7961</v>
      </c>
      <c r="BS1387">
        <v>9606</v>
      </c>
      <c r="BT1387" t="s">
        <v>7964</v>
      </c>
      <c r="BU1387" t="s">
        <v>69</v>
      </c>
      <c r="BV1387" t="s">
        <v>69</v>
      </c>
      <c r="BW1387" t="s">
        <v>69</v>
      </c>
    </row>
    <row r="1388" spans="1:75" x14ac:dyDescent="0.2">
      <c r="A1388" t="s">
        <v>7944</v>
      </c>
      <c r="B1388" t="s">
        <v>8043</v>
      </c>
      <c r="C1388" t="s">
        <v>8044</v>
      </c>
      <c r="D1388" t="s">
        <v>8045</v>
      </c>
      <c r="E1388" t="s">
        <v>8046</v>
      </c>
      <c r="F1388">
        <v>26578681</v>
      </c>
      <c r="G1388" s="3" t="s">
        <v>7949</v>
      </c>
      <c r="H1388" s="3" t="s">
        <v>2967</v>
      </c>
      <c r="J1388" s="3" t="s">
        <v>3924</v>
      </c>
      <c r="K1388" s="3" t="s">
        <v>73</v>
      </c>
      <c r="L1388" s="6" t="s">
        <v>7950</v>
      </c>
      <c r="M1388" s="24" t="s">
        <v>73</v>
      </c>
      <c r="O1388" s="24" t="s">
        <v>30786</v>
      </c>
      <c r="R1388" s="24" t="s">
        <v>1397</v>
      </c>
      <c r="T1388" t="str">
        <f>IF(X1388 &lt;&gt; "", CONCATENATE(Table1[[#This Row],[bioproject]],".",Table1[[#This Row],[Replicate group]]), "")</f>
        <v/>
      </c>
      <c r="AA1388" s="6" t="str">
        <f>IF(Table1[[#This Row],[fungi_species]] &lt;&gt; "", CONCATENATE(LEFT(Table1[[#This Row],[fungi_species]],2), LEFT(_xlfn.TEXTAFTER(Table1[[#This Row],[fungi_species]], " ", 1),3)),"")</f>
        <v/>
      </c>
      <c r="AB1388" s="7"/>
      <c r="AC1388" t="s">
        <v>8047</v>
      </c>
      <c r="AD1388" t="s">
        <v>8047</v>
      </c>
      <c r="AE1388" t="s">
        <v>159</v>
      </c>
      <c r="AF1388" s="22" t="s">
        <v>8048</v>
      </c>
      <c r="AG1388" s="24" t="s">
        <v>69</v>
      </c>
      <c r="AH1388" t="s">
        <v>441</v>
      </c>
      <c r="AI1388" t="s">
        <v>77</v>
      </c>
      <c r="AJ1388" s="7"/>
      <c r="AK1388" s="7"/>
      <c r="AL1388"/>
      <c r="AN1388" s="7"/>
      <c r="AO1388" s="7"/>
      <c r="AP1388"/>
      <c r="AQ1388"/>
      <c r="AU1388" s="5"/>
      <c r="AV1388" s="5"/>
      <c r="AW1388" t="s">
        <v>2970</v>
      </c>
      <c r="AX1388" t="s">
        <v>2970</v>
      </c>
      <c r="AY1388" t="s">
        <v>69</v>
      </c>
      <c r="AZ1388" t="s">
        <v>7951</v>
      </c>
      <c r="BA1388" t="s">
        <v>7952</v>
      </c>
      <c r="BB1388" t="s">
        <v>7953</v>
      </c>
      <c r="BC1388" t="s">
        <v>7954</v>
      </c>
      <c r="BD1388" t="s">
        <v>7955</v>
      </c>
      <c r="BE1388" t="s">
        <v>7956</v>
      </c>
      <c r="BF1388" t="s">
        <v>7955</v>
      </c>
      <c r="BG1388" t="s">
        <v>7958</v>
      </c>
      <c r="BH1388" t="s">
        <v>7959</v>
      </c>
      <c r="BI1388" t="s">
        <v>7960</v>
      </c>
      <c r="BJ1388" t="s">
        <v>3896</v>
      </c>
      <c r="BK1388" s="12" t="s">
        <v>7961</v>
      </c>
      <c r="BL1388" t="s">
        <v>7963</v>
      </c>
      <c r="BM1388" t="s">
        <v>87</v>
      </c>
      <c r="BN1388" t="s">
        <v>271</v>
      </c>
      <c r="BO1388" t="s">
        <v>7955</v>
      </c>
      <c r="BP1388">
        <v>1</v>
      </c>
      <c r="BQ1388">
        <v>76289683</v>
      </c>
      <c r="BR1388" s="12" t="s">
        <v>7961</v>
      </c>
      <c r="BS1388">
        <v>9606</v>
      </c>
      <c r="BT1388" t="s">
        <v>7964</v>
      </c>
      <c r="BU1388" t="s">
        <v>69</v>
      </c>
      <c r="BV1388" t="s">
        <v>69</v>
      </c>
      <c r="BW1388" t="s">
        <v>69</v>
      </c>
    </row>
    <row r="1389" spans="1:75" x14ac:dyDescent="0.2">
      <c r="A1389" t="s">
        <v>7944</v>
      </c>
      <c r="B1389" t="s">
        <v>8049</v>
      </c>
      <c r="C1389" t="s">
        <v>8050</v>
      </c>
      <c r="D1389" t="s">
        <v>8051</v>
      </c>
      <c r="E1389" t="s">
        <v>8052</v>
      </c>
      <c r="F1389">
        <v>26578681</v>
      </c>
      <c r="G1389" s="3" t="s">
        <v>7949</v>
      </c>
      <c r="H1389" s="3" t="s">
        <v>2967</v>
      </c>
      <c r="J1389" s="3" t="s">
        <v>3924</v>
      </c>
      <c r="K1389" s="3" t="s">
        <v>73</v>
      </c>
      <c r="L1389" s="6" t="s">
        <v>7950</v>
      </c>
      <c r="M1389" s="24" t="s">
        <v>73</v>
      </c>
      <c r="O1389" s="24" t="s">
        <v>30786</v>
      </c>
      <c r="R1389" s="24" t="s">
        <v>1397</v>
      </c>
      <c r="T1389" t="str">
        <f>IF(X1389 &lt;&gt; "", CONCATENATE(Table1[[#This Row],[bioproject]],".",Table1[[#This Row],[Replicate group]]), "")</f>
        <v/>
      </c>
      <c r="AA1389" s="6" t="str">
        <f>IF(Table1[[#This Row],[fungi_species]] &lt;&gt; "", CONCATENATE(LEFT(Table1[[#This Row],[fungi_species]],2), LEFT(_xlfn.TEXTAFTER(Table1[[#This Row],[fungi_species]], " ", 1),3)),"")</f>
        <v/>
      </c>
      <c r="AB1389" s="7"/>
      <c r="AC1389" t="s">
        <v>8053</v>
      </c>
      <c r="AD1389" t="s">
        <v>8053</v>
      </c>
      <c r="AE1389" t="s">
        <v>159</v>
      </c>
      <c r="AF1389" s="22" t="s">
        <v>8054</v>
      </c>
      <c r="AG1389" s="24" t="s">
        <v>69</v>
      </c>
      <c r="AH1389" t="s">
        <v>441</v>
      </c>
      <c r="AI1389" t="s">
        <v>77</v>
      </c>
      <c r="AJ1389" s="7"/>
      <c r="AK1389" s="7"/>
      <c r="AL1389"/>
      <c r="AN1389" s="7"/>
      <c r="AO1389" s="7"/>
      <c r="AP1389"/>
      <c r="AQ1389"/>
      <c r="AU1389" s="5"/>
      <c r="AV1389" s="5"/>
      <c r="AW1389" t="s">
        <v>2970</v>
      </c>
      <c r="AX1389" t="s">
        <v>2970</v>
      </c>
      <c r="AY1389" t="s">
        <v>69</v>
      </c>
      <c r="AZ1389" t="s">
        <v>7951</v>
      </c>
      <c r="BA1389" t="s">
        <v>7952</v>
      </c>
      <c r="BB1389" t="s">
        <v>7953</v>
      </c>
      <c r="BC1389" t="s">
        <v>7954</v>
      </c>
      <c r="BD1389" t="s">
        <v>7955</v>
      </c>
      <c r="BE1389" t="s">
        <v>7956</v>
      </c>
      <c r="BF1389" t="s">
        <v>7955</v>
      </c>
      <c r="BG1389" t="s">
        <v>7958</v>
      </c>
      <c r="BH1389" t="s">
        <v>7959</v>
      </c>
      <c r="BI1389" t="s">
        <v>7960</v>
      </c>
      <c r="BJ1389" t="s">
        <v>3896</v>
      </c>
      <c r="BK1389" s="12" t="s">
        <v>7961</v>
      </c>
      <c r="BL1389" t="s">
        <v>7963</v>
      </c>
      <c r="BM1389" t="s">
        <v>87</v>
      </c>
      <c r="BN1389" t="s">
        <v>271</v>
      </c>
      <c r="BO1389" t="s">
        <v>7955</v>
      </c>
      <c r="BP1389">
        <v>1</v>
      </c>
      <c r="BQ1389">
        <v>79067650</v>
      </c>
      <c r="BR1389" s="12" t="s">
        <v>7961</v>
      </c>
      <c r="BS1389">
        <v>9606</v>
      </c>
      <c r="BT1389" t="s">
        <v>7964</v>
      </c>
      <c r="BU1389" t="s">
        <v>69</v>
      </c>
      <c r="BV1389" t="s">
        <v>69</v>
      </c>
      <c r="BW1389" t="s">
        <v>69</v>
      </c>
    </row>
    <row r="1390" spans="1:75" x14ac:dyDescent="0.2">
      <c r="A1390" t="s">
        <v>7944</v>
      </c>
      <c r="B1390" t="s">
        <v>8055</v>
      </c>
      <c r="C1390" t="s">
        <v>8056</v>
      </c>
      <c r="D1390" t="s">
        <v>8057</v>
      </c>
      <c r="E1390" t="s">
        <v>8058</v>
      </c>
      <c r="F1390">
        <v>26578681</v>
      </c>
      <c r="G1390" s="3" t="s">
        <v>7949</v>
      </c>
      <c r="H1390" s="3" t="s">
        <v>2967</v>
      </c>
      <c r="J1390" s="3" t="s">
        <v>3924</v>
      </c>
      <c r="K1390" s="3" t="s">
        <v>73</v>
      </c>
      <c r="L1390" s="6" t="s">
        <v>7950</v>
      </c>
      <c r="M1390" s="24" t="s">
        <v>73</v>
      </c>
      <c r="O1390" s="24" t="s">
        <v>30786</v>
      </c>
      <c r="R1390" s="24" t="s">
        <v>1397</v>
      </c>
      <c r="T1390" t="str">
        <f>IF(X1390 &lt;&gt; "", CONCATENATE(Table1[[#This Row],[bioproject]],".",Table1[[#This Row],[Replicate group]]), "")</f>
        <v/>
      </c>
      <c r="AA1390" s="6" t="str">
        <f>IF(Table1[[#This Row],[fungi_species]] &lt;&gt; "", CONCATENATE(LEFT(Table1[[#This Row],[fungi_species]],2), LEFT(_xlfn.TEXTAFTER(Table1[[#This Row],[fungi_species]], " ", 1),3)),"")</f>
        <v/>
      </c>
      <c r="AB1390" s="7"/>
      <c r="AC1390" t="s">
        <v>8059</v>
      </c>
      <c r="AD1390" t="s">
        <v>8059</v>
      </c>
      <c r="AE1390" t="s">
        <v>159</v>
      </c>
      <c r="AF1390" s="22" t="s">
        <v>8060</v>
      </c>
      <c r="AG1390" s="24" t="s">
        <v>69</v>
      </c>
      <c r="AH1390" t="s">
        <v>441</v>
      </c>
      <c r="AI1390" t="s">
        <v>77</v>
      </c>
      <c r="AJ1390" s="7"/>
      <c r="AK1390" s="7"/>
      <c r="AL1390"/>
      <c r="AN1390" s="7"/>
      <c r="AO1390" s="7"/>
      <c r="AP1390"/>
      <c r="AQ1390"/>
      <c r="AU1390" s="5"/>
      <c r="AV1390" s="5"/>
      <c r="AW1390" t="s">
        <v>2970</v>
      </c>
      <c r="AX1390" t="s">
        <v>2970</v>
      </c>
      <c r="AY1390" t="s">
        <v>69</v>
      </c>
      <c r="AZ1390" t="s">
        <v>7951</v>
      </c>
      <c r="BA1390" t="s">
        <v>7952</v>
      </c>
      <c r="BB1390" t="s">
        <v>7953</v>
      </c>
      <c r="BC1390" t="s">
        <v>7954</v>
      </c>
      <c r="BD1390" t="s">
        <v>7955</v>
      </c>
      <c r="BE1390" t="s">
        <v>7956</v>
      </c>
      <c r="BF1390" t="s">
        <v>7955</v>
      </c>
      <c r="BG1390" t="s">
        <v>7958</v>
      </c>
      <c r="BH1390" t="s">
        <v>7959</v>
      </c>
      <c r="BI1390" t="s">
        <v>7960</v>
      </c>
      <c r="BJ1390" t="s">
        <v>3896</v>
      </c>
      <c r="BK1390" s="12" t="s">
        <v>7961</v>
      </c>
      <c r="BL1390" t="s">
        <v>7963</v>
      </c>
      <c r="BM1390" t="s">
        <v>87</v>
      </c>
      <c r="BN1390" t="s">
        <v>271</v>
      </c>
      <c r="BO1390" t="s">
        <v>7955</v>
      </c>
      <c r="BP1390">
        <v>1</v>
      </c>
      <c r="BQ1390">
        <v>37930135</v>
      </c>
      <c r="BR1390" s="12" t="s">
        <v>7961</v>
      </c>
      <c r="BS1390">
        <v>9606</v>
      </c>
      <c r="BT1390" t="s">
        <v>7964</v>
      </c>
      <c r="BU1390" t="s">
        <v>69</v>
      </c>
      <c r="BV1390" t="s">
        <v>69</v>
      </c>
      <c r="BW1390" t="s">
        <v>69</v>
      </c>
    </row>
    <row r="1391" spans="1:75" x14ac:dyDescent="0.2">
      <c r="A1391" t="s">
        <v>7944</v>
      </c>
      <c r="B1391" t="s">
        <v>8061</v>
      </c>
      <c r="C1391" t="s">
        <v>8062</v>
      </c>
      <c r="D1391" t="s">
        <v>8063</v>
      </c>
      <c r="E1391" t="s">
        <v>8064</v>
      </c>
      <c r="F1391">
        <v>26578681</v>
      </c>
      <c r="G1391" s="3" t="s">
        <v>7949</v>
      </c>
      <c r="H1391" s="3" t="s">
        <v>2967</v>
      </c>
      <c r="J1391" s="3" t="s">
        <v>3924</v>
      </c>
      <c r="K1391" s="3" t="s">
        <v>73</v>
      </c>
      <c r="L1391" s="6" t="s">
        <v>7950</v>
      </c>
      <c r="M1391" s="24" t="s">
        <v>73</v>
      </c>
      <c r="O1391" s="24" t="s">
        <v>30786</v>
      </c>
      <c r="R1391" s="24" t="s">
        <v>1397</v>
      </c>
      <c r="T1391" t="str">
        <f>IF(X1391 &lt;&gt; "", CONCATENATE(Table1[[#This Row],[bioproject]],".",Table1[[#This Row],[Replicate group]]), "")</f>
        <v/>
      </c>
      <c r="AA1391" s="6" t="str">
        <f>IF(Table1[[#This Row],[fungi_species]] &lt;&gt; "", CONCATENATE(LEFT(Table1[[#This Row],[fungi_species]],2), LEFT(_xlfn.TEXTAFTER(Table1[[#This Row],[fungi_species]], " ", 1),3)),"")</f>
        <v/>
      </c>
      <c r="AB1391" s="7"/>
      <c r="AC1391" t="s">
        <v>8065</v>
      </c>
      <c r="AD1391" t="s">
        <v>8065</v>
      </c>
      <c r="AE1391" t="s">
        <v>159</v>
      </c>
      <c r="AF1391" s="22" t="s">
        <v>8066</v>
      </c>
      <c r="AG1391" s="24" t="s">
        <v>69</v>
      </c>
      <c r="AH1391" t="s">
        <v>441</v>
      </c>
      <c r="AI1391" t="s">
        <v>77</v>
      </c>
      <c r="AJ1391" s="7"/>
      <c r="AK1391" s="7"/>
      <c r="AL1391"/>
      <c r="AN1391" s="7"/>
      <c r="AO1391" s="7"/>
      <c r="AP1391"/>
      <c r="AQ1391"/>
      <c r="AU1391" s="5"/>
      <c r="AV1391" s="5"/>
      <c r="AW1391" t="s">
        <v>2970</v>
      </c>
      <c r="AX1391" t="s">
        <v>2970</v>
      </c>
      <c r="AY1391" t="s">
        <v>69</v>
      </c>
      <c r="AZ1391" t="s">
        <v>7951</v>
      </c>
      <c r="BA1391" t="s">
        <v>7952</v>
      </c>
      <c r="BB1391" t="s">
        <v>7953</v>
      </c>
      <c r="BC1391" t="s">
        <v>7954</v>
      </c>
      <c r="BD1391" t="s">
        <v>7955</v>
      </c>
      <c r="BE1391" t="s">
        <v>7956</v>
      </c>
      <c r="BF1391" t="s">
        <v>7955</v>
      </c>
      <c r="BG1391" t="s">
        <v>7958</v>
      </c>
      <c r="BH1391" t="s">
        <v>7959</v>
      </c>
      <c r="BI1391" t="s">
        <v>7960</v>
      </c>
      <c r="BJ1391" t="s">
        <v>3896</v>
      </c>
      <c r="BK1391" s="12" t="s">
        <v>7961</v>
      </c>
      <c r="BL1391" t="s">
        <v>7963</v>
      </c>
      <c r="BM1391" t="s">
        <v>87</v>
      </c>
      <c r="BN1391" t="s">
        <v>271</v>
      </c>
      <c r="BO1391" t="s">
        <v>7955</v>
      </c>
      <c r="BP1391">
        <v>1</v>
      </c>
      <c r="BQ1391">
        <v>44912175</v>
      </c>
      <c r="BR1391" s="12" t="s">
        <v>7961</v>
      </c>
      <c r="BS1391">
        <v>9606</v>
      </c>
      <c r="BT1391" t="s">
        <v>7964</v>
      </c>
      <c r="BU1391" t="s">
        <v>69</v>
      </c>
      <c r="BV1391" t="s">
        <v>69</v>
      </c>
      <c r="BW1391" t="s">
        <v>69</v>
      </c>
    </row>
    <row r="1392" spans="1:75" x14ac:dyDescent="0.2">
      <c r="A1392" t="s">
        <v>7944</v>
      </c>
      <c r="B1392" t="s">
        <v>8067</v>
      </c>
      <c r="C1392" t="s">
        <v>8068</v>
      </c>
      <c r="D1392" t="s">
        <v>8069</v>
      </c>
      <c r="E1392" t="s">
        <v>8070</v>
      </c>
      <c r="F1392">
        <v>26578681</v>
      </c>
      <c r="G1392" s="3" t="s">
        <v>7949</v>
      </c>
      <c r="H1392" s="3" t="s">
        <v>2967</v>
      </c>
      <c r="J1392" s="3" t="s">
        <v>3924</v>
      </c>
      <c r="K1392" s="3" t="s">
        <v>73</v>
      </c>
      <c r="L1392" s="6" t="s">
        <v>7950</v>
      </c>
      <c r="M1392" s="24" t="s">
        <v>73</v>
      </c>
      <c r="O1392" s="24" t="s">
        <v>30786</v>
      </c>
      <c r="R1392" s="24" t="s">
        <v>1397</v>
      </c>
      <c r="T1392" t="str">
        <f>IF(X1392 &lt;&gt; "", CONCATENATE(Table1[[#This Row],[bioproject]],".",Table1[[#This Row],[Replicate group]]), "")</f>
        <v/>
      </c>
      <c r="AA1392" s="6" t="str">
        <f>IF(Table1[[#This Row],[fungi_species]] &lt;&gt; "", CONCATENATE(LEFT(Table1[[#This Row],[fungi_species]],2), LEFT(_xlfn.TEXTAFTER(Table1[[#This Row],[fungi_species]], " ", 1),3)),"")</f>
        <v/>
      </c>
      <c r="AB1392" s="7"/>
      <c r="AC1392" t="s">
        <v>8071</v>
      </c>
      <c r="AD1392" t="s">
        <v>8071</v>
      </c>
      <c r="AE1392" t="s">
        <v>159</v>
      </c>
      <c r="AF1392" s="22" t="s">
        <v>8072</v>
      </c>
      <c r="AG1392" s="24" t="s">
        <v>69</v>
      </c>
      <c r="AH1392" t="s">
        <v>441</v>
      </c>
      <c r="AI1392" t="s">
        <v>77</v>
      </c>
      <c r="AJ1392" s="7"/>
      <c r="AK1392" s="7"/>
      <c r="AL1392"/>
      <c r="AN1392" s="7"/>
      <c r="AO1392" s="7"/>
      <c r="AP1392"/>
      <c r="AQ1392"/>
      <c r="AU1392" s="5"/>
      <c r="AV1392" s="5"/>
      <c r="AW1392" t="s">
        <v>2970</v>
      </c>
      <c r="AX1392" t="s">
        <v>2970</v>
      </c>
      <c r="AY1392" t="s">
        <v>69</v>
      </c>
      <c r="AZ1392" t="s">
        <v>7951</v>
      </c>
      <c r="BA1392" t="s">
        <v>7952</v>
      </c>
      <c r="BB1392" t="s">
        <v>7953</v>
      </c>
      <c r="BC1392" t="s">
        <v>7954</v>
      </c>
      <c r="BD1392" t="s">
        <v>7955</v>
      </c>
      <c r="BE1392" t="s">
        <v>7956</v>
      </c>
      <c r="BF1392" t="s">
        <v>7955</v>
      </c>
      <c r="BG1392" t="s">
        <v>7958</v>
      </c>
      <c r="BH1392" t="s">
        <v>7959</v>
      </c>
      <c r="BI1392" t="s">
        <v>7960</v>
      </c>
      <c r="BJ1392" t="s">
        <v>3896</v>
      </c>
      <c r="BK1392" s="12" t="s">
        <v>7961</v>
      </c>
      <c r="BL1392" t="s">
        <v>7963</v>
      </c>
      <c r="BM1392" t="s">
        <v>87</v>
      </c>
      <c r="BN1392" t="s">
        <v>271</v>
      </c>
      <c r="BO1392" t="s">
        <v>7955</v>
      </c>
      <c r="BP1392">
        <v>1</v>
      </c>
      <c r="BQ1392">
        <v>33564594</v>
      </c>
      <c r="BR1392" s="12" t="s">
        <v>7961</v>
      </c>
      <c r="BS1392">
        <v>9606</v>
      </c>
      <c r="BT1392" t="s">
        <v>7964</v>
      </c>
      <c r="BU1392" t="s">
        <v>69</v>
      </c>
      <c r="BV1392" t="s">
        <v>69</v>
      </c>
      <c r="BW1392" t="s">
        <v>69</v>
      </c>
    </row>
    <row r="1393" spans="1:75" x14ac:dyDescent="0.2">
      <c r="A1393" t="s">
        <v>7944</v>
      </c>
      <c r="B1393" t="s">
        <v>8073</v>
      </c>
      <c r="C1393" t="s">
        <v>8074</v>
      </c>
      <c r="D1393" t="s">
        <v>8075</v>
      </c>
      <c r="E1393" t="s">
        <v>8076</v>
      </c>
      <c r="F1393">
        <v>26578681</v>
      </c>
      <c r="G1393" s="3" t="s">
        <v>7949</v>
      </c>
      <c r="H1393" s="3" t="s">
        <v>2967</v>
      </c>
      <c r="J1393" s="3" t="s">
        <v>3924</v>
      </c>
      <c r="K1393" s="3" t="s">
        <v>73</v>
      </c>
      <c r="L1393" s="6" t="s">
        <v>7950</v>
      </c>
      <c r="M1393" s="24" t="s">
        <v>73</v>
      </c>
      <c r="O1393" s="24" t="s">
        <v>30786</v>
      </c>
      <c r="R1393" s="24" t="s">
        <v>1397</v>
      </c>
      <c r="T1393" t="str">
        <f>IF(X1393 &lt;&gt; "", CONCATENATE(Table1[[#This Row],[bioproject]],".",Table1[[#This Row],[Replicate group]]), "")</f>
        <v/>
      </c>
      <c r="AA1393" s="6" t="str">
        <f>IF(Table1[[#This Row],[fungi_species]] &lt;&gt; "", CONCATENATE(LEFT(Table1[[#This Row],[fungi_species]],2), LEFT(_xlfn.TEXTAFTER(Table1[[#This Row],[fungi_species]], " ", 1),3)),"")</f>
        <v/>
      </c>
      <c r="AB1393" s="7"/>
      <c r="AC1393" t="s">
        <v>8077</v>
      </c>
      <c r="AD1393" t="s">
        <v>8077</v>
      </c>
      <c r="AE1393" t="s">
        <v>159</v>
      </c>
      <c r="AF1393" s="22" t="s">
        <v>8078</v>
      </c>
      <c r="AG1393" s="24" t="s">
        <v>69</v>
      </c>
      <c r="AH1393" t="s">
        <v>441</v>
      </c>
      <c r="AI1393" t="s">
        <v>77</v>
      </c>
      <c r="AJ1393" s="7"/>
      <c r="AK1393" s="7"/>
      <c r="AL1393"/>
      <c r="AN1393" s="7"/>
      <c r="AO1393" s="7"/>
      <c r="AP1393"/>
      <c r="AQ1393"/>
      <c r="AU1393" s="5"/>
      <c r="AV1393" s="5"/>
      <c r="AW1393" t="s">
        <v>2970</v>
      </c>
      <c r="AX1393" t="s">
        <v>2970</v>
      </c>
      <c r="AY1393" t="s">
        <v>69</v>
      </c>
      <c r="AZ1393" t="s">
        <v>7951</v>
      </c>
      <c r="BA1393" t="s">
        <v>7952</v>
      </c>
      <c r="BB1393" t="s">
        <v>7953</v>
      </c>
      <c r="BC1393" t="s">
        <v>7954</v>
      </c>
      <c r="BD1393" t="s">
        <v>7955</v>
      </c>
      <c r="BE1393" t="s">
        <v>7956</v>
      </c>
      <c r="BF1393" t="s">
        <v>7955</v>
      </c>
      <c r="BG1393" t="s">
        <v>7958</v>
      </c>
      <c r="BH1393" t="s">
        <v>7959</v>
      </c>
      <c r="BI1393" t="s">
        <v>7960</v>
      </c>
      <c r="BJ1393" t="s">
        <v>3896</v>
      </c>
      <c r="BK1393" s="12" t="s">
        <v>7961</v>
      </c>
      <c r="BL1393" t="s">
        <v>7963</v>
      </c>
      <c r="BM1393" t="s">
        <v>87</v>
      </c>
      <c r="BN1393" t="s">
        <v>271</v>
      </c>
      <c r="BO1393" t="s">
        <v>7955</v>
      </c>
      <c r="BP1393">
        <v>1</v>
      </c>
      <c r="BQ1393">
        <v>47317505</v>
      </c>
      <c r="BR1393" s="12" t="s">
        <v>7961</v>
      </c>
      <c r="BS1393">
        <v>9606</v>
      </c>
      <c r="BT1393" t="s">
        <v>7964</v>
      </c>
      <c r="BU1393" t="s">
        <v>69</v>
      </c>
      <c r="BV1393" t="s">
        <v>69</v>
      </c>
      <c r="BW1393" t="s">
        <v>69</v>
      </c>
    </row>
    <row r="1394" spans="1:75" x14ac:dyDescent="0.2">
      <c r="A1394" t="s">
        <v>7944</v>
      </c>
      <c r="B1394" t="s">
        <v>8079</v>
      </c>
      <c r="C1394" t="s">
        <v>8080</v>
      </c>
      <c r="D1394" t="s">
        <v>8081</v>
      </c>
      <c r="E1394" t="s">
        <v>8082</v>
      </c>
      <c r="F1394">
        <v>26578681</v>
      </c>
      <c r="G1394" s="3" t="s">
        <v>7949</v>
      </c>
      <c r="H1394" s="3" t="s">
        <v>2967</v>
      </c>
      <c r="J1394" s="3" t="s">
        <v>3924</v>
      </c>
      <c r="K1394" s="3" t="s">
        <v>73</v>
      </c>
      <c r="L1394" s="6" t="s">
        <v>7950</v>
      </c>
      <c r="M1394" s="24" t="s">
        <v>73</v>
      </c>
      <c r="O1394" s="24" t="s">
        <v>30786</v>
      </c>
      <c r="R1394" s="24" t="s">
        <v>1397</v>
      </c>
      <c r="T1394" t="str">
        <f>IF(X1394 &lt;&gt; "", CONCATENATE(Table1[[#This Row],[bioproject]],".",Table1[[#This Row],[Replicate group]]), "")</f>
        <v/>
      </c>
      <c r="AA1394" s="6" t="str">
        <f>IF(Table1[[#This Row],[fungi_species]] &lt;&gt; "", CONCATENATE(LEFT(Table1[[#This Row],[fungi_species]],2), LEFT(_xlfn.TEXTAFTER(Table1[[#This Row],[fungi_species]], " ", 1),3)),"")</f>
        <v/>
      </c>
      <c r="AB1394" s="7"/>
      <c r="AC1394" t="s">
        <v>8084</v>
      </c>
      <c r="AD1394" t="s">
        <v>8084</v>
      </c>
      <c r="AE1394" t="s">
        <v>159</v>
      </c>
      <c r="AF1394" s="22" t="s">
        <v>8085</v>
      </c>
      <c r="AG1394" s="24" t="s">
        <v>69</v>
      </c>
      <c r="AH1394" t="s">
        <v>441</v>
      </c>
      <c r="AI1394" t="s">
        <v>77</v>
      </c>
      <c r="AJ1394" s="7"/>
      <c r="AK1394" s="7"/>
      <c r="AL1394"/>
      <c r="AN1394" s="7"/>
      <c r="AO1394" s="7"/>
      <c r="AP1394"/>
      <c r="AQ1394"/>
      <c r="AU1394" s="5"/>
      <c r="AV1394" s="5"/>
      <c r="AW1394" t="s">
        <v>8083</v>
      </c>
      <c r="AX1394" t="s">
        <v>8083</v>
      </c>
      <c r="AY1394" t="s">
        <v>69</v>
      </c>
      <c r="AZ1394" t="s">
        <v>7951</v>
      </c>
      <c r="BA1394" t="s">
        <v>7952</v>
      </c>
      <c r="BB1394" t="s">
        <v>7953</v>
      </c>
      <c r="BC1394" t="s">
        <v>7954</v>
      </c>
      <c r="BD1394" t="s">
        <v>7955</v>
      </c>
      <c r="BE1394" t="s">
        <v>7956</v>
      </c>
      <c r="BF1394" t="s">
        <v>7955</v>
      </c>
      <c r="BG1394" t="s">
        <v>7958</v>
      </c>
      <c r="BH1394" t="s">
        <v>7959</v>
      </c>
      <c r="BI1394" t="s">
        <v>7960</v>
      </c>
      <c r="BJ1394" t="s">
        <v>3896</v>
      </c>
      <c r="BK1394" s="12" t="s">
        <v>7961</v>
      </c>
      <c r="BL1394" t="s">
        <v>7963</v>
      </c>
      <c r="BM1394" t="s">
        <v>87</v>
      </c>
      <c r="BN1394" t="s">
        <v>271</v>
      </c>
      <c r="BO1394" t="s">
        <v>7955</v>
      </c>
      <c r="BP1394">
        <v>1</v>
      </c>
      <c r="BQ1394">
        <v>65018727</v>
      </c>
      <c r="BR1394" s="12" t="s">
        <v>7961</v>
      </c>
      <c r="BS1394">
        <v>727</v>
      </c>
      <c r="BT1394" t="s">
        <v>8086</v>
      </c>
      <c r="BU1394" t="s">
        <v>69</v>
      </c>
      <c r="BV1394" t="s">
        <v>69</v>
      </c>
      <c r="BW1394" t="s">
        <v>69</v>
      </c>
    </row>
    <row r="1395" spans="1:75" x14ac:dyDescent="0.2">
      <c r="A1395" t="s">
        <v>7944</v>
      </c>
      <c r="B1395" t="s">
        <v>8087</v>
      </c>
      <c r="C1395" t="s">
        <v>8088</v>
      </c>
      <c r="D1395" t="s">
        <v>8089</v>
      </c>
      <c r="E1395" t="s">
        <v>8090</v>
      </c>
      <c r="F1395">
        <v>26578681</v>
      </c>
      <c r="G1395" s="3" t="s">
        <v>7949</v>
      </c>
      <c r="H1395" s="3" t="s">
        <v>2967</v>
      </c>
      <c r="J1395" s="3" t="s">
        <v>3924</v>
      </c>
      <c r="K1395" s="3" t="s">
        <v>73</v>
      </c>
      <c r="L1395" s="6" t="s">
        <v>7950</v>
      </c>
      <c r="M1395" s="24" t="s">
        <v>73</v>
      </c>
      <c r="O1395" s="24" t="s">
        <v>30786</v>
      </c>
      <c r="R1395" s="24" t="s">
        <v>1397</v>
      </c>
      <c r="T1395" t="str">
        <f>IF(X1395 &lt;&gt; "", CONCATENATE(Table1[[#This Row],[bioproject]],".",Table1[[#This Row],[Replicate group]]), "")</f>
        <v/>
      </c>
      <c r="AA1395" s="6" t="str">
        <f>IF(Table1[[#This Row],[fungi_species]] &lt;&gt; "", CONCATENATE(LEFT(Table1[[#This Row],[fungi_species]],2), LEFT(_xlfn.TEXTAFTER(Table1[[#This Row],[fungi_species]], " ", 1),3)),"")</f>
        <v/>
      </c>
      <c r="AB1395" s="7"/>
      <c r="AC1395" t="s">
        <v>8091</v>
      </c>
      <c r="AD1395" t="s">
        <v>8091</v>
      </c>
      <c r="AE1395" t="s">
        <v>159</v>
      </c>
      <c r="AF1395" s="22" t="s">
        <v>8092</v>
      </c>
      <c r="AG1395" s="24" t="s">
        <v>69</v>
      </c>
      <c r="AH1395" t="s">
        <v>441</v>
      </c>
      <c r="AI1395" t="s">
        <v>77</v>
      </c>
      <c r="AJ1395" s="7"/>
      <c r="AK1395" s="7"/>
      <c r="AL1395"/>
      <c r="AN1395" s="7"/>
      <c r="AO1395" s="7"/>
      <c r="AP1395"/>
      <c r="AQ1395"/>
      <c r="AU1395" s="5"/>
      <c r="AV1395" s="5"/>
      <c r="AW1395" t="s">
        <v>8083</v>
      </c>
      <c r="AX1395" t="s">
        <v>8083</v>
      </c>
      <c r="AY1395" t="s">
        <v>69</v>
      </c>
      <c r="AZ1395" t="s">
        <v>7951</v>
      </c>
      <c r="BA1395" t="s">
        <v>7952</v>
      </c>
      <c r="BB1395" t="s">
        <v>7953</v>
      </c>
      <c r="BC1395" t="s">
        <v>7954</v>
      </c>
      <c r="BD1395" t="s">
        <v>7955</v>
      </c>
      <c r="BE1395" t="s">
        <v>7956</v>
      </c>
      <c r="BF1395" t="s">
        <v>7955</v>
      </c>
      <c r="BG1395" t="s">
        <v>7958</v>
      </c>
      <c r="BH1395" t="s">
        <v>7959</v>
      </c>
      <c r="BI1395" t="s">
        <v>7960</v>
      </c>
      <c r="BJ1395" t="s">
        <v>3896</v>
      </c>
      <c r="BK1395" s="12" t="s">
        <v>7961</v>
      </c>
      <c r="BL1395" t="s">
        <v>7963</v>
      </c>
      <c r="BM1395" t="s">
        <v>87</v>
      </c>
      <c r="BN1395" t="s">
        <v>271</v>
      </c>
      <c r="BO1395" t="s">
        <v>7955</v>
      </c>
      <c r="BP1395">
        <v>1</v>
      </c>
      <c r="BQ1395">
        <v>30951428</v>
      </c>
      <c r="BR1395" s="12" t="s">
        <v>7961</v>
      </c>
      <c r="BS1395">
        <v>727</v>
      </c>
      <c r="BT1395" t="s">
        <v>8086</v>
      </c>
      <c r="BU1395" t="s">
        <v>69</v>
      </c>
      <c r="BV1395" t="s">
        <v>69</v>
      </c>
      <c r="BW1395" t="s">
        <v>69</v>
      </c>
    </row>
    <row r="1396" spans="1:75" x14ac:dyDescent="0.2">
      <c r="A1396" t="s">
        <v>7944</v>
      </c>
      <c r="B1396" t="s">
        <v>8093</v>
      </c>
      <c r="C1396" t="s">
        <v>8094</v>
      </c>
      <c r="D1396" t="s">
        <v>8095</v>
      </c>
      <c r="E1396" t="s">
        <v>8096</v>
      </c>
      <c r="F1396">
        <v>26578681</v>
      </c>
      <c r="G1396" s="3" t="s">
        <v>7949</v>
      </c>
      <c r="H1396" s="3" t="s">
        <v>2967</v>
      </c>
      <c r="J1396" s="3" t="s">
        <v>3924</v>
      </c>
      <c r="K1396" s="3" t="s">
        <v>73</v>
      </c>
      <c r="L1396" s="6" t="s">
        <v>7950</v>
      </c>
      <c r="M1396" s="24" t="s">
        <v>73</v>
      </c>
      <c r="O1396" s="24" t="s">
        <v>30786</v>
      </c>
      <c r="R1396" s="24" t="s">
        <v>1397</v>
      </c>
      <c r="T1396" t="str">
        <f>IF(X1396 &lt;&gt; "", CONCATENATE(Table1[[#This Row],[bioproject]],".",Table1[[#This Row],[Replicate group]]), "")</f>
        <v/>
      </c>
      <c r="AA1396" s="6" t="str">
        <f>IF(Table1[[#This Row],[fungi_species]] &lt;&gt; "", CONCATENATE(LEFT(Table1[[#This Row],[fungi_species]],2), LEFT(_xlfn.TEXTAFTER(Table1[[#This Row],[fungi_species]], " ", 1),3)),"")</f>
        <v/>
      </c>
      <c r="AB1396" s="7"/>
      <c r="AC1396" t="s">
        <v>8097</v>
      </c>
      <c r="AD1396" t="s">
        <v>8097</v>
      </c>
      <c r="AE1396" t="s">
        <v>159</v>
      </c>
      <c r="AF1396" s="22" t="s">
        <v>8098</v>
      </c>
      <c r="AG1396" s="24" t="s">
        <v>69</v>
      </c>
      <c r="AH1396" t="s">
        <v>441</v>
      </c>
      <c r="AI1396" t="s">
        <v>77</v>
      </c>
      <c r="AJ1396" s="7"/>
      <c r="AK1396" s="7"/>
      <c r="AL1396"/>
      <c r="AN1396" s="7"/>
      <c r="AO1396" s="7"/>
      <c r="AP1396"/>
      <c r="AQ1396"/>
      <c r="AU1396" s="5"/>
      <c r="AV1396" s="5"/>
      <c r="AW1396" t="s">
        <v>8083</v>
      </c>
      <c r="AX1396" t="s">
        <v>8083</v>
      </c>
      <c r="AY1396" t="s">
        <v>69</v>
      </c>
      <c r="AZ1396" t="s">
        <v>7951</v>
      </c>
      <c r="BA1396" t="s">
        <v>7952</v>
      </c>
      <c r="BB1396" t="s">
        <v>7953</v>
      </c>
      <c r="BC1396" t="s">
        <v>7954</v>
      </c>
      <c r="BD1396" t="s">
        <v>7955</v>
      </c>
      <c r="BE1396" t="s">
        <v>7956</v>
      </c>
      <c r="BF1396" t="s">
        <v>7955</v>
      </c>
      <c r="BG1396" t="s">
        <v>7958</v>
      </c>
      <c r="BH1396" t="s">
        <v>7959</v>
      </c>
      <c r="BI1396" t="s">
        <v>7960</v>
      </c>
      <c r="BJ1396" t="s">
        <v>3896</v>
      </c>
      <c r="BK1396" s="12" t="s">
        <v>7961</v>
      </c>
      <c r="BL1396" t="s">
        <v>7963</v>
      </c>
      <c r="BM1396" t="s">
        <v>87</v>
      </c>
      <c r="BN1396" t="s">
        <v>271</v>
      </c>
      <c r="BO1396" t="s">
        <v>7955</v>
      </c>
      <c r="BP1396">
        <v>1</v>
      </c>
      <c r="BQ1396">
        <v>50248002</v>
      </c>
      <c r="BR1396" s="12" t="s">
        <v>7961</v>
      </c>
      <c r="BS1396">
        <v>727</v>
      </c>
      <c r="BT1396" t="s">
        <v>8086</v>
      </c>
      <c r="BU1396" t="s">
        <v>69</v>
      </c>
      <c r="BV1396" t="s">
        <v>69</v>
      </c>
      <c r="BW1396" t="s">
        <v>69</v>
      </c>
    </row>
    <row r="1397" spans="1:75" x14ac:dyDescent="0.2">
      <c r="A1397" t="s">
        <v>14470</v>
      </c>
      <c r="B1397" t="s">
        <v>14495</v>
      </c>
      <c r="C1397" t="s">
        <v>14496</v>
      </c>
      <c r="D1397" t="s">
        <v>14473</v>
      </c>
      <c r="E1397" t="s">
        <v>69</v>
      </c>
      <c r="F1397">
        <v>30558121</v>
      </c>
      <c r="G1397" s="3" t="s">
        <v>14474</v>
      </c>
      <c r="H1397" s="3" t="s">
        <v>13694</v>
      </c>
      <c r="I1397" s="3" t="s">
        <v>410</v>
      </c>
      <c r="J1397" s="3" t="s">
        <v>8768</v>
      </c>
      <c r="K1397" s="3" t="s">
        <v>171</v>
      </c>
      <c r="M1397" s="24" t="s">
        <v>171</v>
      </c>
      <c r="N1397" s="5" t="s">
        <v>14475</v>
      </c>
      <c r="O1397" s="24" t="s">
        <v>30786</v>
      </c>
      <c r="R1397" s="24" t="s">
        <v>514</v>
      </c>
      <c r="S1397" t="s">
        <v>3570</v>
      </c>
      <c r="T1397" t="str">
        <f>IF(X1397 &lt;&gt; "", CONCATENATE(Table1[[#This Row],[bioproject]],".",Table1[[#This Row],[Replicate group]]), "")</f>
        <v>PRJNA379694.A</v>
      </c>
      <c r="X1397" s="52" t="s">
        <v>27749</v>
      </c>
      <c r="Z1397" s="66" t="s">
        <v>3680</v>
      </c>
      <c r="AA1397" s="6" t="str">
        <f>IF(Table1[[#This Row],[fungi_species]] &lt;&gt; "", CONCATENATE(LEFT(Table1[[#This Row],[fungi_species]],2), LEFT(_xlfn.TEXTAFTER(Table1[[#This Row],[fungi_species]], " ", 1),3)),"")</f>
        <v>Scscl</v>
      </c>
      <c r="AB1397" s="7"/>
      <c r="AC1397" s="24" t="s">
        <v>14486</v>
      </c>
      <c r="AD1397" s="22" t="s">
        <v>69</v>
      </c>
      <c r="AE1397" s="24" t="s">
        <v>14497</v>
      </c>
      <c r="AF1397" s="22" t="s">
        <v>14490</v>
      </c>
      <c r="AG1397" s="24" t="s">
        <v>14487</v>
      </c>
      <c r="AH1397" t="s">
        <v>174</v>
      </c>
      <c r="AI1397" t="s">
        <v>150</v>
      </c>
      <c r="AJ1397" s="7"/>
      <c r="AK1397" s="7"/>
      <c r="AL1397"/>
      <c r="AN1397" s="7" t="s">
        <v>171</v>
      </c>
      <c r="AO1397" s="7" t="s">
        <v>14476</v>
      </c>
      <c r="AP1397"/>
      <c r="AQ1397"/>
      <c r="AU1397" s="5"/>
      <c r="AV1397" s="5"/>
      <c r="AW1397" t="s">
        <v>3680</v>
      </c>
      <c r="AX1397" t="s">
        <v>3680</v>
      </c>
      <c r="AY1397" t="s">
        <v>69</v>
      </c>
      <c r="AZ1397" t="s">
        <v>14477</v>
      </c>
      <c r="BA1397" t="s">
        <v>14478</v>
      </c>
      <c r="BB1397" t="s">
        <v>14479</v>
      </c>
      <c r="BC1397" t="s">
        <v>14480</v>
      </c>
      <c r="BD1397" t="s">
        <v>14481</v>
      </c>
      <c r="BE1397" t="s">
        <v>14482</v>
      </c>
      <c r="BF1397" t="s">
        <v>69</v>
      </c>
      <c r="BG1397" t="s">
        <v>69</v>
      </c>
      <c r="BH1397" t="s">
        <v>69</v>
      </c>
      <c r="BI1397" t="s">
        <v>69</v>
      </c>
      <c r="BJ1397" t="s">
        <v>69</v>
      </c>
      <c r="BK1397" t="s">
        <v>69</v>
      </c>
      <c r="BL1397" t="s">
        <v>159</v>
      </c>
      <c r="BM1397" t="s">
        <v>87</v>
      </c>
      <c r="BN1397" s="30" t="s">
        <v>271</v>
      </c>
      <c r="BO1397" t="s">
        <v>14481</v>
      </c>
      <c r="BP1397">
        <v>1</v>
      </c>
      <c r="BQ1397">
        <v>72051314</v>
      </c>
      <c r="BR1397" s="12" t="s">
        <v>14485</v>
      </c>
      <c r="BS1397">
        <v>5180</v>
      </c>
      <c r="BT1397" t="s">
        <v>69</v>
      </c>
      <c r="BU1397" t="s">
        <v>69</v>
      </c>
      <c r="BV1397" t="s">
        <v>69</v>
      </c>
      <c r="BW1397" t="s">
        <v>69</v>
      </c>
    </row>
    <row r="1398" spans="1:75" x14ac:dyDescent="0.2">
      <c r="A1398" t="s">
        <v>14470</v>
      </c>
      <c r="B1398" t="s">
        <v>14471</v>
      </c>
      <c r="C1398" t="s">
        <v>14472</v>
      </c>
      <c r="D1398" t="s">
        <v>14473</v>
      </c>
      <c r="E1398" t="s">
        <v>69</v>
      </c>
      <c r="F1398">
        <v>30558121</v>
      </c>
      <c r="G1398" s="3" t="s">
        <v>14474</v>
      </c>
      <c r="H1398" s="3" t="s">
        <v>13694</v>
      </c>
      <c r="I1398" s="3" t="s">
        <v>410</v>
      </c>
      <c r="J1398" s="3" t="s">
        <v>8768</v>
      </c>
      <c r="K1398" s="3" t="s">
        <v>171</v>
      </c>
      <c r="M1398" s="24" t="s">
        <v>171</v>
      </c>
      <c r="N1398" s="5" t="s">
        <v>14475</v>
      </c>
      <c r="O1398" s="24" t="s">
        <v>30786</v>
      </c>
      <c r="R1398" s="24" t="s">
        <v>514</v>
      </c>
      <c r="S1398" t="s">
        <v>3570</v>
      </c>
      <c r="T1398" t="str">
        <f>IF(X1398 &lt;&gt; "", CONCATENATE(Table1[[#This Row],[bioproject]],".",Table1[[#This Row],[Replicate group]]), "")</f>
        <v>PRJNA379694.A</v>
      </c>
      <c r="X1398" s="52" t="s">
        <v>27749</v>
      </c>
      <c r="Z1398" s="66" t="s">
        <v>3680</v>
      </c>
      <c r="AA1398" s="6" t="str">
        <f>IF(Table1[[#This Row],[fungi_species]] &lt;&gt; "", CONCATENATE(LEFT(Table1[[#This Row],[fungi_species]],2), LEFT(_xlfn.TEXTAFTER(Table1[[#This Row],[fungi_species]], " ", 1),3)),"")</f>
        <v>Scscl</v>
      </c>
      <c r="AB1398" s="7"/>
      <c r="AC1398" s="24" t="s">
        <v>14486</v>
      </c>
      <c r="AD1398" s="22" t="s">
        <v>69</v>
      </c>
      <c r="AE1398" s="24" t="s">
        <v>14484</v>
      </c>
      <c r="AF1398" s="22" t="s">
        <v>14483</v>
      </c>
      <c r="AG1398" s="24" t="s">
        <v>14487</v>
      </c>
      <c r="AH1398" t="s">
        <v>174</v>
      </c>
      <c r="AI1398" t="s">
        <v>150</v>
      </c>
      <c r="AJ1398" s="7"/>
      <c r="AK1398" s="7"/>
      <c r="AL1398">
        <v>5180</v>
      </c>
      <c r="AN1398" s="7" t="s">
        <v>171</v>
      </c>
      <c r="AO1398" s="7" t="s">
        <v>14476</v>
      </c>
      <c r="AP1398"/>
      <c r="AQ1398" t="s">
        <v>6233</v>
      </c>
      <c r="AR1398" t="s">
        <v>73</v>
      </c>
      <c r="AU1398" s="5"/>
      <c r="AV1398" s="5"/>
      <c r="AW1398" t="s">
        <v>3680</v>
      </c>
      <c r="AX1398" t="s">
        <v>3680</v>
      </c>
      <c r="AY1398" t="s">
        <v>69</v>
      </c>
      <c r="AZ1398" t="s">
        <v>14477</v>
      </c>
      <c r="BA1398" t="s">
        <v>14478</v>
      </c>
      <c r="BB1398" t="s">
        <v>14479</v>
      </c>
      <c r="BC1398" t="s">
        <v>14480</v>
      </c>
      <c r="BD1398" t="s">
        <v>14481</v>
      </c>
      <c r="BE1398" t="s">
        <v>14482</v>
      </c>
      <c r="BF1398" t="s">
        <v>69</v>
      </c>
      <c r="BG1398" t="s">
        <v>69</v>
      </c>
      <c r="BH1398" t="s">
        <v>69</v>
      </c>
      <c r="BI1398" t="s">
        <v>69</v>
      </c>
      <c r="BJ1398" t="s">
        <v>69</v>
      </c>
      <c r="BK1398" t="s">
        <v>69</v>
      </c>
      <c r="BL1398" t="s">
        <v>159</v>
      </c>
      <c r="BM1398" t="s">
        <v>87</v>
      </c>
      <c r="BN1398" s="30" t="s">
        <v>271</v>
      </c>
      <c r="BO1398" t="s">
        <v>14481</v>
      </c>
      <c r="BP1398">
        <v>1</v>
      </c>
      <c r="BQ1398">
        <v>76353852</v>
      </c>
      <c r="BR1398" s="12" t="s">
        <v>14485</v>
      </c>
      <c r="BS1398">
        <v>5180</v>
      </c>
      <c r="BT1398" t="s">
        <v>69</v>
      </c>
      <c r="BU1398" t="s">
        <v>69</v>
      </c>
      <c r="BV1398" t="s">
        <v>69</v>
      </c>
      <c r="BW1398" t="s">
        <v>69</v>
      </c>
    </row>
    <row r="1399" spans="1:75" x14ac:dyDescent="0.2">
      <c r="A1399" t="s">
        <v>18881</v>
      </c>
      <c r="B1399" t="s">
        <v>12399</v>
      </c>
      <c r="C1399" t="s">
        <v>12400</v>
      </c>
      <c r="D1399" t="s">
        <v>12401</v>
      </c>
      <c r="E1399" t="s">
        <v>69</v>
      </c>
      <c r="F1399">
        <v>31361080</v>
      </c>
      <c r="G1399" s="3" t="s">
        <v>9692</v>
      </c>
      <c r="H1399" s="3" t="s">
        <v>9693</v>
      </c>
      <c r="I1399" s="3" t="s">
        <v>436</v>
      </c>
      <c r="J1399" s="3" t="s">
        <v>12402</v>
      </c>
      <c r="K1399" s="3"/>
      <c r="L1399" s="6" t="s">
        <v>171</v>
      </c>
      <c r="M1399" s="24" t="s">
        <v>171</v>
      </c>
      <c r="N1399" s="39" t="s">
        <v>31223</v>
      </c>
      <c r="O1399" s="47" t="s">
        <v>30786</v>
      </c>
      <c r="P1399" s="45" t="s">
        <v>73</v>
      </c>
      <c r="Q1399" s="45"/>
      <c r="R1399" s="24" t="s">
        <v>514</v>
      </c>
      <c r="S1399" t="s">
        <v>3649</v>
      </c>
      <c r="T1399" t="str">
        <f>IF(X1399 &lt;&gt; "", CONCATENATE(Table1[[#This Row],[bioproject]],".",Table1[[#This Row],[Replicate group]]), "")</f>
        <v>PRJNA477286.A</v>
      </c>
      <c r="X1399" s="50" t="s">
        <v>27749</v>
      </c>
      <c r="Z1399" s="66" t="s">
        <v>3680</v>
      </c>
      <c r="AA1399" s="6" t="str">
        <f>IF(Table1[[#This Row],[fungi_species]] &lt;&gt; "", CONCATENATE(LEFT(Table1[[#This Row],[fungi_species]],2), LEFT(_xlfn.TEXTAFTER(Table1[[#This Row],[fungi_species]], " ", 1),3)),"")</f>
        <v>Scscl</v>
      </c>
      <c r="AB1399" s="7"/>
      <c r="AC1399" s="24" t="s">
        <v>12406</v>
      </c>
      <c r="AD1399" s="22" t="s">
        <v>69</v>
      </c>
      <c r="AE1399" s="24" t="s">
        <v>12404</v>
      </c>
      <c r="AF1399" s="22" t="s">
        <v>12403</v>
      </c>
      <c r="AG1399" s="24" t="s">
        <v>12407</v>
      </c>
      <c r="AH1399" t="s">
        <v>149</v>
      </c>
      <c r="AI1399" t="s">
        <v>150</v>
      </c>
      <c r="AJ1399" s="7">
        <v>1980</v>
      </c>
      <c r="AK1399" s="7"/>
      <c r="AL1399">
        <v>5180</v>
      </c>
      <c r="AN1399" s="7" t="s">
        <v>73</v>
      </c>
      <c r="AO1399" s="7"/>
      <c r="AP1399"/>
      <c r="AQ1399" t="s">
        <v>73</v>
      </c>
      <c r="AR1399" t="s">
        <v>73</v>
      </c>
      <c r="AU1399" s="5"/>
      <c r="AV1399" s="5"/>
      <c r="AW1399" t="s">
        <v>3680</v>
      </c>
      <c r="AX1399" t="s">
        <v>3680</v>
      </c>
      <c r="AY1399" t="s">
        <v>69</v>
      </c>
      <c r="AZ1399" t="s">
        <v>9698</v>
      </c>
      <c r="BA1399" t="s">
        <v>9699</v>
      </c>
      <c r="BB1399" t="s">
        <v>9700</v>
      </c>
      <c r="BC1399" t="s">
        <v>9701</v>
      </c>
      <c r="BD1399" t="s">
        <v>12405</v>
      </c>
      <c r="BE1399" t="s">
        <v>18882</v>
      </c>
      <c r="BF1399" t="s">
        <v>69</v>
      </c>
      <c r="BG1399" t="s">
        <v>69</v>
      </c>
      <c r="BH1399" t="s">
        <v>69</v>
      </c>
      <c r="BI1399" t="s">
        <v>69</v>
      </c>
      <c r="BJ1399" t="s">
        <v>69</v>
      </c>
      <c r="BK1399" t="s">
        <v>69</v>
      </c>
      <c r="BL1399" t="s">
        <v>159</v>
      </c>
      <c r="BM1399" t="s">
        <v>87</v>
      </c>
      <c r="BN1399" s="30" t="s">
        <v>377</v>
      </c>
      <c r="BO1399" t="s">
        <v>12405</v>
      </c>
      <c r="BP1399">
        <v>1</v>
      </c>
      <c r="BQ1399">
        <v>6726018</v>
      </c>
      <c r="BR1399" s="12">
        <v>43435</v>
      </c>
      <c r="BS1399">
        <v>5180</v>
      </c>
      <c r="BT1399" t="s">
        <v>69</v>
      </c>
      <c r="BU1399" t="s">
        <v>12408</v>
      </c>
      <c r="BV1399" t="s">
        <v>69</v>
      </c>
      <c r="BW1399" t="s">
        <v>69</v>
      </c>
    </row>
    <row r="1400" spans="1:75" x14ac:dyDescent="0.2">
      <c r="A1400" t="s">
        <v>8115</v>
      </c>
      <c r="B1400" t="s">
        <v>8138</v>
      </c>
      <c r="C1400" t="s">
        <v>8139</v>
      </c>
      <c r="D1400" t="s">
        <v>8140</v>
      </c>
      <c r="E1400" t="s">
        <v>8141</v>
      </c>
      <c r="F1400">
        <v>26720440</v>
      </c>
      <c r="G1400" s="3" t="s">
        <v>159</v>
      </c>
      <c r="I1400" s="3" t="s">
        <v>8120</v>
      </c>
      <c r="J1400" s="3" t="s">
        <v>8121</v>
      </c>
      <c r="K1400" s="3" t="s">
        <v>171</v>
      </c>
      <c r="L1400" s="6" t="s">
        <v>8122</v>
      </c>
      <c r="M1400" s="24" t="s">
        <v>73</v>
      </c>
      <c r="N1400" s="5" t="s">
        <v>2769</v>
      </c>
      <c r="O1400" s="24" t="s">
        <v>30786</v>
      </c>
      <c r="P1400" s="20"/>
      <c r="Q1400" s="20"/>
      <c r="R1400" s="24" t="s">
        <v>8123</v>
      </c>
      <c r="S1400" t="s">
        <v>2801</v>
      </c>
      <c r="T1400" t="str">
        <f>IF(X1400 &lt;&gt; "", CONCATENATE(Table1[[#This Row],[bioproject]],".",Table1[[#This Row],[Replicate group]]), "")</f>
        <v/>
      </c>
      <c r="AA1400" s="6" t="str">
        <f>IF(Table1[[#This Row],[fungi_species]] &lt;&gt; "", CONCATENATE(LEFT(Table1[[#This Row],[fungi_species]],2), LEFT(_xlfn.TEXTAFTER(Table1[[#This Row],[fungi_species]], " ", 1),3)),"")</f>
        <v/>
      </c>
      <c r="AB1400" s="7"/>
      <c r="AC1400" s="24" t="s">
        <v>8142</v>
      </c>
      <c r="AD1400" s="22" t="s">
        <v>8142</v>
      </c>
      <c r="AE1400" s="24" t="s">
        <v>159</v>
      </c>
      <c r="AF1400" s="22" t="s">
        <v>8143</v>
      </c>
      <c r="AG1400" s="24" t="s">
        <v>69</v>
      </c>
      <c r="AH1400" t="s">
        <v>149</v>
      </c>
      <c r="AI1400" t="s">
        <v>150</v>
      </c>
      <c r="AJ1400" s="7"/>
      <c r="AK1400" s="7"/>
      <c r="AL1400"/>
      <c r="AN1400" s="7"/>
      <c r="AO1400" s="7"/>
      <c r="AP1400"/>
      <c r="AQ1400"/>
      <c r="AU1400" s="5"/>
      <c r="AV1400" s="5"/>
      <c r="AW1400" t="s">
        <v>2970</v>
      </c>
      <c r="AX1400" t="s">
        <v>2970</v>
      </c>
      <c r="AY1400" t="s">
        <v>69</v>
      </c>
      <c r="AZ1400" t="s">
        <v>8124</v>
      </c>
      <c r="BA1400" t="s">
        <v>8125</v>
      </c>
      <c r="BB1400" t="s">
        <v>8126</v>
      </c>
      <c r="BC1400" t="s">
        <v>8127</v>
      </c>
      <c r="BD1400" t="s">
        <v>8128</v>
      </c>
      <c r="BE1400" t="s">
        <v>8129</v>
      </c>
      <c r="BF1400" t="s">
        <v>8128</v>
      </c>
      <c r="BG1400" t="s">
        <v>8131</v>
      </c>
      <c r="BH1400" t="s">
        <v>8132</v>
      </c>
      <c r="BI1400" t="s">
        <v>2970</v>
      </c>
      <c r="BJ1400" t="s">
        <v>2780</v>
      </c>
      <c r="BK1400" s="12" t="s">
        <v>8133</v>
      </c>
      <c r="BL1400" t="s">
        <v>8135</v>
      </c>
      <c r="BM1400" t="s">
        <v>87</v>
      </c>
      <c r="BN1400" s="30" t="s">
        <v>8136</v>
      </c>
      <c r="BO1400" t="s">
        <v>8128</v>
      </c>
      <c r="BP1400">
        <v>1</v>
      </c>
      <c r="BQ1400">
        <v>23478490</v>
      </c>
      <c r="BR1400" s="12" t="s">
        <v>8133</v>
      </c>
      <c r="BS1400">
        <v>9606</v>
      </c>
      <c r="BT1400" t="s">
        <v>8137</v>
      </c>
      <c r="BU1400" t="s">
        <v>69</v>
      </c>
      <c r="BV1400" t="s">
        <v>69</v>
      </c>
      <c r="BW1400" t="s">
        <v>69</v>
      </c>
    </row>
    <row r="1401" spans="1:75" x14ac:dyDescent="0.2">
      <c r="A1401" t="s">
        <v>8144</v>
      </c>
      <c r="B1401" t="s">
        <v>8145</v>
      </c>
      <c r="C1401" t="s">
        <v>8146</v>
      </c>
      <c r="D1401" t="s">
        <v>8147</v>
      </c>
      <c r="E1401" t="s">
        <v>8148</v>
      </c>
      <c r="F1401">
        <v>25730778</v>
      </c>
      <c r="G1401" s="3" t="s">
        <v>8149</v>
      </c>
      <c r="H1401" s="3" t="s">
        <v>1389</v>
      </c>
      <c r="J1401" s="3" t="s">
        <v>8150</v>
      </c>
      <c r="K1401" s="3" t="s">
        <v>73</v>
      </c>
      <c r="M1401" s="24" t="s">
        <v>73</v>
      </c>
      <c r="N1401" s="28" t="s">
        <v>30813</v>
      </c>
      <c r="O1401" s="24" t="s">
        <v>30786</v>
      </c>
      <c r="P1401" s="20"/>
      <c r="Q1401" s="20"/>
      <c r="R1401" s="24" t="s">
        <v>514</v>
      </c>
      <c r="S1401" t="s">
        <v>515</v>
      </c>
      <c r="T1401" t="str">
        <f>IF(X1401 &lt;&gt; "", CONCATENATE(Table1[[#This Row],[bioproject]],".",Table1[[#This Row],[Replicate group]]), "")</f>
        <v/>
      </c>
      <c r="Y1401" s="93" t="s">
        <v>31336</v>
      </c>
      <c r="Z1401" s="66" t="s">
        <v>1394</v>
      </c>
      <c r="AA1401" s="6" t="str">
        <f>IF(Table1[[#This Row],[fungi_species]] &lt;&gt; "", CONCATENATE(LEFT(Table1[[#This Row],[fungi_species]],2), LEFT(_xlfn.TEXTAFTER(Table1[[#This Row],[fungi_species]], " ", 1),3)),"")</f>
        <v>Scpom</v>
      </c>
      <c r="AB1401" s="7"/>
      <c r="AC1401" s="24" t="s">
        <v>8158</v>
      </c>
      <c r="AD1401" s="22" t="s">
        <v>8158</v>
      </c>
      <c r="AE1401" s="24" t="s">
        <v>159</v>
      </c>
      <c r="AF1401" s="22" t="s">
        <v>8162</v>
      </c>
      <c r="AG1401" s="24" t="s">
        <v>69</v>
      </c>
      <c r="AH1401" t="s">
        <v>468</v>
      </c>
      <c r="AI1401" t="s">
        <v>7533</v>
      </c>
      <c r="AJ1401" s="7"/>
      <c r="AK1401" s="7"/>
      <c r="AL1401"/>
      <c r="AN1401" s="7" t="s">
        <v>172</v>
      </c>
      <c r="AO1401" s="7"/>
      <c r="AP1401"/>
      <c r="AQ1401"/>
      <c r="AU1401" s="5"/>
      <c r="AV1401" s="5"/>
      <c r="AW1401" t="s">
        <v>1394</v>
      </c>
      <c r="AX1401" t="s">
        <v>1394</v>
      </c>
      <c r="AY1401" t="s">
        <v>8152</v>
      </c>
      <c r="AZ1401" t="s">
        <v>8153</v>
      </c>
      <c r="BA1401" t="s">
        <v>5013</v>
      </c>
      <c r="BB1401" t="s">
        <v>8154</v>
      </c>
      <c r="BC1401" t="s">
        <v>8155</v>
      </c>
      <c r="BD1401" t="s">
        <v>8156</v>
      </c>
      <c r="BE1401" t="s">
        <v>8157</v>
      </c>
      <c r="BF1401" t="s">
        <v>8156</v>
      </c>
      <c r="BG1401" t="s">
        <v>8159</v>
      </c>
      <c r="BH1401" t="s">
        <v>8160</v>
      </c>
      <c r="BI1401" t="s">
        <v>1394</v>
      </c>
      <c r="BJ1401" t="s">
        <v>2780</v>
      </c>
      <c r="BK1401" s="12" t="s">
        <v>8161</v>
      </c>
      <c r="BL1401" t="s">
        <v>8163</v>
      </c>
      <c r="BM1401" t="s">
        <v>87</v>
      </c>
      <c r="BN1401" s="30" t="s">
        <v>377</v>
      </c>
      <c r="BO1401" t="s">
        <v>8156</v>
      </c>
      <c r="BP1401">
        <v>1</v>
      </c>
      <c r="BQ1401">
        <v>43424267</v>
      </c>
      <c r="BR1401" s="12" t="s">
        <v>8164</v>
      </c>
      <c r="BS1401">
        <v>4896</v>
      </c>
      <c r="BT1401" t="s">
        <v>8165</v>
      </c>
      <c r="BU1401" t="s">
        <v>69</v>
      </c>
      <c r="BV1401" t="s">
        <v>69</v>
      </c>
      <c r="BW1401" t="s">
        <v>69</v>
      </c>
    </row>
    <row r="1402" spans="1:75" x14ac:dyDescent="0.2">
      <c r="A1402" t="s">
        <v>8144</v>
      </c>
      <c r="B1402" t="s">
        <v>8166</v>
      </c>
      <c r="C1402" t="s">
        <v>8167</v>
      </c>
      <c r="D1402" t="s">
        <v>8168</v>
      </c>
      <c r="E1402" t="s">
        <v>8169</v>
      </c>
      <c r="F1402">
        <v>25730778</v>
      </c>
      <c r="G1402" s="3" t="s">
        <v>8149</v>
      </c>
      <c r="H1402" s="3" t="s">
        <v>1389</v>
      </c>
      <c r="J1402" s="3" t="s">
        <v>8150</v>
      </c>
      <c r="K1402" s="3" t="s">
        <v>73</v>
      </c>
      <c r="M1402" s="24" t="s">
        <v>73</v>
      </c>
      <c r="N1402" s="28" t="s">
        <v>30813</v>
      </c>
      <c r="O1402" s="24" t="s">
        <v>30786</v>
      </c>
      <c r="P1402" s="20"/>
      <c r="Q1402" s="20"/>
      <c r="R1402" s="24" t="s">
        <v>514</v>
      </c>
      <c r="S1402" t="s">
        <v>515</v>
      </c>
      <c r="T1402" t="str">
        <f>IF(X1402 &lt;&gt; "", CONCATENATE(Table1[[#This Row],[bioproject]],".",Table1[[#This Row],[Replicate group]]), "")</f>
        <v/>
      </c>
      <c r="Y1402" s="6" t="s">
        <v>7537</v>
      </c>
      <c r="Z1402" s="66" t="s">
        <v>1394</v>
      </c>
      <c r="AA1402" s="6" t="str">
        <f>IF(Table1[[#This Row],[fungi_species]] &lt;&gt; "", CONCATENATE(LEFT(Table1[[#This Row],[fungi_species]],2), LEFT(_xlfn.TEXTAFTER(Table1[[#This Row],[fungi_species]], " ", 1),3)),"")</f>
        <v>Scpom</v>
      </c>
      <c r="AB1402" s="7"/>
      <c r="AC1402" s="24" t="s">
        <v>8171</v>
      </c>
      <c r="AD1402" s="22" t="s">
        <v>8171</v>
      </c>
      <c r="AE1402" s="24" t="s">
        <v>159</v>
      </c>
      <c r="AF1402" s="22" t="s">
        <v>8172</v>
      </c>
      <c r="AG1402" s="24" t="s">
        <v>69</v>
      </c>
      <c r="AH1402" t="s">
        <v>468</v>
      </c>
      <c r="AI1402" t="s">
        <v>7533</v>
      </c>
      <c r="AJ1402" s="7"/>
      <c r="AK1402" s="7"/>
      <c r="AL1402"/>
      <c r="AN1402" s="7" t="s">
        <v>172</v>
      </c>
      <c r="AO1402" s="7"/>
      <c r="AP1402"/>
      <c r="AQ1402"/>
      <c r="AU1402" s="5"/>
      <c r="AV1402" s="5"/>
      <c r="AW1402" t="s">
        <v>1394</v>
      </c>
      <c r="AX1402" t="s">
        <v>1394</v>
      </c>
      <c r="AY1402" t="s">
        <v>8170</v>
      </c>
      <c r="AZ1402" t="s">
        <v>8153</v>
      </c>
      <c r="BA1402" t="s">
        <v>5013</v>
      </c>
      <c r="BB1402" t="s">
        <v>8154</v>
      </c>
      <c r="BC1402" t="s">
        <v>8155</v>
      </c>
      <c r="BD1402" t="s">
        <v>8156</v>
      </c>
      <c r="BE1402" t="s">
        <v>8157</v>
      </c>
      <c r="BF1402" t="s">
        <v>8156</v>
      </c>
      <c r="BG1402" t="s">
        <v>8159</v>
      </c>
      <c r="BH1402" t="s">
        <v>8160</v>
      </c>
      <c r="BI1402" t="s">
        <v>1394</v>
      </c>
      <c r="BJ1402" t="s">
        <v>2780</v>
      </c>
      <c r="BK1402" s="12" t="s">
        <v>8161</v>
      </c>
      <c r="BL1402" t="s">
        <v>8163</v>
      </c>
      <c r="BM1402" t="s">
        <v>87</v>
      </c>
      <c r="BN1402" s="30" t="s">
        <v>377</v>
      </c>
      <c r="BO1402" t="s">
        <v>8156</v>
      </c>
      <c r="BP1402">
        <v>1</v>
      </c>
      <c r="BQ1402">
        <v>11973021</v>
      </c>
      <c r="BR1402" s="12" t="s">
        <v>8164</v>
      </c>
      <c r="BS1402">
        <v>4896</v>
      </c>
      <c r="BT1402" t="s">
        <v>8173</v>
      </c>
      <c r="BU1402" t="s">
        <v>69</v>
      </c>
      <c r="BV1402" t="s">
        <v>69</v>
      </c>
      <c r="BW1402" t="s">
        <v>69</v>
      </c>
    </row>
    <row r="1403" spans="1:75" x14ac:dyDescent="0.2">
      <c r="A1403" t="s">
        <v>8144</v>
      </c>
      <c r="B1403" t="s">
        <v>8174</v>
      </c>
      <c r="C1403" t="s">
        <v>8175</v>
      </c>
      <c r="D1403" t="s">
        <v>8176</v>
      </c>
      <c r="E1403" t="s">
        <v>8177</v>
      </c>
      <c r="F1403">
        <v>25730778</v>
      </c>
      <c r="G1403" s="3" t="s">
        <v>8149</v>
      </c>
      <c r="H1403" s="3" t="s">
        <v>1389</v>
      </c>
      <c r="J1403" s="3" t="s">
        <v>8150</v>
      </c>
      <c r="K1403" s="3" t="s">
        <v>73</v>
      </c>
      <c r="M1403" s="24" t="s">
        <v>73</v>
      </c>
      <c r="N1403" s="28" t="s">
        <v>30813</v>
      </c>
      <c r="O1403" s="24" t="s">
        <v>30786</v>
      </c>
      <c r="P1403" s="20"/>
      <c r="Q1403" s="20"/>
      <c r="R1403" s="24" t="s">
        <v>514</v>
      </c>
      <c r="S1403" t="s">
        <v>515</v>
      </c>
      <c r="T1403" t="str">
        <f>IF(X1403 &lt;&gt; "", CONCATENATE(Table1[[#This Row],[bioproject]],".",Table1[[#This Row],[Replicate group]]), "")</f>
        <v/>
      </c>
      <c r="X1403" s="93"/>
      <c r="Y1403" s="93" t="s">
        <v>31335</v>
      </c>
      <c r="Z1403" s="66" t="s">
        <v>1394</v>
      </c>
      <c r="AA1403" s="6" t="str">
        <f>IF(Table1[[#This Row],[fungi_species]] &lt;&gt; "", CONCATENATE(LEFT(Table1[[#This Row],[fungi_species]],2), LEFT(_xlfn.TEXTAFTER(Table1[[#This Row],[fungi_species]], " ", 1),3)),"")</f>
        <v>Scpom</v>
      </c>
      <c r="AB1403" s="7"/>
      <c r="AC1403" s="24" t="s">
        <v>8179</v>
      </c>
      <c r="AD1403" s="22" t="s">
        <v>8179</v>
      </c>
      <c r="AE1403" s="24" t="s">
        <v>159</v>
      </c>
      <c r="AF1403" s="22" t="s">
        <v>8180</v>
      </c>
      <c r="AG1403" s="24" t="s">
        <v>69</v>
      </c>
      <c r="AH1403" t="s">
        <v>468</v>
      </c>
      <c r="AI1403" t="s">
        <v>7533</v>
      </c>
      <c r="AJ1403" s="7"/>
      <c r="AK1403" s="7"/>
      <c r="AL1403"/>
      <c r="AN1403" s="7" t="s">
        <v>172</v>
      </c>
      <c r="AO1403" s="7"/>
      <c r="AP1403"/>
      <c r="AQ1403"/>
      <c r="AU1403" s="5"/>
      <c r="AV1403" s="5"/>
      <c r="AW1403" t="s">
        <v>1394</v>
      </c>
      <c r="AX1403" t="s">
        <v>1394</v>
      </c>
      <c r="AY1403" t="s">
        <v>8178</v>
      </c>
      <c r="AZ1403" t="s">
        <v>8153</v>
      </c>
      <c r="BA1403" t="s">
        <v>5013</v>
      </c>
      <c r="BB1403" t="s">
        <v>8154</v>
      </c>
      <c r="BC1403" t="s">
        <v>8155</v>
      </c>
      <c r="BD1403" t="s">
        <v>8156</v>
      </c>
      <c r="BE1403" t="s">
        <v>8157</v>
      </c>
      <c r="BF1403" t="s">
        <v>8156</v>
      </c>
      <c r="BG1403" t="s">
        <v>8159</v>
      </c>
      <c r="BH1403" t="s">
        <v>8160</v>
      </c>
      <c r="BI1403" t="s">
        <v>1394</v>
      </c>
      <c r="BJ1403" t="s">
        <v>2780</v>
      </c>
      <c r="BK1403" s="12" t="s">
        <v>8161</v>
      </c>
      <c r="BL1403" t="s">
        <v>8163</v>
      </c>
      <c r="BM1403" t="s">
        <v>87</v>
      </c>
      <c r="BN1403" s="30" t="s">
        <v>377</v>
      </c>
      <c r="BO1403" t="s">
        <v>8156</v>
      </c>
      <c r="BP1403">
        <v>1</v>
      </c>
      <c r="BQ1403">
        <v>40587554</v>
      </c>
      <c r="BR1403" s="12" t="s">
        <v>8164</v>
      </c>
      <c r="BS1403">
        <v>4896</v>
      </c>
      <c r="BT1403" t="s">
        <v>8181</v>
      </c>
      <c r="BU1403" t="s">
        <v>69</v>
      </c>
      <c r="BV1403" t="s">
        <v>69</v>
      </c>
      <c r="BW1403" t="s">
        <v>69</v>
      </c>
    </row>
    <row r="1404" spans="1:75" x14ac:dyDescent="0.2">
      <c r="A1404" t="s">
        <v>8144</v>
      </c>
      <c r="B1404" t="s">
        <v>8182</v>
      </c>
      <c r="C1404" t="s">
        <v>8183</v>
      </c>
      <c r="D1404" t="s">
        <v>8184</v>
      </c>
      <c r="E1404" t="s">
        <v>8185</v>
      </c>
      <c r="F1404">
        <v>25730778</v>
      </c>
      <c r="G1404" s="3" t="s">
        <v>8149</v>
      </c>
      <c r="H1404" s="3" t="s">
        <v>1389</v>
      </c>
      <c r="J1404" s="3" t="s">
        <v>8150</v>
      </c>
      <c r="K1404" s="3" t="s">
        <v>73</v>
      </c>
      <c r="M1404" s="24" t="s">
        <v>73</v>
      </c>
      <c r="N1404" s="28" t="s">
        <v>30813</v>
      </c>
      <c r="O1404" s="24" t="s">
        <v>30786</v>
      </c>
      <c r="P1404" s="20"/>
      <c r="Q1404" s="20"/>
      <c r="R1404" s="24" t="s">
        <v>514</v>
      </c>
      <c r="S1404" t="s">
        <v>515</v>
      </c>
      <c r="T1404" t="str">
        <f>IF(X1404 &lt;&gt; "", CONCATENATE(Table1[[#This Row],[bioproject]],".",Table1[[#This Row],[Replicate group]]), "")</f>
        <v/>
      </c>
      <c r="Z1404" s="66" t="s">
        <v>1394</v>
      </c>
      <c r="AA1404" s="6" t="str">
        <f>IF(Table1[[#This Row],[fungi_species]] &lt;&gt; "", CONCATENATE(LEFT(Table1[[#This Row],[fungi_species]],2), LEFT(_xlfn.TEXTAFTER(Table1[[#This Row],[fungi_species]], " ", 1),3)),"")</f>
        <v>Scpom</v>
      </c>
      <c r="AB1404" s="7"/>
      <c r="AC1404" s="24" t="s">
        <v>8187</v>
      </c>
      <c r="AD1404" s="22" t="s">
        <v>8187</v>
      </c>
      <c r="AE1404" s="24" t="s">
        <v>159</v>
      </c>
      <c r="AF1404" s="22" t="s">
        <v>8188</v>
      </c>
      <c r="AG1404" s="24" t="s">
        <v>69</v>
      </c>
      <c r="AH1404" t="s">
        <v>468</v>
      </c>
      <c r="AI1404" t="s">
        <v>7533</v>
      </c>
      <c r="AJ1404" s="7"/>
      <c r="AK1404" s="7"/>
      <c r="AL1404"/>
      <c r="AN1404" s="7" t="s">
        <v>172</v>
      </c>
      <c r="AO1404" s="7"/>
      <c r="AP1404"/>
      <c r="AQ1404"/>
      <c r="AU1404" s="5"/>
      <c r="AV1404" s="5"/>
      <c r="AW1404" t="s">
        <v>1394</v>
      </c>
      <c r="AX1404" t="s">
        <v>1394</v>
      </c>
      <c r="AY1404" t="s">
        <v>8186</v>
      </c>
      <c r="AZ1404" t="s">
        <v>8153</v>
      </c>
      <c r="BA1404" t="s">
        <v>5013</v>
      </c>
      <c r="BB1404" t="s">
        <v>8154</v>
      </c>
      <c r="BC1404" t="s">
        <v>8155</v>
      </c>
      <c r="BD1404" t="s">
        <v>8156</v>
      </c>
      <c r="BE1404" t="s">
        <v>8157</v>
      </c>
      <c r="BF1404" t="s">
        <v>8156</v>
      </c>
      <c r="BG1404" t="s">
        <v>8159</v>
      </c>
      <c r="BH1404" t="s">
        <v>8160</v>
      </c>
      <c r="BI1404" t="s">
        <v>1394</v>
      </c>
      <c r="BJ1404" t="s">
        <v>2780</v>
      </c>
      <c r="BK1404" s="12" t="s">
        <v>8161</v>
      </c>
      <c r="BL1404" t="s">
        <v>8163</v>
      </c>
      <c r="BM1404" t="s">
        <v>87</v>
      </c>
      <c r="BN1404" s="30" t="s">
        <v>377</v>
      </c>
      <c r="BO1404" t="s">
        <v>8156</v>
      </c>
      <c r="BP1404">
        <v>1</v>
      </c>
      <c r="BQ1404">
        <v>22511867</v>
      </c>
      <c r="BR1404" s="12" t="s">
        <v>8164</v>
      </c>
      <c r="BS1404">
        <v>4896</v>
      </c>
      <c r="BT1404" t="s">
        <v>8189</v>
      </c>
      <c r="BU1404" t="s">
        <v>69</v>
      </c>
      <c r="BV1404" t="s">
        <v>69</v>
      </c>
      <c r="BW1404" t="s">
        <v>69</v>
      </c>
    </row>
    <row r="1405" spans="1:75" x14ac:dyDescent="0.2">
      <c r="A1405" t="s">
        <v>8144</v>
      </c>
      <c r="B1405" t="s">
        <v>8190</v>
      </c>
      <c r="C1405" t="s">
        <v>8191</v>
      </c>
      <c r="D1405" t="s">
        <v>8192</v>
      </c>
      <c r="E1405" t="s">
        <v>8193</v>
      </c>
      <c r="F1405">
        <v>25730778</v>
      </c>
      <c r="G1405" s="3" t="s">
        <v>8149</v>
      </c>
      <c r="H1405" s="3" t="s">
        <v>1389</v>
      </c>
      <c r="J1405" s="3" t="s">
        <v>8150</v>
      </c>
      <c r="K1405" s="3" t="s">
        <v>73</v>
      </c>
      <c r="M1405" s="24" t="s">
        <v>73</v>
      </c>
      <c r="N1405" s="28" t="s">
        <v>30813</v>
      </c>
      <c r="O1405" s="24" t="s">
        <v>30786</v>
      </c>
      <c r="P1405" s="20"/>
      <c r="Q1405" s="20"/>
      <c r="R1405" s="24" t="s">
        <v>514</v>
      </c>
      <c r="S1405" t="s">
        <v>515</v>
      </c>
      <c r="T1405" t="str">
        <f>IF(X1405 &lt;&gt; "", CONCATENATE(Table1[[#This Row],[bioproject]],".",Table1[[#This Row],[Replicate group]]), "")</f>
        <v/>
      </c>
      <c r="Z1405" s="66" t="s">
        <v>1394</v>
      </c>
      <c r="AA1405" s="6" t="str">
        <f>IF(Table1[[#This Row],[fungi_species]] &lt;&gt; "", CONCATENATE(LEFT(Table1[[#This Row],[fungi_species]],2), LEFT(_xlfn.TEXTAFTER(Table1[[#This Row],[fungi_species]], " ", 1),3)),"")</f>
        <v>Scpom</v>
      </c>
      <c r="AB1405" s="7"/>
      <c r="AC1405" s="24" t="s">
        <v>8195</v>
      </c>
      <c r="AD1405" s="22" t="s">
        <v>8195</v>
      </c>
      <c r="AE1405" s="24" t="s">
        <v>159</v>
      </c>
      <c r="AF1405" s="22" t="s">
        <v>8196</v>
      </c>
      <c r="AG1405" s="24" t="s">
        <v>69</v>
      </c>
      <c r="AH1405" t="s">
        <v>468</v>
      </c>
      <c r="AI1405" t="s">
        <v>7533</v>
      </c>
      <c r="AJ1405" s="7"/>
      <c r="AK1405" s="7"/>
      <c r="AL1405"/>
      <c r="AN1405" s="7" t="s">
        <v>172</v>
      </c>
      <c r="AO1405" s="7"/>
      <c r="AP1405"/>
      <c r="AQ1405"/>
      <c r="AU1405" s="5"/>
      <c r="AV1405" s="5"/>
      <c r="AW1405" t="s">
        <v>1394</v>
      </c>
      <c r="AX1405" t="s">
        <v>1394</v>
      </c>
      <c r="AY1405" t="s">
        <v>8194</v>
      </c>
      <c r="AZ1405" t="s">
        <v>8153</v>
      </c>
      <c r="BA1405" t="s">
        <v>5013</v>
      </c>
      <c r="BB1405" t="s">
        <v>8154</v>
      </c>
      <c r="BC1405" t="s">
        <v>8155</v>
      </c>
      <c r="BD1405" t="s">
        <v>8156</v>
      </c>
      <c r="BE1405" t="s">
        <v>8157</v>
      </c>
      <c r="BF1405" t="s">
        <v>8156</v>
      </c>
      <c r="BG1405" t="s">
        <v>8159</v>
      </c>
      <c r="BH1405" t="s">
        <v>8160</v>
      </c>
      <c r="BI1405" t="s">
        <v>1394</v>
      </c>
      <c r="BJ1405" t="s">
        <v>2780</v>
      </c>
      <c r="BK1405" s="12" t="s">
        <v>8161</v>
      </c>
      <c r="BL1405" t="s">
        <v>8163</v>
      </c>
      <c r="BM1405" t="s">
        <v>87</v>
      </c>
      <c r="BN1405" s="30" t="s">
        <v>377</v>
      </c>
      <c r="BO1405" t="s">
        <v>8156</v>
      </c>
      <c r="BP1405">
        <v>1</v>
      </c>
      <c r="BQ1405">
        <v>83794771</v>
      </c>
      <c r="BR1405" s="12" t="s">
        <v>8164</v>
      </c>
      <c r="BS1405">
        <v>4896</v>
      </c>
      <c r="BT1405" t="s">
        <v>8197</v>
      </c>
      <c r="BU1405" t="s">
        <v>69</v>
      </c>
      <c r="BV1405" t="s">
        <v>69</v>
      </c>
      <c r="BW1405" t="s">
        <v>69</v>
      </c>
    </row>
    <row r="1406" spans="1:75" x14ac:dyDescent="0.2">
      <c r="A1406" t="s">
        <v>8144</v>
      </c>
      <c r="B1406" t="s">
        <v>8198</v>
      </c>
      <c r="C1406" t="s">
        <v>8199</v>
      </c>
      <c r="D1406" t="s">
        <v>8200</v>
      </c>
      <c r="E1406" t="s">
        <v>8201</v>
      </c>
      <c r="F1406">
        <v>25730778</v>
      </c>
      <c r="G1406" s="3" t="s">
        <v>8149</v>
      </c>
      <c r="H1406" s="3" t="s">
        <v>1389</v>
      </c>
      <c r="J1406" s="3" t="s">
        <v>8150</v>
      </c>
      <c r="K1406" s="3" t="s">
        <v>73</v>
      </c>
      <c r="M1406" s="24" t="s">
        <v>73</v>
      </c>
      <c r="N1406" s="28" t="s">
        <v>30813</v>
      </c>
      <c r="O1406" s="24" t="s">
        <v>30786</v>
      </c>
      <c r="P1406" s="20"/>
      <c r="Q1406" s="20"/>
      <c r="R1406" s="24" t="s">
        <v>514</v>
      </c>
      <c r="S1406" t="s">
        <v>515</v>
      </c>
      <c r="T1406" t="str">
        <f>IF(X1406 &lt;&gt; "", CONCATENATE(Table1[[#This Row],[bioproject]],".",Table1[[#This Row],[Replicate group]]), "")</f>
        <v/>
      </c>
      <c r="Z1406" s="66" t="s">
        <v>1394</v>
      </c>
      <c r="AA1406" s="6" t="str">
        <f>IF(Table1[[#This Row],[fungi_species]] &lt;&gt; "", CONCATENATE(LEFT(Table1[[#This Row],[fungi_species]],2), LEFT(_xlfn.TEXTAFTER(Table1[[#This Row],[fungi_species]], " ", 1),3)),"")</f>
        <v>Scpom</v>
      </c>
      <c r="AB1406" s="7"/>
      <c r="AC1406" s="24" t="s">
        <v>8203</v>
      </c>
      <c r="AD1406" s="22" t="s">
        <v>8203</v>
      </c>
      <c r="AE1406" s="24" t="s">
        <v>159</v>
      </c>
      <c r="AF1406" s="22" t="s">
        <v>8204</v>
      </c>
      <c r="AG1406" s="24" t="s">
        <v>69</v>
      </c>
      <c r="AH1406" t="s">
        <v>468</v>
      </c>
      <c r="AI1406" t="s">
        <v>7533</v>
      </c>
      <c r="AJ1406" s="7"/>
      <c r="AK1406" s="7"/>
      <c r="AL1406"/>
      <c r="AN1406" s="7" t="s">
        <v>172</v>
      </c>
      <c r="AO1406" s="7"/>
      <c r="AP1406"/>
      <c r="AQ1406"/>
      <c r="AU1406" s="5"/>
      <c r="AV1406" s="5"/>
      <c r="AW1406" t="s">
        <v>1394</v>
      </c>
      <c r="AX1406" t="s">
        <v>1394</v>
      </c>
      <c r="AY1406" t="s">
        <v>8202</v>
      </c>
      <c r="AZ1406" t="s">
        <v>8153</v>
      </c>
      <c r="BA1406" t="s">
        <v>5013</v>
      </c>
      <c r="BB1406" t="s">
        <v>8154</v>
      </c>
      <c r="BC1406" t="s">
        <v>8155</v>
      </c>
      <c r="BD1406" t="s">
        <v>8156</v>
      </c>
      <c r="BE1406" t="s">
        <v>8157</v>
      </c>
      <c r="BF1406" t="s">
        <v>8156</v>
      </c>
      <c r="BG1406" t="s">
        <v>8159</v>
      </c>
      <c r="BH1406" t="s">
        <v>8160</v>
      </c>
      <c r="BI1406" t="s">
        <v>1394</v>
      </c>
      <c r="BJ1406" t="s">
        <v>2780</v>
      </c>
      <c r="BK1406" s="12" t="s">
        <v>8161</v>
      </c>
      <c r="BL1406" t="s">
        <v>8163</v>
      </c>
      <c r="BM1406" t="s">
        <v>87</v>
      </c>
      <c r="BN1406" s="30" t="s">
        <v>184</v>
      </c>
      <c r="BO1406" t="s">
        <v>8156</v>
      </c>
      <c r="BP1406">
        <v>1</v>
      </c>
      <c r="BQ1406">
        <v>38959409</v>
      </c>
      <c r="BR1406" s="12" t="s">
        <v>8164</v>
      </c>
      <c r="BS1406">
        <v>4896</v>
      </c>
      <c r="BT1406" t="s">
        <v>8205</v>
      </c>
      <c r="BU1406" t="s">
        <v>69</v>
      </c>
      <c r="BV1406" t="s">
        <v>69</v>
      </c>
      <c r="BW1406" t="s">
        <v>69</v>
      </c>
    </row>
    <row r="1407" spans="1:75" x14ac:dyDescent="0.2">
      <c r="A1407" t="s">
        <v>8144</v>
      </c>
      <c r="B1407" t="s">
        <v>8206</v>
      </c>
      <c r="C1407" t="s">
        <v>8207</v>
      </c>
      <c r="D1407" t="s">
        <v>8208</v>
      </c>
      <c r="E1407" t="s">
        <v>8209</v>
      </c>
      <c r="F1407">
        <v>25730778</v>
      </c>
      <c r="G1407" s="3" t="s">
        <v>8149</v>
      </c>
      <c r="H1407" s="3" t="s">
        <v>1389</v>
      </c>
      <c r="J1407" s="3" t="s">
        <v>8150</v>
      </c>
      <c r="K1407" s="3" t="s">
        <v>73</v>
      </c>
      <c r="M1407" s="24" t="s">
        <v>73</v>
      </c>
      <c r="N1407" s="28" t="s">
        <v>30813</v>
      </c>
      <c r="O1407" s="24" t="s">
        <v>30786</v>
      </c>
      <c r="P1407" s="20"/>
      <c r="Q1407" s="20"/>
      <c r="R1407" s="24" t="s">
        <v>514</v>
      </c>
      <c r="S1407" t="s">
        <v>515</v>
      </c>
      <c r="T1407" t="str">
        <f>IF(X1407 &lt;&gt; "", CONCATENATE(Table1[[#This Row],[bioproject]],".",Table1[[#This Row],[Replicate group]]), "")</f>
        <v/>
      </c>
      <c r="Z1407" s="66" t="s">
        <v>1394</v>
      </c>
      <c r="AA1407" s="6" t="str">
        <f>IF(Table1[[#This Row],[fungi_species]] &lt;&gt; "", CONCATENATE(LEFT(Table1[[#This Row],[fungi_species]],2), LEFT(_xlfn.TEXTAFTER(Table1[[#This Row],[fungi_species]], " ", 1),3)),"")</f>
        <v>Scpom</v>
      </c>
      <c r="AB1407" s="7"/>
      <c r="AC1407" s="24" t="s">
        <v>8211</v>
      </c>
      <c r="AD1407" s="22" t="s">
        <v>8211</v>
      </c>
      <c r="AE1407" s="24" t="s">
        <v>159</v>
      </c>
      <c r="AF1407" s="22" t="s">
        <v>8212</v>
      </c>
      <c r="AG1407" s="24" t="s">
        <v>69</v>
      </c>
      <c r="AH1407" t="s">
        <v>468</v>
      </c>
      <c r="AI1407" t="s">
        <v>7533</v>
      </c>
      <c r="AJ1407" s="7"/>
      <c r="AK1407" s="7"/>
      <c r="AL1407"/>
      <c r="AN1407" s="7" t="s">
        <v>172</v>
      </c>
      <c r="AO1407" s="7"/>
      <c r="AP1407"/>
      <c r="AQ1407"/>
      <c r="AU1407" s="5"/>
      <c r="AV1407" s="5"/>
      <c r="AW1407" t="s">
        <v>1394</v>
      </c>
      <c r="AX1407" t="s">
        <v>1394</v>
      </c>
      <c r="AY1407" t="s">
        <v>8210</v>
      </c>
      <c r="AZ1407" t="s">
        <v>8153</v>
      </c>
      <c r="BA1407" t="s">
        <v>5013</v>
      </c>
      <c r="BB1407" t="s">
        <v>8154</v>
      </c>
      <c r="BC1407" t="s">
        <v>8155</v>
      </c>
      <c r="BD1407" t="s">
        <v>8156</v>
      </c>
      <c r="BE1407" t="s">
        <v>8157</v>
      </c>
      <c r="BF1407" t="s">
        <v>8156</v>
      </c>
      <c r="BG1407" t="s">
        <v>8159</v>
      </c>
      <c r="BH1407" t="s">
        <v>8160</v>
      </c>
      <c r="BI1407" t="s">
        <v>1394</v>
      </c>
      <c r="BJ1407" t="s">
        <v>2780</v>
      </c>
      <c r="BK1407" s="12" t="s">
        <v>8161</v>
      </c>
      <c r="BL1407" t="s">
        <v>8163</v>
      </c>
      <c r="BM1407" t="s">
        <v>87</v>
      </c>
      <c r="BN1407" s="30" t="s">
        <v>184</v>
      </c>
      <c r="BO1407" t="s">
        <v>8156</v>
      </c>
      <c r="BP1407">
        <v>1</v>
      </c>
      <c r="BQ1407">
        <v>33012559</v>
      </c>
      <c r="BR1407" s="12" t="s">
        <v>8164</v>
      </c>
      <c r="BS1407">
        <v>4896</v>
      </c>
      <c r="BT1407" t="s">
        <v>8213</v>
      </c>
      <c r="BU1407" t="s">
        <v>69</v>
      </c>
      <c r="BV1407" t="s">
        <v>69</v>
      </c>
      <c r="BW1407" t="s">
        <v>69</v>
      </c>
    </row>
    <row r="1408" spans="1:75" x14ac:dyDescent="0.2">
      <c r="A1408" t="s">
        <v>8214</v>
      </c>
      <c r="B1408" t="s">
        <v>8215</v>
      </c>
      <c r="C1408" t="s">
        <v>8216</v>
      </c>
      <c r="D1408" t="s">
        <v>8217</v>
      </c>
      <c r="E1408" t="s">
        <v>8218</v>
      </c>
      <c r="F1408">
        <v>26159996</v>
      </c>
      <c r="G1408" s="3" t="s">
        <v>8219</v>
      </c>
      <c r="H1408" s="3" t="s">
        <v>464</v>
      </c>
      <c r="J1408" s="3" t="s">
        <v>1655</v>
      </c>
      <c r="K1408" s="3" t="s">
        <v>73</v>
      </c>
      <c r="L1408" s="6" t="s">
        <v>438</v>
      </c>
      <c r="M1408" s="24" t="s">
        <v>73</v>
      </c>
      <c r="O1408" s="24" t="s">
        <v>30786</v>
      </c>
      <c r="R1408" s="24" t="s">
        <v>1397</v>
      </c>
      <c r="T1408" t="str">
        <f>IF(X1408 &lt;&gt; "", CONCATENATE(Table1[[#This Row],[bioproject]],".",Table1[[#This Row],[Replicate group]]), "")</f>
        <v/>
      </c>
      <c r="AA1408" s="6" t="str">
        <f>IF(Table1[[#This Row],[fungi_species]] &lt;&gt; "", CONCATENATE(LEFT(Table1[[#This Row],[fungi_species]],2), LEFT(_xlfn.TEXTAFTER(Table1[[#This Row],[fungi_species]], " ", 1),3)),"")</f>
        <v/>
      </c>
      <c r="AB1408" s="7"/>
      <c r="AC1408" t="s">
        <v>8226</v>
      </c>
      <c r="AD1408" t="s">
        <v>8226</v>
      </c>
      <c r="AE1408" t="s">
        <v>159</v>
      </c>
      <c r="AF1408" s="22" t="s">
        <v>8229</v>
      </c>
      <c r="AG1408" s="24" t="s">
        <v>69</v>
      </c>
      <c r="AH1408" t="s">
        <v>441</v>
      </c>
      <c r="AI1408" t="s">
        <v>77</v>
      </c>
      <c r="AJ1408" s="7"/>
      <c r="AK1408" s="7"/>
      <c r="AL1408"/>
      <c r="AN1408" s="7"/>
      <c r="AO1408" s="7"/>
      <c r="AP1408"/>
      <c r="AQ1408"/>
      <c r="AU1408" s="5"/>
      <c r="AV1408" s="5"/>
      <c r="AW1408" t="s">
        <v>957</v>
      </c>
      <c r="AX1408" t="s">
        <v>957</v>
      </c>
      <c r="AY1408" t="s">
        <v>8220</v>
      </c>
      <c r="AZ1408" t="s">
        <v>8221</v>
      </c>
      <c r="BA1408" t="s">
        <v>3255</v>
      </c>
      <c r="BB1408" t="s">
        <v>8222</v>
      </c>
      <c r="BC1408" t="s">
        <v>8223</v>
      </c>
      <c r="BD1408" t="s">
        <v>8224</v>
      </c>
      <c r="BE1408" t="s">
        <v>8225</v>
      </c>
      <c r="BF1408" t="s">
        <v>8224</v>
      </c>
      <c r="BG1408" t="s">
        <v>8227</v>
      </c>
      <c r="BH1408" t="s">
        <v>3935</v>
      </c>
      <c r="BI1408" t="s">
        <v>957</v>
      </c>
      <c r="BJ1408" t="s">
        <v>3896</v>
      </c>
      <c r="BK1408" s="12" t="s">
        <v>8228</v>
      </c>
      <c r="BL1408" t="s">
        <v>8230</v>
      </c>
      <c r="BM1408" t="s">
        <v>87</v>
      </c>
      <c r="BN1408" t="s">
        <v>271</v>
      </c>
      <c r="BO1408" t="s">
        <v>8224</v>
      </c>
      <c r="BP1408">
        <v>1</v>
      </c>
      <c r="BQ1408">
        <v>26618078</v>
      </c>
      <c r="BR1408" s="12" t="s">
        <v>8228</v>
      </c>
      <c r="BS1408">
        <v>4932</v>
      </c>
      <c r="BT1408" t="s">
        <v>5435</v>
      </c>
      <c r="BU1408" t="s">
        <v>8231</v>
      </c>
      <c r="BV1408" t="s">
        <v>69</v>
      </c>
      <c r="BW1408" t="s">
        <v>69</v>
      </c>
    </row>
    <row r="1409" spans="1:75" x14ac:dyDescent="0.2">
      <c r="A1409" t="s">
        <v>8214</v>
      </c>
      <c r="B1409" t="s">
        <v>8232</v>
      </c>
      <c r="C1409" t="s">
        <v>8233</v>
      </c>
      <c r="D1409" t="s">
        <v>8234</v>
      </c>
      <c r="E1409" t="s">
        <v>8235</v>
      </c>
      <c r="F1409">
        <v>26159996</v>
      </c>
      <c r="G1409" s="3" t="s">
        <v>8219</v>
      </c>
      <c r="H1409" s="3" t="s">
        <v>464</v>
      </c>
      <c r="J1409" s="3" t="s">
        <v>1655</v>
      </c>
      <c r="K1409" s="3" t="s">
        <v>73</v>
      </c>
      <c r="L1409" s="6" t="s">
        <v>438</v>
      </c>
      <c r="M1409" s="24" t="s">
        <v>73</v>
      </c>
      <c r="O1409" s="24" t="s">
        <v>30786</v>
      </c>
      <c r="R1409" s="24" t="s">
        <v>1397</v>
      </c>
      <c r="T1409" t="str">
        <f>IF(X1409 &lt;&gt; "", CONCATENATE(Table1[[#This Row],[bioproject]],".",Table1[[#This Row],[Replicate group]]), "")</f>
        <v/>
      </c>
      <c r="AA1409" s="6" t="str">
        <f>IF(Table1[[#This Row],[fungi_species]] &lt;&gt; "", CONCATENATE(LEFT(Table1[[#This Row],[fungi_species]],2), LEFT(_xlfn.TEXTAFTER(Table1[[#This Row],[fungi_species]], " ", 1),3)),"")</f>
        <v/>
      </c>
      <c r="AB1409" s="7"/>
      <c r="AC1409" t="s">
        <v>8236</v>
      </c>
      <c r="AD1409" t="s">
        <v>8236</v>
      </c>
      <c r="AE1409" t="s">
        <v>159</v>
      </c>
      <c r="AF1409" s="22" t="s">
        <v>8237</v>
      </c>
      <c r="AG1409" s="24" t="s">
        <v>69</v>
      </c>
      <c r="AH1409" t="s">
        <v>441</v>
      </c>
      <c r="AI1409" t="s">
        <v>77</v>
      </c>
      <c r="AJ1409" s="7"/>
      <c r="AK1409" s="7"/>
      <c r="AL1409"/>
      <c r="AN1409" s="7"/>
      <c r="AO1409" s="7"/>
      <c r="AP1409"/>
      <c r="AQ1409"/>
      <c r="AU1409" s="5"/>
      <c r="AV1409" s="5"/>
      <c r="AW1409" t="s">
        <v>957</v>
      </c>
      <c r="AX1409" t="s">
        <v>957</v>
      </c>
      <c r="AY1409" t="s">
        <v>8220</v>
      </c>
      <c r="AZ1409" t="s">
        <v>8221</v>
      </c>
      <c r="BA1409" t="s">
        <v>3255</v>
      </c>
      <c r="BB1409" t="s">
        <v>8222</v>
      </c>
      <c r="BC1409" t="s">
        <v>8223</v>
      </c>
      <c r="BD1409" t="s">
        <v>8224</v>
      </c>
      <c r="BE1409" t="s">
        <v>8225</v>
      </c>
      <c r="BF1409" t="s">
        <v>8224</v>
      </c>
      <c r="BG1409" t="s">
        <v>8227</v>
      </c>
      <c r="BH1409" t="s">
        <v>3935</v>
      </c>
      <c r="BI1409" t="s">
        <v>957</v>
      </c>
      <c r="BJ1409" t="s">
        <v>3896</v>
      </c>
      <c r="BK1409" s="12" t="s">
        <v>8228</v>
      </c>
      <c r="BL1409" t="s">
        <v>8230</v>
      </c>
      <c r="BM1409" t="s">
        <v>87</v>
      </c>
      <c r="BN1409" t="s">
        <v>271</v>
      </c>
      <c r="BO1409" t="s">
        <v>8224</v>
      </c>
      <c r="BP1409">
        <v>1</v>
      </c>
      <c r="BQ1409">
        <v>25665572</v>
      </c>
      <c r="BR1409" s="12" t="s">
        <v>8228</v>
      </c>
      <c r="BS1409">
        <v>4932</v>
      </c>
      <c r="BT1409" t="s">
        <v>5435</v>
      </c>
      <c r="BU1409" t="s">
        <v>8231</v>
      </c>
      <c r="BV1409" t="s">
        <v>69</v>
      </c>
      <c r="BW1409" t="s">
        <v>69</v>
      </c>
    </row>
    <row r="1410" spans="1:75" x14ac:dyDescent="0.2">
      <c r="A1410" t="s">
        <v>8214</v>
      </c>
      <c r="B1410" t="s">
        <v>8238</v>
      </c>
      <c r="C1410" t="s">
        <v>8239</v>
      </c>
      <c r="D1410" t="s">
        <v>8240</v>
      </c>
      <c r="E1410" t="s">
        <v>8241</v>
      </c>
      <c r="F1410">
        <v>26159996</v>
      </c>
      <c r="G1410" s="3" t="s">
        <v>8219</v>
      </c>
      <c r="H1410" s="3" t="s">
        <v>464</v>
      </c>
      <c r="J1410" s="3" t="s">
        <v>1655</v>
      </c>
      <c r="K1410" s="3" t="s">
        <v>73</v>
      </c>
      <c r="L1410" s="6" t="s">
        <v>438</v>
      </c>
      <c r="M1410" s="24" t="s">
        <v>73</v>
      </c>
      <c r="O1410" s="24" t="s">
        <v>30786</v>
      </c>
      <c r="R1410" s="24" t="s">
        <v>1397</v>
      </c>
      <c r="T1410" t="str">
        <f>IF(X1410 &lt;&gt; "", CONCATENATE(Table1[[#This Row],[bioproject]],".",Table1[[#This Row],[Replicate group]]), "")</f>
        <v/>
      </c>
      <c r="AA1410" s="6" t="str">
        <f>IF(Table1[[#This Row],[fungi_species]] &lt;&gt; "", CONCATENATE(LEFT(Table1[[#This Row],[fungi_species]],2), LEFT(_xlfn.TEXTAFTER(Table1[[#This Row],[fungi_species]], " ", 1),3)),"")</f>
        <v/>
      </c>
      <c r="AB1410" s="7"/>
      <c r="AC1410" t="s">
        <v>8242</v>
      </c>
      <c r="AD1410" t="s">
        <v>8242</v>
      </c>
      <c r="AE1410" t="s">
        <v>159</v>
      </c>
      <c r="AF1410" s="22" t="s">
        <v>8243</v>
      </c>
      <c r="AG1410" s="24" t="s">
        <v>69</v>
      </c>
      <c r="AH1410" t="s">
        <v>441</v>
      </c>
      <c r="AI1410" t="s">
        <v>77</v>
      </c>
      <c r="AJ1410" s="7"/>
      <c r="AK1410" s="7"/>
      <c r="AL1410"/>
      <c r="AN1410" s="7"/>
      <c r="AO1410" s="7"/>
      <c r="AP1410"/>
      <c r="AQ1410"/>
      <c r="AU1410" s="5"/>
      <c r="AV1410" s="5"/>
      <c r="AW1410" t="s">
        <v>957</v>
      </c>
      <c r="AX1410" t="s">
        <v>957</v>
      </c>
      <c r="AY1410" t="s">
        <v>8220</v>
      </c>
      <c r="AZ1410" t="s">
        <v>8221</v>
      </c>
      <c r="BA1410" t="s">
        <v>3255</v>
      </c>
      <c r="BB1410" t="s">
        <v>8222</v>
      </c>
      <c r="BC1410" t="s">
        <v>8223</v>
      </c>
      <c r="BD1410" t="s">
        <v>8224</v>
      </c>
      <c r="BE1410" t="s">
        <v>8225</v>
      </c>
      <c r="BF1410" t="s">
        <v>8224</v>
      </c>
      <c r="BG1410" t="s">
        <v>8227</v>
      </c>
      <c r="BH1410" t="s">
        <v>3935</v>
      </c>
      <c r="BI1410" t="s">
        <v>957</v>
      </c>
      <c r="BJ1410" t="s">
        <v>3896</v>
      </c>
      <c r="BK1410" s="12" t="s">
        <v>8228</v>
      </c>
      <c r="BL1410" t="s">
        <v>8230</v>
      </c>
      <c r="BM1410" t="s">
        <v>87</v>
      </c>
      <c r="BN1410" t="s">
        <v>271</v>
      </c>
      <c r="BO1410" t="s">
        <v>8224</v>
      </c>
      <c r="BP1410">
        <v>1</v>
      </c>
      <c r="BQ1410">
        <v>24459041</v>
      </c>
      <c r="BR1410" s="12" t="s">
        <v>8228</v>
      </c>
      <c r="BS1410">
        <v>4932</v>
      </c>
      <c r="BT1410" t="s">
        <v>5435</v>
      </c>
      <c r="BU1410" t="s">
        <v>8231</v>
      </c>
      <c r="BV1410" t="s">
        <v>69</v>
      </c>
      <c r="BW1410" t="s">
        <v>69</v>
      </c>
    </row>
    <row r="1411" spans="1:75" x14ac:dyDescent="0.2">
      <c r="A1411" t="s">
        <v>8214</v>
      </c>
      <c r="B1411" t="s">
        <v>8244</v>
      </c>
      <c r="C1411" t="s">
        <v>8245</v>
      </c>
      <c r="D1411" t="s">
        <v>8246</v>
      </c>
      <c r="E1411" t="s">
        <v>8247</v>
      </c>
      <c r="F1411">
        <v>26159996</v>
      </c>
      <c r="G1411" s="3" t="s">
        <v>8219</v>
      </c>
      <c r="H1411" s="3" t="s">
        <v>464</v>
      </c>
      <c r="J1411" s="3" t="s">
        <v>1655</v>
      </c>
      <c r="K1411" s="3" t="s">
        <v>73</v>
      </c>
      <c r="L1411" s="6" t="s">
        <v>438</v>
      </c>
      <c r="M1411" s="24" t="s">
        <v>73</v>
      </c>
      <c r="O1411" s="24" t="s">
        <v>30786</v>
      </c>
      <c r="R1411" s="24" t="s">
        <v>1397</v>
      </c>
      <c r="T1411" t="str">
        <f>IF(X1411 &lt;&gt; "", CONCATENATE(Table1[[#This Row],[bioproject]],".",Table1[[#This Row],[Replicate group]]), "")</f>
        <v/>
      </c>
      <c r="AA1411" s="6" t="str">
        <f>IF(Table1[[#This Row],[fungi_species]] &lt;&gt; "", CONCATENATE(LEFT(Table1[[#This Row],[fungi_species]],2), LEFT(_xlfn.TEXTAFTER(Table1[[#This Row],[fungi_species]], " ", 1),3)),"")</f>
        <v/>
      </c>
      <c r="AB1411" s="7"/>
      <c r="AC1411" t="s">
        <v>8248</v>
      </c>
      <c r="AD1411" t="s">
        <v>8248</v>
      </c>
      <c r="AE1411" t="s">
        <v>159</v>
      </c>
      <c r="AF1411" s="22" t="s">
        <v>8249</v>
      </c>
      <c r="AG1411" s="24" t="s">
        <v>69</v>
      </c>
      <c r="AH1411" t="s">
        <v>441</v>
      </c>
      <c r="AI1411" t="s">
        <v>77</v>
      </c>
      <c r="AJ1411" s="7"/>
      <c r="AK1411" s="7"/>
      <c r="AL1411"/>
      <c r="AN1411" s="7"/>
      <c r="AO1411" s="7"/>
      <c r="AP1411"/>
      <c r="AQ1411"/>
      <c r="AU1411" s="5"/>
      <c r="AV1411" s="5"/>
      <c r="AW1411" t="s">
        <v>957</v>
      </c>
      <c r="AX1411" t="s">
        <v>957</v>
      </c>
      <c r="AY1411" t="s">
        <v>4791</v>
      </c>
      <c r="AZ1411" t="s">
        <v>8221</v>
      </c>
      <c r="BA1411" t="s">
        <v>3255</v>
      </c>
      <c r="BB1411" t="s">
        <v>8222</v>
      </c>
      <c r="BC1411" t="s">
        <v>8223</v>
      </c>
      <c r="BD1411" t="s">
        <v>8224</v>
      </c>
      <c r="BE1411" t="s">
        <v>8225</v>
      </c>
      <c r="BF1411" t="s">
        <v>8224</v>
      </c>
      <c r="BG1411" t="s">
        <v>8227</v>
      </c>
      <c r="BH1411" t="s">
        <v>3935</v>
      </c>
      <c r="BI1411" t="s">
        <v>957</v>
      </c>
      <c r="BJ1411" t="s">
        <v>3896</v>
      </c>
      <c r="BK1411" s="12" t="s">
        <v>8228</v>
      </c>
      <c r="BL1411" t="s">
        <v>8230</v>
      </c>
      <c r="BM1411" t="s">
        <v>87</v>
      </c>
      <c r="BN1411" t="s">
        <v>271</v>
      </c>
      <c r="BO1411" t="s">
        <v>8224</v>
      </c>
      <c r="BP1411">
        <v>1</v>
      </c>
      <c r="BQ1411">
        <v>25837586</v>
      </c>
      <c r="BR1411" s="12" t="s">
        <v>8228</v>
      </c>
      <c r="BS1411">
        <v>4932</v>
      </c>
      <c r="BT1411" t="s">
        <v>5435</v>
      </c>
      <c r="BU1411" t="s">
        <v>8231</v>
      </c>
      <c r="BV1411" t="s">
        <v>69</v>
      </c>
      <c r="BW1411" t="s">
        <v>69</v>
      </c>
    </row>
    <row r="1412" spans="1:75" x14ac:dyDescent="0.2">
      <c r="A1412" t="s">
        <v>8214</v>
      </c>
      <c r="B1412" t="s">
        <v>8250</v>
      </c>
      <c r="C1412" t="s">
        <v>8251</v>
      </c>
      <c r="D1412" t="s">
        <v>8252</v>
      </c>
      <c r="E1412" t="s">
        <v>8253</v>
      </c>
      <c r="F1412">
        <v>26159996</v>
      </c>
      <c r="G1412" s="3" t="s">
        <v>8219</v>
      </c>
      <c r="H1412" s="3" t="s">
        <v>464</v>
      </c>
      <c r="J1412" s="3" t="s">
        <v>1655</v>
      </c>
      <c r="K1412" s="3" t="s">
        <v>73</v>
      </c>
      <c r="L1412" s="6" t="s">
        <v>438</v>
      </c>
      <c r="M1412" s="24" t="s">
        <v>73</v>
      </c>
      <c r="O1412" s="24" t="s">
        <v>30786</v>
      </c>
      <c r="R1412" s="24" t="s">
        <v>1397</v>
      </c>
      <c r="T1412" t="str">
        <f>IF(X1412 &lt;&gt; "", CONCATENATE(Table1[[#This Row],[bioproject]],".",Table1[[#This Row],[Replicate group]]), "")</f>
        <v/>
      </c>
      <c r="AA1412" s="6" t="str">
        <f>IF(Table1[[#This Row],[fungi_species]] &lt;&gt; "", CONCATENATE(LEFT(Table1[[#This Row],[fungi_species]],2), LEFT(_xlfn.TEXTAFTER(Table1[[#This Row],[fungi_species]], " ", 1),3)),"")</f>
        <v/>
      </c>
      <c r="AB1412" s="7"/>
      <c r="AC1412" t="s">
        <v>8254</v>
      </c>
      <c r="AD1412" t="s">
        <v>8254</v>
      </c>
      <c r="AE1412" t="s">
        <v>159</v>
      </c>
      <c r="AF1412" s="22" t="s">
        <v>8255</v>
      </c>
      <c r="AG1412" s="24" t="s">
        <v>69</v>
      </c>
      <c r="AH1412" t="s">
        <v>441</v>
      </c>
      <c r="AI1412" t="s">
        <v>77</v>
      </c>
      <c r="AJ1412" s="7"/>
      <c r="AK1412" s="7"/>
      <c r="AL1412"/>
      <c r="AN1412" s="7"/>
      <c r="AO1412" s="7"/>
      <c r="AP1412"/>
      <c r="AQ1412"/>
      <c r="AU1412" s="5"/>
      <c r="AV1412" s="5"/>
      <c r="AW1412" t="s">
        <v>957</v>
      </c>
      <c r="AX1412" t="s">
        <v>957</v>
      </c>
      <c r="AY1412" t="s">
        <v>4791</v>
      </c>
      <c r="AZ1412" t="s">
        <v>8221</v>
      </c>
      <c r="BA1412" t="s">
        <v>3255</v>
      </c>
      <c r="BB1412" t="s">
        <v>8222</v>
      </c>
      <c r="BC1412" t="s">
        <v>8223</v>
      </c>
      <c r="BD1412" t="s">
        <v>8224</v>
      </c>
      <c r="BE1412" t="s">
        <v>8225</v>
      </c>
      <c r="BF1412" t="s">
        <v>8224</v>
      </c>
      <c r="BG1412" t="s">
        <v>8227</v>
      </c>
      <c r="BH1412" t="s">
        <v>3935</v>
      </c>
      <c r="BI1412" t="s">
        <v>957</v>
      </c>
      <c r="BJ1412" t="s">
        <v>3896</v>
      </c>
      <c r="BK1412" s="12" t="s">
        <v>8228</v>
      </c>
      <c r="BL1412" t="s">
        <v>8230</v>
      </c>
      <c r="BM1412" t="s">
        <v>87</v>
      </c>
      <c r="BN1412" t="s">
        <v>271</v>
      </c>
      <c r="BO1412" t="s">
        <v>8224</v>
      </c>
      <c r="BP1412">
        <v>1</v>
      </c>
      <c r="BQ1412">
        <v>30630758</v>
      </c>
      <c r="BR1412" s="12" t="s">
        <v>8228</v>
      </c>
      <c r="BS1412">
        <v>4932</v>
      </c>
      <c r="BT1412" t="s">
        <v>5435</v>
      </c>
      <c r="BU1412" t="s">
        <v>8231</v>
      </c>
      <c r="BV1412" t="s">
        <v>69</v>
      </c>
      <c r="BW1412" t="s">
        <v>69</v>
      </c>
    </row>
    <row r="1413" spans="1:75" x14ac:dyDescent="0.2">
      <c r="A1413" t="s">
        <v>8214</v>
      </c>
      <c r="B1413" t="s">
        <v>8256</v>
      </c>
      <c r="C1413" t="s">
        <v>8257</v>
      </c>
      <c r="D1413" t="s">
        <v>8258</v>
      </c>
      <c r="E1413" t="s">
        <v>8259</v>
      </c>
      <c r="F1413">
        <v>26159996</v>
      </c>
      <c r="G1413" s="3" t="s">
        <v>8219</v>
      </c>
      <c r="H1413" s="3" t="s">
        <v>464</v>
      </c>
      <c r="J1413" s="3" t="s">
        <v>1655</v>
      </c>
      <c r="K1413" s="3" t="s">
        <v>73</v>
      </c>
      <c r="L1413" s="6" t="s">
        <v>438</v>
      </c>
      <c r="M1413" s="24" t="s">
        <v>73</v>
      </c>
      <c r="O1413" s="24" t="s">
        <v>30786</v>
      </c>
      <c r="R1413" s="24" t="s">
        <v>1397</v>
      </c>
      <c r="T1413" t="str">
        <f>IF(X1413 &lt;&gt; "", CONCATENATE(Table1[[#This Row],[bioproject]],".",Table1[[#This Row],[Replicate group]]), "")</f>
        <v/>
      </c>
      <c r="AA1413" s="6" t="str">
        <f>IF(Table1[[#This Row],[fungi_species]] &lt;&gt; "", CONCATENATE(LEFT(Table1[[#This Row],[fungi_species]],2), LEFT(_xlfn.TEXTAFTER(Table1[[#This Row],[fungi_species]], " ", 1),3)),"")</f>
        <v/>
      </c>
      <c r="AB1413" s="7"/>
      <c r="AC1413" t="s">
        <v>8260</v>
      </c>
      <c r="AD1413" t="s">
        <v>8260</v>
      </c>
      <c r="AE1413" t="s">
        <v>159</v>
      </c>
      <c r="AF1413" s="22" t="s">
        <v>8261</v>
      </c>
      <c r="AG1413" s="24" t="s">
        <v>69</v>
      </c>
      <c r="AH1413" t="s">
        <v>441</v>
      </c>
      <c r="AI1413" t="s">
        <v>77</v>
      </c>
      <c r="AJ1413" s="7"/>
      <c r="AK1413" s="7"/>
      <c r="AL1413"/>
      <c r="AN1413" s="7"/>
      <c r="AO1413" s="7"/>
      <c r="AP1413"/>
      <c r="AQ1413"/>
      <c r="AU1413" s="5"/>
      <c r="AV1413" s="5"/>
      <c r="AW1413" t="s">
        <v>957</v>
      </c>
      <c r="AX1413" t="s">
        <v>957</v>
      </c>
      <c r="AY1413" t="s">
        <v>4791</v>
      </c>
      <c r="AZ1413" t="s">
        <v>8221</v>
      </c>
      <c r="BA1413" t="s">
        <v>3255</v>
      </c>
      <c r="BB1413" t="s">
        <v>8222</v>
      </c>
      <c r="BC1413" t="s">
        <v>8223</v>
      </c>
      <c r="BD1413" t="s">
        <v>8224</v>
      </c>
      <c r="BE1413" t="s">
        <v>8225</v>
      </c>
      <c r="BF1413" t="s">
        <v>8224</v>
      </c>
      <c r="BG1413" t="s">
        <v>8227</v>
      </c>
      <c r="BH1413" t="s">
        <v>3935</v>
      </c>
      <c r="BI1413" t="s">
        <v>957</v>
      </c>
      <c r="BJ1413" t="s">
        <v>3896</v>
      </c>
      <c r="BK1413" s="12" t="s">
        <v>8228</v>
      </c>
      <c r="BL1413" t="s">
        <v>8230</v>
      </c>
      <c r="BM1413" t="s">
        <v>87</v>
      </c>
      <c r="BN1413" t="s">
        <v>271</v>
      </c>
      <c r="BO1413" t="s">
        <v>8224</v>
      </c>
      <c r="BP1413">
        <v>1</v>
      </c>
      <c r="BQ1413">
        <v>29227654</v>
      </c>
      <c r="BR1413" s="12" t="s">
        <v>8228</v>
      </c>
      <c r="BS1413">
        <v>4932</v>
      </c>
      <c r="BT1413" t="s">
        <v>5435</v>
      </c>
      <c r="BU1413" t="s">
        <v>8231</v>
      </c>
      <c r="BV1413" t="s">
        <v>69</v>
      </c>
      <c r="BW1413" t="s">
        <v>69</v>
      </c>
    </row>
    <row r="1414" spans="1:75" x14ac:dyDescent="0.2">
      <c r="A1414" t="s">
        <v>8214</v>
      </c>
      <c r="B1414" t="s">
        <v>8262</v>
      </c>
      <c r="C1414" t="s">
        <v>8263</v>
      </c>
      <c r="D1414" t="s">
        <v>8264</v>
      </c>
      <c r="E1414" t="s">
        <v>8265</v>
      </c>
      <c r="F1414">
        <v>26159996</v>
      </c>
      <c r="G1414" s="3" t="s">
        <v>8219</v>
      </c>
      <c r="H1414" s="3" t="s">
        <v>464</v>
      </c>
      <c r="J1414" s="3" t="s">
        <v>1655</v>
      </c>
      <c r="K1414" s="3" t="s">
        <v>73</v>
      </c>
      <c r="L1414" s="6" t="s">
        <v>438</v>
      </c>
      <c r="M1414" s="24" t="s">
        <v>73</v>
      </c>
      <c r="O1414" s="24" t="s">
        <v>30786</v>
      </c>
      <c r="R1414" s="24" t="s">
        <v>1397</v>
      </c>
      <c r="T1414" t="str">
        <f>IF(X1414 &lt;&gt; "", CONCATENATE(Table1[[#This Row],[bioproject]],".",Table1[[#This Row],[Replicate group]]), "")</f>
        <v/>
      </c>
      <c r="AA1414" s="6" t="str">
        <f>IF(Table1[[#This Row],[fungi_species]] &lt;&gt; "", CONCATENATE(LEFT(Table1[[#This Row],[fungi_species]],2), LEFT(_xlfn.TEXTAFTER(Table1[[#This Row],[fungi_species]], " ", 1),3)),"")</f>
        <v/>
      </c>
      <c r="AB1414" s="7"/>
      <c r="AC1414" t="s">
        <v>8266</v>
      </c>
      <c r="AD1414" t="s">
        <v>8266</v>
      </c>
      <c r="AE1414" t="s">
        <v>159</v>
      </c>
      <c r="AF1414" s="22" t="s">
        <v>8267</v>
      </c>
      <c r="AG1414" s="24" t="s">
        <v>69</v>
      </c>
      <c r="AH1414" t="s">
        <v>441</v>
      </c>
      <c r="AI1414" t="s">
        <v>77</v>
      </c>
      <c r="AJ1414" s="7"/>
      <c r="AK1414" s="7"/>
      <c r="AL1414"/>
      <c r="AN1414" s="7"/>
      <c r="AO1414" s="7"/>
      <c r="AP1414"/>
      <c r="AQ1414"/>
      <c r="AU1414" s="5"/>
      <c r="AV1414" s="5"/>
      <c r="AW1414" t="s">
        <v>957</v>
      </c>
      <c r="AX1414" t="s">
        <v>957</v>
      </c>
      <c r="AY1414" t="s">
        <v>4791</v>
      </c>
      <c r="AZ1414" t="s">
        <v>8221</v>
      </c>
      <c r="BA1414" t="s">
        <v>3255</v>
      </c>
      <c r="BB1414" t="s">
        <v>8222</v>
      </c>
      <c r="BC1414" t="s">
        <v>8223</v>
      </c>
      <c r="BD1414" t="s">
        <v>8224</v>
      </c>
      <c r="BE1414" t="s">
        <v>8225</v>
      </c>
      <c r="BF1414" t="s">
        <v>8224</v>
      </c>
      <c r="BG1414" t="s">
        <v>8227</v>
      </c>
      <c r="BH1414" t="s">
        <v>3935</v>
      </c>
      <c r="BI1414" t="s">
        <v>957</v>
      </c>
      <c r="BJ1414" t="s">
        <v>3896</v>
      </c>
      <c r="BK1414" s="12" t="s">
        <v>8228</v>
      </c>
      <c r="BL1414" t="s">
        <v>8230</v>
      </c>
      <c r="BM1414" t="s">
        <v>87</v>
      </c>
      <c r="BN1414" t="s">
        <v>271</v>
      </c>
      <c r="BO1414" t="s">
        <v>8224</v>
      </c>
      <c r="BP1414">
        <v>1</v>
      </c>
      <c r="BQ1414">
        <v>27997043</v>
      </c>
      <c r="BR1414" s="12" t="s">
        <v>8228</v>
      </c>
      <c r="BS1414">
        <v>4932</v>
      </c>
      <c r="BT1414" t="s">
        <v>5435</v>
      </c>
      <c r="BU1414" t="s">
        <v>8268</v>
      </c>
      <c r="BV1414" t="s">
        <v>69</v>
      </c>
      <c r="BW1414" t="s">
        <v>69</v>
      </c>
    </row>
    <row r="1415" spans="1:75" x14ac:dyDescent="0.2">
      <c r="A1415" t="s">
        <v>8214</v>
      </c>
      <c r="B1415" t="s">
        <v>8269</v>
      </c>
      <c r="C1415" t="s">
        <v>8270</v>
      </c>
      <c r="D1415" t="s">
        <v>8271</v>
      </c>
      <c r="E1415" t="s">
        <v>8272</v>
      </c>
      <c r="F1415">
        <v>26159996</v>
      </c>
      <c r="G1415" s="3" t="s">
        <v>8219</v>
      </c>
      <c r="H1415" s="3" t="s">
        <v>464</v>
      </c>
      <c r="J1415" s="3" t="s">
        <v>1655</v>
      </c>
      <c r="K1415" s="3" t="s">
        <v>73</v>
      </c>
      <c r="L1415" s="6" t="s">
        <v>438</v>
      </c>
      <c r="M1415" s="24" t="s">
        <v>73</v>
      </c>
      <c r="O1415" s="24" t="s">
        <v>30786</v>
      </c>
      <c r="R1415" s="24" t="s">
        <v>1397</v>
      </c>
      <c r="T1415" t="str">
        <f>IF(X1415 &lt;&gt; "", CONCATENATE(Table1[[#This Row],[bioproject]],".",Table1[[#This Row],[Replicate group]]), "")</f>
        <v/>
      </c>
      <c r="AA1415" s="6" t="str">
        <f>IF(Table1[[#This Row],[fungi_species]] &lt;&gt; "", CONCATENATE(LEFT(Table1[[#This Row],[fungi_species]],2), LEFT(_xlfn.TEXTAFTER(Table1[[#This Row],[fungi_species]], " ", 1),3)),"")</f>
        <v/>
      </c>
      <c r="AB1415" s="7"/>
      <c r="AC1415" t="s">
        <v>8273</v>
      </c>
      <c r="AD1415" t="s">
        <v>8273</v>
      </c>
      <c r="AE1415" t="s">
        <v>159</v>
      </c>
      <c r="AF1415" s="22" t="s">
        <v>8274</v>
      </c>
      <c r="AG1415" s="24" t="s">
        <v>69</v>
      </c>
      <c r="AH1415" t="s">
        <v>441</v>
      </c>
      <c r="AI1415" t="s">
        <v>77</v>
      </c>
      <c r="AJ1415" s="7"/>
      <c r="AK1415" s="7"/>
      <c r="AL1415"/>
      <c r="AN1415" s="7"/>
      <c r="AO1415" s="7"/>
      <c r="AP1415"/>
      <c r="AQ1415"/>
      <c r="AU1415" s="5"/>
      <c r="AV1415" s="5"/>
      <c r="AW1415" t="s">
        <v>957</v>
      </c>
      <c r="AX1415" t="s">
        <v>957</v>
      </c>
      <c r="AY1415" t="s">
        <v>8220</v>
      </c>
      <c r="AZ1415" t="s">
        <v>8221</v>
      </c>
      <c r="BA1415" t="s">
        <v>3255</v>
      </c>
      <c r="BB1415" t="s">
        <v>8222</v>
      </c>
      <c r="BC1415" t="s">
        <v>8223</v>
      </c>
      <c r="BD1415" t="s">
        <v>8224</v>
      </c>
      <c r="BE1415" t="s">
        <v>8225</v>
      </c>
      <c r="BF1415" t="s">
        <v>8224</v>
      </c>
      <c r="BG1415" t="s">
        <v>8227</v>
      </c>
      <c r="BH1415" t="s">
        <v>3935</v>
      </c>
      <c r="BI1415" t="s">
        <v>957</v>
      </c>
      <c r="BJ1415" t="s">
        <v>3896</v>
      </c>
      <c r="BK1415" s="12" t="s">
        <v>8228</v>
      </c>
      <c r="BL1415" t="s">
        <v>8230</v>
      </c>
      <c r="BM1415" t="s">
        <v>87</v>
      </c>
      <c r="BN1415" t="s">
        <v>271</v>
      </c>
      <c r="BO1415" t="s">
        <v>8224</v>
      </c>
      <c r="BP1415">
        <v>1</v>
      </c>
      <c r="BQ1415">
        <v>19824118</v>
      </c>
      <c r="BR1415" s="12" t="s">
        <v>8228</v>
      </c>
      <c r="BS1415">
        <v>4932</v>
      </c>
      <c r="BT1415" t="s">
        <v>5435</v>
      </c>
      <c r="BU1415" t="s">
        <v>8231</v>
      </c>
      <c r="BV1415" t="s">
        <v>69</v>
      </c>
      <c r="BW1415" t="s">
        <v>69</v>
      </c>
    </row>
    <row r="1416" spans="1:75" x14ac:dyDescent="0.2">
      <c r="A1416" t="s">
        <v>8214</v>
      </c>
      <c r="B1416" t="s">
        <v>8275</v>
      </c>
      <c r="C1416" t="s">
        <v>8276</v>
      </c>
      <c r="D1416" t="s">
        <v>8277</v>
      </c>
      <c r="E1416" t="s">
        <v>8278</v>
      </c>
      <c r="F1416">
        <v>26159996</v>
      </c>
      <c r="G1416" s="3" t="s">
        <v>8219</v>
      </c>
      <c r="H1416" s="3" t="s">
        <v>464</v>
      </c>
      <c r="J1416" s="3" t="s">
        <v>1655</v>
      </c>
      <c r="K1416" s="3" t="s">
        <v>73</v>
      </c>
      <c r="L1416" s="6" t="s">
        <v>438</v>
      </c>
      <c r="M1416" s="24" t="s">
        <v>73</v>
      </c>
      <c r="O1416" s="24" t="s">
        <v>30786</v>
      </c>
      <c r="R1416" s="24" t="s">
        <v>1397</v>
      </c>
      <c r="T1416" t="str">
        <f>IF(X1416 &lt;&gt; "", CONCATENATE(Table1[[#This Row],[bioproject]],".",Table1[[#This Row],[Replicate group]]), "")</f>
        <v/>
      </c>
      <c r="AA1416" s="6" t="str">
        <f>IF(Table1[[#This Row],[fungi_species]] &lt;&gt; "", CONCATENATE(LEFT(Table1[[#This Row],[fungi_species]],2), LEFT(_xlfn.TEXTAFTER(Table1[[#This Row],[fungi_species]], " ", 1),3)),"")</f>
        <v/>
      </c>
      <c r="AB1416" s="7"/>
      <c r="AC1416" t="s">
        <v>8279</v>
      </c>
      <c r="AD1416" t="s">
        <v>8279</v>
      </c>
      <c r="AE1416" t="s">
        <v>159</v>
      </c>
      <c r="AF1416" s="22" t="s">
        <v>8280</v>
      </c>
      <c r="AG1416" s="24" t="s">
        <v>69</v>
      </c>
      <c r="AH1416" t="s">
        <v>441</v>
      </c>
      <c r="AI1416" t="s">
        <v>77</v>
      </c>
      <c r="AJ1416" s="7"/>
      <c r="AK1416" s="7"/>
      <c r="AL1416"/>
      <c r="AN1416" s="7"/>
      <c r="AO1416" s="7"/>
      <c r="AP1416"/>
      <c r="AQ1416"/>
      <c r="AU1416" s="5"/>
      <c r="AV1416" s="5"/>
      <c r="AW1416" t="s">
        <v>957</v>
      </c>
      <c r="AX1416" t="s">
        <v>957</v>
      </c>
      <c r="AY1416" t="s">
        <v>8220</v>
      </c>
      <c r="AZ1416" t="s">
        <v>8221</v>
      </c>
      <c r="BA1416" t="s">
        <v>3255</v>
      </c>
      <c r="BB1416" t="s">
        <v>8222</v>
      </c>
      <c r="BC1416" t="s">
        <v>8223</v>
      </c>
      <c r="BD1416" t="s">
        <v>8224</v>
      </c>
      <c r="BE1416" t="s">
        <v>8225</v>
      </c>
      <c r="BF1416" t="s">
        <v>8224</v>
      </c>
      <c r="BG1416" t="s">
        <v>8227</v>
      </c>
      <c r="BH1416" t="s">
        <v>3935</v>
      </c>
      <c r="BI1416" t="s">
        <v>957</v>
      </c>
      <c r="BJ1416" t="s">
        <v>3896</v>
      </c>
      <c r="BK1416" s="12" t="s">
        <v>8228</v>
      </c>
      <c r="BL1416" t="s">
        <v>8230</v>
      </c>
      <c r="BM1416" t="s">
        <v>87</v>
      </c>
      <c r="BN1416" t="s">
        <v>271</v>
      </c>
      <c r="BO1416" t="s">
        <v>8224</v>
      </c>
      <c r="BP1416">
        <v>1</v>
      </c>
      <c r="BQ1416">
        <v>26418209</v>
      </c>
      <c r="BR1416" s="12" t="s">
        <v>8228</v>
      </c>
      <c r="BS1416">
        <v>4932</v>
      </c>
      <c r="BT1416" t="s">
        <v>5435</v>
      </c>
      <c r="BU1416" t="s">
        <v>8231</v>
      </c>
      <c r="BV1416" t="s">
        <v>69</v>
      </c>
      <c r="BW1416" t="s">
        <v>69</v>
      </c>
    </row>
    <row r="1417" spans="1:75" x14ac:dyDescent="0.2">
      <c r="A1417" t="s">
        <v>8214</v>
      </c>
      <c r="B1417" t="s">
        <v>8281</v>
      </c>
      <c r="C1417" t="s">
        <v>8282</v>
      </c>
      <c r="D1417" t="s">
        <v>8283</v>
      </c>
      <c r="E1417" t="s">
        <v>8284</v>
      </c>
      <c r="F1417">
        <v>26159996</v>
      </c>
      <c r="G1417" s="3" t="s">
        <v>8219</v>
      </c>
      <c r="H1417" s="3" t="s">
        <v>464</v>
      </c>
      <c r="J1417" s="3" t="s">
        <v>1655</v>
      </c>
      <c r="K1417" s="3" t="s">
        <v>73</v>
      </c>
      <c r="L1417" s="6" t="s">
        <v>438</v>
      </c>
      <c r="M1417" s="24" t="s">
        <v>73</v>
      </c>
      <c r="O1417" s="24" t="s">
        <v>30786</v>
      </c>
      <c r="R1417" s="24" t="s">
        <v>1397</v>
      </c>
      <c r="T1417" t="str">
        <f>IF(X1417 &lt;&gt; "", CONCATENATE(Table1[[#This Row],[bioproject]],".",Table1[[#This Row],[Replicate group]]), "")</f>
        <v/>
      </c>
      <c r="AA1417" s="6" t="str">
        <f>IF(Table1[[#This Row],[fungi_species]] &lt;&gt; "", CONCATENATE(LEFT(Table1[[#This Row],[fungi_species]],2), LEFT(_xlfn.TEXTAFTER(Table1[[#This Row],[fungi_species]], " ", 1),3)),"")</f>
        <v/>
      </c>
      <c r="AB1417" s="7"/>
      <c r="AC1417" t="s">
        <v>8285</v>
      </c>
      <c r="AD1417" t="s">
        <v>8285</v>
      </c>
      <c r="AE1417" t="s">
        <v>159</v>
      </c>
      <c r="AF1417" s="22" t="s">
        <v>8286</v>
      </c>
      <c r="AG1417" s="24" t="s">
        <v>69</v>
      </c>
      <c r="AH1417" t="s">
        <v>441</v>
      </c>
      <c r="AI1417" t="s">
        <v>77</v>
      </c>
      <c r="AJ1417" s="7"/>
      <c r="AK1417" s="7"/>
      <c r="AL1417"/>
      <c r="AN1417" s="7"/>
      <c r="AO1417" s="7"/>
      <c r="AP1417"/>
      <c r="AQ1417"/>
      <c r="AU1417" s="5"/>
      <c r="AV1417" s="5"/>
      <c r="AW1417" t="s">
        <v>957</v>
      </c>
      <c r="AX1417" t="s">
        <v>957</v>
      </c>
      <c r="AY1417" t="s">
        <v>8220</v>
      </c>
      <c r="AZ1417" t="s">
        <v>8221</v>
      </c>
      <c r="BA1417" t="s">
        <v>3255</v>
      </c>
      <c r="BB1417" t="s">
        <v>8222</v>
      </c>
      <c r="BC1417" t="s">
        <v>8223</v>
      </c>
      <c r="BD1417" t="s">
        <v>8224</v>
      </c>
      <c r="BE1417" t="s">
        <v>8225</v>
      </c>
      <c r="BF1417" t="s">
        <v>8224</v>
      </c>
      <c r="BG1417" t="s">
        <v>8227</v>
      </c>
      <c r="BH1417" t="s">
        <v>3935</v>
      </c>
      <c r="BI1417" t="s">
        <v>957</v>
      </c>
      <c r="BJ1417" t="s">
        <v>3896</v>
      </c>
      <c r="BK1417" s="12" t="s">
        <v>8228</v>
      </c>
      <c r="BL1417" t="s">
        <v>8230</v>
      </c>
      <c r="BM1417" t="s">
        <v>87</v>
      </c>
      <c r="BN1417" t="s">
        <v>271</v>
      </c>
      <c r="BO1417" t="s">
        <v>8224</v>
      </c>
      <c r="BP1417">
        <v>1</v>
      </c>
      <c r="BQ1417">
        <v>18628913</v>
      </c>
      <c r="BR1417" s="12" t="s">
        <v>8228</v>
      </c>
      <c r="BS1417">
        <v>4932</v>
      </c>
      <c r="BT1417" t="s">
        <v>5435</v>
      </c>
      <c r="BU1417" t="s">
        <v>8231</v>
      </c>
      <c r="BV1417" t="s">
        <v>69</v>
      </c>
      <c r="BW1417" t="s">
        <v>69</v>
      </c>
    </row>
    <row r="1418" spans="1:75" x14ac:dyDescent="0.2">
      <c r="A1418" t="s">
        <v>8214</v>
      </c>
      <c r="B1418" t="s">
        <v>8287</v>
      </c>
      <c r="C1418" t="s">
        <v>8288</v>
      </c>
      <c r="D1418" t="s">
        <v>8289</v>
      </c>
      <c r="E1418" t="s">
        <v>8290</v>
      </c>
      <c r="F1418">
        <v>26159996</v>
      </c>
      <c r="G1418" s="3" t="s">
        <v>8219</v>
      </c>
      <c r="H1418" s="3" t="s">
        <v>464</v>
      </c>
      <c r="J1418" s="3" t="s">
        <v>1655</v>
      </c>
      <c r="K1418" s="3" t="s">
        <v>73</v>
      </c>
      <c r="L1418" s="6" t="s">
        <v>438</v>
      </c>
      <c r="M1418" s="24" t="s">
        <v>73</v>
      </c>
      <c r="O1418" s="24" t="s">
        <v>30786</v>
      </c>
      <c r="R1418" s="24" t="s">
        <v>1397</v>
      </c>
      <c r="T1418" t="str">
        <f>IF(X1418 &lt;&gt; "", CONCATENATE(Table1[[#This Row],[bioproject]],".",Table1[[#This Row],[Replicate group]]), "")</f>
        <v/>
      </c>
      <c r="AA1418" s="6" t="str">
        <f>IF(Table1[[#This Row],[fungi_species]] &lt;&gt; "", CONCATENATE(LEFT(Table1[[#This Row],[fungi_species]],2), LEFT(_xlfn.TEXTAFTER(Table1[[#This Row],[fungi_species]], " ", 1),3)),"")</f>
        <v/>
      </c>
      <c r="AB1418" s="7"/>
      <c r="AC1418" t="s">
        <v>8291</v>
      </c>
      <c r="AD1418" t="s">
        <v>8291</v>
      </c>
      <c r="AE1418" t="s">
        <v>159</v>
      </c>
      <c r="AF1418" s="22" t="s">
        <v>8292</v>
      </c>
      <c r="AG1418" s="24" t="s">
        <v>69</v>
      </c>
      <c r="AH1418" t="s">
        <v>441</v>
      </c>
      <c r="AI1418" t="s">
        <v>77</v>
      </c>
      <c r="AJ1418" s="7"/>
      <c r="AK1418" s="7"/>
      <c r="AL1418"/>
      <c r="AN1418" s="7"/>
      <c r="AO1418" s="7"/>
      <c r="AP1418"/>
      <c r="AQ1418"/>
      <c r="AU1418" s="5"/>
      <c r="AV1418" s="5"/>
      <c r="AW1418" t="s">
        <v>957</v>
      </c>
      <c r="AX1418" t="s">
        <v>957</v>
      </c>
      <c r="AY1418" t="s">
        <v>8220</v>
      </c>
      <c r="AZ1418" t="s">
        <v>8221</v>
      </c>
      <c r="BA1418" t="s">
        <v>3255</v>
      </c>
      <c r="BB1418" t="s">
        <v>8222</v>
      </c>
      <c r="BC1418" t="s">
        <v>8223</v>
      </c>
      <c r="BD1418" t="s">
        <v>8224</v>
      </c>
      <c r="BE1418" t="s">
        <v>8225</v>
      </c>
      <c r="BF1418" t="s">
        <v>8224</v>
      </c>
      <c r="BG1418" t="s">
        <v>8227</v>
      </c>
      <c r="BH1418" t="s">
        <v>3935</v>
      </c>
      <c r="BI1418" t="s">
        <v>957</v>
      </c>
      <c r="BJ1418" t="s">
        <v>3896</v>
      </c>
      <c r="BK1418" s="12" t="s">
        <v>8228</v>
      </c>
      <c r="BL1418" t="s">
        <v>8230</v>
      </c>
      <c r="BM1418" t="s">
        <v>87</v>
      </c>
      <c r="BN1418" t="s">
        <v>271</v>
      </c>
      <c r="BO1418" t="s">
        <v>8224</v>
      </c>
      <c r="BP1418">
        <v>1</v>
      </c>
      <c r="BQ1418">
        <v>23787692</v>
      </c>
      <c r="BR1418" s="12" t="s">
        <v>8228</v>
      </c>
      <c r="BS1418">
        <v>4932</v>
      </c>
      <c r="BT1418" t="s">
        <v>5435</v>
      </c>
      <c r="BU1418" t="s">
        <v>8268</v>
      </c>
      <c r="BV1418" t="s">
        <v>69</v>
      </c>
      <c r="BW1418" t="s">
        <v>69</v>
      </c>
    </row>
    <row r="1419" spans="1:75" x14ac:dyDescent="0.2">
      <c r="A1419" t="s">
        <v>8214</v>
      </c>
      <c r="B1419" t="s">
        <v>8293</v>
      </c>
      <c r="C1419" t="s">
        <v>8294</v>
      </c>
      <c r="D1419" t="s">
        <v>8295</v>
      </c>
      <c r="E1419" t="s">
        <v>8296</v>
      </c>
      <c r="F1419">
        <v>26159996</v>
      </c>
      <c r="G1419" s="3" t="s">
        <v>8219</v>
      </c>
      <c r="H1419" s="3" t="s">
        <v>464</v>
      </c>
      <c r="J1419" s="3" t="s">
        <v>1655</v>
      </c>
      <c r="K1419" s="3" t="s">
        <v>73</v>
      </c>
      <c r="L1419" s="6" t="s">
        <v>438</v>
      </c>
      <c r="M1419" s="24" t="s">
        <v>73</v>
      </c>
      <c r="O1419" s="24" t="s">
        <v>30786</v>
      </c>
      <c r="R1419" s="24" t="s">
        <v>1397</v>
      </c>
      <c r="T1419" t="str">
        <f>IF(X1419 &lt;&gt; "", CONCATENATE(Table1[[#This Row],[bioproject]],".",Table1[[#This Row],[Replicate group]]), "")</f>
        <v/>
      </c>
      <c r="AA1419" s="6" t="str">
        <f>IF(Table1[[#This Row],[fungi_species]] &lt;&gt; "", CONCATENATE(LEFT(Table1[[#This Row],[fungi_species]],2), LEFT(_xlfn.TEXTAFTER(Table1[[#This Row],[fungi_species]], " ", 1),3)),"")</f>
        <v/>
      </c>
      <c r="AB1419" s="7"/>
      <c r="AC1419" t="s">
        <v>8297</v>
      </c>
      <c r="AD1419" t="s">
        <v>8297</v>
      </c>
      <c r="AE1419" t="s">
        <v>159</v>
      </c>
      <c r="AF1419" s="22" t="s">
        <v>8298</v>
      </c>
      <c r="AG1419" s="24" t="s">
        <v>69</v>
      </c>
      <c r="AH1419" t="s">
        <v>441</v>
      </c>
      <c r="AI1419" t="s">
        <v>77</v>
      </c>
      <c r="AJ1419" s="7"/>
      <c r="AK1419" s="7"/>
      <c r="AL1419"/>
      <c r="AN1419" s="7"/>
      <c r="AO1419" s="7"/>
      <c r="AP1419"/>
      <c r="AQ1419"/>
      <c r="AU1419" s="5"/>
      <c r="AV1419" s="5"/>
      <c r="AW1419" t="s">
        <v>957</v>
      </c>
      <c r="AX1419" t="s">
        <v>957</v>
      </c>
      <c r="AY1419" t="s">
        <v>4791</v>
      </c>
      <c r="AZ1419" t="s">
        <v>8221</v>
      </c>
      <c r="BA1419" t="s">
        <v>3255</v>
      </c>
      <c r="BB1419" t="s">
        <v>8222</v>
      </c>
      <c r="BC1419" t="s">
        <v>8223</v>
      </c>
      <c r="BD1419" t="s">
        <v>8224</v>
      </c>
      <c r="BE1419" t="s">
        <v>8225</v>
      </c>
      <c r="BF1419" t="s">
        <v>8224</v>
      </c>
      <c r="BG1419" t="s">
        <v>8227</v>
      </c>
      <c r="BH1419" t="s">
        <v>3935</v>
      </c>
      <c r="BI1419" t="s">
        <v>957</v>
      </c>
      <c r="BJ1419" t="s">
        <v>3896</v>
      </c>
      <c r="BK1419" s="12" t="s">
        <v>8228</v>
      </c>
      <c r="BL1419" t="s">
        <v>8230</v>
      </c>
      <c r="BM1419" t="s">
        <v>87</v>
      </c>
      <c r="BN1419" t="s">
        <v>271</v>
      </c>
      <c r="BO1419" t="s">
        <v>8224</v>
      </c>
      <c r="BP1419">
        <v>1</v>
      </c>
      <c r="BQ1419">
        <v>20527733</v>
      </c>
      <c r="BR1419" s="12" t="s">
        <v>8228</v>
      </c>
      <c r="BS1419">
        <v>4932</v>
      </c>
      <c r="BT1419" t="s">
        <v>5435</v>
      </c>
      <c r="BU1419" t="s">
        <v>8231</v>
      </c>
      <c r="BV1419" t="s">
        <v>69</v>
      </c>
      <c r="BW1419" t="s">
        <v>69</v>
      </c>
    </row>
    <row r="1420" spans="1:75" x14ac:dyDescent="0.2">
      <c r="A1420" t="s">
        <v>8214</v>
      </c>
      <c r="B1420" t="s">
        <v>8299</v>
      </c>
      <c r="C1420" t="s">
        <v>8300</v>
      </c>
      <c r="D1420" t="s">
        <v>8301</v>
      </c>
      <c r="E1420" t="s">
        <v>8302</v>
      </c>
      <c r="F1420">
        <v>26159996</v>
      </c>
      <c r="G1420" s="3" t="s">
        <v>8219</v>
      </c>
      <c r="H1420" s="3" t="s">
        <v>464</v>
      </c>
      <c r="J1420" s="3" t="s">
        <v>1655</v>
      </c>
      <c r="K1420" s="3" t="s">
        <v>73</v>
      </c>
      <c r="L1420" s="6" t="s">
        <v>438</v>
      </c>
      <c r="M1420" s="24" t="s">
        <v>73</v>
      </c>
      <c r="O1420" s="24" t="s">
        <v>30786</v>
      </c>
      <c r="R1420" s="24" t="s">
        <v>1397</v>
      </c>
      <c r="T1420" t="str">
        <f>IF(X1420 &lt;&gt; "", CONCATENATE(Table1[[#This Row],[bioproject]],".",Table1[[#This Row],[Replicate group]]), "")</f>
        <v/>
      </c>
      <c r="AA1420" s="6" t="str">
        <f>IF(Table1[[#This Row],[fungi_species]] &lt;&gt; "", CONCATENATE(LEFT(Table1[[#This Row],[fungi_species]],2), LEFT(_xlfn.TEXTAFTER(Table1[[#This Row],[fungi_species]], " ", 1),3)),"")</f>
        <v/>
      </c>
      <c r="AB1420" s="7"/>
      <c r="AC1420" t="s">
        <v>8303</v>
      </c>
      <c r="AD1420" t="s">
        <v>8303</v>
      </c>
      <c r="AE1420" t="s">
        <v>159</v>
      </c>
      <c r="AF1420" s="22" t="s">
        <v>8304</v>
      </c>
      <c r="AG1420" s="24" t="s">
        <v>69</v>
      </c>
      <c r="AH1420" t="s">
        <v>441</v>
      </c>
      <c r="AI1420" t="s">
        <v>77</v>
      </c>
      <c r="AJ1420" s="7"/>
      <c r="AK1420" s="7"/>
      <c r="AL1420"/>
      <c r="AN1420" s="7"/>
      <c r="AO1420" s="7"/>
      <c r="AP1420"/>
      <c r="AQ1420"/>
      <c r="AU1420" s="5"/>
      <c r="AV1420" s="5"/>
      <c r="AW1420" t="s">
        <v>957</v>
      </c>
      <c r="AX1420" t="s">
        <v>957</v>
      </c>
      <c r="AY1420" t="s">
        <v>4791</v>
      </c>
      <c r="AZ1420" t="s">
        <v>8221</v>
      </c>
      <c r="BA1420" t="s">
        <v>3255</v>
      </c>
      <c r="BB1420" t="s">
        <v>8222</v>
      </c>
      <c r="BC1420" t="s">
        <v>8223</v>
      </c>
      <c r="BD1420" t="s">
        <v>8224</v>
      </c>
      <c r="BE1420" t="s">
        <v>8225</v>
      </c>
      <c r="BF1420" t="s">
        <v>8224</v>
      </c>
      <c r="BG1420" t="s">
        <v>8227</v>
      </c>
      <c r="BH1420" t="s">
        <v>3935</v>
      </c>
      <c r="BI1420" t="s">
        <v>957</v>
      </c>
      <c r="BJ1420" t="s">
        <v>3896</v>
      </c>
      <c r="BK1420" s="12" t="s">
        <v>8228</v>
      </c>
      <c r="BL1420" t="s">
        <v>8230</v>
      </c>
      <c r="BM1420" t="s">
        <v>87</v>
      </c>
      <c r="BN1420" t="s">
        <v>271</v>
      </c>
      <c r="BO1420" t="s">
        <v>8224</v>
      </c>
      <c r="BP1420">
        <v>1</v>
      </c>
      <c r="BQ1420">
        <v>25718920</v>
      </c>
      <c r="BR1420" s="12" t="s">
        <v>8228</v>
      </c>
      <c r="BS1420">
        <v>4932</v>
      </c>
      <c r="BT1420" t="s">
        <v>5435</v>
      </c>
      <c r="BU1420" t="s">
        <v>8231</v>
      </c>
      <c r="BV1420" t="s">
        <v>69</v>
      </c>
      <c r="BW1420" t="s">
        <v>69</v>
      </c>
    </row>
    <row r="1421" spans="1:75" x14ac:dyDescent="0.2">
      <c r="A1421" t="s">
        <v>8214</v>
      </c>
      <c r="B1421" t="s">
        <v>8305</v>
      </c>
      <c r="C1421" t="s">
        <v>8306</v>
      </c>
      <c r="D1421" t="s">
        <v>8307</v>
      </c>
      <c r="E1421" t="s">
        <v>8308</v>
      </c>
      <c r="F1421">
        <v>26159996</v>
      </c>
      <c r="G1421" s="3" t="s">
        <v>8219</v>
      </c>
      <c r="H1421" s="3" t="s">
        <v>464</v>
      </c>
      <c r="J1421" s="3" t="s">
        <v>1655</v>
      </c>
      <c r="K1421" s="3" t="s">
        <v>73</v>
      </c>
      <c r="L1421" s="6" t="s">
        <v>438</v>
      </c>
      <c r="M1421" s="24" t="s">
        <v>73</v>
      </c>
      <c r="O1421" s="24" t="s">
        <v>30786</v>
      </c>
      <c r="R1421" s="24" t="s">
        <v>1397</v>
      </c>
      <c r="T1421" t="str">
        <f>IF(X1421 &lt;&gt; "", CONCATENATE(Table1[[#This Row],[bioproject]],".",Table1[[#This Row],[Replicate group]]), "")</f>
        <v/>
      </c>
      <c r="AA1421" s="6" t="str">
        <f>IF(Table1[[#This Row],[fungi_species]] &lt;&gt; "", CONCATENATE(LEFT(Table1[[#This Row],[fungi_species]],2), LEFT(_xlfn.TEXTAFTER(Table1[[#This Row],[fungi_species]], " ", 1),3)),"")</f>
        <v/>
      </c>
      <c r="AB1421" s="7"/>
      <c r="AC1421" t="s">
        <v>8309</v>
      </c>
      <c r="AD1421" t="s">
        <v>8309</v>
      </c>
      <c r="AE1421" t="s">
        <v>159</v>
      </c>
      <c r="AF1421" s="22" t="s">
        <v>8310</v>
      </c>
      <c r="AG1421" s="24" t="s">
        <v>69</v>
      </c>
      <c r="AH1421" t="s">
        <v>441</v>
      </c>
      <c r="AI1421" t="s">
        <v>77</v>
      </c>
      <c r="AJ1421" s="7"/>
      <c r="AK1421" s="7"/>
      <c r="AL1421"/>
      <c r="AN1421" s="7"/>
      <c r="AO1421" s="7"/>
      <c r="AP1421"/>
      <c r="AQ1421"/>
      <c r="AU1421" s="5"/>
      <c r="AV1421" s="5"/>
      <c r="AW1421" t="s">
        <v>957</v>
      </c>
      <c r="AX1421" t="s">
        <v>957</v>
      </c>
      <c r="AY1421" t="s">
        <v>4791</v>
      </c>
      <c r="AZ1421" t="s">
        <v>8221</v>
      </c>
      <c r="BA1421" t="s">
        <v>3255</v>
      </c>
      <c r="BB1421" t="s">
        <v>8222</v>
      </c>
      <c r="BC1421" t="s">
        <v>8223</v>
      </c>
      <c r="BD1421" t="s">
        <v>8224</v>
      </c>
      <c r="BE1421" t="s">
        <v>8225</v>
      </c>
      <c r="BF1421" t="s">
        <v>8224</v>
      </c>
      <c r="BG1421" t="s">
        <v>8227</v>
      </c>
      <c r="BH1421" t="s">
        <v>3935</v>
      </c>
      <c r="BI1421" t="s">
        <v>957</v>
      </c>
      <c r="BJ1421" t="s">
        <v>3896</v>
      </c>
      <c r="BK1421" s="12" t="s">
        <v>8228</v>
      </c>
      <c r="BL1421" t="s">
        <v>8230</v>
      </c>
      <c r="BM1421" t="s">
        <v>87</v>
      </c>
      <c r="BN1421" t="s">
        <v>271</v>
      </c>
      <c r="BO1421" t="s">
        <v>8224</v>
      </c>
      <c r="BP1421">
        <v>1</v>
      </c>
      <c r="BQ1421">
        <v>26143682</v>
      </c>
      <c r="BR1421" s="12" t="s">
        <v>8228</v>
      </c>
      <c r="BS1421">
        <v>4932</v>
      </c>
      <c r="BT1421" t="s">
        <v>5435</v>
      </c>
      <c r="BU1421" t="s">
        <v>8231</v>
      </c>
      <c r="BV1421" t="s">
        <v>69</v>
      </c>
      <c r="BW1421" t="s">
        <v>69</v>
      </c>
    </row>
    <row r="1422" spans="1:75" x14ac:dyDescent="0.2">
      <c r="A1422" t="s">
        <v>8214</v>
      </c>
      <c r="B1422" t="s">
        <v>8311</v>
      </c>
      <c r="C1422" t="s">
        <v>8312</v>
      </c>
      <c r="D1422" t="s">
        <v>8313</v>
      </c>
      <c r="E1422" t="s">
        <v>8314</v>
      </c>
      <c r="F1422">
        <v>26159996</v>
      </c>
      <c r="G1422" s="3" t="s">
        <v>8219</v>
      </c>
      <c r="H1422" s="3" t="s">
        <v>464</v>
      </c>
      <c r="J1422" s="3" t="s">
        <v>1655</v>
      </c>
      <c r="K1422" s="3" t="s">
        <v>73</v>
      </c>
      <c r="L1422" s="6" t="s">
        <v>438</v>
      </c>
      <c r="M1422" s="24" t="s">
        <v>73</v>
      </c>
      <c r="O1422" s="24" t="s">
        <v>30786</v>
      </c>
      <c r="R1422" s="24" t="s">
        <v>1397</v>
      </c>
      <c r="T1422" t="str">
        <f>IF(X1422 &lt;&gt; "", CONCATENATE(Table1[[#This Row],[bioproject]],".",Table1[[#This Row],[Replicate group]]), "")</f>
        <v/>
      </c>
      <c r="AA1422" s="6" t="str">
        <f>IF(Table1[[#This Row],[fungi_species]] &lt;&gt; "", CONCATENATE(LEFT(Table1[[#This Row],[fungi_species]],2), LEFT(_xlfn.TEXTAFTER(Table1[[#This Row],[fungi_species]], " ", 1),3)),"")</f>
        <v/>
      </c>
      <c r="AB1422" s="7"/>
      <c r="AC1422" t="s">
        <v>8315</v>
      </c>
      <c r="AD1422" t="s">
        <v>8315</v>
      </c>
      <c r="AE1422" t="s">
        <v>159</v>
      </c>
      <c r="AF1422" s="22" t="s">
        <v>8316</v>
      </c>
      <c r="AG1422" s="24" t="s">
        <v>69</v>
      </c>
      <c r="AH1422" t="s">
        <v>441</v>
      </c>
      <c r="AI1422" t="s">
        <v>77</v>
      </c>
      <c r="AJ1422" s="7"/>
      <c r="AK1422" s="7"/>
      <c r="AL1422"/>
      <c r="AN1422" s="7"/>
      <c r="AO1422" s="7"/>
      <c r="AP1422"/>
      <c r="AQ1422"/>
      <c r="AU1422" s="5"/>
      <c r="AV1422" s="5"/>
      <c r="AW1422" t="s">
        <v>957</v>
      </c>
      <c r="AX1422" t="s">
        <v>957</v>
      </c>
      <c r="AY1422" t="s">
        <v>4791</v>
      </c>
      <c r="AZ1422" t="s">
        <v>8221</v>
      </c>
      <c r="BA1422" t="s">
        <v>3255</v>
      </c>
      <c r="BB1422" t="s">
        <v>8222</v>
      </c>
      <c r="BC1422" t="s">
        <v>8223</v>
      </c>
      <c r="BD1422" t="s">
        <v>8224</v>
      </c>
      <c r="BE1422" t="s">
        <v>8225</v>
      </c>
      <c r="BF1422" t="s">
        <v>8224</v>
      </c>
      <c r="BG1422" t="s">
        <v>8227</v>
      </c>
      <c r="BH1422" t="s">
        <v>3935</v>
      </c>
      <c r="BI1422" t="s">
        <v>957</v>
      </c>
      <c r="BJ1422" t="s">
        <v>3896</v>
      </c>
      <c r="BK1422" s="12" t="s">
        <v>8228</v>
      </c>
      <c r="BL1422" t="s">
        <v>8230</v>
      </c>
      <c r="BM1422" t="s">
        <v>87</v>
      </c>
      <c r="BN1422" t="s">
        <v>271</v>
      </c>
      <c r="BO1422" t="s">
        <v>8224</v>
      </c>
      <c r="BP1422">
        <v>1</v>
      </c>
      <c r="BQ1422">
        <v>25280561</v>
      </c>
      <c r="BR1422" s="12" t="s">
        <v>8228</v>
      </c>
      <c r="BS1422">
        <v>4932</v>
      </c>
      <c r="BT1422" t="s">
        <v>5435</v>
      </c>
      <c r="BU1422" t="s">
        <v>8268</v>
      </c>
      <c r="BV1422" t="s">
        <v>69</v>
      </c>
      <c r="BW1422" t="s">
        <v>69</v>
      </c>
    </row>
    <row r="1423" spans="1:75" x14ac:dyDescent="0.2">
      <c r="A1423" t="s">
        <v>8214</v>
      </c>
      <c r="B1423" t="s">
        <v>8317</v>
      </c>
      <c r="C1423" t="s">
        <v>8318</v>
      </c>
      <c r="D1423" t="s">
        <v>8319</v>
      </c>
      <c r="E1423" t="s">
        <v>8320</v>
      </c>
      <c r="F1423">
        <v>26159996</v>
      </c>
      <c r="G1423" s="3" t="s">
        <v>8219</v>
      </c>
      <c r="H1423" s="3" t="s">
        <v>464</v>
      </c>
      <c r="J1423" s="3" t="s">
        <v>1655</v>
      </c>
      <c r="K1423" s="3" t="s">
        <v>73</v>
      </c>
      <c r="L1423" s="6" t="s">
        <v>438</v>
      </c>
      <c r="M1423" s="24" t="s">
        <v>73</v>
      </c>
      <c r="O1423" s="24" t="s">
        <v>30786</v>
      </c>
      <c r="R1423" s="24" t="s">
        <v>1397</v>
      </c>
      <c r="T1423" t="str">
        <f>IF(X1423 &lt;&gt; "", CONCATENATE(Table1[[#This Row],[bioproject]],".",Table1[[#This Row],[Replicate group]]), "")</f>
        <v/>
      </c>
      <c r="AA1423" s="6" t="str">
        <f>IF(Table1[[#This Row],[fungi_species]] &lt;&gt; "", CONCATENATE(LEFT(Table1[[#This Row],[fungi_species]],2), LEFT(_xlfn.TEXTAFTER(Table1[[#This Row],[fungi_species]], " ", 1),3)),"")</f>
        <v/>
      </c>
      <c r="AB1423" s="7"/>
      <c r="AC1423" t="s">
        <v>8321</v>
      </c>
      <c r="AD1423" t="s">
        <v>8321</v>
      </c>
      <c r="AE1423" t="s">
        <v>159</v>
      </c>
      <c r="AF1423" s="22" t="s">
        <v>8322</v>
      </c>
      <c r="AG1423" s="24" t="s">
        <v>69</v>
      </c>
      <c r="AH1423" t="s">
        <v>441</v>
      </c>
      <c r="AI1423" t="s">
        <v>77</v>
      </c>
      <c r="AJ1423" s="7"/>
      <c r="AK1423" s="7"/>
      <c r="AL1423"/>
      <c r="AN1423" s="7"/>
      <c r="AO1423" s="7"/>
      <c r="AP1423"/>
      <c r="AQ1423"/>
      <c r="AU1423" s="5"/>
      <c r="AV1423" s="5"/>
      <c r="AW1423" t="s">
        <v>957</v>
      </c>
      <c r="AX1423" t="s">
        <v>957</v>
      </c>
      <c r="AY1423" t="s">
        <v>8220</v>
      </c>
      <c r="AZ1423" t="s">
        <v>8221</v>
      </c>
      <c r="BA1423" t="s">
        <v>3255</v>
      </c>
      <c r="BB1423" t="s">
        <v>8222</v>
      </c>
      <c r="BC1423" t="s">
        <v>8223</v>
      </c>
      <c r="BD1423" t="s">
        <v>8224</v>
      </c>
      <c r="BE1423" t="s">
        <v>8225</v>
      </c>
      <c r="BF1423" t="s">
        <v>8224</v>
      </c>
      <c r="BG1423" t="s">
        <v>8227</v>
      </c>
      <c r="BH1423" t="s">
        <v>3935</v>
      </c>
      <c r="BI1423" t="s">
        <v>957</v>
      </c>
      <c r="BJ1423" t="s">
        <v>3896</v>
      </c>
      <c r="BK1423" s="12" t="s">
        <v>8228</v>
      </c>
      <c r="BL1423" t="s">
        <v>8230</v>
      </c>
      <c r="BM1423" t="s">
        <v>87</v>
      </c>
      <c r="BN1423" t="s">
        <v>271</v>
      </c>
      <c r="BO1423" t="s">
        <v>8224</v>
      </c>
      <c r="BP1423">
        <v>1</v>
      </c>
      <c r="BQ1423">
        <v>15189759</v>
      </c>
      <c r="BR1423" s="12" t="s">
        <v>8228</v>
      </c>
      <c r="BS1423">
        <v>4932</v>
      </c>
      <c r="BT1423" t="s">
        <v>5435</v>
      </c>
      <c r="BU1423" t="s">
        <v>8231</v>
      </c>
      <c r="BV1423" t="s">
        <v>69</v>
      </c>
      <c r="BW1423" t="s">
        <v>69</v>
      </c>
    </row>
    <row r="1424" spans="1:75" x14ac:dyDescent="0.2">
      <c r="A1424" t="s">
        <v>8214</v>
      </c>
      <c r="B1424" t="s">
        <v>8323</v>
      </c>
      <c r="C1424" t="s">
        <v>8324</v>
      </c>
      <c r="D1424" t="s">
        <v>8325</v>
      </c>
      <c r="E1424" t="s">
        <v>8326</v>
      </c>
      <c r="F1424">
        <v>26159996</v>
      </c>
      <c r="G1424" s="3" t="s">
        <v>8219</v>
      </c>
      <c r="H1424" s="3" t="s">
        <v>464</v>
      </c>
      <c r="J1424" s="3" t="s">
        <v>1655</v>
      </c>
      <c r="K1424" s="3" t="s">
        <v>73</v>
      </c>
      <c r="L1424" s="6" t="s">
        <v>438</v>
      </c>
      <c r="M1424" s="24" t="s">
        <v>73</v>
      </c>
      <c r="O1424" s="24" t="s">
        <v>30786</v>
      </c>
      <c r="R1424" s="24" t="s">
        <v>1397</v>
      </c>
      <c r="T1424" t="str">
        <f>IF(X1424 &lt;&gt; "", CONCATENATE(Table1[[#This Row],[bioproject]],".",Table1[[#This Row],[Replicate group]]), "")</f>
        <v/>
      </c>
      <c r="AA1424" s="6" t="str">
        <f>IF(Table1[[#This Row],[fungi_species]] &lt;&gt; "", CONCATENATE(LEFT(Table1[[#This Row],[fungi_species]],2), LEFT(_xlfn.TEXTAFTER(Table1[[#This Row],[fungi_species]], " ", 1),3)),"")</f>
        <v/>
      </c>
      <c r="AB1424" s="7"/>
      <c r="AC1424" t="s">
        <v>8327</v>
      </c>
      <c r="AD1424" t="s">
        <v>8327</v>
      </c>
      <c r="AE1424" t="s">
        <v>159</v>
      </c>
      <c r="AF1424" s="22" t="s">
        <v>8328</v>
      </c>
      <c r="AG1424" s="24" t="s">
        <v>69</v>
      </c>
      <c r="AH1424" t="s">
        <v>441</v>
      </c>
      <c r="AI1424" t="s">
        <v>77</v>
      </c>
      <c r="AJ1424" s="7"/>
      <c r="AK1424" s="7"/>
      <c r="AL1424"/>
      <c r="AN1424" s="7"/>
      <c r="AO1424" s="7"/>
      <c r="AP1424"/>
      <c r="AQ1424"/>
      <c r="AU1424" s="5"/>
      <c r="AV1424" s="5"/>
      <c r="AW1424" t="s">
        <v>957</v>
      </c>
      <c r="AX1424" t="s">
        <v>957</v>
      </c>
      <c r="AY1424" t="s">
        <v>8220</v>
      </c>
      <c r="AZ1424" t="s">
        <v>8221</v>
      </c>
      <c r="BA1424" t="s">
        <v>3255</v>
      </c>
      <c r="BB1424" t="s">
        <v>8222</v>
      </c>
      <c r="BC1424" t="s">
        <v>8223</v>
      </c>
      <c r="BD1424" t="s">
        <v>8224</v>
      </c>
      <c r="BE1424" t="s">
        <v>8225</v>
      </c>
      <c r="BF1424" t="s">
        <v>8224</v>
      </c>
      <c r="BG1424" t="s">
        <v>8227</v>
      </c>
      <c r="BH1424" t="s">
        <v>3935</v>
      </c>
      <c r="BI1424" t="s">
        <v>957</v>
      </c>
      <c r="BJ1424" t="s">
        <v>3896</v>
      </c>
      <c r="BK1424" s="12" t="s">
        <v>8228</v>
      </c>
      <c r="BL1424" t="s">
        <v>8230</v>
      </c>
      <c r="BM1424" t="s">
        <v>87</v>
      </c>
      <c r="BN1424" t="s">
        <v>271</v>
      </c>
      <c r="BO1424" t="s">
        <v>8224</v>
      </c>
      <c r="BP1424">
        <v>1</v>
      </c>
      <c r="BQ1424">
        <v>81170984</v>
      </c>
      <c r="BR1424" s="12" t="s">
        <v>8228</v>
      </c>
      <c r="BS1424">
        <v>4932</v>
      </c>
      <c r="BT1424" t="s">
        <v>5435</v>
      </c>
      <c r="BU1424" t="s">
        <v>8231</v>
      </c>
      <c r="BV1424" t="s">
        <v>69</v>
      </c>
      <c r="BW1424" t="s">
        <v>69</v>
      </c>
    </row>
    <row r="1425" spans="1:75" x14ac:dyDescent="0.2">
      <c r="A1425" t="s">
        <v>8214</v>
      </c>
      <c r="B1425" t="s">
        <v>8329</v>
      </c>
      <c r="C1425" t="s">
        <v>8330</v>
      </c>
      <c r="D1425" t="s">
        <v>8331</v>
      </c>
      <c r="E1425" t="s">
        <v>8332</v>
      </c>
      <c r="F1425">
        <v>26159996</v>
      </c>
      <c r="G1425" s="3" t="s">
        <v>8219</v>
      </c>
      <c r="H1425" s="3" t="s">
        <v>464</v>
      </c>
      <c r="J1425" s="3" t="s">
        <v>1655</v>
      </c>
      <c r="K1425" s="3" t="s">
        <v>73</v>
      </c>
      <c r="L1425" s="6" t="s">
        <v>438</v>
      </c>
      <c r="M1425" s="24" t="s">
        <v>73</v>
      </c>
      <c r="O1425" s="24" t="s">
        <v>30786</v>
      </c>
      <c r="R1425" s="24" t="s">
        <v>1397</v>
      </c>
      <c r="T1425" t="str">
        <f>IF(X1425 &lt;&gt; "", CONCATENATE(Table1[[#This Row],[bioproject]],".",Table1[[#This Row],[Replicate group]]), "")</f>
        <v/>
      </c>
      <c r="AA1425" s="6" t="str">
        <f>IF(Table1[[#This Row],[fungi_species]] &lt;&gt; "", CONCATENATE(LEFT(Table1[[#This Row],[fungi_species]],2), LEFT(_xlfn.TEXTAFTER(Table1[[#This Row],[fungi_species]], " ", 1),3)),"")</f>
        <v/>
      </c>
      <c r="AB1425" s="7"/>
      <c r="AC1425" t="s">
        <v>8333</v>
      </c>
      <c r="AD1425" t="s">
        <v>8333</v>
      </c>
      <c r="AE1425" t="s">
        <v>159</v>
      </c>
      <c r="AF1425" s="22" t="s">
        <v>8334</v>
      </c>
      <c r="AG1425" s="24" t="s">
        <v>69</v>
      </c>
      <c r="AH1425" t="s">
        <v>441</v>
      </c>
      <c r="AI1425" t="s">
        <v>77</v>
      </c>
      <c r="AJ1425" s="7"/>
      <c r="AK1425" s="7"/>
      <c r="AL1425"/>
      <c r="AN1425" s="7"/>
      <c r="AO1425" s="7"/>
      <c r="AP1425"/>
      <c r="AQ1425"/>
      <c r="AU1425" s="5"/>
      <c r="AV1425" s="5"/>
      <c r="AW1425" t="s">
        <v>957</v>
      </c>
      <c r="AX1425" t="s">
        <v>957</v>
      </c>
      <c r="AY1425" t="s">
        <v>8220</v>
      </c>
      <c r="AZ1425" t="s">
        <v>8221</v>
      </c>
      <c r="BA1425" t="s">
        <v>3255</v>
      </c>
      <c r="BB1425" t="s">
        <v>8222</v>
      </c>
      <c r="BC1425" t="s">
        <v>8223</v>
      </c>
      <c r="BD1425" t="s">
        <v>8224</v>
      </c>
      <c r="BE1425" t="s">
        <v>8225</v>
      </c>
      <c r="BF1425" t="s">
        <v>8224</v>
      </c>
      <c r="BG1425" t="s">
        <v>8227</v>
      </c>
      <c r="BH1425" t="s">
        <v>3935</v>
      </c>
      <c r="BI1425" t="s">
        <v>957</v>
      </c>
      <c r="BJ1425" t="s">
        <v>3896</v>
      </c>
      <c r="BK1425" s="12" t="s">
        <v>8228</v>
      </c>
      <c r="BL1425" t="s">
        <v>8230</v>
      </c>
      <c r="BM1425" t="s">
        <v>87</v>
      </c>
      <c r="BN1425" t="s">
        <v>271</v>
      </c>
      <c r="BO1425" t="s">
        <v>8224</v>
      </c>
      <c r="BP1425">
        <v>1</v>
      </c>
      <c r="BQ1425">
        <v>13443096</v>
      </c>
      <c r="BR1425" s="12" t="s">
        <v>8228</v>
      </c>
      <c r="BS1425">
        <v>4932</v>
      </c>
      <c r="BT1425" t="s">
        <v>5435</v>
      </c>
      <c r="BU1425" t="s">
        <v>8231</v>
      </c>
      <c r="BV1425" t="s">
        <v>69</v>
      </c>
      <c r="BW1425" t="s">
        <v>69</v>
      </c>
    </row>
    <row r="1426" spans="1:75" x14ac:dyDescent="0.2">
      <c r="A1426" t="s">
        <v>8214</v>
      </c>
      <c r="B1426" t="s">
        <v>8335</v>
      </c>
      <c r="C1426" t="s">
        <v>8336</v>
      </c>
      <c r="D1426" t="s">
        <v>8337</v>
      </c>
      <c r="E1426" t="s">
        <v>8338</v>
      </c>
      <c r="F1426">
        <v>26159996</v>
      </c>
      <c r="G1426" s="3" t="s">
        <v>8219</v>
      </c>
      <c r="H1426" s="3" t="s">
        <v>464</v>
      </c>
      <c r="J1426" s="3" t="s">
        <v>1655</v>
      </c>
      <c r="K1426" s="3" t="s">
        <v>73</v>
      </c>
      <c r="L1426" s="6" t="s">
        <v>438</v>
      </c>
      <c r="M1426" s="24" t="s">
        <v>73</v>
      </c>
      <c r="O1426" s="24" t="s">
        <v>30786</v>
      </c>
      <c r="R1426" s="24" t="s">
        <v>1397</v>
      </c>
      <c r="T1426" t="str">
        <f>IF(X1426 &lt;&gt; "", CONCATENATE(Table1[[#This Row],[bioproject]],".",Table1[[#This Row],[Replicate group]]), "")</f>
        <v/>
      </c>
      <c r="AA1426" s="6" t="str">
        <f>IF(Table1[[#This Row],[fungi_species]] &lt;&gt; "", CONCATENATE(LEFT(Table1[[#This Row],[fungi_species]],2), LEFT(_xlfn.TEXTAFTER(Table1[[#This Row],[fungi_species]], " ", 1),3)),"")</f>
        <v/>
      </c>
      <c r="AB1426" s="7"/>
      <c r="AC1426" t="s">
        <v>8339</v>
      </c>
      <c r="AD1426" t="s">
        <v>8339</v>
      </c>
      <c r="AE1426" t="s">
        <v>159</v>
      </c>
      <c r="AF1426" s="22" t="s">
        <v>8340</v>
      </c>
      <c r="AG1426" s="24" t="s">
        <v>69</v>
      </c>
      <c r="AH1426" t="s">
        <v>441</v>
      </c>
      <c r="AI1426" t="s">
        <v>77</v>
      </c>
      <c r="AJ1426" s="7"/>
      <c r="AK1426" s="7"/>
      <c r="AL1426"/>
      <c r="AN1426" s="7"/>
      <c r="AO1426" s="7"/>
      <c r="AP1426"/>
      <c r="AQ1426"/>
      <c r="AU1426" s="5"/>
      <c r="AV1426" s="5"/>
      <c r="AW1426" t="s">
        <v>957</v>
      </c>
      <c r="AX1426" t="s">
        <v>957</v>
      </c>
      <c r="AY1426" t="s">
        <v>8220</v>
      </c>
      <c r="AZ1426" t="s">
        <v>8221</v>
      </c>
      <c r="BA1426" t="s">
        <v>3255</v>
      </c>
      <c r="BB1426" t="s">
        <v>8222</v>
      </c>
      <c r="BC1426" t="s">
        <v>8223</v>
      </c>
      <c r="BD1426" t="s">
        <v>8224</v>
      </c>
      <c r="BE1426" t="s">
        <v>8225</v>
      </c>
      <c r="BF1426" t="s">
        <v>8224</v>
      </c>
      <c r="BG1426" t="s">
        <v>8227</v>
      </c>
      <c r="BH1426" t="s">
        <v>3935</v>
      </c>
      <c r="BI1426" t="s">
        <v>957</v>
      </c>
      <c r="BJ1426" t="s">
        <v>3896</v>
      </c>
      <c r="BK1426" s="12" t="s">
        <v>8228</v>
      </c>
      <c r="BL1426" t="s">
        <v>8230</v>
      </c>
      <c r="BM1426" t="s">
        <v>87</v>
      </c>
      <c r="BN1426" t="s">
        <v>271</v>
      </c>
      <c r="BO1426" t="s">
        <v>8224</v>
      </c>
      <c r="BP1426">
        <v>1</v>
      </c>
      <c r="BQ1426">
        <v>21186508</v>
      </c>
      <c r="BR1426" s="12" t="s">
        <v>8228</v>
      </c>
      <c r="BS1426">
        <v>4932</v>
      </c>
      <c r="BT1426" t="s">
        <v>5435</v>
      </c>
      <c r="BU1426" t="s">
        <v>8268</v>
      </c>
      <c r="BV1426" t="s">
        <v>69</v>
      </c>
      <c r="BW1426" t="s">
        <v>69</v>
      </c>
    </row>
    <row r="1427" spans="1:75" x14ac:dyDescent="0.2">
      <c r="A1427" t="s">
        <v>8214</v>
      </c>
      <c r="B1427" t="s">
        <v>8341</v>
      </c>
      <c r="C1427" t="s">
        <v>8342</v>
      </c>
      <c r="D1427" t="s">
        <v>8343</v>
      </c>
      <c r="E1427" t="s">
        <v>8344</v>
      </c>
      <c r="F1427">
        <v>26159996</v>
      </c>
      <c r="G1427" s="3" t="s">
        <v>8219</v>
      </c>
      <c r="H1427" s="3" t="s">
        <v>464</v>
      </c>
      <c r="J1427" s="3" t="s">
        <v>1655</v>
      </c>
      <c r="K1427" s="3" t="s">
        <v>73</v>
      </c>
      <c r="L1427" s="6" t="s">
        <v>438</v>
      </c>
      <c r="M1427" s="24" t="s">
        <v>73</v>
      </c>
      <c r="O1427" s="24" t="s">
        <v>30786</v>
      </c>
      <c r="R1427" s="24" t="s">
        <v>1397</v>
      </c>
      <c r="T1427" t="str">
        <f>IF(X1427 &lt;&gt; "", CONCATENATE(Table1[[#This Row],[bioproject]],".",Table1[[#This Row],[Replicate group]]), "")</f>
        <v/>
      </c>
      <c r="AA1427" s="6" t="str">
        <f>IF(Table1[[#This Row],[fungi_species]] &lt;&gt; "", CONCATENATE(LEFT(Table1[[#This Row],[fungi_species]],2), LEFT(_xlfn.TEXTAFTER(Table1[[#This Row],[fungi_species]], " ", 1),3)),"")</f>
        <v/>
      </c>
      <c r="AB1427" s="7"/>
      <c r="AC1427" t="s">
        <v>8345</v>
      </c>
      <c r="AD1427" t="s">
        <v>8345</v>
      </c>
      <c r="AE1427" t="s">
        <v>159</v>
      </c>
      <c r="AF1427" s="22" t="s">
        <v>8346</v>
      </c>
      <c r="AG1427" s="24" t="s">
        <v>69</v>
      </c>
      <c r="AH1427" t="s">
        <v>441</v>
      </c>
      <c r="AI1427" t="s">
        <v>77</v>
      </c>
      <c r="AJ1427" s="7"/>
      <c r="AK1427" s="7"/>
      <c r="AL1427"/>
      <c r="AN1427" s="7"/>
      <c r="AO1427" s="7"/>
      <c r="AP1427"/>
      <c r="AQ1427"/>
      <c r="AU1427" s="5"/>
      <c r="AV1427" s="5"/>
      <c r="AW1427" t="s">
        <v>957</v>
      </c>
      <c r="AX1427" t="s">
        <v>957</v>
      </c>
      <c r="AY1427" t="s">
        <v>4791</v>
      </c>
      <c r="AZ1427" t="s">
        <v>8221</v>
      </c>
      <c r="BA1427" t="s">
        <v>3255</v>
      </c>
      <c r="BB1427" t="s">
        <v>8222</v>
      </c>
      <c r="BC1427" t="s">
        <v>8223</v>
      </c>
      <c r="BD1427" t="s">
        <v>8224</v>
      </c>
      <c r="BE1427" t="s">
        <v>8225</v>
      </c>
      <c r="BF1427" t="s">
        <v>8224</v>
      </c>
      <c r="BG1427" t="s">
        <v>8227</v>
      </c>
      <c r="BH1427" t="s">
        <v>3935</v>
      </c>
      <c r="BI1427" t="s">
        <v>957</v>
      </c>
      <c r="BJ1427" t="s">
        <v>3896</v>
      </c>
      <c r="BK1427" s="12" t="s">
        <v>8228</v>
      </c>
      <c r="BL1427" t="s">
        <v>8230</v>
      </c>
      <c r="BM1427" t="s">
        <v>87</v>
      </c>
      <c r="BN1427" t="s">
        <v>271</v>
      </c>
      <c r="BO1427" t="s">
        <v>8224</v>
      </c>
      <c r="BP1427">
        <v>1</v>
      </c>
      <c r="BQ1427">
        <v>16186073</v>
      </c>
      <c r="BR1427" s="12" t="s">
        <v>8228</v>
      </c>
      <c r="BS1427">
        <v>4932</v>
      </c>
      <c r="BT1427" t="s">
        <v>5435</v>
      </c>
      <c r="BU1427" t="s">
        <v>8231</v>
      </c>
      <c r="BV1427" t="s">
        <v>69</v>
      </c>
      <c r="BW1427" t="s">
        <v>69</v>
      </c>
    </row>
    <row r="1428" spans="1:75" x14ac:dyDescent="0.2">
      <c r="A1428" t="s">
        <v>8214</v>
      </c>
      <c r="B1428" t="s">
        <v>8347</v>
      </c>
      <c r="C1428" t="s">
        <v>8348</v>
      </c>
      <c r="D1428" t="s">
        <v>8349</v>
      </c>
      <c r="E1428" t="s">
        <v>8350</v>
      </c>
      <c r="F1428">
        <v>26159996</v>
      </c>
      <c r="G1428" s="3" t="s">
        <v>8219</v>
      </c>
      <c r="H1428" s="3" t="s">
        <v>464</v>
      </c>
      <c r="J1428" s="3" t="s">
        <v>1655</v>
      </c>
      <c r="K1428" s="3" t="s">
        <v>73</v>
      </c>
      <c r="L1428" s="6" t="s">
        <v>438</v>
      </c>
      <c r="M1428" s="24" t="s">
        <v>73</v>
      </c>
      <c r="O1428" s="24" t="s">
        <v>30786</v>
      </c>
      <c r="R1428" s="24" t="s">
        <v>1397</v>
      </c>
      <c r="T1428" t="str">
        <f>IF(X1428 &lt;&gt; "", CONCATENATE(Table1[[#This Row],[bioproject]],".",Table1[[#This Row],[Replicate group]]), "")</f>
        <v/>
      </c>
      <c r="AA1428" s="6" t="str">
        <f>IF(Table1[[#This Row],[fungi_species]] &lt;&gt; "", CONCATENATE(LEFT(Table1[[#This Row],[fungi_species]],2), LEFT(_xlfn.TEXTAFTER(Table1[[#This Row],[fungi_species]], " ", 1),3)),"")</f>
        <v/>
      </c>
      <c r="AB1428" s="7"/>
      <c r="AC1428" t="s">
        <v>8351</v>
      </c>
      <c r="AD1428" t="s">
        <v>8351</v>
      </c>
      <c r="AE1428" t="s">
        <v>159</v>
      </c>
      <c r="AF1428" s="22" t="s">
        <v>8352</v>
      </c>
      <c r="AG1428" s="24" t="s">
        <v>69</v>
      </c>
      <c r="AH1428" t="s">
        <v>441</v>
      </c>
      <c r="AI1428" t="s">
        <v>77</v>
      </c>
      <c r="AJ1428" s="7"/>
      <c r="AK1428" s="7"/>
      <c r="AL1428"/>
      <c r="AN1428" s="7"/>
      <c r="AO1428" s="7"/>
      <c r="AP1428"/>
      <c r="AQ1428"/>
      <c r="AU1428" s="5"/>
      <c r="AV1428" s="5"/>
      <c r="AW1428" t="s">
        <v>957</v>
      </c>
      <c r="AX1428" t="s">
        <v>957</v>
      </c>
      <c r="AY1428" t="s">
        <v>4791</v>
      </c>
      <c r="AZ1428" t="s">
        <v>8221</v>
      </c>
      <c r="BA1428" t="s">
        <v>3255</v>
      </c>
      <c r="BB1428" t="s">
        <v>8222</v>
      </c>
      <c r="BC1428" t="s">
        <v>8223</v>
      </c>
      <c r="BD1428" t="s">
        <v>8224</v>
      </c>
      <c r="BE1428" t="s">
        <v>8225</v>
      </c>
      <c r="BF1428" t="s">
        <v>8224</v>
      </c>
      <c r="BG1428" t="s">
        <v>8227</v>
      </c>
      <c r="BH1428" t="s">
        <v>3935</v>
      </c>
      <c r="BI1428" t="s">
        <v>957</v>
      </c>
      <c r="BJ1428" t="s">
        <v>3896</v>
      </c>
      <c r="BK1428" s="12" t="s">
        <v>8228</v>
      </c>
      <c r="BL1428" t="s">
        <v>8230</v>
      </c>
      <c r="BM1428" t="s">
        <v>87</v>
      </c>
      <c r="BN1428" t="s">
        <v>271</v>
      </c>
      <c r="BO1428" t="s">
        <v>8224</v>
      </c>
      <c r="BP1428">
        <v>1</v>
      </c>
      <c r="BQ1428">
        <v>9991790</v>
      </c>
      <c r="BR1428" s="12" t="s">
        <v>8228</v>
      </c>
      <c r="BS1428">
        <v>4932</v>
      </c>
      <c r="BT1428" t="s">
        <v>5435</v>
      </c>
      <c r="BU1428" t="s">
        <v>8231</v>
      </c>
      <c r="BV1428" t="s">
        <v>69</v>
      </c>
      <c r="BW1428" t="s">
        <v>69</v>
      </c>
    </row>
    <row r="1429" spans="1:75" x14ac:dyDescent="0.2">
      <c r="A1429" t="s">
        <v>8214</v>
      </c>
      <c r="B1429" t="s">
        <v>8353</v>
      </c>
      <c r="C1429" t="s">
        <v>8354</v>
      </c>
      <c r="D1429" t="s">
        <v>8355</v>
      </c>
      <c r="E1429" t="s">
        <v>8356</v>
      </c>
      <c r="F1429">
        <v>26159996</v>
      </c>
      <c r="G1429" s="3" t="s">
        <v>8219</v>
      </c>
      <c r="H1429" s="3" t="s">
        <v>464</v>
      </c>
      <c r="J1429" s="3" t="s">
        <v>1655</v>
      </c>
      <c r="K1429" s="3" t="s">
        <v>73</v>
      </c>
      <c r="L1429" s="6" t="s">
        <v>438</v>
      </c>
      <c r="M1429" s="24" t="s">
        <v>73</v>
      </c>
      <c r="O1429" s="24" t="s">
        <v>30786</v>
      </c>
      <c r="R1429" s="24" t="s">
        <v>1397</v>
      </c>
      <c r="T1429" t="str">
        <f>IF(X1429 &lt;&gt; "", CONCATENATE(Table1[[#This Row],[bioproject]],".",Table1[[#This Row],[Replicate group]]), "")</f>
        <v/>
      </c>
      <c r="AA1429" s="6" t="str">
        <f>IF(Table1[[#This Row],[fungi_species]] &lt;&gt; "", CONCATENATE(LEFT(Table1[[#This Row],[fungi_species]],2), LEFT(_xlfn.TEXTAFTER(Table1[[#This Row],[fungi_species]], " ", 1),3)),"")</f>
        <v/>
      </c>
      <c r="AB1429" s="7"/>
      <c r="AC1429" t="s">
        <v>8357</v>
      </c>
      <c r="AD1429" t="s">
        <v>8357</v>
      </c>
      <c r="AE1429" t="s">
        <v>159</v>
      </c>
      <c r="AF1429" s="22" t="s">
        <v>8358</v>
      </c>
      <c r="AG1429" s="24" t="s">
        <v>69</v>
      </c>
      <c r="AH1429" t="s">
        <v>441</v>
      </c>
      <c r="AI1429" t="s">
        <v>77</v>
      </c>
      <c r="AJ1429" s="7"/>
      <c r="AK1429" s="7"/>
      <c r="AL1429"/>
      <c r="AN1429" s="7"/>
      <c r="AO1429" s="7"/>
      <c r="AP1429"/>
      <c r="AQ1429"/>
      <c r="AU1429" s="5"/>
      <c r="AV1429" s="5"/>
      <c r="AW1429" t="s">
        <v>957</v>
      </c>
      <c r="AX1429" t="s">
        <v>957</v>
      </c>
      <c r="AY1429" t="s">
        <v>4791</v>
      </c>
      <c r="AZ1429" t="s">
        <v>8221</v>
      </c>
      <c r="BA1429" t="s">
        <v>3255</v>
      </c>
      <c r="BB1429" t="s">
        <v>8222</v>
      </c>
      <c r="BC1429" t="s">
        <v>8223</v>
      </c>
      <c r="BD1429" t="s">
        <v>8224</v>
      </c>
      <c r="BE1429" t="s">
        <v>8225</v>
      </c>
      <c r="BF1429" t="s">
        <v>8224</v>
      </c>
      <c r="BG1429" t="s">
        <v>8227</v>
      </c>
      <c r="BH1429" t="s">
        <v>3935</v>
      </c>
      <c r="BI1429" t="s">
        <v>957</v>
      </c>
      <c r="BJ1429" t="s">
        <v>3896</v>
      </c>
      <c r="BK1429" s="12" t="s">
        <v>8228</v>
      </c>
      <c r="BL1429" t="s">
        <v>8230</v>
      </c>
      <c r="BM1429" t="s">
        <v>87</v>
      </c>
      <c r="BN1429" t="s">
        <v>271</v>
      </c>
      <c r="BO1429" t="s">
        <v>8224</v>
      </c>
      <c r="BP1429">
        <v>1</v>
      </c>
      <c r="BQ1429">
        <v>31026934</v>
      </c>
      <c r="BR1429" s="12" t="s">
        <v>8228</v>
      </c>
      <c r="BS1429">
        <v>4932</v>
      </c>
      <c r="BT1429" t="s">
        <v>5435</v>
      </c>
      <c r="BU1429" t="s">
        <v>8231</v>
      </c>
      <c r="BV1429" t="s">
        <v>69</v>
      </c>
      <c r="BW1429" t="s">
        <v>69</v>
      </c>
    </row>
    <row r="1430" spans="1:75" x14ac:dyDescent="0.2">
      <c r="A1430" t="s">
        <v>8214</v>
      </c>
      <c r="B1430" t="s">
        <v>8359</v>
      </c>
      <c r="C1430" t="s">
        <v>8360</v>
      </c>
      <c r="D1430" t="s">
        <v>8361</v>
      </c>
      <c r="E1430" t="s">
        <v>8362</v>
      </c>
      <c r="F1430">
        <v>26159996</v>
      </c>
      <c r="G1430" s="3" t="s">
        <v>8219</v>
      </c>
      <c r="H1430" s="3" t="s">
        <v>464</v>
      </c>
      <c r="J1430" s="3" t="s">
        <v>1655</v>
      </c>
      <c r="K1430" s="3" t="s">
        <v>73</v>
      </c>
      <c r="L1430" s="6" t="s">
        <v>438</v>
      </c>
      <c r="M1430" s="24" t="s">
        <v>73</v>
      </c>
      <c r="O1430" s="24" t="s">
        <v>30786</v>
      </c>
      <c r="R1430" s="24" t="s">
        <v>1397</v>
      </c>
      <c r="T1430" t="str">
        <f>IF(X1430 &lt;&gt; "", CONCATENATE(Table1[[#This Row],[bioproject]],".",Table1[[#This Row],[Replicate group]]), "")</f>
        <v/>
      </c>
      <c r="AA1430" s="6" t="str">
        <f>IF(Table1[[#This Row],[fungi_species]] &lt;&gt; "", CONCATENATE(LEFT(Table1[[#This Row],[fungi_species]],2), LEFT(_xlfn.TEXTAFTER(Table1[[#This Row],[fungi_species]], " ", 1),3)),"")</f>
        <v/>
      </c>
      <c r="AB1430" s="7"/>
      <c r="AC1430" t="s">
        <v>8363</v>
      </c>
      <c r="AD1430" t="s">
        <v>8363</v>
      </c>
      <c r="AE1430" t="s">
        <v>159</v>
      </c>
      <c r="AF1430" s="22" t="s">
        <v>8364</v>
      </c>
      <c r="AG1430" s="24" t="s">
        <v>69</v>
      </c>
      <c r="AH1430" t="s">
        <v>441</v>
      </c>
      <c r="AI1430" t="s">
        <v>77</v>
      </c>
      <c r="AJ1430" s="7"/>
      <c r="AK1430" s="7"/>
      <c r="AL1430"/>
      <c r="AN1430" s="7"/>
      <c r="AO1430" s="7"/>
      <c r="AP1430"/>
      <c r="AQ1430"/>
      <c r="AU1430" s="5"/>
      <c r="AV1430" s="5"/>
      <c r="AW1430" t="s">
        <v>957</v>
      </c>
      <c r="AX1430" t="s">
        <v>957</v>
      </c>
      <c r="AY1430" t="s">
        <v>4791</v>
      </c>
      <c r="AZ1430" t="s">
        <v>8221</v>
      </c>
      <c r="BA1430" t="s">
        <v>3255</v>
      </c>
      <c r="BB1430" t="s">
        <v>8222</v>
      </c>
      <c r="BC1430" t="s">
        <v>8223</v>
      </c>
      <c r="BD1430" t="s">
        <v>8224</v>
      </c>
      <c r="BE1430" t="s">
        <v>8225</v>
      </c>
      <c r="BF1430" t="s">
        <v>8224</v>
      </c>
      <c r="BG1430" t="s">
        <v>8227</v>
      </c>
      <c r="BH1430" t="s">
        <v>3935</v>
      </c>
      <c r="BI1430" t="s">
        <v>957</v>
      </c>
      <c r="BJ1430" t="s">
        <v>3896</v>
      </c>
      <c r="BK1430" s="12" t="s">
        <v>8228</v>
      </c>
      <c r="BL1430" t="s">
        <v>8230</v>
      </c>
      <c r="BM1430" t="s">
        <v>87</v>
      </c>
      <c r="BN1430" t="s">
        <v>271</v>
      </c>
      <c r="BO1430" t="s">
        <v>8224</v>
      </c>
      <c r="BP1430">
        <v>1</v>
      </c>
      <c r="BQ1430">
        <v>17981520</v>
      </c>
      <c r="BR1430" s="12" t="s">
        <v>8228</v>
      </c>
      <c r="BS1430">
        <v>4932</v>
      </c>
      <c r="BT1430" t="s">
        <v>5435</v>
      </c>
      <c r="BU1430" t="s">
        <v>8268</v>
      </c>
      <c r="BV1430" t="s">
        <v>69</v>
      </c>
      <c r="BW1430" t="s">
        <v>69</v>
      </c>
    </row>
    <row r="1431" spans="1:75" x14ac:dyDescent="0.2">
      <c r="A1431" t="s">
        <v>8214</v>
      </c>
      <c r="B1431" t="s">
        <v>8365</v>
      </c>
      <c r="C1431" t="s">
        <v>8366</v>
      </c>
      <c r="D1431" t="s">
        <v>8367</v>
      </c>
      <c r="E1431" t="s">
        <v>8368</v>
      </c>
      <c r="F1431">
        <v>26159996</v>
      </c>
      <c r="G1431" s="3" t="s">
        <v>8219</v>
      </c>
      <c r="H1431" s="3" t="s">
        <v>464</v>
      </c>
      <c r="J1431" s="3" t="s">
        <v>1655</v>
      </c>
      <c r="K1431" s="3" t="s">
        <v>73</v>
      </c>
      <c r="L1431" s="6" t="s">
        <v>438</v>
      </c>
      <c r="M1431" s="24" t="s">
        <v>73</v>
      </c>
      <c r="O1431" s="24" t="s">
        <v>30786</v>
      </c>
      <c r="R1431" s="24" t="s">
        <v>1397</v>
      </c>
      <c r="T1431" t="str">
        <f>IF(X1431 &lt;&gt; "", CONCATENATE(Table1[[#This Row],[bioproject]],".",Table1[[#This Row],[Replicate group]]), "")</f>
        <v/>
      </c>
      <c r="AA1431" s="6" t="str">
        <f>IF(Table1[[#This Row],[fungi_species]] &lt;&gt; "", CONCATENATE(LEFT(Table1[[#This Row],[fungi_species]],2), LEFT(_xlfn.TEXTAFTER(Table1[[#This Row],[fungi_species]], " ", 1),3)),"")</f>
        <v/>
      </c>
      <c r="AB1431" s="7"/>
      <c r="AC1431" t="s">
        <v>8369</v>
      </c>
      <c r="AD1431" t="s">
        <v>8369</v>
      </c>
      <c r="AE1431" t="s">
        <v>159</v>
      </c>
      <c r="AF1431" s="22" t="s">
        <v>8370</v>
      </c>
      <c r="AG1431" s="24" t="s">
        <v>69</v>
      </c>
      <c r="AH1431" t="s">
        <v>441</v>
      </c>
      <c r="AI1431" t="s">
        <v>77</v>
      </c>
      <c r="AJ1431" s="7"/>
      <c r="AK1431" s="7"/>
      <c r="AL1431"/>
      <c r="AN1431" s="7"/>
      <c r="AO1431" s="7"/>
      <c r="AP1431"/>
      <c r="AQ1431"/>
      <c r="AU1431" s="5"/>
      <c r="AV1431" s="5"/>
      <c r="AW1431" t="s">
        <v>957</v>
      </c>
      <c r="AX1431" t="s">
        <v>957</v>
      </c>
      <c r="AY1431" t="s">
        <v>8220</v>
      </c>
      <c r="AZ1431" t="s">
        <v>8221</v>
      </c>
      <c r="BA1431" t="s">
        <v>3255</v>
      </c>
      <c r="BB1431" t="s">
        <v>8222</v>
      </c>
      <c r="BC1431" t="s">
        <v>8223</v>
      </c>
      <c r="BD1431" t="s">
        <v>8224</v>
      </c>
      <c r="BE1431" t="s">
        <v>8225</v>
      </c>
      <c r="BF1431" t="s">
        <v>8224</v>
      </c>
      <c r="BG1431" t="s">
        <v>8227</v>
      </c>
      <c r="BH1431" t="s">
        <v>3935</v>
      </c>
      <c r="BI1431" t="s">
        <v>957</v>
      </c>
      <c r="BJ1431" t="s">
        <v>3896</v>
      </c>
      <c r="BK1431" s="12" t="s">
        <v>8228</v>
      </c>
      <c r="BL1431" t="s">
        <v>8230</v>
      </c>
      <c r="BM1431" t="s">
        <v>87</v>
      </c>
      <c r="BN1431" t="s">
        <v>271</v>
      </c>
      <c r="BO1431" t="s">
        <v>8224</v>
      </c>
      <c r="BP1431">
        <v>1</v>
      </c>
      <c r="BQ1431">
        <v>104503620</v>
      </c>
      <c r="BR1431" s="12" t="s">
        <v>8228</v>
      </c>
      <c r="BS1431">
        <v>4932</v>
      </c>
      <c r="BT1431" t="s">
        <v>5435</v>
      </c>
      <c r="BU1431" t="s">
        <v>8231</v>
      </c>
      <c r="BV1431" t="s">
        <v>69</v>
      </c>
      <c r="BW1431" t="s">
        <v>69</v>
      </c>
    </row>
    <row r="1432" spans="1:75" x14ac:dyDescent="0.2">
      <c r="A1432" t="s">
        <v>8214</v>
      </c>
      <c r="B1432" t="s">
        <v>8371</v>
      </c>
      <c r="C1432" t="s">
        <v>8372</v>
      </c>
      <c r="D1432" t="s">
        <v>8373</v>
      </c>
      <c r="E1432" t="s">
        <v>8374</v>
      </c>
      <c r="F1432">
        <v>26159996</v>
      </c>
      <c r="G1432" s="3" t="s">
        <v>8219</v>
      </c>
      <c r="H1432" s="3" t="s">
        <v>464</v>
      </c>
      <c r="J1432" s="3" t="s">
        <v>1655</v>
      </c>
      <c r="K1432" s="3" t="s">
        <v>73</v>
      </c>
      <c r="L1432" s="6" t="s">
        <v>438</v>
      </c>
      <c r="M1432" s="24" t="s">
        <v>73</v>
      </c>
      <c r="O1432" s="24" t="s">
        <v>30786</v>
      </c>
      <c r="R1432" s="24" t="s">
        <v>1397</v>
      </c>
      <c r="T1432" t="str">
        <f>IF(X1432 &lt;&gt; "", CONCATENATE(Table1[[#This Row],[bioproject]],".",Table1[[#This Row],[Replicate group]]), "")</f>
        <v/>
      </c>
      <c r="AA1432" s="6" t="str">
        <f>IF(Table1[[#This Row],[fungi_species]] &lt;&gt; "", CONCATENATE(LEFT(Table1[[#This Row],[fungi_species]],2), LEFT(_xlfn.TEXTAFTER(Table1[[#This Row],[fungi_species]], " ", 1),3)),"")</f>
        <v/>
      </c>
      <c r="AB1432" s="7"/>
      <c r="AC1432" t="s">
        <v>8375</v>
      </c>
      <c r="AD1432" t="s">
        <v>8375</v>
      </c>
      <c r="AE1432" t="s">
        <v>159</v>
      </c>
      <c r="AF1432" s="22" t="s">
        <v>8376</v>
      </c>
      <c r="AG1432" s="24" t="s">
        <v>69</v>
      </c>
      <c r="AH1432" t="s">
        <v>441</v>
      </c>
      <c r="AI1432" t="s">
        <v>77</v>
      </c>
      <c r="AJ1432" s="7"/>
      <c r="AK1432" s="7"/>
      <c r="AL1432"/>
      <c r="AN1432" s="7"/>
      <c r="AO1432" s="7"/>
      <c r="AP1432"/>
      <c r="AQ1432"/>
      <c r="AU1432" s="5"/>
      <c r="AV1432" s="5"/>
      <c r="AW1432" t="s">
        <v>957</v>
      </c>
      <c r="AX1432" t="s">
        <v>957</v>
      </c>
      <c r="AY1432" t="s">
        <v>8220</v>
      </c>
      <c r="AZ1432" t="s">
        <v>8221</v>
      </c>
      <c r="BA1432" t="s">
        <v>3255</v>
      </c>
      <c r="BB1432" t="s">
        <v>8222</v>
      </c>
      <c r="BC1432" t="s">
        <v>8223</v>
      </c>
      <c r="BD1432" t="s">
        <v>8224</v>
      </c>
      <c r="BE1432" t="s">
        <v>8225</v>
      </c>
      <c r="BF1432" t="s">
        <v>8224</v>
      </c>
      <c r="BG1432" t="s">
        <v>8227</v>
      </c>
      <c r="BH1432" t="s">
        <v>3935</v>
      </c>
      <c r="BI1432" t="s">
        <v>957</v>
      </c>
      <c r="BJ1432" t="s">
        <v>3896</v>
      </c>
      <c r="BK1432" s="12" t="s">
        <v>8228</v>
      </c>
      <c r="BL1432" t="s">
        <v>8230</v>
      </c>
      <c r="BM1432" t="s">
        <v>87</v>
      </c>
      <c r="BN1432" t="s">
        <v>271</v>
      </c>
      <c r="BO1432" t="s">
        <v>8224</v>
      </c>
      <c r="BP1432">
        <v>1</v>
      </c>
      <c r="BQ1432">
        <v>68568350</v>
      </c>
      <c r="BR1432" s="12" t="s">
        <v>8228</v>
      </c>
      <c r="BS1432">
        <v>4932</v>
      </c>
      <c r="BT1432" t="s">
        <v>5435</v>
      </c>
      <c r="BU1432" t="s">
        <v>8231</v>
      </c>
      <c r="BV1432" t="s">
        <v>69</v>
      </c>
      <c r="BW1432" t="s">
        <v>69</v>
      </c>
    </row>
    <row r="1433" spans="1:75" x14ac:dyDescent="0.2">
      <c r="A1433" t="s">
        <v>8214</v>
      </c>
      <c r="B1433" t="s">
        <v>8377</v>
      </c>
      <c r="C1433" t="s">
        <v>8378</v>
      </c>
      <c r="D1433" t="s">
        <v>8379</v>
      </c>
      <c r="E1433" t="s">
        <v>8380</v>
      </c>
      <c r="F1433">
        <v>26159996</v>
      </c>
      <c r="G1433" s="3" t="s">
        <v>8219</v>
      </c>
      <c r="H1433" s="3" t="s">
        <v>464</v>
      </c>
      <c r="J1433" s="3" t="s">
        <v>1655</v>
      </c>
      <c r="K1433" s="3" t="s">
        <v>73</v>
      </c>
      <c r="L1433" s="6" t="s">
        <v>438</v>
      </c>
      <c r="M1433" s="24" t="s">
        <v>73</v>
      </c>
      <c r="O1433" s="24" t="s">
        <v>30786</v>
      </c>
      <c r="R1433" s="24" t="s">
        <v>1397</v>
      </c>
      <c r="T1433" t="str">
        <f>IF(X1433 &lt;&gt; "", CONCATENATE(Table1[[#This Row],[bioproject]],".",Table1[[#This Row],[Replicate group]]), "")</f>
        <v/>
      </c>
      <c r="AA1433" s="6" t="str">
        <f>IF(Table1[[#This Row],[fungi_species]] &lt;&gt; "", CONCATENATE(LEFT(Table1[[#This Row],[fungi_species]],2), LEFT(_xlfn.TEXTAFTER(Table1[[#This Row],[fungi_species]], " ", 1),3)),"")</f>
        <v/>
      </c>
      <c r="AB1433" s="7"/>
      <c r="AC1433" t="s">
        <v>8381</v>
      </c>
      <c r="AD1433" t="s">
        <v>8381</v>
      </c>
      <c r="AE1433" t="s">
        <v>159</v>
      </c>
      <c r="AF1433" s="22" t="s">
        <v>8382</v>
      </c>
      <c r="AG1433" s="24" t="s">
        <v>69</v>
      </c>
      <c r="AH1433" t="s">
        <v>441</v>
      </c>
      <c r="AI1433" t="s">
        <v>77</v>
      </c>
      <c r="AJ1433" s="7"/>
      <c r="AK1433" s="7"/>
      <c r="AL1433"/>
      <c r="AN1433" s="7"/>
      <c r="AO1433" s="7"/>
      <c r="AP1433"/>
      <c r="AQ1433"/>
      <c r="AU1433" s="5"/>
      <c r="AV1433" s="5"/>
      <c r="AW1433" t="s">
        <v>957</v>
      </c>
      <c r="AX1433" t="s">
        <v>957</v>
      </c>
      <c r="AY1433" t="s">
        <v>8220</v>
      </c>
      <c r="AZ1433" t="s">
        <v>8221</v>
      </c>
      <c r="BA1433" t="s">
        <v>3255</v>
      </c>
      <c r="BB1433" t="s">
        <v>8222</v>
      </c>
      <c r="BC1433" t="s">
        <v>8223</v>
      </c>
      <c r="BD1433" t="s">
        <v>8224</v>
      </c>
      <c r="BE1433" t="s">
        <v>8225</v>
      </c>
      <c r="BF1433" t="s">
        <v>8224</v>
      </c>
      <c r="BG1433" t="s">
        <v>8227</v>
      </c>
      <c r="BH1433" t="s">
        <v>3935</v>
      </c>
      <c r="BI1433" t="s">
        <v>957</v>
      </c>
      <c r="BJ1433" t="s">
        <v>3896</v>
      </c>
      <c r="BK1433" s="12" t="s">
        <v>8228</v>
      </c>
      <c r="BL1433" t="s">
        <v>8230</v>
      </c>
      <c r="BM1433" t="s">
        <v>87</v>
      </c>
      <c r="BN1433" t="s">
        <v>271</v>
      </c>
      <c r="BO1433" t="s">
        <v>8224</v>
      </c>
      <c r="BP1433">
        <v>1</v>
      </c>
      <c r="BQ1433">
        <v>67217390</v>
      </c>
      <c r="BR1433" s="12" t="s">
        <v>8228</v>
      </c>
      <c r="BS1433">
        <v>4932</v>
      </c>
      <c r="BT1433" t="s">
        <v>5435</v>
      </c>
      <c r="BU1433" t="s">
        <v>8231</v>
      </c>
      <c r="BV1433" t="s">
        <v>69</v>
      </c>
      <c r="BW1433" t="s">
        <v>69</v>
      </c>
    </row>
    <row r="1434" spans="1:75" x14ac:dyDescent="0.2">
      <c r="A1434" t="s">
        <v>8214</v>
      </c>
      <c r="B1434" t="s">
        <v>8383</v>
      </c>
      <c r="C1434" t="s">
        <v>8384</v>
      </c>
      <c r="D1434" t="s">
        <v>8385</v>
      </c>
      <c r="E1434" t="s">
        <v>8386</v>
      </c>
      <c r="F1434">
        <v>26159996</v>
      </c>
      <c r="G1434" s="3" t="s">
        <v>8219</v>
      </c>
      <c r="H1434" s="3" t="s">
        <v>464</v>
      </c>
      <c r="J1434" s="3" t="s">
        <v>1655</v>
      </c>
      <c r="K1434" s="3" t="s">
        <v>73</v>
      </c>
      <c r="L1434" s="6" t="s">
        <v>438</v>
      </c>
      <c r="M1434" s="24" t="s">
        <v>73</v>
      </c>
      <c r="O1434" s="24" t="s">
        <v>30786</v>
      </c>
      <c r="R1434" s="24" t="s">
        <v>1397</v>
      </c>
      <c r="T1434" t="str">
        <f>IF(X1434 &lt;&gt; "", CONCATENATE(Table1[[#This Row],[bioproject]],".",Table1[[#This Row],[Replicate group]]), "")</f>
        <v/>
      </c>
      <c r="AA1434" s="6" t="str">
        <f>IF(Table1[[#This Row],[fungi_species]] &lt;&gt; "", CONCATENATE(LEFT(Table1[[#This Row],[fungi_species]],2), LEFT(_xlfn.TEXTAFTER(Table1[[#This Row],[fungi_species]], " ", 1),3)),"")</f>
        <v/>
      </c>
      <c r="AB1434" s="7"/>
      <c r="AC1434" t="s">
        <v>8387</v>
      </c>
      <c r="AD1434" t="s">
        <v>8387</v>
      </c>
      <c r="AE1434" t="s">
        <v>159</v>
      </c>
      <c r="AF1434" s="22" t="s">
        <v>8388</v>
      </c>
      <c r="AG1434" s="24" t="s">
        <v>69</v>
      </c>
      <c r="AH1434" t="s">
        <v>441</v>
      </c>
      <c r="AI1434" t="s">
        <v>77</v>
      </c>
      <c r="AJ1434" s="7"/>
      <c r="AK1434" s="7"/>
      <c r="AL1434"/>
      <c r="AN1434" s="7"/>
      <c r="AO1434" s="7"/>
      <c r="AP1434"/>
      <c r="AQ1434"/>
      <c r="AU1434" s="5"/>
      <c r="AV1434" s="5"/>
      <c r="AW1434" t="s">
        <v>957</v>
      </c>
      <c r="AX1434" t="s">
        <v>957</v>
      </c>
      <c r="AY1434" t="s">
        <v>8220</v>
      </c>
      <c r="AZ1434" t="s">
        <v>8221</v>
      </c>
      <c r="BA1434" t="s">
        <v>3255</v>
      </c>
      <c r="BB1434" t="s">
        <v>8222</v>
      </c>
      <c r="BC1434" t="s">
        <v>8223</v>
      </c>
      <c r="BD1434" t="s">
        <v>8224</v>
      </c>
      <c r="BE1434" t="s">
        <v>8225</v>
      </c>
      <c r="BF1434" t="s">
        <v>8224</v>
      </c>
      <c r="BG1434" t="s">
        <v>8227</v>
      </c>
      <c r="BH1434" t="s">
        <v>3935</v>
      </c>
      <c r="BI1434" t="s">
        <v>957</v>
      </c>
      <c r="BJ1434" t="s">
        <v>3896</v>
      </c>
      <c r="BK1434" s="12" t="s">
        <v>8228</v>
      </c>
      <c r="BL1434" t="s">
        <v>8230</v>
      </c>
      <c r="BM1434" t="s">
        <v>87</v>
      </c>
      <c r="BN1434" t="s">
        <v>271</v>
      </c>
      <c r="BO1434" t="s">
        <v>8224</v>
      </c>
      <c r="BP1434">
        <v>1</v>
      </c>
      <c r="BQ1434">
        <v>67124411</v>
      </c>
      <c r="BR1434" s="12" t="s">
        <v>8228</v>
      </c>
      <c r="BS1434">
        <v>4932</v>
      </c>
      <c r="BT1434" t="s">
        <v>5435</v>
      </c>
      <c r="BU1434" t="s">
        <v>8268</v>
      </c>
      <c r="BV1434" t="s">
        <v>69</v>
      </c>
      <c r="BW1434" t="s">
        <v>69</v>
      </c>
    </row>
    <row r="1435" spans="1:75" x14ac:dyDescent="0.2">
      <c r="A1435" t="s">
        <v>8214</v>
      </c>
      <c r="B1435" t="s">
        <v>8389</v>
      </c>
      <c r="C1435" t="s">
        <v>8390</v>
      </c>
      <c r="D1435" t="s">
        <v>8391</v>
      </c>
      <c r="E1435" t="s">
        <v>8392</v>
      </c>
      <c r="F1435">
        <v>26159996</v>
      </c>
      <c r="G1435" s="3" t="s">
        <v>8219</v>
      </c>
      <c r="H1435" s="3" t="s">
        <v>464</v>
      </c>
      <c r="J1435" s="3" t="s">
        <v>1655</v>
      </c>
      <c r="K1435" s="3" t="s">
        <v>73</v>
      </c>
      <c r="L1435" s="6" t="s">
        <v>438</v>
      </c>
      <c r="M1435" s="24" t="s">
        <v>73</v>
      </c>
      <c r="O1435" s="24" t="s">
        <v>30786</v>
      </c>
      <c r="R1435" s="24" t="s">
        <v>1397</v>
      </c>
      <c r="T1435" t="str">
        <f>IF(X1435 &lt;&gt; "", CONCATENATE(Table1[[#This Row],[bioproject]],".",Table1[[#This Row],[Replicate group]]), "")</f>
        <v/>
      </c>
      <c r="AA1435" s="6" t="str">
        <f>IF(Table1[[#This Row],[fungi_species]] &lt;&gt; "", CONCATENATE(LEFT(Table1[[#This Row],[fungi_species]],2), LEFT(_xlfn.TEXTAFTER(Table1[[#This Row],[fungi_species]], " ", 1),3)),"")</f>
        <v/>
      </c>
      <c r="AB1435" s="7"/>
      <c r="AC1435" t="s">
        <v>8393</v>
      </c>
      <c r="AD1435" t="s">
        <v>8393</v>
      </c>
      <c r="AE1435" t="s">
        <v>159</v>
      </c>
      <c r="AF1435" s="22" t="s">
        <v>8394</v>
      </c>
      <c r="AG1435" s="24" t="s">
        <v>69</v>
      </c>
      <c r="AH1435" t="s">
        <v>441</v>
      </c>
      <c r="AI1435" t="s">
        <v>77</v>
      </c>
      <c r="AJ1435" s="7"/>
      <c r="AK1435" s="7"/>
      <c r="AL1435"/>
      <c r="AN1435" s="7"/>
      <c r="AO1435" s="7"/>
      <c r="AP1435"/>
      <c r="AQ1435"/>
      <c r="AU1435" s="5"/>
      <c r="AV1435" s="5"/>
      <c r="AW1435" t="s">
        <v>957</v>
      </c>
      <c r="AX1435" t="s">
        <v>957</v>
      </c>
      <c r="AY1435" t="s">
        <v>4791</v>
      </c>
      <c r="AZ1435" t="s">
        <v>8221</v>
      </c>
      <c r="BA1435" t="s">
        <v>3255</v>
      </c>
      <c r="BB1435" t="s">
        <v>8222</v>
      </c>
      <c r="BC1435" t="s">
        <v>8223</v>
      </c>
      <c r="BD1435" t="s">
        <v>8224</v>
      </c>
      <c r="BE1435" t="s">
        <v>8225</v>
      </c>
      <c r="BF1435" t="s">
        <v>8224</v>
      </c>
      <c r="BG1435" t="s">
        <v>8227</v>
      </c>
      <c r="BH1435" t="s">
        <v>3935</v>
      </c>
      <c r="BI1435" t="s">
        <v>957</v>
      </c>
      <c r="BJ1435" t="s">
        <v>3896</v>
      </c>
      <c r="BK1435" s="12" t="s">
        <v>8228</v>
      </c>
      <c r="BL1435" t="s">
        <v>8230</v>
      </c>
      <c r="BM1435" t="s">
        <v>87</v>
      </c>
      <c r="BN1435" t="s">
        <v>271</v>
      </c>
      <c r="BO1435" t="s">
        <v>8224</v>
      </c>
      <c r="BP1435">
        <v>1</v>
      </c>
      <c r="BQ1435">
        <v>89871748</v>
      </c>
      <c r="BR1435" s="12" t="s">
        <v>8228</v>
      </c>
      <c r="BS1435">
        <v>4932</v>
      </c>
      <c r="BT1435" t="s">
        <v>5435</v>
      </c>
      <c r="BU1435" t="s">
        <v>8231</v>
      </c>
      <c r="BV1435" t="s">
        <v>69</v>
      </c>
      <c r="BW1435" t="s">
        <v>69</v>
      </c>
    </row>
    <row r="1436" spans="1:75" x14ac:dyDescent="0.2">
      <c r="A1436" t="s">
        <v>8214</v>
      </c>
      <c r="B1436" t="s">
        <v>8395</v>
      </c>
      <c r="C1436" t="s">
        <v>8396</v>
      </c>
      <c r="D1436" t="s">
        <v>8397</v>
      </c>
      <c r="E1436" t="s">
        <v>8398</v>
      </c>
      <c r="F1436">
        <v>26159996</v>
      </c>
      <c r="G1436" s="3" t="s">
        <v>8219</v>
      </c>
      <c r="H1436" s="3" t="s">
        <v>464</v>
      </c>
      <c r="J1436" s="3" t="s">
        <v>1655</v>
      </c>
      <c r="K1436" s="3" t="s">
        <v>73</v>
      </c>
      <c r="L1436" s="6" t="s">
        <v>438</v>
      </c>
      <c r="M1436" s="24" t="s">
        <v>73</v>
      </c>
      <c r="O1436" s="24" t="s">
        <v>30786</v>
      </c>
      <c r="R1436" s="24" t="s">
        <v>1397</v>
      </c>
      <c r="T1436" t="str">
        <f>IF(X1436 &lt;&gt; "", CONCATENATE(Table1[[#This Row],[bioproject]],".",Table1[[#This Row],[Replicate group]]), "")</f>
        <v/>
      </c>
      <c r="AA1436" s="6" t="str">
        <f>IF(Table1[[#This Row],[fungi_species]] &lt;&gt; "", CONCATENATE(LEFT(Table1[[#This Row],[fungi_species]],2), LEFT(_xlfn.TEXTAFTER(Table1[[#This Row],[fungi_species]], " ", 1),3)),"")</f>
        <v/>
      </c>
      <c r="AB1436" s="7"/>
      <c r="AC1436" t="s">
        <v>8399</v>
      </c>
      <c r="AD1436" t="s">
        <v>8399</v>
      </c>
      <c r="AE1436" t="s">
        <v>159</v>
      </c>
      <c r="AF1436" s="22" t="s">
        <v>8400</v>
      </c>
      <c r="AG1436" s="24" t="s">
        <v>69</v>
      </c>
      <c r="AH1436" t="s">
        <v>441</v>
      </c>
      <c r="AI1436" t="s">
        <v>77</v>
      </c>
      <c r="AJ1436" s="7"/>
      <c r="AK1436" s="7"/>
      <c r="AL1436"/>
      <c r="AN1436" s="7"/>
      <c r="AO1436" s="7"/>
      <c r="AP1436"/>
      <c r="AQ1436"/>
      <c r="AU1436" s="5"/>
      <c r="AV1436" s="5"/>
      <c r="AW1436" t="s">
        <v>957</v>
      </c>
      <c r="AX1436" t="s">
        <v>957</v>
      </c>
      <c r="AY1436" t="s">
        <v>4791</v>
      </c>
      <c r="AZ1436" t="s">
        <v>8221</v>
      </c>
      <c r="BA1436" t="s">
        <v>3255</v>
      </c>
      <c r="BB1436" t="s">
        <v>8222</v>
      </c>
      <c r="BC1436" t="s">
        <v>8223</v>
      </c>
      <c r="BD1436" t="s">
        <v>8224</v>
      </c>
      <c r="BE1436" t="s">
        <v>8225</v>
      </c>
      <c r="BF1436" t="s">
        <v>8224</v>
      </c>
      <c r="BG1436" t="s">
        <v>8227</v>
      </c>
      <c r="BH1436" t="s">
        <v>3935</v>
      </c>
      <c r="BI1436" t="s">
        <v>957</v>
      </c>
      <c r="BJ1436" t="s">
        <v>3896</v>
      </c>
      <c r="BK1436" s="12" t="s">
        <v>8228</v>
      </c>
      <c r="BL1436" t="s">
        <v>8230</v>
      </c>
      <c r="BM1436" t="s">
        <v>87</v>
      </c>
      <c r="BN1436" t="s">
        <v>271</v>
      </c>
      <c r="BO1436" t="s">
        <v>8224</v>
      </c>
      <c r="BP1436">
        <v>1</v>
      </c>
      <c r="BQ1436">
        <v>97655823</v>
      </c>
      <c r="BR1436" s="12" t="s">
        <v>8228</v>
      </c>
      <c r="BS1436">
        <v>4932</v>
      </c>
      <c r="BT1436" t="s">
        <v>5435</v>
      </c>
      <c r="BU1436" t="s">
        <v>8231</v>
      </c>
      <c r="BV1436" t="s">
        <v>69</v>
      </c>
      <c r="BW1436" t="s">
        <v>69</v>
      </c>
    </row>
    <row r="1437" spans="1:75" x14ac:dyDescent="0.2">
      <c r="A1437" t="s">
        <v>8214</v>
      </c>
      <c r="B1437" t="s">
        <v>8401</v>
      </c>
      <c r="C1437" t="s">
        <v>8402</v>
      </c>
      <c r="D1437" t="s">
        <v>8403</v>
      </c>
      <c r="E1437" t="s">
        <v>8404</v>
      </c>
      <c r="F1437">
        <v>26159996</v>
      </c>
      <c r="G1437" s="3" t="s">
        <v>8219</v>
      </c>
      <c r="H1437" s="3" t="s">
        <v>464</v>
      </c>
      <c r="J1437" s="3" t="s">
        <v>1655</v>
      </c>
      <c r="K1437" s="3" t="s">
        <v>73</v>
      </c>
      <c r="L1437" s="6" t="s">
        <v>438</v>
      </c>
      <c r="M1437" s="24" t="s">
        <v>73</v>
      </c>
      <c r="O1437" s="24" t="s">
        <v>30786</v>
      </c>
      <c r="R1437" s="24" t="s">
        <v>1397</v>
      </c>
      <c r="T1437" t="str">
        <f>IF(X1437 &lt;&gt; "", CONCATENATE(Table1[[#This Row],[bioproject]],".",Table1[[#This Row],[Replicate group]]), "")</f>
        <v/>
      </c>
      <c r="AA1437" s="6" t="str">
        <f>IF(Table1[[#This Row],[fungi_species]] &lt;&gt; "", CONCATENATE(LEFT(Table1[[#This Row],[fungi_species]],2), LEFT(_xlfn.TEXTAFTER(Table1[[#This Row],[fungi_species]], " ", 1),3)),"")</f>
        <v/>
      </c>
      <c r="AB1437" s="7"/>
      <c r="AC1437" t="s">
        <v>8405</v>
      </c>
      <c r="AD1437" t="s">
        <v>8405</v>
      </c>
      <c r="AE1437" t="s">
        <v>159</v>
      </c>
      <c r="AF1437" s="22" t="s">
        <v>8406</v>
      </c>
      <c r="AG1437" s="24" t="s">
        <v>69</v>
      </c>
      <c r="AH1437" t="s">
        <v>441</v>
      </c>
      <c r="AI1437" t="s">
        <v>77</v>
      </c>
      <c r="AJ1437" s="7"/>
      <c r="AK1437" s="7"/>
      <c r="AL1437"/>
      <c r="AN1437" s="7"/>
      <c r="AO1437" s="7"/>
      <c r="AP1437"/>
      <c r="AQ1437"/>
      <c r="AU1437" s="5"/>
      <c r="AV1437" s="5"/>
      <c r="AW1437" t="s">
        <v>957</v>
      </c>
      <c r="AX1437" t="s">
        <v>957</v>
      </c>
      <c r="AY1437" t="s">
        <v>4791</v>
      </c>
      <c r="AZ1437" t="s">
        <v>8221</v>
      </c>
      <c r="BA1437" t="s">
        <v>3255</v>
      </c>
      <c r="BB1437" t="s">
        <v>8222</v>
      </c>
      <c r="BC1437" t="s">
        <v>8223</v>
      </c>
      <c r="BD1437" t="s">
        <v>8224</v>
      </c>
      <c r="BE1437" t="s">
        <v>8225</v>
      </c>
      <c r="BF1437" t="s">
        <v>8224</v>
      </c>
      <c r="BG1437" t="s">
        <v>8227</v>
      </c>
      <c r="BH1437" t="s">
        <v>3935</v>
      </c>
      <c r="BI1437" t="s">
        <v>957</v>
      </c>
      <c r="BJ1437" t="s">
        <v>3896</v>
      </c>
      <c r="BK1437" s="12" t="s">
        <v>8228</v>
      </c>
      <c r="BL1437" t="s">
        <v>8230</v>
      </c>
      <c r="BM1437" t="s">
        <v>87</v>
      </c>
      <c r="BN1437" t="s">
        <v>271</v>
      </c>
      <c r="BO1437" t="s">
        <v>8224</v>
      </c>
      <c r="BP1437">
        <v>1</v>
      </c>
      <c r="BQ1437">
        <v>74513438</v>
      </c>
      <c r="BR1437" s="12" t="s">
        <v>8228</v>
      </c>
      <c r="BS1437">
        <v>4932</v>
      </c>
      <c r="BT1437" t="s">
        <v>5435</v>
      </c>
      <c r="BU1437" t="s">
        <v>8231</v>
      </c>
      <c r="BV1437" t="s">
        <v>69</v>
      </c>
      <c r="BW1437" t="s">
        <v>69</v>
      </c>
    </row>
    <row r="1438" spans="1:75" x14ac:dyDescent="0.2">
      <c r="A1438" t="s">
        <v>8214</v>
      </c>
      <c r="B1438" t="s">
        <v>8407</v>
      </c>
      <c r="C1438" t="s">
        <v>8408</v>
      </c>
      <c r="D1438" t="s">
        <v>8409</v>
      </c>
      <c r="E1438" t="s">
        <v>8410</v>
      </c>
      <c r="F1438">
        <v>26159996</v>
      </c>
      <c r="G1438" s="3" t="s">
        <v>8219</v>
      </c>
      <c r="H1438" s="3" t="s">
        <v>464</v>
      </c>
      <c r="J1438" s="3" t="s">
        <v>1655</v>
      </c>
      <c r="K1438" s="3" t="s">
        <v>73</v>
      </c>
      <c r="L1438" s="6" t="s">
        <v>438</v>
      </c>
      <c r="M1438" s="24" t="s">
        <v>73</v>
      </c>
      <c r="O1438" s="24" t="s">
        <v>30786</v>
      </c>
      <c r="R1438" s="24" t="s">
        <v>1397</v>
      </c>
      <c r="T1438" t="str">
        <f>IF(X1438 &lt;&gt; "", CONCATENATE(Table1[[#This Row],[bioproject]],".",Table1[[#This Row],[Replicate group]]), "")</f>
        <v/>
      </c>
      <c r="AA1438" s="6" t="str">
        <f>IF(Table1[[#This Row],[fungi_species]] &lt;&gt; "", CONCATENATE(LEFT(Table1[[#This Row],[fungi_species]],2), LEFT(_xlfn.TEXTAFTER(Table1[[#This Row],[fungi_species]], " ", 1),3)),"")</f>
        <v/>
      </c>
      <c r="AB1438" s="7"/>
      <c r="AC1438" t="s">
        <v>8411</v>
      </c>
      <c r="AD1438" t="s">
        <v>8411</v>
      </c>
      <c r="AE1438" t="s">
        <v>159</v>
      </c>
      <c r="AF1438" s="22" t="s">
        <v>8412</v>
      </c>
      <c r="AG1438" s="24" t="s">
        <v>69</v>
      </c>
      <c r="AH1438" t="s">
        <v>441</v>
      </c>
      <c r="AI1438" t="s">
        <v>77</v>
      </c>
      <c r="AJ1438" s="7"/>
      <c r="AK1438" s="7"/>
      <c r="AL1438"/>
      <c r="AN1438" s="7"/>
      <c r="AO1438" s="7"/>
      <c r="AP1438"/>
      <c r="AQ1438"/>
      <c r="AU1438" s="5"/>
      <c r="AV1438" s="5"/>
      <c r="AW1438" t="s">
        <v>957</v>
      </c>
      <c r="AX1438" t="s">
        <v>957</v>
      </c>
      <c r="AY1438" t="s">
        <v>4791</v>
      </c>
      <c r="AZ1438" t="s">
        <v>8221</v>
      </c>
      <c r="BA1438" t="s">
        <v>3255</v>
      </c>
      <c r="BB1438" t="s">
        <v>8222</v>
      </c>
      <c r="BC1438" t="s">
        <v>8223</v>
      </c>
      <c r="BD1438" t="s">
        <v>8224</v>
      </c>
      <c r="BE1438" t="s">
        <v>8225</v>
      </c>
      <c r="BF1438" t="s">
        <v>8224</v>
      </c>
      <c r="BG1438" t="s">
        <v>8227</v>
      </c>
      <c r="BH1438" t="s">
        <v>3935</v>
      </c>
      <c r="BI1438" t="s">
        <v>957</v>
      </c>
      <c r="BJ1438" t="s">
        <v>3896</v>
      </c>
      <c r="BK1438" s="12" t="s">
        <v>8228</v>
      </c>
      <c r="BL1438" t="s">
        <v>8230</v>
      </c>
      <c r="BM1438" t="s">
        <v>87</v>
      </c>
      <c r="BN1438" t="s">
        <v>271</v>
      </c>
      <c r="BO1438" t="s">
        <v>8224</v>
      </c>
      <c r="BP1438">
        <v>1</v>
      </c>
      <c r="BQ1438">
        <v>88043317</v>
      </c>
      <c r="BR1438" s="12" t="s">
        <v>8228</v>
      </c>
      <c r="BS1438">
        <v>4932</v>
      </c>
      <c r="BT1438" t="s">
        <v>5435</v>
      </c>
      <c r="BU1438" t="s">
        <v>8268</v>
      </c>
      <c r="BV1438" t="s">
        <v>69</v>
      </c>
      <c r="BW1438" t="s">
        <v>69</v>
      </c>
    </row>
    <row r="1439" spans="1:75" x14ac:dyDescent="0.2">
      <c r="A1439" t="s">
        <v>8214</v>
      </c>
      <c r="B1439" t="s">
        <v>8413</v>
      </c>
      <c r="C1439" t="s">
        <v>8414</v>
      </c>
      <c r="D1439" t="s">
        <v>8415</v>
      </c>
      <c r="E1439" t="s">
        <v>8416</v>
      </c>
      <c r="F1439">
        <v>26159996</v>
      </c>
      <c r="G1439" s="3" t="s">
        <v>8219</v>
      </c>
      <c r="H1439" s="3" t="s">
        <v>464</v>
      </c>
      <c r="J1439" s="3" t="s">
        <v>1655</v>
      </c>
      <c r="K1439" s="3" t="s">
        <v>73</v>
      </c>
      <c r="L1439" s="6" t="s">
        <v>438</v>
      </c>
      <c r="M1439" s="24" t="s">
        <v>73</v>
      </c>
      <c r="O1439" s="24" t="s">
        <v>30786</v>
      </c>
      <c r="R1439" s="24" t="s">
        <v>1397</v>
      </c>
      <c r="T1439" t="str">
        <f>IF(X1439 &lt;&gt; "", CONCATENATE(Table1[[#This Row],[bioproject]],".",Table1[[#This Row],[Replicate group]]), "")</f>
        <v/>
      </c>
      <c r="AA1439" s="6" t="str">
        <f>IF(Table1[[#This Row],[fungi_species]] &lt;&gt; "", CONCATENATE(LEFT(Table1[[#This Row],[fungi_species]],2), LEFT(_xlfn.TEXTAFTER(Table1[[#This Row],[fungi_species]], " ", 1),3)),"")</f>
        <v/>
      </c>
      <c r="AB1439" s="7"/>
      <c r="AC1439" t="s">
        <v>8417</v>
      </c>
      <c r="AD1439" t="s">
        <v>8417</v>
      </c>
      <c r="AE1439" t="s">
        <v>159</v>
      </c>
      <c r="AF1439" s="22" t="s">
        <v>8418</v>
      </c>
      <c r="AG1439" s="24" t="s">
        <v>69</v>
      </c>
      <c r="AH1439" t="s">
        <v>441</v>
      </c>
      <c r="AI1439" t="s">
        <v>77</v>
      </c>
      <c r="AJ1439" s="7"/>
      <c r="AK1439" s="7"/>
      <c r="AL1439"/>
      <c r="AN1439" s="7"/>
      <c r="AO1439" s="7"/>
      <c r="AP1439"/>
      <c r="AQ1439"/>
      <c r="AU1439" s="5"/>
      <c r="AV1439" s="5"/>
      <c r="AW1439" t="s">
        <v>957</v>
      </c>
      <c r="AX1439" t="s">
        <v>957</v>
      </c>
      <c r="AY1439" t="s">
        <v>8220</v>
      </c>
      <c r="AZ1439" t="s">
        <v>8221</v>
      </c>
      <c r="BA1439" t="s">
        <v>3255</v>
      </c>
      <c r="BB1439" t="s">
        <v>8222</v>
      </c>
      <c r="BC1439" t="s">
        <v>8223</v>
      </c>
      <c r="BD1439" t="s">
        <v>8224</v>
      </c>
      <c r="BE1439" t="s">
        <v>8225</v>
      </c>
      <c r="BF1439" t="s">
        <v>8224</v>
      </c>
      <c r="BG1439" t="s">
        <v>8227</v>
      </c>
      <c r="BH1439" t="s">
        <v>3935</v>
      </c>
      <c r="BI1439" t="s">
        <v>957</v>
      </c>
      <c r="BJ1439" t="s">
        <v>3896</v>
      </c>
      <c r="BK1439" s="12" t="s">
        <v>8228</v>
      </c>
      <c r="BL1439" t="s">
        <v>8230</v>
      </c>
      <c r="BM1439" t="s">
        <v>87</v>
      </c>
      <c r="BN1439" t="s">
        <v>271</v>
      </c>
      <c r="BO1439" t="s">
        <v>8224</v>
      </c>
      <c r="BP1439">
        <v>1</v>
      </c>
      <c r="BQ1439">
        <v>31026649</v>
      </c>
      <c r="BR1439" s="12" t="s">
        <v>8228</v>
      </c>
      <c r="BS1439">
        <v>4932</v>
      </c>
      <c r="BT1439" t="s">
        <v>5435</v>
      </c>
      <c r="BU1439" t="s">
        <v>8231</v>
      </c>
      <c r="BV1439" t="s">
        <v>69</v>
      </c>
      <c r="BW1439" t="s">
        <v>69</v>
      </c>
    </row>
    <row r="1440" spans="1:75" x14ac:dyDescent="0.2">
      <c r="A1440" t="s">
        <v>8214</v>
      </c>
      <c r="B1440" t="s">
        <v>8419</v>
      </c>
      <c r="C1440" t="s">
        <v>8420</v>
      </c>
      <c r="D1440" t="s">
        <v>8421</v>
      </c>
      <c r="E1440" t="s">
        <v>8422</v>
      </c>
      <c r="F1440">
        <v>26159996</v>
      </c>
      <c r="G1440" s="3" t="s">
        <v>8219</v>
      </c>
      <c r="H1440" s="3" t="s">
        <v>464</v>
      </c>
      <c r="J1440" s="3" t="s">
        <v>1655</v>
      </c>
      <c r="K1440" s="3" t="s">
        <v>73</v>
      </c>
      <c r="L1440" s="6" t="s">
        <v>438</v>
      </c>
      <c r="M1440" s="24" t="s">
        <v>73</v>
      </c>
      <c r="O1440" s="24" t="s">
        <v>30786</v>
      </c>
      <c r="R1440" s="24" t="s">
        <v>1397</v>
      </c>
      <c r="T1440" t="str">
        <f>IF(X1440 &lt;&gt; "", CONCATENATE(Table1[[#This Row],[bioproject]],".",Table1[[#This Row],[Replicate group]]), "")</f>
        <v/>
      </c>
      <c r="AA1440" s="6" t="str">
        <f>IF(Table1[[#This Row],[fungi_species]] &lt;&gt; "", CONCATENATE(LEFT(Table1[[#This Row],[fungi_species]],2), LEFT(_xlfn.TEXTAFTER(Table1[[#This Row],[fungi_species]], " ", 1),3)),"")</f>
        <v/>
      </c>
      <c r="AB1440" s="7"/>
      <c r="AC1440" t="s">
        <v>8423</v>
      </c>
      <c r="AD1440" t="s">
        <v>8423</v>
      </c>
      <c r="AE1440" t="s">
        <v>159</v>
      </c>
      <c r="AF1440" s="22" t="s">
        <v>8424</v>
      </c>
      <c r="AG1440" s="24" t="s">
        <v>69</v>
      </c>
      <c r="AH1440" t="s">
        <v>441</v>
      </c>
      <c r="AI1440" t="s">
        <v>77</v>
      </c>
      <c r="AJ1440" s="7"/>
      <c r="AK1440" s="7"/>
      <c r="AL1440"/>
      <c r="AN1440" s="7"/>
      <c r="AO1440" s="7"/>
      <c r="AP1440"/>
      <c r="AQ1440"/>
      <c r="AU1440" s="5"/>
      <c r="AV1440" s="5"/>
      <c r="AW1440" t="s">
        <v>957</v>
      </c>
      <c r="AX1440" t="s">
        <v>957</v>
      </c>
      <c r="AY1440" t="s">
        <v>8220</v>
      </c>
      <c r="AZ1440" t="s">
        <v>8221</v>
      </c>
      <c r="BA1440" t="s">
        <v>3255</v>
      </c>
      <c r="BB1440" t="s">
        <v>8222</v>
      </c>
      <c r="BC1440" t="s">
        <v>8223</v>
      </c>
      <c r="BD1440" t="s">
        <v>8224</v>
      </c>
      <c r="BE1440" t="s">
        <v>8225</v>
      </c>
      <c r="BF1440" t="s">
        <v>8224</v>
      </c>
      <c r="BG1440" t="s">
        <v>8227</v>
      </c>
      <c r="BH1440" t="s">
        <v>3935</v>
      </c>
      <c r="BI1440" t="s">
        <v>957</v>
      </c>
      <c r="BJ1440" t="s">
        <v>3896</v>
      </c>
      <c r="BK1440" s="12" t="s">
        <v>8228</v>
      </c>
      <c r="BL1440" t="s">
        <v>8230</v>
      </c>
      <c r="BM1440" t="s">
        <v>87</v>
      </c>
      <c r="BN1440" t="s">
        <v>271</v>
      </c>
      <c r="BO1440" t="s">
        <v>8224</v>
      </c>
      <c r="BP1440">
        <v>1</v>
      </c>
      <c r="BQ1440">
        <v>27984433</v>
      </c>
      <c r="BR1440" s="12" t="s">
        <v>8228</v>
      </c>
      <c r="BS1440">
        <v>4932</v>
      </c>
      <c r="BT1440" t="s">
        <v>5435</v>
      </c>
      <c r="BU1440" t="s">
        <v>8231</v>
      </c>
      <c r="BV1440" t="s">
        <v>69</v>
      </c>
      <c r="BW1440" t="s">
        <v>69</v>
      </c>
    </row>
    <row r="1441" spans="1:75" x14ac:dyDescent="0.2">
      <c r="A1441" t="s">
        <v>8214</v>
      </c>
      <c r="B1441" t="s">
        <v>8425</v>
      </c>
      <c r="C1441" t="s">
        <v>8426</v>
      </c>
      <c r="D1441" t="s">
        <v>8427</v>
      </c>
      <c r="E1441" t="s">
        <v>8428</v>
      </c>
      <c r="F1441">
        <v>26159996</v>
      </c>
      <c r="G1441" s="3" t="s">
        <v>8219</v>
      </c>
      <c r="H1441" s="3" t="s">
        <v>464</v>
      </c>
      <c r="J1441" s="3" t="s">
        <v>1655</v>
      </c>
      <c r="K1441" s="3" t="s">
        <v>73</v>
      </c>
      <c r="L1441" s="6" t="s">
        <v>438</v>
      </c>
      <c r="M1441" s="24" t="s">
        <v>73</v>
      </c>
      <c r="O1441" s="24" t="s">
        <v>30786</v>
      </c>
      <c r="R1441" s="24" t="s">
        <v>1397</v>
      </c>
      <c r="T1441" t="str">
        <f>IF(X1441 &lt;&gt; "", CONCATENATE(Table1[[#This Row],[bioproject]],".",Table1[[#This Row],[Replicate group]]), "")</f>
        <v/>
      </c>
      <c r="AA1441" s="6" t="str">
        <f>IF(Table1[[#This Row],[fungi_species]] &lt;&gt; "", CONCATENATE(LEFT(Table1[[#This Row],[fungi_species]],2), LEFT(_xlfn.TEXTAFTER(Table1[[#This Row],[fungi_species]], " ", 1),3)),"")</f>
        <v/>
      </c>
      <c r="AB1441" s="7"/>
      <c r="AC1441" t="s">
        <v>8429</v>
      </c>
      <c r="AD1441" t="s">
        <v>8429</v>
      </c>
      <c r="AE1441" t="s">
        <v>159</v>
      </c>
      <c r="AF1441" s="22" t="s">
        <v>8430</v>
      </c>
      <c r="AG1441" s="24" t="s">
        <v>69</v>
      </c>
      <c r="AH1441" t="s">
        <v>441</v>
      </c>
      <c r="AI1441" t="s">
        <v>77</v>
      </c>
      <c r="AJ1441" s="7"/>
      <c r="AK1441" s="7"/>
      <c r="AL1441"/>
      <c r="AN1441" s="7"/>
      <c r="AO1441" s="7"/>
      <c r="AP1441"/>
      <c r="AQ1441"/>
      <c r="AU1441" s="5"/>
      <c r="AV1441" s="5"/>
      <c r="AW1441" t="s">
        <v>957</v>
      </c>
      <c r="AX1441" t="s">
        <v>957</v>
      </c>
      <c r="AY1441" t="s">
        <v>8220</v>
      </c>
      <c r="AZ1441" t="s">
        <v>8221</v>
      </c>
      <c r="BA1441" t="s">
        <v>3255</v>
      </c>
      <c r="BB1441" t="s">
        <v>8222</v>
      </c>
      <c r="BC1441" t="s">
        <v>8223</v>
      </c>
      <c r="BD1441" t="s">
        <v>8224</v>
      </c>
      <c r="BE1441" t="s">
        <v>8225</v>
      </c>
      <c r="BF1441" t="s">
        <v>8224</v>
      </c>
      <c r="BG1441" t="s">
        <v>8227</v>
      </c>
      <c r="BH1441" t="s">
        <v>3935</v>
      </c>
      <c r="BI1441" t="s">
        <v>957</v>
      </c>
      <c r="BJ1441" t="s">
        <v>3896</v>
      </c>
      <c r="BK1441" s="12" t="s">
        <v>8228</v>
      </c>
      <c r="BL1441" t="s">
        <v>8230</v>
      </c>
      <c r="BM1441" t="s">
        <v>87</v>
      </c>
      <c r="BN1441" t="s">
        <v>271</v>
      </c>
      <c r="BO1441" t="s">
        <v>8224</v>
      </c>
      <c r="BP1441">
        <v>1</v>
      </c>
      <c r="BQ1441">
        <v>22632434</v>
      </c>
      <c r="BR1441" s="12" t="s">
        <v>8228</v>
      </c>
      <c r="BS1441">
        <v>4932</v>
      </c>
      <c r="BT1441" t="s">
        <v>5435</v>
      </c>
      <c r="BU1441" t="s">
        <v>8231</v>
      </c>
      <c r="BV1441" t="s">
        <v>69</v>
      </c>
      <c r="BW1441" t="s">
        <v>69</v>
      </c>
    </row>
    <row r="1442" spans="1:75" x14ac:dyDescent="0.2">
      <c r="A1442" t="s">
        <v>8214</v>
      </c>
      <c r="B1442" t="s">
        <v>8431</v>
      </c>
      <c r="C1442" t="s">
        <v>8432</v>
      </c>
      <c r="D1442" t="s">
        <v>8433</v>
      </c>
      <c r="E1442" t="s">
        <v>8434</v>
      </c>
      <c r="F1442">
        <v>26159996</v>
      </c>
      <c r="G1442" s="3" t="s">
        <v>8219</v>
      </c>
      <c r="H1442" s="3" t="s">
        <v>464</v>
      </c>
      <c r="J1442" s="3" t="s">
        <v>1655</v>
      </c>
      <c r="K1442" s="3" t="s">
        <v>73</v>
      </c>
      <c r="L1442" s="6" t="s">
        <v>438</v>
      </c>
      <c r="M1442" s="24" t="s">
        <v>73</v>
      </c>
      <c r="O1442" s="24" t="s">
        <v>30786</v>
      </c>
      <c r="R1442" s="24" t="s">
        <v>1397</v>
      </c>
      <c r="T1442" t="str">
        <f>IF(X1442 &lt;&gt; "", CONCATENATE(Table1[[#This Row],[bioproject]],".",Table1[[#This Row],[Replicate group]]), "")</f>
        <v/>
      </c>
      <c r="AA1442" s="6" t="str">
        <f>IF(Table1[[#This Row],[fungi_species]] &lt;&gt; "", CONCATENATE(LEFT(Table1[[#This Row],[fungi_species]],2), LEFT(_xlfn.TEXTAFTER(Table1[[#This Row],[fungi_species]], " ", 1),3)),"")</f>
        <v/>
      </c>
      <c r="AB1442" s="7"/>
      <c r="AC1442" t="s">
        <v>8435</v>
      </c>
      <c r="AD1442" t="s">
        <v>8435</v>
      </c>
      <c r="AE1442" t="s">
        <v>159</v>
      </c>
      <c r="AF1442" s="22" t="s">
        <v>8436</v>
      </c>
      <c r="AG1442" s="24" t="s">
        <v>69</v>
      </c>
      <c r="AH1442" t="s">
        <v>441</v>
      </c>
      <c r="AI1442" t="s">
        <v>77</v>
      </c>
      <c r="AJ1442" s="7"/>
      <c r="AK1442" s="7"/>
      <c r="AL1442"/>
      <c r="AN1442" s="7"/>
      <c r="AO1442" s="7"/>
      <c r="AP1442"/>
      <c r="AQ1442"/>
      <c r="AU1442" s="5"/>
      <c r="AV1442" s="5"/>
      <c r="AW1442" t="s">
        <v>957</v>
      </c>
      <c r="AX1442" t="s">
        <v>957</v>
      </c>
      <c r="AY1442" t="s">
        <v>8220</v>
      </c>
      <c r="AZ1442" t="s">
        <v>8221</v>
      </c>
      <c r="BA1442" t="s">
        <v>3255</v>
      </c>
      <c r="BB1442" t="s">
        <v>8222</v>
      </c>
      <c r="BC1442" t="s">
        <v>8223</v>
      </c>
      <c r="BD1442" t="s">
        <v>8224</v>
      </c>
      <c r="BE1442" t="s">
        <v>8225</v>
      </c>
      <c r="BF1442" t="s">
        <v>8224</v>
      </c>
      <c r="BG1442" t="s">
        <v>8227</v>
      </c>
      <c r="BH1442" t="s">
        <v>3935</v>
      </c>
      <c r="BI1442" t="s">
        <v>957</v>
      </c>
      <c r="BJ1442" t="s">
        <v>3896</v>
      </c>
      <c r="BK1442" s="12" t="s">
        <v>8228</v>
      </c>
      <c r="BL1442" t="s">
        <v>8230</v>
      </c>
      <c r="BM1442" t="s">
        <v>87</v>
      </c>
      <c r="BN1442" t="s">
        <v>271</v>
      </c>
      <c r="BO1442" t="s">
        <v>8224</v>
      </c>
      <c r="BP1442">
        <v>1</v>
      </c>
      <c r="BQ1442">
        <v>26665617</v>
      </c>
      <c r="BR1442" s="12" t="s">
        <v>8228</v>
      </c>
      <c r="BS1442">
        <v>4932</v>
      </c>
      <c r="BT1442" t="s">
        <v>5435</v>
      </c>
      <c r="BU1442" t="s">
        <v>8268</v>
      </c>
      <c r="BV1442" t="s">
        <v>69</v>
      </c>
      <c r="BW1442" t="s">
        <v>69</v>
      </c>
    </row>
    <row r="1443" spans="1:75" x14ac:dyDescent="0.2">
      <c r="A1443" t="s">
        <v>8214</v>
      </c>
      <c r="B1443" t="s">
        <v>8437</v>
      </c>
      <c r="C1443" t="s">
        <v>8438</v>
      </c>
      <c r="D1443" t="s">
        <v>8439</v>
      </c>
      <c r="E1443" t="s">
        <v>8440</v>
      </c>
      <c r="F1443">
        <v>26159996</v>
      </c>
      <c r="G1443" s="3" t="s">
        <v>8219</v>
      </c>
      <c r="H1443" s="3" t="s">
        <v>464</v>
      </c>
      <c r="J1443" s="3" t="s">
        <v>1655</v>
      </c>
      <c r="K1443" s="3" t="s">
        <v>73</v>
      </c>
      <c r="L1443" s="6" t="s">
        <v>438</v>
      </c>
      <c r="M1443" s="24" t="s">
        <v>73</v>
      </c>
      <c r="O1443" s="24" t="s">
        <v>30786</v>
      </c>
      <c r="R1443" s="24" t="s">
        <v>1397</v>
      </c>
      <c r="T1443" t="str">
        <f>IF(X1443 &lt;&gt; "", CONCATENATE(Table1[[#This Row],[bioproject]],".",Table1[[#This Row],[Replicate group]]), "")</f>
        <v/>
      </c>
      <c r="AA1443" s="6" t="str">
        <f>IF(Table1[[#This Row],[fungi_species]] &lt;&gt; "", CONCATENATE(LEFT(Table1[[#This Row],[fungi_species]],2), LEFT(_xlfn.TEXTAFTER(Table1[[#This Row],[fungi_species]], " ", 1),3)),"")</f>
        <v/>
      </c>
      <c r="AB1443" s="7"/>
      <c r="AC1443" t="s">
        <v>8441</v>
      </c>
      <c r="AD1443" t="s">
        <v>8441</v>
      </c>
      <c r="AE1443" t="s">
        <v>159</v>
      </c>
      <c r="AF1443" s="22" t="s">
        <v>8442</v>
      </c>
      <c r="AG1443" s="24" t="s">
        <v>69</v>
      </c>
      <c r="AH1443" t="s">
        <v>441</v>
      </c>
      <c r="AI1443" t="s">
        <v>77</v>
      </c>
      <c r="AJ1443" s="7"/>
      <c r="AK1443" s="7"/>
      <c r="AL1443"/>
      <c r="AN1443" s="7"/>
      <c r="AO1443" s="7"/>
      <c r="AP1443"/>
      <c r="AQ1443"/>
      <c r="AU1443" s="5"/>
      <c r="AV1443" s="5"/>
      <c r="AW1443" t="s">
        <v>957</v>
      </c>
      <c r="AX1443" t="s">
        <v>957</v>
      </c>
      <c r="AY1443" t="s">
        <v>4791</v>
      </c>
      <c r="AZ1443" t="s">
        <v>8221</v>
      </c>
      <c r="BA1443" t="s">
        <v>3255</v>
      </c>
      <c r="BB1443" t="s">
        <v>8222</v>
      </c>
      <c r="BC1443" t="s">
        <v>8223</v>
      </c>
      <c r="BD1443" t="s">
        <v>8224</v>
      </c>
      <c r="BE1443" t="s">
        <v>8225</v>
      </c>
      <c r="BF1443" t="s">
        <v>8224</v>
      </c>
      <c r="BG1443" t="s">
        <v>8227</v>
      </c>
      <c r="BH1443" t="s">
        <v>3935</v>
      </c>
      <c r="BI1443" t="s">
        <v>957</v>
      </c>
      <c r="BJ1443" t="s">
        <v>3896</v>
      </c>
      <c r="BK1443" s="12" t="s">
        <v>8228</v>
      </c>
      <c r="BL1443" t="s">
        <v>8230</v>
      </c>
      <c r="BM1443" t="s">
        <v>87</v>
      </c>
      <c r="BN1443" t="s">
        <v>271</v>
      </c>
      <c r="BO1443" t="s">
        <v>8224</v>
      </c>
      <c r="BP1443">
        <v>1</v>
      </c>
      <c r="BQ1443">
        <v>26728331</v>
      </c>
      <c r="BR1443" s="12" t="s">
        <v>8228</v>
      </c>
      <c r="BS1443">
        <v>4932</v>
      </c>
      <c r="BT1443" t="s">
        <v>5435</v>
      </c>
      <c r="BU1443" t="s">
        <v>8231</v>
      </c>
      <c r="BV1443" t="s">
        <v>69</v>
      </c>
      <c r="BW1443" t="s">
        <v>69</v>
      </c>
    </row>
    <row r="1444" spans="1:75" x14ac:dyDescent="0.2">
      <c r="A1444" t="s">
        <v>8214</v>
      </c>
      <c r="B1444" t="s">
        <v>8443</v>
      </c>
      <c r="C1444" t="s">
        <v>8444</v>
      </c>
      <c r="D1444" t="s">
        <v>8445</v>
      </c>
      <c r="E1444" t="s">
        <v>8446</v>
      </c>
      <c r="F1444">
        <v>26159996</v>
      </c>
      <c r="G1444" s="3" t="s">
        <v>8219</v>
      </c>
      <c r="H1444" s="3" t="s">
        <v>464</v>
      </c>
      <c r="J1444" s="3" t="s">
        <v>1655</v>
      </c>
      <c r="K1444" s="3" t="s">
        <v>73</v>
      </c>
      <c r="L1444" s="6" t="s">
        <v>438</v>
      </c>
      <c r="M1444" s="24" t="s">
        <v>73</v>
      </c>
      <c r="O1444" s="24" t="s">
        <v>30786</v>
      </c>
      <c r="R1444" s="24" t="s">
        <v>1397</v>
      </c>
      <c r="T1444" t="str">
        <f>IF(X1444 &lt;&gt; "", CONCATENATE(Table1[[#This Row],[bioproject]],".",Table1[[#This Row],[Replicate group]]), "")</f>
        <v/>
      </c>
      <c r="AA1444" s="6" t="str">
        <f>IF(Table1[[#This Row],[fungi_species]] &lt;&gt; "", CONCATENATE(LEFT(Table1[[#This Row],[fungi_species]],2), LEFT(_xlfn.TEXTAFTER(Table1[[#This Row],[fungi_species]], " ", 1),3)),"")</f>
        <v/>
      </c>
      <c r="AB1444" s="7"/>
      <c r="AC1444" t="s">
        <v>8447</v>
      </c>
      <c r="AD1444" t="s">
        <v>8447</v>
      </c>
      <c r="AE1444" t="s">
        <v>159</v>
      </c>
      <c r="AF1444" s="22" t="s">
        <v>8448</v>
      </c>
      <c r="AG1444" s="24" t="s">
        <v>69</v>
      </c>
      <c r="AH1444" t="s">
        <v>441</v>
      </c>
      <c r="AI1444" t="s">
        <v>77</v>
      </c>
      <c r="AJ1444" s="7"/>
      <c r="AK1444" s="7"/>
      <c r="AL1444"/>
      <c r="AN1444" s="7"/>
      <c r="AO1444" s="7"/>
      <c r="AP1444"/>
      <c r="AQ1444"/>
      <c r="AU1444" s="5"/>
      <c r="AV1444" s="5"/>
      <c r="AW1444" t="s">
        <v>957</v>
      </c>
      <c r="AX1444" t="s">
        <v>957</v>
      </c>
      <c r="AY1444" t="s">
        <v>4791</v>
      </c>
      <c r="AZ1444" t="s">
        <v>8221</v>
      </c>
      <c r="BA1444" t="s">
        <v>3255</v>
      </c>
      <c r="BB1444" t="s">
        <v>8222</v>
      </c>
      <c r="BC1444" t="s">
        <v>8223</v>
      </c>
      <c r="BD1444" t="s">
        <v>8224</v>
      </c>
      <c r="BE1444" t="s">
        <v>8225</v>
      </c>
      <c r="BF1444" t="s">
        <v>8224</v>
      </c>
      <c r="BG1444" t="s">
        <v>8227</v>
      </c>
      <c r="BH1444" t="s">
        <v>3935</v>
      </c>
      <c r="BI1444" t="s">
        <v>957</v>
      </c>
      <c r="BJ1444" t="s">
        <v>3896</v>
      </c>
      <c r="BK1444" s="12" t="s">
        <v>8228</v>
      </c>
      <c r="BL1444" t="s">
        <v>8230</v>
      </c>
      <c r="BM1444" t="s">
        <v>87</v>
      </c>
      <c r="BN1444" t="s">
        <v>271</v>
      </c>
      <c r="BO1444" t="s">
        <v>8224</v>
      </c>
      <c r="BP1444">
        <v>1</v>
      </c>
      <c r="BQ1444">
        <v>27602001</v>
      </c>
      <c r="BR1444" s="12" t="s">
        <v>8228</v>
      </c>
      <c r="BS1444">
        <v>4932</v>
      </c>
      <c r="BT1444" t="s">
        <v>5435</v>
      </c>
      <c r="BU1444" t="s">
        <v>8231</v>
      </c>
      <c r="BV1444" t="s">
        <v>69</v>
      </c>
      <c r="BW1444" t="s">
        <v>69</v>
      </c>
    </row>
    <row r="1445" spans="1:75" x14ac:dyDescent="0.2">
      <c r="A1445" t="s">
        <v>8214</v>
      </c>
      <c r="B1445" t="s">
        <v>8449</v>
      </c>
      <c r="C1445" t="s">
        <v>8450</v>
      </c>
      <c r="D1445" t="s">
        <v>8451</v>
      </c>
      <c r="E1445" t="s">
        <v>8452</v>
      </c>
      <c r="F1445">
        <v>26159996</v>
      </c>
      <c r="G1445" s="3" t="s">
        <v>8219</v>
      </c>
      <c r="H1445" s="3" t="s">
        <v>464</v>
      </c>
      <c r="J1445" s="3" t="s">
        <v>1655</v>
      </c>
      <c r="K1445" s="3" t="s">
        <v>73</v>
      </c>
      <c r="L1445" s="6" t="s">
        <v>438</v>
      </c>
      <c r="M1445" s="24" t="s">
        <v>73</v>
      </c>
      <c r="O1445" s="24" t="s">
        <v>30786</v>
      </c>
      <c r="R1445" s="24" t="s">
        <v>1397</v>
      </c>
      <c r="T1445" t="str">
        <f>IF(X1445 &lt;&gt; "", CONCATENATE(Table1[[#This Row],[bioproject]],".",Table1[[#This Row],[Replicate group]]), "")</f>
        <v/>
      </c>
      <c r="AA1445" s="6" t="str">
        <f>IF(Table1[[#This Row],[fungi_species]] &lt;&gt; "", CONCATENATE(LEFT(Table1[[#This Row],[fungi_species]],2), LEFT(_xlfn.TEXTAFTER(Table1[[#This Row],[fungi_species]], " ", 1),3)),"")</f>
        <v/>
      </c>
      <c r="AB1445" s="7"/>
      <c r="AC1445" t="s">
        <v>8453</v>
      </c>
      <c r="AD1445" t="s">
        <v>8453</v>
      </c>
      <c r="AE1445" t="s">
        <v>159</v>
      </c>
      <c r="AF1445" s="22" t="s">
        <v>8454</v>
      </c>
      <c r="AG1445" s="24" t="s">
        <v>69</v>
      </c>
      <c r="AH1445" t="s">
        <v>441</v>
      </c>
      <c r="AI1445" t="s">
        <v>77</v>
      </c>
      <c r="AJ1445" s="7"/>
      <c r="AK1445" s="7"/>
      <c r="AL1445"/>
      <c r="AN1445" s="7"/>
      <c r="AO1445" s="7"/>
      <c r="AP1445"/>
      <c r="AQ1445"/>
      <c r="AU1445" s="5"/>
      <c r="AV1445" s="5"/>
      <c r="AW1445" t="s">
        <v>957</v>
      </c>
      <c r="AX1445" t="s">
        <v>957</v>
      </c>
      <c r="AY1445" t="s">
        <v>4791</v>
      </c>
      <c r="AZ1445" t="s">
        <v>8221</v>
      </c>
      <c r="BA1445" t="s">
        <v>3255</v>
      </c>
      <c r="BB1445" t="s">
        <v>8222</v>
      </c>
      <c r="BC1445" t="s">
        <v>8223</v>
      </c>
      <c r="BD1445" t="s">
        <v>8224</v>
      </c>
      <c r="BE1445" t="s">
        <v>8225</v>
      </c>
      <c r="BF1445" t="s">
        <v>8224</v>
      </c>
      <c r="BG1445" t="s">
        <v>8227</v>
      </c>
      <c r="BH1445" t="s">
        <v>3935</v>
      </c>
      <c r="BI1445" t="s">
        <v>957</v>
      </c>
      <c r="BJ1445" t="s">
        <v>3896</v>
      </c>
      <c r="BK1445" s="12" t="s">
        <v>8228</v>
      </c>
      <c r="BL1445" t="s">
        <v>8230</v>
      </c>
      <c r="BM1445" t="s">
        <v>87</v>
      </c>
      <c r="BN1445" t="s">
        <v>271</v>
      </c>
      <c r="BO1445" t="s">
        <v>8224</v>
      </c>
      <c r="BP1445">
        <v>1</v>
      </c>
      <c r="BQ1445">
        <v>26579917</v>
      </c>
      <c r="BR1445" s="12" t="s">
        <v>8228</v>
      </c>
      <c r="BS1445">
        <v>4932</v>
      </c>
      <c r="BT1445" t="s">
        <v>5435</v>
      </c>
      <c r="BU1445" t="s">
        <v>8231</v>
      </c>
      <c r="BV1445" t="s">
        <v>69</v>
      </c>
      <c r="BW1445" t="s">
        <v>69</v>
      </c>
    </row>
    <row r="1446" spans="1:75" x14ac:dyDescent="0.2">
      <c r="A1446" t="s">
        <v>8214</v>
      </c>
      <c r="B1446" t="s">
        <v>8455</v>
      </c>
      <c r="C1446" t="s">
        <v>8456</v>
      </c>
      <c r="D1446" t="s">
        <v>8457</v>
      </c>
      <c r="E1446" t="s">
        <v>8458</v>
      </c>
      <c r="F1446">
        <v>26159996</v>
      </c>
      <c r="G1446" s="3" t="s">
        <v>8219</v>
      </c>
      <c r="H1446" s="3" t="s">
        <v>464</v>
      </c>
      <c r="J1446" s="3" t="s">
        <v>1655</v>
      </c>
      <c r="K1446" s="3" t="s">
        <v>73</v>
      </c>
      <c r="L1446" s="6" t="s">
        <v>438</v>
      </c>
      <c r="M1446" s="24" t="s">
        <v>73</v>
      </c>
      <c r="O1446" s="24" t="s">
        <v>30786</v>
      </c>
      <c r="R1446" s="24" t="s">
        <v>1397</v>
      </c>
      <c r="T1446" t="str">
        <f>IF(X1446 &lt;&gt; "", CONCATENATE(Table1[[#This Row],[bioproject]],".",Table1[[#This Row],[Replicate group]]), "")</f>
        <v/>
      </c>
      <c r="AA1446" s="6" t="str">
        <f>IF(Table1[[#This Row],[fungi_species]] &lt;&gt; "", CONCATENATE(LEFT(Table1[[#This Row],[fungi_species]],2), LEFT(_xlfn.TEXTAFTER(Table1[[#This Row],[fungi_species]], " ", 1),3)),"")</f>
        <v/>
      </c>
      <c r="AB1446" s="7"/>
      <c r="AC1446" t="s">
        <v>8459</v>
      </c>
      <c r="AD1446" t="s">
        <v>8459</v>
      </c>
      <c r="AE1446" t="s">
        <v>159</v>
      </c>
      <c r="AF1446" s="22" t="s">
        <v>8460</v>
      </c>
      <c r="AG1446" s="24" t="s">
        <v>69</v>
      </c>
      <c r="AH1446" t="s">
        <v>441</v>
      </c>
      <c r="AI1446" t="s">
        <v>77</v>
      </c>
      <c r="AJ1446" s="7"/>
      <c r="AK1446" s="7"/>
      <c r="AL1446"/>
      <c r="AN1446" s="7"/>
      <c r="AO1446" s="7"/>
      <c r="AP1446"/>
      <c r="AQ1446"/>
      <c r="AU1446" s="5"/>
      <c r="AV1446" s="5"/>
      <c r="AW1446" t="s">
        <v>957</v>
      </c>
      <c r="AX1446" t="s">
        <v>957</v>
      </c>
      <c r="AY1446" t="s">
        <v>4791</v>
      </c>
      <c r="AZ1446" t="s">
        <v>8221</v>
      </c>
      <c r="BA1446" t="s">
        <v>3255</v>
      </c>
      <c r="BB1446" t="s">
        <v>8222</v>
      </c>
      <c r="BC1446" t="s">
        <v>8223</v>
      </c>
      <c r="BD1446" t="s">
        <v>8224</v>
      </c>
      <c r="BE1446" t="s">
        <v>8225</v>
      </c>
      <c r="BF1446" t="s">
        <v>8224</v>
      </c>
      <c r="BG1446" t="s">
        <v>8227</v>
      </c>
      <c r="BH1446" t="s">
        <v>3935</v>
      </c>
      <c r="BI1446" t="s">
        <v>957</v>
      </c>
      <c r="BJ1446" t="s">
        <v>3896</v>
      </c>
      <c r="BK1446" s="12" t="s">
        <v>8228</v>
      </c>
      <c r="BL1446" t="s">
        <v>8230</v>
      </c>
      <c r="BM1446" t="s">
        <v>87</v>
      </c>
      <c r="BN1446" t="s">
        <v>271</v>
      </c>
      <c r="BO1446" t="s">
        <v>8224</v>
      </c>
      <c r="BP1446">
        <v>1</v>
      </c>
      <c r="BQ1446">
        <v>24605070</v>
      </c>
      <c r="BR1446" s="12" t="s">
        <v>8228</v>
      </c>
      <c r="BS1446">
        <v>4932</v>
      </c>
      <c r="BT1446" t="s">
        <v>5435</v>
      </c>
      <c r="BU1446" t="s">
        <v>8268</v>
      </c>
      <c r="BV1446" t="s">
        <v>69</v>
      </c>
      <c r="BW1446" t="s">
        <v>69</v>
      </c>
    </row>
    <row r="1447" spans="1:75" x14ac:dyDescent="0.2">
      <c r="A1447" t="s">
        <v>8214</v>
      </c>
      <c r="B1447" t="s">
        <v>8461</v>
      </c>
      <c r="C1447" t="s">
        <v>8462</v>
      </c>
      <c r="D1447" t="s">
        <v>8463</v>
      </c>
      <c r="E1447" t="s">
        <v>8464</v>
      </c>
      <c r="F1447">
        <v>26159996</v>
      </c>
      <c r="G1447" s="3" t="s">
        <v>8219</v>
      </c>
      <c r="H1447" s="3" t="s">
        <v>464</v>
      </c>
      <c r="J1447" s="3" t="s">
        <v>1655</v>
      </c>
      <c r="K1447" s="3" t="s">
        <v>73</v>
      </c>
      <c r="L1447" s="6" t="s">
        <v>438</v>
      </c>
      <c r="M1447" s="24" t="s">
        <v>73</v>
      </c>
      <c r="O1447" s="24" t="s">
        <v>30786</v>
      </c>
      <c r="R1447" s="24" t="s">
        <v>1397</v>
      </c>
      <c r="T1447" t="str">
        <f>IF(X1447 &lt;&gt; "", CONCATENATE(Table1[[#This Row],[bioproject]],".",Table1[[#This Row],[Replicate group]]), "")</f>
        <v/>
      </c>
      <c r="AA1447" s="6" t="str">
        <f>IF(Table1[[#This Row],[fungi_species]] &lt;&gt; "", CONCATENATE(LEFT(Table1[[#This Row],[fungi_species]],2), LEFT(_xlfn.TEXTAFTER(Table1[[#This Row],[fungi_species]], " ", 1),3)),"")</f>
        <v/>
      </c>
      <c r="AB1447" s="7"/>
      <c r="AC1447" t="s">
        <v>8465</v>
      </c>
      <c r="AD1447" t="s">
        <v>8465</v>
      </c>
      <c r="AE1447" t="s">
        <v>159</v>
      </c>
      <c r="AF1447" s="22" t="s">
        <v>8466</v>
      </c>
      <c r="AG1447" s="24" t="s">
        <v>69</v>
      </c>
      <c r="AH1447" t="s">
        <v>441</v>
      </c>
      <c r="AI1447" t="s">
        <v>77</v>
      </c>
      <c r="AJ1447" s="7"/>
      <c r="AK1447" s="7"/>
      <c r="AL1447"/>
      <c r="AN1447" s="7"/>
      <c r="AO1447" s="7"/>
      <c r="AP1447"/>
      <c r="AQ1447"/>
      <c r="AU1447" s="5"/>
      <c r="AV1447" s="5"/>
      <c r="AW1447" t="s">
        <v>957</v>
      </c>
      <c r="AX1447" t="s">
        <v>957</v>
      </c>
      <c r="AY1447" t="s">
        <v>8220</v>
      </c>
      <c r="AZ1447" t="s">
        <v>8221</v>
      </c>
      <c r="BA1447" t="s">
        <v>3255</v>
      </c>
      <c r="BB1447" t="s">
        <v>8222</v>
      </c>
      <c r="BC1447" t="s">
        <v>8223</v>
      </c>
      <c r="BD1447" t="s">
        <v>8224</v>
      </c>
      <c r="BE1447" t="s">
        <v>8225</v>
      </c>
      <c r="BF1447" t="s">
        <v>8224</v>
      </c>
      <c r="BG1447" t="s">
        <v>8227</v>
      </c>
      <c r="BH1447" t="s">
        <v>3935</v>
      </c>
      <c r="BI1447" t="s">
        <v>957</v>
      </c>
      <c r="BJ1447" t="s">
        <v>3896</v>
      </c>
      <c r="BK1447" s="12" t="s">
        <v>8228</v>
      </c>
      <c r="BL1447" t="s">
        <v>8230</v>
      </c>
      <c r="BM1447" t="s">
        <v>87</v>
      </c>
      <c r="BN1447" t="s">
        <v>271</v>
      </c>
      <c r="BO1447" t="s">
        <v>8224</v>
      </c>
      <c r="BP1447">
        <v>1</v>
      </c>
      <c r="BQ1447">
        <v>43842136</v>
      </c>
      <c r="BR1447" s="12" t="s">
        <v>8228</v>
      </c>
      <c r="BS1447">
        <v>4932</v>
      </c>
      <c r="BT1447" t="s">
        <v>5435</v>
      </c>
      <c r="BU1447" t="s">
        <v>8231</v>
      </c>
      <c r="BV1447" t="s">
        <v>69</v>
      </c>
      <c r="BW1447" t="s">
        <v>69</v>
      </c>
    </row>
    <row r="1448" spans="1:75" x14ac:dyDescent="0.2">
      <c r="A1448" t="s">
        <v>8214</v>
      </c>
      <c r="B1448" t="s">
        <v>8467</v>
      </c>
      <c r="C1448" t="s">
        <v>8468</v>
      </c>
      <c r="D1448" t="s">
        <v>8469</v>
      </c>
      <c r="E1448" t="s">
        <v>8470</v>
      </c>
      <c r="F1448">
        <v>26159996</v>
      </c>
      <c r="G1448" s="3" t="s">
        <v>8219</v>
      </c>
      <c r="H1448" s="3" t="s">
        <v>464</v>
      </c>
      <c r="J1448" s="3" t="s">
        <v>1655</v>
      </c>
      <c r="K1448" s="3" t="s">
        <v>73</v>
      </c>
      <c r="L1448" s="6" t="s">
        <v>438</v>
      </c>
      <c r="M1448" s="24" t="s">
        <v>73</v>
      </c>
      <c r="O1448" s="24" t="s">
        <v>30786</v>
      </c>
      <c r="R1448" s="24" t="s">
        <v>1397</v>
      </c>
      <c r="T1448" t="str">
        <f>IF(X1448 &lt;&gt; "", CONCATENATE(Table1[[#This Row],[bioproject]],".",Table1[[#This Row],[Replicate group]]), "")</f>
        <v/>
      </c>
      <c r="AA1448" s="6" t="str">
        <f>IF(Table1[[#This Row],[fungi_species]] &lt;&gt; "", CONCATENATE(LEFT(Table1[[#This Row],[fungi_species]],2), LEFT(_xlfn.TEXTAFTER(Table1[[#This Row],[fungi_species]], " ", 1),3)),"")</f>
        <v/>
      </c>
      <c r="AB1448" s="7"/>
      <c r="AC1448" t="s">
        <v>8471</v>
      </c>
      <c r="AD1448" t="s">
        <v>8471</v>
      </c>
      <c r="AE1448" t="s">
        <v>159</v>
      </c>
      <c r="AF1448" s="22" t="s">
        <v>8472</v>
      </c>
      <c r="AG1448" s="24" t="s">
        <v>69</v>
      </c>
      <c r="AH1448" t="s">
        <v>441</v>
      </c>
      <c r="AI1448" t="s">
        <v>77</v>
      </c>
      <c r="AJ1448" s="7"/>
      <c r="AK1448" s="7"/>
      <c r="AL1448"/>
      <c r="AN1448" s="7"/>
      <c r="AO1448" s="7"/>
      <c r="AP1448"/>
      <c r="AQ1448"/>
      <c r="AU1448" s="5"/>
      <c r="AV1448" s="5"/>
      <c r="AW1448" t="s">
        <v>957</v>
      </c>
      <c r="AX1448" t="s">
        <v>957</v>
      </c>
      <c r="AY1448" t="s">
        <v>8220</v>
      </c>
      <c r="AZ1448" t="s">
        <v>8221</v>
      </c>
      <c r="BA1448" t="s">
        <v>3255</v>
      </c>
      <c r="BB1448" t="s">
        <v>8222</v>
      </c>
      <c r="BC1448" t="s">
        <v>8223</v>
      </c>
      <c r="BD1448" t="s">
        <v>8224</v>
      </c>
      <c r="BE1448" t="s">
        <v>8225</v>
      </c>
      <c r="BF1448" t="s">
        <v>8224</v>
      </c>
      <c r="BG1448" t="s">
        <v>8227</v>
      </c>
      <c r="BH1448" t="s">
        <v>3935</v>
      </c>
      <c r="BI1448" t="s">
        <v>957</v>
      </c>
      <c r="BJ1448" t="s">
        <v>3896</v>
      </c>
      <c r="BK1448" s="12" t="s">
        <v>8228</v>
      </c>
      <c r="BL1448" t="s">
        <v>8230</v>
      </c>
      <c r="BM1448" t="s">
        <v>87</v>
      </c>
      <c r="BN1448" t="s">
        <v>271</v>
      </c>
      <c r="BO1448" t="s">
        <v>8224</v>
      </c>
      <c r="BP1448">
        <v>1</v>
      </c>
      <c r="BQ1448">
        <v>16918804</v>
      </c>
      <c r="BR1448" s="12" t="s">
        <v>8228</v>
      </c>
      <c r="BS1448">
        <v>4932</v>
      </c>
      <c r="BT1448" t="s">
        <v>5435</v>
      </c>
      <c r="BU1448" t="s">
        <v>8231</v>
      </c>
      <c r="BV1448" t="s">
        <v>69</v>
      </c>
      <c r="BW1448" t="s">
        <v>69</v>
      </c>
    </row>
    <row r="1449" spans="1:75" x14ac:dyDescent="0.2">
      <c r="A1449" t="s">
        <v>8214</v>
      </c>
      <c r="B1449" t="s">
        <v>8473</v>
      </c>
      <c r="C1449" t="s">
        <v>8474</v>
      </c>
      <c r="D1449" t="s">
        <v>8475</v>
      </c>
      <c r="E1449" t="s">
        <v>8476</v>
      </c>
      <c r="F1449">
        <v>26159996</v>
      </c>
      <c r="G1449" s="3" t="s">
        <v>8219</v>
      </c>
      <c r="H1449" s="3" t="s">
        <v>464</v>
      </c>
      <c r="J1449" s="3" t="s">
        <v>1655</v>
      </c>
      <c r="K1449" s="3" t="s">
        <v>73</v>
      </c>
      <c r="L1449" s="6" t="s">
        <v>438</v>
      </c>
      <c r="M1449" s="24" t="s">
        <v>73</v>
      </c>
      <c r="O1449" s="24" t="s">
        <v>30786</v>
      </c>
      <c r="R1449" s="24" t="s">
        <v>1397</v>
      </c>
      <c r="T1449" t="str">
        <f>IF(X1449 &lt;&gt; "", CONCATENATE(Table1[[#This Row],[bioproject]],".",Table1[[#This Row],[Replicate group]]), "")</f>
        <v/>
      </c>
      <c r="AA1449" s="6" t="str">
        <f>IF(Table1[[#This Row],[fungi_species]] &lt;&gt; "", CONCATENATE(LEFT(Table1[[#This Row],[fungi_species]],2), LEFT(_xlfn.TEXTAFTER(Table1[[#This Row],[fungi_species]], " ", 1),3)),"")</f>
        <v/>
      </c>
      <c r="AB1449" s="7"/>
      <c r="AC1449" t="s">
        <v>8477</v>
      </c>
      <c r="AD1449" t="s">
        <v>8477</v>
      </c>
      <c r="AE1449" t="s">
        <v>159</v>
      </c>
      <c r="AF1449" s="22" t="s">
        <v>8478</v>
      </c>
      <c r="AG1449" s="24" t="s">
        <v>69</v>
      </c>
      <c r="AH1449" t="s">
        <v>441</v>
      </c>
      <c r="AI1449" t="s">
        <v>77</v>
      </c>
      <c r="AJ1449" s="7"/>
      <c r="AK1449" s="7"/>
      <c r="AL1449"/>
      <c r="AN1449" s="7"/>
      <c r="AO1449" s="7"/>
      <c r="AP1449"/>
      <c r="AQ1449"/>
      <c r="AU1449" s="5"/>
      <c r="AV1449" s="5"/>
      <c r="AW1449" t="s">
        <v>957</v>
      </c>
      <c r="AX1449" t="s">
        <v>957</v>
      </c>
      <c r="AY1449" t="s">
        <v>8220</v>
      </c>
      <c r="AZ1449" t="s">
        <v>8221</v>
      </c>
      <c r="BA1449" t="s">
        <v>3255</v>
      </c>
      <c r="BB1449" t="s">
        <v>8222</v>
      </c>
      <c r="BC1449" t="s">
        <v>8223</v>
      </c>
      <c r="BD1449" t="s">
        <v>8224</v>
      </c>
      <c r="BE1449" t="s">
        <v>8225</v>
      </c>
      <c r="BF1449" t="s">
        <v>8224</v>
      </c>
      <c r="BG1449" t="s">
        <v>8227</v>
      </c>
      <c r="BH1449" t="s">
        <v>3935</v>
      </c>
      <c r="BI1449" t="s">
        <v>957</v>
      </c>
      <c r="BJ1449" t="s">
        <v>3896</v>
      </c>
      <c r="BK1449" s="12" t="s">
        <v>8228</v>
      </c>
      <c r="BL1449" t="s">
        <v>8230</v>
      </c>
      <c r="BM1449" t="s">
        <v>87</v>
      </c>
      <c r="BN1449" t="s">
        <v>271</v>
      </c>
      <c r="BO1449" t="s">
        <v>8224</v>
      </c>
      <c r="BP1449">
        <v>1</v>
      </c>
      <c r="BQ1449">
        <v>38579992</v>
      </c>
      <c r="BR1449" s="12" t="s">
        <v>8228</v>
      </c>
      <c r="BS1449">
        <v>4932</v>
      </c>
      <c r="BT1449" t="s">
        <v>5435</v>
      </c>
      <c r="BU1449" t="s">
        <v>8231</v>
      </c>
      <c r="BV1449" t="s">
        <v>69</v>
      </c>
      <c r="BW1449" t="s">
        <v>69</v>
      </c>
    </row>
    <row r="1450" spans="1:75" x14ac:dyDescent="0.2">
      <c r="A1450" t="s">
        <v>8214</v>
      </c>
      <c r="B1450" t="s">
        <v>8479</v>
      </c>
      <c r="C1450" t="s">
        <v>8480</v>
      </c>
      <c r="D1450" t="s">
        <v>8481</v>
      </c>
      <c r="E1450" t="s">
        <v>8482</v>
      </c>
      <c r="F1450">
        <v>26159996</v>
      </c>
      <c r="G1450" s="3" t="s">
        <v>8219</v>
      </c>
      <c r="H1450" s="3" t="s">
        <v>464</v>
      </c>
      <c r="J1450" s="3" t="s">
        <v>1655</v>
      </c>
      <c r="K1450" s="3" t="s">
        <v>73</v>
      </c>
      <c r="L1450" s="6" t="s">
        <v>438</v>
      </c>
      <c r="M1450" s="24" t="s">
        <v>73</v>
      </c>
      <c r="O1450" s="24" t="s">
        <v>30786</v>
      </c>
      <c r="R1450" s="24" t="s">
        <v>1397</v>
      </c>
      <c r="T1450" t="str">
        <f>IF(X1450 &lt;&gt; "", CONCATENATE(Table1[[#This Row],[bioproject]],".",Table1[[#This Row],[Replicate group]]), "")</f>
        <v/>
      </c>
      <c r="AA1450" s="6" t="str">
        <f>IF(Table1[[#This Row],[fungi_species]] &lt;&gt; "", CONCATENATE(LEFT(Table1[[#This Row],[fungi_species]],2), LEFT(_xlfn.TEXTAFTER(Table1[[#This Row],[fungi_species]], " ", 1),3)),"")</f>
        <v/>
      </c>
      <c r="AB1450" s="7"/>
      <c r="AC1450" t="s">
        <v>8483</v>
      </c>
      <c r="AD1450" t="s">
        <v>8483</v>
      </c>
      <c r="AE1450" t="s">
        <v>159</v>
      </c>
      <c r="AF1450" s="22" t="s">
        <v>8484</v>
      </c>
      <c r="AG1450" s="24" t="s">
        <v>69</v>
      </c>
      <c r="AH1450" t="s">
        <v>441</v>
      </c>
      <c r="AI1450" t="s">
        <v>77</v>
      </c>
      <c r="AJ1450" s="7"/>
      <c r="AK1450" s="7"/>
      <c r="AL1450"/>
      <c r="AN1450" s="7"/>
      <c r="AO1450" s="7"/>
      <c r="AP1450"/>
      <c r="AQ1450"/>
      <c r="AU1450" s="5"/>
      <c r="AV1450" s="5"/>
      <c r="AW1450" t="s">
        <v>957</v>
      </c>
      <c r="AX1450" t="s">
        <v>957</v>
      </c>
      <c r="AY1450" t="s">
        <v>8220</v>
      </c>
      <c r="AZ1450" t="s">
        <v>8221</v>
      </c>
      <c r="BA1450" t="s">
        <v>3255</v>
      </c>
      <c r="BB1450" t="s">
        <v>8222</v>
      </c>
      <c r="BC1450" t="s">
        <v>8223</v>
      </c>
      <c r="BD1450" t="s">
        <v>8224</v>
      </c>
      <c r="BE1450" t="s">
        <v>8225</v>
      </c>
      <c r="BF1450" t="s">
        <v>8224</v>
      </c>
      <c r="BG1450" t="s">
        <v>8227</v>
      </c>
      <c r="BH1450" t="s">
        <v>3935</v>
      </c>
      <c r="BI1450" t="s">
        <v>957</v>
      </c>
      <c r="BJ1450" t="s">
        <v>3896</v>
      </c>
      <c r="BK1450" s="12" t="s">
        <v>8228</v>
      </c>
      <c r="BL1450" t="s">
        <v>8230</v>
      </c>
      <c r="BM1450" t="s">
        <v>87</v>
      </c>
      <c r="BN1450" t="s">
        <v>271</v>
      </c>
      <c r="BO1450" t="s">
        <v>8224</v>
      </c>
      <c r="BP1450">
        <v>1</v>
      </c>
      <c r="BQ1450">
        <v>37240522</v>
      </c>
      <c r="BR1450" s="12" t="s">
        <v>8228</v>
      </c>
      <c r="BS1450">
        <v>4932</v>
      </c>
      <c r="BT1450" t="s">
        <v>5435</v>
      </c>
      <c r="BU1450" t="s">
        <v>8268</v>
      </c>
      <c r="BV1450" t="s">
        <v>69</v>
      </c>
      <c r="BW1450" t="s">
        <v>69</v>
      </c>
    </row>
    <row r="1451" spans="1:75" x14ac:dyDescent="0.2">
      <c r="A1451" t="s">
        <v>8214</v>
      </c>
      <c r="B1451" t="s">
        <v>8485</v>
      </c>
      <c r="C1451" t="s">
        <v>8486</v>
      </c>
      <c r="D1451" t="s">
        <v>8487</v>
      </c>
      <c r="E1451" t="s">
        <v>8488</v>
      </c>
      <c r="F1451">
        <v>26159996</v>
      </c>
      <c r="G1451" s="3" t="s">
        <v>8219</v>
      </c>
      <c r="H1451" s="3" t="s">
        <v>464</v>
      </c>
      <c r="J1451" s="3" t="s">
        <v>1655</v>
      </c>
      <c r="K1451" s="3" t="s">
        <v>73</v>
      </c>
      <c r="L1451" s="6" t="s">
        <v>438</v>
      </c>
      <c r="M1451" s="24" t="s">
        <v>73</v>
      </c>
      <c r="O1451" s="24" t="s">
        <v>30786</v>
      </c>
      <c r="R1451" s="24" t="s">
        <v>1397</v>
      </c>
      <c r="T1451" t="str">
        <f>IF(X1451 &lt;&gt; "", CONCATENATE(Table1[[#This Row],[bioproject]],".",Table1[[#This Row],[Replicate group]]), "")</f>
        <v/>
      </c>
      <c r="AA1451" s="6" t="str">
        <f>IF(Table1[[#This Row],[fungi_species]] &lt;&gt; "", CONCATENATE(LEFT(Table1[[#This Row],[fungi_species]],2), LEFT(_xlfn.TEXTAFTER(Table1[[#This Row],[fungi_species]], " ", 1),3)),"")</f>
        <v/>
      </c>
      <c r="AB1451" s="7"/>
      <c r="AC1451" t="s">
        <v>8489</v>
      </c>
      <c r="AD1451" t="s">
        <v>8489</v>
      </c>
      <c r="AE1451" t="s">
        <v>159</v>
      </c>
      <c r="AF1451" s="22" t="s">
        <v>8490</v>
      </c>
      <c r="AG1451" s="24" t="s">
        <v>69</v>
      </c>
      <c r="AH1451" t="s">
        <v>441</v>
      </c>
      <c r="AI1451" t="s">
        <v>77</v>
      </c>
      <c r="AJ1451" s="7"/>
      <c r="AK1451" s="7"/>
      <c r="AL1451"/>
      <c r="AN1451" s="7"/>
      <c r="AO1451" s="7"/>
      <c r="AP1451"/>
      <c r="AQ1451"/>
      <c r="AU1451" s="5"/>
      <c r="AV1451" s="5"/>
      <c r="AW1451" t="s">
        <v>957</v>
      </c>
      <c r="AX1451" t="s">
        <v>957</v>
      </c>
      <c r="AY1451" t="s">
        <v>4791</v>
      </c>
      <c r="AZ1451" t="s">
        <v>8221</v>
      </c>
      <c r="BA1451" t="s">
        <v>3255</v>
      </c>
      <c r="BB1451" t="s">
        <v>8222</v>
      </c>
      <c r="BC1451" t="s">
        <v>8223</v>
      </c>
      <c r="BD1451" t="s">
        <v>8224</v>
      </c>
      <c r="BE1451" t="s">
        <v>8225</v>
      </c>
      <c r="BF1451" t="s">
        <v>8224</v>
      </c>
      <c r="BG1451" t="s">
        <v>8227</v>
      </c>
      <c r="BH1451" t="s">
        <v>3935</v>
      </c>
      <c r="BI1451" t="s">
        <v>957</v>
      </c>
      <c r="BJ1451" t="s">
        <v>3896</v>
      </c>
      <c r="BK1451" s="12" t="s">
        <v>8228</v>
      </c>
      <c r="BL1451" t="s">
        <v>8230</v>
      </c>
      <c r="BM1451" t="s">
        <v>87</v>
      </c>
      <c r="BN1451" t="s">
        <v>271</v>
      </c>
      <c r="BO1451" t="s">
        <v>8224</v>
      </c>
      <c r="BP1451">
        <v>1</v>
      </c>
      <c r="BQ1451">
        <v>36790452</v>
      </c>
      <c r="BR1451" s="12" t="s">
        <v>8228</v>
      </c>
      <c r="BS1451">
        <v>4932</v>
      </c>
      <c r="BT1451" t="s">
        <v>5435</v>
      </c>
      <c r="BU1451" t="s">
        <v>8231</v>
      </c>
      <c r="BV1451" t="s">
        <v>69</v>
      </c>
      <c r="BW1451" t="s">
        <v>69</v>
      </c>
    </row>
    <row r="1452" spans="1:75" x14ac:dyDescent="0.2">
      <c r="A1452" t="s">
        <v>8214</v>
      </c>
      <c r="B1452" t="s">
        <v>8491</v>
      </c>
      <c r="C1452" t="s">
        <v>8492</v>
      </c>
      <c r="D1452" t="s">
        <v>8493</v>
      </c>
      <c r="E1452" t="s">
        <v>8494</v>
      </c>
      <c r="F1452">
        <v>26159996</v>
      </c>
      <c r="G1452" s="3" t="s">
        <v>8219</v>
      </c>
      <c r="H1452" s="3" t="s">
        <v>464</v>
      </c>
      <c r="J1452" s="3" t="s">
        <v>1655</v>
      </c>
      <c r="K1452" s="3" t="s">
        <v>73</v>
      </c>
      <c r="L1452" s="6" t="s">
        <v>438</v>
      </c>
      <c r="M1452" s="24" t="s">
        <v>73</v>
      </c>
      <c r="O1452" s="24" t="s">
        <v>30786</v>
      </c>
      <c r="R1452" s="24" t="s">
        <v>1397</v>
      </c>
      <c r="T1452" t="str">
        <f>IF(X1452 &lt;&gt; "", CONCATENATE(Table1[[#This Row],[bioproject]],".",Table1[[#This Row],[Replicate group]]), "")</f>
        <v/>
      </c>
      <c r="AA1452" s="6" t="str">
        <f>IF(Table1[[#This Row],[fungi_species]] &lt;&gt; "", CONCATENATE(LEFT(Table1[[#This Row],[fungi_species]],2), LEFT(_xlfn.TEXTAFTER(Table1[[#This Row],[fungi_species]], " ", 1),3)),"")</f>
        <v/>
      </c>
      <c r="AB1452" s="7"/>
      <c r="AC1452" t="s">
        <v>8495</v>
      </c>
      <c r="AD1452" t="s">
        <v>8495</v>
      </c>
      <c r="AE1452" t="s">
        <v>159</v>
      </c>
      <c r="AF1452" s="22" t="s">
        <v>8496</v>
      </c>
      <c r="AG1452" s="24" t="s">
        <v>69</v>
      </c>
      <c r="AH1452" t="s">
        <v>441</v>
      </c>
      <c r="AI1452" t="s">
        <v>77</v>
      </c>
      <c r="AJ1452" s="7"/>
      <c r="AK1452" s="7"/>
      <c r="AL1452"/>
      <c r="AN1452" s="7"/>
      <c r="AO1452" s="7"/>
      <c r="AP1452"/>
      <c r="AQ1452"/>
      <c r="AU1452" s="5"/>
      <c r="AV1452" s="5"/>
      <c r="AW1452" t="s">
        <v>957</v>
      </c>
      <c r="AX1452" t="s">
        <v>957</v>
      </c>
      <c r="AY1452" t="s">
        <v>4791</v>
      </c>
      <c r="AZ1452" t="s">
        <v>8221</v>
      </c>
      <c r="BA1452" t="s">
        <v>3255</v>
      </c>
      <c r="BB1452" t="s">
        <v>8222</v>
      </c>
      <c r="BC1452" t="s">
        <v>8223</v>
      </c>
      <c r="BD1452" t="s">
        <v>8224</v>
      </c>
      <c r="BE1452" t="s">
        <v>8225</v>
      </c>
      <c r="BF1452" t="s">
        <v>8224</v>
      </c>
      <c r="BG1452" t="s">
        <v>8227</v>
      </c>
      <c r="BH1452" t="s">
        <v>3935</v>
      </c>
      <c r="BI1452" t="s">
        <v>957</v>
      </c>
      <c r="BJ1452" t="s">
        <v>3896</v>
      </c>
      <c r="BK1452" s="12" t="s">
        <v>8228</v>
      </c>
      <c r="BL1452" t="s">
        <v>8230</v>
      </c>
      <c r="BM1452" t="s">
        <v>87</v>
      </c>
      <c r="BN1452" t="s">
        <v>271</v>
      </c>
      <c r="BO1452" t="s">
        <v>8224</v>
      </c>
      <c r="BP1452">
        <v>1</v>
      </c>
      <c r="BQ1452">
        <v>27835989</v>
      </c>
      <c r="BR1452" s="12" t="s">
        <v>8228</v>
      </c>
      <c r="BS1452">
        <v>4932</v>
      </c>
      <c r="BT1452" t="s">
        <v>5435</v>
      </c>
      <c r="BU1452" t="s">
        <v>8231</v>
      </c>
      <c r="BV1452" t="s">
        <v>69</v>
      </c>
      <c r="BW1452" t="s">
        <v>69</v>
      </c>
    </row>
    <row r="1453" spans="1:75" x14ac:dyDescent="0.2">
      <c r="A1453" t="s">
        <v>8214</v>
      </c>
      <c r="B1453" t="s">
        <v>8497</v>
      </c>
      <c r="C1453" t="s">
        <v>8498</v>
      </c>
      <c r="D1453" t="s">
        <v>8499</v>
      </c>
      <c r="E1453" t="s">
        <v>8500</v>
      </c>
      <c r="F1453">
        <v>26159996</v>
      </c>
      <c r="G1453" s="3" t="s">
        <v>8219</v>
      </c>
      <c r="H1453" s="3" t="s">
        <v>464</v>
      </c>
      <c r="J1453" s="3" t="s">
        <v>1655</v>
      </c>
      <c r="K1453" s="3" t="s">
        <v>73</v>
      </c>
      <c r="L1453" s="6" t="s">
        <v>438</v>
      </c>
      <c r="M1453" s="24" t="s">
        <v>73</v>
      </c>
      <c r="O1453" s="24" t="s">
        <v>30786</v>
      </c>
      <c r="R1453" s="24" t="s">
        <v>1397</v>
      </c>
      <c r="T1453" t="str">
        <f>IF(X1453 &lt;&gt; "", CONCATENATE(Table1[[#This Row],[bioproject]],".",Table1[[#This Row],[Replicate group]]), "")</f>
        <v/>
      </c>
      <c r="AA1453" s="6" t="str">
        <f>IF(Table1[[#This Row],[fungi_species]] &lt;&gt; "", CONCATENATE(LEFT(Table1[[#This Row],[fungi_species]],2), LEFT(_xlfn.TEXTAFTER(Table1[[#This Row],[fungi_species]], " ", 1),3)),"")</f>
        <v/>
      </c>
      <c r="AB1453" s="7"/>
      <c r="AC1453" t="s">
        <v>8501</v>
      </c>
      <c r="AD1453" t="s">
        <v>8501</v>
      </c>
      <c r="AE1453" t="s">
        <v>159</v>
      </c>
      <c r="AF1453" s="22" t="s">
        <v>8502</v>
      </c>
      <c r="AG1453" s="24" t="s">
        <v>69</v>
      </c>
      <c r="AH1453" t="s">
        <v>441</v>
      </c>
      <c r="AI1453" t="s">
        <v>77</v>
      </c>
      <c r="AJ1453" s="7"/>
      <c r="AK1453" s="7"/>
      <c r="AL1453"/>
      <c r="AN1453" s="7"/>
      <c r="AO1453" s="7"/>
      <c r="AP1453"/>
      <c r="AQ1453"/>
      <c r="AU1453" s="5"/>
      <c r="AV1453" s="5"/>
      <c r="AW1453" t="s">
        <v>957</v>
      </c>
      <c r="AX1453" t="s">
        <v>957</v>
      </c>
      <c r="AY1453" t="s">
        <v>4791</v>
      </c>
      <c r="AZ1453" t="s">
        <v>8221</v>
      </c>
      <c r="BA1453" t="s">
        <v>3255</v>
      </c>
      <c r="BB1453" t="s">
        <v>8222</v>
      </c>
      <c r="BC1453" t="s">
        <v>8223</v>
      </c>
      <c r="BD1453" t="s">
        <v>8224</v>
      </c>
      <c r="BE1453" t="s">
        <v>8225</v>
      </c>
      <c r="BF1453" t="s">
        <v>8224</v>
      </c>
      <c r="BG1453" t="s">
        <v>8227</v>
      </c>
      <c r="BH1453" t="s">
        <v>3935</v>
      </c>
      <c r="BI1453" t="s">
        <v>957</v>
      </c>
      <c r="BJ1453" t="s">
        <v>3896</v>
      </c>
      <c r="BK1453" s="12" t="s">
        <v>8228</v>
      </c>
      <c r="BL1453" t="s">
        <v>8230</v>
      </c>
      <c r="BM1453" t="s">
        <v>87</v>
      </c>
      <c r="BN1453" t="s">
        <v>271</v>
      </c>
      <c r="BO1453" t="s">
        <v>8224</v>
      </c>
      <c r="BP1453">
        <v>1</v>
      </c>
      <c r="BQ1453">
        <v>27606218</v>
      </c>
      <c r="BR1453" s="12" t="s">
        <v>8228</v>
      </c>
      <c r="BS1453">
        <v>4932</v>
      </c>
      <c r="BT1453" t="s">
        <v>5435</v>
      </c>
      <c r="BU1453" t="s">
        <v>8231</v>
      </c>
      <c r="BV1453" t="s">
        <v>69</v>
      </c>
      <c r="BW1453" t="s">
        <v>69</v>
      </c>
    </row>
    <row r="1454" spans="1:75" x14ac:dyDescent="0.2">
      <c r="A1454" t="s">
        <v>8214</v>
      </c>
      <c r="B1454" t="s">
        <v>8503</v>
      </c>
      <c r="C1454" t="s">
        <v>8504</v>
      </c>
      <c r="D1454" t="s">
        <v>8505</v>
      </c>
      <c r="E1454" t="s">
        <v>8506</v>
      </c>
      <c r="F1454">
        <v>26159996</v>
      </c>
      <c r="G1454" s="3" t="s">
        <v>8219</v>
      </c>
      <c r="H1454" s="3" t="s">
        <v>464</v>
      </c>
      <c r="J1454" s="3" t="s">
        <v>1655</v>
      </c>
      <c r="K1454" s="3" t="s">
        <v>73</v>
      </c>
      <c r="L1454" s="6" t="s">
        <v>438</v>
      </c>
      <c r="M1454" s="24" t="s">
        <v>73</v>
      </c>
      <c r="O1454" s="24" t="s">
        <v>30786</v>
      </c>
      <c r="R1454" s="24" t="s">
        <v>1397</v>
      </c>
      <c r="T1454" t="str">
        <f>IF(X1454 &lt;&gt; "", CONCATENATE(Table1[[#This Row],[bioproject]],".",Table1[[#This Row],[Replicate group]]), "")</f>
        <v/>
      </c>
      <c r="AA1454" s="6" t="str">
        <f>IF(Table1[[#This Row],[fungi_species]] &lt;&gt; "", CONCATENATE(LEFT(Table1[[#This Row],[fungi_species]],2), LEFT(_xlfn.TEXTAFTER(Table1[[#This Row],[fungi_species]], " ", 1),3)),"")</f>
        <v/>
      </c>
      <c r="AB1454" s="7"/>
      <c r="AC1454" t="s">
        <v>8507</v>
      </c>
      <c r="AD1454" t="s">
        <v>8507</v>
      </c>
      <c r="AE1454" t="s">
        <v>159</v>
      </c>
      <c r="AF1454" s="22" t="s">
        <v>8508</v>
      </c>
      <c r="AG1454" s="24" t="s">
        <v>69</v>
      </c>
      <c r="AH1454" t="s">
        <v>441</v>
      </c>
      <c r="AI1454" t="s">
        <v>77</v>
      </c>
      <c r="AJ1454" s="7"/>
      <c r="AK1454" s="7"/>
      <c r="AL1454"/>
      <c r="AN1454" s="7"/>
      <c r="AO1454" s="7"/>
      <c r="AP1454"/>
      <c r="AQ1454"/>
      <c r="AU1454" s="5"/>
      <c r="AV1454" s="5"/>
      <c r="AW1454" t="s">
        <v>957</v>
      </c>
      <c r="AX1454" t="s">
        <v>957</v>
      </c>
      <c r="AY1454" t="s">
        <v>4791</v>
      </c>
      <c r="AZ1454" t="s">
        <v>8221</v>
      </c>
      <c r="BA1454" t="s">
        <v>3255</v>
      </c>
      <c r="BB1454" t="s">
        <v>8222</v>
      </c>
      <c r="BC1454" t="s">
        <v>8223</v>
      </c>
      <c r="BD1454" t="s">
        <v>8224</v>
      </c>
      <c r="BE1454" t="s">
        <v>8225</v>
      </c>
      <c r="BF1454" t="s">
        <v>8224</v>
      </c>
      <c r="BG1454" t="s">
        <v>8227</v>
      </c>
      <c r="BH1454" t="s">
        <v>3935</v>
      </c>
      <c r="BI1454" t="s">
        <v>957</v>
      </c>
      <c r="BJ1454" t="s">
        <v>3896</v>
      </c>
      <c r="BK1454" s="12" t="s">
        <v>8228</v>
      </c>
      <c r="BL1454" t="s">
        <v>8230</v>
      </c>
      <c r="BM1454" t="s">
        <v>87</v>
      </c>
      <c r="BN1454" t="s">
        <v>271</v>
      </c>
      <c r="BO1454" t="s">
        <v>8224</v>
      </c>
      <c r="BP1454">
        <v>1</v>
      </c>
      <c r="BQ1454">
        <v>37162759</v>
      </c>
      <c r="BR1454" s="12" t="s">
        <v>8228</v>
      </c>
      <c r="BS1454">
        <v>4932</v>
      </c>
      <c r="BT1454" t="s">
        <v>5435</v>
      </c>
      <c r="BU1454" t="s">
        <v>8268</v>
      </c>
      <c r="BV1454" t="s">
        <v>69</v>
      </c>
      <c r="BW1454" t="s">
        <v>69</v>
      </c>
    </row>
    <row r="1455" spans="1:75" x14ac:dyDescent="0.2">
      <c r="A1455" t="s">
        <v>8214</v>
      </c>
      <c r="B1455" t="s">
        <v>8509</v>
      </c>
      <c r="C1455" t="s">
        <v>8510</v>
      </c>
      <c r="D1455" t="s">
        <v>8511</v>
      </c>
      <c r="E1455" t="s">
        <v>8512</v>
      </c>
      <c r="F1455">
        <v>26159996</v>
      </c>
      <c r="G1455" s="3" t="s">
        <v>8219</v>
      </c>
      <c r="H1455" s="3" t="s">
        <v>464</v>
      </c>
      <c r="J1455" s="3" t="s">
        <v>1655</v>
      </c>
      <c r="K1455" s="3" t="s">
        <v>73</v>
      </c>
      <c r="L1455" s="6" t="s">
        <v>438</v>
      </c>
      <c r="M1455" s="24" t="s">
        <v>73</v>
      </c>
      <c r="O1455" s="24" t="s">
        <v>30786</v>
      </c>
      <c r="R1455" s="24" t="s">
        <v>1397</v>
      </c>
      <c r="T1455" t="str">
        <f>IF(X1455 &lt;&gt; "", CONCATENATE(Table1[[#This Row],[bioproject]],".",Table1[[#This Row],[Replicate group]]), "")</f>
        <v/>
      </c>
      <c r="AA1455" s="6" t="str">
        <f>IF(Table1[[#This Row],[fungi_species]] &lt;&gt; "", CONCATENATE(LEFT(Table1[[#This Row],[fungi_species]],2), LEFT(_xlfn.TEXTAFTER(Table1[[#This Row],[fungi_species]], " ", 1),3)),"")</f>
        <v/>
      </c>
      <c r="AB1455" s="7"/>
      <c r="AC1455" t="s">
        <v>8513</v>
      </c>
      <c r="AD1455" t="s">
        <v>8513</v>
      </c>
      <c r="AE1455" t="s">
        <v>159</v>
      </c>
      <c r="AF1455" s="22" t="s">
        <v>8514</v>
      </c>
      <c r="AG1455" s="24" t="s">
        <v>69</v>
      </c>
      <c r="AH1455" t="s">
        <v>441</v>
      </c>
      <c r="AI1455" t="s">
        <v>77</v>
      </c>
      <c r="AJ1455" s="7"/>
      <c r="AK1455" s="7"/>
      <c r="AL1455"/>
      <c r="AN1455" s="7"/>
      <c r="AO1455" s="7"/>
      <c r="AP1455"/>
      <c r="AQ1455"/>
      <c r="AU1455" s="5"/>
      <c r="AV1455" s="5"/>
      <c r="AW1455" t="s">
        <v>957</v>
      </c>
      <c r="AX1455" t="s">
        <v>957</v>
      </c>
      <c r="AY1455" t="s">
        <v>4791</v>
      </c>
      <c r="AZ1455" t="s">
        <v>8221</v>
      </c>
      <c r="BA1455" t="s">
        <v>3255</v>
      </c>
      <c r="BB1455" t="s">
        <v>8222</v>
      </c>
      <c r="BC1455" t="s">
        <v>8223</v>
      </c>
      <c r="BD1455" t="s">
        <v>8224</v>
      </c>
      <c r="BE1455" t="s">
        <v>8225</v>
      </c>
      <c r="BF1455" t="s">
        <v>8224</v>
      </c>
      <c r="BG1455" t="s">
        <v>8227</v>
      </c>
      <c r="BH1455" t="s">
        <v>3935</v>
      </c>
      <c r="BI1455" t="s">
        <v>957</v>
      </c>
      <c r="BJ1455" t="s">
        <v>3896</v>
      </c>
      <c r="BK1455" s="12" t="s">
        <v>8228</v>
      </c>
      <c r="BL1455" t="s">
        <v>8230</v>
      </c>
      <c r="BM1455" t="s">
        <v>87</v>
      </c>
      <c r="BN1455" t="s">
        <v>271</v>
      </c>
      <c r="BO1455" t="s">
        <v>8224</v>
      </c>
      <c r="BP1455">
        <v>1</v>
      </c>
      <c r="BQ1455">
        <v>114830029</v>
      </c>
      <c r="BR1455" s="12" t="s">
        <v>8228</v>
      </c>
      <c r="BS1455">
        <v>4932</v>
      </c>
      <c r="BT1455" t="s">
        <v>5435</v>
      </c>
      <c r="BU1455" t="s">
        <v>8231</v>
      </c>
      <c r="BV1455" t="s">
        <v>69</v>
      </c>
      <c r="BW1455" t="s">
        <v>69</v>
      </c>
    </row>
    <row r="1456" spans="1:75" x14ac:dyDescent="0.2">
      <c r="A1456" t="s">
        <v>8214</v>
      </c>
      <c r="B1456" t="s">
        <v>8515</v>
      </c>
      <c r="C1456" t="s">
        <v>8516</v>
      </c>
      <c r="D1456" t="s">
        <v>8517</v>
      </c>
      <c r="E1456" t="s">
        <v>8518</v>
      </c>
      <c r="F1456">
        <v>26159996</v>
      </c>
      <c r="G1456" s="3" t="s">
        <v>8219</v>
      </c>
      <c r="H1456" s="3" t="s">
        <v>464</v>
      </c>
      <c r="J1456" s="3" t="s">
        <v>1655</v>
      </c>
      <c r="K1456" s="3" t="s">
        <v>73</v>
      </c>
      <c r="L1456" s="6" t="s">
        <v>438</v>
      </c>
      <c r="M1456" s="24" t="s">
        <v>73</v>
      </c>
      <c r="O1456" s="24" t="s">
        <v>30786</v>
      </c>
      <c r="R1456" s="24" t="s">
        <v>1397</v>
      </c>
      <c r="T1456" t="str">
        <f>IF(X1456 &lt;&gt; "", CONCATENATE(Table1[[#This Row],[bioproject]],".",Table1[[#This Row],[Replicate group]]), "")</f>
        <v/>
      </c>
      <c r="AA1456" s="6" t="str">
        <f>IF(Table1[[#This Row],[fungi_species]] &lt;&gt; "", CONCATENATE(LEFT(Table1[[#This Row],[fungi_species]],2), LEFT(_xlfn.TEXTAFTER(Table1[[#This Row],[fungi_species]], " ", 1),3)),"")</f>
        <v/>
      </c>
      <c r="AB1456" s="7"/>
      <c r="AC1456" t="s">
        <v>8519</v>
      </c>
      <c r="AD1456" t="s">
        <v>8519</v>
      </c>
      <c r="AE1456" t="s">
        <v>159</v>
      </c>
      <c r="AF1456" s="22" t="s">
        <v>8520</v>
      </c>
      <c r="AG1456" s="24" t="s">
        <v>69</v>
      </c>
      <c r="AH1456" t="s">
        <v>441</v>
      </c>
      <c r="AI1456" t="s">
        <v>77</v>
      </c>
      <c r="AJ1456" s="7"/>
      <c r="AK1456" s="7"/>
      <c r="AL1456"/>
      <c r="AN1456" s="7"/>
      <c r="AO1456" s="7"/>
      <c r="AP1456"/>
      <c r="AQ1456"/>
      <c r="AU1456" s="5"/>
      <c r="AV1456" s="5"/>
      <c r="AW1456" t="s">
        <v>957</v>
      </c>
      <c r="AX1456" t="s">
        <v>957</v>
      </c>
      <c r="AY1456" t="s">
        <v>4791</v>
      </c>
      <c r="AZ1456" t="s">
        <v>8221</v>
      </c>
      <c r="BA1456" t="s">
        <v>3255</v>
      </c>
      <c r="BB1456" t="s">
        <v>8222</v>
      </c>
      <c r="BC1456" t="s">
        <v>8223</v>
      </c>
      <c r="BD1456" t="s">
        <v>8224</v>
      </c>
      <c r="BE1456" t="s">
        <v>8225</v>
      </c>
      <c r="BF1456" t="s">
        <v>8224</v>
      </c>
      <c r="BG1456" t="s">
        <v>8227</v>
      </c>
      <c r="BH1456" t="s">
        <v>3935</v>
      </c>
      <c r="BI1456" t="s">
        <v>957</v>
      </c>
      <c r="BJ1456" t="s">
        <v>3896</v>
      </c>
      <c r="BK1456" s="12" t="s">
        <v>8228</v>
      </c>
      <c r="BL1456" t="s">
        <v>8230</v>
      </c>
      <c r="BM1456" t="s">
        <v>87</v>
      </c>
      <c r="BN1456" t="s">
        <v>271</v>
      </c>
      <c r="BO1456" t="s">
        <v>8224</v>
      </c>
      <c r="BP1456">
        <v>1</v>
      </c>
      <c r="BQ1456">
        <v>110931589</v>
      </c>
      <c r="BR1456" s="12" t="s">
        <v>8228</v>
      </c>
      <c r="BS1456">
        <v>4932</v>
      </c>
      <c r="BT1456" t="s">
        <v>5435</v>
      </c>
      <c r="BU1456" t="s">
        <v>8268</v>
      </c>
      <c r="BV1456" t="s">
        <v>69</v>
      </c>
      <c r="BW1456" t="s">
        <v>69</v>
      </c>
    </row>
    <row r="1457" spans="1:75" x14ac:dyDescent="0.2">
      <c r="A1457" t="s">
        <v>8214</v>
      </c>
      <c r="B1457" t="s">
        <v>8521</v>
      </c>
      <c r="C1457" t="s">
        <v>8522</v>
      </c>
      <c r="D1457" t="s">
        <v>8523</v>
      </c>
      <c r="E1457" t="s">
        <v>8524</v>
      </c>
      <c r="F1457">
        <v>26159996</v>
      </c>
      <c r="G1457" s="3" t="s">
        <v>8219</v>
      </c>
      <c r="H1457" s="3" t="s">
        <v>464</v>
      </c>
      <c r="J1457" s="3" t="s">
        <v>1655</v>
      </c>
      <c r="K1457" s="3" t="s">
        <v>73</v>
      </c>
      <c r="L1457" s="6" t="s">
        <v>438</v>
      </c>
      <c r="M1457" s="24" t="s">
        <v>73</v>
      </c>
      <c r="O1457" s="24" t="s">
        <v>30786</v>
      </c>
      <c r="R1457" s="24" t="s">
        <v>1397</v>
      </c>
      <c r="T1457" t="str">
        <f>IF(X1457 &lt;&gt; "", CONCATENATE(Table1[[#This Row],[bioproject]],".",Table1[[#This Row],[Replicate group]]), "")</f>
        <v/>
      </c>
      <c r="AA1457" s="6" t="str">
        <f>IF(Table1[[#This Row],[fungi_species]] &lt;&gt; "", CONCATENATE(LEFT(Table1[[#This Row],[fungi_species]],2), LEFT(_xlfn.TEXTAFTER(Table1[[#This Row],[fungi_species]], " ", 1),3)),"")</f>
        <v/>
      </c>
      <c r="AB1457" s="7"/>
      <c r="AC1457" t="s">
        <v>8525</v>
      </c>
      <c r="AD1457" t="s">
        <v>8525</v>
      </c>
      <c r="AE1457" t="s">
        <v>159</v>
      </c>
      <c r="AF1457" s="22" t="s">
        <v>8526</v>
      </c>
      <c r="AG1457" s="24" t="s">
        <v>69</v>
      </c>
      <c r="AH1457" t="s">
        <v>441</v>
      </c>
      <c r="AI1457" t="s">
        <v>77</v>
      </c>
      <c r="AJ1457" s="7"/>
      <c r="AK1457" s="7"/>
      <c r="AL1457"/>
      <c r="AN1457" s="7"/>
      <c r="AO1457" s="7"/>
      <c r="AP1457"/>
      <c r="AQ1457"/>
      <c r="AU1457" s="5"/>
      <c r="AV1457" s="5"/>
      <c r="AW1457" t="s">
        <v>957</v>
      </c>
      <c r="AX1457" t="s">
        <v>957</v>
      </c>
      <c r="AY1457" t="s">
        <v>4791</v>
      </c>
      <c r="AZ1457" t="s">
        <v>8221</v>
      </c>
      <c r="BA1457" t="s">
        <v>3255</v>
      </c>
      <c r="BB1457" t="s">
        <v>8222</v>
      </c>
      <c r="BC1457" t="s">
        <v>8223</v>
      </c>
      <c r="BD1457" t="s">
        <v>8224</v>
      </c>
      <c r="BE1457" t="s">
        <v>8225</v>
      </c>
      <c r="BF1457" t="s">
        <v>8224</v>
      </c>
      <c r="BG1457" t="s">
        <v>8227</v>
      </c>
      <c r="BH1457" t="s">
        <v>3935</v>
      </c>
      <c r="BI1457" t="s">
        <v>957</v>
      </c>
      <c r="BJ1457" t="s">
        <v>3896</v>
      </c>
      <c r="BK1457" s="12" t="s">
        <v>8228</v>
      </c>
      <c r="BL1457" t="s">
        <v>8230</v>
      </c>
      <c r="BM1457" t="s">
        <v>87</v>
      </c>
      <c r="BN1457" t="s">
        <v>271</v>
      </c>
      <c r="BO1457" t="s">
        <v>8224</v>
      </c>
      <c r="BP1457">
        <v>1</v>
      </c>
      <c r="BQ1457">
        <v>87814164</v>
      </c>
      <c r="BR1457" s="12" t="s">
        <v>8228</v>
      </c>
      <c r="BS1457">
        <v>4932</v>
      </c>
      <c r="BT1457" t="s">
        <v>5435</v>
      </c>
      <c r="BU1457" t="s">
        <v>8231</v>
      </c>
      <c r="BV1457" t="s">
        <v>69</v>
      </c>
      <c r="BW1457" t="s">
        <v>69</v>
      </c>
    </row>
    <row r="1458" spans="1:75" x14ac:dyDescent="0.2">
      <c r="A1458" t="s">
        <v>8214</v>
      </c>
      <c r="B1458" t="s">
        <v>8527</v>
      </c>
      <c r="C1458" t="s">
        <v>8528</v>
      </c>
      <c r="D1458" t="s">
        <v>8529</v>
      </c>
      <c r="E1458" t="s">
        <v>8530</v>
      </c>
      <c r="F1458">
        <v>26159996</v>
      </c>
      <c r="G1458" s="3" t="s">
        <v>8219</v>
      </c>
      <c r="H1458" s="3" t="s">
        <v>464</v>
      </c>
      <c r="J1458" s="3" t="s">
        <v>1655</v>
      </c>
      <c r="K1458" s="3" t="s">
        <v>73</v>
      </c>
      <c r="L1458" s="6" t="s">
        <v>438</v>
      </c>
      <c r="M1458" s="24" t="s">
        <v>73</v>
      </c>
      <c r="O1458" s="24" t="s">
        <v>30786</v>
      </c>
      <c r="R1458" s="24" t="s">
        <v>1397</v>
      </c>
      <c r="T1458" t="str">
        <f>IF(X1458 &lt;&gt; "", CONCATENATE(Table1[[#This Row],[bioproject]],".",Table1[[#This Row],[Replicate group]]), "")</f>
        <v/>
      </c>
      <c r="AA1458" s="6" t="str">
        <f>IF(Table1[[#This Row],[fungi_species]] &lt;&gt; "", CONCATENATE(LEFT(Table1[[#This Row],[fungi_species]],2), LEFT(_xlfn.TEXTAFTER(Table1[[#This Row],[fungi_species]], " ", 1),3)),"")</f>
        <v/>
      </c>
      <c r="AB1458" s="7"/>
      <c r="AC1458" t="s">
        <v>8531</v>
      </c>
      <c r="AD1458" t="s">
        <v>8531</v>
      </c>
      <c r="AE1458" t="s">
        <v>159</v>
      </c>
      <c r="AF1458" s="22" t="s">
        <v>8532</v>
      </c>
      <c r="AG1458" s="24" t="s">
        <v>69</v>
      </c>
      <c r="AH1458" t="s">
        <v>441</v>
      </c>
      <c r="AI1458" t="s">
        <v>77</v>
      </c>
      <c r="AJ1458" s="7"/>
      <c r="AK1458" s="7"/>
      <c r="AL1458"/>
      <c r="AN1458" s="7"/>
      <c r="AO1458" s="7"/>
      <c r="AP1458"/>
      <c r="AQ1458"/>
      <c r="AU1458" s="5"/>
      <c r="AV1458" s="5"/>
      <c r="AW1458" t="s">
        <v>957</v>
      </c>
      <c r="AX1458" t="s">
        <v>957</v>
      </c>
      <c r="AY1458" t="s">
        <v>4791</v>
      </c>
      <c r="AZ1458" t="s">
        <v>8221</v>
      </c>
      <c r="BA1458" t="s">
        <v>3255</v>
      </c>
      <c r="BB1458" t="s">
        <v>8222</v>
      </c>
      <c r="BC1458" t="s">
        <v>8223</v>
      </c>
      <c r="BD1458" t="s">
        <v>8224</v>
      </c>
      <c r="BE1458" t="s">
        <v>8225</v>
      </c>
      <c r="BF1458" t="s">
        <v>8224</v>
      </c>
      <c r="BG1458" t="s">
        <v>8227</v>
      </c>
      <c r="BH1458" t="s">
        <v>3935</v>
      </c>
      <c r="BI1458" t="s">
        <v>957</v>
      </c>
      <c r="BJ1458" t="s">
        <v>3896</v>
      </c>
      <c r="BK1458" s="12" t="s">
        <v>8228</v>
      </c>
      <c r="BL1458" t="s">
        <v>8230</v>
      </c>
      <c r="BM1458" t="s">
        <v>87</v>
      </c>
      <c r="BN1458" t="s">
        <v>271</v>
      </c>
      <c r="BO1458" t="s">
        <v>8224</v>
      </c>
      <c r="BP1458">
        <v>1</v>
      </c>
      <c r="BQ1458">
        <v>83775228</v>
      </c>
      <c r="BR1458" s="12" t="s">
        <v>8228</v>
      </c>
      <c r="BS1458">
        <v>4932</v>
      </c>
      <c r="BT1458" t="s">
        <v>5435</v>
      </c>
      <c r="BU1458" t="s">
        <v>8268</v>
      </c>
      <c r="BV1458" t="s">
        <v>69</v>
      </c>
      <c r="BW1458" t="s">
        <v>69</v>
      </c>
    </row>
    <row r="1459" spans="1:75" x14ac:dyDescent="0.2">
      <c r="A1459" t="s">
        <v>8533</v>
      </c>
      <c r="B1459" t="s">
        <v>8534</v>
      </c>
      <c r="C1459" t="s">
        <v>8535</v>
      </c>
      <c r="D1459" t="s">
        <v>8536</v>
      </c>
      <c r="E1459" t="s">
        <v>8537</v>
      </c>
      <c r="F1459">
        <v>26083154</v>
      </c>
      <c r="G1459" s="3" t="s">
        <v>8538</v>
      </c>
      <c r="I1459" s="3" t="s">
        <v>724</v>
      </c>
      <c r="J1459" s="3" t="s">
        <v>8539</v>
      </c>
      <c r="K1459" s="3" t="s">
        <v>73</v>
      </c>
      <c r="L1459" s="6" t="s">
        <v>8540</v>
      </c>
      <c r="M1459" s="24" t="s">
        <v>73</v>
      </c>
      <c r="N1459" s="33" t="s">
        <v>30814</v>
      </c>
      <c r="O1459" s="24" t="s">
        <v>30786</v>
      </c>
      <c r="P1459" s="20"/>
      <c r="Q1459" s="20"/>
      <c r="R1459" s="24" t="s">
        <v>514</v>
      </c>
      <c r="S1459" t="s">
        <v>3570</v>
      </c>
      <c r="T1459" t="str">
        <f>IF(X1459 &lt;&gt; "", CONCATENATE(Table1[[#This Row],[bioproject]],".",Table1[[#This Row],[Replicate group]]), "")</f>
        <v/>
      </c>
      <c r="Z1459" s="66" t="s">
        <v>3794</v>
      </c>
      <c r="AA1459" s="6" t="str">
        <f>IF(Table1[[#This Row],[fungi_species]] &lt;&gt; "", CONCATENATE(LEFT(Table1[[#This Row],[fungi_species]],2), LEFT(_xlfn.TEXTAFTER(Table1[[#This Row],[fungi_species]], " ", 1),3)),"")</f>
        <v>Maory</v>
      </c>
      <c r="AB1459" s="7"/>
      <c r="AC1459" s="24" t="s">
        <v>8547</v>
      </c>
      <c r="AD1459" s="22" t="s">
        <v>8547</v>
      </c>
      <c r="AE1459" s="24" t="s">
        <v>159</v>
      </c>
      <c r="AF1459" s="22" t="s">
        <v>8551</v>
      </c>
      <c r="AG1459" s="24" t="s">
        <v>69</v>
      </c>
      <c r="AH1459" t="s">
        <v>149</v>
      </c>
      <c r="AI1459" t="s">
        <v>150</v>
      </c>
      <c r="AJ1459" s="7" t="s">
        <v>8541</v>
      </c>
      <c r="AK1459" s="7"/>
      <c r="AL1459"/>
      <c r="AN1459" s="7" t="s">
        <v>171</v>
      </c>
      <c r="AO1459" s="7" t="s">
        <v>3795</v>
      </c>
      <c r="AP1459"/>
      <c r="AQ1459"/>
      <c r="AU1459" s="5"/>
      <c r="AV1459" s="5"/>
      <c r="AW1459" t="s">
        <v>3796</v>
      </c>
      <c r="AX1459" t="s">
        <v>3796</v>
      </c>
      <c r="AY1459" t="s">
        <v>69</v>
      </c>
      <c r="AZ1459" t="s">
        <v>8542</v>
      </c>
      <c r="BA1459" t="s">
        <v>8543</v>
      </c>
      <c r="BB1459">
        <v>2015</v>
      </c>
      <c r="BC1459" t="s">
        <v>8544</v>
      </c>
      <c r="BD1459" t="s">
        <v>8545</v>
      </c>
      <c r="BE1459" t="s">
        <v>8546</v>
      </c>
      <c r="BF1459" t="s">
        <v>8545</v>
      </c>
      <c r="BG1459" t="s">
        <v>8548</v>
      </c>
      <c r="BH1459" t="s">
        <v>8549</v>
      </c>
      <c r="BI1459" t="s">
        <v>3795</v>
      </c>
      <c r="BJ1459" t="s">
        <v>2780</v>
      </c>
      <c r="BK1459" s="12" t="s">
        <v>8550</v>
      </c>
      <c r="BL1459" t="s">
        <v>8552</v>
      </c>
      <c r="BM1459" t="s">
        <v>87</v>
      </c>
      <c r="BN1459" s="30" t="s">
        <v>271</v>
      </c>
      <c r="BO1459" t="s">
        <v>8545</v>
      </c>
      <c r="BP1459">
        <v>1</v>
      </c>
      <c r="BQ1459">
        <v>4155359</v>
      </c>
      <c r="BR1459" s="12" t="s">
        <v>8553</v>
      </c>
      <c r="BS1459">
        <v>39947</v>
      </c>
      <c r="BT1459" t="s">
        <v>8554</v>
      </c>
      <c r="BU1459" t="s">
        <v>8555</v>
      </c>
      <c r="BV1459" t="s">
        <v>69</v>
      </c>
      <c r="BW1459" t="s">
        <v>69</v>
      </c>
    </row>
    <row r="1460" spans="1:75" x14ac:dyDescent="0.2">
      <c r="A1460" t="s">
        <v>8533</v>
      </c>
      <c r="B1460" t="s">
        <v>8556</v>
      </c>
      <c r="C1460" t="s">
        <v>8557</v>
      </c>
      <c r="D1460" t="s">
        <v>8558</v>
      </c>
      <c r="E1460" t="s">
        <v>8559</v>
      </c>
      <c r="F1460">
        <v>26083154</v>
      </c>
      <c r="G1460" s="3" t="s">
        <v>8538</v>
      </c>
      <c r="I1460" s="3" t="s">
        <v>724</v>
      </c>
      <c r="J1460" s="3" t="s">
        <v>8539</v>
      </c>
      <c r="K1460" s="3" t="s">
        <v>73</v>
      </c>
      <c r="L1460" s="6" t="s">
        <v>8540</v>
      </c>
      <c r="M1460" s="24" t="s">
        <v>73</v>
      </c>
      <c r="N1460" s="33" t="s">
        <v>30814</v>
      </c>
      <c r="O1460" s="24" t="s">
        <v>30786</v>
      </c>
      <c r="P1460" s="20"/>
      <c r="Q1460" s="20"/>
      <c r="R1460" s="24" t="s">
        <v>514</v>
      </c>
      <c r="S1460" t="s">
        <v>3570</v>
      </c>
      <c r="T1460" t="str">
        <f>IF(X1460 &lt;&gt; "", CONCATENATE(Table1[[#This Row],[bioproject]],".",Table1[[#This Row],[Replicate group]]), "")</f>
        <v/>
      </c>
      <c r="Z1460" s="66" t="s">
        <v>3794</v>
      </c>
      <c r="AA1460" s="6" t="str">
        <f>IF(Table1[[#This Row],[fungi_species]] &lt;&gt; "", CONCATENATE(LEFT(Table1[[#This Row],[fungi_species]],2), LEFT(_xlfn.TEXTAFTER(Table1[[#This Row],[fungi_species]], " ", 1),3)),"")</f>
        <v>Maory</v>
      </c>
      <c r="AB1460" s="7"/>
      <c r="AC1460" s="24" t="s">
        <v>8560</v>
      </c>
      <c r="AD1460" s="22" t="s">
        <v>8560</v>
      </c>
      <c r="AE1460" s="24" t="s">
        <v>159</v>
      </c>
      <c r="AF1460" s="22" t="s">
        <v>8561</v>
      </c>
      <c r="AG1460" s="24" t="s">
        <v>69</v>
      </c>
      <c r="AH1460" t="s">
        <v>149</v>
      </c>
      <c r="AI1460" t="s">
        <v>150</v>
      </c>
      <c r="AJ1460" s="7" t="s">
        <v>8541</v>
      </c>
      <c r="AK1460" s="7"/>
      <c r="AL1460"/>
      <c r="AN1460" s="7" t="s">
        <v>171</v>
      </c>
      <c r="AO1460" s="7" t="s">
        <v>3795</v>
      </c>
      <c r="AP1460"/>
      <c r="AQ1460"/>
      <c r="AU1460" s="5"/>
      <c r="AV1460" s="5"/>
      <c r="AW1460" t="s">
        <v>3796</v>
      </c>
      <c r="AX1460" t="s">
        <v>3796</v>
      </c>
      <c r="AY1460" t="s">
        <v>69</v>
      </c>
      <c r="AZ1460" t="s">
        <v>8542</v>
      </c>
      <c r="BA1460" t="s">
        <v>8543</v>
      </c>
      <c r="BB1460">
        <v>2015</v>
      </c>
      <c r="BC1460" t="s">
        <v>8544</v>
      </c>
      <c r="BD1460" t="s">
        <v>8545</v>
      </c>
      <c r="BE1460" t="s">
        <v>8546</v>
      </c>
      <c r="BF1460" t="s">
        <v>8545</v>
      </c>
      <c r="BG1460" t="s">
        <v>8548</v>
      </c>
      <c r="BH1460" t="s">
        <v>8549</v>
      </c>
      <c r="BI1460" t="s">
        <v>3795</v>
      </c>
      <c r="BJ1460" t="s">
        <v>2780</v>
      </c>
      <c r="BK1460" s="12" t="s">
        <v>8550</v>
      </c>
      <c r="BL1460" t="s">
        <v>8552</v>
      </c>
      <c r="BM1460" t="s">
        <v>87</v>
      </c>
      <c r="BN1460" s="30" t="s">
        <v>271</v>
      </c>
      <c r="BO1460" t="s">
        <v>8545</v>
      </c>
      <c r="BP1460">
        <v>1</v>
      </c>
      <c r="BQ1460">
        <v>4970868</v>
      </c>
      <c r="BR1460" s="12" t="s">
        <v>8553</v>
      </c>
      <c r="BS1460">
        <v>39947</v>
      </c>
      <c r="BT1460" t="s">
        <v>8554</v>
      </c>
      <c r="BU1460" t="s">
        <v>8555</v>
      </c>
      <c r="BV1460" t="s">
        <v>69</v>
      </c>
      <c r="BW1460" t="s">
        <v>69</v>
      </c>
    </row>
    <row r="1461" spans="1:75" x14ac:dyDescent="0.2">
      <c r="A1461" t="s">
        <v>8533</v>
      </c>
      <c r="B1461" t="s">
        <v>8562</v>
      </c>
      <c r="C1461" t="s">
        <v>8563</v>
      </c>
      <c r="D1461" t="s">
        <v>8564</v>
      </c>
      <c r="E1461" t="s">
        <v>8565</v>
      </c>
      <c r="F1461">
        <v>26083154</v>
      </c>
      <c r="G1461" s="3" t="s">
        <v>8538</v>
      </c>
      <c r="I1461" s="3" t="s">
        <v>724</v>
      </c>
      <c r="J1461" s="3" t="s">
        <v>8539</v>
      </c>
      <c r="K1461" s="3" t="s">
        <v>73</v>
      </c>
      <c r="L1461" s="6" t="s">
        <v>8540</v>
      </c>
      <c r="M1461" s="24" t="s">
        <v>73</v>
      </c>
      <c r="N1461" s="33" t="s">
        <v>30814</v>
      </c>
      <c r="O1461" s="24" t="s">
        <v>30786</v>
      </c>
      <c r="P1461" s="20"/>
      <c r="Q1461" s="20"/>
      <c r="R1461" s="24" t="s">
        <v>514</v>
      </c>
      <c r="S1461" t="s">
        <v>3570</v>
      </c>
      <c r="T1461" t="str">
        <f>IF(X1461 &lt;&gt; "", CONCATENATE(Table1[[#This Row],[bioproject]],".",Table1[[#This Row],[Replicate group]]), "")</f>
        <v/>
      </c>
      <c r="Z1461" s="66" t="s">
        <v>3794</v>
      </c>
      <c r="AA1461" s="6" t="str">
        <f>IF(Table1[[#This Row],[fungi_species]] &lt;&gt; "", CONCATENATE(LEFT(Table1[[#This Row],[fungi_species]],2), LEFT(_xlfn.TEXTAFTER(Table1[[#This Row],[fungi_species]], " ", 1),3)),"")</f>
        <v>Maory</v>
      </c>
      <c r="AB1461" s="7"/>
      <c r="AC1461" s="24" t="s">
        <v>8566</v>
      </c>
      <c r="AD1461" s="22" t="s">
        <v>8566</v>
      </c>
      <c r="AE1461" s="24" t="s">
        <v>159</v>
      </c>
      <c r="AF1461" s="22" t="s">
        <v>8567</v>
      </c>
      <c r="AG1461" s="24" t="s">
        <v>69</v>
      </c>
      <c r="AH1461" t="s">
        <v>149</v>
      </c>
      <c r="AI1461" t="s">
        <v>150</v>
      </c>
      <c r="AJ1461" s="7" t="s">
        <v>8541</v>
      </c>
      <c r="AK1461" s="7"/>
      <c r="AL1461"/>
      <c r="AN1461" s="7" t="s">
        <v>171</v>
      </c>
      <c r="AO1461" s="7" t="s">
        <v>3795</v>
      </c>
      <c r="AP1461"/>
      <c r="AQ1461"/>
      <c r="AU1461" s="5"/>
      <c r="AV1461" s="5"/>
      <c r="AW1461" t="s">
        <v>3796</v>
      </c>
      <c r="AX1461" t="s">
        <v>3796</v>
      </c>
      <c r="AY1461" t="s">
        <v>69</v>
      </c>
      <c r="AZ1461" t="s">
        <v>8542</v>
      </c>
      <c r="BA1461" t="s">
        <v>8543</v>
      </c>
      <c r="BB1461">
        <v>2015</v>
      </c>
      <c r="BC1461" t="s">
        <v>8544</v>
      </c>
      <c r="BD1461" t="s">
        <v>8545</v>
      </c>
      <c r="BE1461" t="s">
        <v>8546</v>
      </c>
      <c r="BF1461" t="s">
        <v>8545</v>
      </c>
      <c r="BG1461" t="s">
        <v>8548</v>
      </c>
      <c r="BH1461" t="s">
        <v>8549</v>
      </c>
      <c r="BI1461" t="s">
        <v>3795</v>
      </c>
      <c r="BJ1461" t="s">
        <v>2780</v>
      </c>
      <c r="BK1461" s="12" t="s">
        <v>8550</v>
      </c>
      <c r="BL1461" t="s">
        <v>8552</v>
      </c>
      <c r="BM1461" t="s">
        <v>87</v>
      </c>
      <c r="BN1461" s="30" t="s">
        <v>271</v>
      </c>
      <c r="BO1461" t="s">
        <v>8545</v>
      </c>
      <c r="BP1461">
        <v>1</v>
      </c>
      <c r="BQ1461">
        <v>3522705</v>
      </c>
      <c r="BR1461" s="12" t="s">
        <v>8553</v>
      </c>
      <c r="BS1461">
        <v>39947</v>
      </c>
      <c r="BT1461" t="s">
        <v>8554</v>
      </c>
      <c r="BU1461" t="s">
        <v>8555</v>
      </c>
      <c r="BV1461" t="s">
        <v>69</v>
      </c>
      <c r="BW1461" t="s">
        <v>69</v>
      </c>
    </row>
    <row r="1462" spans="1:75" x14ac:dyDescent="0.2">
      <c r="A1462" t="s">
        <v>8533</v>
      </c>
      <c r="B1462" t="s">
        <v>8568</v>
      </c>
      <c r="C1462" t="s">
        <v>8569</v>
      </c>
      <c r="D1462" t="s">
        <v>8570</v>
      </c>
      <c r="E1462" t="s">
        <v>8571</v>
      </c>
      <c r="F1462">
        <v>26083154</v>
      </c>
      <c r="G1462" s="3" t="s">
        <v>8538</v>
      </c>
      <c r="I1462" s="3" t="s">
        <v>724</v>
      </c>
      <c r="J1462" s="3" t="s">
        <v>8539</v>
      </c>
      <c r="K1462" s="3" t="s">
        <v>73</v>
      </c>
      <c r="L1462" s="6" t="s">
        <v>8540</v>
      </c>
      <c r="M1462" s="24" t="s">
        <v>73</v>
      </c>
      <c r="N1462" s="33" t="s">
        <v>30814</v>
      </c>
      <c r="O1462" s="24" t="s">
        <v>30786</v>
      </c>
      <c r="P1462" s="20"/>
      <c r="Q1462" s="20"/>
      <c r="R1462" s="24" t="s">
        <v>514</v>
      </c>
      <c r="S1462" t="s">
        <v>3570</v>
      </c>
      <c r="T1462" t="str">
        <f>IF(X1462 &lt;&gt; "", CONCATENATE(Table1[[#This Row],[bioproject]],".",Table1[[#This Row],[Replicate group]]), "")</f>
        <v/>
      </c>
      <c r="Z1462" s="66" t="s">
        <v>3794</v>
      </c>
      <c r="AA1462" s="6" t="str">
        <f>IF(Table1[[#This Row],[fungi_species]] &lt;&gt; "", CONCATENATE(LEFT(Table1[[#This Row],[fungi_species]],2), LEFT(_xlfn.TEXTAFTER(Table1[[#This Row],[fungi_species]], " ", 1),3)),"")</f>
        <v>Maory</v>
      </c>
      <c r="AB1462" s="7"/>
      <c r="AC1462" s="24" t="s">
        <v>8572</v>
      </c>
      <c r="AD1462" s="22" t="s">
        <v>8572</v>
      </c>
      <c r="AE1462" s="24" t="s">
        <v>159</v>
      </c>
      <c r="AF1462" s="22" t="s">
        <v>8573</v>
      </c>
      <c r="AG1462" s="24" t="s">
        <v>69</v>
      </c>
      <c r="AH1462" t="s">
        <v>149</v>
      </c>
      <c r="AI1462" t="s">
        <v>150</v>
      </c>
      <c r="AJ1462" s="7" t="s">
        <v>8541</v>
      </c>
      <c r="AK1462" s="7"/>
      <c r="AL1462"/>
      <c r="AN1462" s="7" t="s">
        <v>171</v>
      </c>
      <c r="AO1462" s="7" t="s">
        <v>3795</v>
      </c>
      <c r="AP1462"/>
      <c r="AQ1462"/>
      <c r="AU1462" s="5"/>
      <c r="AV1462" s="5"/>
      <c r="AW1462" t="s">
        <v>3796</v>
      </c>
      <c r="AX1462" t="s">
        <v>3796</v>
      </c>
      <c r="AY1462" t="s">
        <v>69</v>
      </c>
      <c r="AZ1462" t="s">
        <v>8542</v>
      </c>
      <c r="BA1462" t="s">
        <v>8543</v>
      </c>
      <c r="BB1462">
        <v>2015</v>
      </c>
      <c r="BC1462" t="s">
        <v>8544</v>
      </c>
      <c r="BD1462" t="s">
        <v>8545</v>
      </c>
      <c r="BE1462" t="s">
        <v>8546</v>
      </c>
      <c r="BF1462" t="s">
        <v>8545</v>
      </c>
      <c r="BG1462" t="s">
        <v>8548</v>
      </c>
      <c r="BH1462" t="s">
        <v>8549</v>
      </c>
      <c r="BI1462" t="s">
        <v>3795</v>
      </c>
      <c r="BJ1462" t="s">
        <v>2780</v>
      </c>
      <c r="BK1462" s="12" t="s">
        <v>8550</v>
      </c>
      <c r="BL1462" t="s">
        <v>8552</v>
      </c>
      <c r="BM1462" t="s">
        <v>87</v>
      </c>
      <c r="BN1462" s="30" t="s">
        <v>271</v>
      </c>
      <c r="BO1462" t="s">
        <v>8545</v>
      </c>
      <c r="BP1462">
        <v>1</v>
      </c>
      <c r="BQ1462">
        <v>6957556</v>
      </c>
      <c r="BR1462" s="12" t="s">
        <v>8553</v>
      </c>
      <c r="BS1462">
        <v>39947</v>
      </c>
      <c r="BT1462" t="s">
        <v>8574</v>
      </c>
      <c r="BU1462" t="s">
        <v>8555</v>
      </c>
      <c r="BV1462" t="s">
        <v>69</v>
      </c>
      <c r="BW1462" t="s">
        <v>69</v>
      </c>
    </row>
    <row r="1463" spans="1:75" x14ac:dyDescent="0.2">
      <c r="A1463" t="s">
        <v>8533</v>
      </c>
      <c r="B1463" t="s">
        <v>8575</v>
      </c>
      <c r="C1463" t="s">
        <v>8576</v>
      </c>
      <c r="D1463" t="s">
        <v>8577</v>
      </c>
      <c r="E1463" t="s">
        <v>8578</v>
      </c>
      <c r="F1463">
        <v>26083154</v>
      </c>
      <c r="G1463" s="3" t="s">
        <v>8538</v>
      </c>
      <c r="I1463" s="3" t="s">
        <v>724</v>
      </c>
      <c r="J1463" s="3" t="s">
        <v>8539</v>
      </c>
      <c r="K1463" s="3" t="s">
        <v>73</v>
      </c>
      <c r="L1463" s="6" t="s">
        <v>8540</v>
      </c>
      <c r="M1463" s="24" t="s">
        <v>73</v>
      </c>
      <c r="N1463" s="33" t="s">
        <v>30814</v>
      </c>
      <c r="O1463" s="24" t="s">
        <v>30786</v>
      </c>
      <c r="P1463" s="20"/>
      <c r="Q1463" s="20"/>
      <c r="R1463" s="24" t="s">
        <v>514</v>
      </c>
      <c r="S1463" t="s">
        <v>3570</v>
      </c>
      <c r="T1463" t="str">
        <f>IF(X1463 &lt;&gt; "", CONCATENATE(Table1[[#This Row],[bioproject]],".",Table1[[#This Row],[Replicate group]]), "")</f>
        <v/>
      </c>
      <c r="Z1463" s="66" t="s">
        <v>3794</v>
      </c>
      <c r="AA1463" s="6" t="str">
        <f>IF(Table1[[#This Row],[fungi_species]] &lt;&gt; "", CONCATENATE(LEFT(Table1[[#This Row],[fungi_species]],2), LEFT(_xlfn.TEXTAFTER(Table1[[#This Row],[fungi_species]], " ", 1),3)),"")</f>
        <v>Maory</v>
      </c>
      <c r="AB1463" s="7"/>
      <c r="AC1463" s="24" t="s">
        <v>8579</v>
      </c>
      <c r="AD1463" s="22" t="s">
        <v>8579</v>
      </c>
      <c r="AE1463" s="24" t="s">
        <v>159</v>
      </c>
      <c r="AF1463" s="22" t="s">
        <v>8580</v>
      </c>
      <c r="AG1463" s="24" t="s">
        <v>69</v>
      </c>
      <c r="AH1463" t="s">
        <v>149</v>
      </c>
      <c r="AI1463" t="s">
        <v>150</v>
      </c>
      <c r="AJ1463" s="7" t="s">
        <v>8541</v>
      </c>
      <c r="AK1463" s="7"/>
      <c r="AL1463"/>
      <c r="AN1463" s="7" t="s">
        <v>171</v>
      </c>
      <c r="AO1463" s="7" t="s">
        <v>3795</v>
      </c>
      <c r="AP1463"/>
      <c r="AQ1463"/>
      <c r="AU1463" s="5"/>
      <c r="AV1463" s="5"/>
      <c r="AW1463" t="s">
        <v>3796</v>
      </c>
      <c r="AX1463" t="s">
        <v>3796</v>
      </c>
      <c r="AY1463" t="s">
        <v>69</v>
      </c>
      <c r="AZ1463" t="s">
        <v>8542</v>
      </c>
      <c r="BA1463" t="s">
        <v>8543</v>
      </c>
      <c r="BB1463">
        <v>2015</v>
      </c>
      <c r="BC1463" t="s">
        <v>8544</v>
      </c>
      <c r="BD1463" t="s">
        <v>8545</v>
      </c>
      <c r="BE1463" t="s">
        <v>8546</v>
      </c>
      <c r="BF1463" t="s">
        <v>8545</v>
      </c>
      <c r="BG1463" t="s">
        <v>8548</v>
      </c>
      <c r="BH1463" t="s">
        <v>8549</v>
      </c>
      <c r="BI1463" t="s">
        <v>3795</v>
      </c>
      <c r="BJ1463" t="s">
        <v>2780</v>
      </c>
      <c r="BK1463" s="12" t="s">
        <v>8550</v>
      </c>
      <c r="BL1463" t="s">
        <v>8552</v>
      </c>
      <c r="BM1463" t="s">
        <v>87</v>
      </c>
      <c r="BN1463" s="30" t="s">
        <v>271</v>
      </c>
      <c r="BO1463" t="s">
        <v>8545</v>
      </c>
      <c r="BP1463">
        <v>1</v>
      </c>
      <c r="BQ1463">
        <v>6820133</v>
      </c>
      <c r="BR1463" s="12" t="s">
        <v>8553</v>
      </c>
      <c r="BS1463">
        <v>39947</v>
      </c>
      <c r="BT1463" t="s">
        <v>8574</v>
      </c>
      <c r="BU1463" t="s">
        <v>8555</v>
      </c>
      <c r="BV1463" t="s">
        <v>69</v>
      </c>
      <c r="BW1463" t="s">
        <v>69</v>
      </c>
    </row>
    <row r="1464" spans="1:75" x14ac:dyDescent="0.2">
      <c r="A1464" t="s">
        <v>8533</v>
      </c>
      <c r="B1464" t="s">
        <v>8581</v>
      </c>
      <c r="C1464" t="s">
        <v>8582</v>
      </c>
      <c r="D1464" t="s">
        <v>8583</v>
      </c>
      <c r="E1464" t="s">
        <v>8584</v>
      </c>
      <c r="F1464">
        <v>26083154</v>
      </c>
      <c r="G1464" s="3" t="s">
        <v>8538</v>
      </c>
      <c r="I1464" s="3" t="s">
        <v>724</v>
      </c>
      <c r="J1464" s="3" t="s">
        <v>8539</v>
      </c>
      <c r="K1464" s="3" t="s">
        <v>73</v>
      </c>
      <c r="L1464" s="6" t="s">
        <v>8540</v>
      </c>
      <c r="M1464" s="24" t="s">
        <v>73</v>
      </c>
      <c r="N1464" s="33" t="s">
        <v>30814</v>
      </c>
      <c r="O1464" s="24" t="s">
        <v>30786</v>
      </c>
      <c r="P1464" s="20"/>
      <c r="Q1464" s="20"/>
      <c r="R1464" s="24" t="s">
        <v>514</v>
      </c>
      <c r="S1464" t="s">
        <v>3570</v>
      </c>
      <c r="T1464" t="str">
        <f>IF(X1464 &lt;&gt; "", CONCATENATE(Table1[[#This Row],[bioproject]],".",Table1[[#This Row],[Replicate group]]), "")</f>
        <v/>
      </c>
      <c r="Z1464" s="66" t="s">
        <v>3794</v>
      </c>
      <c r="AA1464" s="6" t="str">
        <f>IF(Table1[[#This Row],[fungi_species]] &lt;&gt; "", CONCATENATE(LEFT(Table1[[#This Row],[fungi_species]],2), LEFT(_xlfn.TEXTAFTER(Table1[[#This Row],[fungi_species]], " ", 1),3)),"")</f>
        <v>Maory</v>
      </c>
      <c r="AB1464" s="7"/>
      <c r="AC1464" s="24" t="s">
        <v>8585</v>
      </c>
      <c r="AD1464" s="22" t="s">
        <v>8585</v>
      </c>
      <c r="AE1464" s="24" t="s">
        <v>159</v>
      </c>
      <c r="AF1464" s="22" t="s">
        <v>8586</v>
      </c>
      <c r="AG1464" s="24" t="s">
        <v>69</v>
      </c>
      <c r="AH1464" t="s">
        <v>149</v>
      </c>
      <c r="AI1464" t="s">
        <v>150</v>
      </c>
      <c r="AJ1464" s="7" t="s">
        <v>8541</v>
      </c>
      <c r="AK1464" s="7"/>
      <c r="AL1464"/>
      <c r="AN1464" s="7" t="s">
        <v>171</v>
      </c>
      <c r="AO1464" s="7" t="s">
        <v>3795</v>
      </c>
      <c r="AP1464"/>
      <c r="AQ1464"/>
      <c r="AU1464" s="5"/>
      <c r="AV1464" s="5"/>
      <c r="AW1464" t="s">
        <v>3796</v>
      </c>
      <c r="AX1464" t="s">
        <v>3796</v>
      </c>
      <c r="AY1464" t="s">
        <v>69</v>
      </c>
      <c r="AZ1464" t="s">
        <v>8542</v>
      </c>
      <c r="BA1464" t="s">
        <v>8543</v>
      </c>
      <c r="BB1464">
        <v>2015</v>
      </c>
      <c r="BC1464" t="s">
        <v>8544</v>
      </c>
      <c r="BD1464" t="s">
        <v>8545</v>
      </c>
      <c r="BE1464" t="s">
        <v>8546</v>
      </c>
      <c r="BF1464" t="s">
        <v>8545</v>
      </c>
      <c r="BG1464" t="s">
        <v>8548</v>
      </c>
      <c r="BH1464" t="s">
        <v>8549</v>
      </c>
      <c r="BI1464" t="s">
        <v>3795</v>
      </c>
      <c r="BJ1464" t="s">
        <v>2780</v>
      </c>
      <c r="BK1464" s="12" t="s">
        <v>8550</v>
      </c>
      <c r="BL1464" t="s">
        <v>8552</v>
      </c>
      <c r="BM1464" t="s">
        <v>87</v>
      </c>
      <c r="BN1464" s="30" t="s">
        <v>271</v>
      </c>
      <c r="BO1464" t="s">
        <v>8545</v>
      </c>
      <c r="BP1464">
        <v>1</v>
      </c>
      <c r="BQ1464">
        <v>3225103</v>
      </c>
      <c r="BR1464" s="12" t="s">
        <v>8553</v>
      </c>
      <c r="BS1464">
        <v>39947</v>
      </c>
      <c r="BT1464" t="s">
        <v>8574</v>
      </c>
      <c r="BU1464" t="s">
        <v>8555</v>
      </c>
      <c r="BV1464" t="s">
        <v>69</v>
      </c>
      <c r="BW1464" t="s">
        <v>69</v>
      </c>
    </row>
    <row r="1465" spans="1:75" x14ac:dyDescent="0.2">
      <c r="A1465" t="s">
        <v>8533</v>
      </c>
      <c r="B1465" t="s">
        <v>8587</v>
      </c>
      <c r="C1465" t="s">
        <v>8588</v>
      </c>
      <c r="D1465" t="s">
        <v>8589</v>
      </c>
      <c r="E1465" t="s">
        <v>8590</v>
      </c>
      <c r="F1465">
        <v>26083154</v>
      </c>
      <c r="G1465" s="3" t="s">
        <v>8538</v>
      </c>
      <c r="I1465" s="3" t="s">
        <v>724</v>
      </c>
      <c r="J1465" s="3" t="s">
        <v>8539</v>
      </c>
      <c r="K1465" s="3" t="s">
        <v>73</v>
      </c>
      <c r="L1465" s="6" t="s">
        <v>8540</v>
      </c>
      <c r="M1465" s="24" t="s">
        <v>73</v>
      </c>
      <c r="N1465" s="33" t="s">
        <v>30814</v>
      </c>
      <c r="O1465" s="24" t="s">
        <v>30786</v>
      </c>
      <c r="P1465" s="20"/>
      <c r="Q1465" s="20"/>
      <c r="R1465" s="24" t="s">
        <v>514</v>
      </c>
      <c r="S1465" t="s">
        <v>3570</v>
      </c>
      <c r="T1465" t="str">
        <f>IF(X1465 &lt;&gt; "", CONCATENATE(Table1[[#This Row],[bioproject]],".",Table1[[#This Row],[Replicate group]]), "")</f>
        <v/>
      </c>
      <c r="Z1465" s="66" t="s">
        <v>3794</v>
      </c>
      <c r="AA1465" s="6" t="str">
        <f>IF(Table1[[#This Row],[fungi_species]] &lt;&gt; "", CONCATENATE(LEFT(Table1[[#This Row],[fungi_species]],2), LEFT(_xlfn.TEXTAFTER(Table1[[#This Row],[fungi_species]], " ", 1),3)),"")</f>
        <v>Maory</v>
      </c>
      <c r="AB1465" s="7"/>
      <c r="AC1465" s="24" t="s">
        <v>8591</v>
      </c>
      <c r="AD1465" s="22" t="s">
        <v>8591</v>
      </c>
      <c r="AE1465" s="24" t="s">
        <v>159</v>
      </c>
      <c r="AF1465" s="22" t="s">
        <v>8592</v>
      </c>
      <c r="AG1465" s="24" t="s">
        <v>69</v>
      </c>
      <c r="AH1465" t="s">
        <v>149</v>
      </c>
      <c r="AI1465" t="s">
        <v>150</v>
      </c>
      <c r="AJ1465" s="7" t="s">
        <v>8541</v>
      </c>
      <c r="AK1465" s="7"/>
      <c r="AL1465"/>
      <c r="AN1465" s="7" t="s">
        <v>171</v>
      </c>
      <c r="AO1465" s="7" t="s">
        <v>3795</v>
      </c>
      <c r="AP1465"/>
      <c r="AQ1465"/>
      <c r="AU1465" s="5"/>
      <c r="AV1465" s="5"/>
      <c r="AW1465" t="s">
        <v>3796</v>
      </c>
      <c r="AX1465" t="s">
        <v>3796</v>
      </c>
      <c r="AY1465" t="s">
        <v>69</v>
      </c>
      <c r="AZ1465" t="s">
        <v>8542</v>
      </c>
      <c r="BA1465" t="s">
        <v>8543</v>
      </c>
      <c r="BB1465">
        <v>2015</v>
      </c>
      <c r="BC1465" t="s">
        <v>8544</v>
      </c>
      <c r="BD1465" t="s">
        <v>8545</v>
      </c>
      <c r="BE1465" t="s">
        <v>8546</v>
      </c>
      <c r="BF1465" t="s">
        <v>8545</v>
      </c>
      <c r="BG1465" t="s">
        <v>8548</v>
      </c>
      <c r="BH1465" t="s">
        <v>8549</v>
      </c>
      <c r="BI1465" t="s">
        <v>3795</v>
      </c>
      <c r="BJ1465" t="s">
        <v>2780</v>
      </c>
      <c r="BK1465" s="12" t="s">
        <v>8550</v>
      </c>
      <c r="BL1465" t="s">
        <v>8552</v>
      </c>
      <c r="BM1465" t="s">
        <v>87</v>
      </c>
      <c r="BN1465" s="30" t="s">
        <v>271</v>
      </c>
      <c r="BO1465" t="s">
        <v>8545</v>
      </c>
      <c r="BP1465">
        <v>1</v>
      </c>
      <c r="BQ1465">
        <v>4132253</v>
      </c>
      <c r="BR1465" s="12" t="s">
        <v>8553</v>
      </c>
      <c r="BS1465">
        <v>39947</v>
      </c>
      <c r="BT1465" t="s">
        <v>8593</v>
      </c>
      <c r="BU1465" t="s">
        <v>8555</v>
      </c>
      <c r="BV1465" t="s">
        <v>69</v>
      </c>
      <c r="BW1465" t="s">
        <v>69</v>
      </c>
    </row>
    <row r="1466" spans="1:75" x14ac:dyDescent="0.2">
      <c r="A1466" t="s">
        <v>8533</v>
      </c>
      <c r="B1466" t="s">
        <v>8594</v>
      </c>
      <c r="C1466" t="s">
        <v>8595</v>
      </c>
      <c r="D1466" t="s">
        <v>8596</v>
      </c>
      <c r="E1466" t="s">
        <v>8597</v>
      </c>
      <c r="F1466">
        <v>26083154</v>
      </c>
      <c r="G1466" s="3" t="s">
        <v>8538</v>
      </c>
      <c r="I1466" s="3" t="s">
        <v>724</v>
      </c>
      <c r="J1466" s="3" t="s">
        <v>8539</v>
      </c>
      <c r="K1466" s="3" t="s">
        <v>73</v>
      </c>
      <c r="L1466" s="6" t="s">
        <v>8540</v>
      </c>
      <c r="M1466" s="24" t="s">
        <v>73</v>
      </c>
      <c r="N1466" s="33" t="s">
        <v>30814</v>
      </c>
      <c r="O1466" s="24" t="s">
        <v>30786</v>
      </c>
      <c r="P1466" s="20"/>
      <c r="Q1466" s="20"/>
      <c r="R1466" s="24" t="s">
        <v>514</v>
      </c>
      <c r="S1466" t="s">
        <v>3570</v>
      </c>
      <c r="T1466" t="str">
        <f>IF(X1466 &lt;&gt; "", CONCATENATE(Table1[[#This Row],[bioproject]],".",Table1[[#This Row],[Replicate group]]), "")</f>
        <v/>
      </c>
      <c r="Z1466" s="66" t="s">
        <v>3794</v>
      </c>
      <c r="AA1466" s="6" t="str">
        <f>IF(Table1[[#This Row],[fungi_species]] &lt;&gt; "", CONCATENATE(LEFT(Table1[[#This Row],[fungi_species]],2), LEFT(_xlfn.TEXTAFTER(Table1[[#This Row],[fungi_species]], " ", 1),3)),"")</f>
        <v>Maory</v>
      </c>
      <c r="AB1466" s="7"/>
      <c r="AC1466" s="24" t="s">
        <v>8598</v>
      </c>
      <c r="AD1466" s="22" t="s">
        <v>8598</v>
      </c>
      <c r="AE1466" s="24" t="s">
        <v>159</v>
      </c>
      <c r="AF1466" s="22" t="s">
        <v>8599</v>
      </c>
      <c r="AG1466" s="24" t="s">
        <v>69</v>
      </c>
      <c r="AH1466" t="s">
        <v>149</v>
      </c>
      <c r="AI1466" t="s">
        <v>150</v>
      </c>
      <c r="AJ1466" s="7" t="s">
        <v>8541</v>
      </c>
      <c r="AK1466" s="7"/>
      <c r="AL1466"/>
      <c r="AN1466" s="7" t="s">
        <v>171</v>
      </c>
      <c r="AO1466" s="7" t="s">
        <v>3795</v>
      </c>
      <c r="AP1466"/>
      <c r="AQ1466"/>
      <c r="AU1466" s="5"/>
      <c r="AV1466" s="5"/>
      <c r="AW1466" t="s">
        <v>3796</v>
      </c>
      <c r="AX1466" t="s">
        <v>3796</v>
      </c>
      <c r="AY1466" t="s">
        <v>69</v>
      </c>
      <c r="AZ1466" t="s">
        <v>8542</v>
      </c>
      <c r="BA1466" t="s">
        <v>8543</v>
      </c>
      <c r="BB1466">
        <v>2015</v>
      </c>
      <c r="BC1466" t="s">
        <v>8544</v>
      </c>
      <c r="BD1466" t="s">
        <v>8545</v>
      </c>
      <c r="BE1466" t="s">
        <v>8546</v>
      </c>
      <c r="BF1466" t="s">
        <v>8545</v>
      </c>
      <c r="BG1466" t="s">
        <v>8548</v>
      </c>
      <c r="BH1466" t="s">
        <v>8549</v>
      </c>
      <c r="BI1466" t="s">
        <v>3795</v>
      </c>
      <c r="BJ1466" t="s">
        <v>2780</v>
      </c>
      <c r="BK1466" s="12" t="s">
        <v>8550</v>
      </c>
      <c r="BL1466" t="s">
        <v>8552</v>
      </c>
      <c r="BM1466" t="s">
        <v>87</v>
      </c>
      <c r="BN1466" s="30" t="s">
        <v>271</v>
      </c>
      <c r="BO1466" t="s">
        <v>8545</v>
      </c>
      <c r="BP1466">
        <v>1</v>
      </c>
      <c r="BQ1466">
        <v>5503025</v>
      </c>
      <c r="BR1466" s="12" t="s">
        <v>8553</v>
      </c>
      <c r="BS1466">
        <v>39947</v>
      </c>
      <c r="BT1466" t="s">
        <v>8593</v>
      </c>
      <c r="BU1466" t="s">
        <v>8555</v>
      </c>
      <c r="BV1466" t="s">
        <v>69</v>
      </c>
      <c r="BW1466" t="s">
        <v>69</v>
      </c>
    </row>
    <row r="1467" spans="1:75" x14ac:dyDescent="0.2">
      <c r="A1467" t="s">
        <v>8533</v>
      </c>
      <c r="B1467" t="s">
        <v>8600</v>
      </c>
      <c r="C1467" t="s">
        <v>8601</v>
      </c>
      <c r="D1467" t="s">
        <v>8602</v>
      </c>
      <c r="E1467" t="s">
        <v>8603</v>
      </c>
      <c r="F1467">
        <v>26083154</v>
      </c>
      <c r="G1467" s="3" t="s">
        <v>8538</v>
      </c>
      <c r="I1467" s="3" t="s">
        <v>724</v>
      </c>
      <c r="J1467" s="3" t="s">
        <v>8539</v>
      </c>
      <c r="K1467" s="3" t="s">
        <v>73</v>
      </c>
      <c r="L1467" s="6" t="s">
        <v>8540</v>
      </c>
      <c r="M1467" s="24" t="s">
        <v>73</v>
      </c>
      <c r="N1467" s="33" t="s">
        <v>30814</v>
      </c>
      <c r="O1467" s="24" t="s">
        <v>30786</v>
      </c>
      <c r="P1467" s="20"/>
      <c r="Q1467" s="20"/>
      <c r="R1467" s="24" t="s">
        <v>514</v>
      </c>
      <c r="S1467" t="s">
        <v>3570</v>
      </c>
      <c r="T1467" t="str">
        <f>IF(X1467 &lt;&gt; "", CONCATENATE(Table1[[#This Row],[bioproject]],".",Table1[[#This Row],[Replicate group]]), "")</f>
        <v/>
      </c>
      <c r="Z1467" s="66" t="s">
        <v>3794</v>
      </c>
      <c r="AA1467" s="6" t="str">
        <f>IF(Table1[[#This Row],[fungi_species]] &lt;&gt; "", CONCATENATE(LEFT(Table1[[#This Row],[fungi_species]],2), LEFT(_xlfn.TEXTAFTER(Table1[[#This Row],[fungi_species]], " ", 1),3)),"")</f>
        <v>Maory</v>
      </c>
      <c r="AB1467" s="7"/>
      <c r="AC1467" s="24" t="s">
        <v>8604</v>
      </c>
      <c r="AD1467" s="22" t="s">
        <v>8604</v>
      </c>
      <c r="AE1467" s="24" t="s">
        <v>159</v>
      </c>
      <c r="AF1467" s="22" t="s">
        <v>8605</v>
      </c>
      <c r="AG1467" s="24" t="s">
        <v>69</v>
      </c>
      <c r="AH1467" t="s">
        <v>149</v>
      </c>
      <c r="AI1467" t="s">
        <v>150</v>
      </c>
      <c r="AJ1467" s="7" t="s">
        <v>8541</v>
      </c>
      <c r="AK1467" s="7"/>
      <c r="AL1467"/>
      <c r="AN1467" s="7" t="s">
        <v>171</v>
      </c>
      <c r="AO1467" s="7" t="s">
        <v>3795</v>
      </c>
      <c r="AP1467"/>
      <c r="AQ1467"/>
      <c r="AU1467" s="5"/>
      <c r="AV1467" s="5"/>
      <c r="AW1467" t="s">
        <v>3796</v>
      </c>
      <c r="AX1467" t="s">
        <v>3796</v>
      </c>
      <c r="AY1467" t="s">
        <v>69</v>
      </c>
      <c r="AZ1467" t="s">
        <v>8542</v>
      </c>
      <c r="BA1467" t="s">
        <v>8543</v>
      </c>
      <c r="BB1467">
        <v>2015</v>
      </c>
      <c r="BC1467" t="s">
        <v>8544</v>
      </c>
      <c r="BD1467" t="s">
        <v>8545</v>
      </c>
      <c r="BE1467" t="s">
        <v>8546</v>
      </c>
      <c r="BF1467" t="s">
        <v>8545</v>
      </c>
      <c r="BG1467" t="s">
        <v>8548</v>
      </c>
      <c r="BH1467" t="s">
        <v>8549</v>
      </c>
      <c r="BI1467" t="s">
        <v>3795</v>
      </c>
      <c r="BJ1467" t="s">
        <v>2780</v>
      </c>
      <c r="BK1467" s="12" t="s">
        <v>8550</v>
      </c>
      <c r="BL1467" t="s">
        <v>8552</v>
      </c>
      <c r="BM1467" t="s">
        <v>87</v>
      </c>
      <c r="BN1467" s="30" t="s">
        <v>271</v>
      </c>
      <c r="BO1467" t="s">
        <v>8545</v>
      </c>
      <c r="BP1467">
        <v>1</v>
      </c>
      <c r="BQ1467">
        <v>3593321</v>
      </c>
      <c r="BR1467" s="12" t="s">
        <v>8553</v>
      </c>
      <c r="BS1467">
        <v>39947</v>
      </c>
      <c r="BT1467" t="s">
        <v>8593</v>
      </c>
      <c r="BU1467" t="s">
        <v>8555</v>
      </c>
      <c r="BV1467" t="s">
        <v>69</v>
      </c>
      <c r="BW1467" t="s">
        <v>69</v>
      </c>
    </row>
    <row r="1468" spans="1:75" x14ac:dyDescent="0.2">
      <c r="A1468" t="s">
        <v>8533</v>
      </c>
      <c r="B1468" t="s">
        <v>8606</v>
      </c>
      <c r="C1468" t="s">
        <v>8607</v>
      </c>
      <c r="D1468" t="s">
        <v>8608</v>
      </c>
      <c r="E1468" t="s">
        <v>8609</v>
      </c>
      <c r="F1468">
        <v>26083154</v>
      </c>
      <c r="G1468" s="3" t="s">
        <v>8538</v>
      </c>
      <c r="I1468" s="3" t="s">
        <v>724</v>
      </c>
      <c r="J1468" s="3" t="s">
        <v>8539</v>
      </c>
      <c r="K1468" s="3" t="s">
        <v>73</v>
      </c>
      <c r="L1468" s="6" t="s">
        <v>8540</v>
      </c>
      <c r="M1468" s="24" t="s">
        <v>73</v>
      </c>
      <c r="N1468" s="33" t="s">
        <v>30814</v>
      </c>
      <c r="O1468" s="24" t="s">
        <v>30786</v>
      </c>
      <c r="P1468" s="20"/>
      <c r="Q1468" s="20"/>
      <c r="R1468" s="24" t="s">
        <v>514</v>
      </c>
      <c r="S1468" t="s">
        <v>3570</v>
      </c>
      <c r="T1468" t="str">
        <f>IF(X1468 &lt;&gt; "", CONCATENATE(Table1[[#This Row],[bioproject]],".",Table1[[#This Row],[Replicate group]]), "")</f>
        <v/>
      </c>
      <c r="Z1468" s="66" t="s">
        <v>3794</v>
      </c>
      <c r="AA1468" s="6" t="str">
        <f>IF(Table1[[#This Row],[fungi_species]] &lt;&gt; "", CONCATENATE(LEFT(Table1[[#This Row],[fungi_species]],2), LEFT(_xlfn.TEXTAFTER(Table1[[#This Row],[fungi_species]], " ", 1),3)),"")</f>
        <v>Maory</v>
      </c>
      <c r="AB1468" s="7"/>
      <c r="AC1468" s="24" t="s">
        <v>8610</v>
      </c>
      <c r="AD1468" s="22" t="s">
        <v>8610</v>
      </c>
      <c r="AE1468" s="24" t="s">
        <v>159</v>
      </c>
      <c r="AF1468" s="22" t="s">
        <v>8611</v>
      </c>
      <c r="AG1468" s="24" t="s">
        <v>69</v>
      </c>
      <c r="AH1468" t="s">
        <v>149</v>
      </c>
      <c r="AI1468" t="s">
        <v>150</v>
      </c>
      <c r="AJ1468" s="7" t="s">
        <v>8541</v>
      </c>
      <c r="AK1468" s="7"/>
      <c r="AL1468"/>
      <c r="AN1468" s="7" t="s">
        <v>171</v>
      </c>
      <c r="AO1468" s="7" t="s">
        <v>3795</v>
      </c>
      <c r="AP1468"/>
      <c r="AQ1468"/>
      <c r="AU1468" s="5"/>
      <c r="AV1468" s="5"/>
      <c r="AW1468" t="s">
        <v>3796</v>
      </c>
      <c r="AX1468" t="s">
        <v>3796</v>
      </c>
      <c r="AY1468" t="s">
        <v>69</v>
      </c>
      <c r="AZ1468" t="s">
        <v>8542</v>
      </c>
      <c r="BA1468" t="s">
        <v>8543</v>
      </c>
      <c r="BB1468">
        <v>2015</v>
      </c>
      <c r="BC1468" t="s">
        <v>8544</v>
      </c>
      <c r="BD1468" t="s">
        <v>8545</v>
      </c>
      <c r="BE1468" t="s">
        <v>8546</v>
      </c>
      <c r="BF1468" t="s">
        <v>8545</v>
      </c>
      <c r="BG1468" t="s">
        <v>8548</v>
      </c>
      <c r="BH1468" t="s">
        <v>8549</v>
      </c>
      <c r="BI1468" t="s">
        <v>3795</v>
      </c>
      <c r="BJ1468" t="s">
        <v>2780</v>
      </c>
      <c r="BK1468" s="12" t="s">
        <v>8550</v>
      </c>
      <c r="BL1468" t="s">
        <v>8552</v>
      </c>
      <c r="BM1468" t="s">
        <v>87</v>
      </c>
      <c r="BN1468" s="30" t="s">
        <v>271</v>
      </c>
      <c r="BO1468" t="s">
        <v>8545</v>
      </c>
      <c r="BP1468">
        <v>1</v>
      </c>
      <c r="BQ1468">
        <v>4302162</v>
      </c>
      <c r="BR1468" s="12" t="s">
        <v>8553</v>
      </c>
      <c r="BS1468">
        <v>39947</v>
      </c>
      <c r="BT1468" t="s">
        <v>8612</v>
      </c>
      <c r="BU1468" t="s">
        <v>8555</v>
      </c>
      <c r="BV1468" t="s">
        <v>69</v>
      </c>
      <c r="BW1468" t="s">
        <v>69</v>
      </c>
    </row>
    <row r="1469" spans="1:75" x14ac:dyDescent="0.2">
      <c r="A1469" t="s">
        <v>8533</v>
      </c>
      <c r="B1469" t="s">
        <v>8613</v>
      </c>
      <c r="C1469" t="s">
        <v>8614</v>
      </c>
      <c r="D1469" t="s">
        <v>8615</v>
      </c>
      <c r="E1469" t="s">
        <v>8616</v>
      </c>
      <c r="F1469">
        <v>26083154</v>
      </c>
      <c r="G1469" s="3" t="s">
        <v>8538</v>
      </c>
      <c r="I1469" s="3" t="s">
        <v>724</v>
      </c>
      <c r="J1469" s="3" t="s">
        <v>8539</v>
      </c>
      <c r="K1469" s="3" t="s">
        <v>73</v>
      </c>
      <c r="L1469" s="6" t="s">
        <v>8540</v>
      </c>
      <c r="M1469" s="24" t="s">
        <v>73</v>
      </c>
      <c r="N1469" s="33" t="s">
        <v>30814</v>
      </c>
      <c r="O1469" s="24" t="s">
        <v>30786</v>
      </c>
      <c r="P1469" s="20"/>
      <c r="Q1469" s="20"/>
      <c r="R1469" s="24" t="s">
        <v>514</v>
      </c>
      <c r="S1469" t="s">
        <v>3570</v>
      </c>
      <c r="T1469" t="str">
        <f>IF(X1469 &lt;&gt; "", CONCATENATE(Table1[[#This Row],[bioproject]],".",Table1[[#This Row],[Replicate group]]), "")</f>
        <v/>
      </c>
      <c r="Z1469" s="66" t="s">
        <v>3794</v>
      </c>
      <c r="AA1469" s="6" t="str">
        <f>IF(Table1[[#This Row],[fungi_species]] &lt;&gt; "", CONCATENATE(LEFT(Table1[[#This Row],[fungi_species]],2), LEFT(_xlfn.TEXTAFTER(Table1[[#This Row],[fungi_species]], " ", 1),3)),"")</f>
        <v>Maory</v>
      </c>
      <c r="AB1469" s="7"/>
      <c r="AC1469" s="24" t="s">
        <v>8617</v>
      </c>
      <c r="AD1469" s="22" t="s">
        <v>8617</v>
      </c>
      <c r="AE1469" s="24" t="s">
        <v>159</v>
      </c>
      <c r="AF1469" s="22" t="s">
        <v>8618</v>
      </c>
      <c r="AG1469" s="24" t="s">
        <v>69</v>
      </c>
      <c r="AH1469" t="s">
        <v>149</v>
      </c>
      <c r="AI1469" t="s">
        <v>150</v>
      </c>
      <c r="AJ1469" s="7" t="s">
        <v>8541</v>
      </c>
      <c r="AK1469" s="7"/>
      <c r="AL1469"/>
      <c r="AN1469" s="7" t="s">
        <v>171</v>
      </c>
      <c r="AO1469" s="7" t="s">
        <v>3795</v>
      </c>
      <c r="AP1469"/>
      <c r="AQ1469"/>
      <c r="AU1469" s="5"/>
      <c r="AV1469" s="5"/>
      <c r="AW1469" t="s">
        <v>3796</v>
      </c>
      <c r="AX1469" t="s">
        <v>3796</v>
      </c>
      <c r="AY1469" t="s">
        <v>69</v>
      </c>
      <c r="AZ1469" t="s">
        <v>8542</v>
      </c>
      <c r="BA1469" t="s">
        <v>8543</v>
      </c>
      <c r="BB1469">
        <v>2015</v>
      </c>
      <c r="BC1469" t="s">
        <v>8544</v>
      </c>
      <c r="BD1469" t="s">
        <v>8545</v>
      </c>
      <c r="BE1469" t="s">
        <v>8546</v>
      </c>
      <c r="BF1469" t="s">
        <v>8545</v>
      </c>
      <c r="BG1469" t="s">
        <v>8548</v>
      </c>
      <c r="BH1469" t="s">
        <v>8549</v>
      </c>
      <c r="BI1469" t="s">
        <v>3795</v>
      </c>
      <c r="BJ1469" t="s">
        <v>2780</v>
      </c>
      <c r="BK1469" s="12" t="s">
        <v>8550</v>
      </c>
      <c r="BL1469" t="s">
        <v>8552</v>
      </c>
      <c r="BM1469" t="s">
        <v>87</v>
      </c>
      <c r="BN1469" s="30" t="s">
        <v>271</v>
      </c>
      <c r="BO1469" t="s">
        <v>8545</v>
      </c>
      <c r="BP1469">
        <v>1</v>
      </c>
      <c r="BQ1469">
        <v>5163007</v>
      </c>
      <c r="BR1469" s="12" t="s">
        <v>8553</v>
      </c>
      <c r="BS1469">
        <v>39947</v>
      </c>
      <c r="BT1469" t="s">
        <v>8612</v>
      </c>
      <c r="BU1469" t="s">
        <v>8555</v>
      </c>
      <c r="BV1469" t="s">
        <v>69</v>
      </c>
      <c r="BW1469" t="s">
        <v>69</v>
      </c>
    </row>
    <row r="1470" spans="1:75" x14ac:dyDescent="0.2">
      <c r="A1470" t="s">
        <v>8533</v>
      </c>
      <c r="B1470" t="s">
        <v>8619</v>
      </c>
      <c r="C1470" t="s">
        <v>8620</v>
      </c>
      <c r="D1470" t="s">
        <v>8621</v>
      </c>
      <c r="E1470" t="s">
        <v>8622</v>
      </c>
      <c r="F1470">
        <v>26083154</v>
      </c>
      <c r="G1470" s="3" t="s">
        <v>8538</v>
      </c>
      <c r="I1470" s="3" t="s">
        <v>724</v>
      </c>
      <c r="J1470" s="3" t="s">
        <v>8539</v>
      </c>
      <c r="K1470" s="3" t="s">
        <v>73</v>
      </c>
      <c r="L1470" s="6" t="s">
        <v>8540</v>
      </c>
      <c r="M1470" s="24" t="s">
        <v>73</v>
      </c>
      <c r="N1470" s="33" t="s">
        <v>30814</v>
      </c>
      <c r="O1470" s="24" t="s">
        <v>30786</v>
      </c>
      <c r="P1470" s="20"/>
      <c r="Q1470" s="20"/>
      <c r="R1470" s="24" t="s">
        <v>514</v>
      </c>
      <c r="S1470" t="s">
        <v>3570</v>
      </c>
      <c r="T1470" t="str">
        <f>IF(X1470 &lt;&gt; "", CONCATENATE(Table1[[#This Row],[bioproject]],".",Table1[[#This Row],[Replicate group]]), "")</f>
        <v/>
      </c>
      <c r="Z1470" s="66" t="s">
        <v>3794</v>
      </c>
      <c r="AA1470" s="6" t="str">
        <f>IF(Table1[[#This Row],[fungi_species]] &lt;&gt; "", CONCATENATE(LEFT(Table1[[#This Row],[fungi_species]],2), LEFT(_xlfn.TEXTAFTER(Table1[[#This Row],[fungi_species]], " ", 1),3)),"")</f>
        <v>Maory</v>
      </c>
      <c r="AB1470" s="7"/>
      <c r="AC1470" s="24" t="s">
        <v>8623</v>
      </c>
      <c r="AD1470" s="22" t="s">
        <v>8623</v>
      </c>
      <c r="AE1470" s="24" t="s">
        <v>159</v>
      </c>
      <c r="AF1470" s="22" t="s">
        <v>8624</v>
      </c>
      <c r="AG1470" s="24" t="s">
        <v>69</v>
      </c>
      <c r="AH1470" t="s">
        <v>149</v>
      </c>
      <c r="AI1470" t="s">
        <v>150</v>
      </c>
      <c r="AJ1470" s="7" t="s">
        <v>8541</v>
      </c>
      <c r="AK1470" s="7"/>
      <c r="AL1470"/>
      <c r="AN1470" s="7" t="s">
        <v>171</v>
      </c>
      <c r="AO1470" s="7" t="s">
        <v>3795</v>
      </c>
      <c r="AP1470"/>
      <c r="AQ1470"/>
      <c r="AU1470" s="5"/>
      <c r="AV1470" s="5"/>
      <c r="AW1470" t="s">
        <v>3796</v>
      </c>
      <c r="AX1470" t="s">
        <v>3796</v>
      </c>
      <c r="AY1470" t="s">
        <v>69</v>
      </c>
      <c r="AZ1470" t="s">
        <v>8542</v>
      </c>
      <c r="BA1470" t="s">
        <v>8543</v>
      </c>
      <c r="BB1470">
        <v>2015</v>
      </c>
      <c r="BC1470" t="s">
        <v>8544</v>
      </c>
      <c r="BD1470" t="s">
        <v>8545</v>
      </c>
      <c r="BE1470" t="s">
        <v>8546</v>
      </c>
      <c r="BF1470" t="s">
        <v>8545</v>
      </c>
      <c r="BG1470" t="s">
        <v>8548</v>
      </c>
      <c r="BH1470" t="s">
        <v>8549</v>
      </c>
      <c r="BI1470" t="s">
        <v>3795</v>
      </c>
      <c r="BJ1470" t="s">
        <v>2780</v>
      </c>
      <c r="BK1470" s="12" t="s">
        <v>8550</v>
      </c>
      <c r="BL1470" t="s">
        <v>8552</v>
      </c>
      <c r="BM1470" t="s">
        <v>87</v>
      </c>
      <c r="BN1470" s="30" t="s">
        <v>271</v>
      </c>
      <c r="BO1470" t="s">
        <v>8545</v>
      </c>
      <c r="BP1470">
        <v>1</v>
      </c>
      <c r="BQ1470">
        <v>3965804</v>
      </c>
      <c r="BR1470" s="12" t="s">
        <v>8553</v>
      </c>
      <c r="BS1470">
        <v>39947</v>
      </c>
      <c r="BT1470" t="s">
        <v>8612</v>
      </c>
      <c r="BU1470" t="s">
        <v>8555</v>
      </c>
      <c r="BV1470" t="s">
        <v>69</v>
      </c>
      <c r="BW1470" t="s">
        <v>69</v>
      </c>
    </row>
    <row r="1471" spans="1:75" x14ac:dyDescent="0.2">
      <c r="A1471" t="s">
        <v>8533</v>
      </c>
      <c r="B1471" t="s">
        <v>8625</v>
      </c>
      <c r="C1471" t="s">
        <v>8626</v>
      </c>
      <c r="D1471" t="s">
        <v>8627</v>
      </c>
      <c r="E1471" t="s">
        <v>8628</v>
      </c>
      <c r="F1471">
        <v>26083154</v>
      </c>
      <c r="G1471" s="3" t="s">
        <v>8538</v>
      </c>
      <c r="I1471" s="3" t="s">
        <v>724</v>
      </c>
      <c r="J1471" s="3" t="s">
        <v>8539</v>
      </c>
      <c r="K1471" s="3" t="s">
        <v>73</v>
      </c>
      <c r="L1471" s="6" t="s">
        <v>8540</v>
      </c>
      <c r="M1471" s="24" t="s">
        <v>73</v>
      </c>
      <c r="N1471" s="33" t="s">
        <v>30814</v>
      </c>
      <c r="O1471" s="24" t="s">
        <v>30786</v>
      </c>
      <c r="P1471" s="20"/>
      <c r="Q1471" s="20"/>
      <c r="R1471" s="24" t="s">
        <v>514</v>
      </c>
      <c r="S1471" t="s">
        <v>3570</v>
      </c>
      <c r="T1471" t="str">
        <f>IF(X1471 &lt;&gt; "", CONCATENATE(Table1[[#This Row],[bioproject]],".",Table1[[#This Row],[Replicate group]]), "")</f>
        <v/>
      </c>
      <c r="Z1471" s="66" t="s">
        <v>3794</v>
      </c>
      <c r="AA1471" s="6" t="str">
        <f>IF(Table1[[#This Row],[fungi_species]] &lt;&gt; "", CONCATENATE(LEFT(Table1[[#This Row],[fungi_species]],2), LEFT(_xlfn.TEXTAFTER(Table1[[#This Row],[fungi_species]], " ", 1),3)),"")</f>
        <v>Maory</v>
      </c>
      <c r="AB1471" s="7"/>
      <c r="AC1471" s="24" t="s">
        <v>8629</v>
      </c>
      <c r="AD1471" s="22" t="s">
        <v>8629</v>
      </c>
      <c r="AE1471" s="24" t="s">
        <v>159</v>
      </c>
      <c r="AF1471" s="22" t="s">
        <v>8630</v>
      </c>
      <c r="AG1471" s="24" t="s">
        <v>69</v>
      </c>
      <c r="AH1471" t="s">
        <v>149</v>
      </c>
      <c r="AI1471" t="s">
        <v>150</v>
      </c>
      <c r="AJ1471" s="7" t="s">
        <v>8541</v>
      </c>
      <c r="AK1471" s="7"/>
      <c r="AL1471"/>
      <c r="AN1471" s="7" t="s">
        <v>171</v>
      </c>
      <c r="AO1471" s="7" t="s">
        <v>3795</v>
      </c>
      <c r="AP1471"/>
      <c r="AQ1471"/>
      <c r="AU1471" s="5"/>
      <c r="AV1471" s="5"/>
      <c r="AW1471" t="s">
        <v>3796</v>
      </c>
      <c r="AX1471" t="s">
        <v>3796</v>
      </c>
      <c r="AY1471" t="s">
        <v>69</v>
      </c>
      <c r="AZ1471" t="s">
        <v>8542</v>
      </c>
      <c r="BA1471" t="s">
        <v>8543</v>
      </c>
      <c r="BB1471">
        <v>2015</v>
      </c>
      <c r="BC1471" t="s">
        <v>8544</v>
      </c>
      <c r="BD1471" t="s">
        <v>8545</v>
      </c>
      <c r="BE1471" t="s">
        <v>8546</v>
      </c>
      <c r="BF1471" t="s">
        <v>8545</v>
      </c>
      <c r="BG1471" t="s">
        <v>8548</v>
      </c>
      <c r="BH1471" t="s">
        <v>8549</v>
      </c>
      <c r="BI1471" t="s">
        <v>3795</v>
      </c>
      <c r="BJ1471" t="s">
        <v>2780</v>
      </c>
      <c r="BK1471" s="12" t="s">
        <v>8550</v>
      </c>
      <c r="BL1471" t="s">
        <v>8552</v>
      </c>
      <c r="BM1471" t="s">
        <v>87</v>
      </c>
      <c r="BN1471" s="30" t="s">
        <v>271</v>
      </c>
      <c r="BO1471" t="s">
        <v>8545</v>
      </c>
      <c r="BP1471">
        <v>1</v>
      </c>
      <c r="BQ1471">
        <v>5231440</v>
      </c>
      <c r="BR1471" s="12" t="s">
        <v>8553</v>
      </c>
      <c r="BS1471">
        <v>39947</v>
      </c>
      <c r="BT1471" t="s">
        <v>8631</v>
      </c>
      <c r="BU1471" t="s">
        <v>8555</v>
      </c>
      <c r="BV1471" t="s">
        <v>69</v>
      </c>
      <c r="BW1471" t="s">
        <v>69</v>
      </c>
    </row>
    <row r="1472" spans="1:75" x14ac:dyDescent="0.2">
      <c r="A1472" t="s">
        <v>8533</v>
      </c>
      <c r="B1472" t="s">
        <v>8632</v>
      </c>
      <c r="C1472" t="s">
        <v>8633</v>
      </c>
      <c r="D1472" t="s">
        <v>8634</v>
      </c>
      <c r="E1472" t="s">
        <v>8635</v>
      </c>
      <c r="F1472">
        <v>26083154</v>
      </c>
      <c r="G1472" s="3" t="s">
        <v>8538</v>
      </c>
      <c r="I1472" s="3" t="s">
        <v>724</v>
      </c>
      <c r="J1472" s="3" t="s">
        <v>8539</v>
      </c>
      <c r="K1472" s="3" t="s">
        <v>73</v>
      </c>
      <c r="L1472" s="6" t="s">
        <v>8540</v>
      </c>
      <c r="M1472" s="24" t="s">
        <v>73</v>
      </c>
      <c r="N1472" s="33" t="s">
        <v>30814</v>
      </c>
      <c r="O1472" s="24" t="s">
        <v>30786</v>
      </c>
      <c r="P1472" s="20"/>
      <c r="Q1472" s="20"/>
      <c r="R1472" s="24" t="s">
        <v>514</v>
      </c>
      <c r="S1472" t="s">
        <v>3570</v>
      </c>
      <c r="T1472" t="str">
        <f>IF(X1472 &lt;&gt; "", CONCATENATE(Table1[[#This Row],[bioproject]],".",Table1[[#This Row],[Replicate group]]), "")</f>
        <v/>
      </c>
      <c r="Z1472" s="66" t="s">
        <v>3794</v>
      </c>
      <c r="AA1472" s="6" t="str">
        <f>IF(Table1[[#This Row],[fungi_species]] &lt;&gt; "", CONCATENATE(LEFT(Table1[[#This Row],[fungi_species]],2), LEFT(_xlfn.TEXTAFTER(Table1[[#This Row],[fungi_species]], " ", 1),3)),"")</f>
        <v>Maory</v>
      </c>
      <c r="AB1472" s="7"/>
      <c r="AC1472" s="24" t="s">
        <v>8636</v>
      </c>
      <c r="AD1472" s="22" t="s">
        <v>8636</v>
      </c>
      <c r="AE1472" s="24" t="s">
        <v>159</v>
      </c>
      <c r="AF1472" s="22" t="s">
        <v>8637</v>
      </c>
      <c r="AG1472" s="24" t="s">
        <v>69</v>
      </c>
      <c r="AH1472" t="s">
        <v>149</v>
      </c>
      <c r="AI1472" t="s">
        <v>150</v>
      </c>
      <c r="AJ1472" s="7" t="s">
        <v>8541</v>
      </c>
      <c r="AK1472" s="7"/>
      <c r="AL1472"/>
      <c r="AN1472" s="7" t="s">
        <v>171</v>
      </c>
      <c r="AO1472" s="7" t="s">
        <v>3795</v>
      </c>
      <c r="AP1472"/>
      <c r="AQ1472"/>
      <c r="AU1472" s="5"/>
      <c r="AV1472" s="5"/>
      <c r="AW1472" t="s">
        <v>3796</v>
      </c>
      <c r="AX1472" t="s">
        <v>3796</v>
      </c>
      <c r="AY1472" t="s">
        <v>69</v>
      </c>
      <c r="AZ1472" t="s">
        <v>8542</v>
      </c>
      <c r="BA1472" t="s">
        <v>8543</v>
      </c>
      <c r="BB1472">
        <v>2015</v>
      </c>
      <c r="BC1472" t="s">
        <v>8544</v>
      </c>
      <c r="BD1472" t="s">
        <v>8545</v>
      </c>
      <c r="BE1472" t="s">
        <v>8546</v>
      </c>
      <c r="BF1472" t="s">
        <v>8545</v>
      </c>
      <c r="BG1472" t="s">
        <v>8548</v>
      </c>
      <c r="BH1472" t="s">
        <v>8549</v>
      </c>
      <c r="BI1472" t="s">
        <v>3795</v>
      </c>
      <c r="BJ1472" t="s">
        <v>2780</v>
      </c>
      <c r="BK1472" s="12" t="s">
        <v>8550</v>
      </c>
      <c r="BL1472" t="s">
        <v>8552</v>
      </c>
      <c r="BM1472" t="s">
        <v>87</v>
      </c>
      <c r="BN1472" s="30" t="s">
        <v>271</v>
      </c>
      <c r="BO1472" t="s">
        <v>8545</v>
      </c>
      <c r="BP1472">
        <v>1</v>
      </c>
      <c r="BQ1472">
        <v>4068264</v>
      </c>
      <c r="BR1472" s="12" t="s">
        <v>8553</v>
      </c>
      <c r="BS1472">
        <v>39947</v>
      </c>
      <c r="BT1472" t="s">
        <v>8631</v>
      </c>
      <c r="BU1472" t="s">
        <v>8555</v>
      </c>
      <c r="BV1472" t="s">
        <v>69</v>
      </c>
      <c r="BW1472" t="s">
        <v>69</v>
      </c>
    </row>
    <row r="1473" spans="1:75" x14ac:dyDescent="0.2">
      <c r="A1473" t="s">
        <v>8533</v>
      </c>
      <c r="B1473" t="s">
        <v>8638</v>
      </c>
      <c r="C1473" t="s">
        <v>8639</v>
      </c>
      <c r="D1473" t="s">
        <v>8640</v>
      </c>
      <c r="E1473" t="s">
        <v>8641</v>
      </c>
      <c r="F1473">
        <v>26083154</v>
      </c>
      <c r="G1473" s="3" t="s">
        <v>8538</v>
      </c>
      <c r="I1473" s="3" t="s">
        <v>724</v>
      </c>
      <c r="J1473" s="3" t="s">
        <v>8539</v>
      </c>
      <c r="K1473" s="3" t="s">
        <v>73</v>
      </c>
      <c r="L1473" s="6" t="s">
        <v>8540</v>
      </c>
      <c r="M1473" s="24" t="s">
        <v>73</v>
      </c>
      <c r="N1473" s="33" t="s">
        <v>30814</v>
      </c>
      <c r="O1473" s="24" t="s">
        <v>30786</v>
      </c>
      <c r="P1473" s="20"/>
      <c r="Q1473" s="20"/>
      <c r="R1473" s="24" t="s">
        <v>514</v>
      </c>
      <c r="S1473" t="s">
        <v>3570</v>
      </c>
      <c r="T1473" t="str">
        <f>IF(X1473 &lt;&gt; "", CONCATENATE(Table1[[#This Row],[bioproject]],".",Table1[[#This Row],[Replicate group]]), "")</f>
        <v/>
      </c>
      <c r="Z1473" s="66" t="s">
        <v>3794</v>
      </c>
      <c r="AA1473" s="6" t="str">
        <f>IF(Table1[[#This Row],[fungi_species]] &lt;&gt; "", CONCATENATE(LEFT(Table1[[#This Row],[fungi_species]],2), LEFT(_xlfn.TEXTAFTER(Table1[[#This Row],[fungi_species]], " ", 1),3)),"")</f>
        <v>Maory</v>
      </c>
      <c r="AB1473" s="7"/>
      <c r="AC1473" s="24" t="s">
        <v>8642</v>
      </c>
      <c r="AD1473" s="22" t="s">
        <v>8642</v>
      </c>
      <c r="AE1473" s="24" t="s">
        <v>159</v>
      </c>
      <c r="AF1473" s="22" t="s">
        <v>8643</v>
      </c>
      <c r="AG1473" s="24" t="s">
        <v>69</v>
      </c>
      <c r="AH1473" t="s">
        <v>149</v>
      </c>
      <c r="AI1473" t="s">
        <v>150</v>
      </c>
      <c r="AJ1473" s="7" t="s">
        <v>8541</v>
      </c>
      <c r="AK1473" s="7"/>
      <c r="AL1473"/>
      <c r="AN1473" s="7" t="s">
        <v>171</v>
      </c>
      <c r="AO1473" s="7" t="s">
        <v>3795</v>
      </c>
      <c r="AP1473"/>
      <c r="AQ1473"/>
      <c r="AU1473" s="5"/>
      <c r="AV1473" s="5"/>
      <c r="AW1473" t="s">
        <v>3796</v>
      </c>
      <c r="AX1473" t="s">
        <v>3796</v>
      </c>
      <c r="AY1473" t="s">
        <v>69</v>
      </c>
      <c r="AZ1473" t="s">
        <v>8542</v>
      </c>
      <c r="BA1473" t="s">
        <v>8543</v>
      </c>
      <c r="BB1473">
        <v>2015</v>
      </c>
      <c r="BC1473" t="s">
        <v>8544</v>
      </c>
      <c r="BD1473" t="s">
        <v>8545</v>
      </c>
      <c r="BE1473" t="s">
        <v>8546</v>
      </c>
      <c r="BF1473" t="s">
        <v>8545</v>
      </c>
      <c r="BG1473" t="s">
        <v>8548</v>
      </c>
      <c r="BH1473" t="s">
        <v>8549</v>
      </c>
      <c r="BI1473" t="s">
        <v>3795</v>
      </c>
      <c r="BJ1473" t="s">
        <v>2780</v>
      </c>
      <c r="BK1473" s="12" t="s">
        <v>8550</v>
      </c>
      <c r="BL1473" t="s">
        <v>8552</v>
      </c>
      <c r="BM1473" t="s">
        <v>87</v>
      </c>
      <c r="BN1473" s="30" t="s">
        <v>271</v>
      </c>
      <c r="BO1473" t="s">
        <v>8545</v>
      </c>
      <c r="BP1473">
        <v>1</v>
      </c>
      <c r="BQ1473">
        <v>4320023</v>
      </c>
      <c r="BR1473" s="12" t="s">
        <v>8553</v>
      </c>
      <c r="BS1473">
        <v>39947</v>
      </c>
      <c r="BT1473" t="s">
        <v>8631</v>
      </c>
      <c r="BU1473" t="s">
        <v>8555</v>
      </c>
      <c r="BV1473" t="s">
        <v>69</v>
      </c>
      <c r="BW1473" t="s">
        <v>69</v>
      </c>
    </row>
    <row r="1474" spans="1:75" x14ac:dyDescent="0.2">
      <c r="A1474" t="s">
        <v>8533</v>
      </c>
      <c r="B1474" t="s">
        <v>8644</v>
      </c>
      <c r="C1474" t="s">
        <v>8645</v>
      </c>
      <c r="D1474" t="s">
        <v>8646</v>
      </c>
      <c r="E1474" t="s">
        <v>8647</v>
      </c>
      <c r="F1474">
        <v>26083154</v>
      </c>
      <c r="G1474" s="3" t="s">
        <v>8538</v>
      </c>
      <c r="I1474" s="3" t="s">
        <v>724</v>
      </c>
      <c r="J1474" s="3" t="s">
        <v>8539</v>
      </c>
      <c r="K1474" s="3" t="s">
        <v>73</v>
      </c>
      <c r="L1474" s="6" t="s">
        <v>8540</v>
      </c>
      <c r="M1474" s="24" t="s">
        <v>73</v>
      </c>
      <c r="N1474" s="33" t="s">
        <v>30814</v>
      </c>
      <c r="O1474" s="24" t="s">
        <v>30786</v>
      </c>
      <c r="P1474" s="20"/>
      <c r="Q1474" s="20"/>
      <c r="R1474" s="24" t="s">
        <v>514</v>
      </c>
      <c r="S1474" t="s">
        <v>3570</v>
      </c>
      <c r="T1474" t="str">
        <f>IF(X1474 &lt;&gt; "", CONCATENATE(Table1[[#This Row],[bioproject]],".",Table1[[#This Row],[Replicate group]]), "")</f>
        <v/>
      </c>
      <c r="Z1474" s="66" t="s">
        <v>3794</v>
      </c>
      <c r="AA1474" s="6" t="str">
        <f>IF(Table1[[#This Row],[fungi_species]] &lt;&gt; "", CONCATENATE(LEFT(Table1[[#This Row],[fungi_species]],2), LEFT(_xlfn.TEXTAFTER(Table1[[#This Row],[fungi_species]], " ", 1),3)),"")</f>
        <v>Maory</v>
      </c>
      <c r="AB1474" s="7"/>
      <c r="AC1474" s="24" t="s">
        <v>8648</v>
      </c>
      <c r="AD1474" s="22" t="s">
        <v>8648</v>
      </c>
      <c r="AE1474" s="24" t="s">
        <v>159</v>
      </c>
      <c r="AF1474" s="22" t="s">
        <v>8649</v>
      </c>
      <c r="AG1474" s="24" t="s">
        <v>69</v>
      </c>
      <c r="AH1474" t="s">
        <v>149</v>
      </c>
      <c r="AI1474" t="s">
        <v>150</v>
      </c>
      <c r="AJ1474" s="7" t="s">
        <v>8541</v>
      </c>
      <c r="AK1474" s="7"/>
      <c r="AL1474"/>
      <c r="AN1474" s="7" t="s">
        <v>171</v>
      </c>
      <c r="AO1474" s="7" t="s">
        <v>3795</v>
      </c>
      <c r="AP1474"/>
      <c r="AQ1474"/>
      <c r="AU1474" s="5"/>
      <c r="AV1474" s="5"/>
      <c r="AW1474" t="s">
        <v>3796</v>
      </c>
      <c r="AX1474" t="s">
        <v>3796</v>
      </c>
      <c r="AY1474" t="s">
        <v>69</v>
      </c>
      <c r="AZ1474" t="s">
        <v>8542</v>
      </c>
      <c r="BA1474" t="s">
        <v>8543</v>
      </c>
      <c r="BB1474">
        <v>2015</v>
      </c>
      <c r="BC1474" t="s">
        <v>8544</v>
      </c>
      <c r="BD1474" t="s">
        <v>8545</v>
      </c>
      <c r="BE1474" t="s">
        <v>8546</v>
      </c>
      <c r="BF1474" t="s">
        <v>8545</v>
      </c>
      <c r="BG1474" t="s">
        <v>8548</v>
      </c>
      <c r="BH1474" t="s">
        <v>8549</v>
      </c>
      <c r="BI1474" t="s">
        <v>3795</v>
      </c>
      <c r="BJ1474" t="s">
        <v>2780</v>
      </c>
      <c r="BK1474" s="12" t="s">
        <v>8550</v>
      </c>
      <c r="BL1474" t="s">
        <v>8552</v>
      </c>
      <c r="BM1474" t="s">
        <v>87</v>
      </c>
      <c r="BN1474" s="30" t="s">
        <v>271</v>
      </c>
      <c r="BO1474" t="s">
        <v>8545</v>
      </c>
      <c r="BP1474">
        <v>1</v>
      </c>
      <c r="BQ1474">
        <v>4973663</v>
      </c>
      <c r="BR1474" s="12" t="s">
        <v>8553</v>
      </c>
      <c r="BS1474">
        <v>39947</v>
      </c>
      <c r="BT1474" t="s">
        <v>8650</v>
      </c>
      <c r="BU1474" t="s">
        <v>8555</v>
      </c>
      <c r="BV1474" t="s">
        <v>69</v>
      </c>
      <c r="BW1474" t="s">
        <v>69</v>
      </c>
    </row>
    <row r="1475" spans="1:75" x14ac:dyDescent="0.2">
      <c r="A1475" t="s">
        <v>8533</v>
      </c>
      <c r="B1475" t="s">
        <v>8651</v>
      </c>
      <c r="C1475" t="s">
        <v>8652</v>
      </c>
      <c r="D1475" t="s">
        <v>8653</v>
      </c>
      <c r="E1475" t="s">
        <v>8654</v>
      </c>
      <c r="F1475">
        <v>26083154</v>
      </c>
      <c r="G1475" s="3" t="s">
        <v>8538</v>
      </c>
      <c r="I1475" s="3" t="s">
        <v>724</v>
      </c>
      <c r="J1475" s="3" t="s">
        <v>8539</v>
      </c>
      <c r="K1475" s="3" t="s">
        <v>73</v>
      </c>
      <c r="L1475" s="6" t="s">
        <v>8540</v>
      </c>
      <c r="M1475" s="24" t="s">
        <v>73</v>
      </c>
      <c r="N1475" s="33" t="s">
        <v>30814</v>
      </c>
      <c r="O1475" s="24" t="s">
        <v>30786</v>
      </c>
      <c r="P1475" s="20"/>
      <c r="Q1475" s="20"/>
      <c r="R1475" s="24" t="s">
        <v>514</v>
      </c>
      <c r="S1475" t="s">
        <v>3570</v>
      </c>
      <c r="T1475" t="str">
        <f>IF(X1475 &lt;&gt; "", CONCATENATE(Table1[[#This Row],[bioproject]],".",Table1[[#This Row],[Replicate group]]), "")</f>
        <v/>
      </c>
      <c r="Z1475" s="66" t="s">
        <v>3794</v>
      </c>
      <c r="AA1475" s="6" t="str">
        <f>IF(Table1[[#This Row],[fungi_species]] &lt;&gt; "", CONCATENATE(LEFT(Table1[[#This Row],[fungi_species]],2), LEFT(_xlfn.TEXTAFTER(Table1[[#This Row],[fungi_species]], " ", 1),3)),"")</f>
        <v>Maory</v>
      </c>
      <c r="AB1475" s="7"/>
      <c r="AC1475" s="24" t="s">
        <v>8655</v>
      </c>
      <c r="AD1475" s="22" t="s">
        <v>8655</v>
      </c>
      <c r="AE1475" s="24" t="s">
        <v>159</v>
      </c>
      <c r="AF1475" s="22" t="s">
        <v>8656</v>
      </c>
      <c r="AG1475" s="24" t="s">
        <v>69</v>
      </c>
      <c r="AH1475" t="s">
        <v>149</v>
      </c>
      <c r="AI1475" t="s">
        <v>150</v>
      </c>
      <c r="AJ1475" s="7" t="s">
        <v>8541</v>
      </c>
      <c r="AK1475" s="7"/>
      <c r="AL1475"/>
      <c r="AN1475" s="7" t="s">
        <v>171</v>
      </c>
      <c r="AO1475" s="7" t="s">
        <v>3795</v>
      </c>
      <c r="AP1475"/>
      <c r="AQ1475"/>
      <c r="AU1475" s="5"/>
      <c r="AV1475" s="5"/>
      <c r="AW1475" t="s">
        <v>3796</v>
      </c>
      <c r="AX1475" t="s">
        <v>3796</v>
      </c>
      <c r="AY1475" t="s">
        <v>69</v>
      </c>
      <c r="AZ1475" t="s">
        <v>8542</v>
      </c>
      <c r="BA1475" t="s">
        <v>8543</v>
      </c>
      <c r="BB1475">
        <v>2015</v>
      </c>
      <c r="BC1475" t="s">
        <v>8544</v>
      </c>
      <c r="BD1475" t="s">
        <v>8545</v>
      </c>
      <c r="BE1475" t="s">
        <v>8546</v>
      </c>
      <c r="BF1475" t="s">
        <v>8545</v>
      </c>
      <c r="BG1475" t="s">
        <v>8548</v>
      </c>
      <c r="BH1475" t="s">
        <v>8549</v>
      </c>
      <c r="BI1475" t="s">
        <v>3795</v>
      </c>
      <c r="BJ1475" t="s">
        <v>2780</v>
      </c>
      <c r="BK1475" s="12" t="s">
        <v>8550</v>
      </c>
      <c r="BL1475" t="s">
        <v>8552</v>
      </c>
      <c r="BM1475" t="s">
        <v>87</v>
      </c>
      <c r="BN1475" s="30" t="s">
        <v>271</v>
      </c>
      <c r="BO1475" t="s">
        <v>8545</v>
      </c>
      <c r="BP1475">
        <v>1</v>
      </c>
      <c r="BQ1475">
        <v>6262301</v>
      </c>
      <c r="BR1475" s="12" t="s">
        <v>8553</v>
      </c>
      <c r="BS1475">
        <v>39947</v>
      </c>
      <c r="BT1475" t="s">
        <v>8650</v>
      </c>
      <c r="BU1475" t="s">
        <v>8555</v>
      </c>
      <c r="BV1475" t="s">
        <v>69</v>
      </c>
      <c r="BW1475" t="s">
        <v>69</v>
      </c>
    </row>
    <row r="1476" spans="1:75" x14ac:dyDescent="0.2">
      <c r="A1476" t="s">
        <v>8533</v>
      </c>
      <c r="B1476" t="s">
        <v>8657</v>
      </c>
      <c r="C1476" t="s">
        <v>8658</v>
      </c>
      <c r="D1476" t="s">
        <v>8659</v>
      </c>
      <c r="E1476" t="s">
        <v>8660</v>
      </c>
      <c r="F1476">
        <v>26083154</v>
      </c>
      <c r="G1476" s="3" t="s">
        <v>8538</v>
      </c>
      <c r="I1476" s="3" t="s">
        <v>724</v>
      </c>
      <c r="J1476" s="3" t="s">
        <v>8539</v>
      </c>
      <c r="K1476" s="3" t="s">
        <v>73</v>
      </c>
      <c r="L1476" s="6" t="s">
        <v>8540</v>
      </c>
      <c r="M1476" s="24" t="s">
        <v>73</v>
      </c>
      <c r="N1476" s="33" t="s">
        <v>30814</v>
      </c>
      <c r="O1476" s="24" t="s">
        <v>30786</v>
      </c>
      <c r="P1476" s="20"/>
      <c r="Q1476" s="20"/>
      <c r="R1476" s="24" t="s">
        <v>514</v>
      </c>
      <c r="S1476" t="s">
        <v>3570</v>
      </c>
      <c r="T1476" t="str">
        <f>IF(X1476 &lt;&gt; "", CONCATENATE(Table1[[#This Row],[bioproject]],".",Table1[[#This Row],[Replicate group]]), "")</f>
        <v/>
      </c>
      <c r="Z1476" s="66" t="s">
        <v>3794</v>
      </c>
      <c r="AA1476" s="6" t="str">
        <f>IF(Table1[[#This Row],[fungi_species]] &lt;&gt; "", CONCATENATE(LEFT(Table1[[#This Row],[fungi_species]],2), LEFT(_xlfn.TEXTAFTER(Table1[[#This Row],[fungi_species]], " ", 1),3)),"")</f>
        <v>Maory</v>
      </c>
      <c r="AB1476" s="7"/>
      <c r="AC1476" s="24" t="s">
        <v>8661</v>
      </c>
      <c r="AD1476" s="22" t="s">
        <v>8661</v>
      </c>
      <c r="AE1476" s="24" t="s">
        <v>159</v>
      </c>
      <c r="AF1476" s="22" t="s">
        <v>8662</v>
      </c>
      <c r="AG1476" s="24" t="s">
        <v>69</v>
      </c>
      <c r="AH1476" t="s">
        <v>149</v>
      </c>
      <c r="AI1476" t="s">
        <v>150</v>
      </c>
      <c r="AJ1476" s="7" t="s">
        <v>8541</v>
      </c>
      <c r="AK1476" s="7"/>
      <c r="AL1476"/>
      <c r="AN1476" s="7" t="s">
        <v>171</v>
      </c>
      <c r="AO1476" s="7" t="s">
        <v>3795</v>
      </c>
      <c r="AP1476"/>
      <c r="AQ1476"/>
      <c r="AU1476" s="5"/>
      <c r="AV1476" s="5"/>
      <c r="AW1476" t="s">
        <v>3796</v>
      </c>
      <c r="AX1476" t="s">
        <v>3796</v>
      </c>
      <c r="AY1476" t="s">
        <v>69</v>
      </c>
      <c r="AZ1476" t="s">
        <v>8542</v>
      </c>
      <c r="BA1476" t="s">
        <v>8543</v>
      </c>
      <c r="BB1476">
        <v>2015</v>
      </c>
      <c r="BC1476" t="s">
        <v>8544</v>
      </c>
      <c r="BD1476" t="s">
        <v>8545</v>
      </c>
      <c r="BE1476" t="s">
        <v>8546</v>
      </c>
      <c r="BF1476" t="s">
        <v>8545</v>
      </c>
      <c r="BG1476" t="s">
        <v>8548</v>
      </c>
      <c r="BH1476" t="s">
        <v>8549</v>
      </c>
      <c r="BI1476" t="s">
        <v>3795</v>
      </c>
      <c r="BJ1476" t="s">
        <v>2780</v>
      </c>
      <c r="BK1476" s="12" t="s">
        <v>8550</v>
      </c>
      <c r="BL1476" t="s">
        <v>8552</v>
      </c>
      <c r="BM1476" t="s">
        <v>87</v>
      </c>
      <c r="BN1476" s="30" t="s">
        <v>271</v>
      </c>
      <c r="BO1476" t="s">
        <v>8545</v>
      </c>
      <c r="BP1476">
        <v>1</v>
      </c>
      <c r="BQ1476">
        <v>6098449</v>
      </c>
      <c r="BR1476" s="12" t="s">
        <v>8553</v>
      </c>
      <c r="BS1476">
        <v>39947</v>
      </c>
      <c r="BT1476" t="s">
        <v>8650</v>
      </c>
      <c r="BU1476" t="s">
        <v>8555</v>
      </c>
      <c r="BV1476" t="s">
        <v>69</v>
      </c>
      <c r="BW1476" t="s">
        <v>69</v>
      </c>
    </row>
    <row r="1477" spans="1:75" x14ac:dyDescent="0.2">
      <c r="A1477" t="s">
        <v>8533</v>
      </c>
      <c r="B1477" t="s">
        <v>8663</v>
      </c>
      <c r="C1477" t="s">
        <v>8664</v>
      </c>
      <c r="D1477" t="s">
        <v>8665</v>
      </c>
      <c r="E1477" t="s">
        <v>8666</v>
      </c>
      <c r="F1477">
        <v>26083154</v>
      </c>
      <c r="G1477" s="3" t="s">
        <v>8538</v>
      </c>
      <c r="I1477" s="3" t="s">
        <v>724</v>
      </c>
      <c r="J1477" s="3" t="s">
        <v>8539</v>
      </c>
      <c r="K1477" s="3" t="s">
        <v>73</v>
      </c>
      <c r="L1477" s="6" t="s">
        <v>8540</v>
      </c>
      <c r="M1477" s="24" t="s">
        <v>73</v>
      </c>
      <c r="N1477" s="33" t="s">
        <v>30814</v>
      </c>
      <c r="O1477" s="24" t="s">
        <v>30786</v>
      </c>
      <c r="P1477" s="20"/>
      <c r="Q1477" s="20"/>
      <c r="R1477" s="24" t="s">
        <v>514</v>
      </c>
      <c r="S1477" t="s">
        <v>3570</v>
      </c>
      <c r="T1477" t="str">
        <f>IF(X1477 &lt;&gt; "", CONCATENATE(Table1[[#This Row],[bioproject]],".",Table1[[#This Row],[Replicate group]]), "")</f>
        <v/>
      </c>
      <c r="Z1477" s="66" t="s">
        <v>3794</v>
      </c>
      <c r="AA1477" s="6" t="str">
        <f>IF(Table1[[#This Row],[fungi_species]] &lt;&gt; "", CONCATENATE(LEFT(Table1[[#This Row],[fungi_species]],2), LEFT(_xlfn.TEXTAFTER(Table1[[#This Row],[fungi_species]], " ", 1),3)),"")</f>
        <v>Maory</v>
      </c>
      <c r="AB1477" s="7"/>
      <c r="AC1477" s="24" t="s">
        <v>8667</v>
      </c>
      <c r="AD1477" s="22" t="s">
        <v>8667</v>
      </c>
      <c r="AE1477" s="24" t="s">
        <v>159</v>
      </c>
      <c r="AF1477" s="22" t="s">
        <v>8668</v>
      </c>
      <c r="AG1477" s="24" t="s">
        <v>69</v>
      </c>
      <c r="AH1477" t="s">
        <v>149</v>
      </c>
      <c r="AI1477" t="s">
        <v>150</v>
      </c>
      <c r="AJ1477" s="7" t="s">
        <v>8541</v>
      </c>
      <c r="AK1477" s="7"/>
      <c r="AL1477"/>
      <c r="AN1477" s="7" t="s">
        <v>171</v>
      </c>
      <c r="AO1477" s="7" t="s">
        <v>3795</v>
      </c>
      <c r="AP1477"/>
      <c r="AQ1477"/>
      <c r="AU1477" s="5"/>
      <c r="AV1477" s="5"/>
      <c r="AW1477" t="s">
        <v>3796</v>
      </c>
      <c r="AX1477" t="s">
        <v>3796</v>
      </c>
      <c r="AY1477" t="s">
        <v>69</v>
      </c>
      <c r="AZ1477" t="s">
        <v>8542</v>
      </c>
      <c r="BA1477" t="s">
        <v>8543</v>
      </c>
      <c r="BB1477">
        <v>2015</v>
      </c>
      <c r="BC1477" t="s">
        <v>8544</v>
      </c>
      <c r="BD1477" t="s">
        <v>8545</v>
      </c>
      <c r="BE1477" t="s">
        <v>8546</v>
      </c>
      <c r="BF1477" t="s">
        <v>8545</v>
      </c>
      <c r="BG1477" t="s">
        <v>8548</v>
      </c>
      <c r="BH1477" t="s">
        <v>8549</v>
      </c>
      <c r="BI1477" t="s">
        <v>3795</v>
      </c>
      <c r="BJ1477" t="s">
        <v>2780</v>
      </c>
      <c r="BK1477" s="12" t="s">
        <v>8550</v>
      </c>
      <c r="BL1477" t="s">
        <v>8552</v>
      </c>
      <c r="BM1477" t="s">
        <v>87</v>
      </c>
      <c r="BN1477" s="30" t="s">
        <v>271</v>
      </c>
      <c r="BO1477" t="s">
        <v>8545</v>
      </c>
      <c r="BP1477">
        <v>1</v>
      </c>
      <c r="BQ1477">
        <v>4982226</v>
      </c>
      <c r="BR1477" s="12" t="s">
        <v>8553</v>
      </c>
      <c r="BS1477">
        <v>39947</v>
      </c>
      <c r="BT1477" t="s">
        <v>8669</v>
      </c>
      <c r="BU1477" t="s">
        <v>8555</v>
      </c>
      <c r="BV1477" t="s">
        <v>69</v>
      </c>
      <c r="BW1477" t="s">
        <v>69</v>
      </c>
    </row>
    <row r="1478" spans="1:75" x14ac:dyDescent="0.2">
      <c r="A1478" t="s">
        <v>8533</v>
      </c>
      <c r="B1478" t="s">
        <v>8670</v>
      </c>
      <c r="C1478" t="s">
        <v>8671</v>
      </c>
      <c r="D1478" t="s">
        <v>8672</v>
      </c>
      <c r="E1478" t="s">
        <v>8673</v>
      </c>
      <c r="F1478">
        <v>26083154</v>
      </c>
      <c r="G1478" s="3" t="s">
        <v>8538</v>
      </c>
      <c r="I1478" s="3" t="s">
        <v>724</v>
      </c>
      <c r="J1478" s="3" t="s">
        <v>8539</v>
      </c>
      <c r="K1478" s="3" t="s">
        <v>73</v>
      </c>
      <c r="L1478" s="6" t="s">
        <v>8540</v>
      </c>
      <c r="M1478" s="24" t="s">
        <v>73</v>
      </c>
      <c r="N1478" s="33" t="s">
        <v>30814</v>
      </c>
      <c r="O1478" s="24" t="s">
        <v>30786</v>
      </c>
      <c r="P1478" s="20"/>
      <c r="Q1478" s="20"/>
      <c r="R1478" s="24" t="s">
        <v>514</v>
      </c>
      <c r="S1478" t="s">
        <v>3570</v>
      </c>
      <c r="T1478" t="str">
        <f>IF(X1478 &lt;&gt; "", CONCATENATE(Table1[[#This Row],[bioproject]],".",Table1[[#This Row],[Replicate group]]), "")</f>
        <v/>
      </c>
      <c r="Z1478" s="66" t="s">
        <v>3794</v>
      </c>
      <c r="AA1478" s="6" t="str">
        <f>IF(Table1[[#This Row],[fungi_species]] &lt;&gt; "", CONCATENATE(LEFT(Table1[[#This Row],[fungi_species]],2), LEFT(_xlfn.TEXTAFTER(Table1[[#This Row],[fungi_species]], " ", 1),3)),"")</f>
        <v>Maory</v>
      </c>
      <c r="AB1478" s="7"/>
      <c r="AC1478" s="24" t="s">
        <v>8674</v>
      </c>
      <c r="AD1478" s="22" t="s">
        <v>8674</v>
      </c>
      <c r="AE1478" s="24" t="s">
        <v>159</v>
      </c>
      <c r="AF1478" s="22" t="s">
        <v>8675</v>
      </c>
      <c r="AG1478" s="24" t="s">
        <v>69</v>
      </c>
      <c r="AH1478" t="s">
        <v>149</v>
      </c>
      <c r="AI1478" t="s">
        <v>150</v>
      </c>
      <c r="AJ1478" s="7" t="s">
        <v>8541</v>
      </c>
      <c r="AK1478" s="7"/>
      <c r="AL1478"/>
      <c r="AN1478" s="7" t="s">
        <v>171</v>
      </c>
      <c r="AO1478" s="7" t="s">
        <v>3795</v>
      </c>
      <c r="AP1478"/>
      <c r="AQ1478"/>
      <c r="AU1478" s="5"/>
      <c r="AV1478" s="5"/>
      <c r="AW1478" t="s">
        <v>3796</v>
      </c>
      <c r="AX1478" t="s">
        <v>3796</v>
      </c>
      <c r="AY1478" t="s">
        <v>69</v>
      </c>
      <c r="AZ1478" t="s">
        <v>8542</v>
      </c>
      <c r="BA1478" t="s">
        <v>8543</v>
      </c>
      <c r="BB1478">
        <v>2015</v>
      </c>
      <c r="BC1478" t="s">
        <v>8544</v>
      </c>
      <c r="BD1478" t="s">
        <v>8545</v>
      </c>
      <c r="BE1478" t="s">
        <v>8546</v>
      </c>
      <c r="BF1478" t="s">
        <v>8545</v>
      </c>
      <c r="BG1478" t="s">
        <v>8548</v>
      </c>
      <c r="BH1478" t="s">
        <v>8549</v>
      </c>
      <c r="BI1478" t="s">
        <v>3795</v>
      </c>
      <c r="BJ1478" t="s">
        <v>2780</v>
      </c>
      <c r="BK1478" s="12" t="s">
        <v>8550</v>
      </c>
      <c r="BL1478" t="s">
        <v>8552</v>
      </c>
      <c r="BM1478" t="s">
        <v>87</v>
      </c>
      <c r="BN1478" s="30" t="s">
        <v>271</v>
      </c>
      <c r="BO1478" t="s">
        <v>8545</v>
      </c>
      <c r="BP1478">
        <v>1</v>
      </c>
      <c r="BQ1478">
        <v>3789149</v>
      </c>
      <c r="BR1478" s="12" t="s">
        <v>8553</v>
      </c>
      <c r="BS1478">
        <v>39947</v>
      </c>
      <c r="BT1478" t="s">
        <v>8669</v>
      </c>
      <c r="BU1478" t="s">
        <v>8555</v>
      </c>
      <c r="BV1478" t="s">
        <v>69</v>
      </c>
      <c r="BW1478" t="s">
        <v>69</v>
      </c>
    </row>
    <row r="1479" spans="1:75" x14ac:dyDescent="0.2">
      <c r="A1479" t="s">
        <v>8533</v>
      </c>
      <c r="B1479" t="s">
        <v>8676</v>
      </c>
      <c r="C1479" t="s">
        <v>8677</v>
      </c>
      <c r="D1479" t="s">
        <v>8678</v>
      </c>
      <c r="E1479" t="s">
        <v>8679</v>
      </c>
      <c r="F1479">
        <v>26083154</v>
      </c>
      <c r="G1479" s="3" t="s">
        <v>8538</v>
      </c>
      <c r="I1479" s="3" t="s">
        <v>724</v>
      </c>
      <c r="J1479" s="3" t="s">
        <v>8539</v>
      </c>
      <c r="K1479" s="3" t="s">
        <v>73</v>
      </c>
      <c r="L1479" s="6" t="s">
        <v>8540</v>
      </c>
      <c r="M1479" s="24" t="s">
        <v>73</v>
      </c>
      <c r="N1479" s="33" t="s">
        <v>30814</v>
      </c>
      <c r="O1479" s="24" t="s">
        <v>30786</v>
      </c>
      <c r="P1479" s="20"/>
      <c r="Q1479" s="20"/>
      <c r="R1479" s="24" t="s">
        <v>514</v>
      </c>
      <c r="S1479" t="s">
        <v>3570</v>
      </c>
      <c r="T1479" t="str">
        <f>IF(X1479 &lt;&gt; "", CONCATENATE(Table1[[#This Row],[bioproject]],".",Table1[[#This Row],[Replicate group]]), "")</f>
        <v/>
      </c>
      <c r="Z1479" s="66" t="s">
        <v>3794</v>
      </c>
      <c r="AA1479" s="6" t="str">
        <f>IF(Table1[[#This Row],[fungi_species]] &lt;&gt; "", CONCATENATE(LEFT(Table1[[#This Row],[fungi_species]],2), LEFT(_xlfn.TEXTAFTER(Table1[[#This Row],[fungi_species]], " ", 1),3)),"")</f>
        <v>Maory</v>
      </c>
      <c r="AB1479" s="7"/>
      <c r="AC1479" s="24" t="s">
        <v>8680</v>
      </c>
      <c r="AD1479" s="22" t="s">
        <v>8680</v>
      </c>
      <c r="AE1479" s="24" t="s">
        <v>159</v>
      </c>
      <c r="AF1479" s="22" t="s">
        <v>8681</v>
      </c>
      <c r="AG1479" s="24" t="s">
        <v>69</v>
      </c>
      <c r="AH1479" t="s">
        <v>149</v>
      </c>
      <c r="AI1479" t="s">
        <v>150</v>
      </c>
      <c r="AJ1479" s="7" t="s">
        <v>8541</v>
      </c>
      <c r="AK1479" s="7"/>
      <c r="AL1479"/>
      <c r="AN1479" s="7" t="s">
        <v>171</v>
      </c>
      <c r="AO1479" s="7" t="s">
        <v>3795</v>
      </c>
      <c r="AP1479"/>
      <c r="AQ1479"/>
      <c r="AU1479" s="5"/>
      <c r="AV1479" s="5"/>
      <c r="AW1479" t="s">
        <v>3796</v>
      </c>
      <c r="AX1479" t="s">
        <v>3796</v>
      </c>
      <c r="AY1479" t="s">
        <v>69</v>
      </c>
      <c r="AZ1479" t="s">
        <v>8542</v>
      </c>
      <c r="BA1479" t="s">
        <v>8543</v>
      </c>
      <c r="BB1479">
        <v>2015</v>
      </c>
      <c r="BC1479" t="s">
        <v>8544</v>
      </c>
      <c r="BD1479" t="s">
        <v>8545</v>
      </c>
      <c r="BE1479" t="s">
        <v>8546</v>
      </c>
      <c r="BF1479" t="s">
        <v>8545</v>
      </c>
      <c r="BG1479" t="s">
        <v>8548</v>
      </c>
      <c r="BH1479" t="s">
        <v>8549</v>
      </c>
      <c r="BI1479" t="s">
        <v>3795</v>
      </c>
      <c r="BJ1479" t="s">
        <v>2780</v>
      </c>
      <c r="BK1479" s="12" t="s">
        <v>8550</v>
      </c>
      <c r="BL1479" t="s">
        <v>8552</v>
      </c>
      <c r="BM1479" t="s">
        <v>87</v>
      </c>
      <c r="BN1479" s="30" t="s">
        <v>271</v>
      </c>
      <c r="BO1479" t="s">
        <v>8545</v>
      </c>
      <c r="BP1479">
        <v>1</v>
      </c>
      <c r="BQ1479">
        <v>4313437</v>
      </c>
      <c r="BR1479" s="12" t="s">
        <v>8553</v>
      </c>
      <c r="BS1479">
        <v>39947</v>
      </c>
      <c r="BT1479" t="s">
        <v>8669</v>
      </c>
      <c r="BU1479" t="s">
        <v>8555</v>
      </c>
      <c r="BV1479" t="s">
        <v>69</v>
      </c>
      <c r="BW1479" t="s">
        <v>69</v>
      </c>
    </row>
    <row r="1480" spans="1:75" x14ac:dyDescent="0.2">
      <c r="A1480" t="s">
        <v>8533</v>
      </c>
      <c r="B1480" t="s">
        <v>8682</v>
      </c>
      <c r="C1480" t="s">
        <v>8683</v>
      </c>
      <c r="D1480" t="s">
        <v>8684</v>
      </c>
      <c r="E1480" t="s">
        <v>8685</v>
      </c>
      <c r="F1480">
        <v>26083154</v>
      </c>
      <c r="G1480" s="3" t="s">
        <v>8538</v>
      </c>
      <c r="I1480" s="3" t="s">
        <v>724</v>
      </c>
      <c r="J1480" s="3" t="s">
        <v>8539</v>
      </c>
      <c r="K1480" s="3" t="s">
        <v>73</v>
      </c>
      <c r="L1480" s="6" t="s">
        <v>8540</v>
      </c>
      <c r="M1480" s="24" t="s">
        <v>73</v>
      </c>
      <c r="N1480" s="33" t="s">
        <v>30814</v>
      </c>
      <c r="O1480" s="24" t="s">
        <v>30786</v>
      </c>
      <c r="P1480" s="20"/>
      <c r="Q1480" s="20"/>
      <c r="R1480" s="24" t="s">
        <v>514</v>
      </c>
      <c r="S1480" t="s">
        <v>3570</v>
      </c>
      <c r="T1480" t="str">
        <f>IF(X1480 &lt;&gt; "", CONCATENATE(Table1[[#This Row],[bioproject]],".",Table1[[#This Row],[Replicate group]]), "")</f>
        <v/>
      </c>
      <c r="Z1480" s="66" t="s">
        <v>3794</v>
      </c>
      <c r="AA1480" s="6" t="str">
        <f>IF(Table1[[#This Row],[fungi_species]] &lt;&gt; "", CONCATENATE(LEFT(Table1[[#This Row],[fungi_species]],2), LEFT(_xlfn.TEXTAFTER(Table1[[#This Row],[fungi_species]], " ", 1),3)),"")</f>
        <v>Maory</v>
      </c>
      <c r="AB1480" s="7"/>
      <c r="AC1480" s="24" t="s">
        <v>8686</v>
      </c>
      <c r="AD1480" s="22" t="s">
        <v>8686</v>
      </c>
      <c r="AE1480" s="24" t="s">
        <v>159</v>
      </c>
      <c r="AF1480" s="22" t="s">
        <v>8687</v>
      </c>
      <c r="AG1480" s="24" t="s">
        <v>69</v>
      </c>
      <c r="AH1480" t="s">
        <v>149</v>
      </c>
      <c r="AI1480" t="s">
        <v>150</v>
      </c>
      <c r="AJ1480" s="7" t="s">
        <v>8541</v>
      </c>
      <c r="AK1480" s="7"/>
      <c r="AL1480"/>
      <c r="AN1480" s="7" t="s">
        <v>171</v>
      </c>
      <c r="AO1480" s="7" t="s">
        <v>3795</v>
      </c>
      <c r="AP1480"/>
      <c r="AQ1480"/>
      <c r="AU1480" s="5"/>
      <c r="AV1480" s="5"/>
      <c r="AW1480" t="s">
        <v>3796</v>
      </c>
      <c r="AX1480" t="s">
        <v>3796</v>
      </c>
      <c r="AY1480" t="s">
        <v>69</v>
      </c>
      <c r="AZ1480" t="s">
        <v>8542</v>
      </c>
      <c r="BA1480" t="s">
        <v>8543</v>
      </c>
      <c r="BB1480">
        <v>2015</v>
      </c>
      <c r="BC1480" t="s">
        <v>8544</v>
      </c>
      <c r="BD1480" t="s">
        <v>8545</v>
      </c>
      <c r="BE1480" t="s">
        <v>8546</v>
      </c>
      <c r="BF1480" t="s">
        <v>8545</v>
      </c>
      <c r="BG1480" t="s">
        <v>8548</v>
      </c>
      <c r="BH1480" t="s">
        <v>8549</v>
      </c>
      <c r="BI1480" t="s">
        <v>3795</v>
      </c>
      <c r="BJ1480" t="s">
        <v>2780</v>
      </c>
      <c r="BK1480" s="12" t="s">
        <v>8550</v>
      </c>
      <c r="BL1480" t="s">
        <v>8552</v>
      </c>
      <c r="BM1480" t="s">
        <v>87</v>
      </c>
      <c r="BN1480" s="30" t="s">
        <v>271</v>
      </c>
      <c r="BO1480" t="s">
        <v>8545</v>
      </c>
      <c r="BP1480">
        <v>1</v>
      </c>
      <c r="BQ1480">
        <v>5681151</v>
      </c>
      <c r="BR1480" s="12" t="s">
        <v>8553</v>
      </c>
      <c r="BS1480">
        <v>39947</v>
      </c>
      <c r="BT1480" t="s">
        <v>8688</v>
      </c>
      <c r="BU1480" t="s">
        <v>8555</v>
      </c>
      <c r="BV1480" t="s">
        <v>69</v>
      </c>
      <c r="BW1480" t="s">
        <v>69</v>
      </c>
    </row>
    <row r="1481" spans="1:75" x14ac:dyDescent="0.2">
      <c r="A1481" t="s">
        <v>8533</v>
      </c>
      <c r="B1481" t="s">
        <v>8689</v>
      </c>
      <c r="C1481" t="s">
        <v>8690</v>
      </c>
      <c r="D1481" t="s">
        <v>8691</v>
      </c>
      <c r="E1481" t="s">
        <v>8692</v>
      </c>
      <c r="F1481">
        <v>26083154</v>
      </c>
      <c r="G1481" s="3" t="s">
        <v>8538</v>
      </c>
      <c r="I1481" s="3" t="s">
        <v>724</v>
      </c>
      <c r="J1481" s="3" t="s">
        <v>8539</v>
      </c>
      <c r="K1481" s="3" t="s">
        <v>73</v>
      </c>
      <c r="L1481" s="6" t="s">
        <v>8540</v>
      </c>
      <c r="M1481" s="24" t="s">
        <v>73</v>
      </c>
      <c r="N1481" s="33" t="s">
        <v>30814</v>
      </c>
      <c r="O1481" s="24" t="s">
        <v>30786</v>
      </c>
      <c r="P1481" s="20"/>
      <c r="Q1481" s="20"/>
      <c r="R1481" s="24" t="s">
        <v>514</v>
      </c>
      <c r="S1481" t="s">
        <v>3570</v>
      </c>
      <c r="T1481" t="str">
        <f>IF(X1481 &lt;&gt; "", CONCATENATE(Table1[[#This Row],[bioproject]],".",Table1[[#This Row],[Replicate group]]), "")</f>
        <v/>
      </c>
      <c r="Z1481" s="66" t="s">
        <v>3794</v>
      </c>
      <c r="AA1481" s="6" t="str">
        <f>IF(Table1[[#This Row],[fungi_species]] &lt;&gt; "", CONCATENATE(LEFT(Table1[[#This Row],[fungi_species]],2), LEFT(_xlfn.TEXTAFTER(Table1[[#This Row],[fungi_species]], " ", 1),3)),"")</f>
        <v>Maory</v>
      </c>
      <c r="AB1481" s="7"/>
      <c r="AC1481" s="24" t="s">
        <v>8693</v>
      </c>
      <c r="AD1481" s="22" t="s">
        <v>8693</v>
      </c>
      <c r="AE1481" s="24" t="s">
        <v>159</v>
      </c>
      <c r="AF1481" s="22" t="s">
        <v>8694</v>
      </c>
      <c r="AG1481" s="24" t="s">
        <v>69</v>
      </c>
      <c r="AH1481" t="s">
        <v>149</v>
      </c>
      <c r="AI1481" t="s">
        <v>150</v>
      </c>
      <c r="AJ1481" s="7" t="s">
        <v>8541</v>
      </c>
      <c r="AK1481" s="7"/>
      <c r="AL1481"/>
      <c r="AN1481" s="7" t="s">
        <v>171</v>
      </c>
      <c r="AO1481" s="7" t="s">
        <v>3795</v>
      </c>
      <c r="AP1481"/>
      <c r="AQ1481"/>
      <c r="AU1481" s="5"/>
      <c r="AV1481" s="5"/>
      <c r="AW1481" t="s">
        <v>3796</v>
      </c>
      <c r="AX1481" t="s">
        <v>3796</v>
      </c>
      <c r="AY1481" t="s">
        <v>69</v>
      </c>
      <c r="AZ1481" t="s">
        <v>8542</v>
      </c>
      <c r="BA1481" t="s">
        <v>8543</v>
      </c>
      <c r="BB1481">
        <v>2015</v>
      </c>
      <c r="BC1481" t="s">
        <v>8544</v>
      </c>
      <c r="BD1481" t="s">
        <v>8545</v>
      </c>
      <c r="BE1481" t="s">
        <v>8546</v>
      </c>
      <c r="BF1481" t="s">
        <v>8545</v>
      </c>
      <c r="BG1481" t="s">
        <v>8548</v>
      </c>
      <c r="BH1481" t="s">
        <v>8549</v>
      </c>
      <c r="BI1481" t="s">
        <v>3795</v>
      </c>
      <c r="BJ1481" t="s">
        <v>2780</v>
      </c>
      <c r="BK1481" s="12" t="s">
        <v>8550</v>
      </c>
      <c r="BL1481" t="s">
        <v>8552</v>
      </c>
      <c r="BM1481" t="s">
        <v>87</v>
      </c>
      <c r="BN1481" s="30" t="s">
        <v>271</v>
      </c>
      <c r="BO1481" t="s">
        <v>8545</v>
      </c>
      <c r="BP1481">
        <v>1</v>
      </c>
      <c r="BQ1481">
        <v>6460573</v>
      </c>
      <c r="BR1481" s="12" t="s">
        <v>8553</v>
      </c>
      <c r="BS1481">
        <v>39947</v>
      </c>
      <c r="BT1481" t="s">
        <v>8688</v>
      </c>
      <c r="BU1481" t="s">
        <v>8555</v>
      </c>
      <c r="BV1481" t="s">
        <v>69</v>
      </c>
      <c r="BW1481" t="s">
        <v>69</v>
      </c>
    </row>
    <row r="1482" spans="1:75" x14ac:dyDescent="0.2">
      <c r="A1482" t="s">
        <v>8533</v>
      </c>
      <c r="B1482" t="s">
        <v>8695</v>
      </c>
      <c r="C1482" t="s">
        <v>8696</v>
      </c>
      <c r="D1482" t="s">
        <v>8697</v>
      </c>
      <c r="E1482" t="s">
        <v>8698</v>
      </c>
      <c r="F1482">
        <v>26083154</v>
      </c>
      <c r="G1482" s="3" t="s">
        <v>8538</v>
      </c>
      <c r="I1482" s="3" t="s">
        <v>724</v>
      </c>
      <c r="J1482" s="3" t="s">
        <v>8539</v>
      </c>
      <c r="K1482" s="3" t="s">
        <v>73</v>
      </c>
      <c r="L1482" s="6" t="s">
        <v>8540</v>
      </c>
      <c r="M1482" s="24" t="s">
        <v>73</v>
      </c>
      <c r="N1482" s="33" t="s">
        <v>30814</v>
      </c>
      <c r="O1482" s="24" t="s">
        <v>30786</v>
      </c>
      <c r="P1482" s="20"/>
      <c r="Q1482" s="20"/>
      <c r="R1482" s="24" t="s">
        <v>514</v>
      </c>
      <c r="S1482" t="s">
        <v>3570</v>
      </c>
      <c r="T1482" t="str">
        <f>IF(X1482 &lt;&gt; "", CONCATENATE(Table1[[#This Row],[bioproject]],".",Table1[[#This Row],[Replicate group]]), "")</f>
        <v/>
      </c>
      <c r="Z1482" s="66" t="s">
        <v>3794</v>
      </c>
      <c r="AA1482" s="6" t="str">
        <f>IF(Table1[[#This Row],[fungi_species]] &lt;&gt; "", CONCATENATE(LEFT(Table1[[#This Row],[fungi_species]],2), LEFT(_xlfn.TEXTAFTER(Table1[[#This Row],[fungi_species]], " ", 1),3)),"")</f>
        <v>Maory</v>
      </c>
      <c r="AB1482" s="7"/>
      <c r="AC1482" s="24" t="s">
        <v>8699</v>
      </c>
      <c r="AD1482" s="22" t="s">
        <v>8699</v>
      </c>
      <c r="AE1482" s="24" t="s">
        <v>159</v>
      </c>
      <c r="AF1482" s="22" t="s">
        <v>8700</v>
      </c>
      <c r="AG1482" s="24" t="s">
        <v>69</v>
      </c>
      <c r="AH1482" t="s">
        <v>149</v>
      </c>
      <c r="AI1482" t="s">
        <v>150</v>
      </c>
      <c r="AJ1482" s="7" t="s">
        <v>8541</v>
      </c>
      <c r="AK1482" s="7"/>
      <c r="AL1482"/>
      <c r="AN1482" s="7" t="s">
        <v>171</v>
      </c>
      <c r="AO1482" s="7" t="s">
        <v>3795</v>
      </c>
      <c r="AP1482"/>
      <c r="AQ1482"/>
      <c r="AU1482" s="5"/>
      <c r="AV1482" s="5"/>
      <c r="AW1482" t="s">
        <v>3796</v>
      </c>
      <c r="AX1482" t="s">
        <v>3796</v>
      </c>
      <c r="AY1482" t="s">
        <v>69</v>
      </c>
      <c r="AZ1482" t="s">
        <v>8542</v>
      </c>
      <c r="BA1482" t="s">
        <v>8543</v>
      </c>
      <c r="BB1482">
        <v>2015</v>
      </c>
      <c r="BC1482" t="s">
        <v>8544</v>
      </c>
      <c r="BD1482" t="s">
        <v>8545</v>
      </c>
      <c r="BE1482" t="s">
        <v>8546</v>
      </c>
      <c r="BF1482" t="s">
        <v>8545</v>
      </c>
      <c r="BG1482" t="s">
        <v>8548</v>
      </c>
      <c r="BH1482" t="s">
        <v>8549</v>
      </c>
      <c r="BI1482" t="s">
        <v>3795</v>
      </c>
      <c r="BJ1482" t="s">
        <v>2780</v>
      </c>
      <c r="BK1482" s="12" t="s">
        <v>8550</v>
      </c>
      <c r="BL1482" t="s">
        <v>8552</v>
      </c>
      <c r="BM1482" t="s">
        <v>87</v>
      </c>
      <c r="BN1482" s="30" t="s">
        <v>271</v>
      </c>
      <c r="BO1482" t="s">
        <v>8545</v>
      </c>
      <c r="BP1482">
        <v>1</v>
      </c>
      <c r="BQ1482">
        <v>6318247</v>
      </c>
      <c r="BR1482" s="12" t="s">
        <v>8553</v>
      </c>
      <c r="BS1482">
        <v>39947</v>
      </c>
      <c r="BT1482" t="s">
        <v>8688</v>
      </c>
      <c r="BU1482" t="s">
        <v>8555</v>
      </c>
      <c r="BV1482" t="s">
        <v>69</v>
      </c>
      <c r="BW1482" t="s">
        <v>69</v>
      </c>
    </row>
    <row r="1483" spans="1:75" x14ac:dyDescent="0.2">
      <c r="A1483" t="s">
        <v>8701</v>
      </c>
      <c r="B1483" t="s">
        <v>8702</v>
      </c>
      <c r="C1483" t="s">
        <v>8703</v>
      </c>
      <c r="D1483" t="s">
        <v>8704</v>
      </c>
      <c r="E1483" t="s">
        <v>8705</v>
      </c>
      <c r="F1483">
        <v>26083154</v>
      </c>
      <c r="G1483" s="3" t="s">
        <v>8538</v>
      </c>
      <c r="I1483" s="3" t="s">
        <v>724</v>
      </c>
      <c r="J1483" s="3" t="s">
        <v>8706</v>
      </c>
      <c r="K1483" s="3" t="s">
        <v>73</v>
      </c>
      <c r="L1483" s="6" t="s">
        <v>8540</v>
      </c>
      <c r="M1483" s="24" t="s">
        <v>73</v>
      </c>
      <c r="N1483" s="33" t="s">
        <v>30814</v>
      </c>
      <c r="O1483" s="24" t="s">
        <v>30786</v>
      </c>
      <c r="P1483" s="20"/>
      <c r="Q1483" s="20"/>
      <c r="R1483" s="24" t="s">
        <v>170</v>
      </c>
      <c r="S1483" t="s">
        <v>3570</v>
      </c>
      <c r="T1483" t="str">
        <f>IF(X1483 &lt;&gt; "", CONCATENATE(Table1[[#This Row],[bioproject]],".",Table1[[#This Row],[Replicate group]]), "")</f>
        <v/>
      </c>
      <c r="Z1483" s="66" t="s">
        <v>3794</v>
      </c>
      <c r="AA1483" s="6" t="str">
        <f>IF(Table1[[#This Row],[fungi_species]] &lt;&gt; "", CONCATENATE(LEFT(Table1[[#This Row],[fungi_species]],2), LEFT(_xlfn.TEXTAFTER(Table1[[#This Row],[fungi_species]], " ", 1),3)),"")</f>
        <v>Maory</v>
      </c>
      <c r="AB1483" s="7"/>
      <c r="AC1483" s="24" t="s">
        <v>8708</v>
      </c>
      <c r="AD1483" s="22" t="s">
        <v>8708</v>
      </c>
      <c r="AE1483" s="24" t="s">
        <v>159</v>
      </c>
      <c r="AF1483" s="22" t="s">
        <v>8709</v>
      </c>
      <c r="AG1483" s="24" t="s">
        <v>69</v>
      </c>
      <c r="AH1483" t="s">
        <v>468</v>
      </c>
      <c r="AI1483" t="s">
        <v>734</v>
      </c>
      <c r="AJ1483" s="7" t="s">
        <v>8541</v>
      </c>
      <c r="AK1483" s="7"/>
      <c r="AL1483"/>
      <c r="AN1483" s="7" t="s">
        <v>171</v>
      </c>
      <c r="AO1483" s="7" t="s">
        <v>3795</v>
      </c>
      <c r="AP1483"/>
      <c r="AQ1483"/>
      <c r="AU1483" s="5"/>
      <c r="AV1483" s="5"/>
      <c r="AW1483" t="s">
        <v>3796</v>
      </c>
      <c r="AX1483" t="s">
        <v>3796</v>
      </c>
      <c r="AY1483" t="s">
        <v>69</v>
      </c>
      <c r="AZ1483" t="s">
        <v>8542</v>
      </c>
      <c r="BA1483" t="s">
        <v>8543</v>
      </c>
      <c r="BB1483">
        <v>2015</v>
      </c>
      <c r="BC1483" t="s">
        <v>8544</v>
      </c>
      <c r="BD1483" t="s">
        <v>8707</v>
      </c>
      <c r="BE1483" t="s">
        <v>8546</v>
      </c>
      <c r="BF1483" t="s">
        <v>8707</v>
      </c>
      <c r="BG1483" t="s">
        <v>8548</v>
      </c>
      <c r="BH1483" t="s">
        <v>8549</v>
      </c>
      <c r="BI1483" t="s">
        <v>3795</v>
      </c>
      <c r="BJ1483" t="s">
        <v>7537</v>
      </c>
      <c r="BK1483" s="12" t="s">
        <v>8550</v>
      </c>
      <c r="BL1483" t="s">
        <v>8552</v>
      </c>
      <c r="BM1483" t="s">
        <v>87</v>
      </c>
      <c r="BN1483" s="30" t="s">
        <v>271</v>
      </c>
      <c r="BO1483" t="s">
        <v>8707</v>
      </c>
      <c r="BP1483">
        <v>10</v>
      </c>
      <c r="BQ1483">
        <v>36383792</v>
      </c>
      <c r="BR1483" s="12" t="s">
        <v>8553</v>
      </c>
      <c r="BS1483">
        <v>39947</v>
      </c>
      <c r="BT1483" t="s">
        <v>8710</v>
      </c>
      <c r="BU1483" t="s">
        <v>8555</v>
      </c>
      <c r="BV1483" t="s">
        <v>69</v>
      </c>
      <c r="BW1483" t="s">
        <v>69</v>
      </c>
    </row>
    <row r="1484" spans="1:75" x14ac:dyDescent="0.2">
      <c r="A1484" t="s">
        <v>8701</v>
      </c>
      <c r="B1484" t="s">
        <v>8702</v>
      </c>
      <c r="C1484" t="s">
        <v>8711</v>
      </c>
      <c r="D1484" t="s">
        <v>8704</v>
      </c>
      <c r="E1484" t="s">
        <v>8705</v>
      </c>
      <c r="F1484">
        <v>26083154</v>
      </c>
      <c r="G1484" s="3" t="s">
        <v>8538</v>
      </c>
      <c r="I1484" s="3" t="s">
        <v>724</v>
      </c>
      <c r="J1484" s="3" t="s">
        <v>8706</v>
      </c>
      <c r="K1484" s="3" t="s">
        <v>73</v>
      </c>
      <c r="L1484" s="6" t="s">
        <v>8540</v>
      </c>
      <c r="M1484" s="24" t="s">
        <v>73</v>
      </c>
      <c r="N1484" s="33" t="s">
        <v>30814</v>
      </c>
      <c r="O1484" s="24" t="s">
        <v>30786</v>
      </c>
      <c r="P1484" s="20"/>
      <c r="Q1484" s="20"/>
      <c r="R1484" s="24" t="s">
        <v>170</v>
      </c>
      <c r="S1484" t="s">
        <v>3570</v>
      </c>
      <c r="T1484" t="str">
        <f>IF(X1484 &lt;&gt; "", CONCATENATE(Table1[[#This Row],[bioproject]],".",Table1[[#This Row],[Replicate group]]), "")</f>
        <v/>
      </c>
      <c r="Z1484" s="66" t="s">
        <v>3794</v>
      </c>
      <c r="AA1484" s="6" t="str">
        <f>IF(Table1[[#This Row],[fungi_species]] &lt;&gt; "", CONCATENATE(LEFT(Table1[[#This Row],[fungi_species]],2), LEFT(_xlfn.TEXTAFTER(Table1[[#This Row],[fungi_species]], " ", 1),3)),"")</f>
        <v>Maory</v>
      </c>
      <c r="AB1484" s="7"/>
      <c r="AC1484" s="24" t="s">
        <v>8708</v>
      </c>
      <c r="AD1484" s="22" t="s">
        <v>8708</v>
      </c>
      <c r="AE1484" s="24" t="s">
        <v>159</v>
      </c>
      <c r="AF1484" s="22" t="s">
        <v>8709</v>
      </c>
      <c r="AG1484" s="24" t="s">
        <v>69</v>
      </c>
      <c r="AH1484" t="s">
        <v>468</v>
      </c>
      <c r="AI1484" t="s">
        <v>734</v>
      </c>
      <c r="AJ1484" s="7" t="s">
        <v>8541</v>
      </c>
      <c r="AK1484" s="7"/>
      <c r="AL1484"/>
      <c r="AN1484" s="7" t="s">
        <v>171</v>
      </c>
      <c r="AO1484" s="7" t="s">
        <v>3795</v>
      </c>
      <c r="AP1484"/>
      <c r="AQ1484"/>
      <c r="AU1484" s="5"/>
      <c r="AV1484" s="5"/>
      <c r="AW1484" t="s">
        <v>3796</v>
      </c>
      <c r="AX1484" t="s">
        <v>3796</v>
      </c>
      <c r="AY1484" t="s">
        <v>69</v>
      </c>
      <c r="AZ1484" t="s">
        <v>8542</v>
      </c>
      <c r="BA1484" t="s">
        <v>8543</v>
      </c>
      <c r="BB1484">
        <v>2015</v>
      </c>
      <c r="BC1484" t="s">
        <v>8544</v>
      </c>
      <c r="BD1484" t="s">
        <v>8707</v>
      </c>
      <c r="BE1484" t="s">
        <v>8546</v>
      </c>
      <c r="BF1484" t="s">
        <v>8707</v>
      </c>
      <c r="BG1484" t="s">
        <v>8548</v>
      </c>
      <c r="BH1484" t="s">
        <v>8549</v>
      </c>
      <c r="BI1484" t="s">
        <v>3795</v>
      </c>
      <c r="BJ1484" t="s">
        <v>7537</v>
      </c>
      <c r="BK1484" s="12" t="s">
        <v>8550</v>
      </c>
      <c r="BL1484" t="s">
        <v>8552</v>
      </c>
      <c r="BM1484" t="s">
        <v>87</v>
      </c>
      <c r="BN1484" s="30" t="s">
        <v>271</v>
      </c>
      <c r="BO1484" t="s">
        <v>8707</v>
      </c>
      <c r="BP1484">
        <v>10</v>
      </c>
      <c r="BQ1484">
        <v>36383792</v>
      </c>
      <c r="BR1484" s="12" t="s">
        <v>8553</v>
      </c>
      <c r="BS1484">
        <v>39947</v>
      </c>
      <c r="BT1484" t="s">
        <v>8710</v>
      </c>
      <c r="BU1484" t="s">
        <v>8555</v>
      </c>
      <c r="BV1484" t="s">
        <v>69</v>
      </c>
      <c r="BW1484" t="s">
        <v>69</v>
      </c>
    </row>
    <row r="1485" spans="1:75" x14ac:dyDescent="0.2">
      <c r="A1485" t="s">
        <v>8701</v>
      </c>
      <c r="B1485" t="s">
        <v>8702</v>
      </c>
      <c r="C1485" t="s">
        <v>8712</v>
      </c>
      <c r="D1485" t="s">
        <v>8704</v>
      </c>
      <c r="E1485" t="s">
        <v>8705</v>
      </c>
      <c r="F1485">
        <v>26083154</v>
      </c>
      <c r="G1485" s="3" t="s">
        <v>8538</v>
      </c>
      <c r="I1485" s="3" t="s">
        <v>724</v>
      </c>
      <c r="J1485" s="3" t="s">
        <v>8706</v>
      </c>
      <c r="K1485" s="3" t="s">
        <v>73</v>
      </c>
      <c r="L1485" s="6" t="s">
        <v>8540</v>
      </c>
      <c r="M1485" s="24" t="s">
        <v>73</v>
      </c>
      <c r="N1485" s="33" t="s">
        <v>30814</v>
      </c>
      <c r="O1485" s="24" t="s">
        <v>30786</v>
      </c>
      <c r="P1485" s="20"/>
      <c r="Q1485" s="20"/>
      <c r="R1485" s="24" t="s">
        <v>170</v>
      </c>
      <c r="S1485" t="s">
        <v>3570</v>
      </c>
      <c r="T1485" t="str">
        <f>IF(X1485 &lt;&gt; "", CONCATENATE(Table1[[#This Row],[bioproject]],".",Table1[[#This Row],[Replicate group]]), "")</f>
        <v/>
      </c>
      <c r="Z1485" s="66" t="s">
        <v>3794</v>
      </c>
      <c r="AA1485" s="6" t="str">
        <f>IF(Table1[[#This Row],[fungi_species]] &lt;&gt; "", CONCATENATE(LEFT(Table1[[#This Row],[fungi_species]],2), LEFT(_xlfn.TEXTAFTER(Table1[[#This Row],[fungi_species]], " ", 1),3)),"")</f>
        <v>Maory</v>
      </c>
      <c r="AB1485" s="7"/>
      <c r="AC1485" s="24" t="s">
        <v>8708</v>
      </c>
      <c r="AD1485" s="22" t="s">
        <v>8708</v>
      </c>
      <c r="AE1485" s="24" t="s">
        <v>159</v>
      </c>
      <c r="AF1485" s="22" t="s">
        <v>8709</v>
      </c>
      <c r="AG1485" s="24" t="s">
        <v>69</v>
      </c>
      <c r="AH1485" t="s">
        <v>468</v>
      </c>
      <c r="AI1485" t="s">
        <v>734</v>
      </c>
      <c r="AJ1485" s="7" t="s">
        <v>8541</v>
      </c>
      <c r="AK1485" s="7"/>
      <c r="AL1485"/>
      <c r="AN1485" s="7" t="s">
        <v>171</v>
      </c>
      <c r="AO1485" s="7" t="s">
        <v>3795</v>
      </c>
      <c r="AP1485"/>
      <c r="AQ1485"/>
      <c r="AU1485" s="5"/>
      <c r="AV1485" s="5"/>
      <c r="AW1485" t="s">
        <v>3796</v>
      </c>
      <c r="AX1485" t="s">
        <v>3796</v>
      </c>
      <c r="AY1485" t="s">
        <v>69</v>
      </c>
      <c r="AZ1485" t="s">
        <v>8542</v>
      </c>
      <c r="BA1485" t="s">
        <v>8543</v>
      </c>
      <c r="BB1485">
        <v>2015</v>
      </c>
      <c r="BC1485" t="s">
        <v>8544</v>
      </c>
      <c r="BD1485" t="s">
        <v>8707</v>
      </c>
      <c r="BE1485" t="s">
        <v>8546</v>
      </c>
      <c r="BF1485" t="s">
        <v>8707</v>
      </c>
      <c r="BG1485" t="s">
        <v>8548</v>
      </c>
      <c r="BH1485" t="s">
        <v>8549</v>
      </c>
      <c r="BI1485" t="s">
        <v>3795</v>
      </c>
      <c r="BJ1485" t="s">
        <v>7537</v>
      </c>
      <c r="BK1485" s="12" t="s">
        <v>8550</v>
      </c>
      <c r="BL1485" t="s">
        <v>8552</v>
      </c>
      <c r="BM1485" t="s">
        <v>87</v>
      </c>
      <c r="BN1485" s="30" t="s">
        <v>271</v>
      </c>
      <c r="BO1485" t="s">
        <v>8707</v>
      </c>
      <c r="BP1485">
        <v>10</v>
      </c>
      <c r="BQ1485">
        <v>36383792</v>
      </c>
      <c r="BR1485" s="12" t="s">
        <v>8553</v>
      </c>
      <c r="BS1485">
        <v>39947</v>
      </c>
      <c r="BT1485" t="s">
        <v>8710</v>
      </c>
      <c r="BU1485" t="s">
        <v>8555</v>
      </c>
      <c r="BV1485" t="s">
        <v>69</v>
      </c>
      <c r="BW1485" t="s">
        <v>69</v>
      </c>
    </row>
    <row r="1486" spans="1:75" x14ac:dyDescent="0.2">
      <c r="A1486" t="s">
        <v>8701</v>
      </c>
      <c r="B1486" t="s">
        <v>8702</v>
      </c>
      <c r="C1486" t="s">
        <v>8713</v>
      </c>
      <c r="D1486" t="s">
        <v>8704</v>
      </c>
      <c r="E1486" t="s">
        <v>8705</v>
      </c>
      <c r="F1486">
        <v>26083154</v>
      </c>
      <c r="G1486" s="3" t="s">
        <v>8538</v>
      </c>
      <c r="I1486" s="3" t="s">
        <v>724</v>
      </c>
      <c r="J1486" s="3" t="s">
        <v>8706</v>
      </c>
      <c r="K1486" s="3" t="s">
        <v>73</v>
      </c>
      <c r="L1486" s="6" t="s">
        <v>8540</v>
      </c>
      <c r="M1486" s="24" t="s">
        <v>73</v>
      </c>
      <c r="N1486" s="33" t="s">
        <v>30814</v>
      </c>
      <c r="O1486" s="24" t="s">
        <v>30786</v>
      </c>
      <c r="P1486" s="20"/>
      <c r="Q1486" s="20"/>
      <c r="R1486" s="24" t="s">
        <v>170</v>
      </c>
      <c r="S1486" t="s">
        <v>3570</v>
      </c>
      <c r="T1486" t="str">
        <f>IF(X1486 &lt;&gt; "", CONCATENATE(Table1[[#This Row],[bioproject]],".",Table1[[#This Row],[Replicate group]]), "")</f>
        <v/>
      </c>
      <c r="Z1486" s="66" t="s">
        <v>3794</v>
      </c>
      <c r="AA1486" s="6" t="str">
        <f>IF(Table1[[#This Row],[fungi_species]] &lt;&gt; "", CONCATENATE(LEFT(Table1[[#This Row],[fungi_species]],2), LEFT(_xlfn.TEXTAFTER(Table1[[#This Row],[fungi_species]], " ", 1),3)),"")</f>
        <v>Maory</v>
      </c>
      <c r="AB1486" s="7"/>
      <c r="AC1486" s="24" t="s">
        <v>8708</v>
      </c>
      <c r="AD1486" s="22" t="s">
        <v>8708</v>
      </c>
      <c r="AE1486" s="24" t="s">
        <v>159</v>
      </c>
      <c r="AF1486" s="22" t="s">
        <v>8709</v>
      </c>
      <c r="AG1486" s="24" t="s">
        <v>69</v>
      </c>
      <c r="AH1486" t="s">
        <v>468</v>
      </c>
      <c r="AI1486" t="s">
        <v>734</v>
      </c>
      <c r="AJ1486" s="7" t="s">
        <v>8541</v>
      </c>
      <c r="AK1486" s="7"/>
      <c r="AL1486"/>
      <c r="AN1486" s="7" t="s">
        <v>171</v>
      </c>
      <c r="AO1486" s="7" t="s">
        <v>3795</v>
      </c>
      <c r="AP1486"/>
      <c r="AQ1486"/>
      <c r="AU1486" s="5"/>
      <c r="AV1486" s="5"/>
      <c r="AW1486" t="s">
        <v>3796</v>
      </c>
      <c r="AX1486" t="s">
        <v>3796</v>
      </c>
      <c r="AY1486" t="s">
        <v>69</v>
      </c>
      <c r="AZ1486" t="s">
        <v>8542</v>
      </c>
      <c r="BA1486" t="s">
        <v>8543</v>
      </c>
      <c r="BB1486">
        <v>2015</v>
      </c>
      <c r="BC1486" t="s">
        <v>8544</v>
      </c>
      <c r="BD1486" t="s">
        <v>8707</v>
      </c>
      <c r="BE1486" t="s">
        <v>8546</v>
      </c>
      <c r="BF1486" t="s">
        <v>8707</v>
      </c>
      <c r="BG1486" t="s">
        <v>8548</v>
      </c>
      <c r="BH1486" t="s">
        <v>8549</v>
      </c>
      <c r="BI1486" t="s">
        <v>3795</v>
      </c>
      <c r="BJ1486" t="s">
        <v>7537</v>
      </c>
      <c r="BK1486" s="12" t="s">
        <v>8550</v>
      </c>
      <c r="BL1486" t="s">
        <v>8552</v>
      </c>
      <c r="BM1486" t="s">
        <v>87</v>
      </c>
      <c r="BN1486" s="30" t="s">
        <v>271</v>
      </c>
      <c r="BO1486" t="s">
        <v>8707</v>
      </c>
      <c r="BP1486">
        <v>10</v>
      </c>
      <c r="BQ1486">
        <v>36383792</v>
      </c>
      <c r="BR1486" s="12" t="s">
        <v>8553</v>
      </c>
      <c r="BS1486">
        <v>39947</v>
      </c>
      <c r="BT1486" t="s">
        <v>8710</v>
      </c>
      <c r="BU1486" t="s">
        <v>8555</v>
      </c>
      <c r="BV1486" t="s">
        <v>69</v>
      </c>
      <c r="BW1486" t="s">
        <v>69</v>
      </c>
    </row>
    <row r="1487" spans="1:75" x14ac:dyDescent="0.2">
      <c r="A1487" t="s">
        <v>8701</v>
      </c>
      <c r="B1487" t="s">
        <v>8702</v>
      </c>
      <c r="C1487" t="s">
        <v>8714</v>
      </c>
      <c r="D1487" t="s">
        <v>8704</v>
      </c>
      <c r="E1487" t="s">
        <v>8705</v>
      </c>
      <c r="F1487">
        <v>26083154</v>
      </c>
      <c r="G1487" s="3" t="s">
        <v>8538</v>
      </c>
      <c r="I1487" s="3" t="s">
        <v>724</v>
      </c>
      <c r="J1487" s="3" t="s">
        <v>8706</v>
      </c>
      <c r="K1487" s="3" t="s">
        <v>73</v>
      </c>
      <c r="L1487" s="6" t="s">
        <v>8540</v>
      </c>
      <c r="M1487" s="24" t="s">
        <v>73</v>
      </c>
      <c r="N1487" s="33" t="s">
        <v>30814</v>
      </c>
      <c r="O1487" s="24" t="s">
        <v>30786</v>
      </c>
      <c r="P1487" s="20"/>
      <c r="Q1487" s="20"/>
      <c r="R1487" s="24" t="s">
        <v>170</v>
      </c>
      <c r="S1487" t="s">
        <v>3570</v>
      </c>
      <c r="T1487" t="str">
        <f>IF(X1487 &lt;&gt; "", CONCATENATE(Table1[[#This Row],[bioproject]],".",Table1[[#This Row],[Replicate group]]), "")</f>
        <v/>
      </c>
      <c r="Z1487" s="66" t="s">
        <v>3794</v>
      </c>
      <c r="AA1487" s="6" t="str">
        <f>IF(Table1[[#This Row],[fungi_species]] &lt;&gt; "", CONCATENATE(LEFT(Table1[[#This Row],[fungi_species]],2), LEFT(_xlfn.TEXTAFTER(Table1[[#This Row],[fungi_species]], " ", 1),3)),"")</f>
        <v>Maory</v>
      </c>
      <c r="AB1487" s="7"/>
      <c r="AC1487" s="24" t="s">
        <v>8708</v>
      </c>
      <c r="AD1487" s="22" t="s">
        <v>8708</v>
      </c>
      <c r="AE1487" s="24" t="s">
        <v>159</v>
      </c>
      <c r="AF1487" s="22" t="s">
        <v>8709</v>
      </c>
      <c r="AG1487" s="24" t="s">
        <v>69</v>
      </c>
      <c r="AH1487" t="s">
        <v>468</v>
      </c>
      <c r="AI1487" t="s">
        <v>734</v>
      </c>
      <c r="AJ1487" s="7" t="s">
        <v>8541</v>
      </c>
      <c r="AK1487" s="7"/>
      <c r="AL1487"/>
      <c r="AN1487" s="7" t="s">
        <v>171</v>
      </c>
      <c r="AO1487" s="7" t="s">
        <v>3795</v>
      </c>
      <c r="AP1487"/>
      <c r="AQ1487"/>
      <c r="AU1487" s="5"/>
      <c r="AV1487" s="5"/>
      <c r="AW1487" t="s">
        <v>3796</v>
      </c>
      <c r="AX1487" t="s">
        <v>3796</v>
      </c>
      <c r="AY1487" t="s">
        <v>69</v>
      </c>
      <c r="AZ1487" t="s">
        <v>8542</v>
      </c>
      <c r="BA1487" t="s">
        <v>8543</v>
      </c>
      <c r="BB1487">
        <v>2015</v>
      </c>
      <c r="BC1487" t="s">
        <v>8544</v>
      </c>
      <c r="BD1487" t="s">
        <v>8707</v>
      </c>
      <c r="BE1487" t="s">
        <v>8546</v>
      </c>
      <c r="BF1487" t="s">
        <v>8707</v>
      </c>
      <c r="BG1487" t="s">
        <v>8548</v>
      </c>
      <c r="BH1487" t="s">
        <v>8549</v>
      </c>
      <c r="BI1487" t="s">
        <v>3795</v>
      </c>
      <c r="BJ1487" t="s">
        <v>7537</v>
      </c>
      <c r="BK1487" s="12" t="s">
        <v>8550</v>
      </c>
      <c r="BL1487" t="s">
        <v>8552</v>
      </c>
      <c r="BM1487" t="s">
        <v>87</v>
      </c>
      <c r="BN1487" s="30" t="s">
        <v>271</v>
      </c>
      <c r="BO1487" t="s">
        <v>8707</v>
      </c>
      <c r="BP1487">
        <v>10</v>
      </c>
      <c r="BQ1487">
        <v>36383792</v>
      </c>
      <c r="BR1487" s="12" t="s">
        <v>8553</v>
      </c>
      <c r="BS1487">
        <v>39947</v>
      </c>
      <c r="BT1487" t="s">
        <v>8710</v>
      </c>
      <c r="BU1487" t="s">
        <v>8555</v>
      </c>
      <c r="BV1487" t="s">
        <v>69</v>
      </c>
      <c r="BW1487" t="s">
        <v>69</v>
      </c>
    </row>
    <row r="1488" spans="1:75" x14ac:dyDescent="0.2">
      <c r="A1488" t="s">
        <v>8701</v>
      </c>
      <c r="B1488" t="s">
        <v>8702</v>
      </c>
      <c r="C1488" t="s">
        <v>8715</v>
      </c>
      <c r="D1488" t="s">
        <v>8704</v>
      </c>
      <c r="E1488" t="s">
        <v>8705</v>
      </c>
      <c r="F1488">
        <v>26083154</v>
      </c>
      <c r="G1488" s="3" t="s">
        <v>8538</v>
      </c>
      <c r="I1488" s="3" t="s">
        <v>724</v>
      </c>
      <c r="J1488" s="3" t="s">
        <v>8706</v>
      </c>
      <c r="K1488" s="3" t="s">
        <v>73</v>
      </c>
      <c r="L1488" s="6" t="s">
        <v>8540</v>
      </c>
      <c r="M1488" s="24" t="s">
        <v>73</v>
      </c>
      <c r="N1488" s="33" t="s">
        <v>30814</v>
      </c>
      <c r="O1488" s="24" t="s">
        <v>30786</v>
      </c>
      <c r="P1488" s="20"/>
      <c r="Q1488" s="20"/>
      <c r="R1488" s="24" t="s">
        <v>170</v>
      </c>
      <c r="S1488" t="s">
        <v>3570</v>
      </c>
      <c r="T1488" t="str">
        <f>IF(X1488 &lt;&gt; "", CONCATENATE(Table1[[#This Row],[bioproject]],".",Table1[[#This Row],[Replicate group]]), "")</f>
        <v/>
      </c>
      <c r="Z1488" s="66" t="s">
        <v>3794</v>
      </c>
      <c r="AA1488" s="6" t="str">
        <f>IF(Table1[[#This Row],[fungi_species]] &lt;&gt; "", CONCATENATE(LEFT(Table1[[#This Row],[fungi_species]],2), LEFT(_xlfn.TEXTAFTER(Table1[[#This Row],[fungi_species]], " ", 1),3)),"")</f>
        <v>Maory</v>
      </c>
      <c r="AB1488" s="7"/>
      <c r="AC1488" s="24" t="s">
        <v>8708</v>
      </c>
      <c r="AD1488" s="22" t="s">
        <v>8708</v>
      </c>
      <c r="AE1488" s="24" t="s">
        <v>159</v>
      </c>
      <c r="AF1488" s="22" t="s">
        <v>8709</v>
      </c>
      <c r="AG1488" s="24" t="s">
        <v>69</v>
      </c>
      <c r="AH1488" t="s">
        <v>468</v>
      </c>
      <c r="AI1488" t="s">
        <v>734</v>
      </c>
      <c r="AJ1488" s="7" t="s">
        <v>8541</v>
      </c>
      <c r="AK1488" s="7"/>
      <c r="AL1488"/>
      <c r="AN1488" s="7" t="s">
        <v>171</v>
      </c>
      <c r="AO1488" s="7" t="s">
        <v>3795</v>
      </c>
      <c r="AP1488"/>
      <c r="AQ1488"/>
      <c r="AU1488" s="5"/>
      <c r="AV1488" s="5"/>
      <c r="AW1488" t="s">
        <v>3796</v>
      </c>
      <c r="AX1488" t="s">
        <v>3796</v>
      </c>
      <c r="AY1488" t="s">
        <v>69</v>
      </c>
      <c r="AZ1488" t="s">
        <v>8542</v>
      </c>
      <c r="BA1488" t="s">
        <v>8543</v>
      </c>
      <c r="BB1488">
        <v>2015</v>
      </c>
      <c r="BC1488" t="s">
        <v>8544</v>
      </c>
      <c r="BD1488" t="s">
        <v>8707</v>
      </c>
      <c r="BE1488" t="s">
        <v>8546</v>
      </c>
      <c r="BF1488" t="s">
        <v>8707</v>
      </c>
      <c r="BG1488" t="s">
        <v>8548</v>
      </c>
      <c r="BH1488" t="s">
        <v>8549</v>
      </c>
      <c r="BI1488" t="s">
        <v>3795</v>
      </c>
      <c r="BJ1488" t="s">
        <v>7537</v>
      </c>
      <c r="BK1488" s="12" t="s">
        <v>8550</v>
      </c>
      <c r="BL1488" t="s">
        <v>8552</v>
      </c>
      <c r="BM1488" t="s">
        <v>87</v>
      </c>
      <c r="BN1488" s="30" t="s">
        <v>271</v>
      </c>
      <c r="BO1488" t="s">
        <v>8707</v>
      </c>
      <c r="BP1488">
        <v>10</v>
      </c>
      <c r="BQ1488">
        <v>36383792</v>
      </c>
      <c r="BR1488" s="12" t="s">
        <v>8553</v>
      </c>
      <c r="BS1488">
        <v>39947</v>
      </c>
      <c r="BT1488" t="s">
        <v>8710</v>
      </c>
      <c r="BU1488" t="s">
        <v>8555</v>
      </c>
      <c r="BV1488" t="s">
        <v>69</v>
      </c>
      <c r="BW1488" t="s">
        <v>69</v>
      </c>
    </row>
    <row r="1489" spans="1:75" x14ac:dyDescent="0.2">
      <c r="A1489" t="s">
        <v>8701</v>
      </c>
      <c r="B1489" t="s">
        <v>8702</v>
      </c>
      <c r="C1489" t="s">
        <v>8716</v>
      </c>
      <c r="D1489" t="s">
        <v>8704</v>
      </c>
      <c r="E1489" t="s">
        <v>8705</v>
      </c>
      <c r="F1489">
        <v>26083154</v>
      </c>
      <c r="G1489" s="3" t="s">
        <v>8538</v>
      </c>
      <c r="I1489" s="3" t="s">
        <v>724</v>
      </c>
      <c r="J1489" s="3" t="s">
        <v>8706</v>
      </c>
      <c r="K1489" s="3" t="s">
        <v>73</v>
      </c>
      <c r="L1489" s="6" t="s">
        <v>8540</v>
      </c>
      <c r="M1489" s="24" t="s">
        <v>73</v>
      </c>
      <c r="N1489" s="33" t="s">
        <v>30814</v>
      </c>
      <c r="O1489" s="24" t="s">
        <v>30786</v>
      </c>
      <c r="P1489" s="20"/>
      <c r="Q1489" s="20"/>
      <c r="R1489" s="24" t="s">
        <v>170</v>
      </c>
      <c r="S1489" t="s">
        <v>3570</v>
      </c>
      <c r="T1489" t="str">
        <f>IF(X1489 &lt;&gt; "", CONCATENATE(Table1[[#This Row],[bioproject]],".",Table1[[#This Row],[Replicate group]]), "")</f>
        <v/>
      </c>
      <c r="Z1489" s="66" t="s">
        <v>3794</v>
      </c>
      <c r="AA1489" s="6" t="str">
        <f>IF(Table1[[#This Row],[fungi_species]] &lt;&gt; "", CONCATENATE(LEFT(Table1[[#This Row],[fungi_species]],2), LEFT(_xlfn.TEXTAFTER(Table1[[#This Row],[fungi_species]], " ", 1),3)),"")</f>
        <v>Maory</v>
      </c>
      <c r="AB1489" s="7"/>
      <c r="AC1489" s="24" t="s">
        <v>8708</v>
      </c>
      <c r="AD1489" s="22" t="s">
        <v>8708</v>
      </c>
      <c r="AE1489" s="24" t="s">
        <v>159</v>
      </c>
      <c r="AF1489" s="22" t="s">
        <v>8709</v>
      </c>
      <c r="AG1489" s="24" t="s">
        <v>69</v>
      </c>
      <c r="AH1489" t="s">
        <v>468</v>
      </c>
      <c r="AI1489" t="s">
        <v>734</v>
      </c>
      <c r="AJ1489" s="7" t="s">
        <v>8541</v>
      </c>
      <c r="AK1489" s="7"/>
      <c r="AL1489"/>
      <c r="AN1489" s="7" t="s">
        <v>171</v>
      </c>
      <c r="AO1489" s="7" t="s">
        <v>3795</v>
      </c>
      <c r="AP1489"/>
      <c r="AQ1489"/>
      <c r="AU1489" s="5"/>
      <c r="AV1489" s="5"/>
      <c r="AW1489" t="s">
        <v>3796</v>
      </c>
      <c r="AX1489" t="s">
        <v>3796</v>
      </c>
      <c r="AY1489" t="s">
        <v>69</v>
      </c>
      <c r="AZ1489" t="s">
        <v>8542</v>
      </c>
      <c r="BA1489" t="s">
        <v>8543</v>
      </c>
      <c r="BB1489">
        <v>2015</v>
      </c>
      <c r="BC1489" t="s">
        <v>8544</v>
      </c>
      <c r="BD1489" t="s">
        <v>8707</v>
      </c>
      <c r="BE1489" t="s">
        <v>8546</v>
      </c>
      <c r="BF1489" t="s">
        <v>8707</v>
      </c>
      <c r="BG1489" t="s">
        <v>8548</v>
      </c>
      <c r="BH1489" t="s">
        <v>8549</v>
      </c>
      <c r="BI1489" t="s">
        <v>3795</v>
      </c>
      <c r="BJ1489" t="s">
        <v>7537</v>
      </c>
      <c r="BK1489" s="12" t="s">
        <v>8550</v>
      </c>
      <c r="BL1489" t="s">
        <v>8552</v>
      </c>
      <c r="BM1489" t="s">
        <v>87</v>
      </c>
      <c r="BN1489" s="30" t="s">
        <v>271</v>
      </c>
      <c r="BO1489" t="s">
        <v>8707</v>
      </c>
      <c r="BP1489">
        <v>10</v>
      </c>
      <c r="BQ1489">
        <v>36383792</v>
      </c>
      <c r="BR1489" s="12" t="s">
        <v>8553</v>
      </c>
      <c r="BS1489">
        <v>39947</v>
      </c>
      <c r="BT1489" t="s">
        <v>8710</v>
      </c>
      <c r="BU1489" t="s">
        <v>8555</v>
      </c>
      <c r="BV1489" t="s">
        <v>69</v>
      </c>
      <c r="BW1489" t="s">
        <v>69</v>
      </c>
    </row>
    <row r="1490" spans="1:75" x14ac:dyDescent="0.2">
      <c r="A1490" t="s">
        <v>8701</v>
      </c>
      <c r="B1490" t="s">
        <v>8702</v>
      </c>
      <c r="C1490" t="s">
        <v>8717</v>
      </c>
      <c r="D1490" t="s">
        <v>8704</v>
      </c>
      <c r="E1490" t="s">
        <v>8705</v>
      </c>
      <c r="F1490">
        <v>26083154</v>
      </c>
      <c r="G1490" s="3" t="s">
        <v>8538</v>
      </c>
      <c r="I1490" s="3" t="s">
        <v>724</v>
      </c>
      <c r="J1490" s="3" t="s">
        <v>8706</v>
      </c>
      <c r="K1490" s="3" t="s">
        <v>73</v>
      </c>
      <c r="L1490" s="6" t="s">
        <v>8540</v>
      </c>
      <c r="M1490" s="24" t="s">
        <v>73</v>
      </c>
      <c r="N1490" s="33" t="s">
        <v>30814</v>
      </c>
      <c r="O1490" s="24" t="s">
        <v>30786</v>
      </c>
      <c r="P1490" s="20"/>
      <c r="Q1490" s="20"/>
      <c r="R1490" s="24" t="s">
        <v>170</v>
      </c>
      <c r="S1490" t="s">
        <v>3570</v>
      </c>
      <c r="T1490" t="str">
        <f>IF(X1490 &lt;&gt; "", CONCATENATE(Table1[[#This Row],[bioproject]],".",Table1[[#This Row],[Replicate group]]), "")</f>
        <v/>
      </c>
      <c r="Z1490" s="66" t="s">
        <v>3794</v>
      </c>
      <c r="AA1490" s="6" t="str">
        <f>IF(Table1[[#This Row],[fungi_species]] &lt;&gt; "", CONCATENATE(LEFT(Table1[[#This Row],[fungi_species]],2), LEFT(_xlfn.TEXTAFTER(Table1[[#This Row],[fungi_species]], " ", 1),3)),"")</f>
        <v>Maory</v>
      </c>
      <c r="AB1490" s="7"/>
      <c r="AC1490" s="24" t="s">
        <v>8708</v>
      </c>
      <c r="AD1490" s="22" t="s">
        <v>8708</v>
      </c>
      <c r="AE1490" s="24" t="s">
        <v>159</v>
      </c>
      <c r="AF1490" s="22" t="s">
        <v>8709</v>
      </c>
      <c r="AG1490" s="24" t="s">
        <v>69</v>
      </c>
      <c r="AH1490" t="s">
        <v>468</v>
      </c>
      <c r="AI1490" t="s">
        <v>734</v>
      </c>
      <c r="AJ1490" s="7" t="s">
        <v>8541</v>
      </c>
      <c r="AK1490" s="7"/>
      <c r="AL1490"/>
      <c r="AN1490" s="7" t="s">
        <v>171</v>
      </c>
      <c r="AO1490" s="7" t="s">
        <v>3795</v>
      </c>
      <c r="AP1490"/>
      <c r="AQ1490"/>
      <c r="AU1490" s="5"/>
      <c r="AV1490" s="5"/>
      <c r="AW1490" t="s">
        <v>3796</v>
      </c>
      <c r="AX1490" t="s">
        <v>3796</v>
      </c>
      <c r="AY1490" t="s">
        <v>69</v>
      </c>
      <c r="AZ1490" t="s">
        <v>8542</v>
      </c>
      <c r="BA1490" t="s">
        <v>8543</v>
      </c>
      <c r="BB1490">
        <v>2015</v>
      </c>
      <c r="BC1490" t="s">
        <v>8544</v>
      </c>
      <c r="BD1490" t="s">
        <v>8707</v>
      </c>
      <c r="BE1490" t="s">
        <v>8546</v>
      </c>
      <c r="BF1490" t="s">
        <v>8707</v>
      </c>
      <c r="BG1490" t="s">
        <v>8548</v>
      </c>
      <c r="BH1490" t="s">
        <v>8549</v>
      </c>
      <c r="BI1490" t="s">
        <v>3795</v>
      </c>
      <c r="BJ1490" t="s">
        <v>7537</v>
      </c>
      <c r="BK1490" s="12" t="s">
        <v>8550</v>
      </c>
      <c r="BL1490" t="s">
        <v>8552</v>
      </c>
      <c r="BM1490" t="s">
        <v>87</v>
      </c>
      <c r="BN1490" s="30" t="s">
        <v>271</v>
      </c>
      <c r="BO1490" t="s">
        <v>8707</v>
      </c>
      <c r="BP1490">
        <v>10</v>
      </c>
      <c r="BQ1490">
        <v>36383792</v>
      </c>
      <c r="BR1490" s="12" t="s">
        <v>8553</v>
      </c>
      <c r="BS1490">
        <v>39947</v>
      </c>
      <c r="BT1490" t="s">
        <v>8710</v>
      </c>
      <c r="BU1490" t="s">
        <v>8555</v>
      </c>
      <c r="BV1490" t="s">
        <v>69</v>
      </c>
      <c r="BW1490" t="s">
        <v>69</v>
      </c>
    </row>
    <row r="1491" spans="1:75" x14ac:dyDescent="0.2">
      <c r="A1491" t="s">
        <v>8701</v>
      </c>
      <c r="B1491" t="s">
        <v>8702</v>
      </c>
      <c r="C1491" t="s">
        <v>8718</v>
      </c>
      <c r="D1491" t="s">
        <v>8704</v>
      </c>
      <c r="E1491" t="s">
        <v>8705</v>
      </c>
      <c r="F1491">
        <v>26083154</v>
      </c>
      <c r="G1491" s="3" t="s">
        <v>8538</v>
      </c>
      <c r="I1491" s="3" t="s">
        <v>724</v>
      </c>
      <c r="J1491" s="3" t="s">
        <v>8706</v>
      </c>
      <c r="K1491" s="3" t="s">
        <v>73</v>
      </c>
      <c r="L1491" s="6" t="s">
        <v>8540</v>
      </c>
      <c r="M1491" s="24" t="s">
        <v>73</v>
      </c>
      <c r="N1491" s="33" t="s">
        <v>30814</v>
      </c>
      <c r="O1491" s="24" t="s">
        <v>30786</v>
      </c>
      <c r="P1491" s="20"/>
      <c r="Q1491" s="20"/>
      <c r="R1491" s="24" t="s">
        <v>170</v>
      </c>
      <c r="S1491" t="s">
        <v>3570</v>
      </c>
      <c r="T1491" t="str">
        <f>IF(X1491 &lt;&gt; "", CONCATENATE(Table1[[#This Row],[bioproject]],".",Table1[[#This Row],[Replicate group]]), "")</f>
        <v/>
      </c>
      <c r="Z1491" s="66" t="s">
        <v>3794</v>
      </c>
      <c r="AA1491" s="6" t="str">
        <f>IF(Table1[[#This Row],[fungi_species]] &lt;&gt; "", CONCATENATE(LEFT(Table1[[#This Row],[fungi_species]],2), LEFT(_xlfn.TEXTAFTER(Table1[[#This Row],[fungi_species]], " ", 1),3)),"")</f>
        <v>Maory</v>
      </c>
      <c r="AB1491" s="7"/>
      <c r="AC1491" s="24" t="s">
        <v>8708</v>
      </c>
      <c r="AD1491" s="22" t="s">
        <v>8708</v>
      </c>
      <c r="AE1491" s="24" t="s">
        <v>159</v>
      </c>
      <c r="AF1491" s="22" t="s">
        <v>8709</v>
      </c>
      <c r="AG1491" s="24" t="s">
        <v>69</v>
      </c>
      <c r="AH1491" t="s">
        <v>468</v>
      </c>
      <c r="AI1491" t="s">
        <v>734</v>
      </c>
      <c r="AJ1491" s="7" t="s">
        <v>8541</v>
      </c>
      <c r="AK1491" s="7"/>
      <c r="AL1491"/>
      <c r="AN1491" s="7" t="s">
        <v>171</v>
      </c>
      <c r="AO1491" s="7" t="s">
        <v>3795</v>
      </c>
      <c r="AP1491"/>
      <c r="AQ1491"/>
      <c r="AU1491" s="5"/>
      <c r="AV1491" s="5"/>
      <c r="AW1491" t="s">
        <v>3796</v>
      </c>
      <c r="AX1491" t="s">
        <v>3796</v>
      </c>
      <c r="AY1491" t="s">
        <v>69</v>
      </c>
      <c r="AZ1491" t="s">
        <v>8542</v>
      </c>
      <c r="BA1491" t="s">
        <v>8543</v>
      </c>
      <c r="BB1491">
        <v>2015</v>
      </c>
      <c r="BC1491" t="s">
        <v>8544</v>
      </c>
      <c r="BD1491" t="s">
        <v>8707</v>
      </c>
      <c r="BE1491" t="s">
        <v>8546</v>
      </c>
      <c r="BF1491" t="s">
        <v>8707</v>
      </c>
      <c r="BG1491" t="s">
        <v>8548</v>
      </c>
      <c r="BH1491" t="s">
        <v>8549</v>
      </c>
      <c r="BI1491" t="s">
        <v>3795</v>
      </c>
      <c r="BJ1491" t="s">
        <v>7537</v>
      </c>
      <c r="BK1491" s="12" t="s">
        <v>8550</v>
      </c>
      <c r="BL1491" t="s">
        <v>8552</v>
      </c>
      <c r="BM1491" t="s">
        <v>87</v>
      </c>
      <c r="BN1491" s="30" t="s">
        <v>271</v>
      </c>
      <c r="BO1491" t="s">
        <v>8707</v>
      </c>
      <c r="BP1491">
        <v>10</v>
      </c>
      <c r="BQ1491">
        <v>36383792</v>
      </c>
      <c r="BR1491" s="12" t="s">
        <v>8553</v>
      </c>
      <c r="BS1491">
        <v>39947</v>
      </c>
      <c r="BT1491" t="s">
        <v>8710</v>
      </c>
      <c r="BU1491" t="s">
        <v>8555</v>
      </c>
      <c r="BV1491" t="s">
        <v>69</v>
      </c>
      <c r="BW1491" t="s">
        <v>69</v>
      </c>
    </row>
    <row r="1492" spans="1:75" x14ac:dyDescent="0.2">
      <c r="A1492" t="s">
        <v>8701</v>
      </c>
      <c r="B1492" t="s">
        <v>8702</v>
      </c>
      <c r="C1492" t="s">
        <v>8719</v>
      </c>
      <c r="D1492" t="s">
        <v>8704</v>
      </c>
      <c r="E1492" t="s">
        <v>8705</v>
      </c>
      <c r="F1492">
        <v>26083154</v>
      </c>
      <c r="G1492" s="3" t="s">
        <v>8538</v>
      </c>
      <c r="I1492" s="3" t="s">
        <v>724</v>
      </c>
      <c r="J1492" s="3" t="s">
        <v>8706</v>
      </c>
      <c r="K1492" s="3" t="s">
        <v>73</v>
      </c>
      <c r="L1492" s="6" t="s">
        <v>8540</v>
      </c>
      <c r="M1492" s="24" t="s">
        <v>73</v>
      </c>
      <c r="N1492" s="33" t="s">
        <v>30814</v>
      </c>
      <c r="O1492" s="24" t="s">
        <v>30786</v>
      </c>
      <c r="P1492" s="20"/>
      <c r="Q1492" s="20"/>
      <c r="R1492" s="24" t="s">
        <v>170</v>
      </c>
      <c r="S1492" t="s">
        <v>3570</v>
      </c>
      <c r="T1492" t="str">
        <f>IF(X1492 &lt;&gt; "", CONCATENATE(Table1[[#This Row],[bioproject]],".",Table1[[#This Row],[Replicate group]]), "")</f>
        <v/>
      </c>
      <c r="Z1492" s="66" t="s">
        <v>3794</v>
      </c>
      <c r="AA1492" s="6" t="str">
        <f>IF(Table1[[#This Row],[fungi_species]] &lt;&gt; "", CONCATENATE(LEFT(Table1[[#This Row],[fungi_species]],2), LEFT(_xlfn.TEXTAFTER(Table1[[#This Row],[fungi_species]], " ", 1),3)),"")</f>
        <v>Maory</v>
      </c>
      <c r="AB1492" s="7"/>
      <c r="AC1492" s="24" t="s">
        <v>8708</v>
      </c>
      <c r="AD1492" s="22" t="s">
        <v>8708</v>
      </c>
      <c r="AE1492" s="24" t="s">
        <v>159</v>
      </c>
      <c r="AF1492" s="22" t="s">
        <v>8709</v>
      </c>
      <c r="AG1492" s="24" t="s">
        <v>69</v>
      </c>
      <c r="AH1492" t="s">
        <v>468</v>
      </c>
      <c r="AI1492" t="s">
        <v>734</v>
      </c>
      <c r="AJ1492" s="7" t="s">
        <v>8541</v>
      </c>
      <c r="AK1492" s="7"/>
      <c r="AL1492"/>
      <c r="AN1492" s="7" t="s">
        <v>171</v>
      </c>
      <c r="AO1492" s="7" t="s">
        <v>3795</v>
      </c>
      <c r="AP1492"/>
      <c r="AQ1492"/>
      <c r="AU1492" s="5"/>
      <c r="AV1492" s="5"/>
      <c r="AW1492" t="s">
        <v>3796</v>
      </c>
      <c r="AX1492" t="s">
        <v>3796</v>
      </c>
      <c r="AY1492" t="s">
        <v>69</v>
      </c>
      <c r="AZ1492" t="s">
        <v>8542</v>
      </c>
      <c r="BA1492" t="s">
        <v>8543</v>
      </c>
      <c r="BB1492">
        <v>2015</v>
      </c>
      <c r="BC1492" t="s">
        <v>8544</v>
      </c>
      <c r="BD1492" t="s">
        <v>8707</v>
      </c>
      <c r="BE1492" t="s">
        <v>8546</v>
      </c>
      <c r="BF1492" t="s">
        <v>8707</v>
      </c>
      <c r="BG1492" t="s">
        <v>8548</v>
      </c>
      <c r="BH1492" t="s">
        <v>8549</v>
      </c>
      <c r="BI1492" t="s">
        <v>3795</v>
      </c>
      <c r="BJ1492" t="s">
        <v>7537</v>
      </c>
      <c r="BK1492" s="12" t="s">
        <v>8550</v>
      </c>
      <c r="BL1492" t="s">
        <v>8552</v>
      </c>
      <c r="BM1492" t="s">
        <v>87</v>
      </c>
      <c r="BN1492" s="30" t="s">
        <v>271</v>
      </c>
      <c r="BO1492" t="s">
        <v>8707</v>
      </c>
      <c r="BP1492">
        <v>10</v>
      </c>
      <c r="BQ1492">
        <v>36383792</v>
      </c>
      <c r="BR1492" s="12" t="s">
        <v>8553</v>
      </c>
      <c r="BS1492">
        <v>39947</v>
      </c>
      <c r="BT1492" t="s">
        <v>8710</v>
      </c>
      <c r="BU1492" t="s">
        <v>8555</v>
      </c>
      <c r="BV1492" t="s">
        <v>69</v>
      </c>
      <c r="BW1492" t="s">
        <v>69</v>
      </c>
    </row>
    <row r="1493" spans="1:75" x14ac:dyDescent="0.2">
      <c r="A1493" t="s">
        <v>8701</v>
      </c>
      <c r="B1493" t="s">
        <v>8720</v>
      </c>
      <c r="C1493" t="s">
        <v>8721</v>
      </c>
      <c r="D1493" t="s">
        <v>8722</v>
      </c>
      <c r="E1493" t="s">
        <v>8723</v>
      </c>
      <c r="F1493">
        <v>26083154</v>
      </c>
      <c r="G1493" s="3" t="s">
        <v>8538</v>
      </c>
      <c r="I1493" s="3" t="s">
        <v>724</v>
      </c>
      <c r="J1493" s="3" t="s">
        <v>8706</v>
      </c>
      <c r="K1493" s="3" t="s">
        <v>73</v>
      </c>
      <c r="L1493" s="6" t="s">
        <v>8540</v>
      </c>
      <c r="M1493" s="24" t="s">
        <v>73</v>
      </c>
      <c r="N1493" s="33" t="s">
        <v>30814</v>
      </c>
      <c r="O1493" s="24" t="s">
        <v>30786</v>
      </c>
      <c r="P1493" s="20"/>
      <c r="Q1493" s="20"/>
      <c r="R1493" s="24" t="s">
        <v>170</v>
      </c>
      <c r="S1493" t="s">
        <v>3570</v>
      </c>
      <c r="T1493" t="str">
        <f>IF(X1493 &lt;&gt; "", CONCATENATE(Table1[[#This Row],[bioproject]],".",Table1[[#This Row],[Replicate group]]), "")</f>
        <v/>
      </c>
      <c r="Z1493" s="66" t="s">
        <v>3794</v>
      </c>
      <c r="AA1493" s="6" t="str">
        <f>IF(Table1[[#This Row],[fungi_species]] &lt;&gt; "", CONCATENATE(LEFT(Table1[[#This Row],[fungi_species]],2), LEFT(_xlfn.TEXTAFTER(Table1[[#This Row],[fungi_species]], " ", 1),3)),"")</f>
        <v>Maory</v>
      </c>
      <c r="AB1493" s="7"/>
      <c r="AC1493" s="24" t="s">
        <v>8724</v>
      </c>
      <c r="AD1493" s="22" t="s">
        <v>8724</v>
      </c>
      <c r="AE1493" s="24" t="s">
        <v>159</v>
      </c>
      <c r="AF1493" s="22" t="s">
        <v>8725</v>
      </c>
      <c r="AG1493" s="24" t="s">
        <v>69</v>
      </c>
      <c r="AH1493" t="s">
        <v>468</v>
      </c>
      <c r="AI1493" t="s">
        <v>734</v>
      </c>
      <c r="AJ1493" s="7" t="s">
        <v>8541</v>
      </c>
      <c r="AK1493" s="7"/>
      <c r="AL1493"/>
      <c r="AN1493" s="7" t="s">
        <v>171</v>
      </c>
      <c r="AO1493" s="7" t="s">
        <v>3795</v>
      </c>
      <c r="AP1493"/>
      <c r="AQ1493"/>
      <c r="AU1493" s="5"/>
      <c r="AV1493" s="5"/>
      <c r="AW1493" t="s">
        <v>3796</v>
      </c>
      <c r="AX1493" t="s">
        <v>3796</v>
      </c>
      <c r="AY1493" t="s">
        <v>69</v>
      </c>
      <c r="AZ1493" t="s">
        <v>8542</v>
      </c>
      <c r="BA1493" t="s">
        <v>8543</v>
      </c>
      <c r="BB1493">
        <v>2015</v>
      </c>
      <c r="BC1493" t="s">
        <v>8544</v>
      </c>
      <c r="BD1493" t="s">
        <v>8707</v>
      </c>
      <c r="BE1493" t="s">
        <v>8546</v>
      </c>
      <c r="BF1493" t="s">
        <v>8707</v>
      </c>
      <c r="BG1493" t="s">
        <v>8548</v>
      </c>
      <c r="BH1493" t="s">
        <v>8549</v>
      </c>
      <c r="BI1493" t="s">
        <v>3795</v>
      </c>
      <c r="BJ1493" t="s">
        <v>7537</v>
      </c>
      <c r="BK1493" s="12" t="s">
        <v>8550</v>
      </c>
      <c r="BL1493" t="s">
        <v>8552</v>
      </c>
      <c r="BM1493" t="s">
        <v>87</v>
      </c>
      <c r="BN1493" s="30" t="s">
        <v>271</v>
      </c>
      <c r="BO1493" t="s">
        <v>8707</v>
      </c>
      <c r="BP1493">
        <v>9</v>
      </c>
      <c r="BQ1493">
        <v>35619070</v>
      </c>
      <c r="BR1493" s="12" t="s">
        <v>8553</v>
      </c>
      <c r="BS1493">
        <v>39947</v>
      </c>
      <c r="BT1493" t="s">
        <v>8726</v>
      </c>
      <c r="BU1493" t="s">
        <v>8555</v>
      </c>
      <c r="BV1493" t="s">
        <v>69</v>
      </c>
      <c r="BW1493" t="s">
        <v>69</v>
      </c>
    </row>
    <row r="1494" spans="1:75" x14ac:dyDescent="0.2">
      <c r="A1494" t="s">
        <v>8701</v>
      </c>
      <c r="B1494" t="s">
        <v>8720</v>
      </c>
      <c r="C1494" t="s">
        <v>8727</v>
      </c>
      <c r="D1494" t="s">
        <v>8722</v>
      </c>
      <c r="E1494" t="s">
        <v>8723</v>
      </c>
      <c r="F1494">
        <v>26083154</v>
      </c>
      <c r="G1494" s="3" t="s">
        <v>8538</v>
      </c>
      <c r="I1494" s="3" t="s">
        <v>724</v>
      </c>
      <c r="J1494" s="3" t="s">
        <v>8706</v>
      </c>
      <c r="K1494" s="3" t="s">
        <v>73</v>
      </c>
      <c r="L1494" s="6" t="s">
        <v>8540</v>
      </c>
      <c r="M1494" s="24" t="s">
        <v>73</v>
      </c>
      <c r="N1494" s="33" t="s">
        <v>30814</v>
      </c>
      <c r="O1494" s="24" t="s">
        <v>30786</v>
      </c>
      <c r="P1494" s="20"/>
      <c r="Q1494" s="20"/>
      <c r="R1494" s="24" t="s">
        <v>170</v>
      </c>
      <c r="S1494" t="s">
        <v>3570</v>
      </c>
      <c r="T1494" t="str">
        <f>IF(X1494 &lt;&gt; "", CONCATENATE(Table1[[#This Row],[bioproject]],".",Table1[[#This Row],[Replicate group]]), "")</f>
        <v/>
      </c>
      <c r="Z1494" s="66" t="s">
        <v>3794</v>
      </c>
      <c r="AA1494" s="6" t="str">
        <f>IF(Table1[[#This Row],[fungi_species]] &lt;&gt; "", CONCATENATE(LEFT(Table1[[#This Row],[fungi_species]],2), LEFT(_xlfn.TEXTAFTER(Table1[[#This Row],[fungi_species]], " ", 1),3)),"")</f>
        <v>Maory</v>
      </c>
      <c r="AB1494" s="7"/>
      <c r="AC1494" s="24" t="s">
        <v>8724</v>
      </c>
      <c r="AD1494" s="22" t="s">
        <v>8724</v>
      </c>
      <c r="AE1494" s="24" t="s">
        <v>159</v>
      </c>
      <c r="AF1494" s="22" t="s">
        <v>8725</v>
      </c>
      <c r="AG1494" s="24" t="s">
        <v>69</v>
      </c>
      <c r="AH1494" t="s">
        <v>468</v>
      </c>
      <c r="AI1494" t="s">
        <v>734</v>
      </c>
      <c r="AJ1494" s="7" t="s">
        <v>8541</v>
      </c>
      <c r="AK1494" s="7"/>
      <c r="AL1494"/>
      <c r="AN1494" s="7" t="s">
        <v>171</v>
      </c>
      <c r="AO1494" s="7" t="s">
        <v>3795</v>
      </c>
      <c r="AP1494"/>
      <c r="AQ1494"/>
      <c r="AU1494" s="5"/>
      <c r="AV1494" s="5"/>
      <c r="AW1494" t="s">
        <v>3796</v>
      </c>
      <c r="AX1494" t="s">
        <v>3796</v>
      </c>
      <c r="AY1494" t="s">
        <v>69</v>
      </c>
      <c r="AZ1494" t="s">
        <v>8542</v>
      </c>
      <c r="BA1494" t="s">
        <v>8543</v>
      </c>
      <c r="BB1494">
        <v>2015</v>
      </c>
      <c r="BC1494" t="s">
        <v>8544</v>
      </c>
      <c r="BD1494" t="s">
        <v>8707</v>
      </c>
      <c r="BE1494" t="s">
        <v>8546</v>
      </c>
      <c r="BF1494" t="s">
        <v>8707</v>
      </c>
      <c r="BG1494" t="s">
        <v>8548</v>
      </c>
      <c r="BH1494" t="s">
        <v>8549</v>
      </c>
      <c r="BI1494" t="s">
        <v>3795</v>
      </c>
      <c r="BJ1494" t="s">
        <v>7537</v>
      </c>
      <c r="BK1494" s="12" t="s">
        <v>8550</v>
      </c>
      <c r="BL1494" t="s">
        <v>8552</v>
      </c>
      <c r="BM1494" t="s">
        <v>87</v>
      </c>
      <c r="BN1494" s="30" t="s">
        <v>271</v>
      </c>
      <c r="BO1494" t="s">
        <v>8707</v>
      </c>
      <c r="BP1494">
        <v>9</v>
      </c>
      <c r="BQ1494">
        <v>35619070</v>
      </c>
      <c r="BR1494" s="12" t="s">
        <v>8553</v>
      </c>
      <c r="BS1494">
        <v>39947</v>
      </c>
      <c r="BT1494" t="s">
        <v>8726</v>
      </c>
      <c r="BU1494" t="s">
        <v>8555</v>
      </c>
      <c r="BV1494" t="s">
        <v>69</v>
      </c>
      <c r="BW1494" t="s">
        <v>69</v>
      </c>
    </row>
    <row r="1495" spans="1:75" x14ac:dyDescent="0.2">
      <c r="A1495" t="s">
        <v>8701</v>
      </c>
      <c r="B1495" t="s">
        <v>8720</v>
      </c>
      <c r="C1495" t="s">
        <v>8728</v>
      </c>
      <c r="D1495" t="s">
        <v>8722</v>
      </c>
      <c r="E1495" t="s">
        <v>8723</v>
      </c>
      <c r="F1495">
        <v>26083154</v>
      </c>
      <c r="G1495" s="3" t="s">
        <v>8538</v>
      </c>
      <c r="I1495" s="3" t="s">
        <v>724</v>
      </c>
      <c r="J1495" s="3" t="s">
        <v>8706</v>
      </c>
      <c r="K1495" s="3" t="s">
        <v>73</v>
      </c>
      <c r="L1495" s="6" t="s">
        <v>8540</v>
      </c>
      <c r="M1495" s="24" t="s">
        <v>73</v>
      </c>
      <c r="N1495" s="33" t="s">
        <v>30814</v>
      </c>
      <c r="O1495" s="24" t="s">
        <v>30786</v>
      </c>
      <c r="P1495" s="20"/>
      <c r="Q1495" s="20"/>
      <c r="R1495" s="24" t="s">
        <v>170</v>
      </c>
      <c r="S1495" t="s">
        <v>3570</v>
      </c>
      <c r="T1495" t="str">
        <f>IF(X1495 &lt;&gt; "", CONCATENATE(Table1[[#This Row],[bioproject]],".",Table1[[#This Row],[Replicate group]]), "")</f>
        <v/>
      </c>
      <c r="Z1495" s="66" t="s">
        <v>3794</v>
      </c>
      <c r="AA1495" s="6" t="str">
        <f>IF(Table1[[#This Row],[fungi_species]] &lt;&gt; "", CONCATENATE(LEFT(Table1[[#This Row],[fungi_species]],2), LEFT(_xlfn.TEXTAFTER(Table1[[#This Row],[fungi_species]], " ", 1),3)),"")</f>
        <v>Maory</v>
      </c>
      <c r="AB1495" s="7"/>
      <c r="AC1495" s="24" t="s">
        <v>8724</v>
      </c>
      <c r="AD1495" s="22" t="s">
        <v>8724</v>
      </c>
      <c r="AE1495" s="24" t="s">
        <v>159</v>
      </c>
      <c r="AF1495" s="22" t="s">
        <v>8725</v>
      </c>
      <c r="AG1495" s="24" t="s">
        <v>69</v>
      </c>
      <c r="AH1495" t="s">
        <v>468</v>
      </c>
      <c r="AI1495" t="s">
        <v>734</v>
      </c>
      <c r="AJ1495" s="7" t="s">
        <v>8541</v>
      </c>
      <c r="AK1495" s="7"/>
      <c r="AL1495"/>
      <c r="AN1495" s="7" t="s">
        <v>171</v>
      </c>
      <c r="AO1495" s="7" t="s">
        <v>3795</v>
      </c>
      <c r="AP1495"/>
      <c r="AQ1495"/>
      <c r="AU1495" s="5"/>
      <c r="AV1495" s="5"/>
      <c r="AW1495" t="s">
        <v>3796</v>
      </c>
      <c r="AX1495" t="s">
        <v>3796</v>
      </c>
      <c r="AY1495" t="s">
        <v>69</v>
      </c>
      <c r="AZ1495" t="s">
        <v>8542</v>
      </c>
      <c r="BA1495" t="s">
        <v>8543</v>
      </c>
      <c r="BB1495">
        <v>2015</v>
      </c>
      <c r="BC1495" t="s">
        <v>8544</v>
      </c>
      <c r="BD1495" t="s">
        <v>8707</v>
      </c>
      <c r="BE1495" t="s">
        <v>8546</v>
      </c>
      <c r="BF1495" t="s">
        <v>8707</v>
      </c>
      <c r="BG1495" t="s">
        <v>8548</v>
      </c>
      <c r="BH1495" t="s">
        <v>8549</v>
      </c>
      <c r="BI1495" t="s">
        <v>3795</v>
      </c>
      <c r="BJ1495" t="s">
        <v>7537</v>
      </c>
      <c r="BK1495" s="12" t="s">
        <v>8550</v>
      </c>
      <c r="BL1495" t="s">
        <v>8552</v>
      </c>
      <c r="BM1495" t="s">
        <v>87</v>
      </c>
      <c r="BN1495" s="30" t="s">
        <v>271</v>
      </c>
      <c r="BO1495" t="s">
        <v>8707</v>
      </c>
      <c r="BP1495">
        <v>9</v>
      </c>
      <c r="BQ1495">
        <v>35619070</v>
      </c>
      <c r="BR1495" s="12" t="s">
        <v>8553</v>
      </c>
      <c r="BS1495">
        <v>39947</v>
      </c>
      <c r="BT1495" t="s">
        <v>8726</v>
      </c>
      <c r="BU1495" t="s">
        <v>8555</v>
      </c>
      <c r="BV1495" t="s">
        <v>69</v>
      </c>
      <c r="BW1495" t="s">
        <v>69</v>
      </c>
    </row>
    <row r="1496" spans="1:75" x14ac:dyDescent="0.2">
      <c r="A1496" t="s">
        <v>8701</v>
      </c>
      <c r="B1496" t="s">
        <v>8720</v>
      </c>
      <c r="C1496" t="s">
        <v>8729</v>
      </c>
      <c r="D1496" t="s">
        <v>8722</v>
      </c>
      <c r="E1496" t="s">
        <v>8723</v>
      </c>
      <c r="F1496">
        <v>26083154</v>
      </c>
      <c r="G1496" s="3" t="s">
        <v>8538</v>
      </c>
      <c r="I1496" s="3" t="s">
        <v>724</v>
      </c>
      <c r="J1496" s="3" t="s">
        <v>8706</v>
      </c>
      <c r="K1496" s="3" t="s">
        <v>73</v>
      </c>
      <c r="L1496" s="6" t="s">
        <v>8540</v>
      </c>
      <c r="M1496" s="24" t="s">
        <v>73</v>
      </c>
      <c r="N1496" s="33" t="s">
        <v>30814</v>
      </c>
      <c r="O1496" s="24" t="s">
        <v>30786</v>
      </c>
      <c r="P1496" s="20"/>
      <c r="Q1496" s="20"/>
      <c r="R1496" s="24" t="s">
        <v>170</v>
      </c>
      <c r="S1496" t="s">
        <v>3570</v>
      </c>
      <c r="T1496" t="str">
        <f>IF(X1496 &lt;&gt; "", CONCATENATE(Table1[[#This Row],[bioproject]],".",Table1[[#This Row],[Replicate group]]), "")</f>
        <v/>
      </c>
      <c r="Z1496" s="66" t="s">
        <v>3794</v>
      </c>
      <c r="AA1496" s="6" t="str">
        <f>IF(Table1[[#This Row],[fungi_species]] &lt;&gt; "", CONCATENATE(LEFT(Table1[[#This Row],[fungi_species]],2), LEFT(_xlfn.TEXTAFTER(Table1[[#This Row],[fungi_species]], " ", 1),3)),"")</f>
        <v>Maory</v>
      </c>
      <c r="AB1496" s="7"/>
      <c r="AC1496" s="24" t="s">
        <v>8724</v>
      </c>
      <c r="AD1496" s="22" t="s">
        <v>8724</v>
      </c>
      <c r="AE1496" s="24" t="s">
        <v>159</v>
      </c>
      <c r="AF1496" s="22" t="s">
        <v>8725</v>
      </c>
      <c r="AG1496" s="24" t="s">
        <v>69</v>
      </c>
      <c r="AH1496" t="s">
        <v>468</v>
      </c>
      <c r="AI1496" t="s">
        <v>734</v>
      </c>
      <c r="AJ1496" s="7" t="s">
        <v>8541</v>
      </c>
      <c r="AK1496" s="7"/>
      <c r="AL1496"/>
      <c r="AN1496" s="7" t="s">
        <v>171</v>
      </c>
      <c r="AO1496" s="7" t="s">
        <v>3795</v>
      </c>
      <c r="AP1496"/>
      <c r="AQ1496"/>
      <c r="AU1496" s="5"/>
      <c r="AV1496" s="5"/>
      <c r="AW1496" t="s">
        <v>3796</v>
      </c>
      <c r="AX1496" t="s">
        <v>3796</v>
      </c>
      <c r="AY1496" t="s">
        <v>69</v>
      </c>
      <c r="AZ1496" t="s">
        <v>8542</v>
      </c>
      <c r="BA1496" t="s">
        <v>8543</v>
      </c>
      <c r="BB1496">
        <v>2015</v>
      </c>
      <c r="BC1496" t="s">
        <v>8544</v>
      </c>
      <c r="BD1496" t="s">
        <v>8707</v>
      </c>
      <c r="BE1496" t="s">
        <v>8546</v>
      </c>
      <c r="BF1496" t="s">
        <v>8707</v>
      </c>
      <c r="BG1496" t="s">
        <v>8548</v>
      </c>
      <c r="BH1496" t="s">
        <v>8549</v>
      </c>
      <c r="BI1496" t="s">
        <v>3795</v>
      </c>
      <c r="BJ1496" t="s">
        <v>7537</v>
      </c>
      <c r="BK1496" s="12" t="s">
        <v>8550</v>
      </c>
      <c r="BL1496" t="s">
        <v>8552</v>
      </c>
      <c r="BM1496" t="s">
        <v>87</v>
      </c>
      <c r="BN1496" s="30" t="s">
        <v>271</v>
      </c>
      <c r="BO1496" t="s">
        <v>8707</v>
      </c>
      <c r="BP1496">
        <v>9</v>
      </c>
      <c r="BQ1496">
        <v>35619070</v>
      </c>
      <c r="BR1496" s="12" t="s">
        <v>8553</v>
      </c>
      <c r="BS1496">
        <v>39947</v>
      </c>
      <c r="BT1496" t="s">
        <v>8726</v>
      </c>
      <c r="BU1496" t="s">
        <v>8555</v>
      </c>
      <c r="BV1496" t="s">
        <v>69</v>
      </c>
      <c r="BW1496" t="s">
        <v>69</v>
      </c>
    </row>
    <row r="1497" spans="1:75" x14ac:dyDescent="0.2">
      <c r="A1497" t="s">
        <v>8701</v>
      </c>
      <c r="B1497" t="s">
        <v>8720</v>
      </c>
      <c r="C1497" t="s">
        <v>8730</v>
      </c>
      <c r="D1497" t="s">
        <v>8722</v>
      </c>
      <c r="E1497" t="s">
        <v>8723</v>
      </c>
      <c r="F1497">
        <v>26083154</v>
      </c>
      <c r="G1497" s="3" t="s">
        <v>8538</v>
      </c>
      <c r="I1497" s="3" t="s">
        <v>724</v>
      </c>
      <c r="J1497" s="3" t="s">
        <v>8706</v>
      </c>
      <c r="K1497" s="3" t="s">
        <v>73</v>
      </c>
      <c r="L1497" s="6" t="s">
        <v>8540</v>
      </c>
      <c r="M1497" s="24" t="s">
        <v>73</v>
      </c>
      <c r="N1497" s="33" t="s">
        <v>30814</v>
      </c>
      <c r="O1497" s="24" t="s">
        <v>30786</v>
      </c>
      <c r="P1497" s="20"/>
      <c r="Q1497" s="20"/>
      <c r="R1497" s="24" t="s">
        <v>170</v>
      </c>
      <c r="S1497" t="s">
        <v>3570</v>
      </c>
      <c r="T1497" t="str">
        <f>IF(X1497 &lt;&gt; "", CONCATENATE(Table1[[#This Row],[bioproject]],".",Table1[[#This Row],[Replicate group]]), "")</f>
        <v/>
      </c>
      <c r="Z1497" s="66" t="s">
        <v>3794</v>
      </c>
      <c r="AA1497" s="6" t="str">
        <f>IF(Table1[[#This Row],[fungi_species]] &lt;&gt; "", CONCATENATE(LEFT(Table1[[#This Row],[fungi_species]],2), LEFT(_xlfn.TEXTAFTER(Table1[[#This Row],[fungi_species]], " ", 1),3)),"")</f>
        <v>Maory</v>
      </c>
      <c r="AB1497" s="7"/>
      <c r="AC1497" s="24" t="s">
        <v>8724</v>
      </c>
      <c r="AD1497" s="22" t="s">
        <v>8724</v>
      </c>
      <c r="AE1497" s="24" t="s">
        <v>159</v>
      </c>
      <c r="AF1497" s="22" t="s">
        <v>8725</v>
      </c>
      <c r="AG1497" s="24" t="s">
        <v>69</v>
      </c>
      <c r="AH1497" t="s">
        <v>468</v>
      </c>
      <c r="AI1497" t="s">
        <v>734</v>
      </c>
      <c r="AJ1497" s="7" t="s">
        <v>8541</v>
      </c>
      <c r="AK1497" s="7"/>
      <c r="AL1497"/>
      <c r="AN1497" s="7" t="s">
        <v>171</v>
      </c>
      <c r="AO1497" s="7" t="s">
        <v>3795</v>
      </c>
      <c r="AP1497"/>
      <c r="AQ1497"/>
      <c r="AU1497" s="5"/>
      <c r="AV1497" s="5"/>
      <c r="AW1497" t="s">
        <v>3796</v>
      </c>
      <c r="AX1497" t="s">
        <v>3796</v>
      </c>
      <c r="AY1497" t="s">
        <v>69</v>
      </c>
      <c r="AZ1497" t="s">
        <v>8542</v>
      </c>
      <c r="BA1497" t="s">
        <v>8543</v>
      </c>
      <c r="BB1497">
        <v>2015</v>
      </c>
      <c r="BC1497" t="s">
        <v>8544</v>
      </c>
      <c r="BD1497" t="s">
        <v>8707</v>
      </c>
      <c r="BE1497" t="s">
        <v>8546</v>
      </c>
      <c r="BF1497" t="s">
        <v>8707</v>
      </c>
      <c r="BG1497" t="s">
        <v>8548</v>
      </c>
      <c r="BH1497" t="s">
        <v>8549</v>
      </c>
      <c r="BI1497" t="s">
        <v>3795</v>
      </c>
      <c r="BJ1497" t="s">
        <v>7537</v>
      </c>
      <c r="BK1497" s="12" t="s">
        <v>8550</v>
      </c>
      <c r="BL1497" t="s">
        <v>8552</v>
      </c>
      <c r="BM1497" t="s">
        <v>87</v>
      </c>
      <c r="BN1497" s="30" t="s">
        <v>271</v>
      </c>
      <c r="BO1497" t="s">
        <v>8707</v>
      </c>
      <c r="BP1497">
        <v>9</v>
      </c>
      <c r="BQ1497">
        <v>35619070</v>
      </c>
      <c r="BR1497" s="12" t="s">
        <v>8553</v>
      </c>
      <c r="BS1497">
        <v>39947</v>
      </c>
      <c r="BT1497" t="s">
        <v>8726</v>
      </c>
      <c r="BU1497" t="s">
        <v>8555</v>
      </c>
      <c r="BV1497" t="s">
        <v>69</v>
      </c>
      <c r="BW1497" t="s">
        <v>69</v>
      </c>
    </row>
    <row r="1498" spans="1:75" x14ac:dyDescent="0.2">
      <c r="A1498" t="s">
        <v>8701</v>
      </c>
      <c r="B1498" t="s">
        <v>8720</v>
      </c>
      <c r="C1498" t="s">
        <v>8731</v>
      </c>
      <c r="D1498" t="s">
        <v>8722</v>
      </c>
      <c r="E1498" t="s">
        <v>8723</v>
      </c>
      <c r="F1498">
        <v>26083154</v>
      </c>
      <c r="G1498" s="3" t="s">
        <v>8538</v>
      </c>
      <c r="I1498" s="3" t="s">
        <v>724</v>
      </c>
      <c r="J1498" s="3" t="s">
        <v>8706</v>
      </c>
      <c r="K1498" s="3" t="s">
        <v>73</v>
      </c>
      <c r="L1498" s="6" t="s">
        <v>8540</v>
      </c>
      <c r="M1498" s="24" t="s">
        <v>73</v>
      </c>
      <c r="N1498" s="33" t="s">
        <v>30814</v>
      </c>
      <c r="O1498" s="24" t="s">
        <v>30786</v>
      </c>
      <c r="P1498" s="20"/>
      <c r="Q1498" s="20"/>
      <c r="R1498" s="24" t="s">
        <v>170</v>
      </c>
      <c r="S1498" t="s">
        <v>3570</v>
      </c>
      <c r="T1498" t="str">
        <f>IF(X1498 &lt;&gt; "", CONCATENATE(Table1[[#This Row],[bioproject]],".",Table1[[#This Row],[Replicate group]]), "")</f>
        <v/>
      </c>
      <c r="Z1498" s="66" t="s">
        <v>3794</v>
      </c>
      <c r="AA1498" s="6" t="str">
        <f>IF(Table1[[#This Row],[fungi_species]] &lt;&gt; "", CONCATENATE(LEFT(Table1[[#This Row],[fungi_species]],2), LEFT(_xlfn.TEXTAFTER(Table1[[#This Row],[fungi_species]], " ", 1),3)),"")</f>
        <v>Maory</v>
      </c>
      <c r="AB1498" s="7"/>
      <c r="AC1498" s="24" t="s">
        <v>8724</v>
      </c>
      <c r="AD1498" s="22" t="s">
        <v>8724</v>
      </c>
      <c r="AE1498" s="24" t="s">
        <v>159</v>
      </c>
      <c r="AF1498" s="22" t="s">
        <v>8725</v>
      </c>
      <c r="AG1498" s="24" t="s">
        <v>69</v>
      </c>
      <c r="AH1498" t="s">
        <v>468</v>
      </c>
      <c r="AI1498" t="s">
        <v>734</v>
      </c>
      <c r="AJ1498" s="7" t="s">
        <v>8541</v>
      </c>
      <c r="AK1498" s="7"/>
      <c r="AL1498"/>
      <c r="AN1498" s="7" t="s">
        <v>171</v>
      </c>
      <c r="AO1498" s="7" t="s">
        <v>3795</v>
      </c>
      <c r="AP1498"/>
      <c r="AQ1498"/>
      <c r="AU1498" s="5"/>
      <c r="AV1498" s="5"/>
      <c r="AW1498" t="s">
        <v>3796</v>
      </c>
      <c r="AX1498" t="s">
        <v>3796</v>
      </c>
      <c r="AY1498" t="s">
        <v>69</v>
      </c>
      <c r="AZ1498" t="s">
        <v>8542</v>
      </c>
      <c r="BA1498" t="s">
        <v>8543</v>
      </c>
      <c r="BB1498">
        <v>2015</v>
      </c>
      <c r="BC1498" t="s">
        <v>8544</v>
      </c>
      <c r="BD1498" t="s">
        <v>8707</v>
      </c>
      <c r="BE1498" t="s">
        <v>8546</v>
      </c>
      <c r="BF1498" t="s">
        <v>8707</v>
      </c>
      <c r="BG1498" t="s">
        <v>8548</v>
      </c>
      <c r="BH1498" t="s">
        <v>8549</v>
      </c>
      <c r="BI1498" t="s">
        <v>3795</v>
      </c>
      <c r="BJ1498" t="s">
        <v>7537</v>
      </c>
      <c r="BK1498" s="12" t="s">
        <v>8550</v>
      </c>
      <c r="BL1498" t="s">
        <v>8552</v>
      </c>
      <c r="BM1498" t="s">
        <v>87</v>
      </c>
      <c r="BN1498" s="30" t="s">
        <v>271</v>
      </c>
      <c r="BO1498" t="s">
        <v>8707</v>
      </c>
      <c r="BP1498">
        <v>9</v>
      </c>
      <c r="BQ1498">
        <v>35619070</v>
      </c>
      <c r="BR1498" s="12" t="s">
        <v>8553</v>
      </c>
      <c r="BS1498">
        <v>39947</v>
      </c>
      <c r="BT1498" t="s">
        <v>8726</v>
      </c>
      <c r="BU1498" t="s">
        <v>8555</v>
      </c>
      <c r="BV1498" t="s">
        <v>69</v>
      </c>
      <c r="BW1498" t="s">
        <v>69</v>
      </c>
    </row>
    <row r="1499" spans="1:75" x14ac:dyDescent="0.2">
      <c r="A1499" t="s">
        <v>8701</v>
      </c>
      <c r="B1499" t="s">
        <v>8720</v>
      </c>
      <c r="C1499" t="s">
        <v>8732</v>
      </c>
      <c r="D1499" t="s">
        <v>8722</v>
      </c>
      <c r="E1499" t="s">
        <v>8723</v>
      </c>
      <c r="F1499">
        <v>26083154</v>
      </c>
      <c r="G1499" s="3" t="s">
        <v>8538</v>
      </c>
      <c r="I1499" s="3" t="s">
        <v>724</v>
      </c>
      <c r="J1499" s="3" t="s">
        <v>8706</v>
      </c>
      <c r="K1499" s="3" t="s">
        <v>73</v>
      </c>
      <c r="L1499" s="6" t="s">
        <v>8540</v>
      </c>
      <c r="M1499" s="24" t="s">
        <v>73</v>
      </c>
      <c r="N1499" s="33" t="s">
        <v>30814</v>
      </c>
      <c r="O1499" s="24" t="s">
        <v>30786</v>
      </c>
      <c r="P1499" s="20"/>
      <c r="Q1499" s="20"/>
      <c r="R1499" s="24" t="s">
        <v>170</v>
      </c>
      <c r="S1499" t="s">
        <v>3570</v>
      </c>
      <c r="T1499" t="str">
        <f>IF(X1499 &lt;&gt; "", CONCATENATE(Table1[[#This Row],[bioproject]],".",Table1[[#This Row],[Replicate group]]), "")</f>
        <v/>
      </c>
      <c r="Z1499" s="66" t="s">
        <v>3794</v>
      </c>
      <c r="AA1499" s="6" t="str">
        <f>IF(Table1[[#This Row],[fungi_species]] &lt;&gt; "", CONCATENATE(LEFT(Table1[[#This Row],[fungi_species]],2), LEFT(_xlfn.TEXTAFTER(Table1[[#This Row],[fungi_species]], " ", 1),3)),"")</f>
        <v>Maory</v>
      </c>
      <c r="AB1499" s="7"/>
      <c r="AC1499" s="24" t="s">
        <v>8724</v>
      </c>
      <c r="AD1499" s="22" t="s">
        <v>8724</v>
      </c>
      <c r="AE1499" s="24" t="s">
        <v>159</v>
      </c>
      <c r="AF1499" s="22" t="s">
        <v>8725</v>
      </c>
      <c r="AG1499" s="24" t="s">
        <v>69</v>
      </c>
      <c r="AH1499" t="s">
        <v>468</v>
      </c>
      <c r="AI1499" t="s">
        <v>734</v>
      </c>
      <c r="AJ1499" s="7" t="s">
        <v>8541</v>
      </c>
      <c r="AK1499" s="7"/>
      <c r="AL1499"/>
      <c r="AN1499" s="7" t="s">
        <v>171</v>
      </c>
      <c r="AO1499" s="7" t="s">
        <v>3795</v>
      </c>
      <c r="AP1499"/>
      <c r="AQ1499"/>
      <c r="AU1499" s="5"/>
      <c r="AV1499" s="5"/>
      <c r="AW1499" t="s">
        <v>3796</v>
      </c>
      <c r="AX1499" t="s">
        <v>3796</v>
      </c>
      <c r="AY1499" t="s">
        <v>69</v>
      </c>
      <c r="AZ1499" t="s">
        <v>8542</v>
      </c>
      <c r="BA1499" t="s">
        <v>8543</v>
      </c>
      <c r="BB1499">
        <v>2015</v>
      </c>
      <c r="BC1499" t="s">
        <v>8544</v>
      </c>
      <c r="BD1499" t="s">
        <v>8707</v>
      </c>
      <c r="BE1499" t="s">
        <v>8546</v>
      </c>
      <c r="BF1499" t="s">
        <v>8707</v>
      </c>
      <c r="BG1499" t="s">
        <v>8548</v>
      </c>
      <c r="BH1499" t="s">
        <v>8549</v>
      </c>
      <c r="BI1499" t="s">
        <v>3795</v>
      </c>
      <c r="BJ1499" t="s">
        <v>7537</v>
      </c>
      <c r="BK1499" s="12" t="s">
        <v>8550</v>
      </c>
      <c r="BL1499" t="s">
        <v>8552</v>
      </c>
      <c r="BM1499" t="s">
        <v>87</v>
      </c>
      <c r="BN1499" s="30" t="s">
        <v>271</v>
      </c>
      <c r="BO1499" t="s">
        <v>8707</v>
      </c>
      <c r="BP1499">
        <v>9</v>
      </c>
      <c r="BQ1499">
        <v>35619070</v>
      </c>
      <c r="BR1499" s="12" t="s">
        <v>8553</v>
      </c>
      <c r="BS1499">
        <v>39947</v>
      </c>
      <c r="BT1499" t="s">
        <v>8726</v>
      </c>
      <c r="BU1499" t="s">
        <v>8555</v>
      </c>
      <c r="BV1499" t="s">
        <v>69</v>
      </c>
      <c r="BW1499" t="s">
        <v>69</v>
      </c>
    </row>
    <row r="1500" spans="1:75" x14ac:dyDescent="0.2">
      <c r="A1500" t="s">
        <v>8701</v>
      </c>
      <c r="B1500" t="s">
        <v>8720</v>
      </c>
      <c r="C1500" t="s">
        <v>8733</v>
      </c>
      <c r="D1500" t="s">
        <v>8722</v>
      </c>
      <c r="E1500" t="s">
        <v>8723</v>
      </c>
      <c r="F1500">
        <v>26083154</v>
      </c>
      <c r="G1500" s="3" t="s">
        <v>8538</v>
      </c>
      <c r="I1500" s="3" t="s">
        <v>724</v>
      </c>
      <c r="J1500" s="3" t="s">
        <v>8706</v>
      </c>
      <c r="K1500" s="3" t="s">
        <v>73</v>
      </c>
      <c r="L1500" s="6" t="s">
        <v>8540</v>
      </c>
      <c r="M1500" s="24" t="s">
        <v>73</v>
      </c>
      <c r="N1500" s="33" t="s">
        <v>30814</v>
      </c>
      <c r="O1500" s="24" t="s">
        <v>30786</v>
      </c>
      <c r="P1500" s="20"/>
      <c r="Q1500" s="20"/>
      <c r="R1500" s="24" t="s">
        <v>170</v>
      </c>
      <c r="S1500" t="s">
        <v>3570</v>
      </c>
      <c r="T1500" t="str">
        <f>IF(X1500 &lt;&gt; "", CONCATENATE(Table1[[#This Row],[bioproject]],".",Table1[[#This Row],[Replicate group]]), "")</f>
        <v/>
      </c>
      <c r="Z1500" s="66" t="s">
        <v>3794</v>
      </c>
      <c r="AA1500" s="6" t="str">
        <f>IF(Table1[[#This Row],[fungi_species]] &lt;&gt; "", CONCATENATE(LEFT(Table1[[#This Row],[fungi_species]],2), LEFT(_xlfn.TEXTAFTER(Table1[[#This Row],[fungi_species]], " ", 1),3)),"")</f>
        <v>Maory</v>
      </c>
      <c r="AB1500" s="7"/>
      <c r="AC1500" s="24" t="s">
        <v>8724</v>
      </c>
      <c r="AD1500" s="22" t="s">
        <v>8724</v>
      </c>
      <c r="AE1500" s="24" t="s">
        <v>159</v>
      </c>
      <c r="AF1500" s="22" t="s">
        <v>8725</v>
      </c>
      <c r="AG1500" s="24" t="s">
        <v>69</v>
      </c>
      <c r="AH1500" t="s">
        <v>468</v>
      </c>
      <c r="AI1500" t="s">
        <v>734</v>
      </c>
      <c r="AJ1500" s="7" t="s">
        <v>8541</v>
      </c>
      <c r="AK1500" s="7"/>
      <c r="AL1500"/>
      <c r="AN1500" s="7" t="s">
        <v>171</v>
      </c>
      <c r="AO1500" s="7" t="s">
        <v>3795</v>
      </c>
      <c r="AP1500"/>
      <c r="AQ1500"/>
      <c r="AU1500" s="5"/>
      <c r="AV1500" s="5"/>
      <c r="AW1500" t="s">
        <v>3796</v>
      </c>
      <c r="AX1500" t="s">
        <v>3796</v>
      </c>
      <c r="AY1500" t="s">
        <v>69</v>
      </c>
      <c r="AZ1500" t="s">
        <v>8542</v>
      </c>
      <c r="BA1500" t="s">
        <v>8543</v>
      </c>
      <c r="BB1500">
        <v>2015</v>
      </c>
      <c r="BC1500" t="s">
        <v>8544</v>
      </c>
      <c r="BD1500" t="s">
        <v>8707</v>
      </c>
      <c r="BE1500" t="s">
        <v>8546</v>
      </c>
      <c r="BF1500" t="s">
        <v>8707</v>
      </c>
      <c r="BG1500" t="s">
        <v>8548</v>
      </c>
      <c r="BH1500" t="s">
        <v>8549</v>
      </c>
      <c r="BI1500" t="s">
        <v>3795</v>
      </c>
      <c r="BJ1500" t="s">
        <v>7537</v>
      </c>
      <c r="BK1500" s="12" t="s">
        <v>8550</v>
      </c>
      <c r="BL1500" t="s">
        <v>8552</v>
      </c>
      <c r="BM1500" t="s">
        <v>87</v>
      </c>
      <c r="BN1500" s="30" t="s">
        <v>271</v>
      </c>
      <c r="BO1500" t="s">
        <v>8707</v>
      </c>
      <c r="BP1500">
        <v>9</v>
      </c>
      <c r="BQ1500">
        <v>35619070</v>
      </c>
      <c r="BR1500" s="12" t="s">
        <v>8553</v>
      </c>
      <c r="BS1500">
        <v>39947</v>
      </c>
      <c r="BT1500" t="s">
        <v>8726</v>
      </c>
      <c r="BU1500" t="s">
        <v>8555</v>
      </c>
      <c r="BV1500" t="s">
        <v>69</v>
      </c>
      <c r="BW1500" t="s">
        <v>69</v>
      </c>
    </row>
    <row r="1501" spans="1:75" x14ac:dyDescent="0.2">
      <c r="A1501" t="s">
        <v>8701</v>
      </c>
      <c r="B1501" t="s">
        <v>8720</v>
      </c>
      <c r="C1501" t="s">
        <v>8734</v>
      </c>
      <c r="D1501" t="s">
        <v>8722</v>
      </c>
      <c r="E1501" t="s">
        <v>8723</v>
      </c>
      <c r="F1501">
        <v>26083154</v>
      </c>
      <c r="G1501" s="3" t="s">
        <v>8538</v>
      </c>
      <c r="I1501" s="3" t="s">
        <v>724</v>
      </c>
      <c r="J1501" s="3" t="s">
        <v>8706</v>
      </c>
      <c r="K1501" s="3" t="s">
        <v>73</v>
      </c>
      <c r="L1501" s="6" t="s">
        <v>8540</v>
      </c>
      <c r="M1501" s="24" t="s">
        <v>73</v>
      </c>
      <c r="N1501" s="33" t="s">
        <v>30814</v>
      </c>
      <c r="O1501" s="24" t="s">
        <v>30786</v>
      </c>
      <c r="P1501" s="20"/>
      <c r="Q1501" s="20"/>
      <c r="R1501" s="24" t="s">
        <v>170</v>
      </c>
      <c r="S1501" t="s">
        <v>3570</v>
      </c>
      <c r="T1501" t="str">
        <f>IF(X1501 &lt;&gt; "", CONCATENATE(Table1[[#This Row],[bioproject]],".",Table1[[#This Row],[Replicate group]]), "")</f>
        <v/>
      </c>
      <c r="Z1501" s="66" t="s">
        <v>3794</v>
      </c>
      <c r="AA1501" s="6" t="str">
        <f>IF(Table1[[#This Row],[fungi_species]] &lt;&gt; "", CONCATENATE(LEFT(Table1[[#This Row],[fungi_species]],2), LEFT(_xlfn.TEXTAFTER(Table1[[#This Row],[fungi_species]], " ", 1),3)),"")</f>
        <v>Maory</v>
      </c>
      <c r="AB1501" s="7"/>
      <c r="AC1501" s="24" t="s">
        <v>8724</v>
      </c>
      <c r="AD1501" s="22" t="s">
        <v>8724</v>
      </c>
      <c r="AE1501" s="24" t="s">
        <v>159</v>
      </c>
      <c r="AF1501" s="22" t="s">
        <v>8725</v>
      </c>
      <c r="AG1501" s="24" t="s">
        <v>69</v>
      </c>
      <c r="AH1501" t="s">
        <v>468</v>
      </c>
      <c r="AI1501" t="s">
        <v>734</v>
      </c>
      <c r="AJ1501" s="7" t="s">
        <v>8541</v>
      </c>
      <c r="AK1501" s="7"/>
      <c r="AL1501"/>
      <c r="AN1501" s="7" t="s">
        <v>171</v>
      </c>
      <c r="AO1501" s="7" t="s">
        <v>3795</v>
      </c>
      <c r="AP1501"/>
      <c r="AQ1501"/>
      <c r="AU1501" s="5"/>
      <c r="AV1501" s="5"/>
      <c r="AW1501" t="s">
        <v>3796</v>
      </c>
      <c r="AX1501" t="s">
        <v>3796</v>
      </c>
      <c r="AY1501" t="s">
        <v>69</v>
      </c>
      <c r="AZ1501" t="s">
        <v>8542</v>
      </c>
      <c r="BA1501" t="s">
        <v>8543</v>
      </c>
      <c r="BB1501">
        <v>2015</v>
      </c>
      <c r="BC1501" t="s">
        <v>8544</v>
      </c>
      <c r="BD1501" t="s">
        <v>8707</v>
      </c>
      <c r="BE1501" t="s">
        <v>8546</v>
      </c>
      <c r="BF1501" t="s">
        <v>8707</v>
      </c>
      <c r="BG1501" t="s">
        <v>8548</v>
      </c>
      <c r="BH1501" t="s">
        <v>8549</v>
      </c>
      <c r="BI1501" t="s">
        <v>3795</v>
      </c>
      <c r="BJ1501" t="s">
        <v>7537</v>
      </c>
      <c r="BK1501" s="12" t="s">
        <v>8550</v>
      </c>
      <c r="BL1501" t="s">
        <v>8552</v>
      </c>
      <c r="BM1501" t="s">
        <v>87</v>
      </c>
      <c r="BN1501" s="30" t="s">
        <v>271</v>
      </c>
      <c r="BO1501" t="s">
        <v>8707</v>
      </c>
      <c r="BP1501">
        <v>9</v>
      </c>
      <c r="BQ1501">
        <v>35619070</v>
      </c>
      <c r="BR1501" s="12" t="s">
        <v>8553</v>
      </c>
      <c r="BS1501">
        <v>39947</v>
      </c>
      <c r="BT1501" t="s">
        <v>8726</v>
      </c>
      <c r="BU1501" t="s">
        <v>8555</v>
      </c>
      <c r="BV1501" t="s">
        <v>69</v>
      </c>
      <c r="BW1501" t="s">
        <v>69</v>
      </c>
    </row>
    <row r="1502" spans="1:75" x14ac:dyDescent="0.2">
      <c r="A1502" t="s">
        <v>8701</v>
      </c>
      <c r="B1502" t="s">
        <v>8735</v>
      </c>
      <c r="C1502" t="s">
        <v>8736</v>
      </c>
      <c r="D1502" t="s">
        <v>8737</v>
      </c>
      <c r="E1502" t="s">
        <v>8738</v>
      </c>
      <c r="F1502">
        <v>26083154</v>
      </c>
      <c r="G1502" s="3" t="s">
        <v>8538</v>
      </c>
      <c r="I1502" s="3" t="s">
        <v>724</v>
      </c>
      <c r="J1502" s="3" t="s">
        <v>8706</v>
      </c>
      <c r="K1502" s="3" t="s">
        <v>73</v>
      </c>
      <c r="L1502" s="6" t="s">
        <v>8540</v>
      </c>
      <c r="M1502" s="24" t="s">
        <v>73</v>
      </c>
      <c r="N1502" s="33" t="s">
        <v>30814</v>
      </c>
      <c r="O1502" s="24" t="s">
        <v>30786</v>
      </c>
      <c r="P1502" s="20"/>
      <c r="Q1502" s="20"/>
      <c r="R1502" s="24" t="s">
        <v>170</v>
      </c>
      <c r="S1502" t="s">
        <v>3570</v>
      </c>
      <c r="T1502" t="str">
        <f>IF(X1502 &lt;&gt; "", CONCATENATE(Table1[[#This Row],[bioproject]],".",Table1[[#This Row],[Replicate group]]), "")</f>
        <v/>
      </c>
      <c r="Z1502" s="66" t="s">
        <v>3794</v>
      </c>
      <c r="AA1502" s="6" t="str">
        <f>IF(Table1[[#This Row],[fungi_species]] &lt;&gt; "", CONCATENATE(LEFT(Table1[[#This Row],[fungi_species]],2), LEFT(_xlfn.TEXTAFTER(Table1[[#This Row],[fungi_species]], " ", 1),3)),"")</f>
        <v>Maory</v>
      </c>
      <c r="AB1502" s="7"/>
      <c r="AC1502" s="24" t="s">
        <v>8739</v>
      </c>
      <c r="AD1502" s="22" t="s">
        <v>8739</v>
      </c>
      <c r="AE1502" s="24" t="s">
        <v>159</v>
      </c>
      <c r="AF1502" s="22" t="s">
        <v>8740</v>
      </c>
      <c r="AG1502" s="24" t="s">
        <v>69</v>
      </c>
      <c r="AH1502" t="s">
        <v>468</v>
      </c>
      <c r="AI1502" t="s">
        <v>734</v>
      </c>
      <c r="AJ1502" s="7" t="s">
        <v>8541</v>
      </c>
      <c r="AK1502" s="7"/>
      <c r="AL1502"/>
      <c r="AN1502" s="7" t="s">
        <v>171</v>
      </c>
      <c r="AO1502" s="7" t="s">
        <v>3795</v>
      </c>
      <c r="AP1502"/>
      <c r="AQ1502"/>
      <c r="AU1502" s="5"/>
      <c r="AV1502" s="5"/>
      <c r="AW1502" t="s">
        <v>3796</v>
      </c>
      <c r="AX1502" t="s">
        <v>3796</v>
      </c>
      <c r="AY1502" t="s">
        <v>69</v>
      </c>
      <c r="AZ1502" t="s">
        <v>8542</v>
      </c>
      <c r="BA1502" t="s">
        <v>8543</v>
      </c>
      <c r="BB1502">
        <v>2015</v>
      </c>
      <c r="BC1502" t="s">
        <v>8544</v>
      </c>
      <c r="BD1502" t="s">
        <v>8707</v>
      </c>
      <c r="BE1502" t="s">
        <v>8546</v>
      </c>
      <c r="BF1502" t="s">
        <v>8707</v>
      </c>
      <c r="BG1502" t="s">
        <v>8548</v>
      </c>
      <c r="BH1502" t="s">
        <v>8549</v>
      </c>
      <c r="BI1502" t="s">
        <v>3795</v>
      </c>
      <c r="BJ1502" t="s">
        <v>7537</v>
      </c>
      <c r="BK1502" s="12" t="s">
        <v>8550</v>
      </c>
      <c r="BL1502" t="s">
        <v>8552</v>
      </c>
      <c r="BM1502" t="s">
        <v>87</v>
      </c>
      <c r="BN1502" s="30" t="s">
        <v>271</v>
      </c>
      <c r="BO1502" t="s">
        <v>8707</v>
      </c>
      <c r="BP1502">
        <v>7</v>
      </c>
      <c r="BQ1502">
        <v>25727967</v>
      </c>
      <c r="BR1502" s="12" t="s">
        <v>8553</v>
      </c>
      <c r="BS1502">
        <v>39947</v>
      </c>
      <c r="BT1502" t="s">
        <v>8741</v>
      </c>
      <c r="BU1502" t="s">
        <v>8555</v>
      </c>
      <c r="BV1502" t="s">
        <v>69</v>
      </c>
      <c r="BW1502" t="s">
        <v>69</v>
      </c>
    </row>
    <row r="1503" spans="1:75" x14ac:dyDescent="0.2">
      <c r="A1503" t="s">
        <v>8701</v>
      </c>
      <c r="B1503" t="s">
        <v>8735</v>
      </c>
      <c r="C1503" t="s">
        <v>8742</v>
      </c>
      <c r="D1503" t="s">
        <v>8737</v>
      </c>
      <c r="E1503" t="s">
        <v>8738</v>
      </c>
      <c r="F1503">
        <v>26083154</v>
      </c>
      <c r="G1503" s="3" t="s">
        <v>8538</v>
      </c>
      <c r="I1503" s="3" t="s">
        <v>724</v>
      </c>
      <c r="J1503" s="3" t="s">
        <v>8706</v>
      </c>
      <c r="K1503" s="3" t="s">
        <v>73</v>
      </c>
      <c r="L1503" s="6" t="s">
        <v>8540</v>
      </c>
      <c r="M1503" s="24" t="s">
        <v>73</v>
      </c>
      <c r="N1503" s="33" t="s">
        <v>30814</v>
      </c>
      <c r="O1503" s="24" t="s">
        <v>30786</v>
      </c>
      <c r="P1503" s="20"/>
      <c r="Q1503" s="20"/>
      <c r="R1503" s="24" t="s">
        <v>170</v>
      </c>
      <c r="S1503" t="s">
        <v>3570</v>
      </c>
      <c r="T1503" t="str">
        <f>IF(X1503 &lt;&gt; "", CONCATENATE(Table1[[#This Row],[bioproject]],".",Table1[[#This Row],[Replicate group]]), "")</f>
        <v/>
      </c>
      <c r="Z1503" s="66" t="s">
        <v>3794</v>
      </c>
      <c r="AA1503" s="6" t="str">
        <f>IF(Table1[[#This Row],[fungi_species]] &lt;&gt; "", CONCATENATE(LEFT(Table1[[#This Row],[fungi_species]],2), LEFT(_xlfn.TEXTAFTER(Table1[[#This Row],[fungi_species]], " ", 1),3)),"")</f>
        <v>Maory</v>
      </c>
      <c r="AB1503" s="7"/>
      <c r="AC1503" s="24" t="s">
        <v>8739</v>
      </c>
      <c r="AD1503" s="22" t="s">
        <v>8739</v>
      </c>
      <c r="AE1503" s="24" t="s">
        <v>159</v>
      </c>
      <c r="AF1503" s="22" t="s">
        <v>8740</v>
      </c>
      <c r="AG1503" s="24" t="s">
        <v>69</v>
      </c>
      <c r="AH1503" t="s">
        <v>468</v>
      </c>
      <c r="AI1503" t="s">
        <v>734</v>
      </c>
      <c r="AJ1503" s="7" t="s">
        <v>8541</v>
      </c>
      <c r="AK1503" s="7"/>
      <c r="AL1503"/>
      <c r="AN1503" s="7" t="s">
        <v>171</v>
      </c>
      <c r="AO1503" s="7" t="s">
        <v>3795</v>
      </c>
      <c r="AP1503"/>
      <c r="AQ1503"/>
      <c r="AU1503" s="5"/>
      <c r="AV1503" s="5"/>
      <c r="AW1503" t="s">
        <v>3796</v>
      </c>
      <c r="AX1503" t="s">
        <v>3796</v>
      </c>
      <c r="AY1503" t="s">
        <v>69</v>
      </c>
      <c r="AZ1503" t="s">
        <v>8542</v>
      </c>
      <c r="BA1503" t="s">
        <v>8543</v>
      </c>
      <c r="BB1503">
        <v>2015</v>
      </c>
      <c r="BC1503" t="s">
        <v>8544</v>
      </c>
      <c r="BD1503" t="s">
        <v>8707</v>
      </c>
      <c r="BE1503" t="s">
        <v>8546</v>
      </c>
      <c r="BF1503" t="s">
        <v>8707</v>
      </c>
      <c r="BG1503" t="s">
        <v>8548</v>
      </c>
      <c r="BH1503" t="s">
        <v>8549</v>
      </c>
      <c r="BI1503" t="s">
        <v>3795</v>
      </c>
      <c r="BJ1503" t="s">
        <v>7537</v>
      </c>
      <c r="BK1503" s="12" t="s">
        <v>8550</v>
      </c>
      <c r="BL1503" t="s">
        <v>8552</v>
      </c>
      <c r="BM1503" t="s">
        <v>87</v>
      </c>
      <c r="BN1503" s="30" t="s">
        <v>271</v>
      </c>
      <c r="BO1503" t="s">
        <v>8707</v>
      </c>
      <c r="BP1503">
        <v>7</v>
      </c>
      <c r="BQ1503">
        <v>25727967</v>
      </c>
      <c r="BR1503" s="12" t="s">
        <v>8553</v>
      </c>
      <c r="BS1503">
        <v>39947</v>
      </c>
      <c r="BT1503" t="s">
        <v>8741</v>
      </c>
      <c r="BU1503" t="s">
        <v>8555</v>
      </c>
      <c r="BV1503" t="s">
        <v>69</v>
      </c>
      <c r="BW1503" t="s">
        <v>69</v>
      </c>
    </row>
    <row r="1504" spans="1:75" x14ac:dyDescent="0.2">
      <c r="A1504" t="s">
        <v>8701</v>
      </c>
      <c r="B1504" t="s">
        <v>8735</v>
      </c>
      <c r="C1504" t="s">
        <v>8743</v>
      </c>
      <c r="D1504" t="s">
        <v>8737</v>
      </c>
      <c r="E1504" t="s">
        <v>8738</v>
      </c>
      <c r="F1504">
        <v>26083154</v>
      </c>
      <c r="G1504" s="3" t="s">
        <v>8538</v>
      </c>
      <c r="I1504" s="3" t="s">
        <v>724</v>
      </c>
      <c r="J1504" s="3" t="s">
        <v>8706</v>
      </c>
      <c r="K1504" s="3" t="s">
        <v>73</v>
      </c>
      <c r="L1504" s="6" t="s">
        <v>8540</v>
      </c>
      <c r="M1504" s="24" t="s">
        <v>73</v>
      </c>
      <c r="N1504" s="33" t="s">
        <v>30814</v>
      </c>
      <c r="O1504" s="24" t="s">
        <v>30786</v>
      </c>
      <c r="P1504" s="20"/>
      <c r="Q1504" s="20"/>
      <c r="R1504" s="24" t="s">
        <v>170</v>
      </c>
      <c r="S1504" t="s">
        <v>3570</v>
      </c>
      <c r="T1504" t="str">
        <f>IF(X1504 &lt;&gt; "", CONCATENATE(Table1[[#This Row],[bioproject]],".",Table1[[#This Row],[Replicate group]]), "")</f>
        <v/>
      </c>
      <c r="Z1504" s="66" t="s">
        <v>3794</v>
      </c>
      <c r="AA1504" s="6" t="str">
        <f>IF(Table1[[#This Row],[fungi_species]] &lt;&gt; "", CONCATENATE(LEFT(Table1[[#This Row],[fungi_species]],2), LEFT(_xlfn.TEXTAFTER(Table1[[#This Row],[fungi_species]], " ", 1),3)),"")</f>
        <v>Maory</v>
      </c>
      <c r="AB1504" s="7"/>
      <c r="AC1504" s="24" t="s">
        <v>8739</v>
      </c>
      <c r="AD1504" s="22" t="s">
        <v>8739</v>
      </c>
      <c r="AE1504" s="24" t="s">
        <v>159</v>
      </c>
      <c r="AF1504" s="22" t="s">
        <v>8740</v>
      </c>
      <c r="AG1504" s="24" t="s">
        <v>69</v>
      </c>
      <c r="AH1504" t="s">
        <v>468</v>
      </c>
      <c r="AI1504" t="s">
        <v>734</v>
      </c>
      <c r="AJ1504" s="7" t="s">
        <v>8541</v>
      </c>
      <c r="AK1504" s="7"/>
      <c r="AL1504"/>
      <c r="AN1504" s="7" t="s">
        <v>171</v>
      </c>
      <c r="AO1504" s="7" t="s">
        <v>3795</v>
      </c>
      <c r="AP1504"/>
      <c r="AQ1504"/>
      <c r="AU1504" s="5"/>
      <c r="AV1504" s="5"/>
      <c r="AW1504" t="s">
        <v>3796</v>
      </c>
      <c r="AX1504" t="s">
        <v>3796</v>
      </c>
      <c r="AY1504" t="s">
        <v>69</v>
      </c>
      <c r="AZ1504" t="s">
        <v>8542</v>
      </c>
      <c r="BA1504" t="s">
        <v>8543</v>
      </c>
      <c r="BB1504">
        <v>2015</v>
      </c>
      <c r="BC1504" t="s">
        <v>8544</v>
      </c>
      <c r="BD1504" t="s">
        <v>8707</v>
      </c>
      <c r="BE1504" t="s">
        <v>8546</v>
      </c>
      <c r="BF1504" t="s">
        <v>8707</v>
      </c>
      <c r="BG1504" t="s">
        <v>8548</v>
      </c>
      <c r="BH1504" t="s">
        <v>8549</v>
      </c>
      <c r="BI1504" t="s">
        <v>3795</v>
      </c>
      <c r="BJ1504" t="s">
        <v>7537</v>
      </c>
      <c r="BK1504" s="12" t="s">
        <v>8550</v>
      </c>
      <c r="BL1504" t="s">
        <v>8552</v>
      </c>
      <c r="BM1504" t="s">
        <v>87</v>
      </c>
      <c r="BN1504" s="30" t="s">
        <v>271</v>
      </c>
      <c r="BO1504" t="s">
        <v>8707</v>
      </c>
      <c r="BP1504">
        <v>7</v>
      </c>
      <c r="BQ1504">
        <v>25727967</v>
      </c>
      <c r="BR1504" s="12" t="s">
        <v>8553</v>
      </c>
      <c r="BS1504">
        <v>39947</v>
      </c>
      <c r="BT1504" t="s">
        <v>8741</v>
      </c>
      <c r="BU1504" t="s">
        <v>8555</v>
      </c>
      <c r="BV1504" t="s">
        <v>69</v>
      </c>
      <c r="BW1504" t="s">
        <v>69</v>
      </c>
    </row>
    <row r="1505" spans="1:75" x14ac:dyDescent="0.2">
      <c r="A1505" t="s">
        <v>8701</v>
      </c>
      <c r="B1505" t="s">
        <v>8735</v>
      </c>
      <c r="C1505" t="s">
        <v>8744</v>
      </c>
      <c r="D1505" t="s">
        <v>8737</v>
      </c>
      <c r="E1505" t="s">
        <v>8738</v>
      </c>
      <c r="F1505">
        <v>26083154</v>
      </c>
      <c r="G1505" s="3" t="s">
        <v>8538</v>
      </c>
      <c r="I1505" s="3" t="s">
        <v>724</v>
      </c>
      <c r="J1505" s="3" t="s">
        <v>8706</v>
      </c>
      <c r="K1505" s="3" t="s">
        <v>73</v>
      </c>
      <c r="L1505" s="6" t="s">
        <v>8540</v>
      </c>
      <c r="M1505" s="24" t="s">
        <v>73</v>
      </c>
      <c r="N1505" s="33" t="s">
        <v>30814</v>
      </c>
      <c r="O1505" s="24" t="s">
        <v>30786</v>
      </c>
      <c r="P1505" s="20"/>
      <c r="Q1505" s="20"/>
      <c r="R1505" s="24" t="s">
        <v>170</v>
      </c>
      <c r="S1505" t="s">
        <v>3570</v>
      </c>
      <c r="T1505" t="str">
        <f>IF(X1505 &lt;&gt; "", CONCATENATE(Table1[[#This Row],[bioproject]],".",Table1[[#This Row],[Replicate group]]), "")</f>
        <v/>
      </c>
      <c r="Z1505" s="66" t="s">
        <v>3794</v>
      </c>
      <c r="AA1505" s="6" t="str">
        <f>IF(Table1[[#This Row],[fungi_species]] &lt;&gt; "", CONCATENATE(LEFT(Table1[[#This Row],[fungi_species]],2), LEFT(_xlfn.TEXTAFTER(Table1[[#This Row],[fungi_species]], " ", 1),3)),"")</f>
        <v>Maory</v>
      </c>
      <c r="AB1505" s="7"/>
      <c r="AC1505" s="24" t="s">
        <v>8739</v>
      </c>
      <c r="AD1505" s="22" t="s">
        <v>8739</v>
      </c>
      <c r="AE1505" s="24" t="s">
        <v>159</v>
      </c>
      <c r="AF1505" s="22" t="s">
        <v>8740</v>
      </c>
      <c r="AG1505" s="24" t="s">
        <v>69</v>
      </c>
      <c r="AH1505" t="s">
        <v>468</v>
      </c>
      <c r="AI1505" t="s">
        <v>734</v>
      </c>
      <c r="AJ1505" s="7" t="s">
        <v>8541</v>
      </c>
      <c r="AK1505" s="7"/>
      <c r="AL1505"/>
      <c r="AN1505" s="7" t="s">
        <v>171</v>
      </c>
      <c r="AO1505" s="7" t="s">
        <v>3795</v>
      </c>
      <c r="AP1505"/>
      <c r="AQ1505"/>
      <c r="AU1505" s="5"/>
      <c r="AV1505" s="5"/>
      <c r="AW1505" t="s">
        <v>3796</v>
      </c>
      <c r="AX1505" t="s">
        <v>3796</v>
      </c>
      <c r="AY1505" t="s">
        <v>69</v>
      </c>
      <c r="AZ1505" t="s">
        <v>8542</v>
      </c>
      <c r="BA1505" t="s">
        <v>8543</v>
      </c>
      <c r="BB1505">
        <v>2015</v>
      </c>
      <c r="BC1505" t="s">
        <v>8544</v>
      </c>
      <c r="BD1505" t="s">
        <v>8707</v>
      </c>
      <c r="BE1505" t="s">
        <v>8546</v>
      </c>
      <c r="BF1505" t="s">
        <v>8707</v>
      </c>
      <c r="BG1505" t="s">
        <v>8548</v>
      </c>
      <c r="BH1505" t="s">
        <v>8549</v>
      </c>
      <c r="BI1505" t="s">
        <v>3795</v>
      </c>
      <c r="BJ1505" t="s">
        <v>7537</v>
      </c>
      <c r="BK1505" s="12" t="s">
        <v>8550</v>
      </c>
      <c r="BL1505" t="s">
        <v>8552</v>
      </c>
      <c r="BM1505" t="s">
        <v>87</v>
      </c>
      <c r="BN1505" s="30" t="s">
        <v>271</v>
      </c>
      <c r="BO1505" t="s">
        <v>8707</v>
      </c>
      <c r="BP1505">
        <v>7</v>
      </c>
      <c r="BQ1505">
        <v>25727967</v>
      </c>
      <c r="BR1505" s="12" t="s">
        <v>8553</v>
      </c>
      <c r="BS1505">
        <v>39947</v>
      </c>
      <c r="BT1505" t="s">
        <v>8741</v>
      </c>
      <c r="BU1505" t="s">
        <v>8555</v>
      </c>
      <c r="BV1505" t="s">
        <v>69</v>
      </c>
      <c r="BW1505" t="s">
        <v>69</v>
      </c>
    </row>
    <row r="1506" spans="1:75" x14ac:dyDescent="0.2">
      <c r="A1506" t="s">
        <v>8701</v>
      </c>
      <c r="B1506" t="s">
        <v>8735</v>
      </c>
      <c r="C1506" t="s">
        <v>8745</v>
      </c>
      <c r="D1506" t="s">
        <v>8737</v>
      </c>
      <c r="E1506" t="s">
        <v>8738</v>
      </c>
      <c r="F1506">
        <v>26083154</v>
      </c>
      <c r="G1506" s="3" t="s">
        <v>8538</v>
      </c>
      <c r="I1506" s="3" t="s">
        <v>724</v>
      </c>
      <c r="J1506" s="3" t="s">
        <v>8706</v>
      </c>
      <c r="K1506" s="3" t="s">
        <v>73</v>
      </c>
      <c r="L1506" s="6" t="s">
        <v>8540</v>
      </c>
      <c r="M1506" s="24" t="s">
        <v>73</v>
      </c>
      <c r="N1506" s="33" t="s">
        <v>30814</v>
      </c>
      <c r="O1506" s="24" t="s">
        <v>30786</v>
      </c>
      <c r="P1506" s="20"/>
      <c r="Q1506" s="20"/>
      <c r="R1506" s="24" t="s">
        <v>170</v>
      </c>
      <c r="S1506" t="s">
        <v>3570</v>
      </c>
      <c r="T1506" t="str">
        <f>IF(X1506 &lt;&gt; "", CONCATENATE(Table1[[#This Row],[bioproject]],".",Table1[[#This Row],[Replicate group]]), "")</f>
        <v/>
      </c>
      <c r="Z1506" s="66" t="s">
        <v>3794</v>
      </c>
      <c r="AA1506" s="6" t="str">
        <f>IF(Table1[[#This Row],[fungi_species]] &lt;&gt; "", CONCATENATE(LEFT(Table1[[#This Row],[fungi_species]],2), LEFT(_xlfn.TEXTAFTER(Table1[[#This Row],[fungi_species]], " ", 1),3)),"")</f>
        <v>Maory</v>
      </c>
      <c r="AB1506" s="7"/>
      <c r="AC1506" s="24" t="s">
        <v>8739</v>
      </c>
      <c r="AD1506" s="22" t="s">
        <v>8739</v>
      </c>
      <c r="AE1506" s="24" t="s">
        <v>159</v>
      </c>
      <c r="AF1506" s="22" t="s">
        <v>8740</v>
      </c>
      <c r="AG1506" s="24" t="s">
        <v>69</v>
      </c>
      <c r="AH1506" t="s">
        <v>468</v>
      </c>
      <c r="AI1506" t="s">
        <v>734</v>
      </c>
      <c r="AJ1506" s="7" t="s">
        <v>8541</v>
      </c>
      <c r="AK1506" s="7"/>
      <c r="AL1506"/>
      <c r="AN1506" s="7" t="s">
        <v>171</v>
      </c>
      <c r="AO1506" s="7" t="s">
        <v>3795</v>
      </c>
      <c r="AP1506"/>
      <c r="AQ1506"/>
      <c r="AU1506" s="5"/>
      <c r="AV1506" s="5"/>
      <c r="AW1506" t="s">
        <v>3796</v>
      </c>
      <c r="AX1506" t="s">
        <v>3796</v>
      </c>
      <c r="AY1506" t="s">
        <v>69</v>
      </c>
      <c r="AZ1506" t="s">
        <v>8542</v>
      </c>
      <c r="BA1506" t="s">
        <v>8543</v>
      </c>
      <c r="BB1506">
        <v>2015</v>
      </c>
      <c r="BC1506" t="s">
        <v>8544</v>
      </c>
      <c r="BD1506" t="s">
        <v>8707</v>
      </c>
      <c r="BE1506" t="s">
        <v>8546</v>
      </c>
      <c r="BF1506" t="s">
        <v>8707</v>
      </c>
      <c r="BG1506" t="s">
        <v>8548</v>
      </c>
      <c r="BH1506" t="s">
        <v>8549</v>
      </c>
      <c r="BI1506" t="s">
        <v>3795</v>
      </c>
      <c r="BJ1506" t="s">
        <v>7537</v>
      </c>
      <c r="BK1506" s="12" t="s">
        <v>8550</v>
      </c>
      <c r="BL1506" t="s">
        <v>8552</v>
      </c>
      <c r="BM1506" t="s">
        <v>87</v>
      </c>
      <c r="BN1506" s="30" t="s">
        <v>271</v>
      </c>
      <c r="BO1506" t="s">
        <v>8707</v>
      </c>
      <c r="BP1506">
        <v>7</v>
      </c>
      <c r="BQ1506">
        <v>25727967</v>
      </c>
      <c r="BR1506" s="12" t="s">
        <v>8553</v>
      </c>
      <c r="BS1506">
        <v>39947</v>
      </c>
      <c r="BT1506" t="s">
        <v>8741</v>
      </c>
      <c r="BU1506" t="s">
        <v>8555</v>
      </c>
      <c r="BV1506" t="s">
        <v>69</v>
      </c>
      <c r="BW1506" t="s">
        <v>69</v>
      </c>
    </row>
    <row r="1507" spans="1:75" x14ac:dyDescent="0.2">
      <c r="A1507" t="s">
        <v>8701</v>
      </c>
      <c r="B1507" t="s">
        <v>8735</v>
      </c>
      <c r="C1507" t="s">
        <v>8746</v>
      </c>
      <c r="D1507" t="s">
        <v>8737</v>
      </c>
      <c r="E1507" t="s">
        <v>8738</v>
      </c>
      <c r="F1507">
        <v>26083154</v>
      </c>
      <c r="G1507" s="3" t="s">
        <v>8538</v>
      </c>
      <c r="I1507" s="3" t="s">
        <v>724</v>
      </c>
      <c r="J1507" s="3" t="s">
        <v>8706</v>
      </c>
      <c r="K1507" s="3" t="s">
        <v>73</v>
      </c>
      <c r="L1507" s="6" t="s">
        <v>8540</v>
      </c>
      <c r="M1507" s="24" t="s">
        <v>73</v>
      </c>
      <c r="N1507" s="33" t="s">
        <v>30814</v>
      </c>
      <c r="O1507" s="24" t="s">
        <v>30786</v>
      </c>
      <c r="P1507" s="20"/>
      <c r="Q1507" s="20"/>
      <c r="R1507" s="24" t="s">
        <v>170</v>
      </c>
      <c r="S1507" t="s">
        <v>3570</v>
      </c>
      <c r="T1507" t="str">
        <f>IF(X1507 &lt;&gt; "", CONCATENATE(Table1[[#This Row],[bioproject]],".",Table1[[#This Row],[Replicate group]]), "")</f>
        <v/>
      </c>
      <c r="Z1507" s="66" t="s">
        <v>3794</v>
      </c>
      <c r="AA1507" s="6" t="str">
        <f>IF(Table1[[#This Row],[fungi_species]] &lt;&gt; "", CONCATENATE(LEFT(Table1[[#This Row],[fungi_species]],2), LEFT(_xlfn.TEXTAFTER(Table1[[#This Row],[fungi_species]], " ", 1),3)),"")</f>
        <v>Maory</v>
      </c>
      <c r="AB1507" s="7"/>
      <c r="AC1507" s="24" t="s">
        <v>8739</v>
      </c>
      <c r="AD1507" s="22" t="s">
        <v>8739</v>
      </c>
      <c r="AE1507" s="24" t="s">
        <v>159</v>
      </c>
      <c r="AF1507" s="22" t="s">
        <v>8740</v>
      </c>
      <c r="AG1507" s="24" t="s">
        <v>69</v>
      </c>
      <c r="AH1507" t="s">
        <v>468</v>
      </c>
      <c r="AI1507" t="s">
        <v>734</v>
      </c>
      <c r="AJ1507" s="7" t="s">
        <v>8541</v>
      </c>
      <c r="AK1507" s="7"/>
      <c r="AL1507"/>
      <c r="AN1507" s="7" t="s">
        <v>171</v>
      </c>
      <c r="AO1507" s="7" t="s">
        <v>3795</v>
      </c>
      <c r="AP1507"/>
      <c r="AQ1507"/>
      <c r="AU1507" s="5"/>
      <c r="AV1507" s="5"/>
      <c r="AW1507" t="s">
        <v>3796</v>
      </c>
      <c r="AX1507" t="s">
        <v>3796</v>
      </c>
      <c r="AY1507" t="s">
        <v>69</v>
      </c>
      <c r="AZ1507" t="s">
        <v>8542</v>
      </c>
      <c r="BA1507" t="s">
        <v>8543</v>
      </c>
      <c r="BB1507">
        <v>2015</v>
      </c>
      <c r="BC1507" t="s">
        <v>8544</v>
      </c>
      <c r="BD1507" t="s">
        <v>8707</v>
      </c>
      <c r="BE1507" t="s">
        <v>8546</v>
      </c>
      <c r="BF1507" t="s">
        <v>8707</v>
      </c>
      <c r="BG1507" t="s">
        <v>8548</v>
      </c>
      <c r="BH1507" t="s">
        <v>8549</v>
      </c>
      <c r="BI1507" t="s">
        <v>3795</v>
      </c>
      <c r="BJ1507" t="s">
        <v>7537</v>
      </c>
      <c r="BK1507" s="12" t="s">
        <v>8550</v>
      </c>
      <c r="BL1507" t="s">
        <v>8552</v>
      </c>
      <c r="BM1507" t="s">
        <v>87</v>
      </c>
      <c r="BN1507" s="30" t="s">
        <v>271</v>
      </c>
      <c r="BO1507" t="s">
        <v>8707</v>
      </c>
      <c r="BP1507">
        <v>7</v>
      </c>
      <c r="BQ1507">
        <v>25727967</v>
      </c>
      <c r="BR1507" s="12" t="s">
        <v>8553</v>
      </c>
      <c r="BS1507">
        <v>39947</v>
      </c>
      <c r="BT1507" t="s">
        <v>8741</v>
      </c>
      <c r="BU1507" t="s">
        <v>8555</v>
      </c>
      <c r="BV1507" t="s">
        <v>69</v>
      </c>
      <c r="BW1507" t="s">
        <v>69</v>
      </c>
    </row>
    <row r="1508" spans="1:75" x14ac:dyDescent="0.2">
      <c r="A1508" t="s">
        <v>8701</v>
      </c>
      <c r="B1508" t="s">
        <v>8735</v>
      </c>
      <c r="C1508" t="s">
        <v>8747</v>
      </c>
      <c r="D1508" t="s">
        <v>8737</v>
      </c>
      <c r="E1508" t="s">
        <v>8738</v>
      </c>
      <c r="F1508">
        <v>26083154</v>
      </c>
      <c r="G1508" s="3" t="s">
        <v>8538</v>
      </c>
      <c r="I1508" s="3" t="s">
        <v>724</v>
      </c>
      <c r="J1508" s="3" t="s">
        <v>8706</v>
      </c>
      <c r="K1508" s="3" t="s">
        <v>73</v>
      </c>
      <c r="L1508" s="6" t="s">
        <v>8540</v>
      </c>
      <c r="M1508" s="24" t="s">
        <v>73</v>
      </c>
      <c r="N1508" s="33" t="s">
        <v>30814</v>
      </c>
      <c r="O1508" s="24" t="s">
        <v>30786</v>
      </c>
      <c r="P1508" s="20"/>
      <c r="Q1508" s="20"/>
      <c r="R1508" s="24" t="s">
        <v>170</v>
      </c>
      <c r="S1508" t="s">
        <v>3570</v>
      </c>
      <c r="T1508" t="str">
        <f>IF(X1508 &lt;&gt; "", CONCATENATE(Table1[[#This Row],[bioproject]],".",Table1[[#This Row],[Replicate group]]), "")</f>
        <v/>
      </c>
      <c r="Z1508" s="66" t="s">
        <v>3794</v>
      </c>
      <c r="AA1508" s="6" t="str">
        <f>IF(Table1[[#This Row],[fungi_species]] &lt;&gt; "", CONCATENATE(LEFT(Table1[[#This Row],[fungi_species]],2), LEFT(_xlfn.TEXTAFTER(Table1[[#This Row],[fungi_species]], " ", 1),3)),"")</f>
        <v>Maory</v>
      </c>
      <c r="AB1508" s="7"/>
      <c r="AC1508" s="24" t="s">
        <v>8739</v>
      </c>
      <c r="AD1508" s="22" t="s">
        <v>8739</v>
      </c>
      <c r="AE1508" s="24" t="s">
        <v>159</v>
      </c>
      <c r="AF1508" s="22" t="s">
        <v>8740</v>
      </c>
      <c r="AG1508" s="24" t="s">
        <v>69</v>
      </c>
      <c r="AH1508" t="s">
        <v>468</v>
      </c>
      <c r="AI1508" t="s">
        <v>734</v>
      </c>
      <c r="AJ1508" s="7" t="s">
        <v>8541</v>
      </c>
      <c r="AK1508" s="7"/>
      <c r="AL1508"/>
      <c r="AN1508" s="7" t="s">
        <v>171</v>
      </c>
      <c r="AO1508" s="7" t="s">
        <v>3795</v>
      </c>
      <c r="AP1508"/>
      <c r="AQ1508"/>
      <c r="AU1508" s="5"/>
      <c r="AV1508" s="5"/>
      <c r="AW1508" t="s">
        <v>3796</v>
      </c>
      <c r="AX1508" t="s">
        <v>3796</v>
      </c>
      <c r="AY1508" t="s">
        <v>69</v>
      </c>
      <c r="AZ1508" t="s">
        <v>8542</v>
      </c>
      <c r="BA1508" t="s">
        <v>8543</v>
      </c>
      <c r="BB1508">
        <v>2015</v>
      </c>
      <c r="BC1508" t="s">
        <v>8544</v>
      </c>
      <c r="BD1508" t="s">
        <v>8707</v>
      </c>
      <c r="BE1508" t="s">
        <v>8546</v>
      </c>
      <c r="BF1508" t="s">
        <v>8707</v>
      </c>
      <c r="BG1508" t="s">
        <v>8548</v>
      </c>
      <c r="BH1508" t="s">
        <v>8549</v>
      </c>
      <c r="BI1508" t="s">
        <v>3795</v>
      </c>
      <c r="BJ1508" t="s">
        <v>7537</v>
      </c>
      <c r="BK1508" s="12" t="s">
        <v>8550</v>
      </c>
      <c r="BL1508" t="s">
        <v>8552</v>
      </c>
      <c r="BM1508" t="s">
        <v>87</v>
      </c>
      <c r="BN1508" s="30" t="s">
        <v>271</v>
      </c>
      <c r="BO1508" t="s">
        <v>8707</v>
      </c>
      <c r="BP1508">
        <v>7</v>
      </c>
      <c r="BQ1508">
        <v>25727967</v>
      </c>
      <c r="BR1508" s="12" t="s">
        <v>8553</v>
      </c>
      <c r="BS1508">
        <v>39947</v>
      </c>
      <c r="BT1508" t="s">
        <v>8741</v>
      </c>
      <c r="BU1508" t="s">
        <v>8555</v>
      </c>
      <c r="BV1508" t="s">
        <v>69</v>
      </c>
      <c r="BW1508" t="s">
        <v>69</v>
      </c>
    </row>
    <row r="1509" spans="1:75" x14ac:dyDescent="0.2">
      <c r="A1509" t="s">
        <v>8701</v>
      </c>
      <c r="B1509" t="s">
        <v>8748</v>
      </c>
      <c r="C1509" t="s">
        <v>8749</v>
      </c>
      <c r="D1509" t="s">
        <v>8750</v>
      </c>
      <c r="E1509" t="s">
        <v>8751</v>
      </c>
      <c r="F1509">
        <v>26083154</v>
      </c>
      <c r="G1509" s="3" t="s">
        <v>8538</v>
      </c>
      <c r="I1509" s="3" t="s">
        <v>724</v>
      </c>
      <c r="J1509" s="3" t="s">
        <v>8706</v>
      </c>
      <c r="K1509" s="3" t="s">
        <v>73</v>
      </c>
      <c r="L1509" s="6" t="s">
        <v>8540</v>
      </c>
      <c r="M1509" s="24" t="s">
        <v>73</v>
      </c>
      <c r="N1509" s="33" t="s">
        <v>30814</v>
      </c>
      <c r="O1509" s="24" t="s">
        <v>30786</v>
      </c>
      <c r="P1509" s="20"/>
      <c r="Q1509" s="20"/>
      <c r="R1509" s="24" t="s">
        <v>170</v>
      </c>
      <c r="S1509" t="s">
        <v>3570</v>
      </c>
      <c r="T1509" t="str">
        <f>IF(X1509 &lt;&gt; "", CONCATENATE(Table1[[#This Row],[bioproject]],".",Table1[[#This Row],[Replicate group]]), "")</f>
        <v/>
      </c>
      <c r="Z1509" s="66" t="s">
        <v>3794</v>
      </c>
      <c r="AA1509" s="6" t="str">
        <f>IF(Table1[[#This Row],[fungi_species]] &lt;&gt; "", CONCATENATE(LEFT(Table1[[#This Row],[fungi_species]],2), LEFT(_xlfn.TEXTAFTER(Table1[[#This Row],[fungi_species]], " ", 1),3)),"")</f>
        <v>Maory</v>
      </c>
      <c r="AB1509" s="7"/>
      <c r="AC1509" s="24" t="s">
        <v>8752</v>
      </c>
      <c r="AD1509" s="22" t="s">
        <v>8752</v>
      </c>
      <c r="AE1509" s="24" t="s">
        <v>159</v>
      </c>
      <c r="AF1509" s="22" t="s">
        <v>8753</v>
      </c>
      <c r="AG1509" s="24" t="s">
        <v>69</v>
      </c>
      <c r="AH1509" t="s">
        <v>468</v>
      </c>
      <c r="AI1509" t="s">
        <v>734</v>
      </c>
      <c r="AJ1509" s="7" t="s">
        <v>8541</v>
      </c>
      <c r="AK1509" s="7"/>
      <c r="AL1509"/>
      <c r="AN1509" s="7" t="s">
        <v>171</v>
      </c>
      <c r="AO1509" s="7" t="s">
        <v>3795</v>
      </c>
      <c r="AP1509"/>
      <c r="AQ1509"/>
      <c r="AU1509" s="5"/>
      <c r="AV1509" s="5"/>
      <c r="AW1509" t="s">
        <v>3796</v>
      </c>
      <c r="AX1509" t="s">
        <v>3796</v>
      </c>
      <c r="AY1509" t="s">
        <v>69</v>
      </c>
      <c r="AZ1509" t="s">
        <v>8542</v>
      </c>
      <c r="BA1509" t="s">
        <v>8543</v>
      </c>
      <c r="BB1509">
        <v>2015</v>
      </c>
      <c r="BC1509" t="s">
        <v>8544</v>
      </c>
      <c r="BD1509" t="s">
        <v>8707</v>
      </c>
      <c r="BE1509" t="s">
        <v>8546</v>
      </c>
      <c r="BF1509" t="s">
        <v>8707</v>
      </c>
      <c r="BG1509" t="s">
        <v>8548</v>
      </c>
      <c r="BH1509" t="s">
        <v>8549</v>
      </c>
      <c r="BI1509" t="s">
        <v>3795</v>
      </c>
      <c r="BJ1509" t="s">
        <v>7537</v>
      </c>
      <c r="BK1509" s="12" t="s">
        <v>8550</v>
      </c>
      <c r="BL1509" t="s">
        <v>8552</v>
      </c>
      <c r="BM1509" t="s">
        <v>87</v>
      </c>
      <c r="BN1509" s="30" t="s">
        <v>271</v>
      </c>
      <c r="BO1509" t="s">
        <v>8707</v>
      </c>
      <c r="BP1509">
        <v>8</v>
      </c>
      <c r="BQ1509">
        <v>30616664</v>
      </c>
      <c r="BR1509" s="12" t="s">
        <v>8553</v>
      </c>
      <c r="BS1509">
        <v>39947</v>
      </c>
      <c r="BT1509" t="s">
        <v>8754</v>
      </c>
      <c r="BU1509" t="s">
        <v>8555</v>
      </c>
      <c r="BV1509" t="s">
        <v>69</v>
      </c>
      <c r="BW1509" t="s">
        <v>69</v>
      </c>
    </row>
    <row r="1510" spans="1:75" x14ac:dyDescent="0.2">
      <c r="A1510" t="s">
        <v>8701</v>
      </c>
      <c r="B1510" t="s">
        <v>8748</v>
      </c>
      <c r="C1510" t="s">
        <v>8755</v>
      </c>
      <c r="D1510" t="s">
        <v>8750</v>
      </c>
      <c r="E1510" t="s">
        <v>8751</v>
      </c>
      <c r="F1510">
        <v>26083154</v>
      </c>
      <c r="G1510" s="3" t="s">
        <v>8538</v>
      </c>
      <c r="I1510" s="3" t="s">
        <v>724</v>
      </c>
      <c r="J1510" s="3" t="s">
        <v>8706</v>
      </c>
      <c r="K1510" s="3" t="s">
        <v>73</v>
      </c>
      <c r="L1510" s="6" t="s">
        <v>8540</v>
      </c>
      <c r="M1510" s="24" t="s">
        <v>73</v>
      </c>
      <c r="N1510" s="33" t="s">
        <v>30814</v>
      </c>
      <c r="O1510" s="24" t="s">
        <v>30786</v>
      </c>
      <c r="P1510" s="20"/>
      <c r="Q1510" s="20"/>
      <c r="R1510" s="24" t="s">
        <v>170</v>
      </c>
      <c r="S1510" t="s">
        <v>3570</v>
      </c>
      <c r="T1510" t="str">
        <f>IF(X1510 &lt;&gt; "", CONCATENATE(Table1[[#This Row],[bioproject]],".",Table1[[#This Row],[Replicate group]]), "")</f>
        <v/>
      </c>
      <c r="Z1510" s="66" t="s">
        <v>3794</v>
      </c>
      <c r="AA1510" s="6" t="str">
        <f>IF(Table1[[#This Row],[fungi_species]] &lt;&gt; "", CONCATENATE(LEFT(Table1[[#This Row],[fungi_species]],2), LEFT(_xlfn.TEXTAFTER(Table1[[#This Row],[fungi_species]], " ", 1),3)),"")</f>
        <v>Maory</v>
      </c>
      <c r="AB1510" s="7"/>
      <c r="AC1510" s="24" t="s">
        <v>8752</v>
      </c>
      <c r="AD1510" s="22" t="s">
        <v>8752</v>
      </c>
      <c r="AE1510" s="24" t="s">
        <v>159</v>
      </c>
      <c r="AF1510" s="22" t="s">
        <v>8753</v>
      </c>
      <c r="AG1510" s="24" t="s">
        <v>69</v>
      </c>
      <c r="AH1510" t="s">
        <v>468</v>
      </c>
      <c r="AI1510" t="s">
        <v>734</v>
      </c>
      <c r="AJ1510" s="7" t="s">
        <v>8541</v>
      </c>
      <c r="AK1510" s="7"/>
      <c r="AL1510"/>
      <c r="AN1510" s="7" t="s">
        <v>171</v>
      </c>
      <c r="AO1510" s="7" t="s">
        <v>3795</v>
      </c>
      <c r="AP1510"/>
      <c r="AQ1510"/>
      <c r="AU1510" s="5"/>
      <c r="AV1510" s="5"/>
      <c r="AW1510" t="s">
        <v>3796</v>
      </c>
      <c r="AX1510" t="s">
        <v>3796</v>
      </c>
      <c r="AY1510" t="s">
        <v>69</v>
      </c>
      <c r="AZ1510" t="s">
        <v>8542</v>
      </c>
      <c r="BA1510" t="s">
        <v>8543</v>
      </c>
      <c r="BB1510">
        <v>2015</v>
      </c>
      <c r="BC1510" t="s">
        <v>8544</v>
      </c>
      <c r="BD1510" t="s">
        <v>8707</v>
      </c>
      <c r="BE1510" t="s">
        <v>8546</v>
      </c>
      <c r="BF1510" t="s">
        <v>8707</v>
      </c>
      <c r="BG1510" t="s">
        <v>8548</v>
      </c>
      <c r="BH1510" t="s">
        <v>8549</v>
      </c>
      <c r="BI1510" t="s">
        <v>3795</v>
      </c>
      <c r="BJ1510" t="s">
        <v>7537</v>
      </c>
      <c r="BK1510" s="12" t="s">
        <v>8550</v>
      </c>
      <c r="BL1510" t="s">
        <v>8552</v>
      </c>
      <c r="BM1510" t="s">
        <v>87</v>
      </c>
      <c r="BN1510" s="30" t="s">
        <v>271</v>
      </c>
      <c r="BO1510" t="s">
        <v>8707</v>
      </c>
      <c r="BP1510">
        <v>8</v>
      </c>
      <c r="BQ1510">
        <v>30616664</v>
      </c>
      <c r="BR1510" s="12" t="s">
        <v>8553</v>
      </c>
      <c r="BS1510">
        <v>39947</v>
      </c>
      <c r="BT1510" t="s">
        <v>8754</v>
      </c>
      <c r="BU1510" t="s">
        <v>8555</v>
      </c>
      <c r="BV1510" t="s">
        <v>69</v>
      </c>
      <c r="BW1510" t="s">
        <v>69</v>
      </c>
    </row>
    <row r="1511" spans="1:75" x14ac:dyDescent="0.2">
      <c r="A1511" t="s">
        <v>8701</v>
      </c>
      <c r="B1511" t="s">
        <v>8748</v>
      </c>
      <c r="C1511" t="s">
        <v>8756</v>
      </c>
      <c r="D1511" t="s">
        <v>8750</v>
      </c>
      <c r="E1511" t="s">
        <v>8751</v>
      </c>
      <c r="F1511">
        <v>26083154</v>
      </c>
      <c r="G1511" s="3" t="s">
        <v>8538</v>
      </c>
      <c r="I1511" s="3" t="s">
        <v>724</v>
      </c>
      <c r="J1511" s="3" t="s">
        <v>8706</v>
      </c>
      <c r="K1511" s="3" t="s">
        <v>73</v>
      </c>
      <c r="L1511" s="6" t="s">
        <v>8540</v>
      </c>
      <c r="M1511" s="24" t="s">
        <v>73</v>
      </c>
      <c r="N1511" s="33" t="s">
        <v>30814</v>
      </c>
      <c r="O1511" s="24" t="s">
        <v>30786</v>
      </c>
      <c r="P1511" s="20"/>
      <c r="Q1511" s="20"/>
      <c r="R1511" s="24" t="s">
        <v>170</v>
      </c>
      <c r="S1511" t="s">
        <v>3570</v>
      </c>
      <c r="T1511" t="str">
        <f>IF(X1511 &lt;&gt; "", CONCATENATE(Table1[[#This Row],[bioproject]],".",Table1[[#This Row],[Replicate group]]), "")</f>
        <v/>
      </c>
      <c r="Z1511" s="66" t="s">
        <v>3794</v>
      </c>
      <c r="AA1511" s="6" t="str">
        <f>IF(Table1[[#This Row],[fungi_species]] &lt;&gt; "", CONCATENATE(LEFT(Table1[[#This Row],[fungi_species]],2), LEFT(_xlfn.TEXTAFTER(Table1[[#This Row],[fungi_species]], " ", 1),3)),"")</f>
        <v>Maory</v>
      </c>
      <c r="AB1511" s="7"/>
      <c r="AC1511" s="24" t="s">
        <v>8752</v>
      </c>
      <c r="AD1511" s="22" t="s">
        <v>8752</v>
      </c>
      <c r="AE1511" s="24" t="s">
        <v>159</v>
      </c>
      <c r="AF1511" s="22" t="s">
        <v>8753</v>
      </c>
      <c r="AG1511" s="24" t="s">
        <v>69</v>
      </c>
      <c r="AH1511" t="s">
        <v>468</v>
      </c>
      <c r="AI1511" t="s">
        <v>734</v>
      </c>
      <c r="AJ1511" s="7" t="s">
        <v>8541</v>
      </c>
      <c r="AK1511" s="7"/>
      <c r="AL1511"/>
      <c r="AN1511" s="7" t="s">
        <v>171</v>
      </c>
      <c r="AO1511" s="7" t="s">
        <v>3795</v>
      </c>
      <c r="AP1511"/>
      <c r="AQ1511"/>
      <c r="AU1511" s="5"/>
      <c r="AV1511" s="5"/>
      <c r="AW1511" t="s">
        <v>3796</v>
      </c>
      <c r="AX1511" t="s">
        <v>3796</v>
      </c>
      <c r="AY1511" t="s">
        <v>69</v>
      </c>
      <c r="AZ1511" t="s">
        <v>8542</v>
      </c>
      <c r="BA1511" t="s">
        <v>8543</v>
      </c>
      <c r="BB1511">
        <v>2015</v>
      </c>
      <c r="BC1511" t="s">
        <v>8544</v>
      </c>
      <c r="BD1511" t="s">
        <v>8707</v>
      </c>
      <c r="BE1511" t="s">
        <v>8546</v>
      </c>
      <c r="BF1511" t="s">
        <v>8707</v>
      </c>
      <c r="BG1511" t="s">
        <v>8548</v>
      </c>
      <c r="BH1511" t="s">
        <v>8549</v>
      </c>
      <c r="BI1511" t="s">
        <v>3795</v>
      </c>
      <c r="BJ1511" t="s">
        <v>7537</v>
      </c>
      <c r="BK1511" s="12" t="s">
        <v>8550</v>
      </c>
      <c r="BL1511" t="s">
        <v>8552</v>
      </c>
      <c r="BM1511" t="s">
        <v>87</v>
      </c>
      <c r="BN1511" s="30" t="s">
        <v>271</v>
      </c>
      <c r="BO1511" t="s">
        <v>8707</v>
      </c>
      <c r="BP1511">
        <v>8</v>
      </c>
      <c r="BQ1511">
        <v>30616664</v>
      </c>
      <c r="BR1511" s="12" t="s">
        <v>8553</v>
      </c>
      <c r="BS1511">
        <v>39947</v>
      </c>
      <c r="BT1511" t="s">
        <v>8754</v>
      </c>
      <c r="BU1511" t="s">
        <v>8555</v>
      </c>
      <c r="BV1511" t="s">
        <v>69</v>
      </c>
      <c r="BW1511" t="s">
        <v>69</v>
      </c>
    </row>
    <row r="1512" spans="1:75" x14ac:dyDescent="0.2">
      <c r="A1512" t="s">
        <v>8701</v>
      </c>
      <c r="B1512" t="s">
        <v>8748</v>
      </c>
      <c r="C1512" t="s">
        <v>8757</v>
      </c>
      <c r="D1512" t="s">
        <v>8750</v>
      </c>
      <c r="E1512" t="s">
        <v>8751</v>
      </c>
      <c r="F1512">
        <v>26083154</v>
      </c>
      <c r="G1512" s="3" t="s">
        <v>8538</v>
      </c>
      <c r="I1512" s="3" t="s">
        <v>724</v>
      </c>
      <c r="J1512" s="3" t="s">
        <v>8706</v>
      </c>
      <c r="K1512" s="3" t="s">
        <v>73</v>
      </c>
      <c r="L1512" s="6" t="s">
        <v>8540</v>
      </c>
      <c r="M1512" s="24" t="s">
        <v>73</v>
      </c>
      <c r="N1512" s="33" t="s">
        <v>30814</v>
      </c>
      <c r="O1512" s="24" t="s">
        <v>30786</v>
      </c>
      <c r="P1512" s="20"/>
      <c r="Q1512" s="20"/>
      <c r="R1512" s="24" t="s">
        <v>170</v>
      </c>
      <c r="S1512" t="s">
        <v>3570</v>
      </c>
      <c r="T1512" t="str">
        <f>IF(X1512 &lt;&gt; "", CONCATENATE(Table1[[#This Row],[bioproject]],".",Table1[[#This Row],[Replicate group]]), "")</f>
        <v/>
      </c>
      <c r="Z1512" s="66" t="s">
        <v>3794</v>
      </c>
      <c r="AA1512" s="6" t="str">
        <f>IF(Table1[[#This Row],[fungi_species]] &lt;&gt; "", CONCATENATE(LEFT(Table1[[#This Row],[fungi_species]],2), LEFT(_xlfn.TEXTAFTER(Table1[[#This Row],[fungi_species]], " ", 1),3)),"")</f>
        <v>Maory</v>
      </c>
      <c r="AB1512" s="7"/>
      <c r="AC1512" s="24" t="s">
        <v>8752</v>
      </c>
      <c r="AD1512" s="22" t="s">
        <v>8752</v>
      </c>
      <c r="AE1512" s="24" t="s">
        <v>159</v>
      </c>
      <c r="AF1512" s="22" t="s">
        <v>8753</v>
      </c>
      <c r="AG1512" s="24" t="s">
        <v>69</v>
      </c>
      <c r="AH1512" t="s">
        <v>468</v>
      </c>
      <c r="AI1512" t="s">
        <v>734</v>
      </c>
      <c r="AJ1512" s="7" t="s">
        <v>8541</v>
      </c>
      <c r="AK1512" s="7"/>
      <c r="AL1512"/>
      <c r="AN1512" s="7" t="s">
        <v>171</v>
      </c>
      <c r="AO1512" s="7" t="s">
        <v>3795</v>
      </c>
      <c r="AP1512"/>
      <c r="AQ1512"/>
      <c r="AU1512" s="5"/>
      <c r="AV1512" s="5"/>
      <c r="AW1512" t="s">
        <v>3796</v>
      </c>
      <c r="AX1512" t="s">
        <v>3796</v>
      </c>
      <c r="AY1512" t="s">
        <v>69</v>
      </c>
      <c r="AZ1512" t="s">
        <v>8542</v>
      </c>
      <c r="BA1512" t="s">
        <v>8543</v>
      </c>
      <c r="BB1512">
        <v>2015</v>
      </c>
      <c r="BC1512" t="s">
        <v>8544</v>
      </c>
      <c r="BD1512" t="s">
        <v>8707</v>
      </c>
      <c r="BE1512" t="s">
        <v>8546</v>
      </c>
      <c r="BF1512" t="s">
        <v>8707</v>
      </c>
      <c r="BG1512" t="s">
        <v>8548</v>
      </c>
      <c r="BH1512" t="s">
        <v>8549</v>
      </c>
      <c r="BI1512" t="s">
        <v>3795</v>
      </c>
      <c r="BJ1512" t="s">
        <v>7537</v>
      </c>
      <c r="BK1512" s="12" t="s">
        <v>8550</v>
      </c>
      <c r="BL1512" t="s">
        <v>8552</v>
      </c>
      <c r="BM1512" t="s">
        <v>87</v>
      </c>
      <c r="BN1512" s="30" t="s">
        <v>271</v>
      </c>
      <c r="BO1512" t="s">
        <v>8707</v>
      </c>
      <c r="BP1512">
        <v>8</v>
      </c>
      <c r="BQ1512">
        <v>30616664</v>
      </c>
      <c r="BR1512" s="12" t="s">
        <v>8553</v>
      </c>
      <c r="BS1512">
        <v>39947</v>
      </c>
      <c r="BT1512" t="s">
        <v>8754</v>
      </c>
      <c r="BU1512" t="s">
        <v>8555</v>
      </c>
      <c r="BV1512" t="s">
        <v>69</v>
      </c>
      <c r="BW1512" t="s">
        <v>69</v>
      </c>
    </row>
    <row r="1513" spans="1:75" x14ac:dyDescent="0.2">
      <c r="A1513" t="s">
        <v>8701</v>
      </c>
      <c r="B1513" t="s">
        <v>8748</v>
      </c>
      <c r="C1513" t="s">
        <v>8758</v>
      </c>
      <c r="D1513" t="s">
        <v>8750</v>
      </c>
      <c r="E1513" t="s">
        <v>8751</v>
      </c>
      <c r="F1513">
        <v>26083154</v>
      </c>
      <c r="G1513" s="3" t="s">
        <v>8538</v>
      </c>
      <c r="I1513" s="3" t="s">
        <v>724</v>
      </c>
      <c r="J1513" s="3" t="s">
        <v>8706</v>
      </c>
      <c r="K1513" s="3" t="s">
        <v>73</v>
      </c>
      <c r="L1513" s="6" t="s">
        <v>8540</v>
      </c>
      <c r="M1513" s="24" t="s">
        <v>73</v>
      </c>
      <c r="N1513" s="33" t="s">
        <v>30814</v>
      </c>
      <c r="O1513" s="24" t="s">
        <v>30786</v>
      </c>
      <c r="P1513" s="20"/>
      <c r="Q1513" s="20"/>
      <c r="R1513" s="24" t="s">
        <v>170</v>
      </c>
      <c r="S1513" t="s">
        <v>3570</v>
      </c>
      <c r="T1513" t="str">
        <f>IF(X1513 &lt;&gt; "", CONCATENATE(Table1[[#This Row],[bioproject]],".",Table1[[#This Row],[Replicate group]]), "")</f>
        <v/>
      </c>
      <c r="Z1513" s="66" t="s">
        <v>3794</v>
      </c>
      <c r="AA1513" s="6" t="str">
        <f>IF(Table1[[#This Row],[fungi_species]] &lt;&gt; "", CONCATENATE(LEFT(Table1[[#This Row],[fungi_species]],2), LEFT(_xlfn.TEXTAFTER(Table1[[#This Row],[fungi_species]], " ", 1),3)),"")</f>
        <v>Maory</v>
      </c>
      <c r="AB1513" s="7"/>
      <c r="AC1513" s="24" t="s">
        <v>8752</v>
      </c>
      <c r="AD1513" s="22" t="s">
        <v>8752</v>
      </c>
      <c r="AE1513" s="24" t="s">
        <v>159</v>
      </c>
      <c r="AF1513" s="22" t="s">
        <v>8753</v>
      </c>
      <c r="AG1513" s="24" t="s">
        <v>69</v>
      </c>
      <c r="AH1513" t="s">
        <v>468</v>
      </c>
      <c r="AI1513" t="s">
        <v>734</v>
      </c>
      <c r="AJ1513" s="7" t="s">
        <v>8541</v>
      </c>
      <c r="AK1513" s="7"/>
      <c r="AL1513"/>
      <c r="AN1513" s="7" t="s">
        <v>171</v>
      </c>
      <c r="AO1513" s="7" t="s">
        <v>3795</v>
      </c>
      <c r="AP1513"/>
      <c r="AQ1513"/>
      <c r="AU1513" s="5"/>
      <c r="AV1513" s="5"/>
      <c r="AW1513" t="s">
        <v>3796</v>
      </c>
      <c r="AX1513" t="s">
        <v>3796</v>
      </c>
      <c r="AY1513" t="s">
        <v>69</v>
      </c>
      <c r="AZ1513" t="s">
        <v>8542</v>
      </c>
      <c r="BA1513" t="s">
        <v>8543</v>
      </c>
      <c r="BB1513">
        <v>2015</v>
      </c>
      <c r="BC1513" t="s">
        <v>8544</v>
      </c>
      <c r="BD1513" t="s">
        <v>8707</v>
      </c>
      <c r="BE1513" t="s">
        <v>8546</v>
      </c>
      <c r="BF1513" t="s">
        <v>8707</v>
      </c>
      <c r="BG1513" t="s">
        <v>8548</v>
      </c>
      <c r="BH1513" t="s">
        <v>8549</v>
      </c>
      <c r="BI1513" t="s">
        <v>3795</v>
      </c>
      <c r="BJ1513" t="s">
        <v>7537</v>
      </c>
      <c r="BK1513" s="12" t="s">
        <v>8550</v>
      </c>
      <c r="BL1513" t="s">
        <v>8552</v>
      </c>
      <c r="BM1513" t="s">
        <v>87</v>
      </c>
      <c r="BN1513" s="30" t="s">
        <v>271</v>
      </c>
      <c r="BO1513" t="s">
        <v>8707</v>
      </c>
      <c r="BP1513">
        <v>8</v>
      </c>
      <c r="BQ1513">
        <v>30616664</v>
      </c>
      <c r="BR1513" s="12" t="s">
        <v>8553</v>
      </c>
      <c r="BS1513">
        <v>39947</v>
      </c>
      <c r="BT1513" t="s">
        <v>8754</v>
      </c>
      <c r="BU1513" t="s">
        <v>8555</v>
      </c>
      <c r="BV1513" t="s">
        <v>69</v>
      </c>
      <c r="BW1513" t="s">
        <v>69</v>
      </c>
    </row>
    <row r="1514" spans="1:75" x14ac:dyDescent="0.2">
      <c r="A1514" t="s">
        <v>8701</v>
      </c>
      <c r="B1514" t="s">
        <v>8748</v>
      </c>
      <c r="C1514" t="s">
        <v>8759</v>
      </c>
      <c r="D1514" t="s">
        <v>8750</v>
      </c>
      <c r="E1514" t="s">
        <v>8751</v>
      </c>
      <c r="F1514">
        <v>26083154</v>
      </c>
      <c r="G1514" s="3" t="s">
        <v>8538</v>
      </c>
      <c r="I1514" s="3" t="s">
        <v>724</v>
      </c>
      <c r="J1514" s="3" t="s">
        <v>8706</v>
      </c>
      <c r="K1514" s="3" t="s">
        <v>73</v>
      </c>
      <c r="L1514" s="6" t="s">
        <v>8540</v>
      </c>
      <c r="M1514" s="24" t="s">
        <v>73</v>
      </c>
      <c r="N1514" s="33" t="s">
        <v>30814</v>
      </c>
      <c r="O1514" s="24" t="s">
        <v>30786</v>
      </c>
      <c r="P1514" s="20"/>
      <c r="Q1514" s="20"/>
      <c r="R1514" s="24" t="s">
        <v>170</v>
      </c>
      <c r="S1514" t="s">
        <v>3570</v>
      </c>
      <c r="T1514" t="str">
        <f>IF(X1514 &lt;&gt; "", CONCATENATE(Table1[[#This Row],[bioproject]],".",Table1[[#This Row],[Replicate group]]), "")</f>
        <v/>
      </c>
      <c r="Z1514" s="66" t="s">
        <v>3794</v>
      </c>
      <c r="AA1514" s="6" t="str">
        <f>IF(Table1[[#This Row],[fungi_species]] &lt;&gt; "", CONCATENATE(LEFT(Table1[[#This Row],[fungi_species]],2), LEFT(_xlfn.TEXTAFTER(Table1[[#This Row],[fungi_species]], " ", 1),3)),"")</f>
        <v>Maory</v>
      </c>
      <c r="AB1514" s="7"/>
      <c r="AC1514" s="24" t="s">
        <v>8752</v>
      </c>
      <c r="AD1514" s="22" t="s">
        <v>8752</v>
      </c>
      <c r="AE1514" s="24" t="s">
        <v>159</v>
      </c>
      <c r="AF1514" s="22" t="s">
        <v>8753</v>
      </c>
      <c r="AG1514" s="24" t="s">
        <v>69</v>
      </c>
      <c r="AH1514" t="s">
        <v>468</v>
      </c>
      <c r="AI1514" t="s">
        <v>734</v>
      </c>
      <c r="AJ1514" s="7" t="s">
        <v>8541</v>
      </c>
      <c r="AK1514" s="7"/>
      <c r="AL1514"/>
      <c r="AN1514" s="7" t="s">
        <v>171</v>
      </c>
      <c r="AO1514" s="7" t="s">
        <v>3795</v>
      </c>
      <c r="AP1514"/>
      <c r="AQ1514"/>
      <c r="AU1514" s="5"/>
      <c r="AV1514" s="5"/>
      <c r="AW1514" t="s">
        <v>3796</v>
      </c>
      <c r="AX1514" t="s">
        <v>3796</v>
      </c>
      <c r="AY1514" t="s">
        <v>69</v>
      </c>
      <c r="AZ1514" t="s">
        <v>8542</v>
      </c>
      <c r="BA1514" t="s">
        <v>8543</v>
      </c>
      <c r="BB1514">
        <v>2015</v>
      </c>
      <c r="BC1514" t="s">
        <v>8544</v>
      </c>
      <c r="BD1514" t="s">
        <v>8707</v>
      </c>
      <c r="BE1514" t="s">
        <v>8546</v>
      </c>
      <c r="BF1514" t="s">
        <v>8707</v>
      </c>
      <c r="BG1514" t="s">
        <v>8548</v>
      </c>
      <c r="BH1514" t="s">
        <v>8549</v>
      </c>
      <c r="BI1514" t="s">
        <v>3795</v>
      </c>
      <c r="BJ1514" t="s">
        <v>7537</v>
      </c>
      <c r="BK1514" s="12" t="s">
        <v>8550</v>
      </c>
      <c r="BL1514" t="s">
        <v>8552</v>
      </c>
      <c r="BM1514" t="s">
        <v>87</v>
      </c>
      <c r="BN1514" s="30" t="s">
        <v>271</v>
      </c>
      <c r="BO1514" t="s">
        <v>8707</v>
      </c>
      <c r="BP1514">
        <v>8</v>
      </c>
      <c r="BQ1514">
        <v>30616664</v>
      </c>
      <c r="BR1514" s="12" t="s">
        <v>8553</v>
      </c>
      <c r="BS1514">
        <v>39947</v>
      </c>
      <c r="BT1514" t="s">
        <v>8754</v>
      </c>
      <c r="BU1514" t="s">
        <v>8555</v>
      </c>
      <c r="BV1514" t="s">
        <v>69</v>
      </c>
      <c r="BW1514" t="s">
        <v>69</v>
      </c>
    </row>
    <row r="1515" spans="1:75" x14ac:dyDescent="0.2">
      <c r="A1515" t="s">
        <v>8701</v>
      </c>
      <c r="B1515" t="s">
        <v>8748</v>
      </c>
      <c r="C1515" t="s">
        <v>8760</v>
      </c>
      <c r="D1515" t="s">
        <v>8750</v>
      </c>
      <c r="E1515" t="s">
        <v>8751</v>
      </c>
      <c r="F1515">
        <v>26083154</v>
      </c>
      <c r="G1515" s="3" t="s">
        <v>8538</v>
      </c>
      <c r="I1515" s="3" t="s">
        <v>724</v>
      </c>
      <c r="J1515" s="3" t="s">
        <v>8706</v>
      </c>
      <c r="K1515" s="3" t="s">
        <v>73</v>
      </c>
      <c r="L1515" s="6" t="s">
        <v>8540</v>
      </c>
      <c r="M1515" s="24" t="s">
        <v>73</v>
      </c>
      <c r="N1515" s="33" t="s">
        <v>30814</v>
      </c>
      <c r="O1515" s="24" t="s">
        <v>30786</v>
      </c>
      <c r="P1515" s="20"/>
      <c r="Q1515" s="20"/>
      <c r="R1515" s="24" t="s">
        <v>170</v>
      </c>
      <c r="S1515" t="s">
        <v>3570</v>
      </c>
      <c r="T1515" t="str">
        <f>IF(X1515 &lt;&gt; "", CONCATENATE(Table1[[#This Row],[bioproject]],".",Table1[[#This Row],[Replicate group]]), "")</f>
        <v/>
      </c>
      <c r="Z1515" s="66" t="s">
        <v>3794</v>
      </c>
      <c r="AA1515" s="6" t="str">
        <f>IF(Table1[[#This Row],[fungi_species]] &lt;&gt; "", CONCATENATE(LEFT(Table1[[#This Row],[fungi_species]],2), LEFT(_xlfn.TEXTAFTER(Table1[[#This Row],[fungi_species]], " ", 1),3)),"")</f>
        <v>Maory</v>
      </c>
      <c r="AB1515" s="7"/>
      <c r="AC1515" s="24" t="s">
        <v>8752</v>
      </c>
      <c r="AD1515" s="22" t="s">
        <v>8752</v>
      </c>
      <c r="AE1515" s="24" t="s">
        <v>159</v>
      </c>
      <c r="AF1515" s="22" t="s">
        <v>8753</v>
      </c>
      <c r="AG1515" s="24" t="s">
        <v>69</v>
      </c>
      <c r="AH1515" t="s">
        <v>468</v>
      </c>
      <c r="AI1515" t="s">
        <v>734</v>
      </c>
      <c r="AJ1515" s="7" t="s">
        <v>8541</v>
      </c>
      <c r="AK1515" s="7"/>
      <c r="AL1515"/>
      <c r="AN1515" s="7" t="s">
        <v>171</v>
      </c>
      <c r="AO1515" s="7" t="s">
        <v>3795</v>
      </c>
      <c r="AP1515"/>
      <c r="AQ1515"/>
      <c r="AU1515" s="5"/>
      <c r="AV1515" s="5"/>
      <c r="AW1515" t="s">
        <v>3796</v>
      </c>
      <c r="AX1515" t="s">
        <v>3796</v>
      </c>
      <c r="AY1515" t="s">
        <v>69</v>
      </c>
      <c r="AZ1515" t="s">
        <v>8542</v>
      </c>
      <c r="BA1515" t="s">
        <v>8543</v>
      </c>
      <c r="BB1515">
        <v>2015</v>
      </c>
      <c r="BC1515" t="s">
        <v>8544</v>
      </c>
      <c r="BD1515" t="s">
        <v>8707</v>
      </c>
      <c r="BE1515" t="s">
        <v>8546</v>
      </c>
      <c r="BF1515" t="s">
        <v>8707</v>
      </c>
      <c r="BG1515" t="s">
        <v>8548</v>
      </c>
      <c r="BH1515" t="s">
        <v>8549</v>
      </c>
      <c r="BI1515" t="s">
        <v>3795</v>
      </c>
      <c r="BJ1515" t="s">
        <v>7537</v>
      </c>
      <c r="BK1515" s="12" t="s">
        <v>8550</v>
      </c>
      <c r="BL1515" t="s">
        <v>8552</v>
      </c>
      <c r="BM1515" t="s">
        <v>87</v>
      </c>
      <c r="BN1515" s="30" t="s">
        <v>271</v>
      </c>
      <c r="BO1515" t="s">
        <v>8707</v>
      </c>
      <c r="BP1515">
        <v>8</v>
      </c>
      <c r="BQ1515">
        <v>30616664</v>
      </c>
      <c r="BR1515" s="12" t="s">
        <v>8553</v>
      </c>
      <c r="BS1515">
        <v>39947</v>
      </c>
      <c r="BT1515" t="s">
        <v>8754</v>
      </c>
      <c r="BU1515" t="s">
        <v>8555</v>
      </c>
      <c r="BV1515" t="s">
        <v>69</v>
      </c>
      <c r="BW1515" t="s">
        <v>69</v>
      </c>
    </row>
    <row r="1516" spans="1:75" x14ac:dyDescent="0.2">
      <c r="A1516" t="s">
        <v>8701</v>
      </c>
      <c r="B1516" t="s">
        <v>8748</v>
      </c>
      <c r="C1516" t="s">
        <v>8761</v>
      </c>
      <c r="D1516" t="s">
        <v>8750</v>
      </c>
      <c r="E1516" t="s">
        <v>8751</v>
      </c>
      <c r="F1516">
        <v>26083154</v>
      </c>
      <c r="G1516" s="3" t="s">
        <v>8538</v>
      </c>
      <c r="I1516" s="3" t="s">
        <v>724</v>
      </c>
      <c r="J1516" s="3" t="s">
        <v>8706</v>
      </c>
      <c r="K1516" s="3" t="s">
        <v>73</v>
      </c>
      <c r="L1516" s="6" t="s">
        <v>8540</v>
      </c>
      <c r="M1516" s="24" t="s">
        <v>73</v>
      </c>
      <c r="N1516" s="33" t="s">
        <v>30814</v>
      </c>
      <c r="O1516" s="24" t="s">
        <v>30786</v>
      </c>
      <c r="P1516" s="20"/>
      <c r="Q1516" s="20"/>
      <c r="R1516" s="24" t="s">
        <v>170</v>
      </c>
      <c r="S1516" t="s">
        <v>3570</v>
      </c>
      <c r="T1516" t="str">
        <f>IF(X1516 &lt;&gt; "", CONCATENATE(Table1[[#This Row],[bioproject]],".",Table1[[#This Row],[Replicate group]]), "")</f>
        <v/>
      </c>
      <c r="Z1516" s="66" t="s">
        <v>3794</v>
      </c>
      <c r="AA1516" s="6" t="s">
        <v>31349</v>
      </c>
      <c r="AB1516" s="7"/>
      <c r="AC1516" s="24" t="s">
        <v>8752</v>
      </c>
      <c r="AD1516" s="22" t="s">
        <v>8752</v>
      </c>
      <c r="AE1516" s="24" t="s">
        <v>159</v>
      </c>
      <c r="AF1516" s="22" t="s">
        <v>8753</v>
      </c>
      <c r="AG1516" s="24" t="s">
        <v>69</v>
      </c>
      <c r="AH1516" t="s">
        <v>468</v>
      </c>
      <c r="AI1516" t="s">
        <v>734</v>
      </c>
      <c r="AJ1516" s="7" t="s">
        <v>8541</v>
      </c>
      <c r="AK1516" s="7"/>
      <c r="AL1516"/>
      <c r="AN1516" s="7" t="s">
        <v>171</v>
      </c>
      <c r="AO1516" s="7" t="s">
        <v>3795</v>
      </c>
      <c r="AP1516"/>
      <c r="AQ1516"/>
      <c r="AU1516" s="5"/>
      <c r="AV1516" s="5"/>
      <c r="AW1516" t="s">
        <v>3796</v>
      </c>
      <c r="AX1516" t="s">
        <v>3796</v>
      </c>
      <c r="AY1516" t="s">
        <v>69</v>
      </c>
      <c r="AZ1516" t="s">
        <v>8542</v>
      </c>
      <c r="BA1516" t="s">
        <v>8543</v>
      </c>
      <c r="BB1516">
        <v>2015</v>
      </c>
      <c r="BC1516" t="s">
        <v>8544</v>
      </c>
      <c r="BD1516" t="s">
        <v>8707</v>
      </c>
      <c r="BE1516" t="s">
        <v>8546</v>
      </c>
      <c r="BF1516" t="s">
        <v>8707</v>
      </c>
      <c r="BG1516" t="s">
        <v>8548</v>
      </c>
      <c r="BH1516" t="s">
        <v>8549</v>
      </c>
      <c r="BI1516" t="s">
        <v>3795</v>
      </c>
      <c r="BJ1516" t="s">
        <v>7537</v>
      </c>
      <c r="BK1516" s="12" t="s">
        <v>8550</v>
      </c>
      <c r="BL1516" t="s">
        <v>8552</v>
      </c>
      <c r="BM1516" t="s">
        <v>87</v>
      </c>
      <c r="BN1516" s="30" t="s">
        <v>271</v>
      </c>
      <c r="BO1516" t="s">
        <v>8707</v>
      </c>
      <c r="BP1516">
        <v>8</v>
      </c>
      <c r="BQ1516">
        <v>30616664</v>
      </c>
      <c r="BR1516" s="12" t="s">
        <v>8553</v>
      </c>
      <c r="BS1516">
        <v>39947</v>
      </c>
      <c r="BT1516" t="s">
        <v>8754</v>
      </c>
      <c r="BU1516" t="s">
        <v>8555</v>
      </c>
      <c r="BV1516" t="s">
        <v>69</v>
      </c>
      <c r="BW1516" t="s">
        <v>69</v>
      </c>
    </row>
    <row r="1517" spans="1:75" x14ac:dyDescent="0.2">
      <c r="A1517" t="s">
        <v>18881</v>
      </c>
      <c r="B1517" t="s">
        <v>12467</v>
      </c>
      <c r="C1517" t="s">
        <v>12468</v>
      </c>
      <c r="D1517" t="s">
        <v>12469</v>
      </c>
      <c r="E1517" t="s">
        <v>69</v>
      </c>
      <c r="F1517">
        <v>31361080</v>
      </c>
      <c r="G1517" s="3" t="s">
        <v>9692</v>
      </c>
      <c r="H1517" s="3" t="s">
        <v>9693</v>
      </c>
      <c r="I1517" s="3" t="s">
        <v>436</v>
      </c>
      <c r="J1517" s="3" t="s">
        <v>12402</v>
      </c>
      <c r="K1517" s="3"/>
      <c r="L1517" s="6" t="s">
        <v>171</v>
      </c>
      <c r="M1517" s="24" t="s">
        <v>171</v>
      </c>
      <c r="N1517" s="39" t="s">
        <v>31223</v>
      </c>
      <c r="O1517" s="47" t="s">
        <v>30786</v>
      </c>
      <c r="P1517" s="45" t="s">
        <v>73</v>
      </c>
      <c r="Q1517" s="45"/>
      <c r="R1517" s="24" t="s">
        <v>514</v>
      </c>
      <c r="S1517" t="s">
        <v>515</v>
      </c>
      <c r="T1517" t="str">
        <f>IF(X1517 &lt;&gt; "", CONCATENATE(Table1[[#This Row],[bioproject]],".",Table1[[#This Row],[Replicate group]]), "")</f>
        <v>PRJNA477286.A</v>
      </c>
      <c r="X1517" s="50" t="s">
        <v>27749</v>
      </c>
      <c r="Z1517" s="66" t="s">
        <v>3680</v>
      </c>
      <c r="AA1517" s="6" t="str">
        <f>IF(Table1[[#This Row],[fungi_species]] &lt;&gt; "", CONCATENATE(LEFT(Table1[[#This Row],[fungi_species]],2), LEFT(_xlfn.TEXTAFTER(Table1[[#This Row],[fungi_species]], " ", 1),3)),"")</f>
        <v>Scscl</v>
      </c>
      <c r="AB1517" s="7"/>
      <c r="AC1517" s="24" t="s">
        <v>12472</v>
      </c>
      <c r="AD1517" s="22" t="s">
        <v>69</v>
      </c>
      <c r="AE1517" s="24" t="s">
        <v>12471</v>
      </c>
      <c r="AF1517" s="22" t="s">
        <v>12470</v>
      </c>
      <c r="AG1517" s="24" t="s">
        <v>12473</v>
      </c>
      <c r="AH1517" t="s">
        <v>149</v>
      </c>
      <c r="AI1517" t="s">
        <v>150</v>
      </c>
      <c r="AJ1517" s="7">
        <v>1980</v>
      </c>
      <c r="AK1517" s="7"/>
      <c r="AL1517">
        <v>5180</v>
      </c>
      <c r="AN1517" s="7" t="s">
        <v>73</v>
      </c>
      <c r="AO1517" s="7"/>
      <c r="AP1517"/>
      <c r="AQ1517" t="s">
        <v>73</v>
      </c>
      <c r="AR1517" t="s">
        <v>73</v>
      </c>
      <c r="AU1517" s="5"/>
      <c r="AV1517" s="5"/>
      <c r="AW1517" t="s">
        <v>3680</v>
      </c>
      <c r="AX1517" t="s">
        <v>3680</v>
      </c>
      <c r="AY1517" t="s">
        <v>69</v>
      </c>
      <c r="AZ1517" t="s">
        <v>9698</v>
      </c>
      <c r="BA1517" t="s">
        <v>9699</v>
      </c>
      <c r="BB1517" t="s">
        <v>9700</v>
      </c>
      <c r="BC1517" t="s">
        <v>9701</v>
      </c>
      <c r="BD1517" t="s">
        <v>12405</v>
      </c>
      <c r="BE1517" t="s">
        <v>18882</v>
      </c>
      <c r="BF1517" t="s">
        <v>69</v>
      </c>
      <c r="BG1517" t="s">
        <v>69</v>
      </c>
      <c r="BH1517" t="s">
        <v>69</v>
      </c>
      <c r="BI1517" t="s">
        <v>69</v>
      </c>
      <c r="BJ1517" t="s">
        <v>69</v>
      </c>
      <c r="BK1517" t="s">
        <v>69</v>
      </c>
      <c r="BL1517" t="s">
        <v>159</v>
      </c>
      <c r="BM1517" t="s">
        <v>87</v>
      </c>
      <c r="BN1517" s="30" t="s">
        <v>377</v>
      </c>
      <c r="BO1517" t="s">
        <v>12405</v>
      </c>
      <c r="BP1517">
        <v>1</v>
      </c>
      <c r="BQ1517">
        <v>8666064</v>
      </c>
      <c r="BR1517" s="12">
        <v>43435</v>
      </c>
      <c r="BS1517">
        <v>5180</v>
      </c>
      <c r="BT1517" t="s">
        <v>69</v>
      </c>
      <c r="BU1517" t="s">
        <v>12408</v>
      </c>
      <c r="BV1517" t="s">
        <v>69</v>
      </c>
      <c r="BW1517" t="s">
        <v>69</v>
      </c>
    </row>
    <row r="1518" spans="1:75" x14ac:dyDescent="0.2">
      <c r="A1518" t="s">
        <v>18881</v>
      </c>
      <c r="B1518" t="s">
        <v>12474</v>
      </c>
      <c r="C1518" t="s">
        <v>12475</v>
      </c>
      <c r="D1518" t="s">
        <v>12476</v>
      </c>
      <c r="E1518" t="s">
        <v>69</v>
      </c>
      <c r="F1518">
        <v>31361080</v>
      </c>
      <c r="G1518" s="3" t="s">
        <v>9692</v>
      </c>
      <c r="H1518" s="3" t="s">
        <v>9693</v>
      </c>
      <c r="I1518" s="3" t="s">
        <v>436</v>
      </c>
      <c r="J1518" s="3" t="s">
        <v>12402</v>
      </c>
      <c r="K1518" s="3"/>
      <c r="L1518" s="6" t="s">
        <v>171</v>
      </c>
      <c r="M1518" s="24" t="s">
        <v>171</v>
      </c>
      <c r="N1518" s="39" t="s">
        <v>31223</v>
      </c>
      <c r="O1518" s="47" t="s">
        <v>30786</v>
      </c>
      <c r="P1518" s="45" t="s">
        <v>73</v>
      </c>
      <c r="Q1518" s="45"/>
      <c r="R1518" s="24" t="s">
        <v>514</v>
      </c>
      <c r="S1518" t="s">
        <v>515</v>
      </c>
      <c r="T1518" t="str">
        <f>IF(X1518 &lt;&gt; "", CONCATENATE(Table1[[#This Row],[bioproject]],".",Table1[[#This Row],[Replicate group]]), "")</f>
        <v>PRJNA477286.A</v>
      </c>
      <c r="X1518" s="50" t="s">
        <v>27749</v>
      </c>
      <c r="Z1518" s="66" t="s">
        <v>3680</v>
      </c>
      <c r="AA1518" s="6" t="str">
        <f>IF(Table1[[#This Row],[fungi_species]] &lt;&gt; "", CONCATENATE(LEFT(Table1[[#This Row],[fungi_species]],2), LEFT(_xlfn.TEXTAFTER(Table1[[#This Row],[fungi_species]], " ", 1),3)),"")</f>
        <v>Scscl</v>
      </c>
      <c r="AB1518" s="7"/>
      <c r="AC1518" s="24" t="s">
        <v>12479</v>
      </c>
      <c r="AD1518" s="22" t="s">
        <v>69</v>
      </c>
      <c r="AE1518" s="24" t="s">
        <v>12478</v>
      </c>
      <c r="AF1518" s="22" t="s">
        <v>12477</v>
      </c>
      <c r="AG1518" s="24" t="s">
        <v>12480</v>
      </c>
      <c r="AH1518" t="s">
        <v>149</v>
      </c>
      <c r="AI1518" t="s">
        <v>150</v>
      </c>
      <c r="AJ1518" s="7">
        <v>1980</v>
      </c>
      <c r="AK1518" s="7"/>
      <c r="AL1518">
        <v>5180</v>
      </c>
      <c r="AN1518" s="7" t="s">
        <v>73</v>
      </c>
      <c r="AO1518" s="7"/>
      <c r="AP1518"/>
      <c r="AQ1518" t="s">
        <v>73</v>
      </c>
      <c r="AR1518" t="s">
        <v>73</v>
      </c>
      <c r="AU1518" s="5"/>
      <c r="AV1518" s="5"/>
      <c r="AW1518" t="s">
        <v>3680</v>
      </c>
      <c r="AX1518" t="s">
        <v>3680</v>
      </c>
      <c r="AY1518" t="s">
        <v>69</v>
      </c>
      <c r="AZ1518" t="s">
        <v>9698</v>
      </c>
      <c r="BA1518" t="s">
        <v>9699</v>
      </c>
      <c r="BB1518" t="s">
        <v>9700</v>
      </c>
      <c r="BC1518" t="s">
        <v>9701</v>
      </c>
      <c r="BD1518" t="s">
        <v>12405</v>
      </c>
      <c r="BE1518" t="s">
        <v>18882</v>
      </c>
      <c r="BF1518" t="s">
        <v>69</v>
      </c>
      <c r="BG1518" t="s">
        <v>69</v>
      </c>
      <c r="BH1518" t="s">
        <v>69</v>
      </c>
      <c r="BI1518" t="s">
        <v>69</v>
      </c>
      <c r="BJ1518" t="s">
        <v>69</v>
      </c>
      <c r="BK1518" t="s">
        <v>69</v>
      </c>
      <c r="BL1518" t="s">
        <v>159</v>
      </c>
      <c r="BM1518" t="s">
        <v>87</v>
      </c>
      <c r="BN1518" s="30" t="s">
        <v>377</v>
      </c>
      <c r="BO1518" t="s">
        <v>12405</v>
      </c>
      <c r="BP1518">
        <v>1</v>
      </c>
      <c r="BQ1518">
        <v>9912968</v>
      </c>
      <c r="BR1518" s="12">
        <v>43435</v>
      </c>
      <c r="BS1518">
        <v>5180</v>
      </c>
      <c r="BT1518" t="s">
        <v>69</v>
      </c>
      <c r="BU1518" t="s">
        <v>12408</v>
      </c>
      <c r="BV1518" t="s">
        <v>69</v>
      </c>
      <c r="BW1518" t="s">
        <v>69</v>
      </c>
    </row>
    <row r="1519" spans="1:75" x14ac:dyDescent="0.2">
      <c r="A1519" t="s">
        <v>18881</v>
      </c>
      <c r="B1519" t="s">
        <v>12495</v>
      </c>
      <c r="C1519" t="s">
        <v>12496</v>
      </c>
      <c r="D1519" t="s">
        <v>12497</v>
      </c>
      <c r="E1519" t="s">
        <v>69</v>
      </c>
      <c r="F1519">
        <v>31361080</v>
      </c>
      <c r="G1519" s="3" t="s">
        <v>9692</v>
      </c>
      <c r="H1519" s="3" t="s">
        <v>9693</v>
      </c>
      <c r="I1519" s="3" t="s">
        <v>436</v>
      </c>
      <c r="J1519" s="3" t="s">
        <v>12402</v>
      </c>
      <c r="K1519" s="3"/>
      <c r="L1519" s="6" t="s">
        <v>171</v>
      </c>
      <c r="M1519" s="24" t="s">
        <v>171</v>
      </c>
      <c r="N1519" s="39" t="s">
        <v>31224</v>
      </c>
      <c r="O1519" s="47" t="s">
        <v>30786</v>
      </c>
      <c r="P1519" s="45" t="s">
        <v>73</v>
      </c>
      <c r="Q1519" s="45"/>
      <c r="R1519" s="24" t="s">
        <v>514</v>
      </c>
      <c r="S1519" t="s">
        <v>3570</v>
      </c>
      <c r="T1519" t="str">
        <f>IF(X1519 &lt;&gt; "", CONCATENATE(Table1[[#This Row],[bioproject]],".",Table1[[#This Row],[Replicate group]]), "")</f>
        <v>PRJNA477286.B</v>
      </c>
      <c r="X1519" s="50" t="s">
        <v>30760</v>
      </c>
      <c r="Z1519" s="66" t="s">
        <v>3680</v>
      </c>
      <c r="AA1519" s="6" t="str">
        <f>IF(Table1[[#This Row],[fungi_species]] &lt;&gt; "", CONCATENATE(LEFT(Table1[[#This Row],[fungi_species]],2), LEFT(_xlfn.TEXTAFTER(Table1[[#This Row],[fungi_species]], " ", 1),3)),"")</f>
        <v>Scscl</v>
      </c>
      <c r="AB1519" s="7"/>
      <c r="AC1519" s="24" t="s">
        <v>12500</v>
      </c>
      <c r="AD1519" s="22" t="s">
        <v>69</v>
      </c>
      <c r="AE1519" s="24" t="s">
        <v>12499</v>
      </c>
      <c r="AF1519" s="22" t="s">
        <v>12498</v>
      </c>
      <c r="AG1519" s="24" t="s">
        <v>12501</v>
      </c>
      <c r="AH1519" t="s">
        <v>149</v>
      </c>
      <c r="AI1519" t="s">
        <v>150</v>
      </c>
      <c r="AJ1519" s="7">
        <v>1980</v>
      </c>
      <c r="AK1519" s="7"/>
      <c r="AL1519">
        <v>5180</v>
      </c>
      <c r="AN1519" s="7" t="s">
        <v>171</v>
      </c>
      <c r="AO1519" s="7" t="s">
        <v>12455</v>
      </c>
      <c r="AP1519"/>
      <c r="AQ1519" t="s">
        <v>73</v>
      </c>
      <c r="AR1519" t="s">
        <v>73</v>
      </c>
      <c r="AU1519" s="5"/>
      <c r="AV1519" s="5"/>
      <c r="AW1519" t="s">
        <v>3680</v>
      </c>
      <c r="AX1519" t="s">
        <v>3680</v>
      </c>
      <c r="AY1519" t="s">
        <v>69</v>
      </c>
      <c r="AZ1519" t="s">
        <v>9698</v>
      </c>
      <c r="BA1519" t="s">
        <v>9699</v>
      </c>
      <c r="BB1519" t="s">
        <v>9700</v>
      </c>
      <c r="BC1519" t="s">
        <v>9701</v>
      </c>
      <c r="BD1519" t="s">
        <v>12405</v>
      </c>
      <c r="BE1519" t="s">
        <v>18882</v>
      </c>
      <c r="BF1519" t="s">
        <v>69</v>
      </c>
      <c r="BG1519" t="s">
        <v>69</v>
      </c>
      <c r="BH1519" t="s">
        <v>69</v>
      </c>
      <c r="BI1519" t="s">
        <v>69</v>
      </c>
      <c r="BJ1519" t="s">
        <v>69</v>
      </c>
      <c r="BK1519" t="s">
        <v>69</v>
      </c>
      <c r="BL1519" t="s">
        <v>159</v>
      </c>
      <c r="BM1519" t="s">
        <v>87</v>
      </c>
      <c r="BN1519" s="30" t="s">
        <v>377</v>
      </c>
      <c r="BO1519" t="s">
        <v>12405</v>
      </c>
      <c r="BP1519">
        <v>1</v>
      </c>
      <c r="BQ1519">
        <v>11790536</v>
      </c>
      <c r="BR1519" s="12">
        <v>43435</v>
      </c>
      <c r="BS1519">
        <v>5180</v>
      </c>
      <c r="BT1519" t="s">
        <v>69</v>
      </c>
      <c r="BU1519" t="s">
        <v>12416</v>
      </c>
      <c r="BV1519" t="s">
        <v>69</v>
      </c>
      <c r="BW1519" t="s">
        <v>69</v>
      </c>
    </row>
    <row r="1520" spans="1:75" x14ac:dyDescent="0.2">
      <c r="A1520" t="s">
        <v>18881</v>
      </c>
      <c r="B1520" t="s">
        <v>12488</v>
      </c>
      <c r="C1520" t="s">
        <v>12489</v>
      </c>
      <c r="D1520" t="s">
        <v>12490</v>
      </c>
      <c r="E1520" t="s">
        <v>69</v>
      </c>
      <c r="F1520">
        <v>31361080</v>
      </c>
      <c r="G1520" s="3" t="s">
        <v>9692</v>
      </c>
      <c r="H1520" s="3" t="s">
        <v>9693</v>
      </c>
      <c r="I1520" s="3" t="s">
        <v>436</v>
      </c>
      <c r="J1520" s="3" t="s">
        <v>12402</v>
      </c>
      <c r="K1520" s="3"/>
      <c r="L1520" s="6" t="s">
        <v>171</v>
      </c>
      <c r="M1520" s="24" t="s">
        <v>171</v>
      </c>
      <c r="N1520" s="39" t="s">
        <v>31224</v>
      </c>
      <c r="O1520" s="47" t="s">
        <v>30786</v>
      </c>
      <c r="P1520" s="45" t="s">
        <v>73</v>
      </c>
      <c r="Q1520" s="45"/>
      <c r="R1520" s="24" t="s">
        <v>514</v>
      </c>
      <c r="S1520" t="s">
        <v>3570</v>
      </c>
      <c r="T1520" t="str">
        <f>IF(X1520 &lt;&gt; "", CONCATENATE(Table1[[#This Row],[bioproject]],".",Table1[[#This Row],[Replicate group]]), "")</f>
        <v>PRJNA477286.B</v>
      </c>
      <c r="X1520" s="50" t="s">
        <v>30760</v>
      </c>
      <c r="Z1520" s="66" t="s">
        <v>3680</v>
      </c>
      <c r="AA1520" s="6" t="str">
        <f>IF(Table1[[#This Row],[fungi_species]] &lt;&gt; "", CONCATENATE(LEFT(Table1[[#This Row],[fungi_species]],2), LEFT(_xlfn.TEXTAFTER(Table1[[#This Row],[fungi_species]], " ", 1),3)),"")</f>
        <v>Scscl</v>
      </c>
      <c r="AB1520" s="7"/>
      <c r="AC1520" s="24" t="s">
        <v>12493</v>
      </c>
      <c r="AD1520" s="22" t="s">
        <v>69</v>
      </c>
      <c r="AE1520" s="24" t="s">
        <v>12492</v>
      </c>
      <c r="AF1520" s="22" t="s">
        <v>12491</v>
      </c>
      <c r="AG1520" s="24" t="s">
        <v>12494</v>
      </c>
      <c r="AH1520" t="s">
        <v>149</v>
      </c>
      <c r="AI1520" t="s">
        <v>150</v>
      </c>
      <c r="AJ1520" s="7">
        <v>1980</v>
      </c>
      <c r="AK1520" s="7"/>
      <c r="AL1520">
        <v>5180</v>
      </c>
      <c r="AN1520" s="7" t="s">
        <v>171</v>
      </c>
      <c r="AO1520" s="7" t="s">
        <v>12455</v>
      </c>
      <c r="AP1520"/>
      <c r="AQ1520" t="s">
        <v>73</v>
      </c>
      <c r="AR1520" t="s">
        <v>73</v>
      </c>
      <c r="AU1520" s="5"/>
      <c r="AV1520" s="5"/>
      <c r="AW1520" t="s">
        <v>3680</v>
      </c>
      <c r="AX1520" t="s">
        <v>3680</v>
      </c>
      <c r="AY1520" t="s">
        <v>69</v>
      </c>
      <c r="AZ1520" t="s">
        <v>9698</v>
      </c>
      <c r="BA1520" t="s">
        <v>9699</v>
      </c>
      <c r="BB1520" t="s">
        <v>9700</v>
      </c>
      <c r="BC1520" t="s">
        <v>9701</v>
      </c>
      <c r="BD1520" t="s">
        <v>12405</v>
      </c>
      <c r="BE1520" t="s">
        <v>18882</v>
      </c>
      <c r="BF1520" t="s">
        <v>69</v>
      </c>
      <c r="BG1520" t="s">
        <v>69</v>
      </c>
      <c r="BH1520" t="s">
        <v>69</v>
      </c>
      <c r="BI1520" t="s">
        <v>69</v>
      </c>
      <c r="BJ1520" t="s">
        <v>69</v>
      </c>
      <c r="BK1520" t="s">
        <v>69</v>
      </c>
      <c r="BL1520" t="s">
        <v>159</v>
      </c>
      <c r="BM1520" t="s">
        <v>87</v>
      </c>
      <c r="BN1520" s="30" t="s">
        <v>377</v>
      </c>
      <c r="BO1520" t="s">
        <v>12405</v>
      </c>
      <c r="BP1520">
        <v>1</v>
      </c>
      <c r="BQ1520">
        <v>16334934</v>
      </c>
      <c r="BR1520" s="12">
        <v>43435</v>
      </c>
      <c r="BS1520">
        <v>5180</v>
      </c>
      <c r="BT1520" t="s">
        <v>69</v>
      </c>
      <c r="BU1520" t="s">
        <v>12416</v>
      </c>
      <c r="BV1520" t="s">
        <v>69</v>
      </c>
      <c r="BW1520" t="s">
        <v>69</v>
      </c>
    </row>
    <row r="1521" spans="1:75" x14ac:dyDescent="0.2">
      <c r="A1521" t="s">
        <v>8762</v>
      </c>
      <c r="B1521" t="s">
        <v>8790</v>
      </c>
      <c r="C1521" t="s">
        <v>8791</v>
      </c>
      <c r="D1521" t="s">
        <v>8792</v>
      </c>
      <c r="E1521" t="s">
        <v>8793</v>
      </c>
      <c r="F1521">
        <v>26518661</v>
      </c>
      <c r="G1521" s="3" t="s">
        <v>8767</v>
      </c>
      <c r="H1521" s="3" t="s">
        <v>1389</v>
      </c>
      <c r="J1521" s="3" t="s">
        <v>8768</v>
      </c>
      <c r="K1521" s="3" t="s">
        <v>171</v>
      </c>
      <c r="M1521" s="24" t="s">
        <v>73</v>
      </c>
      <c r="N1521" s="5" t="s">
        <v>8769</v>
      </c>
      <c r="O1521" s="24" t="s">
        <v>30786</v>
      </c>
      <c r="P1521" s="20"/>
      <c r="Q1521" s="20"/>
      <c r="R1521" s="24" t="s">
        <v>514</v>
      </c>
      <c r="S1521" t="s">
        <v>515</v>
      </c>
      <c r="T1521" t="str">
        <f>IF(X1521 &lt;&gt; "", CONCATENATE(Table1[[#This Row],[bioproject]],".",Table1[[#This Row],[Replicate group]]), "")</f>
        <v/>
      </c>
      <c r="Y1521" s="6" t="s">
        <v>7537</v>
      </c>
      <c r="Z1521" s="66" t="s">
        <v>1394</v>
      </c>
      <c r="AA1521" s="6" t="str">
        <f>IF(Table1[[#This Row],[fungi_species]] &lt;&gt; "", CONCATENATE(LEFT(Table1[[#This Row],[fungi_species]],2), LEFT(_xlfn.TEXTAFTER(Table1[[#This Row],[fungi_species]], " ", 1),3)),"")</f>
        <v>Scpom</v>
      </c>
      <c r="AB1521" s="7"/>
      <c r="AC1521" s="24" t="s">
        <v>8795</v>
      </c>
      <c r="AD1521" s="22" t="s">
        <v>8795</v>
      </c>
      <c r="AE1521" s="24" t="s">
        <v>159</v>
      </c>
      <c r="AF1521" s="22" t="s">
        <v>8796</v>
      </c>
      <c r="AG1521" s="24" t="s">
        <v>69</v>
      </c>
      <c r="AH1521" t="s">
        <v>149</v>
      </c>
      <c r="AI1521" t="s">
        <v>516</v>
      </c>
      <c r="AJ1521" s="7"/>
      <c r="AK1521" s="7" t="s">
        <v>1002</v>
      </c>
      <c r="AL1521">
        <v>4896</v>
      </c>
      <c r="AN1521" s="7" t="s">
        <v>73</v>
      </c>
      <c r="AO1521" s="7"/>
      <c r="AP1521"/>
      <c r="AQ1521"/>
      <c r="AU1521" s="5"/>
      <c r="AV1521" s="5"/>
      <c r="AW1521" t="s">
        <v>1394</v>
      </c>
      <c r="AX1521" t="s">
        <v>1394</v>
      </c>
      <c r="AY1521" t="s">
        <v>8794</v>
      </c>
      <c r="AZ1521" t="s">
        <v>8770</v>
      </c>
      <c r="BA1521" t="s">
        <v>3217</v>
      </c>
      <c r="BB1521" t="s">
        <v>8126</v>
      </c>
      <c r="BC1521" t="s">
        <v>8771</v>
      </c>
      <c r="BD1521" t="s">
        <v>8772</v>
      </c>
      <c r="BE1521" t="s">
        <v>8773</v>
      </c>
      <c r="BF1521" t="s">
        <v>8772</v>
      </c>
      <c r="BG1521" t="s">
        <v>8775</v>
      </c>
      <c r="BH1521" t="s">
        <v>8776</v>
      </c>
      <c r="BI1521" t="s">
        <v>1394</v>
      </c>
      <c r="BJ1521" t="s">
        <v>2780</v>
      </c>
      <c r="BK1521" s="12" t="s">
        <v>8777</v>
      </c>
      <c r="BL1521" t="s">
        <v>8779</v>
      </c>
      <c r="BM1521" t="s">
        <v>87</v>
      </c>
      <c r="BN1521" s="30" t="s">
        <v>153</v>
      </c>
      <c r="BO1521" t="s">
        <v>8772</v>
      </c>
      <c r="BP1521">
        <v>2</v>
      </c>
      <c r="BQ1521">
        <v>2302769</v>
      </c>
      <c r="BR1521" s="12" t="s">
        <v>8777</v>
      </c>
      <c r="BS1521">
        <v>4896</v>
      </c>
      <c r="BT1521" t="s">
        <v>8797</v>
      </c>
      <c r="BU1521" t="s">
        <v>69</v>
      </c>
      <c r="BV1521" t="s">
        <v>69</v>
      </c>
      <c r="BW1521" t="s">
        <v>69</v>
      </c>
    </row>
    <row r="1522" spans="1:75" x14ac:dyDescent="0.2">
      <c r="A1522" t="s">
        <v>8762</v>
      </c>
      <c r="B1522" t="s">
        <v>8790</v>
      </c>
      <c r="C1522" t="s">
        <v>8798</v>
      </c>
      <c r="D1522" t="s">
        <v>8792</v>
      </c>
      <c r="E1522" t="s">
        <v>8793</v>
      </c>
      <c r="F1522">
        <v>26518661</v>
      </c>
      <c r="G1522" s="3" t="s">
        <v>8767</v>
      </c>
      <c r="H1522" s="3" t="s">
        <v>1389</v>
      </c>
      <c r="J1522" s="3" t="s">
        <v>8768</v>
      </c>
      <c r="K1522" s="3" t="s">
        <v>171</v>
      </c>
      <c r="M1522" s="24" t="s">
        <v>73</v>
      </c>
      <c r="N1522" s="5" t="s">
        <v>8769</v>
      </c>
      <c r="O1522" s="24" t="s">
        <v>30786</v>
      </c>
      <c r="P1522" s="20"/>
      <c r="Q1522" s="20"/>
      <c r="R1522" s="24" t="s">
        <v>514</v>
      </c>
      <c r="S1522" t="s">
        <v>515</v>
      </c>
      <c r="T1522" t="str">
        <f>IF(X1522 &lt;&gt; "", CONCATENATE(Table1[[#This Row],[bioproject]],".",Table1[[#This Row],[Replicate group]]), "")</f>
        <v/>
      </c>
      <c r="Y1522" s="6" t="s">
        <v>7537</v>
      </c>
      <c r="Z1522" s="66" t="s">
        <v>1394</v>
      </c>
      <c r="AA1522" s="6" t="str">
        <f>IF(Table1[[#This Row],[fungi_species]] &lt;&gt; "", CONCATENATE(LEFT(Table1[[#This Row],[fungi_species]],2), LEFT(_xlfn.TEXTAFTER(Table1[[#This Row],[fungi_species]], " ", 1),3)),"")</f>
        <v>Scpom</v>
      </c>
      <c r="AB1522" s="7"/>
      <c r="AC1522" s="24" t="s">
        <v>8795</v>
      </c>
      <c r="AD1522" s="22" t="s">
        <v>8795</v>
      </c>
      <c r="AE1522" s="24" t="s">
        <v>159</v>
      </c>
      <c r="AF1522" s="22" t="s">
        <v>8796</v>
      </c>
      <c r="AG1522" s="24" t="s">
        <v>69</v>
      </c>
      <c r="AH1522" t="s">
        <v>149</v>
      </c>
      <c r="AI1522" t="s">
        <v>516</v>
      </c>
      <c r="AJ1522" s="7"/>
      <c r="AK1522" s="7" t="s">
        <v>1002</v>
      </c>
      <c r="AL1522">
        <v>4896</v>
      </c>
      <c r="AN1522" s="7" t="s">
        <v>73</v>
      </c>
      <c r="AO1522" s="7"/>
      <c r="AP1522"/>
      <c r="AQ1522"/>
      <c r="AU1522" s="5"/>
      <c r="AV1522" s="5"/>
      <c r="AW1522" t="s">
        <v>1394</v>
      </c>
      <c r="AX1522" t="s">
        <v>1394</v>
      </c>
      <c r="AY1522" t="s">
        <v>8794</v>
      </c>
      <c r="AZ1522" t="s">
        <v>8770</v>
      </c>
      <c r="BA1522" t="s">
        <v>3217</v>
      </c>
      <c r="BB1522" t="s">
        <v>8126</v>
      </c>
      <c r="BC1522" t="s">
        <v>8771</v>
      </c>
      <c r="BD1522" t="s">
        <v>8772</v>
      </c>
      <c r="BE1522" t="s">
        <v>8773</v>
      </c>
      <c r="BF1522" t="s">
        <v>8772</v>
      </c>
      <c r="BG1522" t="s">
        <v>8775</v>
      </c>
      <c r="BH1522" t="s">
        <v>8776</v>
      </c>
      <c r="BI1522" t="s">
        <v>1394</v>
      </c>
      <c r="BJ1522" t="s">
        <v>2780</v>
      </c>
      <c r="BK1522" s="12" t="s">
        <v>8777</v>
      </c>
      <c r="BL1522" t="s">
        <v>8779</v>
      </c>
      <c r="BM1522" t="s">
        <v>87</v>
      </c>
      <c r="BN1522" s="30" t="s">
        <v>153</v>
      </c>
      <c r="BO1522" t="s">
        <v>8772</v>
      </c>
      <c r="BP1522">
        <v>2</v>
      </c>
      <c r="BQ1522">
        <v>2302769</v>
      </c>
      <c r="BR1522" s="12" t="s">
        <v>8777</v>
      </c>
      <c r="BS1522">
        <v>4896</v>
      </c>
      <c r="BT1522" t="s">
        <v>8797</v>
      </c>
      <c r="BU1522" t="s">
        <v>69</v>
      </c>
      <c r="BV1522" t="s">
        <v>69</v>
      </c>
      <c r="BW1522" t="s">
        <v>69</v>
      </c>
    </row>
    <row r="1523" spans="1:75" x14ac:dyDescent="0.2">
      <c r="A1523" t="s">
        <v>8762</v>
      </c>
      <c r="B1523" t="s">
        <v>8799</v>
      </c>
      <c r="C1523" t="s">
        <v>8800</v>
      </c>
      <c r="D1523" t="s">
        <v>8801</v>
      </c>
      <c r="E1523" t="s">
        <v>8802</v>
      </c>
      <c r="F1523">
        <v>26518661</v>
      </c>
      <c r="G1523" s="3" t="s">
        <v>8767</v>
      </c>
      <c r="H1523" s="3" t="s">
        <v>1389</v>
      </c>
      <c r="J1523" s="3" t="s">
        <v>8768</v>
      </c>
      <c r="K1523" s="3" t="s">
        <v>171</v>
      </c>
      <c r="M1523" s="24" t="s">
        <v>73</v>
      </c>
      <c r="N1523" s="5" t="s">
        <v>8769</v>
      </c>
      <c r="O1523" s="24" t="s">
        <v>30786</v>
      </c>
      <c r="P1523" s="20"/>
      <c r="Q1523" s="20"/>
      <c r="R1523" s="24" t="s">
        <v>514</v>
      </c>
      <c r="S1523" t="s">
        <v>515</v>
      </c>
      <c r="T1523" t="str">
        <f>IF(X1523 &lt;&gt; "", CONCATENATE(Table1[[#This Row],[bioproject]],".",Table1[[#This Row],[Replicate group]]), "")</f>
        <v/>
      </c>
      <c r="Y1523" s="6" t="s">
        <v>7537</v>
      </c>
      <c r="Z1523" s="66" t="s">
        <v>1394</v>
      </c>
      <c r="AA1523" s="6" t="str">
        <f>IF(Table1[[#This Row],[fungi_species]] &lt;&gt; "", CONCATENATE(LEFT(Table1[[#This Row],[fungi_species]],2), LEFT(_xlfn.TEXTAFTER(Table1[[#This Row],[fungi_species]], " ", 1),3)),"")</f>
        <v>Scpom</v>
      </c>
      <c r="AB1523" s="7"/>
      <c r="AC1523" s="24" t="s">
        <v>8803</v>
      </c>
      <c r="AD1523" s="22" t="s">
        <v>8803</v>
      </c>
      <c r="AE1523" s="24" t="s">
        <v>159</v>
      </c>
      <c r="AF1523" s="22" t="s">
        <v>8804</v>
      </c>
      <c r="AG1523" s="24" t="s">
        <v>69</v>
      </c>
      <c r="AH1523" t="s">
        <v>149</v>
      </c>
      <c r="AI1523" t="s">
        <v>516</v>
      </c>
      <c r="AJ1523" s="7"/>
      <c r="AK1523" s="7" t="s">
        <v>1002</v>
      </c>
      <c r="AL1523">
        <v>4896</v>
      </c>
      <c r="AN1523" s="7" t="s">
        <v>73</v>
      </c>
      <c r="AO1523" s="7"/>
      <c r="AP1523"/>
      <c r="AQ1523"/>
      <c r="AU1523" s="5"/>
      <c r="AV1523" s="5"/>
      <c r="AW1523" t="s">
        <v>1394</v>
      </c>
      <c r="AX1523" t="s">
        <v>1394</v>
      </c>
      <c r="AY1523" t="s">
        <v>8794</v>
      </c>
      <c r="AZ1523" t="s">
        <v>8770</v>
      </c>
      <c r="BA1523" t="s">
        <v>3217</v>
      </c>
      <c r="BB1523" t="s">
        <v>8126</v>
      </c>
      <c r="BC1523" t="s">
        <v>8771</v>
      </c>
      <c r="BD1523" t="s">
        <v>8772</v>
      </c>
      <c r="BE1523" t="s">
        <v>8773</v>
      </c>
      <c r="BF1523" t="s">
        <v>8772</v>
      </c>
      <c r="BG1523" t="s">
        <v>8775</v>
      </c>
      <c r="BH1523" t="s">
        <v>8776</v>
      </c>
      <c r="BI1523" t="s">
        <v>1394</v>
      </c>
      <c r="BJ1523" t="s">
        <v>2780</v>
      </c>
      <c r="BK1523" s="12" t="s">
        <v>8777</v>
      </c>
      <c r="BL1523" t="s">
        <v>8779</v>
      </c>
      <c r="BM1523" t="s">
        <v>87</v>
      </c>
      <c r="BN1523" s="30" t="s">
        <v>153</v>
      </c>
      <c r="BO1523" t="s">
        <v>8772</v>
      </c>
      <c r="BP1523">
        <v>2</v>
      </c>
      <c r="BQ1523">
        <v>9076981</v>
      </c>
      <c r="BR1523" s="12" t="s">
        <v>8777</v>
      </c>
      <c r="BS1523">
        <v>4896</v>
      </c>
      <c r="BT1523" t="s">
        <v>8805</v>
      </c>
      <c r="BU1523" t="s">
        <v>69</v>
      </c>
      <c r="BV1523" t="s">
        <v>69</v>
      </c>
      <c r="BW1523" t="s">
        <v>69</v>
      </c>
    </row>
    <row r="1524" spans="1:75" x14ac:dyDescent="0.2">
      <c r="A1524" t="s">
        <v>8762</v>
      </c>
      <c r="B1524" t="s">
        <v>8799</v>
      </c>
      <c r="C1524" t="s">
        <v>8806</v>
      </c>
      <c r="D1524" t="s">
        <v>8801</v>
      </c>
      <c r="E1524" t="s">
        <v>8802</v>
      </c>
      <c r="F1524">
        <v>26518661</v>
      </c>
      <c r="G1524" s="3" t="s">
        <v>8767</v>
      </c>
      <c r="H1524" s="3" t="s">
        <v>1389</v>
      </c>
      <c r="J1524" s="3" t="s">
        <v>8768</v>
      </c>
      <c r="K1524" s="3" t="s">
        <v>171</v>
      </c>
      <c r="M1524" s="24" t="s">
        <v>73</v>
      </c>
      <c r="N1524" s="5" t="s">
        <v>8769</v>
      </c>
      <c r="O1524" s="24" t="s">
        <v>30786</v>
      </c>
      <c r="P1524" s="20"/>
      <c r="Q1524" s="20"/>
      <c r="R1524" s="24" t="s">
        <v>514</v>
      </c>
      <c r="S1524" t="s">
        <v>515</v>
      </c>
      <c r="T1524" t="str">
        <f>IF(X1524 &lt;&gt; "", CONCATENATE(Table1[[#This Row],[bioproject]],".",Table1[[#This Row],[Replicate group]]), "")</f>
        <v/>
      </c>
      <c r="Y1524" s="6" t="s">
        <v>7537</v>
      </c>
      <c r="Z1524" s="66" t="s">
        <v>1394</v>
      </c>
      <c r="AA1524" s="6" t="str">
        <f>IF(Table1[[#This Row],[fungi_species]] &lt;&gt; "", CONCATENATE(LEFT(Table1[[#This Row],[fungi_species]],2), LEFT(_xlfn.TEXTAFTER(Table1[[#This Row],[fungi_species]], " ", 1),3)),"")</f>
        <v>Scpom</v>
      </c>
      <c r="AB1524" s="7"/>
      <c r="AC1524" s="24" t="s">
        <v>8803</v>
      </c>
      <c r="AD1524" s="22" t="s">
        <v>8803</v>
      </c>
      <c r="AE1524" s="24" t="s">
        <v>159</v>
      </c>
      <c r="AF1524" s="22" t="s">
        <v>8804</v>
      </c>
      <c r="AG1524" s="24" t="s">
        <v>69</v>
      </c>
      <c r="AH1524" t="s">
        <v>149</v>
      </c>
      <c r="AI1524" t="s">
        <v>516</v>
      </c>
      <c r="AJ1524" s="7"/>
      <c r="AK1524" s="7" t="s">
        <v>1002</v>
      </c>
      <c r="AL1524">
        <v>4896</v>
      </c>
      <c r="AN1524" s="7" t="s">
        <v>73</v>
      </c>
      <c r="AO1524" s="7"/>
      <c r="AP1524"/>
      <c r="AQ1524"/>
      <c r="AU1524" s="5"/>
      <c r="AV1524" s="5"/>
      <c r="AW1524" t="s">
        <v>1394</v>
      </c>
      <c r="AX1524" t="s">
        <v>1394</v>
      </c>
      <c r="AY1524" t="s">
        <v>8794</v>
      </c>
      <c r="AZ1524" t="s">
        <v>8770</v>
      </c>
      <c r="BA1524" t="s">
        <v>3217</v>
      </c>
      <c r="BB1524" t="s">
        <v>8126</v>
      </c>
      <c r="BC1524" t="s">
        <v>8771</v>
      </c>
      <c r="BD1524" t="s">
        <v>8772</v>
      </c>
      <c r="BE1524" t="s">
        <v>8773</v>
      </c>
      <c r="BF1524" t="s">
        <v>8772</v>
      </c>
      <c r="BG1524" t="s">
        <v>8775</v>
      </c>
      <c r="BH1524" t="s">
        <v>8776</v>
      </c>
      <c r="BI1524" t="s">
        <v>1394</v>
      </c>
      <c r="BJ1524" t="s">
        <v>2780</v>
      </c>
      <c r="BK1524" s="12" t="s">
        <v>8777</v>
      </c>
      <c r="BL1524" t="s">
        <v>8779</v>
      </c>
      <c r="BM1524" t="s">
        <v>87</v>
      </c>
      <c r="BN1524" s="30" t="s">
        <v>153</v>
      </c>
      <c r="BO1524" t="s">
        <v>8772</v>
      </c>
      <c r="BP1524">
        <v>2</v>
      </c>
      <c r="BQ1524">
        <v>9076981</v>
      </c>
      <c r="BR1524" s="12" t="s">
        <v>8777</v>
      </c>
      <c r="BS1524">
        <v>4896</v>
      </c>
      <c r="BT1524" t="s">
        <v>8805</v>
      </c>
      <c r="BU1524" t="s">
        <v>69</v>
      </c>
      <c r="BV1524" t="s">
        <v>69</v>
      </c>
      <c r="BW1524" t="s">
        <v>69</v>
      </c>
    </row>
    <row r="1525" spans="1:75" x14ac:dyDescent="0.2">
      <c r="A1525" t="s">
        <v>8762</v>
      </c>
      <c r="B1525" t="s">
        <v>8807</v>
      </c>
      <c r="C1525" t="s">
        <v>8808</v>
      </c>
      <c r="D1525" t="s">
        <v>8809</v>
      </c>
      <c r="E1525" t="s">
        <v>8810</v>
      </c>
      <c r="F1525">
        <v>26518661</v>
      </c>
      <c r="G1525" s="3" t="s">
        <v>8767</v>
      </c>
      <c r="H1525" s="3" t="s">
        <v>1389</v>
      </c>
      <c r="J1525" s="3" t="s">
        <v>8768</v>
      </c>
      <c r="K1525" s="3" t="s">
        <v>171</v>
      </c>
      <c r="M1525" s="24" t="s">
        <v>73</v>
      </c>
      <c r="N1525" s="5" t="s">
        <v>8769</v>
      </c>
      <c r="O1525" s="24" t="s">
        <v>30786</v>
      </c>
      <c r="P1525" s="20"/>
      <c r="Q1525" s="20"/>
      <c r="R1525" s="24" t="s">
        <v>514</v>
      </c>
      <c r="S1525" t="s">
        <v>515</v>
      </c>
      <c r="T1525" t="str">
        <f>IF(X1525 &lt;&gt; "", CONCATENATE(Table1[[#This Row],[bioproject]],".",Table1[[#This Row],[Replicate group]]), "")</f>
        <v/>
      </c>
      <c r="Y1525" s="6" t="s">
        <v>7537</v>
      </c>
      <c r="Z1525" s="66" t="s">
        <v>1394</v>
      </c>
      <c r="AA1525" s="6" t="str">
        <f>IF(Table1[[#This Row],[fungi_species]] &lt;&gt; "", CONCATENATE(LEFT(Table1[[#This Row],[fungi_species]],2), LEFT(_xlfn.TEXTAFTER(Table1[[#This Row],[fungi_species]], " ", 1),3)),"")</f>
        <v>Scpom</v>
      </c>
      <c r="AB1525" s="7"/>
      <c r="AC1525" s="24" t="s">
        <v>8812</v>
      </c>
      <c r="AD1525" s="22" t="s">
        <v>8812</v>
      </c>
      <c r="AE1525" s="24" t="s">
        <v>159</v>
      </c>
      <c r="AF1525" s="22" t="s">
        <v>8813</v>
      </c>
      <c r="AG1525" s="24" t="s">
        <v>69</v>
      </c>
      <c r="AH1525" t="s">
        <v>149</v>
      </c>
      <c r="AI1525" t="s">
        <v>516</v>
      </c>
      <c r="AJ1525" s="7"/>
      <c r="AK1525" s="7" t="s">
        <v>1002</v>
      </c>
      <c r="AL1525">
        <v>4896</v>
      </c>
      <c r="AN1525" s="7" t="s">
        <v>73</v>
      </c>
      <c r="AO1525" s="7"/>
      <c r="AP1525"/>
      <c r="AQ1525"/>
      <c r="AU1525" s="5"/>
      <c r="AV1525" s="5"/>
      <c r="AW1525" t="s">
        <v>1394</v>
      </c>
      <c r="AX1525" t="s">
        <v>1394</v>
      </c>
      <c r="AY1525" t="s">
        <v>8811</v>
      </c>
      <c r="AZ1525" t="s">
        <v>8770</v>
      </c>
      <c r="BA1525" t="s">
        <v>3217</v>
      </c>
      <c r="BB1525" t="s">
        <v>8126</v>
      </c>
      <c r="BC1525" t="s">
        <v>8771</v>
      </c>
      <c r="BD1525" t="s">
        <v>8772</v>
      </c>
      <c r="BE1525" t="s">
        <v>8773</v>
      </c>
      <c r="BF1525" t="s">
        <v>8772</v>
      </c>
      <c r="BG1525" t="s">
        <v>8775</v>
      </c>
      <c r="BH1525" t="s">
        <v>8776</v>
      </c>
      <c r="BI1525" t="s">
        <v>1394</v>
      </c>
      <c r="BJ1525" t="s">
        <v>2780</v>
      </c>
      <c r="BK1525" s="12" t="s">
        <v>8777</v>
      </c>
      <c r="BL1525" t="s">
        <v>8779</v>
      </c>
      <c r="BM1525" t="s">
        <v>87</v>
      </c>
      <c r="BN1525" s="30" t="s">
        <v>153</v>
      </c>
      <c r="BO1525" t="s">
        <v>8772</v>
      </c>
      <c r="BP1525">
        <v>2</v>
      </c>
      <c r="BQ1525">
        <v>799484</v>
      </c>
      <c r="BR1525" s="12" t="s">
        <v>8777</v>
      </c>
      <c r="BS1525">
        <v>4896</v>
      </c>
      <c r="BT1525" t="s">
        <v>8814</v>
      </c>
      <c r="BU1525" t="s">
        <v>69</v>
      </c>
      <c r="BV1525" t="s">
        <v>69</v>
      </c>
      <c r="BW1525" t="s">
        <v>69</v>
      </c>
    </row>
    <row r="1526" spans="1:75" x14ac:dyDescent="0.2">
      <c r="A1526" t="s">
        <v>8762</v>
      </c>
      <c r="B1526" t="s">
        <v>8807</v>
      </c>
      <c r="C1526" t="s">
        <v>8815</v>
      </c>
      <c r="D1526" t="s">
        <v>8809</v>
      </c>
      <c r="E1526" t="s">
        <v>8810</v>
      </c>
      <c r="F1526">
        <v>26518661</v>
      </c>
      <c r="G1526" s="3" t="s">
        <v>8767</v>
      </c>
      <c r="H1526" s="3" t="s">
        <v>1389</v>
      </c>
      <c r="J1526" s="3" t="s">
        <v>8768</v>
      </c>
      <c r="K1526" s="3" t="s">
        <v>171</v>
      </c>
      <c r="M1526" s="24" t="s">
        <v>73</v>
      </c>
      <c r="N1526" s="5" t="s">
        <v>8769</v>
      </c>
      <c r="O1526" s="24" t="s">
        <v>30786</v>
      </c>
      <c r="P1526" s="20"/>
      <c r="Q1526" s="20"/>
      <c r="R1526" s="24" t="s">
        <v>514</v>
      </c>
      <c r="S1526" t="s">
        <v>515</v>
      </c>
      <c r="T1526" t="str">
        <f>IF(X1526 &lt;&gt; "", CONCATENATE(Table1[[#This Row],[bioproject]],".",Table1[[#This Row],[Replicate group]]), "")</f>
        <v/>
      </c>
      <c r="Y1526" s="6" t="s">
        <v>7537</v>
      </c>
      <c r="Z1526" s="66" t="s">
        <v>1394</v>
      </c>
      <c r="AA1526" s="6" t="str">
        <f>IF(Table1[[#This Row],[fungi_species]] &lt;&gt; "", CONCATENATE(LEFT(Table1[[#This Row],[fungi_species]],2), LEFT(_xlfn.TEXTAFTER(Table1[[#This Row],[fungi_species]], " ", 1),3)),"")</f>
        <v>Scpom</v>
      </c>
      <c r="AB1526" s="7"/>
      <c r="AC1526" s="24" t="s">
        <v>8812</v>
      </c>
      <c r="AD1526" s="22" t="s">
        <v>8812</v>
      </c>
      <c r="AE1526" s="24" t="s">
        <v>159</v>
      </c>
      <c r="AF1526" s="22" t="s">
        <v>8813</v>
      </c>
      <c r="AG1526" s="24" t="s">
        <v>69</v>
      </c>
      <c r="AH1526" t="s">
        <v>149</v>
      </c>
      <c r="AI1526" t="s">
        <v>516</v>
      </c>
      <c r="AJ1526" s="7"/>
      <c r="AK1526" s="7" t="s">
        <v>1002</v>
      </c>
      <c r="AL1526">
        <v>4896</v>
      </c>
      <c r="AN1526" s="7" t="s">
        <v>73</v>
      </c>
      <c r="AO1526" s="7"/>
      <c r="AP1526"/>
      <c r="AQ1526"/>
      <c r="AU1526" s="5"/>
      <c r="AV1526" s="5"/>
      <c r="AW1526" t="s">
        <v>1394</v>
      </c>
      <c r="AX1526" t="s">
        <v>1394</v>
      </c>
      <c r="AY1526" t="s">
        <v>8811</v>
      </c>
      <c r="AZ1526" t="s">
        <v>8770</v>
      </c>
      <c r="BA1526" t="s">
        <v>3217</v>
      </c>
      <c r="BB1526" t="s">
        <v>8126</v>
      </c>
      <c r="BC1526" t="s">
        <v>8771</v>
      </c>
      <c r="BD1526" t="s">
        <v>8772</v>
      </c>
      <c r="BE1526" t="s">
        <v>8773</v>
      </c>
      <c r="BF1526" t="s">
        <v>8772</v>
      </c>
      <c r="BG1526" t="s">
        <v>8775</v>
      </c>
      <c r="BH1526" t="s">
        <v>8776</v>
      </c>
      <c r="BI1526" t="s">
        <v>1394</v>
      </c>
      <c r="BJ1526" t="s">
        <v>2780</v>
      </c>
      <c r="BK1526" s="12" t="s">
        <v>8777</v>
      </c>
      <c r="BL1526" t="s">
        <v>8779</v>
      </c>
      <c r="BM1526" t="s">
        <v>87</v>
      </c>
      <c r="BN1526" s="30" t="s">
        <v>153</v>
      </c>
      <c r="BO1526" t="s">
        <v>8772</v>
      </c>
      <c r="BP1526">
        <v>2</v>
      </c>
      <c r="BQ1526">
        <v>799484</v>
      </c>
      <c r="BR1526" s="12" t="s">
        <v>8777</v>
      </c>
      <c r="BS1526">
        <v>4896</v>
      </c>
      <c r="BT1526" t="s">
        <v>8814</v>
      </c>
      <c r="BU1526" t="s">
        <v>69</v>
      </c>
      <c r="BV1526" t="s">
        <v>69</v>
      </c>
      <c r="BW1526" t="s">
        <v>69</v>
      </c>
    </row>
    <row r="1527" spans="1:75" x14ac:dyDescent="0.2">
      <c r="A1527" t="s">
        <v>8762</v>
      </c>
      <c r="B1527" t="s">
        <v>8816</v>
      </c>
      <c r="C1527" t="s">
        <v>8817</v>
      </c>
      <c r="D1527" t="s">
        <v>8818</v>
      </c>
      <c r="E1527" t="s">
        <v>8819</v>
      </c>
      <c r="F1527">
        <v>26518661</v>
      </c>
      <c r="G1527" s="3" t="s">
        <v>8767</v>
      </c>
      <c r="H1527" s="3" t="s">
        <v>1389</v>
      </c>
      <c r="J1527" s="3" t="s">
        <v>8768</v>
      </c>
      <c r="K1527" s="3" t="s">
        <v>171</v>
      </c>
      <c r="M1527" s="24" t="s">
        <v>73</v>
      </c>
      <c r="N1527" s="5" t="s">
        <v>8769</v>
      </c>
      <c r="O1527" s="24" t="s">
        <v>30786</v>
      </c>
      <c r="P1527" s="20"/>
      <c r="Q1527" s="20"/>
      <c r="R1527" s="24" t="s">
        <v>514</v>
      </c>
      <c r="S1527" t="s">
        <v>515</v>
      </c>
      <c r="T1527" t="str">
        <f>IF(X1527 &lt;&gt; "", CONCATENATE(Table1[[#This Row],[bioproject]],".",Table1[[#This Row],[Replicate group]]), "")</f>
        <v/>
      </c>
      <c r="Y1527" s="6" t="s">
        <v>7537</v>
      </c>
      <c r="Z1527" s="66" t="s">
        <v>1394</v>
      </c>
      <c r="AA1527" s="6" t="str">
        <f>IF(Table1[[#This Row],[fungi_species]] &lt;&gt; "", CONCATENATE(LEFT(Table1[[#This Row],[fungi_species]],2), LEFT(_xlfn.TEXTAFTER(Table1[[#This Row],[fungi_species]], " ", 1),3)),"")</f>
        <v>Scpom</v>
      </c>
      <c r="AB1527" s="7"/>
      <c r="AC1527" s="24" t="s">
        <v>8820</v>
      </c>
      <c r="AD1527" s="22" t="s">
        <v>8820</v>
      </c>
      <c r="AE1527" s="24" t="s">
        <v>159</v>
      </c>
      <c r="AF1527" s="22" t="s">
        <v>8821</v>
      </c>
      <c r="AG1527" s="24" t="s">
        <v>69</v>
      </c>
      <c r="AH1527" t="s">
        <v>149</v>
      </c>
      <c r="AI1527" t="s">
        <v>516</v>
      </c>
      <c r="AJ1527" s="7"/>
      <c r="AK1527" s="7" t="s">
        <v>1002</v>
      </c>
      <c r="AL1527">
        <v>4896</v>
      </c>
      <c r="AN1527" s="7" t="s">
        <v>73</v>
      </c>
      <c r="AO1527" s="7"/>
      <c r="AP1527"/>
      <c r="AQ1527"/>
      <c r="AU1527" s="5"/>
      <c r="AV1527" s="5"/>
      <c r="AW1527" t="s">
        <v>1394</v>
      </c>
      <c r="AX1527" t="s">
        <v>1394</v>
      </c>
      <c r="AY1527" t="s">
        <v>8811</v>
      </c>
      <c r="AZ1527" t="s">
        <v>8770</v>
      </c>
      <c r="BA1527" t="s">
        <v>3217</v>
      </c>
      <c r="BB1527" t="s">
        <v>8126</v>
      </c>
      <c r="BC1527" t="s">
        <v>8771</v>
      </c>
      <c r="BD1527" t="s">
        <v>8772</v>
      </c>
      <c r="BE1527" t="s">
        <v>8773</v>
      </c>
      <c r="BF1527" t="s">
        <v>8772</v>
      </c>
      <c r="BG1527" t="s">
        <v>8775</v>
      </c>
      <c r="BH1527" t="s">
        <v>8776</v>
      </c>
      <c r="BI1527" t="s">
        <v>1394</v>
      </c>
      <c r="BJ1527" t="s">
        <v>2780</v>
      </c>
      <c r="BK1527" s="12" t="s">
        <v>8777</v>
      </c>
      <c r="BL1527" t="s">
        <v>8779</v>
      </c>
      <c r="BM1527" t="s">
        <v>87</v>
      </c>
      <c r="BN1527" s="30" t="s">
        <v>153</v>
      </c>
      <c r="BO1527" t="s">
        <v>8772</v>
      </c>
      <c r="BP1527">
        <v>2</v>
      </c>
      <c r="BQ1527">
        <v>173704</v>
      </c>
      <c r="BR1527" s="12" t="s">
        <v>8777</v>
      </c>
      <c r="BS1527">
        <v>4896</v>
      </c>
      <c r="BT1527" t="s">
        <v>8822</v>
      </c>
      <c r="BU1527" t="s">
        <v>69</v>
      </c>
      <c r="BV1527" t="s">
        <v>69</v>
      </c>
      <c r="BW1527" t="s">
        <v>69</v>
      </c>
    </row>
    <row r="1528" spans="1:75" x14ac:dyDescent="0.2">
      <c r="A1528" t="s">
        <v>8762</v>
      </c>
      <c r="B1528" t="s">
        <v>8816</v>
      </c>
      <c r="C1528" t="s">
        <v>8823</v>
      </c>
      <c r="D1528" t="s">
        <v>8818</v>
      </c>
      <c r="E1528" t="s">
        <v>8819</v>
      </c>
      <c r="F1528">
        <v>26518661</v>
      </c>
      <c r="G1528" s="3" t="s">
        <v>8767</v>
      </c>
      <c r="H1528" s="3" t="s">
        <v>1389</v>
      </c>
      <c r="J1528" s="3" t="s">
        <v>8768</v>
      </c>
      <c r="K1528" s="3" t="s">
        <v>171</v>
      </c>
      <c r="M1528" s="24" t="s">
        <v>73</v>
      </c>
      <c r="N1528" s="5" t="s">
        <v>8769</v>
      </c>
      <c r="O1528" s="24" t="s">
        <v>30786</v>
      </c>
      <c r="P1528" s="20"/>
      <c r="Q1528" s="20"/>
      <c r="R1528" s="24" t="s">
        <v>514</v>
      </c>
      <c r="S1528" t="s">
        <v>515</v>
      </c>
      <c r="T1528" t="str">
        <f>IF(X1528 &lt;&gt; "", CONCATENATE(Table1[[#This Row],[bioproject]],".",Table1[[#This Row],[Replicate group]]), "")</f>
        <v/>
      </c>
      <c r="Y1528" s="6" t="s">
        <v>7537</v>
      </c>
      <c r="Z1528" s="66" t="s">
        <v>1394</v>
      </c>
      <c r="AA1528" s="6" t="str">
        <f>IF(Table1[[#This Row],[fungi_species]] &lt;&gt; "", CONCATENATE(LEFT(Table1[[#This Row],[fungi_species]],2), LEFT(_xlfn.TEXTAFTER(Table1[[#This Row],[fungi_species]], " ", 1),3)),"")</f>
        <v>Scpom</v>
      </c>
      <c r="AB1528" s="7"/>
      <c r="AC1528" s="24" t="s">
        <v>8820</v>
      </c>
      <c r="AD1528" s="22" t="s">
        <v>8820</v>
      </c>
      <c r="AE1528" s="24" t="s">
        <v>159</v>
      </c>
      <c r="AF1528" s="22" t="s">
        <v>8821</v>
      </c>
      <c r="AG1528" s="24" t="s">
        <v>69</v>
      </c>
      <c r="AH1528" t="s">
        <v>149</v>
      </c>
      <c r="AI1528" t="s">
        <v>516</v>
      </c>
      <c r="AJ1528" s="7"/>
      <c r="AK1528" s="7" t="s">
        <v>1002</v>
      </c>
      <c r="AL1528">
        <v>4896</v>
      </c>
      <c r="AN1528" s="7" t="s">
        <v>73</v>
      </c>
      <c r="AO1528" s="7"/>
      <c r="AP1528"/>
      <c r="AQ1528"/>
      <c r="AU1528" s="5"/>
      <c r="AV1528" s="5"/>
      <c r="AW1528" t="s">
        <v>1394</v>
      </c>
      <c r="AX1528" t="s">
        <v>1394</v>
      </c>
      <c r="AY1528" t="s">
        <v>8811</v>
      </c>
      <c r="AZ1528" t="s">
        <v>8770</v>
      </c>
      <c r="BA1528" t="s">
        <v>3217</v>
      </c>
      <c r="BB1528" t="s">
        <v>8126</v>
      </c>
      <c r="BC1528" t="s">
        <v>8771</v>
      </c>
      <c r="BD1528" t="s">
        <v>8772</v>
      </c>
      <c r="BE1528" t="s">
        <v>8773</v>
      </c>
      <c r="BF1528" t="s">
        <v>8772</v>
      </c>
      <c r="BG1528" t="s">
        <v>8775</v>
      </c>
      <c r="BH1528" t="s">
        <v>8776</v>
      </c>
      <c r="BI1528" t="s">
        <v>1394</v>
      </c>
      <c r="BJ1528" t="s">
        <v>2780</v>
      </c>
      <c r="BK1528" s="12" t="s">
        <v>8777</v>
      </c>
      <c r="BL1528" t="s">
        <v>8779</v>
      </c>
      <c r="BM1528" t="s">
        <v>87</v>
      </c>
      <c r="BN1528" s="30" t="s">
        <v>153</v>
      </c>
      <c r="BO1528" t="s">
        <v>8772</v>
      </c>
      <c r="BP1528">
        <v>2</v>
      </c>
      <c r="BQ1528">
        <v>173704</v>
      </c>
      <c r="BR1528" s="12" t="s">
        <v>8777</v>
      </c>
      <c r="BS1528">
        <v>4896</v>
      </c>
      <c r="BT1528" t="s">
        <v>8822</v>
      </c>
      <c r="BU1528" t="s">
        <v>69</v>
      </c>
      <c r="BV1528" t="s">
        <v>69</v>
      </c>
      <c r="BW1528" t="s">
        <v>69</v>
      </c>
    </row>
    <row r="1529" spans="1:75" x14ac:dyDescent="0.2">
      <c r="A1529" t="s">
        <v>8762</v>
      </c>
      <c r="B1529" t="s">
        <v>8824</v>
      </c>
      <c r="C1529" t="s">
        <v>8825</v>
      </c>
      <c r="D1529" t="s">
        <v>8826</v>
      </c>
      <c r="E1529" t="s">
        <v>8827</v>
      </c>
      <c r="F1529">
        <v>26518661</v>
      </c>
      <c r="G1529" s="3" t="s">
        <v>8767</v>
      </c>
      <c r="H1529" s="3" t="s">
        <v>1389</v>
      </c>
      <c r="J1529" s="3" t="s">
        <v>8768</v>
      </c>
      <c r="K1529" s="3" t="s">
        <v>171</v>
      </c>
      <c r="M1529" s="24" t="s">
        <v>73</v>
      </c>
      <c r="N1529" s="5" t="s">
        <v>8769</v>
      </c>
      <c r="O1529" s="24" t="s">
        <v>30786</v>
      </c>
      <c r="P1529" s="20"/>
      <c r="Q1529" s="20"/>
      <c r="R1529" s="24" t="s">
        <v>514</v>
      </c>
      <c r="S1529" t="s">
        <v>515</v>
      </c>
      <c r="T1529" t="str">
        <f>IF(X1529 &lt;&gt; "", CONCATENATE(Table1[[#This Row],[bioproject]],".",Table1[[#This Row],[Replicate group]]), "")</f>
        <v/>
      </c>
      <c r="Y1529" s="6" t="s">
        <v>7537</v>
      </c>
      <c r="Z1529" s="66" t="s">
        <v>1394</v>
      </c>
      <c r="AA1529" s="6" t="str">
        <f>IF(Table1[[#This Row],[fungi_species]] &lt;&gt; "", CONCATENATE(LEFT(Table1[[#This Row],[fungi_species]],2), LEFT(_xlfn.TEXTAFTER(Table1[[#This Row],[fungi_species]], " ", 1),3)),"")</f>
        <v>Scpom</v>
      </c>
      <c r="AB1529" s="7"/>
      <c r="AC1529" s="24" t="s">
        <v>8829</v>
      </c>
      <c r="AD1529" s="22" t="s">
        <v>8829</v>
      </c>
      <c r="AE1529" s="24" t="s">
        <v>159</v>
      </c>
      <c r="AF1529" s="22" t="s">
        <v>8830</v>
      </c>
      <c r="AG1529" s="24" t="s">
        <v>69</v>
      </c>
      <c r="AH1529" t="s">
        <v>149</v>
      </c>
      <c r="AI1529" t="s">
        <v>516</v>
      </c>
      <c r="AJ1529" s="7"/>
      <c r="AK1529" s="7" t="s">
        <v>1002</v>
      </c>
      <c r="AL1529">
        <v>4896</v>
      </c>
      <c r="AN1529" s="7" t="s">
        <v>73</v>
      </c>
      <c r="AO1529" s="7"/>
      <c r="AP1529"/>
      <c r="AQ1529"/>
      <c r="AU1529" s="5"/>
      <c r="AV1529" s="5"/>
      <c r="AW1529" t="s">
        <v>1394</v>
      </c>
      <c r="AX1529" t="s">
        <v>1394</v>
      </c>
      <c r="AY1529" t="s">
        <v>8828</v>
      </c>
      <c r="AZ1529" t="s">
        <v>8770</v>
      </c>
      <c r="BA1529" t="s">
        <v>3217</v>
      </c>
      <c r="BB1529" t="s">
        <v>8126</v>
      </c>
      <c r="BC1529" t="s">
        <v>8771</v>
      </c>
      <c r="BD1529" t="s">
        <v>8772</v>
      </c>
      <c r="BE1529" t="s">
        <v>8773</v>
      </c>
      <c r="BF1529" t="s">
        <v>8772</v>
      </c>
      <c r="BG1529" t="s">
        <v>8775</v>
      </c>
      <c r="BH1529" t="s">
        <v>8776</v>
      </c>
      <c r="BI1529" t="s">
        <v>1394</v>
      </c>
      <c r="BJ1529" t="s">
        <v>2780</v>
      </c>
      <c r="BK1529" s="12" t="s">
        <v>8777</v>
      </c>
      <c r="BL1529" t="s">
        <v>8779</v>
      </c>
      <c r="BM1529" t="s">
        <v>87</v>
      </c>
      <c r="BN1529" s="30" t="s">
        <v>153</v>
      </c>
      <c r="BO1529" t="s">
        <v>8772</v>
      </c>
      <c r="BP1529">
        <v>2</v>
      </c>
      <c r="BQ1529">
        <v>2625517</v>
      </c>
      <c r="BR1529" s="12" t="s">
        <v>8777</v>
      </c>
      <c r="BS1529">
        <v>4896</v>
      </c>
      <c r="BT1529" t="s">
        <v>8831</v>
      </c>
      <c r="BU1529" t="s">
        <v>69</v>
      </c>
      <c r="BV1529" t="s">
        <v>69</v>
      </c>
      <c r="BW1529" t="s">
        <v>69</v>
      </c>
    </row>
    <row r="1530" spans="1:75" x14ac:dyDescent="0.2">
      <c r="A1530" t="s">
        <v>8762</v>
      </c>
      <c r="B1530" t="s">
        <v>8824</v>
      </c>
      <c r="C1530" t="s">
        <v>8832</v>
      </c>
      <c r="D1530" t="s">
        <v>8826</v>
      </c>
      <c r="E1530" t="s">
        <v>8827</v>
      </c>
      <c r="F1530">
        <v>26518661</v>
      </c>
      <c r="G1530" s="3" t="s">
        <v>8767</v>
      </c>
      <c r="H1530" s="3" t="s">
        <v>1389</v>
      </c>
      <c r="J1530" s="3" t="s">
        <v>8768</v>
      </c>
      <c r="K1530" s="3" t="s">
        <v>171</v>
      </c>
      <c r="M1530" s="24" t="s">
        <v>73</v>
      </c>
      <c r="N1530" s="5" t="s">
        <v>8769</v>
      </c>
      <c r="O1530" s="24" t="s">
        <v>30786</v>
      </c>
      <c r="P1530" s="20"/>
      <c r="Q1530" s="20"/>
      <c r="R1530" s="24" t="s">
        <v>514</v>
      </c>
      <c r="S1530" t="s">
        <v>515</v>
      </c>
      <c r="T1530" t="str">
        <f>IF(X1530 &lt;&gt; "", CONCATENATE(Table1[[#This Row],[bioproject]],".",Table1[[#This Row],[Replicate group]]), "")</f>
        <v/>
      </c>
      <c r="Y1530" s="6" t="s">
        <v>7537</v>
      </c>
      <c r="Z1530" s="66" t="s">
        <v>1394</v>
      </c>
      <c r="AA1530" s="6" t="str">
        <f>IF(Table1[[#This Row],[fungi_species]] &lt;&gt; "", CONCATENATE(LEFT(Table1[[#This Row],[fungi_species]],2), LEFT(_xlfn.TEXTAFTER(Table1[[#This Row],[fungi_species]], " ", 1),3)),"")</f>
        <v>Scpom</v>
      </c>
      <c r="AB1530" s="7"/>
      <c r="AC1530" s="24" t="s">
        <v>8829</v>
      </c>
      <c r="AD1530" s="22" t="s">
        <v>8829</v>
      </c>
      <c r="AE1530" s="24" t="s">
        <v>159</v>
      </c>
      <c r="AF1530" s="22" t="s">
        <v>8830</v>
      </c>
      <c r="AG1530" s="24" t="s">
        <v>69</v>
      </c>
      <c r="AH1530" t="s">
        <v>149</v>
      </c>
      <c r="AI1530" t="s">
        <v>516</v>
      </c>
      <c r="AJ1530" s="7"/>
      <c r="AK1530" s="7" t="s">
        <v>1002</v>
      </c>
      <c r="AL1530">
        <v>4896</v>
      </c>
      <c r="AN1530" s="7" t="s">
        <v>73</v>
      </c>
      <c r="AO1530" s="7"/>
      <c r="AP1530"/>
      <c r="AQ1530"/>
      <c r="AU1530" s="5"/>
      <c r="AV1530" s="5"/>
      <c r="AW1530" t="s">
        <v>1394</v>
      </c>
      <c r="AX1530" t="s">
        <v>1394</v>
      </c>
      <c r="AY1530" t="s">
        <v>8828</v>
      </c>
      <c r="AZ1530" t="s">
        <v>8770</v>
      </c>
      <c r="BA1530" t="s">
        <v>3217</v>
      </c>
      <c r="BB1530" t="s">
        <v>8126</v>
      </c>
      <c r="BC1530" t="s">
        <v>8771</v>
      </c>
      <c r="BD1530" t="s">
        <v>8772</v>
      </c>
      <c r="BE1530" t="s">
        <v>8773</v>
      </c>
      <c r="BF1530" t="s">
        <v>8772</v>
      </c>
      <c r="BG1530" t="s">
        <v>8775</v>
      </c>
      <c r="BH1530" t="s">
        <v>8776</v>
      </c>
      <c r="BI1530" t="s">
        <v>1394</v>
      </c>
      <c r="BJ1530" t="s">
        <v>2780</v>
      </c>
      <c r="BK1530" s="12" t="s">
        <v>8777</v>
      </c>
      <c r="BL1530" t="s">
        <v>8779</v>
      </c>
      <c r="BM1530" t="s">
        <v>87</v>
      </c>
      <c r="BN1530" s="30" t="s">
        <v>153</v>
      </c>
      <c r="BO1530" t="s">
        <v>8772</v>
      </c>
      <c r="BP1530">
        <v>2</v>
      </c>
      <c r="BQ1530">
        <v>2625517</v>
      </c>
      <c r="BR1530" s="12" t="s">
        <v>8777</v>
      </c>
      <c r="BS1530">
        <v>4896</v>
      </c>
      <c r="BT1530" t="s">
        <v>8831</v>
      </c>
      <c r="BU1530" t="s">
        <v>69</v>
      </c>
      <c r="BV1530" t="s">
        <v>69</v>
      </c>
      <c r="BW1530" t="s">
        <v>69</v>
      </c>
    </row>
    <row r="1531" spans="1:75" x14ac:dyDescent="0.2">
      <c r="A1531" t="s">
        <v>8762</v>
      </c>
      <c r="B1531" t="s">
        <v>8833</v>
      </c>
      <c r="C1531" t="s">
        <v>8834</v>
      </c>
      <c r="D1531" t="s">
        <v>8835</v>
      </c>
      <c r="E1531" t="s">
        <v>8836</v>
      </c>
      <c r="F1531">
        <v>26518661</v>
      </c>
      <c r="G1531" s="3" t="s">
        <v>8767</v>
      </c>
      <c r="H1531" s="3" t="s">
        <v>1389</v>
      </c>
      <c r="J1531" s="3" t="s">
        <v>8768</v>
      </c>
      <c r="K1531" s="3" t="s">
        <v>171</v>
      </c>
      <c r="M1531" s="24" t="s">
        <v>73</v>
      </c>
      <c r="N1531" s="5" t="s">
        <v>8769</v>
      </c>
      <c r="O1531" s="24" t="s">
        <v>30786</v>
      </c>
      <c r="P1531" s="20"/>
      <c r="Q1531" s="20"/>
      <c r="R1531" s="24" t="s">
        <v>514</v>
      </c>
      <c r="S1531" t="s">
        <v>515</v>
      </c>
      <c r="T1531" t="str">
        <f>IF(X1531 &lt;&gt; "", CONCATENATE(Table1[[#This Row],[bioproject]],".",Table1[[#This Row],[Replicate group]]), "")</f>
        <v/>
      </c>
      <c r="Y1531" s="6" t="s">
        <v>7537</v>
      </c>
      <c r="Z1531" s="66" t="s">
        <v>1394</v>
      </c>
      <c r="AA1531" s="6" t="str">
        <f>IF(Table1[[#This Row],[fungi_species]] &lt;&gt; "", CONCATENATE(LEFT(Table1[[#This Row],[fungi_species]],2), LEFT(_xlfn.TEXTAFTER(Table1[[#This Row],[fungi_species]], " ", 1),3)),"")</f>
        <v>Scpom</v>
      </c>
      <c r="AB1531" s="7"/>
      <c r="AC1531" s="24" t="s">
        <v>8837</v>
      </c>
      <c r="AD1531" s="22" t="s">
        <v>8837</v>
      </c>
      <c r="AE1531" s="24" t="s">
        <v>159</v>
      </c>
      <c r="AF1531" s="22" t="s">
        <v>8838</v>
      </c>
      <c r="AG1531" s="24" t="s">
        <v>69</v>
      </c>
      <c r="AH1531" t="s">
        <v>149</v>
      </c>
      <c r="AI1531" t="s">
        <v>516</v>
      </c>
      <c r="AJ1531" s="7"/>
      <c r="AK1531" s="7" t="s">
        <v>1002</v>
      </c>
      <c r="AL1531">
        <v>4896</v>
      </c>
      <c r="AN1531" s="7" t="s">
        <v>73</v>
      </c>
      <c r="AO1531" s="7"/>
      <c r="AP1531"/>
      <c r="AQ1531"/>
      <c r="AU1531" s="5"/>
      <c r="AV1531" s="5"/>
      <c r="AW1531" t="s">
        <v>1394</v>
      </c>
      <c r="AX1531" t="s">
        <v>1394</v>
      </c>
      <c r="AY1531" t="s">
        <v>8828</v>
      </c>
      <c r="AZ1531" t="s">
        <v>8770</v>
      </c>
      <c r="BA1531" t="s">
        <v>3217</v>
      </c>
      <c r="BB1531" t="s">
        <v>8126</v>
      </c>
      <c r="BC1531" t="s">
        <v>8771</v>
      </c>
      <c r="BD1531" t="s">
        <v>8772</v>
      </c>
      <c r="BE1531" t="s">
        <v>8773</v>
      </c>
      <c r="BF1531" t="s">
        <v>8772</v>
      </c>
      <c r="BG1531" t="s">
        <v>8775</v>
      </c>
      <c r="BH1531" t="s">
        <v>8776</v>
      </c>
      <c r="BI1531" t="s">
        <v>1394</v>
      </c>
      <c r="BJ1531" t="s">
        <v>2780</v>
      </c>
      <c r="BK1531" s="12" t="s">
        <v>8777</v>
      </c>
      <c r="BL1531" t="s">
        <v>8779</v>
      </c>
      <c r="BM1531" t="s">
        <v>87</v>
      </c>
      <c r="BN1531" s="30" t="s">
        <v>153</v>
      </c>
      <c r="BO1531" t="s">
        <v>8772</v>
      </c>
      <c r="BP1531">
        <v>2</v>
      </c>
      <c r="BQ1531">
        <v>1892123</v>
      </c>
      <c r="BR1531" s="12" t="s">
        <v>8777</v>
      </c>
      <c r="BS1531">
        <v>4896</v>
      </c>
      <c r="BT1531" t="s">
        <v>8839</v>
      </c>
      <c r="BU1531" t="s">
        <v>69</v>
      </c>
      <c r="BV1531" t="s">
        <v>69</v>
      </c>
      <c r="BW1531" t="s">
        <v>69</v>
      </c>
    </row>
    <row r="1532" spans="1:75" x14ac:dyDescent="0.2">
      <c r="A1532" t="s">
        <v>8762</v>
      </c>
      <c r="B1532" t="s">
        <v>8833</v>
      </c>
      <c r="C1532" t="s">
        <v>8840</v>
      </c>
      <c r="D1532" t="s">
        <v>8835</v>
      </c>
      <c r="E1532" t="s">
        <v>8836</v>
      </c>
      <c r="F1532">
        <v>26518661</v>
      </c>
      <c r="G1532" s="3" t="s">
        <v>8767</v>
      </c>
      <c r="H1532" s="3" t="s">
        <v>1389</v>
      </c>
      <c r="J1532" s="3" t="s">
        <v>8768</v>
      </c>
      <c r="K1532" s="3" t="s">
        <v>171</v>
      </c>
      <c r="M1532" s="24" t="s">
        <v>73</v>
      </c>
      <c r="N1532" s="5" t="s">
        <v>8769</v>
      </c>
      <c r="O1532" s="24" t="s">
        <v>30786</v>
      </c>
      <c r="P1532" s="20"/>
      <c r="Q1532" s="20"/>
      <c r="R1532" s="24" t="s">
        <v>514</v>
      </c>
      <c r="S1532" t="s">
        <v>515</v>
      </c>
      <c r="T1532" t="str">
        <f>IF(X1532 &lt;&gt; "", CONCATENATE(Table1[[#This Row],[bioproject]],".",Table1[[#This Row],[Replicate group]]), "")</f>
        <v/>
      </c>
      <c r="Y1532" s="6" t="s">
        <v>7537</v>
      </c>
      <c r="Z1532" s="66" t="s">
        <v>1394</v>
      </c>
      <c r="AA1532" s="6" t="str">
        <f>IF(Table1[[#This Row],[fungi_species]] &lt;&gt; "", CONCATENATE(LEFT(Table1[[#This Row],[fungi_species]],2), LEFT(_xlfn.TEXTAFTER(Table1[[#This Row],[fungi_species]], " ", 1),3)),"")</f>
        <v>Scpom</v>
      </c>
      <c r="AB1532" s="7"/>
      <c r="AC1532" s="24" t="s">
        <v>8837</v>
      </c>
      <c r="AD1532" s="22" t="s">
        <v>8837</v>
      </c>
      <c r="AE1532" s="24" t="s">
        <v>159</v>
      </c>
      <c r="AF1532" s="22" t="s">
        <v>8838</v>
      </c>
      <c r="AG1532" s="24" t="s">
        <v>69</v>
      </c>
      <c r="AH1532" t="s">
        <v>149</v>
      </c>
      <c r="AI1532" t="s">
        <v>516</v>
      </c>
      <c r="AJ1532" s="7"/>
      <c r="AK1532" s="7" t="s">
        <v>1002</v>
      </c>
      <c r="AL1532">
        <v>4896</v>
      </c>
      <c r="AN1532" s="7" t="s">
        <v>73</v>
      </c>
      <c r="AO1532" s="7"/>
      <c r="AP1532"/>
      <c r="AQ1532"/>
      <c r="AU1532" s="5"/>
      <c r="AV1532" s="5"/>
      <c r="AW1532" t="s">
        <v>1394</v>
      </c>
      <c r="AX1532" t="s">
        <v>1394</v>
      </c>
      <c r="AY1532" t="s">
        <v>8828</v>
      </c>
      <c r="AZ1532" t="s">
        <v>8770</v>
      </c>
      <c r="BA1532" t="s">
        <v>3217</v>
      </c>
      <c r="BB1532" t="s">
        <v>8126</v>
      </c>
      <c r="BC1532" t="s">
        <v>8771</v>
      </c>
      <c r="BD1532" t="s">
        <v>8772</v>
      </c>
      <c r="BE1532" t="s">
        <v>8773</v>
      </c>
      <c r="BF1532" t="s">
        <v>8772</v>
      </c>
      <c r="BG1532" t="s">
        <v>8775</v>
      </c>
      <c r="BH1532" t="s">
        <v>8776</v>
      </c>
      <c r="BI1532" t="s">
        <v>1394</v>
      </c>
      <c r="BJ1532" t="s">
        <v>2780</v>
      </c>
      <c r="BK1532" s="12" t="s">
        <v>8777</v>
      </c>
      <c r="BL1532" t="s">
        <v>8779</v>
      </c>
      <c r="BM1532" t="s">
        <v>87</v>
      </c>
      <c r="BN1532" s="30" t="s">
        <v>153</v>
      </c>
      <c r="BO1532" t="s">
        <v>8772</v>
      </c>
      <c r="BP1532">
        <v>2</v>
      </c>
      <c r="BQ1532">
        <v>1892123</v>
      </c>
      <c r="BR1532" s="12" t="s">
        <v>8777</v>
      </c>
      <c r="BS1532">
        <v>4896</v>
      </c>
      <c r="BT1532" t="s">
        <v>8839</v>
      </c>
      <c r="BU1532" t="s">
        <v>69</v>
      </c>
      <c r="BV1532" t="s">
        <v>69</v>
      </c>
      <c r="BW1532" t="s">
        <v>69</v>
      </c>
    </row>
    <row r="1533" spans="1:75" x14ac:dyDescent="0.2">
      <c r="A1533" t="s">
        <v>8762</v>
      </c>
      <c r="B1533" t="s">
        <v>8841</v>
      </c>
      <c r="C1533" t="s">
        <v>8842</v>
      </c>
      <c r="D1533" t="s">
        <v>8843</v>
      </c>
      <c r="E1533" t="s">
        <v>8844</v>
      </c>
      <c r="F1533">
        <v>26518661</v>
      </c>
      <c r="G1533" s="3" t="s">
        <v>8767</v>
      </c>
      <c r="H1533" s="3" t="s">
        <v>1389</v>
      </c>
      <c r="J1533" s="3" t="s">
        <v>8768</v>
      </c>
      <c r="K1533" s="3" t="s">
        <v>171</v>
      </c>
      <c r="M1533" s="24" t="s">
        <v>73</v>
      </c>
      <c r="N1533" s="5" t="s">
        <v>8769</v>
      </c>
      <c r="O1533" s="24" t="s">
        <v>30786</v>
      </c>
      <c r="P1533" s="20"/>
      <c r="Q1533" s="20"/>
      <c r="R1533" s="24" t="s">
        <v>514</v>
      </c>
      <c r="S1533" t="s">
        <v>515</v>
      </c>
      <c r="T1533" t="str">
        <f>IF(X1533 &lt;&gt; "", CONCATENATE(Table1[[#This Row],[bioproject]],".",Table1[[#This Row],[Replicate group]]), "")</f>
        <v/>
      </c>
      <c r="Y1533" s="6" t="s">
        <v>7537</v>
      </c>
      <c r="Z1533" s="66" t="s">
        <v>1394</v>
      </c>
      <c r="AA1533" s="6" t="str">
        <f>IF(Table1[[#This Row],[fungi_species]] &lt;&gt; "", CONCATENATE(LEFT(Table1[[#This Row],[fungi_species]],2), LEFT(_xlfn.TEXTAFTER(Table1[[#This Row],[fungi_species]], " ", 1),3)),"")</f>
        <v>Scpom</v>
      </c>
      <c r="AB1533" s="7"/>
      <c r="AC1533" s="24" t="s">
        <v>8846</v>
      </c>
      <c r="AD1533" s="22" t="s">
        <v>8846</v>
      </c>
      <c r="AE1533" s="24" t="s">
        <v>159</v>
      </c>
      <c r="AF1533" s="22" t="s">
        <v>8847</v>
      </c>
      <c r="AG1533" s="24" t="s">
        <v>69</v>
      </c>
      <c r="AH1533" t="s">
        <v>149</v>
      </c>
      <c r="AI1533" t="s">
        <v>516</v>
      </c>
      <c r="AJ1533" s="7"/>
      <c r="AK1533" s="7" t="s">
        <v>1002</v>
      </c>
      <c r="AL1533">
        <v>4896</v>
      </c>
      <c r="AN1533" s="7" t="s">
        <v>73</v>
      </c>
      <c r="AO1533" s="7"/>
      <c r="AP1533"/>
      <c r="AQ1533"/>
      <c r="AU1533" s="5"/>
      <c r="AV1533" s="5"/>
      <c r="AW1533" t="s">
        <v>1394</v>
      </c>
      <c r="AX1533" t="s">
        <v>1394</v>
      </c>
      <c r="AY1533" t="s">
        <v>8845</v>
      </c>
      <c r="AZ1533" t="s">
        <v>8770</v>
      </c>
      <c r="BA1533" t="s">
        <v>3217</v>
      </c>
      <c r="BB1533" t="s">
        <v>8126</v>
      </c>
      <c r="BC1533" t="s">
        <v>8771</v>
      </c>
      <c r="BD1533" t="s">
        <v>8772</v>
      </c>
      <c r="BE1533" t="s">
        <v>8773</v>
      </c>
      <c r="BF1533" t="s">
        <v>8772</v>
      </c>
      <c r="BG1533" t="s">
        <v>8775</v>
      </c>
      <c r="BH1533" t="s">
        <v>8776</v>
      </c>
      <c r="BI1533" t="s">
        <v>1394</v>
      </c>
      <c r="BJ1533" t="s">
        <v>2780</v>
      </c>
      <c r="BK1533" s="12" t="s">
        <v>8777</v>
      </c>
      <c r="BL1533" t="s">
        <v>8779</v>
      </c>
      <c r="BM1533" t="s">
        <v>87</v>
      </c>
      <c r="BN1533" s="30" t="s">
        <v>153</v>
      </c>
      <c r="BO1533" t="s">
        <v>8772</v>
      </c>
      <c r="BP1533">
        <v>2</v>
      </c>
      <c r="BQ1533">
        <v>1972888</v>
      </c>
      <c r="BR1533" s="12" t="s">
        <v>8777</v>
      </c>
      <c r="BS1533">
        <v>4896</v>
      </c>
      <c r="BT1533" t="s">
        <v>8848</v>
      </c>
      <c r="BU1533" t="s">
        <v>69</v>
      </c>
      <c r="BV1533" t="s">
        <v>69</v>
      </c>
      <c r="BW1533" t="s">
        <v>69</v>
      </c>
    </row>
    <row r="1534" spans="1:75" x14ac:dyDescent="0.2">
      <c r="A1534" t="s">
        <v>8762</v>
      </c>
      <c r="B1534" t="s">
        <v>8841</v>
      </c>
      <c r="C1534" t="s">
        <v>8849</v>
      </c>
      <c r="D1534" t="s">
        <v>8843</v>
      </c>
      <c r="E1534" t="s">
        <v>8844</v>
      </c>
      <c r="F1534">
        <v>26518661</v>
      </c>
      <c r="G1534" s="3" t="s">
        <v>8767</v>
      </c>
      <c r="H1534" s="3" t="s">
        <v>1389</v>
      </c>
      <c r="J1534" s="3" t="s">
        <v>8768</v>
      </c>
      <c r="K1534" s="3" t="s">
        <v>171</v>
      </c>
      <c r="M1534" s="24" t="s">
        <v>73</v>
      </c>
      <c r="N1534" s="5" t="s">
        <v>8769</v>
      </c>
      <c r="O1534" s="24" t="s">
        <v>30786</v>
      </c>
      <c r="P1534" s="20"/>
      <c r="Q1534" s="20"/>
      <c r="R1534" s="24" t="s">
        <v>514</v>
      </c>
      <c r="S1534" t="s">
        <v>515</v>
      </c>
      <c r="T1534" t="str">
        <f>IF(X1534 &lt;&gt; "", CONCATENATE(Table1[[#This Row],[bioproject]],".",Table1[[#This Row],[Replicate group]]), "")</f>
        <v/>
      </c>
      <c r="Y1534" s="6" t="s">
        <v>7537</v>
      </c>
      <c r="Z1534" s="66" t="s">
        <v>1394</v>
      </c>
      <c r="AA1534" s="6" t="str">
        <f>IF(Table1[[#This Row],[fungi_species]] &lt;&gt; "", CONCATENATE(LEFT(Table1[[#This Row],[fungi_species]],2), LEFT(_xlfn.TEXTAFTER(Table1[[#This Row],[fungi_species]], " ", 1),3)),"")</f>
        <v>Scpom</v>
      </c>
      <c r="AB1534" s="7"/>
      <c r="AC1534" s="24" t="s">
        <v>8846</v>
      </c>
      <c r="AD1534" s="22" t="s">
        <v>8846</v>
      </c>
      <c r="AE1534" s="24" t="s">
        <v>159</v>
      </c>
      <c r="AF1534" s="22" t="s">
        <v>8847</v>
      </c>
      <c r="AG1534" s="24" t="s">
        <v>69</v>
      </c>
      <c r="AH1534" t="s">
        <v>149</v>
      </c>
      <c r="AI1534" t="s">
        <v>516</v>
      </c>
      <c r="AJ1534" s="7"/>
      <c r="AK1534" s="7" t="s">
        <v>1002</v>
      </c>
      <c r="AL1534">
        <v>4896</v>
      </c>
      <c r="AN1534" s="7" t="s">
        <v>73</v>
      </c>
      <c r="AO1534" s="7"/>
      <c r="AP1534"/>
      <c r="AQ1534"/>
      <c r="AU1534" s="5"/>
      <c r="AV1534" s="5"/>
      <c r="AW1534" t="s">
        <v>1394</v>
      </c>
      <c r="AX1534" t="s">
        <v>1394</v>
      </c>
      <c r="AY1534" t="s">
        <v>8845</v>
      </c>
      <c r="AZ1534" t="s">
        <v>8770</v>
      </c>
      <c r="BA1534" t="s">
        <v>3217</v>
      </c>
      <c r="BB1534" t="s">
        <v>8126</v>
      </c>
      <c r="BC1534" t="s">
        <v>8771</v>
      </c>
      <c r="BD1534" t="s">
        <v>8772</v>
      </c>
      <c r="BE1534" t="s">
        <v>8773</v>
      </c>
      <c r="BF1534" t="s">
        <v>8772</v>
      </c>
      <c r="BG1534" t="s">
        <v>8775</v>
      </c>
      <c r="BH1534" t="s">
        <v>8776</v>
      </c>
      <c r="BI1534" t="s">
        <v>1394</v>
      </c>
      <c r="BJ1534" t="s">
        <v>2780</v>
      </c>
      <c r="BK1534" s="12" t="s">
        <v>8777</v>
      </c>
      <c r="BL1534" t="s">
        <v>8779</v>
      </c>
      <c r="BM1534" t="s">
        <v>87</v>
      </c>
      <c r="BN1534" s="30" t="s">
        <v>153</v>
      </c>
      <c r="BO1534" t="s">
        <v>8772</v>
      </c>
      <c r="BP1534">
        <v>2</v>
      </c>
      <c r="BQ1534">
        <v>1972888</v>
      </c>
      <c r="BR1534" s="12" t="s">
        <v>8777</v>
      </c>
      <c r="BS1534">
        <v>4896</v>
      </c>
      <c r="BT1534" t="s">
        <v>8848</v>
      </c>
      <c r="BU1534" t="s">
        <v>69</v>
      </c>
      <c r="BV1534" t="s">
        <v>69</v>
      </c>
      <c r="BW1534" t="s">
        <v>69</v>
      </c>
    </row>
    <row r="1535" spans="1:75" x14ac:dyDescent="0.2">
      <c r="A1535" t="s">
        <v>8762</v>
      </c>
      <c r="B1535" t="s">
        <v>8850</v>
      </c>
      <c r="C1535" t="s">
        <v>8851</v>
      </c>
      <c r="D1535" t="s">
        <v>8852</v>
      </c>
      <c r="E1535" t="s">
        <v>8853</v>
      </c>
      <c r="F1535">
        <v>26518661</v>
      </c>
      <c r="G1535" s="3" t="s">
        <v>8767</v>
      </c>
      <c r="H1535" s="3" t="s">
        <v>1389</v>
      </c>
      <c r="J1535" s="3" t="s">
        <v>8768</v>
      </c>
      <c r="K1535" s="3" t="s">
        <v>171</v>
      </c>
      <c r="M1535" s="24" t="s">
        <v>73</v>
      </c>
      <c r="N1535" s="5" t="s">
        <v>8769</v>
      </c>
      <c r="O1535" s="24" t="s">
        <v>30786</v>
      </c>
      <c r="P1535" s="20"/>
      <c r="Q1535" s="20"/>
      <c r="R1535" s="24" t="s">
        <v>514</v>
      </c>
      <c r="S1535" t="s">
        <v>515</v>
      </c>
      <c r="T1535" t="str">
        <f>IF(X1535 &lt;&gt; "", CONCATENATE(Table1[[#This Row],[bioproject]],".",Table1[[#This Row],[Replicate group]]), "")</f>
        <v/>
      </c>
      <c r="Y1535" s="6" t="s">
        <v>7537</v>
      </c>
      <c r="Z1535" s="66" t="s">
        <v>1394</v>
      </c>
      <c r="AA1535" s="6" t="str">
        <f>IF(Table1[[#This Row],[fungi_species]] &lt;&gt; "", CONCATENATE(LEFT(Table1[[#This Row],[fungi_species]],2), LEFT(_xlfn.TEXTAFTER(Table1[[#This Row],[fungi_species]], " ", 1),3)),"")</f>
        <v>Scpom</v>
      </c>
      <c r="AB1535" s="7"/>
      <c r="AC1535" s="24" t="s">
        <v>8854</v>
      </c>
      <c r="AD1535" s="22" t="s">
        <v>8854</v>
      </c>
      <c r="AE1535" s="24" t="s">
        <v>159</v>
      </c>
      <c r="AF1535" s="22" t="s">
        <v>8855</v>
      </c>
      <c r="AG1535" s="24" t="s">
        <v>69</v>
      </c>
      <c r="AH1535" t="s">
        <v>149</v>
      </c>
      <c r="AI1535" t="s">
        <v>516</v>
      </c>
      <c r="AJ1535" s="7"/>
      <c r="AK1535" s="7" t="s">
        <v>1002</v>
      </c>
      <c r="AL1535">
        <v>4896</v>
      </c>
      <c r="AN1535" s="7" t="s">
        <v>73</v>
      </c>
      <c r="AO1535" s="7"/>
      <c r="AP1535"/>
      <c r="AQ1535"/>
      <c r="AU1535" s="5"/>
      <c r="AV1535" s="5"/>
      <c r="AW1535" t="s">
        <v>1394</v>
      </c>
      <c r="AX1535" t="s">
        <v>1394</v>
      </c>
      <c r="AY1535" t="s">
        <v>8845</v>
      </c>
      <c r="AZ1535" t="s">
        <v>8770</v>
      </c>
      <c r="BA1535" t="s">
        <v>3217</v>
      </c>
      <c r="BB1535" t="s">
        <v>8126</v>
      </c>
      <c r="BC1535" t="s">
        <v>8771</v>
      </c>
      <c r="BD1535" t="s">
        <v>8772</v>
      </c>
      <c r="BE1535" t="s">
        <v>8773</v>
      </c>
      <c r="BF1535" t="s">
        <v>8772</v>
      </c>
      <c r="BG1535" t="s">
        <v>8775</v>
      </c>
      <c r="BH1535" t="s">
        <v>8776</v>
      </c>
      <c r="BI1535" t="s">
        <v>1394</v>
      </c>
      <c r="BJ1535" t="s">
        <v>2780</v>
      </c>
      <c r="BK1535" s="12" t="s">
        <v>8777</v>
      </c>
      <c r="BL1535" t="s">
        <v>8779</v>
      </c>
      <c r="BM1535" t="s">
        <v>87</v>
      </c>
      <c r="BN1535" s="30" t="s">
        <v>153</v>
      </c>
      <c r="BO1535" t="s">
        <v>8772</v>
      </c>
      <c r="BP1535">
        <v>2</v>
      </c>
      <c r="BQ1535">
        <v>1704084</v>
      </c>
      <c r="BR1535" s="12" t="s">
        <v>8777</v>
      </c>
      <c r="BS1535">
        <v>4896</v>
      </c>
      <c r="BT1535" t="s">
        <v>8856</v>
      </c>
      <c r="BU1535" t="s">
        <v>69</v>
      </c>
      <c r="BV1535" t="s">
        <v>69</v>
      </c>
      <c r="BW1535" t="s">
        <v>69</v>
      </c>
    </row>
    <row r="1536" spans="1:75" x14ac:dyDescent="0.2">
      <c r="A1536" t="s">
        <v>8762</v>
      </c>
      <c r="B1536" t="s">
        <v>8850</v>
      </c>
      <c r="C1536" t="s">
        <v>8857</v>
      </c>
      <c r="D1536" t="s">
        <v>8852</v>
      </c>
      <c r="E1536" t="s">
        <v>8853</v>
      </c>
      <c r="F1536">
        <v>26518661</v>
      </c>
      <c r="G1536" s="3" t="s">
        <v>8767</v>
      </c>
      <c r="H1536" s="3" t="s">
        <v>1389</v>
      </c>
      <c r="J1536" s="3" t="s">
        <v>8768</v>
      </c>
      <c r="K1536" s="3" t="s">
        <v>171</v>
      </c>
      <c r="M1536" s="24" t="s">
        <v>73</v>
      </c>
      <c r="N1536" s="5" t="s">
        <v>8769</v>
      </c>
      <c r="O1536" s="24" t="s">
        <v>30786</v>
      </c>
      <c r="P1536" s="20"/>
      <c r="Q1536" s="20"/>
      <c r="R1536" s="24" t="s">
        <v>514</v>
      </c>
      <c r="S1536" t="s">
        <v>515</v>
      </c>
      <c r="T1536" t="str">
        <f>IF(X1536 &lt;&gt; "", CONCATENATE(Table1[[#This Row],[bioproject]],".",Table1[[#This Row],[Replicate group]]), "")</f>
        <v/>
      </c>
      <c r="Y1536" s="6" t="s">
        <v>7537</v>
      </c>
      <c r="Z1536" s="66" t="s">
        <v>1394</v>
      </c>
      <c r="AA1536" s="6" t="str">
        <f>IF(Table1[[#This Row],[fungi_species]] &lt;&gt; "", CONCATENATE(LEFT(Table1[[#This Row],[fungi_species]],2), LEFT(_xlfn.TEXTAFTER(Table1[[#This Row],[fungi_species]], " ", 1),3)),"")</f>
        <v>Scpom</v>
      </c>
      <c r="AB1536" s="7"/>
      <c r="AC1536" s="24" t="s">
        <v>8854</v>
      </c>
      <c r="AD1536" s="22" t="s">
        <v>8854</v>
      </c>
      <c r="AE1536" s="24" t="s">
        <v>159</v>
      </c>
      <c r="AF1536" s="22" t="s">
        <v>8855</v>
      </c>
      <c r="AG1536" s="24" t="s">
        <v>69</v>
      </c>
      <c r="AH1536" t="s">
        <v>149</v>
      </c>
      <c r="AI1536" t="s">
        <v>516</v>
      </c>
      <c r="AJ1536" s="7"/>
      <c r="AK1536" s="7" t="s">
        <v>1002</v>
      </c>
      <c r="AL1536">
        <v>4897</v>
      </c>
      <c r="AN1536" s="7" t="s">
        <v>73</v>
      </c>
      <c r="AO1536" s="7"/>
      <c r="AP1536"/>
      <c r="AQ1536"/>
      <c r="AU1536" s="5"/>
      <c r="AV1536" s="5"/>
      <c r="AW1536" t="s">
        <v>1394</v>
      </c>
      <c r="AX1536" t="s">
        <v>1394</v>
      </c>
      <c r="AY1536" t="s">
        <v>8845</v>
      </c>
      <c r="AZ1536" t="s">
        <v>8770</v>
      </c>
      <c r="BA1536" t="s">
        <v>3217</v>
      </c>
      <c r="BB1536" t="s">
        <v>8126</v>
      </c>
      <c r="BC1536" t="s">
        <v>8771</v>
      </c>
      <c r="BD1536" t="s">
        <v>8772</v>
      </c>
      <c r="BE1536" t="s">
        <v>8773</v>
      </c>
      <c r="BF1536" t="s">
        <v>8772</v>
      </c>
      <c r="BG1536" t="s">
        <v>8775</v>
      </c>
      <c r="BH1536" t="s">
        <v>8776</v>
      </c>
      <c r="BI1536" t="s">
        <v>1394</v>
      </c>
      <c r="BJ1536" t="s">
        <v>2780</v>
      </c>
      <c r="BK1536" s="12" t="s">
        <v>8777</v>
      </c>
      <c r="BL1536" t="s">
        <v>8779</v>
      </c>
      <c r="BM1536" t="s">
        <v>87</v>
      </c>
      <c r="BN1536" s="30" t="s">
        <v>153</v>
      </c>
      <c r="BO1536" t="s">
        <v>8772</v>
      </c>
      <c r="BP1536">
        <v>2</v>
      </c>
      <c r="BQ1536">
        <v>1704084</v>
      </c>
      <c r="BR1536" s="12" t="s">
        <v>8777</v>
      </c>
      <c r="BS1536">
        <v>4896</v>
      </c>
      <c r="BT1536" t="s">
        <v>8856</v>
      </c>
      <c r="BU1536" t="s">
        <v>69</v>
      </c>
      <c r="BV1536" t="s">
        <v>69</v>
      </c>
      <c r="BW1536" t="s">
        <v>69</v>
      </c>
    </row>
    <row r="1537" spans="1:75" x14ac:dyDescent="0.2">
      <c r="A1537" t="s">
        <v>8858</v>
      </c>
      <c r="B1537" t="s">
        <v>8859</v>
      </c>
      <c r="C1537" t="s">
        <v>8860</v>
      </c>
      <c r="D1537" t="s">
        <v>8861</v>
      </c>
      <c r="E1537" t="s">
        <v>8862</v>
      </c>
      <c r="F1537">
        <v>26518661</v>
      </c>
      <c r="G1537" s="3" t="s">
        <v>8767</v>
      </c>
      <c r="H1537" s="3" t="s">
        <v>1389</v>
      </c>
      <c r="J1537" s="3" t="s">
        <v>1655</v>
      </c>
      <c r="K1537" s="3" t="s">
        <v>171</v>
      </c>
      <c r="M1537" s="24" t="s">
        <v>6398</v>
      </c>
      <c r="N1537" s="5" t="s">
        <v>8769</v>
      </c>
      <c r="O1537" s="24" t="s">
        <v>30786</v>
      </c>
      <c r="R1537" s="24" t="s">
        <v>514</v>
      </c>
      <c r="T1537" t="str">
        <f>IF(X1537 &lt;&gt; "", CONCATENATE(Table1[[#This Row],[bioproject]],".",Table1[[#This Row],[Replicate group]]), "")</f>
        <v/>
      </c>
      <c r="Z1537" s="66" t="s">
        <v>1394</v>
      </c>
      <c r="AA1537" s="6" t="str">
        <f>IF(Table1[[#This Row],[fungi_species]] &lt;&gt; "", CONCATENATE(LEFT(Table1[[#This Row],[fungi_species]],2), LEFT(_xlfn.TEXTAFTER(Table1[[#This Row],[fungi_species]], " ", 1),3)),"")</f>
        <v>Scpom</v>
      </c>
      <c r="AB1537" s="7"/>
      <c r="AC1537" t="s">
        <v>8865</v>
      </c>
      <c r="AD1537" t="s">
        <v>8865</v>
      </c>
      <c r="AE1537" t="s">
        <v>159</v>
      </c>
      <c r="AF1537" s="22" t="s">
        <v>8867</v>
      </c>
      <c r="AG1537" s="24" t="s">
        <v>69</v>
      </c>
      <c r="AH1537" t="s">
        <v>5290</v>
      </c>
      <c r="AI1537" t="s">
        <v>5291</v>
      </c>
      <c r="AJ1537" s="7"/>
      <c r="AK1537" s="7" t="s">
        <v>414</v>
      </c>
      <c r="AL1537">
        <v>4898</v>
      </c>
      <c r="AN1537" s="7" t="s">
        <v>73</v>
      </c>
      <c r="AO1537" s="7"/>
      <c r="AP1537"/>
      <c r="AQ1537"/>
      <c r="AU1537" s="5"/>
      <c r="AV1537" s="5"/>
      <c r="AW1537" t="s">
        <v>1394</v>
      </c>
      <c r="AX1537" t="s">
        <v>1394</v>
      </c>
      <c r="AY1537" t="s">
        <v>4791</v>
      </c>
      <c r="AZ1537" t="s">
        <v>8770</v>
      </c>
      <c r="BA1537" t="s">
        <v>3217</v>
      </c>
      <c r="BB1537" t="s">
        <v>8126</v>
      </c>
      <c r="BC1537" t="s">
        <v>8771</v>
      </c>
      <c r="BD1537" t="s">
        <v>8863</v>
      </c>
      <c r="BE1537" t="s">
        <v>8864</v>
      </c>
      <c r="BF1537" t="s">
        <v>8863</v>
      </c>
      <c r="BG1537" t="s">
        <v>8775</v>
      </c>
      <c r="BH1537" t="s">
        <v>5268</v>
      </c>
      <c r="BI1537" t="s">
        <v>1394</v>
      </c>
      <c r="BJ1537" t="s">
        <v>8866</v>
      </c>
      <c r="BK1537" s="12" t="s">
        <v>8777</v>
      </c>
      <c r="BL1537" t="s">
        <v>8868</v>
      </c>
      <c r="BM1537" t="s">
        <v>1666</v>
      </c>
      <c r="BN1537" t="s">
        <v>271</v>
      </c>
      <c r="BO1537" t="s">
        <v>8863</v>
      </c>
      <c r="BP1537">
        <v>1</v>
      </c>
      <c r="BQ1537">
        <v>107076</v>
      </c>
      <c r="BR1537" s="12" t="s">
        <v>8777</v>
      </c>
      <c r="BS1537">
        <v>4896</v>
      </c>
      <c r="BT1537" t="s">
        <v>8869</v>
      </c>
      <c r="BU1537" t="s">
        <v>69</v>
      </c>
      <c r="BV1537" t="s">
        <v>69</v>
      </c>
      <c r="BW1537" t="s">
        <v>69</v>
      </c>
    </row>
    <row r="1538" spans="1:75" x14ac:dyDescent="0.2">
      <c r="A1538" t="s">
        <v>8858</v>
      </c>
      <c r="B1538" t="s">
        <v>8870</v>
      </c>
      <c r="C1538" t="s">
        <v>8871</v>
      </c>
      <c r="D1538" t="s">
        <v>8872</v>
      </c>
      <c r="E1538" t="s">
        <v>8873</v>
      </c>
      <c r="F1538">
        <v>26518661</v>
      </c>
      <c r="G1538" s="3" t="s">
        <v>8767</v>
      </c>
      <c r="H1538" s="3" t="s">
        <v>1389</v>
      </c>
      <c r="J1538" s="3" t="s">
        <v>1655</v>
      </c>
      <c r="K1538" s="3" t="s">
        <v>171</v>
      </c>
      <c r="M1538" s="24" t="s">
        <v>6398</v>
      </c>
      <c r="N1538" s="5" t="s">
        <v>8769</v>
      </c>
      <c r="O1538" s="24" t="s">
        <v>30786</v>
      </c>
      <c r="R1538" s="24" t="s">
        <v>514</v>
      </c>
      <c r="T1538" t="str">
        <f>IF(X1538 &lt;&gt; "", CONCATENATE(Table1[[#This Row],[bioproject]],".",Table1[[#This Row],[Replicate group]]), "")</f>
        <v/>
      </c>
      <c r="Z1538" s="66" t="s">
        <v>1394</v>
      </c>
      <c r="AA1538" s="6" t="str">
        <f>IF(Table1[[#This Row],[fungi_species]] &lt;&gt; "", CONCATENATE(LEFT(Table1[[#This Row],[fungi_species]],2), LEFT(_xlfn.TEXTAFTER(Table1[[#This Row],[fungi_species]], " ", 1),3)),"")</f>
        <v>Scpom</v>
      </c>
      <c r="AB1538" s="7"/>
      <c r="AC1538" t="s">
        <v>8874</v>
      </c>
      <c r="AD1538" t="s">
        <v>8874</v>
      </c>
      <c r="AE1538" t="s">
        <v>159</v>
      </c>
      <c r="AF1538" s="22" t="s">
        <v>8875</v>
      </c>
      <c r="AG1538" s="24" t="s">
        <v>69</v>
      </c>
      <c r="AH1538" t="s">
        <v>5290</v>
      </c>
      <c r="AI1538" t="s">
        <v>5291</v>
      </c>
      <c r="AJ1538" s="7"/>
      <c r="AK1538" s="7" t="s">
        <v>414</v>
      </c>
      <c r="AL1538">
        <v>4899</v>
      </c>
      <c r="AN1538" s="7" t="s">
        <v>73</v>
      </c>
      <c r="AO1538" s="7"/>
      <c r="AP1538"/>
      <c r="AQ1538"/>
      <c r="AU1538" s="5"/>
      <c r="AV1538" s="5"/>
      <c r="AW1538" t="s">
        <v>1394</v>
      </c>
      <c r="AX1538" t="s">
        <v>1394</v>
      </c>
      <c r="AY1538" t="s">
        <v>4791</v>
      </c>
      <c r="AZ1538" t="s">
        <v>8770</v>
      </c>
      <c r="BA1538" t="s">
        <v>3217</v>
      </c>
      <c r="BB1538" t="s">
        <v>8126</v>
      </c>
      <c r="BC1538" t="s">
        <v>8771</v>
      </c>
      <c r="BD1538" t="s">
        <v>8863</v>
      </c>
      <c r="BE1538" t="s">
        <v>8864</v>
      </c>
      <c r="BF1538" t="s">
        <v>8863</v>
      </c>
      <c r="BG1538" t="s">
        <v>8775</v>
      </c>
      <c r="BH1538" t="s">
        <v>5268</v>
      </c>
      <c r="BI1538" t="s">
        <v>1394</v>
      </c>
      <c r="BJ1538" t="s">
        <v>8866</v>
      </c>
      <c r="BK1538" s="12" t="s">
        <v>8777</v>
      </c>
      <c r="BL1538" t="s">
        <v>8868</v>
      </c>
      <c r="BM1538" t="s">
        <v>1666</v>
      </c>
      <c r="BN1538" t="s">
        <v>271</v>
      </c>
      <c r="BO1538" t="s">
        <v>8863</v>
      </c>
      <c r="BP1538">
        <v>1</v>
      </c>
      <c r="BQ1538">
        <v>2094506</v>
      </c>
      <c r="BR1538" s="12" t="s">
        <v>8777</v>
      </c>
      <c r="BS1538">
        <v>4896</v>
      </c>
      <c r="BT1538" t="s">
        <v>8869</v>
      </c>
      <c r="BU1538" t="s">
        <v>69</v>
      </c>
      <c r="BV1538" t="s">
        <v>69</v>
      </c>
      <c r="BW1538" t="s">
        <v>69</v>
      </c>
    </row>
    <row r="1539" spans="1:75" x14ac:dyDescent="0.2">
      <c r="A1539" t="s">
        <v>8858</v>
      </c>
      <c r="B1539" t="s">
        <v>8876</v>
      </c>
      <c r="C1539" t="s">
        <v>8877</v>
      </c>
      <c r="D1539" t="s">
        <v>8878</v>
      </c>
      <c r="E1539" t="s">
        <v>8879</v>
      </c>
      <c r="F1539">
        <v>26518661</v>
      </c>
      <c r="G1539" s="3" t="s">
        <v>8767</v>
      </c>
      <c r="H1539" s="3" t="s">
        <v>1389</v>
      </c>
      <c r="J1539" s="3" t="s">
        <v>1655</v>
      </c>
      <c r="K1539" s="3" t="s">
        <v>171</v>
      </c>
      <c r="M1539" s="24" t="s">
        <v>6398</v>
      </c>
      <c r="N1539" s="5" t="s">
        <v>8769</v>
      </c>
      <c r="O1539" s="24" t="s">
        <v>30786</v>
      </c>
      <c r="R1539" s="24" t="s">
        <v>514</v>
      </c>
      <c r="T1539" t="str">
        <f>IF(X1539 &lt;&gt; "", CONCATENATE(Table1[[#This Row],[bioproject]],".",Table1[[#This Row],[Replicate group]]), "")</f>
        <v/>
      </c>
      <c r="Z1539" s="66" t="s">
        <v>1394</v>
      </c>
      <c r="AA1539" s="6" t="str">
        <f>IF(Table1[[#This Row],[fungi_species]] &lt;&gt; "", CONCATENATE(LEFT(Table1[[#This Row],[fungi_species]],2), LEFT(_xlfn.TEXTAFTER(Table1[[#This Row],[fungi_species]], " ", 1),3)),"")</f>
        <v>Scpom</v>
      </c>
      <c r="AB1539" s="7"/>
      <c r="AC1539" t="s">
        <v>8880</v>
      </c>
      <c r="AD1539" t="s">
        <v>8880</v>
      </c>
      <c r="AE1539" t="s">
        <v>159</v>
      </c>
      <c r="AF1539" s="22" t="s">
        <v>8881</v>
      </c>
      <c r="AG1539" s="24" t="s">
        <v>69</v>
      </c>
      <c r="AH1539" t="s">
        <v>5290</v>
      </c>
      <c r="AI1539" t="s">
        <v>5291</v>
      </c>
      <c r="AJ1539" s="7"/>
      <c r="AK1539" s="7" t="s">
        <v>1002</v>
      </c>
      <c r="AL1539">
        <v>4900</v>
      </c>
      <c r="AN1539" s="7" t="s">
        <v>73</v>
      </c>
      <c r="AO1539" s="7"/>
      <c r="AP1539"/>
      <c r="AQ1539"/>
      <c r="AU1539" s="5"/>
      <c r="AV1539" s="5"/>
      <c r="AW1539" t="s">
        <v>1394</v>
      </c>
      <c r="AX1539" t="s">
        <v>1394</v>
      </c>
      <c r="AY1539" t="s">
        <v>8794</v>
      </c>
      <c r="AZ1539" t="s">
        <v>8770</v>
      </c>
      <c r="BA1539" t="s">
        <v>3217</v>
      </c>
      <c r="BB1539" t="s">
        <v>8126</v>
      </c>
      <c r="BC1539" t="s">
        <v>8771</v>
      </c>
      <c r="BD1539" t="s">
        <v>8863</v>
      </c>
      <c r="BE1539" t="s">
        <v>8864</v>
      </c>
      <c r="BF1539" t="s">
        <v>8863</v>
      </c>
      <c r="BG1539" t="s">
        <v>8775</v>
      </c>
      <c r="BH1539" t="s">
        <v>5268</v>
      </c>
      <c r="BI1539" t="s">
        <v>1394</v>
      </c>
      <c r="BJ1539" t="s">
        <v>8866</v>
      </c>
      <c r="BK1539" s="12" t="s">
        <v>8777</v>
      </c>
      <c r="BL1539" t="s">
        <v>8868</v>
      </c>
      <c r="BM1539" t="s">
        <v>1666</v>
      </c>
      <c r="BN1539" t="s">
        <v>271</v>
      </c>
      <c r="BO1539" t="s">
        <v>8863</v>
      </c>
      <c r="BP1539">
        <v>1</v>
      </c>
      <c r="BQ1539">
        <v>795386</v>
      </c>
      <c r="BR1539" s="12" t="s">
        <v>8777</v>
      </c>
      <c r="BS1539">
        <v>4896</v>
      </c>
      <c r="BT1539" t="s">
        <v>8882</v>
      </c>
      <c r="BU1539" t="s">
        <v>69</v>
      </c>
      <c r="BV1539" t="s">
        <v>69</v>
      </c>
      <c r="BW1539" t="s">
        <v>69</v>
      </c>
    </row>
    <row r="1540" spans="1:75" x14ac:dyDescent="0.2">
      <c r="A1540" t="s">
        <v>8858</v>
      </c>
      <c r="B1540" t="s">
        <v>8883</v>
      </c>
      <c r="C1540" t="s">
        <v>8884</v>
      </c>
      <c r="D1540" t="s">
        <v>8885</v>
      </c>
      <c r="E1540" t="s">
        <v>8886</v>
      </c>
      <c r="F1540">
        <v>26518661</v>
      </c>
      <c r="G1540" s="3" t="s">
        <v>8767</v>
      </c>
      <c r="H1540" s="3" t="s">
        <v>1389</v>
      </c>
      <c r="J1540" s="3" t="s">
        <v>1655</v>
      </c>
      <c r="K1540" s="3" t="s">
        <v>171</v>
      </c>
      <c r="M1540" s="24" t="s">
        <v>6398</v>
      </c>
      <c r="N1540" s="5" t="s">
        <v>8769</v>
      </c>
      <c r="O1540" s="24" t="s">
        <v>30786</v>
      </c>
      <c r="R1540" s="24" t="s">
        <v>514</v>
      </c>
      <c r="T1540" t="str">
        <f>IF(X1540 &lt;&gt; "", CONCATENATE(Table1[[#This Row],[bioproject]],".",Table1[[#This Row],[Replicate group]]), "")</f>
        <v/>
      </c>
      <c r="Z1540" s="66" t="s">
        <v>1394</v>
      </c>
      <c r="AA1540" s="6" t="str">
        <f>IF(Table1[[#This Row],[fungi_species]] &lt;&gt; "", CONCATENATE(LEFT(Table1[[#This Row],[fungi_species]],2), LEFT(_xlfn.TEXTAFTER(Table1[[#This Row],[fungi_species]], " ", 1),3)),"")</f>
        <v>Scpom</v>
      </c>
      <c r="AB1540" s="7"/>
      <c r="AC1540" t="s">
        <v>8887</v>
      </c>
      <c r="AD1540" t="s">
        <v>8887</v>
      </c>
      <c r="AE1540" t="s">
        <v>159</v>
      </c>
      <c r="AF1540" s="22" t="s">
        <v>8888</v>
      </c>
      <c r="AG1540" s="24" t="s">
        <v>69</v>
      </c>
      <c r="AH1540" t="s">
        <v>5290</v>
      </c>
      <c r="AI1540" t="s">
        <v>5291</v>
      </c>
      <c r="AJ1540" s="7"/>
      <c r="AK1540" s="7" t="s">
        <v>1002</v>
      </c>
      <c r="AL1540">
        <v>4901</v>
      </c>
      <c r="AN1540" s="7" t="s">
        <v>73</v>
      </c>
      <c r="AO1540" s="7"/>
      <c r="AP1540"/>
      <c r="AQ1540"/>
      <c r="AU1540" s="5"/>
      <c r="AV1540" s="5"/>
      <c r="AW1540" t="s">
        <v>1394</v>
      </c>
      <c r="AX1540" t="s">
        <v>1394</v>
      </c>
      <c r="AY1540" t="s">
        <v>8794</v>
      </c>
      <c r="AZ1540" t="s">
        <v>8770</v>
      </c>
      <c r="BA1540" t="s">
        <v>3217</v>
      </c>
      <c r="BB1540" t="s">
        <v>8126</v>
      </c>
      <c r="BC1540" t="s">
        <v>8771</v>
      </c>
      <c r="BD1540" t="s">
        <v>8863</v>
      </c>
      <c r="BE1540" t="s">
        <v>8864</v>
      </c>
      <c r="BF1540" t="s">
        <v>8863</v>
      </c>
      <c r="BG1540" t="s">
        <v>8775</v>
      </c>
      <c r="BH1540" t="s">
        <v>5268</v>
      </c>
      <c r="BI1540" t="s">
        <v>1394</v>
      </c>
      <c r="BJ1540" t="s">
        <v>8866</v>
      </c>
      <c r="BK1540" s="12" t="s">
        <v>8777</v>
      </c>
      <c r="BL1540" t="s">
        <v>8868</v>
      </c>
      <c r="BM1540" t="s">
        <v>1666</v>
      </c>
      <c r="BN1540" t="s">
        <v>271</v>
      </c>
      <c r="BO1540" t="s">
        <v>8863</v>
      </c>
      <c r="BP1540">
        <v>1</v>
      </c>
      <c r="BQ1540">
        <v>2693366</v>
      </c>
      <c r="BR1540" s="12" t="s">
        <v>8777</v>
      </c>
      <c r="BS1540">
        <v>4896</v>
      </c>
      <c r="BT1540" t="s">
        <v>8882</v>
      </c>
      <c r="BU1540" t="s">
        <v>69</v>
      </c>
      <c r="BV1540" t="s">
        <v>69</v>
      </c>
      <c r="BW1540" t="s">
        <v>69</v>
      </c>
    </row>
    <row r="1541" spans="1:75" x14ac:dyDescent="0.2">
      <c r="A1541" t="s">
        <v>8889</v>
      </c>
      <c r="B1541" t="s">
        <v>8890</v>
      </c>
      <c r="C1541" t="s">
        <v>8891</v>
      </c>
      <c r="D1541" t="s">
        <v>8892</v>
      </c>
      <c r="E1541" t="s">
        <v>69</v>
      </c>
      <c r="F1541">
        <v>31572415</v>
      </c>
      <c r="G1541" s="3" t="s">
        <v>8893</v>
      </c>
      <c r="H1541" s="3" t="s">
        <v>7291</v>
      </c>
      <c r="J1541" s="3" t="s">
        <v>8894</v>
      </c>
      <c r="K1541" s="3" t="s">
        <v>73</v>
      </c>
      <c r="L1541" s="6" t="s">
        <v>438</v>
      </c>
      <c r="M1541" s="24" t="s">
        <v>73</v>
      </c>
      <c r="O1541" s="24" t="s">
        <v>30786</v>
      </c>
      <c r="R1541" s="24" t="s">
        <v>172</v>
      </c>
      <c r="T1541" t="str">
        <f>IF(X1541 &lt;&gt; "", CONCATENATE(Table1[[#This Row],[bioproject]],".",Table1[[#This Row],[Replicate group]]), "")</f>
        <v/>
      </c>
      <c r="AA1541" s="6" t="str">
        <f>IF(Table1[[#This Row],[fungi_species]] &lt;&gt; "", CONCATENATE(LEFT(Table1[[#This Row],[fungi_species]],2), LEFT(_xlfn.TEXTAFTER(Table1[[#This Row],[fungi_species]], " ", 1),3)),"")</f>
        <v/>
      </c>
      <c r="AB1541" s="7"/>
      <c r="AC1541" t="s">
        <v>8901</v>
      </c>
      <c r="AD1541" t="s">
        <v>69</v>
      </c>
      <c r="AE1541" t="s">
        <v>69</v>
      </c>
      <c r="AF1541" s="22" t="s">
        <v>8900</v>
      </c>
      <c r="AG1541" s="24" t="s">
        <v>8902</v>
      </c>
      <c r="AH1541" t="s">
        <v>441</v>
      </c>
      <c r="AI1541" t="s">
        <v>77</v>
      </c>
      <c r="AJ1541" s="7"/>
      <c r="AK1541" s="7"/>
      <c r="AL1541"/>
      <c r="AN1541" s="7"/>
      <c r="AO1541" s="7"/>
      <c r="AP1541"/>
      <c r="AQ1541"/>
      <c r="AU1541" s="5"/>
      <c r="AV1541" s="5"/>
      <c r="AW1541" t="s">
        <v>8895</v>
      </c>
      <c r="AX1541" t="s">
        <v>8895</v>
      </c>
      <c r="AY1541" t="s">
        <v>69</v>
      </c>
      <c r="AZ1541" t="s">
        <v>8896</v>
      </c>
      <c r="BA1541" t="s">
        <v>179</v>
      </c>
      <c r="BB1541">
        <v>2019</v>
      </c>
      <c r="BC1541" t="s">
        <v>8897</v>
      </c>
      <c r="BD1541" t="s">
        <v>8898</v>
      </c>
      <c r="BE1541" t="s">
        <v>8899</v>
      </c>
      <c r="BF1541" t="s">
        <v>69</v>
      </c>
      <c r="BG1541" t="s">
        <v>69</v>
      </c>
      <c r="BH1541" t="s">
        <v>69</v>
      </c>
      <c r="BI1541" t="s">
        <v>69</v>
      </c>
      <c r="BJ1541" t="s">
        <v>69</v>
      </c>
      <c r="BK1541" t="s">
        <v>69</v>
      </c>
      <c r="BL1541" t="s">
        <v>159</v>
      </c>
      <c r="BM1541" t="s">
        <v>87</v>
      </c>
      <c r="BN1541" t="s">
        <v>271</v>
      </c>
      <c r="BO1541" t="s">
        <v>8898</v>
      </c>
      <c r="BP1541">
        <v>1</v>
      </c>
      <c r="BQ1541">
        <v>196298723</v>
      </c>
      <c r="BR1541" s="12">
        <v>42443</v>
      </c>
      <c r="BS1541">
        <v>542762</v>
      </c>
      <c r="BT1541" t="s">
        <v>69</v>
      </c>
      <c r="BU1541" t="s">
        <v>8903</v>
      </c>
      <c r="BV1541" t="s">
        <v>69</v>
      </c>
      <c r="BW1541" t="s">
        <v>69</v>
      </c>
    </row>
    <row r="1542" spans="1:75" x14ac:dyDescent="0.2">
      <c r="A1542" t="s">
        <v>8889</v>
      </c>
      <c r="B1542" t="s">
        <v>8904</v>
      </c>
      <c r="C1542" t="s">
        <v>8905</v>
      </c>
      <c r="D1542" t="s">
        <v>8892</v>
      </c>
      <c r="E1542" t="s">
        <v>69</v>
      </c>
      <c r="F1542">
        <v>31572415</v>
      </c>
      <c r="G1542" s="3" t="s">
        <v>8893</v>
      </c>
      <c r="H1542" s="3" t="s">
        <v>7291</v>
      </c>
      <c r="J1542" s="3" t="s">
        <v>8894</v>
      </c>
      <c r="K1542" s="3" t="s">
        <v>73</v>
      </c>
      <c r="L1542" s="6" t="s">
        <v>438</v>
      </c>
      <c r="M1542" s="24" t="s">
        <v>73</v>
      </c>
      <c r="O1542" s="24" t="s">
        <v>30786</v>
      </c>
      <c r="R1542" s="24" t="s">
        <v>172</v>
      </c>
      <c r="T1542" t="str">
        <f>IF(X1542 &lt;&gt; "", CONCATENATE(Table1[[#This Row],[bioproject]],".",Table1[[#This Row],[Replicate group]]), "")</f>
        <v/>
      </c>
      <c r="AA1542" s="6" t="str">
        <f>IF(Table1[[#This Row],[fungi_species]] &lt;&gt; "", CONCATENATE(LEFT(Table1[[#This Row],[fungi_species]],2), LEFT(_xlfn.TEXTAFTER(Table1[[#This Row],[fungi_species]], " ", 1),3)),"")</f>
        <v/>
      </c>
      <c r="AB1542" s="7"/>
      <c r="AC1542" t="s">
        <v>8901</v>
      </c>
      <c r="AD1542" t="s">
        <v>69</v>
      </c>
      <c r="AE1542" t="s">
        <v>69</v>
      </c>
      <c r="AF1542" s="22" t="s">
        <v>8906</v>
      </c>
      <c r="AG1542" s="24" t="s">
        <v>8902</v>
      </c>
      <c r="AH1542" t="s">
        <v>441</v>
      </c>
      <c r="AI1542" t="s">
        <v>77</v>
      </c>
      <c r="AJ1542" s="7"/>
      <c r="AK1542" s="7"/>
      <c r="AL1542"/>
      <c r="AN1542" s="7"/>
      <c r="AO1542" s="7"/>
      <c r="AP1542"/>
      <c r="AQ1542"/>
      <c r="AU1542" s="5"/>
      <c r="AV1542" s="5"/>
      <c r="AW1542" t="s">
        <v>8895</v>
      </c>
      <c r="AX1542" t="s">
        <v>8895</v>
      </c>
      <c r="AY1542" t="s">
        <v>69</v>
      </c>
      <c r="AZ1542" t="s">
        <v>8896</v>
      </c>
      <c r="BA1542" t="s">
        <v>179</v>
      </c>
      <c r="BB1542">
        <v>2019</v>
      </c>
      <c r="BC1542" t="s">
        <v>8897</v>
      </c>
      <c r="BD1542" t="s">
        <v>8898</v>
      </c>
      <c r="BE1542" t="s">
        <v>8899</v>
      </c>
      <c r="BF1542" t="s">
        <v>69</v>
      </c>
      <c r="BG1542" t="s">
        <v>69</v>
      </c>
      <c r="BH1542" t="s">
        <v>69</v>
      </c>
      <c r="BI1542" t="s">
        <v>69</v>
      </c>
      <c r="BJ1542" t="s">
        <v>69</v>
      </c>
      <c r="BK1542" t="s">
        <v>69</v>
      </c>
      <c r="BL1542" t="s">
        <v>159</v>
      </c>
      <c r="BM1542" t="s">
        <v>87</v>
      </c>
      <c r="BN1542" t="s">
        <v>271</v>
      </c>
      <c r="BO1542" t="s">
        <v>8898</v>
      </c>
      <c r="BP1542">
        <v>1</v>
      </c>
      <c r="BQ1542">
        <v>133135452</v>
      </c>
      <c r="BR1542" s="12">
        <v>42443</v>
      </c>
      <c r="BS1542">
        <v>542762</v>
      </c>
      <c r="BT1542" t="s">
        <v>69</v>
      </c>
      <c r="BU1542" t="s">
        <v>8903</v>
      </c>
      <c r="BV1542" t="s">
        <v>69</v>
      </c>
      <c r="BW1542" t="s">
        <v>69</v>
      </c>
    </row>
    <row r="1543" spans="1:75" x14ac:dyDescent="0.2">
      <c r="A1543" t="s">
        <v>18881</v>
      </c>
      <c r="B1543" t="s">
        <v>12481</v>
      </c>
      <c r="C1543" t="s">
        <v>12482</v>
      </c>
      <c r="D1543" t="s">
        <v>12483</v>
      </c>
      <c r="E1543" t="s">
        <v>69</v>
      </c>
      <c r="F1543">
        <v>31361080</v>
      </c>
      <c r="G1543" s="3" t="s">
        <v>9692</v>
      </c>
      <c r="H1543" s="3" t="s">
        <v>9693</v>
      </c>
      <c r="I1543" s="3" t="s">
        <v>436</v>
      </c>
      <c r="J1543" s="3" t="s">
        <v>12402</v>
      </c>
      <c r="K1543" s="3"/>
      <c r="L1543" s="6" t="s">
        <v>171</v>
      </c>
      <c r="M1543" s="24" t="s">
        <v>171</v>
      </c>
      <c r="N1543" s="39" t="s">
        <v>31224</v>
      </c>
      <c r="O1543" s="47" t="s">
        <v>30786</v>
      </c>
      <c r="P1543" s="45" t="s">
        <v>73</v>
      </c>
      <c r="Q1543" s="45"/>
      <c r="R1543" s="24" t="s">
        <v>514</v>
      </c>
      <c r="S1543" t="s">
        <v>3570</v>
      </c>
      <c r="T1543" t="str">
        <f>IF(X1543 &lt;&gt; "", CONCATENATE(Table1[[#This Row],[bioproject]],".",Table1[[#This Row],[Replicate group]]), "")</f>
        <v>PRJNA477286.B</v>
      </c>
      <c r="X1543" s="50" t="s">
        <v>30760</v>
      </c>
      <c r="Z1543" s="66" t="s">
        <v>3680</v>
      </c>
      <c r="AA1543" s="6" t="str">
        <f>IF(Table1[[#This Row],[fungi_species]] &lt;&gt; "", CONCATENATE(LEFT(Table1[[#This Row],[fungi_species]],2), LEFT(_xlfn.TEXTAFTER(Table1[[#This Row],[fungi_species]], " ", 1),3)),"")</f>
        <v>Scscl</v>
      </c>
      <c r="AB1543" s="7"/>
      <c r="AC1543" s="24" t="s">
        <v>12486</v>
      </c>
      <c r="AD1543" s="22" t="s">
        <v>69</v>
      </c>
      <c r="AE1543" s="24" t="s">
        <v>12485</v>
      </c>
      <c r="AF1543" s="22" t="s">
        <v>12484</v>
      </c>
      <c r="AG1543" s="24" t="s">
        <v>12487</v>
      </c>
      <c r="AH1543" t="s">
        <v>149</v>
      </c>
      <c r="AI1543" t="s">
        <v>150</v>
      </c>
      <c r="AJ1543" s="7">
        <v>1980</v>
      </c>
      <c r="AK1543" s="7"/>
      <c r="AL1543">
        <v>5180</v>
      </c>
      <c r="AN1543" s="7" t="s">
        <v>171</v>
      </c>
      <c r="AO1543" s="7" t="s">
        <v>12455</v>
      </c>
      <c r="AP1543"/>
      <c r="AQ1543" t="s">
        <v>73</v>
      </c>
      <c r="AR1543" t="s">
        <v>73</v>
      </c>
      <c r="AU1543" s="5"/>
      <c r="AV1543" s="5"/>
      <c r="AW1543" t="s">
        <v>3680</v>
      </c>
      <c r="AX1543" t="s">
        <v>3680</v>
      </c>
      <c r="AY1543" t="s">
        <v>69</v>
      </c>
      <c r="AZ1543" t="s">
        <v>9698</v>
      </c>
      <c r="BA1543" t="s">
        <v>9699</v>
      </c>
      <c r="BB1543" t="s">
        <v>9700</v>
      </c>
      <c r="BC1543" t="s">
        <v>9701</v>
      </c>
      <c r="BD1543" t="s">
        <v>12405</v>
      </c>
      <c r="BE1543" t="s">
        <v>18882</v>
      </c>
      <c r="BF1543" t="s">
        <v>69</v>
      </c>
      <c r="BG1543" t="s">
        <v>69</v>
      </c>
      <c r="BH1543" t="s">
        <v>69</v>
      </c>
      <c r="BI1543" t="s">
        <v>69</v>
      </c>
      <c r="BJ1543" t="s">
        <v>69</v>
      </c>
      <c r="BK1543" t="s">
        <v>69</v>
      </c>
      <c r="BL1543" t="s">
        <v>159</v>
      </c>
      <c r="BM1543" t="s">
        <v>87</v>
      </c>
      <c r="BN1543" s="30" t="s">
        <v>377</v>
      </c>
      <c r="BO1543" t="s">
        <v>12405</v>
      </c>
      <c r="BP1543">
        <v>1</v>
      </c>
      <c r="BQ1543">
        <v>30031005</v>
      </c>
      <c r="BR1543" s="12">
        <v>43435</v>
      </c>
      <c r="BS1543">
        <v>5180</v>
      </c>
      <c r="BT1543" t="s">
        <v>69</v>
      </c>
      <c r="BU1543" t="s">
        <v>12416</v>
      </c>
      <c r="BV1543" t="s">
        <v>69</v>
      </c>
      <c r="BW1543" t="s">
        <v>69</v>
      </c>
    </row>
    <row r="1544" spans="1:75" x14ac:dyDescent="0.2">
      <c r="A1544" t="s">
        <v>18881</v>
      </c>
      <c r="B1544" t="s">
        <v>12460</v>
      </c>
      <c r="C1544" t="s">
        <v>12461</v>
      </c>
      <c r="D1544" t="s">
        <v>12462</v>
      </c>
      <c r="E1544" t="s">
        <v>69</v>
      </c>
      <c r="F1544">
        <v>31361080</v>
      </c>
      <c r="G1544" s="3" t="s">
        <v>9692</v>
      </c>
      <c r="H1544" s="3" t="s">
        <v>9693</v>
      </c>
      <c r="I1544" s="3" t="s">
        <v>436</v>
      </c>
      <c r="J1544" s="3" t="s">
        <v>12402</v>
      </c>
      <c r="K1544" s="3"/>
      <c r="L1544" s="6" t="s">
        <v>171</v>
      </c>
      <c r="M1544" s="24" t="s">
        <v>171</v>
      </c>
      <c r="O1544" s="47" t="s">
        <v>30786</v>
      </c>
      <c r="R1544" s="24" t="s">
        <v>514</v>
      </c>
      <c r="S1544" t="s">
        <v>3570</v>
      </c>
      <c r="T1544" t="str">
        <f>IF(X1544 &lt;&gt; "", CONCATENATE(Table1[[#This Row],[bioproject]],".",Table1[[#This Row],[Replicate group]]), "")</f>
        <v>PRJNA477286.C</v>
      </c>
      <c r="X1544" s="50" t="s">
        <v>30782</v>
      </c>
      <c r="Z1544" s="66" t="s">
        <v>3680</v>
      </c>
      <c r="AA1544" s="6" t="str">
        <f>IF(Table1[[#This Row],[fungi_species]] &lt;&gt; "", CONCATENATE(LEFT(Table1[[#This Row],[fungi_species]],2), LEFT(_xlfn.TEXTAFTER(Table1[[#This Row],[fungi_species]], " ", 1),3)),"")</f>
        <v>Scscl</v>
      </c>
      <c r="AB1544" s="7"/>
      <c r="AC1544" s="24" t="s">
        <v>12465</v>
      </c>
      <c r="AD1544" s="22" t="s">
        <v>69</v>
      </c>
      <c r="AE1544" s="24" t="s">
        <v>12464</v>
      </c>
      <c r="AF1544" s="22" t="s">
        <v>12463</v>
      </c>
      <c r="AG1544" s="24" t="s">
        <v>12466</v>
      </c>
      <c r="AH1544" t="s">
        <v>149</v>
      </c>
      <c r="AI1544" t="s">
        <v>150</v>
      </c>
      <c r="AJ1544" s="7">
        <v>1980</v>
      </c>
      <c r="AK1544" s="7"/>
      <c r="AL1544">
        <v>5180</v>
      </c>
      <c r="AN1544" s="7" t="s">
        <v>171</v>
      </c>
      <c r="AO1544" s="7" t="s">
        <v>12455</v>
      </c>
      <c r="AP1544"/>
      <c r="AQ1544" t="s">
        <v>73</v>
      </c>
      <c r="AR1544" t="s">
        <v>73</v>
      </c>
      <c r="AU1544" s="5"/>
      <c r="AV1544" s="5"/>
      <c r="AW1544" t="s">
        <v>3680</v>
      </c>
      <c r="AX1544" t="s">
        <v>3680</v>
      </c>
      <c r="AY1544" t="s">
        <v>69</v>
      </c>
      <c r="AZ1544" t="s">
        <v>9698</v>
      </c>
      <c r="BA1544" t="s">
        <v>9699</v>
      </c>
      <c r="BB1544" t="s">
        <v>9700</v>
      </c>
      <c r="BC1544" t="s">
        <v>9701</v>
      </c>
      <c r="BD1544" t="s">
        <v>12405</v>
      </c>
      <c r="BE1544" t="s">
        <v>18882</v>
      </c>
      <c r="BF1544" t="s">
        <v>69</v>
      </c>
      <c r="BG1544" t="s">
        <v>69</v>
      </c>
      <c r="BH1544" t="s">
        <v>69</v>
      </c>
      <c r="BI1544" t="s">
        <v>69</v>
      </c>
      <c r="BJ1544" t="s">
        <v>69</v>
      </c>
      <c r="BK1544" t="s">
        <v>69</v>
      </c>
      <c r="BL1544" t="s">
        <v>159</v>
      </c>
      <c r="BM1544" t="s">
        <v>87</v>
      </c>
      <c r="BN1544" s="30" t="s">
        <v>377</v>
      </c>
      <c r="BO1544" t="s">
        <v>12405</v>
      </c>
      <c r="BP1544">
        <v>1</v>
      </c>
      <c r="BQ1544">
        <v>9945906</v>
      </c>
      <c r="BR1544" s="12">
        <v>43435</v>
      </c>
      <c r="BS1544">
        <v>5180</v>
      </c>
      <c r="BT1544" t="s">
        <v>69</v>
      </c>
      <c r="BU1544" t="s">
        <v>12416</v>
      </c>
      <c r="BV1544" t="s">
        <v>69</v>
      </c>
      <c r="BW1544" t="s">
        <v>69</v>
      </c>
    </row>
    <row r="1545" spans="1:75" x14ac:dyDescent="0.2">
      <c r="A1545" t="s">
        <v>18881</v>
      </c>
      <c r="B1545" t="s">
        <v>12502</v>
      </c>
      <c r="C1545" t="s">
        <v>12503</v>
      </c>
      <c r="D1545" t="s">
        <v>12504</v>
      </c>
      <c r="E1545" t="s">
        <v>69</v>
      </c>
      <c r="F1545">
        <v>31361080</v>
      </c>
      <c r="G1545" s="3" t="s">
        <v>9692</v>
      </c>
      <c r="H1545" s="3" t="s">
        <v>9693</v>
      </c>
      <c r="I1545" s="3" t="s">
        <v>436</v>
      </c>
      <c r="J1545" s="3" t="s">
        <v>12402</v>
      </c>
      <c r="K1545" s="3"/>
      <c r="L1545" s="6" t="s">
        <v>171</v>
      </c>
      <c r="M1545" s="24" t="s">
        <v>171</v>
      </c>
      <c r="O1545" s="47" t="s">
        <v>30786</v>
      </c>
      <c r="R1545" s="24" t="s">
        <v>514</v>
      </c>
      <c r="S1545" t="s">
        <v>3570</v>
      </c>
      <c r="T1545" t="str">
        <f>IF(X1545 &lt;&gt; "", CONCATENATE(Table1[[#This Row],[bioproject]],".",Table1[[#This Row],[Replicate group]]), "")</f>
        <v>PRJNA477286.C</v>
      </c>
      <c r="X1545" s="50" t="s">
        <v>30782</v>
      </c>
      <c r="Z1545" s="66" t="s">
        <v>3680</v>
      </c>
      <c r="AA1545" s="6" t="str">
        <f>IF(Table1[[#This Row],[fungi_species]] &lt;&gt; "", CONCATENATE(LEFT(Table1[[#This Row],[fungi_species]],2), LEFT(_xlfn.TEXTAFTER(Table1[[#This Row],[fungi_species]], " ", 1),3)),"")</f>
        <v>Scscl</v>
      </c>
      <c r="AB1545" s="7"/>
      <c r="AC1545" s="24" t="s">
        <v>12507</v>
      </c>
      <c r="AD1545" s="22" t="s">
        <v>69</v>
      </c>
      <c r="AE1545" s="24" t="s">
        <v>12506</v>
      </c>
      <c r="AF1545" s="22" t="s">
        <v>12505</v>
      </c>
      <c r="AG1545" s="24" t="s">
        <v>12508</v>
      </c>
      <c r="AH1545" t="s">
        <v>149</v>
      </c>
      <c r="AI1545" t="s">
        <v>150</v>
      </c>
      <c r="AJ1545" s="7">
        <v>1980</v>
      </c>
      <c r="AK1545" s="7"/>
      <c r="AL1545">
        <v>5180</v>
      </c>
      <c r="AN1545" s="7" t="s">
        <v>171</v>
      </c>
      <c r="AO1545" s="7" t="s">
        <v>469</v>
      </c>
      <c r="AP1545"/>
      <c r="AQ1545" t="s">
        <v>73</v>
      </c>
      <c r="AR1545" t="s">
        <v>73</v>
      </c>
      <c r="AU1545" s="5"/>
      <c r="AV1545" s="5"/>
      <c r="AW1545" t="s">
        <v>3680</v>
      </c>
      <c r="AX1545" t="s">
        <v>3680</v>
      </c>
      <c r="AY1545" t="s">
        <v>69</v>
      </c>
      <c r="AZ1545" t="s">
        <v>9698</v>
      </c>
      <c r="BA1545" t="s">
        <v>9699</v>
      </c>
      <c r="BB1545" t="s">
        <v>9700</v>
      </c>
      <c r="BC1545" t="s">
        <v>9701</v>
      </c>
      <c r="BD1545" t="s">
        <v>12405</v>
      </c>
      <c r="BE1545" t="s">
        <v>18882</v>
      </c>
      <c r="BF1545" t="s">
        <v>69</v>
      </c>
      <c r="BG1545" t="s">
        <v>69</v>
      </c>
      <c r="BH1545" t="s">
        <v>69</v>
      </c>
      <c r="BI1545" t="s">
        <v>69</v>
      </c>
      <c r="BJ1545" t="s">
        <v>69</v>
      </c>
      <c r="BK1545" t="s">
        <v>69</v>
      </c>
      <c r="BL1545" t="s">
        <v>159</v>
      </c>
      <c r="BM1545" t="s">
        <v>87</v>
      </c>
      <c r="BN1545" s="30" t="s">
        <v>377</v>
      </c>
      <c r="BO1545" t="s">
        <v>12405</v>
      </c>
      <c r="BP1545">
        <v>1</v>
      </c>
      <c r="BQ1545">
        <v>11878318</v>
      </c>
      <c r="BR1545" s="12">
        <v>43435</v>
      </c>
      <c r="BS1545">
        <v>5180</v>
      </c>
      <c r="BT1545" t="s">
        <v>69</v>
      </c>
      <c r="BU1545" t="s">
        <v>12416</v>
      </c>
      <c r="BV1545" t="s">
        <v>69</v>
      </c>
      <c r="BW1545" t="s">
        <v>69</v>
      </c>
    </row>
    <row r="1546" spans="1:75" x14ac:dyDescent="0.2">
      <c r="A1546" t="s">
        <v>18881</v>
      </c>
      <c r="B1546" t="s">
        <v>12452</v>
      </c>
      <c r="C1546" t="s">
        <v>12453</v>
      </c>
      <c r="D1546" t="s">
        <v>12454</v>
      </c>
      <c r="E1546" t="s">
        <v>69</v>
      </c>
      <c r="F1546">
        <v>31361080</v>
      </c>
      <c r="G1546" s="3" t="s">
        <v>9692</v>
      </c>
      <c r="H1546" s="3" t="s">
        <v>9693</v>
      </c>
      <c r="I1546" s="3" t="s">
        <v>436</v>
      </c>
      <c r="J1546" s="3" t="s">
        <v>12402</v>
      </c>
      <c r="K1546" s="3"/>
      <c r="L1546" s="6" t="s">
        <v>171</v>
      </c>
      <c r="M1546" s="24" t="s">
        <v>171</v>
      </c>
      <c r="O1546" s="47" t="s">
        <v>30786</v>
      </c>
      <c r="R1546" s="24" t="s">
        <v>514</v>
      </c>
      <c r="S1546" t="s">
        <v>3570</v>
      </c>
      <c r="T1546" t="str">
        <f>IF(X1546 &lt;&gt; "", CONCATENATE(Table1[[#This Row],[bioproject]],".",Table1[[#This Row],[Replicate group]]), "")</f>
        <v>PRJNA477286.C</v>
      </c>
      <c r="X1546" s="50" t="s">
        <v>30782</v>
      </c>
      <c r="Z1546" s="66" t="s">
        <v>3680</v>
      </c>
      <c r="AA1546" s="6" t="str">
        <f>IF(Table1[[#This Row],[fungi_species]] &lt;&gt; "", CONCATENATE(LEFT(Table1[[#This Row],[fungi_species]],2), LEFT(_xlfn.TEXTAFTER(Table1[[#This Row],[fungi_species]], " ", 1),3)),"")</f>
        <v>Scscl</v>
      </c>
      <c r="AB1546" s="7"/>
      <c r="AC1546" s="24" t="s">
        <v>12458</v>
      </c>
      <c r="AD1546" s="22" t="s">
        <v>69</v>
      </c>
      <c r="AE1546" s="24" t="s">
        <v>12457</v>
      </c>
      <c r="AF1546" s="22" t="s">
        <v>12456</v>
      </c>
      <c r="AG1546" s="24" t="s">
        <v>12459</v>
      </c>
      <c r="AH1546" t="s">
        <v>149</v>
      </c>
      <c r="AI1546" t="s">
        <v>150</v>
      </c>
      <c r="AJ1546" s="7">
        <v>1980</v>
      </c>
      <c r="AK1546" s="7"/>
      <c r="AL1546">
        <v>5180</v>
      </c>
      <c r="AN1546" s="7" t="s">
        <v>171</v>
      </c>
      <c r="AO1546" s="7" t="s">
        <v>12455</v>
      </c>
      <c r="AP1546"/>
      <c r="AQ1546" t="s">
        <v>73</v>
      </c>
      <c r="AR1546" t="s">
        <v>73</v>
      </c>
      <c r="AU1546" s="5"/>
      <c r="AV1546" s="5"/>
      <c r="AW1546" t="s">
        <v>3680</v>
      </c>
      <c r="AX1546" t="s">
        <v>3680</v>
      </c>
      <c r="AY1546" t="s">
        <v>69</v>
      </c>
      <c r="AZ1546" t="s">
        <v>9698</v>
      </c>
      <c r="BA1546" t="s">
        <v>9699</v>
      </c>
      <c r="BB1546" t="s">
        <v>9700</v>
      </c>
      <c r="BC1546" t="s">
        <v>9701</v>
      </c>
      <c r="BD1546" t="s">
        <v>12405</v>
      </c>
      <c r="BE1546" t="s">
        <v>18882</v>
      </c>
      <c r="BF1546" t="s">
        <v>69</v>
      </c>
      <c r="BG1546" t="s">
        <v>69</v>
      </c>
      <c r="BH1546" t="s">
        <v>69</v>
      </c>
      <c r="BI1546" t="s">
        <v>69</v>
      </c>
      <c r="BJ1546" t="s">
        <v>69</v>
      </c>
      <c r="BK1546" t="s">
        <v>69</v>
      </c>
      <c r="BL1546" t="s">
        <v>159</v>
      </c>
      <c r="BM1546" t="s">
        <v>87</v>
      </c>
      <c r="BN1546" s="30" t="s">
        <v>377</v>
      </c>
      <c r="BO1546" t="s">
        <v>12405</v>
      </c>
      <c r="BP1546">
        <v>1</v>
      </c>
      <c r="BQ1546">
        <v>18033974</v>
      </c>
      <c r="BR1546" s="12">
        <v>43435</v>
      </c>
      <c r="BS1546">
        <v>5180</v>
      </c>
      <c r="BT1546" t="s">
        <v>69</v>
      </c>
      <c r="BU1546" t="s">
        <v>12416</v>
      </c>
      <c r="BV1546" t="s">
        <v>69</v>
      </c>
      <c r="BW1546" t="s">
        <v>69</v>
      </c>
    </row>
    <row r="1547" spans="1:75" x14ac:dyDescent="0.2">
      <c r="A1547" t="s">
        <v>18881</v>
      </c>
      <c r="B1547" t="s">
        <v>12417</v>
      </c>
      <c r="C1547" t="s">
        <v>12418</v>
      </c>
      <c r="D1547" t="s">
        <v>12419</v>
      </c>
      <c r="E1547" t="s">
        <v>69</v>
      </c>
      <c r="F1547">
        <v>31361080</v>
      </c>
      <c r="G1547" s="3" t="s">
        <v>9692</v>
      </c>
      <c r="H1547" s="3" t="s">
        <v>9693</v>
      </c>
      <c r="I1547" s="3" t="s">
        <v>436</v>
      </c>
      <c r="J1547" s="3" t="s">
        <v>12402</v>
      </c>
      <c r="K1547" s="3"/>
      <c r="L1547" s="6" t="s">
        <v>171</v>
      </c>
      <c r="M1547" s="24" t="s">
        <v>171</v>
      </c>
      <c r="O1547" s="47" t="s">
        <v>30786</v>
      </c>
      <c r="R1547" s="24" t="s">
        <v>514</v>
      </c>
      <c r="S1547" t="s">
        <v>3570</v>
      </c>
      <c r="T1547" t="str">
        <f>IF(X1547 &lt;&gt; "", CONCATENATE(Table1[[#This Row],[bioproject]],".",Table1[[#This Row],[Replicate group]]), "")</f>
        <v>PRJNA477286.D</v>
      </c>
      <c r="X1547" s="50" t="s">
        <v>30783</v>
      </c>
      <c r="Z1547" s="66" t="s">
        <v>3680</v>
      </c>
      <c r="AA1547" s="6" t="str">
        <f>IF(Table1[[#This Row],[fungi_species]] &lt;&gt; "", CONCATENATE(LEFT(Table1[[#This Row],[fungi_species]],2), LEFT(_xlfn.TEXTAFTER(Table1[[#This Row],[fungi_species]], " ", 1),3)),"")</f>
        <v>Scscl</v>
      </c>
      <c r="AB1547" s="7"/>
      <c r="AC1547" s="24" t="s">
        <v>12422</v>
      </c>
      <c r="AD1547" s="22" t="s">
        <v>69</v>
      </c>
      <c r="AE1547" s="24" t="s">
        <v>12421</v>
      </c>
      <c r="AF1547" s="22" t="s">
        <v>12420</v>
      </c>
      <c r="AG1547" s="24" t="s">
        <v>12423</v>
      </c>
      <c r="AH1547" t="s">
        <v>149</v>
      </c>
      <c r="AI1547" t="s">
        <v>150</v>
      </c>
      <c r="AJ1547" s="7">
        <v>1980</v>
      </c>
      <c r="AK1547" s="7"/>
      <c r="AL1547">
        <v>5180</v>
      </c>
      <c r="AN1547" s="7" t="s">
        <v>171</v>
      </c>
      <c r="AO1547" s="7" t="s">
        <v>469</v>
      </c>
      <c r="AP1547"/>
      <c r="AQ1547" t="s">
        <v>73</v>
      </c>
      <c r="AR1547" t="s">
        <v>73</v>
      </c>
      <c r="AU1547" s="5"/>
      <c r="AV1547" s="5"/>
      <c r="AW1547" t="s">
        <v>3680</v>
      </c>
      <c r="AX1547" t="s">
        <v>3680</v>
      </c>
      <c r="AY1547" t="s">
        <v>69</v>
      </c>
      <c r="AZ1547" t="s">
        <v>9698</v>
      </c>
      <c r="BA1547" t="s">
        <v>9699</v>
      </c>
      <c r="BB1547" t="s">
        <v>9700</v>
      </c>
      <c r="BC1547" t="s">
        <v>9701</v>
      </c>
      <c r="BD1547" t="s">
        <v>12405</v>
      </c>
      <c r="BE1547" t="s">
        <v>18882</v>
      </c>
      <c r="BF1547" t="s">
        <v>69</v>
      </c>
      <c r="BG1547" t="s">
        <v>69</v>
      </c>
      <c r="BH1547" t="s">
        <v>69</v>
      </c>
      <c r="BI1547" t="s">
        <v>69</v>
      </c>
      <c r="BJ1547" t="s">
        <v>69</v>
      </c>
      <c r="BK1547" t="s">
        <v>69</v>
      </c>
      <c r="BL1547" t="s">
        <v>159</v>
      </c>
      <c r="BM1547" t="s">
        <v>87</v>
      </c>
      <c r="BN1547" s="30" t="s">
        <v>377</v>
      </c>
      <c r="BO1547" t="s">
        <v>12405</v>
      </c>
      <c r="BP1547">
        <v>1</v>
      </c>
      <c r="BQ1547">
        <v>6018471</v>
      </c>
      <c r="BR1547" s="12">
        <v>43435</v>
      </c>
      <c r="BS1547">
        <v>5180</v>
      </c>
      <c r="BT1547" t="s">
        <v>69</v>
      </c>
      <c r="BU1547" t="s">
        <v>12416</v>
      </c>
      <c r="BV1547" t="s">
        <v>69</v>
      </c>
      <c r="BW1547" t="s">
        <v>69</v>
      </c>
    </row>
    <row r="1548" spans="1:75" x14ac:dyDescent="0.2">
      <c r="A1548" t="s">
        <v>18881</v>
      </c>
      <c r="B1548" t="s">
        <v>12431</v>
      </c>
      <c r="C1548" t="s">
        <v>12432</v>
      </c>
      <c r="D1548" t="s">
        <v>12433</v>
      </c>
      <c r="E1548" t="s">
        <v>69</v>
      </c>
      <c r="F1548">
        <v>31361080</v>
      </c>
      <c r="G1548" s="3" t="s">
        <v>9692</v>
      </c>
      <c r="H1548" s="3" t="s">
        <v>9693</v>
      </c>
      <c r="I1548" s="3" t="s">
        <v>436</v>
      </c>
      <c r="J1548" s="3" t="s">
        <v>12402</v>
      </c>
      <c r="K1548" s="3"/>
      <c r="L1548" s="6" t="s">
        <v>171</v>
      </c>
      <c r="M1548" s="24" t="s">
        <v>171</v>
      </c>
      <c r="O1548" s="47" t="s">
        <v>30786</v>
      </c>
      <c r="R1548" s="24" t="s">
        <v>514</v>
      </c>
      <c r="S1548" t="s">
        <v>3570</v>
      </c>
      <c r="T1548" t="str">
        <f>IF(X1548 &lt;&gt; "", CONCATENATE(Table1[[#This Row],[bioproject]],".",Table1[[#This Row],[Replicate group]]), "")</f>
        <v>PRJNA477286.D</v>
      </c>
      <c r="X1548" s="50" t="s">
        <v>30783</v>
      </c>
      <c r="Z1548" s="66" t="s">
        <v>3680</v>
      </c>
      <c r="AA1548" s="6" t="str">
        <f>IF(Table1[[#This Row],[fungi_species]] &lt;&gt; "", CONCATENATE(LEFT(Table1[[#This Row],[fungi_species]],2), LEFT(_xlfn.TEXTAFTER(Table1[[#This Row],[fungi_species]], " ", 1),3)),"")</f>
        <v>Scscl</v>
      </c>
      <c r="AB1548" s="7"/>
      <c r="AC1548" s="24" t="s">
        <v>12436</v>
      </c>
      <c r="AD1548" s="22" t="s">
        <v>69</v>
      </c>
      <c r="AE1548" s="24" t="s">
        <v>12435</v>
      </c>
      <c r="AF1548" s="22" t="s">
        <v>12434</v>
      </c>
      <c r="AG1548" s="24" t="s">
        <v>12437</v>
      </c>
      <c r="AH1548" t="s">
        <v>149</v>
      </c>
      <c r="AI1548" t="s">
        <v>150</v>
      </c>
      <c r="AJ1548" s="7">
        <v>1980</v>
      </c>
      <c r="AK1548" s="7"/>
      <c r="AL1548">
        <v>5180</v>
      </c>
      <c r="AN1548" s="7" t="s">
        <v>171</v>
      </c>
      <c r="AO1548" s="7" t="s">
        <v>469</v>
      </c>
      <c r="AP1548"/>
      <c r="AQ1548" t="s">
        <v>73</v>
      </c>
      <c r="AR1548" t="s">
        <v>73</v>
      </c>
      <c r="AU1548" s="5"/>
      <c r="AV1548" s="5"/>
      <c r="AW1548" t="s">
        <v>3680</v>
      </c>
      <c r="AX1548" t="s">
        <v>3680</v>
      </c>
      <c r="AY1548" t="s">
        <v>69</v>
      </c>
      <c r="AZ1548" t="s">
        <v>9698</v>
      </c>
      <c r="BA1548" t="s">
        <v>9699</v>
      </c>
      <c r="BB1548" t="s">
        <v>9700</v>
      </c>
      <c r="BC1548" t="s">
        <v>9701</v>
      </c>
      <c r="BD1548" t="s">
        <v>12405</v>
      </c>
      <c r="BE1548" t="s">
        <v>18882</v>
      </c>
      <c r="BF1548" t="s">
        <v>69</v>
      </c>
      <c r="BG1548" t="s">
        <v>69</v>
      </c>
      <c r="BH1548" t="s">
        <v>69</v>
      </c>
      <c r="BI1548" t="s">
        <v>69</v>
      </c>
      <c r="BJ1548" t="s">
        <v>69</v>
      </c>
      <c r="BK1548" t="s">
        <v>69</v>
      </c>
      <c r="BL1548" t="s">
        <v>159</v>
      </c>
      <c r="BM1548" t="s">
        <v>87</v>
      </c>
      <c r="BN1548" s="30" t="s">
        <v>377</v>
      </c>
      <c r="BO1548" t="s">
        <v>12405</v>
      </c>
      <c r="BP1548">
        <v>1</v>
      </c>
      <c r="BQ1548">
        <v>6266016</v>
      </c>
      <c r="BR1548" s="12">
        <v>43435</v>
      </c>
      <c r="BS1548">
        <v>5180</v>
      </c>
      <c r="BT1548" t="s">
        <v>69</v>
      </c>
      <c r="BU1548" t="s">
        <v>12416</v>
      </c>
      <c r="BV1548" t="s">
        <v>69</v>
      </c>
      <c r="BW1548" t="s">
        <v>69</v>
      </c>
    </row>
    <row r="1549" spans="1:75" x14ac:dyDescent="0.2">
      <c r="A1549" t="s">
        <v>18881</v>
      </c>
      <c r="B1549" t="s">
        <v>12424</v>
      </c>
      <c r="C1549" t="s">
        <v>12425</v>
      </c>
      <c r="D1549" t="s">
        <v>12426</v>
      </c>
      <c r="E1549" t="s">
        <v>69</v>
      </c>
      <c r="F1549">
        <v>31361080</v>
      </c>
      <c r="G1549" s="3" t="s">
        <v>9692</v>
      </c>
      <c r="H1549" s="3" t="s">
        <v>9693</v>
      </c>
      <c r="I1549" s="3" t="s">
        <v>436</v>
      </c>
      <c r="J1549" s="3" t="s">
        <v>12402</v>
      </c>
      <c r="K1549" s="3"/>
      <c r="L1549" s="6" t="s">
        <v>171</v>
      </c>
      <c r="M1549" s="24" t="s">
        <v>171</v>
      </c>
      <c r="O1549" s="47" t="s">
        <v>30786</v>
      </c>
      <c r="R1549" s="24" t="s">
        <v>514</v>
      </c>
      <c r="S1549" t="s">
        <v>3570</v>
      </c>
      <c r="T1549" t="str">
        <f>IF(X1549 &lt;&gt; "", CONCATENATE(Table1[[#This Row],[bioproject]],".",Table1[[#This Row],[Replicate group]]), "")</f>
        <v>PRJNA477286.D</v>
      </c>
      <c r="X1549" s="50" t="s">
        <v>30783</v>
      </c>
      <c r="Z1549" s="66" t="s">
        <v>3680</v>
      </c>
      <c r="AA1549" s="6" t="str">
        <f>IF(Table1[[#This Row],[fungi_species]] &lt;&gt; "", CONCATENATE(LEFT(Table1[[#This Row],[fungi_species]],2), LEFT(_xlfn.TEXTAFTER(Table1[[#This Row],[fungi_species]], " ", 1),3)),"")</f>
        <v>Scscl</v>
      </c>
      <c r="AB1549" s="7"/>
      <c r="AC1549" s="24" t="s">
        <v>12429</v>
      </c>
      <c r="AD1549" s="22" t="s">
        <v>69</v>
      </c>
      <c r="AE1549" s="24" t="s">
        <v>12428</v>
      </c>
      <c r="AF1549" s="22" t="s">
        <v>12427</v>
      </c>
      <c r="AG1549" s="24" t="s">
        <v>12430</v>
      </c>
      <c r="AH1549" t="s">
        <v>149</v>
      </c>
      <c r="AI1549" t="s">
        <v>150</v>
      </c>
      <c r="AJ1549" s="7">
        <v>1980</v>
      </c>
      <c r="AK1549" s="7"/>
      <c r="AL1549">
        <v>5180</v>
      </c>
      <c r="AN1549" s="7" t="s">
        <v>171</v>
      </c>
      <c r="AO1549" s="7" t="s">
        <v>469</v>
      </c>
      <c r="AP1549"/>
      <c r="AQ1549" t="s">
        <v>73</v>
      </c>
      <c r="AR1549" t="s">
        <v>73</v>
      </c>
      <c r="AU1549" s="5"/>
      <c r="AV1549" s="5"/>
      <c r="AW1549" t="s">
        <v>3680</v>
      </c>
      <c r="AX1549" t="s">
        <v>3680</v>
      </c>
      <c r="AY1549" t="s">
        <v>69</v>
      </c>
      <c r="AZ1549" t="s">
        <v>9698</v>
      </c>
      <c r="BA1549" t="s">
        <v>9699</v>
      </c>
      <c r="BB1549" t="s">
        <v>9700</v>
      </c>
      <c r="BC1549" t="s">
        <v>9701</v>
      </c>
      <c r="BD1549" t="s">
        <v>12405</v>
      </c>
      <c r="BE1549" t="s">
        <v>18882</v>
      </c>
      <c r="BF1549" t="s">
        <v>69</v>
      </c>
      <c r="BG1549" t="s">
        <v>69</v>
      </c>
      <c r="BH1549" t="s">
        <v>69</v>
      </c>
      <c r="BI1549" t="s">
        <v>69</v>
      </c>
      <c r="BJ1549" t="s">
        <v>69</v>
      </c>
      <c r="BK1549" t="s">
        <v>69</v>
      </c>
      <c r="BL1549" t="s">
        <v>159</v>
      </c>
      <c r="BM1549" t="s">
        <v>87</v>
      </c>
      <c r="BN1549" s="30" t="s">
        <v>377</v>
      </c>
      <c r="BO1549" t="s">
        <v>12405</v>
      </c>
      <c r="BP1549">
        <v>1</v>
      </c>
      <c r="BQ1549">
        <v>8149316</v>
      </c>
      <c r="BR1549" s="12">
        <v>43435</v>
      </c>
      <c r="BS1549">
        <v>5180</v>
      </c>
      <c r="BT1549" t="s">
        <v>69</v>
      </c>
      <c r="BU1549" t="s">
        <v>12416</v>
      </c>
      <c r="BV1549" t="s">
        <v>69</v>
      </c>
      <c r="BW1549" t="s">
        <v>69</v>
      </c>
    </row>
    <row r="1550" spans="1:75" x14ac:dyDescent="0.2">
      <c r="A1550" t="s">
        <v>18881</v>
      </c>
      <c r="B1550" t="s">
        <v>12438</v>
      </c>
      <c r="C1550" t="s">
        <v>12439</v>
      </c>
      <c r="D1550" t="s">
        <v>12440</v>
      </c>
      <c r="E1550" t="s">
        <v>69</v>
      </c>
      <c r="F1550">
        <v>31361080</v>
      </c>
      <c r="G1550" s="3" t="s">
        <v>9692</v>
      </c>
      <c r="H1550" s="3" t="s">
        <v>9693</v>
      </c>
      <c r="I1550" s="3" t="s">
        <v>436</v>
      </c>
      <c r="J1550" s="3" t="s">
        <v>12402</v>
      </c>
      <c r="K1550" s="3"/>
      <c r="L1550" s="6" t="s">
        <v>171</v>
      </c>
      <c r="M1550" s="24" t="s">
        <v>171</v>
      </c>
      <c r="O1550" s="47" t="s">
        <v>30786</v>
      </c>
      <c r="R1550" s="24" t="s">
        <v>514</v>
      </c>
      <c r="S1550" t="s">
        <v>3570</v>
      </c>
      <c r="T1550" t="str">
        <f>IF(X1550 &lt;&gt; "", CONCATENATE(Table1[[#This Row],[bioproject]],".",Table1[[#This Row],[Replicate group]]), "")</f>
        <v>PRJNA477286.E</v>
      </c>
      <c r="X1550" s="50" t="s">
        <v>30784</v>
      </c>
      <c r="Z1550" s="66" t="s">
        <v>3680</v>
      </c>
      <c r="AA1550" s="6" t="str">
        <f>IF(Table1[[#This Row],[fungi_species]] &lt;&gt; "", CONCATENATE(LEFT(Table1[[#This Row],[fungi_species]],2), LEFT(_xlfn.TEXTAFTER(Table1[[#This Row],[fungi_species]], " ", 1),3)),"")</f>
        <v>Scscl</v>
      </c>
      <c r="AB1550" s="7"/>
      <c r="AC1550" s="24" t="s">
        <v>12443</v>
      </c>
      <c r="AD1550" s="22" t="s">
        <v>69</v>
      </c>
      <c r="AE1550" s="24" t="s">
        <v>12442</v>
      </c>
      <c r="AF1550" s="22" t="s">
        <v>12441</v>
      </c>
      <c r="AG1550" s="24" t="s">
        <v>12444</v>
      </c>
      <c r="AH1550" t="s">
        <v>149</v>
      </c>
      <c r="AI1550" t="s">
        <v>150</v>
      </c>
      <c r="AJ1550" s="7">
        <v>1980</v>
      </c>
      <c r="AK1550" s="7"/>
      <c r="AL1550">
        <v>5180</v>
      </c>
      <c r="AN1550" s="7" t="s">
        <v>171</v>
      </c>
      <c r="AO1550" s="7" t="s">
        <v>469</v>
      </c>
      <c r="AP1550"/>
      <c r="AQ1550" t="s">
        <v>73</v>
      </c>
      <c r="AR1550" t="s">
        <v>73</v>
      </c>
      <c r="AU1550" s="5"/>
      <c r="AV1550" s="5"/>
      <c r="AW1550" t="s">
        <v>3680</v>
      </c>
      <c r="AX1550" t="s">
        <v>3680</v>
      </c>
      <c r="AY1550" t="s">
        <v>69</v>
      </c>
      <c r="AZ1550" t="s">
        <v>9698</v>
      </c>
      <c r="BA1550" t="s">
        <v>9699</v>
      </c>
      <c r="BB1550" t="s">
        <v>9700</v>
      </c>
      <c r="BC1550" t="s">
        <v>9701</v>
      </c>
      <c r="BD1550" t="s">
        <v>12405</v>
      </c>
      <c r="BE1550" t="s">
        <v>18882</v>
      </c>
      <c r="BF1550" t="s">
        <v>69</v>
      </c>
      <c r="BG1550" t="s">
        <v>69</v>
      </c>
      <c r="BH1550" t="s">
        <v>69</v>
      </c>
      <c r="BI1550" t="s">
        <v>69</v>
      </c>
      <c r="BJ1550" t="s">
        <v>69</v>
      </c>
      <c r="BK1550" t="s">
        <v>69</v>
      </c>
      <c r="BL1550" t="s">
        <v>159</v>
      </c>
      <c r="BM1550" t="s">
        <v>87</v>
      </c>
      <c r="BN1550" s="30" t="s">
        <v>377</v>
      </c>
      <c r="BO1550" t="s">
        <v>12405</v>
      </c>
      <c r="BP1550">
        <v>1</v>
      </c>
      <c r="BQ1550">
        <v>5591530</v>
      </c>
      <c r="BR1550" s="12">
        <v>43435</v>
      </c>
      <c r="BS1550">
        <v>5180</v>
      </c>
      <c r="BT1550" t="s">
        <v>69</v>
      </c>
      <c r="BU1550" t="s">
        <v>12416</v>
      </c>
      <c r="BV1550" t="s">
        <v>69</v>
      </c>
      <c r="BW1550" t="s">
        <v>69</v>
      </c>
    </row>
    <row r="1551" spans="1:75" x14ac:dyDescent="0.2">
      <c r="A1551" t="s">
        <v>18881</v>
      </c>
      <c r="B1551" t="s">
        <v>12445</v>
      </c>
      <c r="C1551" t="s">
        <v>12446</v>
      </c>
      <c r="D1551" t="s">
        <v>12447</v>
      </c>
      <c r="E1551" t="s">
        <v>69</v>
      </c>
      <c r="F1551">
        <v>31361080</v>
      </c>
      <c r="G1551" s="3" t="s">
        <v>9692</v>
      </c>
      <c r="H1551" s="3" t="s">
        <v>9693</v>
      </c>
      <c r="I1551" s="3" t="s">
        <v>436</v>
      </c>
      <c r="J1551" s="3" t="s">
        <v>12402</v>
      </c>
      <c r="K1551" s="3"/>
      <c r="L1551" s="6" t="s">
        <v>171</v>
      </c>
      <c r="M1551" s="24" t="s">
        <v>171</v>
      </c>
      <c r="O1551" s="47" t="s">
        <v>30786</v>
      </c>
      <c r="R1551" s="24" t="s">
        <v>514</v>
      </c>
      <c r="S1551" t="s">
        <v>3570</v>
      </c>
      <c r="T1551" t="str">
        <f>IF(X1551 &lt;&gt; "", CONCATENATE(Table1[[#This Row],[bioproject]],".",Table1[[#This Row],[Replicate group]]), "")</f>
        <v>PRJNA477286.E</v>
      </c>
      <c r="X1551" s="50" t="s">
        <v>30784</v>
      </c>
      <c r="Z1551" s="66" t="s">
        <v>3680</v>
      </c>
      <c r="AA1551" s="6" t="str">
        <f>IF(Table1[[#This Row],[fungi_species]] &lt;&gt; "", CONCATENATE(LEFT(Table1[[#This Row],[fungi_species]],2), LEFT(_xlfn.TEXTAFTER(Table1[[#This Row],[fungi_species]], " ", 1),3)),"")</f>
        <v>Scscl</v>
      </c>
      <c r="AB1551" s="7"/>
      <c r="AC1551" s="24" t="s">
        <v>12450</v>
      </c>
      <c r="AD1551" s="22" t="s">
        <v>69</v>
      </c>
      <c r="AE1551" s="24" t="s">
        <v>12449</v>
      </c>
      <c r="AF1551" s="22" t="s">
        <v>12448</v>
      </c>
      <c r="AG1551" s="24" t="s">
        <v>12451</v>
      </c>
      <c r="AH1551" t="s">
        <v>149</v>
      </c>
      <c r="AI1551" t="s">
        <v>150</v>
      </c>
      <c r="AJ1551" s="7">
        <v>1980</v>
      </c>
      <c r="AK1551" s="7"/>
      <c r="AL1551">
        <v>5180</v>
      </c>
      <c r="AN1551" s="7" t="s">
        <v>171</v>
      </c>
      <c r="AO1551" s="7" t="s">
        <v>469</v>
      </c>
      <c r="AP1551"/>
      <c r="AQ1551" t="s">
        <v>73</v>
      </c>
      <c r="AR1551" t="s">
        <v>73</v>
      </c>
      <c r="AU1551" s="5"/>
      <c r="AV1551" s="5"/>
      <c r="AW1551" t="s">
        <v>3680</v>
      </c>
      <c r="AX1551" t="s">
        <v>3680</v>
      </c>
      <c r="AY1551" t="s">
        <v>69</v>
      </c>
      <c r="AZ1551" t="s">
        <v>9698</v>
      </c>
      <c r="BA1551" t="s">
        <v>9699</v>
      </c>
      <c r="BB1551" t="s">
        <v>9700</v>
      </c>
      <c r="BC1551" t="s">
        <v>9701</v>
      </c>
      <c r="BD1551" t="s">
        <v>12405</v>
      </c>
      <c r="BE1551" t="s">
        <v>18882</v>
      </c>
      <c r="BF1551" t="s">
        <v>69</v>
      </c>
      <c r="BG1551" t="s">
        <v>69</v>
      </c>
      <c r="BH1551" t="s">
        <v>69</v>
      </c>
      <c r="BI1551" t="s">
        <v>69</v>
      </c>
      <c r="BJ1551" t="s">
        <v>69</v>
      </c>
      <c r="BK1551" t="s">
        <v>69</v>
      </c>
      <c r="BL1551" t="s">
        <v>159</v>
      </c>
      <c r="BM1551" t="s">
        <v>87</v>
      </c>
      <c r="BN1551" s="30" t="s">
        <v>377</v>
      </c>
      <c r="BO1551" t="s">
        <v>12405</v>
      </c>
      <c r="BP1551">
        <v>1</v>
      </c>
      <c r="BQ1551">
        <v>7241315</v>
      </c>
      <c r="BR1551" s="12">
        <v>43435</v>
      </c>
      <c r="BS1551">
        <v>5180</v>
      </c>
      <c r="BT1551" t="s">
        <v>69</v>
      </c>
      <c r="BU1551" t="s">
        <v>12416</v>
      </c>
      <c r="BV1551" t="s">
        <v>69</v>
      </c>
      <c r="BW1551" t="s">
        <v>69</v>
      </c>
    </row>
    <row r="1552" spans="1:75" x14ac:dyDescent="0.2">
      <c r="A1552" t="s">
        <v>18881</v>
      </c>
      <c r="B1552" t="s">
        <v>12409</v>
      </c>
      <c r="C1552" t="s">
        <v>12410</v>
      </c>
      <c r="D1552" t="s">
        <v>12411</v>
      </c>
      <c r="E1552" t="s">
        <v>69</v>
      </c>
      <c r="F1552">
        <v>31361080</v>
      </c>
      <c r="G1552" s="3" t="s">
        <v>9692</v>
      </c>
      <c r="H1552" s="3" t="s">
        <v>9693</v>
      </c>
      <c r="I1552" s="3" t="s">
        <v>436</v>
      </c>
      <c r="J1552" s="3" t="s">
        <v>12402</v>
      </c>
      <c r="K1552" s="3"/>
      <c r="L1552" s="6" t="s">
        <v>171</v>
      </c>
      <c r="M1552" s="24" t="s">
        <v>171</v>
      </c>
      <c r="O1552" s="47" t="s">
        <v>30786</v>
      </c>
      <c r="R1552" s="24" t="s">
        <v>514</v>
      </c>
      <c r="S1552" t="s">
        <v>3570</v>
      </c>
      <c r="T1552" t="str">
        <f>IF(X1552 &lt;&gt; "", CONCATENATE(Table1[[#This Row],[bioproject]],".",Table1[[#This Row],[Replicate group]]), "")</f>
        <v>PRJNA477286.E</v>
      </c>
      <c r="X1552" s="50" t="s">
        <v>30784</v>
      </c>
      <c r="Z1552" s="66" t="s">
        <v>3680</v>
      </c>
      <c r="AA1552" s="6" t="str">
        <f>IF(Table1[[#This Row],[fungi_species]] &lt;&gt; "", CONCATENATE(LEFT(Table1[[#This Row],[fungi_species]],2), LEFT(_xlfn.TEXTAFTER(Table1[[#This Row],[fungi_species]], " ", 1),3)),"")</f>
        <v>Scscl</v>
      </c>
      <c r="AB1552" s="7"/>
      <c r="AC1552" s="24" t="s">
        <v>12414</v>
      </c>
      <c r="AD1552" s="22" t="s">
        <v>69</v>
      </c>
      <c r="AE1552" s="24" t="s">
        <v>12413</v>
      </c>
      <c r="AF1552" s="22" t="s">
        <v>12412</v>
      </c>
      <c r="AG1552" s="24" t="s">
        <v>12415</v>
      </c>
      <c r="AH1552" t="s">
        <v>149</v>
      </c>
      <c r="AI1552" t="s">
        <v>150</v>
      </c>
      <c r="AJ1552" s="7">
        <v>1980</v>
      </c>
      <c r="AK1552" s="7"/>
      <c r="AL1552">
        <v>5180</v>
      </c>
      <c r="AN1552" s="7" t="s">
        <v>171</v>
      </c>
      <c r="AO1552" s="7" t="s">
        <v>469</v>
      </c>
      <c r="AP1552"/>
      <c r="AQ1552" t="s">
        <v>73</v>
      </c>
      <c r="AR1552" t="s">
        <v>73</v>
      </c>
      <c r="AU1552" s="5"/>
      <c r="AV1552" s="5"/>
      <c r="AW1552" t="s">
        <v>3680</v>
      </c>
      <c r="AX1552" t="s">
        <v>3680</v>
      </c>
      <c r="AY1552" t="s">
        <v>69</v>
      </c>
      <c r="AZ1552" t="s">
        <v>9698</v>
      </c>
      <c r="BA1552" t="s">
        <v>9699</v>
      </c>
      <c r="BB1552" t="s">
        <v>9700</v>
      </c>
      <c r="BC1552" t="s">
        <v>9701</v>
      </c>
      <c r="BD1552" t="s">
        <v>12405</v>
      </c>
      <c r="BE1552" t="s">
        <v>18882</v>
      </c>
      <c r="BF1552" t="s">
        <v>69</v>
      </c>
      <c r="BG1552" t="s">
        <v>69</v>
      </c>
      <c r="BH1552" t="s">
        <v>69</v>
      </c>
      <c r="BI1552" t="s">
        <v>69</v>
      </c>
      <c r="BJ1552" t="s">
        <v>69</v>
      </c>
      <c r="BK1552" t="s">
        <v>69</v>
      </c>
      <c r="BL1552" t="s">
        <v>159</v>
      </c>
      <c r="BM1552" t="s">
        <v>87</v>
      </c>
      <c r="BN1552" s="30" t="s">
        <v>377</v>
      </c>
      <c r="BO1552" t="s">
        <v>12405</v>
      </c>
      <c r="BP1552">
        <v>1</v>
      </c>
      <c r="BQ1552">
        <v>7386391</v>
      </c>
      <c r="BR1552" s="12">
        <v>43435</v>
      </c>
      <c r="BS1552">
        <v>5180</v>
      </c>
      <c r="BT1552" t="s">
        <v>69</v>
      </c>
      <c r="BU1552" t="s">
        <v>12416</v>
      </c>
      <c r="BV1552" t="s">
        <v>69</v>
      </c>
      <c r="BW1552" t="s">
        <v>69</v>
      </c>
    </row>
    <row r="1553" spans="1:75" x14ac:dyDescent="0.2">
      <c r="A1553" t="s">
        <v>24752</v>
      </c>
      <c r="B1553" t="s">
        <v>24753</v>
      </c>
      <c r="C1553" t="s">
        <v>24754</v>
      </c>
      <c r="D1553" t="s">
        <v>24755</v>
      </c>
      <c r="E1553" t="s">
        <v>69</v>
      </c>
      <c r="F1553">
        <v>32411168</v>
      </c>
      <c r="G1553" s="3" t="s">
        <v>24756</v>
      </c>
      <c r="H1553" s="3" t="s">
        <v>13694</v>
      </c>
      <c r="J1553" s="3" t="s">
        <v>170</v>
      </c>
      <c r="K1553" s="3" t="s">
        <v>171</v>
      </c>
      <c r="L1553" s="6" t="s">
        <v>24757</v>
      </c>
      <c r="M1553" s="24" t="s">
        <v>2788</v>
      </c>
      <c r="O1553" s="44" t="s">
        <v>30786</v>
      </c>
      <c r="R1553" s="24" t="s">
        <v>170</v>
      </c>
      <c r="S1553" t="s">
        <v>3619</v>
      </c>
      <c r="T1553" t="str">
        <f>IF(X1553 &lt;&gt; "", CONCATENATE(Table1[[#This Row],[bioproject]],".",Table1[[#This Row],[Replicate group]]), "")</f>
        <v>PRJNA607657.A</v>
      </c>
      <c r="X1553" s="59" t="s">
        <v>27749</v>
      </c>
      <c r="Z1553" s="67" t="s">
        <v>3680</v>
      </c>
      <c r="AA1553" s="59" t="str">
        <f>IF(Table1[[#This Row],[fungi_species]] &lt;&gt; "", CONCATENATE(LEFT(Table1[[#This Row],[fungi_species]],2), LEFT(_xlfn.TEXTAFTER(Table1[[#This Row],[fungi_species]], " ", 1),3)),"")</f>
        <v>Scscl</v>
      </c>
      <c r="AB1553" s="7"/>
      <c r="AC1553" s="24" t="s">
        <v>16975</v>
      </c>
      <c r="AD1553" s="22" t="s">
        <v>69</v>
      </c>
      <c r="AE1553" s="24" t="s">
        <v>24763</v>
      </c>
      <c r="AF1553" s="22" t="s">
        <v>24762</v>
      </c>
      <c r="AG1553" s="24" t="s">
        <v>24763</v>
      </c>
      <c r="AH1553" t="s">
        <v>174</v>
      </c>
      <c r="AI1553" t="s">
        <v>150</v>
      </c>
      <c r="AJ1553" s="7"/>
      <c r="AK1553" s="7"/>
      <c r="AL1553"/>
      <c r="AN1553" s="7"/>
      <c r="AO1553" s="7"/>
      <c r="AP1553"/>
      <c r="AQ1553"/>
      <c r="AU1553" s="5"/>
      <c r="AV1553" s="5"/>
      <c r="AW1553" t="s">
        <v>469</v>
      </c>
      <c r="AX1553" t="s">
        <v>469</v>
      </c>
      <c r="AY1553" t="s">
        <v>69</v>
      </c>
      <c r="AZ1553" t="s">
        <v>24758</v>
      </c>
      <c r="BA1553" t="s">
        <v>179</v>
      </c>
      <c r="BB1553">
        <v>2020</v>
      </c>
      <c r="BC1553" t="s">
        <v>24759</v>
      </c>
      <c r="BD1553" t="s">
        <v>24760</v>
      </c>
      <c r="BE1553" t="s">
        <v>24761</v>
      </c>
      <c r="BF1553" t="s">
        <v>69</v>
      </c>
      <c r="BG1553" t="s">
        <v>69</v>
      </c>
      <c r="BH1553" t="s">
        <v>69</v>
      </c>
      <c r="BI1553" t="s">
        <v>69</v>
      </c>
      <c r="BJ1553" t="s">
        <v>69</v>
      </c>
      <c r="BK1553" t="s">
        <v>69</v>
      </c>
      <c r="BL1553" t="s">
        <v>159</v>
      </c>
      <c r="BM1553" t="s">
        <v>87</v>
      </c>
      <c r="BN1553" s="30" t="s">
        <v>377</v>
      </c>
      <c r="BO1553" t="s">
        <v>24760</v>
      </c>
      <c r="BP1553">
        <v>1</v>
      </c>
      <c r="BQ1553">
        <v>11010414</v>
      </c>
      <c r="BR1553" s="12">
        <v>43915</v>
      </c>
      <c r="BS1553">
        <v>3702</v>
      </c>
      <c r="BT1553" t="s">
        <v>69</v>
      </c>
      <c r="BU1553" t="s">
        <v>24764</v>
      </c>
      <c r="BV1553" t="s">
        <v>69</v>
      </c>
      <c r="BW1553" t="s">
        <v>16977</v>
      </c>
    </row>
    <row r="1554" spans="1:75" x14ac:dyDescent="0.2">
      <c r="A1554" t="s">
        <v>24752</v>
      </c>
      <c r="B1554" t="s">
        <v>24797</v>
      </c>
      <c r="C1554" t="s">
        <v>24798</v>
      </c>
      <c r="D1554" t="s">
        <v>24799</v>
      </c>
      <c r="E1554" t="s">
        <v>69</v>
      </c>
      <c r="F1554">
        <v>32411168</v>
      </c>
      <c r="G1554" s="3" t="s">
        <v>24756</v>
      </c>
      <c r="H1554" s="3" t="s">
        <v>13694</v>
      </c>
      <c r="J1554" s="3" t="s">
        <v>170</v>
      </c>
      <c r="K1554" s="3" t="s">
        <v>171</v>
      </c>
      <c r="L1554" s="6" t="s">
        <v>24757</v>
      </c>
      <c r="M1554" s="24" t="s">
        <v>2788</v>
      </c>
      <c r="O1554" s="44" t="s">
        <v>30786</v>
      </c>
      <c r="R1554" s="24" t="s">
        <v>170</v>
      </c>
      <c r="S1554" t="s">
        <v>3619</v>
      </c>
      <c r="T1554" t="str">
        <f>IF(X1554 &lt;&gt; "", CONCATENATE(Table1[[#This Row],[bioproject]],".",Table1[[#This Row],[Replicate group]]), "")</f>
        <v>PRJNA607657.A</v>
      </c>
      <c r="X1554" s="59" t="s">
        <v>27749</v>
      </c>
      <c r="Z1554" s="67" t="s">
        <v>3680</v>
      </c>
      <c r="AA1554" s="59" t="str">
        <f>IF(Table1[[#This Row],[fungi_species]] &lt;&gt; "", CONCATENATE(LEFT(Table1[[#This Row],[fungi_species]],2), LEFT(_xlfn.TEXTAFTER(Table1[[#This Row],[fungi_species]], " ", 1),3)),"")</f>
        <v>Scscl</v>
      </c>
      <c r="AB1554" s="7"/>
      <c r="AC1554" s="24" t="s">
        <v>16975</v>
      </c>
      <c r="AD1554" s="22" t="s">
        <v>69</v>
      </c>
      <c r="AE1554" s="24" t="s">
        <v>24800</v>
      </c>
      <c r="AF1554" s="22" t="s">
        <v>24762</v>
      </c>
      <c r="AG1554" s="24" t="s">
        <v>24800</v>
      </c>
      <c r="AH1554" t="s">
        <v>174</v>
      </c>
      <c r="AI1554" t="s">
        <v>150</v>
      </c>
      <c r="AJ1554" s="7"/>
      <c r="AK1554" s="7"/>
      <c r="AL1554"/>
      <c r="AN1554" s="7"/>
      <c r="AO1554" s="7"/>
      <c r="AP1554"/>
      <c r="AQ1554"/>
      <c r="AU1554" s="5"/>
      <c r="AV1554" s="5"/>
      <c r="AW1554" t="s">
        <v>469</v>
      </c>
      <c r="AX1554" t="s">
        <v>469</v>
      </c>
      <c r="AY1554" t="s">
        <v>69</v>
      </c>
      <c r="AZ1554" t="s">
        <v>24758</v>
      </c>
      <c r="BA1554" t="s">
        <v>179</v>
      </c>
      <c r="BB1554">
        <v>2020</v>
      </c>
      <c r="BC1554" t="s">
        <v>24759</v>
      </c>
      <c r="BD1554" t="s">
        <v>24760</v>
      </c>
      <c r="BE1554" t="s">
        <v>24761</v>
      </c>
      <c r="BF1554" t="s">
        <v>69</v>
      </c>
      <c r="BG1554" t="s">
        <v>69</v>
      </c>
      <c r="BH1554" t="s">
        <v>69</v>
      </c>
      <c r="BI1554" t="s">
        <v>69</v>
      </c>
      <c r="BJ1554" t="s">
        <v>69</v>
      </c>
      <c r="BK1554" t="s">
        <v>69</v>
      </c>
      <c r="BL1554" t="s">
        <v>159</v>
      </c>
      <c r="BM1554" t="s">
        <v>87</v>
      </c>
      <c r="BN1554" s="30" t="s">
        <v>377</v>
      </c>
      <c r="BO1554" t="s">
        <v>24760</v>
      </c>
      <c r="BP1554">
        <v>1</v>
      </c>
      <c r="BQ1554">
        <v>11299131</v>
      </c>
      <c r="BR1554" s="12">
        <v>43915</v>
      </c>
      <c r="BS1554">
        <v>3702</v>
      </c>
      <c r="BT1554" t="s">
        <v>69</v>
      </c>
      <c r="BU1554" t="s">
        <v>24764</v>
      </c>
      <c r="BV1554" t="s">
        <v>69</v>
      </c>
      <c r="BW1554" t="s">
        <v>16977</v>
      </c>
    </row>
    <row r="1555" spans="1:75" x14ac:dyDescent="0.2">
      <c r="A1555" t="s">
        <v>24752</v>
      </c>
      <c r="B1555" t="s">
        <v>24801</v>
      </c>
      <c r="C1555" t="s">
        <v>24802</v>
      </c>
      <c r="D1555" t="s">
        <v>24803</v>
      </c>
      <c r="E1555" t="s">
        <v>69</v>
      </c>
      <c r="F1555">
        <v>32411168</v>
      </c>
      <c r="G1555" s="3" t="s">
        <v>24756</v>
      </c>
      <c r="H1555" s="3" t="s">
        <v>13694</v>
      </c>
      <c r="J1555" s="3" t="s">
        <v>170</v>
      </c>
      <c r="K1555" s="3" t="s">
        <v>171</v>
      </c>
      <c r="L1555" s="6" t="s">
        <v>24757</v>
      </c>
      <c r="M1555" s="24" t="s">
        <v>2788</v>
      </c>
      <c r="O1555" s="44" t="s">
        <v>30786</v>
      </c>
      <c r="R1555" s="24" t="s">
        <v>170</v>
      </c>
      <c r="S1555" t="s">
        <v>3619</v>
      </c>
      <c r="T1555" t="str">
        <f>IF(X1555 &lt;&gt; "", CONCATENATE(Table1[[#This Row],[bioproject]],".",Table1[[#This Row],[Replicate group]]), "")</f>
        <v>PRJNA607657.A</v>
      </c>
      <c r="X1555" s="59" t="s">
        <v>27749</v>
      </c>
      <c r="Z1555" s="67" t="s">
        <v>3680</v>
      </c>
      <c r="AA1555" s="59" t="str">
        <f>IF(Table1[[#This Row],[fungi_species]] &lt;&gt; "", CONCATENATE(LEFT(Table1[[#This Row],[fungi_species]],2), LEFT(_xlfn.TEXTAFTER(Table1[[#This Row],[fungi_species]], " ", 1),3)),"")</f>
        <v>Scscl</v>
      </c>
      <c r="AB1555" s="7"/>
      <c r="AC1555" s="24" t="s">
        <v>16975</v>
      </c>
      <c r="AD1555" s="22" t="s">
        <v>69</v>
      </c>
      <c r="AE1555" s="24" t="s">
        <v>24804</v>
      </c>
      <c r="AF1555" s="22" t="s">
        <v>24762</v>
      </c>
      <c r="AG1555" s="24" t="s">
        <v>24804</v>
      </c>
      <c r="AH1555" t="s">
        <v>174</v>
      </c>
      <c r="AI1555" t="s">
        <v>150</v>
      </c>
      <c r="AJ1555" s="7"/>
      <c r="AK1555" s="7"/>
      <c r="AL1555"/>
      <c r="AN1555" s="7"/>
      <c r="AO1555" s="7"/>
      <c r="AP1555"/>
      <c r="AQ1555"/>
      <c r="AU1555" s="5"/>
      <c r="AV1555" s="5"/>
      <c r="AW1555" t="s">
        <v>469</v>
      </c>
      <c r="AX1555" t="s">
        <v>469</v>
      </c>
      <c r="AY1555" t="s">
        <v>69</v>
      </c>
      <c r="AZ1555" t="s">
        <v>24758</v>
      </c>
      <c r="BA1555" t="s">
        <v>179</v>
      </c>
      <c r="BB1555">
        <v>2020</v>
      </c>
      <c r="BC1555" t="s">
        <v>24759</v>
      </c>
      <c r="BD1555" t="s">
        <v>24760</v>
      </c>
      <c r="BE1555" t="s">
        <v>24761</v>
      </c>
      <c r="BF1555" t="s">
        <v>69</v>
      </c>
      <c r="BG1555" t="s">
        <v>69</v>
      </c>
      <c r="BH1555" t="s">
        <v>69</v>
      </c>
      <c r="BI1555" t="s">
        <v>69</v>
      </c>
      <c r="BJ1555" t="s">
        <v>69</v>
      </c>
      <c r="BK1555" t="s">
        <v>69</v>
      </c>
      <c r="BL1555" t="s">
        <v>159</v>
      </c>
      <c r="BM1555" t="s">
        <v>87</v>
      </c>
      <c r="BN1555" s="30" t="s">
        <v>377</v>
      </c>
      <c r="BO1555" t="s">
        <v>24760</v>
      </c>
      <c r="BP1555">
        <v>1</v>
      </c>
      <c r="BQ1555">
        <v>11983958</v>
      </c>
      <c r="BR1555" s="12">
        <v>43915</v>
      </c>
      <c r="BS1555">
        <v>3702</v>
      </c>
      <c r="BT1555" t="s">
        <v>69</v>
      </c>
      <c r="BU1555" t="s">
        <v>24764</v>
      </c>
      <c r="BV1555" t="s">
        <v>69</v>
      </c>
      <c r="BW1555" t="s">
        <v>16977</v>
      </c>
    </row>
    <row r="1556" spans="1:75" x14ac:dyDescent="0.2">
      <c r="A1556" t="s">
        <v>25340</v>
      </c>
      <c r="B1556" t="s">
        <v>25351</v>
      </c>
      <c r="C1556" t="s">
        <v>25352</v>
      </c>
      <c r="D1556" t="s">
        <v>25353</v>
      </c>
      <c r="E1556" t="s">
        <v>69</v>
      </c>
      <c r="F1556">
        <v>36484778</v>
      </c>
      <c r="G1556" s="3" t="s">
        <v>7854</v>
      </c>
      <c r="H1556" s="3" t="s">
        <v>13694</v>
      </c>
      <c r="I1556" s="3" t="s">
        <v>3865</v>
      </c>
      <c r="J1556" s="3" t="s">
        <v>25344</v>
      </c>
      <c r="K1556" s="3" t="s">
        <v>955</v>
      </c>
      <c r="M1556" s="24" t="s">
        <v>955</v>
      </c>
      <c r="N1556" s="39" t="s">
        <v>31226</v>
      </c>
      <c r="O1556" s="44" t="s">
        <v>30786</v>
      </c>
      <c r="P1556" s="45" t="s">
        <v>73</v>
      </c>
      <c r="Q1556" s="45"/>
      <c r="R1556" s="24" t="s">
        <v>170</v>
      </c>
      <c r="S1556" t="s">
        <v>515</v>
      </c>
      <c r="T1556" t="str">
        <f>IF(X1556 &lt;&gt; "", CONCATENATE(Table1[[#This Row],[bioproject]],".",Table1[[#This Row],[Replicate group]]), "")</f>
        <v>PRJNA659617.A</v>
      </c>
      <c r="X1556" s="51" t="s">
        <v>27749</v>
      </c>
      <c r="Z1556" s="66" t="s">
        <v>3680</v>
      </c>
      <c r="AA1556" s="6" t="str">
        <f>IF(Table1[[#This Row],[fungi_species]] &lt;&gt; "", CONCATENATE(LEFT(Table1[[#This Row],[fungi_species]],2), LEFT(_xlfn.TEXTAFTER(Table1[[#This Row],[fungi_species]], " ", 1),3)),"")</f>
        <v>Scscl</v>
      </c>
      <c r="AB1556" s="7"/>
      <c r="AC1556" t="s">
        <v>25355</v>
      </c>
      <c r="AD1556" t="s">
        <v>69</v>
      </c>
      <c r="AE1556" t="s">
        <v>25354</v>
      </c>
      <c r="AF1556" s="22" t="s">
        <v>25347</v>
      </c>
      <c r="AG1556" s="24" t="s">
        <v>25356</v>
      </c>
      <c r="AH1556" t="s">
        <v>3252</v>
      </c>
      <c r="AI1556" t="s">
        <v>77</v>
      </c>
      <c r="AJ1556" s="7"/>
      <c r="AK1556" s="7"/>
      <c r="AL1556">
        <v>5180</v>
      </c>
      <c r="AN1556" s="7" t="s">
        <v>171</v>
      </c>
      <c r="AO1556" s="7" t="s">
        <v>442</v>
      </c>
      <c r="AP1556"/>
      <c r="AQ1556"/>
      <c r="AU1556" s="5"/>
      <c r="AV1556" s="5"/>
      <c r="AW1556" t="s">
        <v>3680</v>
      </c>
      <c r="AX1556" t="s">
        <v>3680</v>
      </c>
      <c r="AY1556" t="s">
        <v>69</v>
      </c>
      <c r="AZ1556" t="s">
        <v>7859</v>
      </c>
      <c r="BA1556" t="s">
        <v>1659</v>
      </c>
      <c r="BB1556" t="s">
        <v>7860</v>
      </c>
      <c r="BC1556" t="s">
        <v>7861</v>
      </c>
      <c r="BD1556" t="s">
        <v>25345</v>
      </c>
      <c r="BE1556" t="s">
        <v>25346</v>
      </c>
      <c r="BF1556" t="s">
        <v>69</v>
      </c>
      <c r="BG1556" t="s">
        <v>69</v>
      </c>
      <c r="BH1556" t="s">
        <v>69</v>
      </c>
      <c r="BI1556" t="s">
        <v>69</v>
      </c>
      <c r="BJ1556" t="s">
        <v>69</v>
      </c>
      <c r="BK1556" t="s">
        <v>69</v>
      </c>
      <c r="BL1556" t="s">
        <v>159</v>
      </c>
      <c r="BM1556" t="s">
        <v>87</v>
      </c>
      <c r="BN1556" t="s">
        <v>271</v>
      </c>
      <c r="BO1556" t="s">
        <v>25345</v>
      </c>
      <c r="BP1556">
        <v>1</v>
      </c>
      <c r="BQ1556">
        <v>9557365</v>
      </c>
      <c r="BR1556" s="12">
        <v>44070</v>
      </c>
      <c r="BS1556">
        <v>5180</v>
      </c>
      <c r="BT1556" t="s">
        <v>69</v>
      </c>
      <c r="BU1556" t="s">
        <v>69</v>
      </c>
      <c r="BV1556" t="s">
        <v>69</v>
      </c>
      <c r="BW1556" t="s">
        <v>69</v>
      </c>
    </row>
    <row r="1557" spans="1:75" x14ac:dyDescent="0.2">
      <c r="A1557" t="s">
        <v>9028</v>
      </c>
      <c r="B1557" t="s">
        <v>9029</v>
      </c>
      <c r="C1557" t="s">
        <v>9030</v>
      </c>
      <c r="D1557" t="s">
        <v>9031</v>
      </c>
      <c r="E1557" t="s">
        <v>69</v>
      </c>
      <c r="F1557">
        <v>31209232</v>
      </c>
      <c r="G1557" s="3" t="s">
        <v>9032</v>
      </c>
      <c r="H1557" s="3" t="s">
        <v>435</v>
      </c>
      <c r="I1557" s="3" t="s">
        <v>2798</v>
      </c>
      <c r="J1557" s="3" t="s">
        <v>411</v>
      </c>
      <c r="K1557" s="3" t="s">
        <v>73</v>
      </c>
      <c r="L1557" s="6" t="s">
        <v>438</v>
      </c>
      <c r="M1557" s="24" t="s">
        <v>73</v>
      </c>
      <c r="O1557" s="24" t="s">
        <v>30786</v>
      </c>
      <c r="R1557" s="24" t="s">
        <v>9033</v>
      </c>
      <c r="T1557" t="str">
        <f>IF(X1557 &lt;&gt; "", CONCATENATE(Table1[[#This Row],[bioproject]],".",Table1[[#This Row],[Replicate group]]), "")</f>
        <v/>
      </c>
      <c r="AA1557" s="6" t="str">
        <f>IF(Table1[[#This Row],[fungi_species]] &lt;&gt; "", CONCATENATE(LEFT(Table1[[#This Row],[fungi_species]],2), LEFT(_xlfn.TEXTAFTER(Table1[[#This Row],[fungi_species]], " ", 1),3)),"")</f>
        <v/>
      </c>
      <c r="AB1557" s="7"/>
      <c r="AC1557" t="s">
        <v>9041</v>
      </c>
      <c r="AD1557" t="s">
        <v>69</v>
      </c>
      <c r="AE1557" t="s">
        <v>69</v>
      </c>
      <c r="AF1557" s="22" t="s">
        <v>9039</v>
      </c>
      <c r="AG1557" s="24" t="s">
        <v>9042</v>
      </c>
      <c r="AH1557" t="s">
        <v>76</v>
      </c>
      <c r="AI1557" t="s">
        <v>1657</v>
      </c>
      <c r="AJ1557" s="7"/>
      <c r="AK1557" s="7"/>
      <c r="AL1557"/>
      <c r="AN1557" s="7"/>
      <c r="AO1557" s="7"/>
      <c r="AP1557"/>
      <c r="AQ1557"/>
      <c r="AU1557" s="5"/>
      <c r="AV1557" s="5"/>
      <c r="AW1557" t="s">
        <v>9003</v>
      </c>
      <c r="AX1557" t="s">
        <v>9003</v>
      </c>
      <c r="AY1557" t="s">
        <v>69</v>
      </c>
      <c r="AZ1557" t="s">
        <v>9034</v>
      </c>
      <c r="BA1557" t="s">
        <v>6985</v>
      </c>
      <c r="BB1557" t="s">
        <v>9035</v>
      </c>
      <c r="BC1557" t="s">
        <v>9036</v>
      </c>
      <c r="BD1557" t="s">
        <v>9037</v>
      </c>
      <c r="BE1557" t="s">
        <v>9038</v>
      </c>
      <c r="BF1557" t="s">
        <v>69</v>
      </c>
      <c r="BG1557" t="s">
        <v>69</v>
      </c>
      <c r="BH1557" t="s">
        <v>69</v>
      </c>
      <c r="BI1557" t="s">
        <v>69</v>
      </c>
      <c r="BJ1557" t="s">
        <v>69</v>
      </c>
      <c r="BK1557" t="s">
        <v>69</v>
      </c>
      <c r="BL1557" t="s">
        <v>159</v>
      </c>
      <c r="BM1557" t="s">
        <v>1666</v>
      </c>
      <c r="BN1557" t="s">
        <v>184</v>
      </c>
      <c r="BO1557" t="s">
        <v>9037</v>
      </c>
      <c r="BP1557">
        <v>1</v>
      </c>
      <c r="BQ1557">
        <v>11553421</v>
      </c>
      <c r="BR1557" s="12" t="s">
        <v>9040</v>
      </c>
      <c r="BS1557">
        <v>1051616</v>
      </c>
      <c r="BT1557" t="s">
        <v>69</v>
      </c>
      <c r="BU1557" t="s">
        <v>69</v>
      </c>
      <c r="BV1557" t="s">
        <v>69</v>
      </c>
      <c r="BW1557" t="s">
        <v>69</v>
      </c>
    </row>
    <row r="1558" spans="1:75" x14ac:dyDescent="0.2">
      <c r="A1558" t="s">
        <v>9028</v>
      </c>
      <c r="B1558" t="s">
        <v>9043</v>
      </c>
      <c r="C1558" t="s">
        <v>9044</v>
      </c>
      <c r="D1558" t="s">
        <v>9045</v>
      </c>
      <c r="E1558" t="s">
        <v>69</v>
      </c>
      <c r="F1558">
        <v>31209232</v>
      </c>
      <c r="G1558" s="3" t="s">
        <v>9032</v>
      </c>
      <c r="H1558" s="3" t="s">
        <v>435</v>
      </c>
      <c r="I1558" s="3" t="s">
        <v>2798</v>
      </c>
      <c r="J1558" s="3" t="s">
        <v>411</v>
      </c>
      <c r="K1558" s="3" t="s">
        <v>73</v>
      </c>
      <c r="L1558" s="6" t="s">
        <v>438</v>
      </c>
      <c r="M1558" s="24" t="s">
        <v>73</v>
      </c>
      <c r="O1558" s="24" t="s">
        <v>30786</v>
      </c>
      <c r="R1558" s="24" t="s">
        <v>9033</v>
      </c>
      <c r="T1558" t="str">
        <f>IF(X1558 &lt;&gt; "", CONCATENATE(Table1[[#This Row],[bioproject]],".",Table1[[#This Row],[Replicate group]]), "")</f>
        <v/>
      </c>
      <c r="AA1558" s="6" t="str">
        <f>IF(Table1[[#This Row],[fungi_species]] &lt;&gt; "", CONCATENATE(LEFT(Table1[[#This Row],[fungi_species]],2), LEFT(_xlfn.TEXTAFTER(Table1[[#This Row],[fungi_species]], " ", 1),3)),"")</f>
        <v/>
      </c>
      <c r="AB1558" s="7"/>
      <c r="AC1558" t="s">
        <v>9048</v>
      </c>
      <c r="AD1558" t="s">
        <v>69</v>
      </c>
      <c r="AE1558" t="s">
        <v>69</v>
      </c>
      <c r="AF1558" s="22" t="s">
        <v>9046</v>
      </c>
      <c r="AG1558" s="24" t="s">
        <v>9049</v>
      </c>
      <c r="AH1558" t="s">
        <v>76</v>
      </c>
      <c r="AI1558" t="s">
        <v>1657</v>
      </c>
      <c r="AJ1558" s="7"/>
      <c r="AK1558" s="7"/>
      <c r="AL1558"/>
      <c r="AN1558" s="7"/>
      <c r="AO1558" s="7"/>
      <c r="AP1558"/>
      <c r="AQ1558"/>
      <c r="AU1558" s="5"/>
      <c r="AV1558" s="5"/>
      <c r="AW1558" t="s">
        <v>9003</v>
      </c>
      <c r="AX1558" t="s">
        <v>9003</v>
      </c>
      <c r="AY1558" t="s">
        <v>69</v>
      </c>
      <c r="AZ1558" t="s">
        <v>9034</v>
      </c>
      <c r="BA1558" t="s">
        <v>6985</v>
      </c>
      <c r="BB1558" t="s">
        <v>9035</v>
      </c>
      <c r="BC1558" t="s">
        <v>9036</v>
      </c>
      <c r="BD1558" t="s">
        <v>9037</v>
      </c>
      <c r="BE1558" t="s">
        <v>9038</v>
      </c>
      <c r="BF1558" t="s">
        <v>69</v>
      </c>
      <c r="BG1558" t="s">
        <v>69</v>
      </c>
      <c r="BH1558" t="s">
        <v>69</v>
      </c>
      <c r="BI1558" t="s">
        <v>69</v>
      </c>
      <c r="BJ1558" t="s">
        <v>69</v>
      </c>
      <c r="BK1558" t="s">
        <v>69</v>
      </c>
      <c r="BL1558" t="s">
        <v>159</v>
      </c>
      <c r="BM1558" t="s">
        <v>1666</v>
      </c>
      <c r="BN1558" t="s">
        <v>184</v>
      </c>
      <c r="BO1558" t="s">
        <v>9037</v>
      </c>
      <c r="BP1558">
        <v>1</v>
      </c>
      <c r="BQ1558">
        <v>6887573</v>
      </c>
      <c r="BR1558" s="12" t="s">
        <v>9047</v>
      </c>
      <c r="BS1558">
        <v>1051616</v>
      </c>
      <c r="BT1558" t="s">
        <v>69</v>
      </c>
      <c r="BU1558" t="s">
        <v>69</v>
      </c>
      <c r="BV1558" t="s">
        <v>69</v>
      </c>
      <c r="BW1558" t="s">
        <v>69</v>
      </c>
    </row>
    <row r="1559" spans="1:75" x14ac:dyDescent="0.2">
      <c r="A1559" t="s">
        <v>9028</v>
      </c>
      <c r="B1559" t="s">
        <v>9050</v>
      </c>
      <c r="C1559" t="s">
        <v>9051</v>
      </c>
      <c r="D1559" t="s">
        <v>9052</v>
      </c>
      <c r="E1559" t="s">
        <v>69</v>
      </c>
      <c r="F1559">
        <v>31209232</v>
      </c>
      <c r="G1559" s="3" t="s">
        <v>9032</v>
      </c>
      <c r="H1559" s="3" t="s">
        <v>435</v>
      </c>
      <c r="I1559" s="3" t="s">
        <v>2798</v>
      </c>
      <c r="J1559" s="3" t="s">
        <v>411</v>
      </c>
      <c r="K1559" s="3" t="s">
        <v>73</v>
      </c>
      <c r="L1559" s="6" t="s">
        <v>438</v>
      </c>
      <c r="M1559" s="24" t="s">
        <v>73</v>
      </c>
      <c r="O1559" s="24" t="s">
        <v>30786</v>
      </c>
      <c r="R1559" s="24" t="s">
        <v>9033</v>
      </c>
      <c r="T1559" t="str">
        <f>IF(X1559 &lt;&gt; "", CONCATENATE(Table1[[#This Row],[bioproject]],".",Table1[[#This Row],[Replicate group]]), "")</f>
        <v/>
      </c>
      <c r="AA1559" s="6" t="str">
        <f>IF(Table1[[#This Row],[fungi_species]] &lt;&gt; "", CONCATENATE(LEFT(Table1[[#This Row],[fungi_species]],2), LEFT(_xlfn.TEXTAFTER(Table1[[#This Row],[fungi_species]], " ", 1),3)),"")</f>
        <v/>
      </c>
      <c r="AB1559" s="7"/>
      <c r="AC1559" t="s">
        <v>9054</v>
      </c>
      <c r="AD1559" t="s">
        <v>69</v>
      </c>
      <c r="AE1559" t="s">
        <v>69</v>
      </c>
      <c r="AF1559" s="22" t="s">
        <v>9053</v>
      </c>
      <c r="AG1559" s="24" t="s">
        <v>9055</v>
      </c>
      <c r="AH1559" t="s">
        <v>76</v>
      </c>
      <c r="AI1559" t="s">
        <v>1657</v>
      </c>
      <c r="AJ1559" s="7"/>
      <c r="AK1559" s="7"/>
      <c r="AL1559"/>
      <c r="AN1559" s="7"/>
      <c r="AO1559" s="7"/>
      <c r="AP1559"/>
      <c r="AQ1559"/>
      <c r="AU1559" s="5"/>
      <c r="AV1559" s="5"/>
      <c r="AW1559" t="s">
        <v>9003</v>
      </c>
      <c r="AX1559" t="s">
        <v>9003</v>
      </c>
      <c r="AY1559" t="s">
        <v>69</v>
      </c>
      <c r="AZ1559" t="s">
        <v>9034</v>
      </c>
      <c r="BA1559" t="s">
        <v>6985</v>
      </c>
      <c r="BB1559" t="s">
        <v>9035</v>
      </c>
      <c r="BC1559" t="s">
        <v>9036</v>
      </c>
      <c r="BD1559" t="s">
        <v>9037</v>
      </c>
      <c r="BE1559" t="s">
        <v>9038</v>
      </c>
      <c r="BF1559" t="s">
        <v>69</v>
      </c>
      <c r="BG1559" t="s">
        <v>69</v>
      </c>
      <c r="BH1559" t="s">
        <v>69</v>
      </c>
      <c r="BI1559" t="s">
        <v>69</v>
      </c>
      <c r="BJ1559" t="s">
        <v>69</v>
      </c>
      <c r="BK1559" t="s">
        <v>69</v>
      </c>
      <c r="BL1559" t="s">
        <v>159</v>
      </c>
      <c r="BM1559" t="s">
        <v>1666</v>
      </c>
      <c r="BN1559" t="s">
        <v>184</v>
      </c>
      <c r="BO1559" t="s">
        <v>9037</v>
      </c>
      <c r="BP1559">
        <v>1</v>
      </c>
      <c r="BQ1559">
        <v>4832482</v>
      </c>
      <c r="BR1559" s="12" t="s">
        <v>9047</v>
      </c>
      <c r="BS1559">
        <v>1051616</v>
      </c>
      <c r="BT1559" t="s">
        <v>69</v>
      </c>
      <c r="BU1559" t="s">
        <v>69</v>
      </c>
      <c r="BV1559" t="s">
        <v>69</v>
      </c>
      <c r="BW1559" t="s">
        <v>69</v>
      </c>
    </row>
    <row r="1560" spans="1:75" x14ac:dyDescent="0.2">
      <c r="A1560" t="s">
        <v>9028</v>
      </c>
      <c r="B1560" t="s">
        <v>9056</v>
      </c>
      <c r="C1560" t="s">
        <v>9057</v>
      </c>
      <c r="D1560" t="s">
        <v>9058</v>
      </c>
      <c r="E1560" t="s">
        <v>69</v>
      </c>
      <c r="F1560">
        <v>31209232</v>
      </c>
      <c r="G1560" s="3" t="s">
        <v>9032</v>
      </c>
      <c r="H1560" s="3" t="s">
        <v>435</v>
      </c>
      <c r="I1560" s="3" t="s">
        <v>2798</v>
      </c>
      <c r="J1560" s="3" t="s">
        <v>411</v>
      </c>
      <c r="K1560" s="3" t="s">
        <v>73</v>
      </c>
      <c r="L1560" s="6" t="s">
        <v>438</v>
      </c>
      <c r="M1560" s="24" t="s">
        <v>73</v>
      </c>
      <c r="O1560" s="24" t="s">
        <v>30786</v>
      </c>
      <c r="R1560" s="24" t="s">
        <v>9033</v>
      </c>
      <c r="T1560" t="str">
        <f>IF(X1560 &lt;&gt; "", CONCATENATE(Table1[[#This Row],[bioproject]],".",Table1[[#This Row],[Replicate group]]), "")</f>
        <v/>
      </c>
      <c r="AA1560" s="6" t="str">
        <f>IF(Table1[[#This Row],[fungi_species]] &lt;&gt; "", CONCATENATE(LEFT(Table1[[#This Row],[fungi_species]],2), LEFT(_xlfn.TEXTAFTER(Table1[[#This Row],[fungi_species]], " ", 1),3)),"")</f>
        <v/>
      </c>
      <c r="AB1560" s="7"/>
      <c r="AC1560" t="s">
        <v>9060</v>
      </c>
      <c r="AD1560" t="s">
        <v>69</v>
      </c>
      <c r="AE1560" t="s">
        <v>69</v>
      </c>
      <c r="AF1560" s="22" t="s">
        <v>9059</v>
      </c>
      <c r="AG1560" s="24" t="s">
        <v>9061</v>
      </c>
      <c r="AH1560" t="s">
        <v>76</v>
      </c>
      <c r="AI1560" t="s">
        <v>1657</v>
      </c>
      <c r="AJ1560" s="7"/>
      <c r="AK1560" s="7"/>
      <c r="AL1560"/>
      <c r="AN1560" s="7"/>
      <c r="AO1560" s="7"/>
      <c r="AP1560"/>
      <c r="AQ1560"/>
      <c r="AU1560" s="5"/>
      <c r="AV1560" s="5"/>
      <c r="AW1560" t="s">
        <v>9003</v>
      </c>
      <c r="AX1560" t="s">
        <v>9003</v>
      </c>
      <c r="AY1560" t="s">
        <v>69</v>
      </c>
      <c r="AZ1560" t="s">
        <v>9034</v>
      </c>
      <c r="BA1560" t="s">
        <v>6985</v>
      </c>
      <c r="BB1560" t="s">
        <v>9035</v>
      </c>
      <c r="BC1560" t="s">
        <v>9036</v>
      </c>
      <c r="BD1560" t="s">
        <v>9037</v>
      </c>
      <c r="BE1560" t="s">
        <v>9038</v>
      </c>
      <c r="BF1560" t="s">
        <v>69</v>
      </c>
      <c r="BG1560" t="s">
        <v>69</v>
      </c>
      <c r="BH1560" t="s">
        <v>69</v>
      </c>
      <c r="BI1560" t="s">
        <v>69</v>
      </c>
      <c r="BJ1560" t="s">
        <v>69</v>
      </c>
      <c r="BK1560" t="s">
        <v>69</v>
      </c>
      <c r="BL1560" t="s">
        <v>159</v>
      </c>
      <c r="BM1560" t="s">
        <v>1666</v>
      </c>
      <c r="BN1560" t="s">
        <v>184</v>
      </c>
      <c r="BO1560" t="s">
        <v>9037</v>
      </c>
      <c r="BP1560">
        <v>1</v>
      </c>
      <c r="BQ1560">
        <v>5296194</v>
      </c>
      <c r="BR1560" s="12" t="s">
        <v>9047</v>
      </c>
      <c r="BS1560">
        <v>1051616</v>
      </c>
      <c r="BT1560" t="s">
        <v>69</v>
      </c>
      <c r="BU1560" t="s">
        <v>69</v>
      </c>
      <c r="BV1560" t="s">
        <v>69</v>
      </c>
      <c r="BW1560" t="s">
        <v>69</v>
      </c>
    </row>
    <row r="1561" spans="1:75" x14ac:dyDescent="0.2">
      <c r="A1561" t="s">
        <v>9028</v>
      </c>
      <c r="B1561" t="s">
        <v>9062</v>
      </c>
      <c r="C1561" t="s">
        <v>9063</v>
      </c>
      <c r="D1561" t="s">
        <v>8998</v>
      </c>
      <c r="E1561" t="s">
        <v>69</v>
      </c>
      <c r="F1561">
        <v>31209232</v>
      </c>
      <c r="G1561" s="3" t="s">
        <v>9032</v>
      </c>
      <c r="H1561" s="3" t="s">
        <v>435</v>
      </c>
      <c r="I1561" s="3" t="s">
        <v>2798</v>
      </c>
      <c r="J1561" s="3" t="s">
        <v>411</v>
      </c>
      <c r="K1561" s="3" t="s">
        <v>73</v>
      </c>
      <c r="L1561" s="6" t="s">
        <v>438</v>
      </c>
      <c r="M1561" s="24" t="s">
        <v>73</v>
      </c>
      <c r="O1561" s="24" t="s">
        <v>30786</v>
      </c>
      <c r="R1561" s="24" t="s">
        <v>1397</v>
      </c>
      <c r="T1561" t="str">
        <f>IF(X1561 &lt;&gt; "", CONCATENATE(Table1[[#This Row],[bioproject]],".",Table1[[#This Row],[Replicate group]]), "")</f>
        <v/>
      </c>
      <c r="AA1561" s="6" t="str">
        <f>IF(Table1[[#This Row],[fungi_species]] &lt;&gt; "", CONCATENATE(LEFT(Table1[[#This Row],[fungi_species]],2), LEFT(_xlfn.TEXTAFTER(Table1[[#This Row],[fungi_species]], " ", 1),3)),"")</f>
        <v/>
      </c>
      <c r="AB1561" s="7"/>
      <c r="AC1561" t="s">
        <v>9014</v>
      </c>
      <c r="AD1561" t="s">
        <v>69</v>
      </c>
      <c r="AE1561" t="s">
        <v>69</v>
      </c>
      <c r="AF1561" s="22" t="s">
        <v>9064</v>
      </c>
      <c r="AG1561" s="24" t="s">
        <v>9015</v>
      </c>
      <c r="AH1561" t="s">
        <v>76</v>
      </c>
      <c r="AI1561" t="s">
        <v>77</v>
      </c>
      <c r="AJ1561" s="7"/>
      <c r="AK1561" s="7"/>
      <c r="AL1561"/>
      <c r="AN1561" s="7"/>
      <c r="AO1561" s="7"/>
      <c r="AP1561"/>
      <c r="AQ1561"/>
      <c r="AU1561" s="5"/>
      <c r="AV1561" s="5"/>
      <c r="AW1561" t="s">
        <v>9003</v>
      </c>
      <c r="AX1561" t="s">
        <v>9003</v>
      </c>
      <c r="AY1561" t="s">
        <v>69</v>
      </c>
      <c r="AZ1561" t="s">
        <v>9034</v>
      </c>
      <c r="BA1561" t="s">
        <v>6985</v>
      </c>
      <c r="BB1561" t="s">
        <v>9035</v>
      </c>
      <c r="BC1561" t="s">
        <v>9036</v>
      </c>
      <c r="BD1561" t="s">
        <v>9037</v>
      </c>
      <c r="BE1561" t="s">
        <v>9038</v>
      </c>
      <c r="BF1561" t="s">
        <v>69</v>
      </c>
      <c r="BG1561" t="s">
        <v>69</v>
      </c>
      <c r="BH1561" t="s">
        <v>69</v>
      </c>
      <c r="BI1561" t="s">
        <v>69</v>
      </c>
      <c r="BJ1561" t="s">
        <v>69</v>
      </c>
      <c r="BK1561" t="s">
        <v>69</v>
      </c>
      <c r="BL1561" t="s">
        <v>159</v>
      </c>
      <c r="BM1561" t="s">
        <v>87</v>
      </c>
      <c r="BN1561" t="s">
        <v>184</v>
      </c>
      <c r="BO1561" t="s">
        <v>9037</v>
      </c>
      <c r="BP1561">
        <v>3</v>
      </c>
      <c r="BQ1561">
        <v>25466593</v>
      </c>
      <c r="BR1561" s="12" t="s">
        <v>9047</v>
      </c>
      <c r="BS1561">
        <v>1051616</v>
      </c>
      <c r="BT1561" t="s">
        <v>69</v>
      </c>
      <c r="BU1561" t="s">
        <v>69</v>
      </c>
      <c r="BV1561" t="s">
        <v>69</v>
      </c>
      <c r="BW1561" t="s">
        <v>69</v>
      </c>
    </row>
    <row r="1562" spans="1:75" x14ac:dyDescent="0.2">
      <c r="A1562" t="s">
        <v>9028</v>
      </c>
      <c r="B1562" t="s">
        <v>9062</v>
      </c>
      <c r="C1562" t="s">
        <v>9065</v>
      </c>
      <c r="D1562" t="s">
        <v>8998</v>
      </c>
      <c r="E1562" t="s">
        <v>69</v>
      </c>
      <c r="F1562">
        <v>31209232</v>
      </c>
      <c r="G1562" s="3" t="s">
        <v>9032</v>
      </c>
      <c r="H1562" s="3" t="s">
        <v>435</v>
      </c>
      <c r="I1562" s="3" t="s">
        <v>2798</v>
      </c>
      <c r="J1562" s="3" t="s">
        <v>411</v>
      </c>
      <c r="K1562" s="3" t="s">
        <v>73</v>
      </c>
      <c r="L1562" s="6" t="s">
        <v>438</v>
      </c>
      <c r="M1562" s="24" t="s">
        <v>73</v>
      </c>
      <c r="O1562" s="24" t="s">
        <v>30786</v>
      </c>
      <c r="R1562" s="24" t="s">
        <v>1397</v>
      </c>
      <c r="T1562" t="str">
        <f>IF(X1562 &lt;&gt; "", CONCATENATE(Table1[[#This Row],[bioproject]],".",Table1[[#This Row],[Replicate group]]), "")</f>
        <v/>
      </c>
      <c r="AA1562" s="6" t="str">
        <f>IF(Table1[[#This Row],[fungi_species]] &lt;&gt; "", CONCATENATE(LEFT(Table1[[#This Row],[fungi_species]],2), LEFT(_xlfn.TEXTAFTER(Table1[[#This Row],[fungi_species]], " ", 1),3)),"")</f>
        <v/>
      </c>
      <c r="AB1562" s="7"/>
      <c r="AC1562" t="s">
        <v>9014</v>
      </c>
      <c r="AD1562" t="s">
        <v>69</v>
      </c>
      <c r="AE1562" t="s">
        <v>69</v>
      </c>
      <c r="AF1562" s="22" t="s">
        <v>9064</v>
      </c>
      <c r="AG1562" s="24" t="s">
        <v>9015</v>
      </c>
      <c r="AH1562" t="s">
        <v>76</v>
      </c>
      <c r="AI1562" t="s">
        <v>77</v>
      </c>
      <c r="AJ1562" s="7"/>
      <c r="AK1562" s="7"/>
      <c r="AL1562"/>
      <c r="AN1562" s="7"/>
      <c r="AO1562" s="7"/>
      <c r="AP1562"/>
      <c r="AQ1562"/>
      <c r="AU1562" s="5"/>
      <c r="AV1562" s="5"/>
      <c r="AW1562" t="s">
        <v>9003</v>
      </c>
      <c r="AX1562" t="s">
        <v>9003</v>
      </c>
      <c r="AY1562" t="s">
        <v>69</v>
      </c>
      <c r="AZ1562" t="s">
        <v>9034</v>
      </c>
      <c r="BA1562" t="s">
        <v>6985</v>
      </c>
      <c r="BB1562" t="s">
        <v>9035</v>
      </c>
      <c r="BC1562" t="s">
        <v>9036</v>
      </c>
      <c r="BD1562" t="s">
        <v>9037</v>
      </c>
      <c r="BE1562" t="s">
        <v>9038</v>
      </c>
      <c r="BF1562" t="s">
        <v>69</v>
      </c>
      <c r="BG1562" t="s">
        <v>69</v>
      </c>
      <c r="BH1562" t="s">
        <v>69</v>
      </c>
      <c r="BI1562" t="s">
        <v>69</v>
      </c>
      <c r="BJ1562" t="s">
        <v>69</v>
      </c>
      <c r="BK1562" t="s">
        <v>69</v>
      </c>
      <c r="BL1562" t="s">
        <v>159</v>
      </c>
      <c r="BM1562" t="s">
        <v>87</v>
      </c>
      <c r="BN1562" t="s">
        <v>184</v>
      </c>
      <c r="BO1562" t="s">
        <v>9037</v>
      </c>
      <c r="BP1562">
        <v>3</v>
      </c>
      <c r="BQ1562">
        <v>25466593</v>
      </c>
      <c r="BR1562" s="12" t="s">
        <v>9047</v>
      </c>
      <c r="BS1562">
        <v>1051616</v>
      </c>
      <c r="BT1562" t="s">
        <v>69</v>
      </c>
      <c r="BU1562" t="s">
        <v>69</v>
      </c>
      <c r="BV1562" t="s">
        <v>69</v>
      </c>
      <c r="BW1562" t="s">
        <v>69</v>
      </c>
    </row>
    <row r="1563" spans="1:75" x14ac:dyDescent="0.2">
      <c r="A1563" t="s">
        <v>9028</v>
      </c>
      <c r="B1563" t="s">
        <v>9062</v>
      </c>
      <c r="C1563" t="s">
        <v>9066</v>
      </c>
      <c r="D1563" t="s">
        <v>8998</v>
      </c>
      <c r="E1563" t="s">
        <v>69</v>
      </c>
      <c r="F1563">
        <v>31209232</v>
      </c>
      <c r="G1563" s="3" t="s">
        <v>9032</v>
      </c>
      <c r="H1563" s="3" t="s">
        <v>435</v>
      </c>
      <c r="I1563" s="3" t="s">
        <v>2798</v>
      </c>
      <c r="J1563" s="3" t="s">
        <v>411</v>
      </c>
      <c r="K1563" s="3" t="s">
        <v>73</v>
      </c>
      <c r="L1563" s="6" t="s">
        <v>438</v>
      </c>
      <c r="M1563" s="24" t="s">
        <v>73</v>
      </c>
      <c r="O1563" s="24" t="s">
        <v>30786</v>
      </c>
      <c r="R1563" s="24" t="s">
        <v>1397</v>
      </c>
      <c r="T1563" t="str">
        <f>IF(X1563 &lt;&gt; "", CONCATENATE(Table1[[#This Row],[bioproject]],".",Table1[[#This Row],[Replicate group]]), "")</f>
        <v/>
      </c>
      <c r="AA1563" s="6" t="str">
        <f>IF(Table1[[#This Row],[fungi_species]] &lt;&gt; "", CONCATENATE(LEFT(Table1[[#This Row],[fungi_species]],2), LEFT(_xlfn.TEXTAFTER(Table1[[#This Row],[fungi_species]], " ", 1),3)),"")</f>
        <v/>
      </c>
      <c r="AB1563" s="7"/>
      <c r="AC1563" t="s">
        <v>9014</v>
      </c>
      <c r="AD1563" t="s">
        <v>69</v>
      </c>
      <c r="AE1563" t="s">
        <v>69</v>
      </c>
      <c r="AF1563" s="22" t="s">
        <v>9064</v>
      </c>
      <c r="AG1563" s="24" t="s">
        <v>9015</v>
      </c>
      <c r="AH1563" t="s">
        <v>76</v>
      </c>
      <c r="AI1563" t="s">
        <v>77</v>
      </c>
      <c r="AJ1563" s="7"/>
      <c r="AK1563" s="7"/>
      <c r="AL1563"/>
      <c r="AN1563" s="7"/>
      <c r="AO1563" s="7"/>
      <c r="AP1563"/>
      <c r="AQ1563"/>
      <c r="AU1563" s="5"/>
      <c r="AV1563" s="5"/>
      <c r="AW1563" t="s">
        <v>9003</v>
      </c>
      <c r="AX1563" t="s">
        <v>9003</v>
      </c>
      <c r="AY1563" t="s">
        <v>69</v>
      </c>
      <c r="AZ1563" t="s">
        <v>9034</v>
      </c>
      <c r="BA1563" t="s">
        <v>6985</v>
      </c>
      <c r="BB1563" t="s">
        <v>9035</v>
      </c>
      <c r="BC1563" t="s">
        <v>9036</v>
      </c>
      <c r="BD1563" t="s">
        <v>9037</v>
      </c>
      <c r="BE1563" t="s">
        <v>9038</v>
      </c>
      <c r="BF1563" t="s">
        <v>69</v>
      </c>
      <c r="BG1563" t="s">
        <v>69</v>
      </c>
      <c r="BH1563" t="s">
        <v>69</v>
      </c>
      <c r="BI1563" t="s">
        <v>69</v>
      </c>
      <c r="BJ1563" t="s">
        <v>69</v>
      </c>
      <c r="BK1563" t="s">
        <v>69</v>
      </c>
      <c r="BL1563" t="s">
        <v>159</v>
      </c>
      <c r="BM1563" t="s">
        <v>87</v>
      </c>
      <c r="BN1563" t="s">
        <v>184</v>
      </c>
      <c r="BO1563" t="s">
        <v>9037</v>
      </c>
      <c r="BP1563">
        <v>3</v>
      </c>
      <c r="BQ1563">
        <v>25466593</v>
      </c>
      <c r="BR1563" s="12" t="s">
        <v>9047</v>
      </c>
      <c r="BS1563">
        <v>1051616</v>
      </c>
      <c r="BT1563" t="s">
        <v>69</v>
      </c>
      <c r="BU1563" t="s">
        <v>69</v>
      </c>
      <c r="BV1563" t="s">
        <v>69</v>
      </c>
      <c r="BW1563" t="s">
        <v>69</v>
      </c>
    </row>
    <row r="1564" spans="1:75" x14ac:dyDescent="0.2">
      <c r="A1564" t="s">
        <v>9028</v>
      </c>
      <c r="B1564" t="s">
        <v>9067</v>
      </c>
      <c r="C1564" t="s">
        <v>9068</v>
      </c>
      <c r="D1564" t="s">
        <v>9069</v>
      </c>
      <c r="E1564" t="s">
        <v>69</v>
      </c>
      <c r="F1564">
        <v>31209232</v>
      </c>
      <c r="G1564" s="3" t="s">
        <v>9032</v>
      </c>
      <c r="H1564" s="3" t="s">
        <v>435</v>
      </c>
      <c r="I1564" s="3" t="s">
        <v>2798</v>
      </c>
      <c r="J1564" s="3" t="s">
        <v>411</v>
      </c>
      <c r="K1564" s="3" t="s">
        <v>73</v>
      </c>
      <c r="L1564" s="6" t="s">
        <v>438</v>
      </c>
      <c r="M1564" s="24" t="s">
        <v>73</v>
      </c>
      <c r="O1564" s="24" t="s">
        <v>30786</v>
      </c>
      <c r="R1564" s="24" t="s">
        <v>1397</v>
      </c>
      <c r="T1564" t="str">
        <f>IF(X1564 &lt;&gt; "", CONCATENATE(Table1[[#This Row],[bioproject]],".",Table1[[#This Row],[Replicate group]]), "")</f>
        <v/>
      </c>
      <c r="AA1564" s="6" t="str">
        <f>IF(Table1[[#This Row],[fungi_species]] &lt;&gt; "", CONCATENATE(LEFT(Table1[[#This Row],[fungi_species]],2), LEFT(_xlfn.TEXTAFTER(Table1[[#This Row],[fungi_species]], " ", 1),3)),"")</f>
        <v/>
      </c>
      <c r="AB1564" s="7"/>
      <c r="AC1564" t="s">
        <v>9071</v>
      </c>
      <c r="AD1564" t="s">
        <v>69</v>
      </c>
      <c r="AE1564" t="s">
        <v>69</v>
      </c>
      <c r="AF1564" s="22" t="s">
        <v>9070</v>
      </c>
      <c r="AG1564" s="24" t="s">
        <v>9072</v>
      </c>
      <c r="AH1564" t="s">
        <v>76</v>
      </c>
      <c r="AI1564" t="s">
        <v>77</v>
      </c>
      <c r="AJ1564" s="7"/>
      <c r="AK1564" s="7"/>
      <c r="AL1564"/>
      <c r="AN1564" s="7"/>
      <c r="AO1564" s="7"/>
      <c r="AP1564"/>
      <c r="AQ1564"/>
      <c r="AU1564" s="5"/>
      <c r="AV1564" s="5"/>
      <c r="AW1564" t="s">
        <v>9003</v>
      </c>
      <c r="AX1564" t="s">
        <v>9003</v>
      </c>
      <c r="AY1564" t="s">
        <v>69</v>
      </c>
      <c r="AZ1564" t="s">
        <v>9034</v>
      </c>
      <c r="BA1564" t="s">
        <v>6985</v>
      </c>
      <c r="BB1564" t="s">
        <v>9035</v>
      </c>
      <c r="BC1564" t="s">
        <v>9036</v>
      </c>
      <c r="BD1564" t="s">
        <v>9037</v>
      </c>
      <c r="BE1564" t="s">
        <v>9038</v>
      </c>
      <c r="BF1564" t="s">
        <v>69</v>
      </c>
      <c r="BG1564" t="s">
        <v>69</v>
      </c>
      <c r="BH1564" t="s">
        <v>69</v>
      </c>
      <c r="BI1564" t="s">
        <v>69</v>
      </c>
      <c r="BJ1564" t="s">
        <v>69</v>
      </c>
      <c r="BK1564" t="s">
        <v>69</v>
      </c>
      <c r="BL1564" t="s">
        <v>159</v>
      </c>
      <c r="BM1564" t="s">
        <v>87</v>
      </c>
      <c r="BN1564" t="s">
        <v>184</v>
      </c>
      <c r="BO1564" t="s">
        <v>9037</v>
      </c>
      <c r="BP1564">
        <v>3</v>
      </c>
      <c r="BQ1564">
        <v>19578541</v>
      </c>
      <c r="BR1564" s="12" t="s">
        <v>9047</v>
      </c>
      <c r="BS1564">
        <v>1051616</v>
      </c>
      <c r="BT1564" t="s">
        <v>69</v>
      </c>
      <c r="BU1564" t="s">
        <v>69</v>
      </c>
      <c r="BV1564" t="s">
        <v>69</v>
      </c>
      <c r="BW1564" t="s">
        <v>69</v>
      </c>
    </row>
    <row r="1565" spans="1:75" x14ac:dyDescent="0.2">
      <c r="A1565" t="s">
        <v>9028</v>
      </c>
      <c r="B1565" t="s">
        <v>9067</v>
      </c>
      <c r="C1565" t="s">
        <v>9073</v>
      </c>
      <c r="D1565" t="s">
        <v>9069</v>
      </c>
      <c r="E1565" t="s">
        <v>69</v>
      </c>
      <c r="F1565">
        <v>31209232</v>
      </c>
      <c r="G1565" s="3" t="s">
        <v>9032</v>
      </c>
      <c r="H1565" s="3" t="s">
        <v>435</v>
      </c>
      <c r="I1565" s="3" t="s">
        <v>2798</v>
      </c>
      <c r="J1565" s="3" t="s">
        <v>411</v>
      </c>
      <c r="K1565" s="3" t="s">
        <v>73</v>
      </c>
      <c r="L1565" s="6" t="s">
        <v>438</v>
      </c>
      <c r="M1565" s="24" t="s">
        <v>73</v>
      </c>
      <c r="O1565" s="24" t="s">
        <v>30786</v>
      </c>
      <c r="R1565" s="24" t="s">
        <v>1397</v>
      </c>
      <c r="T1565" t="str">
        <f>IF(X1565 &lt;&gt; "", CONCATENATE(Table1[[#This Row],[bioproject]],".",Table1[[#This Row],[Replicate group]]), "")</f>
        <v/>
      </c>
      <c r="AA1565" s="6" t="str">
        <f>IF(Table1[[#This Row],[fungi_species]] &lt;&gt; "", CONCATENATE(LEFT(Table1[[#This Row],[fungi_species]],2), LEFT(_xlfn.TEXTAFTER(Table1[[#This Row],[fungi_species]], " ", 1),3)),"")</f>
        <v/>
      </c>
      <c r="AB1565" s="7"/>
      <c r="AC1565" t="s">
        <v>9071</v>
      </c>
      <c r="AD1565" t="s">
        <v>69</v>
      </c>
      <c r="AE1565" t="s">
        <v>69</v>
      </c>
      <c r="AF1565" s="22" t="s">
        <v>9070</v>
      </c>
      <c r="AG1565" s="24" t="s">
        <v>9072</v>
      </c>
      <c r="AH1565" t="s">
        <v>76</v>
      </c>
      <c r="AI1565" t="s">
        <v>77</v>
      </c>
      <c r="AJ1565" s="7"/>
      <c r="AK1565" s="7"/>
      <c r="AL1565"/>
      <c r="AN1565" s="7"/>
      <c r="AO1565" s="7"/>
      <c r="AP1565"/>
      <c r="AQ1565"/>
      <c r="AU1565" s="5"/>
      <c r="AV1565" s="5"/>
      <c r="AW1565" t="s">
        <v>9003</v>
      </c>
      <c r="AX1565" t="s">
        <v>9003</v>
      </c>
      <c r="AY1565" t="s">
        <v>69</v>
      </c>
      <c r="AZ1565" t="s">
        <v>9034</v>
      </c>
      <c r="BA1565" t="s">
        <v>6985</v>
      </c>
      <c r="BB1565" t="s">
        <v>9035</v>
      </c>
      <c r="BC1565" t="s">
        <v>9036</v>
      </c>
      <c r="BD1565" t="s">
        <v>9037</v>
      </c>
      <c r="BE1565" t="s">
        <v>9038</v>
      </c>
      <c r="BF1565" t="s">
        <v>69</v>
      </c>
      <c r="BG1565" t="s">
        <v>69</v>
      </c>
      <c r="BH1565" t="s">
        <v>69</v>
      </c>
      <c r="BI1565" t="s">
        <v>69</v>
      </c>
      <c r="BJ1565" t="s">
        <v>69</v>
      </c>
      <c r="BK1565" t="s">
        <v>69</v>
      </c>
      <c r="BL1565" t="s">
        <v>159</v>
      </c>
      <c r="BM1565" t="s">
        <v>87</v>
      </c>
      <c r="BN1565" t="s">
        <v>184</v>
      </c>
      <c r="BO1565" t="s">
        <v>9037</v>
      </c>
      <c r="BP1565">
        <v>3</v>
      </c>
      <c r="BQ1565">
        <v>19578541</v>
      </c>
      <c r="BR1565" s="12" t="s">
        <v>9047</v>
      </c>
      <c r="BS1565">
        <v>1051616</v>
      </c>
      <c r="BT1565" t="s">
        <v>69</v>
      </c>
      <c r="BU1565" t="s">
        <v>69</v>
      </c>
      <c r="BV1565" t="s">
        <v>69</v>
      </c>
      <c r="BW1565" t="s">
        <v>69</v>
      </c>
    </row>
    <row r="1566" spans="1:75" x14ac:dyDescent="0.2">
      <c r="A1566" t="s">
        <v>9028</v>
      </c>
      <c r="B1566" t="s">
        <v>9067</v>
      </c>
      <c r="C1566" t="s">
        <v>9074</v>
      </c>
      <c r="D1566" t="s">
        <v>9069</v>
      </c>
      <c r="E1566" t="s">
        <v>69</v>
      </c>
      <c r="F1566">
        <v>31209232</v>
      </c>
      <c r="G1566" s="3" t="s">
        <v>9032</v>
      </c>
      <c r="H1566" s="3" t="s">
        <v>435</v>
      </c>
      <c r="I1566" s="3" t="s">
        <v>2798</v>
      </c>
      <c r="J1566" s="3" t="s">
        <v>411</v>
      </c>
      <c r="K1566" s="3" t="s">
        <v>73</v>
      </c>
      <c r="L1566" s="6" t="s">
        <v>438</v>
      </c>
      <c r="M1566" s="24" t="s">
        <v>73</v>
      </c>
      <c r="O1566" s="24" t="s">
        <v>30786</v>
      </c>
      <c r="R1566" s="24" t="s">
        <v>1397</v>
      </c>
      <c r="T1566" t="str">
        <f>IF(X1566 &lt;&gt; "", CONCATENATE(Table1[[#This Row],[bioproject]],".",Table1[[#This Row],[Replicate group]]), "")</f>
        <v/>
      </c>
      <c r="AA1566" s="6" t="str">
        <f>IF(Table1[[#This Row],[fungi_species]] &lt;&gt; "", CONCATENATE(LEFT(Table1[[#This Row],[fungi_species]],2), LEFT(_xlfn.TEXTAFTER(Table1[[#This Row],[fungi_species]], " ", 1),3)),"")</f>
        <v/>
      </c>
      <c r="AB1566" s="7"/>
      <c r="AC1566" t="s">
        <v>9071</v>
      </c>
      <c r="AD1566" t="s">
        <v>69</v>
      </c>
      <c r="AE1566" t="s">
        <v>69</v>
      </c>
      <c r="AF1566" s="22" t="s">
        <v>9070</v>
      </c>
      <c r="AG1566" s="24" t="s">
        <v>9072</v>
      </c>
      <c r="AH1566" t="s">
        <v>76</v>
      </c>
      <c r="AI1566" t="s">
        <v>77</v>
      </c>
      <c r="AJ1566" s="7"/>
      <c r="AK1566" s="7"/>
      <c r="AL1566"/>
      <c r="AN1566" s="7"/>
      <c r="AO1566" s="7"/>
      <c r="AP1566"/>
      <c r="AQ1566"/>
      <c r="AU1566" s="5"/>
      <c r="AV1566" s="5"/>
      <c r="AW1566" t="s">
        <v>9003</v>
      </c>
      <c r="AX1566" t="s">
        <v>9003</v>
      </c>
      <c r="AY1566" t="s">
        <v>69</v>
      </c>
      <c r="AZ1566" t="s">
        <v>9034</v>
      </c>
      <c r="BA1566" t="s">
        <v>6985</v>
      </c>
      <c r="BB1566" t="s">
        <v>9035</v>
      </c>
      <c r="BC1566" t="s">
        <v>9036</v>
      </c>
      <c r="BD1566" t="s">
        <v>9037</v>
      </c>
      <c r="BE1566" t="s">
        <v>9038</v>
      </c>
      <c r="BF1566" t="s">
        <v>69</v>
      </c>
      <c r="BG1566" t="s">
        <v>69</v>
      </c>
      <c r="BH1566" t="s">
        <v>69</v>
      </c>
      <c r="BI1566" t="s">
        <v>69</v>
      </c>
      <c r="BJ1566" t="s">
        <v>69</v>
      </c>
      <c r="BK1566" t="s">
        <v>69</v>
      </c>
      <c r="BL1566" t="s">
        <v>159</v>
      </c>
      <c r="BM1566" t="s">
        <v>87</v>
      </c>
      <c r="BN1566" t="s">
        <v>184</v>
      </c>
      <c r="BO1566" t="s">
        <v>9037</v>
      </c>
      <c r="BP1566">
        <v>3</v>
      </c>
      <c r="BQ1566">
        <v>19578541</v>
      </c>
      <c r="BR1566" s="12" t="s">
        <v>9047</v>
      </c>
      <c r="BS1566">
        <v>1051616</v>
      </c>
      <c r="BT1566" t="s">
        <v>69</v>
      </c>
      <c r="BU1566" t="s">
        <v>69</v>
      </c>
      <c r="BV1566" t="s">
        <v>69</v>
      </c>
      <c r="BW1566" t="s">
        <v>69</v>
      </c>
    </row>
    <row r="1567" spans="1:75" x14ac:dyDescent="0.2">
      <c r="A1567" t="s">
        <v>9028</v>
      </c>
      <c r="B1567" t="s">
        <v>9075</v>
      </c>
      <c r="C1567" t="s">
        <v>9076</v>
      </c>
      <c r="D1567" t="s">
        <v>8998</v>
      </c>
      <c r="E1567" t="s">
        <v>69</v>
      </c>
      <c r="F1567">
        <v>31209232</v>
      </c>
      <c r="G1567" s="3" t="s">
        <v>9032</v>
      </c>
      <c r="H1567" s="3" t="s">
        <v>435</v>
      </c>
      <c r="I1567" s="3" t="s">
        <v>2798</v>
      </c>
      <c r="J1567" s="3" t="s">
        <v>411</v>
      </c>
      <c r="K1567" s="3" t="s">
        <v>73</v>
      </c>
      <c r="L1567" s="6" t="s">
        <v>438</v>
      </c>
      <c r="M1567" s="24" t="s">
        <v>73</v>
      </c>
      <c r="O1567" s="24" t="s">
        <v>30786</v>
      </c>
      <c r="R1567" s="24" t="s">
        <v>9033</v>
      </c>
      <c r="T1567" t="str">
        <f>IF(X1567 &lt;&gt; "", CONCATENATE(Table1[[#This Row],[bioproject]],".",Table1[[#This Row],[Replicate group]]), "")</f>
        <v/>
      </c>
      <c r="AA1567" s="6" t="str">
        <f>IF(Table1[[#This Row],[fungi_species]] &lt;&gt; "", CONCATENATE(LEFT(Table1[[#This Row],[fungi_species]],2), LEFT(_xlfn.TEXTAFTER(Table1[[#This Row],[fungi_species]], " ", 1),3)),"")</f>
        <v/>
      </c>
      <c r="AB1567" s="7"/>
      <c r="AC1567" t="s">
        <v>9014</v>
      </c>
      <c r="AD1567" t="s">
        <v>69</v>
      </c>
      <c r="AE1567" t="s">
        <v>69</v>
      </c>
      <c r="AF1567" s="22" t="s">
        <v>9077</v>
      </c>
      <c r="AG1567" s="24" t="s">
        <v>9015</v>
      </c>
      <c r="AH1567" t="s">
        <v>76</v>
      </c>
      <c r="AI1567" t="s">
        <v>1657</v>
      </c>
      <c r="AJ1567" s="7"/>
      <c r="AK1567" s="7"/>
      <c r="AL1567"/>
      <c r="AN1567" s="7"/>
      <c r="AO1567" s="7"/>
      <c r="AP1567"/>
      <c r="AQ1567"/>
      <c r="AU1567" s="5"/>
      <c r="AV1567" s="5"/>
      <c r="AW1567" t="s">
        <v>9003</v>
      </c>
      <c r="AX1567" t="s">
        <v>9003</v>
      </c>
      <c r="AY1567" t="s">
        <v>69</v>
      </c>
      <c r="AZ1567" t="s">
        <v>9034</v>
      </c>
      <c r="BA1567" t="s">
        <v>6985</v>
      </c>
      <c r="BB1567" t="s">
        <v>9035</v>
      </c>
      <c r="BC1567" t="s">
        <v>9036</v>
      </c>
      <c r="BD1567" t="s">
        <v>9037</v>
      </c>
      <c r="BE1567" t="s">
        <v>9038</v>
      </c>
      <c r="BF1567" t="s">
        <v>69</v>
      </c>
      <c r="BG1567" t="s">
        <v>69</v>
      </c>
      <c r="BH1567" t="s">
        <v>69</v>
      </c>
      <c r="BI1567" t="s">
        <v>69</v>
      </c>
      <c r="BJ1567" t="s">
        <v>69</v>
      </c>
      <c r="BK1567" t="s">
        <v>69</v>
      </c>
      <c r="BL1567" t="s">
        <v>159</v>
      </c>
      <c r="BM1567" t="s">
        <v>1666</v>
      </c>
      <c r="BN1567" t="s">
        <v>377</v>
      </c>
      <c r="BO1567" t="s">
        <v>9037</v>
      </c>
      <c r="BP1567">
        <v>1</v>
      </c>
      <c r="BQ1567">
        <v>10072124</v>
      </c>
      <c r="BR1567" s="12" t="s">
        <v>9047</v>
      </c>
      <c r="BS1567">
        <v>1051616</v>
      </c>
      <c r="BT1567" t="s">
        <v>69</v>
      </c>
      <c r="BU1567" t="s">
        <v>69</v>
      </c>
      <c r="BV1567" t="s">
        <v>69</v>
      </c>
      <c r="BW1567" t="s">
        <v>69</v>
      </c>
    </row>
    <row r="1568" spans="1:75" x14ac:dyDescent="0.2">
      <c r="A1568" t="s">
        <v>9028</v>
      </c>
      <c r="B1568" t="s">
        <v>9078</v>
      </c>
      <c r="C1568" t="s">
        <v>9079</v>
      </c>
      <c r="D1568" t="s">
        <v>8998</v>
      </c>
      <c r="E1568" t="s">
        <v>69</v>
      </c>
      <c r="F1568">
        <v>31209232</v>
      </c>
      <c r="G1568" s="3" t="s">
        <v>9032</v>
      </c>
      <c r="H1568" s="3" t="s">
        <v>435</v>
      </c>
      <c r="I1568" s="3" t="s">
        <v>2798</v>
      </c>
      <c r="J1568" s="3" t="s">
        <v>411</v>
      </c>
      <c r="K1568" s="3" t="s">
        <v>73</v>
      </c>
      <c r="L1568" s="6" t="s">
        <v>438</v>
      </c>
      <c r="M1568" s="24" t="s">
        <v>73</v>
      </c>
      <c r="O1568" s="24" t="s">
        <v>30786</v>
      </c>
      <c r="R1568" s="24" t="s">
        <v>9033</v>
      </c>
      <c r="T1568" t="str">
        <f>IF(X1568 &lt;&gt; "", CONCATENATE(Table1[[#This Row],[bioproject]],".",Table1[[#This Row],[Replicate group]]), "")</f>
        <v/>
      </c>
      <c r="AA1568" s="6" t="str">
        <f>IF(Table1[[#This Row],[fungi_species]] &lt;&gt; "", CONCATENATE(LEFT(Table1[[#This Row],[fungi_species]],2), LEFT(_xlfn.TEXTAFTER(Table1[[#This Row],[fungi_species]], " ", 1),3)),"")</f>
        <v/>
      </c>
      <c r="AB1568" s="7"/>
      <c r="AC1568" t="s">
        <v>9014</v>
      </c>
      <c r="AD1568" t="s">
        <v>69</v>
      </c>
      <c r="AE1568" t="s">
        <v>69</v>
      </c>
      <c r="AF1568" s="22" t="s">
        <v>9080</v>
      </c>
      <c r="AG1568" s="24" t="s">
        <v>9015</v>
      </c>
      <c r="AH1568" t="s">
        <v>76</v>
      </c>
      <c r="AI1568" t="s">
        <v>1657</v>
      </c>
      <c r="AJ1568" s="7"/>
      <c r="AK1568" s="7"/>
      <c r="AL1568"/>
      <c r="AN1568" s="7"/>
      <c r="AO1568" s="7"/>
      <c r="AP1568"/>
      <c r="AQ1568"/>
      <c r="AU1568" s="5"/>
      <c r="AV1568" s="5"/>
      <c r="AW1568" t="s">
        <v>9003</v>
      </c>
      <c r="AX1568" t="s">
        <v>9003</v>
      </c>
      <c r="AY1568" t="s">
        <v>69</v>
      </c>
      <c r="AZ1568" t="s">
        <v>9034</v>
      </c>
      <c r="BA1568" t="s">
        <v>6985</v>
      </c>
      <c r="BB1568" t="s">
        <v>9035</v>
      </c>
      <c r="BC1568" t="s">
        <v>9036</v>
      </c>
      <c r="BD1568" t="s">
        <v>9037</v>
      </c>
      <c r="BE1568" t="s">
        <v>9038</v>
      </c>
      <c r="BF1568" t="s">
        <v>69</v>
      </c>
      <c r="BG1568" t="s">
        <v>69</v>
      </c>
      <c r="BH1568" t="s">
        <v>69</v>
      </c>
      <c r="BI1568" t="s">
        <v>69</v>
      </c>
      <c r="BJ1568" t="s">
        <v>69</v>
      </c>
      <c r="BK1568" t="s">
        <v>69</v>
      </c>
      <c r="BL1568" t="s">
        <v>159</v>
      </c>
      <c r="BM1568" t="s">
        <v>1666</v>
      </c>
      <c r="BN1568" t="s">
        <v>184</v>
      </c>
      <c r="BO1568" t="s">
        <v>9037</v>
      </c>
      <c r="BP1568">
        <v>1</v>
      </c>
      <c r="BQ1568">
        <v>1130316</v>
      </c>
      <c r="BR1568" s="12" t="s">
        <v>9047</v>
      </c>
      <c r="BS1568">
        <v>1051616</v>
      </c>
      <c r="BT1568" t="s">
        <v>69</v>
      </c>
      <c r="BU1568" t="s">
        <v>69</v>
      </c>
      <c r="BV1568" t="s">
        <v>69</v>
      </c>
      <c r="BW1568" t="s">
        <v>69</v>
      </c>
    </row>
    <row r="1569" spans="1:75" x14ac:dyDescent="0.2">
      <c r="A1569" t="s">
        <v>9028</v>
      </c>
      <c r="B1569" t="s">
        <v>9081</v>
      </c>
      <c r="C1569" t="s">
        <v>9082</v>
      </c>
      <c r="D1569" t="s">
        <v>9069</v>
      </c>
      <c r="E1569" t="s">
        <v>69</v>
      </c>
      <c r="F1569">
        <v>31209232</v>
      </c>
      <c r="G1569" s="3" t="s">
        <v>9032</v>
      </c>
      <c r="H1569" s="3" t="s">
        <v>435</v>
      </c>
      <c r="I1569" s="3" t="s">
        <v>2798</v>
      </c>
      <c r="J1569" s="3" t="s">
        <v>411</v>
      </c>
      <c r="K1569" s="3" t="s">
        <v>73</v>
      </c>
      <c r="L1569" s="6" t="s">
        <v>438</v>
      </c>
      <c r="M1569" s="24" t="s">
        <v>73</v>
      </c>
      <c r="O1569" s="24" t="s">
        <v>30786</v>
      </c>
      <c r="R1569" s="24" t="s">
        <v>9033</v>
      </c>
      <c r="T1569" t="str">
        <f>IF(X1569 &lt;&gt; "", CONCATENATE(Table1[[#This Row],[bioproject]],".",Table1[[#This Row],[Replicate group]]), "")</f>
        <v/>
      </c>
      <c r="AA1569" s="6" t="str">
        <f>IF(Table1[[#This Row],[fungi_species]] &lt;&gt; "", CONCATENATE(LEFT(Table1[[#This Row],[fungi_species]],2), LEFT(_xlfn.TEXTAFTER(Table1[[#This Row],[fungi_species]], " ", 1),3)),"")</f>
        <v/>
      </c>
      <c r="AB1569" s="7"/>
      <c r="AC1569" t="s">
        <v>9071</v>
      </c>
      <c r="AD1569" t="s">
        <v>69</v>
      </c>
      <c r="AE1569" t="s">
        <v>69</v>
      </c>
      <c r="AF1569" s="22" t="s">
        <v>9083</v>
      </c>
      <c r="AG1569" s="24" t="s">
        <v>9072</v>
      </c>
      <c r="AH1569" t="s">
        <v>76</v>
      </c>
      <c r="AI1569" t="s">
        <v>1657</v>
      </c>
      <c r="AJ1569" s="7"/>
      <c r="AK1569" s="7"/>
      <c r="AL1569"/>
      <c r="AN1569" s="7"/>
      <c r="AO1569" s="7"/>
      <c r="AP1569"/>
      <c r="AQ1569"/>
      <c r="AU1569" s="5"/>
      <c r="AV1569" s="5"/>
      <c r="AW1569" t="s">
        <v>9003</v>
      </c>
      <c r="AX1569" t="s">
        <v>9003</v>
      </c>
      <c r="AY1569" t="s">
        <v>69</v>
      </c>
      <c r="AZ1569" t="s">
        <v>9034</v>
      </c>
      <c r="BA1569" t="s">
        <v>6985</v>
      </c>
      <c r="BB1569" t="s">
        <v>9035</v>
      </c>
      <c r="BC1569" t="s">
        <v>9036</v>
      </c>
      <c r="BD1569" t="s">
        <v>9037</v>
      </c>
      <c r="BE1569" t="s">
        <v>9038</v>
      </c>
      <c r="BF1569" t="s">
        <v>69</v>
      </c>
      <c r="BG1569" t="s">
        <v>69</v>
      </c>
      <c r="BH1569" t="s">
        <v>69</v>
      </c>
      <c r="BI1569" t="s">
        <v>69</v>
      </c>
      <c r="BJ1569" t="s">
        <v>69</v>
      </c>
      <c r="BK1569" t="s">
        <v>69</v>
      </c>
      <c r="BL1569" t="s">
        <v>159</v>
      </c>
      <c r="BM1569" t="s">
        <v>1666</v>
      </c>
      <c r="BN1569" t="s">
        <v>377</v>
      </c>
      <c r="BO1569" t="s">
        <v>9037</v>
      </c>
      <c r="BP1569">
        <v>1</v>
      </c>
      <c r="BQ1569">
        <v>11681309</v>
      </c>
      <c r="BR1569" s="12" t="s">
        <v>9047</v>
      </c>
      <c r="BS1569">
        <v>1051616</v>
      </c>
      <c r="BT1569" t="s">
        <v>69</v>
      </c>
      <c r="BU1569" t="s">
        <v>69</v>
      </c>
      <c r="BV1569" t="s">
        <v>69</v>
      </c>
      <c r="BW1569" t="s">
        <v>69</v>
      </c>
    </row>
    <row r="1570" spans="1:75" x14ac:dyDescent="0.2">
      <c r="A1570" t="s">
        <v>9028</v>
      </c>
      <c r="B1570" t="s">
        <v>9084</v>
      </c>
      <c r="C1570" t="s">
        <v>9085</v>
      </c>
      <c r="D1570" t="s">
        <v>9069</v>
      </c>
      <c r="E1570" t="s">
        <v>69</v>
      </c>
      <c r="F1570">
        <v>31209232</v>
      </c>
      <c r="G1570" s="3" t="s">
        <v>9032</v>
      </c>
      <c r="H1570" s="3" t="s">
        <v>435</v>
      </c>
      <c r="I1570" s="3" t="s">
        <v>2798</v>
      </c>
      <c r="J1570" s="3" t="s">
        <v>411</v>
      </c>
      <c r="K1570" s="3" t="s">
        <v>73</v>
      </c>
      <c r="L1570" s="6" t="s">
        <v>438</v>
      </c>
      <c r="M1570" s="24" t="s">
        <v>73</v>
      </c>
      <c r="O1570" s="24" t="s">
        <v>30786</v>
      </c>
      <c r="R1570" s="24" t="s">
        <v>9033</v>
      </c>
      <c r="T1570" t="str">
        <f>IF(X1570 &lt;&gt; "", CONCATENATE(Table1[[#This Row],[bioproject]],".",Table1[[#This Row],[Replicate group]]), "")</f>
        <v/>
      </c>
      <c r="AA1570" s="6" t="str">
        <f>IF(Table1[[#This Row],[fungi_species]] &lt;&gt; "", CONCATENATE(LEFT(Table1[[#This Row],[fungi_species]],2), LEFT(_xlfn.TEXTAFTER(Table1[[#This Row],[fungi_species]], " ", 1),3)),"")</f>
        <v/>
      </c>
      <c r="AB1570" s="7"/>
      <c r="AC1570" t="s">
        <v>9071</v>
      </c>
      <c r="AD1570" t="s">
        <v>69</v>
      </c>
      <c r="AE1570" t="s">
        <v>69</v>
      </c>
      <c r="AF1570" s="22" t="s">
        <v>9086</v>
      </c>
      <c r="AG1570" s="24" t="s">
        <v>9072</v>
      </c>
      <c r="AH1570" t="s">
        <v>76</v>
      </c>
      <c r="AI1570" t="s">
        <v>1657</v>
      </c>
      <c r="AJ1570" s="7"/>
      <c r="AK1570" s="7"/>
      <c r="AL1570"/>
      <c r="AN1570" s="7"/>
      <c r="AO1570" s="7"/>
      <c r="AP1570"/>
      <c r="AQ1570"/>
      <c r="AU1570" s="5"/>
      <c r="AV1570" s="5"/>
      <c r="AW1570" t="s">
        <v>9003</v>
      </c>
      <c r="AX1570" t="s">
        <v>9003</v>
      </c>
      <c r="AY1570" t="s">
        <v>69</v>
      </c>
      <c r="AZ1570" t="s">
        <v>9034</v>
      </c>
      <c r="BA1570" t="s">
        <v>6985</v>
      </c>
      <c r="BB1570" t="s">
        <v>9035</v>
      </c>
      <c r="BC1570" t="s">
        <v>9036</v>
      </c>
      <c r="BD1570" t="s">
        <v>9037</v>
      </c>
      <c r="BE1570" t="s">
        <v>9038</v>
      </c>
      <c r="BF1570" t="s">
        <v>69</v>
      </c>
      <c r="BG1570" t="s">
        <v>69</v>
      </c>
      <c r="BH1570" t="s">
        <v>69</v>
      </c>
      <c r="BI1570" t="s">
        <v>69</v>
      </c>
      <c r="BJ1570" t="s">
        <v>69</v>
      </c>
      <c r="BK1570" t="s">
        <v>69</v>
      </c>
      <c r="BL1570" t="s">
        <v>159</v>
      </c>
      <c r="BM1570" t="s">
        <v>1666</v>
      </c>
      <c r="BN1570" t="s">
        <v>184</v>
      </c>
      <c r="BO1570" t="s">
        <v>9037</v>
      </c>
      <c r="BP1570">
        <v>1</v>
      </c>
      <c r="BQ1570">
        <v>7521840</v>
      </c>
      <c r="BR1570" s="12" t="s">
        <v>9047</v>
      </c>
      <c r="BS1570">
        <v>1051616</v>
      </c>
      <c r="BT1570" t="s">
        <v>69</v>
      </c>
      <c r="BU1570" t="s">
        <v>69</v>
      </c>
      <c r="BV1570" t="s">
        <v>69</v>
      </c>
      <c r="BW1570" t="s">
        <v>69</v>
      </c>
    </row>
    <row r="1571" spans="1:75" x14ac:dyDescent="0.2">
      <c r="A1571" t="s">
        <v>9028</v>
      </c>
      <c r="B1571" t="s">
        <v>9087</v>
      </c>
      <c r="C1571" t="s">
        <v>9088</v>
      </c>
      <c r="D1571" t="s">
        <v>9069</v>
      </c>
      <c r="E1571" t="s">
        <v>69</v>
      </c>
      <c r="F1571">
        <v>31209232</v>
      </c>
      <c r="G1571" s="3" t="s">
        <v>9032</v>
      </c>
      <c r="H1571" s="3" t="s">
        <v>435</v>
      </c>
      <c r="I1571" s="3" t="s">
        <v>2798</v>
      </c>
      <c r="J1571" s="3" t="s">
        <v>411</v>
      </c>
      <c r="K1571" s="3" t="s">
        <v>73</v>
      </c>
      <c r="L1571" s="6" t="s">
        <v>438</v>
      </c>
      <c r="M1571" s="24" t="s">
        <v>73</v>
      </c>
      <c r="O1571" s="24" t="s">
        <v>30786</v>
      </c>
      <c r="R1571" s="24" t="s">
        <v>9033</v>
      </c>
      <c r="T1571" t="str">
        <f>IF(X1571 &lt;&gt; "", CONCATENATE(Table1[[#This Row],[bioproject]],".",Table1[[#This Row],[Replicate group]]), "")</f>
        <v/>
      </c>
      <c r="AA1571" s="6" t="str">
        <f>IF(Table1[[#This Row],[fungi_species]] &lt;&gt; "", CONCATENATE(LEFT(Table1[[#This Row],[fungi_species]],2), LEFT(_xlfn.TEXTAFTER(Table1[[#This Row],[fungi_species]], " ", 1),3)),"")</f>
        <v/>
      </c>
      <c r="AB1571" s="7"/>
      <c r="AC1571" t="s">
        <v>9071</v>
      </c>
      <c r="AD1571" t="s">
        <v>69</v>
      </c>
      <c r="AE1571" t="s">
        <v>69</v>
      </c>
      <c r="AF1571" s="22" t="s">
        <v>9089</v>
      </c>
      <c r="AG1571" s="24" t="s">
        <v>9072</v>
      </c>
      <c r="AH1571" t="s">
        <v>76</v>
      </c>
      <c r="AI1571" t="s">
        <v>1657</v>
      </c>
      <c r="AJ1571" s="7"/>
      <c r="AK1571" s="7"/>
      <c r="AL1571"/>
      <c r="AN1571" s="7"/>
      <c r="AO1571" s="7"/>
      <c r="AP1571"/>
      <c r="AQ1571"/>
      <c r="AU1571" s="5"/>
      <c r="AV1571" s="5"/>
      <c r="AW1571" t="s">
        <v>9003</v>
      </c>
      <c r="AX1571" t="s">
        <v>9003</v>
      </c>
      <c r="AY1571" t="s">
        <v>69</v>
      </c>
      <c r="AZ1571" t="s">
        <v>9034</v>
      </c>
      <c r="BA1571" t="s">
        <v>6985</v>
      </c>
      <c r="BB1571" t="s">
        <v>9035</v>
      </c>
      <c r="BC1571" t="s">
        <v>9036</v>
      </c>
      <c r="BD1571" t="s">
        <v>9037</v>
      </c>
      <c r="BE1571" t="s">
        <v>9038</v>
      </c>
      <c r="BF1571" t="s">
        <v>69</v>
      </c>
      <c r="BG1571" t="s">
        <v>69</v>
      </c>
      <c r="BH1571" t="s">
        <v>69</v>
      </c>
      <c r="BI1571" t="s">
        <v>69</v>
      </c>
      <c r="BJ1571" t="s">
        <v>69</v>
      </c>
      <c r="BK1571" t="s">
        <v>69</v>
      </c>
      <c r="BL1571" t="s">
        <v>159</v>
      </c>
      <c r="BM1571" t="s">
        <v>1666</v>
      </c>
      <c r="BN1571" t="s">
        <v>184</v>
      </c>
      <c r="BO1571" t="s">
        <v>9037</v>
      </c>
      <c r="BP1571">
        <v>1</v>
      </c>
      <c r="BQ1571">
        <v>11124432</v>
      </c>
      <c r="BR1571" s="12" t="s">
        <v>9047</v>
      </c>
      <c r="BS1571">
        <v>1051616</v>
      </c>
      <c r="BT1571" t="s">
        <v>69</v>
      </c>
      <c r="BU1571" t="s">
        <v>69</v>
      </c>
      <c r="BV1571" t="s">
        <v>69</v>
      </c>
      <c r="BW1571" t="s">
        <v>69</v>
      </c>
    </row>
    <row r="1572" spans="1:75" x14ac:dyDescent="0.2">
      <c r="A1572" t="s">
        <v>9028</v>
      </c>
      <c r="B1572" t="s">
        <v>9090</v>
      </c>
      <c r="C1572" t="s">
        <v>9091</v>
      </c>
      <c r="D1572" t="s">
        <v>9069</v>
      </c>
      <c r="E1572" t="s">
        <v>69</v>
      </c>
      <c r="F1572">
        <v>31209232</v>
      </c>
      <c r="G1572" s="3" t="s">
        <v>9032</v>
      </c>
      <c r="H1572" s="3" t="s">
        <v>435</v>
      </c>
      <c r="I1572" s="3" t="s">
        <v>2798</v>
      </c>
      <c r="J1572" s="3" t="s">
        <v>411</v>
      </c>
      <c r="K1572" s="3" t="s">
        <v>73</v>
      </c>
      <c r="L1572" s="6" t="s">
        <v>438</v>
      </c>
      <c r="M1572" s="24" t="s">
        <v>73</v>
      </c>
      <c r="O1572" s="24" t="s">
        <v>30786</v>
      </c>
      <c r="R1572" s="24" t="s">
        <v>9033</v>
      </c>
      <c r="T1572" t="str">
        <f>IF(X1572 &lt;&gt; "", CONCATENATE(Table1[[#This Row],[bioproject]],".",Table1[[#This Row],[Replicate group]]), "")</f>
        <v/>
      </c>
      <c r="AA1572" s="6" t="str">
        <f>IF(Table1[[#This Row],[fungi_species]] &lt;&gt; "", CONCATENATE(LEFT(Table1[[#This Row],[fungi_species]],2), LEFT(_xlfn.TEXTAFTER(Table1[[#This Row],[fungi_species]], " ", 1),3)),"")</f>
        <v/>
      </c>
      <c r="AB1572" s="7"/>
      <c r="AC1572" t="s">
        <v>9071</v>
      </c>
      <c r="AD1572" t="s">
        <v>69</v>
      </c>
      <c r="AE1572" t="s">
        <v>69</v>
      </c>
      <c r="AF1572" s="22" t="s">
        <v>9092</v>
      </c>
      <c r="AG1572" s="24" t="s">
        <v>9072</v>
      </c>
      <c r="AH1572" t="s">
        <v>76</v>
      </c>
      <c r="AI1572" t="s">
        <v>1657</v>
      </c>
      <c r="AJ1572" s="7"/>
      <c r="AK1572" s="7"/>
      <c r="AL1572"/>
      <c r="AN1572" s="7"/>
      <c r="AO1572" s="7"/>
      <c r="AP1572"/>
      <c r="AQ1572"/>
      <c r="AU1572" s="5"/>
      <c r="AV1572" s="5"/>
      <c r="AW1572" t="s">
        <v>9003</v>
      </c>
      <c r="AX1572" t="s">
        <v>9003</v>
      </c>
      <c r="AY1572" t="s">
        <v>69</v>
      </c>
      <c r="AZ1572" t="s">
        <v>9034</v>
      </c>
      <c r="BA1572" t="s">
        <v>6985</v>
      </c>
      <c r="BB1572" t="s">
        <v>9035</v>
      </c>
      <c r="BC1572" t="s">
        <v>9036</v>
      </c>
      <c r="BD1572" t="s">
        <v>9037</v>
      </c>
      <c r="BE1572" t="s">
        <v>9038</v>
      </c>
      <c r="BF1572" t="s">
        <v>69</v>
      </c>
      <c r="BG1572" t="s">
        <v>69</v>
      </c>
      <c r="BH1572" t="s">
        <v>69</v>
      </c>
      <c r="BI1572" t="s">
        <v>69</v>
      </c>
      <c r="BJ1572" t="s">
        <v>69</v>
      </c>
      <c r="BK1572" t="s">
        <v>69</v>
      </c>
      <c r="BL1572" t="s">
        <v>159</v>
      </c>
      <c r="BM1572" t="s">
        <v>1666</v>
      </c>
      <c r="BN1572" t="s">
        <v>184</v>
      </c>
      <c r="BO1572" t="s">
        <v>9037</v>
      </c>
      <c r="BP1572">
        <v>1</v>
      </c>
      <c r="BQ1572">
        <v>19478800</v>
      </c>
      <c r="BR1572" s="12" t="s">
        <v>9047</v>
      </c>
      <c r="BS1572">
        <v>1051616</v>
      </c>
      <c r="BT1572" t="s">
        <v>69</v>
      </c>
      <c r="BU1572" t="s">
        <v>69</v>
      </c>
      <c r="BV1572" t="s">
        <v>69</v>
      </c>
      <c r="BW1572" t="s">
        <v>69</v>
      </c>
    </row>
    <row r="1573" spans="1:75" x14ac:dyDescent="0.2">
      <c r="A1573" t="s">
        <v>25340</v>
      </c>
      <c r="B1573" t="s">
        <v>25341</v>
      </c>
      <c r="C1573" t="s">
        <v>25342</v>
      </c>
      <c r="D1573" t="s">
        <v>25343</v>
      </c>
      <c r="E1573" t="s">
        <v>69</v>
      </c>
      <c r="F1573">
        <v>36484778</v>
      </c>
      <c r="G1573" s="3" t="s">
        <v>7854</v>
      </c>
      <c r="H1573" s="3" t="s">
        <v>13694</v>
      </c>
      <c r="I1573" s="3" t="s">
        <v>3865</v>
      </c>
      <c r="J1573" s="3" t="s">
        <v>25344</v>
      </c>
      <c r="K1573" s="3" t="s">
        <v>955</v>
      </c>
      <c r="M1573" s="24" t="s">
        <v>955</v>
      </c>
      <c r="N1573" s="39" t="s">
        <v>31226</v>
      </c>
      <c r="O1573" s="44" t="s">
        <v>30786</v>
      </c>
      <c r="P1573" s="45" t="s">
        <v>73</v>
      </c>
      <c r="Q1573" s="45"/>
      <c r="R1573" s="24" t="s">
        <v>170</v>
      </c>
      <c r="S1573" t="s">
        <v>515</v>
      </c>
      <c r="T1573" t="str">
        <f>IF(X1573 &lt;&gt; "", CONCATENATE(Table1[[#This Row],[bioproject]],".",Table1[[#This Row],[Replicate group]]), "")</f>
        <v>PRJNA659617.A</v>
      </c>
      <c r="X1573" s="51" t="s">
        <v>27749</v>
      </c>
      <c r="Z1573" s="66" t="s">
        <v>3680</v>
      </c>
      <c r="AA1573" s="6" t="str">
        <f>IF(Table1[[#This Row],[fungi_species]] &lt;&gt; "", CONCATENATE(LEFT(Table1[[#This Row],[fungi_species]],2), LEFT(_xlfn.TEXTAFTER(Table1[[#This Row],[fungi_species]], " ", 1),3)),"")</f>
        <v>Scscl</v>
      </c>
      <c r="AB1573" s="7"/>
      <c r="AC1573" t="s">
        <v>25349</v>
      </c>
      <c r="AD1573" t="s">
        <v>69</v>
      </c>
      <c r="AE1573" t="s">
        <v>25348</v>
      </c>
      <c r="AF1573" s="22" t="s">
        <v>25347</v>
      </c>
      <c r="AG1573" s="24" t="s">
        <v>25350</v>
      </c>
      <c r="AH1573" t="s">
        <v>3252</v>
      </c>
      <c r="AI1573" t="s">
        <v>77</v>
      </c>
      <c r="AJ1573" s="7"/>
      <c r="AK1573" s="7"/>
      <c r="AL1573">
        <v>5180</v>
      </c>
      <c r="AN1573" s="7" t="s">
        <v>171</v>
      </c>
      <c r="AO1573" s="7" t="s">
        <v>442</v>
      </c>
      <c r="AP1573"/>
      <c r="AQ1573"/>
      <c r="AU1573" s="5"/>
      <c r="AV1573" s="5"/>
      <c r="AW1573" t="s">
        <v>3680</v>
      </c>
      <c r="AX1573" t="s">
        <v>3680</v>
      </c>
      <c r="AY1573" t="s">
        <v>69</v>
      </c>
      <c r="AZ1573" t="s">
        <v>7859</v>
      </c>
      <c r="BA1573" t="s">
        <v>1659</v>
      </c>
      <c r="BB1573" t="s">
        <v>7860</v>
      </c>
      <c r="BC1573" t="s">
        <v>7861</v>
      </c>
      <c r="BD1573" t="s">
        <v>25345</v>
      </c>
      <c r="BE1573" t="s">
        <v>25346</v>
      </c>
      <c r="BF1573" t="s">
        <v>69</v>
      </c>
      <c r="BG1573" t="s">
        <v>69</v>
      </c>
      <c r="BH1573" t="s">
        <v>69</v>
      </c>
      <c r="BI1573" t="s">
        <v>69</v>
      </c>
      <c r="BJ1573" t="s">
        <v>69</v>
      </c>
      <c r="BK1573" t="s">
        <v>69</v>
      </c>
      <c r="BL1573" t="s">
        <v>159</v>
      </c>
      <c r="BM1573" t="s">
        <v>87</v>
      </c>
      <c r="BN1573" t="s">
        <v>271</v>
      </c>
      <c r="BO1573" t="s">
        <v>25345</v>
      </c>
      <c r="BP1573">
        <v>1</v>
      </c>
      <c r="BQ1573">
        <v>10565640</v>
      </c>
      <c r="BR1573" s="12">
        <v>44070</v>
      </c>
      <c r="BS1573">
        <v>5180</v>
      </c>
      <c r="BT1573" t="s">
        <v>69</v>
      </c>
      <c r="BU1573" t="s">
        <v>69</v>
      </c>
      <c r="BV1573" t="s">
        <v>69</v>
      </c>
      <c r="BW1573" t="s">
        <v>69</v>
      </c>
    </row>
    <row r="1574" spans="1:75" x14ac:dyDescent="0.2">
      <c r="A1574" t="s">
        <v>25340</v>
      </c>
      <c r="B1574" t="s">
        <v>25357</v>
      </c>
      <c r="C1574" t="s">
        <v>25358</v>
      </c>
      <c r="D1574" t="s">
        <v>25359</v>
      </c>
      <c r="E1574" t="s">
        <v>69</v>
      </c>
      <c r="F1574">
        <v>36484778</v>
      </c>
      <c r="G1574" s="3" t="s">
        <v>7854</v>
      </c>
      <c r="H1574" s="3" t="s">
        <v>13694</v>
      </c>
      <c r="I1574" s="3" t="s">
        <v>3865</v>
      </c>
      <c r="J1574" s="3" t="s">
        <v>25344</v>
      </c>
      <c r="K1574" s="3" t="s">
        <v>955</v>
      </c>
      <c r="M1574" s="24" t="s">
        <v>955</v>
      </c>
      <c r="N1574" s="39" t="s">
        <v>31226</v>
      </c>
      <c r="O1574" s="44" t="s">
        <v>30786</v>
      </c>
      <c r="P1574" s="45" t="s">
        <v>73</v>
      </c>
      <c r="Q1574" s="45"/>
      <c r="R1574" s="24" t="s">
        <v>170</v>
      </c>
      <c r="S1574" t="s">
        <v>515</v>
      </c>
      <c r="T1574" t="str">
        <f>IF(X1574 &lt;&gt; "", CONCATENATE(Table1[[#This Row],[bioproject]],".",Table1[[#This Row],[Replicate group]]), "")</f>
        <v>PRJNA659617.B</v>
      </c>
      <c r="X1574" s="51" t="s">
        <v>30760</v>
      </c>
      <c r="Z1574" s="66" t="s">
        <v>3680</v>
      </c>
      <c r="AA1574" s="6" t="str">
        <f>IF(Table1[[#This Row],[fungi_species]] &lt;&gt; "", CONCATENATE(LEFT(Table1[[#This Row],[fungi_species]],2), LEFT(_xlfn.TEXTAFTER(Table1[[#This Row],[fungi_species]], " ", 1),3)),"")</f>
        <v>Scscl</v>
      </c>
      <c r="AB1574" s="7"/>
      <c r="AC1574" t="s">
        <v>25361</v>
      </c>
      <c r="AD1574" t="s">
        <v>69</v>
      </c>
      <c r="AE1574" t="s">
        <v>25360</v>
      </c>
      <c r="AF1574" s="22" t="s">
        <v>25347</v>
      </c>
      <c r="AG1574" s="24" t="s">
        <v>25362</v>
      </c>
      <c r="AH1574" t="s">
        <v>3252</v>
      </c>
      <c r="AI1574" t="s">
        <v>77</v>
      </c>
      <c r="AJ1574" s="7"/>
      <c r="AK1574" s="7"/>
      <c r="AL1574">
        <v>5180</v>
      </c>
      <c r="AN1574" s="7" t="s">
        <v>171</v>
      </c>
      <c r="AO1574" s="7" t="s">
        <v>442</v>
      </c>
      <c r="AP1574"/>
      <c r="AQ1574"/>
      <c r="AU1574" s="5"/>
      <c r="AV1574" s="5"/>
      <c r="AW1574" t="s">
        <v>3680</v>
      </c>
      <c r="AX1574" t="s">
        <v>3680</v>
      </c>
      <c r="AY1574" t="s">
        <v>69</v>
      </c>
      <c r="AZ1574" t="s">
        <v>7859</v>
      </c>
      <c r="BA1574" t="s">
        <v>1659</v>
      </c>
      <c r="BB1574" t="s">
        <v>7860</v>
      </c>
      <c r="BC1574" t="s">
        <v>7861</v>
      </c>
      <c r="BD1574" t="s">
        <v>25345</v>
      </c>
      <c r="BE1574" t="s">
        <v>25346</v>
      </c>
      <c r="BF1574" t="s">
        <v>69</v>
      </c>
      <c r="BG1574" t="s">
        <v>69</v>
      </c>
      <c r="BH1574" t="s">
        <v>69</v>
      </c>
      <c r="BI1574" t="s">
        <v>69</v>
      </c>
      <c r="BJ1574" t="s">
        <v>69</v>
      </c>
      <c r="BK1574" t="s">
        <v>69</v>
      </c>
      <c r="BL1574" t="s">
        <v>159</v>
      </c>
      <c r="BM1574" t="s">
        <v>87</v>
      </c>
      <c r="BN1574" t="s">
        <v>271</v>
      </c>
      <c r="BO1574" t="s">
        <v>25345</v>
      </c>
      <c r="BP1574">
        <v>1</v>
      </c>
      <c r="BQ1574">
        <v>8472819</v>
      </c>
      <c r="BR1574" s="12">
        <v>44070</v>
      </c>
      <c r="BS1574">
        <v>5180</v>
      </c>
      <c r="BT1574" t="s">
        <v>69</v>
      </c>
      <c r="BU1574" t="s">
        <v>69</v>
      </c>
      <c r="BV1574" t="s">
        <v>69</v>
      </c>
      <c r="BW1574" t="s">
        <v>69</v>
      </c>
    </row>
    <row r="1575" spans="1:75" x14ac:dyDescent="0.2">
      <c r="A1575" t="s">
        <v>25340</v>
      </c>
      <c r="B1575" t="s">
        <v>25363</v>
      </c>
      <c r="C1575" t="s">
        <v>25364</v>
      </c>
      <c r="D1575" t="s">
        <v>25365</v>
      </c>
      <c r="E1575" t="s">
        <v>69</v>
      </c>
      <c r="F1575">
        <v>36484778</v>
      </c>
      <c r="G1575" s="3" t="s">
        <v>7854</v>
      </c>
      <c r="H1575" s="3" t="s">
        <v>13694</v>
      </c>
      <c r="I1575" s="3" t="s">
        <v>3865</v>
      </c>
      <c r="J1575" s="3" t="s">
        <v>25344</v>
      </c>
      <c r="K1575" s="3" t="s">
        <v>955</v>
      </c>
      <c r="M1575" s="24" t="s">
        <v>955</v>
      </c>
      <c r="N1575" s="39" t="s">
        <v>31226</v>
      </c>
      <c r="O1575" s="44" t="s">
        <v>30786</v>
      </c>
      <c r="P1575" s="45" t="s">
        <v>73</v>
      </c>
      <c r="Q1575" s="45"/>
      <c r="R1575" s="24" t="s">
        <v>170</v>
      </c>
      <c r="S1575" t="s">
        <v>515</v>
      </c>
      <c r="T1575" t="str">
        <f>IF(X1575 &lt;&gt; "", CONCATENATE(Table1[[#This Row],[bioproject]],".",Table1[[#This Row],[Replicate group]]), "")</f>
        <v>PRJNA659617.B</v>
      </c>
      <c r="X1575" s="51" t="s">
        <v>30760</v>
      </c>
      <c r="Z1575" s="66" t="s">
        <v>3680</v>
      </c>
      <c r="AA1575" s="6" t="str">
        <f>IF(Table1[[#This Row],[fungi_species]] &lt;&gt; "", CONCATENATE(LEFT(Table1[[#This Row],[fungi_species]],2), LEFT(_xlfn.TEXTAFTER(Table1[[#This Row],[fungi_species]], " ", 1),3)),"")</f>
        <v>Scscl</v>
      </c>
      <c r="AB1575" s="7"/>
      <c r="AC1575" t="s">
        <v>25367</v>
      </c>
      <c r="AD1575" t="s">
        <v>69</v>
      </c>
      <c r="AE1575" t="s">
        <v>25366</v>
      </c>
      <c r="AF1575" s="22" t="s">
        <v>25347</v>
      </c>
      <c r="AG1575" s="24" t="s">
        <v>25368</v>
      </c>
      <c r="AH1575" t="s">
        <v>3252</v>
      </c>
      <c r="AI1575" t="s">
        <v>77</v>
      </c>
      <c r="AJ1575" s="7"/>
      <c r="AK1575" s="7"/>
      <c r="AL1575">
        <v>5180</v>
      </c>
      <c r="AN1575" s="7" t="s">
        <v>171</v>
      </c>
      <c r="AO1575" s="7" t="s">
        <v>442</v>
      </c>
      <c r="AP1575"/>
      <c r="AQ1575"/>
      <c r="AU1575" s="5"/>
      <c r="AV1575" s="5"/>
      <c r="AW1575" t="s">
        <v>3680</v>
      </c>
      <c r="AX1575" t="s">
        <v>3680</v>
      </c>
      <c r="AY1575" t="s">
        <v>69</v>
      </c>
      <c r="AZ1575" t="s">
        <v>7859</v>
      </c>
      <c r="BA1575" t="s">
        <v>1659</v>
      </c>
      <c r="BB1575" t="s">
        <v>7860</v>
      </c>
      <c r="BC1575" t="s">
        <v>7861</v>
      </c>
      <c r="BD1575" t="s">
        <v>25345</v>
      </c>
      <c r="BE1575" t="s">
        <v>25346</v>
      </c>
      <c r="BF1575" t="s">
        <v>69</v>
      </c>
      <c r="BG1575" t="s">
        <v>69</v>
      </c>
      <c r="BH1575" t="s">
        <v>69</v>
      </c>
      <c r="BI1575" t="s">
        <v>69</v>
      </c>
      <c r="BJ1575" t="s">
        <v>69</v>
      </c>
      <c r="BK1575" t="s">
        <v>69</v>
      </c>
      <c r="BL1575" t="s">
        <v>159</v>
      </c>
      <c r="BM1575" t="s">
        <v>87</v>
      </c>
      <c r="BN1575" t="s">
        <v>271</v>
      </c>
      <c r="BO1575" t="s">
        <v>25345</v>
      </c>
      <c r="BP1575">
        <v>1</v>
      </c>
      <c r="BQ1575">
        <v>10622308</v>
      </c>
      <c r="BR1575" s="12">
        <v>44070</v>
      </c>
      <c r="BS1575">
        <v>5180</v>
      </c>
      <c r="BT1575" t="s">
        <v>69</v>
      </c>
      <c r="BU1575" t="s">
        <v>69</v>
      </c>
      <c r="BV1575" t="s">
        <v>69</v>
      </c>
      <c r="BW1575" t="s">
        <v>69</v>
      </c>
    </row>
    <row r="1576" spans="1:75" x14ac:dyDescent="0.2">
      <c r="A1576" t="s">
        <v>25340</v>
      </c>
      <c r="B1576" t="s">
        <v>25375</v>
      </c>
      <c r="C1576" t="s">
        <v>25376</v>
      </c>
      <c r="D1576" t="s">
        <v>25377</v>
      </c>
      <c r="E1576" t="s">
        <v>69</v>
      </c>
      <c r="F1576">
        <v>36484778</v>
      </c>
      <c r="G1576" s="3" t="s">
        <v>7854</v>
      </c>
      <c r="H1576" s="3" t="s">
        <v>13694</v>
      </c>
      <c r="I1576" s="3" t="s">
        <v>3865</v>
      </c>
      <c r="J1576" s="3" t="s">
        <v>25344</v>
      </c>
      <c r="K1576" s="3" t="s">
        <v>955</v>
      </c>
      <c r="M1576" s="24" t="s">
        <v>955</v>
      </c>
      <c r="N1576" s="39" t="s">
        <v>31226</v>
      </c>
      <c r="O1576" s="44" t="s">
        <v>30786</v>
      </c>
      <c r="P1576" s="45" t="s">
        <v>73</v>
      </c>
      <c r="Q1576" s="45"/>
      <c r="R1576" s="24" t="s">
        <v>170</v>
      </c>
      <c r="S1576" t="s">
        <v>515</v>
      </c>
      <c r="T1576" t="str">
        <f>IF(X1576 &lt;&gt; "", CONCATENATE(Table1[[#This Row],[bioproject]],".",Table1[[#This Row],[Replicate group]]), "")</f>
        <v>PRJNA659617.C</v>
      </c>
      <c r="X1576" s="51" t="s">
        <v>30782</v>
      </c>
      <c r="Z1576" s="66" t="s">
        <v>3680</v>
      </c>
      <c r="AA1576" s="6" t="str">
        <f>IF(Table1[[#This Row],[fungi_species]] &lt;&gt; "", CONCATENATE(LEFT(Table1[[#This Row],[fungi_species]],2), LEFT(_xlfn.TEXTAFTER(Table1[[#This Row],[fungi_species]], " ", 1),3)),"")</f>
        <v>Scscl</v>
      </c>
      <c r="AB1576" s="7"/>
      <c r="AC1576" t="s">
        <v>25379</v>
      </c>
      <c r="AD1576" t="s">
        <v>69</v>
      </c>
      <c r="AE1576" t="s">
        <v>25378</v>
      </c>
      <c r="AF1576" s="22" t="s">
        <v>25347</v>
      </c>
      <c r="AG1576" s="24" t="s">
        <v>25380</v>
      </c>
      <c r="AH1576" t="s">
        <v>3252</v>
      </c>
      <c r="AI1576" t="s">
        <v>77</v>
      </c>
      <c r="AJ1576" s="7"/>
      <c r="AK1576" s="7"/>
      <c r="AL1576">
        <v>5180</v>
      </c>
      <c r="AN1576" s="7" t="s">
        <v>171</v>
      </c>
      <c r="AO1576" s="7" t="s">
        <v>442</v>
      </c>
      <c r="AP1576"/>
      <c r="AQ1576"/>
      <c r="AU1576" s="5"/>
      <c r="AV1576" s="5"/>
      <c r="AW1576" t="s">
        <v>3680</v>
      </c>
      <c r="AX1576" t="s">
        <v>3680</v>
      </c>
      <c r="AY1576" t="s">
        <v>69</v>
      </c>
      <c r="AZ1576" t="s">
        <v>7859</v>
      </c>
      <c r="BA1576" t="s">
        <v>1659</v>
      </c>
      <c r="BB1576" t="s">
        <v>7860</v>
      </c>
      <c r="BC1576" t="s">
        <v>7861</v>
      </c>
      <c r="BD1576" t="s">
        <v>25345</v>
      </c>
      <c r="BE1576" t="s">
        <v>25346</v>
      </c>
      <c r="BF1576" t="s">
        <v>69</v>
      </c>
      <c r="BG1576" t="s">
        <v>69</v>
      </c>
      <c r="BH1576" t="s">
        <v>69</v>
      </c>
      <c r="BI1576" t="s">
        <v>69</v>
      </c>
      <c r="BJ1576" t="s">
        <v>69</v>
      </c>
      <c r="BK1576" t="s">
        <v>69</v>
      </c>
      <c r="BL1576" t="s">
        <v>159</v>
      </c>
      <c r="BM1576" t="s">
        <v>87</v>
      </c>
      <c r="BN1576" t="s">
        <v>271</v>
      </c>
      <c r="BO1576" t="s">
        <v>25345</v>
      </c>
      <c r="BP1576">
        <v>1</v>
      </c>
      <c r="BQ1576">
        <v>8478593</v>
      </c>
      <c r="BR1576" s="12">
        <v>44070</v>
      </c>
      <c r="BS1576">
        <v>5180</v>
      </c>
      <c r="BT1576" t="s">
        <v>69</v>
      </c>
      <c r="BU1576" t="s">
        <v>69</v>
      </c>
      <c r="BV1576" t="s">
        <v>69</v>
      </c>
      <c r="BW1576" t="s">
        <v>69</v>
      </c>
    </row>
    <row r="1577" spans="1:75" x14ac:dyDescent="0.2">
      <c r="A1577" t="s">
        <v>25340</v>
      </c>
      <c r="B1577" t="s">
        <v>25369</v>
      </c>
      <c r="C1577" t="s">
        <v>25370</v>
      </c>
      <c r="D1577" t="s">
        <v>25371</v>
      </c>
      <c r="E1577" t="s">
        <v>69</v>
      </c>
      <c r="F1577">
        <v>36484778</v>
      </c>
      <c r="G1577" s="3" t="s">
        <v>7854</v>
      </c>
      <c r="H1577" s="3" t="s">
        <v>13694</v>
      </c>
      <c r="I1577" s="3" t="s">
        <v>3865</v>
      </c>
      <c r="J1577" s="3" t="s">
        <v>25344</v>
      </c>
      <c r="K1577" s="3" t="s">
        <v>955</v>
      </c>
      <c r="M1577" s="24" t="s">
        <v>955</v>
      </c>
      <c r="N1577" s="39" t="s">
        <v>31226</v>
      </c>
      <c r="O1577" s="44" t="s">
        <v>30786</v>
      </c>
      <c r="P1577" s="45" t="s">
        <v>73</v>
      </c>
      <c r="Q1577" s="45"/>
      <c r="R1577" s="24" t="s">
        <v>170</v>
      </c>
      <c r="S1577" t="s">
        <v>515</v>
      </c>
      <c r="T1577" t="str">
        <f>IF(X1577 &lt;&gt; "", CONCATENATE(Table1[[#This Row],[bioproject]],".",Table1[[#This Row],[Replicate group]]), "")</f>
        <v>PRJNA659617.C</v>
      </c>
      <c r="X1577" s="51" t="s">
        <v>30782</v>
      </c>
      <c r="Z1577" s="66" t="s">
        <v>3680</v>
      </c>
      <c r="AA1577" s="6" t="str">
        <f>IF(Table1[[#This Row],[fungi_species]] &lt;&gt; "", CONCATENATE(LEFT(Table1[[#This Row],[fungi_species]],2), LEFT(_xlfn.TEXTAFTER(Table1[[#This Row],[fungi_species]], " ", 1),3)),"")</f>
        <v>Scscl</v>
      </c>
      <c r="AB1577" s="7"/>
      <c r="AC1577" t="s">
        <v>25373</v>
      </c>
      <c r="AD1577" t="s">
        <v>69</v>
      </c>
      <c r="AE1577" t="s">
        <v>25372</v>
      </c>
      <c r="AF1577" s="22" t="s">
        <v>25347</v>
      </c>
      <c r="AG1577" s="24" t="s">
        <v>25374</v>
      </c>
      <c r="AH1577" t="s">
        <v>3252</v>
      </c>
      <c r="AI1577" t="s">
        <v>77</v>
      </c>
      <c r="AJ1577" s="7"/>
      <c r="AK1577" s="7"/>
      <c r="AL1577">
        <v>5180</v>
      </c>
      <c r="AN1577" s="7" t="s">
        <v>171</v>
      </c>
      <c r="AO1577" s="7" t="s">
        <v>442</v>
      </c>
      <c r="AP1577"/>
      <c r="AQ1577"/>
      <c r="AU1577" s="5"/>
      <c r="AV1577" s="5"/>
      <c r="AW1577" t="s">
        <v>3680</v>
      </c>
      <c r="AX1577" t="s">
        <v>3680</v>
      </c>
      <c r="AY1577" t="s">
        <v>69</v>
      </c>
      <c r="AZ1577" t="s">
        <v>7859</v>
      </c>
      <c r="BA1577" t="s">
        <v>1659</v>
      </c>
      <c r="BB1577" t="s">
        <v>7860</v>
      </c>
      <c r="BC1577" t="s">
        <v>7861</v>
      </c>
      <c r="BD1577" t="s">
        <v>25345</v>
      </c>
      <c r="BE1577" t="s">
        <v>25346</v>
      </c>
      <c r="BF1577" t="s">
        <v>69</v>
      </c>
      <c r="BG1577" t="s">
        <v>69</v>
      </c>
      <c r="BH1577" t="s">
        <v>69</v>
      </c>
      <c r="BI1577" t="s">
        <v>69</v>
      </c>
      <c r="BJ1577" t="s">
        <v>69</v>
      </c>
      <c r="BK1577" t="s">
        <v>69</v>
      </c>
      <c r="BL1577" t="s">
        <v>159</v>
      </c>
      <c r="BM1577" t="s">
        <v>87</v>
      </c>
      <c r="BN1577" t="s">
        <v>271</v>
      </c>
      <c r="BO1577" t="s">
        <v>25345</v>
      </c>
      <c r="BP1577">
        <v>1</v>
      </c>
      <c r="BQ1577">
        <v>9298564</v>
      </c>
      <c r="BR1577" s="12">
        <v>44070</v>
      </c>
      <c r="BS1577">
        <v>5180</v>
      </c>
      <c r="BT1577" t="s">
        <v>69</v>
      </c>
      <c r="BU1577" t="s">
        <v>69</v>
      </c>
      <c r="BV1577" t="s">
        <v>69</v>
      </c>
      <c r="BW1577" t="s">
        <v>69</v>
      </c>
    </row>
    <row r="1578" spans="1:75" x14ac:dyDescent="0.2">
      <c r="A1578" t="s">
        <v>25772</v>
      </c>
      <c r="B1578" t="s">
        <v>25809</v>
      </c>
      <c r="C1578" t="s">
        <v>25810</v>
      </c>
      <c r="D1578" t="s">
        <v>25775</v>
      </c>
      <c r="E1578" t="s">
        <v>69</v>
      </c>
      <c r="F1578">
        <v>34380425</v>
      </c>
      <c r="G1578" s="3" t="s">
        <v>25776</v>
      </c>
      <c r="H1578" s="3" t="s">
        <v>13694</v>
      </c>
      <c r="J1578" s="3" t="s">
        <v>25777</v>
      </c>
      <c r="K1578" s="3" t="s">
        <v>171</v>
      </c>
      <c r="M1578" s="24" t="s">
        <v>171</v>
      </c>
      <c r="O1578" s="44" t="s">
        <v>30786</v>
      </c>
      <c r="R1578" s="24" t="s">
        <v>514</v>
      </c>
      <c r="S1578" t="s">
        <v>3619</v>
      </c>
      <c r="T1578" t="str">
        <f>IF(X1578 &lt;&gt; "", CONCATENATE(Table1[[#This Row],[bioproject]],".",Table1[[#This Row],[Replicate group]]), "")</f>
        <v>PRJNA678586.A</v>
      </c>
      <c r="X1578" s="59" t="s">
        <v>27749</v>
      </c>
      <c r="Z1578" s="67" t="s">
        <v>3680</v>
      </c>
      <c r="AA1578" s="59" t="str">
        <f>IF(Table1[[#This Row],[fungi_species]] &lt;&gt; "", CONCATENATE(LEFT(Table1[[#This Row],[fungi_species]],2), LEFT(_xlfn.TEXTAFTER(Table1[[#This Row],[fungi_species]], " ", 1),3)),"")</f>
        <v>Scscl</v>
      </c>
      <c r="AB1578" s="7"/>
      <c r="AC1578" s="24" t="s">
        <v>25786</v>
      </c>
      <c r="AD1578" s="22" t="s">
        <v>69</v>
      </c>
      <c r="AE1578" s="24" t="s">
        <v>25812</v>
      </c>
      <c r="AF1578" s="22" t="s">
        <v>25811</v>
      </c>
      <c r="AG1578" s="24" t="s">
        <v>25787</v>
      </c>
      <c r="AH1578" t="s">
        <v>5230</v>
      </c>
      <c r="AI1578" t="s">
        <v>77</v>
      </c>
      <c r="AJ1578" s="7"/>
      <c r="AK1578" s="7"/>
      <c r="AL1578"/>
      <c r="AN1578" s="7"/>
      <c r="AO1578" s="7"/>
      <c r="AP1578"/>
      <c r="AQ1578"/>
      <c r="AU1578" s="5"/>
      <c r="AV1578" s="5"/>
      <c r="AW1578" t="s">
        <v>442</v>
      </c>
      <c r="AX1578" t="s">
        <v>442</v>
      </c>
      <c r="AY1578" t="s">
        <v>69</v>
      </c>
      <c r="AZ1578" t="s">
        <v>25778</v>
      </c>
      <c r="BA1578" t="s">
        <v>3705</v>
      </c>
      <c r="BB1578" t="s">
        <v>25779</v>
      </c>
      <c r="BC1578" t="s">
        <v>25780</v>
      </c>
      <c r="BD1578" t="s">
        <v>25781</v>
      </c>
      <c r="BE1578" t="s">
        <v>25782</v>
      </c>
      <c r="BF1578" t="s">
        <v>69</v>
      </c>
      <c r="BG1578" t="s">
        <v>69</v>
      </c>
      <c r="BH1578" t="s">
        <v>69</v>
      </c>
      <c r="BI1578" t="s">
        <v>69</v>
      </c>
      <c r="BJ1578" t="s">
        <v>69</v>
      </c>
      <c r="BK1578" t="s">
        <v>69</v>
      </c>
      <c r="BL1578" t="s">
        <v>159</v>
      </c>
      <c r="BM1578" t="s">
        <v>734</v>
      </c>
      <c r="BN1578" s="30" t="s">
        <v>527</v>
      </c>
      <c r="BO1578" t="s">
        <v>25781</v>
      </c>
      <c r="BP1578">
        <v>1</v>
      </c>
      <c r="BQ1578">
        <v>23182766</v>
      </c>
      <c r="BR1578" s="12" t="s">
        <v>25785</v>
      </c>
      <c r="BS1578">
        <v>3708</v>
      </c>
      <c r="BT1578" t="s">
        <v>69</v>
      </c>
      <c r="BU1578" t="s">
        <v>25788</v>
      </c>
      <c r="BV1578" t="s">
        <v>69</v>
      </c>
      <c r="BW1578" t="s">
        <v>69</v>
      </c>
    </row>
    <row r="1579" spans="1:75" x14ac:dyDescent="0.2">
      <c r="A1579" t="s">
        <v>25772</v>
      </c>
      <c r="B1579" t="s">
        <v>25805</v>
      </c>
      <c r="C1579" t="s">
        <v>25806</v>
      </c>
      <c r="D1579" t="s">
        <v>25775</v>
      </c>
      <c r="E1579" t="s">
        <v>69</v>
      </c>
      <c r="F1579">
        <v>34380425</v>
      </c>
      <c r="G1579" s="3" t="s">
        <v>25776</v>
      </c>
      <c r="H1579" s="3" t="s">
        <v>13694</v>
      </c>
      <c r="J1579" s="3" t="s">
        <v>25777</v>
      </c>
      <c r="K1579" s="3" t="s">
        <v>171</v>
      </c>
      <c r="M1579" s="24" t="s">
        <v>171</v>
      </c>
      <c r="O1579" s="44" t="s">
        <v>30786</v>
      </c>
      <c r="R1579" s="24" t="s">
        <v>514</v>
      </c>
      <c r="S1579" t="s">
        <v>3619</v>
      </c>
      <c r="T1579" t="str">
        <f>IF(X1579 &lt;&gt; "", CONCATENATE(Table1[[#This Row],[bioproject]],".",Table1[[#This Row],[Replicate group]]), "")</f>
        <v>PRJNA678586.A</v>
      </c>
      <c r="X1579" s="59" t="s">
        <v>27749</v>
      </c>
      <c r="Z1579" s="67" t="s">
        <v>3680</v>
      </c>
      <c r="AA1579" s="59" t="str">
        <f>IF(Table1[[#This Row],[fungi_species]] &lt;&gt; "", CONCATENATE(LEFT(Table1[[#This Row],[fungi_species]],2), LEFT(_xlfn.TEXTAFTER(Table1[[#This Row],[fungi_species]], " ", 1),3)),"")</f>
        <v>Scscl</v>
      </c>
      <c r="AB1579" s="7"/>
      <c r="AC1579" s="24" t="s">
        <v>25786</v>
      </c>
      <c r="AD1579" s="22" t="s">
        <v>69</v>
      </c>
      <c r="AE1579" s="24" t="s">
        <v>25808</v>
      </c>
      <c r="AF1579" s="22" t="s">
        <v>25807</v>
      </c>
      <c r="AG1579" s="24" t="s">
        <v>25787</v>
      </c>
      <c r="AH1579" t="s">
        <v>5230</v>
      </c>
      <c r="AI1579" t="s">
        <v>77</v>
      </c>
      <c r="AJ1579" s="7"/>
      <c r="AK1579" s="7"/>
      <c r="AL1579"/>
      <c r="AN1579" s="7"/>
      <c r="AO1579" s="7"/>
      <c r="AP1579"/>
      <c r="AQ1579"/>
      <c r="AU1579" s="5"/>
      <c r="AV1579" s="5"/>
      <c r="AW1579" t="s">
        <v>442</v>
      </c>
      <c r="AX1579" t="s">
        <v>442</v>
      </c>
      <c r="AY1579" t="s">
        <v>69</v>
      </c>
      <c r="AZ1579" t="s">
        <v>25778</v>
      </c>
      <c r="BA1579" t="s">
        <v>3705</v>
      </c>
      <c r="BB1579" t="s">
        <v>25779</v>
      </c>
      <c r="BC1579" t="s">
        <v>25780</v>
      </c>
      <c r="BD1579" t="s">
        <v>25781</v>
      </c>
      <c r="BE1579" t="s">
        <v>25782</v>
      </c>
      <c r="BF1579" t="s">
        <v>69</v>
      </c>
      <c r="BG1579" t="s">
        <v>69</v>
      </c>
      <c r="BH1579" t="s">
        <v>69</v>
      </c>
      <c r="BI1579" t="s">
        <v>69</v>
      </c>
      <c r="BJ1579" t="s">
        <v>69</v>
      </c>
      <c r="BK1579" t="s">
        <v>69</v>
      </c>
      <c r="BL1579" t="s">
        <v>159</v>
      </c>
      <c r="BM1579" t="s">
        <v>734</v>
      </c>
      <c r="BN1579" s="30" t="s">
        <v>527</v>
      </c>
      <c r="BO1579" t="s">
        <v>25781</v>
      </c>
      <c r="BP1579">
        <v>1</v>
      </c>
      <c r="BQ1579">
        <v>24782597</v>
      </c>
      <c r="BR1579" s="12" t="s">
        <v>25785</v>
      </c>
      <c r="BS1579">
        <v>3708</v>
      </c>
      <c r="BT1579" t="s">
        <v>69</v>
      </c>
      <c r="BU1579" t="s">
        <v>25788</v>
      </c>
      <c r="BV1579" t="s">
        <v>69</v>
      </c>
      <c r="BW1579" t="s">
        <v>69</v>
      </c>
    </row>
    <row r="1580" spans="1:75" x14ac:dyDescent="0.2">
      <c r="A1580" t="s">
        <v>25772</v>
      </c>
      <c r="B1580" t="s">
        <v>25813</v>
      </c>
      <c r="C1580" t="s">
        <v>25814</v>
      </c>
      <c r="D1580" t="s">
        <v>25775</v>
      </c>
      <c r="E1580" t="s">
        <v>69</v>
      </c>
      <c r="F1580">
        <v>34380425</v>
      </c>
      <c r="G1580" s="3" t="s">
        <v>25776</v>
      </c>
      <c r="H1580" s="3" t="s">
        <v>13694</v>
      </c>
      <c r="J1580" s="3" t="s">
        <v>25777</v>
      </c>
      <c r="K1580" s="3" t="s">
        <v>171</v>
      </c>
      <c r="M1580" s="24" t="s">
        <v>171</v>
      </c>
      <c r="O1580" s="44" t="s">
        <v>30786</v>
      </c>
      <c r="R1580" s="24" t="s">
        <v>514</v>
      </c>
      <c r="S1580" t="s">
        <v>3619</v>
      </c>
      <c r="T1580" t="str">
        <f>IF(X1580 &lt;&gt; "", CONCATENATE(Table1[[#This Row],[bioproject]],".",Table1[[#This Row],[Replicate group]]), "")</f>
        <v>PRJNA678586.A</v>
      </c>
      <c r="X1580" s="59" t="s">
        <v>27749</v>
      </c>
      <c r="Z1580" s="67" t="s">
        <v>3680</v>
      </c>
      <c r="AA1580" s="59" t="str">
        <f>IF(Table1[[#This Row],[fungi_species]] &lt;&gt; "", CONCATENATE(LEFT(Table1[[#This Row],[fungi_species]],2), LEFT(_xlfn.TEXTAFTER(Table1[[#This Row],[fungi_species]], " ", 1),3)),"")</f>
        <v>Scscl</v>
      </c>
      <c r="AB1580" s="7"/>
      <c r="AC1580" s="24" t="s">
        <v>25786</v>
      </c>
      <c r="AD1580" s="22" t="s">
        <v>69</v>
      </c>
      <c r="AE1580" s="24" t="s">
        <v>25816</v>
      </c>
      <c r="AF1580" s="22" t="s">
        <v>25815</v>
      </c>
      <c r="AG1580" s="24" t="s">
        <v>25787</v>
      </c>
      <c r="AH1580" t="s">
        <v>5230</v>
      </c>
      <c r="AI1580" t="s">
        <v>77</v>
      </c>
      <c r="AJ1580" s="7"/>
      <c r="AK1580" s="7"/>
      <c r="AL1580"/>
      <c r="AN1580" s="7"/>
      <c r="AO1580" s="7"/>
      <c r="AP1580"/>
      <c r="AQ1580"/>
      <c r="AU1580" s="5"/>
      <c r="AV1580" s="5"/>
      <c r="AW1580" t="s">
        <v>442</v>
      </c>
      <c r="AX1580" t="s">
        <v>442</v>
      </c>
      <c r="AY1580" t="s">
        <v>69</v>
      </c>
      <c r="AZ1580" t="s">
        <v>25778</v>
      </c>
      <c r="BA1580" t="s">
        <v>3705</v>
      </c>
      <c r="BB1580" t="s">
        <v>25779</v>
      </c>
      <c r="BC1580" t="s">
        <v>25780</v>
      </c>
      <c r="BD1580" t="s">
        <v>25781</v>
      </c>
      <c r="BE1580" t="s">
        <v>25782</v>
      </c>
      <c r="BF1580" t="s">
        <v>69</v>
      </c>
      <c r="BG1580" t="s">
        <v>69</v>
      </c>
      <c r="BH1580" t="s">
        <v>69</v>
      </c>
      <c r="BI1580" t="s">
        <v>69</v>
      </c>
      <c r="BJ1580" t="s">
        <v>69</v>
      </c>
      <c r="BK1580" t="s">
        <v>69</v>
      </c>
      <c r="BL1580" t="s">
        <v>159</v>
      </c>
      <c r="BM1580" t="s">
        <v>734</v>
      </c>
      <c r="BN1580" s="30" t="s">
        <v>527</v>
      </c>
      <c r="BO1580" t="s">
        <v>25781</v>
      </c>
      <c r="BP1580">
        <v>1</v>
      </c>
      <c r="BQ1580">
        <v>26483807</v>
      </c>
      <c r="BR1580" s="12" t="s">
        <v>25785</v>
      </c>
      <c r="BS1580">
        <v>3708</v>
      </c>
      <c r="BT1580" t="s">
        <v>69</v>
      </c>
      <c r="BU1580" t="s">
        <v>25788</v>
      </c>
      <c r="BV1580" t="s">
        <v>69</v>
      </c>
      <c r="BW1580" t="s">
        <v>69</v>
      </c>
    </row>
    <row r="1581" spans="1:75" x14ac:dyDescent="0.2">
      <c r="A1581" t="s">
        <v>27688</v>
      </c>
      <c r="B1581" t="s">
        <v>27689</v>
      </c>
      <c r="C1581" t="s">
        <v>27690</v>
      </c>
      <c r="D1581" t="s">
        <v>27691</v>
      </c>
      <c r="E1581" t="s">
        <v>27692</v>
      </c>
      <c r="F1581">
        <v>34354721</v>
      </c>
      <c r="G1581" s="3" t="s">
        <v>27693</v>
      </c>
      <c r="H1581" s="3" t="s">
        <v>13694</v>
      </c>
      <c r="J1581" s="3" t="s">
        <v>27694</v>
      </c>
      <c r="K1581" s="3" t="s">
        <v>171</v>
      </c>
      <c r="L1581" s="6" t="s">
        <v>27695</v>
      </c>
      <c r="M1581" s="24" t="s">
        <v>171</v>
      </c>
      <c r="O1581" s="44" t="s">
        <v>30786</v>
      </c>
      <c r="S1581" t="s">
        <v>3619</v>
      </c>
      <c r="T1581" t="str">
        <f>IF(Z1581 &lt;&gt; "", CONCATENATE(Table1[[#This Row],[bioproject]],".",Table1[[#This Row],[Replicate group]]), "")</f>
        <v>PRJNA746614.A</v>
      </c>
      <c r="X1581" s="59" t="s">
        <v>27749</v>
      </c>
      <c r="Z1581" s="67" t="s">
        <v>3680</v>
      </c>
      <c r="AA1581" s="59" t="str">
        <f>IF(Table1[[#This Row],[fungi_species]] &lt;&gt; "", CONCATENATE(LEFT(Table1[[#This Row],[fungi_species]],2), LEFT(_xlfn.TEXTAFTER(Table1[[#This Row],[fungi_species]], " ", 1),3)),"")</f>
        <v>Scscl</v>
      </c>
      <c r="AB1581" s="7"/>
      <c r="AC1581" s="24" t="s">
        <v>27701</v>
      </c>
      <c r="AD1581" s="22" t="s">
        <v>27701</v>
      </c>
      <c r="AE1581" s="24" t="s">
        <v>159</v>
      </c>
      <c r="AF1581" s="22" t="s">
        <v>27704</v>
      </c>
      <c r="AG1581" s="24" t="s">
        <v>69</v>
      </c>
      <c r="AH1581" t="s">
        <v>149</v>
      </c>
      <c r="AI1581" t="s">
        <v>516</v>
      </c>
      <c r="AJ1581" s="7"/>
      <c r="AK1581" s="7"/>
      <c r="AL1581"/>
      <c r="AN1581" s="7"/>
      <c r="AO1581" s="7"/>
      <c r="AP1581"/>
      <c r="AQ1581"/>
      <c r="AU1581" s="5"/>
      <c r="AV1581" s="5"/>
      <c r="AW1581" t="s">
        <v>27696</v>
      </c>
      <c r="AX1581" t="s">
        <v>27696</v>
      </c>
      <c r="AY1581" t="s">
        <v>69</v>
      </c>
      <c r="AZ1581" t="s">
        <v>27697</v>
      </c>
      <c r="BA1581" t="s">
        <v>179</v>
      </c>
      <c r="BB1581">
        <v>2021</v>
      </c>
      <c r="BC1581" t="s">
        <v>27698</v>
      </c>
      <c r="BD1581" t="s">
        <v>27699</v>
      </c>
      <c r="BE1581" t="s">
        <v>27700</v>
      </c>
      <c r="BF1581" t="s">
        <v>27699</v>
      </c>
      <c r="BG1581" t="s">
        <v>27702</v>
      </c>
      <c r="BH1581" t="s">
        <v>27703</v>
      </c>
      <c r="BI1581" t="s">
        <v>27696</v>
      </c>
      <c r="BJ1581" t="s">
        <v>2780</v>
      </c>
      <c r="BK1581" s="12" t="s">
        <v>25785</v>
      </c>
      <c r="BL1581" t="s">
        <v>27705</v>
      </c>
      <c r="BM1581" t="s">
        <v>87</v>
      </c>
      <c r="BN1581" s="30" t="s">
        <v>527</v>
      </c>
      <c r="BO1581" t="s">
        <v>27699</v>
      </c>
      <c r="BP1581">
        <v>1</v>
      </c>
      <c r="BQ1581">
        <v>27077852</v>
      </c>
      <c r="BR1581" s="12" t="s">
        <v>27706</v>
      </c>
      <c r="BS1581">
        <v>3847</v>
      </c>
      <c r="BT1581" t="s">
        <v>26892</v>
      </c>
      <c r="BU1581" t="s">
        <v>69</v>
      </c>
      <c r="BV1581" t="s">
        <v>69</v>
      </c>
      <c r="BW1581" t="s">
        <v>69</v>
      </c>
    </row>
    <row r="1582" spans="1:75" x14ac:dyDescent="0.2">
      <c r="A1582" t="s">
        <v>27688</v>
      </c>
      <c r="B1582" t="s">
        <v>27707</v>
      </c>
      <c r="C1582" t="s">
        <v>27708</v>
      </c>
      <c r="D1582" t="s">
        <v>27709</v>
      </c>
      <c r="E1582" t="s">
        <v>27710</v>
      </c>
      <c r="F1582">
        <v>34354721</v>
      </c>
      <c r="G1582" s="3" t="s">
        <v>27693</v>
      </c>
      <c r="H1582" s="3" t="s">
        <v>13694</v>
      </c>
      <c r="J1582" s="3" t="s">
        <v>27694</v>
      </c>
      <c r="K1582" s="3" t="s">
        <v>171</v>
      </c>
      <c r="L1582" s="6" t="s">
        <v>27695</v>
      </c>
      <c r="M1582" s="24" t="s">
        <v>171</v>
      </c>
      <c r="O1582" s="44" t="s">
        <v>30786</v>
      </c>
      <c r="S1582" t="s">
        <v>3619</v>
      </c>
      <c r="T1582" t="str">
        <f>IF(X1582 &lt;&gt; "", CONCATENATE(Table1[[#This Row],[bioproject]],".",Table1[[#This Row],[Replicate group]]), "")</f>
        <v>PRJNA746614.A</v>
      </c>
      <c r="X1582" s="59" t="s">
        <v>27749</v>
      </c>
      <c r="Z1582" s="67" t="s">
        <v>3680</v>
      </c>
      <c r="AA1582" s="59" t="str">
        <f>IF(Table1[[#This Row],[fungi_species]] &lt;&gt; "", CONCATENATE(LEFT(Table1[[#This Row],[fungi_species]],2), LEFT(_xlfn.TEXTAFTER(Table1[[#This Row],[fungi_species]], " ", 1),3)),"")</f>
        <v>Scscl</v>
      </c>
      <c r="AB1582" s="7"/>
      <c r="AC1582" s="24" t="s">
        <v>27711</v>
      </c>
      <c r="AD1582" s="22" t="s">
        <v>27711</v>
      </c>
      <c r="AE1582" s="24" t="s">
        <v>159</v>
      </c>
      <c r="AF1582" s="22" t="s">
        <v>27712</v>
      </c>
      <c r="AG1582" s="24" t="s">
        <v>69</v>
      </c>
      <c r="AH1582" t="s">
        <v>149</v>
      </c>
      <c r="AI1582" t="s">
        <v>516</v>
      </c>
      <c r="AJ1582" s="7"/>
      <c r="AK1582" s="7"/>
      <c r="AL1582"/>
      <c r="AN1582" s="7"/>
      <c r="AO1582" s="7"/>
      <c r="AP1582"/>
      <c r="AQ1582"/>
      <c r="AU1582" s="5"/>
      <c r="AV1582" s="5"/>
      <c r="AW1582" t="s">
        <v>27696</v>
      </c>
      <c r="AX1582" t="s">
        <v>27696</v>
      </c>
      <c r="AY1582" t="s">
        <v>69</v>
      </c>
      <c r="AZ1582" s="60" t="s">
        <v>27697</v>
      </c>
      <c r="BA1582" t="s">
        <v>179</v>
      </c>
      <c r="BB1582">
        <v>2021</v>
      </c>
      <c r="BC1582" t="s">
        <v>27698</v>
      </c>
      <c r="BD1582" t="s">
        <v>27699</v>
      </c>
      <c r="BE1582" t="s">
        <v>27700</v>
      </c>
      <c r="BF1582" t="s">
        <v>27699</v>
      </c>
      <c r="BG1582" t="s">
        <v>27702</v>
      </c>
      <c r="BH1582" t="s">
        <v>27703</v>
      </c>
      <c r="BI1582" t="s">
        <v>27696</v>
      </c>
      <c r="BJ1582" t="s">
        <v>2780</v>
      </c>
      <c r="BK1582" s="12" t="s">
        <v>25785</v>
      </c>
      <c r="BL1582" t="s">
        <v>27705</v>
      </c>
      <c r="BM1582" t="s">
        <v>87</v>
      </c>
      <c r="BN1582" s="30" t="s">
        <v>527</v>
      </c>
      <c r="BO1582" t="s">
        <v>27699</v>
      </c>
      <c r="BP1582">
        <v>1</v>
      </c>
      <c r="BQ1582">
        <v>27208258</v>
      </c>
      <c r="BR1582" s="12" t="s">
        <v>27706</v>
      </c>
      <c r="BS1582">
        <v>3847</v>
      </c>
      <c r="BT1582" t="s">
        <v>26892</v>
      </c>
      <c r="BU1582" t="s">
        <v>69</v>
      </c>
      <c r="BV1582" t="s">
        <v>69</v>
      </c>
      <c r="BW1582" t="s">
        <v>69</v>
      </c>
    </row>
    <row r="1583" spans="1:75" x14ac:dyDescent="0.2">
      <c r="A1583" t="s">
        <v>27688</v>
      </c>
      <c r="B1583" t="s">
        <v>27713</v>
      </c>
      <c r="C1583" t="s">
        <v>27714</v>
      </c>
      <c r="D1583" t="s">
        <v>27715</v>
      </c>
      <c r="E1583" t="s">
        <v>27716</v>
      </c>
      <c r="F1583">
        <v>34354721</v>
      </c>
      <c r="G1583" s="3" t="s">
        <v>27693</v>
      </c>
      <c r="H1583" s="3" t="s">
        <v>13694</v>
      </c>
      <c r="J1583" s="3" t="s">
        <v>27694</v>
      </c>
      <c r="K1583" s="3" t="s">
        <v>171</v>
      </c>
      <c r="L1583" s="6" t="s">
        <v>27695</v>
      </c>
      <c r="M1583" s="24" t="s">
        <v>171</v>
      </c>
      <c r="O1583" s="44" t="s">
        <v>30786</v>
      </c>
      <c r="S1583" t="s">
        <v>3619</v>
      </c>
      <c r="T1583" t="str">
        <f>IF(X1583 &lt;&gt; "", CONCATENATE(Table1[[#This Row],[bioproject]],".",Table1[[#This Row],[Replicate group]]), "")</f>
        <v>PRJNA746614.A</v>
      </c>
      <c r="X1583" s="59" t="s">
        <v>27749</v>
      </c>
      <c r="Z1583" s="67" t="s">
        <v>3680</v>
      </c>
      <c r="AA1583" s="59" t="str">
        <f>IF(Table1[[#This Row],[fungi_species]] &lt;&gt; "", CONCATENATE(LEFT(Table1[[#This Row],[fungi_species]],2), LEFT(_xlfn.TEXTAFTER(Table1[[#This Row],[fungi_species]], " ", 1),3)),"")</f>
        <v>Scscl</v>
      </c>
      <c r="AB1583" s="7"/>
      <c r="AC1583" s="24" t="s">
        <v>27717</v>
      </c>
      <c r="AD1583" s="22" t="s">
        <v>27717</v>
      </c>
      <c r="AE1583" s="24" t="s">
        <v>159</v>
      </c>
      <c r="AF1583" s="22" t="s">
        <v>27718</v>
      </c>
      <c r="AG1583" s="24" t="s">
        <v>69</v>
      </c>
      <c r="AH1583" t="s">
        <v>149</v>
      </c>
      <c r="AI1583" t="s">
        <v>516</v>
      </c>
      <c r="AJ1583" s="7"/>
      <c r="AK1583" s="7"/>
      <c r="AL1583"/>
      <c r="AN1583" s="7"/>
      <c r="AO1583" s="7"/>
      <c r="AP1583"/>
      <c r="AQ1583"/>
      <c r="AU1583" s="5"/>
      <c r="AV1583" s="5"/>
      <c r="AW1583" t="s">
        <v>27696</v>
      </c>
      <c r="AX1583" t="s">
        <v>27696</v>
      </c>
      <c r="AY1583" t="s">
        <v>69</v>
      </c>
      <c r="AZ1583" t="s">
        <v>27697</v>
      </c>
      <c r="BA1583" t="s">
        <v>179</v>
      </c>
      <c r="BB1583">
        <v>2021</v>
      </c>
      <c r="BC1583" t="s">
        <v>27698</v>
      </c>
      <c r="BD1583" t="s">
        <v>27699</v>
      </c>
      <c r="BE1583" t="s">
        <v>27700</v>
      </c>
      <c r="BF1583" t="s">
        <v>27699</v>
      </c>
      <c r="BG1583" t="s">
        <v>27702</v>
      </c>
      <c r="BH1583" t="s">
        <v>27703</v>
      </c>
      <c r="BI1583" t="s">
        <v>27696</v>
      </c>
      <c r="BJ1583" t="s">
        <v>2780</v>
      </c>
      <c r="BK1583" s="12" t="s">
        <v>25785</v>
      </c>
      <c r="BL1583" t="s">
        <v>27705</v>
      </c>
      <c r="BM1583" t="s">
        <v>87</v>
      </c>
      <c r="BN1583" s="30" t="s">
        <v>527</v>
      </c>
      <c r="BO1583" t="s">
        <v>27699</v>
      </c>
      <c r="BP1583">
        <v>1</v>
      </c>
      <c r="BQ1583">
        <v>29612601</v>
      </c>
      <c r="BR1583" s="12" t="s">
        <v>27706</v>
      </c>
      <c r="BS1583">
        <v>3847</v>
      </c>
      <c r="BT1583" t="s">
        <v>26892</v>
      </c>
      <c r="BU1583" t="s">
        <v>69</v>
      </c>
      <c r="BV1583" t="s">
        <v>69</v>
      </c>
      <c r="BW1583" t="s">
        <v>69</v>
      </c>
    </row>
    <row r="1584" spans="1:75" x14ac:dyDescent="0.2">
      <c r="A1584" t="s">
        <v>27688</v>
      </c>
      <c r="B1584" t="s">
        <v>27726</v>
      </c>
      <c r="C1584" t="s">
        <v>27727</v>
      </c>
      <c r="D1584" t="s">
        <v>27728</v>
      </c>
      <c r="E1584" t="s">
        <v>27729</v>
      </c>
      <c r="F1584">
        <v>34354721</v>
      </c>
      <c r="G1584" s="3" t="s">
        <v>27693</v>
      </c>
      <c r="H1584" s="3" t="s">
        <v>13694</v>
      </c>
      <c r="J1584" s="3" t="s">
        <v>27694</v>
      </c>
      <c r="K1584" s="3" t="s">
        <v>171</v>
      </c>
      <c r="L1584" s="6" t="s">
        <v>27695</v>
      </c>
      <c r="M1584" s="24" t="s">
        <v>171</v>
      </c>
      <c r="O1584" s="44" t="s">
        <v>30786</v>
      </c>
      <c r="S1584" t="s">
        <v>3619</v>
      </c>
      <c r="T1584" t="str">
        <f>IF(X1584 &lt;&gt; "", CONCATENATE(Table1[[#This Row],[bioproject]],".",Table1[[#This Row],[Replicate group]]), "")</f>
        <v>PRJNA746614.B</v>
      </c>
      <c r="X1584" s="59" t="s">
        <v>30760</v>
      </c>
      <c r="Z1584" s="67" t="s">
        <v>3680</v>
      </c>
      <c r="AA1584" s="59" t="str">
        <f>IF(Table1[[#This Row],[fungi_species]] &lt;&gt; "", CONCATENATE(LEFT(Table1[[#This Row],[fungi_species]],2), LEFT(_xlfn.TEXTAFTER(Table1[[#This Row],[fungi_species]], " ", 1),3)),"")</f>
        <v>Scscl</v>
      </c>
      <c r="AB1584" s="7"/>
      <c r="AC1584" s="24" t="s">
        <v>27730</v>
      </c>
      <c r="AD1584" s="22" t="s">
        <v>27730</v>
      </c>
      <c r="AE1584" s="24" t="s">
        <v>159</v>
      </c>
      <c r="AF1584" s="22" t="s">
        <v>27731</v>
      </c>
      <c r="AG1584" s="24" t="s">
        <v>69</v>
      </c>
      <c r="AH1584" t="s">
        <v>149</v>
      </c>
      <c r="AI1584" t="s">
        <v>516</v>
      </c>
      <c r="AJ1584" s="7"/>
      <c r="AK1584" s="7"/>
      <c r="AL1584"/>
      <c r="AN1584" s="7"/>
      <c r="AO1584" s="7"/>
      <c r="AP1584"/>
      <c r="AQ1584"/>
      <c r="AU1584" s="5"/>
      <c r="AV1584" s="5"/>
      <c r="AW1584" t="s">
        <v>27696</v>
      </c>
      <c r="AX1584" t="s">
        <v>27696</v>
      </c>
      <c r="AY1584" t="s">
        <v>69</v>
      </c>
      <c r="AZ1584" t="s">
        <v>27697</v>
      </c>
      <c r="BA1584" t="s">
        <v>179</v>
      </c>
      <c r="BB1584">
        <v>2021</v>
      </c>
      <c r="BC1584" t="s">
        <v>27698</v>
      </c>
      <c r="BD1584" t="s">
        <v>27699</v>
      </c>
      <c r="BE1584" t="s">
        <v>27700</v>
      </c>
      <c r="BF1584" t="s">
        <v>27699</v>
      </c>
      <c r="BG1584" t="s">
        <v>27702</v>
      </c>
      <c r="BH1584" t="s">
        <v>27703</v>
      </c>
      <c r="BI1584" t="s">
        <v>27696</v>
      </c>
      <c r="BJ1584" t="s">
        <v>2780</v>
      </c>
      <c r="BK1584" s="12" t="s">
        <v>25785</v>
      </c>
      <c r="BL1584" t="s">
        <v>27705</v>
      </c>
      <c r="BM1584" t="s">
        <v>87</v>
      </c>
      <c r="BN1584" s="30" t="s">
        <v>527</v>
      </c>
      <c r="BO1584" t="s">
        <v>27699</v>
      </c>
      <c r="BP1584">
        <v>1</v>
      </c>
      <c r="BQ1584">
        <v>25374276</v>
      </c>
      <c r="BR1584" s="12" t="s">
        <v>27706</v>
      </c>
      <c r="BS1584">
        <v>3847</v>
      </c>
      <c r="BT1584" t="s">
        <v>27725</v>
      </c>
      <c r="BU1584" t="s">
        <v>69</v>
      </c>
      <c r="BV1584" t="s">
        <v>69</v>
      </c>
      <c r="BW1584" t="s">
        <v>69</v>
      </c>
    </row>
    <row r="1585" spans="1:75" x14ac:dyDescent="0.2">
      <c r="A1585" t="s">
        <v>27688</v>
      </c>
      <c r="B1585" t="s">
        <v>27732</v>
      </c>
      <c r="C1585" t="s">
        <v>27733</v>
      </c>
      <c r="D1585" t="s">
        <v>27734</v>
      </c>
      <c r="E1585" t="s">
        <v>27735</v>
      </c>
      <c r="F1585">
        <v>34354721</v>
      </c>
      <c r="G1585" s="3" t="s">
        <v>27693</v>
      </c>
      <c r="H1585" s="3" t="s">
        <v>13694</v>
      </c>
      <c r="J1585" s="3" t="s">
        <v>27694</v>
      </c>
      <c r="K1585" s="3" t="s">
        <v>171</v>
      </c>
      <c r="L1585" s="6" t="s">
        <v>27695</v>
      </c>
      <c r="M1585" s="24" t="s">
        <v>171</v>
      </c>
      <c r="O1585" s="44" t="s">
        <v>30786</v>
      </c>
      <c r="S1585" t="s">
        <v>3619</v>
      </c>
      <c r="T1585" t="str">
        <f>IF(X1585 &lt;&gt; "", CONCATENATE(Table1[[#This Row],[bioproject]],".",Table1[[#This Row],[Replicate group]]), "")</f>
        <v>PRJNA746614.B</v>
      </c>
      <c r="X1585" s="59" t="s">
        <v>30760</v>
      </c>
      <c r="Z1585" s="67" t="s">
        <v>3680</v>
      </c>
      <c r="AA1585" s="59" t="str">
        <f>IF(Table1[[#This Row],[fungi_species]] &lt;&gt; "", CONCATENATE(LEFT(Table1[[#This Row],[fungi_species]],2), LEFT(_xlfn.TEXTAFTER(Table1[[#This Row],[fungi_species]], " ", 1),3)),"")</f>
        <v>Scscl</v>
      </c>
      <c r="AB1585" s="7"/>
      <c r="AC1585" s="24" t="s">
        <v>27736</v>
      </c>
      <c r="AD1585" s="22" t="s">
        <v>27736</v>
      </c>
      <c r="AE1585" s="24" t="s">
        <v>159</v>
      </c>
      <c r="AF1585" s="22" t="s">
        <v>27737</v>
      </c>
      <c r="AG1585" s="24" t="s">
        <v>69</v>
      </c>
      <c r="AH1585" t="s">
        <v>149</v>
      </c>
      <c r="AI1585" t="s">
        <v>516</v>
      </c>
      <c r="AJ1585" s="7"/>
      <c r="AK1585" s="7"/>
      <c r="AL1585"/>
      <c r="AN1585" s="7"/>
      <c r="AO1585" s="7"/>
      <c r="AP1585"/>
      <c r="AQ1585"/>
      <c r="AU1585" s="5"/>
      <c r="AV1585" s="5"/>
      <c r="AW1585" t="s">
        <v>27696</v>
      </c>
      <c r="AX1585" t="s">
        <v>27696</v>
      </c>
      <c r="AY1585" t="s">
        <v>69</v>
      </c>
      <c r="AZ1585" t="s">
        <v>27697</v>
      </c>
      <c r="BA1585" t="s">
        <v>179</v>
      </c>
      <c r="BB1585">
        <v>2021</v>
      </c>
      <c r="BC1585" t="s">
        <v>27698</v>
      </c>
      <c r="BD1585" t="s">
        <v>27699</v>
      </c>
      <c r="BE1585" t="s">
        <v>27700</v>
      </c>
      <c r="BF1585" t="s">
        <v>27699</v>
      </c>
      <c r="BG1585" t="s">
        <v>27702</v>
      </c>
      <c r="BH1585" t="s">
        <v>27703</v>
      </c>
      <c r="BI1585" t="s">
        <v>27696</v>
      </c>
      <c r="BJ1585" t="s">
        <v>2780</v>
      </c>
      <c r="BK1585" s="12" t="s">
        <v>25785</v>
      </c>
      <c r="BL1585" t="s">
        <v>27705</v>
      </c>
      <c r="BM1585" t="s">
        <v>87</v>
      </c>
      <c r="BN1585" s="30" t="s">
        <v>527</v>
      </c>
      <c r="BO1585" t="s">
        <v>27699</v>
      </c>
      <c r="BP1585">
        <v>1</v>
      </c>
      <c r="BQ1585">
        <v>25562641</v>
      </c>
      <c r="BR1585" s="12" t="s">
        <v>27706</v>
      </c>
      <c r="BS1585">
        <v>3847</v>
      </c>
      <c r="BT1585" t="s">
        <v>27725</v>
      </c>
      <c r="BU1585" t="s">
        <v>69</v>
      </c>
      <c r="BV1585" t="s">
        <v>69</v>
      </c>
      <c r="BW1585" t="s">
        <v>69</v>
      </c>
    </row>
    <row r="1586" spans="1:75" x14ac:dyDescent="0.2">
      <c r="A1586" t="s">
        <v>27688</v>
      </c>
      <c r="B1586" t="s">
        <v>27719</v>
      </c>
      <c r="C1586" t="s">
        <v>27720</v>
      </c>
      <c r="D1586" t="s">
        <v>27721</v>
      </c>
      <c r="E1586" t="s">
        <v>27722</v>
      </c>
      <c r="F1586">
        <v>34354721</v>
      </c>
      <c r="G1586" s="3" t="s">
        <v>27693</v>
      </c>
      <c r="H1586" s="3" t="s">
        <v>13694</v>
      </c>
      <c r="J1586" s="3" t="s">
        <v>27694</v>
      </c>
      <c r="K1586" s="3" t="s">
        <v>171</v>
      </c>
      <c r="L1586" s="6" t="s">
        <v>27695</v>
      </c>
      <c r="M1586" s="24" t="s">
        <v>171</v>
      </c>
      <c r="O1586" s="44" t="s">
        <v>30786</v>
      </c>
      <c r="S1586" t="s">
        <v>3619</v>
      </c>
      <c r="T1586" t="str">
        <f>IF(X1586 &lt;&gt; "", CONCATENATE(Table1[[#This Row],[bioproject]],".",Table1[[#This Row],[Replicate group]]), "")</f>
        <v>PRJNA746614.B</v>
      </c>
      <c r="X1586" s="59" t="s">
        <v>30760</v>
      </c>
      <c r="Z1586" s="67" t="s">
        <v>3680</v>
      </c>
      <c r="AA1586" s="59" t="str">
        <f>IF(Table1[[#This Row],[fungi_species]] &lt;&gt; "", CONCATENATE(LEFT(Table1[[#This Row],[fungi_species]],2), LEFT(_xlfn.TEXTAFTER(Table1[[#This Row],[fungi_species]], " ", 1),3)),"")</f>
        <v>Scscl</v>
      </c>
      <c r="AB1586" s="7"/>
      <c r="AC1586" s="24" t="s">
        <v>27723</v>
      </c>
      <c r="AD1586" s="22" t="s">
        <v>27723</v>
      </c>
      <c r="AE1586" s="24" t="s">
        <v>159</v>
      </c>
      <c r="AF1586" s="22" t="s">
        <v>27724</v>
      </c>
      <c r="AG1586" s="24" t="s">
        <v>69</v>
      </c>
      <c r="AH1586" t="s">
        <v>149</v>
      </c>
      <c r="AI1586" t="s">
        <v>516</v>
      </c>
      <c r="AJ1586" s="7"/>
      <c r="AK1586" s="7"/>
      <c r="AL1586"/>
      <c r="AN1586" s="7"/>
      <c r="AO1586" s="7"/>
      <c r="AP1586"/>
      <c r="AQ1586"/>
      <c r="AU1586" s="5"/>
      <c r="AV1586" s="5"/>
      <c r="AW1586" t="s">
        <v>27696</v>
      </c>
      <c r="AX1586" t="s">
        <v>27696</v>
      </c>
      <c r="AY1586" t="s">
        <v>69</v>
      </c>
      <c r="AZ1586" t="s">
        <v>27697</v>
      </c>
      <c r="BA1586" t="s">
        <v>179</v>
      </c>
      <c r="BB1586">
        <v>2021</v>
      </c>
      <c r="BC1586" t="s">
        <v>27698</v>
      </c>
      <c r="BD1586" t="s">
        <v>27699</v>
      </c>
      <c r="BE1586" t="s">
        <v>27700</v>
      </c>
      <c r="BF1586" t="s">
        <v>27699</v>
      </c>
      <c r="BG1586" t="s">
        <v>27702</v>
      </c>
      <c r="BH1586" t="s">
        <v>27703</v>
      </c>
      <c r="BI1586" t="s">
        <v>27696</v>
      </c>
      <c r="BJ1586" t="s">
        <v>2780</v>
      </c>
      <c r="BK1586" s="12" t="s">
        <v>25785</v>
      </c>
      <c r="BL1586" t="s">
        <v>27705</v>
      </c>
      <c r="BM1586" t="s">
        <v>87</v>
      </c>
      <c r="BN1586" s="30" t="s">
        <v>527</v>
      </c>
      <c r="BO1586" t="s">
        <v>27699</v>
      </c>
      <c r="BP1586">
        <v>1</v>
      </c>
      <c r="BQ1586">
        <v>30273454</v>
      </c>
      <c r="BR1586" s="12" t="s">
        <v>27706</v>
      </c>
      <c r="BS1586">
        <v>3847</v>
      </c>
      <c r="BT1586" t="s">
        <v>27725</v>
      </c>
      <c r="BU1586" t="s">
        <v>69</v>
      </c>
      <c r="BV1586" t="s">
        <v>69</v>
      </c>
      <c r="BW1586" t="s">
        <v>69</v>
      </c>
    </row>
    <row r="1587" spans="1:75" x14ac:dyDescent="0.2">
      <c r="A1587" t="s">
        <v>2762</v>
      </c>
      <c r="B1587" t="s">
        <v>2784</v>
      </c>
      <c r="C1587" t="s">
        <v>2785</v>
      </c>
      <c r="D1587" t="s">
        <v>2786</v>
      </c>
      <c r="E1587" t="s">
        <v>2787</v>
      </c>
      <c r="F1587">
        <v>20152181</v>
      </c>
      <c r="G1587" s="3" t="s">
        <v>159</v>
      </c>
      <c r="H1587" s="3" t="s">
        <v>1389</v>
      </c>
      <c r="J1587" s="3" t="s">
        <v>2767</v>
      </c>
      <c r="K1587" s="3" t="s">
        <v>171</v>
      </c>
      <c r="L1587" s="6" t="s">
        <v>2768</v>
      </c>
      <c r="M1587" s="24" t="s">
        <v>2788</v>
      </c>
      <c r="N1587" s="5" t="s">
        <v>2769</v>
      </c>
      <c r="O1587" s="24" t="s">
        <v>30786</v>
      </c>
      <c r="P1587" s="20"/>
      <c r="Q1587" s="20"/>
      <c r="R1587" s="24" t="s">
        <v>514</v>
      </c>
      <c r="S1587" t="s">
        <v>515</v>
      </c>
      <c r="T1587" t="str">
        <f>IF(X1587 &lt;&gt; "", CONCATENATE(Table1[[#This Row],[bioproject]],".",Table1[[#This Row],[Replicate group]]), "")</f>
        <v>PRJNA120293.A</v>
      </c>
      <c r="X1587" s="6" t="s">
        <v>27749</v>
      </c>
      <c r="Z1587" s="66" t="s">
        <v>1394</v>
      </c>
      <c r="AA1587" s="6" t="str">
        <f>IF(Table1[[#This Row],[fungi_species]] &lt;&gt; "", CONCATENATE(LEFT(Table1[[#This Row],[fungi_species]],2), LEFT(_xlfn.TEXTAFTER(Table1[[#This Row],[fungi_species]], " ", 1),3)),"")</f>
        <v>Scpom</v>
      </c>
      <c r="AB1587" s="7"/>
      <c r="AC1587" s="24" t="s">
        <v>2790</v>
      </c>
      <c r="AD1587" s="22" t="s">
        <v>2790</v>
      </c>
      <c r="AE1587" s="24" t="s">
        <v>2790</v>
      </c>
      <c r="AF1587" s="22" t="s">
        <v>2791</v>
      </c>
      <c r="AG1587" s="24" t="s">
        <v>2787</v>
      </c>
      <c r="AH1587" t="s">
        <v>149</v>
      </c>
      <c r="AI1587" t="s">
        <v>77</v>
      </c>
      <c r="AJ1587" s="7" t="s">
        <v>2789</v>
      </c>
      <c r="AK1587" s="7" t="s">
        <v>414</v>
      </c>
      <c r="AL1587"/>
      <c r="AN1587" s="7" t="s">
        <v>73</v>
      </c>
      <c r="AO1587" s="7"/>
      <c r="AP1587"/>
      <c r="AQ1587"/>
      <c r="AU1587" s="5"/>
      <c r="AV1587" s="5"/>
      <c r="AW1587" t="s">
        <v>1394</v>
      </c>
      <c r="AX1587" t="s">
        <v>1394</v>
      </c>
      <c r="AY1587" t="s">
        <v>69</v>
      </c>
      <c r="AZ1587" t="s">
        <v>2771</v>
      </c>
      <c r="BA1587" t="s">
        <v>2772</v>
      </c>
      <c r="BB1587" t="s">
        <v>2773</v>
      </c>
      <c r="BC1587" t="s">
        <v>2774</v>
      </c>
      <c r="BD1587" t="s">
        <v>2775</v>
      </c>
      <c r="BE1587" t="s">
        <v>2776</v>
      </c>
      <c r="BF1587" t="s">
        <v>2775</v>
      </c>
      <c r="BG1587" t="s">
        <v>2778</v>
      </c>
      <c r="BH1587" t="s">
        <v>2779</v>
      </c>
      <c r="BI1587" t="s">
        <v>1394</v>
      </c>
      <c r="BJ1587" t="s">
        <v>2780</v>
      </c>
      <c r="BK1587" s="12" t="s">
        <v>2781</v>
      </c>
      <c r="BL1587" t="s">
        <v>159</v>
      </c>
      <c r="BM1587" t="s">
        <v>87</v>
      </c>
      <c r="BN1587" s="30" t="s">
        <v>1478</v>
      </c>
      <c r="BO1587" t="s">
        <v>2775</v>
      </c>
      <c r="BP1587">
        <v>1</v>
      </c>
      <c r="BQ1587">
        <v>2208852</v>
      </c>
      <c r="BR1587" s="12" t="s">
        <v>2783</v>
      </c>
      <c r="BS1587">
        <v>4896</v>
      </c>
      <c r="BT1587" t="s">
        <v>414</v>
      </c>
      <c r="BU1587" t="s">
        <v>69</v>
      </c>
      <c r="BV1587" t="s">
        <v>69</v>
      </c>
      <c r="BW1587" t="s">
        <v>69</v>
      </c>
    </row>
    <row r="1588" spans="1:75" x14ac:dyDescent="0.2">
      <c r="A1588" t="s">
        <v>9173</v>
      </c>
      <c r="B1588" t="s">
        <v>9174</v>
      </c>
      <c r="C1588" t="s">
        <v>9175</v>
      </c>
      <c r="D1588" t="s">
        <v>9096</v>
      </c>
      <c r="E1588" t="s">
        <v>69</v>
      </c>
      <c r="F1588">
        <v>22046142</v>
      </c>
      <c r="G1588" s="3" t="s">
        <v>9176</v>
      </c>
      <c r="H1588" s="3" t="s">
        <v>9099</v>
      </c>
      <c r="I1588" s="3" t="s">
        <v>724</v>
      </c>
      <c r="J1588" s="3" t="s">
        <v>9177</v>
      </c>
      <c r="K1588" s="3" t="s">
        <v>171</v>
      </c>
      <c r="M1588" s="24" t="s">
        <v>6398</v>
      </c>
      <c r="N1588" s="5" t="s">
        <v>438</v>
      </c>
      <c r="O1588" s="24" t="s">
        <v>30786</v>
      </c>
      <c r="R1588" s="24" t="s">
        <v>9033</v>
      </c>
      <c r="S1588" t="s">
        <v>3649</v>
      </c>
      <c r="T1588" t="str">
        <f>IF(X1588 &lt;&gt; "", CONCATENATE(Table1[[#This Row],[bioproject]],".",Table1[[#This Row],[Replicate group]]), "")</f>
        <v/>
      </c>
      <c r="AA1588" s="6" t="str">
        <f>IF(Table1[[#This Row],[fungi_species]] &lt;&gt; "", CONCATENATE(LEFT(Table1[[#This Row],[fungi_species]],2), LEFT(_xlfn.TEXTAFTER(Table1[[#This Row],[fungi_species]], " ", 1),3)),"")</f>
        <v/>
      </c>
      <c r="AB1588" s="7"/>
      <c r="AC1588" t="s">
        <v>9113</v>
      </c>
      <c r="AD1588" t="s">
        <v>69</v>
      </c>
      <c r="AE1588" t="s">
        <v>9184</v>
      </c>
      <c r="AF1588" s="22" t="s">
        <v>9183</v>
      </c>
      <c r="AG1588" s="24" t="s">
        <v>69</v>
      </c>
      <c r="AH1588" t="s">
        <v>149</v>
      </c>
      <c r="AI1588" t="s">
        <v>150</v>
      </c>
      <c r="AJ1588" s="7"/>
      <c r="AK1588" s="7"/>
      <c r="AL1588"/>
      <c r="AN1588" s="7"/>
      <c r="AO1588" s="7"/>
      <c r="AP1588"/>
      <c r="AQ1588"/>
      <c r="AU1588" s="5"/>
      <c r="AV1588" s="5"/>
      <c r="AW1588" t="s">
        <v>9104</v>
      </c>
      <c r="AX1588" t="s">
        <v>9104</v>
      </c>
      <c r="AY1588" t="s">
        <v>69</v>
      </c>
      <c r="AZ1588" t="s">
        <v>9178</v>
      </c>
      <c r="BA1588" t="s">
        <v>5982</v>
      </c>
      <c r="BB1588" t="s">
        <v>9179</v>
      </c>
      <c r="BC1588" t="s">
        <v>9180</v>
      </c>
      <c r="BD1588" t="s">
        <v>9181</v>
      </c>
      <c r="BE1588" t="s">
        <v>9182</v>
      </c>
      <c r="BF1588" t="s">
        <v>69</v>
      </c>
      <c r="BG1588" t="s">
        <v>69</v>
      </c>
      <c r="BH1588" t="s">
        <v>69</v>
      </c>
      <c r="BI1588" t="s">
        <v>69</v>
      </c>
      <c r="BJ1588" t="s">
        <v>69</v>
      </c>
      <c r="BK1588" t="s">
        <v>69</v>
      </c>
      <c r="BL1588" t="s">
        <v>159</v>
      </c>
      <c r="BM1588" t="s">
        <v>87</v>
      </c>
      <c r="BN1588" t="s">
        <v>377</v>
      </c>
      <c r="BO1588" t="s">
        <v>9185</v>
      </c>
      <c r="BP1588">
        <v>1</v>
      </c>
      <c r="BQ1588">
        <v>44257309</v>
      </c>
      <c r="BR1588" s="12" t="s">
        <v>9186</v>
      </c>
      <c r="BS1588">
        <v>502780</v>
      </c>
      <c r="BT1588" t="s">
        <v>69</v>
      </c>
      <c r="BU1588" t="s">
        <v>69</v>
      </c>
      <c r="BV1588" t="s">
        <v>69</v>
      </c>
      <c r="BW1588" t="s">
        <v>69</v>
      </c>
    </row>
    <row r="1589" spans="1:75" x14ac:dyDescent="0.2">
      <c r="A1589" t="s">
        <v>9173</v>
      </c>
      <c r="B1589" t="s">
        <v>9187</v>
      </c>
      <c r="C1589" t="s">
        <v>9188</v>
      </c>
      <c r="D1589" t="s">
        <v>9096</v>
      </c>
      <c r="E1589" t="s">
        <v>69</v>
      </c>
      <c r="F1589">
        <v>22046142</v>
      </c>
      <c r="G1589" s="3" t="s">
        <v>9176</v>
      </c>
      <c r="H1589" s="3" t="s">
        <v>9099</v>
      </c>
      <c r="I1589" s="3" t="s">
        <v>724</v>
      </c>
      <c r="J1589" s="3" t="s">
        <v>9177</v>
      </c>
      <c r="K1589" s="3" t="s">
        <v>171</v>
      </c>
      <c r="M1589" s="24" t="s">
        <v>6398</v>
      </c>
      <c r="N1589" s="5" t="s">
        <v>438</v>
      </c>
      <c r="O1589" s="24" t="s">
        <v>30786</v>
      </c>
      <c r="R1589" s="24" t="s">
        <v>9033</v>
      </c>
      <c r="S1589" t="s">
        <v>3649</v>
      </c>
      <c r="T1589" t="str">
        <f>IF(X1589 &lt;&gt; "", CONCATENATE(Table1[[#This Row],[bioproject]],".",Table1[[#This Row],[Replicate group]]), "")</f>
        <v/>
      </c>
      <c r="AA1589" s="6" t="str">
        <f>IF(Table1[[#This Row],[fungi_species]] &lt;&gt; "", CONCATENATE(LEFT(Table1[[#This Row],[fungi_species]],2), LEFT(_xlfn.TEXTAFTER(Table1[[#This Row],[fungi_species]], " ", 1),3)),"")</f>
        <v/>
      </c>
      <c r="AB1589" s="7"/>
      <c r="AC1589" t="s">
        <v>9113</v>
      </c>
      <c r="AD1589" t="s">
        <v>69</v>
      </c>
      <c r="AE1589" t="s">
        <v>9190</v>
      </c>
      <c r="AF1589" s="22" t="s">
        <v>9189</v>
      </c>
      <c r="AG1589" s="24" t="s">
        <v>69</v>
      </c>
      <c r="AH1589" t="s">
        <v>149</v>
      </c>
      <c r="AI1589" t="s">
        <v>150</v>
      </c>
      <c r="AJ1589" s="7"/>
      <c r="AK1589" s="7"/>
      <c r="AL1589"/>
      <c r="AN1589" s="7"/>
      <c r="AO1589" s="7"/>
      <c r="AP1589"/>
      <c r="AQ1589"/>
      <c r="AU1589" s="5"/>
      <c r="AV1589" s="5"/>
      <c r="AW1589" t="s">
        <v>9104</v>
      </c>
      <c r="AX1589" t="s">
        <v>9104</v>
      </c>
      <c r="AY1589" t="s">
        <v>69</v>
      </c>
      <c r="AZ1589" t="s">
        <v>9178</v>
      </c>
      <c r="BA1589" t="s">
        <v>5982</v>
      </c>
      <c r="BB1589" t="s">
        <v>9179</v>
      </c>
      <c r="BC1589" t="s">
        <v>9180</v>
      </c>
      <c r="BD1589" t="s">
        <v>9181</v>
      </c>
      <c r="BE1589" t="s">
        <v>9182</v>
      </c>
      <c r="BF1589" t="s">
        <v>69</v>
      </c>
      <c r="BG1589" t="s">
        <v>69</v>
      </c>
      <c r="BH1589" t="s">
        <v>69</v>
      </c>
      <c r="BI1589" t="s">
        <v>69</v>
      </c>
      <c r="BJ1589" t="s">
        <v>69</v>
      </c>
      <c r="BK1589" t="s">
        <v>69</v>
      </c>
      <c r="BL1589" t="s">
        <v>159</v>
      </c>
      <c r="BM1589" t="s">
        <v>87</v>
      </c>
      <c r="BN1589" t="s">
        <v>377</v>
      </c>
      <c r="BO1589" t="s">
        <v>9185</v>
      </c>
      <c r="BP1589">
        <v>1</v>
      </c>
      <c r="BQ1589">
        <v>53170959</v>
      </c>
      <c r="BR1589" s="12" t="s">
        <v>9186</v>
      </c>
      <c r="BS1589">
        <v>502780</v>
      </c>
      <c r="BT1589" t="s">
        <v>69</v>
      </c>
      <c r="BU1589" t="s">
        <v>69</v>
      </c>
      <c r="BV1589" t="s">
        <v>69</v>
      </c>
      <c r="BW1589" t="s">
        <v>69</v>
      </c>
    </row>
    <row r="1590" spans="1:75" x14ac:dyDescent="0.2">
      <c r="A1590" t="s">
        <v>9173</v>
      </c>
      <c r="B1590" t="s">
        <v>9191</v>
      </c>
      <c r="C1590" t="s">
        <v>9192</v>
      </c>
      <c r="D1590" t="s">
        <v>9096</v>
      </c>
      <c r="E1590" t="s">
        <v>69</v>
      </c>
      <c r="F1590">
        <v>22046142</v>
      </c>
      <c r="G1590" s="3" t="s">
        <v>9176</v>
      </c>
      <c r="H1590" s="3" t="s">
        <v>9099</v>
      </c>
      <c r="I1590" s="3" t="s">
        <v>724</v>
      </c>
      <c r="J1590" s="3" t="s">
        <v>9177</v>
      </c>
      <c r="K1590" s="3" t="s">
        <v>171</v>
      </c>
      <c r="M1590" s="24" t="s">
        <v>6398</v>
      </c>
      <c r="N1590" s="5" t="s">
        <v>438</v>
      </c>
      <c r="O1590" s="24" t="s">
        <v>30786</v>
      </c>
      <c r="R1590" s="24" t="s">
        <v>9033</v>
      </c>
      <c r="S1590" t="s">
        <v>3649</v>
      </c>
      <c r="T1590" t="str">
        <f>IF(X1590 &lt;&gt; "", CONCATENATE(Table1[[#This Row],[bioproject]],".",Table1[[#This Row],[Replicate group]]), "")</f>
        <v/>
      </c>
      <c r="AA1590" s="6" t="str">
        <f>IF(Table1[[#This Row],[fungi_species]] &lt;&gt; "", CONCATENATE(LEFT(Table1[[#This Row],[fungi_species]],2), LEFT(_xlfn.TEXTAFTER(Table1[[#This Row],[fungi_species]], " ", 1),3)),"")</f>
        <v/>
      </c>
      <c r="AB1590" s="7"/>
      <c r="AC1590" t="s">
        <v>9113</v>
      </c>
      <c r="AD1590" t="s">
        <v>69</v>
      </c>
      <c r="AE1590" t="s">
        <v>9194</v>
      </c>
      <c r="AF1590" s="22" t="s">
        <v>9193</v>
      </c>
      <c r="AG1590" s="24" t="s">
        <v>69</v>
      </c>
      <c r="AH1590" t="s">
        <v>149</v>
      </c>
      <c r="AI1590" t="s">
        <v>150</v>
      </c>
      <c r="AJ1590" s="7"/>
      <c r="AK1590" s="7"/>
      <c r="AL1590"/>
      <c r="AN1590" s="7"/>
      <c r="AO1590" s="7"/>
      <c r="AP1590"/>
      <c r="AQ1590"/>
      <c r="AU1590" s="5"/>
      <c r="AV1590" s="5"/>
      <c r="AW1590" t="s">
        <v>9104</v>
      </c>
      <c r="AX1590" t="s">
        <v>9104</v>
      </c>
      <c r="AY1590" t="s">
        <v>69</v>
      </c>
      <c r="AZ1590" t="s">
        <v>9178</v>
      </c>
      <c r="BA1590" t="s">
        <v>5982</v>
      </c>
      <c r="BB1590" t="s">
        <v>9179</v>
      </c>
      <c r="BC1590" t="s">
        <v>9180</v>
      </c>
      <c r="BD1590" t="s">
        <v>9181</v>
      </c>
      <c r="BE1590" t="s">
        <v>9182</v>
      </c>
      <c r="BF1590" t="s">
        <v>69</v>
      </c>
      <c r="BG1590" t="s">
        <v>69</v>
      </c>
      <c r="BH1590" t="s">
        <v>69</v>
      </c>
      <c r="BI1590" t="s">
        <v>69</v>
      </c>
      <c r="BJ1590" t="s">
        <v>69</v>
      </c>
      <c r="BK1590" t="s">
        <v>69</v>
      </c>
      <c r="BL1590" t="s">
        <v>159</v>
      </c>
      <c r="BM1590" t="s">
        <v>87</v>
      </c>
      <c r="BN1590" t="s">
        <v>377</v>
      </c>
      <c r="BO1590" t="s">
        <v>9185</v>
      </c>
      <c r="BP1590">
        <v>1</v>
      </c>
      <c r="BQ1590">
        <v>51724124</v>
      </c>
      <c r="BR1590" s="12" t="s">
        <v>9186</v>
      </c>
      <c r="BS1590">
        <v>502780</v>
      </c>
      <c r="BT1590" t="s">
        <v>69</v>
      </c>
      <c r="BU1590" t="s">
        <v>69</v>
      </c>
      <c r="BV1590" t="s">
        <v>69</v>
      </c>
      <c r="BW1590" t="s">
        <v>69</v>
      </c>
    </row>
    <row r="1591" spans="1:75" x14ac:dyDescent="0.2">
      <c r="A1591" t="s">
        <v>9173</v>
      </c>
      <c r="B1591" t="s">
        <v>9195</v>
      </c>
      <c r="C1591" t="s">
        <v>9196</v>
      </c>
      <c r="D1591" t="s">
        <v>9096</v>
      </c>
      <c r="E1591" t="s">
        <v>69</v>
      </c>
      <c r="F1591">
        <v>22046142</v>
      </c>
      <c r="G1591" s="3" t="s">
        <v>9176</v>
      </c>
      <c r="H1591" s="3" t="s">
        <v>9099</v>
      </c>
      <c r="I1591" s="3" t="s">
        <v>724</v>
      </c>
      <c r="J1591" s="3" t="s">
        <v>9177</v>
      </c>
      <c r="K1591" s="3" t="s">
        <v>171</v>
      </c>
      <c r="M1591" s="24" t="s">
        <v>6398</v>
      </c>
      <c r="N1591" s="5" t="s">
        <v>438</v>
      </c>
      <c r="O1591" s="24" t="s">
        <v>30786</v>
      </c>
      <c r="R1591" s="24" t="s">
        <v>9033</v>
      </c>
      <c r="S1591" t="s">
        <v>3649</v>
      </c>
      <c r="T1591" t="str">
        <f>IF(X1591 &lt;&gt; "", CONCATENATE(Table1[[#This Row],[bioproject]],".",Table1[[#This Row],[Replicate group]]), "")</f>
        <v/>
      </c>
      <c r="AA1591" s="6" t="str">
        <f>IF(Table1[[#This Row],[fungi_species]] &lt;&gt; "", CONCATENATE(LEFT(Table1[[#This Row],[fungi_species]],2), LEFT(_xlfn.TEXTAFTER(Table1[[#This Row],[fungi_species]], " ", 1),3)),"")</f>
        <v/>
      </c>
      <c r="AB1591" s="7"/>
      <c r="AC1591" t="s">
        <v>9113</v>
      </c>
      <c r="AD1591" t="s">
        <v>69</v>
      </c>
      <c r="AE1591" t="s">
        <v>9198</v>
      </c>
      <c r="AF1591" s="22" t="s">
        <v>9197</v>
      </c>
      <c r="AG1591" s="24" t="s">
        <v>69</v>
      </c>
      <c r="AH1591" t="s">
        <v>149</v>
      </c>
      <c r="AI1591" t="s">
        <v>150</v>
      </c>
      <c r="AJ1591" s="7"/>
      <c r="AK1591" s="7"/>
      <c r="AL1591"/>
      <c r="AN1591" s="7"/>
      <c r="AO1591" s="7"/>
      <c r="AP1591"/>
      <c r="AQ1591"/>
      <c r="AU1591" s="5"/>
      <c r="AV1591" s="5"/>
      <c r="AW1591" t="s">
        <v>9104</v>
      </c>
      <c r="AX1591" t="s">
        <v>9104</v>
      </c>
      <c r="AY1591" t="s">
        <v>69</v>
      </c>
      <c r="AZ1591" t="s">
        <v>9178</v>
      </c>
      <c r="BA1591" t="s">
        <v>5982</v>
      </c>
      <c r="BB1591" t="s">
        <v>9179</v>
      </c>
      <c r="BC1591" t="s">
        <v>9180</v>
      </c>
      <c r="BD1591" t="s">
        <v>9181</v>
      </c>
      <c r="BE1591" t="s">
        <v>9182</v>
      </c>
      <c r="BF1591" t="s">
        <v>69</v>
      </c>
      <c r="BG1591" t="s">
        <v>69</v>
      </c>
      <c r="BH1591" t="s">
        <v>69</v>
      </c>
      <c r="BI1591" t="s">
        <v>69</v>
      </c>
      <c r="BJ1591" t="s">
        <v>69</v>
      </c>
      <c r="BK1591" t="s">
        <v>69</v>
      </c>
      <c r="BL1591" t="s">
        <v>159</v>
      </c>
      <c r="BM1591" t="s">
        <v>87</v>
      </c>
      <c r="BN1591" t="s">
        <v>377</v>
      </c>
      <c r="BO1591" t="s">
        <v>9185</v>
      </c>
      <c r="BP1591">
        <v>1</v>
      </c>
      <c r="BQ1591">
        <v>50708447</v>
      </c>
      <c r="BR1591" s="12" t="s">
        <v>9186</v>
      </c>
      <c r="BS1591">
        <v>502780</v>
      </c>
      <c r="BT1591" t="s">
        <v>69</v>
      </c>
      <c r="BU1591" t="s">
        <v>69</v>
      </c>
      <c r="BV1591" t="s">
        <v>69</v>
      </c>
      <c r="BW1591" t="s">
        <v>69</v>
      </c>
    </row>
    <row r="1592" spans="1:75" x14ac:dyDescent="0.2">
      <c r="A1592" t="s">
        <v>9173</v>
      </c>
      <c r="B1592" t="s">
        <v>9199</v>
      </c>
      <c r="C1592" t="s">
        <v>9200</v>
      </c>
      <c r="D1592" t="s">
        <v>9096</v>
      </c>
      <c r="E1592" t="s">
        <v>69</v>
      </c>
      <c r="F1592">
        <v>22046142</v>
      </c>
      <c r="G1592" s="3" t="s">
        <v>9176</v>
      </c>
      <c r="H1592" s="3" t="s">
        <v>9099</v>
      </c>
      <c r="I1592" s="3" t="s">
        <v>724</v>
      </c>
      <c r="J1592" s="3" t="s">
        <v>9177</v>
      </c>
      <c r="K1592" s="3" t="s">
        <v>171</v>
      </c>
      <c r="M1592" s="24" t="s">
        <v>6398</v>
      </c>
      <c r="N1592" s="5" t="s">
        <v>438</v>
      </c>
      <c r="O1592" s="24" t="s">
        <v>30786</v>
      </c>
      <c r="R1592" s="24" t="s">
        <v>9033</v>
      </c>
      <c r="S1592" t="s">
        <v>3649</v>
      </c>
      <c r="T1592" t="str">
        <f>IF(X1592 &lt;&gt; "", CONCATENATE(Table1[[#This Row],[bioproject]],".",Table1[[#This Row],[Replicate group]]), "")</f>
        <v/>
      </c>
      <c r="AA1592" s="6" t="str">
        <f>IF(Table1[[#This Row],[fungi_species]] &lt;&gt; "", CONCATENATE(LEFT(Table1[[#This Row],[fungi_species]],2), LEFT(_xlfn.TEXTAFTER(Table1[[#This Row],[fungi_species]], " ", 1),3)),"")</f>
        <v/>
      </c>
      <c r="AB1592" s="7"/>
      <c r="AC1592" t="s">
        <v>9113</v>
      </c>
      <c r="AD1592" t="s">
        <v>69</v>
      </c>
      <c r="AE1592" t="s">
        <v>9202</v>
      </c>
      <c r="AF1592" s="22" t="s">
        <v>9201</v>
      </c>
      <c r="AG1592" s="24" t="s">
        <v>69</v>
      </c>
      <c r="AH1592" t="s">
        <v>149</v>
      </c>
      <c r="AI1592" t="s">
        <v>150</v>
      </c>
      <c r="AJ1592" s="7"/>
      <c r="AK1592" s="7"/>
      <c r="AL1592"/>
      <c r="AN1592" s="7"/>
      <c r="AO1592" s="7"/>
      <c r="AP1592"/>
      <c r="AQ1592"/>
      <c r="AU1592" s="5"/>
      <c r="AV1592" s="5"/>
      <c r="AW1592" t="s">
        <v>9104</v>
      </c>
      <c r="AX1592" t="s">
        <v>9104</v>
      </c>
      <c r="AY1592" t="s">
        <v>69</v>
      </c>
      <c r="AZ1592" t="s">
        <v>9178</v>
      </c>
      <c r="BA1592" t="s">
        <v>5982</v>
      </c>
      <c r="BB1592" t="s">
        <v>9179</v>
      </c>
      <c r="BC1592" t="s">
        <v>9180</v>
      </c>
      <c r="BD1592" t="s">
        <v>9181</v>
      </c>
      <c r="BE1592" t="s">
        <v>9182</v>
      </c>
      <c r="BF1592" t="s">
        <v>69</v>
      </c>
      <c r="BG1592" t="s">
        <v>69</v>
      </c>
      <c r="BH1592" t="s">
        <v>69</v>
      </c>
      <c r="BI1592" t="s">
        <v>69</v>
      </c>
      <c r="BJ1592" t="s">
        <v>69</v>
      </c>
      <c r="BK1592" t="s">
        <v>69</v>
      </c>
      <c r="BL1592" t="s">
        <v>159</v>
      </c>
      <c r="BM1592" t="s">
        <v>87</v>
      </c>
      <c r="BN1592" t="s">
        <v>377</v>
      </c>
      <c r="BO1592" t="s">
        <v>9185</v>
      </c>
      <c r="BP1592">
        <v>1</v>
      </c>
      <c r="BQ1592">
        <v>48585022</v>
      </c>
      <c r="BR1592" s="12" t="s">
        <v>9186</v>
      </c>
      <c r="BS1592">
        <v>502780</v>
      </c>
      <c r="BT1592" t="s">
        <v>69</v>
      </c>
      <c r="BU1592" t="s">
        <v>69</v>
      </c>
      <c r="BV1592" t="s">
        <v>69</v>
      </c>
      <c r="BW1592" t="s">
        <v>69</v>
      </c>
    </row>
    <row r="1593" spans="1:75" x14ac:dyDescent="0.2">
      <c r="A1593" t="s">
        <v>9173</v>
      </c>
      <c r="B1593" t="s">
        <v>9203</v>
      </c>
      <c r="C1593" t="s">
        <v>9204</v>
      </c>
      <c r="D1593" t="s">
        <v>9096</v>
      </c>
      <c r="E1593" t="s">
        <v>69</v>
      </c>
      <c r="F1593">
        <v>22046142</v>
      </c>
      <c r="G1593" s="3" t="s">
        <v>9176</v>
      </c>
      <c r="H1593" s="3" t="s">
        <v>9099</v>
      </c>
      <c r="I1593" s="3" t="s">
        <v>724</v>
      </c>
      <c r="J1593" s="3" t="s">
        <v>9177</v>
      </c>
      <c r="K1593" s="3" t="s">
        <v>171</v>
      </c>
      <c r="M1593" s="24" t="s">
        <v>6398</v>
      </c>
      <c r="N1593" s="5" t="s">
        <v>438</v>
      </c>
      <c r="O1593" s="24" t="s">
        <v>30786</v>
      </c>
      <c r="R1593" s="24" t="s">
        <v>9033</v>
      </c>
      <c r="S1593" t="s">
        <v>3649</v>
      </c>
      <c r="T1593" t="str">
        <f>IF(X1593 &lt;&gt; "", CONCATENATE(Table1[[#This Row],[bioproject]],".",Table1[[#This Row],[Replicate group]]), "")</f>
        <v/>
      </c>
      <c r="AA1593" s="6" t="str">
        <f>IF(Table1[[#This Row],[fungi_species]] &lt;&gt; "", CONCATENATE(LEFT(Table1[[#This Row],[fungi_species]],2), LEFT(_xlfn.TEXTAFTER(Table1[[#This Row],[fungi_species]], " ", 1),3)),"")</f>
        <v/>
      </c>
      <c r="AB1593" s="7"/>
      <c r="AC1593" t="s">
        <v>9113</v>
      </c>
      <c r="AD1593" t="s">
        <v>69</v>
      </c>
      <c r="AE1593" t="s">
        <v>9206</v>
      </c>
      <c r="AF1593" s="22" t="s">
        <v>9205</v>
      </c>
      <c r="AG1593" s="24" t="s">
        <v>69</v>
      </c>
      <c r="AH1593" t="s">
        <v>149</v>
      </c>
      <c r="AI1593" t="s">
        <v>150</v>
      </c>
      <c r="AJ1593" s="7"/>
      <c r="AK1593" s="7"/>
      <c r="AL1593"/>
      <c r="AN1593" s="7"/>
      <c r="AO1593" s="7"/>
      <c r="AP1593"/>
      <c r="AQ1593"/>
      <c r="AU1593" s="5"/>
      <c r="AV1593" s="5"/>
      <c r="AW1593" t="s">
        <v>9104</v>
      </c>
      <c r="AX1593" t="s">
        <v>9104</v>
      </c>
      <c r="AY1593" t="s">
        <v>69</v>
      </c>
      <c r="AZ1593" t="s">
        <v>9178</v>
      </c>
      <c r="BA1593" t="s">
        <v>5982</v>
      </c>
      <c r="BB1593" t="s">
        <v>9179</v>
      </c>
      <c r="BC1593" t="s">
        <v>9180</v>
      </c>
      <c r="BD1593" t="s">
        <v>9181</v>
      </c>
      <c r="BE1593" t="s">
        <v>9182</v>
      </c>
      <c r="BF1593" t="s">
        <v>69</v>
      </c>
      <c r="BG1593" t="s">
        <v>69</v>
      </c>
      <c r="BH1593" t="s">
        <v>69</v>
      </c>
      <c r="BI1593" t="s">
        <v>69</v>
      </c>
      <c r="BJ1593" t="s">
        <v>69</v>
      </c>
      <c r="BK1593" t="s">
        <v>69</v>
      </c>
      <c r="BL1593" t="s">
        <v>159</v>
      </c>
      <c r="BM1593" t="s">
        <v>87</v>
      </c>
      <c r="BN1593" t="s">
        <v>377</v>
      </c>
      <c r="BO1593" t="s">
        <v>9185</v>
      </c>
      <c r="BP1593">
        <v>1</v>
      </c>
      <c r="BQ1593">
        <v>51935761</v>
      </c>
      <c r="BR1593" s="12" t="s">
        <v>9186</v>
      </c>
      <c r="BS1593">
        <v>502780</v>
      </c>
      <c r="BT1593" t="s">
        <v>69</v>
      </c>
      <c r="BU1593" t="s">
        <v>69</v>
      </c>
      <c r="BV1593" t="s">
        <v>69</v>
      </c>
      <c r="BW1593" t="s">
        <v>69</v>
      </c>
    </row>
    <row r="1594" spans="1:75" x14ac:dyDescent="0.2">
      <c r="A1594" t="s">
        <v>2859</v>
      </c>
      <c r="B1594" t="s">
        <v>2954</v>
      </c>
      <c r="C1594" t="s">
        <v>2955</v>
      </c>
      <c r="D1594" t="s">
        <v>2956</v>
      </c>
      <c r="E1594" t="s">
        <v>2957</v>
      </c>
      <c r="F1594">
        <v>20178743</v>
      </c>
      <c r="G1594" s="3" t="s">
        <v>2864</v>
      </c>
      <c r="H1594" s="3" t="s">
        <v>1389</v>
      </c>
      <c r="J1594" s="3" t="s">
        <v>2865</v>
      </c>
      <c r="K1594" s="3" t="s">
        <v>171</v>
      </c>
      <c r="L1594" s="6" t="s">
        <v>2768</v>
      </c>
      <c r="M1594" s="24" t="s">
        <v>2788</v>
      </c>
      <c r="N1594" s="5" t="s">
        <v>2769</v>
      </c>
      <c r="O1594" s="24" t="s">
        <v>30786</v>
      </c>
      <c r="P1594" s="20"/>
      <c r="Q1594" s="20"/>
      <c r="R1594" s="24" t="s">
        <v>514</v>
      </c>
      <c r="S1594" t="s">
        <v>515</v>
      </c>
      <c r="T1594" t="str">
        <f>IF(X1594 &lt;&gt; "", CONCATENATE(Table1[[#This Row],[bioproject]],".",Table1[[#This Row],[Replicate group]]), "")</f>
        <v>PRJNA122193.A</v>
      </c>
      <c r="X1594" s="6" t="s">
        <v>27749</v>
      </c>
      <c r="Z1594" s="66" t="s">
        <v>1394</v>
      </c>
      <c r="AA1594" s="6" t="str">
        <f>IF(Table1[[#This Row],[fungi_species]] &lt;&gt; "", CONCATENATE(LEFT(Table1[[#This Row],[fungi_species]],2), LEFT(_xlfn.TEXTAFTER(Table1[[#This Row],[fungi_species]], " ", 1),3)),"")</f>
        <v>Scpom</v>
      </c>
      <c r="AB1594" s="7"/>
      <c r="AC1594" s="24" t="s">
        <v>2958</v>
      </c>
      <c r="AD1594" s="22" t="s">
        <v>2958</v>
      </c>
      <c r="AE1594" s="24" t="s">
        <v>2958</v>
      </c>
      <c r="AF1594" s="22" t="s">
        <v>2959</v>
      </c>
      <c r="AG1594" s="24" t="s">
        <v>2957</v>
      </c>
      <c r="AH1594" t="s">
        <v>149</v>
      </c>
      <c r="AI1594" t="s">
        <v>77</v>
      </c>
      <c r="AJ1594" s="7"/>
      <c r="AK1594" s="7" t="s">
        <v>414</v>
      </c>
      <c r="AL1594"/>
      <c r="AN1594" s="7" t="s">
        <v>73</v>
      </c>
      <c r="AO1594" s="7"/>
      <c r="AP1594"/>
      <c r="AQ1594"/>
      <c r="AU1594" s="5"/>
      <c r="AV1594" s="5"/>
      <c r="AW1594" t="s">
        <v>1394</v>
      </c>
      <c r="AX1594" t="s">
        <v>1394</v>
      </c>
      <c r="AY1594" t="s">
        <v>69</v>
      </c>
      <c r="AZ1594" t="s">
        <v>2866</v>
      </c>
      <c r="BA1594" t="s">
        <v>2867</v>
      </c>
      <c r="BB1594" t="s">
        <v>2868</v>
      </c>
      <c r="BC1594" t="s">
        <v>2869</v>
      </c>
      <c r="BD1594" t="s">
        <v>2870</v>
      </c>
      <c r="BE1594" t="s">
        <v>2871</v>
      </c>
      <c r="BF1594" t="s">
        <v>2870</v>
      </c>
      <c r="BG1594" t="s">
        <v>2873</v>
      </c>
      <c r="BH1594" t="s">
        <v>2874</v>
      </c>
      <c r="BI1594" t="s">
        <v>1394</v>
      </c>
      <c r="BJ1594" t="s">
        <v>2780</v>
      </c>
      <c r="BK1594" s="12" t="s">
        <v>2875</v>
      </c>
      <c r="BL1594" t="s">
        <v>159</v>
      </c>
      <c r="BM1594" t="s">
        <v>87</v>
      </c>
      <c r="BN1594" s="30" t="s">
        <v>1524</v>
      </c>
      <c r="BO1594" t="s">
        <v>2870</v>
      </c>
      <c r="BP1594">
        <v>1</v>
      </c>
      <c r="BQ1594">
        <v>4940446</v>
      </c>
      <c r="BR1594" s="12" t="s">
        <v>2875</v>
      </c>
      <c r="BS1594">
        <v>4896</v>
      </c>
      <c r="BT1594" t="s">
        <v>2960</v>
      </c>
      <c r="BU1594" t="s">
        <v>69</v>
      </c>
      <c r="BV1594" t="s">
        <v>69</v>
      </c>
      <c r="BW1594" t="s">
        <v>69</v>
      </c>
    </row>
    <row r="1595" spans="1:75" x14ac:dyDescent="0.2">
      <c r="A1595" t="s">
        <v>3205</v>
      </c>
      <c r="B1595" t="s">
        <v>3206</v>
      </c>
      <c r="C1595" t="s">
        <v>3207</v>
      </c>
      <c r="D1595" t="s">
        <v>3208</v>
      </c>
      <c r="E1595" t="s">
        <v>3209</v>
      </c>
      <c r="F1595">
        <v>20062003</v>
      </c>
      <c r="G1595" s="3" t="s">
        <v>3210</v>
      </c>
      <c r="H1595" s="3" t="s">
        <v>1389</v>
      </c>
      <c r="J1595" s="3" t="s">
        <v>3211</v>
      </c>
      <c r="K1595" s="3" t="s">
        <v>171</v>
      </c>
      <c r="L1595" s="6" t="s">
        <v>2768</v>
      </c>
      <c r="M1595" s="24" t="s">
        <v>171</v>
      </c>
      <c r="N1595" s="5" t="s">
        <v>3212</v>
      </c>
      <c r="O1595" s="24" t="s">
        <v>30786</v>
      </c>
      <c r="P1595" s="20"/>
      <c r="Q1595" s="20"/>
      <c r="R1595" s="24" t="s">
        <v>514</v>
      </c>
      <c r="S1595" t="s">
        <v>515</v>
      </c>
      <c r="T1595" t="str">
        <f>IF(X1595 &lt;&gt; "", CONCATENATE(Table1[[#This Row],[bioproject]],".",Table1[[#This Row],[Replicate group]]), "")</f>
        <v>PRJNA125397.A</v>
      </c>
      <c r="X1595" s="6" t="s">
        <v>27749</v>
      </c>
      <c r="Z1595" s="66" t="s">
        <v>1394</v>
      </c>
      <c r="AA1595" s="6" t="str">
        <f>IF(Table1[[#This Row],[fungi_species]] &lt;&gt; "", CONCATENATE(LEFT(Table1[[#This Row],[fungi_species]],2), LEFT(_xlfn.TEXTAFTER(Table1[[#This Row],[fungi_species]], " ", 1),3)),"")</f>
        <v>Scpom</v>
      </c>
      <c r="AB1595" s="7"/>
      <c r="AC1595" s="24" t="s">
        <v>3222</v>
      </c>
      <c r="AD1595" s="22" t="s">
        <v>3222</v>
      </c>
      <c r="AE1595" s="24" t="s">
        <v>3222</v>
      </c>
      <c r="AF1595" s="22" t="s">
        <v>3226</v>
      </c>
      <c r="AG1595" s="24" t="s">
        <v>69</v>
      </c>
      <c r="AH1595" t="s">
        <v>468</v>
      </c>
      <c r="AI1595" t="s">
        <v>734</v>
      </c>
      <c r="AJ1595" s="7" t="s">
        <v>3213</v>
      </c>
      <c r="AK1595" s="7" t="s">
        <v>3214</v>
      </c>
      <c r="AL1595"/>
      <c r="AN1595" s="7"/>
      <c r="AO1595" s="7"/>
      <c r="AP1595"/>
      <c r="AQ1595"/>
      <c r="AU1595" s="5"/>
      <c r="AV1595" s="5"/>
      <c r="AW1595" t="s">
        <v>1394</v>
      </c>
      <c r="AX1595" t="s">
        <v>1394</v>
      </c>
      <c r="AY1595" t="s">
        <v>3215</v>
      </c>
      <c r="AZ1595" t="s">
        <v>3216</v>
      </c>
      <c r="BA1595" t="s">
        <v>3217</v>
      </c>
      <c r="BB1595" t="s">
        <v>3218</v>
      </c>
      <c r="BC1595" t="s">
        <v>3219</v>
      </c>
      <c r="BD1595" t="s">
        <v>3220</v>
      </c>
      <c r="BE1595" t="s">
        <v>3221</v>
      </c>
      <c r="BF1595" t="s">
        <v>3220</v>
      </c>
      <c r="BG1595" t="s">
        <v>3223</v>
      </c>
      <c r="BH1595" t="s">
        <v>3224</v>
      </c>
      <c r="BI1595" t="s">
        <v>1394</v>
      </c>
      <c r="BJ1595" t="s">
        <v>2780</v>
      </c>
      <c r="BK1595" s="12" t="s">
        <v>3225</v>
      </c>
      <c r="BL1595" t="s">
        <v>159</v>
      </c>
      <c r="BM1595" t="s">
        <v>87</v>
      </c>
      <c r="BN1595" s="30" t="s">
        <v>1478</v>
      </c>
      <c r="BO1595" t="s">
        <v>3220</v>
      </c>
      <c r="BP1595">
        <v>5</v>
      </c>
      <c r="BQ1595">
        <v>11626816</v>
      </c>
      <c r="BR1595" s="12" t="s">
        <v>3227</v>
      </c>
      <c r="BS1595">
        <v>4896</v>
      </c>
      <c r="BT1595" t="s">
        <v>3222</v>
      </c>
      <c r="BU1595" t="s">
        <v>69</v>
      </c>
      <c r="BV1595" t="s">
        <v>69</v>
      </c>
      <c r="BW1595" t="s">
        <v>69</v>
      </c>
    </row>
    <row r="1596" spans="1:75" x14ac:dyDescent="0.2">
      <c r="A1596" t="s">
        <v>3205</v>
      </c>
      <c r="B1596" t="s">
        <v>3206</v>
      </c>
      <c r="C1596" t="s">
        <v>3228</v>
      </c>
      <c r="D1596" t="s">
        <v>3208</v>
      </c>
      <c r="E1596" t="s">
        <v>3209</v>
      </c>
      <c r="F1596">
        <v>20062003</v>
      </c>
      <c r="G1596" s="3" t="s">
        <v>3210</v>
      </c>
      <c r="H1596" s="3" t="s">
        <v>1389</v>
      </c>
      <c r="J1596" s="3" t="s">
        <v>3211</v>
      </c>
      <c r="K1596" s="3" t="s">
        <v>171</v>
      </c>
      <c r="L1596" s="6" t="s">
        <v>2768</v>
      </c>
      <c r="M1596" s="24" t="s">
        <v>171</v>
      </c>
      <c r="N1596" s="5" t="s">
        <v>3212</v>
      </c>
      <c r="O1596" s="24" t="s">
        <v>30786</v>
      </c>
      <c r="P1596" s="20"/>
      <c r="Q1596" s="20"/>
      <c r="R1596" s="24" t="s">
        <v>514</v>
      </c>
      <c r="S1596" t="s">
        <v>515</v>
      </c>
      <c r="T1596" t="str">
        <f>IF(X1596 &lt;&gt; "", CONCATENATE(Table1[[#This Row],[bioproject]],".",Table1[[#This Row],[Replicate group]]), "")</f>
        <v>PRJNA125397.A</v>
      </c>
      <c r="X1596" s="6" t="s">
        <v>27749</v>
      </c>
      <c r="Z1596" s="66" t="s">
        <v>1394</v>
      </c>
      <c r="AA1596" s="6" t="str">
        <f>IF(Table1[[#This Row],[fungi_species]] &lt;&gt; "", CONCATENATE(LEFT(Table1[[#This Row],[fungi_species]],2), LEFT(_xlfn.TEXTAFTER(Table1[[#This Row],[fungi_species]], " ", 1),3)),"")</f>
        <v>Scpom</v>
      </c>
      <c r="AB1596" s="7"/>
      <c r="AC1596" s="24" t="s">
        <v>3222</v>
      </c>
      <c r="AD1596" s="22" t="s">
        <v>3222</v>
      </c>
      <c r="AE1596" s="24" t="s">
        <v>3222</v>
      </c>
      <c r="AF1596" s="22" t="s">
        <v>3226</v>
      </c>
      <c r="AG1596" s="24" t="s">
        <v>69</v>
      </c>
      <c r="AH1596" t="s">
        <v>468</v>
      </c>
      <c r="AI1596" t="s">
        <v>734</v>
      </c>
      <c r="AJ1596" s="7" t="s">
        <v>3213</v>
      </c>
      <c r="AK1596" s="7" t="s">
        <v>3214</v>
      </c>
      <c r="AL1596"/>
      <c r="AN1596" s="7"/>
      <c r="AO1596" s="7"/>
      <c r="AP1596"/>
      <c r="AQ1596"/>
      <c r="AU1596" s="5"/>
      <c r="AV1596" s="5"/>
      <c r="AW1596" t="s">
        <v>1394</v>
      </c>
      <c r="AX1596" t="s">
        <v>1394</v>
      </c>
      <c r="AY1596" t="s">
        <v>3215</v>
      </c>
      <c r="AZ1596" t="s">
        <v>3216</v>
      </c>
      <c r="BA1596" t="s">
        <v>3217</v>
      </c>
      <c r="BB1596" t="s">
        <v>3218</v>
      </c>
      <c r="BC1596" t="s">
        <v>3219</v>
      </c>
      <c r="BD1596" t="s">
        <v>3220</v>
      </c>
      <c r="BE1596" t="s">
        <v>3221</v>
      </c>
      <c r="BF1596" t="s">
        <v>3220</v>
      </c>
      <c r="BG1596" t="s">
        <v>3223</v>
      </c>
      <c r="BH1596" t="s">
        <v>3224</v>
      </c>
      <c r="BI1596" t="s">
        <v>1394</v>
      </c>
      <c r="BJ1596" t="s">
        <v>2780</v>
      </c>
      <c r="BK1596" s="12" t="s">
        <v>3225</v>
      </c>
      <c r="BL1596" t="s">
        <v>159</v>
      </c>
      <c r="BM1596" t="s">
        <v>87</v>
      </c>
      <c r="BN1596" s="30" t="s">
        <v>1478</v>
      </c>
      <c r="BO1596" t="s">
        <v>3220</v>
      </c>
      <c r="BP1596">
        <v>5</v>
      </c>
      <c r="BQ1596">
        <v>11626816</v>
      </c>
      <c r="BR1596" s="12" t="s">
        <v>3227</v>
      </c>
      <c r="BS1596">
        <v>4896</v>
      </c>
      <c r="BT1596" t="s">
        <v>3222</v>
      </c>
      <c r="BU1596" t="s">
        <v>69</v>
      </c>
      <c r="BV1596" t="s">
        <v>69</v>
      </c>
      <c r="BW1596" t="s">
        <v>69</v>
      </c>
    </row>
    <row r="1597" spans="1:75" x14ac:dyDescent="0.2">
      <c r="A1597" t="s">
        <v>3205</v>
      </c>
      <c r="B1597" t="s">
        <v>3206</v>
      </c>
      <c r="C1597" t="s">
        <v>3229</v>
      </c>
      <c r="D1597" t="s">
        <v>3208</v>
      </c>
      <c r="E1597" t="s">
        <v>3209</v>
      </c>
      <c r="F1597">
        <v>20062003</v>
      </c>
      <c r="G1597" s="3" t="s">
        <v>3210</v>
      </c>
      <c r="H1597" s="3" t="s">
        <v>1389</v>
      </c>
      <c r="J1597" s="3" t="s">
        <v>3211</v>
      </c>
      <c r="K1597" s="3" t="s">
        <v>171</v>
      </c>
      <c r="L1597" s="6" t="s">
        <v>2768</v>
      </c>
      <c r="M1597" s="24" t="s">
        <v>171</v>
      </c>
      <c r="N1597" s="5" t="s">
        <v>3212</v>
      </c>
      <c r="O1597" s="24" t="s">
        <v>30786</v>
      </c>
      <c r="P1597" s="20"/>
      <c r="Q1597" s="20"/>
      <c r="R1597" s="24" t="s">
        <v>514</v>
      </c>
      <c r="S1597" t="s">
        <v>515</v>
      </c>
      <c r="T1597" t="str">
        <f>IF(X1597 &lt;&gt; "", CONCATENATE(Table1[[#This Row],[bioproject]],".",Table1[[#This Row],[Replicate group]]), "")</f>
        <v>PRJNA125397.A</v>
      </c>
      <c r="X1597" s="6" t="s">
        <v>27749</v>
      </c>
      <c r="Z1597" s="66" t="s">
        <v>1394</v>
      </c>
      <c r="AA1597" s="6" t="str">
        <f>IF(Table1[[#This Row],[fungi_species]] &lt;&gt; "", CONCATENATE(LEFT(Table1[[#This Row],[fungi_species]],2), LEFT(_xlfn.TEXTAFTER(Table1[[#This Row],[fungi_species]], " ", 1),3)),"")</f>
        <v>Scpom</v>
      </c>
      <c r="AB1597" s="7"/>
      <c r="AC1597" s="24" t="s">
        <v>3222</v>
      </c>
      <c r="AD1597" s="22" t="s">
        <v>3222</v>
      </c>
      <c r="AE1597" s="24" t="s">
        <v>3222</v>
      </c>
      <c r="AF1597" s="22" t="s">
        <v>3226</v>
      </c>
      <c r="AG1597" s="24" t="s">
        <v>69</v>
      </c>
      <c r="AH1597" t="s">
        <v>468</v>
      </c>
      <c r="AI1597" t="s">
        <v>734</v>
      </c>
      <c r="AJ1597" s="7" t="s">
        <v>3213</v>
      </c>
      <c r="AK1597" s="7" t="s">
        <v>414</v>
      </c>
      <c r="AL1597"/>
      <c r="AN1597" s="7"/>
      <c r="AO1597" s="7"/>
      <c r="AP1597"/>
      <c r="AQ1597"/>
      <c r="AU1597" s="5"/>
      <c r="AV1597" s="5"/>
      <c r="AW1597" t="s">
        <v>1394</v>
      </c>
      <c r="AX1597" t="s">
        <v>1394</v>
      </c>
      <c r="AY1597" t="s">
        <v>3215</v>
      </c>
      <c r="AZ1597" t="s">
        <v>3216</v>
      </c>
      <c r="BA1597" t="s">
        <v>3217</v>
      </c>
      <c r="BB1597" t="s">
        <v>3218</v>
      </c>
      <c r="BC1597" t="s">
        <v>3219</v>
      </c>
      <c r="BD1597" t="s">
        <v>3220</v>
      </c>
      <c r="BE1597" t="s">
        <v>3221</v>
      </c>
      <c r="BF1597" t="s">
        <v>3220</v>
      </c>
      <c r="BG1597" t="s">
        <v>3223</v>
      </c>
      <c r="BH1597" t="s">
        <v>3224</v>
      </c>
      <c r="BI1597" t="s">
        <v>1394</v>
      </c>
      <c r="BJ1597" t="s">
        <v>2780</v>
      </c>
      <c r="BK1597" s="12" t="s">
        <v>3225</v>
      </c>
      <c r="BL1597" t="s">
        <v>159</v>
      </c>
      <c r="BM1597" t="s">
        <v>87</v>
      </c>
      <c r="BN1597" s="30" t="s">
        <v>1478</v>
      </c>
      <c r="BO1597" t="s">
        <v>3220</v>
      </c>
      <c r="BP1597">
        <v>5</v>
      </c>
      <c r="BQ1597">
        <v>11626816</v>
      </c>
      <c r="BR1597" s="12" t="s">
        <v>3227</v>
      </c>
      <c r="BS1597">
        <v>4896</v>
      </c>
      <c r="BT1597" t="s">
        <v>3222</v>
      </c>
      <c r="BU1597" t="s">
        <v>69</v>
      </c>
      <c r="BV1597" t="s">
        <v>69</v>
      </c>
      <c r="BW1597" t="s">
        <v>69</v>
      </c>
    </row>
    <row r="1598" spans="1:75" x14ac:dyDescent="0.2">
      <c r="A1598" t="s">
        <v>3205</v>
      </c>
      <c r="B1598" t="s">
        <v>3206</v>
      </c>
      <c r="C1598" t="s">
        <v>3230</v>
      </c>
      <c r="D1598" t="s">
        <v>3208</v>
      </c>
      <c r="E1598" t="s">
        <v>3209</v>
      </c>
      <c r="F1598">
        <v>20062003</v>
      </c>
      <c r="G1598" s="3" t="s">
        <v>3210</v>
      </c>
      <c r="H1598" s="3" t="s">
        <v>1389</v>
      </c>
      <c r="J1598" s="3" t="s">
        <v>3211</v>
      </c>
      <c r="K1598" s="3" t="s">
        <v>171</v>
      </c>
      <c r="L1598" s="6" t="s">
        <v>2768</v>
      </c>
      <c r="M1598" s="24" t="s">
        <v>171</v>
      </c>
      <c r="N1598" s="5" t="s">
        <v>3212</v>
      </c>
      <c r="O1598" s="24" t="s">
        <v>30786</v>
      </c>
      <c r="P1598" s="20"/>
      <c r="Q1598" s="20"/>
      <c r="R1598" s="24" t="s">
        <v>514</v>
      </c>
      <c r="S1598" t="s">
        <v>515</v>
      </c>
      <c r="T1598" t="str">
        <f>IF(X1598 &lt;&gt; "", CONCATENATE(Table1[[#This Row],[bioproject]],".",Table1[[#This Row],[Replicate group]]), "")</f>
        <v>PRJNA125397.A</v>
      </c>
      <c r="X1598" s="6" t="s">
        <v>27749</v>
      </c>
      <c r="Z1598" s="66" t="s">
        <v>1394</v>
      </c>
      <c r="AA1598" s="6" t="str">
        <f>IF(Table1[[#This Row],[fungi_species]] &lt;&gt; "", CONCATENATE(LEFT(Table1[[#This Row],[fungi_species]],2), LEFT(_xlfn.TEXTAFTER(Table1[[#This Row],[fungi_species]], " ", 1),3)),"")</f>
        <v>Scpom</v>
      </c>
      <c r="AB1598" s="7"/>
      <c r="AC1598" s="24" t="s">
        <v>3222</v>
      </c>
      <c r="AD1598" s="22" t="s">
        <v>3222</v>
      </c>
      <c r="AE1598" s="24" t="s">
        <v>3222</v>
      </c>
      <c r="AF1598" s="22" t="s">
        <v>3226</v>
      </c>
      <c r="AG1598" s="24" t="s">
        <v>69</v>
      </c>
      <c r="AH1598" t="s">
        <v>468</v>
      </c>
      <c r="AI1598" t="s">
        <v>734</v>
      </c>
      <c r="AJ1598" s="7" t="s">
        <v>3213</v>
      </c>
      <c r="AK1598" s="7" t="s">
        <v>3214</v>
      </c>
      <c r="AL1598"/>
      <c r="AN1598" s="7"/>
      <c r="AO1598" s="7"/>
      <c r="AP1598"/>
      <c r="AQ1598"/>
      <c r="AU1598" s="5"/>
      <c r="AV1598" s="5"/>
      <c r="AW1598" t="s">
        <v>1394</v>
      </c>
      <c r="AX1598" t="s">
        <v>1394</v>
      </c>
      <c r="AY1598" t="s">
        <v>3215</v>
      </c>
      <c r="AZ1598" t="s">
        <v>3216</v>
      </c>
      <c r="BA1598" t="s">
        <v>3217</v>
      </c>
      <c r="BB1598" t="s">
        <v>3218</v>
      </c>
      <c r="BC1598" t="s">
        <v>3219</v>
      </c>
      <c r="BD1598" t="s">
        <v>3220</v>
      </c>
      <c r="BE1598" t="s">
        <v>3221</v>
      </c>
      <c r="BF1598" t="s">
        <v>3220</v>
      </c>
      <c r="BG1598" t="s">
        <v>3223</v>
      </c>
      <c r="BH1598" t="s">
        <v>3224</v>
      </c>
      <c r="BI1598" t="s">
        <v>1394</v>
      </c>
      <c r="BJ1598" t="s">
        <v>2780</v>
      </c>
      <c r="BK1598" s="12" t="s">
        <v>3225</v>
      </c>
      <c r="BL1598" t="s">
        <v>159</v>
      </c>
      <c r="BM1598" t="s">
        <v>87</v>
      </c>
      <c r="BN1598" s="30" t="s">
        <v>1478</v>
      </c>
      <c r="BO1598" t="s">
        <v>3220</v>
      </c>
      <c r="BP1598">
        <v>5</v>
      </c>
      <c r="BQ1598">
        <v>11626816</v>
      </c>
      <c r="BR1598" s="12" t="s">
        <v>3227</v>
      </c>
      <c r="BS1598">
        <v>4896</v>
      </c>
      <c r="BT1598" t="s">
        <v>3222</v>
      </c>
      <c r="BU1598" t="s">
        <v>69</v>
      </c>
      <c r="BV1598" t="s">
        <v>69</v>
      </c>
      <c r="BW1598" t="s">
        <v>69</v>
      </c>
    </row>
    <row r="1599" spans="1:75" x14ac:dyDescent="0.2">
      <c r="A1599" t="s">
        <v>3205</v>
      </c>
      <c r="B1599" t="s">
        <v>3206</v>
      </c>
      <c r="C1599" t="s">
        <v>3231</v>
      </c>
      <c r="D1599" t="s">
        <v>3208</v>
      </c>
      <c r="E1599" t="s">
        <v>3209</v>
      </c>
      <c r="F1599">
        <v>20062003</v>
      </c>
      <c r="G1599" s="3" t="s">
        <v>3210</v>
      </c>
      <c r="H1599" s="3" t="s">
        <v>1389</v>
      </c>
      <c r="J1599" s="3" t="s">
        <v>3211</v>
      </c>
      <c r="K1599" s="3" t="s">
        <v>171</v>
      </c>
      <c r="L1599" s="6" t="s">
        <v>2768</v>
      </c>
      <c r="M1599" s="24" t="s">
        <v>171</v>
      </c>
      <c r="N1599" s="5" t="s">
        <v>3212</v>
      </c>
      <c r="O1599" s="24" t="s">
        <v>30786</v>
      </c>
      <c r="P1599" s="20"/>
      <c r="Q1599" s="20"/>
      <c r="R1599" s="24" t="s">
        <v>514</v>
      </c>
      <c r="S1599" t="s">
        <v>515</v>
      </c>
      <c r="T1599" t="str">
        <f>IF(X1599 &lt;&gt; "", CONCATENATE(Table1[[#This Row],[bioproject]],".",Table1[[#This Row],[Replicate group]]), "")</f>
        <v>PRJNA125397.A</v>
      </c>
      <c r="X1599" s="6" t="s">
        <v>27749</v>
      </c>
      <c r="Z1599" s="66" t="s">
        <v>1394</v>
      </c>
      <c r="AA1599" s="6" t="str">
        <f>IF(Table1[[#This Row],[fungi_species]] &lt;&gt; "", CONCATENATE(LEFT(Table1[[#This Row],[fungi_species]],2), LEFT(_xlfn.TEXTAFTER(Table1[[#This Row],[fungi_species]], " ", 1),3)),"")</f>
        <v>Scpom</v>
      </c>
      <c r="AB1599" s="7"/>
      <c r="AC1599" s="24" t="s">
        <v>3222</v>
      </c>
      <c r="AD1599" s="22" t="s">
        <v>3222</v>
      </c>
      <c r="AE1599" s="24" t="s">
        <v>3222</v>
      </c>
      <c r="AF1599" s="22" t="s">
        <v>3226</v>
      </c>
      <c r="AG1599" s="24" t="s">
        <v>69</v>
      </c>
      <c r="AH1599" t="s">
        <v>468</v>
      </c>
      <c r="AI1599" t="s">
        <v>734</v>
      </c>
      <c r="AJ1599" s="7" t="s">
        <v>3213</v>
      </c>
      <c r="AK1599" s="7" t="s">
        <v>3232</v>
      </c>
      <c r="AL1599"/>
      <c r="AN1599" s="7"/>
      <c r="AO1599" s="7"/>
      <c r="AP1599"/>
      <c r="AQ1599"/>
      <c r="AU1599" s="5"/>
      <c r="AV1599" s="5"/>
      <c r="AW1599" t="s">
        <v>1394</v>
      </c>
      <c r="AX1599" t="s">
        <v>1394</v>
      </c>
      <c r="AY1599" t="s">
        <v>3215</v>
      </c>
      <c r="AZ1599" t="s">
        <v>3216</v>
      </c>
      <c r="BA1599" t="s">
        <v>3217</v>
      </c>
      <c r="BB1599" t="s">
        <v>3218</v>
      </c>
      <c r="BC1599" t="s">
        <v>3219</v>
      </c>
      <c r="BD1599" t="s">
        <v>3220</v>
      </c>
      <c r="BE1599" t="s">
        <v>3221</v>
      </c>
      <c r="BF1599" t="s">
        <v>3220</v>
      </c>
      <c r="BG1599" t="s">
        <v>3223</v>
      </c>
      <c r="BH1599" t="s">
        <v>3224</v>
      </c>
      <c r="BI1599" t="s">
        <v>1394</v>
      </c>
      <c r="BJ1599" t="s">
        <v>2780</v>
      </c>
      <c r="BK1599" s="12" t="s">
        <v>3225</v>
      </c>
      <c r="BL1599" t="s">
        <v>159</v>
      </c>
      <c r="BM1599" t="s">
        <v>87</v>
      </c>
      <c r="BN1599" s="30" t="s">
        <v>1478</v>
      </c>
      <c r="BO1599" t="s">
        <v>3220</v>
      </c>
      <c r="BP1599">
        <v>5</v>
      </c>
      <c r="BQ1599">
        <v>11626816</v>
      </c>
      <c r="BR1599" s="12" t="s">
        <v>3227</v>
      </c>
      <c r="BS1599">
        <v>4896</v>
      </c>
      <c r="BT1599" t="s">
        <v>3222</v>
      </c>
      <c r="BU1599" t="s">
        <v>69</v>
      </c>
      <c r="BV1599" t="s">
        <v>69</v>
      </c>
      <c r="BW1599" t="s">
        <v>69</v>
      </c>
    </row>
    <row r="1600" spans="1:75" x14ac:dyDescent="0.2">
      <c r="A1600" t="s">
        <v>9207</v>
      </c>
      <c r="B1600" t="s">
        <v>9250</v>
      </c>
      <c r="C1600" t="s">
        <v>9251</v>
      </c>
      <c r="D1600" t="s">
        <v>9252</v>
      </c>
      <c r="E1600" t="s">
        <v>69</v>
      </c>
      <c r="F1600">
        <v>26391470</v>
      </c>
      <c r="G1600" s="3" t="s">
        <v>9211</v>
      </c>
      <c r="H1600" s="3" t="s">
        <v>7855</v>
      </c>
      <c r="I1600" s="3" t="s">
        <v>436</v>
      </c>
      <c r="J1600" s="3" t="s">
        <v>9212</v>
      </c>
      <c r="K1600" s="3" t="s">
        <v>171</v>
      </c>
      <c r="L1600" s="6" t="s">
        <v>9213</v>
      </c>
      <c r="M1600" s="24" t="s">
        <v>955</v>
      </c>
      <c r="N1600" s="5" t="s">
        <v>5229</v>
      </c>
      <c r="O1600" s="24" t="s">
        <v>30786</v>
      </c>
      <c r="T1600" t="str">
        <f>IF(X1600 &lt;&gt; "", CONCATENATE(Table1[[#This Row],[bioproject]],".",Table1[[#This Row],[Replicate group]]), "")</f>
        <v/>
      </c>
      <c r="Z1600" s="66" t="s">
        <v>9214</v>
      </c>
      <c r="AA1600" s="6" t="str">
        <f>IF(Table1[[#This Row],[fungi_species]] &lt;&gt; "", CONCATENATE(LEFT(Table1[[#This Row],[fungi_species]],2), LEFT(_xlfn.TEXTAFTER(Table1[[#This Row],[fungi_species]], " ", 1),3)),"")</f>
        <v>Pustr</v>
      </c>
      <c r="AB1600" s="7"/>
      <c r="AC1600" t="s">
        <v>9256</v>
      </c>
      <c r="AD1600" t="s">
        <v>69</v>
      </c>
      <c r="AE1600" t="s">
        <v>9254</v>
      </c>
      <c r="AF1600" s="22" t="s">
        <v>9253</v>
      </c>
      <c r="AG1600" s="24" t="s">
        <v>9257</v>
      </c>
      <c r="AH1600" t="s">
        <v>3927</v>
      </c>
      <c r="AI1600" t="s">
        <v>734</v>
      </c>
      <c r="AJ1600" s="7"/>
      <c r="AK1600" s="7"/>
      <c r="AL1600">
        <v>27356</v>
      </c>
      <c r="AN1600" s="7" t="s">
        <v>171</v>
      </c>
      <c r="AO1600" s="7" t="s">
        <v>177</v>
      </c>
      <c r="AP1600"/>
      <c r="AQ1600"/>
      <c r="AU1600" s="5"/>
      <c r="AV1600" s="5"/>
      <c r="AW1600" t="s">
        <v>177</v>
      </c>
      <c r="AX1600" t="s">
        <v>177</v>
      </c>
      <c r="AY1600" t="s">
        <v>69</v>
      </c>
      <c r="AZ1600" t="s">
        <v>9215</v>
      </c>
      <c r="BA1600" t="s">
        <v>5360</v>
      </c>
      <c r="BB1600" t="s">
        <v>9216</v>
      </c>
      <c r="BC1600" t="s">
        <v>9217</v>
      </c>
      <c r="BD1600" t="s">
        <v>9218</v>
      </c>
      <c r="BE1600" t="s">
        <v>9219</v>
      </c>
      <c r="BF1600" t="s">
        <v>69</v>
      </c>
      <c r="BG1600" t="s">
        <v>69</v>
      </c>
      <c r="BH1600" t="s">
        <v>69</v>
      </c>
      <c r="BI1600" t="s">
        <v>69</v>
      </c>
      <c r="BJ1600" t="s">
        <v>69</v>
      </c>
      <c r="BK1600" t="s">
        <v>69</v>
      </c>
      <c r="BL1600" t="s">
        <v>159</v>
      </c>
      <c r="BM1600" t="s">
        <v>87</v>
      </c>
      <c r="BN1600" t="s">
        <v>377</v>
      </c>
      <c r="BO1600" t="s">
        <v>9218</v>
      </c>
      <c r="BP1600">
        <v>1</v>
      </c>
      <c r="BQ1600">
        <v>16441883</v>
      </c>
      <c r="BR1600" s="12" t="s">
        <v>9255</v>
      </c>
      <c r="BS1600">
        <v>4565</v>
      </c>
      <c r="BT1600" t="s">
        <v>69</v>
      </c>
      <c r="BU1600" t="s">
        <v>9258</v>
      </c>
      <c r="BV1600" t="s">
        <v>9259</v>
      </c>
      <c r="BW1600" t="s">
        <v>69</v>
      </c>
    </row>
    <row r="1601" spans="1:75" x14ac:dyDescent="0.2">
      <c r="A1601" t="s">
        <v>9207</v>
      </c>
      <c r="B1601" t="s">
        <v>9260</v>
      </c>
      <c r="C1601" t="s">
        <v>9261</v>
      </c>
      <c r="D1601" t="s">
        <v>9262</v>
      </c>
      <c r="E1601" t="s">
        <v>69</v>
      </c>
      <c r="F1601">
        <v>26391470</v>
      </c>
      <c r="G1601" s="3" t="s">
        <v>9211</v>
      </c>
      <c r="H1601" s="3" t="s">
        <v>7855</v>
      </c>
      <c r="I1601" s="3" t="s">
        <v>436</v>
      </c>
      <c r="J1601" s="3" t="s">
        <v>9212</v>
      </c>
      <c r="K1601" s="3" t="s">
        <v>171</v>
      </c>
      <c r="L1601" s="6" t="s">
        <v>9213</v>
      </c>
      <c r="M1601" s="24" t="s">
        <v>955</v>
      </c>
      <c r="N1601" s="5" t="s">
        <v>5229</v>
      </c>
      <c r="O1601" s="24" t="s">
        <v>30786</v>
      </c>
      <c r="T1601" t="str">
        <f>IF(X1601 &lt;&gt; "", CONCATENATE(Table1[[#This Row],[bioproject]],".",Table1[[#This Row],[Replicate group]]), "")</f>
        <v/>
      </c>
      <c r="Z1601" s="66" t="s">
        <v>9214</v>
      </c>
      <c r="AA1601" s="6" t="str">
        <f>IF(Table1[[#This Row],[fungi_species]] &lt;&gt; "", CONCATENATE(LEFT(Table1[[#This Row],[fungi_species]],2), LEFT(_xlfn.TEXTAFTER(Table1[[#This Row],[fungi_species]], " ", 1),3)),"")</f>
        <v>Pustr</v>
      </c>
      <c r="AB1601" s="7"/>
      <c r="AC1601" t="s">
        <v>9265</v>
      </c>
      <c r="AD1601" t="s">
        <v>69</v>
      </c>
      <c r="AE1601" t="s">
        <v>9264</v>
      </c>
      <c r="AF1601" s="22" t="s">
        <v>9263</v>
      </c>
      <c r="AG1601" s="24" t="s">
        <v>9266</v>
      </c>
      <c r="AH1601" t="s">
        <v>3927</v>
      </c>
      <c r="AI1601" t="s">
        <v>734</v>
      </c>
      <c r="AJ1601" s="7"/>
      <c r="AK1601" s="7"/>
      <c r="AL1601">
        <v>27357</v>
      </c>
      <c r="AN1601" s="7" t="s">
        <v>171</v>
      </c>
      <c r="AO1601" s="7" t="s">
        <v>177</v>
      </c>
      <c r="AP1601"/>
      <c r="AQ1601"/>
      <c r="AU1601" s="5"/>
      <c r="AV1601" s="5"/>
      <c r="AW1601" t="s">
        <v>177</v>
      </c>
      <c r="AX1601" t="s">
        <v>177</v>
      </c>
      <c r="AY1601" t="s">
        <v>69</v>
      </c>
      <c r="AZ1601" t="s">
        <v>9215</v>
      </c>
      <c r="BA1601" t="s">
        <v>5360</v>
      </c>
      <c r="BB1601" t="s">
        <v>9216</v>
      </c>
      <c r="BC1601" t="s">
        <v>9217</v>
      </c>
      <c r="BD1601" t="s">
        <v>9218</v>
      </c>
      <c r="BE1601" t="s">
        <v>9219</v>
      </c>
      <c r="BF1601" t="s">
        <v>69</v>
      </c>
      <c r="BG1601" t="s">
        <v>69</v>
      </c>
      <c r="BH1601" t="s">
        <v>69</v>
      </c>
      <c r="BI1601" t="s">
        <v>69</v>
      </c>
      <c r="BJ1601" t="s">
        <v>69</v>
      </c>
      <c r="BK1601" t="s">
        <v>69</v>
      </c>
      <c r="BL1601" t="s">
        <v>159</v>
      </c>
      <c r="BM1601" t="s">
        <v>87</v>
      </c>
      <c r="BN1601" t="s">
        <v>377</v>
      </c>
      <c r="BO1601" t="s">
        <v>9218</v>
      </c>
      <c r="BP1601">
        <v>1</v>
      </c>
      <c r="BQ1601">
        <v>20009728</v>
      </c>
      <c r="BR1601" s="12" t="s">
        <v>9255</v>
      </c>
      <c r="BS1601">
        <v>4565</v>
      </c>
      <c r="BT1601" t="s">
        <v>69</v>
      </c>
      <c r="BU1601" t="s">
        <v>9258</v>
      </c>
      <c r="BV1601" t="s">
        <v>9259</v>
      </c>
      <c r="BW1601" t="s">
        <v>69</v>
      </c>
    </row>
    <row r="1602" spans="1:75" x14ac:dyDescent="0.2">
      <c r="A1602" t="s">
        <v>9207</v>
      </c>
      <c r="B1602" t="s">
        <v>9267</v>
      </c>
      <c r="C1602" t="s">
        <v>9268</v>
      </c>
      <c r="D1602" t="s">
        <v>9269</v>
      </c>
      <c r="E1602" t="s">
        <v>69</v>
      </c>
      <c r="F1602">
        <v>26391470</v>
      </c>
      <c r="G1602" s="3" t="s">
        <v>9211</v>
      </c>
      <c r="H1602" s="3" t="s">
        <v>7855</v>
      </c>
      <c r="I1602" s="3" t="s">
        <v>436</v>
      </c>
      <c r="J1602" s="3" t="s">
        <v>9212</v>
      </c>
      <c r="K1602" s="3" t="s">
        <v>171</v>
      </c>
      <c r="L1602" s="6" t="s">
        <v>9213</v>
      </c>
      <c r="M1602" s="24" t="s">
        <v>955</v>
      </c>
      <c r="N1602" s="5" t="s">
        <v>5229</v>
      </c>
      <c r="O1602" s="24" t="s">
        <v>30786</v>
      </c>
      <c r="T1602" t="str">
        <f>IF(X1602 &lt;&gt; "", CONCATENATE(Table1[[#This Row],[bioproject]],".",Table1[[#This Row],[Replicate group]]), "")</f>
        <v/>
      </c>
      <c r="Z1602" s="66" t="s">
        <v>9214</v>
      </c>
      <c r="AA1602" s="6" t="str">
        <f>IF(Table1[[#This Row],[fungi_species]] &lt;&gt; "", CONCATENATE(LEFT(Table1[[#This Row],[fungi_species]],2), LEFT(_xlfn.TEXTAFTER(Table1[[#This Row],[fungi_species]], " ", 1),3)),"")</f>
        <v>Pustr</v>
      </c>
      <c r="AB1602" s="7"/>
      <c r="AC1602" t="s">
        <v>9272</v>
      </c>
      <c r="AD1602" t="s">
        <v>69</v>
      </c>
      <c r="AE1602" t="s">
        <v>9271</v>
      </c>
      <c r="AF1602" s="22" t="s">
        <v>9270</v>
      </c>
      <c r="AG1602" s="24" t="s">
        <v>9273</v>
      </c>
      <c r="AH1602" t="s">
        <v>3927</v>
      </c>
      <c r="AI1602" t="s">
        <v>734</v>
      </c>
      <c r="AJ1602" s="7"/>
      <c r="AK1602" s="7"/>
      <c r="AL1602">
        <v>27358</v>
      </c>
      <c r="AN1602" s="7" t="s">
        <v>171</v>
      </c>
      <c r="AO1602" s="7" t="s">
        <v>177</v>
      </c>
      <c r="AP1602"/>
      <c r="AQ1602"/>
      <c r="AU1602" s="5"/>
      <c r="AV1602" s="5"/>
      <c r="AW1602" t="s">
        <v>177</v>
      </c>
      <c r="AX1602" t="s">
        <v>177</v>
      </c>
      <c r="AY1602" t="s">
        <v>69</v>
      </c>
      <c r="AZ1602" t="s">
        <v>9215</v>
      </c>
      <c r="BA1602" t="s">
        <v>5360</v>
      </c>
      <c r="BB1602" t="s">
        <v>9216</v>
      </c>
      <c r="BC1602" t="s">
        <v>9217</v>
      </c>
      <c r="BD1602" t="s">
        <v>9218</v>
      </c>
      <c r="BE1602" t="s">
        <v>9219</v>
      </c>
      <c r="BF1602" t="s">
        <v>69</v>
      </c>
      <c r="BG1602" t="s">
        <v>69</v>
      </c>
      <c r="BH1602" t="s">
        <v>69</v>
      </c>
      <c r="BI1602" t="s">
        <v>69</v>
      </c>
      <c r="BJ1602" t="s">
        <v>69</v>
      </c>
      <c r="BK1602" t="s">
        <v>69</v>
      </c>
      <c r="BL1602" t="s">
        <v>159</v>
      </c>
      <c r="BM1602" t="s">
        <v>87</v>
      </c>
      <c r="BN1602" t="s">
        <v>377</v>
      </c>
      <c r="BO1602" t="s">
        <v>9218</v>
      </c>
      <c r="BP1602">
        <v>1</v>
      </c>
      <c r="BQ1602">
        <v>19751768</v>
      </c>
      <c r="BR1602" s="12" t="s">
        <v>9255</v>
      </c>
      <c r="BS1602">
        <v>4565</v>
      </c>
      <c r="BT1602" t="s">
        <v>69</v>
      </c>
      <c r="BU1602" t="s">
        <v>9258</v>
      </c>
      <c r="BV1602" t="s">
        <v>9259</v>
      </c>
      <c r="BW1602" t="s">
        <v>69</v>
      </c>
    </row>
    <row r="1603" spans="1:75" x14ac:dyDescent="0.2">
      <c r="A1603" t="s">
        <v>9207</v>
      </c>
      <c r="B1603" t="s">
        <v>9274</v>
      </c>
      <c r="C1603" t="s">
        <v>9275</v>
      </c>
      <c r="D1603" t="s">
        <v>9276</v>
      </c>
      <c r="E1603" t="s">
        <v>69</v>
      </c>
      <c r="F1603">
        <v>26391470</v>
      </c>
      <c r="G1603" s="3" t="s">
        <v>9211</v>
      </c>
      <c r="H1603" s="3" t="s">
        <v>7855</v>
      </c>
      <c r="I1603" s="3" t="s">
        <v>436</v>
      </c>
      <c r="J1603" s="3" t="s">
        <v>9212</v>
      </c>
      <c r="K1603" s="3" t="s">
        <v>171</v>
      </c>
      <c r="L1603" s="6" t="s">
        <v>9213</v>
      </c>
      <c r="M1603" s="24" t="s">
        <v>955</v>
      </c>
      <c r="N1603" s="5" t="s">
        <v>5229</v>
      </c>
      <c r="O1603" s="24" t="s">
        <v>30786</v>
      </c>
      <c r="T1603" t="str">
        <f>IF(X1603 &lt;&gt; "", CONCATENATE(Table1[[#This Row],[bioproject]],".",Table1[[#This Row],[Replicate group]]), "")</f>
        <v/>
      </c>
      <c r="Z1603" s="66" t="s">
        <v>9214</v>
      </c>
      <c r="AA1603" s="6" t="str">
        <f>IF(Table1[[#This Row],[fungi_species]] &lt;&gt; "", CONCATENATE(LEFT(Table1[[#This Row],[fungi_species]],2), LEFT(_xlfn.TEXTAFTER(Table1[[#This Row],[fungi_species]], " ", 1),3)),"")</f>
        <v>Pustr</v>
      </c>
      <c r="AB1603" s="7"/>
      <c r="AC1603" t="s">
        <v>9279</v>
      </c>
      <c r="AD1603" t="s">
        <v>69</v>
      </c>
      <c r="AE1603" t="s">
        <v>9278</v>
      </c>
      <c r="AF1603" s="22" t="s">
        <v>9277</v>
      </c>
      <c r="AG1603" s="24" t="s">
        <v>9280</v>
      </c>
      <c r="AH1603" t="s">
        <v>3927</v>
      </c>
      <c r="AI1603" t="s">
        <v>734</v>
      </c>
      <c r="AJ1603" s="7"/>
      <c r="AK1603" s="7"/>
      <c r="AL1603">
        <v>27359</v>
      </c>
      <c r="AN1603" s="7" t="s">
        <v>171</v>
      </c>
      <c r="AO1603" s="7" t="s">
        <v>177</v>
      </c>
      <c r="AP1603"/>
      <c r="AQ1603"/>
      <c r="AU1603" s="5"/>
      <c r="AV1603" s="5"/>
      <c r="AW1603" t="s">
        <v>177</v>
      </c>
      <c r="AX1603" t="s">
        <v>177</v>
      </c>
      <c r="AY1603" t="s">
        <v>69</v>
      </c>
      <c r="AZ1603" t="s">
        <v>9215</v>
      </c>
      <c r="BA1603" t="s">
        <v>5360</v>
      </c>
      <c r="BB1603" t="s">
        <v>9216</v>
      </c>
      <c r="BC1603" t="s">
        <v>9217</v>
      </c>
      <c r="BD1603" t="s">
        <v>9218</v>
      </c>
      <c r="BE1603" t="s">
        <v>9219</v>
      </c>
      <c r="BF1603" t="s">
        <v>69</v>
      </c>
      <c r="BG1603" t="s">
        <v>69</v>
      </c>
      <c r="BH1603" t="s">
        <v>69</v>
      </c>
      <c r="BI1603" t="s">
        <v>69</v>
      </c>
      <c r="BJ1603" t="s">
        <v>69</v>
      </c>
      <c r="BK1603" t="s">
        <v>69</v>
      </c>
      <c r="BL1603" t="s">
        <v>159</v>
      </c>
      <c r="BM1603" t="s">
        <v>87</v>
      </c>
      <c r="BN1603" t="s">
        <v>377</v>
      </c>
      <c r="BO1603" t="s">
        <v>9218</v>
      </c>
      <c r="BP1603">
        <v>1</v>
      </c>
      <c r="BQ1603">
        <v>18092849</v>
      </c>
      <c r="BR1603" s="12" t="s">
        <v>9255</v>
      </c>
      <c r="BS1603">
        <v>4565</v>
      </c>
      <c r="BT1603" t="s">
        <v>69</v>
      </c>
      <c r="BU1603" t="s">
        <v>9258</v>
      </c>
      <c r="BV1603" t="s">
        <v>9259</v>
      </c>
      <c r="BW1603" t="s">
        <v>69</v>
      </c>
    </row>
    <row r="1604" spans="1:75" x14ac:dyDescent="0.2">
      <c r="A1604" t="s">
        <v>9207</v>
      </c>
      <c r="B1604" t="s">
        <v>9281</v>
      </c>
      <c r="C1604" t="s">
        <v>9282</v>
      </c>
      <c r="D1604" t="s">
        <v>9283</v>
      </c>
      <c r="E1604" t="s">
        <v>69</v>
      </c>
      <c r="F1604">
        <v>26391470</v>
      </c>
      <c r="G1604" s="3" t="s">
        <v>9211</v>
      </c>
      <c r="H1604" s="3" t="s">
        <v>7855</v>
      </c>
      <c r="I1604" s="3" t="s">
        <v>436</v>
      </c>
      <c r="J1604" s="3" t="s">
        <v>9212</v>
      </c>
      <c r="K1604" s="3" t="s">
        <v>171</v>
      </c>
      <c r="L1604" s="6" t="s">
        <v>9213</v>
      </c>
      <c r="M1604" s="24" t="s">
        <v>955</v>
      </c>
      <c r="N1604" s="5" t="s">
        <v>5229</v>
      </c>
      <c r="O1604" s="24" t="s">
        <v>30786</v>
      </c>
      <c r="T1604" t="str">
        <f>IF(X1604 &lt;&gt; "", CONCATENATE(Table1[[#This Row],[bioproject]],".",Table1[[#This Row],[Replicate group]]), "")</f>
        <v/>
      </c>
      <c r="Z1604" s="66" t="s">
        <v>9214</v>
      </c>
      <c r="AA1604" s="6" t="str">
        <f>IF(Table1[[#This Row],[fungi_species]] &lt;&gt; "", CONCATENATE(LEFT(Table1[[#This Row],[fungi_species]],2), LEFT(_xlfn.TEXTAFTER(Table1[[#This Row],[fungi_species]], " ", 1),3)),"")</f>
        <v>Pustr</v>
      </c>
      <c r="AB1604" s="7"/>
      <c r="AC1604" t="s">
        <v>9286</v>
      </c>
      <c r="AD1604" t="s">
        <v>69</v>
      </c>
      <c r="AE1604" t="s">
        <v>9285</v>
      </c>
      <c r="AF1604" s="22" t="s">
        <v>9284</v>
      </c>
      <c r="AG1604" s="24" t="s">
        <v>9287</v>
      </c>
      <c r="AH1604" t="s">
        <v>3927</v>
      </c>
      <c r="AI1604" t="s">
        <v>734</v>
      </c>
      <c r="AJ1604" s="7"/>
      <c r="AK1604" s="7"/>
      <c r="AL1604">
        <v>27360</v>
      </c>
      <c r="AN1604" s="7" t="s">
        <v>171</v>
      </c>
      <c r="AO1604" s="7" t="s">
        <v>177</v>
      </c>
      <c r="AP1604"/>
      <c r="AQ1604"/>
      <c r="AU1604" s="5"/>
      <c r="AV1604" s="5"/>
      <c r="AW1604" t="s">
        <v>177</v>
      </c>
      <c r="AX1604" t="s">
        <v>177</v>
      </c>
      <c r="AY1604" t="s">
        <v>69</v>
      </c>
      <c r="AZ1604" t="s">
        <v>9215</v>
      </c>
      <c r="BA1604" t="s">
        <v>5360</v>
      </c>
      <c r="BB1604" t="s">
        <v>9216</v>
      </c>
      <c r="BC1604" t="s">
        <v>9217</v>
      </c>
      <c r="BD1604" t="s">
        <v>9218</v>
      </c>
      <c r="BE1604" t="s">
        <v>9219</v>
      </c>
      <c r="BF1604" t="s">
        <v>69</v>
      </c>
      <c r="BG1604" t="s">
        <v>69</v>
      </c>
      <c r="BH1604" t="s">
        <v>69</v>
      </c>
      <c r="BI1604" t="s">
        <v>69</v>
      </c>
      <c r="BJ1604" t="s">
        <v>69</v>
      </c>
      <c r="BK1604" t="s">
        <v>69</v>
      </c>
      <c r="BL1604" t="s">
        <v>159</v>
      </c>
      <c r="BM1604" t="s">
        <v>87</v>
      </c>
      <c r="BN1604" t="s">
        <v>377</v>
      </c>
      <c r="BO1604" t="s">
        <v>9218</v>
      </c>
      <c r="BP1604">
        <v>1</v>
      </c>
      <c r="BQ1604">
        <v>13216946</v>
      </c>
      <c r="BR1604" s="12" t="s">
        <v>9255</v>
      </c>
      <c r="BS1604">
        <v>4565</v>
      </c>
      <c r="BT1604" t="s">
        <v>69</v>
      </c>
      <c r="BU1604" t="s">
        <v>9258</v>
      </c>
      <c r="BV1604" t="s">
        <v>9259</v>
      </c>
      <c r="BW1604" t="s">
        <v>69</v>
      </c>
    </row>
    <row r="1605" spans="1:75" x14ac:dyDescent="0.2">
      <c r="A1605" t="s">
        <v>9207</v>
      </c>
      <c r="B1605" t="s">
        <v>9288</v>
      </c>
      <c r="C1605" t="s">
        <v>9289</v>
      </c>
      <c r="D1605" t="s">
        <v>9290</v>
      </c>
      <c r="E1605" t="s">
        <v>69</v>
      </c>
      <c r="F1605">
        <v>26391470</v>
      </c>
      <c r="G1605" s="3" t="s">
        <v>9211</v>
      </c>
      <c r="H1605" s="3" t="s">
        <v>7855</v>
      </c>
      <c r="I1605" s="3" t="s">
        <v>436</v>
      </c>
      <c r="J1605" s="3" t="s">
        <v>9212</v>
      </c>
      <c r="K1605" s="3" t="s">
        <v>171</v>
      </c>
      <c r="L1605" s="6" t="s">
        <v>9213</v>
      </c>
      <c r="M1605" s="24" t="s">
        <v>955</v>
      </c>
      <c r="N1605" s="5" t="s">
        <v>5229</v>
      </c>
      <c r="O1605" s="24" t="s">
        <v>30786</v>
      </c>
      <c r="T1605" t="str">
        <f>IF(X1605 &lt;&gt; "", CONCATENATE(Table1[[#This Row],[bioproject]],".",Table1[[#This Row],[Replicate group]]), "")</f>
        <v/>
      </c>
      <c r="Z1605" s="66" t="s">
        <v>9214</v>
      </c>
      <c r="AA1605" s="6" t="str">
        <f>IF(Table1[[#This Row],[fungi_species]] &lt;&gt; "", CONCATENATE(LEFT(Table1[[#This Row],[fungi_species]],2), LEFT(_xlfn.TEXTAFTER(Table1[[#This Row],[fungi_species]], " ", 1),3)),"")</f>
        <v>Pustr</v>
      </c>
      <c r="AB1605" s="7"/>
      <c r="AC1605" t="s">
        <v>9293</v>
      </c>
      <c r="AD1605" t="s">
        <v>69</v>
      </c>
      <c r="AE1605" t="s">
        <v>9292</v>
      </c>
      <c r="AF1605" s="22" t="s">
        <v>9291</v>
      </c>
      <c r="AG1605" s="24" t="s">
        <v>9294</v>
      </c>
      <c r="AH1605" t="s">
        <v>3927</v>
      </c>
      <c r="AI1605" t="s">
        <v>734</v>
      </c>
      <c r="AJ1605" s="7"/>
      <c r="AK1605" s="7"/>
      <c r="AL1605">
        <v>27361</v>
      </c>
      <c r="AN1605" s="7" t="s">
        <v>171</v>
      </c>
      <c r="AO1605" s="7" t="s">
        <v>177</v>
      </c>
      <c r="AP1605"/>
      <c r="AQ1605"/>
      <c r="AU1605" s="5"/>
      <c r="AV1605" s="5"/>
      <c r="AW1605" t="s">
        <v>177</v>
      </c>
      <c r="AX1605" t="s">
        <v>177</v>
      </c>
      <c r="AY1605" t="s">
        <v>69</v>
      </c>
      <c r="AZ1605" t="s">
        <v>9215</v>
      </c>
      <c r="BA1605" t="s">
        <v>5360</v>
      </c>
      <c r="BB1605" t="s">
        <v>9216</v>
      </c>
      <c r="BC1605" t="s">
        <v>9217</v>
      </c>
      <c r="BD1605" t="s">
        <v>9218</v>
      </c>
      <c r="BE1605" t="s">
        <v>9219</v>
      </c>
      <c r="BF1605" t="s">
        <v>69</v>
      </c>
      <c r="BG1605" t="s">
        <v>69</v>
      </c>
      <c r="BH1605" t="s">
        <v>69</v>
      </c>
      <c r="BI1605" t="s">
        <v>69</v>
      </c>
      <c r="BJ1605" t="s">
        <v>69</v>
      </c>
      <c r="BK1605" t="s">
        <v>69</v>
      </c>
      <c r="BL1605" t="s">
        <v>159</v>
      </c>
      <c r="BM1605" t="s">
        <v>87</v>
      </c>
      <c r="BN1605" t="s">
        <v>377</v>
      </c>
      <c r="BO1605" t="s">
        <v>9218</v>
      </c>
      <c r="BP1605">
        <v>1</v>
      </c>
      <c r="BQ1605">
        <v>11813077</v>
      </c>
      <c r="BR1605" s="12" t="s">
        <v>9255</v>
      </c>
      <c r="BS1605">
        <v>4565</v>
      </c>
      <c r="BT1605" t="s">
        <v>69</v>
      </c>
      <c r="BU1605" t="s">
        <v>9258</v>
      </c>
      <c r="BV1605" t="s">
        <v>9259</v>
      </c>
      <c r="BW1605" t="s">
        <v>69</v>
      </c>
    </row>
    <row r="1606" spans="1:75" x14ac:dyDescent="0.2">
      <c r="A1606" t="s">
        <v>9207</v>
      </c>
      <c r="B1606" t="s">
        <v>9295</v>
      </c>
      <c r="C1606" t="s">
        <v>9296</v>
      </c>
      <c r="D1606" t="s">
        <v>9297</v>
      </c>
      <c r="E1606" t="s">
        <v>69</v>
      </c>
      <c r="F1606">
        <v>26391470</v>
      </c>
      <c r="G1606" s="3" t="s">
        <v>9211</v>
      </c>
      <c r="H1606" s="3" t="s">
        <v>7855</v>
      </c>
      <c r="I1606" s="3" t="s">
        <v>436</v>
      </c>
      <c r="J1606" s="3" t="s">
        <v>9212</v>
      </c>
      <c r="K1606" s="3" t="s">
        <v>171</v>
      </c>
      <c r="L1606" s="6" t="s">
        <v>9213</v>
      </c>
      <c r="M1606" s="24" t="s">
        <v>955</v>
      </c>
      <c r="N1606" s="5" t="s">
        <v>5229</v>
      </c>
      <c r="O1606" s="24" t="s">
        <v>30786</v>
      </c>
      <c r="T1606" t="str">
        <f>IF(X1606 &lt;&gt; "", CONCATENATE(Table1[[#This Row],[bioproject]],".",Table1[[#This Row],[Replicate group]]), "")</f>
        <v/>
      </c>
      <c r="Z1606" s="66" t="s">
        <v>9214</v>
      </c>
      <c r="AA1606" s="6" t="str">
        <f>IF(Table1[[#This Row],[fungi_species]] &lt;&gt; "", CONCATENATE(LEFT(Table1[[#This Row],[fungi_species]],2), LEFT(_xlfn.TEXTAFTER(Table1[[#This Row],[fungi_species]], " ", 1),3)),"")</f>
        <v>Pustr</v>
      </c>
      <c r="AB1606" s="7"/>
      <c r="AC1606" t="s">
        <v>9300</v>
      </c>
      <c r="AD1606" t="s">
        <v>69</v>
      </c>
      <c r="AE1606" t="s">
        <v>9299</v>
      </c>
      <c r="AF1606" s="22" t="s">
        <v>9298</v>
      </c>
      <c r="AG1606" s="24" t="s">
        <v>9301</v>
      </c>
      <c r="AH1606" t="s">
        <v>3927</v>
      </c>
      <c r="AI1606" t="s">
        <v>734</v>
      </c>
      <c r="AJ1606" s="7"/>
      <c r="AK1606" s="7"/>
      <c r="AL1606">
        <v>27362</v>
      </c>
      <c r="AN1606" s="7" t="s">
        <v>171</v>
      </c>
      <c r="AO1606" s="7" t="s">
        <v>177</v>
      </c>
      <c r="AP1606"/>
      <c r="AQ1606"/>
      <c r="AU1606" s="5"/>
      <c r="AV1606" s="5"/>
      <c r="AW1606" t="s">
        <v>177</v>
      </c>
      <c r="AX1606" t="s">
        <v>177</v>
      </c>
      <c r="AY1606" t="s">
        <v>69</v>
      </c>
      <c r="AZ1606" t="s">
        <v>9215</v>
      </c>
      <c r="BA1606" t="s">
        <v>5360</v>
      </c>
      <c r="BB1606" t="s">
        <v>9216</v>
      </c>
      <c r="BC1606" t="s">
        <v>9217</v>
      </c>
      <c r="BD1606" t="s">
        <v>9218</v>
      </c>
      <c r="BE1606" t="s">
        <v>9219</v>
      </c>
      <c r="BF1606" t="s">
        <v>69</v>
      </c>
      <c r="BG1606" t="s">
        <v>69</v>
      </c>
      <c r="BH1606" t="s">
        <v>69</v>
      </c>
      <c r="BI1606" t="s">
        <v>69</v>
      </c>
      <c r="BJ1606" t="s">
        <v>69</v>
      </c>
      <c r="BK1606" t="s">
        <v>69</v>
      </c>
      <c r="BL1606" t="s">
        <v>159</v>
      </c>
      <c r="BM1606" t="s">
        <v>87</v>
      </c>
      <c r="BN1606" t="s">
        <v>377</v>
      </c>
      <c r="BO1606" t="s">
        <v>9218</v>
      </c>
      <c r="BP1606">
        <v>1</v>
      </c>
      <c r="BQ1606">
        <v>14430763</v>
      </c>
      <c r="BR1606" s="12" t="s">
        <v>9255</v>
      </c>
      <c r="BS1606">
        <v>4565</v>
      </c>
      <c r="BT1606" t="s">
        <v>69</v>
      </c>
      <c r="BU1606" t="s">
        <v>9258</v>
      </c>
      <c r="BV1606" t="s">
        <v>9259</v>
      </c>
      <c r="BW1606" t="s">
        <v>69</v>
      </c>
    </row>
    <row r="1607" spans="1:75" x14ac:dyDescent="0.2">
      <c r="A1607" t="s">
        <v>9207</v>
      </c>
      <c r="B1607" t="s">
        <v>9302</v>
      </c>
      <c r="C1607" t="s">
        <v>9303</v>
      </c>
      <c r="D1607" t="s">
        <v>9304</v>
      </c>
      <c r="E1607" t="s">
        <v>69</v>
      </c>
      <c r="F1607">
        <v>26391470</v>
      </c>
      <c r="G1607" s="3" t="s">
        <v>9211</v>
      </c>
      <c r="H1607" s="3" t="s">
        <v>7855</v>
      </c>
      <c r="I1607" s="3" t="s">
        <v>436</v>
      </c>
      <c r="J1607" s="3" t="s">
        <v>9212</v>
      </c>
      <c r="K1607" s="3" t="s">
        <v>171</v>
      </c>
      <c r="L1607" s="6" t="s">
        <v>9213</v>
      </c>
      <c r="M1607" s="24" t="s">
        <v>955</v>
      </c>
      <c r="N1607" s="5" t="s">
        <v>5229</v>
      </c>
      <c r="O1607" s="24" t="s">
        <v>30786</v>
      </c>
      <c r="T1607" t="str">
        <f>IF(X1607 &lt;&gt; "", CONCATENATE(Table1[[#This Row],[bioproject]],".",Table1[[#This Row],[Replicate group]]), "")</f>
        <v/>
      </c>
      <c r="Z1607" s="66" t="s">
        <v>9214</v>
      </c>
      <c r="AA1607" s="6" t="str">
        <f>IF(Table1[[#This Row],[fungi_species]] &lt;&gt; "", CONCATENATE(LEFT(Table1[[#This Row],[fungi_species]],2), LEFT(_xlfn.TEXTAFTER(Table1[[#This Row],[fungi_species]], " ", 1),3)),"")</f>
        <v>Pustr</v>
      </c>
      <c r="AB1607" s="7"/>
      <c r="AC1607" t="s">
        <v>9307</v>
      </c>
      <c r="AD1607" t="s">
        <v>69</v>
      </c>
      <c r="AE1607" t="s">
        <v>9306</v>
      </c>
      <c r="AF1607" s="22" t="s">
        <v>9305</v>
      </c>
      <c r="AG1607" s="24" t="s">
        <v>9308</v>
      </c>
      <c r="AH1607" t="s">
        <v>3927</v>
      </c>
      <c r="AI1607" t="s">
        <v>734</v>
      </c>
      <c r="AJ1607" s="7"/>
      <c r="AK1607" s="7"/>
      <c r="AL1607">
        <v>27363</v>
      </c>
      <c r="AN1607" s="7" t="s">
        <v>171</v>
      </c>
      <c r="AO1607" s="7" t="s">
        <v>177</v>
      </c>
      <c r="AP1607"/>
      <c r="AQ1607"/>
      <c r="AU1607" s="5"/>
      <c r="AV1607" s="5"/>
      <c r="AW1607" t="s">
        <v>177</v>
      </c>
      <c r="AX1607" t="s">
        <v>177</v>
      </c>
      <c r="AY1607" t="s">
        <v>69</v>
      </c>
      <c r="AZ1607" t="s">
        <v>9215</v>
      </c>
      <c r="BA1607" t="s">
        <v>5360</v>
      </c>
      <c r="BB1607" t="s">
        <v>9216</v>
      </c>
      <c r="BC1607" t="s">
        <v>9217</v>
      </c>
      <c r="BD1607" t="s">
        <v>9218</v>
      </c>
      <c r="BE1607" t="s">
        <v>9219</v>
      </c>
      <c r="BF1607" t="s">
        <v>69</v>
      </c>
      <c r="BG1607" t="s">
        <v>69</v>
      </c>
      <c r="BH1607" t="s">
        <v>69</v>
      </c>
      <c r="BI1607" t="s">
        <v>69</v>
      </c>
      <c r="BJ1607" t="s">
        <v>69</v>
      </c>
      <c r="BK1607" t="s">
        <v>69</v>
      </c>
      <c r="BL1607" t="s">
        <v>159</v>
      </c>
      <c r="BM1607" t="s">
        <v>87</v>
      </c>
      <c r="BN1607" t="s">
        <v>377</v>
      </c>
      <c r="BO1607" t="s">
        <v>9218</v>
      </c>
      <c r="BP1607">
        <v>1</v>
      </c>
      <c r="BQ1607">
        <v>13984526</v>
      </c>
      <c r="BR1607" s="12" t="s">
        <v>9255</v>
      </c>
      <c r="BS1607">
        <v>4565</v>
      </c>
      <c r="BT1607" t="s">
        <v>69</v>
      </c>
      <c r="BU1607" t="s">
        <v>9258</v>
      </c>
      <c r="BV1607" t="s">
        <v>9259</v>
      </c>
      <c r="BW1607" t="s">
        <v>69</v>
      </c>
    </row>
    <row r="1608" spans="1:75" x14ac:dyDescent="0.2">
      <c r="A1608" t="s">
        <v>3750</v>
      </c>
      <c r="B1608" t="s">
        <v>3780</v>
      </c>
      <c r="C1608" t="s">
        <v>3781</v>
      </c>
      <c r="D1608" t="s">
        <v>3782</v>
      </c>
      <c r="E1608" t="s">
        <v>3783</v>
      </c>
      <c r="F1608">
        <v>21847092</v>
      </c>
      <c r="G1608" s="3" t="s">
        <v>3755</v>
      </c>
      <c r="H1608" s="3" t="s">
        <v>1389</v>
      </c>
      <c r="I1608" s="3" t="s">
        <v>724</v>
      </c>
      <c r="J1608" s="3" t="s">
        <v>3756</v>
      </c>
      <c r="K1608" s="3" t="s">
        <v>171</v>
      </c>
      <c r="M1608" s="24" t="s">
        <v>171</v>
      </c>
      <c r="N1608" s="5" t="s">
        <v>2769</v>
      </c>
      <c r="O1608" s="24" t="s">
        <v>30786</v>
      </c>
      <c r="P1608" s="20"/>
      <c r="Q1608" s="20"/>
      <c r="R1608" s="24" t="s">
        <v>514</v>
      </c>
      <c r="T1608" t="str">
        <f>IF(X1608 &lt;&gt; "", CONCATENATE(Table1[[#This Row],[bioproject]],".",Table1[[#This Row],[Replicate group]]), "")</f>
        <v>PRJNA144481.A</v>
      </c>
      <c r="X1608" s="6" t="s">
        <v>27749</v>
      </c>
      <c r="Z1608" s="66" t="s">
        <v>1394</v>
      </c>
      <c r="AA1608" s="6" t="str">
        <f>IF(Table1[[#This Row],[fungi_species]] &lt;&gt; "", CONCATENATE(LEFT(Table1[[#This Row],[fungi_species]],2), LEFT(_xlfn.TEXTAFTER(Table1[[#This Row],[fungi_species]], " ", 1),3)),"")</f>
        <v>Scpom</v>
      </c>
      <c r="AB1608" s="7"/>
      <c r="AC1608" s="24" t="s">
        <v>3784</v>
      </c>
      <c r="AD1608" s="22" t="s">
        <v>3784</v>
      </c>
      <c r="AE1608" s="24" t="s">
        <v>3785</v>
      </c>
      <c r="AF1608" s="22" t="s">
        <v>3785</v>
      </c>
      <c r="AG1608" s="24" t="s">
        <v>3783</v>
      </c>
      <c r="AH1608" t="s">
        <v>149</v>
      </c>
      <c r="AI1608" t="s">
        <v>77</v>
      </c>
      <c r="AJ1608" s="7"/>
      <c r="AK1608" s="7"/>
      <c r="AL1608"/>
      <c r="AN1608" s="7"/>
      <c r="AO1608" s="7"/>
      <c r="AP1608"/>
      <c r="AQ1608"/>
      <c r="AU1608" s="5"/>
      <c r="AV1608" s="5"/>
      <c r="AW1608" t="s">
        <v>1394</v>
      </c>
      <c r="AX1608" t="s">
        <v>1394</v>
      </c>
      <c r="AY1608" t="s">
        <v>69</v>
      </c>
      <c r="AZ1608" t="s">
        <v>3757</v>
      </c>
      <c r="BA1608" t="s">
        <v>3758</v>
      </c>
      <c r="BB1608" t="s">
        <v>3759</v>
      </c>
      <c r="BC1608" t="s">
        <v>3760</v>
      </c>
      <c r="BD1608" t="s">
        <v>3761</v>
      </c>
      <c r="BE1608" t="s">
        <v>3762</v>
      </c>
      <c r="BF1608" t="s">
        <v>3761</v>
      </c>
      <c r="BG1608" t="s">
        <v>3764</v>
      </c>
      <c r="BH1608" t="s">
        <v>2779</v>
      </c>
      <c r="BI1608" t="s">
        <v>1394</v>
      </c>
      <c r="BJ1608" t="s">
        <v>2780</v>
      </c>
      <c r="BK1608" s="12" t="s">
        <v>3765</v>
      </c>
      <c r="BL1608" t="s">
        <v>159</v>
      </c>
      <c r="BM1608" t="s">
        <v>87</v>
      </c>
      <c r="BN1608" s="30" t="s">
        <v>1478</v>
      </c>
      <c r="BO1608" t="s">
        <v>3761</v>
      </c>
      <c r="BP1608">
        <v>1</v>
      </c>
      <c r="BQ1608">
        <v>9221812</v>
      </c>
      <c r="BR1608" s="12" t="s">
        <v>3765</v>
      </c>
      <c r="BS1608">
        <v>4896</v>
      </c>
      <c r="BT1608" t="s">
        <v>3784</v>
      </c>
      <c r="BU1608" t="s">
        <v>69</v>
      </c>
      <c r="BV1608" t="s">
        <v>69</v>
      </c>
      <c r="BW1608" t="s">
        <v>69</v>
      </c>
    </row>
    <row r="1609" spans="1:75" x14ac:dyDescent="0.2">
      <c r="A1609" t="s">
        <v>4792</v>
      </c>
      <c r="B1609" t="s">
        <v>4810</v>
      </c>
      <c r="C1609" t="s">
        <v>4811</v>
      </c>
      <c r="D1609" t="s">
        <v>4812</v>
      </c>
      <c r="E1609" t="s">
        <v>4813</v>
      </c>
      <c r="F1609">
        <v>22002604</v>
      </c>
      <c r="G1609" s="3" t="s">
        <v>4797</v>
      </c>
      <c r="H1609" s="3" t="s">
        <v>1389</v>
      </c>
      <c r="J1609" s="3" t="s">
        <v>1655</v>
      </c>
      <c r="K1609" s="3" t="s">
        <v>171</v>
      </c>
      <c r="M1609" s="24" t="s">
        <v>171</v>
      </c>
      <c r="N1609" s="5" t="s">
        <v>2769</v>
      </c>
      <c r="O1609" s="24" t="s">
        <v>30786</v>
      </c>
      <c r="P1609" s="20"/>
      <c r="Q1609" s="20"/>
      <c r="R1609" s="24" t="s">
        <v>514</v>
      </c>
      <c r="S1609" t="s">
        <v>515</v>
      </c>
      <c r="T1609" t="str">
        <f>IF(X1609 &lt;&gt; "", CONCATENATE(Table1[[#This Row],[bioproject]],".",Table1[[#This Row],[Replicate group]]), "")</f>
        <v>PRJNA154563.A</v>
      </c>
      <c r="X1609" s="6" t="s">
        <v>27749</v>
      </c>
      <c r="Z1609" s="66" t="s">
        <v>1394</v>
      </c>
      <c r="AA1609" s="6" t="str">
        <f>IF(Table1[[#This Row],[fungi_species]] &lt;&gt; "", CONCATENATE(LEFT(Table1[[#This Row],[fungi_species]],2), LEFT(_xlfn.TEXTAFTER(Table1[[#This Row],[fungi_species]], " ", 1),3)),"")</f>
        <v>Scpom</v>
      </c>
      <c r="AB1609" s="7"/>
      <c r="AC1609" s="24" t="s">
        <v>4815</v>
      </c>
      <c r="AD1609" s="22" t="s">
        <v>4815</v>
      </c>
      <c r="AE1609" s="24" t="s">
        <v>4816</v>
      </c>
      <c r="AF1609" s="22" t="s">
        <v>4816</v>
      </c>
      <c r="AG1609" s="24" t="s">
        <v>69</v>
      </c>
      <c r="AH1609" t="s">
        <v>468</v>
      </c>
      <c r="AI1609" t="s">
        <v>734</v>
      </c>
      <c r="AJ1609" s="7"/>
      <c r="AK1609" s="7" t="s">
        <v>414</v>
      </c>
      <c r="AL1609"/>
      <c r="AN1609" s="7" t="s">
        <v>73</v>
      </c>
      <c r="AO1609" s="7"/>
      <c r="AP1609"/>
      <c r="AQ1609"/>
      <c r="AU1609" s="5"/>
      <c r="AV1609" s="5"/>
      <c r="AW1609" t="s">
        <v>1394</v>
      </c>
      <c r="AX1609" t="s">
        <v>1394</v>
      </c>
      <c r="AY1609" t="s">
        <v>4814</v>
      </c>
      <c r="AZ1609" t="s">
        <v>4799</v>
      </c>
      <c r="BA1609" t="s">
        <v>4800</v>
      </c>
      <c r="BB1609" t="s">
        <v>4801</v>
      </c>
      <c r="BC1609" t="s">
        <v>4802</v>
      </c>
      <c r="BD1609" t="s">
        <v>4803</v>
      </c>
      <c r="BE1609" t="s">
        <v>4804</v>
      </c>
      <c r="BF1609" t="s">
        <v>4803</v>
      </c>
      <c r="BG1609" t="s">
        <v>4806</v>
      </c>
      <c r="BH1609" t="s">
        <v>2874</v>
      </c>
      <c r="BI1609" t="s">
        <v>1394</v>
      </c>
      <c r="BJ1609" t="s">
        <v>2780</v>
      </c>
      <c r="BK1609" s="12" t="s">
        <v>4807</v>
      </c>
      <c r="BL1609" t="s">
        <v>159</v>
      </c>
      <c r="BM1609" t="s">
        <v>87</v>
      </c>
      <c r="BN1609" s="30" t="s">
        <v>1524</v>
      </c>
      <c r="BO1609" t="s">
        <v>4803</v>
      </c>
      <c r="BP1609">
        <v>1</v>
      </c>
      <c r="BQ1609">
        <v>5598052</v>
      </c>
      <c r="BR1609" s="12" t="s">
        <v>4807</v>
      </c>
      <c r="BS1609">
        <v>4896</v>
      </c>
      <c r="BT1609" t="s">
        <v>4809</v>
      </c>
      <c r="BU1609" t="s">
        <v>69</v>
      </c>
      <c r="BV1609" t="s">
        <v>69</v>
      </c>
      <c r="BW1609" t="s">
        <v>69</v>
      </c>
    </row>
    <row r="1610" spans="1:75" x14ac:dyDescent="0.2">
      <c r="A1610" t="s">
        <v>5031</v>
      </c>
      <c r="B1610" t="s">
        <v>5141</v>
      </c>
      <c r="C1610" t="s">
        <v>5142</v>
      </c>
      <c r="D1610" t="s">
        <v>5143</v>
      </c>
      <c r="E1610" t="s">
        <v>5144</v>
      </c>
      <c r="F1610">
        <v>24095277</v>
      </c>
      <c r="G1610" s="3" t="s">
        <v>159</v>
      </c>
      <c r="H1610" s="3" t="s">
        <v>1389</v>
      </c>
      <c r="J1610" s="3" t="s">
        <v>5036</v>
      </c>
      <c r="K1610" s="3" t="s">
        <v>171</v>
      </c>
      <c r="M1610" s="24" t="s">
        <v>171</v>
      </c>
      <c r="N1610" s="5" t="s">
        <v>5145</v>
      </c>
      <c r="O1610" s="24" t="s">
        <v>30786</v>
      </c>
      <c r="P1610" s="20"/>
      <c r="Q1610" s="20"/>
      <c r="R1610" s="24" t="s">
        <v>514</v>
      </c>
      <c r="S1610" t="s">
        <v>515</v>
      </c>
      <c r="T1610" t="str">
        <f>IF(X1610 &lt;&gt; "", CONCATENATE(Table1[[#This Row],[bioproject]],".",Table1[[#This Row],[Replicate group]]), "")</f>
        <v>PRJNA168300.A</v>
      </c>
      <c r="X1610" s="6" t="s">
        <v>27749</v>
      </c>
      <c r="Z1610" s="66" t="s">
        <v>1394</v>
      </c>
      <c r="AA1610" s="6" t="str">
        <f>IF(Table1[[#This Row],[fungi_species]] &lt;&gt; "", CONCATENATE(LEFT(Table1[[#This Row],[fungi_species]],2), LEFT(_xlfn.TEXTAFTER(Table1[[#This Row],[fungi_species]], " ", 1),3)),"")</f>
        <v>Scpom</v>
      </c>
      <c r="AB1610" s="7"/>
      <c r="AC1610" s="24" t="s">
        <v>2958</v>
      </c>
      <c r="AD1610" s="22" t="s">
        <v>2958</v>
      </c>
      <c r="AE1610" s="24" t="s">
        <v>5147</v>
      </c>
      <c r="AF1610" s="22" t="s">
        <v>5146</v>
      </c>
      <c r="AG1610" s="24" t="s">
        <v>69</v>
      </c>
      <c r="AH1610" t="s">
        <v>149</v>
      </c>
      <c r="AI1610" t="s">
        <v>77</v>
      </c>
      <c r="AJ1610" s="7"/>
      <c r="AK1610" s="7" t="s">
        <v>414</v>
      </c>
      <c r="AL1610"/>
      <c r="AN1610" s="7" t="s">
        <v>73</v>
      </c>
      <c r="AO1610" s="7"/>
      <c r="AP1610"/>
      <c r="AQ1610"/>
      <c r="AU1610" s="5"/>
      <c r="AV1610" s="5"/>
      <c r="AW1610" t="s">
        <v>1394</v>
      </c>
      <c r="AX1610" t="s">
        <v>1394</v>
      </c>
      <c r="AY1610" t="s">
        <v>69</v>
      </c>
      <c r="AZ1610" t="s">
        <v>5037</v>
      </c>
      <c r="BA1610" t="s">
        <v>3549</v>
      </c>
      <c r="BB1610" t="s">
        <v>5038</v>
      </c>
      <c r="BC1610" t="s">
        <v>5039</v>
      </c>
      <c r="BD1610" t="s">
        <v>5040</v>
      </c>
      <c r="BE1610" t="s">
        <v>5041</v>
      </c>
      <c r="BF1610" t="s">
        <v>5040</v>
      </c>
      <c r="BG1610" t="s">
        <v>5043</v>
      </c>
      <c r="BH1610" t="s">
        <v>2779</v>
      </c>
      <c r="BI1610" t="s">
        <v>1394</v>
      </c>
      <c r="BJ1610" t="s">
        <v>2780</v>
      </c>
      <c r="BK1610" s="12" t="s">
        <v>5044</v>
      </c>
      <c r="BL1610" t="s">
        <v>159</v>
      </c>
      <c r="BM1610" t="s">
        <v>87</v>
      </c>
      <c r="BN1610" s="30" t="s">
        <v>1478</v>
      </c>
      <c r="BO1610" t="s">
        <v>5040</v>
      </c>
      <c r="BP1610">
        <v>1</v>
      </c>
      <c r="BQ1610">
        <v>56600610</v>
      </c>
      <c r="BR1610" s="12" t="s">
        <v>5047</v>
      </c>
      <c r="BS1610">
        <v>4896</v>
      </c>
      <c r="BT1610" t="s">
        <v>2958</v>
      </c>
      <c r="BU1610" t="s">
        <v>69</v>
      </c>
      <c r="BV1610" t="s">
        <v>69</v>
      </c>
      <c r="BW1610" t="s">
        <v>69</v>
      </c>
    </row>
    <row r="1611" spans="1:75" x14ac:dyDescent="0.2">
      <c r="A1611" t="s">
        <v>5148</v>
      </c>
      <c r="B1611" t="s">
        <v>5218</v>
      </c>
      <c r="C1611" t="s">
        <v>5219</v>
      </c>
      <c r="D1611" t="s">
        <v>5220</v>
      </c>
      <c r="E1611" t="s">
        <v>5221</v>
      </c>
      <c r="F1611">
        <v>23151475</v>
      </c>
      <c r="G1611" s="3" t="s">
        <v>5153</v>
      </c>
      <c r="H1611" s="3" t="s">
        <v>1389</v>
      </c>
      <c r="J1611" s="3" t="s">
        <v>5154</v>
      </c>
      <c r="K1611" s="3" t="s">
        <v>171</v>
      </c>
      <c r="M1611" s="24" t="s">
        <v>171</v>
      </c>
      <c r="N1611" s="5" t="s">
        <v>5145</v>
      </c>
      <c r="O1611" s="24" t="s">
        <v>30786</v>
      </c>
      <c r="P1611" s="20"/>
      <c r="Q1611" s="20"/>
      <c r="R1611" s="24" t="s">
        <v>514</v>
      </c>
      <c r="S1611" t="s">
        <v>515</v>
      </c>
      <c r="T1611" t="str">
        <f>IF(X1611 &lt;&gt; "", CONCATENATE(Table1[[#This Row],[bioproject]],".",Table1[[#This Row],[Replicate group]]), "")</f>
        <v>PRJNA177799.A</v>
      </c>
      <c r="X1611" s="6" t="s">
        <v>27749</v>
      </c>
      <c r="Z1611" s="66" t="s">
        <v>1394</v>
      </c>
      <c r="AA1611" s="6" t="str">
        <f>IF(Table1[[#This Row],[fungi_species]] &lt;&gt; "", CONCATENATE(LEFT(Table1[[#This Row],[fungi_species]],2), LEFT(_xlfn.TEXTAFTER(Table1[[#This Row],[fungi_species]], " ", 1),3)),"")</f>
        <v>Scpom</v>
      </c>
      <c r="AB1611" s="7"/>
      <c r="AC1611" s="24" t="s">
        <v>4791</v>
      </c>
      <c r="AD1611" s="22" t="s">
        <v>4791</v>
      </c>
      <c r="AE1611" s="24" t="s">
        <v>159</v>
      </c>
      <c r="AF1611" s="22" t="s">
        <v>5222</v>
      </c>
      <c r="AG1611" s="24" t="s">
        <v>5221</v>
      </c>
      <c r="AH1611" t="s">
        <v>441</v>
      </c>
      <c r="AI1611" t="s">
        <v>77</v>
      </c>
      <c r="AJ1611" s="7"/>
      <c r="AK1611" s="7" t="s">
        <v>414</v>
      </c>
      <c r="AL1611"/>
      <c r="AN1611" s="7" t="s">
        <v>73</v>
      </c>
      <c r="AO1611" s="7"/>
      <c r="AP1611"/>
      <c r="AQ1611"/>
      <c r="AU1611" s="5"/>
      <c r="AV1611" s="5"/>
      <c r="AW1611" t="s">
        <v>1394</v>
      </c>
      <c r="AX1611" t="s">
        <v>1394</v>
      </c>
      <c r="AY1611" t="s">
        <v>4791</v>
      </c>
      <c r="AZ1611" t="s">
        <v>5156</v>
      </c>
      <c r="BA1611" t="s">
        <v>4800</v>
      </c>
      <c r="BB1611" t="s">
        <v>5157</v>
      </c>
      <c r="BC1611" t="s">
        <v>5158</v>
      </c>
      <c r="BD1611" t="s">
        <v>5159</v>
      </c>
      <c r="BE1611" t="s">
        <v>5160</v>
      </c>
      <c r="BF1611" t="s">
        <v>5159</v>
      </c>
      <c r="BG1611" t="s">
        <v>5161</v>
      </c>
      <c r="BH1611" t="s">
        <v>5162</v>
      </c>
      <c r="BI1611" t="s">
        <v>5163</v>
      </c>
      <c r="BJ1611" t="s">
        <v>5164</v>
      </c>
      <c r="BK1611" s="12" t="s">
        <v>5165</v>
      </c>
      <c r="BL1611" t="s">
        <v>159</v>
      </c>
      <c r="BM1611" t="s">
        <v>87</v>
      </c>
      <c r="BN1611" s="30" t="s">
        <v>184</v>
      </c>
      <c r="BO1611" t="s">
        <v>5159</v>
      </c>
      <c r="BP1611">
        <v>1</v>
      </c>
      <c r="BQ1611">
        <v>56042085</v>
      </c>
      <c r="BR1611" s="12" t="s">
        <v>5165</v>
      </c>
      <c r="BS1611">
        <v>4896</v>
      </c>
      <c r="BT1611" t="s">
        <v>5223</v>
      </c>
      <c r="BU1611" t="s">
        <v>69</v>
      </c>
      <c r="BV1611" t="s">
        <v>69</v>
      </c>
      <c r="BW1611" t="s">
        <v>69</v>
      </c>
    </row>
    <row r="1612" spans="1:75" x14ac:dyDescent="0.2">
      <c r="A1612" t="s">
        <v>9207</v>
      </c>
      <c r="B1612" t="s">
        <v>9326</v>
      </c>
      <c r="C1612" t="s">
        <v>9327</v>
      </c>
      <c r="D1612" t="s">
        <v>9283</v>
      </c>
      <c r="E1612" t="s">
        <v>69</v>
      </c>
      <c r="F1612">
        <v>26391470</v>
      </c>
      <c r="G1612" s="3" t="s">
        <v>9211</v>
      </c>
      <c r="H1612" s="3" t="s">
        <v>7855</v>
      </c>
      <c r="I1612" s="3" t="s">
        <v>436</v>
      </c>
      <c r="J1612" s="3" t="s">
        <v>9212</v>
      </c>
      <c r="K1612" s="3" t="s">
        <v>171</v>
      </c>
      <c r="L1612" s="6" t="s">
        <v>9213</v>
      </c>
      <c r="M1612" s="24" t="s">
        <v>6398</v>
      </c>
      <c r="N1612" s="33" t="s">
        <v>9311</v>
      </c>
      <c r="O1612" s="24" t="s">
        <v>30786</v>
      </c>
      <c r="P1612" s="20"/>
      <c r="Q1612" s="20"/>
      <c r="R1612" s="24" t="s">
        <v>514</v>
      </c>
      <c r="S1612" t="s">
        <v>3570</v>
      </c>
      <c r="T1612" t="str">
        <f>IF(X1612 &lt;&gt; "", CONCATENATE(Table1[[#This Row],[bioproject]],".",Table1[[#This Row],[Replicate group]]), "")</f>
        <v/>
      </c>
      <c r="AA1612" s="6" t="str">
        <f>IF(Table1[[#This Row],[fungi_species]] &lt;&gt; "", CONCATENATE(LEFT(Table1[[#This Row],[fungi_species]],2), LEFT(_xlfn.TEXTAFTER(Table1[[#This Row],[fungi_species]], " ", 1),3)),"")</f>
        <v/>
      </c>
      <c r="AB1612" s="7"/>
      <c r="AC1612" s="24" t="s">
        <v>9286</v>
      </c>
      <c r="AD1612" s="22" t="s">
        <v>69</v>
      </c>
      <c r="AE1612" s="24" t="s">
        <v>9329</v>
      </c>
      <c r="AF1612" s="22" t="s">
        <v>9328</v>
      </c>
      <c r="AG1612" s="24" t="s">
        <v>9287</v>
      </c>
      <c r="AH1612" t="s">
        <v>149</v>
      </c>
      <c r="AI1612" t="s">
        <v>150</v>
      </c>
      <c r="AJ1612" s="7"/>
      <c r="AK1612" s="7"/>
      <c r="AL1612">
        <v>27368</v>
      </c>
      <c r="AN1612" s="7" t="s">
        <v>73</v>
      </c>
      <c r="AO1612" s="7" t="s">
        <v>177</v>
      </c>
      <c r="AP1612"/>
      <c r="AQ1612"/>
      <c r="AU1612" s="5"/>
      <c r="AV1612" s="5"/>
      <c r="AW1612" t="s">
        <v>177</v>
      </c>
      <c r="AX1612" t="s">
        <v>177</v>
      </c>
      <c r="AY1612" t="s">
        <v>69</v>
      </c>
      <c r="AZ1612" t="s">
        <v>9215</v>
      </c>
      <c r="BA1612" t="s">
        <v>5360</v>
      </c>
      <c r="BB1612" t="s">
        <v>9216</v>
      </c>
      <c r="BC1612" t="s">
        <v>9217</v>
      </c>
      <c r="BD1612" t="s">
        <v>9218</v>
      </c>
      <c r="BE1612" t="s">
        <v>9219</v>
      </c>
      <c r="BF1612" t="s">
        <v>69</v>
      </c>
      <c r="BG1612" t="s">
        <v>69</v>
      </c>
      <c r="BH1612" t="s">
        <v>69</v>
      </c>
      <c r="BI1612" t="s">
        <v>69</v>
      </c>
      <c r="BJ1612" t="s">
        <v>69</v>
      </c>
      <c r="BK1612" t="s">
        <v>69</v>
      </c>
      <c r="BL1612" t="s">
        <v>159</v>
      </c>
      <c r="BM1612" t="s">
        <v>734</v>
      </c>
      <c r="BN1612" s="30" t="s">
        <v>377</v>
      </c>
      <c r="BO1612" t="s">
        <v>9218</v>
      </c>
      <c r="BP1612">
        <v>1</v>
      </c>
      <c r="BQ1612">
        <v>125027952</v>
      </c>
      <c r="BR1612" s="12" t="s">
        <v>9255</v>
      </c>
      <c r="BS1612">
        <v>4565</v>
      </c>
      <c r="BT1612" t="s">
        <v>69</v>
      </c>
      <c r="BU1612" t="s">
        <v>9258</v>
      </c>
      <c r="BV1612" t="s">
        <v>9259</v>
      </c>
      <c r="BW1612" t="s">
        <v>69</v>
      </c>
    </row>
    <row r="1613" spans="1:75" x14ac:dyDescent="0.2">
      <c r="A1613" t="s">
        <v>9207</v>
      </c>
      <c r="B1613" t="s">
        <v>9330</v>
      </c>
      <c r="C1613" t="s">
        <v>9331</v>
      </c>
      <c r="D1613" t="s">
        <v>9290</v>
      </c>
      <c r="E1613" t="s">
        <v>69</v>
      </c>
      <c r="F1613">
        <v>26391470</v>
      </c>
      <c r="G1613" s="3" t="s">
        <v>9211</v>
      </c>
      <c r="H1613" s="3" t="s">
        <v>7855</v>
      </c>
      <c r="I1613" s="3" t="s">
        <v>436</v>
      </c>
      <c r="J1613" s="3" t="s">
        <v>9212</v>
      </c>
      <c r="K1613" s="3" t="s">
        <v>171</v>
      </c>
      <c r="L1613" s="6" t="s">
        <v>9213</v>
      </c>
      <c r="M1613" s="24" t="s">
        <v>6398</v>
      </c>
      <c r="N1613" s="5" t="s">
        <v>9311</v>
      </c>
      <c r="O1613" s="24" t="s">
        <v>30786</v>
      </c>
      <c r="P1613" s="20"/>
      <c r="Q1613" s="20"/>
      <c r="R1613" s="24" t="s">
        <v>514</v>
      </c>
      <c r="S1613" t="s">
        <v>3570</v>
      </c>
      <c r="T1613" t="str">
        <f>IF(X1613 &lt;&gt; "", CONCATENATE(Table1[[#This Row],[bioproject]],".",Table1[[#This Row],[Replicate group]]), "")</f>
        <v/>
      </c>
      <c r="AA1613" s="6" t="str">
        <f>IF(Table1[[#This Row],[fungi_species]] &lt;&gt; "", CONCATENATE(LEFT(Table1[[#This Row],[fungi_species]],2), LEFT(_xlfn.TEXTAFTER(Table1[[#This Row],[fungi_species]], " ", 1),3)),"")</f>
        <v/>
      </c>
      <c r="AB1613" s="7"/>
      <c r="AC1613" s="24" t="s">
        <v>9293</v>
      </c>
      <c r="AD1613" s="22" t="s">
        <v>69</v>
      </c>
      <c r="AE1613" s="24" t="s">
        <v>9333</v>
      </c>
      <c r="AF1613" s="22" t="s">
        <v>9332</v>
      </c>
      <c r="AG1613" s="24" t="s">
        <v>9294</v>
      </c>
      <c r="AH1613" t="s">
        <v>149</v>
      </c>
      <c r="AI1613" t="s">
        <v>150</v>
      </c>
      <c r="AJ1613" s="7"/>
      <c r="AK1613" s="7"/>
      <c r="AL1613">
        <v>27369</v>
      </c>
      <c r="AN1613" s="7" t="s">
        <v>73</v>
      </c>
      <c r="AO1613" s="7" t="s">
        <v>177</v>
      </c>
      <c r="AP1613"/>
      <c r="AQ1613"/>
      <c r="AU1613" s="5"/>
      <c r="AV1613" s="5"/>
      <c r="AW1613" t="s">
        <v>177</v>
      </c>
      <c r="AX1613" t="s">
        <v>177</v>
      </c>
      <c r="AY1613" t="s">
        <v>69</v>
      </c>
      <c r="AZ1613" t="s">
        <v>9215</v>
      </c>
      <c r="BA1613" t="s">
        <v>5360</v>
      </c>
      <c r="BB1613" t="s">
        <v>9216</v>
      </c>
      <c r="BC1613" t="s">
        <v>9217</v>
      </c>
      <c r="BD1613" t="s">
        <v>9218</v>
      </c>
      <c r="BE1613" t="s">
        <v>9219</v>
      </c>
      <c r="BF1613" t="s">
        <v>69</v>
      </c>
      <c r="BG1613" t="s">
        <v>69</v>
      </c>
      <c r="BH1613" t="s">
        <v>69</v>
      </c>
      <c r="BI1613" t="s">
        <v>69</v>
      </c>
      <c r="BJ1613" t="s">
        <v>69</v>
      </c>
      <c r="BK1613" t="s">
        <v>69</v>
      </c>
      <c r="BL1613" t="s">
        <v>159</v>
      </c>
      <c r="BM1613" t="s">
        <v>734</v>
      </c>
      <c r="BN1613" s="30" t="s">
        <v>377</v>
      </c>
      <c r="BO1613" t="s">
        <v>9218</v>
      </c>
      <c r="BP1613">
        <v>1</v>
      </c>
      <c r="BQ1613">
        <v>104269535</v>
      </c>
      <c r="BR1613" s="12" t="s">
        <v>9255</v>
      </c>
      <c r="BS1613">
        <v>4565</v>
      </c>
      <c r="BT1613" t="s">
        <v>69</v>
      </c>
      <c r="BU1613" t="s">
        <v>9258</v>
      </c>
      <c r="BV1613" t="s">
        <v>9259</v>
      </c>
      <c r="BW1613" t="s">
        <v>69</v>
      </c>
    </row>
    <row r="1614" spans="1:75" x14ac:dyDescent="0.2">
      <c r="A1614" t="s">
        <v>9207</v>
      </c>
      <c r="B1614" t="s">
        <v>9334</v>
      </c>
      <c r="C1614" t="s">
        <v>9335</v>
      </c>
      <c r="D1614" t="s">
        <v>9297</v>
      </c>
      <c r="E1614" t="s">
        <v>69</v>
      </c>
      <c r="F1614">
        <v>26391470</v>
      </c>
      <c r="G1614" s="3" t="s">
        <v>9211</v>
      </c>
      <c r="H1614" s="3" t="s">
        <v>7855</v>
      </c>
      <c r="I1614" s="3" t="s">
        <v>436</v>
      </c>
      <c r="J1614" s="3" t="s">
        <v>9212</v>
      </c>
      <c r="K1614" s="3" t="s">
        <v>171</v>
      </c>
      <c r="L1614" s="6" t="s">
        <v>9213</v>
      </c>
      <c r="M1614" s="24" t="s">
        <v>6398</v>
      </c>
      <c r="N1614" s="5" t="s">
        <v>9311</v>
      </c>
      <c r="O1614" s="24" t="s">
        <v>30786</v>
      </c>
      <c r="P1614" s="20"/>
      <c r="Q1614" s="20"/>
      <c r="R1614" s="24" t="s">
        <v>514</v>
      </c>
      <c r="S1614" t="s">
        <v>3570</v>
      </c>
      <c r="T1614" t="str">
        <f>IF(X1614 &lt;&gt; "", CONCATENATE(Table1[[#This Row],[bioproject]],".",Table1[[#This Row],[Replicate group]]), "")</f>
        <v/>
      </c>
      <c r="AA1614" s="6" t="str">
        <f>IF(Table1[[#This Row],[fungi_species]] &lt;&gt; "", CONCATENATE(LEFT(Table1[[#This Row],[fungi_species]],2), LEFT(_xlfn.TEXTAFTER(Table1[[#This Row],[fungi_species]], " ", 1),3)),"")</f>
        <v/>
      </c>
      <c r="AB1614" s="7"/>
      <c r="AC1614" s="24" t="s">
        <v>9300</v>
      </c>
      <c r="AD1614" s="22" t="s">
        <v>69</v>
      </c>
      <c r="AE1614" s="24" t="s">
        <v>9337</v>
      </c>
      <c r="AF1614" s="22" t="s">
        <v>9336</v>
      </c>
      <c r="AG1614" s="24" t="s">
        <v>9301</v>
      </c>
      <c r="AH1614" t="s">
        <v>149</v>
      </c>
      <c r="AI1614" t="s">
        <v>150</v>
      </c>
      <c r="AJ1614" s="7"/>
      <c r="AK1614" s="7"/>
      <c r="AL1614">
        <v>27370</v>
      </c>
      <c r="AN1614" s="7" t="s">
        <v>73</v>
      </c>
      <c r="AO1614" s="7" t="s">
        <v>177</v>
      </c>
      <c r="AP1614"/>
      <c r="AQ1614"/>
      <c r="AU1614" s="5"/>
      <c r="AV1614" s="5"/>
      <c r="AW1614" t="s">
        <v>177</v>
      </c>
      <c r="AX1614" t="s">
        <v>177</v>
      </c>
      <c r="AY1614" t="s">
        <v>69</v>
      </c>
      <c r="AZ1614" t="s">
        <v>9215</v>
      </c>
      <c r="BA1614" t="s">
        <v>5360</v>
      </c>
      <c r="BB1614" t="s">
        <v>9216</v>
      </c>
      <c r="BC1614" t="s">
        <v>9217</v>
      </c>
      <c r="BD1614" t="s">
        <v>9218</v>
      </c>
      <c r="BE1614" t="s">
        <v>9219</v>
      </c>
      <c r="BF1614" t="s">
        <v>69</v>
      </c>
      <c r="BG1614" t="s">
        <v>69</v>
      </c>
      <c r="BH1614" t="s">
        <v>69</v>
      </c>
      <c r="BI1614" t="s">
        <v>69</v>
      </c>
      <c r="BJ1614" t="s">
        <v>69</v>
      </c>
      <c r="BK1614" t="s">
        <v>69</v>
      </c>
      <c r="BL1614" t="s">
        <v>159</v>
      </c>
      <c r="BM1614" t="s">
        <v>734</v>
      </c>
      <c r="BN1614" s="30" t="s">
        <v>377</v>
      </c>
      <c r="BO1614" t="s">
        <v>9218</v>
      </c>
      <c r="BP1614">
        <v>1</v>
      </c>
      <c r="BQ1614">
        <v>118614106</v>
      </c>
      <c r="BR1614" s="12" t="s">
        <v>9255</v>
      </c>
      <c r="BS1614">
        <v>4565</v>
      </c>
      <c r="BT1614" t="s">
        <v>69</v>
      </c>
      <c r="BU1614" t="s">
        <v>9258</v>
      </c>
      <c r="BV1614" t="s">
        <v>9259</v>
      </c>
      <c r="BW1614" t="s">
        <v>69</v>
      </c>
    </row>
    <row r="1615" spans="1:75" x14ac:dyDescent="0.2">
      <c r="A1615" t="s">
        <v>9207</v>
      </c>
      <c r="B1615" t="s">
        <v>9338</v>
      </c>
      <c r="C1615" t="s">
        <v>9339</v>
      </c>
      <c r="D1615" t="s">
        <v>9304</v>
      </c>
      <c r="E1615" t="s">
        <v>69</v>
      </c>
      <c r="F1615">
        <v>26391470</v>
      </c>
      <c r="G1615" s="3" t="s">
        <v>9211</v>
      </c>
      <c r="H1615" s="3" t="s">
        <v>7855</v>
      </c>
      <c r="I1615" s="3" t="s">
        <v>436</v>
      </c>
      <c r="J1615" s="3" t="s">
        <v>9212</v>
      </c>
      <c r="K1615" s="3" t="s">
        <v>171</v>
      </c>
      <c r="L1615" s="6" t="s">
        <v>9213</v>
      </c>
      <c r="M1615" s="24" t="s">
        <v>6398</v>
      </c>
      <c r="N1615" s="5" t="s">
        <v>9311</v>
      </c>
      <c r="O1615" s="24" t="s">
        <v>30786</v>
      </c>
      <c r="P1615" s="20"/>
      <c r="Q1615" s="20"/>
      <c r="R1615" s="24" t="s">
        <v>514</v>
      </c>
      <c r="S1615" t="s">
        <v>3570</v>
      </c>
      <c r="T1615" t="str">
        <f>IF(X1615 &lt;&gt; "", CONCATENATE(Table1[[#This Row],[bioproject]],".",Table1[[#This Row],[Replicate group]]), "")</f>
        <v/>
      </c>
      <c r="AA1615" s="6" t="str">
        <f>IF(Table1[[#This Row],[fungi_species]] &lt;&gt; "", CONCATENATE(LEFT(Table1[[#This Row],[fungi_species]],2), LEFT(_xlfn.TEXTAFTER(Table1[[#This Row],[fungi_species]], " ", 1),3)),"")</f>
        <v/>
      </c>
      <c r="AB1615" s="7"/>
      <c r="AC1615" s="24" t="s">
        <v>9307</v>
      </c>
      <c r="AD1615" s="22" t="s">
        <v>69</v>
      </c>
      <c r="AE1615" s="24" t="s">
        <v>9341</v>
      </c>
      <c r="AF1615" s="22" t="s">
        <v>9340</v>
      </c>
      <c r="AG1615" s="24" t="s">
        <v>9308</v>
      </c>
      <c r="AH1615" t="s">
        <v>149</v>
      </c>
      <c r="AI1615" t="s">
        <v>150</v>
      </c>
      <c r="AJ1615" s="7"/>
      <c r="AK1615" s="7"/>
      <c r="AL1615">
        <v>27371</v>
      </c>
      <c r="AN1615" s="7" t="s">
        <v>73</v>
      </c>
      <c r="AO1615" s="7" t="s">
        <v>177</v>
      </c>
      <c r="AP1615"/>
      <c r="AQ1615"/>
      <c r="AU1615" s="5"/>
      <c r="AV1615" s="5"/>
      <c r="AW1615" t="s">
        <v>177</v>
      </c>
      <c r="AX1615" t="s">
        <v>177</v>
      </c>
      <c r="AY1615" t="s">
        <v>69</v>
      </c>
      <c r="AZ1615" t="s">
        <v>9215</v>
      </c>
      <c r="BA1615" t="s">
        <v>5360</v>
      </c>
      <c r="BB1615" t="s">
        <v>9216</v>
      </c>
      <c r="BC1615" t="s">
        <v>9217</v>
      </c>
      <c r="BD1615" t="s">
        <v>9218</v>
      </c>
      <c r="BE1615" t="s">
        <v>9219</v>
      </c>
      <c r="BF1615" t="s">
        <v>69</v>
      </c>
      <c r="BG1615" t="s">
        <v>69</v>
      </c>
      <c r="BH1615" t="s">
        <v>69</v>
      </c>
      <c r="BI1615" t="s">
        <v>69</v>
      </c>
      <c r="BJ1615" t="s">
        <v>69</v>
      </c>
      <c r="BK1615" t="s">
        <v>69</v>
      </c>
      <c r="BL1615" t="s">
        <v>159</v>
      </c>
      <c r="BM1615" t="s">
        <v>734</v>
      </c>
      <c r="BN1615" s="30" t="s">
        <v>377</v>
      </c>
      <c r="BO1615" t="s">
        <v>9218</v>
      </c>
      <c r="BP1615">
        <v>1</v>
      </c>
      <c r="BQ1615">
        <v>128242526</v>
      </c>
      <c r="BR1615" s="12" t="s">
        <v>9255</v>
      </c>
      <c r="BS1615">
        <v>4565</v>
      </c>
      <c r="BT1615" t="s">
        <v>69</v>
      </c>
      <c r="BU1615" t="s">
        <v>9258</v>
      </c>
      <c r="BV1615" t="s">
        <v>9259</v>
      </c>
      <c r="BW1615" t="s">
        <v>69</v>
      </c>
    </row>
    <row r="1616" spans="1:75" x14ac:dyDescent="0.2">
      <c r="A1616" t="s">
        <v>9207</v>
      </c>
      <c r="B1616" t="s">
        <v>9342</v>
      </c>
      <c r="C1616" t="s">
        <v>9343</v>
      </c>
      <c r="D1616" t="s">
        <v>9344</v>
      </c>
      <c r="E1616" t="s">
        <v>69</v>
      </c>
      <c r="F1616">
        <v>26391470</v>
      </c>
      <c r="G1616" s="3" t="s">
        <v>9211</v>
      </c>
      <c r="H1616" s="3" t="s">
        <v>7855</v>
      </c>
      <c r="I1616" s="3" t="s">
        <v>436</v>
      </c>
      <c r="J1616" s="3" t="s">
        <v>9212</v>
      </c>
      <c r="K1616" s="3" t="s">
        <v>171</v>
      </c>
      <c r="L1616" s="6" t="s">
        <v>9213</v>
      </c>
      <c r="M1616" s="24" t="s">
        <v>6398</v>
      </c>
      <c r="N1616" s="5" t="s">
        <v>438</v>
      </c>
      <c r="O1616" s="24" t="s">
        <v>30786</v>
      </c>
      <c r="R1616" s="24" t="s">
        <v>6754</v>
      </c>
      <c r="T1616" t="str">
        <f>IF(X1616 &lt;&gt; "", CONCATENATE(Table1[[#This Row],[bioproject]],".",Table1[[#This Row],[Replicate group]]), "")</f>
        <v/>
      </c>
      <c r="AA1616" s="6" t="str">
        <f>IF(Table1[[#This Row],[fungi_species]] &lt;&gt; "", CONCATENATE(LEFT(Table1[[#This Row],[fungi_species]],2), LEFT(_xlfn.TEXTAFTER(Table1[[#This Row],[fungi_species]], " ", 1),3)),"")</f>
        <v/>
      </c>
      <c r="AB1616" s="7"/>
      <c r="AC1616" t="s">
        <v>9348</v>
      </c>
      <c r="AD1616" t="s">
        <v>69</v>
      </c>
      <c r="AE1616" t="s">
        <v>9346</v>
      </c>
      <c r="AF1616" s="22" t="s">
        <v>9345</v>
      </c>
      <c r="AG1616" s="24" t="s">
        <v>9346</v>
      </c>
      <c r="AH1616" t="s">
        <v>3927</v>
      </c>
      <c r="AI1616" t="s">
        <v>77</v>
      </c>
      <c r="AJ1616" s="7"/>
      <c r="AK1616" s="7"/>
      <c r="AL1616">
        <v>27372</v>
      </c>
      <c r="AN1616" s="7" t="s">
        <v>171</v>
      </c>
      <c r="AO1616" s="7" t="s">
        <v>177</v>
      </c>
      <c r="AP1616"/>
      <c r="AQ1616"/>
      <c r="AU1616" s="5"/>
      <c r="AV1616" s="5"/>
      <c r="AW1616" t="s">
        <v>177</v>
      </c>
      <c r="AX1616" t="s">
        <v>177</v>
      </c>
      <c r="AY1616" t="s">
        <v>69</v>
      </c>
      <c r="AZ1616" t="s">
        <v>9215</v>
      </c>
      <c r="BA1616" t="s">
        <v>5360</v>
      </c>
      <c r="BB1616" t="s">
        <v>9216</v>
      </c>
      <c r="BC1616" t="s">
        <v>9217</v>
      </c>
      <c r="BD1616" t="s">
        <v>9218</v>
      </c>
      <c r="BE1616" t="s">
        <v>9219</v>
      </c>
      <c r="BF1616" t="s">
        <v>69</v>
      </c>
      <c r="BG1616" t="s">
        <v>69</v>
      </c>
      <c r="BH1616" t="s">
        <v>69</v>
      </c>
      <c r="BI1616" t="s">
        <v>69</v>
      </c>
      <c r="BJ1616" t="s">
        <v>69</v>
      </c>
      <c r="BK1616" t="s">
        <v>69</v>
      </c>
      <c r="BL1616" t="s">
        <v>159</v>
      </c>
      <c r="BM1616" t="s">
        <v>87</v>
      </c>
      <c r="BN1616" t="s">
        <v>377</v>
      </c>
      <c r="BO1616" t="s">
        <v>9218</v>
      </c>
      <c r="BP1616">
        <v>1</v>
      </c>
      <c r="BQ1616">
        <v>33995750</v>
      </c>
      <c r="BR1616" s="12" t="s">
        <v>9347</v>
      </c>
      <c r="BS1616">
        <v>4565</v>
      </c>
      <c r="BT1616" t="s">
        <v>69</v>
      </c>
      <c r="BU1616" t="s">
        <v>9349</v>
      </c>
      <c r="BV1616" t="s">
        <v>9350</v>
      </c>
      <c r="BW1616" t="s">
        <v>69</v>
      </c>
    </row>
    <row r="1617" spans="1:75" x14ac:dyDescent="0.2">
      <c r="A1617" t="s">
        <v>9207</v>
      </c>
      <c r="B1617" t="s">
        <v>9351</v>
      </c>
      <c r="C1617" t="s">
        <v>9352</v>
      </c>
      <c r="D1617" t="s">
        <v>9353</v>
      </c>
      <c r="E1617" t="s">
        <v>69</v>
      </c>
      <c r="F1617">
        <v>26391470</v>
      </c>
      <c r="G1617" s="3" t="s">
        <v>9211</v>
      </c>
      <c r="H1617" s="3" t="s">
        <v>7855</v>
      </c>
      <c r="I1617" s="3" t="s">
        <v>436</v>
      </c>
      <c r="J1617" s="3" t="s">
        <v>9212</v>
      </c>
      <c r="K1617" s="3" t="s">
        <v>171</v>
      </c>
      <c r="L1617" s="6" t="s">
        <v>9213</v>
      </c>
      <c r="M1617" s="24" t="s">
        <v>6398</v>
      </c>
      <c r="N1617" s="5" t="s">
        <v>438</v>
      </c>
      <c r="O1617" s="24" t="s">
        <v>30786</v>
      </c>
      <c r="R1617" s="24" t="s">
        <v>6754</v>
      </c>
      <c r="T1617" t="str">
        <f>IF(X1617 &lt;&gt; "", CONCATENATE(Table1[[#This Row],[bioproject]],".",Table1[[#This Row],[Replicate group]]), "")</f>
        <v/>
      </c>
      <c r="Y1617" s="59" t="s">
        <v>31262</v>
      </c>
      <c r="Z1617" s="66" t="s">
        <v>9214</v>
      </c>
      <c r="AA1617" s="6" t="str">
        <f>IF(Table1[[#This Row],[fungi_species]] &lt;&gt; "", CONCATENATE(LEFT(Table1[[#This Row],[fungi_species]],2), LEFT(_xlfn.TEXTAFTER(Table1[[#This Row],[fungi_species]], " ", 1),3)),"")</f>
        <v>Pustr</v>
      </c>
      <c r="AB1617" s="7"/>
      <c r="AC1617" t="s">
        <v>9348</v>
      </c>
      <c r="AD1617" t="s">
        <v>69</v>
      </c>
      <c r="AE1617" t="s">
        <v>9354</v>
      </c>
      <c r="AF1617" s="22" t="s">
        <v>9345</v>
      </c>
      <c r="AG1617" s="24" t="s">
        <v>9354</v>
      </c>
      <c r="AH1617" t="s">
        <v>3927</v>
      </c>
      <c r="AI1617" t="s">
        <v>77</v>
      </c>
      <c r="AJ1617" s="7"/>
      <c r="AK1617" s="7"/>
      <c r="AL1617">
        <v>27373</v>
      </c>
      <c r="AN1617" s="7" t="s">
        <v>171</v>
      </c>
      <c r="AO1617" s="7" t="s">
        <v>177</v>
      </c>
      <c r="AP1617"/>
      <c r="AQ1617"/>
      <c r="AU1617" s="5"/>
      <c r="AV1617" s="5"/>
      <c r="AW1617" t="s">
        <v>177</v>
      </c>
      <c r="AX1617" t="s">
        <v>177</v>
      </c>
      <c r="AY1617" t="s">
        <v>69</v>
      </c>
      <c r="AZ1617" t="s">
        <v>9215</v>
      </c>
      <c r="BA1617" t="s">
        <v>5360</v>
      </c>
      <c r="BB1617" t="s">
        <v>9216</v>
      </c>
      <c r="BC1617" t="s">
        <v>9217</v>
      </c>
      <c r="BD1617" t="s">
        <v>9218</v>
      </c>
      <c r="BE1617" t="s">
        <v>9219</v>
      </c>
      <c r="BF1617" t="s">
        <v>69</v>
      </c>
      <c r="BG1617" t="s">
        <v>69</v>
      </c>
      <c r="BH1617" t="s">
        <v>69</v>
      </c>
      <c r="BI1617" t="s">
        <v>69</v>
      </c>
      <c r="BJ1617" t="s">
        <v>69</v>
      </c>
      <c r="BK1617" t="s">
        <v>69</v>
      </c>
      <c r="BL1617" t="s">
        <v>159</v>
      </c>
      <c r="BM1617" t="s">
        <v>87</v>
      </c>
      <c r="BN1617" t="s">
        <v>377</v>
      </c>
      <c r="BO1617" t="s">
        <v>9218</v>
      </c>
      <c r="BP1617">
        <v>1</v>
      </c>
      <c r="BQ1617">
        <v>33653123</v>
      </c>
      <c r="BR1617" s="12" t="s">
        <v>9347</v>
      </c>
      <c r="BS1617">
        <v>4565</v>
      </c>
      <c r="BT1617" t="s">
        <v>69</v>
      </c>
      <c r="BU1617" t="s">
        <v>9349</v>
      </c>
      <c r="BV1617" t="s">
        <v>9350</v>
      </c>
      <c r="BW1617" t="s">
        <v>69</v>
      </c>
    </row>
    <row r="1618" spans="1:75" x14ac:dyDescent="0.2">
      <c r="A1618" t="s">
        <v>9207</v>
      </c>
      <c r="B1618" t="s">
        <v>9355</v>
      </c>
      <c r="C1618" t="s">
        <v>9356</v>
      </c>
      <c r="D1618" t="s">
        <v>9357</v>
      </c>
      <c r="E1618" t="s">
        <v>69</v>
      </c>
      <c r="F1618">
        <v>26391470</v>
      </c>
      <c r="G1618" s="3" t="s">
        <v>9211</v>
      </c>
      <c r="H1618" s="3" t="s">
        <v>7855</v>
      </c>
      <c r="I1618" s="3" t="s">
        <v>436</v>
      </c>
      <c r="J1618" s="3" t="s">
        <v>9212</v>
      </c>
      <c r="K1618" s="3" t="s">
        <v>171</v>
      </c>
      <c r="L1618" s="6" t="s">
        <v>9213</v>
      </c>
      <c r="M1618" s="24" t="s">
        <v>6398</v>
      </c>
      <c r="N1618" s="5" t="s">
        <v>438</v>
      </c>
      <c r="O1618" s="24" t="s">
        <v>30786</v>
      </c>
      <c r="R1618" s="24" t="s">
        <v>6754</v>
      </c>
      <c r="T1618" t="str">
        <f>IF(X1618 &lt;&gt; "", CONCATENATE(Table1[[#This Row],[bioproject]],".",Table1[[#This Row],[Replicate group]]), "")</f>
        <v/>
      </c>
      <c r="Y1618" s="59" t="s">
        <v>31262</v>
      </c>
      <c r="Z1618" s="66" t="s">
        <v>9214</v>
      </c>
      <c r="AA1618" s="6" t="str">
        <f>IF(Table1[[#This Row],[fungi_species]] &lt;&gt; "", CONCATENATE(LEFT(Table1[[#This Row],[fungi_species]],2), LEFT(_xlfn.TEXTAFTER(Table1[[#This Row],[fungi_species]], " ", 1),3)),"")</f>
        <v>Pustr</v>
      </c>
      <c r="AB1618" s="7"/>
      <c r="AC1618" t="s">
        <v>9348</v>
      </c>
      <c r="AD1618" t="s">
        <v>69</v>
      </c>
      <c r="AE1618" t="s">
        <v>9359</v>
      </c>
      <c r="AF1618" s="22" t="s">
        <v>9358</v>
      </c>
      <c r="AG1618" s="24" t="s">
        <v>9359</v>
      </c>
      <c r="AH1618" t="s">
        <v>3927</v>
      </c>
      <c r="AI1618" t="s">
        <v>77</v>
      </c>
      <c r="AJ1618" s="7"/>
      <c r="AK1618" s="7"/>
      <c r="AL1618">
        <v>27374</v>
      </c>
      <c r="AN1618" s="7" t="s">
        <v>171</v>
      </c>
      <c r="AO1618" s="7" t="s">
        <v>177</v>
      </c>
      <c r="AP1618"/>
      <c r="AQ1618"/>
      <c r="AU1618" s="5"/>
      <c r="AV1618" s="5"/>
      <c r="AW1618" t="s">
        <v>177</v>
      </c>
      <c r="AX1618" t="s">
        <v>177</v>
      </c>
      <c r="AY1618" t="s">
        <v>69</v>
      </c>
      <c r="AZ1618" t="s">
        <v>9215</v>
      </c>
      <c r="BA1618" t="s">
        <v>5360</v>
      </c>
      <c r="BB1618" t="s">
        <v>9216</v>
      </c>
      <c r="BC1618" t="s">
        <v>9217</v>
      </c>
      <c r="BD1618" t="s">
        <v>9218</v>
      </c>
      <c r="BE1618" t="s">
        <v>9219</v>
      </c>
      <c r="BF1618" t="s">
        <v>69</v>
      </c>
      <c r="BG1618" t="s">
        <v>69</v>
      </c>
      <c r="BH1618" t="s">
        <v>69</v>
      </c>
      <c r="BI1618" t="s">
        <v>69</v>
      </c>
      <c r="BJ1618" t="s">
        <v>69</v>
      </c>
      <c r="BK1618" t="s">
        <v>69</v>
      </c>
      <c r="BL1618" t="s">
        <v>159</v>
      </c>
      <c r="BM1618" t="s">
        <v>87</v>
      </c>
      <c r="BN1618" t="s">
        <v>377</v>
      </c>
      <c r="BO1618" t="s">
        <v>9218</v>
      </c>
      <c r="BP1618">
        <v>1</v>
      </c>
      <c r="BQ1618">
        <v>39967926</v>
      </c>
      <c r="BR1618" s="12" t="s">
        <v>9347</v>
      </c>
      <c r="BS1618">
        <v>4565</v>
      </c>
      <c r="BT1618" t="s">
        <v>69</v>
      </c>
      <c r="BU1618" t="s">
        <v>9349</v>
      </c>
      <c r="BV1618" t="s">
        <v>9350</v>
      </c>
      <c r="BW1618" t="s">
        <v>69</v>
      </c>
    </row>
    <row r="1619" spans="1:75" x14ac:dyDescent="0.2">
      <c r="A1619" t="s">
        <v>9207</v>
      </c>
      <c r="B1619" t="s">
        <v>9360</v>
      </c>
      <c r="C1619" t="s">
        <v>9361</v>
      </c>
      <c r="D1619" t="s">
        <v>9362</v>
      </c>
      <c r="E1619" t="s">
        <v>69</v>
      </c>
      <c r="F1619">
        <v>26391470</v>
      </c>
      <c r="G1619" s="3" t="s">
        <v>9211</v>
      </c>
      <c r="H1619" s="3" t="s">
        <v>7855</v>
      </c>
      <c r="I1619" s="3" t="s">
        <v>436</v>
      </c>
      <c r="J1619" s="3" t="s">
        <v>9212</v>
      </c>
      <c r="K1619" s="3" t="s">
        <v>171</v>
      </c>
      <c r="L1619" s="6" t="s">
        <v>9213</v>
      </c>
      <c r="M1619" s="24" t="s">
        <v>6398</v>
      </c>
      <c r="N1619" s="5" t="s">
        <v>438</v>
      </c>
      <c r="O1619" s="24" t="s">
        <v>30786</v>
      </c>
      <c r="R1619" s="24" t="s">
        <v>6754</v>
      </c>
      <c r="T1619" t="str">
        <f>IF(X1619 &lt;&gt; "", CONCATENATE(Table1[[#This Row],[bioproject]],".",Table1[[#This Row],[Replicate group]]), "")</f>
        <v/>
      </c>
      <c r="Y1619" s="59" t="s">
        <v>31262</v>
      </c>
      <c r="Z1619" s="66" t="s">
        <v>9214</v>
      </c>
      <c r="AA1619" s="6" t="str">
        <f>IF(Table1[[#This Row],[fungi_species]] &lt;&gt; "", CONCATENATE(LEFT(Table1[[#This Row],[fungi_species]],2), LEFT(_xlfn.TEXTAFTER(Table1[[#This Row],[fungi_species]], " ", 1),3)),"")</f>
        <v>Pustr</v>
      </c>
      <c r="AB1619" s="7"/>
      <c r="AC1619" t="s">
        <v>9348</v>
      </c>
      <c r="AD1619" t="s">
        <v>69</v>
      </c>
      <c r="AE1619" t="s">
        <v>9363</v>
      </c>
      <c r="AF1619" s="22" t="s">
        <v>9358</v>
      </c>
      <c r="AG1619" s="24" t="s">
        <v>9363</v>
      </c>
      <c r="AH1619" t="s">
        <v>3927</v>
      </c>
      <c r="AI1619" t="s">
        <v>77</v>
      </c>
      <c r="AJ1619" s="7"/>
      <c r="AK1619" s="7"/>
      <c r="AL1619">
        <v>27375</v>
      </c>
      <c r="AN1619" s="7" t="s">
        <v>171</v>
      </c>
      <c r="AO1619" s="7" t="s">
        <v>177</v>
      </c>
      <c r="AP1619"/>
      <c r="AQ1619"/>
      <c r="AU1619" s="5"/>
      <c r="AV1619" s="5"/>
      <c r="AW1619" t="s">
        <v>177</v>
      </c>
      <c r="AX1619" t="s">
        <v>177</v>
      </c>
      <c r="AY1619" t="s">
        <v>69</v>
      </c>
      <c r="AZ1619" t="s">
        <v>9215</v>
      </c>
      <c r="BA1619" t="s">
        <v>5360</v>
      </c>
      <c r="BB1619" t="s">
        <v>9216</v>
      </c>
      <c r="BC1619" t="s">
        <v>9217</v>
      </c>
      <c r="BD1619" t="s">
        <v>9218</v>
      </c>
      <c r="BE1619" t="s">
        <v>9219</v>
      </c>
      <c r="BF1619" t="s">
        <v>69</v>
      </c>
      <c r="BG1619" t="s">
        <v>69</v>
      </c>
      <c r="BH1619" t="s">
        <v>69</v>
      </c>
      <c r="BI1619" t="s">
        <v>69</v>
      </c>
      <c r="BJ1619" t="s">
        <v>69</v>
      </c>
      <c r="BK1619" t="s">
        <v>69</v>
      </c>
      <c r="BL1619" t="s">
        <v>159</v>
      </c>
      <c r="BM1619" t="s">
        <v>87</v>
      </c>
      <c r="BN1619" t="s">
        <v>377</v>
      </c>
      <c r="BO1619" t="s">
        <v>9218</v>
      </c>
      <c r="BP1619">
        <v>1</v>
      </c>
      <c r="BQ1619">
        <v>25399736</v>
      </c>
      <c r="BR1619" s="12" t="s">
        <v>9347</v>
      </c>
      <c r="BS1619">
        <v>4565</v>
      </c>
      <c r="BT1619" t="s">
        <v>69</v>
      </c>
      <c r="BU1619" t="s">
        <v>9349</v>
      </c>
      <c r="BV1619" t="s">
        <v>9350</v>
      </c>
      <c r="BW1619" t="s">
        <v>69</v>
      </c>
    </row>
    <row r="1620" spans="1:75" x14ac:dyDescent="0.2">
      <c r="A1620" t="s">
        <v>9207</v>
      </c>
      <c r="B1620" t="s">
        <v>9364</v>
      </c>
      <c r="C1620" t="s">
        <v>9365</v>
      </c>
      <c r="D1620" t="s">
        <v>9366</v>
      </c>
      <c r="E1620" t="s">
        <v>69</v>
      </c>
      <c r="F1620">
        <v>26391470</v>
      </c>
      <c r="G1620" s="3" t="s">
        <v>9211</v>
      </c>
      <c r="H1620" s="3" t="s">
        <v>7855</v>
      </c>
      <c r="I1620" s="3" t="s">
        <v>436</v>
      </c>
      <c r="J1620" s="3" t="s">
        <v>9212</v>
      </c>
      <c r="K1620" s="3" t="s">
        <v>171</v>
      </c>
      <c r="L1620" s="6" t="s">
        <v>9213</v>
      </c>
      <c r="M1620" s="24" t="s">
        <v>6398</v>
      </c>
      <c r="N1620" s="5" t="s">
        <v>438</v>
      </c>
      <c r="O1620" s="24" t="s">
        <v>30786</v>
      </c>
      <c r="R1620" s="24" t="s">
        <v>6754</v>
      </c>
      <c r="T1620" t="str">
        <f>IF(X1620 &lt;&gt; "", CONCATENATE(Table1[[#This Row],[bioproject]],".",Table1[[#This Row],[Replicate group]]), "")</f>
        <v/>
      </c>
      <c r="Y1620" s="59" t="s">
        <v>31262</v>
      </c>
      <c r="Z1620" s="66" t="s">
        <v>9214</v>
      </c>
      <c r="AA1620" s="6" t="str">
        <f>IF(Table1[[#This Row],[fungi_species]] &lt;&gt; "", CONCATENATE(LEFT(Table1[[#This Row],[fungi_species]],2), LEFT(_xlfn.TEXTAFTER(Table1[[#This Row],[fungi_species]], " ", 1),3)),"")</f>
        <v>Pustr</v>
      </c>
      <c r="AB1620" s="7"/>
      <c r="AC1620" t="s">
        <v>9348</v>
      </c>
      <c r="AD1620" t="s">
        <v>69</v>
      </c>
      <c r="AE1620" t="s">
        <v>9367</v>
      </c>
      <c r="AF1620" s="22" t="s">
        <v>9345</v>
      </c>
      <c r="AG1620" s="24" t="s">
        <v>9367</v>
      </c>
      <c r="AH1620" t="s">
        <v>3927</v>
      </c>
      <c r="AI1620" t="s">
        <v>77</v>
      </c>
      <c r="AJ1620" s="7"/>
      <c r="AK1620" s="7"/>
      <c r="AL1620">
        <v>27376</v>
      </c>
      <c r="AN1620" s="7" t="s">
        <v>171</v>
      </c>
      <c r="AO1620" s="7" t="s">
        <v>177</v>
      </c>
      <c r="AP1620"/>
      <c r="AQ1620"/>
      <c r="AU1620" s="5"/>
      <c r="AV1620" s="5"/>
      <c r="AW1620" t="s">
        <v>177</v>
      </c>
      <c r="AX1620" t="s">
        <v>177</v>
      </c>
      <c r="AY1620" t="s">
        <v>69</v>
      </c>
      <c r="AZ1620" t="s">
        <v>9215</v>
      </c>
      <c r="BA1620" t="s">
        <v>5360</v>
      </c>
      <c r="BB1620" t="s">
        <v>9216</v>
      </c>
      <c r="BC1620" t="s">
        <v>9217</v>
      </c>
      <c r="BD1620" t="s">
        <v>9218</v>
      </c>
      <c r="BE1620" t="s">
        <v>9219</v>
      </c>
      <c r="BF1620" t="s">
        <v>69</v>
      </c>
      <c r="BG1620" t="s">
        <v>69</v>
      </c>
      <c r="BH1620" t="s">
        <v>69</v>
      </c>
      <c r="BI1620" t="s">
        <v>69</v>
      </c>
      <c r="BJ1620" t="s">
        <v>69</v>
      </c>
      <c r="BK1620" t="s">
        <v>69</v>
      </c>
      <c r="BL1620" t="s">
        <v>159</v>
      </c>
      <c r="BM1620" t="s">
        <v>87</v>
      </c>
      <c r="BN1620" t="s">
        <v>377</v>
      </c>
      <c r="BO1620" t="s">
        <v>9218</v>
      </c>
      <c r="BP1620">
        <v>1</v>
      </c>
      <c r="BQ1620">
        <v>26102530</v>
      </c>
      <c r="BR1620" s="12" t="s">
        <v>9347</v>
      </c>
      <c r="BS1620">
        <v>4565</v>
      </c>
      <c r="BT1620" t="s">
        <v>69</v>
      </c>
      <c r="BU1620" t="s">
        <v>9349</v>
      </c>
      <c r="BV1620" t="s">
        <v>9350</v>
      </c>
      <c r="BW1620" t="s">
        <v>69</v>
      </c>
    </row>
    <row r="1621" spans="1:75" x14ac:dyDescent="0.2">
      <c r="A1621" t="s">
        <v>9207</v>
      </c>
      <c r="B1621" t="s">
        <v>9368</v>
      </c>
      <c r="C1621" t="s">
        <v>9369</v>
      </c>
      <c r="D1621" t="s">
        <v>9370</v>
      </c>
      <c r="E1621" t="s">
        <v>69</v>
      </c>
      <c r="F1621">
        <v>26391470</v>
      </c>
      <c r="G1621" s="3" t="s">
        <v>9211</v>
      </c>
      <c r="H1621" s="3" t="s">
        <v>7855</v>
      </c>
      <c r="I1621" s="3" t="s">
        <v>436</v>
      </c>
      <c r="J1621" s="3" t="s">
        <v>9212</v>
      </c>
      <c r="K1621" s="3" t="s">
        <v>171</v>
      </c>
      <c r="L1621" s="6" t="s">
        <v>9213</v>
      </c>
      <c r="M1621" s="24" t="s">
        <v>6398</v>
      </c>
      <c r="N1621" s="5" t="s">
        <v>438</v>
      </c>
      <c r="O1621" s="24" t="s">
        <v>30786</v>
      </c>
      <c r="R1621" s="24" t="s">
        <v>6754</v>
      </c>
      <c r="T1621" t="str">
        <f>IF(X1621 &lt;&gt; "", CONCATENATE(Table1[[#This Row],[bioproject]],".",Table1[[#This Row],[Replicate group]]), "")</f>
        <v/>
      </c>
      <c r="Y1621" s="59" t="s">
        <v>31262</v>
      </c>
      <c r="Z1621" s="66" t="s">
        <v>9214</v>
      </c>
      <c r="AA1621" s="6" t="str">
        <f>IF(Table1[[#This Row],[fungi_species]] &lt;&gt; "", CONCATENATE(LEFT(Table1[[#This Row],[fungi_species]],2), LEFT(_xlfn.TEXTAFTER(Table1[[#This Row],[fungi_species]], " ", 1),3)),"")</f>
        <v>Pustr</v>
      </c>
      <c r="AB1621" s="7"/>
      <c r="AC1621" t="s">
        <v>9348</v>
      </c>
      <c r="AD1621" t="s">
        <v>69</v>
      </c>
      <c r="AE1621" t="s">
        <v>9371</v>
      </c>
      <c r="AF1621" s="22" t="s">
        <v>9358</v>
      </c>
      <c r="AG1621" s="24" t="s">
        <v>9371</v>
      </c>
      <c r="AH1621" t="s">
        <v>3927</v>
      </c>
      <c r="AI1621" t="s">
        <v>77</v>
      </c>
      <c r="AJ1621" s="7"/>
      <c r="AK1621" s="7"/>
      <c r="AL1621">
        <v>27377</v>
      </c>
      <c r="AN1621" s="7" t="s">
        <v>171</v>
      </c>
      <c r="AO1621" s="7" t="s">
        <v>177</v>
      </c>
      <c r="AP1621"/>
      <c r="AQ1621"/>
      <c r="AU1621" s="5"/>
      <c r="AV1621" s="5"/>
      <c r="AW1621" t="s">
        <v>177</v>
      </c>
      <c r="AX1621" t="s">
        <v>177</v>
      </c>
      <c r="AY1621" t="s">
        <v>69</v>
      </c>
      <c r="AZ1621" t="s">
        <v>9215</v>
      </c>
      <c r="BA1621" t="s">
        <v>5360</v>
      </c>
      <c r="BB1621" t="s">
        <v>9216</v>
      </c>
      <c r="BC1621" t="s">
        <v>9217</v>
      </c>
      <c r="BD1621" t="s">
        <v>9218</v>
      </c>
      <c r="BE1621" t="s">
        <v>9219</v>
      </c>
      <c r="BF1621" t="s">
        <v>69</v>
      </c>
      <c r="BG1621" t="s">
        <v>69</v>
      </c>
      <c r="BH1621" t="s">
        <v>69</v>
      </c>
      <c r="BI1621" t="s">
        <v>69</v>
      </c>
      <c r="BJ1621" t="s">
        <v>69</v>
      </c>
      <c r="BK1621" t="s">
        <v>69</v>
      </c>
      <c r="BL1621" t="s">
        <v>159</v>
      </c>
      <c r="BM1621" t="s">
        <v>87</v>
      </c>
      <c r="BN1621" t="s">
        <v>377</v>
      </c>
      <c r="BO1621" t="s">
        <v>9218</v>
      </c>
      <c r="BP1621">
        <v>1</v>
      </c>
      <c r="BQ1621">
        <v>33589564</v>
      </c>
      <c r="BR1621" s="12" t="s">
        <v>9347</v>
      </c>
      <c r="BS1621">
        <v>4565</v>
      </c>
      <c r="BT1621" t="s">
        <v>69</v>
      </c>
      <c r="BU1621" t="s">
        <v>9349</v>
      </c>
      <c r="BV1621" t="s">
        <v>9350</v>
      </c>
      <c r="BW1621" t="s">
        <v>69</v>
      </c>
    </row>
    <row r="1622" spans="1:75" x14ac:dyDescent="0.2">
      <c r="A1622" t="s">
        <v>9207</v>
      </c>
      <c r="B1622" t="s">
        <v>9372</v>
      </c>
      <c r="C1622" t="s">
        <v>9373</v>
      </c>
      <c r="D1622" t="s">
        <v>9374</v>
      </c>
      <c r="E1622" t="s">
        <v>69</v>
      </c>
      <c r="F1622">
        <v>26391470</v>
      </c>
      <c r="G1622" s="3" t="s">
        <v>9211</v>
      </c>
      <c r="H1622" s="3" t="s">
        <v>7855</v>
      </c>
      <c r="I1622" s="3" t="s">
        <v>436</v>
      </c>
      <c r="J1622" s="3" t="s">
        <v>9212</v>
      </c>
      <c r="K1622" s="3" t="s">
        <v>171</v>
      </c>
      <c r="L1622" s="6" t="s">
        <v>9213</v>
      </c>
      <c r="M1622" s="24" t="s">
        <v>6398</v>
      </c>
      <c r="N1622" s="5" t="s">
        <v>438</v>
      </c>
      <c r="O1622" s="24" t="s">
        <v>30786</v>
      </c>
      <c r="R1622" s="24" t="s">
        <v>6754</v>
      </c>
      <c r="T1622" t="str">
        <f>IF(X1622 &lt;&gt; "", CONCATENATE(Table1[[#This Row],[bioproject]],".",Table1[[#This Row],[Replicate group]]), "")</f>
        <v/>
      </c>
      <c r="Y1622" s="59" t="s">
        <v>31262</v>
      </c>
      <c r="Z1622" s="66" t="s">
        <v>9214</v>
      </c>
      <c r="AA1622" s="6" t="str">
        <f>IF(Table1[[#This Row],[fungi_species]] &lt;&gt; "", CONCATENATE(LEFT(Table1[[#This Row],[fungi_species]],2), LEFT(_xlfn.TEXTAFTER(Table1[[#This Row],[fungi_species]], " ", 1),3)),"")</f>
        <v>Pustr</v>
      </c>
      <c r="AB1622" s="7"/>
      <c r="AC1622" t="s">
        <v>9377</v>
      </c>
      <c r="AD1622" t="s">
        <v>69</v>
      </c>
      <c r="AE1622" t="s">
        <v>9376</v>
      </c>
      <c r="AF1622" s="22" t="s">
        <v>9375</v>
      </c>
      <c r="AG1622" s="24" t="s">
        <v>9378</v>
      </c>
      <c r="AH1622" t="s">
        <v>149</v>
      </c>
      <c r="AI1622" t="s">
        <v>150</v>
      </c>
      <c r="AJ1622" s="7"/>
      <c r="AK1622" s="7"/>
      <c r="AL1622">
        <v>27378</v>
      </c>
      <c r="AN1622" s="7" t="s">
        <v>171</v>
      </c>
      <c r="AO1622" s="7" t="s">
        <v>177</v>
      </c>
      <c r="AP1622"/>
      <c r="AQ1622"/>
      <c r="AU1622" s="5"/>
      <c r="AV1622" s="5"/>
      <c r="AW1622" t="s">
        <v>177</v>
      </c>
      <c r="AX1622" t="s">
        <v>177</v>
      </c>
      <c r="AY1622" t="s">
        <v>69</v>
      </c>
      <c r="AZ1622" t="s">
        <v>9215</v>
      </c>
      <c r="BA1622" t="s">
        <v>5360</v>
      </c>
      <c r="BB1622" t="s">
        <v>9216</v>
      </c>
      <c r="BC1622" t="s">
        <v>9217</v>
      </c>
      <c r="BD1622" t="s">
        <v>9218</v>
      </c>
      <c r="BE1622" t="s">
        <v>9219</v>
      </c>
      <c r="BF1622" t="s">
        <v>69</v>
      </c>
      <c r="BG1622" t="s">
        <v>69</v>
      </c>
      <c r="BH1622" t="s">
        <v>69</v>
      </c>
      <c r="BI1622" t="s">
        <v>69</v>
      </c>
      <c r="BJ1622" t="s">
        <v>69</v>
      </c>
      <c r="BK1622" t="s">
        <v>69</v>
      </c>
      <c r="BL1622" t="s">
        <v>159</v>
      </c>
      <c r="BM1622" t="s">
        <v>87</v>
      </c>
      <c r="BN1622" t="s">
        <v>9012</v>
      </c>
      <c r="BO1622" t="s">
        <v>9218</v>
      </c>
      <c r="BP1622">
        <v>1</v>
      </c>
      <c r="BQ1622">
        <v>8054390</v>
      </c>
      <c r="BR1622" s="12" t="s">
        <v>9222</v>
      </c>
      <c r="BS1622">
        <v>4565</v>
      </c>
      <c r="BT1622" t="s">
        <v>69</v>
      </c>
      <c r="BU1622" t="s">
        <v>9225</v>
      </c>
      <c r="BV1622" t="s">
        <v>9226</v>
      </c>
      <c r="BW1622" t="s">
        <v>69</v>
      </c>
    </row>
    <row r="1623" spans="1:75" x14ac:dyDescent="0.2">
      <c r="A1623" t="s">
        <v>9207</v>
      </c>
      <c r="B1623" t="s">
        <v>9379</v>
      </c>
      <c r="C1623" t="s">
        <v>9380</v>
      </c>
      <c r="D1623" t="s">
        <v>9374</v>
      </c>
      <c r="E1623" t="s">
        <v>69</v>
      </c>
      <c r="F1623">
        <v>26391470</v>
      </c>
      <c r="G1623" s="3" t="s">
        <v>9211</v>
      </c>
      <c r="H1623" s="3" t="s">
        <v>7855</v>
      </c>
      <c r="I1623" s="3" t="s">
        <v>436</v>
      </c>
      <c r="J1623" s="3" t="s">
        <v>9212</v>
      </c>
      <c r="K1623" s="3" t="s">
        <v>171</v>
      </c>
      <c r="L1623" s="6" t="s">
        <v>9213</v>
      </c>
      <c r="M1623" s="24" t="s">
        <v>6398</v>
      </c>
      <c r="N1623" s="5" t="s">
        <v>438</v>
      </c>
      <c r="O1623" s="24" t="s">
        <v>30786</v>
      </c>
      <c r="R1623" s="24" t="s">
        <v>6754</v>
      </c>
      <c r="T1623" t="str">
        <f>IF(X1623 &lt;&gt; "", CONCATENATE(Table1[[#This Row],[bioproject]],".",Table1[[#This Row],[Replicate group]]), "")</f>
        <v/>
      </c>
      <c r="Y1623" s="59" t="s">
        <v>31262</v>
      </c>
      <c r="Z1623" s="66" t="s">
        <v>9214</v>
      </c>
      <c r="AA1623" s="6" t="str">
        <f>IF(Table1[[#This Row],[fungi_species]] &lt;&gt; "", CONCATENATE(LEFT(Table1[[#This Row],[fungi_species]],2), LEFT(_xlfn.TEXTAFTER(Table1[[#This Row],[fungi_species]], " ", 1),3)),"")</f>
        <v>Pustr</v>
      </c>
      <c r="AB1623" s="7"/>
      <c r="AC1623" t="s">
        <v>9377</v>
      </c>
      <c r="AD1623" t="s">
        <v>69</v>
      </c>
      <c r="AE1623" t="s">
        <v>9382</v>
      </c>
      <c r="AF1623" s="22" t="s">
        <v>9381</v>
      </c>
      <c r="AG1623" s="24" t="s">
        <v>9378</v>
      </c>
      <c r="AH1623" t="s">
        <v>149</v>
      </c>
      <c r="AI1623" t="s">
        <v>150</v>
      </c>
      <c r="AJ1623" s="7"/>
      <c r="AK1623" s="7"/>
      <c r="AL1623">
        <v>27379</v>
      </c>
      <c r="AN1623" s="7" t="s">
        <v>171</v>
      </c>
      <c r="AO1623" s="7" t="s">
        <v>177</v>
      </c>
      <c r="AP1623"/>
      <c r="AQ1623"/>
      <c r="AU1623" s="5"/>
      <c r="AV1623" s="5"/>
      <c r="AW1623" t="s">
        <v>177</v>
      </c>
      <c r="AX1623" t="s">
        <v>177</v>
      </c>
      <c r="AY1623" t="s">
        <v>69</v>
      </c>
      <c r="AZ1623" t="s">
        <v>9215</v>
      </c>
      <c r="BA1623" t="s">
        <v>5360</v>
      </c>
      <c r="BB1623" t="s">
        <v>9216</v>
      </c>
      <c r="BC1623" t="s">
        <v>9217</v>
      </c>
      <c r="BD1623" t="s">
        <v>9218</v>
      </c>
      <c r="BE1623" t="s">
        <v>9219</v>
      </c>
      <c r="BF1623" t="s">
        <v>69</v>
      </c>
      <c r="BG1623" t="s">
        <v>69</v>
      </c>
      <c r="BH1623" t="s">
        <v>69</v>
      </c>
      <c r="BI1623" t="s">
        <v>69</v>
      </c>
      <c r="BJ1623" t="s">
        <v>69</v>
      </c>
      <c r="BK1623" t="s">
        <v>69</v>
      </c>
      <c r="BL1623" t="s">
        <v>159</v>
      </c>
      <c r="BM1623" t="s">
        <v>87</v>
      </c>
      <c r="BN1623" t="s">
        <v>9012</v>
      </c>
      <c r="BO1623" t="s">
        <v>9218</v>
      </c>
      <c r="BP1623">
        <v>1</v>
      </c>
      <c r="BQ1623">
        <v>5905657</v>
      </c>
      <c r="BR1623" s="12" t="s">
        <v>9222</v>
      </c>
      <c r="BS1623">
        <v>4565</v>
      </c>
      <c r="BT1623" t="s">
        <v>69</v>
      </c>
      <c r="BU1623" t="s">
        <v>9225</v>
      </c>
      <c r="BV1623" t="s">
        <v>9226</v>
      </c>
      <c r="BW1623" t="s">
        <v>69</v>
      </c>
    </row>
    <row r="1624" spans="1:75" x14ac:dyDescent="0.2">
      <c r="A1624" t="s">
        <v>9207</v>
      </c>
      <c r="B1624" t="s">
        <v>9383</v>
      </c>
      <c r="C1624" t="s">
        <v>9384</v>
      </c>
      <c r="D1624" t="s">
        <v>9374</v>
      </c>
      <c r="E1624" t="s">
        <v>69</v>
      </c>
      <c r="F1624">
        <v>26391470</v>
      </c>
      <c r="G1624" s="3" t="s">
        <v>9211</v>
      </c>
      <c r="H1624" s="3" t="s">
        <v>7855</v>
      </c>
      <c r="I1624" s="3" t="s">
        <v>436</v>
      </c>
      <c r="J1624" s="3" t="s">
        <v>9212</v>
      </c>
      <c r="K1624" s="3" t="s">
        <v>171</v>
      </c>
      <c r="L1624" s="6" t="s">
        <v>9213</v>
      </c>
      <c r="M1624" s="24" t="s">
        <v>6398</v>
      </c>
      <c r="N1624" s="5" t="s">
        <v>438</v>
      </c>
      <c r="O1624" s="24" t="s">
        <v>30786</v>
      </c>
      <c r="R1624" s="24" t="s">
        <v>6754</v>
      </c>
      <c r="T1624" t="str">
        <f>IF(X1624 &lt;&gt; "", CONCATENATE(Table1[[#This Row],[bioproject]],".",Table1[[#This Row],[Replicate group]]), "")</f>
        <v/>
      </c>
      <c r="Y1624" s="59" t="s">
        <v>31262</v>
      </c>
      <c r="Z1624" s="66" t="s">
        <v>9214</v>
      </c>
      <c r="AA1624" s="6" t="str">
        <f>IF(Table1[[#This Row],[fungi_species]] &lt;&gt; "", CONCATENATE(LEFT(Table1[[#This Row],[fungi_species]],2), LEFT(_xlfn.TEXTAFTER(Table1[[#This Row],[fungi_species]], " ", 1),3)),"")</f>
        <v>Pustr</v>
      </c>
      <c r="AB1624" s="7"/>
      <c r="AC1624" t="s">
        <v>9377</v>
      </c>
      <c r="AD1624" t="s">
        <v>69</v>
      </c>
      <c r="AE1624" t="s">
        <v>9386</v>
      </c>
      <c r="AF1624" s="22" t="s">
        <v>9385</v>
      </c>
      <c r="AG1624" s="24" t="s">
        <v>9378</v>
      </c>
      <c r="AH1624" t="s">
        <v>149</v>
      </c>
      <c r="AI1624" t="s">
        <v>150</v>
      </c>
      <c r="AJ1624" s="7"/>
      <c r="AK1624" s="7"/>
      <c r="AL1624">
        <v>27380</v>
      </c>
      <c r="AN1624" s="7" t="s">
        <v>171</v>
      </c>
      <c r="AO1624" s="7" t="s">
        <v>177</v>
      </c>
      <c r="AP1624"/>
      <c r="AQ1624"/>
      <c r="AU1624" s="5"/>
      <c r="AV1624" s="5"/>
      <c r="AW1624" t="s">
        <v>177</v>
      </c>
      <c r="AX1624" t="s">
        <v>177</v>
      </c>
      <c r="AY1624" t="s">
        <v>69</v>
      </c>
      <c r="AZ1624" t="s">
        <v>9215</v>
      </c>
      <c r="BA1624" t="s">
        <v>5360</v>
      </c>
      <c r="BB1624" t="s">
        <v>9216</v>
      </c>
      <c r="BC1624" t="s">
        <v>9217</v>
      </c>
      <c r="BD1624" t="s">
        <v>9218</v>
      </c>
      <c r="BE1624" t="s">
        <v>9219</v>
      </c>
      <c r="BF1624" t="s">
        <v>69</v>
      </c>
      <c r="BG1624" t="s">
        <v>69</v>
      </c>
      <c r="BH1624" t="s">
        <v>69</v>
      </c>
      <c r="BI1624" t="s">
        <v>69</v>
      </c>
      <c r="BJ1624" t="s">
        <v>69</v>
      </c>
      <c r="BK1624" t="s">
        <v>69</v>
      </c>
      <c r="BL1624" t="s">
        <v>159</v>
      </c>
      <c r="BM1624" t="s">
        <v>87</v>
      </c>
      <c r="BN1624" t="s">
        <v>9012</v>
      </c>
      <c r="BO1624" t="s">
        <v>9218</v>
      </c>
      <c r="BP1624">
        <v>1</v>
      </c>
      <c r="BQ1624">
        <v>6627947</v>
      </c>
      <c r="BR1624" s="12" t="s">
        <v>9222</v>
      </c>
      <c r="BS1624">
        <v>4565</v>
      </c>
      <c r="BT1624" t="s">
        <v>69</v>
      </c>
      <c r="BU1624" t="s">
        <v>9225</v>
      </c>
      <c r="BV1624" t="s">
        <v>9226</v>
      </c>
      <c r="BW1624" t="s">
        <v>69</v>
      </c>
    </row>
    <row r="1625" spans="1:75" x14ac:dyDescent="0.2">
      <c r="A1625" t="s">
        <v>9207</v>
      </c>
      <c r="B1625" t="s">
        <v>9387</v>
      </c>
      <c r="C1625" t="s">
        <v>9388</v>
      </c>
      <c r="D1625" t="s">
        <v>9389</v>
      </c>
      <c r="E1625" t="s">
        <v>69</v>
      </c>
      <c r="F1625">
        <v>26391470</v>
      </c>
      <c r="G1625" s="3" t="s">
        <v>9211</v>
      </c>
      <c r="H1625" s="3" t="s">
        <v>7855</v>
      </c>
      <c r="I1625" s="3" t="s">
        <v>436</v>
      </c>
      <c r="J1625" s="3" t="s">
        <v>9212</v>
      </c>
      <c r="K1625" s="3" t="s">
        <v>171</v>
      </c>
      <c r="L1625" s="6" t="s">
        <v>9213</v>
      </c>
      <c r="M1625" s="24" t="s">
        <v>6398</v>
      </c>
      <c r="N1625" s="5" t="s">
        <v>438</v>
      </c>
      <c r="O1625" s="24" t="s">
        <v>30786</v>
      </c>
      <c r="R1625" s="24" t="s">
        <v>6754</v>
      </c>
      <c r="T1625" t="str">
        <f>IF(X1625 &lt;&gt; "", CONCATENATE(Table1[[#This Row],[bioproject]],".",Table1[[#This Row],[Replicate group]]), "")</f>
        <v/>
      </c>
      <c r="Y1625" s="59" t="s">
        <v>31262</v>
      </c>
      <c r="Z1625" s="66" t="s">
        <v>9214</v>
      </c>
      <c r="AA1625" s="6" t="str">
        <f>IF(Table1[[#This Row],[fungi_species]] &lt;&gt; "", CONCATENATE(LEFT(Table1[[#This Row],[fungi_species]],2), LEFT(_xlfn.TEXTAFTER(Table1[[#This Row],[fungi_species]], " ", 1),3)),"")</f>
        <v>Pustr</v>
      </c>
      <c r="AB1625" s="7"/>
      <c r="AC1625" t="s">
        <v>9392</v>
      </c>
      <c r="AD1625" t="s">
        <v>69</v>
      </c>
      <c r="AE1625" t="s">
        <v>9391</v>
      </c>
      <c r="AF1625" s="22" t="s">
        <v>9390</v>
      </c>
      <c r="AG1625" s="24" t="s">
        <v>9393</v>
      </c>
      <c r="AH1625" t="s">
        <v>149</v>
      </c>
      <c r="AI1625" t="s">
        <v>150</v>
      </c>
      <c r="AJ1625" s="7"/>
      <c r="AK1625" s="7"/>
      <c r="AL1625">
        <v>27381</v>
      </c>
      <c r="AN1625" s="7" t="s">
        <v>171</v>
      </c>
      <c r="AO1625" s="7" t="s">
        <v>177</v>
      </c>
      <c r="AP1625"/>
      <c r="AQ1625"/>
      <c r="AU1625" s="5"/>
      <c r="AV1625" s="5"/>
      <c r="AW1625" t="s">
        <v>177</v>
      </c>
      <c r="AX1625" t="s">
        <v>177</v>
      </c>
      <c r="AY1625" t="s">
        <v>69</v>
      </c>
      <c r="AZ1625" t="s">
        <v>9215</v>
      </c>
      <c r="BA1625" t="s">
        <v>5360</v>
      </c>
      <c r="BB1625" t="s">
        <v>9216</v>
      </c>
      <c r="BC1625" t="s">
        <v>9217</v>
      </c>
      <c r="BD1625" t="s">
        <v>9218</v>
      </c>
      <c r="BE1625" t="s">
        <v>9219</v>
      </c>
      <c r="BF1625" t="s">
        <v>69</v>
      </c>
      <c r="BG1625" t="s">
        <v>69</v>
      </c>
      <c r="BH1625" t="s">
        <v>69</v>
      </c>
      <c r="BI1625" t="s">
        <v>69</v>
      </c>
      <c r="BJ1625" t="s">
        <v>69</v>
      </c>
      <c r="BK1625" t="s">
        <v>69</v>
      </c>
      <c r="BL1625" t="s">
        <v>159</v>
      </c>
      <c r="BM1625" t="s">
        <v>87</v>
      </c>
      <c r="BN1625" t="s">
        <v>9012</v>
      </c>
      <c r="BO1625" t="s">
        <v>9218</v>
      </c>
      <c r="BP1625">
        <v>1</v>
      </c>
      <c r="BQ1625">
        <v>7187500</v>
      </c>
      <c r="BR1625" s="12" t="s">
        <v>9222</v>
      </c>
      <c r="BS1625">
        <v>4565</v>
      </c>
      <c r="BT1625" t="s">
        <v>69</v>
      </c>
      <c r="BU1625" t="s">
        <v>9225</v>
      </c>
      <c r="BV1625" t="s">
        <v>9226</v>
      </c>
      <c r="BW1625" t="s">
        <v>69</v>
      </c>
    </row>
    <row r="1626" spans="1:75" x14ac:dyDescent="0.2">
      <c r="A1626" t="s">
        <v>9207</v>
      </c>
      <c r="B1626" t="s">
        <v>9394</v>
      </c>
      <c r="C1626" t="s">
        <v>9395</v>
      </c>
      <c r="D1626" t="s">
        <v>9389</v>
      </c>
      <c r="E1626" t="s">
        <v>69</v>
      </c>
      <c r="F1626">
        <v>26391470</v>
      </c>
      <c r="G1626" s="3" t="s">
        <v>9211</v>
      </c>
      <c r="H1626" s="3" t="s">
        <v>7855</v>
      </c>
      <c r="I1626" s="3" t="s">
        <v>436</v>
      </c>
      <c r="J1626" s="3" t="s">
        <v>9212</v>
      </c>
      <c r="K1626" s="3" t="s">
        <v>171</v>
      </c>
      <c r="L1626" s="6" t="s">
        <v>9213</v>
      </c>
      <c r="M1626" s="24" t="s">
        <v>6398</v>
      </c>
      <c r="N1626" s="5" t="s">
        <v>438</v>
      </c>
      <c r="O1626" s="24" t="s">
        <v>30786</v>
      </c>
      <c r="R1626" s="24" t="s">
        <v>6754</v>
      </c>
      <c r="T1626" t="str">
        <f>IF(X1626 &lt;&gt; "", CONCATENATE(Table1[[#This Row],[bioproject]],".",Table1[[#This Row],[Replicate group]]), "")</f>
        <v/>
      </c>
      <c r="Y1626" s="59" t="s">
        <v>31262</v>
      </c>
      <c r="Z1626" s="66" t="s">
        <v>9214</v>
      </c>
      <c r="AA1626" s="6" t="str">
        <f>IF(Table1[[#This Row],[fungi_species]] &lt;&gt; "", CONCATENATE(LEFT(Table1[[#This Row],[fungi_species]],2), LEFT(_xlfn.TEXTAFTER(Table1[[#This Row],[fungi_species]], " ", 1),3)),"")</f>
        <v>Pustr</v>
      </c>
      <c r="AB1626" s="7"/>
      <c r="AC1626" t="s">
        <v>9392</v>
      </c>
      <c r="AD1626" t="s">
        <v>69</v>
      </c>
      <c r="AE1626" t="s">
        <v>9397</v>
      </c>
      <c r="AF1626" s="22" t="s">
        <v>9396</v>
      </c>
      <c r="AG1626" s="24" t="s">
        <v>9393</v>
      </c>
      <c r="AH1626" t="s">
        <v>149</v>
      </c>
      <c r="AI1626" t="s">
        <v>150</v>
      </c>
      <c r="AJ1626" s="7"/>
      <c r="AK1626" s="7"/>
      <c r="AL1626">
        <v>27382</v>
      </c>
      <c r="AN1626" s="7" t="s">
        <v>171</v>
      </c>
      <c r="AO1626" s="7" t="s">
        <v>177</v>
      </c>
      <c r="AP1626"/>
      <c r="AQ1626"/>
      <c r="AU1626" s="5"/>
      <c r="AV1626" s="5"/>
      <c r="AW1626" t="s">
        <v>177</v>
      </c>
      <c r="AX1626" t="s">
        <v>177</v>
      </c>
      <c r="AY1626" t="s">
        <v>69</v>
      </c>
      <c r="AZ1626" t="s">
        <v>9215</v>
      </c>
      <c r="BA1626" t="s">
        <v>5360</v>
      </c>
      <c r="BB1626" t="s">
        <v>9216</v>
      </c>
      <c r="BC1626" t="s">
        <v>9217</v>
      </c>
      <c r="BD1626" t="s">
        <v>9218</v>
      </c>
      <c r="BE1626" t="s">
        <v>9219</v>
      </c>
      <c r="BF1626" t="s">
        <v>69</v>
      </c>
      <c r="BG1626" t="s">
        <v>69</v>
      </c>
      <c r="BH1626" t="s">
        <v>69</v>
      </c>
      <c r="BI1626" t="s">
        <v>69</v>
      </c>
      <c r="BJ1626" t="s">
        <v>69</v>
      </c>
      <c r="BK1626" t="s">
        <v>69</v>
      </c>
      <c r="BL1626" t="s">
        <v>159</v>
      </c>
      <c r="BM1626" t="s">
        <v>87</v>
      </c>
      <c r="BN1626" t="s">
        <v>9012</v>
      </c>
      <c r="BO1626" t="s">
        <v>9218</v>
      </c>
      <c r="BP1626">
        <v>1</v>
      </c>
      <c r="BQ1626">
        <v>6017397</v>
      </c>
      <c r="BR1626" s="12" t="s">
        <v>9222</v>
      </c>
      <c r="BS1626">
        <v>4565</v>
      </c>
      <c r="BT1626" t="s">
        <v>69</v>
      </c>
      <c r="BU1626" t="s">
        <v>9225</v>
      </c>
      <c r="BV1626" t="s">
        <v>9226</v>
      </c>
      <c r="BW1626" t="s">
        <v>69</v>
      </c>
    </row>
    <row r="1627" spans="1:75" x14ac:dyDescent="0.2">
      <c r="A1627" t="s">
        <v>9207</v>
      </c>
      <c r="B1627" t="s">
        <v>9398</v>
      </c>
      <c r="C1627" t="s">
        <v>9399</v>
      </c>
      <c r="D1627" t="s">
        <v>9389</v>
      </c>
      <c r="E1627" t="s">
        <v>69</v>
      </c>
      <c r="F1627">
        <v>26391470</v>
      </c>
      <c r="G1627" s="3" t="s">
        <v>9211</v>
      </c>
      <c r="H1627" s="3" t="s">
        <v>7855</v>
      </c>
      <c r="I1627" s="3" t="s">
        <v>436</v>
      </c>
      <c r="J1627" s="3" t="s">
        <v>9212</v>
      </c>
      <c r="K1627" s="3" t="s">
        <v>171</v>
      </c>
      <c r="L1627" s="6" t="s">
        <v>9213</v>
      </c>
      <c r="M1627" s="24" t="s">
        <v>6398</v>
      </c>
      <c r="N1627" s="5" t="s">
        <v>438</v>
      </c>
      <c r="O1627" s="24" t="s">
        <v>30786</v>
      </c>
      <c r="R1627" s="24" t="s">
        <v>6754</v>
      </c>
      <c r="T1627" t="str">
        <f>IF(X1627 &lt;&gt; "", CONCATENATE(Table1[[#This Row],[bioproject]],".",Table1[[#This Row],[Replicate group]]), "")</f>
        <v/>
      </c>
      <c r="Y1627" s="59" t="s">
        <v>31262</v>
      </c>
      <c r="Z1627" s="66" t="s">
        <v>9214</v>
      </c>
      <c r="AA1627" s="6" t="str">
        <f>IF(Table1[[#This Row],[fungi_species]] &lt;&gt; "", CONCATENATE(LEFT(Table1[[#This Row],[fungi_species]],2), LEFT(_xlfn.TEXTAFTER(Table1[[#This Row],[fungi_species]], " ", 1),3)),"")</f>
        <v>Pustr</v>
      </c>
      <c r="AB1627" s="7"/>
      <c r="AC1627" t="s">
        <v>9392</v>
      </c>
      <c r="AD1627" t="s">
        <v>69</v>
      </c>
      <c r="AE1627" t="s">
        <v>9401</v>
      </c>
      <c r="AF1627" s="22" t="s">
        <v>9400</v>
      </c>
      <c r="AG1627" s="24" t="s">
        <v>9393</v>
      </c>
      <c r="AH1627" t="s">
        <v>149</v>
      </c>
      <c r="AI1627" t="s">
        <v>150</v>
      </c>
      <c r="AJ1627" s="7"/>
      <c r="AK1627" s="7"/>
      <c r="AL1627">
        <v>27383</v>
      </c>
      <c r="AN1627" s="7" t="s">
        <v>171</v>
      </c>
      <c r="AO1627" s="7" t="s">
        <v>177</v>
      </c>
      <c r="AP1627"/>
      <c r="AQ1627"/>
      <c r="AU1627" s="5"/>
      <c r="AV1627" s="5"/>
      <c r="AW1627" t="s">
        <v>177</v>
      </c>
      <c r="AX1627" t="s">
        <v>177</v>
      </c>
      <c r="AY1627" t="s">
        <v>69</v>
      </c>
      <c r="AZ1627" t="s">
        <v>9215</v>
      </c>
      <c r="BA1627" t="s">
        <v>5360</v>
      </c>
      <c r="BB1627" t="s">
        <v>9216</v>
      </c>
      <c r="BC1627" t="s">
        <v>9217</v>
      </c>
      <c r="BD1627" t="s">
        <v>9218</v>
      </c>
      <c r="BE1627" t="s">
        <v>9219</v>
      </c>
      <c r="BF1627" t="s">
        <v>69</v>
      </c>
      <c r="BG1627" t="s">
        <v>69</v>
      </c>
      <c r="BH1627" t="s">
        <v>69</v>
      </c>
      <c r="BI1627" t="s">
        <v>69</v>
      </c>
      <c r="BJ1627" t="s">
        <v>69</v>
      </c>
      <c r="BK1627" t="s">
        <v>69</v>
      </c>
      <c r="BL1627" t="s">
        <v>159</v>
      </c>
      <c r="BM1627" t="s">
        <v>87</v>
      </c>
      <c r="BN1627" t="s">
        <v>9012</v>
      </c>
      <c r="BO1627" t="s">
        <v>9218</v>
      </c>
      <c r="BP1627">
        <v>1</v>
      </c>
      <c r="BQ1627">
        <v>7712230</v>
      </c>
      <c r="BR1627" s="12" t="s">
        <v>9222</v>
      </c>
      <c r="BS1627">
        <v>4565</v>
      </c>
      <c r="BT1627" t="s">
        <v>69</v>
      </c>
      <c r="BU1627" t="s">
        <v>9225</v>
      </c>
      <c r="BV1627" t="s">
        <v>9226</v>
      </c>
      <c r="BW1627" t="s">
        <v>69</v>
      </c>
    </row>
    <row r="1628" spans="1:75" x14ac:dyDescent="0.2">
      <c r="A1628" t="s">
        <v>5256</v>
      </c>
      <c r="B1628" t="s">
        <v>5278</v>
      </c>
      <c r="C1628" t="s">
        <v>5279</v>
      </c>
      <c r="D1628" t="s">
        <v>5280</v>
      </c>
      <c r="E1628" t="s">
        <v>5281</v>
      </c>
      <c r="F1628">
        <v>23872991</v>
      </c>
      <c r="G1628" s="3" t="s">
        <v>159</v>
      </c>
      <c r="H1628" s="3" t="s">
        <v>1389</v>
      </c>
      <c r="J1628" s="3" t="s">
        <v>1390</v>
      </c>
      <c r="K1628" s="3" t="s">
        <v>171</v>
      </c>
      <c r="M1628" s="24" t="s">
        <v>171</v>
      </c>
      <c r="N1628" s="5" t="s">
        <v>5145</v>
      </c>
      <c r="O1628" s="24" t="s">
        <v>30786</v>
      </c>
      <c r="P1628" s="20"/>
      <c r="Q1628" s="20"/>
      <c r="R1628" s="24" t="s">
        <v>514</v>
      </c>
      <c r="S1628" t="s">
        <v>515</v>
      </c>
      <c r="T1628" t="str">
        <f>IF(X1628 &lt;&gt; "", CONCATENATE(Table1[[#This Row],[bioproject]],".",Table1[[#This Row],[Replicate group]]), "")</f>
        <v>PRJNA183638.A</v>
      </c>
      <c r="X1628" s="6" t="s">
        <v>27749</v>
      </c>
      <c r="Z1628" s="66" t="s">
        <v>1394</v>
      </c>
      <c r="AA1628" s="6" t="str">
        <f>IF(Table1[[#This Row],[fungi_species]] &lt;&gt; "", CONCATENATE(LEFT(Table1[[#This Row],[fungi_species]],2), LEFT(_xlfn.TEXTAFTER(Table1[[#This Row],[fungi_species]], " ", 1),3)),"")</f>
        <v>Scpom</v>
      </c>
      <c r="AB1628" s="7"/>
      <c r="AC1628" s="24" t="s">
        <v>5282</v>
      </c>
      <c r="AD1628" s="22" t="s">
        <v>5282</v>
      </c>
      <c r="AE1628" s="24" t="s">
        <v>159</v>
      </c>
      <c r="AF1628" s="22" t="s">
        <v>5283</v>
      </c>
      <c r="AG1628" s="24" t="s">
        <v>5281</v>
      </c>
      <c r="AH1628" t="s">
        <v>149</v>
      </c>
      <c r="AI1628" t="s">
        <v>77</v>
      </c>
      <c r="AJ1628" s="7"/>
      <c r="AK1628" s="7" t="s">
        <v>414</v>
      </c>
      <c r="AL1628"/>
      <c r="AN1628" s="7"/>
      <c r="AO1628" s="7"/>
      <c r="AP1628"/>
      <c r="AQ1628"/>
      <c r="AU1628" s="5"/>
      <c r="AV1628" s="5"/>
      <c r="AW1628" t="s">
        <v>1394</v>
      </c>
      <c r="AX1628" t="s">
        <v>1394</v>
      </c>
      <c r="AY1628" t="s">
        <v>2958</v>
      </c>
      <c r="AZ1628" t="s">
        <v>5262</v>
      </c>
      <c r="BA1628" t="s">
        <v>5013</v>
      </c>
      <c r="BB1628" t="s">
        <v>5263</v>
      </c>
      <c r="BC1628" t="s">
        <v>5264</v>
      </c>
      <c r="BD1628" t="s">
        <v>5265</v>
      </c>
      <c r="BE1628" t="s">
        <v>5266</v>
      </c>
      <c r="BF1628" t="s">
        <v>5265</v>
      </c>
      <c r="BG1628" t="s">
        <v>5267</v>
      </c>
      <c r="BH1628" t="s">
        <v>5268</v>
      </c>
      <c r="BI1628" t="s">
        <v>1394</v>
      </c>
      <c r="BJ1628" t="s">
        <v>2780</v>
      </c>
      <c r="BK1628" s="12" t="s">
        <v>5269</v>
      </c>
      <c r="BL1628" t="s">
        <v>159</v>
      </c>
      <c r="BM1628" t="s">
        <v>87</v>
      </c>
      <c r="BN1628" s="30" t="s">
        <v>271</v>
      </c>
      <c r="BO1628" t="s">
        <v>5265</v>
      </c>
      <c r="BP1628">
        <v>1</v>
      </c>
      <c r="BQ1628">
        <v>26032207</v>
      </c>
      <c r="BR1628" s="12" t="s">
        <v>5271</v>
      </c>
      <c r="BS1628">
        <v>4896</v>
      </c>
      <c r="BT1628" t="s">
        <v>414</v>
      </c>
      <c r="BU1628" t="s">
        <v>69</v>
      </c>
      <c r="BV1628" t="s">
        <v>69</v>
      </c>
      <c r="BW1628" t="s">
        <v>69</v>
      </c>
    </row>
    <row r="1629" spans="1:75" x14ac:dyDescent="0.2">
      <c r="A1629" t="s">
        <v>9402</v>
      </c>
      <c r="B1629" t="s">
        <v>9422</v>
      </c>
      <c r="C1629" t="s">
        <v>9423</v>
      </c>
      <c r="D1629" t="s">
        <v>9424</v>
      </c>
      <c r="E1629" t="s">
        <v>9425</v>
      </c>
      <c r="F1629">
        <v>26631744</v>
      </c>
      <c r="G1629" s="3" t="s">
        <v>9407</v>
      </c>
      <c r="H1629" s="3" t="s">
        <v>1389</v>
      </c>
      <c r="J1629" s="3" t="s">
        <v>9408</v>
      </c>
      <c r="K1629" s="3" t="s">
        <v>171</v>
      </c>
      <c r="M1629" s="24" t="s">
        <v>171</v>
      </c>
      <c r="N1629" s="5" t="s">
        <v>2769</v>
      </c>
      <c r="O1629" s="24" t="s">
        <v>30786</v>
      </c>
      <c r="P1629" s="20"/>
      <c r="Q1629" s="20"/>
      <c r="R1629" s="24" t="s">
        <v>514</v>
      </c>
      <c r="S1629" t="s">
        <v>515</v>
      </c>
      <c r="T1629" t="str">
        <f>IF(X1629 &lt;&gt; "", CONCATENATE(Table1[[#This Row],[bioproject]],".",Table1[[#This Row],[Replicate group]]), "")</f>
        <v/>
      </c>
      <c r="Y1629" s="6" t="s">
        <v>7537</v>
      </c>
      <c r="Z1629" s="66" t="s">
        <v>1394</v>
      </c>
      <c r="AA1629" s="6" t="str">
        <f>IF(Table1[[#This Row],[fungi_species]] &lt;&gt; "", CONCATENATE(LEFT(Table1[[#This Row],[fungi_species]],2), LEFT(_xlfn.TEXTAFTER(Table1[[#This Row],[fungi_species]], " ", 1),3)),"")</f>
        <v>Scpom</v>
      </c>
      <c r="AB1629" s="7"/>
      <c r="AC1629" s="24" t="s">
        <v>9428</v>
      </c>
      <c r="AD1629" s="22" t="s">
        <v>9426</v>
      </c>
      <c r="AE1629" s="24" t="s">
        <v>159</v>
      </c>
      <c r="AF1629" s="22" t="s">
        <v>9427</v>
      </c>
      <c r="AG1629" s="24" t="s">
        <v>69</v>
      </c>
      <c r="AH1629" t="s">
        <v>149</v>
      </c>
      <c r="AI1629" t="s">
        <v>516</v>
      </c>
      <c r="AJ1629" s="7"/>
      <c r="AK1629" s="7" t="s">
        <v>1002</v>
      </c>
      <c r="AL1629">
        <v>4897</v>
      </c>
      <c r="AN1629" s="7" t="s">
        <v>73</v>
      </c>
      <c r="AO1629" s="7"/>
      <c r="AP1629"/>
      <c r="AQ1629"/>
      <c r="AU1629" s="5"/>
      <c r="AV1629" s="5"/>
      <c r="AW1629" t="s">
        <v>1394</v>
      </c>
      <c r="AX1629" t="s">
        <v>1394</v>
      </c>
      <c r="AY1629" t="s">
        <v>69</v>
      </c>
      <c r="AZ1629" t="s">
        <v>9410</v>
      </c>
      <c r="BA1629" t="s">
        <v>2804</v>
      </c>
      <c r="BB1629" t="s">
        <v>9411</v>
      </c>
      <c r="BC1629" t="s">
        <v>9412</v>
      </c>
      <c r="BD1629" t="s">
        <v>9413</v>
      </c>
      <c r="BE1629" t="s">
        <v>9414</v>
      </c>
      <c r="BF1629" t="s">
        <v>9413</v>
      </c>
      <c r="BG1629" t="s">
        <v>9416</v>
      </c>
      <c r="BH1629" t="s">
        <v>8776</v>
      </c>
      <c r="BI1629" t="s">
        <v>1394</v>
      </c>
      <c r="BJ1629" t="s">
        <v>2780</v>
      </c>
      <c r="BK1629" s="12" t="s">
        <v>9417</v>
      </c>
      <c r="BL1629" t="s">
        <v>9419</v>
      </c>
      <c r="BM1629" t="s">
        <v>87</v>
      </c>
      <c r="BN1629" s="30" t="s">
        <v>153</v>
      </c>
      <c r="BO1629" t="s">
        <v>9413</v>
      </c>
      <c r="BP1629">
        <v>1</v>
      </c>
      <c r="BQ1629">
        <v>5975364</v>
      </c>
      <c r="BR1629" s="12" t="s">
        <v>9417</v>
      </c>
      <c r="BS1629">
        <v>4896</v>
      </c>
      <c r="BT1629" t="s">
        <v>9429</v>
      </c>
      <c r="BU1629" t="s">
        <v>69</v>
      </c>
      <c r="BV1629" t="s">
        <v>69</v>
      </c>
      <c r="BW1629" t="s">
        <v>69</v>
      </c>
    </row>
    <row r="1630" spans="1:75" x14ac:dyDescent="0.2">
      <c r="A1630" t="s">
        <v>6558</v>
      </c>
      <c r="B1630" t="s">
        <v>6572</v>
      </c>
      <c r="C1630" t="s">
        <v>6573</v>
      </c>
      <c r="D1630" t="s">
        <v>6574</v>
      </c>
      <c r="E1630" t="s">
        <v>6575</v>
      </c>
      <c r="F1630">
        <v>24374313</v>
      </c>
      <c r="G1630" s="3" t="s">
        <v>6396</v>
      </c>
      <c r="H1630" s="3" t="s">
        <v>1389</v>
      </c>
      <c r="J1630" s="3" t="s">
        <v>465</v>
      </c>
      <c r="K1630" s="3" t="s">
        <v>2788</v>
      </c>
      <c r="M1630" s="24" t="s">
        <v>171</v>
      </c>
      <c r="N1630" s="5" t="s">
        <v>2769</v>
      </c>
      <c r="O1630" s="24" t="s">
        <v>30786</v>
      </c>
      <c r="P1630" s="20"/>
      <c r="Q1630" s="20"/>
      <c r="R1630" s="24" t="s">
        <v>514</v>
      </c>
      <c r="S1630" t="s">
        <v>515</v>
      </c>
      <c r="T1630" t="str">
        <f>IF(X1630 &lt;&gt; "", CONCATENATE(Table1[[#This Row],[bioproject]],".",Table1[[#This Row],[Replicate group]]), "")</f>
        <v>PRJNA229167.A</v>
      </c>
      <c r="X1630" s="6" t="s">
        <v>27749</v>
      </c>
      <c r="Z1630" s="66" t="s">
        <v>1394</v>
      </c>
      <c r="AA1630" s="6" t="str">
        <f>IF(Table1[[#This Row],[fungi_species]] &lt;&gt; "", CONCATENATE(LEFT(Table1[[#This Row],[fungi_species]],2), LEFT(_xlfn.TEXTAFTER(Table1[[#This Row],[fungi_species]], " ", 1),3)),"")</f>
        <v>Scpom</v>
      </c>
      <c r="AB1630" s="7"/>
      <c r="AC1630" s="24" t="s">
        <v>4791</v>
      </c>
      <c r="AD1630" s="22" t="s">
        <v>4791</v>
      </c>
      <c r="AE1630" s="24" t="s">
        <v>159</v>
      </c>
      <c r="AF1630" s="22" t="s">
        <v>6576</v>
      </c>
      <c r="AG1630" s="24" t="s">
        <v>69</v>
      </c>
      <c r="AH1630" t="s">
        <v>441</v>
      </c>
      <c r="AI1630" t="s">
        <v>77</v>
      </c>
      <c r="AJ1630" s="7"/>
      <c r="AK1630" s="7" t="s">
        <v>414</v>
      </c>
      <c r="AL1630"/>
      <c r="AN1630" s="7" t="s">
        <v>73</v>
      </c>
      <c r="AO1630" s="7"/>
      <c r="AP1630"/>
      <c r="AQ1630"/>
      <c r="AU1630" s="5"/>
      <c r="AV1630" s="5"/>
      <c r="AW1630" t="s">
        <v>1394</v>
      </c>
      <c r="AX1630" t="s">
        <v>1394</v>
      </c>
      <c r="AY1630" t="s">
        <v>69</v>
      </c>
      <c r="AZ1630" t="s">
        <v>6400</v>
      </c>
      <c r="BA1630" t="s">
        <v>3549</v>
      </c>
      <c r="BB1630" t="s">
        <v>6401</v>
      </c>
      <c r="BC1630" t="s">
        <v>6402</v>
      </c>
      <c r="BD1630" t="s">
        <v>6563</v>
      </c>
      <c r="BE1630" t="s">
        <v>6564</v>
      </c>
      <c r="BF1630" t="s">
        <v>6563</v>
      </c>
      <c r="BG1630" t="s">
        <v>6566</v>
      </c>
      <c r="BH1630" t="s">
        <v>6567</v>
      </c>
      <c r="BI1630" t="s">
        <v>1394</v>
      </c>
      <c r="BJ1630" t="s">
        <v>3896</v>
      </c>
      <c r="BK1630" s="12" t="s">
        <v>6407</v>
      </c>
      <c r="BL1630" t="s">
        <v>6569</v>
      </c>
      <c r="BM1630" t="s">
        <v>87</v>
      </c>
      <c r="BN1630" s="30" t="s">
        <v>6570</v>
      </c>
      <c r="BO1630" t="s">
        <v>6563</v>
      </c>
      <c r="BP1630">
        <v>1</v>
      </c>
      <c r="BQ1630">
        <v>36912506</v>
      </c>
      <c r="BR1630" s="12" t="s">
        <v>6411</v>
      </c>
      <c r="BS1630">
        <v>4896</v>
      </c>
      <c r="BT1630" t="s">
        <v>6577</v>
      </c>
      <c r="BU1630" t="s">
        <v>69</v>
      </c>
      <c r="BV1630" t="s">
        <v>69</v>
      </c>
      <c r="BW1630" t="s">
        <v>69</v>
      </c>
    </row>
    <row r="1631" spans="1:75" x14ac:dyDescent="0.2">
      <c r="A1631" t="s">
        <v>6820</v>
      </c>
      <c r="B1631" t="s">
        <v>6821</v>
      </c>
      <c r="C1631" t="s">
        <v>6822</v>
      </c>
      <c r="D1631" t="s">
        <v>6823</v>
      </c>
      <c r="E1631" t="s">
        <v>6824</v>
      </c>
      <c r="F1631">
        <v>24462781</v>
      </c>
      <c r="G1631" s="3" t="s">
        <v>159</v>
      </c>
      <c r="H1631" s="3" t="s">
        <v>1389</v>
      </c>
      <c r="I1631" s="3" t="s">
        <v>2798</v>
      </c>
      <c r="J1631" s="3" t="s">
        <v>2799</v>
      </c>
      <c r="K1631" s="3" t="s">
        <v>2788</v>
      </c>
      <c r="M1631" s="24" t="s">
        <v>2788</v>
      </c>
      <c r="O1631" s="24" t="s">
        <v>30786</v>
      </c>
      <c r="P1631" s="20"/>
      <c r="Q1631" s="20"/>
      <c r="R1631" s="24" t="s">
        <v>514</v>
      </c>
      <c r="S1631" t="s">
        <v>515</v>
      </c>
      <c r="T1631" t="str">
        <f>IF(X1631 &lt;&gt; "", CONCATENATE(Table1[[#This Row],[bioproject]],".",Table1[[#This Row],[Replicate group]]), "")</f>
        <v>PRJNA235985.A</v>
      </c>
      <c r="X1631" s="6" t="s">
        <v>27749</v>
      </c>
      <c r="Z1631" s="66" t="s">
        <v>1394</v>
      </c>
      <c r="AA1631" s="6" t="str">
        <f>IF(Table1[[#This Row],[fungi_species]] &lt;&gt; "", CONCATENATE(LEFT(Table1[[#This Row],[fungi_species]],2), LEFT(_xlfn.TEXTAFTER(Table1[[#This Row],[fungi_species]], " ", 1),3)),"")</f>
        <v>Scpom</v>
      </c>
      <c r="AB1631" s="7"/>
      <c r="AC1631" s="24" t="s">
        <v>6832</v>
      </c>
      <c r="AD1631" s="22" t="s">
        <v>6832</v>
      </c>
      <c r="AE1631" s="24" t="s">
        <v>159</v>
      </c>
      <c r="AF1631" s="22" t="s">
        <v>6836</v>
      </c>
      <c r="AG1631" s="24" t="s">
        <v>69</v>
      </c>
      <c r="AH1631" t="s">
        <v>149</v>
      </c>
      <c r="AI1631" t="s">
        <v>77</v>
      </c>
      <c r="AJ1631" s="7"/>
      <c r="AK1631" s="7"/>
      <c r="AL1631">
        <v>4896</v>
      </c>
      <c r="AN1631" s="7" t="s">
        <v>73</v>
      </c>
      <c r="AO1631" s="7"/>
      <c r="AP1631"/>
      <c r="AQ1631"/>
      <c r="AU1631" s="5"/>
      <c r="AV1631" s="5"/>
      <c r="AW1631" t="s">
        <v>6825</v>
      </c>
      <c r="AX1631" t="s">
        <v>6825</v>
      </c>
      <c r="AY1631" t="s">
        <v>69</v>
      </c>
      <c r="AZ1631" t="s">
        <v>6826</v>
      </c>
      <c r="BA1631" t="s">
        <v>6827</v>
      </c>
      <c r="BB1631" t="s">
        <v>6828</v>
      </c>
      <c r="BC1631" t="s">
        <v>6829</v>
      </c>
      <c r="BD1631" t="s">
        <v>6830</v>
      </c>
      <c r="BE1631" t="s">
        <v>6831</v>
      </c>
      <c r="BF1631" t="s">
        <v>6830</v>
      </c>
      <c r="BG1631" t="s">
        <v>6833</v>
      </c>
      <c r="BH1631" t="s">
        <v>6834</v>
      </c>
      <c r="BI1631" t="s">
        <v>6825</v>
      </c>
      <c r="BJ1631" t="s">
        <v>2780</v>
      </c>
      <c r="BK1631" s="12" t="s">
        <v>6835</v>
      </c>
      <c r="BL1631" t="s">
        <v>6837</v>
      </c>
      <c r="BM1631" t="s">
        <v>87</v>
      </c>
      <c r="BN1631" s="30" t="s">
        <v>1524</v>
      </c>
      <c r="BO1631" t="s">
        <v>6830</v>
      </c>
      <c r="BP1631">
        <v>1</v>
      </c>
      <c r="BQ1631">
        <v>7127633</v>
      </c>
      <c r="BR1631" s="12" t="s">
        <v>6835</v>
      </c>
      <c r="BS1631">
        <v>284812</v>
      </c>
      <c r="BT1631" t="s">
        <v>6838</v>
      </c>
      <c r="BU1631" t="s">
        <v>69</v>
      </c>
      <c r="BV1631" t="s">
        <v>69</v>
      </c>
      <c r="BW1631" t="s">
        <v>69</v>
      </c>
    </row>
    <row r="1632" spans="1:75" x14ac:dyDescent="0.2">
      <c r="A1632" t="s">
        <v>9463</v>
      </c>
      <c r="B1632" t="s">
        <v>9464</v>
      </c>
      <c r="C1632" t="s">
        <v>9465</v>
      </c>
      <c r="D1632" t="s">
        <v>9466</v>
      </c>
      <c r="E1632" t="s">
        <v>9467</v>
      </c>
      <c r="F1632">
        <v>28338918</v>
      </c>
      <c r="G1632" s="3" t="s">
        <v>9468</v>
      </c>
      <c r="H1632" s="3" t="s">
        <v>9469</v>
      </c>
      <c r="I1632" s="3" t="s">
        <v>169</v>
      </c>
      <c r="J1632" s="3" t="s">
        <v>170</v>
      </c>
      <c r="K1632" s="3" t="s">
        <v>73</v>
      </c>
      <c r="L1632" s="6" t="s">
        <v>9470</v>
      </c>
      <c r="M1632" s="24" t="s">
        <v>6398</v>
      </c>
      <c r="N1632" s="5" t="s">
        <v>9471</v>
      </c>
      <c r="O1632" s="24" t="s">
        <v>30786</v>
      </c>
      <c r="T1632" t="str">
        <f>IF(X1632 &lt;&gt; "", CONCATENATE(Table1[[#This Row],[bioproject]],".",Table1[[#This Row],[Replicate group]]), "")</f>
        <v/>
      </c>
      <c r="AA1632" s="6" t="str">
        <f>IF(Table1[[#This Row],[fungi_species]] &lt;&gt; "", CONCATENATE(LEFT(Table1[[#This Row],[fungi_species]],2), LEFT(_xlfn.TEXTAFTER(Table1[[#This Row],[fungi_species]], " ", 1),3)),"")</f>
        <v/>
      </c>
      <c r="AB1632" s="7"/>
      <c r="AC1632" t="s">
        <v>9477</v>
      </c>
      <c r="AD1632" t="s">
        <v>9477</v>
      </c>
      <c r="AE1632" t="s">
        <v>159</v>
      </c>
      <c r="AF1632" s="22" t="s">
        <v>9480</v>
      </c>
      <c r="AG1632" s="24" t="s">
        <v>69</v>
      </c>
      <c r="AH1632" t="s">
        <v>441</v>
      </c>
      <c r="AI1632" t="s">
        <v>77</v>
      </c>
      <c r="AJ1632" s="7"/>
      <c r="AK1632" s="7"/>
      <c r="AL1632"/>
      <c r="AN1632" s="7"/>
      <c r="AO1632" s="7"/>
      <c r="AP1632"/>
      <c r="AQ1632"/>
      <c r="AU1632" s="5"/>
      <c r="AV1632" s="5"/>
      <c r="AW1632" t="s">
        <v>5488</v>
      </c>
      <c r="AX1632" t="s">
        <v>5488</v>
      </c>
      <c r="AY1632" t="s">
        <v>69</v>
      </c>
      <c r="AZ1632" t="s">
        <v>9472</v>
      </c>
      <c r="BA1632" t="s">
        <v>8918</v>
      </c>
      <c r="BB1632" t="s">
        <v>9473</v>
      </c>
      <c r="BC1632" t="s">
        <v>9474</v>
      </c>
      <c r="BD1632" t="s">
        <v>9475</v>
      </c>
      <c r="BE1632" t="s">
        <v>9476</v>
      </c>
      <c r="BF1632" t="s">
        <v>9475</v>
      </c>
      <c r="BG1632" t="s">
        <v>9478</v>
      </c>
      <c r="BH1632" t="s">
        <v>5527</v>
      </c>
      <c r="BI1632" t="s">
        <v>5488</v>
      </c>
      <c r="BJ1632" t="s">
        <v>3896</v>
      </c>
      <c r="BK1632" s="12" t="s">
        <v>9479</v>
      </c>
      <c r="BL1632" t="s">
        <v>9481</v>
      </c>
      <c r="BM1632" t="s">
        <v>87</v>
      </c>
      <c r="BN1632" t="s">
        <v>271</v>
      </c>
      <c r="BO1632" t="s">
        <v>9475</v>
      </c>
      <c r="BP1632">
        <v>1</v>
      </c>
      <c r="BQ1632">
        <v>40150230</v>
      </c>
      <c r="BR1632" s="12" t="s">
        <v>9479</v>
      </c>
      <c r="BS1632">
        <v>4081</v>
      </c>
      <c r="BT1632" t="s">
        <v>9482</v>
      </c>
      <c r="BU1632" t="s">
        <v>69</v>
      </c>
      <c r="BV1632" t="s">
        <v>69</v>
      </c>
      <c r="BW1632" t="s">
        <v>69</v>
      </c>
    </row>
    <row r="1633" spans="1:75" x14ac:dyDescent="0.2">
      <c r="A1633" t="s">
        <v>9463</v>
      </c>
      <c r="B1633" t="s">
        <v>9483</v>
      </c>
      <c r="C1633" t="s">
        <v>9484</v>
      </c>
      <c r="D1633" t="s">
        <v>9485</v>
      </c>
      <c r="E1633" t="s">
        <v>9486</v>
      </c>
      <c r="F1633">
        <v>28338918</v>
      </c>
      <c r="G1633" s="3" t="s">
        <v>9468</v>
      </c>
      <c r="H1633" s="3" t="s">
        <v>9469</v>
      </c>
      <c r="I1633" s="3" t="s">
        <v>169</v>
      </c>
      <c r="J1633" s="3" t="s">
        <v>170</v>
      </c>
      <c r="K1633" s="3" t="s">
        <v>73</v>
      </c>
      <c r="L1633" s="6" t="s">
        <v>9470</v>
      </c>
      <c r="M1633" s="24" t="s">
        <v>6398</v>
      </c>
      <c r="N1633" s="5" t="s">
        <v>9471</v>
      </c>
      <c r="O1633" s="24" t="s">
        <v>30786</v>
      </c>
      <c r="T1633" t="str">
        <f>IF(X1633 &lt;&gt; "", CONCATENATE(Table1[[#This Row],[bioproject]],".",Table1[[#This Row],[Replicate group]]), "")</f>
        <v/>
      </c>
      <c r="AA1633" s="6" t="str">
        <f>IF(Table1[[#This Row],[fungi_species]] &lt;&gt; "", CONCATENATE(LEFT(Table1[[#This Row],[fungi_species]],2), LEFT(_xlfn.TEXTAFTER(Table1[[#This Row],[fungi_species]], " ", 1),3)),"")</f>
        <v/>
      </c>
      <c r="AB1633" s="7"/>
      <c r="AC1633" t="s">
        <v>9487</v>
      </c>
      <c r="AD1633" t="s">
        <v>9487</v>
      </c>
      <c r="AE1633" t="s">
        <v>159</v>
      </c>
      <c r="AF1633" s="22" t="s">
        <v>9488</v>
      </c>
      <c r="AG1633" s="24" t="s">
        <v>69</v>
      </c>
      <c r="AH1633" t="s">
        <v>441</v>
      </c>
      <c r="AI1633" t="s">
        <v>77</v>
      </c>
      <c r="AJ1633" s="7"/>
      <c r="AK1633" s="7"/>
      <c r="AL1633"/>
      <c r="AN1633" s="7"/>
      <c r="AO1633" s="7"/>
      <c r="AP1633"/>
      <c r="AQ1633"/>
      <c r="AU1633" s="5"/>
      <c r="AV1633" s="5"/>
      <c r="AW1633" t="s">
        <v>5488</v>
      </c>
      <c r="AX1633" t="s">
        <v>5488</v>
      </c>
      <c r="AY1633" t="s">
        <v>69</v>
      </c>
      <c r="AZ1633" t="s">
        <v>9472</v>
      </c>
      <c r="BA1633" t="s">
        <v>8918</v>
      </c>
      <c r="BB1633" t="s">
        <v>9473</v>
      </c>
      <c r="BC1633" t="s">
        <v>9474</v>
      </c>
      <c r="BD1633" t="s">
        <v>9475</v>
      </c>
      <c r="BE1633" t="s">
        <v>9476</v>
      </c>
      <c r="BF1633" t="s">
        <v>9475</v>
      </c>
      <c r="BG1633" t="s">
        <v>9478</v>
      </c>
      <c r="BH1633" t="s">
        <v>5527</v>
      </c>
      <c r="BI1633" t="s">
        <v>5488</v>
      </c>
      <c r="BJ1633" t="s">
        <v>3896</v>
      </c>
      <c r="BK1633" s="12" t="s">
        <v>9479</v>
      </c>
      <c r="BL1633" t="s">
        <v>9481</v>
      </c>
      <c r="BM1633" t="s">
        <v>87</v>
      </c>
      <c r="BN1633" t="s">
        <v>271</v>
      </c>
      <c r="BO1633" t="s">
        <v>9475</v>
      </c>
      <c r="BP1633">
        <v>1</v>
      </c>
      <c r="BQ1633">
        <v>38936084</v>
      </c>
      <c r="BR1633" s="12" t="s">
        <v>9479</v>
      </c>
      <c r="BS1633">
        <v>4081</v>
      </c>
      <c r="BT1633" t="s">
        <v>9482</v>
      </c>
      <c r="BU1633" t="s">
        <v>69</v>
      </c>
      <c r="BV1633" t="s">
        <v>69</v>
      </c>
      <c r="BW1633" t="s">
        <v>69</v>
      </c>
    </row>
    <row r="1634" spans="1:75" x14ac:dyDescent="0.2">
      <c r="A1634" t="s">
        <v>9489</v>
      </c>
      <c r="B1634" t="s">
        <v>9490</v>
      </c>
      <c r="C1634" t="s">
        <v>9491</v>
      </c>
      <c r="D1634" t="s">
        <v>9492</v>
      </c>
      <c r="E1634" t="s">
        <v>9493</v>
      </c>
      <c r="F1634" t="s">
        <v>9494</v>
      </c>
      <c r="G1634" s="3" t="s">
        <v>159</v>
      </c>
      <c r="H1634" s="3" t="s">
        <v>9469</v>
      </c>
      <c r="I1634" s="3" t="s">
        <v>436</v>
      </c>
      <c r="J1634" s="3" t="s">
        <v>9495</v>
      </c>
      <c r="K1634" s="3" t="s">
        <v>73</v>
      </c>
      <c r="L1634" s="6" t="s">
        <v>9470</v>
      </c>
      <c r="M1634" s="24" t="s">
        <v>6398</v>
      </c>
      <c r="N1634" s="5" t="s">
        <v>9496</v>
      </c>
      <c r="O1634" s="24" t="s">
        <v>30786</v>
      </c>
      <c r="T1634" t="str">
        <f>IF(X1634 &lt;&gt; "", CONCATENATE(Table1[[#This Row],[bioproject]],".",Table1[[#This Row],[Replicate group]]), "")</f>
        <v/>
      </c>
      <c r="Z1634" s="66" t="s">
        <v>9497</v>
      </c>
      <c r="AA1634" s="6" t="str">
        <f>IF(Table1[[#This Row],[fungi_species]] &lt;&gt; "", CONCATENATE(LEFT(Table1[[#This Row],[fungi_species]],2), LEFT(_xlfn.TEXTAFTER(Table1[[#This Row],[fungi_species]], " ", 1),3)),"")</f>
        <v>Alsol</v>
      </c>
      <c r="AB1634" s="7"/>
      <c r="AC1634" t="s">
        <v>9500</v>
      </c>
      <c r="AD1634" t="s">
        <v>9500</v>
      </c>
      <c r="AE1634" t="s">
        <v>159</v>
      </c>
      <c r="AF1634" s="22" t="s">
        <v>9502</v>
      </c>
      <c r="AG1634" s="24" t="s">
        <v>69</v>
      </c>
      <c r="AH1634" t="s">
        <v>149</v>
      </c>
      <c r="AI1634" t="s">
        <v>150</v>
      </c>
      <c r="AJ1634" s="7"/>
      <c r="AK1634" s="7"/>
      <c r="AL1634">
        <v>48100</v>
      </c>
      <c r="AN1634" s="7" t="s">
        <v>171</v>
      </c>
      <c r="AO1634" s="7" t="s">
        <v>5488</v>
      </c>
      <c r="AP1634" t="s">
        <v>5522</v>
      </c>
      <c r="AQ1634" t="s">
        <v>73</v>
      </c>
      <c r="AU1634" s="5"/>
      <c r="AV1634" s="5"/>
      <c r="AW1634" t="s">
        <v>5488</v>
      </c>
      <c r="AX1634" t="s">
        <v>5488</v>
      </c>
      <c r="AY1634" t="s">
        <v>69</v>
      </c>
      <c r="AZ1634" t="s">
        <v>69</v>
      </c>
      <c r="BA1634" t="s">
        <v>69</v>
      </c>
      <c r="BB1634" t="s">
        <v>69</v>
      </c>
      <c r="BC1634" t="s">
        <v>69</v>
      </c>
      <c r="BD1634" t="s">
        <v>9498</v>
      </c>
      <c r="BE1634" t="s">
        <v>9499</v>
      </c>
      <c r="BF1634" t="s">
        <v>9498</v>
      </c>
      <c r="BG1634" t="s">
        <v>9501</v>
      </c>
      <c r="BH1634" t="s">
        <v>5527</v>
      </c>
      <c r="BI1634" t="s">
        <v>5488</v>
      </c>
      <c r="BJ1634" t="s">
        <v>2780</v>
      </c>
      <c r="BK1634" s="12" t="s">
        <v>9479</v>
      </c>
      <c r="BL1634" t="s">
        <v>9503</v>
      </c>
      <c r="BM1634" t="s">
        <v>87</v>
      </c>
      <c r="BN1634" t="s">
        <v>271</v>
      </c>
      <c r="BO1634" t="s">
        <v>9498</v>
      </c>
      <c r="BP1634">
        <v>1</v>
      </c>
      <c r="BQ1634">
        <v>9155182</v>
      </c>
      <c r="BR1634" s="12" t="s">
        <v>9479</v>
      </c>
      <c r="BS1634">
        <v>4081</v>
      </c>
      <c r="BT1634" t="s">
        <v>9482</v>
      </c>
      <c r="BU1634" t="s">
        <v>69</v>
      </c>
      <c r="BV1634" t="s">
        <v>69</v>
      </c>
      <c r="BW1634" t="s">
        <v>69</v>
      </c>
    </row>
    <row r="1635" spans="1:75" x14ac:dyDescent="0.2">
      <c r="A1635" t="s">
        <v>9489</v>
      </c>
      <c r="B1635" t="s">
        <v>9504</v>
      </c>
      <c r="C1635" t="s">
        <v>9505</v>
      </c>
      <c r="D1635" t="s">
        <v>9506</v>
      </c>
      <c r="E1635" t="s">
        <v>9507</v>
      </c>
      <c r="F1635" t="s">
        <v>9494</v>
      </c>
      <c r="G1635" s="3" t="s">
        <v>159</v>
      </c>
      <c r="H1635" s="3" t="s">
        <v>9469</v>
      </c>
      <c r="I1635" s="3" t="s">
        <v>436</v>
      </c>
      <c r="J1635" s="3" t="s">
        <v>9495</v>
      </c>
      <c r="K1635" s="3" t="s">
        <v>73</v>
      </c>
      <c r="L1635" s="6" t="s">
        <v>9470</v>
      </c>
      <c r="M1635" s="24" t="s">
        <v>6398</v>
      </c>
      <c r="N1635" s="5" t="s">
        <v>9496</v>
      </c>
      <c r="O1635" s="24" t="s">
        <v>30786</v>
      </c>
      <c r="T1635" t="str">
        <f>IF(X1635 &lt;&gt; "", CONCATENATE(Table1[[#This Row],[bioproject]],".",Table1[[#This Row],[Replicate group]]), "")</f>
        <v/>
      </c>
      <c r="Z1635" s="66" t="s">
        <v>9497</v>
      </c>
      <c r="AA1635" s="6" t="str">
        <f>IF(Table1[[#This Row],[fungi_species]] &lt;&gt; "", CONCATENATE(LEFT(Table1[[#This Row],[fungi_species]],2), LEFT(_xlfn.TEXTAFTER(Table1[[#This Row],[fungi_species]], " ", 1),3)),"")</f>
        <v>Alsol</v>
      </c>
      <c r="AB1635" s="7"/>
      <c r="AC1635" t="s">
        <v>9508</v>
      </c>
      <c r="AD1635" t="s">
        <v>9508</v>
      </c>
      <c r="AE1635" t="s">
        <v>159</v>
      </c>
      <c r="AF1635" s="22" t="s">
        <v>9509</v>
      </c>
      <c r="AG1635" s="24" t="s">
        <v>69</v>
      </c>
      <c r="AH1635" t="s">
        <v>149</v>
      </c>
      <c r="AI1635" t="s">
        <v>150</v>
      </c>
      <c r="AJ1635" s="7"/>
      <c r="AK1635" s="7"/>
      <c r="AL1635">
        <v>48100</v>
      </c>
      <c r="AN1635" s="7" t="s">
        <v>171</v>
      </c>
      <c r="AO1635" s="7" t="s">
        <v>5488</v>
      </c>
      <c r="AP1635" t="s">
        <v>5522</v>
      </c>
      <c r="AQ1635" t="s">
        <v>73</v>
      </c>
      <c r="AU1635" s="5"/>
      <c r="AV1635" s="5"/>
      <c r="AW1635" t="s">
        <v>5488</v>
      </c>
      <c r="AX1635" t="s">
        <v>5488</v>
      </c>
      <c r="AY1635" t="s">
        <v>69</v>
      </c>
      <c r="AZ1635" t="s">
        <v>69</v>
      </c>
      <c r="BA1635" t="s">
        <v>69</v>
      </c>
      <c r="BB1635" t="s">
        <v>69</v>
      </c>
      <c r="BC1635" t="s">
        <v>69</v>
      </c>
      <c r="BD1635" t="s">
        <v>9498</v>
      </c>
      <c r="BE1635" t="s">
        <v>9499</v>
      </c>
      <c r="BF1635" t="s">
        <v>9498</v>
      </c>
      <c r="BG1635" t="s">
        <v>9501</v>
      </c>
      <c r="BH1635" t="s">
        <v>5527</v>
      </c>
      <c r="BI1635" t="s">
        <v>5488</v>
      </c>
      <c r="BJ1635" t="s">
        <v>2780</v>
      </c>
      <c r="BK1635" s="12" t="s">
        <v>9479</v>
      </c>
      <c r="BL1635" t="s">
        <v>9503</v>
      </c>
      <c r="BM1635" t="s">
        <v>87</v>
      </c>
      <c r="BN1635" t="s">
        <v>271</v>
      </c>
      <c r="BO1635" t="s">
        <v>9498</v>
      </c>
      <c r="BP1635">
        <v>1</v>
      </c>
      <c r="BQ1635">
        <v>13400159</v>
      </c>
      <c r="BR1635" s="12" t="s">
        <v>9479</v>
      </c>
      <c r="BS1635">
        <v>4081</v>
      </c>
      <c r="BT1635" t="s">
        <v>9482</v>
      </c>
      <c r="BU1635" t="s">
        <v>69</v>
      </c>
      <c r="BV1635" t="s">
        <v>69</v>
      </c>
      <c r="BW1635" t="s">
        <v>69</v>
      </c>
    </row>
    <row r="1636" spans="1:75" x14ac:dyDescent="0.2">
      <c r="A1636" t="s">
        <v>9489</v>
      </c>
      <c r="B1636" t="s">
        <v>9510</v>
      </c>
      <c r="C1636" t="s">
        <v>9511</v>
      </c>
      <c r="D1636" t="s">
        <v>9512</v>
      </c>
      <c r="E1636" t="s">
        <v>9513</v>
      </c>
      <c r="F1636" t="s">
        <v>9494</v>
      </c>
      <c r="G1636" s="3" t="s">
        <v>159</v>
      </c>
      <c r="H1636" s="3" t="s">
        <v>9469</v>
      </c>
      <c r="I1636" s="3" t="s">
        <v>436</v>
      </c>
      <c r="J1636" s="3" t="s">
        <v>9495</v>
      </c>
      <c r="K1636" s="3" t="s">
        <v>73</v>
      </c>
      <c r="L1636" s="6" t="s">
        <v>9470</v>
      </c>
      <c r="M1636" s="24" t="s">
        <v>6398</v>
      </c>
      <c r="N1636" s="5" t="s">
        <v>9514</v>
      </c>
      <c r="O1636" s="24" t="s">
        <v>30786</v>
      </c>
      <c r="T1636" t="str">
        <f>IF(X1636 &lt;&gt; "", CONCATENATE(Table1[[#This Row],[bioproject]],".",Table1[[#This Row],[Replicate group]]), "")</f>
        <v/>
      </c>
      <c r="AA1636" s="6" t="str">
        <f>IF(Table1[[#This Row],[fungi_species]] &lt;&gt; "", CONCATENATE(LEFT(Table1[[#This Row],[fungi_species]],2), LEFT(_xlfn.TEXTAFTER(Table1[[#This Row],[fungi_species]], " ", 1),3)),"")</f>
        <v/>
      </c>
      <c r="AB1636" s="7"/>
      <c r="AC1636" t="s">
        <v>9515</v>
      </c>
      <c r="AD1636" t="s">
        <v>9515</v>
      </c>
      <c r="AE1636" t="s">
        <v>159</v>
      </c>
      <c r="AF1636" s="22" t="s">
        <v>9516</v>
      </c>
      <c r="AG1636" s="24" t="s">
        <v>69</v>
      </c>
      <c r="AH1636" t="s">
        <v>149</v>
      </c>
      <c r="AI1636" t="s">
        <v>150</v>
      </c>
      <c r="AJ1636" s="7"/>
      <c r="AK1636" s="7"/>
      <c r="AL1636"/>
      <c r="AN1636" s="7"/>
      <c r="AO1636" s="7" t="s">
        <v>5488</v>
      </c>
      <c r="AP1636"/>
      <c r="AQ1636"/>
      <c r="AU1636" s="5"/>
      <c r="AV1636" s="5"/>
      <c r="AW1636" t="s">
        <v>5488</v>
      </c>
      <c r="AX1636" t="s">
        <v>5488</v>
      </c>
      <c r="AY1636" t="s">
        <v>69</v>
      </c>
      <c r="AZ1636" t="s">
        <v>69</v>
      </c>
      <c r="BA1636" t="s">
        <v>69</v>
      </c>
      <c r="BB1636" t="s">
        <v>69</v>
      </c>
      <c r="BC1636" t="s">
        <v>69</v>
      </c>
      <c r="BD1636" t="s">
        <v>9498</v>
      </c>
      <c r="BE1636" t="s">
        <v>9499</v>
      </c>
      <c r="BF1636" t="s">
        <v>9498</v>
      </c>
      <c r="BG1636" t="s">
        <v>9501</v>
      </c>
      <c r="BH1636" t="s">
        <v>5527</v>
      </c>
      <c r="BI1636" t="s">
        <v>5488</v>
      </c>
      <c r="BJ1636" t="s">
        <v>2780</v>
      </c>
      <c r="BK1636" s="12" t="s">
        <v>9479</v>
      </c>
      <c r="BL1636" t="s">
        <v>9503</v>
      </c>
      <c r="BM1636" t="s">
        <v>87</v>
      </c>
      <c r="BN1636" t="s">
        <v>271</v>
      </c>
      <c r="BO1636" t="s">
        <v>9498</v>
      </c>
      <c r="BP1636">
        <v>1</v>
      </c>
      <c r="BQ1636">
        <v>18528550</v>
      </c>
      <c r="BR1636" s="12" t="s">
        <v>9479</v>
      </c>
      <c r="BS1636">
        <v>4081</v>
      </c>
      <c r="BT1636" t="s">
        <v>9482</v>
      </c>
      <c r="BU1636" t="s">
        <v>69</v>
      </c>
      <c r="BV1636" t="s">
        <v>69</v>
      </c>
      <c r="BW1636" t="s">
        <v>69</v>
      </c>
    </row>
    <row r="1637" spans="1:75" x14ac:dyDescent="0.2">
      <c r="A1637" t="s">
        <v>9489</v>
      </c>
      <c r="B1637" t="s">
        <v>9517</v>
      </c>
      <c r="C1637" t="s">
        <v>9518</v>
      </c>
      <c r="D1637" t="s">
        <v>9519</v>
      </c>
      <c r="E1637" t="s">
        <v>9520</v>
      </c>
      <c r="F1637" t="s">
        <v>9494</v>
      </c>
      <c r="G1637" s="3" t="s">
        <v>159</v>
      </c>
      <c r="H1637" s="3" t="s">
        <v>9469</v>
      </c>
      <c r="I1637" s="3" t="s">
        <v>436</v>
      </c>
      <c r="J1637" s="3" t="s">
        <v>9495</v>
      </c>
      <c r="K1637" s="3" t="s">
        <v>73</v>
      </c>
      <c r="L1637" s="6" t="s">
        <v>9470</v>
      </c>
      <c r="M1637" s="24" t="s">
        <v>6398</v>
      </c>
      <c r="N1637" s="5" t="s">
        <v>9514</v>
      </c>
      <c r="O1637" s="24" t="s">
        <v>30786</v>
      </c>
      <c r="T1637" t="str">
        <f>IF(X1637 &lt;&gt; "", CONCATENATE(Table1[[#This Row],[bioproject]],".",Table1[[#This Row],[Replicate group]]), "")</f>
        <v/>
      </c>
      <c r="AA1637" s="6" t="str">
        <f>IF(Table1[[#This Row],[fungi_species]] &lt;&gt; "", CONCATENATE(LEFT(Table1[[#This Row],[fungi_species]],2), LEFT(_xlfn.TEXTAFTER(Table1[[#This Row],[fungi_species]], " ", 1),3)),"")</f>
        <v/>
      </c>
      <c r="AB1637" s="7"/>
      <c r="AC1637" t="s">
        <v>9521</v>
      </c>
      <c r="AD1637" t="s">
        <v>9521</v>
      </c>
      <c r="AE1637" t="s">
        <v>159</v>
      </c>
      <c r="AF1637" s="22" t="s">
        <v>9522</v>
      </c>
      <c r="AG1637" s="24" t="s">
        <v>69</v>
      </c>
      <c r="AH1637" t="s">
        <v>149</v>
      </c>
      <c r="AI1637" t="s">
        <v>150</v>
      </c>
      <c r="AJ1637" s="7"/>
      <c r="AK1637" s="7"/>
      <c r="AL1637"/>
      <c r="AN1637" s="7"/>
      <c r="AO1637" s="7" t="s">
        <v>5488</v>
      </c>
      <c r="AP1637"/>
      <c r="AQ1637"/>
      <c r="AU1637" s="5"/>
      <c r="AV1637" s="5"/>
      <c r="AW1637" t="s">
        <v>5488</v>
      </c>
      <c r="AX1637" t="s">
        <v>5488</v>
      </c>
      <c r="AY1637" t="s">
        <v>69</v>
      </c>
      <c r="AZ1637" t="s">
        <v>69</v>
      </c>
      <c r="BA1637" t="s">
        <v>69</v>
      </c>
      <c r="BB1637" t="s">
        <v>69</v>
      </c>
      <c r="BC1637" t="s">
        <v>69</v>
      </c>
      <c r="BD1637" t="s">
        <v>9498</v>
      </c>
      <c r="BE1637" t="s">
        <v>9499</v>
      </c>
      <c r="BF1637" t="s">
        <v>9498</v>
      </c>
      <c r="BG1637" t="s">
        <v>9501</v>
      </c>
      <c r="BH1637" t="s">
        <v>5527</v>
      </c>
      <c r="BI1637" t="s">
        <v>5488</v>
      </c>
      <c r="BJ1637" t="s">
        <v>2780</v>
      </c>
      <c r="BK1637" s="12" t="s">
        <v>9479</v>
      </c>
      <c r="BL1637" t="s">
        <v>9503</v>
      </c>
      <c r="BM1637" t="s">
        <v>87</v>
      </c>
      <c r="BN1637" t="s">
        <v>271</v>
      </c>
      <c r="BO1637" t="s">
        <v>9498</v>
      </c>
      <c r="BP1637">
        <v>1</v>
      </c>
      <c r="BQ1637">
        <v>11026240</v>
      </c>
      <c r="BR1637" s="12" t="s">
        <v>9479</v>
      </c>
      <c r="BS1637">
        <v>4081</v>
      </c>
      <c r="BT1637" t="s">
        <v>9482</v>
      </c>
      <c r="BU1637" t="s">
        <v>69</v>
      </c>
      <c r="BV1637" t="s">
        <v>69</v>
      </c>
      <c r="BW1637" t="s">
        <v>69</v>
      </c>
    </row>
    <row r="1638" spans="1:75" x14ac:dyDescent="0.2">
      <c r="A1638" t="s">
        <v>9523</v>
      </c>
      <c r="B1638" t="s">
        <v>9524</v>
      </c>
      <c r="C1638" t="s">
        <v>9525</v>
      </c>
      <c r="D1638" t="s">
        <v>9526</v>
      </c>
      <c r="E1638" t="s">
        <v>9527</v>
      </c>
      <c r="F1638">
        <v>27066061</v>
      </c>
      <c r="G1638" s="3" t="s">
        <v>9528</v>
      </c>
      <c r="H1638" s="3" t="s">
        <v>367</v>
      </c>
      <c r="I1638" s="3" t="s">
        <v>2798</v>
      </c>
      <c r="J1638" s="3" t="s">
        <v>6953</v>
      </c>
      <c r="K1638" s="3" t="s">
        <v>73</v>
      </c>
      <c r="L1638" s="6" t="s">
        <v>9529</v>
      </c>
      <c r="M1638" s="24" t="s">
        <v>6398</v>
      </c>
      <c r="N1638" s="5" t="s">
        <v>2769</v>
      </c>
      <c r="O1638" s="24" t="s">
        <v>30786</v>
      </c>
      <c r="T1638" t="str">
        <f>IF(X1638 &lt;&gt; "", CONCATENATE(Table1[[#This Row],[bioproject]],".",Table1[[#This Row],[Replicate group]]), "")</f>
        <v/>
      </c>
      <c r="Z1638" s="66" t="s">
        <v>370</v>
      </c>
      <c r="AA1638" s="6" t="str">
        <f>IF(Table1[[#This Row],[fungi_species]] &lt;&gt; "", CONCATENATE(LEFT(Table1[[#This Row],[fungi_species]],2), LEFT(_xlfn.TEXTAFTER(Table1[[#This Row],[fungi_species]], " ", 1),3)),"")</f>
        <v>Rhirr</v>
      </c>
      <c r="AB1638" s="7"/>
      <c r="AC1638" t="s">
        <v>9534</v>
      </c>
      <c r="AD1638" t="s">
        <v>9534</v>
      </c>
      <c r="AE1638" t="s">
        <v>159</v>
      </c>
      <c r="AF1638" s="22" t="s">
        <v>9537</v>
      </c>
      <c r="AG1638" s="24" t="s">
        <v>69</v>
      </c>
      <c r="AH1638" t="s">
        <v>149</v>
      </c>
      <c r="AI1638" t="s">
        <v>150</v>
      </c>
      <c r="AJ1638" s="7"/>
      <c r="AK1638" s="7"/>
      <c r="AL1638">
        <v>588596</v>
      </c>
      <c r="AN1638" s="7" t="s">
        <v>415</v>
      </c>
      <c r="AO1638" s="7" t="s">
        <v>5488</v>
      </c>
      <c r="AP1638" t="s">
        <v>5488</v>
      </c>
      <c r="AQ1638" s="7" t="s">
        <v>5488</v>
      </c>
      <c r="AR1638" s="7" t="s">
        <v>5488</v>
      </c>
      <c r="AS1638" s="7" t="s">
        <v>5488</v>
      </c>
      <c r="AT1638" s="7" t="s">
        <v>5488</v>
      </c>
      <c r="AU1638" s="7" t="s">
        <v>5488</v>
      </c>
      <c r="AV1638" s="7" t="s">
        <v>5488</v>
      </c>
      <c r="AW1638" t="s">
        <v>5488</v>
      </c>
      <c r="AX1638" t="s">
        <v>5488</v>
      </c>
      <c r="AY1638" t="s">
        <v>69</v>
      </c>
      <c r="AZ1638" t="s">
        <v>9530</v>
      </c>
      <c r="BA1638" t="s">
        <v>179</v>
      </c>
      <c r="BB1638">
        <v>2016</v>
      </c>
      <c r="BC1638" t="s">
        <v>9531</v>
      </c>
      <c r="BD1638" t="s">
        <v>9532</v>
      </c>
      <c r="BE1638" t="s">
        <v>9533</v>
      </c>
      <c r="BF1638" t="s">
        <v>9532</v>
      </c>
      <c r="BG1638" t="s">
        <v>9535</v>
      </c>
      <c r="BH1638" t="s">
        <v>5527</v>
      </c>
      <c r="BI1638" t="s">
        <v>5488</v>
      </c>
      <c r="BJ1638" t="s">
        <v>2780</v>
      </c>
      <c r="BK1638" s="12" t="s">
        <v>9536</v>
      </c>
      <c r="BL1638" t="s">
        <v>9538</v>
      </c>
      <c r="BM1638" t="s">
        <v>87</v>
      </c>
      <c r="BN1638" t="s">
        <v>271</v>
      </c>
      <c r="BO1638" t="s">
        <v>9532</v>
      </c>
      <c r="BP1638">
        <v>1</v>
      </c>
      <c r="BQ1638">
        <v>14191678</v>
      </c>
      <c r="BR1638" s="12" t="s">
        <v>9536</v>
      </c>
      <c r="BS1638">
        <v>4081</v>
      </c>
      <c r="BT1638" t="s">
        <v>9539</v>
      </c>
      <c r="BU1638" t="s">
        <v>69</v>
      </c>
      <c r="BV1638" t="s">
        <v>69</v>
      </c>
      <c r="BW1638" t="s">
        <v>69</v>
      </c>
    </row>
    <row r="1639" spans="1:75" x14ac:dyDescent="0.2">
      <c r="A1639" t="s">
        <v>9523</v>
      </c>
      <c r="B1639" t="s">
        <v>9540</v>
      </c>
      <c r="C1639" t="s">
        <v>9541</v>
      </c>
      <c r="D1639" t="s">
        <v>9542</v>
      </c>
      <c r="E1639" t="s">
        <v>9543</v>
      </c>
      <c r="F1639">
        <v>27066061</v>
      </c>
      <c r="G1639" s="3" t="s">
        <v>9528</v>
      </c>
      <c r="H1639" s="3" t="s">
        <v>367</v>
      </c>
      <c r="I1639" s="3" t="s">
        <v>2798</v>
      </c>
      <c r="J1639" s="3" t="s">
        <v>6953</v>
      </c>
      <c r="K1639" s="3" t="s">
        <v>73</v>
      </c>
      <c r="L1639" s="6" t="s">
        <v>9529</v>
      </c>
      <c r="M1639" s="24" t="s">
        <v>6398</v>
      </c>
      <c r="N1639" s="5" t="s">
        <v>2769</v>
      </c>
      <c r="O1639" s="24" t="s">
        <v>30786</v>
      </c>
      <c r="T1639" t="str">
        <f>IF(X1639 &lt;&gt; "", CONCATENATE(Table1[[#This Row],[bioproject]],".",Table1[[#This Row],[Replicate group]]), "")</f>
        <v/>
      </c>
      <c r="Z1639" s="66" t="s">
        <v>370</v>
      </c>
      <c r="AA1639" s="6" t="str">
        <f>IF(Table1[[#This Row],[fungi_species]] &lt;&gt; "", CONCATENATE(LEFT(Table1[[#This Row],[fungi_species]],2), LEFT(_xlfn.TEXTAFTER(Table1[[#This Row],[fungi_species]], " ", 1),3)),"")</f>
        <v>Rhirr</v>
      </c>
      <c r="AB1639" s="7"/>
      <c r="AC1639" t="s">
        <v>9544</v>
      </c>
      <c r="AD1639" t="s">
        <v>9544</v>
      </c>
      <c r="AE1639" t="s">
        <v>159</v>
      </c>
      <c r="AF1639" s="22" t="s">
        <v>9545</v>
      </c>
      <c r="AG1639" s="24" t="s">
        <v>69</v>
      </c>
      <c r="AH1639" t="s">
        <v>149</v>
      </c>
      <c r="AI1639" t="s">
        <v>150</v>
      </c>
      <c r="AJ1639" s="7"/>
      <c r="AK1639" s="7"/>
      <c r="AL1639">
        <v>588597</v>
      </c>
      <c r="AN1639" s="7" t="s">
        <v>415</v>
      </c>
      <c r="AO1639" s="7" t="s">
        <v>5488</v>
      </c>
      <c r="AP1639" t="s">
        <v>5488</v>
      </c>
      <c r="AQ1639" s="7" t="s">
        <v>5488</v>
      </c>
      <c r="AR1639" s="7" t="s">
        <v>5488</v>
      </c>
      <c r="AS1639" s="7" t="s">
        <v>5488</v>
      </c>
      <c r="AT1639" s="7" t="s">
        <v>5488</v>
      </c>
      <c r="AU1639" s="7" t="s">
        <v>5488</v>
      </c>
      <c r="AV1639" s="7" t="s">
        <v>5488</v>
      </c>
      <c r="AW1639" t="s">
        <v>5488</v>
      </c>
      <c r="AX1639" t="s">
        <v>5488</v>
      </c>
      <c r="AY1639" t="s">
        <v>69</v>
      </c>
      <c r="AZ1639" t="s">
        <v>9530</v>
      </c>
      <c r="BA1639" t="s">
        <v>179</v>
      </c>
      <c r="BB1639">
        <v>2016</v>
      </c>
      <c r="BC1639" t="s">
        <v>9531</v>
      </c>
      <c r="BD1639" t="s">
        <v>9532</v>
      </c>
      <c r="BE1639" t="s">
        <v>9533</v>
      </c>
      <c r="BF1639" t="s">
        <v>9532</v>
      </c>
      <c r="BG1639" t="s">
        <v>9535</v>
      </c>
      <c r="BH1639" t="s">
        <v>5527</v>
      </c>
      <c r="BI1639" t="s">
        <v>5488</v>
      </c>
      <c r="BJ1639" t="s">
        <v>2780</v>
      </c>
      <c r="BK1639" s="12" t="s">
        <v>9536</v>
      </c>
      <c r="BL1639" t="s">
        <v>9538</v>
      </c>
      <c r="BM1639" t="s">
        <v>87</v>
      </c>
      <c r="BN1639" t="s">
        <v>271</v>
      </c>
      <c r="BO1639" t="s">
        <v>9532</v>
      </c>
      <c r="BP1639">
        <v>1</v>
      </c>
      <c r="BQ1639">
        <v>14231261</v>
      </c>
      <c r="BR1639" s="12" t="s">
        <v>9536</v>
      </c>
      <c r="BS1639">
        <v>4081</v>
      </c>
      <c r="BT1639" t="s">
        <v>9539</v>
      </c>
      <c r="BU1639" t="s">
        <v>69</v>
      </c>
      <c r="BV1639" t="s">
        <v>69</v>
      </c>
      <c r="BW1639" t="s">
        <v>69</v>
      </c>
    </row>
    <row r="1640" spans="1:75" x14ac:dyDescent="0.2">
      <c r="A1640" t="s">
        <v>6999</v>
      </c>
      <c r="B1640" t="s">
        <v>7000</v>
      </c>
      <c r="C1640" t="s">
        <v>7001</v>
      </c>
      <c r="D1640" t="s">
        <v>7002</v>
      </c>
      <c r="E1640" t="s">
        <v>7003</v>
      </c>
      <c r="F1640">
        <v>25807481</v>
      </c>
      <c r="G1640" s="3" t="s">
        <v>7004</v>
      </c>
      <c r="H1640" s="3" t="s">
        <v>1389</v>
      </c>
      <c r="J1640" s="3" t="s">
        <v>7005</v>
      </c>
      <c r="K1640" s="3" t="s">
        <v>2788</v>
      </c>
      <c r="M1640" s="24" t="s">
        <v>171</v>
      </c>
      <c r="N1640" s="5" t="s">
        <v>2769</v>
      </c>
      <c r="O1640" s="24" t="s">
        <v>30786</v>
      </c>
      <c r="P1640" s="20"/>
      <c r="Q1640" s="20"/>
      <c r="R1640" s="24" t="s">
        <v>170</v>
      </c>
      <c r="S1640" t="s">
        <v>3649</v>
      </c>
      <c r="T1640" t="str">
        <f>IF(X1640 &lt;&gt; "", CONCATENATE(Table1[[#This Row],[bioproject]],".",Table1[[#This Row],[Replicate group]]), "")</f>
        <v>PRJNA254525.A</v>
      </c>
      <c r="X1640" s="6" t="s">
        <v>27749</v>
      </c>
      <c r="Z1640" s="66" t="s">
        <v>1394</v>
      </c>
      <c r="AA1640" s="6" t="str">
        <f>IF(Table1[[#This Row],[fungi_species]] &lt;&gt; "", CONCATENATE(LEFT(Table1[[#This Row],[fungi_species]],2), LEFT(_xlfn.TEXTAFTER(Table1[[#This Row],[fungi_species]], " ", 1),3)),"")</f>
        <v>Scpom</v>
      </c>
      <c r="AB1640" s="7"/>
      <c r="AC1640" s="24" t="s">
        <v>7012</v>
      </c>
      <c r="AD1640" s="22" t="s">
        <v>7012</v>
      </c>
      <c r="AE1640" s="24" t="s">
        <v>159</v>
      </c>
      <c r="AF1640" s="22" t="s">
        <v>7014</v>
      </c>
      <c r="AG1640" s="24" t="s">
        <v>69</v>
      </c>
      <c r="AH1640" t="s">
        <v>149</v>
      </c>
      <c r="AI1640" t="s">
        <v>150</v>
      </c>
      <c r="AJ1640" s="7"/>
      <c r="AK1640" s="7" t="s">
        <v>414</v>
      </c>
      <c r="AL1640">
        <v>4896</v>
      </c>
      <c r="AN1640" s="7" t="s">
        <v>73</v>
      </c>
      <c r="AO1640" s="7"/>
      <c r="AP1640"/>
      <c r="AQ1640" t="s">
        <v>73</v>
      </c>
      <c r="AR1640" t="s">
        <v>7006</v>
      </c>
      <c r="AU1640" s="5"/>
      <c r="AV1640" s="5"/>
      <c r="AW1640" t="s">
        <v>1394</v>
      </c>
      <c r="AX1640" t="s">
        <v>1394</v>
      </c>
      <c r="AY1640" t="s">
        <v>69</v>
      </c>
      <c r="AZ1640" t="s">
        <v>7007</v>
      </c>
      <c r="BA1640" t="s">
        <v>4800</v>
      </c>
      <c r="BB1640" t="s">
        <v>7008</v>
      </c>
      <c r="BC1640" t="s">
        <v>7009</v>
      </c>
      <c r="BD1640" t="s">
        <v>7010</v>
      </c>
      <c r="BE1640" t="s">
        <v>7011</v>
      </c>
      <c r="BF1640" t="s">
        <v>7010</v>
      </c>
      <c r="BG1640" t="s">
        <v>7013</v>
      </c>
      <c r="BH1640" t="s">
        <v>5268</v>
      </c>
      <c r="BI1640" t="s">
        <v>1394</v>
      </c>
      <c r="BJ1640" t="s">
        <v>2780</v>
      </c>
      <c r="BK1640" s="12" t="s">
        <v>1404</v>
      </c>
      <c r="BL1640" t="s">
        <v>7015</v>
      </c>
      <c r="BM1640" t="s">
        <v>87</v>
      </c>
      <c r="BN1640" s="30" t="s">
        <v>271</v>
      </c>
      <c r="BO1640" t="s">
        <v>7010</v>
      </c>
      <c r="BP1640">
        <v>1</v>
      </c>
      <c r="BQ1640">
        <v>41714324</v>
      </c>
      <c r="BR1640" s="12" t="s">
        <v>1404</v>
      </c>
      <c r="BS1640">
        <v>4896</v>
      </c>
      <c r="BT1640" t="s">
        <v>7012</v>
      </c>
      <c r="BU1640" t="s">
        <v>69</v>
      </c>
      <c r="BV1640" t="s">
        <v>69</v>
      </c>
      <c r="BW1640" t="s">
        <v>69</v>
      </c>
    </row>
    <row r="1641" spans="1:75" x14ac:dyDescent="0.2">
      <c r="A1641" t="s">
        <v>7060</v>
      </c>
      <c r="B1641" t="s">
        <v>7061</v>
      </c>
      <c r="C1641" t="s">
        <v>7062</v>
      </c>
      <c r="D1641" t="s">
        <v>7063</v>
      </c>
      <c r="E1641" t="s">
        <v>7064</v>
      </c>
      <c r="F1641">
        <v>25543137</v>
      </c>
      <c r="G1641" s="3" t="s">
        <v>159</v>
      </c>
      <c r="H1641" s="3" t="s">
        <v>1389</v>
      </c>
      <c r="J1641" s="3" t="s">
        <v>1655</v>
      </c>
      <c r="K1641" s="3" t="s">
        <v>2788</v>
      </c>
      <c r="M1641" s="24" t="s">
        <v>171</v>
      </c>
      <c r="N1641" s="5" t="s">
        <v>2769</v>
      </c>
      <c r="O1641" s="24" t="s">
        <v>30786</v>
      </c>
      <c r="P1641" s="20"/>
      <c r="Q1641" s="20"/>
      <c r="R1641" s="24" t="s">
        <v>514</v>
      </c>
      <c r="S1641" t="s">
        <v>3649</v>
      </c>
      <c r="T1641" t="str">
        <f>IF(X1641 &lt;&gt; "", CONCATENATE(Table1[[#This Row],[bioproject]],".",Table1[[#This Row],[Replicate group]]), "")</f>
        <v>PRJNA259168.B</v>
      </c>
      <c r="X1641" s="6" t="s">
        <v>30760</v>
      </c>
      <c r="Z1641" s="66" t="s">
        <v>1394</v>
      </c>
      <c r="AA1641" s="6" t="str">
        <f>IF(Table1[[#This Row],[fungi_species]] &lt;&gt; "", CONCATENATE(LEFT(Table1[[#This Row],[fungi_species]],2), LEFT(_xlfn.TEXTAFTER(Table1[[#This Row],[fungi_species]], " ", 1),3)),"")</f>
        <v>Scpom</v>
      </c>
      <c r="AB1641" s="7"/>
      <c r="AC1641" s="24" t="s">
        <v>7071</v>
      </c>
      <c r="AD1641" s="22" t="s">
        <v>7071</v>
      </c>
      <c r="AE1641" s="24" t="s">
        <v>159</v>
      </c>
      <c r="AF1641" s="22" t="s">
        <v>7073</v>
      </c>
      <c r="AG1641" s="24" t="s">
        <v>69</v>
      </c>
      <c r="AH1641" t="s">
        <v>149</v>
      </c>
      <c r="AI1641" t="s">
        <v>516</v>
      </c>
      <c r="AJ1641" s="7"/>
      <c r="AK1641" s="7" t="s">
        <v>6474</v>
      </c>
      <c r="AL1641">
        <v>4896</v>
      </c>
      <c r="AN1641" s="7" t="s">
        <v>73</v>
      </c>
      <c r="AO1641" s="7"/>
      <c r="AP1641"/>
      <c r="AQ1641" t="s">
        <v>73</v>
      </c>
      <c r="AR1641" t="s">
        <v>7065</v>
      </c>
      <c r="AU1641" s="5"/>
      <c r="AV1641" s="5"/>
      <c r="AW1641" t="s">
        <v>1394</v>
      </c>
      <c r="AX1641" t="s">
        <v>1394</v>
      </c>
      <c r="AY1641" t="s">
        <v>69</v>
      </c>
      <c r="AZ1641" t="s">
        <v>7066</v>
      </c>
      <c r="BA1641" t="s">
        <v>7067</v>
      </c>
      <c r="BB1641" t="s">
        <v>7068</v>
      </c>
      <c r="BC1641" t="s">
        <v>7069</v>
      </c>
      <c r="BD1641" t="s">
        <v>7070</v>
      </c>
      <c r="BE1641" t="s">
        <v>5294</v>
      </c>
      <c r="BF1641" t="s">
        <v>7070</v>
      </c>
      <c r="BG1641" t="s">
        <v>5296</v>
      </c>
      <c r="BH1641" t="s">
        <v>5268</v>
      </c>
      <c r="BI1641" t="s">
        <v>1394</v>
      </c>
      <c r="BJ1641" t="s">
        <v>2780</v>
      </c>
      <c r="BK1641" s="12" t="s">
        <v>7072</v>
      </c>
      <c r="BL1641" t="s">
        <v>7074</v>
      </c>
      <c r="BM1641" t="s">
        <v>87</v>
      </c>
      <c r="BN1641" s="30" t="s">
        <v>271</v>
      </c>
      <c r="BO1641" t="s">
        <v>7075</v>
      </c>
      <c r="BP1641">
        <v>1</v>
      </c>
      <c r="BQ1641">
        <v>16619416</v>
      </c>
      <c r="BR1641" s="12" t="s">
        <v>7072</v>
      </c>
      <c r="BS1641">
        <v>4896</v>
      </c>
      <c r="BT1641" t="s">
        <v>7076</v>
      </c>
      <c r="BU1641" t="s">
        <v>69</v>
      </c>
      <c r="BV1641" t="s">
        <v>69</v>
      </c>
      <c r="BW1641" t="s">
        <v>69</v>
      </c>
    </row>
    <row r="1642" spans="1:75" x14ac:dyDescent="0.2">
      <c r="A1642" t="s">
        <v>7060</v>
      </c>
      <c r="B1642" t="s">
        <v>7077</v>
      </c>
      <c r="C1642" t="s">
        <v>7078</v>
      </c>
      <c r="D1642" t="s">
        <v>7079</v>
      </c>
      <c r="E1642" t="s">
        <v>7080</v>
      </c>
      <c r="F1642">
        <v>25543137</v>
      </c>
      <c r="G1642" s="3" t="s">
        <v>159</v>
      </c>
      <c r="H1642" s="3" t="s">
        <v>1389</v>
      </c>
      <c r="J1642" s="3" t="s">
        <v>1655</v>
      </c>
      <c r="K1642" s="3" t="s">
        <v>2788</v>
      </c>
      <c r="M1642" s="24" t="s">
        <v>171</v>
      </c>
      <c r="N1642" s="5" t="s">
        <v>2769</v>
      </c>
      <c r="O1642" s="24" t="s">
        <v>30786</v>
      </c>
      <c r="P1642" s="20"/>
      <c r="Q1642" s="20"/>
      <c r="R1642" s="24" t="s">
        <v>514</v>
      </c>
      <c r="S1642" t="s">
        <v>3649</v>
      </c>
      <c r="T1642" t="str">
        <f>IF(X1642 &lt;&gt; "", CONCATENATE(Table1[[#This Row],[bioproject]],".",Table1[[#This Row],[Replicate group]]), "")</f>
        <v>PRJNA259168.C</v>
      </c>
      <c r="X1642" s="6" t="s">
        <v>30782</v>
      </c>
      <c r="Z1642" s="66" t="s">
        <v>1394</v>
      </c>
      <c r="AA1642" s="6" t="str">
        <f>IF(Table1[[#This Row],[fungi_species]] &lt;&gt; "", CONCATENATE(LEFT(Table1[[#This Row],[fungi_species]],2), LEFT(_xlfn.TEXTAFTER(Table1[[#This Row],[fungi_species]], " ", 1),3)),"")</f>
        <v>Scpom</v>
      </c>
      <c r="AB1642" s="7"/>
      <c r="AC1642" s="24" t="s">
        <v>7081</v>
      </c>
      <c r="AD1642" s="22" t="s">
        <v>7081</v>
      </c>
      <c r="AE1642" s="24" t="s">
        <v>159</v>
      </c>
      <c r="AF1642" s="22" t="s">
        <v>7082</v>
      </c>
      <c r="AG1642" s="24" t="s">
        <v>69</v>
      </c>
      <c r="AH1642" t="s">
        <v>149</v>
      </c>
      <c r="AI1642" t="s">
        <v>516</v>
      </c>
      <c r="AJ1642" s="7"/>
      <c r="AK1642" s="7" t="s">
        <v>6474</v>
      </c>
      <c r="AL1642">
        <v>4896</v>
      </c>
      <c r="AN1642" s="7" t="s">
        <v>73</v>
      </c>
      <c r="AO1642" s="7"/>
      <c r="AP1642"/>
      <c r="AQ1642" t="s">
        <v>73</v>
      </c>
      <c r="AR1642" t="s">
        <v>7065</v>
      </c>
      <c r="AU1642" s="5"/>
      <c r="AV1642" s="5"/>
      <c r="AW1642" t="s">
        <v>1394</v>
      </c>
      <c r="AX1642" t="s">
        <v>1394</v>
      </c>
      <c r="AY1642" t="s">
        <v>69</v>
      </c>
      <c r="AZ1642" t="s">
        <v>7066</v>
      </c>
      <c r="BA1642" t="s">
        <v>7067</v>
      </c>
      <c r="BB1642" t="s">
        <v>7068</v>
      </c>
      <c r="BC1642" t="s">
        <v>7069</v>
      </c>
      <c r="BD1642" t="s">
        <v>7070</v>
      </c>
      <c r="BE1642" t="s">
        <v>5294</v>
      </c>
      <c r="BF1642" t="s">
        <v>7070</v>
      </c>
      <c r="BG1642" t="s">
        <v>5296</v>
      </c>
      <c r="BH1642" t="s">
        <v>5268</v>
      </c>
      <c r="BI1642" t="s">
        <v>1394</v>
      </c>
      <c r="BJ1642" t="s">
        <v>2780</v>
      </c>
      <c r="BK1642" s="12" t="s">
        <v>7072</v>
      </c>
      <c r="BL1642" t="s">
        <v>7074</v>
      </c>
      <c r="BM1642" t="s">
        <v>87</v>
      </c>
      <c r="BN1642" s="30" t="s">
        <v>271</v>
      </c>
      <c r="BO1642" t="s">
        <v>7075</v>
      </c>
      <c r="BP1642">
        <v>1</v>
      </c>
      <c r="BQ1642">
        <v>29029779</v>
      </c>
      <c r="BR1642" s="12" t="s">
        <v>7072</v>
      </c>
      <c r="BS1642">
        <v>4896</v>
      </c>
      <c r="BT1642" t="s">
        <v>7076</v>
      </c>
      <c r="BU1642" t="s">
        <v>69</v>
      </c>
      <c r="BV1642" t="s">
        <v>69</v>
      </c>
      <c r="BW1642" t="s">
        <v>69</v>
      </c>
    </row>
    <row r="1643" spans="1:75" x14ac:dyDescent="0.2">
      <c r="A1643" t="s">
        <v>7060</v>
      </c>
      <c r="B1643" t="s">
        <v>7083</v>
      </c>
      <c r="C1643" t="s">
        <v>7084</v>
      </c>
      <c r="D1643" t="s">
        <v>7085</v>
      </c>
      <c r="E1643" t="s">
        <v>7086</v>
      </c>
      <c r="F1643">
        <v>25543137</v>
      </c>
      <c r="G1643" s="3" t="s">
        <v>159</v>
      </c>
      <c r="H1643" s="3" t="s">
        <v>1389</v>
      </c>
      <c r="J1643" s="3" t="s">
        <v>1655</v>
      </c>
      <c r="K1643" s="3" t="s">
        <v>2788</v>
      </c>
      <c r="M1643" s="24" t="s">
        <v>171</v>
      </c>
      <c r="N1643" s="5" t="s">
        <v>2769</v>
      </c>
      <c r="O1643" s="24" t="s">
        <v>30786</v>
      </c>
      <c r="P1643" s="20"/>
      <c r="Q1643" s="20"/>
      <c r="R1643" s="24" t="s">
        <v>514</v>
      </c>
      <c r="S1643" t="s">
        <v>3649</v>
      </c>
      <c r="T1643" t="str">
        <f>IF(X1643 &lt;&gt; "", CONCATENATE(Table1[[#This Row],[bioproject]],".",Table1[[#This Row],[Replicate group]]), "")</f>
        <v>PRJNA259168.D</v>
      </c>
      <c r="X1643" s="6" t="s">
        <v>30783</v>
      </c>
      <c r="Z1643" s="66" t="s">
        <v>1394</v>
      </c>
      <c r="AA1643" s="6" t="str">
        <f>IF(Table1[[#This Row],[fungi_species]] &lt;&gt; "", CONCATENATE(LEFT(Table1[[#This Row],[fungi_species]],2), LEFT(_xlfn.TEXTAFTER(Table1[[#This Row],[fungi_species]], " ", 1),3)),"")</f>
        <v>Scpom</v>
      </c>
      <c r="AB1643" s="7"/>
      <c r="AC1643" s="24" t="s">
        <v>7087</v>
      </c>
      <c r="AD1643" s="22" t="s">
        <v>7087</v>
      </c>
      <c r="AE1643" s="24" t="s">
        <v>159</v>
      </c>
      <c r="AF1643" s="22" t="s">
        <v>7088</v>
      </c>
      <c r="AG1643" s="24" t="s">
        <v>69</v>
      </c>
      <c r="AH1643" t="s">
        <v>149</v>
      </c>
      <c r="AI1643" t="s">
        <v>516</v>
      </c>
      <c r="AJ1643" s="7"/>
      <c r="AK1643" s="7" t="s">
        <v>6474</v>
      </c>
      <c r="AL1643">
        <v>4896</v>
      </c>
      <c r="AN1643" s="7" t="s">
        <v>73</v>
      </c>
      <c r="AO1643" s="7"/>
      <c r="AP1643"/>
      <c r="AQ1643" t="s">
        <v>73</v>
      </c>
      <c r="AR1643" t="s">
        <v>7065</v>
      </c>
      <c r="AU1643" s="5"/>
      <c r="AV1643" s="5"/>
      <c r="AW1643" t="s">
        <v>1394</v>
      </c>
      <c r="AX1643" t="s">
        <v>1394</v>
      </c>
      <c r="AY1643" t="s">
        <v>69</v>
      </c>
      <c r="AZ1643" t="s">
        <v>7066</v>
      </c>
      <c r="BA1643" t="s">
        <v>7067</v>
      </c>
      <c r="BB1643" t="s">
        <v>7068</v>
      </c>
      <c r="BC1643" t="s">
        <v>7069</v>
      </c>
      <c r="BD1643" t="s">
        <v>7070</v>
      </c>
      <c r="BE1643" t="s">
        <v>5294</v>
      </c>
      <c r="BF1643" t="s">
        <v>7070</v>
      </c>
      <c r="BG1643" t="s">
        <v>5296</v>
      </c>
      <c r="BH1643" t="s">
        <v>5268</v>
      </c>
      <c r="BI1643" t="s">
        <v>1394</v>
      </c>
      <c r="BJ1643" t="s">
        <v>2780</v>
      </c>
      <c r="BK1643" s="12" t="s">
        <v>7072</v>
      </c>
      <c r="BL1643" t="s">
        <v>7074</v>
      </c>
      <c r="BM1643" t="s">
        <v>87</v>
      </c>
      <c r="BN1643" s="30" t="s">
        <v>271</v>
      </c>
      <c r="BO1643" t="s">
        <v>7075</v>
      </c>
      <c r="BP1643">
        <v>1</v>
      </c>
      <c r="BQ1643">
        <v>13220316</v>
      </c>
      <c r="BR1643" s="12" t="s">
        <v>7072</v>
      </c>
      <c r="BS1643">
        <v>4896</v>
      </c>
      <c r="BT1643" t="s">
        <v>7076</v>
      </c>
      <c r="BU1643" t="s">
        <v>69</v>
      </c>
      <c r="BV1643" t="s">
        <v>69</v>
      </c>
      <c r="BW1643" t="s">
        <v>69</v>
      </c>
    </row>
    <row r="1644" spans="1:75" x14ac:dyDescent="0.2">
      <c r="A1644" t="s">
        <v>9546</v>
      </c>
      <c r="B1644" t="s">
        <v>9611</v>
      </c>
      <c r="C1644" t="s">
        <v>9612</v>
      </c>
      <c r="D1644" t="s">
        <v>9613</v>
      </c>
      <c r="E1644" t="s">
        <v>9614</v>
      </c>
      <c r="F1644">
        <v>27150822</v>
      </c>
      <c r="G1644" s="3" t="s">
        <v>9551</v>
      </c>
      <c r="I1644" s="3" t="s">
        <v>724</v>
      </c>
      <c r="J1644" s="3" t="s">
        <v>9552</v>
      </c>
      <c r="K1644" s="3" t="s">
        <v>171</v>
      </c>
      <c r="L1644" s="6" t="s">
        <v>9553</v>
      </c>
      <c r="M1644" s="24" t="s">
        <v>73</v>
      </c>
      <c r="N1644" s="5" t="s">
        <v>2769</v>
      </c>
      <c r="O1644" s="24" t="s">
        <v>30786</v>
      </c>
      <c r="P1644" s="20"/>
      <c r="Q1644" s="20"/>
      <c r="R1644" s="24" t="s">
        <v>514</v>
      </c>
      <c r="S1644" t="s">
        <v>3570</v>
      </c>
      <c r="T1644" t="str">
        <f>IF(X1644 &lt;&gt; "", CONCATENATE(Table1[[#This Row],[bioproject]],".",Table1[[#This Row],[Replicate group]]), "")</f>
        <v/>
      </c>
      <c r="Z1644" s="66" t="s">
        <v>9554</v>
      </c>
      <c r="AA1644" s="6" t="s">
        <v>31349</v>
      </c>
      <c r="AB1644" s="7"/>
      <c r="AC1644" s="24" t="s">
        <v>9615</v>
      </c>
      <c r="AD1644" s="22" t="s">
        <v>9615</v>
      </c>
      <c r="AE1644" s="24" t="s">
        <v>159</v>
      </c>
      <c r="AF1644" s="22" t="s">
        <v>9616</v>
      </c>
      <c r="AG1644" s="24" t="s">
        <v>69</v>
      </c>
      <c r="AH1644" t="s">
        <v>149</v>
      </c>
      <c r="AI1644" t="s">
        <v>516</v>
      </c>
      <c r="AJ1644" s="7"/>
      <c r="AK1644" s="7"/>
      <c r="AL1644"/>
      <c r="AN1644" s="7" t="s">
        <v>171</v>
      </c>
      <c r="AO1644" s="7" t="s">
        <v>3795</v>
      </c>
      <c r="AP1644"/>
      <c r="AQ1644"/>
      <c r="AU1644" s="5"/>
      <c r="AV1644" s="5"/>
      <c r="AW1644" t="s">
        <v>9555</v>
      </c>
      <c r="AX1644" t="s">
        <v>9555</v>
      </c>
      <c r="AY1644" t="s">
        <v>69</v>
      </c>
      <c r="AZ1644" t="s">
        <v>9556</v>
      </c>
      <c r="BA1644" t="s">
        <v>6985</v>
      </c>
      <c r="BB1644" t="s">
        <v>9557</v>
      </c>
      <c r="BC1644" t="s">
        <v>9558</v>
      </c>
      <c r="BD1644" t="s">
        <v>9559</v>
      </c>
      <c r="BE1644" t="s">
        <v>9560</v>
      </c>
      <c r="BF1644" t="s">
        <v>9559</v>
      </c>
      <c r="BG1644" t="s">
        <v>9562</v>
      </c>
      <c r="BH1644" t="s">
        <v>9563</v>
      </c>
      <c r="BI1644" t="s">
        <v>9555</v>
      </c>
      <c r="BJ1644" t="s">
        <v>2780</v>
      </c>
      <c r="BK1644" s="12" t="s">
        <v>9564</v>
      </c>
      <c r="BL1644" t="s">
        <v>9566</v>
      </c>
      <c r="BM1644" t="s">
        <v>87</v>
      </c>
      <c r="BN1644" s="30" t="s">
        <v>271</v>
      </c>
      <c r="BO1644" t="s">
        <v>9559</v>
      </c>
      <c r="BP1644">
        <v>1</v>
      </c>
      <c r="BQ1644">
        <v>18041629</v>
      </c>
      <c r="BR1644" s="12" t="s">
        <v>9567</v>
      </c>
      <c r="BS1644">
        <v>39946</v>
      </c>
      <c r="BT1644" t="s">
        <v>9568</v>
      </c>
      <c r="BU1644" t="s">
        <v>69</v>
      </c>
      <c r="BV1644" t="s">
        <v>69</v>
      </c>
      <c r="BW1644" t="s">
        <v>69</v>
      </c>
    </row>
    <row r="1645" spans="1:75" x14ac:dyDescent="0.2">
      <c r="A1645" t="s">
        <v>9546</v>
      </c>
      <c r="B1645" t="s">
        <v>9617</v>
      </c>
      <c r="C1645" t="s">
        <v>9618</v>
      </c>
      <c r="D1645" t="s">
        <v>9619</v>
      </c>
      <c r="E1645" t="s">
        <v>9620</v>
      </c>
      <c r="F1645">
        <v>27150822</v>
      </c>
      <c r="G1645" s="3" t="s">
        <v>9551</v>
      </c>
      <c r="I1645" s="3" t="s">
        <v>724</v>
      </c>
      <c r="J1645" s="3" t="s">
        <v>9552</v>
      </c>
      <c r="K1645" s="3" t="s">
        <v>171</v>
      </c>
      <c r="L1645" s="6" t="s">
        <v>9553</v>
      </c>
      <c r="M1645" s="24" t="s">
        <v>6398</v>
      </c>
      <c r="N1645" s="5" t="s">
        <v>2769</v>
      </c>
      <c r="O1645" s="24" t="s">
        <v>30786</v>
      </c>
      <c r="P1645" s="20"/>
      <c r="Q1645" s="20"/>
      <c r="R1645" s="24" t="s">
        <v>514</v>
      </c>
      <c r="S1645" t="s">
        <v>3570</v>
      </c>
      <c r="T1645" t="str">
        <f>IF(X1645 &lt;&gt; "", CONCATENATE(Table1[[#This Row],[bioproject]],".",Table1[[#This Row],[Replicate group]]), "")</f>
        <v/>
      </c>
      <c r="Z1645" s="66" t="s">
        <v>9554</v>
      </c>
      <c r="AA1645" s="6" t="s">
        <v>31349</v>
      </c>
      <c r="AB1645" s="7"/>
      <c r="AC1645" s="24" t="s">
        <v>9621</v>
      </c>
      <c r="AD1645" s="22" t="s">
        <v>9621</v>
      </c>
      <c r="AE1645" s="24" t="s">
        <v>159</v>
      </c>
      <c r="AF1645" s="22" t="s">
        <v>9622</v>
      </c>
      <c r="AG1645" s="24" t="s">
        <v>69</v>
      </c>
      <c r="AH1645" t="s">
        <v>149</v>
      </c>
      <c r="AI1645" t="s">
        <v>516</v>
      </c>
      <c r="AJ1645" s="7"/>
      <c r="AK1645" s="7"/>
      <c r="AL1645"/>
      <c r="AN1645" s="7" t="s">
        <v>171</v>
      </c>
      <c r="AO1645" s="7" t="s">
        <v>3795</v>
      </c>
      <c r="AP1645"/>
      <c r="AQ1645"/>
      <c r="AU1645" s="5"/>
      <c r="AV1645" s="5"/>
      <c r="AW1645" t="s">
        <v>9555</v>
      </c>
      <c r="AX1645" t="s">
        <v>9555</v>
      </c>
      <c r="AY1645" t="s">
        <v>69</v>
      </c>
      <c r="AZ1645" t="s">
        <v>9556</v>
      </c>
      <c r="BA1645" t="s">
        <v>6985</v>
      </c>
      <c r="BB1645" t="s">
        <v>9557</v>
      </c>
      <c r="BC1645" t="s">
        <v>9558</v>
      </c>
      <c r="BD1645" t="s">
        <v>9559</v>
      </c>
      <c r="BE1645" t="s">
        <v>9560</v>
      </c>
      <c r="BF1645" t="s">
        <v>9559</v>
      </c>
      <c r="BG1645" t="s">
        <v>9562</v>
      </c>
      <c r="BH1645" t="s">
        <v>9563</v>
      </c>
      <c r="BI1645" t="s">
        <v>9555</v>
      </c>
      <c r="BJ1645" t="s">
        <v>2780</v>
      </c>
      <c r="BK1645" s="12" t="s">
        <v>9564</v>
      </c>
      <c r="BL1645" t="s">
        <v>9566</v>
      </c>
      <c r="BM1645" t="s">
        <v>87</v>
      </c>
      <c r="BN1645" s="30" t="s">
        <v>271</v>
      </c>
      <c r="BO1645" t="s">
        <v>9559</v>
      </c>
      <c r="BP1645">
        <v>1</v>
      </c>
      <c r="BQ1645">
        <v>19844062</v>
      </c>
      <c r="BR1645" s="12" t="s">
        <v>9567</v>
      </c>
      <c r="BS1645">
        <v>39946</v>
      </c>
      <c r="BT1645" t="s">
        <v>9568</v>
      </c>
      <c r="BU1645" t="s">
        <v>69</v>
      </c>
      <c r="BV1645" t="s">
        <v>69</v>
      </c>
      <c r="BW1645" t="s">
        <v>69</v>
      </c>
    </row>
    <row r="1646" spans="1:75" x14ac:dyDescent="0.2">
      <c r="A1646" t="s">
        <v>9623</v>
      </c>
      <c r="B1646" t="s">
        <v>9624</v>
      </c>
      <c r="C1646" t="s">
        <v>9625</v>
      </c>
      <c r="D1646" t="s">
        <v>9626</v>
      </c>
      <c r="E1646" t="s">
        <v>9627</v>
      </c>
      <c r="F1646">
        <v>27150822</v>
      </c>
      <c r="G1646" s="3" t="s">
        <v>9551</v>
      </c>
      <c r="I1646" s="3" t="s">
        <v>724</v>
      </c>
      <c r="J1646" s="3" t="s">
        <v>3567</v>
      </c>
      <c r="K1646" s="3" t="s">
        <v>73</v>
      </c>
      <c r="L1646" s="6" t="s">
        <v>9553</v>
      </c>
      <c r="M1646" s="24" t="s">
        <v>6398</v>
      </c>
      <c r="N1646" s="5" t="s">
        <v>1397</v>
      </c>
      <c r="O1646" s="24" t="s">
        <v>30786</v>
      </c>
      <c r="R1646" s="24" t="s">
        <v>667</v>
      </c>
      <c r="T1646" t="str">
        <f>IF(X1646 &lt;&gt; "", CONCATENATE(Table1[[#This Row],[bioproject]],".",Table1[[#This Row],[Replicate group]]), "")</f>
        <v/>
      </c>
      <c r="AA1646" s="6" t="str">
        <f>IF(Table1[[#This Row],[fungi_species]] &lt;&gt; "", CONCATENATE(LEFT(Table1[[#This Row],[fungi_species]],2), LEFT(_xlfn.TEXTAFTER(Table1[[#This Row],[fungi_species]], " ", 1),3)),"")</f>
        <v/>
      </c>
      <c r="AB1646" s="7"/>
      <c r="AC1646" t="s">
        <v>9630</v>
      </c>
      <c r="AD1646" t="s">
        <v>9630</v>
      </c>
      <c r="AE1646" t="s">
        <v>159</v>
      </c>
      <c r="AF1646" s="22" t="s">
        <v>9631</v>
      </c>
      <c r="AG1646" s="24" t="s">
        <v>69</v>
      </c>
      <c r="AH1646" t="s">
        <v>441</v>
      </c>
      <c r="AI1646" t="s">
        <v>77</v>
      </c>
      <c r="AJ1646" s="7"/>
      <c r="AK1646" s="7"/>
      <c r="AL1646"/>
      <c r="AN1646" s="7"/>
      <c r="AO1646" s="7"/>
      <c r="AP1646"/>
      <c r="AQ1646"/>
      <c r="AU1646" s="5"/>
      <c r="AV1646" s="5"/>
      <c r="AW1646" t="s">
        <v>9555</v>
      </c>
      <c r="AX1646" t="s">
        <v>9555</v>
      </c>
      <c r="AY1646" t="s">
        <v>69</v>
      </c>
      <c r="AZ1646" t="s">
        <v>9556</v>
      </c>
      <c r="BA1646" t="s">
        <v>6985</v>
      </c>
      <c r="BB1646" t="s">
        <v>9557</v>
      </c>
      <c r="BC1646" t="s">
        <v>9558</v>
      </c>
      <c r="BD1646" t="s">
        <v>9628</v>
      </c>
      <c r="BE1646" t="s">
        <v>9629</v>
      </c>
      <c r="BF1646" t="s">
        <v>9628</v>
      </c>
      <c r="BG1646" t="s">
        <v>9562</v>
      </c>
      <c r="BH1646" t="s">
        <v>9563</v>
      </c>
      <c r="BI1646" t="s">
        <v>9555</v>
      </c>
      <c r="BJ1646" t="s">
        <v>3896</v>
      </c>
      <c r="BK1646" s="12" t="s">
        <v>9564</v>
      </c>
      <c r="BL1646" t="s">
        <v>9632</v>
      </c>
      <c r="BM1646" t="s">
        <v>87</v>
      </c>
      <c r="BN1646" t="s">
        <v>271</v>
      </c>
      <c r="BO1646" t="s">
        <v>9628</v>
      </c>
      <c r="BP1646">
        <v>1</v>
      </c>
      <c r="BQ1646">
        <v>10450325</v>
      </c>
      <c r="BR1646" s="12" t="s">
        <v>9633</v>
      </c>
      <c r="BS1646">
        <v>39946</v>
      </c>
      <c r="BT1646" t="s">
        <v>9568</v>
      </c>
      <c r="BU1646" t="s">
        <v>69</v>
      </c>
      <c r="BV1646" t="s">
        <v>69</v>
      </c>
      <c r="BW1646" t="s">
        <v>69</v>
      </c>
    </row>
    <row r="1647" spans="1:75" x14ac:dyDescent="0.2">
      <c r="A1647" t="s">
        <v>9623</v>
      </c>
      <c r="B1647" t="s">
        <v>9634</v>
      </c>
      <c r="C1647" t="s">
        <v>9635</v>
      </c>
      <c r="D1647" t="s">
        <v>9636</v>
      </c>
      <c r="E1647" t="s">
        <v>9637</v>
      </c>
      <c r="F1647">
        <v>27150822</v>
      </c>
      <c r="G1647" s="3" t="s">
        <v>9551</v>
      </c>
      <c r="I1647" s="3" t="s">
        <v>724</v>
      </c>
      <c r="J1647" s="3" t="s">
        <v>3567</v>
      </c>
      <c r="K1647" s="3" t="s">
        <v>73</v>
      </c>
      <c r="L1647" s="6" t="s">
        <v>9553</v>
      </c>
      <c r="M1647" s="24" t="s">
        <v>6398</v>
      </c>
      <c r="N1647" s="5" t="s">
        <v>1397</v>
      </c>
      <c r="O1647" s="24" t="s">
        <v>30786</v>
      </c>
      <c r="R1647" s="24" t="s">
        <v>667</v>
      </c>
      <c r="T1647" t="str">
        <f>IF(X1647 &lt;&gt; "", CONCATENATE(Table1[[#This Row],[bioproject]],".",Table1[[#This Row],[Replicate group]]), "")</f>
        <v/>
      </c>
      <c r="AA1647" s="6" t="str">
        <f>IF(Table1[[#This Row],[fungi_species]] &lt;&gt; "", CONCATENATE(LEFT(Table1[[#This Row],[fungi_species]],2), LEFT(_xlfn.TEXTAFTER(Table1[[#This Row],[fungi_species]], " ", 1),3)),"")</f>
        <v/>
      </c>
      <c r="AB1647" s="7"/>
      <c r="AC1647" t="s">
        <v>9638</v>
      </c>
      <c r="AD1647" t="s">
        <v>9638</v>
      </c>
      <c r="AE1647" t="s">
        <v>159</v>
      </c>
      <c r="AF1647" s="22" t="s">
        <v>9639</v>
      </c>
      <c r="AG1647" s="24" t="s">
        <v>69</v>
      </c>
      <c r="AH1647" t="s">
        <v>441</v>
      </c>
      <c r="AI1647" t="s">
        <v>77</v>
      </c>
      <c r="AJ1647" s="7"/>
      <c r="AK1647" s="7"/>
      <c r="AL1647"/>
      <c r="AN1647" s="7"/>
      <c r="AO1647" s="7"/>
      <c r="AP1647"/>
      <c r="AQ1647"/>
      <c r="AU1647" s="5"/>
      <c r="AV1647" s="5"/>
      <c r="AW1647" t="s">
        <v>9555</v>
      </c>
      <c r="AX1647" t="s">
        <v>9555</v>
      </c>
      <c r="AY1647" t="s">
        <v>69</v>
      </c>
      <c r="AZ1647" t="s">
        <v>9556</v>
      </c>
      <c r="BA1647" t="s">
        <v>6985</v>
      </c>
      <c r="BB1647" t="s">
        <v>9557</v>
      </c>
      <c r="BC1647" t="s">
        <v>9558</v>
      </c>
      <c r="BD1647" t="s">
        <v>9628</v>
      </c>
      <c r="BE1647" t="s">
        <v>9629</v>
      </c>
      <c r="BF1647" t="s">
        <v>9628</v>
      </c>
      <c r="BG1647" t="s">
        <v>9562</v>
      </c>
      <c r="BH1647" t="s">
        <v>9563</v>
      </c>
      <c r="BI1647" t="s">
        <v>9555</v>
      </c>
      <c r="BJ1647" t="s">
        <v>3896</v>
      </c>
      <c r="BK1647" s="12" t="s">
        <v>9564</v>
      </c>
      <c r="BL1647" t="s">
        <v>9632</v>
      </c>
      <c r="BM1647" t="s">
        <v>87</v>
      </c>
      <c r="BN1647" t="s">
        <v>271</v>
      </c>
      <c r="BO1647" t="s">
        <v>9628</v>
      </c>
      <c r="BP1647">
        <v>1</v>
      </c>
      <c r="BQ1647">
        <v>11689085</v>
      </c>
      <c r="BR1647" s="12" t="s">
        <v>9633</v>
      </c>
      <c r="BS1647">
        <v>39946</v>
      </c>
      <c r="BT1647" t="s">
        <v>9568</v>
      </c>
      <c r="BU1647" t="s">
        <v>69</v>
      </c>
      <c r="BV1647" t="s">
        <v>69</v>
      </c>
      <c r="BW1647" t="s">
        <v>69</v>
      </c>
    </row>
    <row r="1648" spans="1:75" x14ac:dyDescent="0.2">
      <c r="A1648" t="s">
        <v>9623</v>
      </c>
      <c r="B1648" t="s">
        <v>9640</v>
      </c>
      <c r="C1648" t="s">
        <v>9641</v>
      </c>
      <c r="D1648" t="s">
        <v>9642</v>
      </c>
      <c r="E1648" t="s">
        <v>9643</v>
      </c>
      <c r="F1648">
        <v>27150822</v>
      </c>
      <c r="G1648" s="3" t="s">
        <v>9551</v>
      </c>
      <c r="I1648" s="3" t="s">
        <v>724</v>
      </c>
      <c r="J1648" s="3" t="s">
        <v>3567</v>
      </c>
      <c r="K1648" s="3" t="s">
        <v>73</v>
      </c>
      <c r="L1648" s="6" t="s">
        <v>9553</v>
      </c>
      <c r="M1648" s="24" t="s">
        <v>6398</v>
      </c>
      <c r="N1648" s="5" t="s">
        <v>1397</v>
      </c>
      <c r="O1648" s="24" t="s">
        <v>30786</v>
      </c>
      <c r="R1648" s="24" t="s">
        <v>667</v>
      </c>
      <c r="T1648" t="str">
        <f>IF(X1648 &lt;&gt; "", CONCATENATE(Table1[[#This Row],[bioproject]],".",Table1[[#This Row],[Replicate group]]), "")</f>
        <v/>
      </c>
      <c r="AA1648" s="6" t="str">
        <f>IF(Table1[[#This Row],[fungi_species]] &lt;&gt; "", CONCATENATE(LEFT(Table1[[#This Row],[fungi_species]],2), LEFT(_xlfn.TEXTAFTER(Table1[[#This Row],[fungi_species]], " ", 1),3)),"")</f>
        <v/>
      </c>
      <c r="AB1648" s="7"/>
      <c r="AC1648" t="s">
        <v>9644</v>
      </c>
      <c r="AD1648" t="s">
        <v>9644</v>
      </c>
      <c r="AE1648" t="s">
        <v>159</v>
      </c>
      <c r="AF1648" s="22" t="s">
        <v>9645</v>
      </c>
      <c r="AG1648" s="24" t="s">
        <v>69</v>
      </c>
      <c r="AH1648" t="s">
        <v>441</v>
      </c>
      <c r="AI1648" t="s">
        <v>77</v>
      </c>
      <c r="AJ1648" s="7"/>
      <c r="AK1648" s="7"/>
      <c r="AL1648"/>
      <c r="AN1648" s="7"/>
      <c r="AO1648" s="7"/>
      <c r="AP1648"/>
      <c r="AQ1648"/>
      <c r="AU1648" s="5"/>
      <c r="AV1648" s="5"/>
      <c r="AW1648" t="s">
        <v>9555</v>
      </c>
      <c r="AX1648" t="s">
        <v>9555</v>
      </c>
      <c r="AY1648" t="s">
        <v>69</v>
      </c>
      <c r="AZ1648" t="s">
        <v>9556</v>
      </c>
      <c r="BA1648" t="s">
        <v>6985</v>
      </c>
      <c r="BB1648" t="s">
        <v>9557</v>
      </c>
      <c r="BC1648" t="s">
        <v>9558</v>
      </c>
      <c r="BD1648" t="s">
        <v>9628</v>
      </c>
      <c r="BE1648" t="s">
        <v>9629</v>
      </c>
      <c r="BF1648" t="s">
        <v>9628</v>
      </c>
      <c r="BG1648" t="s">
        <v>9562</v>
      </c>
      <c r="BH1648" t="s">
        <v>9563</v>
      </c>
      <c r="BI1648" t="s">
        <v>9555</v>
      </c>
      <c r="BJ1648" t="s">
        <v>3896</v>
      </c>
      <c r="BK1648" s="12" t="s">
        <v>9564</v>
      </c>
      <c r="BL1648" t="s">
        <v>9632</v>
      </c>
      <c r="BM1648" t="s">
        <v>87</v>
      </c>
      <c r="BN1648" t="s">
        <v>271</v>
      </c>
      <c r="BO1648" t="s">
        <v>9628</v>
      </c>
      <c r="BP1648">
        <v>1</v>
      </c>
      <c r="BQ1648">
        <v>11631657</v>
      </c>
      <c r="BR1648" s="12" t="s">
        <v>9633</v>
      </c>
      <c r="BS1648">
        <v>39946</v>
      </c>
      <c r="BT1648" t="s">
        <v>9568</v>
      </c>
      <c r="BU1648" t="s">
        <v>69</v>
      </c>
      <c r="BV1648" t="s">
        <v>69</v>
      </c>
      <c r="BW1648" t="s">
        <v>69</v>
      </c>
    </row>
    <row r="1649" spans="1:75" x14ac:dyDescent="0.2">
      <c r="A1649" t="s">
        <v>9623</v>
      </c>
      <c r="B1649" t="s">
        <v>9646</v>
      </c>
      <c r="C1649" t="s">
        <v>9647</v>
      </c>
      <c r="D1649" t="s">
        <v>9648</v>
      </c>
      <c r="E1649" t="s">
        <v>9649</v>
      </c>
      <c r="F1649">
        <v>27150822</v>
      </c>
      <c r="G1649" s="3" t="s">
        <v>9551</v>
      </c>
      <c r="I1649" s="3" t="s">
        <v>724</v>
      </c>
      <c r="J1649" s="3" t="s">
        <v>3567</v>
      </c>
      <c r="K1649" s="3" t="s">
        <v>73</v>
      </c>
      <c r="L1649" s="6" t="s">
        <v>9553</v>
      </c>
      <c r="M1649" s="24" t="s">
        <v>6398</v>
      </c>
      <c r="N1649" s="5" t="s">
        <v>1397</v>
      </c>
      <c r="O1649" s="24" t="s">
        <v>30786</v>
      </c>
      <c r="R1649" s="24" t="s">
        <v>667</v>
      </c>
      <c r="T1649" t="str">
        <f>IF(X1649 &lt;&gt; "", CONCATENATE(Table1[[#This Row],[bioproject]],".",Table1[[#This Row],[Replicate group]]), "")</f>
        <v/>
      </c>
      <c r="AA1649" s="6" t="str">
        <f>IF(Table1[[#This Row],[fungi_species]] &lt;&gt; "", CONCATENATE(LEFT(Table1[[#This Row],[fungi_species]],2), LEFT(_xlfn.TEXTAFTER(Table1[[#This Row],[fungi_species]], " ", 1),3)),"")</f>
        <v/>
      </c>
      <c r="AB1649" s="7"/>
      <c r="AC1649" t="s">
        <v>9650</v>
      </c>
      <c r="AD1649" t="s">
        <v>9650</v>
      </c>
      <c r="AE1649" t="s">
        <v>159</v>
      </c>
      <c r="AF1649" s="22" t="s">
        <v>9651</v>
      </c>
      <c r="AG1649" s="24" t="s">
        <v>69</v>
      </c>
      <c r="AH1649" t="s">
        <v>441</v>
      </c>
      <c r="AI1649" t="s">
        <v>77</v>
      </c>
      <c r="AJ1649" s="7"/>
      <c r="AK1649" s="7"/>
      <c r="AL1649"/>
      <c r="AN1649" s="7"/>
      <c r="AO1649" s="7"/>
      <c r="AP1649"/>
      <c r="AQ1649"/>
      <c r="AU1649" s="5"/>
      <c r="AV1649" s="5"/>
      <c r="AW1649" t="s">
        <v>9555</v>
      </c>
      <c r="AX1649" t="s">
        <v>9555</v>
      </c>
      <c r="AY1649" t="s">
        <v>69</v>
      </c>
      <c r="AZ1649" t="s">
        <v>9556</v>
      </c>
      <c r="BA1649" t="s">
        <v>6985</v>
      </c>
      <c r="BB1649" t="s">
        <v>9557</v>
      </c>
      <c r="BC1649" t="s">
        <v>9558</v>
      </c>
      <c r="BD1649" t="s">
        <v>9628</v>
      </c>
      <c r="BE1649" t="s">
        <v>9629</v>
      </c>
      <c r="BF1649" t="s">
        <v>9628</v>
      </c>
      <c r="BG1649" t="s">
        <v>9562</v>
      </c>
      <c r="BH1649" t="s">
        <v>9563</v>
      </c>
      <c r="BI1649" t="s">
        <v>9555</v>
      </c>
      <c r="BJ1649" t="s">
        <v>3896</v>
      </c>
      <c r="BK1649" s="12" t="s">
        <v>9564</v>
      </c>
      <c r="BL1649" t="s">
        <v>9632</v>
      </c>
      <c r="BM1649" t="s">
        <v>87</v>
      </c>
      <c r="BN1649" t="s">
        <v>271</v>
      </c>
      <c r="BO1649" t="s">
        <v>9628</v>
      </c>
      <c r="BP1649">
        <v>1</v>
      </c>
      <c r="BQ1649">
        <v>11171998</v>
      </c>
      <c r="BR1649" s="12" t="s">
        <v>9633</v>
      </c>
      <c r="BS1649">
        <v>39946</v>
      </c>
      <c r="BT1649" t="s">
        <v>9568</v>
      </c>
      <c r="BU1649" t="s">
        <v>69</v>
      </c>
      <c r="BV1649" t="s">
        <v>69</v>
      </c>
      <c r="BW1649" t="s">
        <v>69</v>
      </c>
    </row>
    <row r="1650" spans="1:75" x14ac:dyDescent="0.2">
      <c r="A1650" t="s">
        <v>9623</v>
      </c>
      <c r="B1650" t="s">
        <v>9652</v>
      </c>
      <c r="C1650" t="s">
        <v>9653</v>
      </c>
      <c r="D1650" t="s">
        <v>9654</v>
      </c>
      <c r="E1650" t="s">
        <v>9655</v>
      </c>
      <c r="F1650">
        <v>27150822</v>
      </c>
      <c r="G1650" s="3" t="s">
        <v>9551</v>
      </c>
      <c r="I1650" s="3" t="s">
        <v>724</v>
      </c>
      <c r="J1650" s="3" t="s">
        <v>3567</v>
      </c>
      <c r="K1650" s="3" t="s">
        <v>73</v>
      </c>
      <c r="L1650" s="6" t="s">
        <v>9553</v>
      </c>
      <c r="M1650" s="24" t="s">
        <v>6398</v>
      </c>
      <c r="N1650" s="5" t="s">
        <v>1397</v>
      </c>
      <c r="O1650" s="24" t="s">
        <v>30786</v>
      </c>
      <c r="R1650" s="24" t="s">
        <v>667</v>
      </c>
      <c r="T1650" t="str">
        <f>IF(X1650 &lt;&gt; "", CONCATENATE(Table1[[#This Row],[bioproject]],".",Table1[[#This Row],[Replicate group]]), "")</f>
        <v/>
      </c>
      <c r="AA1650" s="6" t="str">
        <f>IF(Table1[[#This Row],[fungi_species]] &lt;&gt; "", CONCATENATE(LEFT(Table1[[#This Row],[fungi_species]],2), LEFT(_xlfn.TEXTAFTER(Table1[[#This Row],[fungi_species]], " ", 1),3)),"")</f>
        <v/>
      </c>
      <c r="AB1650" s="7"/>
      <c r="AC1650" t="s">
        <v>9656</v>
      </c>
      <c r="AD1650" t="s">
        <v>9656</v>
      </c>
      <c r="AE1650" t="s">
        <v>159</v>
      </c>
      <c r="AF1650" s="22" t="s">
        <v>9657</v>
      </c>
      <c r="AG1650" s="24" t="s">
        <v>69</v>
      </c>
      <c r="AH1650" t="s">
        <v>441</v>
      </c>
      <c r="AI1650" t="s">
        <v>77</v>
      </c>
      <c r="AJ1650" s="7"/>
      <c r="AK1650" s="7"/>
      <c r="AL1650"/>
      <c r="AN1650" s="7"/>
      <c r="AO1650" s="7"/>
      <c r="AP1650"/>
      <c r="AQ1650"/>
      <c r="AU1650" s="5"/>
      <c r="AV1650" s="5"/>
      <c r="AW1650" t="s">
        <v>9555</v>
      </c>
      <c r="AX1650" t="s">
        <v>9555</v>
      </c>
      <c r="AY1650" t="s">
        <v>69</v>
      </c>
      <c r="AZ1650" t="s">
        <v>9556</v>
      </c>
      <c r="BA1650" t="s">
        <v>6985</v>
      </c>
      <c r="BB1650" t="s">
        <v>9557</v>
      </c>
      <c r="BC1650" t="s">
        <v>9558</v>
      </c>
      <c r="BD1650" t="s">
        <v>9628</v>
      </c>
      <c r="BE1650" t="s">
        <v>9629</v>
      </c>
      <c r="BF1650" t="s">
        <v>9628</v>
      </c>
      <c r="BG1650" t="s">
        <v>9562</v>
      </c>
      <c r="BH1650" t="s">
        <v>9563</v>
      </c>
      <c r="BI1650" t="s">
        <v>9555</v>
      </c>
      <c r="BJ1650" t="s">
        <v>3896</v>
      </c>
      <c r="BK1650" s="12" t="s">
        <v>9564</v>
      </c>
      <c r="BL1650" t="s">
        <v>9632</v>
      </c>
      <c r="BM1650" t="s">
        <v>87</v>
      </c>
      <c r="BN1650" t="s">
        <v>271</v>
      </c>
      <c r="BO1650" t="s">
        <v>9628</v>
      </c>
      <c r="BP1650">
        <v>1</v>
      </c>
      <c r="BQ1650">
        <v>11457477</v>
      </c>
      <c r="BR1650" s="12" t="s">
        <v>9633</v>
      </c>
      <c r="BS1650">
        <v>39946</v>
      </c>
      <c r="BT1650" t="s">
        <v>9568</v>
      </c>
      <c r="BU1650" t="s">
        <v>69</v>
      </c>
      <c r="BV1650" t="s">
        <v>69</v>
      </c>
      <c r="BW1650" t="s">
        <v>69</v>
      </c>
    </row>
    <row r="1651" spans="1:75" x14ac:dyDescent="0.2">
      <c r="A1651" t="s">
        <v>9623</v>
      </c>
      <c r="B1651" t="s">
        <v>9658</v>
      </c>
      <c r="C1651" t="s">
        <v>9659</v>
      </c>
      <c r="D1651" t="s">
        <v>9660</v>
      </c>
      <c r="E1651" t="s">
        <v>9661</v>
      </c>
      <c r="F1651">
        <v>27150822</v>
      </c>
      <c r="G1651" s="3" t="s">
        <v>9551</v>
      </c>
      <c r="I1651" s="3" t="s">
        <v>724</v>
      </c>
      <c r="J1651" s="3" t="s">
        <v>3567</v>
      </c>
      <c r="K1651" s="3" t="s">
        <v>73</v>
      </c>
      <c r="L1651" s="6" t="s">
        <v>9553</v>
      </c>
      <c r="M1651" s="24" t="s">
        <v>6398</v>
      </c>
      <c r="N1651" s="5" t="s">
        <v>1397</v>
      </c>
      <c r="O1651" s="24" t="s">
        <v>30786</v>
      </c>
      <c r="R1651" s="24" t="s">
        <v>667</v>
      </c>
      <c r="T1651" t="str">
        <f>IF(X1651 &lt;&gt; "", CONCATENATE(Table1[[#This Row],[bioproject]],".",Table1[[#This Row],[Replicate group]]), "")</f>
        <v/>
      </c>
      <c r="AA1651" s="6" t="str">
        <f>IF(Table1[[#This Row],[fungi_species]] &lt;&gt; "", CONCATENATE(LEFT(Table1[[#This Row],[fungi_species]],2), LEFT(_xlfn.TEXTAFTER(Table1[[#This Row],[fungi_species]], " ", 1),3)),"")</f>
        <v/>
      </c>
      <c r="AB1651" s="7"/>
      <c r="AC1651" t="s">
        <v>9662</v>
      </c>
      <c r="AD1651" t="s">
        <v>9662</v>
      </c>
      <c r="AE1651" t="s">
        <v>159</v>
      </c>
      <c r="AF1651" s="22" t="s">
        <v>9663</v>
      </c>
      <c r="AG1651" s="24" t="s">
        <v>69</v>
      </c>
      <c r="AH1651" t="s">
        <v>441</v>
      </c>
      <c r="AI1651" t="s">
        <v>77</v>
      </c>
      <c r="AJ1651" s="7"/>
      <c r="AK1651" s="7"/>
      <c r="AL1651"/>
      <c r="AN1651" s="7"/>
      <c r="AO1651" s="7"/>
      <c r="AP1651"/>
      <c r="AQ1651"/>
      <c r="AU1651" s="5"/>
      <c r="AV1651" s="5"/>
      <c r="AW1651" t="s">
        <v>9555</v>
      </c>
      <c r="AX1651" t="s">
        <v>9555</v>
      </c>
      <c r="AY1651" t="s">
        <v>69</v>
      </c>
      <c r="AZ1651" t="s">
        <v>9556</v>
      </c>
      <c r="BA1651" t="s">
        <v>6985</v>
      </c>
      <c r="BB1651" t="s">
        <v>9557</v>
      </c>
      <c r="BC1651" t="s">
        <v>9558</v>
      </c>
      <c r="BD1651" t="s">
        <v>9628</v>
      </c>
      <c r="BE1651" t="s">
        <v>9629</v>
      </c>
      <c r="BF1651" t="s">
        <v>9628</v>
      </c>
      <c r="BG1651" t="s">
        <v>9562</v>
      </c>
      <c r="BH1651" t="s">
        <v>9563</v>
      </c>
      <c r="BI1651" t="s">
        <v>9555</v>
      </c>
      <c r="BJ1651" t="s">
        <v>3896</v>
      </c>
      <c r="BK1651" s="12" t="s">
        <v>9564</v>
      </c>
      <c r="BL1651" t="s">
        <v>9632</v>
      </c>
      <c r="BM1651" t="s">
        <v>87</v>
      </c>
      <c r="BN1651" t="s">
        <v>271</v>
      </c>
      <c r="BO1651" t="s">
        <v>9628</v>
      </c>
      <c r="BP1651">
        <v>1</v>
      </c>
      <c r="BQ1651">
        <v>11747221</v>
      </c>
      <c r="BR1651" s="12" t="s">
        <v>9633</v>
      </c>
      <c r="BS1651">
        <v>39946</v>
      </c>
      <c r="BT1651" t="s">
        <v>9568</v>
      </c>
      <c r="BU1651" t="s">
        <v>69</v>
      </c>
      <c r="BV1651" t="s">
        <v>69</v>
      </c>
      <c r="BW1651" t="s">
        <v>69</v>
      </c>
    </row>
    <row r="1652" spans="1:75" x14ac:dyDescent="0.2">
      <c r="A1652" t="s">
        <v>9623</v>
      </c>
      <c r="B1652" t="s">
        <v>9664</v>
      </c>
      <c r="C1652" t="s">
        <v>9665</v>
      </c>
      <c r="D1652" t="s">
        <v>9666</v>
      </c>
      <c r="E1652" t="s">
        <v>9667</v>
      </c>
      <c r="F1652">
        <v>27150822</v>
      </c>
      <c r="G1652" s="3" t="s">
        <v>9551</v>
      </c>
      <c r="I1652" s="3" t="s">
        <v>724</v>
      </c>
      <c r="J1652" s="3" t="s">
        <v>3567</v>
      </c>
      <c r="K1652" s="3" t="s">
        <v>73</v>
      </c>
      <c r="L1652" s="6" t="s">
        <v>9553</v>
      </c>
      <c r="M1652" s="24" t="s">
        <v>6398</v>
      </c>
      <c r="N1652" s="5" t="s">
        <v>1397</v>
      </c>
      <c r="O1652" s="24" t="s">
        <v>30786</v>
      </c>
      <c r="R1652" s="24" t="s">
        <v>667</v>
      </c>
      <c r="T1652" t="str">
        <f>IF(X1652 &lt;&gt; "", CONCATENATE(Table1[[#This Row],[bioproject]],".",Table1[[#This Row],[Replicate group]]), "")</f>
        <v/>
      </c>
      <c r="AA1652" s="6" t="str">
        <f>IF(Table1[[#This Row],[fungi_species]] &lt;&gt; "", CONCATENATE(LEFT(Table1[[#This Row],[fungi_species]],2), LEFT(_xlfn.TEXTAFTER(Table1[[#This Row],[fungi_species]], " ", 1),3)),"")</f>
        <v/>
      </c>
      <c r="AB1652" s="7"/>
      <c r="AC1652" t="s">
        <v>9668</v>
      </c>
      <c r="AD1652" t="s">
        <v>9668</v>
      </c>
      <c r="AE1652" t="s">
        <v>159</v>
      </c>
      <c r="AF1652" s="22" t="s">
        <v>9669</v>
      </c>
      <c r="AG1652" s="24" t="s">
        <v>69</v>
      </c>
      <c r="AH1652" t="s">
        <v>441</v>
      </c>
      <c r="AI1652" t="s">
        <v>77</v>
      </c>
      <c r="AJ1652" s="7"/>
      <c r="AK1652" s="7"/>
      <c r="AL1652"/>
      <c r="AN1652" s="7"/>
      <c r="AO1652" s="7"/>
      <c r="AP1652"/>
      <c r="AQ1652"/>
      <c r="AU1652" s="5"/>
      <c r="AV1652" s="5"/>
      <c r="AW1652" t="s">
        <v>9555</v>
      </c>
      <c r="AX1652" t="s">
        <v>9555</v>
      </c>
      <c r="AY1652" t="s">
        <v>69</v>
      </c>
      <c r="AZ1652" t="s">
        <v>9556</v>
      </c>
      <c r="BA1652" t="s">
        <v>6985</v>
      </c>
      <c r="BB1652" t="s">
        <v>9557</v>
      </c>
      <c r="BC1652" t="s">
        <v>9558</v>
      </c>
      <c r="BD1652" t="s">
        <v>9628</v>
      </c>
      <c r="BE1652" t="s">
        <v>9629</v>
      </c>
      <c r="BF1652" t="s">
        <v>9628</v>
      </c>
      <c r="BG1652" t="s">
        <v>9562</v>
      </c>
      <c r="BH1652" t="s">
        <v>9563</v>
      </c>
      <c r="BI1652" t="s">
        <v>9555</v>
      </c>
      <c r="BJ1652" t="s">
        <v>3896</v>
      </c>
      <c r="BK1652" s="12" t="s">
        <v>9564</v>
      </c>
      <c r="BL1652" t="s">
        <v>9632</v>
      </c>
      <c r="BM1652" t="s">
        <v>87</v>
      </c>
      <c r="BN1652" t="s">
        <v>271</v>
      </c>
      <c r="BO1652" t="s">
        <v>9628</v>
      </c>
      <c r="BP1652">
        <v>1</v>
      </c>
      <c r="BQ1652">
        <v>11535818</v>
      </c>
      <c r="BR1652" s="12" t="s">
        <v>9633</v>
      </c>
      <c r="BS1652">
        <v>39946</v>
      </c>
      <c r="BT1652" t="s">
        <v>9568</v>
      </c>
      <c r="BU1652" t="s">
        <v>69</v>
      </c>
      <c r="BV1652" t="s">
        <v>69</v>
      </c>
      <c r="BW1652" t="s">
        <v>69</v>
      </c>
    </row>
    <row r="1653" spans="1:75" x14ac:dyDescent="0.2">
      <c r="A1653" t="s">
        <v>9623</v>
      </c>
      <c r="B1653" t="s">
        <v>9670</v>
      </c>
      <c r="C1653" t="s">
        <v>9671</v>
      </c>
      <c r="D1653" t="s">
        <v>9672</v>
      </c>
      <c r="E1653" t="s">
        <v>9673</v>
      </c>
      <c r="F1653">
        <v>27150822</v>
      </c>
      <c r="G1653" s="3" t="s">
        <v>9551</v>
      </c>
      <c r="I1653" s="3" t="s">
        <v>724</v>
      </c>
      <c r="J1653" s="3" t="s">
        <v>3567</v>
      </c>
      <c r="K1653" s="3" t="s">
        <v>73</v>
      </c>
      <c r="L1653" s="6" t="s">
        <v>9553</v>
      </c>
      <c r="M1653" s="24" t="s">
        <v>6398</v>
      </c>
      <c r="N1653" s="5" t="s">
        <v>1397</v>
      </c>
      <c r="O1653" s="24" t="s">
        <v>30786</v>
      </c>
      <c r="R1653" s="24" t="s">
        <v>667</v>
      </c>
      <c r="T1653" t="str">
        <f>IF(X1653 &lt;&gt; "", CONCATENATE(Table1[[#This Row],[bioproject]],".",Table1[[#This Row],[Replicate group]]), "")</f>
        <v/>
      </c>
      <c r="AA1653" s="6" t="str">
        <f>IF(Table1[[#This Row],[fungi_species]] &lt;&gt; "", CONCATENATE(LEFT(Table1[[#This Row],[fungi_species]],2), LEFT(_xlfn.TEXTAFTER(Table1[[#This Row],[fungi_species]], " ", 1),3)),"")</f>
        <v/>
      </c>
      <c r="AB1653" s="7"/>
      <c r="AC1653" t="s">
        <v>9674</v>
      </c>
      <c r="AD1653" t="s">
        <v>9674</v>
      </c>
      <c r="AE1653" t="s">
        <v>159</v>
      </c>
      <c r="AF1653" s="22" t="s">
        <v>9675</v>
      </c>
      <c r="AG1653" s="24" t="s">
        <v>69</v>
      </c>
      <c r="AH1653" t="s">
        <v>441</v>
      </c>
      <c r="AI1653" t="s">
        <v>77</v>
      </c>
      <c r="AJ1653" s="7"/>
      <c r="AK1653" s="7"/>
      <c r="AL1653"/>
      <c r="AN1653" s="7"/>
      <c r="AO1653" s="7"/>
      <c r="AP1653"/>
      <c r="AQ1653"/>
      <c r="AU1653" s="5"/>
      <c r="AV1653" s="5"/>
      <c r="AW1653" t="s">
        <v>9555</v>
      </c>
      <c r="AX1653" t="s">
        <v>9555</v>
      </c>
      <c r="AY1653" t="s">
        <v>69</v>
      </c>
      <c r="AZ1653" t="s">
        <v>9556</v>
      </c>
      <c r="BA1653" t="s">
        <v>6985</v>
      </c>
      <c r="BB1653" t="s">
        <v>9557</v>
      </c>
      <c r="BC1653" t="s">
        <v>9558</v>
      </c>
      <c r="BD1653" t="s">
        <v>9628</v>
      </c>
      <c r="BE1653" t="s">
        <v>9629</v>
      </c>
      <c r="BF1653" t="s">
        <v>9628</v>
      </c>
      <c r="BG1653" t="s">
        <v>9562</v>
      </c>
      <c r="BH1653" t="s">
        <v>9563</v>
      </c>
      <c r="BI1653" t="s">
        <v>9555</v>
      </c>
      <c r="BJ1653" t="s">
        <v>3896</v>
      </c>
      <c r="BK1653" s="12" t="s">
        <v>9564</v>
      </c>
      <c r="BL1653" t="s">
        <v>9632</v>
      </c>
      <c r="BM1653" t="s">
        <v>87</v>
      </c>
      <c r="BN1653" t="s">
        <v>271</v>
      </c>
      <c r="BO1653" t="s">
        <v>9628</v>
      </c>
      <c r="BP1653">
        <v>1</v>
      </c>
      <c r="BQ1653">
        <v>10908531</v>
      </c>
      <c r="BR1653" s="12" t="s">
        <v>9633</v>
      </c>
      <c r="BS1653">
        <v>39946</v>
      </c>
      <c r="BT1653" t="s">
        <v>9568</v>
      </c>
      <c r="BU1653" t="s">
        <v>69</v>
      </c>
      <c r="BV1653" t="s">
        <v>69</v>
      </c>
      <c r="BW1653" t="s">
        <v>69</v>
      </c>
    </row>
    <row r="1654" spans="1:75" x14ac:dyDescent="0.2">
      <c r="A1654" t="s">
        <v>9623</v>
      </c>
      <c r="B1654" t="s">
        <v>9676</v>
      </c>
      <c r="C1654" t="s">
        <v>9677</v>
      </c>
      <c r="D1654" t="s">
        <v>9678</v>
      </c>
      <c r="E1654" t="s">
        <v>9679</v>
      </c>
      <c r="F1654">
        <v>27150822</v>
      </c>
      <c r="G1654" s="3" t="s">
        <v>9551</v>
      </c>
      <c r="I1654" s="3" t="s">
        <v>724</v>
      </c>
      <c r="J1654" s="3" t="s">
        <v>3567</v>
      </c>
      <c r="K1654" s="3" t="s">
        <v>73</v>
      </c>
      <c r="L1654" s="6" t="s">
        <v>9553</v>
      </c>
      <c r="M1654" s="24" t="s">
        <v>6398</v>
      </c>
      <c r="N1654" s="5" t="s">
        <v>1397</v>
      </c>
      <c r="O1654" s="24" t="s">
        <v>30786</v>
      </c>
      <c r="R1654" s="24" t="s">
        <v>667</v>
      </c>
      <c r="T1654" t="str">
        <f>IF(X1654 &lt;&gt; "", CONCATENATE(Table1[[#This Row],[bioproject]],".",Table1[[#This Row],[Replicate group]]), "")</f>
        <v/>
      </c>
      <c r="AA1654" s="6" t="str">
        <f>IF(Table1[[#This Row],[fungi_species]] &lt;&gt; "", CONCATENATE(LEFT(Table1[[#This Row],[fungi_species]],2), LEFT(_xlfn.TEXTAFTER(Table1[[#This Row],[fungi_species]], " ", 1),3)),"")</f>
        <v/>
      </c>
      <c r="AB1654" s="7"/>
      <c r="AC1654" t="s">
        <v>9680</v>
      </c>
      <c r="AD1654" t="s">
        <v>9680</v>
      </c>
      <c r="AE1654" t="s">
        <v>159</v>
      </c>
      <c r="AF1654" s="22" t="s">
        <v>9681</v>
      </c>
      <c r="AG1654" s="24" t="s">
        <v>69</v>
      </c>
      <c r="AH1654" t="s">
        <v>441</v>
      </c>
      <c r="AI1654" t="s">
        <v>77</v>
      </c>
      <c r="AJ1654" s="7"/>
      <c r="AK1654" s="7"/>
      <c r="AL1654"/>
      <c r="AN1654" s="7"/>
      <c r="AO1654" s="7"/>
      <c r="AP1654"/>
      <c r="AQ1654"/>
      <c r="AU1654" s="5"/>
      <c r="AV1654" s="5"/>
      <c r="AW1654" t="s">
        <v>9555</v>
      </c>
      <c r="AX1654" t="s">
        <v>9555</v>
      </c>
      <c r="AY1654" t="s">
        <v>69</v>
      </c>
      <c r="AZ1654" t="s">
        <v>9556</v>
      </c>
      <c r="BA1654" t="s">
        <v>6985</v>
      </c>
      <c r="BB1654" t="s">
        <v>9557</v>
      </c>
      <c r="BC1654" t="s">
        <v>9558</v>
      </c>
      <c r="BD1654" t="s">
        <v>9628</v>
      </c>
      <c r="BE1654" t="s">
        <v>9629</v>
      </c>
      <c r="BF1654" t="s">
        <v>9628</v>
      </c>
      <c r="BG1654" t="s">
        <v>9562</v>
      </c>
      <c r="BH1654" t="s">
        <v>9563</v>
      </c>
      <c r="BI1654" t="s">
        <v>9555</v>
      </c>
      <c r="BJ1654" t="s">
        <v>3896</v>
      </c>
      <c r="BK1654" s="12" t="s">
        <v>9564</v>
      </c>
      <c r="BL1654" t="s">
        <v>9632</v>
      </c>
      <c r="BM1654" t="s">
        <v>87</v>
      </c>
      <c r="BN1654" t="s">
        <v>271</v>
      </c>
      <c r="BO1654" t="s">
        <v>9628</v>
      </c>
      <c r="BP1654">
        <v>1</v>
      </c>
      <c r="BQ1654">
        <v>11127564</v>
      </c>
      <c r="BR1654" s="12" t="s">
        <v>9633</v>
      </c>
      <c r="BS1654">
        <v>39946</v>
      </c>
      <c r="BT1654" t="s">
        <v>9568</v>
      </c>
      <c r="BU1654" t="s">
        <v>69</v>
      </c>
      <c r="BV1654" t="s">
        <v>69</v>
      </c>
      <c r="BW1654" t="s">
        <v>69</v>
      </c>
    </row>
    <row r="1655" spans="1:75" x14ac:dyDescent="0.2">
      <c r="A1655" t="s">
        <v>9623</v>
      </c>
      <c r="B1655" t="s">
        <v>9682</v>
      </c>
      <c r="C1655" t="s">
        <v>9683</v>
      </c>
      <c r="D1655" t="s">
        <v>9684</v>
      </c>
      <c r="E1655" t="s">
        <v>9685</v>
      </c>
      <c r="F1655">
        <v>27150822</v>
      </c>
      <c r="G1655" s="3" t="s">
        <v>9551</v>
      </c>
      <c r="I1655" s="3" t="s">
        <v>724</v>
      </c>
      <c r="J1655" s="3" t="s">
        <v>3567</v>
      </c>
      <c r="K1655" s="3" t="s">
        <v>73</v>
      </c>
      <c r="L1655" s="6" t="s">
        <v>9553</v>
      </c>
      <c r="M1655" s="24" t="s">
        <v>6398</v>
      </c>
      <c r="N1655" s="5" t="s">
        <v>1397</v>
      </c>
      <c r="O1655" s="24" t="s">
        <v>30786</v>
      </c>
      <c r="R1655" s="24" t="s">
        <v>667</v>
      </c>
      <c r="T1655" t="str">
        <f>IF(X1655 &lt;&gt; "", CONCATENATE(Table1[[#This Row],[bioproject]],".",Table1[[#This Row],[Replicate group]]), "")</f>
        <v/>
      </c>
      <c r="AA1655" s="6" t="str">
        <f>IF(Table1[[#This Row],[fungi_species]] &lt;&gt; "", CONCATENATE(LEFT(Table1[[#This Row],[fungi_species]],2), LEFT(_xlfn.TEXTAFTER(Table1[[#This Row],[fungi_species]], " ", 1),3)),"")</f>
        <v/>
      </c>
      <c r="AB1655" s="7"/>
      <c r="AC1655" t="s">
        <v>9686</v>
      </c>
      <c r="AD1655" t="s">
        <v>9686</v>
      </c>
      <c r="AE1655" t="s">
        <v>159</v>
      </c>
      <c r="AF1655" s="22" t="s">
        <v>9687</v>
      </c>
      <c r="AG1655" s="24" t="s">
        <v>69</v>
      </c>
      <c r="AH1655" t="s">
        <v>441</v>
      </c>
      <c r="AI1655" t="s">
        <v>77</v>
      </c>
      <c r="AJ1655" s="7"/>
      <c r="AK1655" s="7"/>
      <c r="AL1655"/>
      <c r="AN1655" s="7"/>
      <c r="AO1655" s="7"/>
      <c r="AP1655"/>
      <c r="AQ1655"/>
      <c r="AU1655" s="5"/>
      <c r="AV1655" s="5"/>
      <c r="AW1655" t="s">
        <v>9555</v>
      </c>
      <c r="AX1655" t="s">
        <v>9555</v>
      </c>
      <c r="AY1655" t="s">
        <v>69</v>
      </c>
      <c r="AZ1655" t="s">
        <v>9556</v>
      </c>
      <c r="BA1655" t="s">
        <v>6985</v>
      </c>
      <c r="BB1655" t="s">
        <v>9557</v>
      </c>
      <c r="BC1655" t="s">
        <v>9558</v>
      </c>
      <c r="BD1655" t="s">
        <v>9628</v>
      </c>
      <c r="BE1655" t="s">
        <v>9629</v>
      </c>
      <c r="BF1655" t="s">
        <v>9628</v>
      </c>
      <c r="BG1655" t="s">
        <v>9562</v>
      </c>
      <c r="BH1655" t="s">
        <v>9563</v>
      </c>
      <c r="BI1655" t="s">
        <v>9555</v>
      </c>
      <c r="BJ1655" t="s">
        <v>3896</v>
      </c>
      <c r="BK1655" s="12" t="s">
        <v>9564</v>
      </c>
      <c r="BL1655" t="s">
        <v>9632</v>
      </c>
      <c r="BM1655" t="s">
        <v>87</v>
      </c>
      <c r="BN1655" t="s">
        <v>271</v>
      </c>
      <c r="BO1655" t="s">
        <v>9628</v>
      </c>
      <c r="BP1655">
        <v>1</v>
      </c>
      <c r="BQ1655">
        <v>10863942</v>
      </c>
      <c r="BR1655" s="12" t="s">
        <v>9633</v>
      </c>
      <c r="BS1655">
        <v>39946</v>
      </c>
      <c r="BT1655" t="s">
        <v>9568</v>
      </c>
      <c r="BU1655" t="s">
        <v>69</v>
      </c>
      <c r="BV1655" t="s">
        <v>69</v>
      </c>
      <c r="BW1655" t="s">
        <v>69</v>
      </c>
    </row>
    <row r="1656" spans="1:75" x14ac:dyDescent="0.2">
      <c r="A1656" t="s">
        <v>9688</v>
      </c>
      <c r="B1656" t="s">
        <v>9689</v>
      </c>
      <c r="C1656" t="s">
        <v>9690</v>
      </c>
      <c r="D1656" t="s">
        <v>9691</v>
      </c>
      <c r="E1656" t="s">
        <v>69</v>
      </c>
      <c r="F1656">
        <v>31361080</v>
      </c>
      <c r="G1656" s="3" t="s">
        <v>9692</v>
      </c>
      <c r="H1656" s="3" t="s">
        <v>9693</v>
      </c>
      <c r="I1656" s="3" t="s">
        <v>436</v>
      </c>
      <c r="J1656" s="3" t="s">
        <v>9694</v>
      </c>
      <c r="K1656" s="3" t="s">
        <v>73</v>
      </c>
      <c r="L1656" s="6" t="s">
        <v>9695</v>
      </c>
      <c r="M1656" s="24" t="s">
        <v>73</v>
      </c>
      <c r="N1656" t="s">
        <v>9695</v>
      </c>
      <c r="O1656" s="24" t="s">
        <v>30786</v>
      </c>
      <c r="R1656" s="24" t="s">
        <v>1397</v>
      </c>
      <c r="T1656" t="str">
        <f>IF(X1656 &lt;&gt; "", CONCATENATE(Table1[[#This Row],[bioproject]],".",Table1[[#This Row],[Replicate group]]), "")</f>
        <v/>
      </c>
      <c r="Z1656" s="66" t="s">
        <v>9696</v>
      </c>
      <c r="AA1656" s="6" t="str">
        <f>IF(Table1[[#This Row],[fungi_species]] &lt;&gt; "", CONCATENATE(LEFT(Table1[[#This Row],[fungi_species]],2), LEFT(_xlfn.TEXTAFTER(Table1[[#This Row],[fungi_species]], " ", 1),3)),"")</f>
        <v>B.</v>
      </c>
      <c r="AB1656" s="7"/>
      <c r="AC1656" t="s">
        <v>9706</v>
      </c>
      <c r="AD1656" t="s">
        <v>69</v>
      </c>
      <c r="AE1656" t="s">
        <v>9705</v>
      </c>
      <c r="AF1656" s="22" t="s">
        <v>9704</v>
      </c>
      <c r="AG1656" s="24" t="s">
        <v>9707</v>
      </c>
      <c r="AH1656" t="s">
        <v>76</v>
      </c>
      <c r="AI1656" t="s">
        <v>77</v>
      </c>
      <c r="AJ1656" s="7"/>
      <c r="AK1656" s="7"/>
      <c r="AL1656"/>
      <c r="AN1656" s="7" t="s">
        <v>171</v>
      </c>
      <c r="AO1656" s="7" t="s">
        <v>9697</v>
      </c>
      <c r="AP1656"/>
      <c r="AQ1656"/>
      <c r="AU1656" s="5"/>
      <c r="AV1656" s="5"/>
      <c r="AW1656" t="s">
        <v>469</v>
      </c>
      <c r="AX1656" t="s">
        <v>469</v>
      </c>
      <c r="AY1656" t="s">
        <v>69</v>
      </c>
      <c r="AZ1656" t="s">
        <v>9698</v>
      </c>
      <c r="BA1656" t="s">
        <v>9699</v>
      </c>
      <c r="BB1656" t="s">
        <v>9700</v>
      </c>
      <c r="BC1656" t="s">
        <v>9701</v>
      </c>
      <c r="BD1656" t="s">
        <v>9702</v>
      </c>
      <c r="BE1656" t="s">
        <v>9703</v>
      </c>
      <c r="BF1656" t="s">
        <v>69</v>
      </c>
      <c r="BG1656" t="s">
        <v>69</v>
      </c>
      <c r="BH1656" t="s">
        <v>69</v>
      </c>
      <c r="BI1656" t="s">
        <v>69</v>
      </c>
      <c r="BJ1656" t="s">
        <v>69</v>
      </c>
      <c r="BK1656" t="s">
        <v>69</v>
      </c>
      <c r="BL1656" t="s">
        <v>159</v>
      </c>
      <c r="BM1656" t="s">
        <v>87</v>
      </c>
      <c r="BN1656" t="s">
        <v>271</v>
      </c>
      <c r="BO1656" t="s">
        <v>9702</v>
      </c>
      <c r="BP1656">
        <v>1</v>
      </c>
      <c r="BQ1656">
        <v>17430727</v>
      </c>
      <c r="BR1656" s="12">
        <v>42481</v>
      </c>
      <c r="BS1656">
        <v>3702</v>
      </c>
      <c r="BT1656" t="s">
        <v>69</v>
      </c>
      <c r="BU1656" t="s">
        <v>9708</v>
      </c>
      <c r="BV1656" t="s">
        <v>9708</v>
      </c>
      <c r="BW1656" t="s">
        <v>5576</v>
      </c>
    </row>
    <row r="1657" spans="1:75" x14ac:dyDescent="0.2">
      <c r="A1657" t="s">
        <v>9688</v>
      </c>
      <c r="B1657" t="s">
        <v>9709</v>
      </c>
      <c r="C1657" t="s">
        <v>9710</v>
      </c>
      <c r="D1657" t="s">
        <v>9691</v>
      </c>
      <c r="E1657" t="s">
        <v>69</v>
      </c>
      <c r="F1657">
        <v>31361080</v>
      </c>
      <c r="G1657" s="3" t="s">
        <v>9692</v>
      </c>
      <c r="H1657" s="3" t="s">
        <v>9693</v>
      </c>
      <c r="I1657" s="3" t="s">
        <v>436</v>
      </c>
      <c r="J1657" s="3" t="s">
        <v>9694</v>
      </c>
      <c r="K1657" s="3" t="s">
        <v>73</v>
      </c>
      <c r="L1657" s="6" t="s">
        <v>9695</v>
      </c>
      <c r="M1657" s="24" t="s">
        <v>73</v>
      </c>
      <c r="N1657" t="s">
        <v>9695</v>
      </c>
      <c r="O1657" s="24" t="s">
        <v>30786</v>
      </c>
      <c r="R1657" s="24" t="s">
        <v>1397</v>
      </c>
      <c r="T1657" t="str">
        <f>IF(X1657 &lt;&gt; "", CONCATENATE(Table1[[#This Row],[bioproject]],".",Table1[[#This Row],[Replicate group]]), "")</f>
        <v/>
      </c>
      <c r="Z1657" s="66" t="s">
        <v>9696</v>
      </c>
      <c r="AA1657" s="6" t="str">
        <f>IF(Table1[[#This Row],[fungi_species]] &lt;&gt; "", CONCATENATE(LEFT(Table1[[#This Row],[fungi_species]],2), LEFT(_xlfn.TEXTAFTER(Table1[[#This Row],[fungi_species]], " ", 1),3)),"")</f>
        <v>B.</v>
      </c>
      <c r="AB1657" s="7"/>
      <c r="AC1657" t="s">
        <v>9706</v>
      </c>
      <c r="AD1657" t="s">
        <v>69</v>
      </c>
      <c r="AE1657" t="s">
        <v>9712</v>
      </c>
      <c r="AF1657" s="22" t="s">
        <v>9711</v>
      </c>
      <c r="AG1657" s="24" t="s">
        <v>9707</v>
      </c>
      <c r="AH1657" t="s">
        <v>76</v>
      </c>
      <c r="AI1657" t="s">
        <v>77</v>
      </c>
      <c r="AJ1657" s="7"/>
      <c r="AK1657" s="7"/>
      <c r="AL1657"/>
      <c r="AN1657" s="7" t="s">
        <v>171</v>
      </c>
      <c r="AO1657" s="7" t="s">
        <v>9697</v>
      </c>
      <c r="AP1657"/>
      <c r="AQ1657"/>
      <c r="AU1657" s="5"/>
      <c r="AV1657" s="5"/>
      <c r="AW1657" t="s">
        <v>469</v>
      </c>
      <c r="AX1657" t="s">
        <v>469</v>
      </c>
      <c r="AY1657" t="s">
        <v>69</v>
      </c>
      <c r="AZ1657" t="s">
        <v>9698</v>
      </c>
      <c r="BA1657" t="s">
        <v>9699</v>
      </c>
      <c r="BB1657" t="s">
        <v>9700</v>
      </c>
      <c r="BC1657" t="s">
        <v>9701</v>
      </c>
      <c r="BD1657" t="s">
        <v>9702</v>
      </c>
      <c r="BE1657" t="s">
        <v>9703</v>
      </c>
      <c r="BF1657" t="s">
        <v>69</v>
      </c>
      <c r="BG1657" t="s">
        <v>69</v>
      </c>
      <c r="BH1657" t="s">
        <v>69</v>
      </c>
      <c r="BI1657" t="s">
        <v>69</v>
      </c>
      <c r="BJ1657" t="s">
        <v>69</v>
      </c>
      <c r="BK1657" t="s">
        <v>69</v>
      </c>
      <c r="BL1657" t="s">
        <v>159</v>
      </c>
      <c r="BM1657" t="s">
        <v>87</v>
      </c>
      <c r="BN1657" t="s">
        <v>271</v>
      </c>
      <c r="BO1657" t="s">
        <v>9702</v>
      </c>
      <c r="BP1657">
        <v>1</v>
      </c>
      <c r="BQ1657">
        <v>13593241</v>
      </c>
      <c r="BR1657" s="12">
        <v>42481</v>
      </c>
      <c r="BS1657">
        <v>3702</v>
      </c>
      <c r="BT1657" t="s">
        <v>69</v>
      </c>
      <c r="BU1657" t="s">
        <v>9708</v>
      </c>
      <c r="BV1657" t="s">
        <v>9708</v>
      </c>
      <c r="BW1657" t="s">
        <v>5576</v>
      </c>
    </row>
    <row r="1658" spans="1:75" x14ac:dyDescent="0.2">
      <c r="A1658" t="s">
        <v>9688</v>
      </c>
      <c r="B1658" t="s">
        <v>9713</v>
      </c>
      <c r="C1658" t="s">
        <v>9714</v>
      </c>
      <c r="D1658" t="s">
        <v>9691</v>
      </c>
      <c r="E1658" t="s">
        <v>69</v>
      </c>
      <c r="F1658">
        <v>31361080</v>
      </c>
      <c r="G1658" s="3" t="s">
        <v>9692</v>
      </c>
      <c r="H1658" s="3" t="s">
        <v>9693</v>
      </c>
      <c r="I1658" s="3" t="s">
        <v>436</v>
      </c>
      <c r="J1658" s="3" t="s">
        <v>9694</v>
      </c>
      <c r="K1658" s="3" t="s">
        <v>73</v>
      </c>
      <c r="L1658" s="6" t="s">
        <v>9695</v>
      </c>
      <c r="M1658" s="24" t="s">
        <v>73</v>
      </c>
      <c r="N1658" t="s">
        <v>9715</v>
      </c>
      <c r="O1658" s="24" t="s">
        <v>30786</v>
      </c>
      <c r="R1658" s="24" t="s">
        <v>1397</v>
      </c>
      <c r="T1658" t="str">
        <f>IF(X1658 &lt;&gt; "", CONCATENATE(Table1[[#This Row],[bioproject]],".",Table1[[#This Row],[Replicate group]]), "")</f>
        <v/>
      </c>
      <c r="Z1658" s="66" t="s">
        <v>9696</v>
      </c>
      <c r="AA1658" s="6" t="str">
        <f>IF(Table1[[#This Row],[fungi_species]] &lt;&gt; "", CONCATENATE(LEFT(Table1[[#This Row],[fungi_species]],2), LEFT(_xlfn.TEXTAFTER(Table1[[#This Row],[fungi_species]], " ", 1),3)),"")</f>
        <v>B.</v>
      </c>
      <c r="AB1658" s="7"/>
      <c r="AC1658" t="s">
        <v>9706</v>
      </c>
      <c r="AD1658" t="s">
        <v>69</v>
      </c>
      <c r="AE1658" t="s">
        <v>9717</v>
      </c>
      <c r="AF1658" s="22" t="s">
        <v>9716</v>
      </c>
      <c r="AG1658" s="24" t="s">
        <v>9707</v>
      </c>
      <c r="AH1658" t="s">
        <v>76</v>
      </c>
      <c r="AI1658" t="s">
        <v>77</v>
      </c>
      <c r="AJ1658" s="7"/>
      <c r="AK1658" s="7"/>
      <c r="AL1658"/>
      <c r="AN1658" s="7" t="s">
        <v>171</v>
      </c>
      <c r="AO1658" s="7" t="s">
        <v>9697</v>
      </c>
      <c r="AP1658"/>
      <c r="AQ1658"/>
      <c r="AU1658" s="5"/>
      <c r="AV1658" s="5"/>
      <c r="AW1658" t="s">
        <v>469</v>
      </c>
      <c r="AX1658" t="s">
        <v>469</v>
      </c>
      <c r="AY1658" t="s">
        <v>69</v>
      </c>
      <c r="AZ1658" t="s">
        <v>9698</v>
      </c>
      <c r="BA1658" t="s">
        <v>9699</v>
      </c>
      <c r="BB1658" t="s">
        <v>9700</v>
      </c>
      <c r="BC1658" t="s">
        <v>9701</v>
      </c>
      <c r="BD1658" t="s">
        <v>9702</v>
      </c>
      <c r="BE1658" t="s">
        <v>9703</v>
      </c>
      <c r="BF1658" t="s">
        <v>69</v>
      </c>
      <c r="BG1658" t="s">
        <v>69</v>
      </c>
      <c r="BH1658" t="s">
        <v>69</v>
      </c>
      <c r="BI1658" t="s">
        <v>69</v>
      </c>
      <c r="BJ1658" t="s">
        <v>69</v>
      </c>
      <c r="BK1658" t="s">
        <v>69</v>
      </c>
      <c r="BL1658" t="s">
        <v>159</v>
      </c>
      <c r="BM1658" t="s">
        <v>87</v>
      </c>
      <c r="BN1658" t="s">
        <v>271</v>
      </c>
      <c r="BO1658" t="s">
        <v>9702</v>
      </c>
      <c r="BP1658">
        <v>1</v>
      </c>
      <c r="BQ1658">
        <v>10470810</v>
      </c>
      <c r="BR1658" s="12">
        <v>42481</v>
      </c>
      <c r="BS1658">
        <v>3702</v>
      </c>
      <c r="BT1658" t="s">
        <v>69</v>
      </c>
      <c r="BU1658" t="s">
        <v>9708</v>
      </c>
      <c r="BV1658" t="s">
        <v>9708</v>
      </c>
      <c r="BW1658" t="s">
        <v>5576</v>
      </c>
    </row>
    <row r="1659" spans="1:75" x14ac:dyDescent="0.2">
      <c r="A1659" t="s">
        <v>9688</v>
      </c>
      <c r="B1659" t="s">
        <v>9718</v>
      </c>
      <c r="C1659" t="s">
        <v>9719</v>
      </c>
      <c r="D1659" t="s">
        <v>9720</v>
      </c>
      <c r="E1659" t="s">
        <v>69</v>
      </c>
      <c r="F1659">
        <v>31361080</v>
      </c>
      <c r="G1659" s="3" t="s">
        <v>9692</v>
      </c>
      <c r="H1659" s="3" t="s">
        <v>9693</v>
      </c>
      <c r="I1659" s="3" t="s">
        <v>436</v>
      </c>
      <c r="J1659" s="3" t="s">
        <v>9694</v>
      </c>
      <c r="K1659" s="3" t="s">
        <v>73</v>
      </c>
      <c r="L1659" s="6" t="s">
        <v>9695</v>
      </c>
      <c r="M1659" s="24" t="s">
        <v>73</v>
      </c>
      <c r="O1659" s="24" t="s">
        <v>30786</v>
      </c>
      <c r="R1659" s="24" t="s">
        <v>1397</v>
      </c>
      <c r="T1659" t="str">
        <f>IF(X1659 &lt;&gt; "", CONCATENATE(Table1[[#This Row],[bioproject]],".",Table1[[#This Row],[Replicate group]]), "")</f>
        <v/>
      </c>
      <c r="AA1659" s="6" t="str">
        <f>IF(Table1[[#This Row],[fungi_species]] &lt;&gt; "", CONCATENATE(LEFT(Table1[[#This Row],[fungi_species]],2), LEFT(_xlfn.TEXTAFTER(Table1[[#This Row],[fungi_species]], " ", 1),3)),"")</f>
        <v/>
      </c>
      <c r="AB1659" s="7"/>
      <c r="AC1659" t="s">
        <v>9723</v>
      </c>
      <c r="AD1659" t="s">
        <v>69</v>
      </c>
      <c r="AE1659" t="s">
        <v>9722</v>
      </c>
      <c r="AF1659" s="22" t="s">
        <v>9721</v>
      </c>
      <c r="AG1659" s="24" t="s">
        <v>9724</v>
      </c>
      <c r="AH1659" t="s">
        <v>76</v>
      </c>
      <c r="AI1659" t="s">
        <v>77</v>
      </c>
      <c r="AJ1659" s="7"/>
      <c r="AK1659" s="7"/>
      <c r="AL1659"/>
      <c r="AN1659" s="7"/>
      <c r="AO1659" s="7"/>
      <c r="AP1659"/>
      <c r="AQ1659"/>
      <c r="AU1659" s="5"/>
      <c r="AV1659" s="5"/>
      <c r="AW1659" t="s">
        <v>469</v>
      </c>
      <c r="AX1659" t="s">
        <v>469</v>
      </c>
      <c r="AY1659" t="s">
        <v>69</v>
      </c>
      <c r="AZ1659" t="s">
        <v>9698</v>
      </c>
      <c r="BA1659" t="s">
        <v>9699</v>
      </c>
      <c r="BB1659" t="s">
        <v>9700</v>
      </c>
      <c r="BC1659" t="s">
        <v>9701</v>
      </c>
      <c r="BD1659" t="s">
        <v>9702</v>
      </c>
      <c r="BE1659" t="s">
        <v>9703</v>
      </c>
      <c r="BF1659" t="s">
        <v>69</v>
      </c>
      <c r="BG1659" t="s">
        <v>69</v>
      </c>
      <c r="BH1659" t="s">
        <v>69</v>
      </c>
      <c r="BI1659" t="s">
        <v>69</v>
      </c>
      <c r="BJ1659" t="s">
        <v>69</v>
      </c>
      <c r="BK1659" t="s">
        <v>69</v>
      </c>
      <c r="BL1659" t="s">
        <v>159</v>
      </c>
      <c r="BM1659" t="s">
        <v>87</v>
      </c>
      <c r="BN1659" t="s">
        <v>271</v>
      </c>
      <c r="BO1659" t="s">
        <v>9702</v>
      </c>
      <c r="BP1659">
        <v>1</v>
      </c>
      <c r="BQ1659">
        <v>14640701</v>
      </c>
      <c r="BR1659" s="12">
        <v>42481</v>
      </c>
      <c r="BS1659">
        <v>3702</v>
      </c>
      <c r="BT1659" t="s">
        <v>69</v>
      </c>
      <c r="BU1659" t="s">
        <v>9708</v>
      </c>
      <c r="BV1659" t="s">
        <v>9708</v>
      </c>
      <c r="BW1659" t="s">
        <v>5576</v>
      </c>
    </row>
    <row r="1660" spans="1:75" x14ac:dyDescent="0.2">
      <c r="A1660" t="s">
        <v>9688</v>
      </c>
      <c r="B1660" t="s">
        <v>9725</v>
      </c>
      <c r="C1660" t="s">
        <v>9726</v>
      </c>
      <c r="D1660" t="s">
        <v>9720</v>
      </c>
      <c r="E1660" t="s">
        <v>69</v>
      </c>
      <c r="F1660">
        <v>31361080</v>
      </c>
      <c r="G1660" s="3" t="s">
        <v>9692</v>
      </c>
      <c r="H1660" s="3" t="s">
        <v>9693</v>
      </c>
      <c r="I1660" s="3" t="s">
        <v>436</v>
      </c>
      <c r="J1660" s="3" t="s">
        <v>9694</v>
      </c>
      <c r="K1660" s="3" t="s">
        <v>73</v>
      </c>
      <c r="L1660" s="6" t="s">
        <v>9695</v>
      </c>
      <c r="M1660" s="24" t="s">
        <v>73</v>
      </c>
      <c r="O1660" s="24" t="s">
        <v>30786</v>
      </c>
      <c r="R1660" s="24" t="s">
        <v>1397</v>
      </c>
      <c r="T1660" t="str">
        <f>IF(X1660 &lt;&gt; "", CONCATENATE(Table1[[#This Row],[bioproject]],".",Table1[[#This Row],[Replicate group]]), "")</f>
        <v/>
      </c>
      <c r="AA1660" s="6" t="str">
        <f>IF(Table1[[#This Row],[fungi_species]] &lt;&gt; "", CONCATENATE(LEFT(Table1[[#This Row],[fungi_species]],2), LEFT(_xlfn.TEXTAFTER(Table1[[#This Row],[fungi_species]], " ", 1),3)),"")</f>
        <v/>
      </c>
      <c r="AB1660" s="7"/>
      <c r="AC1660" t="s">
        <v>9723</v>
      </c>
      <c r="AD1660" t="s">
        <v>69</v>
      </c>
      <c r="AE1660" t="s">
        <v>9728</v>
      </c>
      <c r="AF1660" s="22" t="s">
        <v>9727</v>
      </c>
      <c r="AG1660" s="24" t="s">
        <v>9724</v>
      </c>
      <c r="AH1660" t="s">
        <v>76</v>
      </c>
      <c r="AI1660" t="s">
        <v>77</v>
      </c>
      <c r="AJ1660" s="7"/>
      <c r="AK1660" s="7"/>
      <c r="AL1660"/>
      <c r="AN1660" s="7"/>
      <c r="AO1660" s="7"/>
      <c r="AP1660"/>
      <c r="AQ1660"/>
      <c r="AU1660" s="5"/>
      <c r="AV1660" s="5"/>
      <c r="AW1660" t="s">
        <v>469</v>
      </c>
      <c r="AX1660" t="s">
        <v>469</v>
      </c>
      <c r="AY1660" t="s">
        <v>69</v>
      </c>
      <c r="AZ1660" t="s">
        <v>9698</v>
      </c>
      <c r="BA1660" t="s">
        <v>9699</v>
      </c>
      <c r="BB1660" t="s">
        <v>9700</v>
      </c>
      <c r="BC1660" t="s">
        <v>9701</v>
      </c>
      <c r="BD1660" t="s">
        <v>9702</v>
      </c>
      <c r="BE1660" t="s">
        <v>9703</v>
      </c>
      <c r="BF1660" t="s">
        <v>69</v>
      </c>
      <c r="BG1660" t="s">
        <v>69</v>
      </c>
      <c r="BH1660" t="s">
        <v>69</v>
      </c>
      <c r="BI1660" t="s">
        <v>69</v>
      </c>
      <c r="BJ1660" t="s">
        <v>69</v>
      </c>
      <c r="BK1660" t="s">
        <v>69</v>
      </c>
      <c r="BL1660" t="s">
        <v>159</v>
      </c>
      <c r="BM1660" t="s">
        <v>87</v>
      </c>
      <c r="BN1660" t="s">
        <v>271</v>
      </c>
      <c r="BO1660" t="s">
        <v>9702</v>
      </c>
      <c r="BP1660">
        <v>1</v>
      </c>
      <c r="BQ1660">
        <v>20385360</v>
      </c>
      <c r="BR1660" s="12">
        <v>42481</v>
      </c>
      <c r="BS1660">
        <v>3702</v>
      </c>
      <c r="BT1660" t="s">
        <v>69</v>
      </c>
      <c r="BU1660" t="s">
        <v>9708</v>
      </c>
      <c r="BV1660" t="s">
        <v>9708</v>
      </c>
      <c r="BW1660" t="s">
        <v>5576</v>
      </c>
    </row>
    <row r="1661" spans="1:75" x14ac:dyDescent="0.2">
      <c r="A1661" t="s">
        <v>9688</v>
      </c>
      <c r="B1661" t="s">
        <v>9729</v>
      </c>
      <c r="C1661" t="s">
        <v>9730</v>
      </c>
      <c r="D1661" t="s">
        <v>9720</v>
      </c>
      <c r="E1661" t="s">
        <v>69</v>
      </c>
      <c r="F1661">
        <v>31361080</v>
      </c>
      <c r="G1661" s="3" t="s">
        <v>9692</v>
      </c>
      <c r="H1661" s="3" t="s">
        <v>9693</v>
      </c>
      <c r="I1661" s="3" t="s">
        <v>436</v>
      </c>
      <c r="J1661" s="3" t="s">
        <v>9694</v>
      </c>
      <c r="K1661" s="3" t="s">
        <v>73</v>
      </c>
      <c r="L1661" s="6" t="s">
        <v>9695</v>
      </c>
      <c r="M1661" s="24" t="s">
        <v>73</v>
      </c>
      <c r="O1661" s="24" t="s">
        <v>30786</v>
      </c>
      <c r="R1661" s="24" t="s">
        <v>1397</v>
      </c>
      <c r="T1661" t="str">
        <f>IF(X1661 &lt;&gt; "", CONCATENATE(Table1[[#This Row],[bioproject]],".",Table1[[#This Row],[Replicate group]]), "")</f>
        <v/>
      </c>
      <c r="AA1661" s="6" t="str">
        <f>IF(Table1[[#This Row],[fungi_species]] &lt;&gt; "", CONCATENATE(LEFT(Table1[[#This Row],[fungi_species]],2), LEFT(_xlfn.TEXTAFTER(Table1[[#This Row],[fungi_species]], " ", 1),3)),"")</f>
        <v/>
      </c>
      <c r="AB1661" s="7"/>
      <c r="AC1661" t="s">
        <v>9723</v>
      </c>
      <c r="AD1661" t="s">
        <v>69</v>
      </c>
      <c r="AE1661" t="s">
        <v>9732</v>
      </c>
      <c r="AF1661" s="22" t="s">
        <v>9731</v>
      </c>
      <c r="AG1661" s="24" t="s">
        <v>9724</v>
      </c>
      <c r="AH1661" t="s">
        <v>76</v>
      </c>
      <c r="AI1661" t="s">
        <v>77</v>
      </c>
      <c r="AJ1661" s="7"/>
      <c r="AK1661" s="7"/>
      <c r="AL1661"/>
      <c r="AN1661" s="7"/>
      <c r="AO1661" s="7"/>
      <c r="AP1661"/>
      <c r="AQ1661"/>
      <c r="AU1661" s="5"/>
      <c r="AV1661" s="5"/>
      <c r="AW1661" t="s">
        <v>469</v>
      </c>
      <c r="AX1661" t="s">
        <v>469</v>
      </c>
      <c r="AY1661" t="s">
        <v>69</v>
      </c>
      <c r="AZ1661" t="s">
        <v>9698</v>
      </c>
      <c r="BA1661" t="s">
        <v>9699</v>
      </c>
      <c r="BB1661" t="s">
        <v>9700</v>
      </c>
      <c r="BC1661" t="s">
        <v>9701</v>
      </c>
      <c r="BD1661" t="s">
        <v>9702</v>
      </c>
      <c r="BE1661" t="s">
        <v>9703</v>
      </c>
      <c r="BF1661" t="s">
        <v>69</v>
      </c>
      <c r="BG1661" t="s">
        <v>69</v>
      </c>
      <c r="BH1661" t="s">
        <v>69</v>
      </c>
      <c r="BI1661" t="s">
        <v>69</v>
      </c>
      <c r="BJ1661" t="s">
        <v>69</v>
      </c>
      <c r="BK1661" t="s">
        <v>69</v>
      </c>
      <c r="BL1661" t="s">
        <v>159</v>
      </c>
      <c r="BM1661" t="s">
        <v>87</v>
      </c>
      <c r="BN1661" t="s">
        <v>271</v>
      </c>
      <c r="BO1661" t="s">
        <v>9702</v>
      </c>
      <c r="BP1661">
        <v>1</v>
      </c>
      <c r="BQ1661">
        <v>15013568</v>
      </c>
      <c r="BR1661" s="12">
        <v>42481</v>
      </c>
      <c r="BS1661">
        <v>3702</v>
      </c>
      <c r="BT1661" t="s">
        <v>69</v>
      </c>
      <c r="BU1661" t="s">
        <v>9708</v>
      </c>
      <c r="BV1661" t="s">
        <v>9708</v>
      </c>
      <c r="BW1661" t="s">
        <v>5576</v>
      </c>
    </row>
    <row r="1662" spans="1:75" x14ac:dyDescent="0.2">
      <c r="A1662" t="s">
        <v>9688</v>
      </c>
      <c r="B1662" t="s">
        <v>9733</v>
      </c>
      <c r="C1662" t="s">
        <v>9734</v>
      </c>
      <c r="D1662" t="s">
        <v>9735</v>
      </c>
      <c r="E1662" t="s">
        <v>69</v>
      </c>
      <c r="F1662">
        <v>31361080</v>
      </c>
      <c r="G1662" s="3" t="s">
        <v>9692</v>
      </c>
      <c r="H1662" s="3" t="s">
        <v>9693</v>
      </c>
      <c r="I1662" s="3" t="s">
        <v>436</v>
      </c>
      <c r="J1662" s="3" t="s">
        <v>9694</v>
      </c>
      <c r="K1662" s="3" t="s">
        <v>73</v>
      </c>
      <c r="L1662" s="6" t="s">
        <v>9695</v>
      </c>
      <c r="M1662" s="24" t="s">
        <v>73</v>
      </c>
      <c r="O1662" s="24" t="s">
        <v>30786</v>
      </c>
      <c r="R1662" s="24" t="s">
        <v>1397</v>
      </c>
      <c r="T1662" t="str">
        <f>IF(X1662 &lt;&gt; "", CONCATENATE(Table1[[#This Row],[bioproject]],".",Table1[[#This Row],[Replicate group]]), "")</f>
        <v/>
      </c>
      <c r="AA1662" s="6" t="str">
        <f>IF(Table1[[#This Row],[fungi_species]] &lt;&gt; "", CONCATENATE(LEFT(Table1[[#This Row],[fungi_species]],2), LEFT(_xlfn.TEXTAFTER(Table1[[#This Row],[fungi_species]], " ", 1),3)),"")</f>
        <v/>
      </c>
      <c r="AB1662" s="7"/>
      <c r="AC1662" t="s">
        <v>9738</v>
      </c>
      <c r="AD1662" t="s">
        <v>69</v>
      </c>
      <c r="AE1662" t="s">
        <v>9737</v>
      </c>
      <c r="AF1662" s="22" t="s">
        <v>9736</v>
      </c>
      <c r="AG1662" s="24" t="s">
        <v>9739</v>
      </c>
      <c r="AH1662" t="s">
        <v>76</v>
      </c>
      <c r="AI1662" t="s">
        <v>77</v>
      </c>
      <c r="AJ1662" s="7"/>
      <c r="AK1662" s="7"/>
      <c r="AL1662"/>
      <c r="AN1662" s="7"/>
      <c r="AO1662" s="7"/>
      <c r="AP1662"/>
      <c r="AQ1662"/>
      <c r="AU1662" s="5"/>
      <c r="AV1662" s="5"/>
      <c r="AW1662" t="s">
        <v>469</v>
      </c>
      <c r="AX1662" t="s">
        <v>469</v>
      </c>
      <c r="AY1662" t="s">
        <v>69</v>
      </c>
      <c r="AZ1662" t="s">
        <v>9698</v>
      </c>
      <c r="BA1662" t="s">
        <v>9699</v>
      </c>
      <c r="BB1662" t="s">
        <v>9700</v>
      </c>
      <c r="BC1662" t="s">
        <v>9701</v>
      </c>
      <c r="BD1662" t="s">
        <v>9702</v>
      </c>
      <c r="BE1662" t="s">
        <v>9703</v>
      </c>
      <c r="BF1662" t="s">
        <v>69</v>
      </c>
      <c r="BG1662" t="s">
        <v>69</v>
      </c>
      <c r="BH1662" t="s">
        <v>69</v>
      </c>
      <c r="BI1662" t="s">
        <v>69</v>
      </c>
      <c r="BJ1662" t="s">
        <v>69</v>
      </c>
      <c r="BK1662" t="s">
        <v>69</v>
      </c>
      <c r="BL1662" t="s">
        <v>159</v>
      </c>
      <c r="BM1662" t="s">
        <v>87</v>
      </c>
      <c r="BN1662" t="s">
        <v>271</v>
      </c>
      <c r="BO1662" t="s">
        <v>9702</v>
      </c>
      <c r="BP1662">
        <v>1</v>
      </c>
      <c r="BQ1662">
        <v>23454389</v>
      </c>
      <c r="BR1662" s="12">
        <v>42481</v>
      </c>
      <c r="BS1662">
        <v>3702</v>
      </c>
      <c r="BT1662" t="s">
        <v>69</v>
      </c>
      <c r="BU1662" t="s">
        <v>9708</v>
      </c>
      <c r="BV1662" t="s">
        <v>9708</v>
      </c>
      <c r="BW1662" t="s">
        <v>5576</v>
      </c>
    </row>
    <row r="1663" spans="1:75" x14ac:dyDescent="0.2">
      <c r="A1663" t="s">
        <v>9688</v>
      </c>
      <c r="B1663" t="s">
        <v>9740</v>
      </c>
      <c r="C1663" t="s">
        <v>9741</v>
      </c>
      <c r="D1663" t="s">
        <v>9742</v>
      </c>
      <c r="E1663" t="s">
        <v>69</v>
      </c>
      <c r="F1663">
        <v>31361080</v>
      </c>
      <c r="G1663" s="3" t="s">
        <v>9692</v>
      </c>
      <c r="H1663" s="3" t="s">
        <v>9693</v>
      </c>
      <c r="I1663" s="3" t="s">
        <v>436</v>
      </c>
      <c r="J1663" s="3" t="s">
        <v>9694</v>
      </c>
      <c r="K1663" s="3" t="s">
        <v>73</v>
      </c>
      <c r="L1663" s="6" t="s">
        <v>9695</v>
      </c>
      <c r="M1663" s="24" t="s">
        <v>73</v>
      </c>
      <c r="O1663" s="24" t="s">
        <v>30786</v>
      </c>
      <c r="R1663" s="24" t="s">
        <v>1397</v>
      </c>
      <c r="T1663" t="str">
        <f>IF(X1663 &lt;&gt; "", CONCATENATE(Table1[[#This Row],[bioproject]],".",Table1[[#This Row],[Replicate group]]), "")</f>
        <v/>
      </c>
      <c r="AA1663" s="6" t="str">
        <f>IF(Table1[[#This Row],[fungi_species]] &lt;&gt; "", CONCATENATE(LEFT(Table1[[#This Row],[fungi_species]],2), LEFT(_xlfn.TEXTAFTER(Table1[[#This Row],[fungi_species]], " ", 1),3)),"")</f>
        <v/>
      </c>
      <c r="AB1663" s="7"/>
      <c r="AC1663" t="s">
        <v>9745</v>
      </c>
      <c r="AD1663" t="s">
        <v>69</v>
      </c>
      <c r="AE1663" t="s">
        <v>9744</v>
      </c>
      <c r="AF1663" s="22" t="s">
        <v>9743</v>
      </c>
      <c r="AG1663" s="24" t="s">
        <v>9746</v>
      </c>
      <c r="AH1663" t="s">
        <v>76</v>
      </c>
      <c r="AI1663" t="s">
        <v>77</v>
      </c>
      <c r="AJ1663" s="7"/>
      <c r="AK1663" s="7"/>
      <c r="AL1663"/>
      <c r="AN1663" s="7"/>
      <c r="AO1663" s="7"/>
      <c r="AP1663"/>
      <c r="AQ1663"/>
      <c r="AU1663" s="5"/>
      <c r="AV1663" s="5"/>
      <c r="AW1663" t="s">
        <v>469</v>
      </c>
      <c r="AX1663" t="s">
        <v>469</v>
      </c>
      <c r="AY1663" t="s">
        <v>69</v>
      </c>
      <c r="AZ1663" t="s">
        <v>9698</v>
      </c>
      <c r="BA1663" t="s">
        <v>9699</v>
      </c>
      <c r="BB1663" t="s">
        <v>9700</v>
      </c>
      <c r="BC1663" t="s">
        <v>9701</v>
      </c>
      <c r="BD1663" t="s">
        <v>9702</v>
      </c>
      <c r="BE1663" t="s">
        <v>9703</v>
      </c>
      <c r="BF1663" t="s">
        <v>69</v>
      </c>
      <c r="BG1663" t="s">
        <v>69</v>
      </c>
      <c r="BH1663" t="s">
        <v>69</v>
      </c>
      <c r="BI1663" t="s">
        <v>69</v>
      </c>
      <c r="BJ1663" t="s">
        <v>69</v>
      </c>
      <c r="BK1663" t="s">
        <v>69</v>
      </c>
      <c r="BL1663" t="s">
        <v>159</v>
      </c>
      <c r="BM1663" t="s">
        <v>87</v>
      </c>
      <c r="BN1663" t="s">
        <v>271</v>
      </c>
      <c r="BO1663" t="s">
        <v>9702</v>
      </c>
      <c r="BP1663">
        <v>1</v>
      </c>
      <c r="BQ1663">
        <v>12104641</v>
      </c>
      <c r="BR1663" s="12">
        <v>42481</v>
      </c>
      <c r="BS1663">
        <v>3702</v>
      </c>
      <c r="BT1663" t="s">
        <v>69</v>
      </c>
      <c r="BU1663" t="s">
        <v>9708</v>
      </c>
      <c r="BV1663" t="s">
        <v>9708</v>
      </c>
      <c r="BW1663" t="s">
        <v>5576</v>
      </c>
    </row>
    <row r="1664" spans="1:75" x14ac:dyDescent="0.2">
      <c r="A1664" t="s">
        <v>9688</v>
      </c>
      <c r="B1664" t="s">
        <v>9747</v>
      </c>
      <c r="C1664" t="s">
        <v>9748</v>
      </c>
      <c r="D1664" t="s">
        <v>9742</v>
      </c>
      <c r="E1664" t="s">
        <v>69</v>
      </c>
      <c r="F1664">
        <v>31361080</v>
      </c>
      <c r="G1664" s="3" t="s">
        <v>9692</v>
      </c>
      <c r="H1664" s="3" t="s">
        <v>9693</v>
      </c>
      <c r="I1664" s="3" t="s">
        <v>436</v>
      </c>
      <c r="J1664" s="3" t="s">
        <v>9694</v>
      </c>
      <c r="K1664" s="3" t="s">
        <v>73</v>
      </c>
      <c r="L1664" s="6" t="s">
        <v>9695</v>
      </c>
      <c r="M1664" s="24" t="s">
        <v>73</v>
      </c>
      <c r="O1664" s="24" t="s">
        <v>30786</v>
      </c>
      <c r="R1664" s="24" t="s">
        <v>1397</v>
      </c>
      <c r="T1664" t="str">
        <f>IF(X1664 &lt;&gt; "", CONCATENATE(Table1[[#This Row],[bioproject]],".",Table1[[#This Row],[Replicate group]]), "")</f>
        <v/>
      </c>
      <c r="AA1664" s="6" t="str">
        <f>IF(Table1[[#This Row],[fungi_species]] &lt;&gt; "", CONCATENATE(LEFT(Table1[[#This Row],[fungi_species]],2), LEFT(_xlfn.TEXTAFTER(Table1[[#This Row],[fungi_species]], " ", 1),3)),"")</f>
        <v/>
      </c>
      <c r="AB1664" s="7"/>
      <c r="AC1664" t="s">
        <v>9745</v>
      </c>
      <c r="AD1664" t="s">
        <v>69</v>
      </c>
      <c r="AE1664" t="s">
        <v>9750</v>
      </c>
      <c r="AF1664" s="22" t="s">
        <v>9749</v>
      </c>
      <c r="AG1664" s="24" t="s">
        <v>9746</v>
      </c>
      <c r="AH1664" t="s">
        <v>76</v>
      </c>
      <c r="AI1664" t="s">
        <v>77</v>
      </c>
      <c r="AJ1664" s="7"/>
      <c r="AK1664" s="7"/>
      <c r="AL1664"/>
      <c r="AN1664" s="7"/>
      <c r="AO1664" s="7"/>
      <c r="AP1664"/>
      <c r="AQ1664"/>
      <c r="AU1664" s="5"/>
      <c r="AV1664" s="5"/>
      <c r="AW1664" t="s">
        <v>469</v>
      </c>
      <c r="AX1664" t="s">
        <v>469</v>
      </c>
      <c r="AY1664" t="s">
        <v>69</v>
      </c>
      <c r="AZ1664" t="s">
        <v>9698</v>
      </c>
      <c r="BA1664" t="s">
        <v>9699</v>
      </c>
      <c r="BB1664" t="s">
        <v>9700</v>
      </c>
      <c r="BC1664" t="s">
        <v>9701</v>
      </c>
      <c r="BD1664" t="s">
        <v>9702</v>
      </c>
      <c r="BE1664" t="s">
        <v>9703</v>
      </c>
      <c r="BF1664" t="s">
        <v>69</v>
      </c>
      <c r="BG1664" t="s">
        <v>69</v>
      </c>
      <c r="BH1664" t="s">
        <v>69</v>
      </c>
      <c r="BI1664" t="s">
        <v>69</v>
      </c>
      <c r="BJ1664" t="s">
        <v>69</v>
      </c>
      <c r="BK1664" t="s">
        <v>69</v>
      </c>
      <c r="BL1664" t="s">
        <v>159</v>
      </c>
      <c r="BM1664" t="s">
        <v>87</v>
      </c>
      <c r="BN1664" t="s">
        <v>271</v>
      </c>
      <c r="BO1664" t="s">
        <v>9702</v>
      </c>
      <c r="BP1664">
        <v>1</v>
      </c>
      <c r="BQ1664">
        <v>15123768</v>
      </c>
      <c r="BR1664" s="12">
        <v>42481</v>
      </c>
      <c r="BS1664">
        <v>3702</v>
      </c>
      <c r="BT1664" t="s">
        <v>69</v>
      </c>
      <c r="BU1664" t="s">
        <v>9708</v>
      </c>
      <c r="BV1664" t="s">
        <v>9708</v>
      </c>
      <c r="BW1664" t="s">
        <v>5576</v>
      </c>
    </row>
    <row r="1665" spans="1:75" x14ac:dyDescent="0.2">
      <c r="A1665" t="s">
        <v>9688</v>
      </c>
      <c r="B1665" t="s">
        <v>9751</v>
      </c>
      <c r="C1665" t="s">
        <v>9752</v>
      </c>
      <c r="D1665" t="s">
        <v>9742</v>
      </c>
      <c r="E1665" t="s">
        <v>69</v>
      </c>
      <c r="F1665">
        <v>31361080</v>
      </c>
      <c r="G1665" s="3" t="s">
        <v>9692</v>
      </c>
      <c r="H1665" s="3" t="s">
        <v>9693</v>
      </c>
      <c r="I1665" s="3" t="s">
        <v>436</v>
      </c>
      <c r="J1665" s="3" t="s">
        <v>9694</v>
      </c>
      <c r="K1665" s="3" t="s">
        <v>73</v>
      </c>
      <c r="L1665" s="6" t="s">
        <v>9695</v>
      </c>
      <c r="M1665" s="24" t="s">
        <v>73</v>
      </c>
      <c r="O1665" s="24" t="s">
        <v>30786</v>
      </c>
      <c r="R1665" s="24" t="s">
        <v>1397</v>
      </c>
      <c r="T1665" t="str">
        <f>IF(X1665 &lt;&gt; "", CONCATENATE(Table1[[#This Row],[bioproject]],".",Table1[[#This Row],[Replicate group]]), "")</f>
        <v/>
      </c>
      <c r="AA1665" s="6" t="str">
        <f>IF(Table1[[#This Row],[fungi_species]] &lt;&gt; "", CONCATENATE(LEFT(Table1[[#This Row],[fungi_species]],2), LEFT(_xlfn.TEXTAFTER(Table1[[#This Row],[fungi_species]], " ", 1),3)),"")</f>
        <v/>
      </c>
      <c r="AB1665" s="7"/>
      <c r="AC1665" t="s">
        <v>9745</v>
      </c>
      <c r="AD1665" t="s">
        <v>69</v>
      </c>
      <c r="AE1665" t="s">
        <v>9754</v>
      </c>
      <c r="AF1665" s="22" t="s">
        <v>9753</v>
      </c>
      <c r="AG1665" s="24" t="s">
        <v>9746</v>
      </c>
      <c r="AH1665" t="s">
        <v>76</v>
      </c>
      <c r="AI1665" t="s">
        <v>77</v>
      </c>
      <c r="AJ1665" s="7"/>
      <c r="AK1665" s="7"/>
      <c r="AL1665"/>
      <c r="AN1665" s="7"/>
      <c r="AO1665" s="7"/>
      <c r="AP1665"/>
      <c r="AQ1665"/>
      <c r="AU1665" s="5"/>
      <c r="AV1665" s="5"/>
      <c r="AW1665" t="s">
        <v>469</v>
      </c>
      <c r="AX1665" t="s">
        <v>469</v>
      </c>
      <c r="AY1665" t="s">
        <v>69</v>
      </c>
      <c r="AZ1665" t="s">
        <v>9698</v>
      </c>
      <c r="BA1665" t="s">
        <v>9699</v>
      </c>
      <c r="BB1665" t="s">
        <v>9700</v>
      </c>
      <c r="BC1665" t="s">
        <v>9701</v>
      </c>
      <c r="BD1665" t="s">
        <v>9702</v>
      </c>
      <c r="BE1665" t="s">
        <v>9703</v>
      </c>
      <c r="BF1665" t="s">
        <v>69</v>
      </c>
      <c r="BG1665" t="s">
        <v>69</v>
      </c>
      <c r="BH1665" t="s">
        <v>69</v>
      </c>
      <c r="BI1665" t="s">
        <v>69</v>
      </c>
      <c r="BJ1665" t="s">
        <v>69</v>
      </c>
      <c r="BK1665" t="s">
        <v>69</v>
      </c>
      <c r="BL1665" t="s">
        <v>159</v>
      </c>
      <c r="BM1665" t="s">
        <v>87</v>
      </c>
      <c r="BN1665" t="s">
        <v>271</v>
      </c>
      <c r="BO1665" t="s">
        <v>9702</v>
      </c>
      <c r="BP1665">
        <v>1</v>
      </c>
      <c r="BQ1665">
        <v>13859067</v>
      </c>
      <c r="BR1665" s="12">
        <v>42481</v>
      </c>
      <c r="BS1665">
        <v>3702</v>
      </c>
      <c r="BT1665" t="s">
        <v>69</v>
      </c>
      <c r="BU1665" t="s">
        <v>9708</v>
      </c>
      <c r="BV1665" t="s">
        <v>9708</v>
      </c>
      <c r="BW1665" t="s">
        <v>5576</v>
      </c>
    </row>
    <row r="1666" spans="1:75" x14ac:dyDescent="0.2">
      <c r="A1666" t="s">
        <v>9688</v>
      </c>
      <c r="B1666" t="s">
        <v>9755</v>
      </c>
      <c r="C1666" t="s">
        <v>9756</v>
      </c>
      <c r="D1666" t="s">
        <v>9757</v>
      </c>
      <c r="E1666" t="s">
        <v>69</v>
      </c>
      <c r="F1666">
        <v>31361080</v>
      </c>
      <c r="G1666" s="3" t="s">
        <v>9692</v>
      </c>
      <c r="H1666" s="3" t="s">
        <v>9693</v>
      </c>
      <c r="I1666" s="3" t="s">
        <v>436</v>
      </c>
      <c r="J1666" s="3" t="s">
        <v>9694</v>
      </c>
      <c r="K1666" s="3" t="s">
        <v>73</v>
      </c>
      <c r="L1666" s="6" t="s">
        <v>9695</v>
      </c>
      <c r="M1666" s="24" t="s">
        <v>73</v>
      </c>
      <c r="O1666" s="24" t="s">
        <v>30786</v>
      </c>
      <c r="R1666" s="24" t="s">
        <v>1397</v>
      </c>
      <c r="T1666" t="str">
        <f>IF(X1666 &lt;&gt; "", CONCATENATE(Table1[[#This Row],[bioproject]],".",Table1[[#This Row],[Replicate group]]), "")</f>
        <v/>
      </c>
      <c r="AA1666" s="6" t="str">
        <f>IF(Table1[[#This Row],[fungi_species]] &lt;&gt; "", CONCATENATE(LEFT(Table1[[#This Row],[fungi_species]],2), LEFT(_xlfn.TEXTAFTER(Table1[[#This Row],[fungi_species]], " ", 1),3)),"")</f>
        <v/>
      </c>
      <c r="AB1666" s="7"/>
      <c r="AC1666" t="s">
        <v>9760</v>
      </c>
      <c r="AD1666" t="s">
        <v>69</v>
      </c>
      <c r="AE1666" t="s">
        <v>9759</v>
      </c>
      <c r="AF1666" s="22" t="s">
        <v>9758</v>
      </c>
      <c r="AG1666" s="24" t="s">
        <v>9761</v>
      </c>
      <c r="AH1666" t="s">
        <v>76</v>
      </c>
      <c r="AI1666" t="s">
        <v>77</v>
      </c>
      <c r="AJ1666" s="7"/>
      <c r="AK1666" s="7"/>
      <c r="AL1666"/>
      <c r="AN1666" s="7"/>
      <c r="AO1666" s="7"/>
      <c r="AP1666"/>
      <c r="AQ1666"/>
      <c r="AU1666" s="5"/>
      <c r="AV1666" s="5"/>
      <c r="AW1666" t="s">
        <v>469</v>
      </c>
      <c r="AX1666" t="s">
        <v>469</v>
      </c>
      <c r="AY1666" t="s">
        <v>69</v>
      </c>
      <c r="AZ1666" t="s">
        <v>9698</v>
      </c>
      <c r="BA1666" t="s">
        <v>9699</v>
      </c>
      <c r="BB1666" t="s">
        <v>9700</v>
      </c>
      <c r="BC1666" t="s">
        <v>9701</v>
      </c>
      <c r="BD1666" t="s">
        <v>9702</v>
      </c>
      <c r="BE1666" t="s">
        <v>9703</v>
      </c>
      <c r="BF1666" t="s">
        <v>69</v>
      </c>
      <c r="BG1666" t="s">
        <v>69</v>
      </c>
      <c r="BH1666" t="s">
        <v>69</v>
      </c>
      <c r="BI1666" t="s">
        <v>69</v>
      </c>
      <c r="BJ1666" t="s">
        <v>69</v>
      </c>
      <c r="BK1666" t="s">
        <v>69</v>
      </c>
      <c r="BL1666" t="s">
        <v>159</v>
      </c>
      <c r="BM1666" t="s">
        <v>87</v>
      </c>
      <c r="BN1666" t="s">
        <v>271</v>
      </c>
      <c r="BO1666" t="s">
        <v>9702</v>
      </c>
      <c r="BP1666">
        <v>1</v>
      </c>
      <c r="BQ1666">
        <v>19006210</v>
      </c>
      <c r="BR1666" s="12">
        <v>42481</v>
      </c>
      <c r="BS1666">
        <v>3702</v>
      </c>
      <c r="BT1666" t="s">
        <v>69</v>
      </c>
      <c r="BU1666" t="s">
        <v>9708</v>
      </c>
      <c r="BV1666" t="s">
        <v>9708</v>
      </c>
      <c r="BW1666" t="s">
        <v>5576</v>
      </c>
    </row>
    <row r="1667" spans="1:75" x14ac:dyDescent="0.2">
      <c r="A1667" t="s">
        <v>9688</v>
      </c>
      <c r="B1667" t="s">
        <v>9762</v>
      </c>
      <c r="C1667" t="s">
        <v>9763</v>
      </c>
      <c r="D1667" t="s">
        <v>9757</v>
      </c>
      <c r="E1667" t="s">
        <v>69</v>
      </c>
      <c r="F1667">
        <v>31361080</v>
      </c>
      <c r="G1667" s="3" t="s">
        <v>9692</v>
      </c>
      <c r="H1667" s="3" t="s">
        <v>9693</v>
      </c>
      <c r="I1667" s="3" t="s">
        <v>436</v>
      </c>
      <c r="J1667" s="3" t="s">
        <v>9694</v>
      </c>
      <c r="K1667" s="3" t="s">
        <v>73</v>
      </c>
      <c r="L1667" s="6" t="s">
        <v>9695</v>
      </c>
      <c r="M1667" s="24" t="s">
        <v>73</v>
      </c>
      <c r="O1667" s="24" t="s">
        <v>30786</v>
      </c>
      <c r="R1667" s="24" t="s">
        <v>1397</v>
      </c>
      <c r="T1667" t="str">
        <f>IF(X1667 &lt;&gt; "", CONCATENATE(Table1[[#This Row],[bioproject]],".",Table1[[#This Row],[Replicate group]]), "")</f>
        <v/>
      </c>
      <c r="AA1667" s="6" t="str">
        <f>IF(Table1[[#This Row],[fungi_species]] &lt;&gt; "", CONCATENATE(LEFT(Table1[[#This Row],[fungi_species]],2), LEFT(_xlfn.TEXTAFTER(Table1[[#This Row],[fungi_species]], " ", 1),3)),"")</f>
        <v/>
      </c>
      <c r="AB1667" s="7"/>
      <c r="AC1667" t="s">
        <v>9760</v>
      </c>
      <c r="AD1667" t="s">
        <v>69</v>
      </c>
      <c r="AE1667" t="s">
        <v>9765</v>
      </c>
      <c r="AF1667" s="22" t="s">
        <v>9764</v>
      </c>
      <c r="AG1667" s="24" t="s">
        <v>9761</v>
      </c>
      <c r="AH1667" t="s">
        <v>76</v>
      </c>
      <c r="AI1667" t="s">
        <v>77</v>
      </c>
      <c r="AJ1667" s="7"/>
      <c r="AK1667" s="7"/>
      <c r="AL1667"/>
      <c r="AN1667" s="7"/>
      <c r="AO1667" s="7"/>
      <c r="AP1667"/>
      <c r="AQ1667"/>
      <c r="AU1667" s="5"/>
      <c r="AV1667" s="5"/>
      <c r="AW1667" t="s">
        <v>469</v>
      </c>
      <c r="AX1667" t="s">
        <v>469</v>
      </c>
      <c r="AY1667" t="s">
        <v>69</v>
      </c>
      <c r="AZ1667" t="s">
        <v>9698</v>
      </c>
      <c r="BA1667" t="s">
        <v>9699</v>
      </c>
      <c r="BB1667" t="s">
        <v>9700</v>
      </c>
      <c r="BC1667" t="s">
        <v>9701</v>
      </c>
      <c r="BD1667" t="s">
        <v>9702</v>
      </c>
      <c r="BE1667" t="s">
        <v>9703</v>
      </c>
      <c r="BF1667" t="s">
        <v>69</v>
      </c>
      <c r="BG1667" t="s">
        <v>69</v>
      </c>
      <c r="BH1667" t="s">
        <v>69</v>
      </c>
      <c r="BI1667" t="s">
        <v>69</v>
      </c>
      <c r="BJ1667" t="s">
        <v>69</v>
      </c>
      <c r="BK1667" t="s">
        <v>69</v>
      </c>
      <c r="BL1667" t="s">
        <v>159</v>
      </c>
      <c r="BM1667" t="s">
        <v>87</v>
      </c>
      <c r="BN1667" t="s">
        <v>271</v>
      </c>
      <c r="BO1667" t="s">
        <v>9702</v>
      </c>
      <c r="BP1667">
        <v>1</v>
      </c>
      <c r="BQ1667">
        <v>10312676</v>
      </c>
      <c r="BR1667" s="12">
        <v>42481</v>
      </c>
      <c r="BS1667">
        <v>3702</v>
      </c>
      <c r="BT1667" t="s">
        <v>69</v>
      </c>
      <c r="BU1667" t="s">
        <v>9708</v>
      </c>
      <c r="BV1667" t="s">
        <v>9708</v>
      </c>
      <c r="BW1667" t="s">
        <v>5576</v>
      </c>
    </row>
    <row r="1668" spans="1:75" x14ac:dyDescent="0.2">
      <c r="A1668" t="s">
        <v>9688</v>
      </c>
      <c r="B1668" t="s">
        <v>9766</v>
      </c>
      <c r="C1668" t="s">
        <v>9767</v>
      </c>
      <c r="D1668" t="s">
        <v>9757</v>
      </c>
      <c r="E1668" t="s">
        <v>69</v>
      </c>
      <c r="F1668">
        <v>31361080</v>
      </c>
      <c r="G1668" s="3" t="s">
        <v>9692</v>
      </c>
      <c r="H1668" s="3" t="s">
        <v>9693</v>
      </c>
      <c r="I1668" s="3" t="s">
        <v>436</v>
      </c>
      <c r="J1668" s="3" t="s">
        <v>9694</v>
      </c>
      <c r="K1668" s="3" t="s">
        <v>73</v>
      </c>
      <c r="L1668" s="6" t="s">
        <v>9695</v>
      </c>
      <c r="M1668" s="24" t="s">
        <v>73</v>
      </c>
      <c r="O1668" s="24" t="s">
        <v>30786</v>
      </c>
      <c r="R1668" s="24" t="s">
        <v>1397</v>
      </c>
      <c r="T1668" t="str">
        <f>IF(X1668 &lt;&gt; "", CONCATENATE(Table1[[#This Row],[bioproject]],".",Table1[[#This Row],[Replicate group]]), "")</f>
        <v/>
      </c>
      <c r="AA1668" s="6" t="str">
        <f>IF(Table1[[#This Row],[fungi_species]] &lt;&gt; "", CONCATENATE(LEFT(Table1[[#This Row],[fungi_species]],2), LEFT(_xlfn.TEXTAFTER(Table1[[#This Row],[fungi_species]], " ", 1),3)),"")</f>
        <v/>
      </c>
      <c r="AB1668" s="7"/>
      <c r="AC1668" t="s">
        <v>9760</v>
      </c>
      <c r="AD1668" t="s">
        <v>69</v>
      </c>
      <c r="AE1668" t="s">
        <v>9769</v>
      </c>
      <c r="AF1668" s="22" t="s">
        <v>9768</v>
      </c>
      <c r="AG1668" s="24" t="s">
        <v>9761</v>
      </c>
      <c r="AH1668" t="s">
        <v>76</v>
      </c>
      <c r="AI1668" t="s">
        <v>77</v>
      </c>
      <c r="AJ1668" s="7"/>
      <c r="AK1668" s="7"/>
      <c r="AL1668"/>
      <c r="AN1668" s="7"/>
      <c r="AO1668" s="7"/>
      <c r="AP1668"/>
      <c r="AQ1668"/>
      <c r="AU1668" s="5"/>
      <c r="AV1668" s="5"/>
      <c r="AW1668" t="s">
        <v>469</v>
      </c>
      <c r="AX1668" t="s">
        <v>469</v>
      </c>
      <c r="AY1668" t="s">
        <v>69</v>
      </c>
      <c r="AZ1668" t="s">
        <v>9698</v>
      </c>
      <c r="BA1668" t="s">
        <v>9699</v>
      </c>
      <c r="BB1668" t="s">
        <v>9700</v>
      </c>
      <c r="BC1668" t="s">
        <v>9701</v>
      </c>
      <c r="BD1668" t="s">
        <v>9702</v>
      </c>
      <c r="BE1668" t="s">
        <v>9703</v>
      </c>
      <c r="BF1668" t="s">
        <v>69</v>
      </c>
      <c r="BG1668" t="s">
        <v>69</v>
      </c>
      <c r="BH1668" t="s">
        <v>69</v>
      </c>
      <c r="BI1668" t="s">
        <v>69</v>
      </c>
      <c r="BJ1668" t="s">
        <v>69</v>
      </c>
      <c r="BK1668" t="s">
        <v>69</v>
      </c>
      <c r="BL1668" t="s">
        <v>159</v>
      </c>
      <c r="BM1668" t="s">
        <v>87</v>
      </c>
      <c r="BN1668" t="s">
        <v>271</v>
      </c>
      <c r="BO1668" t="s">
        <v>9702</v>
      </c>
      <c r="BP1668">
        <v>1</v>
      </c>
      <c r="BQ1668">
        <v>11669771</v>
      </c>
      <c r="BR1668" s="12">
        <v>42481</v>
      </c>
      <c r="BS1668">
        <v>3702</v>
      </c>
      <c r="BT1668" t="s">
        <v>69</v>
      </c>
      <c r="BU1668" t="s">
        <v>9708</v>
      </c>
      <c r="BV1668" t="s">
        <v>9708</v>
      </c>
      <c r="BW1668" t="s">
        <v>5576</v>
      </c>
    </row>
    <row r="1669" spans="1:75" x14ac:dyDescent="0.2">
      <c r="A1669" t="s">
        <v>9688</v>
      </c>
      <c r="B1669" t="s">
        <v>9770</v>
      </c>
      <c r="C1669" t="s">
        <v>9771</v>
      </c>
      <c r="D1669" t="s">
        <v>9772</v>
      </c>
      <c r="E1669" t="s">
        <v>69</v>
      </c>
      <c r="F1669">
        <v>31361080</v>
      </c>
      <c r="G1669" s="3" t="s">
        <v>9692</v>
      </c>
      <c r="H1669" s="3" t="s">
        <v>9693</v>
      </c>
      <c r="I1669" s="3" t="s">
        <v>436</v>
      </c>
      <c r="J1669" s="3" t="s">
        <v>9694</v>
      </c>
      <c r="K1669" s="3" t="s">
        <v>73</v>
      </c>
      <c r="L1669" s="6" t="s">
        <v>9695</v>
      </c>
      <c r="M1669" s="24" t="s">
        <v>73</v>
      </c>
      <c r="N1669" t="s">
        <v>9715</v>
      </c>
      <c r="O1669" s="24" t="s">
        <v>30786</v>
      </c>
      <c r="R1669" s="24" t="s">
        <v>1397</v>
      </c>
      <c r="T1669" t="str">
        <f>IF(X1669 &lt;&gt; "", CONCATENATE(Table1[[#This Row],[bioproject]],".",Table1[[#This Row],[Replicate group]]), "")</f>
        <v/>
      </c>
      <c r="Z1669" s="66" t="s">
        <v>9696</v>
      </c>
      <c r="AA1669" s="6" t="str">
        <f>IF(Table1[[#This Row],[fungi_species]] &lt;&gt; "", CONCATENATE(LEFT(Table1[[#This Row],[fungi_species]],2), LEFT(_xlfn.TEXTAFTER(Table1[[#This Row],[fungi_species]], " ", 1),3)),"")</f>
        <v>B.</v>
      </c>
      <c r="AB1669" s="7"/>
      <c r="AC1669" t="s">
        <v>9775</v>
      </c>
      <c r="AD1669" t="s">
        <v>69</v>
      </c>
      <c r="AE1669" t="s">
        <v>9774</v>
      </c>
      <c r="AF1669" s="22" t="s">
        <v>9773</v>
      </c>
      <c r="AG1669" s="24" t="s">
        <v>9776</v>
      </c>
      <c r="AH1669" t="s">
        <v>76</v>
      </c>
      <c r="AI1669" t="s">
        <v>77</v>
      </c>
      <c r="AJ1669" s="7"/>
      <c r="AK1669" s="7"/>
      <c r="AL1669"/>
      <c r="AN1669" s="7" t="s">
        <v>171</v>
      </c>
      <c r="AO1669" s="7" t="s">
        <v>9697</v>
      </c>
      <c r="AP1669"/>
      <c r="AQ1669"/>
      <c r="AU1669" s="5"/>
      <c r="AV1669" s="5"/>
      <c r="AW1669" t="s">
        <v>469</v>
      </c>
      <c r="AX1669" t="s">
        <v>469</v>
      </c>
      <c r="AY1669" t="s">
        <v>69</v>
      </c>
      <c r="AZ1669" t="s">
        <v>9698</v>
      </c>
      <c r="BA1669" t="s">
        <v>9699</v>
      </c>
      <c r="BB1669" t="s">
        <v>9700</v>
      </c>
      <c r="BC1669" t="s">
        <v>9701</v>
      </c>
      <c r="BD1669" t="s">
        <v>9702</v>
      </c>
      <c r="BE1669" t="s">
        <v>9703</v>
      </c>
      <c r="BF1669" t="s">
        <v>69</v>
      </c>
      <c r="BG1669" t="s">
        <v>69</v>
      </c>
      <c r="BH1669" t="s">
        <v>69</v>
      </c>
      <c r="BI1669" t="s">
        <v>69</v>
      </c>
      <c r="BJ1669" t="s">
        <v>69</v>
      </c>
      <c r="BK1669" t="s">
        <v>69</v>
      </c>
      <c r="BL1669" t="s">
        <v>159</v>
      </c>
      <c r="BM1669" t="s">
        <v>87</v>
      </c>
      <c r="BN1669" t="s">
        <v>271</v>
      </c>
      <c r="BO1669" t="s">
        <v>9702</v>
      </c>
      <c r="BP1669">
        <v>1</v>
      </c>
      <c r="BQ1669">
        <v>17182708</v>
      </c>
      <c r="BR1669" s="12">
        <v>42481</v>
      </c>
      <c r="BS1669">
        <v>3702</v>
      </c>
      <c r="BT1669" t="s">
        <v>69</v>
      </c>
      <c r="BU1669" t="s">
        <v>9708</v>
      </c>
      <c r="BV1669" t="s">
        <v>9708</v>
      </c>
      <c r="BW1669" t="s">
        <v>5576</v>
      </c>
    </row>
    <row r="1670" spans="1:75" x14ac:dyDescent="0.2">
      <c r="A1670" t="s">
        <v>9688</v>
      </c>
      <c r="B1670" t="s">
        <v>9777</v>
      </c>
      <c r="C1670" t="s">
        <v>9778</v>
      </c>
      <c r="D1670" t="s">
        <v>9772</v>
      </c>
      <c r="E1670" t="s">
        <v>69</v>
      </c>
      <c r="F1670">
        <v>31361080</v>
      </c>
      <c r="G1670" s="3" t="s">
        <v>9692</v>
      </c>
      <c r="H1670" s="3" t="s">
        <v>9693</v>
      </c>
      <c r="I1670" s="3" t="s">
        <v>436</v>
      </c>
      <c r="J1670" s="3" t="s">
        <v>9694</v>
      </c>
      <c r="K1670" s="3" t="s">
        <v>73</v>
      </c>
      <c r="L1670" s="6" t="s">
        <v>9695</v>
      </c>
      <c r="M1670" s="24" t="s">
        <v>73</v>
      </c>
      <c r="N1670" t="s">
        <v>9715</v>
      </c>
      <c r="O1670" s="24" t="s">
        <v>30786</v>
      </c>
      <c r="R1670" s="24" t="s">
        <v>1397</v>
      </c>
      <c r="T1670" t="str">
        <f>IF(X1670 &lt;&gt; "", CONCATENATE(Table1[[#This Row],[bioproject]],".",Table1[[#This Row],[Replicate group]]), "")</f>
        <v/>
      </c>
      <c r="Z1670" s="66" t="s">
        <v>9696</v>
      </c>
      <c r="AA1670" s="6" t="str">
        <f>IF(Table1[[#This Row],[fungi_species]] &lt;&gt; "", CONCATENATE(LEFT(Table1[[#This Row],[fungi_species]],2), LEFT(_xlfn.TEXTAFTER(Table1[[#This Row],[fungi_species]], " ", 1),3)),"")</f>
        <v>B.</v>
      </c>
      <c r="AB1670" s="7"/>
      <c r="AC1670" t="s">
        <v>9775</v>
      </c>
      <c r="AD1670" t="s">
        <v>69</v>
      </c>
      <c r="AE1670" t="s">
        <v>9780</v>
      </c>
      <c r="AF1670" s="22" t="s">
        <v>9779</v>
      </c>
      <c r="AG1670" s="24" t="s">
        <v>9776</v>
      </c>
      <c r="AH1670" t="s">
        <v>76</v>
      </c>
      <c r="AI1670" t="s">
        <v>77</v>
      </c>
      <c r="AJ1670" s="7"/>
      <c r="AK1670" s="7"/>
      <c r="AL1670"/>
      <c r="AN1670" s="7" t="s">
        <v>171</v>
      </c>
      <c r="AO1670" s="7" t="s">
        <v>9697</v>
      </c>
      <c r="AP1670"/>
      <c r="AQ1670"/>
      <c r="AU1670" s="5"/>
      <c r="AV1670" s="5"/>
      <c r="AW1670" t="s">
        <v>469</v>
      </c>
      <c r="AX1670" t="s">
        <v>469</v>
      </c>
      <c r="AY1670" t="s">
        <v>69</v>
      </c>
      <c r="AZ1670" t="s">
        <v>9698</v>
      </c>
      <c r="BA1670" t="s">
        <v>9699</v>
      </c>
      <c r="BB1670" t="s">
        <v>9700</v>
      </c>
      <c r="BC1670" t="s">
        <v>9701</v>
      </c>
      <c r="BD1670" t="s">
        <v>9702</v>
      </c>
      <c r="BE1670" t="s">
        <v>9703</v>
      </c>
      <c r="BF1670" t="s">
        <v>69</v>
      </c>
      <c r="BG1670" t="s">
        <v>69</v>
      </c>
      <c r="BH1670" t="s">
        <v>69</v>
      </c>
      <c r="BI1670" t="s">
        <v>69</v>
      </c>
      <c r="BJ1670" t="s">
        <v>69</v>
      </c>
      <c r="BK1670" t="s">
        <v>69</v>
      </c>
      <c r="BL1670" t="s">
        <v>159</v>
      </c>
      <c r="BM1670" t="s">
        <v>87</v>
      </c>
      <c r="BN1670" t="s">
        <v>271</v>
      </c>
      <c r="BO1670" t="s">
        <v>9702</v>
      </c>
      <c r="BP1670">
        <v>1</v>
      </c>
      <c r="BQ1670">
        <v>12526161</v>
      </c>
      <c r="BR1670" s="12">
        <v>42481</v>
      </c>
      <c r="BS1670">
        <v>3702</v>
      </c>
      <c r="BT1670" t="s">
        <v>69</v>
      </c>
      <c r="BU1670" t="s">
        <v>9708</v>
      </c>
      <c r="BV1670" t="s">
        <v>9708</v>
      </c>
      <c r="BW1670" t="s">
        <v>5576</v>
      </c>
    </row>
    <row r="1671" spans="1:75" x14ac:dyDescent="0.2">
      <c r="A1671" t="s">
        <v>9688</v>
      </c>
      <c r="B1671" t="s">
        <v>9781</v>
      </c>
      <c r="C1671" t="s">
        <v>9782</v>
      </c>
      <c r="D1671" t="s">
        <v>9772</v>
      </c>
      <c r="E1671" t="s">
        <v>69</v>
      </c>
      <c r="F1671">
        <v>31361080</v>
      </c>
      <c r="G1671" s="3" t="s">
        <v>9692</v>
      </c>
      <c r="H1671" s="3" t="s">
        <v>9693</v>
      </c>
      <c r="I1671" s="3" t="s">
        <v>436</v>
      </c>
      <c r="J1671" s="3" t="s">
        <v>9694</v>
      </c>
      <c r="K1671" s="3" t="s">
        <v>73</v>
      </c>
      <c r="L1671" s="6" t="s">
        <v>9695</v>
      </c>
      <c r="M1671" s="24" t="s">
        <v>73</v>
      </c>
      <c r="N1671" t="s">
        <v>9715</v>
      </c>
      <c r="O1671" s="24" t="s">
        <v>30786</v>
      </c>
      <c r="R1671" s="24" t="s">
        <v>1397</v>
      </c>
      <c r="T1671" t="str">
        <f>IF(X1671 &lt;&gt; "", CONCATENATE(Table1[[#This Row],[bioproject]],".",Table1[[#This Row],[Replicate group]]), "")</f>
        <v/>
      </c>
      <c r="Z1671" s="66" t="s">
        <v>9696</v>
      </c>
      <c r="AA1671" s="6" t="str">
        <f>IF(Table1[[#This Row],[fungi_species]] &lt;&gt; "", CONCATENATE(LEFT(Table1[[#This Row],[fungi_species]],2), LEFT(_xlfn.TEXTAFTER(Table1[[#This Row],[fungi_species]], " ", 1),3)),"")</f>
        <v>B.</v>
      </c>
      <c r="AB1671" s="7"/>
      <c r="AC1671" t="s">
        <v>9775</v>
      </c>
      <c r="AD1671" t="s">
        <v>69</v>
      </c>
      <c r="AE1671" t="s">
        <v>9784</v>
      </c>
      <c r="AF1671" s="22" t="s">
        <v>9783</v>
      </c>
      <c r="AG1671" s="24" t="s">
        <v>9776</v>
      </c>
      <c r="AH1671" t="s">
        <v>76</v>
      </c>
      <c r="AI1671" t="s">
        <v>77</v>
      </c>
      <c r="AJ1671" s="7"/>
      <c r="AK1671" s="7"/>
      <c r="AL1671"/>
      <c r="AN1671" s="7" t="s">
        <v>171</v>
      </c>
      <c r="AO1671" s="7" t="s">
        <v>9697</v>
      </c>
      <c r="AP1671"/>
      <c r="AQ1671"/>
      <c r="AU1671" s="5"/>
      <c r="AV1671" s="5"/>
      <c r="AW1671" t="s">
        <v>469</v>
      </c>
      <c r="AX1671" t="s">
        <v>469</v>
      </c>
      <c r="AY1671" t="s">
        <v>69</v>
      </c>
      <c r="AZ1671" t="s">
        <v>9698</v>
      </c>
      <c r="BA1671" t="s">
        <v>9699</v>
      </c>
      <c r="BB1671" t="s">
        <v>9700</v>
      </c>
      <c r="BC1671" t="s">
        <v>9701</v>
      </c>
      <c r="BD1671" t="s">
        <v>9702</v>
      </c>
      <c r="BE1671" t="s">
        <v>9703</v>
      </c>
      <c r="BF1671" t="s">
        <v>69</v>
      </c>
      <c r="BG1671" t="s">
        <v>69</v>
      </c>
      <c r="BH1671" t="s">
        <v>69</v>
      </c>
      <c r="BI1671" t="s">
        <v>69</v>
      </c>
      <c r="BJ1671" t="s">
        <v>69</v>
      </c>
      <c r="BK1671" t="s">
        <v>69</v>
      </c>
      <c r="BL1671" t="s">
        <v>159</v>
      </c>
      <c r="BM1671" t="s">
        <v>87</v>
      </c>
      <c r="BN1671" t="s">
        <v>271</v>
      </c>
      <c r="BO1671" t="s">
        <v>9702</v>
      </c>
      <c r="BP1671">
        <v>1</v>
      </c>
      <c r="BQ1671">
        <v>17506263</v>
      </c>
      <c r="BR1671" s="12">
        <v>42481</v>
      </c>
      <c r="BS1671">
        <v>3702</v>
      </c>
      <c r="BT1671" t="s">
        <v>69</v>
      </c>
      <c r="BU1671" t="s">
        <v>9708</v>
      </c>
      <c r="BV1671" t="s">
        <v>9708</v>
      </c>
      <c r="BW1671" t="s">
        <v>5576</v>
      </c>
    </row>
    <row r="1672" spans="1:75" x14ac:dyDescent="0.2">
      <c r="A1672" t="s">
        <v>9688</v>
      </c>
      <c r="B1672" t="s">
        <v>9785</v>
      </c>
      <c r="C1672" t="s">
        <v>9786</v>
      </c>
      <c r="D1672" t="s">
        <v>9787</v>
      </c>
      <c r="E1672" t="s">
        <v>69</v>
      </c>
      <c r="F1672">
        <v>31361080</v>
      </c>
      <c r="G1672" s="3" t="s">
        <v>9692</v>
      </c>
      <c r="H1672" s="3" t="s">
        <v>9693</v>
      </c>
      <c r="I1672" s="3" t="s">
        <v>436</v>
      </c>
      <c r="J1672" s="3" t="s">
        <v>9694</v>
      </c>
      <c r="K1672" s="3" t="s">
        <v>73</v>
      </c>
      <c r="L1672" s="6" t="s">
        <v>9695</v>
      </c>
      <c r="M1672" s="24" t="s">
        <v>73</v>
      </c>
      <c r="O1672" s="24" t="s">
        <v>30786</v>
      </c>
      <c r="R1672" s="24" t="s">
        <v>1397</v>
      </c>
      <c r="T1672" t="str">
        <f>IF(X1672 &lt;&gt; "", CONCATENATE(Table1[[#This Row],[bioproject]],".",Table1[[#This Row],[Replicate group]]), "")</f>
        <v/>
      </c>
      <c r="AA1672" s="6" t="str">
        <f>IF(Table1[[#This Row],[fungi_species]] &lt;&gt; "", CONCATENATE(LEFT(Table1[[#This Row],[fungi_species]],2), LEFT(_xlfn.TEXTAFTER(Table1[[#This Row],[fungi_species]], " ", 1),3)),"")</f>
        <v/>
      </c>
      <c r="AB1672" s="7"/>
      <c r="AC1672" t="s">
        <v>9790</v>
      </c>
      <c r="AD1672" t="s">
        <v>69</v>
      </c>
      <c r="AE1672" t="s">
        <v>9789</v>
      </c>
      <c r="AF1672" s="22" t="s">
        <v>9788</v>
      </c>
      <c r="AG1672" s="24" t="s">
        <v>9791</v>
      </c>
      <c r="AH1672" t="s">
        <v>76</v>
      </c>
      <c r="AI1672" t="s">
        <v>77</v>
      </c>
      <c r="AJ1672" s="7"/>
      <c r="AK1672" s="7"/>
      <c r="AL1672"/>
      <c r="AN1672" s="7"/>
      <c r="AO1672" s="7"/>
      <c r="AP1672"/>
      <c r="AQ1672"/>
      <c r="AU1672" s="5"/>
      <c r="AV1672" s="5"/>
      <c r="AW1672" t="s">
        <v>469</v>
      </c>
      <c r="AX1672" t="s">
        <v>469</v>
      </c>
      <c r="AY1672" t="s">
        <v>69</v>
      </c>
      <c r="AZ1672" t="s">
        <v>9698</v>
      </c>
      <c r="BA1672" t="s">
        <v>9699</v>
      </c>
      <c r="BB1672" t="s">
        <v>9700</v>
      </c>
      <c r="BC1672" t="s">
        <v>9701</v>
      </c>
      <c r="BD1672" t="s">
        <v>9702</v>
      </c>
      <c r="BE1672" t="s">
        <v>9703</v>
      </c>
      <c r="BF1672" t="s">
        <v>69</v>
      </c>
      <c r="BG1672" t="s">
        <v>69</v>
      </c>
      <c r="BH1672" t="s">
        <v>69</v>
      </c>
      <c r="BI1672" t="s">
        <v>69</v>
      </c>
      <c r="BJ1672" t="s">
        <v>69</v>
      </c>
      <c r="BK1672" t="s">
        <v>69</v>
      </c>
      <c r="BL1672" t="s">
        <v>159</v>
      </c>
      <c r="BM1672" t="s">
        <v>87</v>
      </c>
      <c r="BN1672" t="s">
        <v>271</v>
      </c>
      <c r="BO1672" t="s">
        <v>9702</v>
      </c>
      <c r="BP1672">
        <v>1</v>
      </c>
      <c r="BQ1672">
        <v>17236841</v>
      </c>
      <c r="BR1672" s="12">
        <v>42481</v>
      </c>
      <c r="BS1672">
        <v>3702</v>
      </c>
      <c r="BT1672" t="s">
        <v>69</v>
      </c>
      <c r="BU1672" t="s">
        <v>9708</v>
      </c>
      <c r="BV1672" t="s">
        <v>9708</v>
      </c>
      <c r="BW1672" t="s">
        <v>5576</v>
      </c>
    </row>
    <row r="1673" spans="1:75" x14ac:dyDescent="0.2">
      <c r="A1673" t="s">
        <v>9688</v>
      </c>
      <c r="B1673" t="s">
        <v>9792</v>
      </c>
      <c r="C1673" t="s">
        <v>9793</v>
      </c>
      <c r="D1673" t="s">
        <v>9794</v>
      </c>
      <c r="E1673" t="s">
        <v>69</v>
      </c>
      <c r="F1673">
        <v>31361080</v>
      </c>
      <c r="G1673" s="3" t="s">
        <v>9692</v>
      </c>
      <c r="H1673" s="3" t="s">
        <v>9693</v>
      </c>
      <c r="I1673" s="3" t="s">
        <v>436</v>
      </c>
      <c r="J1673" s="3" t="s">
        <v>9694</v>
      </c>
      <c r="K1673" s="3" t="s">
        <v>73</v>
      </c>
      <c r="L1673" s="6" t="s">
        <v>9695</v>
      </c>
      <c r="M1673" s="24" t="s">
        <v>73</v>
      </c>
      <c r="O1673" s="24" t="s">
        <v>30786</v>
      </c>
      <c r="R1673" s="24" t="s">
        <v>1397</v>
      </c>
      <c r="T1673" t="str">
        <f>IF(X1673 &lt;&gt; "", CONCATENATE(Table1[[#This Row],[bioproject]],".",Table1[[#This Row],[Replicate group]]), "")</f>
        <v/>
      </c>
      <c r="AA1673" s="6" t="str">
        <f>IF(Table1[[#This Row],[fungi_species]] &lt;&gt; "", CONCATENATE(LEFT(Table1[[#This Row],[fungi_species]],2), LEFT(_xlfn.TEXTAFTER(Table1[[#This Row],[fungi_species]], " ", 1),3)),"")</f>
        <v/>
      </c>
      <c r="AB1673" s="7"/>
      <c r="AC1673" t="s">
        <v>9797</v>
      </c>
      <c r="AD1673" t="s">
        <v>69</v>
      </c>
      <c r="AE1673" t="s">
        <v>9796</v>
      </c>
      <c r="AF1673" s="22" t="s">
        <v>9795</v>
      </c>
      <c r="AG1673" s="24" t="s">
        <v>9798</v>
      </c>
      <c r="AH1673" t="s">
        <v>76</v>
      </c>
      <c r="AI1673" t="s">
        <v>77</v>
      </c>
      <c r="AJ1673" s="7"/>
      <c r="AK1673" s="7"/>
      <c r="AL1673"/>
      <c r="AN1673" s="7"/>
      <c r="AO1673" s="7"/>
      <c r="AP1673"/>
      <c r="AQ1673"/>
      <c r="AU1673" s="5"/>
      <c r="AV1673" s="5"/>
      <c r="AW1673" t="s">
        <v>469</v>
      </c>
      <c r="AX1673" t="s">
        <v>469</v>
      </c>
      <c r="AY1673" t="s">
        <v>69</v>
      </c>
      <c r="AZ1673" t="s">
        <v>9698</v>
      </c>
      <c r="BA1673" t="s">
        <v>9699</v>
      </c>
      <c r="BB1673" t="s">
        <v>9700</v>
      </c>
      <c r="BC1673" t="s">
        <v>9701</v>
      </c>
      <c r="BD1673" t="s">
        <v>9702</v>
      </c>
      <c r="BE1673" s="49" t="s">
        <v>9703</v>
      </c>
      <c r="BF1673" t="s">
        <v>69</v>
      </c>
      <c r="BG1673" t="s">
        <v>69</v>
      </c>
      <c r="BH1673" t="s">
        <v>69</v>
      </c>
      <c r="BI1673" t="s">
        <v>69</v>
      </c>
      <c r="BJ1673" t="s">
        <v>69</v>
      </c>
      <c r="BK1673" t="s">
        <v>69</v>
      </c>
      <c r="BL1673" t="s">
        <v>159</v>
      </c>
      <c r="BM1673" t="s">
        <v>87</v>
      </c>
      <c r="BN1673" t="s">
        <v>271</v>
      </c>
      <c r="BO1673" t="s">
        <v>9702</v>
      </c>
      <c r="BP1673">
        <v>1</v>
      </c>
      <c r="BQ1673">
        <v>17540303</v>
      </c>
      <c r="BR1673" s="12">
        <v>42481</v>
      </c>
      <c r="BS1673">
        <v>3702</v>
      </c>
      <c r="BT1673" t="s">
        <v>69</v>
      </c>
      <c r="BU1673" t="s">
        <v>9708</v>
      </c>
      <c r="BV1673" t="s">
        <v>9708</v>
      </c>
      <c r="BW1673" t="s">
        <v>5576</v>
      </c>
    </row>
    <row r="1674" spans="1:75" x14ac:dyDescent="0.2">
      <c r="A1674" t="s">
        <v>9688</v>
      </c>
      <c r="B1674" t="s">
        <v>9799</v>
      </c>
      <c r="C1674" t="s">
        <v>9800</v>
      </c>
      <c r="D1674" t="s">
        <v>9787</v>
      </c>
      <c r="E1674" t="s">
        <v>69</v>
      </c>
      <c r="F1674">
        <v>31361080</v>
      </c>
      <c r="G1674" s="3" t="s">
        <v>9692</v>
      </c>
      <c r="H1674" s="3" t="s">
        <v>9693</v>
      </c>
      <c r="I1674" s="3" t="s">
        <v>436</v>
      </c>
      <c r="J1674" s="3" t="s">
        <v>9694</v>
      </c>
      <c r="K1674" s="3" t="s">
        <v>73</v>
      </c>
      <c r="L1674" s="6" t="s">
        <v>9695</v>
      </c>
      <c r="M1674" s="24" t="s">
        <v>73</v>
      </c>
      <c r="O1674" s="24" t="s">
        <v>30786</v>
      </c>
      <c r="R1674" s="24" t="s">
        <v>1397</v>
      </c>
      <c r="T1674" t="str">
        <f>IF(X1674 &lt;&gt; "", CONCATENATE(Table1[[#This Row],[bioproject]],".",Table1[[#This Row],[Replicate group]]), "")</f>
        <v/>
      </c>
      <c r="AA1674" s="6" t="str">
        <f>IF(Table1[[#This Row],[fungi_species]] &lt;&gt; "", CONCATENATE(LEFT(Table1[[#This Row],[fungi_species]],2), LEFT(_xlfn.TEXTAFTER(Table1[[#This Row],[fungi_species]], " ", 1),3)),"")</f>
        <v/>
      </c>
      <c r="AB1674" s="7"/>
      <c r="AC1674" t="s">
        <v>9790</v>
      </c>
      <c r="AD1674" t="s">
        <v>69</v>
      </c>
      <c r="AE1674" t="s">
        <v>9802</v>
      </c>
      <c r="AF1674" s="22" t="s">
        <v>9801</v>
      </c>
      <c r="AG1674" s="24" t="s">
        <v>9791</v>
      </c>
      <c r="AH1674" t="s">
        <v>76</v>
      </c>
      <c r="AI1674" t="s">
        <v>77</v>
      </c>
      <c r="AJ1674" s="7"/>
      <c r="AK1674" s="7"/>
      <c r="AL1674"/>
      <c r="AN1674" s="7"/>
      <c r="AO1674" s="7"/>
      <c r="AP1674"/>
      <c r="AQ1674"/>
      <c r="AU1674" s="5"/>
      <c r="AV1674" s="5"/>
      <c r="AW1674" t="s">
        <v>469</v>
      </c>
      <c r="AX1674" t="s">
        <v>469</v>
      </c>
      <c r="AY1674" t="s">
        <v>69</v>
      </c>
      <c r="AZ1674" t="s">
        <v>9698</v>
      </c>
      <c r="BA1674" t="s">
        <v>9699</v>
      </c>
      <c r="BB1674" t="s">
        <v>9700</v>
      </c>
      <c r="BC1674" t="s">
        <v>9701</v>
      </c>
      <c r="BD1674" t="s">
        <v>9702</v>
      </c>
      <c r="BE1674" t="s">
        <v>9703</v>
      </c>
      <c r="BF1674" t="s">
        <v>69</v>
      </c>
      <c r="BG1674" t="s">
        <v>69</v>
      </c>
      <c r="BH1674" t="s">
        <v>69</v>
      </c>
      <c r="BI1674" t="s">
        <v>69</v>
      </c>
      <c r="BJ1674" t="s">
        <v>69</v>
      </c>
      <c r="BK1674" t="s">
        <v>69</v>
      </c>
      <c r="BL1674" t="s">
        <v>159</v>
      </c>
      <c r="BM1674" t="s">
        <v>87</v>
      </c>
      <c r="BN1674" t="s">
        <v>271</v>
      </c>
      <c r="BO1674" t="s">
        <v>9702</v>
      </c>
      <c r="BP1674">
        <v>1</v>
      </c>
      <c r="BQ1674">
        <v>13862657</v>
      </c>
      <c r="BR1674" s="12">
        <v>42481</v>
      </c>
      <c r="BS1674">
        <v>3702</v>
      </c>
      <c r="BT1674" t="s">
        <v>69</v>
      </c>
      <c r="BU1674" t="s">
        <v>9708</v>
      </c>
      <c r="BV1674" t="s">
        <v>9708</v>
      </c>
      <c r="BW1674" t="s">
        <v>5576</v>
      </c>
    </row>
    <row r="1675" spans="1:75" x14ac:dyDescent="0.2">
      <c r="A1675" t="s">
        <v>9688</v>
      </c>
      <c r="B1675" t="s">
        <v>9803</v>
      </c>
      <c r="C1675" t="s">
        <v>9804</v>
      </c>
      <c r="D1675" t="s">
        <v>9787</v>
      </c>
      <c r="E1675" t="s">
        <v>69</v>
      </c>
      <c r="F1675">
        <v>31361080</v>
      </c>
      <c r="G1675" s="3" t="s">
        <v>9692</v>
      </c>
      <c r="H1675" s="3" t="s">
        <v>9693</v>
      </c>
      <c r="I1675" s="3" t="s">
        <v>436</v>
      </c>
      <c r="J1675" s="3" t="s">
        <v>9694</v>
      </c>
      <c r="K1675" s="3" t="s">
        <v>73</v>
      </c>
      <c r="L1675" s="6" t="s">
        <v>9695</v>
      </c>
      <c r="M1675" s="24" t="s">
        <v>73</v>
      </c>
      <c r="O1675" s="24" t="s">
        <v>30786</v>
      </c>
      <c r="R1675" s="24" t="s">
        <v>1397</v>
      </c>
      <c r="T1675" t="str">
        <f>IF(X1675 &lt;&gt; "", CONCATENATE(Table1[[#This Row],[bioproject]],".",Table1[[#This Row],[Replicate group]]), "")</f>
        <v/>
      </c>
      <c r="AA1675" s="6" t="str">
        <f>IF(Table1[[#This Row],[fungi_species]] &lt;&gt; "", CONCATENATE(LEFT(Table1[[#This Row],[fungi_species]],2), LEFT(_xlfn.TEXTAFTER(Table1[[#This Row],[fungi_species]], " ", 1),3)),"")</f>
        <v/>
      </c>
      <c r="AB1675" s="7"/>
      <c r="AC1675" t="s">
        <v>9790</v>
      </c>
      <c r="AD1675" t="s">
        <v>69</v>
      </c>
      <c r="AE1675" t="s">
        <v>9806</v>
      </c>
      <c r="AF1675" s="22" t="s">
        <v>9805</v>
      </c>
      <c r="AG1675" s="24" t="s">
        <v>9791</v>
      </c>
      <c r="AH1675" t="s">
        <v>76</v>
      </c>
      <c r="AI1675" t="s">
        <v>77</v>
      </c>
      <c r="AJ1675" s="7"/>
      <c r="AK1675" s="7"/>
      <c r="AL1675"/>
      <c r="AN1675" s="7"/>
      <c r="AO1675" s="7"/>
      <c r="AP1675"/>
      <c r="AQ1675"/>
      <c r="AU1675" s="5"/>
      <c r="AV1675" s="5"/>
      <c r="AW1675" t="s">
        <v>469</v>
      </c>
      <c r="AX1675" t="s">
        <v>469</v>
      </c>
      <c r="AY1675" t="s">
        <v>69</v>
      </c>
      <c r="AZ1675" t="s">
        <v>9698</v>
      </c>
      <c r="BA1675" t="s">
        <v>9699</v>
      </c>
      <c r="BB1675" t="s">
        <v>9700</v>
      </c>
      <c r="BC1675" t="s">
        <v>9701</v>
      </c>
      <c r="BD1675" t="s">
        <v>9702</v>
      </c>
      <c r="BE1675" t="s">
        <v>9703</v>
      </c>
      <c r="BF1675" t="s">
        <v>69</v>
      </c>
      <c r="BG1675" t="s">
        <v>69</v>
      </c>
      <c r="BH1675" t="s">
        <v>69</v>
      </c>
      <c r="BI1675" t="s">
        <v>69</v>
      </c>
      <c r="BJ1675" t="s">
        <v>69</v>
      </c>
      <c r="BK1675" t="s">
        <v>69</v>
      </c>
      <c r="BL1675" t="s">
        <v>159</v>
      </c>
      <c r="BM1675" t="s">
        <v>87</v>
      </c>
      <c r="BN1675" t="s">
        <v>271</v>
      </c>
      <c r="BO1675" t="s">
        <v>9702</v>
      </c>
      <c r="BP1675">
        <v>1</v>
      </c>
      <c r="BQ1675">
        <v>20724914</v>
      </c>
      <c r="BR1675" s="12">
        <v>42481</v>
      </c>
      <c r="BS1675">
        <v>3702</v>
      </c>
      <c r="BT1675" t="s">
        <v>69</v>
      </c>
      <c r="BU1675" t="s">
        <v>9708</v>
      </c>
      <c r="BV1675" t="s">
        <v>9708</v>
      </c>
      <c r="BW1675" t="s">
        <v>5576</v>
      </c>
    </row>
    <row r="1676" spans="1:75" x14ac:dyDescent="0.2">
      <c r="A1676" t="s">
        <v>9688</v>
      </c>
      <c r="B1676" t="s">
        <v>9807</v>
      </c>
      <c r="C1676" t="s">
        <v>9808</v>
      </c>
      <c r="D1676" t="s">
        <v>9809</v>
      </c>
      <c r="E1676" t="s">
        <v>69</v>
      </c>
      <c r="F1676">
        <v>31361080</v>
      </c>
      <c r="G1676" s="3" t="s">
        <v>9692</v>
      </c>
      <c r="H1676" s="3" t="s">
        <v>9693</v>
      </c>
      <c r="I1676" s="3" t="s">
        <v>436</v>
      </c>
      <c r="J1676" s="3" t="s">
        <v>9694</v>
      </c>
      <c r="K1676" s="3" t="s">
        <v>73</v>
      </c>
      <c r="L1676" s="6" t="s">
        <v>9695</v>
      </c>
      <c r="M1676" s="24" t="s">
        <v>73</v>
      </c>
      <c r="O1676" s="24" t="s">
        <v>30786</v>
      </c>
      <c r="R1676" s="24" t="s">
        <v>1397</v>
      </c>
      <c r="T1676" t="str">
        <f>IF(X1676 &lt;&gt; "", CONCATENATE(Table1[[#This Row],[bioproject]],".",Table1[[#This Row],[Replicate group]]), "")</f>
        <v/>
      </c>
      <c r="Z1676" s="66" t="s">
        <v>9514</v>
      </c>
      <c r="AA1676" s="6" t="e">
        <f>IF(Table1[[#This Row],[fungi_species]] &lt;&gt; "", CONCATENATE(LEFT(Table1[[#This Row],[fungi_species]],2), LEFT(_xlfn.TEXTAFTER(Table1[[#This Row],[fungi_species]], " ", 1),3)),"")</f>
        <v>#N/A</v>
      </c>
      <c r="AB1676" s="7"/>
      <c r="AC1676" t="s">
        <v>9812</v>
      </c>
      <c r="AD1676" t="s">
        <v>69</v>
      </c>
      <c r="AE1676" t="s">
        <v>9811</v>
      </c>
      <c r="AF1676" s="22" t="s">
        <v>9810</v>
      </c>
      <c r="AG1676" s="24" t="s">
        <v>9813</v>
      </c>
      <c r="AH1676" t="s">
        <v>76</v>
      </c>
      <c r="AI1676" t="s">
        <v>77</v>
      </c>
      <c r="AJ1676" s="7"/>
      <c r="AK1676" s="7"/>
      <c r="AL1676"/>
      <c r="AN1676" s="7"/>
      <c r="AO1676" s="7"/>
      <c r="AP1676"/>
      <c r="AQ1676"/>
      <c r="AU1676" s="5"/>
      <c r="AV1676" s="5"/>
      <c r="AW1676" t="s">
        <v>469</v>
      </c>
      <c r="AX1676" t="s">
        <v>469</v>
      </c>
      <c r="AY1676" t="s">
        <v>69</v>
      </c>
      <c r="AZ1676" t="s">
        <v>9698</v>
      </c>
      <c r="BA1676" t="s">
        <v>9699</v>
      </c>
      <c r="BB1676" t="s">
        <v>9700</v>
      </c>
      <c r="BC1676" t="s">
        <v>9701</v>
      </c>
      <c r="BD1676" t="s">
        <v>9702</v>
      </c>
      <c r="BE1676" t="s">
        <v>9703</v>
      </c>
      <c r="BF1676" t="s">
        <v>69</v>
      </c>
      <c r="BG1676" t="s">
        <v>69</v>
      </c>
      <c r="BH1676" t="s">
        <v>69</v>
      </c>
      <c r="BI1676" t="s">
        <v>69</v>
      </c>
      <c r="BJ1676" t="s">
        <v>69</v>
      </c>
      <c r="BK1676" t="s">
        <v>69</v>
      </c>
      <c r="BL1676" t="s">
        <v>159</v>
      </c>
      <c r="BM1676" t="s">
        <v>87</v>
      </c>
      <c r="BN1676" t="s">
        <v>271</v>
      </c>
      <c r="BO1676" t="s">
        <v>9702</v>
      </c>
      <c r="BP1676">
        <v>1</v>
      </c>
      <c r="BQ1676">
        <v>14665657</v>
      </c>
      <c r="BR1676" s="12">
        <v>42481</v>
      </c>
      <c r="BS1676">
        <v>3702</v>
      </c>
      <c r="BT1676" t="s">
        <v>69</v>
      </c>
      <c r="BU1676" t="s">
        <v>9708</v>
      </c>
      <c r="BV1676" t="s">
        <v>9708</v>
      </c>
      <c r="BW1676" t="s">
        <v>5576</v>
      </c>
    </row>
    <row r="1677" spans="1:75" x14ac:dyDescent="0.2">
      <c r="A1677" t="s">
        <v>9688</v>
      </c>
      <c r="B1677" t="s">
        <v>9814</v>
      </c>
      <c r="C1677" t="s">
        <v>9815</v>
      </c>
      <c r="D1677" t="s">
        <v>9809</v>
      </c>
      <c r="E1677" t="s">
        <v>69</v>
      </c>
      <c r="F1677">
        <v>31361080</v>
      </c>
      <c r="G1677" s="3" t="s">
        <v>9692</v>
      </c>
      <c r="H1677" s="3" t="s">
        <v>9693</v>
      </c>
      <c r="I1677" s="3" t="s">
        <v>436</v>
      </c>
      <c r="J1677" s="3" t="s">
        <v>9694</v>
      </c>
      <c r="K1677" s="3" t="s">
        <v>73</v>
      </c>
      <c r="L1677" s="6" t="s">
        <v>9695</v>
      </c>
      <c r="M1677" s="24" t="s">
        <v>73</v>
      </c>
      <c r="O1677" s="24" t="s">
        <v>30786</v>
      </c>
      <c r="R1677" s="24" t="s">
        <v>1397</v>
      </c>
      <c r="T1677" t="str">
        <f>IF(X1677 &lt;&gt; "", CONCATENATE(Table1[[#This Row],[bioproject]],".",Table1[[#This Row],[Replicate group]]), "")</f>
        <v/>
      </c>
      <c r="Z1677" s="66" t="s">
        <v>9514</v>
      </c>
      <c r="AA1677" s="6" t="e">
        <f>IF(Table1[[#This Row],[fungi_species]] &lt;&gt; "", CONCATENATE(LEFT(Table1[[#This Row],[fungi_species]],2), LEFT(_xlfn.TEXTAFTER(Table1[[#This Row],[fungi_species]], " ", 1),3)),"")</f>
        <v>#N/A</v>
      </c>
      <c r="AB1677" s="7"/>
      <c r="AC1677" t="s">
        <v>9812</v>
      </c>
      <c r="AD1677" t="s">
        <v>69</v>
      </c>
      <c r="AE1677" t="s">
        <v>9817</v>
      </c>
      <c r="AF1677" s="22" t="s">
        <v>9816</v>
      </c>
      <c r="AG1677" s="24" t="s">
        <v>9813</v>
      </c>
      <c r="AH1677" t="s">
        <v>76</v>
      </c>
      <c r="AI1677" t="s">
        <v>77</v>
      </c>
      <c r="AJ1677" s="7"/>
      <c r="AK1677" s="7"/>
      <c r="AL1677"/>
      <c r="AN1677" s="7"/>
      <c r="AO1677" s="7"/>
      <c r="AP1677"/>
      <c r="AQ1677"/>
      <c r="AU1677" s="5"/>
      <c r="AV1677" s="5"/>
      <c r="AW1677" t="s">
        <v>469</v>
      </c>
      <c r="AX1677" t="s">
        <v>469</v>
      </c>
      <c r="AY1677" t="s">
        <v>69</v>
      </c>
      <c r="AZ1677" t="s">
        <v>9698</v>
      </c>
      <c r="BA1677" t="s">
        <v>9699</v>
      </c>
      <c r="BB1677" t="s">
        <v>9700</v>
      </c>
      <c r="BC1677" t="s">
        <v>9701</v>
      </c>
      <c r="BD1677" t="s">
        <v>9702</v>
      </c>
      <c r="BE1677" t="s">
        <v>9703</v>
      </c>
      <c r="BF1677" t="s">
        <v>69</v>
      </c>
      <c r="BG1677" t="s">
        <v>69</v>
      </c>
      <c r="BH1677" t="s">
        <v>69</v>
      </c>
      <c r="BI1677" t="s">
        <v>69</v>
      </c>
      <c r="BJ1677" t="s">
        <v>69</v>
      </c>
      <c r="BK1677" t="s">
        <v>69</v>
      </c>
      <c r="BL1677" t="s">
        <v>159</v>
      </c>
      <c r="BM1677" t="s">
        <v>87</v>
      </c>
      <c r="BN1677" t="s">
        <v>271</v>
      </c>
      <c r="BO1677" t="s">
        <v>9702</v>
      </c>
      <c r="BP1677">
        <v>1</v>
      </c>
      <c r="BQ1677">
        <v>10222208</v>
      </c>
      <c r="BR1677" s="12">
        <v>42481</v>
      </c>
      <c r="BS1677">
        <v>3702</v>
      </c>
      <c r="BT1677" t="s">
        <v>69</v>
      </c>
      <c r="BU1677" t="s">
        <v>9708</v>
      </c>
      <c r="BV1677" t="s">
        <v>9708</v>
      </c>
      <c r="BW1677" t="s">
        <v>5576</v>
      </c>
    </row>
    <row r="1678" spans="1:75" x14ac:dyDescent="0.2">
      <c r="A1678" t="s">
        <v>9688</v>
      </c>
      <c r="B1678" t="s">
        <v>9818</v>
      </c>
      <c r="C1678" t="s">
        <v>9819</v>
      </c>
      <c r="D1678" t="s">
        <v>9809</v>
      </c>
      <c r="E1678" t="s">
        <v>69</v>
      </c>
      <c r="F1678">
        <v>31361080</v>
      </c>
      <c r="G1678" s="3" t="s">
        <v>9692</v>
      </c>
      <c r="H1678" s="3" t="s">
        <v>9693</v>
      </c>
      <c r="I1678" s="3" t="s">
        <v>436</v>
      </c>
      <c r="J1678" s="3" t="s">
        <v>9694</v>
      </c>
      <c r="K1678" s="3" t="s">
        <v>73</v>
      </c>
      <c r="L1678" s="6" t="s">
        <v>9695</v>
      </c>
      <c r="M1678" s="24" t="s">
        <v>73</v>
      </c>
      <c r="O1678" s="24" t="s">
        <v>30786</v>
      </c>
      <c r="R1678" s="24" t="s">
        <v>1397</v>
      </c>
      <c r="T1678" t="str">
        <f>IF(X1678 &lt;&gt; "", CONCATENATE(Table1[[#This Row],[bioproject]],".",Table1[[#This Row],[Replicate group]]), "")</f>
        <v/>
      </c>
      <c r="Z1678" s="66" t="s">
        <v>9514</v>
      </c>
      <c r="AA1678" s="6" t="e">
        <f>IF(Table1[[#This Row],[fungi_species]] &lt;&gt; "", CONCATENATE(LEFT(Table1[[#This Row],[fungi_species]],2), LEFT(_xlfn.TEXTAFTER(Table1[[#This Row],[fungi_species]], " ", 1),3)),"")</f>
        <v>#N/A</v>
      </c>
      <c r="AB1678" s="7"/>
      <c r="AC1678" t="s">
        <v>9812</v>
      </c>
      <c r="AD1678" t="s">
        <v>69</v>
      </c>
      <c r="AE1678" t="s">
        <v>9821</v>
      </c>
      <c r="AF1678" s="22" t="s">
        <v>9820</v>
      </c>
      <c r="AG1678" s="24" t="s">
        <v>9813</v>
      </c>
      <c r="AH1678" t="s">
        <v>76</v>
      </c>
      <c r="AI1678" t="s">
        <v>77</v>
      </c>
      <c r="AJ1678" s="7"/>
      <c r="AK1678" s="7"/>
      <c r="AL1678"/>
      <c r="AN1678" s="7"/>
      <c r="AO1678" s="7"/>
      <c r="AP1678"/>
      <c r="AQ1678"/>
      <c r="AU1678" s="5"/>
      <c r="AV1678" s="5"/>
      <c r="AW1678" t="s">
        <v>469</v>
      </c>
      <c r="AX1678" t="s">
        <v>469</v>
      </c>
      <c r="AY1678" t="s">
        <v>69</v>
      </c>
      <c r="AZ1678" t="s">
        <v>9698</v>
      </c>
      <c r="BA1678" t="s">
        <v>9699</v>
      </c>
      <c r="BB1678" t="s">
        <v>9700</v>
      </c>
      <c r="BC1678" t="s">
        <v>9701</v>
      </c>
      <c r="BD1678" t="s">
        <v>9702</v>
      </c>
      <c r="BE1678" t="s">
        <v>9703</v>
      </c>
      <c r="BF1678" t="s">
        <v>69</v>
      </c>
      <c r="BG1678" t="s">
        <v>69</v>
      </c>
      <c r="BH1678" t="s">
        <v>69</v>
      </c>
      <c r="BI1678" t="s">
        <v>69</v>
      </c>
      <c r="BJ1678" t="s">
        <v>69</v>
      </c>
      <c r="BK1678" t="s">
        <v>69</v>
      </c>
      <c r="BL1678" t="s">
        <v>159</v>
      </c>
      <c r="BM1678" t="s">
        <v>87</v>
      </c>
      <c r="BN1678" t="s">
        <v>271</v>
      </c>
      <c r="BO1678" t="s">
        <v>9702</v>
      </c>
      <c r="BP1678">
        <v>1</v>
      </c>
      <c r="BQ1678">
        <v>15085586</v>
      </c>
      <c r="BR1678" s="12">
        <v>42481</v>
      </c>
      <c r="BS1678">
        <v>3702</v>
      </c>
      <c r="BT1678" t="s">
        <v>69</v>
      </c>
      <c r="BU1678" t="s">
        <v>9708</v>
      </c>
      <c r="BV1678" t="s">
        <v>9708</v>
      </c>
      <c r="BW1678" t="s">
        <v>5576</v>
      </c>
    </row>
    <row r="1679" spans="1:75" x14ac:dyDescent="0.2">
      <c r="A1679" t="s">
        <v>9688</v>
      </c>
      <c r="B1679" t="s">
        <v>9822</v>
      </c>
      <c r="C1679" t="s">
        <v>9823</v>
      </c>
      <c r="D1679" t="s">
        <v>9824</v>
      </c>
      <c r="E1679" t="s">
        <v>69</v>
      </c>
      <c r="F1679">
        <v>31361080</v>
      </c>
      <c r="G1679" s="3" t="s">
        <v>9692</v>
      </c>
      <c r="H1679" s="3" t="s">
        <v>9693</v>
      </c>
      <c r="I1679" s="3" t="s">
        <v>436</v>
      </c>
      <c r="J1679" s="3" t="s">
        <v>9694</v>
      </c>
      <c r="K1679" s="3" t="s">
        <v>73</v>
      </c>
      <c r="L1679" s="6" t="s">
        <v>9695</v>
      </c>
      <c r="M1679" s="24" t="s">
        <v>73</v>
      </c>
      <c r="O1679" s="24" t="s">
        <v>30786</v>
      </c>
      <c r="R1679" s="24" t="s">
        <v>1397</v>
      </c>
      <c r="T1679" t="str">
        <f>IF(X1679 &lt;&gt; "", CONCATENATE(Table1[[#This Row],[bioproject]],".",Table1[[#This Row],[Replicate group]]), "")</f>
        <v/>
      </c>
      <c r="AA1679" s="6" t="str">
        <f>IF(Table1[[#This Row],[fungi_species]] &lt;&gt; "", CONCATENATE(LEFT(Table1[[#This Row],[fungi_species]],2), LEFT(_xlfn.TEXTAFTER(Table1[[#This Row],[fungi_species]], " ", 1),3)),"")</f>
        <v/>
      </c>
      <c r="AB1679" s="7"/>
      <c r="AC1679" t="s">
        <v>9827</v>
      </c>
      <c r="AD1679" t="s">
        <v>69</v>
      </c>
      <c r="AE1679" t="s">
        <v>9826</v>
      </c>
      <c r="AF1679" s="22" t="s">
        <v>9825</v>
      </c>
      <c r="AG1679" s="24" t="s">
        <v>9828</v>
      </c>
      <c r="AH1679" t="s">
        <v>76</v>
      </c>
      <c r="AI1679" t="s">
        <v>77</v>
      </c>
      <c r="AJ1679" s="7"/>
      <c r="AK1679" s="7"/>
      <c r="AL1679"/>
      <c r="AN1679" s="7"/>
      <c r="AO1679" s="7"/>
      <c r="AP1679"/>
      <c r="AQ1679"/>
      <c r="AU1679" s="5"/>
      <c r="AV1679" s="5"/>
      <c r="AW1679" t="s">
        <v>469</v>
      </c>
      <c r="AX1679" t="s">
        <v>469</v>
      </c>
      <c r="AY1679" t="s">
        <v>69</v>
      </c>
      <c r="AZ1679" t="s">
        <v>9698</v>
      </c>
      <c r="BA1679" t="s">
        <v>9699</v>
      </c>
      <c r="BB1679" t="s">
        <v>9700</v>
      </c>
      <c r="BC1679" t="s">
        <v>9701</v>
      </c>
      <c r="BD1679" t="s">
        <v>9702</v>
      </c>
      <c r="BE1679" t="s">
        <v>9703</v>
      </c>
      <c r="BF1679" t="s">
        <v>69</v>
      </c>
      <c r="BG1679" t="s">
        <v>69</v>
      </c>
      <c r="BH1679" t="s">
        <v>69</v>
      </c>
      <c r="BI1679" t="s">
        <v>69</v>
      </c>
      <c r="BJ1679" t="s">
        <v>69</v>
      </c>
      <c r="BK1679" t="s">
        <v>69</v>
      </c>
      <c r="BL1679" t="s">
        <v>159</v>
      </c>
      <c r="BM1679" t="s">
        <v>87</v>
      </c>
      <c r="BN1679" t="s">
        <v>271</v>
      </c>
      <c r="BO1679" t="s">
        <v>9702</v>
      </c>
      <c r="BP1679">
        <v>1</v>
      </c>
      <c r="BQ1679">
        <v>15318053</v>
      </c>
      <c r="BR1679" s="12">
        <v>42481</v>
      </c>
      <c r="BS1679">
        <v>3702</v>
      </c>
      <c r="BT1679" t="s">
        <v>69</v>
      </c>
      <c r="BU1679" t="s">
        <v>9708</v>
      </c>
      <c r="BV1679" t="s">
        <v>9708</v>
      </c>
      <c r="BW1679" t="s">
        <v>5576</v>
      </c>
    </row>
    <row r="1680" spans="1:75" x14ac:dyDescent="0.2">
      <c r="A1680" t="s">
        <v>9688</v>
      </c>
      <c r="B1680" t="s">
        <v>9829</v>
      </c>
      <c r="C1680" t="s">
        <v>9830</v>
      </c>
      <c r="D1680" t="s">
        <v>9824</v>
      </c>
      <c r="E1680" t="s">
        <v>69</v>
      </c>
      <c r="F1680">
        <v>31361080</v>
      </c>
      <c r="G1680" s="3" t="s">
        <v>9692</v>
      </c>
      <c r="H1680" s="3" t="s">
        <v>9693</v>
      </c>
      <c r="I1680" s="3" t="s">
        <v>436</v>
      </c>
      <c r="J1680" s="3" t="s">
        <v>9694</v>
      </c>
      <c r="K1680" s="3" t="s">
        <v>73</v>
      </c>
      <c r="L1680" s="6" t="s">
        <v>9695</v>
      </c>
      <c r="M1680" s="24" t="s">
        <v>73</v>
      </c>
      <c r="O1680" s="24" t="s">
        <v>30786</v>
      </c>
      <c r="R1680" s="24" t="s">
        <v>1397</v>
      </c>
      <c r="T1680" t="str">
        <f>IF(X1680 &lt;&gt; "", CONCATENATE(Table1[[#This Row],[bioproject]],".",Table1[[#This Row],[Replicate group]]), "")</f>
        <v/>
      </c>
      <c r="AA1680" s="6" t="str">
        <f>IF(Table1[[#This Row],[fungi_species]] &lt;&gt; "", CONCATENATE(LEFT(Table1[[#This Row],[fungi_species]],2), LEFT(_xlfn.TEXTAFTER(Table1[[#This Row],[fungi_species]], " ", 1),3)),"")</f>
        <v/>
      </c>
      <c r="AB1680" s="7"/>
      <c r="AC1680" t="s">
        <v>9827</v>
      </c>
      <c r="AD1680" t="s">
        <v>69</v>
      </c>
      <c r="AE1680" t="s">
        <v>9832</v>
      </c>
      <c r="AF1680" s="22" t="s">
        <v>9831</v>
      </c>
      <c r="AG1680" s="24" t="s">
        <v>9828</v>
      </c>
      <c r="AH1680" t="s">
        <v>76</v>
      </c>
      <c r="AI1680" t="s">
        <v>77</v>
      </c>
      <c r="AJ1680" s="7"/>
      <c r="AK1680" s="7"/>
      <c r="AL1680"/>
      <c r="AN1680" s="7"/>
      <c r="AO1680" s="7"/>
      <c r="AP1680"/>
      <c r="AQ1680"/>
      <c r="AU1680" s="5"/>
      <c r="AV1680" s="5"/>
      <c r="AW1680" t="s">
        <v>469</v>
      </c>
      <c r="AX1680" t="s">
        <v>469</v>
      </c>
      <c r="AY1680" t="s">
        <v>69</v>
      </c>
      <c r="AZ1680" t="s">
        <v>9698</v>
      </c>
      <c r="BA1680" t="s">
        <v>9699</v>
      </c>
      <c r="BB1680" t="s">
        <v>9700</v>
      </c>
      <c r="BC1680" t="s">
        <v>9701</v>
      </c>
      <c r="BD1680" t="s">
        <v>9702</v>
      </c>
      <c r="BE1680" t="s">
        <v>9703</v>
      </c>
      <c r="BF1680" t="s">
        <v>69</v>
      </c>
      <c r="BG1680" t="s">
        <v>69</v>
      </c>
      <c r="BH1680" t="s">
        <v>69</v>
      </c>
      <c r="BI1680" t="s">
        <v>69</v>
      </c>
      <c r="BJ1680" t="s">
        <v>69</v>
      </c>
      <c r="BK1680" t="s">
        <v>69</v>
      </c>
      <c r="BL1680" t="s">
        <v>159</v>
      </c>
      <c r="BM1680" t="s">
        <v>87</v>
      </c>
      <c r="BN1680" t="s">
        <v>271</v>
      </c>
      <c r="BO1680" t="s">
        <v>9702</v>
      </c>
      <c r="BP1680">
        <v>1</v>
      </c>
      <c r="BQ1680">
        <v>16411237</v>
      </c>
      <c r="BR1680" s="12">
        <v>42481</v>
      </c>
      <c r="BS1680">
        <v>3702</v>
      </c>
      <c r="BT1680" t="s">
        <v>69</v>
      </c>
      <c r="BU1680" t="s">
        <v>9708</v>
      </c>
      <c r="BV1680" t="s">
        <v>9708</v>
      </c>
      <c r="BW1680" t="s">
        <v>5576</v>
      </c>
    </row>
    <row r="1681" spans="1:75" x14ac:dyDescent="0.2">
      <c r="A1681" t="s">
        <v>9688</v>
      </c>
      <c r="B1681" t="s">
        <v>9833</v>
      </c>
      <c r="C1681" t="s">
        <v>9834</v>
      </c>
      <c r="D1681" t="s">
        <v>9824</v>
      </c>
      <c r="E1681" t="s">
        <v>69</v>
      </c>
      <c r="F1681">
        <v>31361080</v>
      </c>
      <c r="G1681" s="3" t="s">
        <v>9692</v>
      </c>
      <c r="H1681" s="3" t="s">
        <v>9693</v>
      </c>
      <c r="I1681" s="3" t="s">
        <v>436</v>
      </c>
      <c r="J1681" s="3" t="s">
        <v>9694</v>
      </c>
      <c r="K1681" s="3" t="s">
        <v>73</v>
      </c>
      <c r="L1681" s="6" t="s">
        <v>9695</v>
      </c>
      <c r="M1681" s="24" t="s">
        <v>73</v>
      </c>
      <c r="O1681" s="24" t="s">
        <v>30786</v>
      </c>
      <c r="R1681" s="24" t="s">
        <v>1397</v>
      </c>
      <c r="T1681" t="str">
        <f>IF(X1681 &lt;&gt; "", CONCATENATE(Table1[[#This Row],[bioproject]],".",Table1[[#This Row],[Replicate group]]), "")</f>
        <v/>
      </c>
      <c r="AA1681" s="6" t="str">
        <f>IF(Table1[[#This Row],[fungi_species]] &lt;&gt; "", CONCATENATE(LEFT(Table1[[#This Row],[fungi_species]],2), LEFT(_xlfn.TEXTAFTER(Table1[[#This Row],[fungi_species]], " ", 1),3)),"")</f>
        <v/>
      </c>
      <c r="AB1681" s="7"/>
      <c r="AC1681" t="s">
        <v>9827</v>
      </c>
      <c r="AD1681" t="s">
        <v>69</v>
      </c>
      <c r="AE1681" t="s">
        <v>9836</v>
      </c>
      <c r="AF1681" s="22" t="s">
        <v>9835</v>
      </c>
      <c r="AG1681" s="24" t="s">
        <v>9828</v>
      </c>
      <c r="AH1681" t="s">
        <v>76</v>
      </c>
      <c r="AI1681" t="s">
        <v>77</v>
      </c>
      <c r="AJ1681" s="7"/>
      <c r="AK1681" s="7"/>
      <c r="AL1681"/>
      <c r="AN1681" s="7"/>
      <c r="AO1681" s="7"/>
      <c r="AP1681"/>
      <c r="AQ1681"/>
      <c r="AU1681" s="5"/>
      <c r="AV1681" s="5"/>
      <c r="AW1681" t="s">
        <v>469</v>
      </c>
      <c r="AX1681" t="s">
        <v>469</v>
      </c>
      <c r="AY1681" t="s">
        <v>69</v>
      </c>
      <c r="AZ1681" t="s">
        <v>9698</v>
      </c>
      <c r="BA1681" t="s">
        <v>9699</v>
      </c>
      <c r="BB1681" t="s">
        <v>9700</v>
      </c>
      <c r="BC1681" t="s">
        <v>9701</v>
      </c>
      <c r="BD1681" t="s">
        <v>9702</v>
      </c>
      <c r="BE1681" t="s">
        <v>9703</v>
      </c>
      <c r="BF1681" t="s">
        <v>69</v>
      </c>
      <c r="BG1681" t="s">
        <v>69</v>
      </c>
      <c r="BH1681" t="s">
        <v>69</v>
      </c>
      <c r="BI1681" t="s">
        <v>69</v>
      </c>
      <c r="BJ1681" t="s">
        <v>69</v>
      </c>
      <c r="BK1681" t="s">
        <v>69</v>
      </c>
      <c r="BL1681" t="s">
        <v>159</v>
      </c>
      <c r="BM1681" t="s">
        <v>87</v>
      </c>
      <c r="BN1681" t="s">
        <v>271</v>
      </c>
      <c r="BO1681" t="s">
        <v>9702</v>
      </c>
      <c r="BP1681">
        <v>1</v>
      </c>
      <c r="BQ1681">
        <v>11679816</v>
      </c>
      <c r="BR1681" s="12">
        <v>42481</v>
      </c>
      <c r="BS1681">
        <v>3702</v>
      </c>
      <c r="BT1681" t="s">
        <v>69</v>
      </c>
      <c r="BU1681" t="s">
        <v>9708</v>
      </c>
      <c r="BV1681" t="s">
        <v>9708</v>
      </c>
      <c r="BW1681" t="s">
        <v>5576</v>
      </c>
    </row>
    <row r="1682" spans="1:75" x14ac:dyDescent="0.2">
      <c r="A1682" t="s">
        <v>7089</v>
      </c>
      <c r="B1682" t="s">
        <v>7090</v>
      </c>
      <c r="C1682" t="s">
        <v>7091</v>
      </c>
      <c r="D1682" t="s">
        <v>7092</v>
      </c>
      <c r="E1682" t="s">
        <v>7093</v>
      </c>
      <c r="F1682">
        <v>25543137</v>
      </c>
      <c r="G1682" s="3" t="s">
        <v>159</v>
      </c>
      <c r="H1682" s="3" t="s">
        <v>1389</v>
      </c>
      <c r="J1682" s="3" t="s">
        <v>1655</v>
      </c>
      <c r="K1682" s="3" t="s">
        <v>2788</v>
      </c>
      <c r="M1682" s="24" t="s">
        <v>171</v>
      </c>
      <c r="N1682" s="5" t="s">
        <v>2769</v>
      </c>
      <c r="O1682" s="24" t="s">
        <v>30786</v>
      </c>
      <c r="P1682" s="20"/>
      <c r="Q1682" s="20"/>
      <c r="R1682" s="24" t="s">
        <v>514</v>
      </c>
      <c r="S1682" t="s">
        <v>3649</v>
      </c>
      <c r="T1682" t="str">
        <f>IF(X1682 &lt;&gt; "", CONCATENATE(Table1[[#This Row],[bioproject]],".",Table1[[#This Row],[Replicate group]]), "")</f>
        <v>PRJNA259172.B</v>
      </c>
      <c r="X1682" s="6" t="s">
        <v>30760</v>
      </c>
      <c r="Z1682" s="66" t="s">
        <v>1394</v>
      </c>
      <c r="AA1682" s="6" t="str">
        <f>IF(Table1[[#This Row],[fungi_species]] &lt;&gt; "", CONCATENATE(LEFT(Table1[[#This Row],[fungi_species]],2), LEFT(_xlfn.TEXTAFTER(Table1[[#This Row],[fungi_species]], " ", 1),3)),"")</f>
        <v>Scpom</v>
      </c>
      <c r="AB1682" s="7"/>
      <c r="AC1682" s="24" t="s">
        <v>7096</v>
      </c>
      <c r="AD1682" s="22" t="s">
        <v>7096</v>
      </c>
      <c r="AE1682" s="24" t="s">
        <v>159</v>
      </c>
      <c r="AF1682" s="22" t="s">
        <v>7098</v>
      </c>
      <c r="AG1682" s="24" t="s">
        <v>69</v>
      </c>
      <c r="AH1682" t="s">
        <v>149</v>
      </c>
      <c r="AI1682" t="s">
        <v>516</v>
      </c>
      <c r="AJ1682" s="7"/>
      <c r="AK1682" s="7" t="s">
        <v>6474</v>
      </c>
      <c r="AL1682">
        <v>4896</v>
      </c>
      <c r="AN1682" s="7" t="s">
        <v>73</v>
      </c>
      <c r="AO1682" s="7"/>
      <c r="AP1682"/>
      <c r="AQ1682" t="s">
        <v>73</v>
      </c>
      <c r="AR1682" t="s">
        <v>7065</v>
      </c>
      <c r="AU1682" s="5"/>
      <c r="AV1682" s="5"/>
      <c r="AW1682" t="s">
        <v>1394</v>
      </c>
      <c r="AX1682" t="s">
        <v>1394</v>
      </c>
      <c r="AY1682" t="s">
        <v>69</v>
      </c>
      <c r="AZ1682" t="s">
        <v>7066</v>
      </c>
      <c r="BA1682" t="s">
        <v>7067</v>
      </c>
      <c r="BB1682" t="s">
        <v>7068</v>
      </c>
      <c r="BC1682" t="s">
        <v>7069</v>
      </c>
      <c r="BD1682" t="s">
        <v>7094</v>
      </c>
      <c r="BE1682" t="s">
        <v>7095</v>
      </c>
      <c r="BF1682" t="s">
        <v>7094</v>
      </c>
      <c r="BG1682" t="s">
        <v>7097</v>
      </c>
      <c r="BH1682" t="s">
        <v>5268</v>
      </c>
      <c r="BI1682" t="s">
        <v>1394</v>
      </c>
      <c r="BJ1682" t="s">
        <v>2780</v>
      </c>
      <c r="BK1682" s="12" t="s">
        <v>7072</v>
      </c>
      <c r="BL1682" t="s">
        <v>7074</v>
      </c>
      <c r="BM1682" t="s">
        <v>87</v>
      </c>
      <c r="BN1682" s="30" t="s">
        <v>271</v>
      </c>
      <c r="BO1682" t="s">
        <v>7094</v>
      </c>
      <c r="BP1682">
        <v>1</v>
      </c>
      <c r="BQ1682">
        <v>16619416</v>
      </c>
      <c r="BR1682" s="12" t="s">
        <v>7072</v>
      </c>
      <c r="BS1682">
        <v>4896</v>
      </c>
      <c r="BT1682" t="s">
        <v>7076</v>
      </c>
      <c r="BU1682" t="s">
        <v>69</v>
      </c>
      <c r="BV1682" t="s">
        <v>69</v>
      </c>
      <c r="BW1682" t="s">
        <v>69</v>
      </c>
    </row>
    <row r="1683" spans="1:75" x14ac:dyDescent="0.2">
      <c r="A1683" t="s">
        <v>9688</v>
      </c>
      <c r="B1683" t="s">
        <v>9848</v>
      </c>
      <c r="C1683" t="s">
        <v>9849</v>
      </c>
      <c r="D1683" t="s">
        <v>9794</v>
      </c>
      <c r="E1683" t="s">
        <v>69</v>
      </c>
      <c r="F1683">
        <v>31361080</v>
      </c>
      <c r="G1683" s="3" t="s">
        <v>9692</v>
      </c>
      <c r="H1683" s="3" t="s">
        <v>9693</v>
      </c>
      <c r="I1683" s="3" t="s">
        <v>436</v>
      </c>
      <c r="J1683" s="3" t="s">
        <v>9694</v>
      </c>
      <c r="K1683" s="3" t="s">
        <v>73</v>
      </c>
      <c r="L1683" s="6" t="s">
        <v>9695</v>
      </c>
      <c r="M1683" s="24" t="s">
        <v>73</v>
      </c>
      <c r="O1683" s="24" t="s">
        <v>30786</v>
      </c>
      <c r="R1683" s="24" t="s">
        <v>1397</v>
      </c>
      <c r="T1683" t="str">
        <f>IF(X1683 &lt;&gt; "", CONCATENATE(Table1[[#This Row],[bioproject]],".",Table1[[#This Row],[Replicate group]]), "")</f>
        <v/>
      </c>
      <c r="AA1683" s="6" t="str">
        <f>IF(Table1[[#This Row],[fungi_species]] &lt;&gt; "", CONCATENATE(LEFT(Table1[[#This Row],[fungi_species]],2), LEFT(_xlfn.TEXTAFTER(Table1[[#This Row],[fungi_species]], " ", 1),3)),"")</f>
        <v/>
      </c>
      <c r="AB1683" s="7"/>
      <c r="AC1683" t="s">
        <v>9797</v>
      </c>
      <c r="AD1683" t="s">
        <v>69</v>
      </c>
      <c r="AE1683" t="s">
        <v>9851</v>
      </c>
      <c r="AF1683" s="22" t="s">
        <v>9850</v>
      </c>
      <c r="AG1683" s="24" t="s">
        <v>9798</v>
      </c>
      <c r="AH1683" t="s">
        <v>76</v>
      </c>
      <c r="AI1683" t="s">
        <v>77</v>
      </c>
      <c r="AJ1683" s="7"/>
      <c r="AK1683" s="7"/>
      <c r="AL1683"/>
      <c r="AN1683" s="7"/>
      <c r="AO1683" s="7"/>
      <c r="AP1683"/>
      <c r="AQ1683"/>
      <c r="AU1683" s="5"/>
      <c r="AV1683" s="5"/>
      <c r="AW1683" t="s">
        <v>469</v>
      </c>
      <c r="AX1683" t="s">
        <v>469</v>
      </c>
      <c r="AY1683" t="s">
        <v>69</v>
      </c>
      <c r="AZ1683" t="s">
        <v>9698</v>
      </c>
      <c r="BA1683" t="s">
        <v>9699</v>
      </c>
      <c r="BB1683" t="s">
        <v>9700</v>
      </c>
      <c r="BC1683" t="s">
        <v>9701</v>
      </c>
      <c r="BD1683" t="s">
        <v>9702</v>
      </c>
      <c r="BE1683" t="s">
        <v>9703</v>
      </c>
      <c r="BF1683" t="s">
        <v>69</v>
      </c>
      <c r="BG1683" t="s">
        <v>69</v>
      </c>
      <c r="BH1683" t="s">
        <v>69</v>
      </c>
      <c r="BI1683" t="s">
        <v>69</v>
      </c>
      <c r="BJ1683" t="s">
        <v>69</v>
      </c>
      <c r="BK1683" t="s">
        <v>69</v>
      </c>
      <c r="BL1683" t="s">
        <v>159</v>
      </c>
      <c r="BM1683" t="s">
        <v>87</v>
      </c>
      <c r="BN1683" t="s">
        <v>271</v>
      </c>
      <c r="BO1683" t="s">
        <v>9702</v>
      </c>
      <c r="BP1683">
        <v>1</v>
      </c>
      <c r="BQ1683">
        <v>11631032</v>
      </c>
      <c r="BR1683" s="12">
        <v>42481</v>
      </c>
      <c r="BS1683">
        <v>3702</v>
      </c>
      <c r="BT1683" t="s">
        <v>69</v>
      </c>
      <c r="BU1683" t="s">
        <v>9708</v>
      </c>
      <c r="BV1683" t="s">
        <v>9708</v>
      </c>
      <c r="BW1683" t="s">
        <v>5576</v>
      </c>
    </row>
    <row r="1684" spans="1:75" x14ac:dyDescent="0.2">
      <c r="A1684" t="s">
        <v>9688</v>
      </c>
      <c r="B1684" t="s">
        <v>9856</v>
      </c>
      <c r="C1684" t="s">
        <v>9857</v>
      </c>
      <c r="D1684" t="s">
        <v>9858</v>
      </c>
      <c r="E1684" t="s">
        <v>69</v>
      </c>
      <c r="F1684">
        <v>31361080</v>
      </c>
      <c r="G1684" s="3" t="s">
        <v>9692</v>
      </c>
      <c r="H1684" s="3" t="s">
        <v>9693</v>
      </c>
      <c r="I1684" s="3" t="s">
        <v>436</v>
      </c>
      <c r="J1684" s="3" t="s">
        <v>9694</v>
      </c>
      <c r="K1684" s="3" t="s">
        <v>73</v>
      </c>
      <c r="L1684" s="6" t="s">
        <v>9695</v>
      </c>
      <c r="M1684" s="24" t="s">
        <v>73</v>
      </c>
      <c r="N1684" t="s">
        <v>9715</v>
      </c>
      <c r="O1684" s="24" t="s">
        <v>30786</v>
      </c>
      <c r="R1684" s="24" t="s">
        <v>1397</v>
      </c>
      <c r="T1684" t="str">
        <f>IF(X1684 &lt;&gt; "", CONCATENATE(Table1[[#This Row],[bioproject]],".",Table1[[#This Row],[Replicate group]]), "")</f>
        <v/>
      </c>
      <c r="Z1684" s="66" t="s">
        <v>9859</v>
      </c>
      <c r="AA1684" s="6" t="str">
        <f>IF(Table1[[#This Row],[fungi_species]] &lt;&gt; "", CONCATENATE(LEFT(Table1[[#This Row],[fungi_species]],2), LEFT(_xlfn.TEXTAFTER(Table1[[#This Row],[fungi_species]], " ", 1),3)),"")</f>
        <v>B.cin</v>
      </c>
      <c r="AB1684" s="7"/>
      <c r="AC1684" t="s">
        <v>9862</v>
      </c>
      <c r="AD1684" t="s">
        <v>69</v>
      </c>
      <c r="AE1684" t="s">
        <v>9861</v>
      </c>
      <c r="AF1684" s="22" t="s">
        <v>9860</v>
      </c>
      <c r="AG1684" s="24" t="s">
        <v>9863</v>
      </c>
      <c r="AH1684" t="s">
        <v>76</v>
      </c>
      <c r="AI1684" t="s">
        <v>77</v>
      </c>
      <c r="AJ1684" s="7"/>
      <c r="AK1684" s="7"/>
      <c r="AL1684"/>
      <c r="AN1684" s="7" t="s">
        <v>171</v>
      </c>
      <c r="AO1684" s="7" t="s">
        <v>9697</v>
      </c>
      <c r="AP1684"/>
      <c r="AQ1684"/>
      <c r="AU1684" s="5"/>
      <c r="AV1684" s="5"/>
      <c r="AW1684" t="s">
        <v>469</v>
      </c>
      <c r="AX1684" t="s">
        <v>469</v>
      </c>
      <c r="AY1684" t="s">
        <v>69</v>
      </c>
      <c r="AZ1684" t="s">
        <v>9698</v>
      </c>
      <c r="BA1684" t="s">
        <v>9699</v>
      </c>
      <c r="BB1684" t="s">
        <v>9700</v>
      </c>
      <c r="BC1684" t="s">
        <v>9701</v>
      </c>
      <c r="BD1684" t="s">
        <v>9702</v>
      </c>
      <c r="BE1684" t="s">
        <v>9703</v>
      </c>
      <c r="BF1684" t="s">
        <v>69</v>
      </c>
      <c r="BG1684" t="s">
        <v>69</v>
      </c>
      <c r="BH1684" t="s">
        <v>69</v>
      </c>
      <c r="BI1684" t="s">
        <v>69</v>
      </c>
      <c r="BJ1684" t="s">
        <v>69</v>
      </c>
      <c r="BK1684" t="s">
        <v>69</v>
      </c>
      <c r="BL1684" t="s">
        <v>159</v>
      </c>
      <c r="BM1684" t="s">
        <v>87</v>
      </c>
      <c r="BN1684" t="s">
        <v>271</v>
      </c>
      <c r="BO1684" t="s">
        <v>9702</v>
      </c>
      <c r="BP1684">
        <v>1</v>
      </c>
      <c r="BQ1684">
        <v>11129004</v>
      </c>
      <c r="BR1684" s="12">
        <v>42481</v>
      </c>
      <c r="BS1684">
        <v>3702</v>
      </c>
      <c r="BT1684" t="s">
        <v>69</v>
      </c>
      <c r="BU1684" t="s">
        <v>9708</v>
      </c>
      <c r="BV1684" t="s">
        <v>9708</v>
      </c>
      <c r="BW1684" t="s">
        <v>5576</v>
      </c>
    </row>
    <row r="1685" spans="1:75" x14ac:dyDescent="0.2">
      <c r="A1685" t="s">
        <v>9688</v>
      </c>
      <c r="B1685" t="s">
        <v>9864</v>
      </c>
      <c r="C1685" t="s">
        <v>9865</v>
      </c>
      <c r="D1685" t="s">
        <v>9858</v>
      </c>
      <c r="E1685" t="s">
        <v>69</v>
      </c>
      <c r="F1685">
        <v>31361080</v>
      </c>
      <c r="G1685" s="3" t="s">
        <v>9692</v>
      </c>
      <c r="H1685" s="3" t="s">
        <v>9693</v>
      </c>
      <c r="I1685" s="3" t="s">
        <v>436</v>
      </c>
      <c r="J1685" s="3" t="s">
        <v>9694</v>
      </c>
      <c r="K1685" s="3" t="s">
        <v>73</v>
      </c>
      <c r="L1685" s="6" t="s">
        <v>9695</v>
      </c>
      <c r="M1685" s="24" t="s">
        <v>73</v>
      </c>
      <c r="N1685" t="s">
        <v>9715</v>
      </c>
      <c r="O1685" s="24" t="s">
        <v>30786</v>
      </c>
      <c r="R1685" s="24" t="s">
        <v>1397</v>
      </c>
      <c r="T1685" t="str">
        <f>IF(X1685 &lt;&gt; "", CONCATENATE(Table1[[#This Row],[bioproject]],".",Table1[[#This Row],[Replicate group]]), "")</f>
        <v/>
      </c>
      <c r="Z1685" s="66" t="s">
        <v>9859</v>
      </c>
      <c r="AA1685" s="6" t="str">
        <f>IF(Table1[[#This Row],[fungi_species]] &lt;&gt; "", CONCATENATE(LEFT(Table1[[#This Row],[fungi_species]],2), LEFT(_xlfn.TEXTAFTER(Table1[[#This Row],[fungi_species]], " ", 1),3)),"")</f>
        <v>B.cin</v>
      </c>
      <c r="AB1685" s="7"/>
      <c r="AC1685" t="s">
        <v>9862</v>
      </c>
      <c r="AD1685" t="s">
        <v>69</v>
      </c>
      <c r="AE1685" t="s">
        <v>9867</v>
      </c>
      <c r="AF1685" s="22" t="s">
        <v>9866</v>
      </c>
      <c r="AG1685" s="24" t="s">
        <v>9863</v>
      </c>
      <c r="AH1685" t="s">
        <v>76</v>
      </c>
      <c r="AI1685" t="s">
        <v>77</v>
      </c>
      <c r="AJ1685" s="7"/>
      <c r="AK1685" s="7"/>
      <c r="AL1685"/>
      <c r="AN1685" s="7" t="s">
        <v>171</v>
      </c>
      <c r="AO1685" s="7" t="s">
        <v>9697</v>
      </c>
      <c r="AP1685"/>
      <c r="AQ1685"/>
      <c r="AU1685" s="5"/>
      <c r="AV1685" s="5"/>
      <c r="AW1685" t="s">
        <v>469</v>
      </c>
      <c r="AX1685" t="s">
        <v>469</v>
      </c>
      <c r="AY1685" t="s">
        <v>69</v>
      </c>
      <c r="AZ1685" t="s">
        <v>9698</v>
      </c>
      <c r="BA1685" t="s">
        <v>9699</v>
      </c>
      <c r="BB1685" t="s">
        <v>9700</v>
      </c>
      <c r="BC1685" t="s">
        <v>9701</v>
      </c>
      <c r="BD1685" t="s">
        <v>9702</v>
      </c>
      <c r="BE1685" t="s">
        <v>9703</v>
      </c>
      <c r="BF1685" t="s">
        <v>69</v>
      </c>
      <c r="BG1685" t="s">
        <v>69</v>
      </c>
      <c r="BH1685" t="s">
        <v>69</v>
      </c>
      <c r="BI1685" t="s">
        <v>69</v>
      </c>
      <c r="BJ1685" t="s">
        <v>69</v>
      </c>
      <c r="BK1685" t="s">
        <v>69</v>
      </c>
      <c r="BL1685" t="s">
        <v>159</v>
      </c>
      <c r="BM1685" t="s">
        <v>87</v>
      </c>
      <c r="BN1685" t="s">
        <v>271</v>
      </c>
      <c r="BO1685" t="s">
        <v>9702</v>
      </c>
      <c r="BP1685">
        <v>1</v>
      </c>
      <c r="BQ1685">
        <v>20747292</v>
      </c>
      <c r="BR1685" s="12">
        <v>42481</v>
      </c>
      <c r="BS1685">
        <v>3702</v>
      </c>
      <c r="BT1685" t="s">
        <v>69</v>
      </c>
      <c r="BU1685" t="s">
        <v>9708</v>
      </c>
      <c r="BV1685" t="s">
        <v>9708</v>
      </c>
      <c r="BW1685" t="s">
        <v>5576</v>
      </c>
    </row>
    <row r="1686" spans="1:75" x14ac:dyDescent="0.2">
      <c r="A1686" t="s">
        <v>9688</v>
      </c>
      <c r="B1686" t="s">
        <v>9868</v>
      </c>
      <c r="C1686" t="s">
        <v>9869</v>
      </c>
      <c r="D1686" t="s">
        <v>9858</v>
      </c>
      <c r="E1686" t="s">
        <v>69</v>
      </c>
      <c r="F1686">
        <v>31361080</v>
      </c>
      <c r="G1686" s="3" t="s">
        <v>9692</v>
      </c>
      <c r="H1686" s="3" t="s">
        <v>9693</v>
      </c>
      <c r="I1686" s="3" t="s">
        <v>436</v>
      </c>
      <c r="J1686" s="3" t="s">
        <v>9694</v>
      </c>
      <c r="K1686" s="3" t="s">
        <v>73</v>
      </c>
      <c r="L1686" s="6" t="s">
        <v>9695</v>
      </c>
      <c r="M1686" s="24" t="s">
        <v>73</v>
      </c>
      <c r="N1686" t="s">
        <v>9715</v>
      </c>
      <c r="O1686" s="24" t="s">
        <v>30786</v>
      </c>
      <c r="R1686" s="24" t="s">
        <v>1397</v>
      </c>
      <c r="T1686" t="str">
        <f>IF(X1686 &lt;&gt; "", CONCATENATE(Table1[[#This Row],[bioproject]],".",Table1[[#This Row],[Replicate group]]), "")</f>
        <v/>
      </c>
      <c r="Z1686" s="66" t="s">
        <v>9859</v>
      </c>
      <c r="AA1686" s="6" t="str">
        <f>IF(Table1[[#This Row],[fungi_species]] &lt;&gt; "", CONCATENATE(LEFT(Table1[[#This Row],[fungi_species]],2), LEFT(_xlfn.TEXTAFTER(Table1[[#This Row],[fungi_species]], " ", 1),3)),"")</f>
        <v>B.cin</v>
      </c>
      <c r="AB1686" s="7"/>
      <c r="AC1686" t="s">
        <v>9862</v>
      </c>
      <c r="AD1686" t="s">
        <v>69</v>
      </c>
      <c r="AE1686" t="s">
        <v>9871</v>
      </c>
      <c r="AF1686" s="22" t="s">
        <v>9870</v>
      </c>
      <c r="AG1686" s="24" t="s">
        <v>9863</v>
      </c>
      <c r="AH1686" t="s">
        <v>76</v>
      </c>
      <c r="AI1686" t="s">
        <v>77</v>
      </c>
      <c r="AJ1686" s="7"/>
      <c r="AK1686" s="7"/>
      <c r="AL1686"/>
      <c r="AN1686" s="7" t="s">
        <v>171</v>
      </c>
      <c r="AO1686" s="7" t="s">
        <v>9697</v>
      </c>
      <c r="AP1686"/>
      <c r="AQ1686"/>
      <c r="AU1686" s="5"/>
      <c r="AV1686" s="5"/>
      <c r="AW1686" t="s">
        <v>469</v>
      </c>
      <c r="AX1686" t="s">
        <v>469</v>
      </c>
      <c r="AY1686" t="s">
        <v>69</v>
      </c>
      <c r="AZ1686" t="s">
        <v>9698</v>
      </c>
      <c r="BA1686" t="s">
        <v>9699</v>
      </c>
      <c r="BB1686" t="s">
        <v>9700</v>
      </c>
      <c r="BC1686" t="s">
        <v>9701</v>
      </c>
      <c r="BD1686" t="s">
        <v>9702</v>
      </c>
      <c r="BE1686" t="s">
        <v>9703</v>
      </c>
      <c r="BF1686" t="s">
        <v>69</v>
      </c>
      <c r="BG1686" t="s">
        <v>69</v>
      </c>
      <c r="BH1686" t="s">
        <v>69</v>
      </c>
      <c r="BI1686" t="s">
        <v>69</v>
      </c>
      <c r="BJ1686" t="s">
        <v>69</v>
      </c>
      <c r="BK1686" t="s">
        <v>69</v>
      </c>
      <c r="BL1686" t="s">
        <v>159</v>
      </c>
      <c r="BM1686" t="s">
        <v>87</v>
      </c>
      <c r="BN1686" t="s">
        <v>271</v>
      </c>
      <c r="BO1686" t="s">
        <v>9702</v>
      </c>
      <c r="BP1686">
        <v>1</v>
      </c>
      <c r="BQ1686">
        <v>10303377</v>
      </c>
      <c r="BR1686" s="12">
        <v>42481</v>
      </c>
      <c r="BS1686">
        <v>3702</v>
      </c>
      <c r="BT1686" t="s">
        <v>69</v>
      </c>
      <c r="BU1686" t="s">
        <v>9708</v>
      </c>
      <c r="BV1686" t="s">
        <v>9708</v>
      </c>
      <c r="BW1686" t="s">
        <v>5576</v>
      </c>
    </row>
    <row r="1687" spans="1:75" x14ac:dyDescent="0.2">
      <c r="A1687" t="s">
        <v>9688</v>
      </c>
      <c r="B1687" t="s">
        <v>9872</v>
      </c>
      <c r="C1687" t="s">
        <v>9873</v>
      </c>
      <c r="D1687" t="s">
        <v>9874</v>
      </c>
      <c r="E1687" t="s">
        <v>69</v>
      </c>
      <c r="F1687">
        <v>31361080</v>
      </c>
      <c r="G1687" s="3" t="s">
        <v>9692</v>
      </c>
      <c r="H1687" s="3" t="s">
        <v>9693</v>
      </c>
      <c r="I1687" s="3" t="s">
        <v>436</v>
      </c>
      <c r="J1687" s="3" t="s">
        <v>9694</v>
      </c>
      <c r="K1687" s="3" t="s">
        <v>73</v>
      </c>
      <c r="L1687" s="6" t="s">
        <v>9695</v>
      </c>
      <c r="M1687" s="24" t="s">
        <v>73</v>
      </c>
      <c r="O1687" s="24" t="s">
        <v>30786</v>
      </c>
      <c r="R1687" s="24" t="s">
        <v>1397</v>
      </c>
      <c r="T1687" t="str">
        <f>IF(X1687 &lt;&gt; "", CONCATENATE(Table1[[#This Row],[bioproject]],".",Table1[[#This Row],[Replicate group]]), "")</f>
        <v/>
      </c>
      <c r="AA1687" s="6" t="str">
        <f>IF(Table1[[#This Row],[fungi_species]] &lt;&gt; "", CONCATENATE(LEFT(Table1[[#This Row],[fungi_species]],2), LEFT(_xlfn.TEXTAFTER(Table1[[#This Row],[fungi_species]], " ", 1),3)),"")</f>
        <v/>
      </c>
      <c r="AB1687" s="7"/>
      <c r="AC1687" t="s">
        <v>9877</v>
      </c>
      <c r="AD1687" t="s">
        <v>69</v>
      </c>
      <c r="AE1687" t="s">
        <v>9876</v>
      </c>
      <c r="AF1687" s="22" t="s">
        <v>9875</v>
      </c>
      <c r="AG1687" s="24" t="s">
        <v>9878</v>
      </c>
      <c r="AH1687" t="s">
        <v>76</v>
      </c>
      <c r="AI1687" t="s">
        <v>77</v>
      </c>
      <c r="AJ1687" s="7"/>
      <c r="AK1687" s="7"/>
      <c r="AL1687"/>
      <c r="AN1687" s="7"/>
      <c r="AO1687" s="7"/>
      <c r="AP1687"/>
      <c r="AQ1687"/>
      <c r="AU1687" s="5"/>
      <c r="AV1687" s="5"/>
      <c r="AW1687" t="s">
        <v>469</v>
      </c>
      <c r="AX1687" t="s">
        <v>469</v>
      </c>
      <c r="AY1687" t="s">
        <v>69</v>
      </c>
      <c r="AZ1687" t="s">
        <v>9698</v>
      </c>
      <c r="BA1687" t="s">
        <v>9699</v>
      </c>
      <c r="BB1687" t="s">
        <v>9700</v>
      </c>
      <c r="BC1687" t="s">
        <v>9701</v>
      </c>
      <c r="BD1687" t="s">
        <v>9702</v>
      </c>
      <c r="BE1687" t="s">
        <v>9703</v>
      </c>
      <c r="BF1687" t="s">
        <v>69</v>
      </c>
      <c r="BG1687" t="s">
        <v>69</v>
      </c>
      <c r="BH1687" t="s">
        <v>69</v>
      </c>
      <c r="BI1687" t="s">
        <v>69</v>
      </c>
      <c r="BJ1687" t="s">
        <v>69</v>
      </c>
      <c r="BK1687" t="s">
        <v>69</v>
      </c>
      <c r="BL1687" t="s">
        <v>159</v>
      </c>
      <c r="BM1687" t="s">
        <v>87</v>
      </c>
      <c r="BN1687" t="s">
        <v>271</v>
      </c>
      <c r="BO1687" t="s">
        <v>9702</v>
      </c>
      <c r="BP1687">
        <v>1</v>
      </c>
      <c r="BQ1687">
        <v>16855796</v>
      </c>
      <c r="BR1687" s="12">
        <v>42481</v>
      </c>
      <c r="BS1687">
        <v>3702</v>
      </c>
      <c r="BT1687" t="s">
        <v>69</v>
      </c>
      <c r="BU1687" t="s">
        <v>9708</v>
      </c>
      <c r="BV1687" t="s">
        <v>9708</v>
      </c>
      <c r="BW1687" t="s">
        <v>5576</v>
      </c>
    </row>
    <row r="1688" spans="1:75" x14ac:dyDescent="0.2">
      <c r="A1688" t="s">
        <v>9688</v>
      </c>
      <c r="B1688" t="s">
        <v>9879</v>
      </c>
      <c r="C1688" t="s">
        <v>9880</v>
      </c>
      <c r="D1688" t="s">
        <v>9874</v>
      </c>
      <c r="E1688" t="s">
        <v>69</v>
      </c>
      <c r="F1688">
        <v>31361080</v>
      </c>
      <c r="G1688" s="3" t="s">
        <v>9692</v>
      </c>
      <c r="H1688" s="3" t="s">
        <v>9693</v>
      </c>
      <c r="I1688" s="3" t="s">
        <v>436</v>
      </c>
      <c r="J1688" s="3" t="s">
        <v>9694</v>
      </c>
      <c r="K1688" s="3" t="s">
        <v>73</v>
      </c>
      <c r="L1688" s="6" t="s">
        <v>9695</v>
      </c>
      <c r="M1688" s="24" t="s">
        <v>73</v>
      </c>
      <c r="O1688" s="24" t="s">
        <v>30786</v>
      </c>
      <c r="R1688" s="24" t="s">
        <v>1397</v>
      </c>
      <c r="T1688" t="str">
        <f>IF(X1688 &lt;&gt; "", CONCATENATE(Table1[[#This Row],[bioproject]],".",Table1[[#This Row],[Replicate group]]), "")</f>
        <v/>
      </c>
      <c r="AA1688" s="6" t="str">
        <f>IF(Table1[[#This Row],[fungi_species]] &lt;&gt; "", CONCATENATE(LEFT(Table1[[#This Row],[fungi_species]],2), LEFT(_xlfn.TEXTAFTER(Table1[[#This Row],[fungi_species]], " ", 1),3)),"")</f>
        <v/>
      </c>
      <c r="AB1688" s="7"/>
      <c r="AC1688" t="s">
        <v>9877</v>
      </c>
      <c r="AD1688" t="s">
        <v>69</v>
      </c>
      <c r="AE1688" t="s">
        <v>9882</v>
      </c>
      <c r="AF1688" s="22" t="s">
        <v>9881</v>
      </c>
      <c r="AG1688" s="24" t="s">
        <v>9878</v>
      </c>
      <c r="AH1688" t="s">
        <v>76</v>
      </c>
      <c r="AI1688" t="s">
        <v>77</v>
      </c>
      <c r="AJ1688" s="7"/>
      <c r="AK1688" s="7"/>
      <c r="AL1688"/>
      <c r="AN1688" s="7"/>
      <c r="AO1688" s="7"/>
      <c r="AP1688"/>
      <c r="AQ1688"/>
      <c r="AU1688" s="5"/>
      <c r="AV1688" s="5"/>
      <c r="AW1688" t="s">
        <v>469</v>
      </c>
      <c r="AX1688" t="s">
        <v>469</v>
      </c>
      <c r="AY1688" t="s">
        <v>69</v>
      </c>
      <c r="AZ1688" t="s">
        <v>9698</v>
      </c>
      <c r="BA1688" t="s">
        <v>9699</v>
      </c>
      <c r="BB1688" t="s">
        <v>9700</v>
      </c>
      <c r="BC1688" t="s">
        <v>9701</v>
      </c>
      <c r="BD1688" t="s">
        <v>9702</v>
      </c>
      <c r="BE1688" t="s">
        <v>9703</v>
      </c>
      <c r="BF1688" t="s">
        <v>69</v>
      </c>
      <c r="BG1688" t="s">
        <v>69</v>
      </c>
      <c r="BH1688" t="s">
        <v>69</v>
      </c>
      <c r="BI1688" t="s">
        <v>69</v>
      </c>
      <c r="BJ1688" t="s">
        <v>69</v>
      </c>
      <c r="BK1688" t="s">
        <v>69</v>
      </c>
      <c r="BL1688" t="s">
        <v>159</v>
      </c>
      <c r="BM1688" t="s">
        <v>87</v>
      </c>
      <c r="BN1688" t="s">
        <v>271</v>
      </c>
      <c r="BO1688" t="s">
        <v>9702</v>
      </c>
      <c r="BP1688">
        <v>1</v>
      </c>
      <c r="BQ1688">
        <v>13048209</v>
      </c>
      <c r="BR1688" s="12">
        <v>42481</v>
      </c>
      <c r="BS1688">
        <v>3702</v>
      </c>
      <c r="BT1688" t="s">
        <v>69</v>
      </c>
      <c r="BU1688" t="s">
        <v>9708</v>
      </c>
      <c r="BV1688" t="s">
        <v>9708</v>
      </c>
      <c r="BW1688" t="s">
        <v>5576</v>
      </c>
    </row>
    <row r="1689" spans="1:75" x14ac:dyDescent="0.2">
      <c r="A1689" t="s">
        <v>9688</v>
      </c>
      <c r="B1689" t="s">
        <v>9883</v>
      </c>
      <c r="C1689" t="s">
        <v>9884</v>
      </c>
      <c r="D1689" t="s">
        <v>9874</v>
      </c>
      <c r="E1689" t="s">
        <v>69</v>
      </c>
      <c r="F1689">
        <v>31361080</v>
      </c>
      <c r="G1689" s="3" t="s">
        <v>9692</v>
      </c>
      <c r="H1689" s="3" t="s">
        <v>9693</v>
      </c>
      <c r="I1689" s="3" t="s">
        <v>436</v>
      </c>
      <c r="J1689" s="3" t="s">
        <v>9694</v>
      </c>
      <c r="K1689" s="3" t="s">
        <v>73</v>
      </c>
      <c r="L1689" s="6" t="s">
        <v>9695</v>
      </c>
      <c r="M1689" s="24" t="s">
        <v>73</v>
      </c>
      <c r="O1689" s="24" t="s">
        <v>30786</v>
      </c>
      <c r="R1689" s="24" t="s">
        <v>1397</v>
      </c>
      <c r="T1689" t="str">
        <f>IF(X1689 &lt;&gt; "", CONCATENATE(Table1[[#This Row],[bioproject]],".",Table1[[#This Row],[Replicate group]]), "")</f>
        <v/>
      </c>
      <c r="AA1689" s="6" t="str">
        <f>IF(Table1[[#This Row],[fungi_species]] &lt;&gt; "", CONCATENATE(LEFT(Table1[[#This Row],[fungi_species]],2), LEFT(_xlfn.TEXTAFTER(Table1[[#This Row],[fungi_species]], " ", 1),3)),"")</f>
        <v/>
      </c>
      <c r="AB1689" s="7"/>
      <c r="AC1689" t="s">
        <v>9877</v>
      </c>
      <c r="AD1689" t="s">
        <v>69</v>
      </c>
      <c r="AE1689" t="s">
        <v>9886</v>
      </c>
      <c r="AF1689" s="22" t="s">
        <v>9885</v>
      </c>
      <c r="AG1689" s="24" t="s">
        <v>9878</v>
      </c>
      <c r="AH1689" t="s">
        <v>76</v>
      </c>
      <c r="AI1689" t="s">
        <v>77</v>
      </c>
      <c r="AJ1689" s="7"/>
      <c r="AK1689" s="7"/>
      <c r="AL1689"/>
      <c r="AN1689" s="7"/>
      <c r="AO1689" s="7"/>
      <c r="AP1689"/>
      <c r="AQ1689"/>
      <c r="AU1689" s="5"/>
      <c r="AV1689" s="5"/>
      <c r="AW1689" t="s">
        <v>469</v>
      </c>
      <c r="AX1689" t="s">
        <v>469</v>
      </c>
      <c r="AY1689" t="s">
        <v>69</v>
      </c>
      <c r="AZ1689" t="s">
        <v>9698</v>
      </c>
      <c r="BA1689" t="s">
        <v>9699</v>
      </c>
      <c r="BB1689" t="s">
        <v>9700</v>
      </c>
      <c r="BC1689" t="s">
        <v>9701</v>
      </c>
      <c r="BD1689" t="s">
        <v>9702</v>
      </c>
      <c r="BE1689" t="s">
        <v>9703</v>
      </c>
      <c r="BF1689" t="s">
        <v>69</v>
      </c>
      <c r="BG1689" t="s">
        <v>69</v>
      </c>
      <c r="BH1689" t="s">
        <v>69</v>
      </c>
      <c r="BI1689" t="s">
        <v>69</v>
      </c>
      <c r="BJ1689" t="s">
        <v>69</v>
      </c>
      <c r="BK1689" t="s">
        <v>69</v>
      </c>
      <c r="BL1689" t="s">
        <v>159</v>
      </c>
      <c r="BM1689" t="s">
        <v>87</v>
      </c>
      <c r="BN1689" t="s">
        <v>271</v>
      </c>
      <c r="BO1689" t="s">
        <v>9702</v>
      </c>
      <c r="BP1689">
        <v>1</v>
      </c>
      <c r="BQ1689">
        <v>19751233</v>
      </c>
      <c r="BR1689" s="12">
        <v>42481</v>
      </c>
      <c r="BS1689">
        <v>3702</v>
      </c>
      <c r="BT1689" t="s">
        <v>69</v>
      </c>
      <c r="BU1689" t="s">
        <v>9708</v>
      </c>
      <c r="BV1689" t="s">
        <v>9708</v>
      </c>
      <c r="BW1689" t="s">
        <v>5576</v>
      </c>
    </row>
    <row r="1690" spans="1:75" x14ac:dyDescent="0.2">
      <c r="A1690" t="s">
        <v>9688</v>
      </c>
      <c r="B1690" t="s">
        <v>9887</v>
      </c>
      <c r="C1690" t="s">
        <v>9888</v>
      </c>
      <c r="D1690" t="s">
        <v>9889</v>
      </c>
      <c r="E1690" t="s">
        <v>69</v>
      </c>
      <c r="F1690">
        <v>31361080</v>
      </c>
      <c r="G1690" s="3" t="s">
        <v>9692</v>
      </c>
      <c r="H1690" s="3" t="s">
        <v>9693</v>
      </c>
      <c r="I1690" s="3" t="s">
        <v>436</v>
      </c>
      <c r="J1690" s="3" t="s">
        <v>9694</v>
      </c>
      <c r="K1690" s="3" t="s">
        <v>73</v>
      </c>
      <c r="L1690" s="6" t="s">
        <v>9695</v>
      </c>
      <c r="M1690" s="24" t="s">
        <v>73</v>
      </c>
      <c r="O1690" s="24" t="s">
        <v>30786</v>
      </c>
      <c r="R1690" s="24" t="s">
        <v>1397</v>
      </c>
      <c r="T1690" t="str">
        <f>IF(X1690 &lt;&gt; "", CONCATENATE(Table1[[#This Row],[bioproject]],".",Table1[[#This Row],[Replicate group]]), "")</f>
        <v/>
      </c>
      <c r="AA1690" s="6" t="str">
        <f>IF(Table1[[#This Row],[fungi_species]] &lt;&gt; "", CONCATENATE(LEFT(Table1[[#This Row],[fungi_species]],2), LEFT(_xlfn.TEXTAFTER(Table1[[#This Row],[fungi_species]], " ", 1),3)),"")</f>
        <v/>
      </c>
      <c r="AB1690" s="7"/>
      <c r="AC1690" t="s">
        <v>9892</v>
      </c>
      <c r="AD1690" t="s">
        <v>69</v>
      </c>
      <c r="AE1690" t="s">
        <v>9891</v>
      </c>
      <c r="AF1690" s="22" t="s">
        <v>9890</v>
      </c>
      <c r="AG1690" s="24" t="s">
        <v>9893</v>
      </c>
      <c r="AH1690" t="s">
        <v>76</v>
      </c>
      <c r="AI1690" t="s">
        <v>77</v>
      </c>
      <c r="AJ1690" s="7"/>
      <c r="AK1690" s="7"/>
      <c r="AL1690"/>
      <c r="AN1690" s="7"/>
      <c r="AO1690" s="7"/>
      <c r="AP1690"/>
      <c r="AQ1690"/>
      <c r="AU1690" s="5"/>
      <c r="AV1690" s="5"/>
      <c r="AW1690" t="s">
        <v>469</v>
      </c>
      <c r="AX1690" t="s">
        <v>469</v>
      </c>
      <c r="AY1690" t="s">
        <v>69</v>
      </c>
      <c r="AZ1690" t="s">
        <v>9698</v>
      </c>
      <c r="BA1690" t="s">
        <v>9699</v>
      </c>
      <c r="BB1690" t="s">
        <v>9700</v>
      </c>
      <c r="BC1690" t="s">
        <v>9701</v>
      </c>
      <c r="BD1690" t="s">
        <v>9702</v>
      </c>
      <c r="BE1690" t="s">
        <v>9703</v>
      </c>
      <c r="BF1690" t="s">
        <v>69</v>
      </c>
      <c r="BG1690" t="s">
        <v>69</v>
      </c>
      <c r="BH1690" t="s">
        <v>69</v>
      </c>
      <c r="BI1690" t="s">
        <v>69</v>
      </c>
      <c r="BJ1690" t="s">
        <v>69</v>
      </c>
      <c r="BK1690" t="s">
        <v>69</v>
      </c>
      <c r="BL1690" t="s">
        <v>159</v>
      </c>
      <c r="BM1690" t="s">
        <v>87</v>
      </c>
      <c r="BN1690" t="s">
        <v>271</v>
      </c>
      <c r="BO1690" t="s">
        <v>9702</v>
      </c>
      <c r="BP1690">
        <v>1</v>
      </c>
      <c r="BQ1690">
        <v>13602346</v>
      </c>
      <c r="BR1690" s="12">
        <v>42481</v>
      </c>
      <c r="BS1690">
        <v>3702</v>
      </c>
      <c r="BT1690" t="s">
        <v>69</v>
      </c>
      <c r="BU1690" t="s">
        <v>9708</v>
      </c>
      <c r="BV1690" t="s">
        <v>9708</v>
      </c>
      <c r="BW1690" t="s">
        <v>5576</v>
      </c>
    </row>
    <row r="1691" spans="1:75" x14ac:dyDescent="0.2">
      <c r="A1691" t="s">
        <v>9688</v>
      </c>
      <c r="B1691" t="s">
        <v>9894</v>
      </c>
      <c r="C1691" t="s">
        <v>9895</v>
      </c>
      <c r="D1691" t="s">
        <v>9889</v>
      </c>
      <c r="E1691" t="s">
        <v>69</v>
      </c>
      <c r="F1691">
        <v>31361080</v>
      </c>
      <c r="G1691" s="3" t="s">
        <v>9692</v>
      </c>
      <c r="H1691" s="3" t="s">
        <v>9693</v>
      </c>
      <c r="I1691" s="3" t="s">
        <v>436</v>
      </c>
      <c r="J1691" s="3" t="s">
        <v>9694</v>
      </c>
      <c r="K1691" s="3" t="s">
        <v>73</v>
      </c>
      <c r="L1691" s="6" t="s">
        <v>9695</v>
      </c>
      <c r="M1691" s="24" t="s">
        <v>73</v>
      </c>
      <c r="O1691" s="24" t="s">
        <v>30786</v>
      </c>
      <c r="R1691" s="24" t="s">
        <v>1397</v>
      </c>
      <c r="T1691" t="str">
        <f>IF(X1691 &lt;&gt; "", CONCATENATE(Table1[[#This Row],[bioproject]],".",Table1[[#This Row],[Replicate group]]), "")</f>
        <v/>
      </c>
      <c r="AA1691" s="6" t="str">
        <f>IF(Table1[[#This Row],[fungi_species]] &lt;&gt; "", CONCATENATE(LEFT(Table1[[#This Row],[fungi_species]],2), LEFT(_xlfn.TEXTAFTER(Table1[[#This Row],[fungi_species]], " ", 1),3)),"")</f>
        <v/>
      </c>
      <c r="AB1691" s="7"/>
      <c r="AC1691" t="s">
        <v>9892</v>
      </c>
      <c r="AD1691" t="s">
        <v>69</v>
      </c>
      <c r="AE1691" t="s">
        <v>9897</v>
      </c>
      <c r="AF1691" s="22" t="s">
        <v>9896</v>
      </c>
      <c r="AG1691" s="24" t="s">
        <v>9893</v>
      </c>
      <c r="AH1691" t="s">
        <v>76</v>
      </c>
      <c r="AI1691" t="s">
        <v>77</v>
      </c>
      <c r="AJ1691" s="7"/>
      <c r="AK1691" s="7"/>
      <c r="AL1691"/>
      <c r="AN1691" s="7"/>
      <c r="AO1691" s="7"/>
      <c r="AP1691"/>
      <c r="AQ1691"/>
      <c r="AU1691" s="5"/>
      <c r="AV1691" s="5"/>
      <c r="AW1691" t="s">
        <v>469</v>
      </c>
      <c r="AX1691" t="s">
        <v>469</v>
      </c>
      <c r="AY1691" t="s">
        <v>69</v>
      </c>
      <c r="AZ1691" t="s">
        <v>9698</v>
      </c>
      <c r="BA1691" t="s">
        <v>9699</v>
      </c>
      <c r="BB1691" t="s">
        <v>9700</v>
      </c>
      <c r="BC1691" t="s">
        <v>9701</v>
      </c>
      <c r="BD1691" t="s">
        <v>9702</v>
      </c>
      <c r="BE1691" t="s">
        <v>9703</v>
      </c>
      <c r="BF1691" t="s">
        <v>69</v>
      </c>
      <c r="BG1691" t="s">
        <v>69</v>
      </c>
      <c r="BH1691" t="s">
        <v>69</v>
      </c>
      <c r="BI1691" t="s">
        <v>69</v>
      </c>
      <c r="BJ1691" t="s">
        <v>69</v>
      </c>
      <c r="BK1691" t="s">
        <v>69</v>
      </c>
      <c r="BL1691" t="s">
        <v>159</v>
      </c>
      <c r="BM1691" t="s">
        <v>87</v>
      </c>
      <c r="BN1691" t="s">
        <v>271</v>
      </c>
      <c r="BO1691" t="s">
        <v>9702</v>
      </c>
      <c r="BP1691">
        <v>1</v>
      </c>
      <c r="BQ1691">
        <v>15900290</v>
      </c>
      <c r="BR1691" s="12">
        <v>42481</v>
      </c>
      <c r="BS1691">
        <v>3702</v>
      </c>
      <c r="BT1691" t="s">
        <v>69</v>
      </c>
      <c r="BU1691" t="s">
        <v>9708</v>
      </c>
      <c r="BV1691" t="s">
        <v>9708</v>
      </c>
      <c r="BW1691" t="s">
        <v>5576</v>
      </c>
    </row>
    <row r="1692" spans="1:75" x14ac:dyDescent="0.2">
      <c r="A1692" t="s">
        <v>9688</v>
      </c>
      <c r="B1692" t="s">
        <v>9898</v>
      </c>
      <c r="C1692" t="s">
        <v>9899</v>
      </c>
      <c r="D1692" t="s">
        <v>9889</v>
      </c>
      <c r="E1692" t="s">
        <v>69</v>
      </c>
      <c r="F1692">
        <v>31361080</v>
      </c>
      <c r="G1692" s="3" t="s">
        <v>9692</v>
      </c>
      <c r="H1692" s="3" t="s">
        <v>9693</v>
      </c>
      <c r="I1692" s="3" t="s">
        <v>436</v>
      </c>
      <c r="J1692" s="3" t="s">
        <v>9694</v>
      </c>
      <c r="K1692" s="3" t="s">
        <v>73</v>
      </c>
      <c r="L1692" s="6" t="s">
        <v>9695</v>
      </c>
      <c r="M1692" s="24" t="s">
        <v>73</v>
      </c>
      <c r="O1692" s="24" t="s">
        <v>30786</v>
      </c>
      <c r="R1692" s="24" t="s">
        <v>1397</v>
      </c>
      <c r="T1692" t="str">
        <f>IF(X1692 &lt;&gt; "", CONCATENATE(Table1[[#This Row],[bioproject]],".",Table1[[#This Row],[Replicate group]]), "")</f>
        <v/>
      </c>
      <c r="AA1692" s="6" t="str">
        <f>IF(Table1[[#This Row],[fungi_species]] &lt;&gt; "", CONCATENATE(LEFT(Table1[[#This Row],[fungi_species]],2), LEFT(_xlfn.TEXTAFTER(Table1[[#This Row],[fungi_species]], " ", 1),3)),"")</f>
        <v/>
      </c>
      <c r="AB1692" s="7"/>
      <c r="AC1692" t="s">
        <v>9892</v>
      </c>
      <c r="AD1692" t="s">
        <v>69</v>
      </c>
      <c r="AE1692" t="s">
        <v>9901</v>
      </c>
      <c r="AF1692" s="22" t="s">
        <v>9900</v>
      </c>
      <c r="AG1692" s="24" t="s">
        <v>9893</v>
      </c>
      <c r="AH1692" t="s">
        <v>76</v>
      </c>
      <c r="AI1692" t="s">
        <v>77</v>
      </c>
      <c r="AJ1692" s="7"/>
      <c r="AK1692" s="7"/>
      <c r="AL1692"/>
      <c r="AN1692" s="7"/>
      <c r="AO1692" s="7"/>
      <c r="AP1692"/>
      <c r="AQ1692"/>
      <c r="AU1692" s="5"/>
      <c r="AV1692" s="5"/>
      <c r="AW1692" t="s">
        <v>469</v>
      </c>
      <c r="AX1692" t="s">
        <v>469</v>
      </c>
      <c r="AY1692" t="s">
        <v>69</v>
      </c>
      <c r="AZ1692" t="s">
        <v>9698</v>
      </c>
      <c r="BA1692" t="s">
        <v>9699</v>
      </c>
      <c r="BB1692" t="s">
        <v>9700</v>
      </c>
      <c r="BC1692" t="s">
        <v>9701</v>
      </c>
      <c r="BD1692" t="s">
        <v>9702</v>
      </c>
      <c r="BE1692" t="s">
        <v>9703</v>
      </c>
      <c r="BF1692" t="s">
        <v>69</v>
      </c>
      <c r="BG1692" t="s">
        <v>69</v>
      </c>
      <c r="BH1692" t="s">
        <v>69</v>
      </c>
      <c r="BI1692" t="s">
        <v>69</v>
      </c>
      <c r="BJ1692" t="s">
        <v>69</v>
      </c>
      <c r="BK1692" t="s">
        <v>69</v>
      </c>
      <c r="BL1692" t="s">
        <v>159</v>
      </c>
      <c r="BM1692" t="s">
        <v>87</v>
      </c>
      <c r="BN1692" t="s">
        <v>271</v>
      </c>
      <c r="BO1692" t="s">
        <v>9702</v>
      </c>
      <c r="BP1692">
        <v>1</v>
      </c>
      <c r="BQ1692">
        <v>10649006</v>
      </c>
      <c r="BR1692" s="12">
        <v>42481</v>
      </c>
      <c r="BS1692">
        <v>3702</v>
      </c>
      <c r="BT1692" t="s">
        <v>69</v>
      </c>
      <c r="BU1692" t="s">
        <v>9708</v>
      </c>
      <c r="BV1692" t="s">
        <v>9708</v>
      </c>
      <c r="BW1692" t="s">
        <v>5576</v>
      </c>
    </row>
    <row r="1693" spans="1:75" x14ac:dyDescent="0.2">
      <c r="A1693" t="s">
        <v>9688</v>
      </c>
      <c r="B1693" t="s">
        <v>9902</v>
      </c>
      <c r="C1693" t="s">
        <v>9903</v>
      </c>
      <c r="D1693" t="s">
        <v>9794</v>
      </c>
      <c r="E1693" t="s">
        <v>69</v>
      </c>
      <c r="F1693">
        <v>31361080</v>
      </c>
      <c r="G1693" s="3" t="s">
        <v>9692</v>
      </c>
      <c r="H1693" s="3" t="s">
        <v>9693</v>
      </c>
      <c r="I1693" s="3" t="s">
        <v>436</v>
      </c>
      <c r="J1693" s="3" t="s">
        <v>9694</v>
      </c>
      <c r="K1693" s="3" t="s">
        <v>73</v>
      </c>
      <c r="L1693" s="6" t="s">
        <v>9695</v>
      </c>
      <c r="M1693" s="24" t="s">
        <v>73</v>
      </c>
      <c r="O1693" s="24" t="s">
        <v>30786</v>
      </c>
      <c r="R1693" s="24" t="s">
        <v>1397</v>
      </c>
      <c r="T1693" t="str">
        <f>IF(X1693 &lt;&gt; "", CONCATENATE(Table1[[#This Row],[bioproject]],".",Table1[[#This Row],[Replicate group]]), "")</f>
        <v/>
      </c>
      <c r="AA1693" s="6" t="str">
        <f>IF(Table1[[#This Row],[fungi_species]] &lt;&gt; "", CONCATENATE(LEFT(Table1[[#This Row],[fungi_species]],2), LEFT(_xlfn.TEXTAFTER(Table1[[#This Row],[fungi_species]], " ", 1),3)),"")</f>
        <v/>
      </c>
      <c r="AB1693" s="7"/>
      <c r="AC1693" t="s">
        <v>9797</v>
      </c>
      <c r="AD1693" t="s">
        <v>69</v>
      </c>
      <c r="AE1693" t="s">
        <v>9905</v>
      </c>
      <c r="AF1693" s="22" t="s">
        <v>9904</v>
      </c>
      <c r="AG1693" s="24" t="s">
        <v>9798</v>
      </c>
      <c r="AH1693" t="s">
        <v>76</v>
      </c>
      <c r="AI1693" t="s">
        <v>77</v>
      </c>
      <c r="AJ1693" s="7"/>
      <c r="AK1693" s="7"/>
      <c r="AL1693"/>
      <c r="AN1693" s="7"/>
      <c r="AO1693" s="7"/>
      <c r="AP1693"/>
      <c r="AQ1693"/>
      <c r="AU1693" s="5"/>
      <c r="AV1693" s="5"/>
      <c r="AW1693" t="s">
        <v>469</v>
      </c>
      <c r="AX1693" t="s">
        <v>469</v>
      </c>
      <c r="AY1693" t="s">
        <v>69</v>
      </c>
      <c r="AZ1693" t="s">
        <v>9698</v>
      </c>
      <c r="BA1693" t="s">
        <v>9699</v>
      </c>
      <c r="BB1693" t="s">
        <v>9700</v>
      </c>
      <c r="BC1693" t="s">
        <v>9701</v>
      </c>
      <c r="BD1693" t="s">
        <v>9702</v>
      </c>
      <c r="BE1693" t="s">
        <v>9703</v>
      </c>
      <c r="BF1693" t="s">
        <v>69</v>
      </c>
      <c r="BG1693" t="s">
        <v>69</v>
      </c>
      <c r="BH1693" t="s">
        <v>69</v>
      </c>
      <c r="BI1693" t="s">
        <v>69</v>
      </c>
      <c r="BJ1693" t="s">
        <v>69</v>
      </c>
      <c r="BK1693" t="s">
        <v>69</v>
      </c>
      <c r="BL1693" t="s">
        <v>159</v>
      </c>
      <c r="BM1693" t="s">
        <v>87</v>
      </c>
      <c r="BN1693" t="s">
        <v>271</v>
      </c>
      <c r="BO1693" t="s">
        <v>9702</v>
      </c>
      <c r="BP1693">
        <v>1</v>
      </c>
      <c r="BQ1693">
        <v>13849237</v>
      </c>
      <c r="BR1693" s="12">
        <v>42481</v>
      </c>
      <c r="BS1693">
        <v>3702</v>
      </c>
      <c r="BT1693" t="s">
        <v>69</v>
      </c>
      <c r="BU1693" t="s">
        <v>9708</v>
      </c>
      <c r="BV1693" t="s">
        <v>9708</v>
      </c>
      <c r="BW1693" t="s">
        <v>5576</v>
      </c>
    </row>
    <row r="1694" spans="1:75" x14ac:dyDescent="0.2">
      <c r="A1694" t="s">
        <v>9688</v>
      </c>
      <c r="B1694" t="s">
        <v>9906</v>
      </c>
      <c r="C1694" t="s">
        <v>9907</v>
      </c>
      <c r="D1694" t="s">
        <v>9908</v>
      </c>
      <c r="E1694" t="s">
        <v>69</v>
      </c>
      <c r="F1694">
        <v>31361080</v>
      </c>
      <c r="G1694" s="3" t="s">
        <v>9692</v>
      </c>
      <c r="H1694" s="3" t="s">
        <v>9693</v>
      </c>
      <c r="I1694" s="3" t="s">
        <v>436</v>
      </c>
      <c r="J1694" s="3" t="s">
        <v>9694</v>
      </c>
      <c r="K1694" s="3" t="s">
        <v>73</v>
      </c>
      <c r="L1694" s="6" t="s">
        <v>9695</v>
      </c>
      <c r="M1694" s="24" t="s">
        <v>73</v>
      </c>
      <c r="O1694" s="24" t="s">
        <v>30786</v>
      </c>
      <c r="R1694" s="24" t="s">
        <v>1397</v>
      </c>
      <c r="T1694" t="str">
        <f>IF(X1694 &lt;&gt; "", CONCATENATE(Table1[[#This Row],[bioproject]],".",Table1[[#This Row],[Replicate group]]), "")</f>
        <v/>
      </c>
      <c r="Z1694" s="66" t="s">
        <v>9514</v>
      </c>
      <c r="AA1694" s="6" t="e">
        <f>IF(Table1[[#This Row],[fungi_species]] &lt;&gt; "", CONCATENATE(LEFT(Table1[[#This Row],[fungi_species]],2), LEFT(_xlfn.TEXTAFTER(Table1[[#This Row],[fungi_species]], " ", 1),3)),"")</f>
        <v>#N/A</v>
      </c>
      <c r="AB1694" s="7"/>
      <c r="AC1694" t="s">
        <v>9911</v>
      </c>
      <c r="AD1694" t="s">
        <v>69</v>
      </c>
      <c r="AE1694" t="s">
        <v>9910</v>
      </c>
      <c r="AF1694" s="22" t="s">
        <v>9909</v>
      </c>
      <c r="AG1694" s="24" t="s">
        <v>9912</v>
      </c>
      <c r="AH1694" t="s">
        <v>76</v>
      </c>
      <c r="AI1694" t="s">
        <v>77</v>
      </c>
      <c r="AJ1694" s="7"/>
      <c r="AK1694" s="7"/>
      <c r="AL1694"/>
      <c r="AN1694" s="7"/>
      <c r="AO1694" s="7"/>
      <c r="AP1694"/>
      <c r="AQ1694"/>
      <c r="AU1694" s="5"/>
      <c r="AV1694" s="5"/>
      <c r="AW1694" t="s">
        <v>469</v>
      </c>
      <c r="AX1694" t="s">
        <v>469</v>
      </c>
      <c r="AY1694" t="s">
        <v>69</v>
      </c>
      <c r="AZ1694" t="s">
        <v>9698</v>
      </c>
      <c r="BA1694" t="s">
        <v>9699</v>
      </c>
      <c r="BB1694" t="s">
        <v>9700</v>
      </c>
      <c r="BC1694" t="s">
        <v>9701</v>
      </c>
      <c r="BD1694" t="s">
        <v>9702</v>
      </c>
      <c r="BE1694" t="s">
        <v>9703</v>
      </c>
      <c r="BF1694" t="s">
        <v>69</v>
      </c>
      <c r="BG1694" t="s">
        <v>69</v>
      </c>
      <c r="BH1694" t="s">
        <v>69</v>
      </c>
      <c r="BI1694" t="s">
        <v>69</v>
      </c>
      <c r="BJ1694" t="s">
        <v>69</v>
      </c>
      <c r="BK1694" t="s">
        <v>69</v>
      </c>
      <c r="BL1694" t="s">
        <v>159</v>
      </c>
      <c r="BM1694" t="s">
        <v>87</v>
      </c>
      <c r="BN1694" t="s">
        <v>271</v>
      </c>
      <c r="BO1694" t="s">
        <v>9702</v>
      </c>
      <c r="BP1694">
        <v>1</v>
      </c>
      <c r="BQ1694">
        <v>15223208</v>
      </c>
      <c r="BR1694" s="12">
        <v>42481</v>
      </c>
      <c r="BS1694">
        <v>3702</v>
      </c>
      <c r="BT1694" t="s">
        <v>69</v>
      </c>
      <c r="BU1694" t="s">
        <v>9708</v>
      </c>
      <c r="BV1694" t="s">
        <v>9708</v>
      </c>
      <c r="BW1694" t="s">
        <v>5576</v>
      </c>
    </row>
    <row r="1695" spans="1:75" x14ac:dyDescent="0.2">
      <c r="A1695" t="s">
        <v>9688</v>
      </c>
      <c r="B1695" t="s">
        <v>9913</v>
      </c>
      <c r="C1695" t="s">
        <v>9914</v>
      </c>
      <c r="D1695" t="s">
        <v>9908</v>
      </c>
      <c r="E1695" t="s">
        <v>69</v>
      </c>
      <c r="F1695">
        <v>31361080</v>
      </c>
      <c r="G1695" s="3" t="s">
        <v>9692</v>
      </c>
      <c r="H1695" s="3" t="s">
        <v>9693</v>
      </c>
      <c r="I1695" s="3" t="s">
        <v>436</v>
      </c>
      <c r="J1695" s="3" t="s">
        <v>9694</v>
      </c>
      <c r="K1695" s="3" t="s">
        <v>73</v>
      </c>
      <c r="L1695" s="6" t="s">
        <v>9695</v>
      </c>
      <c r="M1695" s="24" t="s">
        <v>73</v>
      </c>
      <c r="O1695" s="24" t="s">
        <v>30786</v>
      </c>
      <c r="R1695" s="24" t="s">
        <v>1397</v>
      </c>
      <c r="T1695" t="str">
        <f>IF(X1695 &lt;&gt; "", CONCATENATE(Table1[[#This Row],[bioproject]],".",Table1[[#This Row],[Replicate group]]), "")</f>
        <v/>
      </c>
      <c r="Z1695" s="66" t="s">
        <v>9514</v>
      </c>
      <c r="AA1695" s="6" t="e">
        <f>IF(Table1[[#This Row],[fungi_species]] &lt;&gt; "", CONCATENATE(LEFT(Table1[[#This Row],[fungi_species]],2), LEFT(_xlfn.TEXTAFTER(Table1[[#This Row],[fungi_species]], " ", 1),3)),"")</f>
        <v>#N/A</v>
      </c>
      <c r="AB1695" s="7"/>
      <c r="AC1695" t="s">
        <v>9911</v>
      </c>
      <c r="AD1695" t="s">
        <v>69</v>
      </c>
      <c r="AE1695" t="s">
        <v>9916</v>
      </c>
      <c r="AF1695" s="22" t="s">
        <v>9915</v>
      </c>
      <c r="AG1695" s="24" t="s">
        <v>9912</v>
      </c>
      <c r="AH1695" t="s">
        <v>76</v>
      </c>
      <c r="AI1695" t="s">
        <v>77</v>
      </c>
      <c r="AJ1695" s="7"/>
      <c r="AK1695" s="7"/>
      <c r="AL1695"/>
      <c r="AN1695" s="7"/>
      <c r="AO1695" s="7"/>
      <c r="AP1695"/>
      <c r="AQ1695"/>
      <c r="AU1695" s="5"/>
      <c r="AV1695" s="5"/>
      <c r="AW1695" t="s">
        <v>469</v>
      </c>
      <c r="AX1695" t="s">
        <v>469</v>
      </c>
      <c r="AY1695" t="s">
        <v>69</v>
      </c>
      <c r="AZ1695" t="s">
        <v>9698</v>
      </c>
      <c r="BA1695" t="s">
        <v>9699</v>
      </c>
      <c r="BB1695" t="s">
        <v>9700</v>
      </c>
      <c r="BC1695" t="s">
        <v>9701</v>
      </c>
      <c r="BD1695" t="s">
        <v>9702</v>
      </c>
      <c r="BE1695" t="s">
        <v>9703</v>
      </c>
      <c r="BF1695" t="s">
        <v>69</v>
      </c>
      <c r="BG1695" t="s">
        <v>69</v>
      </c>
      <c r="BH1695" t="s">
        <v>69</v>
      </c>
      <c r="BI1695" t="s">
        <v>69</v>
      </c>
      <c r="BJ1695" t="s">
        <v>69</v>
      </c>
      <c r="BK1695" t="s">
        <v>69</v>
      </c>
      <c r="BL1695" t="s">
        <v>159</v>
      </c>
      <c r="BM1695" t="s">
        <v>87</v>
      </c>
      <c r="BN1695" t="s">
        <v>271</v>
      </c>
      <c r="BO1695" t="s">
        <v>9702</v>
      </c>
      <c r="BP1695">
        <v>1</v>
      </c>
      <c r="BQ1695">
        <v>14154575</v>
      </c>
      <c r="BR1695" s="12">
        <v>42481</v>
      </c>
      <c r="BS1695">
        <v>3702</v>
      </c>
      <c r="BT1695" t="s">
        <v>69</v>
      </c>
      <c r="BU1695" t="s">
        <v>9708</v>
      </c>
      <c r="BV1695" t="s">
        <v>9708</v>
      </c>
      <c r="BW1695" t="s">
        <v>5576</v>
      </c>
    </row>
    <row r="1696" spans="1:75" x14ac:dyDescent="0.2">
      <c r="A1696" t="s">
        <v>9688</v>
      </c>
      <c r="B1696" t="s">
        <v>9917</v>
      </c>
      <c r="C1696" t="s">
        <v>9918</v>
      </c>
      <c r="D1696" t="s">
        <v>9908</v>
      </c>
      <c r="E1696" t="s">
        <v>69</v>
      </c>
      <c r="F1696">
        <v>31361080</v>
      </c>
      <c r="G1696" s="3" t="s">
        <v>9692</v>
      </c>
      <c r="H1696" s="3" t="s">
        <v>9693</v>
      </c>
      <c r="I1696" s="3" t="s">
        <v>436</v>
      </c>
      <c r="J1696" s="3" t="s">
        <v>9694</v>
      </c>
      <c r="K1696" s="3" t="s">
        <v>73</v>
      </c>
      <c r="L1696" s="6" t="s">
        <v>9695</v>
      </c>
      <c r="M1696" s="24" t="s">
        <v>73</v>
      </c>
      <c r="O1696" s="24" t="s">
        <v>30786</v>
      </c>
      <c r="R1696" s="24" t="s">
        <v>1397</v>
      </c>
      <c r="T1696" t="str">
        <f>IF(X1696 &lt;&gt; "", CONCATENATE(Table1[[#This Row],[bioproject]],".",Table1[[#This Row],[Replicate group]]), "")</f>
        <v/>
      </c>
      <c r="Z1696" s="66" t="s">
        <v>9514</v>
      </c>
      <c r="AA1696" s="6" t="e">
        <f>IF(Table1[[#This Row],[fungi_species]] &lt;&gt; "", CONCATENATE(LEFT(Table1[[#This Row],[fungi_species]],2), LEFT(_xlfn.TEXTAFTER(Table1[[#This Row],[fungi_species]], " ", 1),3)),"")</f>
        <v>#N/A</v>
      </c>
      <c r="AB1696" s="7"/>
      <c r="AC1696" t="s">
        <v>9911</v>
      </c>
      <c r="AD1696" t="s">
        <v>69</v>
      </c>
      <c r="AE1696" t="s">
        <v>9920</v>
      </c>
      <c r="AF1696" s="22" t="s">
        <v>9919</v>
      </c>
      <c r="AG1696" s="24" t="s">
        <v>9912</v>
      </c>
      <c r="AH1696" t="s">
        <v>76</v>
      </c>
      <c r="AI1696" t="s">
        <v>77</v>
      </c>
      <c r="AJ1696" s="7"/>
      <c r="AK1696" s="7"/>
      <c r="AL1696"/>
      <c r="AN1696" s="7"/>
      <c r="AO1696" s="7"/>
      <c r="AP1696"/>
      <c r="AQ1696"/>
      <c r="AU1696" s="5"/>
      <c r="AV1696" s="5"/>
      <c r="AW1696" t="s">
        <v>469</v>
      </c>
      <c r="AX1696" t="s">
        <v>469</v>
      </c>
      <c r="AY1696" t="s">
        <v>69</v>
      </c>
      <c r="AZ1696" t="s">
        <v>9698</v>
      </c>
      <c r="BA1696" t="s">
        <v>9699</v>
      </c>
      <c r="BB1696" t="s">
        <v>9700</v>
      </c>
      <c r="BC1696" t="s">
        <v>9701</v>
      </c>
      <c r="BD1696" t="s">
        <v>9702</v>
      </c>
      <c r="BE1696" t="s">
        <v>9703</v>
      </c>
      <c r="BF1696" t="s">
        <v>69</v>
      </c>
      <c r="BG1696" t="s">
        <v>69</v>
      </c>
      <c r="BH1696" t="s">
        <v>69</v>
      </c>
      <c r="BI1696" t="s">
        <v>69</v>
      </c>
      <c r="BJ1696" t="s">
        <v>69</v>
      </c>
      <c r="BK1696" t="s">
        <v>69</v>
      </c>
      <c r="BL1696" t="s">
        <v>159</v>
      </c>
      <c r="BM1696" t="s">
        <v>87</v>
      </c>
      <c r="BN1696" t="s">
        <v>271</v>
      </c>
      <c r="BO1696" t="s">
        <v>9702</v>
      </c>
      <c r="BP1696">
        <v>1</v>
      </c>
      <c r="BQ1696">
        <v>29779380</v>
      </c>
      <c r="BR1696" s="12">
        <v>42481</v>
      </c>
      <c r="BS1696">
        <v>3702</v>
      </c>
      <c r="BT1696" t="s">
        <v>69</v>
      </c>
      <c r="BU1696" t="s">
        <v>9708</v>
      </c>
      <c r="BV1696" t="s">
        <v>9708</v>
      </c>
      <c r="BW1696" t="s">
        <v>5576</v>
      </c>
    </row>
    <row r="1697" spans="1:75" x14ac:dyDescent="0.2">
      <c r="A1697" t="s">
        <v>9688</v>
      </c>
      <c r="B1697" t="s">
        <v>9921</v>
      </c>
      <c r="C1697" t="s">
        <v>9922</v>
      </c>
      <c r="D1697" t="s">
        <v>9923</v>
      </c>
      <c r="E1697" t="s">
        <v>69</v>
      </c>
      <c r="F1697">
        <v>31361080</v>
      </c>
      <c r="G1697" s="3" t="s">
        <v>9692</v>
      </c>
      <c r="H1697" s="3" t="s">
        <v>9693</v>
      </c>
      <c r="I1697" s="3" t="s">
        <v>436</v>
      </c>
      <c r="J1697" s="3" t="s">
        <v>9694</v>
      </c>
      <c r="K1697" s="3" t="s">
        <v>73</v>
      </c>
      <c r="L1697" s="6" t="s">
        <v>9695</v>
      </c>
      <c r="M1697" s="24" t="s">
        <v>73</v>
      </c>
      <c r="N1697" t="s">
        <v>9715</v>
      </c>
      <c r="O1697" s="24" t="s">
        <v>30786</v>
      </c>
      <c r="R1697" s="24" t="s">
        <v>1397</v>
      </c>
      <c r="T1697" t="str">
        <f>IF(X1697 &lt;&gt; "", CONCATENATE(Table1[[#This Row],[bioproject]],".",Table1[[#This Row],[Replicate group]]), "")</f>
        <v/>
      </c>
      <c r="Z1697" s="66" t="s">
        <v>9696</v>
      </c>
      <c r="AA1697" s="6" t="str">
        <f>IF(Table1[[#This Row],[fungi_species]] &lt;&gt; "", CONCATENATE(LEFT(Table1[[#This Row],[fungi_species]],2), LEFT(_xlfn.TEXTAFTER(Table1[[#This Row],[fungi_species]], " ", 1),3)),"")</f>
        <v>B.</v>
      </c>
      <c r="AB1697" s="7"/>
      <c r="AC1697" t="s">
        <v>9926</v>
      </c>
      <c r="AD1697" t="s">
        <v>69</v>
      </c>
      <c r="AE1697" t="s">
        <v>9925</v>
      </c>
      <c r="AF1697" s="22" t="s">
        <v>9924</v>
      </c>
      <c r="AG1697" s="24" t="s">
        <v>9927</v>
      </c>
      <c r="AH1697" t="s">
        <v>76</v>
      </c>
      <c r="AI1697" t="s">
        <v>77</v>
      </c>
      <c r="AJ1697" s="7"/>
      <c r="AK1697" s="7"/>
      <c r="AL1697"/>
      <c r="AN1697" s="7" t="s">
        <v>171</v>
      </c>
      <c r="AO1697" s="7" t="s">
        <v>9697</v>
      </c>
      <c r="AP1697"/>
      <c r="AQ1697"/>
      <c r="AU1697" s="5"/>
      <c r="AV1697" s="5"/>
      <c r="AW1697" t="s">
        <v>469</v>
      </c>
      <c r="AX1697" t="s">
        <v>469</v>
      </c>
      <c r="AY1697" t="s">
        <v>69</v>
      </c>
      <c r="AZ1697" t="s">
        <v>9698</v>
      </c>
      <c r="BA1697" t="s">
        <v>9699</v>
      </c>
      <c r="BB1697" t="s">
        <v>9700</v>
      </c>
      <c r="BC1697" t="s">
        <v>9701</v>
      </c>
      <c r="BD1697" t="s">
        <v>9702</v>
      </c>
      <c r="BE1697" t="s">
        <v>9703</v>
      </c>
      <c r="BF1697" t="s">
        <v>69</v>
      </c>
      <c r="BG1697" t="s">
        <v>69</v>
      </c>
      <c r="BH1697" t="s">
        <v>69</v>
      </c>
      <c r="BI1697" t="s">
        <v>69</v>
      </c>
      <c r="BJ1697" t="s">
        <v>69</v>
      </c>
      <c r="BK1697" t="s">
        <v>69</v>
      </c>
      <c r="BL1697" t="s">
        <v>159</v>
      </c>
      <c r="BM1697" t="s">
        <v>87</v>
      </c>
      <c r="BN1697" t="s">
        <v>271</v>
      </c>
      <c r="BO1697" t="s">
        <v>9702</v>
      </c>
      <c r="BP1697">
        <v>1</v>
      </c>
      <c r="BQ1697">
        <v>15907915</v>
      </c>
      <c r="BR1697" s="12">
        <v>42481</v>
      </c>
      <c r="BS1697">
        <v>3702</v>
      </c>
      <c r="BT1697" t="s">
        <v>69</v>
      </c>
      <c r="BU1697" t="s">
        <v>9708</v>
      </c>
      <c r="BV1697" t="s">
        <v>9708</v>
      </c>
      <c r="BW1697" t="s">
        <v>5576</v>
      </c>
    </row>
    <row r="1698" spans="1:75" x14ac:dyDescent="0.2">
      <c r="A1698" t="s">
        <v>9688</v>
      </c>
      <c r="B1698" t="s">
        <v>9928</v>
      </c>
      <c r="C1698" t="s">
        <v>9929</v>
      </c>
      <c r="D1698" t="s">
        <v>9923</v>
      </c>
      <c r="E1698" t="s">
        <v>69</v>
      </c>
      <c r="F1698">
        <v>31361080</v>
      </c>
      <c r="G1698" s="3" t="s">
        <v>9692</v>
      </c>
      <c r="H1698" s="3" t="s">
        <v>9693</v>
      </c>
      <c r="I1698" s="3" t="s">
        <v>436</v>
      </c>
      <c r="J1698" s="3" t="s">
        <v>9694</v>
      </c>
      <c r="K1698" s="3" t="s">
        <v>73</v>
      </c>
      <c r="L1698" s="6" t="s">
        <v>9695</v>
      </c>
      <c r="M1698" s="24" t="s">
        <v>73</v>
      </c>
      <c r="N1698" t="s">
        <v>9715</v>
      </c>
      <c r="O1698" s="24" t="s">
        <v>30786</v>
      </c>
      <c r="R1698" s="24" t="s">
        <v>1397</v>
      </c>
      <c r="T1698" t="str">
        <f>IF(X1698 &lt;&gt; "", CONCATENATE(Table1[[#This Row],[bioproject]],".",Table1[[#This Row],[Replicate group]]), "")</f>
        <v/>
      </c>
      <c r="Z1698" s="66" t="s">
        <v>9696</v>
      </c>
      <c r="AA1698" s="6" t="str">
        <f>IF(Table1[[#This Row],[fungi_species]] &lt;&gt; "", CONCATENATE(LEFT(Table1[[#This Row],[fungi_species]],2), LEFT(_xlfn.TEXTAFTER(Table1[[#This Row],[fungi_species]], " ", 1),3)),"")</f>
        <v>B.</v>
      </c>
      <c r="AB1698" s="7"/>
      <c r="AC1698" t="s">
        <v>9926</v>
      </c>
      <c r="AD1698" t="s">
        <v>69</v>
      </c>
      <c r="AE1698" t="s">
        <v>9931</v>
      </c>
      <c r="AF1698" s="22" t="s">
        <v>9930</v>
      </c>
      <c r="AG1698" s="24" t="s">
        <v>9927</v>
      </c>
      <c r="AH1698" t="s">
        <v>76</v>
      </c>
      <c r="AI1698" t="s">
        <v>77</v>
      </c>
      <c r="AJ1698" s="7"/>
      <c r="AK1698" s="7"/>
      <c r="AL1698"/>
      <c r="AN1698" s="7" t="s">
        <v>171</v>
      </c>
      <c r="AO1698" s="7" t="s">
        <v>9697</v>
      </c>
      <c r="AP1698"/>
      <c r="AQ1698"/>
      <c r="AU1698" s="5"/>
      <c r="AV1698" s="5"/>
      <c r="AW1698" t="s">
        <v>469</v>
      </c>
      <c r="AX1698" t="s">
        <v>469</v>
      </c>
      <c r="AY1698" t="s">
        <v>69</v>
      </c>
      <c r="AZ1698" t="s">
        <v>9698</v>
      </c>
      <c r="BA1698" t="s">
        <v>9699</v>
      </c>
      <c r="BB1698" t="s">
        <v>9700</v>
      </c>
      <c r="BC1698" t="s">
        <v>9701</v>
      </c>
      <c r="BD1698" t="s">
        <v>9702</v>
      </c>
      <c r="BE1698" t="s">
        <v>9703</v>
      </c>
      <c r="BF1698" t="s">
        <v>69</v>
      </c>
      <c r="BG1698" t="s">
        <v>69</v>
      </c>
      <c r="BH1698" t="s">
        <v>69</v>
      </c>
      <c r="BI1698" t="s">
        <v>69</v>
      </c>
      <c r="BJ1698" t="s">
        <v>69</v>
      </c>
      <c r="BK1698" t="s">
        <v>69</v>
      </c>
      <c r="BL1698" t="s">
        <v>159</v>
      </c>
      <c r="BM1698" t="s">
        <v>87</v>
      </c>
      <c r="BN1698" t="s">
        <v>271</v>
      </c>
      <c r="BO1698" t="s">
        <v>9702</v>
      </c>
      <c r="BP1698">
        <v>1</v>
      </c>
      <c r="BQ1698">
        <v>13600781</v>
      </c>
      <c r="BR1698" s="12">
        <v>42481</v>
      </c>
      <c r="BS1698">
        <v>3702</v>
      </c>
      <c r="BT1698" t="s">
        <v>69</v>
      </c>
      <c r="BU1698" t="s">
        <v>9708</v>
      </c>
      <c r="BV1698" t="s">
        <v>9708</v>
      </c>
      <c r="BW1698" t="s">
        <v>5576</v>
      </c>
    </row>
    <row r="1699" spans="1:75" x14ac:dyDescent="0.2">
      <c r="A1699" t="s">
        <v>9688</v>
      </c>
      <c r="B1699" t="s">
        <v>9932</v>
      </c>
      <c r="C1699" t="s">
        <v>9933</v>
      </c>
      <c r="D1699" t="s">
        <v>9923</v>
      </c>
      <c r="E1699" t="s">
        <v>69</v>
      </c>
      <c r="F1699">
        <v>31361080</v>
      </c>
      <c r="G1699" s="3" t="s">
        <v>9692</v>
      </c>
      <c r="H1699" s="3" t="s">
        <v>9693</v>
      </c>
      <c r="I1699" s="3" t="s">
        <v>436</v>
      </c>
      <c r="J1699" s="3" t="s">
        <v>9694</v>
      </c>
      <c r="K1699" s="3" t="s">
        <v>73</v>
      </c>
      <c r="L1699" s="6" t="s">
        <v>9695</v>
      </c>
      <c r="M1699" s="24" t="s">
        <v>73</v>
      </c>
      <c r="N1699" t="s">
        <v>9715</v>
      </c>
      <c r="O1699" s="24" t="s">
        <v>30786</v>
      </c>
      <c r="R1699" s="24" t="s">
        <v>1397</v>
      </c>
      <c r="T1699" t="str">
        <f>IF(X1699 &lt;&gt; "", CONCATENATE(Table1[[#This Row],[bioproject]],".",Table1[[#This Row],[Replicate group]]), "")</f>
        <v/>
      </c>
      <c r="Z1699" s="66" t="s">
        <v>9696</v>
      </c>
      <c r="AA1699" s="6" t="str">
        <f>IF(Table1[[#This Row],[fungi_species]] &lt;&gt; "", CONCATENATE(LEFT(Table1[[#This Row],[fungi_species]],2), LEFT(_xlfn.TEXTAFTER(Table1[[#This Row],[fungi_species]], " ", 1),3)),"")</f>
        <v>B.</v>
      </c>
      <c r="AB1699" s="7"/>
      <c r="AC1699" t="s">
        <v>9926</v>
      </c>
      <c r="AD1699" t="s">
        <v>69</v>
      </c>
      <c r="AE1699" t="s">
        <v>9935</v>
      </c>
      <c r="AF1699" s="22" t="s">
        <v>9934</v>
      </c>
      <c r="AG1699" s="24" t="s">
        <v>9927</v>
      </c>
      <c r="AH1699" t="s">
        <v>76</v>
      </c>
      <c r="AI1699" t="s">
        <v>77</v>
      </c>
      <c r="AJ1699" s="7"/>
      <c r="AK1699" s="7"/>
      <c r="AL1699"/>
      <c r="AN1699" s="7" t="s">
        <v>171</v>
      </c>
      <c r="AO1699" s="7" t="s">
        <v>9697</v>
      </c>
      <c r="AP1699"/>
      <c r="AQ1699"/>
      <c r="AU1699" s="5"/>
      <c r="AV1699" s="5"/>
      <c r="AW1699" t="s">
        <v>469</v>
      </c>
      <c r="AX1699" t="s">
        <v>469</v>
      </c>
      <c r="AY1699" t="s">
        <v>69</v>
      </c>
      <c r="AZ1699" t="s">
        <v>9698</v>
      </c>
      <c r="BA1699" t="s">
        <v>9699</v>
      </c>
      <c r="BB1699" t="s">
        <v>9700</v>
      </c>
      <c r="BC1699" t="s">
        <v>9701</v>
      </c>
      <c r="BD1699" t="s">
        <v>9702</v>
      </c>
      <c r="BE1699" t="s">
        <v>9703</v>
      </c>
      <c r="BF1699" t="s">
        <v>69</v>
      </c>
      <c r="BG1699" t="s">
        <v>69</v>
      </c>
      <c r="BH1699" t="s">
        <v>69</v>
      </c>
      <c r="BI1699" t="s">
        <v>69</v>
      </c>
      <c r="BJ1699" t="s">
        <v>69</v>
      </c>
      <c r="BK1699" t="s">
        <v>69</v>
      </c>
      <c r="BL1699" t="s">
        <v>159</v>
      </c>
      <c r="BM1699" t="s">
        <v>87</v>
      </c>
      <c r="BN1699" t="s">
        <v>271</v>
      </c>
      <c r="BO1699" t="s">
        <v>9702</v>
      </c>
      <c r="BP1699">
        <v>1</v>
      </c>
      <c r="BQ1699">
        <v>10342352</v>
      </c>
      <c r="BR1699" s="12">
        <v>42481</v>
      </c>
      <c r="BS1699">
        <v>3702</v>
      </c>
      <c r="BT1699" t="s">
        <v>69</v>
      </c>
      <c r="BU1699" t="s">
        <v>9708</v>
      </c>
      <c r="BV1699" t="s">
        <v>9708</v>
      </c>
      <c r="BW1699" t="s">
        <v>5576</v>
      </c>
    </row>
    <row r="1700" spans="1:75" x14ac:dyDescent="0.2">
      <c r="A1700" t="s">
        <v>9688</v>
      </c>
      <c r="B1700" t="s">
        <v>9936</v>
      </c>
      <c r="C1700" t="s">
        <v>9937</v>
      </c>
      <c r="D1700" t="s">
        <v>9938</v>
      </c>
      <c r="E1700" t="s">
        <v>69</v>
      </c>
      <c r="F1700">
        <v>31361080</v>
      </c>
      <c r="G1700" s="3" t="s">
        <v>9692</v>
      </c>
      <c r="H1700" s="3" t="s">
        <v>9693</v>
      </c>
      <c r="I1700" s="3" t="s">
        <v>436</v>
      </c>
      <c r="J1700" s="3" t="s">
        <v>9694</v>
      </c>
      <c r="K1700" s="3" t="s">
        <v>73</v>
      </c>
      <c r="L1700" s="6" t="s">
        <v>9695</v>
      </c>
      <c r="M1700" s="24" t="s">
        <v>73</v>
      </c>
      <c r="O1700" s="24" t="s">
        <v>30786</v>
      </c>
      <c r="R1700" s="24" t="s">
        <v>1397</v>
      </c>
      <c r="T1700" t="str">
        <f>IF(X1700 &lt;&gt; "", CONCATENATE(Table1[[#This Row],[bioproject]],".",Table1[[#This Row],[Replicate group]]), "")</f>
        <v/>
      </c>
      <c r="AA1700" s="6" t="str">
        <f>IF(Table1[[#This Row],[fungi_species]] &lt;&gt; "", CONCATENATE(LEFT(Table1[[#This Row],[fungi_species]],2), LEFT(_xlfn.TEXTAFTER(Table1[[#This Row],[fungi_species]], " ", 1),3)),"")</f>
        <v/>
      </c>
      <c r="AB1700" s="7"/>
      <c r="AC1700" t="s">
        <v>9941</v>
      </c>
      <c r="AD1700" t="s">
        <v>69</v>
      </c>
      <c r="AE1700" t="s">
        <v>9940</v>
      </c>
      <c r="AF1700" s="22" t="s">
        <v>9939</v>
      </c>
      <c r="AG1700" s="24" t="s">
        <v>9942</v>
      </c>
      <c r="AH1700" t="s">
        <v>76</v>
      </c>
      <c r="AI1700" t="s">
        <v>77</v>
      </c>
      <c r="AJ1700" s="7"/>
      <c r="AK1700" s="7"/>
      <c r="AL1700"/>
      <c r="AN1700" s="7"/>
      <c r="AO1700" s="7"/>
      <c r="AP1700"/>
      <c r="AQ1700"/>
      <c r="AU1700" s="5"/>
      <c r="AV1700" s="5"/>
      <c r="AW1700" t="s">
        <v>469</v>
      </c>
      <c r="AX1700" t="s">
        <v>469</v>
      </c>
      <c r="AY1700" t="s">
        <v>69</v>
      </c>
      <c r="AZ1700" t="s">
        <v>9698</v>
      </c>
      <c r="BA1700" t="s">
        <v>9699</v>
      </c>
      <c r="BB1700" t="s">
        <v>9700</v>
      </c>
      <c r="BC1700" t="s">
        <v>9701</v>
      </c>
      <c r="BD1700" t="s">
        <v>9702</v>
      </c>
      <c r="BE1700" t="s">
        <v>9703</v>
      </c>
      <c r="BF1700" t="s">
        <v>69</v>
      </c>
      <c r="BG1700" t="s">
        <v>69</v>
      </c>
      <c r="BH1700" t="s">
        <v>69</v>
      </c>
      <c r="BI1700" t="s">
        <v>69</v>
      </c>
      <c r="BJ1700" t="s">
        <v>69</v>
      </c>
      <c r="BK1700" t="s">
        <v>69</v>
      </c>
      <c r="BL1700" t="s">
        <v>159</v>
      </c>
      <c r="BM1700" t="s">
        <v>87</v>
      </c>
      <c r="BN1700" t="s">
        <v>271</v>
      </c>
      <c r="BO1700" t="s">
        <v>9702</v>
      </c>
      <c r="BP1700">
        <v>1</v>
      </c>
      <c r="BQ1700">
        <v>20449572</v>
      </c>
      <c r="BR1700" s="12">
        <v>42481</v>
      </c>
      <c r="BS1700">
        <v>3702</v>
      </c>
      <c r="BT1700" t="s">
        <v>69</v>
      </c>
      <c r="BU1700" t="s">
        <v>9708</v>
      </c>
      <c r="BV1700" t="s">
        <v>9708</v>
      </c>
      <c r="BW1700" t="s">
        <v>5576</v>
      </c>
    </row>
    <row r="1701" spans="1:75" x14ac:dyDescent="0.2">
      <c r="A1701" t="s">
        <v>9688</v>
      </c>
      <c r="B1701" t="s">
        <v>9943</v>
      </c>
      <c r="C1701" t="s">
        <v>9944</v>
      </c>
      <c r="D1701" t="s">
        <v>9938</v>
      </c>
      <c r="E1701" t="s">
        <v>69</v>
      </c>
      <c r="F1701">
        <v>31361080</v>
      </c>
      <c r="G1701" s="3" t="s">
        <v>9692</v>
      </c>
      <c r="H1701" s="3" t="s">
        <v>9693</v>
      </c>
      <c r="I1701" s="3" t="s">
        <v>436</v>
      </c>
      <c r="J1701" s="3" t="s">
        <v>9694</v>
      </c>
      <c r="K1701" s="3" t="s">
        <v>73</v>
      </c>
      <c r="L1701" s="6" t="s">
        <v>9695</v>
      </c>
      <c r="M1701" s="24" t="s">
        <v>73</v>
      </c>
      <c r="O1701" s="24" t="s">
        <v>30786</v>
      </c>
      <c r="R1701" s="24" t="s">
        <v>1397</v>
      </c>
      <c r="T1701" t="str">
        <f>IF(X1701 &lt;&gt; "", CONCATENATE(Table1[[#This Row],[bioproject]],".",Table1[[#This Row],[Replicate group]]), "")</f>
        <v/>
      </c>
      <c r="AA1701" s="6" t="str">
        <f>IF(Table1[[#This Row],[fungi_species]] &lt;&gt; "", CONCATENATE(LEFT(Table1[[#This Row],[fungi_species]],2), LEFT(_xlfn.TEXTAFTER(Table1[[#This Row],[fungi_species]], " ", 1),3)),"")</f>
        <v/>
      </c>
      <c r="AB1701" s="7"/>
      <c r="AC1701" t="s">
        <v>9941</v>
      </c>
      <c r="AD1701" t="s">
        <v>69</v>
      </c>
      <c r="AE1701" t="s">
        <v>9946</v>
      </c>
      <c r="AF1701" s="22" t="s">
        <v>9945</v>
      </c>
      <c r="AG1701" s="24" t="s">
        <v>9942</v>
      </c>
      <c r="AH1701" t="s">
        <v>76</v>
      </c>
      <c r="AI1701" t="s">
        <v>77</v>
      </c>
      <c r="AJ1701" s="7"/>
      <c r="AK1701" s="7"/>
      <c r="AL1701"/>
      <c r="AN1701" s="7"/>
      <c r="AO1701" s="7"/>
      <c r="AP1701"/>
      <c r="AQ1701"/>
      <c r="AU1701" s="5"/>
      <c r="AV1701" s="5"/>
      <c r="AW1701" t="s">
        <v>469</v>
      </c>
      <c r="AX1701" t="s">
        <v>469</v>
      </c>
      <c r="AY1701" t="s">
        <v>69</v>
      </c>
      <c r="AZ1701" t="s">
        <v>9698</v>
      </c>
      <c r="BA1701" t="s">
        <v>9699</v>
      </c>
      <c r="BB1701" t="s">
        <v>9700</v>
      </c>
      <c r="BC1701" t="s">
        <v>9701</v>
      </c>
      <c r="BD1701" t="s">
        <v>9702</v>
      </c>
      <c r="BE1701" t="s">
        <v>9703</v>
      </c>
      <c r="BF1701" t="s">
        <v>69</v>
      </c>
      <c r="BG1701" t="s">
        <v>69</v>
      </c>
      <c r="BH1701" t="s">
        <v>69</v>
      </c>
      <c r="BI1701" t="s">
        <v>69</v>
      </c>
      <c r="BJ1701" t="s">
        <v>69</v>
      </c>
      <c r="BK1701" t="s">
        <v>69</v>
      </c>
      <c r="BL1701" t="s">
        <v>159</v>
      </c>
      <c r="BM1701" t="s">
        <v>87</v>
      </c>
      <c r="BN1701" t="s">
        <v>271</v>
      </c>
      <c r="BO1701" t="s">
        <v>9702</v>
      </c>
      <c r="BP1701">
        <v>1</v>
      </c>
      <c r="BQ1701">
        <v>11738380</v>
      </c>
      <c r="BR1701" s="12">
        <v>42481</v>
      </c>
      <c r="BS1701">
        <v>3702</v>
      </c>
      <c r="BT1701" t="s">
        <v>69</v>
      </c>
      <c r="BU1701" t="s">
        <v>9708</v>
      </c>
      <c r="BV1701" t="s">
        <v>9708</v>
      </c>
      <c r="BW1701" t="s">
        <v>5576</v>
      </c>
    </row>
    <row r="1702" spans="1:75" x14ac:dyDescent="0.2">
      <c r="A1702" t="s">
        <v>9688</v>
      </c>
      <c r="B1702" t="s">
        <v>9947</v>
      </c>
      <c r="C1702" t="s">
        <v>9948</v>
      </c>
      <c r="D1702" t="s">
        <v>9938</v>
      </c>
      <c r="E1702" t="s">
        <v>69</v>
      </c>
      <c r="F1702">
        <v>31361080</v>
      </c>
      <c r="G1702" s="3" t="s">
        <v>9692</v>
      </c>
      <c r="H1702" s="3" t="s">
        <v>9693</v>
      </c>
      <c r="I1702" s="3" t="s">
        <v>436</v>
      </c>
      <c r="J1702" s="3" t="s">
        <v>9694</v>
      </c>
      <c r="K1702" s="3" t="s">
        <v>73</v>
      </c>
      <c r="L1702" s="6" t="s">
        <v>9695</v>
      </c>
      <c r="M1702" s="24" t="s">
        <v>73</v>
      </c>
      <c r="O1702" s="24" t="s">
        <v>30786</v>
      </c>
      <c r="R1702" s="24" t="s">
        <v>1397</v>
      </c>
      <c r="T1702" t="str">
        <f>IF(X1702 &lt;&gt; "", CONCATENATE(Table1[[#This Row],[bioproject]],".",Table1[[#This Row],[Replicate group]]), "")</f>
        <v/>
      </c>
      <c r="AA1702" s="6" t="str">
        <f>IF(Table1[[#This Row],[fungi_species]] &lt;&gt; "", CONCATENATE(LEFT(Table1[[#This Row],[fungi_species]],2), LEFT(_xlfn.TEXTAFTER(Table1[[#This Row],[fungi_species]], " ", 1),3)),"")</f>
        <v/>
      </c>
      <c r="AB1702" s="7"/>
      <c r="AC1702" t="s">
        <v>9941</v>
      </c>
      <c r="AD1702" t="s">
        <v>69</v>
      </c>
      <c r="AE1702" t="s">
        <v>9950</v>
      </c>
      <c r="AF1702" s="22" t="s">
        <v>9949</v>
      </c>
      <c r="AG1702" s="24" t="s">
        <v>9942</v>
      </c>
      <c r="AH1702" t="s">
        <v>76</v>
      </c>
      <c r="AI1702" t="s">
        <v>77</v>
      </c>
      <c r="AJ1702" s="7"/>
      <c r="AK1702" s="7"/>
      <c r="AL1702"/>
      <c r="AN1702" s="7"/>
      <c r="AO1702" s="7"/>
      <c r="AP1702"/>
      <c r="AQ1702"/>
      <c r="AU1702" s="5"/>
      <c r="AV1702" s="5"/>
      <c r="AW1702" t="s">
        <v>469</v>
      </c>
      <c r="AX1702" t="s">
        <v>469</v>
      </c>
      <c r="AY1702" t="s">
        <v>69</v>
      </c>
      <c r="AZ1702" t="s">
        <v>9698</v>
      </c>
      <c r="BA1702" t="s">
        <v>9699</v>
      </c>
      <c r="BB1702" t="s">
        <v>9700</v>
      </c>
      <c r="BC1702" t="s">
        <v>9701</v>
      </c>
      <c r="BD1702" t="s">
        <v>9702</v>
      </c>
      <c r="BE1702" t="s">
        <v>9703</v>
      </c>
      <c r="BF1702" t="s">
        <v>69</v>
      </c>
      <c r="BG1702" t="s">
        <v>69</v>
      </c>
      <c r="BH1702" t="s">
        <v>69</v>
      </c>
      <c r="BI1702" t="s">
        <v>69</v>
      </c>
      <c r="BJ1702" t="s">
        <v>69</v>
      </c>
      <c r="BK1702" t="s">
        <v>69</v>
      </c>
      <c r="BL1702" t="s">
        <v>159</v>
      </c>
      <c r="BM1702" t="s">
        <v>87</v>
      </c>
      <c r="BN1702" t="s">
        <v>271</v>
      </c>
      <c r="BO1702" t="s">
        <v>9702</v>
      </c>
      <c r="BP1702">
        <v>1</v>
      </c>
      <c r="BQ1702">
        <v>10807441</v>
      </c>
      <c r="BR1702" s="12">
        <v>42481</v>
      </c>
      <c r="BS1702">
        <v>3702</v>
      </c>
      <c r="BT1702" t="s">
        <v>69</v>
      </c>
      <c r="BU1702" t="s">
        <v>9708</v>
      </c>
      <c r="BV1702" t="s">
        <v>9708</v>
      </c>
      <c r="BW1702" t="s">
        <v>5576</v>
      </c>
    </row>
    <row r="1703" spans="1:75" x14ac:dyDescent="0.2">
      <c r="A1703" t="s">
        <v>9688</v>
      </c>
      <c r="B1703" t="s">
        <v>9951</v>
      </c>
      <c r="C1703" t="s">
        <v>9952</v>
      </c>
      <c r="D1703" t="s">
        <v>9953</v>
      </c>
      <c r="E1703" t="s">
        <v>69</v>
      </c>
      <c r="F1703">
        <v>31361080</v>
      </c>
      <c r="G1703" s="3" t="s">
        <v>9692</v>
      </c>
      <c r="H1703" s="3" t="s">
        <v>9693</v>
      </c>
      <c r="I1703" s="3" t="s">
        <v>436</v>
      </c>
      <c r="J1703" s="3" t="s">
        <v>9694</v>
      </c>
      <c r="K1703" s="3" t="s">
        <v>73</v>
      </c>
      <c r="L1703" s="6" t="s">
        <v>9695</v>
      </c>
      <c r="M1703" s="24" t="s">
        <v>73</v>
      </c>
      <c r="O1703" s="24" t="s">
        <v>30786</v>
      </c>
      <c r="R1703" s="24" t="s">
        <v>1397</v>
      </c>
      <c r="T1703" t="str">
        <f>IF(X1703 &lt;&gt; "", CONCATENATE(Table1[[#This Row],[bioproject]],".",Table1[[#This Row],[Replicate group]]), "")</f>
        <v/>
      </c>
      <c r="AA1703" s="6" t="str">
        <f>IF(Table1[[#This Row],[fungi_species]] &lt;&gt; "", CONCATENATE(LEFT(Table1[[#This Row],[fungi_species]],2), LEFT(_xlfn.TEXTAFTER(Table1[[#This Row],[fungi_species]], " ", 1),3)),"")</f>
        <v/>
      </c>
      <c r="AB1703" s="7"/>
      <c r="AC1703" t="s">
        <v>9956</v>
      </c>
      <c r="AD1703" t="s">
        <v>69</v>
      </c>
      <c r="AE1703" t="s">
        <v>9955</v>
      </c>
      <c r="AF1703" s="22" t="s">
        <v>9954</v>
      </c>
      <c r="AG1703" s="24" t="s">
        <v>9957</v>
      </c>
      <c r="AH1703" t="s">
        <v>76</v>
      </c>
      <c r="AI1703" t="s">
        <v>77</v>
      </c>
      <c r="AJ1703" s="7"/>
      <c r="AK1703" s="7"/>
      <c r="AL1703"/>
      <c r="AN1703" s="7"/>
      <c r="AO1703" s="7"/>
      <c r="AP1703"/>
      <c r="AQ1703"/>
      <c r="AU1703" s="5"/>
      <c r="AV1703" s="5"/>
      <c r="AW1703" t="s">
        <v>469</v>
      </c>
      <c r="AX1703" t="s">
        <v>469</v>
      </c>
      <c r="AY1703" t="s">
        <v>69</v>
      </c>
      <c r="AZ1703" t="s">
        <v>9698</v>
      </c>
      <c r="BA1703" t="s">
        <v>9699</v>
      </c>
      <c r="BB1703" t="s">
        <v>9700</v>
      </c>
      <c r="BC1703" t="s">
        <v>9701</v>
      </c>
      <c r="BD1703" t="s">
        <v>9702</v>
      </c>
      <c r="BE1703" t="s">
        <v>9703</v>
      </c>
      <c r="BF1703" t="s">
        <v>69</v>
      </c>
      <c r="BG1703" t="s">
        <v>69</v>
      </c>
      <c r="BH1703" t="s">
        <v>69</v>
      </c>
      <c r="BI1703" t="s">
        <v>69</v>
      </c>
      <c r="BJ1703" t="s">
        <v>69</v>
      </c>
      <c r="BK1703" t="s">
        <v>69</v>
      </c>
      <c r="BL1703" t="s">
        <v>159</v>
      </c>
      <c r="BM1703" t="s">
        <v>87</v>
      </c>
      <c r="BN1703" t="s">
        <v>271</v>
      </c>
      <c r="BO1703" t="s">
        <v>9702</v>
      </c>
      <c r="BP1703">
        <v>1</v>
      </c>
      <c r="BQ1703">
        <v>11481769</v>
      </c>
      <c r="BR1703" s="12">
        <v>42481</v>
      </c>
      <c r="BS1703">
        <v>3702</v>
      </c>
      <c r="BT1703" t="s">
        <v>69</v>
      </c>
      <c r="BU1703" t="s">
        <v>9708</v>
      </c>
      <c r="BV1703" t="s">
        <v>9708</v>
      </c>
      <c r="BW1703" t="s">
        <v>5576</v>
      </c>
    </row>
    <row r="1704" spans="1:75" x14ac:dyDescent="0.2">
      <c r="A1704" t="s">
        <v>9688</v>
      </c>
      <c r="B1704" t="s">
        <v>9958</v>
      </c>
      <c r="C1704" t="s">
        <v>9959</v>
      </c>
      <c r="D1704" t="s">
        <v>9960</v>
      </c>
      <c r="E1704" t="s">
        <v>69</v>
      </c>
      <c r="F1704">
        <v>31361080</v>
      </c>
      <c r="G1704" s="3" t="s">
        <v>9692</v>
      </c>
      <c r="H1704" s="3" t="s">
        <v>9693</v>
      </c>
      <c r="I1704" s="3" t="s">
        <v>436</v>
      </c>
      <c r="J1704" s="3" t="s">
        <v>9694</v>
      </c>
      <c r="K1704" s="3" t="s">
        <v>73</v>
      </c>
      <c r="L1704" s="6" t="s">
        <v>9695</v>
      </c>
      <c r="M1704" s="24" t="s">
        <v>73</v>
      </c>
      <c r="O1704" s="24" t="s">
        <v>30786</v>
      </c>
      <c r="R1704" s="24" t="s">
        <v>1397</v>
      </c>
      <c r="T1704" t="str">
        <f>IF(X1704 &lt;&gt; "", CONCATENATE(Table1[[#This Row],[bioproject]],".",Table1[[#This Row],[Replicate group]]), "")</f>
        <v/>
      </c>
      <c r="AA1704" s="6" t="str">
        <f>IF(Table1[[#This Row],[fungi_species]] &lt;&gt; "", CONCATENATE(LEFT(Table1[[#This Row],[fungi_species]],2), LEFT(_xlfn.TEXTAFTER(Table1[[#This Row],[fungi_species]], " ", 1),3)),"")</f>
        <v/>
      </c>
      <c r="AB1704" s="7"/>
      <c r="AC1704" t="s">
        <v>9963</v>
      </c>
      <c r="AD1704" t="s">
        <v>69</v>
      </c>
      <c r="AE1704" t="s">
        <v>9962</v>
      </c>
      <c r="AF1704" s="22" t="s">
        <v>9961</v>
      </c>
      <c r="AG1704" s="24" t="s">
        <v>9964</v>
      </c>
      <c r="AH1704" t="s">
        <v>76</v>
      </c>
      <c r="AI1704" t="s">
        <v>77</v>
      </c>
      <c r="AJ1704" s="7"/>
      <c r="AK1704" s="7"/>
      <c r="AL1704"/>
      <c r="AN1704" s="7"/>
      <c r="AO1704" s="7"/>
      <c r="AP1704"/>
      <c r="AQ1704"/>
      <c r="AU1704" s="5"/>
      <c r="AV1704" s="5"/>
      <c r="AW1704" t="s">
        <v>469</v>
      </c>
      <c r="AX1704" t="s">
        <v>469</v>
      </c>
      <c r="AY1704" t="s">
        <v>69</v>
      </c>
      <c r="AZ1704" t="s">
        <v>9698</v>
      </c>
      <c r="BA1704" t="s">
        <v>9699</v>
      </c>
      <c r="BB1704" t="s">
        <v>9700</v>
      </c>
      <c r="BC1704" t="s">
        <v>9701</v>
      </c>
      <c r="BD1704" t="s">
        <v>9702</v>
      </c>
      <c r="BE1704" t="s">
        <v>9703</v>
      </c>
      <c r="BF1704" t="s">
        <v>69</v>
      </c>
      <c r="BG1704" t="s">
        <v>69</v>
      </c>
      <c r="BH1704" t="s">
        <v>69</v>
      </c>
      <c r="BI1704" t="s">
        <v>69</v>
      </c>
      <c r="BJ1704" t="s">
        <v>69</v>
      </c>
      <c r="BK1704" t="s">
        <v>69</v>
      </c>
      <c r="BL1704" t="s">
        <v>159</v>
      </c>
      <c r="BM1704" t="s">
        <v>87</v>
      </c>
      <c r="BN1704" t="s">
        <v>271</v>
      </c>
      <c r="BO1704" t="s">
        <v>9702</v>
      </c>
      <c r="BP1704">
        <v>1</v>
      </c>
      <c r="BQ1704">
        <v>10927865</v>
      </c>
      <c r="BR1704" s="12">
        <v>42481</v>
      </c>
      <c r="BS1704">
        <v>3702</v>
      </c>
      <c r="BT1704" t="s">
        <v>69</v>
      </c>
      <c r="BU1704" t="s">
        <v>9708</v>
      </c>
      <c r="BV1704" t="s">
        <v>9708</v>
      </c>
      <c r="BW1704" t="s">
        <v>5576</v>
      </c>
    </row>
    <row r="1705" spans="1:75" x14ac:dyDescent="0.2">
      <c r="A1705" t="s">
        <v>9688</v>
      </c>
      <c r="B1705" t="s">
        <v>9965</v>
      </c>
      <c r="C1705" t="s">
        <v>9966</v>
      </c>
      <c r="D1705" t="s">
        <v>9953</v>
      </c>
      <c r="E1705" t="s">
        <v>69</v>
      </c>
      <c r="F1705">
        <v>31361080</v>
      </c>
      <c r="G1705" s="3" t="s">
        <v>9692</v>
      </c>
      <c r="H1705" s="3" t="s">
        <v>9693</v>
      </c>
      <c r="I1705" s="3" t="s">
        <v>436</v>
      </c>
      <c r="J1705" s="3" t="s">
        <v>9694</v>
      </c>
      <c r="K1705" s="3" t="s">
        <v>73</v>
      </c>
      <c r="L1705" s="6" t="s">
        <v>9695</v>
      </c>
      <c r="M1705" s="24" t="s">
        <v>73</v>
      </c>
      <c r="O1705" s="24" t="s">
        <v>30786</v>
      </c>
      <c r="R1705" s="24" t="s">
        <v>1397</v>
      </c>
      <c r="T1705" t="str">
        <f>IF(X1705 &lt;&gt; "", CONCATENATE(Table1[[#This Row],[bioproject]],".",Table1[[#This Row],[Replicate group]]), "")</f>
        <v/>
      </c>
      <c r="AA1705" s="6" t="str">
        <f>IF(Table1[[#This Row],[fungi_species]] &lt;&gt; "", CONCATENATE(LEFT(Table1[[#This Row],[fungi_species]],2), LEFT(_xlfn.TEXTAFTER(Table1[[#This Row],[fungi_species]], " ", 1),3)),"")</f>
        <v/>
      </c>
      <c r="AB1705" s="7"/>
      <c r="AC1705" t="s">
        <v>9956</v>
      </c>
      <c r="AD1705" t="s">
        <v>69</v>
      </c>
      <c r="AE1705" t="s">
        <v>9968</v>
      </c>
      <c r="AF1705" s="22" t="s">
        <v>9967</v>
      </c>
      <c r="AG1705" s="24" t="s">
        <v>9957</v>
      </c>
      <c r="AH1705" t="s">
        <v>76</v>
      </c>
      <c r="AI1705" t="s">
        <v>77</v>
      </c>
      <c r="AJ1705" s="7"/>
      <c r="AK1705" s="7"/>
      <c r="AL1705"/>
      <c r="AN1705" s="7"/>
      <c r="AO1705" s="7"/>
      <c r="AP1705"/>
      <c r="AQ1705"/>
      <c r="AU1705" s="5"/>
      <c r="AV1705" s="5"/>
      <c r="AW1705" t="s">
        <v>469</v>
      </c>
      <c r="AX1705" t="s">
        <v>469</v>
      </c>
      <c r="AY1705" t="s">
        <v>69</v>
      </c>
      <c r="AZ1705" t="s">
        <v>9698</v>
      </c>
      <c r="BA1705" t="s">
        <v>9699</v>
      </c>
      <c r="BB1705" t="s">
        <v>9700</v>
      </c>
      <c r="BC1705" t="s">
        <v>9701</v>
      </c>
      <c r="BD1705" t="s">
        <v>9702</v>
      </c>
      <c r="BE1705" t="s">
        <v>9703</v>
      </c>
      <c r="BF1705" t="s">
        <v>69</v>
      </c>
      <c r="BG1705" t="s">
        <v>69</v>
      </c>
      <c r="BH1705" t="s">
        <v>69</v>
      </c>
      <c r="BI1705" t="s">
        <v>69</v>
      </c>
      <c r="BJ1705" t="s">
        <v>69</v>
      </c>
      <c r="BK1705" t="s">
        <v>69</v>
      </c>
      <c r="BL1705" t="s">
        <v>159</v>
      </c>
      <c r="BM1705" t="s">
        <v>87</v>
      </c>
      <c r="BN1705" t="s">
        <v>271</v>
      </c>
      <c r="BO1705" t="s">
        <v>9702</v>
      </c>
      <c r="BP1705">
        <v>1</v>
      </c>
      <c r="BQ1705">
        <v>27103993</v>
      </c>
      <c r="BR1705" s="12">
        <v>42481</v>
      </c>
      <c r="BS1705">
        <v>3702</v>
      </c>
      <c r="BT1705" t="s">
        <v>69</v>
      </c>
      <c r="BU1705" t="s">
        <v>9708</v>
      </c>
      <c r="BV1705" t="s">
        <v>9708</v>
      </c>
      <c r="BW1705" t="s">
        <v>5576</v>
      </c>
    </row>
    <row r="1706" spans="1:75" x14ac:dyDescent="0.2">
      <c r="A1706" t="s">
        <v>9688</v>
      </c>
      <c r="B1706" t="s">
        <v>9969</v>
      </c>
      <c r="C1706" t="s">
        <v>9970</v>
      </c>
      <c r="D1706" t="s">
        <v>9953</v>
      </c>
      <c r="E1706" t="s">
        <v>69</v>
      </c>
      <c r="F1706">
        <v>31361080</v>
      </c>
      <c r="G1706" s="3" t="s">
        <v>9692</v>
      </c>
      <c r="H1706" s="3" t="s">
        <v>9693</v>
      </c>
      <c r="I1706" s="3" t="s">
        <v>436</v>
      </c>
      <c r="J1706" s="3" t="s">
        <v>9694</v>
      </c>
      <c r="K1706" s="3" t="s">
        <v>73</v>
      </c>
      <c r="L1706" s="6" t="s">
        <v>9695</v>
      </c>
      <c r="M1706" s="24" t="s">
        <v>73</v>
      </c>
      <c r="O1706" s="24" t="s">
        <v>30786</v>
      </c>
      <c r="R1706" s="24" t="s">
        <v>1397</v>
      </c>
      <c r="T1706" t="str">
        <f>IF(X1706 &lt;&gt; "", CONCATENATE(Table1[[#This Row],[bioproject]],".",Table1[[#This Row],[Replicate group]]), "")</f>
        <v/>
      </c>
      <c r="AA1706" s="6" t="str">
        <f>IF(Table1[[#This Row],[fungi_species]] &lt;&gt; "", CONCATENATE(LEFT(Table1[[#This Row],[fungi_species]],2), LEFT(_xlfn.TEXTAFTER(Table1[[#This Row],[fungi_species]], " ", 1),3)),"")</f>
        <v/>
      </c>
      <c r="AB1706" s="7"/>
      <c r="AC1706" t="s">
        <v>9956</v>
      </c>
      <c r="AD1706" t="s">
        <v>69</v>
      </c>
      <c r="AE1706" t="s">
        <v>9972</v>
      </c>
      <c r="AF1706" s="22" t="s">
        <v>9971</v>
      </c>
      <c r="AG1706" s="24" t="s">
        <v>9957</v>
      </c>
      <c r="AH1706" t="s">
        <v>76</v>
      </c>
      <c r="AI1706" t="s">
        <v>77</v>
      </c>
      <c r="AJ1706" s="7"/>
      <c r="AK1706" s="7"/>
      <c r="AL1706"/>
      <c r="AN1706" s="7"/>
      <c r="AO1706" s="7"/>
      <c r="AP1706"/>
      <c r="AQ1706"/>
      <c r="AU1706" s="5"/>
      <c r="AV1706" s="5"/>
      <c r="AW1706" t="s">
        <v>469</v>
      </c>
      <c r="AX1706" t="s">
        <v>469</v>
      </c>
      <c r="AY1706" t="s">
        <v>69</v>
      </c>
      <c r="AZ1706" t="s">
        <v>9698</v>
      </c>
      <c r="BA1706" t="s">
        <v>9699</v>
      </c>
      <c r="BB1706" t="s">
        <v>9700</v>
      </c>
      <c r="BC1706" t="s">
        <v>9701</v>
      </c>
      <c r="BD1706" t="s">
        <v>9702</v>
      </c>
      <c r="BE1706" t="s">
        <v>9703</v>
      </c>
      <c r="BF1706" t="s">
        <v>69</v>
      </c>
      <c r="BG1706" t="s">
        <v>69</v>
      </c>
      <c r="BH1706" t="s">
        <v>69</v>
      </c>
      <c r="BI1706" t="s">
        <v>69</v>
      </c>
      <c r="BJ1706" t="s">
        <v>69</v>
      </c>
      <c r="BK1706" t="s">
        <v>69</v>
      </c>
      <c r="BL1706" t="s">
        <v>159</v>
      </c>
      <c r="BM1706" t="s">
        <v>87</v>
      </c>
      <c r="BN1706" t="s">
        <v>271</v>
      </c>
      <c r="BO1706" t="s">
        <v>9702</v>
      </c>
      <c r="BP1706">
        <v>1</v>
      </c>
      <c r="BQ1706">
        <v>13031098</v>
      </c>
      <c r="BR1706" s="12">
        <v>42481</v>
      </c>
      <c r="BS1706">
        <v>3702</v>
      </c>
      <c r="BT1706" t="s">
        <v>69</v>
      </c>
      <c r="BU1706" t="s">
        <v>9708</v>
      </c>
      <c r="BV1706" t="s">
        <v>9708</v>
      </c>
      <c r="BW1706" t="s">
        <v>5576</v>
      </c>
    </row>
    <row r="1707" spans="1:75" x14ac:dyDescent="0.2">
      <c r="A1707" t="s">
        <v>9688</v>
      </c>
      <c r="B1707" t="s">
        <v>9973</v>
      </c>
      <c r="C1707" t="s">
        <v>9974</v>
      </c>
      <c r="D1707" t="s">
        <v>9975</v>
      </c>
      <c r="E1707" t="s">
        <v>69</v>
      </c>
      <c r="F1707">
        <v>31361080</v>
      </c>
      <c r="G1707" s="3" t="s">
        <v>9692</v>
      </c>
      <c r="H1707" s="3" t="s">
        <v>9693</v>
      </c>
      <c r="I1707" s="3" t="s">
        <v>436</v>
      </c>
      <c r="J1707" s="3" t="s">
        <v>9694</v>
      </c>
      <c r="K1707" s="3" t="s">
        <v>73</v>
      </c>
      <c r="L1707" s="6" t="s">
        <v>9695</v>
      </c>
      <c r="M1707" s="24" t="s">
        <v>73</v>
      </c>
      <c r="O1707" s="24" t="s">
        <v>30786</v>
      </c>
      <c r="R1707" s="24" t="s">
        <v>1397</v>
      </c>
      <c r="T1707" t="str">
        <f>IF(X1707 &lt;&gt; "", CONCATENATE(Table1[[#This Row],[bioproject]],".",Table1[[#This Row],[Replicate group]]), "")</f>
        <v/>
      </c>
      <c r="AA1707" s="6" t="str">
        <f>IF(Table1[[#This Row],[fungi_species]] &lt;&gt; "", CONCATENATE(LEFT(Table1[[#This Row],[fungi_species]],2), LEFT(_xlfn.TEXTAFTER(Table1[[#This Row],[fungi_species]], " ", 1),3)),"")</f>
        <v/>
      </c>
      <c r="AB1707" s="7"/>
      <c r="AC1707" t="s">
        <v>9978</v>
      </c>
      <c r="AD1707" t="s">
        <v>69</v>
      </c>
      <c r="AE1707" t="s">
        <v>9977</v>
      </c>
      <c r="AF1707" s="22" t="s">
        <v>9976</v>
      </c>
      <c r="AG1707" s="24" t="s">
        <v>9979</v>
      </c>
      <c r="AH1707" t="s">
        <v>76</v>
      </c>
      <c r="AI1707" t="s">
        <v>77</v>
      </c>
      <c r="AJ1707" s="7"/>
      <c r="AK1707" s="7"/>
      <c r="AL1707"/>
      <c r="AN1707" s="7"/>
      <c r="AO1707" s="7"/>
      <c r="AP1707"/>
      <c r="AQ1707"/>
      <c r="AU1707" s="5"/>
      <c r="AV1707" s="5"/>
      <c r="AW1707" t="s">
        <v>469</v>
      </c>
      <c r="AX1707" t="s">
        <v>469</v>
      </c>
      <c r="AY1707" t="s">
        <v>69</v>
      </c>
      <c r="AZ1707" t="s">
        <v>9698</v>
      </c>
      <c r="BA1707" t="s">
        <v>9699</v>
      </c>
      <c r="BB1707" t="s">
        <v>9700</v>
      </c>
      <c r="BC1707" t="s">
        <v>9701</v>
      </c>
      <c r="BD1707" t="s">
        <v>9702</v>
      </c>
      <c r="BE1707" t="s">
        <v>9703</v>
      </c>
      <c r="BF1707" t="s">
        <v>69</v>
      </c>
      <c r="BG1707" t="s">
        <v>69</v>
      </c>
      <c r="BH1707" t="s">
        <v>69</v>
      </c>
      <c r="BI1707" t="s">
        <v>69</v>
      </c>
      <c r="BJ1707" t="s">
        <v>69</v>
      </c>
      <c r="BK1707" t="s">
        <v>69</v>
      </c>
      <c r="BL1707" t="s">
        <v>159</v>
      </c>
      <c r="BM1707" t="s">
        <v>87</v>
      </c>
      <c r="BN1707" t="s">
        <v>271</v>
      </c>
      <c r="BO1707" t="s">
        <v>9702</v>
      </c>
      <c r="BP1707">
        <v>1</v>
      </c>
      <c r="BQ1707">
        <v>16067764</v>
      </c>
      <c r="BR1707" s="12">
        <v>42481</v>
      </c>
      <c r="BS1707">
        <v>3702</v>
      </c>
      <c r="BT1707" t="s">
        <v>69</v>
      </c>
      <c r="BU1707" t="s">
        <v>9708</v>
      </c>
      <c r="BV1707" t="s">
        <v>9708</v>
      </c>
      <c r="BW1707" t="s">
        <v>5576</v>
      </c>
    </row>
    <row r="1708" spans="1:75" x14ac:dyDescent="0.2">
      <c r="A1708" t="s">
        <v>9688</v>
      </c>
      <c r="B1708" t="s">
        <v>9980</v>
      </c>
      <c r="C1708" t="s">
        <v>9981</v>
      </c>
      <c r="D1708" t="s">
        <v>9975</v>
      </c>
      <c r="E1708" t="s">
        <v>69</v>
      </c>
      <c r="F1708">
        <v>31361080</v>
      </c>
      <c r="G1708" s="3" t="s">
        <v>9692</v>
      </c>
      <c r="H1708" s="3" t="s">
        <v>9693</v>
      </c>
      <c r="I1708" s="3" t="s">
        <v>436</v>
      </c>
      <c r="J1708" s="3" t="s">
        <v>9694</v>
      </c>
      <c r="K1708" s="3" t="s">
        <v>73</v>
      </c>
      <c r="L1708" s="6" t="s">
        <v>9695</v>
      </c>
      <c r="M1708" s="24" t="s">
        <v>73</v>
      </c>
      <c r="O1708" s="24" t="s">
        <v>30786</v>
      </c>
      <c r="R1708" s="24" t="s">
        <v>1397</v>
      </c>
      <c r="T1708" t="str">
        <f>IF(X1708 &lt;&gt; "", CONCATENATE(Table1[[#This Row],[bioproject]],".",Table1[[#This Row],[Replicate group]]), "")</f>
        <v/>
      </c>
      <c r="AA1708" s="6" t="str">
        <f>IF(Table1[[#This Row],[fungi_species]] &lt;&gt; "", CONCATENATE(LEFT(Table1[[#This Row],[fungi_species]],2), LEFT(_xlfn.TEXTAFTER(Table1[[#This Row],[fungi_species]], " ", 1),3)),"")</f>
        <v/>
      </c>
      <c r="AB1708" s="7"/>
      <c r="AC1708" t="s">
        <v>9978</v>
      </c>
      <c r="AD1708" t="s">
        <v>69</v>
      </c>
      <c r="AE1708" t="s">
        <v>9983</v>
      </c>
      <c r="AF1708" s="22" t="s">
        <v>9982</v>
      </c>
      <c r="AG1708" s="24" t="s">
        <v>9979</v>
      </c>
      <c r="AH1708" t="s">
        <v>76</v>
      </c>
      <c r="AI1708" t="s">
        <v>77</v>
      </c>
      <c r="AJ1708" s="7"/>
      <c r="AK1708" s="7"/>
      <c r="AL1708"/>
      <c r="AN1708" s="7"/>
      <c r="AO1708" s="7"/>
      <c r="AP1708"/>
      <c r="AQ1708"/>
      <c r="AU1708" s="5"/>
      <c r="AV1708" s="5"/>
      <c r="AW1708" t="s">
        <v>469</v>
      </c>
      <c r="AX1708" t="s">
        <v>469</v>
      </c>
      <c r="AY1708" t="s">
        <v>69</v>
      </c>
      <c r="AZ1708" t="s">
        <v>9698</v>
      </c>
      <c r="BA1708" t="s">
        <v>9699</v>
      </c>
      <c r="BB1708" t="s">
        <v>9700</v>
      </c>
      <c r="BC1708" t="s">
        <v>9701</v>
      </c>
      <c r="BD1708" t="s">
        <v>9702</v>
      </c>
      <c r="BE1708" t="s">
        <v>9703</v>
      </c>
      <c r="BF1708" t="s">
        <v>69</v>
      </c>
      <c r="BG1708" t="s">
        <v>69</v>
      </c>
      <c r="BH1708" t="s">
        <v>69</v>
      </c>
      <c r="BI1708" t="s">
        <v>69</v>
      </c>
      <c r="BJ1708" t="s">
        <v>69</v>
      </c>
      <c r="BK1708" t="s">
        <v>69</v>
      </c>
      <c r="BL1708" t="s">
        <v>159</v>
      </c>
      <c r="BM1708" t="s">
        <v>87</v>
      </c>
      <c r="BN1708" t="s">
        <v>271</v>
      </c>
      <c r="BO1708" t="s">
        <v>9702</v>
      </c>
      <c r="BP1708">
        <v>1</v>
      </c>
      <c r="BQ1708">
        <v>19260175</v>
      </c>
      <c r="BR1708" s="12">
        <v>42481</v>
      </c>
      <c r="BS1708">
        <v>3702</v>
      </c>
      <c r="BT1708" t="s">
        <v>69</v>
      </c>
      <c r="BU1708" t="s">
        <v>9708</v>
      </c>
      <c r="BV1708" t="s">
        <v>9708</v>
      </c>
      <c r="BW1708" t="s">
        <v>5576</v>
      </c>
    </row>
    <row r="1709" spans="1:75" x14ac:dyDescent="0.2">
      <c r="A1709" t="s">
        <v>9688</v>
      </c>
      <c r="B1709" t="s">
        <v>9984</v>
      </c>
      <c r="C1709" t="s">
        <v>9985</v>
      </c>
      <c r="D1709" t="s">
        <v>9975</v>
      </c>
      <c r="E1709" t="s">
        <v>69</v>
      </c>
      <c r="F1709">
        <v>31361080</v>
      </c>
      <c r="G1709" s="3" t="s">
        <v>9692</v>
      </c>
      <c r="H1709" s="3" t="s">
        <v>9693</v>
      </c>
      <c r="I1709" s="3" t="s">
        <v>436</v>
      </c>
      <c r="J1709" s="3" t="s">
        <v>9694</v>
      </c>
      <c r="K1709" s="3" t="s">
        <v>73</v>
      </c>
      <c r="L1709" s="6" t="s">
        <v>9695</v>
      </c>
      <c r="M1709" s="24" t="s">
        <v>73</v>
      </c>
      <c r="O1709" s="24" t="s">
        <v>30786</v>
      </c>
      <c r="R1709" s="24" t="s">
        <v>1397</v>
      </c>
      <c r="T1709" t="str">
        <f>IF(X1709 &lt;&gt; "", CONCATENATE(Table1[[#This Row],[bioproject]],".",Table1[[#This Row],[Replicate group]]), "")</f>
        <v/>
      </c>
      <c r="AA1709" s="6" t="str">
        <f>IF(Table1[[#This Row],[fungi_species]] &lt;&gt; "", CONCATENATE(LEFT(Table1[[#This Row],[fungi_species]],2), LEFT(_xlfn.TEXTAFTER(Table1[[#This Row],[fungi_species]], " ", 1),3)),"")</f>
        <v/>
      </c>
      <c r="AB1709" s="7"/>
      <c r="AC1709" t="s">
        <v>9978</v>
      </c>
      <c r="AD1709" t="s">
        <v>69</v>
      </c>
      <c r="AE1709" t="s">
        <v>9987</v>
      </c>
      <c r="AF1709" s="22" t="s">
        <v>9986</v>
      </c>
      <c r="AG1709" s="24" t="s">
        <v>9979</v>
      </c>
      <c r="AH1709" t="s">
        <v>76</v>
      </c>
      <c r="AI1709" t="s">
        <v>77</v>
      </c>
      <c r="AJ1709" s="7"/>
      <c r="AK1709" s="7"/>
      <c r="AL1709"/>
      <c r="AN1709" s="7"/>
      <c r="AO1709" s="7"/>
      <c r="AP1709"/>
      <c r="AQ1709"/>
      <c r="AU1709" s="5"/>
      <c r="AV1709" s="5"/>
      <c r="AW1709" t="s">
        <v>469</v>
      </c>
      <c r="AX1709" t="s">
        <v>469</v>
      </c>
      <c r="AY1709" t="s">
        <v>69</v>
      </c>
      <c r="AZ1709" t="s">
        <v>9698</v>
      </c>
      <c r="BA1709" t="s">
        <v>9699</v>
      </c>
      <c r="BB1709" t="s">
        <v>9700</v>
      </c>
      <c r="BC1709" t="s">
        <v>9701</v>
      </c>
      <c r="BD1709" t="s">
        <v>9702</v>
      </c>
      <c r="BE1709" t="s">
        <v>9703</v>
      </c>
      <c r="BF1709" t="s">
        <v>69</v>
      </c>
      <c r="BG1709" t="s">
        <v>69</v>
      </c>
      <c r="BH1709" t="s">
        <v>69</v>
      </c>
      <c r="BI1709" t="s">
        <v>69</v>
      </c>
      <c r="BJ1709" t="s">
        <v>69</v>
      </c>
      <c r="BK1709" t="s">
        <v>69</v>
      </c>
      <c r="BL1709" t="s">
        <v>159</v>
      </c>
      <c r="BM1709" t="s">
        <v>87</v>
      </c>
      <c r="BN1709" t="s">
        <v>271</v>
      </c>
      <c r="BO1709" t="s">
        <v>9702</v>
      </c>
      <c r="BP1709">
        <v>1</v>
      </c>
      <c r="BQ1709">
        <v>11866205</v>
      </c>
      <c r="BR1709" s="12">
        <v>42481</v>
      </c>
      <c r="BS1709">
        <v>3702</v>
      </c>
      <c r="BT1709" t="s">
        <v>69</v>
      </c>
      <c r="BU1709" t="s">
        <v>9708</v>
      </c>
      <c r="BV1709" t="s">
        <v>9708</v>
      </c>
      <c r="BW1709" t="s">
        <v>5576</v>
      </c>
    </row>
    <row r="1710" spans="1:75" x14ac:dyDescent="0.2">
      <c r="A1710" t="s">
        <v>9688</v>
      </c>
      <c r="B1710" t="s">
        <v>9988</v>
      </c>
      <c r="C1710" t="s">
        <v>9989</v>
      </c>
      <c r="D1710" t="s">
        <v>9990</v>
      </c>
      <c r="E1710" t="s">
        <v>69</v>
      </c>
      <c r="F1710">
        <v>31361080</v>
      </c>
      <c r="G1710" s="3" t="s">
        <v>9692</v>
      </c>
      <c r="H1710" s="3" t="s">
        <v>9693</v>
      </c>
      <c r="I1710" s="3" t="s">
        <v>436</v>
      </c>
      <c r="J1710" s="3" t="s">
        <v>9694</v>
      </c>
      <c r="K1710" s="3" t="s">
        <v>73</v>
      </c>
      <c r="L1710" s="6" t="s">
        <v>9695</v>
      </c>
      <c r="M1710" s="24" t="s">
        <v>73</v>
      </c>
      <c r="O1710" s="24" t="s">
        <v>30786</v>
      </c>
      <c r="R1710" s="24" t="s">
        <v>1397</v>
      </c>
      <c r="T1710" t="str">
        <f>IF(X1710 &lt;&gt; "", CONCATENATE(Table1[[#This Row],[bioproject]],".",Table1[[#This Row],[Replicate group]]), "")</f>
        <v/>
      </c>
      <c r="AA1710" s="6" t="str">
        <f>IF(Table1[[#This Row],[fungi_species]] &lt;&gt; "", CONCATENATE(LEFT(Table1[[#This Row],[fungi_species]],2), LEFT(_xlfn.TEXTAFTER(Table1[[#This Row],[fungi_species]], " ", 1),3)),"")</f>
        <v/>
      </c>
      <c r="AB1710" s="7"/>
      <c r="AC1710" t="s">
        <v>9993</v>
      </c>
      <c r="AD1710" t="s">
        <v>69</v>
      </c>
      <c r="AE1710" t="s">
        <v>9992</v>
      </c>
      <c r="AF1710" s="22" t="s">
        <v>9991</v>
      </c>
      <c r="AG1710" s="24" t="s">
        <v>9994</v>
      </c>
      <c r="AH1710" t="s">
        <v>76</v>
      </c>
      <c r="AI1710" t="s">
        <v>77</v>
      </c>
      <c r="AJ1710" s="7"/>
      <c r="AK1710" s="7"/>
      <c r="AL1710"/>
      <c r="AN1710" s="7"/>
      <c r="AO1710" s="7"/>
      <c r="AP1710"/>
      <c r="AQ1710"/>
      <c r="AU1710" s="5"/>
      <c r="AV1710" s="5"/>
      <c r="AW1710" t="s">
        <v>469</v>
      </c>
      <c r="AX1710" t="s">
        <v>469</v>
      </c>
      <c r="AY1710" t="s">
        <v>69</v>
      </c>
      <c r="AZ1710" t="s">
        <v>9698</v>
      </c>
      <c r="BA1710" t="s">
        <v>9699</v>
      </c>
      <c r="BB1710" t="s">
        <v>9700</v>
      </c>
      <c r="BC1710" t="s">
        <v>9701</v>
      </c>
      <c r="BD1710" t="s">
        <v>9702</v>
      </c>
      <c r="BE1710" t="s">
        <v>9703</v>
      </c>
      <c r="BF1710" t="s">
        <v>69</v>
      </c>
      <c r="BG1710" t="s">
        <v>69</v>
      </c>
      <c r="BH1710" t="s">
        <v>69</v>
      </c>
      <c r="BI1710" t="s">
        <v>69</v>
      </c>
      <c r="BJ1710" t="s">
        <v>69</v>
      </c>
      <c r="BK1710" t="s">
        <v>69</v>
      </c>
      <c r="BL1710" t="s">
        <v>159</v>
      </c>
      <c r="BM1710" t="s">
        <v>87</v>
      </c>
      <c r="BN1710" t="s">
        <v>271</v>
      </c>
      <c r="BO1710" t="s">
        <v>9702</v>
      </c>
      <c r="BP1710">
        <v>1</v>
      </c>
      <c r="BQ1710">
        <v>18104345</v>
      </c>
      <c r="BR1710" s="12">
        <v>42481</v>
      </c>
      <c r="BS1710">
        <v>3702</v>
      </c>
      <c r="BT1710" t="s">
        <v>69</v>
      </c>
      <c r="BU1710" t="s">
        <v>9708</v>
      </c>
      <c r="BV1710" t="s">
        <v>9708</v>
      </c>
      <c r="BW1710" t="s">
        <v>5576</v>
      </c>
    </row>
    <row r="1711" spans="1:75" x14ac:dyDescent="0.2">
      <c r="A1711" t="s">
        <v>9688</v>
      </c>
      <c r="B1711" t="s">
        <v>9995</v>
      </c>
      <c r="C1711" t="s">
        <v>9996</v>
      </c>
      <c r="D1711" t="s">
        <v>9990</v>
      </c>
      <c r="E1711" t="s">
        <v>69</v>
      </c>
      <c r="F1711">
        <v>31361080</v>
      </c>
      <c r="G1711" s="3" t="s">
        <v>9692</v>
      </c>
      <c r="H1711" s="3" t="s">
        <v>9693</v>
      </c>
      <c r="I1711" s="3" t="s">
        <v>436</v>
      </c>
      <c r="J1711" s="3" t="s">
        <v>9694</v>
      </c>
      <c r="K1711" s="3" t="s">
        <v>73</v>
      </c>
      <c r="L1711" s="6" t="s">
        <v>9695</v>
      </c>
      <c r="M1711" s="24" t="s">
        <v>73</v>
      </c>
      <c r="O1711" s="24" t="s">
        <v>30786</v>
      </c>
      <c r="R1711" s="24" t="s">
        <v>1397</v>
      </c>
      <c r="T1711" t="str">
        <f>IF(X1711 &lt;&gt; "", CONCATENATE(Table1[[#This Row],[bioproject]],".",Table1[[#This Row],[Replicate group]]), "")</f>
        <v/>
      </c>
      <c r="AA1711" s="6" t="str">
        <f>IF(Table1[[#This Row],[fungi_species]] &lt;&gt; "", CONCATENATE(LEFT(Table1[[#This Row],[fungi_species]],2), LEFT(_xlfn.TEXTAFTER(Table1[[#This Row],[fungi_species]], " ", 1),3)),"")</f>
        <v/>
      </c>
      <c r="AB1711" s="7"/>
      <c r="AC1711" t="s">
        <v>9993</v>
      </c>
      <c r="AD1711" t="s">
        <v>69</v>
      </c>
      <c r="AE1711" t="s">
        <v>9998</v>
      </c>
      <c r="AF1711" s="22" t="s">
        <v>9997</v>
      </c>
      <c r="AG1711" s="24" t="s">
        <v>9994</v>
      </c>
      <c r="AH1711" t="s">
        <v>76</v>
      </c>
      <c r="AI1711" t="s">
        <v>77</v>
      </c>
      <c r="AJ1711" s="7"/>
      <c r="AK1711" s="7"/>
      <c r="AL1711"/>
      <c r="AN1711" s="7"/>
      <c r="AO1711" s="7"/>
      <c r="AP1711"/>
      <c r="AQ1711"/>
      <c r="AU1711" s="5"/>
      <c r="AV1711" s="5"/>
      <c r="AW1711" t="s">
        <v>469</v>
      </c>
      <c r="AX1711" t="s">
        <v>469</v>
      </c>
      <c r="AY1711" t="s">
        <v>69</v>
      </c>
      <c r="AZ1711" t="s">
        <v>9698</v>
      </c>
      <c r="BA1711" t="s">
        <v>9699</v>
      </c>
      <c r="BB1711" t="s">
        <v>9700</v>
      </c>
      <c r="BC1711" t="s">
        <v>9701</v>
      </c>
      <c r="BD1711" t="s">
        <v>9702</v>
      </c>
      <c r="BE1711" t="s">
        <v>9703</v>
      </c>
      <c r="BF1711" t="s">
        <v>69</v>
      </c>
      <c r="BG1711" t="s">
        <v>69</v>
      </c>
      <c r="BH1711" t="s">
        <v>69</v>
      </c>
      <c r="BI1711" t="s">
        <v>69</v>
      </c>
      <c r="BJ1711" t="s">
        <v>69</v>
      </c>
      <c r="BK1711" t="s">
        <v>69</v>
      </c>
      <c r="BL1711" t="s">
        <v>159</v>
      </c>
      <c r="BM1711" t="s">
        <v>87</v>
      </c>
      <c r="BN1711" t="s">
        <v>271</v>
      </c>
      <c r="BO1711" t="s">
        <v>9702</v>
      </c>
      <c r="BP1711">
        <v>1</v>
      </c>
      <c r="BQ1711">
        <v>14996178</v>
      </c>
      <c r="BR1711" s="12">
        <v>42481</v>
      </c>
      <c r="BS1711">
        <v>3702</v>
      </c>
      <c r="BT1711" t="s">
        <v>69</v>
      </c>
      <c r="BU1711" t="s">
        <v>9708</v>
      </c>
      <c r="BV1711" t="s">
        <v>9708</v>
      </c>
      <c r="BW1711" t="s">
        <v>5576</v>
      </c>
    </row>
    <row r="1712" spans="1:75" x14ac:dyDescent="0.2">
      <c r="A1712" t="s">
        <v>9688</v>
      </c>
      <c r="B1712" t="s">
        <v>9999</v>
      </c>
      <c r="C1712" t="s">
        <v>10000</v>
      </c>
      <c r="D1712" t="s">
        <v>9990</v>
      </c>
      <c r="E1712" t="s">
        <v>69</v>
      </c>
      <c r="F1712">
        <v>31361080</v>
      </c>
      <c r="G1712" s="3" t="s">
        <v>9692</v>
      </c>
      <c r="H1712" s="3" t="s">
        <v>9693</v>
      </c>
      <c r="I1712" s="3" t="s">
        <v>436</v>
      </c>
      <c r="J1712" s="3" t="s">
        <v>9694</v>
      </c>
      <c r="K1712" s="3" t="s">
        <v>73</v>
      </c>
      <c r="L1712" s="6" t="s">
        <v>9695</v>
      </c>
      <c r="M1712" s="24" t="s">
        <v>73</v>
      </c>
      <c r="O1712" s="24" t="s">
        <v>30786</v>
      </c>
      <c r="R1712" s="24" t="s">
        <v>1397</v>
      </c>
      <c r="T1712" t="str">
        <f>IF(X1712 &lt;&gt; "", CONCATENATE(Table1[[#This Row],[bioproject]],".",Table1[[#This Row],[Replicate group]]), "")</f>
        <v/>
      </c>
      <c r="AA1712" s="6" t="str">
        <f>IF(Table1[[#This Row],[fungi_species]] &lt;&gt; "", CONCATENATE(LEFT(Table1[[#This Row],[fungi_species]],2), LEFT(_xlfn.TEXTAFTER(Table1[[#This Row],[fungi_species]], " ", 1),3)),"")</f>
        <v/>
      </c>
      <c r="AB1712" s="7"/>
      <c r="AC1712" t="s">
        <v>9993</v>
      </c>
      <c r="AD1712" t="s">
        <v>69</v>
      </c>
      <c r="AE1712" t="s">
        <v>10002</v>
      </c>
      <c r="AF1712" s="22" t="s">
        <v>10001</v>
      </c>
      <c r="AG1712" s="24" t="s">
        <v>9994</v>
      </c>
      <c r="AH1712" t="s">
        <v>76</v>
      </c>
      <c r="AI1712" t="s">
        <v>77</v>
      </c>
      <c r="AJ1712" s="7"/>
      <c r="AK1712" s="7"/>
      <c r="AL1712"/>
      <c r="AN1712" s="7"/>
      <c r="AO1712" s="7"/>
      <c r="AP1712"/>
      <c r="AQ1712"/>
      <c r="AU1712" s="5"/>
      <c r="AV1712" s="5"/>
      <c r="AW1712" t="s">
        <v>469</v>
      </c>
      <c r="AX1712" t="s">
        <v>469</v>
      </c>
      <c r="AY1712" t="s">
        <v>69</v>
      </c>
      <c r="AZ1712" t="s">
        <v>9698</v>
      </c>
      <c r="BA1712" t="s">
        <v>9699</v>
      </c>
      <c r="BB1712" t="s">
        <v>9700</v>
      </c>
      <c r="BC1712" t="s">
        <v>9701</v>
      </c>
      <c r="BD1712" t="s">
        <v>9702</v>
      </c>
      <c r="BE1712" t="s">
        <v>9703</v>
      </c>
      <c r="BF1712" t="s">
        <v>69</v>
      </c>
      <c r="BG1712" t="s">
        <v>69</v>
      </c>
      <c r="BH1712" t="s">
        <v>69</v>
      </c>
      <c r="BI1712" t="s">
        <v>69</v>
      </c>
      <c r="BJ1712" t="s">
        <v>69</v>
      </c>
      <c r="BK1712" t="s">
        <v>69</v>
      </c>
      <c r="BL1712" t="s">
        <v>159</v>
      </c>
      <c r="BM1712" t="s">
        <v>87</v>
      </c>
      <c r="BN1712" t="s">
        <v>271</v>
      </c>
      <c r="BO1712" t="s">
        <v>9702</v>
      </c>
      <c r="BP1712">
        <v>1</v>
      </c>
      <c r="BQ1712">
        <v>12135587</v>
      </c>
      <c r="BR1712" s="12">
        <v>42481</v>
      </c>
      <c r="BS1712">
        <v>3702</v>
      </c>
      <c r="BT1712" t="s">
        <v>69</v>
      </c>
      <c r="BU1712" t="s">
        <v>9708</v>
      </c>
      <c r="BV1712" t="s">
        <v>9708</v>
      </c>
      <c r="BW1712" t="s">
        <v>5576</v>
      </c>
    </row>
    <row r="1713" spans="1:75" x14ac:dyDescent="0.2">
      <c r="A1713" t="s">
        <v>9688</v>
      </c>
      <c r="B1713" t="s">
        <v>10003</v>
      </c>
      <c r="C1713" t="s">
        <v>10004</v>
      </c>
      <c r="D1713" t="s">
        <v>10005</v>
      </c>
      <c r="E1713" t="s">
        <v>69</v>
      </c>
      <c r="F1713">
        <v>31361080</v>
      </c>
      <c r="G1713" s="3" t="s">
        <v>9692</v>
      </c>
      <c r="H1713" s="3" t="s">
        <v>9693</v>
      </c>
      <c r="I1713" s="3" t="s">
        <v>436</v>
      </c>
      <c r="J1713" s="3" t="s">
        <v>9694</v>
      </c>
      <c r="K1713" s="3" t="s">
        <v>73</v>
      </c>
      <c r="L1713" s="6" t="s">
        <v>9695</v>
      </c>
      <c r="M1713" s="24" t="s">
        <v>73</v>
      </c>
      <c r="N1713" t="s">
        <v>9715</v>
      </c>
      <c r="O1713" s="24" t="s">
        <v>30786</v>
      </c>
      <c r="R1713" s="24" t="s">
        <v>1397</v>
      </c>
      <c r="T1713" t="str">
        <f>IF(X1713 &lt;&gt; "", CONCATENATE(Table1[[#This Row],[bioproject]],".",Table1[[#This Row],[Replicate group]]), "")</f>
        <v/>
      </c>
      <c r="Z1713" s="66" t="s">
        <v>10006</v>
      </c>
      <c r="AA1713" s="6" t="e">
        <f>IF(Table1[[#This Row],[fungi_species]] &lt;&gt; "", CONCATENATE(LEFT(Table1[[#This Row],[fungi_species]],2), LEFT(_xlfn.TEXTAFTER(Table1[[#This Row],[fungi_species]], " ", 1),3)),"")</f>
        <v>#N/A</v>
      </c>
      <c r="AB1713" s="7"/>
      <c r="AC1713" t="s">
        <v>10009</v>
      </c>
      <c r="AD1713" t="s">
        <v>69</v>
      </c>
      <c r="AE1713" t="s">
        <v>10008</v>
      </c>
      <c r="AF1713" s="22" t="s">
        <v>10007</v>
      </c>
      <c r="AG1713" s="24" t="s">
        <v>10010</v>
      </c>
      <c r="AH1713" t="s">
        <v>76</v>
      </c>
      <c r="AI1713" t="s">
        <v>77</v>
      </c>
      <c r="AJ1713" s="7"/>
      <c r="AK1713" s="7"/>
      <c r="AL1713"/>
      <c r="AN1713" s="7" t="s">
        <v>171</v>
      </c>
      <c r="AO1713" s="7" t="s">
        <v>9697</v>
      </c>
      <c r="AP1713"/>
      <c r="AQ1713"/>
      <c r="AU1713" s="5"/>
      <c r="AV1713" s="5"/>
      <c r="AW1713" t="s">
        <v>469</v>
      </c>
      <c r="AX1713" t="s">
        <v>469</v>
      </c>
      <c r="AY1713" t="s">
        <v>69</v>
      </c>
      <c r="AZ1713" t="s">
        <v>9698</v>
      </c>
      <c r="BA1713" t="s">
        <v>9699</v>
      </c>
      <c r="BB1713" t="s">
        <v>9700</v>
      </c>
      <c r="BC1713" t="s">
        <v>9701</v>
      </c>
      <c r="BD1713" t="s">
        <v>9702</v>
      </c>
      <c r="BE1713" t="s">
        <v>9703</v>
      </c>
      <c r="BF1713" t="s">
        <v>69</v>
      </c>
      <c r="BG1713" t="s">
        <v>69</v>
      </c>
      <c r="BH1713" t="s">
        <v>69</v>
      </c>
      <c r="BI1713" t="s">
        <v>69</v>
      </c>
      <c r="BJ1713" t="s">
        <v>69</v>
      </c>
      <c r="BK1713" t="s">
        <v>69</v>
      </c>
      <c r="BL1713" t="s">
        <v>159</v>
      </c>
      <c r="BM1713" t="s">
        <v>87</v>
      </c>
      <c r="BN1713" t="s">
        <v>271</v>
      </c>
      <c r="BO1713" t="s">
        <v>9702</v>
      </c>
      <c r="BP1713">
        <v>1</v>
      </c>
      <c r="BQ1713">
        <v>11816654</v>
      </c>
      <c r="BR1713" s="12">
        <v>42481</v>
      </c>
      <c r="BS1713">
        <v>3702</v>
      </c>
      <c r="BT1713" t="s">
        <v>69</v>
      </c>
      <c r="BU1713" t="s">
        <v>9708</v>
      </c>
      <c r="BV1713" t="s">
        <v>9708</v>
      </c>
      <c r="BW1713" t="s">
        <v>5576</v>
      </c>
    </row>
    <row r="1714" spans="1:75" x14ac:dyDescent="0.2">
      <c r="A1714" t="s">
        <v>9688</v>
      </c>
      <c r="B1714" t="s">
        <v>10011</v>
      </c>
      <c r="C1714" t="s">
        <v>10012</v>
      </c>
      <c r="D1714" t="s">
        <v>10005</v>
      </c>
      <c r="E1714" t="s">
        <v>69</v>
      </c>
      <c r="F1714">
        <v>31361080</v>
      </c>
      <c r="G1714" s="3" t="s">
        <v>9692</v>
      </c>
      <c r="H1714" s="3" t="s">
        <v>9693</v>
      </c>
      <c r="I1714" s="3" t="s">
        <v>436</v>
      </c>
      <c r="J1714" s="3" t="s">
        <v>9694</v>
      </c>
      <c r="K1714" s="3" t="s">
        <v>73</v>
      </c>
      <c r="L1714" s="6" t="s">
        <v>9695</v>
      </c>
      <c r="M1714" s="24" t="s">
        <v>73</v>
      </c>
      <c r="N1714" t="s">
        <v>9715</v>
      </c>
      <c r="O1714" s="24" t="s">
        <v>30786</v>
      </c>
      <c r="R1714" s="24" t="s">
        <v>1397</v>
      </c>
      <c r="T1714" t="str">
        <f>IF(X1714 &lt;&gt; "", CONCATENATE(Table1[[#This Row],[bioproject]],".",Table1[[#This Row],[Replicate group]]), "")</f>
        <v/>
      </c>
      <c r="Z1714" s="66" t="s">
        <v>10006</v>
      </c>
      <c r="AA1714" s="6" t="e">
        <f>IF(Table1[[#This Row],[fungi_species]] &lt;&gt; "", CONCATENATE(LEFT(Table1[[#This Row],[fungi_species]],2), LEFT(_xlfn.TEXTAFTER(Table1[[#This Row],[fungi_species]], " ", 1),3)),"")</f>
        <v>#N/A</v>
      </c>
      <c r="AB1714" s="7"/>
      <c r="AC1714" t="s">
        <v>10009</v>
      </c>
      <c r="AD1714" t="s">
        <v>69</v>
      </c>
      <c r="AE1714" t="s">
        <v>10014</v>
      </c>
      <c r="AF1714" s="22" t="s">
        <v>10013</v>
      </c>
      <c r="AG1714" s="24" t="s">
        <v>10010</v>
      </c>
      <c r="AH1714" t="s">
        <v>76</v>
      </c>
      <c r="AI1714" t="s">
        <v>77</v>
      </c>
      <c r="AJ1714" s="7"/>
      <c r="AK1714" s="7"/>
      <c r="AL1714"/>
      <c r="AN1714" s="7" t="s">
        <v>171</v>
      </c>
      <c r="AO1714" s="7" t="s">
        <v>9697</v>
      </c>
      <c r="AP1714"/>
      <c r="AQ1714"/>
      <c r="AU1714" s="5"/>
      <c r="AV1714" s="5"/>
      <c r="AW1714" t="s">
        <v>469</v>
      </c>
      <c r="AX1714" t="s">
        <v>469</v>
      </c>
      <c r="AY1714" t="s">
        <v>69</v>
      </c>
      <c r="AZ1714" t="s">
        <v>9698</v>
      </c>
      <c r="BA1714" t="s">
        <v>9699</v>
      </c>
      <c r="BB1714" t="s">
        <v>9700</v>
      </c>
      <c r="BC1714" t="s">
        <v>9701</v>
      </c>
      <c r="BD1714" t="s">
        <v>9702</v>
      </c>
      <c r="BE1714" t="s">
        <v>9703</v>
      </c>
      <c r="BF1714" t="s">
        <v>69</v>
      </c>
      <c r="BG1714" t="s">
        <v>69</v>
      </c>
      <c r="BH1714" t="s">
        <v>69</v>
      </c>
      <c r="BI1714" t="s">
        <v>69</v>
      </c>
      <c r="BJ1714" t="s">
        <v>69</v>
      </c>
      <c r="BK1714" t="s">
        <v>69</v>
      </c>
      <c r="BL1714" t="s">
        <v>159</v>
      </c>
      <c r="BM1714" t="s">
        <v>87</v>
      </c>
      <c r="BN1714" t="s">
        <v>271</v>
      </c>
      <c r="BO1714" t="s">
        <v>9702</v>
      </c>
      <c r="BP1714">
        <v>1</v>
      </c>
      <c r="BQ1714">
        <v>9228620</v>
      </c>
      <c r="BR1714" s="12">
        <v>42481</v>
      </c>
      <c r="BS1714">
        <v>3702</v>
      </c>
      <c r="BT1714" t="s">
        <v>69</v>
      </c>
      <c r="BU1714" t="s">
        <v>9708</v>
      </c>
      <c r="BV1714" t="s">
        <v>9708</v>
      </c>
      <c r="BW1714" t="s">
        <v>5576</v>
      </c>
    </row>
    <row r="1715" spans="1:75" x14ac:dyDescent="0.2">
      <c r="A1715" t="s">
        <v>9688</v>
      </c>
      <c r="B1715" t="s">
        <v>10015</v>
      </c>
      <c r="C1715" t="s">
        <v>10016</v>
      </c>
      <c r="D1715" t="s">
        <v>9960</v>
      </c>
      <c r="E1715" t="s">
        <v>69</v>
      </c>
      <c r="F1715">
        <v>31361080</v>
      </c>
      <c r="G1715" s="3" t="s">
        <v>9692</v>
      </c>
      <c r="H1715" s="3" t="s">
        <v>9693</v>
      </c>
      <c r="I1715" s="3" t="s">
        <v>436</v>
      </c>
      <c r="J1715" s="3" t="s">
        <v>9694</v>
      </c>
      <c r="K1715" s="3" t="s">
        <v>73</v>
      </c>
      <c r="L1715" s="6" t="s">
        <v>9695</v>
      </c>
      <c r="M1715" s="24" t="s">
        <v>73</v>
      </c>
      <c r="O1715" s="24" t="s">
        <v>30786</v>
      </c>
      <c r="R1715" s="24" t="s">
        <v>1397</v>
      </c>
      <c r="T1715" t="str">
        <f>IF(X1715 &lt;&gt; "", CONCATENATE(Table1[[#This Row],[bioproject]],".",Table1[[#This Row],[Replicate group]]), "")</f>
        <v/>
      </c>
      <c r="AA1715" s="6" t="str">
        <f>IF(Table1[[#This Row],[fungi_species]] &lt;&gt; "", CONCATENATE(LEFT(Table1[[#This Row],[fungi_species]],2), LEFT(_xlfn.TEXTAFTER(Table1[[#This Row],[fungi_species]], " ", 1),3)),"")</f>
        <v/>
      </c>
      <c r="AB1715" s="7"/>
      <c r="AC1715" t="s">
        <v>9963</v>
      </c>
      <c r="AD1715" t="s">
        <v>69</v>
      </c>
      <c r="AE1715" t="s">
        <v>10018</v>
      </c>
      <c r="AF1715" s="22" t="s">
        <v>10017</v>
      </c>
      <c r="AG1715" s="24" t="s">
        <v>9964</v>
      </c>
      <c r="AH1715" t="s">
        <v>76</v>
      </c>
      <c r="AI1715" t="s">
        <v>77</v>
      </c>
      <c r="AJ1715" s="7"/>
      <c r="AK1715" s="7"/>
      <c r="AL1715"/>
      <c r="AN1715" s="7"/>
      <c r="AO1715" s="7"/>
      <c r="AP1715"/>
      <c r="AQ1715"/>
      <c r="AU1715" s="5"/>
      <c r="AV1715" s="5"/>
      <c r="AW1715" t="s">
        <v>469</v>
      </c>
      <c r="AX1715" t="s">
        <v>469</v>
      </c>
      <c r="AY1715" t="s">
        <v>69</v>
      </c>
      <c r="AZ1715" t="s">
        <v>9698</v>
      </c>
      <c r="BA1715" t="s">
        <v>9699</v>
      </c>
      <c r="BB1715" t="s">
        <v>9700</v>
      </c>
      <c r="BC1715" t="s">
        <v>9701</v>
      </c>
      <c r="BD1715" t="s">
        <v>9702</v>
      </c>
      <c r="BE1715" t="s">
        <v>9703</v>
      </c>
      <c r="BF1715" t="s">
        <v>69</v>
      </c>
      <c r="BG1715" t="s">
        <v>69</v>
      </c>
      <c r="BH1715" t="s">
        <v>69</v>
      </c>
      <c r="BI1715" t="s">
        <v>69</v>
      </c>
      <c r="BJ1715" t="s">
        <v>69</v>
      </c>
      <c r="BK1715" t="s">
        <v>69</v>
      </c>
      <c r="BL1715" t="s">
        <v>159</v>
      </c>
      <c r="BM1715" t="s">
        <v>87</v>
      </c>
      <c r="BN1715" t="s">
        <v>271</v>
      </c>
      <c r="BO1715" t="s">
        <v>9702</v>
      </c>
      <c r="BP1715">
        <v>1</v>
      </c>
      <c r="BQ1715">
        <v>15118040</v>
      </c>
      <c r="BR1715" s="12">
        <v>42481</v>
      </c>
      <c r="BS1715">
        <v>3702</v>
      </c>
      <c r="BT1715" t="s">
        <v>69</v>
      </c>
      <c r="BU1715" t="s">
        <v>9708</v>
      </c>
      <c r="BV1715" t="s">
        <v>9708</v>
      </c>
      <c r="BW1715" t="s">
        <v>5576</v>
      </c>
    </row>
    <row r="1716" spans="1:75" x14ac:dyDescent="0.2">
      <c r="A1716" t="s">
        <v>9688</v>
      </c>
      <c r="B1716" t="s">
        <v>10019</v>
      </c>
      <c r="C1716" t="s">
        <v>10020</v>
      </c>
      <c r="D1716" t="s">
        <v>10005</v>
      </c>
      <c r="E1716" t="s">
        <v>69</v>
      </c>
      <c r="F1716">
        <v>31361080</v>
      </c>
      <c r="G1716" s="3" t="s">
        <v>9692</v>
      </c>
      <c r="H1716" s="3" t="s">
        <v>9693</v>
      </c>
      <c r="I1716" s="3" t="s">
        <v>436</v>
      </c>
      <c r="J1716" s="3" t="s">
        <v>9694</v>
      </c>
      <c r="K1716" s="3" t="s">
        <v>73</v>
      </c>
      <c r="L1716" s="6" t="s">
        <v>9695</v>
      </c>
      <c r="M1716" s="24" t="s">
        <v>73</v>
      </c>
      <c r="N1716" t="s">
        <v>9715</v>
      </c>
      <c r="O1716" s="24" t="s">
        <v>30786</v>
      </c>
      <c r="R1716" s="24" t="s">
        <v>1397</v>
      </c>
      <c r="T1716" t="str">
        <f>IF(X1716 &lt;&gt; "", CONCATENATE(Table1[[#This Row],[bioproject]],".",Table1[[#This Row],[Replicate group]]), "")</f>
        <v/>
      </c>
      <c r="Z1716" s="66" t="s">
        <v>9696</v>
      </c>
      <c r="AA1716" s="6" t="str">
        <f>IF(Table1[[#This Row],[fungi_species]] &lt;&gt; "", CONCATENATE(LEFT(Table1[[#This Row],[fungi_species]],2), LEFT(_xlfn.TEXTAFTER(Table1[[#This Row],[fungi_species]], " ", 1),3)),"")</f>
        <v>B.</v>
      </c>
      <c r="AB1716" s="7"/>
      <c r="AC1716" t="s">
        <v>10009</v>
      </c>
      <c r="AD1716" t="s">
        <v>69</v>
      </c>
      <c r="AE1716" t="s">
        <v>10022</v>
      </c>
      <c r="AF1716" s="22" t="s">
        <v>10021</v>
      </c>
      <c r="AG1716" s="24" t="s">
        <v>10010</v>
      </c>
      <c r="AH1716" t="s">
        <v>76</v>
      </c>
      <c r="AI1716" t="s">
        <v>77</v>
      </c>
      <c r="AJ1716" s="7"/>
      <c r="AK1716" s="7"/>
      <c r="AL1716"/>
      <c r="AN1716" s="7" t="s">
        <v>171</v>
      </c>
      <c r="AO1716" s="7" t="s">
        <v>9697</v>
      </c>
      <c r="AP1716"/>
      <c r="AQ1716"/>
      <c r="AU1716" s="5"/>
      <c r="AV1716" s="5"/>
      <c r="AW1716" t="s">
        <v>469</v>
      </c>
      <c r="AX1716" t="s">
        <v>469</v>
      </c>
      <c r="AY1716" t="s">
        <v>69</v>
      </c>
      <c r="AZ1716" t="s">
        <v>9698</v>
      </c>
      <c r="BA1716" t="s">
        <v>9699</v>
      </c>
      <c r="BB1716" t="s">
        <v>9700</v>
      </c>
      <c r="BC1716" t="s">
        <v>9701</v>
      </c>
      <c r="BD1716" t="s">
        <v>9702</v>
      </c>
      <c r="BE1716" t="s">
        <v>9703</v>
      </c>
      <c r="BF1716" t="s">
        <v>69</v>
      </c>
      <c r="BG1716" t="s">
        <v>69</v>
      </c>
      <c r="BH1716" t="s">
        <v>69</v>
      </c>
      <c r="BI1716" t="s">
        <v>69</v>
      </c>
      <c r="BJ1716" t="s">
        <v>69</v>
      </c>
      <c r="BK1716" t="s">
        <v>69</v>
      </c>
      <c r="BL1716" t="s">
        <v>159</v>
      </c>
      <c r="BM1716" t="s">
        <v>87</v>
      </c>
      <c r="BN1716" t="s">
        <v>271</v>
      </c>
      <c r="BO1716" t="s">
        <v>9702</v>
      </c>
      <c r="BP1716">
        <v>1</v>
      </c>
      <c r="BQ1716">
        <v>10918947</v>
      </c>
      <c r="BR1716" s="12">
        <v>42481</v>
      </c>
      <c r="BS1716">
        <v>3702</v>
      </c>
      <c r="BT1716" t="s">
        <v>69</v>
      </c>
      <c r="BU1716" t="s">
        <v>9708</v>
      </c>
      <c r="BV1716" t="s">
        <v>9708</v>
      </c>
      <c r="BW1716" t="s">
        <v>5576</v>
      </c>
    </row>
    <row r="1717" spans="1:75" x14ac:dyDescent="0.2">
      <c r="A1717" t="s">
        <v>9688</v>
      </c>
      <c r="B1717" t="s">
        <v>10023</v>
      </c>
      <c r="C1717" t="s">
        <v>10024</v>
      </c>
      <c r="D1717" t="s">
        <v>10025</v>
      </c>
      <c r="E1717" t="s">
        <v>69</v>
      </c>
      <c r="F1717">
        <v>31361080</v>
      </c>
      <c r="G1717" s="3" t="s">
        <v>9692</v>
      </c>
      <c r="H1717" s="3" t="s">
        <v>9693</v>
      </c>
      <c r="I1717" s="3" t="s">
        <v>436</v>
      </c>
      <c r="J1717" s="3" t="s">
        <v>9694</v>
      </c>
      <c r="K1717" s="3" t="s">
        <v>73</v>
      </c>
      <c r="L1717" s="6" t="s">
        <v>9695</v>
      </c>
      <c r="M1717" s="24" t="s">
        <v>73</v>
      </c>
      <c r="O1717" s="24" t="s">
        <v>30786</v>
      </c>
      <c r="R1717" s="24" t="s">
        <v>1397</v>
      </c>
      <c r="T1717" t="str">
        <f>IF(X1717 &lt;&gt; "", CONCATENATE(Table1[[#This Row],[bioproject]],".",Table1[[#This Row],[Replicate group]]), "")</f>
        <v/>
      </c>
      <c r="AA1717" s="6" t="str">
        <f>IF(Table1[[#This Row],[fungi_species]] &lt;&gt; "", CONCATENATE(LEFT(Table1[[#This Row],[fungi_species]],2), LEFT(_xlfn.TEXTAFTER(Table1[[#This Row],[fungi_species]], " ", 1),3)),"")</f>
        <v/>
      </c>
      <c r="AB1717" s="7"/>
      <c r="AC1717" t="s">
        <v>10028</v>
      </c>
      <c r="AD1717" t="s">
        <v>69</v>
      </c>
      <c r="AE1717" t="s">
        <v>10027</v>
      </c>
      <c r="AF1717" s="22" t="s">
        <v>10026</v>
      </c>
      <c r="AG1717" s="24" t="s">
        <v>10029</v>
      </c>
      <c r="AH1717" t="s">
        <v>76</v>
      </c>
      <c r="AI1717" t="s">
        <v>77</v>
      </c>
      <c r="AJ1717" s="7"/>
      <c r="AK1717" s="7"/>
      <c r="AL1717"/>
      <c r="AN1717" s="7"/>
      <c r="AO1717" s="7"/>
      <c r="AP1717"/>
      <c r="AQ1717"/>
      <c r="AU1717" s="5"/>
      <c r="AV1717" s="5"/>
      <c r="AW1717" t="s">
        <v>469</v>
      </c>
      <c r="AX1717" t="s">
        <v>469</v>
      </c>
      <c r="AY1717" t="s">
        <v>69</v>
      </c>
      <c r="AZ1717" t="s">
        <v>9698</v>
      </c>
      <c r="BA1717" t="s">
        <v>9699</v>
      </c>
      <c r="BB1717" t="s">
        <v>9700</v>
      </c>
      <c r="BC1717" t="s">
        <v>9701</v>
      </c>
      <c r="BD1717" t="s">
        <v>9702</v>
      </c>
      <c r="BE1717" t="s">
        <v>9703</v>
      </c>
      <c r="BF1717" t="s">
        <v>69</v>
      </c>
      <c r="BG1717" t="s">
        <v>69</v>
      </c>
      <c r="BH1717" t="s">
        <v>69</v>
      </c>
      <c r="BI1717" t="s">
        <v>69</v>
      </c>
      <c r="BJ1717" t="s">
        <v>69</v>
      </c>
      <c r="BK1717" t="s">
        <v>69</v>
      </c>
      <c r="BL1717" t="s">
        <v>159</v>
      </c>
      <c r="BM1717" t="s">
        <v>87</v>
      </c>
      <c r="BN1717" t="s">
        <v>271</v>
      </c>
      <c r="BO1717" t="s">
        <v>9702</v>
      </c>
      <c r="BP1717">
        <v>1</v>
      </c>
      <c r="BQ1717">
        <v>15176566</v>
      </c>
      <c r="BR1717" s="12">
        <v>42481</v>
      </c>
      <c r="BS1717">
        <v>3702</v>
      </c>
      <c r="BT1717" t="s">
        <v>69</v>
      </c>
      <c r="BU1717" t="s">
        <v>9708</v>
      </c>
      <c r="BV1717" t="s">
        <v>9708</v>
      </c>
      <c r="BW1717" t="s">
        <v>5576</v>
      </c>
    </row>
    <row r="1718" spans="1:75" x14ac:dyDescent="0.2">
      <c r="A1718" t="s">
        <v>9688</v>
      </c>
      <c r="B1718" t="s">
        <v>10030</v>
      </c>
      <c r="C1718" t="s">
        <v>10031</v>
      </c>
      <c r="D1718" t="s">
        <v>10025</v>
      </c>
      <c r="E1718" t="s">
        <v>69</v>
      </c>
      <c r="F1718">
        <v>31361080</v>
      </c>
      <c r="G1718" s="3" t="s">
        <v>9692</v>
      </c>
      <c r="H1718" s="3" t="s">
        <v>9693</v>
      </c>
      <c r="I1718" s="3" t="s">
        <v>436</v>
      </c>
      <c r="J1718" s="3" t="s">
        <v>9694</v>
      </c>
      <c r="K1718" s="3" t="s">
        <v>73</v>
      </c>
      <c r="L1718" s="6" t="s">
        <v>9695</v>
      </c>
      <c r="M1718" s="24" t="s">
        <v>73</v>
      </c>
      <c r="O1718" s="24" t="s">
        <v>30786</v>
      </c>
      <c r="R1718" s="24" t="s">
        <v>1397</v>
      </c>
      <c r="T1718" t="str">
        <f>IF(X1718 &lt;&gt; "", CONCATENATE(Table1[[#This Row],[bioproject]],".",Table1[[#This Row],[Replicate group]]), "")</f>
        <v/>
      </c>
      <c r="AA1718" s="6" t="str">
        <f>IF(Table1[[#This Row],[fungi_species]] &lt;&gt; "", CONCATENATE(LEFT(Table1[[#This Row],[fungi_species]],2), LEFT(_xlfn.TEXTAFTER(Table1[[#This Row],[fungi_species]], " ", 1),3)),"")</f>
        <v/>
      </c>
      <c r="AB1718" s="7"/>
      <c r="AC1718" t="s">
        <v>10028</v>
      </c>
      <c r="AD1718" t="s">
        <v>69</v>
      </c>
      <c r="AE1718" t="s">
        <v>10033</v>
      </c>
      <c r="AF1718" s="22" t="s">
        <v>10032</v>
      </c>
      <c r="AG1718" s="24" t="s">
        <v>10029</v>
      </c>
      <c r="AH1718" t="s">
        <v>76</v>
      </c>
      <c r="AI1718" t="s">
        <v>77</v>
      </c>
      <c r="AJ1718" s="7"/>
      <c r="AK1718" s="7"/>
      <c r="AL1718"/>
      <c r="AN1718" s="7"/>
      <c r="AO1718" s="7"/>
      <c r="AP1718"/>
      <c r="AQ1718"/>
      <c r="AU1718" s="5"/>
      <c r="AV1718" s="5"/>
      <c r="AW1718" t="s">
        <v>469</v>
      </c>
      <c r="AX1718" t="s">
        <v>469</v>
      </c>
      <c r="AY1718" t="s">
        <v>69</v>
      </c>
      <c r="AZ1718" t="s">
        <v>9698</v>
      </c>
      <c r="BA1718" t="s">
        <v>9699</v>
      </c>
      <c r="BB1718" t="s">
        <v>9700</v>
      </c>
      <c r="BC1718" t="s">
        <v>9701</v>
      </c>
      <c r="BD1718" t="s">
        <v>9702</v>
      </c>
      <c r="BE1718" t="s">
        <v>9703</v>
      </c>
      <c r="BF1718" t="s">
        <v>69</v>
      </c>
      <c r="BG1718" t="s">
        <v>69</v>
      </c>
      <c r="BH1718" t="s">
        <v>69</v>
      </c>
      <c r="BI1718" t="s">
        <v>69</v>
      </c>
      <c r="BJ1718" t="s">
        <v>69</v>
      </c>
      <c r="BK1718" t="s">
        <v>69</v>
      </c>
      <c r="BL1718" t="s">
        <v>159</v>
      </c>
      <c r="BM1718" t="s">
        <v>87</v>
      </c>
      <c r="BN1718" t="s">
        <v>271</v>
      </c>
      <c r="BO1718" t="s">
        <v>9702</v>
      </c>
      <c r="BP1718">
        <v>1</v>
      </c>
      <c r="BQ1718">
        <v>25530271</v>
      </c>
      <c r="BR1718" s="12">
        <v>42481</v>
      </c>
      <c r="BS1718">
        <v>3702</v>
      </c>
      <c r="BT1718" t="s">
        <v>69</v>
      </c>
      <c r="BU1718" t="s">
        <v>9708</v>
      </c>
      <c r="BV1718" t="s">
        <v>9708</v>
      </c>
      <c r="BW1718" t="s">
        <v>5576</v>
      </c>
    </row>
    <row r="1719" spans="1:75" x14ac:dyDescent="0.2">
      <c r="A1719" t="s">
        <v>9688</v>
      </c>
      <c r="B1719" t="s">
        <v>10034</v>
      </c>
      <c r="C1719" t="s">
        <v>10035</v>
      </c>
      <c r="D1719" t="s">
        <v>10025</v>
      </c>
      <c r="E1719" t="s">
        <v>69</v>
      </c>
      <c r="F1719">
        <v>31361080</v>
      </c>
      <c r="G1719" s="3" t="s">
        <v>9692</v>
      </c>
      <c r="H1719" s="3" t="s">
        <v>9693</v>
      </c>
      <c r="I1719" s="3" t="s">
        <v>436</v>
      </c>
      <c r="J1719" s="3" t="s">
        <v>9694</v>
      </c>
      <c r="K1719" s="3" t="s">
        <v>73</v>
      </c>
      <c r="L1719" s="6" t="s">
        <v>9695</v>
      </c>
      <c r="M1719" s="24" t="s">
        <v>73</v>
      </c>
      <c r="O1719" s="24" t="s">
        <v>30786</v>
      </c>
      <c r="R1719" s="24" t="s">
        <v>1397</v>
      </c>
      <c r="T1719" t="str">
        <f>IF(X1719 &lt;&gt; "", CONCATENATE(Table1[[#This Row],[bioproject]],".",Table1[[#This Row],[Replicate group]]), "")</f>
        <v/>
      </c>
      <c r="AA1719" s="6" t="str">
        <f>IF(Table1[[#This Row],[fungi_species]] &lt;&gt; "", CONCATENATE(LEFT(Table1[[#This Row],[fungi_species]],2), LEFT(_xlfn.TEXTAFTER(Table1[[#This Row],[fungi_species]], " ", 1),3)),"")</f>
        <v/>
      </c>
      <c r="AB1719" s="7"/>
      <c r="AC1719" t="s">
        <v>10028</v>
      </c>
      <c r="AD1719" t="s">
        <v>69</v>
      </c>
      <c r="AE1719" t="s">
        <v>10037</v>
      </c>
      <c r="AF1719" s="22" t="s">
        <v>10036</v>
      </c>
      <c r="AG1719" s="24" t="s">
        <v>10029</v>
      </c>
      <c r="AH1719" t="s">
        <v>76</v>
      </c>
      <c r="AI1719" t="s">
        <v>77</v>
      </c>
      <c r="AJ1719" s="7"/>
      <c r="AK1719" s="7"/>
      <c r="AL1719"/>
      <c r="AN1719" s="7"/>
      <c r="AO1719" s="7"/>
      <c r="AP1719"/>
      <c r="AQ1719"/>
      <c r="AU1719" s="5"/>
      <c r="AV1719" s="5"/>
      <c r="AW1719" t="s">
        <v>469</v>
      </c>
      <c r="AX1719" t="s">
        <v>469</v>
      </c>
      <c r="AY1719" t="s">
        <v>69</v>
      </c>
      <c r="AZ1719" t="s">
        <v>9698</v>
      </c>
      <c r="BA1719" t="s">
        <v>9699</v>
      </c>
      <c r="BB1719" t="s">
        <v>9700</v>
      </c>
      <c r="BC1719" t="s">
        <v>9701</v>
      </c>
      <c r="BD1719" t="s">
        <v>9702</v>
      </c>
      <c r="BE1719" t="s">
        <v>9703</v>
      </c>
      <c r="BF1719" t="s">
        <v>69</v>
      </c>
      <c r="BG1719" t="s">
        <v>69</v>
      </c>
      <c r="BH1719" t="s">
        <v>69</v>
      </c>
      <c r="BI1719" t="s">
        <v>69</v>
      </c>
      <c r="BJ1719" t="s">
        <v>69</v>
      </c>
      <c r="BK1719" t="s">
        <v>69</v>
      </c>
      <c r="BL1719" t="s">
        <v>159</v>
      </c>
      <c r="BM1719" t="s">
        <v>87</v>
      </c>
      <c r="BN1719" t="s">
        <v>271</v>
      </c>
      <c r="BO1719" t="s">
        <v>9702</v>
      </c>
      <c r="BP1719">
        <v>1</v>
      </c>
      <c r="BQ1719">
        <v>28473341</v>
      </c>
      <c r="BR1719" s="12">
        <v>42481</v>
      </c>
      <c r="BS1719">
        <v>3702</v>
      </c>
      <c r="BT1719" t="s">
        <v>69</v>
      </c>
      <c r="BU1719" t="s">
        <v>9708</v>
      </c>
      <c r="BV1719" t="s">
        <v>9708</v>
      </c>
      <c r="BW1719" t="s">
        <v>5576</v>
      </c>
    </row>
    <row r="1720" spans="1:75" x14ac:dyDescent="0.2">
      <c r="A1720" t="s">
        <v>9688</v>
      </c>
      <c r="B1720" t="s">
        <v>10038</v>
      </c>
      <c r="C1720" t="s">
        <v>10039</v>
      </c>
      <c r="D1720" t="s">
        <v>10040</v>
      </c>
      <c r="E1720" t="s">
        <v>69</v>
      </c>
      <c r="F1720">
        <v>31361080</v>
      </c>
      <c r="G1720" s="3" t="s">
        <v>9692</v>
      </c>
      <c r="H1720" s="3" t="s">
        <v>9693</v>
      </c>
      <c r="I1720" s="3" t="s">
        <v>436</v>
      </c>
      <c r="J1720" s="3" t="s">
        <v>9694</v>
      </c>
      <c r="K1720" s="3" t="s">
        <v>73</v>
      </c>
      <c r="L1720" s="6" t="s">
        <v>9695</v>
      </c>
      <c r="M1720" s="24" t="s">
        <v>73</v>
      </c>
      <c r="O1720" s="24" t="s">
        <v>30786</v>
      </c>
      <c r="R1720" s="24" t="s">
        <v>1397</v>
      </c>
      <c r="T1720" t="str">
        <f>IF(X1720 &lt;&gt; "", CONCATENATE(Table1[[#This Row],[bioproject]],".",Table1[[#This Row],[Replicate group]]), "")</f>
        <v/>
      </c>
      <c r="Z1720" s="66" t="s">
        <v>9514</v>
      </c>
      <c r="AA1720" s="6" t="e">
        <f>IF(Table1[[#This Row],[fungi_species]] &lt;&gt; "", CONCATENATE(LEFT(Table1[[#This Row],[fungi_species]],2), LEFT(_xlfn.TEXTAFTER(Table1[[#This Row],[fungi_species]], " ", 1),3)),"")</f>
        <v>#N/A</v>
      </c>
      <c r="AB1720" s="7"/>
      <c r="AC1720" t="s">
        <v>10043</v>
      </c>
      <c r="AD1720" t="s">
        <v>69</v>
      </c>
      <c r="AE1720" t="s">
        <v>10042</v>
      </c>
      <c r="AF1720" s="22" t="s">
        <v>10041</v>
      </c>
      <c r="AG1720" s="24" t="s">
        <v>10044</v>
      </c>
      <c r="AH1720" t="s">
        <v>76</v>
      </c>
      <c r="AI1720" t="s">
        <v>77</v>
      </c>
      <c r="AJ1720" s="7"/>
      <c r="AK1720" s="7"/>
      <c r="AL1720"/>
      <c r="AN1720" s="7"/>
      <c r="AO1720" s="7"/>
      <c r="AP1720"/>
      <c r="AQ1720"/>
      <c r="AU1720" s="5"/>
      <c r="AV1720" s="5"/>
      <c r="AW1720" t="s">
        <v>469</v>
      </c>
      <c r="AX1720" t="s">
        <v>469</v>
      </c>
      <c r="AY1720" t="s">
        <v>69</v>
      </c>
      <c r="AZ1720" t="s">
        <v>9698</v>
      </c>
      <c r="BA1720" t="s">
        <v>9699</v>
      </c>
      <c r="BB1720" t="s">
        <v>9700</v>
      </c>
      <c r="BC1720" t="s">
        <v>9701</v>
      </c>
      <c r="BD1720" t="s">
        <v>9702</v>
      </c>
      <c r="BE1720" t="s">
        <v>9703</v>
      </c>
      <c r="BF1720" t="s">
        <v>69</v>
      </c>
      <c r="BG1720" t="s">
        <v>69</v>
      </c>
      <c r="BH1720" t="s">
        <v>69</v>
      </c>
      <c r="BI1720" t="s">
        <v>69</v>
      </c>
      <c r="BJ1720" t="s">
        <v>69</v>
      </c>
      <c r="BK1720" t="s">
        <v>69</v>
      </c>
      <c r="BL1720" t="s">
        <v>159</v>
      </c>
      <c r="BM1720" t="s">
        <v>87</v>
      </c>
      <c r="BN1720" t="s">
        <v>271</v>
      </c>
      <c r="BO1720" t="s">
        <v>9702</v>
      </c>
      <c r="BP1720">
        <v>1</v>
      </c>
      <c r="BQ1720">
        <v>22575433</v>
      </c>
      <c r="BR1720" s="12">
        <v>42481</v>
      </c>
      <c r="BS1720">
        <v>3702</v>
      </c>
      <c r="BT1720" t="s">
        <v>69</v>
      </c>
      <c r="BU1720" t="s">
        <v>9708</v>
      </c>
      <c r="BV1720" t="s">
        <v>9708</v>
      </c>
      <c r="BW1720" t="s">
        <v>5576</v>
      </c>
    </row>
    <row r="1721" spans="1:75" x14ac:dyDescent="0.2">
      <c r="A1721" t="s">
        <v>9688</v>
      </c>
      <c r="B1721" t="s">
        <v>10045</v>
      </c>
      <c r="C1721" t="s">
        <v>10046</v>
      </c>
      <c r="D1721" t="s">
        <v>10040</v>
      </c>
      <c r="E1721" t="s">
        <v>69</v>
      </c>
      <c r="F1721">
        <v>31361080</v>
      </c>
      <c r="G1721" s="3" t="s">
        <v>9692</v>
      </c>
      <c r="H1721" s="3" t="s">
        <v>9693</v>
      </c>
      <c r="I1721" s="3" t="s">
        <v>436</v>
      </c>
      <c r="J1721" s="3" t="s">
        <v>9694</v>
      </c>
      <c r="K1721" s="3" t="s">
        <v>73</v>
      </c>
      <c r="L1721" s="6" t="s">
        <v>9695</v>
      </c>
      <c r="M1721" s="24" t="s">
        <v>73</v>
      </c>
      <c r="O1721" s="24" t="s">
        <v>30786</v>
      </c>
      <c r="R1721" s="24" t="s">
        <v>1397</v>
      </c>
      <c r="T1721" t="str">
        <f>IF(X1721 &lt;&gt; "", CONCATENATE(Table1[[#This Row],[bioproject]],".",Table1[[#This Row],[Replicate group]]), "")</f>
        <v/>
      </c>
      <c r="Z1721" s="66" t="s">
        <v>9514</v>
      </c>
      <c r="AA1721" s="6" t="e">
        <f>IF(Table1[[#This Row],[fungi_species]] &lt;&gt; "", CONCATENATE(LEFT(Table1[[#This Row],[fungi_species]],2), LEFT(_xlfn.TEXTAFTER(Table1[[#This Row],[fungi_species]], " ", 1),3)),"")</f>
        <v>#N/A</v>
      </c>
      <c r="AB1721" s="7"/>
      <c r="AC1721" t="s">
        <v>10043</v>
      </c>
      <c r="AD1721" t="s">
        <v>69</v>
      </c>
      <c r="AE1721" t="s">
        <v>10048</v>
      </c>
      <c r="AF1721" s="22" t="s">
        <v>10047</v>
      </c>
      <c r="AG1721" s="24" t="s">
        <v>10044</v>
      </c>
      <c r="AH1721" t="s">
        <v>76</v>
      </c>
      <c r="AI1721" t="s">
        <v>77</v>
      </c>
      <c r="AJ1721" s="7"/>
      <c r="AK1721" s="7"/>
      <c r="AL1721"/>
      <c r="AN1721" s="7"/>
      <c r="AO1721" s="7"/>
      <c r="AP1721"/>
      <c r="AQ1721"/>
      <c r="AU1721" s="5"/>
      <c r="AV1721" s="5"/>
      <c r="AW1721" t="s">
        <v>469</v>
      </c>
      <c r="AX1721" t="s">
        <v>469</v>
      </c>
      <c r="AY1721" t="s">
        <v>69</v>
      </c>
      <c r="AZ1721" t="s">
        <v>9698</v>
      </c>
      <c r="BA1721" t="s">
        <v>9699</v>
      </c>
      <c r="BB1721" t="s">
        <v>9700</v>
      </c>
      <c r="BC1721" t="s">
        <v>9701</v>
      </c>
      <c r="BD1721" t="s">
        <v>9702</v>
      </c>
      <c r="BE1721" t="s">
        <v>9703</v>
      </c>
      <c r="BF1721" t="s">
        <v>69</v>
      </c>
      <c r="BG1721" t="s">
        <v>69</v>
      </c>
      <c r="BH1721" t="s">
        <v>69</v>
      </c>
      <c r="BI1721" t="s">
        <v>69</v>
      </c>
      <c r="BJ1721" t="s">
        <v>69</v>
      </c>
      <c r="BK1721" t="s">
        <v>69</v>
      </c>
      <c r="BL1721" t="s">
        <v>159</v>
      </c>
      <c r="BM1721" t="s">
        <v>87</v>
      </c>
      <c r="BN1721" t="s">
        <v>271</v>
      </c>
      <c r="BO1721" t="s">
        <v>9702</v>
      </c>
      <c r="BP1721">
        <v>1</v>
      </c>
      <c r="BQ1721">
        <v>10943974</v>
      </c>
      <c r="BR1721" s="12">
        <v>42481</v>
      </c>
      <c r="BS1721">
        <v>3702</v>
      </c>
      <c r="BT1721" t="s">
        <v>69</v>
      </c>
      <c r="BU1721" t="s">
        <v>9708</v>
      </c>
      <c r="BV1721" t="s">
        <v>9708</v>
      </c>
      <c r="BW1721" t="s">
        <v>5576</v>
      </c>
    </row>
    <row r="1722" spans="1:75" x14ac:dyDescent="0.2">
      <c r="A1722" t="s">
        <v>9688</v>
      </c>
      <c r="B1722" t="s">
        <v>10049</v>
      </c>
      <c r="C1722" t="s">
        <v>10050</v>
      </c>
      <c r="D1722" t="s">
        <v>10040</v>
      </c>
      <c r="E1722" t="s">
        <v>69</v>
      </c>
      <c r="F1722">
        <v>31361080</v>
      </c>
      <c r="G1722" s="3" t="s">
        <v>9692</v>
      </c>
      <c r="H1722" s="3" t="s">
        <v>9693</v>
      </c>
      <c r="I1722" s="3" t="s">
        <v>436</v>
      </c>
      <c r="J1722" s="3" t="s">
        <v>9694</v>
      </c>
      <c r="K1722" s="3" t="s">
        <v>73</v>
      </c>
      <c r="L1722" s="6" t="s">
        <v>9695</v>
      </c>
      <c r="M1722" s="24" t="s">
        <v>73</v>
      </c>
      <c r="O1722" s="24" t="s">
        <v>30786</v>
      </c>
      <c r="R1722" s="24" t="s">
        <v>1397</v>
      </c>
      <c r="T1722" t="str">
        <f>IF(X1722 &lt;&gt; "", CONCATENATE(Table1[[#This Row],[bioproject]],".",Table1[[#This Row],[Replicate group]]), "")</f>
        <v/>
      </c>
      <c r="Z1722" s="66" t="s">
        <v>9514</v>
      </c>
      <c r="AA1722" s="6" t="e">
        <f>IF(Table1[[#This Row],[fungi_species]] &lt;&gt; "", CONCATENATE(LEFT(Table1[[#This Row],[fungi_species]],2), LEFT(_xlfn.TEXTAFTER(Table1[[#This Row],[fungi_species]], " ", 1),3)),"")</f>
        <v>#N/A</v>
      </c>
      <c r="AB1722" s="7"/>
      <c r="AC1722" t="s">
        <v>10043</v>
      </c>
      <c r="AD1722" t="s">
        <v>69</v>
      </c>
      <c r="AE1722" t="s">
        <v>10052</v>
      </c>
      <c r="AF1722" s="22" t="s">
        <v>10051</v>
      </c>
      <c r="AG1722" s="24" t="s">
        <v>10044</v>
      </c>
      <c r="AH1722" t="s">
        <v>76</v>
      </c>
      <c r="AI1722" t="s">
        <v>77</v>
      </c>
      <c r="AJ1722" s="7"/>
      <c r="AK1722" s="7"/>
      <c r="AL1722"/>
      <c r="AN1722" s="7"/>
      <c r="AO1722" s="7"/>
      <c r="AP1722"/>
      <c r="AQ1722"/>
      <c r="AU1722" s="5"/>
      <c r="AV1722" s="5"/>
      <c r="AW1722" t="s">
        <v>469</v>
      </c>
      <c r="AX1722" t="s">
        <v>469</v>
      </c>
      <c r="AY1722" t="s">
        <v>69</v>
      </c>
      <c r="AZ1722" t="s">
        <v>9698</v>
      </c>
      <c r="BA1722" t="s">
        <v>9699</v>
      </c>
      <c r="BB1722" t="s">
        <v>9700</v>
      </c>
      <c r="BC1722" t="s">
        <v>9701</v>
      </c>
      <c r="BD1722" t="s">
        <v>9702</v>
      </c>
      <c r="BE1722" t="s">
        <v>9703</v>
      </c>
      <c r="BF1722" t="s">
        <v>69</v>
      </c>
      <c r="BG1722" t="s">
        <v>69</v>
      </c>
      <c r="BH1722" t="s">
        <v>69</v>
      </c>
      <c r="BI1722" t="s">
        <v>69</v>
      </c>
      <c r="BJ1722" t="s">
        <v>69</v>
      </c>
      <c r="BK1722" t="s">
        <v>69</v>
      </c>
      <c r="BL1722" t="s">
        <v>159</v>
      </c>
      <c r="BM1722" t="s">
        <v>87</v>
      </c>
      <c r="BN1722" t="s">
        <v>271</v>
      </c>
      <c r="BO1722" t="s">
        <v>9702</v>
      </c>
      <c r="BP1722">
        <v>1</v>
      </c>
      <c r="BQ1722">
        <v>11552256</v>
      </c>
      <c r="BR1722" s="12">
        <v>42481</v>
      </c>
      <c r="BS1722">
        <v>3702</v>
      </c>
      <c r="BT1722" t="s">
        <v>69</v>
      </c>
      <c r="BU1722" t="s">
        <v>9708</v>
      </c>
      <c r="BV1722" t="s">
        <v>9708</v>
      </c>
      <c r="BW1722" t="s">
        <v>5576</v>
      </c>
    </row>
    <row r="1723" spans="1:75" x14ac:dyDescent="0.2">
      <c r="A1723" t="s">
        <v>9688</v>
      </c>
      <c r="B1723" t="s">
        <v>10053</v>
      </c>
      <c r="C1723" t="s">
        <v>10054</v>
      </c>
      <c r="D1723" t="s">
        <v>10055</v>
      </c>
      <c r="E1723" t="s">
        <v>69</v>
      </c>
      <c r="F1723">
        <v>31361080</v>
      </c>
      <c r="G1723" s="3" t="s">
        <v>9692</v>
      </c>
      <c r="H1723" s="3" t="s">
        <v>9693</v>
      </c>
      <c r="I1723" s="3" t="s">
        <v>436</v>
      </c>
      <c r="J1723" s="3" t="s">
        <v>9694</v>
      </c>
      <c r="K1723" s="3" t="s">
        <v>73</v>
      </c>
      <c r="L1723" s="6" t="s">
        <v>9695</v>
      </c>
      <c r="M1723" s="24" t="s">
        <v>73</v>
      </c>
      <c r="O1723" s="24" t="s">
        <v>30786</v>
      </c>
      <c r="R1723" s="24" t="s">
        <v>1397</v>
      </c>
      <c r="T1723" t="str">
        <f>IF(X1723 &lt;&gt; "", CONCATENATE(Table1[[#This Row],[bioproject]],".",Table1[[#This Row],[Replicate group]]), "")</f>
        <v/>
      </c>
      <c r="AA1723" s="6" t="str">
        <f>IF(Table1[[#This Row],[fungi_species]] &lt;&gt; "", CONCATENATE(LEFT(Table1[[#This Row],[fungi_species]],2), LEFT(_xlfn.TEXTAFTER(Table1[[#This Row],[fungi_species]], " ", 1),3)),"")</f>
        <v/>
      </c>
      <c r="AB1723" s="7"/>
      <c r="AC1723" t="s">
        <v>10058</v>
      </c>
      <c r="AD1723" t="s">
        <v>69</v>
      </c>
      <c r="AE1723" t="s">
        <v>10057</v>
      </c>
      <c r="AF1723" s="22" t="s">
        <v>10056</v>
      </c>
      <c r="AG1723" s="24" t="s">
        <v>10059</v>
      </c>
      <c r="AH1723" t="s">
        <v>76</v>
      </c>
      <c r="AI1723" t="s">
        <v>77</v>
      </c>
      <c r="AJ1723" s="7"/>
      <c r="AK1723" s="7"/>
      <c r="AL1723"/>
      <c r="AN1723" s="7"/>
      <c r="AO1723" s="7"/>
      <c r="AP1723"/>
      <c r="AQ1723"/>
      <c r="AU1723" s="5"/>
      <c r="AV1723" s="5"/>
      <c r="AW1723" t="s">
        <v>469</v>
      </c>
      <c r="AX1723" t="s">
        <v>469</v>
      </c>
      <c r="AY1723" t="s">
        <v>69</v>
      </c>
      <c r="AZ1723" t="s">
        <v>9698</v>
      </c>
      <c r="BA1723" t="s">
        <v>9699</v>
      </c>
      <c r="BB1723" t="s">
        <v>9700</v>
      </c>
      <c r="BC1723" t="s">
        <v>9701</v>
      </c>
      <c r="BD1723" t="s">
        <v>9702</v>
      </c>
      <c r="BE1723" t="s">
        <v>9703</v>
      </c>
      <c r="BF1723" t="s">
        <v>69</v>
      </c>
      <c r="BG1723" t="s">
        <v>69</v>
      </c>
      <c r="BH1723" t="s">
        <v>69</v>
      </c>
      <c r="BI1723" t="s">
        <v>69</v>
      </c>
      <c r="BJ1723" t="s">
        <v>69</v>
      </c>
      <c r="BK1723" t="s">
        <v>69</v>
      </c>
      <c r="BL1723" t="s">
        <v>159</v>
      </c>
      <c r="BM1723" t="s">
        <v>87</v>
      </c>
      <c r="BN1723" t="s">
        <v>271</v>
      </c>
      <c r="BO1723" t="s">
        <v>9702</v>
      </c>
      <c r="BP1723">
        <v>1</v>
      </c>
      <c r="BQ1723">
        <v>14407752</v>
      </c>
      <c r="BR1723" s="12">
        <v>42481</v>
      </c>
      <c r="BS1723">
        <v>3702</v>
      </c>
      <c r="BT1723" t="s">
        <v>69</v>
      </c>
      <c r="BU1723" t="s">
        <v>9708</v>
      </c>
      <c r="BV1723" t="s">
        <v>9708</v>
      </c>
      <c r="BW1723" t="s">
        <v>5576</v>
      </c>
    </row>
    <row r="1724" spans="1:75" x14ac:dyDescent="0.2">
      <c r="A1724" t="s">
        <v>9688</v>
      </c>
      <c r="B1724" t="s">
        <v>10060</v>
      </c>
      <c r="C1724" t="s">
        <v>10061</v>
      </c>
      <c r="D1724" t="s">
        <v>10055</v>
      </c>
      <c r="E1724" t="s">
        <v>69</v>
      </c>
      <c r="F1724">
        <v>31361080</v>
      </c>
      <c r="G1724" s="3" t="s">
        <v>9692</v>
      </c>
      <c r="H1724" s="3" t="s">
        <v>9693</v>
      </c>
      <c r="I1724" s="3" t="s">
        <v>436</v>
      </c>
      <c r="J1724" s="3" t="s">
        <v>9694</v>
      </c>
      <c r="K1724" s="3" t="s">
        <v>73</v>
      </c>
      <c r="L1724" s="6" t="s">
        <v>9695</v>
      </c>
      <c r="M1724" s="24" t="s">
        <v>73</v>
      </c>
      <c r="O1724" s="24" t="s">
        <v>30786</v>
      </c>
      <c r="R1724" s="24" t="s">
        <v>1397</v>
      </c>
      <c r="T1724" t="str">
        <f>IF(X1724 &lt;&gt; "", CONCATENATE(Table1[[#This Row],[bioproject]],".",Table1[[#This Row],[Replicate group]]), "")</f>
        <v/>
      </c>
      <c r="AA1724" s="6" t="str">
        <f>IF(Table1[[#This Row],[fungi_species]] &lt;&gt; "", CONCATENATE(LEFT(Table1[[#This Row],[fungi_species]],2), LEFT(_xlfn.TEXTAFTER(Table1[[#This Row],[fungi_species]], " ", 1),3)),"")</f>
        <v/>
      </c>
      <c r="AB1724" s="7"/>
      <c r="AC1724" t="s">
        <v>10058</v>
      </c>
      <c r="AD1724" t="s">
        <v>69</v>
      </c>
      <c r="AE1724" t="s">
        <v>10063</v>
      </c>
      <c r="AF1724" s="22" t="s">
        <v>10062</v>
      </c>
      <c r="AG1724" s="24" t="s">
        <v>10059</v>
      </c>
      <c r="AH1724" t="s">
        <v>76</v>
      </c>
      <c r="AI1724" t="s">
        <v>77</v>
      </c>
      <c r="AJ1724" s="7"/>
      <c r="AK1724" s="7"/>
      <c r="AL1724"/>
      <c r="AN1724" s="7"/>
      <c r="AO1724" s="7"/>
      <c r="AP1724"/>
      <c r="AQ1724"/>
      <c r="AU1724" s="5"/>
      <c r="AV1724" s="5"/>
      <c r="AW1724" t="s">
        <v>469</v>
      </c>
      <c r="AX1724" t="s">
        <v>469</v>
      </c>
      <c r="AY1724" t="s">
        <v>69</v>
      </c>
      <c r="AZ1724" t="s">
        <v>9698</v>
      </c>
      <c r="BA1724" t="s">
        <v>9699</v>
      </c>
      <c r="BB1724" t="s">
        <v>9700</v>
      </c>
      <c r="BC1724" t="s">
        <v>9701</v>
      </c>
      <c r="BD1724" t="s">
        <v>9702</v>
      </c>
      <c r="BE1724" t="s">
        <v>9703</v>
      </c>
      <c r="BF1724" t="s">
        <v>69</v>
      </c>
      <c r="BG1724" t="s">
        <v>69</v>
      </c>
      <c r="BH1724" t="s">
        <v>69</v>
      </c>
      <c r="BI1724" t="s">
        <v>69</v>
      </c>
      <c r="BJ1724" t="s">
        <v>69</v>
      </c>
      <c r="BK1724" t="s">
        <v>69</v>
      </c>
      <c r="BL1724" t="s">
        <v>159</v>
      </c>
      <c r="BM1724" t="s">
        <v>87</v>
      </c>
      <c r="BN1724" t="s">
        <v>271</v>
      </c>
      <c r="BO1724" t="s">
        <v>9702</v>
      </c>
      <c r="BP1724">
        <v>1</v>
      </c>
      <c r="BQ1724">
        <v>27946326</v>
      </c>
      <c r="BR1724" s="12">
        <v>42481</v>
      </c>
      <c r="BS1724">
        <v>3702</v>
      </c>
      <c r="BT1724" t="s">
        <v>69</v>
      </c>
      <c r="BU1724" t="s">
        <v>9708</v>
      </c>
      <c r="BV1724" t="s">
        <v>9708</v>
      </c>
      <c r="BW1724" t="s">
        <v>5576</v>
      </c>
    </row>
    <row r="1725" spans="1:75" x14ac:dyDescent="0.2">
      <c r="A1725" t="s">
        <v>9688</v>
      </c>
      <c r="B1725" t="s">
        <v>10064</v>
      </c>
      <c r="C1725" t="s">
        <v>10065</v>
      </c>
      <c r="D1725" t="s">
        <v>10055</v>
      </c>
      <c r="E1725" t="s">
        <v>69</v>
      </c>
      <c r="F1725">
        <v>31361080</v>
      </c>
      <c r="G1725" s="3" t="s">
        <v>9692</v>
      </c>
      <c r="H1725" s="3" t="s">
        <v>9693</v>
      </c>
      <c r="I1725" s="3" t="s">
        <v>436</v>
      </c>
      <c r="J1725" s="3" t="s">
        <v>9694</v>
      </c>
      <c r="K1725" s="3" t="s">
        <v>73</v>
      </c>
      <c r="L1725" s="6" t="s">
        <v>9695</v>
      </c>
      <c r="M1725" s="24" t="s">
        <v>73</v>
      </c>
      <c r="O1725" s="24" t="s">
        <v>30786</v>
      </c>
      <c r="R1725" s="24" t="s">
        <v>1397</v>
      </c>
      <c r="T1725" t="str">
        <f>IF(X1725 &lt;&gt; "", CONCATENATE(Table1[[#This Row],[bioproject]],".",Table1[[#This Row],[Replicate group]]), "")</f>
        <v/>
      </c>
      <c r="AA1725" s="6" t="str">
        <f>IF(Table1[[#This Row],[fungi_species]] &lt;&gt; "", CONCATENATE(LEFT(Table1[[#This Row],[fungi_species]],2), LEFT(_xlfn.TEXTAFTER(Table1[[#This Row],[fungi_species]], " ", 1),3)),"")</f>
        <v/>
      </c>
      <c r="AB1725" s="7"/>
      <c r="AC1725" t="s">
        <v>10058</v>
      </c>
      <c r="AD1725" t="s">
        <v>69</v>
      </c>
      <c r="AE1725" t="s">
        <v>10067</v>
      </c>
      <c r="AF1725" s="22" t="s">
        <v>10066</v>
      </c>
      <c r="AG1725" s="24" t="s">
        <v>10059</v>
      </c>
      <c r="AH1725" t="s">
        <v>76</v>
      </c>
      <c r="AI1725" t="s">
        <v>77</v>
      </c>
      <c r="AJ1725" s="7"/>
      <c r="AK1725" s="7"/>
      <c r="AL1725"/>
      <c r="AN1725" s="7"/>
      <c r="AO1725" s="7"/>
      <c r="AP1725"/>
      <c r="AQ1725"/>
      <c r="AU1725" s="5"/>
      <c r="AV1725" s="5"/>
      <c r="AW1725" t="s">
        <v>469</v>
      </c>
      <c r="AX1725" t="s">
        <v>469</v>
      </c>
      <c r="AY1725" t="s">
        <v>69</v>
      </c>
      <c r="AZ1725" t="s">
        <v>9698</v>
      </c>
      <c r="BA1725" t="s">
        <v>9699</v>
      </c>
      <c r="BB1725" t="s">
        <v>9700</v>
      </c>
      <c r="BC1725" t="s">
        <v>9701</v>
      </c>
      <c r="BD1725" t="s">
        <v>9702</v>
      </c>
      <c r="BE1725" t="s">
        <v>9703</v>
      </c>
      <c r="BF1725" t="s">
        <v>69</v>
      </c>
      <c r="BG1725" t="s">
        <v>69</v>
      </c>
      <c r="BH1725" t="s">
        <v>69</v>
      </c>
      <c r="BI1725" t="s">
        <v>69</v>
      </c>
      <c r="BJ1725" t="s">
        <v>69</v>
      </c>
      <c r="BK1725" t="s">
        <v>69</v>
      </c>
      <c r="BL1725" t="s">
        <v>159</v>
      </c>
      <c r="BM1725" t="s">
        <v>87</v>
      </c>
      <c r="BN1725" t="s">
        <v>271</v>
      </c>
      <c r="BO1725" t="s">
        <v>9702</v>
      </c>
      <c r="BP1725">
        <v>1</v>
      </c>
      <c r="BQ1725">
        <v>16188062</v>
      </c>
      <c r="BR1725" s="12">
        <v>42481</v>
      </c>
      <c r="BS1725">
        <v>3702</v>
      </c>
      <c r="BT1725" t="s">
        <v>69</v>
      </c>
      <c r="BU1725" t="s">
        <v>9708</v>
      </c>
      <c r="BV1725" t="s">
        <v>9708</v>
      </c>
      <c r="BW1725" t="s">
        <v>5576</v>
      </c>
    </row>
    <row r="1726" spans="1:75" x14ac:dyDescent="0.2">
      <c r="A1726" t="s">
        <v>9688</v>
      </c>
      <c r="B1726" t="s">
        <v>10068</v>
      </c>
      <c r="C1726" t="s">
        <v>10069</v>
      </c>
      <c r="D1726" t="s">
        <v>9960</v>
      </c>
      <c r="E1726" t="s">
        <v>69</v>
      </c>
      <c r="F1726">
        <v>31361080</v>
      </c>
      <c r="G1726" s="3" t="s">
        <v>9692</v>
      </c>
      <c r="H1726" s="3" t="s">
        <v>9693</v>
      </c>
      <c r="I1726" s="3" t="s">
        <v>436</v>
      </c>
      <c r="J1726" s="3" t="s">
        <v>9694</v>
      </c>
      <c r="K1726" s="3" t="s">
        <v>73</v>
      </c>
      <c r="L1726" s="6" t="s">
        <v>9695</v>
      </c>
      <c r="M1726" s="24" t="s">
        <v>73</v>
      </c>
      <c r="O1726" s="24" t="s">
        <v>30786</v>
      </c>
      <c r="R1726" s="24" t="s">
        <v>1397</v>
      </c>
      <c r="T1726" t="str">
        <f>IF(X1726 &lt;&gt; "", CONCATENATE(Table1[[#This Row],[bioproject]],".",Table1[[#This Row],[Replicate group]]), "")</f>
        <v/>
      </c>
      <c r="AA1726" s="6" t="str">
        <f>IF(Table1[[#This Row],[fungi_species]] &lt;&gt; "", CONCATENATE(LEFT(Table1[[#This Row],[fungi_species]],2), LEFT(_xlfn.TEXTAFTER(Table1[[#This Row],[fungi_species]], " ", 1),3)),"")</f>
        <v/>
      </c>
      <c r="AB1726" s="7"/>
      <c r="AC1726" t="s">
        <v>9963</v>
      </c>
      <c r="AD1726" t="s">
        <v>69</v>
      </c>
      <c r="AE1726" t="s">
        <v>10071</v>
      </c>
      <c r="AF1726" s="22" t="s">
        <v>10070</v>
      </c>
      <c r="AG1726" s="24" t="s">
        <v>9964</v>
      </c>
      <c r="AH1726" t="s">
        <v>76</v>
      </c>
      <c r="AI1726" t="s">
        <v>77</v>
      </c>
      <c r="AJ1726" s="7"/>
      <c r="AK1726" s="7"/>
      <c r="AL1726"/>
      <c r="AN1726" s="7"/>
      <c r="AO1726" s="7"/>
      <c r="AP1726"/>
      <c r="AQ1726"/>
      <c r="AU1726" s="5"/>
      <c r="AV1726" s="5"/>
      <c r="AW1726" t="s">
        <v>469</v>
      </c>
      <c r="AX1726" t="s">
        <v>469</v>
      </c>
      <c r="AY1726" t="s">
        <v>69</v>
      </c>
      <c r="AZ1726" t="s">
        <v>9698</v>
      </c>
      <c r="BA1726" t="s">
        <v>9699</v>
      </c>
      <c r="BB1726" t="s">
        <v>9700</v>
      </c>
      <c r="BC1726" t="s">
        <v>9701</v>
      </c>
      <c r="BD1726" t="s">
        <v>9702</v>
      </c>
      <c r="BE1726" t="s">
        <v>9703</v>
      </c>
      <c r="BF1726" t="s">
        <v>69</v>
      </c>
      <c r="BG1726" t="s">
        <v>69</v>
      </c>
      <c r="BH1726" t="s">
        <v>69</v>
      </c>
      <c r="BI1726" t="s">
        <v>69</v>
      </c>
      <c r="BJ1726" t="s">
        <v>69</v>
      </c>
      <c r="BK1726" t="s">
        <v>69</v>
      </c>
      <c r="BL1726" t="s">
        <v>159</v>
      </c>
      <c r="BM1726" t="s">
        <v>87</v>
      </c>
      <c r="BN1726" t="s">
        <v>271</v>
      </c>
      <c r="BO1726" t="s">
        <v>9702</v>
      </c>
      <c r="BP1726">
        <v>1</v>
      </c>
      <c r="BQ1726">
        <v>11430688</v>
      </c>
      <c r="BR1726" s="12">
        <v>42481</v>
      </c>
      <c r="BS1726">
        <v>3702</v>
      </c>
      <c r="BT1726" t="s">
        <v>69</v>
      </c>
      <c r="BU1726" t="s">
        <v>9708</v>
      </c>
      <c r="BV1726" t="s">
        <v>9708</v>
      </c>
      <c r="BW1726" t="s">
        <v>5576</v>
      </c>
    </row>
    <row r="1727" spans="1:75" x14ac:dyDescent="0.2">
      <c r="A1727" t="s">
        <v>9688</v>
      </c>
      <c r="B1727" t="s">
        <v>10072</v>
      </c>
      <c r="C1727" t="s">
        <v>10073</v>
      </c>
      <c r="D1727" t="s">
        <v>10074</v>
      </c>
      <c r="E1727" t="s">
        <v>69</v>
      </c>
      <c r="F1727">
        <v>31361080</v>
      </c>
      <c r="G1727" s="3" t="s">
        <v>9692</v>
      </c>
      <c r="H1727" s="3" t="s">
        <v>9693</v>
      </c>
      <c r="I1727" s="3" t="s">
        <v>436</v>
      </c>
      <c r="J1727" s="3" t="s">
        <v>9694</v>
      </c>
      <c r="K1727" s="3" t="s">
        <v>73</v>
      </c>
      <c r="L1727" s="6" t="s">
        <v>9695</v>
      </c>
      <c r="M1727" s="24" t="s">
        <v>73</v>
      </c>
      <c r="O1727" s="24" t="s">
        <v>30786</v>
      </c>
      <c r="R1727" s="24" t="s">
        <v>1397</v>
      </c>
      <c r="T1727" t="str">
        <f>IF(X1727 &lt;&gt; "", CONCATENATE(Table1[[#This Row],[bioproject]],".",Table1[[#This Row],[Replicate group]]), "")</f>
        <v/>
      </c>
      <c r="AA1727" s="6" t="str">
        <f>IF(Table1[[#This Row],[fungi_species]] &lt;&gt; "", CONCATENATE(LEFT(Table1[[#This Row],[fungi_species]],2), LEFT(_xlfn.TEXTAFTER(Table1[[#This Row],[fungi_species]], " ", 1),3)),"")</f>
        <v/>
      </c>
      <c r="AB1727" s="7"/>
      <c r="AC1727" t="s">
        <v>10077</v>
      </c>
      <c r="AD1727" t="s">
        <v>69</v>
      </c>
      <c r="AE1727" t="s">
        <v>10076</v>
      </c>
      <c r="AF1727" s="22" t="s">
        <v>10075</v>
      </c>
      <c r="AG1727" s="24" t="s">
        <v>10078</v>
      </c>
      <c r="AH1727" t="s">
        <v>76</v>
      </c>
      <c r="AI1727" t="s">
        <v>77</v>
      </c>
      <c r="AJ1727" s="7"/>
      <c r="AK1727" s="7"/>
      <c r="AL1727"/>
      <c r="AN1727" s="7"/>
      <c r="AO1727" s="7"/>
      <c r="AP1727"/>
      <c r="AQ1727"/>
      <c r="AU1727" s="5"/>
      <c r="AV1727" s="5"/>
      <c r="AW1727" t="s">
        <v>469</v>
      </c>
      <c r="AX1727" t="s">
        <v>469</v>
      </c>
      <c r="AY1727" t="s">
        <v>69</v>
      </c>
      <c r="AZ1727" t="s">
        <v>9698</v>
      </c>
      <c r="BA1727" t="s">
        <v>9699</v>
      </c>
      <c r="BB1727" t="s">
        <v>9700</v>
      </c>
      <c r="BC1727" t="s">
        <v>9701</v>
      </c>
      <c r="BD1727" t="s">
        <v>9702</v>
      </c>
      <c r="BE1727" t="s">
        <v>9703</v>
      </c>
      <c r="BF1727" t="s">
        <v>69</v>
      </c>
      <c r="BG1727" t="s">
        <v>69</v>
      </c>
      <c r="BH1727" t="s">
        <v>69</v>
      </c>
      <c r="BI1727" t="s">
        <v>69</v>
      </c>
      <c r="BJ1727" t="s">
        <v>69</v>
      </c>
      <c r="BK1727" t="s">
        <v>69</v>
      </c>
      <c r="BL1727" t="s">
        <v>159</v>
      </c>
      <c r="BM1727" t="s">
        <v>87</v>
      </c>
      <c r="BN1727" t="s">
        <v>271</v>
      </c>
      <c r="BO1727" t="s">
        <v>9702</v>
      </c>
      <c r="BP1727">
        <v>1</v>
      </c>
      <c r="BQ1727">
        <v>19456959</v>
      </c>
      <c r="BR1727" s="12">
        <v>42481</v>
      </c>
      <c r="BS1727">
        <v>3702</v>
      </c>
      <c r="BT1727" t="s">
        <v>69</v>
      </c>
      <c r="BU1727" t="s">
        <v>9708</v>
      </c>
      <c r="BV1727" t="s">
        <v>9708</v>
      </c>
      <c r="BW1727" t="s">
        <v>5576</v>
      </c>
    </row>
    <row r="1728" spans="1:75" x14ac:dyDescent="0.2">
      <c r="A1728" t="s">
        <v>9688</v>
      </c>
      <c r="B1728" t="s">
        <v>10079</v>
      </c>
      <c r="C1728" t="s">
        <v>10080</v>
      </c>
      <c r="D1728" t="s">
        <v>10074</v>
      </c>
      <c r="E1728" t="s">
        <v>69</v>
      </c>
      <c r="F1728">
        <v>31361080</v>
      </c>
      <c r="G1728" s="3" t="s">
        <v>9692</v>
      </c>
      <c r="H1728" s="3" t="s">
        <v>9693</v>
      </c>
      <c r="I1728" s="3" t="s">
        <v>436</v>
      </c>
      <c r="J1728" s="3" t="s">
        <v>9694</v>
      </c>
      <c r="K1728" s="3" t="s">
        <v>73</v>
      </c>
      <c r="L1728" s="6" t="s">
        <v>9695</v>
      </c>
      <c r="M1728" s="24" t="s">
        <v>73</v>
      </c>
      <c r="O1728" s="24" t="s">
        <v>30786</v>
      </c>
      <c r="R1728" s="24" t="s">
        <v>1397</v>
      </c>
      <c r="T1728" t="str">
        <f>IF(X1728 &lt;&gt; "", CONCATENATE(Table1[[#This Row],[bioproject]],".",Table1[[#This Row],[Replicate group]]), "")</f>
        <v/>
      </c>
      <c r="AA1728" s="6" t="str">
        <f>IF(Table1[[#This Row],[fungi_species]] &lt;&gt; "", CONCATENATE(LEFT(Table1[[#This Row],[fungi_species]],2), LEFT(_xlfn.TEXTAFTER(Table1[[#This Row],[fungi_species]], " ", 1),3)),"")</f>
        <v/>
      </c>
      <c r="AB1728" s="7"/>
      <c r="AC1728" t="s">
        <v>10077</v>
      </c>
      <c r="AD1728" t="s">
        <v>69</v>
      </c>
      <c r="AE1728" t="s">
        <v>10082</v>
      </c>
      <c r="AF1728" s="22" t="s">
        <v>10081</v>
      </c>
      <c r="AG1728" s="24" t="s">
        <v>10078</v>
      </c>
      <c r="AH1728" t="s">
        <v>76</v>
      </c>
      <c r="AI1728" t="s">
        <v>77</v>
      </c>
      <c r="AJ1728" s="7"/>
      <c r="AK1728" s="7"/>
      <c r="AL1728"/>
      <c r="AN1728" s="7"/>
      <c r="AO1728" s="7"/>
      <c r="AP1728"/>
      <c r="AQ1728"/>
      <c r="AU1728" s="5"/>
      <c r="AV1728" s="5"/>
      <c r="AW1728" t="s">
        <v>469</v>
      </c>
      <c r="AX1728" t="s">
        <v>469</v>
      </c>
      <c r="AY1728" t="s">
        <v>69</v>
      </c>
      <c r="AZ1728" t="s">
        <v>9698</v>
      </c>
      <c r="BA1728" t="s">
        <v>9699</v>
      </c>
      <c r="BB1728" t="s">
        <v>9700</v>
      </c>
      <c r="BC1728" t="s">
        <v>9701</v>
      </c>
      <c r="BD1728" t="s">
        <v>9702</v>
      </c>
      <c r="BE1728" t="s">
        <v>9703</v>
      </c>
      <c r="BF1728" t="s">
        <v>69</v>
      </c>
      <c r="BG1728" t="s">
        <v>69</v>
      </c>
      <c r="BH1728" t="s">
        <v>69</v>
      </c>
      <c r="BI1728" t="s">
        <v>69</v>
      </c>
      <c r="BJ1728" t="s">
        <v>69</v>
      </c>
      <c r="BK1728" t="s">
        <v>69</v>
      </c>
      <c r="BL1728" t="s">
        <v>159</v>
      </c>
      <c r="BM1728" t="s">
        <v>87</v>
      </c>
      <c r="BN1728" t="s">
        <v>271</v>
      </c>
      <c r="BO1728" t="s">
        <v>9702</v>
      </c>
      <c r="BP1728">
        <v>1</v>
      </c>
      <c r="BQ1728">
        <v>12883732</v>
      </c>
      <c r="BR1728" s="12">
        <v>42481</v>
      </c>
      <c r="BS1728">
        <v>3702</v>
      </c>
      <c r="BT1728" t="s">
        <v>69</v>
      </c>
      <c r="BU1728" t="s">
        <v>9708</v>
      </c>
      <c r="BV1728" t="s">
        <v>9708</v>
      </c>
      <c r="BW1728" t="s">
        <v>5576</v>
      </c>
    </row>
    <row r="1729" spans="1:75" x14ac:dyDescent="0.2">
      <c r="A1729" t="s">
        <v>9688</v>
      </c>
      <c r="B1729" t="s">
        <v>10083</v>
      </c>
      <c r="C1729" t="s">
        <v>10084</v>
      </c>
      <c r="D1729" t="s">
        <v>10074</v>
      </c>
      <c r="E1729" t="s">
        <v>69</v>
      </c>
      <c r="F1729">
        <v>31361080</v>
      </c>
      <c r="G1729" s="3" t="s">
        <v>9692</v>
      </c>
      <c r="H1729" s="3" t="s">
        <v>9693</v>
      </c>
      <c r="I1729" s="3" t="s">
        <v>436</v>
      </c>
      <c r="J1729" s="3" t="s">
        <v>9694</v>
      </c>
      <c r="K1729" s="3" t="s">
        <v>73</v>
      </c>
      <c r="L1729" s="6" t="s">
        <v>9695</v>
      </c>
      <c r="M1729" s="24" t="s">
        <v>73</v>
      </c>
      <c r="O1729" s="24" t="s">
        <v>30786</v>
      </c>
      <c r="R1729" s="24" t="s">
        <v>1397</v>
      </c>
      <c r="T1729" t="str">
        <f>IF(X1729 &lt;&gt; "", CONCATENATE(Table1[[#This Row],[bioproject]],".",Table1[[#This Row],[Replicate group]]), "")</f>
        <v/>
      </c>
      <c r="AA1729" s="6" t="str">
        <f>IF(Table1[[#This Row],[fungi_species]] &lt;&gt; "", CONCATENATE(LEFT(Table1[[#This Row],[fungi_species]],2), LEFT(_xlfn.TEXTAFTER(Table1[[#This Row],[fungi_species]], " ", 1),3)),"")</f>
        <v/>
      </c>
      <c r="AB1729" s="7"/>
      <c r="AC1729" t="s">
        <v>10077</v>
      </c>
      <c r="AD1729" t="s">
        <v>69</v>
      </c>
      <c r="AE1729" t="s">
        <v>10086</v>
      </c>
      <c r="AF1729" s="22" t="s">
        <v>10085</v>
      </c>
      <c r="AG1729" s="24" t="s">
        <v>10078</v>
      </c>
      <c r="AH1729" t="s">
        <v>76</v>
      </c>
      <c r="AI1729" t="s">
        <v>77</v>
      </c>
      <c r="AJ1729" s="7"/>
      <c r="AK1729" s="7"/>
      <c r="AL1729"/>
      <c r="AN1729" s="7"/>
      <c r="AO1729" s="7"/>
      <c r="AP1729"/>
      <c r="AQ1729"/>
      <c r="AU1729" s="5"/>
      <c r="AV1729" s="5"/>
      <c r="AW1729" t="s">
        <v>469</v>
      </c>
      <c r="AX1729" t="s">
        <v>469</v>
      </c>
      <c r="AY1729" t="s">
        <v>69</v>
      </c>
      <c r="AZ1729" t="s">
        <v>9698</v>
      </c>
      <c r="BA1729" t="s">
        <v>9699</v>
      </c>
      <c r="BB1729" t="s">
        <v>9700</v>
      </c>
      <c r="BC1729" t="s">
        <v>9701</v>
      </c>
      <c r="BD1729" t="s">
        <v>9702</v>
      </c>
      <c r="BE1729" t="s">
        <v>9703</v>
      </c>
      <c r="BF1729" t="s">
        <v>69</v>
      </c>
      <c r="BG1729" t="s">
        <v>69</v>
      </c>
      <c r="BH1729" t="s">
        <v>69</v>
      </c>
      <c r="BI1729" t="s">
        <v>69</v>
      </c>
      <c r="BJ1729" t="s">
        <v>69</v>
      </c>
      <c r="BK1729" t="s">
        <v>69</v>
      </c>
      <c r="BL1729" t="s">
        <v>159</v>
      </c>
      <c r="BM1729" t="s">
        <v>87</v>
      </c>
      <c r="BN1729" t="s">
        <v>271</v>
      </c>
      <c r="BO1729" t="s">
        <v>9702</v>
      </c>
      <c r="BP1729">
        <v>1</v>
      </c>
      <c r="BQ1729">
        <v>10729842</v>
      </c>
      <c r="BR1729" s="12">
        <v>42481</v>
      </c>
      <c r="BS1729">
        <v>3702</v>
      </c>
      <c r="BT1729" t="s">
        <v>69</v>
      </c>
      <c r="BU1729" t="s">
        <v>9708</v>
      </c>
      <c r="BV1729" t="s">
        <v>9708</v>
      </c>
      <c r="BW1729" t="s">
        <v>5576</v>
      </c>
    </row>
    <row r="1730" spans="1:75" x14ac:dyDescent="0.2">
      <c r="A1730" t="s">
        <v>9688</v>
      </c>
      <c r="B1730" t="s">
        <v>10087</v>
      </c>
      <c r="C1730" t="s">
        <v>10088</v>
      </c>
      <c r="D1730" t="s">
        <v>10089</v>
      </c>
      <c r="E1730" t="s">
        <v>69</v>
      </c>
      <c r="F1730">
        <v>31361080</v>
      </c>
      <c r="G1730" s="3" t="s">
        <v>9692</v>
      </c>
      <c r="H1730" s="3" t="s">
        <v>9693</v>
      </c>
      <c r="I1730" s="3" t="s">
        <v>436</v>
      </c>
      <c r="J1730" s="3" t="s">
        <v>9694</v>
      </c>
      <c r="K1730" s="3" t="s">
        <v>73</v>
      </c>
      <c r="L1730" s="6" t="s">
        <v>9695</v>
      </c>
      <c r="M1730" s="24" t="s">
        <v>73</v>
      </c>
      <c r="O1730" s="24" t="s">
        <v>30786</v>
      </c>
      <c r="R1730" s="24" t="s">
        <v>1397</v>
      </c>
      <c r="T1730" t="str">
        <f>IF(X1730 &lt;&gt; "", CONCATENATE(Table1[[#This Row],[bioproject]],".",Table1[[#This Row],[Replicate group]]), "")</f>
        <v/>
      </c>
      <c r="AA1730" s="6" t="str">
        <f>IF(Table1[[#This Row],[fungi_species]] &lt;&gt; "", CONCATENATE(LEFT(Table1[[#This Row],[fungi_species]],2), LEFT(_xlfn.TEXTAFTER(Table1[[#This Row],[fungi_species]], " ", 1),3)),"")</f>
        <v/>
      </c>
      <c r="AB1730" s="7"/>
      <c r="AC1730" t="s">
        <v>10092</v>
      </c>
      <c r="AD1730" t="s">
        <v>69</v>
      </c>
      <c r="AE1730" t="s">
        <v>10091</v>
      </c>
      <c r="AF1730" s="22" t="s">
        <v>10090</v>
      </c>
      <c r="AG1730" s="24" t="s">
        <v>10093</v>
      </c>
      <c r="AH1730" t="s">
        <v>76</v>
      </c>
      <c r="AI1730" t="s">
        <v>77</v>
      </c>
      <c r="AJ1730" s="7"/>
      <c r="AK1730" s="7"/>
      <c r="AL1730"/>
      <c r="AN1730" s="7"/>
      <c r="AO1730" s="7"/>
      <c r="AP1730"/>
      <c r="AQ1730"/>
      <c r="AU1730" s="5"/>
      <c r="AV1730" s="5"/>
      <c r="AW1730" t="s">
        <v>469</v>
      </c>
      <c r="AX1730" t="s">
        <v>469</v>
      </c>
      <c r="AY1730" t="s">
        <v>69</v>
      </c>
      <c r="AZ1730" t="s">
        <v>9698</v>
      </c>
      <c r="BA1730" t="s">
        <v>9699</v>
      </c>
      <c r="BB1730" t="s">
        <v>9700</v>
      </c>
      <c r="BC1730" t="s">
        <v>9701</v>
      </c>
      <c r="BD1730" t="s">
        <v>9702</v>
      </c>
      <c r="BE1730" t="s">
        <v>9703</v>
      </c>
      <c r="BF1730" t="s">
        <v>69</v>
      </c>
      <c r="BG1730" t="s">
        <v>69</v>
      </c>
      <c r="BH1730" t="s">
        <v>69</v>
      </c>
      <c r="BI1730" t="s">
        <v>69</v>
      </c>
      <c r="BJ1730" t="s">
        <v>69</v>
      </c>
      <c r="BK1730" t="s">
        <v>69</v>
      </c>
      <c r="BL1730" t="s">
        <v>159</v>
      </c>
      <c r="BM1730" t="s">
        <v>87</v>
      </c>
      <c r="BN1730" t="s">
        <v>271</v>
      </c>
      <c r="BO1730" t="s">
        <v>9702</v>
      </c>
      <c r="BP1730">
        <v>1</v>
      </c>
      <c r="BQ1730">
        <v>15219000</v>
      </c>
      <c r="BR1730" s="12">
        <v>42481</v>
      </c>
      <c r="BS1730">
        <v>3702</v>
      </c>
      <c r="BT1730" t="s">
        <v>69</v>
      </c>
      <c r="BU1730" t="s">
        <v>9708</v>
      </c>
      <c r="BV1730" t="s">
        <v>9708</v>
      </c>
      <c r="BW1730" t="s">
        <v>5576</v>
      </c>
    </row>
    <row r="1731" spans="1:75" x14ac:dyDescent="0.2">
      <c r="A1731" t="s">
        <v>9688</v>
      </c>
      <c r="B1731" t="s">
        <v>10094</v>
      </c>
      <c r="C1731" t="s">
        <v>10095</v>
      </c>
      <c r="D1731" t="s">
        <v>10089</v>
      </c>
      <c r="E1731" t="s">
        <v>69</v>
      </c>
      <c r="F1731">
        <v>31361080</v>
      </c>
      <c r="G1731" s="3" t="s">
        <v>9692</v>
      </c>
      <c r="H1731" s="3" t="s">
        <v>9693</v>
      </c>
      <c r="I1731" s="3" t="s">
        <v>436</v>
      </c>
      <c r="J1731" s="3" t="s">
        <v>9694</v>
      </c>
      <c r="K1731" s="3" t="s">
        <v>73</v>
      </c>
      <c r="L1731" s="6" t="s">
        <v>9695</v>
      </c>
      <c r="M1731" s="24" t="s">
        <v>73</v>
      </c>
      <c r="O1731" s="24" t="s">
        <v>30786</v>
      </c>
      <c r="R1731" s="24" t="s">
        <v>1397</v>
      </c>
      <c r="T1731" t="str">
        <f>IF(X1731 &lt;&gt; "", CONCATENATE(Table1[[#This Row],[bioproject]],".",Table1[[#This Row],[Replicate group]]), "")</f>
        <v/>
      </c>
      <c r="AA1731" s="6" t="str">
        <f>IF(Table1[[#This Row],[fungi_species]] &lt;&gt; "", CONCATENATE(LEFT(Table1[[#This Row],[fungi_species]],2), LEFT(_xlfn.TEXTAFTER(Table1[[#This Row],[fungi_species]], " ", 1),3)),"")</f>
        <v/>
      </c>
      <c r="AB1731" s="7"/>
      <c r="AC1731" t="s">
        <v>10092</v>
      </c>
      <c r="AD1731" t="s">
        <v>69</v>
      </c>
      <c r="AE1731" t="s">
        <v>10097</v>
      </c>
      <c r="AF1731" s="22" t="s">
        <v>10096</v>
      </c>
      <c r="AG1731" s="24" t="s">
        <v>10093</v>
      </c>
      <c r="AH1731" t="s">
        <v>76</v>
      </c>
      <c r="AI1731" t="s">
        <v>77</v>
      </c>
      <c r="AJ1731" s="7"/>
      <c r="AK1731" s="7"/>
      <c r="AL1731"/>
      <c r="AN1731" s="7"/>
      <c r="AO1731" s="7"/>
      <c r="AP1731"/>
      <c r="AQ1731"/>
      <c r="AU1731" s="5"/>
      <c r="AV1731" s="5"/>
      <c r="AW1731" t="s">
        <v>469</v>
      </c>
      <c r="AX1731" t="s">
        <v>469</v>
      </c>
      <c r="AY1731" t="s">
        <v>69</v>
      </c>
      <c r="AZ1731" t="s">
        <v>9698</v>
      </c>
      <c r="BA1731" t="s">
        <v>9699</v>
      </c>
      <c r="BB1731" t="s">
        <v>9700</v>
      </c>
      <c r="BC1731" t="s">
        <v>9701</v>
      </c>
      <c r="BD1731" t="s">
        <v>9702</v>
      </c>
      <c r="BE1731" t="s">
        <v>9703</v>
      </c>
      <c r="BF1731" t="s">
        <v>69</v>
      </c>
      <c r="BG1731" t="s">
        <v>69</v>
      </c>
      <c r="BH1731" t="s">
        <v>69</v>
      </c>
      <c r="BI1731" t="s">
        <v>69</v>
      </c>
      <c r="BJ1731" t="s">
        <v>69</v>
      </c>
      <c r="BK1731" t="s">
        <v>69</v>
      </c>
      <c r="BL1731" t="s">
        <v>159</v>
      </c>
      <c r="BM1731" t="s">
        <v>87</v>
      </c>
      <c r="BN1731" t="s">
        <v>271</v>
      </c>
      <c r="BO1731" t="s">
        <v>9702</v>
      </c>
      <c r="BP1731">
        <v>1</v>
      </c>
      <c r="BQ1731">
        <v>13640607</v>
      </c>
      <c r="BR1731" s="12">
        <v>42481</v>
      </c>
      <c r="BS1731">
        <v>3702</v>
      </c>
      <c r="BT1731" t="s">
        <v>69</v>
      </c>
      <c r="BU1731" t="s">
        <v>9708</v>
      </c>
      <c r="BV1731" t="s">
        <v>9708</v>
      </c>
      <c r="BW1731" t="s">
        <v>5576</v>
      </c>
    </row>
    <row r="1732" spans="1:75" x14ac:dyDescent="0.2">
      <c r="A1732" t="s">
        <v>9688</v>
      </c>
      <c r="B1732" t="s">
        <v>10098</v>
      </c>
      <c r="C1732" t="s">
        <v>10099</v>
      </c>
      <c r="D1732" t="s">
        <v>10089</v>
      </c>
      <c r="E1732" t="s">
        <v>69</v>
      </c>
      <c r="F1732">
        <v>31361080</v>
      </c>
      <c r="G1732" s="3" t="s">
        <v>9692</v>
      </c>
      <c r="H1732" s="3" t="s">
        <v>9693</v>
      </c>
      <c r="I1732" s="3" t="s">
        <v>436</v>
      </c>
      <c r="J1732" s="3" t="s">
        <v>9694</v>
      </c>
      <c r="K1732" s="3" t="s">
        <v>73</v>
      </c>
      <c r="L1732" s="6" t="s">
        <v>9695</v>
      </c>
      <c r="M1732" s="24" t="s">
        <v>73</v>
      </c>
      <c r="O1732" s="24" t="s">
        <v>30786</v>
      </c>
      <c r="R1732" s="24" t="s">
        <v>1397</v>
      </c>
      <c r="T1732" t="str">
        <f>IF(X1732 &lt;&gt; "", CONCATENATE(Table1[[#This Row],[bioproject]],".",Table1[[#This Row],[Replicate group]]), "")</f>
        <v/>
      </c>
      <c r="AA1732" s="6" t="str">
        <f>IF(Table1[[#This Row],[fungi_species]] &lt;&gt; "", CONCATENATE(LEFT(Table1[[#This Row],[fungi_species]],2), LEFT(_xlfn.TEXTAFTER(Table1[[#This Row],[fungi_species]], " ", 1),3)),"")</f>
        <v/>
      </c>
      <c r="AB1732" s="7"/>
      <c r="AC1732" t="s">
        <v>10092</v>
      </c>
      <c r="AD1732" t="s">
        <v>69</v>
      </c>
      <c r="AE1732" t="s">
        <v>10101</v>
      </c>
      <c r="AF1732" s="22" t="s">
        <v>10100</v>
      </c>
      <c r="AG1732" s="24" t="s">
        <v>10093</v>
      </c>
      <c r="AH1732" t="s">
        <v>76</v>
      </c>
      <c r="AI1732" t="s">
        <v>77</v>
      </c>
      <c r="AJ1732" s="7"/>
      <c r="AK1732" s="7"/>
      <c r="AL1732"/>
      <c r="AN1732" s="7"/>
      <c r="AO1732" s="7"/>
      <c r="AP1732"/>
      <c r="AQ1732"/>
      <c r="AU1732" s="5"/>
      <c r="AV1732" s="5"/>
      <c r="AW1732" t="s">
        <v>469</v>
      </c>
      <c r="AX1732" t="s">
        <v>469</v>
      </c>
      <c r="AY1732" t="s">
        <v>69</v>
      </c>
      <c r="AZ1732" t="s">
        <v>9698</v>
      </c>
      <c r="BA1732" t="s">
        <v>9699</v>
      </c>
      <c r="BB1732" t="s">
        <v>9700</v>
      </c>
      <c r="BC1732" t="s">
        <v>9701</v>
      </c>
      <c r="BD1732" t="s">
        <v>9702</v>
      </c>
      <c r="BE1732" t="s">
        <v>9703</v>
      </c>
      <c r="BF1732" t="s">
        <v>69</v>
      </c>
      <c r="BG1732" t="s">
        <v>69</v>
      </c>
      <c r="BH1732" t="s">
        <v>69</v>
      </c>
      <c r="BI1732" t="s">
        <v>69</v>
      </c>
      <c r="BJ1732" t="s">
        <v>69</v>
      </c>
      <c r="BK1732" t="s">
        <v>69</v>
      </c>
      <c r="BL1732" t="s">
        <v>159</v>
      </c>
      <c r="BM1732" t="s">
        <v>87</v>
      </c>
      <c r="BN1732" t="s">
        <v>271</v>
      </c>
      <c r="BO1732" t="s">
        <v>9702</v>
      </c>
      <c r="BP1732">
        <v>1</v>
      </c>
      <c r="BQ1732">
        <v>14959059</v>
      </c>
      <c r="BR1732" s="12">
        <v>42481</v>
      </c>
      <c r="BS1732">
        <v>3702</v>
      </c>
      <c r="BT1732" t="s">
        <v>69</v>
      </c>
      <c r="BU1732" t="s">
        <v>9708</v>
      </c>
      <c r="BV1732" t="s">
        <v>9708</v>
      </c>
      <c r="BW1732" t="s">
        <v>5576</v>
      </c>
    </row>
    <row r="1733" spans="1:75" x14ac:dyDescent="0.2">
      <c r="A1733" t="s">
        <v>9688</v>
      </c>
      <c r="B1733" t="s">
        <v>10102</v>
      </c>
      <c r="C1733" t="s">
        <v>10103</v>
      </c>
      <c r="D1733" t="s">
        <v>10104</v>
      </c>
      <c r="E1733" t="s">
        <v>69</v>
      </c>
      <c r="F1733">
        <v>31361080</v>
      </c>
      <c r="G1733" s="3" t="s">
        <v>9692</v>
      </c>
      <c r="H1733" s="3" t="s">
        <v>9693</v>
      </c>
      <c r="I1733" s="3" t="s">
        <v>436</v>
      </c>
      <c r="J1733" s="3" t="s">
        <v>9694</v>
      </c>
      <c r="K1733" s="3" t="s">
        <v>73</v>
      </c>
      <c r="L1733" s="6" t="s">
        <v>9695</v>
      </c>
      <c r="M1733" s="24" t="s">
        <v>73</v>
      </c>
      <c r="O1733" s="24" t="s">
        <v>30786</v>
      </c>
      <c r="R1733" s="24" t="s">
        <v>1397</v>
      </c>
      <c r="T1733" t="str">
        <f>IF(X1733 &lt;&gt; "", CONCATENATE(Table1[[#This Row],[bioproject]],".",Table1[[#This Row],[Replicate group]]), "")</f>
        <v/>
      </c>
      <c r="AA1733" s="6" t="str">
        <f>IF(Table1[[#This Row],[fungi_species]] &lt;&gt; "", CONCATENATE(LEFT(Table1[[#This Row],[fungi_species]],2), LEFT(_xlfn.TEXTAFTER(Table1[[#This Row],[fungi_species]], " ", 1),3)),"")</f>
        <v/>
      </c>
      <c r="AB1733" s="7"/>
      <c r="AC1733" t="s">
        <v>10107</v>
      </c>
      <c r="AD1733" t="s">
        <v>69</v>
      </c>
      <c r="AE1733" t="s">
        <v>10106</v>
      </c>
      <c r="AF1733" s="22" t="s">
        <v>10105</v>
      </c>
      <c r="AG1733" s="24" t="s">
        <v>10108</v>
      </c>
      <c r="AH1733" t="s">
        <v>76</v>
      </c>
      <c r="AI1733" t="s">
        <v>77</v>
      </c>
      <c r="AJ1733" s="7"/>
      <c r="AK1733" s="7"/>
      <c r="AL1733"/>
      <c r="AN1733" s="7"/>
      <c r="AO1733" s="7"/>
      <c r="AP1733"/>
      <c r="AQ1733"/>
      <c r="AU1733" s="5"/>
      <c r="AV1733" s="5"/>
      <c r="AW1733" t="s">
        <v>469</v>
      </c>
      <c r="AX1733" t="s">
        <v>469</v>
      </c>
      <c r="AY1733" t="s">
        <v>69</v>
      </c>
      <c r="AZ1733" t="s">
        <v>9698</v>
      </c>
      <c r="BA1733" t="s">
        <v>9699</v>
      </c>
      <c r="BB1733" t="s">
        <v>9700</v>
      </c>
      <c r="BC1733" t="s">
        <v>9701</v>
      </c>
      <c r="BD1733" t="s">
        <v>9702</v>
      </c>
      <c r="BE1733" t="s">
        <v>9703</v>
      </c>
      <c r="BF1733" t="s">
        <v>69</v>
      </c>
      <c r="BG1733" t="s">
        <v>69</v>
      </c>
      <c r="BH1733" t="s">
        <v>69</v>
      </c>
      <c r="BI1733" t="s">
        <v>69</v>
      </c>
      <c r="BJ1733" t="s">
        <v>69</v>
      </c>
      <c r="BK1733" t="s">
        <v>69</v>
      </c>
      <c r="BL1733" t="s">
        <v>159</v>
      </c>
      <c r="BM1733" t="s">
        <v>87</v>
      </c>
      <c r="BN1733" t="s">
        <v>271</v>
      </c>
      <c r="BO1733" t="s">
        <v>9702</v>
      </c>
      <c r="BP1733">
        <v>1</v>
      </c>
      <c r="BQ1733">
        <v>20566470</v>
      </c>
      <c r="BR1733" s="12">
        <v>42481</v>
      </c>
      <c r="BS1733">
        <v>3702</v>
      </c>
      <c r="BT1733" t="s">
        <v>69</v>
      </c>
      <c r="BU1733" t="s">
        <v>9708</v>
      </c>
      <c r="BV1733" t="s">
        <v>9708</v>
      </c>
      <c r="BW1733" t="s">
        <v>5576</v>
      </c>
    </row>
    <row r="1734" spans="1:75" x14ac:dyDescent="0.2">
      <c r="A1734" t="s">
        <v>9688</v>
      </c>
      <c r="B1734" t="s">
        <v>10109</v>
      </c>
      <c r="C1734" t="s">
        <v>10110</v>
      </c>
      <c r="D1734" t="s">
        <v>10104</v>
      </c>
      <c r="E1734" t="s">
        <v>69</v>
      </c>
      <c r="F1734">
        <v>31361080</v>
      </c>
      <c r="G1734" s="3" t="s">
        <v>9692</v>
      </c>
      <c r="H1734" s="3" t="s">
        <v>9693</v>
      </c>
      <c r="I1734" s="3" t="s">
        <v>436</v>
      </c>
      <c r="J1734" s="3" t="s">
        <v>9694</v>
      </c>
      <c r="K1734" s="3" t="s">
        <v>73</v>
      </c>
      <c r="L1734" s="6" t="s">
        <v>9695</v>
      </c>
      <c r="M1734" s="24" t="s">
        <v>73</v>
      </c>
      <c r="O1734" s="24" t="s">
        <v>30786</v>
      </c>
      <c r="R1734" s="24" t="s">
        <v>1397</v>
      </c>
      <c r="T1734" t="str">
        <f>IF(X1734 &lt;&gt; "", CONCATENATE(Table1[[#This Row],[bioproject]],".",Table1[[#This Row],[Replicate group]]), "")</f>
        <v/>
      </c>
      <c r="AA1734" s="6" t="str">
        <f>IF(Table1[[#This Row],[fungi_species]] &lt;&gt; "", CONCATENATE(LEFT(Table1[[#This Row],[fungi_species]],2), LEFT(_xlfn.TEXTAFTER(Table1[[#This Row],[fungi_species]], " ", 1),3)),"")</f>
        <v/>
      </c>
      <c r="AB1734" s="7"/>
      <c r="AC1734" t="s">
        <v>10107</v>
      </c>
      <c r="AD1734" t="s">
        <v>69</v>
      </c>
      <c r="AE1734" t="s">
        <v>10112</v>
      </c>
      <c r="AF1734" s="22" t="s">
        <v>10111</v>
      </c>
      <c r="AG1734" s="24" t="s">
        <v>10108</v>
      </c>
      <c r="AH1734" t="s">
        <v>76</v>
      </c>
      <c r="AI1734" t="s">
        <v>77</v>
      </c>
      <c r="AJ1734" s="7"/>
      <c r="AK1734" s="7"/>
      <c r="AL1734"/>
      <c r="AN1734" s="7"/>
      <c r="AO1734" s="7"/>
      <c r="AP1734"/>
      <c r="AQ1734"/>
      <c r="AU1734" s="5"/>
      <c r="AV1734" s="5"/>
      <c r="AW1734" t="s">
        <v>469</v>
      </c>
      <c r="AX1734" t="s">
        <v>469</v>
      </c>
      <c r="AY1734" t="s">
        <v>69</v>
      </c>
      <c r="AZ1734" t="s">
        <v>9698</v>
      </c>
      <c r="BA1734" t="s">
        <v>9699</v>
      </c>
      <c r="BB1734" t="s">
        <v>9700</v>
      </c>
      <c r="BC1734" t="s">
        <v>9701</v>
      </c>
      <c r="BD1734" t="s">
        <v>9702</v>
      </c>
      <c r="BE1734" t="s">
        <v>9703</v>
      </c>
      <c r="BF1734" t="s">
        <v>69</v>
      </c>
      <c r="BG1734" t="s">
        <v>69</v>
      </c>
      <c r="BH1734" t="s">
        <v>69</v>
      </c>
      <c r="BI1734" t="s">
        <v>69</v>
      </c>
      <c r="BJ1734" t="s">
        <v>69</v>
      </c>
      <c r="BK1734" t="s">
        <v>69</v>
      </c>
      <c r="BL1734" t="s">
        <v>159</v>
      </c>
      <c r="BM1734" t="s">
        <v>87</v>
      </c>
      <c r="BN1734" t="s">
        <v>271</v>
      </c>
      <c r="BO1734" t="s">
        <v>9702</v>
      </c>
      <c r="BP1734">
        <v>1</v>
      </c>
      <c r="BQ1734">
        <v>12685468</v>
      </c>
      <c r="BR1734" s="12">
        <v>42481</v>
      </c>
      <c r="BS1734">
        <v>3702</v>
      </c>
      <c r="BT1734" t="s">
        <v>69</v>
      </c>
      <c r="BU1734" t="s">
        <v>9708</v>
      </c>
      <c r="BV1734" t="s">
        <v>9708</v>
      </c>
      <c r="BW1734" t="s">
        <v>5576</v>
      </c>
    </row>
    <row r="1735" spans="1:75" x14ac:dyDescent="0.2">
      <c r="A1735" t="s">
        <v>9688</v>
      </c>
      <c r="B1735" t="s">
        <v>10113</v>
      </c>
      <c r="C1735" t="s">
        <v>10114</v>
      </c>
      <c r="D1735" t="s">
        <v>10104</v>
      </c>
      <c r="E1735" t="s">
        <v>69</v>
      </c>
      <c r="F1735">
        <v>31361080</v>
      </c>
      <c r="G1735" s="3" t="s">
        <v>9692</v>
      </c>
      <c r="H1735" s="3" t="s">
        <v>9693</v>
      </c>
      <c r="I1735" s="3" t="s">
        <v>436</v>
      </c>
      <c r="J1735" s="3" t="s">
        <v>9694</v>
      </c>
      <c r="K1735" s="3" t="s">
        <v>73</v>
      </c>
      <c r="L1735" s="6" t="s">
        <v>9695</v>
      </c>
      <c r="M1735" s="24" t="s">
        <v>73</v>
      </c>
      <c r="O1735" s="24" t="s">
        <v>30786</v>
      </c>
      <c r="R1735" s="24" t="s">
        <v>1397</v>
      </c>
      <c r="T1735" t="str">
        <f>IF(X1735 &lt;&gt; "", CONCATENATE(Table1[[#This Row],[bioproject]],".",Table1[[#This Row],[Replicate group]]), "")</f>
        <v/>
      </c>
      <c r="AA1735" s="6" t="str">
        <f>IF(Table1[[#This Row],[fungi_species]] &lt;&gt; "", CONCATENATE(LEFT(Table1[[#This Row],[fungi_species]],2), LEFT(_xlfn.TEXTAFTER(Table1[[#This Row],[fungi_species]], " ", 1),3)),"")</f>
        <v/>
      </c>
      <c r="AB1735" s="7"/>
      <c r="AC1735" t="s">
        <v>10107</v>
      </c>
      <c r="AD1735" t="s">
        <v>69</v>
      </c>
      <c r="AE1735" t="s">
        <v>10116</v>
      </c>
      <c r="AF1735" s="22" t="s">
        <v>10115</v>
      </c>
      <c r="AG1735" s="24" t="s">
        <v>10108</v>
      </c>
      <c r="AH1735" t="s">
        <v>76</v>
      </c>
      <c r="AI1735" t="s">
        <v>77</v>
      </c>
      <c r="AJ1735" s="7"/>
      <c r="AK1735" s="7"/>
      <c r="AL1735"/>
      <c r="AN1735" s="7"/>
      <c r="AO1735" s="7"/>
      <c r="AP1735"/>
      <c r="AQ1735"/>
      <c r="AU1735" s="5"/>
      <c r="AV1735" s="5"/>
      <c r="AW1735" t="s">
        <v>469</v>
      </c>
      <c r="AX1735" t="s">
        <v>469</v>
      </c>
      <c r="AY1735" t="s">
        <v>69</v>
      </c>
      <c r="AZ1735" t="s">
        <v>9698</v>
      </c>
      <c r="BA1735" t="s">
        <v>9699</v>
      </c>
      <c r="BB1735" t="s">
        <v>9700</v>
      </c>
      <c r="BC1735" t="s">
        <v>9701</v>
      </c>
      <c r="BD1735" t="s">
        <v>9702</v>
      </c>
      <c r="BE1735" t="s">
        <v>9703</v>
      </c>
      <c r="BF1735" t="s">
        <v>69</v>
      </c>
      <c r="BG1735" t="s">
        <v>69</v>
      </c>
      <c r="BH1735" t="s">
        <v>69</v>
      </c>
      <c r="BI1735" t="s">
        <v>69</v>
      </c>
      <c r="BJ1735" t="s">
        <v>69</v>
      </c>
      <c r="BK1735" t="s">
        <v>69</v>
      </c>
      <c r="BL1735" t="s">
        <v>159</v>
      </c>
      <c r="BM1735" t="s">
        <v>87</v>
      </c>
      <c r="BN1735" t="s">
        <v>271</v>
      </c>
      <c r="BO1735" t="s">
        <v>9702</v>
      </c>
      <c r="BP1735">
        <v>1</v>
      </c>
      <c r="BQ1735">
        <v>12738906</v>
      </c>
      <c r="BR1735" s="12">
        <v>42481</v>
      </c>
      <c r="BS1735">
        <v>3702</v>
      </c>
      <c r="BT1735" t="s">
        <v>69</v>
      </c>
      <c r="BU1735" t="s">
        <v>9708</v>
      </c>
      <c r="BV1735" t="s">
        <v>9708</v>
      </c>
      <c r="BW1735" t="s">
        <v>5576</v>
      </c>
    </row>
    <row r="1736" spans="1:75" x14ac:dyDescent="0.2">
      <c r="A1736" t="s">
        <v>9688</v>
      </c>
      <c r="B1736" t="s">
        <v>10117</v>
      </c>
      <c r="C1736" t="s">
        <v>10118</v>
      </c>
      <c r="D1736" t="s">
        <v>10119</v>
      </c>
      <c r="E1736" t="s">
        <v>69</v>
      </c>
      <c r="F1736">
        <v>31361080</v>
      </c>
      <c r="G1736" s="3" t="s">
        <v>9692</v>
      </c>
      <c r="H1736" s="3" t="s">
        <v>9693</v>
      </c>
      <c r="I1736" s="3" t="s">
        <v>436</v>
      </c>
      <c r="J1736" s="3" t="s">
        <v>9694</v>
      </c>
      <c r="K1736" s="3" t="s">
        <v>73</v>
      </c>
      <c r="L1736" s="6" t="s">
        <v>9695</v>
      </c>
      <c r="M1736" s="24" t="s">
        <v>73</v>
      </c>
      <c r="O1736" s="24" t="s">
        <v>30786</v>
      </c>
      <c r="R1736" s="24" t="s">
        <v>1397</v>
      </c>
      <c r="T1736" t="str">
        <f>IF(X1736 &lt;&gt; "", CONCATENATE(Table1[[#This Row],[bioproject]],".",Table1[[#This Row],[Replicate group]]), "")</f>
        <v/>
      </c>
      <c r="AA1736" s="6" t="str">
        <f>IF(Table1[[#This Row],[fungi_species]] &lt;&gt; "", CONCATENATE(LEFT(Table1[[#This Row],[fungi_species]],2), LEFT(_xlfn.TEXTAFTER(Table1[[#This Row],[fungi_species]], " ", 1),3)),"")</f>
        <v/>
      </c>
      <c r="AB1736" s="7"/>
      <c r="AC1736" t="s">
        <v>10122</v>
      </c>
      <c r="AD1736" t="s">
        <v>69</v>
      </c>
      <c r="AE1736" t="s">
        <v>10121</v>
      </c>
      <c r="AF1736" s="22" t="s">
        <v>10120</v>
      </c>
      <c r="AG1736" s="24" t="s">
        <v>10123</v>
      </c>
      <c r="AH1736" t="s">
        <v>76</v>
      </c>
      <c r="AI1736" t="s">
        <v>77</v>
      </c>
      <c r="AJ1736" s="7"/>
      <c r="AK1736" s="7"/>
      <c r="AL1736"/>
      <c r="AN1736" s="7"/>
      <c r="AO1736" s="7"/>
      <c r="AP1736"/>
      <c r="AQ1736"/>
      <c r="AU1736" s="5"/>
      <c r="AV1736" s="5"/>
      <c r="AW1736" t="s">
        <v>469</v>
      </c>
      <c r="AX1736" t="s">
        <v>469</v>
      </c>
      <c r="AY1736" t="s">
        <v>69</v>
      </c>
      <c r="AZ1736" t="s">
        <v>9698</v>
      </c>
      <c r="BA1736" t="s">
        <v>9699</v>
      </c>
      <c r="BB1736" t="s">
        <v>9700</v>
      </c>
      <c r="BC1736" t="s">
        <v>9701</v>
      </c>
      <c r="BD1736" t="s">
        <v>9702</v>
      </c>
      <c r="BE1736" t="s">
        <v>9703</v>
      </c>
      <c r="BF1736" t="s">
        <v>69</v>
      </c>
      <c r="BG1736" t="s">
        <v>69</v>
      </c>
      <c r="BH1736" t="s">
        <v>69</v>
      </c>
      <c r="BI1736" t="s">
        <v>69</v>
      </c>
      <c r="BJ1736" t="s">
        <v>69</v>
      </c>
      <c r="BK1736" t="s">
        <v>69</v>
      </c>
      <c r="BL1736" t="s">
        <v>159</v>
      </c>
      <c r="BM1736" t="s">
        <v>87</v>
      </c>
      <c r="BN1736" t="s">
        <v>271</v>
      </c>
      <c r="BO1736" t="s">
        <v>9702</v>
      </c>
      <c r="BP1736">
        <v>1</v>
      </c>
      <c r="BQ1736">
        <v>20036263</v>
      </c>
      <c r="BR1736" s="12">
        <v>42481</v>
      </c>
      <c r="BS1736">
        <v>3702</v>
      </c>
      <c r="BT1736" t="s">
        <v>69</v>
      </c>
      <c r="BU1736" t="s">
        <v>9708</v>
      </c>
      <c r="BV1736" t="s">
        <v>9708</v>
      </c>
      <c r="BW1736" t="s">
        <v>5576</v>
      </c>
    </row>
    <row r="1737" spans="1:75" x14ac:dyDescent="0.2">
      <c r="A1737" t="s">
        <v>9688</v>
      </c>
      <c r="B1737" t="s">
        <v>10124</v>
      </c>
      <c r="C1737" t="s">
        <v>10125</v>
      </c>
      <c r="D1737" t="s">
        <v>10126</v>
      </c>
      <c r="E1737" t="s">
        <v>69</v>
      </c>
      <c r="F1737">
        <v>31361080</v>
      </c>
      <c r="G1737" s="3" t="s">
        <v>9692</v>
      </c>
      <c r="H1737" s="3" t="s">
        <v>9693</v>
      </c>
      <c r="I1737" s="3" t="s">
        <v>436</v>
      </c>
      <c r="J1737" s="3" t="s">
        <v>9694</v>
      </c>
      <c r="K1737" s="3" t="s">
        <v>73</v>
      </c>
      <c r="L1737" s="6" t="s">
        <v>9695</v>
      </c>
      <c r="M1737" s="24" t="s">
        <v>73</v>
      </c>
      <c r="N1737" t="s">
        <v>9715</v>
      </c>
      <c r="O1737" s="24" t="s">
        <v>30786</v>
      </c>
      <c r="R1737" s="24" t="s">
        <v>1397</v>
      </c>
      <c r="T1737" t="str">
        <f>IF(X1737 &lt;&gt; "", CONCATENATE(Table1[[#This Row],[bioproject]],".",Table1[[#This Row],[Replicate group]]), "")</f>
        <v/>
      </c>
      <c r="Z1737" s="66" t="s">
        <v>9696</v>
      </c>
      <c r="AA1737" s="6" t="str">
        <f>IF(Table1[[#This Row],[fungi_species]] &lt;&gt; "", CONCATENATE(LEFT(Table1[[#This Row],[fungi_species]],2), LEFT(_xlfn.TEXTAFTER(Table1[[#This Row],[fungi_species]], " ", 1),3)),"")</f>
        <v>B.</v>
      </c>
      <c r="AB1737" s="7"/>
      <c r="AC1737" t="s">
        <v>10129</v>
      </c>
      <c r="AD1737" t="s">
        <v>69</v>
      </c>
      <c r="AE1737" t="s">
        <v>10128</v>
      </c>
      <c r="AF1737" s="22" t="s">
        <v>10127</v>
      </c>
      <c r="AG1737" s="24" t="s">
        <v>10130</v>
      </c>
      <c r="AH1737" t="s">
        <v>76</v>
      </c>
      <c r="AI1737" t="s">
        <v>77</v>
      </c>
      <c r="AJ1737" s="7"/>
      <c r="AK1737" s="7"/>
      <c r="AL1737"/>
      <c r="AN1737" s="7" t="s">
        <v>171</v>
      </c>
      <c r="AO1737" s="7" t="s">
        <v>9697</v>
      </c>
      <c r="AP1737"/>
      <c r="AQ1737"/>
      <c r="AU1737" s="5"/>
      <c r="AV1737" s="5"/>
      <c r="AW1737" t="s">
        <v>469</v>
      </c>
      <c r="AX1737" t="s">
        <v>469</v>
      </c>
      <c r="AY1737" t="s">
        <v>69</v>
      </c>
      <c r="AZ1737" t="s">
        <v>9698</v>
      </c>
      <c r="BA1737" t="s">
        <v>9699</v>
      </c>
      <c r="BB1737" t="s">
        <v>9700</v>
      </c>
      <c r="BC1737" t="s">
        <v>9701</v>
      </c>
      <c r="BD1737" t="s">
        <v>9702</v>
      </c>
      <c r="BE1737" t="s">
        <v>9703</v>
      </c>
      <c r="BF1737" t="s">
        <v>69</v>
      </c>
      <c r="BG1737" t="s">
        <v>69</v>
      </c>
      <c r="BH1737" t="s">
        <v>69</v>
      </c>
      <c r="BI1737" t="s">
        <v>69</v>
      </c>
      <c r="BJ1737" t="s">
        <v>69</v>
      </c>
      <c r="BK1737" t="s">
        <v>69</v>
      </c>
      <c r="BL1737" t="s">
        <v>159</v>
      </c>
      <c r="BM1737" t="s">
        <v>87</v>
      </c>
      <c r="BN1737" t="s">
        <v>271</v>
      </c>
      <c r="BO1737" t="s">
        <v>9702</v>
      </c>
      <c r="BP1737">
        <v>1</v>
      </c>
      <c r="BQ1737">
        <v>13704716</v>
      </c>
      <c r="BR1737" s="12">
        <v>42481</v>
      </c>
      <c r="BS1737">
        <v>3702</v>
      </c>
      <c r="BT1737" t="s">
        <v>69</v>
      </c>
      <c r="BU1737" t="s">
        <v>9708</v>
      </c>
      <c r="BV1737" t="s">
        <v>9708</v>
      </c>
      <c r="BW1737" t="s">
        <v>5576</v>
      </c>
    </row>
    <row r="1738" spans="1:75" x14ac:dyDescent="0.2">
      <c r="A1738" t="s">
        <v>9688</v>
      </c>
      <c r="B1738" t="s">
        <v>10131</v>
      </c>
      <c r="C1738" t="s">
        <v>10132</v>
      </c>
      <c r="D1738" t="s">
        <v>10119</v>
      </c>
      <c r="E1738" t="s">
        <v>69</v>
      </c>
      <c r="F1738">
        <v>31361080</v>
      </c>
      <c r="G1738" s="3" t="s">
        <v>9692</v>
      </c>
      <c r="H1738" s="3" t="s">
        <v>9693</v>
      </c>
      <c r="I1738" s="3" t="s">
        <v>436</v>
      </c>
      <c r="J1738" s="3" t="s">
        <v>9694</v>
      </c>
      <c r="K1738" s="3" t="s">
        <v>73</v>
      </c>
      <c r="L1738" s="6" t="s">
        <v>9695</v>
      </c>
      <c r="M1738" s="24" t="s">
        <v>73</v>
      </c>
      <c r="O1738" s="24" t="s">
        <v>30786</v>
      </c>
      <c r="R1738" s="24" t="s">
        <v>1397</v>
      </c>
      <c r="T1738" t="str">
        <f>IF(X1738 &lt;&gt; "", CONCATENATE(Table1[[#This Row],[bioproject]],".",Table1[[#This Row],[Replicate group]]), "")</f>
        <v/>
      </c>
      <c r="AA1738" s="6" t="str">
        <f>IF(Table1[[#This Row],[fungi_species]] &lt;&gt; "", CONCATENATE(LEFT(Table1[[#This Row],[fungi_species]],2), LEFT(_xlfn.TEXTAFTER(Table1[[#This Row],[fungi_species]], " ", 1),3)),"")</f>
        <v/>
      </c>
      <c r="AB1738" s="7"/>
      <c r="AC1738" t="s">
        <v>10122</v>
      </c>
      <c r="AD1738" t="s">
        <v>69</v>
      </c>
      <c r="AE1738" t="s">
        <v>10134</v>
      </c>
      <c r="AF1738" s="22" t="s">
        <v>10133</v>
      </c>
      <c r="AG1738" s="24" t="s">
        <v>10123</v>
      </c>
      <c r="AH1738" t="s">
        <v>76</v>
      </c>
      <c r="AI1738" t="s">
        <v>77</v>
      </c>
      <c r="AJ1738" s="7"/>
      <c r="AK1738" s="7"/>
      <c r="AL1738"/>
      <c r="AN1738" s="7"/>
      <c r="AO1738" s="7"/>
      <c r="AP1738"/>
      <c r="AQ1738"/>
      <c r="AU1738" s="5"/>
      <c r="AV1738" s="5"/>
      <c r="AW1738" t="s">
        <v>469</v>
      </c>
      <c r="AX1738" t="s">
        <v>469</v>
      </c>
      <c r="AY1738" t="s">
        <v>69</v>
      </c>
      <c r="AZ1738" t="s">
        <v>9698</v>
      </c>
      <c r="BA1738" t="s">
        <v>9699</v>
      </c>
      <c r="BB1738" t="s">
        <v>9700</v>
      </c>
      <c r="BC1738" t="s">
        <v>9701</v>
      </c>
      <c r="BD1738" t="s">
        <v>9702</v>
      </c>
      <c r="BE1738" t="s">
        <v>9703</v>
      </c>
      <c r="BF1738" t="s">
        <v>69</v>
      </c>
      <c r="BG1738" t="s">
        <v>69</v>
      </c>
      <c r="BH1738" t="s">
        <v>69</v>
      </c>
      <c r="BI1738" t="s">
        <v>69</v>
      </c>
      <c r="BJ1738" t="s">
        <v>69</v>
      </c>
      <c r="BK1738" t="s">
        <v>69</v>
      </c>
      <c r="BL1738" t="s">
        <v>159</v>
      </c>
      <c r="BM1738" t="s">
        <v>87</v>
      </c>
      <c r="BN1738" t="s">
        <v>271</v>
      </c>
      <c r="BO1738" t="s">
        <v>9702</v>
      </c>
      <c r="BP1738">
        <v>1</v>
      </c>
      <c r="BQ1738">
        <v>13013887</v>
      </c>
      <c r="BR1738" s="12">
        <v>42481</v>
      </c>
      <c r="BS1738">
        <v>3702</v>
      </c>
      <c r="BT1738" t="s">
        <v>69</v>
      </c>
      <c r="BU1738" t="s">
        <v>9708</v>
      </c>
      <c r="BV1738" t="s">
        <v>9708</v>
      </c>
      <c r="BW1738" t="s">
        <v>5576</v>
      </c>
    </row>
    <row r="1739" spans="1:75" x14ac:dyDescent="0.2">
      <c r="A1739" t="s">
        <v>9688</v>
      </c>
      <c r="B1739" t="s">
        <v>10135</v>
      </c>
      <c r="C1739" t="s">
        <v>10136</v>
      </c>
      <c r="D1739" t="s">
        <v>10119</v>
      </c>
      <c r="E1739" t="s">
        <v>69</v>
      </c>
      <c r="F1739">
        <v>31361080</v>
      </c>
      <c r="G1739" s="3" t="s">
        <v>9692</v>
      </c>
      <c r="H1739" s="3" t="s">
        <v>9693</v>
      </c>
      <c r="I1739" s="3" t="s">
        <v>436</v>
      </c>
      <c r="J1739" s="3" t="s">
        <v>9694</v>
      </c>
      <c r="K1739" s="3" t="s">
        <v>73</v>
      </c>
      <c r="L1739" s="6" t="s">
        <v>9695</v>
      </c>
      <c r="M1739" s="24" t="s">
        <v>73</v>
      </c>
      <c r="O1739" s="24" t="s">
        <v>30786</v>
      </c>
      <c r="R1739" s="24" t="s">
        <v>1397</v>
      </c>
      <c r="T1739" t="str">
        <f>IF(X1739 &lt;&gt; "", CONCATENATE(Table1[[#This Row],[bioproject]],".",Table1[[#This Row],[Replicate group]]), "")</f>
        <v/>
      </c>
      <c r="AA1739" s="6" t="str">
        <f>IF(Table1[[#This Row],[fungi_species]] &lt;&gt; "", CONCATENATE(LEFT(Table1[[#This Row],[fungi_species]],2), LEFT(_xlfn.TEXTAFTER(Table1[[#This Row],[fungi_species]], " ", 1),3)),"")</f>
        <v/>
      </c>
      <c r="AB1739" s="7"/>
      <c r="AC1739" t="s">
        <v>10122</v>
      </c>
      <c r="AD1739" t="s">
        <v>69</v>
      </c>
      <c r="AE1739" t="s">
        <v>10138</v>
      </c>
      <c r="AF1739" s="22" t="s">
        <v>10137</v>
      </c>
      <c r="AG1739" s="24" t="s">
        <v>10123</v>
      </c>
      <c r="AH1739" t="s">
        <v>76</v>
      </c>
      <c r="AI1739" t="s">
        <v>77</v>
      </c>
      <c r="AJ1739" s="7"/>
      <c r="AK1739" s="7"/>
      <c r="AL1739"/>
      <c r="AN1739" s="7"/>
      <c r="AO1739" s="7"/>
      <c r="AP1739"/>
      <c r="AQ1739"/>
      <c r="AU1739" s="5"/>
      <c r="AV1739" s="5"/>
      <c r="AW1739" t="s">
        <v>469</v>
      </c>
      <c r="AX1739" t="s">
        <v>469</v>
      </c>
      <c r="AY1739" t="s">
        <v>69</v>
      </c>
      <c r="AZ1739" t="s">
        <v>9698</v>
      </c>
      <c r="BA1739" t="s">
        <v>9699</v>
      </c>
      <c r="BB1739" t="s">
        <v>9700</v>
      </c>
      <c r="BC1739" t="s">
        <v>9701</v>
      </c>
      <c r="BD1739" t="s">
        <v>9702</v>
      </c>
      <c r="BE1739" t="s">
        <v>9703</v>
      </c>
      <c r="BF1739" t="s">
        <v>69</v>
      </c>
      <c r="BG1739" t="s">
        <v>69</v>
      </c>
      <c r="BH1739" t="s">
        <v>69</v>
      </c>
      <c r="BI1739" t="s">
        <v>69</v>
      </c>
      <c r="BJ1739" t="s">
        <v>69</v>
      </c>
      <c r="BK1739" t="s">
        <v>69</v>
      </c>
      <c r="BL1739" t="s">
        <v>159</v>
      </c>
      <c r="BM1739" t="s">
        <v>87</v>
      </c>
      <c r="BN1739" t="s">
        <v>271</v>
      </c>
      <c r="BO1739" t="s">
        <v>9702</v>
      </c>
      <c r="BP1739">
        <v>1</v>
      </c>
      <c r="BQ1739">
        <v>13027175</v>
      </c>
      <c r="BR1739" s="12">
        <v>42481</v>
      </c>
      <c r="BS1739">
        <v>3702</v>
      </c>
      <c r="BT1739" t="s">
        <v>69</v>
      </c>
      <c r="BU1739" t="s">
        <v>9708</v>
      </c>
      <c r="BV1739" t="s">
        <v>9708</v>
      </c>
      <c r="BW1739" t="s">
        <v>5576</v>
      </c>
    </row>
    <row r="1740" spans="1:75" x14ac:dyDescent="0.2">
      <c r="A1740" t="s">
        <v>9688</v>
      </c>
      <c r="B1740" t="s">
        <v>10139</v>
      </c>
      <c r="C1740" t="s">
        <v>10140</v>
      </c>
      <c r="D1740" t="s">
        <v>10141</v>
      </c>
      <c r="E1740" t="s">
        <v>69</v>
      </c>
      <c r="F1740">
        <v>31361080</v>
      </c>
      <c r="G1740" s="3" t="s">
        <v>9692</v>
      </c>
      <c r="H1740" s="3" t="s">
        <v>9693</v>
      </c>
      <c r="I1740" s="3" t="s">
        <v>436</v>
      </c>
      <c r="J1740" s="3" t="s">
        <v>9694</v>
      </c>
      <c r="K1740" s="3" t="s">
        <v>73</v>
      </c>
      <c r="L1740" s="6" t="s">
        <v>9695</v>
      </c>
      <c r="M1740" s="24" t="s">
        <v>73</v>
      </c>
      <c r="O1740" s="24" t="s">
        <v>30786</v>
      </c>
      <c r="R1740" s="24" t="s">
        <v>1397</v>
      </c>
      <c r="T1740" t="str">
        <f>IF(X1740 &lt;&gt; "", CONCATENATE(Table1[[#This Row],[bioproject]],".",Table1[[#This Row],[Replicate group]]), "")</f>
        <v/>
      </c>
      <c r="AA1740" s="6" t="str">
        <f>IF(Table1[[#This Row],[fungi_species]] &lt;&gt; "", CONCATENATE(LEFT(Table1[[#This Row],[fungi_species]],2), LEFT(_xlfn.TEXTAFTER(Table1[[#This Row],[fungi_species]], " ", 1),3)),"")</f>
        <v/>
      </c>
      <c r="AB1740" s="7"/>
      <c r="AC1740" t="s">
        <v>10144</v>
      </c>
      <c r="AD1740" t="s">
        <v>69</v>
      </c>
      <c r="AE1740" t="s">
        <v>10143</v>
      </c>
      <c r="AF1740" s="22" t="s">
        <v>10142</v>
      </c>
      <c r="AG1740" s="24" t="s">
        <v>10145</v>
      </c>
      <c r="AH1740" t="s">
        <v>76</v>
      </c>
      <c r="AI1740" t="s">
        <v>77</v>
      </c>
      <c r="AJ1740" s="7"/>
      <c r="AK1740" s="7"/>
      <c r="AL1740"/>
      <c r="AN1740" s="7"/>
      <c r="AO1740" s="7"/>
      <c r="AP1740"/>
      <c r="AQ1740"/>
      <c r="AU1740" s="5"/>
      <c r="AV1740" s="5"/>
      <c r="AW1740" t="s">
        <v>469</v>
      </c>
      <c r="AX1740" t="s">
        <v>469</v>
      </c>
      <c r="AY1740" t="s">
        <v>69</v>
      </c>
      <c r="AZ1740" t="s">
        <v>9698</v>
      </c>
      <c r="BA1740" t="s">
        <v>9699</v>
      </c>
      <c r="BB1740" t="s">
        <v>9700</v>
      </c>
      <c r="BC1740" t="s">
        <v>9701</v>
      </c>
      <c r="BD1740" t="s">
        <v>9702</v>
      </c>
      <c r="BE1740" t="s">
        <v>9703</v>
      </c>
      <c r="BF1740" t="s">
        <v>69</v>
      </c>
      <c r="BG1740" t="s">
        <v>69</v>
      </c>
      <c r="BH1740" t="s">
        <v>69</v>
      </c>
      <c r="BI1740" t="s">
        <v>69</v>
      </c>
      <c r="BJ1740" t="s">
        <v>69</v>
      </c>
      <c r="BK1740" t="s">
        <v>69</v>
      </c>
      <c r="BL1740" t="s">
        <v>159</v>
      </c>
      <c r="BM1740" t="s">
        <v>87</v>
      </c>
      <c r="BN1740" t="s">
        <v>271</v>
      </c>
      <c r="BO1740" t="s">
        <v>9702</v>
      </c>
      <c r="BP1740">
        <v>1</v>
      </c>
      <c r="BQ1740">
        <v>8515719</v>
      </c>
      <c r="BR1740" s="12">
        <v>42481</v>
      </c>
      <c r="BS1740">
        <v>3702</v>
      </c>
      <c r="BT1740" t="s">
        <v>69</v>
      </c>
      <c r="BU1740" t="s">
        <v>9708</v>
      </c>
      <c r="BV1740" t="s">
        <v>9708</v>
      </c>
      <c r="BW1740" t="s">
        <v>5576</v>
      </c>
    </row>
    <row r="1741" spans="1:75" x14ac:dyDescent="0.2">
      <c r="A1741" t="s">
        <v>9688</v>
      </c>
      <c r="B1741" t="s">
        <v>10146</v>
      </c>
      <c r="C1741" t="s">
        <v>10147</v>
      </c>
      <c r="D1741" t="s">
        <v>10141</v>
      </c>
      <c r="E1741" t="s">
        <v>69</v>
      </c>
      <c r="F1741">
        <v>31361080</v>
      </c>
      <c r="G1741" s="3" t="s">
        <v>9692</v>
      </c>
      <c r="H1741" s="3" t="s">
        <v>9693</v>
      </c>
      <c r="I1741" s="3" t="s">
        <v>436</v>
      </c>
      <c r="J1741" s="3" t="s">
        <v>9694</v>
      </c>
      <c r="K1741" s="3" t="s">
        <v>73</v>
      </c>
      <c r="L1741" s="6" t="s">
        <v>9695</v>
      </c>
      <c r="M1741" s="24" t="s">
        <v>73</v>
      </c>
      <c r="O1741" s="24" t="s">
        <v>30786</v>
      </c>
      <c r="R1741" s="24" t="s">
        <v>1397</v>
      </c>
      <c r="T1741" t="str">
        <f>IF(X1741 &lt;&gt; "", CONCATENATE(Table1[[#This Row],[bioproject]],".",Table1[[#This Row],[Replicate group]]), "")</f>
        <v/>
      </c>
      <c r="AA1741" s="6" t="str">
        <f>IF(Table1[[#This Row],[fungi_species]] &lt;&gt; "", CONCATENATE(LEFT(Table1[[#This Row],[fungi_species]],2), LEFT(_xlfn.TEXTAFTER(Table1[[#This Row],[fungi_species]], " ", 1),3)),"")</f>
        <v/>
      </c>
      <c r="AB1741" s="7"/>
      <c r="AC1741" t="s">
        <v>10144</v>
      </c>
      <c r="AD1741" t="s">
        <v>69</v>
      </c>
      <c r="AE1741" t="s">
        <v>10149</v>
      </c>
      <c r="AF1741" s="22" t="s">
        <v>10148</v>
      </c>
      <c r="AG1741" s="24" t="s">
        <v>10145</v>
      </c>
      <c r="AH1741" t="s">
        <v>76</v>
      </c>
      <c r="AI1741" t="s">
        <v>77</v>
      </c>
      <c r="AJ1741" s="7"/>
      <c r="AK1741" s="7"/>
      <c r="AL1741"/>
      <c r="AN1741" s="7"/>
      <c r="AO1741" s="7"/>
      <c r="AP1741"/>
      <c r="AQ1741"/>
      <c r="AU1741" s="5"/>
      <c r="AV1741" s="5"/>
      <c r="AW1741" t="s">
        <v>469</v>
      </c>
      <c r="AX1741" t="s">
        <v>469</v>
      </c>
      <c r="AY1741" t="s">
        <v>69</v>
      </c>
      <c r="AZ1741" t="s">
        <v>9698</v>
      </c>
      <c r="BA1741" t="s">
        <v>9699</v>
      </c>
      <c r="BB1741" t="s">
        <v>9700</v>
      </c>
      <c r="BC1741" t="s">
        <v>9701</v>
      </c>
      <c r="BD1741" t="s">
        <v>9702</v>
      </c>
      <c r="BE1741" t="s">
        <v>9703</v>
      </c>
      <c r="BF1741" t="s">
        <v>69</v>
      </c>
      <c r="BG1741" t="s">
        <v>69</v>
      </c>
      <c r="BH1741" t="s">
        <v>69</v>
      </c>
      <c r="BI1741" t="s">
        <v>69</v>
      </c>
      <c r="BJ1741" t="s">
        <v>69</v>
      </c>
      <c r="BK1741" t="s">
        <v>69</v>
      </c>
      <c r="BL1741" t="s">
        <v>159</v>
      </c>
      <c r="BM1741" t="s">
        <v>87</v>
      </c>
      <c r="BN1741" t="s">
        <v>271</v>
      </c>
      <c r="BO1741" t="s">
        <v>9702</v>
      </c>
      <c r="BP1741">
        <v>1</v>
      </c>
      <c r="BQ1741">
        <v>11841586</v>
      </c>
      <c r="BR1741" s="12">
        <v>42481</v>
      </c>
      <c r="BS1741">
        <v>3702</v>
      </c>
      <c r="BT1741" t="s">
        <v>69</v>
      </c>
      <c r="BU1741" t="s">
        <v>9708</v>
      </c>
      <c r="BV1741" t="s">
        <v>9708</v>
      </c>
      <c r="BW1741" t="s">
        <v>5576</v>
      </c>
    </row>
    <row r="1742" spans="1:75" x14ac:dyDescent="0.2">
      <c r="A1742" t="s">
        <v>9688</v>
      </c>
      <c r="B1742" t="s">
        <v>10150</v>
      </c>
      <c r="C1742" t="s">
        <v>10151</v>
      </c>
      <c r="D1742" t="s">
        <v>10141</v>
      </c>
      <c r="E1742" t="s">
        <v>69</v>
      </c>
      <c r="F1742">
        <v>31361080</v>
      </c>
      <c r="G1742" s="3" t="s">
        <v>9692</v>
      </c>
      <c r="H1742" s="3" t="s">
        <v>9693</v>
      </c>
      <c r="I1742" s="3" t="s">
        <v>436</v>
      </c>
      <c r="J1742" s="3" t="s">
        <v>9694</v>
      </c>
      <c r="K1742" s="3" t="s">
        <v>73</v>
      </c>
      <c r="L1742" s="6" t="s">
        <v>9695</v>
      </c>
      <c r="M1742" s="24" t="s">
        <v>73</v>
      </c>
      <c r="O1742" s="24" t="s">
        <v>30786</v>
      </c>
      <c r="R1742" s="24" t="s">
        <v>1397</v>
      </c>
      <c r="T1742" t="str">
        <f>IF(X1742 &lt;&gt; "", CONCATENATE(Table1[[#This Row],[bioproject]],".",Table1[[#This Row],[Replicate group]]), "")</f>
        <v/>
      </c>
      <c r="AA1742" s="6" t="str">
        <f>IF(Table1[[#This Row],[fungi_species]] &lt;&gt; "", CONCATENATE(LEFT(Table1[[#This Row],[fungi_species]],2), LEFT(_xlfn.TEXTAFTER(Table1[[#This Row],[fungi_species]], " ", 1),3)),"")</f>
        <v/>
      </c>
      <c r="AB1742" s="7"/>
      <c r="AC1742" t="s">
        <v>10144</v>
      </c>
      <c r="AD1742" t="s">
        <v>69</v>
      </c>
      <c r="AE1742" t="s">
        <v>10153</v>
      </c>
      <c r="AF1742" s="22" t="s">
        <v>10152</v>
      </c>
      <c r="AG1742" s="24" t="s">
        <v>10145</v>
      </c>
      <c r="AH1742" t="s">
        <v>76</v>
      </c>
      <c r="AI1742" t="s">
        <v>77</v>
      </c>
      <c r="AJ1742" s="7"/>
      <c r="AK1742" s="7"/>
      <c r="AL1742"/>
      <c r="AN1742" s="7"/>
      <c r="AO1742" s="7"/>
      <c r="AP1742"/>
      <c r="AQ1742"/>
      <c r="AU1742" s="5"/>
      <c r="AV1742" s="5"/>
      <c r="AW1742" t="s">
        <v>469</v>
      </c>
      <c r="AX1742" t="s">
        <v>469</v>
      </c>
      <c r="AY1742" t="s">
        <v>69</v>
      </c>
      <c r="AZ1742" t="s">
        <v>9698</v>
      </c>
      <c r="BA1742" t="s">
        <v>9699</v>
      </c>
      <c r="BB1742" t="s">
        <v>9700</v>
      </c>
      <c r="BC1742" t="s">
        <v>9701</v>
      </c>
      <c r="BD1742" t="s">
        <v>9702</v>
      </c>
      <c r="BE1742" t="s">
        <v>9703</v>
      </c>
      <c r="BF1742" t="s">
        <v>69</v>
      </c>
      <c r="BG1742" t="s">
        <v>69</v>
      </c>
      <c r="BH1742" t="s">
        <v>69</v>
      </c>
      <c r="BI1742" t="s">
        <v>69</v>
      </c>
      <c r="BJ1742" t="s">
        <v>69</v>
      </c>
      <c r="BK1742" t="s">
        <v>69</v>
      </c>
      <c r="BL1742" t="s">
        <v>159</v>
      </c>
      <c r="BM1742" t="s">
        <v>87</v>
      </c>
      <c r="BN1742" t="s">
        <v>271</v>
      </c>
      <c r="BO1742" t="s">
        <v>9702</v>
      </c>
      <c r="BP1742">
        <v>1</v>
      </c>
      <c r="BQ1742">
        <v>14554991</v>
      </c>
      <c r="BR1742" s="12">
        <v>42481</v>
      </c>
      <c r="BS1742">
        <v>3702</v>
      </c>
      <c r="BT1742" t="s">
        <v>69</v>
      </c>
      <c r="BU1742" t="s">
        <v>9708</v>
      </c>
      <c r="BV1742" t="s">
        <v>9708</v>
      </c>
      <c r="BW1742" t="s">
        <v>5576</v>
      </c>
    </row>
    <row r="1743" spans="1:75" x14ac:dyDescent="0.2">
      <c r="A1743" t="s">
        <v>9688</v>
      </c>
      <c r="B1743" t="s">
        <v>10154</v>
      </c>
      <c r="C1743" t="s">
        <v>10155</v>
      </c>
      <c r="D1743" t="s">
        <v>10156</v>
      </c>
      <c r="E1743" t="s">
        <v>69</v>
      </c>
      <c r="F1743">
        <v>31361080</v>
      </c>
      <c r="G1743" s="3" t="s">
        <v>9692</v>
      </c>
      <c r="H1743" s="3" t="s">
        <v>9693</v>
      </c>
      <c r="I1743" s="3" t="s">
        <v>436</v>
      </c>
      <c r="J1743" s="3" t="s">
        <v>9694</v>
      </c>
      <c r="K1743" s="3" t="s">
        <v>73</v>
      </c>
      <c r="L1743" s="6" t="s">
        <v>9695</v>
      </c>
      <c r="M1743" s="24" t="s">
        <v>73</v>
      </c>
      <c r="O1743" s="24" t="s">
        <v>30786</v>
      </c>
      <c r="R1743" s="24" t="s">
        <v>1397</v>
      </c>
      <c r="T1743" t="str">
        <f>IF(X1743 &lt;&gt; "", CONCATENATE(Table1[[#This Row],[bioproject]],".",Table1[[#This Row],[Replicate group]]), "")</f>
        <v/>
      </c>
      <c r="AA1743" s="6" t="str">
        <f>IF(Table1[[#This Row],[fungi_species]] &lt;&gt; "", CONCATENATE(LEFT(Table1[[#This Row],[fungi_species]],2), LEFT(_xlfn.TEXTAFTER(Table1[[#This Row],[fungi_species]], " ", 1),3)),"")</f>
        <v/>
      </c>
      <c r="AB1743" s="7"/>
      <c r="AC1743" t="s">
        <v>10159</v>
      </c>
      <c r="AD1743" t="s">
        <v>69</v>
      </c>
      <c r="AE1743" t="s">
        <v>10158</v>
      </c>
      <c r="AF1743" s="22" t="s">
        <v>10157</v>
      </c>
      <c r="AG1743" s="24" t="s">
        <v>10160</v>
      </c>
      <c r="AH1743" t="s">
        <v>76</v>
      </c>
      <c r="AI1743" t="s">
        <v>77</v>
      </c>
      <c r="AJ1743" s="7"/>
      <c r="AK1743" s="7"/>
      <c r="AL1743"/>
      <c r="AN1743" s="7"/>
      <c r="AO1743" s="7"/>
      <c r="AP1743"/>
      <c r="AQ1743"/>
      <c r="AU1743" s="5"/>
      <c r="AV1743" s="5"/>
      <c r="AW1743" t="s">
        <v>469</v>
      </c>
      <c r="AX1743" t="s">
        <v>469</v>
      </c>
      <c r="AY1743" t="s">
        <v>69</v>
      </c>
      <c r="AZ1743" t="s">
        <v>9698</v>
      </c>
      <c r="BA1743" t="s">
        <v>9699</v>
      </c>
      <c r="BB1743" t="s">
        <v>9700</v>
      </c>
      <c r="BC1743" t="s">
        <v>9701</v>
      </c>
      <c r="BD1743" t="s">
        <v>9702</v>
      </c>
      <c r="BE1743" t="s">
        <v>9703</v>
      </c>
      <c r="BF1743" t="s">
        <v>69</v>
      </c>
      <c r="BG1743" t="s">
        <v>69</v>
      </c>
      <c r="BH1743" t="s">
        <v>69</v>
      </c>
      <c r="BI1743" t="s">
        <v>69</v>
      </c>
      <c r="BJ1743" t="s">
        <v>69</v>
      </c>
      <c r="BK1743" t="s">
        <v>69</v>
      </c>
      <c r="BL1743" t="s">
        <v>159</v>
      </c>
      <c r="BM1743" t="s">
        <v>87</v>
      </c>
      <c r="BN1743" t="s">
        <v>271</v>
      </c>
      <c r="BO1743" t="s">
        <v>9702</v>
      </c>
      <c r="BP1743">
        <v>1</v>
      </c>
      <c r="BQ1743">
        <v>12594534</v>
      </c>
      <c r="BR1743" s="12">
        <v>42481</v>
      </c>
      <c r="BS1743">
        <v>3702</v>
      </c>
      <c r="BT1743" t="s">
        <v>69</v>
      </c>
      <c r="BU1743" t="s">
        <v>9708</v>
      </c>
      <c r="BV1743" t="s">
        <v>9708</v>
      </c>
      <c r="BW1743" t="s">
        <v>5576</v>
      </c>
    </row>
    <row r="1744" spans="1:75" x14ac:dyDescent="0.2">
      <c r="A1744" t="s">
        <v>9688</v>
      </c>
      <c r="B1744" t="s">
        <v>10161</v>
      </c>
      <c r="C1744" t="s">
        <v>10162</v>
      </c>
      <c r="D1744" t="s">
        <v>10156</v>
      </c>
      <c r="E1744" t="s">
        <v>69</v>
      </c>
      <c r="F1744">
        <v>31361080</v>
      </c>
      <c r="G1744" s="3" t="s">
        <v>9692</v>
      </c>
      <c r="H1744" s="3" t="s">
        <v>9693</v>
      </c>
      <c r="I1744" s="3" t="s">
        <v>436</v>
      </c>
      <c r="J1744" s="3" t="s">
        <v>9694</v>
      </c>
      <c r="K1744" s="3" t="s">
        <v>73</v>
      </c>
      <c r="L1744" s="6" t="s">
        <v>9695</v>
      </c>
      <c r="M1744" s="24" t="s">
        <v>73</v>
      </c>
      <c r="O1744" s="24" t="s">
        <v>30786</v>
      </c>
      <c r="R1744" s="24" t="s">
        <v>1397</v>
      </c>
      <c r="T1744" t="str">
        <f>IF(X1744 &lt;&gt; "", CONCATENATE(Table1[[#This Row],[bioproject]],".",Table1[[#This Row],[Replicate group]]), "")</f>
        <v/>
      </c>
      <c r="AA1744" s="6" t="str">
        <f>IF(Table1[[#This Row],[fungi_species]] &lt;&gt; "", CONCATENATE(LEFT(Table1[[#This Row],[fungi_species]],2), LEFT(_xlfn.TEXTAFTER(Table1[[#This Row],[fungi_species]], " ", 1),3)),"")</f>
        <v/>
      </c>
      <c r="AB1744" s="7"/>
      <c r="AC1744" t="s">
        <v>10159</v>
      </c>
      <c r="AD1744" t="s">
        <v>69</v>
      </c>
      <c r="AE1744" t="s">
        <v>10164</v>
      </c>
      <c r="AF1744" s="22" t="s">
        <v>10163</v>
      </c>
      <c r="AG1744" s="24" t="s">
        <v>10160</v>
      </c>
      <c r="AH1744" t="s">
        <v>76</v>
      </c>
      <c r="AI1744" t="s">
        <v>77</v>
      </c>
      <c r="AJ1744" s="7"/>
      <c r="AK1744" s="7"/>
      <c r="AL1744"/>
      <c r="AN1744" s="7"/>
      <c r="AO1744" s="7"/>
      <c r="AP1744"/>
      <c r="AQ1744"/>
      <c r="AU1744" s="5"/>
      <c r="AV1744" s="5"/>
      <c r="AW1744" t="s">
        <v>469</v>
      </c>
      <c r="AX1744" t="s">
        <v>469</v>
      </c>
      <c r="AY1744" t="s">
        <v>69</v>
      </c>
      <c r="AZ1744" t="s">
        <v>9698</v>
      </c>
      <c r="BA1744" t="s">
        <v>9699</v>
      </c>
      <c r="BB1744" t="s">
        <v>9700</v>
      </c>
      <c r="BC1744" t="s">
        <v>9701</v>
      </c>
      <c r="BD1744" t="s">
        <v>9702</v>
      </c>
      <c r="BE1744" t="s">
        <v>9703</v>
      </c>
      <c r="BF1744" t="s">
        <v>69</v>
      </c>
      <c r="BG1744" t="s">
        <v>69</v>
      </c>
      <c r="BH1744" t="s">
        <v>69</v>
      </c>
      <c r="BI1744" t="s">
        <v>69</v>
      </c>
      <c r="BJ1744" t="s">
        <v>69</v>
      </c>
      <c r="BK1744" t="s">
        <v>69</v>
      </c>
      <c r="BL1744" t="s">
        <v>159</v>
      </c>
      <c r="BM1744" t="s">
        <v>87</v>
      </c>
      <c r="BN1744" t="s">
        <v>271</v>
      </c>
      <c r="BO1744" t="s">
        <v>9702</v>
      </c>
      <c r="BP1744">
        <v>1</v>
      </c>
      <c r="BQ1744">
        <v>12179524</v>
      </c>
      <c r="BR1744" s="12">
        <v>42481</v>
      </c>
      <c r="BS1744">
        <v>3702</v>
      </c>
      <c r="BT1744" t="s">
        <v>69</v>
      </c>
      <c r="BU1744" t="s">
        <v>9708</v>
      </c>
      <c r="BV1744" t="s">
        <v>9708</v>
      </c>
      <c r="BW1744" t="s">
        <v>5576</v>
      </c>
    </row>
    <row r="1745" spans="1:75" x14ac:dyDescent="0.2">
      <c r="A1745" t="s">
        <v>9688</v>
      </c>
      <c r="B1745" t="s">
        <v>10165</v>
      </c>
      <c r="C1745" t="s">
        <v>10166</v>
      </c>
      <c r="D1745" t="s">
        <v>10156</v>
      </c>
      <c r="E1745" t="s">
        <v>69</v>
      </c>
      <c r="F1745">
        <v>31361080</v>
      </c>
      <c r="G1745" s="3" t="s">
        <v>9692</v>
      </c>
      <c r="H1745" s="3" t="s">
        <v>9693</v>
      </c>
      <c r="I1745" s="3" t="s">
        <v>436</v>
      </c>
      <c r="J1745" s="3" t="s">
        <v>9694</v>
      </c>
      <c r="K1745" s="3" t="s">
        <v>73</v>
      </c>
      <c r="L1745" s="6" t="s">
        <v>9695</v>
      </c>
      <c r="M1745" s="24" t="s">
        <v>73</v>
      </c>
      <c r="O1745" s="24" t="s">
        <v>30786</v>
      </c>
      <c r="R1745" s="24" t="s">
        <v>1397</v>
      </c>
      <c r="T1745" t="str">
        <f>IF(X1745 &lt;&gt; "", CONCATENATE(Table1[[#This Row],[bioproject]],".",Table1[[#This Row],[Replicate group]]), "")</f>
        <v/>
      </c>
      <c r="AA1745" s="6" t="str">
        <f>IF(Table1[[#This Row],[fungi_species]] &lt;&gt; "", CONCATENATE(LEFT(Table1[[#This Row],[fungi_species]],2), LEFT(_xlfn.TEXTAFTER(Table1[[#This Row],[fungi_species]], " ", 1),3)),"")</f>
        <v/>
      </c>
      <c r="AB1745" s="7"/>
      <c r="AC1745" t="s">
        <v>10159</v>
      </c>
      <c r="AD1745" t="s">
        <v>69</v>
      </c>
      <c r="AE1745" t="s">
        <v>10168</v>
      </c>
      <c r="AF1745" s="22" t="s">
        <v>10167</v>
      </c>
      <c r="AG1745" s="24" t="s">
        <v>10160</v>
      </c>
      <c r="AH1745" t="s">
        <v>76</v>
      </c>
      <c r="AI1745" t="s">
        <v>77</v>
      </c>
      <c r="AJ1745" s="7"/>
      <c r="AK1745" s="7"/>
      <c r="AL1745"/>
      <c r="AN1745" s="7"/>
      <c r="AO1745" s="7"/>
      <c r="AP1745"/>
      <c r="AQ1745"/>
      <c r="AU1745" s="5"/>
      <c r="AV1745" s="5"/>
      <c r="AW1745" t="s">
        <v>469</v>
      </c>
      <c r="AX1745" t="s">
        <v>469</v>
      </c>
      <c r="AY1745" t="s">
        <v>69</v>
      </c>
      <c r="AZ1745" t="s">
        <v>9698</v>
      </c>
      <c r="BA1745" t="s">
        <v>9699</v>
      </c>
      <c r="BB1745" t="s">
        <v>9700</v>
      </c>
      <c r="BC1745" t="s">
        <v>9701</v>
      </c>
      <c r="BD1745" t="s">
        <v>9702</v>
      </c>
      <c r="BE1745" t="s">
        <v>9703</v>
      </c>
      <c r="BF1745" t="s">
        <v>69</v>
      </c>
      <c r="BG1745" t="s">
        <v>69</v>
      </c>
      <c r="BH1745" t="s">
        <v>69</v>
      </c>
      <c r="BI1745" t="s">
        <v>69</v>
      </c>
      <c r="BJ1745" t="s">
        <v>69</v>
      </c>
      <c r="BK1745" t="s">
        <v>69</v>
      </c>
      <c r="BL1745" t="s">
        <v>159</v>
      </c>
      <c r="BM1745" t="s">
        <v>87</v>
      </c>
      <c r="BN1745" t="s">
        <v>271</v>
      </c>
      <c r="BO1745" t="s">
        <v>9702</v>
      </c>
      <c r="BP1745">
        <v>1</v>
      </c>
      <c r="BQ1745">
        <v>9755159</v>
      </c>
      <c r="BR1745" s="12">
        <v>42481</v>
      </c>
      <c r="BS1745">
        <v>3702</v>
      </c>
      <c r="BT1745" t="s">
        <v>69</v>
      </c>
      <c r="BU1745" t="s">
        <v>9708</v>
      </c>
      <c r="BV1745" t="s">
        <v>9708</v>
      </c>
      <c r="BW1745" t="s">
        <v>5576</v>
      </c>
    </row>
    <row r="1746" spans="1:75" x14ac:dyDescent="0.2">
      <c r="A1746" t="s">
        <v>9688</v>
      </c>
      <c r="B1746" t="s">
        <v>10169</v>
      </c>
      <c r="C1746" t="s">
        <v>10170</v>
      </c>
      <c r="D1746" t="s">
        <v>9735</v>
      </c>
      <c r="E1746" t="s">
        <v>69</v>
      </c>
      <c r="F1746">
        <v>31361080</v>
      </c>
      <c r="G1746" s="3" t="s">
        <v>9692</v>
      </c>
      <c r="H1746" s="3" t="s">
        <v>9693</v>
      </c>
      <c r="I1746" s="3" t="s">
        <v>436</v>
      </c>
      <c r="J1746" s="3" t="s">
        <v>9694</v>
      </c>
      <c r="K1746" s="3" t="s">
        <v>73</v>
      </c>
      <c r="L1746" s="6" t="s">
        <v>9695</v>
      </c>
      <c r="M1746" s="24" t="s">
        <v>73</v>
      </c>
      <c r="O1746" s="24" t="s">
        <v>30786</v>
      </c>
      <c r="R1746" s="24" t="s">
        <v>1397</v>
      </c>
      <c r="T1746" t="str">
        <f>IF(X1746 &lt;&gt; "", CONCATENATE(Table1[[#This Row],[bioproject]],".",Table1[[#This Row],[Replicate group]]), "")</f>
        <v/>
      </c>
      <c r="AA1746" s="6" t="str">
        <f>IF(Table1[[#This Row],[fungi_species]] &lt;&gt; "", CONCATENATE(LEFT(Table1[[#This Row],[fungi_species]],2), LEFT(_xlfn.TEXTAFTER(Table1[[#This Row],[fungi_species]], " ", 1),3)),"")</f>
        <v/>
      </c>
      <c r="AB1746" s="7"/>
      <c r="AC1746" t="s">
        <v>9738</v>
      </c>
      <c r="AD1746" t="s">
        <v>69</v>
      </c>
      <c r="AE1746" t="s">
        <v>10172</v>
      </c>
      <c r="AF1746" s="22" t="s">
        <v>10171</v>
      </c>
      <c r="AG1746" s="24" t="s">
        <v>9739</v>
      </c>
      <c r="AH1746" t="s">
        <v>76</v>
      </c>
      <c r="AI1746" t="s">
        <v>77</v>
      </c>
      <c r="AJ1746" s="7"/>
      <c r="AK1746" s="7"/>
      <c r="AL1746"/>
      <c r="AN1746" s="7"/>
      <c r="AO1746" s="7"/>
      <c r="AP1746"/>
      <c r="AQ1746"/>
      <c r="AU1746" s="5"/>
      <c r="AV1746" s="5"/>
      <c r="AW1746" t="s">
        <v>469</v>
      </c>
      <c r="AX1746" t="s">
        <v>469</v>
      </c>
      <c r="AY1746" t="s">
        <v>69</v>
      </c>
      <c r="AZ1746" t="s">
        <v>9698</v>
      </c>
      <c r="BA1746" t="s">
        <v>9699</v>
      </c>
      <c r="BB1746" t="s">
        <v>9700</v>
      </c>
      <c r="BC1746" t="s">
        <v>9701</v>
      </c>
      <c r="BD1746" t="s">
        <v>9702</v>
      </c>
      <c r="BE1746" t="s">
        <v>9703</v>
      </c>
      <c r="BF1746" t="s">
        <v>69</v>
      </c>
      <c r="BG1746" t="s">
        <v>69</v>
      </c>
      <c r="BH1746" t="s">
        <v>69</v>
      </c>
      <c r="BI1746" t="s">
        <v>69</v>
      </c>
      <c r="BJ1746" t="s">
        <v>69</v>
      </c>
      <c r="BK1746" t="s">
        <v>69</v>
      </c>
      <c r="BL1746" t="s">
        <v>159</v>
      </c>
      <c r="BM1746" t="s">
        <v>87</v>
      </c>
      <c r="BN1746" t="s">
        <v>271</v>
      </c>
      <c r="BO1746" t="s">
        <v>9702</v>
      </c>
      <c r="BP1746">
        <v>1</v>
      </c>
      <c r="BQ1746">
        <v>16131635</v>
      </c>
      <c r="BR1746" s="12">
        <v>42481</v>
      </c>
      <c r="BS1746">
        <v>3702</v>
      </c>
      <c r="BT1746" t="s">
        <v>69</v>
      </c>
      <c r="BU1746" t="s">
        <v>9708</v>
      </c>
      <c r="BV1746" t="s">
        <v>9708</v>
      </c>
      <c r="BW1746" t="s">
        <v>5576</v>
      </c>
    </row>
    <row r="1747" spans="1:75" x14ac:dyDescent="0.2">
      <c r="A1747" t="s">
        <v>9688</v>
      </c>
      <c r="B1747" t="s">
        <v>10173</v>
      </c>
      <c r="C1747" t="s">
        <v>10174</v>
      </c>
      <c r="D1747" t="s">
        <v>9735</v>
      </c>
      <c r="E1747" t="s">
        <v>69</v>
      </c>
      <c r="F1747">
        <v>31361080</v>
      </c>
      <c r="G1747" s="3" t="s">
        <v>9692</v>
      </c>
      <c r="H1747" s="3" t="s">
        <v>9693</v>
      </c>
      <c r="I1747" s="3" t="s">
        <v>436</v>
      </c>
      <c r="J1747" s="3" t="s">
        <v>9694</v>
      </c>
      <c r="K1747" s="3" t="s">
        <v>73</v>
      </c>
      <c r="L1747" s="6" t="s">
        <v>9695</v>
      </c>
      <c r="M1747" s="24" t="s">
        <v>73</v>
      </c>
      <c r="O1747" s="24" t="s">
        <v>30786</v>
      </c>
      <c r="R1747" s="24" t="s">
        <v>1397</v>
      </c>
      <c r="T1747" t="str">
        <f>IF(X1747 &lt;&gt; "", CONCATENATE(Table1[[#This Row],[bioproject]],".",Table1[[#This Row],[Replicate group]]), "")</f>
        <v/>
      </c>
      <c r="AA1747" s="6" t="str">
        <f>IF(Table1[[#This Row],[fungi_species]] &lt;&gt; "", CONCATENATE(LEFT(Table1[[#This Row],[fungi_species]],2), LEFT(_xlfn.TEXTAFTER(Table1[[#This Row],[fungi_species]], " ", 1),3)),"")</f>
        <v/>
      </c>
      <c r="AB1747" s="7"/>
      <c r="AC1747" t="s">
        <v>9738</v>
      </c>
      <c r="AD1747" t="s">
        <v>69</v>
      </c>
      <c r="AE1747" t="s">
        <v>10176</v>
      </c>
      <c r="AF1747" s="22" t="s">
        <v>10175</v>
      </c>
      <c r="AG1747" s="24" t="s">
        <v>9739</v>
      </c>
      <c r="AH1747" t="s">
        <v>76</v>
      </c>
      <c r="AI1747" t="s">
        <v>77</v>
      </c>
      <c r="AJ1747" s="7"/>
      <c r="AK1747" s="7"/>
      <c r="AL1747"/>
      <c r="AN1747" s="7"/>
      <c r="AO1747" s="7"/>
      <c r="AP1747"/>
      <c r="AQ1747"/>
      <c r="AU1747" s="5"/>
      <c r="AV1747" s="5"/>
      <c r="AW1747" t="s">
        <v>469</v>
      </c>
      <c r="AX1747" t="s">
        <v>469</v>
      </c>
      <c r="AY1747" t="s">
        <v>69</v>
      </c>
      <c r="AZ1747" t="s">
        <v>9698</v>
      </c>
      <c r="BA1747" t="s">
        <v>9699</v>
      </c>
      <c r="BB1747" t="s">
        <v>9700</v>
      </c>
      <c r="BC1747" t="s">
        <v>9701</v>
      </c>
      <c r="BD1747" t="s">
        <v>9702</v>
      </c>
      <c r="BE1747" t="s">
        <v>9703</v>
      </c>
      <c r="BF1747" t="s">
        <v>69</v>
      </c>
      <c r="BG1747" t="s">
        <v>69</v>
      </c>
      <c r="BH1747" t="s">
        <v>69</v>
      </c>
      <c r="BI1747" t="s">
        <v>69</v>
      </c>
      <c r="BJ1747" t="s">
        <v>69</v>
      </c>
      <c r="BK1747" t="s">
        <v>69</v>
      </c>
      <c r="BL1747" t="s">
        <v>159</v>
      </c>
      <c r="BM1747" t="s">
        <v>87</v>
      </c>
      <c r="BN1747" t="s">
        <v>271</v>
      </c>
      <c r="BO1747" t="s">
        <v>9702</v>
      </c>
      <c r="BP1747">
        <v>1</v>
      </c>
      <c r="BQ1747">
        <v>19441456</v>
      </c>
      <c r="BR1747" s="12">
        <v>42481</v>
      </c>
      <c r="BS1747">
        <v>3702</v>
      </c>
      <c r="BT1747" t="s">
        <v>69</v>
      </c>
      <c r="BU1747" t="s">
        <v>9708</v>
      </c>
      <c r="BV1747" t="s">
        <v>9708</v>
      </c>
      <c r="BW1747" t="s">
        <v>5576</v>
      </c>
    </row>
    <row r="1748" spans="1:75" x14ac:dyDescent="0.2">
      <c r="A1748" t="s">
        <v>9688</v>
      </c>
      <c r="B1748" t="s">
        <v>10177</v>
      </c>
      <c r="C1748" t="s">
        <v>10178</v>
      </c>
      <c r="D1748" t="s">
        <v>10126</v>
      </c>
      <c r="E1748" t="s">
        <v>69</v>
      </c>
      <c r="F1748">
        <v>31361080</v>
      </c>
      <c r="G1748" s="3" t="s">
        <v>9692</v>
      </c>
      <c r="H1748" s="3" t="s">
        <v>9693</v>
      </c>
      <c r="I1748" s="3" t="s">
        <v>436</v>
      </c>
      <c r="J1748" s="3" t="s">
        <v>9694</v>
      </c>
      <c r="K1748" s="3" t="s">
        <v>73</v>
      </c>
      <c r="L1748" s="6" t="s">
        <v>9695</v>
      </c>
      <c r="M1748" s="24" t="s">
        <v>73</v>
      </c>
      <c r="N1748" t="s">
        <v>9715</v>
      </c>
      <c r="O1748" s="24" t="s">
        <v>30786</v>
      </c>
      <c r="R1748" s="24" t="s">
        <v>1397</v>
      </c>
      <c r="T1748" t="str">
        <f>IF(X1748 &lt;&gt; "", CONCATENATE(Table1[[#This Row],[bioproject]],".",Table1[[#This Row],[Replicate group]]), "")</f>
        <v/>
      </c>
      <c r="Z1748" s="66" t="s">
        <v>9696</v>
      </c>
      <c r="AA1748" s="6" t="str">
        <f>IF(Table1[[#This Row],[fungi_species]] &lt;&gt; "", CONCATENATE(LEFT(Table1[[#This Row],[fungi_species]],2), LEFT(_xlfn.TEXTAFTER(Table1[[#This Row],[fungi_species]], " ", 1),3)),"")</f>
        <v>B.</v>
      </c>
      <c r="AB1748" s="7"/>
      <c r="AC1748" t="s">
        <v>10129</v>
      </c>
      <c r="AD1748" t="s">
        <v>69</v>
      </c>
      <c r="AE1748" t="s">
        <v>10180</v>
      </c>
      <c r="AF1748" s="22" t="s">
        <v>10179</v>
      </c>
      <c r="AG1748" s="24" t="s">
        <v>10130</v>
      </c>
      <c r="AH1748" t="s">
        <v>76</v>
      </c>
      <c r="AI1748" t="s">
        <v>77</v>
      </c>
      <c r="AJ1748" s="7"/>
      <c r="AK1748" s="7"/>
      <c r="AL1748"/>
      <c r="AN1748" s="7" t="s">
        <v>171</v>
      </c>
      <c r="AO1748" s="7" t="s">
        <v>9697</v>
      </c>
      <c r="AP1748"/>
      <c r="AQ1748"/>
      <c r="AU1748" s="5"/>
      <c r="AV1748" s="5"/>
      <c r="AW1748" t="s">
        <v>469</v>
      </c>
      <c r="AX1748" t="s">
        <v>469</v>
      </c>
      <c r="AY1748" t="s">
        <v>69</v>
      </c>
      <c r="AZ1748" t="s">
        <v>9698</v>
      </c>
      <c r="BA1748" t="s">
        <v>9699</v>
      </c>
      <c r="BB1748" t="s">
        <v>9700</v>
      </c>
      <c r="BC1748" t="s">
        <v>9701</v>
      </c>
      <c r="BD1748" t="s">
        <v>9702</v>
      </c>
      <c r="BE1748" t="s">
        <v>9703</v>
      </c>
      <c r="BF1748" t="s">
        <v>69</v>
      </c>
      <c r="BG1748" t="s">
        <v>69</v>
      </c>
      <c r="BH1748" t="s">
        <v>69</v>
      </c>
      <c r="BI1748" t="s">
        <v>69</v>
      </c>
      <c r="BJ1748" t="s">
        <v>69</v>
      </c>
      <c r="BK1748" t="s">
        <v>69</v>
      </c>
      <c r="BL1748" t="s">
        <v>159</v>
      </c>
      <c r="BM1748" t="s">
        <v>87</v>
      </c>
      <c r="BN1748" t="s">
        <v>271</v>
      </c>
      <c r="BO1748" t="s">
        <v>9702</v>
      </c>
      <c r="BP1748">
        <v>1</v>
      </c>
      <c r="BQ1748">
        <v>11757374</v>
      </c>
      <c r="BR1748" s="12">
        <v>42481</v>
      </c>
      <c r="BS1748">
        <v>3702</v>
      </c>
      <c r="BT1748" t="s">
        <v>69</v>
      </c>
      <c r="BU1748" t="s">
        <v>9708</v>
      </c>
      <c r="BV1748" t="s">
        <v>9708</v>
      </c>
      <c r="BW1748" t="s">
        <v>5576</v>
      </c>
    </row>
    <row r="1749" spans="1:75" x14ac:dyDescent="0.2">
      <c r="A1749" t="s">
        <v>9688</v>
      </c>
      <c r="B1749" t="s">
        <v>10181</v>
      </c>
      <c r="C1749" t="s">
        <v>10182</v>
      </c>
      <c r="D1749" t="s">
        <v>10126</v>
      </c>
      <c r="E1749" t="s">
        <v>69</v>
      </c>
      <c r="F1749">
        <v>31361080</v>
      </c>
      <c r="G1749" s="3" t="s">
        <v>9692</v>
      </c>
      <c r="H1749" s="3" t="s">
        <v>9693</v>
      </c>
      <c r="I1749" s="3" t="s">
        <v>436</v>
      </c>
      <c r="J1749" s="3" t="s">
        <v>9694</v>
      </c>
      <c r="K1749" s="3" t="s">
        <v>73</v>
      </c>
      <c r="L1749" s="6" t="s">
        <v>9695</v>
      </c>
      <c r="M1749" s="24" t="s">
        <v>73</v>
      </c>
      <c r="N1749" t="s">
        <v>9715</v>
      </c>
      <c r="O1749" s="24" t="s">
        <v>30786</v>
      </c>
      <c r="R1749" s="24" t="s">
        <v>1397</v>
      </c>
      <c r="T1749" t="str">
        <f>IF(X1749 &lt;&gt; "", CONCATENATE(Table1[[#This Row],[bioproject]],".",Table1[[#This Row],[Replicate group]]), "")</f>
        <v/>
      </c>
      <c r="Z1749" s="66" t="s">
        <v>9696</v>
      </c>
      <c r="AA1749" s="6" t="str">
        <f>IF(Table1[[#This Row],[fungi_species]] &lt;&gt; "", CONCATENATE(LEFT(Table1[[#This Row],[fungi_species]],2), LEFT(_xlfn.TEXTAFTER(Table1[[#This Row],[fungi_species]], " ", 1),3)),"")</f>
        <v>B.</v>
      </c>
      <c r="AB1749" s="7"/>
      <c r="AC1749" t="s">
        <v>10129</v>
      </c>
      <c r="AD1749" t="s">
        <v>69</v>
      </c>
      <c r="AE1749" t="s">
        <v>10184</v>
      </c>
      <c r="AF1749" s="22" t="s">
        <v>10183</v>
      </c>
      <c r="AG1749" s="24" t="s">
        <v>10130</v>
      </c>
      <c r="AH1749" t="s">
        <v>76</v>
      </c>
      <c r="AI1749" t="s">
        <v>77</v>
      </c>
      <c r="AJ1749" s="7"/>
      <c r="AK1749" s="7"/>
      <c r="AL1749"/>
      <c r="AN1749" s="7" t="s">
        <v>171</v>
      </c>
      <c r="AO1749" s="7" t="s">
        <v>9697</v>
      </c>
      <c r="AP1749"/>
      <c r="AQ1749"/>
      <c r="AU1749" s="5"/>
      <c r="AV1749" s="5"/>
      <c r="AW1749" t="s">
        <v>469</v>
      </c>
      <c r="AX1749" t="s">
        <v>469</v>
      </c>
      <c r="AY1749" t="s">
        <v>69</v>
      </c>
      <c r="AZ1749" t="s">
        <v>9698</v>
      </c>
      <c r="BA1749" t="s">
        <v>9699</v>
      </c>
      <c r="BB1749" t="s">
        <v>9700</v>
      </c>
      <c r="BC1749" t="s">
        <v>9701</v>
      </c>
      <c r="BD1749" t="s">
        <v>9702</v>
      </c>
      <c r="BE1749" t="s">
        <v>9703</v>
      </c>
      <c r="BF1749" t="s">
        <v>69</v>
      </c>
      <c r="BG1749" t="s">
        <v>69</v>
      </c>
      <c r="BH1749" t="s">
        <v>69</v>
      </c>
      <c r="BI1749" t="s">
        <v>69</v>
      </c>
      <c r="BJ1749" t="s">
        <v>69</v>
      </c>
      <c r="BK1749" t="s">
        <v>69</v>
      </c>
      <c r="BL1749" t="s">
        <v>159</v>
      </c>
      <c r="BM1749" t="s">
        <v>87</v>
      </c>
      <c r="BN1749" t="s">
        <v>271</v>
      </c>
      <c r="BO1749" t="s">
        <v>9702</v>
      </c>
      <c r="BP1749">
        <v>1</v>
      </c>
      <c r="BQ1749">
        <v>11773335</v>
      </c>
      <c r="BR1749" s="12">
        <v>42481</v>
      </c>
      <c r="BS1749">
        <v>3702</v>
      </c>
      <c r="BT1749" t="s">
        <v>69</v>
      </c>
      <c r="BU1749" t="s">
        <v>9708</v>
      </c>
      <c r="BV1749" t="s">
        <v>9708</v>
      </c>
      <c r="BW1749" t="s">
        <v>5576</v>
      </c>
    </row>
    <row r="1750" spans="1:75" x14ac:dyDescent="0.2">
      <c r="A1750" t="s">
        <v>9688</v>
      </c>
      <c r="B1750" t="s">
        <v>10185</v>
      </c>
      <c r="C1750" t="s">
        <v>10186</v>
      </c>
      <c r="D1750" t="s">
        <v>10187</v>
      </c>
      <c r="E1750" t="s">
        <v>69</v>
      </c>
      <c r="F1750">
        <v>31361080</v>
      </c>
      <c r="G1750" s="3" t="s">
        <v>9692</v>
      </c>
      <c r="H1750" s="3" t="s">
        <v>9693</v>
      </c>
      <c r="I1750" s="3" t="s">
        <v>436</v>
      </c>
      <c r="J1750" s="3" t="s">
        <v>9694</v>
      </c>
      <c r="K1750" s="3" t="s">
        <v>73</v>
      </c>
      <c r="L1750" s="6" t="s">
        <v>9695</v>
      </c>
      <c r="M1750" s="24" t="s">
        <v>73</v>
      </c>
      <c r="O1750" s="24" t="s">
        <v>30786</v>
      </c>
      <c r="R1750" s="24" t="s">
        <v>1397</v>
      </c>
      <c r="T1750" t="str">
        <f>IF(X1750 &lt;&gt; "", CONCATENATE(Table1[[#This Row],[bioproject]],".",Table1[[#This Row],[Replicate group]]), "")</f>
        <v/>
      </c>
      <c r="AA1750" s="6" t="str">
        <f>IF(Table1[[#This Row],[fungi_species]] &lt;&gt; "", CONCATENATE(LEFT(Table1[[#This Row],[fungi_species]],2), LEFT(_xlfn.TEXTAFTER(Table1[[#This Row],[fungi_species]], " ", 1),3)),"")</f>
        <v/>
      </c>
      <c r="AB1750" s="7"/>
      <c r="AC1750" t="s">
        <v>10190</v>
      </c>
      <c r="AD1750" t="s">
        <v>69</v>
      </c>
      <c r="AE1750" t="s">
        <v>10189</v>
      </c>
      <c r="AF1750" s="22" t="s">
        <v>10188</v>
      </c>
      <c r="AG1750" s="24" t="s">
        <v>10191</v>
      </c>
      <c r="AH1750" t="s">
        <v>76</v>
      </c>
      <c r="AI1750" t="s">
        <v>77</v>
      </c>
      <c r="AJ1750" s="7"/>
      <c r="AK1750" s="7"/>
      <c r="AL1750"/>
      <c r="AN1750" s="7"/>
      <c r="AO1750" s="7"/>
      <c r="AP1750"/>
      <c r="AQ1750"/>
      <c r="AU1750" s="5"/>
      <c r="AV1750" s="5"/>
      <c r="AW1750" t="s">
        <v>469</v>
      </c>
      <c r="AX1750" t="s">
        <v>469</v>
      </c>
      <c r="AY1750" t="s">
        <v>69</v>
      </c>
      <c r="AZ1750" t="s">
        <v>9698</v>
      </c>
      <c r="BA1750" t="s">
        <v>9699</v>
      </c>
      <c r="BB1750" t="s">
        <v>9700</v>
      </c>
      <c r="BC1750" t="s">
        <v>9701</v>
      </c>
      <c r="BD1750" t="s">
        <v>9702</v>
      </c>
      <c r="BE1750" t="s">
        <v>9703</v>
      </c>
      <c r="BF1750" t="s">
        <v>69</v>
      </c>
      <c r="BG1750" t="s">
        <v>69</v>
      </c>
      <c r="BH1750" t="s">
        <v>69</v>
      </c>
      <c r="BI1750" t="s">
        <v>69</v>
      </c>
      <c r="BJ1750" t="s">
        <v>69</v>
      </c>
      <c r="BK1750" t="s">
        <v>69</v>
      </c>
      <c r="BL1750" t="s">
        <v>159</v>
      </c>
      <c r="BM1750" t="s">
        <v>87</v>
      </c>
      <c r="BN1750" t="s">
        <v>271</v>
      </c>
      <c r="BO1750" t="s">
        <v>9702</v>
      </c>
      <c r="BP1750">
        <v>1</v>
      </c>
      <c r="BQ1750">
        <v>9870820</v>
      </c>
      <c r="BR1750" s="12">
        <v>42477</v>
      </c>
      <c r="BS1750">
        <v>3702</v>
      </c>
      <c r="BT1750" t="s">
        <v>69</v>
      </c>
      <c r="BU1750" t="s">
        <v>9708</v>
      </c>
      <c r="BV1750" t="s">
        <v>9708</v>
      </c>
      <c r="BW1750" t="s">
        <v>5576</v>
      </c>
    </row>
    <row r="1751" spans="1:75" x14ac:dyDescent="0.2">
      <c r="A1751" t="s">
        <v>9688</v>
      </c>
      <c r="B1751" t="s">
        <v>10192</v>
      </c>
      <c r="C1751" t="s">
        <v>10193</v>
      </c>
      <c r="D1751" t="s">
        <v>10194</v>
      </c>
      <c r="E1751" t="s">
        <v>69</v>
      </c>
      <c r="F1751">
        <v>31361080</v>
      </c>
      <c r="G1751" s="3" t="s">
        <v>9692</v>
      </c>
      <c r="H1751" s="3" t="s">
        <v>9693</v>
      </c>
      <c r="I1751" s="3" t="s">
        <v>436</v>
      </c>
      <c r="J1751" s="3" t="s">
        <v>9694</v>
      </c>
      <c r="K1751" s="3" t="s">
        <v>73</v>
      </c>
      <c r="L1751" s="6" t="s">
        <v>9695</v>
      </c>
      <c r="M1751" s="24" t="s">
        <v>73</v>
      </c>
      <c r="O1751" s="24" t="s">
        <v>30786</v>
      </c>
      <c r="R1751" s="24" t="s">
        <v>1397</v>
      </c>
      <c r="T1751" t="str">
        <f>IF(X1751 &lt;&gt; "", CONCATENATE(Table1[[#This Row],[bioproject]],".",Table1[[#This Row],[Replicate group]]), "")</f>
        <v/>
      </c>
      <c r="AA1751" s="6" t="str">
        <f>IF(Table1[[#This Row],[fungi_species]] &lt;&gt; "", CONCATENATE(LEFT(Table1[[#This Row],[fungi_species]],2), LEFT(_xlfn.TEXTAFTER(Table1[[#This Row],[fungi_species]], " ", 1),3)),"")</f>
        <v/>
      </c>
      <c r="AB1751" s="7"/>
      <c r="AC1751" t="s">
        <v>10197</v>
      </c>
      <c r="AD1751" t="s">
        <v>69</v>
      </c>
      <c r="AE1751" t="s">
        <v>10196</v>
      </c>
      <c r="AF1751" s="22" t="s">
        <v>10195</v>
      </c>
      <c r="AG1751" s="24" t="s">
        <v>10198</v>
      </c>
      <c r="AH1751" t="s">
        <v>76</v>
      </c>
      <c r="AI1751" t="s">
        <v>77</v>
      </c>
      <c r="AJ1751" s="7"/>
      <c r="AK1751" s="7"/>
      <c r="AL1751"/>
      <c r="AN1751" s="7"/>
      <c r="AO1751" s="7"/>
      <c r="AP1751"/>
      <c r="AQ1751"/>
      <c r="AU1751" s="5"/>
      <c r="AV1751" s="5"/>
      <c r="AW1751" t="s">
        <v>469</v>
      </c>
      <c r="AX1751" t="s">
        <v>469</v>
      </c>
      <c r="AY1751" t="s">
        <v>69</v>
      </c>
      <c r="AZ1751" t="s">
        <v>9698</v>
      </c>
      <c r="BA1751" t="s">
        <v>9699</v>
      </c>
      <c r="BB1751" t="s">
        <v>9700</v>
      </c>
      <c r="BC1751" t="s">
        <v>9701</v>
      </c>
      <c r="BD1751" t="s">
        <v>9702</v>
      </c>
      <c r="BE1751" t="s">
        <v>9703</v>
      </c>
      <c r="BF1751" t="s">
        <v>69</v>
      </c>
      <c r="BG1751" t="s">
        <v>69</v>
      </c>
      <c r="BH1751" t="s">
        <v>69</v>
      </c>
      <c r="BI1751" t="s">
        <v>69</v>
      </c>
      <c r="BJ1751" t="s">
        <v>69</v>
      </c>
      <c r="BK1751" t="s">
        <v>69</v>
      </c>
      <c r="BL1751" t="s">
        <v>159</v>
      </c>
      <c r="BM1751" t="s">
        <v>87</v>
      </c>
      <c r="BN1751" t="s">
        <v>271</v>
      </c>
      <c r="BO1751" t="s">
        <v>9702</v>
      </c>
      <c r="BP1751">
        <v>1</v>
      </c>
      <c r="BQ1751">
        <v>13309081</v>
      </c>
      <c r="BR1751" s="12">
        <v>42478</v>
      </c>
      <c r="BS1751">
        <v>3702</v>
      </c>
      <c r="BT1751" t="s">
        <v>69</v>
      </c>
      <c r="BU1751" t="s">
        <v>9708</v>
      </c>
      <c r="BV1751" t="s">
        <v>9708</v>
      </c>
      <c r="BW1751" t="s">
        <v>5576</v>
      </c>
    </row>
    <row r="1752" spans="1:75" x14ac:dyDescent="0.2">
      <c r="A1752" t="s">
        <v>9688</v>
      </c>
      <c r="B1752" t="s">
        <v>10199</v>
      </c>
      <c r="C1752" t="s">
        <v>10200</v>
      </c>
      <c r="D1752" t="s">
        <v>10201</v>
      </c>
      <c r="E1752" t="s">
        <v>69</v>
      </c>
      <c r="F1752">
        <v>31361080</v>
      </c>
      <c r="G1752" s="3" t="s">
        <v>9692</v>
      </c>
      <c r="H1752" s="3" t="s">
        <v>9693</v>
      </c>
      <c r="I1752" s="3" t="s">
        <v>436</v>
      </c>
      <c r="J1752" s="3" t="s">
        <v>9694</v>
      </c>
      <c r="K1752" s="3" t="s">
        <v>73</v>
      </c>
      <c r="L1752" s="6" t="s">
        <v>9695</v>
      </c>
      <c r="M1752" s="24" t="s">
        <v>73</v>
      </c>
      <c r="O1752" s="24" t="s">
        <v>30786</v>
      </c>
      <c r="R1752" s="24" t="s">
        <v>1397</v>
      </c>
      <c r="T1752" t="str">
        <f>IF(X1752 &lt;&gt; "", CONCATENATE(Table1[[#This Row],[bioproject]],".",Table1[[#This Row],[Replicate group]]), "")</f>
        <v/>
      </c>
      <c r="AA1752" s="6" t="str">
        <f>IF(Table1[[#This Row],[fungi_species]] &lt;&gt; "", CONCATENATE(LEFT(Table1[[#This Row],[fungi_species]],2), LEFT(_xlfn.TEXTAFTER(Table1[[#This Row],[fungi_species]], " ", 1),3)),"")</f>
        <v/>
      </c>
      <c r="AB1752" s="7"/>
      <c r="AC1752" t="s">
        <v>10204</v>
      </c>
      <c r="AD1752" t="s">
        <v>69</v>
      </c>
      <c r="AE1752" t="s">
        <v>10203</v>
      </c>
      <c r="AF1752" s="22" t="s">
        <v>10202</v>
      </c>
      <c r="AG1752" s="24" t="s">
        <v>10205</v>
      </c>
      <c r="AH1752" t="s">
        <v>76</v>
      </c>
      <c r="AI1752" t="s">
        <v>77</v>
      </c>
      <c r="AJ1752" s="7"/>
      <c r="AK1752" s="7"/>
      <c r="AL1752"/>
      <c r="AN1752" s="7"/>
      <c r="AO1752" s="7"/>
      <c r="AP1752"/>
      <c r="AQ1752"/>
      <c r="AU1752" s="5"/>
      <c r="AV1752" s="5"/>
      <c r="AW1752" t="s">
        <v>469</v>
      </c>
      <c r="AX1752" t="s">
        <v>469</v>
      </c>
      <c r="AY1752" t="s">
        <v>69</v>
      </c>
      <c r="AZ1752" t="s">
        <v>9698</v>
      </c>
      <c r="BA1752" t="s">
        <v>9699</v>
      </c>
      <c r="BB1752" t="s">
        <v>9700</v>
      </c>
      <c r="BC1752" t="s">
        <v>9701</v>
      </c>
      <c r="BD1752" t="s">
        <v>9702</v>
      </c>
      <c r="BE1752" t="s">
        <v>9703</v>
      </c>
      <c r="BF1752" t="s">
        <v>69</v>
      </c>
      <c r="BG1752" t="s">
        <v>69</v>
      </c>
      <c r="BH1752" t="s">
        <v>69</v>
      </c>
      <c r="BI1752" t="s">
        <v>69</v>
      </c>
      <c r="BJ1752" t="s">
        <v>69</v>
      </c>
      <c r="BK1752" t="s">
        <v>69</v>
      </c>
      <c r="BL1752" t="s">
        <v>159</v>
      </c>
      <c r="BM1752" t="s">
        <v>87</v>
      </c>
      <c r="BN1752" t="s">
        <v>271</v>
      </c>
      <c r="BO1752" t="s">
        <v>9702</v>
      </c>
      <c r="BP1752">
        <v>1</v>
      </c>
      <c r="BQ1752">
        <v>11648640</v>
      </c>
      <c r="BR1752" s="12">
        <v>42477</v>
      </c>
      <c r="BS1752">
        <v>3702</v>
      </c>
      <c r="BT1752" t="s">
        <v>69</v>
      </c>
      <c r="BU1752" t="s">
        <v>9708</v>
      </c>
      <c r="BV1752" t="s">
        <v>9708</v>
      </c>
      <c r="BW1752" t="s">
        <v>5576</v>
      </c>
    </row>
    <row r="1753" spans="1:75" x14ac:dyDescent="0.2">
      <c r="A1753" t="s">
        <v>9688</v>
      </c>
      <c r="B1753" t="s">
        <v>10206</v>
      </c>
      <c r="C1753" t="s">
        <v>10207</v>
      </c>
      <c r="D1753" t="s">
        <v>10194</v>
      </c>
      <c r="E1753" t="s">
        <v>69</v>
      </c>
      <c r="F1753">
        <v>31361080</v>
      </c>
      <c r="G1753" s="3" t="s">
        <v>9692</v>
      </c>
      <c r="H1753" s="3" t="s">
        <v>9693</v>
      </c>
      <c r="I1753" s="3" t="s">
        <v>436</v>
      </c>
      <c r="J1753" s="3" t="s">
        <v>9694</v>
      </c>
      <c r="K1753" s="3" t="s">
        <v>73</v>
      </c>
      <c r="L1753" s="6" t="s">
        <v>9695</v>
      </c>
      <c r="M1753" s="24" t="s">
        <v>73</v>
      </c>
      <c r="O1753" s="24" t="s">
        <v>30786</v>
      </c>
      <c r="R1753" s="24" t="s">
        <v>1397</v>
      </c>
      <c r="T1753" t="str">
        <f>IF(X1753 &lt;&gt; "", CONCATENATE(Table1[[#This Row],[bioproject]],".",Table1[[#This Row],[Replicate group]]), "")</f>
        <v/>
      </c>
      <c r="AA1753" s="6" t="str">
        <f>IF(Table1[[#This Row],[fungi_species]] &lt;&gt; "", CONCATENATE(LEFT(Table1[[#This Row],[fungi_species]],2), LEFT(_xlfn.TEXTAFTER(Table1[[#This Row],[fungi_species]], " ", 1),3)),"")</f>
        <v/>
      </c>
      <c r="AB1753" s="7"/>
      <c r="AC1753" t="s">
        <v>10197</v>
      </c>
      <c r="AD1753" t="s">
        <v>69</v>
      </c>
      <c r="AE1753" t="s">
        <v>10209</v>
      </c>
      <c r="AF1753" s="22" t="s">
        <v>10208</v>
      </c>
      <c r="AG1753" s="24" t="s">
        <v>10198</v>
      </c>
      <c r="AH1753" t="s">
        <v>76</v>
      </c>
      <c r="AI1753" t="s">
        <v>77</v>
      </c>
      <c r="AJ1753" s="7"/>
      <c r="AK1753" s="7"/>
      <c r="AL1753"/>
      <c r="AN1753" s="7"/>
      <c r="AO1753" s="7"/>
      <c r="AP1753"/>
      <c r="AQ1753"/>
      <c r="AU1753" s="5"/>
      <c r="AV1753" s="5"/>
      <c r="AW1753" t="s">
        <v>469</v>
      </c>
      <c r="AX1753" t="s">
        <v>469</v>
      </c>
      <c r="AY1753" t="s">
        <v>69</v>
      </c>
      <c r="AZ1753" t="s">
        <v>9698</v>
      </c>
      <c r="BA1753" t="s">
        <v>9699</v>
      </c>
      <c r="BB1753" t="s">
        <v>9700</v>
      </c>
      <c r="BC1753" t="s">
        <v>9701</v>
      </c>
      <c r="BD1753" t="s">
        <v>9702</v>
      </c>
      <c r="BE1753" t="s">
        <v>9703</v>
      </c>
      <c r="BF1753" t="s">
        <v>69</v>
      </c>
      <c r="BG1753" t="s">
        <v>69</v>
      </c>
      <c r="BH1753" t="s">
        <v>69</v>
      </c>
      <c r="BI1753" t="s">
        <v>69</v>
      </c>
      <c r="BJ1753" t="s">
        <v>69</v>
      </c>
      <c r="BK1753" t="s">
        <v>69</v>
      </c>
      <c r="BL1753" t="s">
        <v>159</v>
      </c>
      <c r="BM1753" t="s">
        <v>87</v>
      </c>
      <c r="BN1753" t="s">
        <v>271</v>
      </c>
      <c r="BO1753" t="s">
        <v>9702</v>
      </c>
      <c r="BP1753">
        <v>1</v>
      </c>
      <c r="BQ1753">
        <v>12079373</v>
      </c>
      <c r="BR1753" s="12">
        <v>42477</v>
      </c>
      <c r="BS1753">
        <v>3702</v>
      </c>
      <c r="BT1753" t="s">
        <v>69</v>
      </c>
      <c r="BU1753" t="s">
        <v>9708</v>
      </c>
      <c r="BV1753" t="s">
        <v>9708</v>
      </c>
      <c r="BW1753" t="s">
        <v>5576</v>
      </c>
    </row>
    <row r="1754" spans="1:75" x14ac:dyDescent="0.2">
      <c r="A1754" t="s">
        <v>9688</v>
      </c>
      <c r="B1754" t="s">
        <v>10210</v>
      </c>
      <c r="C1754" t="s">
        <v>10211</v>
      </c>
      <c r="D1754" t="s">
        <v>10201</v>
      </c>
      <c r="E1754" t="s">
        <v>69</v>
      </c>
      <c r="F1754">
        <v>31361080</v>
      </c>
      <c r="G1754" s="3" t="s">
        <v>9692</v>
      </c>
      <c r="H1754" s="3" t="s">
        <v>9693</v>
      </c>
      <c r="I1754" s="3" t="s">
        <v>436</v>
      </c>
      <c r="J1754" s="3" t="s">
        <v>9694</v>
      </c>
      <c r="K1754" s="3" t="s">
        <v>73</v>
      </c>
      <c r="L1754" s="6" t="s">
        <v>9695</v>
      </c>
      <c r="M1754" s="24" t="s">
        <v>73</v>
      </c>
      <c r="O1754" s="24" t="s">
        <v>30786</v>
      </c>
      <c r="R1754" s="24" t="s">
        <v>1397</v>
      </c>
      <c r="T1754" t="str">
        <f>IF(X1754 &lt;&gt; "", CONCATENATE(Table1[[#This Row],[bioproject]],".",Table1[[#This Row],[Replicate group]]), "")</f>
        <v/>
      </c>
      <c r="AA1754" s="6" t="str">
        <f>IF(Table1[[#This Row],[fungi_species]] &lt;&gt; "", CONCATENATE(LEFT(Table1[[#This Row],[fungi_species]],2), LEFT(_xlfn.TEXTAFTER(Table1[[#This Row],[fungi_species]], " ", 1),3)),"")</f>
        <v/>
      </c>
      <c r="AB1754" s="7"/>
      <c r="AC1754" t="s">
        <v>10204</v>
      </c>
      <c r="AD1754" t="s">
        <v>69</v>
      </c>
      <c r="AE1754" t="s">
        <v>10213</v>
      </c>
      <c r="AF1754" s="22" t="s">
        <v>10212</v>
      </c>
      <c r="AG1754" s="24" t="s">
        <v>10205</v>
      </c>
      <c r="AH1754" t="s">
        <v>76</v>
      </c>
      <c r="AI1754" t="s">
        <v>77</v>
      </c>
      <c r="AJ1754" s="7"/>
      <c r="AK1754" s="7"/>
      <c r="AL1754"/>
      <c r="AN1754" s="7"/>
      <c r="AO1754" s="7"/>
      <c r="AP1754"/>
      <c r="AQ1754"/>
      <c r="AU1754" s="5"/>
      <c r="AV1754" s="5"/>
      <c r="AW1754" t="s">
        <v>469</v>
      </c>
      <c r="AX1754" t="s">
        <v>469</v>
      </c>
      <c r="AY1754" t="s">
        <v>69</v>
      </c>
      <c r="AZ1754" t="s">
        <v>9698</v>
      </c>
      <c r="BA1754" t="s">
        <v>9699</v>
      </c>
      <c r="BB1754" t="s">
        <v>9700</v>
      </c>
      <c r="BC1754" t="s">
        <v>9701</v>
      </c>
      <c r="BD1754" t="s">
        <v>9702</v>
      </c>
      <c r="BE1754" t="s">
        <v>9703</v>
      </c>
      <c r="BF1754" t="s">
        <v>69</v>
      </c>
      <c r="BG1754" t="s">
        <v>69</v>
      </c>
      <c r="BH1754" t="s">
        <v>69</v>
      </c>
      <c r="BI1754" t="s">
        <v>69</v>
      </c>
      <c r="BJ1754" t="s">
        <v>69</v>
      </c>
      <c r="BK1754" t="s">
        <v>69</v>
      </c>
      <c r="BL1754" t="s">
        <v>159</v>
      </c>
      <c r="BM1754" t="s">
        <v>87</v>
      </c>
      <c r="BN1754" t="s">
        <v>271</v>
      </c>
      <c r="BO1754" t="s">
        <v>9702</v>
      </c>
      <c r="BP1754">
        <v>1</v>
      </c>
      <c r="BQ1754">
        <v>12214624</v>
      </c>
      <c r="BR1754" s="12">
        <v>42477</v>
      </c>
      <c r="BS1754">
        <v>3702</v>
      </c>
      <c r="BT1754" t="s">
        <v>69</v>
      </c>
      <c r="BU1754" t="s">
        <v>9708</v>
      </c>
      <c r="BV1754" t="s">
        <v>9708</v>
      </c>
      <c r="BW1754" t="s">
        <v>5576</v>
      </c>
    </row>
    <row r="1755" spans="1:75" x14ac:dyDescent="0.2">
      <c r="A1755" t="s">
        <v>9688</v>
      </c>
      <c r="B1755" t="s">
        <v>10214</v>
      </c>
      <c r="C1755" t="s">
        <v>10215</v>
      </c>
      <c r="D1755" t="s">
        <v>10201</v>
      </c>
      <c r="E1755" t="s">
        <v>69</v>
      </c>
      <c r="F1755">
        <v>31361080</v>
      </c>
      <c r="G1755" s="3" t="s">
        <v>9692</v>
      </c>
      <c r="H1755" s="3" t="s">
        <v>9693</v>
      </c>
      <c r="I1755" s="3" t="s">
        <v>436</v>
      </c>
      <c r="J1755" s="3" t="s">
        <v>9694</v>
      </c>
      <c r="K1755" s="3" t="s">
        <v>73</v>
      </c>
      <c r="L1755" s="6" t="s">
        <v>9695</v>
      </c>
      <c r="M1755" s="24" t="s">
        <v>73</v>
      </c>
      <c r="O1755" s="24" t="s">
        <v>30786</v>
      </c>
      <c r="R1755" s="24" t="s">
        <v>1397</v>
      </c>
      <c r="T1755" t="str">
        <f>IF(X1755 &lt;&gt; "", CONCATENATE(Table1[[#This Row],[bioproject]],".",Table1[[#This Row],[Replicate group]]), "")</f>
        <v/>
      </c>
      <c r="AA1755" s="6" t="str">
        <f>IF(Table1[[#This Row],[fungi_species]] &lt;&gt; "", CONCATENATE(LEFT(Table1[[#This Row],[fungi_species]],2), LEFT(_xlfn.TEXTAFTER(Table1[[#This Row],[fungi_species]], " ", 1),3)),"")</f>
        <v/>
      </c>
      <c r="AB1755" s="7"/>
      <c r="AC1755" t="s">
        <v>10204</v>
      </c>
      <c r="AD1755" t="s">
        <v>69</v>
      </c>
      <c r="AE1755" t="s">
        <v>10217</v>
      </c>
      <c r="AF1755" s="22" t="s">
        <v>10216</v>
      </c>
      <c r="AG1755" s="24" t="s">
        <v>10205</v>
      </c>
      <c r="AH1755" t="s">
        <v>76</v>
      </c>
      <c r="AI1755" t="s">
        <v>77</v>
      </c>
      <c r="AJ1755" s="7"/>
      <c r="AK1755" s="7"/>
      <c r="AL1755"/>
      <c r="AN1755" s="7"/>
      <c r="AO1755" s="7"/>
      <c r="AP1755"/>
      <c r="AQ1755"/>
      <c r="AU1755" s="5"/>
      <c r="AV1755" s="5"/>
      <c r="AW1755" t="s">
        <v>469</v>
      </c>
      <c r="AX1755" t="s">
        <v>469</v>
      </c>
      <c r="AY1755" t="s">
        <v>69</v>
      </c>
      <c r="AZ1755" t="s">
        <v>9698</v>
      </c>
      <c r="BA1755" t="s">
        <v>9699</v>
      </c>
      <c r="BB1755" t="s">
        <v>9700</v>
      </c>
      <c r="BC1755" t="s">
        <v>9701</v>
      </c>
      <c r="BD1755" t="s">
        <v>9702</v>
      </c>
      <c r="BE1755" t="s">
        <v>9703</v>
      </c>
      <c r="BF1755" t="s">
        <v>69</v>
      </c>
      <c r="BG1755" t="s">
        <v>69</v>
      </c>
      <c r="BH1755" t="s">
        <v>69</v>
      </c>
      <c r="BI1755" t="s">
        <v>69</v>
      </c>
      <c r="BJ1755" t="s">
        <v>69</v>
      </c>
      <c r="BK1755" t="s">
        <v>69</v>
      </c>
      <c r="BL1755" t="s">
        <v>159</v>
      </c>
      <c r="BM1755" t="s">
        <v>87</v>
      </c>
      <c r="BN1755" t="s">
        <v>271</v>
      </c>
      <c r="BO1755" t="s">
        <v>9702</v>
      </c>
      <c r="BP1755">
        <v>1</v>
      </c>
      <c r="BQ1755">
        <v>14461969</v>
      </c>
      <c r="BR1755" s="12">
        <v>42477</v>
      </c>
      <c r="BS1755">
        <v>3702</v>
      </c>
      <c r="BT1755" t="s">
        <v>69</v>
      </c>
      <c r="BU1755" t="s">
        <v>9708</v>
      </c>
      <c r="BV1755" t="s">
        <v>9708</v>
      </c>
      <c r="BW1755" t="s">
        <v>5576</v>
      </c>
    </row>
    <row r="1756" spans="1:75" x14ac:dyDescent="0.2">
      <c r="A1756" t="s">
        <v>9688</v>
      </c>
      <c r="B1756" t="s">
        <v>10218</v>
      </c>
      <c r="C1756" t="s">
        <v>10219</v>
      </c>
      <c r="D1756" t="s">
        <v>10220</v>
      </c>
      <c r="E1756" t="s">
        <v>69</v>
      </c>
      <c r="F1756">
        <v>31361080</v>
      </c>
      <c r="G1756" s="3" t="s">
        <v>9692</v>
      </c>
      <c r="H1756" s="3" t="s">
        <v>9693</v>
      </c>
      <c r="I1756" s="3" t="s">
        <v>436</v>
      </c>
      <c r="J1756" s="3" t="s">
        <v>9694</v>
      </c>
      <c r="K1756" s="3" t="s">
        <v>73</v>
      </c>
      <c r="L1756" s="6" t="s">
        <v>9695</v>
      </c>
      <c r="M1756" s="24" t="s">
        <v>73</v>
      </c>
      <c r="O1756" s="24" t="s">
        <v>30786</v>
      </c>
      <c r="R1756" s="24" t="s">
        <v>1397</v>
      </c>
      <c r="T1756" t="str">
        <f>IF(X1756 &lt;&gt; "", CONCATENATE(Table1[[#This Row],[bioproject]],".",Table1[[#This Row],[Replicate group]]), "")</f>
        <v/>
      </c>
      <c r="AA1756" s="6" t="str">
        <f>IF(Table1[[#This Row],[fungi_species]] &lt;&gt; "", CONCATENATE(LEFT(Table1[[#This Row],[fungi_species]],2), LEFT(_xlfn.TEXTAFTER(Table1[[#This Row],[fungi_species]], " ", 1),3)),"")</f>
        <v/>
      </c>
      <c r="AB1756" s="7"/>
      <c r="AC1756" t="s">
        <v>10223</v>
      </c>
      <c r="AD1756" t="s">
        <v>69</v>
      </c>
      <c r="AE1756" t="s">
        <v>10222</v>
      </c>
      <c r="AF1756" s="22" t="s">
        <v>10221</v>
      </c>
      <c r="AG1756" s="24" t="s">
        <v>10224</v>
      </c>
      <c r="AH1756" t="s">
        <v>76</v>
      </c>
      <c r="AI1756" t="s">
        <v>77</v>
      </c>
      <c r="AJ1756" s="7"/>
      <c r="AK1756" s="7"/>
      <c r="AL1756"/>
      <c r="AN1756" s="7"/>
      <c r="AO1756" s="7"/>
      <c r="AP1756"/>
      <c r="AQ1756"/>
      <c r="AU1756" s="5"/>
      <c r="AV1756" s="5"/>
      <c r="AW1756" t="s">
        <v>469</v>
      </c>
      <c r="AX1756" t="s">
        <v>469</v>
      </c>
      <c r="AY1756" t="s">
        <v>69</v>
      </c>
      <c r="AZ1756" t="s">
        <v>9698</v>
      </c>
      <c r="BA1756" t="s">
        <v>9699</v>
      </c>
      <c r="BB1756" t="s">
        <v>9700</v>
      </c>
      <c r="BC1756" t="s">
        <v>9701</v>
      </c>
      <c r="BD1756" t="s">
        <v>9702</v>
      </c>
      <c r="BE1756" t="s">
        <v>9703</v>
      </c>
      <c r="BF1756" t="s">
        <v>69</v>
      </c>
      <c r="BG1756" t="s">
        <v>69</v>
      </c>
      <c r="BH1756" t="s">
        <v>69</v>
      </c>
      <c r="BI1756" t="s">
        <v>69</v>
      </c>
      <c r="BJ1756" t="s">
        <v>69</v>
      </c>
      <c r="BK1756" t="s">
        <v>69</v>
      </c>
      <c r="BL1756" t="s">
        <v>159</v>
      </c>
      <c r="BM1756" t="s">
        <v>87</v>
      </c>
      <c r="BN1756" t="s">
        <v>271</v>
      </c>
      <c r="BO1756" t="s">
        <v>9702</v>
      </c>
      <c r="BP1756">
        <v>1</v>
      </c>
      <c r="BQ1756">
        <v>17550934</v>
      </c>
      <c r="BR1756" s="12">
        <v>42477</v>
      </c>
      <c r="BS1756">
        <v>3702</v>
      </c>
      <c r="BT1756" t="s">
        <v>69</v>
      </c>
      <c r="BU1756" t="s">
        <v>9708</v>
      </c>
      <c r="BV1756" t="s">
        <v>9708</v>
      </c>
      <c r="BW1756" t="s">
        <v>5576</v>
      </c>
    </row>
    <row r="1757" spans="1:75" x14ac:dyDescent="0.2">
      <c r="A1757" t="s">
        <v>9688</v>
      </c>
      <c r="B1757" t="s">
        <v>10225</v>
      </c>
      <c r="C1757" t="s">
        <v>10226</v>
      </c>
      <c r="D1757" t="s">
        <v>10220</v>
      </c>
      <c r="E1757" t="s">
        <v>69</v>
      </c>
      <c r="F1757">
        <v>31361080</v>
      </c>
      <c r="G1757" s="3" t="s">
        <v>9692</v>
      </c>
      <c r="H1757" s="3" t="s">
        <v>9693</v>
      </c>
      <c r="I1757" s="3" t="s">
        <v>436</v>
      </c>
      <c r="J1757" s="3" t="s">
        <v>9694</v>
      </c>
      <c r="K1757" s="3" t="s">
        <v>73</v>
      </c>
      <c r="L1757" s="6" t="s">
        <v>9695</v>
      </c>
      <c r="M1757" s="24" t="s">
        <v>73</v>
      </c>
      <c r="O1757" s="24" t="s">
        <v>30786</v>
      </c>
      <c r="R1757" s="24" t="s">
        <v>1397</v>
      </c>
      <c r="T1757" t="str">
        <f>IF(X1757 &lt;&gt; "", CONCATENATE(Table1[[#This Row],[bioproject]],".",Table1[[#This Row],[Replicate group]]), "")</f>
        <v/>
      </c>
      <c r="AA1757" s="6" t="str">
        <f>IF(Table1[[#This Row],[fungi_species]] &lt;&gt; "", CONCATENATE(LEFT(Table1[[#This Row],[fungi_species]],2), LEFT(_xlfn.TEXTAFTER(Table1[[#This Row],[fungi_species]], " ", 1),3)),"")</f>
        <v/>
      </c>
      <c r="AB1757" s="7"/>
      <c r="AC1757" t="s">
        <v>10223</v>
      </c>
      <c r="AD1757" t="s">
        <v>69</v>
      </c>
      <c r="AE1757" t="s">
        <v>10228</v>
      </c>
      <c r="AF1757" s="22" t="s">
        <v>10227</v>
      </c>
      <c r="AG1757" s="24" t="s">
        <v>10224</v>
      </c>
      <c r="AH1757" t="s">
        <v>76</v>
      </c>
      <c r="AI1757" t="s">
        <v>77</v>
      </c>
      <c r="AJ1757" s="7"/>
      <c r="AK1757" s="7"/>
      <c r="AL1757"/>
      <c r="AN1757" s="7"/>
      <c r="AO1757" s="7"/>
      <c r="AP1757"/>
      <c r="AQ1757"/>
      <c r="AU1757" s="5"/>
      <c r="AV1757" s="5"/>
      <c r="AW1757" t="s">
        <v>469</v>
      </c>
      <c r="AX1757" t="s">
        <v>469</v>
      </c>
      <c r="AY1757" t="s">
        <v>69</v>
      </c>
      <c r="AZ1757" t="s">
        <v>9698</v>
      </c>
      <c r="BA1757" t="s">
        <v>9699</v>
      </c>
      <c r="BB1757" t="s">
        <v>9700</v>
      </c>
      <c r="BC1757" t="s">
        <v>9701</v>
      </c>
      <c r="BD1757" t="s">
        <v>9702</v>
      </c>
      <c r="BE1757" t="s">
        <v>9703</v>
      </c>
      <c r="BF1757" t="s">
        <v>69</v>
      </c>
      <c r="BG1757" t="s">
        <v>69</v>
      </c>
      <c r="BH1757" t="s">
        <v>69</v>
      </c>
      <c r="BI1757" t="s">
        <v>69</v>
      </c>
      <c r="BJ1757" t="s">
        <v>69</v>
      </c>
      <c r="BK1757" t="s">
        <v>69</v>
      </c>
      <c r="BL1757" t="s">
        <v>159</v>
      </c>
      <c r="BM1757" t="s">
        <v>87</v>
      </c>
      <c r="BN1757" t="s">
        <v>271</v>
      </c>
      <c r="BO1757" t="s">
        <v>9702</v>
      </c>
      <c r="BP1757">
        <v>1</v>
      </c>
      <c r="BQ1757">
        <v>16857604</v>
      </c>
      <c r="BR1757" s="12">
        <v>42477</v>
      </c>
      <c r="BS1757">
        <v>3702</v>
      </c>
      <c r="BT1757" t="s">
        <v>69</v>
      </c>
      <c r="BU1757" t="s">
        <v>9708</v>
      </c>
      <c r="BV1757" t="s">
        <v>9708</v>
      </c>
      <c r="BW1757" t="s">
        <v>5576</v>
      </c>
    </row>
    <row r="1758" spans="1:75" x14ac:dyDescent="0.2">
      <c r="A1758" t="s">
        <v>9688</v>
      </c>
      <c r="B1758" t="s">
        <v>10229</v>
      </c>
      <c r="C1758" t="s">
        <v>10230</v>
      </c>
      <c r="D1758" t="s">
        <v>10220</v>
      </c>
      <c r="E1758" t="s">
        <v>69</v>
      </c>
      <c r="F1758">
        <v>31361080</v>
      </c>
      <c r="G1758" s="3" t="s">
        <v>9692</v>
      </c>
      <c r="H1758" s="3" t="s">
        <v>9693</v>
      </c>
      <c r="I1758" s="3" t="s">
        <v>436</v>
      </c>
      <c r="J1758" s="3" t="s">
        <v>9694</v>
      </c>
      <c r="K1758" s="3" t="s">
        <v>73</v>
      </c>
      <c r="L1758" s="6" t="s">
        <v>9695</v>
      </c>
      <c r="M1758" s="24" t="s">
        <v>73</v>
      </c>
      <c r="O1758" s="24" t="s">
        <v>30786</v>
      </c>
      <c r="R1758" s="24" t="s">
        <v>1397</v>
      </c>
      <c r="T1758" t="str">
        <f>IF(X1758 &lt;&gt; "", CONCATENATE(Table1[[#This Row],[bioproject]],".",Table1[[#This Row],[Replicate group]]), "")</f>
        <v/>
      </c>
      <c r="AA1758" s="6" t="str">
        <f>IF(Table1[[#This Row],[fungi_species]] &lt;&gt; "", CONCATENATE(LEFT(Table1[[#This Row],[fungi_species]],2), LEFT(_xlfn.TEXTAFTER(Table1[[#This Row],[fungi_species]], " ", 1),3)),"")</f>
        <v/>
      </c>
      <c r="AB1758" s="7"/>
      <c r="AC1758" t="s">
        <v>10223</v>
      </c>
      <c r="AD1758" t="s">
        <v>69</v>
      </c>
      <c r="AE1758" t="s">
        <v>10232</v>
      </c>
      <c r="AF1758" s="22" t="s">
        <v>10231</v>
      </c>
      <c r="AG1758" s="24" t="s">
        <v>10224</v>
      </c>
      <c r="AH1758" t="s">
        <v>76</v>
      </c>
      <c r="AI1758" t="s">
        <v>77</v>
      </c>
      <c r="AJ1758" s="7"/>
      <c r="AK1758" s="7"/>
      <c r="AL1758"/>
      <c r="AN1758" s="7"/>
      <c r="AO1758" s="7"/>
      <c r="AP1758"/>
      <c r="AQ1758"/>
      <c r="AU1758" s="5"/>
      <c r="AV1758" s="5"/>
      <c r="AW1758" t="s">
        <v>469</v>
      </c>
      <c r="AX1758" t="s">
        <v>469</v>
      </c>
      <c r="AY1758" t="s">
        <v>69</v>
      </c>
      <c r="AZ1758" t="s">
        <v>9698</v>
      </c>
      <c r="BA1758" t="s">
        <v>9699</v>
      </c>
      <c r="BB1758" t="s">
        <v>9700</v>
      </c>
      <c r="BC1758" t="s">
        <v>9701</v>
      </c>
      <c r="BD1758" t="s">
        <v>9702</v>
      </c>
      <c r="BE1758" t="s">
        <v>9703</v>
      </c>
      <c r="BF1758" t="s">
        <v>69</v>
      </c>
      <c r="BG1758" t="s">
        <v>69</v>
      </c>
      <c r="BH1758" t="s">
        <v>69</v>
      </c>
      <c r="BI1758" t="s">
        <v>69</v>
      </c>
      <c r="BJ1758" t="s">
        <v>69</v>
      </c>
      <c r="BK1758" t="s">
        <v>69</v>
      </c>
      <c r="BL1758" t="s">
        <v>159</v>
      </c>
      <c r="BM1758" t="s">
        <v>87</v>
      </c>
      <c r="BN1758" t="s">
        <v>271</v>
      </c>
      <c r="BO1758" t="s">
        <v>9702</v>
      </c>
      <c r="BP1758">
        <v>1</v>
      </c>
      <c r="BQ1758">
        <v>13609253</v>
      </c>
      <c r="BR1758" s="12">
        <v>42477</v>
      </c>
      <c r="BS1758">
        <v>3702</v>
      </c>
      <c r="BT1758" t="s">
        <v>69</v>
      </c>
      <c r="BU1758" t="s">
        <v>9708</v>
      </c>
      <c r="BV1758" t="s">
        <v>9708</v>
      </c>
      <c r="BW1758" t="s">
        <v>5576</v>
      </c>
    </row>
    <row r="1759" spans="1:75" x14ac:dyDescent="0.2">
      <c r="A1759" t="s">
        <v>9688</v>
      </c>
      <c r="B1759" t="s">
        <v>10233</v>
      </c>
      <c r="C1759" t="s">
        <v>10234</v>
      </c>
      <c r="D1759" t="s">
        <v>10235</v>
      </c>
      <c r="E1759" t="s">
        <v>69</v>
      </c>
      <c r="F1759">
        <v>31361080</v>
      </c>
      <c r="G1759" s="3" t="s">
        <v>9692</v>
      </c>
      <c r="H1759" s="3" t="s">
        <v>9693</v>
      </c>
      <c r="I1759" s="3" t="s">
        <v>436</v>
      </c>
      <c r="J1759" s="3" t="s">
        <v>9694</v>
      </c>
      <c r="K1759" s="3" t="s">
        <v>73</v>
      </c>
      <c r="L1759" s="6" t="s">
        <v>9695</v>
      </c>
      <c r="M1759" s="24" t="s">
        <v>73</v>
      </c>
      <c r="O1759" s="24" t="s">
        <v>30786</v>
      </c>
      <c r="R1759" s="24" t="s">
        <v>1397</v>
      </c>
      <c r="T1759" t="str">
        <f>IF(X1759 &lt;&gt; "", CONCATENATE(Table1[[#This Row],[bioproject]],".",Table1[[#This Row],[Replicate group]]), "")</f>
        <v/>
      </c>
      <c r="AA1759" s="6" t="str">
        <f>IF(Table1[[#This Row],[fungi_species]] &lt;&gt; "", CONCATENATE(LEFT(Table1[[#This Row],[fungi_species]],2), LEFT(_xlfn.TEXTAFTER(Table1[[#This Row],[fungi_species]], " ", 1),3)),"")</f>
        <v/>
      </c>
      <c r="AB1759" s="7"/>
      <c r="AC1759" t="s">
        <v>10238</v>
      </c>
      <c r="AD1759" t="s">
        <v>69</v>
      </c>
      <c r="AE1759" t="s">
        <v>10237</v>
      </c>
      <c r="AF1759" s="22" t="s">
        <v>10236</v>
      </c>
      <c r="AG1759" s="24" t="s">
        <v>10239</v>
      </c>
      <c r="AH1759" t="s">
        <v>76</v>
      </c>
      <c r="AI1759" t="s">
        <v>77</v>
      </c>
      <c r="AJ1759" s="7"/>
      <c r="AK1759" s="7"/>
      <c r="AL1759"/>
      <c r="AN1759" s="7"/>
      <c r="AO1759" s="7"/>
      <c r="AP1759"/>
      <c r="AQ1759"/>
      <c r="AU1759" s="5"/>
      <c r="AV1759" s="5"/>
      <c r="AW1759" t="s">
        <v>469</v>
      </c>
      <c r="AX1759" t="s">
        <v>469</v>
      </c>
      <c r="AY1759" t="s">
        <v>69</v>
      </c>
      <c r="AZ1759" t="s">
        <v>9698</v>
      </c>
      <c r="BA1759" t="s">
        <v>9699</v>
      </c>
      <c r="BB1759" t="s">
        <v>9700</v>
      </c>
      <c r="BC1759" t="s">
        <v>9701</v>
      </c>
      <c r="BD1759" t="s">
        <v>9702</v>
      </c>
      <c r="BE1759" t="s">
        <v>9703</v>
      </c>
      <c r="BF1759" t="s">
        <v>69</v>
      </c>
      <c r="BG1759" t="s">
        <v>69</v>
      </c>
      <c r="BH1759" t="s">
        <v>69</v>
      </c>
      <c r="BI1759" t="s">
        <v>69</v>
      </c>
      <c r="BJ1759" t="s">
        <v>69</v>
      </c>
      <c r="BK1759" t="s">
        <v>69</v>
      </c>
      <c r="BL1759" t="s">
        <v>159</v>
      </c>
      <c r="BM1759" t="s">
        <v>87</v>
      </c>
      <c r="BN1759" t="s">
        <v>271</v>
      </c>
      <c r="BO1759" t="s">
        <v>9702</v>
      </c>
      <c r="BP1759">
        <v>1</v>
      </c>
      <c r="BQ1759">
        <v>12494710</v>
      </c>
      <c r="BR1759" s="12">
        <v>42477</v>
      </c>
      <c r="BS1759">
        <v>3702</v>
      </c>
      <c r="BT1759" t="s">
        <v>69</v>
      </c>
      <c r="BU1759" t="s">
        <v>9708</v>
      </c>
      <c r="BV1759" t="s">
        <v>9708</v>
      </c>
      <c r="BW1759" t="s">
        <v>5576</v>
      </c>
    </row>
    <row r="1760" spans="1:75" x14ac:dyDescent="0.2">
      <c r="A1760" t="s">
        <v>9688</v>
      </c>
      <c r="B1760" t="s">
        <v>10240</v>
      </c>
      <c r="C1760" t="s">
        <v>10241</v>
      </c>
      <c r="D1760" t="s">
        <v>10242</v>
      </c>
      <c r="E1760" t="s">
        <v>69</v>
      </c>
      <c r="F1760">
        <v>31361080</v>
      </c>
      <c r="G1760" s="3" t="s">
        <v>9692</v>
      </c>
      <c r="H1760" s="3" t="s">
        <v>9693</v>
      </c>
      <c r="I1760" s="3" t="s">
        <v>436</v>
      </c>
      <c r="J1760" s="3" t="s">
        <v>9694</v>
      </c>
      <c r="K1760" s="3" t="s">
        <v>73</v>
      </c>
      <c r="L1760" s="6" t="s">
        <v>9695</v>
      </c>
      <c r="M1760" s="24" t="s">
        <v>73</v>
      </c>
      <c r="O1760" s="24" t="s">
        <v>30786</v>
      </c>
      <c r="R1760" s="24" t="s">
        <v>1397</v>
      </c>
      <c r="T1760" t="str">
        <f>IF(X1760 &lt;&gt; "", CONCATENATE(Table1[[#This Row],[bioproject]],".",Table1[[#This Row],[Replicate group]]), "")</f>
        <v/>
      </c>
      <c r="AA1760" s="6" t="str">
        <f>IF(Table1[[#This Row],[fungi_species]] &lt;&gt; "", CONCATENATE(LEFT(Table1[[#This Row],[fungi_species]],2), LEFT(_xlfn.TEXTAFTER(Table1[[#This Row],[fungi_species]], " ", 1),3)),"")</f>
        <v/>
      </c>
      <c r="AB1760" s="7"/>
      <c r="AC1760" t="s">
        <v>10245</v>
      </c>
      <c r="AD1760" t="s">
        <v>69</v>
      </c>
      <c r="AE1760" t="s">
        <v>10244</v>
      </c>
      <c r="AF1760" s="22" t="s">
        <v>10243</v>
      </c>
      <c r="AG1760" s="24" t="s">
        <v>10246</v>
      </c>
      <c r="AH1760" t="s">
        <v>76</v>
      </c>
      <c r="AI1760" t="s">
        <v>77</v>
      </c>
      <c r="AJ1760" s="7"/>
      <c r="AK1760" s="7"/>
      <c r="AL1760"/>
      <c r="AN1760" s="7"/>
      <c r="AO1760" s="7"/>
      <c r="AP1760"/>
      <c r="AQ1760"/>
      <c r="AU1760" s="5"/>
      <c r="AV1760" s="5"/>
      <c r="AW1760" t="s">
        <v>469</v>
      </c>
      <c r="AX1760" t="s">
        <v>469</v>
      </c>
      <c r="AY1760" t="s">
        <v>69</v>
      </c>
      <c r="AZ1760" t="s">
        <v>9698</v>
      </c>
      <c r="BA1760" t="s">
        <v>9699</v>
      </c>
      <c r="BB1760" t="s">
        <v>9700</v>
      </c>
      <c r="BC1760" t="s">
        <v>9701</v>
      </c>
      <c r="BD1760" t="s">
        <v>9702</v>
      </c>
      <c r="BE1760" t="s">
        <v>9703</v>
      </c>
      <c r="BF1760" t="s">
        <v>69</v>
      </c>
      <c r="BG1760" t="s">
        <v>69</v>
      </c>
      <c r="BH1760" t="s">
        <v>69</v>
      </c>
      <c r="BI1760" t="s">
        <v>69</v>
      </c>
      <c r="BJ1760" t="s">
        <v>69</v>
      </c>
      <c r="BK1760" t="s">
        <v>69</v>
      </c>
      <c r="BL1760" t="s">
        <v>159</v>
      </c>
      <c r="BM1760" t="s">
        <v>87</v>
      </c>
      <c r="BN1760" t="s">
        <v>271</v>
      </c>
      <c r="BO1760" t="s">
        <v>9702</v>
      </c>
      <c r="BP1760">
        <v>1</v>
      </c>
      <c r="BQ1760">
        <v>21933196</v>
      </c>
      <c r="BR1760" s="12">
        <v>42477</v>
      </c>
      <c r="BS1760">
        <v>3702</v>
      </c>
      <c r="BT1760" t="s">
        <v>69</v>
      </c>
      <c r="BU1760" t="s">
        <v>9708</v>
      </c>
      <c r="BV1760" t="s">
        <v>9708</v>
      </c>
      <c r="BW1760" t="s">
        <v>5576</v>
      </c>
    </row>
    <row r="1761" spans="1:75" x14ac:dyDescent="0.2">
      <c r="A1761" t="s">
        <v>9688</v>
      </c>
      <c r="B1761" t="s">
        <v>10247</v>
      </c>
      <c r="C1761" t="s">
        <v>10248</v>
      </c>
      <c r="D1761" t="s">
        <v>10235</v>
      </c>
      <c r="E1761" t="s">
        <v>69</v>
      </c>
      <c r="F1761">
        <v>31361080</v>
      </c>
      <c r="G1761" s="3" t="s">
        <v>9692</v>
      </c>
      <c r="H1761" s="3" t="s">
        <v>9693</v>
      </c>
      <c r="I1761" s="3" t="s">
        <v>436</v>
      </c>
      <c r="J1761" s="3" t="s">
        <v>9694</v>
      </c>
      <c r="K1761" s="3" t="s">
        <v>73</v>
      </c>
      <c r="L1761" s="6" t="s">
        <v>9695</v>
      </c>
      <c r="M1761" s="24" t="s">
        <v>73</v>
      </c>
      <c r="O1761" s="24" t="s">
        <v>30786</v>
      </c>
      <c r="R1761" s="24" t="s">
        <v>1397</v>
      </c>
      <c r="T1761" t="str">
        <f>IF(X1761 &lt;&gt; "", CONCATENATE(Table1[[#This Row],[bioproject]],".",Table1[[#This Row],[Replicate group]]), "")</f>
        <v/>
      </c>
      <c r="AA1761" s="6" t="str">
        <f>IF(Table1[[#This Row],[fungi_species]] &lt;&gt; "", CONCATENATE(LEFT(Table1[[#This Row],[fungi_species]],2), LEFT(_xlfn.TEXTAFTER(Table1[[#This Row],[fungi_species]], " ", 1),3)),"")</f>
        <v/>
      </c>
      <c r="AB1761" s="7"/>
      <c r="AC1761" t="s">
        <v>10238</v>
      </c>
      <c r="AD1761" t="s">
        <v>69</v>
      </c>
      <c r="AE1761" t="s">
        <v>10250</v>
      </c>
      <c r="AF1761" s="22" t="s">
        <v>10249</v>
      </c>
      <c r="AG1761" s="24" t="s">
        <v>10239</v>
      </c>
      <c r="AH1761" t="s">
        <v>76</v>
      </c>
      <c r="AI1761" t="s">
        <v>77</v>
      </c>
      <c r="AJ1761" s="7"/>
      <c r="AK1761" s="7"/>
      <c r="AL1761"/>
      <c r="AN1761" s="7"/>
      <c r="AO1761" s="7"/>
      <c r="AP1761"/>
      <c r="AQ1761"/>
      <c r="AU1761" s="5"/>
      <c r="AV1761" s="5"/>
      <c r="AW1761" t="s">
        <v>469</v>
      </c>
      <c r="AX1761" t="s">
        <v>469</v>
      </c>
      <c r="AY1761" t="s">
        <v>69</v>
      </c>
      <c r="AZ1761" t="s">
        <v>9698</v>
      </c>
      <c r="BA1761" t="s">
        <v>9699</v>
      </c>
      <c r="BB1761" t="s">
        <v>9700</v>
      </c>
      <c r="BC1761" t="s">
        <v>9701</v>
      </c>
      <c r="BD1761" t="s">
        <v>9702</v>
      </c>
      <c r="BE1761" t="s">
        <v>9703</v>
      </c>
      <c r="BF1761" t="s">
        <v>69</v>
      </c>
      <c r="BG1761" t="s">
        <v>69</v>
      </c>
      <c r="BH1761" t="s">
        <v>69</v>
      </c>
      <c r="BI1761" t="s">
        <v>69</v>
      </c>
      <c r="BJ1761" t="s">
        <v>69</v>
      </c>
      <c r="BK1761" t="s">
        <v>69</v>
      </c>
      <c r="BL1761" t="s">
        <v>159</v>
      </c>
      <c r="BM1761" t="s">
        <v>87</v>
      </c>
      <c r="BN1761" t="s">
        <v>271</v>
      </c>
      <c r="BO1761" t="s">
        <v>9702</v>
      </c>
      <c r="BP1761">
        <v>1</v>
      </c>
      <c r="BQ1761">
        <v>11439481</v>
      </c>
      <c r="BR1761" s="12">
        <v>42478</v>
      </c>
      <c r="BS1761">
        <v>3702</v>
      </c>
      <c r="BT1761" t="s">
        <v>69</v>
      </c>
      <c r="BU1761" t="s">
        <v>9708</v>
      </c>
      <c r="BV1761" t="s">
        <v>9708</v>
      </c>
      <c r="BW1761" t="s">
        <v>5576</v>
      </c>
    </row>
    <row r="1762" spans="1:75" x14ac:dyDescent="0.2">
      <c r="A1762" t="s">
        <v>9688</v>
      </c>
      <c r="B1762" t="s">
        <v>10251</v>
      </c>
      <c r="C1762" t="s">
        <v>10252</v>
      </c>
      <c r="D1762" t="s">
        <v>10242</v>
      </c>
      <c r="E1762" t="s">
        <v>69</v>
      </c>
      <c r="F1762">
        <v>31361080</v>
      </c>
      <c r="G1762" s="3" t="s">
        <v>9692</v>
      </c>
      <c r="H1762" s="3" t="s">
        <v>9693</v>
      </c>
      <c r="I1762" s="3" t="s">
        <v>436</v>
      </c>
      <c r="J1762" s="3" t="s">
        <v>9694</v>
      </c>
      <c r="K1762" s="3" t="s">
        <v>73</v>
      </c>
      <c r="L1762" s="6" t="s">
        <v>9695</v>
      </c>
      <c r="M1762" s="24" t="s">
        <v>73</v>
      </c>
      <c r="O1762" s="24" t="s">
        <v>30786</v>
      </c>
      <c r="R1762" s="24" t="s">
        <v>1397</v>
      </c>
      <c r="T1762" t="str">
        <f>IF(X1762 &lt;&gt; "", CONCATENATE(Table1[[#This Row],[bioproject]],".",Table1[[#This Row],[Replicate group]]), "")</f>
        <v/>
      </c>
      <c r="AA1762" s="6" t="str">
        <f>IF(Table1[[#This Row],[fungi_species]] &lt;&gt; "", CONCATENATE(LEFT(Table1[[#This Row],[fungi_species]],2), LEFT(_xlfn.TEXTAFTER(Table1[[#This Row],[fungi_species]], " ", 1),3)),"")</f>
        <v/>
      </c>
      <c r="AB1762" s="7"/>
      <c r="AC1762" t="s">
        <v>10245</v>
      </c>
      <c r="AD1762" t="s">
        <v>69</v>
      </c>
      <c r="AE1762" t="s">
        <v>10254</v>
      </c>
      <c r="AF1762" s="22" t="s">
        <v>10253</v>
      </c>
      <c r="AG1762" s="24" t="s">
        <v>10246</v>
      </c>
      <c r="AH1762" t="s">
        <v>76</v>
      </c>
      <c r="AI1762" t="s">
        <v>77</v>
      </c>
      <c r="AJ1762" s="7"/>
      <c r="AK1762" s="7"/>
      <c r="AL1762"/>
      <c r="AN1762" s="7"/>
      <c r="AO1762" s="7"/>
      <c r="AP1762"/>
      <c r="AQ1762"/>
      <c r="AU1762" s="5"/>
      <c r="AV1762" s="5"/>
      <c r="AW1762" t="s">
        <v>469</v>
      </c>
      <c r="AX1762" t="s">
        <v>469</v>
      </c>
      <c r="AY1762" t="s">
        <v>69</v>
      </c>
      <c r="AZ1762" t="s">
        <v>9698</v>
      </c>
      <c r="BA1762" t="s">
        <v>9699</v>
      </c>
      <c r="BB1762" t="s">
        <v>9700</v>
      </c>
      <c r="BC1762" t="s">
        <v>9701</v>
      </c>
      <c r="BD1762" t="s">
        <v>9702</v>
      </c>
      <c r="BE1762" t="s">
        <v>9703</v>
      </c>
      <c r="BF1762" t="s">
        <v>69</v>
      </c>
      <c r="BG1762" t="s">
        <v>69</v>
      </c>
      <c r="BH1762" t="s">
        <v>69</v>
      </c>
      <c r="BI1762" t="s">
        <v>69</v>
      </c>
      <c r="BJ1762" t="s">
        <v>69</v>
      </c>
      <c r="BK1762" t="s">
        <v>69</v>
      </c>
      <c r="BL1762" t="s">
        <v>159</v>
      </c>
      <c r="BM1762" t="s">
        <v>87</v>
      </c>
      <c r="BN1762" t="s">
        <v>271</v>
      </c>
      <c r="BO1762" t="s">
        <v>9702</v>
      </c>
      <c r="BP1762">
        <v>1</v>
      </c>
      <c r="BQ1762">
        <v>12820896</v>
      </c>
      <c r="BR1762" s="12">
        <v>42477</v>
      </c>
      <c r="BS1762">
        <v>3702</v>
      </c>
      <c r="BT1762" t="s">
        <v>69</v>
      </c>
      <c r="BU1762" t="s">
        <v>9708</v>
      </c>
      <c r="BV1762" t="s">
        <v>9708</v>
      </c>
      <c r="BW1762" t="s">
        <v>5576</v>
      </c>
    </row>
    <row r="1763" spans="1:75" x14ac:dyDescent="0.2">
      <c r="A1763" t="s">
        <v>9688</v>
      </c>
      <c r="B1763" t="s">
        <v>10255</v>
      </c>
      <c r="C1763" t="s">
        <v>10256</v>
      </c>
      <c r="D1763" t="s">
        <v>10235</v>
      </c>
      <c r="E1763" t="s">
        <v>69</v>
      </c>
      <c r="F1763">
        <v>31361080</v>
      </c>
      <c r="G1763" s="3" t="s">
        <v>9692</v>
      </c>
      <c r="H1763" s="3" t="s">
        <v>9693</v>
      </c>
      <c r="I1763" s="3" t="s">
        <v>436</v>
      </c>
      <c r="J1763" s="3" t="s">
        <v>9694</v>
      </c>
      <c r="K1763" s="3" t="s">
        <v>73</v>
      </c>
      <c r="L1763" s="6" t="s">
        <v>9695</v>
      </c>
      <c r="M1763" s="24" t="s">
        <v>73</v>
      </c>
      <c r="O1763" s="24" t="s">
        <v>30786</v>
      </c>
      <c r="R1763" s="24" t="s">
        <v>1397</v>
      </c>
      <c r="T1763" t="str">
        <f>IF(X1763 &lt;&gt; "", CONCATENATE(Table1[[#This Row],[bioproject]],".",Table1[[#This Row],[Replicate group]]), "")</f>
        <v/>
      </c>
      <c r="AA1763" s="6" t="str">
        <f>IF(Table1[[#This Row],[fungi_species]] &lt;&gt; "", CONCATENATE(LEFT(Table1[[#This Row],[fungi_species]],2), LEFT(_xlfn.TEXTAFTER(Table1[[#This Row],[fungi_species]], " ", 1),3)),"")</f>
        <v/>
      </c>
      <c r="AB1763" s="7"/>
      <c r="AC1763" t="s">
        <v>10238</v>
      </c>
      <c r="AD1763" t="s">
        <v>69</v>
      </c>
      <c r="AE1763" t="s">
        <v>10258</v>
      </c>
      <c r="AF1763" s="22" t="s">
        <v>10257</v>
      </c>
      <c r="AG1763" s="24" t="s">
        <v>10239</v>
      </c>
      <c r="AH1763" t="s">
        <v>76</v>
      </c>
      <c r="AI1763" t="s">
        <v>77</v>
      </c>
      <c r="AJ1763" s="7"/>
      <c r="AK1763" s="7"/>
      <c r="AL1763"/>
      <c r="AN1763" s="7"/>
      <c r="AO1763" s="7"/>
      <c r="AP1763"/>
      <c r="AQ1763"/>
      <c r="AU1763" s="5"/>
      <c r="AV1763" s="5"/>
      <c r="AW1763" t="s">
        <v>469</v>
      </c>
      <c r="AX1763" t="s">
        <v>469</v>
      </c>
      <c r="AY1763" t="s">
        <v>69</v>
      </c>
      <c r="AZ1763" t="s">
        <v>9698</v>
      </c>
      <c r="BA1763" t="s">
        <v>9699</v>
      </c>
      <c r="BB1763" t="s">
        <v>9700</v>
      </c>
      <c r="BC1763" t="s">
        <v>9701</v>
      </c>
      <c r="BD1763" t="s">
        <v>9702</v>
      </c>
      <c r="BE1763" t="s">
        <v>9703</v>
      </c>
      <c r="BF1763" t="s">
        <v>69</v>
      </c>
      <c r="BG1763" t="s">
        <v>69</v>
      </c>
      <c r="BH1763" t="s">
        <v>69</v>
      </c>
      <c r="BI1763" t="s">
        <v>69</v>
      </c>
      <c r="BJ1763" t="s">
        <v>69</v>
      </c>
      <c r="BK1763" t="s">
        <v>69</v>
      </c>
      <c r="BL1763" t="s">
        <v>159</v>
      </c>
      <c r="BM1763" t="s">
        <v>87</v>
      </c>
      <c r="BN1763" t="s">
        <v>271</v>
      </c>
      <c r="BO1763" t="s">
        <v>9702</v>
      </c>
      <c r="BP1763">
        <v>1</v>
      </c>
      <c r="BQ1763">
        <v>9696859</v>
      </c>
      <c r="BR1763" s="12">
        <v>42477</v>
      </c>
      <c r="BS1763">
        <v>3702</v>
      </c>
      <c r="BT1763" t="s">
        <v>69</v>
      </c>
      <c r="BU1763" t="s">
        <v>9708</v>
      </c>
      <c r="BV1763" t="s">
        <v>9708</v>
      </c>
      <c r="BW1763" t="s">
        <v>5576</v>
      </c>
    </row>
    <row r="1764" spans="1:75" x14ac:dyDescent="0.2">
      <c r="A1764" t="s">
        <v>9688</v>
      </c>
      <c r="B1764" t="s">
        <v>10259</v>
      </c>
      <c r="C1764" t="s">
        <v>10260</v>
      </c>
      <c r="D1764" t="s">
        <v>10194</v>
      </c>
      <c r="E1764" t="s">
        <v>69</v>
      </c>
      <c r="F1764">
        <v>31361080</v>
      </c>
      <c r="G1764" s="3" t="s">
        <v>9692</v>
      </c>
      <c r="H1764" s="3" t="s">
        <v>9693</v>
      </c>
      <c r="I1764" s="3" t="s">
        <v>436</v>
      </c>
      <c r="J1764" s="3" t="s">
        <v>9694</v>
      </c>
      <c r="K1764" s="3" t="s">
        <v>73</v>
      </c>
      <c r="L1764" s="6" t="s">
        <v>9695</v>
      </c>
      <c r="M1764" s="24" t="s">
        <v>73</v>
      </c>
      <c r="O1764" s="24" t="s">
        <v>30786</v>
      </c>
      <c r="R1764" s="24" t="s">
        <v>1397</v>
      </c>
      <c r="T1764" t="str">
        <f>IF(X1764 &lt;&gt; "", CONCATENATE(Table1[[#This Row],[bioproject]],".",Table1[[#This Row],[Replicate group]]), "")</f>
        <v/>
      </c>
      <c r="AA1764" s="6" t="str">
        <f>IF(Table1[[#This Row],[fungi_species]] &lt;&gt; "", CONCATENATE(LEFT(Table1[[#This Row],[fungi_species]],2), LEFT(_xlfn.TEXTAFTER(Table1[[#This Row],[fungi_species]], " ", 1),3)),"")</f>
        <v/>
      </c>
      <c r="AB1764" s="7"/>
      <c r="AC1764" t="s">
        <v>10197</v>
      </c>
      <c r="AD1764" t="s">
        <v>69</v>
      </c>
      <c r="AE1764" t="s">
        <v>10262</v>
      </c>
      <c r="AF1764" s="22" t="s">
        <v>10261</v>
      </c>
      <c r="AG1764" s="24" t="s">
        <v>10198</v>
      </c>
      <c r="AH1764" t="s">
        <v>76</v>
      </c>
      <c r="AI1764" t="s">
        <v>77</v>
      </c>
      <c r="AJ1764" s="7"/>
      <c r="AK1764" s="7"/>
      <c r="AL1764"/>
      <c r="AN1764" s="7"/>
      <c r="AO1764" s="7"/>
      <c r="AP1764"/>
      <c r="AQ1764"/>
      <c r="AU1764" s="5"/>
      <c r="AV1764" s="5"/>
      <c r="AW1764" t="s">
        <v>469</v>
      </c>
      <c r="AX1764" t="s">
        <v>469</v>
      </c>
      <c r="AY1764" t="s">
        <v>69</v>
      </c>
      <c r="AZ1764" t="s">
        <v>9698</v>
      </c>
      <c r="BA1764" t="s">
        <v>9699</v>
      </c>
      <c r="BB1764" t="s">
        <v>9700</v>
      </c>
      <c r="BC1764" t="s">
        <v>9701</v>
      </c>
      <c r="BD1764" t="s">
        <v>9702</v>
      </c>
      <c r="BE1764" t="s">
        <v>9703</v>
      </c>
      <c r="BF1764" t="s">
        <v>69</v>
      </c>
      <c r="BG1764" t="s">
        <v>69</v>
      </c>
      <c r="BH1764" t="s">
        <v>69</v>
      </c>
      <c r="BI1764" t="s">
        <v>69</v>
      </c>
      <c r="BJ1764" t="s">
        <v>69</v>
      </c>
      <c r="BK1764" t="s">
        <v>69</v>
      </c>
      <c r="BL1764" t="s">
        <v>159</v>
      </c>
      <c r="BM1764" t="s">
        <v>87</v>
      </c>
      <c r="BN1764" t="s">
        <v>271</v>
      </c>
      <c r="BO1764" t="s">
        <v>9702</v>
      </c>
      <c r="BP1764">
        <v>1</v>
      </c>
      <c r="BQ1764">
        <v>9984407</v>
      </c>
      <c r="BR1764" s="12">
        <v>42477</v>
      </c>
      <c r="BS1764">
        <v>3702</v>
      </c>
      <c r="BT1764" t="s">
        <v>69</v>
      </c>
      <c r="BU1764" t="s">
        <v>9708</v>
      </c>
      <c r="BV1764" t="s">
        <v>9708</v>
      </c>
      <c r="BW1764" t="s">
        <v>5576</v>
      </c>
    </row>
    <row r="1765" spans="1:75" x14ac:dyDescent="0.2">
      <c r="A1765" t="s">
        <v>9688</v>
      </c>
      <c r="B1765" t="s">
        <v>10263</v>
      </c>
      <c r="C1765" t="s">
        <v>10264</v>
      </c>
      <c r="D1765" t="s">
        <v>10242</v>
      </c>
      <c r="E1765" t="s">
        <v>69</v>
      </c>
      <c r="F1765">
        <v>31361080</v>
      </c>
      <c r="G1765" s="3" t="s">
        <v>9692</v>
      </c>
      <c r="H1765" s="3" t="s">
        <v>9693</v>
      </c>
      <c r="I1765" s="3" t="s">
        <v>436</v>
      </c>
      <c r="J1765" s="3" t="s">
        <v>9694</v>
      </c>
      <c r="K1765" s="3" t="s">
        <v>73</v>
      </c>
      <c r="L1765" s="6" t="s">
        <v>9695</v>
      </c>
      <c r="M1765" s="24" t="s">
        <v>73</v>
      </c>
      <c r="O1765" s="24" t="s">
        <v>30786</v>
      </c>
      <c r="R1765" s="24" t="s">
        <v>1397</v>
      </c>
      <c r="T1765" t="str">
        <f>IF(X1765 &lt;&gt; "", CONCATENATE(Table1[[#This Row],[bioproject]],".",Table1[[#This Row],[Replicate group]]), "")</f>
        <v/>
      </c>
      <c r="AA1765" s="6" t="str">
        <f>IF(Table1[[#This Row],[fungi_species]] &lt;&gt; "", CONCATENATE(LEFT(Table1[[#This Row],[fungi_species]],2), LEFT(_xlfn.TEXTAFTER(Table1[[#This Row],[fungi_species]], " ", 1),3)),"")</f>
        <v/>
      </c>
      <c r="AB1765" s="7"/>
      <c r="AC1765" t="s">
        <v>10245</v>
      </c>
      <c r="AD1765" t="s">
        <v>69</v>
      </c>
      <c r="AE1765" t="s">
        <v>10266</v>
      </c>
      <c r="AF1765" s="22" t="s">
        <v>10265</v>
      </c>
      <c r="AG1765" s="24" t="s">
        <v>10246</v>
      </c>
      <c r="AH1765" t="s">
        <v>76</v>
      </c>
      <c r="AI1765" t="s">
        <v>77</v>
      </c>
      <c r="AJ1765" s="7"/>
      <c r="AK1765" s="7"/>
      <c r="AL1765"/>
      <c r="AN1765" s="7"/>
      <c r="AO1765" s="7"/>
      <c r="AP1765"/>
      <c r="AQ1765"/>
      <c r="AU1765" s="5"/>
      <c r="AV1765" s="5"/>
      <c r="AW1765" t="s">
        <v>469</v>
      </c>
      <c r="AX1765" t="s">
        <v>469</v>
      </c>
      <c r="AY1765" t="s">
        <v>69</v>
      </c>
      <c r="AZ1765" t="s">
        <v>9698</v>
      </c>
      <c r="BA1765" t="s">
        <v>9699</v>
      </c>
      <c r="BB1765" t="s">
        <v>9700</v>
      </c>
      <c r="BC1765" t="s">
        <v>9701</v>
      </c>
      <c r="BD1765" t="s">
        <v>9702</v>
      </c>
      <c r="BE1765" t="s">
        <v>9703</v>
      </c>
      <c r="BF1765" t="s">
        <v>69</v>
      </c>
      <c r="BG1765" t="s">
        <v>69</v>
      </c>
      <c r="BH1765" t="s">
        <v>69</v>
      </c>
      <c r="BI1765" t="s">
        <v>69</v>
      </c>
      <c r="BJ1765" t="s">
        <v>69</v>
      </c>
      <c r="BK1765" t="s">
        <v>69</v>
      </c>
      <c r="BL1765" t="s">
        <v>159</v>
      </c>
      <c r="BM1765" t="s">
        <v>87</v>
      </c>
      <c r="BN1765" t="s">
        <v>271</v>
      </c>
      <c r="BO1765" t="s">
        <v>9702</v>
      </c>
      <c r="BP1765">
        <v>1</v>
      </c>
      <c r="BQ1765">
        <v>17774187</v>
      </c>
      <c r="BR1765" s="12">
        <v>42477</v>
      </c>
      <c r="BS1765">
        <v>3702</v>
      </c>
      <c r="BT1765" t="s">
        <v>69</v>
      </c>
      <c r="BU1765" t="s">
        <v>9708</v>
      </c>
      <c r="BV1765" t="s">
        <v>9708</v>
      </c>
      <c r="BW1765" t="s">
        <v>5576</v>
      </c>
    </row>
    <row r="1766" spans="1:75" x14ac:dyDescent="0.2">
      <c r="A1766" t="s">
        <v>9688</v>
      </c>
      <c r="B1766" t="s">
        <v>10267</v>
      </c>
      <c r="C1766" t="s">
        <v>10268</v>
      </c>
      <c r="D1766" t="s">
        <v>10269</v>
      </c>
      <c r="E1766" t="s">
        <v>69</v>
      </c>
      <c r="F1766">
        <v>31361080</v>
      </c>
      <c r="G1766" s="3" t="s">
        <v>9692</v>
      </c>
      <c r="H1766" s="3" t="s">
        <v>9693</v>
      </c>
      <c r="I1766" s="3" t="s">
        <v>436</v>
      </c>
      <c r="J1766" s="3" t="s">
        <v>9694</v>
      </c>
      <c r="K1766" s="3" t="s">
        <v>73</v>
      </c>
      <c r="L1766" s="6" t="s">
        <v>9695</v>
      </c>
      <c r="M1766" s="24" t="s">
        <v>73</v>
      </c>
      <c r="O1766" s="24" t="s">
        <v>30786</v>
      </c>
      <c r="R1766" s="24" t="s">
        <v>1397</v>
      </c>
      <c r="T1766" t="str">
        <f>IF(X1766 &lt;&gt; "", CONCATENATE(Table1[[#This Row],[bioproject]],".",Table1[[#This Row],[Replicate group]]), "")</f>
        <v/>
      </c>
      <c r="AA1766" s="6" t="str">
        <f>IF(Table1[[#This Row],[fungi_species]] &lt;&gt; "", CONCATENATE(LEFT(Table1[[#This Row],[fungi_species]],2), LEFT(_xlfn.TEXTAFTER(Table1[[#This Row],[fungi_species]], " ", 1),3)),"")</f>
        <v/>
      </c>
      <c r="AB1766" s="7"/>
      <c r="AC1766" t="s">
        <v>10272</v>
      </c>
      <c r="AD1766" t="s">
        <v>69</v>
      </c>
      <c r="AE1766" t="s">
        <v>10271</v>
      </c>
      <c r="AF1766" s="22" t="s">
        <v>10270</v>
      </c>
      <c r="AG1766" s="24" t="s">
        <v>10273</v>
      </c>
      <c r="AH1766" t="s">
        <v>76</v>
      </c>
      <c r="AI1766" t="s">
        <v>77</v>
      </c>
      <c r="AJ1766" s="7"/>
      <c r="AK1766" s="7"/>
      <c r="AL1766"/>
      <c r="AN1766" s="7"/>
      <c r="AO1766" s="7"/>
      <c r="AP1766"/>
      <c r="AQ1766"/>
      <c r="AU1766" s="5"/>
      <c r="AV1766" s="5"/>
      <c r="AW1766" t="s">
        <v>469</v>
      </c>
      <c r="AX1766" t="s">
        <v>469</v>
      </c>
      <c r="AY1766" t="s">
        <v>69</v>
      </c>
      <c r="AZ1766" t="s">
        <v>9698</v>
      </c>
      <c r="BA1766" t="s">
        <v>9699</v>
      </c>
      <c r="BB1766" t="s">
        <v>9700</v>
      </c>
      <c r="BC1766" t="s">
        <v>9701</v>
      </c>
      <c r="BD1766" t="s">
        <v>9702</v>
      </c>
      <c r="BE1766" t="s">
        <v>9703</v>
      </c>
      <c r="BF1766" t="s">
        <v>69</v>
      </c>
      <c r="BG1766" t="s">
        <v>69</v>
      </c>
      <c r="BH1766" t="s">
        <v>69</v>
      </c>
      <c r="BI1766" t="s">
        <v>69</v>
      </c>
      <c r="BJ1766" t="s">
        <v>69</v>
      </c>
      <c r="BK1766" t="s">
        <v>69</v>
      </c>
      <c r="BL1766" t="s">
        <v>159</v>
      </c>
      <c r="BM1766" t="s">
        <v>87</v>
      </c>
      <c r="BN1766" t="s">
        <v>271</v>
      </c>
      <c r="BO1766" t="s">
        <v>9702</v>
      </c>
      <c r="BP1766">
        <v>1</v>
      </c>
      <c r="BQ1766">
        <v>18563615</v>
      </c>
      <c r="BR1766" s="12">
        <v>42477</v>
      </c>
      <c r="BS1766">
        <v>3702</v>
      </c>
      <c r="BT1766" t="s">
        <v>69</v>
      </c>
      <c r="BU1766" t="s">
        <v>9708</v>
      </c>
      <c r="BV1766" t="s">
        <v>9708</v>
      </c>
      <c r="BW1766" t="s">
        <v>5576</v>
      </c>
    </row>
    <row r="1767" spans="1:75" x14ac:dyDescent="0.2">
      <c r="A1767" t="s">
        <v>9688</v>
      </c>
      <c r="B1767" t="s">
        <v>10274</v>
      </c>
      <c r="C1767" t="s">
        <v>10275</v>
      </c>
      <c r="D1767" t="s">
        <v>10269</v>
      </c>
      <c r="E1767" t="s">
        <v>69</v>
      </c>
      <c r="F1767">
        <v>31361080</v>
      </c>
      <c r="G1767" s="3" t="s">
        <v>9692</v>
      </c>
      <c r="H1767" s="3" t="s">
        <v>9693</v>
      </c>
      <c r="I1767" s="3" t="s">
        <v>436</v>
      </c>
      <c r="J1767" s="3" t="s">
        <v>9694</v>
      </c>
      <c r="K1767" s="3" t="s">
        <v>73</v>
      </c>
      <c r="L1767" s="6" t="s">
        <v>9695</v>
      </c>
      <c r="M1767" s="24" t="s">
        <v>73</v>
      </c>
      <c r="O1767" s="24" t="s">
        <v>30786</v>
      </c>
      <c r="R1767" s="24" t="s">
        <v>1397</v>
      </c>
      <c r="T1767" t="str">
        <f>IF(X1767 &lt;&gt; "", CONCATENATE(Table1[[#This Row],[bioproject]],".",Table1[[#This Row],[Replicate group]]), "")</f>
        <v/>
      </c>
      <c r="AA1767" s="6" t="str">
        <f>IF(Table1[[#This Row],[fungi_species]] &lt;&gt; "", CONCATENATE(LEFT(Table1[[#This Row],[fungi_species]],2), LEFT(_xlfn.TEXTAFTER(Table1[[#This Row],[fungi_species]], " ", 1),3)),"")</f>
        <v/>
      </c>
      <c r="AB1767" s="7"/>
      <c r="AC1767" t="s">
        <v>10272</v>
      </c>
      <c r="AD1767" t="s">
        <v>69</v>
      </c>
      <c r="AE1767" t="s">
        <v>10277</v>
      </c>
      <c r="AF1767" s="22" t="s">
        <v>10276</v>
      </c>
      <c r="AG1767" s="24" t="s">
        <v>10273</v>
      </c>
      <c r="AH1767" t="s">
        <v>76</v>
      </c>
      <c r="AI1767" t="s">
        <v>77</v>
      </c>
      <c r="AJ1767" s="7"/>
      <c r="AK1767" s="7"/>
      <c r="AL1767"/>
      <c r="AN1767" s="7"/>
      <c r="AO1767" s="7"/>
      <c r="AP1767"/>
      <c r="AQ1767"/>
      <c r="AU1767" s="5"/>
      <c r="AV1767" s="5"/>
      <c r="AW1767" t="s">
        <v>469</v>
      </c>
      <c r="AX1767" t="s">
        <v>469</v>
      </c>
      <c r="AY1767" t="s">
        <v>69</v>
      </c>
      <c r="AZ1767" t="s">
        <v>9698</v>
      </c>
      <c r="BA1767" t="s">
        <v>9699</v>
      </c>
      <c r="BB1767" t="s">
        <v>9700</v>
      </c>
      <c r="BC1767" t="s">
        <v>9701</v>
      </c>
      <c r="BD1767" t="s">
        <v>9702</v>
      </c>
      <c r="BE1767" t="s">
        <v>9703</v>
      </c>
      <c r="BF1767" t="s">
        <v>69</v>
      </c>
      <c r="BG1767" t="s">
        <v>69</v>
      </c>
      <c r="BH1767" t="s">
        <v>69</v>
      </c>
      <c r="BI1767" t="s">
        <v>69</v>
      </c>
      <c r="BJ1767" t="s">
        <v>69</v>
      </c>
      <c r="BK1767" t="s">
        <v>69</v>
      </c>
      <c r="BL1767" t="s">
        <v>159</v>
      </c>
      <c r="BM1767" t="s">
        <v>87</v>
      </c>
      <c r="BN1767" t="s">
        <v>271</v>
      </c>
      <c r="BO1767" t="s">
        <v>9702</v>
      </c>
      <c r="BP1767">
        <v>1</v>
      </c>
      <c r="BQ1767">
        <v>11484468</v>
      </c>
      <c r="BR1767" s="12">
        <v>42477</v>
      </c>
      <c r="BS1767">
        <v>3702</v>
      </c>
      <c r="BT1767" t="s">
        <v>69</v>
      </c>
      <c r="BU1767" t="s">
        <v>9708</v>
      </c>
      <c r="BV1767" t="s">
        <v>9708</v>
      </c>
      <c r="BW1767" t="s">
        <v>5576</v>
      </c>
    </row>
    <row r="1768" spans="1:75" x14ac:dyDescent="0.2">
      <c r="A1768" t="s">
        <v>9688</v>
      </c>
      <c r="B1768" t="s">
        <v>10278</v>
      </c>
      <c r="C1768" t="s">
        <v>10279</v>
      </c>
      <c r="D1768" t="s">
        <v>10269</v>
      </c>
      <c r="E1768" t="s">
        <v>69</v>
      </c>
      <c r="F1768">
        <v>31361080</v>
      </c>
      <c r="G1768" s="3" t="s">
        <v>9692</v>
      </c>
      <c r="H1768" s="3" t="s">
        <v>9693</v>
      </c>
      <c r="I1768" s="3" t="s">
        <v>436</v>
      </c>
      <c r="J1768" s="3" t="s">
        <v>9694</v>
      </c>
      <c r="K1768" s="3" t="s">
        <v>73</v>
      </c>
      <c r="L1768" s="6" t="s">
        <v>9695</v>
      </c>
      <c r="M1768" s="24" t="s">
        <v>73</v>
      </c>
      <c r="O1768" s="24" t="s">
        <v>30786</v>
      </c>
      <c r="R1768" s="24" t="s">
        <v>1397</v>
      </c>
      <c r="T1768" t="str">
        <f>IF(X1768 &lt;&gt; "", CONCATENATE(Table1[[#This Row],[bioproject]],".",Table1[[#This Row],[Replicate group]]), "")</f>
        <v/>
      </c>
      <c r="AA1768" s="6" t="str">
        <f>IF(Table1[[#This Row],[fungi_species]] &lt;&gt; "", CONCATENATE(LEFT(Table1[[#This Row],[fungi_species]],2), LEFT(_xlfn.TEXTAFTER(Table1[[#This Row],[fungi_species]], " ", 1),3)),"")</f>
        <v/>
      </c>
      <c r="AB1768" s="7"/>
      <c r="AC1768" t="s">
        <v>10272</v>
      </c>
      <c r="AD1768" t="s">
        <v>69</v>
      </c>
      <c r="AE1768" t="s">
        <v>10281</v>
      </c>
      <c r="AF1768" s="22" t="s">
        <v>10280</v>
      </c>
      <c r="AG1768" s="24" t="s">
        <v>10273</v>
      </c>
      <c r="AH1768" t="s">
        <v>76</v>
      </c>
      <c r="AI1768" t="s">
        <v>77</v>
      </c>
      <c r="AJ1768" s="7"/>
      <c r="AK1768" s="7"/>
      <c r="AL1768"/>
      <c r="AN1768" s="7"/>
      <c r="AO1768" s="7"/>
      <c r="AP1768"/>
      <c r="AQ1768"/>
      <c r="AU1768" s="5"/>
      <c r="AV1768" s="5"/>
      <c r="AW1768" t="s">
        <v>469</v>
      </c>
      <c r="AX1768" t="s">
        <v>469</v>
      </c>
      <c r="AY1768" t="s">
        <v>69</v>
      </c>
      <c r="AZ1768" t="s">
        <v>9698</v>
      </c>
      <c r="BA1768" t="s">
        <v>9699</v>
      </c>
      <c r="BB1768" t="s">
        <v>9700</v>
      </c>
      <c r="BC1768" t="s">
        <v>9701</v>
      </c>
      <c r="BD1768" t="s">
        <v>9702</v>
      </c>
      <c r="BE1768" t="s">
        <v>9703</v>
      </c>
      <c r="BF1768" t="s">
        <v>69</v>
      </c>
      <c r="BG1768" t="s">
        <v>69</v>
      </c>
      <c r="BH1768" t="s">
        <v>69</v>
      </c>
      <c r="BI1768" t="s">
        <v>69</v>
      </c>
      <c r="BJ1768" t="s">
        <v>69</v>
      </c>
      <c r="BK1768" t="s">
        <v>69</v>
      </c>
      <c r="BL1768" t="s">
        <v>159</v>
      </c>
      <c r="BM1768" t="s">
        <v>87</v>
      </c>
      <c r="BN1768" t="s">
        <v>271</v>
      </c>
      <c r="BO1768" t="s">
        <v>9702</v>
      </c>
      <c r="BP1768">
        <v>1</v>
      </c>
      <c r="BQ1768">
        <v>13876270</v>
      </c>
      <c r="BR1768" s="12">
        <v>42477</v>
      </c>
      <c r="BS1768">
        <v>3702</v>
      </c>
      <c r="BT1768" t="s">
        <v>69</v>
      </c>
      <c r="BU1768" t="s">
        <v>9708</v>
      </c>
      <c r="BV1768" t="s">
        <v>9708</v>
      </c>
      <c r="BW1768" t="s">
        <v>5576</v>
      </c>
    </row>
    <row r="1769" spans="1:75" x14ac:dyDescent="0.2">
      <c r="A1769" t="s">
        <v>9688</v>
      </c>
      <c r="B1769" t="s">
        <v>10282</v>
      </c>
      <c r="C1769" t="s">
        <v>10283</v>
      </c>
      <c r="D1769" t="s">
        <v>10284</v>
      </c>
      <c r="E1769" t="s">
        <v>69</v>
      </c>
      <c r="F1769">
        <v>31361080</v>
      </c>
      <c r="G1769" s="3" t="s">
        <v>9692</v>
      </c>
      <c r="H1769" s="3" t="s">
        <v>9693</v>
      </c>
      <c r="I1769" s="3" t="s">
        <v>436</v>
      </c>
      <c r="J1769" s="3" t="s">
        <v>9694</v>
      </c>
      <c r="K1769" s="3" t="s">
        <v>73</v>
      </c>
      <c r="L1769" s="6" t="s">
        <v>9695</v>
      </c>
      <c r="M1769" s="24" t="s">
        <v>73</v>
      </c>
      <c r="O1769" s="24" t="s">
        <v>30786</v>
      </c>
      <c r="R1769" s="24" t="s">
        <v>1397</v>
      </c>
      <c r="T1769" t="str">
        <f>IF(X1769 &lt;&gt; "", CONCATENATE(Table1[[#This Row],[bioproject]],".",Table1[[#This Row],[Replicate group]]), "")</f>
        <v/>
      </c>
      <c r="AA1769" s="6" t="str">
        <f>IF(Table1[[#This Row],[fungi_species]] &lt;&gt; "", CONCATENATE(LEFT(Table1[[#This Row],[fungi_species]],2), LEFT(_xlfn.TEXTAFTER(Table1[[#This Row],[fungi_species]], " ", 1),3)),"")</f>
        <v/>
      </c>
      <c r="AB1769" s="7"/>
      <c r="AC1769" t="s">
        <v>10287</v>
      </c>
      <c r="AD1769" t="s">
        <v>69</v>
      </c>
      <c r="AE1769" t="s">
        <v>10286</v>
      </c>
      <c r="AF1769" s="22" t="s">
        <v>10285</v>
      </c>
      <c r="AG1769" s="24" t="s">
        <v>10288</v>
      </c>
      <c r="AH1769" t="s">
        <v>76</v>
      </c>
      <c r="AI1769" t="s">
        <v>77</v>
      </c>
      <c r="AJ1769" s="7"/>
      <c r="AK1769" s="7"/>
      <c r="AL1769"/>
      <c r="AN1769" s="7"/>
      <c r="AO1769" s="7"/>
      <c r="AP1769"/>
      <c r="AQ1769"/>
      <c r="AU1769" s="5"/>
      <c r="AV1769" s="5"/>
      <c r="AW1769" t="s">
        <v>469</v>
      </c>
      <c r="AX1769" t="s">
        <v>469</v>
      </c>
      <c r="AY1769" t="s">
        <v>69</v>
      </c>
      <c r="AZ1769" t="s">
        <v>9698</v>
      </c>
      <c r="BA1769" t="s">
        <v>9699</v>
      </c>
      <c r="BB1769" t="s">
        <v>9700</v>
      </c>
      <c r="BC1769" t="s">
        <v>9701</v>
      </c>
      <c r="BD1769" t="s">
        <v>9702</v>
      </c>
      <c r="BE1769" t="s">
        <v>9703</v>
      </c>
      <c r="BF1769" t="s">
        <v>69</v>
      </c>
      <c r="BG1769" t="s">
        <v>69</v>
      </c>
      <c r="BH1769" t="s">
        <v>69</v>
      </c>
      <c r="BI1769" t="s">
        <v>69</v>
      </c>
      <c r="BJ1769" t="s">
        <v>69</v>
      </c>
      <c r="BK1769" t="s">
        <v>69</v>
      </c>
      <c r="BL1769" t="s">
        <v>159</v>
      </c>
      <c r="BM1769" t="s">
        <v>87</v>
      </c>
      <c r="BN1769" t="s">
        <v>271</v>
      </c>
      <c r="BO1769" t="s">
        <v>9702</v>
      </c>
      <c r="BP1769">
        <v>1</v>
      </c>
      <c r="BQ1769">
        <v>15434310</v>
      </c>
      <c r="BR1769" s="12">
        <v>42477</v>
      </c>
      <c r="BS1769">
        <v>3702</v>
      </c>
      <c r="BT1769" t="s">
        <v>69</v>
      </c>
      <c r="BU1769" t="s">
        <v>9708</v>
      </c>
      <c r="BV1769" t="s">
        <v>9708</v>
      </c>
      <c r="BW1769" t="s">
        <v>5576</v>
      </c>
    </row>
    <row r="1770" spans="1:75" x14ac:dyDescent="0.2">
      <c r="A1770" t="s">
        <v>9688</v>
      </c>
      <c r="B1770" t="s">
        <v>10289</v>
      </c>
      <c r="C1770" t="s">
        <v>10290</v>
      </c>
      <c r="D1770" t="s">
        <v>10284</v>
      </c>
      <c r="E1770" t="s">
        <v>69</v>
      </c>
      <c r="F1770">
        <v>31361080</v>
      </c>
      <c r="G1770" s="3" t="s">
        <v>9692</v>
      </c>
      <c r="H1770" s="3" t="s">
        <v>9693</v>
      </c>
      <c r="I1770" s="3" t="s">
        <v>436</v>
      </c>
      <c r="J1770" s="3" t="s">
        <v>9694</v>
      </c>
      <c r="K1770" s="3" t="s">
        <v>73</v>
      </c>
      <c r="L1770" s="6" t="s">
        <v>9695</v>
      </c>
      <c r="M1770" s="24" t="s">
        <v>73</v>
      </c>
      <c r="O1770" s="24" t="s">
        <v>30786</v>
      </c>
      <c r="R1770" s="24" t="s">
        <v>1397</v>
      </c>
      <c r="T1770" t="str">
        <f>IF(X1770 &lt;&gt; "", CONCATENATE(Table1[[#This Row],[bioproject]],".",Table1[[#This Row],[Replicate group]]), "")</f>
        <v/>
      </c>
      <c r="AA1770" s="6" t="str">
        <f>IF(Table1[[#This Row],[fungi_species]] &lt;&gt; "", CONCATENATE(LEFT(Table1[[#This Row],[fungi_species]],2), LEFT(_xlfn.TEXTAFTER(Table1[[#This Row],[fungi_species]], " ", 1),3)),"")</f>
        <v/>
      </c>
      <c r="AB1770" s="7"/>
      <c r="AC1770" t="s">
        <v>10287</v>
      </c>
      <c r="AD1770" t="s">
        <v>69</v>
      </c>
      <c r="AE1770" t="s">
        <v>10292</v>
      </c>
      <c r="AF1770" s="22" t="s">
        <v>10291</v>
      </c>
      <c r="AG1770" s="24" t="s">
        <v>10288</v>
      </c>
      <c r="AH1770" t="s">
        <v>76</v>
      </c>
      <c r="AI1770" t="s">
        <v>77</v>
      </c>
      <c r="AJ1770" s="7"/>
      <c r="AK1770" s="7"/>
      <c r="AL1770"/>
      <c r="AN1770" s="7"/>
      <c r="AO1770" s="7"/>
      <c r="AP1770"/>
      <c r="AQ1770"/>
      <c r="AU1770" s="5"/>
      <c r="AV1770" s="5"/>
      <c r="AW1770" t="s">
        <v>469</v>
      </c>
      <c r="AX1770" t="s">
        <v>469</v>
      </c>
      <c r="AY1770" t="s">
        <v>69</v>
      </c>
      <c r="AZ1770" t="s">
        <v>9698</v>
      </c>
      <c r="BA1770" t="s">
        <v>9699</v>
      </c>
      <c r="BB1770" t="s">
        <v>9700</v>
      </c>
      <c r="BC1770" t="s">
        <v>9701</v>
      </c>
      <c r="BD1770" t="s">
        <v>9702</v>
      </c>
      <c r="BE1770" t="s">
        <v>9703</v>
      </c>
      <c r="BF1770" t="s">
        <v>69</v>
      </c>
      <c r="BG1770" t="s">
        <v>69</v>
      </c>
      <c r="BH1770" t="s">
        <v>69</v>
      </c>
      <c r="BI1770" t="s">
        <v>69</v>
      </c>
      <c r="BJ1770" t="s">
        <v>69</v>
      </c>
      <c r="BK1770" t="s">
        <v>69</v>
      </c>
      <c r="BL1770" t="s">
        <v>159</v>
      </c>
      <c r="BM1770" t="s">
        <v>87</v>
      </c>
      <c r="BN1770" t="s">
        <v>271</v>
      </c>
      <c r="BO1770" t="s">
        <v>9702</v>
      </c>
      <c r="BP1770">
        <v>1</v>
      </c>
      <c r="BQ1770">
        <v>14452319</v>
      </c>
      <c r="BR1770" s="12">
        <v>42477</v>
      </c>
      <c r="BS1770">
        <v>3702</v>
      </c>
      <c r="BT1770" t="s">
        <v>69</v>
      </c>
      <c r="BU1770" t="s">
        <v>9708</v>
      </c>
      <c r="BV1770" t="s">
        <v>9708</v>
      </c>
      <c r="BW1770" t="s">
        <v>5576</v>
      </c>
    </row>
    <row r="1771" spans="1:75" x14ac:dyDescent="0.2">
      <c r="A1771" t="s">
        <v>9688</v>
      </c>
      <c r="B1771" t="s">
        <v>10293</v>
      </c>
      <c r="C1771" t="s">
        <v>10294</v>
      </c>
      <c r="D1771" t="s">
        <v>10284</v>
      </c>
      <c r="E1771" t="s">
        <v>69</v>
      </c>
      <c r="F1771">
        <v>31361080</v>
      </c>
      <c r="G1771" s="3" t="s">
        <v>9692</v>
      </c>
      <c r="H1771" s="3" t="s">
        <v>9693</v>
      </c>
      <c r="I1771" s="3" t="s">
        <v>436</v>
      </c>
      <c r="J1771" s="3" t="s">
        <v>9694</v>
      </c>
      <c r="K1771" s="3" t="s">
        <v>73</v>
      </c>
      <c r="L1771" s="6" t="s">
        <v>9695</v>
      </c>
      <c r="M1771" s="24" t="s">
        <v>73</v>
      </c>
      <c r="O1771" s="24" t="s">
        <v>30786</v>
      </c>
      <c r="R1771" s="24" t="s">
        <v>1397</v>
      </c>
      <c r="T1771" t="str">
        <f>IF(X1771 &lt;&gt; "", CONCATENATE(Table1[[#This Row],[bioproject]],".",Table1[[#This Row],[Replicate group]]), "")</f>
        <v/>
      </c>
      <c r="AA1771" s="6" t="str">
        <f>IF(Table1[[#This Row],[fungi_species]] &lt;&gt; "", CONCATENATE(LEFT(Table1[[#This Row],[fungi_species]],2), LEFT(_xlfn.TEXTAFTER(Table1[[#This Row],[fungi_species]], " ", 1),3)),"")</f>
        <v/>
      </c>
      <c r="AB1771" s="7"/>
      <c r="AC1771" t="s">
        <v>10287</v>
      </c>
      <c r="AD1771" t="s">
        <v>69</v>
      </c>
      <c r="AE1771" t="s">
        <v>10296</v>
      </c>
      <c r="AF1771" s="22" t="s">
        <v>10295</v>
      </c>
      <c r="AG1771" s="24" t="s">
        <v>10288</v>
      </c>
      <c r="AH1771" t="s">
        <v>76</v>
      </c>
      <c r="AI1771" t="s">
        <v>77</v>
      </c>
      <c r="AJ1771" s="7"/>
      <c r="AK1771" s="7"/>
      <c r="AL1771"/>
      <c r="AN1771" s="7"/>
      <c r="AO1771" s="7"/>
      <c r="AP1771"/>
      <c r="AQ1771"/>
      <c r="AU1771" s="5"/>
      <c r="AV1771" s="5"/>
      <c r="AW1771" t="s">
        <v>469</v>
      </c>
      <c r="AX1771" t="s">
        <v>469</v>
      </c>
      <c r="AY1771" t="s">
        <v>69</v>
      </c>
      <c r="AZ1771" t="s">
        <v>9698</v>
      </c>
      <c r="BA1771" t="s">
        <v>9699</v>
      </c>
      <c r="BB1771" t="s">
        <v>9700</v>
      </c>
      <c r="BC1771" t="s">
        <v>9701</v>
      </c>
      <c r="BD1771" t="s">
        <v>9702</v>
      </c>
      <c r="BE1771" t="s">
        <v>9703</v>
      </c>
      <c r="BF1771" t="s">
        <v>69</v>
      </c>
      <c r="BG1771" t="s">
        <v>69</v>
      </c>
      <c r="BH1771" t="s">
        <v>69</v>
      </c>
      <c r="BI1771" t="s">
        <v>69</v>
      </c>
      <c r="BJ1771" t="s">
        <v>69</v>
      </c>
      <c r="BK1771" t="s">
        <v>69</v>
      </c>
      <c r="BL1771" t="s">
        <v>159</v>
      </c>
      <c r="BM1771" t="s">
        <v>87</v>
      </c>
      <c r="BN1771" t="s">
        <v>271</v>
      </c>
      <c r="BO1771" t="s">
        <v>9702</v>
      </c>
      <c r="BP1771">
        <v>1</v>
      </c>
      <c r="BQ1771">
        <v>12723439</v>
      </c>
      <c r="BR1771" s="12">
        <v>42478</v>
      </c>
      <c r="BS1771">
        <v>3702</v>
      </c>
      <c r="BT1771" t="s">
        <v>69</v>
      </c>
      <c r="BU1771" t="s">
        <v>9708</v>
      </c>
      <c r="BV1771" t="s">
        <v>9708</v>
      </c>
      <c r="BW1771" t="s">
        <v>5576</v>
      </c>
    </row>
    <row r="1772" spans="1:75" x14ac:dyDescent="0.2">
      <c r="A1772" t="s">
        <v>9688</v>
      </c>
      <c r="B1772" t="s">
        <v>10297</v>
      </c>
      <c r="C1772" t="s">
        <v>10298</v>
      </c>
      <c r="D1772" t="s">
        <v>10299</v>
      </c>
      <c r="E1772" t="s">
        <v>69</v>
      </c>
      <c r="F1772">
        <v>31361080</v>
      </c>
      <c r="G1772" s="3" t="s">
        <v>9692</v>
      </c>
      <c r="H1772" s="3" t="s">
        <v>9693</v>
      </c>
      <c r="I1772" s="3" t="s">
        <v>436</v>
      </c>
      <c r="J1772" s="3" t="s">
        <v>9694</v>
      </c>
      <c r="K1772" s="3" t="s">
        <v>73</v>
      </c>
      <c r="L1772" s="6" t="s">
        <v>9695</v>
      </c>
      <c r="M1772" s="24" t="s">
        <v>73</v>
      </c>
      <c r="O1772" s="24" t="s">
        <v>30786</v>
      </c>
      <c r="R1772" s="24" t="s">
        <v>1397</v>
      </c>
      <c r="T1772" t="str">
        <f>IF(X1772 &lt;&gt; "", CONCATENATE(Table1[[#This Row],[bioproject]],".",Table1[[#This Row],[Replicate group]]), "")</f>
        <v/>
      </c>
      <c r="AA1772" s="6" t="str">
        <f>IF(Table1[[#This Row],[fungi_species]] &lt;&gt; "", CONCATENATE(LEFT(Table1[[#This Row],[fungi_species]],2), LEFT(_xlfn.TEXTAFTER(Table1[[#This Row],[fungi_species]], " ", 1),3)),"")</f>
        <v/>
      </c>
      <c r="AB1772" s="7"/>
      <c r="AC1772" t="s">
        <v>10302</v>
      </c>
      <c r="AD1772" t="s">
        <v>69</v>
      </c>
      <c r="AE1772" t="s">
        <v>10301</v>
      </c>
      <c r="AF1772" s="22" t="s">
        <v>10300</v>
      </c>
      <c r="AG1772" s="24" t="s">
        <v>10303</v>
      </c>
      <c r="AH1772" t="s">
        <v>76</v>
      </c>
      <c r="AI1772" t="s">
        <v>77</v>
      </c>
      <c r="AJ1772" s="7"/>
      <c r="AK1772" s="7"/>
      <c r="AL1772"/>
      <c r="AN1772" s="7"/>
      <c r="AO1772" s="7"/>
      <c r="AP1772"/>
      <c r="AQ1772"/>
      <c r="AU1772" s="5"/>
      <c r="AV1772" s="5"/>
      <c r="AW1772" t="s">
        <v>469</v>
      </c>
      <c r="AX1772" t="s">
        <v>469</v>
      </c>
      <c r="AY1772" t="s">
        <v>69</v>
      </c>
      <c r="AZ1772" t="s">
        <v>9698</v>
      </c>
      <c r="BA1772" t="s">
        <v>9699</v>
      </c>
      <c r="BB1772" t="s">
        <v>9700</v>
      </c>
      <c r="BC1772" t="s">
        <v>9701</v>
      </c>
      <c r="BD1772" t="s">
        <v>9702</v>
      </c>
      <c r="BE1772" t="s">
        <v>9703</v>
      </c>
      <c r="BF1772" t="s">
        <v>69</v>
      </c>
      <c r="BG1772" t="s">
        <v>69</v>
      </c>
      <c r="BH1772" t="s">
        <v>69</v>
      </c>
      <c r="BI1772" t="s">
        <v>69</v>
      </c>
      <c r="BJ1772" t="s">
        <v>69</v>
      </c>
      <c r="BK1772" t="s">
        <v>69</v>
      </c>
      <c r="BL1772" t="s">
        <v>159</v>
      </c>
      <c r="BM1772" t="s">
        <v>87</v>
      </c>
      <c r="BN1772" t="s">
        <v>271</v>
      </c>
      <c r="BO1772" t="s">
        <v>9702</v>
      </c>
      <c r="BP1772">
        <v>1</v>
      </c>
      <c r="BQ1772">
        <v>15465777</v>
      </c>
      <c r="BR1772" s="12">
        <v>42477</v>
      </c>
      <c r="BS1772">
        <v>3702</v>
      </c>
      <c r="BT1772" t="s">
        <v>69</v>
      </c>
      <c r="BU1772" t="s">
        <v>9708</v>
      </c>
      <c r="BV1772" t="s">
        <v>9708</v>
      </c>
      <c r="BW1772" t="s">
        <v>5576</v>
      </c>
    </row>
    <row r="1773" spans="1:75" x14ac:dyDescent="0.2">
      <c r="A1773" t="s">
        <v>9688</v>
      </c>
      <c r="B1773" t="s">
        <v>10304</v>
      </c>
      <c r="C1773" t="s">
        <v>10305</v>
      </c>
      <c r="D1773" t="s">
        <v>10299</v>
      </c>
      <c r="E1773" t="s">
        <v>69</v>
      </c>
      <c r="F1773">
        <v>31361080</v>
      </c>
      <c r="G1773" s="3" t="s">
        <v>9692</v>
      </c>
      <c r="H1773" s="3" t="s">
        <v>9693</v>
      </c>
      <c r="I1773" s="3" t="s">
        <v>436</v>
      </c>
      <c r="J1773" s="3" t="s">
        <v>9694</v>
      </c>
      <c r="K1773" s="3" t="s">
        <v>73</v>
      </c>
      <c r="L1773" s="6" t="s">
        <v>9695</v>
      </c>
      <c r="M1773" s="24" t="s">
        <v>73</v>
      </c>
      <c r="O1773" s="24" t="s">
        <v>30786</v>
      </c>
      <c r="R1773" s="24" t="s">
        <v>1397</v>
      </c>
      <c r="T1773" t="str">
        <f>IF(X1773 &lt;&gt; "", CONCATENATE(Table1[[#This Row],[bioproject]],".",Table1[[#This Row],[Replicate group]]), "")</f>
        <v/>
      </c>
      <c r="AA1773" s="6" t="str">
        <f>IF(Table1[[#This Row],[fungi_species]] &lt;&gt; "", CONCATENATE(LEFT(Table1[[#This Row],[fungi_species]],2), LEFT(_xlfn.TEXTAFTER(Table1[[#This Row],[fungi_species]], " ", 1),3)),"")</f>
        <v/>
      </c>
      <c r="AB1773" s="7"/>
      <c r="AC1773" t="s">
        <v>10302</v>
      </c>
      <c r="AD1773" t="s">
        <v>69</v>
      </c>
      <c r="AE1773" t="s">
        <v>10307</v>
      </c>
      <c r="AF1773" s="22" t="s">
        <v>10306</v>
      </c>
      <c r="AG1773" s="24" t="s">
        <v>10303</v>
      </c>
      <c r="AH1773" t="s">
        <v>76</v>
      </c>
      <c r="AI1773" t="s">
        <v>77</v>
      </c>
      <c r="AJ1773" s="7"/>
      <c r="AK1773" s="7"/>
      <c r="AL1773"/>
      <c r="AN1773" s="7"/>
      <c r="AO1773" s="7"/>
      <c r="AP1773"/>
      <c r="AQ1773"/>
      <c r="AU1773" s="5"/>
      <c r="AV1773" s="5"/>
      <c r="AW1773" t="s">
        <v>469</v>
      </c>
      <c r="AX1773" t="s">
        <v>469</v>
      </c>
      <c r="AY1773" t="s">
        <v>69</v>
      </c>
      <c r="AZ1773" t="s">
        <v>9698</v>
      </c>
      <c r="BA1773" t="s">
        <v>9699</v>
      </c>
      <c r="BB1773" t="s">
        <v>9700</v>
      </c>
      <c r="BC1773" t="s">
        <v>9701</v>
      </c>
      <c r="BD1773" t="s">
        <v>9702</v>
      </c>
      <c r="BE1773" t="s">
        <v>9703</v>
      </c>
      <c r="BF1773" t="s">
        <v>69</v>
      </c>
      <c r="BG1773" t="s">
        <v>69</v>
      </c>
      <c r="BH1773" t="s">
        <v>69</v>
      </c>
      <c r="BI1773" t="s">
        <v>69</v>
      </c>
      <c r="BJ1773" t="s">
        <v>69</v>
      </c>
      <c r="BK1773" t="s">
        <v>69</v>
      </c>
      <c r="BL1773" t="s">
        <v>159</v>
      </c>
      <c r="BM1773" t="s">
        <v>87</v>
      </c>
      <c r="BN1773" t="s">
        <v>271</v>
      </c>
      <c r="BO1773" t="s">
        <v>9702</v>
      </c>
      <c r="BP1773">
        <v>1</v>
      </c>
      <c r="BQ1773">
        <v>14118478</v>
      </c>
      <c r="BR1773" s="12">
        <v>42477</v>
      </c>
      <c r="BS1773">
        <v>3702</v>
      </c>
      <c r="BT1773" t="s">
        <v>69</v>
      </c>
      <c r="BU1773" t="s">
        <v>9708</v>
      </c>
      <c r="BV1773" t="s">
        <v>9708</v>
      </c>
      <c r="BW1773" t="s">
        <v>5576</v>
      </c>
    </row>
    <row r="1774" spans="1:75" x14ac:dyDescent="0.2">
      <c r="A1774" t="s">
        <v>9688</v>
      </c>
      <c r="B1774" t="s">
        <v>10308</v>
      </c>
      <c r="C1774" t="s">
        <v>10309</v>
      </c>
      <c r="D1774" t="s">
        <v>10299</v>
      </c>
      <c r="E1774" t="s">
        <v>69</v>
      </c>
      <c r="F1774">
        <v>31361080</v>
      </c>
      <c r="G1774" s="3" t="s">
        <v>9692</v>
      </c>
      <c r="H1774" s="3" t="s">
        <v>9693</v>
      </c>
      <c r="I1774" s="3" t="s">
        <v>436</v>
      </c>
      <c r="J1774" s="3" t="s">
        <v>9694</v>
      </c>
      <c r="K1774" s="3" t="s">
        <v>73</v>
      </c>
      <c r="L1774" s="6" t="s">
        <v>9695</v>
      </c>
      <c r="M1774" s="24" t="s">
        <v>73</v>
      </c>
      <c r="O1774" s="24" t="s">
        <v>30786</v>
      </c>
      <c r="R1774" s="24" t="s">
        <v>1397</v>
      </c>
      <c r="T1774" t="str">
        <f>IF(X1774 &lt;&gt; "", CONCATENATE(Table1[[#This Row],[bioproject]],".",Table1[[#This Row],[Replicate group]]), "")</f>
        <v/>
      </c>
      <c r="AA1774" s="6" t="str">
        <f>IF(Table1[[#This Row],[fungi_species]] &lt;&gt; "", CONCATENATE(LEFT(Table1[[#This Row],[fungi_species]],2), LEFT(_xlfn.TEXTAFTER(Table1[[#This Row],[fungi_species]], " ", 1),3)),"")</f>
        <v/>
      </c>
      <c r="AB1774" s="7"/>
      <c r="AC1774" t="s">
        <v>10302</v>
      </c>
      <c r="AD1774" t="s">
        <v>69</v>
      </c>
      <c r="AE1774" t="s">
        <v>10311</v>
      </c>
      <c r="AF1774" s="22" t="s">
        <v>10310</v>
      </c>
      <c r="AG1774" s="24" t="s">
        <v>10303</v>
      </c>
      <c r="AH1774" t="s">
        <v>76</v>
      </c>
      <c r="AI1774" t="s">
        <v>77</v>
      </c>
      <c r="AJ1774" s="7"/>
      <c r="AK1774" s="7"/>
      <c r="AL1774"/>
      <c r="AN1774" s="7"/>
      <c r="AO1774" s="7"/>
      <c r="AP1774"/>
      <c r="AQ1774"/>
      <c r="AU1774" s="5"/>
      <c r="AV1774" s="5"/>
      <c r="AW1774" t="s">
        <v>469</v>
      </c>
      <c r="AX1774" t="s">
        <v>469</v>
      </c>
      <c r="AY1774" t="s">
        <v>69</v>
      </c>
      <c r="AZ1774" t="s">
        <v>9698</v>
      </c>
      <c r="BA1774" t="s">
        <v>9699</v>
      </c>
      <c r="BB1774" t="s">
        <v>9700</v>
      </c>
      <c r="BC1774" t="s">
        <v>9701</v>
      </c>
      <c r="BD1774" t="s">
        <v>9702</v>
      </c>
      <c r="BE1774" t="s">
        <v>9703</v>
      </c>
      <c r="BF1774" t="s">
        <v>69</v>
      </c>
      <c r="BG1774" t="s">
        <v>69</v>
      </c>
      <c r="BH1774" t="s">
        <v>69</v>
      </c>
      <c r="BI1774" t="s">
        <v>69</v>
      </c>
      <c r="BJ1774" t="s">
        <v>69</v>
      </c>
      <c r="BK1774" t="s">
        <v>69</v>
      </c>
      <c r="BL1774" t="s">
        <v>159</v>
      </c>
      <c r="BM1774" t="s">
        <v>87</v>
      </c>
      <c r="BN1774" t="s">
        <v>271</v>
      </c>
      <c r="BO1774" t="s">
        <v>9702</v>
      </c>
      <c r="BP1774">
        <v>1</v>
      </c>
      <c r="BQ1774">
        <v>12432053</v>
      </c>
      <c r="BR1774" s="12">
        <v>42477</v>
      </c>
      <c r="BS1774">
        <v>3702</v>
      </c>
      <c r="BT1774" t="s">
        <v>69</v>
      </c>
      <c r="BU1774" t="s">
        <v>9708</v>
      </c>
      <c r="BV1774" t="s">
        <v>9708</v>
      </c>
      <c r="BW1774" t="s">
        <v>5576</v>
      </c>
    </row>
    <row r="1775" spans="1:75" x14ac:dyDescent="0.2">
      <c r="A1775" t="s">
        <v>9688</v>
      </c>
      <c r="B1775" t="s">
        <v>10312</v>
      </c>
      <c r="C1775" t="s">
        <v>10313</v>
      </c>
      <c r="D1775" t="s">
        <v>10314</v>
      </c>
      <c r="E1775" t="s">
        <v>69</v>
      </c>
      <c r="F1775">
        <v>31361080</v>
      </c>
      <c r="G1775" s="3" t="s">
        <v>9692</v>
      </c>
      <c r="H1775" s="3" t="s">
        <v>9693</v>
      </c>
      <c r="I1775" s="3" t="s">
        <v>436</v>
      </c>
      <c r="J1775" s="3" t="s">
        <v>9694</v>
      </c>
      <c r="K1775" s="3" t="s">
        <v>73</v>
      </c>
      <c r="L1775" s="6" t="s">
        <v>9695</v>
      </c>
      <c r="M1775" s="24" t="s">
        <v>73</v>
      </c>
      <c r="O1775" s="24" t="s">
        <v>30786</v>
      </c>
      <c r="R1775" s="24" t="s">
        <v>1397</v>
      </c>
      <c r="T1775" t="str">
        <f>IF(X1775 &lt;&gt; "", CONCATENATE(Table1[[#This Row],[bioproject]],".",Table1[[#This Row],[Replicate group]]), "")</f>
        <v/>
      </c>
      <c r="AA1775" s="6" t="str">
        <f>IF(Table1[[#This Row],[fungi_species]] &lt;&gt; "", CONCATENATE(LEFT(Table1[[#This Row],[fungi_species]],2), LEFT(_xlfn.TEXTAFTER(Table1[[#This Row],[fungi_species]], " ", 1),3)),"")</f>
        <v/>
      </c>
      <c r="AB1775" s="7"/>
      <c r="AC1775" t="s">
        <v>10317</v>
      </c>
      <c r="AD1775" t="s">
        <v>69</v>
      </c>
      <c r="AE1775" t="s">
        <v>10316</v>
      </c>
      <c r="AF1775" s="22" t="s">
        <v>10315</v>
      </c>
      <c r="AG1775" s="24" t="s">
        <v>10318</v>
      </c>
      <c r="AH1775" t="s">
        <v>76</v>
      </c>
      <c r="AI1775" t="s">
        <v>77</v>
      </c>
      <c r="AJ1775" s="7"/>
      <c r="AK1775" s="7"/>
      <c r="AL1775"/>
      <c r="AN1775" s="7"/>
      <c r="AO1775" s="7"/>
      <c r="AP1775"/>
      <c r="AQ1775"/>
      <c r="AU1775" s="5"/>
      <c r="AV1775" s="5"/>
      <c r="AW1775" t="s">
        <v>469</v>
      </c>
      <c r="AX1775" t="s">
        <v>469</v>
      </c>
      <c r="AY1775" t="s">
        <v>69</v>
      </c>
      <c r="AZ1775" t="s">
        <v>9698</v>
      </c>
      <c r="BA1775" t="s">
        <v>9699</v>
      </c>
      <c r="BB1775" t="s">
        <v>9700</v>
      </c>
      <c r="BC1775" t="s">
        <v>9701</v>
      </c>
      <c r="BD1775" t="s">
        <v>9702</v>
      </c>
      <c r="BE1775" t="s">
        <v>9703</v>
      </c>
      <c r="BF1775" t="s">
        <v>69</v>
      </c>
      <c r="BG1775" t="s">
        <v>69</v>
      </c>
      <c r="BH1775" t="s">
        <v>69</v>
      </c>
      <c r="BI1775" t="s">
        <v>69</v>
      </c>
      <c r="BJ1775" t="s">
        <v>69</v>
      </c>
      <c r="BK1775" t="s">
        <v>69</v>
      </c>
      <c r="BL1775" t="s">
        <v>159</v>
      </c>
      <c r="BM1775" t="s">
        <v>87</v>
      </c>
      <c r="BN1775" t="s">
        <v>271</v>
      </c>
      <c r="BO1775" t="s">
        <v>9702</v>
      </c>
      <c r="BP1775">
        <v>1</v>
      </c>
      <c r="BQ1775">
        <v>23731668</v>
      </c>
      <c r="BR1775" s="12">
        <v>42477</v>
      </c>
      <c r="BS1775">
        <v>3702</v>
      </c>
      <c r="BT1775" t="s">
        <v>69</v>
      </c>
      <c r="BU1775" t="s">
        <v>9708</v>
      </c>
      <c r="BV1775" t="s">
        <v>9708</v>
      </c>
      <c r="BW1775" t="s">
        <v>5576</v>
      </c>
    </row>
    <row r="1776" spans="1:75" x14ac:dyDescent="0.2">
      <c r="A1776" t="s">
        <v>9688</v>
      </c>
      <c r="B1776" t="s">
        <v>10319</v>
      </c>
      <c r="C1776" t="s">
        <v>10320</v>
      </c>
      <c r="D1776" t="s">
        <v>10321</v>
      </c>
      <c r="E1776" t="s">
        <v>69</v>
      </c>
      <c r="F1776">
        <v>31361080</v>
      </c>
      <c r="G1776" s="3" t="s">
        <v>9692</v>
      </c>
      <c r="H1776" s="3" t="s">
        <v>9693</v>
      </c>
      <c r="I1776" s="3" t="s">
        <v>436</v>
      </c>
      <c r="J1776" s="3" t="s">
        <v>9694</v>
      </c>
      <c r="K1776" s="3" t="s">
        <v>73</v>
      </c>
      <c r="L1776" s="6" t="s">
        <v>9695</v>
      </c>
      <c r="M1776" s="24" t="s">
        <v>73</v>
      </c>
      <c r="O1776" s="24" t="s">
        <v>30786</v>
      </c>
      <c r="R1776" s="24" t="s">
        <v>1397</v>
      </c>
      <c r="T1776" t="str">
        <f>IF(X1776 &lt;&gt; "", CONCATENATE(Table1[[#This Row],[bioproject]],".",Table1[[#This Row],[Replicate group]]), "")</f>
        <v/>
      </c>
      <c r="AA1776" s="6" t="str">
        <f>IF(Table1[[#This Row],[fungi_species]] &lt;&gt; "", CONCATENATE(LEFT(Table1[[#This Row],[fungi_species]],2), LEFT(_xlfn.TEXTAFTER(Table1[[#This Row],[fungi_species]], " ", 1),3)),"")</f>
        <v/>
      </c>
      <c r="AB1776" s="7"/>
      <c r="AC1776" t="s">
        <v>10324</v>
      </c>
      <c r="AD1776" t="s">
        <v>69</v>
      </c>
      <c r="AE1776" t="s">
        <v>10323</v>
      </c>
      <c r="AF1776" s="22" t="s">
        <v>10322</v>
      </c>
      <c r="AG1776" s="24" t="s">
        <v>10325</v>
      </c>
      <c r="AH1776" t="s">
        <v>76</v>
      </c>
      <c r="AI1776" t="s">
        <v>77</v>
      </c>
      <c r="AJ1776" s="7"/>
      <c r="AK1776" s="7"/>
      <c r="AL1776"/>
      <c r="AN1776" s="7"/>
      <c r="AO1776" s="7"/>
      <c r="AP1776"/>
      <c r="AQ1776"/>
      <c r="AU1776" s="5"/>
      <c r="AV1776" s="5"/>
      <c r="AW1776" t="s">
        <v>469</v>
      </c>
      <c r="AX1776" t="s">
        <v>469</v>
      </c>
      <c r="AY1776" t="s">
        <v>69</v>
      </c>
      <c r="AZ1776" t="s">
        <v>9698</v>
      </c>
      <c r="BA1776" t="s">
        <v>9699</v>
      </c>
      <c r="BB1776" t="s">
        <v>9700</v>
      </c>
      <c r="BC1776" t="s">
        <v>9701</v>
      </c>
      <c r="BD1776" t="s">
        <v>9702</v>
      </c>
      <c r="BE1776" t="s">
        <v>9703</v>
      </c>
      <c r="BF1776" t="s">
        <v>69</v>
      </c>
      <c r="BG1776" t="s">
        <v>69</v>
      </c>
      <c r="BH1776" t="s">
        <v>69</v>
      </c>
      <c r="BI1776" t="s">
        <v>69</v>
      </c>
      <c r="BJ1776" t="s">
        <v>69</v>
      </c>
      <c r="BK1776" t="s">
        <v>69</v>
      </c>
      <c r="BL1776" t="s">
        <v>159</v>
      </c>
      <c r="BM1776" t="s">
        <v>87</v>
      </c>
      <c r="BN1776" t="s">
        <v>271</v>
      </c>
      <c r="BO1776" t="s">
        <v>9702</v>
      </c>
      <c r="BP1776">
        <v>1</v>
      </c>
      <c r="BQ1776">
        <v>18468037</v>
      </c>
      <c r="BR1776" s="12">
        <v>42477</v>
      </c>
      <c r="BS1776">
        <v>3702</v>
      </c>
      <c r="BT1776" t="s">
        <v>69</v>
      </c>
      <c r="BU1776" t="s">
        <v>9708</v>
      </c>
      <c r="BV1776" t="s">
        <v>9708</v>
      </c>
      <c r="BW1776" t="s">
        <v>5576</v>
      </c>
    </row>
    <row r="1777" spans="1:75" x14ac:dyDescent="0.2">
      <c r="A1777" t="s">
        <v>9688</v>
      </c>
      <c r="B1777" t="s">
        <v>10326</v>
      </c>
      <c r="C1777" t="s">
        <v>10327</v>
      </c>
      <c r="D1777" t="s">
        <v>10321</v>
      </c>
      <c r="E1777" t="s">
        <v>69</v>
      </c>
      <c r="F1777">
        <v>31361080</v>
      </c>
      <c r="G1777" s="3" t="s">
        <v>9692</v>
      </c>
      <c r="H1777" s="3" t="s">
        <v>9693</v>
      </c>
      <c r="I1777" s="3" t="s">
        <v>436</v>
      </c>
      <c r="J1777" s="3" t="s">
        <v>9694</v>
      </c>
      <c r="K1777" s="3" t="s">
        <v>73</v>
      </c>
      <c r="L1777" s="6" t="s">
        <v>9695</v>
      </c>
      <c r="M1777" s="24" t="s">
        <v>73</v>
      </c>
      <c r="O1777" s="24" t="s">
        <v>30786</v>
      </c>
      <c r="R1777" s="24" t="s">
        <v>1397</v>
      </c>
      <c r="T1777" t="str">
        <f>IF(X1777 &lt;&gt; "", CONCATENATE(Table1[[#This Row],[bioproject]],".",Table1[[#This Row],[Replicate group]]), "")</f>
        <v/>
      </c>
      <c r="AA1777" s="6" t="str">
        <f>IF(Table1[[#This Row],[fungi_species]] &lt;&gt; "", CONCATENATE(LEFT(Table1[[#This Row],[fungi_species]],2), LEFT(_xlfn.TEXTAFTER(Table1[[#This Row],[fungi_species]], " ", 1),3)),"")</f>
        <v/>
      </c>
      <c r="AB1777" s="7"/>
      <c r="AC1777" t="s">
        <v>10324</v>
      </c>
      <c r="AD1777" t="s">
        <v>69</v>
      </c>
      <c r="AE1777" t="s">
        <v>10329</v>
      </c>
      <c r="AF1777" s="22" t="s">
        <v>10328</v>
      </c>
      <c r="AG1777" s="24" t="s">
        <v>10325</v>
      </c>
      <c r="AH1777" t="s">
        <v>76</v>
      </c>
      <c r="AI1777" t="s">
        <v>77</v>
      </c>
      <c r="AJ1777" s="7"/>
      <c r="AK1777" s="7"/>
      <c r="AL1777"/>
      <c r="AN1777" s="7"/>
      <c r="AO1777" s="7"/>
      <c r="AP1777"/>
      <c r="AQ1777"/>
      <c r="AU1777" s="5"/>
      <c r="AV1777" s="5"/>
      <c r="AW1777" t="s">
        <v>469</v>
      </c>
      <c r="AX1777" t="s">
        <v>469</v>
      </c>
      <c r="AY1777" t="s">
        <v>69</v>
      </c>
      <c r="AZ1777" t="s">
        <v>9698</v>
      </c>
      <c r="BA1777" t="s">
        <v>9699</v>
      </c>
      <c r="BB1777" t="s">
        <v>9700</v>
      </c>
      <c r="BC1777" t="s">
        <v>9701</v>
      </c>
      <c r="BD1777" t="s">
        <v>9702</v>
      </c>
      <c r="BE1777" t="s">
        <v>9703</v>
      </c>
      <c r="BF1777" t="s">
        <v>69</v>
      </c>
      <c r="BG1777" t="s">
        <v>69</v>
      </c>
      <c r="BH1777" t="s">
        <v>69</v>
      </c>
      <c r="BI1777" t="s">
        <v>69</v>
      </c>
      <c r="BJ1777" t="s">
        <v>69</v>
      </c>
      <c r="BK1777" t="s">
        <v>69</v>
      </c>
      <c r="BL1777" t="s">
        <v>159</v>
      </c>
      <c r="BM1777" t="s">
        <v>87</v>
      </c>
      <c r="BN1777" t="s">
        <v>271</v>
      </c>
      <c r="BO1777" t="s">
        <v>9702</v>
      </c>
      <c r="BP1777">
        <v>1</v>
      </c>
      <c r="BQ1777">
        <v>16648287</v>
      </c>
      <c r="BR1777" s="12">
        <v>42477</v>
      </c>
      <c r="BS1777">
        <v>3702</v>
      </c>
      <c r="BT1777" t="s">
        <v>69</v>
      </c>
      <c r="BU1777" t="s">
        <v>9708</v>
      </c>
      <c r="BV1777" t="s">
        <v>9708</v>
      </c>
      <c r="BW1777" t="s">
        <v>5576</v>
      </c>
    </row>
    <row r="1778" spans="1:75" x14ac:dyDescent="0.2">
      <c r="A1778" t="s">
        <v>9688</v>
      </c>
      <c r="B1778" t="s">
        <v>10330</v>
      </c>
      <c r="C1778" t="s">
        <v>10331</v>
      </c>
      <c r="D1778" t="s">
        <v>10321</v>
      </c>
      <c r="E1778" t="s">
        <v>69</v>
      </c>
      <c r="F1778">
        <v>31361080</v>
      </c>
      <c r="G1778" s="3" t="s">
        <v>9692</v>
      </c>
      <c r="H1778" s="3" t="s">
        <v>9693</v>
      </c>
      <c r="I1778" s="3" t="s">
        <v>436</v>
      </c>
      <c r="J1778" s="3" t="s">
        <v>9694</v>
      </c>
      <c r="K1778" s="3" t="s">
        <v>73</v>
      </c>
      <c r="L1778" s="6" t="s">
        <v>9695</v>
      </c>
      <c r="M1778" s="24" t="s">
        <v>73</v>
      </c>
      <c r="O1778" s="24" t="s">
        <v>30786</v>
      </c>
      <c r="R1778" s="24" t="s">
        <v>1397</v>
      </c>
      <c r="T1778" t="str">
        <f>IF(X1778 &lt;&gt; "", CONCATENATE(Table1[[#This Row],[bioproject]],".",Table1[[#This Row],[Replicate group]]), "")</f>
        <v/>
      </c>
      <c r="AA1778" s="6" t="str">
        <f>IF(Table1[[#This Row],[fungi_species]] &lt;&gt; "", CONCATENATE(LEFT(Table1[[#This Row],[fungi_species]],2), LEFT(_xlfn.TEXTAFTER(Table1[[#This Row],[fungi_species]], " ", 1),3)),"")</f>
        <v/>
      </c>
      <c r="AB1778" s="7"/>
      <c r="AC1778" t="s">
        <v>10324</v>
      </c>
      <c r="AD1778" t="s">
        <v>69</v>
      </c>
      <c r="AE1778" t="s">
        <v>10333</v>
      </c>
      <c r="AF1778" s="22" t="s">
        <v>10332</v>
      </c>
      <c r="AG1778" s="24" t="s">
        <v>10325</v>
      </c>
      <c r="AH1778" t="s">
        <v>76</v>
      </c>
      <c r="AI1778" t="s">
        <v>77</v>
      </c>
      <c r="AJ1778" s="7"/>
      <c r="AK1778" s="7"/>
      <c r="AL1778"/>
      <c r="AN1778" s="7"/>
      <c r="AO1778" s="7"/>
      <c r="AP1778"/>
      <c r="AQ1778"/>
      <c r="AU1778" s="5"/>
      <c r="AV1778" s="5"/>
      <c r="AW1778" t="s">
        <v>469</v>
      </c>
      <c r="AX1778" t="s">
        <v>469</v>
      </c>
      <c r="AY1778" t="s">
        <v>69</v>
      </c>
      <c r="AZ1778" t="s">
        <v>9698</v>
      </c>
      <c r="BA1778" t="s">
        <v>9699</v>
      </c>
      <c r="BB1778" t="s">
        <v>9700</v>
      </c>
      <c r="BC1778" t="s">
        <v>9701</v>
      </c>
      <c r="BD1778" t="s">
        <v>9702</v>
      </c>
      <c r="BE1778" t="s">
        <v>9703</v>
      </c>
      <c r="BF1778" t="s">
        <v>69</v>
      </c>
      <c r="BG1778" t="s">
        <v>69</v>
      </c>
      <c r="BH1778" t="s">
        <v>69</v>
      </c>
      <c r="BI1778" t="s">
        <v>69</v>
      </c>
      <c r="BJ1778" t="s">
        <v>69</v>
      </c>
      <c r="BK1778" t="s">
        <v>69</v>
      </c>
      <c r="BL1778" t="s">
        <v>159</v>
      </c>
      <c r="BM1778" t="s">
        <v>87</v>
      </c>
      <c r="BN1778" t="s">
        <v>271</v>
      </c>
      <c r="BO1778" t="s">
        <v>9702</v>
      </c>
      <c r="BP1778">
        <v>1</v>
      </c>
      <c r="BQ1778">
        <v>13045248</v>
      </c>
      <c r="BR1778" s="12">
        <v>42477</v>
      </c>
      <c r="BS1778">
        <v>3702</v>
      </c>
      <c r="BT1778" t="s">
        <v>69</v>
      </c>
      <c r="BU1778" t="s">
        <v>9708</v>
      </c>
      <c r="BV1778" t="s">
        <v>9708</v>
      </c>
      <c r="BW1778" t="s">
        <v>5576</v>
      </c>
    </row>
    <row r="1779" spans="1:75" x14ac:dyDescent="0.2">
      <c r="A1779" t="s">
        <v>9688</v>
      </c>
      <c r="B1779" t="s">
        <v>10334</v>
      </c>
      <c r="C1779" t="s">
        <v>10335</v>
      </c>
      <c r="D1779" t="s">
        <v>10336</v>
      </c>
      <c r="E1779" t="s">
        <v>69</v>
      </c>
      <c r="F1779">
        <v>31361080</v>
      </c>
      <c r="G1779" s="3" t="s">
        <v>9692</v>
      </c>
      <c r="H1779" s="3" t="s">
        <v>9693</v>
      </c>
      <c r="I1779" s="3" t="s">
        <v>436</v>
      </c>
      <c r="J1779" s="3" t="s">
        <v>9694</v>
      </c>
      <c r="K1779" s="3" t="s">
        <v>73</v>
      </c>
      <c r="L1779" s="6" t="s">
        <v>9695</v>
      </c>
      <c r="M1779" s="24" t="s">
        <v>73</v>
      </c>
      <c r="O1779" s="24" t="s">
        <v>30786</v>
      </c>
      <c r="R1779" s="24" t="s">
        <v>1397</v>
      </c>
      <c r="T1779" t="str">
        <f>IF(X1779 &lt;&gt; "", CONCATENATE(Table1[[#This Row],[bioproject]],".",Table1[[#This Row],[Replicate group]]), "")</f>
        <v/>
      </c>
      <c r="AA1779" s="6" t="str">
        <f>IF(Table1[[#This Row],[fungi_species]] &lt;&gt; "", CONCATENATE(LEFT(Table1[[#This Row],[fungi_species]],2), LEFT(_xlfn.TEXTAFTER(Table1[[#This Row],[fungi_species]], " ", 1),3)),"")</f>
        <v/>
      </c>
      <c r="AB1779" s="7"/>
      <c r="AC1779" t="s">
        <v>10339</v>
      </c>
      <c r="AD1779" t="s">
        <v>69</v>
      </c>
      <c r="AE1779" t="s">
        <v>10338</v>
      </c>
      <c r="AF1779" s="22" t="s">
        <v>10337</v>
      </c>
      <c r="AG1779" s="24" t="s">
        <v>10340</v>
      </c>
      <c r="AH1779" t="s">
        <v>76</v>
      </c>
      <c r="AI1779" t="s">
        <v>77</v>
      </c>
      <c r="AJ1779" s="7"/>
      <c r="AK1779" s="7"/>
      <c r="AL1779"/>
      <c r="AN1779" s="7"/>
      <c r="AO1779" s="7"/>
      <c r="AP1779"/>
      <c r="AQ1779"/>
      <c r="AU1779" s="5"/>
      <c r="AV1779" s="5"/>
      <c r="AW1779" t="s">
        <v>469</v>
      </c>
      <c r="AX1779" t="s">
        <v>469</v>
      </c>
      <c r="AY1779" t="s">
        <v>69</v>
      </c>
      <c r="AZ1779" t="s">
        <v>9698</v>
      </c>
      <c r="BA1779" t="s">
        <v>9699</v>
      </c>
      <c r="BB1779" t="s">
        <v>9700</v>
      </c>
      <c r="BC1779" t="s">
        <v>9701</v>
      </c>
      <c r="BD1779" t="s">
        <v>9702</v>
      </c>
      <c r="BE1779" t="s">
        <v>9703</v>
      </c>
      <c r="BF1779" t="s">
        <v>69</v>
      </c>
      <c r="BG1779" t="s">
        <v>69</v>
      </c>
      <c r="BH1779" t="s">
        <v>69</v>
      </c>
      <c r="BI1779" t="s">
        <v>69</v>
      </c>
      <c r="BJ1779" t="s">
        <v>69</v>
      </c>
      <c r="BK1779" t="s">
        <v>69</v>
      </c>
      <c r="BL1779" t="s">
        <v>159</v>
      </c>
      <c r="BM1779" t="s">
        <v>87</v>
      </c>
      <c r="BN1779" t="s">
        <v>271</v>
      </c>
      <c r="BO1779" t="s">
        <v>9702</v>
      </c>
      <c r="BP1779">
        <v>1</v>
      </c>
      <c r="BQ1779">
        <v>16712141</v>
      </c>
      <c r="BR1779" s="12">
        <v>42477</v>
      </c>
      <c r="BS1779">
        <v>3702</v>
      </c>
      <c r="BT1779" t="s">
        <v>69</v>
      </c>
      <c r="BU1779" t="s">
        <v>9708</v>
      </c>
      <c r="BV1779" t="s">
        <v>9708</v>
      </c>
      <c r="BW1779" t="s">
        <v>5576</v>
      </c>
    </row>
    <row r="1780" spans="1:75" x14ac:dyDescent="0.2">
      <c r="A1780" t="s">
        <v>9688</v>
      </c>
      <c r="B1780" t="s">
        <v>10341</v>
      </c>
      <c r="C1780" t="s">
        <v>10342</v>
      </c>
      <c r="D1780" t="s">
        <v>10336</v>
      </c>
      <c r="E1780" t="s">
        <v>69</v>
      </c>
      <c r="F1780">
        <v>31361080</v>
      </c>
      <c r="G1780" s="3" t="s">
        <v>9692</v>
      </c>
      <c r="H1780" s="3" t="s">
        <v>9693</v>
      </c>
      <c r="I1780" s="3" t="s">
        <v>436</v>
      </c>
      <c r="J1780" s="3" t="s">
        <v>9694</v>
      </c>
      <c r="K1780" s="3" t="s">
        <v>73</v>
      </c>
      <c r="L1780" s="6" t="s">
        <v>9695</v>
      </c>
      <c r="M1780" s="24" t="s">
        <v>73</v>
      </c>
      <c r="O1780" s="24" t="s">
        <v>30786</v>
      </c>
      <c r="R1780" s="24" t="s">
        <v>1397</v>
      </c>
      <c r="T1780" t="str">
        <f>IF(X1780 &lt;&gt; "", CONCATENATE(Table1[[#This Row],[bioproject]],".",Table1[[#This Row],[Replicate group]]), "")</f>
        <v/>
      </c>
      <c r="AA1780" s="6" t="str">
        <f>IF(Table1[[#This Row],[fungi_species]] &lt;&gt; "", CONCATENATE(LEFT(Table1[[#This Row],[fungi_species]],2), LEFT(_xlfn.TEXTAFTER(Table1[[#This Row],[fungi_species]], " ", 1),3)),"")</f>
        <v/>
      </c>
      <c r="AB1780" s="7"/>
      <c r="AC1780" t="s">
        <v>10339</v>
      </c>
      <c r="AD1780" t="s">
        <v>69</v>
      </c>
      <c r="AE1780" t="s">
        <v>10344</v>
      </c>
      <c r="AF1780" s="22" t="s">
        <v>10343</v>
      </c>
      <c r="AG1780" s="24" t="s">
        <v>10340</v>
      </c>
      <c r="AH1780" t="s">
        <v>76</v>
      </c>
      <c r="AI1780" t="s">
        <v>77</v>
      </c>
      <c r="AJ1780" s="7"/>
      <c r="AK1780" s="7"/>
      <c r="AL1780"/>
      <c r="AN1780" s="7"/>
      <c r="AO1780" s="7"/>
      <c r="AP1780"/>
      <c r="AQ1780"/>
      <c r="AU1780" s="5"/>
      <c r="AV1780" s="5"/>
      <c r="AW1780" t="s">
        <v>469</v>
      </c>
      <c r="AX1780" t="s">
        <v>469</v>
      </c>
      <c r="AY1780" t="s">
        <v>69</v>
      </c>
      <c r="AZ1780" t="s">
        <v>9698</v>
      </c>
      <c r="BA1780" t="s">
        <v>9699</v>
      </c>
      <c r="BB1780" t="s">
        <v>9700</v>
      </c>
      <c r="BC1780" t="s">
        <v>9701</v>
      </c>
      <c r="BD1780" t="s">
        <v>9702</v>
      </c>
      <c r="BE1780" t="s">
        <v>9703</v>
      </c>
      <c r="BF1780" t="s">
        <v>69</v>
      </c>
      <c r="BG1780" t="s">
        <v>69</v>
      </c>
      <c r="BH1780" t="s">
        <v>69</v>
      </c>
      <c r="BI1780" t="s">
        <v>69</v>
      </c>
      <c r="BJ1780" t="s">
        <v>69</v>
      </c>
      <c r="BK1780" t="s">
        <v>69</v>
      </c>
      <c r="BL1780" t="s">
        <v>159</v>
      </c>
      <c r="BM1780" t="s">
        <v>87</v>
      </c>
      <c r="BN1780" t="s">
        <v>271</v>
      </c>
      <c r="BO1780" t="s">
        <v>9702</v>
      </c>
      <c r="BP1780">
        <v>1</v>
      </c>
      <c r="BQ1780">
        <v>10575965</v>
      </c>
      <c r="BR1780" s="12">
        <v>42477</v>
      </c>
      <c r="BS1780">
        <v>3702</v>
      </c>
      <c r="BT1780" t="s">
        <v>69</v>
      </c>
      <c r="BU1780" t="s">
        <v>9708</v>
      </c>
      <c r="BV1780" t="s">
        <v>9708</v>
      </c>
      <c r="BW1780" t="s">
        <v>5576</v>
      </c>
    </row>
    <row r="1781" spans="1:75" x14ac:dyDescent="0.2">
      <c r="A1781" t="s">
        <v>9688</v>
      </c>
      <c r="B1781" t="s">
        <v>10345</v>
      </c>
      <c r="C1781" t="s">
        <v>10346</v>
      </c>
      <c r="D1781" t="s">
        <v>10336</v>
      </c>
      <c r="E1781" t="s">
        <v>69</v>
      </c>
      <c r="F1781">
        <v>31361080</v>
      </c>
      <c r="G1781" s="3" t="s">
        <v>9692</v>
      </c>
      <c r="H1781" s="3" t="s">
        <v>9693</v>
      </c>
      <c r="I1781" s="3" t="s">
        <v>436</v>
      </c>
      <c r="J1781" s="3" t="s">
        <v>9694</v>
      </c>
      <c r="K1781" s="3" t="s">
        <v>73</v>
      </c>
      <c r="L1781" s="6" t="s">
        <v>9695</v>
      </c>
      <c r="M1781" s="24" t="s">
        <v>73</v>
      </c>
      <c r="O1781" s="24" t="s">
        <v>30786</v>
      </c>
      <c r="R1781" s="24" t="s">
        <v>1397</v>
      </c>
      <c r="T1781" t="str">
        <f>IF(X1781 &lt;&gt; "", CONCATENATE(Table1[[#This Row],[bioproject]],".",Table1[[#This Row],[Replicate group]]), "")</f>
        <v/>
      </c>
      <c r="AA1781" s="6" t="str">
        <f>IF(Table1[[#This Row],[fungi_species]] &lt;&gt; "", CONCATENATE(LEFT(Table1[[#This Row],[fungi_species]],2), LEFT(_xlfn.TEXTAFTER(Table1[[#This Row],[fungi_species]], " ", 1),3)),"")</f>
        <v/>
      </c>
      <c r="AB1781" s="7"/>
      <c r="AC1781" t="s">
        <v>10339</v>
      </c>
      <c r="AD1781" t="s">
        <v>69</v>
      </c>
      <c r="AE1781" t="s">
        <v>10348</v>
      </c>
      <c r="AF1781" s="22" t="s">
        <v>10347</v>
      </c>
      <c r="AG1781" s="24" t="s">
        <v>10340</v>
      </c>
      <c r="AH1781" t="s">
        <v>76</v>
      </c>
      <c r="AI1781" t="s">
        <v>77</v>
      </c>
      <c r="AJ1781" s="7"/>
      <c r="AK1781" s="7"/>
      <c r="AL1781"/>
      <c r="AN1781" s="7"/>
      <c r="AO1781" s="7"/>
      <c r="AP1781"/>
      <c r="AQ1781"/>
      <c r="AU1781" s="5"/>
      <c r="AV1781" s="5"/>
      <c r="AW1781" t="s">
        <v>469</v>
      </c>
      <c r="AX1781" t="s">
        <v>469</v>
      </c>
      <c r="AY1781" t="s">
        <v>69</v>
      </c>
      <c r="AZ1781" t="s">
        <v>9698</v>
      </c>
      <c r="BA1781" t="s">
        <v>9699</v>
      </c>
      <c r="BB1781" t="s">
        <v>9700</v>
      </c>
      <c r="BC1781" t="s">
        <v>9701</v>
      </c>
      <c r="BD1781" t="s">
        <v>9702</v>
      </c>
      <c r="BE1781" t="s">
        <v>9703</v>
      </c>
      <c r="BF1781" t="s">
        <v>69</v>
      </c>
      <c r="BG1781" t="s">
        <v>69</v>
      </c>
      <c r="BH1781" t="s">
        <v>69</v>
      </c>
      <c r="BI1781" t="s">
        <v>69</v>
      </c>
      <c r="BJ1781" t="s">
        <v>69</v>
      </c>
      <c r="BK1781" t="s">
        <v>69</v>
      </c>
      <c r="BL1781" t="s">
        <v>159</v>
      </c>
      <c r="BM1781" t="s">
        <v>87</v>
      </c>
      <c r="BN1781" t="s">
        <v>271</v>
      </c>
      <c r="BO1781" t="s">
        <v>9702</v>
      </c>
      <c r="BP1781">
        <v>1</v>
      </c>
      <c r="BQ1781">
        <v>10388659</v>
      </c>
      <c r="BR1781" s="12">
        <v>42477</v>
      </c>
      <c r="BS1781">
        <v>3702</v>
      </c>
      <c r="BT1781" t="s">
        <v>69</v>
      </c>
      <c r="BU1781" t="s">
        <v>9708</v>
      </c>
      <c r="BV1781" t="s">
        <v>9708</v>
      </c>
      <c r="BW1781" t="s">
        <v>5576</v>
      </c>
    </row>
    <row r="1782" spans="1:75" x14ac:dyDescent="0.2">
      <c r="A1782" t="s">
        <v>9688</v>
      </c>
      <c r="B1782" t="s">
        <v>10349</v>
      </c>
      <c r="C1782" t="s">
        <v>10350</v>
      </c>
      <c r="D1782" t="s">
        <v>10351</v>
      </c>
      <c r="E1782" t="s">
        <v>69</v>
      </c>
      <c r="F1782">
        <v>31361080</v>
      </c>
      <c r="G1782" s="3" t="s">
        <v>9692</v>
      </c>
      <c r="H1782" s="3" t="s">
        <v>9693</v>
      </c>
      <c r="I1782" s="3" t="s">
        <v>436</v>
      </c>
      <c r="J1782" s="3" t="s">
        <v>9694</v>
      </c>
      <c r="K1782" s="3" t="s">
        <v>73</v>
      </c>
      <c r="L1782" s="6" t="s">
        <v>9695</v>
      </c>
      <c r="M1782" s="24" t="s">
        <v>73</v>
      </c>
      <c r="O1782" s="24" t="s">
        <v>30786</v>
      </c>
      <c r="R1782" s="24" t="s">
        <v>1397</v>
      </c>
      <c r="T1782" t="str">
        <f>IF(X1782 &lt;&gt; "", CONCATENATE(Table1[[#This Row],[bioproject]],".",Table1[[#This Row],[Replicate group]]), "")</f>
        <v/>
      </c>
      <c r="AA1782" s="6" t="str">
        <f>IF(Table1[[#This Row],[fungi_species]] &lt;&gt; "", CONCATENATE(LEFT(Table1[[#This Row],[fungi_species]],2), LEFT(_xlfn.TEXTAFTER(Table1[[#This Row],[fungi_species]], " ", 1),3)),"")</f>
        <v/>
      </c>
      <c r="AB1782" s="7"/>
      <c r="AC1782" t="s">
        <v>10354</v>
      </c>
      <c r="AD1782" t="s">
        <v>69</v>
      </c>
      <c r="AE1782" t="s">
        <v>10353</v>
      </c>
      <c r="AF1782" s="22" t="s">
        <v>10352</v>
      </c>
      <c r="AG1782" s="24" t="s">
        <v>10355</v>
      </c>
      <c r="AH1782" t="s">
        <v>76</v>
      </c>
      <c r="AI1782" t="s">
        <v>77</v>
      </c>
      <c r="AJ1782" s="7"/>
      <c r="AK1782" s="7"/>
      <c r="AL1782"/>
      <c r="AN1782" s="7"/>
      <c r="AO1782" s="7"/>
      <c r="AP1782"/>
      <c r="AQ1782"/>
      <c r="AU1782" s="5"/>
      <c r="AV1782" s="5"/>
      <c r="AW1782" t="s">
        <v>469</v>
      </c>
      <c r="AX1782" t="s">
        <v>469</v>
      </c>
      <c r="AY1782" t="s">
        <v>69</v>
      </c>
      <c r="AZ1782" t="s">
        <v>9698</v>
      </c>
      <c r="BA1782" t="s">
        <v>9699</v>
      </c>
      <c r="BB1782" t="s">
        <v>9700</v>
      </c>
      <c r="BC1782" t="s">
        <v>9701</v>
      </c>
      <c r="BD1782" t="s">
        <v>9702</v>
      </c>
      <c r="BE1782" t="s">
        <v>9703</v>
      </c>
      <c r="BF1782" t="s">
        <v>69</v>
      </c>
      <c r="BG1782" t="s">
        <v>69</v>
      </c>
      <c r="BH1782" t="s">
        <v>69</v>
      </c>
      <c r="BI1782" t="s">
        <v>69</v>
      </c>
      <c r="BJ1782" t="s">
        <v>69</v>
      </c>
      <c r="BK1782" t="s">
        <v>69</v>
      </c>
      <c r="BL1782" t="s">
        <v>159</v>
      </c>
      <c r="BM1782" t="s">
        <v>87</v>
      </c>
      <c r="BN1782" t="s">
        <v>271</v>
      </c>
      <c r="BO1782" t="s">
        <v>9702</v>
      </c>
      <c r="BP1782">
        <v>1</v>
      </c>
      <c r="BQ1782">
        <v>9093310</v>
      </c>
      <c r="BR1782" s="12">
        <v>42478</v>
      </c>
      <c r="BS1782">
        <v>3702</v>
      </c>
      <c r="BT1782" t="s">
        <v>69</v>
      </c>
      <c r="BU1782" t="s">
        <v>9708</v>
      </c>
      <c r="BV1782" t="s">
        <v>9708</v>
      </c>
      <c r="BW1782" t="s">
        <v>5576</v>
      </c>
    </row>
    <row r="1783" spans="1:75" x14ac:dyDescent="0.2">
      <c r="A1783" t="s">
        <v>9688</v>
      </c>
      <c r="B1783" t="s">
        <v>10356</v>
      </c>
      <c r="C1783" t="s">
        <v>10357</v>
      </c>
      <c r="D1783" t="s">
        <v>10351</v>
      </c>
      <c r="E1783" t="s">
        <v>69</v>
      </c>
      <c r="F1783">
        <v>31361080</v>
      </c>
      <c r="G1783" s="3" t="s">
        <v>9692</v>
      </c>
      <c r="H1783" s="3" t="s">
        <v>9693</v>
      </c>
      <c r="I1783" s="3" t="s">
        <v>436</v>
      </c>
      <c r="J1783" s="3" t="s">
        <v>9694</v>
      </c>
      <c r="K1783" s="3" t="s">
        <v>73</v>
      </c>
      <c r="L1783" s="6" t="s">
        <v>9695</v>
      </c>
      <c r="M1783" s="24" t="s">
        <v>73</v>
      </c>
      <c r="O1783" s="24" t="s">
        <v>30786</v>
      </c>
      <c r="R1783" s="24" t="s">
        <v>1397</v>
      </c>
      <c r="T1783" t="str">
        <f>IF(X1783 &lt;&gt; "", CONCATENATE(Table1[[#This Row],[bioproject]],".",Table1[[#This Row],[Replicate group]]), "")</f>
        <v/>
      </c>
      <c r="AA1783" s="6" t="str">
        <f>IF(Table1[[#This Row],[fungi_species]] &lt;&gt; "", CONCATENATE(LEFT(Table1[[#This Row],[fungi_species]],2), LEFT(_xlfn.TEXTAFTER(Table1[[#This Row],[fungi_species]], " ", 1),3)),"")</f>
        <v/>
      </c>
      <c r="AB1783" s="7"/>
      <c r="AC1783" t="s">
        <v>10354</v>
      </c>
      <c r="AD1783" t="s">
        <v>69</v>
      </c>
      <c r="AE1783" t="s">
        <v>10359</v>
      </c>
      <c r="AF1783" s="22" t="s">
        <v>10358</v>
      </c>
      <c r="AG1783" s="24" t="s">
        <v>10355</v>
      </c>
      <c r="AH1783" t="s">
        <v>76</v>
      </c>
      <c r="AI1783" t="s">
        <v>77</v>
      </c>
      <c r="AJ1783" s="7"/>
      <c r="AK1783" s="7"/>
      <c r="AL1783"/>
      <c r="AN1783" s="7"/>
      <c r="AO1783" s="7"/>
      <c r="AP1783"/>
      <c r="AQ1783"/>
      <c r="AU1783" s="5"/>
      <c r="AV1783" s="5"/>
      <c r="AW1783" t="s">
        <v>469</v>
      </c>
      <c r="AX1783" t="s">
        <v>469</v>
      </c>
      <c r="AY1783" t="s">
        <v>69</v>
      </c>
      <c r="AZ1783" t="s">
        <v>9698</v>
      </c>
      <c r="BA1783" t="s">
        <v>9699</v>
      </c>
      <c r="BB1783" t="s">
        <v>9700</v>
      </c>
      <c r="BC1783" t="s">
        <v>9701</v>
      </c>
      <c r="BD1783" t="s">
        <v>9702</v>
      </c>
      <c r="BE1783" t="s">
        <v>9703</v>
      </c>
      <c r="BF1783" t="s">
        <v>69</v>
      </c>
      <c r="BG1783" t="s">
        <v>69</v>
      </c>
      <c r="BH1783" t="s">
        <v>69</v>
      </c>
      <c r="BI1783" t="s">
        <v>69</v>
      </c>
      <c r="BJ1783" t="s">
        <v>69</v>
      </c>
      <c r="BK1783" t="s">
        <v>69</v>
      </c>
      <c r="BL1783" t="s">
        <v>159</v>
      </c>
      <c r="BM1783" t="s">
        <v>87</v>
      </c>
      <c r="BN1783" t="s">
        <v>271</v>
      </c>
      <c r="BO1783" t="s">
        <v>9702</v>
      </c>
      <c r="BP1783">
        <v>1</v>
      </c>
      <c r="BQ1783">
        <v>18036354</v>
      </c>
      <c r="BR1783" s="12">
        <v>42477</v>
      </c>
      <c r="BS1783">
        <v>3702</v>
      </c>
      <c r="BT1783" t="s">
        <v>69</v>
      </c>
      <c r="BU1783" t="s">
        <v>9708</v>
      </c>
      <c r="BV1783" t="s">
        <v>9708</v>
      </c>
      <c r="BW1783" t="s">
        <v>5576</v>
      </c>
    </row>
    <row r="1784" spans="1:75" x14ac:dyDescent="0.2">
      <c r="A1784" t="s">
        <v>9688</v>
      </c>
      <c r="B1784" t="s">
        <v>10360</v>
      </c>
      <c r="C1784" t="s">
        <v>10361</v>
      </c>
      <c r="D1784" t="s">
        <v>10362</v>
      </c>
      <c r="E1784" t="s">
        <v>69</v>
      </c>
      <c r="F1784">
        <v>31361080</v>
      </c>
      <c r="G1784" s="3" t="s">
        <v>9692</v>
      </c>
      <c r="H1784" s="3" t="s">
        <v>9693</v>
      </c>
      <c r="I1784" s="3" t="s">
        <v>436</v>
      </c>
      <c r="J1784" s="3" t="s">
        <v>9694</v>
      </c>
      <c r="K1784" s="3" t="s">
        <v>73</v>
      </c>
      <c r="L1784" s="6" t="s">
        <v>9695</v>
      </c>
      <c r="M1784" s="24" t="s">
        <v>73</v>
      </c>
      <c r="O1784" s="24" t="s">
        <v>30786</v>
      </c>
      <c r="R1784" s="24" t="s">
        <v>1397</v>
      </c>
      <c r="T1784" t="str">
        <f>IF(X1784 &lt;&gt; "", CONCATENATE(Table1[[#This Row],[bioproject]],".",Table1[[#This Row],[Replicate group]]), "")</f>
        <v/>
      </c>
      <c r="AA1784" s="6" t="str">
        <f>IF(Table1[[#This Row],[fungi_species]] &lt;&gt; "", CONCATENATE(LEFT(Table1[[#This Row],[fungi_species]],2), LEFT(_xlfn.TEXTAFTER(Table1[[#This Row],[fungi_species]], " ", 1),3)),"")</f>
        <v/>
      </c>
      <c r="AB1784" s="7"/>
      <c r="AC1784" t="s">
        <v>10365</v>
      </c>
      <c r="AD1784" t="s">
        <v>69</v>
      </c>
      <c r="AE1784" t="s">
        <v>10364</v>
      </c>
      <c r="AF1784" s="22" t="s">
        <v>10363</v>
      </c>
      <c r="AG1784" s="24" t="s">
        <v>10366</v>
      </c>
      <c r="AH1784" t="s">
        <v>76</v>
      </c>
      <c r="AI1784" t="s">
        <v>77</v>
      </c>
      <c r="AJ1784" s="7"/>
      <c r="AK1784" s="7"/>
      <c r="AL1784"/>
      <c r="AN1784" s="7"/>
      <c r="AO1784" s="7"/>
      <c r="AP1784"/>
      <c r="AQ1784"/>
      <c r="AU1784" s="5"/>
      <c r="AV1784" s="5"/>
      <c r="AW1784" t="s">
        <v>469</v>
      </c>
      <c r="AX1784" t="s">
        <v>469</v>
      </c>
      <c r="AY1784" t="s">
        <v>69</v>
      </c>
      <c r="AZ1784" t="s">
        <v>9698</v>
      </c>
      <c r="BA1784" t="s">
        <v>9699</v>
      </c>
      <c r="BB1784" t="s">
        <v>9700</v>
      </c>
      <c r="BC1784" t="s">
        <v>9701</v>
      </c>
      <c r="BD1784" t="s">
        <v>9702</v>
      </c>
      <c r="BE1784" t="s">
        <v>9703</v>
      </c>
      <c r="BF1784" t="s">
        <v>69</v>
      </c>
      <c r="BG1784" t="s">
        <v>69</v>
      </c>
      <c r="BH1784" t="s">
        <v>69</v>
      </c>
      <c r="BI1784" t="s">
        <v>69</v>
      </c>
      <c r="BJ1784" t="s">
        <v>69</v>
      </c>
      <c r="BK1784" t="s">
        <v>69</v>
      </c>
      <c r="BL1784" t="s">
        <v>159</v>
      </c>
      <c r="BM1784" t="s">
        <v>87</v>
      </c>
      <c r="BN1784" t="s">
        <v>271</v>
      </c>
      <c r="BO1784" t="s">
        <v>9702</v>
      </c>
      <c r="BP1784">
        <v>1</v>
      </c>
      <c r="BQ1784">
        <v>11995763</v>
      </c>
      <c r="BR1784" s="12">
        <v>42477</v>
      </c>
      <c r="BS1784">
        <v>3702</v>
      </c>
      <c r="BT1784" t="s">
        <v>69</v>
      </c>
      <c r="BU1784" t="s">
        <v>9708</v>
      </c>
      <c r="BV1784" t="s">
        <v>9708</v>
      </c>
      <c r="BW1784" t="s">
        <v>5576</v>
      </c>
    </row>
    <row r="1785" spans="1:75" x14ac:dyDescent="0.2">
      <c r="A1785" t="s">
        <v>9688</v>
      </c>
      <c r="B1785" t="s">
        <v>10367</v>
      </c>
      <c r="C1785" t="s">
        <v>10368</v>
      </c>
      <c r="D1785" t="s">
        <v>10362</v>
      </c>
      <c r="E1785" t="s">
        <v>69</v>
      </c>
      <c r="F1785">
        <v>31361080</v>
      </c>
      <c r="G1785" s="3" t="s">
        <v>9692</v>
      </c>
      <c r="H1785" s="3" t="s">
        <v>9693</v>
      </c>
      <c r="I1785" s="3" t="s">
        <v>436</v>
      </c>
      <c r="J1785" s="3" t="s">
        <v>9694</v>
      </c>
      <c r="K1785" s="3" t="s">
        <v>73</v>
      </c>
      <c r="L1785" s="6" t="s">
        <v>9695</v>
      </c>
      <c r="M1785" s="24" t="s">
        <v>73</v>
      </c>
      <c r="O1785" s="24" t="s">
        <v>30786</v>
      </c>
      <c r="R1785" s="24" t="s">
        <v>1397</v>
      </c>
      <c r="T1785" t="str">
        <f>IF(X1785 &lt;&gt; "", CONCATENATE(Table1[[#This Row],[bioproject]],".",Table1[[#This Row],[Replicate group]]), "")</f>
        <v/>
      </c>
      <c r="AA1785" s="6" t="str">
        <f>IF(Table1[[#This Row],[fungi_species]] &lt;&gt; "", CONCATENATE(LEFT(Table1[[#This Row],[fungi_species]],2), LEFT(_xlfn.TEXTAFTER(Table1[[#This Row],[fungi_species]], " ", 1),3)),"")</f>
        <v/>
      </c>
      <c r="AB1785" s="7"/>
      <c r="AC1785" t="s">
        <v>10365</v>
      </c>
      <c r="AD1785" t="s">
        <v>69</v>
      </c>
      <c r="AE1785" t="s">
        <v>10370</v>
      </c>
      <c r="AF1785" s="22" t="s">
        <v>10369</v>
      </c>
      <c r="AG1785" s="24" t="s">
        <v>10366</v>
      </c>
      <c r="AH1785" t="s">
        <v>76</v>
      </c>
      <c r="AI1785" t="s">
        <v>77</v>
      </c>
      <c r="AJ1785" s="7"/>
      <c r="AK1785" s="7"/>
      <c r="AL1785"/>
      <c r="AN1785" s="7"/>
      <c r="AO1785" s="7"/>
      <c r="AP1785"/>
      <c r="AQ1785"/>
      <c r="AU1785" s="5"/>
      <c r="AV1785" s="5"/>
      <c r="AW1785" t="s">
        <v>469</v>
      </c>
      <c r="AX1785" t="s">
        <v>469</v>
      </c>
      <c r="AY1785" t="s">
        <v>69</v>
      </c>
      <c r="AZ1785" t="s">
        <v>9698</v>
      </c>
      <c r="BA1785" t="s">
        <v>9699</v>
      </c>
      <c r="BB1785" t="s">
        <v>9700</v>
      </c>
      <c r="BC1785" t="s">
        <v>9701</v>
      </c>
      <c r="BD1785" t="s">
        <v>9702</v>
      </c>
      <c r="BE1785" t="s">
        <v>9703</v>
      </c>
      <c r="BF1785" t="s">
        <v>69</v>
      </c>
      <c r="BG1785" t="s">
        <v>69</v>
      </c>
      <c r="BH1785" t="s">
        <v>69</v>
      </c>
      <c r="BI1785" t="s">
        <v>69</v>
      </c>
      <c r="BJ1785" t="s">
        <v>69</v>
      </c>
      <c r="BK1785" t="s">
        <v>69</v>
      </c>
      <c r="BL1785" t="s">
        <v>159</v>
      </c>
      <c r="BM1785" t="s">
        <v>87</v>
      </c>
      <c r="BN1785" t="s">
        <v>271</v>
      </c>
      <c r="BO1785" t="s">
        <v>9702</v>
      </c>
      <c r="BP1785">
        <v>1</v>
      </c>
      <c r="BQ1785">
        <v>11245451</v>
      </c>
      <c r="BR1785" s="12">
        <v>42477</v>
      </c>
      <c r="BS1785">
        <v>3702</v>
      </c>
      <c r="BT1785" t="s">
        <v>69</v>
      </c>
      <c r="BU1785" t="s">
        <v>9708</v>
      </c>
      <c r="BV1785" t="s">
        <v>9708</v>
      </c>
      <c r="BW1785" t="s">
        <v>5576</v>
      </c>
    </row>
    <row r="1786" spans="1:75" x14ac:dyDescent="0.2">
      <c r="A1786" t="s">
        <v>9688</v>
      </c>
      <c r="B1786" t="s">
        <v>10371</v>
      </c>
      <c r="C1786" t="s">
        <v>10372</v>
      </c>
      <c r="D1786" t="s">
        <v>10314</v>
      </c>
      <c r="E1786" t="s">
        <v>69</v>
      </c>
      <c r="F1786">
        <v>31361080</v>
      </c>
      <c r="G1786" s="3" t="s">
        <v>9692</v>
      </c>
      <c r="H1786" s="3" t="s">
        <v>9693</v>
      </c>
      <c r="I1786" s="3" t="s">
        <v>436</v>
      </c>
      <c r="J1786" s="3" t="s">
        <v>9694</v>
      </c>
      <c r="K1786" s="3" t="s">
        <v>73</v>
      </c>
      <c r="L1786" s="6" t="s">
        <v>9695</v>
      </c>
      <c r="M1786" s="24" t="s">
        <v>73</v>
      </c>
      <c r="O1786" s="24" t="s">
        <v>30786</v>
      </c>
      <c r="R1786" s="24" t="s">
        <v>1397</v>
      </c>
      <c r="T1786" t="str">
        <f>IF(X1786 &lt;&gt; "", CONCATENATE(Table1[[#This Row],[bioproject]],".",Table1[[#This Row],[Replicate group]]), "")</f>
        <v/>
      </c>
      <c r="AA1786" s="6" t="str">
        <f>IF(Table1[[#This Row],[fungi_species]] &lt;&gt; "", CONCATENATE(LEFT(Table1[[#This Row],[fungi_species]],2), LEFT(_xlfn.TEXTAFTER(Table1[[#This Row],[fungi_species]], " ", 1),3)),"")</f>
        <v/>
      </c>
      <c r="AB1786" s="7"/>
      <c r="AC1786" t="s">
        <v>10317</v>
      </c>
      <c r="AD1786" t="s">
        <v>69</v>
      </c>
      <c r="AE1786" t="s">
        <v>10374</v>
      </c>
      <c r="AF1786" s="22" t="s">
        <v>10373</v>
      </c>
      <c r="AG1786" s="24" t="s">
        <v>10318</v>
      </c>
      <c r="AH1786" t="s">
        <v>76</v>
      </c>
      <c r="AI1786" t="s">
        <v>77</v>
      </c>
      <c r="AJ1786" s="7"/>
      <c r="AK1786" s="7"/>
      <c r="AL1786"/>
      <c r="AN1786" s="7"/>
      <c r="AO1786" s="7"/>
      <c r="AP1786"/>
      <c r="AQ1786"/>
      <c r="AU1786" s="5"/>
      <c r="AV1786" s="5"/>
      <c r="AW1786" t="s">
        <v>469</v>
      </c>
      <c r="AX1786" t="s">
        <v>469</v>
      </c>
      <c r="AY1786" t="s">
        <v>69</v>
      </c>
      <c r="AZ1786" t="s">
        <v>9698</v>
      </c>
      <c r="BA1786" t="s">
        <v>9699</v>
      </c>
      <c r="BB1786" t="s">
        <v>9700</v>
      </c>
      <c r="BC1786" t="s">
        <v>9701</v>
      </c>
      <c r="BD1786" t="s">
        <v>9702</v>
      </c>
      <c r="BE1786" t="s">
        <v>9703</v>
      </c>
      <c r="BF1786" t="s">
        <v>69</v>
      </c>
      <c r="BG1786" t="s">
        <v>69</v>
      </c>
      <c r="BH1786" t="s">
        <v>69</v>
      </c>
      <c r="BI1786" t="s">
        <v>69</v>
      </c>
      <c r="BJ1786" t="s">
        <v>69</v>
      </c>
      <c r="BK1786" t="s">
        <v>69</v>
      </c>
      <c r="BL1786" t="s">
        <v>159</v>
      </c>
      <c r="BM1786" t="s">
        <v>87</v>
      </c>
      <c r="BN1786" t="s">
        <v>271</v>
      </c>
      <c r="BO1786" t="s">
        <v>9702</v>
      </c>
      <c r="BP1786">
        <v>1</v>
      </c>
      <c r="BQ1786">
        <v>15243133</v>
      </c>
      <c r="BR1786" s="12">
        <v>42477</v>
      </c>
      <c r="BS1786">
        <v>3702</v>
      </c>
      <c r="BT1786" t="s">
        <v>69</v>
      </c>
      <c r="BU1786" t="s">
        <v>9708</v>
      </c>
      <c r="BV1786" t="s">
        <v>9708</v>
      </c>
      <c r="BW1786" t="s">
        <v>5576</v>
      </c>
    </row>
    <row r="1787" spans="1:75" x14ac:dyDescent="0.2">
      <c r="A1787" t="s">
        <v>9688</v>
      </c>
      <c r="B1787" t="s">
        <v>10375</v>
      </c>
      <c r="C1787" t="s">
        <v>10376</v>
      </c>
      <c r="D1787" t="s">
        <v>10362</v>
      </c>
      <c r="E1787" t="s">
        <v>69</v>
      </c>
      <c r="F1787">
        <v>31361080</v>
      </c>
      <c r="G1787" s="3" t="s">
        <v>9692</v>
      </c>
      <c r="H1787" s="3" t="s">
        <v>9693</v>
      </c>
      <c r="I1787" s="3" t="s">
        <v>436</v>
      </c>
      <c r="J1787" s="3" t="s">
        <v>9694</v>
      </c>
      <c r="K1787" s="3" t="s">
        <v>73</v>
      </c>
      <c r="L1787" s="6" t="s">
        <v>9695</v>
      </c>
      <c r="M1787" s="24" t="s">
        <v>73</v>
      </c>
      <c r="O1787" s="24" t="s">
        <v>30786</v>
      </c>
      <c r="R1787" s="24" t="s">
        <v>1397</v>
      </c>
      <c r="T1787" t="str">
        <f>IF(X1787 &lt;&gt; "", CONCATENATE(Table1[[#This Row],[bioproject]],".",Table1[[#This Row],[Replicate group]]), "")</f>
        <v/>
      </c>
      <c r="AA1787" s="6" t="str">
        <f>IF(Table1[[#This Row],[fungi_species]] &lt;&gt; "", CONCATENATE(LEFT(Table1[[#This Row],[fungi_species]],2), LEFT(_xlfn.TEXTAFTER(Table1[[#This Row],[fungi_species]], " ", 1),3)),"")</f>
        <v/>
      </c>
      <c r="AB1787" s="7"/>
      <c r="AC1787" t="s">
        <v>10365</v>
      </c>
      <c r="AD1787" t="s">
        <v>69</v>
      </c>
      <c r="AE1787" t="s">
        <v>10378</v>
      </c>
      <c r="AF1787" s="22" t="s">
        <v>10377</v>
      </c>
      <c r="AG1787" s="24" t="s">
        <v>10366</v>
      </c>
      <c r="AH1787" t="s">
        <v>76</v>
      </c>
      <c r="AI1787" t="s">
        <v>77</v>
      </c>
      <c r="AJ1787" s="7"/>
      <c r="AK1787" s="7"/>
      <c r="AL1787"/>
      <c r="AN1787" s="7"/>
      <c r="AO1787" s="7"/>
      <c r="AP1787"/>
      <c r="AQ1787"/>
      <c r="AU1787" s="5"/>
      <c r="AV1787" s="5"/>
      <c r="AW1787" t="s">
        <v>469</v>
      </c>
      <c r="AX1787" t="s">
        <v>469</v>
      </c>
      <c r="AY1787" t="s">
        <v>69</v>
      </c>
      <c r="AZ1787" t="s">
        <v>9698</v>
      </c>
      <c r="BA1787" t="s">
        <v>9699</v>
      </c>
      <c r="BB1787" t="s">
        <v>9700</v>
      </c>
      <c r="BC1787" t="s">
        <v>9701</v>
      </c>
      <c r="BD1787" t="s">
        <v>9702</v>
      </c>
      <c r="BE1787" t="s">
        <v>9703</v>
      </c>
      <c r="BF1787" t="s">
        <v>69</v>
      </c>
      <c r="BG1787" t="s">
        <v>69</v>
      </c>
      <c r="BH1787" t="s">
        <v>69</v>
      </c>
      <c r="BI1787" t="s">
        <v>69</v>
      </c>
      <c r="BJ1787" t="s">
        <v>69</v>
      </c>
      <c r="BK1787" t="s">
        <v>69</v>
      </c>
      <c r="BL1787" t="s">
        <v>159</v>
      </c>
      <c r="BM1787" t="s">
        <v>87</v>
      </c>
      <c r="BN1787" t="s">
        <v>271</v>
      </c>
      <c r="BO1787" t="s">
        <v>9702</v>
      </c>
      <c r="BP1787">
        <v>1</v>
      </c>
      <c r="BQ1787">
        <v>9329618</v>
      </c>
      <c r="BR1787" s="12">
        <v>42477</v>
      </c>
      <c r="BS1787">
        <v>3702</v>
      </c>
      <c r="BT1787" t="s">
        <v>69</v>
      </c>
      <c r="BU1787" t="s">
        <v>9708</v>
      </c>
      <c r="BV1787" t="s">
        <v>9708</v>
      </c>
      <c r="BW1787" t="s">
        <v>5576</v>
      </c>
    </row>
    <row r="1788" spans="1:75" x14ac:dyDescent="0.2">
      <c r="A1788" t="s">
        <v>9688</v>
      </c>
      <c r="B1788" t="s">
        <v>10379</v>
      </c>
      <c r="C1788" t="s">
        <v>10380</v>
      </c>
      <c r="D1788" t="s">
        <v>10381</v>
      </c>
      <c r="E1788" t="s">
        <v>69</v>
      </c>
      <c r="F1788">
        <v>31361080</v>
      </c>
      <c r="G1788" s="3" t="s">
        <v>9692</v>
      </c>
      <c r="H1788" s="3" t="s">
        <v>9693</v>
      </c>
      <c r="I1788" s="3" t="s">
        <v>436</v>
      </c>
      <c r="J1788" s="3" t="s">
        <v>9694</v>
      </c>
      <c r="K1788" s="3" t="s">
        <v>73</v>
      </c>
      <c r="L1788" s="6" t="s">
        <v>9695</v>
      </c>
      <c r="M1788" s="24" t="s">
        <v>73</v>
      </c>
      <c r="O1788" s="24" t="s">
        <v>30786</v>
      </c>
      <c r="R1788" s="24" t="s">
        <v>1397</v>
      </c>
      <c r="T1788" t="str">
        <f>IF(X1788 &lt;&gt; "", CONCATENATE(Table1[[#This Row],[bioproject]],".",Table1[[#This Row],[Replicate group]]), "")</f>
        <v/>
      </c>
      <c r="AA1788" s="6" t="str">
        <f>IF(Table1[[#This Row],[fungi_species]] &lt;&gt; "", CONCATENATE(LEFT(Table1[[#This Row],[fungi_species]],2), LEFT(_xlfn.TEXTAFTER(Table1[[#This Row],[fungi_species]], " ", 1),3)),"")</f>
        <v/>
      </c>
      <c r="AB1788" s="7"/>
      <c r="AC1788" t="s">
        <v>10384</v>
      </c>
      <c r="AD1788" t="s">
        <v>69</v>
      </c>
      <c r="AE1788" t="s">
        <v>10383</v>
      </c>
      <c r="AF1788" s="22" t="s">
        <v>10382</v>
      </c>
      <c r="AG1788" s="24" t="s">
        <v>10385</v>
      </c>
      <c r="AH1788" t="s">
        <v>76</v>
      </c>
      <c r="AI1788" t="s">
        <v>77</v>
      </c>
      <c r="AJ1788" s="7"/>
      <c r="AK1788" s="7"/>
      <c r="AL1788"/>
      <c r="AN1788" s="7"/>
      <c r="AO1788" s="7"/>
      <c r="AP1788"/>
      <c r="AQ1788"/>
      <c r="AU1788" s="5"/>
      <c r="AV1788" s="5"/>
      <c r="AW1788" t="s">
        <v>469</v>
      </c>
      <c r="AX1788" t="s">
        <v>469</v>
      </c>
      <c r="AY1788" t="s">
        <v>69</v>
      </c>
      <c r="AZ1788" t="s">
        <v>9698</v>
      </c>
      <c r="BA1788" t="s">
        <v>9699</v>
      </c>
      <c r="BB1788" t="s">
        <v>9700</v>
      </c>
      <c r="BC1788" t="s">
        <v>9701</v>
      </c>
      <c r="BD1788" t="s">
        <v>9702</v>
      </c>
      <c r="BE1788" t="s">
        <v>9703</v>
      </c>
      <c r="BF1788" t="s">
        <v>69</v>
      </c>
      <c r="BG1788" t="s">
        <v>69</v>
      </c>
      <c r="BH1788" t="s">
        <v>69</v>
      </c>
      <c r="BI1788" t="s">
        <v>69</v>
      </c>
      <c r="BJ1788" t="s">
        <v>69</v>
      </c>
      <c r="BK1788" t="s">
        <v>69</v>
      </c>
      <c r="BL1788" t="s">
        <v>159</v>
      </c>
      <c r="BM1788" t="s">
        <v>87</v>
      </c>
      <c r="BN1788" t="s">
        <v>271</v>
      </c>
      <c r="BO1788" t="s">
        <v>9702</v>
      </c>
      <c r="BP1788">
        <v>1</v>
      </c>
      <c r="BQ1788">
        <v>11821480</v>
      </c>
      <c r="BR1788" s="12">
        <v>42477</v>
      </c>
      <c r="BS1788">
        <v>3702</v>
      </c>
      <c r="BT1788" t="s">
        <v>69</v>
      </c>
      <c r="BU1788" t="s">
        <v>9708</v>
      </c>
      <c r="BV1788" t="s">
        <v>9708</v>
      </c>
      <c r="BW1788" t="s">
        <v>5576</v>
      </c>
    </row>
    <row r="1789" spans="1:75" x14ac:dyDescent="0.2">
      <c r="A1789" t="s">
        <v>9688</v>
      </c>
      <c r="B1789" t="s">
        <v>10386</v>
      </c>
      <c r="C1789" t="s">
        <v>10387</v>
      </c>
      <c r="D1789" t="s">
        <v>10381</v>
      </c>
      <c r="E1789" t="s">
        <v>69</v>
      </c>
      <c r="F1789">
        <v>31361080</v>
      </c>
      <c r="G1789" s="3" t="s">
        <v>9692</v>
      </c>
      <c r="H1789" s="3" t="s">
        <v>9693</v>
      </c>
      <c r="I1789" s="3" t="s">
        <v>436</v>
      </c>
      <c r="J1789" s="3" t="s">
        <v>9694</v>
      </c>
      <c r="K1789" s="3" t="s">
        <v>73</v>
      </c>
      <c r="L1789" s="6" t="s">
        <v>9695</v>
      </c>
      <c r="M1789" s="24" t="s">
        <v>73</v>
      </c>
      <c r="O1789" s="24" t="s">
        <v>30786</v>
      </c>
      <c r="R1789" s="24" t="s">
        <v>1397</v>
      </c>
      <c r="T1789" t="str">
        <f>IF(X1789 &lt;&gt; "", CONCATENATE(Table1[[#This Row],[bioproject]],".",Table1[[#This Row],[Replicate group]]), "")</f>
        <v/>
      </c>
      <c r="AA1789" s="6" t="str">
        <f>IF(Table1[[#This Row],[fungi_species]] &lt;&gt; "", CONCATENATE(LEFT(Table1[[#This Row],[fungi_species]],2), LEFT(_xlfn.TEXTAFTER(Table1[[#This Row],[fungi_species]], " ", 1),3)),"")</f>
        <v/>
      </c>
      <c r="AB1789" s="7"/>
      <c r="AC1789" t="s">
        <v>10384</v>
      </c>
      <c r="AD1789" t="s">
        <v>69</v>
      </c>
      <c r="AE1789" t="s">
        <v>10389</v>
      </c>
      <c r="AF1789" s="22" t="s">
        <v>10388</v>
      </c>
      <c r="AG1789" s="24" t="s">
        <v>10385</v>
      </c>
      <c r="AH1789" t="s">
        <v>76</v>
      </c>
      <c r="AI1789" t="s">
        <v>77</v>
      </c>
      <c r="AJ1789" s="7"/>
      <c r="AK1789" s="7"/>
      <c r="AL1789"/>
      <c r="AN1789" s="7"/>
      <c r="AO1789" s="7"/>
      <c r="AP1789"/>
      <c r="AQ1789"/>
      <c r="AU1789" s="5"/>
      <c r="AV1789" s="5"/>
      <c r="AW1789" t="s">
        <v>469</v>
      </c>
      <c r="AX1789" t="s">
        <v>469</v>
      </c>
      <c r="AY1789" t="s">
        <v>69</v>
      </c>
      <c r="AZ1789" t="s">
        <v>9698</v>
      </c>
      <c r="BA1789" t="s">
        <v>9699</v>
      </c>
      <c r="BB1789" t="s">
        <v>9700</v>
      </c>
      <c r="BC1789" t="s">
        <v>9701</v>
      </c>
      <c r="BD1789" t="s">
        <v>9702</v>
      </c>
      <c r="BE1789" t="s">
        <v>9703</v>
      </c>
      <c r="BF1789" t="s">
        <v>69</v>
      </c>
      <c r="BG1789" t="s">
        <v>69</v>
      </c>
      <c r="BH1789" t="s">
        <v>69</v>
      </c>
      <c r="BI1789" t="s">
        <v>69</v>
      </c>
      <c r="BJ1789" t="s">
        <v>69</v>
      </c>
      <c r="BK1789" t="s">
        <v>69</v>
      </c>
      <c r="BL1789" t="s">
        <v>159</v>
      </c>
      <c r="BM1789" t="s">
        <v>87</v>
      </c>
      <c r="BN1789" t="s">
        <v>271</v>
      </c>
      <c r="BO1789" t="s">
        <v>9702</v>
      </c>
      <c r="BP1789">
        <v>1</v>
      </c>
      <c r="BQ1789">
        <v>19138230</v>
      </c>
      <c r="BR1789" s="12">
        <v>42477</v>
      </c>
      <c r="BS1789">
        <v>3702</v>
      </c>
      <c r="BT1789" t="s">
        <v>69</v>
      </c>
      <c r="BU1789" t="s">
        <v>9708</v>
      </c>
      <c r="BV1789" t="s">
        <v>9708</v>
      </c>
      <c r="BW1789" t="s">
        <v>5576</v>
      </c>
    </row>
    <row r="1790" spans="1:75" x14ac:dyDescent="0.2">
      <c r="A1790" t="s">
        <v>9688</v>
      </c>
      <c r="B1790" t="s">
        <v>10390</v>
      </c>
      <c r="C1790" t="s">
        <v>10391</v>
      </c>
      <c r="D1790" t="s">
        <v>10381</v>
      </c>
      <c r="E1790" t="s">
        <v>69</v>
      </c>
      <c r="F1790">
        <v>31361080</v>
      </c>
      <c r="G1790" s="3" t="s">
        <v>9692</v>
      </c>
      <c r="H1790" s="3" t="s">
        <v>9693</v>
      </c>
      <c r="I1790" s="3" t="s">
        <v>436</v>
      </c>
      <c r="J1790" s="3" t="s">
        <v>9694</v>
      </c>
      <c r="K1790" s="3" t="s">
        <v>73</v>
      </c>
      <c r="L1790" s="6" t="s">
        <v>9695</v>
      </c>
      <c r="M1790" s="24" t="s">
        <v>73</v>
      </c>
      <c r="O1790" s="24" t="s">
        <v>30786</v>
      </c>
      <c r="R1790" s="24" t="s">
        <v>1397</v>
      </c>
      <c r="T1790" t="str">
        <f>IF(X1790 &lt;&gt; "", CONCATENATE(Table1[[#This Row],[bioproject]],".",Table1[[#This Row],[Replicate group]]), "")</f>
        <v/>
      </c>
      <c r="AA1790" s="6" t="str">
        <f>IF(Table1[[#This Row],[fungi_species]] &lt;&gt; "", CONCATENATE(LEFT(Table1[[#This Row],[fungi_species]],2), LEFT(_xlfn.TEXTAFTER(Table1[[#This Row],[fungi_species]], " ", 1),3)),"")</f>
        <v/>
      </c>
      <c r="AB1790" s="7"/>
      <c r="AC1790" t="s">
        <v>10384</v>
      </c>
      <c r="AD1790" t="s">
        <v>69</v>
      </c>
      <c r="AE1790" t="s">
        <v>10393</v>
      </c>
      <c r="AF1790" s="22" t="s">
        <v>10392</v>
      </c>
      <c r="AG1790" s="24" t="s">
        <v>10385</v>
      </c>
      <c r="AH1790" t="s">
        <v>76</v>
      </c>
      <c r="AI1790" t="s">
        <v>77</v>
      </c>
      <c r="AJ1790" s="7"/>
      <c r="AK1790" s="7"/>
      <c r="AL1790"/>
      <c r="AN1790" s="7"/>
      <c r="AO1790" s="7"/>
      <c r="AP1790"/>
      <c r="AQ1790"/>
      <c r="AU1790" s="5"/>
      <c r="AV1790" s="5"/>
      <c r="AW1790" t="s">
        <v>469</v>
      </c>
      <c r="AX1790" t="s">
        <v>469</v>
      </c>
      <c r="AY1790" t="s">
        <v>69</v>
      </c>
      <c r="AZ1790" t="s">
        <v>9698</v>
      </c>
      <c r="BA1790" t="s">
        <v>9699</v>
      </c>
      <c r="BB1790" t="s">
        <v>9700</v>
      </c>
      <c r="BC1790" t="s">
        <v>9701</v>
      </c>
      <c r="BD1790" t="s">
        <v>9702</v>
      </c>
      <c r="BE1790" t="s">
        <v>9703</v>
      </c>
      <c r="BF1790" t="s">
        <v>69</v>
      </c>
      <c r="BG1790" t="s">
        <v>69</v>
      </c>
      <c r="BH1790" t="s">
        <v>69</v>
      </c>
      <c r="BI1790" t="s">
        <v>69</v>
      </c>
      <c r="BJ1790" t="s">
        <v>69</v>
      </c>
      <c r="BK1790" t="s">
        <v>69</v>
      </c>
      <c r="BL1790" t="s">
        <v>159</v>
      </c>
      <c r="BM1790" t="s">
        <v>87</v>
      </c>
      <c r="BN1790" t="s">
        <v>271</v>
      </c>
      <c r="BO1790" t="s">
        <v>9702</v>
      </c>
      <c r="BP1790">
        <v>1</v>
      </c>
      <c r="BQ1790">
        <v>11699888</v>
      </c>
      <c r="BR1790" s="12">
        <v>42477</v>
      </c>
      <c r="BS1790">
        <v>3702</v>
      </c>
      <c r="BT1790" t="s">
        <v>69</v>
      </c>
      <c r="BU1790" t="s">
        <v>9708</v>
      </c>
      <c r="BV1790" t="s">
        <v>9708</v>
      </c>
      <c r="BW1790" t="s">
        <v>5576</v>
      </c>
    </row>
    <row r="1791" spans="1:75" x14ac:dyDescent="0.2">
      <c r="A1791" t="s">
        <v>9688</v>
      </c>
      <c r="B1791" t="s">
        <v>10394</v>
      </c>
      <c r="C1791" t="s">
        <v>10395</v>
      </c>
      <c r="D1791" t="s">
        <v>10396</v>
      </c>
      <c r="E1791" t="s">
        <v>69</v>
      </c>
      <c r="F1791">
        <v>31361080</v>
      </c>
      <c r="G1791" s="3" t="s">
        <v>9692</v>
      </c>
      <c r="H1791" s="3" t="s">
        <v>9693</v>
      </c>
      <c r="I1791" s="3" t="s">
        <v>436</v>
      </c>
      <c r="J1791" s="3" t="s">
        <v>9694</v>
      </c>
      <c r="K1791" s="3" t="s">
        <v>73</v>
      </c>
      <c r="L1791" s="6" t="s">
        <v>9695</v>
      </c>
      <c r="M1791" s="24" t="s">
        <v>73</v>
      </c>
      <c r="O1791" s="24" t="s">
        <v>30786</v>
      </c>
      <c r="R1791" s="24" t="s">
        <v>1397</v>
      </c>
      <c r="T1791" t="str">
        <f>IF(X1791 &lt;&gt; "", CONCATENATE(Table1[[#This Row],[bioproject]],".",Table1[[#This Row],[Replicate group]]), "")</f>
        <v/>
      </c>
      <c r="Z1791" s="66" t="s">
        <v>9514</v>
      </c>
      <c r="AA1791" s="6" t="e">
        <f>IF(Table1[[#This Row],[fungi_species]] &lt;&gt; "", CONCATENATE(LEFT(Table1[[#This Row],[fungi_species]],2), LEFT(_xlfn.TEXTAFTER(Table1[[#This Row],[fungi_species]], " ", 1),3)),"")</f>
        <v>#N/A</v>
      </c>
      <c r="AB1791" s="7"/>
      <c r="AC1791" t="s">
        <v>10399</v>
      </c>
      <c r="AD1791" t="s">
        <v>69</v>
      </c>
      <c r="AE1791" t="s">
        <v>10398</v>
      </c>
      <c r="AF1791" s="22" t="s">
        <v>10397</v>
      </c>
      <c r="AG1791" s="24" t="s">
        <v>10400</v>
      </c>
      <c r="AH1791" t="s">
        <v>76</v>
      </c>
      <c r="AI1791" t="s">
        <v>77</v>
      </c>
      <c r="AJ1791" s="7"/>
      <c r="AK1791" s="7"/>
      <c r="AL1791"/>
      <c r="AN1791" s="7"/>
      <c r="AO1791" s="7"/>
      <c r="AP1791"/>
      <c r="AQ1791"/>
      <c r="AU1791" s="5"/>
      <c r="AV1791" s="5"/>
      <c r="AW1791" t="s">
        <v>469</v>
      </c>
      <c r="AX1791" t="s">
        <v>469</v>
      </c>
      <c r="AY1791" t="s">
        <v>69</v>
      </c>
      <c r="AZ1791" t="s">
        <v>9698</v>
      </c>
      <c r="BA1791" t="s">
        <v>9699</v>
      </c>
      <c r="BB1791" t="s">
        <v>9700</v>
      </c>
      <c r="BC1791" t="s">
        <v>9701</v>
      </c>
      <c r="BD1791" t="s">
        <v>9702</v>
      </c>
      <c r="BE1791" t="s">
        <v>9703</v>
      </c>
      <c r="BF1791" t="s">
        <v>69</v>
      </c>
      <c r="BG1791" t="s">
        <v>69</v>
      </c>
      <c r="BH1791" t="s">
        <v>69</v>
      </c>
      <c r="BI1791" t="s">
        <v>69</v>
      </c>
      <c r="BJ1791" t="s">
        <v>69</v>
      </c>
      <c r="BK1791" t="s">
        <v>69</v>
      </c>
      <c r="BL1791" t="s">
        <v>159</v>
      </c>
      <c r="BM1791" t="s">
        <v>87</v>
      </c>
      <c r="BN1791" t="s">
        <v>271</v>
      </c>
      <c r="BO1791" t="s">
        <v>9702</v>
      </c>
      <c r="BP1791">
        <v>1</v>
      </c>
      <c r="BQ1791">
        <v>15586001</v>
      </c>
      <c r="BR1791" s="12">
        <v>42477</v>
      </c>
      <c r="BS1791">
        <v>3702</v>
      </c>
      <c r="BT1791" t="s">
        <v>69</v>
      </c>
      <c r="BU1791" t="s">
        <v>9708</v>
      </c>
      <c r="BV1791" t="s">
        <v>9708</v>
      </c>
      <c r="BW1791" t="s">
        <v>5576</v>
      </c>
    </row>
    <row r="1792" spans="1:75" x14ac:dyDescent="0.2">
      <c r="A1792" t="s">
        <v>9688</v>
      </c>
      <c r="B1792" t="s">
        <v>10401</v>
      </c>
      <c r="C1792" t="s">
        <v>10402</v>
      </c>
      <c r="D1792" t="s">
        <v>10396</v>
      </c>
      <c r="E1792" t="s">
        <v>69</v>
      </c>
      <c r="F1792">
        <v>31361080</v>
      </c>
      <c r="G1792" s="3" t="s">
        <v>9692</v>
      </c>
      <c r="H1792" s="3" t="s">
        <v>9693</v>
      </c>
      <c r="I1792" s="3" t="s">
        <v>436</v>
      </c>
      <c r="J1792" s="3" t="s">
        <v>9694</v>
      </c>
      <c r="K1792" s="3" t="s">
        <v>73</v>
      </c>
      <c r="L1792" s="6" t="s">
        <v>9695</v>
      </c>
      <c r="M1792" s="24" t="s">
        <v>73</v>
      </c>
      <c r="O1792" s="24" t="s">
        <v>30786</v>
      </c>
      <c r="R1792" s="24" t="s">
        <v>1397</v>
      </c>
      <c r="T1792" t="str">
        <f>IF(X1792 &lt;&gt; "", CONCATENATE(Table1[[#This Row],[bioproject]],".",Table1[[#This Row],[Replicate group]]), "")</f>
        <v/>
      </c>
      <c r="Z1792" s="66" t="s">
        <v>9514</v>
      </c>
      <c r="AA1792" s="6" t="e">
        <f>IF(Table1[[#This Row],[fungi_species]] &lt;&gt; "", CONCATENATE(LEFT(Table1[[#This Row],[fungi_species]],2), LEFT(_xlfn.TEXTAFTER(Table1[[#This Row],[fungi_species]], " ", 1),3)),"")</f>
        <v>#N/A</v>
      </c>
      <c r="AB1792" s="7"/>
      <c r="AC1792" t="s">
        <v>10399</v>
      </c>
      <c r="AD1792" t="s">
        <v>69</v>
      </c>
      <c r="AE1792" t="s">
        <v>10404</v>
      </c>
      <c r="AF1792" s="22" t="s">
        <v>10403</v>
      </c>
      <c r="AG1792" s="24" t="s">
        <v>10400</v>
      </c>
      <c r="AH1792" t="s">
        <v>76</v>
      </c>
      <c r="AI1792" t="s">
        <v>77</v>
      </c>
      <c r="AJ1792" s="7"/>
      <c r="AK1792" s="7"/>
      <c r="AL1792"/>
      <c r="AN1792" s="7"/>
      <c r="AO1792" s="7"/>
      <c r="AP1792"/>
      <c r="AQ1792"/>
      <c r="AU1792" s="5"/>
      <c r="AV1792" s="5"/>
      <c r="AW1792" t="s">
        <v>469</v>
      </c>
      <c r="AX1792" t="s">
        <v>469</v>
      </c>
      <c r="AY1792" t="s">
        <v>69</v>
      </c>
      <c r="AZ1792" t="s">
        <v>9698</v>
      </c>
      <c r="BA1792" t="s">
        <v>9699</v>
      </c>
      <c r="BB1792" t="s">
        <v>9700</v>
      </c>
      <c r="BC1792" t="s">
        <v>9701</v>
      </c>
      <c r="BD1792" t="s">
        <v>9702</v>
      </c>
      <c r="BE1792" t="s">
        <v>9703</v>
      </c>
      <c r="BF1792" t="s">
        <v>69</v>
      </c>
      <c r="BG1792" t="s">
        <v>69</v>
      </c>
      <c r="BH1792" t="s">
        <v>69</v>
      </c>
      <c r="BI1792" t="s">
        <v>69</v>
      </c>
      <c r="BJ1792" t="s">
        <v>69</v>
      </c>
      <c r="BK1792" t="s">
        <v>69</v>
      </c>
      <c r="BL1792" t="s">
        <v>159</v>
      </c>
      <c r="BM1792" t="s">
        <v>87</v>
      </c>
      <c r="BN1792" t="s">
        <v>271</v>
      </c>
      <c r="BO1792" t="s">
        <v>9702</v>
      </c>
      <c r="BP1792">
        <v>1</v>
      </c>
      <c r="BQ1792">
        <v>9265011</v>
      </c>
      <c r="BR1792" s="12">
        <v>42477</v>
      </c>
      <c r="BS1792">
        <v>3702</v>
      </c>
      <c r="BT1792" t="s">
        <v>69</v>
      </c>
      <c r="BU1792" t="s">
        <v>9708</v>
      </c>
      <c r="BV1792" t="s">
        <v>9708</v>
      </c>
      <c r="BW1792" t="s">
        <v>5576</v>
      </c>
    </row>
    <row r="1793" spans="1:75" x14ac:dyDescent="0.2">
      <c r="A1793" t="s">
        <v>9688</v>
      </c>
      <c r="B1793" t="s">
        <v>10405</v>
      </c>
      <c r="C1793" t="s">
        <v>10406</v>
      </c>
      <c r="D1793" t="s">
        <v>10396</v>
      </c>
      <c r="E1793" t="s">
        <v>69</v>
      </c>
      <c r="F1793">
        <v>31361080</v>
      </c>
      <c r="G1793" s="3" t="s">
        <v>9692</v>
      </c>
      <c r="H1793" s="3" t="s">
        <v>9693</v>
      </c>
      <c r="I1793" s="3" t="s">
        <v>436</v>
      </c>
      <c r="J1793" s="3" t="s">
        <v>9694</v>
      </c>
      <c r="K1793" s="3" t="s">
        <v>73</v>
      </c>
      <c r="L1793" s="6" t="s">
        <v>9695</v>
      </c>
      <c r="M1793" s="24" t="s">
        <v>73</v>
      </c>
      <c r="O1793" s="24" t="s">
        <v>30786</v>
      </c>
      <c r="R1793" s="24" t="s">
        <v>1397</v>
      </c>
      <c r="T1793" t="str">
        <f>IF(X1793 &lt;&gt; "", CONCATENATE(Table1[[#This Row],[bioproject]],".",Table1[[#This Row],[Replicate group]]), "")</f>
        <v/>
      </c>
      <c r="Z1793" s="66" t="s">
        <v>9514</v>
      </c>
      <c r="AA1793" s="6" t="e">
        <f>IF(Table1[[#This Row],[fungi_species]] &lt;&gt; "", CONCATENATE(LEFT(Table1[[#This Row],[fungi_species]],2), LEFT(_xlfn.TEXTAFTER(Table1[[#This Row],[fungi_species]], " ", 1),3)),"")</f>
        <v>#N/A</v>
      </c>
      <c r="AB1793" s="7"/>
      <c r="AC1793" t="s">
        <v>10399</v>
      </c>
      <c r="AD1793" t="s">
        <v>69</v>
      </c>
      <c r="AE1793" t="s">
        <v>10408</v>
      </c>
      <c r="AF1793" s="22" t="s">
        <v>10407</v>
      </c>
      <c r="AG1793" s="24" t="s">
        <v>10400</v>
      </c>
      <c r="AH1793" t="s">
        <v>76</v>
      </c>
      <c r="AI1793" t="s">
        <v>77</v>
      </c>
      <c r="AJ1793" s="7"/>
      <c r="AK1793" s="7"/>
      <c r="AL1793"/>
      <c r="AN1793" s="7"/>
      <c r="AO1793" s="7"/>
      <c r="AP1793"/>
      <c r="AQ1793"/>
      <c r="AU1793" s="5"/>
      <c r="AV1793" s="5"/>
      <c r="AW1793" t="s">
        <v>469</v>
      </c>
      <c r="AX1793" t="s">
        <v>469</v>
      </c>
      <c r="AY1793" t="s">
        <v>69</v>
      </c>
      <c r="AZ1793" t="s">
        <v>9698</v>
      </c>
      <c r="BA1793" t="s">
        <v>9699</v>
      </c>
      <c r="BB1793" t="s">
        <v>9700</v>
      </c>
      <c r="BC1793" t="s">
        <v>9701</v>
      </c>
      <c r="BD1793" t="s">
        <v>9702</v>
      </c>
      <c r="BE1793" t="s">
        <v>9703</v>
      </c>
      <c r="BF1793" t="s">
        <v>69</v>
      </c>
      <c r="BG1793" t="s">
        <v>69</v>
      </c>
      <c r="BH1793" t="s">
        <v>69</v>
      </c>
      <c r="BI1793" t="s">
        <v>69</v>
      </c>
      <c r="BJ1793" t="s">
        <v>69</v>
      </c>
      <c r="BK1793" t="s">
        <v>69</v>
      </c>
      <c r="BL1793" t="s">
        <v>159</v>
      </c>
      <c r="BM1793" t="s">
        <v>87</v>
      </c>
      <c r="BN1793" t="s">
        <v>271</v>
      </c>
      <c r="BO1793" t="s">
        <v>9702</v>
      </c>
      <c r="BP1793">
        <v>1</v>
      </c>
      <c r="BQ1793">
        <v>16472046</v>
      </c>
      <c r="BR1793" s="12">
        <v>42477</v>
      </c>
      <c r="BS1793">
        <v>3702</v>
      </c>
      <c r="BT1793" t="s">
        <v>69</v>
      </c>
      <c r="BU1793" t="s">
        <v>9708</v>
      </c>
      <c r="BV1793" t="s">
        <v>9708</v>
      </c>
      <c r="BW1793" t="s">
        <v>5576</v>
      </c>
    </row>
    <row r="1794" spans="1:75" x14ac:dyDescent="0.2">
      <c r="A1794" t="s">
        <v>9688</v>
      </c>
      <c r="B1794" t="s">
        <v>10409</v>
      </c>
      <c r="C1794" t="s">
        <v>10410</v>
      </c>
      <c r="D1794" t="s">
        <v>10411</v>
      </c>
      <c r="E1794" t="s">
        <v>69</v>
      </c>
      <c r="F1794">
        <v>31361080</v>
      </c>
      <c r="G1794" s="3" t="s">
        <v>9692</v>
      </c>
      <c r="H1794" s="3" t="s">
        <v>9693</v>
      </c>
      <c r="I1794" s="3" t="s">
        <v>436</v>
      </c>
      <c r="J1794" s="3" t="s">
        <v>9694</v>
      </c>
      <c r="K1794" s="3" t="s">
        <v>73</v>
      </c>
      <c r="L1794" s="6" t="s">
        <v>9695</v>
      </c>
      <c r="M1794" s="24" t="s">
        <v>73</v>
      </c>
      <c r="O1794" s="24" t="s">
        <v>30786</v>
      </c>
      <c r="R1794" s="24" t="s">
        <v>1397</v>
      </c>
      <c r="T1794" t="str">
        <f>IF(X1794 &lt;&gt; "", CONCATENATE(Table1[[#This Row],[bioproject]],".",Table1[[#This Row],[Replicate group]]), "")</f>
        <v/>
      </c>
      <c r="AA1794" s="6" t="str">
        <f>IF(Table1[[#This Row],[fungi_species]] &lt;&gt; "", CONCATENATE(LEFT(Table1[[#This Row],[fungi_species]],2), LEFT(_xlfn.TEXTAFTER(Table1[[#This Row],[fungi_species]], " ", 1),3)),"")</f>
        <v/>
      </c>
      <c r="AB1794" s="7"/>
      <c r="AC1794" t="s">
        <v>10414</v>
      </c>
      <c r="AD1794" t="s">
        <v>69</v>
      </c>
      <c r="AE1794" t="s">
        <v>10413</v>
      </c>
      <c r="AF1794" s="22" t="s">
        <v>10412</v>
      </c>
      <c r="AG1794" s="24" t="s">
        <v>10415</v>
      </c>
      <c r="AH1794" t="s">
        <v>76</v>
      </c>
      <c r="AI1794" t="s">
        <v>77</v>
      </c>
      <c r="AJ1794" s="7"/>
      <c r="AK1794" s="7"/>
      <c r="AL1794"/>
      <c r="AN1794" s="7"/>
      <c r="AO1794" s="7"/>
      <c r="AP1794"/>
      <c r="AQ1794"/>
      <c r="AU1794" s="5"/>
      <c r="AV1794" s="5"/>
      <c r="AW1794" t="s">
        <v>469</v>
      </c>
      <c r="AX1794" t="s">
        <v>469</v>
      </c>
      <c r="AY1794" t="s">
        <v>69</v>
      </c>
      <c r="AZ1794" t="s">
        <v>9698</v>
      </c>
      <c r="BA1794" t="s">
        <v>9699</v>
      </c>
      <c r="BB1794" t="s">
        <v>9700</v>
      </c>
      <c r="BC1794" t="s">
        <v>9701</v>
      </c>
      <c r="BD1794" t="s">
        <v>9702</v>
      </c>
      <c r="BE1794" t="s">
        <v>9703</v>
      </c>
      <c r="BF1794" t="s">
        <v>69</v>
      </c>
      <c r="BG1794" t="s">
        <v>69</v>
      </c>
      <c r="BH1794" t="s">
        <v>69</v>
      </c>
      <c r="BI1794" t="s">
        <v>69</v>
      </c>
      <c r="BJ1794" t="s">
        <v>69</v>
      </c>
      <c r="BK1794" t="s">
        <v>69</v>
      </c>
      <c r="BL1794" t="s">
        <v>159</v>
      </c>
      <c r="BM1794" t="s">
        <v>87</v>
      </c>
      <c r="BN1794" t="s">
        <v>271</v>
      </c>
      <c r="BO1794" t="s">
        <v>9702</v>
      </c>
      <c r="BP1794">
        <v>1</v>
      </c>
      <c r="BQ1794">
        <v>10958312</v>
      </c>
      <c r="BR1794" s="12">
        <v>42477</v>
      </c>
      <c r="BS1794">
        <v>3702</v>
      </c>
      <c r="BT1794" t="s">
        <v>69</v>
      </c>
      <c r="BU1794" t="s">
        <v>9708</v>
      </c>
      <c r="BV1794" t="s">
        <v>9708</v>
      </c>
      <c r="BW1794" t="s">
        <v>5576</v>
      </c>
    </row>
    <row r="1795" spans="1:75" x14ac:dyDescent="0.2">
      <c r="A1795" t="s">
        <v>9688</v>
      </c>
      <c r="B1795" t="s">
        <v>10416</v>
      </c>
      <c r="C1795" t="s">
        <v>10417</v>
      </c>
      <c r="D1795" t="s">
        <v>10411</v>
      </c>
      <c r="E1795" t="s">
        <v>69</v>
      </c>
      <c r="F1795">
        <v>31361080</v>
      </c>
      <c r="G1795" s="3" t="s">
        <v>9692</v>
      </c>
      <c r="H1795" s="3" t="s">
        <v>9693</v>
      </c>
      <c r="I1795" s="3" t="s">
        <v>436</v>
      </c>
      <c r="J1795" s="3" t="s">
        <v>9694</v>
      </c>
      <c r="K1795" s="3" t="s">
        <v>73</v>
      </c>
      <c r="L1795" s="6" t="s">
        <v>9695</v>
      </c>
      <c r="M1795" s="24" t="s">
        <v>73</v>
      </c>
      <c r="O1795" s="24" t="s">
        <v>30786</v>
      </c>
      <c r="R1795" s="24" t="s">
        <v>1397</v>
      </c>
      <c r="T1795" t="str">
        <f>IF(X1795 &lt;&gt; "", CONCATENATE(Table1[[#This Row],[bioproject]],".",Table1[[#This Row],[Replicate group]]), "")</f>
        <v/>
      </c>
      <c r="AA1795" s="6" t="str">
        <f>IF(Table1[[#This Row],[fungi_species]] &lt;&gt; "", CONCATENATE(LEFT(Table1[[#This Row],[fungi_species]],2), LEFT(_xlfn.TEXTAFTER(Table1[[#This Row],[fungi_species]], " ", 1),3)),"")</f>
        <v/>
      </c>
      <c r="AB1795" s="7"/>
      <c r="AC1795" t="s">
        <v>10414</v>
      </c>
      <c r="AD1795" t="s">
        <v>69</v>
      </c>
      <c r="AE1795" t="s">
        <v>10419</v>
      </c>
      <c r="AF1795" s="22" t="s">
        <v>10418</v>
      </c>
      <c r="AG1795" s="24" t="s">
        <v>10415</v>
      </c>
      <c r="AH1795" t="s">
        <v>76</v>
      </c>
      <c r="AI1795" t="s">
        <v>77</v>
      </c>
      <c r="AJ1795" s="7"/>
      <c r="AK1795" s="7"/>
      <c r="AL1795"/>
      <c r="AN1795" s="7"/>
      <c r="AO1795" s="7"/>
      <c r="AP1795"/>
      <c r="AQ1795"/>
      <c r="AU1795" s="5"/>
      <c r="AV1795" s="5"/>
      <c r="AW1795" t="s">
        <v>469</v>
      </c>
      <c r="AX1795" t="s">
        <v>469</v>
      </c>
      <c r="AY1795" t="s">
        <v>69</v>
      </c>
      <c r="AZ1795" t="s">
        <v>9698</v>
      </c>
      <c r="BA1795" t="s">
        <v>9699</v>
      </c>
      <c r="BB1795" t="s">
        <v>9700</v>
      </c>
      <c r="BC1795" t="s">
        <v>9701</v>
      </c>
      <c r="BD1795" t="s">
        <v>9702</v>
      </c>
      <c r="BE1795" t="s">
        <v>9703</v>
      </c>
      <c r="BF1795" t="s">
        <v>69</v>
      </c>
      <c r="BG1795" t="s">
        <v>69</v>
      </c>
      <c r="BH1795" t="s">
        <v>69</v>
      </c>
      <c r="BI1795" t="s">
        <v>69</v>
      </c>
      <c r="BJ1795" t="s">
        <v>69</v>
      </c>
      <c r="BK1795" t="s">
        <v>69</v>
      </c>
      <c r="BL1795" t="s">
        <v>159</v>
      </c>
      <c r="BM1795" t="s">
        <v>87</v>
      </c>
      <c r="BN1795" t="s">
        <v>271</v>
      </c>
      <c r="BO1795" t="s">
        <v>9702</v>
      </c>
      <c r="BP1795">
        <v>1</v>
      </c>
      <c r="BQ1795">
        <v>26796081</v>
      </c>
      <c r="BR1795" s="12">
        <v>42477</v>
      </c>
      <c r="BS1795">
        <v>3702</v>
      </c>
      <c r="BT1795" t="s">
        <v>69</v>
      </c>
      <c r="BU1795" t="s">
        <v>9708</v>
      </c>
      <c r="BV1795" t="s">
        <v>9708</v>
      </c>
      <c r="BW1795" t="s">
        <v>5576</v>
      </c>
    </row>
    <row r="1796" spans="1:75" x14ac:dyDescent="0.2">
      <c r="A1796" t="s">
        <v>9688</v>
      </c>
      <c r="B1796" t="s">
        <v>10420</v>
      </c>
      <c r="C1796" t="s">
        <v>10421</v>
      </c>
      <c r="D1796" t="s">
        <v>10411</v>
      </c>
      <c r="E1796" t="s">
        <v>69</v>
      </c>
      <c r="F1796">
        <v>31361080</v>
      </c>
      <c r="G1796" s="3" t="s">
        <v>9692</v>
      </c>
      <c r="H1796" s="3" t="s">
        <v>9693</v>
      </c>
      <c r="I1796" s="3" t="s">
        <v>436</v>
      </c>
      <c r="J1796" s="3" t="s">
        <v>9694</v>
      </c>
      <c r="K1796" s="3" t="s">
        <v>73</v>
      </c>
      <c r="L1796" s="6" t="s">
        <v>9695</v>
      </c>
      <c r="M1796" s="24" t="s">
        <v>73</v>
      </c>
      <c r="O1796" s="24" t="s">
        <v>30786</v>
      </c>
      <c r="R1796" s="24" t="s">
        <v>1397</v>
      </c>
      <c r="T1796" t="str">
        <f>IF(X1796 &lt;&gt; "", CONCATENATE(Table1[[#This Row],[bioproject]],".",Table1[[#This Row],[Replicate group]]), "")</f>
        <v/>
      </c>
      <c r="AA1796" s="6" t="str">
        <f>IF(Table1[[#This Row],[fungi_species]] &lt;&gt; "", CONCATENATE(LEFT(Table1[[#This Row],[fungi_species]],2), LEFT(_xlfn.TEXTAFTER(Table1[[#This Row],[fungi_species]], " ", 1),3)),"")</f>
        <v/>
      </c>
      <c r="AB1796" s="7"/>
      <c r="AC1796" t="s">
        <v>10414</v>
      </c>
      <c r="AD1796" t="s">
        <v>69</v>
      </c>
      <c r="AE1796" t="s">
        <v>10423</v>
      </c>
      <c r="AF1796" s="22" t="s">
        <v>10422</v>
      </c>
      <c r="AG1796" s="24" t="s">
        <v>10415</v>
      </c>
      <c r="AH1796" t="s">
        <v>76</v>
      </c>
      <c r="AI1796" t="s">
        <v>77</v>
      </c>
      <c r="AJ1796" s="7"/>
      <c r="AK1796" s="7"/>
      <c r="AL1796"/>
      <c r="AN1796" s="7"/>
      <c r="AO1796" s="7"/>
      <c r="AP1796"/>
      <c r="AQ1796"/>
      <c r="AU1796" s="5"/>
      <c r="AV1796" s="5"/>
      <c r="AW1796" t="s">
        <v>469</v>
      </c>
      <c r="AX1796" t="s">
        <v>469</v>
      </c>
      <c r="AY1796" t="s">
        <v>69</v>
      </c>
      <c r="AZ1796" t="s">
        <v>9698</v>
      </c>
      <c r="BA1796" t="s">
        <v>9699</v>
      </c>
      <c r="BB1796" t="s">
        <v>9700</v>
      </c>
      <c r="BC1796" t="s">
        <v>9701</v>
      </c>
      <c r="BD1796" t="s">
        <v>9702</v>
      </c>
      <c r="BE1796" t="s">
        <v>9703</v>
      </c>
      <c r="BF1796" t="s">
        <v>69</v>
      </c>
      <c r="BG1796" t="s">
        <v>69</v>
      </c>
      <c r="BH1796" t="s">
        <v>69</v>
      </c>
      <c r="BI1796" t="s">
        <v>69</v>
      </c>
      <c r="BJ1796" t="s">
        <v>69</v>
      </c>
      <c r="BK1796" t="s">
        <v>69</v>
      </c>
      <c r="BL1796" t="s">
        <v>159</v>
      </c>
      <c r="BM1796" t="s">
        <v>87</v>
      </c>
      <c r="BN1796" t="s">
        <v>271</v>
      </c>
      <c r="BO1796" t="s">
        <v>9702</v>
      </c>
      <c r="BP1796">
        <v>1</v>
      </c>
      <c r="BQ1796">
        <v>10616837</v>
      </c>
      <c r="BR1796" s="12">
        <v>42477</v>
      </c>
      <c r="BS1796">
        <v>3702</v>
      </c>
      <c r="BT1796" t="s">
        <v>69</v>
      </c>
      <c r="BU1796" t="s">
        <v>9708</v>
      </c>
      <c r="BV1796" t="s">
        <v>9708</v>
      </c>
      <c r="BW1796" t="s">
        <v>5576</v>
      </c>
    </row>
    <row r="1797" spans="1:75" x14ac:dyDescent="0.2">
      <c r="A1797" t="s">
        <v>9688</v>
      </c>
      <c r="B1797" t="s">
        <v>10424</v>
      </c>
      <c r="C1797" t="s">
        <v>10425</v>
      </c>
      <c r="D1797" t="s">
        <v>10314</v>
      </c>
      <c r="E1797" t="s">
        <v>69</v>
      </c>
      <c r="F1797">
        <v>31361080</v>
      </c>
      <c r="G1797" s="3" t="s">
        <v>9692</v>
      </c>
      <c r="H1797" s="3" t="s">
        <v>9693</v>
      </c>
      <c r="I1797" s="3" t="s">
        <v>436</v>
      </c>
      <c r="J1797" s="3" t="s">
        <v>9694</v>
      </c>
      <c r="K1797" s="3" t="s">
        <v>73</v>
      </c>
      <c r="L1797" s="6" t="s">
        <v>9695</v>
      </c>
      <c r="M1797" s="24" t="s">
        <v>73</v>
      </c>
      <c r="O1797" s="24" t="s">
        <v>30786</v>
      </c>
      <c r="R1797" s="24" t="s">
        <v>1397</v>
      </c>
      <c r="T1797" t="str">
        <f>IF(X1797 &lt;&gt; "", CONCATENATE(Table1[[#This Row],[bioproject]],".",Table1[[#This Row],[Replicate group]]), "")</f>
        <v/>
      </c>
      <c r="AA1797" s="6" t="str">
        <f>IF(Table1[[#This Row],[fungi_species]] &lt;&gt; "", CONCATENATE(LEFT(Table1[[#This Row],[fungi_species]],2), LEFT(_xlfn.TEXTAFTER(Table1[[#This Row],[fungi_species]], " ", 1),3)),"")</f>
        <v/>
      </c>
      <c r="AB1797" s="7"/>
      <c r="AC1797" t="s">
        <v>10317</v>
      </c>
      <c r="AD1797" t="s">
        <v>69</v>
      </c>
      <c r="AE1797" t="s">
        <v>10427</v>
      </c>
      <c r="AF1797" s="22" t="s">
        <v>10426</v>
      </c>
      <c r="AG1797" s="24" t="s">
        <v>10318</v>
      </c>
      <c r="AH1797" t="s">
        <v>76</v>
      </c>
      <c r="AI1797" t="s">
        <v>77</v>
      </c>
      <c r="AJ1797" s="7"/>
      <c r="AK1797" s="7"/>
      <c r="AL1797"/>
      <c r="AN1797" s="7"/>
      <c r="AO1797" s="7"/>
      <c r="AP1797"/>
      <c r="AQ1797"/>
      <c r="AU1797" s="5"/>
      <c r="AV1797" s="5"/>
      <c r="AW1797" t="s">
        <v>469</v>
      </c>
      <c r="AX1797" t="s">
        <v>469</v>
      </c>
      <c r="AY1797" t="s">
        <v>69</v>
      </c>
      <c r="AZ1797" t="s">
        <v>9698</v>
      </c>
      <c r="BA1797" t="s">
        <v>9699</v>
      </c>
      <c r="BB1797" t="s">
        <v>9700</v>
      </c>
      <c r="BC1797" t="s">
        <v>9701</v>
      </c>
      <c r="BD1797" t="s">
        <v>9702</v>
      </c>
      <c r="BE1797" t="s">
        <v>9703</v>
      </c>
      <c r="BF1797" t="s">
        <v>69</v>
      </c>
      <c r="BG1797" t="s">
        <v>69</v>
      </c>
      <c r="BH1797" t="s">
        <v>69</v>
      </c>
      <c r="BI1797" t="s">
        <v>69</v>
      </c>
      <c r="BJ1797" t="s">
        <v>69</v>
      </c>
      <c r="BK1797" t="s">
        <v>69</v>
      </c>
      <c r="BL1797" t="s">
        <v>159</v>
      </c>
      <c r="BM1797" t="s">
        <v>87</v>
      </c>
      <c r="BN1797" t="s">
        <v>271</v>
      </c>
      <c r="BO1797" t="s">
        <v>9702</v>
      </c>
      <c r="BP1797">
        <v>1</v>
      </c>
      <c r="BQ1797">
        <v>18492997</v>
      </c>
      <c r="BR1797" s="12">
        <v>42478</v>
      </c>
      <c r="BS1797">
        <v>3702</v>
      </c>
      <c r="BT1797" t="s">
        <v>69</v>
      </c>
      <c r="BU1797" t="s">
        <v>9708</v>
      </c>
      <c r="BV1797" t="s">
        <v>9708</v>
      </c>
      <c r="BW1797" t="s">
        <v>5576</v>
      </c>
    </row>
    <row r="1798" spans="1:75" x14ac:dyDescent="0.2">
      <c r="A1798" t="s">
        <v>9688</v>
      </c>
      <c r="B1798" t="s">
        <v>10428</v>
      </c>
      <c r="C1798" t="s">
        <v>10429</v>
      </c>
      <c r="D1798" t="s">
        <v>10430</v>
      </c>
      <c r="E1798" t="s">
        <v>69</v>
      </c>
      <c r="F1798">
        <v>31361080</v>
      </c>
      <c r="G1798" s="3" t="s">
        <v>9692</v>
      </c>
      <c r="H1798" s="3" t="s">
        <v>9693</v>
      </c>
      <c r="I1798" s="3" t="s">
        <v>436</v>
      </c>
      <c r="J1798" s="3" t="s">
        <v>9694</v>
      </c>
      <c r="K1798" s="3" t="s">
        <v>73</v>
      </c>
      <c r="L1798" s="6" t="s">
        <v>9695</v>
      </c>
      <c r="M1798" s="24" t="s">
        <v>73</v>
      </c>
      <c r="O1798" s="24" t="s">
        <v>30786</v>
      </c>
      <c r="R1798" s="24" t="s">
        <v>1397</v>
      </c>
      <c r="T1798" t="str">
        <f>IF(X1798 &lt;&gt; "", CONCATENATE(Table1[[#This Row],[bioproject]],".",Table1[[#This Row],[Replicate group]]), "")</f>
        <v/>
      </c>
      <c r="AA1798" s="6" t="str">
        <f>IF(Table1[[#This Row],[fungi_species]] &lt;&gt; "", CONCATENATE(LEFT(Table1[[#This Row],[fungi_species]],2), LEFT(_xlfn.TEXTAFTER(Table1[[#This Row],[fungi_species]], " ", 1),3)),"")</f>
        <v/>
      </c>
      <c r="AB1798" s="7"/>
      <c r="AC1798" t="s">
        <v>10433</v>
      </c>
      <c r="AD1798" t="s">
        <v>69</v>
      </c>
      <c r="AE1798" t="s">
        <v>10432</v>
      </c>
      <c r="AF1798" s="22" t="s">
        <v>10431</v>
      </c>
      <c r="AG1798" s="24" t="s">
        <v>10434</v>
      </c>
      <c r="AH1798" t="s">
        <v>76</v>
      </c>
      <c r="AI1798" t="s">
        <v>77</v>
      </c>
      <c r="AJ1798" s="7"/>
      <c r="AK1798" s="7"/>
      <c r="AL1798"/>
      <c r="AN1798" s="7"/>
      <c r="AO1798" s="7"/>
      <c r="AP1798"/>
      <c r="AQ1798"/>
      <c r="AU1798" s="5"/>
      <c r="AV1798" s="5"/>
      <c r="AW1798" t="s">
        <v>469</v>
      </c>
      <c r="AX1798" t="s">
        <v>469</v>
      </c>
      <c r="AY1798" t="s">
        <v>69</v>
      </c>
      <c r="AZ1798" t="s">
        <v>9698</v>
      </c>
      <c r="BA1798" t="s">
        <v>9699</v>
      </c>
      <c r="BB1798" t="s">
        <v>9700</v>
      </c>
      <c r="BC1798" t="s">
        <v>9701</v>
      </c>
      <c r="BD1798" t="s">
        <v>9702</v>
      </c>
      <c r="BE1798" t="s">
        <v>9703</v>
      </c>
      <c r="BF1798" t="s">
        <v>69</v>
      </c>
      <c r="BG1798" t="s">
        <v>69</v>
      </c>
      <c r="BH1798" t="s">
        <v>69</v>
      </c>
      <c r="BI1798" t="s">
        <v>69</v>
      </c>
      <c r="BJ1798" t="s">
        <v>69</v>
      </c>
      <c r="BK1798" t="s">
        <v>69</v>
      </c>
      <c r="BL1798" t="s">
        <v>159</v>
      </c>
      <c r="BM1798" t="s">
        <v>87</v>
      </c>
      <c r="BN1798" t="s">
        <v>271</v>
      </c>
      <c r="BO1798" t="s">
        <v>9702</v>
      </c>
      <c r="BP1798">
        <v>1</v>
      </c>
      <c r="BQ1798">
        <v>18263521</v>
      </c>
      <c r="BR1798" s="12">
        <v>42477</v>
      </c>
      <c r="BS1798">
        <v>3702</v>
      </c>
      <c r="BT1798" t="s">
        <v>69</v>
      </c>
      <c r="BU1798" t="s">
        <v>9708</v>
      </c>
      <c r="BV1798" t="s">
        <v>9708</v>
      </c>
      <c r="BW1798" t="s">
        <v>5576</v>
      </c>
    </row>
    <row r="1799" spans="1:75" x14ac:dyDescent="0.2">
      <c r="A1799" t="s">
        <v>9688</v>
      </c>
      <c r="B1799" t="s">
        <v>10435</v>
      </c>
      <c r="C1799" t="s">
        <v>10436</v>
      </c>
      <c r="D1799" t="s">
        <v>10430</v>
      </c>
      <c r="E1799" t="s">
        <v>69</v>
      </c>
      <c r="F1799">
        <v>31361080</v>
      </c>
      <c r="G1799" s="3" t="s">
        <v>9692</v>
      </c>
      <c r="H1799" s="3" t="s">
        <v>9693</v>
      </c>
      <c r="I1799" s="3" t="s">
        <v>436</v>
      </c>
      <c r="J1799" s="3" t="s">
        <v>9694</v>
      </c>
      <c r="K1799" s="3" t="s">
        <v>73</v>
      </c>
      <c r="L1799" s="6" t="s">
        <v>9695</v>
      </c>
      <c r="M1799" s="24" t="s">
        <v>73</v>
      </c>
      <c r="O1799" s="24" t="s">
        <v>30786</v>
      </c>
      <c r="R1799" s="24" t="s">
        <v>1397</v>
      </c>
      <c r="T1799" t="str">
        <f>IF(X1799 &lt;&gt; "", CONCATENATE(Table1[[#This Row],[bioproject]],".",Table1[[#This Row],[Replicate group]]), "")</f>
        <v/>
      </c>
      <c r="AA1799" s="6" t="str">
        <f>IF(Table1[[#This Row],[fungi_species]] &lt;&gt; "", CONCATENATE(LEFT(Table1[[#This Row],[fungi_species]],2), LEFT(_xlfn.TEXTAFTER(Table1[[#This Row],[fungi_species]], " ", 1),3)),"")</f>
        <v/>
      </c>
      <c r="AB1799" s="7"/>
      <c r="AC1799" t="s">
        <v>10433</v>
      </c>
      <c r="AD1799" t="s">
        <v>69</v>
      </c>
      <c r="AE1799" t="s">
        <v>10438</v>
      </c>
      <c r="AF1799" s="22" t="s">
        <v>10437</v>
      </c>
      <c r="AG1799" s="24" t="s">
        <v>10434</v>
      </c>
      <c r="AH1799" t="s">
        <v>76</v>
      </c>
      <c r="AI1799" t="s">
        <v>77</v>
      </c>
      <c r="AJ1799" s="7"/>
      <c r="AK1799" s="7"/>
      <c r="AL1799"/>
      <c r="AN1799" s="7"/>
      <c r="AO1799" s="7"/>
      <c r="AP1799"/>
      <c r="AQ1799"/>
      <c r="AU1799" s="5"/>
      <c r="AV1799" s="5"/>
      <c r="AW1799" t="s">
        <v>469</v>
      </c>
      <c r="AX1799" t="s">
        <v>469</v>
      </c>
      <c r="AY1799" t="s">
        <v>69</v>
      </c>
      <c r="AZ1799" t="s">
        <v>9698</v>
      </c>
      <c r="BA1799" t="s">
        <v>9699</v>
      </c>
      <c r="BB1799" t="s">
        <v>9700</v>
      </c>
      <c r="BC1799" t="s">
        <v>9701</v>
      </c>
      <c r="BD1799" t="s">
        <v>9702</v>
      </c>
      <c r="BE1799" t="s">
        <v>9703</v>
      </c>
      <c r="BF1799" t="s">
        <v>69</v>
      </c>
      <c r="BG1799" t="s">
        <v>69</v>
      </c>
      <c r="BH1799" t="s">
        <v>69</v>
      </c>
      <c r="BI1799" t="s">
        <v>69</v>
      </c>
      <c r="BJ1799" t="s">
        <v>69</v>
      </c>
      <c r="BK1799" t="s">
        <v>69</v>
      </c>
      <c r="BL1799" t="s">
        <v>159</v>
      </c>
      <c r="BM1799" t="s">
        <v>87</v>
      </c>
      <c r="BN1799" t="s">
        <v>271</v>
      </c>
      <c r="BO1799" t="s">
        <v>9702</v>
      </c>
      <c r="BP1799">
        <v>1</v>
      </c>
      <c r="BQ1799">
        <v>10299623</v>
      </c>
      <c r="BR1799" s="12">
        <v>42477</v>
      </c>
      <c r="BS1799">
        <v>3702</v>
      </c>
      <c r="BT1799" t="s">
        <v>69</v>
      </c>
      <c r="BU1799" t="s">
        <v>9708</v>
      </c>
      <c r="BV1799" t="s">
        <v>9708</v>
      </c>
      <c r="BW1799" t="s">
        <v>5576</v>
      </c>
    </row>
    <row r="1800" spans="1:75" x14ac:dyDescent="0.2">
      <c r="A1800" t="s">
        <v>9688</v>
      </c>
      <c r="B1800" t="s">
        <v>10439</v>
      </c>
      <c r="C1800" t="s">
        <v>10440</v>
      </c>
      <c r="D1800" t="s">
        <v>10430</v>
      </c>
      <c r="E1800" t="s">
        <v>69</v>
      </c>
      <c r="F1800">
        <v>31361080</v>
      </c>
      <c r="G1800" s="3" t="s">
        <v>9692</v>
      </c>
      <c r="H1800" s="3" t="s">
        <v>9693</v>
      </c>
      <c r="I1800" s="3" t="s">
        <v>436</v>
      </c>
      <c r="J1800" s="3" t="s">
        <v>9694</v>
      </c>
      <c r="K1800" s="3" t="s">
        <v>73</v>
      </c>
      <c r="L1800" s="6" t="s">
        <v>9695</v>
      </c>
      <c r="M1800" s="24" t="s">
        <v>73</v>
      </c>
      <c r="O1800" s="24" t="s">
        <v>30786</v>
      </c>
      <c r="R1800" s="24" t="s">
        <v>1397</v>
      </c>
      <c r="T1800" t="str">
        <f>IF(X1800 &lt;&gt; "", CONCATENATE(Table1[[#This Row],[bioproject]],".",Table1[[#This Row],[Replicate group]]), "")</f>
        <v/>
      </c>
      <c r="AA1800" s="6" t="str">
        <f>IF(Table1[[#This Row],[fungi_species]] &lt;&gt; "", CONCATENATE(LEFT(Table1[[#This Row],[fungi_species]],2), LEFT(_xlfn.TEXTAFTER(Table1[[#This Row],[fungi_species]], " ", 1),3)),"")</f>
        <v/>
      </c>
      <c r="AB1800" s="7"/>
      <c r="AC1800" t="s">
        <v>10433</v>
      </c>
      <c r="AD1800" t="s">
        <v>69</v>
      </c>
      <c r="AE1800" t="s">
        <v>10442</v>
      </c>
      <c r="AF1800" s="22" t="s">
        <v>10441</v>
      </c>
      <c r="AG1800" s="24" t="s">
        <v>10434</v>
      </c>
      <c r="AH1800" t="s">
        <v>76</v>
      </c>
      <c r="AI1800" t="s">
        <v>77</v>
      </c>
      <c r="AJ1800" s="7"/>
      <c r="AK1800" s="7"/>
      <c r="AL1800"/>
      <c r="AN1800" s="7"/>
      <c r="AO1800" s="7"/>
      <c r="AP1800"/>
      <c r="AQ1800"/>
      <c r="AU1800" s="5"/>
      <c r="AV1800" s="5"/>
      <c r="AW1800" t="s">
        <v>469</v>
      </c>
      <c r="AX1800" t="s">
        <v>469</v>
      </c>
      <c r="AY1800" t="s">
        <v>69</v>
      </c>
      <c r="AZ1800" t="s">
        <v>9698</v>
      </c>
      <c r="BA1800" t="s">
        <v>9699</v>
      </c>
      <c r="BB1800" t="s">
        <v>9700</v>
      </c>
      <c r="BC1800" t="s">
        <v>9701</v>
      </c>
      <c r="BD1800" t="s">
        <v>9702</v>
      </c>
      <c r="BE1800" t="s">
        <v>9703</v>
      </c>
      <c r="BF1800" t="s">
        <v>69</v>
      </c>
      <c r="BG1800" t="s">
        <v>69</v>
      </c>
      <c r="BH1800" t="s">
        <v>69</v>
      </c>
      <c r="BI1800" t="s">
        <v>69</v>
      </c>
      <c r="BJ1800" t="s">
        <v>69</v>
      </c>
      <c r="BK1800" t="s">
        <v>69</v>
      </c>
      <c r="BL1800" t="s">
        <v>159</v>
      </c>
      <c r="BM1800" t="s">
        <v>87</v>
      </c>
      <c r="BN1800" t="s">
        <v>271</v>
      </c>
      <c r="BO1800" t="s">
        <v>9702</v>
      </c>
      <c r="BP1800">
        <v>1</v>
      </c>
      <c r="BQ1800">
        <v>13906383</v>
      </c>
      <c r="BR1800" s="12">
        <v>42477</v>
      </c>
      <c r="BS1800">
        <v>3702</v>
      </c>
      <c r="BT1800" t="s">
        <v>69</v>
      </c>
      <c r="BU1800" t="s">
        <v>9708</v>
      </c>
      <c r="BV1800" t="s">
        <v>9708</v>
      </c>
      <c r="BW1800" t="s">
        <v>5576</v>
      </c>
    </row>
    <row r="1801" spans="1:75" x14ac:dyDescent="0.2">
      <c r="A1801" t="s">
        <v>9688</v>
      </c>
      <c r="B1801" t="s">
        <v>10443</v>
      </c>
      <c r="C1801" t="s">
        <v>10444</v>
      </c>
      <c r="D1801" t="s">
        <v>10445</v>
      </c>
      <c r="E1801" t="s">
        <v>69</v>
      </c>
      <c r="F1801">
        <v>31361080</v>
      </c>
      <c r="G1801" s="3" t="s">
        <v>9692</v>
      </c>
      <c r="H1801" s="3" t="s">
        <v>9693</v>
      </c>
      <c r="I1801" s="3" t="s">
        <v>436</v>
      </c>
      <c r="J1801" s="3" t="s">
        <v>9694</v>
      </c>
      <c r="K1801" s="3" t="s">
        <v>73</v>
      </c>
      <c r="L1801" s="6" t="s">
        <v>9695</v>
      </c>
      <c r="M1801" s="24" t="s">
        <v>73</v>
      </c>
      <c r="O1801" s="24" t="s">
        <v>30786</v>
      </c>
      <c r="R1801" s="24" t="s">
        <v>1397</v>
      </c>
      <c r="T1801" t="str">
        <f>IF(X1801 &lt;&gt; "", CONCATENATE(Table1[[#This Row],[bioproject]],".",Table1[[#This Row],[Replicate group]]), "")</f>
        <v/>
      </c>
      <c r="AA1801" s="6" t="str">
        <f>IF(Table1[[#This Row],[fungi_species]] &lt;&gt; "", CONCATENATE(LEFT(Table1[[#This Row],[fungi_species]],2), LEFT(_xlfn.TEXTAFTER(Table1[[#This Row],[fungi_species]], " ", 1),3)),"")</f>
        <v/>
      </c>
      <c r="AB1801" s="7"/>
      <c r="AC1801" t="s">
        <v>10448</v>
      </c>
      <c r="AD1801" t="s">
        <v>69</v>
      </c>
      <c r="AE1801" t="s">
        <v>10447</v>
      </c>
      <c r="AF1801" s="22" t="s">
        <v>10446</v>
      </c>
      <c r="AG1801" s="24" t="s">
        <v>10449</v>
      </c>
      <c r="AH1801" t="s">
        <v>76</v>
      </c>
      <c r="AI1801" t="s">
        <v>77</v>
      </c>
      <c r="AJ1801" s="7"/>
      <c r="AK1801" s="7"/>
      <c r="AL1801"/>
      <c r="AN1801" s="7"/>
      <c r="AO1801" s="7"/>
      <c r="AP1801"/>
      <c r="AQ1801"/>
      <c r="AU1801" s="5"/>
      <c r="AV1801" s="5"/>
      <c r="AW1801" t="s">
        <v>469</v>
      </c>
      <c r="AX1801" t="s">
        <v>469</v>
      </c>
      <c r="AY1801" t="s">
        <v>69</v>
      </c>
      <c r="AZ1801" t="s">
        <v>9698</v>
      </c>
      <c r="BA1801" t="s">
        <v>9699</v>
      </c>
      <c r="BB1801" t="s">
        <v>9700</v>
      </c>
      <c r="BC1801" t="s">
        <v>9701</v>
      </c>
      <c r="BD1801" t="s">
        <v>9702</v>
      </c>
      <c r="BE1801" t="s">
        <v>9703</v>
      </c>
      <c r="BF1801" t="s">
        <v>69</v>
      </c>
      <c r="BG1801" t="s">
        <v>69</v>
      </c>
      <c r="BH1801" t="s">
        <v>69</v>
      </c>
      <c r="BI1801" t="s">
        <v>69</v>
      </c>
      <c r="BJ1801" t="s">
        <v>69</v>
      </c>
      <c r="BK1801" t="s">
        <v>69</v>
      </c>
      <c r="BL1801" t="s">
        <v>159</v>
      </c>
      <c r="BM1801" t="s">
        <v>87</v>
      </c>
      <c r="BN1801" t="s">
        <v>271</v>
      </c>
      <c r="BO1801" t="s">
        <v>9702</v>
      </c>
      <c r="BP1801">
        <v>1</v>
      </c>
      <c r="BQ1801">
        <v>14288917</v>
      </c>
      <c r="BR1801" s="12">
        <v>42477</v>
      </c>
      <c r="BS1801">
        <v>3702</v>
      </c>
      <c r="BT1801" t="s">
        <v>69</v>
      </c>
      <c r="BU1801" t="s">
        <v>9708</v>
      </c>
      <c r="BV1801" t="s">
        <v>9708</v>
      </c>
      <c r="BW1801" t="s">
        <v>5576</v>
      </c>
    </row>
    <row r="1802" spans="1:75" x14ac:dyDescent="0.2">
      <c r="A1802" t="s">
        <v>9688</v>
      </c>
      <c r="B1802" t="s">
        <v>10450</v>
      </c>
      <c r="C1802" t="s">
        <v>10451</v>
      </c>
      <c r="D1802" t="s">
        <v>10445</v>
      </c>
      <c r="E1802" t="s">
        <v>69</v>
      </c>
      <c r="F1802">
        <v>31361080</v>
      </c>
      <c r="G1802" s="3" t="s">
        <v>9692</v>
      </c>
      <c r="H1802" s="3" t="s">
        <v>9693</v>
      </c>
      <c r="I1802" s="3" t="s">
        <v>436</v>
      </c>
      <c r="J1802" s="3" t="s">
        <v>9694</v>
      </c>
      <c r="K1802" s="3" t="s">
        <v>73</v>
      </c>
      <c r="L1802" s="6" t="s">
        <v>9695</v>
      </c>
      <c r="M1802" s="24" t="s">
        <v>73</v>
      </c>
      <c r="O1802" s="24" t="s">
        <v>30786</v>
      </c>
      <c r="R1802" s="24" t="s">
        <v>1397</v>
      </c>
      <c r="T1802" t="str">
        <f>IF(X1802 &lt;&gt; "", CONCATENATE(Table1[[#This Row],[bioproject]],".",Table1[[#This Row],[Replicate group]]), "")</f>
        <v/>
      </c>
      <c r="AA1802" s="6" t="str">
        <f>IF(Table1[[#This Row],[fungi_species]] &lt;&gt; "", CONCATENATE(LEFT(Table1[[#This Row],[fungi_species]],2), LEFT(_xlfn.TEXTAFTER(Table1[[#This Row],[fungi_species]], " ", 1),3)),"")</f>
        <v/>
      </c>
      <c r="AB1802" s="7"/>
      <c r="AC1802" t="s">
        <v>10448</v>
      </c>
      <c r="AD1802" t="s">
        <v>69</v>
      </c>
      <c r="AE1802" t="s">
        <v>10453</v>
      </c>
      <c r="AF1802" s="22" t="s">
        <v>10452</v>
      </c>
      <c r="AG1802" s="24" t="s">
        <v>10449</v>
      </c>
      <c r="AH1802" t="s">
        <v>76</v>
      </c>
      <c r="AI1802" t="s">
        <v>77</v>
      </c>
      <c r="AJ1802" s="7"/>
      <c r="AK1802" s="7"/>
      <c r="AL1802"/>
      <c r="AN1802" s="7"/>
      <c r="AO1802" s="7"/>
      <c r="AP1802"/>
      <c r="AQ1802"/>
      <c r="AU1802" s="5"/>
      <c r="AV1802" s="5"/>
      <c r="AW1802" t="s">
        <v>469</v>
      </c>
      <c r="AX1802" t="s">
        <v>469</v>
      </c>
      <c r="AY1802" t="s">
        <v>69</v>
      </c>
      <c r="AZ1802" t="s">
        <v>9698</v>
      </c>
      <c r="BA1802" t="s">
        <v>9699</v>
      </c>
      <c r="BB1802" t="s">
        <v>9700</v>
      </c>
      <c r="BC1802" t="s">
        <v>9701</v>
      </c>
      <c r="BD1802" t="s">
        <v>9702</v>
      </c>
      <c r="BE1802" t="s">
        <v>9703</v>
      </c>
      <c r="BF1802" t="s">
        <v>69</v>
      </c>
      <c r="BG1802" t="s">
        <v>69</v>
      </c>
      <c r="BH1802" t="s">
        <v>69</v>
      </c>
      <c r="BI1802" t="s">
        <v>69</v>
      </c>
      <c r="BJ1802" t="s">
        <v>69</v>
      </c>
      <c r="BK1802" t="s">
        <v>69</v>
      </c>
      <c r="BL1802" t="s">
        <v>159</v>
      </c>
      <c r="BM1802" t="s">
        <v>87</v>
      </c>
      <c r="BN1802" t="s">
        <v>271</v>
      </c>
      <c r="BO1802" t="s">
        <v>9702</v>
      </c>
      <c r="BP1802">
        <v>1</v>
      </c>
      <c r="BQ1802">
        <v>13135461</v>
      </c>
      <c r="BR1802" s="12">
        <v>42477</v>
      </c>
      <c r="BS1802">
        <v>3702</v>
      </c>
      <c r="BT1802" t="s">
        <v>69</v>
      </c>
      <c r="BU1802" t="s">
        <v>9708</v>
      </c>
      <c r="BV1802" t="s">
        <v>9708</v>
      </c>
      <c r="BW1802" t="s">
        <v>5576</v>
      </c>
    </row>
    <row r="1803" spans="1:75" x14ac:dyDescent="0.2">
      <c r="A1803" t="s">
        <v>9688</v>
      </c>
      <c r="B1803" t="s">
        <v>10454</v>
      </c>
      <c r="C1803" t="s">
        <v>10455</v>
      </c>
      <c r="D1803" t="s">
        <v>10445</v>
      </c>
      <c r="E1803" t="s">
        <v>69</v>
      </c>
      <c r="F1803">
        <v>31361080</v>
      </c>
      <c r="G1803" s="3" t="s">
        <v>9692</v>
      </c>
      <c r="H1803" s="3" t="s">
        <v>9693</v>
      </c>
      <c r="I1803" s="3" t="s">
        <v>436</v>
      </c>
      <c r="J1803" s="3" t="s">
        <v>9694</v>
      </c>
      <c r="K1803" s="3" t="s">
        <v>73</v>
      </c>
      <c r="L1803" s="6" t="s">
        <v>9695</v>
      </c>
      <c r="M1803" s="24" t="s">
        <v>73</v>
      </c>
      <c r="O1803" s="24" t="s">
        <v>30786</v>
      </c>
      <c r="R1803" s="24" t="s">
        <v>1397</v>
      </c>
      <c r="T1803" t="str">
        <f>IF(X1803 &lt;&gt; "", CONCATENATE(Table1[[#This Row],[bioproject]],".",Table1[[#This Row],[Replicate group]]), "")</f>
        <v/>
      </c>
      <c r="AA1803" s="6" t="str">
        <f>IF(Table1[[#This Row],[fungi_species]] &lt;&gt; "", CONCATENATE(LEFT(Table1[[#This Row],[fungi_species]],2), LEFT(_xlfn.TEXTAFTER(Table1[[#This Row],[fungi_species]], " ", 1),3)),"")</f>
        <v/>
      </c>
      <c r="AB1803" s="7"/>
      <c r="AC1803" t="s">
        <v>10448</v>
      </c>
      <c r="AD1803" t="s">
        <v>69</v>
      </c>
      <c r="AE1803" t="s">
        <v>10457</v>
      </c>
      <c r="AF1803" s="22" t="s">
        <v>10456</v>
      </c>
      <c r="AG1803" s="24" t="s">
        <v>10449</v>
      </c>
      <c r="AH1803" t="s">
        <v>76</v>
      </c>
      <c r="AI1803" t="s">
        <v>77</v>
      </c>
      <c r="AJ1803" s="7"/>
      <c r="AK1803" s="7"/>
      <c r="AL1803"/>
      <c r="AN1803" s="7"/>
      <c r="AO1803" s="7"/>
      <c r="AP1803"/>
      <c r="AQ1803"/>
      <c r="AU1803" s="5"/>
      <c r="AV1803" s="5"/>
      <c r="AW1803" t="s">
        <v>469</v>
      </c>
      <c r="AX1803" t="s">
        <v>469</v>
      </c>
      <c r="AY1803" t="s">
        <v>69</v>
      </c>
      <c r="AZ1803" t="s">
        <v>9698</v>
      </c>
      <c r="BA1803" t="s">
        <v>9699</v>
      </c>
      <c r="BB1803" t="s">
        <v>9700</v>
      </c>
      <c r="BC1803" t="s">
        <v>9701</v>
      </c>
      <c r="BD1803" t="s">
        <v>9702</v>
      </c>
      <c r="BE1803" t="s">
        <v>9703</v>
      </c>
      <c r="BF1803" t="s">
        <v>69</v>
      </c>
      <c r="BG1803" t="s">
        <v>69</v>
      </c>
      <c r="BH1803" t="s">
        <v>69</v>
      </c>
      <c r="BI1803" t="s">
        <v>69</v>
      </c>
      <c r="BJ1803" t="s">
        <v>69</v>
      </c>
      <c r="BK1803" t="s">
        <v>69</v>
      </c>
      <c r="BL1803" t="s">
        <v>159</v>
      </c>
      <c r="BM1803" t="s">
        <v>87</v>
      </c>
      <c r="BN1803" t="s">
        <v>271</v>
      </c>
      <c r="BO1803" t="s">
        <v>9702</v>
      </c>
      <c r="BP1803">
        <v>1</v>
      </c>
      <c r="BQ1803">
        <v>9233583</v>
      </c>
      <c r="BR1803" s="12">
        <v>42477</v>
      </c>
      <c r="BS1803">
        <v>3702</v>
      </c>
      <c r="BT1803" t="s">
        <v>69</v>
      </c>
      <c r="BU1803" t="s">
        <v>9708</v>
      </c>
      <c r="BV1803" t="s">
        <v>9708</v>
      </c>
      <c r="BW1803" t="s">
        <v>5576</v>
      </c>
    </row>
    <row r="1804" spans="1:75" x14ac:dyDescent="0.2">
      <c r="A1804" t="s">
        <v>9688</v>
      </c>
      <c r="B1804" t="s">
        <v>10458</v>
      </c>
      <c r="C1804" t="s">
        <v>10459</v>
      </c>
      <c r="D1804" t="s">
        <v>10460</v>
      </c>
      <c r="E1804" t="s">
        <v>69</v>
      </c>
      <c r="F1804">
        <v>31361080</v>
      </c>
      <c r="G1804" s="3" t="s">
        <v>9692</v>
      </c>
      <c r="H1804" s="3" t="s">
        <v>9693</v>
      </c>
      <c r="I1804" s="3" t="s">
        <v>436</v>
      </c>
      <c r="J1804" s="3" t="s">
        <v>9694</v>
      </c>
      <c r="K1804" s="3" t="s">
        <v>73</v>
      </c>
      <c r="L1804" s="6" t="s">
        <v>9695</v>
      </c>
      <c r="M1804" s="24" t="s">
        <v>73</v>
      </c>
      <c r="O1804" s="24" t="s">
        <v>30786</v>
      </c>
      <c r="R1804" s="24" t="s">
        <v>1397</v>
      </c>
      <c r="T1804" t="str">
        <f>IF(X1804 &lt;&gt; "", CONCATENATE(Table1[[#This Row],[bioproject]],".",Table1[[#This Row],[Replicate group]]), "")</f>
        <v/>
      </c>
      <c r="AA1804" s="6" t="str">
        <f>IF(Table1[[#This Row],[fungi_species]] &lt;&gt; "", CONCATENATE(LEFT(Table1[[#This Row],[fungi_species]],2), LEFT(_xlfn.TEXTAFTER(Table1[[#This Row],[fungi_species]], " ", 1),3)),"")</f>
        <v/>
      </c>
      <c r="AB1804" s="7"/>
      <c r="AC1804" t="s">
        <v>10463</v>
      </c>
      <c r="AD1804" t="s">
        <v>69</v>
      </c>
      <c r="AE1804" t="s">
        <v>10462</v>
      </c>
      <c r="AF1804" s="22" t="s">
        <v>10461</v>
      </c>
      <c r="AG1804" s="24" t="s">
        <v>10464</v>
      </c>
      <c r="AH1804" t="s">
        <v>76</v>
      </c>
      <c r="AI1804" t="s">
        <v>77</v>
      </c>
      <c r="AJ1804" s="7"/>
      <c r="AK1804" s="7"/>
      <c r="AL1804"/>
      <c r="AN1804" s="7"/>
      <c r="AO1804" s="7"/>
      <c r="AP1804"/>
      <c r="AQ1804"/>
      <c r="AU1804" s="5"/>
      <c r="AV1804" s="5"/>
      <c r="AW1804" t="s">
        <v>469</v>
      </c>
      <c r="AX1804" t="s">
        <v>469</v>
      </c>
      <c r="AY1804" t="s">
        <v>69</v>
      </c>
      <c r="AZ1804" t="s">
        <v>9698</v>
      </c>
      <c r="BA1804" t="s">
        <v>9699</v>
      </c>
      <c r="BB1804" t="s">
        <v>9700</v>
      </c>
      <c r="BC1804" t="s">
        <v>9701</v>
      </c>
      <c r="BD1804" t="s">
        <v>9702</v>
      </c>
      <c r="BE1804" t="s">
        <v>9703</v>
      </c>
      <c r="BF1804" t="s">
        <v>69</v>
      </c>
      <c r="BG1804" t="s">
        <v>69</v>
      </c>
      <c r="BH1804" t="s">
        <v>69</v>
      </c>
      <c r="BI1804" t="s">
        <v>69</v>
      </c>
      <c r="BJ1804" t="s">
        <v>69</v>
      </c>
      <c r="BK1804" t="s">
        <v>69</v>
      </c>
      <c r="BL1804" t="s">
        <v>159</v>
      </c>
      <c r="BM1804" t="s">
        <v>87</v>
      </c>
      <c r="BN1804" t="s">
        <v>271</v>
      </c>
      <c r="BO1804" t="s">
        <v>9702</v>
      </c>
      <c r="BP1804">
        <v>1</v>
      </c>
      <c r="BQ1804">
        <v>13718441</v>
      </c>
      <c r="BR1804" s="12">
        <v>42477</v>
      </c>
      <c r="BS1804">
        <v>3702</v>
      </c>
      <c r="BT1804" t="s">
        <v>69</v>
      </c>
      <c r="BU1804" t="s">
        <v>9708</v>
      </c>
      <c r="BV1804" t="s">
        <v>9708</v>
      </c>
      <c r="BW1804" t="s">
        <v>5576</v>
      </c>
    </row>
    <row r="1805" spans="1:75" x14ac:dyDescent="0.2">
      <c r="A1805" t="s">
        <v>9688</v>
      </c>
      <c r="B1805" t="s">
        <v>10465</v>
      </c>
      <c r="C1805" t="s">
        <v>10466</v>
      </c>
      <c r="D1805" t="s">
        <v>10460</v>
      </c>
      <c r="E1805" t="s">
        <v>69</v>
      </c>
      <c r="F1805">
        <v>31361080</v>
      </c>
      <c r="G1805" s="3" t="s">
        <v>9692</v>
      </c>
      <c r="H1805" s="3" t="s">
        <v>9693</v>
      </c>
      <c r="I1805" s="3" t="s">
        <v>436</v>
      </c>
      <c r="J1805" s="3" t="s">
        <v>9694</v>
      </c>
      <c r="K1805" s="3" t="s">
        <v>73</v>
      </c>
      <c r="L1805" s="6" t="s">
        <v>9695</v>
      </c>
      <c r="M1805" s="24" t="s">
        <v>73</v>
      </c>
      <c r="O1805" s="24" t="s">
        <v>30786</v>
      </c>
      <c r="R1805" s="24" t="s">
        <v>1397</v>
      </c>
      <c r="T1805" t="str">
        <f>IF(X1805 &lt;&gt; "", CONCATENATE(Table1[[#This Row],[bioproject]],".",Table1[[#This Row],[Replicate group]]), "")</f>
        <v/>
      </c>
      <c r="AA1805" s="6" t="str">
        <f>IF(Table1[[#This Row],[fungi_species]] &lt;&gt; "", CONCATENATE(LEFT(Table1[[#This Row],[fungi_species]],2), LEFT(_xlfn.TEXTAFTER(Table1[[#This Row],[fungi_species]], " ", 1),3)),"")</f>
        <v/>
      </c>
      <c r="AB1805" s="7"/>
      <c r="AC1805" t="s">
        <v>10463</v>
      </c>
      <c r="AD1805" t="s">
        <v>69</v>
      </c>
      <c r="AE1805" t="s">
        <v>10468</v>
      </c>
      <c r="AF1805" s="22" t="s">
        <v>10467</v>
      </c>
      <c r="AG1805" s="24" t="s">
        <v>10464</v>
      </c>
      <c r="AH1805" t="s">
        <v>76</v>
      </c>
      <c r="AI1805" t="s">
        <v>77</v>
      </c>
      <c r="AJ1805" s="7"/>
      <c r="AK1805" s="7"/>
      <c r="AL1805"/>
      <c r="AN1805" s="7"/>
      <c r="AO1805" s="7"/>
      <c r="AP1805"/>
      <c r="AQ1805"/>
      <c r="AU1805" s="5"/>
      <c r="AV1805" s="5"/>
      <c r="AW1805" t="s">
        <v>469</v>
      </c>
      <c r="AX1805" t="s">
        <v>469</v>
      </c>
      <c r="AY1805" t="s">
        <v>69</v>
      </c>
      <c r="AZ1805" t="s">
        <v>9698</v>
      </c>
      <c r="BA1805" t="s">
        <v>9699</v>
      </c>
      <c r="BB1805" t="s">
        <v>9700</v>
      </c>
      <c r="BC1805" t="s">
        <v>9701</v>
      </c>
      <c r="BD1805" t="s">
        <v>9702</v>
      </c>
      <c r="BE1805" t="s">
        <v>9703</v>
      </c>
      <c r="BF1805" t="s">
        <v>69</v>
      </c>
      <c r="BG1805" t="s">
        <v>69</v>
      </c>
      <c r="BH1805" t="s">
        <v>69</v>
      </c>
      <c r="BI1805" t="s">
        <v>69</v>
      </c>
      <c r="BJ1805" t="s">
        <v>69</v>
      </c>
      <c r="BK1805" t="s">
        <v>69</v>
      </c>
      <c r="BL1805" t="s">
        <v>159</v>
      </c>
      <c r="BM1805" t="s">
        <v>87</v>
      </c>
      <c r="BN1805" t="s">
        <v>271</v>
      </c>
      <c r="BO1805" t="s">
        <v>9702</v>
      </c>
      <c r="BP1805">
        <v>1</v>
      </c>
      <c r="BQ1805">
        <v>12440088</v>
      </c>
      <c r="BR1805" s="12">
        <v>42477</v>
      </c>
      <c r="BS1805">
        <v>3702</v>
      </c>
      <c r="BT1805" t="s">
        <v>69</v>
      </c>
      <c r="BU1805" t="s">
        <v>9708</v>
      </c>
      <c r="BV1805" t="s">
        <v>9708</v>
      </c>
      <c r="BW1805" t="s">
        <v>5576</v>
      </c>
    </row>
    <row r="1806" spans="1:75" x14ac:dyDescent="0.2">
      <c r="A1806" t="s">
        <v>9688</v>
      </c>
      <c r="B1806" t="s">
        <v>10469</v>
      </c>
      <c r="C1806" t="s">
        <v>10470</v>
      </c>
      <c r="D1806" t="s">
        <v>10460</v>
      </c>
      <c r="E1806" t="s">
        <v>69</v>
      </c>
      <c r="F1806">
        <v>31361080</v>
      </c>
      <c r="G1806" s="3" t="s">
        <v>9692</v>
      </c>
      <c r="H1806" s="3" t="s">
        <v>9693</v>
      </c>
      <c r="I1806" s="3" t="s">
        <v>436</v>
      </c>
      <c r="J1806" s="3" t="s">
        <v>9694</v>
      </c>
      <c r="K1806" s="3" t="s">
        <v>73</v>
      </c>
      <c r="L1806" s="6" t="s">
        <v>9695</v>
      </c>
      <c r="M1806" s="24" t="s">
        <v>73</v>
      </c>
      <c r="O1806" s="24" t="s">
        <v>30786</v>
      </c>
      <c r="R1806" s="24" t="s">
        <v>1397</v>
      </c>
      <c r="T1806" t="str">
        <f>IF(X1806 &lt;&gt; "", CONCATENATE(Table1[[#This Row],[bioproject]],".",Table1[[#This Row],[Replicate group]]), "")</f>
        <v/>
      </c>
      <c r="AA1806" s="6" t="str">
        <f>IF(Table1[[#This Row],[fungi_species]] &lt;&gt; "", CONCATENATE(LEFT(Table1[[#This Row],[fungi_species]],2), LEFT(_xlfn.TEXTAFTER(Table1[[#This Row],[fungi_species]], " ", 1),3)),"")</f>
        <v/>
      </c>
      <c r="AB1806" s="7"/>
      <c r="AC1806" t="s">
        <v>10463</v>
      </c>
      <c r="AD1806" t="s">
        <v>69</v>
      </c>
      <c r="AE1806" t="s">
        <v>10472</v>
      </c>
      <c r="AF1806" s="22" t="s">
        <v>10471</v>
      </c>
      <c r="AG1806" s="24" t="s">
        <v>10464</v>
      </c>
      <c r="AH1806" t="s">
        <v>76</v>
      </c>
      <c r="AI1806" t="s">
        <v>77</v>
      </c>
      <c r="AJ1806" s="7"/>
      <c r="AK1806" s="7"/>
      <c r="AL1806"/>
      <c r="AN1806" s="7"/>
      <c r="AO1806" s="7"/>
      <c r="AP1806"/>
      <c r="AQ1806"/>
      <c r="AU1806" s="5"/>
      <c r="AV1806" s="5"/>
      <c r="AW1806" t="s">
        <v>469</v>
      </c>
      <c r="AX1806" t="s">
        <v>469</v>
      </c>
      <c r="AY1806" t="s">
        <v>69</v>
      </c>
      <c r="AZ1806" t="s">
        <v>9698</v>
      </c>
      <c r="BA1806" t="s">
        <v>9699</v>
      </c>
      <c r="BB1806" t="s">
        <v>9700</v>
      </c>
      <c r="BC1806" t="s">
        <v>9701</v>
      </c>
      <c r="BD1806" t="s">
        <v>9702</v>
      </c>
      <c r="BE1806" t="s">
        <v>9703</v>
      </c>
      <c r="BF1806" t="s">
        <v>69</v>
      </c>
      <c r="BG1806" t="s">
        <v>69</v>
      </c>
      <c r="BH1806" t="s">
        <v>69</v>
      </c>
      <c r="BI1806" t="s">
        <v>69</v>
      </c>
      <c r="BJ1806" t="s">
        <v>69</v>
      </c>
      <c r="BK1806" t="s">
        <v>69</v>
      </c>
      <c r="BL1806" t="s">
        <v>159</v>
      </c>
      <c r="BM1806" t="s">
        <v>87</v>
      </c>
      <c r="BN1806" t="s">
        <v>271</v>
      </c>
      <c r="BO1806" t="s">
        <v>9702</v>
      </c>
      <c r="BP1806">
        <v>1</v>
      </c>
      <c r="BQ1806">
        <v>12742331</v>
      </c>
      <c r="BR1806" s="12">
        <v>42477</v>
      </c>
      <c r="BS1806">
        <v>3702</v>
      </c>
      <c r="BT1806" t="s">
        <v>69</v>
      </c>
      <c r="BU1806" t="s">
        <v>9708</v>
      </c>
      <c r="BV1806" t="s">
        <v>9708</v>
      </c>
      <c r="BW1806" t="s">
        <v>5576</v>
      </c>
    </row>
    <row r="1807" spans="1:75" x14ac:dyDescent="0.2">
      <c r="A1807" t="s">
        <v>9688</v>
      </c>
      <c r="B1807" t="s">
        <v>10473</v>
      </c>
      <c r="C1807" t="s">
        <v>10474</v>
      </c>
      <c r="D1807" t="s">
        <v>10475</v>
      </c>
      <c r="E1807" t="s">
        <v>69</v>
      </c>
      <c r="F1807">
        <v>31361080</v>
      </c>
      <c r="G1807" s="3" t="s">
        <v>9692</v>
      </c>
      <c r="H1807" s="3" t="s">
        <v>9693</v>
      </c>
      <c r="I1807" s="3" t="s">
        <v>436</v>
      </c>
      <c r="J1807" s="3" t="s">
        <v>9694</v>
      </c>
      <c r="K1807" s="3" t="s">
        <v>73</v>
      </c>
      <c r="L1807" s="6" t="s">
        <v>9695</v>
      </c>
      <c r="M1807" s="24" t="s">
        <v>73</v>
      </c>
      <c r="O1807" s="24" t="s">
        <v>30786</v>
      </c>
      <c r="R1807" s="24" t="s">
        <v>1397</v>
      </c>
      <c r="T1807" t="str">
        <f>IF(X1807 &lt;&gt; "", CONCATENATE(Table1[[#This Row],[bioproject]],".",Table1[[#This Row],[Replicate group]]), "")</f>
        <v/>
      </c>
      <c r="AA1807" s="6" t="str">
        <f>IF(Table1[[#This Row],[fungi_species]] &lt;&gt; "", CONCATENATE(LEFT(Table1[[#This Row],[fungi_species]],2), LEFT(_xlfn.TEXTAFTER(Table1[[#This Row],[fungi_species]], " ", 1),3)),"")</f>
        <v/>
      </c>
      <c r="AB1807" s="7"/>
      <c r="AC1807" t="s">
        <v>10478</v>
      </c>
      <c r="AD1807" t="s">
        <v>69</v>
      </c>
      <c r="AE1807" t="s">
        <v>10477</v>
      </c>
      <c r="AF1807" s="22" t="s">
        <v>10476</v>
      </c>
      <c r="AG1807" s="24" t="s">
        <v>10479</v>
      </c>
      <c r="AH1807" t="s">
        <v>76</v>
      </c>
      <c r="AI1807" t="s">
        <v>77</v>
      </c>
      <c r="AJ1807" s="7"/>
      <c r="AK1807" s="7"/>
      <c r="AL1807"/>
      <c r="AN1807" s="7"/>
      <c r="AO1807" s="7"/>
      <c r="AP1807"/>
      <c r="AQ1807"/>
      <c r="AU1807" s="5"/>
      <c r="AV1807" s="5"/>
      <c r="AW1807" t="s">
        <v>469</v>
      </c>
      <c r="AX1807" t="s">
        <v>469</v>
      </c>
      <c r="AY1807" t="s">
        <v>69</v>
      </c>
      <c r="AZ1807" t="s">
        <v>9698</v>
      </c>
      <c r="BA1807" t="s">
        <v>9699</v>
      </c>
      <c r="BB1807" t="s">
        <v>9700</v>
      </c>
      <c r="BC1807" t="s">
        <v>9701</v>
      </c>
      <c r="BD1807" t="s">
        <v>9702</v>
      </c>
      <c r="BE1807" t="s">
        <v>9703</v>
      </c>
      <c r="BF1807" t="s">
        <v>69</v>
      </c>
      <c r="BG1807" t="s">
        <v>69</v>
      </c>
      <c r="BH1807" t="s">
        <v>69</v>
      </c>
      <c r="BI1807" t="s">
        <v>69</v>
      </c>
      <c r="BJ1807" t="s">
        <v>69</v>
      </c>
      <c r="BK1807" t="s">
        <v>69</v>
      </c>
      <c r="BL1807" t="s">
        <v>159</v>
      </c>
      <c r="BM1807" t="s">
        <v>87</v>
      </c>
      <c r="BN1807" t="s">
        <v>271</v>
      </c>
      <c r="BO1807" t="s">
        <v>9702</v>
      </c>
      <c r="BP1807">
        <v>1</v>
      </c>
      <c r="BQ1807">
        <v>21103309</v>
      </c>
      <c r="BR1807" s="12">
        <v>42477</v>
      </c>
      <c r="BS1807">
        <v>3702</v>
      </c>
      <c r="BT1807" t="s">
        <v>69</v>
      </c>
      <c r="BU1807" t="s">
        <v>9708</v>
      </c>
      <c r="BV1807" t="s">
        <v>9708</v>
      </c>
      <c r="BW1807" t="s">
        <v>5576</v>
      </c>
    </row>
    <row r="1808" spans="1:75" x14ac:dyDescent="0.2">
      <c r="A1808" t="s">
        <v>9688</v>
      </c>
      <c r="B1808" t="s">
        <v>10480</v>
      </c>
      <c r="C1808" t="s">
        <v>10481</v>
      </c>
      <c r="D1808" t="s">
        <v>10482</v>
      </c>
      <c r="E1808" t="s">
        <v>69</v>
      </c>
      <c r="F1808">
        <v>31361080</v>
      </c>
      <c r="G1808" s="3" t="s">
        <v>9692</v>
      </c>
      <c r="H1808" s="3" t="s">
        <v>9693</v>
      </c>
      <c r="I1808" s="3" t="s">
        <v>436</v>
      </c>
      <c r="J1808" s="3" t="s">
        <v>9694</v>
      </c>
      <c r="K1808" s="3" t="s">
        <v>73</v>
      </c>
      <c r="L1808" s="6" t="s">
        <v>9695</v>
      </c>
      <c r="M1808" s="24" t="s">
        <v>73</v>
      </c>
      <c r="O1808" s="24" t="s">
        <v>30786</v>
      </c>
      <c r="R1808" s="24" t="s">
        <v>1397</v>
      </c>
      <c r="T1808" t="str">
        <f>IF(X1808 &lt;&gt; "", CONCATENATE(Table1[[#This Row],[bioproject]],".",Table1[[#This Row],[Replicate group]]), "")</f>
        <v/>
      </c>
      <c r="AA1808" s="6" t="str">
        <f>IF(Table1[[#This Row],[fungi_species]] &lt;&gt; "", CONCATENATE(LEFT(Table1[[#This Row],[fungi_species]],2), LEFT(_xlfn.TEXTAFTER(Table1[[#This Row],[fungi_species]], " ", 1),3)),"")</f>
        <v/>
      </c>
      <c r="AB1808" s="7"/>
      <c r="AC1808" t="s">
        <v>10485</v>
      </c>
      <c r="AD1808" t="s">
        <v>69</v>
      </c>
      <c r="AE1808" t="s">
        <v>10484</v>
      </c>
      <c r="AF1808" s="22" t="s">
        <v>10483</v>
      </c>
      <c r="AG1808" s="24" t="s">
        <v>10486</v>
      </c>
      <c r="AH1808" t="s">
        <v>76</v>
      </c>
      <c r="AI1808" t="s">
        <v>77</v>
      </c>
      <c r="AJ1808" s="7"/>
      <c r="AK1808" s="7"/>
      <c r="AL1808"/>
      <c r="AN1808" s="7"/>
      <c r="AO1808" s="7"/>
      <c r="AP1808"/>
      <c r="AQ1808"/>
      <c r="AU1808" s="5"/>
      <c r="AV1808" s="5"/>
      <c r="AW1808" t="s">
        <v>469</v>
      </c>
      <c r="AX1808" t="s">
        <v>469</v>
      </c>
      <c r="AY1808" t="s">
        <v>69</v>
      </c>
      <c r="AZ1808" t="s">
        <v>9698</v>
      </c>
      <c r="BA1808" t="s">
        <v>9699</v>
      </c>
      <c r="BB1808" t="s">
        <v>9700</v>
      </c>
      <c r="BC1808" t="s">
        <v>9701</v>
      </c>
      <c r="BD1808" t="s">
        <v>9702</v>
      </c>
      <c r="BE1808" t="s">
        <v>9703</v>
      </c>
      <c r="BF1808" t="s">
        <v>69</v>
      </c>
      <c r="BG1808" t="s">
        <v>69</v>
      </c>
      <c r="BH1808" t="s">
        <v>69</v>
      </c>
      <c r="BI1808" t="s">
        <v>69</v>
      </c>
      <c r="BJ1808" t="s">
        <v>69</v>
      </c>
      <c r="BK1808" t="s">
        <v>69</v>
      </c>
      <c r="BL1808" t="s">
        <v>159</v>
      </c>
      <c r="BM1808" t="s">
        <v>87</v>
      </c>
      <c r="BN1808" t="s">
        <v>271</v>
      </c>
      <c r="BO1808" t="s">
        <v>9702</v>
      </c>
      <c r="BP1808">
        <v>1</v>
      </c>
      <c r="BQ1808">
        <v>18004699</v>
      </c>
      <c r="BR1808" s="12">
        <v>42478</v>
      </c>
      <c r="BS1808">
        <v>3702</v>
      </c>
      <c r="BT1808" t="s">
        <v>69</v>
      </c>
      <c r="BU1808" t="s">
        <v>9708</v>
      </c>
      <c r="BV1808" t="s">
        <v>9708</v>
      </c>
      <c r="BW1808" t="s">
        <v>5576</v>
      </c>
    </row>
    <row r="1809" spans="1:75" x14ac:dyDescent="0.2">
      <c r="A1809" t="s">
        <v>9688</v>
      </c>
      <c r="B1809" t="s">
        <v>10487</v>
      </c>
      <c r="C1809" t="s">
        <v>10488</v>
      </c>
      <c r="D1809" t="s">
        <v>10475</v>
      </c>
      <c r="E1809" t="s">
        <v>69</v>
      </c>
      <c r="F1809">
        <v>31361080</v>
      </c>
      <c r="G1809" s="3" t="s">
        <v>9692</v>
      </c>
      <c r="H1809" s="3" t="s">
        <v>9693</v>
      </c>
      <c r="I1809" s="3" t="s">
        <v>436</v>
      </c>
      <c r="J1809" s="3" t="s">
        <v>9694</v>
      </c>
      <c r="K1809" s="3" t="s">
        <v>73</v>
      </c>
      <c r="L1809" s="6" t="s">
        <v>9695</v>
      </c>
      <c r="M1809" s="24" t="s">
        <v>73</v>
      </c>
      <c r="O1809" s="24" t="s">
        <v>30786</v>
      </c>
      <c r="R1809" s="24" t="s">
        <v>1397</v>
      </c>
      <c r="T1809" t="str">
        <f>IF(X1809 &lt;&gt; "", CONCATENATE(Table1[[#This Row],[bioproject]],".",Table1[[#This Row],[Replicate group]]), "")</f>
        <v/>
      </c>
      <c r="AA1809" s="6" t="str">
        <f>IF(Table1[[#This Row],[fungi_species]] &lt;&gt; "", CONCATENATE(LEFT(Table1[[#This Row],[fungi_species]],2), LEFT(_xlfn.TEXTAFTER(Table1[[#This Row],[fungi_species]], " ", 1),3)),"")</f>
        <v/>
      </c>
      <c r="AB1809" s="7"/>
      <c r="AC1809" t="s">
        <v>10478</v>
      </c>
      <c r="AD1809" t="s">
        <v>69</v>
      </c>
      <c r="AE1809" t="s">
        <v>10490</v>
      </c>
      <c r="AF1809" s="22" t="s">
        <v>10489</v>
      </c>
      <c r="AG1809" s="24" t="s">
        <v>10479</v>
      </c>
      <c r="AH1809" t="s">
        <v>76</v>
      </c>
      <c r="AI1809" t="s">
        <v>77</v>
      </c>
      <c r="AJ1809" s="7"/>
      <c r="AK1809" s="7"/>
      <c r="AL1809"/>
      <c r="AN1809" s="7"/>
      <c r="AO1809" s="7"/>
      <c r="AP1809"/>
      <c r="AQ1809"/>
      <c r="AU1809" s="5"/>
      <c r="AV1809" s="5"/>
      <c r="AW1809" t="s">
        <v>469</v>
      </c>
      <c r="AX1809" t="s">
        <v>469</v>
      </c>
      <c r="AY1809" t="s">
        <v>69</v>
      </c>
      <c r="AZ1809" t="s">
        <v>9698</v>
      </c>
      <c r="BA1809" t="s">
        <v>9699</v>
      </c>
      <c r="BB1809" t="s">
        <v>9700</v>
      </c>
      <c r="BC1809" t="s">
        <v>9701</v>
      </c>
      <c r="BD1809" t="s">
        <v>9702</v>
      </c>
      <c r="BE1809" t="s">
        <v>9703</v>
      </c>
      <c r="BF1809" t="s">
        <v>69</v>
      </c>
      <c r="BG1809" t="s">
        <v>69</v>
      </c>
      <c r="BH1809" t="s">
        <v>69</v>
      </c>
      <c r="BI1809" t="s">
        <v>69</v>
      </c>
      <c r="BJ1809" t="s">
        <v>69</v>
      </c>
      <c r="BK1809" t="s">
        <v>69</v>
      </c>
      <c r="BL1809" t="s">
        <v>159</v>
      </c>
      <c r="BM1809" t="s">
        <v>87</v>
      </c>
      <c r="BN1809" t="s">
        <v>271</v>
      </c>
      <c r="BO1809" t="s">
        <v>9702</v>
      </c>
      <c r="BP1809">
        <v>1</v>
      </c>
      <c r="BQ1809">
        <v>13035949</v>
      </c>
      <c r="BR1809" s="12">
        <v>42477</v>
      </c>
      <c r="BS1809">
        <v>3702</v>
      </c>
      <c r="BT1809" t="s">
        <v>69</v>
      </c>
      <c r="BU1809" t="s">
        <v>9708</v>
      </c>
      <c r="BV1809" t="s">
        <v>9708</v>
      </c>
      <c r="BW1809" t="s">
        <v>5576</v>
      </c>
    </row>
    <row r="1810" spans="1:75" x14ac:dyDescent="0.2">
      <c r="A1810" t="s">
        <v>9688</v>
      </c>
      <c r="B1810" t="s">
        <v>10491</v>
      </c>
      <c r="C1810" t="s">
        <v>10492</v>
      </c>
      <c r="D1810" t="s">
        <v>10475</v>
      </c>
      <c r="E1810" t="s">
        <v>69</v>
      </c>
      <c r="F1810">
        <v>31361080</v>
      </c>
      <c r="G1810" s="3" t="s">
        <v>9692</v>
      </c>
      <c r="H1810" s="3" t="s">
        <v>9693</v>
      </c>
      <c r="I1810" s="3" t="s">
        <v>436</v>
      </c>
      <c r="J1810" s="3" t="s">
        <v>9694</v>
      </c>
      <c r="K1810" s="3" t="s">
        <v>73</v>
      </c>
      <c r="L1810" s="6" t="s">
        <v>9695</v>
      </c>
      <c r="M1810" s="24" t="s">
        <v>73</v>
      </c>
      <c r="O1810" s="24" t="s">
        <v>30786</v>
      </c>
      <c r="R1810" s="24" t="s">
        <v>1397</v>
      </c>
      <c r="T1810" t="str">
        <f>IF(X1810 &lt;&gt; "", CONCATENATE(Table1[[#This Row],[bioproject]],".",Table1[[#This Row],[Replicate group]]), "")</f>
        <v/>
      </c>
      <c r="AA1810" s="6" t="str">
        <f>IF(Table1[[#This Row],[fungi_species]] &lt;&gt; "", CONCATENATE(LEFT(Table1[[#This Row],[fungi_species]],2), LEFT(_xlfn.TEXTAFTER(Table1[[#This Row],[fungi_species]], " ", 1),3)),"")</f>
        <v/>
      </c>
      <c r="AB1810" s="7"/>
      <c r="AC1810" t="s">
        <v>10478</v>
      </c>
      <c r="AD1810" t="s">
        <v>69</v>
      </c>
      <c r="AE1810" t="s">
        <v>10494</v>
      </c>
      <c r="AF1810" s="22" t="s">
        <v>10493</v>
      </c>
      <c r="AG1810" s="24" t="s">
        <v>10479</v>
      </c>
      <c r="AH1810" t="s">
        <v>76</v>
      </c>
      <c r="AI1810" t="s">
        <v>77</v>
      </c>
      <c r="AJ1810" s="7"/>
      <c r="AK1810" s="7"/>
      <c r="AL1810"/>
      <c r="AN1810" s="7"/>
      <c r="AO1810" s="7"/>
      <c r="AP1810"/>
      <c r="AQ1810"/>
      <c r="AU1810" s="5"/>
      <c r="AV1810" s="5"/>
      <c r="AW1810" t="s">
        <v>469</v>
      </c>
      <c r="AX1810" t="s">
        <v>469</v>
      </c>
      <c r="AY1810" t="s">
        <v>69</v>
      </c>
      <c r="AZ1810" t="s">
        <v>9698</v>
      </c>
      <c r="BA1810" t="s">
        <v>9699</v>
      </c>
      <c r="BB1810" t="s">
        <v>9700</v>
      </c>
      <c r="BC1810" t="s">
        <v>9701</v>
      </c>
      <c r="BD1810" t="s">
        <v>9702</v>
      </c>
      <c r="BE1810" t="s">
        <v>9703</v>
      </c>
      <c r="BF1810" t="s">
        <v>69</v>
      </c>
      <c r="BG1810" t="s">
        <v>69</v>
      </c>
      <c r="BH1810" t="s">
        <v>69</v>
      </c>
      <c r="BI1810" t="s">
        <v>69</v>
      </c>
      <c r="BJ1810" t="s">
        <v>69</v>
      </c>
      <c r="BK1810" t="s">
        <v>69</v>
      </c>
      <c r="BL1810" t="s">
        <v>159</v>
      </c>
      <c r="BM1810" t="s">
        <v>87</v>
      </c>
      <c r="BN1810" t="s">
        <v>271</v>
      </c>
      <c r="BO1810" t="s">
        <v>9702</v>
      </c>
      <c r="BP1810">
        <v>1</v>
      </c>
      <c r="BQ1810">
        <v>11839560</v>
      </c>
      <c r="BR1810" s="12">
        <v>42477</v>
      </c>
      <c r="BS1810">
        <v>3702</v>
      </c>
      <c r="BT1810" t="s">
        <v>69</v>
      </c>
      <c r="BU1810" t="s">
        <v>9708</v>
      </c>
      <c r="BV1810" t="s">
        <v>9708</v>
      </c>
      <c r="BW1810" t="s">
        <v>5576</v>
      </c>
    </row>
    <row r="1811" spans="1:75" x14ac:dyDescent="0.2">
      <c r="A1811" t="s">
        <v>9688</v>
      </c>
      <c r="B1811" t="s">
        <v>10495</v>
      </c>
      <c r="C1811" t="s">
        <v>10496</v>
      </c>
      <c r="D1811" t="s">
        <v>10497</v>
      </c>
      <c r="E1811" t="s">
        <v>69</v>
      </c>
      <c r="F1811">
        <v>31361080</v>
      </c>
      <c r="G1811" s="3" t="s">
        <v>9692</v>
      </c>
      <c r="H1811" s="3" t="s">
        <v>9693</v>
      </c>
      <c r="I1811" s="3" t="s">
        <v>436</v>
      </c>
      <c r="J1811" s="3" t="s">
        <v>9694</v>
      </c>
      <c r="K1811" s="3" t="s">
        <v>73</v>
      </c>
      <c r="L1811" s="6" t="s">
        <v>9695</v>
      </c>
      <c r="M1811" s="24" t="s">
        <v>73</v>
      </c>
      <c r="O1811" s="24" t="s">
        <v>30786</v>
      </c>
      <c r="R1811" s="24" t="s">
        <v>1397</v>
      </c>
      <c r="T1811" t="str">
        <f>IF(X1811 &lt;&gt; "", CONCATENATE(Table1[[#This Row],[bioproject]],".",Table1[[#This Row],[Replicate group]]), "")</f>
        <v/>
      </c>
      <c r="AA1811" s="6" t="str">
        <f>IF(Table1[[#This Row],[fungi_species]] &lt;&gt; "", CONCATENATE(LEFT(Table1[[#This Row],[fungi_species]],2), LEFT(_xlfn.TEXTAFTER(Table1[[#This Row],[fungi_species]], " ", 1),3)),"")</f>
        <v/>
      </c>
      <c r="AB1811" s="7"/>
      <c r="AC1811" t="s">
        <v>10500</v>
      </c>
      <c r="AD1811" t="s">
        <v>69</v>
      </c>
      <c r="AE1811" t="s">
        <v>10499</v>
      </c>
      <c r="AF1811" s="22" t="s">
        <v>10498</v>
      </c>
      <c r="AG1811" s="24" t="s">
        <v>10501</v>
      </c>
      <c r="AH1811" t="s">
        <v>76</v>
      </c>
      <c r="AI1811" t="s">
        <v>77</v>
      </c>
      <c r="AJ1811" s="7"/>
      <c r="AK1811" s="7"/>
      <c r="AL1811"/>
      <c r="AN1811" s="7"/>
      <c r="AO1811" s="7"/>
      <c r="AP1811"/>
      <c r="AQ1811"/>
      <c r="AU1811" s="5"/>
      <c r="AV1811" s="5"/>
      <c r="AW1811" t="s">
        <v>469</v>
      </c>
      <c r="AX1811" t="s">
        <v>469</v>
      </c>
      <c r="AY1811" t="s">
        <v>69</v>
      </c>
      <c r="AZ1811" t="s">
        <v>9698</v>
      </c>
      <c r="BA1811" t="s">
        <v>9699</v>
      </c>
      <c r="BB1811" t="s">
        <v>9700</v>
      </c>
      <c r="BC1811" t="s">
        <v>9701</v>
      </c>
      <c r="BD1811" t="s">
        <v>9702</v>
      </c>
      <c r="BE1811" t="s">
        <v>9703</v>
      </c>
      <c r="BF1811" t="s">
        <v>69</v>
      </c>
      <c r="BG1811" t="s">
        <v>69</v>
      </c>
      <c r="BH1811" t="s">
        <v>69</v>
      </c>
      <c r="BI1811" t="s">
        <v>69</v>
      </c>
      <c r="BJ1811" t="s">
        <v>69</v>
      </c>
      <c r="BK1811" t="s">
        <v>69</v>
      </c>
      <c r="BL1811" t="s">
        <v>159</v>
      </c>
      <c r="BM1811" t="s">
        <v>87</v>
      </c>
      <c r="BN1811" t="s">
        <v>271</v>
      </c>
      <c r="BO1811" t="s">
        <v>9702</v>
      </c>
      <c r="BP1811">
        <v>1</v>
      </c>
      <c r="BQ1811">
        <v>15271644</v>
      </c>
      <c r="BR1811" s="12">
        <v>42477</v>
      </c>
      <c r="BS1811">
        <v>3702</v>
      </c>
      <c r="BT1811" t="s">
        <v>69</v>
      </c>
      <c r="BU1811" t="s">
        <v>9708</v>
      </c>
      <c r="BV1811" t="s">
        <v>9708</v>
      </c>
      <c r="BW1811" t="s">
        <v>5576</v>
      </c>
    </row>
    <row r="1812" spans="1:75" x14ac:dyDescent="0.2">
      <c r="A1812" t="s">
        <v>9688</v>
      </c>
      <c r="B1812" t="s">
        <v>10502</v>
      </c>
      <c r="C1812" t="s">
        <v>10503</v>
      </c>
      <c r="D1812" t="s">
        <v>10497</v>
      </c>
      <c r="E1812" t="s">
        <v>69</v>
      </c>
      <c r="F1812">
        <v>31361080</v>
      </c>
      <c r="G1812" s="3" t="s">
        <v>9692</v>
      </c>
      <c r="H1812" s="3" t="s">
        <v>9693</v>
      </c>
      <c r="I1812" s="3" t="s">
        <v>436</v>
      </c>
      <c r="J1812" s="3" t="s">
        <v>9694</v>
      </c>
      <c r="K1812" s="3" t="s">
        <v>73</v>
      </c>
      <c r="L1812" s="6" t="s">
        <v>9695</v>
      </c>
      <c r="M1812" s="24" t="s">
        <v>73</v>
      </c>
      <c r="O1812" s="24" t="s">
        <v>30786</v>
      </c>
      <c r="R1812" s="24" t="s">
        <v>1397</v>
      </c>
      <c r="T1812" t="str">
        <f>IF(X1812 &lt;&gt; "", CONCATENATE(Table1[[#This Row],[bioproject]],".",Table1[[#This Row],[Replicate group]]), "")</f>
        <v/>
      </c>
      <c r="AA1812" s="6" t="str">
        <f>IF(Table1[[#This Row],[fungi_species]] &lt;&gt; "", CONCATENATE(LEFT(Table1[[#This Row],[fungi_species]],2), LEFT(_xlfn.TEXTAFTER(Table1[[#This Row],[fungi_species]], " ", 1),3)),"")</f>
        <v/>
      </c>
      <c r="AB1812" s="7"/>
      <c r="AC1812" t="s">
        <v>10500</v>
      </c>
      <c r="AD1812" t="s">
        <v>69</v>
      </c>
      <c r="AE1812" t="s">
        <v>10505</v>
      </c>
      <c r="AF1812" s="22" t="s">
        <v>10504</v>
      </c>
      <c r="AG1812" s="24" t="s">
        <v>10501</v>
      </c>
      <c r="AH1812" t="s">
        <v>76</v>
      </c>
      <c r="AI1812" t="s">
        <v>77</v>
      </c>
      <c r="AJ1812" s="7"/>
      <c r="AK1812" s="7"/>
      <c r="AL1812"/>
      <c r="AN1812" s="7"/>
      <c r="AO1812" s="7"/>
      <c r="AP1812"/>
      <c r="AQ1812"/>
      <c r="AU1812" s="5"/>
      <c r="AV1812" s="5"/>
      <c r="AW1812" t="s">
        <v>469</v>
      </c>
      <c r="AX1812" t="s">
        <v>469</v>
      </c>
      <c r="AY1812" t="s">
        <v>69</v>
      </c>
      <c r="AZ1812" t="s">
        <v>9698</v>
      </c>
      <c r="BA1812" t="s">
        <v>9699</v>
      </c>
      <c r="BB1812" t="s">
        <v>9700</v>
      </c>
      <c r="BC1812" t="s">
        <v>9701</v>
      </c>
      <c r="BD1812" t="s">
        <v>9702</v>
      </c>
      <c r="BE1812" t="s">
        <v>9703</v>
      </c>
      <c r="BF1812" t="s">
        <v>69</v>
      </c>
      <c r="BG1812" t="s">
        <v>69</v>
      </c>
      <c r="BH1812" t="s">
        <v>69</v>
      </c>
      <c r="BI1812" t="s">
        <v>69</v>
      </c>
      <c r="BJ1812" t="s">
        <v>69</v>
      </c>
      <c r="BK1812" t="s">
        <v>69</v>
      </c>
      <c r="BL1812" t="s">
        <v>159</v>
      </c>
      <c r="BM1812" t="s">
        <v>87</v>
      </c>
      <c r="BN1812" t="s">
        <v>271</v>
      </c>
      <c r="BO1812" t="s">
        <v>9702</v>
      </c>
      <c r="BP1812">
        <v>1</v>
      </c>
      <c r="BQ1812">
        <v>11715203</v>
      </c>
      <c r="BR1812" s="12">
        <v>42477</v>
      </c>
      <c r="BS1812">
        <v>3702</v>
      </c>
      <c r="BT1812" t="s">
        <v>69</v>
      </c>
      <c r="BU1812" t="s">
        <v>9708</v>
      </c>
      <c r="BV1812" t="s">
        <v>9708</v>
      </c>
      <c r="BW1812" t="s">
        <v>5576</v>
      </c>
    </row>
    <row r="1813" spans="1:75" x14ac:dyDescent="0.2">
      <c r="A1813" t="s">
        <v>9688</v>
      </c>
      <c r="B1813" t="s">
        <v>10506</v>
      </c>
      <c r="C1813" t="s">
        <v>10507</v>
      </c>
      <c r="D1813" t="s">
        <v>10497</v>
      </c>
      <c r="E1813" t="s">
        <v>69</v>
      </c>
      <c r="F1813">
        <v>31361080</v>
      </c>
      <c r="G1813" s="3" t="s">
        <v>9692</v>
      </c>
      <c r="H1813" s="3" t="s">
        <v>9693</v>
      </c>
      <c r="I1813" s="3" t="s">
        <v>436</v>
      </c>
      <c r="J1813" s="3" t="s">
        <v>9694</v>
      </c>
      <c r="K1813" s="3" t="s">
        <v>73</v>
      </c>
      <c r="L1813" s="6" t="s">
        <v>9695</v>
      </c>
      <c r="M1813" s="24" t="s">
        <v>73</v>
      </c>
      <c r="O1813" s="24" t="s">
        <v>30786</v>
      </c>
      <c r="R1813" s="24" t="s">
        <v>1397</v>
      </c>
      <c r="T1813" t="str">
        <f>IF(X1813 &lt;&gt; "", CONCATENATE(Table1[[#This Row],[bioproject]],".",Table1[[#This Row],[Replicate group]]), "")</f>
        <v/>
      </c>
      <c r="AA1813" s="6" t="str">
        <f>IF(Table1[[#This Row],[fungi_species]] &lt;&gt; "", CONCATENATE(LEFT(Table1[[#This Row],[fungi_species]],2), LEFT(_xlfn.TEXTAFTER(Table1[[#This Row],[fungi_species]], " ", 1),3)),"")</f>
        <v/>
      </c>
      <c r="AB1813" s="7"/>
      <c r="AC1813" t="s">
        <v>10500</v>
      </c>
      <c r="AD1813" t="s">
        <v>69</v>
      </c>
      <c r="AE1813" t="s">
        <v>10509</v>
      </c>
      <c r="AF1813" s="22" t="s">
        <v>10508</v>
      </c>
      <c r="AG1813" s="24" t="s">
        <v>10501</v>
      </c>
      <c r="AH1813" t="s">
        <v>76</v>
      </c>
      <c r="AI1813" t="s">
        <v>77</v>
      </c>
      <c r="AJ1813" s="7"/>
      <c r="AK1813" s="7"/>
      <c r="AL1813"/>
      <c r="AN1813" s="7"/>
      <c r="AO1813" s="7"/>
      <c r="AP1813"/>
      <c r="AQ1813"/>
      <c r="AU1813" s="5"/>
      <c r="AV1813" s="5"/>
      <c r="AW1813" t="s">
        <v>469</v>
      </c>
      <c r="AX1813" t="s">
        <v>469</v>
      </c>
      <c r="AY1813" t="s">
        <v>69</v>
      </c>
      <c r="AZ1813" t="s">
        <v>9698</v>
      </c>
      <c r="BA1813" t="s">
        <v>9699</v>
      </c>
      <c r="BB1813" t="s">
        <v>9700</v>
      </c>
      <c r="BC1813" t="s">
        <v>9701</v>
      </c>
      <c r="BD1813" t="s">
        <v>9702</v>
      </c>
      <c r="BE1813" t="s">
        <v>9703</v>
      </c>
      <c r="BF1813" t="s">
        <v>69</v>
      </c>
      <c r="BG1813" t="s">
        <v>69</v>
      </c>
      <c r="BH1813" t="s">
        <v>69</v>
      </c>
      <c r="BI1813" t="s">
        <v>69</v>
      </c>
      <c r="BJ1813" t="s">
        <v>69</v>
      </c>
      <c r="BK1813" t="s">
        <v>69</v>
      </c>
      <c r="BL1813" t="s">
        <v>159</v>
      </c>
      <c r="BM1813" t="s">
        <v>87</v>
      </c>
      <c r="BN1813" t="s">
        <v>271</v>
      </c>
      <c r="BO1813" t="s">
        <v>9702</v>
      </c>
      <c r="BP1813">
        <v>1</v>
      </c>
      <c r="BQ1813">
        <v>9655570</v>
      </c>
      <c r="BR1813" s="12">
        <v>42477</v>
      </c>
      <c r="BS1813">
        <v>3702</v>
      </c>
      <c r="BT1813" t="s">
        <v>69</v>
      </c>
      <c r="BU1813" t="s">
        <v>9708</v>
      </c>
      <c r="BV1813" t="s">
        <v>9708</v>
      </c>
      <c r="BW1813" t="s">
        <v>5576</v>
      </c>
    </row>
    <row r="1814" spans="1:75" x14ac:dyDescent="0.2">
      <c r="A1814" t="s">
        <v>9688</v>
      </c>
      <c r="B1814" t="s">
        <v>10510</v>
      </c>
      <c r="C1814" t="s">
        <v>10511</v>
      </c>
      <c r="D1814" t="s">
        <v>10512</v>
      </c>
      <c r="E1814" t="s">
        <v>69</v>
      </c>
      <c r="F1814">
        <v>31361080</v>
      </c>
      <c r="G1814" s="3" t="s">
        <v>9692</v>
      </c>
      <c r="H1814" s="3" t="s">
        <v>9693</v>
      </c>
      <c r="I1814" s="3" t="s">
        <v>436</v>
      </c>
      <c r="J1814" s="3" t="s">
        <v>9694</v>
      </c>
      <c r="K1814" s="3" t="s">
        <v>73</v>
      </c>
      <c r="L1814" s="6" t="s">
        <v>9695</v>
      </c>
      <c r="M1814" s="24" t="s">
        <v>73</v>
      </c>
      <c r="O1814" s="24" t="s">
        <v>30786</v>
      </c>
      <c r="R1814" s="24" t="s">
        <v>1397</v>
      </c>
      <c r="T1814" t="str">
        <f>IF(X1814 &lt;&gt; "", CONCATENATE(Table1[[#This Row],[bioproject]],".",Table1[[#This Row],[Replicate group]]), "")</f>
        <v/>
      </c>
      <c r="AA1814" s="6" t="str">
        <f>IF(Table1[[#This Row],[fungi_species]] &lt;&gt; "", CONCATENATE(LEFT(Table1[[#This Row],[fungi_species]],2), LEFT(_xlfn.TEXTAFTER(Table1[[#This Row],[fungi_species]], " ", 1),3)),"")</f>
        <v/>
      </c>
      <c r="AB1814" s="7"/>
      <c r="AC1814" t="s">
        <v>10515</v>
      </c>
      <c r="AD1814" t="s">
        <v>69</v>
      </c>
      <c r="AE1814" t="s">
        <v>10514</v>
      </c>
      <c r="AF1814" s="22" t="s">
        <v>10513</v>
      </c>
      <c r="AG1814" s="24" t="s">
        <v>10516</v>
      </c>
      <c r="AH1814" t="s">
        <v>76</v>
      </c>
      <c r="AI1814" t="s">
        <v>77</v>
      </c>
      <c r="AJ1814" s="7"/>
      <c r="AK1814" s="7"/>
      <c r="AL1814"/>
      <c r="AN1814" s="7"/>
      <c r="AO1814" s="7"/>
      <c r="AP1814"/>
      <c r="AQ1814"/>
      <c r="AU1814" s="5"/>
      <c r="AV1814" s="5"/>
      <c r="AW1814" t="s">
        <v>469</v>
      </c>
      <c r="AX1814" t="s">
        <v>469</v>
      </c>
      <c r="AY1814" t="s">
        <v>69</v>
      </c>
      <c r="AZ1814" t="s">
        <v>9698</v>
      </c>
      <c r="BA1814" t="s">
        <v>9699</v>
      </c>
      <c r="BB1814" t="s">
        <v>9700</v>
      </c>
      <c r="BC1814" t="s">
        <v>9701</v>
      </c>
      <c r="BD1814" t="s">
        <v>9702</v>
      </c>
      <c r="BE1814" t="s">
        <v>9703</v>
      </c>
      <c r="BF1814" t="s">
        <v>69</v>
      </c>
      <c r="BG1814" t="s">
        <v>69</v>
      </c>
      <c r="BH1814" t="s">
        <v>69</v>
      </c>
      <c r="BI1814" t="s">
        <v>69</v>
      </c>
      <c r="BJ1814" t="s">
        <v>69</v>
      </c>
      <c r="BK1814" t="s">
        <v>69</v>
      </c>
      <c r="BL1814" t="s">
        <v>159</v>
      </c>
      <c r="BM1814" t="s">
        <v>87</v>
      </c>
      <c r="BN1814" t="s">
        <v>271</v>
      </c>
      <c r="BO1814" t="s">
        <v>9702</v>
      </c>
      <c r="BP1814">
        <v>1</v>
      </c>
      <c r="BQ1814">
        <v>16464402</v>
      </c>
      <c r="BR1814" s="12">
        <v>42478</v>
      </c>
      <c r="BS1814">
        <v>3702</v>
      </c>
      <c r="BT1814" t="s">
        <v>69</v>
      </c>
      <c r="BU1814" t="s">
        <v>9708</v>
      </c>
      <c r="BV1814" t="s">
        <v>9708</v>
      </c>
      <c r="BW1814" t="s">
        <v>5576</v>
      </c>
    </row>
    <row r="1815" spans="1:75" x14ac:dyDescent="0.2">
      <c r="A1815" t="s">
        <v>9688</v>
      </c>
      <c r="B1815" t="s">
        <v>10517</v>
      </c>
      <c r="C1815" t="s">
        <v>10518</v>
      </c>
      <c r="D1815" t="s">
        <v>10512</v>
      </c>
      <c r="E1815" t="s">
        <v>69</v>
      </c>
      <c r="F1815">
        <v>31361080</v>
      </c>
      <c r="G1815" s="3" t="s">
        <v>9692</v>
      </c>
      <c r="H1815" s="3" t="s">
        <v>9693</v>
      </c>
      <c r="I1815" s="3" t="s">
        <v>436</v>
      </c>
      <c r="J1815" s="3" t="s">
        <v>9694</v>
      </c>
      <c r="K1815" s="3" t="s">
        <v>73</v>
      </c>
      <c r="L1815" s="6" t="s">
        <v>9695</v>
      </c>
      <c r="M1815" s="24" t="s">
        <v>73</v>
      </c>
      <c r="O1815" s="24" t="s">
        <v>30786</v>
      </c>
      <c r="R1815" s="24" t="s">
        <v>1397</v>
      </c>
      <c r="T1815" t="str">
        <f>IF(X1815 &lt;&gt; "", CONCATENATE(Table1[[#This Row],[bioproject]],".",Table1[[#This Row],[Replicate group]]), "")</f>
        <v/>
      </c>
      <c r="AA1815" s="6" t="str">
        <f>IF(Table1[[#This Row],[fungi_species]] &lt;&gt; "", CONCATENATE(LEFT(Table1[[#This Row],[fungi_species]],2), LEFT(_xlfn.TEXTAFTER(Table1[[#This Row],[fungi_species]], " ", 1),3)),"")</f>
        <v/>
      </c>
      <c r="AB1815" s="7"/>
      <c r="AC1815" t="s">
        <v>10515</v>
      </c>
      <c r="AD1815" t="s">
        <v>69</v>
      </c>
      <c r="AE1815" t="s">
        <v>10520</v>
      </c>
      <c r="AF1815" s="22" t="s">
        <v>10519</v>
      </c>
      <c r="AG1815" s="24" t="s">
        <v>10516</v>
      </c>
      <c r="AH1815" t="s">
        <v>76</v>
      </c>
      <c r="AI1815" t="s">
        <v>77</v>
      </c>
      <c r="AJ1815" s="7"/>
      <c r="AK1815" s="7"/>
      <c r="AL1815"/>
      <c r="AN1815" s="7"/>
      <c r="AO1815" s="7"/>
      <c r="AP1815"/>
      <c r="AQ1815"/>
      <c r="AU1815" s="5"/>
      <c r="AV1815" s="5"/>
      <c r="AW1815" t="s">
        <v>469</v>
      </c>
      <c r="AX1815" t="s">
        <v>469</v>
      </c>
      <c r="AY1815" t="s">
        <v>69</v>
      </c>
      <c r="AZ1815" t="s">
        <v>9698</v>
      </c>
      <c r="BA1815" t="s">
        <v>9699</v>
      </c>
      <c r="BB1815" t="s">
        <v>9700</v>
      </c>
      <c r="BC1815" t="s">
        <v>9701</v>
      </c>
      <c r="BD1815" t="s">
        <v>9702</v>
      </c>
      <c r="BE1815" t="s">
        <v>9703</v>
      </c>
      <c r="BF1815" t="s">
        <v>69</v>
      </c>
      <c r="BG1815" t="s">
        <v>69</v>
      </c>
      <c r="BH1815" t="s">
        <v>69</v>
      </c>
      <c r="BI1815" t="s">
        <v>69</v>
      </c>
      <c r="BJ1815" t="s">
        <v>69</v>
      </c>
      <c r="BK1815" t="s">
        <v>69</v>
      </c>
      <c r="BL1815" t="s">
        <v>159</v>
      </c>
      <c r="BM1815" t="s">
        <v>87</v>
      </c>
      <c r="BN1815" t="s">
        <v>271</v>
      </c>
      <c r="BO1815" t="s">
        <v>9702</v>
      </c>
      <c r="BP1815">
        <v>1</v>
      </c>
      <c r="BQ1815">
        <v>17528442</v>
      </c>
      <c r="BR1815" s="12">
        <v>42478</v>
      </c>
      <c r="BS1815">
        <v>3702</v>
      </c>
      <c r="BT1815" t="s">
        <v>69</v>
      </c>
      <c r="BU1815" t="s">
        <v>9708</v>
      </c>
      <c r="BV1815" t="s">
        <v>9708</v>
      </c>
      <c r="BW1815" t="s">
        <v>5576</v>
      </c>
    </row>
    <row r="1816" spans="1:75" x14ac:dyDescent="0.2">
      <c r="A1816" t="s">
        <v>9688</v>
      </c>
      <c r="B1816" t="s">
        <v>10521</v>
      </c>
      <c r="C1816" t="s">
        <v>10522</v>
      </c>
      <c r="D1816" t="s">
        <v>10512</v>
      </c>
      <c r="E1816" t="s">
        <v>69</v>
      </c>
      <c r="F1816">
        <v>31361080</v>
      </c>
      <c r="G1816" s="3" t="s">
        <v>9692</v>
      </c>
      <c r="H1816" s="3" t="s">
        <v>9693</v>
      </c>
      <c r="I1816" s="3" t="s">
        <v>436</v>
      </c>
      <c r="J1816" s="3" t="s">
        <v>9694</v>
      </c>
      <c r="K1816" s="3" t="s">
        <v>73</v>
      </c>
      <c r="L1816" s="6" t="s">
        <v>9695</v>
      </c>
      <c r="M1816" s="24" t="s">
        <v>73</v>
      </c>
      <c r="O1816" s="24" t="s">
        <v>30786</v>
      </c>
      <c r="R1816" s="24" t="s">
        <v>1397</v>
      </c>
      <c r="T1816" t="str">
        <f>IF(X1816 &lt;&gt; "", CONCATENATE(Table1[[#This Row],[bioproject]],".",Table1[[#This Row],[Replicate group]]), "")</f>
        <v/>
      </c>
      <c r="AA1816" s="6" t="str">
        <f>IF(Table1[[#This Row],[fungi_species]] &lt;&gt; "", CONCATENATE(LEFT(Table1[[#This Row],[fungi_species]],2), LEFT(_xlfn.TEXTAFTER(Table1[[#This Row],[fungi_species]], " ", 1),3)),"")</f>
        <v/>
      </c>
      <c r="AB1816" s="7"/>
      <c r="AC1816" t="s">
        <v>10515</v>
      </c>
      <c r="AD1816" t="s">
        <v>69</v>
      </c>
      <c r="AE1816" t="s">
        <v>10524</v>
      </c>
      <c r="AF1816" s="22" t="s">
        <v>10523</v>
      </c>
      <c r="AG1816" s="24" t="s">
        <v>10516</v>
      </c>
      <c r="AH1816" t="s">
        <v>76</v>
      </c>
      <c r="AI1816" t="s">
        <v>77</v>
      </c>
      <c r="AJ1816" s="7"/>
      <c r="AK1816" s="7"/>
      <c r="AL1816"/>
      <c r="AN1816" s="7"/>
      <c r="AO1816" s="7"/>
      <c r="AP1816"/>
      <c r="AQ1816"/>
      <c r="AU1816" s="5"/>
      <c r="AV1816" s="5"/>
      <c r="AW1816" t="s">
        <v>469</v>
      </c>
      <c r="AX1816" t="s">
        <v>469</v>
      </c>
      <c r="AY1816" t="s">
        <v>69</v>
      </c>
      <c r="AZ1816" t="s">
        <v>9698</v>
      </c>
      <c r="BA1816" t="s">
        <v>9699</v>
      </c>
      <c r="BB1816" t="s">
        <v>9700</v>
      </c>
      <c r="BC1816" t="s">
        <v>9701</v>
      </c>
      <c r="BD1816" t="s">
        <v>9702</v>
      </c>
      <c r="BE1816" t="s">
        <v>9703</v>
      </c>
      <c r="BF1816" t="s">
        <v>69</v>
      </c>
      <c r="BG1816" t="s">
        <v>69</v>
      </c>
      <c r="BH1816" t="s">
        <v>69</v>
      </c>
      <c r="BI1816" t="s">
        <v>69</v>
      </c>
      <c r="BJ1816" t="s">
        <v>69</v>
      </c>
      <c r="BK1816" t="s">
        <v>69</v>
      </c>
      <c r="BL1816" t="s">
        <v>159</v>
      </c>
      <c r="BM1816" t="s">
        <v>87</v>
      </c>
      <c r="BN1816" t="s">
        <v>271</v>
      </c>
      <c r="BO1816" t="s">
        <v>9702</v>
      </c>
      <c r="BP1816">
        <v>1</v>
      </c>
      <c r="BQ1816">
        <v>10794389</v>
      </c>
      <c r="BR1816" s="12">
        <v>42477</v>
      </c>
      <c r="BS1816">
        <v>3702</v>
      </c>
      <c r="BT1816" t="s">
        <v>69</v>
      </c>
      <c r="BU1816" t="s">
        <v>9708</v>
      </c>
      <c r="BV1816" t="s">
        <v>9708</v>
      </c>
      <c r="BW1816" t="s">
        <v>5576</v>
      </c>
    </row>
    <row r="1817" spans="1:75" x14ac:dyDescent="0.2">
      <c r="A1817" t="s">
        <v>9688</v>
      </c>
      <c r="B1817" t="s">
        <v>10525</v>
      </c>
      <c r="C1817" t="s">
        <v>10526</v>
      </c>
      <c r="D1817" t="s">
        <v>10187</v>
      </c>
      <c r="E1817" t="s">
        <v>69</v>
      </c>
      <c r="F1817">
        <v>31361080</v>
      </c>
      <c r="G1817" s="3" t="s">
        <v>9692</v>
      </c>
      <c r="H1817" s="3" t="s">
        <v>9693</v>
      </c>
      <c r="I1817" s="3" t="s">
        <v>436</v>
      </c>
      <c r="J1817" s="3" t="s">
        <v>9694</v>
      </c>
      <c r="K1817" s="3" t="s">
        <v>73</v>
      </c>
      <c r="L1817" s="6" t="s">
        <v>9695</v>
      </c>
      <c r="M1817" s="24" t="s">
        <v>73</v>
      </c>
      <c r="O1817" s="24" t="s">
        <v>30786</v>
      </c>
      <c r="R1817" s="24" t="s">
        <v>1397</v>
      </c>
      <c r="T1817" t="str">
        <f>IF(X1817 &lt;&gt; "", CONCATENATE(Table1[[#This Row],[bioproject]],".",Table1[[#This Row],[Replicate group]]), "")</f>
        <v/>
      </c>
      <c r="AA1817" s="6" t="str">
        <f>IF(Table1[[#This Row],[fungi_species]] &lt;&gt; "", CONCATENATE(LEFT(Table1[[#This Row],[fungi_species]],2), LEFT(_xlfn.TEXTAFTER(Table1[[#This Row],[fungi_species]], " ", 1),3)),"")</f>
        <v/>
      </c>
      <c r="AB1817" s="7"/>
      <c r="AC1817" t="s">
        <v>10190</v>
      </c>
      <c r="AD1817" t="s">
        <v>69</v>
      </c>
      <c r="AE1817" t="s">
        <v>10528</v>
      </c>
      <c r="AF1817" s="22" t="s">
        <v>10527</v>
      </c>
      <c r="AG1817" s="24" t="s">
        <v>10191</v>
      </c>
      <c r="AH1817" t="s">
        <v>76</v>
      </c>
      <c r="AI1817" t="s">
        <v>77</v>
      </c>
      <c r="AJ1817" s="7"/>
      <c r="AK1817" s="7"/>
      <c r="AL1817"/>
      <c r="AN1817" s="7"/>
      <c r="AO1817" s="7"/>
      <c r="AP1817"/>
      <c r="AQ1817"/>
      <c r="AU1817" s="5"/>
      <c r="AV1817" s="5"/>
      <c r="AW1817" t="s">
        <v>469</v>
      </c>
      <c r="AX1817" t="s">
        <v>469</v>
      </c>
      <c r="AY1817" t="s">
        <v>69</v>
      </c>
      <c r="AZ1817" t="s">
        <v>9698</v>
      </c>
      <c r="BA1817" t="s">
        <v>9699</v>
      </c>
      <c r="BB1817" t="s">
        <v>9700</v>
      </c>
      <c r="BC1817" t="s">
        <v>9701</v>
      </c>
      <c r="BD1817" t="s">
        <v>9702</v>
      </c>
      <c r="BE1817" t="s">
        <v>9703</v>
      </c>
      <c r="BF1817" t="s">
        <v>69</v>
      </c>
      <c r="BG1817" t="s">
        <v>69</v>
      </c>
      <c r="BH1817" t="s">
        <v>69</v>
      </c>
      <c r="BI1817" t="s">
        <v>69</v>
      </c>
      <c r="BJ1817" t="s">
        <v>69</v>
      </c>
      <c r="BK1817" t="s">
        <v>69</v>
      </c>
      <c r="BL1817" t="s">
        <v>159</v>
      </c>
      <c r="BM1817" t="s">
        <v>87</v>
      </c>
      <c r="BN1817" t="s">
        <v>271</v>
      </c>
      <c r="BO1817" t="s">
        <v>9702</v>
      </c>
      <c r="BP1817">
        <v>1</v>
      </c>
      <c r="BQ1817">
        <v>14222597</v>
      </c>
      <c r="BR1817" s="12">
        <v>42478</v>
      </c>
      <c r="BS1817">
        <v>3702</v>
      </c>
      <c r="BT1817" t="s">
        <v>69</v>
      </c>
      <c r="BU1817" t="s">
        <v>9708</v>
      </c>
      <c r="BV1817" t="s">
        <v>9708</v>
      </c>
      <c r="BW1817" t="s">
        <v>5576</v>
      </c>
    </row>
    <row r="1818" spans="1:75" x14ac:dyDescent="0.2">
      <c r="A1818" t="s">
        <v>9688</v>
      </c>
      <c r="B1818" t="s">
        <v>10529</v>
      </c>
      <c r="C1818" t="s">
        <v>10530</v>
      </c>
      <c r="D1818" t="s">
        <v>10187</v>
      </c>
      <c r="E1818" t="s">
        <v>69</v>
      </c>
      <c r="F1818">
        <v>31361080</v>
      </c>
      <c r="G1818" s="3" t="s">
        <v>9692</v>
      </c>
      <c r="H1818" s="3" t="s">
        <v>9693</v>
      </c>
      <c r="I1818" s="3" t="s">
        <v>436</v>
      </c>
      <c r="J1818" s="3" t="s">
        <v>9694</v>
      </c>
      <c r="K1818" s="3" t="s">
        <v>73</v>
      </c>
      <c r="L1818" s="6" t="s">
        <v>9695</v>
      </c>
      <c r="M1818" s="24" t="s">
        <v>73</v>
      </c>
      <c r="O1818" s="24" t="s">
        <v>30786</v>
      </c>
      <c r="R1818" s="24" t="s">
        <v>1397</v>
      </c>
      <c r="T1818" t="str">
        <f>IF(X1818 &lt;&gt; "", CONCATENATE(Table1[[#This Row],[bioproject]],".",Table1[[#This Row],[Replicate group]]), "")</f>
        <v/>
      </c>
      <c r="AA1818" s="6" t="str">
        <f>IF(Table1[[#This Row],[fungi_species]] &lt;&gt; "", CONCATENATE(LEFT(Table1[[#This Row],[fungi_species]],2), LEFT(_xlfn.TEXTAFTER(Table1[[#This Row],[fungi_species]], " ", 1),3)),"")</f>
        <v/>
      </c>
      <c r="AB1818" s="7"/>
      <c r="AC1818" t="s">
        <v>10190</v>
      </c>
      <c r="AD1818" t="s">
        <v>69</v>
      </c>
      <c r="AE1818" t="s">
        <v>10532</v>
      </c>
      <c r="AF1818" s="22" t="s">
        <v>10531</v>
      </c>
      <c r="AG1818" s="24" t="s">
        <v>10191</v>
      </c>
      <c r="AH1818" t="s">
        <v>76</v>
      </c>
      <c r="AI1818" t="s">
        <v>77</v>
      </c>
      <c r="AJ1818" s="7"/>
      <c r="AK1818" s="7"/>
      <c r="AL1818"/>
      <c r="AN1818" s="7"/>
      <c r="AO1818" s="7"/>
      <c r="AP1818"/>
      <c r="AQ1818"/>
      <c r="AU1818" s="5"/>
      <c r="AV1818" s="5"/>
      <c r="AW1818" t="s">
        <v>469</v>
      </c>
      <c r="AX1818" t="s">
        <v>469</v>
      </c>
      <c r="AY1818" t="s">
        <v>69</v>
      </c>
      <c r="AZ1818" t="s">
        <v>9698</v>
      </c>
      <c r="BA1818" t="s">
        <v>9699</v>
      </c>
      <c r="BB1818" t="s">
        <v>9700</v>
      </c>
      <c r="BC1818" t="s">
        <v>9701</v>
      </c>
      <c r="BD1818" t="s">
        <v>9702</v>
      </c>
      <c r="BE1818" t="s">
        <v>9703</v>
      </c>
      <c r="BF1818" t="s">
        <v>69</v>
      </c>
      <c r="BG1818" t="s">
        <v>69</v>
      </c>
      <c r="BH1818" t="s">
        <v>69</v>
      </c>
      <c r="BI1818" t="s">
        <v>69</v>
      </c>
      <c r="BJ1818" t="s">
        <v>69</v>
      </c>
      <c r="BK1818" t="s">
        <v>69</v>
      </c>
      <c r="BL1818" t="s">
        <v>159</v>
      </c>
      <c r="BM1818" t="s">
        <v>87</v>
      </c>
      <c r="BN1818" t="s">
        <v>271</v>
      </c>
      <c r="BO1818" t="s">
        <v>9702</v>
      </c>
      <c r="BP1818">
        <v>1</v>
      </c>
      <c r="BQ1818">
        <v>9455089</v>
      </c>
      <c r="BR1818" s="12">
        <v>42477</v>
      </c>
      <c r="BS1818">
        <v>3702</v>
      </c>
      <c r="BT1818" t="s">
        <v>69</v>
      </c>
      <c r="BU1818" t="s">
        <v>9708</v>
      </c>
      <c r="BV1818" t="s">
        <v>9708</v>
      </c>
      <c r="BW1818" t="s">
        <v>5576</v>
      </c>
    </row>
    <row r="1819" spans="1:75" x14ac:dyDescent="0.2">
      <c r="A1819" t="s">
        <v>9688</v>
      </c>
      <c r="B1819" t="s">
        <v>10533</v>
      </c>
      <c r="C1819" t="s">
        <v>10534</v>
      </c>
      <c r="D1819" t="s">
        <v>10482</v>
      </c>
      <c r="E1819" t="s">
        <v>69</v>
      </c>
      <c r="F1819">
        <v>31361080</v>
      </c>
      <c r="G1819" s="3" t="s">
        <v>9692</v>
      </c>
      <c r="H1819" s="3" t="s">
        <v>9693</v>
      </c>
      <c r="I1819" s="3" t="s">
        <v>436</v>
      </c>
      <c r="J1819" s="3" t="s">
        <v>9694</v>
      </c>
      <c r="K1819" s="3" t="s">
        <v>73</v>
      </c>
      <c r="L1819" s="6" t="s">
        <v>9695</v>
      </c>
      <c r="M1819" s="24" t="s">
        <v>73</v>
      </c>
      <c r="O1819" s="24" t="s">
        <v>30786</v>
      </c>
      <c r="R1819" s="24" t="s">
        <v>1397</v>
      </c>
      <c r="T1819" t="str">
        <f>IF(X1819 &lt;&gt; "", CONCATENATE(Table1[[#This Row],[bioproject]],".",Table1[[#This Row],[Replicate group]]), "")</f>
        <v/>
      </c>
      <c r="AA1819" s="6" t="str">
        <f>IF(Table1[[#This Row],[fungi_species]] &lt;&gt; "", CONCATENATE(LEFT(Table1[[#This Row],[fungi_species]],2), LEFT(_xlfn.TEXTAFTER(Table1[[#This Row],[fungi_species]], " ", 1),3)),"")</f>
        <v/>
      </c>
      <c r="AB1819" s="7"/>
      <c r="AC1819" t="s">
        <v>10485</v>
      </c>
      <c r="AD1819" t="s">
        <v>69</v>
      </c>
      <c r="AE1819" t="s">
        <v>10536</v>
      </c>
      <c r="AF1819" s="22" t="s">
        <v>10535</v>
      </c>
      <c r="AG1819" s="24" t="s">
        <v>10486</v>
      </c>
      <c r="AH1819" t="s">
        <v>76</v>
      </c>
      <c r="AI1819" t="s">
        <v>77</v>
      </c>
      <c r="AJ1819" s="7"/>
      <c r="AK1819" s="7"/>
      <c r="AL1819"/>
      <c r="AN1819" s="7"/>
      <c r="AO1819" s="7"/>
      <c r="AP1819"/>
      <c r="AQ1819"/>
      <c r="AU1819" s="5"/>
      <c r="AV1819" s="5"/>
      <c r="AW1819" t="s">
        <v>469</v>
      </c>
      <c r="AX1819" t="s">
        <v>469</v>
      </c>
      <c r="AY1819" t="s">
        <v>69</v>
      </c>
      <c r="AZ1819" t="s">
        <v>9698</v>
      </c>
      <c r="BA1819" t="s">
        <v>9699</v>
      </c>
      <c r="BB1819" t="s">
        <v>9700</v>
      </c>
      <c r="BC1819" t="s">
        <v>9701</v>
      </c>
      <c r="BD1819" t="s">
        <v>9702</v>
      </c>
      <c r="BE1819" t="s">
        <v>9703</v>
      </c>
      <c r="BF1819" t="s">
        <v>69</v>
      </c>
      <c r="BG1819" t="s">
        <v>69</v>
      </c>
      <c r="BH1819" t="s">
        <v>69</v>
      </c>
      <c r="BI1819" t="s">
        <v>69</v>
      </c>
      <c r="BJ1819" t="s">
        <v>69</v>
      </c>
      <c r="BK1819" t="s">
        <v>69</v>
      </c>
      <c r="BL1819" t="s">
        <v>159</v>
      </c>
      <c r="BM1819" t="s">
        <v>87</v>
      </c>
      <c r="BN1819" t="s">
        <v>271</v>
      </c>
      <c r="BO1819" t="s">
        <v>9702</v>
      </c>
      <c r="BP1819">
        <v>1</v>
      </c>
      <c r="BQ1819">
        <v>12902528</v>
      </c>
      <c r="BR1819" s="12">
        <v>42477</v>
      </c>
      <c r="BS1819">
        <v>3702</v>
      </c>
      <c r="BT1819" t="s">
        <v>69</v>
      </c>
      <c r="BU1819" t="s">
        <v>9708</v>
      </c>
      <c r="BV1819" t="s">
        <v>9708</v>
      </c>
      <c r="BW1819" t="s">
        <v>5576</v>
      </c>
    </row>
    <row r="1820" spans="1:75" x14ac:dyDescent="0.2">
      <c r="A1820" t="s">
        <v>9688</v>
      </c>
      <c r="B1820" t="s">
        <v>10537</v>
      </c>
      <c r="C1820" t="s">
        <v>10538</v>
      </c>
      <c r="D1820" t="s">
        <v>10482</v>
      </c>
      <c r="E1820" t="s">
        <v>69</v>
      </c>
      <c r="F1820">
        <v>31361080</v>
      </c>
      <c r="G1820" s="3" t="s">
        <v>9692</v>
      </c>
      <c r="H1820" s="3" t="s">
        <v>9693</v>
      </c>
      <c r="I1820" s="3" t="s">
        <v>436</v>
      </c>
      <c r="J1820" s="3" t="s">
        <v>9694</v>
      </c>
      <c r="K1820" s="3" t="s">
        <v>73</v>
      </c>
      <c r="L1820" s="6" t="s">
        <v>9695</v>
      </c>
      <c r="M1820" s="24" t="s">
        <v>73</v>
      </c>
      <c r="O1820" s="24" t="s">
        <v>30786</v>
      </c>
      <c r="R1820" s="24" t="s">
        <v>1397</v>
      </c>
      <c r="T1820" t="str">
        <f>IF(X1820 &lt;&gt; "", CONCATENATE(Table1[[#This Row],[bioproject]],".",Table1[[#This Row],[Replicate group]]), "")</f>
        <v/>
      </c>
      <c r="AA1820" s="6" t="str">
        <f>IF(Table1[[#This Row],[fungi_species]] &lt;&gt; "", CONCATENATE(LEFT(Table1[[#This Row],[fungi_species]],2), LEFT(_xlfn.TEXTAFTER(Table1[[#This Row],[fungi_species]], " ", 1),3)),"")</f>
        <v/>
      </c>
      <c r="AB1820" s="7"/>
      <c r="AC1820" t="s">
        <v>10485</v>
      </c>
      <c r="AD1820" t="s">
        <v>69</v>
      </c>
      <c r="AE1820" t="s">
        <v>10540</v>
      </c>
      <c r="AF1820" s="22" t="s">
        <v>10539</v>
      </c>
      <c r="AG1820" s="24" t="s">
        <v>10486</v>
      </c>
      <c r="AH1820" t="s">
        <v>76</v>
      </c>
      <c r="AI1820" t="s">
        <v>77</v>
      </c>
      <c r="AJ1820" s="7"/>
      <c r="AK1820" s="7"/>
      <c r="AL1820"/>
      <c r="AN1820" s="7"/>
      <c r="AO1820" s="7"/>
      <c r="AP1820"/>
      <c r="AQ1820"/>
      <c r="AU1820" s="5"/>
      <c r="AV1820" s="5"/>
      <c r="AW1820" t="s">
        <v>469</v>
      </c>
      <c r="AX1820" t="s">
        <v>469</v>
      </c>
      <c r="AY1820" t="s">
        <v>69</v>
      </c>
      <c r="AZ1820" t="s">
        <v>9698</v>
      </c>
      <c r="BA1820" t="s">
        <v>9699</v>
      </c>
      <c r="BB1820" t="s">
        <v>9700</v>
      </c>
      <c r="BC1820" t="s">
        <v>9701</v>
      </c>
      <c r="BD1820" t="s">
        <v>9702</v>
      </c>
      <c r="BE1820" t="s">
        <v>9703</v>
      </c>
      <c r="BF1820" t="s">
        <v>69</v>
      </c>
      <c r="BG1820" t="s">
        <v>69</v>
      </c>
      <c r="BH1820" t="s">
        <v>69</v>
      </c>
      <c r="BI1820" t="s">
        <v>69</v>
      </c>
      <c r="BJ1820" t="s">
        <v>69</v>
      </c>
      <c r="BK1820" t="s">
        <v>69</v>
      </c>
      <c r="BL1820" t="s">
        <v>159</v>
      </c>
      <c r="BM1820" t="s">
        <v>87</v>
      </c>
      <c r="BN1820" t="s">
        <v>271</v>
      </c>
      <c r="BO1820" t="s">
        <v>9702</v>
      </c>
      <c r="BP1820">
        <v>1</v>
      </c>
      <c r="BQ1820">
        <v>12277074</v>
      </c>
      <c r="BR1820" s="12">
        <v>42477</v>
      </c>
      <c r="BS1820">
        <v>3702</v>
      </c>
      <c r="BT1820" t="s">
        <v>69</v>
      </c>
      <c r="BU1820" t="s">
        <v>9708</v>
      </c>
      <c r="BV1820" t="s">
        <v>9708</v>
      </c>
      <c r="BW1820" t="s">
        <v>5576</v>
      </c>
    </row>
    <row r="1821" spans="1:75" x14ac:dyDescent="0.2">
      <c r="A1821" t="s">
        <v>7089</v>
      </c>
      <c r="B1821" t="s">
        <v>7105</v>
      </c>
      <c r="C1821" t="s">
        <v>7106</v>
      </c>
      <c r="D1821" t="s">
        <v>7107</v>
      </c>
      <c r="E1821" t="s">
        <v>7108</v>
      </c>
      <c r="F1821">
        <v>25543137</v>
      </c>
      <c r="G1821" s="3" t="s">
        <v>159</v>
      </c>
      <c r="H1821" s="3" t="s">
        <v>1389</v>
      </c>
      <c r="J1821" s="3" t="s">
        <v>1655</v>
      </c>
      <c r="K1821" s="3" t="s">
        <v>2788</v>
      </c>
      <c r="M1821" s="24" t="s">
        <v>171</v>
      </c>
      <c r="N1821" s="5" t="s">
        <v>2769</v>
      </c>
      <c r="O1821" s="24" t="s">
        <v>30786</v>
      </c>
      <c r="P1821" s="20"/>
      <c r="Q1821" s="20"/>
      <c r="R1821" s="24" t="s">
        <v>514</v>
      </c>
      <c r="S1821" t="s">
        <v>3649</v>
      </c>
      <c r="T1821" t="str">
        <f>IF(X1821 &lt;&gt; "", CONCATENATE(Table1[[#This Row],[bioproject]],".",Table1[[#This Row],[Replicate group]]), "")</f>
        <v>PRJNA259172.C</v>
      </c>
      <c r="X1821" s="6" t="s">
        <v>30782</v>
      </c>
      <c r="Z1821" s="66" t="s">
        <v>1394</v>
      </c>
      <c r="AA1821" s="6" t="str">
        <f>IF(Table1[[#This Row],[fungi_species]] &lt;&gt; "", CONCATENATE(LEFT(Table1[[#This Row],[fungi_species]],2), LEFT(_xlfn.TEXTAFTER(Table1[[#This Row],[fungi_species]], " ", 1),3)),"")</f>
        <v>Scpom</v>
      </c>
      <c r="AB1821" s="7"/>
      <c r="AC1821" s="24" t="s">
        <v>7109</v>
      </c>
      <c r="AD1821" s="22" t="s">
        <v>7109</v>
      </c>
      <c r="AE1821" s="24" t="s">
        <v>159</v>
      </c>
      <c r="AF1821" s="22" t="s">
        <v>7110</v>
      </c>
      <c r="AG1821" s="24" t="s">
        <v>69</v>
      </c>
      <c r="AH1821" t="s">
        <v>149</v>
      </c>
      <c r="AI1821" t="s">
        <v>516</v>
      </c>
      <c r="AJ1821" s="7"/>
      <c r="AK1821" s="7" t="s">
        <v>6474</v>
      </c>
      <c r="AL1821">
        <v>4896</v>
      </c>
      <c r="AN1821" s="7" t="s">
        <v>73</v>
      </c>
      <c r="AO1821" s="7"/>
      <c r="AP1821"/>
      <c r="AQ1821" t="s">
        <v>73</v>
      </c>
      <c r="AR1821" t="s">
        <v>7065</v>
      </c>
      <c r="AU1821" s="5"/>
      <c r="AV1821" s="5"/>
      <c r="AW1821" t="s">
        <v>1394</v>
      </c>
      <c r="AX1821" t="s">
        <v>1394</v>
      </c>
      <c r="AY1821" t="s">
        <v>69</v>
      </c>
      <c r="AZ1821" t="s">
        <v>7066</v>
      </c>
      <c r="BA1821" t="s">
        <v>7067</v>
      </c>
      <c r="BB1821" t="s">
        <v>7068</v>
      </c>
      <c r="BC1821" t="s">
        <v>7069</v>
      </c>
      <c r="BD1821" t="s">
        <v>7094</v>
      </c>
      <c r="BE1821" t="s">
        <v>7095</v>
      </c>
      <c r="BF1821" t="s">
        <v>7094</v>
      </c>
      <c r="BG1821" t="s">
        <v>7097</v>
      </c>
      <c r="BH1821" t="s">
        <v>5268</v>
      </c>
      <c r="BI1821" t="s">
        <v>1394</v>
      </c>
      <c r="BJ1821" t="s">
        <v>2780</v>
      </c>
      <c r="BK1821" s="12" t="s">
        <v>7072</v>
      </c>
      <c r="BL1821" t="s">
        <v>7074</v>
      </c>
      <c r="BM1821" t="s">
        <v>87</v>
      </c>
      <c r="BN1821" s="30" t="s">
        <v>271</v>
      </c>
      <c r="BO1821" t="s">
        <v>7094</v>
      </c>
      <c r="BP1821">
        <v>1</v>
      </c>
      <c r="BQ1821">
        <v>29029779</v>
      </c>
      <c r="BR1821" s="12" t="s">
        <v>7072</v>
      </c>
      <c r="BS1821">
        <v>4896</v>
      </c>
      <c r="BT1821" t="s">
        <v>7076</v>
      </c>
      <c r="BU1821" t="s">
        <v>69</v>
      </c>
      <c r="BV1821" t="s">
        <v>69</v>
      </c>
      <c r="BW1821" t="s">
        <v>69</v>
      </c>
    </row>
    <row r="1822" spans="1:75" x14ac:dyDescent="0.2">
      <c r="A1822" t="s">
        <v>7089</v>
      </c>
      <c r="B1822" t="s">
        <v>7099</v>
      </c>
      <c r="C1822" t="s">
        <v>7100</v>
      </c>
      <c r="D1822" t="s">
        <v>7101</v>
      </c>
      <c r="E1822" t="s">
        <v>7102</v>
      </c>
      <c r="F1822">
        <v>25543137</v>
      </c>
      <c r="G1822" s="3" t="s">
        <v>159</v>
      </c>
      <c r="H1822" s="3" t="s">
        <v>1389</v>
      </c>
      <c r="J1822" s="3" t="s">
        <v>1655</v>
      </c>
      <c r="K1822" s="3" t="s">
        <v>2788</v>
      </c>
      <c r="M1822" s="24" t="s">
        <v>171</v>
      </c>
      <c r="N1822" s="5" t="s">
        <v>2769</v>
      </c>
      <c r="O1822" s="24" t="s">
        <v>30786</v>
      </c>
      <c r="P1822" s="20"/>
      <c r="Q1822" s="20"/>
      <c r="R1822" s="24" t="s">
        <v>514</v>
      </c>
      <c r="S1822" t="s">
        <v>3649</v>
      </c>
      <c r="T1822" t="str">
        <f>IF(X1822 &lt;&gt; "", CONCATENATE(Table1[[#This Row],[bioproject]],".",Table1[[#This Row],[Replicate group]]), "")</f>
        <v>PRJNA259172.D</v>
      </c>
      <c r="X1822" s="6" t="s">
        <v>30783</v>
      </c>
      <c r="Z1822" s="66" t="s">
        <v>1394</v>
      </c>
      <c r="AA1822" s="6" t="str">
        <f>IF(Table1[[#This Row],[fungi_species]] &lt;&gt; "", CONCATENATE(LEFT(Table1[[#This Row],[fungi_species]],2), LEFT(_xlfn.TEXTAFTER(Table1[[#This Row],[fungi_species]], " ", 1),3)),"")</f>
        <v>Scpom</v>
      </c>
      <c r="AB1822" s="7"/>
      <c r="AC1822" s="24" t="s">
        <v>7103</v>
      </c>
      <c r="AD1822" s="22" t="s">
        <v>7103</v>
      </c>
      <c r="AE1822" s="24" t="s">
        <v>159</v>
      </c>
      <c r="AF1822" s="22" t="s">
        <v>7104</v>
      </c>
      <c r="AG1822" s="24" t="s">
        <v>69</v>
      </c>
      <c r="AH1822" t="s">
        <v>149</v>
      </c>
      <c r="AI1822" t="s">
        <v>516</v>
      </c>
      <c r="AJ1822" s="7"/>
      <c r="AK1822" s="7" t="s">
        <v>6474</v>
      </c>
      <c r="AL1822">
        <v>4896</v>
      </c>
      <c r="AN1822" s="7" t="s">
        <v>73</v>
      </c>
      <c r="AO1822" s="7"/>
      <c r="AP1822"/>
      <c r="AQ1822" t="s">
        <v>73</v>
      </c>
      <c r="AR1822" t="s">
        <v>7065</v>
      </c>
      <c r="AU1822" s="5"/>
      <c r="AV1822" s="5"/>
      <c r="AW1822" t="s">
        <v>1394</v>
      </c>
      <c r="AX1822" t="s">
        <v>1394</v>
      </c>
      <c r="AY1822" t="s">
        <v>69</v>
      </c>
      <c r="AZ1822" t="s">
        <v>7066</v>
      </c>
      <c r="BA1822" t="s">
        <v>7067</v>
      </c>
      <c r="BB1822" t="s">
        <v>7068</v>
      </c>
      <c r="BC1822" t="s">
        <v>7069</v>
      </c>
      <c r="BD1822" t="s">
        <v>7094</v>
      </c>
      <c r="BE1822" t="s">
        <v>7095</v>
      </c>
      <c r="BF1822" t="s">
        <v>7094</v>
      </c>
      <c r="BG1822" t="s">
        <v>7097</v>
      </c>
      <c r="BH1822" t="s">
        <v>5268</v>
      </c>
      <c r="BI1822" t="s">
        <v>1394</v>
      </c>
      <c r="BJ1822" t="s">
        <v>2780</v>
      </c>
      <c r="BK1822" s="12" t="s">
        <v>7072</v>
      </c>
      <c r="BL1822" t="s">
        <v>7074</v>
      </c>
      <c r="BM1822" t="s">
        <v>87</v>
      </c>
      <c r="BN1822" s="30" t="s">
        <v>271</v>
      </c>
      <c r="BO1822" t="s">
        <v>7094</v>
      </c>
      <c r="BP1822">
        <v>1</v>
      </c>
      <c r="BQ1822">
        <v>13220316</v>
      </c>
      <c r="BR1822" s="12" t="s">
        <v>7072</v>
      </c>
      <c r="BS1822">
        <v>4896</v>
      </c>
      <c r="BT1822" t="s">
        <v>7076</v>
      </c>
      <c r="BU1822" t="s">
        <v>69</v>
      </c>
      <c r="BV1822" t="s">
        <v>69</v>
      </c>
      <c r="BW1822" t="s">
        <v>69</v>
      </c>
    </row>
    <row r="1823" spans="1:75" x14ac:dyDescent="0.2">
      <c r="A1823" t="s">
        <v>7089</v>
      </c>
      <c r="B1823" t="s">
        <v>7111</v>
      </c>
      <c r="C1823" t="s">
        <v>7112</v>
      </c>
      <c r="D1823" t="s">
        <v>7113</v>
      </c>
      <c r="E1823" t="s">
        <v>7114</v>
      </c>
      <c r="F1823">
        <v>25543137</v>
      </c>
      <c r="G1823" s="3" t="s">
        <v>159</v>
      </c>
      <c r="H1823" s="3" t="s">
        <v>1389</v>
      </c>
      <c r="J1823" s="3" t="s">
        <v>1655</v>
      </c>
      <c r="K1823" s="3" t="s">
        <v>2788</v>
      </c>
      <c r="M1823" s="24" t="s">
        <v>171</v>
      </c>
      <c r="N1823" s="5" t="s">
        <v>2769</v>
      </c>
      <c r="O1823" s="24" t="s">
        <v>30786</v>
      </c>
      <c r="P1823" s="20"/>
      <c r="Q1823" s="20"/>
      <c r="R1823" s="24" t="s">
        <v>514</v>
      </c>
      <c r="S1823" t="s">
        <v>3649</v>
      </c>
      <c r="T1823" t="str">
        <f>IF(X1823 &lt;&gt; "", CONCATENATE(Table1[[#This Row],[bioproject]],".",Table1[[#This Row],[Replicate group]]), "")</f>
        <v>PRJNA259172.D</v>
      </c>
      <c r="X1823" s="6" t="s">
        <v>30783</v>
      </c>
      <c r="Z1823" s="66" t="s">
        <v>1394</v>
      </c>
      <c r="AA1823" s="6" t="str">
        <f>IF(Table1[[#This Row],[fungi_species]] &lt;&gt; "", CONCATENATE(LEFT(Table1[[#This Row],[fungi_species]],2), LEFT(_xlfn.TEXTAFTER(Table1[[#This Row],[fungi_species]], " ", 1),3)),"")</f>
        <v>Scpom</v>
      </c>
      <c r="AB1823" s="7"/>
      <c r="AC1823" s="24" t="s">
        <v>7115</v>
      </c>
      <c r="AD1823" s="22" t="s">
        <v>7115</v>
      </c>
      <c r="AE1823" s="24" t="s">
        <v>159</v>
      </c>
      <c r="AF1823" s="22" t="s">
        <v>7116</v>
      </c>
      <c r="AG1823" s="24" t="s">
        <v>69</v>
      </c>
      <c r="AH1823" t="s">
        <v>149</v>
      </c>
      <c r="AI1823" t="s">
        <v>516</v>
      </c>
      <c r="AJ1823" s="7"/>
      <c r="AK1823" s="7" t="s">
        <v>6474</v>
      </c>
      <c r="AL1823">
        <v>4896</v>
      </c>
      <c r="AN1823" s="7" t="s">
        <v>73</v>
      </c>
      <c r="AO1823" s="7"/>
      <c r="AP1823"/>
      <c r="AQ1823" t="s">
        <v>73</v>
      </c>
      <c r="AR1823" t="s">
        <v>7065</v>
      </c>
      <c r="AU1823" s="5"/>
      <c r="AV1823" s="5"/>
      <c r="AW1823" t="s">
        <v>1394</v>
      </c>
      <c r="AX1823" t="s">
        <v>1394</v>
      </c>
      <c r="AY1823" t="s">
        <v>69</v>
      </c>
      <c r="AZ1823" t="s">
        <v>7066</v>
      </c>
      <c r="BA1823" t="s">
        <v>7067</v>
      </c>
      <c r="BB1823" t="s">
        <v>7068</v>
      </c>
      <c r="BC1823" t="s">
        <v>7069</v>
      </c>
      <c r="BD1823" t="s">
        <v>7094</v>
      </c>
      <c r="BE1823" t="s">
        <v>7095</v>
      </c>
      <c r="BF1823" t="s">
        <v>7094</v>
      </c>
      <c r="BG1823" t="s">
        <v>7097</v>
      </c>
      <c r="BH1823" t="s">
        <v>5268</v>
      </c>
      <c r="BI1823" t="s">
        <v>1394</v>
      </c>
      <c r="BJ1823" t="s">
        <v>2780</v>
      </c>
      <c r="BK1823" s="12" t="s">
        <v>7072</v>
      </c>
      <c r="BL1823" t="s">
        <v>7074</v>
      </c>
      <c r="BM1823" t="s">
        <v>87</v>
      </c>
      <c r="BN1823" s="30" t="s">
        <v>271</v>
      </c>
      <c r="BO1823" t="s">
        <v>7094</v>
      </c>
      <c r="BP1823">
        <v>1</v>
      </c>
      <c r="BQ1823">
        <v>30505864</v>
      </c>
      <c r="BR1823" s="12" t="s">
        <v>7072</v>
      </c>
      <c r="BS1823">
        <v>4896</v>
      </c>
      <c r="BT1823" t="s">
        <v>7076</v>
      </c>
      <c r="BU1823" t="s">
        <v>69</v>
      </c>
      <c r="BV1823" t="s">
        <v>69</v>
      </c>
      <c r="BW1823" t="s">
        <v>69</v>
      </c>
    </row>
    <row r="1824" spans="1:75" x14ac:dyDescent="0.2">
      <c r="A1824" t="s">
        <v>7089</v>
      </c>
      <c r="B1824" t="s">
        <v>7117</v>
      </c>
      <c r="C1824" t="s">
        <v>7118</v>
      </c>
      <c r="D1824" t="s">
        <v>7119</v>
      </c>
      <c r="E1824" t="s">
        <v>7120</v>
      </c>
      <c r="F1824">
        <v>25543137</v>
      </c>
      <c r="G1824" s="3" t="s">
        <v>159</v>
      </c>
      <c r="H1824" s="3" t="s">
        <v>1389</v>
      </c>
      <c r="J1824" s="3" t="s">
        <v>1655</v>
      </c>
      <c r="K1824" s="3" t="s">
        <v>2788</v>
      </c>
      <c r="M1824" s="24" t="s">
        <v>171</v>
      </c>
      <c r="N1824" s="5" t="s">
        <v>2769</v>
      </c>
      <c r="O1824" s="24" t="s">
        <v>30786</v>
      </c>
      <c r="P1824" s="20"/>
      <c r="Q1824" s="20"/>
      <c r="R1824" s="24" t="s">
        <v>514</v>
      </c>
      <c r="S1824" t="s">
        <v>3649</v>
      </c>
      <c r="T1824" t="str">
        <f>IF(X1824 &lt;&gt; "", CONCATENATE(Table1[[#This Row],[bioproject]],".",Table1[[#This Row],[Replicate group]]), "")</f>
        <v>PRJNA259172.E</v>
      </c>
      <c r="X1824" s="6" t="s">
        <v>30784</v>
      </c>
      <c r="Z1824" s="66" t="s">
        <v>1394</v>
      </c>
      <c r="AA1824" s="6" t="str">
        <f>IF(Table1[[#This Row],[fungi_species]] &lt;&gt; "", CONCATENATE(LEFT(Table1[[#This Row],[fungi_species]],2), LEFT(_xlfn.TEXTAFTER(Table1[[#This Row],[fungi_species]], " ", 1),3)),"")</f>
        <v>Scpom</v>
      </c>
      <c r="AB1824" s="7"/>
      <c r="AC1824" s="24" t="s">
        <v>7121</v>
      </c>
      <c r="AD1824" s="22" t="s">
        <v>7121</v>
      </c>
      <c r="AE1824" s="24" t="s">
        <v>159</v>
      </c>
      <c r="AF1824" s="22" t="s">
        <v>7122</v>
      </c>
      <c r="AG1824" s="24" t="s">
        <v>69</v>
      </c>
      <c r="AH1824" t="s">
        <v>149</v>
      </c>
      <c r="AI1824" t="s">
        <v>516</v>
      </c>
      <c r="AJ1824" s="7"/>
      <c r="AK1824" s="7" t="s">
        <v>6474</v>
      </c>
      <c r="AL1824">
        <v>4896</v>
      </c>
      <c r="AN1824" s="7" t="s">
        <v>73</v>
      </c>
      <c r="AO1824" s="7"/>
      <c r="AP1824"/>
      <c r="AQ1824" t="s">
        <v>73</v>
      </c>
      <c r="AR1824" t="s">
        <v>7065</v>
      </c>
      <c r="AU1824" s="5"/>
      <c r="AV1824" s="5"/>
      <c r="AW1824" t="s">
        <v>1394</v>
      </c>
      <c r="AX1824" t="s">
        <v>1394</v>
      </c>
      <c r="AY1824" t="s">
        <v>69</v>
      </c>
      <c r="AZ1824" t="s">
        <v>7066</v>
      </c>
      <c r="BA1824" t="s">
        <v>7067</v>
      </c>
      <c r="BB1824" t="s">
        <v>7068</v>
      </c>
      <c r="BC1824" t="s">
        <v>7069</v>
      </c>
      <c r="BD1824" t="s">
        <v>7094</v>
      </c>
      <c r="BE1824" t="s">
        <v>7095</v>
      </c>
      <c r="BF1824" t="s">
        <v>7094</v>
      </c>
      <c r="BG1824" t="s">
        <v>7097</v>
      </c>
      <c r="BH1824" t="s">
        <v>5268</v>
      </c>
      <c r="BI1824" t="s">
        <v>1394</v>
      </c>
      <c r="BJ1824" t="s">
        <v>2780</v>
      </c>
      <c r="BK1824" s="12" t="s">
        <v>7072</v>
      </c>
      <c r="BL1824" t="s">
        <v>7074</v>
      </c>
      <c r="BM1824" t="s">
        <v>87</v>
      </c>
      <c r="BN1824" s="30" t="s">
        <v>271</v>
      </c>
      <c r="BO1824" t="s">
        <v>7094</v>
      </c>
      <c r="BP1824">
        <v>1</v>
      </c>
      <c r="BQ1824">
        <v>21618555</v>
      </c>
      <c r="BR1824" s="12" t="s">
        <v>7072</v>
      </c>
      <c r="BS1824">
        <v>4896</v>
      </c>
      <c r="BT1824" t="s">
        <v>7123</v>
      </c>
      <c r="BU1824" t="s">
        <v>69</v>
      </c>
      <c r="BV1824" t="s">
        <v>69</v>
      </c>
      <c r="BW1824" t="s">
        <v>69</v>
      </c>
    </row>
    <row r="1825" spans="1:75" x14ac:dyDescent="0.2">
      <c r="A1825" t="s">
        <v>8762</v>
      </c>
      <c r="B1825" t="s">
        <v>8763</v>
      </c>
      <c r="C1825" t="s">
        <v>8764</v>
      </c>
      <c r="D1825" t="s">
        <v>8765</v>
      </c>
      <c r="E1825" t="s">
        <v>8766</v>
      </c>
      <c r="F1825">
        <v>26518661</v>
      </c>
      <c r="G1825" s="3" t="s">
        <v>8767</v>
      </c>
      <c r="H1825" s="3" t="s">
        <v>1389</v>
      </c>
      <c r="J1825" s="3" t="s">
        <v>8768</v>
      </c>
      <c r="K1825" s="3" t="s">
        <v>171</v>
      </c>
      <c r="M1825" s="24" t="s">
        <v>171</v>
      </c>
      <c r="N1825" s="5" t="s">
        <v>8769</v>
      </c>
      <c r="O1825" s="24" t="s">
        <v>30786</v>
      </c>
      <c r="P1825" s="20"/>
      <c r="Q1825" s="20"/>
      <c r="R1825" s="24" t="s">
        <v>514</v>
      </c>
      <c r="S1825" t="s">
        <v>515</v>
      </c>
      <c r="T1825" t="str">
        <f>IF(X1825 &lt;&gt; "", CONCATENATE(Table1[[#This Row],[bioproject]],".",Table1[[#This Row],[Replicate group]]), "")</f>
        <v>PRJNA278408.A</v>
      </c>
      <c r="W1825" s="7" t="s">
        <v>30765</v>
      </c>
      <c r="X1825" s="6" t="s">
        <v>27749</v>
      </c>
      <c r="Z1825" s="66" t="s">
        <v>1394</v>
      </c>
      <c r="AA1825" s="6" t="str">
        <f>IF(Table1[[#This Row],[fungi_species]] &lt;&gt; "", CONCATENATE(LEFT(Table1[[#This Row],[fungi_species]],2), LEFT(_xlfn.TEXTAFTER(Table1[[#This Row],[fungi_species]], " ", 1),3)),"")</f>
        <v>Scpom</v>
      </c>
      <c r="AB1825" s="7"/>
      <c r="AC1825" s="24" t="s">
        <v>8774</v>
      </c>
      <c r="AD1825" s="22" t="s">
        <v>8774</v>
      </c>
      <c r="AE1825" s="24" t="s">
        <v>159</v>
      </c>
      <c r="AF1825" s="22" t="s">
        <v>8778</v>
      </c>
      <c r="AG1825" s="24" t="s">
        <v>69</v>
      </c>
      <c r="AH1825" t="s">
        <v>149</v>
      </c>
      <c r="AI1825" t="s">
        <v>516</v>
      </c>
      <c r="AJ1825" s="7"/>
      <c r="AK1825" s="7" t="s">
        <v>414</v>
      </c>
      <c r="AL1825" t="s">
        <v>1002</v>
      </c>
      <c r="AN1825" s="7" t="s">
        <v>73</v>
      </c>
      <c r="AO1825" s="7"/>
      <c r="AP1825"/>
      <c r="AQ1825" t="s">
        <v>73</v>
      </c>
      <c r="AR1825" t="s">
        <v>7006</v>
      </c>
      <c r="AU1825" s="5"/>
      <c r="AV1825" s="5"/>
      <c r="AW1825" t="s">
        <v>1394</v>
      </c>
      <c r="AX1825" t="s">
        <v>1394</v>
      </c>
      <c r="AY1825" t="s">
        <v>4791</v>
      </c>
      <c r="AZ1825" t="s">
        <v>8770</v>
      </c>
      <c r="BA1825" t="s">
        <v>3217</v>
      </c>
      <c r="BB1825" t="s">
        <v>8126</v>
      </c>
      <c r="BC1825" t="s">
        <v>8771</v>
      </c>
      <c r="BD1825" t="s">
        <v>8772</v>
      </c>
      <c r="BE1825" t="s">
        <v>8773</v>
      </c>
      <c r="BF1825" t="s">
        <v>8772</v>
      </c>
      <c r="BG1825" t="s">
        <v>8775</v>
      </c>
      <c r="BH1825" t="s">
        <v>8776</v>
      </c>
      <c r="BI1825" t="s">
        <v>1394</v>
      </c>
      <c r="BJ1825" t="s">
        <v>2780</v>
      </c>
      <c r="BK1825" s="12" t="s">
        <v>8777</v>
      </c>
      <c r="BL1825" t="s">
        <v>8779</v>
      </c>
      <c r="BM1825" t="s">
        <v>87</v>
      </c>
      <c r="BN1825" s="30" t="s">
        <v>153</v>
      </c>
      <c r="BO1825" t="s">
        <v>8772</v>
      </c>
      <c r="BP1825">
        <v>2</v>
      </c>
      <c r="BQ1825">
        <v>1817821</v>
      </c>
      <c r="BR1825" s="12" t="s">
        <v>8777</v>
      </c>
      <c r="BS1825">
        <v>4896</v>
      </c>
      <c r="BT1825" t="s">
        <v>8780</v>
      </c>
      <c r="BU1825" t="s">
        <v>69</v>
      </c>
      <c r="BV1825" t="s">
        <v>69</v>
      </c>
      <c r="BW1825" t="s">
        <v>69</v>
      </c>
    </row>
    <row r="1826" spans="1:75" x14ac:dyDescent="0.2">
      <c r="A1826" t="s">
        <v>8762</v>
      </c>
      <c r="B1826" t="s">
        <v>8763</v>
      </c>
      <c r="C1826" t="s">
        <v>8781</v>
      </c>
      <c r="D1826" t="s">
        <v>8765</v>
      </c>
      <c r="E1826" t="s">
        <v>8766</v>
      </c>
      <c r="F1826">
        <v>26518661</v>
      </c>
      <c r="G1826" s="3" t="s">
        <v>8767</v>
      </c>
      <c r="H1826" s="3" t="s">
        <v>1389</v>
      </c>
      <c r="J1826" s="3" t="s">
        <v>8768</v>
      </c>
      <c r="K1826" s="3" t="s">
        <v>171</v>
      </c>
      <c r="M1826" s="24" t="s">
        <v>171</v>
      </c>
      <c r="N1826" s="5" t="s">
        <v>8769</v>
      </c>
      <c r="O1826" s="24" t="s">
        <v>30786</v>
      </c>
      <c r="P1826" s="20"/>
      <c r="Q1826" s="20"/>
      <c r="R1826" s="24" t="s">
        <v>514</v>
      </c>
      <c r="S1826" t="s">
        <v>515</v>
      </c>
      <c r="T1826" t="str">
        <f>IF(X1826 &lt;&gt; "", CONCATENATE(Table1[[#This Row],[bioproject]],".",Table1[[#This Row],[Replicate group]]), "")</f>
        <v>PRJNA278408.A</v>
      </c>
      <c r="W1826" s="7" t="s">
        <v>30765</v>
      </c>
      <c r="X1826" s="6" t="s">
        <v>27749</v>
      </c>
      <c r="Z1826" s="66" t="s">
        <v>1394</v>
      </c>
      <c r="AA1826" s="6" t="str">
        <f>IF(Table1[[#This Row],[fungi_species]] &lt;&gt; "", CONCATENATE(LEFT(Table1[[#This Row],[fungi_species]],2), LEFT(_xlfn.TEXTAFTER(Table1[[#This Row],[fungi_species]], " ", 1),3)),"")</f>
        <v>Scpom</v>
      </c>
      <c r="AB1826" s="7"/>
      <c r="AC1826" s="24" t="s">
        <v>8774</v>
      </c>
      <c r="AD1826" s="22" t="s">
        <v>8774</v>
      </c>
      <c r="AE1826" s="24" t="s">
        <v>159</v>
      </c>
      <c r="AF1826" s="22" t="s">
        <v>8778</v>
      </c>
      <c r="AG1826" s="24" t="s">
        <v>69</v>
      </c>
      <c r="AH1826" t="s">
        <v>149</v>
      </c>
      <c r="AI1826" t="s">
        <v>516</v>
      </c>
      <c r="AJ1826" s="7"/>
      <c r="AK1826" s="7" t="s">
        <v>414</v>
      </c>
      <c r="AL1826">
        <v>4896</v>
      </c>
      <c r="AN1826" s="7" t="s">
        <v>73</v>
      </c>
      <c r="AO1826" s="7"/>
      <c r="AP1826"/>
      <c r="AQ1826" t="s">
        <v>73</v>
      </c>
      <c r="AR1826" t="s">
        <v>7006</v>
      </c>
      <c r="AU1826" s="5"/>
      <c r="AV1826" s="5"/>
      <c r="AW1826" t="s">
        <v>1394</v>
      </c>
      <c r="AX1826" t="s">
        <v>1394</v>
      </c>
      <c r="AY1826" t="s">
        <v>4791</v>
      </c>
      <c r="AZ1826" t="s">
        <v>8770</v>
      </c>
      <c r="BA1826" t="s">
        <v>3217</v>
      </c>
      <c r="BB1826" t="s">
        <v>8126</v>
      </c>
      <c r="BC1826" t="s">
        <v>8771</v>
      </c>
      <c r="BD1826" t="s">
        <v>8772</v>
      </c>
      <c r="BE1826" t="s">
        <v>8773</v>
      </c>
      <c r="BF1826" t="s">
        <v>8772</v>
      </c>
      <c r="BG1826" t="s">
        <v>8775</v>
      </c>
      <c r="BH1826" t="s">
        <v>8776</v>
      </c>
      <c r="BI1826" t="s">
        <v>1394</v>
      </c>
      <c r="BJ1826" t="s">
        <v>2780</v>
      </c>
      <c r="BK1826" s="12" t="s">
        <v>8777</v>
      </c>
      <c r="BL1826" t="s">
        <v>8779</v>
      </c>
      <c r="BM1826" t="s">
        <v>87</v>
      </c>
      <c r="BN1826" s="30" t="s">
        <v>153</v>
      </c>
      <c r="BO1826" t="s">
        <v>8772</v>
      </c>
      <c r="BP1826">
        <v>2</v>
      </c>
      <c r="BQ1826">
        <v>1817821</v>
      </c>
      <c r="BR1826" s="12" t="s">
        <v>8777</v>
      </c>
      <c r="BS1826">
        <v>4896</v>
      </c>
      <c r="BT1826" t="s">
        <v>8780</v>
      </c>
      <c r="BU1826" t="s">
        <v>69</v>
      </c>
      <c r="BV1826" t="s">
        <v>69</v>
      </c>
      <c r="BW1826" t="s">
        <v>69</v>
      </c>
    </row>
    <row r="1827" spans="1:75" x14ac:dyDescent="0.2">
      <c r="A1827" t="s">
        <v>8762</v>
      </c>
      <c r="B1827" t="s">
        <v>8782</v>
      </c>
      <c r="C1827" t="s">
        <v>8783</v>
      </c>
      <c r="D1827" t="s">
        <v>8784</v>
      </c>
      <c r="E1827" t="s">
        <v>8785</v>
      </c>
      <c r="F1827">
        <v>26518661</v>
      </c>
      <c r="G1827" s="3" t="s">
        <v>8767</v>
      </c>
      <c r="H1827" s="3" t="s">
        <v>1389</v>
      </c>
      <c r="J1827" s="3" t="s">
        <v>8768</v>
      </c>
      <c r="K1827" s="3" t="s">
        <v>171</v>
      </c>
      <c r="M1827" s="24" t="s">
        <v>171</v>
      </c>
      <c r="N1827" s="5" t="s">
        <v>8769</v>
      </c>
      <c r="O1827" s="24" t="s">
        <v>30786</v>
      </c>
      <c r="P1827" s="20"/>
      <c r="Q1827" s="20"/>
      <c r="R1827" s="24" t="s">
        <v>514</v>
      </c>
      <c r="S1827" t="s">
        <v>515</v>
      </c>
      <c r="T1827" t="str">
        <f>IF(X1827 &lt;&gt; "", CONCATENATE(Table1[[#This Row],[bioproject]],".",Table1[[#This Row],[Replicate group]]), "")</f>
        <v>PRJNA278408.A</v>
      </c>
      <c r="W1827" s="7" t="s">
        <v>30766</v>
      </c>
      <c r="X1827" s="6" t="s">
        <v>27749</v>
      </c>
      <c r="Z1827" s="66" t="s">
        <v>1394</v>
      </c>
      <c r="AA1827" s="6" t="str">
        <f>IF(Table1[[#This Row],[fungi_species]] &lt;&gt; "", CONCATENATE(LEFT(Table1[[#This Row],[fungi_species]],2), LEFT(_xlfn.TEXTAFTER(Table1[[#This Row],[fungi_species]], " ", 1),3)),"")</f>
        <v>Scpom</v>
      </c>
      <c r="AB1827" s="7"/>
      <c r="AC1827" s="24" t="s">
        <v>8786</v>
      </c>
      <c r="AD1827" s="22" t="s">
        <v>8786</v>
      </c>
      <c r="AE1827" s="24" t="s">
        <v>159</v>
      </c>
      <c r="AF1827" s="22" t="s">
        <v>8787</v>
      </c>
      <c r="AG1827" s="24" t="s">
        <v>69</v>
      </c>
      <c r="AH1827" t="s">
        <v>149</v>
      </c>
      <c r="AI1827" t="s">
        <v>516</v>
      </c>
      <c r="AJ1827" s="7"/>
      <c r="AK1827" s="7" t="s">
        <v>414</v>
      </c>
      <c r="AL1827">
        <v>4896</v>
      </c>
      <c r="AN1827" s="7" t="s">
        <v>73</v>
      </c>
      <c r="AO1827" s="7"/>
      <c r="AP1827"/>
      <c r="AQ1827" t="s">
        <v>73</v>
      </c>
      <c r="AR1827" t="s">
        <v>7006</v>
      </c>
      <c r="AU1827" s="5"/>
      <c r="AV1827" s="5"/>
      <c r="AW1827" t="s">
        <v>1394</v>
      </c>
      <c r="AX1827" t="s">
        <v>1394</v>
      </c>
      <c r="AY1827" t="s">
        <v>4791</v>
      </c>
      <c r="AZ1827" t="s">
        <v>8770</v>
      </c>
      <c r="BA1827" t="s">
        <v>3217</v>
      </c>
      <c r="BB1827" t="s">
        <v>8126</v>
      </c>
      <c r="BC1827" t="s">
        <v>8771</v>
      </c>
      <c r="BD1827" t="s">
        <v>8772</v>
      </c>
      <c r="BE1827" t="s">
        <v>8773</v>
      </c>
      <c r="BF1827" t="s">
        <v>8772</v>
      </c>
      <c r="BG1827" t="s">
        <v>8775</v>
      </c>
      <c r="BH1827" t="s">
        <v>8776</v>
      </c>
      <c r="BI1827" t="s">
        <v>1394</v>
      </c>
      <c r="BJ1827" t="s">
        <v>2780</v>
      </c>
      <c r="BK1827" s="12" t="s">
        <v>8777</v>
      </c>
      <c r="BL1827" t="s">
        <v>8779</v>
      </c>
      <c r="BM1827" t="s">
        <v>87</v>
      </c>
      <c r="BN1827" s="30" t="s">
        <v>153</v>
      </c>
      <c r="BO1827" t="s">
        <v>8772</v>
      </c>
      <c r="BP1827">
        <v>2</v>
      </c>
      <c r="BQ1827">
        <v>1888761</v>
      </c>
      <c r="BR1827" s="12" t="s">
        <v>8777</v>
      </c>
      <c r="BS1827">
        <v>4896</v>
      </c>
      <c r="BT1827" t="s">
        <v>8788</v>
      </c>
      <c r="BU1827" t="s">
        <v>69</v>
      </c>
      <c r="BV1827" t="s">
        <v>69</v>
      </c>
      <c r="BW1827" t="s">
        <v>69</v>
      </c>
    </row>
    <row r="1828" spans="1:75" x14ac:dyDescent="0.2">
      <c r="A1828" t="s">
        <v>8762</v>
      </c>
      <c r="B1828" t="s">
        <v>8782</v>
      </c>
      <c r="C1828" t="s">
        <v>8789</v>
      </c>
      <c r="D1828" t="s">
        <v>8784</v>
      </c>
      <c r="E1828" t="s">
        <v>8785</v>
      </c>
      <c r="F1828">
        <v>26518661</v>
      </c>
      <c r="G1828" s="3" t="s">
        <v>8767</v>
      </c>
      <c r="H1828" s="3" t="s">
        <v>1389</v>
      </c>
      <c r="J1828" s="3" t="s">
        <v>8768</v>
      </c>
      <c r="K1828" s="3" t="s">
        <v>171</v>
      </c>
      <c r="M1828" s="24" t="s">
        <v>171</v>
      </c>
      <c r="N1828" s="5" t="s">
        <v>8769</v>
      </c>
      <c r="O1828" s="24" t="s">
        <v>30786</v>
      </c>
      <c r="P1828" s="20"/>
      <c r="Q1828" s="20"/>
      <c r="R1828" s="24" t="s">
        <v>514</v>
      </c>
      <c r="S1828" t="s">
        <v>515</v>
      </c>
      <c r="T1828" t="str">
        <f>IF(X1828 &lt;&gt; "", CONCATENATE(Table1[[#This Row],[bioproject]],".",Table1[[#This Row],[Replicate group]]), "")</f>
        <v>PRJNA278408.A</v>
      </c>
      <c r="W1828" s="7" t="s">
        <v>30766</v>
      </c>
      <c r="X1828" s="6" t="s">
        <v>27749</v>
      </c>
      <c r="Z1828" s="66" t="s">
        <v>1394</v>
      </c>
      <c r="AA1828" s="6" t="str">
        <f>IF(Table1[[#This Row],[fungi_species]] &lt;&gt; "", CONCATENATE(LEFT(Table1[[#This Row],[fungi_species]],2), LEFT(_xlfn.TEXTAFTER(Table1[[#This Row],[fungi_species]], " ", 1),3)),"")</f>
        <v>Scpom</v>
      </c>
      <c r="AB1828" s="7"/>
      <c r="AC1828" s="24" t="s">
        <v>8786</v>
      </c>
      <c r="AD1828" s="22" t="s">
        <v>8786</v>
      </c>
      <c r="AE1828" s="24" t="s">
        <v>159</v>
      </c>
      <c r="AF1828" s="22" t="s">
        <v>8787</v>
      </c>
      <c r="AG1828" s="24" t="s">
        <v>69</v>
      </c>
      <c r="AH1828" t="s">
        <v>149</v>
      </c>
      <c r="AI1828" t="s">
        <v>516</v>
      </c>
      <c r="AJ1828" s="7"/>
      <c r="AK1828" s="7" t="s">
        <v>414</v>
      </c>
      <c r="AL1828">
        <v>4896</v>
      </c>
      <c r="AN1828" s="7" t="s">
        <v>73</v>
      </c>
      <c r="AO1828" s="7"/>
      <c r="AP1828"/>
      <c r="AQ1828" t="s">
        <v>73</v>
      </c>
      <c r="AR1828" t="s">
        <v>7006</v>
      </c>
      <c r="AU1828" s="5"/>
      <c r="AV1828" s="5"/>
      <c r="AW1828" t="s">
        <v>1394</v>
      </c>
      <c r="AX1828" t="s">
        <v>1394</v>
      </c>
      <c r="AY1828" t="s">
        <v>4791</v>
      </c>
      <c r="AZ1828" t="s">
        <v>8770</v>
      </c>
      <c r="BA1828" t="s">
        <v>3217</v>
      </c>
      <c r="BB1828" t="s">
        <v>8126</v>
      </c>
      <c r="BC1828" t="s">
        <v>8771</v>
      </c>
      <c r="BD1828" t="s">
        <v>8772</v>
      </c>
      <c r="BE1828" t="s">
        <v>8773</v>
      </c>
      <c r="BF1828" t="s">
        <v>8772</v>
      </c>
      <c r="BG1828" t="s">
        <v>8775</v>
      </c>
      <c r="BH1828" t="s">
        <v>8776</v>
      </c>
      <c r="BI1828" t="s">
        <v>1394</v>
      </c>
      <c r="BJ1828" t="s">
        <v>2780</v>
      </c>
      <c r="BK1828" s="12" t="s">
        <v>8777</v>
      </c>
      <c r="BL1828" t="s">
        <v>8779</v>
      </c>
      <c r="BM1828" t="s">
        <v>87</v>
      </c>
      <c r="BN1828" s="30" t="s">
        <v>153</v>
      </c>
      <c r="BO1828" t="s">
        <v>8772</v>
      </c>
      <c r="BP1828">
        <v>2</v>
      </c>
      <c r="BQ1828">
        <v>1888761</v>
      </c>
      <c r="BR1828" s="12" t="s">
        <v>8777</v>
      </c>
      <c r="BS1828">
        <v>4896</v>
      </c>
      <c r="BT1828" t="s">
        <v>8788</v>
      </c>
      <c r="BU1828" t="s">
        <v>69</v>
      </c>
      <c r="BV1828" t="s">
        <v>69</v>
      </c>
      <c r="BW1828" t="s">
        <v>69</v>
      </c>
    </row>
    <row r="1829" spans="1:75" x14ac:dyDescent="0.2">
      <c r="A1829" t="s">
        <v>9402</v>
      </c>
      <c r="B1829" t="s">
        <v>9403</v>
      </c>
      <c r="C1829" t="s">
        <v>9404</v>
      </c>
      <c r="D1829" t="s">
        <v>9405</v>
      </c>
      <c r="E1829" t="s">
        <v>9406</v>
      </c>
      <c r="F1829">
        <v>26631744</v>
      </c>
      <c r="G1829" s="3" t="s">
        <v>9407</v>
      </c>
      <c r="H1829" s="3" t="s">
        <v>1389</v>
      </c>
      <c r="J1829" s="3" t="s">
        <v>9408</v>
      </c>
      <c r="K1829" s="3" t="s">
        <v>171</v>
      </c>
      <c r="M1829" s="24" t="s">
        <v>171</v>
      </c>
      <c r="N1829" s="5" t="s">
        <v>2769</v>
      </c>
      <c r="O1829" s="24" t="s">
        <v>30786</v>
      </c>
      <c r="P1829" s="20"/>
      <c r="Q1829" s="20"/>
      <c r="R1829" s="24" t="s">
        <v>514</v>
      </c>
      <c r="S1829" t="s">
        <v>515</v>
      </c>
      <c r="T1829" t="str">
        <f>IF(X1829 &lt;&gt; "", CONCATENATE(Table1[[#This Row],[bioproject]],".",Table1[[#This Row],[Replicate group]]), "")</f>
        <v>PRJNA301367.A</v>
      </c>
      <c r="X1829" s="6" t="s">
        <v>27749</v>
      </c>
      <c r="Z1829" s="66" t="s">
        <v>1394</v>
      </c>
      <c r="AA1829" s="6" t="str">
        <f>IF(Table1[[#This Row],[fungi_species]] &lt;&gt; "", CONCATENATE(LEFT(Table1[[#This Row],[fungi_species]],2), LEFT(_xlfn.TEXTAFTER(Table1[[#This Row],[fungi_species]], " ", 1),3)),"")</f>
        <v>Scpom</v>
      </c>
      <c r="AB1829" s="7"/>
      <c r="AC1829" s="24" t="s">
        <v>9420</v>
      </c>
      <c r="AD1829" s="22" t="s">
        <v>9415</v>
      </c>
      <c r="AE1829" s="24" t="s">
        <v>159</v>
      </c>
      <c r="AF1829" s="22" t="s">
        <v>9418</v>
      </c>
      <c r="AG1829" s="24" t="s">
        <v>69</v>
      </c>
      <c r="AH1829" t="s">
        <v>149</v>
      </c>
      <c r="AI1829" t="s">
        <v>516</v>
      </c>
      <c r="AJ1829" s="7"/>
      <c r="AK1829" s="7" t="s">
        <v>1002</v>
      </c>
      <c r="AL1829">
        <v>4896</v>
      </c>
      <c r="AN1829" s="7" t="s">
        <v>73</v>
      </c>
      <c r="AO1829" s="7"/>
      <c r="AP1829"/>
      <c r="AQ1829" t="s">
        <v>73</v>
      </c>
      <c r="AR1829" t="s">
        <v>9409</v>
      </c>
      <c r="AU1829" s="5"/>
      <c r="AV1829" s="5"/>
      <c r="AW1829" t="s">
        <v>1394</v>
      </c>
      <c r="AX1829" t="s">
        <v>1394</v>
      </c>
      <c r="AY1829" t="s">
        <v>69</v>
      </c>
      <c r="AZ1829" t="s">
        <v>9410</v>
      </c>
      <c r="BA1829" t="s">
        <v>2804</v>
      </c>
      <c r="BB1829" t="s">
        <v>9411</v>
      </c>
      <c r="BC1829" t="s">
        <v>9412</v>
      </c>
      <c r="BD1829" t="s">
        <v>9413</v>
      </c>
      <c r="BE1829" t="s">
        <v>9414</v>
      </c>
      <c r="BF1829" t="s">
        <v>9413</v>
      </c>
      <c r="BG1829" t="s">
        <v>9416</v>
      </c>
      <c r="BH1829" t="s">
        <v>8776</v>
      </c>
      <c r="BI1829" t="s">
        <v>1394</v>
      </c>
      <c r="BJ1829" t="s">
        <v>2780</v>
      </c>
      <c r="BK1829" s="12" t="s">
        <v>9417</v>
      </c>
      <c r="BL1829" t="s">
        <v>9419</v>
      </c>
      <c r="BM1829" t="s">
        <v>87</v>
      </c>
      <c r="BN1829" s="30" t="s">
        <v>153</v>
      </c>
      <c r="BO1829" t="s">
        <v>9413</v>
      </c>
      <c r="BP1829">
        <v>1</v>
      </c>
      <c r="BQ1829">
        <v>9930068</v>
      </c>
      <c r="BR1829" s="12" t="s">
        <v>9417</v>
      </c>
      <c r="BS1829">
        <v>4896</v>
      </c>
      <c r="BT1829" t="s">
        <v>9421</v>
      </c>
      <c r="BU1829" t="s">
        <v>69</v>
      </c>
      <c r="BV1829" t="s">
        <v>69</v>
      </c>
      <c r="BW1829" t="s">
        <v>69</v>
      </c>
    </row>
    <row r="1830" spans="1:75" x14ac:dyDescent="0.2">
      <c r="A1830" t="s">
        <v>10780</v>
      </c>
      <c r="B1830" t="s">
        <v>10781</v>
      </c>
      <c r="C1830" t="s">
        <v>10782</v>
      </c>
      <c r="D1830" t="s">
        <v>10783</v>
      </c>
      <c r="E1830" t="s">
        <v>10784</v>
      </c>
      <c r="F1830">
        <v>27345571</v>
      </c>
      <c r="G1830" s="3" t="s">
        <v>10785</v>
      </c>
      <c r="H1830" s="3" t="s">
        <v>1389</v>
      </c>
      <c r="J1830" s="3" t="s">
        <v>10786</v>
      </c>
      <c r="K1830" s="3" t="s">
        <v>171</v>
      </c>
      <c r="M1830" s="24" t="s">
        <v>171</v>
      </c>
      <c r="O1830" s="24" t="s">
        <v>30786</v>
      </c>
      <c r="P1830" s="20"/>
      <c r="Q1830" s="20"/>
      <c r="R1830" s="24" t="s">
        <v>514</v>
      </c>
      <c r="S1830" t="s">
        <v>3649</v>
      </c>
      <c r="T1830" t="str">
        <f>IF(X1830 &lt;&gt; "", CONCATENATE(Table1[[#This Row],[bioproject]],".",Table1[[#This Row],[Replicate group]]), "")</f>
        <v>PRJNA321172.A</v>
      </c>
      <c r="X1830" s="6" t="s">
        <v>27749</v>
      </c>
      <c r="Z1830" s="66" t="s">
        <v>1394</v>
      </c>
      <c r="AA1830" s="6" t="str">
        <f>IF(Table1[[#This Row],[fungi_species]] &lt;&gt; "", CONCATENATE(LEFT(Table1[[#This Row],[fungi_species]],2), LEFT(_xlfn.TEXTAFTER(Table1[[#This Row],[fungi_species]], " ", 1),3)),"")</f>
        <v>Scpom</v>
      </c>
      <c r="AB1830" s="7"/>
      <c r="AC1830" s="24" t="s">
        <v>10793</v>
      </c>
      <c r="AD1830" s="22" t="s">
        <v>10793</v>
      </c>
      <c r="AE1830" s="24" t="s">
        <v>159</v>
      </c>
      <c r="AF1830" s="22" t="s">
        <v>10796</v>
      </c>
      <c r="AG1830" s="24" t="s">
        <v>69</v>
      </c>
      <c r="AH1830" t="s">
        <v>149</v>
      </c>
      <c r="AI1830" t="s">
        <v>516</v>
      </c>
      <c r="AJ1830" s="7"/>
      <c r="AK1830" s="7" t="s">
        <v>414</v>
      </c>
      <c r="AL1830"/>
      <c r="AN1830" s="7" t="s">
        <v>73</v>
      </c>
      <c r="AO1830" s="7"/>
      <c r="AP1830"/>
      <c r="AQ1830"/>
      <c r="AU1830" s="5"/>
      <c r="AV1830" s="5"/>
      <c r="AW1830" t="s">
        <v>1394</v>
      </c>
      <c r="AX1830" t="s">
        <v>1394</v>
      </c>
      <c r="AY1830" t="s">
        <v>69</v>
      </c>
      <c r="AZ1830" t="s">
        <v>10787</v>
      </c>
      <c r="BA1830" t="s">
        <v>10788</v>
      </c>
      <c r="BB1830" t="s">
        <v>10789</v>
      </c>
      <c r="BC1830" t="s">
        <v>10790</v>
      </c>
      <c r="BD1830" t="s">
        <v>10791</v>
      </c>
      <c r="BE1830" t="s">
        <v>10792</v>
      </c>
      <c r="BF1830" t="s">
        <v>10791</v>
      </c>
      <c r="BG1830" t="s">
        <v>10794</v>
      </c>
      <c r="BH1830" t="s">
        <v>2779</v>
      </c>
      <c r="BI1830" t="s">
        <v>1394</v>
      </c>
      <c r="BJ1830" t="s">
        <v>2780</v>
      </c>
      <c r="BK1830" s="12" t="s">
        <v>10795</v>
      </c>
      <c r="BL1830" t="s">
        <v>10797</v>
      </c>
      <c r="BM1830" t="s">
        <v>87</v>
      </c>
      <c r="BN1830" s="30" t="s">
        <v>1478</v>
      </c>
      <c r="BO1830" t="s">
        <v>10791</v>
      </c>
      <c r="BP1830">
        <v>1</v>
      </c>
      <c r="BQ1830">
        <v>10066688</v>
      </c>
      <c r="BR1830" s="12" t="s">
        <v>10795</v>
      </c>
      <c r="BS1830">
        <v>4896</v>
      </c>
      <c r="BT1830" t="s">
        <v>4791</v>
      </c>
      <c r="BU1830" t="s">
        <v>69</v>
      </c>
      <c r="BV1830" t="s">
        <v>69</v>
      </c>
      <c r="BW1830" t="s">
        <v>69</v>
      </c>
    </row>
    <row r="1831" spans="1:75" x14ac:dyDescent="0.2">
      <c r="A1831" t="s">
        <v>10780</v>
      </c>
      <c r="B1831" t="s">
        <v>10805</v>
      </c>
      <c r="C1831" t="s">
        <v>10806</v>
      </c>
      <c r="D1831" t="s">
        <v>10807</v>
      </c>
      <c r="E1831" t="s">
        <v>10808</v>
      </c>
      <c r="F1831">
        <v>27345571</v>
      </c>
      <c r="G1831" s="3" t="s">
        <v>10785</v>
      </c>
      <c r="H1831" s="3" t="s">
        <v>1389</v>
      </c>
      <c r="J1831" s="3" t="s">
        <v>10786</v>
      </c>
      <c r="K1831" s="3" t="s">
        <v>171</v>
      </c>
      <c r="M1831" s="24" t="s">
        <v>171</v>
      </c>
      <c r="O1831" s="24" t="s">
        <v>30786</v>
      </c>
      <c r="P1831" s="20"/>
      <c r="Q1831" s="20"/>
      <c r="R1831" s="24" t="s">
        <v>514</v>
      </c>
      <c r="S1831" t="s">
        <v>3649</v>
      </c>
      <c r="T1831" t="str">
        <f>IF(X1831 &lt;&gt; "", CONCATENATE(Table1[[#This Row],[bioproject]],".",Table1[[#This Row],[Replicate group]]), "")</f>
        <v>PRJNA321172.A</v>
      </c>
      <c r="X1831" s="6" t="s">
        <v>27749</v>
      </c>
      <c r="Z1831" s="66" t="s">
        <v>1394</v>
      </c>
      <c r="AA1831" s="6" t="str">
        <f>IF(Table1[[#This Row],[fungi_species]] &lt;&gt; "", CONCATENATE(LEFT(Table1[[#This Row],[fungi_species]],2), LEFT(_xlfn.TEXTAFTER(Table1[[#This Row],[fungi_species]], " ", 1),3)),"")</f>
        <v>Scpom</v>
      </c>
      <c r="AB1831" s="7"/>
      <c r="AC1831" s="24" t="s">
        <v>10809</v>
      </c>
      <c r="AD1831" s="22" t="s">
        <v>10809</v>
      </c>
      <c r="AE1831" s="24" t="s">
        <v>159</v>
      </c>
      <c r="AF1831" s="22" t="s">
        <v>10810</v>
      </c>
      <c r="AG1831" s="24" t="s">
        <v>69</v>
      </c>
      <c r="AH1831" t="s">
        <v>149</v>
      </c>
      <c r="AI1831" t="s">
        <v>516</v>
      </c>
      <c r="AJ1831" s="7"/>
      <c r="AK1831" s="7" t="s">
        <v>414</v>
      </c>
      <c r="AL1831"/>
      <c r="AN1831" s="7" t="s">
        <v>73</v>
      </c>
      <c r="AO1831" s="7"/>
      <c r="AP1831"/>
      <c r="AQ1831"/>
      <c r="AU1831" s="5"/>
      <c r="AV1831" s="5"/>
      <c r="AW1831" t="s">
        <v>1394</v>
      </c>
      <c r="AX1831" t="s">
        <v>1394</v>
      </c>
      <c r="AY1831" t="s">
        <v>69</v>
      </c>
      <c r="AZ1831" t="s">
        <v>10787</v>
      </c>
      <c r="BA1831" t="s">
        <v>10788</v>
      </c>
      <c r="BB1831" t="s">
        <v>10789</v>
      </c>
      <c r="BC1831" t="s">
        <v>10790</v>
      </c>
      <c r="BD1831" t="s">
        <v>10791</v>
      </c>
      <c r="BE1831" t="s">
        <v>10792</v>
      </c>
      <c r="BF1831" t="s">
        <v>10791</v>
      </c>
      <c r="BG1831" t="s">
        <v>10794</v>
      </c>
      <c r="BH1831" t="s">
        <v>2779</v>
      </c>
      <c r="BI1831" t="s">
        <v>1394</v>
      </c>
      <c r="BJ1831" t="s">
        <v>2780</v>
      </c>
      <c r="BK1831" s="12" t="s">
        <v>10795</v>
      </c>
      <c r="BL1831" t="s">
        <v>10797</v>
      </c>
      <c r="BM1831" t="s">
        <v>87</v>
      </c>
      <c r="BN1831" s="30" t="s">
        <v>1478</v>
      </c>
      <c r="BO1831" t="s">
        <v>10791</v>
      </c>
      <c r="BP1831">
        <v>1</v>
      </c>
      <c r="BQ1831">
        <v>10736504</v>
      </c>
      <c r="BR1831" s="12" t="s">
        <v>10795</v>
      </c>
      <c r="BS1831">
        <v>4896</v>
      </c>
      <c r="BT1831" t="s">
        <v>4791</v>
      </c>
      <c r="BU1831" t="s">
        <v>69</v>
      </c>
      <c r="BV1831" t="s">
        <v>69</v>
      </c>
      <c r="BW1831" t="s">
        <v>69</v>
      </c>
    </row>
    <row r="1832" spans="1:75" x14ac:dyDescent="0.2">
      <c r="A1832" t="s">
        <v>11081</v>
      </c>
      <c r="B1832" t="s">
        <v>11092</v>
      </c>
      <c r="C1832" t="s">
        <v>11093</v>
      </c>
      <c r="D1832" t="s">
        <v>11094</v>
      </c>
      <c r="E1832" t="s">
        <v>11095</v>
      </c>
      <c r="F1832">
        <v>27397687</v>
      </c>
      <c r="G1832" s="3" t="s">
        <v>11062</v>
      </c>
      <c r="H1832" s="3" t="s">
        <v>1389</v>
      </c>
      <c r="J1832" s="3" t="s">
        <v>465</v>
      </c>
      <c r="K1832" s="3" t="s">
        <v>73</v>
      </c>
      <c r="L1832" s="6" t="s">
        <v>438</v>
      </c>
      <c r="M1832" s="24" t="s">
        <v>73</v>
      </c>
      <c r="N1832" s="5" t="s">
        <v>2769</v>
      </c>
      <c r="O1832" s="24" t="s">
        <v>30786</v>
      </c>
      <c r="R1832" s="24" t="s">
        <v>11086</v>
      </c>
      <c r="T1832" t="str">
        <f>IF(X1832 &lt;&gt; "", CONCATENATE(Table1[[#This Row],[bioproject]],".",Table1[[#This Row],[Replicate group]]), "")</f>
        <v>PRJNA322452.A</v>
      </c>
      <c r="X1832" s="52" t="s">
        <v>27749</v>
      </c>
      <c r="Z1832" s="66" t="s">
        <v>1394</v>
      </c>
      <c r="AA1832" s="6" t="str">
        <f>IF(Table1[[#This Row],[fungi_species]] &lt;&gt; "", CONCATENATE(LEFT(Table1[[#This Row],[fungi_species]],2), LEFT(_xlfn.TEXTAFTER(Table1[[#This Row],[fungi_species]], " ", 1),3)),"")</f>
        <v>Scpom</v>
      </c>
      <c r="AB1832" s="7"/>
      <c r="AC1832" t="s">
        <v>11096</v>
      </c>
      <c r="AD1832" t="s">
        <v>11096</v>
      </c>
      <c r="AE1832" t="s">
        <v>159</v>
      </c>
      <c r="AF1832" s="22" t="s">
        <v>11097</v>
      </c>
      <c r="AG1832" s="24" t="s">
        <v>69</v>
      </c>
      <c r="AH1832" t="s">
        <v>5290</v>
      </c>
      <c r="AI1832" t="s">
        <v>5291</v>
      </c>
      <c r="AJ1832" s="7"/>
      <c r="AK1832" s="7"/>
      <c r="AL1832">
        <v>4899</v>
      </c>
      <c r="AN1832" s="7" t="s">
        <v>73</v>
      </c>
      <c r="AO1832" s="7"/>
      <c r="AP1832"/>
      <c r="AQ1832"/>
      <c r="AU1832" s="5"/>
      <c r="AV1832" s="5"/>
      <c r="AW1832" t="s">
        <v>1394</v>
      </c>
      <c r="AX1832" t="s">
        <v>1394</v>
      </c>
      <c r="AY1832" t="s">
        <v>69</v>
      </c>
      <c r="AZ1832" t="s">
        <v>11065</v>
      </c>
      <c r="BA1832" t="s">
        <v>3549</v>
      </c>
      <c r="BB1832" t="s">
        <v>11066</v>
      </c>
      <c r="BC1832" t="s">
        <v>11067</v>
      </c>
      <c r="BD1832" t="s">
        <v>11087</v>
      </c>
      <c r="BE1832" t="s">
        <v>11088</v>
      </c>
      <c r="BF1832" t="s">
        <v>11087</v>
      </c>
      <c r="BG1832" t="s">
        <v>11071</v>
      </c>
      <c r="BH1832" t="s">
        <v>5268</v>
      </c>
      <c r="BI1832" t="s">
        <v>1394</v>
      </c>
      <c r="BJ1832" t="s">
        <v>8866</v>
      </c>
      <c r="BK1832" s="12" t="s">
        <v>11072</v>
      </c>
      <c r="BL1832" t="s">
        <v>11091</v>
      </c>
      <c r="BM1832" t="s">
        <v>1666</v>
      </c>
      <c r="BN1832" t="s">
        <v>271</v>
      </c>
      <c r="BO1832" t="s">
        <v>11087</v>
      </c>
      <c r="BP1832">
        <v>1</v>
      </c>
      <c r="BQ1832">
        <v>1537363</v>
      </c>
      <c r="BR1832" s="12" t="s">
        <v>11072</v>
      </c>
      <c r="BS1832">
        <v>4896</v>
      </c>
      <c r="BT1832" t="s">
        <v>11096</v>
      </c>
      <c r="BU1832" t="s">
        <v>69</v>
      </c>
      <c r="BV1832" t="s">
        <v>69</v>
      </c>
      <c r="BW1832" t="s">
        <v>69</v>
      </c>
    </row>
    <row r="1833" spans="1:75" x14ac:dyDescent="0.2">
      <c r="A1833" t="s">
        <v>11081</v>
      </c>
      <c r="B1833" t="s">
        <v>11082</v>
      </c>
      <c r="C1833" t="s">
        <v>11083</v>
      </c>
      <c r="D1833" t="s">
        <v>11084</v>
      </c>
      <c r="E1833" t="s">
        <v>11085</v>
      </c>
      <c r="F1833">
        <v>27397687</v>
      </c>
      <c r="G1833" s="3" t="s">
        <v>11062</v>
      </c>
      <c r="H1833" s="3" t="s">
        <v>1389</v>
      </c>
      <c r="J1833" s="3" t="s">
        <v>465</v>
      </c>
      <c r="K1833" s="3" t="s">
        <v>73</v>
      </c>
      <c r="L1833" s="6" t="s">
        <v>438</v>
      </c>
      <c r="M1833" s="24" t="s">
        <v>73</v>
      </c>
      <c r="N1833" s="5" t="s">
        <v>2769</v>
      </c>
      <c r="O1833" s="24" t="s">
        <v>30786</v>
      </c>
      <c r="R1833" s="24" t="s">
        <v>11086</v>
      </c>
      <c r="T1833" t="str">
        <f>IF(X1833 &lt;&gt; "", CONCATENATE(Table1[[#This Row],[bioproject]],".",Table1[[#This Row],[Replicate group]]), "")</f>
        <v>PRJNA322452.A</v>
      </c>
      <c r="X1833" s="52" t="s">
        <v>27749</v>
      </c>
      <c r="Z1833" s="66" t="s">
        <v>1394</v>
      </c>
      <c r="AA1833" s="6" t="str">
        <f>IF(Table1[[#This Row],[fungi_species]] &lt;&gt; "", CONCATENATE(LEFT(Table1[[#This Row],[fungi_species]],2), LEFT(_xlfn.TEXTAFTER(Table1[[#This Row],[fungi_species]], " ", 1),3)),"")</f>
        <v>Scpom</v>
      </c>
      <c r="AB1833" s="7"/>
      <c r="AC1833" t="s">
        <v>11089</v>
      </c>
      <c r="AD1833" t="s">
        <v>11089</v>
      </c>
      <c r="AE1833" t="s">
        <v>159</v>
      </c>
      <c r="AF1833" s="22" t="s">
        <v>11090</v>
      </c>
      <c r="AG1833" s="24" t="s">
        <v>69</v>
      </c>
      <c r="AH1833" t="s">
        <v>5290</v>
      </c>
      <c r="AI1833" t="s">
        <v>5291</v>
      </c>
      <c r="AJ1833" s="7"/>
      <c r="AK1833" s="7"/>
      <c r="AL1833">
        <v>4898</v>
      </c>
      <c r="AN1833" s="7" t="s">
        <v>73</v>
      </c>
      <c r="AO1833" s="7"/>
      <c r="AP1833"/>
      <c r="AQ1833"/>
      <c r="AU1833" s="5"/>
      <c r="AV1833" s="5"/>
      <c r="AW1833" t="s">
        <v>1394</v>
      </c>
      <c r="AX1833" t="s">
        <v>1394</v>
      </c>
      <c r="AY1833" t="s">
        <v>69</v>
      </c>
      <c r="AZ1833" t="s">
        <v>11065</v>
      </c>
      <c r="BA1833" t="s">
        <v>3549</v>
      </c>
      <c r="BB1833" t="s">
        <v>11066</v>
      </c>
      <c r="BC1833" t="s">
        <v>11067</v>
      </c>
      <c r="BD1833" t="s">
        <v>11087</v>
      </c>
      <c r="BE1833" t="s">
        <v>11088</v>
      </c>
      <c r="BF1833" t="s">
        <v>11087</v>
      </c>
      <c r="BG1833" t="s">
        <v>11071</v>
      </c>
      <c r="BH1833" t="s">
        <v>5268</v>
      </c>
      <c r="BI1833" t="s">
        <v>1394</v>
      </c>
      <c r="BJ1833" t="s">
        <v>8866</v>
      </c>
      <c r="BK1833" s="12" t="s">
        <v>11072</v>
      </c>
      <c r="BL1833" t="s">
        <v>11091</v>
      </c>
      <c r="BM1833" t="s">
        <v>1666</v>
      </c>
      <c r="BN1833" t="s">
        <v>271</v>
      </c>
      <c r="BO1833" t="s">
        <v>11087</v>
      </c>
      <c r="BP1833">
        <v>1</v>
      </c>
      <c r="BQ1833">
        <v>2250894</v>
      </c>
      <c r="BR1833" s="12" t="s">
        <v>11072</v>
      </c>
      <c r="BS1833">
        <v>4896</v>
      </c>
      <c r="BT1833" t="s">
        <v>11089</v>
      </c>
      <c r="BU1833" t="s">
        <v>69</v>
      </c>
      <c r="BV1833" t="s">
        <v>69</v>
      </c>
      <c r="BW1833" t="s">
        <v>69</v>
      </c>
    </row>
    <row r="1834" spans="1:75" x14ac:dyDescent="0.2">
      <c r="A1834" t="s">
        <v>11122</v>
      </c>
      <c r="B1834" t="s">
        <v>11133</v>
      </c>
      <c r="C1834" t="s">
        <v>11134</v>
      </c>
      <c r="D1834" t="s">
        <v>11135</v>
      </c>
      <c r="E1834" t="s">
        <v>11136</v>
      </c>
      <c r="F1834">
        <v>27397687</v>
      </c>
      <c r="G1834" s="3" t="s">
        <v>11062</v>
      </c>
      <c r="H1834" s="3" t="s">
        <v>1389</v>
      </c>
      <c r="J1834" s="3" t="s">
        <v>11063</v>
      </c>
      <c r="K1834" s="3" t="s">
        <v>171</v>
      </c>
      <c r="M1834" s="24" t="s">
        <v>955</v>
      </c>
      <c r="N1834" s="5" t="s">
        <v>2769</v>
      </c>
      <c r="O1834" s="24" t="s">
        <v>30786</v>
      </c>
      <c r="R1834" s="24" t="s">
        <v>11127</v>
      </c>
      <c r="S1834" t="s">
        <v>3649</v>
      </c>
      <c r="T1834" t="str">
        <f>IF(X1834 &lt;&gt; "", CONCATENATE(Table1[[#This Row],[bioproject]],".",Table1[[#This Row],[Replicate group]]), "")</f>
        <v>PRJNA322455.B</v>
      </c>
      <c r="X1834" s="52" t="s">
        <v>30760</v>
      </c>
      <c r="Z1834" s="66" t="s">
        <v>1394</v>
      </c>
      <c r="AA1834" s="6" t="str">
        <f>IF(Table1[[#This Row],[fungi_species]] &lt;&gt; "", CONCATENATE(LEFT(Table1[[#This Row],[fungi_species]],2), LEFT(_xlfn.TEXTAFTER(Table1[[#This Row],[fungi_species]], " ", 1),3)),"")</f>
        <v>Scpom</v>
      </c>
      <c r="AB1834" s="7"/>
      <c r="AC1834" t="s">
        <v>11137</v>
      </c>
      <c r="AD1834" t="s">
        <v>11137</v>
      </c>
      <c r="AE1834" t="s">
        <v>159</v>
      </c>
      <c r="AF1834" s="22" t="s">
        <v>11138</v>
      </c>
      <c r="AG1834" s="24" t="s">
        <v>69</v>
      </c>
      <c r="AH1834" t="s">
        <v>149</v>
      </c>
      <c r="AI1834" t="s">
        <v>516</v>
      </c>
      <c r="AJ1834" s="7"/>
      <c r="AK1834" s="7"/>
      <c r="AL1834">
        <v>4905</v>
      </c>
      <c r="AN1834" s="7" t="s">
        <v>73</v>
      </c>
      <c r="AO1834" s="7"/>
      <c r="AP1834"/>
      <c r="AQ1834"/>
      <c r="AU1834" s="5"/>
      <c r="AV1834" s="5"/>
      <c r="AW1834" t="s">
        <v>1394</v>
      </c>
      <c r="AX1834" t="s">
        <v>1394</v>
      </c>
      <c r="AY1834" t="s">
        <v>69</v>
      </c>
      <c r="AZ1834" t="s">
        <v>11065</v>
      </c>
      <c r="BA1834" t="s">
        <v>3549</v>
      </c>
      <c r="BB1834" t="s">
        <v>11066</v>
      </c>
      <c r="BC1834" t="s">
        <v>11067</v>
      </c>
      <c r="BD1834" t="s">
        <v>11128</v>
      </c>
      <c r="BE1834" t="s">
        <v>11129</v>
      </c>
      <c r="BF1834" t="s">
        <v>11128</v>
      </c>
      <c r="BG1834" t="s">
        <v>11071</v>
      </c>
      <c r="BH1834" t="s">
        <v>5268</v>
      </c>
      <c r="BI1834" t="s">
        <v>1394</v>
      </c>
      <c r="BJ1834" t="s">
        <v>2780</v>
      </c>
      <c r="BK1834" s="12" t="s">
        <v>11072</v>
      </c>
      <c r="BL1834" t="s">
        <v>11132</v>
      </c>
      <c r="BM1834" t="s">
        <v>87</v>
      </c>
      <c r="BN1834" t="s">
        <v>271</v>
      </c>
      <c r="BO1834" t="s">
        <v>11128</v>
      </c>
      <c r="BP1834">
        <v>1</v>
      </c>
      <c r="BQ1834">
        <v>52414474</v>
      </c>
      <c r="BR1834" s="12" t="s">
        <v>11072</v>
      </c>
      <c r="BS1834">
        <v>4896</v>
      </c>
      <c r="BT1834" t="s">
        <v>11137</v>
      </c>
      <c r="BU1834" t="s">
        <v>69</v>
      </c>
      <c r="BV1834" t="s">
        <v>69</v>
      </c>
      <c r="BW1834" t="s">
        <v>69</v>
      </c>
    </row>
    <row r="1835" spans="1:75" x14ac:dyDescent="0.2">
      <c r="A1835" t="s">
        <v>11122</v>
      </c>
      <c r="B1835" t="s">
        <v>11123</v>
      </c>
      <c r="C1835" t="s">
        <v>11124</v>
      </c>
      <c r="D1835" t="s">
        <v>11125</v>
      </c>
      <c r="E1835" t="s">
        <v>11126</v>
      </c>
      <c r="F1835">
        <v>27397687</v>
      </c>
      <c r="G1835" s="3" t="s">
        <v>11062</v>
      </c>
      <c r="H1835" s="3" t="s">
        <v>1389</v>
      </c>
      <c r="J1835" s="3" t="s">
        <v>11063</v>
      </c>
      <c r="K1835" s="3" t="s">
        <v>171</v>
      </c>
      <c r="M1835" s="24" t="s">
        <v>955</v>
      </c>
      <c r="N1835" s="5" t="s">
        <v>2769</v>
      </c>
      <c r="O1835" s="24" t="s">
        <v>30786</v>
      </c>
      <c r="R1835" s="24" t="s">
        <v>11127</v>
      </c>
      <c r="S1835" t="s">
        <v>3649</v>
      </c>
      <c r="T1835" t="str">
        <f>IF(X1835 &lt;&gt; "", CONCATENATE(Table1[[#This Row],[bioproject]],".",Table1[[#This Row],[Replicate group]]), "")</f>
        <v>PRJNA322455.B</v>
      </c>
      <c r="X1835" s="52" t="s">
        <v>30760</v>
      </c>
      <c r="Z1835" s="66" t="s">
        <v>1394</v>
      </c>
      <c r="AA1835" s="6" t="str">
        <f>IF(Table1[[#This Row],[fungi_species]] &lt;&gt; "", CONCATENATE(LEFT(Table1[[#This Row],[fungi_species]],2), LEFT(_xlfn.TEXTAFTER(Table1[[#This Row],[fungi_species]], " ", 1),3)),"")</f>
        <v>Scpom</v>
      </c>
      <c r="AB1835" s="7"/>
      <c r="AC1835" t="s">
        <v>11130</v>
      </c>
      <c r="AD1835" t="s">
        <v>11130</v>
      </c>
      <c r="AE1835" t="s">
        <v>159</v>
      </c>
      <c r="AF1835" s="22" t="s">
        <v>11131</v>
      </c>
      <c r="AG1835" s="24" t="s">
        <v>69</v>
      </c>
      <c r="AH1835" t="s">
        <v>149</v>
      </c>
      <c r="AI1835" t="s">
        <v>516</v>
      </c>
      <c r="AJ1835" s="7"/>
      <c r="AK1835" s="7"/>
      <c r="AL1835">
        <v>4904</v>
      </c>
      <c r="AN1835" s="7" t="s">
        <v>73</v>
      </c>
      <c r="AO1835" s="7"/>
      <c r="AP1835"/>
      <c r="AQ1835"/>
      <c r="AU1835" s="5"/>
      <c r="AV1835" s="5"/>
      <c r="AW1835" t="s">
        <v>1394</v>
      </c>
      <c r="AX1835" t="s">
        <v>1394</v>
      </c>
      <c r="AY1835" t="s">
        <v>69</v>
      </c>
      <c r="AZ1835" t="s">
        <v>11065</v>
      </c>
      <c r="BA1835" t="s">
        <v>3549</v>
      </c>
      <c r="BB1835" t="s">
        <v>11066</v>
      </c>
      <c r="BC1835" t="s">
        <v>11067</v>
      </c>
      <c r="BD1835" t="s">
        <v>11128</v>
      </c>
      <c r="BE1835" t="s">
        <v>11129</v>
      </c>
      <c r="BF1835" t="s">
        <v>11128</v>
      </c>
      <c r="BG1835" t="s">
        <v>11071</v>
      </c>
      <c r="BH1835" t="s">
        <v>5268</v>
      </c>
      <c r="BI1835" t="s">
        <v>1394</v>
      </c>
      <c r="BJ1835" t="s">
        <v>2780</v>
      </c>
      <c r="BK1835" s="12" t="s">
        <v>11072</v>
      </c>
      <c r="BL1835" t="s">
        <v>11132</v>
      </c>
      <c r="BM1835" t="s">
        <v>87</v>
      </c>
      <c r="BN1835" t="s">
        <v>271</v>
      </c>
      <c r="BO1835" t="s">
        <v>11128</v>
      </c>
      <c r="BP1835">
        <v>1</v>
      </c>
      <c r="BQ1835">
        <v>91620060</v>
      </c>
      <c r="BR1835" s="12" t="s">
        <v>11072</v>
      </c>
      <c r="BS1835">
        <v>4896</v>
      </c>
      <c r="BT1835" t="s">
        <v>11130</v>
      </c>
      <c r="BU1835" t="s">
        <v>69</v>
      </c>
      <c r="BV1835" t="s">
        <v>69</v>
      </c>
      <c r="BW1835" t="s">
        <v>69</v>
      </c>
    </row>
    <row r="1836" spans="1:75" x14ac:dyDescent="0.2">
      <c r="A1836" t="s">
        <v>11919</v>
      </c>
      <c r="B1836" t="s">
        <v>11951</v>
      </c>
      <c r="C1836" t="s">
        <v>11952</v>
      </c>
      <c r="D1836" t="s">
        <v>11953</v>
      </c>
      <c r="E1836" t="s">
        <v>69</v>
      </c>
      <c r="F1836">
        <v>27738016</v>
      </c>
      <c r="G1836" s="3" t="s">
        <v>11923</v>
      </c>
      <c r="H1836" s="3" t="s">
        <v>1389</v>
      </c>
      <c r="J1836" s="3" t="s">
        <v>1655</v>
      </c>
      <c r="K1836" s="3" t="s">
        <v>171</v>
      </c>
      <c r="L1836" s="6" t="s">
        <v>11895</v>
      </c>
      <c r="M1836" s="24" t="s">
        <v>171</v>
      </c>
      <c r="N1836"/>
      <c r="O1836" s="24" t="s">
        <v>30786</v>
      </c>
      <c r="R1836" s="24" t="s">
        <v>514</v>
      </c>
      <c r="S1836" t="s">
        <v>3570</v>
      </c>
      <c r="T1836" t="str">
        <f>IF(X1836 &lt;&gt; "", CONCATENATE(Table1[[#This Row],[bioproject]],".",Table1[[#This Row],[Replicate group]]), "")</f>
        <v>PRJNA341984.A</v>
      </c>
      <c r="X1836" s="52" t="s">
        <v>27749</v>
      </c>
      <c r="Z1836" s="66" t="s">
        <v>1394</v>
      </c>
      <c r="AA1836" s="6" t="str">
        <f>IF(Table1[[#This Row],[fungi_species]] &lt;&gt; "", CONCATENATE(LEFT(Table1[[#This Row],[fungi_species]],2), LEFT(_xlfn.TEXTAFTER(Table1[[#This Row],[fungi_species]], " ", 1),3)),"")</f>
        <v>Scpom</v>
      </c>
      <c r="AB1836" s="7"/>
      <c r="AC1836" s="24" t="s">
        <v>11956</v>
      </c>
      <c r="AD1836" s="22" t="s">
        <v>69</v>
      </c>
      <c r="AE1836" s="24" t="s">
        <v>11955</v>
      </c>
      <c r="AF1836" s="22" t="s">
        <v>11954</v>
      </c>
      <c r="AG1836" s="24" t="s">
        <v>11956</v>
      </c>
      <c r="AH1836" t="s">
        <v>5230</v>
      </c>
      <c r="AI1836" t="s">
        <v>77</v>
      </c>
      <c r="AJ1836" s="7" t="s">
        <v>11924</v>
      </c>
      <c r="AK1836" s="7" t="s">
        <v>11954</v>
      </c>
      <c r="AL1836"/>
      <c r="AN1836" s="7" t="s">
        <v>73</v>
      </c>
      <c r="AO1836" s="7"/>
      <c r="AP1836"/>
      <c r="AQ1836"/>
      <c r="AU1836" s="5"/>
      <c r="AV1836" s="5"/>
      <c r="AW1836" t="s">
        <v>1394</v>
      </c>
      <c r="AX1836" t="s">
        <v>1394</v>
      </c>
      <c r="AY1836" t="s">
        <v>11926</v>
      </c>
      <c r="AZ1836" t="s">
        <v>11927</v>
      </c>
      <c r="BA1836" t="s">
        <v>3869</v>
      </c>
      <c r="BB1836" t="s">
        <v>11928</v>
      </c>
      <c r="BC1836" t="s">
        <v>11929</v>
      </c>
      <c r="BD1836" t="s">
        <v>11930</v>
      </c>
      <c r="BE1836" t="s">
        <v>11931</v>
      </c>
      <c r="BF1836" t="s">
        <v>69</v>
      </c>
      <c r="BG1836" t="s">
        <v>69</v>
      </c>
      <c r="BH1836" t="s">
        <v>69</v>
      </c>
      <c r="BI1836" t="s">
        <v>69</v>
      </c>
      <c r="BJ1836" t="s">
        <v>69</v>
      </c>
      <c r="BK1836" t="s">
        <v>69</v>
      </c>
      <c r="BL1836" t="s">
        <v>159</v>
      </c>
      <c r="BM1836" t="s">
        <v>87</v>
      </c>
      <c r="BN1836" s="30" t="s">
        <v>153</v>
      </c>
      <c r="BO1836" t="s">
        <v>11930</v>
      </c>
      <c r="BP1836">
        <v>1</v>
      </c>
      <c r="BQ1836">
        <v>7573171</v>
      </c>
      <c r="BR1836" s="12" t="s">
        <v>11933</v>
      </c>
      <c r="BS1836">
        <v>4896</v>
      </c>
      <c r="BT1836" t="s">
        <v>69</v>
      </c>
      <c r="BU1836" t="s">
        <v>69</v>
      </c>
      <c r="BV1836" t="s">
        <v>69</v>
      </c>
      <c r="BW1836" t="s">
        <v>69</v>
      </c>
    </row>
    <row r="1837" spans="1:75" x14ac:dyDescent="0.2">
      <c r="A1837" t="s">
        <v>11919</v>
      </c>
      <c r="B1837" t="s">
        <v>12037</v>
      </c>
      <c r="C1837" t="s">
        <v>12038</v>
      </c>
      <c r="D1837" t="s">
        <v>11953</v>
      </c>
      <c r="E1837" t="s">
        <v>69</v>
      </c>
      <c r="F1837">
        <v>27738016</v>
      </c>
      <c r="G1837" s="3" t="s">
        <v>11923</v>
      </c>
      <c r="H1837" s="3" t="s">
        <v>1389</v>
      </c>
      <c r="J1837" s="3" t="s">
        <v>1655</v>
      </c>
      <c r="K1837" s="3" t="s">
        <v>171</v>
      </c>
      <c r="L1837" s="6" t="s">
        <v>11895</v>
      </c>
      <c r="M1837" s="24" t="s">
        <v>171</v>
      </c>
      <c r="N1837"/>
      <c r="O1837" s="24" t="s">
        <v>30786</v>
      </c>
      <c r="R1837" s="24" t="s">
        <v>514</v>
      </c>
      <c r="S1837" t="s">
        <v>3570</v>
      </c>
      <c r="T1837" t="str">
        <f>IF(X1837 &lt;&gt; "", CONCATENATE(Table1[[#This Row],[bioproject]],".",Table1[[#This Row],[Replicate group]]), "")</f>
        <v>PRJNA341984.A</v>
      </c>
      <c r="X1837" s="52" t="s">
        <v>27749</v>
      </c>
      <c r="Z1837" s="66" t="s">
        <v>1394</v>
      </c>
      <c r="AA1837" s="6" t="str">
        <f>IF(Table1[[#This Row],[fungi_species]] &lt;&gt; "", CONCATENATE(LEFT(Table1[[#This Row],[fungi_species]],2), LEFT(_xlfn.TEXTAFTER(Table1[[#This Row],[fungi_species]], " ", 1),3)),"")</f>
        <v>Scpom</v>
      </c>
      <c r="AB1837" s="7"/>
      <c r="AC1837" s="24" t="s">
        <v>11956</v>
      </c>
      <c r="AD1837" s="22" t="s">
        <v>69</v>
      </c>
      <c r="AE1837" s="24" t="s">
        <v>12040</v>
      </c>
      <c r="AF1837" s="22" t="s">
        <v>12039</v>
      </c>
      <c r="AG1837" s="24" t="s">
        <v>11956</v>
      </c>
      <c r="AH1837" t="s">
        <v>5230</v>
      </c>
      <c r="AI1837" t="s">
        <v>77</v>
      </c>
      <c r="AJ1837" s="7" t="s">
        <v>11924</v>
      </c>
      <c r="AK1837" s="7"/>
      <c r="AL1837"/>
      <c r="AN1837" s="7" t="s">
        <v>73</v>
      </c>
      <c r="AO1837" s="7"/>
      <c r="AP1837"/>
      <c r="AQ1837"/>
      <c r="AU1837" s="5"/>
      <c r="AV1837" s="5"/>
      <c r="AW1837" t="s">
        <v>1394</v>
      </c>
      <c r="AX1837" t="s">
        <v>1394</v>
      </c>
      <c r="AY1837" t="s">
        <v>11926</v>
      </c>
      <c r="AZ1837" t="s">
        <v>11927</v>
      </c>
      <c r="BA1837" t="s">
        <v>3869</v>
      </c>
      <c r="BB1837" t="s">
        <v>11928</v>
      </c>
      <c r="BC1837" t="s">
        <v>11929</v>
      </c>
      <c r="BD1837" t="s">
        <v>11930</v>
      </c>
      <c r="BE1837" t="s">
        <v>11931</v>
      </c>
      <c r="BF1837" t="s">
        <v>69</v>
      </c>
      <c r="BG1837" t="s">
        <v>69</v>
      </c>
      <c r="BH1837" t="s">
        <v>69</v>
      </c>
      <c r="BI1837" t="s">
        <v>69</v>
      </c>
      <c r="BJ1837" t="s">
        <v>69</v>
      </c>
      <c r="BK1837" t="s">
        <v>69</v>
      </c>
      <c r="BL1837" t="s">
        <v>159</v>
      </c>
      <c r="BM1837" t="s">
        <v>87</v>
      </c>
      <c r="BN1837" s="30" t="s">
        <v>153</v>
      </c>
      <c r="BO1837" t="s">
        <v>11930</v>
      </c>
      <c r="BP1837">
        <v>1</v>
      </c>
      <c r="BQ1837">
        <v>8755448</v>
      </c>
      <c r="BR1837" s="12" t="s">
        <v>11933</v>
      </c>
      <c r="BS1837">
        <v>4896</v>
      </c>
      <c r="BT1837" t="s">
        <v>69</v>
      </c>
      <c r="BU1837" t="s">
        <v>69</v>
      </c>
      <c r="BV1837" t="s">
        <v>69</v>
      </c>
      <c r="BW1837" t="s">
        <v>69</v>
      </c>
    </row>
    <row r="1838" spans="1:75" x14ac:dyDescent="0.2">
      <c r="A1838" t="s">
        <v>11919</v>
      </c>
      <c r="B1838" t="s">
        <v>12187</v>
      </c>
      <c r="C1838" t="s">
        <v>12188</v>
      </c>
      <c r="D1838" t="s">
        <v>11922</v>
      </c>
      <c r="E1838" t="s">
        <v>69</v>
      </c>
      <c r="F1838">
        <v>27738016</v>
      </c>
      <c r="G1838" s="3" t="s">
        <v>11923</v>
      </c>
      <c r="H1838" s="3" t="s">
        <v>1389</v>
      </c>
      <c r="J1838" s="3" t="s">
        <v>1655</v>
      </c>
      <c r="K1838" s="3" t="s">
        <v>171</v>
      </c>
      <c r="L1838" s="6" t="s">
        <v>11895</v>
      </c>
      <c r="M1838" s="24" t="s">
        <v>171</v>
      </c>
      <c r="N1838"/>
      <c r="O1838" s="24" t="s">
        <v>30786</v>
      </c>
      <c r="R1838" s="24" t="s">
        <v>514</v>
      </c>
      <c r="S1838" t="s">
        <v>3570</v>
      </c>
      <c r="T1838" t="str">
        <f>IF(X1838 &lt;&gt; "", CONCATENATE(Table1[[#This Row],[bioproject]],".",Table1[[#This Row],[Replicate group]]), "")</f>
        <v>PRJNA341984.D</v>
      </c>
      <c r="X1838" s="52" t="s">
        <v>30783</v>
      </c>
      <c r="Z1838" s="66" t="s">
        <v>1394</v>
      </c>
      <c r="AA1838" s="6" t="str">
        <f>IF(Table1[[#This Row],[fungi_species]] &lt;&gt; "", CONCATENATE(LEFT(Table1[[#This Row],[fungi_species]],2), LEFT(_xlfn.TEXTAFTER(Table1[[#This Row],[fungi_species]], " ", 1),3)),"")</f>
        <v>Scpom</v>
      </c>
      <c r="AB1838" s="7"/>
      <c r="AC1838" s="24" t="s">
        <v>11934</v>
      </c>
      <c r="AD1838" s="22" t="s">
        <v>69</v>
      </c>
      <c r="AE1838" s="24" t="s">
        <v>12190</v>
      </c>
      <c r="AF1838" s="22" t="s">
        <v>12189</v>
      </c>
      <c r="AG1838" s="24" t="s">
        <v>11935</v>
      </c>
      <c r="AH1838" t="s">
        <v>5230</v>
      </c>
      <c r="AI1838" t="s">
        <v>77</v>
      </c>
      <c r="AJ1838" s="7" t="s">
        <v>11924</v>
      </c>
      <c r="AK1838" s="7" t="s">
        <v>12189</v>
      </c>
      <c r="AL1838"/>
      <c r="AN1838" s="7" t="s">
        <v>73</v>
      </c>
      <c r="AO1838" s="7"/>
      <c r="AP1838"/>
      <c r="AQ1838"/>
      <c r="AU1838" s="5"/>
      <c r="AV1838" s="5"/>
      <c r="AW1838" t="s">
        <v>1394</v>
      </c>
      <c r="AX1838" t="s">
        <v>1394</v>
      </c>
      <c r="AY1838" t="s">
        <v>11926</v>
      </c>
      <c r="AZ1838" t="s">
        <v>11927</v>
      </c>
      <c r="BA1838" t="s">
        <v>3869</v>
      </c>
      <c r="BB1838" t="s">
        <v>11928</v>
      </c>
      <c r="BC1838" t="s">
        <v>11929</v>
      </c>
      <c r="BD1838" t="s">
        <v>11930</v>
      </c>
      <c r="BE1838" t="s">
        <v>11931</v>
      </c>
      <c r="BF1838" t="s">
        <v>69</v>
      </c>
      <c r="BG1838" t="s">
        <v>69</v>
      </c>
      <c r="BH1838" t="s">
        <v>69</v>
      </c>
      <c r="BI1838" t="s">
        <v>69</v>
      </c>
      <c r="BJ1838" t="s">
        <v>69</v>
      </c>
      <c r="BK1838" t="s">
        <v>69</v>
      </c>
      <c r="BL1838" t="s">
        <v>159</v>
      </c>
      <c r="BM1838" t="s">
        <v>87</v>
      </c>
      <c r="BN1838" s="30" t="s">
        <v>153</v>
      </c>
      <c r="BO1838" t="s">
        <v>11930</v>
      </c>
      <c r="BP1838">
        <v>1</v>
      </c>
      <c r="BQ1838">
        <v>8657195</v>
      </c>
      <c r="BR1838" s="12" t="s">
        <v>11933</v>
      </c>
      <c r="BS1838">
        <v>4896</v>
      </c>
      <c r="BT1838" t="s">
        <v>69</v>
      </c>
      <c r="BU1838" t="s">
        <v>69</v>
      </c>
      <c r="BV1838" t="s">
        <v>69</v>
      </c>
      <c r="BW1838" t="s">
        <v>69</v>
      </c>
    </row>
    <row r="1839" spans="1:75" x14ac:dyDescent="0.2">
      <c r="A1839" t="s">
        <v>11919</v>
      </c>
      <c r="B1839" t="s">
        <v>12183</v>
      </c>
      <c r="C1839" t="s">
        <v>12184</v>
      </c>
      <c r="D1839" t="s">
        <v>11922</v>
      </c>
      <c r="E1839" t="s">
        <v>69</v>
      </c>
      <c r="F1839">
        <v>27738016</v>
      </c>
      <c r="G1839" s="3" t="s">
        <v>11923</v>
      </c>
      <c r="H1839" s="3" t="s">
        <v>1389</v>
      </c>
      <c r="J1839" s="3" t="s">
        <v>1655</v>
      </c>
      <c r="K1839" s="3" t="s">
        <v>171</v>
      </c>
      <c r="L1839" s="6" t="s">
        <v>11895</v>
      </c>
      <c r="M1839" s="24" t="s">
        <v>171</v>
      </c>
      <c r="N1839"/>
      <c r="O1839" s="24" t="s">
        <v>30786</v>
      </c>
      <c r="R1839" s="24" t="s">
        <v>514</v>
      </c>
      <c r="S1839" t="s">
        <v>3570</v>
      </c>
      <c r="T1839" t="str">
        <f>IF(X1839 &lt;&gt; "", CONCATENATE(Table1[[#This Row],[bioproject]],".",Table1[[#This Row],[Replicate group]]), "")</f>
        <v>PRJNA341984.D</v>
      </c>
      <c r="X1839" s="52" t="s">
        <v>30783</v>
      </c>
      <c r="Z1839" s="66" t="s">
        <v>1394</v>
      </c>
      <c r="AA1839" s="6" t="str">
        <f>IF(Table1[[#This Row],[fungi_species]] &lt;&gt; "", CONCATENATE(LEFT(Table1[[#This Row],[fungi_species]],2), LEFT(_xlfn.TEXTAFTER(Table1[[#This Row],[fungi_species]], " ", 1),3)),"")</f>
        <v>Scpom</v>
      </c>
      <c r="AB1839" s="7"/>
      <c r="AC1839" s="24" t="s">
        <v>11934</v>
      </c>
      <c r="AD1839" s="22" t="s">
        <v>69</v>
      </c>
      <c r="AE1839" s="24" t="s">
        <v>12186</v>
      </c>
      <c r="AF1839" s="22" t="s">
        <v>12185</v>
      </c>
      <c r="AG1839" s="24" t="s">
        <v>11935</v>
      </c>
      <c r="AH1839" t="s">
        <v>5230</v>
      </c>
      <c r="AI1839" t="s">
        <v>77</v>
      </c>
      <c r="AJ1839" s="7" t="s">
        <v>11924</v>
      </c>
      <c r="AK1839" s="7" t="s">
        <v>12185</v>
      </c>
      <c r="AL1839"/>
      <c r="AN1839" s="7" t="s">
        <v>73</v>
      </c>
      <c r="AO1839" s="7"/>
      <c r="AP1839"/>
      <c r="AQ1839"/>
      <c r="AU1839" s="5"/>
      <c r="AV1839" s="5"/>
      <c r="AW1839" t="s">
        <v>1394</v>
      </c>
      <c r="AX1839" t="s">
        <v>1394</v>
      </c>
      <c r="AY1839" t="s">
        <v>11926</v>
      </c>
      <c r="AZ1839" t="s">
        <v>11927</v>
      </c>
      <c r="BA1839" t="s">
        <v>3869</v>
      </c>
      <c r="BB1839" t="s">
        <v>11928</v>
      </c>
      <c r="BC1839" t="s">
        <v>11929</v>
      </c>
      <c r="BD1839" t="s">
        <v>11930</v>
      </c>
      <c r="BE1839" t="s">
        <v>11931</v>
      </c>
      <c r="BF1839" t="s">
        <v>69</v>
      </c>
      <c r="BG1839" t="s">
        <v>69</v>
      </c>
      <c r="BH1839" t="s">
        <v>69</v>
      </c>
      <c r="BI1839" t="s">
        <v>69</v>
      </c>
      <c r="BJ1839" t="s">
        <v>69</v>
      </c>
      <c r="BK1839" t="s">
        <v>69</v>
      </c>
      <c r="BL1839" t="s">
        <v>159</v>
      </c>
      <c r="BM1839" t="s">
        <v>87</v>
      </c>
      <c r="BN1839" s="30" t="s">
        <v>153</v>
      </c>
      <c r="BO1839" t="s">
        <v>11930</v>
      </c>
      <c r="BP1839">
        <v>1</v>
      </c>
      <c r="BQ1839">
        <v>11145681</v>
      </c>
      <c r="BR1839" s="12" t="s">
        <v>11933</v>
      </c>
      <c r="BS1839">
        <v>4896</v>
      </c>
      <c r="BT1839" t="s">
        <v>69</v>
      </c>
      <c r="BU1839" t="s">
        <v>69</v>
      </c>
      <c r="BV1839" t="s">
        <v>69</v>
      </c>
      <c r="BW1839" t="s">
        <v>69</v>
      </c>
    </row>
    <row r="1840" spans="1:75" x14ac:dyDescent="0.2">
      <c r="A1840" t="s">
        <v>13250</v>
      </c>
      <c r="B1840" t="s">
        <v>13251</v>
      </c>
      <c r="C1840" t="s">
        <v>13252</v>
      </c>
      <c r="D1840" t="s">
        <v>13253</v>
      </c>
      <c r="E1840" t="s">
        <v>13254</v>
      </c>
      <c r="F1840">
        <v>27984744</v>
      </c>
      <c r="G1840" s="3" t="s">
        <v>12590</v>
      </c>
      <c r="H1840" s="3" t="s">
        <v>1389</v>
      </c>
      <c r="J1840" s="3" t="s">
        <v>13255</v>
      </c>
      <c r="K1840" s="3" t="s">
        <v>171</v>
      </c>
      <c r="M1840" s="24" t="s">
        <v>171</v>
      </c>
      <c r="N1840" s="5" t="s">
        <v>3212</v>
      </c>
      <c r="O1840" s="24" t="s">
        <v>30786</v>
      </c>
      <c r="R1840" s="24" t="s">
        <v>514</v>
      </c>
      <c r="S1840" t="s">
        <v>515</v>
      </c>
      <c r="T1840" t="str">
        <f>IF(X1840 &lt;&gt; "", CONCATENATE(Table1[[#This Row],[bioproject]],".",Table1[[#This Row],[Replicate group]]), "")</f>
        <v>PRJNA350403.A</v>
      </c>
      <c r="X1840" s="52" t="s">
        <v>27749</v>
      </c>
      <c r="Z1840" s="66" t="s">
        <v>1394</v>
      </c>
      <c r="AA1840" s="6" t="str">
        <f>IF(Table1[[#This Row],[fungi_species]] &lt;&gt; "", CONCATENATE(LEFT(Table1[[#This Row],[fungi_species]],2), LEFT(_xlfn.TEXTAFTER(Table1[[#This Row],[fungi_species]], " ", 1),3)),"")</f>
        <v>Scpom</v>
      </c>
      <c r="AB1840" s="7"/>
      <c r="AC1840" s="24" t="s">
        <v>13258</v>
      </c>
      <c r="AD1840" s="22" t="s">
        <v>13258</v>
      </c>
      <c r="AE1840" s="24" t="s">
        <v>159</v>
      </c>
      <c r="AF1840" s="22" t="s">
        <v>13259</v>
      </c>
      <c r="AG1840" s="24" t="s">
        <v>69</v>
      </c>
      <c r="AH1840" t="s">
        <v>149</v>
      </c>
      <c r="AI1840" t="s">
        <v>516</v>
      </c>
      <c r="AJ1840" s="7"/>
      <c r="AK1840" s="7" t="s">
        <v>414</v>
      </c>
      <c r="AL1840">
        <v>4896</v>
      </c>
      <c r="AN1840" s="7" t="s">
        <v>73</v>
      </c>
      <c r="AO1840" s="7"/>
      <c r="AP1840"/>
      <c r="AQ1840" t="s">
        <v>73</v>
      </c>
      <c r="AR1840" t="s">
        <v>7006</v>
      </c>
      <c r="AU1840" s="5"/>
      <c r="AV1840" s="5"/>
      <c r="AW1840" t="s">
        <v>1394</v>
      </c>
      <c r="AX1840" t="s">
        <v>1394</v>
      </c>
      <c r="AY1840" t="s">
        <v>69</v>
      </c>
      <c r="AZ1840" t="s">
        <v>12592</v>
      </c>
      <c r="BA1840" t="s">
        <v>3549</v>
      </c>
      <c r="BB1840" t="s">
        <v>12593</v>
      </c>
      <c r="BC1840" t="s">
        <v>12594</v>
      </c>
      <c r="BD1840" t="s">
        <v>13256</v>
      </c>
      <c r="BE1840" t="s">
        <v>13257</v>
      </c>
      <c r="BF1840" t="s">
        <v>13256</v>
      </c>
      <c r="BG1840" t="s">
        <v>12598</v>
      </c>
      <c r="BH1840" t="s">
        <v>12599</v>
      </c>
      <c r="BI1840" t="s">
        <v>1394</v>
      </c>
      <c r="BJ1840" t="s">
        <v>2780</v>
      </c>
      <c r="BK1840" s="12" t="s">
        <v>12600</v>
      </c>
      <c r="BL1840" t="s">
        <v>13260</v>
      </c>
      <c r="BM1840" t="s">
        <v>87</v>
      </c>
      <c r="BN1840" s="30" t="s">
        <v>873</v>
      </c>
      <c r="BO1840" t="s">
        <v>13256</v>
      </c>
      <c r="BP1840">
        <v>4</v>
      </c>
      <c r="BQ1840">
        <v>19833200</v>
      </c>
      <c r="BR1840" s="12" t="s">
        <v>12600</v>
      </c>
      <c r="BS1840">
        <v>4896</v>
      </c>
      <c r="BT1840" t="s">
        <v>12603</v>
      </c>
      <c r="BU1840" t="s">
        <v>69</v>
      </c>
      <c r="BV1840" t="s">
        <v>69</v>
      </c>
      <c r="BW1840" t="s">
        <v>69</v>
      </c>
    </row>
    <row r="1841" spans="1:75" x14ac:dyDescent="0.2">
      <c r="A1841" t="s">
        <v>13250</v>
      </c>
      <c r="B1841" t="s">
        <v>13251</v>
      </c>
      <c r="C1841" t="s">
        <v>13261</v>
      </c>
      <c r="D1841" t="s">
        <v>13253</v>
      </c>
      <c r="E1841" t="s">
        <v>13254</v>
      </c>
      <c r="F1841">
        <v>27984744</v>
      </c>
      <c r="G1841" s="3" t="s">
        <v>12590</v>
      </c>
      <c r="H1841" s="3" t="s">
        <v>1389</v>
      </c>
      <c r="J1841" s="3" t="s">
        <v>13255</v>
      </c>
      <c r="K1841" s="3" t="s">
        <v>171</v>
      </c>
      <c r="M1841" s="24" t="s">
        <v>171</v>
      </c>
      <c r="N1841" s="5" t="s">
        <v>3212</v>
      </c>
      <c r="O1841" s="24" t="s">
        <v>30786</v>
      </c>
      <c r="R1841" s="24" t="s">
        <v>514</v>
      </c>
      <c r="S1841" t="s">
        <v>515</v>
      </c>
      <c r="T1841" t="str">
        <f>IF(X1841 &lt;&gt; "", CONCATENATE(Table1[[#This Row],[bioproject]],".",Table1[[#This Row],[Replicate group]]), "")</f>
        <v>PRJNA350403.A</v>
      </c>
      <c r="X1841" s="52" t="s">
        <v>27749</v>
      </c>
      <c r="Z1841" s="66" t="s">
        <v>1394</v>
      </c>
      <c r="AA1841" s="6" t="str">
        <f>IF(Table1[[#This Row],[fungi_species]] &lt;&gt; "", CONCATENATE(LEFT(Table1[[#This Row],[fungi_species]],2), LEFT(_xlfn.TEXTAFTER(Table1[[#This Row],[fungi_species]], " ", 1),3)),"")</f>
        <v>Scpom</v>
      </c>
      <c r="AB1841" s="7"/>
      <c r="AC1841" s="24" t="s">
        <v>13258</v>
      </c>
      <c r="AD1841" s="22" t="s">
        <v>13258</v>
      </c>
      <c r="AE1841" s="24" t="s">
        <v>159</v>
      </c>
      <c r="AF1841" s="22" t="s">
        <v>13259</v>
      </c>
      <c r="AG1841" s="24" t="s">
        <v>69</v>
      </c>
      <c r="AH1841" t="s">
        <v>149</v>
      </c>
      <c r="AI1841" t="s">
        <v>516</v>
      </c>
      <c r="AJ1841" s="7"/>
      <c r="AK1841" s="7" t="s">
        <v>414</v>
      </c>
      <c r="AL1841">
        <v>4896</v>
      </c>
      <c r="AN1841" s="7" t="s">
        <v>73</v>
      </c>
      <c r="AO1841" s="7"/>
      <c r="AP1841"/>
      <c r="AQ1841" t="s">
        <v>73</v>
      </c>
      <c r="AR1841" t="s">
        <v>7006</v>
      </c>
      <c r="AU1841" s="5"/>
      <c r="AV1841" s="5"/>
      <c r="AW1841" t="s">
        <v>1394</v>
      </c>
      <c r="AX1841" t="s">
        <v>1394</v>
      </c>
      <c r="AY1841" t="s">
        <v>69</v>
      </c>
      <c r="AZ1841" t="s">
        <v>12592</v>
      </c>
      <c r="BA1841" t="s">
        <v>3549</v>
      </c>
      <c r="BB1841" t="s">
        <v>12593</v>
      </c>
      <c r="BC1841" t="s">
        <v>12594</v>
      </c>
      <c r="BD1841" t="s">
        <v>13256</v>
      </c>
      <c r="BE1841" t="s">
        <v>13257</v>
      </c>
      <c r="BF1841" t="s">
        <v>13256</v>
      </c>
      <c r="BG1841" t="s">
        <v>12598</v>
      </c>
      <c r="BH1841" t="s">
        <v>12599</v>
      </c>
      <c r="BI1841" t="s">
        <v>1394</v>
      </c>
      <c r="BJ1841" t="s">
        <v>2780</v>
      </c>
      <c r="BK1841" s="12" t="s">
        <v>12600</v>
      </c>
      <c r="BL1841" t="s">
        <v>13260</v>
      </c>
      <c r="BM1841" t="s">
        <v>87</v>
      </c>
      <c r="BN1841" s="30" t="s">
        <v>873</v>
      </c>
      <c r="BO1841" t="s">
        <v>13256</v>
      </c>
      <c r="BP1841">
        <v>4</v>
      </c>
      <c r="BQ1841">
        <v>19833200</v>
      </c>
      <c r="BR1841" s="12" t="s">
        <v>12600</v>
      </c>
      <c r="BS1841">
        <v>4896</v>
      </c>
      <c r="BT1841" t="s">
        <v>12603</v>
      </c>
      <c r="BU1841" t="s">
        <v>69</v>
      </c>
      <c r="BV1841" t="s">
        <v>69</v>
      </c>
      <c r="BW1841" t="s">
        <v>69</v>
      </c>
    </row>
    <row r="1842" spans="1:75" x14ac:dyDescent="0.2">
      <c r="A1842" t="s">
        <v>13250</v>
      </c>
      <c r="B1842" t="s">
        <v>13251</v>
      </c>
      <c r="C1842" t="s">
        <v>13262</v>
      </c>
      <c r="D1842" t="s">
        <v>13253</v>
      </c>
      <c r="E1842" t="s">
        <v>13254</v>
      </c>
      <c r="F1842">
        <v>27984744</v>
      </c>
      <c r="G1842" s="3" t="s">
        <v>12590</v>
      </c>
      <c r="H1842" s="3" t="s">
        <v>1389</v>
      </c>
      <c r="J1842" s="3" t="s">
        <v>13255</v>
      </c>
      <c r="K1842" s="3" t="s">
        <v>171</v>
      </c>
      <c r="M1842" s="24" t="s">
        <v>171</v>
      </c>
      <c r="N1842" s="5" t="s">
        <v>3212</v>
      </c>
      <c r="O1842" s="24" t="s">
        <v>30786</v>
      </c>
      <c r="R1842" s="24" t="s">
        <v>514</v>
      </c>
      <c r="S1842" t="s">
        <v>515</v>
      </c>
      <c r="T1842" t="str">
        <f>IF(X1842 &lt;&gt; "", CONCATENATE(Table1[[#This Row],[bioproject]],".",Table1[[#This Row],[Replicate group]]), "")</f>
        <v>PRJNA350403.A</v>
      </c>
      <c r="X1842" s="52" t="s">
        <v>27749</v>
      </c>
      <c r="Z1842" s="66" t="s">
        <v>1394</v>
      </c>
      <c r="AA1842" s="6" t="str">
        <f>IF(Table1[[#This Row],[fungi_species]] &lt;&gt; "", CONCATENATE(LEFT(Table1[[#This Row],[fungi_species]],2), LEFT(_xlfn.TEXTAFTER(Table1[[#This Row],[fungi_species]], " ", 1),3)),"")</f>
        <v>Scpom</v>
      </c>
      <c r="AB1842" s="7"/>
      <c r="AC1842" s="24" t="s">
        <v>13258</v>
      </c>
      <c r="AD1842" s="22" t="s">
        <v>13258</v>
      </c>
      <c r="AE1842" s="24" t="s">
        <v>159</v>
      </c>
      <c r="AF1842" s="22" t="s">
        <v>13259</v>
      </c>
      <c r="AG1842" s="24" t="s">
        <v>69</v>
      </c>
      <c r="AH1842" t="s">
        <v>149</v>
      </c>
      <c r="AI1842" t="s">
        <v>516</v>
      </c>
      <c r="AJ1842" s="7"/>
      <c r="AK1842" s="7" t="s">
        <v>414</v>
      </c>
      <c r="AL1842">
        <v>4896</v>
      </c>
      <c r="AN1842" s="7" t="s">
        <v>73</v>
      </c>
      <c r="AO1842" s="7"/>
      <c r="AP1842"/>
      <c r="AQ1842" t="s">
        <v>73</v>
      </c>
      <c r="AR1842" t="s">
        <v>7006</v>
      </c>
      <c r="AU1842" s="5"/>
      <c r="AV1842" s="5"/>
      <c r="AW1842" t="s">
        <v>1394</v>
      </c>
      <c r="AX1842" t="s">
        <v>1394</v>
      </c>
      <c r="AY1842" t="s">
        <v>69</v>
      </c>
      <c r="AZ1842" t="s">
        <v>12592</v>
      </c>
      <c r="BA1842" t="s">
        <v>3549</v>
      </c>
      <c r="BB1842" t="s">
        <v>12593</v>
      </c>
      <c r="BC1842" t="s">
        <v>12594</v>
      </c>
      <c r="BD1842" t="s">
        <v>13256</v>
      </c>
      <c r="BE1842" t="s">
        <v>13257</v>
      </c>
      <c r="BF1842" t="s">
        <v>13256</v>
      </c>
      <c r="BG1842" t="s">
        <v>12598</v>
      </c>
      <c r="BH1842" t="s">
        <v>12599</v>
      </c>
      <c r="BI1842" t="s">
        <v>1394</v>
      </c>
      <c r="BJ1842" t="s">
        <v>2780</v>
      </c>
      <c r="BK1842" s="12" t="s">
        <v>12600</v>
      </c>
      <c r="BL1842" t="s">
        <v>13260</v>
      </c>
      <c r="BM1842" t="s">
        <v>87</v>
      </c>
      <c r="BN1842" s="30" t="s">
        <v>873</v>
      </c>
      <c r="BO1842" t="s">
        <v>13256</v>
      </c>
      <c r="BP1842">
        <v>4</v>
      </c>
      <c r="BQ1842">
        <v>19833200</v>
      </c>
      <c r="BR1842" s="12" t="s">
        <v>12600</v>
      </c>
      <c r="BS1842">
        <v>4896</v>
      </c>
      <c r="BT1842" t="s">
        <v>12603</v>
      </c>
      <c r="BU1842" t="s">
        <v>69</v>
      </c>
      <c r="BV1842" t="s">
        <v>69</v>
      </c>
      <c r="BW1842" t="s">
        <v>69</v>
      </c>
    </row>
    <row r="1843" spans="1:75" x14ac:dyDescent="0.2">
      <c r="A1843" t="s">
        <v>13250</v>
      </c>
      <c r="B1843" t="s">
        <v>13251</v>
      </c>
      <c r="C1843" t="s">
        <v>13263</v>
      </c>
      <c r="D1843" t="s">
        <v>13253</v>
      </c>
      <c r="E1843" t="s">
        <v>13254</v>
      </c>
      <c r="F1843">
        <v>27984744</v>
      </c>
      <c r="G1843" s="3" t="s">
        <v>12590</v>
      </c>
      <c r="H1843" s="3" t="s">
        <v>1389</v>
      </c>
      <c r="J1843" s="3" t="s">
        <v>13255</v>
      </c>
      <c r="K1843" s="3" t="s">
        <v>171</v>
      </c>
      <c r="M1843" s="24" t="s">
        <v>171</v>
      </c>
      <c r="N1843" s="5" t="s">
        <v>3212</v>
      </c>
      <c r="O1843" s="24" t="s">
        <v>30786</v>
      </c>
      <c r="R1843" s="24" t="s">
        <v>514</v>
      </c>
      <c r="S1843" t="s">
        <v>515</v>
      </c>
      <c r="T1843" t="str">
        <f>IF(X1843 &lt;&gt; "", CONCATENATE(Table1[[#This Row],[bioproject]],".",Table1[[#This Row],[Replicate group]]), "")</f>
        <v>PRJNA350403.A</v>
      </c>
      <c r="X1843" s="52" t="s">
        <v>27749</v>
      </c>
      <c r="Z1843" s="66" t="s">
        <v>1394</v>
      </c>
      <c r="AA1843" s="6" t="str">
        <f>IF(Table1[[#This Row],[fungi_species]] &lt;&gt; "", CONCATENATE(LEFT(Table1[[#This Row],[fungi_species]],2), LEFT(_xlfn.TEXTAFTER(Table1[[#This Row],[fungi_species]], " ", 1),3)),"")</f>
        <v>Scpom</v>
      </c>
      <c r="AB1843" s="7"/>
      <c r="AC1843" s="24" t="s">
        <v>13258</v>
      </c>
      <c r="AD1843" s="22" t="s">
        <v>13258</v>
      </c>
      <c r="AE1843" s="24" t="s">
        <v>159</v>
      </c>
      <c r="AF1843" s="22" t="s">
        <v>13259</v>
      </c>
      <c r="AG1843" s="24" t="s">
        <v>69</v>
      </c>
      <c r="AH1843" t="s">
        <v>149</v>
      </c>
      <c r="AI1843" t="s">
        <v>516</v>
      </c>
      <c r="AJ1843" s="7"/>
      <c r="AK1843" s="7" t="s">
        <v>414</v>
      </c>
      <c r="AL1843">
        <v>4896</v>
      </c>
      <c r="AN1843" s="7" t="s">
        <v>73</v>
      </c>
      <c r="AO1843" s="7"/>
      <c r="AP1843"/>
      <c r="AQ1843" t="s">
        <v>73</v>
      </c>
      <c r="AR1843" t="s">
        <v>7006</v>
      </c>
      <c r="AU1843" s="5"/>
      <c r="AV1843" s="5"/>
      <c r="AW1843" t="s">
        <v>1394</v>
      </c>
      <c r="AX1843" t="s">
        <v>1394</v>
      </c>
      <c r="AY1843" t="s">
        <v>69</v>
      </c>
      <c r="AZ1843" t="s">
        <v>12592</v>
      </c>
      <c r="BA1843" t="s">
        <v>3549</v>
      </c>
      <c r="BB1843" t="s">
        <v>12593</v>
      </c>
      <c r="BC1843" t="s">
        <v>12594</v>
      </c>
      <c r="BD1843" t="s">
        <v>13256</v>
      </c>
      <c r="BE1843" t="s">
        <v>13257</v>
      </c>
      <c r="BF1843" t="s">
        <v>13256</v>
      </c>
      <c r="BG1843" t="s">
        <v>12598</v>
      </c>
      <c r="BH1843" t="s">
        <v>12599</v>
      </c>
      <c r="BI1843" t="s">
        <v>1394</v>
      </c>
      <c r="BJ1843" t="s">
        <v>2780</v>
      </c>
      <c r="BK1843" s="12" t="s">
        <v>12600</v>
      </c>
      <c r="BL1843" t="s">
        <v>13260</v>
      </c>
      <c r="BM1843" t="s">
        <v>87</v>
      </c>
      <c r="BN1843" s="30" t="s">
        <v>873</v>
      </c>
      <c r="BO1843" t="s">
        <v>13256</v>
      </c>
      <c r="BP1843">
        <v>4</v>
      </c>
      <c r="BQ1843">
        <v>19833200</v>
      </c>
      <c r="BR1843" s="12" t="s">
        <v>12600</v>
      </c>
      <c r="BS1843">
        <v>4896</v>
      </c>
      <c r="BT1843" t="s">
        <v>12603</v>
      </c>
      <c r="BU1843" t="s">
        <v>69</v>
      </c>
      <c r="BV1843" t="s">
        <v>69</v>
      </c>
      <c r="BW1843" t="s">
        <v>69</v>
      </c>
    </row>
    <row r="1844" spans="1:75" x14ac:dyDescent="0.2">
      <c r="A1844" t="s">
        <v>13250</v>
      </c>
      <c r="B1844" t="s">
        <v>13462</v>
      </c>
      <c r="C1844" t="s">
        <v>13463</v>
      </c>
      <c r="D1844" t="s">
        <v>13464</v>
      </c>
      <c r="E1844" t="s">
        <v>13465</v>
      </c>
      <c r="F1844">
        <v>27984744</v>
      </c>
      <c r="G1844" s="3" t="s">
        <v>12590</v>
      </c>
      <c r="H1844" s="3" t="s">
        <v>1389</v>
      </c>
      <c r="J1844" s="3" t="s">
        <v>13255</v>
      </c>
      <c r="K1844" s="3" t="s">
        <v>171</v>
      </c>
      <c r="M1844" s="24" t="s">
        <v>171</v>
      </c>
      <c r="N1844" s="5" t="s">
        <v>3212</v>
      </c>
      <c r="O1844" s="24" t="s">
        <v>30786</v>
      </c>
      <c r="R1844" s="24" t="s">
        <v>514</v>
      </c>
      <c r="S1844" t="s">
        <v>515</v>
      </c>
      <c r="T1844" t="str">
        <f>IF(X1844 &lt;&gt; "", CONCATENATE(Table1[[#This Row],[bioproject]],".",Table1[[#This Row],[Replicate group]]), "")</f>
        <v>PRJNA350403.B</v>
      </c>
      <c r="X1844" s="52" t="s">
        <v>30760</v>
      </c>
      <c r="Z1844" s="66" t="s">
        <v>1394</v>
      </c>
      <c r="AA1844" s="6" t="str">
        <f>IF(Table1[[#This Row],[fungi_species]] &lt;&gt; "", CONCATENATE(LEFT(Table1[[#This Row],[fungi_species]],2), LEFT(_xlfn.TEXTAFTER(Table1[[#This Row],[fungi_species]], " ", 1),3)),"")</f>
        <v>Scpom</v>
      </c>
      <c r="AB1844" s="7"/>
      <c r="AC1844" s="24" t="s">
        <v>13466</v>
      </c>
      <c r="AD1844" s="22" t="s">
        <v>13466</v>
      </c>
      <c r="AE1844" s="24" t="s">
        <v>159</v>
      </c>
      <c r="AF1844" s="22" t="s">
        <v>13467</v>
      </c>
      <c r="AG1844" s="24" t="s">
        <v>69</v>
      </c>
      <c r="AH1844" t="s">
        <v>149</v>
      </c>
      <c r="AI1844" t="s">
        <v>516</v>
      </c>
      <c r="AJ1844" s="7"/>
      <c r="AK1844" s="7" t="s">
        <v>414</v>
      </c>
      <c r="AL1844"/>
      <c r="AN1844" s="7" t="s">
        <v>73</v>
      </c>
      <c r="AO1844" s="7"/>
      <c r="AP1844"/>
      <c r="AQ1844"/>
      <c r="AU1844" s="5"/>
      <c r="AV1844" s="5"/>
      <c r="AW1844" t="s">
        <v>1394</v>
      </c>
      <c r="AX1844" t="s">
        <v>1394</v>
      </c>
      <c r="AY1844" t="s">
        <v>69</v>
      </c>
      <c r="AZ1844" t="s">
        <v>12592</v>
      </c>
      <c r="BA1844" t="s">
        <v>3549</v>
      </c>
      <c r="BB1844" t="s">
        <v>12593</v>
      </c>
      <c r="BC1844" t="s">
        <v>12594</v>
      </c>
      <c r="BD1844" t="s">
        <v>13256</v>
      </c>
      <c r="BE1844" t="s">
        <v>13257</v>
      </c>
      <c r="BF1844" t="s">
        <v>13256</v>
      </c>
      <c r="BG1844" t="s">
        <v>12598</v>
      </c>
      <c r="BH1844" t="s">
        <v>12599</v>
      </c>
      <c r="BI1844" t="s">
        <v>1394</v>
      </c>
      <c r="BJ1844" t="s">
        <v>2780</v>
      </c>
      <c r="BK1844" s="12" t="s">
        <v>12600</v>
      </c>
      <c r="BL1844" t="s">
        <v>13260</v>
      </c>
      <c r="BM1844" t="s">
        <v>87</v>
      </c>
      <c r="BN1844" s="30" t="s">
        <v>873</v>
      </c>
      <c r="BO1844" t="s">
        <v>13256</v>
      </c>
      <c r="BP1844">
        <v>4</v>
      </c>
      <c r="BQ1844">
        <v>23023171</v>
      </c>
      <c r="BR1844" s="12" t="s">
        <v>12600</v>
      </c>
      <c r="BS1844">
        <v>4896</v>
      </c>
      <c r="BT1844" t="s">
        <v>12603</v>
      </c>
      <c r="BU1844" t="s">
        <v>69</v>
      </c>
      <c r="BV1844" t="s">
        <v>69</v>
      </c>
      <c r="BW1844" t="s">
        <v>69</v>
      </c>
    </row>
    <row r="1845" spans="1:75" x14ac:dyDescent="0.2">
      <c r="A1845" t="s">
        <v>13250</v>
      </c>
      <c r="B1845" t="s">
        <v>13462</v>
      </c>
      <c r="C1845" t="s">
        <v>13468</v>
      </c>
      <c r="D1845" t="s">
        <v>13464</v>
      </c>
      <c r="E1845" t="s">
        <v>13465</v>
      </c>
      <c r="F1845">
        <v>27984744</v>
      </c>
      <c r="G1845" s="3" t="s">
        <v>12590</v>
      </c>
      <c r="H1845" s="3" t="s">
        <v>1389</v>
      </c>
      <c r="J1845" s="3" t="s">
        <v>13255</v>
      </c>
      <c r="K1845" s="3" t="s">
        <v>171</v>
      </c>
      <c r="M1845" s="24" t="s">
        <v>171</v>
      </c>
      <c r="N1845" s="5" t="s">
        <v>3212</v>
      </c>
      <c r="O1845" s="24" t="s">
        <v>30786</v>
      </c>
      <c r="R1845" s="24" t="s">
        <v>514</v>
      </c>
      <c r="S1845" t="s">
        <v>515</v>
      </c>
      <c r="T1845" t="str">
        <f>IF(X1845 &lt;&gt; "", CONCATENATE(Table1[[#This Row],[bioproject]],".",Table1[[#This Row],[Replicate group]]), "")</f>
        <v>PRJNA350403.B</v>
      </c>
      <c r="X1845" s="52" t="s">
        <v>30760</v>
      </c>
      <c r="Z1845" s="66" t="s">
        <v>1394</v>
      </c>
      <c r="AA1845" s="6" t="str">
        <f>IF(Table1[[#This Row],[fungi_species]] &lt;&gt; "", CONCATENATE(LEFT(Table1[[#This Row],[fungi_species]],2), LEFT(_xlfn.TEXTAFTER(Table1[[#This Row],[fungi_species]], " ", 1),3)),"")</f>
        <v>Scpom</v>
      </c>
      <c r="AB1845" s="7"/>
      <c r="AC1845" s="24" t="s">
        <v>13466</v>
      </c>
      <c r="AD1845" s="22" t="s">
        <v>13466</v>
      </c>
      <c r="AE1845" s="24" t="s">
        <v>159</v>
      </c>
      <c r="AF1845" s="22" t="s">
        <v>13467</v>
      </c>
      <c r="AG1845" s="24" t="s">
        <v>69</v>
      </c>
      <c r="AH1845" t="s">
        <v>149</v>
      </c>
      <c r="AI1845" t="s">
        <v>516</v>
      </c>
      <c r="AJ1845" s="7"/>
      <c r="AK1845" s="7" t="s">
        <v>414</v>
      </c>
      <c r="AL1845"/>
      <c r="AN1845" s="7" t="s">
        <v>73</v>
      </c>
      <c r="AO1845" s="7"/>
      <c r="AP1845"/>
      <c r="AQ1845"/>
      <c r="AU1845" s="5"/>
      <c r="AV1845" s="5"/>
      <c r="AW1845" t="s">
        <v>1394</v>
      </c>
      <c r="AX1845" t="s">
        <v>1394</v>
      </c>
      <c r="AY1845" t="s">
        <v>69</v>
      </c>
      <c r="AZ1845" t="s">
        <v>12592</v>
      </c>
      <c r="BA1845" t="s">
        <v>3549</v>
      </c>
      <c r="BB1845" t="s">
        <v>12593</v>
      </c>
      <c r="BC1845" t="s">
        <v>12594</v>
      </c>
      <c r="BD1845" t="s">
        <v>13256</v>
      </c>
      <c r="BE1845" t="s">
        <v>13257</v>
      </c>
      <c r="BF1845" t="s">
        <v>13256</v>
      </c>
      <c r="BG1845" t="s">
        <v>12598</v>
      </c>
      <c r="BH1845" t="s">
        <v>12599</v>
      </c>
      <c r="BI1845" t="s">
        <v>1394</v>
      </c>
      <c r="BJ1845" t="s">
        <v>2780</v>
      </c>
      <c r="BK1845" s="12" t="s">
        <v>12600</v>
      </c>
      <c r="BL1845" t="s">
        <v>13260</v>
      </c>
      <c r="BM1845" t="s">
        <v>87</v>
      </c>
      <c r="BN1845" s="30" t="s">
        <v>873</v>
      </c>
      <c r="BO1845" t="s">
        <v>13256</v>
      </c>
      <c r="BP1845">
        <v>4</v>
      </c>
      <c r="BQ1845">
        <v>23023171</v>
      </c>
      <c r="BR1845" s="12" t="s">
        <v>12600</v>
      </c>
      <c r="BS1845">
        <v>4896</v>
      </c>
      <c r="BT1845" t="s">
        <v>12603</v>
      </c>
      <c r="BU1845" t="s">
        <v>69</v>
      </c>
      <c r="BV1845" t="s">
        <v>69</v>
      </c>
      <c r="BW1845" t="s">
        <v>69</v>
      </c>
    </row>
    <row r="1846" spans="1:75" x14ac:dyDescent="0.2">
      <c r="A1846" t="s">
        <v>13250</v>
      </c>
      <c r="B1846" t="s">
        <v>13462</v>
      </c>
      <c r="C1846" t="s">
        <v>13469</v>
      </c>
      <c r="D1846" t="s">
        <v>13464</v>
      </c>
      <c r="E1846" t="s">
        <v>13465</v>
      </c>
      <c r="F1846">
        <v>27984744</v>
      </c>
      <c r="G1846" s="3" t="s">
        <v>12590</v>
      </c>
      <c r="H1846" s="3" t="s">
        <v>1389</v>
      </c>
      <c r="J1846" s="3" t="s">
        <v>13255</v>
      </c>
      <c r="K1846" s="3" t="s">
        <v>171</v>
      </c>
      <c r="M1846" s="24" t="s">
        <v>171</v>
      </c>
      <c r="N1846" s="5" t="s">
        <v>3212</v>
      </c>
      <c r="O1846" s="24" t="s">
        <v>30786</v>
      </c>
      <c r="R1846" s="24" t="s">
        <v>514</v>
      </c>
      <c r="S1846" t="s">
        <v>515</v>
      </c>
      <c r="T1846" t="str">
        <f>IF(X1846 &lt;&gt; "", CONCATENATE(Table1[[#This Row],[bioproject]],".",Table1[[#This Row],[Replicate group]]), "")</f>
        <v>PRJNA350403.B</v>
      </c>
      <c r="X1846" s="52" t="s">
        <v>30760</v>
      </c>
      <c r="Z1846" s="66" t="s">
        <v>1394</v>
      </c>
      <c r="AA1846" s="6" t="str">
        <f>IF(Table1[[#This Row],[fungi_species]] &lt;&gt; "", CONCATENATE(LEFT(Table1[[#This Row],[fungi_species]],2), LEFT(_xlfn.TEXTAFTER(Table1[[#This Row],[fungi_species]], " ", 1),3)),"")</f>
        <v>Scpom</v>
      </c>
      <c r="AB1846" s="7"/>
      <c r="AC1846" s="24" t="s">
        <v>13466</v>
      </c>
      <c r="AD1846" s="22" t="s">
        <v>13466</v>
      </c>
      <c r="AE1846" s="24" t="s">
        <v>159</v>
      </c>
      <c r="AF1846" s="22" t="s">
        <v>13467</v>
      </c>
      <c r="AG1846" s="24" t="s">
        <v>69</v>
      </c>
      <c r="AH1846" t="s">
        <v>149</v>
      </c>
      <c r="AI1846" t="s">
        <v>516</v>
      </c>
      <c r="AJ1846" s="7"/>
      <c r="AK1846" s="7" t="s">
        <v>414</v>
      </c>
      <c r="AL1846"/>
      <c r="AN1846" s="7" t="s">
        <v>73</v>
      </c>
      <c r="AO1846" s="7"/>
      <c r="AP1846"/>
      <c r="AQ1846"/>
      <c r="AU1846" s="5"/>
      <c r="AV1846" s="5"/>
      <c r="AW1846" t="s">
        <v>1394</v>
      </c>
      <c r="AX1846" t="s">
        <v>1394</v>
      </c>
      <c r="AY1846" t="s">
        <v>69</v>
      </c>
      <c r="AZ1846" t="s">
        <v>12592</v>
      </c>
      <c r="BA1846" t="s">
        <v>3549</v>
      </c>
      <c r="BB1846" t="s">
        <v>12593</v>
      </c>
      <c r="BC1846" t="s">
        <v>12594</v>
      </c>
      <c r="BD1846" t="s">
        <v>13256</v>
      </c>
      <c r="BE1846" t="s">
        <v>13257</v>
      </c>
      <c r="BF1846" t="s">
        <v>13256</v>
      </c>
      <c r="BG1846" t="s">
        <v>12598</v>
      </c>
      <c r="BH1846" t="s">
        <v>12599</v>
      </c>
      <c r="BI1846" t="s">
        <v>1394</v>
      </c>
      <c r="BJ1846" t="s">
        <v>2780</v>
      </c>
      <c r="BK1846" s="12" t="s">
        <v>12600</v>
      </c>
      <c r="BL1846" t="s">
        <v>13260</v>
      </c>
      <c r="BM1846" t="s">
        <v>87</v>
      </c>
      <c r="BN1846" s="30" t="s">
        <v>873</v>
      </c>
      <c r="BO1846" t="s">
        <v>13256</v>
      </c>
      <c r="BP1846">
        <v>4</v>
      </c>
      <c r="BQ1846">
        <v>23023171</v>
      </c>
      <c r="BR1846" s="12" t="s">
        <v>12600</v>
      </c>
      <c r="BS1846">
        <v>4896</v>
      </c>
      <c r="BT1846" t="s">
        <v>12603</v>
      </c>
      <c r="BU1846" t="s">
        <v>69</v>
      </c>
      <c r="BV1846" t="s">
        <v>69</v>
      </c>
      <c r="BW1846" t="s">
        <v>69</v>
      </c>
    </row>
    <row r="1847" spans="1:75" x14ac:dyDescent="0.2">
      <c r="A1847" t="s">
        <v>13250</v>
      </c>
      <c r="B1847" t="s">
        <v>13462</v>
      </c>
      <c r="C1847" t="s">
        <v>13470</v>
      </c>
      <c r="D1847" t="s">
        <v>13464</v>
      </c>
      <c r="E1847" t="s">
        <v>13465</v>
      </c>
      <c r="F1847">
        <v>27984744</v>
      </c>
      <c r="G1847" s="3" t="s">
        <v>12590</v>
      </c>
      <c r="H1847" s="3" t="s">
        <v>1389</v>
      </c>
      <c r="J1847" s="3" t="s">
        <v>13255</v>
      </c>
      <c r="K1847" s="3" t="s">
        <v>171</v>
      </c>
      <c r="M1847" s="24" t="s">
        <v>171</v>
      </c>
      <c r="N1847" s="5" t="s">
        <v>3212</v>
      </c>
      <c r="O1847" s="24" t="s">
        <v>30786</v>
      </c>
      <c r="R1847" s="24" t="s">
        <v>514</v>
      </c>
      <c r="S1847" t="s">
        <v>515</v>
      </c>
      <c r="T1847" t="str">
        <f>IF(X1847 &lt;&gt; "", CONCATENATE(Table1[[#This Row],[bioproject]],".",Table1[[#This Row],[Replicate group]]), "")</f>
        <v>PRJNA350403.B</v>
      </c>
      <c r="W1847" s="56"/>
      <c r="X1847" s="52" t="s">
        <v>30760</v>
      </c>
      <c r="Z1847" s="66" t="s">
        <v>1394</v>
      </c>
      <c r="AA1847" s="6" t="str">
        <f>IF(Table1[[#This Row],[fungi_species]] &lt;&gt; "", CONCATENATE(LEFT(Table1[[#This Row],[fungi_species]],2), LEFT(_xlfn.TEXTAFTER(Table1[[#This Row],[fungi_species]], " ", 1),3)),"")</f>
        <v>Scpom</v>
      </c>
      <c r="AB1847" s="7"/>
      <c r="AC1847" s="24" t="s">
        <v>13466</v>
      </c>
      <c r="AD1847" s="22" t="s">
        <v>13466</v>
      </c>
      <c r="AE1847" s="24" t="s">
        <v>159</v>
      </c>
      <c r="AF1847" s="22" t="s">
        <v>13467</v>
      </c>
      <c r="AG1847" s="24" t="s">
        <v>69</v>
      </c>
      <c r="AH1847" t="s">
        <v>149</v>
      </c>
      <c r="AI1847" t="s">
        <v>516</v>
      </c>
      <c r="AJ1847" s="7"/>
      <c r="AK1847" s="7" t="s">
        <v>414</v>
      </c>
      <c r="AL1847"/>
      <c r="AN1847" s="7" t="s">
        <v>73</v>
      </c>
      <c r="AO1847" s="7"/>
      <c r="AP1847"/>
      <c r="AQ1847"/>
      <c r="AU1847" s="5"/>
      <c r="AV1847" s="5"/>
      <c r="AW1847" t="s">
        <v>1394</v>
      </c>
      <c r="AX1847" t="s">
        <v>1394</v>
      </c>
      <c r="AY1847" t="s">
        <v>69</v>
      </c>
      <c r="AZ1847" t="s">
        <v>12592</v>
      </c>
      <c r="BA1847" t="s">
        <v>3549</v>
      </c>
      <c r="BB1847" t="s">
        <v>12593</v>
      </c>
      <c r="BC1847" t="s">
        <v>12594</v>
      </c>
      <c r="BD1847" t="s">
        <v>13256</v>
      </c>
      <c r="BE1847" t="s">
        <v>13257</v>
      </c>
      <c r="BF1847" t="s">
        <v>13256</v>
      </c>
      <c r="BG1847" t="s">
        <v>12598</v>
      </c>
      <c r="BH1847" t="s">
        <v>12599</v>
      </c>
      <c r="BI1847" t="s">
        <v>1394</v>
      </c>
      <c r="BJ1847" t="s">
        <v>2780</v>
      </c>
      <c r="BK1847" s="12" t="s">
        <v>12600</v>
      </c>
      <c r="BL1847" t="s">
        <v>13260</v>
      </c>
      <c r="BM1847" t="s">
        <v>87</v>
      </c>
      <c r="BN1847" s="30" t="s">
        <v>873</v>
      </c>
      <c r="BO1847" t="s">
        <v>13256</v>
      </c>
      <c r="BP1847">
        <v>4</v>
      </c>
      <c r="BQ1847">
        <v>23023171</v>
      </c>
      <c r="BR1847" s="12" t="s">
        <v>12600</v>
      </c>
      <c r="BS1847">
        <v>4896</v>
      </c>
      <c r="BT1847" t="s">
        <v>12603</v>
      </c>
      <c r="BU1847" t="s">
        <v>69</v>
      </c>
      <c r="BV1847" t="s">
        <v>69</v>
      </c>
      <c r="BW1847" t="s">
        <v>69</v>
      </c>
    </row>
    <row r="1848" spans="1:75" x14ac:dyDescent="0.2">
      <c r="A1848" t="s">
        <v>13250</v>
      </c>
      <c r="B1848" t="s">
        <v>13453</v>
      </c>
      <c r="C1848" t="s">
        <v>13454</v>
      </c>
      <c r="D1848" t="s">
        <v>13455</v>
      </c>
      <c r="E1848" t="s">
        <v>13456</v>
      </c>
      <c r="F1848">
        <v>27984744</v>
      </c>
      <c r="G1848" s="3" t="s">
        <v>12590</v>
      </c>
      <c r="H1848" s="3" t="s">
        <v>1389</v>
      </c>
      <c r="J1848" s="3" t="s">
        <v>13255</v>
      </c>
      <c r="K1848" s="3" t="s">
        <v>171</v>
      </c>
      <c r="M1848" s="24" t="s">
        <v>171</v>
      </c>
      <c r="N1848" s="5" t="s">
        <v>3212</v>
      </c>
      <c r="O1848" s="24" t="s">
        <v>30786</v>
      </c>
      <c r="R1848" s="24" t="s">
        <v>514</v>
      </c>
      <c r="S1848" t="s">
        <v>515</v>
      </c>
      <c r="T1848" t="str">
        <f>IF(X1848 &lt;&gt; "", CONCATENATE(Table1[[#This Row],[bioproject]],".",Table1[[#This Row],[Replicate group]]), "")</f>
        <v>PRJNA350403.C</v>
      </c>
      <c r="X1848" s="52" t="s">
        <v>30782</v>
      </c>
      <c r="Z1848" s="66" t="s">
        <v>1394</v>
      </c>
      <c r="AA1848" s="6" t="str">
        <f>IF(Table1[[#This Row],[fungi_species]] &lt;&gt; "", CONCATENATE(LEFT(Table1[[#This Row],[fungi_species]],2), LEFT(_xlfn.TEXTAFTER(Table1[[#This Row],[fungi_species]], " ", 1),3)),"")</f>
        <v>Scpom</v>
      </c>
      <c r="AB1848" s="7"/>
      <c r="AC1848" s="24" t="s">
        <v>13457</v>
      </c>
      <c r="AD1848" s="22" t="s">
        <v>13457</v>
      </c>
      <c r="AE1848" s="24" t="s">
        <v>159</v>
      </c>
      <c r="AF1848" s="22" t="s">
        <v>13458</v>
      </c>
      <c r="AG1848" s="24" t="s">
        <v>69</v>
      </c>
      <c r="AH1848" t="s">
        <v>149</v>
      </c>
      <c r="AI1848" t="s">
        <v>516</v>
      </c>
      <c r="AJ1848" s="7"/>
      <c r="AK1848" s="7" t="s">
        <v>414</v>
      </c>
      <c r="AL1848"/>
      <c r="AN1848" s="7" t="s">
        <v>73</v>
      </c>
      <c r="AO1848" s="7"/>
      <c r="AP1848"/>
      <c r="AQ1848"/>
      <c r="AU1848" s="5"/>
      <c r="AV1848" s="5"/>
      <c r="AW1848" t="s">
        <v>1394</v>
      </c>
      <c r="AX1848" t="s">
        <v>1394</v>
      </c>
      <c r="AY1848" t="s">
        <v>69</v>
      </c>
      <c r="AZ1848" t="s">
        <v>12592</v>
      </c>
      <c r="BA1848" t="s">
        <v>3549</v>
      </c>
      <c r="BB1848" t="s">
        <v>12593</v>
      </c>
      <c r="BC1848" t="s">
        <v>12594</v>
      </c>
      <c r="BD1848" t="s">
        <v>13256</v>
      </c>
      <c r="BE1848" t="s">
        <v>13257</v>
      </c>
      <c r="BF1848" t="s">
        <v>13256</v>
      </c>
      <c r="BG1848" t="s">
        <v>12598</v>
      </c>
      <c r="BH1848" t="s">
        <v>12599</v>
      </c>
      <c r="BI1848" t="s">
        <v>1394</v>
      </c>
      <c r="BJ1848" t="s">
        <v>2780</v>
      </c>
      <c r="BK1848" s="12" t="s">
        <v>12600</v>
      </c>
      <c r="BL1848" t="s">
        <v>13260</v>
      </c>
      <c r="BM1848" t="s">
        <v>87</v>
      </c>
      <c r="BN1848" s="30" t="s">
        <v>873</v>
      </c>
      <c r="BO1848" t="s">
        <v>13256</v>
      </c>
      <c r="BP1848">
        <v>4</v>
      </c>
      <c r="BQ1848">
        <v>19274226</v>
      </c>
      <c r="BR1848" s="12" t="s">
        <v>12600</v>
      </c>
      <c r="BS1848">
        <v>4896</v>
      </c>
      <c r="BT1848" t="s">
        <v>12603</v>
      </c>
      <c r="BU1848" t="s">
        <v>69</v>
      </c>
      <c r="BV1848" t="s">
        <v>69</v>
      </c>
      <c r="BW1848" t="s">
        <v>69</v>
      </c>
    </row>
    <row r="1849" spans="1:75" x14ac:dyDescent="0.2">
      <c r="A1849" t="s">
        <v>10541</v>
      </c>
      <c r="B1849" t="s">
        <v>10671</v>
      </c>
      <c r="C1849" t="s">
        <v>10672</v>
      </c>
      <c r="D1849" t="s">
        <v>10673</v>
      </c>
      <c r="E1849" t="s">
        <v>10674</v>
      </c>
      <c r="F1849">
        <v>28280489</v>
      </c>
      <c r="G1849" s="3" t="s">
        <v>10546</v>
      </c>
      <c r="H1849" s="3" t="s">
        <v>10547</v>
      </c>
      <c r="I1849" s="3" t="s">
        <v>10548</v>
      </c>
      <c r="J1849" s="3" t="s">
        <v>10549</v>
      </c>
      <c r="K1849" s="3" t="s">
        <v>171</v>
      </c>
      <c r="L1849" s="6" t="s">
        <v>10550</v>
      </c>
      <c r="M1849" s="24" t="s">
        <v>73</v>
      </c>
      <c r="N1849" s="33" t="s">
        <v>21423</v>
      </c>
      <c r="O1849" s="24" t="s">
        <v>30786</v>
      </c>
      <c r="P1849" s="20"/>
      <c r="Q1849" s="20"/>
      <c r="R1849" s="24" t="s">
        <v>170</v>
      </c>
      <c r="S1849" t="s">
        <v>6007</v>
      </c>
      <c r="T1849" t="str">
        <f>IF(X1849 &lt;&gt; "", CONCATENATE(Table1[[#This Row],[bioproject]],".",Table1[[#This Row],[Replicate group]]), "")</f>
        <v/>
      </c>
      <c r="AA1849" s="6" t="str">
        <f>IF(Table1[[#This Row],[fungi_species]] &lt;&gt; "", CONCATENATE(LEFT(Table1[[#This Row],[fungi_species]],2), LEFT(_xlfn.TEXTAFTER(Table1[[#This Row],[fungi_species]], " ", 1),3)),"")</f>
        <v/>
      </c>
      <c r="AB1849" s="7"/>
      <c r="AC1849" s="24" t="s">
        <v>10675</v>
      </c>
      <c r="AD1849" s="22" t="s">
        <v>10675</v>
      </c>
      <c r="AE1849" s="24" t="s">
        <v>159</v>
      </c>
      <c r="AF1849" s="22" t="s">
        <v>10676</v>
      </c>
      <c r="AG1849" s="24" t="s">
        <v>69</v>
      </c>
      <c r="AH1849" t="s">
        <v>149</v>
      </c>
      <c r="AI1849" t="s">
        <v>150</v>
      </c>
      <c r="AJ1849" s="7"/>
      <c r="AK1849" s="7"/>
      <c r="AL1849"/>
      <c r="AN1849" s="7"/>
      <c r="AO1849" s="7"/>
      <c r="AP1849"/>
      <c r="AQ1849"/>
      <c r="AU1849" s="5"/>
      <c r="AV1849" s="5"/>
      <c r="AW1849" t="s">
        <v>2970</v>
      </c>
      <c r="AX1849" t="s">
        <v>2970</v>
      </c>
      <c r="AY1849" t="s">
        <v>69</v>
      </c>
      <c r="AZ1849" t="s">
        <v>10552</v>
      </c>
      <c r="BA1849" t="s">
        <v>417</v>
      </c>
      <c r="BB1849">
        <v>2017</v>
      </c>
      <c r="BC1849" t="s">
        <v>10553</v>
      </c>
      <c r="BD1849" t="s">
        <v>10554</v>
      </c>
      <c r="BE1849" t="s">
        <v>10555</v>
      </c>
      <c r="BF1849" t="s">
        <v>10554</v>
      </c>
      <c r="BG1849" t="s">
        <v>10557</v>
      </c>
      <c r="BH1849" t="s">
        <v>5723</v>
      </c>
      <c r="BI1849" t="s">
        <v>2970</v>
      </c>
      <c r="BJ1849" t="s">
        <v>2780</v>
      </c>
      <c r="BK1849" s="12" t="s">
        <v>9445</v>
      </c>
      <c r="BL1849" t="s">
        <v>10559</v>
      </c>
      <c r="BM1849" t="s">
        <v>87</v>
      </c>
      <c r="BN1849" s="30" t="s">
        <v>184</v>
      </c>
      <c r="BO1849" t="s">
        <v>10554</v>
      </c>
      <c r="BP1849">
        <v>2</v>
      </c>
      <c r="BQ1849">
        <v>2182787</v>
      </c>
      <c r="BR1849" s="12" t="s">
        <v>9445</v>
      </c>
      <c r="BS1849">
        <v>9606</v>
      </c>
      <c r="BT1849" t="s">
        <v>10677</v>
      </c>
      <c r="BU1849" t="s">
        <v>69</v>
      </c>
      <c r="BV1849" t="s">
        <v>69</v>
      </c>
      <c r="BW1849" t="s">
        <v>69</v>
      </c>
    </row>
    <row r="1850" spans="1:75" x14ac:dyDescent="0.2">
      <c r="A1850" t="s">
        <v>10541</v>
      </c>
      <c r="B1850" t="s">
        <v>10671</v>
      </c>
      <c r="C1850" t="s">
        <v>10678</v>
      </c>
      <c r="D1850" t="s">
        <v>10673</v>
      </c>
      <c r="E1850" t="s">
        <v>10674</v>
      </c>
      <c r="F1850">
        <v>28280489</v>
      </c>
      <c r="G1850" s="3" t="s">
        <v>10546</v>
      </c>
      <c r="H1850" s="3" t="s">
        <v>10547</v>
      </c>
      <c r="I1850" s="3" t="s">
        <v>10548</v>
      </c>
      <c r="J1850" s="3" t="s">
        <v>10549</v>
      </c>
      <c r="K1850" s="3" t="s">
        <v>171</v>
      </c>
      <c r="L1850" s="6" t="s">
        <v>10550</v>
      </c>
      <c r="M1850" s="24" t="s">
        <v>73</v>
      </c>
      <c r="O1850" s="24" t="s">
        <v>30786</v>
      </c>
      <c r="P1850" s="20"/>
      <c r="Q1850" s="20"/>
      <c r="R1850" s="24" t="s">
        <v>170</v>
      </c>
      <c r="S1850" t="s">
        <v>6007</v>
      </c>
      <c r="T1850" t="str">
        <f>IF(X1850 &lt;&gt; "", CONCATENATE(Table1[[#This Row],[bioproject]],".",Table1[[#This Row],[Replicate group]]), "")</f>
        <v/>
      </c>
      <c r="AA1850" s="6" t="str">
        <f>IF(Table1[[#This Row],[fungi_species]] &lt;&gt; "", CONCATENATE(LEFT(Table1[[#This Row],[fungi_species]],2), LEFT(_xlfn.TEXTAFTER(Table1[[#This Row],[fungi_species]], " ", 1),3)),"")</f>
        <v/>
      </c>
      <c r="AB1850" s="7"/>
      <c r="AC1850" s="24" t="s">
        <v>10675</v>
      </c>
      <c r="AD1850" s="22" t="s">
        <v>10675</v>
      </c>
      <c r="AE1850" s="24" t="s">
        <v>159</v>
      </c>
      <c r="AF1850" s="22" t="s">
        <v>10676</v>
      </c>
      <c r="AG1850" s="24" t="s">
        <v>69</v>
      </c>
      <c r="AH1850" t="s">
        <v>149</v>
      </c>
      <c r="AI1850" t="s">
        <v>150</v>
      </c>
      <c r="AJ1850" s="7"/>
      <c r="AK1850" s="7"/>
      <c r="AL1850"/>
      <c r="AN1850" s="7"/>
      <c r="AO1850" s="7"/>
      <c r="AP1850"/>
      <c r="AQ1850"/>
      <c r="AU1850" s="5"/>
      <c r="AV1850" s="5"/>
      <c r="AW1850" t="s">
        <v>2970</v>
      </c>
      <c r="AX1850" t="s">
        <v>2970</v>
      </c>
      <c r="AY1850" t="s">
        <v>69</v>
      </c>
      <c r="AZ1850" t="s">
        <v>10552</v>
      </c>
      <c r="BA1850" t="s">
        <v>417</v>
      </c>
      <c r="BB1850">
        <v>2017</v>
      </c>
      <c r="BC1850" t="s">
        <v>10553</v>
      </c>
      <c r="BD1850" t="s">
        <v>10554</v>
      </c>
      <c r="BE1850" t="s">
        <v>10555</v>
      </c>
      <c r="BF1850" t="s">
        <v>10554</v>
      </c>
      <c r="BG1850" t="s">
        <v>10557</v>
      </c>
      <c r="BH1850" t="s">
        <v>5723</v>
      </c>
      <c r="BI1850" t="s">
        <v>2970</v>
      </c>
      <c r="BJ1850" t="s">
        <v>2780</v>
      </c>
      <c r="BK1850" s="12" t="s">
        <v>9445</v>
      </c>
      <c r="BL1850" t="s">
        <v>10559</v>
      </c>
      <c r="BM1850" t="s">
        <v>87</v>
      </c>
      <c r="BN1850" s="30" t="s">
        <v>184</v>
      </c>
      <c r="BO1850" t="s">
        <v>10554</v>
      </c>
      <c r="BP1850">
        <v>2</v>
      </c>
      <c r="BQ1850">
        <v>2182787</v>
      </c>
      <c r="BR1850" s="12" t="s">
        <v>9445</v>
      </c>
      <c r="BS1850">
        <v>9606</v>
      </c>
      <c r="BT1850" t="s">
        <v>10677</v>
      </c>
      <c r="BU1850" t="s">
        <v>69</v>
      </c>
      <c r="BV1850" t="s">
        <v>69</v>
      </c>
      <c r="BW1850" t="s">
        <v>69</v>
      </c>
    </row>
    <row r="1851" spans="1:75" x14ac:dyDescent="0.2">
      <c r="A1851" t="s">
        <v>10541</v>
      </c>
      <c r="B1851" t="s">
        <v>10679</v>
      </c>
      <c r="C1851" t="s">
        <v>10680</v>
      </c>
      <c r="D1851" t="s">
        <v>10681</v>
      </c>
      <c r="E1851" t="s">
        <v>10682</v>
      </c>
      <c r="F1851">
        <v>28280489</v>
      </c>
      <c r="G1851" s="3" t="s">
        <v>10546</v>
      </c>
      <c r="H1851" s="3" t="s">
        <v>10547</v>
      </c>
      <c r="I1851" s="3" t="s">
        <v>10548</v>
      </c>
      <c r="J1851" s="3" t="s">
        <v>10549</v>
      </c>
      <c r="K1851" s="3" t="s">
        <v>171</v>
      </c>
      <c r="L1851" s="6" t="s">
        <v>10550</v>
      </c>
      <c r="M1851" s="24" t="s">
        <v>73</v>
      </c>
      <c r="O1851" s="24" t="s">
        <v>30786</v>
      </c>
      <c r="P1851" s="20"/>
      <c r="Q1851" s="20"/>
      <c r="R1851" s="24" t="s">
        <v>170</v>
      </c>
      <c r="S1851" t="s">
        <v>6007</v>
      </c>
      <c r="T1851" t="str">
        <f>IF(X1851 &lt;&gt; "", CONCATENATE(Table1[[#This Row],[bioproject]],".",Table1[[#This Row],[Replicate group]]), "")</f>
        <v/>
      </c>
      <c r="AA1851" s="6" t="str">
        <f>IF(Table1[[#This Row],[fungi_species]] &lt;&gt; "", CONCATENATE(LEFT(Table1[[#This Row],[fungi_species]],2), LEFT(_xlfn.TEXTAFTER(Table1[[#This Row],[fungi_species]], " ", 1),3)),"")</f>
        <v/>
      </c>
      <c r="AB1851" s="7"/>
      <c r="AC1851" s="24" t="s">
        <v>10683</v>
      </c>
      <c r="AD1851" s="22" t="s">
        <v>10683</v>
      </c>
      <c r="AE1851" s="24" t="s">
        <v>159</v>
      </c>
      <c r="AF1851" s="22" t="s">
        <v>10684</v>
      </c>
      <c r="AG1851" s="24" t="s">
        <v>69</v>
      </c>
      <c r="AH1851" t="s">
        <v>149</v>
      </c>
      <c r="AI1851" t="s">
        <v>150</v>
      </c>
      <c r="AJ1851" s="7"/>
      <c r="AK1851" s="7"/>
      <c r="AL1851"/>
      <c r="AN1851" s="7"/>
      <c r="AO1851" s="7"/>
      <c r="AP1851"/>
      <c r="AQ1851"/>
      <c r="AU1851" s="5"/>
      <c r="AV1851" s="5"/>
      <c r="AW1851" t="s">
        <v>2970</v>
      </c>
      <c r="AX1851" t="s">
        <v>2970</v>
      </c>
      <c r="AY1851" t="s">
        <v>69</v>
      </c>
      <c r="AZ1851" t="s">
        <v>10552</v>
      </c>
      <c r="BA1851" t="s">
        <v>417</v>
      </c>
      <c r="BB1851">
        <v>2017</v>
      </c>
      <c r="BC1851" t="s">
        <v>10553</v>
      </c>
      <c r="BD1851" t="s">
        <v>10554</v>
      </c>
      <c r="BE1851" t="s">
        <v>10555</v>
      </c>
      <c r="BF1851" t="s">
        <v>10554</v>
      </c>
      <c r="BG1851" t="s">
        <v>10557</v>
      </c>
      <c r="BH1851" t="s">
        <v>5723</v>
      </c>
      <c r="BI1851" t="s">
        <v>2970</v>
      </c>
      <c r="BJ1851" t="s">
        <v>2780</v>
      </c>
      <c r="BK1851" s="12" t="s">
        <v>9445</v>
      </c>
      <c r="BL1851" t="s">
        <v>10559</v>
      </c>
      <c r="BM1851" t="s">
        <v>87</v>
      </c>
      <c r="BN1851" s="30" t="s">
        <v>184</v>
      </c>
      <c r="BO1851" t="s">
        <v>10554</v>
      </c>
      <c r="BP1851">
        <v>2</v>
      </c>
      <c r="BQ1851">
        <v>3726772</v>
      </c>
      <c r="BR1851" s="12" t="s">
        <v>9445</v>
      </c>
      <c r="BS1851">
        <v>9606</v>
      </c>
      <c r="BT1851" t="s">
        <v>10685</v>
      </c>
      <c r="BU1851" t="s">
        <v>69</v>
      </c>
      <c r="BV1851" t="s">
        <v>69</v>
      </c>
      <c r="BW1851" t="s">
        <v>69</v>
      </c>
    </row>
    <row r="1852" spans="1:75" x14ac:dyDescent="0.2">
      <c r="A1852" t="s">
        <v>10541</v>
      </c>
      <c r="B1852" t="s">
        <v>10679</v>
      </c>
      <c r="C1852" t="s">
        <v>10686</v>
      </c>
      <c r="D1852" t="s">
        <v>10681</v>
      </c>
      <c r="E1852" t="s">
        <v>10682</v>
      </c>
      <c r="F1852">
        <v>28280489</v>
      </c>
      <c r="G1852" s="3" t="s">
        <v>10546</v>
      </c>
      <c r="H1852" s="3" t="s">
        <v>10547</v>
      </c>
      <c r="I1852" s="3" t="s">
        <v>10548</v>
      </c>
      <c r="J1852" s="3" t="s">
        <v>10549</v>
      </c>
      <c r="K1852" s="3" t="s">
        <v>171</v>
      </c>
      <c r="L1852" s="6" t="s">
        <v>10550</v>
      </c>
      <c r="M1852" s="24" t="s">
        <v>73</v>
      </c>
      <c r="O1852" s="24" t="s">
        <v>30786</v>
      </c>
      <c r="P1852" s="20"/>
      <c r="Q1852" s="20"/>
      <c r="R1852" s="24" t="s">
        <v>170</v>
      </c>
      <c r="S1852" t="s">
        <v>6007</v>
      </c>
      <c r="T1852" t="str">
        <f>IF(X1852 &lt;&gt; "", CONCATENATE(Table1[[#This Row],[bioproject]],".",Table1[[#This Row],[Replicate group]]), "")</f>
        <v/>
      </c>
      <c r="AA1852" s="6" t="str">
        <f>IF(Table1[[#This Row],[fungi_species]] &lt;&gt; "", CONCATENATE(LEFT(Table1[[#This Row],[fungi_species]],2), LEFT(_xlfn.TEXTAFTER(Table1[[#This Row],[fungi_species]], " ", 1),3)),"")</f>
        <v/>
      </c>
      <c r="AB1852" s="7"/>
      <c r="AC1852" s="24" t="s">
        <v>10683</v>
      </c>
      <c r="AD1852" s="22" t="s">
        <v>10683</v>
      </c>
      <c r="AE1852" s="24" t="s">
        <v>159</v>
      </c>
      <c r="AF1852" s="22" t="s">
        <v>10684</v>
      </c>
      <c r="AG1852" s="24" t="s">
        <v>69</v>
      </c>
      <c r="AH1852" t="s">
        <v>149</v>
      </c>
      <c r="AI1852" t="s">
        <v>150</v>
      </c>
      <c r="AJ1852" s="7"/>
      <c r="AK1852" s="7"/>
      <c r="AL1852"/>
      <c r="AN1852" s="7"/>
      <c r="AO1852" s="7"/>
      <c r="AP1852"/>
      <c r="AQ1852"/>
      <c r="AU1852" s="5"/>
      <c r="AV1852" s="5"/>
      <c r="AW1852" t="s">
        <v>2970</v>
      </c>
      <c r="AX1852" t="s">
        <v>2970</v>
      </c>
      <c r="AY1852" t="s">
        <v>69</v>
      </c>
      <c r="AZ1852" t="s">
        <v>10552</v>
      </c>
      <c r="BA1852" t="s">
        <v>417</v>
      </c>
      <c r="BB1852">
        <v>2017</v>
      </c>
      <c r="BC1852" t="s">
        <v>10553</v>
      </c>
      <c r="BD1852" t="s">
        <v>10554</v>
      </c>
      <c r="BE1852" t="s">
        <v>10555</v>
      </c>
      <c r="BF1852" t="s">
        <v>10554</v>
      </c>
      <c r="BG1852" t="s">
        <v>10557</v>
      </c>
      <c r="BH1852" t="s">
        <v>5723</v>
      </c>
      <c r="BI1852" t="s">
        <v>2970</v>
      </c>
      <c r="BJ1852" t="s">
        <v>2780</v>
      </c>
      <c r="BK1852" s="12" t="s">
        <v>9445</v>
      </c>
      <c r="BL1852" t="s">
        <v>10559</v>
      </c>
      <c r="BM1852" t="s">
        <v>87</v>
      </c>
      <c r="BN1852" s="30" t="s">
        <v>184</v>
      </c>
      <c r="BO1852" t="s">
        <v>10554</v>
      </c>
      <c r="BP1852">
        <v>2</v>
      </c>
      <c r="BQ1852">
        <v>3726772</v>
      </c>
      <c r="BR1852" s="12" t="s">
        <v>9445</v>
      </c>
      <c r="BS1852">
        <v>9606</v>
      </c>
      <c r="BT1852" t="s">
        <v>10685</v>
      </c>
      <c r="BU1852" t="s">
        <v>69</v>
      </c>
      <c r="BV1852" t="s">
        <v>69</v>
      </c>
      <c r="BW1852" t="s">
        <v>69</v>
      </c>
    </row>
    <row r="1853" spans="1:75" x14ac:dyDescent="0.2">
      <c r="A1853" t="s">
        <v>10541</v>
      </c>
      <c r="B1853" t="s">
        <v>10687</v>
      </c>
      <c r="C1853" t="s">
        <v>10688</v>
      </c>
      <c r="D1853" t="s">
        <v>10689</v>
      </c>
      <c r="E1853" t="s">
        <v>10690</v>
      </c>
      <c r="F1853">
        <v>28280489</v>
      </c>
      <c r="G1853" s="3" t="s">
        <v>10546</v>
      </c>
      <c r="H1853" s="3" t="s">
        <v>10547</v>
      </c>
      <c r="I1853" s="3" t="s">
        <v>10548</v>
      </c>
      <c r="J1853" s="3" t="s">
        <v>10549</v>
      </c>
      <c r="K1853" s="3" t="s">
        <v>171</v>
      </c>
      <c r="L1853" s="6" t="s">
        <v>10550</v>
      </c>
      <c r="M1853" s="24" t="s">
        <v>73</v>
      </c>
      <c r="O1853" s="24" t="s">
        <v>30786</v>
      </c>
      <c r="P1853" s="20"/>
      <c r="Q1853" s="20"/>
      <c r="R1853" s="24" t="s">
        <v>170</v>
      </c>
      <c r="S1853" t="s">
        <v>6007</v>
      </c>
      <c r="T1853" t="str">
        <f>IF(X1853 &lt;&gt; "", CONCATENATE(Table1[[#This Row],[bioproject]],".",Table1[[#This Row],[Replicate group]]), "")</f>
        <v/>
      </c>
      <c r="AA1853" s="6" t="str">
        <f>IF(Table1[[#This Row],[fungi_species]] &lt;&gt; "", CONCATENATE(LEFT(Table1[[#This Row],[fungi_species]],2), LEFT(_xlfn.TEXTAFTER(Table1[[#This Row],[fungi_species]], " ", 1),3)),"")</f>
        <v/>
      </c>
      <c r="AB1853" s="7"/>
      <c r="AC1853" s="24" t="s">
        <v>10691</v>
      </c>
      <c r="AD1853" s="22" t="s">
        <v>10691</v>
      </c>
      <c r="AE1853" s="24" t="s">
        <v>159</v>
      </c>
      <c r="AF1853" s="22" t="s">
        <v>10692</v>
      </c>
      <c r="AG1853" s="24" t="s">
        <v>69</v>
      </c>
      <c r="AH1853" t="s">
        <v>149</v>
      </c>
      <c r="AI1853" t="s">
        <v>150</v>
      </c>
      <c r="AJ1853" s="7"/>
      <c r="AK1853" s="7"/>
      <c r="AL1853"/>
      <c r="AN1853" s="7"/>
      <c r="AO1853" s="7"/>
      <c r="AP1853"/>
      <c r="AQ1853"/>
      <c r="AU1853" s="5"/>
      <c r="AV1853" s="5"/>
      <c r="AW1853" t="s">
        <v>2970</v>
      </c>
      <c r="AX1853" t="s">
        <v>2970</v>
      </c>
      <c r="AY1853" t="s">
        <v>69</v>
      </c>
      <c r="AZ1853" t="s">
        <v>10552</v>
      </c>
      <c r="BA1853" t="s">
        <v>417</v>
      </c>
      <c r="BB1853">
        <v>2017</v>
      </c>
      <c r="BC1853" t="s">
        <v>10553</v>
      </c>
      <c r="BD1853" t="s">
        <v>10554</v>
      </c>
      <c r="BE1853" t="s">
        <v>10555</v>
      </c>
      <c r="BF1853" t="s">
        <v>10554</v>
      </c>
      <c r="BG1853" t="s">
        <v>10557</v>
      </c>
      <c r="BH1853" t="s">
        <v>5723</v>
      </c>
      <c r="BI1853" t="s">
        <v>2970</v>
      </c>
      <c r="BJ1853" t="s">
        <v>2780</v>
      </c>
      <c r="BK1853" s="12" t="s">
        <v>9445</v>
      </c>
      <c r="BL1853" t="s">
        <v>10559</v>
      </c>
      <c r="BM1853" t="s">
        <v>87</v>
      </c>
      <c r="BN1853" s="30" t="s">
        <v>184</v>
      </c>
      <c r="BO1853" t="s">
        <v>10554</v>
      </c>
      <c r="BP1853">
        <v>2</v>
      </c>
      <c r="BQ1853">
        <v>2723507</v>
      </c>
      <c r="BR1853" s="12" t="s">
        <v>9445</v>
      </c>
      <c r="BS1853">
        <v>9606</v>
      </c>
      <c r="BT1853" t="s">
        <v>10693</v>
      </c>
      <c r="BU1853" t="s">
        <v>69</v>
      </c>
      <c r="BV1853" t="s">
        <v>69</v>
      </c>
      <c r="BW1853" t="s">
        <v>69</v>
      </c>
    </row>
    <row r="1854" spans="1:75" x14ac:dyDescent="0.2">
      <c r="A1854" t="s">
        <v>10541</v>
      </c>
      <c r="B1854" t="s">
        <v>10687</v>
      </c>
      <c r="C1854" t="s">
        <v>10694</v>
      </c>
      <c r="D1854" t="s">
        <v>10689</v>
      </c>
      <c r="E1854" t="s">
        <v>10690</v>
      </c>
      <c r="F1854">
        <v>28280489</v>
      </c>
      <c r="G1854" s="3" t="s">
        <v>10546</v>
      </c>
      <c r="H1854" s="3" t="s">
        <v>10547</v>
      </c>
      <c r="I1854" s="3" t="s">
        <v>10548</v>
      </c>
      <c r="J1854" s="3" t="s">
        <v>10549</v>
      </c>
      <c r="K1854" s="3" t="s">
        <v>171</v>
      </c>
      <c r="L1854" s="6" t="s">
        <v>10550</v>
      </c>
      <c r="M1854" s="24" t="s">
        <v>73</v>
      </c>
      <c r="O1854" s="24" t="s">
        <v>30786</v>
      </c>
      <c r="P1854" s="20"/>
      <c r="Q1854" s="20"/>
      <c r="R1854" s="24" t="s">
        <v>170</v>
      </c>
      <c r="S1854" t="s">
        <v>6007</v>
      </c>
      <c r="T1854" t="str">
        <f>IF(X1854 &lt;&gt; "", CONCATENATE(Table1[[#This Row],[bioproject]],".",Table1[[#This Row],[Replicate group]]), "")</f>
        <v/>
      </c>
      <c r="AA1854" s="6" t="str">
        <f>IF(Table1[[#This Row],[fungi_species]] &lt;&gt; "", CONCATENATE(LEFT(Table1[[#This Row],[fungi_species]],2), LEFT(_xlfn.TEXTAFTER(Table1[[#This Row],[fungi_species]], " ", 1),3)),"")</f>
        <v/>
      </c>
      <c r="AB1854" s="7"/>
      <c r="AC1854" s="24" t="s">
        <v>10691</v>
      </c>
      <c r="AD1854" s="22" t="s">
        <v>10691</v>
      </c>
      <c r="AE1854" s="24" t="s">
        <v>159</v>
      </c>
      <c r="AF1854" s="22" t="s">
        <v>10692</v>
      </c>
      <c r="AG1854" s="24" t="s">
        <v>69</v>
      </c>
      <c r="AH1854" t="s">
        <v>149</v>
      </c>
      <c r="AI1854" t="s">
        <v>150</v>
      </c>
      <c r="AJ1854" s="7"/>
      <c r="AK1854" s="7"/>
      <c r="AL1854"/>
      <c r="AN1854" s="7"/>
      <c r="AO1854" s="7"/>
      <c r="AP1854"/>
      <c r="AQ1854"/>
      <c r="AU1854" s="5"/>
      <c r="AV1854" s="5"/>
      <c r="AW1854" t="s">
        <v>2970</v>
      </c>
      <c r="AX1854" t="s">
        <v>2970</v>
      </c>
      <c r="AY1854" t="s">
        <v>69</v>
      </c>
      <c r="AZ1854" t="s">
        <v>10552</v>
      </c>
      <c r="BA1854" t="s">
        <v>417</v>
      </c>
      <c r="BB1854">
        <v>2017</v>
      </c>
      <c r="BC1854" t="s">
        <v>10553</v>
      </c>
      <c r="BD1854" t="s">
        <v>10554</v>
      </c>
      <c r="BE1854" t="s">
        <v>10555</v>
      </c>
      <c r="BF1854" t="s">
        <v>10554</v>
      </c>
      <c r="BG1854" t="s">
        <v>10557</v>
      </c>
      <c r="BH1854" t="s">
        <v>5723</v>
      </c>
      <c r="BI1854" t="s">
        <v>2970</v>
      </c>
      <c r="BJ1854" t="s">
        <v>2780</v>
      </c>
      <c r="BK1854" s="12" t="s">
        <v>9445</v>
      </c>
      <c r="BL1854" t="s">
        <v>10559</v>
      </c>
      <c r="BM1854" t="s">
        <v>87</v>
      </c>
      <c r="BN1854" s="30" t="s">
        <v>184</v>
      </c>
      <c r="BO1854" t="s">
        <v>10554</v>
      </c>
      <c r="BP1854">
        <v>2</v>
      </c>
      <c r="BQ1854">
        <v>2723507</v>
      </c>
      <c r="BR1854" s="12" t="s">
        <v>9445</v>
      </c>
      <c r="BS1854">
        <v>9606</v>
      </c>
      <c r="BT1854" t="s">
        <v>10693</v>
      </c>
      <c r="BU1854" t="s">
        <v>69</v>
      </c>
      <c r="BV1854" t="s">
        <v>69</v>
      </c>
      <c r="BW1854" t="s">
        <v>69</v>
      </c>
    </row>
    <row r="1855" spans="1:75" x14ac:dyDescent="0.2">
      <c r="A1855" t="s">
        <v>10541</v>
      </c>
      <c r="B1855" t="s">
        <v>10695</v>
      </c>
      <c r="C1855" t="s">
        <v>10696</v>
      </c>
      <c r="D1855" t="s">
        <v>10697</v>
      </c>
      <c r="E1855" t="s">
        <v>10698</v>
      </c>
      <c r="F1855">
        <v>28280489</v>
      </c>
      <c r="G1855" s="3" t="s">
        <v>10546</v>
      </c>
      <c r="H1855" s="3" t="s">
        <v>10547</v>
      </c>
      <c r="I1855" s="3" t="s">
        <v>10548</v>
      </c>
      <c r="J1855" s="3" t="s">
        <v>10549</v>
      </c>
      <c r="K1855" s="3" t="s">
        <v>171</v>
      </c>
      <c r="L1855" s="6" t="s">
        <v>10550</v>
      </c>
      <c r="M1855" s="24" t="s">
        <v>73</v>
      </c>
      <c r="O1855" s="24" t="s">
        <v>30786</v>
      </c>
      <c r="P1855" s="20"/>
      <c r="Q1855" s="20"/>
      <c r="R1855" s="24" t="s">
        <v>170</v>
      </c>
      <c r="S1855" t="s">
        <v>6007</v>
      </c>
      <c r="T1855" t="str">
        <f>IF(X1855 &lt;&gt; "", CONCATENATE(Table1[[#This Row],[bioproject]],".",Table1[[#This Row],[Replicate group]]), "")</f>
        <v/>
      </c>
      <c r="AA1855" s="6" t="str">
        <f>IF(Table1[[#This Row],[fungi_species]] &lt;&gt; "", CONCATENATE(LEFT(Table1[[#This Row],[fungi_species]],2), LEFT(_xlfn.TEXTAFTER(Table1[[#This Row],[fungi_species]], " ", 1),3)),"")</f>
        <v/>
      </c>
      <c r="AB1855" s="7"/>
      <c r="AC1855" s="24" t="s">
        <v>10699</v>
      </c>
      <c r="AD1855" s="22" t="s">
        <v>10699</v>
      </c>
      <c r="AE1855" s="24" t="s">
        <v>159</v>
      </c>
      <c r="AF1855" s="22" t="s">
        <v>10700</v>
      </c>
      <c r="AG1855" s="24" t="s">
        <v>69</v>
      </c>
      <c r="AH1855" t="s">
        <v>149</v>
      </c>
      <c r="AI1855" t="s">
        <v>150</v>
      </c>
      <c r="AJ1855" s="7"/>
      <c r="AK1855" s="7"/>
      <c r="AL1855"/>
      <c r="AN1855" s="7"/>
      <c r="AO1855" s="7"/>
      <c r="AP1855"/>
      <c r="AQ1855"/>
      <c r="AU1855" s="5"/>
      <c r="AV1855" s="5"/>
      <c r="AW1855" t="s">
        <v>2970</v>
      </c>
      <c r="AX1855" t="s">
        <v>2970</v>
      </c>
      <c r="AY1855" t="s">
        <v>69</v>
      </c>
      <c r="AZ1855" t="s">
        <v>10552</v>
      </c>
      <c r="BA1855" t="s">
        <v>417</v>
      </c>
      <c r="BB1855">
        <v>2017</v>
      </c>
      <c r="BC1855" t="s">
        <v>10553</v>
      </c>
      <c r="BD1855" t="s">
        <v>10554</v>
      </c>
      <c r="BE1855" t="s">
        <v>10555</v>
      </c>
      <c r="BF1855" t="s">
        <v>10554</v>
      </c>
      <c r="BG1855" t="s">
        <v>10557</v>
      </c>
      <c r="BH1855" t="s">
        <v>5723</v>
      </c>
      <c r="BI1855" t="s">
        <v>2970</v>
      </c>
      <c r="BJ1855" t="s">
        <v>2780</v>
      </c>
      <c r="BK1855" s="12" t="s">
        <v>9445</v>
      </c>
      <c r="BL1855" t="s">
        <v>10559</v>
      </c>
      <c r="BM1855" t="s">
        <v>87</v>
      </c>
      <c r="BN1855" s="30" t="s">
        <v>184</v>
      </c>
      <c r="BO1855" t="s">
        <v>10554</v>
      </c>
      <c r="BP1855">
        <v>2</v>
      </c>
      <c r="BQ1855">
        <v>4442112</v>
      </c>
      <c r="BR1855" s="12" t="s">
        <v>9445</v>
      </c>
      <c r="BS1855">
        <v>9606</v>
      </c>
      <c r="BT1855" t="s">
        <v>10677</v>
      </c>
      <c r="BU1855" t="s">
        <v>69</v>
      </c>
      <c r="BV1855" t="s">
        <v>69</v>
      </c>
      <c r="BW1855" t="s">
        <v>69</v>
      </c>
    </row>
    <row r="1856" spans="1:75" x14ac:dyDescent="0.2">
      <c r="A1856" t="s">
        <v>10541</v>
      </c>
      <c r="B1856" t="s">
        <v>10695</v>
      </c>
      <c r="C1856" t="s">
        <v>10701</v>
      </c>
      <c r="D1856" t="s">
        <v>10697</v>
      </c>
      <c r="E1856" t="s">
        <v>10698</v>
      </c>
      <c r="F1856">
        <v>28280489</v>
      </c>
      <c r="G1856" s="3" t="s">
        <v>10546</v>
      </c>
      <c r="H1856" s="3" t="s">
        <v>10547</v>
      </c>
      <c r="I1856" s="3" t="s">
        <v>10548</v>
      </c>
      <c r="J1856" s="3" t="s">
        <v>10549</v>
      </c>
      <c r="K1856" s="3" t="s">
        <v>171</v>
      </c>
      <c r="L1856" s="6" t="s">
        <v>10550</v>
      </c>
      <c r="M1856" s="24" t="s">
        <v>73</v>
      </c>
      <c r="O1856" s="24" t="s">
        <v>30786</v>
      </c>
      <c r="P1856" s="20"/>
      <c r="Q1856" s="20"/>
      <c r="R1856" s="24" t="s">
        <v>170</v>
      </c>
      <c r="S1856" t="s">
        <v>6007</v>
      </c>
      <c r="T1856" t="str">
        <f>IF(X1856 &lt;&gt; "", CONCATENATE(Table1[[#This Row],[bioproject]],".",Table1[[#This Row],[Replicate group]]), "")</f>
        <v/>
      </c>
      <c r="AA1856" s="6" t="str">
        <f>IF(Table1[[#This Row],[fungi_species]] &lt;&gt; "", CONCATENATE(LEFT(Table1[[#This Row],[fungi_species]],2), LEFT(_xlfn.TEXTAFTER(Table1[[#This Row],[fungi_species]], " ", 1),3)),"")</f>
        <v/>
      </c>
      <c r="AB1856" s="7"/>
      <c r="AC1856" s="24" t="s">
        <v>10699</v>
      </c>
      <c r="AD1856" s="22" t="s">
        <v>10699</v>
      </c>
      <c r="AE1856" s="24" t="s">
        <v>159</v>
      </c>
      <c r="AF1856" s="22" t="s">
        <v>10700</v>
      </c>
      <c r="AG1856" s="24" t="s">
        <v>69</v>
      </c>
      <c r="AH1856" t="s">
        <v>149</v>
      </c>
      <c r="AI1856" t="s">
        <v>150</v>
      </c>
      <c r="AJ1856" s="7"/>
      <c r="AK1856" s="7"/>
      <c r="AL1856"/>
      <c r="AN1856" s="7"/>
      <c r="AO1856" s="7"/>
      <c r="AP1856"/>
      <c r="AQ1856"/>
      <c r="AU1856" s="5"/>
      <c r="AV1856" s="5"/>
      <c r="AW1856" t="s">
        <v>2970</v>
      </c>
      <c r="AX1856" t="s">
        <v>2970</v>
      </c>
      <c r="AY1856" t="s">
        <v>69</v>
      </c>
      <c r="AZ1856" t="s">
        <v>10552</v>
      </c>
      <c r="BA1856" t="s">
        <v>417</v>
      </c>
      <c r="BB1856">
        <v>2017</v>
      </c>
      <c r="BC1856" t="s">
        <v>10553</v>
      </c>
      <c r="BD1856" t="s">
        <v>10554</v>
      </c>
      <c r="BE1856" t="s">
        <v>10555</v>
      </c>
      <c r="BF1856" t="s">
        <v>10554</v>
      </c>
      <c r="BG1856" t="s">
        <v>10557</v>
      </c>
      <c r="BH1856" t="s">
        <v>5723</v>
      </c>
      <c r="BI1856" t="s">
        <v>2970</v>
      </c>
      <c r="BJ1856" t="s">
        <v>2780</v>
      </c>
      <c r="BK1856" s="12" t="s">
        <v>9445</v>
      </c>
      <c r="BL1856" t="s">
        <v>10559</v>
      </c>
      <c r="BM1856" t="s">
        <v>87</v>
      </c>
      <c r="BN1856" s="30" t="s">
        <v>184</v>
      </c>
      <c r="BO1856" t="s">
        <v>10554</v>
      </c>
      <c r="BP1856">
        <v>2</v>
      </c>
      <c r="BQ1856">
        <v>4442112</v>
      </c>
      <c r="BR1856" s="12" t="s">
        <v>9445</v>
      </c>
      <c r="BS1856">
        <v>9606</v>
      </c>
      <c r="BT1856" t="s">
        <v>10677</v>
      </c>
      <c r="BU1856" t="s">
        <v>69</v>
      </c>
      <c r="BV1856" t="s">
        <v>69</v>
      </c>
      <c r="BW1856" t="s">
        <v>69</v>
      </c>
    </row>
    <row r="1857" spans="1:75" x14ac:dyDescent="0.2">
      <c r="A1857" t="s">
        <v>10541</v>
      </c>
      <c r="B1857" t="s">
        <v>10702</v>
      </c>
      <c r="C1857" t="s">
        <v>10703</v>
      </c>
      <c r="D1857" t="s">
        <v>10704</v>
      </c>
      <c r="E1857" t="s">
        <v>10705</v>
      </c>
      <c r="F1857">
        <v>28280489</v>
      </c>
      <c r="G1857" s="3" t="s">
        <v>10546</v>
      </c>
      <c r="H1857" s="3" t="s">
        <v>10547</v>
      </c>
      <c r="I1857" s="3" t="s">
        <v>10548</v>
      </c>
      <c r="J1857" s="3" t="s">
        <v>10549</v>
      </c>
      <c r="K1857" s="3" t="s">
        <v>171</v>
      </c>
      <c r="L1857" s="6" t="s">
        <v>10550</v>
      </c>
      <c r="M1857" s="24" t="s">
        <v>73</v>
      </c>
      <c r="O1857" s="24" t="s">
        <v>30786</v>
      </c>
      <c r="P1857" s="20"/>
      <c r="Q1857" s="20"/>
      <c r="R1857" s="24" t="s">
        <v>170</v>
      </c>
      <c r="S1857" t="s">
        <v>6007</v>
      </c>
      <c r="T1857" t="str">
        <f>IF(X1857 &lt;&gt; "", CONCATENATE(Table1[[#This Row],[bioproject]],".",Table1[[#This Row],[Replicate group]]), "")</f>
        <v/>
      </c>
      <c r="AA1857" s="6" t="str">
        <f>IF(Table1[[#This Row],[fungi_species]] &lt;&gt; "", CONCATENATE(LEFT(Table1[[#This Row],[fungi_species]],2), LEFT(_xlfn.TEXTAFTER(Table1[[#This Row],[fungi_species]], " ", 1),3)),"")</f>
        <v/>
      </c>
      <c r="AB1857" s="7"/>
      <c r="AC1857" s="24" t="s">
        <v>10706</v>
      </c>
      <c r="AD1857" s="22" t="s">
        <v>10706</v>
      </c>
      <c r="AE1857" s="24" t="s">
        <v>159</v>
      </c>
      <c r="AF1857" s="22" t="s">
        <v>10707</v>
      </c>
      <c r="AG1857" s="24" t="s">
        <v>69</v>
      </c>
      <c r="AH1857" t="s">
        <v>149</v>
      </c>
      <c r="AI1857" t="s">
        <v>150</v>
      </c>
      <c r="AJ1857" s="7"/>
      <c r="AK1857" s="7"/>
      <c r="AL1857"/>
      <c r="AN1857" s="7"/>
      <c r="AO1857" s="7"/>
      <c r="AP1857"/>
      <c r="AQ1857"/>
      <c r="AU1857" s="5"/>
      <c r="AV1857" s="5"/>
      <c r="AW1857" t="s">
        <v>2970</v>
      </c>
      <c r="AX1857" t="s">
        <v>2970</v>
      </c>
      <c r="AY1857" t="s">
        <v>69</v>
      </c>
      <c r="AZ1857" t="s">
        <v>10552</v>
      </c>
      <c r="BA1857" t="s">
        <v>417</v>
      </c>
      <c r="BB1857">
        <v>2017</v>
      </c>
      <c r="BC1857" t="s">
        <v>10553</v>
      </c>
      <c r="BD1857" t="s">
        <v>10554</v>
      </c>
      <c r="BE1857" t="s">
        <v>10555</v>
      </c>
      <c r="BF1857" t="s">
        <v>10554</v>
      </c>
      <c r="BG1857" t="s">
        <v>10557</v>
      </c>
      <c r="BH1857" t="s">
        <v>5723</v>
      </c>
      <c r="BI1857" t="s">
        <v>2970</v>
      </c>
      <c r="BJ1857" t="s">
        <v>2780</v>
      </c>
      <c r="BK1857" s="12" t="s">
        <v>9445</v>
      </c>
      <c r="BL1857" t="s">
        <v>10559</v>
      </c>
      <c r="BM1857" t="s">
        <v>87</v>
      </c>
      <c r="BN1857" s="30" t="s">
        <v>184</v>
      </c>
      <c r="BO1857" t="s">
        <v>10554</v>
      </c>
      <c r="BP1857">
        <v>2</v>
      </c>
      <c r="BQ1857">
        <v>4062263</v>
      </c>
      <c r="BR1857" s="12" t="s">
        <v>9445</v>
      </c>
      <c r="BS1857">
        <v>9606</v>
      </c>
      <c r="BT1857" t="s">
        <v>10685</v>
      </c>
      <c r="BU1857" t="s">
        <v>69</v>
      </c>
      <c r="BV1857" t="s">
        <v>69</v>
      </c>
      <c r="BW1857" t="s">
        <v>69</v>
      </c>
    </row>
    <row r="1858" spans="1:75" x14ac:dyDescent="0.2">
      <c r="A1858" t="s">
        <v>10541</v>
      </c>
      <c r="B1858" t="s">
        <v>10702</v>
      </c>
      <c r="C1858" t="s">
        <v>10708</v>
      </c>
      <c r="D1858" t="s">
        <v>10704</v>
      </c>
      <c r="E1858" t="s">
        <v>10705</v>
      </c>
      <c r="F1858">
        <v>28280489</v>
      </c>
      <c r="G1858" s="3" t="s">
        <v>10546</v>
      </c>
      <c r="H1858" s="3" t="s">
        <v>10547</v>
      </c>
      <c r="I1858" s="3" t="s">
        <v>10548</v>
      </c>
      <c r="J1858" s="3" t="s">
        <v>10549</v>
      </c>
      <c r="K1858" s="3" t="s">
        <v>171</v>
      </c>
      <c r="L1858" s="6" t="s">
        <v>10550</v>
      </c>
      <c r="M1858" s="24" t="s">
        <v>73</v>
      </c>
      <c r="O1858" s="24" t="s">
        <v>30786</v>
      </c>
      <c r="P1858" s="20"/>
      <c r="Q1858" s="20"/>
      <c r="R1858" s="24" t="s">
        <v>170</v>
      </c>
      <c r="S1858" t="s">
        <v>6007</v>
      </c>
      <c r="T1858" t="str">
        <f>IF(X1858 &lt;&gt; "", CONCATENATE(Table1[[#This Row],[bioproject]],".",Table1[[#This Row],[Replicate group]]), "")</f>
        <v/>
      </c>
      <c r="AA1858" s="6" t="str">
        <f>IF(Table1[[#This Row],[fungi_species]] &lt;&gt; "", CONCATENATE(LEFT(Table1[[#This Row],[fungi_species]],2), LEFT(_xlfn.TEXTAFTER(Table1[[#This Row],[fungi_species]], " ", 1),3)),"")</f>
        <v/>
      </c>
      <c r="AB1858" s="7"/>
      <c r="AC1858" s="24" t="s">
        <v>10706</v>
      </c>
      <c r="AD1858" s="22" t="s">
        <v>10706</v>
      </c>
      <c r="AE1858" s="24" t="s">
        <v>159</v>
      </c>
      <c r="AF1858" s="22" t="s">
        <v>10707</v>
      </c>
      <c r="AG1858" s="24" t="s">
        <v>69</v>
      </c>
      <c r="AH1858" t="s">
        <v>149</v>
      </c>
      <c r="AI1858" t="s">
        <v>150</v>
      </c>
      <c r="AJ1858" s="7"/>
      <c r="AK1858" s="7"/>
      <c r="AL1858"/>
      <c r="AN1858" s="7"/>
      <c r="AO1858" s="7"/>
      <c r="AP1858"/>
      <c r="AQ1858"/>
      <c r="AU1858" s="5"/>
      <c r="AV1858" s="5"/>
      <c r="AW1858" t="s">
        <v>2970</v>
      </c>
      <c r="AX1858" t="s">
        <v>2970</v>
      </c>
      <c r="AY1858" t="s">
        <v>69</v>
      </c>
      <c r="AZ1858" t="s">
        <v>10552</v>
      </c>
      <c r="BA1858" t="s">
        <v>417</v>
      </c>
      <c r="BB1858">
        <v>2017</v>
      </c>
      <c r="BC1858" t="s">
        <v>10553</v>
      </c>
      <c r="BD1858" t="s">
        <v>10554</v>
      </c>
      <c r="BE1858" t="s">
        <v>10555</v>
      </c>
      <c r="BF1858" t="s">
        <v>10554</v>
      </c>
      <c r="BG1858" t="s">
        <v>10557</v>
      </c>
      <c r="BH1858" t="s">
        <v>5723</v>
      </c>
      <c r="BI1858" t="s">
        <v>2970</v>
      </c>
      <c r="BJ1858" t="s">
        <v>2780</v>
      </c>
      <c r="BK1858" s="12" t="s">
        <v>9445</v>
      </c>
      <c r="BL1858" t="s">
        <v>10559</v>
      </c>
      <c r="BM1858" t="s">
        <v>87</v>
      </c>
      <c r="BN1858" s="30" t="s">
        <v>184</v>
      </c>
      <c r="BO1858" t="s">
        <v>10554</v>
      </c>
      <c r="BP1858">
        <v>2</v>
      </c>
      <c r="BQ1858">
        <v>4062263</v>
      </c>
      <c r="BR1858" s="12" t="s">
        <v>9445</v>
      </c>
      <c r="BS1858">
        <v>9606</v>
      </c>
      <c r="BT1858" t="s">
        <v>10685</v>
      </c>
      <c r="BU1858" t="s">
        <v>69</v>
      </c>
      <c r="BV1858" t="s">
        <v>69</v>
      </c>
      <c r="BW1858" t="s">
        <v>69</v>
      </c>
    </row>
    <row r="1859" spans="1:75" x14ac:dyDescent="0.2">
      <c r="A1859" t="s">
        <v>10541</v>
      </c>
      <c r="B1859" t="s">
        <v>10709</v>
      </c>
      <c r="C1859" t="s">
        <v>10710</v>
      </c>
      <c r="D1859" t="s">
        <v>10711</v>
      </c>
      <c r="E1859" t="s">
        <v>10712</v>
      </c>
      <c r="F1859">
        <v>28280489</v>
      </c>
      <c r="G1859" s="3" t="s">
        <v>10546</v>
      </c>
      <c r="H1859" s="3" t="s">
        <v>10547</v>
      </c>
      <c r="I1859" s="3" t="s">
        <v>10548</v>
      </c>
      <c r="J1859" s="3" t="s">
        <v>10549</v>
      </c>
      <c r="K1859" s="3" t="s">
        <v>171</v>
      </c>
      <c r="L1859" s="6" t="s">
        <v>10550</v>
      </c>
      <c r="M1859" s="24" t="s">
        <v>73</v>
      </c>
      <c r="O1859" s="24" t="s">
        <v>30786</v>
      </c>
      <c r="P1859" s="20"/>
      <c r="Q1859" s="20"/>
      <c r="R1859" s="24" t="s">
        <v>170</v>
      </c>
      <c r="S1859" t="s">
        <v>6007</v>
      </c>
      <c r="T1859" t="str">
        <f>IF(X1859 &lt;&gt; "", CONCATENATE(Table1[[#This Row],[bioproject]],".",Table1[[#This Row],[Replicate group]]), "")</f>
        <v/>
      </c>
      <c r="AA1859" s="6" t="str">
        <f>IF(Table1[[#This Row],[fungi_species]] &lt;&gt; "", CONCATENATE(LEFT(Table1[[#This Row],[fungi_species]],2), LEFT(_xlfn.TEXTAFTER(Table1[[#This Row],[fungi_species]], " ", 1),3)),"")</f>
        <v/>
      </c>
      <c r="AB1859" s="7"/>
      <c r="AC1859" s="24" t="s">
        <v>10713</v>
      </c>
      <c r="AD1859" s="22" t="s">
        <v>10713</v>
      </c>
      <c r="AE1859" s="24" t="s">
        <v>159</v>
      </c>
      <c r="AF1859" s="22" t="s">
        <v>10714</v>
      </c>
      <c r="AG1859" s="24" t="s">
        <v>69</v>
      </c>
      <c r="AH1859" t="s">
        <v>149</v>
      </c>
      <c r="AI1859" t="s">
        <v>150</v>
      </c>
      <c r="AJ1859" s="7"/>
      <c r="AK1859" s="7"/>
      <c r="AL1859"/>
      <c r="AN1859" s="7"/>
      <c r="AO1859" s="7"/>
      <c r="AP1859"/>
      <c r="AQ1859"/>
      <c r="AU1859" s="5"/>
      <c r="AV1859" s="5"/>
      <c r="AW1859" t="s">
        <v>2970</v>
      </c>
      <c r="AX1859" t="s">
        <v>2970</v>
      </c>
      <c r="AY1859" t="s">
        <v>69</v>
      </c>
      <c r="AZ1859" t="s">
        <v>10552</v>
      </c>
      <c r="BA1859" t="s">
        <v>417</v>
      </c>
      <c r="BB1859">
        <v>2017</v>
      </c>
      <c r="BC1859" t="s">
        <v>10553</v>
      </c>
      <c r="BD1859" t="s">
        <v>10554</v>
      </c>
      <c r="BE1859" t="s">
        <v>10555</v>
      </c>
      <c r="BF1859" t="s">
        <v>10554</v>
      </c>
      <c r="BG1859" t="s">
        <v>10557</v>
      </c>
      <c r="BH1859" t="s">
        <v>5723</v>
      </c>
      <c r="BI1859" t="s">
        <v>2970</v>
      </c>
      <c r="BJ1859" t="s">
        <v>2780</v>
      </c>
      <c r="BK1859" s="12" t="s">
        <v>9445</v>
      </c>
      <c r="BL1859" t="s">
        <v>10559</v>
      </c>
      <c r="BM1859" t="s">
        <v>87</v>
      </c>
      <c r="BN1859" s="30" t="s">
        <v>184</v>
      </c>
      <c r="BO1859" t="s">
        <v>10554</v>
      </c>
      <c r="BP1859">
        <v>2</v>
      </c>
      <c r="BQ1859">
        <v>3675770</v>
      </c>
      <c r="BR1859" s="12" t="s">
        <v>9445</v>
      </c>
      <c r="BS1859">
        <v>9606</v>
      </c>
      <c r="BT1859" t="s">
        <v>10693</v>
      </c>
      <c r="BU1859" t="s">
        <v>69</v>
      </c>
      <c r="BV1859" t="s">
        <v>69</v>
      </c>
      <c r="BW1859" t="s">
        <v>69</v>
      </c>
    </row>
    <row r="1860" spans="1:75" x14ac:dyDescent="0.2">
      <c r="A1860" t="s">
        <v>10541</v>
      </c>
      <c r="B1860" t="s">
        <v>10709</v>
      </c>
      <c r="C1860" t="s">
        <v>10715</v>
      </c>
      <c r="D1860" t="s">
        <v>10711</v>
      </c>
      <c r="E1860" t="s">
        <v>10712</v>
      </c>
      <c r="F1860">
        <v>28280489</v>
      </c>
      <c r="G1860" s="3" t="s">
        <v>10546</v>
      </c>
      <c r="H1860" s="3" t="s">
        <v>10547</v>
      </c>
      <c r="I1860" s="3" t="s">
        <v>10548</v>
      </c>
      <c r="J1860" s="3" t="s">
        <v>10549</v>
      </c>
      <c r="K1860" s="3" t="s">
        <v>171</v>
      </c>
      <c r="L1860" s="6" t="s">
        <v>10550</v>
      </c>
      <c r="M1860" s="24" t="s">
        <v>73</v>
      </c>
      <c r="O1860" s="24" t="s">
        <v>30786</v>
      </c>
      <c r="P1860" s="20"/>
      <c r="Q1860" s="20"/>
      <c r="R1860" s="24" t="s">
        <v>170</v>
      </c>
      <c r="S1860" t="s">
        <v>6007</v>
      </c>
      <c r="T1860" t="str">
        <f>IF(X1860 &lt;&gt; "", CONCATENATE(Table1[[#This Row],[bioproject]],".",Table1[[#This Row],[Replicate group]]), "")</f>
        <v/>
      </c>
      <c r="AA1860" s="6" t="str">
        <f>IF(Table1[[#This Row],[fungi_species]] &lt;&gt; "", CONCATENATE(LEFT(Table1[[#This Row],[fungi_species]],2), LEFT(_xlfn.TEXTAFTER(Table1[[#This Row],[fungi_species]], " ", 1),3)),"")</f>
        <v/>
      </c>
      <c r="AB1860" s="7"/>
      <c r="AC1860" s="24" t="s">
        <v>10713</v>
      </c>
      <c r="AD1860" s="22" t="s">
        <v>10713</v>
      </c>
      <c r="AE1860" s="24" t="s">
        <v>159</v>
      </c>
      <c r="AF1860" s="22" t="s">
        <v>10714</v>
      </c>
      <c r="AG1860" s="24" t="s">
        <v>69</v>
      </c>
      <c r="AH1860" t="s">
        <v>149</v>
      </c>
      <c r="AI1860" t="s">
        <v>150</v>
      </c>
      <c r="AJ1860" s="7"/>
      <c r="AK1860" s="7"/>
      <c r="AL1860"/>
      <c r="AN1860" s="7"/>
      <c r="AO1860" s="7"/>
      <c r="AP1860"/>
      <c r="AQ1860"/>
      <c r="AU1860" s="5"/>
      <c r="AV1860" s="5"/>
      <c r="AW1860" t="s">
        <v>2970</v>
      </c>
      <c r="AX1860" t="s">
        <v>2970</v>
      </c>
      <c r="AY1860" t="s">
        <v>69</v>
      </c>
      <c r="AZ1860" t="s">
        <v>10552</v>
      </c>
      <c r="BA1860" t="s">
        <v>417</v>
      </c>
      <c r="BB1860">
        <v>2017</v>
      </c>
      <c r="BC1860" t="s">
        <v>10553</v>
      </c>
      <c r="BD1860" t="s">
        <v>10554</v>
      </c>
      <c r="BE1860" t="s">
        <v>10555</v>
      </c>
      <c r="BF1860" t="s">
        <v>10554</v>
      </c>
      <c r="BG1860" t="s">
        <v>10557</v>
      </c>
      <c r="BH1860" t="s">
        <v>5723</v>
      </c>
      <c r="BI1860" t="s">
        <v>2970</v>
      </c>
      <c r="BJ1860" t="s">
        <v>2780</v>
      </c>
      <c r="BK1860" s="12" t="s">
        <v>9445</v>
      </c>
      <c r="BL1860" t="s">
        <v>10559</v>
      </c>
      <c r="BM1860" t="s">
        <v>87</v>
      </c>
      <c r="BN1860" s="30" t="s">
        <v>184</v>
      </c>
      <c r="BO1860" t="s">
        <v>10554</v>
      </c>
      <c r="BP1860">
        <v>2</v>
      </c>
      <c r="BQ1860">
        <v>3675770</v>
      </c>
      <c r="BR1860" s="12" t="s">
        <v>9445</v>
      </c>
      <c r="BS1860">
        <v>9606</v>
      </c>
      <c r="BT1860" t="s">
        <v>10693</v>
      </c>
      <c r="BU1860" t="s">
        <v>69</v>
      </c>
      <c r="BV1860" t="s">
        <v>69</v>
      </c>
      <c r="BW1860" t="s">
        <v>69</v>
      </c>
    </row>
    <row r="1861" spans="1:75" x14ac:dyDescent="0.2">
      <c r="A1861" t="s">
        <v>10541</v>
      </c>
      <c r="B1861" t="s">
        <v>10716</v>
      </c>
      <c r="C1861" t="s">
        <v>10717</v>
      </c>
      <c r="D1861" t="s">
        <v>10718</v>
      </c>
      <c r="E1861" t="s">
        <v>10719</v>
      </c>
      <c r="F1861">
        <v>28280489</v>
      </c>
      <c r="G1861" s="3" t="s">
        <v>10546</v>
      </c>
      <c r="H1861" s="3" t="s">
        <v>10547</v>
      </c>
      <c r="I1861" s="3" t="s">
        <v>10548</v>
      </c>
      <c r="J1861" s="3" t="s">
        <v>10549</v>
      </c>
      <c r="K1861" s="3" t="s">
        <v>171</v>
      </c>
      <c r="L1861" s="6" t="s">
        <v>10550</v>
      </c>
      <c r="M1861" s="24" t="s">
        <v>73</v>
      </c>
      <c r="O1861" s="24" t="s">
        <v>30786</v>
      </c>
      <c r="P1861" s="20"/>
      <c r="Q1861" s="20"/>
      <c r="R1861" s="24" t="s">
        <v>170</v>
      </c>
      <c r="S1861" t="s">
        <v>6007</v>
      </c>
      <c r="T1861" t="str">
        <f>IF(X1861 &lt;&gt; "", CONCATENATE(Table1[[#This Row],[bioproject]],".",Table1[[#This Row],[Replicate group]]), "")</f>
        <v/>
      </c>
      <c r="AA1861" s="6" t="str">
        <f>IF(Table1[[#This Row],[fungi_species]] &lt;&gt; "", CONCATENATE(LEFT(Table1[[#This Row],[fungi_species]],2), LEFT(_xlfn.TEXTAFTER(Table1[[#This Row],[fungi_species]], " ", 1),3)),"")</f>
        <v/>
      </c>
      <c r="AB1861" s="7"/>
      <c r="AC1861" s="24" t="s">
        <v>10720</v>
      </c>
      <c r="AD1861" s="22" t="s">
        <v>10720</v>
      </c>
      <c r="AE1861" s="24" t="s">
        <v>159</v>
      </c>
      <c r="AF1861" s="22" t="s">
        <v>10721</v>
      </c>
      <c r="AG1861" s="24" t="s">
        <v>69</v>
      </c>
      <c r="AH1861" t="s">
        <v>149</v>
      </c>
      <c r="AI1861" t="s">
        <v>150</v>
      </c>
      <c r="AJ1861" s="7"/>
      <c r="AK1861" s="7"/>
      <c r="AL1861"/>
      <c r="AN1861" s="7"/>
      <c r="AO1861" s="7"/>
      <c r="AP1861"/>
      <c r="AQ1861"/>
      <c r="AU1861" s="5"/>
      <c r="AV1861" s="5"/>
      <c r="AW1861" t="s">
        <v>2970</v>
      </c>
      <c r="AX1861" t="s">
        <v>2970</v>
      </c>
      <c r="AY1861" t="s">
        <v>69</v>
      </c>
      <c r="AZ1861" t="s">
        <v>10552</v>
      </c>
      <c r="BA1861" t="s">
        <v>417</v>
      </c>
      <c r="BB1861">
        <v>2017</v>
      </c>
      <c r="BC1861" t="s">
        <v>10553</v>
      </c>
      <c r="BD1861" t="s">
        <v>10554</v>
      </c>
      <c r="BE1861" t="s">
        <v>10555</v>
      </c>
      <c r="BF1861" t="s">
        <v>10554</v>
      </c>
      <c r="BG1861" t="s">
        <v>10557</v>
      </c>
      <c r="BH1861" t="s">
        <v>5723</v>
      </c>
      <c r="BI1861" t="s">
        <v>2970</v>
      </c>
      <c r="BJ1861" t="s">
        <v>2780</v>
      </c>
      <c r="BK1861" s="12" t="s">
        <v>9445</v>
      </c>
      <c r="BL1861" t="s">
        <v>10559</v>
      </c>
      <c r="BM1861" t="s">
        <v>87</v>
      </c>
      <c r="BN1861" s="30" t="s">
        <v>184</v>
      </c>
      <c r="BO1861" t="s">
        <v>10554</v>
      </c>
      <c r="BP1861">
        <v>2</v>
      </c>
      <c r="BQ1861">
        <v>2924669</v>
      </c>
      <c r="BR1861" s="12" t="s">
        <v>9445</v>
      </c>
      <c r="BS1861">
        <v>9606</v>
      </c>
      <c r="BT1861" t="s">
        <v>10722</v>
      </c>
      <c r="BU1861" t="s">
        <v>69</v>
      </c>
      <c r="BV1861" t="s">
        <v>69</v>
      </c>
      <c r="BW1861" t="s">
        <v>69</v>
      </c>
    </row>
    <row r="1862" spans="1:75" x14ac:dyDescent="0.2">
      <c r="A1862" t="s">
        <v>10541</v>
      </c>
      <c r="B1862" t="s">
        <v>10716</v>
      </c>
      <c r="C1862" t="s">
        <v>10723</v>
      </c>
      <c r="D1862" t="s">
        <v>10718</v>
      </c>
      <c r="E1862" t="s">
        <v>10719</v>
      </c>
      <c r="F1862">
        <v>28280489</v>
      </c>
      <c r="G1862" s="3" t="s">
        <v>10546</v>
      </c>
      <c r="H1862" s="3" t="s">
        <v>10547</v>
      </c>
      <c r="I1862" s="3" t="s">
        <v>10548</v>
      </c>
      <c r="J1862" s="3" t="s">
        <v>10549</v>
      </c>
      <c r="K1862" s="3" t="s">
        <v>171</v>
      </c>
      <c r="L1862" s="6" t="s">
        <v>10550</v>
      </c>
      <c r="M1862" s="24" t="s">
        <v>73</v>
      </c>
      <c r="O1862" s="24" t="s">
        <v>30786</v>
      </c>
      <c r="P1862" s="20"/>
      <c r="Q1862" s="20"/>
      <c r="R1862" s="24" t="s">
        <v>170</v>
      </c>
      <c r="S1862" t="s">
        <v>6007</v>
      </c>
      <c r="T1862" t="str">
        <f>IF(X1862 &lt;&gt; "", CONCATENATE(Table1[[#This Row],[bioproject]],".",Table1[[#This Row],[Replicate group]]), "")</f>
        <v/>
      </c>
      <c r="AA1862" s="6" t="str">
        <f>IF(Table1[[#This Row],[fungi_species]] &lt;&gt; "", CONCATENATE(LEFT(Table1[[#This Row],[fungi_species]],2), LEFT(_xlfn.TEXTAFTER(Table1[[#This Row],[fungi_species]], " ", 1),3)),"")</f>
        <v/>
      </c>
      <c r="AB1862" s="7"/>
      <c r="AC1862" s="24" t="s">
        <v>10720</v>
      </c>
      <c r="AD1862" s="22" t="s">
        <v>10720</v>
      </c>
      <c r="AE1862" s="24" t="s">
        <v>159</v>
      </c>
      <c r="AF1862" s="22" t="s">
        <v>10721</v>
      </c>
      <c r="AG1862" s="24" t="s">
        <v>69</v>
      </c>
      <c r="AH1862" t="s">
        <v>149</v>
      </c>
      <c r="AI1862" t="s">
        <v>150</v>
      </c>
      <c r="AJ1862" s="7"/>
      <c r="AK1862" s="7"/>
      <c r="AL1862"/>
      <c r="AN1862" s="7"/>
      <c r="AO1862" s="7"/>
      <c r="AP1862"/>
      <c r="AQ1862"/>
      <c r="AU1862" s="5"/>
      <c r="AV1862" s="5"/>
      <c r="AW1862" t="s">
        <v>2970</v>
      </c>
      <c r="AX1862" t="s">
        <v>2970</v>
      </c>
      <c r="AY1862" t="s">
        <v>69</v>
      </c>
      <c r="AZ1862" t="s">
        <v>10552</v>
      </c>
      <c r="BA1862" t="s">
        <v>417</v>
      </c>
      <c r="BB1862">
        <v>2017</v>
      </c>
      <c r="BC1862" t="s">
        <v>10553</v>
      </c>
      <c r="BD1862" t="s">
        <v>10554</v>
      </c>
      <c r="BE1862" t="s">
        <v>10555</v>
      </c>
      <c r="BF1862" t="s">
        <v>10554</v>
      </c>
      <c r="BG1862" t="s">
        <v>10557</v>
      </c>
      <c r="BH1862" t="s">
        <v>5723</v>
      </c>
      <c r="BI1862" t="s">
        <v>2970</v>
      </c>
      <c r="BJ1862" t="s">
        <v>2780</v>
      </c>
      <c r="BK1862" s="12" t="s">
        <v>9445</v>
      </c>
      <c r="BL1862" t="s">
        <v>10559</v>
      </c>
      <c r="BM1862" t="s">
        <v>87</v>
      </c>
      <c r="BN1862" s="30" t="s">
        <v>184</v>
      </c>
      <c r="BO1862" t="s">
        <v>10554</v>
      </c>
      <c r="BP1862">
        <v>2</v>
      </c>
      <c r="BQ1862">
        <v>2924669</v>
      </c>
      <c r="BR1862" s="12" t="s">
        <v>9445</v>
      </c>
      <c r="BS1862">
        <v>9606</v>
      </c>
      <c r="BT1862" t="s">
        <v>10722</v>
      </c>
      <c r="BU1862" t="s">
        <v>69</v>
      </c>
      <c r="BV1862" t="s">
        <v>69</v>
      </c>
      <c r="BW1862" t="s">
        <v>69</v>
      </c>
    </row>
    <row r="1863" spans="1:75" x14ac:dyDescent="0.2">
      <c r="A1863" t="s">
        <v>10541</v>
      </c>
      <c r="B1863" t="s">
        <v>10724</v>
      </c>
      <c r="C1863" t="s">
        <v>10725</v>
      </c>
      <c r="D1863" t="s">
        <v>10726</v>
      </c>
      <c r="E1863" t="s">
        <v>10727</v>
      </c>
      <c r="F1863">
        <v>28280489</v>
      </c>
      <c r="G1863" s="3" t="s">
        <v>10546</v>
      </c>
      <c r="H1863" s="3" t="s">
        <v>10547</v>
      </c>
      <c r="I1863" s="3" t="s">
        <v>10548</v>
      </c>
      <c r="J1863" s="3" t="s">
        <v>10549</v>
      </c>
      <c r="K1863" s="3" t="s">
        <v>171</v>
      </c>
      <c r="L1863" s="6" t="s">
        <v>10550</v>
      </c>
      <c r="M1863" s="24" t="s">
        <v>73</v>
      </c>
      <c r="O1863" s="24" t="s">
        <v>30786</v>
      </c>
      <c r="P1863" s="20"/>
      <c r="Q1863" s="20"/>
      <c r="R1863" s="24" t="s">
        <v>170</v>
      </c>
      <c r="S1863" t="s">
        <v>6007</v>
      </c>
      <c r="T1863" t="str">
        <f>IF(X1863 &lt;&gt; "", CONCATENATE(Table1[[#This Row],[bioproject]],".",Table1[[#This Row],[Replicate group]]), "")</f>
        <v/>
      </c>
      <c r="AA1863" s="6" t="str">
        <f>IF(Table1[[#This Row],[fungi_species]] &lt;&gt; "", CONCATENATE(LEFT(Table1[[#This Row],[fungi_species]],2), LEFT(_xlfn.TEXTAFTER(Table1[[#This Row],[fungi_species]], " ", 1),3)),"")</f>
        <v/>
      </c>
      <c r="AB1863" s="7"/>
      <c r="AC1863" s="24" t="s">
        <v>10728</v>
      </c>
      <c r="AD1863" s="22" t="s">
        <v>10728</v>
      </c>
      <c r="AE1863" s="24" t="s">
        <v>159</v>
      </c>
      <c r="AF1863" s="22" t="s">
        <v>10729</v>
      </c>
      <c r="AG1863" s="24" t="s">
        <v>69</v>
      </c>
      <c r="AH1863" t="s">
        <v>149</v>
      </c>
      <c r="AI1863" t="s">
        <v>150</v>
      </c>
      <c r="AJ1863" s="7"/>
      <c r="AK1863" s="7"/>
      <c r="AL1863"/>
      <c r="AN1863" s="7"/>
      <c r="AO1863" s="7"/>
      <c r="AP1863"/>
      <c r="AQ1863"/>
      <c r="AU1863" s="5"/>
      <c r="AV1863" s="5"/>
      <c r="AW1863" t="s">
        <v>2970</v>
      </c>
      <c r="AX1863" t="s">
        <v>2970</v>
      </c>
      <c r="AY1863" t="s">
        <v>69</v>
      </c>
      <c r="AZ1863" t="s">
        <v>10552</v>
      </c>
      <c r="BA1863" t="s">
        <v>417</v>
      </c>
      <c r="BB1863">
        <v>2017</v>
      </c>
      <c r="BC1863" t="s">
        <v>10553</v>
      </c>
      <c r="BD1863" t="s">
        <v>10554</v>
      </c>
      <c r="BE1863" t="s">
        <v>10555</v>
      </c>
      <c r="BF1863" t="s">
        <v>10554</v>
      </c>
      <c r="BG1863" t="s">
        <v>10557</v>
      </c>
      <c r="BH1863" t="s">
        <v>5723</v>
      </c>
      <c r="BI1863" t="s">
        <v>2970</v>
      </c>
      <c r="BJ1863" t="s">
        <v>2780</v>
      </c>
      <c r="BK1863" s="12" t="s">
        <v>9445</v>
      </c>
      <c r="BL1863" t="s">
        <v>10559</v>
      </c>
      <c r="BM1863" t="s">
        <v>87</v>
      </c>
      <c r="BN1863" s="30" t="s">
        <v>184</v>
      </c>
      <c r="BO1863" t="s">
        <v>10554</v>
      </c>
      <c r="BP1863">
        <v>2</v>
      </c>
      <c r="BQ1863">
        <v>1005259</v>
      </c>
      <c r="BR1863" s="12" t="s">
        <v>9445</v>
      </c>
      <c r="BS1863">
        <v>9606</v>
      </c>
      <c r="BT1863" t="s">
        <v>10677</v>
      </c>
      <c r="BU1863" t="s">
        <v>69</v>
      </c>
      <c r="BV1863" t="s">
        <v>69</v>
      </c>
      <c r="BW1863" t="s">
        <v>69</v>
      </c>
    </row>
    <row r="1864" spans="1:75" x14ac:dyDescent="0.2">
      <c r="A1864" t="s">
        <v>10541</v>
      </c>
      <c r="B1864" t="s">
        <v>10724</v>
      </c>
      <c r="C1864" t="s">
        <v>10730</v>
      </c>
      <c r="D1864" t="s">
        <v>10726</v>
      </c>
      <c r="E1864" t="s">
        <v>10727</v>
      </c>
      <c r="F1864">
        <v>28280489</v>
      </c>
      <c r="G1864" s="3" t="s">
        <v>10546</v>
      </c>
      <c r="H1864" s="3" t="s">
        <v>10547</v>
      </c>
      <c r="I1864" s="3" t="s">
        <v>10548</v>
      </c>
      <c r="J1864" s="3" t="s">
        <v>10549</v>
      </c>
      <c r="K1864" s="3" t="s">
        <v>171</v>
      </c>
      <c r="L1864" s="6" t="s">
        <v>10550</v>
      </c>
      <c r="M1864" s="24" t="s">
        <v>73</v>
      </c>
      <c r="O1864" s="24" t="s">
        <v>30786</v>
      </c>
      <c r="P1864" s="20"/>
      <c r="Q1864" s="20"/>
      <c r="R1864" s="24" t="s">
        <v>170</v>
      </c>
      <c r="S1864" t="s">
        <v>6007</v>
      </c>
      <c r="T1864" t="str">
        <f>IF(X1864 &lt;&gt; "", CONCATENATE(Table1[[#This Row],[bioproject]],".",Table1[[#This Row],[Replicate group]]), "")</f>
        <v/>
      </c>
      <c r="AA1864" s="6" t="str">
        <f>IF(Table1[[#This Row],[fungi_species]] &lt;&gt; "", CONCATENATE(LEFT(Table1[[#This Row],[fungi_species]],2), LEFT(_xlfn.TEXTAFTER(Table1[[#This Row],[fungi_species]], " ", 1),3)),"")</f>
        <v/>
      </c>
      <c r="AB1864" s="7"/>
      <c r="AC1864" s="24" t="s">
        <v>10728</v>
      </c>
      <c r="AD1864" s="22" t="s">
        <v>10728</v>
      </c>
      <c r="AE1864" s="24" t="s">
        <v>159</v>
      </c>
      <c r="AF1864" s="22" t="s">
        <v>10729</v>
      </c>
      <c r="AG1864" s="24" t="s">
        <v>69</v>
      </c>
      <c r="AH1864" t="s">
        <v>149</v>
      </c>
      <c r="AI1864" t="s">
        <v>150</v>
      </c>
      <c r="AJ1864" s="7"/>
      <c r="AK1864" s="7"/>
      <c r="AL1864"/>
      <c r="AN1864" s="7"/>
      <c r="AO1864" s="7"/>
      <c r="AP1864"/>
      <c r="AQ1864"/>
      <c r="AU1864" s="5"/>
      <c r="AV1864" s="5"/>
      <c r="AW1864" t="s">
        <v>2970</v>
      </c>
      <c r="AX1864" t="s">
        <v>2970</v>
      </c>
      <c r="AY1864" t="s">
        <v>69</v>
      </c>
      <c r="AZ1864" t="s">
        <v>10552</v>
      </c>
      <c r="BA1864" t="s">
        <v>417</v>
      </c>
      <c r="BB1864">
        <v>2017</v>
      </c>
      <c r="BC1864" t="s">
        <v>10553</v>
      </c>
      <c r="BD1864" t="s">
        <v>10554</v>
      </c>
      <c r="BE1864" t="s">
        <v>10555</v>
      </c>
      <c r="BF1864" t="s">
        <v>10554</v>
      </c>
      <c r="BG1864" t="s">
        <v>10557</v>
      </c>
      <c r="BH1864" t="s">
        <v>5723</v>
      </c>
      <c r="BI1864" t="s">
        <v>2970</v>
      </c>
      <c r="BJ1864" t="s">
        <v>2780</v>
      </c>
      <c r="BK1864" s="12" t="s">
        <v>9445</v>
      </c>
      <c r="BL1864" t="s">
        <v>10559</v>
      </c>
      <c r="BM1864" t="s">
        <v>87</v>
      </c>
      <c r="BN1864" s="30" t="s">
        <v>184</v>
      </c>
      <c r="BO1864" t="s">
        <v>10554</v>
      </c>
      <c r="BP1864">
        <v>2</v>
      </c>
      <c r="BQ1864">
        <v>1005259</v>
      </c>
      <c r="BR1864" s="12" t="s">
        <v>9445</v>
      </c>
      <c r="BS1864">
        <v>9606</v>
      </c>
      <c r="BT1864" t="s">
        <v>10677</v>
      </c>
      <c r="BU1864" t="s">
        <v>69</v>
      </c>
      <c r="BV1864" t="s">
        <v>69</v>
      </c>
      <c r="BW1864" t="s">
        <v>69</v>
      </c>
    </row>
    <row r="1865" spans="1:75" x14ac:dyDescent="0.2">
      <c r="A1865" t="s">
        <v>10541</v>
      </c>
      <c r="B1865" t="s">
        <v>10731</v>
      </c>
      <c r="C1865" t="s">
        <v>10732</v>
      </c>
      <c r="D1865" t="s">
        <v>10733</v>
      </c>
      <c r="E1865" t="s">
        <v>10734</v>
      </c>
      <c r="F1865">
        <v>28280489</v>
      </c>
      <c r="G1865" s="3" t="s">
        <v>10546</v>
      </c>
      <c r="H1865" s="3" t="s">
        <v>10547</v>
      </c>
      <c r="I1865" s="3" t="s">
        <v>10548</v>
      </c>
      <c r="J1865" s="3" t="s">
        <v>10549</v>
      </c>
      <c r="K1865" s="3" t="s">
        <v>171</v>
      </c>
      <c r="L1865" s="6" t="s">
        <v>10550</v>
      </c>
      <c r="M1865" s="24" t="s">
        <v>73</v>
      </c>
      <c r="O1865" s="24" t="s">
        <v>30786</v>
      </c>
      <c r="P1865" s="20"/>
      <c r="Q1865" s="20"/>
      <c r="R1865" s="24" t="s">
        <v>170</v>
      </c>
      <c r="S1865" t="s">
        <v>6007</v>
      </c>
      <c r="T1865" t="str">
        <f>IF(X1865 &lt;&gt; "", CONCATENATE(Table1[[#This Row],[bioproject]],".",Table1[[#This Row],[Replicate group]]), "")</f>
        <v/>
      </c>
      <c r="AA1865" s="6" t="str">
        <f>IF(Table1[[#This Row],[fungi_species]] &lt;&gt; "", CONCATENATE(LEFT(Table1[[#This Row],[fungi_species]],2), LEFT(_xlfn.TEXTAFTER(Table1[[#This Row],[fungi_species]], " ", 1),3)),"")</f>
        <v/>
      </c>
      <c r="AB1865" s="7"/>
      <c r="AC1865" s="24" t="s">
        <v>10735</v>
      </c>
      <c r="AD1865" s="22" t="s">
        <v>10735</v>
      </c>
      <c r="AE1865" s="24" t="s">
        <v>159</v>
      </c>
      <c r="AF1865" s="22" t="s">
        <v>10736</v>
      </c>
      <c r="AG1865" s="24" t="s">
        <v>69</v>
      </c>
      <c r="AH1865" t="s">
        <v>149</v>
      </c>
      <c r="AI1865" t="s">
        <v>150</v>
      </c>
      <c r="AJ1865" s="7"/>
      <c r="AK1865" s="7"/>
      <c r="AL1865"/>
      <c r="AN1865" s="7"/>
      <c r="AO1865" s="7"/>
      <c r="AP1865"/>
      <c r="AQ1865"/>
      <c r="AU1865" s="5"/>
      <c r="AV1865" s="5"/>
      <c r="AW1865" t="s">
        <v>2970</v>
      </c>
      <c r="AX1865" t="s">
        <v>2970</v>
      </c>
      <c r="AY1865" t="s">
        <v>69</v>
      </c>
      <c r="AZ1865" t="s">
        <v>10552</v>
      </c>
      <c r="BA1865" t="s">
        <v>417</v>
      </c>
      <c r="BB1865">
        <v>2017</v>
      </c>
      <c r="BC1865" t="s">
        <v>10553</v>
      </c>
      <c r="BD1865" t="s">
        <v>10554</v>
      </c>
      <c r="BE1865" t="s">
        <v>10555</v>
      </c>
      <c r="BF1865" t="s">
        <v>10554</v>
      </c>
      <c r="BG1865" t="s">
        <v>10557</v>
      </c>
      <c r="BH1865" t="s">
        <v>5723</v>
      </c>
      <c r="BI1865" t="s">
        <v>2970</v>
      </c>
      <c r="BJ1865" t="s">
        <v>2780</v>
      </c>
      <c r="BK1865" s="12" t="s">
        <v>9445</v>
      </c>
      <c r="BL1865" t="s">
        <v>10559</v>
      </c>
      <c r="BM1865" t="s">
        <v>87</v>
      </c>
      <c r="BN1865" s="30" t="s">
        <v>184</v>
      </c>
      <c r="BO1865" t="s">
        <v>10554</v>
      </c>
      <c r="BP1865">
        <v>2</v>
      </c>
      <c r="BQ1865">
        <v>1511187</v>
      </c>
      <c r="BR1865" s="12" t="s">
        <v>9445</v>
      </c>
      <c r="BS1865">
        <v>9606</v>
      </c>
      <c r="BT1865" t="s">
        <v>10685</v>
      </c>
      <c r="BU1865" t="s">
        <v>69</v>
      </c>
      <c r="BV1865" t="s">
        <v>69</v>
      </c>
      <c r="BW1865" t="s">
        <v>69</v>
      </c>
    </row>
    <row r="1866" spans="1:75" x14ac:dyDescent="0.2">
      <c r="A1866" t="s">
        <v>10541</v>
      </c>
      <c r="B1866" t="s">
        <v>10731</v>
      </c>
      <c r="C1866" t="s">
        <v>10737</v>
      </c>
      <c r="D1866" t="s">
        <v>10733</v>
      </c>
      <c r="E1866" t="s">
        <v>10734</v>
      </c>
      <c r="F1866">
        <v>28280489</v>
      </c>
      <c r="G1866" s="3" t="s">
        <v>10546</v>
      </c>
      <c r="H1866" s="3" t="s">
        <v>10547</v>
      </c>
      <c r="I1866" s="3" t="s">
        <v>10548</v>
      </c>
      <c r="J1866" s="3" t="s">
        <v>10549</v>
      </c>
      <c r="K1866" s="3" t="s">
        <v>171</v>
      </c>
      <c r="L1866" s="6" t="s">
        <v>10550</v>
      </c>
      <c r="M1866" s="24" t="s">
        <v>73</v>
      </c>
      <c r="O1866" s="24" t="s">
        <v>30786</v>
      </c>
      <c r="P1866" s="20"/>
      <c r="Q1866" s="20"/>
      <c r="R1866" s="24" t="s">
        <v>170</v>
      </c>
      <c r="S1866" t="s">
        <v>6007</v>
      </c>
      <c r="T1866" t="str">
        <f>IF(X1866 &lt;&gt; "", CONCATENATE(Table1[[#This Row],[bioproject]],".",Table1[[#This Row],[Replicate group]]), "")</f>
        <v/>
      </c>
      <c r="AA1866" s="6" t="str">
        <f>IF(Table1[[#This Row],[fungi_species]] &lt;&gt; "", CONCATENATE(LEFT(Table1[[#This Row],[fungi_species]],2), LEFT(_xlfn.TEXTAFTER(Table1[[#This Row],[fungi_species]], " ", 1),3)),"")</f>
        <v/>
      </c>
      <c r="AB1866" s="7"/>
      <c r="AC1866" s="24" t="s">
        <v>10735</v>
      </c>
      <c r="AD1866" s="22" t="s">
        <v>10735</v>
      </c>
      <c r="AE1866" s="24" t="s">
        <v>159</v>
      </c>
      <c r="AF1866" s="22" t="s">
        <v>10736</v>
      </c>
      <c r="AG1866" s="24" t="s">
        <v>69</v>
      </c>
      <c r="AH1866" t="s">
        <v>149</v>
      </c>
      <c r="AI1866" t="s">
        <v>150</v>
      </c>
      <c r="AJ1866" s="7"/>
      <c r="AK1866" s="7"/>
      <c r="AL1866"/>
      <c r="AN1866" s="7"/>
      <c r="AO1866" s="7"/>
      <c r="AP1866"/>
      <c r="AQ1866"/>
      <c r="AU1866" s="5"/>
      <c r="AV1866" s="5"/>
      <c r="AW1866" t="s">
        <v>2970</v>
      </c>
      <c r="AX1866" t="s">
        <v>2970</v>
      </c>
      <c r="AY1866" t="s">
        <v>69</v>
      </c>
      <c r="AZ1866" t="s">
        <v>10552</v>
      </c>
      <c r="BA1866" t="s">
        <v>417</v>
      </c>
      <c r="BB1866">
        <v>2017</v>
      </c>
      <c r="BC1866" t="s">
        <v>10553</v>
      </c>
      <c r="BD1866" t="s">
        <v>10554</v>
      </c>
      <c r="BE1866" t="s">
        <v>10555</v>
      </c>
      <c r="BF1866" t="s">
        <v>10554</v>
      </c>
      <c r="BG1866" t="s">
        <v>10557</v>
      </c>
      <c r="BH1866" t="s">
        <v>5723</v>
      </c>
      <c r="BI1866" t="s">
        <v>2970</v>
      </c>
      <c r="BJ1866" t="s">
        <v>2780</v>
      </c>
      <c r="BK1866" s="12" t="s">
        <v>9445</v>
      </c>
      <c r="BL1866" t="s">
        <v>10559</v>
      </c>
      <c r="BM1866" t="s">
        <v>87</v>
      </c>
      <c r="BN1866" s="30" t="s">
        <v>184</v>
      </c>
      <c r="BO1866" t="s">
        <v>10554</v>
      </c>
      <c r="BP1866">
        <v>2</v>
      </c>
      <c r="BQ1866">
        <v>1511187</v>
      </c>
      <c r="BR1866" s="12" t="s">
        <v>9445</v>
      </c>
      <c r="BS1866">
        <v>9606</v>
      </c>
      <c r="BT1866" t="s">
        <v>10685</v>
      </c>
      <c r="BU1866" t="s">
        <v>69</v>
      </c>
      <c r="BV1866" t="s">
        <v>69</v>
      </c>
      <c r="BW1866" t="s">
        <v>69</v>
      </c>
    </row>
    <row r="1867" spans="1:75" x14ac:dyDescent="0.2">
      <c r="A1867" t="s">
        <v>10541</v>
      </c>
      <c r="B1867" t="s">
        <v>10738</v>
      </c>
      <c r="C1867" t="s">
        <v>10739</v>
      </c>
      <c r="D1867" t="s">
        <v>10740</v>
      </c>
      <c r="E1867" t="s">
        <v>10741</v>
      </c>
      <c r="F1867">
        <v>28280489</v>
      </c>
      <c r="G1867" s="3" t="s">
        <v>10546</v>
      </c>
      <c r="H1867" s="3" t="s">
        <v>10547</v>
      </c>
      <c r="I1867" s="3" t="s">
        <v>10548</v>
      </c>
      <c r="J1867" s="3" t="s">
        <v>10549</v>
      </c>
      <c r="K1867" s="3" t="s">
        <v>171</v>
      </c>
      <c r="L1867" s="6" t="s">
        <v>10550</v>
      </c>
      <c r="M1867" s="24" t="s">
        <v>73</v>
      </c>
      <c r="O1867" s="24" t="s">
        <v>30786</v>
      </c>
      <c r="P1867" s="20"/>
      <c r="Q1867" s="20"/>
      <c r="R1867" s="24" t="s">
        <v>170</v>
      </c>
      <c r="S1867" t="s">
        <v>6007</v>
      </c>
      <c r="T1867" t="str">
        <f>IF(X1867 &lt;&gt; "", CONCATENATE(Table1[[#This Row],[bioproject]],".",Table1[[#This Row],[Replicate group]]), "")</f>
        <v/>
      </c>
      <c r="AA1867" s="6" t="str">
        <f>IF(Table1[[#This Row],[fungi_species]] &lt;&gt; "", CONCATENATE(LEFT(Table1[[#This Row],[fungi_species]],2), LEFT(_xlfn.TEXTAFTER(Table1[[#This Row],[fungi_species]], " ", 1),3)),"")</f>
        <v/>
      </c>
      <c r="AB1867" s="7"/>
      <c r="AC1867" s="24" t="s">
        <v>10742</v>
      </c>
      <c r="AD1867" s="22" t="s">
        <v>10742</v>
      </c>
      <c r="AE1867" s="24" t="s">
        <v>159</v>
      </c>
      <c r="AF1867" s="22" t="s">
        <v>10743</v>
      </c>
      <c r="AG1867" s="24" t="s">
        <v>69</v>
      </c>
      <c r="AH1867" t="s">
        <v>149</v>
      </c>
      <c r="AI1867" t="s">
        <v>150</v>
      </c>
      <c r="AJ1867" s="7"/>
      <c r="AK1867" s="7"/>
      <c r="AL1867"/>
      <c r="AN1867" s="7"/>
      <c r="AO1867" s="7"/>
      <c r="AP1867"/>
      <c r="AQ1867"/>
      <c r="AU1867" s="5"/>
      <c r="AV1867" s="5"/>
      <c r="AW1867" t="s">
        <v>2970</v>
      </c>
      <c r="AX1867" t="s">
        <v>2970</v>
      </c>
      <c r="AY1867" t="s">
        <v>69</v>
      </c>
      <c r="AZ1867" t="s">
        <v>10552</v>
      </c>
      <c r="BA1867" t="s">
        <v>417</v>
      </c>
      <c r="BB1867">
        <v>2017</v>
      </c>
      <c r="BC1867" t="s">
        <v>10553</v>
      </c>
      <c r="BD1867" t="s">
        <v>10554</v>
      </c>
      <c r="BE1867" t="s">
        <v>10555</v>
      </c>
      <c r="BF1867" t="s">
        <v>10554</v>
      </c>
      <c r="BG1867" t="s">
        <v>10557</v>
      </c>
      <c r="BH1867" t="s">
        <v>5723</v>
      </c>
      <c r="BI1867" t="s">
        <v>2970</v>
      </c>
      <c r="BJ1867" t="s">
        <v>2780</v>
      </c>
      <c r="BK1867" s="12" t="s">
        <v>9445</v>
      </c>
      <c r="BL1867" t="s">
        <v>10559</v>
      </c>
      <c r="BM1867" t="s">
        <v>87</v>
      </c>
      <c r="BN1867" s="30" t="s">
        <v>184</v>
      </c>
      <c r="BO1867" t="s">
        <v>10554</v>
      </c>
      <c r="BP1867">
        <v>2</v>
      </c>
      <c r="BQ1867">
        <v>3368551</v>
      </c>
      <c r="BR1867" s="12" t="s">
        <v>9445</v>
      </c>
      <c r="BS1867">
        <v>9606</v>
      </c>
      <c r="BT1867" t="s">
        <v>10693</v>
      </c>
      <c r="BU1867" t="s">
        <v>69</v>
      </c>
      <c r="BV1867" t="s">
        <v>69</v>
      </c>
      <c r="BW1867" t="s">
        <v>69</v>
      </c>
    </row>
    <row r="1868" spans="1:75" x14ac:dyDescent="0.2">
      <c r="A1868" t="s">
        <v>10541</v>
      </c>
      <c r="B1868" t="s">
        <v>10738</v>
      </c>
      <c r="C1868" t="s">
        <v>10744</v>
      </c>
      <c r="D1868" t="s">
        <v>10740</v>
      </c>
      <c r="E1868" t="s">
        <v>10741</v>
      </c>
      <c r="F1868">
        <v>28280489</v>
      </c>
      <c r="G1868" s="3" t="s">
        <v>10546</v>
      </c>
      <c r="H1868" s="3" t="s">
        <v>10547</v>
      </c>
      <c r="I1868" s="3" t="s">
        <v>10548</v>
      </c>
      <c r="J1868" s="3" t="s">
        <v>10549</v>
      </c>
      <c r="K1868" s="3" t="s">
        <v>171</v>
      </c>
      <c r="L1868" s="6" t="s">
        <v>10550</v>
      </c>
      <c r="M1868" s="24" t="s">
        <v>73</v>
      </c>
      <c r="O1868" s="24" t="s">
        <v>30786</v>
      </c>
      <c r="P1868" s="20"/>
      <c r="Q1868" s="20"/>
      <c r="R1868" s="24" t="s">
        <v>170</v>
      </c>
      <c r="S1868" t="s">
        <v>6007</v>
      </c>
      <c r="T1868" t="str">
        <f>IF(X1868 &lt;&gt; "", CONCATENATE(Table1[[#This Row],[bioproject]],".",Table1[[#This Row],[Replicate group]]), "")</f>
        <v/>
      </c>
      <c r="AA1868" s="6" t="str">
        <f>IF(Table1[[#This Row],[fungi_species]] &lt;&gt; "", CONCATENATE(LEFT(Table1[[#This Row],[fungi_species]],2), LEFT(_xlfn.TEXTAFTER(Table1[[#This Row],[fungi_species]], " ", 1),3)),"")</f>
        <v/>
      </c>
      <c r="AB1868" s="7"/>
      <c r="AC1868" s="24" t="s">
        <v>10742</v>
      </c>
      <c r="AD1868" s="22" t="s">
        <v>10742</v>
      </c>
      <c r="AE1868" s="24" t="s">
        <v>159</v>
      </c>
      <c r="AF1868" s="22" t="s">
        <v>10743</v>
      </c>
      <c r="AG1868" s="24" t="s">
        <v>69</v>
      </c>
      <c r="AH1868" t="s">
        <v>149</v>
      </c>
      <c r="AI1868" t="s">
        <v>150</v>
      </c>
      <c r="AJ1868" s="7"/>
      <c r="AK1868" s="7"/>
      <c r="AL1868"/>
      <c r="AN1868" s="7"/>
      <c r="AO1868" s="7"/>
      <c r="AP1868"/>
      <c r="AQ1868"/>
      <c r="AU1868" s="5"/>
      <c r="AV1868" s="5"/>
      <c r="AW1868" t="s">
        <v>2970</v>
      </c>
      <c r="AX1868" t="s">
        <v>2970</v>
      </c>
      <c r="AY1868" t="s">
        <v>69</v>
      </c>
      <c r="AZ1868" t="s">
        <v>10552</v>
      </c>
      <c r="BA1868" t="s">
        <v>417</v>
      </c>
      <c r="BB1868">
        <v>2017</v>
      </c>
      <c r="BC1868" t="s">
        <v>10553</v>
      </c>
      <c r="BD1868" t="s">
        <v>10554</v>
      </c>
      <c r="BE1868" t="s">
        <v>10555</v>
      </c>
      <c r="BF1868" t="s">
        <v>10554</v>
      </c>
      <c r="BG1868" t="s">
        <v>10557</v>
      </c>
      <c r="BH1868" t="s">
        <v>5723</v>
      </c>
      <c r="BI1868" t="s">
        <v>2970</v>
      </c>
      <c r="BJ1868" t="s">
        <v>2780</v>
      </c>
      <c r="BK1868" s="12" t="s">
        <v>9445</v>
      </c>
      <c r="BL1868" t="s">
        <v>10559</v>
      </c>
      <c r="BM1868" t="s">
        <v>87</v>
      </c>
      <c r="BN1868" s="30" t="s">
        <v>184</v>
      </c>
      <c r="BO1868" t="s">
        <v>10554</v>
      </c>
      <c r="BP1868">
        <v>2</v>
      </c>
      <c r="BQ1868">
        <v>3368551</v>
      </c>
      <c r="BR1868" s="12" t="s">
        <v>9445</v>
      </c>
      <c r="BS1868">
        <v>9606</v>
      </c>
      <c r="BT1868" t="s">
        <v>10693</v>
      </c>
      <c r="BU1868" t="s">
        <v>69</v>
      </c>
      <c r="BV1868" t="s">
        <v>69</v>
      </c>
      <c r="BW1868" t="s">
        <v>69</v>
      </c>
    </row>
    <row r="1869" spans="1:75" x14ac:dyDescent="0.2">
      <c r="A1869" t="s">
        <v>10541</v>
      </c>
      <c r="B1869" t="s">
        <v>10745</v>
      </c>
      <c r="C1869" t="s">
        <v>10746</v>
      </c>
      <c r="D1869" t="s">
        <v>10747</v>
      </c>
      <c r="E1869" t="s">
        <v>10748</v>
      </c>
      <c r="F1869">
        <v>28280489</v>
      </c>
      <c r="G1869" s="3" t="s">
        <v>10546</v>
      </c>
      <c r="H1869" s="3" t="s">
        <v>10547</v>
      </c>
      <c r="I1869" s="3" t="s">
        <v>10548</v>
      </c>
      <c r="J1869" s="3" t="s">
        <v>10549</v>
      </c>
      <c r="K1869" s="3" t="s">
        <v>171</v>
      </c>
      <c r="L1869" s="6" t="s">
        <v>10550</v>
      </c>
      <c r="M1869" s="24" t="s">
        <v>73</v>
      </c>
      <c r="O1869" s="24" t="s">
        <v>30786</v>
      </c>
      <c r="P1869" s="20"/>
      <c r="Q1869" s="20"/>
      <c r="R1869" s="24" t="s">
        <v>170</v>
      </c>
      <c r="S1869" t="s">
        <v>6007</v>
      </c>
      <c r="T1869" t="str">
        <f>IF(X1869 &lt;&gt; "", CONCATENATE(Table1[[#This Row],[bioproject]],".",Table1[[#This Row],[Replicate group]]), "")</f>
        <v/>
      </c>
      <c r="AA1869" s="6" t="str">
        <f>IF(Table1[[#This Row],[fungi_species]] &lt;&gt; "", CONCATENATE(LEFT(Table1[[#This Row],[fungi_species]],2), LEFT(_xlfn.TEXTAFTER(Table1[[#This Row],[fungi_species]], " ", 1),3)),"")</f>
        <v/>
      </c>
      <c r="AB1869" s="7"/>
      <c r="AC1869" s="24" t="s">
        <v>10749</v>
      </c>
      <c r="AD1869" s="22" t="s">
        <v>10749</v>
      </c>
      <c r="AE1869" s="24" t="s">
        <v>159</v>
      </c>
      <c r="AF1869" s="22" t="s">
        <v>10750</v>
      </c>
      <c r="AG1869" s="24" t="s">
        <v>69</v>
      </c>
      <c r="AH1869" t="s">
        <v>149</v>
      </c>
      <c r="AI1869" t="s">
        <v>150</v>
      </c>
      <c r="AJ1869" s="7"/>
      <c r="AK1869" s="7"/>
      <c r="AL1869"/>
      <c r="AN1869" s="7"/>
      <c r="AO1869" s="7"/>
      <c r="AP1869"/>
      <c r="AQ1869"/>
      <c r="AU1869" s="5"/>
      <c r="AV1869" s="5"/>
      <c r="AW1869" t="s">
        <v>2970</v>
      </c>
      <c r="AX1869" t="s">
        <v>2970</v>
      </c>
      <c r="AY1869" t="s">
        <v>69</v>
      </c>
      <c r="AZ1869" t="s">
        <v>10552</v>
      </c>
      <c r="BA1869" t="s">
        <v>417</v>
      </c>
      <c r="BB1869">
        <v>2017</v>
      </c>
      <c r="BC1869" t="s">
        <v>10553</v>
      </c>
      <c r="BD1869" t="s">
        <v>10554</v>
      </c>
      <c r="BE1869" t="s">
        <v>10555</v>
      </c>
      <c r="BF1869" t="s">
        <v>10554</v>
      </c>
      <c r="BG1869" t="s">
        <v>10557</v>
      </c>
      <c r="BH1869" t="s">
        <v>5723</v>
      </c>
      <c r="BI1869" t="s">
        <v>2970</v>
      </c>
      <c r="BJ1869" t="s">
        <v>2780</v>
      </c>
      <c r="BK1869" s="12" t="s">
        <v>9445</v>
      </c>
      <c r="BL1869" t="s">
        <v>10559</v>
      </c>
      <c r="BM1869" t="s">
        <v>87</v>
      </c>
      <c r="BN1869" s="30" t="s">
        <v>184</v>
      </c>
      <c r="BO1869" t="s">
        <v>10554</v>
      </c>
      <c r="BP1869">
        <v>2</v>
      </c>
      <c r="BQ1869">
        <v>3563163</v>
      </c>
      <c r="BR1869" s="12" t="s">
        <v>9445</v>
      </c>
      <c r="BS1869">
        <v>9606</v>
      </c>
      <c r="BT1869" t="s">
        <v>10722</v>
      </c>
      <c r="BU1869" t="s">
        <v>69</v>
      </c>
      <c r="BV1869" t="s">
        <v>69</v>
      </c>
      <c r="BW1869" t="s">
        <v>69</v>
      </c>
    </row>
    <row r="1870" spans="1:75" x14ac:dyDescent="0.2">
      <c r="A1870" t="s">
        <v>10541</v>
      </c>
      <c r="B1870" t="s">
        <v>10745</v>
      </c>
      <c r="C1870" t="s">
        <v>10751</v>
      </c>
      <c r="D1870" t="s">
        <v>10747</v>
      </c>
      <c r="E1870" t="s">
        <v>10748</v>
      </c>
      <c r="F1870">
        <v>28280489</v>
      </c>
      <c r="G1870" s="3" t="s">
        <v>10546</v>
      </c>
      <c r="H1870" s="3" t="s">
        <v>10547</v>
      </c>
      <c r="I1870" s="3" t="s">
        <v>10548</v>
      </c>
      <c r="J1870" s="3" t="s">
        <v>10549</v>
      </c>
      <c r="K1870" s="3" t="s">
        <v>171</v>
      </c>
      <c r="L1870" s="6" t="s">
        <v>10550</v>
      </c>
      <c r="M1870" s="24" t="s">
        <v>73</v>
      </c>
      <c r="O1870" s="24" t="s">
        <v>30786</v>
      </c>
      <c r="P1870" s="20"/>
      <c r="Q1870" s="20"/>
      <c r="R1870" s="24" t="s">
        <v>170</v>
      </c>
      <c r="S1870" t="s">
        <v>6007</v>
      </c>
      <c r="T1870" t="str">
        <f>IF(X1870 &lt;&gt; "", CONCATENATE(Table1[[#This Row],[bioproject]],".",Table1[[#This Row],[Replicate group]]), "")</f>
        <v/>
      </c>
      <c r="AA1870" s="6" t="str">
        <f>IF(Table1[[#This Row],[fungi_species]] &lt;&gt; "", CONCATENATE(LEFT(Table1[[#This Row],[fungi_species]],2), LEFT(_xlfn.TEXTAFTER(Table1[[#This Row],[fungi_species]], " ", 1),3)),"")</f>
        <v/>
      </c>
      <c r="AB1870" s="7"/>
      <c r="AC1870" s="24" t="s">
        <v>10749</v>
      </c>
      <c r="AD1870" s="22" t="s">
        <v>10749</v>
      </c>
      <c r="AE1870" s="24" t="s">
        <v>159</v>
      </c>
      <c r="AF1870" s="22" t="s">
        <v>10750</v>
      </c>
      <c r="AG1870" s="24" t="s">
        <v>69</v>
      </c>
      <c r="AH1870" t="s">
        <v>149</v>
      </c>
      <c r="AI1870" t="s">
        <v>150</v>
      </c>
      <c r="AJ1870" s="7"/>
      <c r="AK1870" s="7"/>
      <c r="AL1870"/>
      <c r="AN1870" s="7"/>
      <c r="AO1870" s="7"/>
      <c r="AP1870"/>
      <c r="AQ1870"/>
      <c r="AU1870" s="5"/>
      <c r="AV1870" s="5"/>
      <c r="AW1870" t="s">
        <v>2970</v>
      </c>
      <c r="AX1870" t="s">
        <v>2970</v>
      </c>
      <c r="AY1870" t="s">
        <v>69</v>
      </c>
      <c r="AZ1870" t="s">
        <v>10552</v>
      </c>
      <c r="BA1870" t="s">
        <v>417</v>
      </c>
      <c r="BB1870">
        <v>2017</v>
      </c>
      <c r="BC1870" t="s">
        <v>10553</v>
      </c>
      <c r="BD1870" t="s">
        <v>10554</v>
      </c>
      <c r="BE1870" t="s">
        <v>10555</v>
      </c>
      <c r="BF1870" t="s">
        <v>10554</v>
      </c>
      <c r="BG1870" t="s">
        <v>10557</v>
      </c>
      <c r="BH1870" t="s">
        <v>5723</v>
      </c>
      <c r="BI1870" t="s">
        <v>2970</v>
      </c>
      <c r="BJ1870" t="s">
        <v>2780</v>
      </c>
      <c r="BK1870" s="12" t="s">
        <v>9445</v>
      </c>
      <c r="BL1870" t="s">
        <v>10559</v>
      </c>
      <c r="BM1870" t="s">
        <v>87</v>
      </c>
      <c r="BN1870" s="30" t="s">
        <v>184</v>
      </c>
      <c r="BO1870" t="s">
        <v>10554</v>
      </c>
      <c r="BP1870">
        <v>2</v>
      </c>
      <c r="BQ1870">
        <v>3563163</v>
      </c>
      <c r="BR1870" s="12" t="s">
        <v>9445</v>
      </c>
      <c r="BS1870">
        <v>9606</v>
      </c>
      <c r="BT1870" t="s">
        <v>10722</v>
      </c>
      <c r="BU1870" t="s">
        <v>69</v>
      </c>
      <c r="BV1870" t="s">
        <v>69</v>
      </c>
      <c r="BW1870" t="s">
        <v>69</v>
      </c>
    </row>
    <row r="1871" spans="1:75" x14ac:dyDescent="0.2">
      <c r="A1871" t="s">
        <v>10541</v>
      </c>
      <c r="B1871" t="s">
        <v>10752</v>
      </c>
      <c r="C1871" t="s">
        <v>10753</v>
      </c>
      <c r="D1871" t="s">
        <v>10754</v>
      </c>
      <c r="E1871" t="s">
        <v>10755</v>
      </c>
      <c r="F1871">
        <v>28280489</v>
      </c>
      <c r="G1871" s="3" t="s">
        <v>10546</v>
      </c>
      <c r="H1871" s="3" t="s">
        <v>10547</v>
      </c>
      <c r="I1871" s="3" t="s">
        <v>10548</v>
      </c>
      <c r="J1871" s="3" t="s">
        <v>10549</v>
      </c>
      <c r="K1871" s="3" t="s">
        <v>171</v>
      </c>
      <c r="L1871" s="6" t="s">
        <v>10550</v>
      </c>
      <c r="M1871" s="24" t="s">
        <v>73</v>
      </c>
      <c r="O1871" s="24" t="s">
        <v>30786</v>
      </c>
      <c r="P1871" s="20"/>
      <c r="Q1871" s="20"/>
      <c r="R1871" s="24" t="s">
        <v>170</v>
      </c>
      <c r="S1871" t="s">
        <v>6007</v>
      </c>
      <c r="T1871" t="str">
        <f>IF(X1871 &lt;&gt; "", CONCATENATE(Table1[[#This Row],[bioproject]],".",Table1[[#This Row],[Replicate group]]), "")</f>
        <v/>
      </c>
      <c r="AA1871" s="6" t="str">
        <f>IF(Table1[[#This Row],[fungi_species]] &lt;&gt; "", CONCATENATE(LEFT(Table1[[#This Row],[fungi_species]],2), LEFT(_xlfn.TEXTAFTER(Table1[[#This Row],[fungi_species]], " ", 1),3)),"")</f>
        <v/>
      </c>
      <c r="AB1871" s="7"/>
      <c r="AC1871" s="24" t="s">
        <v>10756</v>
      </c>
      <c r="AD1871" s="22" t="s">
        <v>10756</v>
      </c>
      <c r="AE1871" s="24" t="s">
        <v>159</v>
      </c>
      <c r="AF1871" s="22" t="s">
        <v>10757</v>
      </c>
      <c r="AG1871" s="24" t="s">
        <v>69</v>
      </c>
      <c r="AH1871" t="s">
        <v>149</v>
      </c>
      <c r="AI1871" t="s">
        <v>150</v>
      </c>
      <c r="AJ1871" s="7"/>
      <c r="AK1871" s="7"/>
      <c r="AL1871"/>
      <c r="AN1871" s="7"/>
      <c r="AO1871" s="7"/>
      <c r="AP1871"/>
      <c r="AQ1871"/>
      <c r="AU1871" s="5"/>
      <c r="AV1871" s="5"/>
      <c r="AW1871" t="s">
        <v>2970</v>
      </c>
      <c r="AX1871" t="s">
        <v>2970</v>
      </c>
      <c r="AY1871" t="s">
        <v>69</v>
      </c>
      <c r="AZ1871" t="s">
        <v>10552</v>
      </c>
      <c r="BA1871" t="s">
        <v>417</v>
      </c>
      <c r="BB1871">
        <v>2017</v>
      </c>
      <c r="BC1871" t="s">
        <v>10553</v>
      </c>
      <c r="BD1871" t="s">
        <v>10554</v>
      </c>
      <c r="BE1871" t="s">
        <v>10555</v>
      </c>
      <c r="BF1871" t="s">
        <v>10554</v>
      </c>
      <c r="BG1871" t="s">
        <v>10557</v>
      </c>
      <c r="BH1871" t="s">
        <v>5723</v>
      </c>
      <c r="BI1871" t="s">
        <v>2970</v>
      </c>
      <c r="BJ1871" t="s">
        <v>2780</v>
      </c>
      <c r="BK1871" s="12" t="s">
        <v>9445</v>
      </c>
      <c r="BL1871" t="s">
        <v>10559</v>
      </c>
      <c r="BM1871" t="s">
        <v>87</v>
      </c>
      <c r="BN1871" s="30" t="s">
        <v>184</v>
      </c>
      <c r="BO1871" t="s">
        <v>10554</v>
      </c>
      <c r="BP1871">
        <v>2</v>
      </c>
      <c r="BQ1871">
        <v>4814381</v>
      </c>
      <c r="BR1871" s="12" t="s">
        <v>9445</v>
      </c>
      <c r="BS1871">
        <v>9606</v>
      </c>
      <c r="BT1871" t="s">
        <v>10677</v>
      </c>
      <c r="BU1871" t="s">
        <v>69</v>
      </c>
      <c r="BV1871" t="s">
        <v>69</v>
      </c>
      <c r="BW1871" t="s">
        <v>69</v>
      </c>
    </row>
    <row r="1872" spans="1:75" x14ac:dyDescent="0.2">
      <c r="A1872" t="s">
        <v>10541</v>
      </c>
      <c r="B1872" t="s">
        <v>10752</v>
      </c>
      <c r="C1872" t="s">
        <v>10758</v>
      </c>
      <c r="D1872" t="s">
        <v>10754</v>
      </c>
      <c r="E1872" t="s">
        <v>10755</v>
      </c>
      <c r="F1872">
        <v>28280489</v>
      </c>
      <c r="G1872" s="3" t="s">
        <v>10546</v>
      </c>
      <c r="H1872" s="3" t="s">
        <v>10547</v>
      </c>
      <c r="I1872" s="3" t="s">
        <v>10548</v>
      </c>
      <c r="J1872" s="3" t="s">
        <v>10549</v>
      </c>
      <c r="K1872" s="3" t="s">
        <v>171</v>
      </c>
      <c r="L1872" s="6" t="s">
        <v>10550</v>
      </c>
      <c r="M1872" s="24" t="s">
        <v>73</v>
      </c>
      <c r="O1872" s="24" t="s">
        <v>30786</v>
      </c>
      <c r="P1872" s="20"/>
      <c r="Q1872" s="20"/>
      <c r="R1872" s="24" t="s">
        <v>170</v>
      </c>
      <c r="S1872" t="s">
        <v>6007</v>
      </c>
      <c r="T1872" t="str">
        <f>IF(X1872 &lt;&gt; "", CONCATENATE(Table1[[#This Row],[bioproject]],".",Table1[[#This Row],[Replicate group]]), "")</f>
        <v/>
      </c>
      <c r="AA1872" s="6" t="str">
        <f>IF(Table1[[#This Row],[fungi_species]] &lt;&gt; "", CONCATENATE(LEFT(Table1[[#This Row],[fungi_species]],2), LEFT(_xlfn.TEXTAFTER(Table1[[#This Row],[fungi_species]], " ", 1),3)),"")</f>
        <v/>
      </c>
      <c r="AB1872" s="7"/>
      <c r="AC1872" s="24" t="s">
        <v>10756</v>
      </c>
      <c r="AD1872" s="22" t="s">
        <v>10756</v>
      </c>
      <c r="AE1872" s="24" t="s">
        <v>159</v>
      </c>
      <c r="AF1872" s="22" t="s">
        <v>10757</v>
      </c>
      <c r="AG1872" s="24" t="s">
        <v>69</v>
      </c>
      <c r="AH1872" t="s">
        <v>149</v>
      </c>
      <c r="AI1872" t="s">
        <v>150</v>
      </c>
      <c r="AJ1872" s="7"/>
      <c r="AK1872" s="7"/>
      <c r="AL1872"/>
      <c r="AN1872" s="7"/>
      <c r="AO1872" s="7"/>
      <c r="AP1872"/>
      <c r="AQ1872"/>
      <c r="AU1872" s="5"/>
      <c r="AV1872" s="5"/>
      <c r="AW1872" t="s">
        <v>2970</v>
      </c>
      <c r="AX1872" t="s">
        <v>2970</v>
      </c>
      <c r="AY1872" t="s">
        <v>69</v>
      </c>
      <c r="AZ1872" t="s">
        <v>10552</v>
      </c>
      <c r="BA1872" t="s">
        <v>417</v>
      </c>
      <c r="BB1872">
        <v>2017</v>
      </c>
      <c r="BC1872" t="s">
        <v>10553</v>
      </c>
      <c r="BD1872" t="s">
        <v>10554</v>
      </c>
      <c r="BE1872" t="s">
        <v>10555</v>
      </c>
      <c r="BF1872" t="s">
        <v>10554</v>
      </c>
      <c r="BG1872" t="s">
        <v>10557</v>
      </c>
      <c r="BH1872" t="s">
        <v>5723</v>
      </c>
      <c r="BI1872" t="s">
        <v>2970</v>
      </c>
      <c r="BJ1872" t="s">
        <v>2780</v>
      </c>
      <c r="BK1872" s="12" t="s">
        <v>9445</v>
      </c>
      <c r="BL1872" t="s">
        <v>10559</v>
      </c>
      <c r="BM1872" t="s">
        <v>87</v>
      </c>
      <c r="BN1872" s="30" t="s">
        <v>184</v>
      </c>
      <c r="BO1872" t="s">
        <v>10554</v>
      </c>
      <c r="BP1872">
        <v>2</v>
      </c>
      <c r="BQ1872">
        <v>4814381</v>
      </c>
      <c r="BR1872" s="12" t="s">
        <v>9445</v>
      </c>
      <c r="BS1872">
        <v>9606</v>
      </c>
      <c r="BT1872" t="s">
        <v>10677</v>
      </c>
      <c r="BU1872" t="s">
        <v>69</v>
      </c>
      <c r="BV1872" t="s">
        <v>69</v>
      </c>
      <c r="BW1872" t="s">
        <v>69</v>
      </c>
    </row>
    <row r="1873" spans="1:75" x14ac:dyDescent="0.2">
      <c r="A1873" t="s">
        <v>10541</v>
      </c>
      <c r="B1873" t="s">
        <v>10759</v>
      </c>
      <c r="C1873" t="s">
        <v>10760</v>
      </c>
      <c r="D1873" t="s">
        <v>10761</v>
      </c>
      <c r="E1873" t="s">
        <v>10762</v>
      </c>
      <c r="F1873">
        <v>28280489</v>
      </c>
      <c r="G1873" s="3" t="s">
        <v>10546</v>
      </c>
      <c r="H1873" s="3" t="s">
        <v>10547</v>
      </c>
      <c r="I1873" s="3" t="s">
        <v>10548</v>
      </c>
      <c r="J1873" s="3" t="s">
        <v>10549</v>
      </c>
      <c r="K1873" s="3" t="s">
        <v>171</v>
      </c>
      <c r="L1873" s="6" t="s">
        <v>10550</v>
      </c>
      <c r="M1873" s="24" t="s">
        <v>73</v>
      </c>
      <c r="O1873" s="24" t="s">
        <v>30786</v>
      </c>
      <c r="P1873" s="20"/>
      <c r="Q1873" s="20"/>
      <c r="R1873" s="24" t="s">
        <v>170</v>
      </c>
      <c r="S1873" t="s">
        <v>6007</v>
      </c>
      <c r="T1873" t="str">
        <f>IF(X1873 &lt;&gt; "", CONCATENATE(Table1[[#This Row],[bioproject]],".",Table1[[#This Row],[Replicate group]]), "")</f>
        <v/>
      </c>
      <c r="AA1873" s="6" t="str">
        <f>IF(Table1[[#This Row],[fungi_species]] &lt;&gt; "", CONCATENATE(LEFT(Table1[[#This Row],[fungi_species]],2), LEFT(_xlfn.TEXTAFTER(Table1[[#This Row],[fungi_species]], " ", 1),3)),"")</f>
        <v/>
      </c>
      <c r="AB1873" s="7"/>
      <c r="AC1873" s="24" t="s">
        <v>10763</v>
      </c>
      <c r="AD1873" s="22" t="s">
        <v>10763</v>
      </c>
      <c r="AE1873" s="24" t="s">
        <v>159</v>
      </c>
      <c r="AF1873" s="22" t="s">
        <v>10764</v>
      </c>
      <c r="AG1873" s="24" t="s">
        <v>69</v>
      </c>
      <c r="AH1873" t="s">
        <v>149</v>
      </c>
      <c r="AI1873" t="s">
        <v>150</v>
      </c>
      <c r="AJ1873" s="7"/>
      <c r="AK1873" s="7"/>
      <c r="AL1873"/>
      <c r="AN1873" s="7"/>
      <c r="AO1873" s="7"/>
      <c r="AP1873"/>
      <c r="AQ1873"/>
      <c r="AU1873" s="5"/>
      <c r="AV1873" s="5"/>
      <c r="AW1873" t="s">
        <v>2970</v>
      </c>
      <c r="AX1873" t="s">
        <v>2970</v>
      </c>
      <c r="AY1873" t="s">
        <v>69</v>
      </c>
      <c r="AZ1873" t="s">
        <v>10552</v>
      </c>
      <c r="BA1873" t="s">
        <v>417</v>
      </c>
      <c r="BB1873">
        <v>2017</v>
      </c>
      <c r="BC1873" t="s">
        <v>10553</v>
      </c>
      <c r="BD1873" t="s">
        <v>10554</v>
      </c>
      <c r="BE1873" t="s">
        <v>10555</v>
      </c>
      <c r="BF1873" t="s">
        <v>10554</v>
      </c>
      <c r="BG1873" t="s">
        <v>10557</v>
      </c>
      <c r="BH1873" t="s">
        <v>5723</v>
      </c>
      <c r="BI1873" t="s">
        <v>2970</v>
      </c>
      <c r="BJ1873" t="s">
        <v>2780</v>
      </c>
      <c r="BK1873" s="12" t="s">
        <v>9445</v>
      </c>
      <c r="BL1873" t="s">
        <v>10559</v>
      </c>
      <c r="BM1873" t="s">
        <v>87</v>
      </c>
      <c r="BN1873" s="30" t="s">
        <v>184</v>
      </c>
      <c r="BO1873" t="s">
        <v>10554</v>
      </c>
      <c r="BP1873">
        <v>2</v>
      </c>
      <c r="BQ1873">
        <v>5384686</v>
      </c>
      <c r="BR1873" s="12" t="s">
        <v>9445</v>
      </c>
      <c r="BS1873">
        <v>9606</v>
      </c>
      <c r="BT1873" t="s">
        <v>10685</v>
      </c>
      <c r="BU1873" t="s">
        <v>69</v>
      </c>
      <c r="BV1873" t="s">
        <v>69</v>
      </c>
      <c r="BW1873" t="s">
        <v>69</v>
      </c>
    </row>
    <row r="1874" spans="1:75" x14ac:dyDescent="0.2">
      <c r="A1874" t="s">
        <v>10541</v>
      </c>
      <c r="B1874" t="s">
        <v>10759</v>
      </c>
      <c r="C1874" t="s">
        <v>10765</v>
      </c>
      <c r="D1874" t="s">
        <v>10761</v>
      </c>
      <c r="E1874" t="s">
        <v>10762</v>
      </c>
      <c r="F1874">
        <v>28280489</v>
      </c>
      <c r="G1874" s="3" t="s">
        <v>10546</v>
      </c>
      <c r="H1874" s="3" t="s">
        <v>10547</v>
      </c>
      <c r="I1874" s="3" t="s">
        <v>10548</v>
      </c>
      <c r="J1874" s="3" t="s">
        <v>10549</v>
      </c>
      <c r="K1874" s="3" t="s">
        <v>171</v>
      </c>
      <c r="L1874" s="6" t="s">
        <v>10550</v>
      </c>
      <c r="M1874" s="24" t="s">
        <v>73</v>
      </c>
      <c r="O1874" s="24" t="s">
        <v>30786</v>
      </c>
      <c r="P1874" s="20"/>
      <c r="Q1874" s="20"/>
      <c r="R1874" s="24" t="s">
        <v>170</v>
      </c>
      <c r="S1874" t="s">
        <v>6007</v>
      </c>
      <c r="T1874" t="str">
        <f>IF(X1874 &lt;&gt; "", CONCATENATE(Table1[[#This Row],[bioproject]],".",Table1[[#This Row],[Replicate group]]), "")</f>
        <v/>
      </c>
      <c r="AA1874" s="6" t="str">
        <f>IF(Table1[[#This Row],[fungi_species]] &lt;&gt; "", CONCATENATE(LEFT(Table1[[#This Row],[fungi_species]],2), LEFT(_xlfn.TEXTAFTER(Table1[[#This Row],[fungi_species]], " ", 1),3)),"")</f>
        <v/>
      </c>
      <c r="AB1874" s="7"/>
      <c r="AC1874" s="24" t="s">
        <v>10763</v>
      </c>
      <c r="AD1874" s="22" t="s">
        <v>10763</v>
      </c>
      <c r="AE1874" s="24" t="s">
        <v>159</v>
      </c>
      <c r="AF1874" s="22" t="s">
        <v>10764</v>
      </c>
      <c r="AG1874" s="24" t="s">
        <v>69</v>
      </c>
      <c r="AH1874" t="s">
        <v>149</v>
      </c>
      <c r="AI1874" t="s">
        <v>150</v>
      </c>
      <c r="AJ1874" s="7"/>
      <c r="AK1874" s="7"/>
      <c r="AL1874"/>
      <c r="AN1874" s="7"/>
      <c r="AO1874" s="7"/>
      <c r="AP1874"/>
      <c r="AQ1874"/>
      <c r="AU1874" s="5"/>
      <c r="AV1874" s="5"/>
      <c r="AW1874" t="s">
        <v>2970</v>
      </c>
      <c r="AX1874" t="s">
        <v>2970</v>
      </c>
      <c r="AY1874" t="s">
        <v>69</v>
      </c>
      <c r="AZ1874" t="s">
        <v>10552</v>
      </c>
      <c r="BA1874" t="s">
        <v>417</v>
      </c>
      <c r="BB1874">
        <v>2017</v>
      </c>
      <c r="BC1874" t="s">
        <v>10553</v>
      </c>
      <c r="BD1874" t="s">
        <v>10554</v>
      </c>
      <c r="BE1874" t="s">
        <v>10555</v>
      </c>
      <c r="BF1874" t="s">
        <v>10554</v>
      </c>
      <c r="BG1874" t="s">
        <v>10557</v>
      </c>
      <c r="BH1874" t="s">
        <v>5723</v>
      </c>
      <c r="BI1874" t="s">
        <v>2970</v>
      </c>
      <c r="BJ1874" t="s">
        <v>2780</v>
      </c>
      <c r="BK1874" s="12" t="s">
        <v>9445</v>
      </c>
      <c r="BL1874" t="s">
        <v>10559</v>
      </c>
      <c r="BM1874" t="s">
        <v>87</v>
      </c>
      <c r="BN1874" s="30" t="s">
        <v>184</v>
      </c>
      <c r="BO1874" t="s">
        <v>10554</v>
      </c>
      <c r="BP1874">
        <v>2</v>
      </c>
      <c r="BQ1874">
        <v>5384686</v>
      </c>
      <c r="BR1874" s="12" t="s">
        <v>9445</v>
      </c>
      <c r="BS1874">
        <v>9606</v>
      </c>
      <c r="BT1874" t="s">
        <v>10685</v>
      </c>
      <c r="BU1874" t="s">
        <v>69</v>
      </c>
      <c r="BV1874" t="s">
        <v>69</v>
      </c>
      <c r="BW1874" t="s">
        <v>69</v>
      </c>
    </row>
    <row r="1875" spans="1:75" x14ac:dyDescent="0.2">
      <c r="A1875" t="s">
        <v>10541</v>
      </c>
      <c r="B1875" t="s">
        <v>10766</v>
      </c>
      <c r="C1875" t="s">
        <v>10767</v>
      </c>
      <c r="D1875" t="s">
        <v>10768</v>
      </c>
      <c r="E1875" t="s">
        <v>10769</v>
      </c>
      <c r="F1875">
        <v>28280489</v>
      </c>
      <c r="G1875" s="3" t="s">
        <v>10546</v>
      </c>
      <c r="H1875" s="3" t="s">
        <v>10547</v>
      </c>
      <c r="I1875" s="3" t="s">
        <v>10548</v>
      </c>
      <c r="J1875" s="3" t="s">
        <v>10549</v>
      </c>
      <c r="K1875" s="3" t="s">
        <v>171</v>
      </c>
      <c r="L1875" s="6" t="s">
        <v>10550</v>
      </c>
      <c r="M1875" s="24" t="s">
        <v>73</v>
      </c>
      <c r="O1875" s="24" t="s">
        <v>30786</v>
      </c>
      <c r="P1875" s="20"/>
      <c r="Q1875" s="20"/>
      <c r="R1875" s="24" t="s">
        <v>170</v>
      </c>
      <c r="S1875" t="s">
        <v>6007</v>
      </c>
      <c r="T1875" t="str">
        <f>IF(X1875 &lt;&gt; "", CONCATENATE(Table1[[#This Row],[bioproject]],".",Table1[[#This Row],[Replicate group]]), "")</f>
        <v/>
      </c>
      <c r="AA1875" s="6" t="str">
        <f>IF(Table1[[#This Row],[fungi_species]] &lt;&gt; "", CONCATENATE(LEFT(Table1[[#This Row],[fungi_species]],2), LEFT(_xlfn.TEXTAFTER(Table1[[#This Row],[fungi_species]], " ", 1),3)),"")</f>
        <v/>
      </c>
      <c r="AB1875" s="7"/>
      <c r="AC1875" s="24" t="s">
        <v>10770</v>
      </c>
      <c r="AD1875" s="22" t="s">
        <v>10770</v>
      </c>
      <c r="AE1875" s="24" t="s">
        <v>159</v>
      </c>
      <c r="AF1875" s="22" t="s">
        <v>10771</v>
      </c>
      <c r="AG1875" s="24" t="s">
        <v>69</v>
      </c>
      <c r="AH1875" t="s">
        <v>149</v>
      </c>
      <c r="AI1875" t="s">
        <v>150</v>
      </c>
      <c r="AJ1875" s="7"/>
      <c r="AK1875" s="7"/>
      <c r="AL1875"/>
      <c r="AN1875" s="7"/>
      <c r="AO1875" s="7"/>
      <c r="AP1875"/>
      <c r="AQ1875"/>
      <c r="AU1875" s="5"/>
      <c r="AV1875" s="5"/>
      <c r="AW1875" t="s">
        <v>2970</v>
      </c>
      <c r="AX1875" t="s">
        <v>2970</v>
      </c>
      <c r="AY1875" t="s">
        <v>69</v>
      </c>
      <c r="AZ1875" t="s">
        <v>10552</v>
      </c>
      <c r="BA1875" t="s">
        <v>417</v>
      </c>
      <c r="BB1875">
        <v>2017</v>
      </c>
      <c r="BC1875" t="s">
        <v>10553</v>
      </c>
      <c r="BD1875" t="s">
        <v>10554</v>
      </c>
      <c r="BE1875" t="s">
        <v>10555</v>
      </c>
      <c r="BF1875" t="s">
        <v>10554</v>
      </c>
      <c r="BG1875" t="s">
        <v>10557</v>
      </c>
      <c r="BH1875" t="s">
        <v>5723</v>
      </c>
      <c r="BI1875" t="s">
        <v>2970</v>
      </c>
      <c r="BJ1875" t="s">
        <v>2780</v>
      </c>
      <c r="BK1875" s="12" t="s">
        <v>9445</v>
      </c>
      <c r="BL1875" t="s">
        <v>10559</v>
      </c>
      <c r="BM1875" t="s">
        <v>87</v>
      </c>
      <c r="BN1875" s="30" t="s">
        <v>184</v>
      </c>
      <c r="BO1875" t="s">
        <v>10554</v>
      </c>
      <c r="BP1875">
        <v>2</v>
      </c>
      <c r="BQ1875">
        <v>4260757</v>
      </c>
      <c r="BR1875" s="12" t="s">
        <v>9445</v>
      </c>
      <c r="BS1875">
        <v>9606</v>
      </c>
      <c r="BT1875" t="s">
        <v>10693</v>
      </c>
      <c r="BU1875" t="s">
        <v>69</v>
      </c>
      <c r="BV1875" t="s">
        <v>69</v>
      </c>
      <c r="BW1875" t="s">
        <v>69</v>
      </c>
    </row>
    <row r="1876" spans="1:75" x14ac:dyDescent="0.2">
      <c r="A1876" t="s">
        <v>10541</v>
      </c>
      <c r="B1876" t="s">
        <v>10766</v>
      </c>
      <c r="C1876" t="s">
        <v>10772</v>
      </c>
      <c r="D1876" t="s">
        <v>10768</v>
      </c>
      <c r="E1876" t="s">
        <v>10769</v>
      </c>
      <c r="F1876">
        <v>28280489</v>
      </c>
      <c r="G1876" s="3" t="s">
        <v>10546</v>
      </c>
      <c r="H1876" s="3" t="s">
        <v>10547</v>
      </c>
      <c r="I1876" s="3" t="s">
        <v>10548</v>
      </c>
      <c r="J1876" s="3" t="s">
        <v>10549</v>
      </c>
      <c r="K1876" s="3" t="s">
        <v>171</v>
      </c>
      <c r="L1876" s="6" t="s">
        <v>10550</v>
      </c>
      <c r="M1876" s="24" t="s">
        <v>73</v>
      </c>
      <c r="O1876" s="24" t="s">
        <v>30786</v>
      </c>
      <c r="P1876" s="20"/>
      <c r="Q1876" s="20"/>
      <c r="R1876" s="24" t="s">
        <v>170</v>
      </c>
      <c r="S1876" t="s">
        <v>6007</v>
      </c>
      <c r="T1876" t="str">
        <f>IF(X1876 &lt;&gt; "", CONCATENATE(Table1[[#This Row],[bioproject]],".",Table1[[#This Row],[Replicate group]]), "")</f>
        <v/>
      </c>
      <c r="AA1876" s="6" t="str">
        <f>IF(Table1[[#This Row],[fungi_species]] &lt;&gt; "", CONCATENATE(LEFT(Table1[[#This Row],[fungi_species]],2), LEFT(_xlfn.TEXTAFTER(Table1[[#This Row],[fungi_species]], " ", 1),3)),"")</f>
        <v/>
      </c>
      <c r="AB1876" s="7"/>
      <c r="AC1876" s="24" t="s">
        <v>10770</v>
      </c>
      <c r="AD1876" s="22" t="s">
        <v>10770</v>
      </c>
      <c r="AE1876" s="24" t="s">
        <v>159</v>
      </c>
      <c r="AF1876" s="22" t="s">
        <v>10771</v>
      </c>
      <c r="AG1876" s="24" t="s">
        <v>69</v>
      </c>
      <c r="AH1876" t="s">
        <v>149</v>
      </c>
      <c r="AI1876" t="s">
        <v>150</v>
      </c>
      <c r="AJ1876" s="7"/>
      <c r="AK1876" s="7"/>
      <c r="AL1876"/>
      <c r="AN1876" s="7"/>
      <c r="AO1876" s="7"/>
      <c r="AP1876"/>
      <c r="AQ1876"/>
      <c r="AU1876" s="5"/>
      <c r="AV1876" s="5"/>
      <c r="AW1876" t="s">
        <v>2970</v>
      </c>
      <c r="AX1876" t="s">
        <v>2970</v>
      </c>
      <c r="AY1876" t="s">
        <v>69</v>
      </c>
      <c r="AZ1876" t="s">
        <v>10552</v>
      </c>
      <c r="BA1876" t="s">
        <v>417</v>
      </c>
      <c r="BB1876">
        <v>2017</v>
      </c>
      <c r="BC1876" t="s">
        <v>10553</v>
      </c>
      <c r="BD1876" t="s">
        <v>10554</v>
      </c>
      <c r="BE1876" t="s">
        <v>10555</v>
      </c>
      <c r="BF1876" t="s">
        <v>10554</v>
      </c>
      <c r="BG1876" t="s">
        <v>10557</v>
      </c>
      <c r="BH1876" t="s">
        <v>5723</v>
      </c>
      <c r="BI1876" t="s">
        <v>2970</v>
      </c>
      <c r="BJ1876" t="s">
        <v>2780</v>
      </c>
      <c r="BK1876" s="12" t="s">
        <v>9445</v>
      </c>
      <c r="BL1876" t="s">
        <v>10559</v>
      </c>
      <c r="BM1876" t="s">
        <v>87</v>
      </c>
      <c r="BN1876" s="30" t="s">
        <v>184</v>
      </c>
      <c r="BO1876" t="s">
        <v>10554</v>
      </c>
      <c r="BP1876">
        <v>2</v>
      </c>
      <c r="BQ1876">
        <v>4260757</v>
      </c>
      <c r="BR1876" s="12" t="s">
        <v>9445</v>
      </c>
      <c r="BS1876">
        <v>9606</v>
      </c>
      <c r="BT1876" t="s">
        <v>10693</v>
      </c>
      <c r="BU1876" t="s">
        <v>69</v>
      </c>
      <c r="BV1876" t="s">
        <v>69</v>
      </c>
      <c r="BW1876" t="s">
        <v>69</v>
      </c>
    </row>
    <row r="1877" spans="1:75" x14ac:dyDescent="0.2">
      <c r="A1877" t="s">
        <v>10541</v>
      </c>
      <c r="B1877" t="s">
        <v>10773</v>
      </c>
      <c r="C1877" t="s">
        <v>10774</v>
      </c>
      <c r="D1877" t="s">
        <v>10775</v>
      </c>
      <c r="E1877" t="s">
        <v>10776</v>
      </c>
      <c r="F1877">
        <v>28280489</v>
      </c>
      <c r="G1877" s="3" t="s">
        <v>10546</v>
      </c>
      <c r="H1877" s="3" t="s">
        <v>10547</v>
      </c>
      <c r="I1877" s="3" t="s">
        <v>10548</v>
      </c>
      <c r="J1877" s="3" t="s">
        <v>10549</v>
      </c>
      <c r="K1877" s="3" t="s">
        <v>171</v>
      </c>
      <c r="L1877" s="6" t="s">
        <v>10550</v>
      </c>
      <c r="M1877" s="24" t="s">
        <v>73</v>
      </c>
      <c r="O1877" s="24" t="s">
        <v>30786</v>
      </c>
      <c r="P1877" s="20"/>
      <c r="Q1877" s="20"/>
      <c r="R1877" s="24" t="s">
        <v>170</v>
      </c>
      <c r="S1877" t="s">
        <v>6007</v>
      </c>
      <c r="T1877" t="str">
        <f>IF(X1877 &lt;&gt; "", CONCATENATE(Table1[[#This Row],[bioproject]],".",Table1[[#This Row],[Replicate group]]), "")</f>
        <v/>
      </c>
      <c r="AA1877" s="6" t="str">
        <f>IF(Table1[[#This Row],[fungi_species]] &lt;&gt; "", CONCATENATE(LEFT(Table1[[#This Row],[fungi_species]],2), LEFT(_xlfn.TEXTAFTER(Table1[[#This Row],[fungi_species]], " ", 1),3)),"")</f>
        <v/>
      </c>
      <c r="AB1877" s="7"/>
      <c r="AC1877" s="24" t="s">
        <v>10777</v>
      </c>
      <c r="AD1877" s="22" t="s">
        <v>10777</v>
      </c>
      <c r="AE1877" s="24" t="s">
        <v>159</v>
      </c>
      <c r="AF1877" s="22" t="s">
        <v>10778</v>
      </c>
      <c r="AG1877" s="24" t="s">
        <v>69</v>
      </c>
      <c r="AH1877" t="s">
        <v>149</v>
      </c>
      <c r="AI1877" t="s">
        <v>150</v>
      </c>
      <c r="AJ1877" s="7"/>
      <c r="AK1877" s="7"/>
      <c r="AL1877"/>
      <c r="AN1877" s="7"/>
      <c r="AO1877" s="7"/>
      <c r="AP1877"/>
      <c r="AQ1877"/>
      <c r="AU1877" s="5"/>
      <c r="AV1877" s="5"/>
      <c r="AW1877" t="s">
        <v>2970</v>
      </c>
      <c r="AX1877" t="s">
        <v>2970</v>
      </c>
      <c r="AY1877" t="s">
        <v>69</v>
      </c>
      <c r="AZ1877" t="s">
        <v>10552</v>
      </c>
      <c r="BA1877" t="s">
        <v>417</v>
      </c>
      <c r="BB1877">
        <v>2017</v>
      </c>
      <c r="BC1877" t="s">
        <v>10553</v>
      </c>
      <c r="BD1877" t="s">
        <v>10554</v>
      </c>
      <c r="BE1877" t="s">
        <v>10555</v>
      </c>
      <c r="BF1877" t="s">
        <v>10554</v>
      </c>
      <c r="BG1877" t="s">
        <v>10557</v>
      </c>
      <c r="BH1877" t="s">
        <v>5723</v>
      </c>
      <c r="BI1877" t="s">
        <v>2970</v>
      </c>
      <c r="BJ1877" t="s">
        <v>2780</v>
      </c>
      <c r="BK1877" s="12" t="s">
        <v>9445</v>
      </c>
      <c r="BL1877" t="s">
        <v>10559</v>
      </c>
      <c r="BM1877" t="s">
        <v>87</v>
      </c>
      <c r="BN1877" s="30" t="s">
        <v>184</v>
      </c>
      <c r="BO1877" t="s">
        <v>10554</v>
      </c>
      <c r="BP1877">
        <v>2</v>
      </c>
      <c r="BQ1877">
        <v>5154252</v>
      </c>
      <c r="BR1877" s="12" t="s">
        <v>9445</v>
      </c>
      <c r="BS1877">
        <v>9606</v>
      </c>
      <c r="BT1877" t="s">
        <v>10722</v>
      </c>
      <c r="BU1877" t="s">
        <v>69</v>
      </c>
      <c r="BV1877" t="s">
        <v>69</v>
      </c>
      <c r="BW1877" t="s">
        <v>69</v>
      </c>
    </row>
    <row r="1878" spans="1:75" x14ac:dyDescent="0.2">
      <c r="A1878" t="s">
        <v>10541</v>
      </c>
      <c r="B1878" t="s">
        <v>10773</v>
      </c>
      <c r="C1878" t="s">
        <v>10779</v>
      </c>
      <c r="D1878" t="s">
        <v>10775</v>
      </c>
      <c r="E1878" t="s">
        <v>10776</v>
      </c>
      <c r="F1878">
        <v>28280489</v>
      </c>
      <c r="G1878" s="3" t="s">
        <v>10546</v>
      </c>
      <c r="H1878" s="3" t="s">
        <v>10547</v>
      </c>
      <c r="I1878" s="3" t="s">
        <v>10548</v>
      </c>
      <c r="J1878" s="3" t="s">
        <v>10549</v>
      </c>
      <c r="K1878" s="3" t="s">
        <v>171</v>
      </c>
      <c r="L1878" s="6" t="s">
        <v>10550</v>
      </c>
      <c r="M1878" s="24" t="s">
        <v>73</v>
      </c>
      <c r="O1878" s="24" t="s">
        <v>30786</v>
      </c>
      <c r="P1878" s="20"/>
      <c r="Q1878" s="20"/>
      <c r="R1878" s="24" t="s">
        <v>170</v>
      </c>
      <c r="S1878" t="s">
        <v>6007</v>
      </c>
      <c r="T1878" t="str">
        <f>IF(X1878 &lt;&gt; "", CONCATENATE(Table1[[#This Row],[bioproject]],".",Table1[[#This Row],[Replicate group]]), "")</f>
        <v/>
      </c>
      <c r="AA1878" s="6" t="str">
        <f>IF(Table1[[#This Row],[fungi_species]] &lt;&gt; "", CONCATENATE(LEFT(Table1[[#This Row],[fungi_species]],2), LEFT(_xlfn.TEXTAFTER(Table1[[#This Row],[fungi_species]], " ", 1),3)),"")</f>
        <v/>
      </c>
      <c r="AB1878" s="7"/>
      <c r="AC1878" s="24" t="s">
        <v>10777</v>
      </c>
      <c r="AD1878" s="22" t="s">
        <v>10777</v>
      </c>
      <c r="AE1878" s="24" t="s">
        <v>159</v>
      </c>
      <c r="AF1878" s="22" t="s">
        <v>10778</v>
      </c>
      <c r="AG1878" s="24" t="s">
        <v>69</v>
      </c>
      <c r="AH1878" t="s">
        <v>149</v>
      </c>
      <c r="AI1878" t="s">
        <v>150</v>
      </c>
      <c r="AJ1878" s="7"/>
      <c r="AK1878" s="7"/>
      <c r="AL1878"/>
      <c r="AN1878" s="7"/>
      <c r="AO1878" s="7"/>
      <c r="AP1878"/>
      <c r="AQ1878"/>
      <c r="AU1878" s="5"/>
      <c r="AV1878" s="5"/>
      <c r="AW1878" t="s">
        <v>2970</v>
      </c>
      <c r="AX1878" t="s">
        <v>2970</v>
      </c>
      <c r="AY1878" t="s">
        <v>69</v>
      </c>
      <c r="AZ1878" t="s">
        <v>10552</v>
      </c>
      <c r="BA1878" t="s">
        <v>417</v>
      </c>
      <c r="BB1878">
        <v>2017</v>
      </c>
      <c r="BC1878" t="s">
        <v>10553</v>
      </c>
      <c r="BD1878" t="s">
        <v>10554</v>
      </c>
      <c r="BE1878" t="s">
        <v>10555</v>
      </c>
      <c r="BF1878" t="s">
        <v>10554</v>
      </c>
      <c r="BG1878" t="s">
        <v>10557</v>
      </c>
      <c r="BH1878" t="s">
        <v>5723</v>
      </c>
      <c r="BI1878" t="s">
        <v>2970</v>
      </c>
      <c r="BJ1878" t="s">
        <v>2780</v>
      </c>
      <c r="BK1878" s="12" t="s">
        <v>9445</v>
      </c>
      <c r="BL1878" t="s">
        <v>10559</v>
      </c>
      <c r="BM1878" t="s">
        <v>87</v>
      </c>
      <c r="BN1878" s="30" t="s">
        <v>184</v>
      </c>
      <c r="BO1878" t="s">
        <v>10554</v>
      </c>
      <c r="BP1878">
        <v>2</v>
      </c>
      <c r="BQ1878">
        <v>5154252</v>
      </c>
      <c r="BR1878" s="12" t="s">
        <v>9445</v>
      </c>
      <c r="BS1878">
        <v>9606</v>
      </c>
      <c r="BT1878" t="s">
        <v>10722</v>
      </c>
      <c r="BU1878" t="s">
        <v>69</v>
      </c>
      <c r="BV1878" t="s">
        <v>69</v>
      </c>
      <c r="BW1878" t="s">
        <v>69</v>
      </c>
    </row>
    <row r="1879" spans="1:75" x14ac:dyDescent="0.2">
      <c r="A1879" t="s">
        <v>13250</v>
      </c>
      <c r="B1879" t="s">
        <v>13453</v>
      </c>
      <c r="C1879" t="s">
        <v>13459</v>
      </c>
      <c r="D1879" t="s">
        <v>13455</v>
      </c>
      <c r="E1879" t="s">
        <v>13456</v>
      </c>
      <c r="F1879">
        <v>27984744</v>
      </c>
      <c r="G1879" s="3" t="s">
        <v>12590</v>
      </c>
      <c r="H1879" s="3" t="s">
        <v>1389</v>
      </c>
      <c r="J1879" s="3" t="s">
        <v>13255</v>
      </c>
      <c r="K1879" s="3" t="s">
        <v>171</v>
      </c>
      <c r="M1879" s="24" t="s">
        <v>171</v>
      </c>
      <c r="N1879" s="5" t="s">
        <v>3212</v>
      </c>
      <c r="O1879" s="24" t="s">
        <v>30786</v>
      </c>
      <c r="R1879" s="24" t="s">
        <v>514</v>
      </c>
      <c r="S1879" t="s">
        <v>515</v>
      </c>
      <c r="T1879" t="str">
        <f>IF(X1879 &lt;&gt; "", CONCATENATE(Table1[[#This Row],[bioproject]],".",Table1[[#This Row],[Replicate group]]), "")</f>
        <v>PRJNA350403.C</v>
      </c>
      <c r="X1879" s="52" t="s">
        <v>30782</v>
      </c>
      <c r="Z1879" s="66" t="s">
        <v>1394</v>
      </c>
      <c r="AA1879" s="6" t="str">
        <f>IF(Table1[[#This Row],[fungi_species]] &lt;&gt; "", CONCATENATE(LEFT(Table1[[#This Row],[fungi_species]],2), LEFT(_xlfn.TEXTAFTER(Table1[[#This Row],[fungi_species]], " ", 1),3)),"")</f>
        <v>Scpom</v>
      </c>
      <c r="AB1879" s="7"/>
      <c r="AC1879" s="24" t="s">
        <v>13457</v>
      </c>
      <c r="AD1879" s="22" t="s">
        <v>13457</v>
      </c>
      <c r="AE1879" s="24" t="s">
        <v>159</v>
      </c>
      <c r="AF1879" s="22" t="s">
        <v>13458</v>
      </c>
      <c r="AG1879" s="24" t="s">
        <v>69</v>
      </c>
      <c r="AH1879" t="s">
        <v>149</v>
      </c>
      <c r="AI1879" t="s">
        <v>516</v>
      </c>
      <c r="AJ1879" s="7"/>
      <c r="AK1879" s="7" t="s">
        <v>414</v>
      </c>
      <c r="AL1879"/>
      <c r="AN1879" s="7" t="s">
        <v>73</v>
      </c>
      <c r="AO1879" s="7"/>
      <c r="AP1879"/>
      <c r="AQ1879"/>
      <c r="AU1879" s="5"/>
      <c r="AV1879" s="5"/>
      <c r="AW1879" t="s">
        <v>1394</v>
      </c>
      <c r="AX1879" t="s">
        <v>1394</v>
      </c>
      <c r="AY1879" t="s">
        <v>69</v>
      </c>
      <c r="AZ1879" t="s">
        <v>12592</v>
      </c>
      <c r="BA1879" t="s">
        <v>3549</v>
      </c>
      <c r="BB1879" t="s">
        <v>12593</v>
      </c>
      <c r="BC1879" t="s">
        <v>12594</v>
      </c>
      <c r="BD1879" t="s">
        <v>13256</v>
      </c>
      <c r="BE1879" t="s">
        <v>13257</v>
      </c>
      <c r="BF1879" t="s">
        <v>13256</v>
      </c>
      <c r="BG1879" t="s">
        <v>12598</v>
      </c>
      <c r="BH1879" t="s">
        <v>12599</v>
      </c>
      <c r="BI1879" t="s">
        <v>1394</v>
      </c>
      <c r="BJ1879" t="s">
        <v>2780</v>
      </c>
      <c r="BK1879" s="12" t="s">
        <v>12600</v>
      </c>
      <c r="BL1879" t="s">
        <v>13260</v>
      </c>
      <c r="BM1879" t="s">
        <v>87</v>
      </c>
      <c r="BN1879" s="30" t="s">
        <v>873</v>
      </c>
      <c r="BO1879" t="s">
        <v>13256</v>
      </c>
      <c r="BP1879">
        <v>4</v>
      </c>
      <c r="BQ1879">
        <v>19274226</v>
      </c>
      <c r="BR1879" s="12" t="s">
        <v>12600</v>
      </c>
      <c r="BS1879">
        <v>4896</v>
      </c>
      <c r="BT1879" t="s">
        <v>12603</v>
      </c>
      <c r="BU1879" t="s">
        <v>69</v>
      </c>
      <c r="BV1879" t="s">
        <v>69</v>
      </c>
      <c r="BW1879" t="s">
        <v>69</v>
      </c>
    </row>
    <row r="1880" spans="1:75" x14ac:dyDescent="0.2">
      <c r="A1880" t="s">
        <v>10780</v>
      </c>
      <c r="B1880" t="s">
        <v>10798</v>
      </c>
      <c r="C1880" t="s">
        <v>10799</v>
      </c>
      <c r="D1880" t="s">
        <v>10800</v>
      </c>
      <c r="E1880" t="s">
        <v>10801</v>
      </c>
      <c r="F1880">
        <v>27345571</v>
      </c>
      <c r="G1880" s="3" t="s">
        <v>10785</v>
      </c>
      <c r="H1880" s="3" t="s">
        <v>1389</v>
      </c>
      <c r="J1880" s="3" t="s">
        <v>10786</v>
      </c>
      <c r="K1880" s="3" t="s">
        <v>171</v>
      </c>
      <c r="M1880" s="24" t="s">
        <v>73</v>
      </c>
      <c r="O1880" s="24" t="s">
        <v>30786</v>
      </c>
      <c r="P1880" s="20"/>
      <c r="Q1880" s="20"/>
      <c r="R1880" s="24" t="s">
        <v>514</v>
      </c>
      <c r="S1880" t="s">
        <v>3649</v>
      </c>
      <c r="T1880" t="str">
        <f>IF(X1880 &lt;&gt; "", CONCATENATE(Table1[[#This Row],[bioproject]],".",Table1[[#This Row],[Replicate group]]), "")</f>
        <v/>
      </c>
      <c r="Y1880" s="6" t="s">
        <v>7537</v>
      </c>
      <c r="Z1880" s="66" t="s">
        <v>1394</v>
      </c>
      <c r="AA1880" s="6" t="str">
        <f>IF(Table1[[#This Row],[fungi_species]] &lt;&gt; "", CONCATENATE(LEFT(Table1[[#This Row],[fungi_species]],2), LEFT(_xlfn.TEXTAFTER(Table1[[#This Row],[fungi_species]], " ", 1),3)),"")</f>
        <v>Scpom</v>
      </c>
      <c r="AB1880" s="7"/>
      <c r="AC1880" s="24" t="s">
        <v>10802</v>
      </c>
      <c r="AD1880" s="22" t="s">
        <v>10802</v>
      </c>
      <c r="AE1880" s="24" t="s">
        <v>159</v>
      </c>
      <c r="AF1880" s="22" t="s">
        <v>10803</v>
      </c>
      <c r="AG1880" s="24" t="s">
        <v>69</v>
      </c>
      <c r="AH1880" t="s">
        <v>149</v>
      </c>
      <c r="AI1880" t="s">
        <v>516</v>
      </c>
      <c r="AJ1880" s="7"/>
      <c r="AK1880" s="7"/>
      <c r="AL1880"/>
      <c r="AN1880" s="7" t="s">
        <v>73</v>
      </c>
      <c r="AO1880" s="7"/>
      <c r="AP1880"/>
      <c r="AQ1880"/>
      <c r="AU1880" s="5"/>
      <c r="AV1880" s="5"/>
      <c r="AW1880" t="s">
        <v>1394</v>
      </c>
      <c r="AX1880" t="s">
        <v>1394</v>
      </c>
      <c r="AY1880" t="s">
        <v>69</v>
      </c>
      <c r="AZ1880" t="s">
        <v>10787</v>
      </c>
      <c r="BA1880" t="s">
        <v>10788</v>
      </c>
      <c r="BB1880" t="s">
        <v>10789</v>
      </c>
      <c r="BC1880" t="s">
        <v>10790</v>
      </c>
      <c r="BD1880" t="s">
        <v>10791</v>
      </c>
      <c r="BE1880" t="s">
        <v>10792</v>
      </c>
      <c r="BF1880" t="s">
        <v>10791</v>
      </c>
      <c r="BG1880" t="s">
        <v>10794</v>
      </c>
      <c r="BH1880" t="s">
        <v>2779</v>
      </c>
      <c r="BI1880" t="s">
        <v>1394</v>
      </c>
      <c r="BJ1880" t="s">
        <v>2780</v>
      </c>
      <c r="BK1880" s="12" t="s">
        <v>10795</v>
      </c>
      <c r="BL1880" t="s">
        <v>10797</v>
      </c>
      <c r="BM1880" t="s">
        <v>87</v>
      </c>
      <c r="BN1880" s="30" t="s">
        <v>1478</v>
      </c>
      <c r="BO1880" t="s">
        <v>10791</v>
      </c>
      <c r="BP1880">
        <v>1</v>
      </c>
      <c r="BQ1880">
        <v>7426422</v>
      </c>
      <c r="BR1880" s="12" t="s">
        <v>10795</v>
      </c>
      <c r="BS1880">
        <v>4896</v>
      </c>
      <c r="BT1880" t="s">
        <v>10804</v>
      </c>
      <c r="BU1880" t="s">
        <v>69</v>
      </c>
      <c r="BV1880" t="s">
        <v>69</v>
      </c>
      <c r="BW1880" t="s">
        <v>69</v>
      </c>
    </row>
    <row r="1881" spans="1:75" x14ac:dyDescent="0.2">
      <c r="A1881" t="s">
        <v>13250</v>
      </c>
      <c r="B1881" t="s">
        <v>13453</v>
      </c>
      <c r="C1881" t="s">
        <v>13460</v>
      </c>
      <c r="D1881" t="s">
        <v>13455</v>
      </c>
      <c r="E1881" t="s">
        <v>13456</v>
      </c>
      <c r="F1881">
        <v>27984744</v>
      </c>
      <c r="G1881" s="3" t="s">
        <v>12590</v>
      </c>
      <c r="H1881" s="3" t="s">
        <v>1389</v>
      </c>
      <c r="J1881" s="3" t="s">
        <v>13255</v>
      </c>
      <c r="K1881" s="3" t="s">
        <v>171</v>
      </c>
      <c r="M1881" s="24" t="s">
        <v>171</v>
      </c>
      <c r="N1881" s="5" t="s">
        <v>3212</v>
      </c>
      <c r="O1881" s="24" t="s">
        <v>30786</v>
      </c>
      <c r="R1881" s="24" t="s">
        <v>514</v>
      </c>
      <c r="S1881" t="s">
        <v>515</v>
      </c>
      <c r="T1881" t="str">
        <f>IF(X1881 &lt;&gt; "", CONCATENATE(Table1[[#This Row],[bioproject]],".",Table1[[#This Row],[Replicate group]]), "")</f>
        <v>PRJNA350403.C</v>
      </c>
      <c r="X1881" s="52" t="s">
        <v>30782</v>
      </c>
      <c r="Z1881" s="66" t="s">
        <v>1394</v>
      </c>
      <c r="AA1881" s="6" t="str">
        <f>IF(Table1[[#This Row],[fungi_species]] &lt;&gt; "", CONCATENATE(LEFT(Table1[[#This Row],[fungi_species]],2), LEFT(_xlfn.TEXTAFTER(Table1[[#This Row],[fungi_species]], " ", 1),3)),"")</f>
        <v>Scpom</v>
      </c>
      <c r="AB1881" s="7"/>
      <c r="AC1881" s="24" t="s">
        <v>13457</v>
      </c>
      <c r="AD1881" s="22" t="s">
        <v>13457</v>
      </c>
      <c r="AE1881" s="24" t="s">
        <v>159</v>
      </c>
      <c r="AF1881" s="22" t="s">
        <v>13458</v>
      </c>
      <c r="AG1881" s="24" t="s">
        <v>69</v>
      </c>
      <c r="AH1881" t="s">
        <v>149</v>
      </c>
      <c r="AI1881" t="s">
        <v>516</v>
      </c>
      <c r="AJ1881" s="7"/>
      <c r="AK1881" s="7" t="s">
        <v>414</v>
      </c>
      <c r="AL1881"/>
      <c r="AN1881" s="7" t="s">
        <v>73</v>
      </c>
      <c r="AO1881" s="7"/>
      <c r="AP1881"/>
      <c r="AQ1881"/>
      <c r="AU1881" s="5"/>
      <c r="AV1881" s="5"/>
      <c r="AW1881" t="s">
        <v>1394</v>
      </c>
      <c r="AX1881" t="s">
        <v>1394</v>
      </c>
      <c r="AY1881" t="s">
        <v>69</v>
      </c>
      <c r="AZ1881" t="s">
        <v>12592</v>
      </c>
      <c r="BA1881" t="s">
        <v>3549</v>
      </c>
      <c r="BB1881" t="s">
        <v>12593</v>
      </c>
      <c r="BC1881" t="s">
        <v>12594</v>
      </c>
      <c r="BD1881" t="s">
        <v>13256</v>
      </c>
      <c r="BE1881" t="s">
        <v>13257</v>
      </c>
      <c r="BF1881" t="s">
        <v>13256</v>
      </c>
      <c r="BG1881" t="s">
        <v>12598</v>
      </c>
      <c r="BH1881" t="s">
        <v>12599</v>
      </c>
      <c r="BI1881" t="s">
        <v>1394</v>
      </c>
      <c r="BJ1881" t="s">
        <v>2780</v>
      </c>
      <c r="BK1881" s="12" t="s">
        <v>12600</v>
      </c>
      <c r="BL1881" t="s">
        <v>13260</v>
      </c>
      <c r="BM1881" t="s">
        <v>87</v>
      </c>
      <c r="BN1881" s="30" t="s">
        <v>873</v>
      </c>
      <c r="BO1881" t="s">
        <v>13256</v>
      </c>
      <c r="BP1881">
        <v>4</v>
      </c>
      <c r="BQ1881">
        <v>19274226</v>
      </c>
      <c r="BR1881" s="12" t="s">
        <v>12600</v>
      </c>
      <c r="BS1881">
        <v>4896</v>
      </c>
      <c r="BT1881" t="s">
        <v>12603</v>
      </c>
      <c r="BU1881" t="s">
        <v>69</v>
      </c>
      <c r="BV1881" t="s">
        <v>69</v>
      </c>
      <c r="BW1881" t="s">
        <v>69</v>
      </c>
    </row>
    <row r="1882" spans="1:75" x14ac:dyDescent="0.2">
      <c r="A1882" t="s">
        <v>10780</v>
      </c>
      <c r="B1882" t="s">
        <v>10811</v>
      </c>
      <c r="C1882" t="s">
        <v>10812</v>
      </c>
      <c r="D1882" t="s">
        <v>10813</v>
      </c>
      <c r="E1882" t="s">
        <v>10814</v>
      </c>
      <c r="F1882">
        <v>27345571</v>
      </c>
      <c r="G1882" s="3" t="s">
        <v>10785</v>
      </c>
      <c r="H1882" s="3" t="s">
        <v>1389</v>
      </c>
      <c r="J1882" s="3" t="s">
        <v>10786</v>
      </c>
      <c r="K1882" s="3" t="s">
        <v>171</v>
      </c>
      <c r="M1882" s="24" t="s">
        <v>73</v>
      </c>
      <c r="O1882" s="24" t="s">
        <v>30786</v>
      </c>
      <c r="P1882" s="20"/>
      <c r="Q1882" s="20"/>
      <c r="R1882" s="24" t="s">
        <v>514</v>
      </c>
      <c r="S1882" t="s">
        <v>3649</v>
      </c>
      <c r="T1882" t="str">
        <f>IF(X1882 &lt;&gt; "", CONCATENATE(Table1[[#This Row],[bioproject]],".",Table1[[#This Row],[Replicate group]]), "")</f>
        <v/>
      </c>
      <c r="Y1882" s="6" t="s">
        <v>7537</v>
      </c>
      <c r="Z1882" s="66" t="s">
        <v>1394</v>
      </c>
      <c r="AA1882" s="6" t="str">
        <f>IF(Table1[[#This Row],[fungi_species]] &lt;&gt; "", CONCATENATE(LEFT(Table1[[#This Row],[fungi_species]],2), LEFT(_xlfn.TEXTAFTER(Table1[[#This Row],[fungi_species]], " ", 1),3)),"")</f>
        <v>Scpom</v>
      </c>
      <c r="AB1882" s="7"/>
      <c r="AC1882" s="24" t="s">
        <v>10815</v>
      </c>
      <c r="AD1882" s="22" t="s">
        <v>10815</v>
      </c>
      <c r="AE1882" s="24" t="s">
        <v>159</v>
      </c>
      <c r="AF1882" s="22" t="s">
        <v>10816</v>
      </c>
      <c r="AG1882" s="24" t="s">
        <v>69</v>
      </c>
      <c r="AH1882" t="s">
        <v>149</v>
      </c>
      <c r="AI1882" t="s">
        <v>516</v>
      </c>
      <c r="AJ1882" s="7"/>
      <c r="AK1882" s="7"/>
      <c r="AL1882"/>
      <c r="AN1882" s="7" t="s">
        <v>73</v>
      </c>
      <c r="AO1882" s="7"/>
      <c r="AP1882"/>
      <c r="AQ1882"/>
      <c r="AU1882" s="5"/>
      <c r="AV1882" s="5"/>
      <c r="AW1882" t="s">
        <v>1394</v>
      </c>
      <c r="AX1882" t="s">
        <v>1394</v>
      </c>
      <c r="AY1882" t="s">
        <v>69</v>
      </c>
      <c r="AZ1882" t="s">
        <v>10787</v>
      </c>
      <c r="BA1882" t="s">
        <v>10788</v>
      </c>
      <c r="BB1882" t="s">
        <v>10789</v>
      </c>
      <c r="BC1882" t="s">
        <v>10790</v>
      </c>
      <c r="BD1882" t="s">
        <v>10791</v>
      </c>
      <c r="BE1882" t="s">
        <v>10792</v>
      </c>
      <c r="BF1882" t="s">
        <v>10791</v>
      </c>
      <c r="BG1882" t="s">
        <v>10794</v>
      </c>
      <c r="BH1882" t="s">
        <v>2779</v>
      </c>
      <c r="BI1882" t="s">
        <v>1394</v>
      </c>
      <c r="BJ1882" t="s">
        <v>2780</v>
      </c>
      <c r="BK1882" s="12" t="s">
        <v>10795</v>
      </c>
      <c r="BL1882" t="s">
        <v>10797</v>
      </c>
      <c r="BM1882" t="s">
        <v>87</v>
      </c>
      <c r="BN1882" s="30" t="s">
        <v>1478</v>
      </c>
      <c r="BO1882" t="s">
        <v>10791</v>
      </c>
      <c r="BP1882">
        <v>1</v>
      </c>
      <c r="BQ1882">
        <v>4415681</v>
      </c>
      <c r="BR1882" s="12" t="s">
        <v>10795</v>
      </c>
      <c r="BS1882">
        <v>4896</v>
      </c>
      <c r="BT1882" t="s">
        <v>10804</v>
      </c>
      <c r="BU1882" t="s">
        <v>69</v>
      </c>
      <c r="BV1882" t="s">
        <v>69</v>
      </c>
      <c r="BW1882" t="s">
        <v>69</v>
      </c>
    </row>
    <row r="1883" spans="1:75" x14ac:dyDescent="0.2">
      <c r="A1883" t="s">
        <v>13250</v>
      </c>
      <c r="B1883" t="s">
        <v>13453</v>
      </c>
      <c r="C1883" t="s">
        <v>13461</v>
      </c>
      <c r="D1883" t="s">
        <v>13455</v>
      </c>
      <c r="E1883" t="s">
        <v>13456</v>
      </c>
      <c r="F1883">
        <v>27984744</v>
      </c>
      <c r="G1883" s="3" t="s">
        <v>12590</v>
      </c>
      <c r="H1883" s="3" t="s">
        <v>1389</v>
      </c>
      <c r="J1883" s="3" t="s">
        <v>13255</v>
      </c>
      <c r="K1883" s="3" t="s">
        <v>171</v>
      </c>
      <c r="M1883" s="24" t="s">
        <v>171</v>
      </c>
      <c r="N1883" s="5" t="s">
        <v>3212</v>
      </c>
      <c r="O1883" s="24" t="s">
        <v>30786</v>
      </c>
      <c r="R1883" s="24" t="s">
        <v>514</v>
      </c>
      <c r="S1883" t="s">
        <v>515</v>
      </c>
      <c r="T1883" t="str">
        <f>IF(X1883 &lt;&gt; "", CONCATENATE(Table1[[#This Row],[bioproject]],".",Table1[[#This Row],[Replicate group]]), "")</f>
        <v>PRJNA350403.C</v>
      </c>
      <c r="X1883" s="52" t="s">
        <v>30782</v>
      </c>
      <c r="Z1883" s="66" t="s">
        <v>1394</v>
      </c>
      <c r="AA1883" s="6" t="str">
        <f>IF(Table1[[#This Row],[fungi_species]] &lt;&gt; "", CONCATENATE(LEFT(Table1[[#This Row],[fungi_species]],2), LEFT(_xlfn.TEXTAFTER(Table1[[#This Row],[fungi_species]], " ", 1),3)),"")</f>
        <v>Scpom</v>
      </c>
      <c r="AB1883" s="7"/>
      <c r="AC1883" s="24" t="s">
        <v>13457</v>
      </c>
      <c r="AD1883" s="22" t="s">
        <v>13457</v>
      </c>
      <c r="AE1883" s="24" t="s">
        <v>159</v>
      </c>
      <c r="AF1883" s="22" t="s">
        <v>13458</v>
      </c>
      <c r="AG1883" s="24" t="s">
        <v>69</v>
      </c>
      <c r="AH1883" t="s">
        <v>149</v>
      </c>
      <c r="AI1883" t="s">
        <v>516</v>
      </c>
      <c r="AJ1883" s="7"/>
      <c r="AK1883" s="7" t="s">
        <v>414</v>
      </c>
      <c r="AL1883"/>
      <c r="AN1883" s="7" t="s">
        <v>73</v>
      </c>
      <c r="AO1883" s="7"/>
      <c r="AP1883"/>
      <c r="AQ1883"/>
      <c r="AU1883" s="5"/>
      <c r="AV1883" s="5"/>
      <c r="AW1883" t="s">
        <v>1394</v>
      </c>
      <c r="AX1883" t="s">
        <v>1394</v>
      </c>
      <c r="AY1883" t="s">
        <v>69</v>
      </c>
      <c r="AZ1883" t="s">
        <v>12592</v>
      </c>
      <c r="BA1883" t="s">
        <v>3549</v>
      </c>
      <c r="BB1883" t="s">
        <v>12593</v>
      </c>
      <c r="BC1883" t="s">
        <v>12594</v>
      </c>
      <c r="BD1883" t="s">
        <v>13256</v>
      </c>
      <c r="BE1883" t="s">
        <v>13257</v>
      </c>
      <c r="BF1883" t="s">
        <v>13256</v>
      </c>
      <c r="BG1883" t="s">
        <v>12598</v>
      </c>
      <c r="BH1883" t="s">
        <v>12599</v>
      </c>
      <c r="BI1883" t="s">
        <v>1394</v>
      </c>
      <c r="BJ1883" t="s">
        <v>2780</v>
      </c>
      <c r="BK1883" s="12" t="s">
        <v>12600</v>
      </c>
      <c r="BL1883" t="s">
        <v>13260</v>
      </c>
      <c r="BM1883" t="s">
        <v>87</v>
      </c>
      <c r="BN1883" s="30" t="s">
        <v>873</v>
      </c>
      <c r="BO1883" t="s">
        <v>13256</v>
      </c>
      <c r="BP1883">
        <v>4</v>
      </c>
      <c r="BQ1883">
        <v>19274226</v>
      </c>
      <c r="BR1883" s="12" t="s">
        <v>12600</v>
      </c>
      <c r="BS1883">
        <v>4896</v>
      </c>
      <c r="BT1883" t="s">
        <v>12603</v>
      </c>
      <c r="BU1883" t="s">
        <v>69</v>
      </c>
      <c r="BV1883" t="s">
        <v>69</v>
      </c>
      <c r="BW1883" t="s">
        <v>69</v>
      </c>
    </row>
    <row r="1884" spans="1:75" x14ac:dyDescent="0.2">
      <c r="A1884" t="s">
        <v>13250</v>
      </c>
      <c r="B1884" t="s">
        <v>13444</v>
      </c>
      <c r="C1884" t="s">
        <v>13445</v>
      </c>
      <c r="D1884" t="s">
        <v>13446</v>
      </c>
      <c r="E1884" t="s">
        <v>13447</v>
      </c>
      <c r="F1884">
        <v>27984744</v>
      </c>
      <c r="G1884" s="3" t="s">
        <v>12590</v>
      </c>
      <c r="H1884" s="3" t="s">
        <v>1389</v>
      </c>
      <c r="J1884" s="3" t="s">
        <v>13255</v>
      </c>
      <c r="K1884" s="3" t="s">
        <v>171</v>
      </c>
      <c r="M1884" s="24" t="s">
        <v>171</v>
      </c>
      <c r="N1884" s="5" t="s">
        <v>3212</v>
      </c>
      <c r="O1884" s="24" t="s">
        <v>30786</v>
      </c>
      <c r="R1884" s="24" t="s">
        <v>514</v>
      </c>
      <c r="S1884" t="s">
        <v>515</v>
      </c>
      <c r="T1884" t="str">
        <f>IF(X1884 &lt;&gt; "", CONCATENATE(Table1[[#This Row],[bioproject]],".",Table1[[#This Row],[Replicate group]]), "")</f>
        <v>PRJNA350403.D</v>
      </c>
      <c r="X1884" s="52" t="s">
        <v>30783</v>
      </c>
      <c r="Z1884" s="66" t="s">
        <v>1394</v>
      </c>
      <c r="AA1884" s="6" t="str">
        <f>IF(Table1[[#This Row],[fungi_species]] &lt;&gt; "", CONCATENATE(LEFT(Table1[[#This Row],[fungi_species]],2), LEFT(_xlfn.TEXTAFTER(Table1[[#This Row],[fungi_species]], " ", 1),3)),"")</f>
        <v>Scpom</v>
      </c>
      <c r="AB1884" s="7"/>
      <c r="AC1884" s="24" t="s">
        <v>13448</v>
      </c>
      <c r="AD1884" s="22" t="s">
        <v>13448</v>
      </c>
      <c r="AE1884" s="24" t="s">
        <v>159</v>
      </c>
      <c r="AF1884" s="22" t="s">
        <v>13449</v>
      </c>
      <c r="AG1884" s="24" t="s">
        <v>69</v>
      </c>
      <c r="AH1884" t="s">
        <v>149</v>
      </c>
      <c r="AI1884" t="s">
        <v>516</v>
      </c>
      <c r="AJ1884" s="7"/>
      <c r="AK1884" s="7" t="s">
        <v>414</v>
      </c>
      <c r="AL1884"/>
      <c r="AN1884" s="7" t="s">
        <v>73</v>
      </c>
      <c r="AO1884" s="7"/>
      <c r="AP1884"/>
      <c r="AQ1884"/>
      <c r="AU1884" s="5"/>
      <c r="AV1884" s="5"/>
      <c r="AW1884" t="s">
        <v>1394</v>
      </c>
      <c r="AX1884" t="s">
        <v>1394</v>
      </c>
      <c r="AY1884" t="s">
        <v>69</v>
      </c>
      <c r="AZ1884" t="s">
        <v>12592</v>
      </c>
      <c r="BA1884" t="s">
        <v>3549</v>
      </c>
      <c r="BB1884" t="s">
        <v>12593</v>
      </c>
      <c r="BC1884" t="s">
        <v>12594</v>
      </c>
      <c r="BD1884" t="s">
        <v>13256</v>
      </c>
      <c r="BE1884" t="s">
        <v>13257</v>
      </c>
      <c r="BF1884" t="s">
        <v>13256</v>
      </c>
      <c r="BG1884" t="s">
        <v>12598</v>
      </c>
      <c r="BH1884" t="s">
        <v>12599</v>
      </c>
      <c r="BI1884" t="s">
        <v>1394</v>
      </c>
      <c r="BJ1884" t="s">
        <v>2780</v>
      </c>
      <c r="BK1884" s="12" t="s">
        <v>12600</v>
      </c>
      <c r="BL1884" t="s">
        <v>13260</v>
      </c>
      <c r="BM1884" t="s">
        <v>87</v>
      </c>
      <c r="BN1884" s="30" t="s">
        <v>873</v>
      </c>
      <c r="BO1884" t="s">
        <v>13256</v>
      </c>
      <c r="BP1884">
        <v>4</v>
      </c>
      <c r="BQ1884">
        <v>17567822</v>
      </c>
      <c r="BR1884" s="12" t="s">
        <v>12600</v>
      </c>
      <c r="BS1884">
        <v>4896</v>
      </c>
      <c r="BT1884" t="s">
        <v>12603</v>
      </c>
      <c r="BU1884" t="s">
        <v>69</v>
      </c>
      <c r="BV1884" t="s">
        <v>69</v>
      </c>
      <c r="BW1884" t="s">
        <v>69</v>
      </c>
    </row>
    <row r="1885" spans="1:75" x14ac:dyDescent="0.2">
      <c r="A1885" t="s">
        <v>10817</v>
      </c>
      <c r="B1885" t="s">
        <v>10845</v>
      </c>
      <c r="C1885" t="s">
        <v>10846</v>
      </c>
      <c r="D1885" t="s">
        <v>10847</v>
      </c>
      <c r="E1885" t="s">
        <v>69</v>
      </c>
      <c r="F1885">
        <v>28438123</v>
      </c>
      <c r="G1885" s="3" t="s">
        <v>10821</v>
      </c>
      <c r="H1885" s="3" t="s">
        <v>10822</v>
      </c>
      <c r="J1885" s="3" t="s">
        <v>10823</v>
      </c>
      <c r="K1885" s="3" t="s">
        <v>171</v>
      </c>
      <c r="L1885" s="6" t="s">
        <v>10824</v>
      </c>
      <c r="M1885" s="24" t="s">
        <v>73</v>
      </c>
      <c r="N1885" s="5" t="s">
        <v>10825</v>
      </c>
      <c r="O1885" s="24" t="s">
        <v>30786</v>
      </c>
      <c r="P1885" s="20"/>
      <c r="Q1885" s="20"/>
      <c r="R1885" s="24" t="s">
        <v>170</v>
      </c>
      <c r="S1885" t="s">
        <v>3570</v>
      </c>
      <c r="T1885" t="str">
        <f>IF(X1885 &lt;&gt; "", CONCATENATE(Table1[[#This Row],[bioproject]],".",Table1[[#This Row],[Replicate group]]), "")</f>
        <v/>
      </c>
      <c r="Z1885" s="66" t="s">
        <v>10826</v>
      </c>
      <c r="AA1885" s="6" t="str">
        <f>IF(Table1[[#This Row],[fungi_species]] &lt;&gt; "", CONCATENATE(LEFT(Table1[[#This Row],[fungi_species]],2), LEFT(_xlfn.TEXTAFTER(Table1[[#This Row],[fungi_species]], " ", 1),3)),"")</f>
        <v>Spsci</v>
      </c>
      <c r="AB1885" s="7"/>
      <c r="AC1885" s="24" t="s">
        <v>10836</v>
      </c>
      <c r="AD1885" s="22" t="s">
        <v>69</v>
      </c>
      <c r="AE1885" s="24" t="s">
        <v>10848</v>
      </c>
      <c r="AF1885" s="22" t="s">
        <v>10833</v>
      </c>
      <c r="AG1885" s="24" t="s">
        <v>10849</v>
      </c>
      <c r="AH1885" t="s">
        <v>76</v>
      </c>
      <c r="AI1885" t="s">
        <v>150</v>
      </c>
      <c r="AJ1885" s="7"/>
      <c r="AK1885" s="7"/>
      <c r="AL1885">
        <v>49012</v>
      </c>
      <c r="AN1885" s="7" t="s">
        <v>171</v>
      </c>
      <c r="AO1885" s="7" t="s">
        <v>10827</v>
      </c>
      <c r="AP1885"/>
      <c r="AQ1885"/>
      <c r="AU1885" s="5"/>
      <c r="AV1885" s="5"/>
      <c r="AW1885" t="s">
        <v>10828</v>
      </c>
      <c r="AX1885" t="s">
        <v>10828</v>
      </c>
      <c r="AY1885" t="s">
        <v>69</v>
      </c>
      <c r="AZ1885" t="s">
        <v>10829</v>
      </c>
      <c r="BA1885" t="s">
        <v>5360</v>
      </c>
      <c r="BB1885" t="s">
        <v>10830</v>
      </c>
      <c r="BC1885" t="s">
        <v>10831</v>
      </c>
      <c r="BD1885" t="s">
        <v>10832</v>
      </c>
      <c r="BE1885" t="s">
        <v>10833</v>
      </c>
      <c r="BF1885" t="s">
        <v>69</v>
      </c>
      <c r="BG1885" t="s">
        <v>69</v>
      </c>
      <c r="BH1885" t="s">
        <v>69</v>
      </c>
      <c r="BI1885" t="s">
        <v>69</v>
      </c>
      <c r="BJ1885" t="s">
        <v>69</v>
      </c>
      <c r="BK1885" t="s">
        <v>69</v>
      </c>
      <c r="BL1885" t="s">
        <v>159</v>
      </c>
      <c r="BM1885" t="s">
        <v>87</v>
      </c>
      <c r="BN1885" s="30" t="s">
        <v>271</v>
      </c>
      <c r="BO1885" t="s">
        <v>10832</v>
      </c>
      <c r="BP1885">
        <v>1</v>
      </c>
      <c r="BQ1885">
        <v>36857130</v>
      </c>
      <c r="BR1885" s="12" t="s">
        <v>10835</v>
      </c>
      <c r="BS1885">
        <v>128810</v>
      </c>
      <c r="BT1885" t="s">
        <v>69</v>
      </c>
      <c r="BU1885" t="s">
        <v>10838</v>
      </c>
      <c r="BV1885" t="s">
        <v>10850</v>
      </c>
      <c r="BW1885" t="s">
        <v>69</v>
      </c>
    </row>
    <row r="1886" spans="1:75" x14ac:dyDescent="0.2">
      <c r="A1886" t="s">
        <v>10817</v>
      </c>
      <c r="B1886" t="s">
        <v>10851</v>
      </c>
      <c r="C1886" t="s">
        <v>10852</v>
      </c>
      <c r="D1886" t="s">
        <v>10853</v>
      </c>
      <c r="E1886" t="s">
        <v>69</v>
      </c>
      <c r="F1886">
        <v>28438123</v>
      </c>
      <c r="G1886" s="3" t="s">
        <v>10821</v>
      </c>
      <c r="H1886" s="3" t="s">
        <v>10822</v>
      </c>
      <c r="J1886" s="3" t="s">
        <v>10823</v>
      </c>
      <c r="K1886" s="3" t="s">
        <v>171</v>
      </c>
      <c r="L1886" s="6" t="s">
        <v>10824</v>
      </c>
      <c r="M1886" s="24" t="s">
        <v>73</v>
      </c>
      <c r="N1886" s="5" t="s">
        <v>10825</v>
      </c>
      <c r="O1886" s="24" t="s">
        <v>30786</v>
      </c>
      <c r="P1886" s="20"/>
      <c r="Q1886" s="20"/>
      <c r="R1886" s="24" t="s">
        <v>170</v>
      </c>
      <c r="S1886" t="s">
        <v>3570</v>
      </c>
      <c r="T1886" t="str">
        <f>IF(X1886 &lt;&gt; "", CONCATENATE(Table1[[#This Row],[bioproject]],".",Table1[[#This Row],[Replicate group]]), "")</f>
        <v/>
      </c>
      <c r="Z1886" s="66" t="s">
        <v>10826</v>
      </c>
      <c r="AA1886" s="6" t="str">
        <f>IF(Table1[[#This Row],[fungi_species]] &lt;&gt; "", CONCATENATE(LEFT(Table1[[#This Row],[fungi_species]],2), LEFT(_xlfn.TEXTAFTER(Table1[[#This Row],[fungi_species]], " ", 1),3)),"")</f>
        <v>Spsci</v>
      </c>
      <c r="AB1886" s="7"/>
      <c r="AC1886" s="24" t="s">
        <v>10836</v>
      </c>
      <c r="AD1886" s="22" t="s">
        <v>69</v>
      </c>
      <c r="AE1886" s="24" t="s">
        <v>10854</v>
      </c>
      <c r="AF1886" s="22" t="s">
        <v>10833</v>
      </c>
      <c r="AG1886" s="24" t="s">
        <v>10855</v>
      </c>
      <c r="AH1886" t="s">
        <v>76</v>
      </c>
      <c r="AI1886" t="s">
        <v>150</v>
      </c>
      <c r="AJ1886" s="7"/>
      <c r="AK1886" s="7"/>
      <c r="AL1886">
        <v>49012</v>
      </c>
      <c r="AN1886" s="7" t="s">
        <v>171</v>
      </c>
      <c r="AO1886" s="7" t="s">
        <v>10827</v>
      </c>
      <c r="AP1886"/>
      <c r="AQ1886"/>
      <c r="AU1886" s="5"/>
      <c r="AV1886" s="5"/>
      <c r="AW1886" t="s">
        <v>10828</v>
      </c>
      <c r="AX1886" t="s">
        <v>10828</v>
      </c>
      <c r="AY1886" t="s">
        <v>69</v>
      </c>
      <c r="AZ1886" t="s">
        <v>10829</v>
      </c>
      <c r="BA1886" t="s">
        <v>5360</v>
      </c>
      <c r="BB1886" t="s">
        <v>10830</v>
      </c>
      <c r="BC1886" t="s">
        <v>10831</v>
      </c>
      <c r="BD1886" t="s">
        <v>10832</v>
      </c>
      <c r="BE1886" t="s">
        <v>10833</v>
      </c>
      <c r="BF1886" t="s">
        <v>69</v>
      </c>
      <c r="BG1886" t="s">
        <v>69</v>
      </c>
      <c r="BH1886" t="s">
        <v>69</v>
      </c>
      <c r="BI1886" t="s">
        <v>69</v>
      </c>
      <c r="BJ1886" t="s">
        <v>69</v>
      </c>
      <c r="BK1886" t="s">
        <v>69</v>
      </c>
      <c r="BL1886" t="s">
        <v>159</v>
      </c>
      <c r="BM1886" t="s">
        <v>87</v>
      </c>
      <c r="BN1886" s="30" t="s">
        <v>271</v>
      </c>
      <c r="BO1886" t="s">
        <v>10832</v>
      </c>
      <c r="BP1886">
        <v>1</v>
      </c>
      <c r="BQ1886">
        <v>27749621</v>
      </c>
      <c r="BR1886" s="12" t="s">
        <v>10835</v>
      </c>
      <c r="BS1886">
        <v>128810</v>
      </c>
      <c r="BT1886" t="s">
        <v>69</v>
      </c>
      <c r="BU1886" t="s">
        <v>10838</v>
      </c>
      <c r="BV1886" t="s">
        <v>10850</v>
      </c>
      <c r="BW1886" t="s">
        <v>69</v>
      </c>
    </row>
    <row r="1887" spans="1:75" x14ac:dyDescent="0.2">
      <c r="A1887" t="s">
        <v>13250</v>
      </c>
      <c r="B1887" t="s">
        <v>13444</v>
      </c>
      <c r="C1887" t="s">
        <v>13450</v>
      </c>
      <c r="D1887" t="s">
        <v>13446</v>
      </c>
      <c r="E1887" t="s">
        <v>13447</v>
      </c>
      <c r="F1887">
        <v>27984744</v>
      </c>
      <c r="G1887" s="3" t="s">
        <v>12590</v>
      </c>
      <c r="H1887" s="3" t="s">
        <v>1389</v>
      </c>
      <c r="J1887" s="3" t="s">
        <v>13255</v>
      </c>
      <c r="K1887" s="3" t="s">
        <v>171</v>
      </c>
      <c r="M1887" s="24" t="s">
        <v>171</v>
      </c>
      <c r="N1887" s="5" t="s">
        <v>3212</v>
      </c>
      <c r="O1887" s="24" t="s">
        <v>30786</v>
      </c>
      <c r="R1887" s="24" t="s">
        <v>514</v>
      </c>
      <c r="S1887" t="s">
        <v>515</v>
      </c>
      <c r="T1887" t="str">
        <f>IF(X1887 &lt;&gt; "", CONCATENATE(Table1[[#This Row],[bioproject]],".",Table1[[#This Row],[Replicate group]]), "")</f>
        <v>PRJNA350403.D</v>
      </c>
      <c r="X1887" s="52" t="s">
        <v>30783</v>
      </c>
      <c r="Z1887" s="66" t="s">
        <v>1394</v>
      </c>
      <c r="AA1887" s="6" t="str">
        <f>IF(Table1[[#This Row],[fungi_species]] &lt;&gt; "", CONCATENATE(LEFT(Table1[[#This Row],[fungi_species]],2), LEFT(_xlfn.TEXTAFTER(Table1[[#This Row],[fungi_species]], " ", 1),3)),"")</f>
        <v>Scpom</v>
      </c>
      <c r="AB1887" s="7"/>
      <c r="AC1887" s="24" t="s">
        <v>13448</v>
      </c>
      <c r="AD1887" s="22" t="s">
        <v>13448</v>
      </c>
      <c r="AE1887" s="24" t="s">
        <v>159</v>
      </c>
      <c r="AF1887" s="22" t="s">
        <v>13449</v>
      </c>
      <c r="AG1887" s="24" t="s">
        <v>69</v>
      </c>
      <c r="AH1887" t="s">
        <v>149</v>
      </c>
      <c r="AI1887" t="s">
        <v>516</v>
      </c>
      <c r="AJ1887" s="7"/>
      <c r="AK1887" s="7" t="s">
        <v>414</v>
      </c>
      <c r="AL1887"/>
      <c r="AN1887" s="7" t="s">
        <v>73</v>
      </c>
      <c r="AO1887" s="7"/>
      <c r="AP1887"/>
      <c r="AQ1887"/>
      <c r="AU1887" s="5"/>
      <c r="AV1887" s="5"/>
      <c r="AW1887" t="s">
        <v>1394</v>
      </c>
      <c r="AX1887" t="s">
        <v>1394</v>
      </c>
      <c r="AY1887" t="s">
        <v>69</v>
      </c>
      <c r="AZ1887" t="s">
        <v>12592</v>
      </c>
      <c r="BA1887" t="s">
        <v>3549</v>
      </c>
      <c r="BB1887" t="s">
        <v>12593</v>
      </c>
      <c r="BC1887" t="s">
        <v>12594</v>
      </c>
      <c r="BD1887" t="s">
        <v>13256</v>
      </c>
      <c r="BE1887" t="s">
        <v>13257</v>
      </c>
      <c r="BF1887" t="s">
        <v>13256</v>
      </c>
      <c r="BG1887" t="s">
        <v>12598</v>
      </c>
      <c r="BH1887" t="s">
        <v>12599</v>
      </c>
      <c r="BI1887" t="s">
        <v>1394</v>
      </c>
      <c r="BJ1887" t="s">
        <v>2780</v>
      </c>
      <c r="BK1887" s="12" t="s">
        <v>12600</v>
      </c>
      <c r="BL1887" t="s">
        <v>13260</v>
      </c>
      <c r="BM1887" t="s">
        <v>87</v>
      </c>
      <c r="BN1887" s="30" t="s">
        <v>873</v>
      </c>
      <c r="BO1887" t="s">
        <v>13256</v>
      </c>
      <c r="BP1887">
        <v>4</v>
      </c>
      <c r="BQ1887">
        <v>17567822</v>
      </c>
      <c r="BR1887" s="12" t="s">
        <v>12600</v>
      </c>
      <c r="BS1887">
        <v>4896</v>
      </c>
      <c r="BT1887" t="s">
        <v>12603</v>
      </c>
      <c r="BU1887" t="s">
        <v>69</v>
      </c>
      <c r="BV1887" t="s">
        <v>69</v>
      </c>
      <c r="BW1887" t="s">
        <v>69</v>
      </c>
    </row>
    <row r="1888" spans="1:75" x14ac:dyDescent="0.2">
      <c r="A1888" t="s">
        <v>13250</v>
      </c>
      <c r="B1888" t="s">
        <v>13444</v>
      </c>
      <c r="C1888" t="s">
        <v>13451</v>
      </c>
      <c r="D1888" t="s">
        <v>13446</v>
      </c>
      <c r="E1888" t="s">
        <v>13447</v>
      </c>
      <c r="F1888">
        <v>27984744</v>
      </c>
      <c r="G1888" s="3" t="s">
        <v>12590</v>
      </c>
      <c r="H1888" s="3" t="s">
        <v>1389</v>
      </c>
      <c r="J1888" s="3" t="s">
        <v>13255</v>
      </c>
      <c r="K1888" s="3" t="s">
        <v>171</v>
      </c>
      <c r="M1888" s="24" t="s">
        <v>171</v>
      </c>
      <c r="N1888" s="5" t="s">
        <v>3212</v>
      </c>
      <c r="O1888" s="24" t="s">
        <v>30786</v>
      </c>
      <c r="R1888" s="24" t="s">
        <v>514</v>
      </c>
      <c r="S1888" t="s">
        <v>515</v>
      </c>
      <c r="T1888" t="str">
        <f>IF(X1888 &lt;&gt; "", CONCATENATE(Table1[[#This Row],[bioproject]],".",Table1[[#This Row],[Replicate group]]), "")</f>
        <v>PRJNA350403.D</v>
      </c>
      <c r="X1888" s="52" t="s">
        <v>30783</v>
      </c>
      <c r="Z1888" s="66" t="s">
        <v>1394</v>
      </c>
      <c r="AA1888" s="6" t="str">
        <f>IF(Table1[[#This Row],[fungi_species]] &lt;&gt; "", CONCATENATE(LEFT(Table1[[#This Row],[fungi_species]],2), LEFT(_xlfn.TEXTAFTER(Table1[[#This Row],[fungi_species]], " ", 1),3)),"")</f>
        <v>Scpom</v>
      </c>
      <c r="AB1888" s="7"/>
      <c r="AC1888" s="24" t="s">
        <v>13448</v>
      </c>
      <c r="AD1888" s="22" t="s">
        <v>13448</v>
      </c>
      <c r="AE1888" s="24" t="s">
        <v>159</v>
      </c>
      <c r="AF1888" s="22" t="s">
        <v>13449</v>
      </c>
      <c r="AG1888" s="24" t="s">
        <v>69</v>
      </c>
      <c r="AH1888" t="s">
        <v>149</v>
      </c>
      <c r="AI1888" t="s">
        <v>516</v>
      </c>
      <c r="AJ1888" s="7"/>
      <c r="AK1888" s="7" t="s">
        <v>414</v>
      </c>
      <c r="AL1888"/>
      <c r="AN1888" s="7" t="s">
        <v>73</v>
      </c>
      <c r="AO1888" s="7"/>
      <c r="AP1888"/>
      <c r="AQ1888"/>
      <c r="AU1888" s="5"/>
      <c r="AV1888" s="5"/>
      <c r="AW1888" t="s">
        <v>1394</v>
      </c>
      <c r="AX1888" t="s">
        <v>1394</v>
      </c>
      <c r="AY1888" t="s">
        <v>69</v>
      </c>
      <c r="AZ1888" t="s">
        <v>12592</v>
      </c>
      <c r="BA1888" t="s">
        <v>3549</v>
      </c>
      <c r="BB1888" t="s">
        <v>12593</v>
      </c>
      <c r="BC1888" t="s">
        <v>12594</v>
      </c>
      <c r="BD1888" t="s">
        <v>13256</v>
      </c>
      <c r="BE1888" t="s">
        <v>13257</v>
      </c>
      <c r="BF1888" t="s">
        <v>13256</v>
      </c>
      <c r="BG1888" t="s">
        <v>12598</v>
      </c>
      <c r="BH1888" t="s">
        <v>12599</v>
      </c>
      <c r="BI1888" t="s">
        <v>1394</v>
      </c>
      <c r="BJ1888" t="s">
        <v>2780</v>
      </c>
      <c r="BK1888" s="12" t="s">
        <v>12600</v>
      </c>
      <c r="BL1888" t="s">
        <v>13260</v>
      </c>
      <c r="BM1888" t="s">
        <v>87</v>
      </c>
      <c r="BN1888" s="30" t="s">
        <v>873</v>
      </c>
      <c r="BO1888" t="s">
        <v>13256</v>
      </c>
      <c r="BP1888">
        <v>4</v>
      </c>
      <c r="BQ1888">
        <v>17567822</v>
      </c>
      <c r="BR1888" s="12" t="s">
        <v>12600</v>
      </c>
      <c r="BS1888">
        <v>4896</v>
      </c>
      <c r="BT1888" t="s">
        <v>12603</v>
      </c>
      <c r="BU1888" t="s">
        <v>69</v>
      </c>
      <c r="BV1888" t="s">
        <v>69</v>
      </c>
      <c r="BW1888" t="s">
        <v>69</v>
      </c>
    </row>
    <row r="1889" spans="1:75" x14ac:dyDescent="0.2">
      <c r="A1889" t="s">
        <v>10856</v>
      </c>
      <c r="B1889" t="s">
        <v>10873</v>
      </c>
      <c r="C1889" t="s">
        <v>10874</v>
      </c>
      <c r="D1889" t="s">
        <v>10875</v>
      </c>
      <c r="E1889" t="s">
        <v>10876</v>
      </c>
      <c r="F1889">
        <v>28504560</v>
      </c>
      <c r="G1889" s="3" t="s">
        <v>159</v>
      </c>
      <c r="H1889" s="3" t="s">
        <v>5355</v>
      </c>
      <c r="I1889" s="3" t="s">
        <v>6056</v>
      </c>
      <c r="J1889" s="3" t="s">
        <v>10858</v>
      </c>
      <c r="K1889" s="3" t="s">
        <v>171</v>
      </c>
      <c r="M1889" s="24" t="s">
        <v>73</v>
      </c>
      <c r="O1889" s="24" t="s">
        <v>30786</v>
      </c>
      <c r="R1889" s="24" t="s">
        <v>10859</v>
      </c>
      <c r="T1889" t="str">
        <f>IF(X1889 &lt;&gt; "", CONCATENATE(Table1[[#This Row],[bioproject]],".",Table1[[#This Row],[Replicate group]]), "")</f>
        <v/>
      </c>
      <c r="Z1889" s="66" t="s">
        <v>5358</v>
      </c>
      <c r="AA1889" s="6" t="s">
        <v>31349</v>
      </c>
      <c r="AB1889" s="7"/>
      <c r="AC1889" t="s">
        <v>10877</v>
      </c>
      <c r="AD1889" t="s">
        <v>10877</v>
      </c>
      <c r="AE1889" t="s">
        <v>159</v>
      </c>
      <c r="AF1889" s="22" t="s">
        <v>10878</v>
      </c>
      <c r="AG1889" s="24" t="s">
        <v>69</v>
      </c>
      <c r="AH1889" t="s">
        <v>441</v>
      </c>
      <c r="AI1889" t="s">
        <v>77</v>
      </c>
      <c r="AJ1889" s="7"/>
      <c r="AK1889" s="7"/>
      <c r="AL1889"/>
      <c r="AN1889" s="7" t="s">
        <v>73</v>
      </c>
      <c r="AO1889" s="7"/>
      <c r="AP1889"/>
      <c r="AQ1889"/>
      <c r="AU1889" s="5"/>
      <c r="AV1889" s="5" t="s">
        <v>5489</v>
      </c>
      <c r="AW1889" t="s">
        <v>3794</v>
      </c>
      <c r="AX1889" t="s">
        <v>5358</v>
      </c>
      <c r="AY1889" t="s">
        <v>69</v>
      </c>
      <c r="AZ1889" t="s">
        <v>10860</v>
      </c>
      <c r="BA1889" t="s">
        <v>10861</v>
      </c>
      <c r="BB1889" t="s">
        <v>10862</v>
      </c>
      <c r="BC1889" t="s">
        <v>10863</v>
      </c>
      <c r="BD1889" t="s">
        <v>10864</v>
      </c>
      <c r="BE1889" t="s">
        <v>10865</v>
      </c>
      <c r="BF1889" t="s">
        <v>10864</v>
      </c>
      <c r="BG1889" t="s">
        <v>10867</v>
      </c>
      <c r="BH1889" t="s">
        <v>10868</v>
      </c>
      <c r="BI1889" t="s">
        <v>5358</v>
      </c>
      <c r="BJ1889" t="s">
        <v>5164</v>
      </c>
      <c r="BK1889" s="12" t="s">
        <v>10869</v>
      </c>
      <c r="BL1889" t="s">
        <v>10870</v>
      </c>
      <c r="BM1889" t="s">
        <v>87</v>
      </c>
      <c r="BN1889" t="s">
        <v>271</v>
      </c>
      <c r="BO1889" t="s">
        <v>10864</v>
      </c>
      <c r="BP1889">
        <v>1</v>
      </c>
      <c r="BQ1889">
        <v>13398589</v>
      </c>
      <c r="BR1889" s="12" t="s">
        <v>10869</v>
      </c>
      <c r="BS1889">
        <v>318829</v>
      </c>
      <c r="BT1889" t="s">
        <v>5384</v>
      </c>
      <c r="BU1889" t="s">
        <v>69</v>
      </c>
      <c r="BV1889" t="s">
        <v>69</v>
      </c>
      <c r="BW1889" t="s">
        <v>69</v>
      </c>
    </row>
    <row r="1890" spans="1:75" x14ac:dyDescent="0.2">
      <c r="A1890" t="s">
        <v>10856</v>
      </c>
      <c r="B1890" t="s">
        <v>10879</v>
      </c>
      <c r="C1890" t="s">
        <v>10880</v>
      </c>
      <c r="D1890" t="s">
        <v>10881</v>
      </c>
      <c r="E1890" t="s">
        <v>10882</v>
      </c>
      <c r="F1890">
        <v>28504560</v>
      </c>
      <c r="G1890" s="3" t="s">
        <v>159</v>
      </c>
      <c r="H1890" s="3" t="s">
        <v>5355</v>
      </c>
      <c r="I1890" s="3" t="s">
        <v>6056</v>
      </c>
      <c r="J1890" s="3" t="s">
        <v>10858</v>
      </c>
      <c r="K1890" s="3" t="s">
        <v>171</v>
      </c>
      <c r="M1890" s="24" t="s">
        <v>73</v>
      </c>
      <c r="O1890" s="24" t="s">
        <v>30786</v>
      </c>
      <c r="R1890" s="24" t="s">
        <v>10859</v>
      </c>
      <c r="T1890" t="str">
        <f>IF(X1890 &lt;&gt; "", CONCATENATE(Table1[[#This Row],[bioproject]],".",Table1[[#This Row],[Replicate group]]), "")</f>
        <v/>
      </c>
      <c r="Z1890" s="66" t="s">
        <v>5358</v>
      </c>
      <c r="AA1890" s="6" t="s">
        <v>31349</v>
      </c>
      <c r="AB1890" s="7"/>
      <c r="AC1890" t="s">
        <v>10883</v>
      </c>
      <c r="AD1890" t="s">
        <v>10883</v>
      </c>
      <c r="AE1890" t="s">
        <v>159</v>
      </c>
      <c r="AF1890" s="22" t="s">
        <v>10884</v>
      </c>
      <c r="AG1890" s="24" t="s">
        <v>69</v>
      </c>
      <c r="AH1890" t="s">
        <v>441</v>
      </c>
      <c r="AI1890" t="s">
        <v>77</v>
      </c>
      <c r="AJ1890" s="7"/>
      <c r="AK1890" s="7"/>
      <c r="AL1890"/>
      <c r="AN1890" s="7" t="s">
        <v>73</v>
      </c>
      <c r="AO1890" s="7"/>
      <c r="AP1890"/>
      <c r="AQ1890"/>
      <c r="AU1890" s="5"/>
      <c r="AV1890" s="5" t="s">
        <v>5489</v>
      </c>
      <c r="AW1890" t="s">
        <v>3794</v>
      </c>
      <c r="AX1890" t="s">
        <v>5358</v>
      </c>
      <c r="AY1890" t="s">
        <v>69</v>
      </c>
      <c r="AZ1890" t="s">
        <v>10860</v>
      </c>
      <c r="BA1890" t="s">
        <v>10861</v>
      </c>
      <c r="BB1890" t="s">
        <v>10862</v>
      </c>
      <c r="BC1890" t="s">
        <v>10863</v>
      </c>
      <c r="BD1890" t="s">
        <v>10864</v>
      </c>
      <c r="BE1890" t="s">
        <v>10865</v>
      </c>
      <c r="BF1890" t="s">
        <v>10864</v>
      </c>
      <c r="BG1890" t="s">
        <v>10867</v>
      </c>
      <c r="BH1890" t="s">
        <v>10868</v>
      </c>
      <c r="BI1890" t="s">
        <v>5358</v>
      </c>
      <c r="BJ1890" t="s">
        <v>5164</v>
      </c>
      <c r="BK1890" s="12" t="s">
        <v>10869</v>
      </c>
      <c r="BL1890" t="s">
        <v>10870</v>
      </c>
      <c r="BM1890" t="s">
        <v>87</v>
      </c>
      <c r="BN1890" t="s">
        <v>271</v>
      </c>
      <c r="BO1890" t="s">
        <v>10864</v>
      </c>
      <c r="BP1890">
        <v>1</v>
      </c>
      <c r="BQ1890">
        <v>15530148</v>
      </c>
      <c r="BR1890" s="12" t="s">
        <v>10869</v>
      </c>
      <c r="BS1890">
        <v>318829</v>
      </c>
      <c r="BT1890" t="s">
        <v>5384</v>
      </c>
      <c r="BU1890" t="s">
        <v>69</v>
      </c>
      <c r="BV1890" t="s">
        <v>69</v>
      </c>
      <c r="BW1890" t="s">
        <v>69</v>
      </c>
    </row>
    <row r="1891" spans="1:75" x14ac:dyDescent="0.2">
      <c r="A1891" t="s">
        <v>10856</v>
      </c>
      <c r="B1891" t="s">
        <v>10885</v>
      </c>
      <c r="C1891" t="s">
        <v>10886</v>
      </c>
      <c r="D1891" t="s">
        <v>10887</v>
      </c>
      <c r="E1891" t="s">
        <v>10888</v>
      </c>
      <c r="F1891">
        <v>28504560</v>
      </c>
      <c r="G1891" s="3" t="s">
        <v>159</v>
      </c>
      <c r="H1891" s="3" t="s">
        <v>5355</v>
      </c>
      <c r="I1891" s="3" t="s">
        <v>6056</v>
      </c>
      <c r="J1891" s="3" t="s">
        <v>10858</v>
      </c>
      <c r="K1891" s="3" t="s">
        <v>171</v>
      </c>
      <c r="M1891" s="24" t="s">
        <v>73</v>
      </c>
      <c r="O1891" s="24" t="s">
        <v>30786</v>
      </c>
      <c r="R1891" s="24" t="s">
        <v>10859</v>
      </c>
      <c r="T1891" t="str">
        <f>IF(X1891 &lt;&gt; "", CONCATENATE(Table1[[#This Row],[bioproject]],".",Table1[[#This Row],[Replicate group]]), "")</f>
        <v/>
      </c>
      <c r="Z1891" s="66" t="s">
        <v>5358</v>
      </c>
      <c r="AA1891" s="6" t="s">
        <v>31349</v>
      </c>
      <c r="AB1891" s="7"/>
      <c r="AC1891" t="s">
        <v>10889</v>
      </c>
      <c r="AD1891" t="s">
        <v>10889</v>
      </c>
      <c r="AE1891" t="s">
        <v>159</v>
      </c>
      <c r="AF1891" s="22" t="s">
        <v>10890</v>
      </c>
      <c r="AG1891" s="24" t="s">
        <v>69</v>
      </c>
      <c r="AH1891" t="s">
        <v>441</v>
      </c>
      <c r="AI1891" t="s">
        <v>77</v>
      </c>
      <c r="AJ1891" s="7"/>
      <c r="AK1891" s="7"/>
      <c r="AL1891"/>
      <c r="AN1891" s="7" t="s">
        <v>73</v>
      </c>
      <c r="AO1891" s="7"/>
      <c r="AP1891"/>
      <c r="AQ1891"/>
      <c r="AU1891" s="5"/>
      <c r="AV1891" s="5" t="s">
        <v>5489</v>
      </c>
      <c r="AW1891" t="s">
        <v>3794</v>
      </c>
      <c r="AX1891" t="s">
        <v>5358</v>
      </c>
      <c r="AY1891" t="s">
        <v>69</v>
      </c>
      <c r="AZ1891" t="s">
        <v>10860</v>
      </c>
      <c r="BA1891" t="s">
        <v>10861</v>
      </c>
      <c r="BB1891" t="s">
        <v>10862</v>
      </c>
      <c r="BC1891" t="s">
        <v>10863</v>
      </c>
      <c r="BD1891" t="s">
        <v>10864</v>
      </c>
      <c r="BE1891" t="s">
        <v>10865</v>
      </c>
      <c r="BF1891" t="s">
        <v>10864</v>
      </c>
      <c r="BG1891" t="s">
        <v>10867</v>
      </c>
      <c r="BH1891" t="s">
        <v>10868</v>
      </c>
      <c r="BI1891" t="s">
        <v>5358</v>
      </c>
      <c r="BJ1891" t="s">
        <v>5164</v>
      </c>
      <c r="BK1891" s="12" t="s">
        <v>10869</v>
      </c>
      <c r="BL1891" t="s">
        <v>10870</v>
      </c>
      <c r="BM1891" t="s">
        <v>87</v>
      </c>
      <c r="BN1891" t="s">
        <v>271</v>
      </c>
      <c r="BO1891" t="s">
        <v>10864</v>
      </c>
      <c r="BP1891">
        <v>1</v>
      </c>
      <c r="BQ1891">
        <v>12962193</v>
      </c>
      <c r="BR1891" s="12" t="s">
        <v>10869</v>
      </c>
      <c r="BS1891">
        <v>318829</v>
      </c>
      <c r="BT1891" t="s">
        <v>5384</v>
      </c>
      <c r="BU1891" t="s">
        <v>69</v>
      </c>
      <c r="BV1891" t="s">
        <v>69</v>
      </c>
      <c r="BW1891" t="s">
        <v>69</v>
      </c>
    </row>
    <row r="1892" spans="1:75" x14ac:dyDescent="0.2">
      <c r="A1892" t="s">
        <v>10856</v>
      </c>
      <c r="B1892" t="s">
        <v>10891</v>
      </c>
      <c r="C1892" t="s">
        <v>10892</v>
      </c>
      <c r="D1892" t="s">
        <v>10893</v>
      </c>
      <c r="E1892" t="s">
        <v>10894</v>
      </c>
      <c r="F1892">
        <v>28504560</v>
      </c>
      <c r="G1892" s="3" t="s">
        <v>159</v>
      </c>
      <c r="H1892" s="3" t="s">
        <v>5355</v>
      </c>
      <c r="I1892" s="3" t="s">
        <v>6056</v>
      </c>
      <c r="J1892" s="3" t="s">
        <v>10858</v>
      </c>
      <c r="K1892" s="3" t="s">
        <v>171</v>
      </c>
      <c r="M1892" s="24" t="s">
        <v>73</v>
      </c>
      <c r="O1892" s="24" t="s">
        <v>30786</v>
      </c>
      <c r="R1892" s="24" t="s">
        <v>10859</v>
      </c>
      <c r="T1892" t="str">
        <f>IF(X1892 &lt;&gt; "", CONCATENATE(Table1[[#This Row],[bioproject]],".",Table1[[#This Row],[Replicate group]]), "")</f>
        <v/>
      </c>
      <c r="Z1892" s="66" t="s">
        <v>5358</v>
      </c>
      <c r="AA1892" s="6" t="s">
        <v>31349</v>
      </c>
      <c r="AB1892" s="7"/>
      <c r="AC1892" t="s">
        <v>10895</v>
      </c>
      <c r="AD1892" t="s">
        <v>10895</v>
      </c>
      <c r="AE1892" t="s">
        <v>159</v>
      </c>
      <c r="AF1892" s="22" t="s">
        <v>10896</v>
      </c>
      <c r="AG1892" s="24" t="s">
        <v>69</v>
      </c>
      <c r="AH1892" t="s">
        <v>441</v>
      </c>
      <c r="AI1892" t="s">
        <v>77</v>
      </c>
      <c r="AJ1892" s="7"/>
      <c r="AK1892" s="7"/>
      <c r="AL1892"/>
      <c r="AN1892" s="7" t="s">
        <v>73</v>
      </c>
      <c r="AO1892" s="7"/>
      <c r="AP1892"/>
      <c r="AQ1892"/>
      <c r="AU1892" s="5"/>
      <c r="AV1892" s="5" t="s">
        <v>5489</v>
      </c>
      <c r="AW1892" t="s">
        <v>3794</v>
      </c>
      <c r="AX1892" t="s">
        <v>5358</v>
      </c>
      <c r="AY1892" t="s">
        <v>69</v>
      </c>
      <c r="AZ1892" t="s">
        <v>10860</v>
      </c>
      <c r="BA1892" t="s">
        <v>10861</v>
      </c>
      <c r="BB1892" t="s">
        <v>10862</v>
      </c>
      <c r="BC1892" t="s">
        <v>10863</v>
      </c>
      <c r="BD1892" t="s">
        <v>10864</v>
      </c>
      <c r="BE1892" t="s">
        <v>10865</v>
      </c>
      <c r="BF1892" t="s">
        <v>10864</v>
      </c>
      <c r="BG1892" t="s">
        <v>10867</v>
      </c>
      <c r="BH1892" t="s">
        <v>10868</v>
      </c>
      <c r="BI1892" t="s">
        <v>5358</v>
      </c>
      <c r="BJ1892" t="s">
        <v>5164</v>
      </c>
      <c r="BK1892" s="12" t="s">
        <v>10869</v>
      </c>
      <c r="BL1892" t="s">
        <v>10870</v>
      </c>
      <c r="BM1892" t="s">
        <v>87</v>
      </c>
      <c r="BN1892" t="s">
        <v>271</v>
      </c>
      <c r="BO1892" t="s">
        <v>10864</v>
      </c>
      <c r="BP1892">
        <v>1</v>
      </c>
      <c r="BQ1892">
        <v>16107087</v>
      </c>
      <c r="BR1892" s="12" t="s">
        <v>10869</v>
      </c>
      <c r="BS1892">
        <v>318829</v>
      </c>
      <c r="BT1892" t="s">
        <v>5384</v>
      </c>
      <c r="BU1892" t="s">
        <v>69</v>
      </c>
      <c r="BV1892" t="s">
        <v>69</v>
      </c>
      <c r="BW1892" t="s">
        <v>69</v>
      </c>
    </row>
    <row r="1893" spans="1:75" x14ac:dyDescent="0.2">
      <c r="A1893" t="s">
        <v>10856</v>
      </c>
      <c r="B1893" t="s">
        <v>10897</v>
      </c>
      <c r="C1893" t="s">
        <v>10898</v>
      </c>
      <c r="D1893" t="s">
        <v>10899</v>
      </c>
      <c r="E1893" t="s">
        <v>10900</v>
      </c>
      <c r="F1893">
        <v>28504560</v>
      </c>
      <c r="G1893" s="3" t="s">
        <v>159</v>
      </c>
      <c r="H1893" s="3" t="s">
        <v>5355</v>
      </c>
      <c r="I1893" s="3" t="s">
        <v>6056</v>
      </c>
      <c r="J1893" s="3" t="s">
        <v>10858</v>
      </c>
      <c r="K1893" s="3" t="s">
        <v>171</v>
      </c>
      <c r="M1893" s="24" t="s">
        <v>73</v>
      </c>
      <c r="O1893" s="24" t="s">
        <v>30786</v>
      </c>
      <c r="R1893" s="24" t="s">
        <v>10859</v>
      </c>
      <c r="T1893" t="str">
        <f>IF(X1893 &lt;&gt; "", CONCATENATE(Table1[[#This Row],[bioproject]],".",Table1[[#This Row],[Replicate group]]), "")</f>
        <v/>
      </c>
      <c r="Z1893" s="66" t="s">
        <v>5358</v>
      </c>
      <c r="AA1893" s="6" t="s">
        <v>31349</v>
      </c>
      <c r="AB1893" s="7"/>
      <c r="AC1893" t="s">
        <v>10901</v>
      </c>
      <c r="AD1893" t="s">
        <v>10901</v>
      </c>
      <c r="AE1893" t="s">
        <v>159</v>
      </c>
      <c r="AF1893" s="22" t="s">
        <v>10902</v>
      </c>
      <c r="AG1893" s="24" t="s">
        <v>69</v>
      </c>
      <c r="AH1893" t="s">
        <v>441</v>
      </c>
      <c r="AI1893" t="s">
        <v>77</v>
      </c>
      <c r="AJ1893" s="7"/>
      <c r="AK1893" s="7"/>
      <c r="AL1893"/>
      <c r="AN1893" s="7" t="s">
        <v>73</v>
      </c>
      <c r="AO1893" s="7"/>
      <c r="AP1893"/>
      <c r="AQ1893"/>
      <c r="AU1893" s="5"/>
      <c r="AV1893" s="5" t="s">
        <v>5489</v>
      </c>
      <c r="AW1893" t="s">
        <v>3794</v>
      </c>
      <c r="AX1893" t="s">
        <v>5358</v>
      </c>
      <c r="AY1893" t="s">
        <v>69</v>
      </c>
      <c r="AZ1893" t="s">
        <v>10860</v>
      </c>
      <c r="BA1893" t="s">
        <v>10861</v>
      </c>
      <c r="BB1893" t="s">
        <v>10862</v>
      </c>
      <c r="BC1893" t="s">
        <v>10863</v>
      </c>
      <c r="BD1893" t="s">
        <v>10864</v>
      </c>
      <c r="BE1893" t="s">
        <v>10865</v>
      </c>
      <c r="BF1893" t="s">
        <v>10864</v>
      </c>
      <c r="BG1893" t="s">
        <v>10867</v>
      </c>
      <c r="BH1893" t="s">
        <v>10868</v>
      </c>
      <c r="BI1893" t="s">
        <v>5358</v>
      </c>
      <c r="BJ1893" t="s">
        <v>5164</v>
      </c>
      <c r="BK1893" s="12" t="s">
        <v>10869</v>
      </c>
      <c r="BL1893" t="s">
        <v>10870</v>
      </c>
      <c r="BM1893" t="s">
        <v>87</v>
      </c>
      <c r="BN1893" t="s">
        <v>271</v>
      </c>
      <c r="BO1893" t="s">
        <v>10864</v>
      </c>
      <c r="BP1893">
        <v>1</v>
      </c>
      <c r="BQ1893">
        <v>16177177</v>
      </c>
      <c r="BR1893" s="12" t="s">
        <v>10869</v>
      </c>
      <c r="BS1893">
        <v>318829</v>
      </c>
      <c r="BT1893" t="s">
        <v>5384</v>
      </c>
      <c r="BU1893" t="s">
        <v>69</v>
      </c>
      <c r="BV1893" t="s">
        <v>69</v>
      </c>
      <c r="BW1893" t="s">
        <v>69</v>
      </c>
    </row>
    <row r="1894" spans="1:75" x14ac:dyDescent="0.2">
      <c r="A1894" t="s">
        <v>10856</v>
      </c>
      <c r="B1894" t="s">
        <v>10903</v>
      </c>
      <c r="C1894" t="s">
        <v>10904</v>
      </c>
      <c r="D1894" t="s">
        <v>10905</v>
      </c>
      <c r="E1894" t="s">
        <v>10906</v>
      </c>
      <c r="F1894">
        <v>28504560</v>
      </c>
      <c r="G1894" s="3" t="s">
        <v>159</v>
      </c>
      <c r="H1894" s="3" t="s">
        <v>5355</v>
      </c>
      <c r="I1894" s="3" t="s">
        <v>6056</v>
      </c>
      <c r="J1894" s="3" t="s">
        <v>10858</v>
      </c>
      <c r="K1894" s="3" t="s">
        <v>171</v>
      </c>
      <c r="M1894" s="24" t="s">
        <v>73</v>
      </c>
      <c r="O1894" s="24" t="s">
        <v>30786</v>
      </c>
      <c r="R1894" s="24" t="s">
        <v>10859</v>
      </c>
      <c r="T1894" t="str">
        <f>IF(X1894 &lt;&gt; "", CONCATENATE(Table1[[#This Row],[bioproject]],".",Table1[[#This Row],[Replicate group]]), "")</f>
        <v/>
      </c>
      <c r="Z1894" s="66" t="s">
        <v>5358</v>
      </c>
      <c r="AA1894" s="6" t="s">
        <v>31349</v>
      </c>
      <c r="AB1894" s="7"/>
      <c r="AC1894" t="s">
        <v>10907</v>
      </c>
      <c r="AD1894" t="s">
        <v>10907</v>
      </c>
      <c r="AE1894" t="s">
        <v>159</v>
      </c>
      <c r="AF1894" s="22" t="s">
        <v>10908</v>
      </c>
      <c r="AG1894" s="24" t="s">
        <v>69</v>
      </c>
      <c r="AH1894" t="s">
        <v>441</v>
      </c>
      <c r="AI1894" t="s">
        <v>77</v>
      </c>
      <c r="AJ1894" s="7"/>
      <c r="AK1894" s="7"/>
      <c r="AL1894"/>
      <c r="AN1894" s="7" t="s">
        <v>73</v>
      </c>
      <c r="AO1894" s="7"/>
      <c r="AP1894"/>
      <c r="AQ1894"/>
      <c r="AU1894" s="5"/>
      <c r="AV1894" s="5" t="s">
        <v>5489</v>
      </c>
      <c r="AW1894" t="s">
        <v>3794</v>
      </c>
      <c r="AX1894" t="s">
        <v>5358</v>
      </c>
      <c r="AY1894" t="s">
        <v>69</v>
      </c>
      <c r="AZ1894" t="s">
        <v>10860</v>
      </c>
      <c r="BA1894" t="s">
        <v>10861</v>
      </c>
      <c r="BB1894" t="s">
        <v>10862</v>
      </c>
      <c r="BC1894" t="s">
        <v>10863</v>
      </c>
      <c r="BD1894" t="s">
        <v>10864</v>
      </c>
      <c r="BE1894" t="s">
        <v>10865</v>
      </c>
      <c r="BF1894" t="s">
        <v>10864</v>
      </c>
      <c r="BG1894" t="s">
        <v>10867</v>
      </c>
      <c r="BH1894" t="s">
        <v>10868</v>
      </c>
      <c r="BI1894" t="s">
        <v>5358</v>
      </c>
      <c r="BJ1894" t="s">
        <v>5164</v>
      </c>
      <c r="BK1894" s="12" t="s">
        <v>10869</v>
      </c>
      <c r="BL1894" t="s">
        <v>10870</v>
      </c>
      <c r="BM1894" t="s">
        <v>87</v>
      </c>
      <c r="BN1894" t="s">
        <v>271</v>
      </c>
      <c r="BO1894" t="s">
        <v>10864</v>
      </c>
      <c r="BP1894">
        <v>1</v>
      </c>
      <c r="BQ1894">
        <v>14817989</v>
      </c>
      <c r="BR1894" s="12" t="s">
        <v>10869</v>
      </c>
      <c r="BS1894">
        <v>318829</v>
      </c>
      <c r="BT1894" t="s">
        <v>5384</v>
      </c>
      <c r="BU1894" t="s">
        <v>69</v>
      </c>
      <c r="BV1894" t="s">
        <v>69</v>
      </c>
      <c r="BW1894" t="s">
        <v>69</v>
      </c>
    </row>
    <row r="1895" spans="1:75" x14ac:dyDescent="0.2">
      <c r="A1895" t="s">
        <v>10856</v>
      </c>
      <c r="B1895" t="s">
        <v>10909</v>
      </c>
      <c r="C1895" t="s">
        <v>10910</v>
      </c>
      <c r="D1895" t="s">
        <v>10911</v>
      </c>
      <c r="E1895" t="s">
        <v>10912</v>
      </c>
      <c r="F1895">
        <v>28504560</v>
      </c>
      <c r="G1895" s="3" t="s">
        <v>159</v>
      </c>
      <c r="H1895" s="3" t="s">
        <v>5355</v>
      </c>
      <c r="I1895" s="3" t="s">
        <v>6056</v>
      </c>
      <c r="J1895" s="3" t="s">
        <v>10858</v>
      </c>
      <c r="K1895" s="3" t="s">
        <v>171</v>
      </c>
      <c r="M1895" s="24" t="s">
        <v>73</v>
      </c>
      <c r="O1895" s="24" t="s">
        <v>30786</v>
      </c>
      <c r="R1895" s="24" t="s">
        <v>10859</v>
      </c>
      <c r="T1895" t="str">
        <f>IF(X1895 &lt;&gt; "", CONCATENATE(Table1[[#This Row],[bioproject]],".",Table1[[#This Row],[Replicate group]]), "")</f>
        <v/>
      </c>
      <c r="Z1895" s="66" t="s">
        <v>5358</v>
      </c>
      <c r="AA1895" s="6" t="s">
        <v>31349</v>
      </c>
      <c r="AB1895" s="7"/>
      <c r="AC1895" t="s">
        <v>10913</v>
      </c>
      <c r="AD1895" t="s">
        <v>10913</v>
      </c>
      <c r="AE1895" t="s">
        <v>159</v>
      </c>
      <c r="AF1895" s="22" t="s">
        <v>10914</v>
      </c>
      <c r="AG1895" s="24" t="s">
        <v>69</v>
      </c>
      <c r="AH1895" t="s">
        <v>441</v>
      </c>
      <c r="AI1895" t="s">
        <v>77</v>
      </c>
      <c r="AJ1895" s="7"/>
      <c r="AK1895" s="7"/>
      <c r="AL1895"/>
      <c r="AN1895" s="7" t="s">
        <v>73</v>
      </c>
      <c r="AO1895" s="7"/>
      <c r="AP1895"/>
      <c r="AQ1895"/>
      <c r="AU1895" s="5"/>
      <c r="AV1895" s="5" t="s">
        <v>5489</v>
      </c>
      <c r="AW1895" t="s">
        <v>3794</v>
      </c>
      <c r="AX1895" t="s">
        <v>5358</v>
      </c>
      <c r="AY1895" t="s">
        <v>69</v>
      </c>
      <c r="AZ1895" t="s">
        <v>10860</v>
      </c>
      <c r="BA1895" t="s">
        <v>10861</v>
      </c>
      <c r="BB1895" t="s">
        <v>10862</v>
      </c>
      <c r="BC1895" t="s">
        <v>10863</v>
      </c>
      <c r="BD1895" t="s">
        <v>10864</v>
      </c>
      <c r="BE1895" t="s">
        <v>10865</v>
      </c>
      <c r="BF1895" t="s">
        <v>10864</v>
      </c>
      <c r="BG1895" t="s">
        <v>10867</v>
      </c>
      <c r="BH1895" t="s">
        <v>10868</v>
      </c>
      <c r="BI1895" t="s">
        <v>5358</v>
      </c>
      <c r="BJ1895" t="s">
        <v>5164</v>
      </c>
      <c r="BK1895" s="12" t="s">
        <v>10869</v>
      </c>
      <c r="BL1895" t="s">
        <v>10870</v>
      </c>
      <c r="BM1895" t="s">
        <v>87</v>
      </c>
      <c r="BN1895" t="s">
        <v>271</v>
      </c>
      <c r="BO1895" t="s">
        <v>10864</v>
      </c>
      <c r="BP1895">
        <v>1</v>
      </c>
      <c r="BQ1895">
        <v>14599652</v>
      </c>
      <c r="BR1895" s="12" t="s">
        <v>10869</v>
      </c>
      <c r="BS1895">
        <v>318829</v>
      </c>
      <c r="BT1895" t="s">
        <v>5384</v>
      </c>
      <c r="BU1895" t="s">
        <v>69</v>
      </c>
      <c r="BV1895" t="s">
        <v>69</v>
      </c>
      <c r="BW1895" t="s">
        <v>69</v>
      </c>
    </row>
    <row r="1896" spans="1:75" x14ac:dyDescent="0.2">
      <c r="A1896" t="s">
        <v>10856</v>
      </c>
      <c r="B1896" t="s">
        <v>10915</v>
      </c>
      <c r="C1896" t="s">
        <v>10916</v>
      </c>
      <c r="D1896" t="s">
        <v>10917</v>
      </c>
      <c r="E1896" t="s">
        <v>10918</v>
      </c>
      <c r="F1896">
        <v>28504560</v>
      </c>
      <c r="G1896" s="3" t="s">
        <v>159</v>
      </c>
      <c r="H1896" s="3" t="s">
        <v>5355</v>
      </c>
      <c r="I1896" s="3" t="s">
        <v>6056</v>
      </c>
      <c r="J1896" s="3" t="s">
        <v>10858</v>
      </c>
      <c r="K1896" s="3" t="s">
        <v>171</v>
      </c>
      <c r="M1896" s="24" t="s">
        <v>73</v>
      </c>
      <c r="O1896" s="24" t="s">
        <v>30786</v>
      </c>
      <c r="R1896" s="24" t="s">
        <v>10859</v>
      </c>
      <c r="T1896" t="str">
        <f>IF(X1896 &lt;&gt; "", CONCATENATE(Table1[[#This Row],[bioproject]],".",Table1[[#This Row],[Replicate group]]), "")</f>
        <v/>
      </c>
      <c r="Z1896" s="66" t="s">
        <v>5358</v>
      </c>
      <c r="AA1896" s="6" t="s">
        <v>31349</v>
      </c>
      <c r="AB1896" s="7"/>
      <c r="AC1896" t="s">
        <v>10919</v>
      </c>
      <c r="AD1896" t="s">
        <v>10919</v>
      </c>
      <c r="AE1896" t="s">
        <v>159</v>
      </c>
      <c r="AF1896" s="22" t="s">
        <v>10920</v>
      </c>
      <c r="AG1896" s="24" t="s">
        <v>69</v>
      </c>
      <c r="AH1896" t="s">
        <v>441</v>
      </c>
      <c r="AI1896" t="s">
        <v>77</v>
      </c>
      <c r="AJ1896" s="7"/>
      <c r="AK1896" s="7"/>
      <c r="AL1896"/>
      <c r="AN1896" s="7" t="s">
        <v>73</v>
      </c>
      <c r="AO1896" s="7"/>
      <c r="AP1896"/>
      <c r="AQ1896"/>
      <c r="AU1896" s="5"/>
      <c r="AV1896" s="5" t="s">
        <v>5489</v>
      </c>
      <c r="AW1896" t="s">
        <v>3794</v>
      </c>
      <c r="AX1896" t="s">
        <v>5358</v>
      </c>
      <c r="AY1896" t="s">
        <v>69</v>
      </c>
      <c r="AZ1896" t="s">
        <v>10860</v>
      </c>
      <c r="BA1896" t="s">
        <v>10861</v>
      </c>
      <c r="BB1896" t="s">
        <v>10862</v>
      </c>
      <c r="BC1896" t="s">
        <v>10863</v>
      </c>
      <c r="BD1896" t="s">
        <v>10864</v>
      </c>
      <c r="BE1896" t="s">
        <v>10865</v>
      </c>
      <c r="BF1896" t="s">
        <v>10864</v>
      </c>
      <c r="BG1896" t="s">
        <v>10867</v>
      </c>
      <c r="BH1896" t="s">
        <v>10868</v>
      </c>
      <c r="BI1896" t="s">
        <v>5358</v>
      </c>
      <c r="BJ1896" t="s">
        <v>5164</v>
      </c>
      <c r="BK1896" s="12" t="s">
        <v>10869</v>
      </c>
      <c r="BL1896" t="s">
        <v>10870</v>
      </c>
      <c r="BM1896" t="s">
        <v>87</v>
      </c>
      <c r="BN1896" t="s">
        <v>271</v>
      </c>
      <c r="BO1896" t="s">
        <v>10864</v>
      </c>
      <c r="BP1896">
        <v>1</v>
      </c>
      <c r="BQ1896">
        <v>7437883</v>
      </c>
      <c r="BR1896" s="12" t="s">
        <v>10869</v>
      </c>
      <c r="BS1896">
        <v>318829</v>
      </c>
      <c r="BT1896" t="s">
        <v>5384</v>
      </c>
      <c r="BU1896" t="s">
        <v>69</v>
      </c>
      <c r="BV1896" t="s">
        <v>69</v>
      </c>
      <c r="BW1896" t="s">
        <v>69</v>
      </c>
    </row>
    <row r="1897" spans="1:75" x14ac:dyDescent="0.2">
      <c r="A1897" t="s">
        <v>10856</v>
      </c>
      <c r="B1897" t="s">
        <v>10921</v>
      </c>
      <c r="C1897" t="s">
        <v>10922</v>
      </c>
      <c r="D1897" t="s">
        <v>10923</v>
      </c>
      <c r="E1897" t="s">
        <v>10924</v>
      </c>
      <c r="F1897">
        <v>28504560</v>
      </c>
      <c r="G1897" s="3" t="s">
        <v>159</v>
      </c>
      <c r="H1897" s="3" t="s">
        <v>5355</v>
      </c>
      <c r="I1897" s="3" t="s">
        <v>6056</v>
      </c>
      <c r="J1897" s="3" t="s">
        <v>10858</v>
      </c>
      <c r="K1897" s="3" t="s">
        <v>171</v>
      </c>
      <c r="M1897" s="24" t="s">
        <v>73</v>
      </c>
      <c r="O1897" s="24" t="s">
        <v>30786</v>
      </c>
      <c r="R1897" s="24" t="s">
        <v>10859</v>
      </c>
      <c r="T1897" t="str">
        <f>IF(X1897 &lt;&gt; "", CONCATENATE(Table1[[#This Row],[bioproject]],".",Table1[[#This Row],[Replicate group]]), "")</f>
        <v/>
      </c>
      <c r="Z1897" s="66" t="s">
        <v>5358</v>
      </c>
      <c r="AA1897" s="6" t="s">
        <v>31349</v>
      </c>
      <c r="AB1897" s="7"/>
      <c r="AC1897" t="s">
        <v>10925</v>
      </c>
      <c r="AD1897" t="s">
        <v>10925</v>
      </c>
      <c r="AE1897" t="s">
        <v>159</v>
      </c>
      <c r="AF1897" s="22" t="s">
        <v>10926</v>
      </c>
      <c r="AG1897" s="24" t="s">
        <v>69</v>
      </c>
      <c r="AH1897" t="s">
        <v>441</v>
      </c>
      <c r="AI1897" t="s">
        <v>77</v>
      </c>
      <c r="AJ1897" s="7"/>
      <c r="AK1897" s="7"/>
      <c r="AL1897"/>
      <c r="AN1897" s="7" t="s">
        <v>73</v>
      </c>
      <c r="AO1897" s="7"/>
      <c r="AP1897"/>
      <c r="AQ1897"/>
      <c r="AU1897" s="5"/>
      <c r="AV1897" s="5" t="s">
        <v>5489</v>
      </c>
      <c r="AW1897" t="s">
        <v>3794</v>
      </c>
      <c r="AX1897" t="s">
        <v>5358</v>
      </c>
      <c r="AY1897" t="s">
        <v>69</v>
      </c>
      <c r="AZ1897" t="s">
        <v>10860</v>
      </c>
      <c r="BA1897" t="s">
        <v>10861</v>
      </c>
      <c r="BB1897" t="s">
        <v>10862</v>
      </c>
      <c r="BC1897" t="s">
        <v>10863</v>
      </c>
      <c r="BD1897" t="s">
        <v>10864</v>
      </c>
      <c r="BE1897" t="s">
        <v>10865</v>
      </c>
      <c r="BF1897" t="s">
        <v>10864</v>
      </c>
      <c r="BG1897" t="s">
        <v>10867</v>
      </c>
      <c r="BH1897" t="s">
        <v>10868</v>
      </c>
      <c r="BI1897" t="s">
        <v>5358</v>
      </c>
      <c r="BJ1897" t="s">
        <v>5164</v>
      </c>
      <c r="BK1897" s="12" t="s">
        <v>10869</v>
      </c>
      <c r="BL1897" t="s">
        <v>10870</v>
      </c>
      <c r="BM1897" t="s">
        <v>87</v>
      </c>
      <c r="BN1897" t="s">
        <v>271</v>
      </c>
      <c r="BO1897" t="s">
        <v>10864</v>
      </c>
      <c r="BP1897">
        <v>1</v>
      </c>
      <c r="BQ1897">
        <v>9763249</v>
      </c>
      <c r="BR1897" s="12" t="s">
        <v>10869</v>
      </c>
      <c r="BS1897">
        <v>318829</v>
      </c>
      <c r="BT1897" t="s">
        <v>5384</v>
      </c>
      <c r="BU1897" t="s">
        <v>69</v>
      </c>
      <c r="BV1897" t="s">
        <v>69</v>
      </c>
      <c r="BW1897" t="s">
        <v>69</v>
      </c>
    </row>
    <row r="1898" spans="1:75" x14ac:dyDescent="0.2">
      <c r="A1898" t="s">
        <v>10856</v>
      </c>
      <c r="B1898" t="s">
        <v>10927</v>
      </c>
      <c r="C1898" t="s">
        <v>10928</v>
      </c>
      <c r="D1898" t="s">
        <v>10929</v>
      </c>
      <c r="E1898" t="s">
        <v>10930</v>
      </c>
      <c r="F1898">
        <v>28504560</v>
      </c>
      <c r="G1898" s="3" t="s">
        <v>159</v>
      </c>
      <c r="H1898" s="3" t="s">
        <v>5355</v>
      </c>
      <c r="I1898" s="3" t="s">
        <v>6056</v>
      </c>
      <c r="J1898" s="3" t="s">
        <v>10858</v>
      </c>
      <c r="K1898" s="3" t="s">
        <v>171</v>
      </c>
      <c r="M1898" s="24" t="s">
        <v>73</v>
      </c>
      <c r="O1898" s="24" t="s">
        <v>30786</v>
      </c>
      <c r="R1898" s="24" t="s">
        <v>10859</v>
      </c>
      <c r="T1898" t="str">
        <f>IF(X1898 &lt;&gt; "", CONCATENATE(Table1[[#This Row],[bioproject]],".",Table1[[#This Row],[Replicate group]]), "")</f>
        <v/>
      </c>
      <c r="Z1898" s="66" t="s">
        <v>5358</v>
      </c>
      <c r="AA1898" s="6" t="s">
        <v>31349</v>
      </c>
      <c r="AB1898" s="7"/>
      <c r="AC1898" t="s">
        <v>10931</v>
      </c>
      <c r="AD1898" t="s">
        <v>10931</v>
      </c>
      <c r="AE1898" t="s">
        <v>159</v>
      </c>
      <c r="AF1898" s="22" t="s">
        <v>10932</v>
      </c>
      <c r="AG1898" s="24" t="s">
        <v>69</v>
      </c>
      <c r="AH1898" t="s">
        <v>441</v>
      </c>
      <c r="AI1898" t="s">
        <v>77</v>
      </c>
      <c r="AJ1898" s="7"/>
      <c r="AK1898" s="7"/>
      <c r="AL1898"/>
      <c r="AN1898" s="7" t="s">
        <v>73</v>
      </c>
      <c r="AO1898" s="7"/>
      <c r="AP1898"/>
      <c r="AQ1898"/>
      <c r="AU1898" s="5"/>
      <c r="AV1898" s="5" t="s">
        <v>5489</v>
      </c>
      <c r="AW1898" t="s">
        <v>3794</v>
      </c>
      <c r="AX1898" t="s">
        <v>5358</v>
      </c>
      <c r="AY1898" t="s">
        <v>69</v>
      </c>
      <c r="AZ1898" t="s">
        <v>10860</v>
      </c>
      <c r="BA1898" t="s">
        <v>10861</v>
      </c>
      <c r="BB1898" t="s">
        <v>10862</v>
      </c>
      <c r="BC1898" t="s">
        <v>10863</v>
      </c>
      <c r="BD1898" t="s">
        <v>10864</v>
      </c>
      <c r="BE1898" t="s">
        <v>10865</v>
      </c>
      <c r="BF1898" t="s">
        <v>10864</v>
      </c>
      <c r="BG1898" t="s">
        <v>10867</v>
      </c>
      <c r="BH1898" t="s">
        <v>10868</v>
      </c>
      <c r="BI1898" t="s">
        <v>5358</v>
      </c>
      <c r="BJ1898" t="s">
        <v>5164</v>
      </c>
      <c r="BK1898" s="12" t="s">
        <v>10869</v>
      </c>
      <c r="BL1898" t="s">
        <v>10870</v>
      </c>
      <c r="BM1898" t="s">
        <v>87</v>
      </c>
      <c r="BN1898" t="s">
        <v>271</v>
      </c>
      <c r="BO1898" t="s">
        <v>10864</v>
      </c>
      <c r="BP1898">
        <v>1</v>
      </c>
      <c r="BQ1898">
        <v>9432219</v>
      </c>
      <c r="BR1898" s="12" t="s">
        <v>10869</v>
      </c>
      <c r="BS1898">
        <v>318829</v>
      </c>
      <c r="BT1898" t="s">
        <v>5384</v>
      </c>
      <c r="BU1898" t="s">
        <v>69</v>
      </c>
      <c r="BV1898" t="s">
        <v>69</v>
      </c>
      <c r="BW1898" t="s">
        <v>69</v>
      </c>
    </row>
    <row r="1899" spans="1:75" x14ac:dyDescent="0.2">
      <c r="A1899" t="s">
        <v>10856</v>
      </c>
      <c r="B1899" t="s">
        <v>10933</v>
      </c>
      <c r="C1899" t="s">
        <v>10934</v>
      </c>
      <c r="D1899" t="s">
        <v>10935</v>
      </c>
      <c r="E1899" t="s">
        <v>10936</v>
      </c>
      <c r="F1899">
        <v>28504560</v>
      </c>
      <c r="G1899" s="3" t="s">
        <v>159</v>
      </c>
      <c r="H1899" s="3" t="s">
        <v>5355</v>
      </c>
      <c r="I1899" s="3" t="s">
        <v>6056</v>
      </c>
      <c r="J1899" s="3" t="s">
        <v>10858</v>
      </c>
      <c r="K1899" s="3" t="s">
        <v>171</v>
      </c>
      <c r="M1899" s="24" t="s">
        <v>73</v>
      </c>
      <c r="O1899" s="24" t="s">
        <v>30786</v>
      </c>
      <c r="R1899" s="24" t="s">
        <v>10859</v>
      </c>
      <c r="T1899" t="str">
        <f>IF(X1899 &lt;&gt; "", CONCATENATE(Table1[[#This Row],[bioproject]],".",Table1[[#This Row],[Replicate group]]), "")</f>
        <v/>
      </c>
      <c r="Z1899" s="66" t="s">
        <v>5358</v>
      </c>
      <c r="AA1899" s="6" t="s">
        <v>31349</v>
      </c>
      <c r="AB1899" s="7"/>
      <c r="AC1899" t="s">
        <v>10937</v>
      </c>
      <c r="AD1899" t="s">
        <v>10937</v>
      </c>
      <c r="AE1899" t="s">
        <v>159</v>
      </c>
      <c r="AF1899" s="22" t="s">
        <v>10938</v>
      </c>
      <c r="AG1899" s="24" t="s">
        <v>69</v>
      </c>
      <c r="AH1899" t="s">
        <v>441</v>
      </c>
      <c r="AI1899" t="s">
        <v>77</v>
      </c>
      <c r="AJ1899" s="7"/>
      <c r="AK1899" s="7"/>
      <c r="AL1899"/>
      <c r="AN1899" s="7" t="s">
        <v>73</v>
      </c>
      <c r="AO1899" s="7"/>
      <c r="AP1899"/>
      <c r="AQ1899"/>
      <c r="AU1899" s="5"/>
      <c r="AV1899" s="5" t="s">
        <v>5489</v>
      </c>
      <c r="AW1899" t="s">
        <v>3794</v>
      </c>
      <c r="AX1899" t="s">
        <v>5358</v>
      </c>
      <c r="AY1899" t="s">
        <v>69</v>
      </c>
      <c r="AZ1899" t="s">
        <v>10860</v>
      </c>
      <c r="BA1899" t="s">
        <v>10861</v>
      </c>
      <c r="BB1899" t="s">
        <v>10862</v>
      </c>
      <c r="BC1899" t="s">
        <v>10863</v>
      </c>
      <c r="BD1899" t="s">
        <v>10864</v>
      </c>
      <c r="BE1899" t="s">
        <v>10865</v>
      </c>
      <c r="BF1899" t="s">
        <v>10864</v>
      </c>
      <c r="BG1899" t="s">
        <v>10867</v>
      </c>
      <c r="BH1899" t="s">
        <v>10868</v>
      </c>
      <c r="BI1899" t="s">
        <v>5358</v>
      </c>
      <c r="BJ1899" t="s">
        <v>5164</v>
      </c>
      <c r="BK1899" s="12" t="s">
        <v>10869</v>
      </c>
      <c r="BL1899" t="s">
        <v>10870</v>
      </c>
      <c r="BM1899" t="s">
        <v>87</v>
      </c>
      <c r="BN1899" t="s">
        <v>271</v>
      </c>
      <c r="BO1899" t="s">
        <v>10864</v>
      </c>
      <c r="BP1899">
        <v>1</v>
      </c>
      <c r="BQ1899">
        <v>8365670</v>
      </c>
      <c r="BR1899" s="12" t="s">
        <v>10869</v>
      </c>
      <c r="BS1899">
        <v>318829</v>
      </c>
      <c r="BT1899" t="s">
        <v>5384</v>
      </c>
      <c r="BU1899" t="s">
        <v>69</v>
      </c>
      <c r="BV1899" t="s">
        <v>69</v>
      </c>
      <c r="BW1899" t="s">
        <v>69</v>
      </c>
    </row>
    <row r="1900" spans="1:75" x14ac:dyDescent="0.2">
      <c r="A1900" t="s">
        <v>10856</v>
      </c>
      <c r="B1900" t="s">
        <v>10939</v>
      </c>
      <c r="C1900" t="s">
        <v>10940</v>
      </c>
      <c r="D1900" t="s">
        <v>10941</v>
      </c>
      <c r="E1900" t="s">
        <v>10942</v>
      </c>
      <c r="F1900">
        <v>28504560</v>
      </c>
      <c r="G1900" s="3" t="s">
        <v>159</v>
      </c>
      <c r="H1900" s="3" t="s">
        <v>5355</v>
      </c>
      <c r="I1900" s="3" t="s">
        <v>6056</v>
      </c>
      <c r="J1900" s="3" t="s">
        <v>10858</v>
      </c>
      <c r="K1900" s="3" t="s">
        <v>171</v>
      </c>
      <c r="M1900" s="24" t="s">
        <v>73</v>
      </c>
      <c r="O1900" s="24" t="s">
        <v>30786</v>
      </c>
      <c r="R1900" s="24" t="s">
        <v>10859</v>
      </c>
      <c r="T1900" t="str">
        <f>IF(X1900 &lt;&gt; "", CONCATENATE(Table1[[#This Row],[bioproject]],".",Table1[[#This Row],[Replicate group]]), "")</f>
        <v/>
      </c>
      <c r="Z1900" s="66" t="s">
        <v>5358</v>
      </c>
      <c r="AA1900" s="6" t="s">
        <v>31349</v>
      </c>
      <c r="AB1900" s="7"/>
      <c r="AC1900" t="s">
        <v>10943</v>
      </c>
      <c r="AD1900" t="s">
        <v>10943</v>
      </c>
      <c r="AE1900" t="s">
        <v>159</v>
      </c>
      <c r="AF1900" s="22" t="s">
        <v>10944</v>
      </c>
      <c r="AG1900" s="24" t="s">
        <v>69</v>
      </c>
      <c r="AH1900" t="s">
        <v>441</v>
      </c>
      <c r="AI1900" t="s">
        <v>77</v>
      </c>
      <c r="AJ1900" s="7"/>
      <c r="AK1900" s="7"/>
      <c r="AL1900"/>
      <c r="AN1900" s="7" t="s">
        <v>73</v>
      </c>
      <c r="AO1900" s="7"/>
      <c r="AP1900"/>
      <c r="AQ1900"/>
      <c r="AU1900" s="5"/>
      <c r="AV1900" s="5" t="s">
        <v>5489</v>
      </c>
      <c r="AW1900" t="s">
        <v>3794</v>
      </c>
      <c r="AX1900" t="s">
        <v>5358</v>
      </c>
      <c r="AY1900" t="s">
        <v>69</v>
      </c>
      <c r="AZ1900" t="s">
        <v>10860</v>
      </c>
      <c r="BA1900" t="s">
        <v>10861</v>
      </c>
      <c r="BB1900" t="s">
        <v>10862</v>
      </c>
      <c r="BC1900" t="s">
        <v>10863</v>
      </c>
      <c r="BD1900" t="s">
        <v>10864</v>
      </c>
      <c r="BE1900" t="s">
        <v>10865</v>
      </c>
      <c r="BF1900" t="s">
        <v>10864</v>
      </c>
      <c r="BG1900" t="s">
        <v>10867</v>
      </c>
      <c r="BH1900" t="s">
        <v>10868</v>
      </c>
      <c r="BI1900" t="s">
        <v>5358</v>
      </c>
      <c r="BJ1900" t="s">
        <v>5164</v>
      </c>
      <c r="BK1900" s="12" t="s">
        <v>10869</v>
      </c>
      <c r="BL1900" t="s">
        <v>10870</v>
      </c>
      <c r="BM1900" t="s">
        <v>87</v>
      </c>
      <c r="BN1900" t="s">
        <v>271</v>
      </c>
      <c r="BO1900" t="s">
        <v>10864</v>
      </c>
      <c r="BP1900">
        <v>1</v>
      </c>
      <c r="BQ1900">
        <v>8930486</v>
      </c>
      <c r="BR1900" s="12" t="s">
        <v>10869</v>
      </c>
      <c r="BS1900">
        <v>318829</v>
      </c>
      <c r="BT1900" t="s">
        <v>5384</v>
      </c>
      <c r="BU1900" t="s">
        <v>69</v>
      </c>
      <c r="BV1900" t="s">
        <v>69</v>
      </c>
      <c r="BW1900" t="s">
        <v>69</v>
      </c>
    </row>
    <row r="1901" spans="1:75" x14ac:dyDescent="0.2">
      <c r="A1901" t="s">
        <v>10856</v>
      </c>
      <c r="B1901" t="s">
        <v>10945</v>
      </c>
      <c r="C1901" t="s">
        <v>10946</v>
      </c>
      <c r="D1901" t="s">
        <v>10947</v>
      </c>
      <c r="E1901" t="s">
        <v>10948</v>
      </c>
      <c r="F1901">
        <v>28504560</v>
      </c>
      <c r="G1901" s="3" t="s">
        <v>159</v>
      </c>
      <c r="H1901" s="3" t="s">
        <v>5355</v>
      </c>
      <c r="I1901" s="3" t="s">
        <v>6056</v>
      </c>
      <c r="J1901" s="3" t="s">
        <v>10858</v>
      </c>
      <c r="K1901" s="3" t="s">
        <v>171</v>
      </c>
      <c r="M1901" s="24" t="s">
        <v>73</v>
      </c>
      <c r="O1901" s="24" t="s">
        <v>30786</v>
      </c>
      <c r="R1901" s="24" t="s">
        <v>10859</v>
      </c>
      <c r="T1901" t="str">
        <f>IF(X1901 &lt;&gt; "", CONCATENATE(Table1[[#This Row],[bioproject]],".",Table1[[#This Row],[Replicate group]]), "")</f>
        <v/>
      </c>
      <c r="Z1901" s="66" t="s">
        <v>5358</v>
      </c>
      <c r="AA1901" s="6" t="s">
        <v>31349</v>
      </c>
      <c r="AB1901" s="7"/>
      <c r="AC1901" t="s">
        <v>10949</v>
      </c>
      <c r="AD1901" t="s">
        <v>10949</v>
      </c>
      <c r="AE1901" t="s">
        <v>159</v>
      </c>
      <c r="AF1901" s="22" t="s">
        <v>10950</v>
      </c>
      <c r="AG1901" s="24" t="s">
        <v>69</v>
      </c>
      <c r="AH1901" t="s">
        <v>441</v>
      </c>
      <c r="AI1901" t="s">
        <v>77</v>
      </c>
      <c r="AJ1901" s="7"/>
      <c r="AK1901" s="7"/>
      <c r="AL1901"/>
      <c r="AN1901" s="7" t="s">
        <v>73</v>
      </c>
      <c r="AO1901" s="7"/>
      <c r="AP1901"/>
      <c r="AQ1901"/>
      <c r="AU1901" s="5"/>
      <c r="AV1901" s="5" t="s">
        <v>5489</v>
      </c>
      <c r="AW1901" t="s">
        <v>3794</v>
      </c>
      <c r="AX1901" t="s">
        <v>5358</v>
      </c>
      <c r="AY1901" t="s">
        <v>69</v>
      </c>
      <c r="AZ1901" t="s">
        <v>10860</v>
      </c>
      <c r="BA1901" t="s">
        <v>10861</v>
      </c>
      <c r="BB1901" t="s">
        <v>10862</v>
      </c>
      <c r="BC1901" t="s">
        <v>10863</v>
      </c>
      <c r="BD1901" t="s">
        <v>10864</v>
      </c>
      <c r="BE1901" t="s">
        <v>10865</v>
      </c>
      <c r="BF1901" t="s">
        <v>10864</v>
      </c>
      <c r="BG1901" t="s">
        <v>10867</v>
      </c>
      <c r="BH1901" t="s">
        <v>10868</v>
      </c>
      <c r="BI1901" t="s">
        <v>5358</v>
      </c>
      <c r="BJ1901" t="s">
        <v>5164</v>
      </c>
      <c r="BK1901" s="12" t="s">
        <v>10869</v>
      </c>
      <c r="BL1901" t="s">
        <v>10870</v>
      </c>
      <c r="BM1901" t="s">
        <v>87</v>
      </c>
      <c r="BN1901" t="s">
        <v>271</v>
      </c>
      <c r="BO1901" t="s">
        <v>10864</v>
      </c>
      <c r="BP1901">
        <v>1</v>
      </c>
      <c r="BQ1901">
        <v>9135269</v>
      </c>
      <c r="BR1901" s="12" t="s">
        <v>10869</v>
      </c>
      <c r="BS1901">
        <v>318829</v>
      </c>
      <c r="BT1901" t="s">
        <v>5384</v>
      </c>
      <c r="BU1901" t="s">
        <v>69</v>
      </c>
      <c r="BV1901" t="s">
        <v>69</v>
      </c>
      <c r="BW1901" t="s">
        <v>69</v>
      </c>
    </row>
    <row r="1902" spans="1:75" x14ac:dyDescent="0.2">
      <c r="A1902" t="s">
        <v>10856</v>
      </c>
      <c r="B1902" t="s">
        <v>10951</v>
      </c>
      <c r="C1902" t="s">
        <v>10952</v>
      </c>
      <c r="D1902" t="s">
        <v>10953</v>
      </c>
      <c r="E1902" t="s">
        <v>10954</v>
      </c>
      <c r="F1902">
        <v>28504560</v>
      </c>
      <c r="G1902" s="3" t="s">
        <v>159</v>
      </c>
      <c r="H1902" s="3" t="s">
        <v>5355</v>
      </c>
      <c r="I1902" s="3" t="s">
        <v>6056</v>
      </c>
      <c r="J1902" s="3" t="s">
        <v>10858</v>
      </c>
      <c r="K1902" s="3" t="s">
        <v>171</v>
      </c>
      <c r="M1902" s="24" t="s">
        <v>73</v>
      </c>
      <c r="O1902" s="24" t="s">
        <v>30786</v>
      </c>
      <c r="R1902" s="24" t="s">
        <v>10859</v>
      </c>
      <c r="T1902" t="str">
        <f>IF(X1902 &lt;&gt; "", CONCATENATE(Table1[[#This Row],[bioproject]],".",Table1[[#This Row],[Replicate group]]), "")</f>
        <v/>
      </c>
      <c r="Z1902" s="66" t="s">
        <v>5358</v>
      </c>
      <c r="AA1902" s="6" t="s">
        <v>31349</v>
      </c>
      <c r="AB1902" s="7"/>
      <c r="AC1902" t="s">
        <v>10955</v>
      </c>
      <c r="AD1902" t="s">
        <v>10955</v>
      </c>
      <c r="AE1902" t="s">
        <v>159</v>
      </c>
      <c r="AF1902" s="22" t="s">
        <v>10956</v>
      </c>
      <c r="AG1902" s="24" t="s">
        <v>69</v>
      </c>
      <c r="AH1902" t="s">
        <v>441</v>
      </c>
      <c r="AI1902" t="s">
        <v>77</v>
      </c>
      <c r="AJ1902" s="7"/>
      <c r="AK1902" s="7"/>
      <c r="AL1902"/>
      <c r="AN1902" s="7" t="s">
        <v>73</v>
      </c>
      <c r="AO1902" s="7"/>
      <c r="AP1902"/>
      <c r="AQ1902"/>
      <c r="AU1902" s="5"/>
      <c r="AV1902" s="5" t="s">
        <v>5489</v>
      </c>
      <c r="AW1902" t="s">
        <v>3794</v>
      </c>
      <c r="AX1902" t="s">
        <v>5358</v>
      </c>
      <c r="AY1902" t="s">
        <v>69</v>
      </c>
      <c r="AZ1902" t="s">
        <v>10860</v>
      </c>
      <c r="BA1902" t="s">
        <v>10861</v>
      </c>
      <c r="BB1902" t="s">
        <v>10862</v>
      </c>
      <c r="BC1902" t="s">
        <v>10863</v>
      </c>
      <c r="BD1902" t="s">
        <v>10864</v>
      </c>
      <c r="BE1902" t="s">
        <v>10865</v>
      </c>
      <c r="BF1902" t="s">
        <v>10864</v>
      </c>
      <c r="BG1902" t="s">
        <v>10867</v>
      </c>
      <c r="BH1902" t="s">
        <v>10868</v>
      </c>
      <c r="BI1902" t="s">
        <v>5358</v>
      </c>
      <c r="BJ1902" t="s">
        <v>5164</v>
      </c>
      <c r="BK1902" s="12" t="s">
        <v>10869</v>
      </c>
      <c r="BL1902" t="s">
        <v>10870</v>
      </c>
      <c r="BM1902" t="s">
        <v>87</v>
      </c>
      <c r="BN1902" t="s">
        <v>271</v>
      </c>
      <c r="BO1902" t="s">
        <v>10864</v>
      </c>
      <c r="BP1902">
        <v>1</v>
      </c>
      <c r="BQ1902">
        <v>8450824</v>
      </c>
      <c r="BR1902" s="12" t="s">
        <v>10869</v>
      </c>
      <c r="BS1902">
        <v>318829</v>
      </c>
      <c r="BT1902" t="s">
        <v>5384</v>
      </c>
      <c r="BU1902" t="s">
        <v>69</v>
      </c>
      <c r="BV1902" t="s">
        <v>69</v>
      </c>
      <c r="BW1902" t="s">
        <v>69</v>
      </c>
    </row>
    <row r="1903" spans="1:75" x14ac:dyDescent="0.2">
      <c r="A1903" t="s">
        <v>10856</v>
      </c>
      <c r="B1903" t="s">
        <v>10957</v>
      </c>
      <c r="C1903" t="s">
        <v>10958</v>
      </c>
      <c r="D1903" t="s">
        <v>10959</v>
      </c>
      <c r="E1903" t="s">
        <v>10960</v>
      </c>
      <c r="F1903">
        <v>28504560</v>
      </c>
      <c r="G1903" s="3" t="s">
        <v>159</v>
      </c>
      <c r="H1903" s="3" t="s">
        <v>5355</v>
      </c>
      <c r="I1903" s="3" t="s">
        <v>6056</v>
      </c>
      <c r="J1903" s="3" t="s">
        <v>10858</v>
      </c>
      <c r="K1903" s="3" t="s">
        <v>171</v>
      </c>
      <c r="M1903" s="24" t="s">
        <v>73</v>
      </c>
      <c r="O1903" s="24" t="s">
        <v>30786</v>
      </c>
      <c r="R1903" s="24" t="s">
        <v>10859</v>
      </c>
      <c r="T1903" t="str">
        <f>IF(X1903 &lt;&gt; "", CONCATENATE(Table1[[#This Row],[bioproject]],".",Table1[[#This Row],[Replicate group]]), "")</f>
        <v/>
      </c>
      <c r="Z1903" s="66" t="s">
        <v>5358</v>
      </c>
      <c r="AA1903" s="6" t="s">
        <v>31349</v>
      </c>
      <c r="AB1903" s="7"/>
      <c r="AC1903" t="s">
        <v>10961</v>
      </c>
      <c r="AD1903" t="s">
        <v>10961</v>
      </c>
      <c r="AE1903" t="s">
        <v>159</v>
      </c>
      <c r="AF1903" s="22" t="s">
        <v>10962</v>
      </c>
      <c r="AG1903" s="24" t="s">
        <v>69</v>
      </c>
      <c r="AH1903" t="s">
        <v>441</v>
      </c>
      <c r="AI1903" t="s">
        <v>77</v>
      </c>
      <c r="AJ1903" s="7"/>
      <c r="AK1903" s="7"/>
      <c r="AL1903"/>
      <c r="AN1903" s="7" t="s">
        <v>73</v>
      </c>
      <c r="AO1903" s="7"/>
      <c r="AP1903"/>
      <c r="AQ1903"/>
      <c r="AU1903" s="5"/>
      <c r="AV1903" s="5" t="s">
        <v>5489</v>
      </c>
      <c r="AW1903" t="s">
        <v>3794</v>
      </c>
      <c r="AX1903" t="s">
        <v>5358</v>
      </c>
      <c r="AY1903" t="s">
        <v>69</v>
      </c>
      <c r="AZ1903" t="s">
        <v>10860</v>
      </c>
      <c r="BA1903" t="s">
        <v>10861</v>
      </c>
      <c r="BB1903" t="s">
        <v>10862</v>
      </c>
      <c r="BC1903" t="s">
        <v>10863</v>
      </c>
      <c r="BD1903" t="s">
        <v>10864</v>
      </c>
      <c r="BE1903" t="s">
        <v>10865</v>
      </c>
      <c r="BF1903" t="s">
        <v>10864</v>
      </c>
      <c r="BG1903" t="s">
        <v>10867</v>
      </c>
      <c r="BH1903" t="s">
        <v>10868</v>
      </c>
      <c r="BI1903" t="s">
        <v>5358</v>
      </c>
      <c r="BJ1903" t="s">
        <v>5164</v>
      </c>
      <c r="BK1903" s="12" t="s">
        <v>10869</v>
      </c>
      <c r="BL1903" t="s">
        <v>10870</v>
      </c>
      <c r="BM1903" t="s">
        <v>87</v>
      </c>
      <c r="BN1903" t="s">
        <v>271</v>
      </c>
      <c r="BO1903" t="s">
        <v>10864</v>
      </c>
      <c r="BP1903">
        <v>1</v>
      </c>
      <c r="BQ1903">
        <v>8667141</v>
      </c>
      <c r="BR1903" s="12" t="s">
        <v>10869</v>
      </c>
      <c r="BS1903">
        <v>318829</v>
      </c>
      <c r="BT1903" t="s">
        <v>5384</v>
      </c>
      <c r="BU1903" t="s">
        <v>69</v>
      </c>
      <c r="BV1903" t="s">
        <v>69</v>
      </c>
      <c r="BW1903" t="s">
        <v>69</v>
      </c>
    </row>
    <row r="1904" spans="1:75" x14ac:dyDescent="0.2">
      <c r="A1904" t="s">
        <v>10856</v>
      </c>
      <c r="B1904" t="s">
        <v>10963</v>
      </c>
      <c r="C1904" t="s">
        <v>10964</v>
      </c>
      <c r="D1904" t="s">
        <v>10965</v>
      </c>
      <c r="E1904" t="s">
        <v>10966</v>
      </c>
      <c r="F1904">
        <v>28504560</v>
      </c>
      <c r="G1904" s="3" t="s">
        <v>159</v>
      </c>
      <c r="H1904" s="3" t="s">
        <v>5355</v>
      </c>
      <c r="I1904" s="3" t="s">
        <v>6056</v>
      </c>
      <c r="J1904" s="3" t="s">
        <v>10858</v>
      </c>
      <c r="K1904" s="3" t="s">
        <v>171</v>
      </c>
      <c r="M1904" s="24" t="s">
        <v>73</v>
      </c>
      <c r="O1904" s="24" t="s">
        <v>30786</v>
      </c>
      <c r="R1904" s="24" t="s">
        <v>10859</v>
      </c>
      <c r="T1904" t="str">
        <f>IF(X1904 &lt;&gt; "", CONCATENATE(Table1[[#This Row],[bioproject]],".",Table1[[#This Row],[Replicate group]]), "")</f>
        <v/>
      </c>
      <c r="Z1904" s="66" t="s">
        <v>5358</v>
      </c>
      <c r="AA1904" s="6" t="s">
        <v>31349</v>
      </c>
      <c r="AB1904" s="7"/>
      <c r="AC1904" t="s">
        <v>10967</v>
      </c>
      <c r="AD1904" t="s">
        <v>10967</v>
      </c>
      <c r="AE1904" t="s">
        <v>159</v>
      </c>
      <c r="AF1904" s="22" t="s">
        <v>10968</v>
      </c>
      <c r="AG1904" s="24" t="s">
        <v>69</v>
      </c>
      <c r="AH1904" t="s">
        <v>441</v>
      </c>
      <c r="AI1904" t="s">
        <v>77</v>
      </c>
      <c r="AJ1904" s="7"/>
      <c r="AK1904" s="7"/>
      <c r="AL1904"/>
      <c r="AN1904" s="7" t="s">
        <v>73</v>
      </c>
      <c r="AO1904" s="7"/>
      <c r="AP1904"/>
      <c r="AQ1904"/>
      <c r="AU1904" s="5"/>
      <c r="AV1904" s="5" t="s">
        <v>5489</v>
      </c>
      <c r="AW1904" t="s">
        <v>3794</v>
      </c>
      <c r="AX1904" t="s">
        <v>5358</v>
      </c>
      <c r="AY1904" t="s">
        <v>69</v>
      </c>
      <c r="AZ1904" t="s">
        <v>10860</v>
      </c>
      <c r="BA1904" t="s">
        <v>10861</v>
      </c>
      <c r="BB1904" t="s">
        <v>10862</v>
      </c>
      <c r="BC1904" t="s">
        <v>10863</v>
      </c>
      <c r="BD1904" t="s">
        <v>10864</v>
      </c>
      <c r="BE1904" t="s">
        <v>10865</v>
      </c>
      <c r="BF1904" t="s">
        <v>10864</v>
      </c>
      <c r="BG1904" t="s">
        <v>10867</v>
      </c>
      <c r="BH1904" t="s">
        <v>10868</v>
      </c>
      <c r="BI1904" t="s">
        <v>5358</v>
      </c>
      <c r="BJ1904" t="s">
        <v>5164</v>
      </c>
      <c r="BK1904" s="12" t="s">
        <v>10869</v>
      </c>
      <c r="BL1904" t="s">
        <v>10870</v>
      </c>
      <c r="BM1904" t="s">
        <v>87</v>
      </c>
      <c r="BN1904" t="s">
        <v>271</v>
      </c>
      <c r="BO1904" t="s">
        <v>10864</v>
      </c>
      <c r="BP1904">
        <v>1</v>
      </c>
      <c r="BQ1904">
        <v>15590355</v>
      </c>
      <c r="BR1904" s="12" t="s">
        <v>10869</v>
      </c>
      <c r="BS1904">
        <v>318829</v>
      </c>
      <c r="BT1904" t="s">
        <v>5384</v>
      </c>
      <c r="BU1904" t="s">
        <v>69</v>
      </c>
      <c r="BV1904" t="s">
        <v>69</v>
      </c>
      <c r="BW1904" t="s">
        <v>69</v>
      </c>
    </row>
    <row r="1905" spans="1:75" x14ac:dyDescent="0.2">
      <c r="A1905" t="s">
        <v>10856</v>
      </c>
      <c r="B1905" t="s">
        <v>10969</v>
      </c>
      <c r="C1905" t="s">
        <v>10970</v>
      </c>
      <c r="D1905" t="s">
        <v>10971</v>
      </c>
      <c r="E1905" t="s">
        <v>10972</v>
      </c>
      <c r="F1905">
        <v>28504560</v>
      </c>
      <c r="G1905" s="3" t="s">
        <v>159</v>
      </c>
      <c r="H1905" s="3" t="s">
        <v>5355</v>
      </c>
      <c r="I1905" s="3" t="s">
        <v>6056</v>
      </c>
      <c r="J1905" s="3" t="s">
        <v>10858</v>
      </c>
      <c r="K1905" s="3" t="s">
        <v>171</v>
      </c>
      <c r="M1905" s="24" t="s">
        <v>73</v>
      </c>
      <c r="O1905" s="24" t="s">
        <v>30786</v>
      </c>
      <c r="R1905" s="24" t="s">
        <v>10859</v>
      </c>
      <c r="T1905" t="str">
        <f>IF(X1905 &lt;&gt; "", CONCATENATE(Table1[[#This Row],[bioproject]],".",Table1[[#This Row],[Replicate group]]), "")</f>
        <v/>
      </c>
      <c r="Z1905" s="66" t="s">
        <v>5358</v>
      </c>
      <c r="AA1905" s="6" t="s">
        <v>31349</v>
      </c>
      <c r="AB1905" s="7"/>
      <c r="AC1905" t="s">
        <v>10973</v>
      </c>
      <c r="AD1905" t="s">
        <v>10973</v>
      </c>
      <c r="AE1905" t="s">
        <v>159</v>
      </c>
      <c r="AF1905" s="22" t="s">
        <v>10974</v>
      </c>
      <c r="AG1905" s="24" t="s">
        <v>69</v>
      </c>
      <c r="AH1905" t="s">
        <v>441</v>
      </c>
      <c r="AI1905" t="s">
        <v>77</v>
      </c>
      <c r="AJ1905" s="7"/>
      <c r="AK1905" s="7"/>
      <c r="AL1905"/>
      <c r="AN1905" s="7" t="s">
        <v>73</v>
      </c>
      <c r="AO1905" s="7"/>
      <c r="AP1905"/>
      <c r="AQ1905"/>
      <c r="AU1905" s="5"/>
      <c r="AV1905" s="5" t="s">
        <v>5489</v>
      </c>
      <c r="AW1905" t="s">
        <v>3794</v>
      </c>
      <c r="AX1905" t="s">
        <v>5358</v>
      </c>
      <c r="AY1905" t="s">
        <v>69</v>
      </c>
      <c r="AZ1905" t="s">
        <v>10860</v>
      </c>
      <c r="BA1905" t="s">
        <v>10861</v>
      </c>
      <c r="BB1905" t="s">
        <v>10862</v>
      </c>
      <c r="BC1905" t="s">
        <v>10863</v>
      </c>
      <c r="BD1905" t="s">
        <v>10864</v>
      </c>
      <c r="BE1905" t="s">
        <v>10865</v>
      </c>
      <c r="BF1905" t="s">
        <v>10864</v>
      </c>
      <c r="BG1905" t="s">
        <v>10867</v>
      </c>
      <c r="BH1905" t="s">
        <v>10868</v>
      </c>
      <c r="BI1905" t="s">
        <v>5358</v>
      </c>
      <c r="BJ1905" t="s">
        <v>5164</v>
      </c>
      <c r="BK1905" s="12" t="s">
        <v>10869</v>
      </c>
      <c r="BL1905" t="s">
        <v>10870</v>
      </c>
      <c r="BM1905" t="s">
        <v>87</v>
      </c>
      <c r="BN1905" t="s">
        <v>271</v>
      </c>
      <c r="BO1905" t="s">
        <v>10864</v>
      </c>
      <c r="BP1905">
        <v>1</v>
      </c>
      <c r="BQ1905">
        <v>12942459</v>
      </c>
      <c r="BR1905" s="12" t="s">
        <v>10869</v>
      </c>
      <c r="BS1905">
        <v>318829</v>
      </c>
      <c r="BT1905" t="s">
        <v>5384</v>
      </c>
      <c r="BU1905" t="s">
        <v>69</v>
      </c>
      <c r="BV1905" t="s">
        <v>69</v>
      </c>
      <c r="BW1905" t="s">
        <v>69</v>
      </c>
    </row>
    <row r="1906" spans="1:75" x14ac:dyDescent="0.2">
      <c r="A1906" t="s">
        <v>10856</v>
      </c>
      <c r="B1906" t="s">
        <v>10975</v>
      </c>
      <c r="C1906" t="s">
        <v>10976</v>
      </c>
      <c r="D1906" t="s">
        <v>10977</v>
      </c>
      <c r="E1906" t="s">
        <v>10978</v>
      </c>
      <c r="F1906">
        <v>28504560</v>
      </c>
      <c r="G1906" s="3" t="s">
        <v>159</v>
      </c>
      <c r="H1906" s="3" t="s">
        <v>5355</v>
      </c>
      <c r="I1906" s="3" t="s">
        <v>6056</v>
      </c>
      <c r="J1906" s="3" t="s">
        <v>10858</v>
      </c>
      <c r="K1906" s="3" t="s">
        <v>171</v>
      </c>
      <c r="M1906" s="24" t="s">
        <v>73</v>
      </c>
      <c r="O1906" s="24" t="s">
        <v>30786</v>
      </c>
      <c r="R1906" s="24" t="s">
        <v>10859</v>
      </c>
      <c r="T1906" t="str">
        <f>IF(X1906 &lt;&gt; "", CONCATENATE(Table1[[#This Row],[bioproject]],".",Table1[[#This Row],[Replicate group]]), "")</f>
        <v/>
      </c>
      <c r="Z1906" s="66" t="s">
        <v>5358</v>
      </c>
      <c r="AA1906" s="6" t="s">
        <v>31349</v>
      </c>
      <c r="AB1906" s="7"/>
      <c r="AC1906" t="s">
        <v>10979</v>
      </c>
      <c r="AD1906" t="s">
        <v>10979</v>
      </c>
      <c r="AE1906" t="s">
        <v>159</v>
      </c>
      <c r="AF1906" s="22" t="s">
        <v>10980</v>
      </c>
      <c r="AG1906" s="24" t="s">
        <v>69</v>
      </c>
      <c r="AH1906" t="s">
        <v>441</v>
      </c>
      <c r="AI1906" t="s">
        <v>77</v>
      </c>
      <c r="AJ1906" s="7"/>
      <c r="AK1906" s="7" t="s">
        <v>414</v>
      </c>
      <c r="AL1906"/>
      <c r="AN1906" s="7" t="s">
        <v>73</v>
      </c>
      <c r="AO1906" s="7"/>
      <c r="AP1906"/>
      <c r="AQ1906"/>
      <c r="AU1906" s="5"/>
      <c r="AV1906" s="5" t="s">
        <v>5489</v>
      </c>
      <c r="AW1906" t="s">
        <v>3794</v>
      </c>
      <c r="AX1906" t="s">
        <v>5358</v>
      </c>
      <c r="AY1906" t="s">
        <v>69</v>
      </c>
      <c r="AZ1906" t="s">
        <v>10860</v>
      </c>
      <c r="BA1906" t="s">
        <v>10861</v>
      </c>
      <c r="BB1906" t="s">
        <v>10862</v>
      </c>
      <c r="BC1906" t="s">
        <v>10863</v>
      </c>
      <c r="BD1906" t="s">
        <v>10864</v>
      </c>
      <c r="BE1906" t="s">
        <v>10865</v>
      </c>
      <c r="BF1906" t="s">
        <v>10864</v>
      </c>
      <c r="BG1906" t="s">
        <v>10867</v>
      </c>
      <c r="BH1906" t="s">
        <v>10868</v>
      </c>
      <c r="BI1906" t="s">
        <v>5358</v>
      </c>
      <c r="BJ1906" t="s">
        <v>5164</v>
      </c>
      <c r="BK1906" s="12" t="s">
        <v>10869</v>
      </c>
      <c r="BL1906" t="s">
        <v>10870</v>
      </c>
      <c r="BM1906" t="s">
        <v>87</v>
      </c>
      <c r="BN1906" t="s">
        <v>271</v>
      </c>
      <c r="BO1906" t="s">
        <v>10864</v>
      </c>
      <c r="BP1906">
        <v>1</v>
      </c>
      <c r="BQ1906">
        <v>10388129</v>
      </c>
      <c r="BR1906" s="12" t="s">
        <v>10869</v>
      </c>
      <c r="BS1906">
        <v>318829</v>
      </c>
      <c r="BT1906" t="s">
        <v>5384</v>
      </c>
      <c r="BU1906" t="s">
        <v>69</v>
      </c>
      <c r="BV1906" t="s">
        <v>69</v>
      </c>
      <c r="BW1906" t="s">
        <v>69</v>
      </c>
    </row>
    <row r="1907" spans="1:75" x14ac:dyDescent="0.2">
      <c r="A1907" t="s">
        <v>10856</v>
      </c>
      <c r="B1907" t="s">
        <v>10981</v>
      </c>
      <c r="C1907" t="s">
        <v>10982</v>
      </c>
      <c r="D1907" t="s">
        <v>10983</v>
      </c>
      <c r="E1907" t="s">
        <v>10984</v>
      </c>
      <c r="F1907">
        <v>28504560</v>
      </c>
      <c r="G1907" s="3" t="s">
        <v>159</v>
      </c>
      <c r="H1907" s="3" t="s">
        <v>5355</v>
      </c>
      <c r="I1907" s="3" t="s">
        <v>6056</v>
      </c>
      <c r="J1907" s="3" t="s">
        <v>10858</v>
      </c>
      <c r="K1907" s="3" t="s">
        <v>171</v>
      </c>
      <c r="M1907" s="24" t="s">
        <v>73</v>
      </c>
      <c r="O1907" s="24" t="s">
        <v>30786</v>
      </c>
      <c r="R1907" s="24" t="s">
        <v>10859</v>
      </c>
      <c r="T1907" t="str">
        <f>IF(X1907 &lt;&gt; "", CONCATENATE(Table1[[#This Row],[bioproject]],".",Table1[[#This Row],[Replicate group]]), "")</f>
        <v/>
      </c>
      <c r="Z1907" s="66" t="s">
        <v>5358</v>
      </c>
      <c r="AA1907" s="6" t="s">
        <v>31349</v>
      </c>
      <c r="AB1907" s="7"/>
      <c r="AC1907" t="s">
        <v>10985</v>
      </c>
      <c r="AD1907" t="s">
        <v>10985</v>
      </c>
      <c r="AE1907" t="s">
        <v>159</v>
      </c>
      <c r="AF1907" s="22" t="s">
        <v>10986</v>
      </c>
      <c r="AG1907" s="24" t="s">
        <v>69</v>
      </c>
      <c r="AH1907" t="s">
        <v>441</v>
      </c>
      <c r="AI1907" t="s">
        <v>77</v>
      </c>
      <c r="AJ1907" s="7"/>
      <c r="AK1907" s="7" t="s">
        <v>414</v>
      </c>
      <c r="AL1907"/>
      <c r="AN1907" s="7" t="s">
        <v>73</v>
      </c>
      <c r="AO1907" s="7"/>
      <c r="AP1907"/>
      <c r="AQ1907"/>
      <c r="AU1907" s="5"/>
      <c r="AV1907" s="5" t="s">
        <v>5489</v>
      </c>
      <c r="AW1907" t="s">
        <v>3794</v>
      </c>
      <c r="AX1907" t="s">
        <v>5358</v>
      </c>
      <c r="AY1907" t="s">
        <v>69</v>
      </c>
      <c r="AZ1907" t="s">
        <v>10860</v>
      </c>
      <c r="BA1907" t="s">
        <v>10861</v>
      </c>
      <c r="BB1907" t="s">
        <v>10862</v>
      </c>
      <c r="BC1907" t="s">
        <v>10863</v>
      </c>
      <c r="BD1907" t="s">
        <v>10864</v>
      </c>
      <c r="BE1907" t="s">
        <v>10865</v>
      </c>
      <c r="BF1907" t="s">
        <v>10864</v>
      </c>
      <c r="BG1907" t="s">
        <v>10867</v>
      </c>
      <c r="BH1907" t="s">
        <v>10868</v>
      </c>
      <c r="BI1907" t="s">
        <v>5358</v>
      </c>
      <c r="BJ1907" t="s">
        <v>5164</v>
      </c>
      <c r="BK1907" s="12" t="s">
        <v>10869</v>
      </c>
      <c r="BL1907" t="s">
        <v>10870</v>
      </c>
      <c r="BM1907" t="s">
        <v>87</v>
      </c>
      <c r="BN1907" t="s">
        <v>271</v>
      </c>
      <c r="BO1907" t="s">
        <v>10864</v>
      </c>
      <c r="BP1907">
        <v>1</v>
      </c>
      <c r="BQ1907">
        <v>7624805</v>
      </c>
      <c r="BR1907" s="12" t="s">
        <v>10869</v>
      </c>
      <c r="BS1907">
        <v>318829</v>
      </c>
      <c r="BT1907" t="s">
        <v>5384</v>
      </c>
      <c r="BU1907" t="s">
        <v>69</v>
      </c>
      <c r="BV1907" t="s">
        <v>69</v>
      </c>
      <c r="BW1907" t="s">
        <v>69</v>
      </c>
    </row>
    <row r="1908" spans="1:75" x14ac:dyDescent="0.2">
      <c r="A1908" t="s">
        <v>10856</v>
      </c>
      <c r="B1908" t="s">
        <v>10987</v>
      </c>
      <c r="C1908" t="s">
        <v>10988</v>
      </c>
      <c r="D1908" t="s">
        <v>10989</v>
      </c>
      <c r="E1908" t="s">
        <v>10990</v>
      </c>
      <c r="F1908">
        <v>28504560</v>
      </c>
      <c r="G1908" s="3" t="s">
        <v>159</v>
      </c>
      <c r="H1908" s="3" t="s">
        <v>5355</v>
      </c>
      <c r="I1908" s="3" t="s">
        <v>6056</v>
      </c>
      <c r="J1908" s="3" t="s">
        <v>10858</v>
      </c>
      <c r="K1908" s="3" t="s">
        <v>171</v>
      </c>
      <c r="M1908" s="24" t="s">
        <v>73</v>
      </c>
      <c r="O1908" s="24" t="s">
        <v>30786</v>
      </c>
      <c r="P1908" s="20"/>
      <c r="Q1908" s="20"/>
      <c r="R1908" s="24" t="s">
        <v>514</v>
      </c>
      <c r="S1908" t="s">
        <v>3649</v>
      </c>
      <c r="T1908" t="str">
        <f>IF(X1908 &lt;&gt; "", CONCATENATE(Table1[[#This Row],[bioproject]],".",Table1[[#This Row],[Replicate group]]), "")</f>
        <v/>
      </c>
      <c r="X1908" s="55"/>
      <c r="Y1908" s="52" t="s">
        <v>31247</v>
      </c>
      <c r="Z1908" s="66" t="s">
        <v>5358</v>
      </c>
      <c r="AA1908" s="6" t="s">
        <v>31349</v>
      </c>
      <c r="AB1908" s="56"/>
      <c r="AC1908" s="24" t="s">
        <v>10992</v>
      </c>
      <c r="AD1908" s="22" t="s">
        <v>10992</v>
      </c>
      <c r="AE1908" s="24" t="s">
        <v>159</v>
      </c>
      <c r="AF1908" s="22" t="s">
        <v>10993</v>
      </c>
      <c r="AG1908" s="24" t="s">
        <v>69</v>
      </c>
      <c r="AH1908" t="s">
        <v>149</v>
      </c>
      <c r="AI1908" t="s">
        <v>516</v>
      </c>
      <c r="AJ1908" s="7"/>
      <c r="AK1908" s="7"/>
      <c r="AL1908"/>
      <c r="AN1908" s="7" t="s">
        <v>73</v>
      </c>
      <c r="AO1908" s="7"/>
      <c r="AP1908"/>
      <c r="AQ1908"/>
      <c r="AR1908" t="s">
        <v>10991</v>
      </c>
      <c r="AU1908" s="5"/>
      <c r="AV1908" s="5" t="s">
        <v>5489</v>
      </c>
      <c r="AW1908" t="s">
        <v>3794</v>
      </c>
      <c r="AX1908" t="s">
        <v>5358</v>
      </c>
      <c r="AY1908" t="s">
        <v>69</v>
      </c>
      <c r="AZ1908" t="s">
        <v>10860</v>
      </c>
      <c r="BA1908" t="s">
        <v>10861</v>
      </c>
      <c r="BB1908" t="s">
        <v>10862</v>
      </c>
      <c r="BC1908" t="s">
        <v>10863</v>
      </c>
      <c r="BD1908" t="s">
        <v>10864</v>
      </c>
      <c r="BE1908" t="s">
        <v>10865</v>
      </c>
      <c r="BF1908" t="s">
        <v>10864</v>
      </c>
      <c r="BG1908" t="s">
        <v>10867</v>
      </c>
      <c r="BH1908" t="s">
        <v>10868</v>
      </c>
      <c r="BI1908" t="s">
        <v>5358</v>
      </c>
      <c r="BJ1908" t="s">
        <v>5164</v>
      </c>
      <c r="BK1908" s="12" t="s">
        <v>10869</v>
      </c>
      <c r="BL1908" t="s">
        <v>10870</v>
      </c>
      <c r="BM1908" t="s">
        <v>87</v>
      </c>
      <c r="BN1908" s="30" t="s">
        <v>271</v>
      </c>
      <c r="BO1908" t="s">
        <v>10864</v>
      </c>
      <c r="BP1908">
        <v>1</v>
      </c>
      <c r="BQ1908">
        <v>41480284</v>
      </c>
      <c r="BR1908" s="12" t="s">
        <v>10869</v>
      </c>
      <c r="BS1908">
        <v>318829</v>
      </c>
      <c r="BT1908" t="s">
        <v>5384</v>
      </c>
      <c r="BU1908" t="s">
        <v>69</v>
      </c>
      <c r="BV1908" t="s">
        <v>69</v>
      </c>
      <c r="BW1908" t="s">
        <v>69</v>
      </c>
    </row>
    <row r="1909" spans="1:75" x14ac:dyDescent="0.2">
      <c r="A1909" t="s">
        <v>10856</v>
      </c>
      <c r="B1909" t="s">
        <v>10994</v>
      </c>
      <c r="C1909" t="s">
        <v>10995</v>
      </c>
      <c r="D1909" t="s">
        <v>10996</v>
      </c>
      <c r="E1909" t="s">
        <v>10997</v>
      </c>
      <c r="F1909">
        <v>28504560</v>
      </c>
      <c r="G1909" s="3" t="s">
        <v>159</v>
      </c>
      <c r="H1909" s="3" t="s">
        <v>5355</v>
      </c>
      <c r="I1909" s="3" t="s">
        <v>6056</v>
      </c>
      <c r="J1909" s="3" t="s">
        <v>10858</v>
      </c>
      <c r="K1909" s="3" t="s">
        <v>171</v>
      </c>
      <c r="M1909" s="24" t="s">
        <v>73</v>
      </c>
      <c r="O1909" s="24" t="s">
        <v>30786</v>
      </c>
      <c r="P1909" s="20"/>
      <c r="Q1909" s="20"/>
      <c r="R1909" s="24" t="s">
        <v>514</v>
      </c>
      <c r="S1909" t="s">
        <v>3649</v>
      </c>
      <c r="T1909" t="str">
        <f>IF(X1909 &lt;&gt; "", CONCATENATE(Table1[[#This Row],[bioproject]],".",Table1[[#This Row],[Replicate group]]), "")</f>
        <v/>
      </c>
      <c r="X1909" s="55"/>
      <c r="Y1909" s="52" t="s">
        <v>31247</v>
      </c>
      <c r="Z1909" s="66" t="s">
        <v>5358</v>
      </c>
      <c r="AA1909" s="6" t="s">
        <v>31349</v>
      </c>
      <c r="AB1909" s="56"/>
      <c r="AC1909" s="24" t="s">
        <v>10999</v>
      </c>
      <c r="AD1909" s="22" t="s">
        <v>10999</v>
      </c>
      <c r="AE1909" s="24" t="s">
        <v>159</v>
      </c>
      <c r="AF1909" s="22" t="s">
        <v>11000</v>
      </c>
      <c r="AG1909" s="24" t="s">
        <v>69</v>
      </c>
      <c r="AH1909" t="s">
        <v>149</v>
      </c>
      <c r="AI1909" t="s">
        <v>516</v>
      </c>
      <c r="AJ1909" s="7"/>
      <c r="AK1909" s="7"/>
      <c r="AL1909"/>
      <c r="AN1909" s="7" t="s">
        <v>73</v>
      </c>
      <c r="AO1909" s="7"/>
      <c r="AP1909"/>
      <c r="AQ1909"/>
      <c r="AR1909" t="s">
        <v>10998</v>
      </c>
      <c r="AU1909" s="5"/>
      <c r="AV1909" s="5" t="s">
        <v>5489</v>
      </c>
      <c r="AW1909" t="s">
        <v>3794</v>
      </c>
      <c r="AX1909" t="s">
        <v>5358</v>
      </c>
      <c r="AY1909" t="s">
        <v>69</v>
      </c>
      <c r="AZ1909" t="s">
        <v>10860</v>
      </c>
      <c r="BA1909" t="s">
        <v>10861</v>
      </c>
      <c r="BB1909" t="s">
        <v>10862</v>
      </c>
      <c r="BC1909" t="s">
        <v>10863</v>
      </c>
      <c r="BD1909" t="s">
        <v>10864</v>
      </c>
      <c r="BE1909" t="s">
        <v>10865</v>
      </c>
      <c r="BF1909" t="s">
        <v>10864</v>
      </c>
      <c r="BG1909" t="s">
        <v>10867</v>
      </c>
      <c r="BH1909" t="s">
        <v>10868</v>
      </c>
      <c r="BI1909" t="s">
        <v>5358</v>
      </c>
      <c r="BJ1909" t="s">
        <v>5164</v>
      </c>
      <c r="BK1909" s="12" t="s">
        <v>10869</v>
      </c>
      <c r="BL1909" t="s">
        <v>10870</v>
      </c>
      <c r="BM1909" t="s">
        <v>87</v>
      </c>
      <c r="BN1909" s="30" t="s">
        <v>271</v>
      </c>
      <c r="BO1909" t="s">
        <v>10864</v>
      </c>
      <c r="BP1909">
        <v>1</v>
      </c>
      <c r="BQ1909">
        <v>5384398</v>
      </c>
      <c r="BR1909" s="12" t="s">
        <v>10869</v>
      </c>
      <c r="BS1909">
        <v>318829</v>
      </c>
      <c r="BT1909" t="s">
        <v>5384</v>
      </c>
      <c r="BU1909" t="s">
        <v>69</v>
      </c>
      <c r="BV1909" t="s">
        <v>69</v>
      </c>
      <c r="BW1909" t="s">
        <v>69</v>
      </c>
    </row>
    <row r="1910" spans="1:75" x14ac:dyDescent="0.2">
      <c r="A1910" t="s">
        <v>10856</v>
      </c>
      <c r="B1910" t="s">
        <v>11001</v>
      </c>
      <c r="C1910" t="s">
        <v>11002</v>
      </c>
      <c r="D1910" t="s">
        <v>11003</v>
      </c>
      <c r="E1910" t="s">
        <v>11004</v>
      </c>
      <c r="F1910">
        <v>28504560</v>
      </c>
      <c r="G1910" s="3" t="s">
        <v>159</v>
      </c>
      <c r="H1910" s="3" t="s">
        <v>5355</v>
      </c>
      <c r="I1910" s="3" t="s">
        <v>6056</v>
      </c>
      <c r="J1910" s="3" t="s">
        <v>10858</v>
      </c>
      <c r="K1910" s="3" t="s">
        <v>171</v>
      </c>
      <c r="M1910" s="24" t="s">
        <v>73</v>
      </c>
      <c r="O1910" s="24" t="s">
        <v>30786</v>
      </c>
      <c r="P1910" s="20"/>
      <c r="Q1910" s="20"/>
      <c r="R1910" s="24" t="s">
        <v>514</v>
      </c>
      <c r="S1910" t="s">
        <v>3649</v>
      </c>
      <c r="T1910" t="str">
        <f>IF(X1910 &lt;&gt; "", CONCATENATE(Table1[[#This Row],[bioproject]],".",Table1[[#This Row],[Replicate group]]), "")</f>
        <v/>
      </c>
      <c r="X1910" s="55"/>
      <c r="Y1910" s="52" t="s">
        <v>31247</v>
      </c>
      <c r="Z1910" s="66" t="s">
        <v>5358</v>
      </c>
      <c r="AA1910" s="6" t="s">
        <v>31349</v>
      </c>
      <c r="AB1910" s="56"/>
      <c r="AC1910" s="24" t="s">
        <v>11006</v>
      </c>
      <c r="AD1910" s="22" t="s">
        <v>11006</v>
      </c>
      <c r="AE1910" s="24" t="s">
        <v>159</v>
      </c>
      <c r="AF1910" s="22" t="s">
        <v>11007</v>
      </c>
      <c r="AG1910" s="24" t="s">
        <v>69</v>
      </c>
      <c r="AH1910" t="s">
        <v>149</v>
      </c>
      <c r="AI1910" t="s">
        <v>516</v>
      </c>
      <c r="AJ1910" s="7"/>
      <c r="AK1910" s="7"/>
      <c r="AL1910"/>
      <c r="AN1910" s="7" t="s">
        <v>73</v>
      </c>
      <c r="AO1910" s="7"/>
      <c r="AP1910"/>
      <c r="AQ1910"/>
      <c r="AR1910" t="s">
        <v>11005</v>
      </c>
      <c r="AU1910" s="5"/>
      <c r="AV1910" s="5" t="s">
        <v>5489</v>
      </c>
      <c r="AW1910" t="s">
        <v>3794</v>
      </c>
      <c r="AX1910" t="s">
        <v>5358</v>
      </c>
      <c r="AY1910" t="s">
        <v>69</v>
      </c>
      <c r="AZ1910" t="s">
        <v>10860</v>
      </c>
      <c r="BA1910" t="s">
        <v>10861</v>
      </c>
      <c r="BB1910" t="s">
        <v>10862</v>
      </c>
      <c r="BC1910" t="s">
        <v>10863</v>
      </c>
      <c r="BD1910" t="s">
        <v>10864</v>
      </c>
      <c r="BE1910" t="s">
        <v>10865</v>
      </c>
      <c r="BF1910" t="s">
        <v>10864</v>
      </c>
      <c r="BG1910" t="s">
        <v>10867</v>
      </c>
      <c r="BH1910" t="s">
        <v>10868</v>
      </c>
      <c r="BI1910" t="s">
        <v>5358</v>
      </c>
      <c r="BJ1910" t="s">
        <v>5164</v>
      </c>
      <c r="BK1910" s="12" t="s">
        <v>10869</v>
      </c>
      <c r="BL1910" t="s">
        <v>10870</v>
      </c>
      <c r="BM1910" t="s">
        <v>87</v>
      </c>
      <c r="BN1910" s="30" t="s">
        <v>271</v>
      </c>
      <c r="BO1910" t="s">
        <v>10864</v>
      </c>
      <c r="BP1910">
        <v>1</v>
      </c>
      <c r="BQ1910">
        <v>4868218</v>
      </c>
      <c r="BR1910" s="12" t="s">
        <v>10869</v>
      </c>
      <c r="BS1910">
        <v>318829</v>
      </c>
      <c r="BT1910" t="s">
        <v>5384</v>
      </c>
      <c r="BU1910" t="s">
        <v>69</v>
      </c>
      <c r="BV1910" t="s">
        <v>69</v>
      </c>
      <c r="BW1910" t="s">
        <v>69</v>
      </c>
    </row>
    <row r="1911" spans="1:75" x14ac:dyDescent="0.2">
      <c r="A1911" t="s">
        <v>10856</v>
      </c>
      <c r="B1911" t="s">
        <v>11008</v>
      </c>
      <c r="C1911" t="s">
        <v>11009</v>
      </c>
      <c r="D1911" t="s">
        <v>11010</v>
      </c>
      <c r="E1911" t="s">
        <v>11011</v>
      </c>
      <c r="F1911">
        <v>28504560</v>
      </c>
      <c r="G1911" s="3" t="s">
        <v>159</v>
      </c>
      <c r="H1911" s="3" t="s">
        <v>5355</v>
      </c>
      <c r="I1911" s="3" t="s">
        <v>6056</v>
      </c>
      <c r="J1911" s="3" t="s">
        <v>10858</v>
      </c>
      <c r="K1911" s="3" t="s">
        <v>171</v>
      </c>
      <c r="M1911" s="24" t="s">
        <v>73</v>
      </c>
      <c r="O1911" s="24" t="s">
        <v>30786</v>
      </c>
      <c r="P1911" s="20"/>
      <c r="Q1911" s="20"/>
      <c r="R1911" s="24" t="s">
        <v>514</v>
      </c>
      <c r="S1911" t="s">
        <v>3649</v>
      </c>
      <c r="T1911" t="str">
        <f>IF(X1911 &lt;&gt; "", CONCATENATE(Table1[[#This Row],[bioproject]],".",Table1[[#This Row],[Replicate group]]), "")</f>
        <v/>
      </c>
      <c r="X1911" s="55"/>
      <c r="Y1911" s="52" t="s">
        <v>31248</v>
      </c>
      <c r="Z1911" s="66" t="s">
        <v>5358</v>
      </c>
      <c r="AA1911" s="6" t="s">
        <v>31349</v>
      </c>
      <c r="AB1911" s="56"/>
      <c r="AC1911" s="24" t="s">
        <v>11013</v>
      </c>
      <c r="AD1911" s="22" t="s">
        <v>11013</v>
      </c>
      <c r="AE1911" s="24" t="s">
        <v>159</v>
      </c>
      <c r="AF1911" s="22" t="s">
        <v>11014</v>
      </c>
      <c r="AG1911" s="24" t="s">
        <v>69</v>
      </c>
      <c r="AH1911" t="s">
        <v>149</v>
      </c>
      <c r="AI1911" t="s">
        <v>516</v>
      </c>
      <c r="AJ1911" s="7"/>
      <c r="AK1911" s="7"/>
      <c r="AL1911"/>
      <c r="AN1911" s="7" t="s">
        <v>73</v>
      </c>
      <c r="AO1911" s="7"/>
      <c r="AP1911"/>
      <c r="AQ1911"/>
      <c r="AR1911" t="s">
        <v>11012</v>
      </c>
      <c r="AU1911" s="5"/>
      <c r="AV1911" s="5" t="s">
        <v>5489</v>
      </c>
      <c r="AW1911" t="s">
        <v>3794</v>
      </c>
      <c r="AX1911" t="s">
        <v>5358</v>
      </c>
      <c r="AY1911" t="s">
        <v>69</v>
      </c>
      <c r="AZ1911" t="s">
        <v>10860</v>
      </c>
      <c r="BA1911" t="s">
        <v>10861</v>
      </c>
      <c r="BB1911" t="s">
        <v>10862</v>
      </c>
      <c r="BC1911" t="s">
        <v>10863</v>
      </c>
      <c r="BD1911" t="s">
        <v>10864</v>
      </c>
      <c r="BE1911" t="s">
        <v>10865</v>
      </c>
      <c r="BF1911" t="s">
        <v>10864</v>
      </c>
      <c r="BG1911" t="s">
        <v>10867</v>
      </c>
      <c r="BH1911" t="s">
        <v>10868</v>
      </c>
      <c r="BI1911" t="s">
        <v>5358</v>
      </c>
      <c r="BJ1911" t="s">
        <v>5164</v>
      </c>
      <c r="BK1911" s="12" t="s">
        <v>10869</v>
      </c>
      <c r="BL1911" t="s">
        <v>10870</v>
      </c>
      <c r="BM1911" t="s">
        <v>87</v>
      </c>
      <c r="BN1911" s="30" t="s">
        <v>271</v>
      </c>
      <c r="BO1911" t="s">
        <v>10864</v>
      </c>
      <c r="BP1911">
        <v>1</v>
      </c>
      <c r="BQ1911">
        <v>6269095</v>
      </c>
      <c r="BR1911" s="12" t="s">
        <v>10869</v>
      </c>
      <c r="BS1911">
        <v>318829</v>
      </c>
      <c r="BT1911" t="s">
        <v>5384</v>
      </c>
      <c r="BU1911" t="s">
        <v>69</v>
      </c>
      <c r="BV1911" t="s">
        <v>69</v>
      </c>
      <c r="BW1911" t="s">
        <v>69</v>
      </c>
    </row>
    <row r="1912" spans="1:75" x14ac:dyDescent="0.2">
      <c r="A1912" t="s">
        <v>10856</v>
      </c>
      <c r="B1912" t="s">
        <v>11015</v>
      </c>
      <c r="C1912" t="s">
        <v>11016</v>
      </c>
      <c r="D1912" t="s">
        <v>11017</v>
      </c>
      <c r="E1912" t="s">
        <v>11018</v>
      </c>
      <c r="F1912">
        <v>28504560</v>
      </c>
      <c r="G1912" s="3" t="s">
        <v>159</v>
      </c>
      <c r="H1912" s="3" t="s">
        <v>5355</v>
      </c>
      <c r="I1912" s="3" t="s">
        <v>6056</v>
      </c>
      <c r="J1912" s="3" t="s">
        <v>10858</v>
      </c>
      <c r="K1912" s="3" t="s">
        <v>171</v>
      </c>
      <c r="M1912" s="24" t="s">
        <v>73</v>
      </c>
      <c r="O1912" s="24" t="s">
        <v>30786</v>
      </c>
      <c r="P1912" s="20"/>
      <c r="Q1912" s="20"/>
      <c r="R1912" s="24" t="s">
        <v>514</v>
      </c>
      <c r="S1912" t="s">
        <v>3649</v>
      </c>
      <c r="T1912" t="str">
        <f>IF(X1912 &lt;&gt; "", CONCATENATE(Table1[[#This Row],[bioproject]],".",Table1[[#This Row],[Replicate group]]), "")</f>
        <v/>
      </c>
      <c r="X1912" s="55"/>
      <c r="Y1912" s="52" t="s">
        <v>31248</v>
      </c>
      <c r="Z1912" s="66" t="s">
        <v>5358</v>
      </c>
      <c r="AA1912" s="6" t="s">
        <v>31349</v>
      </c>
      <c r="AB1912" s="56"/>
      <c r="AC1912" s="24" t="s">
        <v>11020</v>
      </c>
      <c r="AD1912" s="22" t="s">
        <v>11020</v>
      </c>
      <c r="AE1912" s="24" t="s">
        <v>159</v>
      </c>
      <c r="AF1912" s="22" t="s">
        <v>11021</v>
      </c>
      <c r="AG1912" s="24" t="s">
        <v>69</v>
      </c>
      <c r="AH1912" t="s">
        <v>149</v>
      </c>
      <c r="AI1912" t="s">
        <v>516</v>
      </c>
      <c r="AJ1912" s="7"/>
      <c r="AK1912" s="7"/>
      <c r="AL1912"/>
      <c r="AN1912" s="7" t="s">
        <v>73</v>
      </c>
      <c r="AO1912" s="7"/>
      <c r="AP1912"/>
      <c r="AQ1912"/>
      <c r="AR1912" t="s">
        <v>11019</v>
      </c>
      <c r="AU1912" s="5"/>
      <c r="AV1912" s="5" t="s">
        <v>5489</v>
      </c>
      <c r="AW1912" t="s">
        <v>3794</v>
      </c>
      <c r="AX1912" t="s">
        <v>5358</v>
      </c>
      <c r="AY1912" t="s">
        <v>69</v>
      </c>
      <c r="AZ1912" t="s">
        <v>10860</v>
      </c>
      <c r="BA1912" t="s">
        <v>10861</v>
      </c>
      <c r="BB1912" t="s">
        <v>10862</v>
      </c>
      <c r="BC1912" t="s">
        <v>10863</v>
      </c>
      <c r="BD1912" t="s">
        <v>10864</v>
      </c>
      <c r="BE1912" t="s">
        <v>10865</v>
      </c>
      <c r="BF1912" t="s">
        <v>10864</v>
      </c>
      <c r="BG1912" t="s">
        <v>10867</v>
      </c>
      <c r="BH1912" t="s">
        <v>10868</v>
      </c>
      <c r="BI1912" t="s">
        <v>5358</v>
      </c>
      <c r="BJ1912" t="s">
        <v>5164</v>
      </c>
      <c r="BK1912" s="12" t="s">
        <v>10869</v>
      </c>
      <c r="BL1912" t="s">
        <v>10870</v>
      </c>
      <c r="BM1912" t="s">
        <v>87</v>
      </c>
      <c r="BN1912" s="30" t="s">
        <v>271</v>
      </c>
      <c r="BO1912" t="s">
        <v>10864</v>
      </c>
      <c r="BP1912">
        <v>1</v>
      </c>
      <c r="BQ1912">
        <v>6001523</v>
      </c>
      <c r="BR1912" s="12" t="s">
        <v>10869</v>
      </c>
      <c r="BS1912">
        <v>318829</v>
      </c>
      <c r="BT1912" t="s">
        <v>5384</v>
      </c>
      <c r="BU1912" t="s">
        <v>69</v>
      </c>
      <c r="BV1912" t="s">
        <v>69</v>
      </c>
      <c r="BW1912" t="s">
        <v>69</v>
      </c>
    </row>
    <row r="1913" spans="1:75" x14ac:dyDescent="0.2">
      <c r="A1913" t="s">
        <v>10856</v>
      </c>
      <c r="B1913" t="s">
        <v>11022</v>
      </c>
      <c r="C1913" t="s">
        <v>11023</v>
      </c>
      <c r="D1913" t="s">
        <v>11024</v>
      </c>
      <c r="E1913" t="s">
        <v>11025</v>
      </c>
      <c r="F1913">
        <v>28504560</v>
      </c>
      <c r="G1913" s="3" t="s">
        <v>159</v>
      </c>
      <c r="H1913" s="3" t="s">
        <v>5355</v>
      </c>
      <c r="I1913" s="3" t="s">
        <v>6056</v>
      </c>
      <c r="J1913" s="3" t="s">
        <v>10858</v>
      </c>
      <c r="K1913" s="3" t="s">
        <v>171</v>
      </c>
      <c r="M1913" s="24" t="s">
        <v>73</v>
      </c>
      <c r="O1913" s="24" t="s">
        <v>30786</v>
      </c>
      <c r="P1913" s="20"/>
      <c r="Q1913" s="20"/>
      <c r="R1913" s="24" t="s">
        <v>514</v>
      </c>
      <c r="S1913" t="s">
        <v>3649</v>
      </c>
      <c r="T1913" t="str">
        <f>IF(X1913 &lt;&gt; "", CONCATENATE(Table1[[#This Row],[bioproject]],".",Table1[[#This Row],[Replicate group]]), "")</f>
        <v/>
      </c>
      <c r="X1913" s="55"/>
      <c r="Y1913" s="52" t="s">
        <v>31248</v>
      </c>
      <c r="Z1913" s="66" t="s">
        <v>5358</v>
      </c>
      <c r="AA1913" s="6" t="s">
        <v>31349</v>
      </c>
      <c r="AB1913" s="56"/>
      <c r="AC1913" s="24" t="s">
        <v>11027</v>
      </c>
      <c r="AD1913" s="22" t="s">
        <v>11027</v>
      </c>
      <c r="AE1913" s="24" t="s">
        <v>159</v>
      </c>
      <c r="AF1913" s="22" t="s">
        <v>11028</v>
      </c>
      <c r="AG1913" s="24" t="s">
        <v>69</v>
      </c>
      <c r="AH1913" t="s">
        <v>149</v>
      </c>
      <c r="AI1913" t="s">
        <v>516</v>
      </c>
      <c r="AJ1913" s="7"/>
      <c r="AK1913" s="7"/>
      <c r="AL1913"/>
      <c r="AN1913" s="7" t="s">
        <v>73</v>
      </c>
      <c r="AO1913" s="7"/>
      <c r="AP1913"/>
      <c r="AQ1913"/>
      <c r="AR1913" t="s">
        <v>11026</v>
      </c>
      <c r="AU1913" s="5"/>
      <c r="AV1913" s="5" t="s">
        <v>5489</v>
      </c>
      <c r="AW1913" t="s">
        <v>3794</v>
      </c>
      <c r="AX1913" t="s">
        <v>5358</v>
      </c>
      <c r="AY1913" t="s">
        <v>69</v>
      </c>
      <c r="AZ1913" t="s">
        <v>10860</v>
      </c>
      <c r="BA1913" t="s">
        <v>10861</v>
      </c>
      <c r="BB1913" t="s">
        <v>10862</v>
      </c>
      <c r="BC1913" t="s">
        <v>10863</v>
      </c>
      <c r="BD1913" t="s">
        <v>10864</v>
      </c>
      <c r="BE1913" t="s">
        <v>10865</v>
      </c>
      <c r="BF1913" t="s">
        <v>10864</v>
      </c>
      <c r="BG1913" t="s">
        <v>10867</v>
      </c>
      <c r="BH1913" t="s">
        <v>10868</v>
      </c>
      <c r="BI1913" t="s">
        <v>5358</v>
      </c>
      <c r="BJ1913" t="s">
        <v>5164</v>
      </c>
      <c r="BK1913" s="12" t="s">
        <v>10869</v>
      </c>
      <c r="BL1913" t="s">
        <v>10870</v>
      </c>
      <c r="BM1913" t="s">
        <v>87</v>
      </c>
      <c r="BN1913" s="30" t="s">
        <v>271</v>
      </c>
      <c r="BO1913" t="s">
        <v>10864</v>
      </c>
      <c r="BP1913">
        <v>1</v>
      </c>
      <c r="BQ1913">
        <v>7381071</v>
      </c>
      <c r="BR1913" s="12" t="s">
        <v>10869</v>
      </c>
      <c r="BS1913">
        <v>318829</v>
      </c>
      <c r="BT1913" t="s">
        <v>5384</v>
      </c>
      <c r="BU1913" t="s">
        <v>69</v>
      </c>
      <c r="BV1913" t="s">
        <v>69</v>
      </c>
      <c r="BW1913" t="s">
        <v>69</v>
      </c>
    </row>
    <row r="1914" spans="1:75" x14ac:dyDescent="0.2">
      <c r="A1914" t="s">
        <v>10856</v>
      </c>
      <c r="B1914" t="s">
        <v>11029</v>
      </c>
      <c r="C1914" t="s">
        <v>11030</v>
      </c>
      <c r="D1914" t="s">
        <v>11031</v>
      </c>
      <c r="E1914" t="s">
        <v>11032</v>
      </c>
      <c r="F1914">
        <v>28504560</v>
      </c>
      <c r="G1914" s="3" t="s">
        <v>159</v>
      </c>
      <c r="H1914" s="3" t="s">
        <v>5355</v>
      </c>
      <c r="I1914" s="3" t="s">
        <v>6056</v>
      </c>
      <c r="J1914" s="3" t="s">
        <v>10858</v>
      </c>
      <c r="K1914" s="3" t="s">
        <v>171</v>
      </c>
      <c r="M1914" s="24" t="s">
        <v>73</v>
      </c>
      <c r="O1914" s="24" t="s">
        <v>30786</v>
      </c>
      <c r="P1914" s="20"/>
      <c r="Q1914" s="20"/>
      <c r="R1914" s="24" t="s">
        <v>514</v>
      </c>
      <c r="S1914" t="s">
        <v>3649</v>
      </c>
      <c r="T1914" t="str">
        <f>IF(X1914 &lt;&gt; "", CONCATENATE(Table1[[#This Row],[bioproject]],".",Table1[[#This Row],[Replicate group]]), "")</f>
        <v/>
      </c>
      <c r="X1914" s="55"/>
      <c r="Y1914" s="52" t="s">
        <v>31249</v>
      </c>
      <c r="Z1914" s="66" t="s">
        <v>5358</v>
      </c>
      <c r="AA1914" s="6" t="s">
        <v>31349</v>
      </c>
      <c r="AB1914" s="56"/>
      <c r="AC1914" s="24" t="s">
        <v>11034</v>
      </c>
      <c r="AD1914" s="22" t="s">
        <v>11034</v>
      </c>
      <c r="AE1914" s="24" t="s">
        <v>159</v>
      </c>
      <c r="AF1914" s="22" t="s">
        <v>11035</v>
      </c>
      <c r="AG1914" s="24" t="s">
        <v>69</v>
      </c>
      <c r="AH1914" t="s">
        <v>149</v>
      </c>
      <c r="AI1914" t="s">
        <v>516</v>
      </c>
      <c r="AJ1914" s="7"/>
      <c r="AK1914" s="7"/>
      <c r="AL1914"/>
      <c r="AN1914" s="7" t="s">
        <v>73</v>
      </c>
      <c r="AO1914" s="7"/>
      <c r="AP1914"/>
      <c r="AQ1914"/>
      <c r="AR1914" t="s">
        <v>11033</v>
      </c>
      <c r="AU1914" s="5"/>
      <c r="AV1914" s="5" t="s">
        <v>5489</v>
      </c>
      <c r="AW1914" t="s">
        <v>3794</v>
      </c>
      <c r="AX1914" t="s">
        <v>5358</v>
      </c>
      <c r="AY1914" t="s">
        <v>69</v>
      </c>
      <c r="AZ1914" t="s">
        <v>10860</v>
      </c>
      <c r="BA1914" t="s">
        <v>10861</v>
      </c>
      <c r="BB1914" t="s">
        <v>10862</v>
      </c>
      <c r="BC1914" t="s">
        <v>10863</v>
      </c>
      <c r="BD1914" t="s">
        <v>10864</v>
      </c>
      <c r="BE1914" t="s">
        <v>10865</v>
      </c>
      <c r="BF1914" t="s">
        <v>10864</v>
      </c>
      <c r="BG1914" t="s">
        <v>10867</v>
      </c>
      <c r="BH1914" t="s">
        <v>10868</v>
      </c>
      <c r="BI1914" t="s">
        <v>5358</v>
      </c>
      <c r="BJ1914" t="s">
        <v>5164</v>
      </c>
      <c r="BK1914" s="12" t="s">
        <v>10869</v>
      </c>
      <c r="BL1914" t="s">
        <v>10870</v>
      </c>
      <c r="BM1914" t="s">
        <v>87</v>
      </c>
      <c r="BN1914" s="30" t="s">
        <v>271</v>
      </c>
      <c r="BO1914" t="s">
        <v>10864</v>
      </c>
      <c r="BP1914">
        <v>1</v>
      </c>
      <c r="BQ1914">
        <v>6011709</v>
      </c>
      <c r="BR1914" s="12" t="s">
        <v>10869</v>
      </c>
      <c r="BS1914">
        <v>318829</v>
      </c>
      <c r="BT1914" t="s">
        <v>5384</v>
      </c>
      <c r="BU1914" t="s">
        <v>69</v>
      </c>
      <c r="BV1914" t="s">
        <v>69</v>
      </c>
      <c r="BW1914" t="s">
        <v>69</v>
      </c>
    </row>
    <row r="1915" spans="1:75" x14ac:dyDescent="0.2">
      <c r="A1915" t="s">
        <v>10856</v>
      </c>
      <c r="B1915" t="s">
        <v>11036</v>
      </c>
      <c r="C1915" t="s">
        <v>11037</v>
      </c>
      <c r="D1915" t="s">
        <v>11038</v>
      </c>
      <c r="E1915" t="s">
        <v>11039</v>
      </c>
      <c r="F1915">
        <v>28504560</v>
      </c>
      <c r="G1915" s="3" t="s">
        <v>159</v>
      </c>
      <c r="H1915" s="3" t="s">
        <v>5355</v>
      </c>
      <c r="I1915" s="3" t="s">
        <v>6056</v>
      </c>
      <c r="J1915" s="3" t="s">
        <v>10858</v>
      </c>
      <c r="K1915" s="3" t="s">
        <v>171</v>
      </c>
      <c r="M1915" s="24" t="s">
        <v>73</v>
      </c>
      <c r="O1915" s="24" t="s">
        <v>30786</v>
      </c>
      <c r="P1915" s="20"/>
      <c r="Q1915" s="20"/>
      <c r="R1915" s="24" t="s">
        <v>514</v>
      </c>
      <c r="S1915" t="s">
        <v>3649</v>
      </c>
      <c r="T1915" t="str">
        <f>IF(X1915 &lt;&gt; "", CONCATENATE(Table1[[#This Row],[bioproject]],".",Table1[[#This Row],[Replicate group]]), "")</f>
        <v/>
      </c>
      <c r="X1915" s="55"/>
      <c r="Y1915" s="52" t="s">
        <v>31249</v>
      </c>
      <c r="Z1915" s="66" t="s">
        <v>5358</v>
      </c>
      <c r="AA1915" s="6" t="s">
        <v>31349</v>
      </c>
      <c r="AB1915" s="56"/>
      <c r="AC1915" s="24" t="s">
        <v>11041</v>
      </c>
      <c r="AD1915" s="22" t="s">
        <v>11041</v>
      </c>
      <c r="AE1915" s="24" t="s">
        <v>159</v>
      </c>
      <c r="AF1915" s="22" t="s">
        <v>11042</v>
      </c>
      <c r="AG1915" s="24" t="s">
        <v>69</v>
      </c>
      <c r="AH1915" t="s">
        <v>149</v>
      </c>
      <c r="AI1915" t="s">
        <v>516</v>
      </c>
      <c r="AJ1915" s="7"/>
      <c r="AK1915" s="7"/>
      <c r="AL1915"/>
      <c r="AN1915" s="7" t="s">
        <v>73</v>
      </c>
      <c r="AO1915" s="7"/>
      <c r="AP1915"/>
      <c r="AQ1915"/>
      <c r="AR1915" t="s">
        <v>11040</v>
      </c>
      <c r="AU1915" s="5"/>
      <c r="AV1915" s="5" t="s">
        <v>5489</v>
      </c>
      <c r="AW1915" t="s">
        <v>3794</v>
      </c>
      <c r="AX1915" t="s">
        <v>5358</v>
      </c>
      <c r="AY1915" t="s">
        <v>69</v>
      </c>
      <c r="AZ1915" t="s">
        <v>10860</v>
      </c>
      <c r="BA1915" t="s">
        <v>10861</v>
      </c>
      <c r="BB1915" t="s">
        <v>10862</v>
      </c>
      <c r="BC1915" t="s">
        <v>10863</v>
      </c>
      <c r="BD1915" t="s">
        <v>10864</v>
      </c>
      <c r="BE1915" t="s">
        <v>10865</v>
      </c>
      <c r="BF1915" t="s">
        <v>10864</v>
      </c>
      <c r="BG1915" t="s">
        <v>10867</v>
      </c>
      <c r="BH1915" t="s">
        <v>10868</v>
      </c>
      <c r="BI1915" t="s">
        <v>5358</v>
      </c>
      <c r="BJ1915" t="s">
        <v>5164</v>
      </c>
      <c r="BK1915" s="12" t="s">
        <v>10869</v>
      </c>
      <c r="BL1915" t="s">
        <v>10870</v>
      </c>
      <c r="BM1915" t="s">
        <v>87</v>
      </c>
      <c r="BN1915" s="30" t="s">
        <v>271</v>
      </c>
      <c r="BO1915" t="s">
        <v>10864</v>
      </c>
      <c r="BP1915">
        <v>1</v>
      </c>
      <c r="BQ1915">
        <v>5866699</v>
      </c>
      <c r="BR1915" s="12" t="s">
        <v>10869</v>
      </c>
      <c r="BS1915">
        <v>318829</v>
      </c>
      <c r="BT1915" t="s">
        <v>5384</v>
      </c>
      <c r="BU1915" t="s">
        <v>69</v>
      </c>
      <c r="BV1915" t="s">
        <v>69</v>
      </c>
      <c r="BW1915" t="s">
        <v>69</v>
      </c>
    </row>
    <row r="1916" spans="1:75" x14ac:dyDescent="0.2">
      <c r="A1916" t="s">
        <v>10856</v>
      </c>
      <c r="B1916" t="s">
        <v>11043</v>
      </c>
      <c r="C1916" t="s">
        <v>11044</v>
      </c>
      <c r="D1916" t="s">
        <v>11045</v>
      </c>
      <c r="E1916" t="s">
        <v>11046</v>
      </c>
      <c r="F1916">
        <v>28504560</v>
      </c>
      <c r="G1916" s="3" t="s">
        <v>159</v>
      </c>
      <c r="H1916" s="3" t="s">
        <v>5355</v>
      </c>
      <c r="I1916" s="3" t="s">
        <v>6056</v>
      </c>
      <c r="J1916" s="3" t="s">
        <v>10858</v>
      </c>
      <c r="K1916" s="3" t="s">
        <v>171</v>
      </c>
      <c r="M1916" s="24" t="s">
        <v>73</v>
      </c>
      <c r="O1916" s="24" t="s">
        <v>30786</v>
      </c>
      <c r="P1916" s="20"/>
      <c r="Q1916" s="20"/>
      <c r="R1916" s="24" t="s">
        <v>514</v>
      </c>
      <c r="S1916" t="s">
        <v>3649</v>
      </c>
      <c r="T1916" t="str">
        <f>IF(X1916 &lt;&gt; "", CONCATENATE(Table1[[#This Row],[bioproject]],".",Table1[[#This Row],[Replicate group]]), "")</f>
        <v/>
      </c>
      <c r="X1916" s="55"/>
      <c r="Y1916" s="52" t="s">
        <v>31249</v>
      </c>
      <c r="Z1916" s="66" t="s">
        <v>5358</v>
      </c>
      <c r="AA1916" s="6" t="s">
        <v>31349</v>
      </c>
      <c r="AB1916" s="56"/>
      <c r="AC1916" s="24" t="s">
        <v>11048</v>
      </c>
      <c r="AD1916" s="22" t="s">
        <v>11048</v>
      </c>
      <c r="AE1916" s="24" t="s">
        <v>159</v>
      </c>
      <c r="AF1916" s="22" t="s">
        <v>11049</v>
      </c>
      <c r="AG1916" s="24" t="s">
        <v>69</v>
      </c>
      <c r="AH1916" t="s">
        <v>149</v>
      </c>
      <c r="AI1916" t="s">
        <v>516</v>
      </c>
      <c r="AJ1916" s="7"/>
      <c r="AK1916" s="7"/>
      <c r="AL1916"/>
      <c r="AN1916" s="7" t="s">
        <v>73</v>
      </c>
      <c r="AO1916" s="7"/>
      <c r="AP1916"/>
      <c r="AQ1916"/>
      <c r="AR1916" t="s">
        <v>11047</v>
      </c>
      <c r="AU1916" s="5"/>
      <c r="AV1916" s="5" t="s">
        <v>5489</v>
      </c>
      <c r="AW1916" t="s">
        <v>3794</v>
      </c>
      <c r="AX1916" t="s">
        <v>5358</v>
      </c>
      <c r="AY1916" t="s">
        <v>69</v>
      </c>
      <c r="AZ1916" t="s">
        <v>10860</v>
      </c>
      <c r="BA1916" t="s">
        <v>10861</v>
      </c>
      <c r="BB1916" t="s">
        <v>10862</v>
      </c>
      <c r="BC1916" t="s">
        <v>10863</v>
      </c>
      <c r="BD1916" t="s">
        <v>10864</v>
      </c>
      <c r="BE1916" t="s">
        <v>10865</v>
      </c>
      <c r="BF1916" t="s">
        <v>10864</v>
      </c>
      <c r="BG1916" t="s">
        <v>10867</v>
      </c>
      <c r="BH1916" t="s">
        <v>10868</v>
      </c>
      <c r="BI1916" t="s">
        <v>5358</v>
      </c>
      <c r="BJ1916" t="s">
        <v>5164</v>
      </c>
      <c r="BK1916" s="12" t="s">
        <v>10869</v>
      </c>
      <c r="BL1916" t="s">
        <v>10870</v>
      </c>
      <c r="BM1916" t="s">
        <v>87</v>
      </c>
      <c r="BN1916" s="30" t="s">
        <v>271</v>
      </c>
      <c r="BO1916" t="s">
        <v>10864</v>
      </c>
      <c r="BP1916">
        <v>1</v>
      </c>
      <c r="BQ1916">
        <v>5565798</v>
      </c>
      <c r="BR1916" s="12" t="s">
        <v>10869</v>
      </c>
      <c r="BS1916">
        <v>318829</v>
      </c>
      <c r="BT1916" t="s">
        <v>5384</v>
      </c>
      <c r="BU1916" t="s">
        <v>69</v>
      </c>
      <c r="BV1916" t="s">
        <v>69</v>
      </c>
      <c r="BW1916" t="s">
        <v>69</v>
      </c>
    </row>
    <row r="1917" spans="1:75" x14ac:dyDescent="0.2">
      <c r="A1917" t="s">
        <v>10856</v>
      </c>
      <c r="B1917" t="s">
        <v>11050</v>
      </c>
      <c r="C1917" t="s">
        <v>11051</v>
      </c>
      <c r="D1917" t="s">
        <v>11052</v>
      </c>
      <c r="E1917" t="s">
        <v>11053</v>
      </c>
      <c r="F1917">
        <v>28504560</v>
      </c>
      <c r="G1917" s="3" t="s">
        <v>159</v>
      </c>
      <c r="H1917" s="3" t="s">
        <v>5355</v>
      </c>
      <c r="I1917" s="3" t="s">
        <v>6056</v>
      </c>
      <c r="J1917" s="3" t="s">
        <v>10858</v>
      </c>
      <c r="K1917" s="3" t="s">
        <v>171</v>
      </c>
      <c r="M1917" s="24" t="s">
        <v>73</v>
      </c>
      <c r="O1917" s="24" t="s">
        <v>30786</v>
      </c>
      <c r="P1917" s="20"/>
      <c r="Q1917" s="20"/>
      <c r="R1917" s="24" t="s">
        <v>514</v>
      </c>
      <c r="S1917" t="s">
        <v>3649</v>
      </c>
      <c r="T1917" t="str">
        <f>IF(X1917 &lt;&gt; "", CONCATENATE(Table1[[#This Row],[bioproject]],".",Table1[[#This Row],[Replicate group]]), "")</f>
        <v/>
      </c>
      <c r="X1917" s="55"/>
      <c r="Y1917" s="52" t="s">
        <v>31249</v>
      </c>
      <c r="Z1917" s="66" t="s">
        <v>5358</v>
      </c>
      <c r="AA1917" s="6" t="s">
        <v>31349</v>
      </c>
      <c r="AB1917" s="56"/>
      <c r="AC1917" s="24" t="s">
        <v>11055</v>
      </c>
      <c r="AD1917" s="22" t="s">
        <v>11055</v>
      </c>
      <c r="AE1917" s="24" t="s">
        <v>159</v>
      </c>
      <c r="AF1917" s="22" t="s">
        <v>11056</v>
      </c>
      <c r="AG1917" s="24" t="s">
        <v>69</v>
      </c>
      <c r="AH1917" t="s">
        <v>149</v>
      </c>
      <c r="AI1917" t="s">
        <v>516</v>
      </c>
      <c r="AJ1917" s="7"/>
      <c r="AK1917" s="7"/>
      <c r="AL1917"/>
      <c r="AN1917" s="7" t="s">
        <v>73</v>
      </c>
      <c r="AO1917" s="7"/>
      <c r="AP1917"/>
      <c r="AQ1917"/>
      <c r="AR1917" t="s">
        <v>11054</v>
      </c>
      <c r="AU1917" s="5"/>
      <c r="AV1917" s="5" t="s">
        <v>5489</v>
      </c>
      <c r="AW1917" t="s">
        <v>3794</v>
      </c>
      <c r="AX1917" t="s">
        <v>5358</v>
      </c>
      <c r="AY1917" t="s">
        <v>69</v>
      </c>
      <c r="AZ1917" t="s">
        <v>10860</v>
      </c>
      <c r="BA1917" t="s">
        <v>10861</v>
      </c>
      <c r="BB1917" t="s">
        <v>10862</v>
      </c>
      <c r="BC1917" t="s">
        <v>10863</v>
      </c>
      <c r="BD1917" t="s">
        <v>10864</v>
      </c>
      <c r="BE1917" t="s">
        <v>10865</v>
      </c>
      <c r="BF1917" t="s">
        <v>10864</v>
      </c>
      <c r="BG1917" t="s">
        <v>10867</v>
      </c>
      <c r="BH1917" t="s">
        <v>10868</v>
      </c>
      <c r="BI1917" t="s">
        <v>5358</v>
      </c>
      <c r="BJ1917" t="s">
        <v>5164</v>
      </c>
      <c r="BK1917" s="12" t="s">
        <v>10869</v>
      </c>
      <c r="BL1917" t="s">
        <v>10870</v>
      </c>
      <c r="BM1917" t="s">
        <v>87</v>
      </c>
      <c r="BN1917" s="30" t="s">
        <v>271</v>
      </c>
      <c r="BO1917" t="s">
        <v>10864</v>
      </c>
      <c r="BP1917">
        <v>1</v>
      </c>
      <c r="BQ1917">
        <v>5113261</v>
      </c>
      <c r="BR1917" s="12" t="s">
        <v>10869</v>
      </c>
      <c r="BS1917">
        <v>318829</v>
      </c>
      <c r="BT1917" t="s">
        <v>5384</v>
      </c>
      <c r="BU1917" t="s">
        <v>69</v>
      </c>
      <c r="BV1917" t="s">
        <v>69</v>
      </c>
      <c r="BW1917" t="s">
        <v>69</v>
      </c>
    </row>
    <row r="1918" spans="1:75" x14ac:dyDescent="0.2">
      <c r="A1918" t="s">
        <v>13250</v>
      </c>
      <c r="B1918" t="s">
        <v>13444</v>
      </c>
      <c r="C1918" t="s">
        <v>13452</v>
      </c>
      <c r="D1918" t="s">
        <v>13446</v>
      </c>
      <c r="E1918" t="s">
        <v>13447</v>
      </c>
      <c r="F1918">
        <v>27984744</v>
      </c>
      <c r="G1918" s="3" t="s">
        <v>12590</v>
      </c>
      <c r="H1918" s="3" t="s">
        <v>1389</v>
      </c>
      <c r="J1918" s="3" t="s">
        <v>13255</v>
      </c>
      <c r="K1918" s="3" t="s">
        <v>171</v>
      </c>
      <c r="M1918" s="24" t="s">
        <v>171</v>
      </c>
      <c r="N1918" s="5" t="s">
        <v>3212</v>
      </c>
      <c r="O1918" s="24" t="s">
        <v>30786</v>
      </c>
      <c r="R1918" s="24" t="s">
        <v>514</v>
      </c>
      <c r="S1918" t="s">
        <v>515</v>
      </c>
      <c r="T1918" t="str">
        <f>IF(X1918 &lt;&gt; "", CONCATENATE(Table1[[#This Row],[bioproject]],".",Table1[[#This Row],[Replicate group]]), "")</f>
        <v>PRJNA350403.D</v>
      </c>
      <c r="X1918" s="52" t="s">
        <v>30783</v>
      </c>
      <c r="Z1918" s="66" t="s">
        <v>1394</v>
      </c>
      <c r="AA1918" s="6" t="str">
        <f>IF(Table1[[#This Row],[fungi_species]] &lt;&gt; "", CONCATENATE(LEFT(Table1[[#This Row],[fungi_species]],2), LEFT(_xlfn.TEXTAFTER(Table1[[#This Row],[fungi_species]], " ", 1),3)),"")</f>
        <v>Scpom</v>
      </c>
      <c r="AB1918" s="7"/>
      <c r="AC1918" s="24" t="s">
        <v>13448</v>
      </c>
      <c r="AD1918" s="22" t="s">
        <v>13448</v>
      </c>
      <c r="AE1918" s="24" t="s">
        <v>159</v>
      </c>
      <c r="AF1918" s="22" t="s">
        <v>13449</v>
      </c>
      <c r="AG1918" s="24" t="s">
        <v>69</v>
      </c>
      <c r="AH1918" t="s">
        <v>149</v>
      </c>
      <c r="AI1918" t="s">
        <v>516</v>
      </c>
      <c r="AJ1918" s="7"/>
      <c r="AK1918" s="7" t="s">
        <v>414</v>
      </c>
      <c r="AL1918"/>
      <c r="AN1918" s="7" t="s">
        <v>73</v>
      </c>
      <c r="AO1918" s="7"/>
      <c r="AP1918"/>
      <c r="AQ1918"/>
      <c r="AU1918" s="5"/>
      <c r="AV1918" s="5"/>
      <c r="AW1918" t="s">
        <v>1394</v>
      </c>
      <c r="AX1918" t="s">
        <v>1394</v>
      </c>
      <c r="AY1918" t="s">
        <v>69</v>
      </c>
      <c r="AZ1918" t="s">
        <v>12592</v>
      </c>
      <c r="BA1918" t="s">
        <v>3549</v>
      </c>
      <c r="BB1918" t="s">
        <v>12593</v>
      </c>
      <c r="BC1918" t="s">
        <v>12594</v>
      </c>
      <c r="BD1918" t="s">
        <v>13256</v>
      </c>
      <c r="BE1918" t="s">
        <v>13257</v>
      </c>
      <c r="BF1918" t="s">
        <v>13256</v>
      </c>
      <c r="BG1918" t="s">
        <v>12598</v>
      </c>
      <c r="BH1918" t="s">
        <v>12599</v>
      </c>
      <c r="BI1918" t="s">
        <v>1394</v>
      </c>
      <c r="BJ1918" t="s">
        <v>2780</v>
      </c>
      <c r="BK1918" s="12" t="s">
        <v>12600</v>
      </c>
      <c r="BL1918" t="s">
        <v>13260</v>
      </c>
      <c r="BM1918" t="s">
        <v>87</v>
      </c>
      <c r="BN1918" s="30" t="s">
        <v>873</v>
      </c>
      <c r="BO1918" t="s">
        <v>13256</v>
      </c>
      <c r="BP1918">
        <v>4</v>
      </c>
      <c r="BQ1918">
        <v>17567822</v>
      </c>
      <c r="BR1918" s="12" t="s">
        <v>12600</v>
      </c>
      <c r="BS1918">
        <v>4896</v>
      </c>
      <c r="BT1918" t="s">
        <v>12603</v>
      </c>
      <c r="BU1918" t="s">
        <v>69</v>
      </c>
      <c r="BV1918" t="s">
        <v>69</v>
      </c>
      <c r="BW1918" t="s">
        <v>69</v>
      </c>
    </row>
    <row r="1919" spans="1:75" x14ac:dyDescent="0.2">
      <c r="A1919" t="s">
        <v>13250</v>
      </c>
      <c r="B1919" t="s">
        <v>13435</v>
      </c>
      <c r="C1919" t="s">
        <v>13436</v>
      </c>
      <c r="D1919" t="s">
        <v>13437</v>
      </c>
      <c r="E1919" t="s">
        <v>13438</v>
      </c>
      <c r="F1919">
        <v>27984744</v>
      </c>
      <c r="G1919" s="3" t="s">
        <v>12590</v>
      </c>
      <c r="H1919" s="3" t="s">
        <v>1389</v>
      </c>
      <c r="J1919" s="3" t="s">
        <v>13255</v>
      </c>
      <c r="K1919" s="3" t="s">
        <v>171</v>
      </c>
      <c r="M1919" s="24" t="s">
        <v>171</v>
      </c>
      <c r="N1919" s="5" t="s">
        <v>3212</v>
      </c>
      <c r="O1919" s="24" t="s">
        <v>30786</v>
      </c>
      <c r="R1919" s="24" t="s">
        <v>514</v>
      </c>
      <c r="S1919" t="s">
        <v>515</v>
      </c>
      <c r="T1919" t="str">
        <f>IF(X1919 &lt;&gt; "", CONCATENATE(Table1[[#This Row],[bioproject]],".",Table1[[#This Row],[Replicate group]]), "")</f>
        <v>PRJNA350403.E</v>
      </c>
      <c r="X1919" s="52" t="s">
        <v>30784</v>
      </c>
      <c r="Z1919" s="66" t="s">
        <v>1394</v>
      </c>
      <c r="AA1919" s="6" t="str">
        <f>IF(Table1[[#This Row],[fungi_species]] &lt;&gt; "", CONCATENATE(LEFT(Table1[[#This Row],[fungi_species]],2), LEFT(_xlfn.TEXTAFTER(Table1[[#This Row],[fungi_species]], " ", 1),3)),"")</f>
        <v>Scpom</v>
      </c>
      <c r="AB1919" s="7"/>
      <c r="AC1919" s="24" t="s">
        <v>13439</v>
      </c>
      <c r="AD1919" s="22" t="s">
        <v>13439</v>
      </c>
      <c r="AE1919" s="24" t="s">
        <v>159</v>
      </c>
      <c r="AF1919" s="22" t="s">
        <v>13440</v>
      </c>
      <c r="AG1919" s="24" t="s">
        <v>69</v>
      </c>
      <c r="AH1919" t="s">
        <v>149</v>
      </c>
      <c r="AI1919" t="s">
        <v>516</v>
      </c>
      <c r="AJ1919" s="7"/>
      <c r="AK1919" s="7" t="s">
        <v>414</v>
      </c>
      <c r="AL1919"/>
      <c r="AN1919" s="7" t="s">
        <v>73</v>
      </c>
      <c r="AO1919" s="7"/>
      <c r="AP1919"/>
      <c r="AQ1919"/>
      <c r="AU1919" s="5"/>
      <c r="AV1919" s="5"/>
      <c r="AW1919" t="s">
        <v>1394</v>
      </c>
      <c r="AX1919" t="s">
        <v>1394</v>
      </c>
      <c r="AY1919" t="s">
        <v>69</v>
      </c>
      <c r="AZ1919" t="s">
        <v>12592</v>
      </c>
      <c r="BA1919" t="s">
        <v>3549</v>
      </c>
      <c r="BB1919" t="s">
        <v>12593</v>
      </c>
      <c r="BC1919" t="s">
        <v>12594</v>
      </c>
      <c r="BD1919" t="s">
        <v>13256</v>
      </c>
      <c r="BE1919" t="s">
        <v>13257</v>
      </c>
      <c r="BF1919" t="s">
        <v>13256</v>
      </c>
      <c r="BG1919" t="s">
        <v>12598</v>
      </c>
      <c r="BH1919" t="s">
        <v>12599</v>
      </c>
      <c r="BI1919" t="s">
        <v>1394</v>
      </c>
      <c r="BJ1919" t="s">
        <v>2780</v>
      </c>
      <c r="BK1919" s="12" t="s">
        <v>12600</v>
      </c>
      <c r="BL1919" t="s">
        <v>13260</v>
      </c>
      <c r="BM1919" t="s">
        <v>87</v>
      </c>
      <c r="BN1919" s="30" t="s">
        <v>873</v>
      </c>
      <c r="BO1919" t="s">
        <v>13256</v>
      </c>
      <c r="BP1919">
        <v>4</v>
      </c>
      <c r="BQ1919">
        <v>19932993</v>
      </c>
      <c r="BR1919" s="12" t="s">
        <v>12600</v>
      </c>
      <c r="BS1919">
        <v>4896</v>
      </c>
      <c r="BT1919" t="s">
        <v>12603</v>
      </c>
      <c r="BU1919" t="s">
        <v>69</v>
      </c>
      <c r="BV1919" t="s">
        <v>69</v>
      </c>
      <c r="BW1919" t="s">
        <v>69</v>
      </c>
    </row>
    <row r="1920" spans="1:75" x14ac:dyDescent="0.2">
      <c r="A1920" t="s">
        <v>11057</v>
      </c>
      <c r="B1920" t="s">
        <v>11058</v>
      </c>
      <c r="C1920" t="s">
        <v>11059</v>
      </c>
      <c r="D1920" t="s">
        <v>11060</v>
      </c>
      <c r="E1920" t="s">
        <v>11061</v>
      </c>
      <c r="F1920">
        <v>27397687</v>
      </c>
      <c r="G1920" s="3" t="s">
        <v>11062</v>
      </c>
      <c r="H1920" s="3" t="s">
        <v>1389</v>
      </c>
      <c r="J1920" s="3" t="s">
        <v>11063</v>
      </c>
      <c r="K1920" s="3" t="s">
        <v>171</v>
      </c>
      <c r="M1920" s="24" t="s">
        <v>73</v>
      </c>
      <c r="N1920" s="33" t="s">
        <v>9240</v>
      </c>
      <c r="O1920" s="24" t="s">
        <v>30786</v>
      </c>
      <c r="P1920" s="20"/>
      <c r="Q1920" s="20"/>
      <c r="R1920" s="24" t="s">
        <v>514</v>
      </c>
      <c r="S1920" t="s">
        <v>3649</v>
      </c>
      <c r="T1920" t="str">
        <f>IF(X1920 &lt;&gt; "", CONCATENATE(Table1[[#This Row],[bioproject]],".",Table1[[#This Row],[Replicate group]]), "")</f>
        <v/>
      </c>
      <c r="Z1920" s="66" t="s">
        <v>1394</v>
      </c>
      <c r="AA1920" s="6" t="str">
        <f>IF(Table1[[#This Row],[fungi_species]] &lt;&gt; "", CONCATENATE(LEFT(Table1[[#This Row],[fungi_species]],2), LEFT(_xlfn.TEXTAFTER(Table1[[#This Row],[fungi_species]], " ", 1),3)),"")</f>
        <v>Scpom</v>
      </c>
      <c r="AB1920" s="7"/>
      <c r="AC1920" s="24" t="s">
        <v>11070</v>
      </c>
      <c r="AD1920" s="22" t="s">
        <v>11070</v>
      </c>
      <c r="AE1920" s="24" t="s">
        <v>159</v>
      </c>
      <c r="AF1920" s="22" t="s">
        <v>11073</v>
      </c>
      <c r="AG1920" s="24" t="s">
        <v>69</v>
      </c>
      <c r="AH1920" t="s">
        <v>149</v>
      </c>
      <c r="AI1920" t="s">
        <v>516</v>
      </c>
      <c r="AJ1920" s="7"/>
      <c r="AK1920" s="7"/>
      <c r="AL1920">
        <v>4896</v>
      </c>
      <c r="AN1920" s="7" t="s">
        <v>73</v>
      </c>
      <c r="AO1920" s="7"/>
      <c r="AP1920"/>
      <c r="AQ1920" t="s">
        <v>73</v>
      </c>
      <c r="AR1920" t="s">
        <v>11064</v>
      </c>
      <c r="AU1920" s="5"/>
      <c r="AV1920" s="5"/>
      <c r="AW1920" t="s">
        <v>1394</v>
      </c>
      <c r="AX1920" t="s">
        <v>1394</v>
      </c>
      <c r="AY1920" t="s">
        <v>69</v>
      </c>
      <c r="AZ1920" t="s">
        <v>11065</v>
      </c>
      <c r="BA1920" t="s">
        <v>3549</v>
      </c>
      <c r="BB1920" t="s">
        <v>11066</v>
      </c>
      <c r="BC1920" t="s">
        <v>11067</v>
      </c>
      <c r="BD1920" t="s">
        <v>11068</v>
      </c>
      <c r="BE1920" t="s">
        <v>11069</v>
      </c>
      <c r="BF1920" t="s">
        <v>11068</v>
      </c>
      <c r="BG1920" t="s">
        <v>11071</v>
      </c>
      <c r="BH1920" t="s">
        <v>5268</v>
      </c>
      <c r="BI1920" t="s">
        <v>1394</v>
      </c>
      <c r="BJ1920" t="s">
        <v>2780</v>
      </c>
      <c r="BK1920" s="12" t="s">
        <v>11072</v>
      </c>
      <c r="BL1920" t="s">
        <v>11074</v>
      </c>
      <c r="BM1920" t="s">
        <v>87</v>
      </c>
      <c r="BN1920" s="30" t="s">
        <v>271</v>
      </c>
      <c r="BO1920" t="s">
        <v>11068</v>
      </c>
      <c r="BP1920">
        <v>1</v>
      </c>
      <c r="BQ1920">
        <v>33137191</v>
      </c>
      <c r="BR1920" s="12" t="s">
        <v>11072</v>
      </c>
      <c r="BS1920">
        <v>4896</v>
      </c>
      <c r="BT1920" t="s">
        <v>11070</v>
      </c>
      <c r="BU1920" t="s">
        <v>69</v>
      </c>
      <c r="BV1920" t="s">
        <v>69</v>
      </c>
      <c r="BW1920" t="s">
        <v>69</v>
      </c>
    </row>
    <row r="1921" spans="1:75" x14ac:dyDescent="0.2">
      <c r="A1921" t="s">
        <v>11057</v>
      </c>
      <c r="B1921" t="s">
        <v>11075</v>
      </c>
      <c r="C1921" t="s">
        <v>11076</v>
      </c>
      <c r="D1921" t="s">
        <v>11077</v>
      </c>
      <c r="E1921" t="s">
        <v>11078</v>
      </c>
      <c r="F1921">
        <v>27397687</v>
      </c>
      <c r="G1921" s="3" t="s">
        <v>11062</v>
      </c>
      <c r="H1921" s="3" t="s">
        <v>1389</v>
      </c>
      <c r="J1921" s="3" t="s">
        <v>11063</v>
      </c>
      <c r="K1921" s="3" t="s">
        <v>171</v>
      </c>
      <c r="M1921" s="24" t="s">
        <v>73</v>
      </c>
      <c r="N1921" s="33" t="s">
        <v>9240</v>
      </c>
      <c r="O1921" s="24" t="s">
        <v>30786</v>
      </c>
      <c r="P1921" s="20"/>
      <c r="Q1921" s="20"/>
      <c r="R1921" s="24" t="s">
        <v>514</v>
      </c>
      <c r="S1921" t="s">
        <v>3649</v>
      </c>
      <c r="T1921" t="str">
        <f>IF(X1921 &lt;&gt; "", CONCATENATE(Table1[[#This Row],[bioproject]],".",Table1[[#This Row],[Replicate group]]), "")</f>
        <v/>
      </c>
      <c r="Z1921" s="66" t="s">
        <v>1394</v>
      </c>
      <c r="AA1921" s="6" t="str">
        <f>IF(Table1[[#This Row],[fungi_species]] &lt;&gt; "", CONCATENATE(LEFT(Table1[[#This Row],[fungi_species]],2), LEFT(_xlfn.TEXTAFTER(Table1[[#This Row],[fungi_species]], " ", 1),3)),"")</f>
        <v>Scpom</v>
      </c>
      <c r="AB1921" s="7"/>
      <c r="AC1921" s="24" t="s">
        <v>11079</v>
      </c>
      <c r="AD1921" s="22" t="s">
        <v>11079</v>
      </c>
      <c r="AE1921" s="24" t="s">
        <v>159</v>
      </c>
      <c r="AF1921" s="22" t="s">
        <v>11080</v>
      </c>
      <c r="AG1921" s="24" t="s">
        <v>69</v>
      </c>
      <c r="AH1921" t="s">
        <v>149</v>
      </c>
      <c r="AI1921" t="s">
        <v>516</v>
      </c>
      <c r="AJ1921" s="7"/>
      <c r="AK1921" s="7"/>
      <c r="AL1921">
        <v>4897</v>
      </c>
      <c r="AN1921" s="7" t="s">
        <v>73</v>
      </c>
      <c r="AO1921" s="7"/>
      <c r="AP1921"/>
      <c r="AQ1921"/>
      <c r="AU1921" s="5"/>
      <c r="AV1921" s="5"/>
      <c r="AW1921" t="s">
        <v>1394</v>
      </c>
      <c r="AX1921" t="s">
        <v>1394</v>
      </c>
      <c r="AY1921" t="s">
        <v>69</v>
      </c>
      <c r="AZ1921" t="s">
        <v>11065</v>
      </c>
      <c r="BA1921" t="s">
        <v>3549</v>
      </c>
      <c r="BB1921" t="s">
        <v>11066</v>
      </c>
      <c r="BC1921" t="s">
        <v>11067</v>
      </c>
      <c r="BD1921" t="s">
        <v>11068</v>
      </c>
      <c r="BE1921" t="s">
        <v>11069</v>
      </c>
      <c r="BF1921" t="s">
        <v>11068</v>
      </c>
      <c r="BG1921" t="s">
        <v>11071</v>
      </c>
      <c r="BH1921" t="s">
        <v>5268</v>
      </c>
      <c r="BI1921" t="s">
        <v>1394</v>
      </c>
      <c r="BJ1921" t="s">
        <v>2780</v>
      </c>
      <c r="BK1921" s="12" t="s">
        <v>11072</v>
      </c>
      <c r="BL1921" t="s">
        <v>11074</v>
      </c>
      <c r="BM1921" t="s">
        <v>87</v>
      </c>
      <c r="BN1921" s="30" t="s">
        <v>271</v>
      </c>
      <c r="BO1921" t="s">
        <v>11068</v>
      </c>
      <c r="BP1921">
        <v>1</v>
      </c>
      <c r="BQ1921">
        <v>58881142</v>
      </c>
      <c r="BR1921" s="12" t="s">
        <v>11072</v>
      </c>
      <c r="BS1921">
        <v>4896</v>
      </c>
      <c r="BT1921" t="s">
        <v>11079</v>
      </c>
      <c r="BU1921" t="s">
        <v>69</v>
      </c>
      <c r="BV1921" t="s">
        <v>69</v>
      </c>
      <c r="BW1921" t="s">
        <v>69</v>
      </c>
    </row>
    <row r="1922" spans="1:75" x14ac:dyDescent="0.2">
      <c r="A1922" t="s">
        <v>13250</v>
      </c>
      <c r="B1922" t="s">
        <v>13435</v>
      </c>
      <c r="C1922" t="s">
        <v>13441</v>
      </c>
      <c r="D1922" t="s">
        <v>13437</v>
      </c>
      <c r="E1922" t="s">
        <v>13438</v>
      </c>
      <c r="F1922">
        <v>27984744</v>
      </c>
      <c r="G1922" s="3" t="s">
        <v>12590</v>
      </c>
      <c r="H1922" s="3" t="s">
        <v>1389</v>
      </c>
      <c r="J1922" s="3" t="s">
        <v>13255</v>
      </c>
      <c r="K1922" s="3" t="s">
        <v>171</v>
      </c>
      <c r="M1922" s="24" t="s">
        <v>171</v>
      </c>
      <c r="N1922" s="5" t="s">
        <v>3212</v>
      </c>
      <c r="O1922" s="24" t="s">
        <v>30786</v>
      </c>
      <c r="R1922" s="24" t="s">
        <v>514</v>
      </c>
      <c r="S1922" t="s">
        <v>515</v>
      </c>
      <c r="T1922" t="str">
        <f>IF(X1922 &lt;&gt; "", CONCATENATE(Table1[[#This Row],[bioproject]],".",Table1[[#This Row],[Replicate group]]), "")</f>
        <v>PRJNA350403.E</v>
      </c>
      <c r="X1922" s="52" t="s">
        <v>30784</v>
      </c>
      <c r="Z1922" s="66" t="s">
        <v>1394</v>
      </c>
      <c r="AA1922" s="6" t="str">
        <f>IF(Table1[[#This Row],[fungi_species]] &lt;&gt; "", CONCATENATE(LEFT(Table1[[#This Row],[fungi_species]],2), LEFT(_xlfn.TEXTAFTER(Table1[[#This Row],[fungi_species]], " ", 1),3)),"")</f>
        <v>Scpom</v>
      </c>
      <c r="AB1922" s="7"/>
      <c r="AC1922" s="24" t="s">
        <v>13439</v>
      </c>
      <c r="AD1922" s="22" t="s">
        <v>13439</v>
      </c>
      <c r="AE1922" s="24" t="s">
        <v>159</v>
      </c>
      <c r="AF1922" s="22" t="s">
        <v>13440</v>
      </c>
      <c r="AG1922" s="24" t="s">
        <v>69</v>
      </c>
      <c r="AH1922" t="s">
        <v>149</v>
      </c>
      <c r="AI1922" t="s">
        <v>516</v>
      </c>
      <c r="AJ1922" s="7"/>
      <c r="AK1922" s="7" t="s">
        <v>414</v>
      </c>
      <c r="AL1922"/>
      <c r="AN1922" s="7" t="s">
        <v>73</v>
      </c>
      <c r="AO1922" s="7"/>
      <c r="AP1922"/>
      <c r="AQ1922"/>
      <c r="AU1922" s="5"/>
      <c r="AV1922" s="5"/>
      <c r="AW1922" t="s">
        <v>1394</v>
      </c>
      <c r="AX1922" t="s">
        <v>1394</v>
      </c>
      <c r="AY1922" t="s">
        <v>69</v>
      </c>
      <c r="AZ1922" t="s">
        <v>12592</v>
      </c>
      <c r="BA1922" t="s">
        <v>3549</v>
      </c>
      <c r="BB1922" t="s">
        <v>12593</v>
      </c>
      <c r="BC1922" t="s">
        <v>12594</v>
      </c>
      <c r="BD1922" t="s">
        <v>13256</v>
      </c>
      <c r="BE1922" t="s">
        <v>13257</v>
      </c>
      <c r="BF1922" t="s">
        <v>13256</v>
      </c>
      <c r="BG1922" t="s">
        <v>12598</v>
      </c>
      <c r="BH1922" t="s">
        <v>12599</v>
      </c>
      <c r="BI1922" t="s">
        <v>1394</v>
      </c>
      <c r="BJ1922" t="s">
        <v>2780</v>
      </c>
      <c r="BK1922" s="12" t="s">
        <v>12600</v>
      </c>
      <c r="BL1922" t="s">
        <v>13260</v>
      </c>
      <c r="BM1922" t="s">
        <v>87</v>
      </c>
      <c r="BN1922" s="30" t="s">
        <v>873</v>
      </c>
      <c r="BO1922" t="s">
        <v>13256</v>
      </c>
      <c r="BP1922">
        <v>4</v>
      </c>
      <c r="BQ1922">
        <v>19932993</v>
      </c>
      <c r="BR1922" s="12" t="s">
        <v>12600</v>
      </c>
      <c r="BS1922">
        <v>4896</v>
      </c>
      <c r="BT1922" t="s">
        <v>12603</v>
      </c>
      <c r="BU1922" t="s">
        <v>69</v>
      </c>
      <c r="BV1922" t="s">
        <v>69</v>
      </c>
      <c r="BW1922" t="s">
        <v>69</v>
      </c>
    </row>
    <row r="1923" spans="1:75" x14ac:dyDescent="0.2">
      <c r="A1923" t="s">
        <v>13250</v>
      </c>
      <c r="B1923" t="s">
        <v>13435</v>
      </c>
      <c r="C1923" t="s">
        <v>13442</v>
      </c>
      <c r="D1923" t="s">
        <v>13437</v>
      </c>
      <c r="E1923" t="s">
        <v>13438</v>
      </c>
      <c r="F1923">
        <v>27984744</v>
      </c>
      <c r="G1923" s="3" t="s">
        <v>12590</v>
      </c>
      <c r="H1923" s="3" t="s">
        <v>1389</v>
      </c>
      <c r="J1923" s="3" t="s">
        <v>13255</v>
      </c>
      <c r="K1923" s="3" t="s">
        <v>171</v>
      </c>
      <c r="M1923" s="24" t="s">
        <v>171</v>
      </c>
      <c r="N1923" s="5" t="s">
        <v>3212</v>
      </c>
      <c r="O1923" s="24" t="s">
        <v>30786</v>
      </c>
      <c r="R1923" s="24" t="s">
        <v>514</v>
      </c>
      <c r="S1923" t="s">
        <v>515</v>
      </c>
      <c r="T1923" t="str">
        <f>IF(X1923 &lt;&gt; "", CONCATENATE(Table1[[#This Row],[bioproject]],".",Table1[[#This Row],[Replicate group]]), "")</f>
        <v>PRJNA350403.E</v>
      </c>
      <c r="X1923" s="52" t="s">
        <v>30784</v>
      </c>
      <c r="Z1923" s="66" t="s">
        <v>1394</v>
      </c>
      <c r="AA1923" s="6" t="str">
        <f>IF(Table1[[#This Row],[fungi_species]] &lt;&gt; "", CONCATENATE(LEFT(Table1[[#This Row],[fungi_species]],2), LEFT(_xlfn.TEXTAFTER(Table1[[#This Row],[fungi_species]], " ", 1),3)),"")</f>
        <v>Scpom</v>
      </c>
      <c r="AB1923" s="7"/>
      <c r="AC1923" s="24" t="s">
        <v>13439</v>
      </c>
      <c r="AD1923" s="22" t="s">
        <v>13439</v>
      </c>
      <c r="AE1923" s="24" t="s">
        <v>159</v>
      </c>
      <c r="AF1923" s="22" t="s">
        <v>13440</v>
      </c>
      <c r="AG1923" s="24" t="s">
        <v>69</v>
      </c>
      <c r="AH1923" t="s">
        <v>149</v>
      </c>
      <c r="AI1923" t="s">
        <v>516</v>
      </c>
      <c r="AJ1923" s="7"/>
      <c r="AK1923" s="7" t="s">
        <v>414</v>
      </c>
      <c r="AL1923"/>
      <c r="AN1923" s="7" t="s">
        <v>73</v>
      </c>
      <c r="AO1923" s="7"/>
      <c r="AP1923"/>
      <c r="AQ1923"/>
      <c r="AU1923" s="5"/>
      <c r="AV1923" s="5"/>
      <c r="AW1923" t="s">
        <v>1394</v>
      </c>
      <c r="AX1923" t="s">
        <v>1394</v>
      </c>
      <c r="AY1923" t="s">
        <v>69</v>
      </c>
      <c r="AZ1923" t="s">
        <v>12592</v>
      </c>
      <c r="BA1923" t="s">
        <v>3549</v>
      </c>
      <c r="BB1923" t="s">
        <v>12593</v>
      </c>
      <c r="BC1923" t="s">
        <v>12594</v>
      </c>
      <c r="BD1923" t="s">
        <v>13256</v>
      </c>
      <c r="BE1923" t="s">
        <v>13257</v>
      </c>
      <c r="BF1923" t="s">
        <v>13256</v>
      </c>
      <c r="BG1923" t="s">
        <v>12598</v>
      </c>
      <c r="BH1923" t="s">
        <v>12599</v>
      </c>
      <c r="BI1923" t="s">
        <v>1394</v>
      </c>
      <c r="BJ1923" t="s">
        <v>2780</v>
      </c>
      <c r="BK1923" s="12" t="s">
        <v>12600</v>
      </c>
      <c r="BL1923" t="s">
        <v>13260</v>
      </c>
      <c r="BM1923" t="s">
        <v>87</v>
      </c>
      <c r="BN1923" s="30" t="s">
        <v>873</v>
      </c>
      <c r="BO1923" t="s">
        <v>13256</v>
      </c>
      <c r="BP1923">
        <v>4</v>
      </c>
      <c r="BQ1923">
        <v>19932993</v>
      </c>
      <c r="BR1923" s="12" t="s">
        <v>12600</v>
      </c>
      <c r="BS1923">
        <v>4896</v>
      </c>
      <c r="BT1923" t="s">
        <v>12603</v>
      </c>
      <c r="BU1923" t="s">
        <v>69</v>
      </c>
      <c r="BV1923" t="s">
        <v>69</v>
      </c>
      <c r="BW1923" t="s">
        <v>69</v>
      </c>
    </row>
    <row r="1924" spans="1:75" x14ac:dyDescent="0.2">
      <c r="A1924" t="s">
        <v>11081</v>
      </c>
      <c r="B1924" t="s">
        <v>11098</v>
      </c>
      <c r="C1924" t="s">
        <v>11099</v>
      </c>
      <c r="D1924" t="s">
        <v>11100</v>
      </c>
      <c r="E1924" t="s">
        <v>11101</v>
      </c>
      <c r="F1924">
        <v>27397687</v>
      </c>
      <c r="G1924" s="3" t="s">
        <v>11062</v>
      </c>
      <c r="H1924" s="3" t="s">
        <v>1389</v>
      </c>
      <c r="J1924" s="3" t="s">
        <v>465</v>
      </c>
      <c r="K1924" s="3" t="s">
        <v>73</v>
      </c>
      <c r="L1924" s="6" t="s">
        <v>438</v>
      </c>
      <c r="M1924" s="24" t="s">
        <v>73</v>
      </c>
      <c r="N1924" s="5" t="s">
        <v>2769</v>
      </c>
      <c r="O1924" s="24" t="s">
        <v>30786</v>
      </c>
      <c r="R1924" s="24" t="s">
        <v>11086</v>
      </c>
      <c r="T1924" t="str">
        <f>IF(X1924 &lt;&gt; "", CONCATENATE(Table1[[#This Row],[bioproject]],".",Table1[[#This Row],[Replicate group]]), "")</f>
        <v/>
      </c>
      <c r="Z1924" s="66" t="s">
        <v>1394</v>
      </c>
      <c r="AA1924" s="6" t="str">
        <f>IF(Table1[[#This Row],[fungi_species]] &lt;&gt; "", CONCATENATE(LEFT(Table1[[#This Row],[fungi_species]],2), LEFT(_xlfn.TEXTAFTER(Table1[[#This Row],[fungi_species]], " ", 1),3)),"")</f>
        <v>Scpom</v>
      </c>
      <c r="AB1924" s="7"/>
      <c r="AC1924" t="s">
        <v>11102</v>
      </c>
      <c r="AD1924" t="s">
        <v>11102</v>
      </c>
      <c r="AE1924" t="s">
        <v>159</v>
      </c>
      <c r="AF1924" s="22" t="s">
        <v>11103</v>
      </c>
      <c r="AG1924" s="24" t="s">
        <v>69</v>
      </c>
      <c r="AH1924" t="s">
        <v>5290</v>
      </c>
      <c r="AI1924" t="s">
        <v>5291</v>
      </c>
      <c r="AJ1924" s="7"/>
      <c r="AK1924" s="7"/>
      <c r="AL1924">
        <v>4900</v>
      </c>
      <c r="AN1924" s="7" t="s">
        <v>73</v>
      </c>
      <c r="AO1924" s="7"/>
      <c r="AP1924"/>
      <c r="AQ1924"/>
      <c r="AU1924" s="5"/>
      <c r="AV1924" s="5"/>
      <c r="AW1924" t="s">
        <v>1394</v>
      </c>
      <c r="AX1924" t="s">
        <v>1394</v>
      </c>
      <c r="AY1924" t="s">
        <v>69</v>
      </c>
      <c r="AZ1924" t="s">
        <v>11065</v>
      </c>
      <c r="BA1924" t="s">
        <v>3549</v>
      </c>
      <c r="BB1924" t="s">
        <v>11066</v>
      </c>
      <c r="BC1924" t="s">
        <v>11067</v>
      </c>
      <c r="BD1924" t="s">
        <v>11087</v>
      </c>
      <c r="BE1924" t="s">
        <v>11088</v>
      </c>
      <c r="BF1924" t="s">
        <v>11087</v>
      </c>
      <c r="BG1924" t="s">
        <v>11071</v>
      </c>
      <c r="BH1924" t="s">
        <v>5268</v>
      </c>
      <c r="BI1924" t="s">
        <v>1394</v>
      </c>
      <c r="BJ1924" t="s">
        <v>8866</v>
      </c>
      <c r="BK1924" s="12" t="s">
        <v>11072</v>
      </c>
      <c r="BL1924" t="s">
        <v>11091</v>
      </c>
      <c r="BM1924" t="s">
        <v>1666</v>
      </c>
      <c r="BN1924" t="s">
        <v>271</v>
      </c>
      <c r="BO1924" t="s">
        <v>11087</v>
      </c>
      <c r="BP1924">
        <v>1</v>
      </c>
      <c r="BQ1924">
        <v>1574412</v>
      </c>
      <c r="BR1924" s="12" t="s">
        <v>11072</v>
      </c>
      <c r="BS1924">
        <v>4896</v>
      </c>
      <c r="BT1924" t="s">
        <v>11102</v>
      </c>
      <c r="BU1924" t="s">
        <v>69</v>
      </c>
      <c r="BV1924" t="s">
        <v>69</v>
      </c>
      <c r="BW1924" t="s">
        <v>69</v>
      </c>
    </row>
    <row r="1925" spans="1:75" x14ac:dyDescent="0.2">
      <c r="A1925" t="s">
        <v>11081</v>
      </c>
      <c r="B1925" t="s">
        <v>11104</v>
      </c>
      <c r="C1925" t="s">
        <v>11105</v>
      </c>
      <c r="D1925" t="s">
        <v>11106</v>
      </c>
      <c r="E1925" t="s">
        <v>11107</v>
      </c>
      <c r="F1925">
        <v>27397687</v>
      </c>
      <c r="G1925" s="3" t="s">
        <v>11062</v>
      </c>
      <c r="H1925" s="3" t="s">
        <v>1389</v>
      </c>
      <c r="J1925" s="3" t="s">
        <v>465</v>
      </c>
      <c r="K1925" s="3" t="s">
        <v>73</v>
      </c>
      <c r="L1925" s="6" t="s">
        <v>438</v>
      </c>
      <c r="M1925" s="24" t="s">
        <v>73</v>
      </c>
      <c r="N1925" s="5" t="s">
        <v>2769</v>
      </c>
      <c r="O1925" s="24" t="s">
        <v>30786</v>
      </c>
      <c r="R1925" s="24" t="s">
        <v>11086</v>
      </c>
      <c r="T1925" t="str">
        <f>IF(X1925 &lt;&gt; "", CONCATENATE(Table1[[#This Row],[bioproject]],".",Table1[[#This Row],[Replicate group]]), "")</f>
        <v/>
      </c>
      <c r="Z1925" s="66" t="s">
        <v>1394</v>
      </c>
      <c r="AA1925" s="6" t="str">
        <f>IF(Table1[[#This Row],[fungi_species]] &lt;&gt; "", CONCATENATE(LEFT(Table1[[#This Row],[fungi_species]],2), LEFT(_xlfn.TEXTAFTER(Table1[[#This Row],[fungi_species]], " ", 1),3)),"")</f>
        <v>Scpom</v>
      </c>
      <c r="AB1925" s="7"/>
      <c r="AC1925" t="s">
        <v>11108</v>
      </c>
      <c r="AD1925" t="s">
        <v>11108</v>
      </c>
      <c r="AE1925" t="s">
        <v>159</v>
      </c>
      <c r="AF1925" s="22" t="s">
        <v>11109</v>
      </c>
      <c r="AG1925" s="24" t="s">
        <v>69</v>
      </c>
      <c r="AH1925" t="s">
        <v>5290</v>
      </c>
      <c r="AI1925" t="s">
        <v>5291</v>
      </c>
      <c r="AJ1925" s="7"/>
      <c r="AK1925" s="7"/>
      <c r="AL1925">
        <v>4901</v>
      </c>
      <c r="AN1925" s="7" t="s">
        <v>73</v>
      </c>
      <c r="AO1925" s="7"/>
      <c r="AP1925"/>
      <c r="AQ1925"/>
      <c r="AU1925" s="5"/>
      <c r="AV1925" s="5"/>
      <c r="AW1925" t="s">
        <v>1394</v>
      </c>
      <c r="AX1925" t="s">
        <v>1394</v>
      </c>
      <c r="AY1925" t="s">
        <v>69</v>
      </c>
      <c r="AZ1925" t="s">
        <v>11065</v>
      </c>
      <c r="BA1925" t="s">
        <v>3549</v>
      </c>
      <c r="BB1925" t="s">
        <v>11066</v>
      </c>
      <c r="BC1925" t="s">
        <v>11067</v>
      </c>
      <c r="BD1925" t="s">
        <v>11087</v>
      </c>
      <c r="BE1925" t="s">
        <v>11088</v>
      </c>
      <c r="BF1925" t="s">
        <v>11087</v>
      </c>
      <c r="BG1925" t="s">
        <v>11071</v>
      </c>
      <c r="BH1925" t="s">
        <v>5268</v>
      </c>
      <c r="BI1925" t="s">
        <v>1394</v>
      </c>
      <c r="BJ1925" t="s">
        <v>8866</v>
      </c>
      <c r="BK1925" s="12" t="s">
        <v>11072</v>
      </c>
      <c r="BL1925" t="s">
        <v>11091</v>
      </c>
      <c r="BM1925" t="s">
        <v>1666</v>
      </c>
      <c r="BN1925" t="s">
        <v>271</v>
      </c>
      <c r="BO1925" t="s">
        <v>11087</v>
      </c>
      <c r="BP1925">
        <v>1</v>
      </c>
      <c r="BQ1925">
        <v>2275533</v>
      </c>
      <c r="BR1925" s="12" t="s">
        <v>11072</v>
      </c>
      <c r="BS1925">
        <v>4896</v>
      </c>
      <c r="BT1925" t="s">
        <v>11108</v>
      </c>
      <c r="BU1925" t="s">
        <v>69</v>
      </c>
      <c r="BV1925" t="s">
        <v>69</v>
      </c>
      <c r="BW1925" t="s">
        <v>69</v>
      </c>
    </row>
    <row r="1926" spans="1:75" x14ac:dyDescent="0.2">
      <c r="A1926" t="s">
        <v>11081</v>
      </c>
      <c r="B1926" t="s">
        <v>11110</v>
      </c>
      <c r="C1926" t="s">
        <v>11111</v>
      </c>
      <c r="D1926" t="s">
        <v>11112</v>
      </c>
      <c r="E1926" t="s">
        <v>11113</v>
      </c>
      <c r="F1926">
        <v>27397687</v>
      </c>
      <c r="G1926" s="3" t="s">
        <v>11062</v>
      </c>
      <c r="H1926" s="3" t="s">
        <v>1389</v>
      </c>
      <c r="J1926" s="3" t="s">
        <v>465</v>
      </c>
      <c r="K1926" s="3" t="s">
        <v>73</v>
      </c>
      <c r="L1926" s="6" t="s">
        <v>438</v>
      </c>
      <c r="M1926" s="24" t="s">
        <v>73</v>
      </c>
      <c r="N1926" s="5" t="s">
        <v>2769</v>
      </c>
      <c r="O1926" s="24" t="s">
        <v>30786</v>
      </c>
      <c r="R1926" s="24" t="s">
        <v>11086</v>
      </c>
      <c r="T1926" t="str">
        <f>IF(X1926 &lt;&gt; "", CONCATENATE(Table1[[#This Row],[bioproject]],".",Table1[[#This Row],[Replicate group]]), "")</f>
        <v/>
      </c>
      <c r="Z1926" s="66" t="s">
        <v>1394</v>
      </c>
      <c r="AA1926" s="6" t="str">
        <f>IF(Table1[[#This Row],[fungi_species]] &lt;&gt; "", CONCATENATE(LEFT(Table1[[#This Row],[fungi_species]],2), LEFT(_xlfn.TEXTAFTER(Table1[[#This Row],[fungi_species]], " ", 1),3)),"")</f>
        <v>Scpom</v>
      </c>
      <c r="AB1926" s="7"/>
      <c r="AC1926" t="s">
        <v>11114</v>
      </c>
      <c r="AD1926" t="s">
        <v>11114</v>
      </c>
      <c r="AE1926" t="s">
        <v>159</v>
      </c>
      <c r="AF1926" s="22" t="s">
        <v>11115</v>
      </c>
      <c r="AG1926" s="24" t="s">
        <v>69</v>
      </c>
      <c r="AH1926" t="s">
        <v>5290</v>
      </c>
      <c r="AI1926" t="s">
        <v>5291</v>
      </c>
      <c r="AJ1926" s="7"/>
      <c r="AK1926" s="7"/>
      <c r="AL1926">
        <v>4902</v>
      </c>
      <c r="AN1926" s="7" t="s">
        <v>73</v>
      </c>
      <c r="AO1926" s="7"/>
      <c r="AP1926"/>
      <c r="AQ1926"/>
      <c r="AU1926" s="5"/>
      <c r="AV1926" s="5"/>
      <c r="AW1926" t="s">
        <v>1394</v>
      </c>
      <c r="AX1926" t="s">
        <v>1394</v>
      </c>
      <c r="AY1926" t="s">
        <v>69</v>
      </c>
      <c r="AZ1926" t="s">
        <v>11065</v>
      </c>
      <c r="BA1926" t="s">
        <v>3549</v>
      </c>
      <c r="BB1926" t="s">
        <v>11066</v>
      </c>
      <c r="BC1926" t="s">
        <v>11067</v>
      </c>
      <c r="BD1926" t="s">
        <v>11087</v>
      </c>
      <c r="BE1926" t="s">
        <v>11088</v>
      </c>
      <c r="BF1926" t="s">
        <v>11087</v>
      </c>
      <c r="BG1926" t="s">
        <v>11071</v>
      </c>
      <c r="BH1926" t="s">
        <v>5268</v>
      </c>
      <c r="BI1926" t="s">
        <v>1394</v>
      </c>
      <c r="BJ1926" t="s">
        <v>8866</v>
      </c>
      <c r="BK1926" s="12" t="s">
        <v>11072</v>
      </c>
      <c r="BL1926" t="s">
        <v>11091</v>
      </c>
      <c r="BM1926" t="s">
        <v>1666</v>
      </c>
      <c r="BN1926" t="s">
        <v>271</v>
      </c>
      <c r="BO1926" t="s">
        <v>11087</v>
      </c>
      <c r="BP1926">
        <v>1</v>
      </c>
      <c r="BQ1926">
        <v>1060738</v>
      </c>
      <c r="BR1926" s="12" t="s">
        <v>11072</v>
      </c>
      <c r="BS1926">
        <v>4896</v>
      </c>
      <c r="BT1926" t="s">
        <v>11114</v>
      </c>
      <c r="BU1926" t="s">
        <v>69</v>
      </c>
      <c r="BV1926" t="s">
        <v>69</v>
      </c>
      <c r="BW1926" t="s">
        <v>69</v>
      </c>
    </row>
    <row r="1927" spans="1:75" x14ac:dyDescent="0.2">
      <c r="A1927" t="s">
        <v>11081</v>
      </c>
      <c r="B1927" t="s">
        <v>11116</v>
      </c>
      <c r="C1927" t="s">
        <v>11117</v>
      </c>
      <c r="D1927" t="s">
        <v>11118</v>
      </c>
      <c r="E1927" t="s">
        <v>11119</v>
      </c>
      <c r="F1927">
        <v>27397687</v>
      </c>
      <c r="G1927" s="3" t="s">
        <v>11062</v>
      </c>
      <c r="H1927" s="3" t="s">
        <v>1389</v>
      </c>
      <c r="J1927" s="3" t="s">
        <v>465</v>
      </c>
      <c r="K1927" s="3" t="s">
        <v>73</v>
      </c>
      <c r="L1927" s="6" t="s">
        <v>438</v>
      </c>
      <c r="M1927" s="24" t="s">
        <v>73</v>
      </c>
      <c r="N1927" s="5" t="s">
        <v>2769</v>
      </c>
      <c r="O1927" s="24" t="s">
        <v>30786</v>
      </c>
      <c r="R1927" s="24" t="s">
        <v>11086</v>
      </c>
      <c r="T1927" t="str">
        <f>IF(X1927 &lt;&gt; "", CONCATENATE(Table1[[#This Row],[bioproject]],".",Table1[[#This Row],[Replicate group]]), "")</f>
        <v/>
      </c>
      <c r="Z1927" s="66" t="s">
        <v>1394</v>
      </c>
      <c r="AA1927" s="6" t="str">
        <f>IF(Table1[[#This Row],[fungi_species]] &lt;&gt; "", CONCATENATE(LEFT(Table1[[#This Row],[fungi_species]],2), LEFT(_xlfn.TEXTAFTER(Table1[[#This Row],[fungi_species]], " ", 1),3)),"")</f>
        <v>Scpom</v>
      </c>
      <c r="AB1927" s="7"/>
      <c r="AC1927" t="s">
        <v>11120</v>
      </c>
      <c r="AD1927" t="s">
        <v>11120</v>
      </c>
      <c r="AE1927" t="s">
        <v>159</v>
      </c>
      <c r="AF1927" s="22" t="s">
        <v>11121</v>
      </c>
      <c r="AG1927" s="24" t="s">
        <v>69</v>
      </c>
      <c r="AH1927" t="s">
        <v>5290</v>
      </c>
      <c r="AI1927" t="s">
        <v>5291</v>
      </c>
      <c r="AJ1927" s="7"/>
      <c r="AK1927" s="7"/>
      <c r="AL1927">
        <v>4903</v>
      </c>
      <c r="AN1927" s="7" t="s">
        <v>73</v>
      </c>
      <c r="AO1927" s="7"/>
      <c r="AP1927"/>
      <c r="AQ1927"/>
      <c r="AU1927" s="5"/>
      <c r="AV1927" s="5"/>
      <c r="AW1927" t="s">
        <v>1394</v>
      </c>
      <c r="AX1927" t="s">
        <v>1394</v>
      </c>
      <c r="AY1927" t="s">
        <v>69</v>
      </c>
      <c r="AZ1927" t="s">
        <v>11065</v>
      </c>
      <c r="BA1927" t="s">
        <v>3549</v>
      </c>
      <c r="BB1927" t="s">
        <v>11066</v>
      </c>
      <c r="BC1927" t="s">
        <v>11067</v>
      </c>
      <c r="BD1927" t="s">
        <v>11087</v>
      </c>
      <c r="BE1927" t="s">
        <v>11088</v>
      </c>
      <c r="BF1927" t="s">
        <v>11087</v>
      </c>
      <c r="BG1927" t="s">
        <v>11071</v>
      </c>
      <c r="BH1927" t="s">
        <v>5268</v>
      </c>
      <c r="BI1927" t="s">
        <v>1394</v>
      </c>
      <c r="BJ1927" t="s">
        <v>8866</v>
      </c>
      <c r="BK1927" s="12" t="s">
        <v>11072</v>
      </c>
      <c r="BL1927" t="s">
        <v>11091</v>
      </c>
      <c r="BM1927" t="s">
        <v>1666</v>
      </c>
      <c r="BN1927" t="s">
        <v>271</v>
      </c>
      <c r="BO1927" t="s">
        <v>11087</v>
      </c>
      <c r="BP1927">
        <v>1</v>
      </c>
      <c r="BQ1927">
        <v>4707864</v>
      </c>
      <c r="BR1927" s="12" t="s">
        <v>11072</v>
      </c>
      <c r="BS1927">
        <v>4896</v>
      </c>
      <c r="BT1927" t="s">
        <v>11120</v>
      </c>
      <c r="BU1927" t="s">
        <v>69</v>
      </c>
      <c r="BV1927" t="s">
        <v>69</v>
      </c>
      <c r="BW1927" t="s">
        <v>69</v>
      </c>
    </row>
    <row r="1928" spans="1:75" x14ac:dyDescent="0.2">
      <c r="A1928" t="s">
        <v>13250</v>
      </c>
      <c r="B1928" t="s">
        <v>13435</v>
      </c>
      <c r="C1928" t="s">
        <v>13443</v>
      </c>
      <c r="D1928" t="s">
        <v>13437</v>
      </c>
      <c r="E1928" t="s">
        <v>13438</v>
      </c>
      <c r="F1928">
        <v>27984744</v>
      </c>
      <c r="G1928" s="3" t="s">
        <v>12590</v>
      </c>
      <c r="H1928" s="3" t="s">
        <v>1389</v>
      </c>
      <c r="J1928" s="3" t="s">
        <v>13255</v>
      </c>
      <c r="K1928" s="3" t="s">
        <v>171</v>
      </c>
      <c r="M1928" s="24" t="s">
        <v>171</v>
      </c>
      <c r="N1928" s="5" t="s">
        <v>3212</v>
      </c>
      <c r="O1928" s="24" t="s">
        <v>30786</v>
      </c>
      <c r="R1928" s="24" t="s">
        <v>514</v>
      </c>
      <c r="S1928" t="s">
        <v>515</v>
      </c>
      <c r="T1928" t="str">
        <f>IF(X1928 &lt;&gt; "", CONCATENATE(Table1[[#This Row],[bioproject]],".",Table1[[#This Row],[Replicate group]]), "")</f>
        <v>PRJNA350403.E</v>
      </c>
      <c r="X1928" s="52" t="s">
        <v>30784</v>
      </c>
      <c r="Z1928" s="66" t="s">
        <v>1394</v>
      </c>
      <c r="AA1928" s="6" t="str">
        <f>IF(Table1[[#This Row],[fungi_species]] &lt;&gt; "", CONCATENATE(LEFT(Table1[[#This Row],[fungi_species]],2), LEFT(_xlfn.TEXTAFTER(Table1[[#This Row],[fungi_species]], " ", 1),3)),"")</f>
        <v>Scpom</v>
      </c>
      <c r="AB1928" s="7"/>
      <c r="AC1928" s="24" t="s">
        <v>13439</v>
      </c>
      <c r="AD1928" s="22" t="s">
        <v>13439</v>
      </c>
      <c r="AE1928" s="24" t="s">
        <v>159</v>
      </c>
      <c r="AF1928" s="22" t="s">
        <v>13440</v>
      </c>
      <c r="AG1928" s="24" t="s">
        <v>69</v>
      </c>
      <c r="AH1928" t="s">
        <v>149</v>
      </c>
      <c r="AI1928" t="s">
        <v>516</v>
      </c>
      <c r="AJ1928" s="7"/>
      <c r="AK1928" s="7" t="s">
        <v>414</v>
      </c>
      <c r="AL1928"/>
      <c r="AN1928" s="7" t="s">
        <v>73</v>
      </c>
      <c r="AO1928" s="7"/>
      <c r="AP1928"/>
      <c r="AQ1928"/>
      <c r="AU1928" s="5"/>
      <c r="AV1928" s="5"/>
      <c r="AW1928" t="s">
        <v>1394</v>
      </c>
      <c r="AX1928" t="s">
        <v>1394</v>
      </c>
      <c r="AY1928" t="s">
        <v>69</v>
      </c>
      <c r="AZ1928" t="s">
        <v>12592</v>
      </c>
      <c r="BA1928" t="s">
        <v>3549</v>
      </c>
      <c r="BB1928" t="s">
        <v>12593</v>
      </c>
      <c r="BC1928" t="s">
        <v>12594</v>
      </c>
      <c r="BD1928" t="s">
        <v>13256</v>
      </c>
      <c r="BE1928" t="s">
        <v>13257</v>
      </c>
      <c r="BF1928" t="s">
        <v>13256</v>
      </c>
      <c r="BG1928" t="s">
        <v>12598</v>
      </c>
      <c r="BH1928" t="s">
        <v>12599</v>
      </c>
      <c r="BI1928" t="s">
        <v>1394</v>
      </c>
      <c r="BJ1928" t="s">
        <v>2780</v>
      </c>
      <c r="BK1928" s="12" t="s">
        <v>12600</v>
      </c>
      <c r="BL1928" t="s">
        <v>13260</v>
      </c>
      <c r="BM1928" t="s">
        <v>87</v>
      </c>
      <c r="BN1928" s="30" t="s">
        <v>873</v>
      </c>
      <c r="BO1928" t="s">
        <v>13256</v>
      </c>
      <c r="BP1928">
        <v>4</v>
      </c>
      <c r="BQ1928">
        <v>19932993</v>
      </c>
      <c r="BR1928" s="12" t="s">
        <v>12600</v>
      </c>
      <c r="BS1928">
        <v>4896</v>
      </c>
      <c r="BT1928" t="s">
        <v>12603</v>
      </c>
      <c r="BU1928" t="s">
        <v>69</v>
      </c>
      <c r="BV1928" t="s">
        <v>69</v>
      </c>
      <c r="BW1928" t="s">
        <v>69</v>
      </c>
    </row>
    <row r="1929" spans="1:75" x14ac:dyDescent="0.2">
      <c r="A1929" t="s">
        <v>13250</v>
      </c>
      <c r="B1929" t="s">
        <v>13426</v>
      </c>
      <c r="C1929" t="s">
        <v>13427</v>
      </c>
      <c r="D1929" t="s">
        <v>13428</v>
      </c>
      <c r="E1929" t="s">
        <v>13429</v>
      </c>
      <c r="F1929">
        <v>27984744</v>
      </c>
      <c r="G1929" s="3" t="s">
        <v>12590</v>
      </c>
      <c r="H1929" s="3" t="s">
        <v>1389</v>
      </c>
      <c r="J1929" s="3" t="s">
        <v>13255</v>
      </c>
      <c r="K1929" s="3" t="s">
        <v>171</v>
      </c>
      <c r="M1929" s="24" t="s">
        <v>171</v>
      </c>
      <c r="N1929" s="5" t="s">
        <v>3212</v>
      </c>
      <c r="O1929" s="24" t="s">
        <v>30786</v>
      </c>
      <c r="R1929" s="24" t="s">
        <v>514</v>
      </c>
      <c r="S1929" t="s">
        <v>515</v>
      </c>
      <c r="T1929" t="str">
        <f>IF(X1929 &lt;&gt; "", CONCATENATE(Table1[[#This Row],[bioproject]],".",Table1[[#This Row],[Replicate group]]), "")</f>
        <v>PRJNA350403.F</v>
      </c>
      <c r="X1929" s="52" t="s">
        <v>30785</v>
      </c>
      <c r="Z1929" s="66" t="s">
        <v>1394</v>
      </c>
      <c r="AA1929" s="6" t="str">
        <f>IF(Table1[[#This Row],[fungi_species]] &lt;&gt; "", CONCATENATE(LEFT(Table1[[#This Row],[fungi_species]],2), LEFT(_xlfn.TEXTAFTER(Table1[[#This Row],[fungi_species]], " ", 1),3)),"")</f>
        <v>Scpom</v>
      </c>
      <c r="AB1929" s="7"/>
      <c r="AC1929" s="24" t="s">
        <v>13430</v>
      </c>
      <c r="AD1929" s="22" t="s">
        <v>13430</v>
      </c>
      <c r="AE1929" s="24" t="s">
        <v>159</v>
      </c>
      <c r="AF1929" s="22" t="s">
        <v>13431</v>
      </c>
      <c r="AG1929" s="24" t="s">
        <v>69</v>
      </c>
      <c r="AH1929" t="s">
        <v>149</v>
      </c>
      <c r="AI1929" t="s">
        <v>516</v>
      </c>
      <c r="AJ1929" s="7"/>
      <c r="AK1929" s="7" t="s">
        <v>414</v>
      </c>
      <c r="AL1929"/>
      <c r="AN1929" s="7" t="s">
        <v>73</v>
      </c>
      <c r="AO1929" s="7"/>
      <c r="AP1929"/>
      <c r="AQ1929"/>
      <c r="AU1929" s="5"/>
      <c r="AV1929" s="5"/>
      <c r="AW1929" t="s">
        <v>1394</v>
      </c>
      <c r="AX1929" t="s">
        <v>1394</v>
      </c>
      <c r="AY1929" t="s">
        <v>69</v>
      </c>
      <c r="AZ1929" t="s">
        <v>12592</v>
      </c>
      <c r="BA1929" t="s">
        <v>3549</v>
      </c>
      <c r="BB1929" t="s">
        <v>12593</v>
      </c>
      <c r="BC1929" t="s">
        <v>12594</v>
      </c>
      <c r="BD1929" t="s">
        <v>13256</v>
      </c>
      <c r="BE1929" t="s">
        <v>13257</v>
      </c>
      <c r="BF1929" t="s">
        <v>13256</v>
      </c>
      <c r="BG1929" t="s">
        <v>12598</v>
      </c>
      <c r="BH1929" t="s">
        <v>12599</v>
      </c>
      <c r="BI1929" t="s">
        <v>1394</v>
      </c>
      <c r="BJ1929" t="s">
        <v>2780</v>
      </c>
      <c r="BK1929" s="12" t="s">
        <v>12600</v>
      </c>
      <c r="BL1929" t="s">
        <v>13260</v>
      </c>
      <c r="BM1929" t="s">
        <v>87</v>
      </c>
      <c r="BN1929" s="30" t="s">
        <v>873</v>
      </c>
      <c r="BO1929" t="s">
        <v>13256</v>
      </c>
      <c r="BP1929">
        <v>4</v>
      </c>
      <c r="BQ1929">
        <v>25810401</v>
      </c>
      <c r="BR1929" s="12" t="s">
        <v>12600</v>
      </c>
      <c r="BS1929">
        <v>4896</v>
      </c>
      <c r="BT1929" t="s">
        <v>12603</v>
      </c>
      <c r="BU1929" t="s">
        <v>69</v>
      </c>
      <c r="BV1929" t="s">
        <v>69</v>
      </c>
      <c r="BW1929" t="s">
        <v>69</v>
      </c>
    </row>
    <row r="1930" spans="1:75" x14ac:dyDescent="0.2">
      <c r="A1930" t="s">
        <v>13250</v>
      </c>
      <c r="B1930" t="s">
        <v>13426</v>
      </c>
      <c r="C1930" t="s">
        <v>13432</v>
      </c>
      <c r="D1930" t="s">
        <v>13428</v>
      </c>
      <c r="E1930" t="s">
        <v>13429</v>
      </c>
      <c r="F1930">
        <v>27984744</v>
      </c>
      <c r="G1930" s="3" t="s">
        <v>12590</v>
      </c>
      <c r="H1930" s="3" t="s">
        <v>1389</v>
      </c>
      <c r="J1930" s="3" t="s">
        <v>13255</v>
      </c>
      <c r="K1930" s="3" t="s">
        <v>171</v>
      </c>
      <c r="M1930" s="24" t="s">
        <v>171</v>
      </c>
      <c r="N1930" s="5" t="s">
        <v>3212</v>
      </c>
      <c r="O1930" s="24" t="s">
        <v>30786</v>
      </c>
      <c r="R1930" s="24" t="s">
        <v>514</v>
      </c>
      <c r="S1930" t="s">
        <v>515</v>
      </c>
      <c r="T1930" t="str">
        <f>IF(X1930 &lt;&gt; "", CONCATENATE(Table1[[#This Row],[bioproject]],".",Table1[[#This Row],[Replicate group]]), "")</f>
        <v>PRJNA350403.F</v>
      </c>
      <c r="X1930" s="52" t="s">
        <v>30785</v>
      </c>
      <c r="Z1930" s="66" t="s">
        <v>1394</v>
      </c>
      <c r="AA1930" s="6" t="str">
        <f>IF(Table1[[#This Row],[fungi_species]] &lt;&gt; "", CONCATENATE(LEFT(Table1[[#This Row],[fungi_species]],2), LEFT(_xlfn.TEXTAFTER(Table1[[#This Row],[fungi_species]], " ", 1),3)),"")</f>
        <v>Scpom</v>
      </c>
      <c r="AB1930" s="7"/>
      <c r="AC1930" s="24" t="s">
        <v>13430</v>
      </c>
      <c r="AD1930" s="22" t="s">
        <v>13430</v>
      </c>
      <c r="AE1930" s="24" t="s">
        <v>159</v>
      </c>
      <c r="AF1930" s="22" t="s">
        <v>13431</v>
      </c>
      <c r="AG1930" s="24" t="s">
        <v>69</v>
      </c>
      <c r="AH1930" t="s">
        <v>149</v>
      </c>
      <c r="AI1930" t="s">
        <v>516</v>
      </c>
      <c r="AJ1930" s="7"/>
      <c r="AK1930" s="7" t="s">
        <v>414</v>
      </c>
      <c r="AL1930"/>
      <c r="AN1930" s="7" t="s">
        <v>73</v>
      </c>
      <c r="AO1930" s="7"/>
      <c r="AP1930"/>
      <c r="AQ1930"/>
      <c r="AU1930" s="5"/>
      <c r="AV1930" s="5"/>
      <c r="AW1930" t="s">
        <v>1394</v>
      </c>
      <c r="AX1930" t="s">
        <v>1394</v>
      </c>
      <c r="AY1930" t="s">
        <v>69</v>
      </c>
      <c r="AZ1930" t="s">
        <v>12592</v>
      </c>
      <c r="BA1930" t="s">
        <v>3549</v>
      </c>
      <c r="BB1930" t="s">
        <v>12593</v>
      </c>
      <c r="BC1930" t="s">
        <v>12594</v>
      </c>
      <c r="BD1930" t="s">
        <v>13256</v>
      </c>
      <c r="BE1930" t="s">
        <v>13257</v>
      </c>
      <c r="BF1930" t="s">
        <v>13256</v>
      </c>
      <c r="BG1930" t="s">
        <v>12598</v>
      </c>
      <c r="BH1930" t="s">
        <v>12599</v>
      </c>
      <c r="BI1930" t="s">
        <v>1394</v>
      </c>
      <c r="BJ1930" t="s">
        <v>2780</v>
      </c>
      <c r="BK1930" s="12" t="s">
        <v>12600</v>
      </c>
      <c r="BL1930" t="s">
        <v>13260</v>
      </c>
      <c r="BM1930" t="s">
        <v>87</v>
      </c>
      <c r="BN1930" s="30" t="s">
        <v>873</v>
      </c>
      <c r="BO1930" t="s">
        <v>13256</v>
      </c>
      <c r="BP1930">
        <v>4</v>
      </c>
      <c r="BQ1930">
        <v>25810401</v>
      </c>
      <c r="BR1930" s="12" t="s">
        <v>12600</v>
      </c>
      <c r="BS1930">
        <v>4896</v>
      </c>
      <c r="BT1930" t="s">
        <v>12603</v>
      </c>
      <c r="BU1930" t="s">
        <v>69</v>
      </c>
      <c r="BV1930" t="s">
        <v>69</v>
      </c>
      <c r="BW1930" t="s">
        <v>69</v>
      </c>
    </row>
    <row r="1931" spans="1:75" x14ac:dyDescent="0.2">
      <c r="A1931" t="s">
        <v>13250</v>
      </c>
      <c r="B1931" t="s">
        <v>13426</v>
      </c>
      <c r="C1931" t="s">
        <v>13433</v>
      </c>
      <c r="D1931" t="s">
        <v>13428</v>
      </c>
      <c r="E1931" t="s">
        <v>13429</v>
      </c>
      <c r="F1931">
        <v>27984744</v>
      </c>
      <c r="G1931" s="3" t="s">
        <v>12590</v>
      </c>
      <c r="H1931" s="3" t="s">
        <v>1389</v>
      </c>
      <c r="J1931" s="3" t="s">
        <v>13255</v>
      </c>
      <c r="K1931" s="3" t="s">
        <v>171</v>
      </c>
      <c r="M1931" s="24" t="s">
        <v>171</v>
      </c>
      <c r="N1931" s="5" t="s">
        <v>3212</v>
      </c>
      <c r="O1931" s="24" t="s">
        <v>30786</v>
      </c>
      <c r="R1931" s="24" t="s">
        <v>514</v>
      </c>
      <c r="S1931" t="s">
        <v>515</v>
      </c>
      <c r="T1931" t="str">
        <f>IF(X1931 &lt;&gt; "", CONCATENATE(Table1[[#This Row],[bioproject]],".",Table1[[#This Row],[Replicate group]]), "")</f>
        <v>PRJNA350403.F</v>
      </c>
      <c r="X1931" s="52" t="s">
        <v>30785</v>
      </c>
      <c r="Z1931" s="66" t="s">
        <v>1394</v>
      </c>
      <c r="AA1931" s="6" t="str">
        <f>IF(Table1[[#This Row],[fungi_species]] &lt;&gt; "", CONCATENATE(LEFT(Table1[[#This Row],[fungi_species]],2), LEFT(_xlfn.TEXTAFTER(Table1[[#This Row],[fungi_species]], " ", 1),3)),"")</f>
        <v>Scpom</v>
      </c>
      <c r="AB1931" s="7"/>
      <c r="AC1931" s="24" t="s">
        <v>13430</v>
      </c>
      <c r="AD1931" s="22" t="s">
        <v>13430</v>
      </c>
      <c r="AE1931" s="24" t="s">
        <v>159</v>
      </c>
      <c r="AF1931" s="22" t="s">
        <v>13431</v>
      </c>
      <c r="AG1931" s="24" t="s">
        <v>69</v>
      </c>
      <c r="AH1931" t="s">
        <v>149</v>
      </c>
      <c r="AI1931" t="s">
        <v>516</v>
      </c>
      <c r="AJ1931" s="7"/>
      <c r="AK1931" s="7" t="s">
        <v>414</v>
      </c>
      <c r="AL1931"/>
      <c r="AN1931" s="7" t="s">
        <v>73</v>
      </c>
      <c r="AO1931" s="7"/>
      <c r="AP1931"/>
      <c r="AQ1931"/>
      <c r="AU1931" s="5"/>
      <c r="AV1931" s="5"/>
      <c r="AW1931" t="s">
        <v>1394</v>
      </c>
      <c r="AX1931" t="s">
        <v>1394</v>
      </c>
      <c r="AY1931" t="s">
        <v>69</v>
      </c>
      <c r="AZ1931" t="s">
        <v>12592</v>
      </c>
      <c r="BA1931" t="s">
        <v>3549</v>
      </c>
      <c r="BB1931" t="s">
        <v>12593</v>
      </c>
      <c r="BC1931" t="s">
        <v>12594</v>
      </c>
      <c r="BD1931" t="s">
        <v>13256</v>
      </c>
      <c r="BE1931" t="s">
        <v>13257</v>
      </c>
      <c r="BF1931" t="s">
        <v>13256</v>
      </c>
      <c r="BG1931" t="s">
        <v>12598</v>
      </c>
      <c r="BH1931" t="s">
        <v>12599</v>
      </c>
      <c r="BI1931" t="s">
        <v>1394</v>
      </c>
      <c r="BJ1931" t="s">
        <v>2780</v>
      </c>
      <c r="BK1931" s="12" t="s">
        <v>12600</v>
      </c>
      <c r="BL1931" t="s">
        <v>13260</v>
      </c>
      <c r="BM1931" t="s">
        <v>87</v>
      </c>
      <c r="BN1931" s="30" t="s">
        <v>873</v>
      </c>
      <c r="BO1931" t="s">
        <v>13256</v>
      </c>
      <c r="BP1931">
        <v>4</v>
      </c>
      <c r="BQ1931">
        <v>25810401</v>
      </c>
      <c r="BR1931" s="12" t="s">
        <v>12600</v>
      </c>
      <c r="BS1931">
        <v>4896</v>
      </c>
      <c r="BT1931" t="s">
        <v>12603</v>
      </c>
      <c r="BU1931" t="s">
        <v>69</v>
      </c>
      <c r="BV1931" t="s">
        <v>69</v>
      </c>
      <c r="BW1931" t="s">
        <v>69</v>
      </c>
    </row>
    <row r="1932" spans="1:75" x14ac:dyDescent="0.2">
      <c r="A1932" t="s">
        <v>13250</v>
      </c>
      <c r="B1932" t="s">
        <v>13426</v>
      </c>
      <c r="C1932" t="s">
        <v>13434</v>
      </c>
      <c r="D1932" t="s">
        <v>13428</v>
      </c>
      <c r="E1932" t="s">
        <v>13429</v>
      </c>
      <c r="F1932">
        <v>27984744</v>
      </c>
      <c r="G1932" s="3" t="s">
        <v>12590</v>
      </c>
      <c r="H1932" s="3" t="s">
        <v>1389</v>
      </c>
      <c r="J1932" s="3" t="s">
        <v>13255</v>
      </c>
      <c r="K1932" s="3" t="s">
        <v>171</v>
      </c>
      <c r="M1932" s="24" t="s">
        <v>171</v>
      </c>
      <c r="N1932" s="5" t="s">
        <v>3212</v>
      </c>
      <c r="O1932" s="24" t="s">
        <v>30786</v>
      </c>
      <c r="R1932" s="24" t="s">
        <v>514</v>
      </c>
      <c r="S1932" t="s">
        <v>515</v>
      </c>
      <c r="T1932" t="str">
        <f>IF(X1932 &lt;&gt; "", CONCATENATE(Table1[[#This Row],[bioproject]],".",Table1[[#This Row],[Replicate group]]), "")</f>
        <v>PRJNA350403.F</v>
      </c>
      <c r="X1932" s="52" t="s">
        <v>30785</v>
      </c>
      <c r="Z1932" s="66" t="s">
        <v>1394</v>
      </c>
      <c r="AA1932" s="6" t="str">
        <f>IF(Table1[[#This Row],[fungi_species]] &lt;&gt; "", CONCATENATE(LEFT(Table1[[#This Row],[fungi_species]],2), LEFT(_xlfn.TEXTAFTER(Table1[[#This Row],[fungi_species]], " ", 1),3)),"")</f>
        <v>Scpom</v>
      </c>
      <c r="AB1932" s="7"/>
      <c r="AC1932" s="24" t="s">
        <v>13430</v>
      </c>
      <c r="AD1932" s="22" t="s">
        <v>13430</v>
      </c>
      <c r="AE1932" s="24" t="s">
        <v>159</v>
      </c>
      <c r="AF1932" s="22" t="s">
        <v>13431</v>
      </c>
      <c r="AG1932" s="24" t="s">
        <v>69</v>
      </c>
      <c r="AH1932" t="s">
        <v>149</v>
      </c>
      <c r="AI1932" t="s">
        <v>516</v>
      </c>
      <c r="AJ1932" s="7"/>
      <c r="AK1932" s="7" t="s">
        <v>414</v>
      </c>
      <c r="AL1932"/>
      <c r="AN1932" s="7" t="s">
        <v>73</v>
      </c>
      <c r="AO1932" s="7"/>
      <c r="AP1932"/>
      <c r="AQ1932"/>
      <c r="AU1932" s="5"/>
      <c r="AV1932" s="5"/>
      <c r="AW1932" t="s">
        <v>1394</v>
      </c>
      <c r="AX1932" t="s">
        <v>1394</v>
      </c>
      <c r="AY1932" t="s">
        <v>69</v>
      </c>
      <c r="AZ1932" t="s">
        <v>12592</v>
      </c>
      <c r="BA1932" t="s">
        <v>3549</v>
      </c>
      <c r="BB1932" t="s">
        <v>12593</v>
      </c>
      <c r="BC1932" t="s">
        <v>12594</v>
      </c>
      <c r="BD1932" t="s">
        <v>13256</v>
      </c>
      <c r="BE1932" t="s">
        <v>13257</v>
      </c>
      <c r="BF1932" t="s">
        <v>13256</v>
      </c>
      <c r="BG1932" t="s">
        <v>12598</v>
      </c>
      <c r="BH1932" t="s">
        <v>12599</v>
      </c>
      <c r="BI1932" t="s">
        <v>1394</v>
      </c>
      <c r="BJ1932" t="s">
        <v>2780</v>
      </c>
      <c r="BK1932" s="12" t="s">
        <v>12600</v>
      </c>
      <c r="BL1932" t="s">
        <v>13260</v>
      </c>
      <c r="BM1932" t="s">
        <v>87</v>
      </c>
      <c r="BN1932" s="30" t="s">
        <v>873</v>
      </c>
      <c r="BO1932" t="s">
        <v>13256</v>
      </c>
      <c r="BP1932">
        <v>4</v>
      </c>
      <c r="BQ1932">
        <v>25810401</v>
      </c>
      <c r="BR1932" s="12" t="s">
        <v>12600</v>
      </c>
      <c r="BS1932">
        <v>4896</v>
      </c>
      <c r="BT1932" t="s">
        <v>12603</v>
      </c>
      <c r="BU1932" t="s">
        <v>69</v>
      </c>
      <c r="BV1932" t="s">
        <v>69</v>
      </c>
      <c r="BW1932" t="s">
        <v>69</v>
      </c>
    </row>
    <row r="1933" spans="1:75" x14ac:dyDescent="0.2">
      <c r="A1933" t="s">
        <v>11173</v>
      </c>
      <c r="B1933" t="s">
        <v>11174</v>
      </c>
      <c r="C1933" t="s">
        <v>11175</v>
      </c>
      <c r="D1933" t="s">
        <v>11176</v>
      </c>
      <c r="E1933" t="s">
        <v>11177</v>
      </c>
      <c r="F1933">
        <v>28682306</v>
      </c>
      <c r="G1933" s="3" t="s">
        <v>11178</v>
      </c>
      <c r="H1933" s="3" t="s">
        <v>1389</v>
      </c>
      <c r="J1933" s="3" t="s">
        <v>11179</v>
      </c>
      <c r="K1933" s="3" t="s">
        <v>73</v>
      </c>
      <c r="L1933" s="6" t="s">
        <v>438</v>
      </c>
      <c r="M1933" s="24" t="s">
        <v>73</v>
      </c>
      <c r="O1933" s="24" t="s">
        <v>30786</v>
      </c>
      <c r="R1933" s="24" t="s">
        <v>11086</v>
      </c>
      <c r="T1933" t="str">
        <f>IF(X1933 &lt;&gt; "", CONCATENATE(Table1[[#This Row],[bioproject]],".",Table1[[#This Row],[Replicate group]]), "")</f>
        <v/>
      </c>
      <c r="Z1933" s="66" t="s">
        <v>1394</v>
      </c>
      <c r="AA1933" s="6" t="str">
        <f>IF(Table1[[#This Row],[fungi_species]] &lt;&gt; "", CONCATENATE(LEFT(Table1[[#This Row],[fungi_species]],2), LEFT(_xlfn.TEXTAFTER(Table1[[#This Row],[fungi_species]], " ", 1),3)),"")</f>
        <v>Scpom</v>
      </c>
      <c r="AB1933" s="7"/>
      <c r="AC1933" t="s">
        <v>11185</v>
      </c>
      <c r="AD1933" t="s">
        <v>11185</v>
      </c>
      <c r="AE1933" t="s">
        <v>159</v>
      </c>
      <c r="AF1933" s="22" t="s">
        <v>11188</v>
      </c>
      <c r="AG1933" s="24" t="s">
        <v>69</v>
      </c>
      <c r="AH1933" t="s">
        <v>5290</v>
      </c>
      <c r="AI1933" t="s">
        <v>5291</v>
      </c>
      <c r="AJ1933" s="7"/>
      <c r="AK1933" s="7"/>
      <c r="AL1933"/>
      <c r="AN1933" s="7" t="s">
        <v>73</v>
      </c>
      <c r="AO1933" s="7"/>
      <c r="AP1933"/>
      <c r="AQ1933"/>
      <c r="AU1933" s="5"/>
      <c r="AV1933" s="5"/>
      <c r="AW1933" t="s">
        <v>1394</v>
      </c>
      <c r="AX1933" t="s">
        <v>1394</v>
      </c>
      <c r="AY1933" t="s">
        <v>4791</v>
      </c>
      <c r="AZ1933" t="s">
        <v>11180</v>
      </c>
      <c r="BA1933" t="s">
        <v>4800</v>
      </c>
      <c r="BB1933" t="s">
        <v>11181</v>
      </c>
      <c r="BC1933" t="s">
        <v>11182</v>
      </c>
      <c r="BD1933" t="s">
        <v>11183</v>
      </c>
      <c r="BE1933" t="s">
        <v>11184</v>
      </c>
      <c r="BF1933" t="s">
        <v>11183</v>
      </c>
      <c r="BG1933" t="s">
        <v>11186</v>
      </c>
      <c r="BH1933" t="s">
        <v>5268</v>
      </c>
      <c r="BI1933" t="s">
        <v>1394</v>
      </c>
      <c r="BJ1933" t="s">
        <v>8866</v>
      </c>
      <c r="BK1933" s="12" t="s">
        <v>11187</v>
      </c>
      <c r="BL1933" t="s">
        <v>11189</v>
      </c>
      <c r="BM1933" t="s">
        <v>1666</v>
      </c>
      <c r="BN1933" t="s">
        <v>271</v>
      </c>
      <c r="BO1933" t="s">
        <v>11183</v>
      </c>
      <c r="BP1933">
        <v>1</v>
      </c>
      <c r="BQ1933">
        <v>5078037</v>
      </c>
      <c r="BR1933" s="12" t="s">
        <v>11187</v>
      </c>
      <c r="BS1933">
        <v>4896</v>
      </c>
      <c r="BT1933" t="s">
        <v>11185</v>
      </c>
      <c r="BU1933" t="s">
        <v>69</v>
      </c>
      <c r="BV1933" t="s">
        <v>69</v>
      </c>
      <c r="BW1933" t="s">
        <v>69</v>
      </c>
    </row>
    <row r="1934" spans="1:75" x14ac:dyDescent="0.2">
      <c r="A1934" t="s">
        <v>11173</v>
      </c>
      <c r="B1934" t="s">
        <v>11190</v>
      </c>
      <c r="C1934" t="s">
        <v>11191</v>
      </c>
      <c r="D1934" t="s">
        <v>11192</v>
      </c>
      <c r="E1934" t="s">
        <v>11193</v>
      </c>
      <c r="F1934">
        <v>28682306</v>
      </c>
      <c r="G1934" s="3" t="s">
        <v>11178</v>
      </c>
      <c r="H1934" s="3" t="s">
        <v>1389</v>
      </c>
      <c r="J1934" s="3" t="s">
        <v>11179</v>
      </c>
      <c r="K1934" s="3" t="s">
        <v>73</v>
      </c>
      <c r="L1934" s="6" t="s">
        <v>438</v>
      </c>
      <c r="M1934" s="24" t="s">
        <v>73</v>
      </c>
      <c r="O1934" s="24" t="s">
        <v>30786</v>
      </c>
      <c r="R1934" s="24" t="s">
        <v>11086</v>
      </c>
      <c r="T1934" t="str">
        <f>IF(X1934 &lt;&gt; "", CONCATENATE(Table1[[#This Row],[bioproject]],".",Table1[[#This Row],[Replicate group]]), "")</f>
        <v/>
      </c>
      <c r="Z1934" s="66" t="s">
        <v>1394</v>
      </c>
      <c r="AA1934" s="6" t="str">
        <f>IF(Table1[[#This Row],[fungi_species]] &lt;&gt; "", CONCATENATE(LEFT(Table1[[#This Row],[fungi_species]],2), LEFT(_xlfn.TEXTAFTER(Table1[[#This Row],[fungi_species]], " ", 1),3)),"")</f>
        <v>Scpom</v>
      </c>
      <c r="AB1934" s="7"/>
      <c r="AC1934" t="s">
        <v>11194</v>
      </c>
      <c r="AD1934" t="s">
        <v>11194</v>
      </c>
      <c r="AE1934" t="s">
        <v>159</v>
      </c>
      <c r="AF1934" s="22" t="s">
        <v>11195</v>
      </c>
      <c r="AG1934" s="24" t="s">
        <v>69</v>
      </c>
      <c r="AH1934" t="s">
        <v>5290</v>
      </c>
      <c r="AI1934" t="s">
        <v>5291</v>
      </c>
      <c r="AJ1934" s="7"/>
      <c r="AK1934" s="7"/>
      <c r="AL1934"/>
      <c r="AN1934" s="7" t="s">
        <v>73</v>
      </c>
      <c r="AO1934" s="7"/>
      <c r="AP1934"/>
      <c r="AQ1934"/>
      <c r="AU1934" s="5"/>
      <c r="AV1934" s="5"/>
      <c r="AW1934" t="s">
        <v>1394</v>
      </c>
      <c r="AX1934" t="s">
        <v>1394</v>
      </c>
      <c r="AY1934" t="s">
        <v>4791</v>
      </c>
      <c r="AZ1934" t="s">
        <v>11180</v>
      </c>
      <c r="BA1934" t="s">
        <v>4800</v>
      </c>
      <c r="BB1934" t="s">
        <v>11181</v>
      </c>
      <c r="BC1934" t="s">
        <v>11182</v>
      </c>
      <c r="BD1934" t="s">
        <v>11183</v>
      </c>
      <c r="BE1934" t="s">
        <v>11184</v>
      </c>
      <c r="BF1934" t="s">
        <v>11183</v>
      </c>
      <c r="BG1934" t="s">
        <v>11186</v>
      </c>
      <c r="BH1934" t="s">
        <v>5268</v>
      </c>
      <c r="BI1934" t="s">
        <v>1394</v>
      </c>
      <c r="BJ1934" t="s">
        <v>8866</v>
      </c>
      <c r="BK1934" s="12" t="s">
        <v>11187</v>
      </c>
      <c r="BL1934" t="s">
        <v>11189</v>
      </c>
      <c r="BM1934" t="s">
        <v>1666</v>
      </c>
      <c r="BN1934" t="s">
        <v>271</v>
      </c>
      <c r="BO1934" t="s">
        <v>11183</v>
      </c>
      <c r="BP1934">
        <v>1</v>
      </c>
      <c r="BQ1934">
        <v>2961705</v>
      </c>
      <c r="BR1934" s="12" t="s">
        <v>11187</v>
      </c>
      <c r="BS1934">
        <v>4896</v>
      </c>
      <c r="BT1934" t="s">
        <v>11194</v>
      </c>
      <c r="BU1934" t="s">
        <v>69</v>
      </c>
      <c r="BV1934" t="s">
        <v>69</v>
      </c>
      <c r="BW1934" t="s">
        <v>69</v>
      </c>
    </row>
    <row r="1935" spans="1:75" x14ac:dyDescent="0.2">
      <c r="A1935" t="s">
        <v>11173</v>
      </c>
      <c r="B1935" t="s">
        <v>11196</v>
      </c>
      <c r="C1935" t="s">
        <v>11197</v>
      </c>
      <c r="D1935" t="s">
        <v>11198</v>
      </c>
      <c r="E1935" t="s">
        <v>11199</v>
      </c>
      <c r="F1935">
        <v>28682306</v>
      </c>
      <c r="G1935" s="3" t="s">
        <v>11178</v>
      </c>
      <c r="H1935" s="3" t="s">
        <v>1389</v>
      </c>
      <c r="J1935" s="3" t="s">
        <v>11179</v>
      </c>
      <c r="K1935" s="3" t="s">
        <v>73</v>
      </c>
      <c r="L1935" s="6" t="s">
        <v>438</v>
      </c>
      <c r="M1935" s="24" t="s">
        <v>73</v>
      </c>
      <c r="O1935" s="24" t="s">
        <v>30786</v>
      </c>
      <c r="R1935" s="24" t="s">
        <v>11086</v>
      </c>
      <c r="T1935" t="str">
        <f>IF(X1935 &lt;&gt; "", CONCATENATE(Table1[[#This Row],[bioproject]],".",Table1[[#This Row],[Replicate group]]), "")</f>
        <v/>
      </c>
      <c r="Z1935" s="66" t="s">
        <v>1394</v>
      </c>
      <c r="AA1935" s="6" t="str">
        <f>IF(Table1[[#This Row],[fungi_species]] &lt;&gt; "", CONCATENATE(LEFT(Table1[[#This Row],[fungi_species]],2), LEFT(_xlfn.TEXTAFTER(Table1[[#This Row],[fungi_species]], " ", 1),3)),"")</f>
        <v>Scpom</v>
      </c>
      <c r="AB1935" s="7"/>
      <c r="AC1935" t="s">
        <v>11200</v>
      </c>
      <c r="AD1935" t="s">
        <v>11200</v>
      </c>
      <c r="AE1935" t="s">
        <v>159</v>
      </c>
      <c r="AF1935" s="22" t="s">
        <v>11201</v>
      </c>
      <c r="AG1935" s="24" t="s">
        <v>69</v>
      </c>
      <c r="AH1935" t="s">
        <v>5290</v>
      </c>
      <c r="AI1935" t="s">
        <v>5291</v>
      </c>
      <c r="AJ1935" s="7"/>
      <c r="AK1935" s="7"/>
      <c r="AL1935"/>
      <c r="AN1935" s="7" t="s">
        <v>73</v>
      </c>
      <c r="AO1935" s="7"/>
      <c r="AP1935"/>
      <c r="AQ1935"/>
      <c r="AU1935" s="5"/>
      <c r="AV1935" s="5"/>
      <c r="AW1935" t="s">
        <v>1394</v>
      </c>
      <c r="AX1935" t="s">
        <v>1394</v>
      </c>
      <c r="AY1935" t="s">
        <v>4791</v>
      </c>
      <c r="AZ1935" t="s">
        <v>11180</v>
      </c>
      <c r="BA1935" t="s">
        <v>4800</v>
      </c>
      <c r="BB1935" t="s">
        <v>11181</v>
      </c>
      <c r="BC1935" t="s">
        <v>11182</v>
      </c>
      <c r="BD1935" t="s">
        <v>11183</v>
      </c>
      <c r="BE1935" t="s">
        <v>11184</v>
      </c>
      <c r="BF1935" t="s">
        <v>11183</v>
      </c>
      <c r="BG1935" t="s">
        <v>11186</v>
      </c>
      <c r="BH1935" t="s">
        <v>5268</v>
      </c>
      <c r="BI1935" t="s">
        <v>1394</v>
      </c>
      <c r="BJ1935" t="s">
        <v>8866</v>
      </c>
      <c r="BK1935" s="12" t="s">
        <v>11187</v>
      </c>
      <c r="BL1935" t="s">
        <v>11189</v>
      </c>
      <c r="BM1935" t="s">
        <v>1666</v>
      </c>
      <c r="BN1935" t="s">
        <v>271</v>
      </c>
      <c r="BO1935" t="s">
        <v>11183</v>
      </c>
      <c r="BP1935">
        <v>1</v>
      </c>
      <c r="BQ1935">
        <v>2901875</v>
      </c>
      <c r="BR1935" s="12" t="s">
        <v>11187</v>
      </c>
      <c r="BS1935">
        <v>4896</v>
      </c>
      <c r="BT1935" t="s">
        <v>11200</v>
      </c>
      <c r="BU1935" t="s">
        <v>69</v>
      </c>
      <c r="BV1935" t="s">
        <v>69</v>
      </c>
      <c r="BW1935" t="s">
        <v>69</v>
      </c>
    </row>
    <row r="1936" spans="1:75" x14ac:dyDescent="0.2">
      <c r="A1936" t="s">
        <v>11173</v>
      </c>
      <c r="B1936" t="s">
        <v>11202</v>
      </c>
      <c r="C1936" t="s">
        <v>11203</v>
      </c>
      <c r="D1936" t="s">
        <v>11204</v>
      </c>
      <c r="E1936" t="s">
        <v>11205</v>
      </c>
      <c r="F1936">
        <v>28682306</v>
      </c>
      <c r="G1936" s="3" t="s">
        <v>11178</v>
      </c>
      <c r="H1936" s="3" t="s">
        <v>1389</v>
      </c>
      <c r="J1936" s="3" t="s">
        <v>11179</v>
      </c>
      <c r="K1936" s="3" t="s">
        <v>73</v>
      </c>
      <c r="L1936" s="6" t="s">
        <v>438</v>
      </c>
      <c r="M1936" s="24" t="s">
        <v>73</v>
      </c>
      <c r="O1936" s="24" t="s">
        <v>30786</v>
      </c>
      <c r="R1936" s="24" t="s">
        <v>11086</v>
      </c>
      <c r="T1936" t="str">
        <f>IF(X1936 &lt;&gt; "", CONCATENATE(Table1[[#This Row],[bioproject]],".",Table1[[#This Row],[Replicate group]]), "")</f>
        <v/>
      </c>
      <c r="Z1936" s="66" t="s">
        <v>1394</v>
      </c>
      <c r="AA1936" s="6" t="str">
        <f>IF(Table1[[#This Row],[fungi_species]] &lt;&gt; "", CONCATENATE(LEFT(Table1[[#This Row],[fungi_species]],2), LEFT(_xlfn.TEXTAFTER(Table1[[#This Row],[fungi_species]], " ", 1),3)),"")</f>
        <v>Scpom</v>
      </c>
      <c r="AB1936" s="7"/>
      <c r="AC1936" t="s">
        <v>11206</v>
      </c>
      <c r="AD1936" t="s">
        <v>11206</v>
      </c>
      <c r="AE1936" t="s">
        <v>159</v>
      </c>
      <c r="AF1936" s="22" t="s">
        <v>11207</v>
      </c>
      <c r="AG1936" s="24" t="s">
        <v>69</v>
      </c>
      <c r="AH1936" t="s">
        <v>5290</v>
      </c>
      <c r="AI1936" t="s">
        <v>5291</v>
      </c>
      <c r="AJ1936" s="7"/>
      <c r="AK1936" s="7"/>
      <c r="AL1936"/>
      <c r="AN1936" s="7" t="s">
        <v>73</v>
      </c>
      <c r="AO1936" s="7"/>
      <c r="AP1936"/>
      <c r="AQ1936"/>
      <c r="AU1936" s="5"/>
      <c r="AV1936" s="5"/>
      <c r="AW1936" t="s">
        <v>1394</v>
      </c>
      <c r="AX1936" t="s">
        <v>1394</v>
      </c>
      <c r="AY1936" t="s">
        <v>4791</v>
      </c>
      <c r="AZ1936" t="s">
        <v>11180</v>
      </c>
      <c r="BA1936" t="s">
        <v>4800</v>
      </c>
      <c r="BB1936" t="s">
        <v>11181</v>
      </c>
      <c r="BC1936" t="s">
        <v>11182</v>
      </c>
      <c r="BD1936" t="s">
        <v>11183</v>
      </c>
      <c r="BE1936" t="s">
        <v>11184</v>
      </c>
      <c r="BF1936" t="s">
        <v>11183</v>
      </c>
      <c r="BG1936" t="s">
        <v>11186</v>
      </c>
      <c r="BH1936" t="s">
        <v>5268</v>
      </c>
      <c r="BI1936" t="s">
        <v>1394</v>
      </c>
      <c r="BJ1936" t="s">
        <v>8866</v>
      </c>
      <c r="BK1936" s="12" t="s">
        <v>11187</v>
      </c>
      <c r="BL1936" t="s">
        <v>11189</v>
      </c>
      <c r="BM1936" t="s">
        <v>1666</v>
      </c>
      <c r="BN1936" t="s">
        <v>271</v>
      </c>
      <c r="BO1936" t="s">
        <v>11183</v>
      </c>
      <c r="BP1936">
        <v>1</v>
      </c>
      <c r="BQ1936">
        <v>5930040</v>
      </c>
      <c r="BR1936" s="12" t="s">
        <v>11187</v>
      </c>
      <c r="BS1936">
        <v>4896</v>
      </c>
      <c r="BT1936" t="s">
        <v>11206</v>
      </c>
      <c r="BU1936" t="s">
        <v>69</v>
      </c>
      <c r="BV1936" t="s">
        <v>69</v>
      </c>
      <c r="BW1936" t="s">
        <v>69</v>
      </c>
    </row>
    <row r="1937" spans="1:75" x14ac:dyDescent="0.2">
      <c r="A1937" t="s">
        <v>11173</v>
      </c>
      <c r="B1937" t="s">
        <v>11208</v>
      </c>
      <c r="C1937" t="s">
        <v>11209</v>
      </c>
      <c r="D1937" t="s">
        <v>11210</v>
      </c>
      <c r="E1937" t="s">
        <v>11211</v>
      </c>
      <c r="F1937">
        <v>28682306</v>
      </c>
      <c r="G1937" s="3" t="s">
        <v>11178</v>
      </c>
      <c r="H1937" s="3" t="s">
        <v>1389</v>
      </c>
      <c r="J1937" s="3" t="s">
        <v>11179</v>
      </c>
      <c r="K1937" s="3" t="s">
        <v>73</v>
      </c>
      <c r="L1937" s="6" t="s">
        <v>438</v>
      </c>
      <c r="M1937" s="24" t="s">
        <v>73</v>
      </c>
      <c r="O1937" s="24" t="s">
        <v>30786</v>
      </c>
      <c r="R1937" s="24" t="s">
        <v>11086</v>
      </c>
      <c r="T1937" t="str">
        <f>IF(X1937 &lt;&gt; "", CONCATENATE(Table1[[#This Row],[bioproject]],".",Table1[[#This Row],[Replicate group]]), "")</f>
        <v/>
      </c>
      <c r="Z1937" s="66" t="s">
        <v>1394</v>
      </c>
      <c r="AA1937" s="6" t="str">
        <f>IF(Table1[[#This Row],[fungi_species]] &lt;&gt; "", CONCATENATE(LEFT(Table1[[#This Row],[fungi_species]],2), LEFT(_xlfn.TEXTAFTER(Table1[[#This Row],[fungi_species]], " ", 1),3)),"")</f>
        <v>Scpom</v>
      </c>
      <c r="AB1937" s="7"/>
      <c r="AC1937" t="s">
        <v>11212</v>
      </c>
      <c r="AD1937" t="s">
        <v>11212</v>
      </c>
      <c r="AE1937" t="s">
        <v>159</v>
      </c>
      <c r="AF1937" s="22" t="s">
        <v>11213</v>
      </c>
      <c r="AG1937" s="24" t="s">
        <v>69</v>
      </c>
      <c r="AH1937" t="s">
        <v>5290</v>
      </c>
      <c r="AI1937" t="s">
        <v>5291</v>
      </c>
      <c r="AJ1937" s="7"/>
      <c r="AK1937" s="7"/>
      <c r="AL1937"/>
      <c r="AN1937" s="7" t="s">
        <v>73</v>
      </c>
      <c r="AO1937" s="7"/>
      <c r="AP1937"/>
      <c r="AQ1937"/>
      <c r="AU1937" s="5"/>
      <c r="AV1937" s="5"/>
      <c r="AW1937" t="s">
        <v>1394</v>
      </c>
      <c r="AX1937" t="s">
        <v>1394</v>
      </c>
      <c r="AY1937" t="s">
        <v>4791</v>
      </c>
      <c r="AZ1937" t="s">
        <v>11180</v>
      </c>
      <c r="BA1937" t="s">
        <v>4800</v>
      </c>
      <c r="BB1937" t="s">
        <v>11181</v>
      </c>
      <c r="BC1937" t="s">
        <v>11182</v>
      </c>
      <c r="BD1937" t="s">
        <v>11183</v>
      </c>
      <c r="BE1937" t="s">
        <v>11184</v>
      </c>
      <c r="BF1937" t="s">
        <v>11183</v>
      </c>
      <c r="BG1937" t="s">
        <v>11186</v>
      </c>
      <c r="BH1937" t="s">
        <v>5268</v>
      </c>
      <c r="BI1937" t="s">
        <v>1394</v>
      </c>
      <c r="BJ1937" t="s">
        <v>8866</v>
      </c>
      <c r="BK1937" s="12" t="s">
        <v>11187</v>
      </c>
      <c r="BL1937" t="s">
        <v>11189</v>
      </c>
      <c r="BM1937" t="s">
        <v>1666</v>
      </c>
      <c r="BN1937" t="s">
        <v>271</v>
      </c>
      <c r="BO1937" t="s">
        <v>11183</v>
      </c>
      <c r="BP1937">
        <v>1</v>
      </c>
      <c r="BQ1937">
        <v>1910831</v>
      </c>
      <c r="BR1937" s="12" t="s">
        <v>11187</v>
      </c>
      <c r="BS1937">
        <v>4896</v>
      </c>
      <c r="BT1937" t="s">
        <v>11212</v>
      </c>
      <c r="BU1937" t="s">
        <v>69</v>
      </c>
      <c r="BV1937" t="s">
        <v>69</v>
      </c>
      <c r="BW1937" t="s">
        <v>69</v>
      </c>
    </row>
    <row r="1938" spans="1:75" x14ac:dyDescent="0.2">
      <c r="A1938" t="s">
        <v>11173</v>
      </c>
      <c r="B1938" t="s">
        <v>11214</v>
      </c>
      <c r="C1938" t="s">
        <v>11215</v>
      </c>
      <c r="D1938" t="s">
        <v>11216</v>
      </c>
      <c r="E1938" t="s">
        <v>11217</v>
      </c>
      <c r="F1938">
        <v>28682306</v>
      </c>
      <c r="G1938" s="3" t="s">
        <v>11178</v>
      </c>
      <c r="H1938" s="3" t="s">
        <v>1389</v>
      </c>
      <c r="J1938" s="3" t="s">
        <v>11179</v>
      </c>
      <c r="K1938" s="3" t="s">
        <v>73</v>
      </c>
      <c r="L1938" s="6" t="s">
        <v>438</v>
      </c>
      <c r="M1938" s="24" t="s">
        <v>73</v>
      </c>
      <c r="O1938" s="24" t="s">
        <v>30786</v>
      </c>
      <c r="R1938" s="24" t="s">
        <v>11086</v>
      </c>
      <c r="T1938" t="str">
        <f>IF(X1938 &lt;&gt; "", CONCATENATE(Table1[[#This Row],[bioproject]],".",Table1[[#This Row],[Replicate group]]), "")</f>
        <v/>
      </c>
      <c r="Z1938" s="66" t="s">
        <v>1394</v>
      </c>
      <c r="AA1938" s="6" t="str">
        <f>IF(Table1[[#This Row],[fungi_species]] &lt;&gt; "", CONCATENATE(LEFT(Table1[[#This Row],[fungi_species]],2), LEFT(_xlfn.TEXTAFTER(Table1[[#This Row],[fungi_species]], " ", 1),3)),"")</f>
        <v>Scpom</v>
      </c>
      <c r="AB1938" s="7"/>
      <c r="AC1938" t="s">
        <v>11218</v>
      </c>
      <c r="AD1938" t="s">
        <v>11218</v>
      </c>
      <c r="AE1938" t="s">
        <v>159</v>
      </c>
      <c r="AF1938" s="22" t="s">
        <v>11219</v>
      </c>
      <c r="AG1938" s="24" t="s">
        <v>69</v>
      </c>
      <c r="AH1938" t="s">
        <v>5290</v>
      </c>
      <c r="AI1938" t="s">
        <v>5291</v>
      </c>
      <c r="AJ1938" s="7"/>
      <c r="AK1938" s="7"/>
      <c r="AL1938"/>
      <c r="AN1938" s="7" t="s">
        <v>73</v>
      </c>
      <c r="AO1938" s="7"/>
      <c r="AP1938"/>
      <c r="AQ1938"/>
      <c r="AU1938" s="5"/>
      <c r="AV1938" s="5"/>
      <c r="AW1938" t="s">
        <v>1394</v>
      </c>
      <c r="AX1938" t="s">
        <v>1394</v>
      </c>
      <c r="AY1938" t="s">
        <v>4791</v>
      </c>
      <c r="AZ1938" t="s">
        <v>11180</v>
      </c>
      <c r="BA1938" t="s">
        <v>4800</v>
      </c>
      <c r="BB1938" t="s">
        <v>11181</v>
      </c>
      <c r="BC1938" t="s">
        <v>11182</v>
      </c>
      <c r="BD1938" t="s">
        <v>11183</v>
      </c>
      <c r="BE1938" t="s">
        <v>11184</v>
      </c>
      <c r="BF1938" t="s">
        <v>11183</v>
      </c>
      <c r="BG1938" t="s">
        <v>11186</v>
      </c>
      <c r="BH1938" t="s">
        <v>5268</v>
      </c>
      <c r="BI1938" t="s">
        <v>1394</v>
      </c>
      <c r="BJ1938" t="s">
        <v>8866</v>
      </c>
      <c r="BK1938" s="12" t="s">
        <v>11187</v>
      </c>
      <c r="BL1938" t="s">
        <v>11189</v>
      </c>
      <c r="BM1938" t="s">
        <v>1666</v>
      </c>
      <c r="BN1938" t="s">
        <v>271</v>
      </c>
      <c r="BO1938" t="s">
        <v>11183</v>
      </c>
      <c r="BP1938">
        <v>1</v>
      </c>
      <c r="BQ1938">
        <v>4188253</v>
      </c>
      <c r="BR1938" s="12" t="s">
        <v>11187</v>
      </c>
      <c r="BS1938">
        <v>4896</v>
      </c>
      <c r="BT1938" t="s">
        <v>11218</v>
      </c>
      <c r="BU1938" t="s">
        <v>69</v>
      </c>
      <c r="BV1938" t="s">
        <v>69</v>
      </c>
      <c r="BW1938" t="s">
        <v>69</v>
      </c>
    </row>
    <row r="1939" spans="1:75" x14ac:dyDescent="0.2">
      <c r="A1939" t="s">
        <v>11173</v>
      </c>
      <c r="B1939" t="s">
        <v>11220</v>
      </c>
      <c r="C1939" t="s">
        <v>11221</v>
      </c>
      <c r="D1939" t="s">
        <v>11222</v>
      </c>
      <c r="E1939" t="s">
        <v>11223</v>
      </c>
      <c r="F1939">
        <v>28682306</v>
      </c>
      <c r="G1939" s="3" t="s">
        <v>11178</v>
      </c>
      <c r="H1939" s="3" t="s">
        <v>1389</v>
      </c>
      <c r="J1939" s="3" t="s">
        <v>11179</v>
      </c>
      <c r="K1939" s="3" t="s">
        <v>73</v>
      </c>
      <c r="L1939" s="6" t="s">
        <v>438</v>
      </c>
      <c r="M1939" s="24" t="s">
        <v>73</v>
      </c>
      <c r="O1939" s="24" t="s">
        <v>30786</v>
      </c>
      <c r="R1939" s="24" t="s">
        <v>11086</v>
      </c>
      <c r="T1939" t="str">
        <f>IF(X1939 &lt;&gt; "", CONCATENATE(Table1[[#This Row],[bioproject]],".",Table1[[#This Row],[Replicate group]]), "")</f>
        <v/>
      </c>
      <c r="Z1939" s="66" t="s">
        <v>1394</v>
      </c>
      <c r="AA1939" s="6" t="str">
        <f>IF(Table1[[#This Row],[fungi_species]] &lt;&gt; "", CONCATENATE(LEFT(Table1[[#This Row],[fungi_species]],2), LEFT(_xlfn.TEXTAFTER(Table1[[#This Row],[fungi_species]], " ", 1),3)),"")</f>
        <v>Scpom</v>
      </c>
      <c r="AB1939" s="7"/>
      <c r="AC1939" t="s">
        <v>11224</v>
      </c>
      <c r="AD1939" t="s">
        <v>11224</v>
      </c>
      <c r="AE1939" t="s">
        <v>159</v>
      </c>
      <c r="AF1939" s="22" t="s">
        <v>11225</v>
      </c>
      <c r="AG1939" s="24" t="s">
        <v>69</v>
      </c>
      <c r="AH1939" t="s">
        <v>5290</v>
      </c>
      <c r="AI1939" t="s">
        <v>5291</v>
      </c>
      <c r="AJ1939" s="7"/>
      <c r="AK1939" s="7"/>
      <c r="AL1939"/>
      <c r="AN1939" s="7" t="s">
        <v>73</v>
      </c>
      <c r="AO1939" s="7"/>
      <c r="AP1939"/>
      <c r="AQ1939"/>
      <c r="AU1939" s="5"/>
      <c r="AV1939" s="5"/>
      <c r="AW1939" t="s">
        <v>1394</v>
      </c>
      <c r="AX1939" t="s">
        <v>1394</v>
      </c>
      <c r="AY1939" t="s">
        <v>4791</v>
      </c>
      <c r="AZ1939" t="s">
        <v>11180</v>
      </c>
      <c r="BA1939" t="s">
        <v>4800</v>
      </c>
      <c r="BB1939" t="s">
        <v>11181</v>
      </c>
      <c r="BC1939" t="s">
        <v>11182</v>
      </c>
      <c r="BD1939" t="s">
        <v>11183</v>
      </c>
      <c r="BE1939" t="s">
        <v>11184</v>
      </c>
      <c r="BF1939" t="s">
        <v>11183</v>
      </c>
      <c r="BG1939" t="s">
        <v>11186</v>
      </c>
      <c r="BH1939" t="s">
        <v>5268</v>
      </c>
      <c r="BI1939" t="s">
        <v>1394</v>
      </c>
      <c r="BJ1939" t="s">
        <v>8866</v>
      </c>
      <c r="BK1939" s="12" t="s">
        <v>11187</v>
      </c>
      <c r="BL1939" t="s">
        <v>11189</v>
      </c>
      <c r="BM1939" t="s">
        <v>1666</v>
      </c>
      <c r="BN1939" t="s">
        <v>271</v>
      </c>
      <c r="BO1939" t="s">
        <v>11183</v>
      </c>
      <c r="BP1939">
        <v>1</v>
      </c>
      <c r="BQ1939">
        <v>2121278</v>
      </c>
      <c r="BR1939" s="12" t="s">
        <v>11187</v>
      </c>
      <c r="BS1939">
        <v>4896</v>
      </c>
      <c r="BT1939" t="s">
        <v>11224</v>
      </c>
      <c r="BU1939" t="s">
        <v>69</v>
      </c>
      <c r="BV1939" t="s">
        <v>69</v>
      </c>
      <c r="BW1939" t="s">
        <v>69</v>
      </c>
    </row>
    <row r="1940" spans="1:75" x14ac:dyDescent="0.2">
      <c r="A1940" t="s">
        <v>11173</v>
      </c>
      <c r="B1940" t="s">
        <v>11226</v>
      </c>
      <c r="C1940" t="s">
        <v>11227</v>
      </c>
      <c r="D1940" t="s">
        <v>11228</v>
      </c>
      <c r="E1940" t="s">
        <v>11229</v>
      </c>
      <c r="F1940">
        <v>28682306</v>
      </c>
      <c r="G1940" s="3" t="s">
        <v>11178</v>
      </c>
      <c r="H1940" s="3" t="s">
        <v>1389</v>
      </c>
      <c r="J1940" s="3" t="s">
        <v>11179</v>
      </c>
      <c r="K1940" s="3" t="s">
        <v>73</v>
      </c>
      <c r="L1940" s="6" t="s">
        <v>438</v>
      </c>
      <c r="M1940" s="24" t="s">
        <v>73</v>
      </c>
      <c r="O1940" s="24" t="s">
        <v>30786</v>
      </c>
      <c r="R1940" s="24" t="s">
        <v>11086</v>
      </c>
      <c r="T1940" t="str">
        <f>IF(X1940 &lt;&gt; "", CONCATENATE(Table1[[#This Row],[bioproject]],".",Table1[[#This Row],[Replicate group]]), "")</f>
        <v/>
      </c>
      <c r="Z1940" s="66" t="s">
        <v>1394</v>
      </c>
      <c r="AA1940" s="6" t="str">
        <f>IF(Table1[[#This Row],[fungi_species]] &lt;&gt; "", CONCATENATE(LEFT(Table1[[#This Row],[fungi_species]],2), LEFT(_xlfn.TEXTAFTER(Table1[[#This Row],[fungi_species]], " ", 1),3)),"")</f>
        <v>Scpom</v>
      </c>
      <c r="AB1940" s="7"/>
      <c r="AC1940" t="s">
        <v>11230</v>
      </c>
      <c r="AD1940" t="s">
        <v>11230</v>
      </c>
      <c r="AE1940" t="s">
        <v>159</v>
      </c>
      <c r="AF1940" s="22" t="s">
        <v>11231</v>
      </c>
      <c r="AG1940" s="24" t="s">
        <v>69</v>
      </c>
      <c r="AH1940" t="s">
        <v>5290</v>
      </c>
      <c r="AI1940" t="s">
        <v>5291</v>
      </c>
      <c r="AJ1940" s="7"/>
      <c r="AK1940" s="7"/>
      <c r="AL1940"/>
      <c r="AN1940" s="7" t="s">
        <v>73</v>
      </c>
      <c r="AO1940" s="7"/>
      <c r="AP1940"/>
      <c r="AQ1940"/>
      <c r="AU1940" s="5"/>
      <c r="AV1940" s="5"/>
      <c r="AW1940" t="s">
        <v>1394</v>
      </c>
      <c r="AX1940" t="s">
        <v>1394</v>
      </c>
      <c r="AY1940" t="s">
        <v>4791</v>
      </c>
      <c r="AZ1940" t="s">
        <v>11180</v>
      </c>
      <c r="BA1940" t="s">
        <v>4800</v>
      </c>
      <c r="BB1940" t="s">
        <v>11181</v>
      </c>
      <c r="BC1940" t="s">
        <v>11182</v>
      </c>
      <c r="BD1940" t="s">
        <v>11183</v>
      </c>
      <c r="BE1940" t="s">
        <v>11184</v>
      </c>
      <c r="BF1940" t="s">
        <v>11183</v>
      </c>
      <c r="BG1940" t="s">
        <v>11186</v>
      </c>
      <c r="BH1940" t="s">
        <v>5268</v>
      </c>
      <c r="BI1940" t="s">
        <v>1394</v>
      </c>
      <c r="BJ1940" t="s">
        <v>8866</v>
      </c>
      <c r="BK1940" s="12" t="s">
        <v>11187</v>
      </c>
      <c r="BL1940" t="s">
        <v>11189</v>
      </c>
      <c r="BM1940" t="s">
        <v>1666</v>
      </c>
      <c r="BN1940" t="s">
        <v>271</v>
      </c>
      <c r="BO1940" t="s">
        <v>11183</v>
      </c>
      <c r="BP1940">
        <v>1</v>
      </c>
      <c r="BQ1940">
        <v>2914618</v>
      </c>
      <c r="BR1940" s="12" t="s">
        <v>11187</v>
      </c>
      <c r="BS1940">
        <v>4896</v>
      </c>
      <c r="BT1940" t="s">
        <v>11230</v>
      </c>
      <c r="BU1940" t="s">
        <v>69</v>
      </c>
      <c r="BV1940" t="s">
        <v>69</v>
      </c>
      <c r="BW1940" t="s">
        <v>69</v>
      </c>
    </row>
    <row r="1941" spans="1:75" x14ac:dyDescent="0.2">
      <c r="A1941" t="s">
        <v>11173</v>
      </c>
      <c r="B1941" t="s">
        <v>11232</v>
      </c>
      <c r="C1941" t="s">
        <v>11233</v>
      </c>
      <c r="D1941" t="s">
        <v>11234</v>
      </c>
      <c r="E1941" t="s">
        <v>11235</v>
      </c>
      <c r="F1941">
        <v>28682306</v>
      </c>
      <c r="G1941" s="3" t="s">
        <v>11178</v>
      </c>
      <c r="H1941" s="3" t="s">
        <v>1389</v>
      </c>
      <c r="J1941" s="3" t="s">
        <v>11179</v>
      </c>
      <c r="K1941" s="3" t="s">
        <v>73</v>
      </c>
      <c r="L1941" s="6" t="s">
        <v>438</v>
      </c>
      <c r="M1941" s="24" t="s">
        <v>73</v>
      </c>
      <c r="O1941" s="24" t="s">
        <v>30786</v>
      </c>
      <c r="R1941" s="24" t="s">
        <v>11086</v>
      </c>
      <c r="T1941" t="str">
        <f>IF(X1941 &lt;&gt; "", CONCATENATE(Table1[[#This Row],[bioproject]],".",Table1[[#This Row],[Replicate group]]), "")</f>
        <v/>
      </c>
      <c r="Z1941" s="66" t="s">
        <v>1394</v>
      </c>
      <c r="AA1941" s="6" t="str">
        <f>IF(Table1[[#This Row],[fungi_species]] &lt;&gt; "", CONCATENATE(LEFT(Table1[[#This Row],[fungi_species]],2), LEFT(_xlfn.TEXTAFTER(Table1[[#This Row],[fungi_species]], " ", 1),3)),"")</f>
        <v>Scpom</v>
      </c>
      <c r="AB1941" s="7"/>
      <c r="AC1941" t="s">
        <v>11236</v>
      </c>
      <c r="AD1941" t="s">
        <v>11236</v>
      </c>
      <c r="AE1941" t="s">
        <v>159</v>
      </c>
      <c r="AF1941" s="22" t="s">
        <v>11237</v>
      </c>
      <c r="AG1941" s="24" t="s">
        <v>69</v>
      </c>
      <c r="AH1941" t="s">
        <v>5290</v>
      </c>
      <c r="AI1941" t="s">
        <v>5291</v>
      </c>
      <c r="AJ1941" s="7"/>
      <c r="AK1941" s="7"/>
      <c r="AL1941"/>
      <c r="AN1941" s="7" t="s">
        <v>73</v>
      </c>
      <c r="AO1941" s="7"/>
      <c r="AP1941"/>
      <c r="AQ1941"/>
      <c r="AU1941" s="5"/>
      <c r="AV1941" s="5"/>
      <c r="AW1941" t="s">
        <v>1394</v>
      </c>
      <c r="AX1941" t="s">
        <v>1394</v>
      </c>
      <c r="AY1941" t="s">
        <v>4791</v>
      </c>
      <c r="AZ1941" t="s">
        <v>11180</v>
      </c>
      <c r="BA1941" t="s">
        <v>4800</v>
      </c>
      <c r="BB1941" t="s">
        <v>11181</v>
      </c>
      <c r="BC1941" t="s">
        <v>11182</v>
      </c>
      <c r="BD1941" t="s">
        <v>11183</v>
      </c>
      <c r="BE1941" t="s">
        <v>11184</v>
      </c>
      <c r="BF1941" t="s">
        <v>11183</v>
      </c>
      <c r="BG1941" t="s">
        <v>11186</v>
      </c>
      <c r="BH1941" t="s">
        <v>5268</v>
      </c>
      <c r="BI1941" t="s">
        <v>1394</v>
      </c>
      <c r="BJ1941" t="s">
        <v>8866</v>
      </c>
      <c r="BK1941" s="12" t="s">
        <v>11187</v>
      </c>
      <c r="BL1941" t="s">
        <v>11189</v>
      </c>
      <c r="BM1941" t="s">
        <v>1666</v>
      </c>
      <c r="BN1941" t="s">
        <v>271</v>
      </c>
      <c r="BO1941" t="s">
        <v>11183</v>
      </c>
      <c r="BP1941">
        <v>1</v>
      </c>
      <c r="BQ1941">
        <v>5005030</v>
      </c>
      <c r="BR1941" s="12" t="s">
        <v>11187</v>
      </c>
      <c r="BS1941">
        <v>4896</v>
      </c>
      <c r="BT1941" t="s">
        <v>11236</v>
      </c>
      <c r="BU1941" t="s">
        <v>69</v>
      </c>
      <c r="BV1941" t="s">
        <v>69</v>
      </c>
      <c r="BW1941" t="s">
        <v>69</v>
      </c>
    </row>
    <row r="1942" spans="1:75" x14ac:dyDescent="0.2">
      <c r="A1942" t="s">
        <v>11173</v>
      </c>
      <c r="B1942" t="s">
        <v>11238</v>
      </c>
      <c r="C1942" t="s">
        <v>11239</v>
      </c>
      <c r="D1942" t="s">
        <v>11240</v>
      </c>
      <c r="E1942" t="s">
        <v>11241</v>
      </c>
      <c r="F1942">
        <v>28682306</v>
      </c>
      <c r="G1942" s="3" t="s">
        <v>11178</v>
      </c>
      <c r="H1942" s="3" t="s">
        <v>1389</v>
      </c>
      <c r="J1942" s="3" t="s">
        <v>11179</v>
      </c>
      <c r="K1942" s="3" t="s">
        <v>73</v>
      </c>
      <c r="L1942" s="6" t="s">
        <v>438</v>
      </c>
      <c r="M1942" s="24" t="s">
        <v>73</v>
      </c>
      <c r="O1942" s="24" t="s">
        <v>30786</v>
      </c>
      <c r="R1942" s="24" t="s">
        <v>11086</v>
      </c>
      <c r="T1942" t="str">
        <f>IF(X1942 &lt;&gt; "", CONCATENATE(Table1[[#This Row],[bioproject]],".",Table1[[#This Row],[Replicate group]]), "")</f>
        <v/>
      </c>
      <c r="Z1942" s="66" t="s">
        <v>1394</v>
      </c>
      <c r="AA1942" s="6" t="str">
        <f>IF(Table1[[#This Row],[fungi_species]] &lt;&gt; "", CONCATENATE(LEFT(Table1[[#This Row],[fungi_species]],2), LEFT(_xlfn.TEXTAFTER(Table1[[#This Row],[fungi_species]], " ", 1),3)),"")</f>
        <v>Scpom</v>
      </c>
      <c r="AB1942" s="7"/>
      <c r="AC1942" t="s">
        <v>11242</v>
      </c>
      <c r="AD1942" t="s">
        <v>11242</v>
      </c>
      <c r="AE1942" t="s">
        <v>159</v>
      </c>
      <c r="AF1942" s="22" t="s">
        <v>11243</v>
      </c>
      <c r="AG1942" s="24" t="s">
        <v>69</v>
      </c>
      <c r="AH1942" t="s">
        <v>5290</v>
      </c>
      <c r="AI1942" t="s">
        <v>5291</v>
      </c>
      <c r="AJ1942" s="7"/>
      <c r="AK1942" s="7"/>
      <c r="AL1942"/>
      <c r="AN1942" s="7" t="s">
        <v>73</v>
      </c>
      <c r="AO1942" s="7"/>
      <c r="AP1942"/>
      <c r="AQ1942"/>
      <c r="AU1942" s="5"/>
      <c r="AV1942" s="5"/>
      <c r="AW1942" t="s">
        <v>1394</v>
      </c>
      <c r="AX1942" t="s">
        <v>1394</v>
      </c>
      <c r="AY1942" t="s">
        <v>4791</v>
      </c>
      <c r="AZ1942" t="s">
        <v>11180</v>
      </c>
      <c r="BA1942" t="s">
        <v>4800</v>
      </c>
      <c r="BB1942" t="s">
        <v>11181</v>
      </c>
      <c r="BC1942" t="s">
        <v>11182</v>
      </c>
      <c r="BD1942" t="s">
        <v>11183</v>
      </c>
      <c r="BE1942" t="s">
        <v>11184</v>
      </c>
      <c r="BF1942" t="s">
        <v>11183</v>
      </c>
      <c r="BG1942" t="s">
        <v>11186</v>
      </c>
      <c r="BH1942" t="s">
        <v>5268</v>
      </c>
      <c r="BI1942" t="s">
        <v>1394</v>
      </c>
      <c r="BJ1942" t="s">
        <v>8866</v>
      </c>
      <c r="BK1942" s="12" t="s">
        <v>11187</v>
      </c>
      <c r="BL1942" t="s">
        <v>11189</v>
      </c>
      <c r="BM1942" t="s">
        <v>1666</v>
      </c>
      <c r="BN1942" t="s">
        <v>271</v>
      </c>
      <c r="BO1942" t="s">
        <v>11183</v>
      </c>
      <c r="BP1942">
        <v>1</v>
      </c>
      <c r="BQ1942">
        <v>2736655</v>
      </c>
      <c r="BR1942" s="12" t="s">
        <v>11187</v>
      </c>
      <c r="BS1942">
        <v>4896</v>
      </c>
      <c r="BT1942" t="s">
        <v>11242</v>
      </c>
      <c r="BU1942" t="s">
        <v>69</v>
      </c>
      <c r="BV1942" t="s">
        <v>69</v>
      </c>
      <c r="BW1942" t="s">
        <v>69</v>
      </c>
    </row>
    <row r="1943" spans="1:75" x14ac:dyDescent="0.2">
      <c r="A1943" t="s">
        <v>11173</v>
      </c>
      <c r="B1943" t="s">
        <v>11244</v>
      </c>
      <c r="C1943" t="s">
        <v>11245</v>
      </c>
      <c r="D1943" t="s">
        <v>11246</v>
      </c>
      <c r="E1943" t="s">
        <v>11247</v>
      </c>
      <c r="F1943">
        <v>28682306</v>
      </c>
      <c r="G1943" s="3" t="s">
        <v>11178</v>
      </c>
      <c r="H1943" s="3" t="s">
        <v>1389</v>
      </c>
      <c r="J1943" s="3" t="s">
        <v>11179</v>
      </c>
      <c r="K1943" s="3" t="s">
        <v>73</v>
      </c>
      <c r="L1943" s="6" t="s">
        <v>438</v>
      </c>
      <c r="M1943" s="24" t="s">
        <v>73</v>
      </c>
      <c r="O1943" s="24" t="s">
        <v>30786</v>
      </c>
      <c r="R1943" s="24" t="s">
        <v>11086</v>
      </c>
      <c r="T1943" t="str">
        <f>IF(X1943 &lt;&gt; "", CONCATENATE(Table1[[#This Row],[bioproject]],".",Table1[[#This Row],[Replicate group]]), "")</f>
        <v/>
      </c>
      <c r="Z1943" s="66" t="s">
        <v>1394</v>
      </c>
      <c r="AA1943" s="6" t="str">
        <f>IF(Table1[[#This Row],[fungi_species]] &lt;&gt; "", CONCATENATE(LEFT(Table1[[#This Row],[fungi_species]],2), LEFT(_xlfn.TEXTAFTER(Table1[[#This Row],[fungi_species]], " ", 1),3)),"")</f>
        <v>Scpom</v>
      </c>
      <c r="AB1943" s="7"/>
      <c r="AC1943" t="s">
        <v>11249</v>
      </c>
      <c r="AD1943" t="s">
        <v>11249</v>
      </c>
      <c r="AE1943" t="s">
        <v>159</v>
      </c>
      <c r="AF1943" s="22" t="s">
        <v>11250</v>
      </c>
      <c r="AG1943" s="24" t="s">
        <v>69</v>
      </c>
      <c r="AH1943" t="s">
        <v>5290</v>
      </c>
      <c r="AI1943" t="s">
        <v>5291</v>
      </c>
      <c r="AJ1943" s="7"/>
      <c r="AK1943" s="7"/>
      <c r="AL1943"/>
      <c r="AN1943" s="7" t="s">
        <v>73</v>
      </c>
      <c r="AO1943" s="7"/>
      <c r="AP1943"/>
      <c r="AQ1943"/>
      <c r="AU1943" s="5"/>
      <c r="AV1943" s="5"/>
      <c r="AW1943" t="s">
        <v>1394</v>
      </c>
      <c r="AX1943" t="s">
        <v>1394</v>
      </c>
      <c r="AY1943" t="s">
        <v>11248</v>
      </c>
      <c r="AZ1943" t="s">
        <v>11180</v>
      </c>
      <c r="BA1943" t="s">
        <v>4800</v>
      </c>
      <c r="BB1943" t="s">
        <v>11181</v>
      </c>
      <c r="BC1943" t="s">
        <v>11182</v>
      </c>
      <c r="BD1943" t="s">
        <v>11183</v>
      </c>
      <c r="BE1943" t="s">
        <v>11184</v>
      </c>
      <c r="BF1943" t="s">
        <v>11183</v>
      </c>
      <c r="BG1943" t="s">
        <v>11186</v>
      </c>
      <c r="BH1943" t="s">
        <v>5268</v>
      </c>
      <c r="BI1943" t="s">
        <v>1394</v>
      </c>
      <c r="BJ1943" t="s">
        <v>8866</v>
      </c>
      <c r="BK1943" s="12" t="s">
        <v>11187</v>
      </c>
      <c r="BL1943" t="s">
        <v>11189</v>
      </c>
      <c r="BM1943" t="s">
        <v>1666</v>
      </c>
      <c r="BN1943" t="s">
        <v>271</v>
      </c>
      <c r="BO1943" t="s">
        <v>11183</v>
      </c>
      <c r="BP1943">
        <v>1</v>
      </c>
      <c r="BQ1943">
        <v>1119124</v>
      </c>
      <c r="BR1943" s="12" t="s">
        <v>11187</v>
      </c>
      <c r="BS1943">
        <v>4896</v>
      </c>
      <c r="BT1943" t="s">
        <v>11249</v>
      </c>
      <c r="BU1943" t="s">
        <v>69</v>
      </c>
      <c r="BV1943" t="s">
        <v>69</v>
      </c>
      <c r="BW1943" t="s">
        <v>69</v>
      </c>
    </row>
    <row r="1944" spans="1:75" x14ac:dyDescent="0.2">
      <c r="A1944" t="s">
        <v>11173</v>
      </c>
      <c r="B1944" t="s">
        <v>11251</v>
      </c>
      <c r="C1944" t="s">
        <v>11252</v>
      </c>
      <c r="D1944" t="s">
        <v>11253</v>
      </c>
      <c r="E1944" t="s">
        <v>11254</v>
      </c>
      <c r="F1944">
        <v>28682306</v>
      </c>
      <c r="G1944" s="3" t="s">
        <v>11178</v>
      </c>
      <c r="H1944" s="3" t="s">
        <v>1389</v>
      </c>
      <c r="J1944" s="3" t="s">
        <v>11179</v>
      </c>
      <c r="K1944" s="3" t="s">
        <v>73</v>
      </c>
      <c r="L1944" s="6" t="s">
        <v>438</v>
      </c>
      <c r="M1944" s="24" t="s">
        <v>73</v>
      </c>
      <c r="O1944" s="24" t="s">
        <v>30786</v>
      </c>
      <c r="R1944" s="24" t="s">
        <v>11086</v>
      </c>
      <c r="T1944" t="str">
        <f>IF(X1944 &lt;&gt; "", CONCATENATE(Table1[[#This Row],[bioproject]],".",Table1[[#This Row],[Replicate group]]), "")</f>
        <v/>
      </c>
      <c r="Z1944" s="66" t="s">
        <v>1394</v>
      </c>
      <c r="AA1944" s="6" t="str">
        <f>IF(Table1[[#This Row],[fungi_species]] &lt;&gt; "", CONCATENATE(LEFT(Table1[[#This Row],[fungi_species]],2), LEFT(_xlfn.TEXTAFTER(Table1[[#This Row],[fungi_species]], " ", 1),3)),"")</f>
        <v>Scpom</v>
      </c>
      <c r="AB1944" s="7"/>
      <c r="AC1944" t="s">
        <v>11256</v>
      </c>
      <c r="AD1944" t="s">
        <v>11256</v>
      </c>
      <c r="AE1944" t="s">
        <v>159</v>
      </c>
      <c r="AF1944" s="22" t="s">
        <v>11257</v>
      </c>
      <c r="AG1944" s="24" t="s">
        <v>69</v>
      </c>
      <c r="AH1944" t="s">
        <v>5290</v>
      </c>
      <c r="AI1944" t="s">
        <v>5291</v>
      </c>
      <c r="AJ1944" s="7"/>
      <c r="AK1944" s="7"/>
      <c r="AL1944"/>
      <c r="AN1944" s="7" t="s">
        <v>73</v>
      </c>
      <c r="AO1944" s="7"/>
      <c r="AP1944"/>
      <c r="AQ1944"/>
      <c r="AU1944" s="5"/>
      <c r="AV1944" s="5"/>
      <c r="AW1944" t="s">
        <v>1394</v>
      </c>
      <c r="AX1944" t="s">
        <v>1394</v>
      </c>
      <c r="AY1944" t="s">
        <v>11255</v>
      </c>
      <c r="AZ1944" t="s">
        <v>11180</v>
      </c>
      <c r="BA1944" t="s">
        <v>4800</v>
      </c>
      <c r="BB1944" t="s">
        <v>11181</v>
      </c>
      <c r="BC1944" t="s">
        <v>11182</v>
      </c>
      <c r="BD1944" t="s">
        <v>11183</v>
      </c>
      <c r="BE1944" t="s">
        <v>11184</v>
      </c>
      <c r="BF1944" t="s">
        <v>11183</v>
      </c>
      <c r="BG1944" t="s">
        <v>11186</v>
      </c>
      <c r="BH1944" t="s">
        <v>5268</v>
      </c>
      <c r="BI1944" t="s">
        <v>1394</v>
      </c>
      <c r="BJ1944" t="s">
        <v>8866</v>
      </c>
      <c r="BK1944" s="12" t="s">
        <v>11187</v>
      </c>
      <c r="BL1944" t="s">
        <v>11189</v>
      </c>
      <c r="BM1944" t="s">
        <v>1666</v>
      </c>
      <c r="BN1944" t="s">
        <v>271</v>
      </c>
      <c r="BO1944" t="s">
        <v>11183</v>
      </c>
      <c r="BP1944">
        <v>1</v>
      </c>
      <c r="BQ1944">
        <v>788190</v>
      </c>
      <c r="BR1944" s="12" t="s">
        <v>11187</v>
      </c>
      <c r="BS1944">
        <v>4896</v>
      </c>
      <c r="BT1944" t="s">
        <v>11256</v>
      </c>
      <c r="BU1944" t="s">
        <v>69</v>
      </c>
      <c r="BV1944" t="s">
        <v>69</v>
      </c>
      <c r="BW1944" t="s">
        <v>69</v>
      </c>
    </row>
    <row r="1945" spans="1:75" x14ac:dyDescent="0.2">
      <c r="A1945" t="s">
        <v>11173</v>
      </c>
      <c r="B1945" t="s">
        <v>11258</v>
      </c>
      <c r="C1945" t="s">
        <v>11259</v>
      </c>
      <c r="D1945" t="s">
        <v>11260</v>
      </c>
      <c r="E1945" t="s">
        <v>11261</v>
      </c>
      <c r="F1945">
        <v>28682306</v>
      </c>
      <c r="G1945" s="3" t="s">
        <v>11178</v>
      </c>
      <c r="H1945" s="3" t="s">
        <v>1389</v>
      </c>
      <c r="J1945" s="3" t="s">
        <v>11179</v>
      </c>
      <c r="K1945" s="3" t="s">
        <v>73</v>
      </c>
      <c r="L1945" s="6" t="s">
        <v>438</v>
      </c>
      <c r="M1945" s="24" t="s">
        <v>73</v>
      </c>
      <c r="O1945" s="24" t="s">
        <v>30786</v>
      </c>
      <c r="R1945" s="24" t="s">
        <v>11086</v>
      </c>
      <c r="T1945" t="str">
        <f>IF(X1945 &lt;&gt; "", CONCATENATE(Table1[[#This Row],[bioproject]],".",Table1[[#This Row],[Replicate group]]), "")</f>
        <v/>
      </c>
      <c r="Z1945" s="66" t="s">
        <v>1394</v>
      </c>
      <c r="AA1945" s="6" t="str">
        <f>IF(Table1[[#This Row],[fungi_species]] &lt;&gt; "", CONCATENATE(LEFT(Table1[[#This Row],[fungi_species]],2), LEFT(_xlfn.TEXTAFTER(Table1[[#This Row],[fungi_species]], " ", 1),3)),"")</f>
        <v>Scpom</v>
      </c>
      <c r="AB1945" s="7"/>
      <c r="AC1945" t="s">
        <v>11263</v>
      </c>
      <c r="AD1945" t="s">
        <v>11263</v>
      </c>
      <c r="AE1945" t="s">
        <v>159</v>
      </c>
      <c r="AF1945" s="22" t="s">
        <v>11264</v>
      </c>
      <c r="AG1945" s="24" t="s">
        <v>69</v>
      </c>
      <c r="AH1945" t="s">
        <v>5290</v>
      </c>
      <c r="AI1945" t="s">
        <v>5291</v>
      </c>
      <c r="AJ1945" s="7"/>
      <c r="AK1945" s="7"/>
      <c r="AL1945"/>
      <c r="AN1945" s="7" t="s">
        <v>73</v>
      </c>
      <c r="AO1945" s="7"/>
      <c r="AP1945"/>
      <c r="AQ1945"/>
      <c r="AU1945" s="5"/>
      <c r="AV1945" s="5"/>
      <c r="AW1945" t="s">
        <v>1394</v>
      </c>
      <c r="AX1945" t="s">
        <v>1394</v>
      </c>
      <c r="AY1945" t="s">
        <v>11262</v>
      </c>
      <c r="AZ1945" t="s">
        <v>11180</v>
      </c>
      <c r="BA1945" t="s">
        <v>4800</v>
      </c>
      <c r="BB1945" t="s">
        <v>11181</v>
      </c>
      <c r="BC1945" t="s">
        <v>11182</v>
      </c>
      <c r="BD1945" t="s">
        <v>11183</v>
      </c>
      <c r="BE1945" t="s">
        <v>11184</v>
      </c>
      <c r="BF1945" t="s">
        <v>11183</v>
      </c>
      <c r="BG1945" t="s">
        <v>11186</v>
      </c>
      <c r="BH1945" t="s">
        <v>5268</v>
      </c>
      <c r="BI1945" t="s">
        <v>1394</v>
      </c>
      <c r="BJ1945" t="s">
        <v>8866</v>
      </c>
      <c r="BK1945" s="12" t="s">
        <v>11187</v>
      </c>
      <c r="BL1945" t="s">
        <v>11189</v>
      </c>
      <c r="BM1945" t="s">
        <v>1666</v>
      </c>
      <c r="BN1945" t="s">
        <v>271</v>
      </c>
      <c r="BO1945" t="s">
        <v>11183</v>
      </c>
      <c r="BP1945">
        <v>1</v>
      </c>
      <c r="BQ1945">
        <v>1684164</v>
      </c>
      <c r="BR1945" s="12" t="s">
        <v>11187</v>
      </c>
      <c r="BS1945">
        <v>4896</v>
      </c>
      <c r="BT1945" t="s">
        <v>11263</v>
      </c>
      <c r="BU1945" t="s">
        <v>69</v>
      </c>
      <c r="BV1945" t="s">
        <v>69</v>
      </c>
      <c r="BW1945" t="s">
        <v>69</v>
      </c>
    </row>
    <row r="1946" spans="1:75" x14ac:dyDescent="0.2">
      <c r="A1946" t="s">
        <v>11173</v>
      </c>
      <c r="B1946" t="s">
        <v>11265</v>
      </c>
      <c r="C1946" t="s">
        <v>11266</v>
      </c>
      <c r="D1946" t="s">
        <v>11267</v>
      </c>
      <c r="E1946" t="s">
        <v>11268</v>
      </c>
      <c r="F1946">
        <v>28682306</v>
      </c>
      <c r="G1946" s="3" t="s">
        <v>11178</v>
      </c>
      <c r="H1946" s="3" t="s">
        <v>1389</v>
      </c>
      <c r="J1946" s="3" t="s">
        <v>11179</v>
      </c>
      <c r="K1946" s="3" t="s">
        <v>73</v>
      </c>
      <c r="L1946" s="6" t="s">
        <v>438</v>
      </c>
      <c r="M1946" s="24" t="s">
        <v>73</v>
      </c>
      <c r="O1946" s="24" t="s">
        <v>30786</v>
      </c>
      <c r="R1946" s="24" t="s">
        <v>11086</v>
      </c>
      <c r="T1946" t="str">
        <f>IF(X1946 &lt;&gt; "", CONCATENATE(Table1[[#This Row],[bioproject]],".",Table1[[#This Row],[Replicate group]]), "")</f>
        <v/>
      </c>
      <c r="Z1946" s="66" t="s">
        <v>1394</v>
      </c>
      <c r="AA1946" s="6" t="str">
        <f>IF(Table1[[#This Row],[fungi_species]] &lt;&gt; "", CONCATENATE(LEFT(Table1[[#This Row],[fungi_species]],2), LEFT(_xlfn.TEXTAFTER(Table1[[#This Row],[fungi_species]], " ", 1),3)),"")</f>
        <v>Scpom</v>
      </c>
      <c r="AB1946" s="7"/>
      <c r="AC1946" t="s">
        <v>11270</v>
      </c>
      <c r="AD1946" t="s">
        <v>11270</v>
      </c>
      <c r="AE1946" t="s">
        <v>159</v>
      </c>
      <c r="AF1946" s="22" t="s">
        <v>11271</v>
      </c>
      <c r="AG1946" s="24" t="s">
        <v>69</v>
      </c>
      <c r="AH1946" t="s">
        <v>5290</v>
      </c>
      <c r="AI1946" t="s">
        <v>5291</v>
      </c>
      <c r="AJ1946" s="7"/>
      <c r="AK1946" s="7"/>
      <c r="AL1946"/>
      <c r="AN1946" s="7" t="s">
        <v>73</v>
      </c>
      <c r="AO1946" s="7"/>
      <c r="AP1946"/>
      <c r="AQ1946"/>
      <c r="AU1946" s="5"/>
      <c r="AV1946" s="5"/>
      <c r="AW1946" t="s">
        <v>1394</v>
      </c>
      <c r="AX1946" t="s">
        <v>1394</v>
      </c>
      <c r="AY1946" t="s">
        <v>11269</v>
      </c>
      <c r="AZ1946" t="s">
        <v>11180</v>
      </c>
      <c r="BA1946" t="s">
        <v>4800</v>
      </c>
      <c r="BB1946" t="s">
        <v>11181</v>
      </c>
      <c r="BC1946" t="s">
        <v>11182</v>
      </c>
      <c r="BD1946" t="s">
        <v>11183</v>
      </c>
      <c r="BE1946" t="s">
        <v>11184</v>
      </c>
      <c r="BF1946" t="s">
        <v>11183</v>
      </c>
      <c r="BG1946" t="s">
        <v>11186</v>
      </c>
      <c r="BH1946" t="s">
        <v>5268</v>
      </c>
      <c r="BI1946" t="s">
        <v>1394</v>
      </c>
      <c r="BJ1946" t="s">
        <v>8866</v>
      </c>
      <c r="BK1946" s="12" t="s">
        <v>11187</v>
      </c>
      <c r="BL1946" t="s">
        <v>11189</v>
      </c>
      <c r="BM1946" t="s">
        <v>1666</v>
      </c>
      <c r="BN1946" t="s">
        <v>271</v>
      </c>
      <c r="BO1946" t="s">
        <v>11183</v>
      </c>
      <c r="BP1946">
        <v>1</v>
      </c>
      <c r="BQ1946">
        <v>3764539</v>
      </c>
      <c r="BR1946" s="12" t="s">
        <v>11187</v>
      </c>
      <c r="BS1946">
        <v>4896</v>
      </c>
      <c r="BT1946" t="s">
        <v>11270</v>
      </c>
      <c r="BU1946" t="s">
        <v>69</v>
      </c>
      <c r="BV1946" t="s">
        <v>69</v>
      </c>
      <c r="BW1946" t="s">
        <v>69</v>
      </c>
    </row>
    <row r="1947" spans="1:75" x14ac:dyDescent="0.2">
      <c r="A1947" t="s">
        <v>11173</v>
      </c>
      <c r="B1947" t="s">
        <v>11272</v>
      </c>
      <c r="C1947" t="s">
        <v>11273</v>
      </c>
      <c r="D1947" t="s">
        <v>11274</v>
      </c>
      <c r="E1947" t="s">
        <v>11275</v>
      </c>
      <c r="F1947">
        <v>28682306</v>
      </c>
      <c r="G1947" s="3" t="s">
        <v>11178</v>
      </c>
      <c r="H1947" s="3" t="s">
        <v>1389</v>
      </c>
      <c r="J1947" s="3" t="s">
        <v>11179</v>
      </c>
      <c r="K1947" s="3" t="s">
        <v>73</v>
      </c>
      <c r="L1947" s="6" t="s">
        <v>438</v>
      </c>
      <c r="M1947" s="24" t="s">
        <v>73</v>
      </c>
      <c r="O1947" s="24" t="s">
        <v>30786</v>
      </c>
      <c r="R1947" s="24" t="s">
        <v>11086</v>
      </c>
      <c r="T1947" t="str">
        <f>IF(X1947 &lt;&gt; "", CONCATENATE(Table1[[#This Row],[bioproject]],".",Table1[[#This Row],[Replicate group]]), "")</f>
        <v/>
      </c>
      <c r="Z1947" s="66" t="s">
        <v>1394</v>
      </c>
      <c r="AA1947" s="6" t="str">
        <f>IF(Table1[[#This Row],[fungi_species]] &lt;&gt; "", CONCATENATE(LEFT(Table1[[#This Row],[fungi_species]],2), LEFT(_xlfn.TEXTAFTER(Table1[[#This Row],[fungi_species]], " ", 1),3)),"")</f>
        <v>Scpom</v>
      </c>
      <c r="AB1947" s="7"/>
      <c r="AC1947" t="s">
        <v>11277</v>
      </c>
      <c r="AD1947" t="s">
        <v>11277</v>
      </c>
      <c r="AE1947" t="s">
        <v>159</v>
      </c>
      <c r="AF1947" s="22" t="s">
        <v>11278</v>
      </c>
      <c r="AG1947" s="24" t="s">
        <v>69</v>
      </c>
      <c r="AH1947" t="s">
        <v>5290</v>
      </c>
      <c r="AI1947" t="s">
        <v>5291</v>
      </c>
      <c r="AJ1947" s="7"/>
      <c r="AK1947" s="7"/>
      <c r="AL1947"/>
      <c r="AN1947" s="7" t="s">
        <v>73</v>
      </c>
      <c r="AO1947" s="7"/>
      <c r="AP1947"/>
      <c r="AQ1947"/>
      <c r="AU1947" s="5"/>
      <c r="AV1947" s="5"/>
      <c r="AW1947" t="s">
        <v>1394</v>
      </c>
      <c r="AX1947" t="s">
        <v>1394</v>
      </c>
      <c r="AY1947" t="s">
        <v>11276</v>
      </c>
      <c r="AZ1947" t="s">
        <v>11180</v>
      </c>
      <c r="BA1947" t="s">
        <v>4800</v>
      </c>
      <c r="BB1947" t="s">
        <v>11181</v>
      </c>
      <c r="BC1947" t="s">
        <v>11182</v>
      </c>
      <c r="BD1947" t="s">
        <v>11183</v>
      </c>
      <c r="BE1947" t="s">
        <v>11184</v>
      </c>
      <c r="BF1947" t="s">
        <v>11183</v>
      </c>
      <c r="BG1947" t="s">
        <v>11186</v>
      </c>
      <c r="BH1947" t="s">
        <v>5268</v>
      </c>
      <c r="BI1947" t="s">
        <v>1394</v>
      </c>
      <c r="BJ1947" t="s">
        <v>8866</v>
      </c>
      <c r="BK1947" s="12" t="s">
        <v>11187</v>
      </c>
      <c r="BL1947" t="s">
        <v>11189</v>
      </c>
      <c r="BM1947" t="s">
        <v>1666</v>
      </c>
      <c r="BN1947" t="s">
        <v>271</v>
      </c>
      <c r="BO1947" t="s">
        <v>11183</v>
      </c>
      <c r="BP1947">
        <v>1</v>
      </c>
      <c r="BQ1947">
        <v>4576526</v>
      </c>
      <c r="BR1947" s="12" t="s">
        <v>11187</v>
      </c>
      <c r="BS1947">
        <v>4896</v>
      </c>
      <c r="BT1947" t="s">
        <v>11277</v>
      </c>
      <c r="BU1947" t="s">
        <v>69</v>
      </c>
      <c r="BV1947" t="s">
        <v>69</v>
      </c>
      <c r="BW1947" t="s">
        <v>69</v>
      </c>
    </row>
    <row r="1948" spans="1:75" x14ac:dyDescent="0.2">
      <c r="A1948" t="s">
        <v>11173</v>
      </c>
      <c r="B1948" t="s">
        <v>11279</v>
      </c>
      <c r="C1948" t="s">
        <v>11280</v>
      </c>
      <c r="D1948" t="s">
        <v>11281</v>
      </c>
      <c r="E1948" t="s">
        <v>11282</v>
      </c>
      <c r="F1948">
        <v>28682306</v>
      </c>
      <c r="G1948" s="3" t="s">
        <v>11178</v>
      </c>
      <c r="H1948" s="3" t="s">
        <v>1389</v>
      </c>
      <c r="J1948" s="3" t="s">
        <v>11179</v>
      </c>
      <c r="K1948" s="3" t="s">
        <v>73</v>
      </c>
      <c r="L1948" s="6" t="s">
        <v>438</v>
      </c>
      <c r="M1948" s="24" t="s">
        <v>73</v>
      </c>
      <c r="O1948" s="24" t="s">
        <v>30786</v>
      </c>
      <c r="R1948" s="24" t="s">
        <v>11086</v>
      </c>
      <c r="T1948" t="str">
        <f>IF(X1948 &lt;&gt; "", CONCATENATE(Table1[[#This Row],[bioproject]],".",Table1[[#This Row],[Replicate group]]), "")</f>
        <v/>
      </c>
      <c r="Z1948" s="66" t="s">
        <v>1394</v>
      </c>
      <c r="AA1948" s="6" t="str">
        <f>IF(Table1[[#This Row],[fungi_species]] &lt;&gt; "", CONCATENATE(LEFT(Table1[[#This Row],[fungi_species]],2), LEFT(_xlfn.TEXTAFTER(Table1[[#This Row],[fungi_species]], " ", 1),3)),"")</f>
        <v>Scpom</v>
      </c>
      <c r="AB1948" s="7"/>
      <c r="AC1948" t="s">
        <v>11284</v>
      </c>
      <c r="AD1948" t="s">
        <v>11284</v>
      </c>
      <c r="AE1948" t="s">
        <v>159</v>
      </c>
      <c r="AF1948" s="22" t="s">
        <v>11285</v>
      </c>
      <c r="AG1948" s="24" t="s">
        <v>69</v>
      </c>
      <c r="AH1948" t="s">
        <v>5290</v>
      </c>
      <c r="AI1948" t="s">
        <v>5291</v>
      </c>
      <c r="AJ1948" s="7"/>
      <c r="AK1948" s="7"/>
      <c r="AL1948"/>
      <c r="AN1948" s="7" t="s">
        <v>73</v>
      </c>
      <c r="AO1948" s="7"/>
      <c r="AP1948"/>
      <c r="AQ1948"/>
      <c r="AU1948" s="5"/>
      <c r="AV1948" s="5"/>
      <c r="AW1948" t="s">
        <v>1394</v>
      </c>
      <c r="AX1948" t="s">
        <v>1394</v>
      </c>
      <c r="AY1948" t="s">
        <v>11283</v>
      </c>
      <c r="AZ1948" t="s">
        <v>11180</v>
      </c>
      <c r="BA1948" t="s">
        <v>4800</v>
      </c>
      <c r="BB1948" t="s">
        <v>11181</v>
      </c>
      <c r="BC1948" t="s">
        <v>11182</v>
      </c>
      <c r="BD1948" t="s">
        <v>11183</v>
      </c>
      <c r="BE1948" t="s">
        <v>11184</v>
      </c>
      <c r="BF1948" t="s">
        <v>11183</v>
      </c>
      <c r="BG1948" t="s">
        <v>11186</v>
      </c>
      <c r="BH1948" t="s">
        <v>5268</v>
      </c>
      <c r="BI1948" t="s">
        <v>1394</v>
      </c>
      <c r="BJ1948" t="s">
        <v>8866</v>
      </c>
      <c r="BK1948" s="12" t="s">
        <v>11187</v>
      </c>
      <c r="BL1948" t="s">
        <v>11189</v>
      </c>
      <c r="BM1948" t="s">
        <v>1666</v>
      </c>
      <c r="BN1948" t="s">
        <v>271</v>
      </c>
      <c r="BO1948" t="s">
        <v>11183</v>
      </c>
      <c r="BP1948">
        <v>1</v>
      </c>
      <c r="BQ1948">
        <v>4246864</v>
      </c>
      <c r="BR1948" s="12" t="s">
        <v>11187</v>
      </c>
      <c r="BS1948">
        <v>4896</v>
      </c>
      <c r="BT1948" t="s">
        <v>11284</v>
      </c>
      <c r="BU1948" t="s">
        <v>69</v>
      </c>
      <c r="BV1948" t="s">
        <v>69</v>
      </c>
      <c r="BW1948" t="s">
        <v>69</v>
      </c>
    </row>
    <row r="1949" spans="1:75" x14ac:dyDescent="0.2">
      <c r="A1949" t="s">
        <v>11173</v>
      </c>
      <c r="B1949" t="s">
        <v>11286</v>
      </c>
      <c r="C1949" t="s">
        <v>11287</v>
      </c>
      <c r="D1949" t="s">
        <v>11288</v>
      </c>
      <c r="E1949" t="s">
        <v>11289</v>
      </c>
      <c r="F1949">
        <v>28682306</v>
      </c>
      <c r="G1949" s="3" t="s">
        <v>11178</v>
      </c>
      <c r="H1949" s="3" t="s">
        <v>1389</v>
      </c>
      <c r="J1949" s="3" t="s">
        <v>11179</v>
      </c>
      <c r="K1949" s="3" t="s">
        <v>73</v>
      </c>
      <c r="L1949" s="6" t="s">
        <v>438</v>
      </c>
      <c r="M1949" s="24" t="s">
        <v>73</v>
      </c>
      <c r="O1949" s="24" t="s">
        <v>30786</v>
      </c>
      <c r="R1949" s="24" t="s">
        <v>11086</v>
      </c>
      <c r="T1949" t="str">
        <f>IF(X1949 &lt;&gt; "", CONCATENATE(Table1[[#This Row],[bioproject]],".",Table1[[#This Row],[Replicate group]]), "")</f>
        <v/>
      </c>
      <c r="Z1949" s="66" t="s">
        <v>1394</v>
      </c>
      <c r="AA1949" s="6" t="str">
        <f>IF(Table1[[#This Row],[fungi_species]] &lt;&gt; "", CONCATENATE(LEFT(Table1[[#This Row],[fungi_species]],2), LEFT(_xlfn.TEXTAFTER(Table1[[#This Row],[fungi_species]], " ", 1),3)),"")</f>
        <v>Scpom</v>
      </c>
      <c r="AB1949" s="7"/>
      <c r="AC1949" t="s">
        <v>11291</v>
      </c>
      <c r="AD1949" t="s">
        <v>11291</v>
      </c>
      <c r="AE1949" t="s">
        <v>159</v>
      </c>
      <c r="AF1949" s="22" t="s">
        <v>11292</v>
      </c>
      <c r="AG1949" s="24" t="s">
        <v>69</v>
      </c>
      <c r="AH1949" t="s">
        <v>5290</v>
      </c>
      <c r="AI1949" t="s">
        <v>5291</v>
      </c>
      <c r="AJ1949" s="7"/>
      <c r="AK1949" s="7"/>
      <c r="AL1949"/>
      <c r="AN1949" s="7" t="s">
        <v>73</v>
      </c>
      <c r="AO1949" s="7"/>
      <c r="AP1949"/>
      <c r="AQ1949"/>
      <c r="AU1949" s="5"/>
      <c r="AV1949" s="5"/>
      <c r="AW1949" t="s">
        <v>1394</v>
      </c>
      <c r="AX1949" t="s">
        <v>1394</v>
      </c>
      <c r="AY1949" t="s">
        <v>11290</v>
      </c>
      <c r="AZ1949" t="s">
        <v>11180</v>
      </c>
      <c r="BA1949" t="s">
        <v>4800</v>
      </c>
      <c r="BB1949" t="s">
        <v>11181</v>
      </c>
      <c r="BC1949" t="s">
        <v>11182</v>
      </c>
      <c r="BD1949" t="s">
        <v>11183</v>
      </c>
      <c r="BE1949" t="s">
        <v>11184</v>
      </c>
      <c r="BF1949" t="s">
        <v>11183</v>
      </c>
      <c r="BG1949" t="s">
        <v>11186</v>
      </c>
      <c r="BH1949" t="s">
        <v>5268</v>
      </c>
      <c r="BI1949" t="s">
        <v>1394</v>
      </c>
      <c r="BJ1949" t="s">
        <v>8866</v>
      </c>
      <c r="BK1949" s="12" t="s">
        <v>11187</v>
      </c>
      <c r="BL1949" t="s">
        <v>11189</v>
      </c>
      <c r="BM1949" t="s">
        <v>1666</v>
      </c>
      <c r="BN1949" t="s">
        <v>271</v>
      </c>
      <c r="BO1949" t="s">
        <v>11183</v>
      </c>
      <c r="BP1949">
        <v>1</v>
      </c>
      <c r="BQ1949">
        <v>1878414</v>
      </c>
      <c r="BR1949" s="12" t="s">
        <v>11187</v>
      </c>
      <c r="BS1949">
        <v>4896</v>
      </c>
      <c r="BT1949" t="s">
        <v>11291</v>
      </c>
      <c r="BU1949" t="s">
        <v>69</v>
      </c>
      <c r="BV1949" t="s">
        <v>69</v>
      </c>
      <c r="BW1949" t="s">
        <v>69</v>
      </c>
    </row>
    <row r="1950" spans="1:75" x14ac:dyDescent="0.2">
      <c r="A1950" t="s">
        <v>11173</v>
      </c>
      <c r="B1950" t="s">
        <v>11293</v>
      </c>
      <c r="C1950" t="s">
        <v>11294</v>
      </c>
      <c r="D1950" t="s">
        <v>11295</v>
      </c>
      <c r="E1950" t="s">
        <v>11296</v>
      </c>
      <c r="F1950">
        <v>28682306</v>
      </c>
      <c r="G1950" s="3" t="s">
        <v>11178</v>
      </c>
      <c r="H1950" s="3" t="s">
        <v>1389</v>
      </c>
      <c r="J1950" s="3" t="s">
        <v>11179</v>
      </c>
      <c r="K1950" s="3" t="s">
        <v>73</v>
      </c>
      <c r="L1950" s="6" t="s">
        <v>438</v>
      </c>
      <c r="M1950" s="24" t="s">
        <v>73</v>
      </c>
      <c r="O1950" s="24" t="s">
        <v>30786</v>
      </c>
      <c r="R1950" s="24" t="s">
        <v>11086</v>
      </c>
      <c r="T1950" t="str">
        <f>IF(X1950 &lt;&gt; "", CONCATENATE(Table1[[#This Row],[bioproject]],".",Table1[[#This Row],[Replicate group]]), "")</f>
        <v/>
      </c>
      <c r="Z1950" s="66" t="s">
        <v>1394</v>
      </c>
      <c r="AA1950" s="6" t="str">
        <f>IF(Table1[[#This Row],[fungi_species]] &lt;&gt; "", CONCATENATE(LEFT(Table1[[#This Row],[fungi_species]],2), LEFT(_xlfn.TEXTAFTER(Table1[[#This Row],[fungi_species]], " ", 1),3)),"")</f>
        <v>Scpom</v>
      </c>
      <c r="AB1950" s="7"/>
      <c r="AC1950" t="s">
        <v>11298</v>
      </c>
      <c r="AD1950" t="s">
        <v>11298</v>
      </c>
      <c r="AE1950" t="s">
        <v>159</v>
      </c>
      <c r="AF1950" s="22" t="s">
        <v>11299</v>
      </c>
      <c r="AG1950" s="24" t="s">
        <v>69</v>
      </c>
      <c r="AH1950" t="s">
        <v>5290</v>
      </c>
      <c r="AI1950" t="s">
        <v>5291</v>
      </c>
      <c r="AJ1950" s="7"/>
      <c r="AK1950" s="7"/>
      <c r="AL1950"/>
      <c r="AN1950" s="7" t="s">
        <v>73</v>
      </c>
      <c r="AO1950" s="7"/>
      <c r="AP1950"/>
      <c r="AQ1950"/>
      <c r="AU1950" s="5"/>
      <c r="AV1950" s="5"/>
      <c r="AW1950" t="s">
        <v>1394</v>
      </c>
      <c r="AX1950" t="s">
        <v>1394</v>
      </c>
      <c r="AY1950" t="s">
        <v>11297</v>
      </c>
      <c r="AZ1950" t="s">
        <v>11180</v>
      </c>
      <c r="BA1950" t="s">
        <v>4800</v>
      </c>
      <c r="BB1950" t="s">
        <v>11181</v>
      </c>
      <c r="BC1950" t="s">
        <v>11182</v>
      </c>
      <c r="BD1950" t="s">
        <v>11183</v>
      </c>
      <c r="BE1950" t="s">
        <v>11184</v>
      </c>
      <c r="BF1950" t="s">
        <v>11183</v>
      </c>
      <c r="BG1950" t="s">
        <v>11186</v>
      </c>
      <c r="BH1950" t="s">
        <v>5268</v>
      </c>
      <c r="BI1950" t="s">
        <v>1394</v>
      </c>
      <c r="BJ1950" t="s">
        <v>8866</v>
      </c>
      <c r="BK1950" s="12" t="s">
        <v>11187</v>
      </c>
      <c r="BL1950" t="s">
        <v>11189</v>
      </c>
      <c r="BM1950" t="s">
        <v>1666</v>
      </c>
      <c r="BN1950" t="s">
        <v>271</v>
      </c>
      <c r="BO1950" t="s">
        <v>11183</v>
      </c>
      <c r="BP1950">
        <v>1</v>
      </c>
      <c r="BQ1950">
        <v>2043691</v>
      </c>
      <c r="BR1950" s="12" t="s">
        <v>11187</v>
      </c>
      <c r="BS1950">
        <v>4896</v>
      </c>
      <c r="BT1950" t="s">
        <v>11298</v>
      </c>
      <c r="BU1950" t="s">
        <v>69</v>
      </c>
      <c r="BV1950" t="s">
        <v>69</v>
      </c>
      <c r="BW1950" t="s">
        <v>69</v>
      </c>
    </row>
    <row r="1951" spans="1:75" x14ac:dyDescent="0.2">
      <c r="A1951" t="s">
        <v>11173</v>
      </c>
      <c r="B1951" t="s">
        <v>11300</v>
      </c>
      <c r="C1951" t="s">
        <v>11301</v>
      </c>
      <c r="D1951" t="s">
        <v>11302</v>
      </c>
      <c r="E1951" t="s">
        <v>11303</v>
      </c>
      <c r="F1951">
        <v>28682306</v>
      </c>
      <c r="G1951" s="3" t="s">
        <v>11178</v>
      </c>
      <c r="H1951" s="3" t="s">
        <v>1389</v>
      </c>
      <c r="J1951" s="3" t="s">
        <v>11179</v>
      </c>
      <c r="K1951" s="3" t="s">
        <v>73</v>
      </c>
      <c r="L1951" s="6" t="s">
        <v>438</v>
      </c>
      <c r="M1951" s="24" t="s">
        <v>73</v>
      </c>
      <c r="O1951" s="24" t="s">
        <v>30786</v>
      </c>
      <c r="R1951" s="24" t="s">
        <v>11086</v>
      </c>
      <c r="T1951" t="str">
        <f>IF(X1951 &lt;&gt; "", CONCATENATE(Table1[[#This Row],[bioproject]],".",Table1[[#This Row],[Replicate group]]), "")</f>
        <v/>
      </c>
      <c r="Z1951" s="66" t="s">
        <v>1394</v>
      </c>
      <c r="AA1951" s="6" t="str">
        <f>IF(Table1[[#This Row],[fungi_species]] &lt;&gt; "", CONCATENATE(LEFT(Table1[[#This Row],[fungi_species]],2), LEFT(_xlfn.TEXTAFTER(Table1[[#This Row],[fungi_species]], " ", 1),3)),"")</f>
        <v>Scpom</v>
      </c>
      <c r="AB1951" s="7"/>
      <c r="AC1951" t="s">
        <v>11305</v>
      </c>
      <c r="AD1951" t="s">
        <v>11305</v>
      </c>
      <c r="AE1951" t="s">
        <v>159</v>
      </c>
      <c r="AF1951" s="22" t="s">
        <v>11306</v>
      </c>
      <c r="AG1951" s="24" t="s">
        <v>69</v>
      </c>
      <c r="AH1951" t="s">
        <v>5290</v>
      </c>
      <c r="AI1951" t="s">
        <v>5291</v>
      </c>
      <c r="AJ1951" s="7"/>
      <c r="AK1951" s="7"/>
      <c r="AL1951"/>
      <c r="AN1951" s="7" t="s">
        <v>73</v>
      </c>
      <c r="AO1951" s="7"/>
      <c r="AP1951"/>
      <c r="AQ1951"/>
      <c r="AU1951" s="5"/>
      <c r="AV1951" s="5"/>
      <c r="AW1951" t="s">
        <v>1394</v>
      </c>
      <c r="AX1951" t="s">
        <v>1394</v>
      </c>
      <c r="AY1951" t="s">
        <v>11304</v>
      </c>
      <c r="AZ1951" t="s">
        <v>11180</v>
      </c>
      <c r="BA1951" t="s">
        <v>4800</v>
      </c>
      <c r="BB1951" t="s">
        <v>11181</v>
      </c>
      <c r="BC1951" t="s">
        <v>11182</v>
      </c>
      <c r="BD1951" t="s">
        <v>11183</v>
      </c>
      <c r="BE1951" t="s">
        <v>11184</v>
      </c>
      <c r="BF1951" t="s">
        <v>11183</v>
      </c>
      <c r="BG1951" t="s">
        <v>11186</v>
      </c>
      <c r="BH1951" t="s">
        <v>5268</v>
      </c>
      <c r="BI1951" t="s">
        <v>1394</v>
      </c>
      <c r="BJ1951" t="s">
        <v>8866</v>
      </c>
      <c r="BK1951" s="12" t="s">
        <v>11187</v>
      </c>
      <c r="BL1951" t="s">
        <v>11189</v>
      </c>
      <c r="BM1951" t="s">
        <v>1666</v>
      </c>
      <c r="BN1951" t="s">
        <v>271</v>
      </c>
      <c r="BO1951" t="s">
        <v>11183</v>
      </c>
      <c r="BP1951">
        <v>1</v>
      </c>
      <c r="BQ1951">
        <v>2649241</v>
      </c>
      <c r="BR1951" s="12" t="s">
        <v>11187</v>
      </c>
      <c r="BS1951">
        <v>4896</v>
      </c>
      <c r="BT1951" t="s">
        <v>11305</v>
      </c>
      <c r="BU1951" t="s">
        <v>69</v>
      </c>
      <c r="BV1951" t="s">
        <v>69</v>
      </c>
      <c r="BW1951" t="s">
        <v>69</v>
      </c>
    </row>
    <row r="1952" spans="1:75" x14ac:dyDescent="0.2">
      <c r="A1952" t="s">
        <v>11173</v>
      </c>
      <c r="B1952" t="s">
        <v>11307</v>
      </c>
      <c r="C1952" t="s">
        <v>11308</v>
      </c>
      <c r="D1952" t="s">
        <v>11309</v>
      </c>
      <c r="E1952" t="s">
        <v>11310</v>
      </c>
      <c r="F1952">
        <v>28682306</v>
      </c>
      <c r="G1952" s="3" t="s">
        <v>11178</v>
      </c>
      <c r="H1952" s="3" t="s">
        <v>1389</v>
      </c>
      <c r="J1952" s="3" t="s">
        <v>11179</v>
      </c>
      <c r="K1952" s="3" t="s">
        <v>73</v>
      </c>
      <c r="L1952" s="6" t="s">
        <v>438</v>
      </c>
      <c r="M1952" s="24" t="s">
        <v>73</v>
      </c>
      <c r="O1952" s="24" t="s">
        <v>30786</v>
      </c>
      <c r="R1952" s="24" t="s">
        <v>11086</v>
      </c>
      <c r="T1952" t="str">
        <f>IF(X1952 &lt;&gt; "", CONCATENATE(Table1[[#This Row],[bioproject]],".",Table1[[#This Row],[Replicate group]]), "")</f>
        <v/>
      </c>
      <c r="Z1952" s="66" t="s">
        <v>1394</v>
      </c>
      <c r="AA1952" s="6" t="str">
        <f>IF(Table1[[#This Row],[fungi_species]] &lt;&gt; "", CONCATENATE(LEFT(Table1[[#This Row],[fungi_species]],2), LEFT(_xlfn.TEXTAFTER(Table1[[#This Row],[fungi_species]], " ", 1),3)),"")</f>
        <v>Scpom</v>
      </c>
      <c r="AB1952" s="7"/>
      <c r="AC1952" t="s">
        <v>11312</v>
      </c>
      <c r="AD1952" t="s">
        <v>11312</v>
      </c>
      <c r="AE1952" t="s">
        <v>159</v>
      </c>
      <c r="AF1952" s="22" t="s">
        <v>11313</v>
      </c>
      <c r="AG1952" s="24" t="s">
        <v>69</v>
      </c>
      <c r="AH1952" t="s">
        <v>5290</v>
      </c>
      <c r="AI1952" t="s">
        <v>5291</v>
      </c>
      <c r="AJ1952" s="7"/>
      <c r="AK1952" s="7"/>
      <c r="AL1952"/>
      <c r="AN1952" s="7" t="s">
        <v>73</v>
      </c>
      <c r="AO1952" s="7"/>
      <c r="AP1952"/>
      <c r="AQ1952"/>
      <c r="AU1952" s="5"/>
      <c r="AV1952" s="5"/>
      <c r="AW1952" t="s">
        <v>1394</v>
      </c>
      <c r="AX1952" t="s">
        <v>1394</v>
      </c>
      <c r="AY1952" t="s">
        <v>11311</v>
      </c>
      <c r="AZ1952" t="s">
        <v>11180</v>
      </c>
      <c r="BA1952" t="s">
        <v>4800</v>
      </c>
      <c r="BB1952" t="s">
        <v>11181</v>
      </c>
      <c r="BC1952" t="s">
        <v>11182</v>
      </c>
      <c r="BD1952" t="s">
        <v>11183</v>
      </c>
      <c r="BE1952" t="s">
        <v>11184</v>
      </c>
      <c r="BF1952" t="s">
        <v>11183</v>
      </c>
      <c r="BG1952" t="s">
        <v>11186</v>
      </c>
      <c r="BH1952" t="s">
        <v>5268</v>
      </c>
      <c r="BI1952" t="s">
        <v>1394</v>
      </c>
      <c r="BJ1952" t="s">
        <v>8866</v>
      </c>
      <c r="BK1952" s="12" t="s">
        <v>11187</v>
      </c>
      <c r="BL1952" t="s">
        <v>11189</v>
      </c>
      <c r="BM1952" t="s">
        <v>1666</v>
      </c>
      <c r="BN1952" t="s">
        <v>271</v>
      </c>
      <c r="BO1952" t="s">
        <v>11183</v>
      </c>
      <c r="BP1952">
        <v>1</v>
      </c>
      <c r="BQ1952">
        <v>1794596</v>
      </c>
      <c r="BR1952" s="12" t="s">
        <v>11187</v>
      </c>
      <c r="BS1952">
        <v>4896</v>
      </c>
      <c r="BT1952" t="s">
        <v>11312</v>
      </c>
      <c r="BU1952" t="s">
        <v>69</v>
      </c>
      <c r="BV1952" t="s">
        <v>69</v>
      </c>
      <c r="BW1952" t="s">
        <v>69</v>
      </c>
    </row>
    <row r="1953" spans="1:75" x14ac:dyDescent="0.2">
      <c r="A1953" t="s">
        <v>11173</v>
      </c>
      <c r="B1953" t="s">
        <v>11314</v>
      </c>
      <c r="C1953" t="s">
        <v>11315</v>
      </c>
      <c r="D1953" t="s">
        <v>11316</v>
      </c>
      <c r="E1953" t="s">
        <v>11317</v>
      </c>
      <c r="F1953">
        <v>28682306</v>
      </c>
      <c r="G1953" s="3" t="s">
        <v>11178</v>
      </c>
      <c r="H1953" s="3" t="s">
        <v>1389</v>
      </c>
      <c r="J1953" s="3" t="s">
        <v>11179</v>
      </c>
      <c r="K1953" s="3" t="s">
        <v>73</v>
      </c>
      <c r="L1953" s="6" t="s">
        <v>438</v>
      </c>
      <c r="M1953" s="24" t="s">
        <v>73</v>
      </c>
      <c r="O1953" s="24" t="s">
        <v>30786</v>
      </c>
      <c r="R1953" s="24" t="s">
        <v>11086</v>
      </c>
      <c r="T1953" t="str">
        <f>IF(X1953 &lt;&gt; "", CONCATENATE(Table1[[#This Row],[bioproject]],".",Table1[[#This Row],[Replicate group]]), "")</f>
        <v/>
      </c>
      <c r="Z1953" s="66" t="s">
        <v>1394</v>
      </c>
      <c r="AA1953" s="6" t="str">
        <f>IF(Table1[[#This Row],[fungi_species]] &lt;&gt; "", CONCATENATE(LEFT(Table1[[#This Row],[fungi_species]],2), LEFT(_xlfn.TEXTAFTER(Table1[[#This Row],[fungi_species]], " ", 1),3)),"")</f>
        <v>Scpom</v>
      </c>
      <c r="AB1953" s="7"/>
      <c r="AC1953" t="s">
        <v>11319</v>
      </c>
      <c r="AD1953" t="s">
        <v>11319</v>
      </c>
      <c r="AE1953" t="s">
        <v>159</v>
      </c>
      <c r="AF1953" s="22" t="s">
        <v>11320</v>
      </c>
      <c r="AG1953" s="24" t="s">
        <v>69</v>
      </c>
      <c r="AH1953" t="s">
        <v>5290</v>
      </c>
      <c r="AI1953" t="s">
        <v>5291</v>
      </c>
      <c r="AJ1953" s="7"/>
      <c r="AK1953" s="7"/>
      <c r="AL1953"/>
      <c r="AN1953" s="7" t="s">
        <v>73</v>
      </c>
      <c r="AO1953" s="7"/>
      <c r="AP1953"/>
      <c r="AQ1953"/>
      <c r="AU1953" s="5"/>
      <c r="AV1953" s="5"/>
      <c r="AW1953" t="s">
        <v>1394</v>
      </c>
      <c r="AX1953" t="s">
        <v>1394</v>
      </c>
      <c r="AY1953" t="s">
        <v>11318</v>
      </c>
      <c r="AZ1953" t="s">
        <v>11180</v>
      </c>
      <c r="BA1953" t="s">
        <v>4800</v>
      </c>
      <c r="BB1953" t="s">
        <v>11181</v>
      </c>
      <c r="BC1953" t="s">
        <v>11182</v>
      </c>
      <c r="BD1953" t="s">
        <v>11183</v>
      </c>
      <c r="BE1953" t="s">
        <v>11184</v>
      </c>
      <c r="BF1953" t="s">
        <v>11183</v>
      </c>
      <c r="BG1953" t="s">
        <v>11186</v>
      </c>
      <c r="BH1953" t="s">
        <v>5268</v>
      </c>
      <c r="BI1953" t="s">
        <v>1394</v>
      </c>
      <c r="BJ1953" t="s">
        <v>8866</v>
      </c>
      <c r="BK1953" s="12" t="s">
        <v>11187</v>
      </c>
      <c r="BL1953" t="s">
        <v>11189</v>
      </c>
      <c r="BM1953" t="s">
        <v>1666</v>
      </c>
      <c r="BN1953" t="s">
        <v>271</v>
      </c>
      <c r="BO1953" t="s">
        <v>11183</v>
      </c>
      <c r="BP1953">
        <v>1</v>
      </c>
      <c r="BQ1953">
        <v>7834399</v>
      </c>
      <c r="BR1953" s="12" t="s">
        <v>11187</v>
      </c>
      <c r="BS1953">
        <v>4896</v>
      </c>
      <c r="BT1953" t="s">
        <v>11319</v>
      </c>
      <c r="BU1953" t="s">
        <v>69</v>
      </c>
      <c r="BV1953" t="s">
        <v>69</v>
      </c>
      <c r="BW1953" t="s">
        <v>69</v>
      </c>
    </row>
    <row r="1954" spans="1:75" x14ac:dyDescent="0.2">
      <c r="A1954" t="s">
        <v>11173</v>
      </c>
      <c r="B1954" t="s">
        <v>11321</v>
      </c>
      <c r="C1954" t="s">
        <v>11322</v>
      </c>
      <c r="D1954" t="s">
        <v>11323</v>
      </c>
      <c r="E1954" t="s">
        <v>11324</v>
      </c>
      <c r="F1954">
        <v>28682306</v>
      </c>
      <c r="G1954" s="3" t="s">
        <v>11178</v>
      </c>
      <c r="H1954" s="3" t="s">
        <v>1389</v>
      </c>
      <c r="J1954" s="3" t="s">
        <v>11179</v>
      </c>
      <c r="K1954" s="3" t="s">
        <v>73</v>
      </c>
      <c r="L1954" s="6" t="s">
        <v>438</v>
      </c>
      <c r="M1954" s="24" t="s">
        <v>73</v>
      </c>
      <c r="O1954" s="24" t="s">
        <v>30786</v>
      </c>
      <c r="R1954" s="24" t="s">
        <v>11086</v>
      </c>
      <c r="T1954" t="str">
        <f>IF(X1954 &lt;&gt; "", CONCATENATE(Table1[[#This Row],[bioproject]],".",Table1[[#This Row],[Replicate group]]), "")</f>
        <v/>
      </c>
      <c r="Z1954" s="66" t="s">
        <v>1394</v>
      </c>
      <c r="AA1954" s="6" t="str">
        <f>IF(Table1[[#This Row],[fungi_species]] &lt;&gt; "", CONCATENATE(LEFT(Table1[[#This Row],[fungi_species]],2), LEFT(_xlfn.TEXTAFTER(Table1[[#This Row],[fungi_species]], " ", 1),3)),"")</f>
        <v>Scpom</v>
      </c>
      <c r="AB1954" s="7"/>
      <c r="AC1954" t="s">
        <v>11326</v>
      </c>
      <c r="AD1954" t="s">
        <v>11326</v>
      </c>
      <c r="AE1954" t="s">
        <v>159</v>
      </c>
      <c r="AF1954" s="22" t="s">
        <v>11327</v>
      </c>
      <c r="AG1954" s="24" t="s">
        <v>69</v>
      </c>
      <c r="AH1954" t="s">
        <v>5290</v>
      </c>
      <c r="AI1954" t="s">
        <v>5291</v>
      </c>
      <c r="AJ1954" s="7"/>
      <c r="AK1954" s="7"/>
      <c r="AL1954"/>
      <c r="AN1954" s="7" t="s">
        <v>73</v>
      </c>
      <c r="AO1954" s="7"/>
      <c r="AP1954"/>
      <c r="AQ1954"/>
      <c r="AU1954" s="5"/>
      <c r="AV1954" s="5"/>
      <c r="AW1954" t="s">
        <v>1394</v>
      </c>
      <c r="AX1954" t="s">
        <v>1394</v>
      </c>
      <c r="AY1954" t="s">
        <v>11325</v>
      </c>
      <c r="AZ1954" t="s">
        <v>11180</v>
      </c>
      <c r="BA1954" t="s">
        <v>4800</v>
      </c>
      <c r="BB1954" t="s">
        <v>11181</v>
      </c>
      <c r="BC1954" t="s">
        <v>11182</v>
      </c>
      <c r="BD1954" t="s">
        <v>11183</v>
      </c>
      <c r="BE1954" t="s">
        <v>11184</v>
      </c>
      <c r="BF1954" t="s">
        <v>11183</v>
      </c>
      <c r="BG1954" t="s">
        <v>11186</v>
      </c>
      <c r="BH1954" t="s">
        <v>5268</v>
      </c>
      <c r="BI1954" t="s">
        <v>1394</v>
      </c>
      <c r="BJ1954" t="s">
        <v>8866</v>
      </c>
      <c r="BK1954" s="12" t="s">
        <v>11187</v>
      </c>
      <c r="BL1954" t="s">
        <v>11189</v>
      </c>
      <c r="BM1954" t="s">
        <v>1666</v>
      </c>
      <c r="BN1954" t="s">
        <v>271</v>
      </c>
      <c r="BO1954" t="s">
        <v>11183</v>
      </c>
      <c r="BP1954">
        <v>1</v>
      </c>
      <c r="BQ1954">
        <v>2757895</v>
      </c>
      <c r="BR1954" s="12" t="s">
        <v>11187</v>
      </c>
      <c r="BS1954">
        <v>4896</v>
      </c>
      <c r="BT1954" t="s">
        <v>11326</v>
      </c>
      <c r="BU1954" t="s">
        <v>69</v>
      </c>
      <c r="BV1954" t="s">
        <v>69</v>
      </c>
      <c r="BW1954" t="s">
        <v>69</v>
      </c>
    </row>
    <row r="1955" spans="1:75" x14ac:dyDescent="0.2">
      <c r="A1955" t="s">
        <v>11173</v>
      </c>
      <c r="B1955" t="s">
        <v>11328</v>
      </c>
      <c r="C1955" t="s">
        <v>11329</v>
      </c>
      <c r="D1955" t="s">
        <v>11330</v>
      </c>
      <c r="E1955" t="s">
        <v>11331</v>
      </c>
      <c r="F1955">
        <v>28682306</v>
      </c>
      <c r="G1955" s="3" t="s">
        <v>11178</v>
      </c>
      <c r="H1955" s="3" t="s">
        <v>1389</v>
      </c>
      <c r="J1955" s="3" t="s">
        <v>11179</v>
      </c>
      <c r="K1955" s="3" t="s">
        <v>73</v>
      </c>
      <c r="L1955" s="6" t="s">
        <v>438</v>
      </c>
      <c r="M1955" s="24" t="s">
        <v>73</v>
      </c>
      <c r="O1955" s="24" t="s">
        <v>30786</v>
      </c>
      <c r="R1955" s="24" t="s">
        <v>11086</v>
      </c>
      <c r="T1955" t="str">
        <f>IF(X1955 &lt;&gt; "", CONCATENATE(Table1[[#This Row],[bioproject]],".",Table1[[#This Row],[Replicate group]]), "")</f>
        <v/>
      </c>
      <c r="Z1955" s="66" t="s">
        <v>1394</v>
      </c>
      <c r="AA1955" s="6" t="str">
        <f>IF(Table1[[#This Row],[fungi_species]] &lt;&gt; "", CONCATENATE(LEFT(Table1[[#This Row],[fungi_species]],2), LEFT(_xlfn.TEXTAFTER(Table1[[#This Row],[fungi_species]], " ", 1),3)),"")</f>
        <v>Scpom</v>
      </c>
      <c r="AB1955" s="7"/>
      <c r="AC1955" t="s">
        <v>11333</v>
      </c>
      <c r="AD1955" t="s">
        <v>11333</v>
      </c>
      <c r="AE1955" t="s">
        <v>159</v>
      </c>
      <c r="AF1955" s="22" t="s">
        <v>11334</v>
      </c>
      <c r="AG1955" s="24" t="s">
        <v>69</v>
      </c>
      <c r="AH1955" t="s">
        <v>5290</v>
      </c>
      <c r="AI1955" t="s">
        <v>5291</v>
      </c>
      <c r="AJ1955" s="7"/>
      <c r="AK1955" s="7"/>
      <c r="AL1955"/>
      <c r="AN1955" s="7" t="s">
        <v>73</v>
      </c>
      <c r="AO1955" s="7"/>
      <c r="AP1955"/>
      <c r="AQ1955"/>
      <c r="AU1955" s="5"/>
      <c r="AV1955" s="5"/>
      <c r="AW1955" t="s">
        <v>1394</v>
      </c>
      <c r="AX1955" t="s">
        <v>1394</v>
      </c>
      <c r="AY1955" t="s">
        <v>11332</v>
      </c>
      <c r="AZ1955" t="s">
        <v>11180</v>
      </c>
      <c r="BA1955" t="s">
        <v>4800</v>
      </c>
      <c r="BB1955" t="s">
        <v>11181</v>
      </c>
      <c r="BC1955" t="s">
        <v>11182</v>
      </c>
      <c r="BD1955" t="s">
        <v>11183</v>
      </c>
      <c r="BE1955" t="s">
        <v>11184</v>
      </c>
      <c r="BF1955" t="s">
        <v>11183</v>
      </c>
      <c r="BG1955" t="s">
        <v>11186</v>
      </c>
      <c r="BH1955" t="s">
        <v>5268</v>
      </c>
      <c r="BI1955" t="s">
        <v>1394</v>
      </c>
      <c r="BJ1955" t="s">
        <v>8866</v>
      </c>
      <c r="BK1955" s="12" t="s">
        <v>11187</v>
      </c>
      <c r="BL1955" t="s">
        <v>11189</v>
      </c>
      <c r="BM1955" t="s">
        <v>1666</v>
      </c>
      <c r="BN1955" t="s">
        <v>271</v>
      </c>
      <c r="BO1955" t="s">
        <v>11183</v>
      </c>
      <c r="BP1955">
        <v>1</v>
      </c>
      <c r="BQ1955">
        <v>2475177</v>
      </c>
      <c r="BR1955" s="12" t="s">
        <v>11187</v>
      </c>
      <c r="BS1955">
        <v>4896</v>
      </c>
      <c r="BT1955" t="s">
        <v>11333</v>
      </c>
      <c r="BU1955" t="s">
        <v>69</v>
      </c>
      <c r="BV1955" t="s">
        <v>69</v>
      </c>
      <c r="BW1955" t="s">
        <v>69</v>
      </c>
    </row>
    <row r="1956" spans="1:75" x14ac:dyDescent="0.2">
      <c r="A1956" t="s">
        <v>11173</v>
      </c>
      <c r="B1956" t="s">
        <v>11335</v>
      </c>
      <c r="C1956" t="s">
        <v>11336</v>
      </c>
      <c r="D1956" t="s">
        <v>11337</v>
      </c>
      <c r="E1956" t="s">
        <v>11338</v>
      </c>
      <c r="F1956">
        <v>28682306</v>
      </c>
      <c r="G1956" s="3" t="s">
        <v>11178</v>
      </c>
      <c r="H1956" s="3" t="s">
        <v>1389</v>
      </c>
      <c r="J1956" s="3" t="s">
        <v>11179</v>
      </c>
      <c r="K1956" s="3" t="s">
        <v>73</v>
      </c>
      <c r="L1956" s="6" t="s">
        <v>438</v>
      </c>
      <c r="M1956" s="24" t="s">
        <v>73</v>
      </c>
      <c r="O1956" s="24" t="s">
        <v>30786</v>
      </c>
      <c r="R1956" s="24" t="s">
        <v>11086</v>
      </c>
      <c r="T1956" t="str">
        <f>IF(X1956 &lt;&gt; "", CONCATENATE(Table1[[#This Row],[bioproject]],".",Table1[[#This Row],[Replicate group]]), "")</f>
        <v/>
      </c>
      <c r="Z1956" s="66" t="s">
        <v>1394</v>
      </c>
      <c r="AA1956" s="6" t="str">
        <f>IF(Table1[[#This Row],[fungi_species]] &lt;&gt; "", CONCATENATE(LEFT(Table1[[#This Row],[fungi_species]],2), LEFT(_xlfn.TEXTAFTER(Table1[[#This Row],[fungi_species]], " ", 1),3)),"")</f>
        <v>Scpom</v>
      </c>
      <c r="AB1956" s="7"/>
      <c r="AC1956" t="s">
        <v>11339</v>
      </c>
      <c r="AD1956" t="s">
        <v>11339</v>
      </c>
      <c r="AE1956" t="s">
        <v>159</v>
      </c>
      <c r="AF1956" s="22" t="s">
        <v>11340</v>
      </c>
      <c r="AG1956" s="24" t="s">
        <v>69</v>
      </c>
      <c r="AH1956" t="s">
        <v>5290</v>
      </c>
      <c r="AI1956" t="s">
        <v>5291</v>
      </c>
      <c r="AJ1956" s="7"/>
      <c r="AK1956" s="7"/>
      <c r="AL1956"/>
      <c r="AN1956" s="7" t="s">
        <v>73</v>
      </c>
      <c r="AO1956" s="7"/>
      <c r="AP1956"/>
      <c r="AQ1956"/>
      <c r="AU1956" s="5"/>
      <c r="AV1956" s="5"/>
      <c r="AW1956" t="s">
        <v>1394</v>
      </c>
      <c r="AX1956" t="s">
        <v>1394</v>
      </c>
      <c r="AY1956" t="s">
        <v>4791</v>
      </c>
      <c r="AZ1956" t="s">
        <v>11180</v>
      </c>
      <c r="BA1956" t="s">
        <v>4800</v>
      </c>
      <c r="BB1956" t="s">
        <v>11181</v>
      </c>
      <c r="BC1956" t="s">
        <v>11182</v>
      </c>
      <c r="BD1956" t="s">
        <v>11183</v>
      </c>
      <c r="BE1956" t="s">
        <v>11184</v>
      </c>
      <c r="BF1956" t="s">
        <v>11183</v>
      </c>
      <c r="BG1956" t="s">
        <v>11186</v>
      </c>
      <c r="BH1956" t="s">
        <v>5268</v>
      </c>
      <c r="BI1956" t="s">
        <v>1394</v>
      </c>
      <c r="BJ1956" t="s">
        <v>8866</v>
      </c>
      <c r="BK1956" s="12" t="s">
        <v>11187</v>
      </c>
      <c r="BL1956" t="s">
        <v>11189</v>
      </c>
      <c r="BM1956" t="s">
        <v>1666</v>
      </c>
      <c r="BN1956" t="s">
        <v>271</v>
      </c>
      <c r="BO1956" t="s">
        <v>11183</v>
      </c>
      <c r="BP1956">
        <v>1</v>
      </c>
      <c r="BQ1956">
        <v>3133237</v>
      </c>
      <c r="BR1956" s="12" t="s">
        <v>11187</v>
      </c>
      <c r="BS1956">
        <v>4896</v>
      </c>
      <c r="BT1956" t="s">
        <v>11339</v>
      </c>
      <c r="BU1956" t="s">
        <v>69</v>
      </c>
      <c r="BV1956" t="s">
        <v>69</v>
      </c>
      <c r="BW1956" t="s">
        <v>69</v>
      </c>
    </row>
    <row r="1957" spans="1:75" x14ac:dyDescent="0.2">
      <c r="A1957" t="s">
        <v>11173</v>
      </c>
      <c r="B1957" t="s">
        <v>11341</v>
      </c>
      <c r="C1957" t="s">
        <v>11342</v>
      </c>
      <c r="D1957" t="s">
        <v>11343</v>
      </c>
      <c r="E1957" t="s">
        <v>11344</v>
      </c>
      <c r="F1957">
        <v>28682306</v>
      </c>
      <c r="G1957" s="3" t="s">
        <v>11178</v>
      </c>
      <c r="H1957" s="3" t="s">
        <v>1389</v>
      </c>
      <c r="J1957" s="3" t="s">
        <v>11179</v>
      </c>
      <c r="K1957" s="3" t="s">
        <v>73</v>
      </c>
      <c r="L1957" s="6" t="s">
        <v>438</v>
      </c>
      <c r="M1957" s="24" t="s">
        <v>73</v>
      </c>
      <c r="O1957" s="24" t="s">
        <v>30786</v>
      </c>
      <c r="R1957" s="24" t="s">
        <v>11086</v>
      </c>
      <c r="T1957" t="str">
        <f>IF(X1957 &lt;&gt; "", CONCATENATE(Table1[[#This Row],[bioproject]],".",Table1[[#This Row],[Replicate group]]), "")</f>
        <v/>
      </c>
      <c r="Z1957" s="66" t="s">
        <v>1394</v>
      </c>
      <c r="AA1957" s="6" t="str">
        <f>IF(Table1[[#This Row],[fungi_species]] &lt;&gt; "", CONCATENATE(LEFT(Table1[[#This Row],[fungi_species]],2), LEFT(_xlfn.TEXTAFTER(Table1[[#This Row],[fungi_species]], " ", 1),3)),"")</f>
        <v>Scpom</v>
      </c>
      <c r="AB1957" s="7"/>
      <c r="AC1957" t="s">
        <v>11346</v>
      </c>
      <c r="AD1957" t="s">
        <v>11346</v>
      </c>
      <c r="AE1957" t="s">
        <v>159</v>
      </c>
      <c r="AF1957" s="22" t="s">
        <v>11347</v>
      </c>
      <c r="AG1957" s="24" t="s">
        <v>69</v>
      </c>
      <c r="AH1957" t="s">
        <v>5290</v>
      </c>
      <c r="AI1957" t="s">
        <v>5291</v>
      </c>
      <c r="AJ1957" s="7"/>
      <c r="AK1957" s="7"/>
      <c r="AL1957"/>
      <c r="AN1957" s="7" t="s">
        <v>73</v>
      </c>
      <c r="AO1957" s="7"/>
      <c r="AP1957"/>
      <c r="AQ1957"/>
      <c r="AU1957" s="5"/>
      <c r="AV1957" s="5"/>
      <c r="AW1957" t="s">
        <v>1394</v>
      </c>
      <c r="AX1957" t="s">
        <v>1394</v>
      </c>
      <c r="AY1957" t="s">
        <v>11345</v>
      </c>
      <c r="AZ1957" t="s">
        <v>11180</v>
      </c>
      <c r="BA1957" t="s">
        <v>4800</v>
      </c>
      <c r="BB1957" t="s">
        <v>11181</v>
      </c>
      <c r="BC1957" t="s">
        <v>11182</v>
      </c>
      <c r="BD1957" t="s">
        <v>11183</v>
      </c>
      <c r="BE1957" t="s">
        <v>11184</v>
      </c>
      <c r="BF1957" t="s">
        <v>11183</v>
      </c>
      <c r="BG1957" t="s">
        <v>11186</v>
      </c>
      <c r="BH1957" t="s">
        <v>5268</v>
      </c>
      <c r="BI1957" t="s">
        <v>1394</v>
      </c>
      <c r="BJ1957" t="s">
        <v>8866</v>
      </c>
      <c r="BK1957" s="12" t="s">
        <v>11187</v>
      </c>
      <c r="BL1957" t="s">
        <v>11189</v>
      </c>
      <c r="BM1957" t="s">
        <v>1666</v>
      </c>
      <c r="BN1957" t="s">
        <v>271</v>
      </c>
      <c r="BO1957" t="s">
        <v>11183</v>
      </c>
      <c r="BP1957">
        <v>1</v>
      </c>
      <c r="BQ1957">
        <v>1673852</v>
      </c>
      <c r="BR1957" s="12" t="s">
        <v>11187</v>
      </c>
      <c r="BS1957">
        <v>4896</v>
      </c>
      <c r="BT1957" t="s">
        <v>11346</v>
      </c>
      <c r="BU1957" t="s">
        <v>69</v>
      </c>
      <c r="BV1957" t="s">
        <v>69</v>
      </c>
      <c r="BW1957" t="s">
        <v>69</v>
      </c>
    </row>
    <row r="1958" spans="1:75" x14ac:dyDescent="0.2">
      <c r="A1958" t="s">
        <v>11173</v>
      </c>
      <c r="B1958" t="s">
        <v>11348</v>
      </c>
      <c r="C1958" t="s">
        <v>11349</v>
      </c>
      <c r="D1958" t="s">
        <v>11350</v>
      </c>
      <c r="E1958" t="s">
        <v>11351</v>
      </c>
      <c r="F1958">
        <v>28682306</v>
      </c>
      <c r="G1958" s="3" t="s">
        <v>11178</v>
      </c>
      <c r="H1958" s="3" t="s">
        <v>1389</v>
      </c>
      <c r="J1958" s="3" t="s">
        <v>11179</v>
      </c>
      <c r="K1958" s="3" t="s">
        <v>73</v>
      </c>
      <c r="L1958" s="6" t="s">
        <v>438</v>
      </c>
      <c r="M1958" s="24" t="s">
        <v>73</v>
      </c>
      <c r="O1958" s="24" t="s">
        <v>30786</v>
      </c>
      <c r="R1958" s="24" t="s">
        <v>11086</v>
      </c>
      <c r="T1958" t="str">
        <f>IF(X1958 &lt;&gt; "", CONCATENATE(Table1[[#This Row],[bioproject]],".",Table1[[#This Row],[Replicate group]]), "")</f>
        <v/>
      </c>
      <c r="Z1958" s="66" t="s">
        <v>1394</v>
      </c>
      <c r="AA1958" s="6" t="str">
        <f>IF(Table1[[#This Row],[fungi_species]] &lt;&gt; "", CONCATENATE(LEFT(Table1[[#This Row],[fungi_species]],2), LEFT(_xlfn.TEXTAFTER(Table1[[#This Row],[fungi_species]], " ", 1),3)),"")</f>
        <v>Scpom</v>
      </c>
      <c r="AB1958" s="7"/>
      <c r="AC1958" t="s">
        <v>11353</v>
      </c>
      <c r="AD1958" t="s">
        <v>11353</v>
      </c>
      <c r="AE1958" t="s">
        <v>159</v>
      </c>
      <c r="AF1958" s="22" t="s">
        <v>11354</v>
      </c>
      <c r="AG1958" s="24" t="s">
        <v>69</v>
      </c>
      <c r="AH1958" t="s">
        <v>5290</v>
      </c>
      <c r="AI1958" t="s">
        <v>5291</v>
      </c>
      <c r="AJ1958" s="7"/>
      <c r="AK1958" s="7"/>
      <c r="AL1958"/>
      <c r="AN1958" s="7" t="s">
        <v>73</v>
      </c>
      <c r="AO1958" s="7"/>
      <c r="AP1958"/>
      <c r="AQ1958"/>
      <c r="AU1958" s="5"/>
      <c r="AV1958" s="5"/>
      <c r="AW1958" t="s">
        <v>1394</v>
      </c>
      <c r="AX1958" t="s">
        <v>1394</v>
      </c>
      <c r="AY1958" t="s">
        <v>11352</v>
      </c>
      <c r="AZ1958" t="s">
        <v>11180</v>
      </c>
      <c r="BA1958" t="s">
        <v>4800</v>
      </c>
      <c r="BB1958" t="s">
        <v>11181</v>
      </c>
      <c r="BC1958" t="s">
        <v>11182</v>
      </c>
      <c r="BD1958" t="s">
        <v>11183</v>
      </c>
      <c r="BE1958" t="s">
        <v>11184</v>
      </c>
      <c r="BF1958" t="s">
        <v>11183</v>
      </c>
      <c r="BG1958" t="s">
        <v>11186</v>
      </c>
      <c r="BH1958" t="s">
        <v>5268</v>
      </c>
      <c r="BI1958" t="s">
        <v>1394</v>
      </c>
      <c r="BJ1958" t="s">
        <v>8866</v>
      </c>
      <c r="BK1958" s="12" t="s">
        <v>11187</v>
      </c>
      <c r="BL1958" t="s">
        <v>11189</v>
      </c>
      <c r="BM1958" t="s">
        <v>1666</v>
      </c>
      <c r="BN1958" t="s">
        <v>271</v>
      </c>
      <c r="BO1958" t="s">
        <v>11183</v>
      </c>
      <c r="BP1958">
        <v>1</v>
      </c>
      <c r="BQ1958">
        <v>2199748</v>
      </c>
      <c r="BR1958" s="12" t="s">
        <v>11187</v>
      </c>
      <c r="BS1958">
        <v>4896</v>
      </c>
      <c r="BT1958" t="s">
        <v>11353</v>
      </c>
      <c r="BU1958" t="s">
        <v>69</v>
      </c>
      <c r="BV1958" t="s">
        <v>69</v>
      </c>
      <c r="BW1958" t="s">
        <v>69</v>
      </c>
    </row>
    <row r="1959" spans="1:75" x14ac:dyDescent="0.2">
      <c r="A1959" t="s">
        <v>11173</v>
      </c>
      <c r="B1959" t="s">
        <v>11355</v>
      </c>
      <c r="C1959" t="s">
        <v>11356</v>
      </c>
      <c r="D1959" t="s">
        <v>11357</v>
      </c>
      <c r="E1959" t="s">
        <v>11358</v>
      </c>
      <c r="F1959">
        <v>28682306</v>
      </c>
      <c r="G1959" s="3" t="s">
        <v>11178</v>
      </c>
      <c r="H1959" s="3" t="s">
        <v>1389</v>
      </c>
      <c r="J1959" s="3" t="s">
        <v>11179</v>
      </c>
      <c r="K1959" s="3" t="s">
        <v>73</v>
      </c>
      <c r="L1959" s="6" t="s">
        <v>438</v>
      </c>
      <c r="M1959" s="24" t="s">
        <v>73</v>
      </c>
      <c r="O1959" s="24" t="s">
        <v>30786</v>
      </c>
      <c r="R1959" s="24" t="s">
        <v>11086</v>
      </c>
      <c r="T1959" t="str">
        <f>IF(X1959 &lt;&gt; "", CONCATENATE(Table1[[#This Row],[bioproject]],".",Table1[[#This Row],[Replicate group]]), "")</f>
        <v/>
      </c>
      <c r="Z1959" s="66" t="s">
        <v>1394</v>
      </c>
      <c r="AA1959" s="6" t="str">
        <f>IF(Table1[[#This Row],[fungi_species]] &lt;&gt; "", CONCATENATE(LEFT(Table1[[#This Row],[fungi_species]],2), LEFT(_xlfn.TEXTAFTER(Table1[[#This Row],[fungi_species]], " ", 1),3)),"")</f>
        <v>Scpom</v>
      </c>
      <c r="AB1959" s="7"/>
      <c r="AC1959" t="s">
        <v>11359</v>
      </c>
      <c r="AD1959" t="s">
        <v>11359</v>
      </c>
      <c r="AE1959" t="s">
        <v>159</v>
      </c>
      <c r="AF1959" s="22" t="s">
        <v>11360</v>
      </c>
      <c r="AG1959" s="24" t="s">
        <v>69</v>
      </c>
      <c r="AH1959" t="s">
        <v>5290</v>
      </c>
      <c r="AI1959" t="s">
        <v>5291</v>
      </c>
      <c r="AJ1959" s="7"/>
      <c r="AK1959" s="7"/>
      <c r="AL1959"/>
      <c r="AN1959" s="7" t="s">
        <v>73</v>
      </c>
      <c r="AO1959" s="7"/>
      <c r="AP1959"/>
      <c r="AQ1959"/>
      <c r="AU1959" s="5"/>
      <c r="AV1959" s="5"/>
      <c r="AW1959" t="s">
        <v>1394</v>
      </c>
      <c r="AX1959" t="s">
        <v>1394</v>
      </c>
      <c r="AY1959" t="s">
        <v>11318</v>
      </c>
      <c r="AZ1959" t="s">
        <v>11180</v>
      </c>
      <c r="BA1959" t="s">
        <v>4800</v>
      </c>
      <c r="BB1959" t="s">
        <v>11181</v>
      </c>
      <c r="BC1959" t="s">
        <v>11182</v>
      </c>
      <c r="BD1959" t="s">
        <v>11183</v>
      </c>
      <c r="BE1959" t="s">
        <v>11184</v>
      </c>
      <c r="BF1959" t="s">
        <v>11183</v>
      </c>
      <c r="BG1959" t="s">
        <v>11186</v>
      </c>
      <c r="BH1959" t="s">
        <v>5268</v>
      </c>
      <c r="BI1959" t="s">
        <v>1394</v>
      </c>
      <c r="BJ1959" t="s">
        <v>8866</v>
      </c>
      <c r="BK1959" s="12" t="s">
        <v>11187</v>
      </c>
      <c r="BL1959" t="s">
        <v>11189</v>
      </c>
      <c r="BM1959" t="s">
        <v>1666</v>
      </c>
      <c r="BN1959" t="s">
        <v>271</v>
      </c>
      <c r="BO1959" t="s">
        <v>11183</v>
      </c>
      <c r="BP1959">
        <v>1</v>
      </c>
      <c r="BQ1959">
        <v>2037369</v>
      </c>
      <c r="BR1959" s="12" t="s">
        <v>11187</v>
      </c>
      <c r="BS1959">
        <v>4896</v>
      </c>
      <c r="BT1959" t="s">
        <v>11359</v>
      </c>
      <c r="BU1959" t="s">
        <v>69</v>
      </c>
      <c r="BV1959" t="s">
        <v>69</v>
      </c>
      <c r="BW1959" t="s">
        <v>69</v>
      </c>
    </row>
    <row r="1960" spans="1:75" x14ac:dyDescent="0.2">
      <c r="A1960" t="s">
        <v>11173</v>
      </c>
      <c r="B1960" t="s">
        <v>11361</v>
      </c>
      <c r="C1960" t="s">
        <v>11362</v>
      </c>
      <c r="D1960" t="s">
        <v>11363</v>
      </c>
      <c r="E1960" t="s">
        <v>11364</v>
      </c>
      <c r="F1960">
        <v>28682306</v>
      </c>
      <c r="G1960" s="3" t="s">
        <v>11178</v>
      </c>
      <c r="H1960" s="3" t="s">
        <v>1389</v>
      </c>
      <c r="J1960" s="3" t="s">
        <v>11179</v>
      </c>
      <c r="K1960" s="3" t="s">
        <v>73</v>
      </c>
      <c r="L1960" s="6" t="s">
        <v>438</v>
      </c>
      <c r="M1960" s="24" t="s">
        <v>73</v>
      </c>
      <c r="O1960" s="24" t="s">
        <v>30786</v>
      </c>
      <c r="R1960" s="24" t="s">
        <v>11086</v>
      </c>
      <c r="T1960" t="str">
        <f>IF(X1960 &lt;&gt; "", CONCATENATE(Table1[[#This Row],[bioproject]],".",Table1[[#This Row],[Replicate group]]), "")</f>
        <v/>
      </c>
      <c r="Z1960" s="66" t="s">
        <v>1394</v>
      </c>
      <c r="AA1960" s="6" t="str">
        <f>IF(Table1[[#This Row],[fungi_species]] &lt;&gt; "", CONCATENATE(LEFT(Table1[[#This Row],[fungi_species]],2), LEFT(_xlfn.TEXTAFTER(Table1[[#This Row],[fungi_species]], " ", 1),3)),"")</f>
        <v>Scpom</v>
      </c>
      <c r="AB1960" s="7"/>
      <c r="AC1960" t="s">
        <v>11366</v>
      </c>
      <c r="AD1960" t="s">
        <v>11366</v>
      </c>
      <c r="AE1960" t="s">
        <v>159</v>
      </c>
      <c r="AF1960" s="22" t="s">
        <v>11367</v>
      </c>
      <c r="AG1960" s="24" t="s">
        <v>69</v>
      </c>
      <c r="AH1960" t="s">
        <v>5290</v>
      </c>
      <c r="AI1960" t="s">
        <v>5291</v>
      </c>
      <c r="AJ1960" s="7"/>
      <c r="AK1960" s="7"/>
      <c r="AL1960"/>
      <c r="AN1960" s="7" t="s">
        <v>73</v>
      </c>
      <c r="AO1960" s="7"/>
      <c r="AP1960"/>
      <c r="AQ1960"/>
      <c r="AU1960" s="5"/>
      <c r="AV1960" s="5"/>
      <c r="AW1960" t="s">
        <v>1394</v>
      </c>
      <c r="AX1960" t="s">
        <v>1394</v>
      </c>
      <c r="AY1960" t="s">
        <v>11365</v>
      </c>
      <c r="AZ1960" t="s">
        <v>11180</v>
      </c>
      <c r="BA1960" t="s">
        <v>4800</v>
      </c>
      <c r="BB1960" t="s">
        <v>11181</v>
      </c>
      <c r="BC1960" t="s">
        <v>11182</v>
      </c>
      <c r="BD1960" t="s">
        <v>11183</v>
      </c>
      <c r="BE1960" t="s">
        <v>11184</v>
      </c>
      <c r="BF1960" t="s">
        <v>11183</v>
      </c>
      <c r="BG1960" t="s">
        <v>11186</v>
      </c>
      <c r="BH1960" t="s">
        <v>5268</v>
      </c>
      <c r="BI1960" t="s">
        <v>1394</v>
      </c>
      <c r="BJ1960" t="s">
        <v>8866</v>
      </c>
      <c r="BK1960" s="12" t="s">
        <v>11187</v>
      </c>
      <c r="BL1960" t="s">
        <v>11189</v>
      </c>
      <c r="BM1960" t="s">
        <v>1666</v>
      </c>
      <c r="BN1960" t="s">
        <v>271</v>
      </c>
      <c r="BO1960" t="s">
        <v>11183</v>
      </c>
      <c r="BP1960">
        <v>1</v>
      </c>
      <c r="BQ1960">
        <v>1253621</v>
      </c>
      <c r="BR1960" s="12" t="s">
        <v>11187</v>
      </c>
      <c r="BS1960">
        <v>4896</v>
      </c>
      <c r="BT1960" t="s">
        <v>11366</v>
      </c>
      <c r="BU1960" t="s">
        <v>69</v>
      </c>
      <c r="BV1960" t="s">
        <v>69</v>
      </c>
      <c r="BW1960" t="s">
        <v>69</v>
      </c>
    </row>
    <row r="1961" spans="1:75" x14ac:dyDescent="0.2">
      <c r="A1961" t="s">
        <v>11173</v>
      </c>
      <c r="B1961" t="s">
        <v>11368</v>
      </c>
      <c r="C1961" t="s">
        <v>11369</v>
      </c>
      <c r="D1961" t="s">
        <v>11370</v>
      </c>
      <c r="E1961" t="s">
        <v>11371</v>
      </c>
      <c r="F1961">
        <v>28682306</v>
      </c>
      <c r="G1961" s="3" t="s">
        <v>11178</v>
      </c>
      <c r="H1961" s="3" t="s">
        <v>1389</v>
      </c>
      <c r="J1961" s="3" t="s">
        <v>11179</v>
      </c>
      <c r="K1961" s="3" t="s">
        <v>73</v>
      </c>
      <c r="L1961" s="6" t="s">
        <v>438</v>
      </c>
      <c r="M1961" s="24" t="s">
        <v>73</v>
      </c>
      <c r="O1961" s="24" t="s">
        <v>30786</v>
      </c>
      <c r="R1961" s="24" t="s">
        <v>11086</v>
      </c>
      <c r="T1961" t="str">
        <f>IF(X1961 &lt;&gt; "", CONCATENATE(Table1[[#This Row],[bioproject]],".",Table1[[#This Row],[Replicate group]]), "")</f>
        <v/>
      </c>
      <c r="Z1961" s="66" t="s">
        <v>1394</v>
      </c>
      <c r="AA1961" s="6" t="str">
        <f>IF(Table1[[#This Row],[fungi_species]] &lt;&gt; "", CONCATENATE(LEFT(Table1[[#This Row],[fungi_species]],2), LEFT(_xlfn.TEXTAFTER(Table1[[#This Row],[fungi_species]], " ", 1),3)),"")</f>
        <v>Scpom</v>
      </c>
      <c r="AB1961" s="7"/>
      <c r="AC1961" t="s">
        <v>11372</v>
      </c>
      <c r="AD1961" t="s">
        <v>11372</v>
      </c>
      <c r="AE1961" t="s">
        <v>159</v>
      </c>
      <c r="AF1961" s="22" t="s">
        <v>11373</v>
      </c>
      <c r="AG1961" s="24" t="s">
        <v>69</v>
      </c>
      <c r="AH1961" t="s">
        <v>5290</v>
      </c>
      <c r="AI1961" t="s">
        <v>5291</v>
      </c>
      <c r="AJ1961" s="7"/>
      <c r="AK1961" s="7"/>
      <c r="AL1961"/>
      <c r="AN1961" s="7" t="s">
        <v>73</v>
      </c>
      <c r="AO1961" s="7"/>
      <c r="AP1961"/>
      <c r="AQ1961"/>
      <c r="AU1961" s="5"/>
      <c r="AV1961" s="5"/>
      <c r="AW1961" t="s">
        <v>1394</v>
      </c>
      <c r="AX1961" t="s">
        <v>1394</v>
      </c>
      <c r="AY1961" t="s">
        <v>11325</v>
      </c>
      <c r="AZ1961" t="s">
        <v>11180</v>
      </c>
      <c r="BA1961" t="s">
        <v>4800</v>
      </c>
      <c r="BB1961" t="s">
        <v>11181</v>
      </c>
      <c r="BC1961" t="s">
        <v>11182</v>
      </c>
      <c r="BD1961" t="s">
        <v>11183</v>
      </c>
      <c r="BE1961" t="s">
        <v>11184</v>
      </c>
      <c r="BF1961" t="s">
        <v>11183</v>
      </c>
      <c r="BG1961" t="s">
        <v>11186</v>
      </c>
      <c r="BH1961" t="s">
        <v>5268</v>
      </c>
      <c r="BI1961" t="s">
        <v>1394</v>
      </c>
      <c r="BJ1961" t="s">
        <v>8866</v>
      </c>
      <c r="BK1961" s="12" t="s">
        <v>11187</v>
      </c>
      <c r="BL1961" t="s">
        <v>11189</v>
      </c>
      <c r="BM1961" t="s">
        <v>1666</v>
      </c>
      <c r="BN1961" t="s">
        <v>271</v>
      </c>
      <c r="BO1961" t="s">
        <v>11183</v>
      </c>
      <c r="BP1961">
        <v>1</v>
      </c>
      <c r="BQ1961">
        <v>1736507</v>
      </c>
      <c r="BR1961" s="12" t="s">
        <v>11187</v>
      </c>
      <c r="BS1961">
        <v>4896</v>
      </c>
      <c r="BT1961" t="s">
        <v>11372</v>
      </c>
      <c r="BU1961" t="s">
        <v>69</v>
      </c>
      <c r="BV1961" t="s">
        <v>69</v>
      </c>
      <c r="BW1961" t="s">
        <v>69</v>
      </c>
    </row>
    <row r="1962" spans="1:75" x14ac:dyDescent="0.2">
      <c r="A1962" t="s">
        <v>11173</v>
      </c>
      <c r="B1962" t="s">
        <v>11374</v>
      </c>
      <c r="C1962" t="s">
        <v>11375</v>
      </c>
      <c r="D1962" t="s">
        <v>11376</v>
      </c>
      <c r="E1962" t="s">
        <v>11377</v>
      </c>
      <c r="F1962">
        <v>28682306</v>
      </c>
      <c r="G1962" s="3" t="s">
        <v>11178</v>
      </c>
      <c r="H1962" s="3" t="s">
        <v>1389</v>
      </c>
      <c r="J1962" s="3" t="s">
        <v>11179</v>
      </c>
      <c r="K1962" s="3" t="s">
        <v>73</v>
      </c>
      <c r="L1962" s="6" t="s">
        <v>438</v>
      </c>
      <c r="M1962" s="24" t="s">
        <v>73</v>
      </c>
      <c r="O1962" s="24" t="s">
        <v>30786</v>
      </c>
      <c r="R1962" s="24" t="s">
        <v>11086</v>
      </c>
      <c r="T1962" t="str">
        <f>IF(X1962 &lt;&gt; "", CONCATENATE(Table1[[#This Row],[bioproject]],".",Table1[[#This Row],[Replicate group]]), "")</f>
        <v/>
      </c>
      <c r="Z1962" s="66" t="s">
        <v>1394</v>
      </c>
      <c r="AA1962" s="6" t="str">
        <f>IF(Table1[[#This Row],[fungi_species]] &lt;&gt; "", CONCATENATE(LEFT(Table1[[#This Row],[fungi_species]],2), LEFT(_xlfn.TEXTAFTER(Table1[[#This Row],[fungi_species]], " ", 1),3)),"")</f>
        <v>Scpom</v>
      </c>
      <c r="AB1962" s="7"/>
      <c r="AC1962" t="s">
        <v>11378</v>
      </c>
      <c r="AD1962" t="s">
        <v>11378</v>
      </c>
      <c r="AE1962" t="s">
        <v>159</v>
      </c>
      <c r="AF1962" s="22" t="s">
        <v>11379</v>
      </c>
      <c r="AG1962" s="24" t="s">
        <v>69</v>
      </c>
      <c r="AH1962" t="s">
        <v>5290</v>
      </c>
      <c r="AI1962" t="s">
        <v>5291</v>
      </c>
      <c r="AJ1962" s="7"/>
      <c r="AK1962" s="7"/>
      <c r="AL1962"/>
      <c r="AN1962" s="7" t="s">
        <v>73</v>
      </c>
      <c r="AO1962" s="7"/>
      <c r="AP1962"/>
      <c r="AQ1962"/>
      <c r="AU1962" s="5"/>
      <c r="AV1962" s="5"/>
      <c r="AW1962" t="s">
        <v>1394</v>
      </c>
      <c r="AX1962" t="s">
        <v>1394</v>
      </c>
      <c r="AY1962" t="s">
        <v>11332</v>
      </c>
      <c r="AZ1962" t="s">
        <v>11180</v>
      </c>
      <c r="BA1962" t="s">
        <v>4800</v>
      </c>
      <c r="BB1962" t="s">
        <v>11181</v>
      </c>
      <c r="BC1962" t="s">
        <v>11182</v>
      </c>
      <c r="BD1962" t="s">
        <v>11183</v>
      </c>
      <c r="BE1962" t="s">
        <v>11184</v>
      </c>
      <c r="BF1962" t="s">
        <v>11183</v>
      </c>
      <c r="BG1962" t="s">
        <v>11186</v>
      </c>
      <c r="BH1962" t="s">
        <v>5268</v>
      </c>
      <c r="BI1962" t="s">
        <v>1394</v>
      </c>
      <c r="BJ1962" t="s">
        <v>8866</v>
      </c>
      <c r="BK1962" s="12" t="s">
        <v>11187</v>
      </c>
      <c r="BL1962" t="s">
        <v>11189</v>
      </c>
      <c r="BM1962" t="s">
        <v>1666</v>
      </c>
      <c r="BN1962" t="s">
        <v>271</v>
      </c>
      <c r="BO1962" t="s">
        <v>11183</v>
      </c>
      <c r="BP1962">
        <v>1</v>
      </c>
      <c r="BQ1962">
        <v>2070812</v>
      </c>
      <c r="BR1962" s="12" t="s">
        <v>11187</v>
      </c>
      <c r="BS1962">
        <v>4896</v>
      </c>
      <c r="BT1962" t="s">
        <v>11378</v>
      </c>
      <c r="BU1962" t="s">
        <v>69</v>
      </c>
      <c r="BV1962" t="s">
        <v>69</v>
      </c>
      <c r="BW1962" t="s">
        <v>69</v>
      </c>
    </row>
    <row r="1963" spans="1:75" x14ac:dyDescent="0.2">
      <c r="A1963" t="s">
        <v>11173</v>
      </c>
      <c r="B1963" t="s">
        <v>11380</v>
      </c>
      <c r="C1963" t="s">
        <v>11381</v>
      </c>
      <c r="D1963" t="s">
        <v>11382</v>
      </c>
      <c r="E1963" t="s">
        <v>11383</v>
      </c>
      <c r="F1963">
        <v>28682306</v>
      </c>
      <c r="G1963" s="3" t="s">
        <v>11178</v>
      </c>
      <c r="H1963" s="3" t="s">
        <v>1389</v>
      </c>
      <c r="J1963" s="3" t="s">
        <v>11179</v>
      </c>
      <c r="K1963" s="3" t="s">
        <v>73</v>
      </c>
      <c r="L1963" s="6" t="s">
        <v>438</v>
      </c>
      <c r="M1963" s="24" t="s">
        <v>73</v>
      </c>
      <c r="O1963" s="24" t="s">
        <v>30786</v>
      </c>
      <c r="R1963" s="24" t="s">
        <v>11086</v>
      </c>
      <c r="T1963" t="str">
        <f>IF(X1963 &lt;&gt; "", CONCATENATE(Table1[[#This Row],[bioproject]],".",Table1[[#This Row],[Replicate group]]), "")</f>
        <v/>
      </c>
      <c r="Z1963" s="66" t="s">
        <v>1394</v>
      </c>
      <c r="AA1963" s="6" t="str">
        <f>IF(Table1[[#This Row],[fungi_species]] &lt;&gt; "", CONCATENATE(LEFT(Table1[[#This Row],[fungi_species]],2), LEFT(_xlfn.TEXTAFTER(Table1[[#This Row],[fungi_species]], " ", 1),3)),"")</f>
        <v>Scpom</v>
      </c>
      <c r="AB1963" s="7"/>
      <c r="AC1963" t="s">
        <v>11384</v>
      </c>
      <c r="AD1963" t="s">
        <v>11384</v>
      </c>
      <c r="AE1963" t="s">
        <v>159</v>
      </c>
      <c r="AF1963" s="22" t="s">
        <v>11385</v>
      </c>
      <c r="AG1963" s="24" t="s">
        <v>69</v>
      </c>
      <c r="AH1963" t="s">
        <v>5290</v>
      </c>
      <c r="AI1963" t="s">
        <v>5291</v>
      </c>
      <c r="AJ1963" s="7"/>
      <c r="AK1963" s="7"/>
      <c r="AL1963"/>
      <c r="AN1963" s="7" t="s">
        <v>73</v>
      </c>
      <c r="AO1963" s="7"/>
      <c r="AP1963"/>
      <c r="AQ1963"/>
      <c r="AU1963" s="5"/>
      <c r="AV1963" s="5"/>
      <c r="AW1963" t="s">
        <v>1394</v>
      </c>
      <c r="AX1963" t="s">
        <v>1394</v>
      </c>
      <c r="AY1963" t="s">
        <v>4791</v>
      </c>
      <c r="AZ1963" t="s">
        <v>11180</v>
      </c>
      <c r="BA1963" t="s">
        <v>4800</v>
      </c>
      <c r="BB1963" t="s">
        <v>11181</v>
      </c>
      <c r="BC1963" t="s">
        <v>11182</v>
      </c>
      <c r="BD1963" t="s">
        <v>11183</v>
      </c>
      <c r="BE1963" t="s">
        <v>11184</v>
      </c>
      <c r="BF1963" t="s">
        <v>11183</v>
      </c>
      <c r="BG1963" t="s">
        <v>11186</v>
      </c>
      <c r="BH1963" t="s">
        <v>5268</v>
      </c>
      <c r="BI1963" t="s">
        <v>1394</v>
      </c>
      <c r="BJ1963" t="s">
        <v>8866</v>
      </c>
      <c r="BK1963" s="12" t="s">
        <v>11187</v>
      </c>
      <c r="BL1963" t="s">
        <v>11189</v>
      </c>
      <c r="BM1963" t="s">
        <v>1666</v>
      </c>
      <c r="BN1963" t="s">
        <v>271</v>
      </c>
      <c r="BO1963" t="s">
        <v>11183</v>
      </c>
      <c r="BP1963">
        <v>1</v>
      </c>
      <c r="BQ1963">
        <v>2034103</v>
      </c>
      <c r="BR1963" s="12" t="s">
        <v>11187</v>
      </c>
      <c r="BS1963">
        <v>4896</v>
      </c>
      <c r="BT1963" t="s">
        <v>11384</v>
      </c>
      <c r="BU1963" t="s">
        <v>69</v>
      </c>
      <c r="BV1963" t="s">
        <v>69</v>
      </c>
      <c r="BW1963" t="s">
        <v>69</v>
      </c>
    </row>
    <row r="1964" spans="1:75" x14ac:dyDescent="0.2">
      <c r="A1964" t="s">
        <v>11173</v>
      </c>
      <c r="B1964" t="s">
        <v>11386</v>
      </c>
      <c r="C1964" t="s">
        <v>11387</v>
      </c>
      <c r="D1964" t="s">
        <v>11388</v>
      </c>
      <c r="E1964" t="s">
        <v>11389</v>
      </c>
      <c r="F1964">
        <v>28682306</v>
      </c>
      <c r="G1964" s="3" t="s">
        <v>11178</v>
      </c>
      <c r="H1964" s="3" t="s">
        <v>1389</v>
      </c>
      <c r="J1964" s="3" t="s">
        <v>11179</v>
      </c>
      <c r="K1964" s="3" t="s">
        <v>73</v>
      </c>
      <c r="L1964" s="6" t="s">
        <v>438</v>
      </c>
      <c r="M1964" s="24" t="s">
        <v>73</v>
      </c>
      <c r="O1964" s="24" t="s">
        <v>30786</v>
      </c>
      <c r="R1964" s="24" t="s">
        <v>11086</v>
      </c>
      <c r="T1964" t="str">
        <f>IF(X1964 &lt;&gt; "", CONCATENATE(Table1[[#This Row],[bioproject]],".",Table1[[#This Row],[Replicate group]]), "")</f>
        <v/>
      </c>
      <c r="Z1964" s="66" t="s">
        <v>1394</v>
      </c>
      <c r="AA1964" s="6" t="str">
        <f>IF(Table1[[#This Row],[fungi_species]] &lt;&gt; "", CONCATENATE(LEFT(Table1[[#This Row],[fungi_species]],2), LEFT(_xlfn.TEXTAFTER(Table1[[#This Row],[fungi_species]], " ", 1),3)),"")</f>
        <v>Scpom</v>
      </c>
      <c r="AB1964" s="7"/>
      <c r="AC1964" t="s">
        <v>11391</v>
      </c>
      <c r="AD1964" t="s">
        <v>11391</v>
      </c>
      <c r="AE1964" t="s">
        <v>159</v>
      </c>
      <c r="AF1964" s="22" t="s">
        <v>11392</v>
      </c>
      <c r="AG1964" s="24" t="s">
        <v>69</v>
      </c>
      <c r="AH1964" t="s">
        <v>5290</v>
      </c>
      <c r="AI1964" t="s">
        <v>5291</v>
      </c>
      <c r="AJ1964" s="7"/>
      <c r="AK1964" s="7"/>
      <c r="AL1964"/>
      <c r="AN1964" s="7" t="s">
        <v>73</v>
      </c>
      <c r="AO1964" s="7"/>
      <c r="AP1964"/>
      <c r="AQ1964"/>
      <c r="AU1964" s="5"/>
      <c r="AV1964" s="5"/>
      <c r="AW1964" t="s">
        <v>1394</v>
      </c>
      <c r="AX1964" t="s">
        <v>1394</v>
      </c>
      <c r="AY1964" t="s">
        <v>11390</v>
      </c>
      <c r="AZ1964" t="s">
        <v>11180</v>
      </c>
      <c r="BA1964" t="s">
        <v>4800</v>
      </c>
      <c r="BB1964" t="s">
        <v>11181</v>
      </c>
      <c r="BC1964" t="s">
        <v>11182</v>
      </c>
      <c r="BD1964" t="s">
        <v>11183</v>
      </c>
      <c r="BE1964" t="s">
        <v>11184</v>
      </c>
      <c r="BF1964" t="s">
        <v>11183</v>
      </c>
      <c r="BG1964" t="s">
        <v>11186</v>
      </c>
      <c r="BH1964" t="s">
        <v>5268</v>
      </c>
      <c r="BI1964" t="s">
        <v>1394</v>
      </c>
      <c r="BJ1964" t="s">
        <v>8866</v>
      </c>
      <c r="BK1964" s="12" t="s">
        <v>11187</v>
      </c>
      <c r="BL1964" t="s">
        <v>11189</v>
      </c>
      <c r="BM1964" t="s">
        <v>1666</v>
      </c>
      <c r="BN1964" t="s">
        <v>271</v>
      </c>
      <c r="BO1964" t="s">
        <v>11183</v>
      </c>
      <c r="BP1964">
        <v>1</v>
      </c>
      <c r="BQ1964">
        <v>8650589</v>
      </c>
      <c r="BR1964" s="12" t="s">
        <v>11187</v>
      </c>
      <c r="BS1964">
        <v>4896</v>
      </c>
      <c r="BT1964" t="s">
        <v>11391</v>
      </c>
      <c r="BU1964" t="s">
        <v>69</v>
      </c>
      <c r="BV1964" t="s">
        <v>69</v>
      </c>
      <c r="BW1964" t="s">
        <v>69</v>
      </c>
    </row>
    <row r="1965" spans="1:75" x14ac:dyDescent="0.2">
      <c r="A1965" t="s">
        <v>11173</v>
      </c>
      <c r="B1965" t="s">
        <v>11393</v>
      </c>
      <c r="C1965" t="s">
        <v>11394</v>
      </c>
      <c r="D1965" t="s">
        <v>11395</v>
      </c>
      <c r="E1965" t="s">
        <v>11396</v>
      </c>
      <c r="F1965">
        <v>28682306</v>
      </c>
      <c r="G1965" s="3" t="s">
        <v>11178</v>
      </c>
      <c r="H1965" s="3" t="s">
        <v>1389</v>
      </c>
      <c r="J1965" s="3" t="s">
        <v>11179</v>
      </c>
      <c r="K1965" s="3" t="s">
        <v>73</v>
      </c>
      <c r="L1965" s="6" t="s">
        <v>438</v>
      </c>
      <c r="M1965" s="24" t="s">
        <v>73</v>
      </c>
      <c r="O1965" s="24" t="s">
        <v>30786</v>
      </c>
      <c r="R1965" s="24" t="s">
        <v>11086</v>
      </c>
      <c r="T1965" t="str">
        <f>IF(X1965 &lt;&gt; "", CONCATENATE(Table1[[#This Row],[bioproject]],".",Table1[[#This Row],[Replicate group]]), "")</f>
        <v/>
      </c>
      <c r="Z1965" s="66" t="s">
        <v>1394</v>
      </c>
      <c r="AA1965" s="6" t="str">
        <f>IF(Table1[[#This Row],[fungi_species]] &lt;&gt; "", CONCATENATE(LEFT(Table1[[#This Row],[fungi_species]],2), LEFT(_xlfn.TEXTAFTER(Table1[[#This Row],[fungi_species]], " ", 1),3)),"")</f>
        <v>Scpom</v>
      </c>
      <c r="AB1965" s="7"/>
      <c r="AC1965" t="s">
        <v>11397</v>
      </c>
      <c r="AD1965" t="s">
        <v>11397</v>
      </c>
      <c r="AE1965" t="s">
        <v>159</v>
      </c>
      <c r="AF1965" s="22" t="s">
        <v>11398</v>
      </c>
      <c r="AG1965" s="24" t="s">
        <v>69</v>
      </c>
      <c r="AH1965" t="s">
        <v>5290</v>
      </c>
      <c r="AI1965" t="s">
        <v>5291</v>
      </c>
      <c r="AJ1965" s="7"/>
      <c r="AK1965" s="7"/>
      <c r="AL1965"/>
      <c r="AN1965" s="7" t="s">
        <v>73</v>
      </c>
      <c r="AO1965" s="7"/>
      <c r="AP1965"/>
      <c r="AQ1965"/>
      <c r="AU1965" s="5"/>
      <c r="AV1965" s="5"/>
      <c r="AW1965" t="s">
        <v>1394</v>
      </c>
      <c r="AX1965" t="s">
        <v>1394</v>
      </c>
      <c r="AY1965" t="s">
        <v>11365</v>
      </c>
      <c r="AZ1965" t="s">
        <v>11180</v>
      </c>
      <c r="BA1965" t="s">
        <v>4800</v>
      </c>
      <c r="BB1965" t="s">
        <v>11181</v>
      </c>
      <c r="BC1965" t="s">
        <v>11182</v>
      </c>
      <c r="BD1965" t="s">
        <v>11183</v>
      </c>
      <c r="BE1965" t="s">
        <v>11184</v>
      </c>
      <c r="BF1965" t="s">
        <v>11183</v>
      </c>
      <c r="BG1965" t="s">
        <v>11186</v>
      </c>
      <c r="BH1965" t="s">
        <v>5268</v>
      </c>
      <c r="BI1965" t="s">
        <v>1394</v>
      </c>
      <c r="BJ1965" t="s">
        <v>8866</v>
      </c>
      <c r="BK1965" s="12" t="s">
        <v>11187</v>
      </c>
      <c r="BL1965" t="s">
        <v>11189</v>
      </c>
      <c r="BM1965" t="s">
        <v>1666</v>
      </c>
      <c r="BN1965" t="s">
        <v>271</v>
      </c>
      <c r="BO1965" t="s">
        <v>11183</v>
      </c>
      <c r="BP1965">
        <v>1</v>
      </c>
      <c r="BQ1965">
        <v>3762017</v>
      </c>
      <c r="BR1965" s="12" t="s">
        <v>11187</v>
      </c>
      <c r="BS1965">
        <v>4896</v>
      </c>
      <c r="BT1965" t="s">
        <v>11397</v>
      </c>
      <c r="BU1965" t="s">
        <v>69</v>
      </c>
      <c r="BV1965" t="s">
        <v>69</v>
      </c>
      <c r="BW1965" t="s">
        <v>69</v>
      </c>
    </row>
    <row r="1966" spans="1:75" x14ac:dyDescent="0.2">
      <c r="A1966" t="s">
        <v>11173</v>
      </c>
      <c r="B1966" t="s">
        <v>11399</v>
      </c>
      <c r="C1966" t="s">
        <v>11400</v>
      </c>
      <c r="D1966" t="s">
        <v>11401</v>
      </c>
      <c r="E1966" t="s">
        <v>11402</v>
      </c>
      <c r="F1966">
        <v>28682306</v>
      </c>
      <c r="G1966" s="3" t="s">
        <v>11178</v>
      </c>
      <c r="H1966" s="3" t="s">
        <v>1389</v>
      </c>
      <c r="J1966" s="3" t="s">
        <v>11179</v>
      </c>
      <c r="K1966" s="3" t="s">
        <v>73</v>
      </c>
      <c r="L1966" s="6" t="s">
        <v>438</v>
      </c>
      <c r="M1966" s="24" t="s">
        <v>73</v>
      </c>
      <c r="O1966" s="24" t="s">
        <v>30786</v>
      </c>
      <c r="R1966" s="24" t="s">
        <v>11086</v>
      </c>
      <c r="T1966" t="str">
        <f>IF(X1966 &lt;&gt; "", CONCATENATE(Table1[[#This Row],[bioproject]],".",Table1[[#This Row],[Replicate group]]), "")</f>
        <v/>
      </c>
      <c r="Z1966" s="66" t="s">
        <v>1394</v>
      </c>
      <c r="AA1966" s="6" t="str">
        <f>IF(Table1[[#This Row],[fungi_species]] &lt;&gt; "", CONCATENATE(LEFT(Table1[[#This Row],[fungi_species]],2), LEFT(_xlfn.TEXTAFTER(Table1[[#This Row],[fungi_species]], " ", 1),3)),"")</f>
        <v>Scpom</v>
      </c>
      <c r="AB1966" s="7"/>
      <c r="AC1966" t="s">
        <v>11403</v>
      </c>
      <c r="AD1966" t="s">
        <v>11403</v>
      </c>
      <c r="AE1966" t="s">
        <v>159</v>
      </c>
      <c r="AF1966" s="22" t="s">
        <v>11404</v>
      </c>
      <c r="AG1966" s="24" t="s">
        <v>69</v>
      </c>
      <c r="AH1966" t="s">
        <v>5290</v>
      </c>
      <c r="AI1966" t="s">
        <v>5291</v>
      </c>
      <c r="AJ1966" s="7"/>
      <c r="AK1966" s="7"/>
      <c r="AL1966"/>
      <c r="AN1966" s="7" t="s">
        <v>73</v>
      </c>
      <c r="AO1966" s="7"/>
      <c r="AP1966"/>
      <c r="AQ1966"/>
      <c r="AU1966" s="5"/>
      <c r="AV1966" s="5"/>
      <c r="AW1966" t="s">
        <v>1394</v>
      </c>
      <c r="AX1966" t="s">
        <v>1394</v>
      </c>
      <c r="AY1966" t="s">
        <v>11325</v>
      </c>
      <c r="AZ1966" t="s">
        <v>11180</v>
      </c>
      <c r="BA1966" t="s">
        <v>4800</v>
      </c>
      <c r="BB1966" t="s">
        <v>11181</v>
      </c>
      <c r="BC1966" t="s">
        <v>11182</v>
      </c>
      <c r="BD1966" t="s">
        <v>11183</v>
      </c>
      <c r="BE1966" t="s">
        <v>11184</v>
      </c>
      <c r="BF1966" t="s">
        <v>11183</v>
      </c>
      <c r="BG1966" t="s">
        <v>11186</v>
      </c>
      <c r="BH1966" t="s">
        <v>5268</v>
      </c>
      <c r="BI1966" t="s">
        <v>1394</v>
      </c>
      <c r="BJ1966" t="s">
        <v>8866</v>
      </c>
      <c r="BK1966" s="12" t="s">
        <v>11187</v>
      </c>
      <c r="BL1966" t="s">
        <v>11189</v>
      </c>
      <c r="BM1966" t="s">
        <v>1666</v>
      </c>
      <c r="BN1966" t="s">
        <v>271</v>
      </c>
      <c r="BO1966" t="s">
        <v>11183</v>
      </c>
      <c r="BP1966">
        <v>1</v>
      </c>
      <c r="BQ1966">
        <v>1328691</v>
      </c>
      <c r="BR1966" s="12" t="s">
        <v>11187</v>
      </c>
      <c r="BS1966">
        <v>4896</v>
      </c>
      <c r="BT1966" t="s">
        <v>11403</v>
      </c>
      <c r="BU1966" t="s">
        <v>69</v>
      </c>
      <c r="BV1966" t="s">
        <v>69</v>
      </c>
      <c r="BW1966" t="s">
        <v>69</v>
      </c>
    </row>
    <row r="1967" spans="1:75" x14ac:dyDescent="0.2">
      <c r="A1967" t="s">
        <v>11173</v>
      </c>
      <c r="B1967" t="s">
        <v>11405</v>
      </c>
      <c r="C1967" t="s">
        <v>11406</v>
      </c>
      <c r="D1967" t="s">
        <v>11407</v>
      </c>
      <c r="E1967" t="s">
        <v>11408</v>
      </c>
      <c r="F1967">
        <v>28682306</v>
      </c>
      <c r="G1967" s="3" t="s">
        <v>11178</v>
      </c>
      <c r="H1967" s="3" t="s">
        <v>1389</v>
      </c>
      <c r="J1967" s="3" t="s">
        <v>11179</v>
      </c>
      <c r="K1967" s="3" t="s">
        <v>73</v>
      </c>
      <c r="L1967" s="6" t="s">
        <v>438</v>
      </c>
      <c r="M1967" s="24" t="s">
        <v>73</v>
      </c>
      <c r="O1967" s="24" t="s">
        <v>30786</v>
      </c>
      <c r="R1967" s="24" t="s">
        <v>11086</v>
      </c>
      <c r="T1967" t="str">
        <f>IF(X1967 &lt;&gt; "", CONCATENATE(Table1[[#This Row],[bioproject]],".",Table1[[#This Row],[Replicate group]]), "")</f>
        <v/>
      </c>
      <c r="Z1967" s="66" t="s">
        <v>1394</v>
      </c>
      <c r="AA1967" s="6" t="str">
        <f>IF(Table1[[#This Row],[fungi_species]] &lt;&gt; "", CONCATENATE(LEFT(Table1[[#This Row],[fungi_species]],2), LEFT(_xlfn.TEXTAFTER(Table1[[#This Row],[fungi_species]], " ", 1),3)),"")</f>
        <v>Scpom</v>
      </c>
      <c r="AB1967" s="7"/>
      <c r="AC1967" t="s">
        <v>11409</v>
      </c>
      <c r="AD1967" t="s">
        <v>11409</v>
      </c>
      <c r="AE1967" t="s">
        <v>159</v>
      </c>
      <c r="AF1967" s="22" t="s">
        <v>11410</v>
      </c>
      <c r="AG1967" s="24" t="s">
        <v>69</v>
      </c>
      <c r="AH1967" t="s">
        <v>5290</v>
      </c>
      <c r="AI1967" t="s">
        <v>5291</v>
      </c>
      <c r="AJ1967" s="7"/>
      <c r="AK1967" s="7"/>
      <c r="AL1967"/>
      <c r="AN1967" s="7" t="s">
        <v>73</v>
      </c>
      <c r="AO1967" s="7"/>
      <c r="AP1967"/>
      <c r="AQ1967"/>
      <c r="AU1967" s="5"/>
      <c r="AV1967" s="5"/>
      <c r="AW1967" t="s">
        <v>1394</v>
      </c>
      <c r="AX1967" t="s">
        <v>1394</v>
      </c>
      <c r="AY1967" t="s">
        <v>11332</v>
      </c>
      <c r="AZ1967" t="s">
        <v>11180</v>
      </c>
      <c r="BA1967" t="s">
        <v>4800</v>
      </c>
      <c r="BB1967" t="s">
        <v>11181</v>
      </c>
      <c r="BC1967" t="s">
        <v>11182</v>
      </c>
      <c r="BD1967" t="s">
        <v>11183</v>
      </c>
      <c r="BE1967" t="s">
        <v>11184</v>
      </c>
      <c r="BF1967" t="s">
        <v>11183</v>
      </c>
      <c r="BG1967" t="s">
        <v>11186</v>
      </c>
      <c r="BH1967" t="s">
        <v>5268</v>
      </c>
      <c r="BI1967" t="s">
        <v>1394</v>
      </c>
      <c r="BJ1967" t="s">
        <v>8866</v>
      </c>
      <c r="BK1967" s="12" t="s">
        <v>11187</v>
      </c>
      <c r="BL1967" t="s">
        <v>11189</v>
      </c>
      <c r="BM1967" t="s">
        <v>1666</v>
      </c>
      <c r="BN1967" t="s">
        <v>271</v>
      </c>
      <c r="BO1967" t="s">
        <v>11183</v>
      </c>
      <c r="BP1967">
        <v>1</v>
      </c>
      <c r="BQ1967">
        <v>1463318</v>
      </c>
      <c r="BR1967" s="12" t="s">
        <v>11187</v>
      </c>
      <c r="BS1967">
        <v>4896</v>
      </c>
      <c r="BT1967" t="s">
        <v>11409</v>
      </c>
      <c r="BU1967" t="s">
        <v>69</v>
      </c>
      <c r="BV1967" t="s">
        <v>69</v>
      </c>
      <c r="BW1967" t="s">
        <v>69</v>
      </c>
    </row>
    <row r="1968" spans="1:75" x14ac:dyDescent="0.2">
      <c r="A1968" t="s">
        <v>11173</v>
      </c>
      <c r="B1968" t="s">
        <v>11411</v>
      </c>
      <c r="C1968" t="s">
        <v>11412</v>
      </c>
      <c r="D1968" t="s">
        <v>11413</v>
      </c>
      <c r="E1968" t="s">
        <v>11414</v>
      </c>
      <c r="F1968">
        <v>28682306</v>
      </c>
      <c r="G1968" s="3" t="s">
        <v>11178</v>
      </c>
      <c r="H1968" s="3" t="s">
        <v>1389</v>
      </c>
      <c r="J1968" s="3" t="s">
        <v>11179</v>
      </c>
      <c r="K1968" s="3" t="s">
        <v>73</v>
      </c>
      <c r="L1968" s="6" t="s">
        <v>438</v>
      </c>
      <c r="M1968" s="24" t="s">
        <v>73</v>
      </c>
      <c r="O1968" s="24" t="s">
        <v>30786</v>
      </c>
      <c r="R1968" s="24" t="s">
        <v>11086</v>
      </c>
      <c r="T1968" t="str">
        <f>IF(X1968 &lt;&gt; "", CONCATENATE(Table1[[#This Row],[bioproject]],".",Table1[[#This Row],[Replicate group]]), "")</f>
        <v/>
      </c>
      <c r="Z1968" s="66" t="s">
        <v>1394</v>
      </c>
      <c r="AA1968" s="6" t="str">
        <f>IF(Table1[[#This Row],[fungi_species]] &lt;&gt; "", CONCATENATE(LEFT(Table1[[#This Row],[fungi_species]],2), LEFT(_xlfn.TEXTAFTER(Table1[[#This Row],[fungi_species]], " ", 1),3)),"")</f>
        <v>Scpom</v>
      </c>
      <c r="AB1968" s="7"/>
      <c r="AC1968" t="s">
        <v>11415</v>
      </c>
      <c r="AD1968" t="s">
        <v>11415</v>
      </c>
      <c r="AE1968" t="s">
        <v>159</v>
      </c>
      <c r="AF1968" s="22" t="s">
        <v>11416</v>
      </c>
      <c r="AG1968" s="24" t="s">
        <v>69</v>
      </c>
      <c r="AH1968" t="s">
        <v>5290</v>
      </c>
      <c r="AI1968" t="s">
        <v>5291</v>
      </c>
      <c r="AJ1968" s="7"/>
      <c r="AK1968" s="7"/>
      <c r="AL1968"/>
      <c r="AN1968" s="7" t="s">
        <v>73</v>
      </c>
      <c r="AO1968" s="7"/>
      <c r="AP1968"/>
      <c r="AQ1968"/>
      <c r="AU1968" s="5"/>
      <c r="AV1968" s="5"/>
      <c r="AW1968" t="s">
        <v>1394</v>
      </c>
      <c r="AX1968" t="s">
        <v>1394</v>
      </c>
      <c r="AY1968" t="s">
        <v>4791</v>
      </c>
      <c r="AZ1968" t="s">
        <v>11180</v>
      </c>
      <c r="BA1968" t="s">
        <v>4800</v>
      </c>
      <c r="BB1968" t="s">
        <v>11181</v>
      </c>
      <c r="BC1968" t="s">
        <v>11182</v>
      </c>
      <c r="BD1968" t="s">
        <v>11183</v>
      </c>
      <c r="BE1968" t="s">
        <v>11184</v>
      </c>
      <c r="BF1968" t="s">
        <v>11183</v>
      </c>
      <c r="BG1968" t="s">
        <v>11186</v>
      </c>
      <c r="BH1968" t="s">
        <v>5268</v>
      </c>
      <c r="BI1968" t="s">
        <v>1394</v>
      </c>
      <c r="BJ1968" t="s">
        <v>8866</v>
      </c>
      <c r="BK1968" s="12" t="s">
        <v>11187</v>
      </c>
      <c r="BL1968" t="s">
        <v>11189</v>
      </c>
      <c r="BM1968" t="s">
        <v>1666</v>
      </c>
      <c r="BN1968" t="s">
        <v>271</v>
      </c>
      <c r="BO1968" t="s">
        <v>11183</v>
      </c>
      <c r="BP1968">
        <v>1</v>
      </c>
      <c r="BQ1968">
        <v>764795</v>
      </c>
      <c r="BR1968" s="12" t="s">
        <v>11187</v>
      </c>
      <c r="BS1968">
        <v>4896</v>
      </c>
      <c r="BT1968" t="s">
        <v>11415</v>
      </c>
      <c r="BU1968" t="s">
        <v>69</v>
      </c>
      <c r="BV1968" t="s">
        <v>69</v>
      </c>
      <c r="BW1968" t="s">
        <v>69</v>
      </c>
    </row>
    <row r="1969" spans="1:75" x14ac:dyDescent="0.2">
      <c r="A1969" t="s">
        <v>11173</v>
      </c>
      <c r="B1969" t="s">
        <v>11417</v>
      </c>
      <c r="C1969" t="s">
        <v>11418</v>
      </c>
      <c r="D1969" t="s">
        <v>11419</v>
      </c>
      <c r="E1969" t="s">
        <v>11420</v>
      </c>
      <c r="F1969">
        <v>28682306</v>
      </c>
      <c r="G1969" s="3" t="s">
        <v>11178</v>
      </c>
      <c r="H1969" s="3" t="s">
        <v>1389</v>
      </c>
      <c r="J1969" s="3" t="s">
        <v>11179</v>
      </c>
      <c r="K1969" s="3" t="s">
        <v>73</v>
      </c>
      <c r="L1969" s="6" t="s">
        <v>438</v>
      </c>
      <c r="M1969" s="24" t="s">
        <v>73</v>
      </c>
      <c r="O1969" s="24" t="s">
        <v>30786</v>
      </c>
      <c r="R1969" s="24" t="s">
        <v>11086</v>
      </c>
      <c r="T1969" t="str">
        <f>IF(X1969 &lt;&gt; "", CONCATENATE(Table1[[#This Row],[bioproject]],".",Table1[[#This Row],[Replicate group]]), "")</f>
        <v/>
      </c>
      <c r="Z1969" s="66" t="s">
        <v>1394</v>
      </c>
      <c r="AA1969" s="6" t="str">
        <f>IF(Table1[[#This Row],[fungi_species]] &lt;&gt; "", CONCATENATE(LEFT(Table1[[#This Row],[fungi_species]],2), LEFT(_xlfn.TEXTAFTER(Table1[[#This Row],[fungi_species]], " ", 1),3)),"")</f>
        <v>Scpom</v>
      </c>
      <c r="AB1969" s="7"/>
      <c r="AC1969" t="s">
        <v>11421</v>
      </c>
      <c r="AD1969" t="s">
        <v>11421</v>
      </c>
      <c r="AE1969" t="s">
        <v>159</v>
      </c>
      <c r="AF1969" s="22" t="s">
        <v>11422</v>
      </c>
      <c r="AG1969" s="24" t="s">
        <v>69</v>
      </c>
      <c r="AH1969" t="s">
        <v>5290</v>
      </c>
      <c r="AI1969" t="s">
        <v>5291</v>
      </c>
      <c r="AJ1969" s="7"/>
      <c r="AK1969" s="7"/>
      <c r="AL1969"/>
      <c r="AN1969" s="7" t="s">
        <v>73</v>
      </c>
      <c r="AO1969" s="7"/>
      <c r="AP1969"/>
      <c r="AQ1969"/>
      <c r="AU1969" s="5"/>
      <c r="AV1969" s="5"/>
      <c r="AW1969" t="s">
        <v>1394</v>
      </c>
      <c r="AX1969" t="s">
        <v>1394</v>
      </c>
      <c r="AY1969" t="s">
        <v>11325</v>
      </c>
      <c r="AZ1969" t="s">
        <v>11180</v>
      </c>
      <c r="BA1969" t="s">
        <v>4800</v>
      </c>
      <c r="BB1969" t="s">
        <v>11181</v>
      </c>
      <c r="BC1969" t="s">
        <v>11182</v>
      </c>
      <c r="BD1969" t="s">
        <v>11183</v>
      </c>
      <c r="BE1969" t="s">
        <v>11184</v>
      </c>
      <c r="BF1969" t="s">
        <v>11183</v>
      </c>
      <c r="BG1969" t="s">
        <v>11186</v>
      </c>
      <c r="BH1969" t="s">
        <v>5268</v>
      </c>
      <c r="BI1969" t="s">
        <v>1394</v>
      </c>
      <c r="BJ1969" t="s">
        <v>8866</v>
      </c>
      <c r="BK1969" s="12" t="s">
        <v>11187</v>
      </c>
      <c r="BL1969" t="s">
        <v>11189</v>
      </c>
      <c r="BM1969" t="s">
        <v>1666</v>
      </c>
      <c r="BN1969" t="s">
        <v>271</v>
      </c>
      <c r="BO1969" t="s">
        <v>11183</v>
      </c>
      <c r="BP1969">
        <v>1</v>
      </c>
      <c r="BQ1969">
        <v>4162035</v>
      </c>
      <c r="BR1969" s="12" t="s">
        <v>11187</v>
      </c>
      <c r="BS1969">
        <v>4896</v>
      </c>
      <c r="BT1969" t="s">
        <v>11421</v>
      </c>
      <c r="BU1969" t="s">
        <v>69</v>
      </c>
      <c r="BV1969" t="s">
        <v>69</v>
      </c>
      <c r="BW1969" t="s">
        <v>69</v>
      </c>
    </row>
    <row r="1970" spans="1:75" x14ac:dyDescent="0.2">
      <c r="A1970" t="s">
        <v>11173</v>
      </c>
      <c r="B1970" t="s">
        <v>11423</v>
      </c>
      <c r="C1970" t="s">
        <v>11424</v>
      </c>
      <c r="D1970" t="s">
        <v>11425</v>
      </c>
      <c r="E1970" t="s">
        <v>11426</v>
      </c>
      <c r="F1970">
        <v>28682306</v>
      </c>
      <c r="G1970" s="3" t="s">
        <v>11178</v>
      </c>
      <c r="H1970" s="3" t="s">
        <v>1389</v>
      </c>
      <c r="J1970" s="3" t="s">
        <v>11179</v>
      </c>
      <c r="K1970" s="3" t="s">
        <v>73</v>
      </c>
      <c r="L1970" s="6" t="s">
        <v>438</v>
      </c>
      <c r="M1970" s="24" t="s">
        <v>73</v>
      </c>
      <c r="O1970" s="24" t="s">
        <v>30786</v>
      </c>
      <c r="R1970" s="24" t="s">
        <v>11086</v>
      </c>
      <c r="T1970" t="str">
        <f>IF(X1970 &lt;&gt; "", CONCATENATE(Table1[[#This Row],[bioproject]],".",Table1[[#This Row],[Replicate group]]), "")</f>
        <v/>
      </c>
      <c r="Z1970" s="66" t="s">
        <v>1394</v>
      </c>
      <c r="AA1970" s="6" t="str">
        <f>IF(Table1[[#This Row],[fungi_species]] &lt;&gt; "", CONCATENATE(LEFT(Table1[[#This Row],[fungi_species]],2), LEFT(_xlfn.TEXTAFTER(Table1[[#This Row],[fungi_species]], " ", 1),3)),"")</f>
        <v>Scpom</v>
      </c>
      <c r="AB1970" s="7"/>
      <c r="AC1970" t="s">
        <v>11427</v>
      </c>
      <c r="AD1970" t="s">
        <v>11427</v>
      </c>
      <c r="AE1970" t="s">
        <v>159</v>
      </c>
      <c r="AF1970" s="22" t="s">
        <v>11428</v>
      </c>
      <c r="AG1970" s="24" t="s">
        <v>69</v>
      </c>
      <c r="AH1970" t="s">
        <v>5290</v>
      </c>
      <c r="AI1970" t="s">
        <v>5291</v>
      </c>
      <c r="AJ1970" s="7"/>
      <c r="AK1970" s="7"/>
      <c r="AL1970"/>
      <c r="AN1970" s="7" t="s">
        <v>73</v>
      </c>
      <c r="AO1970" s="7"/>
      <c r="AP1970"/>
      <c r="AQ1970"/>
      <c r="AU1970" s="5"/>
      <c r="AV1970" s="5"/>
      <c r="AW1970" t="s">
        <v>1394</v>
      </c>
      <c r="AX1970" t="s">
        <v>1394</v>
      </c>
      <c r="AY1970" t="s">
        <v>11332</v>
      </c>
      <c r="AZ1970" t="s">
        <v>11180</v>
      </c>
      <c r="BA1970" t="s">
        <v>4800</v>
      </c>
      <c r="BB1970" t="s">
        <v>11181</v>
      </c>
      <c r="BC1970" t="s">
        <v>11182</v>
      </c>
      <c r="BD1970" t="s">
        <v>11183</v>
      </c>
      <c r="BE1970" t="s">
        <v>11184</v>
      </c>
      <c r="BF1970" t="s">
        <v>11183</v>
      </c>
      <c r="BG1970" t="s">
        <v>11186</v>
      </c>
      <c r="BH1970" t="s">
        <v>5268</v>
      </c>
      <c r="BI1970" t="s">
        <v>1394</v>
      </c>
      <c r="BJ1970" t="s">
        <v>8866</v>
      </c>
      <c r="BK1970" s="12" t="s">
        <v>11187</v>
      </c>
      <c r="BL1970" t="s">
        <v>11189</v>
      </c>
      <c r="BM1970" t="s">
        <v>1666</v>
      </c>
      <c r="BN1970" t="s">
        <v>271</v>
      </c>
      <c r="BO1970" t="s">
        <v>11183</v>
      </c>
      <c r="BP1970">
        <v>1</v>
      </c>
      <c r="BQ1970">
        <v>3460725</v>
      </c>
      <c r="BR1970" s="12" t="s">
        <v>11187</v>
      </c>
      <c r="BS1970">
        <v>4896</v>
      </c>
      <c r="BT1970" t="s">
        <v>11427</v>
      </c>
      <c r="BU1970" t="s">
        <v>69</v>
      </c>
      <c r="BV1970" t="s">
        <v>69</v>
      </c>
      <c r="BW1970" t="s">
        <v>69</v>
      </c>
    </row>
    <row r="1971" spans="1:75" x14ac:dyDescent="0.2">
      <c r="A1971" t="s">
        <v>11173</v>
      </c>
      <c r="B1971" t="s">
        <v>11429</v>
      </c>
      <c r="C1971" t="s">
        <v>11430</v>
      </c>
      <c r="D1971" t="s">
        <v>11431</v>
      </c>
      <c r="E1971" t="s">
        <v>11432</v>
      </c>
      <c r="F1971">
        <v>28682306</v>
      </c>
      <c r="G1971" s="3" t="s">
        <v>11178</v>
      </c>
      <c r="H1971" s="3" t="s">
        <v>1389</v>
      </c>
      <c r="J1971" s="3" t="s">
        <v>11179</v>
      </c>
      <c r="K1971" s="3" t="s">
        <v>73</v>
      </c>
      <c r="L1971" s="6" t="s">
        <v>438</v>
      </c>
      <c r="M1971" s="24" t="s">
        <v>73</v>
      </c>
      <c r="O1971" s="24" t="s">
        <v>30786</v>
      </c>
      <c r="R1971" s="24" t="s">
        <v>11086</v>
      </c>
      <c r="T1971" t="str">
        <f>IF(X1971 &lt;&gt; "", CONCATENATE(Table1[[#This Row],[bioproject]],".",Table1[[#This Row],[Replicate group]]), "")</f>
        <v/>
      </c>
      <c r="Z1971" s="66" t="s">
        <v>1394</v>
      </c>
      <c r="AA1971" s="6" t="str">
        <f>IF(Table1[[#This Row],[fungi_species]] &lt;&gt; "", CONCATENATE(LEFT(Table1[[#This Row],[fungi_species]],2), LEFT(_xlfn.TEXTAFTER(Table1[[#This Row],[fungi_species]], " ", 1),3)),"")</f>
        <v>Scpom</v>
      </c>
      <c r="AB1971" s="7"/>
      <c r="AC1971" t="s">
        <v>11433</v>
      </c>
      <c r="AD1971" t="s">
        <v>11433</v>
      </c>
      <c r="AE1971" t="s">
        <v>159</v>
      </c>
      <c r="AF1971" s="22" t="s">
        <v>11434</v>
      </c>
      <c r="AG1971" s="24" t="s">
        <v>69</v>
      </c>
      <c r="AH1971" t="s">
        <v>5290</v>
      </c>
      <c r="AI1971" t="s">
        <v>5291</v>
      </c>
      <c r="AJ1971" s="7"/>
      <c r="AK1971" s="7"/>
      <c r="AL1971"/>
      <c r="AN1971" s="7" t="s">
        <v>73</v>
      </c>
      <c r="AO1971" s="7"/>
      <c r="AP1971"/>
      <c r="AQ1971"/>
      <c r="AU1971" s="5"/>
      <c r="AV1971" s="5"/>
      <c r="AW1971" t="s">
        <v>1394</v>
      </c>
      <c r="AX1971" t="s">
        <v>1394</v>
      </c>
      <c r="AY1971" t="s">
        <v>4791</v>
      </c>
      <c r="AZ1971" t="s">
        <v>11180</v>
      </c>
      <c r="BA1971" t="s">
        <v>4800</v>
      </c>
      <c r="BB1971" t="s">
        <v>11181</v>
      </c>
      <c r="BC1971" t="s">
        <v>11182</v>
      </c>
      <c r="BD1971" t="s">
        <v>11183</v>
      </c>
      <c r="BE1971" t="s">
        <v>11184</v>
      </c>
      <c r="BF1971" t="s">
        <v>11183</v>
      </c>
      <c r="BG1971" t="s">
        <v>11186</v>
      </c>
      <c r="BH1971" t="s">
        <v>5268</v>
      </c>
      <c r="BI1971" t="s">
        <v>1394</v>
      </c>
      <c r="BJ1971" t="s">
        <v>8866</v>
      </c>
      <c r="BK1971" s="12" t="s">
        <v>11187</v>
      </c>
      <c r="BL1971" t="s">
        <v>11189</v>
      </c>
      <c r="BM1971" t="s">
        <v>1666</v>
      </c>
      <c r="BN1971" t="s">
        <v>271</v>
      </c>
      <c r="BO1971" t="s">
        <v>11183</v>
      </c>
      <c r="BP1971">
        <v>1</v>
      </c>
      <c r="BQ1971">
        <v>4627623</v>
      </c>
      <c r="BR1971" s="12" t="s">
        <v>11187</v>
      </c>
      <c r="BS1971">
        <v>4896</v>
      </c>
      <c r="BT1971" t="s">
        <v>11433</v>
      </c>
      <c r="BU1971" t="s">
        <v>69</v>
      </c>
      <c r="BV1971" t="s">
        <v>69</v>
      </c>
      <c r="BW1971" t="s">
        <v>69</v>
      </c>
    </row>
    <row r="1972" spans="1:75" x14ac:dyDescent="0.2">
      <c r="A1972" t="s">
        <v>11173</v>
      </c>
      <c r="B1972" t="s">
        <v>11435</v>
      </c>
      <c r="C1972" t="s">
        <v>11436</v>
      </c>
      <c r="D1972" t="s">
        <v>11437</v>
      </c>
      <c r="E1972" t="s">
        <v>11438</v>
      </c>
      <c r="F1972">
        <v>28682306</v>
      </c>
      <c r="G1972" s="3" t="s">
        <v>11178</v>
      </c>
      <c r="H1972" s="3" t="s">
        <v>1389</v>
      </c>
      <c r="J1972" s="3" t="s">
        <v>11179</v>
      </c>
      <c r="K1972" s="3" t="s">
        <v>73</v>
      </c>
      <c r="L1972" s="6" t="s">
        <v>438</v>
      </c>
      <c r="M1972" s="24" t="s">
        <v>73</v>
      </c>
      <c r="O1972" s="24" t="s">
        <v>30786</v>
      </c>
      <c r="R1972" s="24" t="s">
        <v>11086</v>
      </c>
      <c r="T1972" t="str">
        <f>IF(X1972 &lt;&gt; "", CONCATENATE(Table1[[#This Row],[bioproject]],".",Table1[[#This Row],[Replicate group]]), "")</f>
        <v/>
      </c>
      <c r="Z1972" s="66" t="s">
        <v>1394</v>
      </c>
      <c r="AA1972" s="6" t="str">
        <f>IF(Table1[[#This Row],[fungi_species]] &lt;&gt; "", CONCATENATE(LEFT(Table1[[#This Row],[fungi_species]],2), LEFT(_xlfn.TEXTAFTER(Table1[[#This Row],[fungi_species]], " ", 1),3)),"")</f>
        <v>Scpom</v>
      </c>
      <c r="AB1972" s="7"/>
      <c r="AC1972" t="s">
        <v>11439</v>
      </c>
      <c r="AD1972" t="s">
        <v>11439</v>
      </c>
      <c r="AE1972" t="s">
        <v>159</v>
      </c>
      <c r="AF1972" s="22" t="s">
        <v>11440</v>
      </c>
      <c r="AG1972" s="24" t="s">
        <v>69</v>
      </c>
      <c r="AH1972" t="s">
        <v>5290</v>
      </c>
      <c r="AI1972" t="s">
        <v>5291</v>
      </c>
      <c r="AJ1972" s="7"/>
      <c r="AK1972" s="7"/>
      <c r="AL1972"/>
      <c r="AN1972" s="7" t="s">
        <v>73</v>
      </c>
      <c r="AO1972" s="7"/>
      <c r="AP1972"/>
      <c r="AQ1972"/>
      <c r="AU1972" s="5"/>
      <c r="AV1972" s="5"/>
      <c r="AW1972" t="s">
        <v>1394</v>
      </c>
      <c r="AX1972" t="s">
        <v>1394</v>
      </c>
      <c r="AY1972" t="s">
        <v>11325</v>
      </c>
      <c r="AZ1972" t="s">
        <v>11180</v>
      </c>
      <c r="BA1972" t="s">
        <v>4800</v>
      </c>
      <c r="BB1972" t="s">
        <v>11181</v>
      </c>
      <c r="BC1972" t="s">
        <v>11182</v>
      </c>
      <c r="BD1972" t="s">
        <v>11183</v>
      </c>
      <c r="BE1972" t="s">
        <v>11184</v>
      </c>
      <c r="BF1972" t="s">
        <v>11183</v>
      </c>
      <c r="BG1972" t="s">
        <v>11186</v>
      </c>
      <c r="BH1972" t="s">
        <v>5268</v>
      </c>
      <c r="BI1972" t="s">
        <v>1394</v>
      </c>
      <c r="BJ1972" t="s">
        <v>8866</v>
      </c>
      <c r="BK1972" s="12" t="s">
        <v>11187</v>
      </c>
      <c r="BL1972" t="s">
        <v>11189</v>
      </c>
      <c r="BM1972" t="s">
        <v>1666</v>
      </c>
      <c r="BN1972" t="s">
        <v>271</v>
      </c>
      <c r="BO1972" t="s">
        <v>11183</v>
      </c>
      <c r="BP1972">
        <v>1</v>
      </c>
      <c r="BQ1972">
        <v>3836473</v>
      </c>
      <c r="BR1972" s="12" t="s">
        <v>11187</v>
      </c>
      <c r="BS1972">
        <v>4896</v>
      </c>
      <c r="BT1972" t="s">
        <v>11439</v>
      </c>
      <c r="BU1972" t="s">
        <v>69</v>
      </c>
      <c r="BV1972" t="s">
        <v>69</v>
      </c>
      <c r="BW1972" t="s">
        <v>69</v>
      </c>
    </row>
    <row r="1973" spans="1:75" x14ac:dyDescent="0.2">
      <c r="A1973" t="s">
        <v>11173</v>
      </c>
      <c r="B1973" t="s">
        <v>11441</v>
      </c>
      <c r="C1973" t="s">
        <v>11442</v>
      </c>
      <c r="D1973" t="s">
        <v>11443</v>
      </c>
      <c r="E1973" t="s">
        <v>11444</v>
      </c>
      <c r="F1973">
        <v>28682306</v>
      </c>
      <c r="G1973" s="3" t="s">
        <v>11178</v>
      </c>
      <c r="H1973" s="3" t="s">
        <v>1389</v>
      </c>
      <c r="J1973" s="3" t="s">
        <v>11179</v>
      </c>
      <c r="K1973" s="3" t="s">
        <v>73</v>
      </c>
      <c r="L1973" s="6" t="s">
        <v>438</v>
      </c>
      <c r="M1973" s="24" t="s">
        <v>73</v>
      </c>
      <c r="O1973" s="24" t="s">
        <v>30786</v>
      </c>
      <c r="R1973" s="24" t="s">
        <v>11086</v>
      </c>
      <c r="T1973" t="str">
        <f>IF(X1973 &lt;&gt; "", CONCATENATE(Table1[[#This Row],[bioproject]],".",Table1[[#This Row],[Replicate group]]), "")</f>
        <v/>
      </c>
      <c r="Z1973" s="66" t="s">
        <v>1394</v>
      </c>
      <c r="AA1973" s="6" t="str">
        <f>IF(Table1[[#This Row],[fungi_species]] &lt;&gt; "", CONCATENATE(LEFT(Table1[[#This Row],[fungi_species]],2), LEFT(_xlfn.TEXTAFTER(Table1[[#This Row],[fungi_species]], " ", 1),3)),"")</f>
        <v>Scpom</v>
      </c>
      <c r="AB1973" s="7"/>
      <c r="AC1973" t="s">
        <v>11445</v>
      </c>
      <c r="AD1973" t="s">
        <v>11445</v>
      </c>
      <c r="AE1973" t="s">
        <v>159</v>
      </c>
      <c r="AF1973" s="22" t="s">
        <v>11446</v>
      </c>
      <c r="AG1973" s="24" t="s">
        <v>69</v>
      </c>
      <c r="AH1973" t="s">
        <v>5290</v>
      </c>
      <c r="AI1973" t="s">
        <v>5291</v>
      </c>
      <c r="AJ1973" s="7"/>
      <c r="AK1973" s="7"/>
      <c r="AL1973"/>
      <c r="AN1973" s="7" t="s">
        <v>73</v>
      </c>
      <c r="AO1973" s="7"/>
      <c r="AP1973"/>
      <c r="AQ1973"/>
      <c r="AU1973" s="5"/>
      <c r="AV1973" s="5"/>
      <c r="AW1973" t="s">
        <v>1394</v>
      </c>
      <c r="AX1973" t="s">
        <v>1394</v>
      </c>
      <c r="AY1973" t="s">
        <v>11332</v>
      </c>
      <c r="AZ1973" t="s">
        <v>11180</v>
      </c>
      <c r="BA1973" t="s">
        <v>4800</v>
      </c>
      <c r="BB1973" t="s">
        <v>11181</v>
      </c>
      <c r="BC1973" t="s">
        <v>11182</v>
      </c>
      <c r="BD1973" t="s">
        <v>11183</v>
      </c>
      <c r="BE1973" t="s">
        <v>11184</v>
      </c>
      <c r="BF1973" t="s">
        <v>11183</v>
      </c>
      <c r="BG1973" t="s">
        <v>11186</v>
      </c>
      <c r="BH1973" t="s">
        <v>5268</v>
      </c>
      <c r="BI1973" t="s">
        <v>1394</v>
      </c>
      <c r="BJ1973" t="s">
        <v>8866</v>
      </c>
      <c r="BK1973" s="12" t="s">
        <v>11187</v>
      </c>
      <c r="BL1973" t="s">
        <v>11189</v>
      </c>
      <c r="BM1973" t="s">
        <v>1666</v>
      </c>
      <c r="BN1973" t="s">
        <v>271</v>
      </c>
      <c r="BO1973" t="s">
        <v>11183</v>
      </c>
      <c r="BP1973">
        <v>1</v>
      </c>
      <c r="BQ1973">
        <v>4448573</v>
      </c>
      <c r="BR1973" s="12" t="s">
        <v>11187</v>
      </c>
      <c r="BS1973">
        <v>4896</v>
      </c>
      <c r="BT1973" t="s">
        <v>11445</v>
      </c>
      <c r="BU1973" t="s">
        <v>69</v>
      </c>
      <c r="BV1973" t="s">
        <v>69</v>
      </c>
      <c r="BW1973" t="s">
        <v>69</v>
      </c>
    </row>
    <row r="1974" spans="1:75" x14ac:dyDescent="0.2">
      <c r="A1974" t="s">
        <v>11173</v>
      </c>
      <c r="B1974" t="s">
        <v>11447</v>
      </c>
      <c r="C1974" t="s">
        <v>11448</v>
      </c>
      <c r="D1974" t="s">
        <v>11449</v>
      </c>
      <c r="E1974" t="s">
        <v>11450</v>
      </c>
      <c r="F1974">
        <v>28682306</v>
      </c>
      <c r="G1974" s="3" t="s">
        <v>11178</v>
      </c>
      <c r="H1974" s="3" t="s">
        <v>1389</v>
      </c>
      <c r="J1974" s="3" t="s">
        <v>11179</v>
      </c>
      <c r="K1974" s="3" t="s">
        <v>73</v>
      </c>
      <c r="L1974" s="6" t="s">
        <v>438</v>
      </c>
      <c r="M1974" s="24" t="s">
        <v>73</v>
      </c>
      <c r="O1974" s="24" t="s">
        <v>30786</v>
      </c>
      <c r="R1974" s="24" t="s">
        <v>11086</v>
      </c>
      <c r="T1974" t="str">
        <f>IF(X1974 &lt;&gt; "", CONCATENATE(Table1[[#This Row],[bioproject]],".",Table1[[#This Row],[Replicate group]]), "")</f>
        <v/>
      </c>
      <c r="Z1974" s="66" t="s">
        <v>1394</v>
      </c>
      <c r="AA1974" s="6" t="str">
        <f>IF(Table1[[#This Row],[fungi_species]] &lt;&gt; "", CONCATENATE(LEFT(Table1[[#This Row],[fungi_species]],2), LEFT(_xlfn.TEXTAFTER(Table1[[#This Row],[fungi_species]], " ", 1),3)),"")</f>
        <v>Scpom</v>
      </c>
      <c r="AB1974" s="7"/>
      <c r="AC1974" t="s">
        <v>11451</v>
      </c>
      <c r="AD1974" t="s">
        <v>11451</v>
      </c>
      <c r="AE1974" t="s">
        <v>159</v>
      </c>
      <c r="AF1974" s="22" t="s">
        <v>11452</v>
      </c>
      <c r="AG1974" s="24" t="s">
        <v>69</v>
      </c>
      <c r="AH1974" t="s">
        <v>5290</v>
      </c>
      <c r="AI1974" t="s">
        <v>5291</v>
      </c>
      <c r="AJ1974" s="7"/>
      <c r="AK1974" s="7"/>
      <c r="AL1974"/>
      <c r="AN1974" s="7" t="s">
        <v>73</v>
      </c>
      <c r="AO1974" s="7"/>
      <c r="AP1974"/>
      <c r="AQ1974"/>
      <c r="AU1974" s="5"/>
      <c r="AV1974" s="5"/>
      <c r="AW1974" t="s">
        <v>1394</v>
      </c>
      <c r="AX1974" t="s">
        <v>1394</v>
      </c>
      <c r="AY1974" t="s">
        <v>4791</v>
      </c>
      <c r="AZ1974" t="s">
        <v>11180</v>
      </c>
      <c r="BA1974" t="s">
        <v>4800</v>
      </c>
      <c r="BB1974" t="s">
        <v>11181</v>
      </c>
      <c r="BC1974" t="s">
        <v>11182</v>
      </c>
      <c r="BD1974" t="s">
        <v>11183</v>
      </c>
      <c r="BE1974" t="s">
        <v>11184</v>
      </c>
      <c r="BF1974" t="s">
        <v>11183</v>
      </c>
      <c r="BG1974" t="s">
        <v>11186</v>
      </c>
      <c r="BH1974" t="s">
        <v>5268</v>
      </c>
      <c r="BI1974" t="s">
        <v>1394</v>
      </c>
      <c r="BJ1974" t="s">
        <v>8866</v>
      </c>
      <c r="BK1974" s="12" t="s">
        <v>11187</v>
      </c>
      <c r="BL1974" t="s">
        <v>11189</v>
      </c>
      <c r="BM1974" t="s">
        <v>1666</v>
      </c>
      <c r="BN1974" t="s">
        <v>271</v>
      </c>
      <c r="BO1974" t="s">
        <v>11183</v>
      </c>
      <c r="BP1974">
        <v>1</v>
      </c>
      <c r="BQ1974">
        <v>4495657</v>
      </c>
      <c r="BR1974" s="12" t="s">
        <v>11187</v>
      </c>
      <c r="BS1974">
        <v>4896</v>
      </c>
      <c r="BT1974" t="s">
        <v>11451</v>
      </c>
      <c r="BU1974" t="s">
        <v>69</v>
      </c>
      <c r="BV1974" t="s">
        <v>69</v>
      </c>
      <c r="BW1974" t="s">
        <v>69</v>
      </c>
    </row>
    <row r="1975" spans="1:75" x14ac:dyDescent="0.2">
      <c r="A1975" t="s">
        <v>11173</v>
      </c>
      <c r="B1975" t="s">
        <v>11453</v>
      </c>
      <c r="C1975" t="s">
        <v>11454</v>
      </c>
      <c r="D1975" t="s">
        <v>11455</v>
      </c>
      <c r="E1975" t="s">
        <v>11456</v>
      </c>
      <c r="F1975">
        <v>28682306</v>
      </c>
      <c r="G1975" s="3" t="s">
        <v>11178</v>
      </c>
      <c r="H1975" s="3" t="s">
        <v>1389</v>
      </c>
      <c r="J1975" s="3" t="s">
        <v>11179</v>
      </c>
      <c r="K1975" s="3" t="s">
        <v>73</v>
      </c>
      <c r="L1975" s="6" t="s">
        <v>438</v>
      </c>
      <c r="M1975" s="24" t="s">
        <v>73</v>
      </c>
      <c r="O1975" s="24" t="s">
        <v>30786</v>
      </c>
      <c r="R1975" s="24" t="s">
        <v>11086</v>
      </c>
      <c r="T1975" t="str">
        <f>IF(X1975 &lt;&gt; "", CONCATENATE(Table1[[#This Row],[bioproject]],".",Table1[[#This Row],[Replicate group]]), "")</f>
        <v/>
      </c>
      <c r="Z1975" s="66" t="s">
        <v>1394</v>
      </c>
      <c r="AA1975" s="6" t="str">
        <f>IF(Table1[[#This Row],[fungi_species]] &lt;&gt; "", CONCATENATE(LEFT(Table1[[#This Row],[fungi_species]],2), LEFT(_xlfn.TEXTAFTER(Table1[[#This Row],[fungi_species]], " ", 1),3)),"")</f>
        <v>Scpom</v>
      </c>
      <c r="AB1975" s="7"/>
      <c r="AC1975" t="s">
        <v>11457</v>
      </c>
      <c r="AD1975" t="s">
        <v>11457</v>
      </c>
      <c r="AE1975" t="s">
        <v>159</v>
      </c>
      <c r="AF1975" s="22" t="s">
        <v>11458</v>
      </c>
      <c r="AG1975" s="24" t="s">
        <v>69</v>
      </c>
      <c r="AH1975" t="s">
        <v>5290</v>
      </c>
      <c r="AI1975" t="s">
        <v>5291</v>
      </c>
      <c r="AJ1975" s="7"/>
      <c r="AK1975" s="7"/>
      <c r="AL1975"/>
      <c r="AN1975" s="7" t="s">
        <v>73</v>
      </c>
      <c r="AO1975" s="7"/>
      <c r="AP1975"/>
      <c r="AQ1975"/>
      <c r="AU1975" s="5"/>
      <c r="AV1975" s="5"/>
      <c r="AW1975" t="s">
        <v>1394</v>
      </c>
      <c r="AX1975" t="s">
        <v>1394</v>
      </c>
      <c r="AY1975" t="s">
        <v>11325</v>
      </c>
      <c r="AZ1975" t="s">
        <v>11180</v>
      </c>
      <c r="BA1975" t="s">
        <v>4800</v>
      </c>
      <c r="BB1975" t="s">
        <v>11181</v>
      </c>
      <c r="BC1975" t="s">
        <v>11182</v>
      </c>
      <c r="BD1975" t="s">
        <v>11183</v>
      </c>
      <c r="BE1975" t="s">
        <v>11184</v>
      </c>
      <c r="BF1975" t="s">
        <v>11183</v>
      </c>
      <c r="BG1975" t="s">
        <v>11186</v>
      </c>
      <c r="BH1975" t="s">
        <v>5268</v>
      </c>
      <c r="BI1975" t="s">
        <v>1394</v>
      </c>
      <c r="BJ1975" t="s">
        <v>8866</v>
      </c>
      <c r="BK1975" s="12" t="s">
        <v>11187</v>
      </c>
      <c r="BL1975" t="s">
        <v>11189</v>
      </c>
      <c r="BM1975" t="s">
        <v>1666</v>
      </c>
      <c r="BN1975" t="s">
        <v>271</v>
      </c>
      <c r="BO1975" t="s">
        <v>11183</v>
      </c>
      <c r="BP1975">
        <v>1</v>
      </c>
      <c r="BQ1975">
        <v>4858108</v>
      </c>
      <c r="BR1975" s="12" t="s">
        <v>11187</v>
      </c>
      <c r="BS1975">
        <v>4896</v>
      </c>
      <c r="BT1975" t="s">
        <v>11457</v>
      </c>
      <c r="BU1975" t="s">
        <v>69</v>
      </c>
      <c r="BV1975" t="s">
        <v>69</v>
      </c>
      <c r="BW1975" t="s">
        <v>69</v>
      </c>
    </row>
    <row r="1976" spans="1:75" x14ac:dyDescent="0.2">
      <c r="A1976" t="s">
        <v>11173</v>
      </c>
      <c r="B1976" t="s">
        <v>11459</v>
      </c>
      <c r="C1976" t="s">
        <v>11460</v>
      </c>
      <c r="D1976" t="s">
        <v>11461</v>
      </c>
      <c r="E1976" t="s">
        <v>11462</v>
      </c>
      <c r="F1976">
        <v>28682306</v>
      </c>
      <c r="G1976" s="3" t="s">
        <v>11178</v>
      </c>
      <c r="H1976" s="3" t="s">
        <v>1389</v>
      </c>
      <c r="J1976" s="3" t="s">
        <v>11179</v>
      </c>
      <c r="K1976" s="3" t="s">
        <v>73</v>
      </c>
      <c r="L1976" s="6" t="s">
        <v>438</v>
      </c>
      <c r="M1976" s="24" t="s">
        <v>73</v>
      </c>
      <c r="O1976" s="24" t="s">
        <v>30786</v>
      </c>
      <c r="R1976" s="24" t="s">
        <v>11086</v>
      </c>
      <c r="T1976" t="str">
        <f>IF(X1976 &lt;&gt; "", CONCATENATE(Table1[[#This Row],[bioproject]],".",Table1[[#This Row],[Replicate group]]), "")</f>
        <v/>
      </c>
      <c r="Z1976" s="66" t="s">
        <v>1394</v>
      </c>
      <c r="AA1976" s="6" t="str">
        <f>IF(Table1[[#This Row],[fungi_species]] &lt;&gt; "", CONCATENATE(LEFT(Table1[[#This Row],[fungi_species]],2), LEFT(_xlfn.TEXTAFTER(Table1[[#This Row],[fungi_species]], " ", 1),3)),"")</f>
        <v>Scpom</v>
      </c>
      <c r="AB1976" s="7"/>
      <c r="AC1976" t="s">
        <v>11463</v>
      </c>
      <c r="AD1976" t="s">
        <v>11463</v>
      </c>
      <c r="AE1976" t="s">
        <v>159</v>
      </c>
      <c r="AF1976" s="22" t="s">
        <v>11464</v>
      </c>
      <c r="AG1976" s="24" t="s">
        <v>69</v>
      </c>
      <c r="AH1976" t="s">
        <v>5290</v>
      </c>
      <c r="AI1976" t="s">
        <v>5291</v>
      </c>
      <c r="AJ1976" s="7"/>
      <c r="AK1976" s="7"/>
      <c r="AL1976"/>
      <c r="AN1976" s="7" t="s">
        <v>73</v>
      </c>
      <c r="AO1976" s="7"/>
      <c r="AP1976"/>
      <c r="AQ1976"/>
      <c r="AU1976" s="5"/>
      <c r="AV1976" s="5"/>
      <c r="AW1976" t="s">
        <v>1394</v>
      </c>
      <c r="AX1976" t="s">
        <v>1394</v>
      </c>
      <c r="AY1976" t="s">
        <v>11332</v>
      </c>
      <c r="AZ1976" t="s">
        <v>11180</v>
      </c>
      <c r="BA1976" t="s">
        <v>4800</v>
      </c>
      <c r="BB1976" t="s">
        <v>11181</v>
      </c>
      <c r="BC1976" t="s">
        <v>11182</v>
      </c>
      <c r="BD1976" t="s">
        <v>11183</v>
      </c>
      <c r="BE1976" t="s">
        <v>11184</v>
      </c>
      <c r="BF1976" t="s">
        <v>11183</v>
      </c>
      <c r="BG1976" t="s">
        <v>11186</v>
      </c>
      <c r="BH1976" t="s">
        <v>5268</v>
      </c>
      <c r="BI1976" t="s">
        <v>1394</v>
      </c>
      <c r="BJ1976" t="s">
        <v>8866</v>
      </c>
      <c r="BK1976" s="12" t="s">
        <v>11187</v>
      </c>
      <c r="BL1976" t="s">
        <v>11189</v>
      </c>
      <c r="BM1976" t="s">
        <v>1666</v>
      </c>
      <c r="BN1976" t="s">
        <v>271</v>
      </c>
      <c r="BO1976" t="s">
        <v>11183</v>
      </c>
      <c r="BP1976">
        <v>1</v>
      </c>
      <c r="BQ1976">
        <v>4038295</v>
      </c>
      <c r="BR1976" s="12" t="s">
        <v>11187</v>
      </c>
      <c r="BS1976">
        <v>4896</v>
      </c>
      <c r="BT1976" t="s">
        <v>11463</v>
      </c>
      <c r="BU1976" t="s">
        <v>69</v>
      </c>
      <c r="BV1976" t="s">
        <v>69</v>
      </c>
      <c r="BW1976" t="s">
        <v>69</v>
      </c>
    </row>
    <row r="1977" spans="1:75" x14ac:dyDescent="0.2">
      <c r="A1977" t="s">
        <v>11173</v>
      </c>
      <c r="B1977" t="s">
        <v>11465</v>
      </c>
      <c r="C1977" t="s">
        <v>11466</v>
      </c>
      <c r="D1977" t="s">
        <v>11467</v>
      </c>
      <c r="E1977" t="s">
        <v>11468</v>
      </c>
      <c r="F1977">
        <v>28682306</v>
      </c>
      <c r="G1977" s="3" t="s">
        <v>11178</v>
      </c>
      <c r="H1977" s="3" t="s">
        <v>1389</v>
      </c>
      <c r="J1977" s="3" t="s">
        <v>11179</v>
      </c>
      <c r="K1977" s="3" t="s">
        <v>73</v>
      </c>
      <c r="L1977" s="6" t="s">
        <v>438</v>
      </c>
      <c r="M1977" s="24" t="s">
        <v>73</v>
      </c>
      <c r="O1977" s="24" t="s">
        <v>30786</v>
      </c>
      <c r="R1977" s="24" t="s">
        <v>11086</v>
      </c>
      <c r="T1977" t="str">
        <f>IF(X1977 &lt;&gt; "", CONCATENATE(Table1[[#This Row],[bioproject]],".",Table1[[#This Row],[Replicate group]]), "")</f>
        <v/>
      </c>
      <c r="Z1977" s="66" t="s">
        <v>1394</v>
      </c>
      <c r="AA1977" s="6" t="str">
        <f>IF(Table1[[#This Row],[fungi_species]] &lt;&gt; "", CONCATENATE(LEFT(Table1[[#This Row],[fungi_species]],2), LEFT(_xlfn.TEXTAFTER(Table1[[#This Row],[fungi_species]], " ", 1),3)),"")</f>
        <v>Scpom</v>
      </c>
      <c r="AB1977" s="7"/>
      <c r="AC1977" t="s">
        <v>11469</v>
      </c>
      <c r="AD1977" t="s">
        <v>11469</v>
      </c>
      <c r="AE1977" t="s">
        <v>159</v>
      </c>
      <c r="AF1977" s="22" t="s">
        <v>11470</v>
      </c>
      <c r="AG1977" s="24" t="s">
        <v>69</v>
      </c>
      <c r="AH1977" t="s">
        <v>5290</v>
      </c>
      <c r="AI1977" t="s">
        <v>5291</v>
      </c>
      <c r="AJ1977" s="7"/>
      <c r="AK1977" s="7"/>
      <c r="AL1977"/>
      <c r="AN1977" s="7" t="s">
        <v>73</v>
      </c>
      <c r="AO1977" s="7"/>
      <c r="AP1977"/>
      <c r="AQ1977"/>
      <c r="AU1977" s="5"/>
      <c r="AV1977" s="5"/>
      <c r="AW1977" t="s">
        <v>1394</v>
      </c>
      <c r="AX1977" t="s">
        <v>1394</v>
      </c>
      <c r="AY1977" t="s">
        <v>4791</v>
      </c>
      <c r="AZ1977" t="s">
        <v>11180</v>
      </c>
      <c r="BA1977" t="s">
        <v>4800</v>
      </c>
      <c r="BB1977" t="s">
        <v>11181</v>
      </c>
      <c r="BC1977" t="s">
        <v>11182</v>
      </c>
      <c r="BD1977" t="s">
        <v>11183</v>
      </c>
      <c r="BE1977" t="s">
        <v>11184</v>
      </c>
      <c r="BF1977" t="s">
        <v>11183</v>
      </c>
      <c r="BG1977" t="s">
        <v>11186</v>
      </c>
      <c r="BH1977" t="s">
        <v>5268</v>
      </c>
      <c r="BI1977" t="s">
        <v>1394</v>
      </c>
      <c r="BJ1977" t="s">
        <v>8866</v>
      </c>
      <c r="BK1977" s="12" t="s">
        <v>11187</v>
      </c>
      <c r="BL1977" t="s">
        <v>11189</v>
      </c>
      <c r="BM1977" t="s">
        <v>1666</v>
      </c>
      <c r="BN1977" t="s">
        <v>271</v>
      </c>
      <c r="BO1977" t="s">
        <v>11183</v>
      </c>
      <c r="BP1977">
        <v>1</v>
      </c>
      <c r="BQ1977">
        <v>4555464</v>
      </c>
      <c r="BR1977" s="12" t="s">
        <v>11187</v>
      </c>
      <c r="BS1977">
        <v>4896</v>
      </c>
      <c r="BT1977" t="s">
        <v>11469</v>
      </c>
      <c r="BU1977" t="s">
        <v>69</v>
      </c>
      <c r="BV1977" t="s">
        <v>69</v>
      </c>
      <c r="BW1977" t="s">
        <v>69</v>
      </c>
    </row>
    <row r="1978" spans="1:75" x14ac:dyDescent="0.2">
      <c r="A1978" t="s">
        <v>11173</v>
      </c>
      <c r="B1978" t="s">
        <v>11471</v>
      </c>
      <c r="C1978" t="s">
        <v>11472</v>
      </c>
      <c r="D1978" t="s">
        <v>11473</v>
      </c>
      <c r="E1978" t="s">
        <v>11474</v>
      </c>
      <c r="F1978">
        <v>28682306</v>
      </c>
      <c r="G1978" s="3" t="s">
        <v>11178</v>
      </c>
      <c r="H1978" s="3" t="s">
        <v>1389</v>
      </c>
      <c r="J1978" s="3" t="s">
        <v>11179</v>
      </c>
      <c r="K1978" s="3" t="s">
        <v>73</v>
      </c>
      <c r="L1978" s="6" t="s">
        <v>438</v>
      </c>
      <c r="M1978" s="24" t="s">
        <v>73</v>
      </c>
      <c r="O1978" s="24" t="s">
        <v>30786</v>
      </c>
      <c r="R1978" s="24" t="s">
        <v>11086</v>
      </c>
      <c r="T1978" t="str">
        <f>IF(X1978 &lt;&gt; "", CONCATENATE(Table1[[#This Row],[bioproject]],".",Table1[[#This Row],[Replicate group]]), "")</f>
        <v/>
      </c>
      <c r="Z1978" s="66" t="s">
        <v>1394</v>
      </c>
      <c r="AA1978" s="6" t="str">
        <f>IF(Table1[[#This Row],[fungi_species]] &lt;&gt; "", CONCATENATE(LEFT(Table1[[#This Row],[fungi_species]],2), LEFT(_xlfn.TEXTAFTER(Table1[[#This Row],[fungi_species]], " ", 1),3)),"")</f>
        <v>Scpom</v>
      </c>
      <c r="AB1978" s="7"/>
      <c r="AC1978" t="s">
        <v>11475</v>
      </c>
      <c r="AD1978" t="s">
        <v>11475</v>
      </c>
      <c r="AE1978" t="s">
        <v>159</v>
      </c>
      <c r="AF1978" s="22" t="s">
        <v>11476</v>
      </c>
      <c r="AG1978" s="24" t="s">
        <v>69</v>
      </c>
      <c r="AH1978" t="s">
        <v>5290</v>
      </c>
      <c r="AI1978" t="s">
        <v>5291</v>
      </c>
      <c r="AJ1978" s="7"/>
      <c r="AK1978" s="7"/>
      <c r="AL1978"/>
      <c r="AN1978" s="7" t="s">
        <v>73</v>
      </c>
      <c r="AO1978" s="7"/>
      <c r="AP1978"/>
      <c r="AQ1978"/>
      <c r="AU1978" s="5"/>
      <c r="AV1978" s="5"/>
      <c r="AW1978" t="s">
        <v>1394</v>
      </c>
      <c r="AX1978" t="s">
        <v>1394</v>
      </c>
      <c r="AY1978" t="s">
        <v>11318</v>
      </c>
      <c r="AZ1978" t="s">
        <v>11180</v>
      </c>
      <c r="BA1978" t="s">
        <v>4800</v>
      </c>
      <c r="BB1978" t="s">
        <v>11181</v>
      </c>
      <c r="BC1978" t="s">
        <v>11182</v>
      </c>
      <c r="BD1978" t="s">
        <v>11183</v>
      </c>
      <c r="BE1978" t="s">
        <v>11184</v>
      </c>
      <c r="BF1978" t="s">
        <v>11183</v>
      </c>
      <c r="BG1978" t="s">
        <v>11186</v>
      </c>
      <c r="BH1978" t="s">
        <v>5268</v>
      </c>
      <c r="BI1978" t="s">
        <v>1394</v>
      </c>
      <c r="BJ1978" t="s">
        <v>8866</v>
      </c>
      <c r="BK1978" s="12" t="s">
        <v>11187</v>
      </c>
      <c r="BL1978" t="s">
        <v>11189</v>
      </c>
      <c r="BM1978" t="s">
        <v>1666</v>
      </c>
      <c r="BN1978" t="s">
        <v>271</v>
      </c>
      <c r="BO1978" t="s">
        <v>11183</v>
      </c>
      <c r="BP1978">
        <v>1</v>
      </c>
      <c r="BQ1978">
        <v>1788694</v>
      </c>
      <c r="BR1978" s="12" t="s">
        <v>11187</v>
      </c>
      <c r="BS1978">
        <v>4896</v>
      </c>
      <c r="BT1978" t="s">
        <v>11475</v>
      </c>
      <c r="BU1978" t="s">
        <v>69</v>
      </c>
      <c r="BV1978" t="s">
        <v>69</v>
      </c>
      <c r="BW1978" t="s">
        <v>69</v>
      </c>
    </row>
    <row r="1979" spans="1:75" x14ac:dyDescent="0.2">
      <c r="A1979" t="s">
        <v>11173</v>
      </c>
      <c r="B1979" t="s">
        <v>11477</v>
      </c>
      <c r="C1979" t="s">
        <v>11478</v>
      </c>
      <c r="D1979" t="s">
        <v>11479</v>
      </c>
      <c r="E1979" t="s">
        <v>11480</v>
      </c>
      <c r="F1979">
        <v>28682306</v>
      </c>
      <c r="G1979" s="3" t="s">
        <v>11178</v>
      </c>
      <c r="H1979" s="3" t="s">
        <v>1389</v>
      </c>
      <c r="J1979" s="3" t="s">
        <v>11179</v>
      </c>
      <c r="K1979" s="3" t="s">
        <v>73</v>
      </c>
      <c r="L1979" s="6" t="s">
        <v>438</v>
      </c>
      <c r="M1979" s="24" t="s">
        <v>73</v>
      </c>
      <c r="O1979" s="24" t="s">
        <v>30786</v>
      </c>
      <c r="R1979" s="24" t="s">
        <v>11086</v>
      </c>
      <c r="T1979" t="str">
        <f>IF(X1979 &lt;&gt; "", CONCATENATE(Table1[[#This Row],[bioproject]],".",Table1[[#This Row],[Replicate group]]), "")</f>
        <v/>
      </c>
      <c r="Z1979" s="66" t="s">
        <v>1394</v>
      </c>
      <c r="AA1979" s="6" t="str">
        <f>IF(Table1[[#This Row],[fungi_species]] &lt;&gt; "", CONCATENATE(LEFT(Table1[[#This Row],[fungi_species]],2), LEFT(_xlfn.TEXTAFTER(Table1[[#This Row],[fungi_species]], " ", 1),3)),"")</f>
        <v>Scpom</v>
      </c>
      <c r="AB1979" s="7"/>
      <c r="AC1979" t="s">
        <v>11481</v>
      </c>
      <c r="AD1979" t="s">
        <v>11481</v>
      </c>
      <c r="AE1979" t="s">
        <v>159</v>
      </c>
      <c r="AF1979" s="22" t="s">
        <v>11482</v>
      </c>
      <c r="AG1979" s="24" t="s">
        <v>69</v>
      </c>
      <c r="AH1979" t="s">
        <v>5290</v>
      </c>
      <c r="AI1979" t="s">
        <v>5291</v>
      </c>
      <c r="AJ1979" s="7"/>
      <c r="AK1979" s="7"/>
      <c r="AL1979"/>
      <c r="AN1979" s="7" t="s">
        <v>73</v>
      </c>
      <c r="AO1979" s="7"/>
      <c r="AP1979"/>
      <c r="AQ1979"/>
      <c r="AU1979" s="5"/>
      <c r="AV1979" s="5"/>
      <c r="AW1979" t="s">
        <v>1394</v>
      </c>
      <c r="AX1979" t="s">
        <v>1394</v>
      </c>
      <c r="AY1979" t="s">
        <v>11352</v>
      </c>
      <c r="AZ1979" t="s">
        <v>11180</v>
      </c>
      <c r="BA1979" t="s">
        <v>4800</v>
      </c>
      <c r="BB1979" t="s">
        <v>11181</v>
      </c>
      <c r="BC1979" t="s">
        <v>11182</v>
      </c>
      <c r="BD1979" t="s">
        <v>11183</v>
      </c>
      <c r="BE1979" t="s">
        <v>11184</v>
      </c>
      <c r="BF1979" t="s">
        <v>11183</v>
      </c>
      <c r="BG1979" t="s">
        <v>11186</v>
      </c>
      <c r="BH1979" t="s">
        <v>5268</v>
      </c>
      <c r="BI1979" t="s">
        <v>1394</v>
      </c>
      <c r="BJ1979" t="s">
        <v>8866</v>
      </c>
      <c r="BK1979" s="12" t="s">
        <v>11187</v>
      </c>
      <c r="BL1979" t="s">
        <v>11189</v>
      </c>
      <c r="BM1979" t="s">
        <v>1666</v>
      </c>
      <c r="BN1979" t="s">
        <v>271</v>
      </c>
      <c r="BO1979" t="s">
        <v>11183</v>
      </c>
      <c r="BP1979">
        <v>1</v>
      </c>
      <c r="BQ1979">
        <v>1843563</v>
      </c>
      <c r="BR1979" s="12" t="s">
        <v>11187</v>
      </c>
      <c r="BS1979">
        <v>4896</v>
      </c>
      <c r="BT1979" t="s">
        <v>11481</v>
      </c>
      <c r="BU1979" t="s">
        <v>69</v>
      </c>
      <c r="BV1979" t="s">
        <v>69</v>
      </c>
      <c r="BW1979" t="s">
        <v>69</v>
      </c>
    </row>
    <row r="1980" spans="1:75" x14ac:dyDescent="0.2">
      <c r="A1980" t="s">
        <v>11173</v>
      </c>
      <c r="B1980" t="s">
        <v>11483</v>
      </c>
      <c r="C1980" t="s">
        <v>11484</v>
      </c>
      <c r="D1980" t="s">
        <v>11485</v>
      </c>
      <c r="E1980" t="s">
        <v>11486</v>
      </c>
      <c r="F1980">
        <v>28682306</v>
      </c>
      <c r="G1980" s="3" t="s">
        <v>11178</v>
      </c>
      <c r="H1980" s="3" t="s">
        <v>1389</v>
      </c>
      <c r="J1980" s="3" t="s">
        <v>11179</v>
      </c>
      <c r="K1980" s="3" t="s">
        <v>73</v>
      </c>
      <c r="L1980" s="6" t="s">
        <v>438</v>
      </c>
      <c r="M1980" s="24" t="s">
        <v>73</v>
      </c>
      <c r="O1980" s="24" t="s">
        <v>30786</v>
      </c>
      <c r="R1980" s="24" t="s">
        <v>11086</v>
      </c>
      <c r="T1980" t="str">
        <f>IF(X1980 &lt;&gt; "", CONCATENATE(Table1[[#This Row],[bioproject]],".",Table1[[#This Row],[Replicate group]]), "")</f>
        <v/>
      </c>
      <c r="Z1980" s="66" t="s">
        <v>1394</v>
      </c>
      <c r="AA1980" s="6" t="str">
        <f>IF(Table1[[#This Row],[fungi_species]] &lt;&gt; "", CONCATENATE(LEFT(Table1[[#This Row],[fungi_species]],2), LEFT(_xlfn.TEXTAFTER(Table1[[#This Row],[fungi_species]], " ", 1),3)),"")</f>
        <v>Scpom</v>
      </c>
      <c r="AB1980" s="7"/>
      <c r="AC1980" t="s">
        <v>11487</v>
      </c>
      <c r="AD1980" t="s">
        <v>11487</v>
      </c>
      <c r="AE1980" t="s">
        <v>159</v>
      </c>
      <c r="AF1980" s="22" t="s">
        <v>11488</v>
      </c>
      <c r="AG1980" s="24" t="s">
        <v>69</v>
      </c>
      <c r="AH1980" t="s">
        <v>5290</v>
      </c>
      <c r="AI1980" t="s">
        <v>5291</v>
      </c>
      <c r="AJ1980" s="7"/>
      <c r="AK1980" s="7"/>
      <c r="AL1980"/>
      <c r="AN1980" s="7" t="s">
        <v>73</v>
      </c>
      <c r="AO1980" s="7"/>
      <c r="AP1980"/>
      <c r="AQ1980"/>
      <c r="AU1980" s="5"/>
      <c r="AV1980" s="5"/>
      <c r="AW1980" t="s">
        <v>1394</v>
      </c>
      <c r="AX1980" t="s">
        <v>1394</v>
      </c>
      <c r="AY1980" t="s">
        <v>11390</v>
      </c>
      <c r="AZ1980" t="s">
        <v>11180</v>
      </c>
      <c r="BA1980" t="s">
        <v>4800</v>
      </c>
      <c r="BB1980" t="s">
        <v>11181</v>
      </c>
      <c r="BC1980" t="s">
        <v>11182</v>
      </c>
      <c r="BD1980" t="s">
        <v>11183</v>
      </c>
      <c r="BE1980" t="s">
        <v>11184</v>
      </c>
      <c r="BF1980" t="s">
        <v>11183</v>
      </c>
      <c r="BG1980" t="s">
        <v>11186</v>
      </c>
      <c r="BH1980" t="s">
        <v>5268</v>
      </c>
      <c r="BI1980" t="s">
        <v>1394</v>
      </c>
      <c r="BJ1980" t="s">
        <v>8866</v>
      </c>
      <c r="BK1980" s="12" t="s">
        <v>11187</v>
      </c>
      <c r="BL1980" t="s">
        <v>11189</v>
      </c>
      <c r="BM1980" t="s">
        <v>1666</v>
      </c>
      <c r="BN1980" t="s">
        <v>271</v>
      </c>
      <c r="BO1980" t="s">
        <v>11183</v>
      </c>
      <c r="BP1980">
        <v>1</v>
      </c>
      <c r="BQ1980">
        <v>1660076</v>
      </c>
      <c r="BR1980" s="12" t="s">
        <v>11187</v>
      </c>
      <c r="BS1980">
        <v>4896</v>
      </c>
      <c r="BT1980" t="s">
        <v>11487</v>
      </c>
      <c r="BU1980" t="s">
        <v>69</v>
      </c>
      <c r="BV1980" t="s">
        <v>69</v>
      </c>
      <c r="BW1980" t="s">
        <v>69</v>
      </c>
    </row>
    <row r="1981" spans="1:75" x14ac:dyDescent="0.2">
      <c r="A1981" t="s">
        <v>11173</v>
      </c>
      <c r="B1981" t="s">
        <v>11489</v>
      </c>
      <c r="C1981" t="s">
        <v>11490</v>
      </c>
      <c r="D1981" t="s">
        <v>11491</v>
      </c>
      <c r="E1981" t="s">
        <v>11492</v>
      </c>
      <c r="F1981">
        <v>28682306</v>
      </c>
      <c r="G1981" s="3" t="s">
        <v>11178</v>
      </c>
      <c r="H1981" s="3" t="s">
        <v>1389</v>
      </c>
      <c r="J1981" s="3" t="s">
        <v>11179</v>
      </c>
      <c r="K1981" s="3" t="s">
        <v>73</v>
      </c>
      <c r="L1981" s="6" t="s">
        <v>438</v>
      </c>
      <c r="M1981" s="24" t="s">
        <v>73</v>
      </c>
      <c r="O1981" s="24" t="s">
        <v>30786</v>
      </c>
      <c r="R1981" s="24" t="s">
        <v>11086</v>
      </c>
      <c r="T1981" t="str">
        <f>IF(X1981 &lt;&gt; "", CONCATENATE(Table1[[#This Row],[bioproject]],".",Table1[[#This Row],[Replicate group]]), "")</f>
        <v/>
      </c>
      <c r="Z1981" s="66" t="s">
        <v>1394</v>
      </c>
      <c r="AA1981" s="6" t="str">
        <f>IF(Table1[[#This Row],[fungi_species]] &lt;&gt; "", CONCATENATE(LEFT(Table1[[#This Row],[fungi_species]],2), LEFT(_xlfn.TEXTAFTER(Table1[[#This Row],[fungi_species]], " ", 1),3)),"")</f>
        <v>Scpom</v>
      </c>
      <c r="AB1981" s="7"/>
      <c r="AC1981" t="s">
        <v>11494</v>
      </c>
      <c r="AD1981" t="s">
        <v>11494</v>
      </c>
      <c r="AE1981" t="s">
        <v>159</v>
      </c>
      <c r="AF1981" s="22" t="s">
        <v>11495</v>
      </c>
      <c r="AG1981" s="24" t="s">
        <v>69</v>
      </c>
      <c r="AH1981" t="s">
        <v>5290</v>
      </c>
      <c r="AI1981" t="s">
        <v>5291</v>
      </c>
      <c r="AJ1981" s="7"/>
      <c r="AK1981" s="7"/>
      <c r="AL1981"/>
      <c r="AN1981" s="7" t="s">
        <v>73</v>
      </c>
      <c r="AO1981" s="7"/>
      <c r="AP1981"/>
      <c r="AQ1981"/>
      <c r="AU1981" s="5"/>
      <c r="AV1981" s="5"/>
      <c r="AW1981" t="s">
        <v>1394</v>
      </c>
      <c r="AX1981" t="s">
        <v>1394</v>
      </c>
      <c r="AY1981" t="s">
        <v>11493</v>
      </c>
      <c r="AZ1981" t="s">
        <v>11180</v>
      </c>
      <c r="BA1981" t="s">
        <v>4800</v>
      </c>
      <c r="BB1981" t="s">
        <v>11181</v>
      </c>
      <c r="BC1981" t="s">
        <v>11182</v>
      </c>
      <c r="BD1981" t="s">
        <v>11183</v>
      </c>
      <c r="BE1981" t="s">
        <v>11184</v>
      </c>
      <c r="BF1981" t="s">
        <v>11183</v>
      </c>
      <c r="BG1981" t="s">
        <v>11186</v>
      </c>
      <c r="BH1981" t="s">
        <v>5268</v>
      </c>
      <c r="BI1981" t="s">
        <v>1394</v>
      </c>
      <c r="BJ1981" t="s">
        <v>8866</v>
      </c>
      <c r="BK1981" s="12" t="s">
        <v>11187</v>
      </c>
      <c r="BL1981" t="s">
        <v>11189</v>
      </c>
      <c r="BM1981" t="s">
        <v>1666</v>
      </c>
      <c r="BN1981" t="s">
        <v>271</v>
      </c>
      <c r="BO1981" t="s">
        <v>11183</v>
      </c>
      <c r="BP1981">
        <v>1</v>
      </c>
      <c r="BQ1981">
        <v>3504259</v>
      </c>
      <c r="BR1981" s="12" t="s">
        <v>11187</v>
      </c>
      <c r="BS1981">
        <v>4896</v>
      </c>
      <c r="BT1981" t="s">
        <v>11494</v>
      </c>
      <c r="BU1981" t="s">
        <v>69</v>
      </c>
      <c r="BV1981" t="s">
        <v>69</v>
      </c>
      <c r="BW1981" t="s">
        <v>69</v>
      </c>
    </row>
    <row r="1982" spans="1:75" x14ac:dyDescent="0.2">
      <c r="A1982" t="s">
        <v>11173</v>
      </c>
      <c r="B1982" t="s">
        <v>11496</v>
      </c>
      <c r="C1982" t="s">
        <v>11497</v>
      </c>
      <c r="D1982" t="s">
        <v>11498</v>
      </c>
      <c r="E1982" t="s">
        <v>11499</v>
      </c>
      <c r="F1982">
        <v>28682306</v>
      </c>
      <c r="G1982" s="3" t="s">
        <v>11178</v>
      </c>
      <c r="H1982" s="3" t="s">
        <v>1389</v>
      </c>
      <c r="J1982" s="3" t="s">
        <v>11179</v>
      </c>
      <c r="K1982" s="3" t="s">
        <v>73</v>
      </c>
      <c r="L1982" s="6" t="s">
        <v>438</v>
      </c>
      <c r="M1982" s="24" t="s">
        <v>73</v>
      </c>
      <c r="O1982" s="24" t="s">
        <v>30786</v>
      </c>
      <c r="R1982" s="24" t="s">
        <v>11086</v>
      </c>
      <c r="T1982" t="str">
        <f>IF(X1982 &lt;&gt; "", CONCATENATE(Table1[[#This Row],[bioproject]],".",Table1[[#This Row],[Replicate group]]), "")</f>
        <v/>
      </c>
      <c r="Z1982" s="66" t="s">
        <v>1394</v>
      </c>
      <c r="AA1982" s="6" t="str">
        <f>IF(Table1[[#This Row],[fungi_species]] &lt;&gt; "", CONCATENATE(LEFT(Table1[[#This Row],[fungi_species]],2), LEFT(_xlfn.TEXTAFTER(Table1[[#This Row],[fungi_species]], " ", 1),3)),"")</f>
        <v>Scpom</v>
      </c>
      <c r="AB1982" s="7"/>
      <c r="AC1982" t="s">
        <v>11500</v>
      </c>
      <c r="AD1982" t="s">
        <v>11500</v>
      </c>
      <c r="AE1982" t="s">
        <v>159</v>
      </c>
      <c r="AF1982" s="22" t="s">
        <v>11501</v>
      </c>
      <c r="AG1982" s="24" t="s">
        <v>69</v>
      </c>
      <c r="AH1982" t="s">
        <v>5290</v>
      </c>
      <c r="AI1982" t="s">
        <v>5291</v>
      </c>
      <c r="AJ1982" s="7"/>
      <c r="AK1982" s="7"/>
      <c r="AL1982"/>
      <c r="AN1982" s="7" t="s">
        <v>73</v>
      </c>
      <c r="AO1982" s="7"/>
      <c r="AP1982"/>
      <c r="AQ1982"/>
      <c r="AU1982" s="5"/>
      <c r="AV1982" s="5"/>
      <c r="AW1982" t="s">
        <v>1394</v>
      </c>
      <c r="AX1982" t="s">
        <v>1394</v>
      </c>
      <c r="AY1982" t="s">
        <v>11365</v>
      </c>
      <c r="AZ1982" t="s">
        <v>11180</v>
      </c>
      <c r="BA1982" t="s">
        <v>4800</v>
      </c>
      <c r="BB1982" t="s">
        <v>11181</v>
      </c>
      <c r="BC1982" t="s">
        <v>11182</v>
      </c>
      <c r="BD1982" t="s">
        <v>11183</v>
      </c>
      <c r="BE1982" t="s">
        <v>11184</v>
      </c>
      <c r="BF1982" t="s">
        <v>11183</v>
      </c>
      <c r="BG1982" t="s">
        <v>11186</v>
      </c>
      <c r="BH1982" t="s">
        <v>5268</v>
      </c>
      <c r="BI1982" t="s">
        <v>1394</v>
      </c>
      <c r="BJ1982" t="s">
        <v>8866</v>
      </c>
      <c r="BK1982" s="12" t="s">
        <v>11187</v>
      </c>
      <c r="BL1982" t="s">
        <v>11189</v>
      </c>
      <c r="BM1982" t="s">
        <v>1666</v>
      </c>
      <c r="BN1982" t="s">
        <v>271</v>
      </c>
      <c r="BO1982" t="s">
        <v>11183</v>
      </c>
      <c r="BP1982">
        <v>1</v>
      </c>
      <c r="BQ1982">
        <v>4642805</v>
      </c>
      <c r="BR1982" s="12" t="s">
        <v>11187</v>
      </c>
      <c r="BS1982">
        <v>4896</v>
      </c>
      <c r="BT1982" t="s">
        <v>11500</v>
      </c>
      <c r="BU1982" t="s">
        <v>69</v>
      </c>
      <c r="BV1982" t="s">
        <v>69</v>
      </c>
      <c r="BW1982" t="s">
        <v>69</v>
      </c>
    </row>
    <row r="1983" spans="1:75" x14ac:dyDescent="0.2">
      <c r="A1983" t="s">
        <v>11173</v>
      </c>
      <c r="B1983" t="s">
        <v>11502</v>
      </c>
      <c r="C1983" t="s">
        <v>11503</v>
      </c>
      <c r="D1983" t="s">
        <v>11504</v>
      </c>
      <c r="E1983" t="s">
        <v>11505</v>
      </c>
      <c r="F1983">
        <v>28682306</v>
      </c>
      <c r="G1983" s="3" t="s">
        <v>11178</v>
      </c>
      <c r="H1983" s="3" t="s">
        <v>1389</v>
      </c>
      <c r="J1983" s="3" t="s">
        <v>11179</v>
      </c>
      <c r="K1983" s="3" t="s">
        <v>73</v>
      </c>
      <c r="L1983" s="6" t="s">
        <v>438</v>
      </c>
      <c r="M1983" s="24" t="s">
        <v>73</v>
      </c>
      <c r="O1983" s="24" t="s">
        <v>30786</v>
      </c>
      <c r="R1983" s="24" t="s">
        <v>11086</v>
      </c>
      <c r="T1983" t="str">
        <f>IF(X1983 &lt;&gt; "", CONCATENATE(Table1[[#This Row],[bioproject]],".",Table1[[#This Row],[Replicate group]]), "")</f>
        <v/>
      </c>
      <c r="Z1983" s="66" t="s">
        <v>1394</v>
      </c>
      <c r="AA1983" s="6" t="str">
        <f>IF(Table1[[#This Row],[fungi_species]] &lt;&gt; "", CONCATENATE(LEFT(Table1[[#This Row],[fungi_species]],2), LEFT(_xlfn.TEXTAFTER(Table1[[#This Row],[fungi_species]], " ", 1),3)),"")</f>
        <v>Scpom</v>
      </c>
      <c r="AB1983" s="7"/>
      <c r="AC1983" t="s">
        <v>11506</v>
      </c>
      <c r="AD1983" t="s">
        <v>11506</v>
      </c>
      <c r="AE1983" t="s">
        <v>159</v>
      </c>
      <c r="AF1983" s="22" t="s">
        <v>11507</v>
      </c>
      <c r="AG1983" s="24" t="s">
        <v>69</v>
      </c>
      <c r="AH1983" t="s">
        <v>5290</v>
      </c>
      <c r="AI1983" t="s">
        <v>5291</v>
      </c>
      <c r="AJ1983" s="7"/>
      <c r="AK1983" s="7"/>
      <c r="AL1983"/>
      <c r="AN1983" s="7" t="s">
        <v>73</v>
      </c>
      <c r="AO1983" s="7"/>
      <c r="AP1983"/>
      <c r="AQ1983"/>
      <c r="AU1983" s="5"/>
      <c r="AV1983" s="5"/>
      <c r="AW1983" t="s">
        <v>1394</v>
      </c>
      <c r="AX1983" t="s">
        <v>1394</v>
      </c>
      <c r="AY1983" t="s">
        <v>11325</v>
      </c>
      <c r="AZ1983" t="s">
        <v>11180</v>
      </c>
      <c r="BA1983" t="s">
        <v>4800</v>
      </c>
      <c r="BB1983" t="s">
        <v>11181</v>
      </c>
      <c r="BC1983" t="s">
        <v>11182</v>
      </c>
      <c r="BD1983" t="s">
        <v>11183</v>
      </c>
      <c r="BE1983" t="s">
        <v>11184</v>
      </c>
      <c r="BF1983" t="s">
        <v>11183</v>
      </c>
      <c r="BG1983" t="s">
        <v>11186</v>
      </c>
      <c r="BH1983" t="s">
        <v>5268</v>
      </c>
      <c r="BI1983" t="s">
        <v>1394</v>
      </c>
      <c r="BJ1983" t="s">
        <v>8866</v>
      </c>
      <c r="BK1983" s="12" t="s">
        <v>11187</v>
      </c>
      <c r="BL1983" t="s">
        <v>11189</v>
      </c>
      <c r="BM1983" t="s">
        <v>1666</v>
      </c>
      <c r="BN1983" t="s">
        <v>271</v>
      </c>
      <c r="BO1983" t="s">
        <v>11183</v>
      </c>
      <c r="BP1983">
        <v>1</v>
      </c>
      <c r="BQ1983">
        <v>1718889</v>
      </c>
      <c r="BR1983" s="12" t="s">
        <v>11187</v>
      </c>
      <c r="BS1983">
        <v>4896</v>
      </c>
      <c r="BT1983" t="s">
        <v>11506</v>
      </c>
      <c r="BU1983" t="s">
        <v>69</v>
      </c>
      <c r="BV1983" t="s">
        <v>69</v>
      </c>
      <c r="BW1983" t="s">
        <v>69</v>
      </c>
    </row>
    <row r="1984" spans="1:75" x14ac:dyDescent="0.2">
      <c r="A1984" t="s">
        <v>11173</v>
      </c>
      <c r="B1984" t="s">
        <v>11508</v>
      </c>
      <c r="C1984" t="s">
        <v>11509</v>
      </c>
      <c r="D1984" t="s">
        <v>11510</v>
      </c>
      <c r="E1984" t="s">
        <v>11511</v>
      </c>
      <c r="F1984">
        <v>28682306</v>
      </c>
      <c r="G1984" s="3" t="s">
        <v>11178</v>
      </c>
      <c r="H1984" s="3" t="s">
        <v>1389</v>
      </c>
      <c r="J1984" s="3" t="s">
        <v>11179</v>
      </c>
      <c r="K1984" s="3" t="s">
        <v>73</v>
      </c>
      <c r="L1984" s="6" t="s">
        <v>438</v>
      </c>
      <c r="M1984" s="24" t="s">
        <v>73</v>
      </c>
      <c r="O1984" s="24" t="s">
        <v>30786</v>
      </c>
      <c r="R1984" s="24" t="s">
        <v>11086</v>
      </c>
      <c r="T1984" t="str">
        <f>IF(X1984 &lt;&gt; "", CONCATENATE(Table1[[#This Row],[bioproject]],".",Table1[[#This Row],[Replicate group]]), "")</f>
        <v/>
      </c>
      <c r="Z1984" s="66" t="s">
        <v>1394</v>
      </c>
      <c r="AA1984" s="6" t="str">
        <f>IF(Table1[[#This Row],[fungi_species]] &lt;&gt; "", CONCATENATE(LEFT(Table1[[#This Row],[fungi_species]],2), LEFT(_xlfn.TEXTAFTER(Table1[[#This Row],[fungi_species]], " ", 1),3)),"")</f>
        <v>Scpom</v>
      </c>
      <c r="AB1984" s="7"/>
      <c r="AC1984" t="s">
        <v>11512</v>
      </c>
      <c r="AD1984" t="s">
        <v>11512</v>
      </c>
      <c r="AE1984" t="s">
        <v>159</v>
      </c>
      <c r="AF1984" s="22" t="s">
        <v>11513</v>
      </c>
      <c r="AG1984" s="24" t="s">
        <v>69</v>
      </c>
      <c r="AH1984" t="s">
        <v>5290</v>
      </c>
      <c r="AI1984" t="s">
        <v>5291</v>
      </c>
      <c r="AJ1984" s="7"/>
      <c r="AK1984" s="7"/>
      <c r="AL1984"/>
      <c r="AN1984" s="7" t="s">
        <v>73</v>
      </c>
      <c r="AO1984" s="7"/>
      <c r="AP1984"/>
      <c r="AQ1984"/>
      <c r="AU1984" s="5"/>
      <c r="AV1984" s="5"/>
      <c r="AW1984" t="s">
        <v>1394</v>
      </c>
      <c r="AX1984" t="s">
        <v>1394</v>
      </c>
      <c r="AY1984" t="s">
        <v>11332</v>
      </c>
      <c r="AZ1984" t="s">
        <v>11180</v>
      </c>
      <c r="BA1984" t="s">
        <v>4800</v>
      </c>
      <c r="BB1984" t="s">
        <v>11181</v>
      </c>
      <c r="BC1984" t="s">
        <v>11182</v>
      </c>
      <c r="BD1984" t="s">
        <v>11183</v>
      </c>
      <c r="BE1984" t="s">
        <v>11184</v>
      </c>
      <c r="BF1984" t="s">
        <v>11183</v>
      </c>
      <c r="BG1984" t="s">
        <v>11186</v>
      </c>
      <c r="BH1984" t="s">
        <v>5268</v>
      </c>
      <c r="BI1984" t="s">
        <v>1394</v>
      </c>
      <c r="BJ1984" t="s">
        <v>8866</v>
      </c>
      <c r="BK1984" s="12" t="s">
        <v>11187</v>
      </c>
      <c r="BL1984" t="s">
        <v>11189</v>
      </c>
      <c r="BM1984" t="s">
        <v>1666</v>
      </c>
      <c r="BN1984" t="s">
        <v>271</v>
      </c>
      <c r="BO1984" t="s">
        <v>11183</v>
      </c>
      <c r="BP1984">
        <v>1</v>
      </c>
      <c r="BQ1984">
        <v>1182389</v>
      </c>
      <c r="BR1984" s="12" t="s">
        <v>11187</v>
      </c>
      <c r="BS1984">
        <v>4896</v>
      </c>
      <c r="BT1984" t="s">
        <v>11512</v>
      </c>
      <c r="BU1984" t="s">
        <v>69</v>
      </c>
      <c r="BV1984" t="s">
        <v>69</v>
      </c>
      <c r="BW1984" t="s">
        <v>69</v>
      </c>
    </row>
    <row r="1985" spans="1:75" x14ac:dyDescent="0.2">
      <c r="A1985" t="s">
        <v>11173</v>
      </c>
      <c r="B1985" t="s">
        <v>11514</v>
      </c>
      <c r="C1985" t="s">
        <v>11515</v>
      </c>
      <c r="D1985" t="s">
        <v>11516</v>
      </c>
      <c r="E1985" t="s">
        <v>11517</v>
      </c>
      <c r="F1985">
        <v>28682306</v>
      </c>
      <c r="G1985" s="3" t="s">
        <v>11178</v>
      </c>
      <c r="H1985" s="3" t="s">
        <v>1389</v>
      </c>
      <c r="J1985" s="3" t="s">
        <v>11179</v>
      </c>
      <c r="K1985" s="3" t="s">
        <v>73</v>
      </c>
      <c r="L1985" s="6" t="s">
        <v>438</v>
      </c>
      <c r="M1985" s="24" t="s">
        <v>73</v>
      </c>
      <c r="O1985" s="24" t="s">
        <v>30786</v>
      </c>
      <c r="R1985" s="24" t="s">
        <v>11086</v>
      </c>
      <c r="T1985" t="str">
        <f>IF(X1985 &lt;&gt; "", CONCATENATE(Table1[[#This Row],[bioproject]],".",Table1[[#This Row],[Replicate group]]), "")</f>
        <v/>
      </c>
      <c r="Z1985" s="66" t="s">
        <v>1394</v>
      </c>
      <c r="AA1985" s="6" t="str">
        <f>IF(Table1[[#This Row],[fungi_species]] &lt;&gt; "", CONCATENATE(LEFT(Table1[[#This Row],[fungi_species]],2), LEFT(_xlfn.TEXTAFTER(Table1[[#This Row],[fungi_species]], " ", 1),3)),"")</f>
        <v>Scpom</v>
      </c>
      <c r="AB1985" s="7"/>
      <c r="AC1985" t="s">
        <v>11518</v>
      </c>
      <c r="AD1985" t="s">
        <v>11518</v>
      </c>
      <c r="AE1985" t="s">
        <v>159</v>
      </c>
      <c r="AF1985" s="22" t="s">
        <v>11519</v>
      </c>
      <c r="AG1985" s="24" t="s">
        <v>69</v>
      </c>
      <c r="AH1985" t="s">
        <v>5290</v>
      </c>
      <c r="AI1985" t="s">
        <v>5291</v>
      </c>
      <c r="AJ1985" s="7"/>
      <c r="AK1985" s="7"/>
      <c r="AL1985"/>
      <c r="AN1985" s="7" t="s">
        <v>73</v>
      </c>
      <c r="AO1985" s="7"/>
      <c r="AP1985"/>
      <c r="AQ1985"/>
      <c r="AU1985" s="5"/>
      <c r="AV1985" s="5"/>
      <c r="AW1985" t="s">
        <v>1394</v>
      </c>
      <c r="AX1985" t="s">
        <v>1394</v>
      </c>
      <c r="AY1985" t="s">
        <v>4791</v>
      </c>
      <c r="AZ1985" t="s">
        <v>11180</v>
      </c>
      <c r="BA1985" t="s">
        <v>4800</v>
      </c>
      <c r="BB1985" t="s">
        <v>11181</v>
      </c>
      <c r="BC1985" t="s">
        <v>11182</v>
      </c>
      <c r="BD1985" t="s">
        <v>11183</v>
      </c>
      <c r="BE1985" t="s">
        <v>11184</v>
      </c>
      <c r="BF1985" t="s">
        <v>11183</v>
      </c>
      <c r="BG1985" t="s">
        <v>11186</v>
      </c>
      <c r="BH1985" t="s">
        <v>5268</v>
      </c>
      <c r="BI1985" t="s">
        <v>1394</v>
      </c>
      <c r="BJ1985" t="s">
        <v>8866</v>
      </c>
      <c r="BK1985" s="12" t="s">
        <v>11187</v>
      </c>
      <c r="BL1985" t="s">
        <v>11189</v>
      </c>
      <c r="BM1985" t="s">
        <v>1666</v>
      </c>
      <c r="BN1985" t="s">
        <v>271</v>
      </c>
      <c r="BO1985" t="s">
        <v>11183</v>
      </c>
      <c r="BP1985">
        <v>1</v>
      </c>
      <c r="BQ1985">
        <v>4775334</v>
      </c>
      <c r="BR1985" s="12" t="s">
        <v>11187</v>
      </c>
      <c r="BS1985">
        <v>4896</v>
      </c>
      <c r="BT1985" t="s">
        <v>11518</v>
      </c>
      <c r="BU1985" t="s">
        <v>69</v>
      </c>
      <c r="BV1985" t="s">
        <v>69</v>
      </c>
      <c r="BW1985" t="s">
        <v>69</v>
      </c>
    </row>
    <row r="1986" spans="1:75" x14ac:dyDescent="0.2">
      <c r="A1986" t="s">
        <v>11173</v>
      </c>
      <c r="B1986" t="s">
        <v>11520</v>
      </c>
      <c r="C1986" t="s">
        <v>11521</v>
      </c>
      <c r="D1986" t="s">
        <v>11522</v>
      </c>
      <c r="E1986" t="s">
        <v>11523</v>
      </c>
      <c r="F1986">
        <v>28682306</v>
      </c>
      <c r="G1986" s="3" t="s">
        <v>11178</v>
      </c>
      <c r="H1986" s="3" t="s">
        <v>1389</v>
      </c>
      <c r="J1986" s="3" t="s">
        <v>11179</v>
      </c>
      <c r="K1986" s="3" t="s">
        <v>73</v>
      </c>
      <c r="L1986" s="6" t="s">
        <v>438</v>
      </c>
      <c r="M1986" s="24" t="s">
        <v>73</v>
      </c>
      <c r="O1986" s="24" t="s">
        <v>30786</v>
      </c>
      <c r="R1986" s="24" t="s">
        <v>11086</v>
      </c>
      <c r="T1986" t="str">
        <f>IF(X1986 &lt;&gt; "", CONCATENATE(Table1[[#This Row],[bioproject]],".",Table1[[#This Row],[Replicate group]]), "")</f>
        <v/>
      </c>
      <c r="Z1986" s="66" t="s">
        <v>1394</v>
      </c>
      <c r="AA1986" s="6" t="str">
        <f>IF(Table1[[#This Row],[fungi_species]] &lt;&gt; "", CONCATENATE(LEFT(Table1[[#This Row],[fungi_species]],2), LEFT(_xlfn.TEXTAFTER(Table1[[#This Row],[fungi_species]], " ", 1),3)),"")</f>
        <v>Scpom</v>
      </c>
      <c r="AB1986" s="7"/>
      <c r="AC1986" t="s">
        <v>11524</v>
      </c>
      <c r="AD1986" t="s">
        <v>11524</v>
      </c>
      <c r="AE1986" t="s">
        <v>159</v>
      </c>
      <c r="AF1986" s="22" t="s">
        <v>11525</v>
      </c>
      <c r="AG1986" s="24" t="s">
        <v>69</v>
      </c>
      <c r="AH1986" t="s">
        <v>5290</v>
      </c>
      <c r="AI1986" t="s">
        <v>5291</v>
      </c>
      <c r="AJ1986" s="7"/>
      <c r="AK1986" s="7"/>
      <c r="AL1986"/>
      <c r="AN1986" s="7" t="s">
        <v>73</v>
      </c>
      <c r="AO1986" s="7"/>
      <c r="AP1986"/>
      <c r="AQ1986"/>
      <c r="AU1986" s="5"/>
      <c r="AV1986" s="5"/>
      <c r="AW1986" t="s">
        <v>1394</v>
      </c>
      <c r="AX1986" t="s">
        <v>1394</v>
      </c>
      <c r="AY1986" t="s">
        <v>69</v>
      </c>
      <c r="AZ1986" t="s">
        <v>11180</v>
      </c>
      <c r="BA1986" t="s">
        <v>4800</v>
      </c>
      <c r="BB1986" t="s">
        <v>11181</v>
      </c>
      <c r="BC1986" t="s">
        <v>11182</v>
      </c>
      <c r="BD1986" t="s">
        <v>11183</v>
      </c>
      <c r="BE1986" t="s">
        <v>11184</v>
      </c>
      <c r="BF1986" t="s">
        <v>11183</v>
      </c>
      <c r="BG1986" t="s">
        <v>11186</v>
      </c>
      <c r="BH1986" t="s">
        <v>5268</v>
      </c>
      <c r="BI1986" t="s">
        <v>1394</v>
      </c>
      <c r="BJ1986" t="s">
        <v>8866</v>
      </c>
      <c r="BK1986" s="12" t="s">
        <v>11187</v>
      </c>
      <c r="BL1986" t="s">
        <v>11189</v>
      </c>
      <c r="BM1986" t="s">
        <v>1666</v>
      </c>
      <c r="BN1986" t="s">
        <v>271</v>
      </c>
      <c r="BO1986" t="s">
        <v>11183</v>
      </c>
      <c r="BP1986">
        <v>1</v>
      </c>
      <c r="BQ1986">
        <v>878204</v>
      </c>
      <c r="BR1986" s="12" t="s">
        <v>11187</v>
      </c>
      <c r="BS1986">
        <v>4896</v>
      </c>
      <c r="BT1986" t="s">
        <v>11524</v>
      </c>
      <c r="BU1986" t="s">
        <v>69</v>
      </c>
      <c r="BV1986" t="s">
        <v>69</v>
      </c>
      <c r="BW1986" t="s">
        <v>69</v>
      </c>
    </row>
    <row r="1987" spans="1:75" x14ac:dyDescent="0.2">
      <c r="A1987" t="s">
        <v>11173</v>
      </c>
      <c r="B1987" t="s">
        <v>11526</v>
      </c>
      <c r="C1987" t="s">
        <v>11527</v>
      </c>
      <c r="D1987" t="s">
        <v>11528</v>
      </c>
      <c r="E1987" t="s">
        <v>11529</v>
      </c>
      <c r="F1987">
        <v>28682306</v>
      </c>
      <c r="G1987" s="3" t="s">
        <v>11178</v>
      </c>
      <c r="H1987" s="3" t="s">
        <v>1389</v>
      </c>
      <c r="J1987" s="3" t="s">
        <v>11179</v>
      </c>
      <c r="K1987" s="3" t="s">
        <v>73</v>
      </c>
      <c r="L1987" s="6" t="s">
        <v>438</v>
      </c>
      <c r="M1987" s="24" t="s">
        <v>73</v>
      </c>
      <c r="O1987" s="24" t="s">
        <v>30786</v>
      </c>
      <c r="R1987" s="24" t="s">
        <v>11086</v>
      </c>
      <c r="T1987" t="str">
        <f>IF(X1987 &lt;&gt; "", CONCATENATE(Table1[[#This Row],[bioproject]],".",Table1[[#This Row],[Replicate group]]), "")</f>
        <v/>
      </c>
      <c r="Z1987" s="66" t="s">
        <v>1394</v>
      </c>
      <c r="AA1987" s="6" t="str">
        <f>IF(Table1[[#This Row],[fungi_species]] &lt;&gt; "", CONCATENATE(LEFT(Table1[[#This Row],[fungi_species]],2), LEFT(_xlfn.TEXTAFTER(Table1[[#This Row],[fungi_species]], " ", 1),3)),"")</f>
        <v>Scpom</v>
      </c>
      <c r="AB1987" s="7"/>
      <c r="AC1987" t="s">
        <v>11530</v>
      </c>
      <c r="AD1987" t="s">
        <v>11530</v>
      </c>
      <c r="AE1987" t="s">
        <v>159</v>
      </c>
      <c r="AF1987" s="22" t="s">
        <v>11531</v>
      </c>
      <c r="AG1987" s="24" t="s">
        <v>69</v>
      </c>
      <c r="AH1987" t="s">
        <v>5290</v>
      </c>
      <c r="AI1987" t="s">
        <v>5291</v>
      </c>
      <c r="AJ1987" s="7"/>
      <c r="AK1987" s="7"/>
      <c r="AL1987"/>
      <c r="AN1987" s="7" t="s">
        <v>73</v>
      </c>
      <c r="AO1987" s="7"/>
      <c r="AP1987"/>
      <c r="AQ1987"/>
      <c r="AU1987" s="5"/>
      <c r="AV1987" s="5"/>
      <c r="AW1987" t="s">
        <v>1394</v>
      </c>
      <c r="AX1987" t="s">
        <v>1394</v>
      </c>
      <c r="AY1987" t="s">
        <v>69</v>
      </c>
      <c r="AZ1987" t="s">
        <v>11180</v>
      </c>
      <c r="BA1987" t="s">
        <v>4800</v>
      </c>
      <c r="BB1987" t="s">
        <v>11181</v>
      </c>
      <c r="BC1987" t="s">
        <v>11182</v>
      </c>
      <c r="BD1987" t="s">
        <v>11183</v>
      </c>
      <c r="BE1987" t="s">
        <v>11184</v>
      </c>
      <c r="BF1987" t="s">
        <v>11183</v>
      </c>
      <c r="BG1987" t="s">
        <v>11186</v>
      </c>
      <c r="BH1987" t="s">
        <v>5268</v>
      </c>
      <c r="BI1987" t="s">
        <v>1394</v>
      </c>
      <c r="BJ1987" t="s">
        <v>8866</v>
      </c>
      <c r="BK1987" s="12" t="s">
        <v>11187</v>
      </c>
      <c r="BL1987" t="s">
        <v>11189</v>
      </c>
      <c r="BM1987" t="s">
        <v>1666</v>
      </c>
      <c r="BN1987" t="s">
        <v>271</v>
      </c>
      <c r="BO1987" t="s">
        <v>11183</v>
      </c>
      <c r="BP1987">
        <v>1</v>
      </c>
      <c r="BQ1987">
        <v>416280</v>
      </c>
      <c r="BR1987" s="12" t="s">
        <v>11187</v>
      </c>
      <c r="BS1987">
        <v>4896</v>
      </c>
      <c r="BT1987" t="s">
        <v>11530</v>
      </c>
      <c r="BU1987" t="s">
        <v>69</v>
      </c>
      <c r="BV1987" t="s">
        <v>69</v>
      </c>
      <c r="BW1987" t="s">
        <v>69</v>
      </c>
    </row>
    <row r="1988" spans="1:75" x14ac:dyDescent="0.2">
      <c r="A1988" t="s">
        <v>11173</v>
      </c>
      <c r="B1988" t="s">
        <v>11532</v>
      </c>
      <c r="C1988" t="s">
        <v>11533</v>
      </c>
      <c r="D1988" t="s">
        <v>11534</v>
      </c>
      <c r="E1988" t="s">
        <v>11535</v>
      </c>
      <c r="F1988">
        <v>28682306</v>
      </c>
      <c r="G1988" s="3" t="s">
        <v>11178</v>
      </c>
      <c r="H1988" s="3" t="s">
        <v>1389</v>
      </c>
      <c r="J1988" s="3" t="s">
        <v>11179</v>
      </c>
      <c r="K1988" s="3" t="s">
        <v>73</v>
      </c>
      <c r="L1988" s="6" t="s">
        <v>438</v>
      </c>
      <c r="M1988" s="24" t="s">
        <v>73</v>
      </c>
      <c r="O1988" s="24" t="s">
        <v>30786</v>
      </c>
      <c r="R1988" s="24" t="s">
        <v>11086</v>
      </c>
      <c r="T1988" t="str">
        <f>IF(X1988 &lt;&gt; "", CONCATENATE(Table1[[#This Row],[bioproject]],".",Table1[[#This Row],[Replicate group]]), "")</f>
        <v/>
      </c>
      <c r="Z1988" s="66" t="s">
        <v>1394</v>
      </c>
      <c r="AA1988" s="6" t="str">
        <f>IF(Table1[[#This Row],[fungi_species]] &lt;&gt; "", CONCATENATE(LEFT(Table1[[#This Row],[fungi_species]],2), LEFT(_xlfn.TEXTAFTER(Table1[[#This Row],[fungi_species]], " ", 1),3)),"")</f>
        <v>Scpom</v>
      </c>
      <c r="AB1988" s="7"/>
      <c r="AC1988" t="s">
        <v>11536</v>
      </c>
      <c r="AD1988" t="s">
        <v>11536</v>
      </c>
      <c r="AE1988" t="s">
        <v>159</v>
      </c>
      <c r="AF1988" s="22" t="s">
        <v>11537</v>
      </c>
      <c r="AG1988" s="24" t="s">
        <v>69</v>
      </c>
      <c r="AH1988" t="s">
        <v>5290</v>
      </c>
      <c r="AI1988" t="s">
        <v>5291</v>
      </c>
      <c r="AJ1988" s="7"/>
      <c r="AK1988" s="7"/>
      <c r="AL1988"/>
      <c r="AN1988" s="7" t="s">
        <v>73</v>
      </c>
      <c r="AO1988" s="7"/>
      <c r="AP1988"/>
      <c r="AQ1988"/>
      <c r="AU1988" s="5"/>
      <c r="AV1988" s="5"/>
      <c r="AW1988" t="s">
        <v>1394</v>
      </c>
      <c r="AX1988" t="s">
        <v>1394</v>
      </c>
      <c r="AY1988" t="s">
        <v>69</v>
      </c>
      <c r="AZ1988" t="s">
        <v>11180</v>
      </c>
      <c r="BA1988" t="s">
        <v>4800</v>
      </c>
      <c r="BB1988" t="s">
        <v>11181</v>
      </c>
      <c r="BC1988" t="s">
        <v>11182</v>
      </c>
      <c r="BD1988" t="s">
        <v>11183</v>
      </c>
      <c r="BE1988" t="s">
        <v>11184</v>
      </c>
      <c r="BF1988" t="s">
        <v>11183</v>
      </c>
      <c r="BG1988" t="s">
        <v>11186</v>
      </c>
      <c r="BH1988" t="s">
        <v>5268</v>
      </c>
      <c r="BI1988" t="s">
        <v>1394</v>
      </c>
      <c r="BJ1988" t="s">
        <v>8866</v>
      </c>
      <c r="BK1988" s="12" t="s">
        <v>11187</v>
      </c>
      <c r="BL1988" t="s">
        <v>11189</v>
      </c>
      <c r="BM1988" t="s">
        <v>1666</v>
      </c>
      <c r="BN1988" t="s">
        <v>271</v>
      </c>
      <c r="BO1988" t="s">
        <v>11183</v>
      </c>
      <c r="BP1988">
        <v>1</v>
      </c>
      <c r="BQ1988">
        <v>1523923</v>
      </c>
      <c r="BR1988" s="12" t="s">
        <v>11187</v>
      </c>
      <c r="BS1988">
        <v>4896</v>
      </c>
      <c r="BT1988" t="s">
        <v>11536</v>
      </c>
      <c r="BU1988" t="s">
        <v>69</v>
      </c>
      <c r="BV1988" t="s">
        <v>69</v>
      </c>
      <c r="BW1988" t="s">
        <v>69</v>
      </c>
    </row>
    <row r="1989" spans="1:75" x14ac:dyDescent="0.2">
      <c r="A1989" t="s">
        <v>11173</v>
      </c>
      <c r="B1989" t="s">
        <v>11538</v>
      </c>
      <c r="C1989" t="s">
        <v>11539</v>
      </c>
      <c r="D1989" t="s">
        <v>11540</v>
      </c>
      <c r="E1989" t="s">
        <v>11541</v>
      </c>
      <c r="F1989">
        <v>28682306</v>
      </c>
      <c r="G1989" s="3" t="s">
        <v>11178</v>
      </c>
      <c r="H1989" s="3" t="s">
        <v>1389</v>
      </c>
      <c r="J1989" s="3" t="s">
        <v>11179</v>
      </c>
      <c r="K1989" s="3" t="s">
        <v>73</v>
      </c>
      <c r="L1989" s="6" t="s">
        <v>438</v>
      </c>
      <c r="M1989" s="24" t="s">
        <v>73</v>
      </c>
      <c r="O1989" s="24" t="s">
        <v>30786</v>
      </c>
      <c r="R1989" s="24" t="s">
        <v>11086</v>
      </c>
      <c r="T1989" t="str">
        <f>IF(X1989 &lt;&gt; "", CONCATENATE(Table1[[#This Row],[bioproject]],".",Table1[[#This Row],[Replicate group]]), "")</f>
        <v/>
      </c>
      <c r="Z1989" s="66" t="s">
        <v>1394</v>
      </c>
      <c r="AA1989" s="6" t="str">
        <f>IF(Table1[[#This Row],[fungi_species]] &lt;&gt; "", CONCATENATE(LEFT(Table1[[#This Row],[fungi_species]],2), LEFT(_xlfn.TEXTAFTER(Table1[[#This Row],[fungi_species]], " ", 1),3)),"")</f>
        <v>Scpom</v>
      </c>
      <c r="AB1989" s="7"/>
      <c r="AC1989" t="s">
        <v>11542</v>
      </c>
      <c r="AD1989" t="s">
        <v>11542</v>
      </c>
      <c r="AE1989" t="s">
        <v>159</v>
      </c>
      <c r="AF1989" s="22" t="s">
        <v>11543</v>
      </c>
      <c r="AG1989" s="24" t="s">
        <v>69</v>
      </c>
      <c r="AH1989" t="s">
        <v>5290</v>
      </c>
      <c r="AI1989" t="s">
        <v>5291</v>
      </c>
      <c r="AJ1989" s="7"/>
      <c r="AK1989" s="7"/>
      <c r="AL1989"/>
      <c r="AN1989" s="7" t="s">
        <v>73</v>
      </c>
      <c r="AO1989" s="7"/>
      <c r="AP1989"/>
      <c r="AQ1989"/>
      <c r="AU1989" s="5"/>
      <c r="AV1989" s="5"/>
      <c r="AW1989" t="s">
        <v>1394</v>
      </c>
      <c r="AX1989" t="s">
        <v>1394</v>
      </c>
      <c r="AY1989" t="s">
        <v>69</v>
      </c>
      <c r="AZ1989" t="s">
        <v>11180</v>
      </c>
      <c r="BA1989" t="s">
        <v>4800</v>
      </c>
      <c r="BB1989" t="s">
        <v>11181</v>
      </c>
      <c r="BC1989" t="s">
        <v>11182</v>
      </c>
      <c r="BD1989" t="s">
        <v>11183</v>
      </c>
      <c r="BE1989" t="s">
        <v>11184</v>
      </c>
      <c r="BF1989" t="s">
        <v>11183</v>
      </c>
      <c r="BG1989" t="s">
        <v>11186</v>
      </c>
      <c r="BH1989" t="s">
        <v>5268</v>
      </c>
      <c r="BI1989" t="s">
        <v>1394</v>
      </c>
      <c r="BJ1989" t="s">
        <v>8866</v>
      </c>
      <c r="BK1989" s="12" t="s">
        <v>11187</v>
      </c>
      <c r="BL1989" t="s">
        <v>11189</v>
      </c>
      <c r="BM1989" t="s">
        <v>1666</v>
      </c>
      <c r="BN1989" t="s">
        <v>271</v>
      </c>
      <c r="BO1989" t="s">
        <v>11183</v>
      </c>
      <c r="BP1989">
        <v>1</v>
      </c>
      <c r="BQ1989">
        <v>1596594</v>
      </c>
      <c r="BR1989" s="12" t="s">
        <v>11187</v>
      </c>
      <c r="BS1989">
        <v>4896</v>
      </c>
      <c r="BT1989" t="s">
        <v>11542</v>
      </c>
      <c r="BU1989" t="s">
        <v>69</v>
      </c>
      <c r="BV1989" t="s">
        <v>69</v>
      </c>
      <c r="BW1989" t="s">
        <v>69</v>
      </c>
    </row>
    <row r="1990" spans="1:75" x14ac:dyDescent="0.2">
      <c r="A1990" t="s">
        <v>11173</v>
      </c>
      <c r="B1990" t="s">
        <v>11544</v>
      </c>
      <c r="C1990" t="s">
        <v>11545</v>
      </c>
      <c r="D1990" t="s">
        <v>11546</v>
      </c>
      <c r="E1990" t="s">
        <v>11547</v>
      </c>
      <c r="F1990">
        <v>28682306</v>
      </c>
      <c r="G1990" s="3" t="s">
        <v>11178</v>
      </c>
      <c r="H1990" s="3" t="s">
        <v>1389</v>
      </c>
      <c r="J1990" s="3" t="s">
        <v>11179</v>
      </c>
      <c r="K1990" s="3" t="s">
        <v>73</v>
      </c>
      <c r="L1990" s="6" t="s">
        <v>438</v>
      </c>
      <c r="M1990" s="24" t="s">
        <v>73</v>
      </c>
      <c r="O1990" s="24" t="s">
        <v>30786</v>
      </c>
      <c r="R1990" s="24" t="s">
        <v>11086</v>
      </c>
      <c r="T1990" t="str">
        <f>IF(X1990 &lt;&gt; "", CONCATENATE(Table1[[#This Row],[bioproject]],".",Table1[[#This Row],[Replicate group]]), "")</f>
        <v/>
      </c>
      <c r="Z1990" s="66" t="s">
        <v>1394</v>
      </c>
      <c r="AA1990" s="6" t="str">
        <f>IF(Table1[[#This Row],[fungi_species]] &lt;&gt; "", CONCATENATE(LEFT(Table1[[#This Row],[fungi_species]],2), LEFT(_xlfn.TEXTAFTER(Table1[[#This Row],[fungi_species]], " ", 1),3)),"")</f>
        <v>Scpom</v>
      </c>
      <c r="AB1990" s="7"/>
      <c r="AC1990" t="s">
        <v>11548</v>
      </c>
      <c r="AD1990" t="s">
        <v>11548</v>
      </c>
      <c r="AE1990" t="s">
        <v>159</v>
      </c>
      <c r="AF1990" s="22" t="s">
        <v>11549</v>
      </c>
      <c r="AG1990" s="24" t="s">
        <v>69</v>
      </c>
      <c r="AH1990" t="s">
        <v>5290</v>
      </c>
      <c r="AI1990" t="s">
        <v>5291</v>
      </c>
      <c r="AJ1990" s="7"/>
      <c r="AK1990" s="7"/>
      <c r="AL1990"/>
      <c r="AN1990" s="7" t="s">
        <v>73</v>
      </c>
      <c r="AO1990" s="7"/>
      <c r="AP1990"/>
      <c r="AQ1990"/>
      <c r="AU1990" s="5"/>
      <c r="AV1990" s="5"/>
      <c r="AW1990" t="s">
        <v>1394</v>
      </c>
      <c r="AX1990" t="s">
        <v>1394</v>
      </c>
      <c r="AY1990" t="s">
        <v>69</v>
      </c>
      <c r="AZ1990" t="s">
        <v>11180</v>
      </c>
      <c r="BA1990" t="s">
        <v>4800</v>
      </c>
      <c r="BB1990" t="s">
        <v>11181</v>
      </c>
      <c r="BC1990" t="s">
        <v>11182</v>
      </c>
      <c r="BD1990" t="s">
        <v>11183</v>
      </c>
      <c r="BE1990" t="s">
        <v>11184</v>
      </c>
      <c r="BF1990" t="s">
        <v>11183</v>
      </c>
      <c r="BG1990" t="s">
        <v>11186</v>
      </c>
      <c r="BH1990" t="s">
        <v>5268</v>
      </c>
      <c r="BI1990" t="s">
        <v>1394</v>
      </c>
      <c r="BJ1990" t="s">
        <v>8866</v>
      </c>
      <c r="BK1990" s="12" t="s">
        <v>11187</v>
      </c>
      <c r="BL1990" t="s">
        <v>11189</v>
      </c>
      <c r="BM1990" t="s">
        <v>1666</v>
      </c>
      <c r="BN1990" t="s">
        <v>271</v>
      </c>
      <c r="BO1990" t="s">
        <v>11183</v>
      </c>
      <c r="BP1990">
        <v>1</v>
      </c>
      <c r="BQ1990">
        <v>1596796</v>
      </c>
      <c r="BR1990" s="12" t="s">
        <v>11187</v>
      </c>
      <c r="BS1990">
        <v>4896</v>
      </c>
      <c r="BT1990" t="s">
        <v>11548</v>
      </c>
      <c r="BU1990" t="s">
        <v>69</v>
      </c>
      <c r="BV1990" t="s">
        <v>69</v>
      </c>
      <c r="BW1990" t="s">
        <v>69</v>
      </c>
    </row>
    <row r="1991" spans="1:75" x14ac:dyDescent="0.2">
      <c r="A1991" t="s">
        <v>11173</v>
      </c>
      <c r="B1991" t="s">
        <v>11550</v>
      </c>
      <c r="C1991" t="s">
        <v>11551</v>
      </c>
      <c r="D1991" t="s">
        <v>11552</v>
      </c>
      <c r="E1991" t="s">
        <v>11553</v>
      </c>
      <c r="F1991">
        <v>28682306</v>
      </c>
      <c r="G1991" s="3" t="s">
        <v>11178</v>
      </c>
      <c r="H1991" s="3" t="s">
        <v>1389</v>
      </c>
      <c r="J1991" s="3" t="s">
        <v>11179</v>
      </c>
      <c r="K1991" s="3" t="s">
        <v>73</v>
      </c>
      <c r="L1991" s="6" t="s">
        <v>438</v>
      </c>
      <c r="M1991" s="24" t="s">
        <v>73</v>
      </c>
      <c r="O1991" s="24" t="s">
        <v>30786</v>
      </c>
      <c r="R1991" s="24" t="s">
        <v>11086</v>
      </c>
      <c r="T1991" t="str">
        <f>IF(X1991 &lt;&gt; "", CONCATENATE(Table1[[#This Row],[bioproject]],".",Table1[[#This Row],[Replicate group]]), "")</f>
        <v/>
      </c>
      <c r="Z1991" s="66" t="s">
        <v>1394</v>
      </c>
      <c r="AA1991" s="6" t="str">
        <f>IF(Table1[[#This Row],[fungi_species]] &lt;&gt; "", CONCATENATE(LEFT(Table1[[#This Row],[fungi_species]],2), LEFT(_xlfn.TEXTAFTER(Table1[[#This Row],[fungi_species]], " ", 1),3)),"")</f>
        <v>Scpom</v>
      </c>
      <c r="AB1991" s="7"/>
      <c r="AC1991" t="s">
        <v>11554</v>
      </c>
      <c r="AD1991" t="s">
        <v>11554</v>
      </c>
      <c r="AE1991" t="s">
        <v>159</v>
      </c>
      <c r="AF1991" s="22" t="s">
        <v>11555</v>
      </c>
      <c r="AG1991" s="24" t="s">
        <v>69</v>
      </c>
      <c r="AH1991" t="s">
        <v>5290</v>
      </c>
      <c r="AI1991" t="s">
        <v>5291</v>
      </c>
      <c r="AJ1991" s="7"/>
      <c r="AK1991" s="7"/>
      <c r="AL1991"/>
      <c r="AN1991" s="7" t="s">
        <v>73</v>
      </c>
      <c r="AO1991" s="7"/>
      <c r="AP1991"/>
      <c r="AQ1991"/>
      <c r="AU1991" s="5"/>
      <c r="AV1991" s="5"/>
      <c r="AW1991" t="s">
        <v>1394</v>
      </c>
      <c r="AX1991" t="s">
        <v>1394</v>
      </c>
      <c r="AY1991" t="s">
        <v>69</v>
      </c>
      <c r="AZ1991" t="s">
        <v>11180</v>
      </c>
      <c r="BA1991" t="s">
        <v>4800</v>
      </c>
      <c r="BB1991" t="s">
        <v>11181</v>
      </c>
      <c r="BC1991" t="s">
        <v>11182</v>
      </c>
      <c r="BD1991" t="s">
        <v>11183</v>
      </c>
      <c r="BE1991" t="s">
        <v>11184</v>
      </c>
      <c r="BF1991" t="s">
        <v>11183</v>
      </c>
      <c r="BG1991" t="s">
        <v>11186</v>
      </c>
      <c r="BH1991" t="s">
        <v>5268</v>
      </c>
      <c r="BI1991" t="s">
        <v>1394</v>
      </c>
      <c r="BJ1991" t="s">
        <v>8866</v>
      </c>
      <c r="BK1991" s="12" t="s">
        <v>11187</v>
      </c>
      <c r="BL1991" t="s">
        <v>11189</v>
      </c>
      <c r="BM1991" t="s">
        <v>1666</v>
      </c>
      <c r="BN1991" t="s">
        <v>271</v>
      </c>
      <c r="BO1991" t="s">
        <v>11183</v>
      </c>
      <c r="BP1991">
        <v>1</v>
      </c>
      <c r="BQ1991">
        <v>409471</v>
      </c>
      <c r="BR1991" s="12" t="s">
        <v>11187</v>
      </c>
      <c r="BS1991">
        <v>4896</v>
      </c>
      <c r="BT1991" t="s">
        <v>11554</v>
      </c>
      <c r="BU1991" t="s">
        <v>69</v>
      </c>
      <c r="BV1991" t="s">
        <v>69</v>
      </c>
      <c r="BW1991" t="s">
        <v>69</v>
      </c>
    </row>
    <row r="1992" spans="1:75" x14ac:dyDescent="0.2">
      <c r="A1992" t="s">
        <v>11173</v>
      </c>
      <c r="B1992" t="s">
        <v>11556</v>
      </c>
      <c r="C1992" t="s">
        <v>11557</v>
      </c>
      <c r="D1992" t="s">
        <v>11558</v>
      </c>
      <c r="E1992" t="s">
        <v>11559</v>
      </c>
      <c r="F1992">
        <v>28682306</v>
      </c>
      <c r="G1992" s="3" t="s">
        <v>11178</v>
      </c>
      <c r="H1992" s="3" t="s">
        <v>1389</v>
      </c>
      <c r="J1992" s="3" t="s">
        <v>11179</v>
      </c>
      <c r="K1992" s="3" t="s">
        <v>73</v>
      </c>
      <c r="L1992" s="6" t="s">
        <v>438</v>
      </c>
      <c r="M1992" s="24" t="s">
        <v>73</v>
      </c>
      <c r="O1992" s="24" t="s">
        <v>30786</v>
      </c>
      <c r="R1992" s="24" t="s">
        <v>11086</v>
      </c>
      <c r="T1992" t="str">
        <f>IF(X1992 &lt;&gt; "", CONCATENATE(Table1[[#This Row],[bioproject]],".",Table1[[#This Row],[Replicate group]]), "")</f>
        <v/>
      </c>
      <c r="Z1992" s="66" t="s">
        <v>1394</v>
      </c>
      <c r="AA1992" s="6" t="str">
        <f>IF(Table1[[#This Row],[fungi_species]] &lt;&gt; "", CONCATENATE(LEFT(Table1[[#This Row],[fungi_species]],2), LEFT(_xlfn.TEXTAFTER(Table1[[#This Row],[fungi_species]], " ", 1),3)),"")</f>
        <v>Scpom</v>
      </c>
      <c r="AB1992" s="7"/>
      <c r="AC1992" t="s">
        <v>11560</v>
      </c>
      <c r="AD1992" t="s">
        <v>11560</v>
      </c>
      <c r="AE1992" t="s">
        <v>159</v>
      </c>
      <c r="AF1992" s="22" t="s">
        <v>11561</v>
      </c>
      <c r="AG1992" s="24" t="s">
        <v>69</v>
      </c>
      <c r="AH1992" t="s">
        <v>5290</v>
      </c>
      <c r="AI1992" t="s">
        <v>5291</v>
      </c>
      <c r="AJ1992" s="7"/>
      <c r="AK1992" s="7"/>
      <c r="AL1992"/>
      <c r="AN1992" s="7" t="s">
        <v>73</v>
      </c>
      <c r="AO1992" s="7"/>
      <c r="AP1992"/>
      <c r="AQ1992"/>
      <c r="AU1992" s="5"/>
      <c r="AV1992" s="5"/>
      <c r="AW1992" t="s">
        <v>1394</v>
      </c>
      <c r="AX1992" t="s">
        <v>1394</v>
      </c>
      <c r="AY1992" t="s">
        <v>69</v>
      </c>
      <c r="AZ1992" t="s">
        <v>11180</v>
      </c>
      <c r="BA1992" t="s">
        <v>4800</v>
      </c>
      <c r="BB1992" t="s">
        <v>11181</v>
      </c>
      <c r="BC1992" t="s">
        <v>11182</v>
      </c>
      <c r="BD1992" t="s">
        <v>11183</v>
      </c>
      <c r="BE1992" t="s">
        <v>11184</v>
      </c>
      <c r="BF1992" t="s">
        <v>11183</v>
      </c>
      <c r="BG1992" t="s">
        <v>11186</v>
      </c>
      <c r="BH1992" t="s">
        <v>5268</v>
      </c>
      <c r="BI1992" t="s">
        <v>1394</v>
      </c>
      <c r="BJ1992" t="s">
        <v>8866</v>
      </c>
      <c r="BK1992" s="12" t="s">
        <v>11187</v>
      </c>
      <c r="BL1992" t="s">
        <v>11189</v>
      </c>
      <c r="BM1992" t="s">
        <v>1666</v>
      </c>
      <c r="BN1992" t="s">
        <v>271</v>
      </c>
      <c r="BO1992" t="s">
        <v>11183</v>
      </c>
      <c r="BP1992">
        <v>1</v>
      </c>
      <c r="BQ1992">
        <v>4002864</v>
      </c>
      <c r="BR1992" s="12" t="s">
        <v>11187</v>
      </c>
      <c r="BS1992">
        <v>4896</v>
      </c>
      <c r="BT1992" t="s">
        <v>11560</v>
      </c>
      <c r="BU1992" t="s">
        <v>69</v>
      </c>
      <c r="BV1992" t="s">
        <v>69</v>
      </c>
      <c r="BW1992" t="s">
        <v>69</v>
      </c>
    </row>
    <row r="1993" spans="1:75" x14ac:dyDescent="0.2">
      <c r="A1993" t="s">
        <v>11173</v>
      </c>
      <c r="B1993" t="s">
        <v>11562</v>
      </c>
      <c r="C1993" t="s">
        <v>11563</v>
      </c>
      <c r="D1993" t="s">
        <v>11564</v>
      </c>
      <c r="E1993" t="s">
        <v>11565</v>
      </c>
      <c r="F1993">
        <v>28682306</v>
      </c>
      <c r="G1993" s="3" t="s">
        <v>11178</v>
      </c>
      <c r="H1993" s="3" t="s">
        <v>1389</v>
      </c>
      <c r="J1993" s="3" t="s">
        <v>11179</v>
      </c>
      <c r="K1993" s="3" t="s">
        <v>73</v>
      </c>
      <c r="L1993" s="6" t="s">
        <v>438</v>
      </c>
      <c r="M1993" s="24" t="s">
        <v>73</v>
      </c>
      <c r="O1993" s="24" t="s">
        <v>30786</v>
      </c>
      <c r="R1993" s="24" t="s">
        <v>11086</v>
      </c>
      <c r="T1993" t="str">
        <f>IF(X1993 &lt;&gt; "", CONCATENATE(Table1[[#This Row],[bioproject]],".",Table1[[#This Row],[Replicate group]]), "")</f>
        <v/>
      </c>
      <c r="Z1993" s="66" t="s">
        <v>1394</v>
      </c>
      <c r="AA1993" s="6" t="str">
        <f>IF(Table1[[#This Row],[fungi_species]] &lt;&gt; "", CONCATENATE(LEFT(Table1[[#This Row],[fungi_species]],2), LEFT(_xlfn.TEXTAFTER(Table1[[#This Row],[fungi_species]], " ", 1),3)),"")</f>
        <v>Scpom</v>
      </c>
      <c r="AB1993" s="7"/>
      <c r="AC1993" t="s">
        <v>11566</v>
      </c>
      <c r="AD1993" t="s">
        <v>11566</v>
      </c>
      <c r="AE1993" t="s">
        <v>159</v>
      </c>
      <c r="AF1993" s="22" t="s">
        <v>11567</v>
      </c>
      <c r="AG1993" s="24" t="s">
        <v>69</v>
      </c>
      <c r="AH1993" t="s">
        <v>5290</v>
      </c>
      <c r="AI1993" t="s">
        <v>5291</v>
      </c>
      <c r="AJ1993" s="7"/>
      <c r="AK1993" s="7"/>
      <c r="AL1993"/>
      <c r="AN1993" s="7" t="s">
        <v>73</v>
      </c>
      <c r="AO1993" s="7"/>
      <c r="AP1993"/>
      <c r="AQ1993"/>
      <c r="AU1993" s="5"/>
      <c r="AV1993" s="5"/>
      <c r="AW1993" t="s">
        <v>1394</v>
      </c>
      <c r="AX1993" t="s">
        <v>1394</v>
      </c>
      <c r="AY1993" t="s">
        <v>69</v>
      </c>
      <c r="AZ1993" t="s">
        <v>11180</v>
      </c>
      <c r="BA1993" t="s">
        <v>4800</v>
      </c>
      <c r="BB1993" t="s">
        <v>11181</v>
      </c>
      <c r="BC1993" t="s">
        <v>11182</v>
      </c>
      <c r="BD1993" t="s">
        <v>11183</v>
      </c>
      <c r="BE1993" t="s">
        <v>11184</v>
      </c>
      <c r="BF1993" t="s">
        <v>11183</v>
      </c>
      <c r="BG1993" t="s">
        <v>11186</v>
      </c>
      <c r="BH1993" t="s">
        <v>5268</v>
      </c>
      <c r="BI1993" t="s">
        <v>1394</v>
      </c>
      <c r="BJ1993" t="s">
        <v>8866</v>
      </c>
      <c r="BK1993" s="12" t="s">
        <v>11187</v>
      </c>
      <c r="BL1993" t="s">
        <v>11189</v>
      </c>
      <c r="BM1993" t="s">
        <v>1666</v>
      </c>
      <c r="BN1993" t="s">
        <v>271</v>
      </c>
      <c r="BO1993" t="s">
        <v>11183</v>
      </c>
      <c r="BP1993">
        <v>1</v>
      </c>
      <c r="BQ1993">
        <v>2293447</v>
      </c>
      <c r="BR1993" s="12" t="s">
        <v>11187</v>
      </c>
      <c r="BS1993">
        <v>4896</v>
      </c>
      <c r="BT1993" t="s">
        <v>11566</v>
      </c>
      <c r="BU1993" t="s">
        <v>69</v>
      </c>
      <c r="BV1993" t="s">
        <v>69</v>
      </c>
      <c r="BW1993" t="s">
        <v>69</v>
      </c>
    </row>
    <row r="1994" spans="1:75" x14ac:dyDescent="0.2">
      <c r="A1994" t="s">
        <v>11173</v>
      </c>
      <c r="B1994" t="s">
        <v>11568</v>
      </c>
      <c r="C1994" t="s">
        <v>11569</v>
      </c>
      <c r="D1994" t="s">
        <v>11570</v>
      </c>
      <c r="E1994" t="s">
        <v>11571</v>
      </c>
      <c r="F1994">
        <v>28682306</v>
      </c>
      <c r="G1994" s="3" t="s">
        <v>11178</v>
      </c>
      <c r="H1994" s="3" t="s">
        <v>1389</v>
      </c>
      <c r="J1994" s="3" t="s">
        <v>11179</v>
      </c>
      <c r="K1994" s="3" t="s">
        <v>73</v>
      </c>
      <c r="L1994" s="6" t="s">
        <v>438</v>
      </c>
      <c r="M1994" s="24" t="s">
        <v>73</v>
      </c>
      <c r="O1994" s="24" t="s">
        <v>30786</v>
      </c>
      <c r="R1994" s="24" t="s">
        <v>11086</v>
      </c>
      <c r="T1994" t="str">
        <f>IF(X1994 &lt;&gt; "", CONCATENATE(Table1[[#This Row],[bioproject]],".",Table1[[#This Row],[Replicate group]]), "")</f>
        <v/>
      </c>
      <c r="Z1994" s="66" t="s">
        <v>1394</v>
      </c>
      <c r="AA1994" s="6" t="str">
        <f>IF(Table1[[#This Row],[fungi_species]] &lt;&gt; "", CONCATENATE(LEFT(Table1[[#This Row],[fungi_species]],2), LEFT(_xlfn.TEXTAFTER(Table1[[#This Row],[fungi_species]], " ", 1),3)),"")</f>
        <v>Scpom</v>
      </c>
      <c r="AB1994" s="7"/>
      <c r="AC1994" t="s">
        <v>11573</v>
      </c>
      <c r="AD1994" t="s">
        <v>11573</v>
      </c>
      <c r="AE1994" t="s">
        <v>159</v>
      </c>
      <c r="AF1994" s="22" t="s">
        <v>11574</v>
      </c>
      <c r="AG1994" s="24" t="s">
        <v>69</v>
      </c>
      <c r="AH1994" t="s">
        <v>5290</v>
      </c>
      <c r="AI1994" t="s">
        <v>5291</v>
      </c>
      <c r="AJ1994" s="7"/>
      <c r="AK1994" s="7"/>
      <c r="AL1994"/>
      <c r="AN1994" s="7" t="s">
        <v>73</v>
      </c>
      <c r="AO1994" s="7"/>
      <c r="AP1994"/>
      <c r="AQ1994"/>
      <c r="AU1994" s="5"/>
      <c r="AV1994" s="5"/>
      <c r="AW1994" t="s">
        <v>1394</v>
      </c>
      <c r="AX1994" t="s">
        <v>1394</v>
      </c>
      <c r="AY1994" t="s">
        <v>11572</v>
      </c>
      <c r="AZ1994" t="s">
        <v>11180</v>
      </c>
      <c r="BA1994" t="s">
        <v>4800</v>
      </c>
      <c r="BB1994" t="s">
        <v>11181</v>
      </c>
      <c r="BC1994" t="s">
        <v>11182</v>
      </c>
      <c r="BD1994" t="s">
        <v>11183</v>
      </c>
      <c r="BE1994" t="s">
        <v>11184</v>
      </c>
      <c r="BF1994" t="s">
        <v>11183</v>
      </c>
      <c r="BG1994" t="s">
        <v>11186</v>
      </c>
      <c r="BH1994" t="s">
        <v>5268</v>
      </c>
      <c r="BI1994" t="s">
        <v>1394</v>
      </c>
      <c r="BJ1994" t="s">
        <v>8866</v>
      </c>
      <c r="BK1994" s="12" t="s">
        <v>11187</v>
      </c>
      <c r="BL1994" t="s">
        <v>11189</v>
      </c>
      <c r="BM1994" t="s">
        <v>1666</v>
      </c>
      <c r="BN1994" t="s">
        <v>271</v>
      </c>
      <c r="BO1994" t="s">
        <v>11183</v>
      </c>
      <c r="BP1994">
        <v>1</v>
      </c>
      <c r="BQ1994">
        <v>824009</v>
      </c>
      <c r="BR1994" s="12" t="s">
        <v>11187</v>
      </c>
      <c r="BS1994">
        <v>4896</v>
      </c>
      <c r="BT1994" t="s">
        <v>11573</v>
      </c>
      <c r="BU1994" t="s">
        <v>69</v>
      </c>
      <c r="BV1994" t="s">
        <v>69</v>
      </c>
      <c r="BW1994" t="s">
        <v>69</v>
      </c>
    </row>
    <row r="1995" spans="1:75" x14ac:dyDescent="0.2">
      <c r="A1995" t="s">
        <v>11173</v>
      </c>
      <c r="B1995" t="s">
        <v>11575</v>
      </c>
      <c r="C1995" t="s">
        <v>11576</v>
      </c>
      <c r="D1995" t="s">
        <v>11577</v>
      </c>
      <c r="E1995" t="s">
        <v>11578</v>
      </c>
      <c r="F1995">
        <v>28682306</v>
      </c>
      <c r="G1995" s="3" t="s">
        <v>11178</v>
      </c>
      <c r="H1995" s="3" t="s">
        <v>1389</v>
      </c>
      <c r="J1995" s="3" t="s">
        <v>11179</v>
      </c>
      <c r="K1995" s="3" t="s">
        <v>73</v>
      </c>
      <c r="L1995" s="6" t="s">
        <v>438</v>
      </c>
      <c r="M1995" s="24" t="s">
        <v>73</v>
      </c>
      <c r="O1995" s="24" t="s">
        <v>30786</v>
      </c>
      <c r="R1995" s="24" t="s">
        <v>11086</v>
      </c>
      <c r="T1995" t="str">
        <f>IF(X1995 &lt;&gt; "", CONCATENATE(Table1[[#This Row],[bioproject]],".",Table1[[#This Row],[Replicate group]]), "")</f>
        <v/>
      </c>
      <c r="Z1995" s="66" t="s">
        <v>1394</v>
      </c>
      <c r="AA1995" s="6" t="str">
        <f>IF(Table1[[#This Row],[fungi_species]] &lt;&gt; "", CONCATENATE(LEFT(Table1[[#This Row],[fungi_species]],2), LEFT(_xlfn.TEXTAFTER(Table1[[#This Row],[fungi_species]], " ", 1),3)),"")</f>
        <v>Scpom</v>
      </c>
      <c r="AB1995" s="7"/>
      <c r="AC1995" t="s">
        <v>11580</v>
      </c>
      <c r="AD1995" t="s">
        <v>11580</v>
      </c>
      <c r="AE1995" t="s">
        <v>159</v>
      </c>
      <c r="AF1995" s="22" t="s">
        <v>11581</v>
      </c>
      <c r="AG1995" s="24" t="s">
        <v>69</v>
      </c>
      <c r="AH1995" t="s">
        <v>5290</v>
      </c>
      <c r="AI1995" t="s">
        <v>5291</v>
      </c>
      <c r="AJ1995" s="7"/>
      <c r="AK1995" s="7"/>
      <c r="AL1995"/>
      <c r="AN1995" s="7" t="s">
        <v>73</v>
      </c>
      <c r="AO1995" s="7"/>
      <c r="AP1995"/>
      <c r="AQ1995"/>
      <c r="AU1995" s="5"/>
      <c r="AV1995" s="5"/>
      <c r="AW1995" t="s">
        <v>1394</v>
      </c>
      <c r="AX1995" t="s">
        <v>1394</v>
      </c>
      <c r="AY1995" t="s">
        <v>11579</v>
      </c>
      <c r="AZ1995" t="s">
        <v>11180</v>
      </c>
      <c r="BA1995" t="s">
        <v>4800</v>
      </c>
      <c r="BB1995" t="s">
        <v>11181</v>
      </c>
      <c r="BC1995" t="s">
        <v>11182</v>
      </c>
      <c r="BD1995" t="s">
        <v>11183</v>
      </c>
      <c r="BE1995" t="s">
        <v>11184</v>
      </c>
      <c r="BF1995" t="s">
        <v>11183</v>
      </c>
      <c r="BG1995" t="s">
        <v>11186</v>
      </c>
      <c r="BH1995" t="s">
        <v>5268</v>
      </c>
      <c r="BI1995" t="s">
        <v>1394</v>
      </c>
      <c r="BJ1995" t="s">
        <v>8866</v>
      </c>
      <c r="BK1995" s="12" t="s">
        <v>11187</v>
      </c>
      <c r="BL1995" t="s">
        <v>11189</v>
      </c>
      <c r="BM1995" t="s">
        <v>1666</v>
      </c>
      <c r="BN1995" t="s">
        <v>271</v>
      </c>
      <c r="BO1995" t="s">
        <v>11183</v>
      </c>
      <c r="BP1995">
        <v>1</v>
      </c>
      <c r="BQ1995">
        <v>3342570</v>
      </c>
      <c r="BR1995" s="12" t="s">
        <v>11187</v>
      </c>
      <c r="BS1995">
        <v>4896</v>
      </c>
      <c r="BT1995" t="s">
        <v>11580</v>
      </c>
      <c r="BU1995" t="s">
        <v>69</v>
      </c>
      <c r="BV1995" t="s">
        <v>69</v>
      </c>
      <c r="BW1995" t="s">
        <v>69</v>
      </c>
    </row>
    <row r="1996" spans="1:75" x14ac:dyDescent="0.2">
      <c r="A1996" t="s">
        <v>11173</v>
      </c>
      <c r="B1996" t="s">
        <v>11582</v>
      </c>
      <c r="C1996" t="s">
        <v>11583</v>
      </c>
      <c r="D1996" t="s">
        <v>11584</v>
      </c>
      <c r="E1996" t="s">
        <v>11585</v>
      </c>
      <c r="F1996">
        <v>28682306</v>
      </c>
      <c r="G1996" s="3" t="s">
        <v>11178</v>
      </c>
      <c r="H1996" s="3" t="s">
        <v>1389</v>
      </c>
      <c r="J1996" s="3" t="s">
        <v>11179</v>
      </c>
      <c r="K1996" s="3" t="s">
        <v>73</v>
      </c>
      <c r="L1996" s="6" t="s">
        <v>438</v>
      </c>
      <c r="M1996" s="24" t="s">
        <v>73</v>
      </c>
      <c r="O1996" s="24" t="s">
        <v>30786</v>
      </c>
      <c r="R1996" s="24" t="s">
        <v>11086</v>
      </c>
      <c r="T1996" t="str">
        <f>IF(X1996 &lt;&gt; "", CONCATENATE(Table1[[#This Row],[bioproject]],".",Table1[[#This Row],[Replicate group]]), "")</f>
        <v/>
      </c>
      <c r="Z1996" s="66" t="s">
        <v>1394</v>
      </c>
      <c r="AA1996" s="6" t="str">
        <f>IF(Table1[[#This Row],[fungi_species]] &lt;&gt; "", CONCATENATE(LEFT(Table1[[#This Row],[fungi_species]],2), LEFT(_xlfn.TEXTAFTER(Table1[[#This Row],[fungi_species]], " ", 1),3)),"")</f>
        <v>Scpom</v>
      </c>
      <c r="AB1996" s="7"/>
      <c r="AC1996" t="s">
        <v>11586</v>
      </c>
      <c r="AD1996" t="s">
        <v>11586</v>
      </c>
      <c r="AE1996" t="s">
        <v>159</v>
      </c>
      <c r="AF1996" s="22" t="s">
        <v>11587</v>
      </c>
      <c r="AG1996" s="24" t="s">
        <v>69</v>
      </c>
      <c r="AH1996" t="s">
        <v>5290</v>
      </c>
      <c r="AI1996" t="s">
        <v>5291</v>
      </c>
      <c r="AJ1996" s="7"/>
      <c r="AK1996" s="7"/>
      <c r="AL1996"/>
      <c r="AN1996" s="7" t="s">
        <v>73</v>
      </c>
      <c r="AO1996" s="7"/>
      <c r="AP1996"/>
      <c r="AQ1996"/>
      <c r="AU1996" s="5"/>
      <c r="AV1996" s="5"/>
      <c r="AW1996" t="s">
        <v>1394</v>
      </c>
      <c r="AX1996" t="s">
        <v>1394</v>
      </c>
      <c r="AY1996" t="s">
        <v>11318</v>
      </c>
      <c r="AZ1996" t="s">
        <v>11180</v>
      </c>
      <c r="BA1996" t="s">
        <v>4800</v>
      </c>
      <c r="BB1996" t="s">
        <v>11181</v>
      </c>
      <c r="BC1996" t="s">
        <v>11182</v>
      </c>
      <c r="BD1996" t="s">
        <v>11183</v>
      </c>
      <c r="BE1996" t="s">
        <v>11184</v>
      </c>
      <c r="BF1996" t="s">
        <v>11183</v>
      </c>
      <c r="BG1996" t="s">
        <v>11186</v>
      </c>
      <c r="BH1996" t="s">
        <v>5268</v>
      </c>
      <c r="BI1996" t="s">
        <v>1394</v>
      </c>
      <c r="BJ1996" t="s">
        <v>8866</v>
      </c>
      <c r="BK1996" s="12" t="s">
        <v>11187</v>
      </c>
      <c r="BL1996" t="s">
        <v>11189</v>
      </c>
      <c r="BM1996" t="s">
        <v>1666</v>
      </c>
      <c r="BN1996" t="s">
        <v>271</v>
      </c>
      <c r="BO1996" t="s">
        <v>11183</v>
      </c>
      <c r="BP1996">
        <v>1</v>
      </c>
      <c r="BQ1996">
        <v>3382868</v>
      </c>
      <c r="BR1996" s="12" t="s">
        <v>11187</v>
      </c>
      <c r="BS1996">
        <v>4896</v>
      </c>
      <c r="BT1996" t="s">
        <v>11586</v>
      </c>
      <c r="BU1996" t="s">
        <v>69</v>
      </c>
      <c r="BV1996" t="s">
        <v>69</v>
      </c>
      <c r="BW1996" t="s">
        <v>69</v>
      </c>
    </row>
    <row r="1997" spans="1:75" x14ac:dyDescent="0.2">
      <c r="A1997" t="s">
        <v>11173</v>
      </c>
      <c r="B1997" t="s">
        <v>11588</v>
      </c>
      <c r="C1997" t="s">
        <v>11589</v>
      </c>
      <c r="D1997" t="s">
        <v>11590</v>
      </c>
      <c r="E1997" t="s">
        <v>11591</v>
      </c>
      <c r="F1997">
        <v>28682306</v>
      </c>
      <c r="G1997" s="3" t="s">
        <v>11178</v>
      </c>
      <c r="H1997" s="3" t="s">
        <v>1389</v>
      </c>
      <c r="J1997" s="3" t="s">
        <v>11179</v>
      </c>
      <c r="K1997" s="3" t="s">
        <v>73</v>
      </c>
      <c r="L1997" s="6" t="s">
        <v>438</v>
      </c>
      <c r="M1997" s="24" t="s">
        <v>73</v>
      </c>
      <c r="O1997" s="24" t="s">
        <v>30786</v>
      </c>
      <c r="R1997" s="24" t="s">
        <v>11086</v>
      </c>
      <c r="T1997" t="str">
        <f>IF(X1997 &lt;&gt; "", CONCATENATE(Table1[[#This Row],[bioproject]],".",Table1[[#This Row],[Replicate group]]), "")</f>
        <v/>
      </c>
      <c r="Z1997" s="66" t="s">
        <v>1394</v>
      </c>
      <c r="AA1997" s="6" t="str">
        <f>IF(Table1[[#This Row],[fungi_species]] &lt;&gt; "", CONCATENATE(LEFT(Table1[[#This Row],[fungi_species]],2), LEFT(_xlfn.TEXTAFTER(Table1[[#This Row],[fungi_species]], " ", 1),3)),"")</f>
        <v>Scpom</v>
      </c>
      <c r="AB1997" s="7"/>
      <c r="AC1997" t="s">
        <v>11592</v>
      </c>
      <c r="AD1997" t="s">
        <v>11592</v>
      </c>
      <c r="AE1997" t="s">
        <v>159</v>
      </c>
      <c r="AF1997" s="22" t="s">
        <v>11593</v>
      </c>
      <c r="AG1997" s="24" t="s">
        <v>69</v>
      </c>
      <c r="AH1997" t="s">
        <v>5290</v>
      </c>
      <c r="AI1997" t="s">
        <v>5291</v>
      </c>
      <c r="AJ1997" s="7"/>
      <c r="AK1997" s="7"/>
      <c r="AL1997"/>
      <c r="AN1997" s="7" t="s">
        <v>73</v>
      </c>
      <c r="AO1997" s="7"/>
      <c r="AP1997"/>
      <c r="AQ1997"/>
      <c r="AU1997" s="5"/>
      <c r="AV1997" s="5"/>
      <c r="AW1997" t="s">
        <v>1394</v>
      </c>
      <c r="AX1997" t="s">
        <v>1394</v>
      </c>
      <c r="AY1997" t="s">
        <v>11352</v>
      </c>
      <c r="AZ1997" t="s">
        <v>11180</v>
      </c>
      <c r="BA1997" t="s">
        <v>4800</v>
      </c>
      <c r="BB1997" t="s">
        <v>11181</v>
      </c>
      <c r="BC1997" t="s">
        <v>11182</v>
      </c>
      <c r="BD1997" t="s">
        <v>11183</v>
      </c>
      <c r="BE1997" t="s">
        <v>11184</v>
      </c>
      <c r="BF1997" t="s">
        <v>11183</v>
      </c>
      <c r="BG1997" t="s">
        <v>11186</v>
      </c>
      <c r="BH1997" t="s">
        <v>5268</v>
      </c>
      <c r="BI1997" t="s">
        <v>1394</v>
      </c>
      <c r="BJ1997" t="s">
        <v>8866</v>
      </c>
      <c r="BK1997" s="12" t="s">
        <v>11187</v>
      </c>
      <c r="BL1997" t="s">
        <v>11189</v>
      </c>
      <c r="BM1997" t="s">
        <v>1666</v>
      </c>
      <c r="BN1997" t="s">
        <v>271</v>
      </c>
      <c r="BO1997" t="s">
        <v>11183</v>
      </c>
      <c r="BP1997">
        <v>1</v>
      </c>
      <c r="BQ1997">
        <v>3816327</v>
      </c>
      <c r="BR1997" s="12" t="s">
        <v>11187</v>
      </c>
      <c r="BS1997">
        <v>4896</v>
      </c>
      <c r="BT1997" t="s">
        <v>11592</v>
      </c>
      <c r="BU1997" t="s">
        <v>69</v>
      </c>
      <c r="BV1997" t="s">
        <v>69</v>
      </c>
      <c r="BW1997" t="s">
        <v>69</v>
      </c>
    </row>
    <row r="1998" spans="1:75" x14ac:dyDescent="0.2">
      <c r="A1998" t="s">
        <v>11173</v>
      </c>
      <c r="B1998" t="s">
        <v>11594</v>
      </c>
      <c r="C1998" t="s">
        <v>11595</v>
      </c>
      <c r="D1998" t="s">
        <v>11596</v>
      </c>
      <c r="E1998" t="s">
        <v>11597</v>
      </c>
      <c r="F1998">
        <v>28682306</v>
      </c>
      <c r="G1998" s="3" t="s">
        <v>11178</v>
      </c>
      <c r="H1998" s="3" t="s">
        <v>1389</v>
      </c>
      <c r="J1998" s="3" t="s">
        <v>11179</v>
      </c>
      <c r="K1998" s="3" t="s">
        <v>73</v>
      </c>
      <c r="L1998" s="6" t="s">
        <v>438</v>
      </c>
      <c r="M1998" s="24" t="s">
        <v>73</v>
      </c>
      <c r="O1998" s="24" t="s">
        <v>30786</v>
      </c>
      <c r="R1998" s="24" t="s">
        <v>11086</v>
      </c>
      <c r="T1998" t="str">
        <f>IF(X1998 &lt;&gt; "", CONCATENATE(Table1[[#This Row],[bioproject]],".",Table1[[#This Row],[Replicate group]]), "")</f>
        <v/>
      </c>
      <c r="Z1998" s="66" t="s">
        <v>1394</v>
      </c>
      <c r="AA1998" s="6" t="str">
        <f>IF(Table1[[#This Row],[fungi_species]] &lt;&gt; "", CONCATENATE(LEFT(Table1[[#This Row],[fungi_species]],2), LEFT(_xlfn.TEXTAFTER(Table1[[#This Row],[fungi_species]], " ", 1),3)),"")</f>
        <v>Scpom</v>
      </c>
      <c r="AB1998" s="7"/>
      <c r="AC1998" t="s">
        <v>11598</v>
      </c>
      <c r="AD1998" t="s">
        <v>11598</v>
      </c>
      <c r="AE1998" t="s">
        <v>159</v>
      </c>
      <c r="AF1998" s="22" t="s">
        <v>11599</v>
      </c>
      <c r="AG1998" s="24" t="s">
        <v>69</v>
      </c>
      <c r="AH1998" t="s">
        <v>5290</v>
      </c>
      <c r="AI1998" t="s">
        <v>5291</v>
      </c>
      <c r="AJ1998" s="7"/>
      <c r="AK1998" s="7"/>
      <c r="AL1998"/>
      <c r="AN1998" s="7" t="s">
        <v>73</v>
      </c>
      <c r="AO1998" s="7"/>
      <c r="AP1998"/>
      <c r="AQ1998"/>
      <c r="AU1998" s="5"/>
      <c r="AV1998" s="5"/>
      <c r="AW1998" t="s">
        <v>1394</v>
      </c>
      <c r="AX1998" t="s">
        <v>1394</v>
      </c>
      <c r="AY1998" t="s">
        <v>11390</v>
      </c>
      <c r="AZ1998" t="s">
        <v>11180</v>
      </c>
      <c r="BA1998" t="s">
        <v>4800</v>
      </c>
      <c r="BB1998" t="s">
        <v>11181</v>
      </c>
      <c r="BC1998" t="s">
        <v>11182</v>
      </c>
      <c r="BD1998" t="s">
        <v>11183</v>
      </c>
      <c r="BE1998" t="s">
        <v>11184</v>
      </c>
      <c r="BF1998" t="s">
        <v>11183</v>
      </c>
      <c r="BG1998" t="s">
        <v>11186</v>
      </c>
      <c r="BH1998" t="s">
        <v>5268</v>
      </c>
      <c r="BI1998" t="s">
        <v>1394</v>
      </c>
      <c r="BJ1998" t="s">
        <v>8866</v>
      </c>
      <c r="BK1998" s="12" t="s">
        <v>11187</v>
      </c>
      <c r="BL1998" t="s">
        <v>11189</v>
      </c>
      <c r="BM1998" t="s">
        <v>1666</v>
      </c>
      <c r="BN1998" t="s">
        <v>271</v>
      </c>
      <c r="BO1998" t="s">
        <v>11183</v>
      </c>
      <c r="BP1998">
        <v>1</v>
      </c>
      <c r="BQ1998">
        <v>1626749</v>
      </c>
      <c r="BR1998" s="12" t="s">
        <v>11187</v>
      </c>
      <c r="BS1998">
        <v>4896</v>
      </c>
      <c r="BT1998" t="s">
        <v>11598</v>
      </c>
      <c r="BU1998" t="s">
        <v>69</v>
      </c>
      <c r="BV1998" t="s">
        <v>69</v>
      </c>
      <c r="BW1998" t="s">
        <v>69</v>
      </c>
    </row>
    <row r="1999" spans="1:75" x14ac:dyDescent="0.2">
      <c r="A1999" t="s">
        <v>11173</v>
      </c>
      <c r="B1999" t="s">
        <v>11600</v>
      </c>
      <c r="C1999" t="s">
        <v>11601</v>
      </c>
      <c r="D1999" t="s">
        <v>11602</v>
      </c>
      <c r="E1999" t="s">
        <v>11603</v>
      </c>
      <c r="F1999">
        <v>28682306</v>
      </c>
      <c r="G1999" s="3" t="s">
        <v>11178</v>
      </c>
      <c r="H1999" s="3" t="s">
        <v>1389</v>
      </c>
      <c r="J1999" s="3" t="s">
        <v>11179</v>
      </c>
      <c r="K1999" s="3" t="s">
        <v>73</v>
      </c>
      <c r="L1999" s="6" t="s">
        <v>438</v>
      </c>
      <c r="M1999" s="24" t="s">
        <v>73</v>
      </c>
      <c r="O1999" s="24" t="s">
        <v>30786</v>
      </c>
      <c r="R1999" s="24" t="s">
        <v>11086</v>
      </c>
      <c r="T1999" t="str">
        <f>IF(X1999 &lt;&gt; "", CONCATENATE(Table1[[#This Row],[bioproject]],".",Table1[[#This Row],[Replicate group]]), "")</f>
        <v/>
      </c>
      <c r="Z1999" s="66" t="s">
        <v>1394</v>
      </c>
      <c r="AA1999" s="6" t="str">
        <f>IF(Table1[[#This Row],[fungi_species]] &lt;&gt; "", CONCATENATE(LEFT(Table1[[#This Row],[fungi_species]],2), LEFT(_xlfn.TEXTAFTER(Table1[[#This Row],[fungi_species]], " ", 1),3)),"")</f>
        <v>Scpom</v>
      </c>
      <c r="AB1999" s="7"/>
      <c r="AC1999" t="s">
        <v>11604</v>
      </c>
      <c r="AD1999" t="s">
        <v>11604</v>
      </c>
      <c r="AE1999" t="s">
        <v>159</v>
      </c>
      <c r="AF1999" s="22" t="s">
        <v>11605</v>
      </c>
      <c r="AG1999" s="24" t="s">
        <v>69</v>
      </c>
      <c r="AH1999" t="s">
        <v>5290</v>
      </c>
      <c r="AI1999" t="s">
        <v>5291</v>
      </c>
      <c r="AJ1999" s="7"/>
      <c r="AK1999" s="7"/>
      <c r="AL1999"/>
      <c r="AN1999" s="7" t="s">
        <v>73</v>
      </c>
      <c r="AO1999" s="7"/>
      <c r="AP1999"/>
      <c r="AQ1999"/>
      <c r="AU1999" s="5"/>
      <c r="AV1999" s="5"/>
      <c r="AW1999" t="s">
        <v>1394</v>
      </c>
      <c r="AX1999" t="s">
        <v>1394</v>
      </c>
      <c r="AY1999" t="s">
        <v>11493</v>
      </c>
      <c r="AZ1999" t="s">
        <v>11180</v>
      </c>
      <c r="BA1999" t="s">
        <v>4800</v>
      </c>
      <c r="BB1999" t="s">
        <v>11181</v>
      </c>
      <c r="BC1999" t="s">
        <v>11182</v>
      </c>
      <c r="BD1999" t="s">
        <v>11183</v>
      </c>
      <c r="BE1999" t="s">
        <v>11184</v>
      </c>
      <c r="BF1999" t="s">
        <v>11183</v>
      </c>
      <c r="BG1999" t="s">
        <v>11186</v>
      </c>
      <c r="BH1999" t="s">
        <v>5268</v>
      </c>
      <c r="BI1999" t="s">
        <v>1394</v>
      </c>
      <c r="BJ1999" t="s">
        <v>8866</v>
      </c>
      <c r="BK1999" s="12" t="s">
        <v>11187</v>
      </c>
      <c r="BL1999" t="s">
        <v>11189</v>
      </c>
      <c r="BM1999" t="s">
        <v>1666</v>
      </c>
      <c r="BN1999" t="s">
        <v>271</v>
      </c>
      <c r="BO1999" t="s">
        <v>11183</v>
      </c>
      <c r="BP1999">
        <v>1</v>
      </c>
      <c r="BQ1999">
        <v>3012758</v>
      </c>
      <c r="BR1999" s="12" t="s">
        <v>11187</v>
      </c>
      <c r="BS1999">
        <v>4896</v>
      </c>
      <c r="BT1999" t="s">
        <v>11604</v>
      </c>
      <c r="BU1999" t="s">
        <v>69</v>
      </c>
      <c r="BV1999" t="s">
        <v>69</v>
      </c>
      <c r="BW1999" t="s">
        <v>69</v>
      </c>
    </row>
    <row r="2000" spans="1:75" x14ac:dyDescent="0.2">
      <c r="A2000" t="s">
        <v>11173</v>
      </c>
      <c r="B2000" t="s">
        <v>11606</v>
      </c>
      <c r="C2000" t="s">
        <v>11607</v>
      </c>
      <c r="D2000" t="s">
        <v>11608</v>
      </c>
      <c r="E2000" t="s">
        <v>11609</v>
      </c>
      <c r="F2000">
        <v>28682306</v>
      </c>
      <c r="G2000" s="3" t="s">
        <v>11178</v>
      </c>
      <c r="H2000" s="3" t="s">
        <v>1389</v>
      </c>
      <c r="J2000" s="3" t="s">
        <v>11179</v>
      </c>
      <c r="K2000" s="3" t="s">
        <v>73</v>
      </c>
      <c r="L2000" s="6" t="s">
        <v>438</v>
      </c>
      <c r="M2000" s="24" t="s">
        <v>73</v>
      </c>
      <c r="O2000" s="24" t="s">
        <v>30786</v>
      </c>
      <c r="R2000" s="24" t="s">
        <v>11086</v>
      </c>
      <c r="T2000" t="str">
        <f>IF(X2000 &lt;&gt; "", CONCATENATE(Table1[[#This Row],[bioproject]],".",Table1[[#This Row],[Replicate group]]), "")</f>
        <v/>
      </c>
      <c r="Z2000" s="66" t="s">
        <v>1394</v>
      </c>
      <c r="AA2000" s="6" t="str">
        <f>IF(Table1[[#This Row],[fungi_species]] &lt;&gt; "", CONCATENATE(LEFT(Table1[[#This Row],[fungi_species]],2), LEFT(_xlfn.TEXTAFTER(Table1[[#This Row],[fungi_species]], " ", 1),3)),"")</f>
        <v>Scpom</v>
      </c>
      <c r="AB2000" s="7"/>
      <c r="AC2000" t="s">
        <v>11610</v>
      </c>
      <c r="AD2000" t="s">
        <v>11610</v>
      </c>
      <c r="AE2000" t="s">
        <v>159</v>
      </c>
      <c r="AF2000" s="22" t="s">
        <v>11611</v>
      </c>
      <c r="AG2000" s="24" t="s">
        <v>69</v>
      </c>
      <c r="AH2000" t="s">
        <v>5290</v>
      </c>
      <c r="AI2000" t="s">
        <v>5291</v>
      </c>
      <c r="AJ2000" s="7"/>
      <c r="AK2000" s="7"/>
      <c r="AL2000"/>
      <c r="AN2000" s="7" t="s">
        <v>73</v>
      </c>
      <c r="AO2000" s="7"/>
      <c r="AP2000"/>
      <c r="AQ2000"/>
      <c r="AU2000" s="5"/>
      <c r="AV2000" s="5"/>
      <c r="AW2000" t="s">
        <v>1394</v>
      </c>
      <c r="AX2000" t="s">
        <v>1394</v>
      </c>
      <c r="AY2000" t="s">
        <v>11365</v>
      </c>
      <c r="AZ2000" t="s">
        <v>11180</v>
      </c>
      <c r="BA2000" t="s">
        <v>4800</v>
      </c>
      <c r="BB2000" t="s">
        <v>11181</v>
      </c>
      <c r="BC2000" t="s">
        <v>11182</v>
      </c>
      <c r="BD2000" t="s">
        <v>11183</v>
      </c>
      <c r="BE2000" t="s">
        <v>11184</v>
      </c>
      <c r="BF2000" t="s">
        <v>11183</v>
      </c>
      <c r="BG2000" t="s">
        <v>11186</v>
      </c>
      <c r="BH2000" t="s">
        <v>5268</v>
      </c>
      <c r="BI2000" t="s">
        <v>1394</v>
      </c>
      <c r="BJ2000" t="s">
        <v>8866</v>
      </c>
      <c r="BK2000" s="12" t="s">
        <v>11187</v>
      </c>
      <c r="BL2000" t="s">
        <v>11189</v>
      </c>
      <c r="BM2000" t="s">
        <v>1666</v>
      </c>
      <c r="BN2000" t="s">
        <v>271</v>
      </c>
      <c r="BO2000" t="s">
        <v>11183</v>
      </c>
      <c r="BP2000">
        <v>1</v>
      </c>
      <c r="BQ2000">
        <v>4348135</v>
      </c>
      <c r="BR2000" s="12" t="s">
        <v>11187</v>
      </c>
      <c r="BS2000">
        <v>4896</v>
      </c>
      <c r="BT2000" t="s">
        <v>11610</v>
      </c>
      <c r="BU2000" t="s">
        <v>69</v>
      </c>
      <c r="BV2000" t="s">
        <v>69</v>
      </c>
      <c r="BW2000" t="s">
        <v>69</v>
      </c>
    </row>
    <row r="2001" spans="1:75" x14ac:dyDescent="0.2">
      <c r="A2001" t="s">
        <v>11173</v>
      </c>
      <c r="B2001" t="s">
        <v>11612</v>
      </c>
      <c r="C2001" t="s">
        <v>11613</v>
      </c>
      <c r="D2001" t="s">
        <v>11614</v>
      </c>
      <c r="E2001" t="s">
        <v>11615</v>
      </c>
      <c r="F2001">
        <v>28682306</v>
      </c>
      <c r="G2001" s="3" t="s">
        <v>11178</v>
      </c>
      <c r="H2001" s="3" t="s">
        <v>1389</v>
      </c>
      <c r="J2001" s="3" t="s">
        <v>11179</v>
      </c>
      <c r="K2001" s="3" t="s">
        <v>73</v>
      </c>
      <c r="L2001" s="6" t="s">
        <v>438</v>
      </c>
      <c r="M2001" s="24" t="s">
        <v>73</v>
      </c>
      <c r="O2001" s="24" t="s">
        <v>30786</v>
      </c>
      <c r="R2001" s="24" t="s">
        <v>11086</v>
      </c>
      <c r="T2001" t="str">
        <f>IF(X2001 &lt;&gt; "", CONCATENATE(Table1[[#This Row],[bioproject]],".",Table1[[#This Row],[Replicate group]]), "")</f>
        <v/>
      </c>
      <c r="Z2001" s="66" t="s">
        <v>1394</v>
      </c>
      <c r="AA2001" s="6" t="str">
        <f>IF(Table1[[#This Row],[fungi_species]] &lt;&gt; "", CONCATENATE(LEFT(Table1[[#This Row],[fungi_species]],2), LEFT(_xlfn.TEXTAFTER(Table1[[#This Row],[fungi_species]], " ", 1),3)),"")</f>
        <v>Scpom</v>
      </c>
      <c r="AB2001" s="7"/>
      <c r="AC2001" t="s">
        <v>11616</v>
      </c>
      <c r="AD2001" t="s">
        <v>11616</v>
      </c>
      <c r="AE2001" t="s">
        <v>159</v>
      </c>
      <c r="AF2001" s="22" t="s">
        <v>11617</v>
      </c>
      <c r="AG2001" s="24" t="s">
        <v>69</v>
      </c>
      <c r="AH2001" t="s">
        <v>5290</v>
      </c>
      <c r="AI2001" t="s">
        <v>5291</v>
      </c>
      <c r="AJ2001" s="7"/>
      <c r="AK2001" s="7"/>
      <c r="AL2001"/>
      <c r="AN2001" s="7" t="s">
        <v>73</v>
      </c>
      <c r="AO2001" s="7"/>
      <c r="AP2001"/>
      <c r="AQ2001"/>
      <c r="AU2001" s="5"/>
      <c r="AV2001" s="5"/>
      <c r="AW2001" t="s">
        <v>1394</v>
      </c>
      <c r="AX2001" t="s">
        <v>1394</v>
      </c>
      <c r="AY2001" t="s">
        <v>11325</v>
      </c>
      <c r="AZ2001" t="s">
        <v>11180</v>
      </c>
      <c r="BA2001" t="s">
        <v>4800</v>
      </c>
      <c r="BB2001" t="s">
        <v>11181</v>
      </c>
      <c r="BC2001" t="s">
        <v>11182</v>
      </c>
      <c r="BD2001" t="s">
        <v>11183</v>
      </c>
      <c r="BE2001" t="s">
        <v>11184</v>
      </c>
      <c r="BF2001" t="s">
        <v>11183</v>
      </c>
      <c r="BG2001" t="s">
        <v>11186</v>
      </c>
      <c r="BH2001" t="s">
        <v>5268</v>
      </c>
      <c r="BI2001" t="s">
        <v>1394</v>
      </c>
      <c r="BJ2001" t="s">
        <v>8866</v>
      </c>
      <c r="BK2001" s="12" t="s">
        <v>11187</v>
      </c>
      <c r="BL2001" t="s">
        <v>11189</v>
      </c>
      <c r="BM2001" t="s">
        <v>1666</v>
      </c>
      <c r="BN2001" t="s">
        <v>271</v>
      </c>
      <c r="BO2001" t="s">
        <v>11183</v>
      </c>
      <c r="BP2001">
        <v>1</v>
      </c>
      <c r="BQ2001">
        <v>1434170</v>
      </c>
      <c r="BR2001" s="12" t="s">
        <v>11187</v>
      </c>
      <c r="BS2001">
        <v>4896</v>
      </c>
      <c r="BT2001" t="s">
        <v>11616</v>
      </c>
      <c r="BU2001" t="s">
        <v>69</v>
      </c>
      <c r="BV2001" t="s">
        <v>69</v>
      </c>
      <c r="BW2001" t="s">
        <v>69</v>
      </c>
    </row>
    <row r="2002" spans="1:75" x14ac:dyDescent="0.2">
      <c r="A2002" t="s">
        <v>11173</v>
      </c>
      <c r="B2002" t="s">
        <v>11618</v>
      </c>
      <c r="C2002" t="s">
        <v>11619</v>
      </c>
      <c r="D2002" t="s">
        <v>11620</v>
      </c>
      <c r="E2002" t="s">
        <v>11621</v>
      </c>
      <c r="F2002">
        <v>28682306</v>
      </c>
      <c r="G2002" s="3" t="s">
        <v>11178</v>
      </c>
      <c r="H2002" s="3" t="s">
        <v>1389</v>
      </c>
      <c r="J2002" s="3" t="s">
        <v>11179</v>
      </c>
      <c r="K2002" s="3" t="s">
        <v>73</v>
      </c>
      <c r="L2002" s="6" t="s">
        <v>438</v>
      </c>
      <c r="M2002" s="24" t="s">
        <v>73</v>
      </c>
      <c r="O2002" s="24" t="s">
        <v>30786</v>
      </c>
      <c r="R2002" s="24" t="s">
        <v>11086</v>
      </c>
      <c r="T2002" t="str">
        <f>IF(X2002 &lt;&gt; "", CONCATENATE(Table1[[#This Row],[bioproject]],".",Table1[[#This Row],[Replicate group]]), "")</f>
        <v/>
      </c>
      <c r="Z2002" s="66" t="s">
        <v>1394</v>
      </c>
      <c r="AA2002" s="6" t="str">
        <f>IF(Table1[[#This Row],[fungi_species]] &lt;&gt; "", CONCATENATE(LEFT(Table1[[#This Row],[fungi_species]],2), LEFT(_xlfn.TEXTAFTER(Table1[[#This Row],[fungi_species]], " ", 1),3)),"")</f>
        <v>Scpom</v>
      </c>
      <c r="AB2002" s="7"/>
      <c r="AC2002" t="s">
        <v>11622</v>
      </c>
      <c r="AD2002" t="s">
        <v>11622</v>
      </c>
      <c r="AE2002" t="s">
        <v>159</v>
      </c>
      <c r="AF2002" s="22" t="s">
        <v>11623</v>
      </c>
      <c r="AG2002" s="24" t="s">
        <v>69</v>
      </c>
      <c r="AH2002" t="s">
        <v>5290</v>
      </c>
      <c r="AI2002" t="s">
        <v>5291</v>
      </c>
      <c r="AJ2002" s="7"/>
      <c r="AK2002" s="7"/>
      <c r="AL2002"/>
      <c r="AN2002" s="7" t="s">
        <v>73</v>
      </c>
      <c r="AO2002" s="7"/>
      <c r="AP2002"/>
      <c r="AQ2002"/>
      <c r="AU2002" s="5"/>
      <c r="AV2002" s="5"/>
      <c r="AW2002" t="s">
        <v>1394</v>
      </c>
      <c r="AX2002" t="s">
        <v>1394</v>
      </c>
      <c r="AY2002" t="s">
        <v>11332</v>
      </c>
      <c r="AZ2002" t="s">
        <v>11180</v>
      </c>
      <c r="BA2002" t="s">
        <v>4800</v>
      </c>
      <c r="BB2002" t="s">
        <v>11181</v>
      </c>
      <c r="BC2002" t="s">
        <v>11182</v>
      </c>
      <c r="BD2002" t="s">
        <v>11183</v>
      </c>
      <c r="BE2002" t="s">
        <v>11184</v>
      </c>
      <c r="BF2002" t="s">
        <v>11183</v>
      </c>
      <c r="BG2002" t="s">
        <v>11186</v>
      </c>
      <c r="BH2002" t="s">
        <v>5268</v>
      </c>
      <c r="BI2002" t="s">
        <v>1394</v>
      </c>
      <c r="BJ2002" t="s">
        <v>8866</v>
      </c>
      <c r="BK2002" s="12" t="s">
        <v>11187</v>
      </c>
      <c r="BL2002" t="s">
        <v>11189</v>
      </c>
      <c r="BM2002" t="s">
        <v>1666</v>
      </c>
      <c r="BN2002" t="s">
        <v>271</v>
      </c>
      <c r="BO2002" t="s">
        <v>11183</v>
      </c>
      <c r="BP2002">
        <v>1</v>
      </c>
      <c r="BQ2002">
        <v>2430976</v>
      </c>
      <c r="BR2002" s="12" t="s">
        <v>11187</v>
      </c>
      <c r="BS2002">
        <v>4896</v>
      </c>
      <c r="BT2002" t="s">
        <v>11622</v>
      </c>
      <c r="BU2002" t="s">
        <v>69</v>
      </c>
      <c r="BV2002" t="s">
        <v>69</v>
      </c>
      <c r="BW2002" t="s">
        <v>69</v>
      </c>
    </row>
    <row r="2003" spans="1:75" x14ac:dyDescent="0.2">
      <c r="A2003" t="s">
        <v>11173</v>
      </c>
      <c r="B2003" t="s">
        <v>11624</v>
      </c>
      <c r="C2003" t="s">
        <v>11625</v>
      </c>
      <c r="D2003" t="s">
        <v>11626</v>
      </c>
      <c r="E2003" t="s">
        <v>11627</v>
      </c>
      <c r="F2003">
        <v>28682306</v>
      </c>
      <c r="G2003" s="3" t="s">
        <v>11178</v>
      </c>
      <c r="H2003" s="3" t="s">
        <v>1389</v>
      </c>
      <c r="J2003" s="3" t="s">
        <v>11179</v>
      </c>
      <c r="K2003" s="3" t="s">
        <v>73</v>
      </c>
      <c r="L2003" s="6" t="s">
        <v>438</v>
      </c>
      <c r="M2003" s="24" t="s">
        <v>73</v>
      </c>
      <c r="O2003" s="24" t="s">
        <v>30786</v>
      </c>
      <c r="R2003" s="24" t="s">
        <v>11086</v>
      </c>
      <c r="T2003" t="str">
        <f>IF(X2003 &lt;&gt; "", CONCATENATE(Table1[[#This Row],[bioproject]],".",Table1[[#This Row],[Replicate group]]), "")</f>
        <v/>
      </c>
      <c r="Z2003" s="66" t="s">
        <v>1394</v>
      </c>
      <c r="AA2003" s="6" t="str">
        <f>IF(Table1[[#This Row],[fungi_species]] &lt;&gt; "", CONCATENATE(LEFT(Table1[[#This Row],[fungi_species]],2), LEFT(_xlfn.TEXTAFTER(Table1[[#This Row],[fungi_species]], " ", 1),3)),"")</f>
        <v>Scpom</v>
      </c>
      <c r="AB2003" s="7"/>
      <c r="AC2003" t="s">
        <v>11628</v>
      </c>
      <c r="AD2003" t="s">
        <v>11628</v>
      </c>
      <c r="AE2003" t="s">
        <v>159</v>
      </c>
      <c r="AF2003" s="22" t="s">
        <v>11629</v>
      </c>
      <c r="AG2003" s="24" t="s">
        <v>69</v>
      </c>
      <c r="AH2003" t="s">
        <v>5290</v>
      </c>
      <c r="AI2003" t="s">
        <v>5291</v>
      </c>
      <c r="AJ2003" s="7"/>
      <c r="AK2003" s="7"/>
      <c r="AL2003"/>
      <c r="AN2003" s="7" t="s">
        <v>73</v>
      </c>
      <c r="AO2003" s="7"/>
      <c r="AP2003"/>
      <c r="AQ2003"/>
      <c r="AU2003" s="5"/>
      <c r="AV2003" s="5"/>
      <c r="AW2003" t="s">
        <v>1394</v>
      </c>
      <c r="AX2003" t="s">
        <v>1394</v>
      </c>
      <c r="AY2003" t="s">
        <v>4791</v>
      </c>
      <c r="AZ2003" t="s">
        <v>11180</v>
      </c>
      <c r="BA2003" t="s">
        <v>4800</v>
      </c>
      <c r="BB2003" t="s">
        <v>11181</v>
      </c>
      <c r="BC2003" t="s">
        <v>11182</v>
      </c>
      <c r="BD2003" t="s">
        <v>11183</v>
      </c>
      <c r="BE2003" t="s">
        <v>11184</v>
      </c>
      <c r="BF2003" t="s">
        <v>11183</v>
      </c>
      <c r="BG2003" t="s">
        <v>11186</v>
      </c>
      <c r="BH2003" t="s">
        <v>5268</v>
      </c>
      <c r="BI2003" t="s">
        <v>1394</v>
      </c>
      <c r="BJ2003" t="s">
        <v>8866</v>
      </c>
      <c r="BK2003" s="12" t="s">
        <v>11187</v>
      </c>
      <c r="BL2003" t="s">
        <v>11189</v>
      </c>
      <c r="BM2003" t="s">
        <v>1666</v>
      </c>
      <c r="BN2003" t="s">
        <v>271</v>
      </c>
      <c r="BO2003" t="s">
        <v>11183</v>
      </c>
      <c r="BP2003">
        <v>1</v>
      </c>
      <c r="BQ2003">
        <v>3984163</v>
      </c>
      <c r="BR2003" s="12" t="s">
        <v>11187</v>
      </c>
      <c r="BS2003">
        <v>4896</v>
      </c>
      <c r="BT2003" t="s">
        <v>11628</v>
      </c>
      <c r="BU2003" t="s">
        <v>69</v>
      </c>
      <c r="BV2003" t="s">
        <v>69</v>
      </c>
      <c r="BW2003" t="s">
        <v>69</v>
      </c>
    </row>
    <row r="2004" spans="1:75" x14ac:dyDescent="0.2">
      <c r="A2004" t="s">
        <v>13471</v>
      </c>
      <c r="B2004" t="s">
        <v>13511</v>
      </c>
      <c r="C2004" t="s">
        <v>13512</v>
      </c>
      <c r="D2004" t="s">
        <v>13513</v>
      </c>
      <c r="E2004" t="s">
        <v>13514</v>
      </c>
      <c r="F2004">
        <v>27984744</v>
      </c>
      <c r="G2004" s="3" t="s">
        <v>12590</v>
      </c>
      <c r="H2004" s="3" t="s">
        <v>1389</v>
      </c>
      <c r="J2004" s="3" t="s">
        <v>13476</v>
      </c>
      <c r="K2004" s="3" t="s">
        <v>171</v>
      </c>
      <c r="M2004" s="24" t="s">
        <v>171</v>
      </c>
      <c r="O2004" s="24" t="s">
        <v>30786</v>
      </c>
      <c r="R2004" s="24" t="s">
        <v>514</v>
      </c>
      <c r="S2004" t="s">
        <v>515</v>
      </c>
      <c r="T2004" t="str">
        <f>IF(X2004 &lt;&gt; "", CONCATENATE(Table1[[#This Row],[bioproject]],".",Table1[[#This Row],[Replicate group]]), "")</f>
        <v>PRJNA350506.A</v>
      </c>
      <c r="W2004" s="56" t="s">
        <v>31255</v>
      </c>
      <c r="X2004" s="52" t="s">
        <v>27749</v>
      </c>
      <c r="Z2004" s="66" t="s">
        <v>1394</v>
      </c>
      <c r="AA2004" s="6" t="str">
        <f>IF(Table1[[#This Row],[fungi_species]] &lt;&gt; "", CONCATENATE(LEFT(Table1[[#This Row],[fungi_species]],2), LEFT(_xlfn.TEXTAFTER(Table1[[#This Row],[fungi_species]], " ", 1),3)),"")</f>
        <v>Scpom</v>
      </c>
      <c r="AB2004" s="7"/>
      <c r="AC2004" s="24" t="s">
        <v>13515</v>
      </c>
      <c r="AD2004" s="22" t="s">
        <v>13515</v>
      </c>
      <c r="AE2004" s="24" t="s">
        <v>159</v>
      </c>
      <c r="AF2004" s="22" t="s">
        <v>13516</v>
      </c>
      <c r="AG2004" s="24" t="s">
        <v>69</v>
      </c>
      <c r="AH2004" t="s">
        <v>468</v>
      </c>
      <c r="AI2004" t="s">
        <v>7533</v>
      </c>
      <c r="AJ2004" s="7"/>
      <c r="AK2004" s="7" t="s">
        <v>414</v>
      </c>
      <c r="AL2004"/>
      <c r="AN2004" s="7" t="s">
        <v>73</v>
      </c>
      <c r="AO2004" s="7"/>
      <c r="AP2004"/>
      <c r="AQ2004"/>
      <c r="AU2004" s="5"/>
      <c r="AV2004" s="5"/>
      <c r="AW2004" t="s">
        <v>1394</v>
      </c>
      <c r="AX2004" t="s">
        <v>1394</v>
      </c>
      <c r="AY2004" t="s">
        <v>69</v>
      </c>
      <c r="AZ2004" t="s">
        <v>12592</v>
      </c>
      <c r="BA2004" t="s">
        <v>3549</v>
      </c>
      <c r="BB2004" t="s">
        <v>12593</v>
      </c>
      <c r="BC2004" t="s">
        <v>12594</v>
      </c>
      <c r="BD2004" t="s">
        <v>13477</v>
      </c>
      <c r="BE2004" t="s">
        <v>13478</v>
      </c>
      <c r="BF2004" t="s">
        <v>13477</v>
      </c>
      <c r="BG2004" t="s">
        <v>12598</v>
      </c>
      <c r="BH2004" t="s">
        <v>12286</v>
      </c>
      <c r="BI2004" t="s">
        <v>1394</v>
      </c>
      <c r="BJ2004" t="s">
        <v>2780</v>
      </c>
      <c r="BK2004" s="12" t="s">
        <v>12600</v>
      </c>
      <c r="BL2004" t="s">
        <v>13481</v>
      </c>
      <c r="BM2004" t="s">
        <v>87</v>
      </c>
      <c r="BN2004" s="30" t="s">
        <v>377</v>
      </c>
      <c r="BO2004" t="s">
        <v>13477</v>
      </c>
      <c r="BP2004">
        <v>2</v>
      </c>
      <c r="BQ2004">
        <v>32532298</v>
      </c>
      <c r="BR2004" s="12" t="s">
        <v>12600</v>
      </c>
      <c r="BS2004">
        <v>4896</v>
      </c>
      <c r="BT2004" t="s">
        <v>12603</v>
      </c>
      <c r="BU2004" t="s">
        <v>69</v>
      </c>
      <c r="BV2004" t="s">
        <v>69</v>
      </c>
      <c r="BW2004" t="s">
        <v>69</v>
      </c>
    </row>
    <row r="2005" spans="1:75" x14ac:dyDescent="0.2">
      <c r="A2005" t="s">
        <v>11646</v>
      </c>
      <c r="B2005" t="s">
        <v>11647</v>
      </c>
      <c r="C2005" t="s">
        <v>11648</v>
      </c>
      <c r="D2005" t="s">
        <v>11649</v>
      </c>
      <c r="E2005" t="s">
        <v>69</v>
      </c>
      <c r="F2005">
        <v>31969895</v>
      </c>
      <c r="G2005" s="3" t="s">
        <v>11650</v>
      </c>
      <c r="H2005" s="3" t="s">
        <v>8103</v>
      </c>
      <c r="J2005" s="3" t="s">
        <v>1390</v>
      </c>
      <c r="K2005" s="3" t="s">
        <v>73</v>
      </c>
      <c r="L2005" s="6" t="s">
        <v>438</v>
      </c>
      <c r="M2005" s="24" t="s">
        <v>73</v>
      </c>
      <c r="O2005" s="24" t="s">
        <v>30786</v>
      </c>
      <c r="R2005" s="24" t="s">
        <v>440</v>
      </c>
      <c r="T2005" t="str">
        <f>IF(X2005 &lt;&gt; "", CONCATENATE(Table1[[#This Row],[bioproject]],".",Table1[[#This Row],[Replicate group]]), "")</f>
        <v/>
      </c>
      <c r="AA2005" s="6" t="str">
        <f>IF(Table1[[#This Row],[fungi_species]] &lt;&gt; "", CONCATENATE(LEFT(Table1[[#This Row],[fungi_species]],2), LEFT(_xlfn.TEXTAFTER(Table1[[#This Row],[fungi_species]], " ", 1),3)),"")</f>
        <v/>
      </c>
      <c r="AB2005" s="7"/>
      <c r="AC2005" t="s">
        <v>11658</v>
      </c>
      <c r="AD2005" t="s">
        <v>69</v>
      </c>
      <c r="AE2005" t="s">
        <v>11656</v>
      </c>
      <c r="AF2005" s="22" t="s">
        <v>11655</v>
      </c>
      <c r="AG2005" s="24" t="s">
        <v>11659</v>
      </c>
      <c r="AH2005" t="s">
        <v>174</v>
      </c>
      <c r="AI2005" t="s">
        <v>77</v>
      </c>
      <c r="AJ2005" s="7"/>
      <c r="AK2005" s="7"/>
      <c r="AL2005"/>
      <c r="AN2005" s="7"/>
      <c r="AO2005" s="7"/>
      <c r="AP2005"/>
      <c r="AQ2005"/>
      <c r="AU2005" s="5"/>
      <c r="AV2005" s="5"/>
      <c r="AW2005" t="s">
        <v>177</v>
      </c>
      <c r="AX2005" t="s">
        <v>177</v>
      </c>
      <c r="AY2005" t="s">
        <v>69</v>
      </c>
      <c r="AZ2005" t="s">
        <v>11651</v>
      </c>
      <c r="BA2005" t="s">
        <v>179</v>
      </c>
      <c r="BB2005">
        <v>2019</v>
      </c>
      <c r="BC2005" t="s">
        <v>11652</v>
      </c>
      <c r="BD2005" t="s">
        <v>11653</v>
      </c>
      <c r="BE2005" t="s">
        <v>11654</v>
      </c>
      <c r="BF2005" t="s">
        <v>69</v>
      </c>
      <c r="BG2005" t="s">
        <v>69</v>
      </c>
      <c r="BH2005" t="s">
        <v>69</v>
      </c>
      <c r="BI2005" t="s">
        <v>69</v>
      </c>
      <c r="BJ2005" t="s">
        <v>69</v>
      </c>
      <c r="BK2005" t="s">
        <v>69</v>
      </c>
      <c r="BL2005" t="s">
        <v>159</v>
      </c>
      <c r="BM2005" t="s">
        <v>87</v>
      </c>
      <c r="BN2005" t="s">
        <v>377</v>
      </c>
      <c r="BO2005" t="s">
        <v>11653</v>
      </c>
      <c r="BP2005">
        <v>1</v>
      </c>
      <c r="BQ2005">
        <v>89555800</v>
      </c>
      <c r="BR2005" s="12" t="s">
        <v>11657</v>
      </c>
      <c r="BS2005">
        <v>4565</v>
      </c>
      <c r="BT2005" t="s">
        <v>69</v>
      </c>
      <c r="BU2005" t="s">
        <v>9708</v>
      </c>
      <c r="BV2005" t="s">
        <v>9708</v>
      </c>
      <c r="BW2005" t="s">
        <v>9708</v>
      </c>
    </row>
    <row r="2006" spans="1:75" x14ac:dyDescent="0.2">
      <c r="A2006" t="s">
        <v>11646</v>
      </c>
      <c r="B2006" t="s">
        <v>11660</v>
      </c>
      <c r="C2006" t="s">
        <v>11661</v>
      </c>
      <c r="D2006" t="s">
        <v>11662</v>
      </c>
      <c r="E2006" t="s">
        <v>69</v>
      </c>
      <c r="F2006">
        <v>31969895</v>
      </c>
      <c r="G2006" s="3" t="s">
        <v>11650</v>
      </c>
      <c r="H2006" s="3" t="s">
        <v>8103</v>
      </c>
      <c r="J2006" s="3" t="s">
        <v>1390</v>
      </c>
      <c r="K2006" s="3" t="s">
        <v>73</v>
      </c>
      <c r="L2006" s="6" t="s">
        <v>438</v>
      </c>
      <c r="M2006" s="24" t="s">
        <v>73</v>
      </c>
      <c r="O2006" s="24" t="s">
        <v>30786</v>
      </c>
      <c r="R2006" s="24" t="s">
        <v>440</v>
      </c>
      <c r="T2006" t="str">
        <f>IF(X2006 &lt;&gt; "", CONCATENATE(Table1[[#This Row],[bioproject]],".",Table1[[#This Row],[Replicate group]]), "")</f>
        <v/>
      </c>
      <c r="AA2006" s="6" t="str">
        <f>IF(Table1[[#This Row],[fungi_species]] &lt;&gt; "", CONCATENATE(LEFT(Table1[[#This Row],[fungi_species]],2), LEFT(_xlfn.TEXTAFTER(Table1[[#This Row],[fungi_species]], " ", 1),3)),"")</f>
        <v/>
      </c>
      <c r="AB2006" s="7"/>
      <c r="AC2006" t="s">
        <v>11666</v>
      </c>
      <c r="AD2006" t="s">
        <v>69</v>
      </c>
      <c r="AE2006" t="s">
        <v>11664</v>
      </c>
      <c r="AF2006" s="22" t="s">
        <v>11663</v>
      </c>
      <c r="AG2006" s="24" t="s">
        <v>11667</v>
      </c>
      <c r="AH2006" t="s">
        <v>174</v>
      </c>
      <c r="AI2006" t="s">
        <v>77</v>
      </c>
      <c r="AJ2006" s="7"/>
      <c r="AK2006" s="7"/>
      <c r="AL2006"/>
      <c r="AN2006" s="7"/>
      <c r="AO2006" s="7"/>
      <c r="AP2006"/>
      <c r="AQ2006"/>
      <c r="AU2006" s="5"/>
      <c r="AV2006" s="5"/>
      <c r="AW2006" t="s">
        <v>177</v>
      </c>
      <c r="AX2006" t="s">
        <v>177</v>
      </c>
      <c r="AY2006" t="s">
        <v>69</v>
      </c>
      <c r="AZ2006" t="s">
        <v>11651</v>
      </c>
      <c r="BA2006" t="s">
        <v>179</v>
      </c>
      <c r="BB2006">
        <v>2019</v>
      </c>
      <c r="BC2006" t="s">
        <v>11652</v>
      </c>
      <c r="BD2006" t="s">
        <v>11653</v>
      </c>
      <c r="BE2006" t="s">
        <v>11654</v>
      </c>
      <c r="BF2006" t="s">
        <v>69</v>
      </c>
      <c r="BG2006" t="s">
        <v>69</v>
      </c>
      <c r="BH2006" t="s">
        <v>69</v>
      </c>
      <c r="BI2006" t="s">
        <v>69</v>
      </c>
      <c r="BJ2006" t="s">
        <v>69</v>
      </c>
      <c r="BK2006" t="s">
        <v>69</v>
      </c>
      <c r="BL2006" t="s">
        <v>159</v>
      </c>
      <c r="BM2006" t="s">
        <v>87</v>
      </c>
      <c r="BN2006" t="s">
        <v>377</v>
      </c>
      <c r="BO2006" t="s">
        <v>11653</v>
      </c>
      <c r="BP2006">
        <v>1</v>
      </c>
      <c r="BQ2006">
        <v>37672279</v>
      </c>
      <c r="BR2006" s="12" t="s">
        <v>11665</v>
      </c>
      <c r="BS2006">
        <v>4565</v>
      </c>
      <c r="BT2006" t="s">
        <v>69</v>
      </c>
      <c r="BU2006" t="s">
        <v>9708</v>
      </c>
      <c r="BV2006" t="s">
        <v>9708</v>
      </c>
      <c r="BW2006" t="s">
        <v>9708</v>
      </c>
    </row>
    <row r="2007" spans="1:75" x14ac:dyDescent="0.2">
      <c r="A2007" t="s">
        <v>11646</v>
      </c>
      <c r="B2007" t="s">
        <v>11668</v>
      </c>
      <c r="C2007" t="s">
        <v>11669</v>
      </c>
      <c r="D2007" t="s">
        <v>11662</v>
      </c>
      <c r="E2007" t="s">
        <v>69</v>
      </c>
      <c r="F2007">
        <v>31969895</v>
      </c>
      <c r="G2007" s="3" t="s">
        <v>11650</v>
      </c>
      <c r="H2007" s="3" t="s">
        <v>8103</v>
      </c>
      <c r="J2007" s="3" t="s">
        <v>1390</v>
      </c>
      <c r="K2007" s="3" t="s">
        <v>73</v>
      </c>
      <c r="L2007" s="6" t="s">
        <v>438</v>
      </c>
      <c r="M2007" s="24" t="s">
        <v>73</v>
      </c>
      <c r="O2007" s="24" t="s">
        <v>30786</v>
      </c>
      <c r="R2007" s="24" t="s">
        <v>440</v>
      </c>
      <c r="T2007" t="str">
        <f>IF(X2007 &lt;&gt; "", CONCATENATE(Table1[[#This Row],[bioproject]],".",Table1[[#This Row],[Replicate group]]), "")</f>
        <v/>
      </c>
      <c r="AA2007" s="6" t="str">
        <f>IF(Table1[[#This Row],[fungi_species]] &lt;&gt; "", CONCATENATE(LEFT(Table1[[#This Row],[fungi_species]],2), LEFT(_xlfn.TEXTAFTER(Table1[[#This Row],[fungi_species]], " ", 1),3)),"")</f>
        <v/>
      </c>
      <c r="AB2007" s="7"/>
      <c r="AC2007" t="s">
        <v>11666</v>
      </c>
      <c r="AD2007" t="s">
        <v>69</v>
      </c>
      <c r="AE2007" t="s">
        <v>11670</v>
      </c>
      <c r="AF2007" s="22" t="s">
        <v>11663</v>
      </c>
      <c r="AG2007" s="24" t="s">
        <v>11667</v>
      </c>
      <c r="AH2007" t="s">
        <v>174</v>
      </c>
      <c r="AI2007" t="s">
        <v>77</v>
      </c>
      <c r="AJ2007" s="7"/>
      <c r="AK2007" s="7"/>
      <c r="AL2007"/>
      <c r="AN2007" s="7"/>
      <c r="AO2007" s="7"/>
      <c r="AP2007"/>
      <c r="AQ2007"/>
      <c r="AU2007" s="5"/>
      <c r="AV2007" s="5"/>
      <c r="AW2007" t="s">
        <v>177</v>
      </c>
      <c r="AX2007" t="s">
        <v>177</v>
      </c>
      <c r="AY2007" t="s">
        <v>69</v>
      </c>
      <c r="AZ2007" t="s">
        <v>11651</v>
      </c>
      <c r="BA2007" t="s">
        <v>179</v>
      </c>
      <c r="BB2007">
        <v>2019</v>
      </c>
      <c r="BC2007" t="s">
        <v>11652</v>
      </c>
      <c r="BD2007" t="s">
        <v>11653</v>
      </c>
      <c r="BE2007" t="s">
        <v>11654</v>
      </c>
      <c r="BF2007" t="s">
        <v>69</v>
      </c>
      <c r="BG2007" t="s">
        <v>69</v>
      </c>
      <c r="BH2007" t="s">
        <v>69</v>
      </c>
      <c r="BI2007" t="s">
        <v>69</v>
      </c>
      <c r="BJ2007" t="s">
        <v>69</v>
      </c>
      <c r="BK2007" t="s">
        <v>69</v>
      </c>
      <c r="BL2007" t="s">
        <v>159</v>
      </c>
      <c r="BM2007" t="s">
        <v>87</v>
      </c>
      <c r="BN2007" t="s">
        <v>377</v>
      </c>
      <c r="BO2007" t="s">
        <v>11653</v>
      </c>
      <c r="BP2007">
        <v>1</v>
      </c>
      <c r="BQ2007">
        <v>39099927</v>
      </c>
      <c r="BR2007" s="12" t="s">
        <v>11665</v>
      </c>
      <c r="BS2007">
        <v>4565</v>
      </c>
      <c r="BT2007" t="s">
        <v>69</v>
      </c>
      <c r="BU2007" t="s">
        <v>9708</v>
      </c>
      <c r="BV2007" t="s">
        <v>9708</v>
      </c>
      <c r="BW2007" t="s">
        <v>9708</v>
      </c>
    </row>
    <row r="2008" spans="1:75" x14ac:dyDescent="0.2">
      <c r="A2008" t="s">
        <v>11646</v>
      </c>
      <c r="B2008" t="s">
        <v>11671</v>
      </c>
      <c r="C2008" t="s">
        <v>11672</v>
      </c>
      <c r="D2008" t="s">
        <v>11662</v>
      </c>
      <c r="E2008" t="s">
        <v>69</v>
      </c>
      <c r="F2008">
        <v>31969895</v>
      </c>
      <c r="G2008" s="3" t="s">
        <v>11650</v>
      </c>
      <c r="H2008" s="3" t="s">
        <v>8103</v>
      </c>
      <c r="J2008" s="3" t="s">
        <v>1390</v>
      </c>
      <c r="K2008" s="3" t="s">
        <v>73</v>
      </c>
      <c r="L2008" s="6" t="s">
        <v>438</v>
      </c>
      <c r="M2008" s="24" t="s">
        <v>73</v>
      </c>
      <c r="O2008" s="24" t="s">
        <v>30786</v>
      </c>
      <c r="R2008" s="24" t="s">
        <v>440</v>
      </c>
      <c r="T2008" t="str">
        <f>IF(X2008 &lt;&gt; "", CONCATENATE(Table1[[#This Row],[bioproject]],".",Table1[[#This Row],[Replicate group]]), "")</f>
        <v/>
      </c>
      <c r="AA2008" s="6" t="str">
        <f>IF(Table1[[#This Row],[fungi_species]] &lt;&gt; "", CONCATENATE(LEFT(Table1[[#This Row],[fungi_species]],2), LEFT(_xlfn.TEXTAFTER(Table1[[#This Row],[fungi_species]], " ", 1),3)),"")</f>
        <v/>
      </c>
      <c r="AB2008" s="7"/>
      <c r="AC2008" t="s">
        <v>11666</v>
      </c>
      <c r="AD2008" t="s">
        <v>69</v>
      </c>
      <c r="AE2008" t="s">
        <v>11673</v>
      </c>
      <c r="AF2008" s="22" t="s">
        <v>11663</v>
      </c>
      <c r="AG2008" s="24" t="s">
        <v>11667</v>
      </c>
      <c r="AH2008" t="s">
        <v>174</v>
      </c>
      <c r="AI2008" t="s">
        <v>77</v>
      </c>
      <c r="AJ2008" s="7"/>
      <c r="AK2008" s="7"/>
      <c r="AL2008"/>
      <c r="AN2008" s="7"/>
      <c r="AO2008" s="7"/>
      <c r="AP2008"/>
      <c r="AQ2008"/>
      <c r="AU2008" s="5"/>
      <c r="AV2008" s="5"/>
      <c r="AW2008" t="s">
        <v>177</v>
      </c>
      <c r="AX2008" t="s">
        <v>177</v>
      </c>
      <c r="AY2008" t="s">
        <v>69</v>
      </c>
      <c r="AZ2008" t="s">
        <v>11651</v>
      </c>
      <c r="BA2008" t="s">
        <v>179</v>
      </c>
      <c r="BB2008">
        <v>2019</v>
      </c>
      <c r="BC2008" t="s">
        <v>11652</v>
      </c>
      <c r="BD2008" t="s">
        <v>11653</v>
      </c>
      <c r="BE2008" t="s">
        <v>11654</v>
      </c>
      <c r="BF2008" t="s">
        <v>69</v>
      </c>
      <c r="BG2008" t="s">
        <v>69</v>
      </c>
      <c r="BH2008" t="s">
        <v>69</v>
      </c>
      <c r="BI2008" t="s">
        <v>69</v>
      </c>
      <c r="BJ2008" t="s">
        <v>69</v>
      </c>
      <c r="BK2008" t="s">
        <v>69</v>
      </c>
      <c r="BL2008" t="s">
        <v>159</v>
      </c>
      <c r="BM2008" t="s">
        <v>87</v>
      </c>
      <c r="BN2008" t="s">
        <v>377</v>
      </c>
      <c r="BO2008" t="s">
        <v>11653</v>
      </c>
      <c r="BP2008">
        <v>1</v>
      </c>
      <c r="BQ2008">
        <v>37948745</v>
      </c>
      <c r="BR2008" s="12" t="s">
        <v>11665</v>
      </c>
      <c r="BS2008">
        <v>4565</v>
      </c>
      <c r="BT2008" t="s">
        <v>69</v>
      </c>
      <c r="BU2008" t="s">
        <v>9708</v>
      </c>
      <c r="BV2008" t="s">
        <v>9708</v>
      </c>
      <c r="BW2008" t="s">
        <v>9708</v>
      </c>
    </row>
    <row r="2009" spans="1:75" x14ac:dyDescent="0.2">
      <c r="A2009" t="s">
        <v>11646</v>
      </c>
      <c r="B2009" t="s">
        <v>11674</v>
      </c>
      <c r="C2009" t="s">
        <v>11675</v>
      </c>
      <c r="D2009" t="s">
        <v>11662</v>
      </c>
      <c r="E2009" t="s">
        <v>69</v>
      </c>
      <c r="F2009">
        <v>31969895</v>
      </c>
      <c r="G2009" s="3" t="s">
        <v>11650</v>
      </c>
      <c r="H2009" s="3" t="s">
        <v>8103</v>
      </c>
      <c r="J2009" s="3" t="s">
        <v>1390</v>
      </c>
      <c r="K2009" s="3" t="s">
        <v>73</v>
      </c>
      <c r="L2009" s="6" t="s">
        <v>438</v>
      </c>
      <c r="M2009" s="24" t="s">
        <v>73</v>
      </c>
      <c r="O2009" s="24" t="s">
        <v>30786</v>
      </c>
      <c r="R2009" s="24" t="s">
        <v>440</v>
      </c>
      <c r="T2009" t="str">
        <f>IF(X2009 &lt;&gt; "", CONCATENATE(Table1[[#This Row],[bioproject]],".",Table1[[#This Row],[Replicate group]]), "")</f>
        <v/>
      </c>
      <c r="AA2009" s="6" t="str">
        <f>IF(Table1[[#This Row],[fungi_species]] &lt;&gt; "", CONCATENATE(LEFT(Table1[[#This Row],[fungi_species]],2), LEFT(_xlfn.TEXTAFTER(Table1[[#This Row],[fungi_species]], " ", 1),3)),"")</f>
        <v/>
      </c>
      <c r="AB2009" s="7"/>
      <c r="AC2009" t="s">
        <v>11666</v>
      </c>
      <c r="AD2009" t="s">
        <v>69</v>
      </c>
      <c r="AE2009" t="s">
        <v>11676</v>
      </c>
      <c r="AF2009" s="22" t="s">
        <v>11663</v>
      </c>
      <c r="AG2009" s="24" t="s">
        <v>11667</v>
      </c>
      <c r="AH2009" t="s">
        <v>174</v>
      </c>
      <c r="AI2009" t="s">
        <v>77</v>
      </c>
      <c r="AJ2009" s="7"/>
      <c r="AK2009" s="7"/>
      <c r="AL2009"/>
      <c r="AN2009" s="7"/>
      <c r="AO2009" s="7"/>
      <c r="AP2009"/>
      <c r="AQ2009"/>
      <c r="AU2009" s="5"/>
      <c r="AV2009" s="5"/>
      <c r="AW2009" t="s">
        <v>177</v>
      </c>
      <c r="AX2009" t="s">
        <v>177</v>
      </c>
      <c r="AY2009" t="s">
        <v>69</v>
      </c>
      <c r="AZ2009" t="s">
        <v>11651</v>
      </c>
      <c r="BA2009" t="s">
        <v>179</v>
      </c>
      <c r="BB2009">
        <v>2019</v>
      </c>
      <c r="BC2009" t="s">
        <v>11652</v>
      </c>
      <c r="BD2009" t="s">
        <v>11653</v>
      </c>
      <c r="BE2009" t="s">
        <v>11654</v>
      </c>
      <c r="BF2009" t="s">
        <v>69</v>
      </c>
      <c r="BG2009" t="s">
        <v>69</v>
      </c>
      <c r="BH2009" t="s">
        <v>69</v>
      </c>
      <c r="BI2009" t="s">
        <v>69</v>
      </c>
      <c r="BJ2009" t="s">
        <v>69</v>
      </c>
      <c r="BK2009" t="s">
        <v>69</v>
      </c>
      <c r="BL2009" t="s">
        <v>159</v>
      </c>
      <c r="BM2009" t="s">
        <v>87</v>
      </c>
      <c r="BN2009" t="s">
        <v>377</v>
      </c>
      <c r="BO2009" t="s">
        <v>11653</v>
      </c>
      <c r="BP2009">
        <v>1</v>
      </c>
      <c r="BQ2009">
        <v>35396166</v>
      </c>
      <c r="BR2009" s="12" t="s">
        <v>11665</v>
      </c>
      <c r="BS2009">
        <v>4565</v>
      </c>
      <c r="BT2009" t="s">
        <v>69</v>
      </c>
      <c r="BU2009" t="s">
        <v>9708</v>
      </c>
      <c r="BV2009" t="s">
        <v>9708</v>
      </c>
      <c r="BW2009" t="s">
        <v>9708</v>
      </c>
    </row>
    <row r="2010" spans="1:75" x14ac:dyDescent="0.2">
      <c r="A2010" t="s">
        <v>11646</v>
      </c>
      <c r="B2010" t="s">
        <v>11677</v>
      </c>
      <c r="C2010" t="s">
        <v>11678</v>
      </c>
      <c r="D2010" t="s">
        <v>11662</v>
      </c>
      <c r="E2010" t="s">
        <v>69</v>
      </c>
      <c r="F2010">
        <v>31969895</v>
      </c>
      <c r="G2010" s="3" t="s">
        <v>11650</v>
      </c>
      <c r="H2010" s="3" t="s">
        <v>8103</v>
      </c>
      <c r="J2010" s="3" t="s">
        <v>1390</v>
      </c>
      <c r="K2010" s="3" t="s">
        <v>73</v>
      </c>
      <c r="L2010" s="6" t="s">
        <v>438</v>
      </c>
      <c r="M2010" s="24" t="s">
        <v>73</v>
      </c>
      <c r="O2010" s="24" t="s">
        <v>30786</v>
      </c>
      <c r="R2010" s="24" t="s">
        <v>440</v>
      </c>
      <c r="T2010" t="str">
        <f>IF(X2010 &lt;&gt; "", CONCATENATE(Table1[[#This Row],[bioproject]],".",Table1[[#This Row],[Replicate group]]), "")</f>
        <v/>
      </c>
      <c r="AA2010" s="6" t="str">
        <f>IF(Table1[[#This Row],[fungi_species]] &lt;&gt; "", CONCATENATE(LEFT(Table1[[#This Row],[fungi_species]],2), LEFT(_xlfn.TEXTAFTER(Table1[[#This Row],[fungi_species]], " ", 1),3)),"")</f>
        <v/>
      </c>
      <c r="AB2010" s="7"/>
      <c r="AC2010" t="s">
        <v>11666</v>
      </c>
      <c r="AD2010" t="s">
        <v>69</v>
      </c>
      <c r="AE2010" t="s">
        <v>11679</v>
      </c>
      <c r="AF2010" s="22" t="s">
        <v>11663</v>
      </c>
      <c r="AG2010" s="24" t="s">
        <v>11667</v>
      </c>
      <c r="AH2010" t="s">
        <v>174</v>
      </c>
      <c r="AI2010" t="s">
        <v>77</v>
      </c>
      <c r="AJ2010" s="7"/>
      <c r="AK2010" s="7"/>
      <c r="AL2010"/>
      <c r="AN2010" s="7"/>
      <c r="AO2010" s="7"/>
      <c r="AP2010"/>
      <c r="AQ2010"/>
      <c r="AU2010" s="5"/>
      <c r="AV2010" s="5"/>
      <c r="AW2010" t="s">
        <v>177</v>
      </c>
      <c r="AX2010" t="s">
        <v>177</v>
      </c>
      <c r="AY2010" t="s">
        <v>69</v>
      </c>
      <c r="AZ2010" t="s">
        <v>11651</v>
      </c>
      <c r="BA2010" t="s">
        <v>179</v>
      </c>
      <c r="BB2010">
        <v>2019</v>
      </c>
      <c r="BC2010" t="s">
        <v>11652</v>
      </c>
      <c r="BD2010" t="s">
        <v>11653</v>
      </c>
      <c r="BE2010" t="s">
        <v>11654</v>
      </c>
      <c r="BF2010" t="s">
        <v>69</v>
      </c>
      <c r="BG2010" t="s">
        <v>69</v>
      </c>
      <c r="BH2010" t="s">
        <v>69</v>
      </c>
      <c r="BI2010" t="s">
        <v>69</v>
      </c>
      <c r="BJ2010" t="s">
        <v>69</v>
      </c>
      <c r="BK2010" t="s">
        <v>69</v>
      </c>
      <c r="BL2010" t="s">
        <v>159</v>
      </c>
      <c r="BM2010" t="s">
        <v>87</v>
      </c>
      <c r="BN2010" t="s">
        <v>377</v>
      </c>
      <c r="BO2010" t="s">
        <v>11653</v>
      </c>
      <c r="BP2010">
        <v>1</v>
      </c>
      <c r="BQ2010">
        <v>54450161</v>
      </c>
      <c r="BR2010" s="12" t="s">
        <v>11665</v>
      </c>
      <c r="BS2010">
        <v>4565</v>
      </c>
      <c r="BT2010" t="s">
        <v>69</v>
      </c>
      <c r="BU2010" t="s">
        <v>9708</v>
      </c>
      <c r="BV2010" t="s">
        <v>9708</v>
      </c>
      <c r="BW2010" t="s">
        <v>9708</v>
      </c>
    </row>
    <row r="2011" spans="1:75" x14ac:dyDescent="0.2">
      <c r="A2011" t="s">
        <v>11646</v>
      </c>
      <c r="B2011" t="s">
        <v>11680</v>
      </c>
      <c r="C2011" t="s">
        <v>11681</v>
      </c>
      <c r="D2011" t="s">
        <v>11662</v>
      </c>
      <c r="E2011" t="s">
        <v>69</v>
      </c>
      <c r="F2011">
        <v>31969895</v>
      </c>
      <c r="G2011" s="3" t="s">
        <v>11650</v>
      </c>
      <c r="H2011" s="3" t="s">
        <v>8103</v>
      </c>
      <c r="J2011" s="3" t="s">
        <v>1390</v>
      </c>
      <c r="K2011" s="3" t="s">
        <v>73</v>
      </c>
      <c r="L2011" s="6" t="s">
        <v>438</v>
      </c>
      <c r="M2011" s="24" t="s">
        <v>73</v>
      </c>
      <c r="O2011" s="24" t="s">
        <v>30786</v>
      </c>
      <c r="R2011" s="24" t="s">
        <v>440</v>
      </c>
      <c r="T2011" t="str">
        <f>IF(X2011 &lt;&gt; "", CONCATENATE(Table1[[#This Row],[bioproject]],".",Table1[[#This Row],[Replicate group]]), "")</f>
        <v/>
      </c>
      <c r="AA2011" s="6" t="str">
        <f>IF(Table1[[#This Row],[fungi_species]] &lt;&gt; "", CONCATENATE(LEFT(Table1[[#This Row],[fungi_species]],2), LEFT(_xlfn.TEXTAFTER(Table1[[#This Row],[fungi_species]], " ", 1),3)),"")</f>
        <v/>
      </c>
      <c r="AB2011" s="7"/>
      <c r="AC2011" t="s">
        <v>11666</v>
      </c>
      <c r="AD2011" t="s">
        <v>69</v>
      </c>
      <c r="AE2011" t="s">
        <v>11682</v>
      </c>
      <c r="AF2011" s="22" t="s">
        <v>11663</v>
      </c>
      <c r="AG2011" s="24" t="s">
        <v>11667</v>
      </c>
      <c r="AH2011" t="s">
        <v>174</v>
      </c>
      <c r="AI2011" t="s">
        <v>77</v>
      </c>
      <c r="AJ2011" s="7"/>
      <c r="AK2011" s="7"/>
      <c r="AL2011"/>
      <c r="AN2011" s="7"/>
      <c r="AO2011" s="7"/>
      <c r="AP2011"/>
      <c r="AQ2011"/>
      <c r="AU2011" s="5"/>
      <c r="AV2011" s="5"/>
      <c r="AW2011" t="s">
        <v>177</v>
      </c>
      <c r="AX2011" t="s">
        <v>177</v>
      </c>
      <c r="AY2011" t="s">
        <v>69</v>
      </c>
      <c r="AZ2011" t="s">
        <v>11651</v>
      </c>
      <c r="BA2011" t="s">
        <v>179</v>
      </c>
      <c r="BB2011">
        <v>2019</v>
      </c>
      <c r="BC2011" t="s">
        <v>11652</v>
      </c>
      <c r="BD2011" t="s">
        <v>11653</v>
      </c>
      <c r="BE2011" t="s">
        <v>11654</v>
      </c>
      <c r="BF2011" t="s">
        <v>69</v>
      </c>
      <c r="BG2011" t="s">
        <v>69</v>
      </c>
      <c r="BH2011" t="s">
        <v>69</v>
      </c>
      <c r="BI2011" t="s">
        <v>69</v>
      </c>
      <c r="BJ2011" t="s">
        <v>69</v>
      </c>
      <c r="BK2011" t="s">
        <v>69</v>
      </c>
      <c r="BL2011" t="s">
        <v>159</v>
      </c>
      <c r="BM2011" t="s">
        <v>87</v>
      </c>
      <c r="BN2011" t="s">
        <v>377</v>
      </c>
      <c r="BO2011" t="s">
        <v>11653</v>
      </c>
      <c r="BP2011">
        <v>1</v>
      </c>
      <c r="BQ2011">
        <v>47672918</v>
      </c>
      <c r="BR2011" s="12" t="s">
        <v>11665</v>
      </c>
      <c r="BS2011">
        <v>4565</v>
      </c>
      <c r="BT2011" t="s">
        <v>69</v>
      </c>
      <c r="BU2011" t="s">
        <v>9708</v>
      </c>
      <c r="BV2011" t="s">
        <v>9708</v>
      </c>
      <c r="BW2011" t="s">
        <v>9708</v>
      </c>
    </row>
    <row r="2012" spans="1:75" x14ac:dyDescent="0.2">
      <c r="A2012" t="s">
        <v>11646</v>
      </c>
      <c r="B2012" t="s">
        <v>11683</v>
      </c>
      <c r="C2012" t="s">
        <v>11684</v>
      </c>
      <c r="D2012" t="s">
        <v>11685</v>
      </c>
      <c r="E2012" t="s">
        <v>69</v>
      </c>
      <c r="F2012">
        <v>31969895</v>
      </c>
      <c r="G2012" s="3" t="s">
        <v>11650</v>
      </c>
      <c r="H2012" s="3" t="s">
        <v>8103</v>
      </c>
      <c r="J2012" s="3" t="s">
        <v>1390</v>
      </c>
      <c r="K2012" s="3" t="s">
        <v>73</v>
      </c>
      <c r="L2012" s="6" t="s">
        <v>438</v>
      </c>
      <c r="M2012" s="24" t="s">
        <v>73</v>
      </c>
      <c r="O2012" s="24" t="s">
        <v>30786</v>
      </c>
      <c r="R2012" s="24" t="s">
        <v>440</v>
      </c>
      <c r="T2012" t="str">
        <f>IF(X2012 &lt;&gt; "", CONCATENATE(Table1[[#This Row],[bioproject]],".",Table1[[#This Row],[Replicate group]]), "")</f>
        <v/>
      </c>
      <c r="AA2012" s="6" t="str">
        <f>IF(Table1[[#This Row],[fungi_species]] &lt;&gt; "", CONCATENATE(LEFT(Table1[[#This Row],[fungi_species]],2), LEFT(_xlfn.TEXTAFTER(Table1[[#This Row],[fungi_species]], " ", 1),3)),"")</f>
        <v/>
      </c>
      <c r="AB2012" s="7"/>
      <c r="AC2012" t="s">
        <v>11689</v>
      </c>
      <c r="AD2012" t="s">
        <v>69</v>
      </c>
      <c r="AE2012" t="s">
        <v>11687</v>
      </c>
      <c r="AF2012" s="22" t="s">
        <v>11686</v>
      </c>
      <c r="AG2012" s="24" t="s">
        <v>11690</v>
      </c>
      <c r="AH2012" t="s">
        <v>468</v>
      </c>
      <c r="AI2012" t="s">
        <v>77</v>
      </c>
      <c r="AJ2012" s="7"/>
      <c r="AK2012" s="7"/>
      <c r="AL2012"/>
      <c r="AN2012" s="7"/>
      <c r="AO2012" s="7"/>
      <c r="AP2012"/>
      <c r="AQ2012"/>
      <c r="AU2012" s="5"/>
      <c r="AV2012" s="5"/>
      <c r="AW2012" t="s">
        <v>177</v>
      </c>
      <c r="AX2012" t="s">
        <v>177</v>
      </c>
      <c r="AY2012" t="s">
        <v>69</v>
      </c>
      <c r="AZ2012" t="s">
        <v>11651</v>
      </c>
      <c r="BA2012" t="s">
        <v>179</v>
      </c>
      <c r="BB2012">
        <v>2019</v>
      </c>
      <c r="BC2012" t="s">
        <v>11652</v>
      </c>
      <c r="BD2012" t="s">
        <v>11653</v>
      </c>
      <c r="BE2012" t="s">
        <v>11654</v>
      </c>
      <c r="BF2012" t="s">
        <v>69</v>
      </c>
      <c r="BG2012" t="s">
        <v>69</v>
      </c>
      <c r="BH2012" t="s">
        <v>69</v>
      </c>
      <c r="BI2012" t="s">
        <v>69</v>
      </c>
      <c r="BJ2012" t="s">
        <v>69</v>
      </c>
      <c r="BK2012" t="s">
        <v>69</v>
      </c>
      <c r="BL2012" t="s">
        <v>159</v>
      </c>
      <c r="BM2012" t="s">
        <v>87</v>
      </c>
      <c r="BN2012" t="s">
        <v>377</v>
      </c>
      <c r="BO2012" t="s">
        <v>11653</v>
      </c>
      <c r="BP2012">
        <v>1</v>
      </c>
      <c r="BQ2012">
        <v>47611904</v>
      </c>
      <c r="BR2012" s="12" t="s">
        <v>11688</v>
      </c>
      <c r="BS2012">
        <v>4565</v>
      </c>
      <c r="BT2012" t="s">
        <v>69</v>
      </c>
      <c r="BU2012" t="s">
        <v>9708</v>
      </c>
      <c r="BV2012" t="s">
        <v>9708</v>
      </c>
      <c r="BW2012" t="s">
        <v>9708</v>
      </c>
    </row>
    <row r="2013" spans="1:75" x14ac:dyDescent="0.2">
      <c r="A2013" t="s">
        <v>11646</v>
      </c>
      <c r="B2013" t="s">
        <v>11691</v>
      </c>
      <c r="C2013" t="s">
        <v>11692</v>
      </c>
      <c r="D2013" t="s">
        <v>11685</v>
      </c>
      <c r="E2013" t="s">
        <v>69</v>
      </c>
      <c r="F2013">
        <v>31969895</v>
      </c>
      <c r="G2013" s="3" t="s">
        <v>11650</v>
      </c>
      <c r="H2013" s="3" t="s">
        <v>8103</v>
      </c>
      <c r="J2013" s="3" t="s">
        <v>1390</v>
      </c>
      <c r="K2013" s="3" t="s">
        <v>73</v>
      </c>
      <c r="L2013" s="6" t="s">
        <v>438</v>
      </c>
      <c r="M2013" s="24" t="s">
        <v>73</v>
      </c>
      <c r="O2013" s="24" t="s">
        <v>30786</v>
      </c>
      <c r="R2013" s="24" t="s">
        <v>440</v>
      </c>
      <c r="T2013" t="str">
        <f>IF(X2013 &lt;&gt; "", CONCATENATE(Table1[[#This Row],[bioproject]],".",Table1[[#This Row],[Replicate group]]), "")</f>
        <v/>
      </c>
      <c r="AA2013" s="6" t="str">
        <f>IF(Table1[[#This Row],[fungi_species]] &lt;&gt; "", CONCATENATE(LEFT(Table1[[#This Row],[fungi_species]],2), LEFT(_xlfn.TEXTAFTER(Table1[[#This Row],[fungi_species]], " ", 1),3)),"")</f>
        <v/>
      </c>
      <c r="AB2013" s="7"/>
      <c r="AC2013" t="s">
        <v>11689</v>
      </c>
      <c r="AD2013" t="s">
        <v>69</v>
      </c>
      <c r="AE2013" t="s">
        <v>11694</v>
      </c>
      <c r="AF2013" s="22" t="s">
        <v>11693</v>
      </c>
      <c r="AG2013" s="24" t="s">
        <v>11690</v>
      </c>
      <c r="AH2013" t="s">
        <v>468</v>
      </c>
      <c r="AI2013" t="s">
        <v>77</v>
      </c>
      <c r="AJ2013" s="7"/>
      <c r="AK2013" s="7"/>
      <c r="AL2013"/>
      <c r="AN2013" s="7"/>
      <c r="AO2013" s="7"/>
      <c r="AP2013"/>
      <c r="AQ2013"/>
      <c r="AU2013" s="5"/>
      <c r="AV2013" s="5"/>
      <c r="AW2013" t="s">
        <v>177</v>
      </c>
      <c r="AX2013" t="s">
        <v>177</v>
      </c>
      <c r="AY2013" t="s">
        <v>69</v>
      </c>
      <c r="AZ2013" t="s">
        <v>11651</v>
      </c>
      <c r="BA2013" t="s">
        <v>179</v>
      </c>
      <c r="BB2013">
        <v>2019</v>
      </c>
      <c r="BC2013" t="s">
        <v>11652</v>
      </c>
      <c r="BD2013" t="s">
        <v>11653</v>
      </c>
      <c r="BE2013" t="s">
        <v>11654</v>
      </c>
      <c r="BF2013" t="s">
        <v>69</v>
      </c>
      <c r="BG2013" t="s">
        <v>69</v>
      </c>
      <c r="BH2013" t="s">
        <v>69</v>
      </c>
      <c r="BI2013" t="s">
        <v>69</v>
      </c>
      <c r="BJ2013" t="s">
        <v>69</v>
      </c>
      <c r="BK2013" t="s">
        <v>69</v>
      </c>
      <c r="BL2013" t="s">
        <v>159</v>
      </c>
      <c r="BM2013" t="s">
        <v>87</v>
      </c>
      <c r="BN2013" t="s">
        <v>377</v>
      </c>
      <c r="BO2013" t="s">
        <v>11653</v>
      </c>
      <c r="BP2013">
        <v>1</v>
      </c>
      <c r="BQ2013">
        <v>47120492</v>
      </c>
      <c r="BR2013" s="12" t="s">
        <v>11688</v>
      </c>
      <c r="BS2013">
        <v>4565</v>
      </c>
      <c r="BT2013" t="s">
        <v>69</v>
      </c>
      <c r="BU2013" t="s">
        <v>9708</v>
      </c>
      <c r="BV2013" t="s">
        <v>9708</v>
      </c>
      <c r="BW2013" t="s">
        <v>9708</v>
      </c>
    </row>
    <row r="2014" spans="1:75" x14ac:dyDescent="0.2">
      <c r="A2014" t="s">
        <v>11646</v>
      </c>
      <c r="B2014" t="s">
        <v>11695</v>
      </c>
      <c r="C2014" t="s">
        <v>11696</v>
      </c>
      <c r="D2014" t="s">
        <v>11685</v>
      </c>
      <c r="E2014" t="s">
        <v>69</v>
      </c>
      <c r="F2014">
        <v>31969895</v>
      </c>
      <c r="G2014" s="3" t="s">
        <v>11650</v>
      </c>
      <c r="H2014" s="3" t="s">
        <v>8103</v>
      </c>
      <c r="J2014" s="3" t="s">
        <v>1390</v>
      </c>
      <c r="K2014" s="3" t="s">
        <v>73</v>
      </c>
      <c r="L2014" s="6" t="s">
        <v>438</v>
      </c>
      <c r="M2014" s="24" t="s">
        <v>73</v>
      </c>
      <c r="O2014" s="24" t="s">
        <v>30786</v>
      </c>
      <c r="R2014" s="24" t="s">
        <v>440</v>
      </c>
      <c r="T2014" t="str">
        <f>IF(X2014 &lt;&gt; "", CONCATENATE(Table1[[#This Row],[bioproject]],".",Table1[[#This Row],[Replicate group]]), "")</f>
        <v/>
      </c>
      <c r="AA2014" s="6" t="str">
        <f>IF(Table1[[#This Row],[fungi_species]] &lt;&gt; "", CONCATENATE(LEFT(Table1[[#This Row],[fungi_species]],2), LEFT(_xlfn.TEXTAFTER(Table1[[#This Row],[fungi_species]], " ", 1),3)),"")</f>
        <v/>
      </c>
      <c r="AB2014" s="7"/>
      <c r="AC2014" t="s">
        <v>11689</v>
      </c>
      <c r="AD2014" t="s">
        <v>69</v>
      </c>
      <c r="AE2014" t="s">
        <v>11698</v>
      </c>
      <c r="AF2014" s="22" t="s">
        <v>11697</v>
      </c>
      <c r="AG2014" s="24" t="s">
        <v>11690</v>
      </c>
      <c r="AH2014" t="s">
        <v>468</v>
      </c>
      <c r="AI2014" t="s">
        <v>77</v>
      </c>
      <c r="AJ2014" s="7"/>
      <c r="AK2014" s="7"/>
      <c r="AL2014"/>
      <c r="AN2014" s="7"/>
      <c r="AO2014" s="7"/>
      <c r="AP2014"/>
      <c r="AQ2014"/>
      <c r="AU2014" s="5"/>
      <c r="AV2014" s="5"/>
      <c r="AW2014" t="s">
        <v>177</v>
      </c>
      <c r="AX2014" t="s">
        <v>177</v>
      </c>
      <c r="AY2014" t="s">
        <v>69</v>
      </c>
      <c r="AZ2014" t="s">
        <v>11651</v>
      </c>
      <c r="BA2014" t="s">
        <v>179</v>
      </c>
      <c r="BB2014">
        <v>2019</v>
      </c>
      <c r="BC2014" t="s">
        <v>11652</v>
      </c>
      <c r="BD2014" t="s">
        <v>11653</v>
      </c>
      <c r="BE2014" t="s">
        <v>11654</v>
      </c>
      <c r="BF2014" t="s">
        <v>69</v>
      </c>
      <c r="BG2014" t="s">
        <v>69</v>
      </c>
      <c r="BH2014" t="s">
        <v>69</v>
      </c>
      <c r="BI2014" t="s">
        <v>69</v>
      </c>
      <c r="BJ2014" t="s">
        <v>69</v>
      </c>
      <c r="BK2014" t="s">
        <v>69</v>
      </c>
      <c r="BL2014" t="s">
        <v>159</v>
      </c>
      <c r="BM2014" t="s">
        <v>87</v>
      </c>
      <c r="BN2014" t="s">
        <v>377</v>
      </c>
      <c r="BO2014" t="s">
        <v>11653</v>
      </c>
      <c r="BP2014">
        <v>1</v>
      </c>
      <c r="BQ2014">
        <v>35486893</v>
      </c>
      <c r="BR2014" s="12" t="s">
        <v>11688</v>
      </c>
      <c r="BS2014">
        <v>4565</v>
      </c>
      <c r="BT2014" t="s">
        <v>69</v>
      </c>
      <c r="BU2014" t="s">
        <v>9708</v>
      </c>
      <c r="BV2014" t="s">
        <v>9708</v>
      </c>
      <c r="BW2014" t="s">
        <v>9708</v>
      </c>
    </row>
    <row r="2015" spans="1:75" x14ac:dyDescent="0.2">
      <c r="A2015" t="s">
        <v>11646</v>
      </c>
      <c r="B2015" t="s">
        <v>11699</v>
      </c>
      <c r="C2015" t="s">
        <v>11700</v>
      </c>
      <c r="D2015" t="s">
        <v>11685</v>
      </c>
      <c r="E2015" t="s">
        <v>69</v>
      </c>
      <c r="F2015">
        <v>31969895</v>
      </c>
      <c r="G2015" s="3" t="s">
        <v>11650</v>
      </c>
      <c r="H2015" s="3" t="s">
        <v>8103</v>
      </c>
      <c r="J2015" s="3" t="s">
        <v>1390</v>
      </c>
      <c r="K2015" s="3" t="s">
        <v>73</v>
      </c>
      <c r="L2015" s="6" t="s">
        <v>438</v>
      </c>
      <c r="M2015" s="24" t="s">
        <v>73</v>
      </c>
      <c r="O2015" s="24" t="s">
        <v>30786</v>
      </c>
      <c r="R2015" s="24" t="s">
        <v>440</v>
      </c>
      <c r="T2015" t="str">
        <f>IF(X2015 &lt;&gt; "", CONCATENATE(Table1[[#This Row],[bioproject]],".",Table1[[#This Row],[Replicate group]]), "")</f>
        <v/>
      </c>
      <c r="AA2015" s="6" t="str">
        <f>IF(Table1[[#This Row],[fungi_species]] &lt;&gt; "", CONCATENATE(LEFT(Table1[[#This Row],[fungi_species]],2), LEFT(_xlfn.TEXTAFTER(Table1[[#This Row],[fungi_species]], " ", 1),3)),"")</f>
        <v/>
      </c>
      <c r="AB2015" s="7"/>
      <c r="AC2015" t="s">
        <v>11689</v>
      </c>
      <c r="AD2015" t="s">
        <v>69</v>
      </c>
      <c r="AE2015" t="s">
        <v>11702</v>
      </c>
      <c r="AF2015" s="22" t="s">
        <v>11701</v>
      </c>
      <c r="AG2015" s="24" t="s">
        <v>11690</v>
      </c>
      <c r="AH2015" t="s">
        <v>468</v>
      </c>
      <c r="AI2015" t="s">
        <v>77</v>
      </c>
      <c r="AJ2015" s="7"/>
      <c r="AK2015" s="7"/>
      <c r="AL2015"/>
      <c r="AN2015" s="7"/>
      <c r="AO2015" s="7"/>
      <c r="AP2015"/>
      <c r="AQ2015"/>
      <c r="AU2015" s="5"/>
      <c r="AV2015" s="5"/>
      <c r="AW2015" t="s">
        <v>177</v>
      </c>
      <c r="AX2015" t="s">
        <v>177</v>
      </c>
      <c r="AY2015" t="s">
        <v>69</v>
      </c>
      <c r="AZ2015" t="s">
        <v>11651</v>
      </c>
      <c r="BA2015" t="s">
        <v>179</v>
      </c>
      <c r="BB2015">
        <v>2019</v>
      </c>
      <c r="BC2015" t="s">
        <v>11652</v>
      </c>
      <c r="BD2015" t="s">
        <v>11653</v>
      </c>
      <c r="BE2015" t="s">
        <v>11654</v>
      </c>
      <c r="BF2015" t="s">
        <v>69</v>
      </c>
      <c r="BG2015" t="s">
        <v>69</v>
      </c>
      <c r="BH2015" t="s">
        <v>69</v>
      </c>
      <c r="BI2015" t="s">
        <v>69</v>
      </c>
      <c r="BJ2015" t="s">
        <v>69</v>
      </c>
      <c r="BK2015" t="s">
        <v>69</v>
      </c>
      <c r="BL2015" t="s">
        <v>159</v>
      </c>
      <c r="BM2015" t="s">
        <v>87</v>
      </c>
      <c r="BN2015" t="s">
        <v>377</v>
      </c>
      <c r="BO2015" t="s">
        <v>11653</v>
      </c>
      <c r="BP2015">
        <v>1</v>
      </c>
      <c r="BQ2015">
        <v>29674185</v>
      </c>
      <c r="BR2015" s="12" t="s">
        <v>11688</v>
      </c>
      <c r="BS2015">
        <v>4565</v>
      </c>
      <c r="BT2015" t="s">
        <v>69</v>
      </c>
      <c r="BU2015" t="s">
        <v>9708</v>
      </c>
      <c r="BV2015" t="s">
        <v>9708</v>
      </c>
      <c r="BW2015" t="s">
        <v>9708</v>
      </c>
    </row>
    <row r="2016" spans="1:75" x14ac:dyDescent="0.2">
      <c r="A2016" t="s">
        <v>11646</v>
      </c>
      <c r="B2016" t="s">
        <v>11703</v>
      </c>
      <c r="C2016" t="s">
        <v>11704</v>
      </c>
      <c r="D2016" t="s">
        <v>11685</v>
      </c>
      <c r="E2016" t="s">
        <v>69</v>
      </c>
      <c r="F2016">
        <v>31969895</v>
      </c>
      <c r="G2016" s="3" t="s">
        <v>11650</v>
      </c>
      <c r="H2016" s="3" t="s">
        <v>8103</v>
      </c>
      <c r="J2016" s="3" t="s">
        <v>1390</v>
      </c>
      <c r="K2016" s="3" t="s">
        <v>73</v>
      </c>
      <c r="L2016" s="6" t="s">
        <v>438</v>
      </c>
      <c r="M2016" s="24" t="s">
        <v>73</v>
      </c>
      <c r="O2016" s="24" t="s">
        <v>30786</v>
      </c>
      <c r="R2016" s="24" t="s">
        <v>440</v>
      </c>
      <c r="T2016" t="str">
        <f>IF(X2016 &lt;&gt; "", CONCATENATE(Table1[[#This Row],[bioproject]],".",Table1[[#This Row],[Replicate group]]), "")</f>
        <v/>
      </c>
      <c r="AA2016" s="6" t="str">
        <f>IF(Table1[[#This Row],[fungi_species]] &lt;&gt; "", CONCATENATE(LEFT(Table1[[#This Row],[fungi_species]],2), LEFT(_xlfn.TEXTAFTER(Table1[[#This Row],[fungi_species]], " ", 1),3)),"")</f>
        <v/>
      </c>
      <c r="AB2016" s="7"/>
      <c r="AC2016" t="s">
        <v>11689</v>
      </c>
      <c r="AD2016" t="s">
        <v>69</v>
      </c>
      <c r="AE2016" t="s">
        <v>11706</v>
      </c>
      <c r="AF2016" s="22" t="s">
        <v>11705</v>
      </c>
      <c r="AG2016" s="24" t="s">
        <v>11690</v>
      </c>
      <c r="AH2016" t="s">
        <v>468</v>
      </c>
      <c r="AI2016" t="s">
        <v>77</v>
      </c>
      <c r="AJ2016" s="7"/>
      <c r="AK2016" s="7"/>
      <c r="AL2016"/>
      <c r="AN2016" s="7"/>
      <c r="AO2016" s="7"/>
      <c r="AP2016"/>
      <c r="AQ2016"/>
      <c r="AU2016" s="5"/>
      <c r="AV2016" s="5"/>
      <c r="AW2016" t="s">
        <v>177</v>
      </c>
      <c r="AX2016" t="s">
        <v>177</v>
      </c>
      <c r="AY2016" t="s">
        <v>69</v>
      </c>
      <c r="AZ2016" t="s">
        <v>11651</v>
      </c>
      <c r="BA2016" t="s">
        <v>179</v>
      </c>
      <c r="BB2016">
        <v>2019</v>
      </c>
      <c r="BC2016" t="s">
        <v>11652</v>
      </c>
      <c r="BD2016" t="s">
        <v>11653</v>
      </c>
      <c r="BE2016" t="s">
        <v>11654</v>
      </c>
      <c r="BF2016" t="s">
        <v>69</v>
      </c>
      <c r="BG2016" t="s">
        <v>69</v>
      </c>
      <c r="BH2016" t="s">
        <v>69</v>
      </c>
      <c r="BI2016" t="s">
        <v>69</v>
      </c>
      <c r="BJ2016" t="s">
        <v>69</v>
      </c>
      <c r="BK2016" t="s">
        <v>69</v>
      </c>
      <c r="BL2016" t="s">
        <v>159</v>
      </c>
      <c r="BM2016" t="s">
        <v>87</v>
      </c>
      <c r="BN2016" t="s">
        <v>377</v>
      </c>
      <c r="BO2016" t="s">
        <v>11653</v>
      </c>
      <c r="BP2016">
        <v>1</v>
      </c>
      <c r="BQ2016">
        <v>30097213</v>
      </c>
      <c r="BR2016" s="12" t="s">
        <v>11688</v>
      </c>
      <c r="BS2016">
        <v>4565</v>
      </c>
      <c r="BT2016" t="s">
        <v>69</v>
      </c>
      <c r="BU2016" t="s">
        <v>9708</v>
      </c>
      <c r="BV2016" t="s">
        <v>9708</v>
      </c>
      <c r="BW2016" t="s">
        <v>9708</v>
      </c>
    </row>
    <row r="2017" spans="1:75" x14ac:dyDescent="0.2">
      <c r="A2017" t="s">
        <v>11646</v>
      </c>
      <c r="B2017" t="s">
        <v>11707</v>
      </c>
      <c r="C2017" t="s">
        <v>11708</v>
      </c>
      <c r="D2017" t="s">
        <v>11685</v>
      </c>
      <c r="E2017" t="s">
        <v>69</v>
      </c>
      <c r="F2017">
        <v>31969895</v>
      </c>
      <c r="G2017" s="3" t="s">
        <v>11650</v>
      </c>
      <c r="H2017" s="3" t="s">
        <v>8103</v>
      </c>
      <c r="J2017" s="3" t="s">
        <v>1390</v>
      </c>
      <c r="K2017" s="3" t="s">
        <v>73</v>
      </c>
      <c r="L2017" s="6" t="s">
        <v>438</v>
      </c>
      <c r="M2017" s="24" t="s">
        <v>73</v>
      </c>
      <c r="O2017" s="24" t="s">
        <v>30786</v>
      </c>
      <c r="R2017" s="24" t="s">
        <v>440</v>
      </c>
      <c r="T2017" t="str">
        <f>IF(X2017 &lt;&gt; "", CONCATENATE(Table1[[#This Row],[bioproject]],".",Table1[[#This Row],[Replicate group]]), "")</f>
        <v/>
      </c>
      <c r="AA2017" s="6" t="str">
        <f>IF(Table1[[#This Row],[fungi_species]] &lt;&gt; "", CONCATENATE(LEFT(Table1[[#This Row],[fungi_species]],2), LEFT(_xlfn.TEXTAFTER(Table1[[#This Row],[fungi_species]], " ", 1),3)),"")</f>
        <v/>
      </c>
      <c r="AB2017" s="7"/>
      <c r="AC2017" t="s">
        <v>11689</v>
      </c>
      <c r="AD2017" t="s">
        <v>69</v>
      </c>
      <c r="AE2017" t="s">
        <v>11710</v>
      </c>
      <c r="AF2017" s="22" t="s">
        <v>11709</v>
      </c>
      <c r="AG2017" s="24" t="s">
        <v>11690</v>
      </c>
      <c r="AH2017" t="s">
        <v>468</v>
      </c>
      <c r="AI2017" t="s">
        <v>77</v>
      </c>
      <c r="AJ2017" s="7"/>
      <c r="AK2017" s="7"/>
      <c r="AL2017"/>
      <c r="AN2017" s="7"/>
      <c r="AO2017" s="7"/>
      <c r="AP2017"/>
      <c r="AQ2017"/>
      <c r="AU2017" s="5"/>
      <c r="AV2017" s="5"/>
      <c r="AW2017" t="s">
        <v>177</v>
      </c>
      <c r="AX2017" t="s">
        <v>177</v>
      </c>
      <c r="AY2017" t="s">
        <v>69</v>
      </c>
      <c r="AZ2017" t="s">
        <v>11651</v>
      </c>
      <c r="BA2017" t="s">
        <v>179</v>
      </c>
      <c r="BB2017">
        <v>2019</v>
      </c>
      <c r="BC2017" t="s">
        <v>11652</v>
      </c>
      <c r="BD2017" t="s">
        <v>11653</v>
      </c>
      <c r="BE2017" t="s">
        <v>11654</v>
      </c>
      <c r="BF2017" t="s">
        <v>69</v>
      </c>
      <c r="BG2017" t="s">
        <v>69</v>
      </c>
      <c r="BH2017" t="s">
        <v>69</v>
      </c>
      <c r="BI2017" t="s">
        <v>69</v>
      </c>
      <c r="BJ2017" t="s">
        <v>69</v>
      </c>
      <c r="BK2017" t="s">
        <v>69</v>
      </c>
      <c r="BL2017" t="s">
        <v>159</v>
      </c>
      <c r="BM2017" t="s">
        <v>87</v>
      </c>
      <c r="BN2017" t="s">
        <v>377</v>
      </c>
      <c r="BO2017" t="s">
        <v>11653</v>
      </c>
      <c r="BP2017">
        <v>1</v>
      </c>
      <c r="BQ2017">
        <v>26441544</v>
      </c>
      <c r="BR2017" s="12" t="s">
        <v>11688</v>
      </c>
      <c r="BS2017">
        <v>4565</v>
      </c>
      <c r="BT2017" t="s">
        <v>69</v>
      </c>
      <c r="BU2017" t="s">
        <v>9708</v>
      </c>
      <c r="BV2017" t="s">
        <v>9708</v>
      </c>
      <c r="BW2017" t="s">
        <v>9708</v>
      </c>
    </row>
    <row r="2018" spans="1:75" x14ac:dyDescent="0.2">
      <c r="A2018" t="s">
        <v>11646</v>
      </c>
      <c r="B2018" t="s">
        <v>11711</v>
      </c>
      <c r="C2018" t="s">
        <v>11712</v>
      </c>
      <c r="D2018" t="s">
        <v>11685</v>
      </c>
      <c r="E2018" t="s">
        <v>69</v>
      </c>
      <c r="F2018">
        <v>31969895</v>
      </c>
      <c r="G2018" s="3" t="s">
        <v>11650</v>
      </c>
      <c r="H2018" s="3" t="s">
        <v>8103</v>
      </c>
      <c r="J2018" s="3" t="s">
        <v>1390</v>
      </c>
      <c r="K2018" s="3" t="s">
        <v>73</v>
      </c>
      <c r="L2018" s="6" t="s">
        <v>438</v>
      </c>
      <c r="M2018" s="24" t="s">
        <v>73</v>
      </c>
      <c r="O2018" s="24" t="s">
        <v>30786</v>
      </c>
      <c r="R2018" s="24" t="s">
        <v>440</v>
      </c>
      <c r="T2018" t="str">
        <f>IF(X2018 &lt;&gt; "", CONCATENATE(Table1[[#This Row],[bioproject]],".",Table1[[#This Row],[Replicate group]]), "")</f>
        <v/>
      </c>
      <c r="AA2018" s="6" t="str">
        <f>IF(Table1[[#This Row],[fungi_species]] &lt;&gt; "", CONCATENATE(LEFT(Table1[[#This Row],[fungi_species]],2), LEFT(_xlfn.TEXTAFTER(Table1[[#This Row],[fungi_species]], " ", 1),3)),"")</f>
        <v/>
      </c>
      <c r="AB2018" s="7"/>
      <c r="AC2018" t="s">
        <v>11689</v>
      </c>
      <c r="AD2018" t="s">
        <v>69</v>
      </c>
      <c r="AE2018" t="s">
        <v>11714</v>
      </c>
      <c r="AF2018" s="22" t="s">
        <v>11713</v>
      </c>
      <c r="AG2018" s="24" t="s">
        <v>11690</v>
      </c>
      <c r="AH2018" t="s">
        <v>468</v>
      </c>
      <c r="AI2018" t="s">
        <v>77</v>
      </c>
      <c r="AJ2018" s="7"/>
      <c r="AK2018" s="7"/>
      <c r="AL2018"/>
      <c r="AN2018" s="7"/>
      <c r="AO2018" s="7"/>
      <c r="AP2018"/>
      <c r="AQ2018"/>
      <c r="AU2018" s="5"/>
      <c r="AV2018" s="5"/>
      <c r="AW2018" t="s">
        <v>177</v>
      </c>
      <c r="AX2018" t="s">
        <v>177</v>
      </c>
      <c r="AY2018" t="s">
        <v>69</v>
      </c>
      <c r="AZ2018" t="s">
        <v>11651</v>
      </c>
      <c r="BA2018" t="s">
        <v>179</v>
      </c>
      <c r="BB2018">
        <v>2019</v>
      </c>
      <c r="BC2018" t="s">
        <v>11652</v>
      </c>
      <c r="BD2018" t="s">
        <v>11653</v>
      </c>
      <c r="BE2018" t="s">
        <v>11654</v>
      </c>
      <c r="BF2018" t="s">
        <v>69</v>
      </c>
      <c r="BG2018" t="s">
        <v>69</v>
      </c>
      <c r="BH2018" t="s">
        <v>69</v>
      </c>
      <c r="BI2018" t="s">
        <v>69</v>
      </c>
      <c r="BJ2018" t="s">
        <v>69</v>
      </c>
      <c r="BK2018" t="s">
        <v>69</v>
      </c>
      <c r="BL2018" t="s">
        <v>159</v>
      </c>
      <c r="BM2018" t="s">
        <v>87</v>
      </c>
      <c r="BN2018" t="s">
        <v>377</v>
      </c>
      <c r="BO2018" t="s">
        <v>11653</v>
      </c>
      <c r="BP2018">
        <v>1</v>
      </c>
      <c r="BQ2018">
        <v>30171424</v>
      </c>
      <c r="BR2018" s="12" t="s">
        <v>11688</v>
      </c>
      <c r="BS2018">
        <v>4565</v>
      </c>
      <c r="BT2018" t="s">
        <v>69</v>
      </c>
      <c r="BU2018" t="s">
        <v>9708</v>
      </c>
      <c r="BV2018" t="s">
        <v>9708</v>
      </c>
      <c r="BW2018" t="s">
        <v>9708</v>
      </c>
    </row>
    <row r="2019" spans="1:75" x14ac:dyDescent="0.2">
      <c r="A2019" t="s">
        <v>11646</v>
      </c>
      <c r="B2019" t="s">
        <v>11715</v>
      </c>
      <c r="C2019" t="s">
        <v>11716</v>
      </c>
      <c r="D2019" t="s">
        <v>11685</v>
      </c>
      <c r="E2019" t="s">
        <v>69</v>
      </c>
      <c r="F2019">
        <v>31969895</v>
      </c>
      <c r="G2019" s="3" t="s">
        <v>11650</v>
      </c>
      <c r="H2019" s="3" t="s">
        <v>8103</v>
      </c>
      <c r="J2019" s="3" t="s">
        <v>1390</v>
      </c>
      <c r="K2019" s="3" t="s">
        <v>73</v>
      </c>
      <c r="L2019" s="6" t="s">
        <v>438</v>
      </c>
      <c r="M2019" s="24" t="s">
        <v>73</v>
      </c>
      <c r="O2019" s="24" t="s">
        <v>30786</v>
      </c>
      <c r="R2019" s="24" t="s">
        <v>440</v>
      </c>
      <c r="T2019" t="str">
        <f>IF(X2019 &lt;&gt; "", CONCATENATE(Table1[[#This Row],[bioproject]],".",Table1[[#This Row],[Replicate group]]), "")</f>
        <v/>
      </c>
      <c r="AA2019" s="6" t="str">
        <f>IF(Table1[[#This Row],[fungi_species]] &lt;&gt; "", CONCATENATE(LEFT(Table1[[#This Row],[fungi_species]],2), LEFT(_xlfn.TEXTAFTER(Table1[[#This Row],[fungi_species]], " ", 1),3)),"")</f>
        <v/>
      </c>
      <c r="AB2019" s="7"/>
      <c r="AC2019" t="s">
        <v>11689</v>
      </c>
      <c r="AD2019" t="s">
        <v>69</v>
      </c>
      <c r="AE2019" t="s">
        <v>11718</v>
      </c>
      <c r="AF2019" s="22" t="s">
        <v>11717</v>
      </c>
      <c r="AG2019" s="24" t="s">
        <v>11690</v>
      </c>
      <c r="AH2019" t="s">
        <v>468</v>
      </c>
      <c r="AI2019" t="s">
        <v>77</v>
      </c>
      <c r="AJ2019" s="7"/>
      <c r="AK2019" s="7"/>
      <c r="AL2019"/>
      <c r="AN2019" s="7"/>
      <c r="AO2019" s="7"/>
      <c r="AP2019"/>
      <c r="AQ2019"/>
      <c r="AU2019" s="5"/>
      <c r="AV2019" s="5"/>
      <c r="AW2019" t="s">
        <v>177</v>
      </c>
      <c r="AX2019" t="s">
        <v>177</v>
      </c>
      <c r="AY2019" t="s">
        <v>69</v>
      </c>
      <c r="AZ2019" t="s">
        <v>11651</v>
      </c>
      <c r="BA2019" t="s">
        <v>179</v>
      </c>
      <c r="BB2019">
        <v>2019</v>
      </c>
      <c r="BC2019" t="s">
        <v>11652</v>
      </c>
      <c r="BD2019" t="s">
        <v>11653</v>
      </c>
      <c r="BE2019" t="s">
        <v>11654</v>
      </c>
      <c r="BF2019" t="s">
        <v>69</v>
      </c>
      <c r="BG2019" t="s">
        <v>69</v>
      </c>
      <c r="BH2019" t="s">
        <v>69</v>
      </c>
      <c r="BI2019" t="s">
        <v>69</v>
      </c>
      <c r="BJ2019" t="s">
        <v>69</v>
      </c>
      <c r="BK2019" t="s">
        <v>69</v>
      </c>
      <c r="BL2019" t="s">
        <v>159</v>
      </c>
      <c r="BM2019" t="s">
        <v>87</v>
      </c>
      <c r="BN2019" t="s">
        <v>377</v>
      </c>
      <c r="BO2019" t="s">
        <v>11653</v>
      </c>
      <c r="BP2019">
        <v>1</v>
      </c>
      <c r="BQ2019">
        <v>35014818</v>
      </c>
      <c r="BR2019" s="12" t="s">
        <v>11688</v>
      </c>
      <c r="BS2019">
        <v>4565</v>
      </c>
      <c r="BT2019" t="s">
        <v>69</v>
      </c>
      <c r="BU2019" t="s">
        <v>9708</v>
      </c>
      <c r="BV2019" t="s">
        <v>9708</v>
      </c>
      <c r="BW2019" t="s">
        <v>9708</v>
      </c>
    </row>
    <row r="2020" spans="1:75" x14ac:dyDescent="0.2">
      <c r="A2020" t="s">
        <v>11646</v>
      </c>
      <c r="B2020" t="s">
        <v>11719</v>
      </c>
      <c r="C2020" t="s">
        <v>11720</v>
      </c>
      <c r="D2020" t="s">
        <v>11721</v>
      </c>
      <c r="E2020" t="s">
        <v>69</v>
      </c>
      <c r="F2020">
        <v>31969895</v>
      </c>
      <c r="G2020" s="3" t="s">
        <v>11650</v>
      </c>
      <c r="H2020" s="3" t="s">
        <v>8103</v>
      </c>
      <c r="J2020" s="3" t="s">
        <v>1390</v>
      </c>
      <c r="K2020" s="3" t="s">
        <v>73</v>
      </c>
      <c r="L2020" s="6" t="s">
        <v>438</v>
      </c>
      <c r="M2020" s="24" t="s">
        <v>73</v>
      </c>
      <c r="O2020" s="24" t="s">
        <v>30786</v>
      </c>
      <c r="R2020" s="24" t="s">
        <v>440</v>
      </c>
      <c r="T2020" t="str">
        <f>IF(X2020 &lt;&gt; "", CONCATENATE(Table1[[#This Row],[bioproject]],".",Table1[[#This Row],[Replicate group]]), "")</f>
        <v/>
      </c>
      <c r="AA2020" s="6" t="str">
        <f>IF(Table1[[#This Row],[fungi_species]] &lt;&gt; "", CONCATENATE(LEFT(Table1[[#This Row],[fungi_species]],2), LEFT(_xlfn.TEXTAFTER(Table1[[#This Row],[fungi_species]], " ", 1),3)),"")</f>
        <v/>
      </c>
      <c r="AB2020" s="7"/>
      <c r="AC2020" t="s">
        <v>11724</v>
      </c>
      <c r="AD2020" t="s">
        <v>69</v>
      </c>
      <c r="AE2020" t="s">
        <v>11723</v>
      </c>
      <c r="AF2020" s="22" t="s">
        <v>11722</v>
      </c>
      <c r="AG2020" s="24" t="s">
        <v>11725</v>
      </c>
      <c r="AH2020" t="s">
        <v>468</v>
      </c>
      <c r="AI2020" t="s">
        <v>77</v>
      </c>
      <c r="AJ2020" s="7"/>
      <c r="AK2020" s="7"/>
      <c r="AL2020"/>
      <c r="AN2020" s="7"/>
      <c r="AO2020" s="7"/>
      <c r="AP2020"/>
      <c r="AQ2020"/>
      <c r="AU2020" s="5"/>
      <c r="AV2020" s="5"/>
      <c r="AW2020" t="s">
        <v>177</v>
      </c>
      <c r="AX2020" t="s">
        <v>177</v>
      </c>
      <c r="AY2020" t="s">
        <v>69</v>
      </c>
      <c r="AZ2020" t="s">
        <v>11651</v>
      </c>
      <c r="BA2020" t="s">
        <v>179</v>
      </c>
      <c r="BB2020">
        <v>2019</v>
      </c>
      <c r="BC2020" t="s">
        <v>11652</v>
      </c>
      <c r="BD2020" t="s">
        <v>11653</v>
      </c>
      <c r="BE2020" t="s">
        <v>11654</v>
      </c>
      <c r="BF2020" t="s">
        <v>69</v>
      </c>
      <c r="BG2020" t="s">
        <v>69</v>
      </c>
      <c r="BH2020" t="s">
        <v>69</v>
      </c>
      <c r="BI2020" t="s">
        <v>69</v>
      </c>
      <c r="BJ2020" t="s">
        <v>69</v>
      </c>
      <c r="BK2020" t="s">
        <v>69</v>
      </c>
      <c r="BL2020" t="s">
        <v>159</v>
      </c>
      <c r="BM2020" t="s">
        <v>87</v>
      </c>
      <c r="BN2020" t="s">
        <v>377</v>
      </c>
      <c r="BO2020" t="s">
        <v>11653</v>
      </c>
      <c r="BP2020">
        <v>1</v>
      </c>
      <c r="BQ2020">
        <v>29709398</v>
      </c>
      <c r="BR2020" s="12" t="s">
        <v>11688</v>
      </c>
      <c r="BS2020">
        <v>4565</v>
      </c>
      <c r="BT2020" t="s">
        <v>69</v>
      </c>
      <c r="BU2020" t="s">
        <v>9708</v>
      </c>
      <c r="BV2020" t="s">
        <v>9708</v>
      </c>
      <c r="BW2020" t="s">
        <v>9708</v>
      </c>
    </row>
    <row r="2021" spans="1:75" x14ac:dyDescent="0.2">
      <c r="A2021" t="s">
        <v>11646</v>
      </c>
      <c r="B2021" t="s">
        <v>11726</v>
      </c>
      <c r="C2021" t="s">
        <v>11727</v>
      </c>
      <c r="D2021" t="s">
        <v>11685</v>
      </c>
      <c r="E2021" t="s">
        <v>69</v>
      </c>
      <c r="F2021">
        <v>31969895</v>
      </c>
      <c r="G2021" s="3" t="s">
        <v>11650</v>
      </c>
      <c r="H2021" s="3" t="s">
        <v>8103</v>
      </c>
      <c r="J2021" s="3" t="s">
        <v>1390</v>
      </c>
      <c r="K2021" s="3" t="s">
        <v>73</v>
      </c>
      <c r="L2021" s="6" t="s">
        <v>438</v>
      </c>
      <c r="M2021" s="24" t="s">
        <v>73</v>
      </c>
      <c r="O2021" s="24" t="s">
        <v>30786</v>
      </c>
      <c r="R2021" s="24" t="s">
        <v>440</v>
      </c>
      <c r="T2021" t="str">
        <f>IF(X2021 &lt;&gt; "", CONCATENATE(Table1[[#This Row],[bioproject]],".",Table1[[#This Row],[Replicate group]]), "")</f>
        <v/>
      </c>
      <c r="AA2021" s="6" t="str">
        <f>IF(Table1[[#This Row],[fungi_species]] &lt;&gt; "", CONCATENATE(LEFT(Table1[[#This Row],[fungi_species]],2), LEFT(_xlfn.TEXTAFTER(Table1[[#This Row],[fungi_species]], " ", 1),3)),"")</f>
        <v/>
      </c>
      <c r="AB2021" s="7"/>
      <c r="AC2021" t="s">
        <v>11689</v>
      </c>
      <c r="AD2021" t="s">
        <v>69</v>
      </c>
      <c r="AE2021" t="s">
        <v>11729</v>
      </c>
      <c r="AF2021" s="22" t="s">
        <v>11728</v>
      </c>
      <c r="AG2021" s="24" t="s">
        <v>11690</v>
      </c>
      <c r="AH2021" t="s">
        <v>468</v>
      </c>
      <c r="AI2021" t="s">
        <v>77</v>
      </c>
      <c r="AJ2021" s="7"/>
      <c r="AK2021" s="7"/>
      <c r="AL2021"/>
      <c r="AN2021" s="7"/>
      <c r="AO2021" s="7"/>
      <c r="AP2021"/>
      <c r="AQ2021"/>
      <c r="AU2021" s="5"/>
      <c r="AV2021" s="5"/>
      <c r="AW2021" t="s">
        <v>177</v>
      </c>
      <c r="AX2021" t="s">
        <v>177</v>
      </c>
      <c r="AY2021" t="s">
        <v>69</v>
      </c>
      <c r="AZ2021" t="s">
        <v>11651</v>
      </c>
      <c r="BA2021" t="s">
        <v>179</v>
      </c>
      <c r="BB2021">
        <v>2019</v>
      </c>
      <c r="BC2021" t="s">
        <v>11652</v>
      </c>
      <c r="BD2021" t="s">
        <v>11653</v>
      </c>
      <c r="BE2021" t="s">
        <v>11654</v>
      </c>
      <c r="BF2021" t="s">
        <v>69</v>
      </c>
      <c r="BG2021" t="s">
        <v>69</v>
      </c>
      <c r="BH2021" t="s">
        <v>69</v>
      </c>
      <c r="BI2021" t="s">
        <v>69</v>
      </c>
      <c r="BJ2021" t="s">
        <v>69</v>
      </c>
      <c r="BK2021" t="s">
        <v>69</v>
      </c>
      <c r="BL2021" t="s">
        <v>159</v>
      </c>
      <c r="BM2021" t="s">
        <v>87</v>
      </c>
      <c r="BN2021" t="s">
        <v>377</v>
      </c>
      <c r="BO2021" t="s">
        <v>11653</v>
      </c>
      <c r="BP2021">
        <v>1</v>
      </c>
      <c r="BQ2021">
        <v>44233713</v>
      </c>
      <c r="BR2021" s="12" t="s">
        <v>11688</v>
      </c>
      <c r="BS2021">
        <v>4565</v>
      </c>
      <c r="BT2021" t="s">
        <v>69</v>
      </c>
      <c r="BU2021" t="s">
        <v>9708</v>
      </c>
      <c r="BV2021" t="s">
        <v>9708</v>
      </c>
      <c r="BW2021" t="s">
        <v>9708</v>
      </c>
    </row>
    <row r="2022" spans="1:75" x14ac:dyDescent="0.2">
      <c r="A2022" t="s">
        <v>11646</v>
      </c>
      <c r="B2022" t="s">
        <v>11730</v>
      </c>
      <c r="C2022" t="s">
        <v>11731</v>
      </c>
      <c r="D2022" t="s">
        <v>11685</v>
      </c>
      <c r="E2022" t="s">
        <v>69</v>
      </c>
      <c r="F2022">
        <v>31969895</v>
      </c>
      <c r="G2022" s="3" t="s">
        <v>11650</v>
      </c>
      <c r="H2022" s="3" t="s">
        <v>8103</v>
      </c>
      <c r="J2022" s="3" t="s">
        <v>1390</v>
      </c>
      <c r="K2022" s="3" t="s">
        <v>73</v>
      </c>
      <c r="L2022" s="6" t="s">
        <v>438</v>
      </c>
      <c r="M2022" s="24" t="s">
        <v>73</v>
      </c>
      <c r="O2022" s="24" t="s">
        <v>30786</v>
      </c>
      <c r="R2022" s="24" t="s">
        <v>440</v>
      </c>
      <c r="T2022" t="str">
        <f>IF(X2022 &lt;&gt; "", CONCATENATE(Table1[[#This Row],[bioproject]],".",Table1[[#This Row],[Replicate group]]), "")</f>
        <v/>
      </c>
      <c r="AA2022" s="6" t="str">
        <f>IF(Table1[[#This Row],[fungi_species]] &lt;&gt; "", CONCATENATE(LEFT(Table1[[#This Row],[fungi_species]],2), LEFT(_xlfn.TEXTAFTER(Table1[[#This Row],[fungi_species]], " ", 1),3)),"")</f>
        <v/>
      </c>
      <c r="AB2022" s="7"/>
      <c r="AC2022" t="s">
        <v>11689</v>
      </c>
      <c r="AD2022" t="s">
        <v>69</v>
      </c>
      <c r="AE2022" t="s">
        <v>11733</v>
      </c>
      <c r="AF2022" s="22" t="s">
        <v>11732</v>
      </c>
      <c r="AG2022" s="24" t="s">
        <v>11690</v>
      </c>
      <c r="AH2022" t="s">
        <v>468</v>
      </c>
      <c r="AI2022" t="s">
        <v>77</v>
      </c>
      <c r="AJ2022" s="7"/>
      <c r="AK2022" s="7"/>
      <c r="AL2022"/>
      <c r="AN2022" s="7"/>
      <c r="AO2022" s="7"/>
      <c r="AP2022"/>
      <c r="AQ2022"/>
      <c r="AU2022" s="5"/>
      <c r="AV2022" s="5"/>
      <c r="AW2022" t="s">
        <v>177</v>
      </c>
      <c r="AX2022" t="s">
        <v>177</v>
      </c>
      <c r="AY2022" t="s">
        <v>69</v>
      </c>
      <c r="AZ2022" t="s">
        <v>11651</v>
      </c>
      <c r="BA2022" t="s">
        <v>179</v>
      </c>
      <c r="BB2022">
        <v>2019</v>
      </c>
      <c r="BC2022" t="s">
        <v>11652</v>
      </c>
      <c r="BD2022" t="s">
        <v>11653</v>
      </c>
      <c r="BE2022" t="s">
        <v>11654</v>
      </c>
      <c r="BF2022" t="s">
        <v>69</v>
      </c>
      <c r="BG2022" t="s">
        <v>69</v>
      </c>
      <c r="BH2022" t="s">
        <v>69</v>
      </c>
      <c r="BI2022" t="s">
        <v>69</v>
      </c>
      <c r="BJ2022" t="s">
        <v>69</v>
      </c>
      <c r="BK2022" t="s">
        <v>69</v>
      </c>
      <c r="BL2022" t="s">
        <v>159</v>
      </c>
      <c r="BM2022" t="s">
        <v>87</v>
      </c>
      <c r="BN2022" t="s">
        <v>377</v>
      </c>
      <c r="BO2022" t="s">
        <v>11653</v>
      </c>
      <c r="BP2022">
        <v>1</v>
      </c>
      <c r="BQ2022">
        <v>114322478</v>
      </c>
      <c r="BR2022" s="12" t="s">
        <v>11688</v>
      </c>
      <c r="BS2022">
        <v>4565</v>
      </c>
      <c r="BT2022" t="s">
        <v>69</v>
      </c>
      <c r="BU2022" t="s">
        <v>9708</v>
      </c>
      <c r="BV2022" t="s">
        <v>9708</v>
      </c>
      <c r="BW2022" t="s">
        <v>9708</v>
      </c>
    </row>
    <row r="2023" spans="1:75" x14ac:dyDescent="0.2">
      <c r="A2023" t="s">
        <v>11646</v>
      </c>
      <c r="B2023" t="s">
        <v>11734</v>
      </c>
      <c r="C2023" t="s">
        <v>11735</v>
      </c>
      <c r="D2023" t="s">
        <v>11685</v>
      </c>
      <c r="E2023" t="s">
        <v>69</v>
      </c>
      <c r="F2023">
        <v>31969895</v>
      </c>
      <c r="G2023" s="3" t="s">
        <v>11650</v>
      </c>
      <c r="H2023" s="3" t="s">
        <v>8103</v>
      </c>
      <c r="J2023" s="3" t="s">
        <v>1390</v>
      </c>
      <c r="K2023" s="3" t="s">
        <v>73</v>
      </c>
      <c r="L2023" s="6" t="s">
        <v>438</v>
      </c>
      <c r="M2023" s="24" t="s">
        <v>73</v>
      </c>
      <c r="O2023" s="24" t="s">
        <v>30786</v>
      </c>
      <c r="R2023" s="24" t="s">
        <v>440</v>
      </c>
      <c r="T2023" t="str">
        <f>IF(X2023 &lt;&gt; "", CONCATENATE(Table1[[#This Row],[bioproject]],".",Table1[[#This Row],[Replicate group]]), "")</f>
        <v/>
      </c>
      <c r="AA2023" s="6" t="str">
        <f>IF(Table1[[#This Row],[fungi_species]] &lt;&gt; "", CONCATENATE(LEFT(Table1[[#This Row],[fungi_species]],2), LEFT(_xlfn.TEXTAFTER(Table1[[#This Row],[fungi_species]], " ", 1),3)),"")</f>
        <v/>
      </c>
      <c r="AB2023" s="7"/>
      <c r="AC2023" t="s">
        <v>11689</v>
      </c>
      <c r="AD2023" t="s">
        <v>69</v>
      </c>
      <c r="AE2023" t="s">
        <v>11737</v>
      </c>
      <c r="AF2023" s="22" t="s">
        <v>11736</v>
      </c>
      <c r="AG2023" s="24" t="s">
        <v>11690</v>
      </c>
      <c r="AH2023" t="s">
        <v>468</v>
      </c>
      <c r="AI2023" t="s">
        <v>77</v>
      </c>
      <c r="AJ2023" s="7"/>
      <c r="AK2023" s="7"/>
      <c r="AL2023"/>
      <c r="AN2023" s="7"/>
      <c r="AO2023" s="7"/>
      <c r="AP2023"/>
      <c r="AQ2023"/>
      <c r="AU2023" s="5"/>
      <c r="AV2023" s="5"/>
      <c r="AW2023" t="s">
        <v>177</v>
      </c>
      <c r="AX2023" t="s">
        <v>177</v>
      </c>
      <c r="AY2023" t="s">
        <v>69</v>
      </c>
      <c r="AZ2023" t="s">
        <v>11651</v>
      </c>
      <c r="BA2023" t="s">
        <v>179</v>
      </c>
      <c r="BB2023">
        <v>2019</v>
      </c>
      <c r="BC2023" t="s">
        <v>11652</v>
      </c>
      <c r="BD2023" t="s">
        <v>11653</v>
      </c>
      <c r="BE2023" t="s">
        <v>11654</v>
      </c>
      <c r="BF2023" t="s">
        <v>69</v>
      </c>
      <c r="BG2023" t="s">
        <v>69</v>
      </c>
      <c r="BH2023" t="s">
        <v>69</v>
      </c>
      <c r="BI2023" t="s">
        <v>69</v>
      </c>
      <c r="BJ2023" t="s">
        <v>69</v>
      </c>
      <c r="BK2023" t="s">
        <v>69</v>
      </c>
      <c r="BL2023" t="s">
        <v>159</v>
      </c>
      <c r="BM2023" t="s">
        <v>87</v>
      </c>
      <c r="BN2023" t="s">
        <v>377</v>
      </c>
      <c r="BO2023" t="s">
        <v>11653</v>
      </c>
      <c r="BP2023">
        <v>1</v>
      </c>
      <c r="BQ2023">
        <v>75441755</v>
      </c>
      <c r="BR2023" s="12" t="s">
        <v>11688</v>
      </c>
      <c r="BS2023">
        <v>4565</v>
      </c>
      <c r="BT2023" t="s">
        <v>69</v>
      </c>
      <c r="BU2023" t="s">
        <v>9708</v>
      </c>
      <c r="BV2023" t="s">
        <v>9708</v>
      </c>
      <c r="BW2023" t="s">
        <v>9708</v>
      </c>
    </row>
    <row r="2024" spans="1:75" x14ac:dyDescent="0.2">
      <c r="A2024" t="s">
        <v>11646</v>
      </c>
      <c r="B2024" t="s">
        <v>11738</v>
      </c>
      <c r="C2024" t="s">
        <v>11739</v>
      </c>
      <c r="D2024" t="s">
        <v>11685</v>
      </c>
      <c r="E2024" t="s">
        <v>69</v>
      </c>
      <c r="F2024">
        <v>31969895</v>
      </c>
      <c r="G2024" s="3" t="s">
        <v>11650</v>
      </c>
      <c r="H2024" s="3" t="s">
        <v>8103</v>
      </c>
      <c r="J2024" s="3" t="s">
        <v>1390</v>
      </c>
      <c r="K2024" s="3" t="s">
        <v>73</v>
      </c>
      <c r="L2024" s="6" t="s">
        <v>438</v>
      </c>
      <c r="M2024" s="24" t="s">
        <v>73</v>
      </c>
      <c r="O2024" s="24" t="s">
        <v>30786</v>
      </c>
      <c r="R2024" s="24" t="s">
        <v>440</v>
      </c>
      <c r="T2024" t="str">
        <f>IF(X2024 &lt;&gt; "", CONCATENATE(Table1[[#This Row],[bioproject]],".",Table1[[#This Row],[Replicate group]]), "")</f>
        <v/>
      </c>
      <c r="AA2024" s="6" t="str">
        <f>IF(Table1[[#This Row],[fungi_species]] &lt;&gt; "", CONCATENATE(LEFT(Table1[[#This Row],[fungi_species]],2), LEFT(_xlfn.TEXTAFTER(Table1[[#This Row],[fungi_species]], " ", 1),3)),"")</f>
        <v/>
      </c>
      <c r="AB2024" s="7"/>
      <c r="AC2024" t="s">
        <v>11689</v>
      </c>
      <c r="AD2024" t="s">
        <v>69</v>
      </c>
      <c r="AE2024" t="s">
        <v>11741</v>
      </c>
      <c r="AF2024" s="22" t="s">
        <v>11740</v>
      </c>
      <c r="AG2024" s="24" t="s">
        <v>11690</v>
      </c>
      <c r="AH2024" t="s">
        <v>468</v>
      </c>
      <c r="AI2024" t="s">
        <v>77</v>
      </c>
      <c r="AJ2024" s="7"/>
      <c r="AK2024" s="7"/>
      <c r="AL2024"/>
      <c r="AN2024" s="7"/>
      <c r="AO2024" s="7"/>
      <c r="AP2024"/>
      <c r="AQ2024"/>
      <c r="AU2024" s="5"/>
      <c r="AV2024" s="5"/>
      <c r="AW2024" t="s">
        <v>177</v>
      </c>
      <c r="AX2024" t="s">
        <v>177</v>
      </c>
      <c r="AY2024" t="s">
        <v>69</v>
      </c>
      <c r="AZ2024" t="s">
        <v>11651</v>
      </c>
      <c r="BA2024" t="s">
        <v>179</v>
      </c>
      <c r="BB2024">
        <v>2019</v>
      </c>
      <c r="BC2024" t="s">
        <v>11652</v>
      </c>
      <c r="BD2024" t="s">
        <v>11653</v>
      </c>
      <c r="BE2024" t="s">
        <v>11654</v>
      </c>
      <c r="BF2024" t="s">
        <v>69</v>
      </c>
      <c r="BG2024" t="s">
        <v>69</v>
      </c>
      <c r="BH2024" t="s">
        <v>69</v>
      </c>
      <c r="BI2024" t="s">
        <v>69</v>
      </c>
      <c r="BJ2024" t="s">
        <v>69</v>
      </c>
      <c r="BK2024" t="s">
        <v>69</v>
      </c>
      <c r="BL2024" t="s">
        <v>159</v>
      </c>
      <c r="BM2024" t="s">
        <v>87</v>
      </c>
      <c r="BN2024" t="s">
        <v>377</v>
      </c>
      <c r="BO2024" t="s">
        <v>11653</v>
      </c>
      <c r="BP2024">
        <v>1</v>
      </c>
      <c r="BQ2024">
        <v>87325313</v>
      </c>
      <c r="BR2024" s="12" t="s">
        <v>11688</v>
      </c>
      <c r="BS2024">
        <v>4565</v>
      </c>
      <c r="BT2024" t="s">
        <v>69</v>
      </c>
      <c r="BU2024" t="s">
        <v>9708</v>
      </c>
      <c r="BV2024" t="s">
        <v>9708</v>
      </c>
      <c r="BW2024" t="s">
        <v>9708</v>
      </c>
    </row>
    <row r="2025" spans="1:75" x14ac:dyDescent="0.2">
      <c r="A2025" t="s">
        <v>11646</v>
      </c>
      <c r="B2025" t="s">
        <v>11742</v>
      </c>
      <c r="C2025" t="s">
        <v>11743</v>
      </c>
      <c r="D2025" t="s">
        <v>11744</v>
      </c>
      <c r="E2025" t="s">
        <v>69</v>
      </c>
      <c r="F2025">
        <v>31969895</v>
      </c>
      <c r="G2025" s="3" t="s">
        <v>11650</v>
      </c>
      <c r="H2025" s="3" t="s">
        <v>8103</v>
      </c>
      <c r="J2025" s="3" t="s">
        <v>1390</v>
      </c>
      <c r="K2025" s="3" t="s">
        <v>73</v>
      </c>
      <c r="L2025" s="6" t="s">
        <v>438</v>
      </c>
      <c r="M2025" s="24" t="s">
        <v>73</v>
      </c>
      <c r="O2025" s="24" t="s">
        <v>30786</v>
      </c>
      <c r="R2025" s="24" t="s">
        <v>440</v>
      </c>
      <c r="T2025" t="str">
        <f>IF(X2025 &lt;&gt; "", CONCATENATE(Table1[[#This Row],[bioproject]],".",Table1[[#This Row],[Replicate group]]), "")</f>
        <v/>
      </c>
      <c r="AA2025" s="6" t="str">
        <f>IF(Table1[[#This Row],[fungi_species]] &lt;&gt; "", CONCATENATE(LEFT(Table1[[#This Row],[fungi_species]],2), LEFT(_xlfn.TEXTAFTER(Table1[[#This Row],[fungi_species]], " ", 1),3)),"")</f>
        <v/>
      </c>
      <c r="AB2025" s="7"/>
      <c r="AC2025" t="s">
        <v>11747</v>
      </c>
      <c r="AD2025" t="s">
        <v>69</v>
      </c>
      <c r="AE2025" t="s">
        <v>11746</v>
      </c>
      <c r="AF2025" s="22" t="s">
        <v>11745</v>
      </c>
      <c r="AG2025" s="24" t="s">
        <v>11748</v>
      </c>
      <c r="AH2025" t="s">
        <v>468</v>
      </c>
      <c r="AI2025" t="s">
        <v>77</v>
      </c>
      <c r="AJ2025" s="7"/>
      <c r="AK2025" s="7"/>
      <c r="AL2025"/>
      <c r="AN2025" s="7"/>
      <c r="AO2025" s="7"/>
      <c r="AP2025"/>
      <c r="AQ2025"/>
      <c r="AU2025" s="5"/>
      <c r="AV2025" s="5"/>
      <c r="AW2025" t="s">
        <v>177</v>
      </c>
      <c r="AX2025" t="s">
        <v>177</v>
      </c>
      <c r="AY2025" t="s">
        <v>69</v>
      </c>
      <c r="AZ2025" t="s">
        <v>11651</v>
      </c>
      <c r="BA2025" t="s">
        <v>179</v>
      </c>
      <c r="BB2025">
        <v>2019</v>
      </c>
      <c r="BC2025" t="s">
        <v>11652</v>
      </c>
      <c r="BD2025" t="s">
        <v>11653</v>
      </c>
      <c r="BE2025" t="s">
        <v>11654</v>
      </c>
      <c r="BF2025" t="s">
        <v>69</v>
      </c>
      <c r="BG2025" t="s">
        <v>69</v>
      </c>
      <c r="BH2025" t="s">
        <v>69</v>
      </c>
      <c r="BI2025" t="s">
        <v>69</v>
      </c>
      <c r="BJ2025" t="s">
        <v>69</v>
      </c>
      <c r="BK2025" t="s">
        <v>69</v>
      </c>
      <c r="BL2025" t="s">
        <v>159</v>
      </c>
      <c r="BM2025" t="s">
        <v>87</v>
      </c>
      <c r="BN2025" t="s">
        <v>377</v>
      </c>
      <c r="BO2025" t="s">
        <v>11653</v>
      </c>
      <c r="BP2025">
        <v>1</v>
      </c>
      <c r="BQ2025">
        <v>31099928</v>
      </c>
      <c r="BR2025" s="12" t="s">
        <v>11688</v>
      </c>
      <c r="BS2025">
        <v>4565</v>
      </c>
      <c r="BT2025" t="s">
        <v>69</v>
      </c>
      <c r="BU2025" t="s">
        <v>9708</v>
      </c>
      <c r="BV2025" t="s">
        <v>9708</v>
      </c>
      <c r="BW2025" t="s">
        <v>9708</v>
      </c>
    </row>
    <row r="2026" spans="1:75" x14ac:dyDescent="0.2">
      <c r="A2026" t="s">
        <v>11646</v>
      </c>
      <c r="B2026" t="s">
        <v>11749</v>
      </c>
      <c r="C2026" t="s">
        <v>11750</v>
      </c>
      <c r="D2026" t="s">
        <v>11744</v>
      </c>
      <c r="E2026" t="s">
        <v>69</v>
      </c>
      <c r="F2026">
        <v>31969895</v>
      </c>
      <c r="G2026" s="3" t="s">
        <v>11650</v>
      </c>
      <c r="H2026" s="3" t="s">
        <v>8103</v>
      </c>
      <c r="J2026" s="3" t="s">
        <v>1390</v>
      </c>
      <c r="K2026" s="3" t="s">
        <v>73</v>
      </c>
      <c r="L2026" s="6" t="s">
        <v>438</v>
      </c>
      <c r="M2026" s="24" t="s">
        <v>73</v>
      </c>
      <c r="O2026" s="24" t="s">
        <v>30786</v>
      </c>
      <c r="R2026" s="24" t="s">
        <v>440</v>
      </c>
      <c r="T2026" t="str">
        <f>IF(X2026 &lt;&gt; "", CONCATENATE(Table1[[#This Row],[bioproject]],".",Table1[[#This Row],[Replicate group]]), "")</f>
        <v/>
      </c>
      <c r="AA2026" s="6" t="str">
        <f>IF(Table1[[#This Row],[fungi_species]] &lt;&gt; "", CONCATENATE(LEFT(Table1[[#This Row],[fungi_species]],2), LEFT(_xlfn.TEXTAFTER(Table1[[#This Row],[fungi_species]], " ", 1),3)),"")</f>
        <v/>
      </c>
      <c r="AB2026" s="7"/>
      <c r="AC2026" t="s">
        <v>11747</v>
      </c>
      <c r="AD2026" t="s">
        <v>69</v>
      </c>
      <c r="AE2026" t="s">
        <v>11752</v>
      </c>
      <c r="AF2026" s="22" t="s">
        <v>11751</v>
      </c>
      <c r="AG2026" s="24" t="s">
        <v>11748</v>
      </c>
      <c r="AH2026" t="s">
        <v>468</v>
      </c>
      <c r="AI2026" t="s">
        <v>77</v>
      </c>
      <c r="AJ2026" s="7"/>
      <c r="AK2026" s="7"/>
      <c r="AL2026"/>
      <c r="AN2026" s="7"/>
      <c r="AO2026" s="7"/>
      <c r="AP2026"/>
      <c r="AQ2026"/>
      <c r="AU2026" s="5"/>
      <c r="AV2026" s="5"/>
      <c r="AW2026" t="s">
        <v>177</v>
      </c>
      <c r="AX2026" t="s">
        <v>177</v>
      </c>
      <c r="AY2026" t="s">
        <v>69</v>
      </c>
      <c r="AZ2026" t="s">
        <v>11651</v>
      </c>
      <c r="BA2026" t="s">
        <v>179</v>
      </c>
      <c r="BB2026">
        <v>2019</v>
      </c>
      <c r="BC2026" t="s">
        <v>11652</v>
      </c>
      <c r="BD2026" t="s">
        <v>11653</v>
      </c>
      <c r="BE2026" t="s">
        <v>11654</v>
      </c>
      <c r="BF2026" t="s">
        <v>69</v>
      </c>
      <c r="BG2026" t="s">
        <v>69</v>
      </c>
      <c r="BH2026" t="s">
        <v>69</v>
      </c>
      <c r="BI2026" t="s">
        <v>69</v>
      </c>
      <c r="BJ2026" t="s">
        <v>69</v>
      </c>
      <c r="BK2026" t="s">
        <v>69</v>
      </c>
      <c r="BL2026" t="s">
        <v>159</v>
      </c>
      <c r="BM2026" t="s">
        <v>87</v>
      </c>
      <c r="BN2026" t="s">
        <v>377</v>
      </c>
      <c r="BO2026" t="s">
        <v>11653</v>
      </c>
      <c r="BP2026">
        <v>1</v>
      </c>
      <c r="BQ2026">
        <v>43652029</v>
      </c>
      <c r="BR2026" s="12" t="s">
        <v>11688</v>
      </c>
      <c r="BS2026">
        <v>4565</v>
      </c>
      <c r="BT2026" t="s">
        <v>69</v>
      </c>
      <c r="BU2026" t="s">
        <v>9708</v>
      </c>
      <c r="BV2026" t="s">
        <v>9708</v>
      </c>
      <c r="BW2026" t="s">
        <v>9708</v>
      </c>
    </row>
    <row r="2027" spans="1:75" x14ac:dyDescent="0.2">
      <c r="A2027" t="s">
        <v>11646</v>
      </c>
      <c r="B2027" t="s">
        <v>11753</v>
      </c>
      <c r="C2027" t="s">
        <v>11754</v>
      </c>
      <c r="D2027" t="s">
        <v>11744</v>
      </c>
      <c r="E2027" t="s">
        <v>69</v>
      </c>
      <c r="F2027">
        <v>31969895</v>
      </c>
      <c r="G2027" s="3" t="s">
        <v>11650</v>
      </c>
      <c r="H2027" s="3" t="s">
        <v>8103</v>
      </c>
      <c r="J2027" s="3" t="s">
        <v>1390</v>
      </c>
      <c r="K2027" s="3" t="s">
        <v>73</v>
      </c>
      <c r="L2027" s="6" t="s">
        <v>438</v>
      </c>
      <c r="M2027" s="24" t="s">
        <v>73</v>
      </c>
      <c r="O2027" s="24" t="s">
        <v>30786</v>
      </c>
      <c r="R2027" s="24" t="s">
        <v>440</v>
      </c>
      <c r="T2027" t="str">
        <f>IF(X2027 &lt;&gt; "", CONCATENATE(Table1[[#This Row],[bioproject]],".",Table1[[#This Row],[Replicate group]]), "")</f>
        <v/>
      </c>
      <c r="AA2027" s="6" t="str">
        <f>IF(Table1[[#This Row],[fungi_species]] &lt;&gt; "", CONCATENATE(LEFT(Table1[[#This Row],[fungi_species]],2), LEFT(_xlfn.TEXTAFTER(Table1[[#This Row],[fungi_species]], " ", 1),3)),"")</f>
        <v/>
      </c>
      <c r="AB2027" s="7"/>
      <c r="AC2027" t="s">
        <v>11747</v>
      </c>
      <c r="AD2027" t="s">
        <v>69</v>
      </c>
      <c r="AE2027" t="s">
        <v>11756</v>
      </c>
      <c r="AF2027" s="22" t="s">
        <v>11755</v>
      </c>
      <c r="AG2027" s="24" t="s">
        <v>11748</v>
      </c>
      <c r="AH2027" t="s">
        <v>468</v>
      </c>
      <c r="AI2027" t="s">
        <v>77</v>
      </c>
      <c r="AJ2027" s="7"/>
      <c r="AK2027" s="7"/>
      <c r="AL2027"/>
      <c r="AN2027" s="7"/>
      <c r="AO2027" s="7"/>
      <c r="AP2027"/>
      <c r="AQ2027"/>
      <c r="AU2027" s="5"/>
      <c r="AV2027" s="5"/>
      <c r="AW2027" t="s">
        <v>177</v>
      </c>
      <c r="AX2027" t="s">
        <v>177</v>
      </c>
      <c r="AY2027" t="s">
        <v>69</v>
      </c>
      <c r="AZ2027" t="s">
        <v>11651</v>
      </c>
      <c r="BA2027" t="s">
        <v>179</v>
      </c>
      <c r="BB2027">
        <v>2019</v>
      </c>
      <c r="BC2027" t="s">
        <v>11652</v>
      </c>
      <c r="BD2027" t="s">
        <v>11653</v>
      </c>
      <c r="BE2027" t="s">
        <v>11654</v>
      </c>
      <c r="BF2027" t="s">
        <v>69</v>
      </c>
      <c r="BG2027" t="s">
        <v>69</v>
      </c>
      <c r="BH2027" t="s">
        <v>69</v>
      </c>
      <c r="BI2027" t="s">
        <v>69</v>
      </c>
      <c r="BJ2027" t="s">
        <v>69</v>
      </c>
      <c r="BK2027" t="s">
        <v>69</v>
      </c>
      <c r="BL2027" t="s">
        <v>159</v>
      </c>
      <c r="BM2027" t="s">
        <v>87</v>
      </c>
      <c r="BN2027" t="s">
        <v>377</v>
      </c>
      <c r="BO2027" t="s">
        <v>11653</v>
      </c>
      <c r="BP2027">
        <v>1</v>
      </c>
      <c r="BQ2027">
        <v>26724672</v>
      </c>
      <c r="BR2027" s="12" t="s">
        <v>11688</v>
      </c>
      <c r="BS2027">
        <v>4565</v>
      </c>
      <c r="BT2027" t="s">
        <v>69</v>
      </c>
      <c r="BU2027" t="s">
        <v>9708</v>
      </c>
      <c r="BV2027" t="s">
        <v>9708</v>
      </c>
      <c r="BW2027" t="s">
        <v>9708</v>
      </c>
    </row>
    <row r="2028" spans="1:75" x14ac:dyDescent="0.2">
      <c r="A2028" t="s">
        <v>11646</v>
      </c>
      <c r="B2028" t="s">
        <v>11757</v>
      </c>
      <c r="C2028" t="s">
        <v>11758</v>
      </c>
      <c r="D2028" t="s">
        <v>11744</v>
      </c>
      <c r="E2028" t="s">
        <v>69</v>
      </c>
      <c r="F2028">
        <v>31969895</v>
      </c>
      <c r="G2028" s="3" t="s">
        <v>11650</v>
      </c>
      <c r="H2028" s="3" t="s">
        <v>8103</v>
      </c>
      <c r="J2028" s="3" t="s">
        <v>1390</v>
      </c>
      <c r="K2028" s="3" t="s">
        <v>73</v>
      </c>
      <c r="L2028" s="6" t="s">
        <v>438</v>
      </c>
      <c r="M2028" s="24" t="s">
        <v>73</v>
      </c>
      <c r="O2028" s="24" t="s">
        <v>30786</v>
      </c>
      <c r="R2028" s="24" t="s">
        <v>440</v>
      </c>
      <c r="T2028" t="str">
        <f>IF(X2028 &lt;&gt; "", CONCATENATE(Table1[[#This Row],[bioproject]],".",Table1[[#This Row],[Replicate group]]), "")</f>
        <v/>
      </c>
      <c r="AA2028" s="6" t="str">
        <f>IF(Table1[[#This Row],[fungi_species]] &lt;&gt; "", CONCATENATE(LEFT(Table1[[#This Row],[fungi_species]],2), LEFT(_xlfn.TEXTAFTER(Table1[[#This Row],[fungi_species]], " ", 1),3)),"")</f>
        <v/>
      </c>
      <c r="AB2028" s="7"/>
      <c r="AC2028" t="s">
        <v>11747</v>
      </c>
      <c r="AD2028" t="s">
        <v>69</v>
      </c>
      <c r="AE2028" t="s">
        <v>11760</v>
      </c>
      <c r="AF2028" s="22" t="s">
        <v>11759</v>
      </c>
      <c r="AG2028" s="24" t="s">
        <v>11748</v>
      </c>
      <c r="AH2028" t="s">
        <v>468</v>
      </c>
      <c r="AI2028" t="s">
        <v>77</v>
      </c>
      <c r="AJ2028" s="7"/>
      <c r="AK2028" s="7"/>
      <c r="AL2028"/>
      <c r="AN2028" s="7"/>
      <c r="AO2028" s="7"/>
      <c r="AP2028"/>
      <c r="AQ2028"/>
      <c r="AU2028" s="5"/>
      <c r="AV2028" s="5"/>
      <c r="AW2028" t="s">
        <v>177</v>
      </c>
      <c r="AX2028" t="s">
        <v>177</v>
      </c>
      <c r="AY2028" t="s">
        <v>69</v>
      </c>
      <c r="AZ2028" t="s">
        <v>11651</v>
      </c>
      <c r="BA2028" t="s">
        <v>179</v>
      </c>
      <c r="BB2028">
        <v>2019</v>
      </c>
      <c r="BC2028" t="s">
        <v>11652</v>
      </c>
      <c r="BD2028" t="s">
        <v>11653</v>
      </c>
      <c r="BE2028" t="s">
        <v>11654</v>
      </c>
      <c r="BF2028" t="s">
        <v>69</v>
      </c>
      <c r="BG2028" t="s">
        <v>69</v>
      </c>
      <c r="BH2028" t="s">
        <v>69</v>
      </c>
      <c r="BI2028" t="s">
        <v>69</v>
      </c>
      <c r="BJ2028" t="s">
        <v>69</v>
      </c>
      <c r="BK2028" t="s">
        <v>69</v>
      </c>
      <c r="BL2028" t="s">
        <v>159</v>
      </c>
      <c r="BM2028" t="s">
        <v>87</v>
      </c>
      <c r="BN2028" t="s">
        <v>377</v>
      </c>
      <c r="BO2028" t="s">
        <v>11653</v>
      </c>
      <c r="BP2028">
        <v>1</v>
      </c>
      <c r="BQ2028">
        <v>36151583</v>
      </c>
      <c r="BR2028" s="12" t="s">
        <v>11688</v>
      </c>
      <c r="BS2028">
        <v>4565</v>
      </c>
      <c r="BT2028" t="s">
        <v>69</v>
      </c>
      <c r="BU2028" t="s">
        <v>9708</v>
      </c>
      <c r="BV2028" t="s">
        <v>9708</v>
      </c>
      <c r="BW2028" t="s">
        <v>9708</v>
      </c>
    </row>
    <row r="2029" spans="1:75" x14ac:dyDescent="0.2">
      <c r="A2029" t="s">
        <v>11646</v>
      </c>
      <c r="B2029" t="s">
        <v>11761</v>
      </c>
      <c r="C2029" t="s">
        <v>11762</v>
      </c>
      <c r="D2029" t="s">
        <v>11744</v>
      </c>
      <c r="E2029" t="s">
        <v>69</v>
      </c>
      <c r="F2029">
        <v>31969895</v>
      </c>
      <c r="G2029" s="3" t="s">
        <v>11650</v>
      </c>
      <c r="H2029" s="3" t="s">
        <v>8103</v>
      </c>
      <c r="J2029" s="3" t="s">
        <v>1390</v>
      </c>
      <c r="K2029" s="3" t="s">
        <v>73</v>
      </c>
      <c r="L2029" s="6" t="s">
        <v>438</v>
      </c>
      <c r="M2029" s="24" t="s">
        <v>73</v>
      </c>
      <c r="O2029" s="24" t="s">
        <v>30786</v>
      </c>
      <c r="R2029" s="24" t="s">
        <v>440</v>
      </c>
      <c r="T2029" t="str">
        <f>IF(X2029 &lt;&gt; "", CONCATENATE(Table1[[#This Row],[bioproject]],".",Table1[[#This Row],[Replicate group]]), "")</f>
        <v/>
      </c>
      <c r="AA2029" s="6" t="str">
        <f>IF(Table1[[#This Row],[fungi_species]] &lt;&gt; "", CONCATENATE(LEFT(Table1[[#This Row],[fungi_species]],2), LEFT(_xlfn.TEXTAFTER(Table1[[#This Row],[fungi_species]], " ", 1),3)),"")</f>
        <v/>
      </c>
      <c r="AB2029" s="7"/>
      <c r="AC2029" t="s">
        <v>11747</v>
      </c>
      <c r="AD2029" t="s">
        <v>69</v>
      </c>
      <c r="AE2029" t="s">
        <v>11764</v>
      </c>
      <c r="AF2029" s="22" t="s">
        <v>11763</v>
      </c>
      <c r="AG2029" s="24" t="s">
        <v>11748</v>
      </c>
      <c r="AH2029" t="s">
        <v>468</v>
      </c>
      <c r="AI2029" t="s">
        <v>77</v>
      </c>
      <c r="AJ2029" s="7"/>
      <c r="AK2029" s="7"/>
      <c r="AL2029"/>
      <c r="AN2029" s="7"/>
      <c r="AO2029" s="7"/>
      <c r="AP2029"/>
      <c r="AQ2029"/>
      <c r="AU2029" s="5"/>
      <c r="AV2029" s="5"/>
      <c r="AW2029" t="s">
        <v>177</v>
      </c>
      <c r="AX2029" t="s">
        <v>177</v>
      </c>
      <c r="AY2029" t="s">
        <v>69</v>
      </c>
      <c r="AZ2029" t="s">
        <v>11651</v>
      </c>
      <c r="BA2029" t="s">
        <v>179</v>
      </c>
      <c r="BB2029">
        <v>2019</v>
      </c>
      <c r="BC2029" t="s">
        <v>11652</v>
      </c>
      <c r="BD2029" t="s">
        <v>11653</v>
      </c>
      <c r="BE2029" t="s">
        <v>11654</v>
      </c>
      <c r="BF2029" t="s">
        <v>69</v>
      </c>
      <c r="BG2029" t="s">
        <v>69</v>
      </c>
      <c r="BH2029" t="s">
        <v>69</v>
      </c>
      <c r="BI2029" t="s">
        <v>69</v>
      </c>
      <c r="BJ2029" t="s">
        <v>69</v>
      </c>
      <c r="BK2029" t="s">
        <v>69</v>
      </c>
      <c r="BL2029" t="s">
        <v>159</v>
      </c>
      <c r="BM2029" t="s">
        <v>87</v>
      </c>
      <c r="BN2029" t="s">
        <v>377</v>
      </c>
      <c r="BO2029" t="s">
        <v>11653</v>
      </c>
      <c r="BP2029">
        <v>1</v>
      </c>
      <c r="BQ2029">
        <v>30164701</v>
      </c>
      <c r="BR2029" s="12" t="s">
        <v>11688</v>
      </c>
      <c r="BS2029">
        <v>4565</v>
      </c>
      <c r="BT2029" t="s">
        <v>69</v>
      </c>
      <c r="BU2029" t="s">
        <v>9708</v>
      </c>
      <c r="BV2029" t="s">
        <v>9708</v>
      </c>
      <c r="BW2029" t="s">
        <v>9708</v>
      </c>
    </row>
    <row r="2030" spans="1:75" x14ac:dyDescent="0.2">
      <c r="A2030" t="s">
        <v>11646</v>
      </c>
      <c r="B2030" t="s">
        <v>11765</v>
      </c>
      <c r="C2030" t="s">
        <v>11766</v>
      </c>
      <c r="D2030" t="s">
        <v>11744</v>
      </c>
      <c r="E2030" t="s">
        <v>69</v>
      </c>
      <c r="F2030">
        <v>31969895</v>
      </c>
      <c r="G2030" s="3" t="s">
        <v>11650</v>
      </c>
      <c r="H2030" s="3" t="s">
        <v>8103</v>
      </c>
      <c r="J2030" s="3" t="s">
        <v>1390</v>
      </c>
      <c r="K2030" s="3" t="s">
        <v>73</v>
      </c>
      <c r="L2030" s="6" t="s">
        <v>438</v>
      </c>
      <c r="M2030" s="24" t="s">
        <v>73</v>
      </c>
      <c r="O2030" s="24" t="s">
        <v>30786</v>
      </c>
      <c r="R2030" s="24" t="s">
        <v>440</v>
      </c>
      <c r="T2030" t="str">
        <f>IF(X2030 &lt;&gt; "", CONCATENATE(Table1[[#This Row],[bioproject]],".",Table1[[#This Row],[Replicate group]]), "")</f>
        <v/>
      </c>
      <c r="AA2030" s="6" t="str">
        <f>IF(Table1[[#This Row],[fungi_species]] &lt;&gt; "", CONCATENATE(LEFT(Table1[[#This Row],[fungi_species]],2), LEFT(_xlfn.TEXTAFTER(Table1[[#This Row],[fungi_species]], " ", 1),3)),"")</f>
        <v/>
      </c>
      <c r="AB2030" s="7"/>
      <c r="AC2030" t="s">
        <v>11747</v>
      </c>
      <c r="AD2030" t="s">
        <v>69</v>
      </c>
      <c r="AE2030" t="s">
        <v>11768</v>
      </c>
      <c r="AF2030" s="22" t="s">
        <v>11767</v>
      </c>
      <c r="AG2030" s="24" t="s">
        <v>11748</v>
      </c>
      <c r="AH2030" t="s">
        <v>468</v>
      </c>
      <c r="AI2030" t="s">
        <v>77</v>
      </c>
      <c r="AJ2030" s="7"/>
      <c r="AK2030" s="7"/>
      <c r="AL2030"/>
      <c r="AN2030" s="7"/>
      <c r="AO2030" s="7"/>
      <c r="AP2030"/>
      <c r="AQ2030"/>
      <c r="AU2030" s="5"/>
      <c r="AV2030" s="5"/>
      <c r="AW2030" t="s">
        <v>177</v>
      </c>
      <c r="AX2030" t="s">
        <v>177</v>
      </c>
      <c r="AY2030" t="s">
        <v>69</v>
      </c>
      <c r="AZ2030" t="s">
        <v>11651</v>
      </c>
      <c r="BA2030" t="s">
        <v>179</v>
      </c>
      <c r="BB2030">
        <v>2019</v>
      </c>
      <c r="BC2030" t="s">
        <v>11652</v>
      </c>
      <c r="BD2030" t="s">
        <v>11653</v>
      </c>
      <c r="BE2030" t="s">
        <v>11654</v>
      </c>
      <c r="BF2030" t="s">
        <v>69</v>
      </c>
      <c r="BG2030" t="s">
        <v>69</v>
      </c>
      <c r="BH2030" t="s">
        <v>69</v>
      </c>
      <c r="BI2030" t="s">
        <v>69</v>
      </c>
      <c r="BJ2030" t="s">
        <v>69</v>
      </c>
      <c r="BK2030" t="s">
        <v>69</v>
      </c>
      <c r="BL2030" t="s">
        <v>159</v>
      </c>
      <c r="BM2030" t="s">
        <v>87</v>
      </c>
      <c r="BN2030" t="s">
        <v>377</v>
      </c>
      <c r="BO2030" t="s">
        <v>11653</v>
      </c>
      <c r="BP2030">
        <v>1</v>
      </c>
      <c r="BQ2030">
        <v>31118459</v>
      </c>
      <c r="BR2030" s="12" t="s">
        <v>11688</v>
      </c>
      <c r="BS2030">
        <v>4565</v>
      </c>
      <c r="BT2030" t="s">
        <v>69</v>
      </c>
      <c r="BU2030" t="s">
        <v>9708</v>
      </c>
      <c r="BV2030" t="s">
        <v>9708</v>
      </c>
      <c r="BW2030" t="s">
        <v>9708</v>
      </c>
    </row>
    <row r="2031" spans="1:75" x14ac:dyDescent="0.2">
      <c r="A2031" t="s">
        <v>11646</v>
      </c>
      <c r="B2031" t="s">
        <v>11769</v>
      </c>
      <c r="C2031" t="s">
        <v>11770</v>
      </c>
      <c r="D2031" t="s">
        <v>11721</v>
      </c>
      <c r="E2031" t="s">
        <v>69</v>
      </c>
      <c r="F2031">
        <v>31969895</v>
      </c>
      <c r="G2031" s="3" t="s">
        <v>11650</v>
      </c>
      <c r="H2031" s="3" t="s">
        <v>8103</v>
      </c>
      <c r="J2031" s="3" t="s">
        <v>1390</v>
      </c>
      <c r="K2031" s="3" t="s">
        <v>73</v>
      </c>
      <c r="L2031" s="6" t="s">
        <v>438</v>
      </c>
      <c r="M2031" s="24" t="s">
        <v>73</v>
      </c>
      <c r="O2031" s="24" t="s">
        <v>30786</v>
      </c>
      <c r="R2031" s="24" t="s">
        <v>440</v>
      </c>
      <c r="T2031" t="str">
        <f>IF(X2031 &lt;&gt; "", CONCATENATE(Table1[[#This Row],[bioproject]],".",Table1[[#This Row],[Replicate group]]), "")</f>
        <v/>
      </c>
      <c r="AA2031" s="6" t="str">
        <f>IF(Table1[[#This Row],[fungi_species]] &lt;&gt; "", CONCATENATE(LEFT(Table1[[#This Row],[fungi_species]],2), LEFT(_xlfn.TEXTAFTER(Table1[[#This Row],[fungi_species]], " ", 1),3)),"")</f>
        <v/>
      </c>
      <c r="AB2031" s="7"/>
      <c r="AC2031" t="s">
        <v>11724</v>
      </c>
      <c r="AD2031" t="s">
        <v>69</v>
      </c>
      <c r="AE2031" t="s">
        <v>11772</v>
      </c>
      <c r="AF2031" s="22" t="s">
        <v>11771</v>
      </c>
      <c r="AG2031" s="24" t="s">
        <v>11725</v>
      </c>
      <c r="AH2031" t="s">
        <v>468</v>
      </c>
      <c r="AI2031" t="s">
        <v>77</v>
      </c>
      <c r="AJ2031" s="7"/>
      <c r="AK2031" s="7"/>
      <c r="AL2031"/>
      <c r="AN2031" s="7"/>
      <c r="AO2031" s="7"/>
      <c r="AP2031"/>
      <c r="AQ2031"/>
      <c r="AU2031" s="5"/>
      <c r="AV2031" s="5"/>
      <c r="AW2031" t="s">
        <v>177</v>
      </c>
      <c r="AX2031" t="s">
        <v>177</v>
      </c>
      <c r="AY2031" t="s">
        <v>69</v>
      </c>
      <c r="AZ2031" t="s">
        <v>11651</v>
      </c>
      <c r="BA2031" t="s">
        <v>179</v>
      </c>
      <c r="BB2031">
        <v>2019</v>
      </c>
      <c r="BC2031" t="s">
        <v>11652</v>
      </c>
      <c r="BD2031" t="s">
        <v>11653</v>
      </c>
      <c r="BE2031" t="s">
        <v>11654</v>
      </c>
      <c r="BF2031" t="s">
        <v>69</v>
      </c>
      <c r="BG2031" t="s">
        <v>69</v>
      </c>
      <c r="BH2031" t="s">
        <v>69</v>
      </c>
      <c r="BI2031" t="s">
        <v>69</v>
      </c>
      <c r="BJ2031" t="s">
        <v>69</v>
      </c>
      <c r="BK2031" t="s">
        <v>69</v>
      </c>
      <c r="BL2031" t="s">
        <v>159</v>
      </c>
      <c r="BM2031" t="s">
        <v>87</v>
      </c>
      <c r="BN2031" t="s">
        <v>377</v>
      </c>
      <c r="BO2031" t="s">
        <v>11653</v>
      </c>
      <c r="BP2031">
        <v>1</v>
      </c>
      <c r="BQ2031">
        <v>38568938</v>
      </c>
      <c r="BR2031" s="12" t="s">
        <v>11688</v>
      </c>
      <c r="BS2031">
        <v>4565</v>
      </c>
      <c r="BT2031" t="s">
        <v>69</v>
      </c>
      <c r="BU2031" t="s">
        <v>9708</v>
      </c>
      <c r="BV2031" t="s">
        <v>9708</v>
      </c>
      <c r="BW2031" t="s">
        <v>9708</v>
      </c>
    </row>
    <row r="2032" spans="1:75" x14ac:dyDescent="0.2">
      <c r="A2032" t="s">
        <v>11646</v>
      </c>
      <c r="B2032" t="s">
        <v>11773</v>
      </c>
      <c r="C2032" t="s">
        <v>11774</v>
      </c>
      <c r="D2032" t="s">
        <v>11744</v>
      </c>
      <c r="E2032" t="s">
        <v>69</v>
      </c>
      <c r="F2032">
        <v>31969895</v>
      </c>
      <c r="G2032" s="3" t="s">
        <v>11650</v>
      </c>
      <c r="H2032" s="3" t="s">
        <v>8103</v>
      </c>
      <c r="J2032" s="3" t="s">
        <v>1390</v>
      </c>
      <c r="K2032" s="3" t="s">
        <v>73</v>
      </c>
      <c r="L2032" s="6" t="s">
        <v>438</v>
      </c>
      <c r="M2032" s="24" t="s">
        <v>73</v>
      </c>
      <c r="O2032" s="24" t="s">
        <v>30786</v>
      </c>
      <c r="R2032" s="24" t="s">
        <v>440</v>
      </c>
      <c r="T2032" t="str">
        <f>IF(X2032 &lt;&gt; "", CONCATENATE(Table1[[#This Row],[bioproject]],".",Table1[[#This Row],[Replicate group]]), "")</f>
        <v/>
      </c>
      <c r="AA2032" s="6" t="str">
        <f>IF(Table1[[#This Row],[fungi_species]] &lt;&gt; "", CONCATENATE(LEFT(Table1[[#This Row],[fungi_species]],2), LEFT(_xlfn.TEXTAFTER(Table1[[#This Row],[fungi_species]], " ", 1),3)),"")</f>
        <v/>
      </c>
      <c r="AB2032" s="7"/>
      <c r="AC2032" t="s">
        <v>11747</v>
      </c>
      <c r="AD2032" t="s">
        <v>69</v>
      </c>
      <c r="AE2032" t="s">
        <v>11776</v>
      </c>
      <c r="AF2032" s="22" t="s">
        <v>11775</v>
      </c>
      <c r="AG2032" s="24" t="s">
        <v>11748</v>
      </c>
      <c r="AH2032" t="s">
        <v>468</v>
      </c>
      <c r="AI2032" t="s">
        <v>77</v>
      </c>
      <c r="AJ2032" s="7"/>
      <c r="AK2032" s="7"/>
      <c r="AL2032"/>
      <c r="AN2032" s="7"/>
      <c r="AO2032" s="7"/>
      <c r="AP2032"/>
      <c r="AQ2032"/>
      <c r="AU2032" s="5"/>
      <c r="AV2032" s="5"/>
      <c r="AW2032" t="s">
        <v>177</v>
      </c>
      <c r="AX2032" t="s">
        <v>177</v>
      </c>
      <c r="AY2032" t="s">
        <v>69</v>
      </c>
      <c r="AZ2032" t="s">
        <v>11651</v>
      </c>
      <c r="BA2032" t="s">
        <v>179</v>
      </c>
      <c r="BB2032">
        <v>2019</v>
      </c>
      <c r="BC2032" t="s">
        <v>11652</v>
      </c>
      <c r="BD2032" t="s">
        <v>11653</v>
      </c>
      <c r="BE2032" t="s">
        <v>11654</v>
      </c>
      <c r="BF2032" t="s">
        <v>69</v>
      </c>
      <c r="BG2032" t="s">
        <v>69</v>
      </c>
      <c r="BH2032" t="s">
        <v>69</v>
      </c>
      <c r="BI2032" t="s">
        <v>69</v>
      </c>
      <c r="BJ2032" t="s">
        <v>69</v>
      </c>
      <c r="BK2032" t="s">
        <v>69</v>
      </c>
      <c r="BL2032" t="s">
        <v>159</v>
      </c>
      <c r="BM2032" t="s">
        <v>87</v>
      </c>
      <c r="BN2032" t="s">
        <v>377</v>
      </c>
      <c r="BO2032" t="s">
        <v>11653</v>
      </c>
      <c r="BP2032">
        <v>1</v>
      </c>
      <c r="BQ2032">
        <v>43926160</v>
      </c>
      <c r="BR2032" s="12" t="s">
        <v>11688</v>
      </c>
      <c r="BS2032">
        <v>4565</v>
      </c>
      <c r="BT2032" t="s">
        <v>69</v>
      </c>
      <c r="BU2032" t="s">
        <v>9708</v>
      </c>
      <c r="BV2032" t="s">
        <v>9708</v>
      </c>
      <c r="BW2032" t="s">
        <v>9708</v>
      </c>
    </row>
    <row r="2033" spans="1:75" x14ac:dyDescent="0.2">
      <c r="A2033" t="s">
        <v>11646</v>
      </c>
      <c r="B2033" t="s">
        <v>11777</v>
      </c>
      <c r="C2033" t="s">
        <v>11778</v>
      </c>
      <c r="D2033" t="s">
        <v>11744</v>
      </c>
      <c r="E2033" t="s">
        <v>69</v>
      </c>
      <c r="F2033">
        <v>31969895</v>
      </c>
      <c r="G2033" s="3" t="s">
        <v>11650</v>
      </c>
      <c r="H2033" s="3" t="s">
        <v>8103</v>
      </c>
      <c r="J2033" s="3" t="s">
        <v>1390</v>
      </c>
      <c r="K2033" s="3" t="s">
        <v>73</v>
      </c>
      <c r="L2033" s="6" t="s">
        <v>438</v>
      </c>
      <c r="M2033" s="24" t="s">
        <v>73</v>
      </c>
      <c r="O2033" s="24" t="s">
        <v>30786</v>
      </c>
      <c r="R2033" s="24" t="s">
        <v>440</v>
      </c>
      <c r="T2033" t="str">
        <f>IF(X2033 &lt;&gt; "", CONCATENATE(Table1[[#This Row],[bioproject]],".",Table1[[#This Row],[Replicate group]]), "")</f>
        <v/>
      </c>
      <c r="AA2033" s="6" t="str">
        <f>IF(Table1[[#This Row],[fungi_species]] &lt;&gt; "", CONCATENATE(LEFT(Table1[[#This Row],[fungi_species]],2), LEFT(_xlfn.TEXTAFTER(Table1[[#This Row],[fungi_species]], " ", 1),3)),"")</f>
        <v/>
      </c>
      <c r="AB2033" s="7"/>
      <c r="AC2033" t="s">
        <v>11747</v>
      </c>
      <c r="AD2033" t="s">
        <v>69</v>
      </c>
      <c r="AE2033" t="s">
        <v>11780</v>
      </c>
      <c r="AF2033" s="22" t="s">
        <v>11779</v>
      </c>
      <c r="AG2033" s="24" t="s">
        <v>11748</v>
      </c>
      <c r="AH2033" t="s">
        <v>468</v>
      </c>
      <c r="AI2033" t="s">
        <v>77</v>
      </c>
      <c r="AJ2033" s="7"/>
      <c r="AK2033" s="7"/>
      <c r="AL2033"/>
      <c r="AN2033" s="7"/>
      <c r="AO2033" s="7"/>
      <c r="AP2033"/>
      <c r="AQ2033"/>
      <c r="AU2033" s="5"/>
      <c r="AV2033" s="5"/>
      <c r="AW2033" t="s">
        <v>177</v>
      </c>
      <c r="AX2033" t="s">
        <v>177</v>
      </c>
      <c r="AY2033" t="s">
        <v>69</v>
      </c>
      <c r="AZ2033" t="s">
        <v>11651</v>
      </c>
      <c r="BA2033" t="s">
        <v>179</v>
      </c>
      <c r="BB2033">
        <v>2019</v>
      </c>
      <c r="BC2033" t="s">
        <v>11652</v>
      </c>
      <c r="BD2033" t="s">
        <v>11653</v>
      </c>
      <c r="BE2033" t="s">
        <v>11654</v>
      </c>
      <c r="BF2033" t="s">
        <v>69</v>
      </c>
      <c r="BG2033" t="s">
        <v>69</v>
      </c>
      <c r="BH2033" t="s">
        <v>69</v>
      </c>
      <c r="BI2033" t="s">
        <v>69</v>
      </c>
      <c r="BJ2033" t="s">
        <v>69</v>
      </c>
      <c r="BK2033" t="s">
        <v>69</v>
      </c>
      <c r="BL2033" t="s">
        <v>159</v>
      </c>
      <c r="BM2033" t="s">
        <v>87</v>
      </c>
      <c r="BN2033" t="s">
        <v>377</v>
      </c>
      <c r="BO2033" t="s">
        <v>11653</v>
      </c>
      <c r="BP2033">
        <v>1</v>
      </c>
      <c r="BQ2033">
        <v>31327276</v>
      </c>
      <c r="BR2033" s="12" t="s">
        <v>11688</v>
      </c>
      <c r="BS2033">
        <v>4565</v>
      </c>
      <c r="BT2033" t="s">
        <v>69</v>
      </c>
      <c r="BU2033" t="s">
        <v>9708</v>
      </c>
      <c r="BV2033" t="s">
        <v>9708</v>
      </c>
      <c r="BW2033" t="s">
        <v>9708</v>
      </c>
    </row>
    <row r="2034" spans="1:75" x14ac:dyDescent="0.2">
      <c r="A2034" t="s">
        <v>11646</v>
      </c>
      <c r="B2034" t="s">
        <v>11781</v>
      </c>
      <c r="C2034" t="s">
        <v>11782</v>
      </c>
      <c r="D2034" t="s">
        <v>11744</v>
      </c>
      <c r="E2034" t="s">
        <v>69</v>
      </c>
      <c r="F2034">
        <v>31969895</v>
      </c>
      <c r="G2034" s="3" t="s">
        <v>11650</v>
      </c>
      <c r="H2034" s="3" t="s">
        <v>8103</v>
      </c>
      <c r="J2034" s="3" t="s">
        <v>1390</v>
      </c>
      <c r="K2034" s="3" t="s">
        <v>73</v>
      </c>
      <c r="L2034" s="6" t="s">
        <v>438</v>
      </c>
      <c r="M2034" s="24" t="s">
        <v>73</v>
      </c>
      <c r="O2034" s="24" t="s">
        <v>30786</v>
      </c>
      <c r="R2034" s="24" t="s">
        <v>440</v>
      </c>
      <c r="T2034" t="str">
        <f>IF(X2034 &lt;&gt; "", CONCATENATE(Table1[[#This Row],[bioproject]],".",Table1[[#This Row],[Replicate group]]), "")</f>
        <v/>
      </c>
      <c r="AA2034" s="6" t="str">
        <f>IF(Table1[[#This Row],[fungi_species]] &lt;&gt; "", CONCATENATE(LEFT(Table1[[#This Row],[fungi_species]],2), LEFT(_xlfn.TEXTAFTER(Table1[[#This Row],[fungi_species]], " ", 1),3)),"")</f>
        <v/>
      </c>
      <c r="AB2034" s="7"/>
      <c r="AC2034" t="s">
        <v>11747</v>
      </c>
      <c r="AD2034" t="s">
        <v>69</v>
      </c>
      <c r="AE2034" t="s">
        <v>11784</v>
      </c>
      <c r="AF2034" s="22" t="s">
        <v>11783</v>
      </c>
      <c r="AG2034" s="24" t="s">
        <v>11748</v>
      </c>
      <c r="AH2034" t="s">
        <v>468</v>
      </c>
      <c r="AI2034" t="s">
        <v>77</v>
      </c>
      <c r="AJ2034" s="7"/>
      <c r="AK2034" s="7"/>
      <c r="AL2034"/>
      <c r="AN2034" s="7"/>
      <c r="AO2034" s="7"/>
      <c r="AP2034"/>
      <c r="AQ2034"/>
      <c r="AU2034" s="5"/>
      <c r="AV2034" s="5"/>
      <c r="AW2034" t="s">
        <v>177</v>
      </c>
      <c r="AX2034" t="s">
        <v>177</v>
      </c>
      <c r="AY2034" t="s">
        <v>69</v>
      </c>
      <c r="AZ2034" t="s">
        <v>11651</v>
      </c>
      <c r="BA2034" t="s">
        <v>179</v>
      </c>
      <c r="BB2034">
        <v>2019</v>
      </c>
      <c r="BC2034" t="s">
        <v>11652</v>
      </c>
      <c r="BD2034" t="s">
        <v>11653</v>
      </c>
      <c r="BE2034" t="s">
        <v>11654</v>
      </c>
      <c r="BF2034" t="s">
        <v>69</v>
      </c>
      <c r="BG2034" t="s">
        <v>69</v>
      </c>
      <c r="BH2034" t="s">
        <v>69</v>
      </c>
      <c r="BI2034" t="s">
        <v>69</v>
      </c>
      <c r="BJ2034" t="s">
        <v>69</v>
      </c>
      <c r="BK2034" t="s">
        <v>69</v>
      </c>
      <c r="BL2034" t="s">
        <v>159</v>
      </c>
      <c r="BM2034" t="s">
        <v>87</v>
      </c>
      <c r="BN2034" t="s">
        <v>377</v>
      </c>
      <c r="BO2034" t="s">
        <v>11653</v>
      </c>
      <c r="BP2034">
        <v>1</v>
      </c>
      <c r="BQ2034">
        <v>31562574</v>
      </c>
      <c r="BR2034" s="12" t="s">
        <v>11688</v>
      </c>
      <c r="BS2034">
        <v>4565</v>
      </c>
      <c r="BT2034" t="s">
        <v>69</v>
      </c>
      <c r="BU2034" t="s">
        <v>9708</v>
      </c>
      <c r="BV2034" t="s">
        <v>9708</v>
      </c>
      <c r="BW2034" t="s">
        <v>9708</v>
      </c>
    </row>
    <row r="2035" spans="1:75" x14ac:dyDescent="0.2">
      <c r="A2035" t="s">
        <v>11646</v>
      </c>
      <c r="B2035" t="s">
        <v>11785</v>
      </c>
      <c r="C2035" t="s">
        <v>11786</v>
      </c>
      <c r="D2035" t="s">
        <v>11744</v>
      </c>
      <c r="E2035" t="s">
        <v>69</v>
      </c>
      <c r="F2035">
        <v>31969895</v>
      </c>
      <c r="G2035" s="3" t="s">
        <v>11650</v>
      </c>
      <c r="H2035" s="3" t="s">
        <v>8103</v>
      </c>
      <c r="J2035" s="3" t="s">
        <v>1390</v>
      </c>
      <c r="K2035" s="3" t="s">
        <v>73</v>
      </c>
      <c r="L2035" s="6" t="s">
        <v>438</v>
      </c>
      <c r="M2035" s="24" t="s">
        <v>73</v>
      </c>
      <c r="O2035" s="24" t="s">
        <v>30786</v>
      </c>
      <c r="R2035" s="24" t="s">
        <v>440</v>
      </c>
      <c r="T2035" t="str">
        <f>IF(X2035 &lt;&gt; "", CONCATENATE(Table1[[#This Row],[bioproject]],".",Table1[[#This Row],[Replicate group]]), "")</f>
        <v/>
      </c>
      <c r="AA2035" s="6" t="str">
        <f>IF(Table1[[#This Row],[fungi_species]] &lt;&gt; "", CONCATENATE(LEFT(Table1[[#This Row],[fungi_species]],2), LEFT(_xlfn.TEXTAFTER(Table1[[#This Row],[fungi_species]], " ", 1),3)),"")</f>
        <v/>
      </c>
      <c r="AB2035" s="7"/>
      <c r="AC2035" t="s">
        <v>11747</v>
      </c>
      <c r="AD2035" t="s">
        <v>69</v>
      </c>
      <c r="AE2035" t="s">
        <v>11788</v>
      </c>
      <c r="AF2035" s="22" t="s">
        <v>11787</v>
      </c>
      <c r="AG2035" s="24" t="s">
        <v>11748</v>
      </c>
      <c r="AH2035" t="s">
        <v>468</v>
      </c>
      <c r="AI2035" t="s">
        <v>77</v>
      </c>
      <c r="AJ2035" s="7"/>
      <c r="AK2035" s="7"/>
      <c r="AL2035"/>
      <c r="AN2035" s="7"/>
      <c r="AO2035" s="7"/>
      <c r="AP2035"/>
      <c r="AQ2035"/>
      <c r="AU2035" s="5"/>
      <c r="AV2035" s="5"/>
      <c r="AW2035" t="s">
        <v>177</v>
      </c>
      <c r="AX2035" t="s">
        <v>177</v>
      </c>
      <c r="AY2035" t="s">
        <v>69</v>
      </c>
      <c r="AZ2035" t="s">
        <v>11651</v>
      </c>
      <c r="BA2035" t="s">
        <v>179</v>
      </c>
      <c r="BB2035">
        <v>2019</v>
      </c>
      <c r="BC2035" t="s">
        <v>11652</v>
      </c>
      <c r="BD2035" t="s">
        <v>11653</v>
      </c>
      <c r="BE2035" t="s">
        <v>11654</v>
      </c>
      <c r="BF2035" t="s">
        <v>69</v>
      </c>
      <c r="BG2035" t="s">
        <v>69</v>
      </c>
      <c r="BH2035" t="s">
        <v>69</v>
      </c>
      <c r="BI2035" t="s">
        <v>69</v>
      </c>
      <c r="BJ2035" t="s">
        <v>69</v>
      </c>
      <c r="BK2035" t="s">
        <v>69</v>
      </c>
      <c r="BL2035" t="s">
        <v>159</v>
      </c>
      <c r="BM2035" t="s">
        <v>87</v>
      </c>
      <c r="BN2035" t="s">
        <v>377</v>
      </c>
      <c r="BO2035" t="s">
        <v>11653</v>
      </c>
      <c r="BP2035">
        <v>1</v>
      </c>
      <c r="BQ2035">
        <v>90149304</v>
      </c>
      <c r="BR2035" s="12" t="s">
        <v>11688</v>
      </c>
      <c r="BS2035">
        <v>4565</v>
      </c>
      <c r="BT2035" t="s">
        <v>69</v>
      </c>
      <c r="BU2035" t="s">
        <v>9708</v>
      </c>
      <c r="BV2035" t="s">
        <v>9708</v>
      </c>
      <c r="BW2035" t="s">
        <v>9708</v>
      </c>
    </row>
    <row r="2036" spans="1:75" x14ac:dyDescent="0.2">
      <c r="A2036" t="s">
        <v>11646</v>
      </c>
      <c r="B2036" t="s">
        <v>11789</v>
      </c>
      <c r="C2036" t="s">
        <v>11790</v>
      </c>
      <c r="D2036" t="s">
        <v>11744</v>
      </c>
      <c r="E2036" t="s">
        <v>69</v>
      </c>
      <c r="F2036">
        <v>31969895</v>
      </c>
      <c r="G2036" s="3" t="s">
        <v>11650</v>
      </c>
      <c r="H2036" s="3" t="s">
        <v>8103</v>
      </c>
      <c r="J2036" s="3" t="s">
        <v>1390</v>
      </c>
      <c r="K2036" s="3" t="s">
        <v>73</v>
      </c>
      <c r="L2036" s="6" t="s">
        <v>438</v>
      </c>
      <c r="M2036" s="24" t="s">
        <v>73</v>
      </c>
      <c r="O2036" s="24" t="s">
        <v>30786</v>
      </c>
      <c r="R2036" s="24" t="s">
        <v>440</v>
      </c>
      <c r="T2036" t="str">
        <f>IF(X2036 &lt;&gt; "", CONCATENATE(Table1[[#This Row],[bioproject]],".",Table1[[#This Row],[Replicate group]]), "")</f>
        <v/>
      </c>
      <c r="AA2036" s="6" t="str">
        <f>IF(Table1[[#This Row],[fungi_species]] &lt;&gt; "", CONCATENATE(LEFT(Table1[[#This Row],[fungi_species]],2), LEFT(_xlfn.TEXTAFTER(Table1[[#This Row],[fungi_species]], " ", 1),3)),"")</f>
        <v/>
      </c>
      <c r="AB2036" s="7"/>
      <c r="AC2036" t="s">
        <v>11747</v>
      </c>
      <c r="AD2036" t="s">
        <v>69</v>
      </c>
      <c r="AE2036" t="s">
        <v>11792</v>
      </c>
      <c r="AF2036" s="22" t="s">
        <v>11791</v>
      </c>
      <c r="AG2036" s="24" t="s">
        <v>11748</v>
      </c>
      <c r="AH2036" t="s">
        <v>468</v>
      </c>
      <c r="AI2036" t="s">
        <v>77</v>
      </c>
      <c r="AJ2036" s="7"/>
      <c r="AK2036" s="7"/>
      <c r="AL2036"/>
      <c r="AN2036" s="7"/>
      <c r="AO2036" s="7"/>
      <c r="AP2036"/>
      <c r="AQ2036"/>
      <c r="AU2036" s="5"/>
      <c r="AV2036" s="5"/>
      <c r="AW2036" t="s">
        <v>177</v>
      </c>
      <c r="AX2036" t="s">
        <v>177</v>
      </c>
      <c r="AY2036" t="s">
        <v>69</v>
      </c>
      <c r="AZ2036" t="s">
        <v>11651</v>
      </c>
      <c r="BA2036" t="s">
        <v>179</v>
      </c>
      <c r="BB2036">
        <v>2019</v>
      </c>
      <c r="BC2036" t="s">
        <v>11652</v>
      </c>
      <c r="BD2036" t="s">
        <v>11653</v>
      </c>
      <c r="BE2036" t="s">
        <v>11654</v>
      </c>
      <c r="BF2036" t="s">
        <v>69</v>
      </c>
      <c r="BG2036" t="s">
        <v>69</v>
      </c>
      <c r="BH2036" t="s">
        <v>69</v>
      </c>
      <c r="BI2036" t="s">
        <v>69</v>
      </c>
      <c r="BJ2036" t="s">
        <v>69</v>
      </c>
      <c r="BK2036" t="s">
        <v>69</v>
      </c>
      <c r="BL2036" t="s">
        <v>159</v>
      </c>
      <c r="BM2036" t="s">
        <v>87</v>
      </c>
      <c r="BN2036" t="s">
        <v>377</v>
      </c>
      <c r="BO2036" t="s">
        <v>11653</v>
      </c>
      <c r="BP2036">
        <v>1</v>
      </c>
      <c r="BQ2036">
        <v>72797744</v>
      </c>
      <c r="BR2036" s="12" t="s">
        <v>11688</v>
      </c>
      <c r="BS2036">
        <v>4565</v>
      </c>
      <c r="BT2036" t="s">
        <v>69</v>
      </c>
      <c r="BU2036" t="s">
        <v>9708</v>
      </c>
      <c r="BV2036" t="s">
        <v>9708</v>
      </c>
      <c r="BW2036" t="s">
        <v>9708</v>
      </c>
    </row>
    <row r="2037" spans="1:75" x14ac:dyDescent="0.2">
      <c r="A2037" t="s">
        <v>11646</v>
      </c>
      <c r="B2037" t="s">
        <v>11793</v>
      </c>
      <c r="C2037" t="s">
        <v>11794</v>
      </c>
      <c r="D2037" t="s">
        <v>11744</v>
      </c>
      <c r="E2037" t="s">
        <v>69</v>
      </c>
      <c r="F2037">
        <v>31969895</v>
      </c>
      <c r="G2037" s="3" t="s">
        <v>11650</v>
      </c>
      <c r="H2037" s="3" t="s">
        <v>8103</v>
      </c>
      <c r="J2037" s="3" t="s">
        <v>1390</v>
      </c>
      <c r="K2037" s="3" t="s">
        <v>73</v>
      </c>
      <c r="L2037" s="6" t="s">
        <v>438</v>
      </c>
      <c r="M2037" s="24" t="s">
        <v>73</v>
      </c>
      <c r="O2037" s="24" t="s">
        <v>30786</v>
      </c>
      <c r="R2037" s="24" t="s">
        <v>440</v>
      </c>
      <c r="T2037" t="str">
        <f>IF(X2037 &lt;&gt; "", CONCATENATE(Table1[[#This Row],[bioproject]],".",Table1[[#This Row],[Replicate group]]), "")</f>
        <v/>
      </c>
      <c r="AA2037" s="6" t="str">
        <f>IF(Table1[[#This Row],[fungi_species]] &lt;&gt; "", CONCATENATE(LEFT(Table1[[#This Row],[fungi_species]],2), LEFT(_xlfn.TEXTAFTER(Table1[[#This Row],[fungi_species]], " ", 1),3)),"")</f>
        <v/>
      </c>
      <c r="AB2037" s="7"/>
      <c r="AC2037" t="s">
        <v>11747</v>
      </c>
      <c r="AD2037" t="s">
        <v>69</v>
      </c>
      <c r="AE2037" t="s">
        <v>11796</v>
      </c>
      <c r="AF2037" s="22" t="s">
        <v>11795</v>
      </c>
      <c r="AG2037" s="24" t="s">
        <v>11748</v>
      </c>
      <c r="AH2037" t="s">
        <v>468</v>
      </c>
      <c r="AI2037" t="s">
        <v>77</v>
      </c>
      <c r="AJ2037" s="7"/>
      <c r="AK2037" s="7"/>
      <c r="AL2037"/>
      <c r="AN2037" s="7"/>
      <c r="AO2037" s="7"/>
      <c r="AP2037"/>
      <c r="AQ2037"/>
      <c r="AU2037" s="5"/>
      <c r="AV2037" s="5"/>
      <c r="AW2037" t="s">
        <v>177</v>
      </c>
      <c r="AX2037" t="s">
        <v>177</v>
      </c>
      <c r="AY2037" t="s">
        <v>69</v>
      </c>
      <c r="AZ2037" t="s">
        <v>11651</v>
      </c>
      <c r="BA2037" t="s">
        <v>179</v>
      </c>
      <c r="BB2037">
        <v>2019</v>
      </c>
      <c r="BC2037" t="s">
        <v>11652</v>
      </c>
      <c r="BD2037" t="s">
        <v>11653</v>
      </c>
      <c r="BE2037" t="s">
        <v>11654</v>
      </c>
      <c r="BF2037" t="s">
        <v>69</v>
      </c>
      <c r="BG2037" t="s">
        <v>69</v>
      </c>
      <c r="BH2037" t="s">
        <v>69</v>
      </c>
      <c r="BI2037" t="s">
        <v>69</v>
      </c>
      <c r="BJ2037" t="s">
        <v>69</v>
      </c>
      <c r="BK2037" t="s">
        <v>69</v>
      </c>
      <c r="BL2037" t="s">
        <v>159</v>
      </c>
      <c r="BM2037" t="s">
        <v>87</v>
      </c>
      <c r="BN2037" t="s">
        <v>377</v>
      </c>
      <c r="BO2037" t="s">
        <v>11653</v>
      </c>
      <c r="BP2037">
        <v>1</v>
      </c>
      <c r="BQ2037">
        <v>76465583</v>
      </c>
      <c r="BR2037" s="12" t="s">
        <v>11688</v>
      </c>
      <c r="BS2037">
        <v>4565</v>
      </c>
      <c r="BT2037" t="s">
        <v>69</v>
      </c>
      <c r="BU2037" t="s">
        <v>9708</v>
      </c>
      <c r="BV2037" t="s">
        <v>9708</v>
      </c>
      <c r="BW2037" t="s">
        <v>9708</v>
      </c>
    </row>
    <row r="2038" spans="1:75" x14ac:dyDescent="0.2">
      <c r="A2038" t="s">
        <v>11646</v>
      </c>
      <c r="B2038" t="s">
        <v>11797</v>
      </c>
      <c r="C2038" t="s">
        <v>11798</v>
      </c>
      <c r="D2038" t="s">
        <v>11799</v>
      </c>
      <c r="E2038" t="s">
        <v>69</v>
      </c>
      <c r="F2038">
        <v>31969895</v>
      </c>
      <c r="G2038" s="3" t="s">
        <v>11650</v>
      </c>
      <c r="H2038" s="3" t="s">
        <v>8103</v>
      </c>
      <c r="J2038" s="3" t="s">
        <v>1390</v>
      </c>
      <c r="K2038" s="3" t="s">
        <v>73</v>
      </c>
      <c r="L2038" s="6" t="s">
        <v>438</v>
      </c>
      <c r="M2038" s="24" t="s">
        <v>73</v>
      </c>
      <c r="O2038" s="24" t="s">
        <v>30786</v>
      </c>
      <c r="R2038" s="24" t="s">
        <v>440</v>
      </c>
      <c r="T2038" t="str">
        <f>IF(X2038 &lt;&gt; "", CONCATENATE(Table1[[#This Row],[bioproject]],".",Table1[[#This Row],[Replicate group]]), "")</f>
        <v/>
      </c>
      <c r="AA2038" s="6" t="str">
        <f>IF(Table1[[#This Row],[fungi_species]] &lt;&gt; "", CONCATENATE(LEFT(Table1[[#This Row],[fungi_species]],2), LEFT(_xlfn.TEXTAFTER(Table1[[#This Row],[fungi_species]], " ", 1),3)),"")</f>
        <v/>
      </c>
      <c r="AB2038" s="7"/>
      <c r="AC2038" t="s">
        <v>11658</v>
      </c>
      <c r="AD2038" t="s">
        <v>69</v>
      </c>
      <c r="AE2038" t="s">
        <v>11801</v>
      </c>
      <c r="AF2038" s="22" t="s">
        <v>11800</v>
      </c>
      <c r="AG2038" s="24" t="s">
        <v>11802</v>
      </c>
      <c r="AH2038" t="s">
        <v>468</v>
      </c>
      <c r="AI2038" t="s">
        <v>77</v>
      </c>
      <c r="AJ2038" s="7"/>
      <c r="AK2038" s="7"/>
      <c r="AL2038"/>
      <c r="AN2038" s="7"/>
      <c r="AO2038" s="7"/>
      <c r="AP2038"/>
      <c r="AQ2038"/>
      <c r="AU2038" s="5"/>
      <c r="AV2038" s="5"/>
      <c r="AW2038" t="s">
        <v>177</v>
      </c>
      <c r="AX2038" t="s">
        <v>177</v>
      </c>
      <c r="AY2038" t="s">
        <v>69</v>
      </c>
      <c r="AZ2038" t="s">
        <v>11651</v>
      </c>
      <c r="BA2038" t="s">
        <v>179</v>
      </c>
      <c r="BB2038">
        <v>2019</v>
      </c>
      <c r="BC2038" t="s">
        <v>11652</v>
      </c>
      <c r="BD2038" t="s">
        <v>11653</v>
      </c>
      <c r="BE2038" t="s">
        <v>11654</v>
      </c>
      <c r="BF2038" t="s">
        <v>69</v>
      </c>
      <c r="BG2038" t="s">
        <v>69</v>
      </c>
      <c r="BH2038" t="s">
        <v>69</v>
      </c>
      <c r="BI2038" t="s">
        <v>69</v>
      </c>
      <c r="BJ2038" t="s">
        <v>69</v>
      </c>
      <c r="BK2038" t="s">
        <v>69</v>
      </c>
      <c r="BL2038" t="s">
        <v>159</v>
      </c>
      <c r="BM2038" t="s">
        <v>87</v>
      </c>
      <c r="BN2038" t="s">
        <v>377</v>
      </c>
      <c r="BO2038" t="s">
        <v>11653</v>
      </c>
      <c r="BP2038">
        <v>1</v>
      </c>
      <c r="BQ2038">
        <v>26611760</v>
      </c>
      <c r="BR2038" s="12" t="s">
        <v>11688</v>
      </c>
      <c r="BS2038">
        <v>4565</v>
      </c>
      <c r="BT2038" t="s">
        <v>69</v>
      </c>
      <c r="BU2038" t="s">
        <v>9708</v>
      </c>
      <c r="BV2038" t="s">
        <v>9708</v>
      </c>
      <c r="BW2038" t="s">
        <v>9708</v>
      </c>
    </row>
    <row r="2039" spans="1:75" x14ac:dyDescent="0.2">
      <c r="A2039" t="s">
        <v>11646</v>
      </c>
      <c r="B2039" t="s">
        <v>11803</v>
      </c>
      <c r="C2039" t="s">
        <v>11804</v>
      </c>
      <c r="D2039" t="s">
        <v>11799</v>
      </c>
      <c r="E2039" t="s">
        <v>69</v>
      </c>
      <c r="F2039">
        <v>31969895</v>
      </c>
      <c r="G2039" s="3" t="s">
        <v>11650</v>
      </c>
      <c r="H2039" s="3" t="s">
        <v>8103</v>
      </c>
      <c r="J2039" s="3" t="s">
        <v>1390</v>
      </c>
      <c r="K2039" s="3" t="s">
        <v>73</v>
      </c>
      <c r="L2039" s="6" t="s">
        <v>438</v>
      </c>
      <c r="M2039" s="24" t="s">
        <v>73</v>
      </c>
      <c r="O2039" s="24" t="s">
        <v>30786</v>
      </c>
      <c r="R2039" s="24" t="s">
        <v>440</v>
      </c>
      <c r="T2039" t="str">
        <f>IF(X2039 &lt;&gt; "", CONCATENATE(Table1[[#This Row],[bioproject]],".",Table1[[#This Row],[Replicate group]]), "")</f>
        <v/>
      </c>
      <c r="AA2039" s="6" t="str">
        <f>IF(Table1[[#This Row],[fungi_species]] &lt;&gt; "", CONCATENATE(LEFT(Table1[[#This Row],[fungi_species]],2), LEFT(_xlfn.TEXTAFTER(Table1[[#This Row],[fungi_species]], " ", 1),3)),"")</f>
        <v/>
      </c>
      <c r="AB2039" s="7"/>
      <c r="AC2039" t="s">
        <v>11658</v>
      </c>
      <c r="AD2039" t="s">
        <v>69</v>
      </c>
      <c r="AE2039" t="s">
        <v>11806</v>
      </c>
      <c r="AF2039" s="22" t="s">
        <v>11805</v>
      </c>
      <c r="AG2039" s="24" t="s">
        <v>11802</v>
      </c>
      <c r="AH2039" t="s">
        <v>468</v>
      </c>
      <c r="AI2039" t="s">
        <v>77</v>
      </c>
      <c r="AJ2039" s="7"/>
      <c r="AK2039" s="7"/>
      <c r="AL2039"/>
      <c r="AN2039" s="7"/>
      <c r="AO2039" s="7"/>
      <c r="AP2039"/>
      <c r="AQ2039"/>
      <c r="AU2039" s="5"/>
      <c r="AV2039" s="5"/>
      <c r="AW2039" t="s">
        <v>177</v>
      </c>
      <c r="AX2039" t="s">
        <v>177</v>
      </c>
      <c r="AY2039" t="s">
        <v>69</v>
      </c>
      <c r="AZ2039" t="s">
        <v>11651</v>
      </c>
      <c r="BA2039" t="s">
        <v>179</v>
      </c>
      <c r="BB2039">
        <v>2019</v>
      </c>
      <c r="BC2039" t="s">
        <v>11652</v>
      </c>
      <c r="BD2039" t="s">
        <v>11653</v>
      </c>
      <c r="BE2039" t="s">
        <v>11654</v>
      </c>
      <c r="BF2039" t="s">
        <v>69</v>
      </c>
      <c r="BG2039" t="s">
        <v>69</v>
      </c>
      <c r="BH2039" t="s">
        <v>69</v>
      </c>
      <c r="BI2039" t="s">
        <v>69</v>
      </c>
      <c r="BJ2039" t="s">
        <v>69</v>
      </c>
      <c r="BK2039" t="s">
        <v>69</v>
      </c>
      <c r="BL2039" t="s">
        <v>159</v>
      </c>
      <c r="BM2039" t="s">
        <v>87</v>
      </c>
      <c r="BN2039" t="s">
        <v>377</v>
      </c>
      <c r="BO2039" t="s">
        <v>11653</v>
      </c>
      <c r="BP2039">
        <v>1</v>
      </c>
      <c r="BQ2039">
        <v>31961990</v>
      </c>
      <c r="BR2039" s="12" t="s">
        <v>11688</v>
      </c>
      <c r="BS2039">
        <v>4565</v>
      </c>
      <c r="BT2039" t="s">
        <v>69</v>
      </c>
      <c r="BU2039" t="s">
        <v>9708</v>
      </c>
      <c r="BV2039" t="s">
        <v>9708</v>
      </c>
      <c r="BW2039" t="s">
        <v>9708</v>
      </c>
    </row>
    <row r="2040" spans="1:75" x14ac:dyDescent="0.2">
      <c r="A2040" t="s">
        <v>11646</v>
      </c>
      <c r="B2040" t="s">
        <v>11807</v>
      </c>
      <c r="C2040" t="s">
        <v>11808</v>
      </c>
      <c r="D2040" t="s">
        <v>11799</v>
      </c>
      <c r="E2040" t="s">
        <v>69</v>
      </c>
      <c r="F2040">
        <v>31969895</v>
      </c>
      <c r="G2040" s="3" t="s">
        <v>11650</v>
      </c>
      <c r="H2040" s="3" t="s">
        <v>8103</v>
      </c>
      <c r="J2040" s="3" t="s">
        <v>1390</v>
      </c>
      <c r="K2040" s="3" t="s">
        <v>73</v>
      </c>
      <c r="L2040" s="6" t="s">
        <v>438</v>
      </c>
      <c r="M2040" s="24" t="s">
        <v>73</v>
      </c>
      <c r="O2040" s="24" t="s">
        <v>30786</v>
      </c>
      <c r="R2040" s="24" t="s">
        <v>440</v>
      </c>
      <c r="T2040" t="str">
        <f>IF(X2040 &lt;&gt; "", CONCATENATE(Table1[[#This Row],[bioproject]],".",Table1[[#This Row],[Replicate group]]), "")</f>
        <v/>
      </c>
      <c r="AA2040" s="6" t="str">
        <f>IF(Table1[[#This Row],[fungi_species]] &lt;&gt; "", CONCATENATE(LEFT(Table1[[#This Row],[fungi_species]],2), LEFT(_xlfn.TEXTAFTER(Table1[[#This Row],[fungi_species]], " ", 1),3)),"")</f>
        <v/>
      </c>
      <c r="AB2040" s="7"/>
      <c r="AC2040" t="s">
        <v>11658</v>
      </c>
      <c r="AD2040" t="s">
        <v>69</v>
      </c>
      <c r="AE2040" t="s">
        <v>11810</v>
      </c>
      <c r="AF2040" s="22" t="s">
        <v>11809</v>
      </c>
      <c r="AG2040" s="24" t="s">
        <v>11802</v>
      </c>
      <c r="AH2040" t="s">
        <v>468</v>
      </c>
      <c r="AI2040" t="s">
        <v>77</v>
      </c>
      <c r="AJ2040" s="7"/>
      <c r="AK2040" s="7"/>
      <c r="AL2040"/>
      <c r="AN2040" s="7"/>
      <c r="AO2040" s="7"/>
      <c r="AP2040"/>
      <c r="AQ2040"/>
      <c r="AU2040" s="5"/>
      <c r="AV2040" s="5"/>
      <c r="AW2040" t="s">
        <v>177</v>
      </c>
      <c r="AX2040" t="s">
        <v>177</v>
      </c>
      <c r="AY2040" t="s">
        <v>69</v>
      </c>
      <c r="AZ2040" t="s">
        <v>11651</v>
      </c>
      <c r="BA2040" t="s">
        <v>179</v>
      </c>
      <c r="BB2040">
        <v>2019</v>
      </c>
      <c r="BC2040" t="s">
        <v>11652</v>
      </c>
      <c r="BD2040" t="s">
        <v>11653</v>
      </c>
      <c r="BE2040" t="s">
        <v>11654</v>
      </c>
      <c r="BF2040" t="s">
        <v>69</v>
      </c>
      <c r="BG2040" t="s">
        <v>69</v>
      </c>
      <c r="BH2040" t="s">
        <v>69</v>
      </c>
      <c r="BI2040" t="s">
        <v>69</v>
      </c>
      <c r="BJ2040" t="s">
        <v>69</v>
      </c>
      <c r="BK2040" t="s">
        <v>69</v>
      </c>
      <c r="BL2040" t="s">
        <v>159</v>
      </c>
      <c r="BM2040" t="s">
        <v>87</v>
      </c>
      <c r="BN2040" t="s">
        <v>377</v>
      </c>
      <c r="BO2040" t="s">
        <v>11653</v>
      </c>
      <c r="BP2040">
        <v>1</v>
      </c>
      <c r="BQ2040">
        <v>43446363</v>
      </c>
      <c r="BR2040" s="12" t="s">
        <v>11688</v>
      </c>
      <c r="BS2040">
        <v>4565</v>
      </c>
      <c r="BT2040" t="s">
        <v>69</v>
      </c>
      <c r="BU2040" t="s">
        <v>9708</v>
      </c>
      <c r="BV2040" t="s">
        <v>9708</v>
      </c>
      <c r="BW2040" t="s">
        <v>9708</v>
      </c>
    </row>
    <row r="2041" spans="1:75" x14ac:dyDescent="0.2">
      <c r="A2041" t="s">
        <v>11646</v>
      </c>
      <c r="B2041" t="s">
        <v>11811</v>
      </c>
      <c r="C2041" t="s">
        <v>11812</v>
      </c>
      <c r="D2041" t="s">
        <v>11799</v>
      </c>
      <c r="E2041" t="s">
        <v>69</v>
      </c>
      <c r="F2041">
        <v>31969895</v>
      </c>
      <c r="G2041" s="3" t="s">
        <v>11650</v>
      </c>
      <c r="H2041" s="3" t="s">
        <v>8103</v>
      </c>
      <c r="J2041" s="3" t="s">
        <v>1390</v>
      </c>
      <c r="K2041" s="3" t="s">
        <v>73</v>
      </c>
      <c r="L2041" s="6" t="s">
        <v>438</v>
      </c>
      <c r="M2041" s="24" t="s">
        <v>73</v>
      </c>
      <c r="O2041" s="24" t="s">
        <v>30786</v>
      </c>
      <c r="R2041" s="24" t="s">
        <v>440</v>
      </c>
      <c r="T2041" t="str">
        <f>IF(X2041 &lt;&gt; "", CONCATENATE(Table1[[#This Row],[bioproject]],".",Table1[[#This Row],[Replicate group]]), "")</f>
        <v/>
      </c>
      <c r="AA2041" s="6" t="str">
        <f>IF(Table1[[#This Row],[fungi_species]] &lt;&gt; "", CONCATENATE(LEFT(Table1[[#This Row],[fungi_species]],2), LEFT(_xlfn.TEXTAFTER(Table1[[#This Row],[fungi_species]], " ", 1),3)),"")</f>
        <v/>
      </c>
      <c r="AB2041" s="7"/>
      <c r="AC2041" t="s">
        <v>11658</v>
      </c>
      <c r="AD2041" t="s">
        <v>69</v>
      </c>
      <c r="AE2041" t="s">
        <v>11814</v>
      </c>
      <c r="AF2041" s="22" t="s">
        <v>11813</v>
      </c>
      <c r="AG2041" s="24" t="s">
        <v>11802</v>
      </c>
      <c r="AH2041" t="s">
        <v>468</v>
      </c>
      <c r="AI2041" t="s">
        <v>77</v>
      </c>
      <c r="AJ2041" s="7"/>
      <c r="AK2041" s="7"/>
      <c r="AL2041"/>
      <c r="AN2041" s="7"/>
      <c r="AO2041" s="7"/>
      <c r="AP2041"/>
      <c r="AQ2041"/>
      <c r="AU2041" s="5"/>
      <c r="AV2041" s="5"/>
      <c r="AW2041" t="s">
        <v>177</v>
      </c>
      <c r="AX2041" t="s">
        <v>177</v>
      </c>
      <c r="AY2041" t="s">
        <v>69</v>
      </c>
      <c r="AZ2041" t="s">
        <v>11651</v>
      </c>
      <c r="BA2041" t="s">
        <v>179</v>
      </c>
      <c r="BB2041">
        <v>2019</v>
      </c>
      <c r="BC2041" t="s">
        <v>11652</v>
      </c>
      <c r="BD2041" t="s">
        <v>11653</v>
      </c>
      <c r="BE2041" t="s">
        <v>11654</v>
      </c>
      <c r="BF2041" t="s">
        <v>69</v>
      </c>
      <c r="BG2041" t="s">
        <v>69</v>
      </c>
      <c r="BH2041" t="s">
        <v>69</v>
      </c>
      <c r="BI2041" t="s">
        <v>69</v>
      </c>
      <c r="BJ2041" t="s">
        <v>69</v>
      </c>
      <c r="BK2041" t="s">
        <v>69</v>
      </c>
      <c r="BL2041" t="s">
        <v>159</v>
      </c>
      <c r="BM2041" t="s">
        <v>87</v>
      </c>
      <c r="BN2041" t="s">
        <v>377</v>
      </c>
      <c r="BO2041" t="s">
        <v>11653</v>
      </c>
      <c r="BP2041">
        <v>1</v>
      </c>
      <c r="BQ2041">
        <v>47731002</v>
      </c>
      <c r="BR2041" s="12" t="s">
        <v>11688</v>
      </c>
      <c r="BS2041">
        <v>4565</v>
      </c>
      <c r="BT2041" t="s">
        <v>69</v>
      </c>
      <c r="BU2041" t="s">
        <v>9708</v>
      </c>
      <c r="BV2041" t="s">
        <v>9708</v>
      </c>
      <c r="BW2041" t="s">
        <v>9708</v>
      </c>
    </row>
    <row r="2042" spans="1:75" x14ac:dyDescent="0.2">
      <c r="A2042" t="s">
        <v>11646</v>
      </c>
      <c r="B2042" t="s">
        <v>11815</v>
      </c>
      <c r="C2042" t="s">
        <v>11816</v>
      </c>
      <c r="D2042" t="s">
        <v>11721</v>
      </c>
      <c r="E2042" t="s">
        <v>69</v>
      </c>
      <c r="F2042">
        <v>31969895</v>
      </c>
      <c r="G2042" s="3" t="s">
        <v>11650</v>
      </c>
      <c r="H2042" s="3" t="s">
        <v>8103</v>
      </c>
      <c r="J2042" s="3" t="s">
        <v>1390</v>
      </c>
      <c r="K2042" s="3" t="s">
        <v>73</v>
      </c>
      <c r="L2042" s="6" t="s">
        <v>438</v>
      </c>
      <c r="M2042" s="24" t="s">
        <v>73</v>
      </c>
      <c r="O2042" s="24" t="s">
        <v>30786</v>
      </c>
      <c r="R2042" s="24" t="s">
        <v>440</v>
      </c>
      <c r="T2042" t="str">
        <f>IF(X2042 &lt;&gt; "", CONCATENATE(Table1[[#This Row],[bioproject]],".",Table1[[#This Row],[Replicate group]]), "")</f>
        <v/>
      </c>
      <c r="AA2042" s="6" t="str">
        <f>IF(Table1[[#This Row],[fungi_species]] &lt;&gt; "", CONCATENATE(LEFT(Table1[[#This Row],[fungi_species]],2), LEFT(_xlfn.TEXTAFTER(Table1[[#This Row],[fungi_species]], " ", 1),3)),"")</f>
        <v/>
      </c>
      <c r="AB2042" s="7"/>
      <c r="AC2042" t="s">
        <v>11724</v>
      </c>
      <c r="AD2042" t="s">
        <v>69</v>
      </c>
      <c r="AE2042" t="s">
        <v>11818</v>
      </c>
      <c r="AF2042" s="22" t="s">
        <v>11817</v>
      </c>
      <c r="AG2042" s="24" t="s">
        <v>11725</v>
      </c>
      <c r="AH2042" t="s">
        <v>468</v>
      </c>
      <c r="AI2042" t="s">
        <v>77</v>
      </c>
      <c r="AJ2042" s="7"/>
      <c r="AK2042" s="7"/>
      <c r="AL2042"/>
      <c r="AN2042" s="7"/>
      <c r="AO2042" s="7"/>
      <c r="AP2042"/>
      <c r="AQ2042"/>
      <c r="AU2042" s="5"/>
      <c r="AV2042" s="5"/>
      <c r="AW2042" t="s">
        <v>177</v>
      </c>
      <c r="AX2042" t="s">
        <v>177</v>
      </c>
      <c r="AY2042" t="s">
        <v>69</v>
      </c>
      <c r="AZ2042" t="s">
        <v>11651</v>
      </c>
      <c r="BA2042" t="s">
        <v>179</v>
      </c>
      <c r="BB2042">
        <v>2019</v>
      </c>
      <c r="BC2042" t="s">
        <v>11652</v>
      </c>
      <c r="BD2042" t="s">
        <v>11653</v>
      </c>
      <c r="BE2042" t="s">
        <v>11654</v>
      </c>
      <c r="BF2042" t="s">
        <v>69</v>
      </c>
      <c r="BG2042" t="s">
        <v>69</v>
      </c>
      <c r="BH2042" t="s">
        <v>69</v>
      </c>
      <c r="BI2042" t="s">
        <v>69</v>
      </c>
      <c r="BJ2042" t="s">
        <v>69</v>
      </c>
      <c r="BK2042" t="s">
        <v>69</v>
      </c>
      <c r="BL2042" t="s">
        <v>159</v>
      </c>
      <c r="BM2042" t="s">
        <v>87</v>
      </c>
      <c r="BN2042" t="s">
        <v>377</v>
      </c>
      <c r="BO2042" t="s">
        <v>11653</v>
      </c>
      <c r="BP2042">
        <v>1</v>
      </c>
      <c r="BQ2042">
        <v>76786146</v>
      </c>
      <c r="BR2042" s="12" t="s">
        <v>11688</v>
      </c>
      <c r="BS2042">
        <v>4565</v>
      </c>
      <c r="BT2042" t="s">
        <v>69</v>
      </c>
      <c r="BU2042" t="s">
        <v>9708</v>
      </c>
      <c r="BV2042" t="s">
        <v>9708</v>
      </c>
      <c r="BW2042" t="s">
        <v>9708</v>
      </c>
    </row>
    <row r="2043" spans="1:75" x14ac:dyDescent="0.2">
      <c r="A2043" t="s">
        <v>11646</v>
      </c>
      <c r="B2043" t="s">
        <v>11819</v>
      </c>
      <c r="C2043" t="s">
        <v>11820</v>
      </c>
      <c r="D2043" t="s">
        <v>11799</v>
      </c>
      <c r="E2043" t="s">
        <v>69</v>
      </c>
      <c r="F2043">
        <v>31969895</v>
      </c>
      <c r="G2043" s="3" t="s">
        <v>11650</v>
      </c>
      <c r="H2043" s="3" t="s">
        <v>8103</v>
      </c>
      <c r="J2043" s="3" t="s">
        <v>1390</v>
      </c>
      <c r="K2043" s="3" t="s">
        <v>73</v>
      </c>
      <c r="L2043" s="6" t="s">
        <v>438</v>
      </c>
      <c r="M2043" s="24" t="s">
        <v>73</v>
      </c>
      <c r="O2043" s="24" t="s">
        <v>30786</v>
      </c>
      <c r="R2043" s="24" t="s">
        <v>440</v>
      </c>
      <c r="T2043" t="str">
        <f>IF(X2043 &lt;&gt; "", CONCATENATE(Table1[[#This Row],[bioproject]],".",Table1[[#This Row],[Replicate group]]), "")</f>
        <v/>
      </c>
      <c r="AA2043" s="6" t="str">
        <f>IF(Table1[[#This Row],[fungi_species]] &lt;&gt; "", CONCATENATE(LEFT(Table1[[#This Row],[fungi_species]],2), LEFT(_xlfn.TEXTAFTER(Table1[[#This Row],[fungi_species]], " ", 1),3)),"")</f>
        <v/>
      </c>
      <c r="AB2043" s="7"/>
      <c r="AC2043" t="s">
        <v>11658</v>
      </c>
      <c r="AD2043" t="s">
        <v>69</v>
      </c>
      <c r="AE2043" t="s">
        <v>11822</v>
      </c>
      <c r="AF2043" s="22" t="s">
        <v>11821</v>
      </c>
      <c r="AG2043" s="24" t="s">
        <v>11802</v>
      </c>
      <c r="AH2043" t="s">
        <v>468</v>
      </c>
      <c r="AI2043" t="s">
        <v>77</v>
      </c>
      <c r="AJ2043" s="7"/>
      <c r="AK2043" s="7"/>
      <c r="AL2043"/>
      <c r="AN2043" s="7"/>
      <c r="AO2043" s="7"/>
      <c r="AP2043"/>
      <c r="AQ2043"/>
      <c r="AU2043" s="5"/>
      <c r="AV2043" s="5"/>
      <c r="AW2043" t="s">
        <v>177</v>
      </c>
      <c r="AX2043" t="s">
        <v>177</v>
      </c>
      <c r="AY2043" t="s">
        <v>69</v>
      </c>
      <c r="AZ2043" t="s">
        <v>11651</v>
      </c>
      <c r="BA2043" t="s">
        <v>179</v>
      </c>
      <c r="BB2043">
        <v>2019</v>
      </c>
      <c r="BC2043" t="s">
        <v>11652</v>
      </c>
      <c r="BD2043" t="s">
        <v>11653</v>
      </c>
      <c r="BE2043" t="s">
        <v>11654</v>
      </c>
      <c r="BF2043" t="s">
        <v>69</v>
      </c>
      <c r="BG2043" t="s">
        <v>69</v>
      </c>
      <c r="BH2043" t="s">
        <v>69</v>
      </c>
      <c r="BI2043" t="s">
        <v>69</v>
      </c>
      <c r="BJ2043" t="s">
        <v>69</v>
      </c>
      <c r="BK2043" t="s">
        <v>69</v>
      </c>
      <c r="BL2043" t="s">
        <v>159</v>
      </c>
      <c r="BM2043" t="s">
        <v>87</v>
      </c>
      <c r="BN2043" t="s">
        <v>377</v>
      </c>
      <c r="BO2043" t="s">
        <v>11653</v>
      </c>
      <c r="BP2043">
        <v>1</v>
      </c>
      <c r="BQ2043">
        <v>33578576</v>
      </c>
      <c r="BR2043" s="12" t="s">
        <v>11688</v>
      </c>
      <c r="BS2043">
        <v>4565</v>
      </c>
      <c r="BT2043" t="s">
        <v>69</v>
      </c>
      <c r="BU2043" t="s">
        <v>9708</v>
      </c>
      <c r="BV2043" t="s">
        <v>9708</v>
      </c>
      <c r="BW2043" t="s">
        <v>9708</v>
      </c>
    </row>
    <row r="2044" spans="1:75" x14ac:dyDescent="0.2">
      <c r="A2044" t="s">
        <v>11646</v>
      </c>
      <c r="B2044" t="s">
        <v>11823</v>
      </c>
      <c r="C2044" t="s">
        <v>11824</v>
      </c>
      <c r="D2044" t="s">
        <v>11799</v>
      </c>
      <c r="E2044" t="s">
        <v>69</v>
      </c>
      <c r="F2044">
        <v>31969895</v>
      </c>
      <c r="G2044" s="3" t="s">
        <v>11650</v>
      </c>
      <c r="H2044" s="3" t="s">
        <v>8103</v>
      </c>
      <c r="J2044" s="3" t="s">
        <v>1390</v>
      </c>
      <c r="K2044" s="3" t="s">
        <v>73</v>
      </c>
      <c r="L2044" s="6" t="s">
        <v>438</v>
      </c>
      <c r="M2044" s="24" t="s">
        <v>73</v>
      </c>
      <c r="O2044" s="24" t="s">
        <v>30786</v>
      </c>
      <c r="R2044" s="24" t="s">
        <v>440</v>
      </c>
      <c r="T2044" t="str">
        <f>IF(X2044 &lt;&gt; "", CONCATENATE(Table1[[#This Row],[bioproject]],".",Table1[[#This Row],[Replicate group]]), "")</f>
        <v/>
      </c>
      <c r="AA2044" s="6" t="str">
        <f>IF(Table1[[#This Row],[fungi_species]] &lt;&gt; "", CONCATENATE(LEFT(Table1[[#This Row],[fungi_species]],2), LEFT(_xlfn.TEXTAFTER(Table1[[#This Row],[fungi_species]], " ", 1),3)),"")</f>
        <v/>
      </c>
      <c r="AB2044" s="7"/>
      <c r="AC2044" t="s">
        <v>11658</v>
      </c>
      <c r="AD2044" t="s">
        <v>69</v>
      </c>
      <c r="AE2044" t="s">
        <v>11826</v>
      </c>
      <c r="AF2044" s="22" t="s">
        <v>11825</v>
      </c>
      <c r="AG2044" s="24" t="s">
        <v>11802</v>
      </c>
      <c r="AH2044" t="s">
        <v>468</v>
      </c>
      <c r="AI2044" t="s">
        <v>77</v>
      </c>
      <c r="AJ2044" s="7"/>
      <c r="AK2044" s="7"/>
      <c r="AL2044"/>
      <c r="AN2044" s="7"/>
      <c r="AO2044" s="7"/>
      <c r="AP2044"/>
      <c r="AQ2044"/>
      <c r="AU2044" s="5"/>
      <c r="AV2044" s="5"/>
      <c r="AW2044" t="s">
        <v>177</v>
      </c>
      <c r="AX2044" t="s">
        <v>177</v>
      </c>
      <c r="AY2044" t="s">
        <v>69</v>
      </c>
      <c r="AZ2044" t="s">
        <v>11651</v>
      </c>
      <c r="BA2044" t="s">
        <v>179</v>
      </c>
      <c r="BB2044">
        <v>2019</v>
      </c>
      <c r="BC2044" t="s">
        <v>11652</v>
      </c>
      <c r="BD2044" t="s">
        <v>11653</v>
      </c>
      <c r="BE2044" t="s">
        <v>11654</v>
      </c>
      <c r="BF2044" t="s">
        <v>69</v>
      </c>
      <c r="BG2044" t="s">
        <v>69</v>
      </c>
      <c r="BH2044" t="s">
        <v>69</v>
      </c>
      <c r="BI2044" t="s">
        <v>69</v>
      </c>
      <c r="BJ2044" t="s">
        <v>69</v>
      </c>
      <c r="BK2044" t="s">
        <v>69</v>
      </c>
      <c r="BL2044" t="s">
        <v>159</v>
      </c>
      <c r="BM2044" t="s">
        <v>87</v>
      </c>
      <c r="BN2044" t="s">
        <v>377</v>
      </c>
      <c r="BO2044" t="s">
        <v>11653</v>
      </c>
      <c r="BP2044">
        <v>1</v>
      </c>
      <c r="BQ2044">
        <v>55156448</v>
      </c>
      <c r="BR2044" s="12" t="s">
        <v>11688</v>
      </c>
      <c r="BS2044">
        <v>4565</v>
      </c>
      <c r="BT2044" t="s">
        <v>69</v>
      </c>
      <c r="BU2044" t="s">
        <v>9708</v>
      </c>
      <c r="BV2044" t="s">
        <v>9708</v>
      </c>
      <c r="BW2044" t="s">
        <v>9708</v>
      </c>
    </row>
    <row r="2045" spans="1:75" x14ac:dyDescent="0.2">
      <c r="A2045" t="s">
        <v>11646</v>
      </c>
      <c r="B2045" t="s">
        <v>11827</v>
      </c>
      <c r="C2045" t="s">
        <v>11828</v>
      </c>
      <c r="D2045" t="s">
        <v>11799</v>
      </c>
      <c r="E2045" t="s">
        <v>69</v>
      </c>
      <c r="F2045">
        <v>31969895</v>
      </c>
      <c r="G2045" s="3" t="s">
        <v>11650</v>
      </c>
      <c r="H2045" s="3" t="s">
        <v>8103</v>
      </c>
      <c r="J2045" s="3" t="s">
        <v>1390</v>
      </c>
      <c r="K2045" s="3" t="s">
        <v>73</v>
      </c>
      <c r="L2045" s="6" t="s">
        <v>438</v>
      </c>
      <c r="M2045" s="24" t="s">
        <v>73</v>
      </c>
      <c r="O2045" s="24" t="s">
        <v>30786</v>
      </c>
      <c r="R2045" s="24" t="s">
        <v>440</v>
      </c>
      <c r="T2045" t="str">
        <f>IF(X2045 &lt;&gt; "", CONCATENATE(Table1[[#This Row],[bioproject]],".",Table1[[#This Row],[Replicate group]]), "")</f>
        <v/>
      </c>
      <c r="AA2045" s="6" t="str">
        <f>IF(Table1[[#This Row],[fungi_species]] &lt;&gt; "", CONCATENATE(LEFT(Table1[[#This Row],[fungi_species]],2), LEFT(_xlfn.TEXTAFTER(Table1[[#This Row],[fungi_species]], " ", 1),3)),"")</f>
        <v/>
      </c>
      <c r="AB2045" s="7"/>
      <c r="AC2045" t="s">
        <v>11658</v>
      </c>
      <c r="AD2045" t="s">
        <v>69</v>
      </c>
      <c r="AE2045" t="s">
        <v>11830</v>
      </c>
      <c r="AF2045" s="22" t="s">
        <v>11829</v>
      </c>
      <c r="AG2045" s="24" t="s">
        <v>11802</v>
      </c>
      <c r="AH2045" t="s">
        <v>468</v>
      </c>
      <c r="AI2045" t="s">
        <v>77</v>
      </c>
      <c r="AJ2045" s="7"/>
      <c r="AK2045" s="7"/>
      <c r="AL2045"/>
      <c r="AN2045" s="7"/>
      <c r="AO2045" s="7"/>
      <c r="AP2045"/>
      <c r="AQ2045"/>
      <c r="AU2045" s="5"/>
      <c r="AV2045" s="5"/>
      <c r="AW2045" t="s">
        <v>177</v>
      </c>
      <c r="AX2045" t="s">
        <v>177</v>
      </c>
      <c r="AY2045" t="s">
        <v>69</v>
      </c>
      <c r="AZ2045" t="s">
        <v>11651</v>
      </c>
      <c r="BA2045" t="s">
        <v>179</v>
      </c>
      <c r="BB2045">
        <v>2019</v>
      </c>
      <c r="BC2045" t="s">
        <v>11652</v>
      </c>
      <c r="BD2045" t="s">
        <v>11653</v>
      </c>
      <c r="BE2045" t="s">
        <v>11654</v>
      </c>
      <c r="BF2045" t="s">
        <v>69</v>
      </c>
      <c r="BG2045" t="s">
        <v>69</v>
      </c>
      <c r="BH2045" t="s">
        <v>69</v>
      </c>
      <c r="BI2045" t="s">
        <v>69</v>
      </c>
      <c r="BJ2045" t="s">
        <v>69</v>
      </c>
      <c r="BK2045" t="s">
        <v>69</v>
      </c>
      <c r="BL2045" t="s">
        <v>159</v>
      </c>
      <c r="BM2045" t="s">
        <v>87</v>
      </c>
      <c r="BN2045" t="s">
        <v>377</v>
      </c>
      <c r="BO2045" t="s">
        <v>11653</v>
      </c>
      <c r="BP2045">
        <v>1</v>
      </c>
      <c r="BQ2045">
        <v>31296226</v>
      </c>
      <c r="BR2045" s="12" t="s">
        <v>11688</v>
      </c>
      <c r="BS2045">
        <v>4565</v>
      </c>
      <c r="BT2045" t="s">
        <v>69</v>
      </c>
      <c r="BU2045" t="s">
        <v>9708</v>
      </c>
      <c r="BV2045" t="s">
        <v>9708</v>
      </c>
      <c r="BW2045" t="s">
        <v>9708</v>
      </c>
    </row>
    <row r="2046" spans="1:75" x14ac:dyDescent="0.2">
      <c r="A2046" t="s">
        <v>11646</v>
      </c>
      <c r="B2046" t="s">
        <v>11831</v>
      </c>
      <c r="C2046" t="s">
        <v>11832</v>
      </c>
      <c r="D2046" t="s">
        <v>11799</v>
      </c>
      <c r="E2046" t="s">
        <v>69</v>
      </c>
      <c r="F2046">
        <v>31969895</v>
      </c>
      <c r="G2046" s="3" t="s">
        <v>11650</v>
      </c>
      <c r="H2046" s="3" t="s">
        <v>8103</v>
      </c>
      <c r="J2046" s="3" t="s">
        <v>1390</v>
      </c>
      <c r="K2046" s="3" t="s">
        <v>73</v>
      </c>
      <c r="L2046" s="6" t="s">
        <v>438</v>
      </c>
      <c r="M2046" s="24" t="s">
        <v>73</v>
      </c>
      <c r="O2046" s="24" t="s">
        <v>30786</v>
      </c>
      <c r="R2046" s="24" t="s">
        <v>440</v>
      </c>
      <c r="T2046" t="str">
        <f>IF(X2046 &lt;&gt; "", CONCATENATE(Table1[[#This Row],[bioproject]],".",Table1[[#This Row],[Replicate group]]), "")</f>
        <v/>
      </c>
      <c r="AA2046" s="6" t="str">
        <f>IF(Table1[[#This Row],[fungi_species]] &lt;&gt; "", CONCATENATE(LEFT(Table1[[#This Row],[fungi_species]],2), LEFT(_xlfn.TEXTAFTER(Table1[[#This Row],[fungi_species]], " ", 1),3)),"")</f>
        <v/>
      </c>
      <c r="AB2046" s="7"/>
      <c r="AC2046" t="s">
        <v>11658</v>
      </c>
      <c r="AD2046" t="s">
        <v>69</v>
      </c>
      <c r="AE2046" t="s">
        <v>11834</v>
      </c>
      <c r="AF2046" s="22" t="s">
        <v>11833</v>
      </c>
      <c r="AG2046" s="24" t="s">
        <v>11802</v>
      </c>
      <c r="AH2046" t="s">
        <v>468</v>
      </c>
      <c r="AI2046" t="s">
        <v>77</v>
      </c>
      <c r="AJ2046" s="7"/>
      <c r="AK2046" s="7"/>
      <c r="AL2046"/>
      <c r="AN2046" s="7"/>
      <c r="AO2046" s="7"/>
      <c r="AP2046"/>
      <c r="AQ2046"/>
      <c r="AU2046" s="5"/>
      <c r="AV2046" s="5"/>
      <c r="AW2046" t="s">
        <v>177</v>
      </c>
      <c r="AX2046" t="s">
        <v>177</v>
      </c>
      <c r="AY2046" t="s">
        <v>69</v>
      </c>
      <c r="AZ2046" t="s">
        <v>11651</v>
      </c>
      <c r="BA2046" t="s">
        <v>179</v>
      </c>
      <c r="BB2046">
        <v>2019</v>
      </c>
      <c r="BC2046" t="s">
        <v>11652</v>
      </c>
      <c r="BD2046" t="s">
        <v>11653</v>
      </c>
      <c r="BE2046" t="s">
        <v>11654</v>
      </c>
      <c r="BF2046" t="s">
        <v>69</v>
      </c>
      <c r="BG2046" t="s">
        <v>69</v>
      </c>
      <c r="BH2046" t="s">
        <v>69</v>
      </c>
      <c r="BI2046" t="s">
        <v>69</v>
      </c>
      <c r="BJ2046" t="s">
        <v>69</v>
      </c>
      <c r="BK2046" t="s">
        <v>69</v>
      </c>
      <c r="BL2046" t="s">
        <v>159</v>
      </c>
      <c r="BM2046" t="s">
        <v>87</v>
      </c>
      <c r="BN2046" t="s">
        <v>377</v>
      </c>
      <c r="BO2046" t="s">
        <v>11653</v>
      </c>
      <c r="BP2046">
        <v>1</v>
      </c>
      <c r="BQ2046">
        <v>5414350</v>
      </c>
      <c r="BR2046" s="12" t="s">
        <v>11688</v>
      </c>
      <c r="BS2046">
        <v>4565</v>
      </c>
      <c r="BT2046" t="s">
        <v>69</v>
      </c>
      <c r="BU2046" t="s">
        <v>9708</v>
      </c>
      <c r="BV2046" t="s">
        <v>9708</v>
      </c>
      <c r="BW2046" t="s">
        <v>9708</v>
      </c>
    </row>
    <row r="2047" spans="1:75" x14ac:dyDescent="0.2">
      <c r="A2047" t="s">
        <v>11646</v>
      </c>
      <c r="B2047" t="s">
        <v>11835</v>
      </c>
      <c r="C2047" t="s">
        <v>11836</v>
      </c>
      <c r="D2047" t="s">
        <v>11799</v>
      </c>
      <c r="E2047" t="s">
        <v>69</v>
      </c>
      <c r="F2047">
        <v>31969895</v>
      </c>
      <c r="G2047" s="3" t="s">
        <v>11650</v>
      </c>
      <c r="H2047" s="3" t="s">
        <v>8103</v>
      </c>
      <c r="J2047" s="3" t="s">
        <v>1390</v>
      </c>
      <c r="K2047" s="3" t="s">
        <v>73</v>
      </c>
      <c r="L2047" s="6" t="s">
        <v>438</v>
      </c>
      <c r="M2047" s="24" t="s">
        <v>73</v>
      </c>
      <c r="O2047" s="24" t="s">
        <v>30786</v>
      </c>
      <c r="R2047" s="24" t="s">
        <v>440</v>
      </c>
      <c r="T2047" t="str">
        <f>IF(X2047 &lt;&gt; "", CONCATENATE(Table1[[#This Row],[bioproject]],".",Table1[[#This Row],[Replicate group]]), "")</f>
        <v/>
      </c>
      <c r="AA2047" s="6" t="str">
        <f>IF(Table1[[#This Row],[fungi_species]] &lt;&gt; "", CONCATENATE(LEFT(Table1[[#This Row],[fungi_species]],2), LEFT(_xlfn.TEXTAFTER(Table1[[#This Row],[fungi_species]], " ", 1),3)),"")</f>
        <v/>
      </c>
      <c r="AB2047" s="7"/>
      <c r="AC2047" t="s">
        <v>11658</v>
      </c>
      <c r="AD2047" t="s">
        <v>69</v>
      </c>
      <c r="AE2047" t="s">
        <v>11838</v>
      </c>
      <c r="AF2047" s="22" t="s">
        <v>11837</v>
      </c>
      <c r="AG2047" s="24" t="s">
        <v>11802</v>
      </c>
      <c r="AH2047" t="s">
        <v>468</v>
      </c>
      <c r="AI2047" t="s">
        <v>77</v>
      </c>
      <c r="AJ2047" s="7"/>
      <c r="AK2047" s="7"/>
      <c r="AL2047"/>
      <c r="AN2047" s="7"/>
      <c r="AO2047" s="7"/>
      <c r="AP2047"/>
      <c r="AQ2047"/>
      <c r="AU2047" s="5"/>
      <c r="AV2047" s="5"/>
      <c r="AW2047" t="s">
        <v>177</v>
      </c>
      <c r="AX2047" t="s">
        <v>177</v>
      </c>
      <c r="AY2047" t="s">
        <v>69</v>
      </c>
      <c r="AZ2047" t="s">
        <v>11651</v>
      </c>
      <c r="BA2047" t="s">
        <v>179</v>
      </c>
      <c r="BB2047">
        <v>2019</v>
      </c>
      <c r="BC2047" t="s">
        <v>11652</v>
      </c>
      <c r="BD2047" t="s">
        <v>11653</v>
      </c>
      <c r="BE2047" t="s">
        <v>11654</v>
      </c>
      <c r="BF2047" t="s">
        <v>69</v>
      </c>
      <c r="BG2047" t="s">
        <v>69</v>
      </c>
      <c r="BH2047" t="s">
        <v>69</v>
      </c>
      <c r="BI2047" t="s">
        <v>69</v>
      </c>
      <c r="BJ2047" t="s">
        <v>69</v>
      </c>
      <c r="BK2047" t="s">
        <v>69</v>
      </c>
      <c r="BL2047" t="s">
        <v>159</v>
      </c>
      <c r="BM2047" t="s">
        <v>87</v>
      </c>
      <c r="BN2047" t="s">
        <v>377</v>
      </c>
      <c r="BO2047" t="s">
        <v>11653</v>
      </c>
      <c r="BP2047">
        <v>1</v>
      </c>
      <c r="BQ2047">
        <v>42857848</v>
      </c>
      <c r="BR2047" s="12" t="s">
        <v>11688</v>
      </c>
      <c r="BS2047">
        <v>4565</v>
      </c>
      <c r="BT2047" t="s">
        <v>69</v>
      </c>
      <c r="BU2047" t="s">
        <v>9708</v>
      </c>
      <c r="BV2047" t="s">
        <v>9708</v>
      </c>
      <c r="BW2047" t="s">
        <v>9708</v>
      </c>
    </row>
    <row r="2048" spans="1:75" x14ac:dyDescent="0.2">
      <c r="A2048" t="s">
        <v>11646</v>
      </c>
      <c r="B2048" t="s">
        <v>11839</v>
      </c>
      <c r="C2048" t="s">
        <v>11840</v>
      </c>
      <c r="D2048" t="s">
        <v>11799</v>
      </c>
      <c r="E2048" t="s">
        <v>69</v>
      </c>
      <c r="F2048">
        <v>31969895</v>
      </c>
      <c r="G2048" s="3" t="s">
        <v>11650</v>
      </c>
      <c r="H2048" s="3" t="s">
        <v>8103</v>
      </c>
      <c r="J2048" s="3" t="s">
        <v>1390</v>
      </c>
      <c r="K2048" s="3" t="s">
        <v>73</v>
      </c>
      <c r="L2048" s="6" t="s">
        <v>438</v>
      </c>
      <c r="M2048" s="24" t="s">
        <v>73</v>
      </c>
      <c r="O2048" s="24" t="s">
        <v>30786</v>
      </c>
      <c r="R2048" s="24" t="s">
        <v>440</v>
      </c>
      <c r="T2048" t="str">
        <f>IF(X2048 &lt;&gt; "", CONCATENATE(Table1[[#This Row],[bioproject]],".",Table1[[#This Row],[Replicate group]]), "")</f>
        <v/>
      </c>
      <c r="AA2048" s="6" t="str">
        <f>IF(Table1[[#This Row],[fungi_species]] &lt;&gt; "", CONCATENATE(LEFT(Table1[[#This Row],[fungi_species]],2), LEFT(_xlfn.TEXTAFTER(Table1[[#This Row],[fungi_species]], " ", 1),3)),"")</f>
        <v/>
      </c>
      <c r="AB2048" s="7"/>
      <c r="AC2048" t="s">
        <v>11658</v>
      </c>
      <c r="AD2048" t="s">
        <v>69</v>
      </c>
      <c r="AE2048" t="s">
        <v>11842</v>
      </c>
      <c r="AF2048" s="22" t="s">
        <v>11841</v>
      </c>
      <c r="AG2048" s="24" t="s">
        <v>11802</v>
      </c>
      <c r="AH2048" t="s">
        <v>468</v>
      </c>
      <c r="AI2048" t="s">
        <v>77</v>
      </c>
      <c r="AJ2048" s="7"/>
      <c r="AK2048" s="7"/>
      <c r="AL2048"/>
      <c r="AN2048" s="7"/>
      <c r="AO2048" s="7"/>
      <c r="AP2048"/>
      <c r="AQ2048"/>
      <c r="AU2048" s="5"/>
      <c r="AV2048" s="5"/>
      <c r="AW2048" t="s">
        <v>177</v>
      </c>
      <c r="AX2048" t="s">
        <v>177</v>
      </c>
      <c r="AY2048" t="s">
        <v>69</v>
      </c>
      <c r="AZ2048" t="s">
        <v>11651</v>
      </c>
      <c r="BA2048" t="s">
        <v>179</v>
      </c>
      <c r="BB2048">
        <v>2019</v>
      </c>
      <c r="BC2048" t="s">
        <v>11652</v>
      </c>
      <c r="BD2048" t="s">
        <v>11653</v>
      </c>
      <c r="BE2048" t="s">
        <v>11654</v>
      </c>
      <c r="BF2048" t="s">
        <v>69</v>
      </c>
      <c r="BG2048" t="s">
        <v>69</v>
      </c>
      <c r="BH2048" t="s">
        <v>69</v>
      </c>
      <c r="BI2048" t="s">
        <v>69</v>
      </c>
      <c r="BJ2048" t="s">
        <v>69</v>
      </c>
      <c r="BK2048" t="s">
        <v>69</v>
      </c>
      <c r="BL2048" t="s">
        <v>159</v>
      </c>
      <c r="BM2048" t="s">
        <v>87</v>
      </c>
      <c r="BN2048" t="s">
        <v>377</v>
      </c>
      <c r="BO2048" t="s">
        <v>11653</v>
      </c>
      <c r="BP2048">
        <v>1</v>
      </c>
      <c r="BQ2048">
        <v>84343613</v>
      </c>
      <c r="BR2048" s="12" t="s">
        <v>11688</v>
      </c>
      <c r="BS2048">
        <v>4565</v>
      </c>
      <c r="BT2048" t="s">
        <v>69</v>
      </c>
      <c r="BU2048" t="s">
        <v>9708</v>
      </c>
      <c r="BV2048" t="s">
        <v>9708</v>
      </c>
      <c r="BW2048" t="s">
        <v>9708</v>
      </c>
    </row>
    <row r="2049" spans="1:75" x14ac:dyDescent="0.2">
      <c r="A2049" t="s">
        <v>11646</v>
      </c>
      <c r="B2049" t="s">
        <v>11843</v>
      </c>
      <c r="C2049" t="s">
        <v>11844</v>
      </c>
      <c r="D2049" t="s">
        <v>11799</v>
      </c>
      <c r="E2049" t="s">
        <v>69</v>
      </c>
      <c r="F2049">
        <v>31969895</v>
      </c>
      <c r="G2049" s="3" t="s">
        <v>11650</v>
      </c>
      <c r="H2049" s="3" t="s">
        <v>8103</v>
      </c>
      <c r="J2049" s="3" t="s">
        <v>1390</v>
      </c>
      <c r="K2049" s="3" t="s">
        <v>73</v>
      </c>
      <c r="L2049" s="6" t="s">
        <v>438</v>
      </c>
      <c r="M2049" s="24" t="s">
        <v>73</v>
      </c>
      <c r="O2049" s="24" t="s">
        <v>30786</v>
      </c>
      <c r="R2049" s="24" t="s">
        <v>440</v>
      </c>
      <c r="T2049" t="str">
        <f>IF(X2049 &lt;&gt; "", CONCATENATE(Table1[[#This Row],[bioproject]],".",Table1[[#This Row],[Replicate group]]), "")</f>
        <v/>
      </c>
      <c r="AA2049" s="6" t="str">
        <f>IF(Table1[[#This Row],[fungi_species]] &lt;&gt; "", CONCATENATE(LEFT(Table1[[#This Row],[fungi_species]],2), LEFT(_xlfn.TEXTAFTER(Table1[[#This Row],[fungi_species]], " ", 1),3)),"")</f>
        <v/>
      </c>
      <c r="AB2049" s="7"/>
      <c r="AC2049" t="s">
        <v>11658</v>
      </c>
      <c r="AD2049" t="s">
        <v>69</v>
      </c>
      <c r="AE2049" t="s">
        <v>11846</v>
      </c>
      <c r="AF2049" s="22" t="s">
        <v>11845</v>
      </c>
      <c r="AG2049" s="24" t="s">
        <v>11802</v>
      </c>
      <c r="AH2049" t="s">
        <v>468</v>
      </c>
      <c r="AI2049" t="s">
        <v>77</v>
      </c>
      <c r="AJ2049" s="7"/>
      <c r="AK2049" s="7"/>
      <c r="AL2049"/>
      <c r="AN2049" s="7"/>
      <c r="AO2049" s="7"/>
      <c r="AP2049"/>
      <c r="AQ2049"/>
      <c r="AU2049" s="5"/>
      <c r="AV2049" s="5"/>
      <c r="AW2049" t="s">
        <v>177</v>
      </c>
      <c r="AX2049" t="s">
        <v>177</v>
      </c>
      <c r="AY2049" t="s">
        <v>69</v>
      </c>
      <c r="AZ2049" t="s">
        <v>11651</v>
      </c>
      <c r="BA2049" t="s">
        <v>179</v>
      </c>
      <c r="BB2049">
        <v>2019</v>
      </c>
      <c r="BC2049" t="s">
        <v>11652</v>
      </c>
      <c r="BD2049" t="s">
        <v>11653</v>
      </c>
      <c r="BE2049" t="s">
        <v>11654</v>
      </c>
      <c r="BF2049" t="s">
        <v>69</v>
      </c>
      <c r="BG2049" t="s">
        <v>69</v>
      </c>
      <c r="BH2049" t="s">
        <v>69</v>
      </c>
      <c r="BI2049" t="s">
        <v>69</v>
      </c>
      <c r="BJ2049" t="s">
        <v>69</v>
      </c>
      <c r="BK2049" t="s">
        <v>69</v>
      </c>
      <c r="BL2049" t="s">
        <v>159</v>
      </c>
      <c r="BM2049" t="s">
        <v>87</v>
      </c>
      <c r="BN2049" t="s">
        <v>377</v>
      </c>
      <c r="BO2049" t="s">
        <v>11653</v>
      </c>
      <c r="BP2049">
        <v>1</v>
      </c>
      <c r="BQ2049">
        <v>83369837</v>
      </c>
      <c r="BR2049" s="12" t="s">
        <v>11688</v>
      </c>
      <c r="BS2049">
        <v>4565</v>
      </c>
      <c r="BT2049" t="s">
        <v>69</v>
      </c>
      <c r="BU2049" t="s">
        <v>9708</v>
      </c>
      <c r="BV2049" t="s">
        <v>9708</v>
      </c>
      <c r="BW2049" t="s">
        <v>9708</v>
      </c>
    </row>
    <row r="2050" spans="1:75" x14ac:dyDescent="0.2">
      <c r="A2050" t="s">
        <v>11646</v>
      </c>
      <c r="B2050" t="s">
        <v>11847</v>
      </c>
      <c r="C2050" t="s">
        <v>11848</v>
      </c>
      <c r="D2050" t="s">
        <v>11799</v>
      </c>
      <c r="E2050" t="s">
        <v>69</v>
      </c>
      <c r="F2050">
        <v>31969895</v>
      </c>
      <c r="G2050" s="3" t="s">
        <v>11650</v>
      </c>
      <c r="H2050" s="3" t="s">
        <v>8103</v>
      </c>
      <c r="J2050" s="3" t="s">
        <v>1390</v>
      </c>
      <c r="K2050" s="3" t="s">
        <v>73</v>
      </c>
      <c r="L2050" s="6" t="s">
        <v>438</v>
      </c>
      <c r="M2050" s="24" t="s">
        <v>73</v>
      </c>
      <c r="O2050" s="24" t="s">
        <v>30786</v>
      </c>
      <c r="R2050" s="24" t="s">
        <v>440</v>
      </c>
      <c r="T2050" t="str">
        <f>IF(X2050 &lt;&gt; "", CONCATENATE(Table1[[#This Row],[bioproject]],".",Table1[[#This Row],[Replicate group]]), "")</f>
        <v/>
      </c>
      <c r="AA2050" s="6" t="str">
        <f>IF(Table1[[#This Row],[fungi_species]] &lt;&gt; "", CONCATENATE(LEFT(Table1[[#This Row],[fungi_species]],2), LEFT(_xlfn.TEXTAFTER(Table1[[#This Row],[fungi_species]], " ", 1),3)),"")</f>
        <v/>
      </c>
      <c r="AB2050" s="7"/>
      <c r="AC2050" t="s">
        <v>11658</v>
      </c>
      <c r="AD2050" t="s">
        <v>69</v>
      </c>
      <c r="AE2050" t="s">
        <v>11850</v>
      </c>
      <c r="AF2050" s="22" t="s">
        <v>11849</v>
      </c>
      <c r="AG2050" s="24" t="s">
        <v>11802</v>
      </c>
      <c r="AH2050" t="s">
        <v>468</v>
      </c>
      <c r="AI2050" t="s">
        <v>77</v>
      </c>
      <c r="AJ2050" s="7"/>
      <c r="AK2050" s="7"/>
      <c r="AL2050"/>
      <c r="AN2050" s="7"/>
      <c r="AO2050" s="7"/>
      <c r="AP2050"/>
      <c r="AQ2050"/>
      <c r="AU2050" s="5"/>
      <c r="AV2050" s="5"/>
      <c r="AW2050" t="s">
        <v>177</v>
      </c>
      <c r="AX2050" t="s">
        <v>177</v>
      </c>
      <c r="AY2050" t="s">
        <v>69</v>
      </c>
      <c r="AZ2050" t="s">
        <v>11651</v>
      </c>
      <c r="BA2050" t="s">
        <v>179</v>
      </c>
      <c r="BB2050">
        <v>2019</v>
      </c>
      <c r="BC2050" t="s">
        <v>11652</v>
      </c>
      <c r="BD2050" t="s">
        <v>11653</v>
      </c>
      <c r="BE2050" t="s">
        <v>11654</v>
      </c>
      <c r="BF2050" t="s">
        <v>69</v>
      </c>
      <c r="BG2050" t="s">
        <v>69</v>
      </c>
      <c r="BH2050" t="s">
        <v>69</v>
      </c>
      <c r="BI2050" t="s">
        <v>69</v>
      </c>
      <c r="BJ2050" t="s">
        <v>69</v>
      </c>
      <c r="BK2050" t="s">
        <v>69</v>
      </c>
      <c r="BL2050" t="s">
        <v>159</v>
      </c>
      <c r="BM2050" t="s">
        <v>87</v>
      </c>
      <c r="BN2050" t="s">
        <v>377</v>
      </c>
      <c r="BO2050" t="s">
        <v>11653</v>
      </c>
      <c r="BP2050">
        <v>1</v>
      </c>
      <c r="BQ2050">
        <v>68068569</v>
      </c>
      <c r="BR2050" s="12" t="s">
        <v>11688</v>
      </c>
      <c r="BS2050">
        <v>4565</v>
      </c>
      <c r="BT2050" t="s">
        <v>69</v>
      </c>
      <c r="BU2050" t="s">
        <v>9708</v>
      </c>
      <c r="BV2050" t="s">
        <v>9708</v>
      </c>
      <c r="BW2050" t="s">
        <v>9708</v>
      </c>
    </row>
    <row r="2051" spans="1:75" x14ac:dyDescent="0.2">
      <c r="A2051" t="s">
        <v>11646</v>
      </c>
      <c r="B2051" t="s">
        <v>11851</v>
      </c>
      <c r="C2051" t="s">
        <v>11852</v>
      </c>
      <c r="D2051" t="s">
        <v>11721</v>
      </c>
      <c r="E2051" t="s">
        <v>69</v>
      </c>
      <c r="F2051">
        <v>31969895</v>
      </c>
      <c r="G2051" s="3" t="s">
        <v>11650</v>
      </c>
      <c r="H2051" s="3" t="s">
        <v>8103</v>
      </c>
      <c r="J2051" s="3" t="s">
        <v>1390</v>
      </c>
      <c r="K2051" s="3" t="s">
        <v>73</v>
      </c>
      <c r="L2051" s="6" t="s">
        <v>438</v>
      </c>
      <c r="M2051" s="24" t="s">
        <v>73</v>
      </c>
      <c r="O2051" s="24" t="s">
        <v>30786</v>
      </c>
      <c r="R2051" s="24" t="s">
        <v>440</v>
      </c>
      <c r="T2051" t="str">
        <f>IF(X2051 &lt;&gt; "", CONCATENATE(Table1[[#This Row],[bioproject]],".",Table1[[#This Row],[Replicate group]]), "")</f>
        <v/>
      </c>
      <c r="AA2051" s="6" t="str">
        <f>IF(Table1[[#This Row],[fungi_species]] &lt;&gt; "", CONCATENATE(LEFT(Table1[[#This Row],[fungi_species]],2), LEFT(_xlfn.TEXTAFTER(Table1[[#This Row],[fungi_species]], " ", 1),3)),"")</f>
        <v/>
      </c>
      <c r="AB2051" s="7"/>
      <c r="AC2051" t="s">
        <v>11724</v>
      </c>
      <c r="AD2051" t="s">
        <v>69</v>
      </c>
      <c r="AE2051" t="s">
        <v>11854</v>
      </c>
      <c r="AF2051" s="22" t="s">
        <v>11853</v>
      </c>
      <c r="AG2051" s="24" t="s">
        <v>11725</v>
      </c>
      <c r="AH2051" t="s">
        <v>468</v>
      </c>
      <c r="AI2051" t="s">
        <v>77</v>
      </c>
      <c r="AJ2051" s="7"/>
      <c r="AK2051" s="7"/>
      <c r="AL2051"/>
      <c r="AN2051" s="7"/>
      <c r="AO2051" s="7"/>
      <c r="AP2051"/>
      <c r="AQ2051"/>
      <c r="AU2051" s="5"/>
      <c r="AV2051" s="5"/>
      <c r="AW2051" t="s">
        <v>177</v>
      </c>
      <c r="AX2051" t="s">
        <v>177</v>
      </c>
      <c r="AY2051" t="s">
        <v>69</v>
      </c>
      <c r="AZ2051" t="s">
        <v>11651</v>
      </c>
      <c r="BA2051" t="s">
        <v>179</v>
      </c>
      <c r="BB2051">
        <v>2019</v>
      </c>
      <c r="BC2051" t="s">
        <v>11652</v>
      </c>
      <c r="BD2051" t="s">
        <v>11653</v>
      </c>
      <c r="BE2051" t="s">
        <v>11654</v>
      </c>
      <c r="BF2051" t="s">
        <v>69</v>
      </c>
      <c r="BG2051" t="s">
        <v>69</v>
      </c>
      <c r="BH2051" t="s">
        <v>69</v>
      </c>
      <c r="BI2051" t="s">
        <v>69</v>
      </c>
      <c r="BJ2051" t="s">
        <v>69</v>
      </c>
      <c r="BK2051" t="s">
        <v>69</v>
      </c>
      <c r="BL2051" t="s">
        <v>159</v>
      </c>
      <c r="BM2051" t="s">
        <v>87</v>
      </c>
      <c r="BN2051" t="s">
        <v>377</v>
      </c>
      <c r="BO2051" t="s">
        <v>11653</v>
      </c>
      <c r="BP2051">
        <v>1</v>
      </c>
      <c r="BQ2051">
        <v>29310686</v>
      </c>
      <c r="BR2051" s="12" t="s">
        <v>11688</v>
      </c>
      <c r="BS2051">
        <v>4565</v>
      </c>
      <c r="BT2051" t="s">
        <v>69</v>
      </c>
      <c r="BU2051" t="s">
        <v>9708</v>
      </c>
      <c r="BV2051" t="s">
        <v>9708</v>
      </c>
      <c r="BW2051" t="s">
        <v>9708</v>
      </c>
    </row>
    <row r="2052" spans="1:75" x14ac:dyDescent="0.2">
      <c r="A2052" t="s">
        <v>11646</v>
      </c>
      <c r="B2052" t="s">
        <v>11855</v>
      </c>
      <c r="C2052" t="s">
        <v>11856</v>
      </c>
      <c r="D2052" t="s">
        <v>11721</v>
      </c>
      <c r="E2052" t="s">
        <v>69</v>
      </c>
      <c r="F2052">
        <v>31969895</v>
      </c>
      <c r="G2052" s="3" t="s">
        <v>11650</v>
      </c>
      <c r="H2052" s="3" t="s">
        <v>8103</v>
      </c>
      <c r="J2052" s="3" t="s">
        <v>1390</v>
      </c>
      <c r="K2052" s="3" t="s">
        <v>73</v>
      </c>
      <c r="L2052" s="6" t="s">
        <v>438</v>
      </c>
      <c r="M2052" s="24" t="s">
        <v>73</v>
      </c>
      <c r="O2052" s="24" t="s">
        <v>30786</v>
      </c>
      <c r="R2052" s="24" t="s">
        <v>440</v>
      </c>
      <c r="T2052" t="str">
        <f>IF(X2052 &lt;&gt; "", CONCATENATE(Table1[[#This Row],[bioproject]],".",Table1[[#This Row],[Replicate group]]), "")</f>
        <v/>
      </c>
      <c r="AA2052" s="6" t="str">
        <f>IF(Table1[[#This Row],[fungi_species]] &lt;&gt; "", CONCATENATE(LEFT(Table1[[#This Row],[fungi_species]],2), LEFT(_xlfn.TEXTAFTER(Table1[[#This Row],[fungi_species]], " ", 1),3)),"")</f>
        <v/>
      </c>
      <c r="AB2052" s="7"/>
      <c r="AC2052" t="s">
        <v>11724</v>
      </c>
      <c r="AD2052" t="s">
        <v>69</v>
      </c>
      <c r="AE2052" t="s">
        <v>11858</v>
      </c>
      <c r="AF2052" s="22" t="s">
        <v>11857</v>
      </c>
      <c r="AG2052" s="24" t="s">
        <v>11725</v>
      </c>
      <c r="AH2052" t="s">
        <v>468</v>
      </c>
      <c r="AI2052" t="s">
        <v>77</v>
      </c>
      <c r="AJ2052" s="7"/>
      <c r="AK2052" s="7"/>
      <c r="AL2052"/>
      <c r="AN2052" s="7"/>
      <c r="AO2052" s="7"/>
      <c r="AP2052"/>
      <c r="AQ2052"/>
      <c r="AU2052" s="5"/>
      <c r="AV2052" s="5"/>
      <c r="AW2052" t="s">
        <v>177</v>
      </c>
      <c r="AX2052" t="s">
        <v>177</v>
      </c>
      <c r="AY2052" t="s">
        <v>69</v>
      </c>
      <c r="AZ2052" t="s">
        <v>11651</v>
      </c>
      <c r="BA2052" t="s">
        <v>179</v>
      </c>
      <c r="BB2052">
        <v>2019</v>
      </c>
      <c r="BC2052" t="s">
        <v>11652</v>
      </c>
      <c r="BD2052" t="s">
        <v>11653</v>
      </c>
      <c r="BE2052" t="s">
        <v>11654</v>
      </c>
      <c r="BF2052" t="s">
        <v>69</v>
      </c>
      <c r="BG2052" t="s">
        <v>69</v>
      </c>
      <c r="BH2052" t="s">
        <v>69</v>
      </c>
      <c r="BI2052" t="s">
        <v>69</v>
      </c>
      <c r="BJ2052" t="s">
        <v>69</v>
      </c>
      <c r="BK2052" t="s">
        <v>69</v>
      </c>
      <c r="BL2052" t="s">
        <v>159</v>
      </c>
      <c r="BM2052" t="s">
        <v>87</v>
      </c>
      <c r="BN2052" t="s">
        <v>377</v>
      </c>
      <c r="BO2052" t="s">
        <v>11653</v>
      </c>
      <c r="BP2052">
        <v>1</v>
      </c>
      <c r="BQ2052">
        <v>24189177</v>
      </c>
      <c r="BR2052" s="12" t="s">
        <v>11688</v>
      </c>
      <c r="BS2052">
        <v>4565</v>
      </c>
      <c r="BT2052" t="s">
        <v>69</v>
      </c>
      <c r="BU2052" t="s">
        <v>9708</v>
      </c>
      <c r="BV2052" t="s">
        <v>9708</v>
      </c>
      <c r="BW2052" t="s">
        <v>9708</v>
      </c>
    </row>
    <row r="2053" spans="1:75" x14ac:dyDescent="0.2">
      <c r="A2053" t="s">
        <v>11646</v>
      </c>
      <c r="B2053" t="s">
        <v>11859</v>
      </c>
      <c r="C2053" t="s">
        <v>11860</v>
      </c>
      <c r="D2053" t="s">
        <v>11721</v>
      </c>
      <c r="E2053" t="s">
        <v>69</v>
      </c>
      <c r="F2053">
        <v>31969895</v>
      </c>
      <c r="G2053" s="3" t="s">
        <v>11650</v>
      </c>
      <c r="H2053" s="3" t="s">
        <v>8103</v>
      </c>
      <c r="J2053" s="3" t="s">
        <v>1390</v>
      </c>
      <c r="K2053" s="3" t="s">
        <v>73</v>
      </c>
      <c r="L2053" s="6" t="s">
        <v>438</v>
      </c>
      <c r="M2053" s="24" t="s">
        <v>73</v>
      </c>
      <c r="O2053" s="24" t="s">
        <v>30786</v>
      </c>
      <c r="R2053" s="24" t="s">
        <v>440</v>
      </c>
      <c r="T2053" t="str">
        <f>IF(X2053 &lt;&gt; "", CONCATENATE(Table1[[#This Row],[bioproject]],".",Table1[[#This Row],[Replicate group]]), "")</f>
        <v/>
      </c>
      <c r="AA2053" s="6" t="str">
        <f>IF(Table1[[#This Row],[fungi_species]] &lt;&gt; "", CONCATENATE(LEFT(Table1[[#This Row],[fungi_species]],2), LEFT(_xlfn.TEXTAFTER(Table1[[#This Row],[fungi_species]], " ", 1),3)),"")</f>
        <v/>
      </c>
      <c r="AB2053" s="7"/>
      <c r="AC2053" t="s">
        <v>11724</v>
      </c>
      <c r="AD2053" t="s">
        <v>69</v>
      </c>
      <c r="AE2053" t="s">
        <v>11862</v>
      </c>
      <c r="AF2053" s="22" t="s">
        <v>11861</v>
      </c>
      <c r="AG2053" s="24" t="s">
        <v>11725</v>
      </c>
      <c r="AH2053" t="s">
        <v>468</v>
      </c>
      <c r="AI2053" t="s">
        <v>77</v>
      </c>
      <c r="AJ2053" s="7"/>
      <c r="AK2053" s="7"/>
      <c r="AL2053"/>
      <c r="AN2053" s="7"/>
      <c r="AO2053" s="7"/>
      <c r="AP2053"/>
      <c r="AQ2053"/>
      <c r="AU2053" s="5"/>
      <c r="AV2053" s="5"/>
      <c r="AW2053" t="s">
        <v>177</v>
      </c>
      <c r="AX2053" t="s">
        <v>177</v>
      </c>
      <c r="AY2053" t="s">
        <v>69</v>
      </c>
      <c r="AZ2053" t="s">
        <v>11651</v>
      </c>
      <c r="BA2053" t="s">
        <v>179</v>
      </c>
      <c r="BB2053">
        <v>2019</v>
      </c>
      <c r="BC2053" t="s">
        <v>11652</v>
      </c>
      <c r="BD2053" t="s">
        <v>11653</v>
      </c>
      <c r="BE2053" t="s">
        <v>11654</v>
      </c>
      <c r="BF2053" t="s">
        <v>69</v>
      </c>
      <c r="BG2053" t="s">
        <v>69</v>
      </c>
      <c r="BH2053" t="s">
        <v>69</v>
      </c>
      <c r="BI2053" t="s">
        <v>69</v>
      </c>
      <c r="BJ2053" t="s">
        <v>69</v>
      </c>
      <c r="BK2053" t="s">
        <v>69</v>
      </c>
      <c r="BL2053" t="s">
        <v>159</v>
      </c>
      <c r="BM2053" t="s">
        <v>87</v>
      </c>
      <c r="BN2053" t="s">
        <v>377</v>
      </c>
      <c r="BO2053" t="s">
        <v>11653</v>
      </c>
      <c r="BP2053">
        <v>1</v>
      </c>
      <c r="BQ2053">
        <v>57310981</v>
      </c>
      <c r="BR2053" s="12" t="s">
        <v>11688</v>
      </c>
      <c r="BS2053">
        <v>4565</v>
      </c>
      <c r="BT2053" t="s">
        <v>69</v>
      </c>
      <c r="BU2053" t="s">
        <v>9708</v>
      </c>
      <c r="BV2053" t="s">
        <v>9708</v>
      </c>
      <c r="BW2053" t="s">
        <v>9708</v>
      </c>
    </row>
    <row r="2054" spans="1:75" x14ac:dyDescent="0.2">
      <c r="A2054" t="s">
        <v>11646</v>
      </c>
      <c r="B2054" t="s">
        <v>11863</v>
      </c>
      <c r="C2054" t="s">
        <v>11864</v>
      </c>
      <c r="D2054" t="s">
        <v>11721</v>
      </c>
      <c r="E2054" t="s">
        <v>69</v>
      </c>
      <c r="F2054">
        <v>31969895</v>
      </c>
      <c r="G2054" s="3" t="s">
        <v>11650</v>
      </c>
      <c r="H2054" s="3" t="s">
        <v>8103</v>
      </c>
      <c r="J2054" s="3" t="s">
        <v>1390</v>
      </c>
      <c r="K2054" s="3" t="s">
        <v>73</v>
      </c>
      <c r="L2054" s="6" t="s">
        <v>438</v>
      </c>
      <c r="M2054" s="24" t="s">
        <v>73</v>
      </c>
      <c r="O2054" s="24" t="s">
        <v>30786</v>
      </c>
      <c r="R2054" s="24" t="s">
        <v>440</v>
      </c>
      <c r="T2054" t="str">
        <f>IF(X2054 &lt;&gt; "", CONCATENATE(Table1[[#This Row],[bioproject]],".",Table1[[#This Row],[Replicate group]]), "")</f>
        <v/>
      </c>
      <c r="AA2054" s="6" t="str">
        <f>IF(Table1[[#This Row],[fungi_species]] &lt;&gt; "", CONCATENATE(LEFT(Table1[[#This Row],[fungi_species]],2), LEFT(_xlfn.TEXTAFTER(Table1[[#This Row],[fungi_species]], " ", 1),3)),"")</f>
        <v/>
      </c>
      <c r="AB2054" s="7"/>
      <c r="AC2054" t="s">
        <v>11724</v>
      </c>
      <c r="AD2054" t="s">
        <v>69</v>
      </c>
      <c r="AE2054" t="s">
        <v>11866</v>
      </c>
      <c r="AF2054" s="22" t="s">
        <v>11865</v>
      </c>
      <c r="AG2054" s="24" t="s">
        <v>11725</v>
      </c>
      <c r="AH2054" t="s">
        <v>468</v>
      </c>
      <c r="AI2054" t="s">
        <v>77</v>
      </c>
      <c r="AJ2054" s="7"/>
      <c r="AK2054" s="7"/>
      <c r="AL2054"/>
      <c r="AN2054" s="7"/>
      <c r="AO2054" s="7"/>
      <c r="AP2054"/>
      <c r="AQ2054"/>
      <c r="AU2054" s="5"/>
      <c r="AV2054" s="5"/>
      <c r="AW2054" t="s">
        <v>177</v>
      </c>
      <c r="AX2054" t="s">
        <v>177</v>
      </c>
      <c r="AY2054" t="s">
        <v>69</v>
      </c>
      <c r="AZ2054" t="s">
        <v>11651</v>
      </c>
      <c r="BA2054" t="s">
        <v>179</v>
      </c>
      <c r="BB2054">
        <v>2019</v>
      </c>
      <c r="BC2054" t="s">
        <v>11652</v>
      </c>
      <c r="BD2054" t="s">
        <v>11653</v>
      </c>
      <c r="BE2054" t="s">
        <v>11654</v>
      </c>
      <c r="BF2054" t="s">
        <v>69</v>
      </c>
      <c r="BG2054" t="s">
        <v>69</v>
      </c>
      <c r="BH2054" t="s">
        <v>69</v>
      </c>
      <c r="BI2054" t="s">
        <v>69</v>
      </c>
      <c r="BJ2054" t="s">
        <v>69</v>
      </c>
      <c r="BK2054" t="s">
        <v>69</v>
      </c>
      <c r="BL2054" t="s">
        <v>159</v>
      </c>
      <c r="BM2054" t="s">
        <v>87</v>
      </c>
      <c r="BN2054" t="s">
        <v>377</v>
      </c>
      <c r="BO2054" t="s">
        <v>11653</v>
      </c>
      <c r="BP2054">
        <v>1</v>
      </c>
      <c r="BQ2054">
        <v>27546625</v>
      </c>
      <c r="BR2054" s="12" t="s">
        <v>11688</v>
      </c>
      <c r="BS2054">
        <v>4565</v>
      </c>
      <c r="BT2054" t="s">
        <v>69</v>
      </c>
      <c r="BU2054" t="s">
        <v>9708</v>
      </c>
      <c r="BV2054" t="s">
        <v>9708</v>
      </c>
      <c r="BW2054" t="s">
        <v>9708</v>
      </c>
    </row>
    <row r="2055" spans="1:75" x14ac:dyDescent="0.2">
      <c r="A2055" t="s">
        <v>11646</v>
      </c>
      <c r="B2055" t="s">
        <v>11867</v>
      </c>
      <c r="C2055" t="s">
        <v>11868</v>
      </c>
      <c r="D2055" t="s">
        <v>11721</v>
      </c>
      <c r="E2055" t="s">
        <v>69</v>
      </c>
      <c r="F2055">
        <v>31969895</v>
      </c>
      <c r="G2055" s="3" t="s">
        <v>11650</v>
      </c>
      <c r="H2055" s="3" t="s">
        <v>8103</v>
      </c>
      <c r="J2055" s="3" t="s">
        <v>1390</v>
      </c>
      <c r="K2055" s="3" t="s">
        <v>73</v>
      </c>
      <c r="L2055" s="6" t="s">
        <v>438</v>
      </c>
      <c r="M2055" s="24" t="s">
        <v>73</v>
      </c>
      <c r="O2055" s="24" t="s">
        <v>30786</v>
      </c>
      <c r="R2055" s="24" t="s">
        <v>440</v>
      </c>
      <c r="T2055" t="str">
        <f>IF(X2055 &lt;&gt; "", CONCATENATE(Table1[[#This Row],[bioproject]],".",Table1[[#This Row],[Replicate group]]), "")</f>
        <v/>
      </c>
      <c r="AA2055" s="6" t="str">
        <f>IF(Table1[[#This Row],[fungi_species]] &lt;&gt; "", CONCATENATE(LEFT(Table1[[#This Row],[fungi_species]],2), LEFT(_xlfn.TEXTAFTER(Table1[[#This Row],[fungi_species]], " ", 1),3)),"")</f>
        <v/>
      </c>
      <c r="AB2055" s="7"/>
      <c r="AC2055" t="s">
        <v>11724</v>
      </c>
      <c r="AD2055" t="s">
        <v>69</v>
      </c>
      <c r="AE2055" t="s">
        <v>11870</v>
      </c>
      <c r="AF2055" s="22" t="s">
        <v>11869</v>
      </c>
      <c r="AG2055" s="24" t="s">
        <v>11725</v>
      </c>
      <c r="AH2055" t="s">
        <v>468</v>
      </c>
      <c r="AI2055" t="s">
        <v>77</v>
      </c>
      <c r="AJ2055" s="7"/>
      <c r="AK2055" s="7"/>
      <c r="AL2055"/>
      <c r="AN2055" s="7"/>
      <c r="AO2055" s="7"/>
      <c r="AP2055"/>
      <c r="AQ2055"/>
      <c r="AU2055" s="5"/>
      <c r="AV2055" s="5"/>
      <c r="AW2055" t="s">
        <v>177</v>
      </c>
      <c r="AX2055" t="s">
        <v>177</v>
      </c>
      <c r="AY2055" t="s">
        <v>69</v>
      </c>
      <c r="AZ2055" t="s">
        <v>11651</v>
      </c>
      <c r="BA2055" t="s">
        <v>179</v>
      </c>
      <c r="BB2055">
        <v>2019</v>
      </c>
      <c r="BC2055" t="s">
        <v>11652</v>
      </c>
      <c r="BD2055" t="s">
        <v>11653</v>
      </c>
      <c r="BE2055" t="s">
        <v>11654</v>
      </c>
      <c r="BF2055" t="s">
        <v>69</v>
      </c>
      <c r="BG2055" t="s">
        <v>69</v>
      </c>
      <c r="BH2055" t="s">
        <v>69</v>
      </c>
      <c r="BI2055" t="s">
        <v>69</v>
      </c>
      <c r="BJ2055" t="s">
        <v>69</v>
      </c>
      <c r="BK2055" t="s">
        <v>69</v>
      </c>
      <c r="BL2055" t="s">
        <v>159</v>
      </c>
      <c r="BM2055" t="s">
        <v>87</v>
      </c>
      <c r="BN2055" t="s">
        <v>377</v>
      </c>
      <c r="BO2055" t="s">
        <v>11653</v>
      </c>
      <c r="BP2055">
        <v>1</v>
      </c>
      <c r="BQ2055">
        <v>56308865</v>
      </c>
      <c r="BR2055" s="12" t="s">
        <v>11688</v>
      </c>
      <c r="BS2055">
        <v>4565</v>
      </c>
      <c r="BT2055" t="s">
        <v>69</v>
      </c>
      <c r="BU2055" t="s">
        <v>9708</v>
      </c>
      <c r="BV2055" t="s">
        <v>9708</v>
      </c>
      <c r="BW2055" t="s">
        <v>9708</v>
      </c>
    </row>
    <row r="2056" spans="1:75" x14ac:dyDescent="0.2">
      <c r="A2056" t="s">
        <v>11646</v>
      </c>
      <c r="B2056" t="s">
        <v>11871</v>
      </c>
      <c r="C2056" t="s">
        <v>11872</v>
      </c>
      <c r="D2056" t="s">
        <v>11721</v>
      </c>
      <c r="E2056" t="s">
        <v>69</v>
      </c>
      <c r="F2056">
        <v>31969895</v>
      </c>
      <c r="G2056" s="3" t="s">
        <v>11650</v>
      </c>
      <c r="H2056" s="3" t="s">
        <v>8103</v>
      </c>
      <c r="J2056" s="3" t="s">
        <v>1390</v>
      </c>
      <c r="K2056" s="3" t="s">
        <v>73</v>
      </c>
      <c r="L2056" s="6" t="s">
        <v>438</v>
      </c>
      <c r="M2056" s="24" t="s">
        <v>73</v>
      </c>
      <c r="O2056" s="24" t="s">
        <v>30786</v>
      </c>
      <c r="R2056" s="24" t="s">
        <v>440</v>
      </c>
      <c r="T2056" t="str">
        <f>IF(X2056 &lt;&gt; "", CONCATENATE(Table1[[#This Row],[bioproject]],".",Table1[[#This Row],[Replicate group]]), "")</f>
        <v/>
      </c>
      <c r="AA2056" s="6" t="str">
        <f>IF(Table1[[#This Row],[fungi_species]] &lt;&gt; "", CONCATENATE(LEFT(Table1[[#This Row],[fungi_species]],2), LEFT(_xlfn.TEXTAFTER(Table1[[#This Row],[fungi_species]], " ", 1),3)),"")</f>
        <v/>
      </c>
      <c r="AB2056" s="7"/>
      <c r="AC2056" t="s">
        <v>11724</v>
      </c>
      <c r="AD2056" t="s">
        <v>69</v>
      </c>
      <c r="AE2056" t="s">
        <v>11874</v>
      </c>
      <c r="AF2056" s="22" t="s">
        <v>11873</v>
      </c>
      <c r="AG2056" s="24" t="s">
        <v>11725</v>
      </c>
      <c r="AH2056" t="s">
        <v>468</v>
      </c>
      <c r="AI2056" t="s">
        <v>77</v>
      </c>
      <c r="AJ2056" s="7"/>
      <c r="AK2056" s="7"/>
      <c r="AL2056"/>
      <c r="AN2056" s="7"/>
      <c r="AO2056" s="7"/>
      <c r="AP2056"/>
      <c r="AQ2056"/>
      <c r="AU2056" s="5"/>
      <c r="AV2056" s="5"/>
      <c r="AW2056" t="s">
        <v>177</v>
      </c>
      <c r="AX2056" t="s">
        <v>177</v>
      </c>
      <c r="AY2056" t="s">
        <v>69</v>
      </c>
      <c r="AZ2056" t="s">
        <v>11651</v>
      </c>
      <c r="BA2056" t="s">
        <v>179</v>
      </c>
      <c r="BB2056">
        <v>2019</v>
      </c>
      <c r="BC2056" t="s">
        <v>11652</v>
      </c>
      <c r="BD2056" t="s">
        <v>11653</v>
      </c>
      <c r="BE2056" t="s">
        <v>11654</v>
      </c>
      <c r="BF2056" t="s">
        <v>69</v>
      </c>
      <c r="BG2056" t="s">
        <v>69</v>
      </c>
      <c r="BH2056" t="s">
        <v>69</v>
      </c>
      <c r="BI2056" t="s">
        <v>69</v>
      </c>
      <c r="BJ2056" t="s">
        <v>69</v>
      </c>
      <c r="BK2056" t="s">
        <v>69</v>
      </c>
      <c r="BL2056" t="s">
        <v>159</v>
      </c>
      <c r="BM2056" t="s">
        <v>87</v>
      </c>
      <c r="BN2056" t="s">
        <v>377</v>
      </c>
      <c r="BO2056" t="s">
        <v>11653</v>
      </c>
      <c r="BP2056">
        <v>1</v>
      </c>
      <c r="BQ2056">
        <v>47705308</v>
      </c>
      <c r="BR2056" s="12" t="s">
        <v>11688</v>
      </c>
      <c r="BS2056">
        <v>4565</v>
      </c>
      <c r="BT2056" t="s">
        <v>69</v>
      </c>
      <c r="BU2056" t="s">
        <v>9708</v>
      </c>
      <c r="BV2056" t="s">
        <v>9708</v>
      </c>
      <c r="BW2056" t="s">
        <v>9708</v>
      </c>
    </row>
    <row r="2057" spans="1:75" x14ac:dyDescent="0.2">
      <c r="A2057" t="s">
        <v>11646</v>
      </c>
      <c r="B2057" t="s">
        <v>11875</v>
      </c>
      <c r="C2057" t="s">
        <v>11876</v>
      </c>
      <c r="D2057" t="s">
        <v>11721</v>
      </c>
      <c r="E2057" t="s">
        <v>69</v>
      </c>
      <c r="F2057">
        <v>31969895</v>
      </c>
      <c r="G2057" s="3" t="s">
        <v>11650</v>
      </c>
      <c r="H2057" s="3" t="s">
        <v>8103</v>
      </c>
      <c r="J2057" s="3" t="s">
        <v>1390</v>
      </c>
      <c r="K2057" s="3" t="s">
        <v>73</v>
      </c>
      <c r="L2057" s="6" t="s">
        <v>438</v>
      </c>
      <c r="M2057" s="24" t="s">
        <v>73</v>
      </c>
      <c r="O2057" s="24" t="s">
        <v>30786</v>
      </c>
      <c r="R2057" s="24" t="s">
        <v>440</v>
      </c>
      <c r="T2057" t="str">
        <f>IF(X2057 &lt;&gt; "", CONCATENATE(Table1[[#This Row],[bioproject]],".",Table1[[#This Row],[Replicate group]]), "")</f>
        <v/>
      </c>
      <c r="AA2057" s="6" t="str">
        <f>IF(Table1[[#This Row],[fungi_species]] &lt;&gt; "", CONCATENATE(LEFT(Table1[[#This Row],[fungi_species]],2), LEFT(_xlfn.TEXTAFTER(Table1[[#This Row],[fungi_species]], " ", 1),3)),"")</f>
        <v/>
      </c>
      <c r="AB2057" s="7"/>
      <c r="AC2057" t="s">
        <v>11724</v>
      </c>
      <c r="AD2057" t="s">
        <v>69</v>
      </c>
      <c r="AE2057" t="s">
        <v>11878</v>
      </c>
      <c r="AF2057" s="22" t="s">
        <v>11877</v>
      </c>
      <c r="AG2057" s="24" t="s">
        <v>11725</v>
      </c>
      <c r="AH2057" t="s">
        <v>468</v>
      </c>
      <c r="AI2057" t="s">
        <v>77</v>
      </c>
      <c r="AJ2057" s="7"/>
      <c r="AK2057" s="7"/>
      <c r="AL2057"/>
      <c r="AN2057" s="7"/>
      <c r="AO2057" s="7"/>
      <c r="AP2057"/>
      <c r="AQ2057"/>
      <c r="AU2057" s="5"/>
      <c r="AV2057" s="5"/>
      <c r="AW2057" t="s">
        <v>177</v>
      </c>
      <c r="AX2057" t="s">
        <v>177</v>
      </c>
      <c r="AY2057" t="s">
        <v>69</v>
      </c>
      <c r="AZ2057" t="s">
        <v>11651</v>
      </c>
      <c r="BA2057" t="s">
        <v>179</v>
      </c>
      <c r="BB2057">
        <v>2019</v>
      </c>
      <c r="BC2057" t="s">
        <v>11652</v>
      </c>
      <c r="BD2057" t="s">
        <v>11653</v>
      </c>
      <c r="BE2057" t="s">
        <v>11654</v>
      </c>
      <c r="BF2057" t="s">
        <v>69</v>
      </c>
      <c r="BG2057" t="s">
        <v>69</v>
      </c>
      <c r="BH2057" t="s">
        <v>69</v>
      </c>
      <c r="BI2057" t="s">
        <v>69</v>
      </c>
      <c r="BJ2057" t="s">
        <v>69</v>
      </c>
      <c r="BK2057" t="s">
        <v>69</v>
      </c>
      <c r="BL2057" t="s">
        <v>159</v>
      </c>
      <c r="BM2057" t="s">
        <v>87</v>
      </c>
      <c r="BN2057" t="s">
        <v>377</v>
      </c>
      <c r="BO2057" t="s">
        <v>11653</v>
      </c>
      <c r="BP2057">
        <v>1</v>
      </c>
      <c r="BQ2057">
        <v>39945668</v>
      </c>
      <c r="BR2057" s="12" t="s">
        <v>11688</v>
      </c>
      <c r="BS2057">
        <v>4565</v>
      </c>
      <c r="BT2057" t="s">
        <v>69</v>
      </c>
      <c r="BU2057" t="s">
        <v>9708</v>
      </c>
      <c r="BV2057" t="s">
        <v>9708</v>
      </c>
      <c r="BW2057" t="s">
        <v>9708</v>
      </c>
    </row>
    <row r="2058" spans="1:75" x14ac:dyDescent="0.2">
      <c r="A2058" t="s">
        <v>11646</v>
      </c>
      <c r="B2058" t="s">
        <v>11879</v>
      </c>
      <c r="C2058" t="s">
        <v>11880</v>
      </c>
      <c r="D2058" t="s">
        <v>11721</v>
      </c>
      <c r="E2058" t="s">
        <v>69</v>
      </c>
      <c r="F2058">
        <v>31969895</v>
      </c>
      <c r="G2058" s="3" t="s">
        <v>11650</v>
      </c>
      <c r="H2058" s="3" t="s">
        <v>8103</v>
      </c>
      <c r="J2058" s="3" t="s">
        <v>1390</v>
      </c>
      <c r="K2058" s="3" t="s">
        <v>73</v>
      </c>
      <c r="L2058" s="6" t="s">
        <v>438</v>
      </c>
      <c r="M2058" s="24" t="s">
        <v>73</v>
      </c>
      <c r="O2058" s="24" t="s">
        <v>30786</v>
      </c>
      <c r="R2058" s="24" t="s">
        <v>440</v>
      </c>
      <c r="T2058" t="str">
        <f>IF(X2058 &lt;&gt; "", CONCATENATE(Table1[[#This Row],[bioproject]],".",Table1[[#This Row],[Replicate group]]), "")</f>
        <v/>
      </c>
      <c r="AA2058" s="6" t="str">
        <f>IF(Table1[[#This Row],[fungi_species]] &lt;&gt; "", CONCATENATE(LEFT(Table1[[#This Row],[fungi_species]],2), LEFT(_xlfn.TEXTAFTER(Table1[[#This Row],[fungi_species]], " ", 1),3)),"")</f>
        <v/>
      </c>
      <c r="AB2058" s="7"/>
      <c r="AC2058" t="s">
        <v>11724</v>
      </c>
      <c r="AD2058" t="s">
        <v>69</v>
      </c>
      <c r="AE2058" t="s">
        <v>11882</v>
      </c>
      <c r="AF2058" s="22" t="s">
        <v>11881</v>
      </c>
      <c r="AG2058" s="24" t="s">
        <v>11725</v>
      </c>
      <c r="AH2058" t="s">
        <v>468</v>
      </c>
      <c r="AI2058" t="s">
        <v>77</v>
      </c>
      <c r="AJ2058" s="7"/>
      <c r="AK2058" s="7"/>
      <c r="AL2058"/>
      <c r="AN2058" s="7"/>
      <c r="AO2058" s="7"/>
      <c r="AP2058"/>
      <c r="AQ2058"/>
      <c r="AU2058" s="5"/>
      <c r="AV2058" s="5"/>
      <c r="AW2058" t="s">
        <v>177</v>
      </c>
      <c r="AX2058" t="s">
        <v>177</v>
      </c>
      <c r="AY2058" t="s">
        <v>69</v>
      </c>
      <c r="AZ2058" t="s">
        <v>11651</v>
      </c>
      <c r="BA2058" t="s">
        <v>179</v>
      </c>
      <c r="BB2058">
        <v>2019</v>
      </c>
      <c r="BC2058" t="s">
        <v>11652</v>
      </c>
      <c r="BD2058" t="s">
        <v>11653</v>
      </c>
      <c r="BE2058" t="s">
        <v>11654</v>
      </c>
      <c r="BF2058" t="s">
        <v>69</v>
      </c>
      <c r="BG2058" t="s">
        <v>69</v>
      </c>
      <c r="BH2058" t="s">
        <v>69</v>
      </c>
      <c r="BI2058" t="s">
        <v>69</v>
      </c>
      <c r="BJ2058" t="s">
        <v>69</v>
      </c>
      <c r="BK2058" t="s">
        <v>69</v>
      </c>
      <c r="BL2058" t="s">
        <v>159</v>
      </c>
      <c r="BM2058" t="s">
        <v>87</v>
      </c>
      <c r="BN2058" t="s">
        <v>377</v>
      </c>
      <c r="BO2058" t="s">
        <v>11653</v>
      </c>
      <c r="BP2058">
        <v>1</v>
      </c>
      <c r="BQ2058">
        <v>38725402</v>
      </c>
      <c r="BR2058" s="12" t="s">
        <v>11688</v>
      </c>
      <c r="BS2058">
        <v>4565</v>
      </c>
      <c r="BT2058" t="s">
        <v>69</v>
      </c>
      <c r="BU2058" t="s">
        <v>9708</v>
      </c>
      <c r="BV2058" t="s">
        <v>9708</v>
      </c>
      <c r="BW2058" t="s">
        <v>9708</v>
      </c>
    </row>
    <row r="2059" spans="1:75" x14ac:dyDescent="0.2">
      <c r="A2059" t="s">
        <v>11646</v>
      </c>
      <c r="B2059" t="s">
        <v>11883</v>
      </c>
      <c r="C2059" t="s">
        <v>11884</v>
      </c>
      <c r="D2059" t="s">
        <v>11721</v>
      </c>
      <c r="E2059" t="s">
        <v>69</v>
      </c>
      <c r="F2059">
        <v>31969895</v>
      </c>
      <c r="G2059" s="3" t="s">
        <v>11650</v>
      </c>
      <c r="H2059" s="3" t="s">
        <v>8103</v>
      </c>
      <c r="J2059" s="3" t="s">
        <v>1390</v>
      </c>
      <c r="K2059" s="3" t="s">
        <v>73</v>
      </c>
      <c r="L2059" s="6" t="s">
        <v>438</v>
      </c>
      <c r="M2059" s="24" t="s">
        <v>73</v>
      </c>
      <c r="O2059" s="24" t="s">
        <v>30786</v>
      </c>
      <c r="R2059" s="24" t="s">
        <v>440</v>
      </c>
      <c r="T2059" t="str">
        <f>IF(X2059 &lt;&gt; "", CONCATENATE(Table1[[#This Row],[bioproject]],".",Table1[[#This Row],[Replicate group]]), "")</f>
        <v/>
      </c>
      <c r="AA2059" s="6" t="str">
        <f>IF(Table1[[#This Row],[fungi_species]] &lt;&gt; "", CONCATENATE(LEFT(Table1[[#This Row],[fungi_species]],2), LEFT(_xlfn.TEXTAFTER(Table1[[#This Row],[fungi_species]], " ", 1),3)),"")</f>
        <v/>
      </c>
      <c r="AB2059" s="7"/>
      <c r="AC2059" t="s">
        <v>11724</v>
      </c>
      <c r="AD2059" t="s">
        <v>69</v>
      </c>
      <c r="AE2059" t="s">
        <v>11886</v>
      </c>
      <c r="AF2059" s="22" t="s">
        <v>11885</v>
      </c>
      <c r="AG2059" s="24" t="s">
        <v>11725</v>
      </c>
      <c r="AH2059" t="s">
        <v>468</v>
      </c>
      <c r="AI2059" t="s">
        <v>77</v>
      </c>
      <c r="AJ2059" s="7"/>
      <c r="AK2059" s="7"/>
      <c r="AL2059"/>
      <c r="AN2059" s="7"/>
      <c r="AO2059" s="7"/>
      <c r="AP2059"/>
      <c r="AQ2059"/>
      <c r="AU2059" s="5"/>
      <c r="AV2059" s="5"/>
      <c r="AW2059" t="s">
        <v>177</v>
      </c>
      <c r="AX2059" t="s">
        <v>177</v>
      </c>
      <c r="AY2059" t="s">
        <v>69</v>
      </c>
      <c r="AZ2059" t="s">
        <v>11651</v>
      </c>
      <c r="BA2059" t="s">
        <v>179</v>
      </c>
      <c r="BB2059">
        <v>2019</v>
      </c>
      <c r="BC2059" t="s">
        <v>11652</v>
      </c>
      <c r="BD2059" t="s">
        <v>11653</v>
      </c>
      <c r="BE2059" t="s">
        <v>11654</v>
      </c>
      <c r="BF2059" t="s">
        <v>69</v>
      </c>
      <c r="BG2059" t="s">
        <v>69</v>
      </c>
      <c r="BH2059" t="s">
        <v>69</v>
      </c>
      <c r="BI2059" t="s">
        <v>69</v>
      </c>
      <c r="BJ2059" t="s">
        <v>69</v>
      </c>
      <c r="BK2059" t="s">
        <v>69</v>
      </c>
      <c r="BL2059" t="s">
        <v>159</v>
      </c>
      <c r="BM2059" t="s">
        <v>87</v>
      </c>
      <c r="BN2059" t="s">
        <v>377</v>
      </c>
      <c r="BO2059" t="s">
        <v>11653</v>
      </c>
      <c r="BP2059">
        <v>1</v>
      </c>
      <c r="BQ2059">
        <v>56958757</v>
      </c>
      <c r="BR2059" s="12" t="s">
        <v>11688</v>
      </c>
      <c r="BS2059">
        <v>4565</v>
      </c>
      <c r="BT2059" t="s">
        <v>69</v>
      </c>
      <c r="BU2059" t="s">
        <v>9708</v>
      </c>
      <c r="BV2059" t="s">
        <v>9708</v>
      </c>
      <c r="BW2059" t="s">
        <v>9708</v>
      </c>
    </row>
    <row r="2060" spans="1:75" x14ac:dyDescent="0.2">
      <c r="A2060" t="s">
        <v>13471</v>
      </c>
      <c r="B2060" t="s">
        <v>13511</v>
      </c>
      <c r="C2060" t="s">
        <v>13517</v>
      </c>
      <c r="D2060" t="s">
        <v>13513</v>
      </c>
      <c r="E2060" t="s">
        <v>13514</v>
      </c>
      <c r="F2060">
        <v>27984744</v>
      </c>
      <c r="G2060" s="3" t="s">
        <v>12590</v>
      </c>
      <c r="H2060" s="3" t="s">
        <v>1389</v>
      </c>
      <c r="J2060" s="3" t="s">
        <v>13476</v>
      </c>
      <c r="K2060" s="3" t="s">
        <v>171</v>
      </c>
      <c r="M2060" s="24" t="s">
        <v>171</v>
      </c>
      <c r="O2060" s="24" t="s">
        <v>30786</v>
      </c>
      <c r="R2060" s="24" t="s">
        <v>514</v>
      </c>
      <c r="S2060" t="s">
        <v>515</v>
      </c>
      <c r="T2060" t="str">
        <f>IF(X2060 &lt;&gt; "", CONCATENATE(Table1[[#This Row],[bioproject]],".",Table1[[#This Row],[Replicate group]]), "")</f>
        <v>PRJNA350506.A</v>
      </c>
      <c r="W2060" s="56" t="s">
        <v>31255</v>
      </c>
      <c r="X2060" s="52" t="s">
        <v>27749</v>
      </c>
      <c r="Z2060" s="66" t="s">
        <v>1394</v>
      </c>
      <c r="AA2060" s="6" t="str">
        <f>IF(Table1[[#This Row],[fungi_species]] &lt;&gt; "", CONCATENATE(LEFT(Table1[[#This Row],[fungi_species]],2), LEFT(_xlfn.TEXTAFTER(Table1[[#This Row],[fungi_species]], " ", 1),3)),"")</f>
        <v>Scpom</v>
      </c>
      <c r="AB2060" s="7"/>
      <c r="AC2060" s="24" t="s">
        <v>13515</v>
      </c>
      <c r="AD2060" s="22" t="s">
        <v>13515</v>
      </c>
      <c r="AE2060" s="24" t="s">
        <v>159</v>
      </c>
      <c r="AF2060" s="22" t="s">
        <v>13516</v>
      </c>
      <c r="AG2060" s="24" t="s">
        <v>69</v>
      </c>
      <c r="AH2060" t="s">
        <v>468</v>
      </c>
      <c r="AI2060" t="s">
        <v>7533</v>
      </c>
      <c r="AJ2060" s="7"/>
      <c r="AK2060" s="7" t="s">
        <v>414</v>
      </c>
      <c r="AL2060"/>
      <c r="AN2060" s="7" t="s">
        <v>73</v>
      </c>
      <c r="AO2060" s="7"/>
      <c r="AP2060"/>
      <c r="AQ2060"/>
      <c r="AU2060" s="5"/>
      <c r="AV2060" s="5"/>
      <c r="AW2060" t="s">
        <v>1394</v>
      </c>
      <c r="AX2060" t="s">
        <v>1394</v>
      </c>
      <c r="AY2060" t="s">
        <v>69</v>
      </c>
      <c r="AZ2060" t="s">
        <v>12592</v>
      </c>
      <c r="BA2060" t="s">
        <v>3549</v>
      </c>
      <c r="BB2060" t="s">
        <v>12593</v>
      </c>
      <c r="BC2060" t="s">
        <v>12594</v>
      </c>
      <c r="BD2060" t="s">
        <v>13477</v>
      </c>
      <c r="BE2060" t="s">
        <v>13478</v>
      </c>
      <c r="BF2060" t="s">
        <v>13477</v>
      </c>
      <c r="BG2060" t="s">
        <v>12598</v>
      </c>
      <c r="BH2060" t="s">
        <v>12286</v>
      </c>
      <c r="BI2060" t="s">
        <v>1394</v>
      </c>
      <c r="BJ2060" t="s">
        <v>2780</v>
      </c>
      <c r="BK2060" s="12" t="s">
        <v>12600</v>
      </c>
      <c r="BL2060" t="s">
        <v>13481</v>
      </c>
      <c r="BM2060" t="s">
        <v>87</v>
      </c>
      <c r="BN2060" s="30" t="s">
        <v>377</v>
      </c>
      <c r="BO2060" t="s">
        <v>13477</v>
      </c>
      <c r="BP2060">
        <v>2</v>
      </c>
      <c r="BQ2060">
        <v>32532298</v>
      </c>
      <c r="BR2060" s="12" t="s">
        <v>12600</v>
      </c>
      <c r="BS2060">
        <v>4896</v>
      </c>
      <c r="BT2060" t="s">
        <v>12603</v>
      </c>
      <c r="BU2060" t="s">
        <v>69</v>
      </c>
      <c r="BV2060" t="s">
        <v>69</v>
      </c>
      <c r="BW2060" t="s">
        <v>69</v>
      </c>
    </row>
    <row r="2061" spans="1:75" x14ac:dyDescent="0.2">
      <c r="A2061" t="s">
        <v>13471</v>
      </c>
      <c r="B2061" t="s">
        <v>13497</v>
      </c>
      <c r="C2061" t="s">
        <v>13498</v>
      </c>
      <c r="D2061" t="s">
        <v>13499</v>
      </c>
      <c r="E2061" t="s">
        <v>13500</v>
      </c>
      <c r="F2061">
        <v>27984744</v>
      </c>
      <c r="G2061" s="3" t="s">
        <v>12590</v>
      </c>
      <c r="H2061" s="3" t="s">
        <v>1389</v>
      </c>
      <c r="J2061" s="3" t="s">
        <v>13476</v>
      </c>
      <c r="K2061" s="3" t="s">
        <v>171</v>
      </c>
      <c r="M2061" s="24" t="s">
        <v>171</v>
      </c>
      <c r="O2061" s="24" t="s">
        <v>30786</v>
      </c>
      <c r="R2061" s="24" t="s">
        <v>514</v>
      </c>
      <c r="S2061" t="s">
        <v>515</v>
      </c>
      <c r="T2061" t="str">
        <f>IF(X2061 &lt;&gt; "", CONCATENATE(Table1[[#This Row],[bioproject]],".",Table1[[#This Row],[Replicate group]]), "")</f>
        <v>PRJNA350506.A</v>
      </c>
      <c r="W2061" s="56" t="s">
        <v>31257</v>
      </c>
      <c r="X2061" s="52" t="s">
        <v>27749</v>
      </c>
      <c r="Z2061" s="66" t="s">
        <v>1394</v>
      </c>
      <c r="AA2061" s="6" t="str">
        <f>IF(Table1[[#This Row],[fungi_species]] &lt;&gt; "", CONCATENATE(LEFT(Table1[[#This Row],[fungi_species]],2), LEFT(_xlfn.TEXTAFTER(Table1[[#This Row],[fungi_species]], " ", 1),3)),"")</f>
        <v>Scpom</v>
      </c>
      <c r="AB2061" s="7"/>
      <c r="AC2061" s="24" t="s">
        <v>13501</v>
      </c>
      <c r="AD2061" s="22" t="s">
        <v>13501</v>
      </c>
      <c r="AE2061" s="24" t="s">
        <v>159</v>
      </c>
      <c r="AF2061" s="22" t="s">
        <v>13502</v>
      </c>
      <c r="AG2061" s="24" t="s">
        <v>69</v>
      </c>
      <c r="AH2061" t="s">
        <v>468</v>
      </c>
      <c r="AI2061" t="s">
        <v>7533</v>
      </c>
      <c r="AJ2061" s="7"/>
      <c r="AK2061" s="7" t="s">
        <v>414</v>
      </c>
      <c r="AL2061"/>
      <c r="AN2061" s="7" t="s">
        <v>73</v>
      </c>
      <c r="AO2061" s="7"/>
      <c r="AP2061"/>
      <c r="AQ2061"/>
      <c r="AU2061" s="5"/>
      <c r="AV2061" s="5"/>
      <c r="AW2061" t="s">
        <v>1394</v>
      </c>
      <c r="AX2061" t="s">
        <v>1394</v>
      </c>
      <c r="AY2061" t="s">
        <v>69</v>
      </c>
      <c r="AZ2061" t="s">
        <v>12592</v>
      </c>
      <c r="BA2061" t="s">
        <v>3549</v>
      </c>
      <c r="BB2061" t="s">
        <v>12593</v>
      </c>
      <c r="BC2061" t="s">
        <v>12594</v>
      </c>
      <c r="BD2061" t="s">
        <v>13477</v>
      </c>
      <c r="BE2061" t="s">
        <v>13478</v>
      </c>
      <c r="BF2061" t="s">
        <v>13477</v>
      </c>
      <c r="BG2061" t="s">
        <v>12598</v>
      </c>
      <c r="BH2061" t="s">
        <v>12286</v>
      </c>
      <c r="BI2061" t="s">
        <v>1394</v>
      </c>
      <c r="BJ2061" t="s">
        <v>2780</v>
      </c>
      <c r="BK2061" s="12" t="s">
        <v>12600</v>
      </c>
      <c r="BL2061" t="s">
        <v>13481</v>
      </c>
      <c r="BM2061" t="s">
        <v>87</v>
      </c>
      <c r="BN2061" s="30" t="s">
        <v>377</v>
      </c>
      <c r="BO2061" t="s">
        <v>13477</v>
      </c>
      <c r="BP2061">
        <v>2</v>
      </c>
      <c r="BQ2061">
        <v>37498899</v>
      </c>
      <c r="BR2061" s="12" t="s">
        <v>12600</v>
      </c>
      <c r="BS2061">
        <v>4896</v>
      </c>
      <c r="BT2061" t="s">
        <v>12603</v>
      </c>
      <c r="BU2061" t="s">
        <v>69</v>
      </c>
      <c r="BV2061" t="s">
        <v>69</v>
      </c>
      <c r="BW2061" t="s">
        <v>69</v>
      </c>
    </row>
    <row r="2062" spans="1:75" x14ac:dyDescent="0.2">
      <c r="A2062" t="s">
        <v>11919</v>
      </c>
      <c r="B2062" t="s">
        <v>11920</v>
      </c>
      <c r="C2062" t="s">
        <v>11921</v>
      </c>
      <c r="D2062" t="s">
        <v>11922</v>
      </c>
      <c r="E2062" t="s">
        <v>69</v>
      </c>
      <c r="F2062">
        <v>27738016</v>
      </c>
      <c r="G2062" s="3" t="s">
        <v>11923</v>
      </c>
      <c r="H2062" s="3" t="s">
        <v>1389</v>
      </c>
      <c r="J2062" s="3" t="s">
        <v>1655</v>
      </c>
      <c r="K2062" s="3" t="s">
        <v>171</v>
      </c>
      <c r="L2062" s="6" t="s">
        <v>11895</v>
      </c>
      <c r="M2062" s="24" t="s">
        <v>73</v>
      </c>
      <c r="N2062" t="s">
        <v>438</v>
      </c>
      <c r="O2062" s="24" t="s">
        <v>30786</v>
      </c>
      <c r="R2062" s="53" t="s">
        <v>31250</v>
      </c>
      <c r="S2062" t="s">
        <v>3570</v>
      </c>
      <c r="T2062" t="str">
        <f>IF(X2062 &lt;&gt; "", CONCATENATE(Table1[[#This Row],[bioproject]],".",Table1[[#This Row],[Replicate group]]), "")</f>
        <v/>
      </c>
      <c r="Z2062" s="66" t="s">
        <v>1394</v>
      </c>
      <c r="AA2062" s="6" t="str">
        <f>IF(Table1[[#This Row],[fungi_species]] &lt;&gt; "", CONCATENATE(LEFT(Table1[[#This Row],[fungi_species]],2), LEFT(_xlfn.TEXTAFTER(Table1[[#This Row],[fungi_species]], " ", 1),3)),"")</f>
        <v>Scpom</v>
      </c>
      <c r="AB2062" s="7"/>
      <c r="AC2062" t="s">
        <v>11934</v>
      </c>
      <c r="AD2062" t="s">
        <v>69</v>
      </c>
      <c r="AE2062" t="s">
        <v>11932</v>
      </c>
      <c r="AF2062" s="22" t="s">
        <v>11925</v>
      </c>
      <c r="AG2062" s="24" t="s">
        <v>11935</v>
      </c>
      <c r="AH2062" t="s">
        <v>5290</v>
      </c>
      <c r="AI2062" t="s">
        <v>5291</v>
      </c>
      <c r="AJ2062" s="7" t="s">
        <v>11924</v>
      </c>
      <c r="AK2062" s="7" t="s">
        <v>11925</v>
      </c>
      <c r="AL2062"/>
      <c r="AN2062" s="7" t="s">
        <v>73</v>
      </c>
      <c r="AO2062" s="7"/>
      <c r="AP2062"/>
      <c r="AQ2062"/>
      <c r="AU2062" s="5"/>
      <c r="AV2062" s="5"/>
      <c r="AW2062" t="s">
        <v>1394</v>
      </c>
      <c r="AX2062" t="s">
        <v>1394</v>
      </c>
      <c r="AY2062" t="s">
        <v>11926</v>
      </c>
      <c r="AZ2062" t="s">
        <v>11927</v>
      </c>
      <c r="BA2062" t="s">
        <v>3869</v>
      </c>
      <c r="BB2062" t="s">
        <v>11928</v>
      </c>
      <c r="BC2062" t="s">
        <v>11929</v>
      </c>
      <c r="BD2062" t="s">
        <v>11930</v>
      </c>
      <c r="BE2062" t="s">
        <v>11931</v>
      </c>
      <c r="BF2062" t="s">
        <v>69</v>
      </c>
      <c r="BG2062" t="s">
        <v>69</v>
      </c>
      <c r="BH2062" t="s">
        <v>69</v>
      </c>
      <c r="BI2062" t="s">
        <v>69</v>
      </c>
      <c r="BJ2062" t="s">
        <v>69</v>
      </c>
      <c r="BK2062" t="s">
        <v>69</v>
      </c>
      <c r="BL2062" t="s">
        <v>159</v>
      </c>
      <c r="BM2062" t="s">
        <v>1666</v>
      </c>
      <c r="BN2062" t="s">
        <v>153</v>
      </c>
      <c r="BO2062" t="s">
        <v>11930</v>
      </c>
      <c r="BP2062">
        <v>1</v>
      </c>
      <c r="BQ2062">
        <v>2436151</v>
      </c>
      <c r="BR2062" s="12" t="s">
        <v>11933</v>
      </c>
      <c r="BS2062">
        <v>4896</v>
      </c>
      <c r="BT2062" t="s">
        <v>69</v>
      </c>
      <c r="BU2062" t="s">
        <v>69</v>
      </c>
      <c r="BV2062" t="s">
        <v>69</v>
      </c>
      <c r="BW2062" t="s">
        <v>69</v>
      </c>
    </row>
    <row r="2063" spans="1:75" x14ac:dyDescent="0.2">
      <c r="A2063" t="s">
        <v>11919</v>
      </c>
      <c r="B2063" t="s">
        <v>11936</v>
      </c>
      <c r="C2063" t="s">
        <v>11937</v>
      </c>
      <c r="D2063" t="s">
        <v>11922</v>
      </c>
      <c r="E2063" t="s">
        <v>69</v>
      </c>
      <c r="F2063">
        <v>27738016</v>
      </c>
      <c r="G2063" s="3" t="s">
        <v>11923</v>
      </c>
      <c r="H2063" s="3" t="s">
        <v>1389</v>
      </c>
      <c r="J2063" s="3" t="s">
        <v>1655</v>
      </c>
      <c r="K2063" s="3" t="s">
        <v>171</v>
      </c>
      <c r="L2063" s="6" t="s">
        <v>11895</v>
      </c>
      <c r="M2063" s="24" t="s">
        <v>73</v>
      </c>
      <c r="N2063" t="s">
        <v>438</v>
      </c>
      <c r="O2063" s="24" t="s">
        <v>30786</v>
      </c>
      <c r="R2063" s="53" t="s">
        <v>31250</v>
      </c>
      <c r="S2063" t="s">
        <v>3570</v>
      </c>
      <c r="T2063" t="str">
        <f>IF(X2063 &lt;&gt; "", CONCATENATE(Table1[[#This Row],[bioproject]],".",Table1[[#This Row],[Replicate group]]), "")</f>
        <v/>
      </c>
      <c r="Z2063" s="66" t="s">
        <v>1394</v>
      </c>
      <c r="AA2063" s="6" t="str">
        <f>IF(Table1[[#This Row],[fungi_species]] &lt;&gt; "", CONCATENATE(LEFT(Table1[[#This Row],[fungi_species]],2), LEFT(_xlfn.TEXTAFTER(Table1[[#This Row],[fungi_species]], " ", 1),3)),"")</f>
        <v>Scpom</v>
      </c>
      <c r="AB2063" s="7"/>
      <c r="AC2063" t="s">
        <v>11934</v>
      </c>
      <c r="AD2063" t="s">
        <v>69</v>
      </c>
      <c r="AE2063" t="s">
        <v>11939</v>
      </c>
      <c r="AF2063" s="22" t="s">
        <v>11938</v>
      </c>
      <c r="AG2063" s="24" t="s">
        <v>11935</v>
      </c>
      <c r="AH2063" t="s">
        <v>5290</v>
      </c>
      <c r="AI2063" t="s">
        <v>5291</v>
      </c>
      <c r="AJ2063" s="7" t="s">
        <v>11924</v>
      </c>
      <c r="AK2063" s="7" t="s">
        <v>11938</v>
      </c>
      <c r="AL2063"/>
      <c r="AN2063" s="7" t="s">
        <v>73</v>
      </c>
      <c r="AO2063" s="7"/>
      <c r="AP2063"/>
      <c r="AQ2063"/>
      <c r="AU2063" s="5"/>
      <c r="AV2063" s="5"/>
      <c r="AW2063" t="s">
        <v>1394</v>
      </c>
      <c r="AX2063" t="s">
        <v>1394</v>
      </c>
      <c r="AY2063" t="s">
        <v>11926</v>
      </c>
      <c r="AZ2063" t="s">
        <v>11927</v>
      </c>
      <c r="BA2063" t="s">
        <v>3869</v>
      </c>
      <c r="BB2063" t="s">
        <v>11928</v>
      </c>
      <c r="BC2063" t="s">
        <v>11929</v>
      </c>
      <c r="BD2063" t="s">
        <v>11930</v>
      </c>
      <c r="BE2063" t="s">
        <v>11931</v>
      </c>
      <c r="BF2063" t="s">
        <v>69</v>
      </c>
      <c r="BG2063" t="s">
        <v>69</v>
      </c>
      <c r="BH2063" t="s">
        <v>69</v>
      </c>
      <c r="BI2063" t="s">
        <v>69</v>
      </c>
      <c r="BJ2063" t="s">
        <v>69</v>
      </c>
      <c r="BK2063" t="s">
        <v>69</v>
      </c>
      <c r="BL2063" t="s">
        <v>159</v>
      </c>
      <c r="BM2063" t="s">
        <v>1666</v>
      </c>
      <c r="BN2063" t="s">
        <v>153</v>
      </c>
      <c r="BO2063" t="s">
        <v>11930</v>
      </c>
      <c r="BP2063">
        <v>1</v>
      </c>
      <c r="BQ2063">
        <v>1261764</v>
      </c>
      <c r="BR2063" s="12" t="s">
        <v>11933</v>
      </c>
      <c r="BS2063">
        <v>4896</v>
      </c>
      <c r="BT2063" t="s">
        <v>69</v>
      </c>
      <c r="BU2063" t="s">
        <v>69</v>
      </c>
      <c r="BV2063" t="s">
        <v>69</v>
      </c>
      <c r="BW2063" t="s">
        <v>69</v>
      </c>
    </row>
    <row r="2064" spans="1:75" x14ac:dyDescent="0.2">
      <c r="A2064" t="s">
        <v>11919</v>
      </c>
      <c r="B2064" t="s">
        <v>11940</v>
      </c>
      <c r="C2064" t="s">
        <v>11941</v>
      </c>
      <c r="D2064" t="s">
        <v>11922</v>
      </c>
      <c r="E2064" t="s">
        <v>69</v>
      </c>
      <c r="F2064">
        <v>27738016</v>
      </c>
      <c r="G2064" s="3" t="s">
        <v>11923</v>
      </c>
      <c r="H2064" s="3" t="s">
        <v>1389</v>
      </c>
      <c r="J2064" s="3" t="s">
        <v>1655</v>
      </c>
      <c r="K2064" s="3" t="s">
        <v>171</v>
      </c>
      <c r="L2064" s="6" t="s">
        <v>11895</v>
      </c>
      <c r="M2064" s="24" t="s">
        <v>73</v>
      </c>
      <c r="N2064" t="s">
        <v>438</v>
      </c>
      <c r="O2064" s="24" t="s">
        <v>30786</v>
      </c>
      <c r="R2064" s="53" t="s">
        <v>31250</v>
      </c>
      <c r="S2064" t="s">
        <v>3570</v>
      </c>
      <c r="T2064" t="str">
        <f>IF(X2064 &lt;&gt; "", CONCATENATE(Table1[[#This Row],[bioproject]],".",Table1[[#This Row],[Replicate group]]), "")</f>
        <v/>
      </c>
      <c r="Z2064" s="66" t="s">
        <v>1394</v>
      </c>
      <c r="AA2064" s="6" t="str">
        <f>IF(Table1[[#This Row],[fungi_species]] &lt;&gt; "", CONCATENATE(LEFT(Table1[[#This Row],[fungi_species]],2), LEFT(_xlfn.TEXTAFTER(Table1[[#This Row],[fungi_species]], " ", 1),3)),"")</f>
        <v>Scpom</v>
      </c>
      <c r="AB2064" s="7"/>
      <c r="AC2064" t="s">
        <v>11934</v>
      </c>
      <c r="AD2064" t="s">
        <v>69</v>
      </c>
      <c r="AE2064" t="s">
        <v>11943</v>
      </c>
      <c r="AF2064" s="22" t="s">
        <v>11942</v>
      </c>
      <c r="AG2064" s="24" t="s">
        <v>11935</v>
      </c>
      <c r="AH2064" t="s">
        <v>5290</v>
      </c>
      <c r="AI2064" t="s">
        <v>5291</v>
      </c>
      <c r="AJ2064" s="7" t="s">
        <v>11924</v>
      </c>
      <c r="AK2064" s="7" t="s">
        <v>11942</v>
      </c>
      <c r="AL2064"/>
      <c r="AN2064" s="7" t="s">
        <v>73</v>
      </c>
      <c r="AO2064" s="7"/>
      <c r="AP2064"/>
      <c r="AQ2064"/>
      <c r="AU2064" s="5"/>
      <c r="AV2064" s="5"/>
      <c r="AW2064" t="s">
        <v>1394</v>
      </c>
      <c r="AX2064" t="s">
        <v>1394</v>
      </c>
      <c r="AY2064" t="s">
        <v>11926</v>
      </c>
      <c r="AZ2064" t="s">
        <v>11927</v>
      </c>
      <c r="BA2064" t="s">
        <v>3869</v>
      </c>
      <c r="BB2064" t="s">
        <v>11928</v>
      </c>
      <c r="BC2064" t="s">
        <v>11929</v>
      </c>
      <c r="BD2064" t="s">
        <v>11930</v>
      </c>
      <c r="BE2064" t="s">
        <v>11931</v>
      </c>
      <c r="BF2064" t="s">
        <v>69</v>
      </c>
      <c r="BG2064" t="s">
        <v>69</v>
      </c>
      <c r="BH2064" t="s">
        <v>69</v>
      </c>
      <c r="BI2064" t="s">
        <v>69</v>
      </c>
      <c r="BJ2064" t="s">
        <v>69</v>
      </c>
      <c r="BK2064" t="s">
        <v>69</v>
      </c>
      <c r="BL2064" t="s">
        <v>159</v>
      </c>
      <c r="BM2064" t="s">
        <v>1666</v>
      </c>
      <c r="BN2064" t="s">
        <v>153</v>
      </c>
      <c r="BO2064" t="s">
        <v>11930</v>
      </c>
      <c r="BP2064">
        <v>1</v>
      </c>
      <c r="BQ2064">
        <v>2998918</v>
      </c>
      <c r="BR2064" s="12" t="s">
        <v>11933</v>
      </c>
      <c r="BS2064">
        <v>4896</v>
      </c>
      <c r="BT2064" t="s">
        <v>69</v>
      </c>
      <c r="BU2064" t="s">
        <v>69</v>
      </c>
      <c r="BV2064" t="s">
        <v>69</v>
      </c>
      <c r="BW2064" t="s">
        <v>69</v>
      </c>
    </row>
    <row r="2065" spans="1:75" x14ac:dyDescent="0.2">
      <c r="A2065" t="s">
        <v>11919</v>
      </c>
      <c r="B2065" t="s">
        <v>11944</v>
      </c>
      <c r="C2065" t="s">
        <v>11945</v>
      </c>
      <c r="D2065" t="s">
        <v>11946</v>
      </c>
      <c r="E2065" t="s">
        <v>69</v>
      </c>
      <c r="F2065">
        <v>27738016</v>
      </c>
      <c r="G2065" s="3" t="s">
        <v>11923</v>
      </c>
      <c r="H2065" s="3" t="s">
        <v>1389</v>
      </c>
      <c r="J2065" s="3" t="s">
        <v>1655</v>
      </c>
      <c r="K2065" s="3" t="s">
        <v>171</v>
      </c>
      <c r="L2065" s="6" t="s">
        <v>11895</v>
      </c>
      <c r="M2065" s="24" t="s">
        <v>171</v>
      </c>
      <c r="N2065"/>
      <c r="O2065" s="24" t="s">
        <v>30786</v>
      </c>
      <c r="R2065" s="24" t="s">
        <v>514</v>
      </c>
      <c r="S2065" t="s">
        <v>3570</v>
      </c>
      <c r="T2065" t="str">
        <f>IF(X2065 &lt;&gt; "", CONCATENATE(Table1[[#This Row],[bioproject]],".",Table1[[#This Row],[Replicate group]]), "")</f>
        <v>PRJNA341984.Z.d1</v>
      </c>
      <c r="X2065" s="93" t="s">
        <v>31340</v>
      </c>
      <c r="Y2065" s="52" t="s">
        <v>31251</v>
      </c>
      <c r="Z2065" s="66" t="s">
        <v>1394</v>
      </c>
      <c r="AA2065" s="6" t="str">
        <f>IF(Table1[[#This Row],[fungi_species]] &lt;&gt; "", CONCATENATE(LEFT(Table1[[#This Row],[fungi_species]],2), LEFT(_xlfn.TEXTAFTER(Table1[[#This Row],[fungi_species]], " ", 1),3)),"")</f>
        <v>Scpom</v>
      </c>
      <c r="AB2065" s="56"/>
      <c r="AC2065" s="24" t="s">
        <v>11950</v>
      </c>
      <c r="AD2065" s="22" t="s">
        <v>69</v>
      </c>
      <c r="AE2065" s="24" t="s">
        <v>11949</v>
      </c>
      <c r="AF2065" s="22" t="s">
        <v>11948</v>
      </c>
      <c r="AG2065" s="24" t="s">
        <v>11950</v>
      </c>
      <c r="AH2065" t="s">
        <v>5230</v>
      </c>
      <c r="AI2065" t="s">
        <v>77</v>
      </c>
      <c r="AJ2065" s="7" t="s">
        <v>11924</v>
      </c>
      <c r="AK2065" s="7"/>
      <c r="AL2065"/>
      <c r="AN2065" s="7" t="s">
        <v>73</v>
      </c>
      <c r="AO2065" s="7"/>
      <c r="AP2065"/>
      <c r="AQ2065"/>
      <c r="AU2065" s="5"/>
      <c r="AV2065" s="5"/>
      <c r="AW2065" t="s">
        <v>1394</v>
      </c>
      <c r="AX2065" t="s">
        <v>1394</v>
      </c>
      <c r="AY2065" t="s">
        <v>11947</v>
      </c>
      <c r="AZ2065" t="s">
        <v>11927</v>
      </c>
      <c r="BA2065" t="s">
        <v>3869</v>
      </c>
      <c r="BB2065" t="s">
        <v>11928</v>
      </c>
      <c r="BC2065" t="s">
        <v>11929</v>
      </c>
      <c r="BD2065" t="s">
        <v>11930</v>
      </c>
      <c r="BE2065" t="s">
        <v>11931</v>
      </c>
      <c r="BF2065" t="s">
        <v>69</v>
      </c>
      <c r="BG2065" t="s">
        <v>69</v>
      </c>
      <c r="BH2065" t="s">
        <v>69</v>
      </c>
      <c r="BI2065" t="s">
        <v>69</v>
      </c>
      <c r="BJ2065" t="s">
        <v>69</v>
      </c>
      <c r="BK2065" t="s">
        <v>69</v>
      </c>
      <c r="BL2065" t="s">
        <v>159</v>
      </c>
      <c r="BM2065" t="s">
        <v>87</v>
      </c>
      <c r="BN2065" s="30" t="s">
        <v>153</v>
      </c>
      <c r="BO2065" t="s">
        <v>11930</v>
      </c>
      <c r="BP2065">
        <v>1</v>
      </c>
      <c r="BQ2065">
        <v>1553334</v>
      </c>
      <c r="BR2065" s="12" t="s">
        <v>11933</v>
      </c>
      <c r="BS2065">
        <v>4896</v>
      </c>
      <c r="BT2065" t="s">
        <v>69</v>
      </c>
      <c r="BU2065" t="s">
        <v>69</v>
      </c>
      <c r="BV2065" t="s">
        <v>69</v>
      </c>
      <c r="BW2065" t="s">
        <v>69</v>
      </c>
    </row>
    <row r="2066" spans="1:75" x14ac:dyDescent="0.2">
      <c r="A2066" t="s">
        <v>13471</v>
      </c>
      <c r="B2066" t="s">
        <v>13497</v>
      </c>
      <c r="C2066" t="s">
        <v>13503</v>
      </c>
      <c r="D2066" t="s">
        <v>13499</v>
      </c>
      <c r="E2066" t="s">
        <v>13500</v>
      </c>
      <c r="F2066">
        <v>27984744</v>
      </c>
      <c r="G2066" s="3" t="s">
        <v>12590</v>
      </c>
      <c r="H2066" s="3" t="s">
        <v>1389</v>
      </c>
      <c r="J2066" s="3" t="s">
        <v>13476</v>
      </c>
      <c r="K2066" s="3" t="s">
        <v>171</v>
      </c>
      <c r="M2066" s="24" t="s">
        <v>171</v>
      </c>
      <c r="O2066" s="24" t="s">
        <v>30786</v>
      </c>
      <c r="R2066" s="24" t="s">
        <v>514</v>
      </c>
      <c r="S2066" t="s">
        <v>515</v>
      </c>
      <c r="T2066" t="str">
        <f>IF(X2066 &lt;&gt; "", CONCATENATE(Table1[[#This Row],[bioproject]],".",Table1[[#This Row],[Replicate group]]), "")</f>
        <v>PRJNA350506.A</v>
      </c>
      <c r="W2066" s="56" t="s">
        <v>31257</v>
      </c>
      <c r="X2066" s="52" t="s">
        <v>27749</v>
      </c>
      <c r="Z2066" s="66" t="s">
        <v>1394</v>
      </c>
      <c r="AA2066" s="6" t="str">
        <f>IF(Table1[[#This Row],[fungi_species]] &lt;&gt; "", CONCATENATE(LEFT(Table1[[#This Row],[fungi_species]],2), LEFT(_xlfn.TEXTAFTER(Table1[[#This Row],[fungi_species]], " ", 1),3)),"")</f>
        <v>Scpom</v>
      </c>
      <c r="AB2066" s="7"/>
      <c r="AC2066" s="24" t="s">
        <v>13501</v>
      </c>
      <c r="AD2066" s="22" t="s">
        <v>13501</v>
      </c>
      <c r="AE2066" s="24" t="s">
        <v>159</v>
      </c>
      <c r="AF2066" s="22" t="s">
        <v>13502</v>
      </c>
      <c r="AG2066" s="24" t="s">
        <v>69</v>
      </c>
      <c r="AH2066" t="s">
        <v>468</v>
      </c>
      <c r="AI2066" t="s">
        <v>7533</v>
      </c>
      <c r="AJ2066" s="7"/>
      <c r="AK2066" s="7" t="s">
        <v>414</v>
      </c>
      <c r="AL2066"/>
      <c r="AN2066" s="7" t="s">
        <v>73</v>
      </c>
      <c r="AO2066" s="7"/>
      <c r="AP2066"/>
      <c r="AQ2066"/>
      <c r="AU2066" s="5"/>
      <c r="AV2066" s="5"/>
      <c r="AW2066" t="s">
        <v>1394</v>
      </c>
      <c r="AX2066" t="s">
        <v>1394</v>
      </c>
      <c r="AY2066" t="s">
        <v>69</v>
      </c>
      <c r="AZ2066" t="s">
        <v>12592</v>
      </c>
      <c r="BA2066" t="s">
        <v>3549</v>
      </c>
      <c r="BB2066" t="s">
        <v>12593</v>
      </c>
      <c r="BC2066" t="s">
        <v>12594</v>
      </c>
      <c r="BD2066" t="s">
        <v>13477</v>
      </c>
      <c r="BE2066" t="s">
        <v>13478</v>
      </c>
      <c r="BF2066" t="s">
        <v>13477</v>
      </c>
      <c r="BG2066" t="s">
        <v>12598</v>
      </c>
      <c r="BH2066" t="s">
        <v>12286</v>
      </c>
      <c r="BI2066" t="s">
        <v>1394</v>
      </c>
      <c r="BJ2066" t="s">
        <v>2780</v>
      </c>
      <c r="BK2066" s="12" t="s">
        <v>12600</v>
      </c>
      <c r="BL2066" t="s">
        <v>13481</v>
      </c>
      <c r="BM2066" t="s">
        <v>87</v>
      </c>
      <c r="BN2066" s="30" t="s">
        <v>377</v>
      </c>
      <c r="BO2066" t="s">
        <v>13477</v>
      </c>
      <c r="BP2066">
        <v>2</v>
      </c>
      <c r="BQ2066">
        <v>37498899</v>
      </c>
      <c r="BR2066" s="12" t="s">
        <v>12600</v>
      </c>
      <c r="BS2066">
        <v>4896</v>
      </c>
      <c r="BT2066" t="s">
        <v>12603</v>
      </c>
      <c r="BU2066" t="s">
        <v>69</v>
      </c>
      <c r="BV2066" t="s">
        <v>69</v>
      </c>
      <c r="BW2066" t="s">
        <v>69</v>
      </c>
    </row>
    <row r="2067" spans="1:75" x14ac:dyDescent="0.2">
      <c r="A2067" t="s">
        <v>11919</v>
      </c>
      <c r="B2067" t="s">
        <v>11957</v>
      </c>
      <c r="C2067" t="s">
        <v>11958</v>
      </c>
      <c r="D2067" t="s">
        <v>11959</v>
      </c>
      <c r="E2067" t="s">
        <v>69</v>
      </c>
      <c r="F2067">
        <v>27738016</v>
      </c>
      <c r="G2067" s="3" t="s">
        <v>11923</v>
      </c>
      <c r="H2067" s="3" t="s">
        <v>1389</v>
      </c>
      <c r="J2067" s="3" t="s">
        <v>1655</v>
      </c>
      <c r="K2067" s="3" t="s">
        <v>171</v>
      </c>
      <c r="L2067" s="6" t="s">
        <v>11895</v>
      </c>
      <c r="M2067" s="24" t="s">
        <v>73</v>
      </c>
      <c r="N2067" t="s">
        <v>438</v>
      </c>
      <c r="O2067" s="24" t="s">
        <v>30786</v>
      </c>
      <c r="S2067" t="s">
        <v>3570</v>
      </c>
      <c r="T2067" t="str">
        <f>IF(X2067 &lt;&gt; "", CONCATENATE(Table1[[#This Row],[bioproject]],".",Table1[[#This Row],[Replicate group]]), "")</f>
        <v/>
      </c>
      <c r="Z2067" s="66" t="s">
        <v>1394</v>
      </c>
      <c r="AA2067" s="6" t="str">
        <f>IF(Table1[[#This Row],[fungi_species]] &lt;&gt; "", CONCATENATE(LEFT(Table1[[#This Row],[fungi_species]],2), LEFT(_xlfn.TEXTAFTER(Table1[[#This Row],[fungi_species]], " ", 1),3)),"")</f>
        <v>Scpom</v>
      </c>
      <c r="AB2067" s="7"/>
      <c r="AC2067" t="s">
        <v>11963</v>
      </c>
      <c r="AD2067" t="s">
        <v>69</v>
      </c>
      <c r="AE2067" t="s">
        <v>11962</v>
      </c>
      <c r="AF2067" s="22" t="s">
        <v>11961</v>
      </c>
      <c r="AG2067" s="24" t="s">
        <v>11964</v>
      </c>
      <c r="AH2067" t="s">
        <v>174</v>
      </c>
      <c r="AI2067" t="s">
        <v>1657</v>
      </c>
      <c r="AJ2067" s="7" t="s">
        <v>11924</v>
      </c>
      <c r="AK2067" s="7"/>
      <c r="AL2067"/>
      <c r="AN2067" s="7" t="s">
        <v>73</v>
      </c>
      <c r="AO2067" s="7"/>
      <c r="AP2067"/>
      <c r="AQ2067"/>
      <c r="AU2067" s="5"/>
      <c r="AV2067" s="5"/>
      <c r="AW2067" t="s">
        <v>1394</v>
      </c>
      <c r="AX2067" t="s">
        <v>1394</v>
      </c>
      <c r="AY2067" t="s">
        <v>11960</v>
      </c>
      <c r="AZ2067" t="s">
        <v>11927</v>
      </c>
      <c r="BA2067" t="s">
        <v>3869</v>
      </c>
      <c r="BB2067" t="s">
        <v>11928</v>
      </c>
      <c r="BC2067" t="s">
        <v>11929</v>
      </c>
      <c r="BD2067" t="s">
        <v>11930</v>
      </c>
      <c r="BE2067" t="s">
        <v>11931</v>
      </c>
      <c r="BF2067" t="s">
        <v>69</v>
      </c>
      <c r="BG2067" t="s">
        <v>69</v>
      </c>
      <c r="BH2067" t="s">
        <v>69</v>
      </c>
      <c r="BI2067" t="s">
        <v>69</v>
      </c>
      <c r="BJ2067" t="s">
        <v>69</v>
      </c>
      <c r="BK2067" t="s">
        <v>69</v>
      </c>
      <c r="BL2067" t="s">
        <v>159</v>
      </c>
      <c r="BM2067" t="s">
        <v>1666</v>
      </c>
      <c r="BN2067" t="s">
        <v>153</v>
      </c>
      <c r="BO2067" t="s">
        <v>11930</v>
      </c>
      <c r="BP2067">
        <v>1</v>
      </c>
      <c r="BQ2067">
        <v>1299341</v>
      </c>
      <c r="BR2067" s="12" t="s">
        <v>11933</v>
      </c>
      <c r="BS2067">
        <v>4896</v>
      </c>
      <c r="BT2067" t="s">
        <v>69</v>
      </c>
      <c r="BU2067" t="s">
        <v>69</v>
      </c>
      <c r="BV2067" t="s">
        <v>69</v>
      </c>
      <c r="BW2067" t="s">
        <v>69</v>
      </c>
    </row>
    <row r="2068" spans="1:75" x14ac:dyDescent="0.2">
      <c r="A2068" t="s">
        <v>11919</v>
      </c>
      <c r="B2068" t="s">
        <v>11965</v>
      </c>
      <c r="C2068" t="s">
        <v>11966</v>
      </c>
      <c r="D2068" t="s">
        <v>11967</v>
      </c>
      <c r="E2068" t="s">
        <v>69</v>
      </c>
      <c r="F2068">
        <v>27738016</v>
      </c>
      <c r="G2068" s="3" t="s">
        <v>11923</v>
      </c>
      <c r="H2068" s="3" t="s">
        <v>1389</v>
      </c>
      <c r="J2068" s="3" t="s">
        <v>1655</v>
      </c>
      <c r="K2068" s="3" t="s">
        <v>171</v>
      </c>
      <c r="L2068" s="6" t="s">
        <v>11895</v>
      </c>
      <c r="M2068" s="24" t="s">
        <v>73</v>
      </c>
      <c r="N2068" t="s">
        <v>438</v>
      </c>
      <c r="O2068" s="24" t="s">
        <v>30786</v>
      </c>
      <c r="S2068" t="s">
        <v>3570</v>
      </c>
      <c r="T2068" t="str">
        <f>IF(X2068 &lt;&gt; "", CONCATENATE(Table1[[#This Row],[bioproject]],".",Table1[[#This Row],[Replicate group]]), "")</f>
        <v/>
      </c>
      <c r="Z2068" s="66" t="s">
        <v>1394</v>
      </c>
      <c r="AA2068" s="6" t="str">
        <f>IF(Table1[[#This Row],[fungi_species]] &lt;&gt; "", CONCATENATE(LEFT(Table1[[#This Row],[fungi_species]],2), LEFT(_xlfn.TEXTAFTER(Table1[[#This Row],[fungi_species]], " ", 1),3)),"")</f>
        <v>Scpom</v>
      </c>
      <c r="AB2068" s="7"/>
      <c r="AC2068" t="s">
        <v>11971</v>
      </c>
      <c r="AD2068" t="s">
        <v>69</v>
      </c>
      <c r="AE2068" t="s">
        <v>11970</v>
      </c>
      <c r="AF2068" s="22" t="s">
        <v>11969</v>
      </c>
      <c r="AG2068" s="24" t="s">
        <v>11972</v>
      </c>
      <c r="AH2068" t="s">
        <v>174</v>
      </c>
      <c r="AI2068" t="s">
        <v>1657</v>
      </c>
      <c r="AJ2068" s="7" t="s">
        <v>11924</v>
      </c>
      <c r="AK2068" s="7"/>
      <c r="AL2068"/>
      <c r="AN2068" s="7" t="s">
        <v>73</v>
      </c>
      <c r="AO2068" s="7"/>
      <c r="AP2068"/>
      <c r="AQ2068"/>
      <c r="AU2068" s="5"/>
      <c r="AV2068" s="5"/>
      <c r="AW2068" t="s">
        <v>1394</v>
      </c>
      <c r="AX2068" t="s">
        <v>1394</v>
      </c>
      <c r="AY2068" t="s">
        <v>11968</v>
      </c>
      <c r="AZ2068" t="s">
        <v>11927</v>
      </c>
      <c r="BA2068" t="s">
        <v>3869</v>
      </c>
      <c r="BB2068" t="s">
        <v>11928</v>
      </c>
      <c r="BC2068" t="s">
        <v>11929</v>
      </c>
      <c r="BD2068" t="s">
        <v>11930</v>
      </c>
      <c r="BE2068" t="s">
        <v>11931</v>
      </c>
      <c r="BF2068" t="s">
        <v>69</v>
      </c>
      <c r="BG2068" t="s">
        <v>69</v>
      </c>
      <c r="BH2068" t="s">
        <v>69</v>
      </c>
      <c r="BI2068" t="s">
        <v>69</v>
      </c>
      <c r="BJ2068" t="s">
        <v>69</v>
      </c>
      <c r="BK2068" t="s">
        <v>69</v>
      </c>
      <c r="BL2068" t="s">
        <v>159</v>
      </c>
      <c r="BM2068" t="s">
        <v>1666</v>
      </c>
      <c r="BN2068" t="s">
        <v>153</v>
      </c>
      <c r="BO2068" t="s">
        <v>11930</v>
      </c>
      <c r="BP2068">
        <v>1</v>
      </c>
      <c r="BQ2068">
        <v>1549656</v>
      </c>
      <c r="BR2068" s="12" t="s">
        <v>11933</v>
      </c>
      <c r="BS2068">
        <v>4896</v>
      </c>
      <c r="BT2068" t="s">
        <v>69</v>
      </c>
      <c r="BU2068" t="s">
        <v>69</v>
      </c>
      <c r="BV2068" t="s">
        <v>69</v>
      </c>
      <c r="BW2068" t="s">
        <v>69</v>
      </c>
    </row>
    <row r="2069" spans="1:75" x14ac:dyDescent="0.2">
      <c r="A2069" t="s">
        <v>11919</v>
      </c>
      <c r="B2069" t="s">
        <v>11973</v>
      </c>
      <c r="C2069" t="s">
        <v>11974</v>
      </c>
      <c r="D2069" t="s">
        <v>11975</v>
      </c>
      <c r="E2069" t="s">
        <v>69</v>
      </c>
      <c r="F2069">
        <v>27738016</v>
      </c>
      <c r="G2069" s="3" t="s">
        <v>11923</v>
      </c>
      <c r="H2069" s="3" t="s">
        <v>1389</v>
      </c>
      <c r="J2069" s="3" t="s">
        <v>1655</v>
      </c>
      <c r="K2069" s="3" t="s">
        <v>171</v>
      </c>
      <c r="L2069" s="6" t="s">
        <v>11895</v>
      </c>
      <c r="M2069" s="24" t="s">
        <v>73</v>
      </c>
      <c r="N2069" t="s">
        <v>438</v>
      </c>
      <c r="O2069" s="24" t="s">
        <v>30786</v>
      </c>
      <c r="S2069" t="s">
        <v>3570</v>
      </c>
      <c r="T2069" t="str">
        <f>IF(X2069 &lt;&gt; "", CONCATENATE(Table1[[#This Row],[bioproject]],".",Table1[[#This Row],[Replicate group]]), "")</f>
        <v/>
      </c>
      <c r="Z2069" s="66" t="s">
        <v>1394</v>
      </c>
      <c r="AA2069" s="6" t="str">
        <f>IF(Table1[[#This Row],[fungi_species]] &lt;&gt; "", CONCATENATE(LEFT(Table1[[#This Row],[fungi_species]],2), LEFT(_xlfn.TEXTAFTER(Table1[[#This Row],[fungi_species]], " ", 1),3)),"")</f>
        <v>Scpom</v>
      </c>
      <c r="AB2069" s="7"/>
      <c r="AC2069" t="s">
        <v>11979</v>
      </c>
      <c r="AD2069" t="s">
        <v>69</v>
      </c>
      <c r="AE2069" t="s">
        <v>11978</v>
      </c>
      <c r="AF2069" s="22" t="s">
        <v>11977</v>
      </c>
      <c r="AG2069" s="24" t="s">
        <v>11980</v>
      </c>
      <c r="AH2069" t="s">
        <v>174</v>
      </c>
      <c r="AI2069" t="s">
        <v>1657</v>
      </c>
      <c r="AJ2069" s="7" t="s">
        <v>11924</v>
      </c>
      <c r="AK2069" s="7"/>
      <c r="AL2069"/>
      <c r="AN2069" s="7" t="s">
        <v>73</v>
      </c>
      <c r="AO2069" s="7"/>
      <c r="AP2069"/>
      <c r="AQ2069"/>
      <c r="AU2069" s="5"/>
      <c r="AV2069" s="5"/>
      <c r="AW2069" t="s">
        <v>1394</v>
      </c>
      <c r="AX2069" t="s">
        <v>1394</v>
      </c>
      <c r="AY2069" t="s">
        <v>11976</v>
      </c>
      <c r="AZ2069" t="s">
        <v>11927</v>
      </c>
      <c r="BA2069" t="s">
        <v>3869</v>
      </c>
      <c r="BB2069" t="s">
        <v>11928</v>
      </c>
      <c r="BC2069" t="s">
        <v>11929</v>
      </c>
      <c r="BD2069" t="s">
        <v>11930</v>
      </c>
      <c r="BE2069" t="s">
        <v>11931</v>
      </c>
      <c r="BF2069" t="s">
        <v>69</v>
      </c>
      <c r="BG2069" t="s">
        <v>69</v>
      </c>
      <c r="BH2069" t="s">
        <v>69</v>
      </c>
      <c r="BI2069" t="s">
        <v>69</v>
      </c>
      <c r="BJ2069" t="s">
        <v>69</v>
      </c>
      <c r="BK2069" t="s">
        <v>69</v>
      </c>
      <c r="BL2069" t="s">
        <v>159</v>
      </c>
      <c r="BM2069" t="s">
        <v>1666</v>
      </c>
      <c r="BN2069" t="s">
        <v>153</v>
      </c>
      <c r="BO2069" t="s">
        <v>11930</v>
      </c>
      <c r="BP2069">
        <v>1</v>
      </c>
      <c r="BQ2069">
        <v>2132918</v>
      </c>
      <c r="BR2069" s="12" t="s">
        <v>11933</v>
      </c>
      <c r="BS2069">
        <v>4896</v>
      </c>
      <c r="BT2069" t="s">
        <v>69</v>
      </c>
      <c r="BU2069" t="s">
        <v>69</v>
      </c>
      <c r="BV2069" t="s">
        <v>69</v>
      </c>
      <c r="BW2069" t="s">
        <v>69</v>
      </c>
    </row>
    <row r="2070" spans="1:75" x14ac:dyDescent="0.2">
      <c r="A2070" t="s">
        <v>11919</v>
      </c>
      <c r="B2070" t="s">
        <v>11981</v>
      </c>
      <c r="C2070" t="s">
        <v>11982</v>
      </c>
      <c r="D2070" t="s">
        <v>11983</v>
      </c>
      <c r="E2070" t="s">
        <v>69</v>
      </c>
      <c r="F2070">
        <v>27738016</v>
      </c>
      <c r="G2070" s="3" t="s">
        <v>11923</v>
      </c>
      <c r="H2070" s="3" t="s">
        <v>1389</v>
      </c>
      <c r="J2070" s="3" t="s">
        <v>1655</v>
      </c>
      <c r="K2070" s="3" t="s">
        <v>171</v>
      </c>
      <c r="L2070" s="6" t="s">
        <v>11895</v>
      </c>
      <c r="M2070" s="24" t="s">
        <v>73</v>
      </c>
      <c r="N2070" t="s">
        <v>438</v>
      </c>
      <c r="O2070" s="24" t="s">
        <v>30786</v>
      </c>
      <c r="S2070" t="s">
        <v>3570</v>
      </c>
      <c r="T2070" t="str">
        <f>IF(X2070 &lt;&gt; "", CONCATENATE(Table1[[#This Row],[bioproject]],".",Table1[[#This Row],[Replicate group]]), "")</f>
        <v/>
      </c>
      <c r="Z2070" s="66" t="s">
        <v>1394</v>
      </c>
      <c r="AA2070" s="6" t="str">
        <f>IF(Table1[[#This Row],[fungi_species]] &lt;&gt; "", CONCATENATE(LEFT(Table1[[#This Row],[fungi_species]],2), LEFT(_xlfn.TEXTAFTER(Table1[[#This Row],[fungi_species]], " ", 1),3)),"")</f>
        <v>Scpom</v>
      </c>
      <c r="AB2070" s="7"/>
      <c r="AC2070" t="s">
        <v>11987</v>
      </c>
      <c r="AD2070" t="s">
        <v>69</v>
      </c>
      <c r="AE2070" t="s">
        <v>11986</v>
      </c>
      <c r="AF2070" s="22" t="s">
        <v>11985</v>
      </c>
      <c r="AG2070" s="24" t="s">
        <v>11988</v>
      </c>
      <c r="AH2070" t="s">
        <v>174</v>
      </c>
      <c r="AI2070" t="s">
        <v>1657</v>
      </c>
      <c r="AJ2070" s="7" t="s">
        <v>11924</v>
      </c>
      <c r="AK2070" s="7"/>
      <c r="AL2070"/>
      <c r="AN2070" s="7" t="s">
        <v>73</v>
      </c>
      <c r="AO2070" s="7"/>
      <c r="AP2070"/>
      <c r="AQ2070"/>
      <c r="AU2070" s="5"/>
      <c r="AV2070" s="5"/>
      <c r="AW2070" t="s">
        <v>1394</v>
      </c>
      <c r="AX2070" t="s">
        <v>1394</v>
      </c>
      <c r="AY2070" t="s">
        <v>11984</v>
      </c>
      <c r="AZ2070" t="s">
        <v>11927</v>
      </c>
      <c r="BA2070" t="s">
        <v>3869</v>
      </c>
      <c r="BB2070" t="s">
        <v>11928</v>
      </c>
      <c r="BC2070" t="s">
        <v>11929</v>
      </c>
      <c r="BD2070" t="s">
        <v>11930</v>
      </c>
      <c r="BE2070" t="s">
        <v>11931</v>
      </c>
      <c r="BF2070" t="s">
        <v>69</v>
      </c>
      <c r="BG2070" t="s">
        <v>69</v>
      </c>
      <c r="BH2070" t="s">
        <v>69</v>
      </c>
      <c r="BI2070" t="s">
        <v>69</v>
      </c>
      <c r="BJ2070" t="s">
        <v>69</v>
      </c>
      <c r="BK2070" t="s">
        <v>69</v>
      </c>
      <c r="BL2070" t="s">
        <v>159</v>
      </c>
      <c r="BM2070" t="s">
        <v>1666</v>
      </c>
      <c r="BN2070" t="s">
        <v>153</v>
      </c>
      <c r="BO2070" t="s">
        <v>11930</v>
      </c>
      <c r="BP2070">
        <v>1</v>
      </c>
      <c r="BQ2070">
        <v>2013523</v>
      </c>
      <c r="BR2070" s="12" t="s">
        <v>11933</v>
      </c>
      <c r="BS2070">
        <v>4896</v>
      </c>
      <c r="BT2070" t="s">
        <v>69</v>
      </c>
      <c r="BU2070" t="s">
        <v>69</v>
      </c>
      <c r="BV2070" t="s">
        <v>69</v>
      </c>
      <c r="BW2070" t="s">
        <v>69</v>
      </c>
    </row>
    <row r="2071" spans="1:75" x14ac:dyDescent="0.2">
      <c r="A2071" t="s">
        <v>11919</v>
      </c>
      <c r="B2071" t="s">
        <v>11989</v>
      </c>
      <c r="C2071" t="s">
        <v>11990</v>
      </c>
      <c r="D2071" t="s">
        <v>11991</v>
      </c>
      <c r="E2071" t="s">
        <v>69</v>
      </c>
      <c r="F2071">
        <v>27738016</v>
      </c>
      <c r="G2071" s="3" t="s">
        <v>11923</v>
      </c>
      <c r="H2071" s="3" t="s">
        <v>1389</v>
      </c>
      <c r="J2071" s="3" t="s">
        <v>1655</v>
      </c>
      <c r="K2071" s="3" t="s">
        <v>171</v>
      </c>
      <c r="L2071" s="6" t="s">
        <v>11895</v>
      </c>
      <c r="M2071" s="24" t="s">
        <v>73</v>
      </c>
      <c r="N2071" t="s">
        <v>438</v>
      </c>
      <c r="O2071" s="24" t="s">
        <v>30786</v>
      </c>
      <c r="S2071" t="s">
        <v>3570</v>
      </c>
      <c r="T2071" t="str">
        <f>IF(X2071 &lt;&gt; "", CONCATENATE(Table1[[#This Row],[bioproject]],".",Table1[[#This Row],[Replicate group]]), "")</f>
        <v/>
      </c>
      <c r="Z2071" s="66" t="s">
        <v>1394</v>
      </c>
      <c r="AA2071" s="6" t="str">
        <f>IF(Table1[[#This Row],[fungi_species]] &lt;&gt; "", CONCATENATE(LEFT(Table1[[#This Row],[fungi_species]],2), LEFT(_xlfn.TEXTAFTER(Table1[[#This Row],[fungi_species]], " ", 1),3)),"")</f>
        <v>Scpom</v>
      </c>
      <c r="AB2071" s="7"/>
      <c r="AC2071" t="s">
        <v>11995</v>
      </c>
      <c r="AD2071" t="s">
        <v>69</v>
      </c>
      <c r="AE2071" t="s">
        <v>11994</v>
      </c>
      <c r="AF2071" s="22" t="s">
        <v>11993</v>
      </c>
      <c r="AG2071" s="24" t="s">
        <v>11996</v>
      </c>
      <c r="AH2071" t="s">
        <v>174</v>
      </c>
      <c r="AI2071" t="s">
        <v>1657</v>
      </c>
      <c r="AJ2071" s="7" t="s">
        <v>11924</v>
      </c>
      <c r="AK2071" s="7"/>
      <c r="AL2071"/>
      <c r="AN2071" s="7" t="s">
        <v>73</v>
      </c>
      <c r="AO2071" s="7"/>
      <c r="AP2071"/>
      <c r="AQ2071"/>
      <c r="AU2071" s="5"/>
      <c r="AV2071" s="5"/>
      <c r="AW2071" t="s">
        <v>1394</v>
      </c>
      <c r="AX2071" t="s">
        <v>1394</v>
      </c>
      <c r="AY2071" t="s">
        <v>11992</v>
      </c>
      <c r="AZ2071" t="s">
        <v>11927</v>
      </c>
      <c r="BA2071" t="s">
        <v>3869</v>
      </c>
      <c r="BB2071" t="s">
        <v>11928</v>
      </c>
      <c r="BC2071" t="s">
        <v>11929</v>
      </c>
      <c r="BD2071" t="s">
        <v>11930</v>
      </c>
      <c r="BE2071" t="s">
        <v>11931</v>
      </c>
      <c r="BF2071" t="s">
        <v>69</v>
      </c>
      <c r="BG2071" t="s">
        <v>69</v>
      </c>
      <c r="BH2071" t="s">
        <v>69</v>
      </c>
      <c r="BI2071" t="s">
        <v>69</v>
      </c>
      <c r="BJ2071" t="s">
        <v>69</v>
      </c>
      <c r="BK2071" t="s">
        <v>69</v>
      </c>
      <c r="BL2071" t="s">
        <v>159</v>
      </c>
      <c r="BM2071" t="s">
        <v>1666</v>
      </c>
      <c r="BN2071" t="s">
        <v>153</v>
      </c>
      <c r="BO2071" t="s">
        <v>11930</v>
      </c>
      <c r="BP2071">
        <v>1</v>
      </c>
      <c r="BQ2071">
        <v>1661050</v>
      </c>
      <c r="BR2071" s="12" t="s">
        <v>11933</v>
      </c>
      <c r="BS2071">
        <v>4896</v>
      </c>
      <c r="BT2071" t="s">
        <v>69</v>
      </c>
      <c r="BU2071" t="s">
        <v>69</v>
      </c>
      <c r="BV2071" t="s">
        <v>69</v>
      </c>
      <c r="BW2071" t="s">
        <v>69</v>
      </c>
    </row>
    <row r="2072" spans="1:75" x14ac:dyDescent="0.2">
      <c r="A2072" t="s">
        <v>11919</v>
      </c>
      <c r="B2072" t="s">
        <v>11997</v>
      </c>
      <c r="C2072" t="s">
        <v>11998</v>
      </c>
      <c r="D2072" t="s">
        <v>11999</v>
      </c>
      <c r="E2072" t="s">
        <v>69</v>
      </c>
      <c r="F2072">
        <v>27738016</v>
      </c>
      <c r="G2072" s="3" t="s">
        <v>11923</v>
      </c>
      <c r="H2072" s="3" t="s">
        <v>1389</v>
      </c>
      <c r="J2072" s="3" t="s">
        <v>1655</v>
      </c>
      <c r="K2072" s="3" t="s">
        <v>171</v>
      </c>
      <c r="L2072" s="6" t="s">
        <v>11895</v>
      </c>
      <c r="M2072" s="24" t="s">
        <v>73</v>
      </c>
      <c r="N2072" t="s">
        <v>438</v>
      </c>
      <c r="O2072" s="24" t="s">
        <v>30786</v>
      </c>
      <c r="S2072" t="s">
        <v>3570</v>
      </c>
      <c r="T2072" t="str">
        <f>IF(X2072 &lt;&gt; "", CONCATENATE(Table1[[#This Row],[bioproject]],".",Table1[[#This Row],[Replicate group]]), "")</f>
        <v/>
      </c>
      <c r="Z2072" s="66" t="s">
        <v>1394</v>
      </c>
      <c r="AA2072" s="6" t="str">
        <f>IF(Table1[[#This Row],[fungi_species]] &lt;&gt; "", CONCATENATE(LEFT(Table1[[#This Row],[fungi_species]],2), LEFT(_xlfn.TEXTAFTER(Table1[[#This Row],[fungi_species]], " ", 1),3)),"")</f>
        <v>Scpom</v>
      </c>
      <c r="AB2072" s="7"/>
      <c r="AC2072" t="s">
        <v>12003</v>
      </c>
      <c r="AD2072" t="s">
        <v>69</v>
      </c>
      <c r="AE2072" t="s">
        <v>12002</v>
      </c>
      <c r="AF2072" s="22" t="s">
        <v>12001</v>
      </c>
      <c r="AG2072" s="24" t="s">
        <v>12004</v>
      </c>
      <c r="AH2072" t="s">
        <v>174</v>
      </c>
      <c r="AI2072" t="s">
        <v>1657</v>
      </c>
      <c r="AJ2072" s="7" t="s">
        <v>11924</v>
      </c>
      <c r="AK2072" s="7"/>
      <c r="AL2072"/>
      <c r="AN2072" s="7" t="s">
        <v>73</v>
      </c>
      <c r="AO2072" s="7"/>
      <c r="AP2072"/>
      <c r="AQ2072"/>
      <c r="AU2072" s="5"/>
      <c r="AV2072" s="5"/>
      <c r="AW2072" t="s">
        <v>1394</v>
      </c>
      <c r="AX2072" t="s">
        <v>1394</v>
      </c>
      <c r="AY2072" t="s">
        <v>12000</v>
      </c>
      <c r="AZ2072" t="s">
        <v>11927</v>
      </c>
      <c r="BA2072" t="s">
        <v>3869</v>
      </c>
      <c r="BB2072" t="s">
        <v>11928</v>
      </c>
      <c r="BC2072" t="s">
        <v>11929</v>
      </c>
      <c r="BD2072" t="s">
        <v>11930</v>
      </c>
      <c r="BE2072" t="s">
        <v>11931</v>
      </c>
      <c r="BF2072" t="s">
        <v>69</v>
      </c>
      <c r="BG2072" t="s">
        <v>69</v>
      </c>
      <c r="BH2072" t="s">
        <v>69</v>
      </c>
      <c r="BI2072" t="s">
        <v>69</v>
      </c>
      <c r="BJ2072" t="s">
        <v>69</v>
      </c>
      <c r="BK2072" t="s">
        <v>69</v>
      </c>
      <c r="BL2072" t="s">
        <v>159</v>
      </c>
      <c r="BM2072" t="s">
        <v>1666</v>
      </c>
      <c r="BN2072" t="s">
        <v>153</v>
      </c>
      <c r="BO2072" t="s">
        <v>11930</v>
      </c>
      <c r="BP2072">
        <v>1</v>
      </c>
      <c r="BQ2072">
        <v>1809588</v>
      </c>
      <c r="BR2072" s="12" t="s">
        <v>11933</v>
      </c>
      <c r="BS2072">
        <v>4896</v>
      </c>
      <c r="BT2072" t="s">
        <v>69</v>
      </c>
      <c r="BU2072" t="s">
        <v>69</v>
      </c>
      <c r="BV2072" t="s">
        <v>69</v>
      </c>
      <c r="BW2072" t="s">
        <v>69</v>
      </c>
    </row>
    <row r="2073" spans="1:75" x14ac:dyDescent="0.2">
      <c r="A2073" t="s">
        <v>11919</v>
      </c>
      <c r="B2073" t="s">
        <v>12005</v>
      </c>
      <c r="C2073" t="s">
        <v>12006</v>
      </c>
      <c r="D2073" t="s">
        <v>12007</v>
      </c>
      <c r="E2073" t="s">
        <v>69</v>
      </c>
      <c r="F2073">
        <v>27738016</v>
      </c>
      <c r="G2073" s="3" t="s">
        <v>11923</v>
      </c>
      <c r="H2073" s="3" t="s">
        <v>1389</v>
      </c>
      <c r="J2073" s="3" t="s">
        <v>1655</v>
      </c>
      <c r="K2073" s="3" t="s">
        <v>171</v>
      </c>
      <c r="L2073" s="6" t="s">
        <v>11895</v>
      </c>
      <c r="M2073" s="24" t="s">
        <v>73</v>
      </c>
      <c r="N2073" t="s">
        <v>438</v>
      </c>
      <c r="O2073" s="24" t="s">
        <v>30786</v>
      </c>
      <c r="S2073" t="s">
        <v>3570</v>
      </c>
      <c r="T2073" t="str">
        <f>IF(X2073 &lt;&gt; "", CONCATENATE(Table1[[#This Row],[bioproject]],".",Table1[[#This Row],[Replicate group]]), "")</f>
        <v/>
      </c>
      <c r="Z2073" s="66" t="s">
        <v>1394</v>
      </c>
      <c r="AA2073" s="6" t="str">
        <f>IF(Table1[[#This Row],[fungi_species]] &lt;&gt; "", CONCATENATE(LEFT(Table1[[#This Row],[fungi_species]],2), LEFT(_xlfn.TEXTAFTER(Table1[[#This Row],[fungi_species]], " ", 1),3)),"")</f>
        <v>Scpom</v>
      </c>
      <c r="AB2073" s="7"/>
      <c r="AC2073" t="s">
        <v>12011</v>
      </c>
      <c r="AD2073" t="s">
        <v>69</v>
      </c>
      <c r="AE2073" t="s">
        <v>12010</v>
      </c>
      <c r="AF2073" s="22" t="s">
        <v>12009</v>
      </c>
      <c r="AG2073" s="24" t="s">
        <v>12012</v>
      </c>
      <c r="AH2073" t="s">
        <v>174</v>
      </c>
      <c r="AI2073" t="s">
        <v>1657</v>
      </c>
      <c r="AJ2073" s="7" t="s">
        <v>11924</v>
      </c>
      <c r="AK2073" s="7"/>
      <c r="AL2073"/>
      <c r="AN2073" s="7" t="s">
        <v>73</v>
      </c>
      <c r="AO2073" s="7"/>
      <c r="AP2073"/>
      <c r="AQ2073"/>
      <c r="AU2073" s="5"/>
      <c r="AV2073" s="5"/>
      <c r="AW2073" t="s">
        <v>1394</v>
      </c>
      <c r="AX2073" t="s">
        <v>1394</v>
      </c>
      <c r="AY2073" t="s">
        <v>12008</v>
      </c>
      <c r="AZ2073" t="s">
        <v>11927</v>
      </c>
      <c r="BA2073" t="s">
        <v>3869</v>
      </c>
      <c r="BB2073" t="s">
        <v>11928</v>
      </c>
      <c r="BC2073" t="s">
        <v>11929</v>
      </c>
      <c r="BD2073" t="s">
        <v>11930</v>
      </c>
      <c r="BE2073" t="s">
        <v>11931</v>
      </c>
      <c r="BF2073" t="s">
        <v>69</v>
      </c>
      <c r="BG2073" t="s">
        <v>69</v>
      </c>
      <c r="BH2073" t="s">
        <v>69</v>
      </c>
      <c r="BI2073" t="s">
        <v>69</v>
      </c>
      <c r="BJ2073" t="s">
        <v>69</v>
      </c>
      <c r="BK2073" t="s">
        <v>69</v>
      </c>
      <c r="BL2073" t="s">
        <v>159</v>
      </c>
      <c r="BM2073" t="s">
        <v>1666</v>
      </c>
      <c r="BN2073" t="s">
        <v>153</v>
      </c>
      <c r="BO2073" t="s">
        <v>11930</v>
      </c>
      <c r="BP2073">
        <v>1</v>
      </c>
      <c r="BQ2073">
        <v>2635997</v>
      </c>
      <c r="BR2073" s="12" t="s">
        <v>11933</v>
      </c>
      <c r="BS2073">
        <v>4896</v>
      </c>
      <c r="BT2073" t="s">
        <v>69</v>
      </c>
      <c r="BU2073" t="s">
        <v>69</v>
      </c>
      <c r="BV2073" t="s">
        <v>69</v>
      </c>
      <c r="BW2073" t="s">
        <v>69</v>
      </c>
    </row>
    <row r="2074" spans="1:75" x14ac:dyDescent="0.2">
      <c r="A2074" t="s">
        <v>11919</v>
      </c>
      <c r="B2074" t="s">
        <v>12013</v>
      </c>
      <c r="C2074" t="s">
        <v>12014</v>
      </c>
      <c r="D2074" t="s">
        <v>12015</v>
      </c>
      <c r="E2074" t="s">
        <v>69</v>
      </c>
      <c r="F2074">
        <v>27738016</v>
      </c>
      <c r="G2074" s="3" t="s">
        <v>11923</v>
      </c>
      <c r="H2074" s="3" t="s">
        <v>1389</v>
      </c>
      <c r="J2074" s="3" t="s">
        <v>1655</v>
      </c>
      <c r="K2074" s="3" t="s">
        <v>171</v>
      </c>
      <c r="L2074" s="6" t="s">
        <v>11895</v>
      </c>
      <c r="M2074" s="24" t="s">
        <v>73</v>
      </c>
      <c r="N2074" t="s">
        <v>438</v>
      </c>
      <c r="O2074" s="24" t="s">
        <v>30786</v>
      </c>
      <c r="S2074" t="s">
        <v>3570</v>
      </c>
      <c r="T2074" t="str">
        <f>IF(X2074 &lt;&gt; "", CONCATENATE(Table1[[#This Row],[bioproject]],".",Table1[[#This Row],[Replicate group]]), "")</f>
        <v/>
      </c>
      <c r="Z2074" s="66" t="s">
        <v>1394</v>
      </c>
      <c r="AA2074" s="6" t="str">
        <f>IF(Table1[[#This Row],[fungi_species]] &lt;&gt; "", CONCATENATE(LEFT(Table1[[#This Row],[fungi_species]],2), LEFT(_xlfn.TEXTAFTER(Table1[[#This Row],[fungi_species]], " ", 1),3)),"")</f>
        <v>Scpom</v>
      </c>
      <c r="AB2074" s="7"/>
      <c r="AC2074" t="s">
        <v>12019</v>
      </c>
      <c r="AD2074" t="s">
        <v>69</v>
      </c>
      <c r="AE2074" t="s">
        <v>12018</v>
      </c>
      <c r="AF2074" s="22" t="s">
        <v>12017</v>
      </c>
      <c r="AG2074" s="24" t="s">
        <v>12020</v>
      </c>
      <c r="AH2074" t="s">
        <v>174</v>
      </c>
      <c r="AI2074" t="s">
        <v>1657</v>
      </c>
      <c r="AJ2074" s="7" t="s">
        <v>11924</v>
      </c>
      <c r="AK2074" s="7"/>
      <c r="AL2074"/>
      <c r="AN2074" s="7" t="s">
        <v>73</v>
      </c>
      <c r="AO2074" s="7"/>
      <c r="AP2074"/>
      <c r="AQ2074"/>
      <c r="AU2074" s="5"/>
      <c r="AV2074" s="5"/>
      <c r="AW2074" t="s">
        <v>1394</v>
      </c>
      <c r="AX2074" t="s">
        <v>1394</v>
      </c>
      <c r="AY2074" t="s">
        <v>12016</v>
      </c>
      <c r="AZ2074" t="s">
        <v>11927</v>
      </c>
      <c r="BA2074" t="s">
        <v>3869</v>
      </c>
      <c r="BB2074" t="s">
        <v>11928</v>
      </c>
      <c r="BC2074" t="s">
        <v>11929</v>
      </c>
      <c r="BD2074" t="s">
        <v>11930</v>
      </c>
      <c r="BE2074" t="s">
        <v>11931</v>
      </c>
      <c r="BF2074" t="s">
        <v>69</v>
      </c>
      <c r="BG2074" t="s">
        <v>69</v>
      </c>
      <c r="BH2074" t="s">
        <v>69</v>
      </c>
      <c r="BI2074" t="s">
        <v>69</v>
      </c>
      <c r="BJ2074" t="s">
        <v>69</v>
      </c>
      <c r="BK2074" t="s">
        <v>69</v>
      </c>
      <c r="BL2074" t="s">
        <v>159</v>
      </c>
      <c r="BM2074" t="s">
        <v>1666</v>
      </c>
      <c r="BN2074" t="s">
        <v>153</v>
      </c>
      <c r="BO2074" t="s">
        <v>11930</v>
      </c>
      <c r="BP2074">
        <v>1</v>
      </c>
      <c r="BQ2074">
        <v>2125025</v>
      </c>
      <c r="BR2074" s="12" t="s">
        <v>11933</v>
      </c>
      <c r="BS2074">
        <v>4896</v>
      </c>
      <c r="BT2074" t="s">
        <v>69</v>
      </c>
      <c r="BU2074" t="s">
        <v>69</v>
      </c>
      <c r="BV2074" t="s">
        <v>69</v>
      </c>
      <c r="BW2074" t="s">
        <v>69</v>
      </c>
    </row>
    <row r="2075" spans="1:75" x14ac:dyDescent="0.2">
      <c r="A2075" t="s">
        <v>11919</v>
      </c>
      <c r="B2075" t="s">
        <v>12021</v>
      </c>
      <c r="C2075" t="s">
        <v>12022</v>
      </c>
      <c r="D2075" t="s">
        <v>12023</v>
      </c>
      <c r="E2075" t="s">
        <v>69</v>
      </c>
      <c r="F2075">
        <v>27738016</v>
      </c>
      <c r="G2075" s="3" t="s">
        <v>11923</v>
      </c>
      <c r="H2075" s="3" t="s">
        <v>1389</v>
      </c>
      <c r="J2075" s="3" t="s">
        <v>1655</v>
      </c>
      <c r="K2075" s="3" t="s">
        <v>171</v>
      </c>
      <c r="L2075" s="6" t="s">
        <v>11895</v>
      </c>
      <c r="M2075" s="24" t="s">
        <v>73</v>
      </c>
      <c r="N2075" t="s">
        <v>438</v>
      </c>
      <c r="O2075" s="24" t="s">
        <v>30786</v>
      </c>
      <c r="S2075" t="s">
        <v>3570</v>
      </c>
      <c r="T2075" t="str">
        <f>IF(X2075 &lt;&gt; "", CONCATENATE(Table1[[#This Row],[bioproject]],".",Table1[[#This Row],[Replicate group]]), "")</f>
        <v/>
      </c>
      <c r="Z2075" s="66" t="s">
        <v>1394</v>
      </c>
      <c r="AA2075" s="6" t="str">
        <f>IF(Table1[[#This Row],[fungi_species]] &lt;&gt; "", CONCATENATE(LEFT(Table1[[#This Row],[fungi_species]],2), LEFT(_xlfn.TEXTAFTER(Table1[[#This Row],[fungi_species]], " ", 1),3)),"")</f>
        <v>Scpom</v>
      </c>
      <c r="AB2075" s="7"/>
      <c r="AC2075" t="s">
        <v>12027</v>
      </c>
      <c r="AD2075" t="s">
        <v>69</v>
      </c>
      <c r="AE2075" t="s">
        <v>12026</v>
      </c>
      <c r="AF2075" s="22" t="s">
        <v>12025</v>
      </c>
      <c r="AG2075" s="24" t="s">
        <v>12028</v>
      </c>
      <c r="AH2075" t="s">
        <v>174</v>
      </c>
      <c r="AI2075" t="s">
        <v>1657</v>
      </c>
      <c r="AJ2075" s="7" t="s">
        <v>11924</v>
      </c>
      <c r="AK2075" s="7"/>
      <c r="AL2075"/>
      <c r="AN2075" s="7" t="s">
        <v>73</v>
      </c>
      <c r="AO2075" s="7"/>
      <c r="AP2075"/>
      <c r="AQ2075"/>
      <c r="AU2075" s="5"/>
      <c r="AV2075" s="5"/>
      <c r="AW2075" t="s">
        <v>1394</v>
      </c>
      <c r="AX2075" t="s">
        <v>1394</v>
      </c>
      <c r="AY2075" t="s">
        <v>12024</v>
      </c>
      <c r="AZ2075" t="s">
        <v>11927</v>
      </c>
      <c r="BA2075" t="s">
        <v>3869</v>
      </c>
      <c r="BB2075" t="s">
        <v>11928</v>
      </c>
      <c r="BC2075" t="s">
        <v>11929</v>
      </c>
      <c r="BD2075" t="s">
        <v>11930</v>
      </c>
      <c r="BE2075" t="s">
        <v>11931</v>
      </c>
      <c r="BF2075" t="s">
        <v>69</v>
      </c>
      <c r="BG2075" t="s">
        <v>69</v>
      </c>
      <c r="BH2075" t="s">
        <v>69</v>
      </c>
      <c r="BI2075" t="s">
        <v>69</v>
      </c>
      <c r="BJ2075" t="s">
        <v>69</v>
      </c>
      <c r="BK2075" t="s">
        <v>69</v>
      </c>
      <c r="BL2075" t="s">
        <v>159</v>
      </c>
      <c r="BM2075" t="s">
        <v>1666</v>
      </c>
      <c r="BN2075" t="s">
        <v>153</v>
      </c>
      <c r="BO2075" t="s">
        <v>11930</v>
      </c>
      <c r="BP2075">
        <v>1</v>
      </c>
      <c r="BQ2075">
        <v>1729884</v>
      </c>
      <c r="BR2075" s="12" t="s">
        <v>11933</v>
      </c>
      <c r="BS2075">
        <v>4896</v>
      </c>
      <c r="BT2075" t="s">
        <v>69</v>
      </c>
      <c r="BU2075" t="s">
        <v>69</v>
      </c>
      <c r="BV2075" t="s">
        <v>69</v>
      </c>
      <c r="BW2075" t="s">
        <v>69</v>
      </c>
    </row>
    <row r="2076" spans="1:75" x14ac:dyDescent="0.2">
      <c r="A2076" t="s">
        <v>11919</v>
      </c>
      <c r="B2076" t="s">
        <v>12029</v>
      </c>
      <c r="C2076" t="s">
        <v>12030</v>
      </c>
      <c r="D2076" t="s">
        <v>12031</v>
      </c>
      <c r="E2076" t="s">
        <v>69</v>
      </c>
      <c r="F2076">
        <v>27738016</v>
      </c>
      <c r="G2076" s="3" t="s">
        <v>11923</v>
      </c>
      <c r="H2076" s="3" t="s">
        <v>1389</v>
      </c>
      <c r="J2076" s="3" t="s">
        <v>1655</v>
      </c>
      <c r="K2076" s="3" t="s">
        <v>171</v>
      </c>
      <c r="L2076" s="6" t="s">
        <v>11895</v>
      </c>
      <c r="M2076" s="24" t="s">
        <v>73</v>
      </c>
      <c r="N2076" t="s">
        <v>438</v>
      </c>
      <c r="O2076" s="24" t="s">
        <v>30786</v>
      </c>
      <c r="S2076" t="s">
        <v>3570</v>
      </c>
      <c r="T2076" t="str">
        <f>IF(X2076 &lt;&gt; "", CONCATENATE(Table1[[#This Row],[bioproject]],".",Table1[[#This Row],[Replicate group]]), "")</f>
        <v/>
      </c>
      <c r="Z2076" s="66" t="s">
        <v>1394</v>
      </c>
      <c r="AA2076" s="6" t="str">
        <f>IF(Table1[[#This Row],[fungi_species]] &lt;&gt; "", CONCATENATE(LEFT(Table1[[#This Row],[fungi_species]],2), LEFT(_xlfn.TEXTAFTER(Table1[[#This Row],[fungi_species]], " ", 1),3)),"")</f>
        <v>Scpom</v>
      </c>
      <c r="AB2076" s="7"/>
      <c r="AC2076" t="s">
        <v>12035</v>
      </c>
      <c r="AD2076" t="s">
        <v>69</v>
      </c>
      <c r="AE2076" t="s">
        <v>12034</v>
      </c>
      <c r="AF2076" s="22" t="s">
        <v>12033</v>
      </c>
      <c r="AG2076" s="24" t="s">
        <v>12036</v>
      </c>
      <c r="AH2076" t="s">
        <v>174</v>
      </c>
      <c r="AI2076" t="s">
        <v>1657</v>
      </c>
      <c r="AJ2076" s="7" t="s">
        <v>11924</v>
      </c>
      <c r="AK2076" s="7"/>
      <c r="AL2076"/>
      <c r="AN2076" s="7" t="s">
        <v>73</v>
      </c>
      <c r="AO2076" s="7"/>
      <c r="AP2076"/>
      <c r="AQ2076"/>
      <c r="AU2076" s="5"/>
      <c r="AV2076" s="5"/>
      <c r="AW2076" t="s">
        <v>1394</v>
      </c>
      <c r="AX2076" t="s">
        <v>1394</v>
      </c>
      <c r="AY2076" t="s">
        <v>12032</v>
      </c>
      <c r="AZ2076" t="s">
        <v>11927</v>
      </c>
      <c r="BA2076" t="s">
        <v>3869</v>
      </c>
      <c r="BB2076" t="s">
        <v>11928</v>
      </c>
      <c r="BC2076" t="s">
        <v>11929</v>
      </c>
      <c r="BD2076" t="s">
        <v>11930</v>
      </c>
      <c r="BE2076" t="s">
        <v>11931</v>
      </c>
      <c r="BF2076" t="s">
        <v>69</v>
      </c>
      <c r="BG2076" t="s">
        <v>69</v>
      </c>
      <c r="BH2076" t="s">
        <v>69</v>
      </c>
      <c r="BI2076" t="s">
        <v>69</v>
      </c>
      <c r="BJ2076" t="s">
        <v>69</v>
      </c>
      <c r="BK2076" t="s">
        <v>69</v>
      </c>
      <c r="BL2076" t="s">
        <v>159</v>
      </c>
      <c r="BM2076" t="s">
        <v>1666</v>
      </c>
      <c r="BN2076" t="s">
        <v>153</v>
      </c>
      <c r="BO2076" t="s">
        <v>11930</v>
      </c>
      <c r="BP2076">
        <v>1</v>
      </c>
      <c r="BQ2076">
        <v>1915269</v>
      </c>
      <c r="BR2076" s="12" t="s">
        <v>11933</v>
      </c>
      <c r="BS2076">
        <v>4896</v>
      </c>
      <c r="BT2076" t="s">
        <v>69</v>
      </c>
      <c r="BU2076" t="s">
        <v>69</v>
      </c>
      <c r="BV2076" t="s">
        <v>69</v>
      </c>
      <c r="BW2076" t="s">
        <v>69</v>
      </c>
    </row>
    <row r="2077" spans="1:75" x14ac:dyDescent="0.2">
      <c r="A2077" t="s">
        <v>13471</v>
      </c>
      <c r="B2077" t="s">
        <v>13483</v>
      </c>
      <c r="C2077" t="s">
        <v>13484</v>
      </c>
      <c r="D2077" t="s">
        <v>13485</v>
      </c>
      <c r="E2077" t="s">
        <v>13486</v>
      </c>
      <c r="F2077">
        <v>27984744</v>
      </c>
      <c r="G2077" s="3" t="s">
        <v>12590</v>
      </c>
      <c r="H2077" s="3" t="s">
        <v>1389</v>
      </c>
      <c r="J2077" s="3" t="s">
        <v>13476</v>
      </c>
      <c r="K2077" s="3" t="s">
        <v>171</v>
      </c>
      <c r="M2077" s="24" t="s">
        <v>171</v>
      </c>
      <c r="O2077" s="24" t="s">
        <v>30786</v>
      </c>
      <c r="R2077" s="24" t="s">
        <v>514</v>
      </c>
      <c r="S2077" t="s">
        <v>515</v>
      </c>
      <c r="T2077" t="str">
        <f>IF(X2077 &lt;&gt; "", CONCATENATE(Table1[[#This Row],[bioproject]],".",Table1[[#This Row],[Replicate group]]), "")</f>
        <v>PRJNA350506.A</v>
      </c>
      <c r="W2077" s="56" t="s">
        <v>31254</v>
      </c>
      <c r="X2077" s="52" t="s">
        <v>27749</v>
      </c>
      <c r="Z2077" s="66" t="s">
        <v>1394</v>
      </c>
      <c r="AA2077" s="6" t="str">
        <f>IF(Table1[[#This Row],[fungi_species]] &lt;&gt; "", CONCATENATE(LEFT(Table1[[#This Row],[fungi_species]],2), LEFT(_xlfn.TEXTAFTER(Table1[[#This Row],[fungi_species]], " ", 1),3)),"")</f>
        <v>Scpom</v>
      </c>
      <c r="AB2077" s="7"/>
      <c r="AC2077" s="24" t="s">
        <v>13487</v>
      </c>
      <c r="AD2077" s="22" t="s">
        <v>13487</v>
      </c>
      <c r="AE2077" s="24" t="s">
        <v>159</v>
      </c>
      <c r="AF2077" s="22" t="s">
        <v>13488</v>
      </c>
      <c r="AG2077" s="24" t="s">
        <v>69</v>
      </c>
      <c r="AH2077" t="s">
        <v>468</v>
      </c>
      <c r="AI2077" t="s">
        <v>7533</v>
      </c>
      <c r="AJ2077" s="7"/>
      <c r="AK2077" s="7" t="s">
        <v>414</v>
      </c>
      <c r="AL2077"/>
      <c r="AN2077" s="7" t="s">
        <v>73</v>
      </c>
      <c r="AO2077" s="7"/>
      <c r="AP2077"/>
      <c r="AQ2077"/>
      <c r="AU2077" s="5"/>
      <c r="AV2077" s="5"/>
      <c r="AW2077" t="s">
        <v>1394</v>
      </c>
      <c r="AX2077" t="s">
        <v>1394</v>
      </c>
      <c r="AY2077" t="s">
        <v>69</v>
      </c>
      <c r="AZ2077" t="s">
        <v>12592</v>
      </c>
      <c r="BA2077" t="s">
        <v>3549</v>
      </c>
      <c r="BB2077" t="s">
        <v>12593</v>
      </c>
      <c r="BC2077" t="s">
        <v>12594</v>
      </c>
      <c r="BD2077" t="s">
        <v>13477</v>
      </c>
      <c r="BE2077" t="s">
        <v>13478</v>
      </c>
      <c r="BF2077" t="s">
        <v>13477</v>
      </c>
      <c r="BG2077" t="s">
        <v>12598</v>
      </c>
      <c r="BH2077" t="s">
        <v>12286</v>
      </c>
      <c r="BI2077" t="s">
        <v>1394</v>
      </c>
      <c r="BJ2077" t="s">
        <v>2780</v>
      </c>
      <c r="BK2077" s="12" t="s">
        <v>12600</v>
      </c>
      <c r="BL2077" t="s">
        <v>13481</v>
      </c>
      <c r="BM2077" t="s">
        <v>87</v>
      </c>
      <c r="BN2077" s="30" t="s">
        <v>377</v>
      </c>
      <c r="BO2077" t="s">
        <v>13477</v>
      </c>
      <c r="BP2077">
        <v>2</v>
      </c>
      <c r="BQ2077">
        <v>40620947</v>
      </c>
      <c r="BR2077" s="12" t="s">
        <v>12600</v>
      </c>
      <c r="BS2077">
        <v>4896</v>
      </c>
      <c r="BT2077" t="s">
        <v>12603</v>
      </c>
      <c r="BU2077" t="s">
        <v>69</v>
      </c>
      <c r="BV2077" t="s">
        <v>69</v>
      </c>
      <c r="BW2077" t="s">
        <v>69</v>
      </c>
    </row>
    <row r="2078" spans="1:75" x14ac:dyDescent="0.2">
      <c r="A2078" t="s">
        <v>11919</v>
      </c>
      <c r="B2078" t="s">
        <v>12041</v>
      </c>
      <c r="C2078" t="s">
        <v>12042</v>
      </c>
      <c r="D2078" t="s">
        <v>12043</v>
      </c>
      <c r="E2078" t="s">
        <v>69</v>
      </c>
      <c r="F2078">
        <v>27738016</v>
      </c>
      <c r="G2078" s="3" t="s">
        <v>11923</v>
      </c>
      <c r="H2078" s="3" t="s">
        <v>1389</v>
      </c>
      <c r="J2078" s="3" t="s">
        <v>1655</v>
      </c>
      <c r="K2078" s="3" t="s">
        <v>171</v>
      </c>
      <c r="L2078" s="6" t="s">
        <v>11895</v>
      </c>
      <c r="M2078" s="24" t="s">
        <v>73</v>
      </c>
      <c r="N2078" t="s">
        <v>438</v>
      </c>
      <c r="O2078" s="24" t="s">
        <v>30786</v>
      </c>
      <c r="S2078" t="s">
        <v>3570</v>
      </c>
      <c r="T2078" t="str">
        <f>IF(X2078 &lt;&gt; "", CONCATENATE(Table1[[#This Row],[bioproject]],".",Table1[[#This Row],[Replicate group]]), "")</f>
        <v/>
      </c>
      <c r="Z2078" s="66" t="s">
        <v>1394</v>
      </c>
      <c r="AA2078" s="6" t="str">
        <f>IF(Table1[[#This Row],[fungi_species]] &lt;&gt; "", CONCATENATE(LEFT(Table1[[#This Row],[fungi_species]],2), LEFT(_xlfn.TEXTAFTER(Table1[[#This Row],[fungi_species]], " ", 1),3)),"")</f>
        <v>Scpom</v>
      </c>
      <c r="AB2078" s="7"/>
      <c r="AC2078" t="s">
        <v>12047</v>
      </c>
      <c r="AD2078" t="s">
        <v>69</v>
      </c>
      <c r="AE2078" t="s">
        <v>12046</v>
      </c>
      <c r="AF2078" s="22" t="s">
        <v>12045</v>
      </c>
      <c r="AG2078" s="24" t="s">
        <v>12048</v>
      </c>
      <c r="AH2078" t="s">
        <v>174</v>
      </c>
      <c r="AI2078" t="s">
        <v>1657</v>
      </c>
      <c r="AJ2078" s="7" t="s">
        <v>11924</v>
      </c>
      <c r="AK2078" s="7"/>
      <c r="AL2078"/>
      <c r="AN2078" s="7" t="s">
        <v>73</v>
      </c>
      <c r="AO2078" s="7"/>
      <c r="AP2078"/>
      <c r="AQ2078"/>
      <c r="AU2078" s="5"/>
      <c r="AV2078" s="5"/>
      <c r="AW2078" t="s">
        <v>1394</v>
      </c>
      <c r="AX2078" t="s">
        <v>1394</v>
      </c>
      <c r="AY2078" t="s">
        <v>12044</v>
      </c>
      <c r="AZ2078" t="s">
        <v>11927</v>
      </c>
      <c r="BA2078" t="s">
        <v>3869</v>
      </c>
      <c r="BB2078" t="s">
        <v>11928</v>
      </c>
      <c r="BC2078" t="s">
        <v>11929</v>
      </c>
      <c r="BD2078" t="s">
        <v>11930</v>
      </c>
      <c r="BE2078" t="s">
        <v>11931</v>
      </c>
      <c r="BF2078" t="s">
        <v>69</v>
      </c>
      <c r="BG2078" t="s">
        <v>69</v>
      </c>
      <c r="BH2078" t="s">
        <v>69</v>
      </c>
      <c r="BI2078" t="s">
        <v>69</v>
      </c>
      <c r="BJ2078" t="s">
        <v>69</v>
      </c>
      <c r="BK2078" t="s">
        <v>69</v>
      </c>
      <c r="BL2078" t="s">
        <v>159</v>
      </c>
      <c r="BM2078" t="s">
        <v>1666</v>
      </c>
      <c r="BN2078" t="s">
        <v>153</v>
      </c>
      <c r="BO2078" t="s">
        <v>11930</v>
      </c>
      <c r="BP2078">
        <v>1</v>
      </c>
      <c r="BQ2078">
        <v>1679257</v>
      </c>
      <c r="BR2078" s="12" t="s">
        <v>11933</v>
      </c>
      <c r="BS2078">
        <v>4896</v>
      </c>
      <c r="BT2078" t="s">
        <v>69</v>
      </c>
      <c r="BU2078" t="s">
        <v>69</v>
      </c>
      <c r="BV2078" t="s">
        <v>69</v>
      </c>
      <c r="BW2078" t="s">
        <v>69</v>
      </c>
    </row>
    <row r="2079" spans="1:75" x14ac:dyDescent="0.2">
      <c r="A2079" t="s">
        <v>11919</v>
      </c>
      <c r="B2079" t="s">
        <v>12049</v>
      </c>
      <c r="C2079" t="s">
        <v>12050</v>
      </c>
      <c r="D2079" t="s">
        <v>12051</v>
      </c>
      <c r="E2079" t="s">
        <v>69</v>
      </c>
      <c r="F2079">
        <v>27738016</v>
      </c>
      <c r="G2079" s="3" t="s">
        <v>11923</v>
      </c>
      <c r="H2079" s="3" t="s">
        <v>1389</v>
      </c>
      <c r="J2079" s="3" t="s">
        <v>1655</v>
      </c>
      <c r="K2079" s="3" t="s">
        <v>171</v>
      </c>
      <c r="L2079" s="6" t="s">
        <v>11895</v>
      </c>
      <c r="M2079" s="24" t="s">
        <v>73</v>
      </c>
      <c r="N2079" t="s">
        <v>438</v>
      </c>
      <c r="O2079" s="24" t="s">
        <v>30786</v>
      </c>
      <c r="S2079" t="s">
        <v>3570</v>
      </c>
      <c r="T2079" t="str">
        <f>IF(X2079 &lt;&gt; "", CONCATENATE(Table1[[#This Row],[bioproject]],".",Table1[[#This Row],[Replicate group]]), "")</f>
        <v/>
      </c>
      <c r="Z2079" s="66" t="s">
        <v>1394</v>
      </c>
      <c r="AA2079" s="6" t="str">
        <f>IF(Table1[[#This Row],[fungi_species]] &lt;&gt; "", CONCATENATE(LEFT(Table1[[#This Row],[fungi_species]],2), LEFT(_xlfn.TEXTAFTER(Table1[[#This Row],[fungi_species]], " ", 1),3)),"")</f>
        <v>Scpom</v>
      </c>
      <c r="AB2079" s="7"/>
      <c r="AC2079" t="s">
        <v>12055</v>
      </c>
      <c r="AD2079" t="s">
        <v>69</v>
      </c>
      <c r="AE2079" t="s">
        <v>12054</v>
      </c>
      <c r="AF2079" s="22" t="s">
        <v>12053</v>
      </c>
      <c r="AG2079" s="24" t="s">
        <v>12056</v>
      </c>
      <c r="AH2079" t="s">
        <v>174</v>
      </c>
      <c r="AI2079" t="s">
        <v>1657</v>
      </c>
      <c r="AJ2079" s="7" t="s">
        <v>11924</v>
      </c>
      <c r="AK2079" s="7"/>
      <c r="AL2079"/>
      <c r="AN2079" s="7" t="s">
        <v>73</v>
      </c>
      <c r="AO2079" s="7"/>
      <c r="AP2079"/>
      <c r="AQ2079"/>
      <c r="AU2079" s="5"/>
      <c r="AV2079" s="5"/>
      <c r="AW2079" t="s">
        <v>1394</v>
      </c>
      <c r="AX2079" t="s">
        <v>1394</v>
      </c>
      <c r="AY2079" t="s">
        <v>12052</v>
      </c>
      <c r="AZ2079" t="s">
        <v>11927</v>
      </c>
      <c r="BA2079" t="s">
        <v>3869</v>
      </c>
      <c r="BB2079" t="s">
        <v>11928</v>
      </c>
      <c r="BC2079" t="s">
        <v>11929</v>
      </c>
      <c r="BD2079" t="s">
        <v>11930</v>
      </c>
      <c r="BE2079" t="s">
        <v>11931</v>
      </c>
      <c r="BF2079" t="s">
        <v>69</v>
      </c>
      <c r="BG2079" t="s">
        <v>69</v>
      </c>
      <c r="BH2079" t="s">
        <v>69</v>
      </c>
      <c r="BI2079" t="s">
        <v>69</v>
      </c>
      <c r="BJ2079" t="s">
        <v>69</v>
      </c>
      <c r="BK2079" t="s">
        <v>69</v>
      </c>
      <c r="BL2079" t="s">
        <v>159</v>
      </c>
      <c r="BM2079" t="s">
        <v>1666</v>
      </c>
      <c r="BN2079" t="s">
        <v>153</v>
      </c>
      <c r="BO2079" t="s">
        <v>11930</v>
      </c>
      <c r="BP2079">
        <v>1</v>
      </c>
      <c r="BQ2079">
        <v>5738734</v>
      </c>
      <c r="BR2079" s="12" t="s">
        <v>11933</v>
      </c>
      <c r="BS2079">
        <v>4896</v>
      </c>
      <c r="BT2079" t="s">
        <v>69</v>
      </c>
      <c r="BU2079" t="s">
        <v>69</v>
      </c>
      <c r="BV2079" t="s">
        <v>69</v>
      </c>
      <c r="BW2079" t="s">
        <v>69</v>
      </c>
    </row>
    <row r="2080" spans="1:75" x14ac:dyDescent="0.2">
      <c r="A2080" t="s">
        <v>11919</v>
      </c>
      <c r="B2080" t="s">
        <v>12057</v>
      </c>
      <c r="C2080" t="s">
        <v>12058</v>
      </c>
      <c r="D2080" t="s">
        <v>12059</v>
      </c>
      <c r="E2080" t="s">
        <v>69</v>
      </c>
      <c r="F2080">
        <v>27738016</v>
      </c>
      <c r="G2080" s="3" t="s">
        <v>11923</v>
      </c>
      <c r="H2080" s="3" t="s">
        <v>1389</v>
      </c>
      <c r="J2080" s="3" t="s">
        <v>1655</v>
      </c>
      <c r="K2080" s="3" t="s">
        <v>171</v>
      </c>
      <c r="L2080" s="6" t="s">
        <v>11895</v>
      </c>
      <c r="M2080" s="24" t="s">
        <v>73</v>
      </c>
      <c r="N2080" t="s">
        <v>438</v>
      </c>
      <c r="O2080" s="24" t="s">
        <v>30786</v>
      </c>
      <c r="S2080" t="s">
        <v>3570</v>
      </c>
      <c r="T2080" t="str">
        <f>IF(X2080 &lt;&gt; "", CONCATENATE(Table1[[#This Row],[bioproject]],".",Table1[[#This Row],[Replicate group]]), "")</f>
        <v/>
      </c>
      <c r="Z2080" s="66" t="s">
        <v>1394</v>
      </c>
      <c r="AA2080" s="6" t="str">
        <f>IF(Table1[[#This Row],[fungi_species]] &lt;&gt; "", CONCATENATE(LEFT(Table1[[#This Row],[fungi_species]],2), LEFT(_xlfn.TEXTAFTER(Table1[[#This Row],[fungi_species]], " ", 1),3)),"")</f>
        <v>Scpom</v>
      </c>
      <c r="AB2080" s="7"/>
      <c r="AC2080" t="s">
        <v>12063</v>
      </c>
      <c r="AD2080" t="s">
        <v>69</v>
      </c>
      <c r="AE2080" t="s">
        <v>12062</v>
      </c>
      <c r="AF2080" s="22" t="s">
        <v>12061</v>
      </c>
      <c r="AG2080" s="24" t="s">
        <v>12064</v>
      </c>
      <c r="AH2080" t="s">
        <v>174</v>
      </c>
      <c r="AI2080" t="s">
        <v>1657</v>
      </c>
      <c r="AJ2080" s="7" t="s">
        <v>11924</v>
      </c>
      <c r="AK2080" s="7"/>
      <c r="AL2080"/>
      <c r="AN2080" s="7" t="s">
        <v>73</v>
      </c>
      <c r="AO2080" s="7"/>
      <c r="AP2080"/>
      <c r="AQ2080"/>
      <c r="AU2080" s="5"/>
      <c r="AV2080" s="5"/>
      <c r="AW2080" t="s">
        <v>1394</v>
      </c>
      <c r="AX2080" t="s">
        <v>1394</v>
      </c>
      <c r="AY2080" t="s">
        <v>12060</v>
      </c>
      <c r="AZ2080" t="s">
        <v>11927</v>
      </c>
      <c r="BA2080" t="s">
        <v>3869</v>
      </c>
      <c r="BB2080" t="s">
        <v>11928</v>
      </c>
      <c r="BC2080" t="s">
        <v>11929</v>
      </c>
      <c r="BD2080" t="s">
        <v>11930</v>
      </c>
      <c r="BE2080" t="s">
        <v>11931</v>
      </c>
      <c r="BF2080" t="s">
        <v>69</v>
      </c>
      <c r="BG2080" t="s">
        <v>69</v>
      </c>
      <c r="BH2080" t="s">
        <v>69</v>
      </c>
      <c r="BI2080" t="s">
        <v>69</v>
      </c>
      <c r="BJ2080" t="s">
        <v>69</v>
      </c>
      <c r="BK2080" t="s">
        <v>69</v>
      </c>
      <c r="BL2080" t="s">
        <v>159</v>
      </c>
      <c r="BM2080" t="s">
        <v>1666</v>
      </c>
      <c r="BN2080" t="s">
        <v>153</v>
      </c>
      <c r="BO2080" t="s">
        <v>11930</v>
      </c>
      <c r="BP2080">
        <v>1</v>
      </c>
      <c r="BQ2080">
        <v>5956863</v>
      </c>
      <c r="BR2080" s="12" t="s">
        <v>11933</v>
      </c>
      <c r="BS2080">
        <v>4896</v>
      </c>
      <c r="BT2080" t="s">
        <v>69</v>
      </c>
      <c r="BU2080" t="s">
        <v>69</v>
      </c>
      <c r="BV2080" t="s">
        <v>69</v>
      </c>
      <c r="BW2080" t="s">
        <v>69</v>
      </c>
    </row>
    <row r="2081" spans="1:75" x14ac:dyDescent="0.2">
      <c r="A2081" t="s">
        <v>11919</v>
      </c>
      <c r="B2081" t="s">
        <v>12065</v>
      </c>
      <c r="C2081" t="s">
        <v>12066</v>
      </c>
      <c r="D2081" t="s">
        <v>12067</v>
      </c>
      <c r="E2081" t="s">
        <v>69</v>
      </c>
      <c r="F2081">
        <v>27738016</v>
      </c>
      <c r="G2081" s="3" t="s">
        <v>11923</v>
      </c>
      <c r="H2081" s="3" t="s">
        <v>1389</v>
      </c>
      <c r="J2081" s="3" t="s">
        <v>1655</v>
      </c>
      <c r="K2081" s="3" t="s">
        <v>171</v>
      </c>
      <c r="L2081" s="6" t="s">
        <v>11895</v>
      </c>
      <c r="M2081" s="24" t="s">
        <v>73</v>
      </c>
      <c r="N2081" t="s">
        <v>438</v>
      </c>
      <c r="O2081" s="24" t="s">
        <v>30786</v>
      </c>
      <c r="S2081" t="s">
        <v>3570</v>
      </c>
      <c r="T2081" t="str">
        <f>IF(X2081 &lt;&gt; "", CONCATENATE(Table1[[#This Row],[bioproject]],".",Table1[[#This Row],[Replicate group]]), "")</f>
        <v/>
      </c>
      <c r="Z2081" s="66" t="s">
        <v>1394</v>
      </c>
      <c r="AA2081" s="6" t="str">
        <f>IF(Table1[[#This Row],[fungi_species]] &lt;&gt; "", CONCATENATE(LEFT(Table1[[#This Row],[fungi_species]],2), LEFT(_xlfn.TEXTAFTER(Table1[[#This Row],[fungi_species]], " ", 1),3)),"")</f>
        <v>Scpom</v>
      </c>
      <c r="AB2081" s="7"/>
      <c r="AC2081" t="s">
        <v>12070</v>
      </c>
      <c r="AD2081" t="s">
        <v>69</v>
      </c>
      <c r="AE2081" t="s">
        <v>12069</v>
      </c>
      <c r="AF2081" s="22" t="s">
        <v>12068</v>
      </c>
      <c r="AG2081" s="24" t="s">
        <v>12070</v>
      </c>
      <c r="AH2081" t="s">
        <v>174</v>
      </c>
      <c r="AI2081" t="s">
        <v>1657</v>
      </c>
      <c r="AJ2081" s="7" t="s">
        <v>11924</v>
      </c>
      <c r="AK2081" s="7"/>
      <c r="AL2081"/>
      <c r="AN2081" s="7" t="s">
        <v>73</v>
      </c>
      <c r="AO2081" s="7"/>
      <c r="AP2081"/>
      <c r="AQ2081"/>
      <c r="AU2081" s="5"/>
      <c r="AV2081" s="5"/>
      <c r="AW2081" t="s">
        <v>1394</v>
      </c>
      <c r="AX2081" t="s">
        <v>1394</v>
      </c>
      <c r="AY2081" t="s">
        <v>11947</v>
      </c>
      <c r="AZ2081" t="s">
        <v>11927</v>
      </c>
      <c r="BA2081" t="s">
        <v>3869</v>
      </c>
      <c r="BB2081" t="s">
        <v>11928</v>
      </c>
      <c r="BC2081" t="s">
        <v>11929</v>
      </c>
      <c r="BD2081" t="s">
        <v>11930</v>
      </c>
      <c r="BE2081" t="s">
        <v>11931</v>
      </c>
      <c r="BF2081" t="s">
        <v>69</v>
      </c>
      <c r="BG2081" t="s">
        <v>69</v>
      </c>
      <c r="BH2081" t="s">
        <v>69</v>
      </c>
      <c r="BI2081" t="s">
        <v>69</v>
      </c>
      <c r="BJ2081" t="s">
        <v>69</v>
      </c>
      <c r="BK2081" t="s">
        <v>69</v>
      </c>
      <c r="BL2081" t="s">
        <v>159</v>
      </c>
      <c r="BM2081" t="s">
        <v>1666</v>
      </c>
      <c r="BN2081" t="s">
        <v>153</v>
      </c>
      <c r="BO2081" t="s">
        <v>11930</v>
      </c>
      <c r="BP2081">
        <v>1</v>
      </c>
      <c r="BQ2081">
        <v>1885237</v>
      </c>
      <c r="BR2081" s="12" t="s">
        <v>11933</v>
      </c>
      <c r="BS2081">
        <v>4896</v>
      </c>
      <c r="BT2081" t="s">
        <v>69</v>
      </c>
      <c r="BU2081" t="s">
        <v>69</v>
      </c>
      <c r="BV2081" t="s">
        <v>69</v>
      </c>
      <c r="BW2081" t="s">
        <v>69</v>
      </c>
    </row>
    <row r="2082" spans="1:75" x14ac:dyDescent="0.2">
      <c r="A2082" t="s">
        <v>11919</v>
      </c>
      <c r="B2082" t="s">
        <v>12071</v>
      </c>
      <c r="C2082" t="s">
        <v>12072</v>
      </c>
      <c r="D2082" t="s">
        <v>11922</v>
      </c>
      <c r="E2082" t="s">
        <v>69</v>
      </c>
      <c r="F2082">
        <v>27738016</v>
      </c>
      <c r="G2082" s="3" t="s">
        <v>11923</v>
      </c>
      <c r="H2082" s="3" t="s">
        <v>1389</v>
      </c>
      <c r="J2082" s="3" t="s">
        <v>1655</v>
      </c>
      <c r="K2082" s="3" t="s">
        <v>171</v>
      </c>
      <c r="L2082" s="6" t="s">
        <v>11895</v>
      </c>
      <c r="M2082" s="24" t="s">
        <v>73</v>
      </c>
      <c r="N2082" t="s">
        <v>438</v>
      </c>
      <c r="O2082" s="24" t="s">
        <v>30786</v>
      </c>
      <c r="S2082" t="s">
        <v>3570</v>
      </c>
      <c r="T2082" t="str">
        <f>IF(X2082 &lt;&gt; "", CONCATENATE(Table1[[#This Row],[bioproject]],".",Table1[[#This Row],[Replicate group]]), "")</f>
        <v/>
      </c>
      <c r="Z2082" s="66" t="s">
        <v>1394</v>
      </c>
      <c r="AA2082" s="6" t="str">
        <f>IF(Table1[[#This Row],[fungi_species]] &lt;&gt; "", CONCATENATE(LEFT(Table1[[#This Row],[fungi_species]],2), LEFT(_xlfn.TEXTAFTER(Table1[[#This Row],[fungi_species]], " ", 1),3)),"")</f>
        <v>Scpom</v>
      </c>
      <c r="AB2082" s="7"/>
      <c r="AC2082" t="s">
        <v>11934</v>
      </c>
      <c r="AD2082" t="s">
        <v>69</v>
      </c>
      <c r="AE2082" t="s">
        <v>12074</v>
      </c>
      <c r="AF2082" s="22" t="s">
        <v>12073</v>
      </c>
      <c r="AG2082" s="24" t="s">
        <v>11935</v>
      </c>
      <c r="AH2082" t="s">
        <v>174</v>
      </c>
      <c r="AI2082" t="s">
        <v>1657</v>
      </c>
      <c r="AJ2082" s="7" t="s">
        <v>11924</v>
      </c>
      <c r="AK2082" s="7" t="s">
        <v>12073</v>
      </c>
      <c r="AL2082"/>
      <c r="AN2082" s="7" t="s">
        <v>73</v>
      </c>
      <c r="AO2082" s="7"/>
      <c r="AP2082"/>
      <c r="AQ2082"/>
      <c r="AU2082" s="5"/>
      <c r="AV2082" s="5"/>
      <c r="AW2082" t="s">
        <v>1394</v>
      </c>
      <c r="AX2082" t="s">
        <v>1394</v>
      </c>
      <c r="AY2082" t="s">
        <v>11926</v>
      </c>
      <c r="AZ2082" t="s">
        <v>11927</v>
      </c>
      <c r="BA2082" t="s">
        <v>3869</v>
      </c>
      <c r="BB2082" t="s">
        <v>11928</v>
      </c>
      <c r="BC2082" t="s">
        <v>11929</v>
      </c>
      <c r="BD2082" t="s">
        <v>11930</v>
      </c>
      <c r="BE2082" t="s">
        <v>11931</v>
      </c>
      <c r="BF2082" t="s">
        <v>69</v>
      </c>
      <c r="BG2082" t="s">
        <v>69</v>
      </c>
      <c r="BH2082" t="s">
        <v>69</v>
      </c>
      <c r="BI2082" t="s">
        <v>69</v>
      </c>
      <c r="BJ2082" t="s">
        <v>69</v>
      </c>
      <c r="BK2082" t="s">
        <v>69</v>
      </c>
      <c r="BL2082" t="s">
        <v>159</v>
      </c>
      <c r="BM2082" t="s">
        <v>1666</v>
      </c>
      <c r="BN2082" t="s">
        <v>153</v>
      </c>
      <c r="BO2082" t="s">
        <v>11930</v>
      </c>
      <c r="BP2082">
        <v>1</v>
      </c>
      <c r="BQ2082">
        <v>2162384</v>
      </c>
      <c r="BR2082" s="12" t="s">
        <v>11933</v>
      </c>
      <c r="BS2082">
        <v>4896</v>
      </c>
      <c r="BT2082" t="s">
        <v>69</v>
      </c>
      <c r="BU2082" t="s">
        <v>69</v>
      </c>
      <c r="BV2082" t="s">
        <v>69</v>
      </c>
      <c r="BW2082" t="s">
        <v>69</v>
      </c>
    </row>
    <row r="2083" spans="1:75" x14ac:dyDescent="0.2">
      <c r="A2083" t="s">
        <v>11919</v>
      </c>
      <c r="B2083" t="s">
        <v>12075</v>
      </c>
      <c r="C2083" t="s">
        <v>12076</v>
      </c>
      <c r="D2083" t="s">
        <v>12067</v>
      </c>
      <c r="E2083" t="s">
        <v>69</v>
      </c>
      <c r="F2083">
        <v>27738016</v>
      </c>
      <c r="G2083" s="3" t="s">
        <v>11923</v>
      </c>
      <c r="H2083" s="3" t="s">
        <v>1389</v>
      </c>
      <c r="J2083" s="3" t="s">
        <v>1655</v>
      </c>
      <c r="K2083" s="3" t="s">
        <v>171</v>
      </c>
      <c r="L2083" s="6" t="s">
        <v>11895</v>
      </c>
      <c r="M2083" s="24" t="s">
        <v>73</v>
      </c>
      <c r="N2083" t="s">
        <v>438</v>
      </c>
      <c r="O2083" s="24" t="s">
        <v>30786</v>
      </c>
      <c r="S2083" t="s">
        <v>3570</v>
      </c>
      <c r="T2083" t="str">
        <f>IF(X2083 &lt;&gt; "", CONCATENATE(Table1[[#This Row],[bioproject]],".",Table1[[#This Row],[Replicate group]]), "")</f>
        <v/>
      </c>
      <c r="Z2083" s="66" t="s">
        <v>1394</v>
      </c>
      <c r="AA2083" s="6" t="str">
        <f>IF(Table1[[#This Row],[fungi_species]] &lt;&gt; "", CONCATENATE(LEFT(Table1[[#This Row],[fungi_species]],2), LEFT(_xlfn.TEXTAFTER(Table1[[#This Row],[fungi_species]], " ", 1),3)),"")</f>
        <v>Scpom</v>
      </c>
      <c r="AB2083" s="7"/>
      <c r="AC2083" t="s">
        <v>12070</v>
      </c>
      <c r="AD2083" t="s">
        <v>69</v>
      </c>
      <c r="AE2083" t="s">
        <v>12078</v>
      </c>
      <c r="AF2083" s="22" t="s">
        <v>12077</v>
      </c>
      <c r="AG2083" s="24" t="s">
        <v>12070</v>
      </c>
      <c r="AH2083" t="s">
        <v>5290</v>
      </c>
      <c r="AI2083" t="s">
        <v>5291</v>
      </c>
      <c r="AJ2083" s="7" t="s">
        <v>11924</v>
      </c>
      <c r="AK2083" s="7"/>
      <c r="AL2083"/>
      <c r="AN2083" s="7" t="s">
        <v>73</v>
      </c>
      <c r="AO2083" s="7"/>
      <c r="AP2083"/>
      <c r="AQ2083"/>
      <c r="AU2083" s="5"/>
      <c r="AV2083" s="5"/>
      <c r="AW2083" t="s">
        <v>1394</v>
      </c>
      <c r="AX2083" t="s">
        <v>1394</v>
      </c>
      <c r="AY2083" t="s">
        <v>11947</v>
      </c>
      <c r="AZ2083" t="s">
        <v>11927</v>
      </c>
      <c r="BA2083" t="s">
        <v>3869</v>
      </c>
      <c r="BB2083" t="s">
        <v>11928</v>
      </c>
      <c r="BC2083" t="s">
        <v>11929</v>
      </c>
      <c r="BD2083" t="s">
        <v>11930</v>
      </c>
      <c r="BE2083" t="s">
        <v>11931</v>
      </c>
      <c r="BF2083" t="s">
        <v>69</v>
      </c>
      <c r="BG2083" t="s">
        <v>69</v>
      </c>
      <c r="BH2083" t="s">
        <v>69</v>
      </c>
      <c r="BI2083" t="s">
        <v>69</v>
      </c>
      <c r="BJ2083" t="s">
        <v>69</v>
      </c>
      <c r="BK2083" t="s">
        <v>69</v>
      </c>
      <c r="BL2083" t="s">
        <v>159</v>
      </c>
      <c r="BM2083" t="s">
        <v>1666</v>
      </c>
      <c r="BN2083" t="s">
        <v>153</v>
      </c>
      <c r="BO2083" t="s">
        <v>11930</v>
      </c>
      <c r="BP2083">
        <v>1</v>
      </c>
      <c r="BQ2083">
        <v>945395</v>
      </c>
      <c r="BR2083" s="12" t="s">
        <v>11933</v>
      </c>
      <c r="BS2083">
        <v>4896</v>
      </c>
      <c r="BT2083" t="s">
        <v>69</v>
      </c>
      <c r="BU2083" t="s">
        <v>69</v>
      </c>
      <c r="BV2083" t="s">
        <v>69</v>
      </c>
      <c r="BW2083" t="s">
        <v>69</v>
      </c>
    </row>
    <row r="2084" spans="1:75" x14ac:dyDescent="0.2">
      <c r="A2084" t="s">
        <v>11919</v>
      </c>
      <c r="B2084" t="s">
        <v>12079</v>
      </c>
      <c r="C2084" t="s">
        <v>12080</v>
      </c>
      <c r="D2084" t="s">
        <v>12067</v>
      </c>
      <c r="E2084" t="s">
        <v>69</v>
      </c>
      <c r="F2084">
        <v>27738016</v>
      </c>
      <c r="G2084" s="3" t="s">
        <v>11923</v>
      </c>
      <c r="H2084" s="3" t="s">
        <v>1389</v>
      </c>
      <c r="J2084" s="3" t="s">
        <v>1655</v>
      </c>
      <c r="K2084" s="3" t="s">
        <v>171</v>
      </c>
      <c r="L2084" s="6" t="s">
        <v>11895</v>
      </c>
      <c r="M2084" s="24" t="s">
        <v>73</v>
      </c>
      <c r="N2084" t="s">
        <v>438</v>
      </c>
      <c r="O2084" s="24" t="s">
        <v>30786</v>
      </c>
      <c r="S2084" t="s">
        <v>3570</v>
      </c>
      <c r="T2084" t="str">
        <f>IF(X2084 &lt;&gt; "", CONCATENATE(Table1[[#This Row],[bioproject]],".",Table1[[#This Row],[Replicate group]]), "")</f>
        <v/>
      </c>
      <c r="Z2084" s="66" t="s">
        <v>1394</v>
      </c>
      <c r="AA2084" s="6" t="str">
        <f>IF(Table1[[#This Row],[fungi_species]] &lt;&gt; "", CONCATENATE(LEFT(Table1[[#This Row],[fungi_species]],2), LEFT(_xlfn.TEXTAFTER(Table1[[#This Row],[fungi_species]], " ", 1),3)),"")</f>
        <v>Scpom</v>
      </c>
      <c r="AB2084" s="7"/>
      <c r="AC2084" t="s">
        <v>12070</v>
      </c>
      <c r="AD2084" t="s">
        <v>69</v>
      </c>
      <c r="AE2084" t="s">
        <v>12082</v>
      </c>
      <c r="AF2084" s="22" t="s">
        <v>12081</v>
      </c>
      <c r="AG2084" s="24" t="s">
        <v>12070</v>
      </c>
      <c r="AH2084" t="s">
        <v>5290</v>
      </c>
      <c r="AI2084" t="s">
        <v>5291</v>
      </c>
      <c r="AJ2084" s="7" t="s">
        <v>11924</v>
      </c>
      <c r="AK2084" s="7"/>
      <c r="AL2084"/>
      <c r="AN2084" s="7" t="s">
        <v>73</v>
      </c>
      <c r="AO2084" s="7"/>
      <c r="AP2084"/>
      <c r="AQ2084"/>
      <c r="AU2084" s="5"/>
      <c r="AV2084" s="5"/>
      <c r="AW2084" t="s">
        <v>1394</v>
      </c>
      <c r="AX2084" t="s">
        <v>1394</v>
      </c>
      <c r="AY2084" t="s">
        <v>11947</v>
      </c>
      <c r="AZ2084" t="s">
        <v>11927</v>
      </c>
      <c r="BA2084" t="s">
        <v>3869</v>
      </c>
      <c r="BB2084" t="s">
        <v>11928</v>
      </c>
      <c r="BC2084" t="s">
        <v>11929</v>
      </c>
      <c r="BD2084" t="s">
        <v>11930</v>
      </c>
      <c r="BE2084" t="s">
        <v>11931</v>
      </c>
      <c r="BF2084" t="s">
        <v>69</v>
      </c>
      <c r="BG2084" t="s">
        <v>69</v>
      </c>
      <c r="BH2084" t="s">
        <v>69</v>
      </c>
      <c r="BI2084" t="s">
        <v>69</v>
      </c>
      <c r="BJ2084" t="s">
        <v>69</v>
      </c>
      <c r="BK2084" t="s">
        <v>69</v>
      </c>
      <c r="BL2084" t="s">
        <v>159</v>
      </c>
      <c r="BM2084" t="s">
        <v>1666</v>
      </c>
      <c r="BN2084" t="s">
        <v>153</v>
      </c>
      <c r="BO2084" t="s">
        <v>11930</v>
      </c>
      <c r="BP2084">
        <v>1</v>
      </c>
      <c r="BQ2084">
        <v>978214</v>
      </c>
      <c r="BR2084" s="12" t="s">
        <v>11933</v>
      </c>
      <c r="BS2084">
        <v>4896</v>
      </c>
      <c r="BT2084" t="s">
        <v>69</v>
      </c>
      <c r="BU2084" t="s">
        <v>69</v>
      </c>
      <c r="BV2084" t="s">
        <v>69</v>
      </c>
      <c r="BW2084" t="s">
        <v>69</v>
      </c>
    </row>
    <row r="2085" spans="1:75" x14ac:dyDescent="0.2">
      <c r="A2085" t="s">
        <v>11919</v>
      </c>
      <c r="B2085" t="s">
        <v>12083</v>
      </c>
      <c r="C2085" t="s">
        <v>12084</v>
      </c>
      <c r="D2085" t="s">
        <v>12067</v>
      </c>
      <c r="E2085" t="s">
        <v>69</v>
      </c>
      <c r="F2085">
        <v>27738016</v>
      </c>
      <c r="G2085" s="3" t="s">
        <v>11923</v>
      </c>
      <c r="H2085" s="3" t="s">
        <v>1389</v>
      </c>
      <c r="J2085" s="3" t="s">
        <v>1655</v>
      </c>
      <c r="K2085" s="3" t="s">
        <v>171</v>
      </c>
      <c r="L2085" s="6" t="s">
        <v>11895</v>
      </c>
      <c r="M2085" s="24" t="s">
        <v>73</v>
      </c>
      <c r="N2085" t="s">
        <v>438</v>
      </c>
      <c r="O2085" s="24" t="s">
        <v>30786</v>
      </c>
      <c r="S2085" t="s">
        <v>3570</v>
      </c>
      <c r="T2085" t="str">
        <f>IF(X2085 &lt;&gt; "", CONCATENATE(Table1[[#This Row],[bioproject]],".",Table1[[#This Row],[Replicate group]]), "")</f>
        <v/>
      </c>
      <c r="Z2085" s="66" t="s">
        <v>1394</v>
      </c>
      <c r="AA2085" s="6" t="str">
        <f>IF(Table1[[#This Row],[fungi_species]] &lt;&gt; "", CONCATENATE(LEFT(Table1[[#This Row],[fungi_species]],2), LEFT(_xlfn.TEXTAFTER(Table1[[#This Row],[fungi_species]], " ", 1),3)),"")</f>
        <v>Scpom</v>
      </c>
      <c r="AB2085" s="7"/>
      <c r="AC2085" t="s">
        <v>12070</v>
      </c>
      <c r="AD2085" t="s">
        <v>69</v>
      </c>
      <c r="AE2085" t="s">
        <v>12086</v>
      </c>
      <c r="AF2085" s="22" t="s">
        <v>12085</v>
      </c>
      <c r="AG2085" s="24" t="s">
        <v>12070</v>
      </c>
      <c r="AH2085" t="s">
        <v>5290</v>
      </c>
      <c r="AI2085" t="s">
        <v>5291</v>
      </c>
      <c r="AJ2085" s="7" t="s">
        <v>11924</v>
      </c>
      <c r="AK2085" s="7"/>
      <c r="AL2085"/>
      <c r="AN2085" s="7" t="s">
        <v>73</v>
      </c>
      <c r="AO2085" s="7"/>
      <c r="AP2085"/>
      <c r="AQ2085"/>
      <c r="AU2085" s="5"/>
      <c r="AV2085" s="5"/>
      <c r="AW2085" t="s">
        <v>1394</v>
      </c>
      <c r="AX2085" t="s">
        <v>1394</v>
      </c>
      <c r="AY2085" t="s">
        <v>11947</v>
      </c>
      <c r="AZ2085" t="s">
        <v>11927</v>
      </c>
      <c r="BA2085" t="s">
        <v>3869</v>
      </c>
      <c r="BB2085" t="s">
        <v>11928</v>
      </c>
      <c r="BC2085" t="s">
        <v>11929</v>
      </c>
      <c r="BD2085" t="s">
        <v>11930</v>
      </c>
      <c r="BE2085" t="s">
        <v>11931</v>
      </c>
      <c r="BF2085" t="s">
        <v>69</v>
      </c>
      <c r="BG2085" t="s">
        <v>69</v>
      </c>
      <c r="BH2085" t="s">
        <v>69</v>
      </c>
      <c r="BI2085" t="s">
        <v>69</v>
      </c>
      <c r="BJ2085" t="s">
        <v>69</v>
      </c>
      <c r="BK2085" t="s">
        <v>69</v>
      </c>
      <c r="BL2085" t="s">
        <v>159</v>
      </c>
      <c r="BM2085" t="s">
        <v>1666</v>
      </c>
      <c r="BN2085" t="s">
        <v>153</v>
      </c>
      <c r="BO2085" t="s">
        <v>11930</v>
      </c>
      <c r="BP2085">
        <v>1</v>
      </c>
      <c r="BQ2085">
        <v>1062705</v>
      </c>
      <c r="BR2085" s="12" t="s">
        <v>11933</v>
      </c>
      <c r="BS2085">
        <v>4896</v>
      </c>
      <c r="BT2085" t="s">
        <v>69</v>
      </c>
      <c r="BU2085" t="s">
        <v>69</v>
      </c>
      <c r="BV2085" t="s">
        <v>69</v>
      </c>
      <c r="BW2085" t="s">
        <v>69</v>
      </c>
    </row>
    <row r="2086" spans="1:75" x14ac:dyDescent="0.2">
      <c r="A2086" t="s">
        <v>11919</v>
      </c>
      <c r="B2086" t="s">
        <v>12087</v>
      </c>
      <c r="C2086" t="s">
        <v>12088</v>
      </c>
      <c r="D2086" t="s">
        <v>12067</v>
      </c>
      <c r="E2086" t="s">
        <v>69</v>
      </c>
      <c r="F2086">
        <v>27738016</v>
      </c>
      <c r="G2086" s="3" t="s">
        <v>11923</v>
      </c>
      <c r="H2086" s="3" t="s">
        <v>1389</v>
      </c>
      <c r="J2086" s="3" t="s">
        <v>1655</v>
      </c>
      <c r="K2086" s="3" t="s">
        <v>171</v>
      </c>
      <c r="L2086" s="6" t="s">
        <v>11895</v>
      </c>
      <c r="M2086" s="24" t="s">
        <v>73</v>
      </c>
      <c r="N2086" t="s">
        <v>438</v>
      </c>
      <c r="O2086" s="24" t="s">
        <v>30786</v>
      </c>
      <c r="S2086" t="s">
        <v>3570</v>
      </c>
      <c r="T2086" t="str">
        <f>IF(X2086 &lt;&gt; "", CONCATENATE(Table1[[#This Row],[bioproject]],".",Table1[[#This Row],[Replicate group]]), "")</f>
        <v/>
      </c>
      <c r="Z2086" s="66" t="s">
        <v>1394</v>
      </c>
      <c r="AA2086" s="6" t="str">
        <f>IF(Table1[[#This Row],[fungi_species]] &lt;&gt; "", CONCATENATE(LEFT(Table1[[#This Row],[fungi_species]],2), LEFT(_xlfn.TEXTAFTER(Table1[[#This Row],[fungi_species]], " ", 1),3)),"")</f>
        <v>Scpom</v>
      </c>
      <c r="AB2086" s="7"/>
      <c r="AC2086" t="s">
        <v>12070</v>
      </c>
      <c r="AD2086" t="s">
        <v>69</v>
      </c>
      <c r="AE2086" t="s">
        <v>12090</v>
      </c>
      <c r="AF2086" s="22" t="s">
        <v>12089</v>
      </c>
      <c r="AG2086" s="24" t="s">
        <v>12070</v>
      </c>
      <c r="AH2086" t="s">
        <v>5290</v>
      </c>
      <c r="AI2086" t="s">
        <v>5291</v>
      </c>
      <c r="AJ2086" s="7" t="s">
        <v>11924</v>
      </c>
      <c r="AK2086" s="7"/>
      <c r="AL2086"/>
      <c r="AN2086" s="7" t="s">
        <v>73</v>
      </c>
      <c r="AO2086" s="7"/>
      <c r="AP2086"/>
      <c r="AQ2086"/>
      <c r="AU2086" s="5"/>
      <c r="AV2086" s="5"/>
      <c r="AW2086" t="s">
        <v>1394</v>
      </c>
      <c r="AX2086" t="s">
        <v>1394</v>
      </c>
      <c r="AY2086" t="s">
        <v>11947</v>
      </c>
      <c r="AZ2086" t="s">
        <v>11927</v>
      </c>
      <c r="BA2086" t="s">
        <v>3869</v>
      </c>
      <c r="BB2086" t="s">
        <v>11928</v>
      </c>
      <c r="BC2086" t="s">
        <v>11929</v>
      </c>
      <c r="BD2086" t="s">
        <v>11930</v>
      </c>
      <c r="BE2086" t="s">
        <v>11931</v>
      </c>
      <c r="BF2086" t="s">
        <v>69</v>
      </c>
      <c r="BG2086" t="s">
        <v>69</v>
      </c>
      <c r="BH2086" t="s">
        <v>69</v>
      </c>
      <c r="BI2086" t="s">
        <v>69</v>
      </c>
      <c r="BJ2086" t="s">
        <v>69</v>
      </c>
      <c r="BK2086" t="s">
        <v>69</v>
      </c>
      <c r="BL2086" t="s">
        <v>159</v>
      </c>
      <c r="BM2086" t="s">
        <v>1666</v>
      </c>
      <c r="BN2086" t="s">
        <v>153</v>
      </c>
      <c r="BO2086" t="s">
        <v>11930</v>
      </c>
      <c r="BP2086">
        <v>1</v>
      </c>
      <c r="BQ2086">
        <v>789746</v>
      </c>
      <c r="BR2086" s="12" t="s">
        <v>11933</v>
      </c>
      <c r="BS2086">
        <v>4896</v>
      </c>
      <c r="BT2086" t="s">
        <v>69</v>
      </c>
      <c r="BU2086" t="s">
        <v>69</v>
      </c>
      <c r="BV2086" t="s">
        <v>69</v>
      </c>
      <c r="BW2086" t="s">
        <v>69</v>
      </c>
    </row>
    <row r="2087" spans="1:75" x14ac:dyDescent="0.2">
      <c r="A2087" t="s">
        <v>11919</v>
      </c>
      <c r="B2087" t="s">
        <v>12091</v>
      </c>
      <c r="C2087" t="s">
        <v>12092</v>
      </c>
      <c r="D2087" t="s">
        <v>12067</v>
      </c>
      <c r="E2087" t="s">
        <v>69</v>
      </c>
      <c r="F2087">
        <v>27738016</v>
      </c>
      <c r="G2087" s="3" t="s">
        <v>11923</v>
      </c>
      <c r="H2087" s="3" t="s">
        <v>1389</v>
      </c>
      <c r="J2087" s="3" t="s">
        <v>1655</v>
      </c>
      <c r="K2087" s="3" t="s">
        <v>171</v>
      </c>
      <c r="L2087" s="6" t="s">
        <v>11895</v>
      </c>
      <c r="M2087" s="24" t="s">
        <v>73</v>
      </c>
      <c r="N2087" t="s">
        <v>438</v>
      </c>
      <c r="O2087" s="24" t="s">
        <v>30786</v>
      </c>
      <c r="S2087" t="s">
        <v>3570</v>
      </c>
      <c r="T2087" t="str">
        <f>IF(X2087 &lt;&gt; "", CONCATENATE(Table1[[#This Row],[bioproject]],".",Table1[[#This Row],[Replicate group]]), "")</f>
        <v/>
      </c>
      <c r="Z2087" s="66" t="s">
        <v>1394</v>
      </c>
      <c r="AA2087" s="6" t="str">
        <f>IF(Table1[[#This Row],[fungi_species]] &lt;&gt; "", CONCATENATE(LEFT(Table1[[#This Row],[fungi_species]],2), LEFT(_xlfn.TEXTAFTER(Table1[[#This Row],[fungi_species]], " ", 1),3)),"")</f>
        <v>Scpom</v>
      </c>
      <c r="AB2087" s="7"/>
      <c r="AC2087" t="s">
        <v>12070</v>
      </c>
      <c r="AD2087" t="s">
        <v>69</v>
      </c>
      <c r="AE2087" t="s">
        <v>12094</v>
      </c>
      <c r="AF2087" s="22" t="s">
        <v>12093</v>
      </c>
      <c r="AG2087" s="24" t="s">
        <v>12070</v>
      </c>
      <c r="AH2087" t="s">
        <v>5290</v>
      </c>
      <c r="AI2087" t="s">
        <v>5291</v>
      </c>
      <c r="AJ2087" s="7" t="s">
        <v>11924</v>
      </c>
      <c r="AK2087" s="7"/>
      <c r="AL2087"/>
      <c r="AN2087" s="7" t="s">
        <v>73</v>
      </c>
      <c r="AO2087" s="7"/>
      <c r="AP2087"/>
      <c r="AQ2087"/>
      <c r="AU2087" s="5"/>
      <c r="AV2087" s="5"/>
      <c r="AW2087" t="s">
        <v>1394</v>
      </c>
      <c r="AX2087" t="s">
        <v>1394</v>
      </c>
      <c r="AY2087" t="s">
        <v>11947</v>
      </c>
      <c r="AZ2087" t="s">
        <v>11927</v>
      </c>
      <c r="BA2087" t="s">
        <v>3869</v>
      </c>
      <c r="BB2087" t="s">
        <v>11928</v>
      </c>
      <c r="BC2087" t="s">
        <v>11929</v>
      </c>
      <c r="BD2087" t="s">
        <v>11930</v>
      </c>
      <c r="BE2087" t="s">
        <v>11931</v>
      </c>
      <c r="BF2087" t="s">
        <v>69</v>
      </c>
      <c r="BG2087" t="s">
        <v>69</v>
      </c>
      <c r="BH2087" t="s">
        <v>69</v>
      </c>
      <c r="BI2087" t="s">
        <v>69</v>
      </c>
      <c r="BJ2087" t="s">
        <v>69</v>
      </c>
      <c r="BK2087" t="s">
        <v>69</v>
      </c>
      <c r="BL2087" t="s">
        <v>159</v>
      </c>
      <c r="BM2087" t="s">
        <v>1666</v>
      </c>
      <c r="BN2087" t="s">
        <v>153</v>
      </c>
      <c r="BO2087" t="s">
        <v>11930</v>
      </c>
      <c r="BP2087">
        <v>1</v>
      </c>
      <c r="BQ2087">
        <v>976853</v>
      </c>
      <c r="BR2087" s="12" t="s">
        <v>11933</v>
      </c>
      <c r="BS2087">
        <v>4896</v>
      </c>
      <c r="BT2087" t="s">
        <v>69</v>
      </c>
      <c r="BU2087" t="s">
        <v>69</v>
      </c>
      <c r="BV2087" t="s">
        <v>69</v>
      </c>
      <c r="BW2087" t="s">
        <v>69</v>
      </c>
    </row>
    <row r="2088" spans="1:75" x14ac:dyDescent="0.2">
      <c r="A2088" t="s">
        <v>11919</v>
      </c>
      <c r="B2088" t="s">
        <v>12095</v>
      </c>
      <c r="C2088" t="s">
        <v>12096</v>
      </c>
      <c r="D2088" t="s">
        <v>12067</v>
      </c>
      <c r="E2088" t="s">
        <v>69</v>
      </c>
      <c r="F2088">
        <v>27738016</v>
      </c>
      <c r="G2088" s="3" t="s">
        <v>11923</v>
      </c>
      <c r="H2088" s="3" t="s">
        <v>1389</v>
      </c>
      <c r="J2088" s="3" t="s">
        <v>1655</v>
      </c>
      <c r="K2088" s="3" t="s">
        <v>171</v>
      </c>
      <c r="L2088" s="6" t="s">
        <v>11895</v>
      </c>
      <c r="M2088" s="24" t="s">
        <v>73</v>
      </c>
      <c r="N2088" t="s">
        <v>438</v>
      </c>
      <c r="O2088" s="24" t="s">
        <v>30786</v>
      </c>
      <c r="S2088" t="s">
        <v>3570</v>
      </c>
      <c r="T2088" t="str">
        <f>IF(X2088 &lt;&gt; "", CONCATENATE(Table1[[#This Row],[bioproject]],".",Table1[[#This Row],[Replicate group]]), "")</f>
        <v/>
      </c>
      <c r="Z2088" s="66" t="s">
        <v>1394</v>
      </c>
      <c r="AA2088" s="6" t="str">
        <f>IF(Table1[[#This Row],[fungi_species]] &lt;&gt; "", CONCATENATE(LEFT(Table1[[#This Row],[fungi_species]],2), LEFT(_xlfn.TEXTAFTER(Table1[[#This Row],[fungi_species]], " ", 1),3)),"")</f>
        <v>Scpom</v>
      </c>
      <c r="AB2088" s="7"/>
      <c r="AC2088" t="s">
        <v>12070</v>
      </c>
      <c r="AD2088" t="s">
        <v>69</v>
      </c>
      <c r="AE2088" t="s">
        <v>12098</v>
      </c>
      <c r="AF2088" s="22" t="s">
        <v>12097</v>
      </c>
      <c r="AG2088" s="24" t="s">
        <v>12070</v>
      </c>
      <c r="AH2088" t="s">
        <v>5230</v>
      </c>
      <c r="AI2088" t="s">
        <v>77</v>
      </c>
      <c r="AJ2088" s="7" t="s">
        <v>11924</v>
      </c>
      <c r="AK2088" s="7"/>
      <c r="AL2088"/>
      <c r="AN2088" s="7" t="s">
        <v>73</v>
      </c>
      <c r="AO2088" s="7"/>
      <c r="AP2088"/>
      <c r="AQ2088"/>
      <c r="AU2088" s="5"/>
      <c r="AV2088" s="5"/>
      <c r="AW2088" t="s">
        <v>1394</v>
      </c>
      <c r="AX2088" t="s">
        <v>1394</v>
      </c>
      <c r="AY2088" t="s">
        <v>11947</v>
      </c>
      <c r="AZ2088" t="s">
        <v>11927</v>
      </c>
      <c r="BA2088" t="s">
        <v>3869</v>
      </c>
      <c r="BB2088" t="s">
        <v>11928</v>
      </c>
      <c r="BC2088" t="s">
        <v>11929</v>
      </c>
      <c r="BD2088" t="s">
        <v>11930</v>
      </c>
      <c r="BE2088" t="s">
        <v>11931</v>
      </c>
      <c r="BF2088" t="s">
        <v>69</v>
      </c>
      <c r="BG2088" t="s">
        <v>69</v>
      </c>
      <c r="BH2088" t="s">
        <v>69</v>
      </c>
      <c r="BI2088" t="s">
        <v>69</v>
      </c>
      <c r="BJ2088" t="s">
        <v>69</v>
      </c>
      <c r="BK2088" t="s">
        <v>69</v>
      </c>
      <c r="BL2088" t="s">
        <v>159</v>
      </c>
      <c r="BM2088" t="s">
        <v>87</v>
      </c>
      <c r="BN2088" t="s">
        <v>153</v>
      </c>
      <c r="BO2088" t="s">
        <v>11930</v>
      </c>
      <c r="BP2088">
        <v>1</v>
      </c>
      <c r="BQ2088">
        <v>11580714</v>
      </c>
      <c r="BR2088" s="12" t="s">
        <v>11933</v>
      </c>
      <c r="BS2088">
        <v>4896</v>
      </c>
      <c r="BT2088" t="s">
        <v>69</v>
      </c>
      <c r="BU2088" t="s">
        <v>69</v>
      </c>
      <c r="BV2088" t="s">
        <v>69</v>
      </c>
      <c r="BW2088" t="s">
        <v>69</v>
      </c>
    </row>
    <row r="2089" spans="1:75" x14ac:dyDescent="0.2">
      <c r="A2089" t="s">
        <v>11919</v>
      </c>
      <c r="B2089" t="s">
        <v>12099</v>
      </c>
      <c r="C2089" t="s">
        <v>12100</v>
      </c>
      <c r="D2089" t="s">
        <v>12067</v>
      </c>
      <c r="E2089" t="s">
        <v>69</v>
      </c>
      <c r="F2089">
        <v>27738016</v>
      </c>
      <c r="G2089" s="3" t="s">
        <v>11923</v>
      </c>
      <c r="H2089" s="3" t="s">
        <v>1389</v>
      </c>
      <c r="J2089" s="3" t="s">
        <v>1655</v>
      </c>
      <c r="K2089" s="3" t="s">
        <v>171</v>
      </c>
      <c r="L2089" s="6" t="s">
        <v>11895</v>
      </c>
      <c r="M2089" s="24" t="s">
        <v>73</v>
      </c>
      <c r="N2089" t="s">
        <v>438</v>
      </c>
      <c r="O2089" s="24" t="s">
        <v>30786</v>
      </c>
      <c r="S2089" t="s">
        <v>3570</v>
      </c>
      <c r="T2089" t="str">
        <f>IF(X2089 &lt;&gt; "", CONCATENATE(Table1[[#This Row],[bioproject]],".",Table1[[#This Row],[Replicate group]]), "")</f>
        <v/>
      </c>
      <c r="Z2089" s="66" t="s">
        <v>1394</v>
      </c>
      <c r="AA2089" s="6" t="str">
        <f>IF(Table1[[#This Row],[fungi_species]] &lt;&gt; "", CONCATENATE(LEFT(Table1[[#This Row],[fungi_species]],2), LEFT(_xlfn.TEXTAFTER(Table1[[#This Row],[fungi_species]], " ", 1),3)),"")</f>
        <v>Scpom</v>
      </c>
      <c r="AB2089" s="7"/>
      <c r="AC2089" t="s">
        <v>12070</v>
      </c>
      <c r="AD2089" t="s">
        <v>69</v>
      </c>
      <c r="AE2089" t="s">
        <v>12102</v>
      </c>
      <c r="AF2089" s="22" t="s">
        <v>12101</v>
      </c>
      <c r="AG2089" s="24" t="s">
        <v>12070</v>
      </c>
      <c r="AH2089" t="s">
        <v>5290</v>
      </c>
      <c r="AI2089" t="s">
        <v>5291</v>
      </c>
      <c r="AJ2089" s="7" t="s">
        <v>11924</v>
      </c>
      <c r="AK2089" s="7"/>
      <c r="AL2089"/>
      <c r="AN2089" s="7" t="s">
        <v>73</v>
      </c>
      <c r="AO2089" s="7"/>
      <c r="AP2089"/>
      <c r="AQ2089"/>
      <c r="AU2089" s="5"/>
      <c r="AV2089" s="5"/>
      <c r="AW2089" t="s">
        <v>1394</v>
      </c>
      <c r="AX2089" t="s">
        <v>1394</v>
      </c>
      <c r="AY2089" t="s">
        <v>11947</v>
      </c>
      <c r="AZ2089" t="s">
        <v>11927</v>
      </c>
      <c r="BA2089" t="s">
        <v>3869</v>
      </c>
      <c r="BB2089" t="s">
        <v>11928</v>
      </c>
      <c r="BC2089" t="s">
        <v>11929</v>
      </c>
      <c r="BD2089" t="s">
        <v>11930</v>
      </c>
      <c r="BE2089" t="s">
        <v>11931</v>
      </c>
      <c r="BF2089" t="s">
        <v>69</v>
      </c>
      <c r="BG2089" t="s">
        <v>69</v>
      </c>
      <c r="BH2089" t="s">
        <v>69</v>
      </c>
      <c r="BI2089" t="s">
        <v>69</v>
      </c>
      <c r="BJ2089" t="s">
        <v>69</v>
      </c>
      <c r="BK2089" t="s">
        <v>69</v>
      </c>
      <c r="BL2089" t="s">
        <v>159</v>
      </c>
      <c r="BM2089" t="s">
        <v>1666</v>
      </c>
      <c r="BN2089" t="s">
        <v>153</v>
      </c>
      <c r="BO2089" t="s">
        <v>11930</v>
      </c>
      <c r="BP2089">
        <v>1</v>
      </c>
      <c r="BQ2089">
        <v>2577991</v>
      </c>
      <c r="BR2089" s="12" t="s">
        <v>11933</v>
      </c>
      <c r="BS2089">
        <v>4896</v>
      </c>
      <c r="BT2089" t="s">
        <v>69</v>
      </c>
      <c r="BU2089" t="s">
        <v>69</v>
      </c>
      <c r="BV2089" t="s">
        <v>69</v>
      </c>
      <c r="BW2089" t="s">
        <v>69</v>
      </c>
    </row>
    <row r="2090" spans="1:75" x14ac:dyDescent="0.2">
      <c r="A2090" t="s">
        <v>11919</v>
      </c>
      <c r="B2090" t="s">
        <v>12103</v>
      </c>
      <c r="C2090" t="s">
        <v>12104</v>
      </c>
      <c r="D2090" t="s">
        <v>11922</v>
      </c>
      <c r="E2090" t="s">
        <v>69</v>
      </c>
      <c r="F2090">
        <v>27738016</v>
      </c>
      <c r="G2090" s="3" t="s">
        <v>11923</v>
      </c>
      <c r="H2090" s="3" t="s">
        <v>1389</v>
      </c>
      <c r="J2090" s="3" t="s">
        <v>1655</v>
      </c>
      <c r="K2090" s="3" t="s">
        <v>171</v>
      </c>
      <c r="L2090" s="6" t="s">
        <v>11895</v>
      </c>
      <c r="M2090" s="24" t="s">
        <v>73</v>
      </c>
      <c r="N2090" t="s">
        <v>438</v>
      </c>
      <c r="O2090" s="24" t="s">
        <v>30786</v>
      </c>
      <c r="S2090" t="s">
        <v>3570</v>
      </c>
      <c r="T2090" t="str">
        <f>IF(X2090 &lt;&gt; "", CONCATENATE(Table1[[#This Row],[bioproject]],".",Table1[[#This Row],[Replicate group]]), "")</f>
        <v/>
      </c>
      <c r="Z2090" s="66" t="s">
        <v>1394</v>
      </c>
      <c r="AA2090" s="6" t="str">
        <f>IF(Table1[[#This Row],[fungi_species]] &lt;&gt; "", CONCATENATE(LEFT(Table1[[#This Row],[fungi_species]],2), LEFT(_xlfn.TEXTAFTER(Table1[[#This Row],[fungi_species]], " ", 1),3)),"")</f>
        <v>Scpom</v>
      </c>
      <c r="AB2090" s="7"/>
      <c r="AC2090" t="s">
        <v>11934</v>
      </c>
      <c r="AD2090" t="s">
        <v>69</v>
      </c>
      <c r="AE2090" t="s">
        <v>12106</v>
      </c>
      <c r="AF2090" s="22" t="s">
        <v>12105</v>
      </c>
      <c r="AG2090" s="24" t="s">
        <v>11935</v>
      </c>
      <c r="AH2090" t="s">
        <v>5290</v>
      </c>
      <c r="AI2090" t="s">
        <v>5291</v>
      </c>
      <c r="AJ2090" s="7" t="s">
        <v>11924</v>
      </c>
      <c r="AK2090" s="7" t="s">
        <v>12105</v>
      </c>
      <c r="AL2090"/>
      <c r="AN2090" s="7" t="s">
        <v>73</v>
      </c>
      <c r="AO2090" s="7"/>
      <c r="AP2090"/>
      <c r="AQ2090"/>
      <c r="AU2090" s="5"/>
      <c r="AV2090" s="5"/>
      <c r="AW2090" t="s">
        <v>1394</v>
      </c>
      <c r="AX2090" t="s">
        <v>1394</v>
      </c>
      <c r="AY2090" t="s">
        <v>11926</v>
      </c>
      <c r="AZ2090" t="s">
        <v>11927</v>
      </c>
      <c r="BA2090" t="s">
        <v>3869</v>
      </c>
      <c r="BB2090" t="s">
        <v>11928</v>
      </c>
      <c r="BC2090" t="s">
        <v>11929</v>
      </c>
      <c r="BD2090" t="s">
        <v>11930</v>
      </c>
      <c r="BE2090" t="s">
        <v>11931</v>
      </c>
      <c r="BF2090" t="s">
        <v>69</v>
      </c>
      <c r="BG2090" t="s">
        <v>69</v>
      </c>
      <c r="BH2090" t="s">
        <v>69</v>
      </c>
      <c r="BI2090" t="s">
        <v>69</v>
      </c>
      <c r="BJ2090" t="s">
        <v>69</v>
      </c>
      <c r="BK2090" t="s">
        <v>69</v>
      </c>
      <c r="BL2090" t="s">
        <v>159</v>
      </c>
      <c r="BM2090" t="s">
        <v>1666</v>
      </c>
      <c r="BN2090" t="s">
        <v>153</v>
      </c>
      <c r="BO2090" t="s">
        <v>11930</v>
      </c>
      <c r="BP2090">
        <v>1</v>
      </c>
      <c r="BQ2090">
        <v>1238463</v>
      </c>
      <c r="BR2090" s="12" t="s">
        <v>11933</v>
      </c>
      <c r="BS2090">
        <v>4896</v>
      </c>
      <c r="BT2090" t="s">
        <v>69</v>
      </c>
      <c r="BU2090" t="s">
        <v>69</v>
      </c>
      <c r="BV2090" t="s">
        <v>69</v>
      </c>
      <c r="BW2090" t="s">
        <v>69</v>
      </c>
    </row>
    <row r="2091" spans="1:75" x14ac:dyDescent="0.2">
      <c r="A2091" t="s">
        <v>11919</v>
      </c>
      <c r="B2091" t="s">
        <v>12107</v>
      </c>
      <c r="C2091" t="s">
        <v>12108</v>
      </c>
      <c r="D2091" t="s">
        <v>11922</v>
      </c>
      <c r="E2091" t="s">
        <v>69</v>
      </c>
      <c r="F2091">
        <v>27738016</v>
      </c>
      <c r="G2091" s="3" t="s">
        <v>11923</v>
      </c>
      <c r="H2091" s="3" t="s">
        <v>1389</v>
      </c>
      <c r="J2091" s="3" t="s">
        <v>1655</v>
      </c>
      <c r="K2091" s="3" t="s">
        <v>171</v>
      </c>
      <c r="L2091" s="6" t="s">
        <v>11895</v>
      </c>
      <c r="M2091" s="24" t="s">
        <v>73</v>
      </c>
      <c r="N2091" t="s">
        <v>438</v>
      </c>
      <c r="O2091" s="24" t="s">
        <v>30786</v>
      </c>
      <c r="S2091" t="s">
        <v>3570</v>
      </c>
      <c r="T2091" t="str">
        <f>IF(X2091 &lt;&gt; "", CONCATENATE(Table1[[#This Row],[bioproject]],".",Table1[[#This Row],[Replicate group]]), "")</f>
        <v/>
      </c>
      <c r="Z2091" s="66" t="s">
        <v>1394</v>
      </c>
      <c r="AA2091" s="6" t="str">
        <f>IF(Table1[[#This Row],[fungi_species]] &lt;&gt; "", CONCATENATE(LEFT(Table1[[#This Row],[fungi_species]],2), LEFT(_xlfn.TEXTAFTER(Table1[[#This Row],[fungi_species]], " ", 1),3)),"")</f>
        <v>Scpom</v>
      </c>
      <c r="AB2091" s="7"/>
      <c r="AC2091" t="s">
        <v>11934</v>
      </c>
      <c r="AD2091" t="s">
        <v>69</v>
      </c>
      <c r="AE2091" t="s">
        <v>12110</v>
      </c>
      <c r="AF2091" s="22" t="s">
        <v>12109</v>
      </c>
      <c r="AG2091" s="24" t="s">
        <v>11935</v>
      </c>
      <c r="AH2091" t="s">
        <v>5290</v>
      </c>
      <c r="AI2091" t="s">
        <v>5291</v>
      </c>
      <c r="AJ2091" s="7" t="s">
        <v>11924</v>
      </c>
      <c r="AK2091" s="7" t="s">
        <v>12109</v>
      </c>
      <c r="AL2091"/>
      <c r="AN2091" s="7" t="s">
        <v>73</v>
      </c>
      <c r="AO2091" s="7"/>
      <c r="AP2091"/>
      <c r="AQ2091"/>
      <c r="AU2091" s="5"/>
      <c r="AV2091" s="5"/>
      <c r="AW2091" t="s">
        <v>1394</v>
      </c>
      <c r="AX2091" t="s">
        <v>1394</v>
      </c>
      <c r="AY2091" t="s">
        <v>11926</v>
      </c>
      <c r="AZ2091" t="s">
        <v>11927</v>
      </c>
      <c r="BA2091" t="s">
        <v>3869</v>
      </c>
      <c r="BB2091" t="s">
        <v>11928</v>
      </c>
      <c r="BC2091" t="s">
        <v>11929</v>
      </c>
      <c r="BD2091" t="s">
        <v>11930</v>
      </c>
      <c r="BE2091" t="s">
        <v>11931</v>
      </c>
      <c r="BF2091" t="s">
        <v>69</v>
      </c>
      <c r="BG2091" t="s">
        <v>69</v>
      </c>
      <c r="BH2091" t="s">
        <v>69</v>
      </c>
      <c r="BI2091" t="s">
        <v>69</v>
      </c>
      <c r="BJ2091" t="s">
        <v>69</v>
      </c>
      <c r="BK2091" t="s">
        <v>69</v>
      </c>
      <c r="BL2091" t="s">
        <v>159</v>
      </c>
      <c r="BM2091" t="s">
        <v>1666</v>
      </c>
      <c r="BN2091" t="s">
        <v>153</v>
      </c>
      <c r="BO2091" t="s">
        <v>11930</v>
      </c>
      <c r="BP2091">
        <v>1</v>
      </c>
      <c r="BQ2091">
        <v>949172</v>
      </c>
      <c r="BR2091" s="12" t="s">
        <v>11933</v>
      </c>
      <c r="BS2091">
        <v>4896</v>
      </c>
      <c r="BT2091" t="s">
        <v>69</v>
      </c>
      <c r="BU2091" t="s">
        <v>69</v>
      </c>
      <c r="BV2091" t="s">
        <v>69</v>
      </c>
      <c r="BW2091" t="s">
        <v>69</v>
      </c>
    </row>
    <row r="2092" spans="1:75" x14ac:dyDescent="0.2">
      <c r="A2092" t="s">
        <v>11919</v>
      </c>
      <c r="B2092" t="s">
        <v>12111</v>
      </c>
      <c r="C2092" t="s">
        <v>12112</v>
      </c>
      <c r="D2092" t="s">
        <v>11922</v>
      </c>
      <c r="E2092" t="s">
        <v>69</v>
      </c>
      <c r="F2092">
        <v>27738016</v>
      </c>
      <c r="G2092" s="3" t="s">
        <v>11923</v>
      </c>
      <c r="H2092" s="3" t="s">
        <v>1389</v>
      </c>
      <c r="J2092" s="3" t="s">
        <v>1655</v>
      </c>
      <c r="K2092" s="3" t="s">
        <v>171</v>
      </c>
      <c r="L2092" s="6" t="s">
        <v>11895</v>
      </c>
      <c r="M2092" s="24" t="s">
        <v>73</v>
      </c>
      <c r="N2092" t="s">
        <v>438</v>
      </c>
      <c r="O2092" s="24" t="s">
        <v>30786</v>
      </c>
      <c r="S2092" t="s">
        <v>3570</v>
      </c>
      <c r="T2092" t="str">
        <f>IF(X2092 &lt;&gt; "", CONCATENATE(Table1[[#This Row],[bioproject]],".",Table1[[#This Row],[Replicate group]]), "")</f>
        <v/>
      </c>
      <c r="Z2092" s="66" t="s">
        <v>1394</v>
      </c>
      <c r="AA2092" s="6" t="str">
        <f>IF(Table1[[#This Row],[fungi_species]] &lt;&gt; "", CONCATENATE(LEFT(Table1[[#This Row],[fungi_species]],2), LEFT(_xlfn.TEXTAFTER(Table1[[#This Row],[fungi_species]], " ", 1),3)),"")</f>
        <v>Scpom</v>
      </c>
      <c r="AB2092" s="7"/>
      <c r="AC2092" t="s">
        <v>11934</v>
      </c>
      <c r="AD2092" t="s">
        <v>69</v>
      </c>
      <c r="AE2092" t="s">
        <v>12114</v>
      </c>
      <c r="AF2092" s="22" t="s">
        <v>12113</v>
      </c>
      <c r="AG2092" s="24" t="s">
        <v>11935</v>
      </c>
      <c r="AH2092" t="s">
        <v>5290</v>
      </c>
      <c r="AI2092" t="s">
        <v>5291</v>
      </c>
      <c r="AJ2092" s="7" t="s">
        <v>11924</v>
      </c>
      <c r="AK2092" s="7" t="s">
        <v>12113</v>
      </c>
      <c r="AL2092"/>
      <c r="AN2092" s="7" t="s">
        <v>73</v>
      </c>
      <c r="AO2092" s="7"/>
      <c r="AP2092"/>
      <c r="AQ2092"/>
      <c r="AU2092" s="5"/>
      <c r="AV2092" s="5"/>
      <c r="AW2092" t="s">
        <v>1394</v>
      </c>
      <c r="AX2092" t="s">
        <v>1394</v>
      </c>
      <c r="AY2092" t="s">
        <v>11926</v>
      </c>
      <c r="AZ2092" t="s">
        <v>11927</v>
      </c>
      <c r="BA2092" t="s">
        <v>3869</v>
      </c>
      <c r="BB2092" t="s">
        <v>11928</v>
      </c>
      <c r="BC2092" t="s">
        <v>11929</v>
      </c>
      <c r="BD2092" t="s">
        <v>11930</v>
      </c>
      <c r="BE2092" t="s">
        <v>11931</v>
      </c>
      <c r="BF2092" t="s">
        <v>69</v>
      </c>
      <c r="BG2092" t="s">
        <v>69</v>
      </c>
      <c r="BH2092" t="s">
        <v>69</v>
      </c>
      <c r="BI2092" t="s">
        <v>69</v>
      </c>
      <c r="BJ2092" t="s">
        <v>69</v>
      </c>
      <c r="BK2092" t="s">
        <v>69</v>
      </c>
      <c r="BL2092" t="s">
        <v>159</v>
      </c>
      <c r="BM2092" t="s">
        <v>1666</v>
      </c>
      <c r="BN2092" t="s">
        <v>153</v>
      </c>
      <c r="BO2092" t="s">
        <v>11930</v>
      </c>
      <c r="BP2092">
        <v>1</v>
      </c>
      <c r="BQ2092">
        <v>1111304</v>
      </c>
      <c r="BR2092" s="12" t="s">
        <v>11933</v>
      </c>
      <c r="BS2092">
        <v>4896</v>
      </c>
      <c r="BT2092" t="s">
        <v>69</v>
      </c>
      <c r="BU2092" t="s">
        <v>69</v>
      </c>
      <c r="BV2092" t="s">
        <v>69</v>
      </c>
      <c r="BW2092" t="s">
        <v>69</v>
      </c>
    </row>
    <row r="2093" spans="1:75" x14ac:dyDescent="0.2">
      <c r="A2093" t="s">
        <v>11919</v>
      </c>
      <c r="B2093" t="s">
        <v>12115</v>
      </c>
      <c r="C2093" t="s">
        <v>12116</v>
      </c>
      <c r="D2093" t="s">
        <v>11922</v>
      </c>
      <c r="E2093" t="s">
        <v>69</v>
      </c>
      <c r="F2093">
        <v>27738016</v>
      </c>
      <c r="G2093" s="3" t="s">
        <v>11923</v>
      </c>
      <c r="H2093" s="3" t="s">
        <v>1389</v>
      </c>
      <c r="J2093" s="3" t="s">
        <v>1655</v>
      </c>
      <c r="K2093" s="3" t="s">
        <v>171</v>
      </c>
      <c r="L2093" s="6" t="s">
        <v>11895</v>
      </c>
      <c r="M2093" s="24" t="s">
        <v>73</v>
      </c>
      <c r="N2093" t="s">
        <v>438</v>
      </c>
      <c r="O2093" s="24" t="s">
        <v>30786</v>
      </c>
      <c r="S2093" t="s">
        <v>3570</v>
      </c>
      <c r="T2093" t="str">
        <f>IF(X2093 &lt;&gt; "", CONCATENATE(Table1[[#This Row],[bioproject]],".",Table1[[#This Row],[Replicate group]]), "")</f>
        <v/>
      </c>
      <c r="Z2093" s="66" t="s">
        <v>1394</v>
      </c>
      <c r="AA2093" s="6" t="str">
        <f>IF(Table1[[#This Row],[fungi_species]] &lt;&gt; "", CONCATENATE(LEFT(Table1[[#This Row],[fungi_species]],2), LEFT(_xlfn.TEXTAFTER(Table1[[#This Row],[fungi_species]], " ", 1),3)),"")</f>
        <v>Scpom</v>
      </c>
      <c r="AB2093" s="7"/>
      <c r="AC2093" t="s">
        <v>11934</v>
      </c>
      <c r="AD2093" t="s">
        <v>69</v>
      </c>
      <c r="AE2093" t="s">
        <v>12118</v>
      </c>
      <c r="AF2093" s="22" t="s">
        <v>12117</v>
      </c>
      <c r="AG2093" s="24" t="s">
        <v>11935</v>
      </c>
      <c r="AH2093" t="s">
        <v>5290</v>
      </c>
      <c r="AI2093" t="s">
        <v>5291</v>
      </c>
      <c r="AJ2093" s="7" t="s">
        <v>11924</v>
      </c>
      <c r="AK2093" s="7" t="s">
        <v>12117</v>
      </c>
      <c r="AL2093"/>
      <c r="AN2093" s="7" t="s">
        <v>73</v>
      </c>
      <c r="AO2093" s="7"/>
      <c r="AP2093"/>
      <c r="AQ2093"/>
      <c r="AU2093" s="5"/>
      <c r="AV2093" s="5"/>
      <c r="AW2093" t="s">
        <v>1394</v>
      </c>
      <c r="AX2093" t="s">
        <v>1394</v>
      </c>
      <c r="AY2093" t="s">
        <v>11926</v>
      </c>
      <c r="AZ2093" t="s">
        <v>11927</v>
      </c>
      <c r="BA2093" t="s">
        <v>3869</v>
      </c>
      <c r="BB2093" t="s">
        <v>11928</v>
      </c>
      <c r="BC2093" t="s">
        <v>11929</v>
      </c>
      <c r="BD2093" t="s">
        <v>11930</v>
      </c>
      <c r="BE2093" t="s">
        <v>11931</v>
      </c>
      <c r="BF2093" t="s">
        <v>69</v>
      </c>
      <c r="BG2093" t="s">
        <v>69</v>
      </c>
      <c r="BH2093" t="s">
        <v>69</v>
      </c>
      <c r="BI2093" t="s">
        <v>69</v>
      </c>
      <c r="BJ2093" t="s">
        <v>69</v>
      </c>
      <c r="BK2093" t="s">
        <v>69</v>
      </c>
      <c r="BL2093" t="s">
        <v>159</v>
      </c>
      <c r="BM2093" t="s">
        <v>1666</v>
      </c>
      <c r="BN2093" t="s">
        <v>153</v>
      </c>
      <c r="BO2093" t="s">
        <v>11930</v>
      </c>
      <c r="BP2093">
        <v>1</v>
      </c>
      <c r="BQ2093">
        <v>1037542</v>
      </c>
      <c r="BR2093" s="12" t="s">
        <v>11933</v>
      </c>
      <c r="BS2093">
        <v>4896</v>
      </c>
      <c r="BT2093" t="s">
        <v>69</v>
      </c>
      <c r="BU2093" t="s">
        <v>69</v>
      </c>
      <c r="BV2093" t="s">
        <v>69</v>
      </c>
      <c r="BW2093" t="s">
        <v>69</v>
      </c>
    </row>
    <row r="2094" spans="1:75" x14ac:dyDescent="0.2">
      <c r="A2094" t="s">
        <v>11919</v>
      </c>
      <c r="B2094" t="s">
        <v>12119</v>
      </c>
      <c r="C2094" t="s">
        <v>12120</v>
      </c>
      <c r="D2094" t="s">
        <v>11922</v>
      </c>
      <c r="E2094" t="s">
        <v>69</v>
      </c>
      <c r="F2094">
        <v>27738016</v>
      </c>
      <c r="G2094" s="3" t="s">
        <v>11923</v>
      </c>
      <c r="H2094" s="3" t="s">
        <v>1389</v>
      </c>
      <c r="J2094" s="3" t="s">
        <v>1655</v>
      </c>
      <c r="K2094" s="3" t="s">
        <v>171</v>
      </c>
      <c r="L2094" s="6" t="s">
        <v>11895</v>
      </c>
      <c r="M2094" s="24" t="s">
        <v>73</v>
      </c>
      <c r="N2094" t="s">
        <v>438</v>
      </c>
      <c r="O2094" s="24" t="s">
        <v>30786</v>
      </c>
      <c r="S2094" t="s">
        <v>3570</v>
      </c>
      <c r="T2094" t="str">
        <f>IF(X2094 &lt;&gt; "", CONCATENATE(Table1[[#This Row],[bioproject]],".",Table1[[#This Row],[Replicate group]]), "")</f>
        <v/>
      </c>
      <c r="Z2094" s="66" t="s">
        <v>1394</v>
      </c>
      <c r="AA2094" s="6" t="str">
        <f>IF(Table1[[#This Row],[fungi_species]] &lt;&gt; "", CONCATENATE(LEFT(Table1[[#This Row],[fungi_species]],2), LEFT(_xlfn.TEXTAFTER(Table1[[#This Row],[fungi_species]], " ", 1),3)),"")</f>
        <v>Scpom</v>
      </c>
      <c r="AB2094" s="7"/>
      <c r="AC2094" t="s">
        <v>11934</v>
      </c>
      <c r="AD2094" t="s">
        <v>69</v>
      </c>
      <c r="AE2094" t="s">
        <v>12122</v>
      </c>
      <c r="AF2094" s="22" t="s">
        <v>12121</v>
      </c>
      <c r="AG2094" s="24" t="s">
        <v>11935</v>
      </c>
      <c r="AH2094" t="s">
        <v>5290</v>
      </c>
      <c r="AI2094" t="s">
        <v>5291</v>
      </c>
      <c r="AJ2094" s="7" t="s">
        <v>11924</v>
      </c>
      <c r="AK2094" s="7" t="s">
        <v>12121</v>
      </c>
      <c r="AL2094"/>
      <c r="AN2094" s="7" t="s">
        <v>73</v>
      </c>
      <c r="AO2094" s="7"/>
      <c r="AP2094"/>
      <c r="AQ2094"/>
      <c r="AU2094" s="5"/>
      <c r="AV2094" s="5"/>
      <c r="AW2094" t="s">
        <v>1394</v>
      </c>
      <c r="AX2094" t="s">
        <v>1394</v>
      </c>
      <c r="AY2094" t="s">
        <v>11926</v>
      </c>
      <c r="AZ2094" t="s">
        <v>11927</v>
      </c>
      <c r="BA2094" t="s">
        <v>3869</v>
      </c>
      <c r="BB2094" t="s">
        <v>11928</v>
      </c>
      <c r="BC2094" t="s">
        <v>11929</v>
      </c>
      <c r="BD2094" t="s">
        <v>11930</v>
      </c>
      <c r="BE2094" t="s">
        <v>11931</v>
      </c>
      <c r="BF2094" t="s">
        <v>69</v>
      </c>
      <c r="BG2094" t="s">
        <v>69</v>
      </c>
      <c r="BH2094" t="s">
        <v>69</v>
      </c>
      <c r="BI2094" t="s">
        <v>69</v>
      </c>
      <c r="BJ2094" t="s">
        <v>69</v>
      </c>
      <c r="BK2094" t="s">
        <v>69</v>
      </c>
      <c r="BL2094" t="s">
        <v>159</v>
      </c>
      <c r="BM2094" t="s">
        <v>1666</v>
      </c>
      <c r="BN2094" t="s">
        <v>153</v>
      </c>
      <c r="BO2094" t="s">
        <v>11930</v>
      </c>
      <c r="BP2094">
        <v>1</v>
      </c>
      <c r="BQ2094">
        <v>1833092</v>
      </c>
      <c r="BR2094" s="12" t="s">
        <v>11933</v>
      </c>
      <c r="BS2094">
        <v>4896</v>
      </c>
      <c r="BT2094" t="s">
        <v>69</v>
      </c>
      <c r="BU2094" t="s">
        <v>69</v>
      </c>
      <c r="BV2094" t="s">
        <v>69</v>
      </c>
      <c r="BW2094" t="s">
        <v>69</v>
      </c>
    </row>
    <row r="2095" spans="1:75" x14ac:dyDescent="0.2">
      <c r="A2095" t="s">
        <v>11919</v>
      </c>
      <c r="B2095" t="s">
        <v>12123</v>
      </c>
      <c r="C2095" t="s">
        <v>12124</v>
      </c>
      <c r="D2095" t="s">
        <v>11922</v>
      </c>
      <c r="E2095" t="s">
        <v>69</v>
      </c>
      <c r="F2095">
        <v>27738016</v>
      </c>
      <c r="G2095" s="3" t="s">
        <v>11923</v>
      </c>
      <c r="H2095" s="3" t="s">
        <v>1389</v>
      </c>
      <c r="J2095" s="3" t="s">
        <v>1655</v>
      </c>
      <c r="K2095" s="3" t="s">
        <v>171</v>
      </c>
      <c r="L2095" s="6" t="s">
        <v>11895</v>
      </c>
      <c r="M2095" s="24" t="s">
        <v>73</v>
      </c>
      <c r="N2095" t="s">
        <v>438</v>
      </c>
      <c r="O2095" s="24" t="s">
        <v>30786</v>
      </c>
      <c r="S2095" t="s">
        <v>3570</v>
      </c>
      <c r="T2095" t="str">
        <f>IF(X2095 &lt;&gt; "", CONCATENATE(Table1[[#This Row],[bioproject]],".",Table1[[#This Row],[Replicate group]]), "")</f>
        <v/>
      </c>
      <c r="Z2095" s="66" t="s">
        <v>1394</v>
      </c>
      <c r="AA2095" s="6" t="str">
        <f>IF(Table1[[#This Row],[fungi_species]] &lt;&gt; "", CONCATENATE(LEFT(Table1[[#This Row],[fungi_species]],2), LEFT(_xlfn.TEXTAFTER(Table1[[#This Row],[fungi_species]], " ", 1),3)),"")</f>
        <v>Scpom</v>
      </c>
      <c r="AB2095" s="7"/>
      <c r="AC2095" t="s">
        <v>11934</v>
      </c>
      <c r="AD2095" t="s">
        <v>69</v>
      </c>
      <c r="AE2095" t="s">
        <v>12126</v>
      </c>
      <c r="AF2095" s="22" t="s">
        <v>12125</v>
      </c>
      <c r="AG2095" s="24" t="s">
        <v>11935</v>
      </c>
      <c r="AH2095" t="s">
        <v>5290</v>
      </c>
      <c r="AI2095" t="s">
        <v>5291</v>
      </c>
      <c r="AJ2095" s="7" t="s">
        <v>11924</v>
      </c>
      <c r="AK2095" s="7" t="s">
        <v>12125</v>
      </c>
      <c r="AL2095"/>
      <c r="AN2095" s="7" t="s">
        <v>73</v>
      </c>
      <c r="AO2095" s="7"/>
      <c r="AP2095"/>
      <c r="AQ2095"/>
      <c r="AU2095" s="5"/>
      <c r="AV2095" s="5"/>
      <c r="AW2095" t="s">
        <v>1394</v>
      </c>
      <c r="AX2095" t="s">
        <v>1394</v>
      </c>
      <c r="AY2095" t="s">
        <v>11926</v>
      </c>
      <c r="AZ2095" t="s">
        <v>11927</v>
      </c>
      <c r="BA2095" t="s">
        <v>3869</v>
      </c>
      <c r="BB2095" t="s">
        <v>11928</v>
      </c>
      <c r="BC2095" t="s">
        <v>11929</v>
      </c>
      <c r="BD2095" t="s">
        <v>11930</v>
      </c>
      <c r="BE2095" t="s">
        <v>11931</v>
      </c>
      <c r="BF2095" t="s">
        <v>69</v>
      </c>
      <c r="BG2095" t="s">
        <v>69</v>
      </c>
      <c r="BH2095" t="s">
        <v>69</v>
      </c>
      <c r="BI2095" t="s">
        <v>69</v>
      </c>
      <c r="BJ2095" t="s">
        <v>69</v>
      </c>
      <c r="BK2095" t="s">
        <v>69</v>
      </c>
      <c r="BL2095" t="s">
        <v>159</v>
      </c>
      <c r="BM2095" t="s">
        <v>1666</v>
      </c>
      <c r="BN2095" t="s">
        <v>153</v>
      </c>
      <c r="BO2095" t="s">
        <v>11930</v>
      </c>
      <c r="BP2095">
        <v>1</v>
      </c>
      <c r="BQ2095">
        <v>1883927</v>
      </c>
      <c r="BR2095" s="12" t="s">
        <v>11933</v>
      </c>
      <c r="BS2095">
        <v>4896</v>
      </c>
      <c r="BT2095" t="s">
        <v>69</v>
      </c>
      <c r="BU2095" t="s">
        <v>69</v>
      </c>
      <c r="BV2095" t="s">
        <v>69</v>
      </c>
      <c r="BW2095" t="s">
        <v>69</v>
      </c>
    </row>
    <row r="2096" spans="1:75" x14ac:dyDescent="0.2">
      <c r="A2096" t="s">
        <v>11919</v>
      </c>
      <c r="B2096" t="s">
        <v>12127</v>
      </c>
      <c r="C2096" t="s">
        <v>12128</v>
      </c>
      <c r="D2096" t="s">
        <v>12067</v>
      </c>
      <c r="E2096" t="s">
        <v>69</v>
      </c>
      <c r="F2096">
        <v>27738016</v>
      </c>
      <c r="G2096" s="3" t="s">
        <v>11923</v>
      </c>
      <c r="H2096" s="3" t="s">
        <v>1389</v>
      </c>
      <c r="J2096" s="3" t="s">
        <v>1655</v>
      </c>
      <c r="K2096" s="3" t="s">
        <v>171</v>
      </c>
      <c r="L2096" s="6" t="s">
        <v>11895</v>
      </c>
      <c r="M2096" s="24" t="s">
        <v>73</v>
      </c>
      <c r="N2096" t="s">
        <v>438</v>
      </c>
      <c r="O2096" s="24" t="s">
        <v>30786</v>
      </c>
      <c r="S2096" t="s">
        <v>3570</v>
      </c>
      <c r="T2096" t="str">
        <f>IF(X2096 &lt;&gt; "", CONCATENATE(Table1[[#This Row],[bioproject]],".",Table1[[#This Row],[Replicate group]]), "")</f>
        <v/>
      </c>
      <c r="Z2096" s="66" t="s">
        <v>1394</v>
      </c>
      <c r="AA2096" s="6" t="str">
        <f>IF(Table1[[#This Row],[fungi_species]] &lt;&gt; "", CONCATENATE(LEFT(Table1[[#This Row],[fungi_species]],2), LEFT(_xlfn.TEXTAFTER(Table1[[#This Row],[fungi_species]], " ", 1),3)),"")</f>
        <v>Scpom</v>
      </c>
      <c r="AB2096" s="7"/>
      <c r="AC2096" t="s">
        <v>12070</v>
      </c>
      <c r="AD2096" t="s">
        <v>69</v>
      </c>
      <c r="AE2096" t="s">
        <v>12130</v>
      </c>
      <c r="AF2096" s="22" t="s">
        <v>12129</v>
      </c>
      <c r="AG2096" s="24" t="s">
        <v>12070</v>
      </c>
      <c r="AH2096" t="s">
        <v>5290</v>
      </c>
      <c r="AI2096" t="s">
        <v>5291</v>
      </c>
      <c r="AJ2096" s="7" t="s">
        <v>11924</v>
      </c>
      <c r="AK2096" s="7"/>
      <c r="AL2096"/>
      <c r="AN2096" s="7" t="s">
        <v>73</v>
      </c>
      <c r="AO2096" s="7"/>
      <c r="AP2096"/>
      <c r="AQ2096"/>
      <c r="AU2096" s="5"/>
      <c r="AV2096" s="5"/>
      <c r="AW2096" t="s">
        <v>1394</v>
      </c>
      <c r="AX2096" t="s">
        <v>1394</v>
      </c>
      <c r="AY2096" t="s">
        <v>11947</v>
      </c>
      <c r="AZ2096" t="s">
        <v>11927</v>
      </c>
      <c r="BA2096" t="s">
        <v>3869</v>
      </c>
      <c r="BB2096" t="s">
        <v>11928</v>
      </c>
      <c r="BC2096" t="s">
        <v>11929</v>
      </c>
      <c r="BD2096" t="s">
        <v>11930</v>
      </c>
      <c r="BE2096" t="s">
        <v>11931</v>
      </c>
      <c r="BF2096" t="s">
        <v>69</v>
      </c>
      <c r="BG2096" t="s">
        <v>69</v>
      </c>
      <c r="BH2096" t="s">
        <v>69</v>
      </c>
      <c r="BI2096" t="s">
        <v>69</v>
      </c>
      <c r="BJ2096" t="s">
        <v>69</v>
      </c>
      <c r="BK2096" t="s">
        <v>69</v>
      </c>
      <c r="BL2096" t="s">
        <v>159</v>
      </c>
      <c r="BM2096" t="s">
        <v>1666</v>
      </c>
      <c r="BN2096" t="s">
        <v>153</v>
      </c>
      <c r="BO2096" t="s">
        <v>11930</v>
      </c>
      <c r="BP2096">
        <v>1</v>
      </c>
      <c r="BQ2096">
        <v>415314</v>
      </c>
      <c r="BR2096" s="12" t="s">
        <v>11933</v>
      </c>
      <c r="BS2096">
        <v>4896</v>
      </c>
      <c r="BT2096" t="s">
        <v>69</v>
      </c>
      <c r="BU2096" t="s">
        <v>69</v>
      </c>
      <c r="BV2096" t="s">
        <v>69</v>
      </c>
      <c r="BW2096" t="s">
        <v>69</v>
      </c>
    </row>
    <row r="2097" spans="1:75" x14ac:dyDescent="0.2">
      <c r="A2097" t="s">
        <v>11919</v>
      </c>
      <c r="B2097" t="s">
        <v>12131</v>
      </c>
      <c r="C2097" t="s">
        <v>12132</v>
      </c>
      <c r="D2097" t="s">
        <v>12067</v>
      </c>
      <c r="E2097" t="s">
        <v>69</v>
      </c>
      <c r="F2097">
        <v>27738016</v>
      </c>
      <c r="G2097" s="3" t="s">
        <v>11923</v>
      </c>
      <c r="H2097" s="3" t="s">
        <v>1389</v>
      </c>
      <c r="J2097" s="3" t="s">
        <v>1655</v>
      </c>
      <c r="K2097" s="3" t="s">
        <v>171</v>
      </c>
      <c r="L2097" s="6" t="s">
        <v>11895</v>
      </c>
      <c r="M2097" s="24" t="s">
        <v>73</v>
      </c>
      <c r="N2097" t="s">
        <v>438</v>
      </c>
      <c r="O2097" s="24" t="s">
        <v>30786</v>
      </c>
      <c r="S2097" t="s">
        <v>3570</v>
      </c>
      <c r="T2097" t="str">
        <f>IF(X2097 &lt;&gt; "", CONCATENATE(Table1[[#This Row],[bioproject]],".",Table1[[#This Row],[Replicate group]]), "")</f>
        <v/>
      </c>
      <c r="Z2097" s="66" t="s">
        <v>1394</v>
      </c>
      <c r="AA2097" s="6" t="str">
        <f>IF(Table1[[#This Row],[fungi_species]] &lt;&gt; "", CONCATENATE(LEFT(Table1[[#This Row],[fungi_species]],2), LEFT(_xlfn.TEXTAFTER(Table1[[#This Row],[fungi_species]], " ", 1),3)),"")</f>
        <v>Scpom</v>
      </c>
      <c r="AB2097" s="7"/>
      <c r="AC2097" t="s">
        <v>12070</v>
      </c>
      <c r="AD2097" t="s">
        <v>69</v>
      </c>
      <c r="AE2097" t="s">
        <v>12134</v>
      </c>
      <c r="AF2097" s="22" t="s">
        <v>12133</v>
      </c>
      <c r="AG2097" s="24" t="s">
        <v>12070</v>
      </c>
      <c r="AH2097" t="s">
        <v>5290</v>
      </c>
      <c r="AI2097" t="s">
        <v>5291</v>
      </c>
      <c r="AJ2097" s="7" t="s">
        <v>11924</v>
      </c>
      <c r="AK2097" s="7"/>
      <c r="AL2097"/>
      <c r="AN2097" s="7" t="s">
        <v>73</v>
      </c>
      <c r="AO2097" s="7"/>
      <c r="AP2097"/>
      <c r="AQ2097"/>
      <c r="AU2097" s="5"/>
      <c r="AV2097" s="5"/>
      <c r="AW2097" t="s">
        <v>1394</v>
      </c>
      <c r="AX2097" t="s">
        <v>1394</v>
      </c>
      <c r="AY2097" t="s">
        <v>11947</v>
      </c>
      <c r="AZ2097" t="s">
        <v>11927</v>
      </c>
      <c r="BA2097" t="s">
        <v>3869</v>
      </c>
      <c r="BB2097" t="s">
        <v>11928</v>
      </c>
      <c r="BC2097" t="s">
        <v>11929</v>
      </c>
      <c r="BD2097" t="s">
        <v>11930</v>
      </c>
      <c r="BE2097" t="s">
        <v>11931</v>
      </c>
      <c r="BF2097" t="s">
        <v>69</v>
      </c>
      <c r="BG2097" t="s">
        <v>69</v>
      </c>
      <c r="BH2097" t="s">
        <v>69</v>
      </c>
      <c r="BI2097" t="s">
        <v>69</v>
      </c>
      <c r="BJ2097" t="s">
        <v>69</v>
      </c>
      <c r="BK2097" t="s">
        <v>69</v>
      </c>
      <c r="BL2097" t="s">
        <v>159</v>
      </c>
      <c r="BM2097" t="s">
        <v>1666</v>
      </c>
      <c r="BN2097" t="s">
        <v>153</v>
      </c>
      <c r="BO2097" t="s">
        <v>11930</v>
      </c>
      <c r="BP2097">
        <v>1</v>
      </c>
      <c r="BQ2097">
        <v>460682</v>
      </c>
      <c r="BR2097" s="12" t="s">
        <v>11933</v>
      </c>
      <c r="BS2097">
        <v>4896</v>
      </c>
      <c r="BT2097" t="s">
        <v>69</v>
      </c>
      <c r="BU2097" t="s">
        <v>69</v>
      </c>
      <c r="BV2097" t="s">
        <v>69</v>
      </c>
      <c r="BW2097" t="s">
        <v>69</v>
      </c>
    </row>
    <row r="2098" spans="1:75" x14ac:dyDescent="0.2">
      <c r="A2098" t="s">
        <v>11919</v>
      </c>
      <c r="B2098" t="s">
        <v>12135</v>
      </c>
      <c r="C2098" t="s">
        <v>12136</v>
      </c>
      <c r="D2098" t="s">
        <v>12067</v>
      </c>
      <c r="E2098" t="s">
        <v>69</v>
      </c>
      <c r="F2098">
        <v>27738016</v>
      </c>
      <c r="G2098" s="3" t="s">
        <v>11923</v>
      </c>
      <c r="H2098" s="3" t="s">
        <v>1389</v>
      </c>
      <c r="J2098" s="3" t="s">
        <v>1655</v>
      </c>
      <c r="K2098" s="3" t="s">
        <v>171</v>
      </c>
      <c r="L2098" s="6" t="s">
        <v>11895</v>
      </c>
      <c r="M2098" s="24" t="s">
        <v>73</v>
      </c>
      <c r="N2098" t="s">
        <v>438</v>
      </c>
      <c r="O2098" s="24" t="s">
        <v>30786</v>
      </c>
      <c r="S2098" t="s">
        <v>3570</v>
      </c>
      <c r="T2098" t="str">
        <f>IF(X2098 &lt;&gt; "", CONCATENATE(Table1[[#This Row],[bioproject]],".",Table1[[#This Row],[Replicate group]]), "")</f>
        <v/>
      </c>
      <c r="Z2098" s="66" t="s">
        <v>1394</v>
      </c>
      <c r="AA2098" s="6" t="str">
        <f>IF(Table1[[#This Row],[fungi_species]] &lt;&gt; "", CONCATENATE(LEFT(Table1[[#This Row],[fungi_species]],2), LEFT(_xlfn.TEXTAFTER(Table1[[#This Row],[fungi_species]], " ", 1),3)),"")</f>
        <v>Scpom</v>
      </c>
      <c r="AB2098" s="7"/>
      <c r="AC2098" t="s">
        <v>12070</v>
      </c>
      <c r="AD2098" t="s">
        <v>69</v>
      </c>
      <c r="AE2098" t="s">
        <v>12138</v>
      </c>
      <c r="AF2098" s="22" t="s">
        <v>12137</v>
      </c>
      <c r="AG2098" s="24" t="s">
        <v>12070</v>
      </c>
      <c r="AH2098" t="s">
        <v>5290</v>
      </c>
      <c r="AI2098" t="s">
        <v>5291</v>
      </c>
      <c r="AJ2098" s="7" t="s">
        <v>11924</v>
      </c>
      <c r="AK2098" s="7"/>
      <c r="AL2098"/>
      <c r="AN2098" s="7" t="s">
        <v>73</v>
      </c>
      <c r="AO2098" s="7"/>
      <c r="AP2098"/>
      <c r="AQ2098"/>
      <c r="AU2098" s="5"/>
      <c r="AV2098" s="5"/>
      <c r="AW2098" t="s">
        <v>1394</v>
      </c>
      <c r="AX2098" t="s">
        <v>1394</v>
      </c>
      <c r="AY2098" t="s">
        <v>11947</v>
      </c>
      <c r="AZ2098" t="s">
        <v>11927</v>
      </c>
      <c r="BA2098" t="s">
        <v>3869</v>
      </c>
      <c r="BB2098" t="s">
        <v>11928</v>
      </c>
      <c r="BC2098" t="s">
        <v>11929</v>
      </c>
      <c r="BD2098" t="s">
        <v>11930</v>
      </c>
      <c r="BE2098" t="s">
        <v>11931</v>
      </c>
      <c r="BF2098" t="s">
        <v>69</v>
      </c>
      <c r="BG2098" t="s">
        <v>69</v>
      </c>
      <c r="BH2098" t="s">
        <v>69</v>
      </c>
      <c r="BI2098" t="s">
        <v>69</v>
      </c>
      <c r="BJ2098" t="s">
        <v>69</v>
      </c>
      <c r="BK2098" t="s">
        <v>69</v>
      </c>
      <c r="BL2098" t="s">
        <v>159</v>
      </c>
      <c r="BM2098" t="s">
        <v>1666</v>
      </c>
      <c r="BN2098" t="s">
        <v>153</v>
      </c>
      <c r="BO2098" t="s">
        <v>11930</v>
      </c>
      <c r="BP2098">
        <v>1</v>
      </c>
      <c r="BQ2098">
        <v>1026423</v>
      </c>
      <c r="BR2098" s="12" t="s">
        <v>11933</v>
      </c>
      <c r="BS2098">
        <v>4896</v>
      </c>
      <c r="BT2098" t="s">
        <v>69</v>
      </c>
      <c r="BU2098" t="s">
        <v>69</v>
      </c>
      <c r="BV2098" t="s">
        <v>69</v>
      </c>
      <c r="BW2098" t="s">
        <v>69</v>
      </c>
    </row>
    <row r="2099" spans="1:75" x14ac:dyDescent="0.2">
      <c r="A2099" t="s">
        <v>11919</v>
      </c>
      <c r="B2099" t="s">
        <v>12139</v>
      </c>
      <c r="C2099" t="s">
        <v>12140</v>
      </c>
      <c r="D2099" t="s">
        <v>12067</v>
      </c>
      <c r="E2099" t="s">
        <v>69</v>
      </c>
      <c r="F2099">
        <v>27738016</v>
      </c>
      <c r="G2099" s="3" t="s">
        <v>11923</v>
      </c>
      <c r="H2099" s="3" t="s">
        <v>1389</v>
      </c>
      <c r="J2099" s="3" t="s">
        <v>1655</v>
      </c>
      <c r="K2099" s="3" t="s">
        <v>171</v>
      </c>
      <c r="L2099" s="6" t="s">
        <v>11895</v>
      </c>
      <c r="M2099" s="24" t="s">
        <v>171</v>
      </c>
      <c r="N2099"/>
      <c r="O2099" s="24" t="s">
        <v>30786</v>
      </c>
      <c r="R2099" s="24" t="s">
        <v>514</v>
      </c>
      <c r="S2099" t="s">
        <v>3570</v>
      </c>
      <c r="T2099" t="str">
        <f>IF(X2099 &lt;&gt; "", CONCATENATE(Table1[[#This Row],[bioproject]],".",Table1[[#This Row],[Replicate group]]), "")</f>
        <v>PRJNA341984.Z.d1</v>
      </c>
      <c r="X2099" s="93" t="s">
        <v>31340</v>
      </c>
      <c r="Y2099" s="52" t="s">
        <v>31251</v>
      </c>
      <c r="Z2099" s="66" t="s">
        <v>1394</v>
      </c>
      <c r="AA2099" s="6" t="str">
        <f>IF(Table1[[#This Row],[fungi_species]] &lt;&gt; "", CONCATENATE(LEFT(Table1[[#This Row],[fungi_species]],2), LEFT(_xlfn.TEXTAFTER(Table1[[#This Row],[fungi_species]], " ", 1),3)),"")</f>
        <v>Scpom</v>
      </c>
      <c r="AB2099" s="56"/>
      <c r="AC2099" s="24" t="s">
        <v>12070</v>
      </c>
      <c r="AD2099" s="22" t="s">
        <v>69</v>
      </c>
      <c r="AE2099" s="24" t="s">
        <v>12142</v>
      </c>
      <c r="AF2099" s="22" t="s">
        <v>12141</v>
      </c>
      <c r="AG2099" s="24" t="s">
        <v>12070</v>
      </c>
      <c r="AH2099" t="s">
        <v>5230</v>
      </c>
      <c r="AI2099" t="s">
        <v>77</v>
      </c>
      <c r="AJ2099" s="7" t="s">
        <v>11924</v>
      </c>
      <c r="AK2099" s="7"/>
      <c r="AL2099"/>
      <c r="AN2099" s="7" t="s">
        <v>73</v>
      </c>
      <c r="AO2099" s="7"/>
      <c r="AP2099"/>
      <c r="AQ2099"/>
      <c r="AU2099" s="5"/>
      <c r="AV2099" s="5"/>
      <c r="AW2099" t="s">
        <v>1394</v>
      </c>
      <c r="AX2099" t="s">
        <v>1394</v>
      </c>
      <c r="AY2099" t="s">
        <v>11947</v>
      </c>
      <c r="AZ2099" t="s">
        <v>11927</v>
      </c>
      <c r="BA2099" t="s">
        <v>3869</v>
      </c>
      <c r="BB2099" t="s">
        <v>11928</v>
      </c>
      <c r="BC2099" t="s">
        <v>11929</v>
      </c>
      <c r="BD2099" t="s">
        <v>11930</v>
      </c>
      <c r="BE2099" t="s">
        <v>11931</v>
      </c>
      <c r="BF2099" t="s">
        <v>69</v>
      </c>
      <c r="BG2099" t="s">
        <v>69</v>
      </c>
      <c r="BH2099" t="s">
        <v>69</v>
      </c>
      <c r="BI2099" t="s">
        <v>69</v>
      </c>
      <c r="BJ2099" t="s">
        <v>69</v>
      </c>
      <c r="BK2099" t="s">
        <v>69</v>
      </c>
      <c r="BL2099" t="s">
        <v>159</v>
      </c>
      <c r="BM2099" t="s">
        <v>87</v>
      </c>
      <c r="BN2099" s="30" t="s">
        <v>153</v>
      </c>
      <c r="BO2099" t="s">
        <v>11930</v>
      </c>
      <c r="BP2099">
        <v>1</v>
      </c>
      <c r="BQ2099">
        <v>12359830</v>
      </c>
      <c r="BR2099" s="12" t="s">
        <v>11933</v>
      </c>
      <c r="BS2099">
        <v>4896</v>
      </c>
      <c r="BT2099" t="s">
        <v>69</v>
      </c>
      <c r="BU2099" t="s">
        <v>69</v>
      </c>
      <c r="BV2099" t="s">
        <v>69</v>
      </c>
      <c r="BW2099" t="s">
        <v>69</v>
      </c>
    </row>
    <row r="2100" spans="1:75" x14ac:dyDescent="0.2">
      <c r="A2100" t="s">
        <v>11919</v>
      </c>
      <c r="B2100" t="s">
        <v>12143</v>
      </c>
      <c r="C2100" t="s">
        <v>12144</v>
      </c>
      <c r="D2100" t="s">
        <v>12067</v>
      </c>
      <c r="E2100" t="s">
        <v>69</v>
      </c>
      <c r="F2100">
        <v>27738016</v>
      </c>
      <c r="G2100" s="3" t="s">
        <v>11923</v>
      </c>
      <c r="H2100" s="3" t="s">
        <v>1389</v>
      </c>
      <c r="J2100" s="3" t="s">
        <v>1655</v>
      </c>
      <c r="K2100" s="3" t="s">
        <v>171</v>
      </c>
      <c r="L2100" s="6" t="s">
        <v>11895</v>
      </c>
      <c r="M2100" s="24" t="s">
        <v>73</v>
      </c>
      <c r="N2100" t="s">
        <v>438</v>
      </c>
      <c r="O2100" s="24" t="s">
        <v>30786</v>
      </c>
      <c r="S2100" t="s">
        <v>3570</v>
      </c>
      <c r="T2100" t="str">
        <f>IF(X2100 &lt;&gt; "", CONCATENATE(Table1[[#This Row],[bioproject]],".",Table1[[#This Row],[Replicate group]]), "")</f>
        <v/>
      </c>
      <c r="Z2100" s="66" t="s">
        <v>1394</v>
      </c>
      <c r="AA2100" s="6" t="str">
        <f>IF(Table1[[#This Row],[fungi_species]] &lt;&gt; "", CONCATENATE(LEFT(Table1[[#This Row],[fungi_species]],2), LEFT(_xlfn.TEXTAFTER(Table1[[#This Row],[fungi_species]], " ", 1),3)),"")</f>
        <v>Scpom</v>
      </c>
      <c r="AB2100" s="7"/>
      <c r="AC2100" t="s">
        <v>12070</v>
      </c>
      <c r="AD2100" t="s">
        <v>69</v>
      </c>
      <c r="AE2100" t="s">
        <v>12146</v>
      </c>
      <c r="AF2100" s="22" t="s">
        <v>12145</v>
      </c>
      <c r="AG2100" s="24" t="s">
        <v>12070</v>
      </c>
      <c r="AH2100" t="s">
        <v>5290</v>
      </c>
      <c r="AI2100" t="s">
        <v>5291</v>
      </c>
      <c r="AJ2100" s="7" t="s">
        <v>11924</v>
      </c>
      <c r="AK2100" s="7"/>
      <c r="AL2100"/>
      <c r="AN2100" s="7" t="s">
        <v>73</v>
      </c>
      <c r="AO2100" s="7"/>
      <c r="AP2100"/>
      <c r="AQ2100"/>
      <c r="AU2100" s="5"/>
      <c r="AV2100" s="5"/>
      <c r="AW2100" t="s">
        <v>1394</v>
      </c>
      <c r="AX2100" t="s">
        <v>1394</v>
      </c>
      <c r="AY2100" t="s">
        <v>11947</v>
      </c>
      <c r="AZ2100" t="s">
        <v>11927</v>
      </c>
      <c r="BA2100" t="s">
        <v>3869</v>
      </c>
      <c r="BB2100" t="s">
        <v>11928</v>
      </c>
      <c r="BC2100" t="s">
        <v>11929</v>
      </c>
      <c r="BD2100" t="s">
        <v>11930</v>
      </c>
      <c r="BE2100" t="s">
        <v>11931</v>
      </c>
      <c r="BF2100" t="s">
        <v>69</v>
      </c>
      <c r="BG2100" t="s">
        <v>69</v>
      </c>
      <c r="BH2100" t="s">
        <v>69</v>
      </c>
      <c r="BI2100" t="s">
        <v>69</v>
      </c>
      <c r="BJ2100" t="s">
        <v>69</v>
      </c>
      <c r="BK2100" t="s">
        <v>69</v>
      </c>
      <c r="BL2100" t="s">
        <v>159</v>
      </c>
      <c r="BM2100" t="s">
        <v>1666</v>
      </c>
      <c r="BN2100" t="s">
        <v>153</v>
      </c>
      <c r="BO2100" t="s">
        <v>11930</v>
      </c>
      <c r="BP2100">
        <v>1</v>
      </c>
      <c r="BQ2100">
        <v>998384</v>
      </c>
      <c r="BR2100" s="12" t="s">
        <v>11933</v>
      </c>
      <c r="BS2100">
        <v>4896</v>
      </c>
      <c r="BT2100" t="s">
        <v>69</v>
      </c>
      <c r="BU2100" t="s">
        <v>69</v>
      </c>
      <c r="BV2100" t="s">
        <v>69</v>
      </c>
      <c r="BW2100" t="s">
        <v>69</v>
      </c>
    </row>
    <row r="2101" spans="1:75" x14ac:dyDescent="0.2">
      <c r="A2101" t="s">
        <v>11919</v>
      </c>
      <c r="B2101" t="s">
        <v>12147</v>
      </c>
      <c r="C2101" t="s">
        <v>12148</v>
      </c>
      <c r="D2101" t="s">
        <v>11922</v>
      </c>
      <c r="E2101" t="s">
        <v>69</v>
      </c>
      <c r="F2101">
        <v>27738016</v>
      </c>
      <c r="G2101" s="3" t="s">
        <v>11923</v>
      </c>
      <c r="H2101" s="3" t="s">
        <v>1389</v>
      </c>
      <c r="J2101" s="3" t="s">
        <v>1655</v>
      </c>
      <c r="K2101" s="3" t="s">
        <v>171</v>
      </c>
      <c r="L2101" s="6" t="s">
        <v>11895</v>
      </c>
      <c r="M2101" s="24" t="s">
        <v>73</v>
      </c>
      <c r="N2101" t="s">
        <v>438</v>
      </c>
      <c r="O2101" s="24" t="s">
        <v>30786</v>
      </c>
      <c r="S2101" t="s">
        <v>3570</v>
      </c>
      <c r="T2101" t="str">
        <f>IF(X2101 &lt;&gt; "", CONCATENATE(Table1[[#This Row],[bioproject]],".",Table1[[#This Row],[Replicate group]]), "")</f>
        <v/>
      </c>
      <c r="Z2101" s="66" t="s">
        <v>1394</v>
      </c>
      <c r="AA2101" s="6" t="str">
        <f>IF(Table1[[#This Row],[fungi_species]] &lt;&gt; "", CONCATENATE(LEFT(Table1[[#This Row],[fungi_species]],2), LEFT(_xlfn.TEXTAFTER(Table1[[#This Row],[fungi_species]], " ", 1),3)),"")</f>
        <v>Scpom</v>
      </c>
      <c r="AB2101" s="7"/>
      <c r="AC2101" t="s">
        <v>11934</v>
      </c>
      <c r="AD2101" t="s">
        <v>69</v>
      </c>
      <c r="AE2101" t="s">
        <v>12150</v>
      </c>
      <c r="AF2101" s="22" t="s">
        <v>12149</v>
      </c>
      <c r="AG2101" s="24" t="s">
        <v>11935</v>
      </c>
      <c r="AH2101" t="s">
        <v>5290</v>
      </c>
      <c r="AI2101" t="s">
        <v>5291</v>
      </c>
      <c r="AJ2101" s="7" t="s">
        <v>11924</v>
      </c>
      <c r="AK2101" s="7" t="s">
        <v>12149</v>
      </c>
      <c r="AL2101"/>
      <c r="AN2101" s="7" t="s">
        <v>73</v>
      </c>
      <c r="AO2101" s="7"/>
      <c r="AP2101"/>
      <c r="AQ2101"/>
      <c r="AU2101" s="5"/>
      <c r="AV2101" s="5"/>
      <c r="AW2101" t="s">
        <v>1394</v>
      </c>
      <c r="AX2101" t="s">
        <v>1394</v>
      </c>
      <c r="AY2101" t="s">
        <v>11926</v>
      </c>
      <c r="AZ2101" t="s">
        <v>11927</v>
      </c>
      <c r="BA2101" t="s">
        <v>3869</v>
      </c>
      <c r="BB2101" t="s">
        <v>11928</v>
      </c>
      <c r="BC2101" t="s">
        <v>11929</v>
      </c>
      <c r="BD2101" t="s">
        <v>11930</v>
      </c>
      <c r="BE2101" t="s">
        <v>11931</v>
      </c>
      <c r="BF2101" t="s">
        <v>69</v>
      </c>
      <c r="BG2101" t="s">
        <v>69</v>
      </c>
      <c r="BH2101" t="s">
        <v>69</v>
      </c>
      <c r="BI2101" t="s">
        <v>69</v>
      </c>
      <c r="BJ2101" t="s">
        <v>69</v>
      </c>
      <c r="BK2101" t="s">
        <v>69</v>
      </c>
      <c r="BL2101" t="s">
        <v>159</v>
      </c>
      <c r="BM2101" t="s">
        <v>1666</v>
      </c>
      <c r="BN2101" t="s">
        <v>153</v>
      </c>
      <c r="BO2101" t="s">
        <v>11930</v>
      </c>
      <c r="BP2101">
        <v>1</v>
      </c>
      <c r="BQ2101">
        <v>689521</v>
      </c>
      <c r="BR2101" s="12" t="s">
        <v>11933</v>
      </c>
      <c r="BS2101">
        <v>4896</v>
      </c>
      <c r="BT2101" t="s">
        <v>69</v>
      </c>
      <c r="BU2101" t="s">
        <v>69</v>
      </c>
      <c r="BV2101" t="s">
        <v>69</v>
      </c>
      <c r="BW2101" t="s">
        <v>69</v>
      </c>
    </row>
    <row r="2102" spans="1:75" x14ac:dyDescent="0.2">
      <c r="A2102" t="s">
        <v>11919</v>
      </c>
      <c r="B2102" t="s">
        <v>12151</v>
      </c>
      <c r="C2102" t="s">
        <v>12152</v>
      </c>
      <c r="D2102" t="s">
        <v>11922</v>
      </c>
      <c r="E2102" t="s">
        <v>69</v>
      </c>
      <c r="F2102">
        <v>27738016</v>
      </c>
      <c r="G2102" s="3" t="s">
        <v>11923</v>
      </c>
      <c r="H2102" s="3" t="s">
        <v>1389</v>
      </c>
      <c r="J2102" s="3" t="s">
        <v>1655</v>
      </c>
      <c r="K2102" s="3" t="s">
        <v>171</v>
      </c>
      <c r="L2102" s="6" t="s">
        <v>11895</v>
      </c>
      <c r="M2102" s="24" t="s">
        <v>73</v>
      </c>
      <c r="N2102" t="s">
        <v>438</v>
      </c>
      <c r="O2102" s="24" t="s">
        <v>30786</v>
      </c>
      <c r="S2102" t="s">
        <v>3570</v>
      </c>
      <c r="T2102" t="str">
        <f>IF(X2102 &lt;&gt; "", CONCATENATE(Table1[[#This Row],[bioproject]],".",Table1[[#This Row],[Replicate group]]), "")</f>
        <v/>
      </c>
      <c r="Z2102" s="66" t="s">
        <v>1394</v>
      </c>
      <c r="AA2102" s="6" t="str">
        <f>IF(Table1[[#This Row],[fungi_species]] &lt;&gt; "", CONCATENATE(LEFT(Table1[[#This Row],[fungi_species]],2), LEFT(_xlfn.TEXTAFTER(Table1[[#This Row],[fungi_species]], " ", 1),3)),"")</f>
        <v>Scpom</v>
      </c>
      <c r="AB2102" s="7"/>
      <c r="AC2102" t="s">
        <v>11934</v>
      </c>
      <c r="AD2102" t="s">
        <v>69</v>
      </c>
      <c r="AE2102" t="s">
        <v>12154</v>
      </c>
      <c r="AF2102" s="22" t="s">
        <v>12153</v>
      </c>
      <c r="AG2102" s="24" t="s">
        <v>11935</v>
      </c>
      <c r="AH2102" t="s">
        <v>5290</v>
      </c>
      <c r="AI2102" t="s">
        <v>5291</v>
      </c>
      <c r="AJ2102" s="7" t="s">
        <v>11924</v>
      </c>
      <c r="AK2102" s="7" t="s">
        <v>12153</v>
      </c>
      <c r="AL2102"/>
      <c r="AN2102" s="7" t="s">
        <v>73</v>
      </c>
      <c r="AO2102" s="7"/>
      <c r="AP2102"/>
      <c r="AQ2102"/>
      <c r="AU2102" s="5"/>
      <c r="AV2102" s="5"/>
      <c r="AW2102" t="s">
        <v>1394</v>
      </c>
      <c r="AX2102" t="s">
        <v>1394</v>
      </c>
      <c r="AY2102" t="s">
        <v>11926</v>
      </c>
      <c r="AZ2102" t="s">
        <v>11927</v>
      </c>
      <c r="BA2102" t="s">
        <v>3869</v>
      </c>
      <c r="BB2102" t="s">
        <v>11928</v>
      </c>
      <c r="BC2102" t="s">
        <v>11929</v>
      </c>
      <c r="BD2102" t="s">
        <v>11930</v>
      </c>
      <c r="BE2102" t="s">
        <v>11931</v>
      </c>
      <c r="BF2102" t="s">
        <v>69</v>
      </c>
      <c r="BG2102" t="s">
        <v>69</v>
      </c>
      <c r="BH2102" t="s">
        <v>69</v>
      </c>
      <c r="BI2102" t="s">
        <v>69</v>
      </c>
      <c r="BJ2102" t="s">
        <v>69</v>
      </c>
      <c r="BK2102" t="s">
        <v>69</v>
      </c>
      <c r="BL2102" t="s">
        <v>159</v>
      </c>
      <c r="BM2102" t="s">
        <v>1666</v>
      </c>
      <c r="BN2102" t="s">
        <v>153</v>
      </c>
      <c r="BO2102" t="s">
        <v>11930</v>
      </c>
      <c r="BP2102">
        <v>1</v>
      </c>
      <c r="BQ2102">
        <v>576536</v>
      </c>
      <c r="BR2102" s="12" t="s">
        <v>11933</v>
      </c>
      <c r="BS2102">
        <v>4896</v>
      </c>
      <c r="BT2102" t="s">
        <v>69</v>
      </c>
      <c r="BU2102" t="s">
        <v>69</v>
      </c>
      <c r="BV2102" t="s">
        <v>69</v>
      </c>
      <c r="BW2102" t="s">
        <v>69</v>
      </c>
    </row>
    <row r="2103" spans="1:75" x14ac:dyDescent="0.2">
      <c r="A2103" t="s">
        <v>11919</v>
      </c>
      <c r="B2103" t="s">
        <v>12155</v>
      </c>
      <c r="C2103" t="s">
        <v>12156</v>
      </c>
      <c r="D2103" t="s">
        <v>11922</v>
      </c>
      <c r="E2103" t="s">
        <v>69</v>
      </c>
      <c r="F2103">
        <v>27738016</v>
      </c>
      <c r="G2103" s="3" t="s">
        <v>11923</v>
      </c>
      <c r="H2103" s="3" t="s">
        <v>1389</v>
      </c>
      <c r="J2103" s="3" t="s">
        <v>1655</v>
      </c>
      <c r="K2103" s="3" t="s">
        <v>171</v>
      </c>
      <c r="L2103" s="6" t="s">
        <v>11895</v>
      </c>
      <c r="M2103" s="24" t="s">
        <v>73</v>
      </c>
      <c r="N2103" t="s">
        <v>438</v>
      </c>
      <c r="O2103" s="24" t="s">
        <v>30786</v>
      </c>
      <c r="S2103" t="s">
        <v>3570</v>
      </c>
      <c r="T2103" t="str">
        <f>IF(X2103 &lt;&gt; "", CONCATENATE(Table1[[#This Row],[bioproject]],".",Table1[[#This Row],[Replicate group]]), "")</f>
        <v/>
      </c>
      <c r="Z2103" s="66" t="s">
        <v>1394</v>
      </c>
      <c r="AA2103" s="6" t="str">
        <f>IF(Table1[[#This Row],[fungi_species]] &lt;&gt; "", CONCATENATE(LEFT(Table1[[#This Row],[fungi_species]],2), LEFT(_xlfn.TEXTAFTER(Table1[[#This Row],[fungi_species]], " ", 1),3)),"")</f>
        <v>Scpom</v>
      </c>
      <c r="AB2103" s="7"/>
      <c r="AC2103" t="s">
        <v>11934</v>
      </c>
      <c r="AD2103" t="s">
        <v>69</v>
      </c>
      <c r="AE2103" t="s">
        <v>12158</v>
      </c>
      <c r="AF2103" s="22" t="s">
        <v>12157</v>
      </c>
      <c r="AG2103" s="24" t="s">
        <v>11935</v>
      </c>
      <c r="AH2103" t="s">
        <v>5290</v>
      </c>
      <c r="AI2103" t="s">
        <v>5291</v>
      </c>
      <c r="AJ2103" s="7" t="s">
        <v>11924</v>
      </c>
      <c r="AK2103" s="7" t="s">
        <v>12157</v>
      </c>
      <c r="AL2103"/>
      <c r="AN2103" s="7" t="s">
        <v>73</v>
      </c>
      <c r="AO2103" s="7"/>
      <c r="AP2103"/>
      <c r="AQ2103"/>
      <c r="AU2103" s="5"/>
      <c r="AV2103" s="5"/>
      <c r="AW2103" t="s">
        <v>1394</v>
      </c>
      <c r="AX2103" t="s">
        <v>1394</v>
      </c>
      <c r="AY2103" t="s">
        <v>11926</v>
      </c>
      <c r="AZ2103" t="s">
        <v>11927</v>
      </c>
      <c r="BA2103" t="s">
        <v>3869</v>
      </c>
      <c r="BB2103" t="s">
        <v>11928</v>
      </c>
      <c r="BC2103" t="s">
        <v>11929</v>
      </c>
      <c r="BD2103" t="s">
        <v>11930</v>
      </c>
      <c r="BE2103" t="s">
        <v>11931</v>
      </c>
      <c r="BF2103" t="s">
        <v>69</v>
      </c>
      <c r="BG2103" t="s">
        <v>69</v>
      </c>
      <c r="BH2103" t="s">
        <v>69</v>
      </c>
      <c r="BI2103" t="s">
        <v>69</v>
      </c>
      <c r="BJ2103" t="s">
        <v>69</v>
      </c>
      <c r="BK2103" t="s">
        <v>69</v>
      </c>
      <c r="BL2103" t="s">
        <v>159</v>
      </c>
      <c r="BM2103" t="s">
        <v>1666</v>
      </c>
      <c r="BN2103" t="s">
        <v>153</v>
      </c>
      <c r="BO2103" t="s">
        <v>11930</v>
      </c>
      <c r="BP2103">
        <v>1</v>
      </c>
      <c r="BQ2103">
        <v>1295893</v>
      </c>
      <c r="BR2103" s="12" t="s">
        <v>11933</v>
      </c>
      <c r="BS2103">
        <v>4896</v>
      </c>
      <c r="BT2103" t="s">
        <v>69</v>
      </c>
      <c r="BU2103" t="s">
        <v>69</v>
      </c>
      <c r="BV2103" t="s">
        <v>69</v>
      </c>
      <c r="BW2103" t="s">
        <v>69</v>
      </c>
    </row>
    <row r="2104" spans="1:75" x14ac:dyDescent="0.2">
      <c r="A2104" t="s">
        <v>11919</v>
      </c>
      <c r="B2104" t="s">
        <v>12159</v>
      </c>
      <c r="C2104" t="s">
        <v>12160</v>
      </c>
      <c r="D2104" t="s">
        <v>11922</v>
      </c>
      <c r="E2104" t="s">
        <v>69</v>
      </c>
      <c r="F2104">
        <v>27738016</v>
      </c>
      <c r="G2104" s="3" t="s">
        <v>11923</v>
      </c>
      <c r="H2104" s="3" t="s">
        <v>1389</v>
      </c>
      <c r="J2104" s="3" t="s">
        <v>1655</v>
      </c>
      <c r="K2104" s="3" t="s">
        <v>171</v>
      </c>
      <c r="L2104" s="6" t="s">
        <v>11895</v>
      </c>
      <c r="M2104" s="24" t="s">
        <v>73</v>
      </c>
      <c r="N2104" t="s">
        <v>438</v>
      </c>
      <c r="O2104" s="24" t="s">
        <v>30786</v>
      </c>
      <c r="S2104" t="s">
        <v>3570</v>
      </c>
      <c r="T2104" t="str">
        <f>IF(X2104 &lt;&gt; "", CONCATENATE(Table1[[#This Row],[bioproject]],".",Table1[[#This Row],[Replicate group]]), "")</f>
        <v/>
      </c>
      <c r="Z2104" s="66" t="s">
        <v>1394</v>
      </c>
      <c r="AA2104" s="6" t="str">
        <f>IF(Table1[[#This Row],[fungi_species]] &lt;&gt; "", CONCATENATE(LEFT(Table1[[#This Row],[fungi_species]],2), LEFT(_xlfn.TEXTAFTER(Table1[[#This Row],[fungi_species]], " ", 1),3)),"")</f>
        <v>Scpom</v>
      </c>
      <c r="AB2104" s="7"/>
      <c r="AC2104" t="s">
        <v>11934</v>
      </c>
      <c r="AD2104" t="s">
        <v>69</v>
      </c>
      <c r="AE2104" t="s">
        <v>12162</v>
      </c>
      <c r="AF2104" s="22" t="s">
        <v>12161</v>
      </c>
      <c r="AG2104" s="24" t="s">
        <v>11935</v>
      </c>
      <c r="AH2104" t="s">
        <v>5290</v>
      </c>
      <c r="AI2104" t="s">
        <v>5291</v>
      </c>
      <c r="AJ2104" s="7" t="s">
        <v>11924</v>
      </c>
      <c r="AK2104" s="7" t="s">
        <v>12161</v>
      </c>
      <c r="AL2104"/>
      <c r="AN2104" s="7" t="s">
        <v>73</v>
      </c>
      <c r="AO2104" s="7"/>
      <c r="AP2104"/>
      <c r="AQ2104"/>
      <c r="AU2104" s="5"/>
      <c r="AV2104" s="5"/>
      <c r="AW2104" t="s">
        <v>1394</v>
      </c>
      <c r="AX2104" t="s">
        <v>1394</v>
      </c>
      <c r="AY2104" t="s">
        <v>11926</v>
      </c>
      <c r="AZ2104" t="s">
        <v>11927</v>
      </c>
      <c r="BA2104" t="s">
        <v>3869</v>
      </c>
      <c r="BB2104" t="s">
        <v>11928</v>
      </c>
      <c r="BC2104" t="s">
        <v>11929</v>
      </c>
      <c r="BD2104" t="s">
        <v>11930</v>
      </c>
      <c r="BE2104" t="s">
        <v>11931</v>
      </c>
      <c r="BF2104" t="s">
        <v>69</v>
      </c>
      <c r="BG2104" t="s">
        <v>69</v>
      </c>
      <c r="BH2104" t="s">
        <v>69</v>
      </c>
      <c r="BI2104" t="s">
        <v>69</v>
      </c>
      <c r="BJ2104" t="s">
        <v>69</v>
      </c>
      <c r="BK2104" t="s">
        <v>69</v>
      </c>
      <c r="BL2104" t="s">
        <v>159</v>
      </c>
      <c r="BM2104" t="s">
        <v>1666</v>
      </c>
      <c r="BN2104" t="s">
        <v>153</v>
      </c>
      <c r="BO2104" t="s">
        <v>11930</v>
      </c>
      <c r="BP2104">
        <v>1</v>
      </c>
      <c r="BQ2104">
        <v>1101245</v>
      </c>
      <c r="BR2104" s="12" t="s">
        <v>11933</v>
      </c>
      <c r="BS2104">
        <v>4896</v>
      </c>
      <c r="BT2104" t="s">
        <v>69</v>
      </c>
      <c r="BU2104" t="s">
        <v>69</v>
      </c>
      <c r="BV2104" t="s">
        <v>69</v>
      </c>
      <c r="BW2104" t="s">
        <v>69</v>
      </c>
    </row>
    <row r="2105" spans="1:75" x14ac:dyDescent="0.2">
      <c r="A2105" t="s">
        <v>11919</v>
      </c>
      <c r="B2105" t="s">
        <v>12163</v>
      </c>
      <c r="C2105" t="s">
        <v>12164</v>
      </c>
      <c r="D2105" t="s">
        <v>12067</v>
      </c>
      <c r="E2105" t="s">
        <v>69</v>
      </c>
      <c r="F2105">
        <v>27738016</v>
      </c>
      <c r="G2105" s="3" t="s">
        <v>11923</v>
      </c>
      <c r="H2105" s="3" t="s">
        <v>1389</v>
      </c>
      <c r="J2105" s="3" t="s">
        <v>1655</v>
      </c>
      <c r="K2105" s="3" t="s">
        <v>171</v>
      </c>
      <c r="L2105" s="6" t="s">
        <v>11895</v>
      </c>
      <c r="M2105" s="24" t="s">
        <v>73</v>
      </c>
      <c r="N2105" t="s">
        <v>438</v>
      </c>
      <c r="O2105" s="24" t="s">
        <v>30786</v>
      </c>
      <c r="S2105" t="s">
        <v>3570</v>
      </c>
      <c r="T2105" t="str">
        <f>IF(X2105 &lt;&gt; "", CONCATENATE(Table1[[#This Row],[bioproject]],".",Table1[[#This Row],[Replicate group]]), "")</f>
        <v/>
      </c>
      <c r="Z2105" s="66" t="s">
        <v>1394</v>
      </c>
      <c r="AA2105" s="6" t="str">
        <f>IF(Table1[[#This Row],[fungi_species]] &lt;&gt; "", CONCATENATE(LEFT(Table1[[#This Row],[fungi_species]],2), LEFT(_xlfn.TEXTAFTER(Table1[[#This Row],[fungi_species]], " ", 1),3)),"")</f>
        <v>Scpom</v>
      </c>
      <c r="AB2105" s="7"/>
      <c r="AC2105" t="s">
        <v>12070</v>
      </c>
      <c r="AD2105" t="s">
        <v>69</v>
      </c>
      <c r="AE2105" t="s">
        <v>12166</v>
      </c>
      <c r="AF2105" s="22" t="s">
        <v>12165</v>
      </c>
      <c r="AG2105" s="24" t="s">
        <v>12070</v>
      </c>
      <c r="AH2105" t="s">
        <v>5290</v>
      </c>
      <c r="AI2105" t="s">
        <v>5291</v>
      </c>
      <c r="AJ2105" s="7" t="s">
        <v>11924</v>
      </c>
      <c r="AK2105" s="7"/>
      <c r="AL2105"/>
      <c r="AN2105" s="7" t="s">
        <v>73</v>
      </c>
      <c r="AO2105" s="7"/>
      <c r="AP2105"/>
      <c r="AQ2105"/>
      <c r="AU2105" s="5"/>
      <c r="AV2105" s="5"/>
      <c r="AW2105" t="s">
        <v>1394</v>
      </c>
      <c r="AX2105" t="s">
        <v>1394</v>
      </c>
      <c r="AY2105" t="s">
        <v>11947</v>
      </c>
      <c r="AZ2105" t="s">
        <v>11927</v>
      </c>
      <c r="BA2105" t="s">
        <v>3869</v>
      </c>
      <c r="BB2105" t="s">
        <v>11928</v>
      </c>
      <c r="BC2105" t="s">
        <v>11929</v>
      </c>
      <c r="BD2105" t="s">
        <v>11930</v>
      </c>
      <c r="BE2105" t="s">
        <v>11931</v>
      </c>
      <c r="BF2105" t="s">
        <v>69</v>
      </c>
      <c r="BG2105" t="s">
        <v>69</v>
      </c>
      <c r="BH2105" t="s">
        <v>69</v>
      </c>
      <c r="BI2105" t="s">
        <v>69</v>
      </c>
      <c r="BJ2105" t="s">
        <v>69</v>
      </c>
      <c r="BK2105" t="s">
        <v>69</v>
      </c>
      <c r="BL2105" t="s">
        <v>159</v>
      </c>
      <c r="BM2105" t="s">
        <v>1666</v>
      </c>
      <c r="BN2105" t="s">
        <v>153</v>
      </c>
      <c r="BO2105" t="s">
        <v>11930</v>
      </c>
      <c r="BP2105">
        <v>1</v>
      </c>
      <c r="BQ2105">
        <v>2855550</v>
      </c>
      <c r="BR2105" s="12" t="s">
        <v>11933</v>
      </c>
      <c r="BS2105">
        <v>4896</v>
      </c>
      <c r="BT2105" t="s">
        <v>69</v>
      </c>
      <c r="BU2105" t="s">
        <v>69</v>
      </c>
      <c r="BV2105" t="s">
        <v>69</v>
      </c>
      <c r="BW2105" t="s">
        <v>69</v>
      </c>
    </row>
    <row r="2106" spans="1:75" x14ac:dyDescent="0.2">
      <c r="A2106" t="s">
        <v>11919</v>
      </c>
      <c r="B2106" t="s">
        <v>12167</v>
      </c>
      <c r="C2106" t="s">
        <v>12168</v>
      </c>
      <c r="D2106" t="s">
        <v>12067</v>
      </c>
      <c r="E2106" t="s">
        <v>69</v>
      </c>
      <c r="F2106">
        <v>27738016</v>
      </c>
      <c r="G2106" s="3" t="s">
        <v>11923</v>
      </c>
      <c r="H2106" s="3" t="s">
        <v>1389</v>
      </c>
      <c r="J2106" s="3" t="s">
        <v>1655</v>
      </c>
      <c r="K2106" s="3" t="s">
        <v>171</v>
      </c>
      <c r="L2106" s="6" t="s">
        <v>11895</v>
      </c>
      <c r="M2106" s="24" t="s">
        <v>73</v>
      </c>
      <c r="N2106" t="s">
        <v>438</v>
      </c>
      <c r="O2106" s="24" t="s">
        <v>30786</v>
      </c>
      <c r="S2106" t="s">
        <v>3570</v>
      </c>
      <c r="T2106" t="str">
        <f>IF(X2106 &lt;&gt; "", CONCATENATE(Table1[[#This Row],[bioproject]],".",Table1[[#This Row],[Replicate group]]), "")</f>
        <v/>
      </c>
      <c r="Z2106" s="66" t="s">
        <v>1394</v>
      </c>
      <c r="AA2106" s="6" t="str">
        <f>IF(Table1[[#This Row],[fungi_species]] &lt;&gt; "", CONCATENATE(LEFT(Table1[[#This Row],[fungi_species]],2), LEFT(_xlfn.TEXTAFTER(Table1[[#This Row],[fungi_species]], " ", 1),3)),"")</f>
        <v>Scpom</v>
      </c>
      <c r="AB2106" s="7"/>
      <c r="AC2106" t="s">
        <v>12070</v>
      </c>
      <c r="AD2106" t="s">
        <v>69</v>
      </c>
      <c r="AE2106" t="s">
        <v>12170</v>
      </c>
      <c r="AF2106" s="22" t="s">
        <v>12169</v>
      </c>
      <c r="AG2106" s="24" t="s">
        <v>12070</v>
      </c>
      <c r="AH2106" t="s">
        <v>5290</v>
      </c>
      <c r="AI2106" t="s">
        <v>5291</v>
      </c>
      <c r="AJ2106" s="7" t="s">
        <v>11924</v>
      </c>
      <c r="AK2106" s="7"/>
      <c r="AL2106"/>
      <c r="AN2106" s="7" t="s">
        <v>73</v>
      </c>
      <c r="AO2106" s="7"/>
      <c r="AP2106"/>
      <c r="AQ2106"/>
      <c r="AU2106" s="5"/>
      <c r="AV2106" s="5"/>
      <c r="AW2106" t="s">
        <v>1394</v>
      </c>
      <c r="AX2106" t="s">
        <v>1394</v>
      </c>
      <c r="AY2106" t="s">
        <v>11947</v>
      </c>
      <c r="AZ2106" t="s">
        <v>11927</v>
      </c>
      <c r="BA2106" t="s">
        <v>3869</v>
      </c>
      <c r="BB2106" t="s">
        <v>11928</v>
      </c>
      <c r="BC2106" t="s">
        <v>11929</v>
      </c>
      <c r="BD2106" t="s">
        <v>11930</v>
      </c>
      <c r="BE2106" t="s">
        <v>11931</v>
      </c>
      <c r="BF2106" t="s">
        <v>69</v>
      </c>
      <c r="BG2106" t="s">
        <v>69</v>
      </c>
      <c r="BH2106" t="s">
        <v>69</v>
      </c>
      <c r="BI2106" t="s">
        <v>69</v>
      </c>
      <c r="BJ2106" t="s">
        <v>69</v>
      </c>
      <c r="BK2106" t="s">
        <v>69</v>
      </c>
      <c r="BL2106" t="s">
        <v>159</v>
      </c>
      <c r="BM2106" t="s">
        <v>1666</v>
      </c>
      <c r="BN2106" t="s">
        <v>153</v>
      </c>
      <c r="BO2106" t="s">
        <v>11930</v>
      </c>
      <c r="BP2106">
        <v>1</v>
      </c>
      <c r="BQ2106">
        <v>4007294</v>
      </c>
      <c r="BR2106" s="12" t="s">
        <v>11933</v>
      </c>
      <c r="BS2106">
        <v>4896</v>
      </c>
      <c r="BT2106" t="s">
        <v>69</v>
      </c>
      <c r="BU2106" t="s">
        <v>69</v>
      </c>
      <c r="BV2106" t="s">
        <v>69</v>
      </c>
      <c r="BW2106" t="s">
        <v>69</v>
      </c>
    </row>
    <row r="2107" spans="1:75" x14ac:dyDescent="0.2">
      <c r="A2107" t="s">
        <v>11919</v>
      </c>
      <c r="B2107" t="s">
        <v>12171</v>
      </c>
      <c r="C2107" t="s">
        <v>12172</v>
      </c>
      <c r="D2107" t="s">
        <v>12067</v>
      </c>
      <c r="E2107" t="s">
        <v>69</v>
      </c>
      <c r="F2107">
        <v>27738016</v>
      </c>
      <c r="G2107" s="3" t="s">
        <v>11923</v>
      </c>
      <c r="H2107" s="3" t="s">
        <v>1389</v>
      </c>
      <c r="J2107" s="3" t="s">
        <v>1655</v>
      </c>
      <c r="K2107" s="3" t="s">
        <v>171</v>
      </c>
      <c r="L2107" s="6" t="s">
        <v>11895</v>
      </c>
      <c r="M2107" s="24" t="s">
        <v>73</v>
      </c>
      <c r="N2107" t="s">
        <v>438</v>
      </c>
      <c r="O2107" s="24" t="s">
        <v>30786</v>
      </c>
      <c r="S2107" t="s">
        <v>3570</v>
      </c>
      <c r="T2107" t="str">
        <f>IF(X2107 &lt;&gt; "", CONCATENATE(Table1[[#This Row],[bioproject]],".",Table1[[#This Row],[Replicate group]]), "")</f>
        <v/>
      </c>
      <c r="Z2107" s="66" t="s">
        <v>1394</v>
      </c>
      <c r="AA2107" s="6" t="str">
        <f>IF(Table1[[#This Row],[fungi_species]] &lt;&gt; "", CONCATENATE(LEFT(Table1[[#This Row],[fungi_species]],2), LEFT(_xlfn.TEXTAFTER(Table1[[#This Row],[fungi_species]], " ", 1),3)),"")</f>
        <v>Scpom</v>
      </c>
      <c r="AB2107" s="7"/>
      <c r="AC2107" t="s">
        <v>12070</v>
      </c>
      <c r="AD2107" t="s">
        <v>69</v>
      </c>
      <c r="AE2107" t="s">
        <v>12174</v>
      </c>
      <c r="AF2107" s="22" t="s">
        <v>12173</v>
      </c>
      <c r="AG2107" s="24" t="s">
        <v>12070</v>
      </c>
      <c r="AH2107" t="s">
        <v>5290</v>
      </c>
      <c r="AI2107" t="s">
        <v>5291</v>
      </c>
      <c r="AJ2107" s="7" t="s">
        <v>11924</v>
      </c>
      <c r="AK2107" s="7"/>
      <c r="AL2107"/>
      <c r="AN2107" s="7" t="s">
        <v>73</v>
      </c>
      <c r="AO2107" s="7"/>
      <c r="AP2107"/>
      <c r="AQ2107"/>
      <c r="AU2107" s="5"/>
      <c r="AV2107" s="5"/>
      <c r="AW2107" t="s">
        <v>1394</v>
      </c>
      <c r="AX2107" t="s">
        <v>1394</v>
      </c>
      <c r="AY2107" t="s">
        <v>11947</v>
      </c>
      <c r="AZ2107" t="s">
        <v>11927</v>
      </c>
      <c r="BA2107" t="s">
        <v>3869</v>
      </c>
      <c r="BB2107" t="s">
        <v>11928</v>
      </c>
      <c r="BC2107" t="s">
        <v>11929</v>
      </c>
      <c r="BD2107" t="s">
        <v>11930</v>
      </c>
      <c r="BE2107" t="s">
        <v>11931</v>
      </c>
      <c r="BF2107" t="s">
        <v>69</v>
      </c>
      <c r="BG2107" t="s">
        <v>69</v>
      </c>
      <c r="BH2107" t="s">
        <v>69</v>
      </c>
      <c r="BI2107" t="s">
        <v>69</v>
      </c>
      <c r="BJ2107" t="s">
        <v>69</v>
      </c>
      <c r="BK2107" t="s">
        <v>69</v>
      </c>
      <c r="BL2107" t="s">
        <v>159</v>
      </c>
      <c r="BM2107" t="s">
        <v>1666</v>
      </c>
      <c r="BN2107" t="s">
        <v>153</v>
      </c>
      <c r="BO2107" t="s">
        <v>11930</v>
      </c>
      <c r="BP2107">
        <v>1</v>
      </c>
      <c r="BQ2107">
        <v>1265721</v>
      </c>
      <c r="BR2107" s="12" t="s">
        <v>11933</v>
      </c>
      <c r="BS2107">
        <v>4896</v>
      </c>
      <c r="BT2107" t="s">
        <v>69</v>
      </c>
      <c r="BU2107" t="s">
        <v>69</v>
      </c>
      <c r="BV2107" t="s">
        <v>69</v>
      </c>
      <c r="BW2107" t="s">
        <v>69</v>
      </c>
    </row>
    <row r="2108" spans="1:75" x14ac:dyDescent="0.2">
      <c r="A2108" t="s">
        <v>11919</v>
      </c>
      <c r="B2108" t="s">
        <v>12175</v>
      </c>
      <c r="C2108" t="s">
        <v>12176</v>
      </c>
      <c r="D2108" t="s">
        <v>12067</v>
      </c>
      <c r="E2108" t="s">
        <v>69</v>
      </c>
      <c r="F2108">
        <v>27738016</v>
      </c>
      <c r="G2108" s="3" t="s">
        <v>11923</v>
      </c>
      <c r="H2108" s="3" t="s">
        <v>1389</v>
      </c>
      <c r="J2108" s="3" t="s">
        <v>1655</v>
      </c>
      <c r="K2108" s="3" t="s">
        <v>171</v>
      </c>
      <c r="L2108" s="6" t="s">
        <v>11895</v>
      </c>
      <c r="M2108" s="24" t="s">
        <v>73</v>
      </c>
      <c r="N2108" t="s">
        <v>438</v>
      </c>
      <c r="O2108" s="24" t="s">
        <v>30786</v>
      </c>
      <c r="S2108" t="s">
        <v>3570</v>
      </c>
      <c r="T2108" t="str">
        <f>IF(X2108 &lt;&gt; "", CONCATENATE(Table1[[#This Row],[bioproject]],".",Table1[[#This Row],[Replicate group]]), "")</f>
        <v/>
      </c>
      <c r="Z2108" s="66" t="s">
        <v>1394</v>
      </c>
      <c r="AA2108" s="6" t="str">
        <f>IF(Table1[[#This Row],[fungi_species]] &lt;&gt; "", CONCATENATE(LEFT(Table1[[#This Row],[fungi_species]],2), LEFT(_xlfn.TEXTAFTER(Table1[[#This Row],[fungi_species]], " ", 1),3)),"")</f>
        <v>Scpom</v>
      </c>
      <c r="AB2108" s="7"/>
      <c r="AC2108" t="s">
        <v>12070</v>
      </c>
      <c r="AD2108" t="s">
        <v>69</v>
      </c>
      <c r="AE2108" t="s">
        <v>12178</v>
      </c>
      <c r="AF2108" s="22" t="s">
        <v>12177</v>
      </c>
      <c r="AG2108" s="24" t="s">
        <v>12070</v>
      </c>
      <c r="AH2108" t="s">
        <v>5290</v>
      </c>
      <c r="AI2108" t="s">
        <v>5291</v>
      </c>
      <c r="AJ2108" s="7" t="s">
        <v>11924</v>
      </c>
      <c r="AK2108" s="7"/>
      <c r="AL2108"/>
      <c r="AN2108" s="7" t="s">
        <v>73</v>
      </c>
      <c r="AO2108" s="7"/>
      <c r="AP2108"/>
      <c r="AQ2108"/>
      <c r="AU2108" s="5"/>
      <c r="AV2108" s="5"/>
      <c r="AW2108" t="s">
        <v>1394</v>
      </c>
      <c r="AX2108" t="s">
        <v>1394</v>
      </c>
      <c r="AY2108" t="s">
        <v>11947</v>
      </c>
      <c r="AZ2108" t="s">
        <v>11927</v>
      </c>
      <c r="BA2108" t="s">
        <v>3869</v>
      </c>
      <c r="BB2108" t="s">
        <v>11928</v>
      </c>
      <c r="BC2108" t="s">
        <v>11929</v>
      </c>
      <c r="BD2108" t="s">
        <v>11930</v>
      </c>
      <c r="BE2108" t="s">
        <v>11931</v>
      </c>
      <c r="BF2108" t="s">
        <v>69</v>
      </c>
      <c r="BG2108" t="s">
        <v>69</v>
      </c>
      <c r="BH2108" t="s">
        <v>69</v>
      </c>
      <c r="BI2108" t="s">
        <v>69</v>
      </c>
      <c r="BJ2108" t="s">
        <v>69</v>
      </c>
      <c r="BK2108" t="s">
        <v>69</v>
      </c>
      <c r="BL2108" t="s">
        <v>159</v>
      </c>
      <c r="BM2108" t="s">
        <v>1666</v>
      </c>
      <c r="BN2108" t="s">
        <v>153</v>
      </c>
      <c r="BO2108" t="s">
        <v>11930</v>
      </c>
      <c r="BP2108">
        <v>1</v>
      </c>
      <c r="BQ2108">
        <v>3496514</v>
      </c>
      <c r="BR2108" s="12" t="s">
        <v>11933</v>
      </c>
      <c r="BS2108">
        <v>4896</v>
      </c>
      <c r="BT2108" t="s">
        <v>69</v>
      </c>
      <c r="BU2108" t="s">
        <v>69</v>
      </c>
      <c r="BV2108" t="s">
        <v>69</v>
      </c>
      <c r="BW2108" t="s">
        <v>69</v>
      </c>
    </row>
    <row r="2109" spans="1:75" x14ac:dyDescent="0.2">
      <c r="A2109" t="s">
        <v>11919</v>
      </c>
      <c r="B2109" t="s">
        <v>12179</v>
      </c>
      <c r="C2109" t="s">
        <v>12180</v>
      </c>
      <c r="D2109" t="s">
        <v>11922</v>
      </c>
      <c r="E2109" t="s">
        <v>69</v>
      </c>
      <c r="F2109">
        <v>27738016</v>
      </c>
      <c r="G2109" s="3" t="s">
        <v>11923</v>
      </c>
      <c r="H2109" s="3" t="s">
        <v>1389</v>
      </c>
      <c r="J2109" s="3" t="s">
        <v>1655</v>
      </c>
      <c r="K2109" s="3" t="s">
        <v>171</v>
      </c>
      <c r="L2109" s="6" t="s">
        <v>11895</v>
      </c>
      <c r="M2109" s="24" t="s">
        <v>73</v>
      </c>
      <c r="N2109" t="s">
        <v>438</v>
      </c>
      <c r="O2109" s="24" t="s">
        <v>30786</v>
      </c>
      <c r="S2109" t="s">
        <v>3570</v>
      </c>
      <c r="T2109" t="str">
        <f>IF(X2109 &lt;&gt; "", CONCATENATE(Table1[[#This Row],[bioproject]],".",Table1[[#This Row],[Replicate group]]), "")</f>
        <v/>
      </c>
      <c r="Z2109" s="66" t="s">
        <v>1394</v>
      </c>
      <c r="AA2109" s="6" t="str">
        <f>IF(Table1[[#This Row],[fungi_species]] &lt;&gt; "", CONCATENATE(LEFT(Table1[[#This Row],[fungi_species]],2), LEFT(_xlfn.TEXTAFTER(Table1[[#This Row],[fungi_species]], " ", 1),3)),"")</f>
        <v>Scpom</v>
      </c>
      <c r="AB2109" s="7"/>
      <c r="AC2109" t="s">
        <v>11934</v>
      </c>
      <c r="AD2109" t="s">
        <v>69</v>
      </c>
      <c r="AE2109" t="s">
        <v>12182</v>
      </c>
      <c r="AF2109" s="22" t="s">
        <v>12181</v>
      </c>
      <c r="AG2109" s="24" t="s">
        <v>11935</v>
      </c>
      <c r="AH2109" t="s">
        <v>5290</v>
      </c>
      <c r="AI2109" t="s">
        <v>5291</v>
      </c>
      <c r="AJ2109" s="7" t="s">
        <v>11924</v>
      </c>
      <c r="AK2109" s="7" t="s">
        <v>12181</v>
      </c>
      <c r="AL2109"/>
      <c r="AN2109" s="7" t="s">
        <v>73</v>
      </c>
      <c r="AO2109" s="7"/>
      <c r="AP2109"/>
      <c r="AQ2109"/>
      <c r="AU2109" s="5"/>
      <c r="AV2109" s="5"/>
      <c r="AW2109" t="s">
        <v>1394</v>
      </c>
      <c r="AX2109" t="s">
        <v>1394</v>
      </c>
      <c r="AY2109" t="s">
        <v>11926</v>
      </c>
      <c r="AZ2109" t="s">
        <v>11927</v>
      </c>
      <c r="BA2109" t="s">
        <v>3869</v>
      </c>
      <c r="BB2109" t="s">
        <v>11928</v>
      </c>
      <c r="BC2109" t="s">
        <v>11929</v>
      </c>
      <c r="BD2109" t="s">
        <v>11930</v>
      </c>
      <c r="BE2109" t="s">
        <v>11931</v>
      </c>
      <c r="BF2109" t="s">
        <v>69</v>
      </c>
      <c r="BG2109" t="s">
        <v>69</v>
      </c>
      <c r="BH2109" t="s">
        <v>69</v>
      </c>
      <c r="BI2109" t="s">
        <v>69</v>
      </c>
      <c r="BJ2109" t="s">
        <v>69</v>
      </c>
      <c r="BK2109" t="s">
        <v>69</v>
      </c>
      <c r="BL2109" t="s">
        <v>159</v>
      </c>
      <c r="BM2109" t="s">
        <v>1666</v>
      </c>
      <c r="BN2109" t="s">
        <v>153</v>
      </c>
      <c r="BO2109" t="s">
        <v>11930</v>
      </c>
      <c r="BP2109">
        <v>1</v>
      </c>
      <c r="BQ2109">
        <v>1584188</v>
      </c>
      <c r="BR2109" s="12" t="s">
        <v>11933</v>
      </c>
      <c r="BS2109">
        <v>4896</v>
      </c>
      <c r="BT2109" t="s">
        <v>69</v>
      </c>
      <c r="BU2109" t="s">
        <v>69</v>
      </c>
      <c r="BV2109" t="s">
        <v>69</v>
      </c>
      <c r="BW2109" t="s">
        <v>69</v>
      </c>
    </row>
    <row r="2110" spans="1:75" x14ac:dyDescent="0.2">
      <c r="A2110" t="s">
        <v>13471</v>
      </c>
      <c r="B2110" t="s">
        <v>13483</v>
      </c>
      <c r="C2110" t="s">
        <v>13489</v>
      </c>
      <c r="D2110" t="s">
        <v>13485</v>
      </c>
      <c r="E2110" t="s">
        <v>13486</v>
      </c>
      <c r="F2110">
        <v>27984744</v>
      </c>
      <c r="G2110" s="3" t="s">
        <v>12590</v>
      </c>
      <c r="H2110" s="3" t="s">
        <v>1389</v>
      </c>
      <c r="J2110" s="3" t="s">
        <v>13476</v>
      </c>
      <c r="K2110" s="3" t="s">
        <v>171</v>
      </c>
      <c r="M2110" s="24" t="s">
        <v>171</v>
      </c>
      <c r="O2110" s="24" t="s">
        <v>30786</v>
      </c>
      <c r="R2110" s="24" t="s">
        <v>514</v>
      </c>
      <c r="S2110" t="s">
        <v>515</v>
      </c>
      <c r="T2110" t="str">
        <f>IF(X2110 &lt;&gt; "", CONCATENATE(Table1[[#This Row],[bioproject]],".",Table1[[#This Row],[Replicate group]]), "")</f>
        <v>PRJNA350506.A</v>
      </c>
      <c r="W2110" s="56" t="s">
        <v>31254</v>
      </c>
      <c r="X2110" s="52" t="s">
        <v>27749</v>
      </c>
      <c r="Z2110" s="66" t="s">
        <v>1394</v>
      </c>
      <c r="AA2110" s="6" t="str">
        <f>IF(Table1[[#This Row],[fungi_species]] &lt;&gt; "", CONCATENATE(LEFT(Table1[[#This Row],[fungi_species]],2), LEFT(_xlfn.TEXTAFTER(Table1[[#This Row],[fungi_species]], " ", 1),3)),"")</f>
        <v>Scpom</v>
      </c>
      <c r="AB2110" s="7"/>
      <c r="AC2110" s="24" t="s">
        <v>13487</v>
      </c>
      <c r="AD2110" s="22" t="s">
        <v>13487</v>
      </c>
      <c r="AE2110" s="24" t="s">
        <v>159</v>
      </c>
      <c r="AF2110" s="22" t="s">
        <v>13488</v>
      </c>
      <c r="AG2110" s="24" t="s">
        <v>69</v>
      </c>
      <c r="AH2110" t="s">
        <v>468</v>
      </c>
      <c r="AI2110" t="s">
        <v>7533</v>
      </c>
      <c r="AJ2110" s="7"/>
      <c r="AK2110" s="7" t="s">
        <v>414</v>
      </c>
      <c r="AL2110"/>
      <c r="AN2110" s="7" t="s">
        <v>73</v>
      </c>
      <c r="AO2110" s="7"/>
      <c r="AP2110"/>
      <c r="AQ2110"/>
      <c r="AU2110" s="5"/>
      <c r="AV2110" s="5"/>
      <c r="AW2110" t="s">
        <v>1394</v>
      </c>
      <c r="AX2110" t="s">
        <v>1394</v>
      </c>
      <c r="AY2110" t="s">
        <v>69</v>
      </c>
      <c r="AZ2110" t="s">
        <v>12592</v>
      </c>
      <c r="BA2110" t="s">
        <v>3549</v>
      </c>
      <c r="BB2110" t="s">
        <v>12593</v>
      </c>
      <c r="BC2110" t="s">
        <v>12594</v>
      </c>
      <c r="BD2110" t="s">
        <v>13477</v>
      </c>
      <c r="BE2110" t="s">
        <v>13478</v>
      </c>
      <c r="BF2110" t="s">
        <v>13477</v>
      </c>
      <c r="BG2110" t="s">
        <v>12598</v>
      </c>
      <c r="BH2110" t="s">
        <v>12286</v>
      </c>
      <c r="BI2110" t="s">
        <v>1394</v>
      </c>
      <c r="BJ2110" t="s">
        <v>2780</v>
      </c>
      <c r="BK2110" s="12" t="s">
        <v>12600</v>
      </c>
      <c r="BL2110" t="s">
        <v>13481</v>
      </c>
      <c r="BM2110" t="s">
        <v>87</v>
      </c>
      <c r="BN2110" s="30" t="s">
        <v>377</v>
      </c>
      <c r="BO2110" t="s">
        <v>13477</v>
      </c>
      <c r="BP2110">
        <v>2</v>
      </c>
      <c r="BQ2110">
        <v>40620947</v>
      </c>
      <c r="BR2110" s="12" t="s">
        <v>12600</v>
      </c>
      <c r="BS2110">
        <v>4896</v>
      </c>
      <c r="BT2110" t="s">
        <v>12603</v>
      </c>
      <c r="BU2110" t="s">
        <v>69</v>
      </c>
      <c r="BV2110" t="s">
        <v>69</v>
      </c>
      <c r="BW2110" t="s">
        <v>69</v>
      </c>
    </row>
    <row r="2111" spans="1:75" x14ac:dyDescent="0.2">
      <c r="A2111" t="s">
        <v>13471</v>
      </c>
      <c r="B2111" t="s">
        <v>13504</v>
      </c>
      <c r="C2111" t="s">
        <v>13505</v>
      </c>
      <c r="D2111" t="s">
        <v>13506</v>
      </c>
      <c r="E2111" t="s">
        <v>13507</v>
      </c>
      <c r="F2111">
        <v>27984744</v>
      </c>
      <c r="G2111" s="3" t="s">
        <v>12590</v>
      </c>
      <c r="H2111" s="3" t="s">
        <v>1389</v>
      </c>
      <c r="J2111" s="3" t="s">
        <v>13476</v>
      </c>
      <c r="K2111" s="3" t="s">
        <v>171</v>
      </c>
      <c r="M2111" s="24" t="s">
        <v>171</v>
      </c>
      <c r="O2111" s="24" t="s">
        <v>30786</v>
      </c>
      <c r="R2111" s="24" t="s">
        <v>514</v>
      </c>
      <c r="S2111" t="s">
        <v>515</v>
      </c>
      <c r="T2111" t="str">
        <f>IF(X2111 &lt;&gt; "", CONCATENATE(Table1[[#This Row],[bioproject]],".",Table1[[#This Row],[Replicate group]]), "")</f>
        <v>PRJNA350506.B</v>
      </c>
      <c r="W2111" s="56" t="s">
        <v>31256</v>
      </c>
      <c r="X2111" s="52" t="s">
        <v>30760</v>
      </c>
      <c r="Z2111" s="66" t="s">
        <v>1394</v>
      </c>
      <c r="AA2111" s="6" t="str">
        <f>IF(Table1[[#This Row],[fungi_species]] &lt;&gt; "", CONCATENATE(LEFT(Table1[[#This Row],[fungi_species]],2), LEFT(_xlfn.TEXTAFTER(Table1[[#This Row],[fungi_species]], " ", 1),3)),"")</f>
        <v>Scpom</v>
      </c>
      <c r="AB2111" s="7"/>
      <c r="AC2111" s="24" t="s">
        <v>13508</v>
      </c>
      <c r="AD2111" s="22" t="s">
        <v>13508</v>
      </c>
      <c r="AE2111" s="24" t="s">
        <v>159</v>
      </c>
      <c r="AF2111" s="22" t="s">
        <v>13509</v>
      </c>
      <c r="AG2111" s="24" t="s">
        <v>69</v>
      </c>
      <c r="AH2111" t="s">
        <v>468</v>
      </c>
      <c r="AI2111" t="s">
        <v>7533</v>
      </c>
      <c r="AJ2111" s="7"/>
      <c r="AK2111" s="7" t="s">
        <v>414</v>
      </c>
      <c r="AL2111"/>
      <c r="AN2111" s="7" t="s">
        <v>73</v>
      </c>
      <c r="AO2111" s="7"/>
      <c r="AP2111"/>
      <c r="AQ2111"/>
      <c r="AU2111" s="5"/>
      <c r="AV2111" s="5"/>
      <c r="AW2111" t="s">
        <v>1394</v>
      </c>
      <c r="AX2111" t="s">
        <v>1394</v>
      </c>
      <c r="AY2111" t="s">
        <v>69</v>
      </c>
      <c r="AZ2111" t="s">
        <v>12592</v>
      </c>
      <c r="BA2111" t="s">
        <v>3549</v>
      </c>
      <c r="BB2111" t="s">
        <v>12593</v>
      </c>
      <c r="BC2111" t="s">
        <v>12594</v>
      </c>
      <c r="BD2111" t="s">
        <v>13477</v>
      </c>
      <c r="BE2111" t="s">
        <v>13478</v>
      </c>
      <c r="BF2111" t="s">
        <v>13477</v>
      </c>
      <c r="BG2111" t="s">
        <v>12598</v>
      </c>
      <c r="BH2111" t="s">
        <v>12286</v>
      </c>
      <c r="BI2111" t="s">
        <v>1394</v>
      </c>
      <c r="BJ2111" t="s">
        <v>2780</v>
      </c>
      <c r="BK2111" s="12" t="s">
        <v>12600</v>
      </c>
      <c r="BL2111" t="s">
        <v>13481</v>
      </c>
      <c r="BM2111" t="s">
        <v>87</v>
      </c>
      <c r="BN2111" s="30" t="s">
        <v>377</v>
      </c>
      <c r="BO2111" t="s">
        <v>13477</v>
      </c>
      <c r="BP2111">
        <v>2</v>
      </c>
      <c r="BQ2111">
        <v>14189696</v>
      </c>
      <c r="BR2111" s="12" t="s">
        <v>12600</v>
      </c>
      <c r="BS2111">
        <v>4896</v>
      </c>
      <c r="BT2111" t="s">
        <v>12603</v>
      </c>
      <c r="BU2111" t="s">
        <v>69</v>
      </c>
      <c r="BV2111" t="s">
        <v>69</v>
      </c>
      <c r="BW2111" t="s">
        <v>69</v>
      </c>
    </row>
    <row r="2112" spans="1:75" x14ac:dyDescent="0.2">
      <c r="A2112" t="s">
        <v>13471</v>
      </c>
      <c r="B2112" t="s">
        <v>13504</v>
      </c>
      <c r="C2112" t="s">
        <v>13510</v>
      </c>
      <c r="D2112" t="s">
        <v>13506</v>
      </c>
      <c r="E2112" t="s">
        <v>13507</v>
      </c>
      <c r="F2112">
        <v>27984744</v>
      </c>
      <c r="G2112" s="3" t="s">
        <v>12590</v>
      </c>
      <c r="H2112" s="3" t="s">
        <v>1389</v>
      </c>
      <c r="J2112" s="3" t="s">
        <v>13476</v>
      </c>
      <c r="K2112" s="3" t="s">
        <v>171</v>
      </c>
      <c r="M2112" s="24" t="s">
        <v>171</v>
      </c>
      <c r="O2112" s="24" t="s">
        <v>30786</v>
      </c>
      <c r="R2112" s="24" t="s">
        <v>514</v>
      </c>
      <c r="S2112" t="s">
        <v>515</v>
      </c>
      <c r="T2112" t="str">
        <f>IF(X2112 &lt;&gt; "", CONCATENATE(Table1[[#This Row],[bioproject]],".",Table1[[#This Row],[Replicate group]]), "")</f>
        <v>PRJNA350506.B</v>
      </c>
      <c r="W2112" s="56" t="s">
        <v>31256</v>
      </c>
      <c r="X2112" s="52" t="s">
        <v>30760</v>
      </c>
      <c r="Z2112" s="66" t="s">
        <v>1394</v>
      </c>
      <c r="AA2112" s="6" t="str">
        <f>IF(Table1[[#This Row],[fungi_species]] &lt;&gt; "", CONCATENATE(LEFT(Table1[[#This Row],[fungi_species]],2), LEFT(_xlfn.TEXTAFTER(Table1[[#This Row],[fungi_species]], " ", 1),3)),"")</f>
        <v>Scpom</v>
      </c>
      <c r="AB2112" s="7"/>
      <c r="AC2112" s="24" t="s">
        <v>13508</v>
      </c>
      <c r="AD2112" s="22" t="s">
        <v>13508</v>
      </c>
      <c r="AE2112" s="24" t="s">
        <v>159</v>
      </c>
      <c r="AF2112" s="22" t="s">
        <v>13509</v>
      </c>
      <c r="AG2112" s="24" t="s">
        <v>69</v>
      </c>
      <c r="AH2112" t="s">
        <v>468</v>
      </c>
      <c r="AI2112" t="s">
        <v>7533</v>
      </c>
      <c r="AJ2112" s="7"/>
      <c r="AK2112" s="7" t="s">
        <v>414</v>
      </c>
      <c r="AL2112"/>
      <c r="AN2112" s="7" t="s">
        <v>73</v>
      </c>
      <c r="AO2112" s="7"/>
      <c r="AP2112"/>
      <c r="AQ2112"/>
      <c r="AU2112" s="5"/>
      <c r="AV2112" s="5"/>
      <c r="AW2112" t="s">
        <v>1394</v>
      </c>
      <c r="AX2112" t="s">
        <v>1394</v>
      </c>
      <c r="AY2112" t="s">
        <v>69</v>
      </c>
      <c r="AZ2112" t="s">
        <v>12592</v>
      </c>
      <c r="BA2112" t="s">
        <v>3549</v>
      </c>
      <c r="BB2112" t="s">
        <v>12593</v>
      </c>
      <c r="BC2112" t="s">
        <v>12594</v>
      </c>
      <c r="BD2112" t="s">
        <v>13477</v>
      </c>
      <c r="BE2112" t="s">
        <v>13478</v>
      </c>
      <c r="BF2112" t="s">
        <v>13477</v>
      </c>
      <c r="BG2112" t="s">
        <v>12598</v>
      </c>
      <c r="BH2112" t="s">
        <v>12286</v>
      </c>
      <c r="BI2112" t="s">
        <v>1394</v>
      </c>
      <c r="BJ2112" t="s">
        <v>2780</v>
      </c>
      <c r="BK2112" s="12" t="s">
        <v>12600</v>
      </c>
      <c r="BL2112" t="s">
        <v>13481</v>
      </c>
      <c r="BM2112" t="s">
        <v>87</v>
      </c>
      <c r="BN2112" s="30" t="s">
        <v>377</v>
      </c>
      <c r="BO2112" t="s">
        <v>13477</v>
      </c>
      <c r="BP2112">
        <v>2</v>
      </c>
      <c r="BQ2112">
        <v>14189696</v>
      </c>
      <c r="BR2112" s="12" t="s">
        <v>12600</v>
      </c>
      <c r="BS2112">
        <v>4896</v>
      </c>
      <c r="BT2112" t="s">
        <v>12603</v>
      </c>
      <c r="BU2112" t="s">
        <v>69</v>
      </c>
      <c r="BV2112" t="s">
        <v>69</v>
      </c>
      <c r="BW2112" t="s">
        <v>69</v>
      </c>
    </row>
    <row r="2113" spans="1:75" x14ac:dyDescent="0.2">
      <c r="A2113" t="s">
        <v>13471</v>
      </c>
      <c r="B2113" t="s">
        <v>13490</v>
      </c>
      <c r="C2113" t="s">
        <v>13491</v>
      </c>
      <c r="D2113" t="s">
        <v>13492</v>
      </c>
      <c r="E2113" t="s">
        <v>13493</v>
      </c>
      <c r="F2113">
        <v>27984744</v>
      </c>
      <c r="G2113" s="3" t="s">
        <v>12590</v>
      </c>
      <c r="H2113" s="3" t="s">
        <v>1389</v>
      </c>
      <c r="J2113" s="3" t="s">
        <v>13476</v>
      </c>
      <c r="K2113" s="3" t="s">
        <v>171</v>
      </c>
      <c r="M2113" s="24" t="s">
        <v>171</v>
      </c>
      <c r="O2113" s="24" t="s">
        <v>30786</v>
      </c>
      <c r="R2113" s="24" t="s">
        <v>514</v>
      </c>
      <c r="S2113" t="s">
        <v>515</v>
      </c>
      <c r="T2113" t="str">
        <f>IF(X2113 &lt;&gt; "", CONCATENATE(Table1[[#This Row],[bioproject]],".",Table1[[#This Row],[Replicate group]]), "")</f>
        <v>PRJNA350506.B</v>
      </c>
      <c r="W2113" s="56" t="s">
        <v>31258</v>
      </c>
      <c r="X2113" s="52" t="s">
        <v>30760</v>
      </c>
      <c r="Z2113" s="66" t="s">
        <v>1394</v>
      </c>
      <c r="AA2113" s="6" t="str">
        <f>IF(Table1[[#This Row],[fungi_species]] &lt;&gt; "", CONCATENATE(LEFT(Table1[[#This Row],[fungi_species]],2), LEFT(_xlfn.TEXTAFTER(Table1[[#This Row],[fungi_species]], " ", 1),3)),"")</f>
        <v>Scpom</v>
      </c>
      <c r="AB2113" s="7"/>
      <c r="AC2113" s="24" t="s">
        <v>13494</v>
      </c>
      <c r="AD2113" s="22" t="s">
        <v>13494</v>
      </c>
      <c r="AE2113" s="24" t="s">
        <v>159</v>
      </c>
      <c r="AF2113" s="22" t="s">
        <v>13495</v>
      </c>
      <c r="AG2113" s="24" t="s">
        <v>69</v>
      </c>
      <c r="AH2113" t="s">
        <v>468</v>
      </c>
      <c r="AI2113" t="s">
        <v>7533</v>
      </c>
      <c r="AJ2113" s="7"/>
      <c r="AK2113" s="7" t="s">
        <v>414</v>
      </c>
      <c r="AL2113"/>
      <c r="AN2113" s="7" t="s">
        <v>73</v>
      </c>
      <c r="AO2113" s="7"/>
      <c r="AP2113"/>
      <c r="AQ2113"/>
      <c r="AU2113" s="5"/>
      <c r="AV2113" s="5"/>
      <c r="AW2113" t="s">
        <v>1394</v>
      </c>
      <c r="AX2113" t="s">
        <v>1394</v>
      </c>
      <c r="AY2113" t="s">
        <v>69</v>
      </c>
      <c r="AZ2113" t="s">
        <v>12592</v>
      </c>
      <c r="BA2113" t="s">
        <v>3549</v>
      </c>
      <c r="BB2113" t="s">
        <v>12593</v>
      </c>
      <c r="BC2113" t="s">
        <v>12594</v>
      </c>
      <c r="BD2113" t="s">
        <v>13477</v>
      </c>
      <c r="BE2113" t="s">
        <v>13478</v>
      </c>
      <c r="BF2113" t="s">
        <v>13477</v>
      </c>
      <c r="BG2113" t="s">
        <v>12598</v>
      </c>
      <c r="BH2113" t="s">
        <v>12286</v>
      </c>
      <c r="BI2113" t="s">
        <v>1394</v>
      </c>
      <c r="BJ2113" t="s">
        <v>2780</v>
      </c>
      <c r="BK2113" s="12" t="s">
        <v>12600</v>
      </c>
      <c r="BL2113" t="s">
        <v>13481</v>
      </c>
      <c r="BM2113" t="s">
        <v>87</v>
      </c>
      <c r="BN2113" s="30" t="s">
        <v>377</v>
      </c>
      <c r="BO2113" t="s">
        <v>13477</v>
      </c>
      <c r="BP2113">
        <v>2</v>
      </c>
      <c r="BQ2113">
        <v>15273987</v>
      </c>
      <c r="BR2113" s="12" t="s">
        <v>12600</v>
      </c>
      <c r="BS2113">
        <v>4896</v>
      </c>
      <c r="BT2113" t="s">
        <v>12603</v>
      </c>
      <c r="BU2113" t="s">
        <v>69</v>
      </c>
      <c r="BV2113" t="s">
        <v>69</v>
      </c>
      <c r="BW2113" t="s">
        <v>69</v>
      </c>
    </row>
    <row r="2114" spans="1:75" x14ac:dyDescent="0.2">
      <c r="A2114" t="s">
        <v>13471</v>
      </c>
      <c r="B2114" t="s">
        <v>13490</v>
      </c>
      <c r="C2114" t="s">
        <v>13496</v>
      </c>
      <c r="D2114" t="s">
        <v>13492</v>
      </c>
      <c r="E2114" t="s">
        <v>13493</v>
      </c>
      <c r="F2114">
        <v>27984744</v>
      </c>
      <c r="G2114" s="3" t="s">
        <v>12590</v>
      </c>
      <c r="H2114" s="3" t="s">
        <v>1389</v>
      </c>
      <c r="J2114" s="3" t="s">
        <v>13476</v>
      </c>
      <c r="K2114" s="3" t="s">
        <v>171</v>
      </c>
      <c r="M2114" s="24" t="s">
        <v>171</v>
      </c>
      <c r="O2114" s="24" t="s">
        <v>30786</v>
      </c>
      <c r="R2114" s="24" t="s">
        <v>514</v>
      </c>
      <c r="S2114" t="s">
        <v>515</v>
      </c>
      <c r="T2114" t="str">
        <f>IF(X2114 &lt;&gt; "", CONCATENATE(Table1[[#This Row],[bioproject]],".",Table1[[#This Row],[Replicate group]]), "")</f>
        <v>PRJNA350506.B</v>
      </c>
      <c r="W2114" s="56" t="s">
        <v>31258</v>
      </c>
      <c r="X2114" s="52" t="s">
        <v>30760</v>
      </c>
      <c r="Z2114" s="66" t="s">
        <v>1394</v>
      </c>
      <c r="AA2114" s="6" t="str">
        <f>IF(Table1[[#This Row],[fungi_species]] &lt;&gt; "", CONCATENATE(LEFT(Table1[[#This Row],[fungi_species]],2), LEFT(_xlfn.TEXTAFTER(Table1[[#This Row],[fungi_species]], " ", 1),3)),"")</f>
        <v>Scpom</v>
      </c>
      <c r="AB2114" s="7"/>
      <c r="AC2114" s="24" t="s">
        <v>13494</v>
      </c>
      <c r="AD2114" s="22" t="s">
        <v>13494</v>
      </c>
      <c r="AE2114" s="24" t="s">
        <v>159</v>
      </c>
      <c r="AF2114" s="22" t="s">
        <v>13495</v>
      </c>
      <c r="AG2114" s="24" t="s">
        <v>69</v>
      </c>
      <c r="AH2114" t="s">
        <v>468</v>
      </c>
      <c r="AI2114" t="s">
        <v>7533</v>
      </c>
      <c r="AJ2114" s="7"/>
      <c r="AK2114" s="7" t="s">
        <v>414</v>
      </c>
      <c r="AL2114"/>
      <c r="AN2114" s="7" t="s">
        <v>73</v>
      </c>
      <c r="AO2114" s="7"/>
      <c r="AP2114"/>
      <c r="AQ2114"/>
      <c r="AU2114" s="5"/>
      <c r="AV2114" s="5"/>
      <c r="AW2114" t="s">
        <v>1394</v>
      </c>
      <c r="AX2114" t="s">
        <v>1394</v>
      </c>
      <c r="AY2114" t="s">
        <v>69</v>
      </c>
      <c r="AZ2114" t="s">
        <v>12592</v>
      </c>
      <c r="BA2114" t="s">
        <v>3549</v>
      </c>
      <c r="BB2114" t="s">
        <v>12593</v>
      </c>
      <c r="BC2114" t="s">
        <v>12594</v>
      </c>
      <c r="BD2114" t="s">
        <v>13477</v>
      </c>
      <c r="BE2114" t="s">
        <v>13478</v>
      </c>
      <c r="BF2114" t="s">
        <v>13477</v>
      </c>
      <c r="BG2114" t="s">
        <v>12598</v>
      </c>
      <c r="BH2114" t="s">
        <v>12286</v>
      </c>
      <c r="BI2114" t="s">
        <v>1394</v>
      </c>
      <c r="BJ2114" t="s">
        <v>2780</v>
      </c>
      <c r="BK2114" s="12" t="s">
        <v>12600</v>
      </c>
      <c r="BL2114" t="s">
        <v>13481</v>
      </c>
      <c r="BM2114" t="s">
        <v>87</v>
      </c>
      <c r="BN2114" s="30" t="s">
        <v>377</v>
      </c>
      <c r="BO2114" t="s">
        <v>13477</v>
      </c>
      <c r="BP2114">
        <v>2</v>
      </c>
      <c r="BQ2114">
        <v>15273987</v>
      </c>
      <c r="BR2114" s="12" t="s">
        <v>12600</v>
      </c>
      <c r="BS2114">
        <v>4896</v>
      </c>
      <c r="BT2114" t="s">
        <v>12603</v>
      </c>
      <c r="BU2114" t="s">
        <v>69</v>
      </c>
      <c r="BV2114" t="s">
        <v>69</v>
      </c>
      <c r="BW2114" t="s">
        <v>69</v>
      </c>
    </row>
    <row r="2115" spans="1:75" x14ac:dyDescent="0.2">
      <c r="A2115" t="s">
        <v>13471</v>
      </c>
      <c r="B2115" t="s">
        <v>13472</v>
      </c>
      <c r="C2115" t="s">
        <v>13473</v>
      </c>
      <c r="D2115" t="s">
        <v>13474</v>
      </c>
      <c r="E2115" t="s">
        <v>13475</v>
      </c>
      <c r="F2115">
        <v>27984744</v>
      </c>
      <c r="G2115" s="3" t="s">
        <v>12590</v>
      </c>
      <c r="H2115" s="3" t="s">
        <v>1389</v>
      </c>
      <c r="J2115" s="3" t="s">
        <v>13476</v>
      </c>
      <c r="K2115" s="3" t="s">
        <v>171</v>
      </c>
      <c r="M2115" s="24" t="s">
        <v>171</v>
      </c>
      <c r="O2115" s="24" t="s">
        <v>30786</v>
      </c>
      <c r="R2115" s="24" t="s">
        <v>514</v>
      </c>
      <c r="S2115" t="s">
        <v>515</v>
      </c>
      <c r="T2115" t="str">
        <f>IF(X2115 &lt;&gt; "", CONCATENATE(Table1[[#This Row],[bioproject]],".",Table1[[#This Row],[Replicate group]]), "")</f>
        <v>PRJNA350506.B</v>
      </c>
      <c r="W2115" s="56" t="s">
        <v>31259</v>
      </c>
      <c r="X2115" s="52" t="s">
        <v>30760</v>
      </c>
      <c r="Z2115" s="66" t="s">
        <v>1394</v>
      </c>
      <c r="AA2115" s="6" t="str">
        <f>IF(Table1[[#This Row],[fungi_species]] &lt;&gt; "", CONCATENATE(LEFT(Table1[[#This Row],[fungi_species]],2), LEFT(_xlfn.TEXTAFTER(Table1[[#This Row],[fungi_species]], " ", 1),3)),"")</f>
        <v>Scpom</v>
      </c>
      <c r="AB2115" s="7"/>
      <c r="AC2115" s="24" t="s">
        <v>13479</v>
      </c>
      <c r="AD2115" s="22" t="s">
        <v>13479</v>
      </c>
      <c r="AE2115" s="24" t="s">
        <v>159</v>
      </c>
      <c r="AF2115" s="22" t="s">
        <v>13480</v>
      </c>
      <c r="AG2115" s="24" t="s">
        <v>69</v>
      </c>
      <c r="AH2115" t="s">
        <v>468</v>
      </c>
      <c r="AI2115" t="s">
        <v>7533</v>
      </c>
      <c r="AJ2115" s="7"/>
      <c r="AK2115" s="7" t="s">
        <v>414</v>
      </c>
      <c r="AL2115"/>
      <c r="AN2115" s="7" t="s">
        <v>73</v>
      </c>
      <c r="AO2115" s="7"/>
      <c r="AP2115"/>
      <c r="AQ2115"/>
      <c r="AU2115" s="5"/>
      <c r="AV2115" s="5"/>
      <c r="AW2115" t="s">
        <v>1394</v>
      </c>
      <c r="AX2115" t="s">
        <v>1394</v>
      </c>
      <c r="AY2115" t="s">
        <v>69</v>
      </c>
      <c r="AZ2115" t="s">
        <v>12592</v>
      </c>
      <c r="BA2115" t="s">
        <v>3549</v>
      </c>
      <c r="BB2115" t="s">
        <v>12593</v>
      </c>
      <c r="BC2115" t="s">
        <v>12594</v>
      </c>
      <c r="BD2115" t="s">
        <v>13477</v>
      </c>
      <c r="BE2115" t="s">
        <v>13478</v>
      </c>
      <c r="BF2115" t="s">
        <v>13477</v>
      </c>
      <c r="BG2115" t="s">
        <v>12598</v>
      </c>
      <c r="BH2115" t="s">
        <v>12286</v>
      </c>
      <c r="BI2115" t="s">
        <v>1394</v>
      </c>
      <c r="BJ2115" t="s">
        <v>2780</v>
      </c>
      <c r="BK2115" s="12" t="s">
        <v>12600</v>
      </c>
      <c r="BL2115" t="s">
        <v>13481</v>
      </c>
      <c r="BM2115" t="s">
        <v>87</v>
      </c>
      <c r="BN2115" s="30" t="s">
        <v>377</v>
      </c>
      <c r="BO2115" t="s">
        <v>13477</v>
      </c>
      <c r="BP2115">
        <v>2</v>
      </c>
      <c r="BQ2115">
        <v>69451202</v>
      </c>
      <c r="BR2115" s="12" t="s">
        <v>12600</v>
      </c>
      <c r="BS2115">
        <v>4896</v>
      </c>
      <c r="BT2115" t="s">
        <v>12603</v>
      </c>
      <c r="BU2115" t="s">
        <v>69</v>
      </c>
      <c r="BV2115" t="s">
        <v>69</v>
      </c>
      <c r="BW2115" t="s">
        <v>69</v>
      </c>
    </row>
    <row r="2116" spans="1:75" x14ac:dyDescent="0.2">
      <c r="A2116" t="s">
        <v>13471</v>
      </c>
      <c r="B2116" t="s">
        <v>13472</v>
      </c>
      <c r="C2116" t="s">
        <v>13482</v>
      </c>
      <c r="D2116" t="s">
        <v>13474</v>
      </c>
      <c r="E2116" t="s">
        <v>13475</v>
      </c>
      <c r="F2116">
        <v>27984744</v>
      </c>
      <c r="G2116" s="3" t="s">
        <v>12590</v>
      </c>
      <c r="H2116" s="3" t="s">
        <v>1389</v>
      </c>
      <c r="J2116" s="3" t="s">
        <v>13476</v>
      </c>
      <c r="K2116" s="3" t="s">
        <v>171</v>
      </c>
      <c r="M2116" s="24" t="s">
        <v>171</v>
      </c>
      <c r="O2116" s="24" t="s">
        <v>30786</v>
      </c>
      <c r="R2116" s="24" t="s">
        <v>514</v>
      </c>
      <c r="S2116" t="s">
        <v>515</v>
      </c>
      <c r="T2116" t="str">
        <f>IF(X2116 &lt;&gt; "", CONCATENATE(Table1[[#This Row],[bioproject]],".",Table1[[#This Row],[Replicate group]]), "")</f>
        <v>PRJNA350506.B</v>
      </c>
      <c r="W2116" s="56" t="s">
        <v>31259</v>
      </c>
      <c r="X2116" s="52" t="s">
        <v>30760</v>
      </c>
      <c r="Z2116" s="66" t="s">
        <v>1394</v>
      </c>
      <c r="AA2116" s="6" t="str">
        <f>IF(Table1[[#This Row],[fungi_species]] &lt;&gt; "", CONCATENATE(LEFT(Table1[[#This Row],[fungi_species]],2), LEFT(_xlfn.TEXTAFTER(Table1[[#This Row],[fungi_species]], " ", 1),3)),"")</f>
        <v>Scpom</v>
      </c>
      <c r="AB2116" s="7"/>
      <c r="AC2116" s="24" t="s">
        <v>13479</v>
      </c>
      <c r="AD2116" s="22" t="s">
        <v>13479</v>
      </c>
      <c r="AE2116" s="24" t="s">
        <v>159</v>
      </c>
      <c r="AF2116" s="22" t="s">
        <v>13480</v>
      </c>
      <c r="AG2116" s="24" t="s">
        <v>69</v>
      </c>
      <c r="AH2116" t="s">
        <v>468</v>
      </c>
      <c r="AI2116" t="s">
        <v>7533</v>
      </c>
      <c r="AJ2116" s="7"/>
      <c r="AK2116" s="7" t="s">
        <v>414</v>
      </c>
      <c r="AL2116"/>
      <c r="AN2116" s="7" t="s">
        <v>73</v>
      </c>
      <c r="AO2116" s="7"/>
      <c r="AP2116"/>
      <c r="AQ2116"/>
      <c r="AU2116" s="5"/>
      <c r="AV2116" s="5"/>
      <c r="AW2116" t="s">
        <v>1394</v>
      </c>
      <c r="AX2116" t="s">
        <v>1394</v>
      </c>
      <c r="AY2116" t="s">
        <v>69</v>
      </c>
      <c r="AZ2116" t="s">
        <v>12592</v>
      </c>
      <c r="BA2116" t="s">
        <v>3549</v>
      </c>
      <c r="BB2116" t="s">
        <v>12593</v>
      </c>
      <c r="BC2116" t="s">
        <v>12594</v>
      </c>
      <c r="BD2116" t="s">
        <v>13477</v>
      </c>
      <c r="BE2116" t="s">
        <v>13478</v>
      </c>
      <c r="BF2116" t="s">
        <v>13477</v>
      </c>
      <c r="BG2116" t="s">
        <v>12598</v>
      </c>
      <c r="BH2116" t="s">
        <v>12286</v>
      </c>
      <c r="BI2116" t="s">
        <v>1394</v>
      </c>
      <c r="BJ2116" t="s">
        <v>2780</v>
      </c>
      <c r="BK2116" s="12" t="s">
        <v>12600</v>
      </c>
      <c r="BL2116" t="s">
        <v>13481</v>
      </c>
      <c r="BM2116" t="s">
        <v>87</v>
      </c>
      <c r="BN2116" s="30" t="s">
        <v>377</v>
      </c>
      <c r="BO2116" t="s">
        <v>13477</v>
      </c>
      <c r="BP2116">
        <v>2</v>
      </c>
      <c r="BQ2116">
        <v>69451202</v>
      </c>
      <c r="BR2116" s="12" t="s">
        <v>12600</v>
      </c>
      <c r="BS2116">
        <v>4896</v>
      </c>
      <c r="BT2116" t="s">
        <v>12603</v>
      </c>
      <c r="BU2116" t="s">
        <v>69</v>
      </c>
      <c r="BV2116" t="s">
        <v>69</v>
      </c>
      <c r="BW2116" t="s">
        <v>69</v>
      </c>
    </row>
    <row r="2117" spans="1:75" x14ac:dyDescent="0.2">
      <c r="A2117" t="s">
        <v>13606</v>
      </c>
      <c r="B2117" t="s">
        <v>13607</v>
      </c>
      <c r="C2117" t="s">
        <v>13608</v>
      </c>
      <c r="D2117" t="s">
        <v>13609</v>
      </c>
      <c r="E2117" t="s">
        <v>13610</v>
      </c>
      <c r="F2117">
        <v>28648780</v>
      </c>
      <c r="G2117" s="3" t="s">
        <v>13611</v>
      </c>
      <c r="H2117" s="3" t="s">
        <v>1389</v>
      </c>
      <c r="J2117" s="3" t="s">
        <v>13612</v>
      </c>
      <c r="K2117" s="3" t="s">
        <v>171</v>
      </c>
      <c r="M2117" s="24" t="s">
        <v>171</v>
      </c>
      <c r="N2117" s="5" t="s">
        <v>8151</v>
      </c>
      <c r="O2117" s="24" t="s">
        <v>30786</v>
      </c>
      <c r="R2117" s="24" t="s">
        <v>514</v>
      </c>
      <c r="S2117" t="s">
        <v>515</v>
      </c>
      <c r="T2117" t="str">
        <f>IF(X2117 &lt;&gt; "", CONCATENATE(Table1[[#This Row],[bioproject]],".",Table1[[#This Row],[Replicate group]]), "")</f>
        <v>PRJNA361034.A</v>
      </c>
      <c r="X2117" s="52" t="s">
        <v>27749</v>
      </c>
      <c r="Z2117" s="66" t="s">
        <v>1394</v>
      </c>
      <c r="AA2117" s="6" t="str">
        <f>IF(Table1[[#This Row],[fungi_species]] &lt;&gt; "", CONCATENATE(LEFT(Table1[[#This Row],[fungi_species]],2), LEFT(_xlfn.TEXTAFTER(Table1[[#This Row],[fungi_species]], " ", 1),3)),"")</f>
        <v>Scpom</v>
      </c>
      <c r="AB2117" s="7"/>
      <c r="AC2117" s="24" t="s">
        <v>13619</v>
      </c>
      <c r="AD2117" s="22" t="s">
        <v>13619</v>
      </c>
      <c r="AE2117" s="24" t="s">
        <v>159</v>
      </c>
      <c r="AF2117" s="22" t="s">
        <v>13622</v>
      </c>
      <c r="AG2117" s="24" t="s">
        <v>69</v>
      </c>
      <c r="AH2117" t="s">
        <v>149</v>
      </c>
      <c r="AI2117" t="s">
        <v>516</v>
      </c>
      <c r="AJ2117" s="7"/>
      <c r="AK2117" s="7"/>
      <c r="AL2117">
        <v>4896</v>
      </c>
      <c r="AN2117" s="7" t="s">
        <v>73</v>
      </c>
      <c r="AO2117" s="7"/>
      <c r="AP2117"/>
      <c r="AQ2117" t="s">
        <v>73</v>
      </c>
      <c r="AR2117" t="s">
        <v>7006</v>
      </c>
      <c r="AU2117" s="5"/>
      <c r="AV2117" s="5"/>
      <c r="AW2117" t="s">
        <v>1394</v>
      </c>
      <c r="AX2117" t="s">
        <v>1394</v>
      </c>
      <c r="AY2117" t="s">
        <v>13613</v>
      </c>
      <c r="AZ2117" t="s">
        <v>13614</v>
      </c>
      <c r="BA2117" t="s">
        <v>3549</v>
      </c>
      <c r="BB2117" t="s">
        <v>13615</v>
      </c>
      <c r="BC2117" t="s">
        <v>13616</v>
      </c>
      <c r="BD2117" t="s">
        <v>13617</v>
      </c>
      <c r="BE2117" t="s">
        <v>13618</v>
      </c>
      <c r="BF2117" t="s">
        <v>13617</v>
      </c>
      <c r="BG2117" t="s">
        <v>13620</v>
      </c>
      <c r="BH2117" t="s">
        <v>12286</v>
      </c>
      <c r="BI2117" t="s">
        <v>1394</v>
      </c>
      <c r="BJ2117" t="s">
        <v>5164</v>
      </c>
      <c r="BK2117" s="12" t="s">
        <v>13621</v>
      </c>
      <c r="BL2117" t="s">
        <v>13623</v>
      </c>
      <c r="BM2117" t="s">
        <v>87</v>
      </c>
      <c r="BN2117" s="30" t="s">
        <v>377</v>
      </c>
      <c r="BO2117" t="s">
        <v>13617</v>
      </c>
      <c r="BP2117">
        <v>1</v>
      </c>
      <c r="BQ2117">
        <v>41714324</v>
      </c>
      <c r="BR2117" s="12" t="s">
        <v>13624</v>
      </c>
      <c r="BS2117">
        <v>4896</v>
      </c>
      <c r="BT2117" t="s">
        <v>13625</v>
      </c>
      <c r="BU2117" t="s">
        <v>69</v>
      </c>
      <c r="BV2117" t="s">
        <v>69</v>
      </c>
      <c r="BW2117" t="s">
        <v>69</v>
      </c>
    </row>
    <row r="2118" spans="1:75" x14ac:dyDescent="0.2">
      <c r="A2118" t="s">
        <v>13752</v>
      </c>
      <c r="B2118" t="s">
        <v>13835</v>
      </c>
      <c r="C2118" t="s">
        <v>13836</v>
      </c>
      <c r="D2118" t="s">
        <v>13837</v>
      </c>
      <c r="E2118" t="s">
        <v>13838</v>
      </c>
      <c r="F2118">
        <v>28404620</v>
      </c>
      <c r="G2118" s="3" t="s">
        <v>13757</v>
      </c>
      <c r="H2118" s="3" t="s">
        <v>1389</v>
      </c>
      <c r="J2118" s="3" t="s">
        <v>465</v>
      </c>
      <c r="K2118" s="3" t="s">
        <v>171</v>
      </c>
      <c r="M2118" s="24" t="s">
        <v>171</v>
      </c>
      <c r="N2118" s="5" t="s">
        <v>2769</v>
      </c>
      <c r="O2118" s="24" t="s">
        <v>30786</v>
      </c>
      <c r="R2118" s="24" t="s">
        <v>514</v>
      </c>
      <c r="S2118" t="s">
        <v>515</v>
      </c>
      <c r="T2118" t="str">
        <f>IF(X2118 &lt;&gt; "", CONCATENATE(Table1[[#This Row],[bioproject]],".",Table1[[#This Row],[Replicate group]]), "")</f>
        <v>PRJNA369032.A</v>
      </c>
      <c r="X2118" s="52" t="s">
        <v>27749</v>
      </c>
      <c r="Z2118" s="66" t="s">
        <v>1394</v>
      </c>
      <c r="AA2118" s="6" t="str">
        <f>IF(Table1[[#This Row],[fungi_species]] &lt;&gt; "", CONCATENATE(LEFT(Table1[[#This Row],[fungi_species]],2), LEFT(_xlfn.TEXTAFTER(Table1[[#This Row],[fungi_species]], " ", 1),3)),"")</f>
        <v>Scpom</v>
      </c>
      <c r="AB2118" s="7"/>
      <c r="AC2118" s="24" t="s">
        <v>13839</v>
      </c>
      <c r="AD2118" s="22" t="s">
        <v>13839</v>
      </c>
      <c r="AE2118" s="24" t="s">
        <v>159</v>
      </c>
      <c r="AF2118" s="22" t="s">
        <v>13840</v>
      </c>
      <c r="AG2118" s="24" t="s">
        <v>69</v>
      </c>
      <c r="AH2118" t="s">
        <v>149</v>
      </c>
      <c r="AI2118" t="s">
        <v>516</v>
      </c>
      <c r="AJ2118" s="7"/>
      <c r="AK2118" s="7"/>
      <c r="AL2118"/>
      <c r="AN2118" s="7" t="s">
        <v>73</v>
      </c>
      <c r="AO2118" s="7"/>
      <c r="AP2118"/>
      <c r="AQ2118"/>
      <c r="AU2118" s="5"/>
      <c r="AV2118" s="5"/>
      <c r="AW2118" t="s">
        <v>1394</v>
      </c>
      <c r="AX2118" t="s">
        <v>1394</v>
      </c>
      <c r="AY2118" t="s">
        <v>69</v>
      </c>
      <c r="AZ2118" t="s">
        <v>13758</v>
      </c>
      <c r="BA2118" t="s">
        <v>13759</v>
      </c>
      <c r="BB2118" t="s">
        <v>10862</v>
      </c>
      <c r="BC2118" t="s">
        <v>13760</v>
      </c>
      <c r="BD2118" t="s">
        <v>13761</v>
      </c>
      <c r="BE2118" t="s">
        <v>13762</v>
      </c>
      <c r="BF2118" t="s">
        <v>13761</v>
      </c>
      <c r="BG2118" t="s">
        <v>13764</v>
      </c>
      <c r="BH2118" t="s">
        <v>13765</v>
      </c>
      <c r="BI2118" t="s">
        <v>1394</v>
      </c>
      <c r="BJ2118" t="s">
        <v>13766</v>
      </c>
      <c r="BK2118" s="12" t="s">
        <v>13767</v>
      </c>
      <c r="BL2118" t="s">
        <v>13784</v>
      </c>
      <c r="BM2118" t="s">
        <v>87</v>
      </c>
      <c r="BN2118" s="30" t="s">
        <v>1478</v>
      </c>
      <c r="BO2118" t="s">
        <v>13761</v>
      </c>
      <c r="BP2118">
        <v>1</v>
      </c>
      <c r="BQ2118">
        <v>56600610</v>
      </c>
      <c r="BR2118" s="12" t="s">
        <v>13785</v>
      </c>
      <c r="BS2118">
        <v>4896</v>
      </c>
      <c r="BT2118" t="s">
        <v>2958</v>
      </c>
      <c r="BU2118" t="s">
        <v>69</v>
      </c>
      <c r="BV2118" t="s">
        <v>69</v>
      </c>
      <c r="BW2118" t="s">
        <v>69</v>
      </c>
    </row>
    <row r="2119" spans="1:75" x14ac:dyDescent="0.2">
      <c r="A2119" t="s">
        <v>14207</v>
      </c>
      <c r="B2119" t="s">
        <v>14373</v>
      </c>
      <c r="C2119" t="s">
        <v>14374</v>
      </c>
      <c r="D2119" t="s">
        <v>14375</v>
      </c>
      <c r="E2119" t="s">
        <v>14376</v>
      </c>
      <c r="F2119">
        <v>28541282</v>
      </c>
      <c r="G2119" s="3" t="s">
        <v>14212</v>
      </c>
      <c r="H2119" s="3" t="s">
        <v>1389</v>
      </c>
      <c r="J2119" s="3" t="s">
        <v>14213</v>
      </c>
      <c r="K2119" s="3" t="s">
        <v>171</v>
      </c>
      <c r="M2119" s="24" t="s">
        <v>171</v>
      </c>
      <c r="N2119" s="5" t="s">
        <v>8769</v>
      </c>
      <c r="O2119" s="24" t="s">
        <v>30786</v>
      </c>
      <c r="P2119" s="43" t="s">
        <v>31231</v>
      </c>
      <c r="Q2119" s="43"/>
      <c r="R2119" s="24" t="s">
        <v>514</v>
      </c>
      <c r="S2119" t="s">
        <v>515</v>
      </c>
      <c r="T2119" t="str">
        <f>IF(X2119 &lt;&gt; "", CONCATENATE(Table1[[#This Row],[bioproject]],".",Table1[[#This Row],[Replicate group]]), "")</f>
        <v>PRJNA378525.A</v>
      </c>
      <c r="X2119" s="52" t="s">
        <v>27749</v>
      </c>
      <c r="Z2119" s="66" t="s">
        <v>1394</v>
      </c>
      <c r="AA2119" s="6" t="str">
        <f>IF(Table1[[#This Row],[fungi_species]] &lt;&gt; "", CONCATENATE(LEFT(Table1[[#This Row],[fungi_species]],2), LEFT(_xlfn.TEXTAFTER(Table1[[#This Row],[fungi_species]], " ", 1),3)),"")</f>
        <v>Scpom</v>
      </c>
      <c r="AB2119" s="7"/>
      <c r="AC2119" s="24" t="s">
        <v>14377</v>
      </c>
      <c r="AD2119" s="22" t="s">
        <v>14377</v>
      </c>
      <c r="AE2119" s="24" t="s">
        <v>159</v>
      </c>
      <c r="AF2119" s="22" t="s">
        <v>14378</v>
      </c>
      <c r="AG2119" s="24" t="s">
        <v>69</v>
      </c>
      <c r="AH2119" t="s">
        <v>149</v>
      </c>
      <c r="AI2119" t="s">
        <v>516</v>
      </c>
      <c r="AJ2119" s="7"/>
      <c r="AK2119" s="7"/>
      <c r="AL2119"/>
      <c r="AN2119" s="7" t="s">
        <v>73</v>
      </c>
      <c r="AO2119" s="7"/>
      <c r="AP2119"/>
      <c r="AQ2119"/>
      <c r="AU2119" s="5" t="s">
        <v>415</v>
      </c>
      <c r="AV2119" s="5"/>
      <c r="AW2119" t="s">
        <v>1394</v>
      </c>
      <c r="AX2119" t="s">
        <v>1394</v>
      </c>
      <c r="AY2119" t="s">
        <v>69</v>
      </c>
      <c r="AZ2119" t="s">
        <v>14214</v>
      </c>
      <c r="BA2119" t="s">
        <v>471</v>
      </c>
      <c r="BB2119" t="s">
        <v>14215</v>
      </c>
      <c r="BC2119" t="s">
        <v>14216</v>
      </c>
      <c r="BD2119" t="s">
        <v>14217</v>
      </c>
      <c r="BE2119" t="s">
        <v>14218</v>
      </c>
      <c r="BF2119" t="s">
        <v>14217</v>
      </c>
      <c r="BG2119" t="s">
        <v>14220</v>
      </c>
      <c r="BH2119" t="s">
        <v>14221</v>
      </c>
      <c r="BI2119" t="s">
        <v>1394</v>
      </c>
      <c r="BJ2119" t="s">
        <v>14222</v>
      </c>
      <c r="BK2119" s="12" t="s">
        <v>14223</v>
      </c>
      <c r="BL2119" t="s">
        <v>14225</v>
      </c>
      <c r="BM2119" t="s">
        <v>87</v>
      </c>
      <c r="BN2119" s="30" t="s">
        <v>88</v>
      </c>
      <c r="BO2119" t="s">
        <v>14217</v>
      </c>
      <c r="BP2119">
        <v>1</v>
      </c>
      <c r="BQ2119">
        <v>2284328</v>
      </c>
      <c r="BR2119" s="12" t="s">
        <v>14223</v>
      </c>
      <c r="BS2119">
        <v>4896</v>
      </c>
      <c r="BT2119" t="s">
        <v>2958</v>
      </c>
      <c r="BU2119" t="s">
        <v>69</v>
      </c>
      <c r="BV2119" t="s">
        <v>69</v>
      </c>
      <c r="BW2119" t="s">
        <v>69</v>
      </c>
    </row>
    <row r="2120" spans="1:75" x14ac:dyDescent="0.2">
      <c r="A2120" t="s">
        <v>14207</v>
      </c>
      <c r="B2120" t="s">
        <v>14366</v>
      </c>
      <c r="C2120" t="s">
        <v>14367</v>
      </c>
      <c r="D2120" t="s">
        <v>14368</v>
      </c>
      <c r="E2120" t="s">
        <v>14369</v>
      </c>
      <c r="F2120">
        <v>28541282</v>
      </c>
      <c r="G2120" s="3" t="s">
        <v>14212</v>
      </c>
      <c r="H2120" s="3" t="s">
        <v>1389</v>
      </c>
      <c r="J2120" s="3" t="s">
        <v>14213</v>
      </c>
      <c r="K2120" s="3" t="s">
        <v>171</v>
      </c>
      <c r="M2120" s="24" t="s">
        <v>171</v>
      </c>
      <c r="O2120" s="24" t="s">
        <v>30786</v>
      </c>
      <c r="P2120" s="43" t="s">
        <v>31231</v>
      </c>
      <c r="Q2120" s="43"/>
      <c r="R2120" s="24" t="s">
        <v>514</v>
      </c>
      <c r="S2120" t="s">
        <v>515</v>
      </c>
      <c r="T2120" t="str">
        <f>IF(X2120 &lt;&gt; "", CONCATENATE(Table1[[#This Row],[bioproject]],".",Table1[[#This Row],[Replicate group]]), "")</f>
        <v>PRJNA378525.A</v>
      </c>
      <c r="X2120" s="52" t="s">
        <v>27749</v>
      </c>
      <c r="Z2120" s="66" t="s">
        <v>1394</v>
      </c>
      <c r="AA2120" s="6" t="str">
        <f>IF(Table1[[#This Row],[fungi_species]] &lt;&gt; "", CONCATENATE(LEFT(Table1[[#This Row],[fungi_species]],2), LEFT(_xlfn.TEXTAFTER(Table1[[#This Row],[fungi_species]], " ", 1),3)),"")</f>
        <v>Scpom</v>
      </c>
      <c r="AB2120" s="7"/>
      <c r="AC2120" s="24" t="s">
        <v>14370</v>
      </c>
      <c r="AD2120" s="22" t="s">
        <v>14370</v>
      </c>
      <c r="AE2120" s="24" t="s">
        <v>159</v>
      </c>
      <c r="AF2120" s="22" t="s">
        <v>14371</v>
      </c>
      <c r="AG2120" s="24" t="s">
        <v>69</v>
      </c>
      <c r="AH2120" t="s">
        <v>149</v>
      </c>
      <c r="AI2120" t="s">
        <v>516</v>
      </c>
      <c r="AJ2120" s="7"/>
      <c r="AK2120" s="7"/>
      <c r="AL2120"/>
      <c r="AN2120" s="7" t="s">
        <v>73</v>
      </c>
      <c r="AO2120" s="7"/>
      <c r="AP2120"/>
      <c r="AQ2120"/>
      <c r="AU2120" s="5" t="s">
        <v>415</v>
      </c>
      <c r="AV2120" s="5"/>
      <c r="AW2120" t="s">
        <v>1394</v>
      </c>
      <c r="AX2120" t="s">
        <v>1394</v>
      </c>
      <c r="AY2120" t="s">
        <v>69</v>
      </c>
      <c r="AZ2120" t="s">
        <v>14214</v>
      </c>
      <c r="BA2120" t="s">
        <v>471</v>
      </c>
      <c r="BB2120" t="s">
        <v>14215</v>
      </c>
      <c r="BC2120" t="s">
        <v>14216</v>
      </c>
      <c r="BD2120" t="s">
        <v>14217</v>
      </c>
      <c r="BE2120" t="s">
        <v>14218</v>
      </c>
      <c r="BF2120" t="s">
        <v>14217</v>
      </c>
      <c r="BG2120" t="s">
        <v>14220</v>
      </c>
      <c r="BH2120" t="s">
        <v>14221</v>
      </c>
      <c r="BI2120" t="s">
        <v>1394</v>
      </c>
      <c r="BJ2120" t="s">
        <v>14222</v>
      </c>
      <c r="BK2120" s="12" t="s">
        <v>14223</v>
      </c>
      <c r="BL2120" t="s">
        <v>14225</v>
      </c>
      <c r="BM2120" t="s">
        <v>87</v>
      </c>
      <c r="BN2120" s="30" t="s">
        <v>88</v>
      </c>
      <c r="BO2120" t="s">
        <v>14217</v>
      </c>
      <c r="BP2120">
        <v>1</v>
      </c>
      <c r="BQ2120">
        <v>15989776</v>
      </c>
      <c r="BR2120" s="12" t="s">
        <v>14223</v>
      </c>
      <c r="BS2120">
        <v>4896</v>
      </c>
      <c r="BT2120" t="s">
        <v>14372</v>
      </c>
      <c r="BU2120" t="s">
        <v>69</v>
      </c>
      <c r="BV2120" t="s">
        <v>69</v>
      </c>
      <c r="BW2120" t="s">
        <v>69</v>
      </c>
    </row>
    <row r="2121" spans="1:75" x14ac:dyDescent="0.2">
      <c r="A2121" t="s">
        <v>14507</v>
      </c>
      <c r="B2121" t="s">
        <v>14508</v>
      </c>
      <c r="C2121" t="s">
        <v>14509</v>
      </c>
      <c r="D2121" t="s">
        <v>14510</v>
      </c>
      <c r="E2121" t="s">
        <v>14511</v>
      </c>
      <c r="F2121">
        <v>28636937</v>
      </c>
      <c r="G2121" s="3" t="s">
        <v>14512</v>
      </c>
      <c r="H2121" s="3" t="s">
        <v>1389</v>
      </c>
      <c r="J2121" s="3" t="s">
        <v>14513</v>
      </c>
      <c r="K2121" s="3" t="s">
        <v>171</v>
      </c>
      <c r="M2121" s="24" t="s">
        <v>171</v>
      </c>
      <c r="O2121" s="24" t="s">
        <v>30786</v>
      </c>
      <c r="R2121" s="24" t="s">
        <v>514</v>
      </c>
      <c r="S2121" t="s">
        <v>3649</v>
      </c>
      <c r="T2121" t="str">
        <f>IF(X2121 &lt;&gt; "", CONCATENATE(Table1[[#This Row],[bioproject]],".",Table1[[#This Row],[Replicate group]]), "")</f>
        <v>PRJNA382810.A</v>
      </c>
      <c r="X2121" s="52" t="s">
        <v>27749</v>
      </c>
      <c r="Z2121" s="66" t="s">
        <v>1394</v>
      </c>
      <c r="AA2121" s="6" t="str">
        <f>IF(Table1[[#This Row],[fungi_species]] &lt;&gt; "", CONCATENATE(LEFT(Table1[[#This Row],[fungi_species]],2), LEFT(_xlfn.TEXTAFTER(Table1[[#This Row],[fungi_species]], " ", 1),3)),"")</f>
        <v>Scpom</v>
      </c>
      <c r="AB2121" s="7"/>
      <c r="AC2121" s="24" t="s">
        <v>14519</v>
      </c>
      <c r="AD2121" s="22" t="s">
        <v>14519</v>
      </c>
      <c r="AE2121" s="24" t="s">
        <v>159</v>
      </c>
      <c r="AF2121" s="22" t="s">
        <v>14522</v>
      </c>
      <c r="AG2121" s="24" t="s">
        <v>69</v>
      </c>
      <c r="AH2121" t="s">
        <v>149</v>
      </c>
      <c r="AI2121" t="s">
        <v>516</v>
      </c>
      <c r="AJ2121" s="7"/>
      <c r="AK2121" s="7"/>
      <c r="AL2121">
        <v>4896</v>
      </c>
      <c r="AN2121" s="7" t="s">
        <v>73</v>
      </c>
      <c r="AO2121" s="7"/>
      <c r="AP2121"/>
      <c r="AQ2121" t="s">
        <v>73</v>
      </c>
      <c r="AR2121" t="s">
        <v>7006</v>
      </c>
      <c r="AU2121" s="5"/>
      <c r="AV2121" s="5"/>
      <c r="AW2121" t="s">
        <v>1394</v>
      </c>
      <c r="AX2121" t="s">
        <v>1394</v>
      </c>
      <c r="AY2121" t="s">
        <v>69</v>
      </c>
      <c r="AZ2121" t="s">
        <v>14514</v>
      </c>
      <c r="BA2121" t="s">
        <v>7067</v>
      </c>
      <c r="BB2121" t="s">
        <v>14515</v>
      </c>
      <c r="BC2121" t="s">
        <v>14516</v>
      </c>
      <c r="BD2121" t="s">
        <v>14517</v>
      </c>
      <c r="BE2121" t="s">
        <v>14518</v>
      </c>
      <c r="BF2121" t="s">
        <v>14517</v>
      </c>
      <c r="BG2121" t="s">
        <v>14520</v>
      </c>
      <c r="BH2121" t="s">
        <v>8776</v>
      </c>
      <c r="BI2121" t="s">
        <v>1394</v>
      </c>
      <c r="BJ2121" t="s">
        <v>2780</v>
      </c>
      <c r="BK2121" s="12" t="s">
        <v>14521</v>
      </c>
      <c r="BL2121" t="s">
        <v>14523</v>
      </c>
      <c r="BM2121" t="s">
        <v>87</v>
      </c>
      <c r="BN2121" s="30" t="s">
        <v>153</v>
      </c>
      <c r="BO2121" t="s">
        <v>14517</v>
      </c>
      <c r="BP2121">
        <v>1</v>
      </c>
      <c r="BQ2121">
        <v>1186527</v>
      </c>
      <c r="BR2121" s="12" t="s">
        <v>14521</v>
      </c>
      <c r="BS2121">
        <v>4896</v>
      </c>
      <c r="BT2121" t="s">
        <v>14519</v>
      </c>
      <c r="BU2121" t="s">
        <v>69</v>
      </c>
      <c r="BV2121" t="s">
        <v>69</v>
      </c>
      <c r="BW2121" t="s">
        <v>69</v>
      </c>
    </row>
    <row r="2122" spans="1:75" x14ac:dyDescent="0.2">
      <c r="A2122" t="s">
        <v>12249</v>
      </c>
      <c r="B2122" t="s">
        <v>12250</v>
      </c>
      <c r="C2122" t="s">
        <v>12251</v>
      </c>
      <c r="D2122" t="s">
        <v>12252</v>
      </c>
      <c r="E2122" t="s">
        <v>69</v>
      </c>
      <c r="F2122">
        <v>33921761</v>
      </c>
      <c r="G2122" s="3" t="s">
        <v>12253</v>
      </c>
      <c r="H2122" s="3" t="s">
        <v>435</v>
      </c>
      <c r="J2122" s="3" t="s">
        <v>12254</v>
      </c>
      <c r="K2122" s="3" t="s">
        <v>73</v>
      </c>
      <c r="L2122" s="6" t="s">
        <v>438</v>
      </c>
      <c r="M2122" s="24" t="s">
        <v>73</v>
      </c>
      <c r="N2122" s="5" t="s">
        <v>2769</v>
      </c>
      <c r="O2122" s="24" t="s">
        <v>30786</v>
      </c>
      <c r="R2122" s="24" t="s">
        <v>1397</v>
      </c>
      <c r="T2122" t="str">
        <f>IF(X2122 &lt;&gt; "", CONCATENATE(Table1[[#This Row],[bioproject]],".",Table1[[#This Row],[Replicate group]]), "")</f>
        <v/>
      </c>
      <c r="AA2122" s="6" t="str">
        <f>IF(Table1[[#This Row],[fungi_species]] &lt;&gt; "", CONCATENATE(LEFT(Table1[[#This Row],[fungi_species]],2), LEFT(_xlfn.TEXTAFTER(Table1[[#This Row],[fungi_species]], " ", 1),3)),"")</f>
        <v/>
      </c>
      <c r="AB2122" s="7"/>
      <c r="AC2122" t="s">
        <v>12264</v>
      </c>
      <c r="AD2122" t="s">
        <v>69</v>
      </c>
      <c r="AE2122" t="s">
        <v>12262</v>
      </c>
      <c r="AF2122" s="22" t="s">
        <v>12261</v>
      </c>
      <c r="AG2122" s="24" t="s">
        <v>12265</v>
      </c>
      <c r="AH2122" t="s">
        <v>174</v>
      </c>
      <c r="AI2122" t="s">
        <v>77</v>
      </c>
      <c r="AJ2122" s="7"/>
      <c r="AK2122" s="7"/>
      <c r="AL2122"/>
      <c r="AN2122" s="7"/>
      <c r="AO2122" s="7"/>
      <c r="AP2122"/>
      <c r="AQ2122"/>
      <c r="AU2122" s="5"/>
      <c r="AV2122" s="5"/>
      <c r="AW2122" t="s">
        <v>12255</v>
      </c>
      <c r="AX2122" t="s">
        <v>12255</v>
      </c>
      <c r="AY2122" t="s">
        <v>69</v>
      </c>
      <c r="AZ2122" t="s">
        <v>12256</v>
      </c>
      <c r="BA2122" t="s">
        <v>728</v>
      </c>
      <c r="BB2122" t="s">
        <v>12257</v>
      </c>
      <c r="BC2122" t="s">
        <v>12258</v>
      </c>
      <c r="BD2122" t="s">
        <v>12259</v>
      </c>
      <c r="BE2122" t="s">
        <v>12260</v>
      </c>
      <c r="BF2122" t="s">
        <v>69</v>
      </c>
      <c r="BG2122" t="s">
        <v>69</v>
      </c>
      <c r="BH2122" t="s">
        <v>69</v>
      </c>
      <c r="BI2122" t="s">
        <v>69</v>
      </c>
      <c r="BJ2122" t="s">
        <v>69</v>
      </c>
      <c r="BK2122" t="s">
        <v>69</v>
      </c>
      <c r="BL2122" t="s">
        <v>159</v>
      </c>
      <c r="BM2122" t="s">
        <v>87</v>
      </c>
      <c r="BN2122" t="s">
        <v>271</v>
      </c>
      <c r="BO2122" t="s">
        <v>12259</v>
      </c>
      <c r="BP2122">
        <v>1</v>
      </c>
      <c r="BQ2122">
        <v>36905327</v>
      </c>
      <c r="BR2122" s="12" t="s">
        <v>12263</v>
      </c>
      <c r="BS2122">
        <v>3486</v>
      </c>
      <c r="BT2122" t="s">
        <v>69</v>
      </c>
      <c r="BU2122" t="s">
        <v>69</v>
      </c>
      <c r="BV2122" t="s">
        <v>12266</v>
      </c>
      <c r="BW2122" t="s">
        <v>69</v>
      </c>
    </row>
    <row r="2123" spans="1:75" x14ac:dyDescent="0.2">
      <c r="A2123" t="s">
        <v>12249</v>
      </c>
      <c r="B2123" t="s">
        <v>12267</v>
      </c>
      <c r="C2123" t="s">
        <v>12268</v>
      </c>
      <c r="D2123" t="s">
        <v>12252</v>
      </c>
      <c r="E2123" t="s">
        <v>69</v>
      </c>
      <c r="F2123">
        <v>33921761</v>
      </c>
      <c r="G2123" s="3" t="s">
        <v>12253</v>
      </c>
      <c r="H2123" s="3" t="s">
        <v>435</v>
      </c>
      <c r="J2123" s="3" t="s">
        <v>12254</v>
      </c>
      <c r="K2123" s="3" t="s">
        <v>73</v>
      </c>
      <c r="L2123" s="6" t="s">
        <v>438</v>
      </c>
      <c r="M2123" s="24" t="s">
        <v>73</v>
      </c>
      <c r="N2123" s="5" t="s">
        <v>2769</v>
      </c>
      <c r="O2123" s="24" t="s">
        <v>30786</v>
      </c>
      <c r="R2123" s="24" t="s">
        <v>1397</v>
      </c>
      <c r="T2123" t="str">
        <f>IF(X2123 &lt;&gt; "", CONCATENATE(Table1[[#This Row],[bioproject]],".",Table1[[#This Row],[Replicate group]]), "")</f>
        <v/>
      </c>
      <c r="AA2123" s="6" t="str">
        <f>IF(Table1[[#This Row],[fungi_species]] &lt;&gt; "", CONCATENATE(LEFT(Table1[[#This Row],[fungi_species]],2), LEFT(_xlfn.TEXTAFTER(Table1[[#This Row],[fungi_species]], " ", 1),3)),"")</f>
        <v/>
      </c>
      <c r="AB2123" s="7"/>
      <c r="AC2123" t="s">
        <v>12264</v>
      </c>
      <c r="AD2123" t="s">
        <v>69</v>
      </c>
      <c r="AE2123" t="s">
        <v>12270</v>
      </c>
      <c r="AF2123" s="22" t="s">
        <v>12269</v>
      </c>
      <c r="AG2123" s="24" t="s">
        <v>12265</v>
      </c>
      <c r="AH2123" t="s">
        <v>174</v>
      </c>
      <c r="AI2123" t="s">
        <v>77</v>
      </c>
      <c r="AJ2123" s="7"/>
      <c r="AK2123" s="7"/>
      <c r="AL2123"/>
      <c r="AN2123" s="7"/>
      <c r="AO2123" s="7"/>
      <c r="AP2123"/>
      <c r="AQ2123"/>
      <c r="AU2123" s="5"/>
      <c r="AV2123" s="5"/>
      <c r="AW2123" t="s">
        <v>12255</v>
      </c>
      <c r="AX2123" t="s">
        <v>12255</v>
      </c>
      <c r="AY2123" t="s">
        <v>69</v>
      </c>
      <c r="AZ2123" t="s">
        <v>12256</v>
      </c>
      <c r="BA2123" t="s">
        <v>728</v>
      </c>
      <c r="BB2123" t="s">
        <v>12257</v>
      </c>
      <c r="BC2123" t="s">
        <v>12258</v>
      </c>
      <c r="BD2123" t="s">
        <v>12259</v>
      </c>
      <c r="BE2123" t="s">
        <v>12260</v>
      </c>
      <c r="BF2123" t="s">
        <v>69</v>
      </c>
      <c r="BG2123" t="s">
        <v>69</v>
      </c>
      <c r="BH2123" t="s">
        <v>69</v>
      </c>
      <c r="BI2123" t="s">
        <v>69</v>
      </c>
      <c r="BJ2123" t="s">
        <v>69</v>
      </c>
      <c r="BK2123" t="s">
        <v>69</v>
      </c>
      <c r="BL2123" t="s">
        <v>159</v>
      </c>
      <c r="BM2123" t="s">
        <v>87</v>
      </c>
      <c r="BN2123" t="s">
        <v>271</v>
      </c>
      <c r="BO2123" t="s">
        <v>12259</v>
      </c>
      <c r="BP2123">
        <v>1</v>
      </c>
      <c r="BQ2123">
        <v>174032692</v>
      </c>
      <c r="BR2123" s="12" t="s">
        <v>12271</v>
      </c>
      <c r="BS2123">
        <v>3486</v>
      </c>
      <c r="BT2123" t="s">
        <v>69</v>
      </c>
      <c r="BU2123" t="s">
        <v>69</v>
      </c>
      <c r="BV2123" t="s">
        <v>12266</v>
      </c>
      <c r="BW2123" t="s">
        <v>69</v>
      </c>
    </row>
    <row r="2124" spans="1:75" x14ac:dyDescent="0.2">
      <c r="A2124" t="s">
        <v>12272</v>
      </c>
      <c r="B2124" t="s">
        <v>12273</v>
      </c>
      <c r="C2124" t="s">
        <v>12274</v>
      </c>
      <c r="D2124" t="s">
        <v>12275</v>
      </c>
      <c r="E2124" t="s">
        <v>12276</v>
      </c>
      <c r="F2124">
        <v>27941123</v>
      </c>
      <c r="G2124" s="3" t="s">
        <v>12277</v>
      </c>
      <c r="H2124" s="3" t="s">
        <v>1389</v>
      </c>
      <c r="J2124" s="3" t="s">
        <v>12278</v>
      </c>
      <c r="K2124" s="3" t="s">
        <v>171</v>
      </c>
      <c r="M2124" s="24" t="s">
        <v>171</v>
      </c>
      <c r="N2124" s="5" t="s">
        <v>2769</v>
      </c>
      <c r="O2124" s="24" t="s">
        <v>30786</v>
      </c>
      <c r="R2124" s="24" t="s">
        <v>170</v>
      </c>
      <c r="S2124" t="s">
        <v>515</v>
      </c>
      <c r="T2124" t="str">
        <f>IF(X2124 &lt;&gt; "", CONCATENATE(Table1[[#This Row],[bioproject]],".",Table1[[#This Row],[Replicate group]]), "")</f>
        <v/>
      </c>
      <c r="X2124" s="52"/>
      <c r="Y2124" s="52"/>
      <c r="Z2124" s="66" t="s">
        <v>1394</v>
      </c>
      <c r="AA2124" s="6" t="str">
        <f>IF(Table1[[#This Row],[fungi_species]] &lt;&gt; "", CONCATENATE(LEFT(Table1[[#This Row],[fungi_species]],2), LEFT(_xlfn.TEXTAFTER(Table1[[#This Row],[fungi_species]], " ", 1),3)),"")</f>
        <v>Scpom</v>
      </c>
      <c r="AB2124" s="56"/>
      <c r="AC2124" s="24" t="s">
        <v>12284</v>
      </c>
      <c r="AD2124" s="22" t="s">
        <v>12284</v>
      </c>
      <c r="AE2124" s="24" t="s">
        <v>159</v>
      </c>
      <c r="AF2124" s="22" t="s">
        <v>12288</v>
      </c>
      <c r="AG2124" s="24" t="s">
        <v>69</v>
      </c>
      <c r="AH2124" t="s">
        <v>149</v>
      </c>
      <c r="AI2124" t="s">
        <v>150</v>
      </c>
      <c r="AJ2124" s="7"/>
      <c r="AK2124" s="7"/>
      <c r="AL2124"/>
      <c r="AN2124" s="7" t="s">
        <v>73</v>
      </c>
      <c r="AO2124" s="7"/>
      <c r="AP2124"/>
      <c r="AQ2124"/>
      <c r="AU2124" s="5"/>
      <c r="AV2124" s="5"/>
      <c r="AW2124" t="s">
        <v>1394</v>
      </c>
      <c r="AX2124" t="s">
        <v>1394</v>
      </c>
      <c r="AY2124" t="s">
        <v>69</v>
      </c>
      <c r="AZ2124" t="s">
        <v>12279</v>
      </c>
      <c r="BA2124" t="s">
        <v>3255</v>
      </c>
      <c r="BB2124" t="s">
        <v>12280</v>
      </c>
      <c r="BC2124" t="s">
        <v>12281</v>
      </c>
      <c r="BD2124" t="s">
        <v>12282</v>
      </c>
      <c r="BE2124" t="s">
        <v>12283</v>
      </c>
      <c r="BF2124" t="s">
        <v>12282</v>
      </c>
      <c r="BG2124" t="s">
        <v>12285</v>
      </c>
      <c r="BH2124" t="s">
        <v>12286</v>
      </c>
      <c r="BI2124" t="s">
        <v>1394</v>
      </c>
      <c r="BJ2124" t="s">
        <v>2780</v>
      </c>
      <c r="BK2124" s="12" t="s">
        <v>12287</v>
      </c>
      <c r="BL2124" t="s">
        <v>12289</v>
      </c>
      <c r="BM2124" t="s">
        <v>87</v>
      </c>
      <c r="BN2124" s="30" t="s">
        <v>377</v>
      </c>
      <c r="BO2124" t="s">
        <v>12282</v>
      </c>
      <c r="BP2124">
        <v>1</v>
      </c>
      <c r="BQ2124">
        <v>31605721</v>
      </c>
      <c r="BR2124" s="12" t="s">
        <v>12287</v>
      </c>
      <c r="BS2124">
        <v>4896</v>
      </c>
      <c r="BT2124" t="s">
        <v>12290</v>
      </c>
      <c r="BU2124" t="s">
        <v>69</v>
      </c>
      <c r="BV2124" t="s">
        <v>69</v>
      </c>
      <c r="BW2124" t="s">
        <v>69</v>
      </c>
    </row>
    <row r="2125" spans="1:75" x14ac:dyDescent="0.2">
      <c r="A2125" t="s">
        <v>12272</v>
      </c>
      <c r="B2125" t="s">
        <v>12291</v>
      </c>
      <c r="C2125" t="s">
        <v>12292</v>
      </c>
      <c r="D2125" t="s">
        <v>12293</v>
      </c>
      <c r="E2125" t="s">
        <v>12294</v>
      </c>
      <c r="F2125">
        <v>27941123</v>
      </c>
      <c r="G2125" s="3" t="s">
        <v>12277</v>
      </c>
      <c r="H2125" s="3" t="s">
        <v>1389</v>
      </c>
      <c r="J2125" s="3" t="s">
        <v>12278</v>
      </c>
      <c r="K2125" s="3" t="s">
        <v>171</v>
      </c>
      <c r="M2125" s="24" t="s">
        <v>171</v>
      </c>
      <c r="N2125" s="5" t="s">
        <v>2769</v>
      </c>
      <c r="O2125" s="24" t="s">
        <v>30786</v>
      </c>
      <c r="R2125" s="24" t="s">
        <v>170</v>
      </c>
      <c r="S2125" t="s">
        <v>515</v>
      </c>
      <c r="T2125" t="str">
        <f>IF(X2125 &lt;&gt; "", CONCATENATE(Table1[[#This Row],[bioproject]],".",Table1[[#This Row],[Replicate group]]), "")</f>
        <v/>
      </c>
      <c r="Y2125" s="52" t="s">
        <v>468</v>
      </c>
      <c r="Z2125" s="66" t="s">
        <v>1394</v>
      </c>
      <c r="AA2125" s="6" t="str">
        <f>IF(Table1[[#This Row],[fungi_species]] &lt;&gt; "", CONCATENATE(LEFT(Table1[[#This Row],[fungi_species]],2), LEFT(_xlfn.TEXTAFTER(Table1[[#This Row],[fungi_species]], " ", 1),3)),"")</f>
        <v>Scpom</v>
      </c>
      <c r="AB2125" s="56"/>
      <c r="AC2125" s="24" t="s">
        <v>12295</v>
      </c>
      <c r="AD2125" s="22" t="s">
        <v>12295</v>
      </c>
      <c r="AE2125" s="24" t="s">
        <v>159</v>
      </c>
      <c r="AF2125" s="22" t="s">
        <v>12296</v>
      </c>
      <c r="AG2125" s="24" t="s">
        <v>69</v>
      </c>
      <c r="AH2125" t="s">
        <v>149</v>
      </c>
      <c r="AI2125" t="s">
        <v>150</v>
      </c>
      <c r="AJ2125" s="7"/>
      <c r="AK2125" s="7"/>
      <c r="AL2125"/>
      <c r="AN2125" s="7" t="s">
        <v>73</v>
      </c>
      <c r="AO2125" s="7"/>
      <c r="AP2125"/>
      <c r="AQ2125"/>
      <c r="AU2125" s="5"/>
      <c r="AV2125" s="5"/>
      <c r="AW2125" t="s">
        <v>1394</v>
      </c>
      <c r="AX2125" t="s">
        <v>1394</v>
      </c>
      <c r="AY2125" t="s">
        <v>69</v>
      </c>
      <c r="AZ2125" t="s">
        <v>12279</v>
      </c>
      <c r="BA2125" t="s">
        <v>3255</v>
      </c>
      <c r="BB2125" t="s">
        <v>12280</v>
      </c>
      <c r="BC2125" t="s">
        <v>12281</v>
      </c>
      <c r="BD2125" t="s">
        <v>12282</v>
      </c>
      <c r="BE2125" t="s">
        <v>12283</v>
      </c>
      <c r="BF2125" t="s">
        <v>12282</v>
      </c>
      <c r="BG2125" t="s">
        <v>12285</v>
      </c>
      <c r="BH2125" t="s">
        <v>12286</v>
      </c>
      <c r="BI2125" t="s">
        <v>1394</v>
      </c>
      <c r="BJ2125" t="s">
        <v>2780</v>
      </c>
      <c r="BK2125" s="12" t="s">
        <v>12287</v>
      </c>
      <c r="BL2125" t="s">
        <v>12289</v>
      </c>
      <c r="BM2125" t="s">
        <v>87</v>
      </c>
      <c r="BN2125" s="30" t="s">
        <v>377</v>
      </c>
      <c r="BO2125" t="s">
        <v>12282</v>
      </c>
      <c r="BP2125">
        <v>1</v>
      </c>
      <c r="BQ2125">
        <v>23448496</v>
      </c>
      <c r="BR2125" s="12" t="s">
        <v>12287</v>
      </c>
      <c r="BS2125">
        <v>4896</v>
      </c>
      <c r="BT2125" t="s">
        <v>12297</v>
      </c>
      <c r="BU2125" t="s">
        <v>69</v>
      </c>
      <c r="BV2125" t="s">
        <v>69</v>
      </c>
      <c r="BW2125" t="s">
        <v>69</v>
      </c>
    </row>
    <row r="2126" spans="1:75" x14ac:dyDescent="0.2">
      <c r="A2126" t="s">
        <v>12272</v>
      </c>
      <c r="B2126" t="s">
        <v>12298</v>
      </c>
      <c r="C2126" t="s">
        <v>12299</v>
      </c>
      <c r="D2126" t="s">
        <v>12300</v>
      </c>
      <c r="E2126" t="s">
        <v>12301</v>
      </c>
      <c r="F2126">
        <v>27941123</v>
      </c>
      <c r="G2126" s="3" t="s">
        <v>12277</v>
      </c>
      <c r="H2126" s="3" t="s">
        <v>1389</v>
      </c>
      <c r="J2126" s="3" t="s">
        <v>12278</v>
      </c>
      <c r="K2126" s="3" t="s">
        <v>171</v>
      </c>
      <c r="M2126" s="24" t="s">
        <v>171</v>
      </c>
      <c r="N2126" s="5" t="s">
        <v>2769</v>
      </c>
      <c r="O2126" s="24" t="s">
        <v>30786</v>
      </c>
      <c r="R2126" s="24" t="s">
        <v>170</v>
      </c>
      <c r="S2126" t="s">
        <v>515</v>
      </c>
      <c r="T2126" t="str">
        <f>IF(X2126 &lt;&gt; "", CONCATENATE(Table1[[#This Row],[bioproject]],".",Table1[[#This Row],[Replicate group]]), "")</f>
        <v/>
      </c>
      <c r="X2126" s="52"/>
      <c r="Y2126" s="52"/>
      <c r="Z2126" s="66" t="s">
        <v>1394</v>
      </c>
      <c r="AA2126" s="6" t="str">
        <f>IF(Table1[[#This Row],[fungi_species]] &lt;&gt; "", CONCATENATE(LEFT(Table1[[#This Row],[fungi_species]],2), LEFT(_xlfn.TEXTAFTER(Table1[[#This Row],[fungi_species]], " ", 1),3)),"")</f>
        <v>Scpom</v>
      </c>
      <c r="AB2126" s="56"/>
      <c r="AC2126" s="24" t="s">
        <v>12302</v>
      </c>
      <c r="AD2126" s="22" t="s">
        <v>12302</v>
      </c>
      <c r="AE2126" s="24" t="s">
        <v>159</v>
      </c>
      <c r="AF2126" s="22" t="s">
        <v>12303</v>
      </c>
      <c r="AG2126" s="24" t="s">
        <v>69</v>
      </c>
      <c r="AH2126" t="s">
        <v>149</v>
      </c>
      <c r="AI2126" t="s">
        <v>150</v>
      </c>
      <c r="AJ2126" s="7"/>
      <c r="AK2126" s="7"/>
      <c r="AL2126"/>
      <c r="AN2126" s="7" t="s">
        <v>73</v>
      </c>
      <c r="AO2126" s="7"/>
      <c r="AP2126"/>
      <c r="AQ2126"/>
      <c r="AU2126" s="5"/>
      <c r="AV2126" s="5"/>
      <c r="AW2126" t="s">
        <v>1394</v>
      </c>
      <c r="AX2126" t="s">
        <v>1394</v>
      </c>
      <c r="AY2126" t="s">
        <v>69</v>
      </c>
      <c r="AZ2126" t="s">
        <v>12279</v>
      </c>
      <c r="BA2126" t="s">
        <v>3255</v>
      </c>
      <c r="BB2126" t="s">
        <v>12280</v>
      </c>
      <c r="BC2126" t="s">
        <v>12281</v>
      </c>
      <c r="BD2126" t="s">
        <v>12282</v>
      </c>
      <c r="BE2126" t="s">
        <v>12283</v>
      </c>
      <c r="BF2126" t="s">
        <v>12282</v>
      </c>
      <c r="BG2126" t="s">
        <v>12285</v>
      </c>
      <c r="BH2126" t="s">
        <v>12286</v>
      </c>
      <c r="BI2126" t="s">
        <v>1394</v>
      </c>
      <c r="BJ2126" t="s">
        <v>2780</v>
      </c>
      <c r="BK2126" s="12" t="s">
        <v>12287</v>
      </c>
      <c r="BL2126" t="s">
        <v>12289</v>
      </c>
      <c r="BM2126" t="s">
        <v>87</v>
      </c>
      <c r="BN2126" s="30" t="s">
        <v>377</v>
      </c>
      <c r="BO2126" t="s">
        <v>12282</v>
      </c>
      <c r="BP2126">
        <v>1</v>
      </c>
      <c r="BQ2126">
        <v>23958224</v>
      </c>
      <c r="BR2126" s="12" t="s">
        <v>12287</v>
      </c>
      <c r="BS2126">
        <v>4896</v>
      </c>
      <c r="BT2126" t="s">
        <v>12304</v>
      </c>
      <c r="BU2126" t="s">
        <v>69</v>
      </c>
      <c r="BV2126" t="s">
        <v>69</v>
      </c>
      <c r="BW2126" t="s">
        <v>69</v>
      </c>
    </row>
    <row r="2127" spans="1:75" x14ac:dyDescent="0.2">
      <c r="A2127" t="s">
        <v>12272</v>
      </c>
      <c r="B2127" t="s">
        <v>12305</v>
      </c>
      <c r="C2127" t="s">
        <v>12306</v>
      </c>
      <c r="D2127" t="s">
        <v>12307</v>
      </c>
      <c r="E2127" t="s">
        <v>12308</v>
      </c>
      <c r="F2127">
        <v>27941123</v>
      </c>
      <c r="G2127" s="3" t="s">
        <v>12277</v>
      </c>
      <c r="H2127" s="3" t="s">
        <v>1389</v>
      </c>
      <c r="J2127" s="3" t="s">
        <v>12278</v>
      </c>
      <c r="K2127" s="3" t="s">
        <v>171</v>
      </c>
      <c r="M2127" s="24" t="s">
        <v>171</v>
      </c>
      <c r="N2127" s="5" t="s">
        <v>2769</v>
      </c>
      <c r="O2127" s="24" t="s">
        <v>30786</v>
      </c>
      <c r="R2127" s="24" t="s">
        <v>170</v>
      </c>
      <c r="S2127" t="s">
        <v>515</v>
      </c>
      <c r="T2127" t="str">
        <f>IF(X2127 &lt;&gt; "", CONCATENATE(Table1[[#This Row],[bioproject]],".",Table1[[#This Row],[Replicate group]]), "")</f>
        <v/>
      </c>
      <c r="Y2127" s="52" t="s">
        <v>468</v>
      </c>
      <c r="Z2127" s="66" t="s">
        <v>1394</v>
      </c>
      <c r="AA2127" s="6" t="str">
        <f>IF(Table1[[#This Row],[fungi_species]] &lt;&gt; "", CONCATENATE(LEFT(Table1[[#This Row],[fungi_species]],2), LEFT(_xlfn.TEXTAFTER(Table1[[#This Row],[fungi_species]], " ", 1),3)),"")</f>
        <v>Scpom</v>
      </c>
      <c r="AB2127" s="56"/>
      <c r="AC2127" s="24" t="s">
        <v>12309</v>
      </c>
      <c r="AD2127" s="22" t="s">
        <v>12309</v>
      </c>
      <c r="AE2127" s="24" t="s">
        <v>159</v>
      </c>
      <c r="AF2127" s="22" t="s">
        <v>12310</v>
      </c>
      <c r="AG2127" s="24" t="s">
        <v>69</v>
      </c>
      <c r="AH2127" t="s">
        <v>149</v>
      </c>
      <c r="AI2127" t="s">
        <v>150</v>
      </c>
      <c r="AJ2127" s="7"/>
      <c r="AK2127" s="7"/>
      <c r="AL2127"/>
      <c r="AN2127" s="7" t="s">
        <v>73</v>
      </c>
      <c r="AO2127" s="7"/>
      <c r="AP2127"/>
      <c r="AQ2127"/>
      <c r="AU2127" s="5"/>
      <c r="AV2127" s="5"/>
      <c r="AW2127" t="s">
        <v>1394</v>
      </c>
      <c r="AX2127" t="s">
        <v>1394</v>
      </c>
      <c r="AY2127" t="s">
        <v>69</v>
      </c>
      <c r="AZ2127" t="s">
        <v>12279</v>
      </c>
      <c r="BA2127" t="s">
        <v>3255</v>
      </c>
      <c r="BB2127" t="s">
        <v>12280</v>
      </c>
      <c r="BC2127" t="s">
        <v>12281</v>
      </c>
      <c r="BD2127" t="s">
        <v>12282</v>
      </c>
      <c r="BE2127" t="s">
        <v>12283</v>
      </c>
      <c r="BF2127" t="s">
        <v>12282</v>
      </c>
      <c r="BG2127" t="s">
        <v>12285</v>
      </c>
      <c r="BH2127" t="s">
        <v>12286</v>
      </c>
      <c r="BI2127" t="s">
        <v>1394</v>
      </c>
      <c r="BJ2127" t="s">
        <v>2780</v>
      </c>
      <c r="BK2127" s="12" t="s">
        <v>12287</v>
      </c>
      <c r="BL2127" t="s">
        <v>12289</v>
      </c>
      <c r="BM2127" t="s">
        <v>87</v>
      </c>
      <c r="BN2127" s="30" t="s">
        <v>377</v>
      </c>
      <c r="BO2127" t="s">
        <v>12282</v>
      </c>
      <c r="BP2127">
        <v>1</v>
      </c>
      <c r="BQ2127">
        <v>23498284</v>
      </c>
      <c r="BR2127" s="12" t="s">
        <v>12287</v>
      </c>
      <c r="BS2127">
        <v>4896</v>
      </c>
      <c r="BT2127" t="s">
        <v>12311</v>
      </c>
      <c r="BU2127" t="s">
        <v>69</v>
      </c>
      <c r="BV2127" t="s">
        <v>69</v>
      </c>
      <c r="BW2127" t="s">
        <v>69</v>
      </c>
    </row>
    <row r="2128" spans="1:75" x14ac:dyDescent="0.2">
      <c r="A2128" t="s">
        <v>12272</v>
      </c>
      <c r="B2128" t="s">
        <v>12312</v>
      </c>
      <c r="C2128" t="s">
        <v>12313</v>
      </c>
      <c r="D2128" t="s">
        <v>12314</v>
      </c>
      <c r="E2128" t="s">
        <v>12315</v>
      </c>
      <c r="F2128">
        <v>27941123</v>
      </c>
      <c r="G2128" s="3" t="s">
        <v>12277</v>
      </c>
      <c r="H2128" s="3" t="s">
        <v>1389</v>
      </c>
      <c r="J2128" s="3" t="s">
        <v>12278</v>
      </c>
      <c r="K2128" s="3" t="s">
        <v>171</v>
      </c>
      <c r="M2128" s="24" t="s">
        <v>171</v>
      </c>
      <c r="N2128" s="5" t="s">
        <v>2769</v>
      </c>
      <c r="O2128" s="24" t="s">
        <v>30786</v>
      </c>
      <c r="R2128" s="24" t="s">
        <v>170</v>
      </c>
      <c r="S2128" t="s">
        <v>515</v>
      </c>
      <c r="T2128" t="str">
        <f>IF(X2128 &lt;&gt; "", CONCATENATE(Table1[[#This Row],[bioproject]],".",Table1[[#This Row],[Replicate group]]), "")</f>
        <v/>
      </c>
      <c r="X2128" s="52"/>
      <c r="Y2128" s="52"/>
      <c r="Z2128" s="66" t="s">
        <v>1394</v>
      </c>
      <c r="AA2128" s="6" t="str">
        <f>IF(Table1[[#This Row],[fungi_species]] &lt;&gt; "", CONCATENATE(LEFT(Table1[[#This Row],[fungi_species]],2), LEFT(_xlfn.TEXTAFTER(Table1[[#This Row],[fungi_species]], " ", 1),3)),"")</f>
        <v>Scpom</v>
      </c>
      <c r="AB2128" s="56"/>
      <c r="AC2128" s="24" t="s">
        <v>12316</v>
      </c>
      <c r="AD2128" s="22" t="s">
        <v>12316</v>
      </c>
      <c r="AE2128" s="24" t="s">
        <v>159</v>
      </c>
      <c r="AF2128" s="22" t="s">
        <v>12317</v>
      </c>
      <c r="AG2128" s="24" t="s">
        <v>69</v>
      </c>
      <c r="AH2128" t="s">
        <v>149</v>
      </c>
      <c r="AI2128" t="s">
        <v>150</v>
      </c>
      <c r="AJ2128" s="7"/>
      <c r="AK2128" s="7"/>
      <c r="AL2128"/>
      <c r="AN2128" s="7" t="s">
        <v>73</v>
      </c>
      <c r="AO2128" s="7"/>
      <c r="AP2128"/>
      <c r="AQ2128"/>
      <c r="AU2128" s="5"/>
      <c r="AV2128" s="5"/>
      <c r="AW2128" t="s">
        <v>1394</v>
      </c>
      <c r="AX2128" t="s">
        <v>1394</v>
      </c>
      <c r="AY2128" t="s">
        <v>69</v>
      </c>
      <c r="AZ2128" t="s">
        <v>12279</v>
      </c>
      <c r="BA2128" t="s">
        <v>3255</v>
      </c>
      <c r="BB2128" t="s">
        <v>12280</v>
      </c>
      <c r="BC2128" t="s">
        <v>12281</v>
      </c>
      <c r="BD2128" t="s">
        <v>12282</v>
      </c>
      <c r="BE2128" t="s">
        <v>12283</v>
      </c>
      <c r="BF2128" t="s">
        <v>12282</v>
      </c>
      <c r="BG2128" t="s">
        <v>12285</v>
      </c>
      <c r="BH2128" t="s">
        <v>12286</v>
      </c>
      <c r="BI2128" t="s">
        <v>1394</v>
      </c>
      <c r="BJ2128" t="s">
        <v>2780</v>
      </c>
      <c r="BK2128" s="12" t="s">
        <v>12287</v>
      </c>
      <c r="BL2128" t="s">
        <v>12289</v>
      </c>
      <c r="BM2128" t="s">
        <v>87</v>
      </c>
      <c r="BN2128" s="30" t="s">
        <v>377</v>
      </c>
      <c r="BO2128" t="s">
        <v>12282</v>
      </c>
      <c r="BP2128">
        <v>1</v>
      </c>
      <c r="BQ2128">
        <v>30185690</v>
      </c>
      <c r="BR2128" s="12" t="s">
        <v>12287</v>
      </c>
      <c r="BS2128">
        <v>4896</v>
      </c>
      <c r="BT2128" t="s">
        <v>12318</v>
      </c>
      <c r="BU2128" t="s">
        <v>69</v>
      </c>
      <c r="BV2128" t="s">
        <v>69</v>
      </c>
      <c r="BW2128" t="s">
        <v>69</v>
      </c>
    </row>
    <row r="2129" spans="1:75" x14ac:dyDescent="0.2">
      <c r="A2129" t="s">
        <v>12272</v>
      </c>
      <c r="B2129" t="s">
        <v>12319</v>
      </c>
      <c r="C2129" t="s">
        <v>12320</v>
      </c>
      <c r="D2129" t="s">
        <v>12321</v>
      </c>
      <c r="E2129" t="s">
        <v>12322</v>
      </c>
      <c r="F2129">
        <v>27941123</v>
      </c>
      <c r="G2129" s="3" t="s">
        <v>12277</v>
      </c>
      <c r="H2129" s="3" t="s">
        <v>1389</v>
      </c>
      <c r="J2129" s="3" t="s">
        <v>12278</v>
      </c>
      <c r="K2129" s="3" t="s">
        <v>171</v>
      </c>
      <c r="M2129" s="24" t="s">
        <v>171</v>
      </c>
      <c r="N2129" s="5" t="s">
        <v>2769</v>
      </c>
      <c r="O2129" s="24" t="s">
        <v>30786</v>
      </c>
      <c r="R2129" s="24" t="s">
        <v>170</v>
      </c>
      <c r="S2129" t="s">
        <v>515</v>
      </c>
      <c r="T2129" t="str">
        <f>IF(X2129 &lt;&gt; "", CONCATENATE(Table1[[#This Row],[bioproject]],".",Table1[[#This Row],[Replicate group]]), "")</f>
        <v/>
      </c>
      <c r="Y2129" s="52" t="s">
        <v>468</v>
      </c>
      <c r="Z2129" s="66" t="s">
        <v>1394</v>
      </c>
      <c r="AA2129" s="6" t="str">
        <f>IF(Table1[[#This Row],[fungi_species]] &lt;&gt; "", CONCATENATE(LEFT(Table1[[#This Row],[fungi_species]],2), LEFT(_xlfn.TEXTAFTER(Table1[[#This Row],[fungi_species]], " ", 1),3)),"")</f>
        <v>Scpom</v>
      </c>
      <c r="AB2129" s="56"/>
      <c r="AC2129" s="24" t="s">
        <v>12323</v>
      </c>
      <c r="AD2129" s="22" t="s">
        <v>12323</v>
      </c>
      <c r="AE2129" s="24" t="s">
        <v>159</v>
      </c>
      <c r="AF2129" s="22" t="s">
        <v>12324</v>
      </c>
      <c r="AG2129" s="24" t="s">
        <v>69</v>
      </c>
      <c r="AH2129" t="s">
        <v>149</v>
      </c>
      <c r="AI2129" t="s">
        <v>150</v>
      </c>
      <c r="AJ2129" s="7"/>
      <c r="AK2129" s="7"/>
      <c r="AL2129"/>
      <c r="AN2129" s="7" t="s">
        <v>73</v>
      </c>
      <c r="AO2129" s="7"/>
      <c r="AP2129"/>
      <c r="AQ2129"/>
      <c r="AU2129" s="5"/>
      <c r="AV2129" s="5"/>
      <c r="AW2129" t="s">
        <v>1394</v>
      </c>
      <c r="AX2129" t="s">
        <v>1394</v>
      </c>
      <c r="AY2129" t="s">
        <v>69</v>
      </c>
      <c r="AZ2129" t="s">
        <v>12279</v>
      </c>
      <c r="BA2129" t="s">
        <v>3255</v>
      </c>
      <c r="BB2129" t="s">
        <v>12280</v>
      </c>
      <c r="BC2129" t="s">
        <v>12281</v>
      </c>
      <c r="BD2129" t="s">
        <v>12282</v>
      </c>
      <c r="BE2129" t="s">
        <v>12283</v>
      </c>
      <c r="BF2129" t="s">
        <v>12282</v>
      </c>
      <c r="BG2129" t="s">
        <v>12285</v>
      </c>
      <c r="BH2129" t="s">
        <v>12286</v>
      </c>
      <c r="BI2129" t="s">
        <v>1394</v>
      </c>
      <c r="BJ2129" t="s">
        <v>2780</v>
      </c>
      <c r="BK2129" s="12" t="s">
        <v>12287</v>
      </c>
      <c r="BL2129" t="s">
        <v>12289</v>
      </c>
      <c r="BM2129" t="s">
        <v>87</v>
      </c>
      <c r="BN2129" s="30" t="s">
        <v>377</v>
      </c>
      <c r="BO2129" t="s">
        <v>12282</v>
      </c>
      <c r="BP2129">
        <v>1</v>
      </c>
      <c r="BQ2129">
        <v>23137586</v>
      </c>
      <c r="BR2129" s="12" t="s">
        <v>12287</v>
      </c>
      <c r="BS2129">
        <v>4896</v>
      </c>
      <c r="BT2129" t="s">
        <v>12325</v>
      </c>
      <c r="BU2129" t="s">
        <v>69</v>
      </c>
      <c r="BV2129" t="s">
        <v>69</v>
      </c>
      <c r="BW2129" t="s">
        <v>69</v>
      </c>
    </row>
    <row r="2130" spans="1:75" x14ac:dyDescent="0.2">
      <c r="A2130" t="s">
        <v>12272</v>
      </c>
      <c r="B2130" t="s">
        <v>12326</v>
      </c>
      <c r="C2130" t="s">
        <v>12327</v>
      </c>
      <c r="D2130" t="s">
        <v>12328</v>
      </c>
      <c r="E2130" t="s">
        <v>12329</v>
      </c>
      <c r="F2130">
        <v>27941123</v>
      </c>
      <c r="G2130" s="3" t="s">
        <v>12277</v>
      </c>
      <c r="H2130" s="3" t="s">
        <v>1389</v>
      </c>
      <c r="J2130" s="3" t="s">
        <v>12278</v>
      </c>
      <c r="K2130" s="3" t="s">
        <v>171</v>
      </c>
      <c r="M2130" s="24" t="s">
        <v>171</v>
      </c>
      <c r="N2130" s="5" t="s">
        <v>2769</v>
      </c>
      <c r="O2130" s="24" t="s">
        <v>30786</v>
      </c>
      <c r="R2130" s="24" t="s">
        <v>170</v>
      </c>
      <c r="S2130" t="s">
        <v>515</v>
      </c>
      <c r="T2130" t="str">
        <f>IF(X2130 &lt;&gt; "", CONCATENATE(Table1[[#This Row],[bioproject]],".",Table1[[#This Row],[Replicate group]]), "")</f>
        <v/>
      </c>
      <c r="X2130" s="52"/>
      <c r="Y2130" s="52"/>
      <c r="Z2130" s="66" t="s">
        <v>1394</v>
      </c>
      <c r="AA2130" s="6" t="str">
        <f>IF(Table1[[#This Row],[fungi_species]] &lt;&gt; "", CONCATENATE(LEFT(Table1[[#This Row],[fungi_species]],2), LEFT(_xlfn.TEXTAFTER(Table1[[#This Row],[fungi_species]], " ", 1),3)),"")</f>
        <v>Scpom</v>
      </c>
      <c r="AB2130" s="56"/>
      <c r="AC2130" s="24" t="s">
        <v>12330</v>
      </c>
      <c r="AD2130" s="22" t="s">
        <v>12330</v>
      </c>
      <c r="AE2130" s="24" t="s">
        <v>159</v>
      </c>
      <c r="AF2130" s="22" t="s">
        <v>12331</v>
      </c>
      <c r="AG2130" s="24" t="s">
        <v>69</v>
      </c>
      <c r="AH2130" t="s">
        <v>149</v>
      </c>
      <c r="AI2130" t="s">
        <v>150</v>
      </c>
      <c r="AJ2130" s="7"/>
      <c r="AK2130" s="7"/>
      <c r="AL2130"/>
      <c r="AN2130" s="7" t="s">
        <v>73</v>
      </c>
      <c r="AO2130" s="7"/>
      <c r="AP2130"/>
      <c r="AQ2130"/>
      <c r="AU2130" s="5"/>
      <c r="AV2130" s="5"/>
      <c r="AW2130" t="s">
        <v>1394</v>
      </c>
      <c r="AX2130" t="s">
        <v>1394</v>
      </c>
      <c r="AY2130" t="s">
        <v>69</v>
      </c>
      <c r="AZ2130" t="s">
        <v>12279</v>
      </c>
      <c r="BA2130" t="s">
        <v>3255</v>
      </c>
      <c r="BB2130" t="s">
        <v>12280</v>
      </c>
      <c r="BC2130" t="s">
        <v>12281</v>
      </c>
      <c r="BD2130" t="s">
        <v>12282</v>
      </c>
      <c r="BE2130" t="s">
        <v>12283</v>
      </c>
      <c r="BF2130" t="s">
        <v>12282</v>
      </c>
      <c r="BG2130" t="s">
        <v>12285</v>
      </c>
      <c r="BH2130" t="s">
        <v>12286</v>
      </c>
      <c r="BI2130" t="s">
        <v>1394</v>
      </c>
      <c r="BJ2130" t="s">
        <v>2780</v>
      </c>
      <c r="BK2130" s="12" t="s">
        <v>12287</v>
      </c>
      <c r="BL2130" t="s">
        <v>12289</v>
      </c>
      <c r="BM2130" t="s">
        <v>87</v>
      </c>
      <c r="BN2130" s="30" t="s">
        <v>377</v>
      </c>
      <c r="BO2130" t="s">
        <v>12282</v>
      </c>
      <c r="BP2130">
        <v>1</v>
      </c>
      <c r="BQ2130">
        <v>27181258</v>
      </c>
      <c r="BR2130" s="12" t="s">
        <v>12287</v>
      </c>
      <c r="BS2130">
        <v>4896</v>
      </c>
      <c r="BT2130" t="s">
        <v>12332</v>
      </c>
      <c r="BU2130" t="s">
        <v>69</v>
      </c>
      <c r="BV2130" t="s">
        <v>69</v>
      </c>
      <c r="BW2130" t="s">
        <v>69</v>
      </c>
    </row>
    <row r="2131" spans="1:75" x14ac:dyDescent="0.2">
      <c r="A2131" t="s">
        <v>12272</v>
      </c>
      <c r="B2131" t="s">
        <v>12333</v>
      </c>
      <c r="C2131" t="s">
        <v>12334</v>
      </c>
      <c r="D2131" t="s">
        <v>12335</v>
      </c>
      <c r="E2131" t="s">
        <v>12336</v>
      </c>
      <c r="F2131">
        <v>27941123</v>
      </c>
      <c r="G2131" s="3" t="s">
        <v>12277</v>
      </c>
      <c r="H2131" s="3" t="s">
        <v>1389</v>
      </c>
      <c r="J2131" s="3" t="s">
        <v>12278</v>
      </c>
      <c r="K2131" s="3" t="s">
        <v>171</v>
      </c>
      <c r="M2131" s="24" t="s">
        <v>171</v>
      </c>
      <c r="N2131" s="5" t="s">
        <v>2769</v>
      </c>
      <c r="O2131" s="24" t="s">
        <v>30786</v>
      </c>
      <c r="R2131" s="24" t="s">
        <v>170</v>
      </c>
      <c r="S2131" t="s">
        <v>515</v>
      </c>
      <c r="T2131" t="str">
        <f>IF(X2131 &lt;&gt; "", CONCATENATE(Table1[[#This Row],[bioproject]],".",Table1[[#This Row],[Replicate group]]), "")</f>
        <v/>
      </c>
      <c r="Y2131" s="52" t="s">
        <v>468</v>
      </c>
      <c r="Z2131" s="66" t="s">
        <v>1394</v>
      </c>
      <c r="AA2131" s="6" t="str">
        <f>IF(Table1[[#This Row],[fungi_species]] &lt;&gt; "", CONCATENATE(LEFT(Table1[[#This Row],[fungi_species]],2), LEFT(_xlfn.TEXTAFTER(Table1[[#This Row],[fungi_species]], " ", 1),3)),"")</f>
        <v>Scpom</v>
      </c>
      <c r="AB2131" s="56"/>
      <c r="AC2131" s="24" t="s">
        <v>12337</v>
      </c>
      <c r="AD2131" s="22" t="s">
        <v>12337</v>
      </c>
      <c r="AE2131" s="24" t="s">
        <v>159</v>
      </c>
      <c r="AF2131" s="22" t="s">
        <v>12338</v>
      </c>
      <c r="AG2131" s="24" t="s">
        <v>69</v>
      </c>
      <c r="AH2131" t="s">
        <v>149</v>
      </c>
      <c r="AI2131" t="s">
        <v>150</v>
      </c>
      <c r="AJ2131" s="7"/>
      <c r="AK2131" s="7"/>
      <c r="AL2131"/>
      <c r="AN2131" s="7" t="s">
        <v>73</v>
      </c>
      <c r="AO2131" s="7"/>
      <c r="AP2131"/>
      <c r="AQ2131"/>
      <c r="AU2131" s="5"/>
      <c r="AV2131" s="5"/>
      <c r="AW2131" t="s">
        <v>1394</v>
      </c>
      <c r="AX2131" t="s">
        <v>1394</v>
      </c>
      <c r="AY2131" t="s">
        <v>69</v>
      </c>
      <c r="AZ2131" t="s">
        <v>12279</v>
      </c>
      <c r="BA2131" t="s">
        <v>3255</v>
      </c>
      <c r="BB2131" t="s">
        <v>12280</v>
      </c>
      <c r="BC2131" t="s">
        <v>12281</v>
      </c>
      <c r="BD2131" t="s">
        <v>12282</v>
      </c>
      <c r="BE2131" t="s">
        <v>12283</v>
      </c>
      <c r="BF2131" t="s">
        <v>12282</v>
      </c>
      <c r="BG2131" t="s">
        <v>12285</v>
      </c>
      <c r="BH2131" t="s">
        <v>12286</v>
      </c>
      <c r="BI2131" t="s">
        <v>1394</v>
      </c>
      <c r="BJ2131" t="s">
        <v>2780</v>
      </c>
      <c r="BK2131" s="12" t="s">
        <v>12287</v>
      </c>
      <c r="BL2131" t="s">
        <v>12289</v>
      </c>
      <c r="BM2131" t="s">
        <v>87</v>
      </c>
      <c r="BN2131" s="30" t="s">
        <v>377</v>
      </c>
      <c r="BO2131" t="s">
        <v>12282</v>
      </c>
      <c r="BP2131">
        <v>1</v>
      </c>
      <c r="BQ2131">
        <v>26057084</v>
      </c>
      <c r="BR2131" s="12" t="s">
        <v>12287</v>
      </c>
      <c r="BS2131">
        <v>4896</v>
      </c>
      <c r="BT2131" t="s">
        <v>12339</v>
      </c>
      <c r="BU2131" t="s">
        <v>69</v>
      </c>
      <c r="BV2131" t="s">
        <v>69</v>
      </c>
      <c r="BW2131" t="s">
        <v>69</v>
      </c>
    </row>
    <row r="2132" spans="1:75" x14ac:dyDescent="0.2">
      <c r="A2132" t="s">
        <v>14507</v>
      </c>
      <c r="B2132" t="s">
        <v>14524</v>
      </c>
      <c r="C2132" t="s">
        <v>14525</v>
      </c>
      <c r="D2132" t="s">
        <v>14526</v>
      </c>
      <c r="E2132" t="s">
        <v>14527</v>
      </c>
      <c r="F2132">
        <v>28636937</v>
      </c>
      <c r="G2132" s="3" t="s">
        <v>14512</v>
      </c>
      <c r="H2132" s="3" t="s">
        <v>1389</v>
      </c>
      <c r="J2132" s="3" t="s">
        <v>14513</v>
      </c>
      <c r="K2132" s="3" t="s">
        <v>171</v>
      </c>
      <c r="M2132" s="24" t="s">
        <v>171</v>
      </c>
      <c r="O2132" s="24" t="s">
        <v>30786</v>
      </c>
      <c r="R2132" s="24" t="s">
        <v>514</v>
      </c>
      <c r="S2132" t="s">
        <v>515</v>
      </c>
      <c r="T2132" t="str">
        <f>IF(X2132 &lt;&gt; "", CONCATENATE(Table1[[#This Row],[bioproject]],".",Table1[[#This Row],[Replicate group]]), "")</f>
        <v>PRJNA382810.A</v>
      </c>
      <c r="X2132" s="52" t="s">
        <v>27749</v>
      </c>
      <c r="Z2132" s="66" t="s">
        <v>1394</v>
      </c>
      <c r="AA2132" s="6" t="str">
        <f>IF(Table1[[#This Row],[fungi_species]] &lt;&gt; "", CONCATENATE(LEFT(Table1[[#This Row],[fungi_species]],2), LEFT(_xlfn.TEXTAFTER(Table1[[#This Row],[fungi_species]], " ", 1),3)),"")</f>
        <v>Scpom</v>
      </c>
      <c r="AB2132" s="7"/>
      <c r="AC2132" s="24" t="s">
        <v>14528</v>
      </c>
      <c r="AD2132" s="22" t="s">
        <v>14528</v>
      </c>
      <c r="AE2132" s="24" t="s">
        <v>159</v>
      </c>
      <c r="AF2132" s="22" t="s">
        <v>14529</v>
      </c>
      <c r="AG2132" s="24" t="s">
        <v>69</v>
      </c>
      <c r="AH2132" t="s">
        <v>149</v>
      </c>
      <c r="AI2132" t="s">
        <v>516</v>
      </c>
      <c r="AJ2132" s="7"/>
      <c r="AK2132" s="7"/>
      <c r="AL2132">
        <v>4896</v>
      </c>
      <c r="AN2132" s="7" t="s">
        <v>73</v>
      </c>
      <c r="AO2132" s="7"/>
      <c r="AP2132"/>
      <c r="AQ2132" t="s">
        <v>73</v>
      </c>
      <c r="AR2132" t="s">
        <v>7006</v>
      </c>
      <c r="AU2132" s="5"/>
      <c r="AV2132" s="5"/>
      <c r="AW2132" t="s">
        <v>1394</v>
      </c>
      <c r="AX2132" t="s">
        <v>1394</v>
      </c>
      <c r="AY2132" t="s">
        <v>69</v>
      </c>
      <c r="AZ2132" t="s">
        <v>14514</v>
      </c>
      <c r="BA2132" t="s">
        <v>7067</v>
      </c>
      <c r="BB2132" t="s">
        <v>14515</v>
      </c>
      <c r="BC2132" t="s">
        <v>14516</v>
      </c>
      <c r="BD2132" t="s">
        <v>14517</v>
      </c>
      <c r="BE2132" t="s">
        <v>14518</v>
      </c>
      <c r="BF2132" t="s">
        <v>14517</v>
      </c>
      <c r="BG2132" t="s">
        <v>14520</v>
      </c>
      <c r="BH2132" t="s">
        <v>8776</v>
      </c>
      <c r="BI2132" t="s">
        <v>1394</v>
      </c>
      <c r="BJ2132" t="s">
        <v>2780</v>
      </c>
      <c r="BK2132" s="12" t="s">
        <v>14521</v>
      </c>
      <c r="BL2132" t="s">
        <v>14523</v>
      </c>
      <c r="BM2132" t="s">
        <v>87</v>
      </c>
      <c r="BN2132" s="30" t="s">
        <v>153</v>
      </c>
      <c r="BO2132" t="s">
        <v>14517</v>
      </c>
      <c r="BP2132">
        <v>1</v>
      </c>
      <c r="BQ2132">
        <v>1406310</v>
      </c>
      <c r="BR2132" s="12" t="s">
        <v>14521</v>
      </c>
      <c r="BS2132">
        <v>4896</v>
      </c>
      <c r="BT2132" t="s">
        <v>14528</v>
      </c>
      <c r="BU2132" t="s">
        <v>69</v>
      </c>
      <c r="BV2132" t="s">
        <v>69</v>
      </c>
      <c r="BW2132" t="s">
        <v>69</v>
      </c>
    </row>
    <row r="2133" spans="1:75" x14ac:dyDescent="0.2">
      <c r="A2133" t="s">
        <v>12340</v>
      </c>
      <c r="B2133" t="s">
        <v>12363</v>
      </c>
      <c r="C2133" t="s">
        <v>12364</v>
      </c>
      <c r="D2133" t="s">
        <v>12365</v>
      </c>
      <c r="E2133" t="s">
        <v>12366</v>
      </c>
      <c r="F2133">
        <v>28146558</v>
      </c>
      <c r="G2133" s="3" t="s">
        <v>12345</v>
      </c>
      <c r="H2133" s="3" t="s">
        <v>6026</v>
      </c>
      <c r="I2133" s="3" t="s">
        <v>12346</v>
      </c>
      <c r="J2133" s="3" t="s">
        <v>12347</v>
      </c>
      <c r="K2133" s="3" t="s">
        <v>171</v>
      </c>
      <c r="M2133" s="24" t="s">
        <v>171</v>
      </c>
      <c r="N2133" s="5" t="s">
        <v>8151</v>
      </c>
      <c r="O2133" s="24" t="s">
        <v>30786</v>
      </c>
      <c r="R2133" s="24" t="s">
        <v>514</v>
      </c>
      <c r="S2133" t="s">
        <v>515</v>
      </c>
      <c r="T2133" t="str">
        <f>IF(X2133 &lt;&gt; "", CONCATENATE(Table1[[#This Row],[bioproject]],".",Table1[[#This Row],[Replicate group]]), "")</f>
        <v/>
      </c>
      <c r="Y2133" s="52" t="s">
        <v>31247</v>
      </c>
      <c r="Z2133" s="66" t="s">
        <v>175</v>
      </c>
      <c r="AA2133" s="6" t="str">
        <f>IF(Table1[[#This Row],[fungi_species]] &lt;&gt; "", CONCATENATE(LEFT(Table1[[#This Row],[fungi_species]],2), LEFT(_xlfn.TEXTAFTER(Table1[[#This Row],[fungi_species]], " ", 1),3)),"")</f>
        <v>Fugra</v>
      </c>
      <c r="AB2133" s="56"/>
      <c r="AC2133" s="24" t="s">
        <v>12367</v>
      </c>
      <c r="AD2133" s="22" t="s">
        <v>12367</v>
      </c>
      <c r="AE2133" s="24" t="s">
        <v>159</v>
      </c>
      <c r="AF2133" s="22" t="s">
        <v>12368</v>
      </c>
      <c r="AG2133" s="24" t="s">
        <v>69</v>
      </c>
      <c r="AH2133" t="s">
        <v>441</v>
      </c>
      <c r="AI2133" t="s">
        <v>77</v>
      </c>
      <c r="AJ2133" s="7"/>
      <c r="AK2133" s="7" t="s">
        <v>1002</v>
      </c>
      <c r="AL2133"/>
      <c r="AN2133" s="7" t="s">
        <v>73</v>
      </c>
      <c r="AO2133" s="7"/>
      <c r="AP2133"/>
      <c r="AQ2133"/>
      <c r="AU2133" s="5"/>
      <c r="AV2133" s="5"/>
      <c r="AW2133" t="s">
        <v>175</v>
      </c>
      <c r="AX2133" t="s">
        <v>175</v>
      </c>
      <c r="AY2133" t="s">
        <v>69</v>
      </c>
      <c r="AZ2133" t="s">
        <v>12350</v>
      </c>
      <c r="BA2133" t="s">
        <v>5982</v>
      </c>
      <c r="BB2133" t="s">
        <v>12351</v>
      </c>
      <c r="BC2133" t="s">
        <v>12352</v>
      </c>
      <c r="BD2133" t="s">
        <v>12353</v>
      </c>
      <c r="BE2133" t="s">
        <v>12354</v>
      </c>
      <c r="BF2133" t="s">
        <v>12353</v>
      </c>
      <c r="BG2133" t="s">
        <v>12356</v>
      </c>
      <c r="BH2133" t="s">
        <v>12357</v>
      </c>
      <c r="BI2133" t="s">
        <v>175</v>
      </c>
      <c r="BJ2133" t="s">
        <v>2780</v>
      </c>
      <c r="BK2133" s="12" t="s">
        <v>12358</v>
      </c>
      <c r="BL2133" t="s">
        <v>12360</v>
      </c>
      <c r="BM2133" t="s">
        <v>87</v>
      </c>
      <c r="BN2133" s="30" t="s">
        <v>271</v>
      </c>
      <c r="BO2133" t="s">
        <v>12353</v>
      </c>
      <c r="BP2133">
        <v>1</v>
      </c>
      <c r="BQ2133">
        <v>41676088</v>
      </c>
      <c r="BR2133" s="12" t="s">
        <v>12361</v>
      </c>
      <c r="BS2133">
        <v>5518</v>
      </c>
      <c r="BT2133" t="s">
        <v>12362</v>
      </c>
      <c r="BU2133" t="s">
        <v>69</v>
      </c>
      <c r="BV2133" t="s">
        <v>69</v>
      </c>
      <c r="BW2133" t="s">
        <v>69</v>
      </c>
    </row>
    <row r="2134" spans="1:75" x14ac:dyDescent="0.2">
      <c r="A2134" t="s">
        <v>12340</v>
      </c>
      <c r="B2134" t="s">
        <v>12369</v>
      </c>
      <c r="C2134" t="s">
        <v>12370</v>
      </c>
      <c r="D2134" t="s">
        <v>12371</v>
      </c>
      <c r="E2134" t="s">
        <v>12372</v>
      </c>
      <c r="F2134">
        <v>28146558</v>
      </c>
      <c r="G2134" s="3" t="s">
        <v>12345</v>
      </c>
      <c r="H2134" s="3" t="s">
        <v>6026</v>
      </c>
      <c r="I2134" s="3" t="s">
        <v>12346</v>
      </c>
      <c r="J2134" s="3" t="s">
        <v>12347</v>
      </c>
      <c r="K2134" s="3" t="s">
        <v>171</v>
      </c>
      <c r="M2134" s="24" t="s">
        <v>171</v>
      </c>
      <c r="N2134" s="5" t="s">
        <v>8151</v>
      </c>
      <c r="O2134" s="24" t="s">
        <v>30786</v>
      </c>
      <c r="R2134" s="24" t="s">
        <v>514</v>
      </c>
      <c r="S2134" t="s">
        <v>515</v>
      </c>
      <c r="T2134" t="str">
        <f>IF(X2134 &lt;&gt; "", CONCATENATE(Table1[[#This Row],[bioproject]],".",Table1[[#This Row],[Replicate group]]), "")</f>
        <v/>
      </c>
      <c r="Y2134" s="52" t="s">
        <v>31247</v>
      </c>
      <c r="Z2134" s="66" t="s">
        <v>175</v>
      </c>
      <c r="AA2134" s="6" t="str">
        <f>IF(Table1[[#This Row],[fungi_species]] &lt;&gt; "", CONCATENATE(LEFT(Table1[[#This Row],[fungi_species]],2), LEFT(_xlfn.TEXTAFTER(Table1[[#This Row],[fungi_species]], " ", 1),3)),"")</f>
        <v>Fugra</v>
      </c>
      <c r="AB2134" s="56"/>
      <c r="AC2134" s="24" t="s">
        <v>12373</v>
      </c>
      <c r="AD2134" s="22" t="s">
        <v>12373</v>
      </c>
      <c r="AE2134" s="24" t="s">
        <v>159</v>
      </c>
      <c r="AF2134" s="22" t="s">
        <v>12374</v>
      </c>
      <c r="AG2134" s="24" t="s">
        <v>69</v>
      </c>
      <c r="AH2134" t="s">
        <v>441</v>
      </c>
      <c r="AI2134" t="s">
        <v>77</v>
      </c>
      <c r="AJ2134" s="7"/>
      <c r="AK2134" s="7" t="s">
        <v>1002</v>
      </c>
      <c r="AL2134"/>
      <c r="AN2134" s="7" t="s">
        <v>73</v>
      </c>
      <c r="AO2134" s="7"/>
      <c r="AP2134"/>
      <c r="AQ2134"/>
      <c r="AU2134" s="5"/>
      <c r="AV2134" s="5"/>
      <c r="AW2134" t="s">
        <v>175</v>
      </c>
      <c r="AX2134" t="s">
        <v>175</v>
      </c>
      <c r="AY2134" t="s">
        <v>69</v>
      </c>
      <c r="AZ2134" t="s">
        <v>12350</v>
      </c>
      <c r="BA2134" t="s">
        <v>5982</v>
      </c>
      <c r="BB2134" t="s">
        <v>12351</v>
      </c>
      <c r="BC2134" t="s">
        <v>12352</v>
      </c>
      <c r="BD2134" t="s">
        <v>12353</v>
      </c>
      <c r="BE2134" t="s">
        <v>12354</v>
      </c>
      <c r="BF2134" t="s">
        <v>12353</v>
      </c>
      <c r="BG2134" t="s">
        <v>12356</v>
      </c>
      <c r="BH2134" t="s">
        <v>12357</v>
      </c>
      <c r="BI2134" t="s">
        <v>175</v>
      </c>
      <c r="BJ2134" t="s">
        <v>2780</v>
      </c>
      <c r="BK2134" s="12" t="s">
        <v>12358</v>
      </c>
      <c r="BL2134" t="s">
        <v>12360</v>
      </c>
      <c r="BM2134" t="s">
        <v>87</v>
      </c>
      <c r="BN2134" s="30" t="s">
        <v>271</v>
      </c>
      <c r="BO2134" t="s">
        <v>12353</v>
      </c>
      <c r="BP2134">
        <v>1</v>
      </c>
      <c r="BQ2134">
        <v>57714860</v>
      </c>
      <c r="BR2134" s="12" t="s">
        <v>12361</v>
      </c>
      <c r="BS2134">
        <v>5518</v>
      </c>
      <c r="BT2134" t="s">
        <v>12362</v>
      </c>
      <c r="BU2134" t="s">
        <v>69</v>
      </c>
      <c r="BV2134" t="s">
        <v>69</v>
      </c>
      <c r="BW2134" t="s">
        <v>69</v>
      </c>
    </row>
    <row r="2135" spans="1:75" x14ac:dyDescent="0.2">
      <c r="A2135" t="s">
        <v>12340</v>
      </c>
      <c r="B2135" t="s">
        <v>12375</v>
      </c>
      <c r="C2135" t="s">
        <v>12376</v>
      </c>
      <c r="D2135" t="s">
        <v>12377</v>
      </c>
      <c r="E2135" t="s">
        <v>12378</v>
      </c>
      <c r="F2135">
        <v>28146558</v>
      </c>
      <c r="G2135" s="3" t="s">
        <v>12345</v>
      </c>
      <c r="H2135" s="3" t="s">
        <v>6026</v>
      </c>
      <c r="I2135" s="3" t="s">
        <v>12346</v>
      </c>
      <c r="J2135" s="3" t="s">
        <v>12347</v>
      </c>
      <c r="K2135" s="3" t="s">
        <v>171</v>
      </c>
      <c r="M2135" s="24" t="s">
        <v>171</v>
      </c>
      <c r="N2135" s="5" t="s">
        <v>8151</v>
      </c>
      <c r="O2135" s="24" t="s">
        <v>30786</v>
      </c>
      <c r="R2135" s="24" t="s">
        <v>514</v>
      </c>
      <c r="S2135" t="s">
        <v>515</v>
      </c>
      <c r="T2135" t="str">
        <f>IF(X2135 &lt;&gt; "", CONCATENATE(Table1[[#This Row],[bioproject]],".",Table1[[#This Row],[Replicate group]]), "")</f>
        <v/>
      </c>
      <c r="Y2135" s="52" t="s">
        <v>31247</v>
      </c>
      <c r="Z2135" s="66" t="s">
        <v>175</v>
      </c>
      <c r="AA2135" s="6" t="str">
        <f>IF(Table1[[#This Row],[fungi_species]] &lt;&gt; "", CONCATENATE(LEFT(Table1[[#This Row],[fungi_species]],2), LEFT(_xlfn.TEXTAFTER(Table1[[#This Row],[fungi_species]], " ", 1),3)),"")</f>
        <v>Fugra</v>
      </c>
      <c r="AB2135" s="56"/>
      <c r="AC2135" s="24" t="s">
        <v>12379</v>
      </c>
      <c r="AD2135" s="22" t="s">
        <v>12379</v>
      </c>
      <c r="AE2135" s="24" t="s">
        <v>159</v>
      </c>
      <c r="AF2135" s="22" t="s">
        <v>12380</v>
      </c>
      <c r="AG2135" s="24" t="s">
        <v>69</v>
      </c>
      <c r="AH2135" t="s">
        <v>441</v>
      </c>
      <c r="AI2135" t="s">
        <v>77</v>
      </c>
      <c r="AJ2135" s="7"/>
      <c r="AK2135" s="7" t="s">
        <v>1002</v>
      </c>
      <c r="AL2135"/>
      <c r="AN2135" s="7" t="s">
        <v>73</v>
      </c>
      <c r="AO2135" s="7"/>
      <c r="AP2135"/>
      <c r="AQ2135"/>
      <c r="AU2135" s="5"/>
      <c r="AV2135" s="5"/>
      <c r="AW2135" t="s">
        <v>175</v>
      </c>
      <c r="AX2135" t="s">
        <v>175</v>
      </c>
      <c r="AY2135" t="s">
        <v>69</v>
      </c>
      <c r="AZ2135" t="s">
        <v>12350</v>
      </c>
      <c r="BA2135" t="s">
        <v>5982</v>
      </c>
      <c r="BB2135" t="s">
        <v>12351</v>
      </c>
      <c r="BC2135" t="s">
        <v>12352</v>
      </c>
      <c r="BD2135" t="s">
        <v>12353</v>
      </c>
      <c r="BE2135" t="s">
        <v>12354</v>
      </c>
      <c r="BF2135" t="s">
        <v>12353</v>
      </c>
      <c r="BG2135" t="s">
        <v>12356</v>
      </c>
      <c r="BH2135" t="s">
        <v>12357</v>
      </c>
      <c r="BI2135" t="s">
        <v>175</v>
      </c>
      <c r="BJ2135" t="s">
        <v>2780</v>
      </c>
      <c r="BK2135" s="12" t="s">
        <v>12358</v>
      </c>
      <c r="BL2135" t="s">
        <v>12360</v>
      </c>
      <c r="BM2135" t="s">
        <v>87</v>
      </c>
      <c r="BN2135" s="30" t="s">
        <v>271</v>
      </c>
      <c r="BO2135" t="s">
        <v>12353</v>
      </c>
      <c r="BP2135">
        <v>1</v>
      </c>
      <c r="BQ2135">
        <v>67628410</v>
      </c>
      <c r="BR2135" s="12" t="s">
        <v>12361</v>
      </c>
      <c r="BS2135">
        <v>5518</v>
      </c>
      <c r="BT2135" t="s">
        <v>12362</v>
      </c>
      <c r="BU2135" t="s">
        <v>69</v>
      </c>
      <c r="BV2135" t="s">
        <v>69</v>
      </c>
      <c r="BW2135" t="s">
        <v>69</v>
      </c>
    </row>
    <row r="2136" spans="1:75" x14ac:dyDescent="0.2">
      <c r="A2136" t="s">
        <v>12340</v>
      </c>
      <c r="B2136" t="s">
        <v>12381</v>
      </c>
      <c r="C2136" t="s">
        <v>12382</v>
      </c>
      <c r="D2136" t="s">
        <v>12383</v>
      </c>
      <c r="E2136" t="s">
        <v>12384</v>
      </c>
      <c r="F2136">
        <v>28146558</v>
      </c>
      <c r="G2136" s="3" t="s">
        <v>12345</v>
      </c>
      <c r="H2136" s="3" t="s">
        <v>6026</v>
      </c>
      <c r="I2136" s="3" t="s">
        <v>12346</v>
      </c>
      <c r="J2136" s="3" t="s">
        <v>12347</v>
      </c>
      <c r="K2136" s="3" t="s">
        <v>171</v>
      </c>
      <c r="M2136" s="24" t="s">
        <v>171</v>
      </c>
      <c r="N2136" s="5" t="s">
        <v>8151</v>
      </c>
      <c r="O2136" s="24" t="s">
        <v>30786</v>
      </c>
      <c r="R2136" s="24" t="s">
        <v>514</v>
      </c>
      <c r="S2136" t="s">
        <v>515</v>
      </c>
      <c r="T2136" t="str">
        <f>IF(X2136 &lt;&gt; "", CONCATENATE(Table1[[#This Row],[bioproject]],".",Table1[[#This Row],[Replicate group]]), "")</f>
        <v/>
      </c>
      <c r="Y2136" s="52" t="s">
        <v>31249</v>
      </c>
      <c r="Z2136" s="66" t="s">
        <v>175</v>
      </c>
      <c r="AA2136" s="6" t="str">
        <f>IF(Table1[[#This Row],[fungi_species]] &lt;&gt; "", CONCATENATE(LEFT(Table1[[#This Row],[fungi_species]],2), LEFT(_xlfn.TEXTAFTER(Table1[[#This Row],[fungi_species]], " ", 1),3)),"")</f>
        <v>Fugra</v>
      </c>
      <c r="AB2136" s="56"/>
      <c r="AC2136" s="24" t="s">
        <v>12385</v>
      </c>
      <c r="AD2136" s="22" t="s">
        <v>12385</v>
      </c>
      <c r="AE2136" s="24" t="s">
        <v>159</v>
      </c>
      <c r="AF2136" s="22" t="s">
        <v>12386</v>
      </c>
      <c r="AG2136" s="24" t="s">
        <v>69</v>
      </c>
      <c r="AH2136" t="s">
        <v>441</v>
      </c>
      <c r="AI2136" t="s">
        <v>77</v>
      </c>
      <c r="AJ2136" s="7"/>
      <c r="AK2136" s="7" t="s">
        <v>1002</v>
      </c>
      <c r="AL2136"/>
      <c r="AN2136" s="7" t="s">
        <v>73</v>
      </c>
      <c r="AO2136" s="7"/>
      <c r="AP2136"/>
      <c r="AQ2136"/>
      <c r="AU2136" s="5"/>
      <c r="AV2136" s="5"/>
      <c r="AW2136" t="s">
        <v>175</v>
      </c>
      <c r="AX2136" t="s">
        <v>175</v>
      </c>
      <c r="AY2136" t="s">
        <v>69</v>
      </c>
      <c r="AZ2136" t="s">
        <v>12350</v>
      </c>
      <c r="BA2136" t="s">
        <v>5982</v>
      </c>
      <c r="BB2136" t="s">
        <v>12351</v>
      </c>
      <c r="BC2136" t="s">
        <v>12352</v>
      </c>
      <c r="BD2136" t="s">
        <v>12353</v>
      </c>
      <c r="BE2136" t="s">
        <v>12354</v>
      </c>
      <c r="BF2136" t="s">
        <v>12353</v>
      </c>
      <c r="BG2136" t="s">
        <v>12356</v>
      </c>
      <c r="BH2136" t="s">
        <v>12357</v>
      </c>
      <c r="BI2136" t="s">
        <v>175</v>
      </c>
      <c r="BJ2136" t="s">
        <v>2780</v>
      </c>
      <c r="BK2136" s="12" t="s">
        <v>12358</v>
      </c>
      <c r="BL2136" t="s">
        <v>12360</v>
      </c>
      <c r="BM2136" t="s">
        <v>87</v>
      </c>
      <c r="BN2136" s="30" t="s">
        <v>271</v>
      </c>
      <c r="BO2136" t="s">
        <v>12353</v>
      </c>
      <c r="BP2136">
        <v>1</v>
      </c>
      <c r="BQ2136">
        <v>48607015</v>
      </c>
      <c r="BR2136" s="12" t="s">
        <v>12361</v>
      </c>
      <c r="BS2136">
        <v>5518</v>
      </c>
      <c r="BT2136" t="s">
        <v>12362</v>
      </c>
      <c r="BU2136" t="s">
        <v>69</v>
      </c>
      <c r="BV2136" t="s">
        <v>69</v>
      </c>
      <c r="BW2136" t="s">
        <v>69</v>
      </c>
    </row>
    <row r="2137" spans="1:75" x14ac:dyDescent="0.2">
      <c r="A2137" t="s">
        <v>12340</v>
      </c>
      <c r="B2137" t="s">
        <v>12387</v>
      </c>
      <c r="C2137" t="s">
        <v>12388</v>
      </c>
      <c r="D2137" t="s">
        <v>12389</v>
      </c>
      <c r="E2137" t="s">
        <v>12390</v>
      </c>
      <c r="F2137">
        <v>28146558</v>
      </c>
      <c r="G2137" s="3" t="s">
        <v>12345</v>
      </c>
      <c r="H2137" s="3" t="s">
        <v>6026</v>
      </c>
      <c r="I2137" s="3" t="s">
        <v>12346</v>
      </c>
      <c r="J2137" s="3" t="s">
        <v>12347</v>
      </c>
      <c r="K2137" s="3" t="s">
        <v>171</v>
      </c>
      <c r="M2137" s="24" t="s">
        <v>171</v>
      </c>
      <c r="N2137" s="5" t="s">
        <v>8151</v>
      </c>
      <c r="O2137" s="24" t="s">
        <v>30786</v>
      </c>
      <c r="R2137" s="24" t="s">
        <v>514</v>
      </c>
      <c r="S2137" t="s">
        <v>515</v>
      </c>
      <c r="T2137" t="str">
        <f>IF(X2137 &lt;&gt; "", CONCATENATE(Table1[[#This Row],[bioproject]],".",Table1[[#This Row],[Replicate group]]), "")</f>
        <v/>
      </c>
      <c r="Y2137" s="52" t="s">
        <v>31249</v>
      </c>
      <c r="Z2137" s="66" t="s">
        <v>175</v>
      </c>
      <c r="AA2137" s="6" t="str">
        <f>IF(Table1[[#This Row],[fungi_species]] &lt;&gt; "", CONCATENATE(LEFT(Table1[[#This Row],[fungi_species]],2), LEFT(_xlfn.TEXTAFTER(Table1[[#This Row],[fungi_species]], " ", 1),3)),"")</f>
        <v>Fugra</v>
      </c>
      <c r="AB2137" s="56"/>
      <c r="AC2137" s="24" t="s">
        <v>12391</v>
      </c>
      <c r="AD2137" s="22" t="s">
        <v>12391</v>
      </c>
      <c r="AE2137" s="24" t="s">
        <v>159</v>
      </c>
      <c r="AF2137" s="22" t="s">
        <v>12392</v>
      </c>
      <c r="AG2137" s="24" t="s">
        <v>69</v>
      </c>
      <c r="AH2137" t="s">
        <v>441</v>
      </c>
      <c r="AI2137" t="s">
        <v>77</v>
      </c>
      <c r="AJ2137" s="7"/>
      <c r="AK2137" s="7" t="s">
        <v>1002</v>
      </c>
      <c r="AL2137"/>
      <c r="AN2137" s="7" t="s">
        <v>73</v>
      </c>
      <c r="AO2137" s="7"/>
      <c r="AP2137"/>
      <c r="AQ2137"/>
      <c r="AU2137" s="5"/>
      <c r="AV2137" s="5"/>
      <c r="AW2137" t="s">
        <v>175</v>
      </c>
      <c r="AX2137" t="s">
        <v>175</v>
      </c>
      <c r="AY2137" t="s">
        <v>69</v>
      </c>
      <c r="AZ2137" t="s">
        <v>12350</v>
      </c>
      <c r="BA2137" t="s">
        <v>5982</v>
      </c>
      <c r="BB2137" t="s">
        <v>12351</v>
      </c>
      <c r="BC2137" t="s">
        <v>12352</v>
      </c>
      <c r="BD2137" t="s">
        <v>12353</v>
      </c>
      <c r="BE2137" t="s">
        <v>12354</v>
      </c>
      <c r="BF2137" t="s">
        <v>12353</v>
      </c>
      <c r="BG2137" t="s">
        <v>12356</v>
      </c>
      <c r="BH2137" t="s">
        <v>12357</v>
      </c>
      <c r="BI2137" t="s">
        <v>175</v>
      </c>
      <c r="BJ2137" t="s">
        <v>2780</v>
      </c>
      <c r="BK2137" s="12" t="s">
        <v>12358</v>
      </c>
      <c r="BL2137" t="s">
        <v>12360</v>
      </c>
      <c r="BM2137" t="s">
        <v>87</v>
      </c>
      <c r="BN2137" s="30" t="s">
        <v>271</v>
      </c>
      <c r="BO2137" t="s">
        <v>12353</v>
      </c>
      <c r="BP2137">
        <v>1</v>
      </c>
      <c r="BQ2137">
        <v>70419192</v>
      </c>
      <c r="BR2137" s="12" t="s">
        <v>12361</v>
      </c>
      <c r="BS2137">
        <v>5518</v>
      </c>
      <c r="BT2137" t="s">
        <v>12362</v>
      </c>
      <c r="BU2137" t="s">
        <v>69</v>
      </c>
      <c r="BV2137" t="s">
        <v>69</v>
      </c>
      <c r="BW2137" t="s">
        <v>69</v>
      </c>
    </row>
    <row r="2138" spans="1:75" x14ac:dyDescent="0.2">
      <c r="A2138" t="s">
        <v>12340</v>
      </c>
      <c r="B2138" t="s">
        <v>12393</v>
      </c>
      <c r="C2138" t="s">
        <v>12394</v>
      </c>
      <c r="D2138" t="s">
        <v>12395</v>
      </c>
      <c r="E2138" t="s">
        <v>12396</v>
      </c>
      <c r="F2138">
        <v>28146558</v>
      </c>
      <c r="G2138" s="3" t="s">
        <v>12345</v>
      </c>
      <c r="H2138" s="3" t="s">
        <v>6026</v>
      </c>
      <c r="I2138" s="3" t="s">
        <v>12346</v>
      </c>
      <c r="J2138" s="3" t="s">
        <v>12347</v>
      </c>
      <c r="K2138" s="3" t="s">
        <v>171</v>
      </c>
      <c r="M2138" s="24" t="s">
        <v>171</v>
      </c>
      <c r="N2138" s="5" t="s">
        <v>8151</v>
      </c>
      <c r="O2138" s="24" t="s">
        <v>30786</v>
      </c>
      <c r="R2138" s="24" t="s">
        <v>514</v>
      </c>
      <c r="S2138" t="s">
        <v>515</v>
      </c>
      <c r="T2138" t="str">
        <f>IF(X2138 &lt;&gt; "", CONCATENATE(Table1[[#This Row],[bioproject]],".",Table1[[#This Row],[Replicate group]]), "")</f>
        <v/>
      </c>
      <c r="Y2138" s="52" t="s">
        <v>31249</v>
      </c>
      <c r="Z2138" s="66" t="s">
        <v>175</v>
      </c>
      <c r="AA2138" s="6" t="str">
        <f>IF(Table1[[#This Row],[fungi_species]] &lt;&gt; "", CONCATENATE(LEFT(Table1[[#This Row],[fungi_species]],2), LEFT(_xlfn.TEXTAFTER(Table1[[#This Row],[fungi_species]], " ", 1),3)),"")</f>
        <v>Fugra</v>
      </c>
      <c r="AB2138" s="56"/>
      <c r="AC2138" s="24" t="s">
        <v>12397</v>
      </c>
      <c r="AD2138" s="22" t="s">
        <v>12397</v>
      </c>
      <c r="AE2138" s="24" t="s">
        <v>159</v>
      </c>
      <c r="AF2138" s="22" t="s">
        <v>12398</v>
      </c>
      <c r="AG2138" s="24" t="s">
        <v>69</v>
      </c>
      <c r="AH2138" t="s">
        <v>441</v>
      </c>
      <c r="AI2138" t="s">
        <v>77</v>
      </c>
      <c r="AJ2138" s="7"/>
      <c r="AK2138" s="7" t="s">
        <v>1002</v>
      </c>
      <c r="AL2138"/>
      <c r="AN2138" s="7" t="s">
        <v>73</v>
      </c>
      <c r="AO2138" s="7"/>
      <c r="AP2138"/>
      <c r="AQ2138"/>
      <c r="AU2138" s="5"/>
      <c r="AV2138" s="5"/>
      <c r="AW2138" t="s">
        <v>175</v>
      </c>
      <c r="AX2138" t="s">
        <v>175</v>
      </c>
      <c r="AY2138" t="s">
        <v>69</v>
      </c>
      <c r="AZ2138" t="s">
        <v>12350</v>
      </c>
      <c r="BA2138" t="s">
        <v>5982</v>
      </c>
      <c r="BB2138" t="s">
        <v>12351</v>
      </c>
      <c r="BC2138" t="s">
        <v>12352</v>
      </c>
      <c r="BD2138" t="s">
        <v>12353</v>
      </c>
      <c r="BE2138" t="s">
        <v>12354</v>
      </c>
      <c r="BF2138" t="s">
        <v>12353</v>
      </c>
      <c r="BG2138" t="s">
        <v>12356</v>
      </c>
      <c r="BH2138" t="s">
        <v>12357</v>
      </c>
      <c r="BI2138" t="s">
        <v>175</v>
      </c>
      <c r="BJ2138" t="s">
        <v>2780</v>
      </c>
      <c r="BK2138" s="12" t="s">
        <v>12358</v>
      </c>
      <c r="BL2138" t="s">
        <v>12360</v>
      </c>
      <c r="BM2138" t="s">
        <v>87</v>
      </c>
      <c r="BN2138" s="30" t="s">
        <v>271</v>
      </c>
      <c r="BO2138" t="s">
        <v>12353</v>
      </c>
      <c r="BP2138">
        <v>1</v>
      </c>
      <c r="BQ2138">
        <v>52365290</v>
      </c>
      <c r="BR2138" s="12" t="s">
        <v>12361</v>
      </c>
      <c r="BS2138">
        <v>5518</v>
      </c>
      <c r="BT2138" t="s">
        <v>12362</v>
      </c>
      <c r="BU2138" t="s">
        <v>69</v>
      </c>
      <c r="BV2138" t="s">
        <v>69</v>
      </c>
      <c r="BW2138" t="s">
        <v>69</v>
      </c>
    </row>
    <row r="2139" spans="1:75" x14ac:dyDescent="0.2">
      <c r="A2139" t="s">
        <v>14507</v>
      </c>
      <c r="B2139" t="s">
        <v>14590</v>
      </c>
      <c r="C2139" t="s">
        <v>14591</v>
      </c>
      <c r="D2139" t="s">
        <v>14592</v>
      </c>
      <c r="E2139" t="s">
        <v>14593</v>
      </c>
      <c r="F2139">
        <v>28636937</v>
      </c>
      <c r="G2139" s="3" t="s">
        <v>14512</v>
      </c>
      <c r="H2139" s="3" t="s">
        <v>1389</v>
      </c>
      <c r="J2139" s="3" t="s">
        <v>14513</v>
      </c>
      <c r="K2139" s="3" t="s">
        <v>171</v>
      </c>
      <c r="M2139" s="24" t="s">
        <v>171</v>
      </c>
      <c r="O2139" s="24" t="s">
        <v>30786</v>
      </c>
      <c r="R2139" s="24" t="s">
        <v>514</v>
      </c>
      <c r="S2139" t="s">
        <v>515</v>
      </c>
      <c r="T2139" t="str">
        <f>IF(X2139 &lt;&gt; "", CONCATENATE(Table1[[#This Row],[bioproject]],".",Table1[[#This Row],[Replicate group]]), "")</f>
        <v>PRJNA382810.A</v>
      </c>
      <c r="X2139" s="52" t="s">
        <v>27749</v>
      </c>
      <c r="Z2139" s="67" t="s">
        <v>1394</v>
      </c>
      <c r="AA2139" s="59" t="str">
        <f>IF(Table1[[#This Row],[fungi_species]] &lt;&gt; "", CONCATENATE(LEFT(Table1[[#This Row],[fungi_species]],2), LEFT(_xlfn.TEXTAFTER(Table1[[#This Row],[fungi_species]], " ", 1),3)),"")</f>
        <v>Scpom</v>
      </c>
      <c r="AB2139" s="7"/>
      <c r="AC2139" s="24" t="s">
        <v>14594</v>
      </c>
      <c r="AD2139" s="22" t="s">
        <v>14594</v>
      </c>
      <c r="AE2139" s="24" t="s">
        <v>159</v>
      </c>
      <c r="AF2139" s="63" t="s">
        <v>14595</v>
      </c>
      <c r="AG2139" s="24" t="s">
        <v>69</v>
      </c>
      <c r="AH2139" t="s">
        <v>149</v>
      </c>
      <c r="AI2139" t="s">
        <v>516</v>
      </c>
      <c r="AJ2139" s="7"/>
      <c r="AK2139" s="7"/>
      <c r="AL2139"/>
      <c r="AN2139" s="7"/>
      <c r="AO2139" s="7"/>
      <c r="AP2139"/>
      <c r="AQ2139"/>
      <c r="AU2139" s="5"/>
      <c r="AV2139" s="5"/>
      <c r="AW2139" t="s">
        <v>1394</v>
      </c>
      <c r="AX2139" t="s">
        <v>1394</v>
      </c>
      <c r="AY2139" t="s">
        <v>69</v>
      </c>
      <c r="AZ2139" t="s">
        <v>14514</v>
      </c>
      <c r="BA2139" t="s">
        <v>7067</v>
      </c>
      <c r="BB2139" t="s">
        <v>14515</v>
      </c>
      <c r="BC2139" t="s">
        <v>14516</v>
      </c>
      <c r="BD2139" t="s">
        <v>14517</v>
      </c>
      <c r="BE2139" t="s">
        <v>14518</v>
      </c>
      <c r="BF2139" t="s">
        <v>14517</v>
      </c>
      <c r="BG2139" t="s">
        <v>14520</v>
      </c>
      <c r="BH2139" t="s">
        <v>8776</v>
      </c>
      <c r="BI2139" t="s">
        <v>1394</v>
      </c>
      <c r="BJ2139" t="s">
        <v>2780</v>
      </c>
      <c r="BK2139" s="12" t="s">
        <v>14521</v>
      </c>
      <c r="BL2139" t="s">
        <v>14523</v>
      </c>
      <c r="BM2139" t="s">
        <v>87</v>
      </c>
      <c r="BN2139" s="30" t="s">
        <v>153</v>
      </c>
      <c r="BO2139" t="s">
        <v>14517</v>
      </c>
      <c r="BP2139">
        <v>1</v>
      </c>
      <c r="BQ2139">
        <v>2416197</v>
      </c>
      <c r="BR2139" s="12" t="s">
        <v>14521</v>
      </c>
      <c r="BS2139">
        <v>4896</v>
      </c>
      <c r="BT2139" t="s">
        <v>14594</v>
      </c>
      <c r="BU2139" t="s">
        <v>69</v>
      </c>
      <c r="BV2139" t="s">
        <v>69</v>
      </c>
      <c r="BW2139" t="s">
        <v>69</v>
      </c>
    </row>
    <row r="2140" spans="1:75" x14ac:dyDescent="0.2">
      <c r="A2140" t="s">
        <v>14955</v>
      </c>
      <c r="B2140" t="s">
        <v>14956</v>
      </c>
      <c r="C2140" t="s">
        <v>14957</v>
      </c>
      <c r="D2140" t="s">
        <v>14958</v>
      </c>
      <c r="E2140" t="s">
        <v>14959</v>
      </c>
      <c r="F2140" t="s">
        <v>159</v>
      </c>
      <c r="G2140" s="3" t="s">
        <v>159</v>
      </c>
      <c r="H2140" s="3" t="s">
        <v>1389</v>
      </c>
      <c r="J2140" s="3" t="s">
        <v>14960</v>
      </c>
      <c r="K2140" s="3" t="s">
        <v>171</v>
      </c>
      <c r="M2140" s="24" t="s">
        <v>171</v>
      </c>
      <c r="N2140" s="5" t="s">
        <v>14961</v>
      </c>
      <c r="O2140" s="24" t="s">
        <v>30786</v>
      </c>
      <c r="R2140" s="24" t="s">
        <v>514</v>
      </c>
      <c r="S2140" t="s">
        <v>515</v>
      </c>
      <c r="T2140" t="str">
        <f>IF(X2140 &lt;&gt; "", CONCATENATE(Table1[[#This Row],[bioproject]],".",Table1[[#This Row],[Replicate group]]), "")</f>
        <v>PRJNA383112.A</v>
      </c>
      <c r="X2140" s="52" t="s">
        <v>27749</v>
      </c>
      <c r="Z2140" s="66" t="s">
        <v>1394</v>
      </c>
      <c r="AA2140" s="6" t="str">
        <f>IF(Table1[[#This Row],[fungi_species]] &lt;&gt; "", CONCATENATE(LEFT(Table1[[#This Row],[fungi_species]],2), LEFT(_xlfn.TEXTAFTER(Table1[[#This Row],[fungi_species]], " ", 1),3)),"")</f>
        <v>Scpom</v>
      </c>
      <c r="AB2140" s="7"/>
      <c r="AC2140" s="24" t="s">
        <v>14970</v>
      </c>
      <c r="AD2140" s="22" t="s">
        <v>14970</v>
      </c>
      <c r="AE2140" s="24" t="s">
        <v>159</v>
      </c>
      <c r="AF2140" s="22" t="s">
        <v>14973</v>
      </c>
      <c r="AG2140" s="24" t="s">
        <v>69</v>
      </c>
      <c r="AH2140" t="s">
        <v>149</v>
      </c>
      <c r="AI2140" t="s">
        <v>516</v>
      </c>
      <c r="AJ2140" s="7"/>
      <c r="AK2140" s="7"/>
      <c r="AL2140">
        <v>4896</v>
      </c>
      <c r="AN2140" s="7" t="s">
        <v>73</v>
      </c>
      <c r="AO2140" s="7"/>
      <c r="AP2140"/>
      <c r="AQ2140" t="s">
        <v>73</v>
      </c>
      <c r="AR2140" t="s">
        <v>14962</v>
      </c>
      <c r="AU2140" s="5"/>
      <c r="AV2140" s="5"/>
      <c r="AW2140" t="s">
        <v>1394</v>
      </c>
      <c r="AX2140" t="s">
        <v>1394</v>
      </c>
      <c r="AY2140" t="s">
        <v>14963</v>
      </c>
      <c r="AZ2140" t="s">
        <v>14964</v>
      </c>
      <c r="BA2140" t="s">
        <v>14965</v>
      </c>
      <c r="BB2140" t="s">
        <v>14966</v>
      </c>
      <c r="BC2140" t="s">
        <v>14967</v>
      </c>
      <c r="BD2140" t="s">
        <v>14968</v>
      </c>
      <c r="BE2140" t="s">
        <v>14969</v>
      </c>
      <c r="BF2140" t="s">
        <v>14968</v>
      </c>
      <c r="BG2140" t="s">
        <v>14971</v>
      </c>
      <c r="BH2140" t="s">
        <v>12286</v>
      </c>
      <c r="BI2140" t="s">
        <v>1394</v>
      </c>
      <c r="BJ2140" t="s">
        <v>5297</v>
      </c>
      <c r="BK2140" s="12" t="s">
        <v>14972</v>
      </c>
      <c r="BL2140" t="s">
        <v>14974</v>
      </c>
      <c r="BM2140" t="s">
        <v>87</v>
      </c>
      <c r="BN2140" s="30" t="s">
        <v>377</v>
      </c>
      <c r="BO2140" t="s">
        <v>14968</v>
      </c>
      <c r="BP2140">
        <v>1</v>
      </c>
      <c r="BQ2140">
        <v>42593042</v>
      </c>
      <c r="BR2140" s="12" t="s">
        <v>14972</v>
      </c>
      <c r="BS2140">
        <v>4896</v>
      </c>
      <c r="BT2140" t="s">
        <v>4791</v>
      </c>
      <c r="BU2140" t="s">
        <v>69</v>
      </c>
      <c r="BV2140" t="s">
        <v>69</v>
      </c>
      <c r="BW2140" t="s">
        <v>69</v>
      </c>
    </row>
    <row r="2141" spans="1:75" x14ac:dyDescent="0.2">
      <c r="A2141" t="s">
        <v>17488</v>
      </c>
      <c r="B2141" t="s">
        <v>17612</v>
      </c>
      <c r="C2141" t="s">
        <v>17613</v>
      </c>
      <c r="D2141" t="s">
        <v>17614</v>
      </c>
      <c r="E2141" t="s">
        <v>17615</v>
      </c>
      <c r="F2141">
        <v>29925950</v>
      </c>
      <c r="G2141" s="3" t="s">
        <v>17250</v>
      </c>
      <c r="H2141" s="3" t="s">
        <v>1389</v>
      </c>
      <c r="J2141" s="3" t="s">
        <v>17493</v>
      </c>
      <c r="K2141" s="3" t="s">
        <v>171</v>
      </c>
      <c r="M2141" s="24" t="s">
        <v>171</v>
      </c>
      <c r="N2141" s="5" t="s">
        <v>2769</v>
      </c>
      <c r="O2141" s="24" t="s">
        <v>30786</v>
      </c>
      <c r="R2141" s="24" t="s">
        <v>514</v>
      </c>
      <c r="S2141" t="s">
        <v>515</v>
      </c>
      <c r="T2141" t="str">
        <f>IF(X2141 &lt;&gt; "", CONCATENATE(Table1[[#This Row],[bioproject]],".",Table1[[#This Row],[Replicate group]]), "")</f>
        <v>PRJNA438370.?</v>
      </c>
      <c r="X2141" s="52" t="s">
        <v>172</v>
      </c>
      <c r="Z2141" s="66" t="s">
        <v>1394</v>
      </c>
      <c r="AA2141" s="6" t="str">
        <f>IF(Table1[[#This Row],[fungi_species]] &lt;&gt; "", CONCATENATE(LEFT(Table1[[#This Row],[fungi_species]],2), LEFT(_xlfn.TEXTAFTER(Table1[[#This Row],[fungi_species]], " ", 1),3)),"")</f>
        <v>Scpom</v>
      </c>
      <c r="AB2141" s="7"/>
      <c r="AC2141" s="27">
        <v>6551</v>
      </c>
      <c r="AD2141" s="22">
        <v>6551</v>
      </c>
      <c r="AE2141" s="24" t="s">
        <v>159</v>
      </c>
      <c r="AF2141" s="22" t="s">
        <v>17617</v>
      </c>
      <c r="AG2141" s="24" t="s">
        <v>69</v>
      </c>
      <c r="AH2141" t="s">
        <v>149</v>
      </c>
      <c r="AI2141" t="s">
        <v>516</v>
      </c>
      <c r="AJ2141" s="7"/>
      <c r="AK2141" s="7"/>
      <c r="AL2141"/>
      <c r="AN2141" s="7" t="s">
        <v>73</v>
      </c>
      <c r="AO2141" s="7"/>
      <c r="AP2141"/>
      <c r="AQ2141"/>
      <c r="AU2141" s="5"/>
      <c r="AV2141" s="5"/>
      <c r="AW2141" t="s">
        <v>1394</v>
      </c>
      <c r="AX2141" t="s">
        <v>1394</v>
      </c>
      <c r="AY2141" t="s">
        <v>17616</v>
      </c>
      <c r="AZ2141" t="s">
        <v>17252</v>
      </c>
      <c r="BA2141" t="s">
        <v>4800</v>
      </c>
      <c r="BB2141" t="s">
        <v>17253</v>
      </c>
      <c r="BC2141" t="s">
        <v>17254</v>
      </c>
      <c r="BD2141" t="s">
        <v>17495</v>
      </c>
      <c r="BE2141" t="s">
        <v>17496</v>
      </c>
      <c r="BF2141" t="s">
        <v>17495</v>
      </c>
      <c r="BG2141" t="s">
        <v>17498</v>
      </c>
      <c r="BH2141" t="s">
        <v>12286</v>
      </c>
      <c r="BI2141" t="s">
        <v>1394</v>
      </c>
      <c r="BJ2141" t="s">
        <v>2780</v>
      </c>
      <c r="BK2141" s="12" t="s">
        <v>17259</v>
      </c>
      <c r="BL2141" t="s">
        <v>17500</v>
      </c>
      <c r="BM2141" t="s">
        <v>87</v>
      </c>
      <c r="BN2141" s="30" t="s">
        <v>377</v>
      </c>
      <c r="BO2141" t="s">
        <v>17495</v>
      </c>
      <c r="BP2141">
        <v>1</v>
      </c>
      <c r="BQ2141">
        <v>16564312</v>
      </c>
      <c r="BR2141" s="12" t="s">
        <v>17259</v>
      </c>
      <c r="BS2141">
        <v>4896</v>
      </c>
      <c r="BT2141" t="s">
        <v>17262</v>
      </c>
      <c r="BU2141" t="s">
        <v>69</v>
      </c>
      <c r="BV2141" t="s">
        <v>69</v>
      </c>
      <c r="BW2141" t="s">
        <v>69</v>
      </c>
    </row>
    <row r="2142" spans="1:75" x14ac:dyDescent="0.2">
      <c r="A2142" t="s">
        <v>17488</v>
      </c>
      <c r="B2142" t="s">
        <v>17568</v>
      </c>
      <c r="C2142" t="s">
        <v>17569</v>
      </c>
      <c r="D2142" t="s">
        <v>17570</v>
      </c>
      <c r="E2142" t="s">
        <v>17571</v>
      </c>
      <c r="F2142">
        <v>29925950</v>
      </c>
      <c r="G2142" s="3" t="s">
        <v>17250</v>
      </c>
      <c r="H2142" s="3" t="s">
        <v>1389</v>
      </c>
      <c r="J2142" s="3" t="s">
        <v>17493</v>
      </c>
      <c r="K2142" s="3" t="s">
        <v>171</v>
      </c>
      <c r="M2142" s="24" t="s">
        <v>171</v>
      </c>
      <c r="N2142" s="5" t="s">
        <v>2769</v>
      </c>
      <c r="O2142" s="24" t="s">
        <v>30786</v>
      </c>
      <c r="R2142" s="24" t="s">
        <v>514</v>
      </c>
      <c r="S2142" t="s">
        <v>515</v>
      </c>
      <c r="T2142" t="str">
        <f>IF(X2142 &lt;&gt; "", CONCATENATE(Table1[[#This Row],[bioproject]],".",Table1[[#This Row],[Replicate group]]), "")</f>
        <v>PRJNA438370.?</v>
      </c>
      <c r="X2142" s="52" t="s">
        <v>172</v>
      </c>
      <c r="Z2142" s="66" t="s">
        <v>1394</v>
      </c>
      <c r="AA2142" s="6" t="str">
        <f>IF(Table1[[#This Row],[fungi_species]] &lt;&gt; "", CONCATENATE(LEFT(Table1[[#This Row],[fungi_species]],2), LEFT(_xlfn.TEXTAFTER(Table1[[#This Row],[fungi_species]], " ", 1),3)),"")</f>
        <v>Scpom</v>
      </c>
      <c r="AB2142" s="7"/>
      <c r="AC2142" s="27" t="s">
        <v>17572</v>
      </c>
      <c r="AD2142" s="22" t="s">
        <v>17572</v>
      </c>
      <c r="AE2142" s="24" t="s">
        <v>159</v>
      </c>
      <c r="AF2142" s="22" t="s">
        <v>17573</v>
      </c>
      <c r="AG2142" s="24" t="s">
        <v>69</v>
      </c>
      <c r="AH2142" t="s">
        <v>149</v>
      </c>
      <c r="AI2142" t="s">
        <v>516</v>
      </c>
      <c r="AJ2142" s="7"/>
      <c r="AK2142" s="7"/>
      <c r="AL2142"/>
      <c r="AN2142" s="7" t="s">
        <v>73</v>
      </c>
      <c r="AO2142" s="7"/>
      <c r="AP2142"/>
      <c r="AQ2142"/>
      <c r="AU2142" s="5"/>
      <c r="AV2142" s="5"/>
      <c r="AW2142" t="s">
        <v>1394</v>
      </c>
      <c r="AX2142" t="s">
        <v>1394</v>
      </c>
      <c r="AY2142" t="s">
        <v>17300</v>
      </c>
      <c r="AZ2142" t="s">
        <v>17252</v>
      </c>
      <c r="BA2142" t="s">
        <v>4800</v>
      </c>
      <c r="BB2142" t="s">
        <v>17253</v>
      </c>
      <c r="BC2142" t="s">
        <v>17254</v>
      </c>
      <c r="BD2142" t="s">
        <v>17495</v>
      </c>
      <c r="BE2142" t="s">
        <v>17496</v>
      </c>
      <c r="BF2142" t="s">
        <v>17495</v>
      </c>
      <c r="BG2142" t="s">
        <v>17498</v>
      </c>
      <c r="BH2142" t="s">
        <v>12286</v>
      </c>
      <c r="BI2142" t="s">
        <v>1394</v>
      </c>
      <c r="BJ2142" t="s">
        <v>2780</v>
      </c>
      <c r="BK2142" s="12" t="s">
        <v>17259</v>
      </c>
      <c r="BL2142" t="s">
        <v>17500</v>
      </c>
      <c r="BM2142" t="s">
        <v>87</v>
      </c>
      <c r="BN2142" s="30" t="s">
        <v>377</v>
      </c>
      <c r="BO2142" t="s">
        <v>17495</v>
      </c>
      <c r="BP2142">
        <v>1</v>
      </c>
      <c r="BQ2142">
        <v>17377108</v>
      </c>
      <c r="BR2142" s="12" t="s">
        <v>17259</v>
      </c>
      <c r="BS2142">
        <v>4896</v>
      </c>
      <c r="BT2142" t="s">
        <v>17262</v>
      </c>
      <c r="BU2142" t="s">
        <v>69</v>
      </c>
      <c r="BV2142" t="s">
        <v>69</v>
      </c>
      <c r="BW2142" t="s">
        <v>69</v>
      </c>
    </row>
    <row r="2143" spans="1:75" x14ac:dyDescent="0.2">
      <c r="A2143" t="s">
        <v>17488</v>
      </c>
      <c r="B2143" t="s">
        <v>17598</v>
      </c>
      <c r="C2143" t="s">
        <v>17599</v>
      </c>
      <c r="D2143" t="s">
        <v>17600</v>
      </c>
      <c r="E2143" t="s">
        <v>17601</v>
      </c>
      <c r="F2143">
        <v>29925950</v>
      </c>
      <c r="G2143" s="3" t="s">
        <v>17250</v>
      </c>
      <c r="H2143" s="3" t="s">
        <v>1389</v>
      </c>
      <c r="J2143" s="3" t="s">
        <v>17493</v>
      </c>
      <c r="K2143" s="3" t="s">
        <v>171</v>
      </c>
      <c r="M2143" s="24" t="s">
        <v>171</v>
      </c>
      <c r="N2143" s="5" t="s">
        <v>2769</v>
      </c>
      <c r="O2143" s="24" t="s">
        <v>30786</v>
      </c>
      <c r="R2143" s="24" t="s">
        <v>514</v>
      </c>
      <c r="S2143" t="s">
        <v>515</v>
      </c>
      <c r="T2143" t="str">
        <f>IF(X2143 &lt;&gt; "", CONCATENATE(Table1[[#This Row],[bioproject]],".",Table1[[#This Row],[Replicate group]]), "")</f>
        <v>PRJNA438370.?</v>
      </c>
      <c r="X2143" s="52" t="s">
        <v>172</v>
      </c>
      <c r="Z2143" s="66" t="s">
        <v>1394</v>
      </c>
      <c r="AA2143" s="6" t="str">
        <f>IF(Table1[[#This Row],[fungi_species]] &lt;&gt; "", CONCATENATE(LEFT(Table1[[#This Row],[fungi_species]],2), LEFT(_xlfn.TEXTAFTER(Table1[[#This Row],[fungi_species]], " ", 1),3)),"")</f>
        <v>Scpom</v>
      </c>
      <c r="AB2143" s="7"/>
      <c r="AC2143" s="27" t="s">
        <v>17603</v>
      </c>
      <c r="AD2143" s="22" t="s">
        <v>17603</v>
      </c>
      <c r="AE2143" s="24" t="s">
        <v>159</v>
      </c>
      <c r="AF2143" s="22" t="s">
        <v>17604</v>
      </c>
      <c r="AG2143" s="24" t="s">
        <v>69</v>
      </c>
      <c r="AH2143" t="s">
        <v>149</v>
      </c>
      <c r="AI2143" t="s">
        <v>516</v>
      </c>
      <c r="AJ2143" s="7"/>
      <c r="AK2143" s="7"/>
      <c r="AL2143"/>
      <c r="AN2143" s="7" t="s">
        <v>73</v>
      </c>
      <c r="AO2143" s="7"/>
      <c r="AP2143"/>
      <c r="AQ2143"/>
      <c r="AU2143" s="5"/>
      <c r="AV2143" s="5"/>
      <c r="AW2143" t="s">
        <v>1394</v>
      </c>
      <c r="AX2143" t="s">
        <v>1394</v>
      </c>
      <c r="AY2143" t="s">
        <v>17602</v>
      </c>
      <c r="AZ2143" t="s">
        <v>17252</v>
      </c>
      <c r="BA2143" t="s">
        <v>4800</v>
      </c>
      <c r="BB2143" t="s">
        <v>17253</v>
      </c>
      <c r="BC2143" t="s">
        <v>17254</v>
      </c>
      <c r="BD2143" t="s">
        <v>17495</v>
      </c>
      <c r="BE2143" t="s">
        <v>17496</v>
      </c>
      <c r="BF2143" t="s">
        <v>17495</v>
      </c>
      <c r="BG2143" t="s">
        <v>17498</v>
      </c>
      <c r="BH2143" t="s">
        <v>12286</v>
      </c>
      <c r="BI2143" t="s">
        <v>1394</v>
      </c>
      <c r="BJ2143" t="s">
        <v>2780</v>
      </c>
      <c r="BK2143" s="12" t="s">
        <v>17259</v>
      </c>
      <c r="BL2143" t="s">
        <v>17500</v>
      </c>
      <c r="BM2143" t="s">
        <v>87</v>
      </c>
      <c r="BN2143" s="30" t="s">
        <v>377</v>
      </c>
      <c r="BO2143" t="s">
        <v>17495</v>
      </c>
      <c r="BP2143">
        <v>1</v>
      </c>
      <c r="BQ2143">
        <v>17445029</v>
      </c>
      <c r="BR2143" s="12" t="s">
        <v>17259</v>
      </c>
      <c r="BS2143">
        <v>4896</v>
      </c>
      <c r="BT2143" t="s">
        <v>17262</v>
      </c>
      <c r="BU2143" t="s">
        <v>69</v>
      </c>
      <c r="BV2143" t="s">
        <v>69</v>
      </c>
      <c r="BW2143" t="s">
        <v>69</v>
      </c>
    </row>
    <row r="2144" spans="1:75" x14ac:dyDescent="0.2">
      <c r="A2144" t="s">
        <v>17488</v>
      </c>
      <c r="B2144" t="s">
        <v>17618</v>
      </c>
      <c r="C2144" t="s">
        <v>17619</v>
      </c>
      <c r="D2144" t="s">
        <v>17620</v>
      </c>
      <c r="E2144" t="s">
        <v>17621</v>
      </c>
      <c r="F2144">
        <v>29925950</v>
      </c>
      <c r="G2144" s="3" t="s">
        <v>17250</v>
      </c>
      <c r="H2144" s="3" t="s">
        <v>1389</v>
      </c>
      <c r="J2144" s="3" t="s">
        <v>17493</v>
      </c>
      <c r="K2144" s="3" t="s">
        <v>171</v>
      </c>
      <c r="M2144" s="24" t="s">
        <v>171</v>
      </c>
      <c r="N2144" s="5" t="s">
        <v>2769</v>
      </c>
      <c r="O2144" s="24" t="s">
        <v>30786</v>
      </c>
      <c r="R2144" s="24" t="s">
        <v>514</v>
      </c>
      <c r="S2144" t="s">
        <v>515</v>
      </c>
      <c r="T2144" t="str">
        <f>IF(X2144 &lt;&gt; "", CONCATENATE(Table1[[#This Row],[bioproject]],".",Table1[[#This Row],[Replicate group]]), "")</f>
        <v>PRJNA438370.?</v>
      </c>
      <c r="X2144" s="52" t="s">
        <v>172</v>
      </c>
      <c r="Z2144" s="66" t="s">
        <v>1394</v>
      </c>
      <c r="AA2144" s="6" t="str">
        <f>IF(Table1[[#This Row],[fungi_species]] &lt;&gt; "", CONCATENATE(LEFT(Table1[[#This Row],[fungi_species]],2), LEFT(_xlfn.TEXTAFTER(Table1[[#This Row],[fungi_species]], " ", 1),3)),"")</f>
        <v>Scpom</v>
      </c>
      <c r="AB2144" s="7"/>
      <c r="AC2144" s="27">
        <v>4081</v>
      </c>
      <c r="AD2144" s="22">
        <v>4081</v>
      </c>
      <c r="AE2144" s="24" t="s">
        <v>159</v>
      </c>
      <c r="AF2144" s="22" t="s">
        <v>17622</v>
      </c>
      <c r="AG2144" s="24" t="s">
        <v>69</v>
      </c>
      <c r="AH2144" t="s">
        <v>149</v>
      </c>
      <c r="AI2144" t="s">
        <v>516</v>
      </c>
      <c r="AJ2144" s="7"/>
      <c r="AK2144" s="7"/>
      <c r="AL2144"/>
      <c r="AN2144" s="7" t="s">
        <v>73</v>
      </c>
      <c r="AO2144" s="7"/>
      <c r="AP2144"/>
      <c r="AQ2144"/>
      <c r="AU2144" s="5"/>
      <c r="AV2144" s="5"/>
      <c r="AW2144" t="s">
        <v>1394</v>
      </c>
      <c r="AX2144" t="s">
        <v>1394</v>
      </c>
      <c r="AY2144" t="s">
        <v>17293</v>
      </c>
      <c r="AZ2144" t="s">
        <v>17252</v>
      </c>
      <c r="BA2144" t="s">
        <v>4800</v>
      </c>
      <c r="BB2144" t="s">
        <v>17253</v>
      </c>
      <c r="BC2144" t="s">
        <v>17254</v>
      </c>
      <c r="BD2144" t="s">
        <v>17495</v>
      </c>
      <c r="BE2144" t="s">
        <v>17496</v>
      </c>
      <c r="BF2144" t="s">
        <v>17495</v>
      </c>
      <c r="BG2144" t="s">
        <v>17498</v>
      </c>
      <c r="BH2144" t="s">
        <v>12286</v>
      </c>
      <c r="BI2144" t="s">
        <v>1394</v>
      </c>
      <c r="BJ2144" t="s">
        <v>2780</v>
      </c>
      <c r="BK2144" s="12" t="s">
        <v>17259</v>
      </c>
      <c r="BL2144" t="s">
        <v>17500</v>
      </c>
      <c r="BM2144" t="s">
        <v>87</v>
      </c>
      <c r="BN2144" s="30" t="s">
        <v>377</v>
      </c>
      <c r="BO2144" t="s">
        <v>17495</v>
      </c>
      <c r="BP2144">
        <v>1</v>
      </c>
      <c r="BQ2144">
        <v>17738468</v>
      </c>
      <c r="BR2144" s="12" t="s">
        <v>17259</v>
      </c>
      <c r="BS2144">
        <v>4896</v>
      </c>
      <c r="BT2144" t="s">
        <v>17262</v>
      </c>
      <c r="BU2144" t="s">
        <v>69</v>
      </c>
      <c r="BV2144" t="s">
        <v>69</v>
      </c>
      <c r="BW2144" t="s">
        <v>69</v>
      </c>
    </row>
    <row r="2145" spans="1:75" x14ac:dyDescent="0.2">
      <c r="A2145" t="s">
        <v>17488</v>
      </c>
      <c r="B2145" t="s">
        <v>17592</v>
      </c>
      <c r="C2145" t="s">
        <v>17593</v>
      </c>
      <c r="D2145" t="s">
        <v>17594</v>
      </c>
      <c r="E2145" t="s">
        <v>17595</v>
      </c>
      <c r="F2145">
        <v>29925950</v>
      </c>
      <c r="G2145" s="3" t="s">
        <v>17250</v>
      </c>
      <c r="H2145" s="3" t="s">
        <v>1389</v>
      </c>
      <c r="J2145" s="3" t="s">
        <v>17493</v>
      </c>
      <c r="K2145" s="3" t="s">
        <v>171</v>
      </c>
      <c r="M2145" s="24" t="s">
        <v>171</v>
      </c>
      <c r="N2145" s="5" t="s">
        <v>2769</v>
      </c>
      <c r="O2145" s="24" t="s">
        <v>30786</v>
      </c>
      <c r="R2145" s="24" t="s">
        <v>514</v>
      </c>
      <c r="S2145" t="s">
        <v>515</v>
      </c>
      <c r="T2145" t="str">
        <f>IF(X2145 &lt;&gt; "", CONCATENATE(Table1[[#This Row],[bioproject]],".",Table1[[#This Row],[Replicate group]]), "")</f>
        <v>PRJNA438370.?</v>
      </c>
      <c r="X2145" s="52" t="s">
        <v>172</v>
      </c>
      <c r="Z2145" s="66" t="s">
        <v>1394</v>
      </c>
      <c r="AA2145" s="6" t="str">
        <f>IF(Table1[[#This Row],[fungi_species]] &lt;&gt; "", CONCATENATE(LEFT(Table1[[#This Row],[fungi_species]],2), LEFT(_xlfn.TEXTAFTER(Table1[[#This Row],[fungi_species]], " ", 1),3)),"")</f>
        <v>Scpom</v>
      </c>
      <c r="AB2145" s="7"/>
      <c r="AC2145" s="27">
        <v>6793</v>
      </c>
      <c r="AD2145" s="22">
        <v>6793</v>
      </c>
      <c r="AE2145" s="24" t="s">
        <v>159</v>
      </c>
      <c r="AF2145" s="22" t="s">
        <v>17597</v>
      </c>
      <c r="AG2145" s="24" t="s">
        <v>69</v>
      </c>
      <c r="AH2145" t="s">
        <v>149</v>
      </c>
      <c r="AI2145" t="s">
        <v>516</v>
      </c>
      <c r="AJ2145" s="7"/>
      <c r="AK2145" s="7"/>
      <c r="AL2145"/>
      <c r="AN2145" s="7" t="s">
        <v>73</v>
      </c>
      <c r="AO2145" s="7"/>
      <c r="AP2145"/>
      <c r="AQ2145"/>
      <c r="AU2145" s="5"/>
      <c r="AV2145" s="5"/>
      <c r="AW2145" t="s">
        <v>1394</v>
      </c>
      <c r="AX2145" t="s">
        <v>1394</v>
      </c>
      <c r="AY2145" t="s">
        <v>17596</v>
      </c>
      <c r="AZ2145" t="s">
        <v>17252</v>
      </c>
      <c r="BA2145" t="s">
        <v>4800</v>
      </c>
      <c r="BB2145" t="s">
        <v>17253</v>
      </c>
      <c r="BC2145" t="s">
        <v>17254</v>
      </c>
      <c r="BD2145" t="s">
        <v>17495</v>
      </c>
      <c r="BE2145" t="s">
        <v>17496</v>
      </c>
      <c r="BF2145" t="s">
        <v>17495</v>
      </c>
      <c r="BG2145" t="s">
        <v>17498</v>
      </c>
      <c r="BH2145" t="s">
        <v>12286</v>
      </c>
      <c r="BI2145" t="s">
        <v>1394</v>
      </c>
      <c r="BJ2145" t="s">
        <v>2780</v>
      </c>
      <c r="BK2145" s="12" t="s">
        <v>17259</v>
      </c>
      <c r="BL2145" t="s">
        <v>17500</v>
      </c>
      <c r="BM2145" t="s">
        <v>87</v>
      </c>
      <c r="BN2145" s="30" t="s">
        <v>377</v>
      </c>
      <c r="BO2145" t="s">
        <v>17495</v>
      </c>
      <c r="BP2145">
        <v>1</v>
      </c>
      <c r="BQ2145">
        <v>17756646</v>
      </c>
      <c r="BR2145" s="12" t="s">
        <v>17259</v>
      </c>
      <c r="BS2145">
        <v>4896</v>
      </c>
      <c r="BT2145" t="s">
        <v>17262</v>
      </c>
      <c r="BU2145" t="s">
        <v>69</v>
      </c>
      <c r="BV2145" t="s">
        <v>69</v>
      </c>
      <c r="BW2145" t="s">
        <v>69</v>
      </c>
    </row>
    <row r="2146" spans="1:75" x14ac:dyDescent="0.2">
      <c r="A2146" t="s">
        <v>17488</v>
      </c>
      <c r="B2146" t="s">
        <v>17580</v>
      </c>
      <c r="C2146" t="s">
        <v>17581</v>
      </c>
      <c r="D2146" t="s">
        <v>17582</v>
      </c>
      <c r="E2146" t="s">
        <v>17583</v>
      </c>
      <c r="F2146">
        <v>29925950</v>
      </c>
      <c r="G2146" s="3" t="s">
        <v>17250</v>
      </c>
      <c r="H2146" s="3" t="s">
        <v>1389</v>
      </c>
      <c r="J2146" s="3" t="s">
        <v>17493</v>
      </c>
      <c r="K2146" s="3" t="s">
        <v>171</v>
      </c>
      <c r="M2146" s="24" t="s">
        <v>171</v>
      </c>
      <c r="N2146" s="5" t="s">
        <v>2769</v>
      </c>
      <c r="O2146" s="24" t="s">
        <v>30786</v>
      </c>
      <c r="R2146" s="24" t="s">
        <v>514</v>
      </c>
      <c r="S2146" t="s">
        <v>515</v>
      </c>
      <c r="T2146" t="str">
        <f>IF(X2146 &lt;&gt; "", CONCATENATE(Table1[[#This Row],[bioproject]],".",Table1[[#This Row],[Replicate group]]), "")</f>
        <v>PRJNA438370.?</v>
      </c>
      <c r="X2146" s="52" t="s">
        <v>172</v>
      </c>
      <c r="Z2146" s="66" t="s">
        <v>1394</v>
      </c>
      <c r="AA2146" s="6" t="str">
        <f>IF(Table1[[#This Row],[fungi_species]] &lt;&gt; "", CONCATENATE(LEFT(Table1[[#This Row],[fungi_species]],2), LEFT(_xlfn.TEXTAFTER(Table1[[#This Row],[fungi_species]], " ", 1),3)),"")</f>
        <v>Scpom</v>
      </c>
      <c r="AB2146" s="7"/>
      <c r="AC2146" s="27" t="s">
        <v>17584</v>
      </c>
      <c r="AD2146" s="22" t="s">
        <v>17584</v>
      </c>
      <c r="AE2146" s="24" t="s">
        <v>159</v>
      </c>
      <c r="AF2146" s="22" t="s">
        <v>17585</v>
      </c>
      <c r="AG2146" s="24" t="s">
        <v>69</v>
      </c>
      <c r="AH2146" t="s">
        <v>149</v>
      </c>
      <c r="AI2146" t="s">
        <v>516</v>
      </c>
      <c r="AJ2146" s="7"/>
      <c r="AK2146" s="7"/>
      <c r="AL2146"/>
      <c r="AN2146" s="7" t="s">
        <v>73</v>
      </c>
      <c r="AO2146" s="7"/>
      <c r="AP2146"/>
      <c r="AQ2146"/>
      <c r="AU2146" s="5"/>
      <c r="AV2146" s="5"/>
      <c r="AW2146" t="s">
        <v>1394</v>
      </c>
      <c r="AX2146" t="s">
        <v>1394</v>
      </c>
      <c r="AY2146" t="s">
        <v>17363</v>
      </c>
      <c r="AZ2146" t="s">
        <v>17252</v>
      </c>
      <c r="BA2146" t="s">
        <v>4800</v>
      </c>
      <c r="BB2146" t="s">
        <v>17253</v>
      </c>
      <c r="BC2146" t="s">
        <v>17254</v>
      </c>
      <c r="BD2146" t="s">
        <v>17495</v>
      </c>
      <c r="BE2146" t="s">
        <v>17496</v>
      </c>
      <c r="BF2146" t="s">
        <v>17495</v>
      </c>
      <c r="BG2146" t="s">
        <v>17498</v>
      </c>
      <c r="BH2146" t="s">
        <v>12286</v>
      </c>
      <c r="BI2146" t="s">
        <v>1394</v>
      </c>
      <c r="BJ2146" t="s">
        <v>2780</v>
      </c>
      <c r="BK2146" s="12" t="s">
        <v>17259</v>
      </c>
      <c r="BL2146" t="s">
        <v>17500</v>
      </c>
      <c r="BM2146" t="s">
        <v>87</v>
      </c>
      <c r="BN2146" s="30" t="s">
        <v>377</v>
      </c>
      <c r="BO2146" t="s">
        <v>17495</v>
      </c>
      <c r="BP2146">
        <v>1</v>
      </c>
      <c r="BQ2146">
        <v>19226745</v>
      </c>
      <c r="BR2146" s="12" t="s">
        <v>17259</v>
      </c>
      <c r="BS2146">
        <v>4896</v>
      </c>
      <c r="BT2146" t="s">
        <v>17262</v>
      </c>
      <c r="BU2146" t="s">
        <v>69</v>
      </c>
      <c r="BV2146" t="s">
        <v>69</v>
      </c>
      <c r="BW2146" t="s">
        <v>69</v>
      </c>
    </row>
    <row r="2147" spans="1:75" x14ac:dyDescent="0.2">
      <c r="A2147" t="s">
        <v>17488</v>
      </c>
      <c r="B2147" t="s">
        <v>17574</v>
      </c>
      <c r="C2147" t="s">
        <v>17575</v>
      </c>
      <c r="D2147" t="s">
        <v>17576</v>
      </c>
      <c r="E2147" t="s">
        <v>17577</v>
      </c>
      <c r="F2147">
        <v>29925950</v>
      </c>
      <c r="G2147" s="3" t="s">
        <v>17250</v>
      </c>
      <c r="H2147" s="3" t="s">
        <v>1389</v>
      </c>
      <c r="J2147" s="3" t="s">
        <v>17493</v>
      </c>
      <c r="K2147" s="3" t="s">
        <v>171</v>
      </c>
      <c r="M2147" s="24" t="s">
        <v>171</v>
      </c>
      <c r="N2147" s="5" t="s">
        <v>2769</v>
      </c>
      <c r="O2147" s="24" t="s">
        <v>30786</v>
      </c>
      <c r="R2147" s="24" t="s">
        <v>514</v>
      </c>
      <c r="S2147" t="s">
        <v>515</v>
      </c>
      <c r="T2147" t="str">
        <f>IF(X2147 &lt;&gt; "", CONCATENATE(Table1[[#This Row],[bioproject]],".",Table1[[#This Row],[Replicate group]]), "")</f>
        <v>PRJNA438370.?</v>
      </c>
      <c r="X2147" s="52" t="s">
        <v>172</v>
      </c>
      <c r="Z2147" s="66" t="s">
        <v>1394</v>
      </c>
      <c r="AA2147" s="6" t="str">
        <f>IF(Table1[[#This Row],[fungi_species]] &lt;&gt; "", CONCATENATE(LEFT(Table1[[#This Row],[fungi_species]],2), LEFT(_xlfn.TEXTAFTER(Table1[[#This Row],[fungi_species]], " ", 1),3)),"")</f>
        <v>Scpom</v>
      </c>
      <c r="AB2147" s="7"/>
      <c r="AC2147" s="27" t="s">
        <v>17578</v>
      </c>
      <c r="AD2147" s="22" t="s">
        <v>17578</v>
      </c>
      <c r="AE2147" s="24" t="s">
        <v>159</v>
      </c>
      <c r="AF2147" s="22" t="s">
        <v>17579</v>
      </c>
      <c r="AG2147" s="24" t="s">
        <v>69</v>
      </c>
      <c r="AH2147" t="s">
        <v>149</v>
      </c>
      <c r="AI2147" t="s">
        <v>516</v>
      </c>
      <c r="AJ2147" s="7"/>
      <c r="AK2147" s="7"/>
      <c r="AL2147"/>
      <c r="AN2147" s="7" t="s">
        <v>73</v>
      </c>
      <c r="AO2147" s="7"/>
      <c r="AP2147"/>
      <c r="AQ2147"/>
      <c r="AU2147" s="5"/>
      <c r="AV2147" s="5"/>
      <c r="AW2147" t="s">
        <v>1394</v>
      </c>
      <c r="AX2147" t="s">
        <v>1394</v>
      </c>
      <c r="AY2147" t="s">
        <v>17349</v>
      </c>
      <c r="AZ2147" t="s">
        <v>17252</v>
      </c>
      <c r="BA2147" t="s">
        <v>4800</v>
      </c>
      <c r="BB2147" t="s">
        <v>17253</v>
      </c>
      <c r="BC2147" t="s">
        <v>17254</v>
      </c>
      <c r="BD2147" t="s">
        <v>17495</v>
      </c>
      <c r="BE2147" t="s">
        <v>17496</v>
      </c>
      <c r="BF2147" t="s">
        <v>17495</v>
      </c>
      <c r="BG2147" t="s">
        <v>17498</v>
      </c>
      <c r="BH2147" t="s">
        <v>12286</v>
      </c>
      <c r="BI2147" t="s">
        <v>1394</v>
      </c>
      <c r="BJ2147" t="s">
        <v>2780</v>
      </c>
      <c r="BK2147" s="12" t="s">
        <v>17259</v>
      </c>
      <c r="BL2147" t="s">
        <v>17500</v>
      </c>
      <c r="BM2147" t="s">
        <v>87</v>
      </c>
      <c r="BN2147" s="30" t="s">
        <v>377</v>
      </c>
      <c r="BO2147" t="s">
        <v>17495</v>
      </c>
      <c r="BP2147">
        <v>1</v>
      </c>
      <c r="BQ2147">
        <v>21106212</v>
      </c>
      <c r="BR2147" s="12" t="s">
        <v>17259</v>
      </c>
      <c r="BS2147">
        <v>4896</v>
      </c>
      <c r="BT2147" t="s">
        <v>17262</v>
      </c>
      <c r="BU2147" t="s">
        <v>69</v>
      </c>
      <c r="BV2147" t="s">
        <v>69</v>
      </c>
      <c r="BW2147" t="s">
        <v>69</v>
      </c>
    </row>
    <row r="2148" spans="1:75" x14ac:dyDescent="0.2">
      <c r="A2148" t="s">
        <v>17488</v>
      </c>
      <c r="B2148" t="s">
        <v>17586</v>
      </c>
      <c r="C2148" t="s">
        <v>17587</v>
      </c>
      <c r="D2148" t="s">
        <v>17588</v>
      </c>
      <c r="E2148" t="s">
        <v>17589</v>
      </c>
      <c r="F2148">
        <v>29925950</v>
      </c>
      <c r="G2148" s="3" t="s">
        <v>17250</v>
      </c>
      <c r="H2148" s="3" t="s">
        <v>1389</v>
      </c>
      <c r="J2148" s="3" t="s">
        <v>17493</v>
      </c>
      <c r="K2148" s="3" t="s">
        <v>171</v>
      </c>
      <c r="M2148" s="24" t="s">
        <v>171</v>
      </c>
      <c r="N2148" s="5" t="s">
        <v>2769</v>
      </c>
      <c r="O2148" s="24" t="s">
        <v>30786</v>
      </c>
      <c r="R2148" s="24" t="s">
        <v>514</v>
      </c>
      <c r="S2148" t="s">
        <v>515</v>
      </c>
      <c r="T2148" t="str">
        <f>IF(X2148 &lt;&gt; "", CONCATENATE(Table1[[#This Row],[bioproject]],".",Table1[[#This Row],[Replicate group]]), "")</f>
        <v>PRJNA438370.?</v>
      </c>
      <c r="X2148" s="52" t="s">
        <v>172</v>
      </c>
      <c r="Z2148" s="66" t="s">
        <v>1394</v>
      </c>
      <c r="AA2148" s="6" t="str">
        <f>IF(Table1[[#This Row],[fungi_species]] &lt;&gt; "", CONCATENATE(LEFT(Table1[[#This Row],[fungi_species]],2), LEFT(_xlfn.TEXTAFTER(Table1[[#This Row],[fungi_species]], " ", 1),3)),"")</f>
        <v>Scpom</v>
      </c>
      <c r="AB2148" s="7"/>
      <c r="AC2148" s="27" t="s">
        <v>17590</v>
      </c>
      <c r="AD2148" s="22" t="s">
        <v>17590</v>
      </c>
      <c r="AE2148" s="24" t="s">
        <v>159</v>
      </c>
      <c r="AF2148" s="22" t="s">
        <v>17591</v>
      </c>
      <c r="AG2148" s="24" t="s">
        <v>69</v>
      </c>
      <c r="AH2148" t="s">
        <v>149</v>
      </c>
      <c r="AI2148" t="s">
        <v>516</v>
      </c>
      <c r="AJ2148" s="7"/>
      <c r="AK2148" s="7"/>
      <c r="AL2148"/>
      <c r="AN2148" s="7" t="s">
        <v>73</v>
      </c>
      <c r="AO2148" s="7"/>
      <c r="AP2148"/>
      <c r="AQ2148"/>
      <c r="AU2148" s="5"/>
      <c r="AV2148" s="5"/>
      <c r="AW2148" t="s">
        <v>1394</v>
      </c>
      <c r="AX2148" t="s">
        <v>1394</v>
      </c>
      <c r="AY2148" t="s">
        <v>17377</v>
      </c>
      <c r="AZ2148" t="s">
        <v>17252</v>
      </c>
      <c r="BA2148" t="s">
        <v>4800</v>
      </c>
      <c r="BB2148" t="s">
        <v>17253</v>
      </c>
      <c r="BC2148" t="s">
        <v>17254</v>
      </c>
      <c r="BD2148" t="s">
        <v>17495</v>
      </c>
      <c r="BE2148" t="s">
        <v>17496</v>
      </c>
      <c r="BF2148" t="s">
        <v>17495</v>
      </c>
      <c r="BG2148" t="s">
        <v>17498</v>
      </c>
      <c r="BH2148" t="s">
        <v>12286</v>
      </c>
      <c r="BI2148" t="s">
        <v>1394</v>
      </c>
      <c r="BJ2148" t="s">
        <v>2780</v>
      </c>
      <c r="BK2148" s="12" t="s">
        <v>17259</v>
      </c>
      <c r="BL2148" t="s">
        <v>17500</v>
      </c>
      <c r="BM2148" t="s">
        <v>87</v>
      </c>
      <c r="BN2148" s="30" t="s">
        <v>377</v>
      </c>
      <c r="BO2148" t="s">
        <v>17495</v>
      </c>
      <c r="BP2148">
        <v>1</v>
      </c>
      <c r="BQ2148">
        <v>31377055</v>
      </c>
      <c r="BR2148" s="12" t="s">
        <v>17259</v>
      </c>
      <c r="BS2148">
        <v>4896</v>
      </c>
      <c r="BT2148" t="s">
        <v>17262</v>
      </c>
      <c r="BU2148" t="s">
        <v>69</v>
      </c>
      <c r="BV2148" t="s">
        <v>69</v>
      </c>
      <c r="BW2148" t="s">
        <v>69</v>
      </c>
    </row>
    <row r="2149" spans="1:75" x14ac:dyDescent="0.2">
      <c r="A2149" t="s">
        <v>17488</v>
      </c>
      <c r="B2149" t="s">
        <v>17529</v>
      </c>
      <c r="C2149" t="s">
        <v>17530</v>
      </c>
      <c r="D2149" t="s">
        <v>17531</v>
      </c>
      <c r="E2149" t="s">
        <v>17532</v>
      </c>
      <c r="F2149">
        <v>29925950</v>
      </c>
      <c r="G2149" s="3" t="s">
        <v>17250</v>
      </c>
      <c r="H2149" s="3" t="s">
        <v>1389</v>
      </c>
      <c r="J2149" s="3" t="s">
        <v>17493</v>
      </c>
      <c r="K2149" s="3" t="s">
        <v>171</v>
      </c>
      <c r="M2149" s="24" t="s">
        <v>171</v>
      </c>
      <c r="N2149" s="5" t="s">
        <v>2769</v>
      </c>
      <c r="O2149" s="24" t="s">
        <v>30786</v>
      </c>
      <c r="R2149" s="24" t="s">
        <v>514</v>
      </c>
      <c r="S2149" t="s">
        <v>515</v>
      </c>
      <c r="T2149" t="str">
        <f>IF(X2149 &lt;&gt; "", CONCATENATE(Table1[[#This Row],[bioproject]],".",Table1[[#This Row],[Replicate group]]), "")</f>
        <v>PRJNA438370.?</v>
      </c>
      <c r="X2149" s="52" t="s">
        <v>172</v>
      </c>
      <c r="Z2149" s="66" t="s">
        <v>1394</v>
      </c>
      <c r="AA2149" s="6" t="str">
        <f>IF(Table1[[#This Row],[fungi_species]] &lt;&gt; "", CONCATENATE(LEFT(Table1[[#This Row],[fungi_species]],2), LEFT(_xlfn.TEXTAFTER(Table1[[#This Row],[fungi_species]], " ", 1),3)),"")</f>
        <v>Scpom</v>
      </c>
      <c r="AB2149" s="7"/>
      <c r="AC2149" s="27" t="s">
        <v>17534</v>
      </c>
      <c r="AD2149" s="22" t="s">
        <v>17534</v>
      </c>
      <c r="AE2149" s="24" t="s">
        <v>159</v>
      </c>
      <c r="AF2149" s="22" t="s">
        <v>17535</v>
      </c>
      <c r="AG2149" s="24" t="s">
        <v>69</v>
      </c>
      <c r="AH2149" t="s">
        <v>149</v>
      </c>
      <c r="AI2149" t="s">
        <v>516</v>
      </c>
      <c r="AJ2149" s="7"/>
      <c r="AK2149" s="7"/>
      <c r="AL2149"/>
      <c r="AN2149" s="7" t="s">
        <v>73</v>
      </c>
      <c r="AO2149" s="7"/>
      <c r="AP2149"/>
      <c r="AQ2149"/>
      <c r="AU2149" s="5"/>
      <c r="AV2149" s="5"/>
      <c r="AW2149" t="s">
        <v>1394</v>
      </c>
      <c r="AX2149" t="s">
        <v>1394</v>
      </c>
      <c r="AY2149" t="s">
        <v>17533</v>
      </c>
      <c r="AZ2149" t="s">
        <v>17252</v>
      </c>
      <c r="BA2149" t="s">
        <v>4800</v>
      </c>
      <c r="BB2149" t="s">
        <v>17253</v>
      </c>
      <c r="BC2149" t="s">
        <v>17254</v>
      </c>
      <c r="BD2149" t="s">
        <v>17495</v>
      </c>
      <c r="BE2149" t="s">
        <v>17496</v>
      </c>
      <c r="BF2149" t="s">
        <v>17495</v>
      </c>
      <c r="BG2149" t="s">
        <v>17498</v>
      </c>
      <c r="BH2149" t="s">
        <v>12286</v>
      </c>
      <c r="BI2149" t="s">
        <v>1394</v>
      </c>
      <c r="BJ2149" t="s">
        <v>2780</v>
      </c>
      <c r="BK2149" s="12" t="s">
        <v>17259</v>
      </c>
      <c r="BL2149" t="s">
        <v>17500</v>
      </c>
      <c r="BM2149" t="s">
        <v>87</v>
      </c>
      <c r="BN2149" s="30" t="s">
        <v>377</v>
      </c>
      <c r="BO2149" t="s">
        <v>17495</v>
      </c>
      <c r="BP2149">
        <v>1</v>
      </c>
      <c r="BQ2149">
        <v>36063108</v>
      </c>
      <c r="BR2149" s="12" t="s">
        <v>17259</v>
      </c>
      <c r="BS2149">
        <v>4896</v>
      </c>
      <c r="BT2149" t="s">
        <v>17262</v>
      </c>
      <c r="BU2149" t="s">
        <v>69</v>
      </c>
      <c r="BV2149" t="s">
        <v>69</v>
      </c>
      <c r="BW2149" t="s">
        <v>69</v>
      </c>
    </row>
    <row r="2150" spans="1:75" x14ac:dyDescent="0.2">
      <c r="A2150" t="s">
        <v>17488</v>
      </c>
      <c r="B2150" t="s">
        <v>17515</v>
      </c>
      <c r="C2150" t="s">
        <v>17516</v>
      </c>
      <c r="D2150" t="s">
        <v>17517</v>
      </c>
      <c r="E2150" t="s">
        <v>17518</v>
      </c>
      <c r="F2150">
        <v>29925950</v>
      </c>
      <c r="G2150" s="3" t="s">
        <v>17250</v>
      </c>
      <c r="H2150" s="3" t="s">
        <v>1389</v>
      </c>
      <c r="J2150" s="3" t="s">
        <v>17493</v>
      </c>
      <c r="K2150" s="3" t="s">
        <v>171</v>
      </c>
      <c r="M2150" s="24" t="s">
        <v>171</v>
      </c>
      <c r="N2150" s="5" t="s">
        <v>2769</v>
      </c>
      <c r="O2150" s="24" t="s">
        <v>30786</v>
      </c>
      <c r="R2150" s="24" t="s">
        <v>514</v>
      </c>
      <c r="S2150" t="s">
        <v>515</v>
      </c>
      <c r="T2150" t="str">
        <f>IF(X2150 &lt;&gt; "", CONCATENATE(Table1[[#This Row],[bioproject]],".",Table1[[#This Row],[Replicate group]]), "")</f>
        <v>PRJNA438370.?</v>
      </c>
      <c r="X2150" s="52" t="s">
        <v>172</v>
      </c>
      <c r="Z2150" s="66" t="s">
        <v>1394</v>
      </c>
      <c r="AA2150" s="6" t="str">
        <f>IF(Table1[[#This Row],[fungi_species]] &lt;&gt; "", CONCATENATE(LEFT(Table1[[#This Row],[fungi_species]],2), LEFT(_xlfn.TEXTAFTER(Table1[[#This Row],[fungi_species]], " ", 1),3)),"")</f>
        <v>Scpom</v>
      </c>
      <c r="AB2150" s="7"/>
      <c r="AC2150" s="27" t="s">
        <v>17520</v>
      </c>
      <c r="AD2150" s="22" t="s">
        <v>17520</v>
      </c>
      <c r="AE2150" s="24" t="s">
        <v>159</v>
      </c>
      <c r="AF2150" s="22" t="s">
        <v>17521</v>
      </c>
      <c r="AG2150" s="24" t="s">
        <v>69</v>
      </c>
      <c r="AH2150" t="s">
        <v>149</v>
      </c>
      <c r="AI2150" t="s">
        <v>516</v>
      </c>
      <c r="AJ2150" s="7"/>
      <c r="AK2150" s="7"/>
      <c r="AL2150"/>
      <c r="AN2150" s="7" t="s">
        <v>73</v>
      </c>
      <c r="AO2150" s="7"/>
      <c r="AP2150"/>
      <c r="AQ2150"/>
      <c r="AU2150" s="5"/>
      <c r="AV2150" s="5"/>
      <c r="AW2150" t="s">
        <v>1394</v>
      </c>
      <c r="AX2150" t="s">
        <v>1394</v>
      </c>
      <c r="AY2150" t="s">
        <v>17519</v>
      </c>
      <c r="AZ2150" t="s">
        <v>17252</v>
      </c>
      <c r="BA2150" t="s">
        <v>4800</v>
      </c>
      <c r="BB2150" t="s">
        <v>17253</v>
      </c>
      <c r="BC2150" t="s">
        <v>17254</v>
      </c>
      <c r="BD2150" t="s">
        <v>17495</v>
      </c>
      <c r="BE2150" t="s">
        <v>17496</v>
      </c>
      <c r="BF2150" t="s">
        <v>17495</v>
      </c>
      <c r="BG2150" t="s">
        <v>17498</v>
      </c>
      <c r="BH2150" t="s">
        <v>12286</v>
      </c>
      <c r="BI2150" t="s">
        <v>1394</v>
      </c>
      <c r="BJ2150" t="s">
        <v>2780</v>
      </c>
      <c r="BK2150" s="12" t="s">
        <v>17259</v>
      </c>
      <c r="BL2150" t="s">
        <v>17500</v>
      </c>
      <c r="BM2150" t="s">
        <v>87</v>
      </c>
      <c r="BN2150" s="30" t="s">
        <v>377</v>
      </c>
      <c r="BO2150" t="s">
        <v>17495</v>
      </c>
      <c r="BP2150">
        <v>1</v>
      </c>
      <c r="BQ2150">
        <v>36763676</v>
      </c>
      <c r="BR2150" s="12" t="s">
        <v>17259</v>
      </c>
      <c r="BS2150">
        <v>4896</v>
      </c>
      <c r="BT2150" t="s">
        <v>17262</v>
      </c>
      <c r="BU2150" t="s">
        <v>69</v>
      </c>
      <c r="BV2150" t="s">
        <v>69</v>
      </c>
      <c r="BW2150" t="s">
        <v>69</v>
      </c>
    </row>
    <row r="2151" spans="1:75" x14ac:dyDescent="0.2">
      <c r="A2151" t="s">
        <v>17488</v>
      </c>
      <c r="B2151" t="s">
        <v>17501</v>
      </c>
      <c r="C2151" t="s">
        <v>17502</v>
      </c>
      <c r="D2151" t="s">
        <v>17503</v>
      </c>
      <c r="E2151" t="s">
        <v>17504</v>
      </c>
      <c r="F2151">
        <v>29925950</v>
      </c>
      <c r="G2151" s="3" t="s">
        <v>17250</v>
      </c>
      <c r="H2151" s="3" t="s">
        <v>1389</v>
      </c>
      <c r="J2151" s="3" t="s">
        <v>17493</v>
      </c>
      <c r="K2151" s="3" t="s">
        <v>171</v>
      </c>
      <c r="M2151" s="24" t="s">
        <v>171</v>
      </c>
      <c r="N2151" s="5" t="s">
        <v>2769</v>
      </c>
      <c r="O2151" s="24" t="s">
        <v>30786</v>
      </c>
      <c r="R2151" s="24" t="s">
        <v>514</v>
      </c>
      <c r="S2151" t="s">
        <v>515</v>
      </c>
      <c r="T2151" t="str">
        <f>IF(X2151 &lt;&gt; "", CONCATENATE(Table1[[#This Row],[bioproject]],".",Table1[[#This Row],[Replicate group]]), "")</f>
        <v>PRJNA438370.?</v>
      </c>
      <c r="X2151" s="52" t="s">
        <v>172</v>
      </c>
      <c r="Z2151" s="66" t="s">
        <v>1394</v>
      </c>
      <c r="AA2151" s="6" t="str">
        <f>IF(Table1[[#This Row],[fungi_species]] &lt;&gt; "", CONCATENATE(LEFT(Table1[[#This Row],[fungi_species]],2), LEFT(_xlfn.TEXTAFTER(Table1[[#This Row],[fungi_species]], " ", 1),3)),"")</f>
        <v>Scpom</v>
      </c>
      <c r="AB2151" s="7"/>
      <c r="AC2151" s="27" t="s">
        <v>17506</v>
      </c>
      <c r="AD2151" s="22" t="s">
        <v>17506</v>
      </c>
      <c r="AE2151" s="24" t="s">
        <v>159</v>
      </c>
      <c r="AF2151" s="22" t="s">
        <v>17507</v>
      </c>
      <c r="AG2151" s="24" t="s">
        <v>69</v>
      </c>
      <c r="AH2151" t="s">
        <v>149</v>
      </c>
      <c r="AI2151" t="s">
        <v>516</v>
      </c>
      <c r="AJ2151" s="7"/>
      <c r="AK2151" s="7"/>
      <c r="AL2151"/>
      <c r="AN2151" s="7" t="s">
        <v>73</v>
      </c>
      <c r="AO2151" s="7"/>
      <c r="AP2151"/>
      <c r="AQ2151"/>
      <c r="AU2151" s="5"/>
      <c r="AV2151" s="5"/>
      <c r="AW2151" t="s">
        <v>1394</v>
      </c>
      <c r="AX2151" t="s">
        <v>1394</v>
      </c>
      <c r="AY2151" t="s">
        <v>17505</v>
      </c>
      <c r="AZ2151" t="s">
        <v>17252</v>
      </c>
      <c r="BA2151" t="s">
        <v>4800</v>
      </c>
      <c r="BB2151" t="s">
        <v>17253</v>
      </c>
      <c r="BC2151" t="s">
        <v>17254</v>
      </c>
      <c r="BD2151" t="s">
        <v>17495</v>
      </c>
      <c r="BE2151" t="s">
        <v>17496</v>
      </c>
      <c r="BF2151" t="s">
        <v>17495</v>
      </c>
      <c r="BG2151" t="s">
        <v>17498</v>
      </c>
      <c r="BH2151" t="s">
        <v>12286</v>
      </c>
      <c r="BI2151" t="s">
        <v>1394</v>
      </c>
      <c r="BJ2151" t="s">
        <v>2780</v>
      </c>
      <c r="BK2151" s="12" t="s">
        <v>17259</v>
      </c>
      <c r="BL2151" t="s">
        <v>17500</v>
      </c>
      <c r="BM2151" t="s">
        <v>87</v>
      </c>
      <c r="BN2151" s="30" t="s">
        <v>377</v>
      </c>
      <c r="BO2151" t="s">
        <v>17495</v>
      </c>
      <c r="BP2151">
        <v>1</v>
      </c>
      <c r="BQ2151">
        <v>38292465</v>
      </c>
      <c r="BR2151" s="12" t="s">
        <v>17259</v>
      </c>
      <c r="BS2151">
        <v>4896</v>
      </c>
      <c r="BT2151" t="s">
        <v>17262</v>
      </c>
      <c r="BU2151" t="s">
        <v>69</v>
      </c>
      <c r="BV2151" t="s">
        <v>69</v>
      </c>
      <c r="BW2151" t="s">
        <v>69</v>
      </c>
    </row>
    <row r="2152" spans="1:75" x14ac:dyDescent="0.2">
      <c r="A2152" t="s">
        <v>17488</v>
      </c>
      <c r="B2152" t="s">
        <v>17508</v>
      </c>
      <c r="C2152" t="s">
        <v>17509</v>
      </c>
      <c r="D2152" t="s">
        <v>17510</v>
      </c>
      <c r="E2152" t="s">
        <v>17511</v>
      </c>
      <c r="F2152">
        <v>29925950</v>
      </c>
      <c r="G2152" s="3" t="s">
        <v>17250</v>
      </c>
      <c r="H2152" s="3" t="s">
        <v>1389</v>
      </c>
      <c r="J2152" s="3" t="s">
        <v>17493</v>
      </c>
      <c r="K2152" s="3" t="s">
        <v>171</v>
      </c>
      <c r="M2152" s="24" t="s">
        <v>171</v>
      </c>
      <c r="N2152" s="5" t="s">
        <v>2769</v>
      </c>
      <c r="O2152" s="24" t="s">
        <v>30786</v>
      </c>
      <c r="R2152" s="24" t="s">
        <v>514</v>
      </c>
      <c r="S2152" t="s">
        <v>515</v>
      </c>
      <c r="T2152" t="str">
        <f>IF(X2152 &lt;&gt; "", CONCATENATE(Table1[[#This Row],[bioproject]],".",Table1[[#This Row],[Replicate group]]), "")</f>
        <v>PRJNA438370.?</v>
      </c>
      <c r="X2152" s="52" t="s">
        <v>172</v>
      </c>
      <c r="Z2152" s="66" t="s">
        <v>1394</v>
      </c>
      <c r="AA2152" s="6" t="str">
        <f>IF(Table1[[#This Row],[fungi_species]] &lt;&gt; "", CONCATENATE(LEFT(Table1[[#This Row],[fungi_species]],2), LEFT(_xlfn.TEXTAFTER(Table1[[#This Row],[fungi_species]], " ", 1),3)),"")</f>
        <v>Scpom</v>
      </c>
      <c r="AB2152" s="7"/>
      <c r="AC2152" s="27" t="s">
        <v>17513</v>
      </c>
      <c r="AD2152" s="22" t="s">
        <v>17513</v>
      </c>
      <c r="AE2152" s="24" t="s">
        <v>159</v>
      </c>
      <c r="AF2152" s="22" t="s">
        <v>17514</v>
      </c>
      <c r="AG2152" s="24" t="s">
        <v>69</v>
      </c>
      <c r="AH2152" t="s">
        <v>149</v>
      </c>
      <c r="AI2152" t="s">
        <v>516</v>
      </c>
      <c r="AJ2152" s="7"/>
      <c r="AK2152" s="7"/>
      <c r="AL2152"/>
      <c r="AN2152" s="7" t="s">
        <v>73</v>
      </c>
      <c r="AO2152" s="7"/>
      <c r="AP2152"/>
      <c r="AQ2152"/>
      <c r="AU2152" s="5"/>
      <c r="AV2152" s="5"/>
      <c r="AW2152" t="s">
        <v>1394</v>
      </c>
      <c r="AX2152" t="s">
        <v>1394</v>
      </c>
      <c r="AY2152" t="s">
        <v>17512</v>
      </c>
      <c r="AZ2152" t="s">
        <v>17252</v>
      </c>
      <c r="BA2152" t="s">
        <v>4800</v>
      </c>
      <c r="BB2152" t="s">
        <v>17253</v>
      </c>
      <c r="BC2152" t="s">
        <v>17254</v>
      </c>
      <c r="BD2152" t="s">
        <v>17495</v>
      </c>
      <c r="BE2152" t="s">
        <v>17496</v>
      </c>
      <c r="BF2152" t="s">
        <v>17495</v>
      </c>
      <c r="BG2152" t="s">
        <v>17498</v>
      </c>
      <c r="BH2152" t="s">
        <v>12286</v>
      </c>
      <c r="BI2152" t="s">
        <v>1394</v>
      </c>
      <c r="BJ2152" t="s">
        <v>2780</v>
      </c>
      <c r="BK2152" s="12" t="s">
        <v>17259</v>
      </c>
      <c r="BL2152" t="s">
        <v>17500</v>
      </c>
      <c r="BM2152" t="s">
        <v>87</v>
      </c>
      <c r="BN2152" s="30" t="s">
        <v>377</v>
      </c>
      <c r="BO2152" t="s">
        <v>17495</v>
      </c>
      <c r="BP2152">
        <v>1</v>
      </c>
      <c r="BQ2152">
        <v>39632495</v>
      </c>
      <c r="BR2152" s="12" t="s">
        <v>17259</v>
      </c>
      <c r="BS2152">
        <v>4896</v>
      </c>
      <c r="BT2152" t="s">
        <v>17262</v>
      </c>
      <c r="BU2152" t="s">
        <v>69</v>
      </c>
      <c r="BV2152" t="s">
        <v>69</v>
      </c>
      <c r="BW2152" t="s">
        <v>69</v>
      </c>
    </row>
    <row r="2153" spans="1:75" x14ac:dyDescent="0.2">
      <c r="A2153" t="s">
        <v>17488</v>
      </c>
      <c r="B2153" t="s">
        <v>17543</v>
      </c>
      <c r="C2153" t="s">
        <v>17544</v>
      </c>
      <c r="D2153" t="s">
        <v>17545</v>
      </c>
      <c r="E2153" t="s">
        <v>17546</v>
      </c>
      <c r="F2153">
        <v>29925950</v>
      </c>
      <c r="G2153" s="3" t="s">
        <v>17250</v>
      </c>
      <c r="H2153" s="3" t="s">
        <v>1389</v>
      </c>
      <c r="J2153" s="3" t="s">
        <v>17493</v>
      </c>
      <c r="K2153" s="3" t="s">
        <v>171</v>
      </c>
      <c r="M2153" s="24" t="s">
        <v>171</v>
      </c>
      <c r="N2153" s="5" t="s">
        <v>2769</v>
      </c>
      <c r="O2153" s="24" t="s">
        <v>30786</v>
      </c>
      <c r="R2153" s="24" t="s">
        <v>514</v>
      </c>
      <c r="S2153" t="s">
        <v>515</v>
      </c>
      <c r="T2153" t="str">
        <f>IF(X2153 &lt;&gt; "", CONCATENATE(Table1[[#This Row],[bioproject]],".",Table1[[#This Row],[Replicate group]]), "")</f>
        <v>PRJNA438370.?</v>
      </c>
      <c r="X2153" s="52" t="s">
        <v>172</v>
      </c>
      <c r="Z2153" s="66" t="s">
        <v>1394</v>
      </c>
      <c r="AA2153" s="6" t="str">
        <f>IF(Table1[[#This Row],[fungi_species]] &lt;&gt; "", CONCATENATE(LEFT(Table1[[#This Row],[fungi_species]],2), LEFT(_xlfn.TEXTAFTER(Table1[[#This Row],[fungi_species]], " ", 1),3)),"")</f>
        <v>Scpom</v>
      </c>
      <c r="AB2153" s="7"/>
      <c r="AC2153" s="27">
        <v>8404</v>
      </c>
      <c r="AD2153" s="22">
        <v>8404</v>
      </c>
      <c r="AE2153" s="24" t="s">
        <v>159</v>
      </c>
      <c r="AF2153" s="22" t="s">
        <v>17547</v>
      </c>
      <c r="AG2153" s="24" t="s">
        <v>69</v>
      </c>
      <c r="AH2153" t="s">
        <v>149</v>
      </c>
      <c r="AI2153" t="s">
        <v>516</v>
      </c>
      <c r="AJ2153" s="7"/>
      <c r="AK2153" s="7"/>
      <c r="AL2153"/>
      <c r="AN2153" s="7" t="s">
        <v>73</v>
      </c>
      <c r="AO2153" s="7"/>
      <c r="AP2153"/>
      <c r="AQ2153"/>
      <c r="AU2153" s="5"/>
      <c r="AV2153" s="5"/>
      <c r="AW2153" t="s">
        <v>1394</v>
      </c>
      <c r="AX2153" t="s">
        <v>1394</v>
      </c>
      <c r="AY2153" t="s">
        <v>17251</v>
      </c>
      <c r="AZ2153" t="s">
        <v>17252</v>
      </c>
      <c r="BA2153" t="s">
        <v>4800</v>
      </c>
      <c r="BB2153" t="s">
        <v>17253</v>
      </c>
      <c r="BC2153" t="s">
        <v>17254</v>
      </c>
      <c r="BD2153" t="s">
        <v>17495</v>
      </c>
      <c r="BE2153" t="s">
        <v>17496</v>
      </c>
      <c r="BF2153" t="s">
        <v>17495</v>
      </c>
      <c r="BG2153" t="s">
        <v>17498</v>
      </c>
      <c r="BH2153" t="s">
        <v>12286</v>
      </c>
      <c r="BI2153" t="s">
        <v>1394</v>
      </c>
      <c r="BJ2153" t="s">
        <v>2780</v>
      </c>
      <c r="BK2153" s="12" t="s">
        <v>17259</v>
      </c>
      <c r="BL2153" t="s">
        <v>17500</v>
      </c>
      <c r="BM2153" t="s">
        <v>87</v>
      </c>
      <c r="BN2153" s="30" t="s">
        <v>377</v>
      </c>
      <c r="BO2153" t="s">
        <v>17495</v>
      </c>
      <c r="BP2153">
        <v>1</v>
      </c>
      <c r="BQ2153">
        <v>40252784</v>
      </c>
      <c r="BR2153" s="12" t="s">
        <v>17259</v>
      </c>
      <c r="BS2153">
        <v>4896</v>
      </c>
      <c r="BT2153" t="s">
        <v>17262</v>
      </c>
      <c r="BU2153" t="s">
        <v>69</v>
      </c>
      <c r="BV2153" t="s">
        <v>69</v>
      </c>
      <c r="BW2153" t="s">
        <v>69</v>
      </c>
    </row>
    <row r="2154" spans="1:75" x14ac:dyDescent="0.2">
      <c r="A2154" t="s">
        <v>17488</v>
      </c>
      <c r="B2154" t="s">
        <v>17548</v>
      </c>
      <c r="C2154" t="s">
        <v>17549</v>
      </c>
      <c r="D2154" t="s">
        <v>17550</v>
      </c>
      <c r="E2154" t="s">
        <v>17551</v>
      </c>
      <c r="F2154">
        <v>29925950</v>
      </c>
      <c r="G2154" s="3" t="s">
        <v>17250</v>
      </c>
      <c r="H2154" s="3" t="s">
        <v>1389</v>
      </c>
      <c r="J2154" s="3" t="s">
        <v>17493</v>
      </c>
      <c r="K2154" s="3" t="s">
        <v>171</v>
      </c>
      <c r="M2154" s="24" t="s">
        <v>171</v>
      </c>
      <c r="N2154" s="5" t="s">
        <v>2769</v>
      </c>
      <c r="O2154" s="24" t="s">
        <v>30786</v>
      </c>
      <c r="R2154" s="24" t="s">
        <v>514</v>
      </c>
      <c r="S2154" t="s">
        <v>515</v>
      </c>
      <c r="T2154" t="str">
        <f>IF(X2154 &lt;&gt; "", CONCATENATE(Table1[[#This Row],[bioproject]],".",Table1[[#This Row],[Replicate group]]), "")</f>
        <v>PRJNA438370.?</v>
      </c>
      <c r="X2154" s="52" t="s">
        <v>172</v>
      </c>
      <c r="Z2154" s="66" t="s">
        <v>1394</v>
      </c>
      <c r="AA2154" s="6" t="str">
        <f>IF(Table1[[#This Row],[fungi_species]] &lt;&gt; "", CONCATENATE(LEFT(Table1[[#This Row],[fungi_species]],2), LEFT(_xlfn.TEXTAFTER(Table1[[#This Row],[fungi_species]], " ", 1),3)),"")</f>
        <v>Scpom</v>
      </c>
      <c r="AB2154" s="7"/>
      <c r="AC2154" s="27">
        <v>8403</v>
      </c>
      <c r="AD2154" s="22">
        <v>8403</v>
      </c>
      <c r="AE2154" s="24" t="s">
        <v>159</v>
      </c>
      <c r="AF2154" s="22" t="s">
        <v>17552</v>
      </c>
      <c r="AG2154" s="24" t="s">
        <v>69</v>
      </c>
      <c r="AH2154" t="s">
        <v>149</v>
      </c>
      <c r="AI2154" t="s">
        <v>516</v>
      </c>
      <c r="AJ2154" s="7"/>
      <c r="AK2154" s="7"/>
      <c r="AL2154"/>
      <c r="AN2154" s="7" t="s">
        <v>73</v>
      </c>
      <c r="AO2154" s="7"/>
      <c r="AP2154"/>
      <c r="AQ2154"/>
      <c r="AU2154" s="5"/>
      <c r="AV2154" s="5"/>
      <c r="AW2154" t="s">
        <v>1394</v>
      </c>
      <c r="AX2154" t="s">
        <v>1394</v>
      </c>
      <c r="AY2154" t="s">
        <v>17251</v>
      </c>
      <c r="AZ2154" t="s">
        <v>17252</v>
      </c>
      <c r="BA2154" t="s">
        <v>4800</v>
      </c>
      <c r="BB2154" t="s">
        <v>17253</v>
      </c>
      <c r="BC2154" t="s">
        <v>17254</v>
      </c>
      <c r="BD2154" t="s">
        <v>17495</v>
      </c>
      <c r="BE2154" t="s">
        <v>17496</v>
      </c>
      <c r="BF2154" t="s">
        <v>17495</v>
      </c>
      <c r="BG2154" t="s">
        <v>17498</v>
      </c>
      <c r="BH2154" t="s">
        <v>12286</v>
      </c>
      <c r="BI2154" t="s">
        <v>1394</v>
      </c>
      <c r="BJ2154" t="s">
        <v>2780</v>
      </c>
      <c r="BK2154" s="12" t="s">
        <v>17259</v>
      </c>
      <c r="BL2154" t="s">
        <v>17500</v>
      </c>
      <c r="BM2154" t="s">
        <v>87</v>
      </c>
      <c r="BN2154" s="30" t="s">
        <v>377</v>
      </c>
      <c r="BO2154" t="s">
        <v>17495</v>
      </c>
      <c r="BP2154">
        <v>1</v>
      </c>
      <c r="BQ2154">
        <v>40280604</v>
      </c>
      <c r="BR2154" s="12" t="s">
        <v>17259</v>
      </c>
      <c r="BS2154">
        <v>4896</v>
      </c>
      <c r="BT2154" t="s">
        <v>17262</v>
      </c>
      <c r="BU2154" t="s">
        <v>69</v>
      </c>
      <c r="BV2154" t="s">
        <v>69</v>
      </c>
      <c r="BW2154" t="s">
        <v>69</v>
      </c>
    </row>
    <row r="2155" spans="1:75" x14ac:dyDescent="0.2">
      <c r="A2155" t="s">
        <v>12530</v>
      </c>
      <c r="B2155" t="s">
        <v>12546</v>
      </c>
      <c r="C2155" t="s">
        <v>12547</v>
      </c>
      <c r="D2155" t="s">
        <v>12548</v>
      </c>
      <c r="E2155" t="s">
        <v>69</v>
      </c>
      <c r="F2155">
        <v>27856616</v>
      </c>
      <c r="G2155" s="3" t="s">
        <v>12534</v>
      </c>
      <c r="H2155" s="3" t="s">
        <v>71</v>
      </c>
      <c r="J2155" s="3" t="s">
        <v>12535</v>
      </c>
      <c r="K2155" s="3" t="s">
        <v>171</v>
      </c>
      <c r="M2155" s="24" t="s">
        <v>73</v>
      </c>
      <c r="N2155" s="5" t="s">
        <v>438</v>
      </c>
      <c r="O2155" s="24" t="s">
        <v>30786</v>
      </c>
      <c r="S2155" t="s">
        <v>515</v>
      </c>
      <c r="T2155" t="str">
        <f>IF(X2155 &lt;&gt; "", CONCATENATE(Table1[[#This Row],[bioproject]],".",Table1[[#This Row],[Replicate group]]), "")</f>
        <v/>
      </c>
      <c r="Z2155" s="66" t="s">
        <v>3546</v>
      </c>
      <c r="AA2155" s="6" t="str">
        <f>IF(Table1[[#This Row],[fungi_species]] &lt;&gt; "", CONCATENATE(LEFT(Table1[[#This Row],[fungi_species]],2), LEFT(_xlfn.TEXTAFTER(Table1[[#This Row],[fungi_species]], " ", 1),3)),"")</f>
        <v>Necra</v>
      </c>
      <c r="AB2155" s="7"/>
      <c r="AC2155" t="s">
        <v>12545</v>
      </c>
      <c r="AD2155" t="s">
        <v>69</v>
      </c>
      <c r="AE2155" t="s">
        <v>12551</v>
      </c>
      <c r="AF2155" s="22" t="s">
        <v>12550</v>
      </c>
      <c r="AG2155" s="24" t="s">
        <v>12552</v>
      </c>
      <c r="AH2155" t="s">
        <v>149</v>
      </c>
      <c r="AI2155" t="s">
        <v>12549</v>
      </c>
      <c r="AJ2155" s="7"/>
      <c r="AK2155" s="7"/>
      <c r="AL2155"/>
      <c r="AN2155" s="7" t="s">
        <v>73</v>
      </c>
      <c r="AO2155" s="7"/>
      <c r="AP2155"/>
      <c r="AQ2155"/>
      <c r="AU2155" s="5"/>
      <c r="AV2155" s="5"/>
      <c r="AW2155" t="s">
        <v>3546</v>
      </c>
      <c r="AX2155" t="s">
        <v>3546</v>
      </c>
      <c r="AY2155" t="s">
        <v>69</v>
      </c>
      <c r="AZ2155" t="s">
        <v>12537</v>
      </c>
      <c r="BA2155" t="s">
        <v>3255</v>
      </c>
      <c r="BB2155" t="s">
        <v>12538</v>
      </c>
      <c r="BC2155" t="s">
        <v>12539</v>
      </c>
      <c r="BD2155" t="s">
        <v>12540</v>
      </c>
      <c r="BE2155" t="s">
        <v>12541</v>
      </c>
      <c r="BF2155" t="s">
        <v>69</v>
      </c>
      <c r="BG2155" t="s">
        <v>69</v>
      </c>
      <c r="BH2155" t="s">
        <v>69</v>
      </c>
      <c r="BI2155" t="s">
        <v>69</v>
      </c>
      <c r="BJ2155" t="s">
        <v>69</v>
      </c>
      <c r="BK2155" t="s">
        <v>69</v>
      </c>
      <c r="BL2155" t="s">
        <v>159</v>
      </c>
      <c r="BM2155" t="s">
        <v>1666</v>
      </c>
      <c r="BN2155" t="s">
        <v>271</v>
      </c>
      <c r="BO2155" t="s">
        <v>12540</v>
      </c>
      <c r="BP2155">
        <v>1</v>
      </c>
      <c r="BQ2155">
        <v>6327741</v>
      </c>
      <c r="BR2155" s="12" t="s">
        <v>12544</v>
      </c>
      <c r="BS2155">
        <v>5141</v>
      </c>
      <c r="BT2155" t="s">
        <v>69</v>
      </c>
      <c r="BU2155" t="s">
        <v>69</v>
      </c>
      <c r="BV2155" t="s">
        <v>69</v>
      </c>
      <c r="BW2155" t="s">
        <v>69</v>
      </c>
    </row>
    <row r="2156" spans="1:75" x14ac:dyDescent="0.2">
      <c r="A2156" t="s">
        <v>12530</v>
      </c>
      <c r="B2156" t="s">
        <v>12553</v>
      </c>
      <c r="C2156" t="s">
        <v>12554</v>
      </c>
      <c r="D2156" t="s">
        <v>12555</v>
      </c>
      <c r="E2156" t="s">
        <v>69</v>
      </c>
      <c r="F2156">
        <v>27856616</v>
      </c>
      <c r="G2156" s="3" t="s">
        <v>12534</v>
      </c>
      <c r="H2156" s="3" t="s">
        <v>71</v>
      </c>
      <c r="J2156" s="3" t="s">
        <v>12535</v>
      </c>
      <c r="K2156" s="3" t="s">
        <v>171</v>
      </c>
      <c r="M2156" s="24" t="s">
        <v>73</v>
      </c>
      <c r="N2156" s="5" t="s">
        <v>438</v>
      </c>
      <c r="O2156" s="24" t="s">
        <v>30786</v>
      </c>
      <c r="S2156" t="s">
        <v>515</v>
      </c>
      <c r="T2156" t="str">
        <f>IF(X2156 &lt;&gt; "", CONCATENATE(Table1[[#This Row],[bioproject]],".",Table1[[#This Row],[Replicate group]]), "")</f>
        <v/>
      </c>
      <c r="Z2156" s="66" t="s">
        <v>3546</v>
      </c>
      <c r="AA2156" s="6" t="str">
        <f>IF(Table1[[#This Row],[fungi_species]] &lt;&gt; "", CONCATENATE(LEFT(Table1[[#This Row],[fungi_species]],2), LEFT(_xlfn.TEXTAFTER(Table1[[#This Row],[fungi_species]], " ", 1),3)),"")</f>
        <v>Necra</v>
      </c>
      <c r="AB2156" s="7"/>
      <c r="AC2156" t="s">
        <v>12545</v>
      </c>
      <c r="AD2156" t="s">
        <v>69</v>
      </c>
      <c r="AE2156" t="s">
        <v>12557</v>
      </c>
      <c r="AF2156" s="22" t="s">
        <v>12556</v>
      </c>
      <c r="AG2156" s="24" t="s">
        <v>12558</v>
      </c>
      <c r="AH2156" t="s">
        <v>149</v>
      </c>
      <c r="AI2156" t="s">
        <v>12549</v>
      </c>
      <c r="AJ2156" s="7"/>
      <c r="AK2156" s="7"/>
      <c r="AL2156"/>
      <c r="AN2156" s="7" t="s">
        <v>73</v>
      </c>
      <c r="AO2156" s="7"/>
      <c r="AP2156"/>
      <c r="AQ2156"/>
      <c r="AU2156" s="5"/>
      <c r="AV2156" s="5"/>
      <c r="AW2156" t="s">
        <v>3546</v>
      </c>
      <c r="AX2156" t="s">
        <v>3546</v>
      </c>
      <c r="AY2156" t="s">
        <v>69</v>
      </c>
      <c r="AZ2156" t="s">
        <v>12537</v>
      </c>
      <c r="BA2156" t="s">
        <v>3255</v>
      </c>
      <c r="BB2156" t="s">
        <v>12538</v>
      </c>
      <c r="BC2156" t="s">
        <v>12539</v>
      </c>
      <c r="BD2156" t="s">
        <v>12540</v>
      </c>
      <c r="BE2156" t="s">
        <v>12541</v>
      </c>
      <c r="BF2156" t="s">
        <v>69</v>
      </c>
      <c r="BG2156" t="s">
        <v>69</v>
      </c>
      <c r="BH2156" t="s">
        <v>69</v>
      </c>
      <c r="BI2156" t="s">
        <v>69</v>
      </c>
      <c r="BJ2156" t="s">
        <v>69</v>
      </c>
      <c r="BK2156" t="s">
        <v>69</v>
      </c>
      <c r="BL2156" t="s">
        <v>159</v>
      </c>
      <c r="BM2156" t="s">
        <v>1666</v>
      </c>
      <c r="BN2156" t="s">
        <v>271</v>
      </c>
      <c r="BO2156" t="s">
        <v>12540</v>
      </c>
      <c r="BP2156">
        <v>1</v>
      </c>
      <c r="BQ2156">
        <v>7292613</v>
      </c>
      <c r="BR2156" s="12" t="s">
        <v>12544</v>
      </c>
      <c r="BS2156">
        <v>5141</v>
      </c>
      <c r="BT2156" t="s">
        <v>69</v>
      </c>
      <c r="BU2156" t="s">
        <v>69</v>
      </c>
      <c r="BV2156" t="s">
        <v>69</v>
      </c>
      <c r="BW2156" t="s">
        <v>69</v>
      </c>
    </row>
    <row r="2157" spans="1:75" x14ac:dyDescent="0.2">
      <c r="A2157" t="s">
        <v>12530</v>
      </c>
      <c r="B2157" t="s">
        <v>12559</v>
      </c>
      <c r="C2157" t="s">
        <v>12560</v>
      </c>
      <c r="D2157" t="s">
        <v>12555</v>
      </c>
      <c r="E2157" t="s">
        <v>69</v>
      </c>
      <c r="F2157">
        <v>27856616</v>
      </c>
      <c r="G2157" s="3" t="s">
        <v>12534</v>
      </c>
      <c r="H2157" s="3" t="s">
        <v>71</v>
      </c>
      <c r="J2157" s="3" t="s">
        <v>12535</v>
      </c>
      <c r="K2157" s="3" t="s">
        <v>171</v>
      </c>
      <c r="M2157" s="24" t="s">
        <v>2788</v>
      </c>
      <c r="N2157" s="5" t="s">
        <v>8151</v>
      </c>
      <c r="O2157" s="24" t="s">
        <v>30786</v>
      </c>
      <c r="S2157" t="s">
        <v>515</v>
      </c>
      <c r="T2157" t="str">
        <f>IF(X2157 &lt;&gt; "", CONCATENATE(Table1[[#This Row],[bioproject]],".",Table1[[#This Row],[Replicate group]]), "")</f>
        <v/>
      </c>
      <c r="Y2157" s="52" t="s">
        <v>12536</v>
      </c>
      <c r="Z2157" s="66" t="s">
        <v>3546</v>
      </c>
      <c r="AA2157" s="6" t="str">
        <f>IF(Table1[[#This Row],[fungi_species]] &lt;&gt; "", CONCATENATE(LEFT(Table1[[#This Row],[fungi_species]],2), LEFT(_xlfn.TEXTAFTER(Table1[[#This Row],[fungi_species]], " ", 1),3)),"")</f>
        <v>Necra</v>
      </c>
      <c r="AB2157" s="56"/>
      <c r="AC2157" s="24" t="s">
        <v>12545</v>
      </c>
      <c r="AD2157" s="22" t="s">
        <v>69</v>
      </c>
      <c r="AE2157" s="24" t="s">
        <v>12562</v>
      </c>
      <c r="AF2157" s="22" t="s">
        <v>12561</v>
      </c>
      <c r="AG2157" s="24" t="s">
        <v>12558</v>
      </c>
      <c r="AH2157" t="s">
        <v>149</v>
      </c>
      <c r="AI2157" t="s">
        <v>150</v>
      </c>
      <c r="AJ2157" s="7"/>
      <c r="AK2157" s="7" t="s">
        <v>1002</v>
      </c>
      <c r="AL2157"/>
      <c r="AN2157" s="7" t="s">
        <v>73</v>
      </c>
      <c r="AO2157" s="7"/>
      <c r="AP2157"/>
      <c r="AQ2157"/>
      <c r="AU2157" s="5"/>
      <c r="AV2157" s="5"/>
      <c r="AW2157" t="s">
        <v>3546</v>
      </c>
      <c r="AX2157" t="s">
        <v>3546</v>
      </c>
      <c r="AY2157" t="s">
        <v>69</v>
      </c>
      <c r="AZ2157" t="s">
        <v>12537</v>
      </c>
      <c r="BA2157" t="s">
        <v>3255</v>
      </c>
      <c r="BB2157" t="s">
        <v>12538</v>
      </c>
      <c r="BC2157" t="s">
        <v>12539</v>
      </c>
      <c r="BD2157" t="s">
        <v>12540</v>
      </c>
      <c r="BE2157" t="s">
        <v>12541</v>
      </c>
      <c r="BF2157" t="s">
        <v>69</v>
      </c>
      <c r="BG2157" t="s">
        <v>69</v>
      </c>
      <c r="BH2157" t="s">
        <v>69</v>
      </c>
      <c r="BI2157" t="s">
        <v>69</v>
      </c>
      <c r="BJ2157" t="s">
        <v>69</v>
      </c>
      <c r="BK2157" t="s">
        <v>69</v>
      </c>
      <c r="BL2157" t="s">
        <v>159</v>
      </c>
      <c r="BM2157" t="s">
        <v>87</v>
      </c>
      <c r="BN2157" s="30" t="s">
        <v>271</v>
      </c>
      <c r="BO2157" t="s">
        <v>12540</v>
      </c>
      <c r="BP2157">
        <v>1</v>
      </c>
      <c r="BQ2157">
        <v>36310570</v>
      </c>
      <c r="BR2157" s="12" t="s">
        <v>12544</v>
      </c>
      <c r="BS2157">
        <v>5141</v>
      </c>
      <c r="BT2157" t="s">
        <v>69</v>
      </c>
      <c r="BU2157" t="s">
        <v>69</v>
      </c>
      <c r="BV2157" t="s">
        <v>69</v>
      </c>
      <c r="BW2157" t="s">
        <v>69</v>
      </c>
    </row>
    <row r="2158" spans="1:75" x14ac:dyDescent="0.2">
      <c r="A2158" t="s">
        <v>12530</v>
      </c>
      <c r="B2158" t="s">
        <v>12563</v>
      </c>
      <c r="C2158" t="s">
        <v>12564</v>
      </c>
      <c r="D2158" t="s">
        <v>12565</v>
      </c>
      <c r="E2158" t="s">
        <v>69</v>
      </c>
      <c r="F2158">
        <v>27856616</v>
      </c>
      <c r="G2158" s="3" t="s">
        <v>12534</v>
      </c>
      <c r="H2158" s="3" t="s">
        <v>71</v>
      </c>
      <c r="J2158" s="3" t="s">
        <v>12535</v>
      </c>
      <c r="K2158" s="3" t="s">
        <v>171</v>
      </c>
      <c r="L2158" s="6" t="s">
        <v>438</v>
      </c>
      <c r="M2158" s="24" t="s">
        <v>73</v>
      </c>
      <c r="N2158" s="5" t="s">
        <v>438</v>
      </c>
      <c r="O2158" s="24" t="s">
        <v>30786</v>
      </c>
      <c r="S2158" t="s">
        <v>515</v>
      </c>
      <c r="T2158" t="str">
        <f>IF(X2158 &lt;&gt; "", CONCATENATE(Table1[[#This Row],[bioproject]],".",Table1[[#This Row],[Replicate group]]), "")</f>
        <v/>
      </c>
      <c r="Z2158" s="66" t="s">
        <v>3546</v>
      </c>
      <c r="AA2158" s="6" t="str">
        <f>IF(Table1[[#This Row],[fungi_species]] &lt;&gt; "", CONCATENATE(LEFT(Table1[[#This Row],[fungi_species]],2), LEFT(_xlfn.TEXTAFTER(Table1[[#This Row],[fungi_species]], " ", 1),3)),"")</f>
        <v>Necra</v>
      </c>
      <c r="AB2158" s="7"/>
      <c r="AC2158" t="s">
        <v>12545</v>
      </c>
      <c r="AD2158" t="s">
        <v>69</v>
      </c>
      <c r="AE2158" t="s">
        <v>12567</v>
      </c>
      <c r="AF2158" s="22" t="s">
        <v>12566</v>
      </c>
      <c r="AG2158" s="24" t="s">
        <v>12568</v>
      </c>
      <c r="AH2158" t="s">
        <v>149</v>
      </c>
      <c r="AI2158" t="s">
        <v>150</v>
      </c>
      <c r="AJ2158" s="7"/>
      <c r="AK2158" s="7"/>
      <c r="AL2158"/>
      <c r="AN2158" s="7" t="s">
        <v>73</v>
      </c>
      <c r="AO2158" s="7"/>
      <c r="AP2158"/>
      <c r="AQ2158"/>
      <c r="AU2158" s="5"/>
      <c r="AV2158" s="5"/>
      <c r="AW2158" t="s">
        <v>3546</v>
      </c>
      <c r="AX2158" t="s">
        <v>3546</v>
      </c>
      <c r="AY2158" t="s">
        <v>69</v>
      </c>
      <c r="AZ2158" t="s">
        <v>12537</v>
      </c>
      <c r="BA2158" t="s">
        <v>3255</v>
      </c>
      <c r="BB2158" t="s">
        <v>12538</v>
      </c>
      <c r="BC2158" t="s">
        <v>12539</v>
      </c>
      <c r="BD2158" t="s">
        <v>12540</v>
      </c>
      <c r="BE2158" t="s">
        <v>12541</v>
      </c>
      <c r="BF2158" t="s">
        <v>69</v>
      </c>
      <c r="BG2158" t="s">
        <v>69</v>
      </c>
      <c r="BH2158" t="s">
        <v>69</v>
      </c>
      <c r="BI2158" t="s">
        <v>69</v>
      </c>
      <c r="BJ2158" t="s">
        <v>69</v>
      </c>
      <c r="BK2158" t="s">
        <v>69</v>
      </c>
      <c r="BL2158" t="s">
        <v>159</v>
      </c>
      <c r="BM2158" t="s">
        <v>87</v>
      </c>
      <c r="BN2158" t="s">
        <v>271</v>
      </c>
      <c r="BO2158" t="s">
        <v>12540</v>
      </c>
      <c r="BP2158">
        <v>1</v>
      </c>
      <c r="BQ2158">
        <v>22389814</v>
      </c>
      <c r="BR2158" s="12" t="s">
        <v>12544</v>
      </c>
      <c r="BS2158">
        <v>5141</v>
      </c>
      <c r="BT2158" t="s">
        <v>69</v>
      </c>
      <c r="BU2158" t="s">
        <v>69</v>
      </c>
      <c r="BV2158" t="s">
        <v>69</v>
      </c>
      <c r="BW2158" t="s">
        <v>69</v>
      </c>
    </row>
    <row r="2159" spans="1:75" x14ac:dyDescent="0.2">
      <c r="A2159" t="s">
        <v>12530</v>
      </c>
      <c r="B2159" t="s">
        <v>12569</v>
      </c>
      <c r="C2159" t="s">
        <v>12570</v>
      </c>
      <c r="D2159" t="s">
        <v>12533</v>
      </c>
      <c r="E2159" t="s">
        <v>69</v>
      </c>
      <c r="F2159">
        <v>27856616</v>
      </c>
      <c r="G2159" s="3" t="s">
        <v>12534</v>
      </c>
      <c r="H2159" s="3" t="s">
        <v>71</v>
      </c>
      <c r="J2159" s="3" t="s">
        <v>12535</v>
      </c>
      <c r="K2159" s="3" t="s">
        <v>171</v>
      </c>
      <c r="L2159" s="6" t="s">
        <v>438</v>
      </c>
      <c r="M2159" s="24" t="s">
        <v>73</v>
      </c>
      <c r="N2159" s="5" t="s">
        <v>438</v>
      </c>
      <c r="O2159" s="24" t="s">
        <v>30786</v>
      </c>
      <c r="S2159" t="s">
        <v>515</v>
      </c>
      <c r="T2159" t="str">
        <f>IF(X2159 &lt;&gt; "", CONCATENATE(Table1[[#This Row],[bioproject]],".",Table1[[#This Row],[Replicate group]]), "")</f>
        <v/>
      </c>
      <c r="Z2159" s="66" t="s">
        <v>3546</v>
      </c>
      <c r="AA2159" s="6" t="str">
        <f>IF(Table1[[#This Row],[fungi_species]] &lt;&gt; "", CONCATENATE(LEFT(Table1[[#This Row],[fungi_species]],2), LEFT(_xlfn.TEXTAFTER(Table1[[#This Row],[fungi_species]], " ", 1),3)),"")</f>
        <v>Necra</v>
      </c>
      <c r="AB2159" s="7"/>
      <c r="AC2159" t="s">
        <v>12545</v>
      </c>
      <c r="AD2159" t="s">
        <v>69</v>
      </c>
      <c r="AE2159" t="s">
        <v>12572</v>
      </c>
      <c r="AF2159" s="22" t="s">
        <v>12571</v>
      </c>
      <c r="AG2159" s="24" t="s">
        <v>2958</v>
      </c>
      <c r="AH2159" t="s">
        <v>149</v>
      </c>
      <c r="AI2159" t="s">
        <v>150</v>
      </c>
      <c r="AJ2159" s="7"/>
      <c r="AK2159" s="7"/>
      <c r="AL2159"/>
      <c r="AN2159" s="7" t="s">
        <v>73</v>
      </c>
      <c r="AO2159" s="7"/>
      <c r="AP2159"/>
      <c r="AQ2159"/>
      <c r="AU2159" s="5"/>
      <c r="AV2159" s="5"/>
      <c r="AW2159" t="s">
        <v>3546</v>
      </c>
      <c r="AX2159" t="s">
        <v>3546</v>
      </c>
      <c r="AY2159" t="s">
        <v>69</v>
      </c>
      <c r="AZ2159" t="s">
        <v>12537</v>
      </c>
      <c r="BA2159" t="s">
        <v>3255</v>
      </c>
      <c r="BB2159" t="s">
        <v>12538</v>
      </c>
      <c r="BC2159" t="s">
        <v>12539</v>
      </c>
      <c r="BD2159" t="s">
        <v>12540</v>
      </c>
      <c r="BE2159" t="s">
        <v>12541</v>
      </c>
      <c r="BF2159" t="s">
        <v>69</v>
      </c>
      <c r="BG2159" t="s">
        <v>69</v>
      </c>
      <c r="BH2159" t="s">
        <v>69</v>
      </c>
      <c r="BI2159" t="s">
        <v>69</v>
      </c>
      <c r="BJ2159" t="s">
        <v>69</v>
      </c>
      <c r="BK2159" t="s">
        <v>69</v>
      </c>
      <c r="BL2159" t="s">
        <v>159</v>
      </c>
      <c r="BM2159" t="s">
        <v>87</v>
      </c>
      <c r="BN2159" t="s">
        <v>271</v>
      </c>
      <c r="BO2159" t="s">
        <v>12540</v>
      </c>
      <c r="BP2159">
        <v>1</v>
      </c>
      <c r="BQ2159">
        <v>19716806</v>
      </c>
      <c r="BR2159" s="12" t="s">
        <v>12544</v>
      </c>
      <c r="BS2159">
        <v>5141</v>
      </c>
      <c r="BT2159" t="s">
        <v>69</v>
      </c>
      <c r="BU2159" t="s">
        <v>69</v>
      </c>
      <c r="BV2159" t="s">
        <v>69</v>
      </c>
      <c r="BW2159" t="s">
        <v>69</v>
      </c>
    </row>
    <row r="2160" spans="1:75" x14ac:dyDescent="0.2">
      <c r="A2160" t="s">
        <v>12530</v>
      </c>
      <c r="B2160" t="s">
        <v>12573</v>
      </c>
      <c r="C2160" t="s">
        <v>12574</v>
      </c>
      <c r="D2160" t="s">
        <v>12533</v>
      </c>
      <c r="E2160" t="s">
        <v>69</v>
      </c>
      <c r="F2160">
        <v>27856616</v>
      </c>
      <c r="G2160" s="3" t="s">
        <v>12534</v>
      </c>
      <c r="H2160" s="3" t="s">
        <v>71</v>
      </c>
      <c r="J2160" s="3" t="s">
        <v>12535</v>
      </c>
      <c r="K2160" s="3" t="s">
        <v>171</v>
      </c>
      <c r="L2160" s="6" t="s">
        <v>438</v>
      </c>
      <c r="M2160" s="24" t="s">
        <v>73</v>
      </c>
      <c r="N2160" s="5" t="s">
        <v>438</v>
      </c>
      <c r="O2160" s="24" t="s">
        <v>30786</v>
      </c>
      <c r="S2160" t="s">
        <v>515</v>
      </c>
      <c r="T2160" t="str">
        <f>IF(X2160 &lt;&gt; "", CONCATENATE(Table1[[#This Row],[bioproject]],".",Table1[[#This Row],[Replicate group]]), "")</f>
        <v/>
      </c>
      <c r="Z2160" s="66" t="s">
        <v>3546</v>
      </c>
      <c r="AA2160" s="6" t="str">
        <f>IF(Table1[[#This Row],[fungi_species]] &lt;&gt; "", CONCATENATE(LEFT(Table1[[#This Row],[fungi_species]],2), LEFT(_xlfn.TEXTAFTER(Table1[[#This Row],[fungi_species]], " ", 1),3)),"")</f>
        <v>Necra</v>
      </c>
      <c r="AB2160" s="7"/>
      <c r="AC2160" t="s">
        <v>12545</v>
      </c>
      <c r="AD2160" t="s">
        <v>69</v>
      </c>
      <c r="AE2160" t="s">
        <v>12576</v>
      </c>
      <c r="AF2160" s="22" t="s">
        <v>12575</v>
      </c>
      <c r="AG2160" s="24" t="s">
        <v>2958</v>
      </c>
      <c r="AH2160" t="s">
        <v>149</v>
      </c>
      <c r="AI2160" t="s">
        <v>12549</v>
      </c>
      <c r="AJ2160" s="7"/>
      <c r="AK2160" s="7"/>
      <c r="AL2160"/>
      <c r="AN2160" s="7" t="s">
        <v>73</v>
      </c>
      <c r="AO2160" s="7"/>
      <c r="AP2160"/>
      <c r="AQ2160"/>
      <c r="AU2160" s="5"/>
      <c r="AV2160" s="5"/>
      <c r="AW2160" t="s">
        <v>3546</v>
      </c>
      <c r="AX2160" t="s">
        <v>3546</v>
      </c>
      <c r="AY2160" t="s">
        <v>69</v>
      </c>
      <c r="AZ2160" t="s">
        <v>12537</v>
      </c>
      <c r="BA2160" t="s">
        <v>3255</v>
      </c>
      <c r="BB2160" t="s">
        <v>12538</v>
      </c>
      <c r="BC2160" t="s">
        <v>12539</v>
      </c>
      <c r="BD2160" t="s">
        <v>12540</v>
      </c>
      <c r="BE2160" t="s">
        <v>12541</v>
      </c>
      <c r="BF2160" t="s">
        <v>69</v>
      </c>
      <c r="BG2160" t="s">
        <v>69</v>
      </c>
      <c r="BH2160" t="s">
        <v>69</v>
      </c>
      <c r="BI2160" t="s">
        <v>69</v>
      </c>
      <c r="BJ2160" t="s">
        <v>69</v>
      </c>
      <c r="BK2160" t="s">
        <v>69</v>
      </c>
      <c r="BL2160" t="s">
        <v>159</v>
      </c>
      <c r="BM2160" t="s">
        <v>1666</v>
      </c>
      <c r="BN2160" t="s">
        <v>271</v>
      </c>
      <c r="BO2160" t="s">
        <v>12540</v>
      </c>
      <c r="BP2160">
        <v>1</v>
      </c>
      <c r="BQ2160">
        <v>15211753</v>
      </c>
      <c r="BR2160" s="12" t="s">
        <v>12544</v>
      </c>
      <c r="BS2160">
        <v>5141</v>
      </c>
      <c r="BT2160" t="s">
        <v>69</v>
      </c>
      <c r="BU2160" t="s">
        <v>69</v>
      </c>
      <c r="BV2160" t="s">
        <v>69</v>
      </c>
      <c r="BW2160" t="s">
        <v>69</v>
      </c>
    </row>
    <row r="2161" spans="1:75" x14ac:dyDescent="0.2">
      <c r="A2161" t="s">
        <v>12530</v>
      </c>
      <c r="B2161" t="s">
        <v>12577</v>
      </c>
      <c r="C2161" t="s">
        <v>12578</v>
      </c>
      <c r="D2161" t="s">
        <v>12565</v>
      </c>
      <c r="E2161" t="s">
        <v>69</v>
      </c>
      <c r="F2161">
        <v>27856616</v>
      </c>
      <c r="G2161" s="3" t="s">
        <v>12534</v>
      </c>
      <c r="H2161" s="3" t="s">
        <v>71</v>
      </c>
      <c r="J2161" s="3" t="s">
        <v>12535</v>
      </c>
      <c r="K2161" s="3" t="s">
        <v>171</v>
      </c>
      <c r="L2161" s="6" t="s">
        <v>438</v>
      </c>
      <c r="M2161" s="24" t="s">
        <v>73</v>
      </c>
      <c r="N2161" s="5" t="s">
        <v>438</v>
      </c>
      <c r="O2161" s="24" t="s">
        <v>30786</v>
      </c>
      <c r="S2161" t="s">
        <v>515</v>
      </c>
      <c r="T2161" t="str">
        <f>IF(X2161 &lt;&gt; "", CONCATENATE(Table1[[#This Row],[bioproject]],".",Table1[[#This Row],[Replicate group]]), "")</f>
        <v/>
      </c>
      <c r="Z2161" s="66" t="s">
        <v>3546</v>
      </c>
      <c r="AA2161" s="6" t="str">
        <f>IF(Table1[[#This Row],[fungi_species]] &lt;&gt; "", CONCATENATE(LEFT(Table1[[#This Row],[fungi_species]],2), LEFT(_xlfn.TEXTAFTER(Table1[[#This Row],[fungi_species]], " ", 1),3)),"")</f>
        <v>Necra</v>
      </c>
      <c r="AB2161" s="7"/>
      <c r="AC2161" t="s">
        <v>12545</v>
      </c>
      <c r="AD2161" t="s">
        <v>69</v>
      </c>
      <c r="AE2161" t="s">
        <v>12580</v>
      </c>
      <c r="AF2161" s="22" t="s">
        <v>12579</v>
      </c>
      <c r="AG2161" s="24" t="s">
        <v>12568</v>
      </c>
      <c r="AH2161" t="s">
        <v>149</v>
      </c>
      <c r="AI2161" t="s">
        <v>150</v>
      </c>
      <c r="AJ2161" s="7"/>
      <c r="AK2161" s="7"/>
      <c r="AL2161"/>
      <c r="AN2161" s="7" t="s">
        <v>73</v>
      </c>
      <c r="AO2161" s="7"/>
      <c r="AP2161"/>
      <c r="AQ2161"/>
      <c r="AU2161" s="5"/>
      <c r="AV2161" s="5"/>
      <c r="AW2161" t="s">
        <v>3546</v>
      </c>
      <c r="AX2161" t="s">
        <v>3546</v>
      </c>
      <c r="AY2161" t="s">
        <v>69</v>
      </c>
      <c r="AZ2161" t="s">
        <v>12537</v>
      </c>
      <c r="BA2161" t="s">
        <v>3255</v>
      </c>
      <c r="BB2161" t="s">
        <v>12538</v>
      </c>
      <c r="BC2161" t="s">
        <v>12539</v>
      </c>
      <c r="BD2161" t="s">
        <v>12540</v>
      </c>
      <c r="BE2161" t="s">
        <v>12541</v>
      </c>
      <c r="BF2161" t="s">
        <v>69</v>
      </c>
      <c r="BG2161" t="s">
        <v>69</v>
      </c>
      <c r="BH2161" t="s">
        <v>69</v>
      </c>
      <c r="BI2161" t="s">
        <v>69</v>
      </c>
      <c r="BJ2161" t="s">
        <v>69</v>
      </c>
      <c r="BK2161" t="s">
        <v>69</v>
      </c>
      <c r="BL2161" t="s">
        <v>159</v>
      </c>
      <c r="BM2161" t="s">
        <v>87</v>
      </c>
      <c r="BN2161" t="s">
        <v>271</v>
      </c>
      <c r="BO2161" t="s">
        <v>12540</v>
      </c>
      <c r="BP2161">
        <v>1</v>
      </c>
      <c r="BQ2161">
        <v>27650520</v>
      </c>
      <c r="BR2161" s="12" t="s">
        <v>12544</v>
      </c>
      <c r="BS2161">
        <v>5141</v>
      </c>
      <c r="BT2161" t="s">
        <v>69</v>
      </c>
      <c r="BU2161" t="s">
        <v>69</v>
      </c>
      <c r="BV2161" t="s">
        <v>69</v>
      </c>
      <c r="BW2161" t="s">
        <v>69</v>
      </c>
    </row>
    <row r="2162" spans="1:75" x14ac:dyDescent="0.2">
      <c r="A2162" t="s">
        <v>12530</v>
      </c>
      <c r="B2162" t="s">
        <v>12581</v>
      </c>
      <c r="C2162" t="s">
        <v>12582</v>
      </c>
      <c r="D2162" t="s">
        <v>12533</v>
      </c>
      <c r="E2162" t="s">
        <v>69</v>
      </c>
      <c r="F2162">
        <v>27856616</v>
      </c>
      <c r="G2162" s="3" t="s">
        <v>12534</v>
      </c>
      <c r="H2162" s="3" t="s">
        <v>71</v>
      </c>
      <c r="J2162" s="3" t="s">
        <v>12535</v>
      </c>
      <c r="K2162" s="3" t="s">
        <v>171</v>
      </c>
      <c r="L2162" s="6" t="s">
        <v>438</v>
      </c>
      <c r="M2162" s="24" t="s">
        <v>73</v>
      </c>
      <c r="N2162" s="5" t="s">
        <v>438</v>
      </c>
      <c r="O2162" s="24" t="s">
        <v>30786</v>
      </c>
      <c r="S2162" t="s">
        <v>515</v>
      </c>
      <c r="T2162" t="str">
        <f>IF(X2162 &lt;&gt; "", CONCATENATE(Table1[[#This Row],[bioproject]],".",Table1[[#This Row],[Replicate group]]), "")</f>
        <v/>
      </c>
      <c r="Z2162" s="66" t="s">
        <v>3546</v>
      </c>
      <c r="AA2162" s="6" t="str">
        <f>IF(Table1[[#This Row],[fungi_species]] &lt;&gt; "", CONCATENATE(LEFT(Table1[[#This Row],[fungi_species]],2), LEFT(_xlfn.TEXTAFTER(Table1[[#This Row],[fungi_species]], " ", 1),3)),"")</f>
        <v>Necra</v>
      </c>
      <c r="AB2162" s="7"/>
      <c r="AC2162" t="s">
        <v>12545</v>
      </c>
      <c r="AD2162" t="s">
        <v>69</v>
      </c>
      <c r="AE2162" t="s">
        <v>12584</v>
      </c>
      <c r="AF2162" s="22" t="s">
        <v>12583</v>
      </c>
      <c r="AG2162" s="24" t="s">
        <v>2958</v>
      </c>
      <c r="AH2162" t="s">
        <v>149</v>
      </c>
      <c r="AI2162" t="s">
        <v>150</v>
      </c>
      <c r="AJ2162" s="7"/>
      <c r="AK2162" s="7"/>
      <c r="AL2162"/>
      <c r="AN2162" s="7" t="s">
        <v>73</v>
      </c>
      <c r="AO2162" s="7"/>
      <c r="AP2162"/>
      <c r="AQ2162"/>
      <c r="AU2162" s="5"/>
      <c r="AV2162" s="5"/>
      <c r="AW2162" t="s">
        <v>3546</v>
      </c>
      <c r="AX2162" t="s">
        <v>3546</v>
      </c>
      <c r="AY2162" t="s">
        <v>69</v>
      </c>
      <c r="AZ2162" t="s">
        <v>12537</v>
      </c>
      <c r="BA2162" t="s">
        <v>3255</v>
      </c>
      <c r="BB2162" t="s">
        <v>12538</v>
      </c>
      <c r="BC2162" t="s">
        <v>12539</v>
      </c>
      <c r="BD2162" t="s">
        <v>12540</v>
      </c>
      <c r="BE2162" t="s">
        <v>12541</v>
      </c>
      <c r="BF2162" t="s">
        <v>69</v>
      </c>
      <c r="BG2162" t="s">
        <v>69</v>
      </c>
      <c r="BH2162" t="s">
        <v>69</v>
      </c>
      <c r="BI2162" t="s">
        <v>69</v>
      </c>
      <c r="BJ2162" t="s">
        <v>69</v>
      </c>
      <c r="BK2162" t="s">
        <v>69</v>
      </c>
      <c r="BL2162" t="s">
        <v>159</v>
      </c>
      <c r="BM2162" t="s">
        <v>87</v>
      </c>
      <c r="BN2162" t="s">
        <v>271</v>
      </c>
      <c r="BO2162" t="s">
        <v>12540</v>
      </c>
      <c r="BP2162">
        <v>1</v>
      </c>
      <c r="BQ2162">
        <v>23329709</v>
      </c>
      <c r="BR2162" s="12" t="s">
        <v>12544</v>
      </c>
      <c r="BS2162">
        <v>5141</v>
      </c>
      <c r="BT2162" t="s">
        <v>69</v>
      </c>
      <c r="BU2162" t="s">
        <v>69</v>
      </c>
      <c r="BV2162" t="s">
        <v>69</v>
      </c>
      <c r="BW2162" t="s">
        <v>69</v>
      </c>
    </row>
    <row r="2163" spans="1:75" x14ac:dyDescent="0.2">
      <c r="A2163" t="s">
        <v>12585</v>
      </c>
      <c r="B2163" t="s">
        <v>12586</v>
      </c>
      <c r="C2163" t="s">
        <v>12587</v>
      </c>
      <c r="D2163" t="s">
        <v>12588</v>
      </c>
      <c r="E2163" t="s">
        <v>12589</v>
      </c>
      <c r="F2163">
        <v>27984744</v>
      </c>
      <c r="G2163" s="3" t="s">
        <v>12590</v>
      </c>
      <c r="H2163" s="3" t="s">
        <v>1389</v>
      </c>
      <c r="J2163" s="3" t="s">
        <v>12591</v>
      </c>
      <c r="K2163" s="3" t="s">
        <v>73</v>
      </c>
      <c r="L2163" s="6" t="s">
        <v>438</v>
      </c>
      <c r="M2163" s="24" t="s">
        <v>73</v>
      </c>
      <c r="N2163" s="5" t="s">
        <v>438</v>
      </c>
      <c r="O2163" s="24" t="s">
        <v>30786</v>
      </c>
      <c r="R2163" s="24" t="s">
        <v>1397</v>
      </c>
      <c r="T2163" t="str">
        <f>IF(X2163 &lt;&gt; "", CONCATENATE(Table1[[#This Row],[bioproject]],".",Table1[[#This Row],[Replicate group]]), "")</f>
        <v/>
      </c>
      <c r="AA2163" s="6" t="str">
        <f>IF(Table1[[#This Row],[fungi_species]] &lt;&gt; "", CONCATENATE(LEFT(Table1[[#This Row],[fungi_species]],2), LEFT(_xlfn.TEXTAFTER(Table1[[#This Row],[fungi_species]], " ", 1),3)),"")</f>
        <v/>
      </c>
      <c r="AB2163" s="7"/>
      <c r="AC2163" t="s">
        <v>12597</v>
      </c>
      <c r="AD2163" t="s">
        <v>12597</v>
      </c>
      <c r="AE2163" t="s">
        <v>159</v>
      </c>
      <c r="AF2163" s="22" t="s">
        <v>12601</v>
      </c>
      <c r="AG2163" s="24" t="s">
        <v>69</v>
      </c>
      <c r="AH2163" t="s">
        <v>5290</v>
      </c>
      <c r="AI2163" t="s">
        <v>5291</v>
      </c>
      <c r="AJ2163" s="7"/>
      <c r="AK2163" s="7"/>
      <c r="AL2163"/>
      <c r="AN2163" s="7"/>
      <c r="AO2163" s="7"/>
      <c r="AP2163"/>
      <c r="AQ2163"/>
      <c r="AU2163" s="5"/>
      <c r="AV2163" s="5"/>
      <c r="AW2163" t="s">
        <v>1394</v>
      </c>
      <c r="AX2163" t="s">
        <v>1394</v>
      </c>
      <c r="AY2163" t="s">
        <v>69</v>
      </c>
      <c r="AZ2163" t="s">
        <v>12592</v>
      </c>
      <c r="BA2163" t="s">
        <v>3549</v>
      </c>
      <c r="BB2163" t="s">
        <v>12593</v>
      </c>
      <c r="BC2163" t="s">
        <v>12594</v>
      </c>
      <c r="BD2163" t="s">
        <v>12595</v>
      </c>
      <c r="BE2163" t="s">
        <v>12596</v>
      </c>
      <c r="BF2163" t="s">
        <v>12595</v>
      </c>
      <c r="BG2163" t="s">
        <v>12598</v>
      </c>
      <c r="BH2163" t="s">
        <v>12599</v>
      </c>
      <c r="BI2163" t="s">
        <v>1394</v>
      </c>
      <c r="BJ2163" t="s">
        <v>8866</v>
      </c>
      <c r="BK2163" s="12" t="s">
        <v>12600</v>
      </c>
      <c r="BL2163" t="s">
        <v>12602</v>
      </c>
      <c r="BM2163" t="s">
        <v>1666</v>
      </c>
      <c r="BN2163" t="s">
        <v>873</v>
      </c>
      <c r="BO2163" t="s">
        <v>12595</v>
      </c>
      <c r="BP2163">
        <v>4</v>
      </c>
      <c r="BQ2163">
        <v>987069</v>
      </c>
      <c r="BR2163" s="12" t="s">
        <v>12600</v>
      </c>
      <c r="BS2163">
        <v>4896</v>
      </c>
      <c r="BT2163" t="s">
        <v>12603</v>
      </c>
      <c r="BU2163" t="s">
        <v>69</v>
      </c>
      <c r="BV2163" t="s">
        <v>69</v>
      </c>
      <c r="BW2163" t="s">
        <v>69</v>
      </c>
    </row>
    <row r="2164" spans="1:75" x14ac:dyDescent="0.2">
      <c r="A2164" t="s">
        <v>12585</v>
      </c>
      <c r="B2164" t="s">
        <v>12586</v>
      </c>
      <c r="C2164" t="s">
        <v>12604</v>
      </c>
      <c r="D2164" t="s">
        <v>12588</v>
      </c>
      <c r="E2164" t="s">
        <v>12589</v>
      </c>
      <c r="F2164">
        <v>27984744</v>
      </c>
      <c r="G2164" s="3" t="s">
        <v>12590</v>
      </c>
      <c r="H2164" s="3" t="s">
        <v>1389</v>
      </c>
      <c r="J2164" s="3" t="s">
        <v>12591</v>
      </c>
      <c r="K2164" s="3" t="s">
        <v>73</v>
      </c>
      <c r="L2164" s="6" t="s">
        <v>438</v>
      </c>
      <c r="M2164" s="24" t="s">
        <v>73</v>
      </c>
      <c r="N2164" s="5" t="s">
        <v>438</v>
      </c>
      <c r="O2164" s="24" t="s">
        <v>30786</v>
      </c>
      <c r="R2164" s="24" t="s">
        <v>1397</v>
      </c>
      <c r="T2164" t="str">
        <f>IF(X2164 &lt;&gt; "", CONCATENATE(Table1[[#This Row],[bioproject]],".",Table1[[#This Row],[Replicate group]]), "")</f>
        <v/>
      </c>
      <c r="AA2164" s="6" t="str">
        <f>IF(Table1[[#This Row],[fungi_species]] &lt;&gt; "", CONCATENATE(LEFT(Table1[[#This Row],[fungi_species]],2), LEFT(_xlfn.TEXTAFTER(Table1[[#This Row],[fungi_species]], " ", 1),3)),"")</f>
        <v/>
      </c>
      <c r="AB2164" s="7"/>
      <c r="AC2164" t="s">
        <v>12597</v>
      </c>
      <c r="AD2164" t="s">
        <v>12597</v>
      </c>
      <c r="AE2164" t="s">
        <v>159</v>
      </c>
      <c r="AF2164" s="22" t="s">
        <v>12601</v>
      </c>
      <c r="AG2164" s="24" t="s">
        <v>69</v>
      </c>
      <c r="AH2164" t="s">
        <v>5290</v>
      </c>
      <c r="AI2164" t="s">
        <v>5291</v>
      </c>
      <c r="AJ2164" s="7"/>
      <c r="AK2164" s="7"/>
      <c r="AL2164"/>
      <c r="AN2164" s="7"/>
      <c r="AO2164" s="7"/>
      <c r="AP2164"/>
      <c r="AQ2164"/>
      <c r="AU2164" s="5"/>
      <c r="AV2164" s="5"/>
      <c r="AW2164" t="s">
        <v>1394</v>
      </c>
      <c r="AX2164" t="s">
        <v>1394</v>
      </c>
      <c r="AY2164" t="s">
        <v>69</v>
      </c>
      <c r="AZ2164" t="s">
        <v>12592</v>
      </c>
      <c r="BA2164" t="s">
        <v>3549</v>
      </c>
      <c r="BB2164" t="s">
        <v>12593</v>
      </c>
      <c r="BC2164" t="s">
        <v>12594</v>
      </c>
      <c r="BD2164" t="s">
        <v>12595</v>
      </c>
      <c r="BE2164" t="s">
        <v>12596</v>
      </c>
      <c r="BF2164" t="s">
        <v>12595</v>
      </c>
      <c r="BG2164" t="s">
        <v>12598</v>
      </c>
      <c r="BH2164" t="s">
        <v>12599</v>
      </c>
      <c r="BI2164" t="s">
        <v>1394</v>
      </c>
      <c r="BJ2164" t="s">
        <v>8866</v>
      </c>
      <c r="BK2164" s="12" t="s">
        <v>12600</v>
      </c>
      <c r="BL2164" t="s">
        <v>12602</v>
      </c>
      <c r="BM2164" t="s">
        <v>1666</v>
      </c>
      <c r="BN2164" t="s">
        <v>873</v>
      </c>
      <c r="BO2164" t="s">
        <v>12595</v>
      </c>
      <c r="BP2164">
        <v>4</v>
      </c>
      <c r="BQ2164">
        <v>987069</v>
      </c>
      <c r="BR2164" s="12" t="s">
        <v>12600</v>
      </c>
      <c r="BS2164">
        <v>4896</v>
      </c>
      <c r="BT2164" t="s">
        <v>12603</v>
      </c>
      <c r="BU2164" t="s">
        <v>69</v>
      </c>
      <c r="BV2164" t="s">
        <v>69</v>
      </c>
      <c r="BW2164" t="s">
        <v>69</v>
      </c>
    </row>
    <row r="2165" spans="1:75" x14ac:dyDescent="0.2">
      <c r="A2165" t="s">
        <v>12585</v>
      </c>
      <c r="B2165" t="s">
        <v>12586</v>
      </c>
      <c r="C2165" t="s">
        <v>12605</v>
      </c>
      <c r="D2165" t="s">
        <v>12588</v>
      </c>
      <c r="E2165" t="s">
        <v>12589</v>
      </c>
      <c r="F2165">
        <v>27984744</v>
      </c>
      <c r="G2165" s="3" t="s">
        <v>12590</v>
      </c>
      <c r="H2165" s="3" t="s">
        <v>1389</v>
      </c>
      <c r="J2165" s="3" t="s">
        <v>12591</v>
      </c>
      <c r="K2165" s="3" t="s">
        <v>73</v>
      </c>
      <c r="L2165" s="6" t="s">
        <v>438</v>
      </c>
      <c r="M2165" s="24" t="s">
        <v>73</v>
      </c>
      <c r="N2165" s="5" t="s">
        <v>438</v>
      </c>
      <c r="O2165" s="24" t="s">
        <v>30786</v>
      </c>
      <c r="R2165" s="24" t="s">
        <v>1397</v>
      </c>
      <c r="T2165" t="str">
        <f>IF(X2165 &lt;&gt; "", CONCATENATE(Table1[[#This Row],[bioproject]],".",Table1[[#This Row],[Replicate group]]), "")</f>
        <v/>
      </c>
      <c r="AA2165" s="6" t="str">
        <f>IF(Table1[[#This Row],[fungi_species]] &lt;&gt; "", CONCATENATE(LEFT(Table1[[#This Row],[fungi_species]],2), LEFT(_xlfn.TEXTAFTER(Table1[[#This Row],[fungi_species]], " ", 1),3)),"")</f>
        <v/>
      </c>
      <c r="AB2165" s="7"/>
      <c r="AC2165" t="s">
        <v>12597</v>
      </c>
      <c r="AD2165" t="s">
        <v>12597</v>
      </c>
      <c r="AE2165" t="s">
        <v>159</v>
      </c>
      <c r="AF2165" s="22" t="s">
        <v>12601</v>
      </c>
      <c r="AG2165" s="24" t="s">
        <v>69</v>
      </c>
      <c r="AH2165" t="s">
        <v>5290</v>
      </c>
      <c r="AI2165" t="s">
        <v>5291</v>
      </c>
      <c r="AJ2165" s="7"/>
      <c r="AK2165" s="7"/>
      <c r="AL2165"/>
      <c r="AN2165" s="7"/>
      <c r="AO2165" s="7"/>
      <c r="AP2165"/>
      <c r="AQ2165"/>
      <c r="AU2165" s="5"/>
      <c r="AV2165" s="5"/>
      <c r="AW2165" t="s">
        <v>1394</v>
      </c>
      <c r="AX2165" t="s">
        <v>1394</v>
      </c>
      <c r="AY2165" t="s">
        <v>69</v>
      </c>
      <c r="AZ2165" t="s">
        <v>12592</v>
      </c>
      <c r="BA2165" t="s">
        <v>3549</v>
      </c>
      <c r="BB2165" t="s">
        <v>12593</v>
      </c>
      <c r="BC2165" t="s">
        <v>12594</v>
      </c>
      <c r="BD2165" t="s">
        <v>12595</v>
      </c>
      <c r="BE2165" t="s">
        <v>12596</v>
      </c>
      <c r="BF2165" t="s">
        <v>12595</v>
      </c>
      <c r="BG2165" t="s">
        <v>12598</v>
      </c>
      <c r="BH2165" t="s">
        <v>12599</v>
      </c>
      <c r="BI2165" t="s">
        <v>1394</v>
      </c>
      <c r="BJ2165" t="s">
        <v>8866</v>
      </c>
      <c r="BK2165" s="12" t="s">
        <v>12600</v>
      </c>
      <c r="BL2165" t="s">
        <v>12602</v>
      </c>
      <c r="BM2165" t="s">
        <v>1666</v>
      </c>
      <c r="BN2165" t="s">
        <v>873</v>
      </c>
      <c r="BO2165" t="s">
        <v>12595</v>
      </c>
      <c r="BP2165">
        <v>4</v>
      </c>
      <c r="BQ2165">
        <v>987069</v>
      </c>
      <c r="BR2165" s="12" t="s">
        <v>12600</v>
      </c>
      <c r="BS2165">
        <v>4896</v>
      </c>
      <c r="BT2165" t="s">
        <v>12603</v>
      </c>
      <c r="BU2165" t="s">
        <v>69</v>
      </c>
      <c r="BV2165" t="s">
        <v>69</v>
      </c>
      <c r="BW2165" t="s">
        <v>69</v>
      </c>
    </row>
    <row r="2166" spans="1:75" x14ac:dyDescent="0.2">
      <c r="A2166" t="s">
        <v>12585</v>
      </c>
      <c r="B2166" t="s">
        <v>12586</v>
      </c>
      <c r="C2166" t="s">
        <v>12606</v>
      </c>
      <c r="D2166" t="s">
        <v>12588</v>
      </c>
      <c r="E2166" t="s">
        <v>12589</v>
      </c>
      <c r="F2166">
        <v>27984744</v>
      </c>
      <c r="G2166" s="3" t="s">
        <v>12590</v>
      </c>
      <c r="H2166" s="3" t="s">
        <v>1389</v>
      </c>
      <c r="J2166" s="3" t="s">
        <v>12591</v>
      </c>
      <c r="K2166" s="3" t="s">
        <v>73</v>
      </c>
      <c r="L2166" s="6" t="s">
        <v>438</v>
      </c>
      <c r="M2166" s="24" t="s">
        <v>73</v>
      </c>
      <c r="N2166" s="5" t="s">
        <v>438</v>
      </c>
      <c r="O2166" s="24" t="s">
        <v>30786</v>
      </c>
      <c r="R2166" s="24" t="s">
        <v>1397</v>
      </c>
      <c r="T2166" t="str">
        <f>IF(X2166 &lt;&gt; "", CONCATENATE(Table1[[#This Row],[bioproject]],".",Table1[[#This Row],[Replicate group]]), "")</f>
        <v/>
      </c>
      <c r="AA2166" s="6" t="str">
        <f>IF(Table1[[#This Row],[fungi_species]] &lt;&gt; "", CONCATENATE(LEFT(Table1[[#This Row],[fungi_species]],2), LEFT(_xlfn.TEXTAFTER(Table1[[#This Row],[fungi_species]], " ", 1),3)),"")</f>
        <v/>
      </c>
      <c r="AB2166" s="7"/>
      <c r="AC2166" t="s">
        <v>12597</v>
      </c>
      <c r="AD2166" t="s">
        <v>12597</v>
      </c>
      <c r="AE2166" t="s">
        <v>159</v>
      </c>
      <c r="AF2166" s="22" t="s">
        <v>12601</v>
      </c>
      <c r="AG2166" s="24" t="s">
        <v>69</v>
      </c>
      <c r="AH2166" t="s">
        <v>5290</v>
      </c>
      <c r="AI2166" t="s">
        <v>5291</v>
      </c>
      <c r="AJ2166" s="7"/>
      <c r="AK2166" s="7"/>
      <c r="AL2166"/>
      <c r="AN2166" s="7"/>
      <c r="AO2166" s="7"/>
      <c r="AP2166"/>
      <c r="AQ2166"/>
      <c r="AU2166" s="5"/>
      <c r="AV2166" s="5"/>
      <c r="AW2166" t="s">
        <v>1394</v>
      </c>
      <c r="AX2166" t="s">
        <v>1394</v>
      </c>
      <c r="AY2166" t="s">
        <v>69</v>
      </c>
      <c r="AZ2166" t="s">
        <v>12592</v>
      </c>
      <c r="BA2166" t="s">
        <v>3549</v>
      </c>
      <c r="BB2166" t="s">
        <v>12593</v>
      </c>
      <c r="BC2166" t="s">
        <v>12594</v>
      </c>
      <c r="BD2166" t="s">
        <v>12595</v>
      </c>
      <c r="BE2166" t="s">
        <v>12596</v>
      </c>
      <c r="BF2166" t="s">
        <v>12595</v>
      </c>
      <c r="BG2166" t="s">
        <v>12598</v>
      </c>
      <c r="BH2166" t="s">
        <v>12599</v>
      </c>
      <c r="BI2166" t="s">
        <v>1394</v>
      </c>
      <c r="BJ2166" t="s">
        <v>8866</v>
      </c>
      <c r="BK2166" s="12" t="s">
        <v>12600</v>
      </c>
      <c r="BL2166" t="s">
        <v>12602</v>
      </c>
      <c r="BM2166" t="s">
        <v>1666</v>
      </c>
      <c r="BN2166" t="s">
        <v>873</v>
      </c>
      <c r="BO2166" t="s">
        <v>12595</v>
      </c>
      <c r="BP2166">
        <v>4</v>
      </c>
      <c r="BQ2166">
        <v>987069</v>
      </c>
      <c r="BR2166" s="12" t="s">
        <v>12600</v>
      </c>
      <c r="BS2166">
        <v>4896</v>
      </c>
      <c r="BT2166" t="s">
        <v>12603</v>
      </c>
      <c r="BU2166" t="s">
        <v>69</v>
      </c>
      <c r="BV2166" t="s">
        <v>69</v>
      </c>
      <c r="BW2166" t="s">
        <v>69</v>
      </c>
    </row>
    <row r="2167" spans="1:75" x14ac:dyDescent="0.2">
      <c r="A2167" t="s">
        <v>12585</v>
      </c>
      <c r="B2167" t="s">
        <v>12607</v>
      </c>
      <c r="C2167" t="s">
        <v>12608</v>
      </c>
      <c r="D2167" t="s">
        <v>12609</v>
      </c>
      <c r="E2167" t="s">
        <v>12610</v>
      </c>
      <c r="F2167">
        <v>27984744</v>
      </c>
      <c r="G2167" s="3" t="s">
        <v>12590</v>
      </c>
      <c r="H2167" s="3" t="s">
        <v>1389</v>
      </c>
      <c r="J2167" s="3" t="s">
        <v>12591</v>
      </c>
      <c r="K2167" s="3" t="s">
        <v>73</v>
      </c>
      <c r="L2167" s="6" t="s">
        <v>438</v>
      </c>
      <c r="M2167" s="24" t="s">
        <v>73</v>
      </c>
      <c r="N2167" s="5" t="s">
        <v>438</v>
      </c>
      <c r="O2167" s="24" t="s">
        <v>30786</v>
      </c>
      <c r="R2167" s="24" t="s">
        <v>1397</v>
      </c>
      <c r="T2167" t="str">
        <f>IF(X2167 &lt;&gt; "", CONCATENATE(Table1[[#This Row],[bioproject]],".",Table1[[#This Row],[Replicate group]]), "")</f>
        <v/>
      </c>
      <c r="AA2167" s="6" t="str">
        <f>IF(Table1[[#This Row],[fungi_species]] &lt;&gt; "", CONCATENATE(LEFT(Table1[[#This Row],[fungi_species]],2), LEFT(_xlfn.TEXTAFTER(Table1[[#This Row],[fungi_species]], " ", 1),3)),"")</f>
        <v/>
      </c>
      <c r="AB2167" s="7"/>
      <c r="AC2167" t="s">
        <v>12611</v>
      </c>
      <c r="AD2167" t="s">
        <v>12611</v>
      </c>
      <c r="AE2167" t="s">
        <v>159</v>
      </c>
      <c r="AF2167" s="22" t="s">
        <v>12612</v>
      </c>
      <c r="AG2167" s="24" t="s">
        <v>69</v>
      </c>
      <c r="AH2167" t="s">
        <v>5290</v>
      </c>
      <c r="AI2167" t="s">
        <v>5291</v>
      </c>
      <c r="AJ2167" s="7"/>
      <c r="AK2167" s="7"/>
      <c r="AL2167"/>
      <c r="AN2167" s="7"/>
      <c r="AO2167" s="7"/>
      <c r="AP2167"/>
      <c r="AQ2167"/>
      <c r="AU2167" s="5"/>
      <c r="AV2167" s="5"/>
      <c r="AW2167" t="s">
        <v>1394</v>
      </c>
      <c r="AX2167" t="s">
        <v>1394</v>
      </c>
      <c r="AY2167" t="s">
        <v>69</v>
      </c>
      <c r="AZ2167" t="s">
        <v>12592</v>
      </c>
      <c r="BA2167" t="s">
        <v>3549</v>
      </c>
      <c r="BB2167" t="s">
        <v>12593</v>
      </c>
      <c r="BC2167" t="s">
        <v>12594</v>
      </c>
      <c r="BD2167" t="s">
        <v>12595</v>
      </c>
      <c r="BE2167" t="s">
        <v>12596</v>
      </c>
      <c r="BF2167" t="s">
        <v>12595</v>
      </c>
      <c r="BG2167" t="s">
        <v>12598</v>
      </c>
      <c r="BH2167" t="s">
        <v>12599</v>
      </c>
      <c r="BI2167" t="s">
        <v>1394</v>
      </c>
      <c r="BJ2167" t="s">
        <v>8866</v>
      </c>
      <c r="BK2167" s="12" t="s">
        <v>12600</v>
      </c>
      <c r="BL2167" t="s">
        <v>12602</v>
      </c>
      <c r="BM2167" t="s">
        <v>1666</v>
      </c>
      <c r="BN2167" t="s">
        <v>873</v>
      </c>
      <c r="BO2167" t="s">
        <v>12595</v>
      </c>
      <c r="BP2167">
        <v>4</v>
      </c>
      <c r="BQ2167">
        <v>242668</v>
      </c>
      <c r="BR2167" s="12" t="s">
        <v>12600</v>
      </c>
      <c r="BS2167">
        <v>4896</v>
      </c>
      <c r="BT2167" t="s">
        <v>12603</v>
      </c>
      <c r="BU2167" t="s">
        <v>69</v>
      </c>
      <c r="BV2167" t="s">
        <v>69</v>
      </c>
      <c r="BW2167" t="s">
        <v>69</v>
      </c>
    </row>
    <row r="2168" spans="1:75" x14ac:dyDescent="0.2">
      <c r="A2168" t="s">
        <v>12585</v>
      </c>
      <c r="B2168" t="s">
        <v>12607</v>
      </c>
      <c r="C2168" t="s">
        <v>12613</v>
      </c>
      <c r="D2168" t="s">
        <v>12609</v>
      </c>
      <c r="E2168" t="s">
        <v>12610</v>
      </c>
      <c r="F2168">
        <v>27984744</v>
      </c>
      <c r="G2168" s="3" t="s">
        <v>12590</v>
      </c>
      <c r="H2168" s="3" t="s">
        <v>1389</v>
      </c>
      <c r="J2168" s="3" t="s">
        <v>12591</v>
      </c>
      <c r="K2168" s="3" t="s">
        <v>73</v>
      </c>
      <c r="L2168" s="6" t="s">
        <v>438</v>
      </c>
      <c r="M2168" s="24" t="s">
        <v>73</v>
      </c>
      <c r="N2168" s="5" t="s">
        <v>438</v>
      </c>
      <c r="O2168" s="24" t="s">
        <v>30786</v>
      </c>
      <c r="R2168" s="24" t="s">
        <v>1397</v>
      </c>
      <c r="T2168" t="str">
        <f>IF(X2168 &lt;&gt; "", CONCATENATE(Table1[[#This Row],[bioproject]],".",Table1[[#This Row],[Replicate group]]), "")</f>
        <v/>
      </c>
      <c r="AA2168" s="6" t="str">
        <f>IF(Table1[[#This Row],[fungi_species]] &lt;&gt; "", CONCATENATE(LEFT(Table1[[#This Row],[fungi_species]],2), LEFT(_xlfn.TEXTAFTER(Table1[[#This Row],[fungi_species]], " ", 1),3)),"")</f>
        <v/>
      </c>
      <c r="AB2168" s="7"/>
      <c r="AC2168" t="s">
        <v>12611</v>
      </c>
      <c r="AD2168" t="s">
        <v>12611</v>
      </c>
      <c r="AE2168" t="s">
        <v>159</v>
      </c>
      <c r="AF2168" s="22" t="s">
        <v>12612</v>
      </c>
      <c r="AG2168" s="24" t="s">
        <v>69</v>
      </c>
      <c r="AH2168" t="s">
        <v>5290</v>
      </c>
      <c r="AI2168" t="s">
        <v>5291</v>
      </c>
      <c r="AJ2168" s="7"/>
      <c r="AK2168" s="7"/>
      <c r="AL2168"/>
      <c r="AN2168" s="7"/>
      <c r="AO2168" s="7"/>
      <c r="AP2168"/>
      <c r="AQ2168"/>
      <c r="AU2168" s="5"/>
      <c r="AV2168" s="5"/>
      <c r="AW2168" t="s">
        <v>1394</v>
      </c>
      <c r="AX2168" t="s">
        <v>1394</v>
      </c>
      <c r="AY2168" t="s">
        <v>69</v>
      </c>
      <c r="AZ2168" t="s">
        <v>12592</v>
      </c>
      <c r="BA2168" t="s">
        <v>3549</v>
      </c>
      <c r="BB2168" t="s">
        <v>12593</v>
      </c>
      <c r="BC2168" t="s">
        <v>12594</v>
      </c>
      <c r="BD2168" t="s">
        <v>12595</v>
      </c>
      <c r="BE2168" t="s">
        <v>12596</v>
      </c>
      <c r="BF2168" t="s">
        <v>12595</v>
      </c>
      <c r="BG2168" t="s">
        <v>12598</v>
      </c>
      <c r="BH2168" t="s">
        <v>12599</v>
      </c>
      <c r="BI2168" t="s">
        <v>1394</v>
      </c>
      <c r="BJ2168" t="s">
        <v>8866</v>
      </c>
      <c r="BK2168" s="12" t="s">
        <v>12600</v>
      </c>
      <c r="BL2168" t="s">
        <v>12602</v>
      </c>
      <c r="BM2168" t="s">
        <v>1666</v>
      </c>
      <c r="BN2168" t="s">
        <v>873</v>
      </c>
      <c r="BO2168" t="s">
        <v>12595</v>
      </c>
      <c r="BP2168">
        <v>4</v>
      </c>
      <c r="BQ2168">
        <v>242668</v>
      </c>
      <c r="BR2168" s="12" t="s">
        <v>12600</v>
      </c>
      <c r="BS2168">
        <v>4896</v>
      </c>
      <c r="BT2168" t="s">
        <v>12603</v>
      </c>
      <c r="BU2168" t="s">
        <v>69</v>
      </c>
      <c r="BV2168" t="s">
        <v>69</v>
      </c>
      <c r="BW2168" t="s">
        <v>69</v>
      </c>
    </row>
    <row r="2169" spans="1:75" x14ac:dyDescent="0.2">
      <c r="A2169" t="s">
        <v>12585</v>
      </c>
      <c r="B2169" t="s">
        <v>12607</v>
      </c>
      <c r="C2169" t="s">
        <v>12614</v>
      </c>
      <c r="D2169" t="s">
        <v>12609</v>
      </c>
      <c r="E2169" t="s">
        <v>12610</v>
      </c>
      <c r="F2169">
        <v>27984744</v>
      </c>
      <c r="G2169" s="3" t="s">
        <v>12590</v>
      </c>
      <c r="H2169" s="3" t="s">
        <v>1389</v>
      </c>
      <c r="J2169" s="3" t="s">
        <v>12591</v>
      </c>
      <c r="K2169" s="3" t="s">
        <v>73</v>
      </c>
      <c r="L2169" s="6" t="s">
        <v>438</v>
      </c>
      <c r="M2169" s="24" t="s">
        <v>73</v>
      </c>
      <c r="N2169" s="5" t="s">
        <v>438</v>
      </c>
      <c r="O2169" s="24" t="s">
        <v>30786</v>
      </c>
      <c r="R2169" s="24" t="s">
        <v>1397</v>
      </c>
      <c r="T2169" t="str">
        <f>IF(X2169 &lt;&gt; "", CONCATENATE(Table1[[#This Row],[bioproject]],".",Table1[[#This Row],[Replicate group]]), "")</f>
        <v/>
      </c>
      <c r="AA2169" s="6" t="str">
        <f>IF(Table1[[#This Row],[fungi_species]] &lt;&gt; "", CONCATENATE(LEFT(Table1[[#This Row],[fungi_species]],2), LEFT(_xlfn.TEXTAFTER(Table1[[#This Row],[fungi_species]], " ", 1),3)),"")</f>
        <v/>
      </c>
      <c r="AB2169" s="7"/>
      <c r="AC2169" t="s">
        <v>12611</v>
      </c>
      <c r="AD2169" t="s">
        <v>12611</v>
      </c>
      <c r="AE2169" t="s">
        <v>159</v>
      </c>
      <c r="AF2169" s="22" t="s">
        <v>12612</v>
      </c>
      <c r="AG2169" s="24" t="s">
        <v>69</v>
      </c>
      <c r="AH2169" t="s">
        <v>5290</v>
      </c>
      <c r="AI2169" t="s">
        <v>5291</v>
      </c>
      <c r="AJ2169" s="7"/>
      <c r="AK2169" s="7"/>
      <c r="AL2169"/>
      <c r="AN2169" s="7"/>
      <c r="AO2169" s="7"/>
      <c r="AP2169"/>
      <c r="AQ2169"/>
      <c r="AU2169" s="5"/>
      <c r="AV2169" s="5"/>
      <c r="AW2169" t="s">
        <v>1394</v>
      </c>
      <c r="AX2169" t="s">
        <v>1394</v>
      </c>
      <c r="AY2169" t="s">
        <v>69</v>
      </c>
      <c r="AZ2169" t="s">
        <v>12592</v>
      </c>
      <c r="BA2169" t="s">
        <v>3549</v>
      </c>
      <c r="BB2169" t="s">
        <v>12593</v>
      </c>
      <c r="BC2169" t="s">
        <v>12594</v>
      </c>
      <c r="BD2169" t="s">
        <v>12595</v>
      </c>
      <c r="BE2169" t="s">
        <v>12596</v>
      </c>
      <c r="BF2169" t="s">
        <v>12595</v>
      </c>
      <c r="BG2169" t="s">
        <v>12598</v>
      </c>
      <c r="BH2169" t="s">
        <v>12599</v>
      </c>
      <c r="BI2169" t="s">
        <v>1394</v>
      </c>
      <c r="BJ2169" t="s">
        <v>8866</v>
      </c>
      <c r="BK2169" s="12" t="s">
        <v>12600</v>
      </c>
      <c r="BL2169" t="s">
        <v>12602</v>
      </c>
      <c r="BM2169" t="s">
        <v>1666</v>
      </c>
      <c r="BN2169" t="s">
        <v>873</v>
      </c>
      <c r="BO2169" t="s">
        <v>12595</v>
      </c>
      <c r="BP2169">
        <v>4</v>
      </c>
      <c r="BQ2169">
        <v>242668</v>
      </c>
      <c r="BR2169" s="12" t="s">
        <v>12600</v>
      </c>
      <c r="BS2169">
        <v>4896</v>
      </c>
      <c r="BT2169" t="s">
        <v>12603</v>
      </c>
      <c r="BU2169" t="s">
        <v>69</v>
      </c>
      <c r="BV2169" t="s">
        <v>69</v>
      </c>
      <c r="BW2169" t="s">
        <v>69</v>
      </c>
    </row>
    <row r="2170" spans="1:75" x14ac:dyDescent="0.2">
      <c r="A2170" t="s">
        <v>12585</v>
      </c>
      <c r="B2170" t="s">
        <v>12607</v>
      </c>
      <c r="C2170" t="s">
        <v>12615</v>
      </c>
      <c r="D2170" t="s">
        <v>12609</v>
      </c>
      <c r="E2170" t="s">
        <v>12610</v>
      </c>
      <c r="F2170">
        <v>27984744</v>
      </c>
      <c r="G2170" s="3" t="s">
        <v>12590</v>
      </c>
      <c r="H2170" s="3" t="s">
        <v>1389</v>
      </c>
      <c r="J2170" s="3" t="s">
        <v>12591</v>
      </c>
      <c r="K2170" s="3" t="s">
        <v>73</v>
      </c>
      <c r="L2170" s="6" t="s">
        <v>438</v>
      </c>
      <c r="M2170" s="24" t="s">
        <v>73</v>
      </c>
      <c r="N2170" s="5" t="s">
        <v>438</v>
      </c>
      <c r="O2170" s="24" t="s">
        <v>30786</v>
      </c>
      <c r="R2170" s="24" t="s">
        <v>1397</v>
      </c>
      <c r="T2170" t="str">
        <f>IF(X2170 &lt;&gt; "", CONCATENATE(Table1[[#This Row],[bioproject]],".",Table1[[#This Row],[Replicate group]]), "")</f>
        <v/>
      </c>
      <c r="AA2170" s="6" t="str">
        <f>IF(Table1[[#This Row],[fungi_species]] &lt;&gt; "", CONCATENATE(LEFT(Table1[[#This Row],[fungi_species]],2), LEFT(_xlfn.TEXTAFTER(Table1[[#This Row],[fungi_species]], " ", 1),3)),"")</f>
        <v/>
      </c>
      <c r="AB2170" s="7"/>
      <c r="AC2170" t="s">
        <v>12611</v>
      </c>
      <c r="AD2170" t="s">
        <v>12611</v>
      </c>
      <c r="AE2170" t="s">
        <v>159</v>
      </c>
      <c r="AF2170" s="22" t="s">
        <v>12612</v>
      </c>
      <c r="AG2170" s="24" t="s">
        <v>69</v>
      </c>
      <c r="AH2170" t="s">
        <v>5290</v>
      </c>
      <c r="AI2170" t="s">
        <v>5291</v>
      </c>
      <c r="AJ2170" s="7"/>
      <c r="AK2170" s="7"/>
      <c r="AL2170"/>
      <c r="AN2170" s="7"/>
      <c r="AO2170" s="7"/>
      <c r="AP2170"/>
      <c r="AQ2170"/>
      <c r="AU2170" s="5"/>
      <c r="AV2170" s="5"/>
      <c r="AW2170" t="s">
        <v>1394</v>
      </c>
      <c r="AX2170" t="s">
        <v>1394</v>
      </c>
      <c r="AY2170" t="s">
        <v>69</v>
      </c>
      <c r="AZ2170" t="s">
        <v>12592</v>
      </c>
      <c r="BA2170" t="s">
        <v>3549</v>
      </c>
      <c r="BB2170" t="s">
        <v>12593</v>
      </c>
      <c r="BC2170" t="s">
        <v>12594</v>
      </c>
      <c r="BD2170" t="s">
        <v>12595</v>
      </c>
      <c r="BE2170" t="s">
        <v>12596</v>
      </c>
      <c r="BF2170" t="s">
        <v>12595</v>
      </c>
      <c r="BG2170" t="s">
        <v>12598</v>
      </c>
      <c r="BH2170" t="s">
        <v>12599</v>
      </c>
      <c r="BI2170" t="s">
        <v>1394</v>
      </c>
      <c r="BJ2170" t="s">
        <v>8866</v>
      </c>
      <c r="BK2170" s="12" t="s">
        <v>12600</v>
      </c>
      <c r="BL2170" t="s">
        <v>12602</v>
      </c>
      <c r="BM2170" t="s">
        <v>1666</v>
      </c>
      <c r="BN2170" t="s">
        <v>873</v>
      </c>
      <c r="BO2170" t="s">
        <v>12595</v>
      </c>
      <c r="BP2170">
        <v>4</v>
      </c>
      <c r="BQ2170">
        <v>242668</v>
      </c>
      <c r="BR2170" s="12" t="s">
        <v>12600</v>
      </c>
      <c r="BS2170">
        <v>4896</v>
      </c>
      <c r="BT2170" t="s">
        <v>12603</v>
      </c>
      <c r="BU2170" t="s">
        <v>69</v>
      </c>
      <c r="BV2170" t="s">
        <v>69</v>
      </c>
      <c r="BW2170" t="s">
        <v>69</v>
      </c>
    </row>
    <row r="2171" spans="1:75" x14ac:dyDescent="0.2">
      <c r="A2171" t="s">
        <v>12585</v>
      </c>
      <c r="B2171" t="s">
        <v>12616</v>
      </c>
      <c r="C2171" t="s">
        <v>12617</v>
      </c>
      <c r="D2171" t="s">
        <v>12618</v>
      </c>
      <c r="E2171" t="s">
        <v>12619</v>
      </c>
      <c r="F2171">
        <v>27984744</v>
      </c>
      <c r="G2171" s="3" t="s">
        <v>12590</v>
      </c>
      <c r="H2171" s="3" t="s">
        <v>1389</v>
      </c>
      <c r="J2171" s="3" t="s">
        <v>12591</v>
      </c>
      <c r="K2171" s="3" t="s">
        <v>73</v>
      </c>
      <c r="L2171" s="6" t="s">
        <v>438</v>
      </c>
      <c r="M2171" s="24" t="s">
        <v>73</v>
      </c>
      <c r="N2171" s="5" t="s">
        <v>438</v>
      </c>
      <c r="O2171" s="24" t="s">
        <v>30786</v>
      </c>
      <c r="R2171" s="24" t="s">
        <v>1397</v>
      </c>
      <c r="T2171" t="str">
        <f>IF(X2171 &lt;&gt; "", CONCATENATE(Table1[[#This Row],[bioproject]],".",Table1[[#This Row],[Replicate group]]), "")</f>
        <v/>
      </c>
      <c r="AA2171" s="6" t="str">
        <f>IF(Table1[[#This Row],[fungi_species]] &lt;&gt; "", CONCATENATE(LEFT(Table1[[#This Row],[fungi_species]],2), LEFT(_xlfn.TEXTAFTER(Table1[[#This Row],[fungi_species]], " ", 1),3)),"")</f>
        <v/>
      </c>
      <c r="AB2171" s="7"/>
      <c r="AC2171" t="s">
        <v>12620</v>
      </c>
      <c r="AD2171" t="s">
        <v>12620</v>
      </c>
      <c r="AE2171" t="s">
        <v>159</v>
      </c>
      <c r="AF2171" s="22" t="s">
        <v>12621</v>
      </c>
      <c r="AG2171" s="24" t="s">
        <v>69</v>
      </c>
      <c r="AH2171" t="s">
        <v>5290</v>
      </c>
      <c r="AI2171" t="s">
        <v>5291</v>
      </c>
      <c r="AJ2171" s="7"/>
      <c r="AK2171" s="7"/>
      <c r="AL2171"/>
      <c r="AN2171" s="7"/>
      <c r="AO2171" s="7"/>
      <c r="AP2171"/>
      <c r="AQ2171"/>
      <c r="AU2171" s="5"/>
      <c r="AV2171" s="5"/>
      <c r="AW2171" t="s">
        <v>1394</v>
      </c>
      <c r="AX2171" t="s">
        <v>1394</v>
      </c>
      <c r="AY2171" t="s">
        <v>69</v>
      </c>
      <c r="AZ2171" t="s">
        <v>12592</v>
      </c>
      <c r="BA2171" t="s">
        <v>3549</v>
      </c>
      <c r="BB2171" t="s">
        <v>12593</v>
      </c>
      <c r="BC2171" t="s">
        <v>12594</v>
      </c>
      <c r="BD2171" t="s">
        <v>12595</v>
      </c>
      <c r="BE2171" t="s">
        <v>12596</v>
      </c>
      <c r="BF2171" t="s">
        <v>12595</v>
      </c>
      <c r="BG2171" t="s">
        <v>12598</v>
      </c>
      <c r="BH2171" t="s">
        <v>12599</v>
      </c>
      <c r="BI2171" t="s">
        <v>1394</v>
      </c>
      <c r="BJ2171" t="s">
        <v>8866</v>
      </c>
      <c r="BK2171" s="12" t="s">
        <v>12600</v>
      </c>
      <c r="BL2171" t="s">
        <v>12602</v>
      </c>
      <c r="BM2171" t="s">
        <v>1666</v>
      </c>
      <c r="BN2171" t="s">
        <v>873</v>
      </c>
      <c r="BO2171" t="s">
        <v>12595</v>
      </c>
      <c r="BP2171">
        <v>4</v>
      </c>
      <c r="BQ2171">
        <v>842675</v>
      </c>
      <c r="BR2171" s="12" t="s">
        <v>12600</v>
      </c>
      <c r="BS2171">
        <v>4896</v>
      </c>
      <c r="BT2171" t="s">
        <v>12603</v>
      </c>
      <c r="BU2171" t="s">
        <v>69</v>
      </c>
      <c r="BV2171" t="s">
        <v>69</v>
      </c>
      <c r="BW2171" t="s">
        <v>69</v>
      </c>
    </row>
    <row r="2172" spans="1:75" x14ac:dyDescent="0.2">
      <c r="A2172" t="s">
        <v>12585</v>
      </c>
      <c r="B2172" t="s">
        <v>12616</v>
      </c>
      <c r="C2172" t="s">
        <v>12622</v>
      </c>
      <c r="D2172" t="s">
        <v>12618</v>
      </c>
      <c r="E2172" t="s">
        <v>12619</v>
      </c>
      <c r="F2172">
        <v>27984744</v>
      </c>
      <c r="G2172" s="3" t="s">
        <v>12590</v>
      </c>
      <c r="H2172" s="3" t="s">
        <v>1389</v>
      </c>
      <c r="J2172" s="3" t="s">
        <v>12591</v>
      </c>
      <c r="K2172" s="3" t="s">
        <v>73</v>
      </c>
      <c r="L2172" s="6" t="s">
        <v>438</v>
      </c>
      <c r="M2172" s="24" t="s">
        <v>73</v>
      </c>
      <c r="N2172" s="5" t="s">
        <v>438</v>
      </c>
      <c r="O2172" s="24" t="s">
        <v>30786</v>
      </c>
      <c r="R2172" s="24" t="s">
        <v>1397</v>
      </c>
      <c r="T2172" t="str">
        <f>IF(X2172 &lt;&gt; "", CONCATENATE(Table1[[#This Row],[bioproject]],".",Table1[[#This Row],[Replicate group]]), "")</f>
        <v/>
      </c>
      <c r="AA2172" s="6" t="str">
        <f>IF(Table1[[#This Row],[fungi_species]] &lt;&gt; "", CONCATENATE(LEFT(Table1[[#This Row],[fungi_species]],2), LEFT(_xlfn.TEXTAFTER(Table1[[#This Row],[fungi_species]], " ", 1),3)),"")</f>
        <v/>
      </c>
      <c r="AB2172" s="7"/>
      <c r="AC2172" t="s">
        <v>12620</v>
      </c>
      <c r="AD2172" t="s">
        <v>12620</v>
      </c>
      <c r="AE2172" t="s">
        <v>159</v>
      </c>
      <c r="AF2172" s="22" t="s">
        <v>12621</v>
      </c>
      <c r="AG2172" s="24" t="s">
        <v>69</v>
      </c>
      <c r="AH2172" t="s">
        <v>5290</v>
      </c>
      <c r="AI2172" t="s">
        <v>5291</v>
      </c>
      <c r="AJ2172" s="7"/>
      <c r="AK2172" s="7"/>
      <c r="AL2172"/>
      <c r="AN2172" s="7"/>
      <c r="AO2172" s="7"/>
      <c r="AP2172"/>
      <c r="AQ2172"/>
      <c r="AU2172" s="5"/>
      <c r="AV2172" s="5"/>
      <c r="AW2172" t="s">
        <v>1394</v>
      </c>
      <c r="AX2172" t="s">
        <v>1394</v>
      </c>
      <c r="AY2172" t="s">
        <v>69</v>
      </c>
      <c r="AZ2172" t="s">
        <v>12592</v>
      </c>
      <c r="BA2172" t="s">
        <v>3549</v>
      </c>
      <c r="BB2172" t="s">
        <v>12593</v>
      </c>
      <c r="BC2172" t="s">
        <v>12594</v>
      </c>
      <c r="BD2172" t="s">
        <v>12595</v>
      </c>
      <c r="BE2172" t="s">
        <v>12596</v>
      </c>
      <c r="BF2172" t="s">
        <v>12595</v>
      </c>
      <c r="BG2172" t="s">
        <v>12598</v>
      </c>
      <c r="BH2172" t="s">
        <v>12599</v>
      </c>
      <c r="BI2172" t="s">
        <v>1394</v>
      </c>
      <c r="BJ2172" t="s">
        <v>8866</v>
      </c>
      <c r="BK2172" s="12" t="s">
        <v>12600</v>
      </c>
      <c r="BL2172" t="s">
        <v>12602</v>
      </c>
      <c r="BM2172" t="s">
        <v>1666</v>
      </c>
      <c r="BN2172" t="s">
        <v>873</v>
      </c>
      <c r="BO2172" t="s">
        <v>12595</v>
      </c>
      <c r="BP2172">
        <v>4</v>
      </c>
      <c r="BQ2172">
        <v>842675</v>
      </c>
      <c r="BR2172" s="12" t="s">
        <v>12600</v>
      </c>
      <c r="BS2172">
        <v>4896</v>
      </c>
      <c r="BT2172" t="s">
        <v>12603</v>
      </c>
      <c r="BU2172" t="s">
        <v>69</v>
      </c>
      <c r="BV2172" t="s">
        <v>69</v>
      </c>
      <c r="BW2172" t="s">
        <v>69</v>
      </c>
    </row>
    <row r="2173" spans="1:75" x14ac:dyDescent="0.2">
      <c r="A2173" t="s">
        <v>12585</v>
      </c>
      <c r="B2173" t="s">
        <v>12616</v>
      </c>
      <c r="C2173" t="s">
        <v>12623</v>
      </c>
      <c r="D2173" t="s">
        <v>12618</v>
      </c>
      <c r="E2173" t="s">
        <v>12619</v>
      </c>
      <c r="F2173">
        <v>27984744</v>
      </c>
      <c r="G2173" s="3" t="s">
        <v>12590</v>
      </c>
      <c r="H2173" s="3" t="s">
        <v>1389</v>
      </c>
      <c r="J2173" s="3" t="s">
        <v>12591</v>
      </c>
      <c r="K2173" s="3" t="s">
        <v>73</v>
      </c>
      <c r="L2173" s="6" t="s">
        <v>438</v>
      </c>
      <c r="M2173" s="24" t="s">
        <v>73</v>
      </c>
      <c r="N2173" s="5" t="s">
        <v>438</v>
      </c>
      <c r="O2173" s="24" t="s">
        <v>30786</v>
      </c>
      <c r="R2173" s="24" t="s">
        <v>1397</v>
      </c>
      <c r="T2173" t="str">
        <f>IF(X2173 &lt;&gt; "", CONCATENATE(Table1[[#This Row],[bioproject]],".",Table1[[#This Row],[Replicate group]]), "")</f>
        <v/>
      </c>
      <c r="AA2173" s="6" t="str">
        <f>IF(Table1[[#This Row],[fungi_species]] &lt;&gt; "", CONCATENATE(LEFT(Table1[[#This Row],[fungi_species]],2), LEFT(_xlfn.TEXTAFTER(Table1[[#This Row],[fungi_species]], " ", 1),3)),"")</f>
        <v/>
      </c>
      <c r="AB2173" s="7"/>
      <c r="AC2173" t="s">
        <v>12620</v>
      </c>
      <c r="AD2173" t="s">
        <v>12620</v>
      </c>
      <c r="AE2173" t="s">
        <v>159</v>
      </c>
      <c r="AF2173" s="22" t="s">
        <v>12621</v>
      </c>
      <c r="AG2173" s="24" t="s">
        <v>69</v>
      </c>
      <c r="AH2173" t="s">
        <v>5290</v>
      </c>
      <c r="AI2173" t="s">
        <v>5291</v>
      </c>
      <c r="AJ2173" s="7"/>
      <c r="AK2173" s="7"/>
      <c r="AL2173"/>
      <c r="AN2173" s="7"/>
      <c r="AO2173" s="7"/>
      <c r="AP2173"/>
      <c r="AQ2173"/>
      <c r="AU2173" s="5"/>
      <c r="AV2173" s="5"/>
      <c r="AW2173" t="s">
        <v>1394</v>
      </c>
      <c r="AX2173" t="s">
        <v>1394</v>
      </c>
      <c r="AY2173" t="s">
        <v>69</v>
      </c>
      <c r="AZ2173" t="s">
        <v>12592</v>
      </c>
      <c r="BA2173" t="s">
        <v>3549</v>
      </c>
      <c r="BB2173" t="s">
        <v>12593</v>
      </c>
      <c r="BC2173" t="s">
        <v>12594</v>
      </c>
      <c r="BD2173" t="s">
        <v>12595</v>
      </c>
      <c r="BE2173" t="s">
        <v>12596</v>
      </c>
      <c r="BF2173" t="s">
        <v>12595</v>
      </c>
      <c r="BG2173" t="s">
        <v>12598</v>
      </c>
      <c r="BH2173" t="s">
        <v>12599</v>
      </c>
      <c r="BI2173" t="s">
        <v>1394</v>
      </c>
      <c r="BJ2173" t="s">
        <v>8866</v>
      </c>
      <c r="BK2173" s="12" t="s">
        <v>12600</v>
      </c>
      <c r="BL2173" t="s">
        <v>12602</v>
      </c>
      <c r="BM2173" t="s">
        <v>1666</v>
      </c>
      <c r="BN2173" t="s">
        <v>873</v>
      </c>
      <c r="BO2173" t="s">
        <v>12595</v>
      </c>
      <c r="BP2173">
        <v>4</v>
      </c>
      <c r="BQ2173">
        <v>842675</v>
      </c>
      <c r="BR2173" s="12" t="s">
        <v>12600</v>
      </c>
      <c r="BS2173">
        <v>4896</v>
      </c>
      <c r="BT2173" t="s">
        <v>12603</v>
      </c>
      <c r="BU2173" t="s">
        <v>69</v>
      </c>
      <c r="BV2173" t="s">
        <v>69</v>
      </c>
      <c r="BW2173" t="s">
        <v>69</v>
      </c>
    </row>
    <row r="2174" spans="1:75" x14ac:dyDescent="0.2">
      <c r="A2174" t="s">
        <v>12585</v>
      </c>
      <c r="B2174" t="s">
        <v>12616</v>
      </c>
      <c r="C2174" t="s">
        <v>12624</v>
      </c>
      <c r="D2174" t="s">
        <v>12618</v>
      </c>
      <c r="E2174" t="s">
        <v>12619</v>
      </c>
      <c r="F2174">
        <v>27984744</v>
      </c>
      <c r="G2174" s="3" t="s">
        <v>12590</v>
      </c>
      <c r="H2174" s="3" t="s">
        <v>1389</v>
      </c>
      <c r="J2174" s="3" t="s">
        <v>12591</v>
      </c>
      <c r="K2174" s="3" t="s">
        <v>73</v>
      </c>
      <c r="L2174" s="6" t="s">
        <v>438</v>
      </c>
      <c r="M2174" s="24" t="s">
        <v>73</v>
      </c>
      <c r="N2174" s="5" t="s">
        <v>438</v>
      </c>
      <c r="O2174" s="24" t="s">
        <v>30786</v>
      </c>
      <c r="R2174" s="24" t="s">
        <v>1397</v>
      </c>
      <c r="T2174" t="str">
        <f>IF(X2174 &lt;&gt; "", CONCATENATE(Table1[[#This Row],[bioproject]],".",Table1[[#This Row],[Replicate group]]), "")</f>
        <v/>
      </c>
      <c r="AA2174" s="6" t="str">
        <f>IF(Table1[[#This Row],[fungi_species]] &lt;&gt; "", CONCATENATE(LEFT(Table1[[#This Row],[fungi_species]],2), LEFT(_xlfn.TEXTAFTER(Table1[[#This Row],[fungi_species]], " ", 1),3)),"")</f>
        <v/>
      </c>
      <c r="AB2174" s="7"/>
      <c r="AC2174" t="s">
        <v>12620</v>
      </c>
      <c r="AD2174" t="s">
        <v>12620</v>
      </c>
      <c r="AE2174" t="s">
        <v>159</v>
      </c>
      <c r="AF2174" s="22" t="s">
        <v>12621</v>
      </c>
      <c r="AG2174" s="24" t="s">
        <v>69</v>
      </c>
      <c r="AH2174" t="s">
        <v>5290</v>
      </c>
      <c r="AI2174" t="s">
        <v>5291</v>
      </c>
      <c r="AJ2174" s="7"/>
      <c r="AK2174" s="7"/>
      <c r="AL2174"/>
      <c r="AN2174" s="7"/>
      <c r="AO2174" s="7"/>
      <c r="AP2174"/>
      <c r="AQ2174"/>
      <c r="AU2174" s="5"/>
      <c r="AV2174" s="5"/>
      <c r="AW2174" t="s">
        <v>1394</v>
      </c>
      <c r="AX2174" t="s">
        <v>1394</v>
      </c>
      <c r="AY2174" t="s">
        <v>69</v>
      </c>
      <c r="AZ2174" t="s">
        <v>12592</v>
      </c>
      <c r="BA2174" t="s">
        <v>3549</v>
      </c>
      <c r="BB2174" t="s">
        <v>12593</v>
      </c>
      <c r="BC2174" t="s">
        <v>12594</v>
      </c>
      <c r="BD2174" t="s">
        <v>12595</v>
      </c>
      <c r="BE2174" t="s">
        <v>12596</v>
      </c>
      <c r="BF2174" t="s">
        <v>12595</v>
      </c>
      <c r="BG2174" t="s">
        <v>12598</v>
      </c>
      <c r="BH2174" t="s">
        <v>12599</v>
      </c>
      <c r="BI2174" t="s">
        <v>1394</v>
      </c>
      <c r="BJ2174" t="s">
        <v>8866</v>
      </c>
      <c r="BK2174" s="12" t="s">
        <v>12600</v>
      </c>
      <c r="BL2174" t="s">
        <v>12602</v>
      </c>
      <c r="BM2174" t="s">
        <v>1666</v>
      </c>
      <c r="BN2174" t="s">
        <v>873</v>
      </c>
      <c r="BO2174" t="s">
        <v>12595</v>
      </c>
      <c r="BP2174">
        <v>4</v>
      </c>
      <c r="BQ2174">
        <v>842675</v>
      </c>
      <c r="BR2174" s="12" t="s">
        <v>12600</v>
      </c>
      <c r="BS2174">
        <v>4896</v>
      </c>
      <c r="BT2174" t="s">
        <v>12603</v>
      </c>
      <c r="BU2174" t="s">
        <v>69</v>
      </c>
      <c r="BV2174" t="s">
        <v>69</v>
      </c>
      <c r="BW2174" t="s">
        <v>69</v>
      </c>
    </row>
    <row r="2175" spans="1:75" x14ac:dyDescent="0.2">
      <c r="A2175" t="s">
        <v>12585</v>
      </c>
      <c r="B2175" t="s">
        <v>12625</v>
      </c>
      <c r="C2175" t="s">
        <v>12626</v>
      </c>
      <c r="D2175" t="s">
        <v>12627</v>
      </c>
      <c r="E2175" t="s">
        <v>12628</v>
      </c>
      <c r="F2175">
        <v>27984744</v>
      </c>
      <c r="G2175" s="3" t="s">
        <v>12590</v>
      </c>
      <c r="H2175" s="3" t="s">
        <v>1389</v>
      </c>
      <c r="J2175" s="3" t="s">
        <v>12591</v>
      </c>
      <c r="K2175" s="3" t="s">
        <v>73</v>
      </c>
      <c r="L2175" s="6" t="s">
        <v>438</v>
      </c>
      <c r="M2175" s="24" t="s">
        <v>73</v>
      </c>
      <c r="N2175" s="5" t="s">
        <v>438</v>
      </c>
      <c r="O2175" s="24" t="s">
        <v>30786</v>
      </c>
      <c r="R2175" s="24" t="s">
        <v>1397</v>
      </c>
      <c r="T2175" t="str">
        <f>IF(X2175 &lt;&gt; "", CONCATENATE(Table1[[#This Row],[bioproject]],".",Table1[[#This Row],[Replicate group]]), "")</f>
        <v/>
      </c>
      <c r="AA2175" s="6" t="str">
        <f>IF(Table1[[#This Row],[fungi_species]] &lt;&gt; "", CONCATENATE(LEFT(Table1[[#This Row],[fungi_species]],2), LEFT(_xlfn.TEXTAFTER(Table1[[#This Row],[fungi_species]], " ", 1),3)),"")</f>
        <v/>
      </c>
      <c r="AB2175" s="7"/>
      <c r="AC2175" t="s">
        <v>12629</v>
      </c>
      <c r="AD2175" t="s">
        <v>12629</v>
      </c>
      <c r="AE2175" t="s">
        <v>159</v>
      </c>
      <c r="AF2175" s="22" t="s">
        <v>12630</v>
      </c>
      <c r="AG2175" s="24" t="s">
        <v>69</v>
      </c>
      <c r="AH2175" t="s">
        <v>5290</v>
      </c>
      <c r="AI2175" t="s">
        <v>5291</v>
      </c>
      <c r="AJ2175" s="7"/>
      <c r="AK2175" s="7"/>
      <c r="AL2175"/>
      <c r="AN2175" s="7"/>
      <c r="AO2175" s="7"/>
      <c r="AP2175"/>
      <c r="AQ2175"/>
      <c r="AU2175" s="5"/>
      <c r="AV2175" s="5"/>
      <c r="AW2175" t="s">
        <v>1394</v>
      </c>
      <c r="AX2175" t="s">
        <v>1394</v>
      </c>
      <c r="AY2175" t="s">
        <v>69</v>
      </c>
      <c r="AZ2175" t="s">
        <v>12592</v>
      </c>
      <c r="BA2175" t="s">
        <v>3549</v>
      </c>
      <c r="BB2175" t="s">
        <v>12593</v>
      </c>
      <c r="BC2175" t="s">
        <v>12594</v>
      </c>
      <c r="BD2175" t="s">
        <v>12595</v>
      </c>
      <c r="BE2175" t="s">
        <v>12596</v>
      </c>
      <c r="BF2175" t="s">
        <v>12595</v>
      </c>
      <c r="BG2175" t="s">
        <v>12598</v>
      </c>
      <c r="BH2175" t="s">
        <v>12599</v>
      </c>
      <c r="BI2175" t="s">
        <v>1394</v>
      </c>
      <c r="BJ2175" t="s">
        <v>8866</v>
      </c>
      <c r="BK2175" s="12" t="s">
        <v>12600</v>
      </c>
      <c r="BL2175" t="s">
        <v>12602</v>
      </c>
      <c r="BM2175" t="s">
        <v>1666</v>
      </c>
      <c r="BN2175" t="s">
        <v>873</v>
      </c>
      <c r="BO2175" t="s">
        <v>12595</v>
      </c>
      <c r="BP2175">
        <v>4</v>
      </c>
      <c r="BQ2175">
        <v>1985734</v>
      </c>
      <c r="BR2175" s="12" t="s">
        <v>12600</v>
      </c>
      <c r="BS2175">
        <v>4896</v>
      </c>
      <c r="BT2175" t="s">
        <v>12603</v>
      </c>
      <c r="BU2175" t="s">
        <v>69</v>
      </c>
      <c r="BV2175" t="s">
        <v>69</v>
      </c>
      <c r="BW2175" t="s">
        <v>69</v>
      </c>
    </row>
    <row r="2176" spans="1:75" x14ac:dyDescent="0.2">
      <c r="A2176" t="s">
        <v>12585</v>
      </c>
      <c r="B2176" t="s">
        <v>12625</v>
      </c>
      <c r="C2176" t="s">
        <v>12631</v>
      </c>
      <c r="D2176" t="s">
        <v>12627</v>
      </c>
      <c r="E2176" t="s">
        <v>12628</v>
      </c>
      <c r="F2176">
        <v>27984744</v>
      </c>
      <c r="G2176" s="3" t="s">
        <v>12590</v>
      </c>
      <c r="H2176" s="3" t="s">
        <v>1389</v>
      </c>
      <c r="J2176" s="3" t="s">
        <v>12591</v>
      </c>
      <c r="K2176" s="3" t="s">
        <v>73</v>
      </c>
      <c r="L2176" s="6" t="s">
        <v>438</v>
      </c>
      <c r="M2176" s="24" t="s">
        <v>73</v>
      </c>
      <c r="N2176" s="5" t="s">
        <v>438</v>
      </c>
      <c r="O2176" s="24" t="s">
        <v>30786</v>
      </c>
      <c r="R2176" s="24" t="s">
        <v>1397</v>
      </c>
      <c r="T2176" t="str">
        <f>IF(X2176 &lt;&gt; "", CONCATENATE(Table1[[#This Row],[bioproject]],".",Table1[[#This Row],[Replicate group]]), "")</f>
        <v/>
      </c>
      <c r="AA2176" s="6" t="str">
        <f>IF(Table1[[#This Row],[fungi_species]] &lt;&gt; "", CONCATENATE(LEFT(Table1[[#This Row],[fungi_species]],2), LEFT(_xlfn.TEXTAFTER(Table1[[#This Row],[fungi_species]], " ", 1),3)),"")</f>
        <v/>
      </c>
      <c r="AB2176" s="7"/>
      <c r="AC2176" t="s">
        <v>12629</v>
      </c>
      <c r="AD2176" t="s">
        <v>12629</v>
      </c>
      <c r="AE2176" t="s">
        <v>159</v>
      </c>
      <c r="AF2176" s="22" t="s">
        <v>12630</v>
      </c>
      <c r="AG2176" s="24" t="s">
        <v>69</v>
      </c>
      <c r="AH2176" t="s">
        <v>5290</v>
      </c>
      <c r="AI2176" t="s">
        <v>5291</v>
      </c>
      <c r="AJ2176" s="7"/>
      <c r="AK2176" s="7"/>
      <c r="AL2176"/>
      <c r="AN2176" s="7"/>
      <c r="AO2176" s="7"/>
      <c r="AP2176"/>
      <c r="AQ2176"/>
      <c r="AU2176" s="5"/>
      <c r="AV2176" s="5"/>
      <c r="AW2176" t="s">
        <v>1394</v>
      </c>
      <c r="AX2176" t="s">
        <v>1394</v>
      </c>
      <c r="AY2176" t="s">
        <v>69</v>
      </c>
      <c r="AZ2176" t="s">
        <v>12592</v>
      </c>
      <c r="BA2176" t="s">
        <v>3549</v>
      </c>
      <c r="BB2176" t="s">
        <v>12593</v>
      </c>
      <c r="BC2176" t="s">
        <v>12594</v>
      </c>
      <c r="BD2176" t="s">
        <v>12595</v>
      </c>
      <c r="BE2176" t="s">
        <v>12596</v>
      </c>
      <c r="BF2176" t="s">
        <v>12595</v>
      </c>
      <c r="BG2176" t="s">
        <v>12598</v>
      </c>
      <c r="BH2176" t="s">
        <v>12599</v>
      </c>
      <c r="BI2176" t="s">
        <v>1394</v>
      </c>
      <c r="BJ2176" t="s">
        <v>8866</v>
      </c>
      <c r="BK2176" s="12" t="s">
        <v>12600</v>
      </c>
      <c r="BL2176" t="s">
        <v>12602</v>
      </c>
      <c r="BM2176" t="s">
        <v>1666</v>
      </c>
      <c r="BN2176" t="s">
        <v>873</v>
      </c>
      <c r="BO2176" t="s">
        <v>12595</v>
      </c>
      <c r="BP2176">
        <v>4</v>
      </c>
      <c r="BQ2176">
        <v>1985734</v>
      </c>
      <c r="BR2176" s="12" t="s">
        <v>12600</v>
      </c>
      <c r="BS2176">
        <v>4896</v>
      </c>
      <c r="BT2176" t="s">
        <v>12603</v>
      </c>
      <c r="BU2176" t="s">
        <v>69</v>
      </c>
      <c r="BV2176" t="s">
        <v>69</v>
      </c>
      <c r="BW2176" t="s">
        <v>69</v>
      </c>
    </row>
    <row r="2177" spans="1:75" x14ac:dyDescent="0.2">
      <c r="A2177" t="s">
        <v>12585</v>
      </c>
      <c r="B2177" t="s">
        <v>12625</v>
      </c>
      <c r="C2177" t="s">
        <v>12632</v>
      </c>
      <c r="D2177" t="s">
        <v>12627</v>
      </c>
      <c r="E2177" t="s">
        <v>12628</v>
      </c>
      <c r="F2177">
        <v>27984744</v>
      </c>
      <c r="G2177" s="3" t="s">
        <v>12590</v>
      </c>
      <c r="H2177" s="3" t="s">
        <v>1389</v>
      </c>
      <c r="J2177" s="3" t="s">
        <v>12591</v>
      </c>
      <c r="K2177" s="3" t="s">
        <v>73</v>
      </c>
      <c r="L2177" s="6" t="s">
        <v>438</v>
      </c>
      <c r="M2177" s="24" t="s">
        <v>73</v>
      </c>
      <c r="N2177" s="5" t="s">
        <v>438</v>
      </c>
      <c r="O2177" s="24" t="s">
        <v>30786</v>
      </c>
      <c r="R2177" s="24" t="s">
        <v>1397</v>
      </c>
      <c r="T2177" t="str">
        <f>IF(X2177 &lt;&gt; "", CONCATENATE(Table1[[#This Row],[bioproject]],".",Table1[[#This Row],[Replicate group]]), "")</f>
        <v/>
      </c>
      <c r="AA2177" s="6" t="str">
        <f>IF(Table1[[#This Row],[fungi_species]] &lt;&gt; "", CONCATENATE(LEFT(Table1[[#This Row],[fungi_species]],2), LEFT(_xlfn.TEXTAFTER(Table1[[#This Row],[fungi_species]], " ", 1),3)),"")</f>
        <v/>
      </c>
      <c r="AB2177" s="7"/>
      <c r="AC2177" t="s">
        <v>12629</v>
      </c>
      <c r="AD2177" t="s">
        <v>12629</v>
      </c>
      <c r="AE2177" t="s">
        <v>159</v>
      </c>
      <c r="AF2177" s="22" t="s">
        <v>12630</v>
      </c>
      <c r="AG2177" s="24" t="s">
        <v>69</v>
      </c>
      <c r="AH2177" t="s">
        <v>5290</v>
      </c>
      <c r="AI2177" t="s">
        <v>5291</v>
      </c>
      <c r="AJ2177" s="7"/>
      <c r="AK2177" s="7"/>
      <c r="AL2177"/>
      <c r="AN2177" s="7"/>
      <c r="AO2177" s="7"/>
      <c r="AP2177"/>
      <c r="AQ2177"/>
      <c r="AU2177" s="5"/>
      <c r="AV2177" s="5"/>
      <c r="AW2177" t="s">
        <v>1394</v>
      </c>
      <c r="AX2177" t="s">
        <v>1394</v>
      </c>
      <c r="AY2177" t="s">
        <v>69</v>
      </c>
      <c r="AZ2177" t="s">
        <v>12592</v>
      </c>
      <c r="BA2177" t="s">
        <v>3549</v>
      </c>
      <c r="BB2177" t="s">
        <v>12593</v>
      </c>
      <c r="BC2177" t="s">
        <v>12594</v>
      </c>
      <c r="BD2177" t="s">
        <v>12595</v>
      </c>
      <c r="BE2177" t="s">
        <v>12596</v>
      </c>
      <c r="BF2177" t="s">
        <v>12595</v>
      </c>
      <c r="BG2177" t="s">
        <v>12598</v>
      </c>
      <c r="BH2177" t="s">
        <v>12599</v>
      </c>
      <c r="BI2177" t="s">
        <v>1394</v>
      </c>
      <c r="BJ2177" t="s">
        <v>8866</v>
      </c>
      <c r="BK2177" s="12" t="s">
        <v>12600</v>
      </c>
      <c r="BL2177" t="s">
        <v>12602</v>
      </c>
      <c r="BM2177" t="s">
        <v>1666</v>
      </c>
      <c r="BN2177" t="s">
        <v>873</v>
      </c>
      <c r="BO2177" t="s">
        <v>12595</v>
      </c>
      <c r="BP2177">
        <v>4</v>
      </c>
      <c r="BQ2177">
        <v>1985734</v>
      </c>
      <c r="BR2177" s="12" t="s">
        <v>12600</v>
      </c>
      <c r="BS2177">
        <v>4896</v>
      </c>
      <c r="BT2177" t="s">
        <v>12603</v>
      </c>
      <c r="BU2177" t="s">
        <v>69</v>
      </c>
      <c r="BV2177" t="s">
        <v>69</v>
      </c>
      <c r="BW2177" t="s">
        <v>69</v>
      </c>
    </row>
    <row r="2178" spans="1:75" x14ac:dyDescent="0.2">
      <c r="A2178" t="s">
        <v>12585</v>
      </c>
      <c r="B2178" t="s">
        <v>12625</v>
      </c>
      <c r="C2178" t="s">
        <v>12633</v>
      </c>
      <c r="D2178" t="s">
        <v>12627</v>
      </c>
      <c r="E2178" t="s">
        <v>12628</v>
      </c>
      <c r="F2178">
        <v>27984744</v>
      </c>
      <c r="G2178" s="3" t="s">
        <v>12590</v>
      </c>
      <c r="H2178" s="3" t="s">
        <v>1389</v>
      </c>
      <c r="J2178" s="3" t="s">
        <v>12591</v>
      </c>
      <c r="K2178" s="3" t="s">
        <v>73</v>
      </c>
      <c r="L2178" s="6" t="s">
        <v>438</v>
      </c>
      <c r="M2178" s="24" t="s">
        <v>73</v>
      </c>
      <c r="N2178" s="5" t="s">
        <v>438</v>
      </c>
      <c r="O2178" s="24" t="s">
        <v>30786</v>
      </c>
      <c r="R2178" s="24" t="s">
        <v>1397</v>
      </c>
      <c r="T2178" t="str">
        <f>IF(X2178 &lt;&gt; "", CONCATENATE(Table1[[#This Row],[bioproject]],".",Table1[[#This Row],[Replicate group]]), "")</f>
        <v/>
      </c>
      <c r="AA2178" s="6" t="str">
        <f>IF(Table1[[#This Row],[fungi_species]] &lt;&gt; "", CONCATENATE(LEFT(Table1[[#This Row],[fungi_species]],2), LEFT(_xlfn.TEXTAFTER(Table1[[#This Row],[fungi_species]], " ", 1),3)),"")</f>
        <v/>
      </c>
      <c r="AB2178" s="7"/>
      <c r="AC2178" t="s">
        <v>12629</v>
      </c>
      <c r="AD2178" t="s">
        <v>12629</v>
      </c>
      <c r="AE2178" t="s">
        <v>159</v>
      </c>
      <c r="AF2178" s="22" t="s">
        <v>12630</v>
      </c>
      <c r="AG2178" s="24" t="s">
        <v>69</v>
      </c>
      <c r="AH2178" t="s">
        <v>5290</v>
      </c>
      <c r="AI2178" t="s">
        <v>5291</v>
      </c>
      <c r="AJ2178" s="7"/>
      <c r="AK2178" s="7"/>
      <c r="AL2178"/>
      <c r="AN2178" s="7"/>
      <c r="AO2178" s="7"/>
      <c r="AP2178"/>
      <c r="AQ2178"/>
      <c r="AU2178" s="5"/>
      <c r="AV2178" s="5"/>
      <c r="AW2178" t="s">
        <v>1394</v>
      </c>
      <c r="AX2178" t="s">
        <v>1394</v>
      </c>
      <c r="AY2178" t="s">
        <v>69</v>
      </c>
      <c r="AZ2178" t="s">
        <v>12592</v>
      </c>
      <c r="BA2178" t="s">
        <v>3549</v>
      </c>
      <c r="BB2178" t="s">
        <v>12593</v>
      </c>
      <c r="BC2178" t="s">
        <v>12594</v>
      </c>
      <c r="BD2178" t="s">
        <v>12595</v>
      </c>
      <c r="BE2178" t="s">
        <v>12596</v>
      </c>
      <c r="BF2178" t="s">
        <v>12595</v>
      </c>
      <c r="BG2178" t="s">
        <v>12598</v>
      </c>
      <c r="BH2178" t="s">
        <v>12599</v>
      </c>
      <c r="BI2178" t="s">
        <v>1394</v>
      </c>
      <c r="BJ2178" t="s">
        <v>8866</v>
      </c>
      <c r="BK2178" s="12" t="s">
        <v>12600</v>
      </c>
      <c r="BL2178" t="s">
        <v>12602</v>
      </c>
      <c r="BM2178" t="s">
        <v>1666</v>
      </c>
      <c r="BN2178" t="s">
        <v>873</v>
      </c>
      <c r="BO2178" t="s">
        <v>12595</v>
      </c>
      <c r="BP2178">
        <v>4</v>
      </c>
      <c r="BQ2178">
        <v>1985734</v>
      </c>
      <c r="BR2178" s="12" t="s">
        <v>12600</v>
      </c>
      <c r="BS2178">
        <v>4896</v>
      </c>
      <c r="BT2178" t="s">
        <v>12603</v>
      </c>
      <c r="BU2178" t="s">
        <v>69</v>
      </c>
      <c r="BV2178" t="s">
        <v>69</v>
      </c>
      <c r="BW2178" t="s">
        <v>69</v>
      </c>
    </row>
    <row r="2179" spans="1:75" x14ac:dyDescent="0.2">
      <c r="A2179" t="s">
        <v>12585</v>
      </c>
      <c r="B2179" t="s">
        <v>12634</v>
      </c>
      <c r="C2179" t="s">
        <v>12635</v>
      </c>
      <c r="D2179" t="s">
        <v>12636</v>
      </c>
      <c r="E2179" t="s">
        <v>12637</v>
      </c>
      <c r="F2179">
        <v>27984744</v>
      </c>
      <c r="G2179" s="3" t="s">
        <v>12590</v>
      </c>
      <c r="H2179" s="3" t="s">
        <v>1389</v>
      </c>
      <c r="J2179" s="3" t="s">
        <v>12591</v>
      </c>
      <c r="K2179" s="3" t="s">
        <v>73</v>
      </c>
      <c r="L2179" s="6" t="s">
        <v>438</v>
      </c>
      <c r="M2179" s="24" t="s">
        <v>73</v>
      </c>
      <c r="N2179" s="5" t="s">
        <v>438</v>
      </c>
      <c r="O2179" s="24" t="s">
        <v>30786</v>
      </c>
      <c r="R2179" s="24" t="s">
        <v>1397</v>
      </c>
      <c r="T2179" t="str">
        <f>IF(X2179 &lt;&gt; "", CONCATENATE(Table1[[#This Row],[bioproject]],".",Table1[[#This Row],[Replicate group]]), "")</f>
        <v/>
      </c>
      <c r="AA2179" s="6" t="str">
        <f>IF(Table1[[#This Row],[fungi_species]] &lt;&gt; "", CONCATENATE(LEFT(Table1[[#This Row],[fungi_species]],2), LEFT(_xlfn.TEXTAFTER(Table1[[#This Row],[fungi_species]], " ", 1),3)),"")</f>
        <v/>
      </c>
      <c r="AB2179" s="7"/>
      <c r="AC2179" t="s">
        <v>12638</v>
      </c>
      <c r="AD2179" t="s">
        <v>12638</v>
      </c>
      <c r="AE2179" t="s">
        <v>159</v>
      </c>
      <c r="AF2179" s="22" t="s">
        <v>12639</v>
      </c>
      <c r="AG2179" s="24" t="s">
        <v>69</v>
      </c>
      <c r="AH2179" t="s">
        <v>5290</v>
      </c>
      <c r="AI2179" t="s">
        <v>5291</v>
      </c>
      <c r="AJ2179" s="7"/>
      <c r="AK2179" s="7"/>
      <c r="AL2179"/>
      <c r="AN2179" s="7"/>
      <c r="AO2179" s="7"/>
      <c r="AP2179"/>
      <c r="AQ2179"/>
      <c r="AU2179" s="5"/>
      <c r="AV2179" s="5"/>
      <c r="AW2179" t="s">
        <v>1394</v>
      </c>
      <c r="AX2179" t="s">
        <v>1394</v>
      </c>
      <c r="AY2179" t="s">
        <v>69</v>
      </c>
      <c r="AZ2179" t="s">
        <v>12592</v>
      </c>
      <c r="BA2179" t="s">
        <v>3549</v>
      </c>
      <c r="BB2179" t="s">
        <v>12593</v>
      </c>
      <c r="BC2179" t="s">
        <v>12594</v>
      </c>
      <c r="BD2179" t="s">
        <v>12595</v>
      </c>
      <c r="BE2179" t="s">
        <v>12596</v>
      </c>
      <c r="BF2179" t="s">
        <v>12595</v>
      </c>
      <c r="BG2179" t="s">
        <v>12598</v>
      </c>
      <c r="BH2179" t="s">
        <v>12599</v>
      </c>
      <c r="BI2179" t="s">
        <v>1394</v>
      </c>
      <c r="BJ2179" t="s">
        <v>8866</v>
      </c>
      <c r="BK2179" s="12" t="s">
        <v>12600</v>
      </c>
      <c r="BL2179" t="s">
        <v>12602</v>
      </c>
      <c r="BM2179" t="s">
        <v>1666</v>
      </c>
      <c r="BN2179" t="s">
        <v>873</v>
      </c>
      <c r="BO2179" t="s">
        <v>12595</v>
      </c>
      <c r="BP2179">
        <v>4</v>
      </c>
      <c r="BQ2179">
        <v>285102</v>
      </c>
      <c r="BR2179" s="12" t="s">
        <v>12600</v>
      </c>
      <c r="BS2179">
        <v>4896</v>
      </c>
      <c r="BT2179" t="s">
        <v>12603</v>
      </c>
      <c r="BU2179" t="s">
        <v>69</v>
      </c>
      <c r="BV2179" t="s">
        <v>69</v>
      </c>
      <c r="BW2179" t="s">
        <v>69</v>
      </c>
    </row>
    <row r="2180" spans="1:75" x14ac:dyDescent="0.2">
      <c r="A2180" t="s">
        <v>12585</v>
      </c>
      <c r="B2180" t="s">
        <v>12634</v>
      </c>
      <c r="C2180" t="s">
        <v>12640</v>
      </c>
      <c r="D2180" t="s">
        <v>12636</v>
      </c>
      <c r="E2180" t="s">
        <v>12637</v>
      </c>
      <c r="F2180">
        <v>27984744</v>
      </c>
      <c r="G2180" s="3" t="s">
        <v>12590</v>
      </c>
      <c r="H2180" s="3" t="s">
        <v>1389</v>
      </c>
      <c r="J2180" s="3" t="s">
        <v>12591</v>
      </c>
      <c r="K2180" s="3" t="s">
        <v>73</v>
      </c>
      <c r="L2180" s="6" t="s">
        <v>438</v>
      </c>
      <c r="M2180" s="24" t="s">
        <v>73</v>
      </c>
      <c r="N2180" s="5" t="s">
        <v>438</v>
      </c>
      <c r="O2180" s="24" t="s">
        <v>30786</v>
      </c>
      <c r="R2180" s="24" t="s">
        <v>1397</v>
      </c>
      <c r="T2180" t="str">
        <f>IF(X2180 &lt;&gt; "", CONCATENATE(Table1[[#This Row],[bioproject]],".",Table1[[#This Row],[Replicate group]]), "")</f>
        <v/>
      </c>
      <c r="AA2180" s="6" t="str">
        <f>IF(Table1[[#This Row],[fungi_species]] &lt;&gt; "", CONCATENATE(LEFT(Table1[[#This Row],[fungi_species]],2), LEFT(_xlfn.TEXTAFTER(Table1[[#This Row],[fungi_species]], " ", 1),3)),"")</f>
        <v/>
      </c>
      <c r="AB2180" s="7"/>
      <c r="AC2180" t="s">
        <v>12638</v>
      </c>
      <c r="AD2180" t="s">
        <v>12638</v>
      </c>
      <c r="AE2180" t="s">
        <v>159</v>
      </c>
      <c r="AF2180" s="22" t="s">
        <v>12639</v>
      </c>
      <c r="AG2180" s="24" t="s">
        <v>69</v>
      </c>
      <c r="AH2180" t="s">
        <v>5290</v>
      </c>
      <c r="AI2180" t="s">
        <v>5291</v>
      </c>
      <c r="AJ2180" s="7"/>
      <c r="AK2180" s="7"/>
      <c r="AL2180"/>
      <c r="AN2180" s="7"/>
      <c r="AO2180" s="7"/>
      <c r="AP2180"/>
      <c r="AQ2180"/>
      <c r="AU2180" s="5"/>
      <c r="AV2180" s="5"/>
      <c r="AW2180" t="s">
        <v>1394</v>
      </c>
      <c r="AX2180" t="s">
        <v>1394</v>
      </c>
      <c r="AY2180" t="s">
        <v>69</v>
      </c>
      <c r="AZ2180" t="s">
        <v>12592</v>
      </c>
      <c r="BA2180" t="s">
        <v>3549</v>
      </c>
      <c r="BB2180" t="s">
        <v>12593</v>
      </c>
      <c r="BC2180" t="s">
        <v>12594</v>
      </c>
      <c r="BD2180" t="s">
        <v>12595</v>
      </c>
      <c r="BE2180" t="s">
        <v>12596</v>
      </c>
      <c r="BF2180" t="s">
        <v>12595</v>
      </c>
      <c r="BG2180" t="s">
        <v>12598</v>
      </c>
      <c r="BH2180" t="s">
        <v>12599</v>
      </c>
      <c r="BI2180" t="s">
        <v>1394</v>
      </c>
      <c r="BJ2180" t="s">
        <v>8866</v>
      </c>
      <c r="BK2180" s="12" t="s">
        <v>12600</v>
      </c>
      <c r="BL2180" t="s">
        <v>12602</v>
      </c>
      <c r="BM2180" t="s">
        <v>1666</v>
      </c>
      <c r="BN2180" t="s">
        <v>873</v>
      </c>
      <c r="BO2180" t="s">
        <v>12595</v>
      </c>
      <c r="BP2180">
        <v>4</v>
      </c>
      <c r="BQ2180">
        <v>285102</v>
      </c>
      <c r="BR2180" s="12" t="s">
        <v>12600</v>
      </c>
      <c r="BS2180">
        <v>4896</v>
      </c>
      <c r="BT2180" t="s">
        <v>12603</v>
      </c>
      <c r="BU2180" t="s">
        <v>69</v>
      </c>
      <c r="BV2180" t="s">
        <v>69</v>
      </c>
      <c r="BW2180" t="s">
        <v>69</v>
      </c>
    </row>
    <row r="2181" spans="1:75" x14ac:dyDescent="0.2">
      <c r="A2181" t="s">
        <v>12585</v>
      </c>
      <c r="B2181" t="s">
        <v>12634</v>
      </c>
      <c r="C2181" t="s">
        <v>12641</v>
      </c>
      <c r="D2181" t="s">
        <v>12636</v>
      </c>
      <c r="E2181" t="s">
        <v>12637</v>
      </c>
      <c r="F2181">
        <v>27984744</v>
      </c>
      <c r="G2181" s="3" t="s">
        <v>12590</v>
      </c>
      <c r="H2181" s="3" t="s">
        <v>1389</v>
      </c>
      <c r="J2181" s="3" t="s">
        <v>12591</v>
      </c>
      <c r="K2181" s="3" t="s">
        <v>73</v>
      </c>
      <c r="L2181" s="6" t="s">
        <v>438</v>
      </c>
      <c r="M2181" s="24" t="s">
        <v>73</v>
      </c>
      <c r="N2181" s="5" t="s">
        <v>438</v>
      </c>
      <c r="O2181" s="24" t="s">
        <v>30786</v>
      </c>
      <c r="R2181" s="24" t="s">
        <v>1397</v>
      </c>
      <c r="T2181" t="str">
        <f>IF(X2181 &lt;&gt; "", CONCATENATE(Table1[[#This Row],[bioproject]],".",Table1[[#This Row],[Replicate group]]), "")</f>
        <v/>
      </c>
      <c r="AA2181" s="6" t="str">
        <f>IF(Table1[[#This Row],[fungi_species]] &lt;&gt; "", CONCATENATE(LEFT(Table1[[#This Row],[fungi_species]],2), LEFT(_xlfn.TEXTAFTER(Table1[[#This Row],[fungi_species]], " ", 1),3)),"")</f>
        <v/>
      </c>
      <c r="AB2181" s="7"/>
      <c r="AC2181" t="s">
        <v>12638</v>
      </c>
      <c r="AD2181" t="s">
        <v>12638</v>
      </c>
      <c r="AE2181" t="s">
        <v>159</v>
      </c>
      <c r="AF2181" s="22" t="s">
        <v>12639</v>
      </c>
      <c r="AG2181" s="24" t="s">
        <v>69</v>
      </c>
      <c r="AH2181" t="s">
        <v>5290</v>
      </c>
      <c r="AI2181" t="s">
        <v>5291</v>
      </c>
      <c r="AJ2181" s="7"/>
      <c r="AK2181" s="7"/>
      <c r="AL2181"/>
      <c r="AN2181" s="7"/>
      <c r="AO2181" s="7"/>
      <c r="AP2181"/>
      <c r="AQ2181"/>
      <c r="AU2181" s="5"/>
      <c r="AV2181" s="5"/>
      <c r="AW2181" t="s">
        <v>1394</v>
      </c>
      <c r="AX2181" t="s">
        <v>1394</v>
      </c>
      <c r="AY2181" t="s">
        <v>69</v>
      </c>
      <c r="AZ2181" t="s">
        <v>12592</v>
      </c>
      <c r="BA2181" t="s">
        <v>3549</v>
      </c>
      <c r="BB2181" t="s">
        <v>12593</v>
      </c>
      <c r="BC2181" t="s">
        <v>12594</v>
      </c>
      <c r="BD2181" t="s">
        <v>12595</v>
      </c>
      <c r="BE2181" t="s">
        <v>12596</v>
      </c>
      <c r="BF2181" t="s">
        <v>12595</v>
      </c>
      <c r="BG2181" t="s">
        <v>12598</v>
      </c>
      <c r="BH2181" t="s">
        <v>12599</v>
      </c>
      <c r="BI2181" t="s">
        <v>1394</v>
      </c>
      <c r="BJ2181" t="s">
        <v>8866</v>
      </c>
      <c r="BK2181" s="12" t="s">
        <v>12600</v>
      </c>
      <c r="BL2181" t="s">
        <v>12602</v>
      </c>
      <c r="BM2181" t="s">
        <v>1666</v>
      </c>
      <c r="BN2181" t="s">
        <v>873</v>
      </c>
      <c r="BO2181" t="s">
        <v>12595</v>
      </c>
      <c r="BP2181">
        <v>4</v>
      </c>
      <c r="BQ2181">
        <v>285102</v>
      </c>
      <c r="BR2181" s="12" t="s">
        <v>12600</v>
      </c>
      <c r="BS2181">
        <v>4896</v>
      </c>
      <c r="BT2181" t="s">
        <v>12603</v>
      </c>
      <c r="BU2181" t="s">
        <v>69</v>
      </c>
      <c r="BV2181" t="s">
        <v>69</v>
      </c>
      <c r="BW2181" t="s">
        <v>69</v>
      </c>
    </row>
    <row r="2182" spans="1:75" x14ac:dyDescent="0.2">
      <c r="A2182" t="s">
        <v>12585</v>
      </c>
      <c r="B2182" t="s">
        <v>12634</v>
      </c>
      <c r="C2182" t="s">
        <v>12642</v>
      </c>
      <c r="D2182" t="s">
        <v>12636</v>
      </c>
      <c r="E2182" t="s">
        <v>12637</v>
      </c>
      <c r="F2182">
        <v>27984744</v>
      </c>
      <c r="G2182" s="3" t="s">
        <v>12590</v>
      </c>
      <c r="H2182" s="3" t="s">
        <v>1389</v>
      </c>
      <c r="J2182" s="3" t="s">
        <v>12591</v>
      </c>
      <c r="K2182" s="3" t="s">
        <v>73</v>
      </c>
      <c r="L2182" s="6" t="s">
        <v>438</v>
      </c>
      <c r="M2182" s="24" t="s">
        <v>73</v>
      </c>
      <c r="N2182" s="5" t="s">
        <v>438</v>
      </c>
      <c r="O2182" s="24" t="s">
        <v>30786</v>
      </c>
      <c r="R2182" s="24" t="s">
        <v>1397</v>
      </c>
      <c r="T2182" t="str">
        <f>IF(X2182 &lt;&gt; "", CONCATENATE(Table1[[#This Row],[bioproject]],".",Table1[[#This Row],[Replicate group]]), "")</f>
        <v/>
      </c>
      <c r="AA2182" s="6" t="str">
        <f>IF(Table1[[#This Row],[fungi_species]] &lt;&gt; "", CONCATENATE(LEFT(Table1[[#This Row],[fungi_species]],2), LEFT(_xlfn.TEXTAFTER(Table1[[#This Row],[fungi_species]], " ", 1),3)),"")</f>
        <v/>
      </c>
      <c r="AB2182" s="7"/>
      <c r="AC2182" t="s">
        <v>12638</v>
      </c>
      <c r="AD2182" t="s">
        <v>12638</v>
      </c>
      <c r="AE2182" t="s">
        <v>159</v>
      </c>
      <c r="AF2182" s="22" t="s">
        <v>12639</v>
      </c>
      <c r="AG2182" s="24" t="s">
        <v>69</v>
      </c>
      <c r="AH2182" t="s">
        <v>5290</v>
      </c>
      <c r="AI2182" t="s">
        <v>5291</v>
      </c>
      <c r="AJ2182" s="7"/>
      <c r="AK2182" s="7"/>
      <c r="AL2182"/>
      <c r="AN2182" s="7"/>
      <c r="AO2182" s="7"/>
      <c r="AP2182"/>
      <c r="AQ2182"/>
      <c r="AU2182" s="5"/>
      <c r="AV2182" s="5"/>
      <c r="AW2182" t="s">
        <v>1394</v>
      </c>
      <c r="AX2182" t="s">
        <v>1394</v>
      </c>
      <c r="AY2182" t="s">
        <v>69</v>
      </c>
      <c r="AZ2182" t="s">
        <v>12592</v>
      </c>
      <c r="BA2182" t="s">
        <v>3549</v>
      </c>
      <c r="BB2182" t="s">
        <v>12593</v>
      </c>
      <c r="BC2182" t="s">
        <v>12594</v>
      </c>
      <c r="BD2182" t="s">
        <v>12595</v>
      </c>
      <c r="BE2182" t="s">
        <v>12596</v>
      </c>
      <c r="BF2182" t="s">
        <v>12595</v>
      </c>
      <c r="BG2182" t="s">
        <v>12598</v>
      </c>
      <c r="BH2182" t="s">
        <v>12599</v>
      </c>
      <c r="BI2182" t="s">
        <v>1394</v>
      </c>
      <c r="BJ2182" t="s">
        <v>8866</v>
      </c>
      <c r="BK2182" s="12" t="s">
        <v>12600</v>
      </c>
      <c r="BL2182" t="s">
        <v>12602</v>
      </c>
      <c r="BM2182" t="s">
        <v>1666</v>
      </c>
      <c r="BN2182" t="s">
        <v>873</v>
      </c>
      <c r="BO2182" t="s">
        <v>12595</v>
      </c>
      <c r="BP2182">
        <v>4</v>
      </c>
      <c r="BQ2182">
        <v>285102</v>
      </c>
      <c r="BR2182" s="12" t="s">
        <v>12600</v>
      </c>
      <c r="BS2182">
        <v>4896</v>
      </c>
      <c r="BT2182" t="s">
        <v>12603</v>
      </c>
      <c r="BU2182" t="s">
        <v>69</v>
      </c>
      <c r="BV2182" t="s">
        <v>69</v>
      </c>
      <c r="BW2182" t="s">
        <v>69</v>
      </c>
    </row>
    <row r="2183" spans="1:75" x14ac:dyDescent="0.2">
      <c r="A2183" t="s">
        <v>12585</v>
      </c>
      <c r="B2183" t="s">
        <v>12643</v>
      </c>
      <c r="C2183" t="s">
        <v>12644</v>
      </c>
      <c r="D2183" t="s">
        <v>12645</v>
      </c>
      <c r="E2183" t="s">
        <v>12646</v>
      </c>
      <c r="F2183">
        <v>27984744</v>
      </c>
      <c r="G2183" s="3" t="s">
        <v>12590</v>
      </c>
      <c r="H2183" s="3" t="s">
        <v>1389</v>
      </c>
      <c r="J2183" s="3" t="s">
        <v>12591</v>
      </c>
      <c r="K2183" s="3" t="s">
        <v>73</v>
      </c>
      <c r="L2183" s="6" t="s">
        <v>438</v>
      </c>
      <c r="M2183" s="24" t="s">
        <v>73</v>
      </c>
      <c r="N2183" s="5" t="s">
        <v>438</v>
      </c>
      <c r="O2183" s="24" t="s">
        <v>30786</v>
      </c>
      <c r="R2183" s="24" t="s">
        <v>1397</v>
      </c>
      <c r="T2183" t="str">
        <f>IF(X2183 &lt;&gt; "", CONCATENATE(Table1[[#This Row],[bioproject]],".",Table1[[#This Row],[Replicate group]]), "")</f>
        <v/>
      </c>
      <c r="AA2183" s="6" t="str">
        <f>IF(Table1[[#This Row],[fungi_species]] &lt;&gt; "", CONCATENATE(LEFT(Table1[[#This Row],[fungi_species]],2), LEFT(_xlfn.TEXTAFTER(Table1[[#This Row],[fungi_species]], " ", 1),3)),"")</f>
        <v/>
      </c>
      <c r="AB2183" s="7"/>
      <c r="AC2183" t="s">
        <v>12647</v>
      </c>
      <c r="AD2183" t="s">
        <v>12647</v>
      </c>
      <c r="AE2183" t="s">
        <v>159</v>
      </c>
      <c r="AF2183" s="22" t="s">
        <v>12648</v>
      </c>
      <c r="AG2183" s="24" t="s">
        <v>69</v>
      </c>
      <c r="AH2183" t="s">
        <v>5290</v>
      </c>
      <c r="AI2183" t="s">
        <v>5291</v>
      </c>
      <c r="AJ2183" s="7"/>
      <c r="AK2183" s="7"/>
      <c r="AL2183"/>
      <c r="AN2183" s="7"/>
      <c r="AO2183" s="7"/>
      <c r="AP2183"/>
      <c r="AQ2183"/>
      <c r="AU2183" s="5"/>
      <c r="AV2183" s="5"/>
      <c r="AW2183" t="s">
        <v>1394</v>
      </c>
      <c r="AX2183" t="s">
        <v>1394</v>
      </c>
      <c r="AY2183" t="s">
        <v>69</v>
      </c>
      <c r="AZ2183" t="s">
        <v>12592</v>
      </c>
      <c r="BA2183" t="s">
        <v>3549</v>
      </c>
      <c r="BB2183" t="s">
        <v>12593</v>
      </c>
      <c r="BC2183" t="s">
        <v>12594</v>
      </c>
      <c r="BD2183" t="s">
        <v>12595</v>
      </c>
      <c r="BE2183" t="s">
        <v>12596</v>
      </c>
      <c r="BF2183" t="s">
        <v>12595</v>
      </c>
      <c r="BG2183" t="s">
        <v>12598</v>
      </c>
      <c r="BH2183" t="s">
        <v>12599</v>
      </c>
      <c r="BI2183" t="s">
        <v>1394</v>
      </c>
      <c r="BJ2183" t="s">
        <v>8866</v>
      </c>
      <c r="BK2183" s="12" t="s">
        <v>12600</v>
      </c>
      <c r="BL2183" t="s">
        <v>12602</v>
      </c>
      <c r="BM2183" t="s">
        <v>1666</v>
      </c>
      <c r="BN2183" t="s">
        <v>873</v>
      </c>
      <c r="BO2183" t="s">
        <v>12595</v>
      </c>
      <c r="BP2183">
        <v>4</v>
      </c>
      <c r="BQ2183">
        <v>1876016</v>
      </c>
      <c r="BR2183" s="12" t="s">
        <v>12600</v>
      </c>
      <c r="BS2183">
        <v>4896</v>
      </c>
      <c r="BT2183" t="s">
        <v>12603</v>
      </c>
      <c r="BU2183" t="s">
        <v>69</v>
      </c>
      <c r="BV2183" t="s">
        <v>69</v>
      </c>
      <c r="BW2183" t="s">
        <v>69</v>
      </c>
    </row>
    <row r="2184" spans="1:75" x14ac:dyDescent="0.2">
      <c r="A2184" t="s">
        <v>12585</v>
      </c>
      <c r="B2184" t="s">
        <v>12643</v>
      </c>
      <c r="C2184" t="s">
        <v>12649</v>
      </c>
      <c r="D2184" t="s">
        <v>12645</v>
      </c>
      <c r="E2184" t="s">
        <v>12646</v>
      </c>
      <c r="F2184">
        <v>27984744</v>
      </c>
      <c r="G2184" s="3" t="s">
        <v>12590</v>
      </c>
      <c r="H2184" s="3" t="s">
        <v>1389</v>
      </c>
      <c r="J2184" s="3" t="s">
        <v>12591</v>
      </c>
      <c r="K2184" s="3" t="s">
        <v>73</v>
      </c>
      <c r="L2184" s="6" t="s">
        <v>438</v>
      </c>
      <c r="M2184" s="24" t="s">
        <v>73</v>
      </c>
      <c r="N2184" s="5" t="s">
        <v>438</v>
      </c>
      <c r="O2184" s="24" t="s">
        <v>30786</v>
      </c>
      <c r="R2184" s="24" t="s">
        <v>1397</v>
      </c>
      <c r="T2184" t="str">
        <f>IF(X2184 &lt;&gt; "", CONCATENATE(Table1[[#This Row],[bioproject]],".",Table1[[#This Row],[Replicate group]]), "")</f>
        <v/>
      </c>
      <c r="AA2184" s="6" t="str">
        <f>IF(Table1[[#This Row],[fungi_species]] &lt;&gt; "", CONCATENATE(LEFT(Table1[[#This Row],[fungi_species]],2), LEFT(_xlfn.TEXTAFTER(Table1[[#This Row],[fungi_species]], " ", 1),3)),"")</f>
        <v/>
      </c>
      <c r="AB2184" s="7"/>
      <c r="AC2184" t="s">
        <v>12647</v>
      </c>
      <c r="AD2184" t="s">
        <v>12647</v>
      </c>
      <c r="AE2184" t="s">
        <v>159</v>
      </c>
      <c r="AF2184" s="22" t="s">
        <v>12648</v>
      </c>
      <c r="AG2184" s="24" t="s">
        <v>69</v>
      </c>
      <c r="AH2184" t="s">
        <v>5290</v>
      </c>
      <c r="AI2184" t="s">
        <v>5291</v>
      </c>
      <c r="AJ2184" s="7"/>
      <c r="AK2184" s="7"/>
      <c r="AL2184"/>
      <c r="AN2184" s="7"/>
      <c r="AO2184" s="7"/>
      <c r="AP2184"/>
      <c r="AQ2184"/>
      <c r="AU2184" s="5"/>
      <c r="AV2184" s="5"/>
      <c r="AW2184" t="s">
        <v>1394</v>
      </c>
      <c r="AX2184" t="s">
        <v>1394</v>
      </c>
      <c r="AY2184" t="s">
        <v>69</v>
      </c>
      <c r="AZ2184" t="s">
        <v>12592</v>
      </c>
      <c r="BA2184" t="s">
        <v>3549</v>
      </c>
      <c r="BB2184" t="s">
        <v>12593</v>
      </c>
      <c r="BC2184" t="s">
        <v>12594</v>
      </c>
      <c r="BD2184" t="s">
        <v>12595</v>
      </c>
      <c r="BE2184" t="s">
        <v>12596</v>
      </c>
      <c r="BF2184" t="s">
        <v>12595</v>
      </c>
      <c r="BG2184" t="s">
        <v>12598</v>
      </c>
      <c r="BH2184" t="s">
        <v>12599</v>
      </c>
      <c r="BI2184" t="s">
        <v>1394</v>
      </c>
      <c r="BJ2184" t="s">
        <v>8866</v>
      </c>
      <c r="BK2184" s="12" t="s">
        <v>12600</v>
      </c>
      <c r="BL2184" t="s">
        <v>12602</v>
      </c>
      <c r="BM2184" t="s">
        <v>1666</v>
      </c>
      <c r="BN2184" t="s">
        <v>873</v>
      </c>
      <c r="BO2184" t="s">
        <v>12595</v>
      </c>
      <c r="BP2184">
        <v>4</v>
      </c>
      <c r="BQ2184">
        <v>1876016</v>
      </c>
      <c r="BR2184" s="12" t="s">
        <v>12600</v>
      </c>
      <c r="BS2184">
        <v>4896</v>
      </c>
      <c r="BT2184" t="s">
        <v>12603</v>
      </c>
      <c r="BU2184" t="s">
        <v>69</v>
      </c>
      <c r="BV2184" t="s">
        <v>69</v>
      </c>
      <c r="BW2184" t="s">
        <v>69</v>
      </c>
    </row>
    <row r="2185" spans="1:75" x14ac:dyDescent="0.2">
      <c r="A2185" t="s">
        <v>12585</v>
      </c>
      <c r="B2185" t="s">
        <v>12643</v>
      </c>
      <c r="C2185" t="s">
        <v>12650</v>
      </c>
      <c r="D2185" t="s">
        <v>12645</v>
      </c>
      <c r="E2185" t="s">
        <v>12646</v>
      </c>
      <c r="F2185">
        <v>27984744</v>
      </c>
      <c r="G2185" s="3" t="s">
        <v>12590</v>
      </c>
      <c r="H2185" s="3" t="s">
        <v>1389</v>
      </c>
      <c r="J2185" s="3" t="s">
        <v>12591</v>
      </c>
      <c r="K2185" s="3" t="s">
        <v>73</v>
      </c>
      <c r="L2185" s="6" t="s">
        <v>438</v>
      </c>
      <c r="M2185" s="24" t="s">
        <v>73</v>
      </c>
      <c r="N2185" s="5" t="s">
        <v>438</v>
      </c>
      <c r="O2185" s="24" t="s">
        <v>30786</v>
      </c>
      <c r="R2185" s="24" t="s">
        <v>1397</v>
      </c>
      <c r="T2185" t="str">
        <f>IF(X2185 &lt;&gt; "", CONCATENATE(Table1[[#This Row],[bioproject]],".",Table1[[#This Row],[Replicate group]]), "")</f>
        <v/>
      </c>
      <c r="AA2185" s="6" t="str">
        <f>IF(Table1[[#This Row],[fungi_species]] &lt;&gt; "", CONCATENATE(LEFT(Table1[[#This Row],[fungi_species]],2), LEFT(_xlfn.TEXTAFTER(Table1[[#This Row],[fungi_species]], " ", 1),3)),"")</f>
        <v/>
      </c>
      <c r="AB2185" s="7"/>
      <c r="AC2185" t="s">
        <v>12647</v>
      </c>
      <c r="AD2185" t="s">
        <v>12647</v>
      </c>
      <c r="AE2185" t="s">
        <v>159</v>
      </c>
      <c r="AF2185" s="22" t="s">
        <v>12648</v>
      </c>
      <c r="AG2185" s="24" t="s">
        <v>69</v>
      </c>
      <c r="AH2185" t="s">
        <v>5290</v>
      </c>
      <c r="AI2185" t="s">
        <v>5291</v>
      </c>
      <c r="AJ2185" s="7"/>
      <c r="AK2185" s="7"/>
      <c r="AL2185"/>
      <c r="AN2185" s="7"/>
      <c r="AO2185" s="7"/>
      <c r="AP2185"/>
      <c r="AQ2185"/>
      <c r="AU2185" s="5"/>
      <c r="AV2185" s="5"/>
      <c r="AW2185" t="s">
        <v>1394</v>
      </c>
      <c r="AX2185" t="s">
        <v>1394</v>
      </c>
      <c r="AY2185" t="s">
        <v>69</v>
      </c>
      <c r="AZ2185" t="s">
        <v>12592</v>
      </c>
      <c r="BA2185" t="s">
        <v>3549</v>
      </c>
      <c r="BB2185" t="s">
        <v>12593</v>
      </c>
      <c r="BC2185" t="s">
        <v>12594</v>
      </c>
      <c r="BD2185" t="s">
        <v>12595</v>
      </c>
      <c r="BE2185" t="s">
        <v>12596</v>
      </c>
      <c r="BF2185" t="s">
        <v>12595</v>
      </c>
      <c r="BG2185" t="s">
        <v>12598</v>
      </c>
      <c r="BH2185" t="s">
        <v>12599</v>
      </c>
      <c r="BI2185" t="s">
        <v>1394</v>
      </c>
      <c r="BJ2185" t="s">
        <v>8866</v>
      </c>
      <c r="BK2185" s="12" t="s">
        <v>12600</v>
      </c>
      <c r="BL2185" t="s">
        <v>12602</v>
      </c>
      <c r="BM2185" t="s">
        <v>1666</v>
      </c>
      <c r="BN2185" t="s">
        <v>873</v>
      </c>
      <c r="BO2185" t="s">
        <v>12595</v>
      </c>
      <c r="BP2185">
        <v>4</v>
      </c>
      <c r="BQ2185">
        <v>1876016</v>
      </c>
      <c r="BR2185" s="12" t="s">
        <v>12600</v>
      </c>
      <c r="BS2185">
        <v>4896</v>
      </c>
      <c r="BT2185" t="s">
        <v>12603</v>
      </c>
      <c r="BU2185" t="s">
        <v>69</v>
      </c>
      <c r="BV2185" t="s">
        <v>69</v>
      </c>
      <c r="BW2185" t="s">
        <v>69</v>
      </c>
    </row>
    <row r="2186" spans="1:75" x14ac:dyDescent="0.2">
      <c r="A2186" t="s">
        <v>12585</v>
      </c>
      <c r="B2186" t="s">
        <v>12643</v>
      </c>
      <c r="C2186" t="s">
        <v>12651</v>
      </c>
      <c r="D2186" t="s">
        <v>12645</v>
      </c>
      <c r="E2186" t="s">
        <v>12646</v>
      </c>
      <c r="F2186">
        <v>27984744</v>
      </c>
      <c r="G2186" s="3" t="s">
        <v>12590</v>
      </c>
      <c r="H2186" s="3" t="s">
        <v>1389</v>
      </c>
      <c r="J2186" s="3" t="s">
        <v>12591</v>
      </c>
      <c r="K2186" s="3" t="s">
        <v>73</v>
      </c>
      <c r="L2186" s="6" t="s">
        <v>438</v>
      </c>
      <c r="M2186" s="24" t="s">
        <v>73</v>
      </c>
      <c r="N2186" s="5" t="s">
        <v>438</v>
      </c>
      <c r="O2186" s="24" t="s">
        <v>30786</v>
      </c>
      <c r="R2186" s="24" t="s">
        <v>1397</v>
      </c>
      <c r="T2186" t="str">
        <f>IF(X2186 &lt;&gt; "", CONCATENATE(Table1[[#This Row],[bioproject]],".",Table1[[#This Row],[Replicate group]]), "")</f>
        <v/>
      </c>
      <c r="AA2186" s="6" t="str">
        <f>IF(Table1[[#This Row],[fungi_species]] &lt;&gt; "", CONCATENATE(LEFT(Table1[[#This Row],[fungi_species]],2), LEFT(_xlfn.TEXTAFTER(Table1[[#This Row],[fungi_species]], " ", 1),3)),"")</f>
        <v/>
      </c>
      <c r="AB2186" s="7"/>
      <c r="AC2186" t="s">
        <v>12647</v>
      </c>
      <c r="AD2186" t="s">
        <v>12647</v>
      </c>
      <c r="AE2186" t="s">
        <v>159</v>
      </c>
      <c r="AF2186" s="22" t="s">
        <v>12648</v>
      </c>
      <c r="AG2186" s="24" t="s">
        <v>69</v>
      </c>
      <c r="AH2186" t="s">
        <v>5290</v>
      </c>
      <c r="AI2186" t="s">
        <v>5291</v>
      </c>
      <c r="AJ2186" s="7"/>
      <c r="AK2186" s="7"/>
      <c r="AL2186"/>
      <c r="AN2186" s="7"/>
      <c r="AO2186" s="7"/>
      <c r="AP2186"/>
      <c r="AQ2186"/>
      <c r="AU2186" s="5"/>
      <c r="AV2186" s="5"/>
      <c r="AW2186" t="s">
        <v>1394</v>
      </c>
      <c r="AX2186" t="s">
        <v>1394</v>
      </c>
      <c r="AY2186" t="s">
        <v>69</v>
      </c>
      <c r="AZ2186" t="s">
        <v>12592</v>
      </c>
      <c r="BA2186" t="s">
        <v>3549</v>
      </c>
      <c r="BB2186" t="s">
        <v>12593</v>
      </c>
      <c r="BC2186" t="s">
        <v>12594</v>
      </c>
      <c r="BD2186" t="s">
        <v>12595</v>
      </c>
      <c r="BE2186" t="s">
        <v>12596</v>
      </c>
      <c r="BF2186" t="s">
        <v>12595</v>
      </c>
      <c r="BG2186" t="s">
        <v>12598</v>
      </c>
      <c r="BH2186" t="s">
        <v>12599</v>
      </c>
      <c r="BI2186" t="s">
        <v>1394</v>
      </c>
      <c r="BJ2186" t="s">
        <v>8866</v>
      </c>
      <c r="BK2186" s="12" t="s">
        <v>12600</v>
      </c>
      <c r="BL2186" t="s">
        <v>12602</v>
      </c>
      <c r="BM2186" t="s">
        <v>1666</v>
      </c>
      <c r="BN2186" t="s">
        <v>873</v>
      </c>
      <c r="BO2186" t="s">
        <v>12595</v>
      </c>
      <c r="BP2186">
        <v>4</v>
      </c>
      <c r="BQ2186">
        <v>1876016</v>
      </c>
      <c r="BR2186" s="12" t="s">
        <v>12600</v>
      </c>
      <c r="BS2186">
        <v>4896</v>
      </c>
      <c r="BT2186" t="s">
        <v>12603</v>
      </c>
      <c r="BU2186" t="s">
        <v>69</v>
      </c>
      <c r="BV2186" t="s">
        <v>69</v>
      </c>
      <c r="BW2186" t="s">
        <v>69</v>
      </c>
    </row>
    <row r="2187" spans="1:75" x14ac:dyDescent="0.2">
      <c r="A2187" t="s">
        <v>12585</v>
      </c>
      <c r="B2187" t="s">
        <v>12652</v>
      </c>
      <c r="C2187" t="s">
        <v>12653</v>
      </c>
      <c r="D2187" t="s">
        <v>12654</v>
      </c>
      <c r="E2187" t="s">
        <v>12655</v>
      </c>
      <c r="F2187">
        <v>27984744</v>
      </c>
      <c r="G2187" s="3" t="s">
        <v>12590</v>
      </c>
      <c r="H2187" s="3" t="s">
        <v>1389</v>
      </c>
      <c r="J2187" s="3" t="s">
        <v>12591</v>
      </c>
      <c r="K2187" s="3" t="s">
        <v>73</v>
      </c>
      <c r="L2187" s="6" t="s">
        <v>438</v>
      </c>
      <c r="M2187" s="24" t="s">
        <v>73</v>
      </c>
      <c r="N2187" s="5" t="s">
        <v>438</v>
      </c>
      <c r="O2187" s="24" t="s">
        <v>30786</v>
      </c>
      <c r="R2187" s="24" t="s">
        <v>1397</v>
      </c>
      <c r="T2187" t="str">
        <f>IF(X2187 &lt;&gt; "", CONCATENATE(Table1[[#This Row],[bioproject]],".",Table1[[#This Row],[Replicate group]]), "")</f>
        <v/>
      </c>
      <c r="AA2187" s="6" t="str">
        <f>IF(Table1[[#This Row],[fungi_species]] &lt;&gt; "", CONCATENATE(LEFT(Table1[[#This Row],[fungi_species]],2), LEFT(_xlfn.TEXTAFTER(Table1[[#This Row],[fungi_species]], " ", 1),3)),"")</f>
        <v/>
      </c>
      <c r="AB2187" s="7"/>
      <c r="AC2187" t="s">
        <v>12656</v>
      </c>
      <c r="AD2187" t="s">
        <v>12656</v>
      </c>
      <c r="AE2187" t="s">
        <v>159</v>
      </c>
      <c r="AF2187" s="22" t="s">
        <v>12657</v>
      </c>
      <c r="AG2187" s="24" t="s">
        <v>69</v>
      </c>
      <c r="AH2187" t="s">
        <v>5290</v>
      </c>
      <c r="AI2187" t="s">
        <v>5291</v>
      </c>
      <c r="AJ2187" s="7"/>
      <c r="AK2187" s="7"/>
      <c r="AL2187"/>
      <c r="AN2187" s="7"/>
      <c r="AO2187" s="7"/>
      <c r="AP2187"/>
      <c r="AQ2187"/>
      <c r="AU2187" s="5"/>
      <c r="AV2187" s="5"/>
      <c r="AW2187" t="s">
        <v>1394</v>
      </c>
      <c r="AX2187" t="s">
        <v>1394</v>
      </c>
      <c r="AY2187" t="s">
        <v>69</v>
      </c>
      <c r="AZ2187" t="s">
        <v>12592</v>
      </c>
      <c r="BA2187" t="s">
        <v>3549</v>
      </c>
      <c r="BB2187" t="s">
        <v>12593</v>
      </c>
      <c r="BC2187" t="s">
        <v>12594</v>
      </c>
      <c r="BD2187" t="s">
        <v>12595</v>
      </c>
      <c r="BE2187" t="s">
        <v>12596</v>
      </c>
      <c r="BF2187" t="s">
        <v>12595</v>
      </c>
      <c r="BG2187" t="s">
        <v>12598</v>
      </c>
      <c r="BH2187" t="s">
        <v>12599</v>
      </c>
      <c r="BI2187" t="s">
        <v>1394</v>
      </c>
      <c r="BJ2187" t="s">
        <v>8866</v>
      </c>
      <c r="BK2187" s="12" t="s">
        <v>12600</v>
      </c>
      <c r="BL2187" t="s">
        <v>12602</v>
      </c>
      <c r="BM2187" t="s">
        <v>1666</v>
      </c>
      <c r="BN2187" t="s">
        <v>873</v>
      </c>
      <c r="BO2187" t="s">
        <v>12595</v>
      </c>
      <c r="BP2187">
        <v>4</v>
      </c>
      <c r="BQ2187">
        <v>8012854</v>
      </c>
      <c r="BR2187" s="12" t="s">
        <v>12600</v>
      </c>
      <c r="BS2187">
        <v>4896</v>
      </c>
      <c r="BT2187" t="s">
        <v>12603</v>
      </c>
      <c r="BU2187" t="s">
        <v>69</v>
      </c>
      <c r="BV2187" t="s">
        <v>69</v>
      </c>
      <c r="BW2187" t="s">
        <v>69</v>
      </c>
    </row>
    <row r="2188" spans="1:75" x14ac:dyDescent="0.2">
      <c r="A2188" t="s">
        <v>12585</v>
      </c>
      <c r="B2188" t="s">
        <v>12652</v>
      </c>
      <c r="C2188" t="s">
        <v>12658</v>
      </c>
      <c r="D2188" t="s">
        <v>12654</v>
      </c>
      <c r="E2188" t="s">
        <v>12655</v>
      </c>
      <c r="F2188">
        <v>27984744</v>
      </c>
      <c r="G2188" s="3" t="s">
        <v>12590</v>
      </c>
      <c r="H2188" s="3" t="s">
        <v>1389</v>
      </c>
      <c r="J2188" s="3" t="s">
        <v>12591</v>
      </c>
      <c r="K2188" s="3" t="s">
        <v>73</v>
      </c>
      <c r="L2188" s="6" t="s">
        <v>438</v>
      </c>
      <c r="M2188" s="24" t="s">
        <v>73</v>
      </c>
      <c r="N2188" s="5" t="s">
        <v>438</v>
      </c>
      <c r="O2188" s="24" t="s">
        <v>30786</v>
      </c>
      <c r="R2188" s="24" t="s">
        <v>1397</v>
      </c>
      <c r="T2188" t="str">
        <f>IF(X2188 &lt;&gt; "", CONCATENATE(Table1[[#This Row],[bioproject]],".",Table1[[#This Row],[Replicate group]]), "")</f>
        <v/>
      </c>
      <c r="AA2188" s="6" t="str">
        <f>IF(Table1[[#This Row],[fungi_species]] &lt;&gt; "", CONCATENATE(LEFT(Table1[[#This Row],[fungi_species]],2), LEFT(_xlfn.TEXTAFTER(Table1[[#This Row],[fungi_species]], " ", 1),3)),"")</f>
        <v/>
      </c>
      <c r="AB2188" s="7"/>
      <c r="AC2188" t="s">
        <v>12656</v>
      </c>
      <c r="AD2188" t="s">
        <v>12656</v>
      </c>
      <c r="AE2188" t="s">
        <v>159</v>
      </c>
      <c r="AF2188" s="22" t="s">
        <v>12657</v>
      </c>
      <c r="AG2188" s="24" t="s">
        <v>69</v>
      </c>
      <c r="AH2188" t="s">
        <v>5290</v>
      </c>
      <c r="AI2188" t="s">
        <v>5291</v>
      </c>
      <c r="AJ2188" s="7"/>
      <c r="AK2188" s="7"/>
      <c r="AL2188"/>
      <c r="AN2188" s="7"/>
      <c r="AO2188" s="7"/>
      <c r="AP2188"/>
      <c r="AQ2188"/>
      <c r="AU2188" s="5"/>
      <c r="AV2188" s="5"/>
      <c r="AW2188" t="s">
        <v>1394</v>
      </c>
      <c r="AX2188" t="s">
        <v>1394</v>
      </c>
      <c r="AY2188" t="s">
        <v>69</v>
      </c>
      <c r="AZ2188" t="s">
        <v>12592</v>
      </c>
      <c r="BA2188" t="s">
        <v>3549</v>
      </c>
      <c r="BB2188" t="s">
        <v>12593</v>
      </c>
      <c r="BC2188" t="s">
        <v>12594</v>
      </c>
      <c r="BD2188" t="s">
        <v>12595</v>
      </c>
      <c r="BE2188" t="s">
        <v>12596</v>
      </c>
      <c r="BF2188" t="s">
        <v>12595</v>
      </c>
      <c r="BG2188" t="s">
        <v>12598</v>
      </c>
      <c r="BH2188" t="s">
        <v>12599</v>
      </c>
      <c r="BI2188" t="s">
        <v>1394</v>
      </c>
      <c r="BJ2188" t="s">
        <v>8866</v>
      </c>
      <c r="BK2188" s="12" t="s">
        <v>12600</v>
      </c>
      <c r="BL2188" t="s">
        <v>12602</v>
      </c>
      <c r="BM2188" t="s">
        <v>1666</v>
      </c>
      <c r="BN2188" t="s">
        <v>873</v>
      </c>
      <c r="BO2188" t="s">
        <v>12595</v>
      </c>
      <c r="BP2188">
        <v>4</v>
      </c>
      <c r="BQ2188">
        <v>8012854</v>
      </c>
      <c r="BR2188" s="12" t="s">
        <v>12600</v>
      </c>
      <c r="BS2188">
        <v>4896</v>
      </c>
      <c r="BT2188" t="s">
        <v>12603</v>
      </c>
      <c r="BU2188" t="s">
        <v>69</v>
      </c>
      <c r="BV2188" t="s">
        <v>69</v>
      </c>
      <c r="BW2188" t="s">
        <v>69</v>
      </c>
    </row>
    <row r="2189" spans="1:75" x14ac:dyDescent="0.2">
      <c r="A2189" t="s">
        <v>12585</v>
      </c>
      <c r="B2189" t="s">
        <v>12652</v>
      </c>
      <c r="C2189" t="s">
        <v>12659</v>
      </c>
      <c r="D2189" t="s">
        <v>12654</v>
      </c>
      <c r="E2189" t="s">
        <v>12655</v>
      </c>
      <c r="F2189">
        <v>27984744</v>
      </c>
      <c r="G2189" s="3" t="s">
        <v>12590</v>
      </c>
      <c r="H2189" s="3" t="s">
        <v>1389</v>
      </c>
      <c r="J2189" s="3" t="s">
        <v>12591</v>
      </c>
      <c r="K2189" s="3" t="s">
        <v>73</v>
      </c>
      <c r="L2189" s="6" t="s">
        <v>438</v>
      </c>
      <c r="M2189" s="24" t="s">
        <v>73</v>
      </c>
      <c r="N2189" s="5" t="s">
        <v>438</v>
      </c>
      <c r="O2189" s="24" t="s">
        <v>30786</v>
      </c>
      <c r="R2189" s="24" t="s">
        <v>1397</v>
      </c>
      <c r="T2189" t="str">
        <f>IF(X2189 &lt;&gt; "", CONCATENATE(Table1[[#This Row],[bioproject]],".",Table1[[#This Row],[Replicate group]]), "")</f>
        <v/>
      </c>
      <c r="AA2189" s="6" t="str">
        <f>IF(Table1[[#This Row],[fungi_species]] &lt;&gt; "", CONCATENATE(LEFT(Table1[[#This Row],[fungi_species]],2), LEFT(_xlfn.TEXTAFTER(Table1[[#This Row],[fungi_species]], " ", 1),3)),"")</f>
        <v/>
      </c>
      <c r="AB2189" s="7"/>
      <c r="AC2189" t="s">
        <v>12656</v>
      </c>
      <c r="AD2189" t="s">
        <v>12656</v>
      </c>
      <c r="AE2189" t="s">
        <v>159</v>
      </c>
      <c r="AF2189" s="22" t="s">
        <v>12657</v>
      </c>
      <c r="AG2189" s="24" t="s">
        <v>69</v>
      </c>
      <c r="AH2189" t="s">
        <v>5290</v>
      </c>
      <c r="AI2189" t="s">
        <v>5291</v>
      </c>
      <c r="AJ2189" s="7"/>
      <c r="AK2189" s="7"/>
      <c r="AL2189"/>
      <c r="AN2189" s="7"/>
      <c r="AO2189" s="7"/>
      <c r="AP2189"/>
      <c r="AQ2189"/>
      <c r="AU2189" s="5"/>
      <c r="AV2189" s="5"/>
      <c r="AW2189" t="s">
        <v>1394</v>
      </c>
      <c r="AX2189" t="s">
        <v>1394</v>
      </c>
      <c r="AY2189" t="s">
        <v>69</v>
      </c>
      <c r="AZ2189" t="s">
        <v>12592</v>
      </c>
      <c r="BA2189" t="s">
        <v>3549</v>
      </c>
      <c r="BB2189" t="s">
        <v>12593</v>
      </c>
      <c r="BC2189" t="s">
        <v>12594</v>
      </c>
      <c r="BD2189" t="s">
        <v>12595</v>
      </c>
      <c r="BE2189" t="s">
        <v>12596</v>
      </c>
      <c r="BF2189" t="s">
        <v>12595</v>
      </c>
      <c r="BG2189" t="s">
        <v>12598</v>
      </c>
      <c r="BH2189" t="s">
        <v>12599</v>
      </c>
      <c r="BI2189" t="s">
        <v>1394</v>
      </c>
      <c r="BJ2189" t="s">
        <v>8866</v>
      </c>
      <c r="BK2189" s="12" t="s">
        <v>12600</v>
      </c>
      <c r="BL2189" t="s">
        <v>12602</v>
      </c>
      <c r="BM2189" t="s">
        <v>1666</v>
      </c>
      <c r="BN2189" t="s">
        <v>873</v>
      </c>
      <c r="BO2189" t="s">
        <v>12595</v>
      </c>
      <c r="BP2189">
        <v>4</v>
      </c>
      <c r="BQ2189">
        <v>8012854</v>
      </c>
      <c r="BR2189" s="12" t="s">
        <v>12600</v>
      </c>
      <c r="BS2189">
        <v>4896</v>
      </c>
      <c r="BT2189" t="s">
        <v>12603</v>
      </c>
      <c r="BU2189" t="s">
        <v>69</v>
      </c>
      <c r="BV2189" t="s">
        <v>69</v>
      </c>
      <c r="BW2189" t="s">
        <v>69</v>
      </c>
    </row>
    <row r="2190" spans="1:75" x14ac:dyDescent="0.2">
      <c r="A2190" t="s">
        <v>12585</v>
      </c>
      <c r="B2190" t="s">
        <v>12652</v>
      </c>
      <c r="C2190" t="s">
        <v>12660</v>
      </c>
      <c r="D2190" t="s">
        <v>12654</v>
      </c>
      <c r="E2190" t="s">
        <v>12655</v>
      </c>
      <c r="F2190">
        <v>27984744</v>
      </c>
      <c r="G2190" s="3" t="s">
        <v>12590</v>
      </c>
      <c r="H2190" s="3" t="s">
        <v>1389</v>
      </c>
      <c r="J2190" s="3" t="s">
        <v>12591</v>
      </c>
      <c r="K2190" s="3" t="s">
        <v>73</v>
      </c>
      <c r="L2190" s="6" t="s">
        <v>438</v>
      </c>
      <c r="M2190" s="24" t="s">
        <v>73</v>
      </c>
      <c r="N2190" s="5" t="s">
        <v>438</v>
      </c>
      <c r="O2190" s="24" t="s">
        <v>30786</v>
      </c>
      <c r="R2190" s="24" t="s">
        <v>1397</v>
      </c>
      <c r="T2190" t="str">
        <f>IF(X2190 &lt;&gt; "", CONCATENATE(Table1[[#This Row],[bioproject]],".",Table1[[#This Row],[Replicate group]]), "")</f>
        <v/>
      </c>
      <c r="AA2190" s="6" t="str">
        <f>IF(Table1[[#This Row],[fungi_species]] &lt;&gt; "", CONCATENATE(LEFT(Table1[[#This Row],[fungi_species]],2), LEFT(_xlfn.TEXTAFTER(Table1[[#This Row],[fungi_species]], " ", 1),3)),"")</f>
        <v/>
      </c>
      <c r="AB2190" s="7"/>
      <c r="AC2190" t="s">
        <v>12656</v>
      </c>
      <c r="AD2190" t="s">
        <v>12656</v>
      </c>
      <c r="AE2190" t="s">
        <v>159</v>
      </c>
      <c r="AF2190" s="22" t="s">
        <v>12657</v>
      </c>
      <c r="AG2190" s="24" t="s">
        <v>69</v>
      </c>
      <c r="AH2190" t="s">
        <v>5290</v>
      </c>
      <c r="AI2190" t="s">
        <v>5291</v>
      </c>
      <c r="AJ2190" s="7"/>
      <c r="AK2190" s="7"/>
      <c r="AL2190"/>
      <c r="AN2190" s="7"/>
      <c r="AO2190" s="7"/>
      <c r="AP2190"/>
      <c r="AQ2190"/>
      <c r="AU2190" s="5"/>
      <c r="AV2190" s="5"/>
      <c r="AW2190" t="s">
        <v>1394</v>
      </c>
      <c r="AX2190" t="s">
        <v>1394</v>
      </c>
      <c r="AY2190" t="s">
        <v>69</v>
      </c>
      <c r="AZ2190" t="s">
        <v>12592</v>
      </c>
      <c r="BA2190" t="s">
        <v>3549</v>
      </c>
      <c r="BB2190" t="s">
        <v>12593</v>
      </c>
      <c r="BC2190" t="s">
        <v>12594</v>
      </c>
      <c r="BD2190" t="s">
        <v>12595</v>
      </c>
      <c r="BE2190" t="s">
        <v>12596</v>
      </c>
      <c r="BF2190" t="s">
        <v>12595</v>
      </c>
      <c r="BG2190" t="s">
        <v>12598</v>
      </c>
      <c r="BH2190" t="s">
        <v>12599</v>
      </c>
      <c r="BI2190" t="s">
        <v>1394</v>
      </c>
      <c r="BJ2190" t="s">
        <v>8866</v>
      </c>
      <c r="BK2190" s="12" t="s">
        <v>12600</v>
      </c>
      <c r="BL2190" t="s">
        <v>12602</v>
      </c>
      <c r="BM2190" t="s">
        <v>1666</v>
      </c>
      <c r="BN2190" t="s">
        <v>873</v>
      </c>
      <c r="BO2190" t="s">
        <v>12595</v>
      </c>
      <c r="BP2190">
        <v>4</v>
      </c>
      <c r="BQ2190">
        <v>8012854</v>
      </c>
      <c r="BR2190" s="12" t="s">
        <v>12600</v>
      </c>
      <c r="BS2190">
        <v>4896</v>
      </c>
      <c r="BT2190" t="s">
        <v>12603</v>
      </c>
      <c r="BU2190" t="s">
        <v>69</v>
      </c>
      <c r="BV2190" t="s">
        <v>69</v>
      </c>
      <c r="BW2190" t="s">
        <v>69</v>
      </c>
    </row>
    <row r="2191" spans="1:75" x14ac:dyDescent="0.2">
      <c r="A2191" t="s">
        <v>12585</v>
      </c>
      <c r="B2191" t="s">
        <v>12661</v>
      </c>
      <c r="C2191" t="s">
        <v>12662</v>
      </c>
      <c r="D2191" t="s">
        <v>12663</v>
      </c>
      <c r="E2191" t="s">
        <v>12664</v>
      </c>
      <c r="F2191">
        <v>27984744</v>
      </c>
      <c r="G2191" s="3" t="s">
        <v>12590</v>
      </c>
      <c r="H2191" s="3" t="s">
        <v>1389</v>
      </c>
      <c r="J2191" s="3" t="s">
        <v>12591</v>
      </c>
      <c r="K2191" s="3" t="s">
        <v>73</v>
      </c>
      <c r="L2191" s="6" t="s">
        <v>438</v>
      </c>
      <c r="M2191" s="24" t="s">
        <v>73</v>
      </c>
      <c r="N2191" s="5" t="s">
        <v>438</v>
      </c>
      <c r="O2191" s="24" t="s">
        <v>30786</v>
      </c>
      <c r="R2191" s="24" t="s">
        <v>1397</v>
      </c>
      <c r="T2191" t="str">
        <f>IF(X2191 &lt;&gt; "", CONCATENATE(Table1[[#This Row],[bioproject]],".",Table1[[#This Row],[Replicate group]]), "")</f>
        <v/>
      </c>
      <c r="AA2191" s="6" t="str">
        <f>IF(Table1[[#This Row],[fungi_species]] &lt;&gt; "", CONCATENATE(LEFT(Table1[[#This Row],[fungi_species]],2), LEFT(_xlfn.TEXTAFTER(Table1[[#This Row],[fungi_species]], " ", 1),3)),"")</f>
        <v/>
      </c>
      <c r="AB2191" s="7"/>
      <c r="AC2191" t="s">
        <v>12665</v>
      </c>
      <c r="AD2191" t="s">
        <v>12665</v>
      </c>
      <c r="AE2191" t="s">
        <v>159</v>
      </c>
      <c r="AF2191" s="22" t="s">
        <v>12666</v>
      </c>
      <c r="AG2191" s="24" t="s">
        <v>69</v>
      </c>
      <c r="AH2191" t="s">
        <v>5290</v>
      </c>
      <c r="AI2191" t="s">
        <v>5291</v>
      </c>
      <c r="AJ2191" s="7"/>
      <c r="AK2191" s="7"/>
      <c r="AL2191"/>
      <c r="AN2191" s="7"/>
      <c r="AO2191" s="7"/>
      <c r="AP2191"/>
      <c r="AQ2191"/>
      <c r="AU2191" s="5"/>
      <c r="AV2191" s="5"/>
      <c r="AW2191" t="s">
        <v>1394</v>
      </c>
      <c r="AX2191" t="s">
        <v>1394</v>
      </c>
      <c r="AY2191" t="s">
        <v>69</v>
      </c>
      <c r="AZ2191" t="s">
        <v>12592</v>
      </c>
      <c r="BA2191" t="s">
        <v>3549</v>
      </c>
      <c r="BB2191" t="s">
        <v>12593</v>
      </c>
      <c r="BC2191" t="s">
        <v>12594</v>
      </c>
      <c r="BD2191" t="s">
        <v>12595</v>
      </c>
      <c r="BE2191" t="s">
        <v>12596</v>
      </c>
      <c r="BF2191" t="s">
        <v>12595</v>
      </c>
      <c r="BG2191" t="s">
        <v>12598</v>
      </c>
      <c r="BH2191" t="s">
        <v>12599</v>
      </c>
      <c r="BI2191" t="s">
        <v>1394</v>
      </c>
      <c r="BJ2191" t="s">
        <v>8866</v>
      </c>
      <c r="BK2191" s="12" t="s">
        <v>12600</v>
      </c>
      <c r="BL2191" t="s">
        <v>12602</v>
      </c>
      <c r="BM2191" t="s">
        <v>1666</v>
      </c>
      <c r="BN2191" t="s">
        <v>873</v>
      </c>
      <c r="BO2191" t="s">
        <v>12595</v>
      </c>
      <c r="BP2191">
        <v>4</v>
      </c>
      <c r="BQ2191">
        <v>9563076</v>
      </c>
      <c r="BR2191" s="12" t="s">
        <v>12600</v>
      </c>
      <c r="BS2191">
        <v>4896</v>
      </c>
      <c r="BT2191" t="s">
        <v>12603</v>
      </c>
      <c r="BU2191" t="s">
        <v>69</v>
      </c>
      <c r="BV2191" t="s">
        <v>69</v>
      </c>
      <c r="BW2191" t="s">
        <v>69</v>
      </c>
    </row>
    <row r="2192" spans="1:75" x14ac:dyDescent="0.2">
      <c r="A2192" t="s">
        <v>12585</v>
      </c>
      <c r="B2192" t="s">
        <v>12661</v>
      </c>
      <c r="C2192" t="s">
        <v>12667</v>
      </c>
      <c r="D2192" t="s">
        <v>12663</v>
      </c>
      <c r="E2192" t="s">
        <v>12664</v>
      </c>
      <c r="F2192">
        <v>27984744</v>
      </c>
      <c r="G2192" s="3" t="s">
        <v>12590</v>
      </c>
      <c r="H2192" s="3" t="s">
        <v>1389</v>
      </c>
      <c r="J2192" s="3" t="s">
        <v>12591</v>
      </c>
      <c r="K2192" s="3" t="s">
        <v>73</v>
      </c>
      <c r="L2192" s="6" t="s">
        <v>438</v>
      </c>
      <c r="M2192" s="24" t="s">
        <v>73</v>
      </c>
      <c r="N2192" s="5" t="s">
        <v>438</v>
      </c>
      <c r="O2192" s="24" t="s">
        <v>30786</v>
      </c>
      <c r="R2192" s="24" t="s">
        <v>1397</v>
      </c>
      <c r="T2192" t="str">
        <f>IF(X2192 &lt;&gt; "", CONCATENATE(Table1[[#This Row],[bioproject]],".",Table1[[#This Row],[Replicate group]]), "")</f>
        <v/>
      </c>
      <c r="AA2192" s="6" t="str">
        <f>IF(Table1[[#This Row],[fungi_species]] &lt;&gt; "", CONCATENATE(LEFT(Table1[[#This Row],[fungi_species]],2), LEFT(_xlfn.TEXTAFTER(Table1[[#This Row],[fungi_species]], " ", 1),3)),"")</f>
        <v/>
      </c>
      <c r="AB2192" s="7"/>
      <c r="AC2192" t="s">
        <v>12665</v>
      </c>
      <c r="AD2192" t="s">
        <v>12665</v>
      </c>
      <c r="AE2192" t="s">
        <v>159</v>
      </c>
      <c r="AF2192" s="22" t="s">
        <v>12666</v>
      </c>
      <c r="AG2192" s="24" t="s">
        <v>69</v>
      </c>
      <c r="AH2192" t="s">
        <v>5290</v>
      </c>
      <c r="AI2192" t="s">
        <v>5291</v>
      </c>
      <c r="AJ2192" s="7"/>
      <c r="AK2192" s="7"/>
      <c r="AL2192"/>
      <c r="AN2192" s="7"/>
      <c r="AO2192" s="7"/>
      <c r="AP2192"/>
      <c r="AQ2192"/>
      <c r="AU2192" s="5"/>
      <c r="AV2192" s="5"/>
      <c r="AW2192" t="s">
        <v>1394</v>
      </c>
      <c r="AX2192" t="s">
        <v>1394</v>
      </c>
      <c r="AY2192" t="s">
        <v>69</v>
      </c>
      <c r="AZ2192" t="s">
        <v>12592</v>
      </c>
      <c r="BA2192" t="s">
        <v>3549</v>
      </c>
      <c r="BB2192" t="s">
        <v>12593</v>
      </c>
      <c r="BC2192" t="s">
        <v>12594</v>
      </c>
      <c r="BD2192" t="s">
        <v>12595</v>
      </c>
      <c r="BE2192" t="s">
        <v>12596</v>
      </c>
      <c r="BF2192" t="s">
        <v>12595</v>
      </c>
      <c r="BG2192" t="s">
        <v>12598</v>
      </c>
      <c r="BH2192" t="s">
        <v>12599</v>
      </c>
      <c r="BI2192" t="s">
        <v>1394</v>
      </c>
      <c r="BJ2192" t="s">
        <v>8866</v>
      </c>
      <c r="BK2192" s="12" t="s">
        <v>12600</v>
      </c>
      <c r="BL2192" t="s">
        <v>12602</v>
      </c>
      <c r="BM2192" t="s">
        <v>1666</v>
      </c>
      <c r="BN2192" t="s">
        <v>873</v>
      </c>
      <c r="BO2192" t="s">
        <v>12595</v>
      </c>
      <c r="BP2192">
        <v>4</v>
      </c>
      <c r="BQ2192">
        <v>9563076</v>
      </c>
      <c r="BR2192" s="12" t="s">
        <v>12600</v>
      </c>
      <c r="BS2192">
        <v>4896</v>
      </c>
      <c r="BT2192" t="s">
        <v>12603</v>
      </c>
      <c r="BU2192" t="s">
        <v>69</v>
      </c>
      <c r="BV2192" t="s">
        <v>69</v>
      </c>
      <c r="BW2192" t="s">
        <v>69</v>
      </c>
    </row>
    <row r="2193" spans="1:75" x14ac:dyDescent="0.2">
      <c r="A2193" t="s">
        <v>12585</v>
      </c>
      <c r="B2193" t="s">
        <v>12661</v>
      </c>
      <c r="C2193" t="s">
        <v>12668</v>
      </c>
      <c r="D2193" t="s">
        <v>12663</v>
      </c>
      <c r="E2193" t="s">
        <v>12664</v>
      </c>
      <c r="F2193">
        <v>27984744</v>
      </c>
      <c r="G2193" s="3" t="s">
        <v>12590</v>
      </c>
      <c r="H2193" s="3" t="s">
        <v>1389</v>
      </c>
      <c r="J2193" s="3" t="s">
        <v>12591</v>
      </c>
      <c r="K2193" s="3" t="s">
        <v>73</v>
      </c>
      <c r="L2193" s="6" t="s">
        <v>438</v>
      </c>
      <c r="M2193" s="24" t="s">
        <v>73</v>
      </c>
      <c r="N2193" s="5" t="s">
        <v>438</v>
      </c>
      <c r="O2193" s="24" t="s">
        <v>30786</v>
      </c>
      <c r="R2193" s="24" t="s">
        <v>1397</v>
      </c>
      <c r="T2193" t="str">
        <f>IF(X2193 &lt;&gt; "", CONCATENATE(Table1[[#This Row],[bioproject]],".",Table1[[#This Row],[Replicate group]]), "")</f>
        <v/>
      </c>
      <c r="AA2193" s="6" t="str">
        <f>IF(Table1[[#This Row],[fungi_species]] &lt;&gt; "", CONCATENATE(LEFT(Table1[[#This Row],[fungi_species]],2), LEFT(_xlfn.TEXTAFTER(Table1[[#This Row],[fungi_species]], " ", 1),3)),"")</f>
        <v/>
      </c>
      <c r="AB2193" s="7"/>
      <c r="AC2193" t="s">
        <v>12665</v>
      </c>
      <c r="AD2193" t="s">
        <v>12665</v>
      </c>
      <c r="AE2193" t="s">
        <v>159</v>
      </c>
      <c r="AF2193" s="22" t="s">
        <v>12666</v>
      </c>
      <c r="AG2193" s="24" t="s">
        <v>69</v>
      </c>
      <c r="AH2193" t="s">
        <v>5290</v>
      </c>
      <c r="AI2193" t="s">
        <v>5291</v>
      </c>
      <c r="AJ2193" s="7"/>
      <c r="AK2193" s="7"/>
      <c r="AL2193"/>
      <c r="AN2193" s="7"/>
      <c r="AO2193" s="7"/>
      <c r="AP2193"/>
      <c r="AQ2193"/>
      <c r="AU2193" s="5"/>
      <c r="AV2193" s="5"/>
      <c r="AW2193" t="s">
        <v>1394</v>
      </c>
      <c r="AX2193" t="s">
        <v>1394</v>
      </c>
      <c r="AY2193" t="s">
        <v>69</v>
      </c>
      <c r="AZ2193" t="s">
        <v>12592</v>
      </c>
      <c r="BA2193" t="s">
        <v>3549</v>
      </c>
      <c r="BB2193" t="s">
        <v>12593</v>
      </c>
      <c r="BC2193" t="s">
        <v>12594</v>
      </c>
      <c r="BD2193" t="s">
        <v>12595</v>
      </c>
      <c r="BE2193" t="s">
        <v>12596</v>
      </c>
      <c r="BF2193" t="s">
        <v>12595</v>
      </c>
      <c r="BG2193" t="s">
        <v>12598</v>
      </c>
      <c r="BH2193" t="s">
        <v>12599</v>
      </c>
      <c r="BI2193" t="s">
        <v>1394</v>
      </c>
      <c r="BJ2193" t="s">
        <v>8866</v>
      </c>
      <c r="BK2193" s="12" t="s">
        <v>12600</v>
      </c>
      <c r="BL2193" t="s">
        <v>12602</v>
      </c>
      <c r="BM2193" t="s">
        <v>1666</v>
      </c>
      <c r="BN2193" t="s">
        <v>873</v>
      </c>
      <c r="BO2193" t="s">
        <v>12595</v>
      </c>
      <c r="BP2193">
        <v>4</v>
      </c>
      <c r="BQ2193">
        <v>9563076</v>
      </c>
      <c r="BR2193" s="12" t="s">
        <v>12600</v>
      </c>
      <c r="BS2193">
        <v>4896</v>
      </c>
      <c r="BT2193" t="s">
        <v>12603</v>
      </c>
      <c r="BU2193" t="s">
        <v>69</v>
      </c>
      <c r="BV2193" t="s">
        <v>69</v>
      </c>
      <c r="BW2193" t="s">
        <v>69</v>
      </c>
    </row>
    <row r="2194" spans="1:75" x14ac:dyDescent="0.2">
      <c r="A2194" t="s">
        <v>12585</v>
      </c>
      <c r="B2194" t="s">
        <v>12661</v>
      </c>
      <c r="C2194" t="s">
        <v>12669</v>
      </c>
      <c r="D2194" t="s">
        <v>12663</v>
      </c>
      <c r="E2194" t="s">
        <v>12664</v>
      </c>
      <c r="F2194">
        <v>27984744</v>
      </c>
      <c r="G2194" s="3" t="s">
        <v>12590</v>
      </c>
      <c r="H2194" s="3" t="s">
        <v>1389</v>
      </c>
      <c r="J2194" s="3" t="s">
        <v>12591</v>
      </c>
      <c r="K2194" s="3" t="s">
        <v>73</v>
      </c>
      <c r="L2194" s="6" t="s">
        <v>438</v>
      </c>
      <c r="M2194" s="24" t="s">
        <v>73</v>
      </c>
      <c r="N2194" s="5" t="s">
        <v>438</v>
      </c>
      <c r="O2194" s="24" t="s">
        <v>30786</v>
      </c>
      <c r="R2194" s="24" t="s">
        <v>1397</v>
      </c>
      <c r="T2194" t="str">
        <f>IF(X2194 &lt;&gt; "", CONCATENATE(Table1[[#This Row],[bioproject]],".",Table1[[#This Row],[Replicate group]]), "")</f>
        <v/>
      </c>
      <c r="AA2194" s="6" t="str">
        <f>IF(Table1[[#This Row],[fungi_species]] &lt;&gt; "", CONCATENATE(LEFT(Table1[[#This Row],[fungi_species]],2), LEFT(_xlfn.TEXTAFTER(Table1[[#This Row],[fungi_species]], " ", 1),3)),"")</f>
        <v/>
      </c>
      <c r="AB2194" s="7"/>
      <c r="AC2194" t="s">
        <v>12665</v>
      </c>
      <c r="AD2194" t="s">
        <v>12665</v>
      </c>
      <c r="AE2194" t="s">
        <v>159</v>
      </c>
      <c r="AF2194" s="22" t="s">
        <v>12666</v>
      </c>
      <c r="AG2194" s="24" t="s">
        <v>69</v>
      </c>
      <c r="AH2194" t="s">
        <v>5290</v>
      </c>
      <c r="AI2194" t="s">
        <v>5291</v>
      </c>
      <c r="AJ2194" s="7"/>
      <c r="AK2194" s="7"/>
      <c r="AL2194"/>
      <c r="AN2194" s="7"/>
      <c r="AO2194" s="7"/>
      <c r="AP2194"/>
      <c r="AQ2194"/>
      <c r="AU2194" s="5"/>
      <c r="AV2194" s="5"/>
      <c r="AW2194" t="s">
        <v>1394</v>
      </c>
      <c r="AX2194" t="s">
        <v>1394</v>
      </c>
      <c r="AY2194" t="s">
        <v>69</v>
      </c>
      <c r="AZ2194" t="s">
        <v>12592</v>
      </c>
      <c r="BA2194" t="s">
        <v>3549</v>
      </c>
      <c r="BB2194" t="s">
        <v>12593</v>
      </c>
      <c r="BC2194" t="s">
        <v>12594</v>
      </c>
      <c r="BD2194" t="s">
        <v>12595</v>
      </c>
      <c r="BE2194" t="s">
        <v>12596</v>
      </c>
      <c r="BF2194" t="s">
        <v>12595</v>
      </c>
      <c r="BG2194" t="s">
        <v>12598</v>
      </c>
      <c r="BH2194" t="s">
        <v>12599</v>
      </c>
      <c r="BI2194" t="s">
        <v>1394</v>
      </c>
      <c r="BJ2194" t="s">
        <v>8866</v>
      </c>
      <c r="BK2194" s="12" t="s">
        <v>12600</v>
      </c>
      <c r="BL2194" t="s">
        <v>12602</v>
      </c>
      <c r="BM2194" t="s">
        <v>1666</v>
      </c>
      <c r="BN2194" t="s">
        <v>873</v>
      </c>
      <c r="BO2194" t="s">
        <v>12595</v>
      </c>
      <c r="BP2194">
        <v>4</v>
      </c>
      <c r="BQ2194">
        <v>9563076</v>
      </c>
      <c r="BR2194" s="12" t="s">
        <v>12600</v>
      </c>
      <c r="BS2194">
        <v>4896</v>
      </c>
      <c r="BT2194" t="s">
        <v>12603</v>
      </c>
      <c r="BU2194" t="s">
        <v>69</v>
      </c>
      <c r="BV2194" t="s">
        <v>69</v>
      </c>
      <c r="BW2194" t="s">
        <v>69</v>
      </c>
    </row>
    <row r="2195" spans="1:75" x14ac:dyDescent="0.2">
      <c r="A2195" t="s">
        <v>12585</v>
      </c>
      <c r="B2195" t="s">
        <v>12670</v>
      </c>
      <c r="C2195" t="s">
        <v>12671</v>
      </c>
      <c r="D2195" t="s">
        <v>12672</v>
      </c>
      <c r="E2195" t="s">
        <v>12673</v>
      </c>
      <c r="F2195">
        <v>27984744</v>
      </c>
      <c r="G2195" s="3" t="s">
        <v>12590</v>
      </c>
      <c r="H2195" s="3" t="s">
        <v>1389</v>
      </c>
      <c r="J2195" s="3" t="s">
        <v>12591</v>
      </c>
      <c r="K2195" s="3" t="s">
        <v>73</v>
      </c>
      <c r="L2195" s="6" t="s">
        <v>438</v>
      </c>
      <c r="M2195" s="24" t="s">
        <v>73</v>
      </c>
      <c r="N2195" s="5" t="s">
        <v>438</v>
      </c>
      <c r="O2195" s="24" t="s">
        <v>30786</v>
      </c>
      <c r="R2195" s="24" t="s">
        <v>1397</v>
      </c>
      <c r="T2195" t="str">
        <f>IF(X2195 &lt;&gt; "", CONCATENATE(Table1[[#This Row],[bioproject]],".",Table1[[#This Row],[Replicate group]]), "")</f>
        <v/>
      </c>
      <c r="AA2195" s="6" t="str">
        <f>IF(Table1[[#This Row],[fungi_species]] &lt;&gt; "", CONCATENATE(LEFT(Table1[[#This Row],[fungi_species]],2), LEFT(_xlfn.TEXTAFTER(Table1[[#This Row],[fungi_species]], " ", 1),3)),"")</f>
        <v/>
      </c>
      <c r="AB2195" s="7"/>
      <c r="AC2195" t="s">
        <v>12674</v>
      </c>
      <c r="AD2195" t="s">
        <v>12674</v>
      </c>
      <c r="AE2195" t="s">
        <v>159</v>
      </c>
      <c r="AF2195" s="22" t="s">
        <v>12675</v>
      </c>
      <c r="AG2195" s="24" t="s">
        <v>69</v>
      </c>
      <c r="AH2195" t="s">
        <v>5290</v>
      </c>
      <c r="AI2195" t="s">
        <v>5291</v>
      </c>
      <c r="AJ2195" s="7"/>
      <c r="AK2195" s="7"/>
      <c r="AL2195"/>
      <c r="AN2195" s="7"/>
      <c r="AO2195" s="7"/>
      <c r="AP2195"/>
      <c r="AQ2195"/>
      <c r="AU2195" s="5"/>
      <c r="AV2195" s="5"/>
      <c r="AW2195" t="s">
        <v>1394</v>
      </c>
      <c r="AX2195" t="s">
        <v>1394</v>
      </c>
      <c r="AY2195" t="s">
        <v>69</v>
      </c>
      <c r="AZ2195" t="s">
        <v>12592</v>
      </c>
      <c r="BA2195" t="s">
        <v>3549</v>
      </c>
      <c r="BB2195" t="s">
        <v>12593</v>
      </c>
      <c r="BC2195" t="s">
        <v>12594</v>
      </c>
      <c r="BD2195" t="s">
        <v>12595</v>
      </c>
      <c r="BE2195" t="s">
        <v>12596</v>
      </c>
      <c r="BF2195" t="s">
        <v>12595</v>
      </c>
      <c r="BG2195" t="s">
        <v>12598</v>
      </c>
      <c r="BH2195" t="s">
        <v>12599</v>
      </c>
      <c r="BI2195" t="s">
        <v>1394</v>
      </c>
      <c r="BJ2195" t="s">
        <v>8866</v>
      </c>
      <c r="BK2195" s="12" t="s">
        <v>12600</v>
      </c>
      <c r="BL2195" t="s">
        <v>12602</v>
      </c>
      <c r="BM2195" t="s">
        <v>1666</v>
      </c>
      <c r="BN2195" t="s">
        <v>873</v>
      </c>
      <c r="BO2195" t="s">
        <v>12595</v>
      </c>
      <c r="BP2195">
        <v>4</v>
      </c>
      <c r="BQ2195">
        <v>9835233</v>
      </c>
      <c r="BR2195" s="12" t="s">
        <v>12600</v>
      </c>
      <c r="BS2195">
        <v>4896</v>
      </c>
      <c r="BT2195" t="s">
        <v>12603</v>
      </c>
      <c r="BU2195" t="s">
        <v>69</v>
      </c>
      <c r="BV2195" t="s">
        <v>69</v>
      </c>
      <c r="BW2195" t="s">
        <v>69</v>
      </c>
    </row>
    <row r="2196" spans="1:75" x14ac:dyDescent="0.2">
      <c r="A2196" t="s">
        <v>12585</v>
      </c>
      <c r="B2196" t="s">
        <v>12670</v>
      </c>
      <c r="C2196" t="s">
        <v>12676</v>
      </c>
      <c r="D2196" t="s">
        <v>12672</v>
      </c>
      <c r="E2196" t="s">
        <v>12673</v>
      </c>
      <c r="F2196">
        <v>27984744</v>
      </c>
      <c r="G2196" s="3" t="s">
        <v>12590</v>
      </c>
      <c r="H2196" s="3" t="s">
        <v>1389</v>
      </c>
      <c r="J2196" s="3" t="s">
        <v>12591</v>
      </c>
      <c r="K2196" s="3" t="s">
        <v>73</v>
      </c>
      <c r="L2196" s="6" t="s">
        <v>438</v>
      </c>
      <c r="M2196" s="24" t="s">
        <v>73</v>
      </c>
      <c r="N2196" s="5" t="s">
        <v>438</v>
      </c>
      <c r="O2196" s="24" t="s">
        <v>30786</v>
      </c>
      <c r="R2196" s="24" t="s">
        <v>1397</v>
      </c>
      <c r="T2196" t="str">
        <f>IF(X2196 &lt;&gt; "", CONCATENATE(Table1[[#This Row],[bioproject]],".",Table1[[#This Row],[Replicate group]]), "")</f>
        <v/>
      </c>
      <c r="AA2196" s="6" t="str">
        <f>IF(Table1[[#This Row],[fungi_species]] &lt;&gt; "", CONCATENATE(LEFT(Table1[[#This Row],[fungi_species]],2), LEFT(_xlfn.TEXTAFTER(Table1[[#This Row],[fungi_species]], " ", 1),3)),"")</f>
        <v/>
      </c>
      <c r="AB2196" s="7"/>
      <c r="AC2196" t="s">
        <v>12674</v>
      </c>
      <c r="AD2196" t="s">
        <v>12674</v>
      </c>
      <c r="AE2196" t="s">
        <v>159</v>
      </c>
      <c r="AF2196" s="22" t="s">
        <v>12675</v>
      </c>
      <c r="AG2196" s="24" t="s">
        <v>69</v>
      </c>
      <c r="AH2196" t="s">
        <v>5290</v>
      </c>
      <c r="AI2196" t="s">
        <v>5291</v>
      </c>
      <c r="AJ2196" s="7"/>
      <c r="AK2196" s="7"/>
      <c r="AL2196"/>
      <c r="AN2196" s="7"/>
      <c r="AO2196" s="7"/>
      <c r="AP2196"/>
      <c r="AQ2196"/>
      <c r="AU2196" s="5"/>
      <c r="AV2196" s="5"/>
      <c r="AW2196" t="s">
        <v>1394</v>
      </c>
      <c r="AX2196" t="s">
        <v>1394</v>
      </c>
      <c r="AY2196" t="s">
        <v>69</v>
      </c>
      <c r="AZ2196" t="s">
        <v>12592</v>
      </c>
      <c r="BA2196" t="s">
        <v>3549</v>
      </c>
      <c r="BB2196" t="s">
        <v>12593</v>
      </c>
      <c r="BC2196" t="s">
        <v>12594</v>
      </c>
      <c r="BD2196" t="s">
        <v>12595</v>
      </c>
      <c r="BE2196" t="s">
        <v>12596</v>
      </c>
      <c r="BF2196" t="s">
        <v>12595</v>
      </c>
      <c r="BG2196" t="s">
        <v>12598</v>
      </c>
      <c r="BH2196" t="s">
        <v>12599</v>
      </c>
      <c r="BI2196" t="s">
        <v>1394</v>
      </c>
      <c r="BJ2196" t="s">
        <v>8866</v>
      </c>
      <c r="BK2196" s="12" t="s">
        <v>12600</v>
      </c>
      <c r="BL2196" t="s">
        <v>12602</v>
      </c>
      <c r="BM2196" t="s">
        <v>1666</v>
      </c>
      <c r="BN2196" t="s">
        <v>873</v>
      </c>
      <c r="BO2196" t="s">
        <v>12595</v>
      </c>
      <c r="BP2196">
        <v>4</v>
      </c>
      <c r="BQ2196">
        <v>9835233</v>
      </c>
      <c r="BR2196" s="12" t="s">
        <v>12600</v>
      </c>
      <c r="BS2196">
        <v>4896</v>
      </c>
      <c r="BT2196" t="s">
        <v>12603</v>
      </c>
      <c r="BU2196" t="s">
        <v>69</v>
      </c>
      <c r="BV2196" t="s">
        <v>69</v>
      </c>
      <c r="BW2196" t="s">
        <v>69</v>
      </c>
    </row>
    <row r="2197" spans="1:75" x14ac:dyDescent="0.2">
      <c r="A2197" t="s">
        <v>12585</v>
      </c>
      <c r="B2197" t="s">
        <v>12670</v>
      </c>
      <c r="C2197" t="s">
        <v>12677</v>
      </c>
      <c r="D2197" t="s">
        <v>12672</v>
      </c>
      <c r="E2197" t="s">
        <v>12673</v>
      </c>
      <c r="F2197">
        <v>27984744</v>
      </c>
      <c r="G2197" s="3" t="s">
        <v>12590</v>
      </c>
      <c r="H2197" s="3" t="s">
        <v>1389</v>
      </c>
      <c r="J2197" s="3" t="s">
        <v>12591</v>
      </c>
      <c r="K2197" s="3" t="s">
        <v>73</v>
      </c>
      <c r="L2197" s="6" t="s">
        <v>438</v>
      </c>
      <c r="M2197" s="24" t="s">
        <v>73</v>
      </c>
      <c r="N2197" s="5" t="s">
        <v>438</v>
      </c>
      <c r="O2197" s="24" t="s">
        <v>30786</v>
      </c>
      <c r="R2197" s="24" t="s">
        <v>1397</v>
      </c>
      <c r="T2197" t="str">
        <f>IF(X2197 &lt;&gt; "", CONCATENATE(Table1[[#This Row],[bioproject]],".",Table1[[#This Row],[Replicate group]]), "")</f>
        <v/>
      </c>
      <c r="AA2197" s="6" t="str">
        <f>IF(Table1[[#This Row],[fungi_species]] &lt;&gt; "", CONCATENATE(LEFT(Table1[[#This Row],[fungi_species]],2), LEFT(_xlfn.TEXTAFTER(Table1[[#This Row],[fungi_species]], " ", 1),3)),"")</f>
        <v/>
      </c>
      <c r="AB2197" s="7"/>
      <c r="AC2197" t="s">
        <v>12674</v>
      </c>
      <c r="AD2197" t="s">
        <v>12674</v>
      </c>
      <c r="AE2197" t="s">
        <v>159</v>
      </c>
      <c r="AF2197" s="22" t="s">
        <v>12675</v>
      </c>
      <c r="AG2197" s="24" t="s">
        <v>69</v>
      </c>
      <c r="AH2197" t="s">
        <v>5290</v>
      </c>
      <c r="AI2197" t="s">
        <v>5291</v>
      </c>
      <c r="AJ2197" s="7"/>
      <c r="AK2197" s="7"/>
      <c r="AL2197"/>
      <c r="AN2197" s="7"/>
      <c r="AO2197" s="7"/>
      <c r="AP2197"/>
      <c r="AQ2197"/>
      <c r="AU2197" s="5"/>
      <c r="AV2197" s="5"/>
      <c r="AW2197" t="s">
        <v>1394</v>
      </c>
      <c r="AX2197" t="s">
        <v>1394</v>
      </c>
      <c r="AY2197" t="s">
        <v>69</v>
      </c>
      <c r="AZ2197" t="s">
        <v>12592</v>
      </c>
      <c r="BA2197" t="s">
        <v>3549</v>
      </c>
      <c r="BB2197" t="s">
        <v>12593</v>
      </c>
      <c r="BC2197" t="s">
        <v>12594</v>
      </c>
      <c r="BD2197" t="s">
        <v>12595</v>
      </c>
      <c r="BE2197" t="s">
        <v>12596</v>
      </c>
      <c r="BF2197" t="s">
        <v>12595</v>
      </c>
      <c r="BG2197" t="s">
        <v>12598</v>
      </c>
      <c r="BH2197" t="s">
        <v>12599</v>
      </c>
      <c r="BI2197" t="s">
        <v>1394</v>
      </c>
      <c r="BJ2197" t="s">
        <v>8866</v>
      </c>
      <c r="BK2197" s="12" t="s">
        <v>12600</v>
      </c>
      <c r="BL2197" t="s">
        <v>12602</v>
      </c>
      <c r="BM2197" t="s">
        <v>1666</v>
      </c>
      <c r="BN2197" t="s">
        <v>873</v>
      </c>
      <c r="BO2197" t="s">
        <v>12595</v>
      </c>
      <c r="BP2197">
        <v>4</v>
      </c>
      <c r="BQ2197">
        <v>9835233</v>
      </c>
      <c r="BR2197" s="12" t="s">
        <v>12600</v>
      </c>
      <c r="BS2197">
        <v>4896</v>
      </c>
      <c r="BT2197" t="s">
        <v>12603</v>
      </c>
      <c r="BU2197" t="s">
        <v>69</v>
      </c>
      <c r="BV2197" t="s">
        <v>69</v>
      </c>
      <c r="BW2197" t="s">
        <v>69</v>
      </c>
    </row>
    <row r="2198" spans="1:75" x14ac:dyDescent="0.2">
      <c r="A2198" t="s">
        <v>12585</v>
      </c>
      <c r="B2198" t="s">
        <v>12670</v>
      </c>
      <c r="C2198" t="s">
        <v>12678</v>
      </c>
      <c r="D2198" t="s">
        <v>12672</v>
      </c>
      <c r="E2198" t="s">
        <v>12673</v>
      </c>
      <c r="F2198">
        <v>27984744</v>
      </c>
      <c r="G2198" s="3" t="s">
        <v>12590</v>
      </c>
      <c r="H2198" s="3" t="s">
        <v>1389</v>
      </c>
      <c r="J2198" s="3" t="s">
        <v>12591</v>
      </c>
      <c r="K2198" s="3" t="s">
        <v>73</v>
      </c>
      <c r="L2198" s="6" t="s">
        <v>438</v>
      </c>
      <c r="M2198" s="24" t="s">
        <v>73</v>
      </c>
      <c r="N2198" s="5" t="s">
        <v>438</v>
      </c>
      <c r="O2198" s="24" t="s">
        <v>30786</v>
      </c>
      <c r="R2198" s="24" t="s">
        <v>1397</v>
      </c>
      <c r="T2198" t="str">
        <f>IF(X2198 &lt;&gt; "", CONCATENATE(Table1[[#This Row],[bioproject]],".",Table1[[#This Row],[Replicate group]]), "")</f>
        <v/>
      </c>
      <c r="AA2198" s="6" t="str">
        <f>IF(Table1[[#This Row],[fungi_species]] &lt;&gt; "", CONCATENATE(LEFT(Table1[[#This Row],[fungi_species]],2), LEFT(_xlfn.TEXTAFTER(Table1[[#This Row],[fungi_species]], " ", 1),3)),"")</f>
        <v/>
      </c>
      <c r="AB2198" s="7"/>
      <c r="AC2198" t="s">
        <v>12674</v>
      </c>
      <c r="AD2198" t="s">
        <v>12674</v>
      </c>
      <c r="AE2198" t="s">
        <v>159</v>
      </c>
      <c r="AF2198" s="22" t="s">
        <v>12675</v>
      </c>
      <c r="AG2198" s="24" t="s">
        <v>69</v>
      </c>
      <c r="AH2198" t="s">
        <v>5290</v>
      </c>
      <c r="AI2198" t="s">
        <v>5291</v>
      </c>
      <c r="AJ2198" s="7"/>
      <c r="AK2198" s="7"/>
      <c r="AL2198"/>
      <c r="AN2198" s="7"/>
      <c r="AO2198" s="7"/>
      <c r="AP2198"/>
      <c r="AQ2198"/>
      <c r="AU2198" s="5"/>
      <c r="AV2198" s="5"/>
      <c r="AW2198" t="s">
        <v>1394</v>
      </c>
      <c r="AX2198" t="s">
        <v>1394</v>
      </c>
      <c r="AY2198" t="s">
        <v>69</v>
      </c>
      <c r="AZ2198" t="s">
        <v>12592</v>
      </c>
      <c r="BA2198" t="s">
        <v>3549</v>
      </c>
      <c r="BB2198" t="s">
        <v>12593</v>
      </c>
      <c r="BC2198" t="s">
        <v>12594</v>
      </c>
      <c r="BD2198" t="s">
        <v>12595</v>
      </c>
      <c r="BE2198" t="s">
        <v>12596</v>
      </c>
      <c r="BF2198" t="s">
        <v>12595</v>
      </c>
      <c r="BG2198" t="s">
        <v>12598</v>
      </c>
      <c r="BH2198" t="s">
        <v>12599</v>
      </c>
      <c r="BI2198" t="s">
        <v>1394</v>
      </c>
      <c r="BJ2198" t="s">
        <v>8866</v>
      </c>
      <c r="BK2198" s="12" t="s">
        <v>12600</v>
      </c>
      <c r="BL2198" t="s">
        <v>12602</v>
      </c>
      <c r="BM2198" t="s">
        <v>1666</v>
      </c>
      <c r="BN2198" t="s">
        <v>873</v>
      </c>
      <c r="BO2198" t="s">
        <v>12595</v>
      </c>
      <c r="BP2198">
        <v>4</v>
      </c>
      <c r="BQ2198">
        <v>9835233</v>
      </c>
      <c r="BR2198" s="12" t="s">
        <v>12600</v>
      </c>
      <c r="BS2198">
        <v>4896</v>
      </c>
      <c r="BT2198" t="s">
        <v>12603</v>
      </c>
      <c r="BU2198" t="s">
        <v>69</v>
      </c>
      <c r="BV2198" t="s">
        <v>69</v>
      </c>
      <c r="BW2198" t="s">
        <v>69</v>
      </c>
    </row>
    <row r="2199" spans="1:75" x14ac:dyDescent="0.2">
      <c r="A2199" t="s">
        <v>12585</v>
      </c>
      <c r="B2199" t="s">
        <v>12679</v>
      </c>
      <c r="C2199" t="s">
        <v>12680</v>
      </c>
      <c r="D2199" t="s">
        <v>12681</v>
      </c>
      <c r="E2199" t="s">
        <v>12682</v>
      </c>
      <c r="F2199">
        <v>27984744</v>
      </c>
      <c r="G2199" s="3" t="s">
        <v>12590</v>
      </c>
      <c r="H2199" s="3" t="s">
        <v>1389</v>
      </c>
      <c r="J2199" s="3" t="s">
        <v>12591</v>
      </c>
      <c r="K2199" s="3" t="s">
        <v>73</v>
      </c>
      <c r="L2199" s="6" t="s">
        <v>438</v>
      </c>
      <c r="M2199" s="24" t="s">
        <v>73</v>
      </c>
      <c r="N2199" s="5" t="s">
        <v>438</v>
      </c>
      <c r="O2199" s="24" t="s">
        <v>30786</v>
      </c>
      <c r="R2199" s="24" t="s">
        <v>1397</v>
      </c>
      <c r="T2199" t="str">
        <f>IF(X2199 &lt;&gt; "", CONCATENATE(Table1[[#This Row],[bioproject]],".",Table1[[#This Row],[Replicate group]]), "")</f>
        <v/>
      </c>
      <c r="AA2199" s="6" t="str">
        <f>IF(Table1[[#This Row],[fungi_species]] &lt;&gt; "", CONCATENATE(LEFT(Table1[[#This Row],[fungi_species]],2), LEFT(_xlfn.TEXTAFTER(Table1[[#This Row],[fungi_species]], " ", 1),3)),"")</f>
        <v/>
      </c>
      <c r="AB2199" s="7"/>
      <c r="AC2199" t="s">
        <v>12683</v>
      </c>
      <c r="AD2199" t="s">
        <v>12683</v>
      </c>
      <c r="AE2199" t="s">
        <v>159</v>
      </c>
      <c r="AF2199" s="22" t="s">
        <v>12684</v>
      </c>
      <c r="AG2199" s="24" t="s">
        <v>69</v>
      </c>
      <c r="AH2199" t="s">
        <v>5290</v>
      </c>
      <c r="AI2199" t="s">
        <v>5291</v>
      </c>
      <c r="AJ2199" s="7"/>
      <c r="AK2199" s="7"/>
      <c r="AL2199"/>
      <c r="AN2199" s="7"/>
      <c r="AO2199" s="7"/>
      <c r="AP2199"/>
      <c r="AQ2199"/>
      <c r="AU2199" s="5"/>
      <c r="AV2199" s="5"/>
      <c r="AW2199" t="s">
        <v>1394</v>
      </c>
      <c r="AX2199" t="s">
        <v>1394</v>
      </c>
      <c r="AY2199" t="s">
        <v>69</v>
      </c>
      <c r="AZ2199" t="s">
        <v>12592</v>
      </c>
      <c r="BA2199" t="s">
        <v>3549</v>
      </c>
      <c r="BB2199" t="s">
        <v>12593</v>
      </c>
      <c r="BC2199" t="s">
        <v>12594</v>
      </c>
      <c r="BD2199" t="s">
        <v>12595</v>
      </c>
      <c r="BE2199" t="s">
        <v>12596</v>
      </c>
      <c r="BF2199" t="s">
        <v>12595</v>
      </c>
      <c r="BG2199" t="s">
        <v>12598</v>
      </c>
      <c r="BH2199" t="s">
        <v>12599</v>
      </c>
      <c r="BI2199" t="s">
        <v>1394</v>
      </c>
      <c r="BJ2199" t="s">
        <v>8866</v>
      </c>
      <c r="BK2199" s="12" t="s">
        <v>12600</v>
      </c>
      <c r="BL2199" t="s">
        <v>12602</v>
      </c>
      <c r="BM2199" t="s">
        <v>1666</v>
      </c>
      <c r="BN2199" t="s">
        <v>873</v>
      </c>
      <c r="BO2199" t="s">
        <v>12595</v>
      </c>
      <c r="BP2199">
        <v>4</v>
      </c>
      <c r="BQ2199">
        <v>5253951</v>
      </c>
      <c r="BR2199" s="12" t="s">
        <v>12600</v>
      </c>
      <c r="BS2199">
        <v>4896</v>
      </c>
      <c r="BT2199" t="s">
        <v>12603</v>
      </c>
      <c r="BU2199" t="s">
        <v>69</v>
      </c>
      <c r="BV2199" t="s">
        <v>69</v>
      </c>
      <c r="BW2199" t="s">
        <v>69</v>
      </c>
    </row>
    <row r="2200" spans="1:75" x14ac:dyDescent="0.2">
      <c r="A2200" t="s">
        <v>12585</v>
      </c>
      <c r="B2200" t="s">
        <v>12679</v>
      </c>
      <c r="C2200" t="s">
        <v>12685</v>
      </c>
      <c r="D2200" t="s">
        <v>12681</v>
      </c>
      <c r="E2200" t="s">
        <v>12682</v>
      </c>
      <c r="F2200">
        <v>27984744</v>
      </c>
      <c r="G2200" s="3" t="s">
        <v>12590</v>
      </c>
      <c r="H2200" s="3" t="s">
        <v>1389</v>
      </c>
      <c r="J2200" s="3" t="s">
        <v>12591</v>
      </c>
      <c r="K2200" s="3" t="s">
        <v>73</v>
      </c>
      <c r="L2200" s="6" t="s">
        <v>438</v>
      </c>
      <c r="M2200" s="24" t="s">
        <v>73</v>
      </c>
      <c r="N2200" s="5" t="s">
        <v>438</v>
      </c>
      <c r="O2200" s="24" t="s">
        <v>30786</v>
      </c>
      <c r="R2200" s="24" t="s">
        <v>1397</v>
      </c>
      <c r="T2200" t="str">
        <f>IF(X2200 &lt;&gt; "", CONCATENATE(Table1[[#This Row],[bioproject]],".",Table1[[#This Row],[Replicate group]]), "")</f>
        <v/>
      </c>
      <c r="AA2200" s="6" t="str">
        <f>IF(Table1[[#This Row],[fungi_species]] &lt;&gt; "", CONCATENATE(LEFT(Table1[[#This Row],[fungi_species]],2), LEFT(_xlfn.TEXTAFTER(Table1[[#This Row],[fungi_species]], " ", 1),3)),"")</f>
        <v/>
      </c>
      <c r="AB2200" s="7"/>
      <c r="AC2200" t="s">
        <v>12683</v>
      </c>
      <c r="AD2200" t="s">
        <v>12683</v>
      </c>
      <c r="AE2200" t="s">
        <v>159</v>
      </c>
      <c r="AF2200" s="22" t="s">
        <v>12684</v>
      </c>
      <c r="AG2200" s="24" t="s">
        <v>69</v>
      </c>
      <c r="AH2200" t="s">
        <v>5290</v>
      </c>
      <c r="AI2200" t="s">
        <v>5291</v>
      </c>
      <c r="AJ2200" s="7"/>
      <c r="AK2200" s="7"/>
      <c r="AL2200"/>
      <c r="AN2200" s="7"/>
      <c r="AO2200" s="7"/>
      <c r="AP2200"/>
      <c r="AQ2200"/>
      <c r="AU2200" s="5"/>
      <c r="AV2200" s="5"/>
      <c r="AW2200" t="s">
        <v>1394</v>
      </c>
      <c r="AX2200" t="s">
        <v>1394</v>
      </c>
      <c r="AY2200" t="s">
        <v>69</v>
      </c>
      <c r="AZ2200" t="s">
        <v>12592</v>
      </c>
      <c r="BA2200" t="s">
        <v>3549</v>
      </c>
      <c r="BB2200" t="s">
        <v>12593</v>
      </c>
      <c r="BC2200" t="s">
        <v>12594</v>
      </c>
      <c r="BD2200" t="s">
        <v>12595</v>
      </c>
      <c r="BE2200" t="s">
        <v>12596</v>
      </c>
      <c r="BF2200" t="s">
        <v>12595</v>
      </c>
      <c r="BG2200" t="s">
        <v>12598</v>
      </c>
      <c r="BH2200" t="s">
        <v>12599</v>
      </c>
      <c r="BI2200" t="s">
        <v>1394</v>
      </c>
      <c r="BJ2200" t="s">
        <v>8866</v>
      </c>
      <c r="BK2200" s="12" t="s">
        <v>12600</v>
      </c>
      <c r="BL2200" t="s">
        <v>12602</v>
      </c>
      <c r="BM2200" t="s">
        <v>1666</v>
      </c>
      <c r="BN2200" t="s">
        <v>873</v>
      </c>
      <c r="BO2200" t="s">
        <v>12595</v>
      </c>
      <c r="BP2200">
        <v>4</v>
      </c>
      <c r="BQ2200">
        <v>5253951</v>
      </c>
      <c r="BR2200" s="12" t="s">
        <v>12600</v>
      </c>
      <c r="BS2200">
        <v>4896</v>
      </c>
      <c r="BT2200" t="s">
        <v>12603</v>
      </c>
      <c r="BU2200" t="s">
        <v>69</v>
      </c>
      <c r="BV2200" t="s">
        <v>69</v>
      </c>
      <c r="BW2200" t="s">
        <v>69</v>
      </c>
    </row>
    <row r="2201" spans="1:75" x14ac:dyDescent="0.2">
      <c r="A2201" t="s">
        <v>12585</v>
      </c>
      <c r="B2201" t="s">
        <v>12679</v>
      </c>
      <c r="C2201" t="s">
        <v>12686</v>
      </c>
      <c r="D2201" t="s">
        <v>12681</v>
      </c>
      <c r="E2201" t="s">
        <v>12682</v>
      </c>
      <c r="F2201">
        <v>27984744</v>
      </c>
      <c r="G2201" s="3" t="s">
        <v>12590</v>
      </c>
      <c r="H2201" s="3" t="s">
        <v>1389</v>
      </c>
      <c r="J2201" s="3" t="s">
        <v>12591</v>
      </c>
      <c r="K2201" s="3" t="s">
        <v>73</v>
      </c>
      <c r="L2201" s="6" t="s">
        <v>438</v>
      </c>
      <c r="M2201" s="24" t="s">
        <v>73</v>
      </c>
      <c r="N2201" s="5" t="s">
        <v>438</v>
      </c>
      <c r="O2201" s="24" t="s">
        <v>30786</v>
      </c>
      <c r="R2201" s="24" t="s">
        <v>1397</v>
      </c>
      <c r="T2201" t="str">
        <f>IF(X2201 &lt;&gt; "", CONCATENATE(Table1[[#This Row],[bioproject]],".",Table1[[#This Row],[Replicate group]]), "")</f>
        <v/>
      </c>
      <c r="AA2201" s="6" t="str">
        <f>IF(Table1[[#This Row],[fungi_species]] &lt;&gt; "", CONCATENATE(LEFT(Table1[[#This Row],[fungi_species]],2), LEFT(_xlfn.TEXTAFTER(Table1[[#This Row],[fungi_species]], " ", 1),3)),"")</f>
        <v/>
      </c>
      <c r="AB2201" s="7"/>
      <c r="AC2201" t="s">
        <v>12683</v>
      </c>
      <c r="AD2201" t="s">
        <v>12683</v>
      </c>
      <c r="AE2201" t="s">
        <v>159</v>
      </c>
      <c r="AF2201" s="22" t="s">
        <v>12684</v>
      </c>
      <c r="AG2201" s="24" t="s">
        <v>69</v>
      </c>
      <c r="AH2201" t="s">
        <v>5290</v>
      </c>
      <c r="AI2201" t="s">
        <v>5291</v>
      </c>
      <c r="AJ2201" s="7"/>
      <c r="AK2201" s="7"/>
      <c r="AL2201"/>
      <c r="AN2201" s="7"/>
      <c r="AO2201" s="7"/>
      <c r="AP2201"/>
      <c r="AQ2201"/>
      <c r="AU2201" s="5"/>
      <c r="AV2201" s="5"/>
      <c r="AW2201" t="s">
        <v>1394</v>
      </c>
      <c r="AX2201" t="s">
        <v>1394</v>
      </c>
      <c r="AY2201" t="s">
        <v>69</v>
      </c>
      <c r="AZ2201" t="s">
        <v>12592</v>
      </c>
      <c r="BA2201" t="s">
        <v>3549</v>
      </c>
      <c r="BB2201" t="s">
        <v>12593</v>
      </c>
      <c r="BC2201" t="s">
        <v>12594</v>
      </c>
      <c r="BD2201" t="s">
        <v>12595</v>
      </c>
      <c r="BE2201" t="s">
        <v>12596</v>
      </c>
      <c r="BF2201" t="s">
        <v>12595</v>
      </c>
      <c r="BG2201" t="s">
        <v>12598</v>
      </c>
      <c r="BH2201" t="s">
        <v>12599</v>
      </c>
      <c r="BI2201" t="s">
        <v>1394</v>
      </c>
      <c r="BJ2201" t="s">
        <v>8866</v>
      </c>
      <c r="BK2201" s="12" t="s">
        <v>12600</v>
      </c>
      <c r="BL2201" t="s">
        <v>12602</v>
      </c>
      <c r="BM2201" t="s">
        <v>1666</v>
      </c>
      <c r="BN2201" t="s">
        <v>873</v>
      </c>
      <c r="BO2201" t="s">
        <v>12595</v>
      </c>
      <c r="BP2201">
        <v>4</v>
      </c>
      <c r="BQ2201">
        <v>5253951</v>
      </c>
      <c r="BR2201" s="12" t="s">
        <v>12600</v>
      </c>
      <c r="BS2201">
        <v>4896</v>
      </c>
      <c r="BT2201" t="s">
        <v>12603</v>
      </c>
      <c r="BU2201" t="s">
        <v>69</v>
      </c>
      <c r="BV2201" t="s">
        <v>69</v>
      </c>
      <c r="BW2201" t="s">
        <v>69</v>
      </c>
    </row>
    <row r="2202" spans="1:75" x14ac:dyDescent="0.2">
      <c r="A2202" t="s">
        <v>12585</v>
      </c>
      <c r="B2202" t="s">
        <v>12679</v>
      </c>
      <c r="C2202" t="s">
        <v>12687</v>
      </c>
      <c r="D2202" t="s">
        <v>12681</v>
      </c>
      <c r="E2202" t="s">
        <v>12682</v>
      </c>
      <c r="F2202">
        <v>27984744</v>
      </c>
      <c r="G2202" s="3" t="s">
        <v>12590</v>
      </c>
      <c r="H2202" s="3" t="s">
        <v>1389</v>
      </c>
      <c r="J2202" s="3" t="s">
        <v>12591</v>
      </c>
      <c r="K2202" s="3" t="s">
        <v>73</v>
      </c>
      <c r="L2202" s="6" t="s">
        <v>438</v>
      </c>
      <c r="M2202" s="24" t="s">
        <v>73</v>
      </c>
      <c r="N2202" s="5" t="s">
        <v>438</v>
      </c>
      <c r="O2202" s="24" t="s">
        <v>30786</v>
      </c>
      <c r="R2202" s="24" t="s">
        <v>1397</v>
      </c>
      <c r="T2202" t="str">
        <f>IF(X2202 &lt;&gt; "", CONCATENATE(Table1[[#This Row],[bioproject]],".",Table1[[#This Row],[Replicate group]]), "")</f>
        <v/>
      </c>
      <c r="AA2202" s="6" t="str">
        <f>IF(Table1[[#This Row],[fungi_species]] &lt;&gt; "", CONCATENATE(LEFT(Table1[[#This Row],[fungi_species]],2), LEFT(_xlfn.TEXTAFTER(Table1[[#This Row],[fungi_species]], " ", 1),3)),"")</f>
        <v/>
      </c>
      <c r="AB2202" s="7"/>
      <c r="AC2202" t="s">
        <v>12683</v>
      </c>
      <c r="AD2202" t="s">
        <v>12683</v>
      </c>
      <c r="AE2202" t="s">
        <v>159</v>
      </c>
      <c r="AF2202" s="22" t="s">
        <v>12684</v>
      </c>
      <c r="AG2202" s="24" t="s">
        <v>69</v>
      </c>
      <c r="AH2202" t="s">
        <v>5290</v>
      </c>
      <c r="AI2202" t="s">
        <v>5291</v>
      </c>
      <c r="AJ2202" s="7"/>
      <c r="AK2202" s="7"/>
      <c r="AL2202"/>
      <c r="AN2202" s="7"/>
      <c r="AO2202" s="7"/>
      <c r="AP2202"/>
      <c r="AQ2202"/>
      <c r="AU2202" s="5"/>
      <c r="AV2202" s="5"/>
      <c r="AW2202" t="s">
        <v>1394</v>
      </c>
      <c r="AX2202" t="s">
        <v>1394</v>
      </c>
      <c r="AY2202" t="s">
        <v>69</v>
      </c>
      <c r="AZ2202" t="s">
        <v>12592</v>
      </c>
      <c r="BA2202" t="s">
        <v>3549</v>
      </c>
      <c r="BB2202" t="s">
        <v>12593</v>
      </c>
      <c r="BC2202" t="s">
        <v>12594</v>
      </c>
      <c r="BD2202" t="s">
        <v>12595</v>
      </c>
      <c r="BE2202" t="s">
        <v>12596</v>
      </c>
      <c r="BF2202" t="s">
        <v>12595</v>
      </c>
      <c r="BG2202" t="s">
        <v>12598</v>
      </c>
      <c r="BH2202" t="s">
        <v>12599</v>
      </c>
      <c r="BI2202" t="s">
        <v>1394</v>
      </c>
      <c r="BJ2202" t="s">
        <v>8866</v>
      </c>
      <c r="BK2202" s="12" t="s">
        <v>12600</v>
      </c>
      <c r="BL2202" t="s">
        <v>12602</v>
      </c>
      <c r="BM2202" t="s">
        <v>1666</v>
      </c>
      <c r="BN2202" t="s">
        <v>873</v>
      </c>
      <c r="BO2202" t="s">
        <v>12595</v>
      </c>
      <c r="BP2202">
        <v>4</v>
      </c>
      <c r="BQ2202">
        <v>5253951</v>
      </c>
      <c r="BR2202" s="12" t="s">
        <v>12600</v>
      </c>
      <c r="BS2202">
        <v>4896</v>
      </c>
      <c r="BT2202" t="s">
        <v>12603</v>
      </c>
      <c r="BU2202" t="s">
        <v>69</v>
      </c>
      <c r="BV2202" t="s">
        <v>69</v>
      </c>
      <c r="BW2202" t="s">
        <v>69</v>
      </c>
    </row>
    <row r="2203" spans="1:75" x14ac:dyDescent="0.2">
      <c r="A2203" t="s">
        <v>12585</v>
      </c>
      <c r="B2203" t="s">
        <v>12688</v>
      </c>
      <c r="C2203" t="s">
        <v>12689</v>
      </c>
      <c r="D2203" t="s">
        <v>12690</v>
      </c>
      <c r="E2203" t="s">
        <v>12691</v>
      </c>
      <c r="F2203">
        <v>27984744</v>
      </c>
      <c r="G2203" s="3" t="s">
        <v>12590</v>
      </c>
      <c r="H2203" s="3" t="s">
        <v>1389</v>
      </c>
      <c r="J2203" s="3" t="s">
        <v>12591</v>
      </c>
      <c r="K2203" s="3" t="s">
        <v>73</v>
      </c>
      <c r="L2203" s="6" t="s">
        <v>438</v>
      </c>
      <c r="M2203" s="24" t="s">
        <v>73</v>
      </c>
      <c r="N2203" s="5" t="s">
        <v>438</v>
      </c>
      <c r="O2203" s="24" t="s">
        <v>30786</v>
      </c>
      <c r="R2203" s="24" t="s">
        <v>1397</v>
      </c>
      <c r="T2203" t="str">
        <f>IF(X2203 &lt;&gt; "", CONCATENATE(Table1[[#This Row],[bioproject]],".",Table1[[#This Row],[Replicate group]]), "")</f>
        <v/>
      </c>
      <c r="AA2203" s="6" t="str">
        <f>IF(Table1[[#This Row],[fungi_species]] &lt;&gt; "", CONCATENATE(LEFT(Table1[[#This Row],[fungi_species]],2), LEFT(_xlfn.TEXTAFTER(Table1[[#This Row],[fungi_species]], " ", 1),3)),"")</f>
        <v/>
      </c>
      <c r="AB2203" s="7"/>
      <c r="AC2203" t="s">
        <v>12692</v>
      </c>
      <c r="AD2203" t="s">
        <v>12692</v>
      </c>
      <c r="AE2203" t="s">
        <v>159</v>
      </c>
      <c r="AF2203" s="22" t="s">
        <v>12693</v>
      </c>
      <c r="AG2203" s="24" t="s">
        <v>69</v>
      </c>
      <c r="AH2203" t="s">
        <v>5290</v>
      </c>
      <c r="AI2203" t="s">
        <v>5291</v>
      </c>
      <c r="AJ2203" s="7"/>
      <c r="AK2203" s="7"/>
      <c r="AL2203"/>
      <c r="AN2203" s="7"/>
      <c r="AO2203" s="7"/>
      <c r="AP2203"/>
      <c r="AQ2203"/>
      <c r="AU2203" s="5"/>
      <c r="AV2203" s="5"/>
      <c r="AW2203" t="s">
        <v>1394</v>
      </c>
      <c r="AX2203" t="s">
        <v>1394</v>
      </c>
      <c r="AY2203" t="s">
        <v>69</v>
      </c>
      <c r="AZ2203" t="s">
        <v>12592</v>
      </c>
      <c r="BA2203" t="s">
        <v>3549</v>
      </c>
      <c r="BB2203" t="s">
        <v>12593</v>
      </c>
      <c r="BC2203" t="s">
        <v>12594</v>
      </c>
      <c r="BD2203" t="s">
        <v>12595</v>
      </c>
      <c r="BE2203" t="s">
        <v>12596</v>
      </c>
      <c r="BF2203" t="s">
        <v>12595</v>
      </c>
      <c r="BG2203" t="s">
        <v>12598</v>
      </c>
      <c r="BH2203" t="s">
        <v>12599</v>
      </c>
      <c r="BI2203" t="s">
        <v>1394</v>
      </c>
      <c r="BJ2203" t="s">
        <v>8866</v>
      </c>
      <c r="BK2203" s="12" t="s">
        <v>12600</v>
      </c>
      <c r="BL2203" t="s">
        <v>12602</v>
      </c>
      <c r="BM2203" t="s">
        <v>1666</v>
      </c>
      <c r="BN2203" t="s">
        <v>873</v>
      </c>
      <c r="BO2203" t="s">
        <v>12595</v>
      </c>
      <c r="BP2203">
        <v>4</v>
      </c>
      <c r="BQ2203">
        <v>12989507</v>
      </c>
      <c r="BR2203" s="12" t="s">
        <v>12600</v>
      </c>
      <c r="BS2203">
        <v>4896</v>
      </c>
      <c r="BT2203" t="s">
        <v>12603</v>
      </c>
      <c r="BU2203" t="s">
        <v>69</v>
      </c>
      <c r="BV2203" t="s">
        <v>69</v>
      </c>
      <c r="BW2203" t="s">
        <v>69</v>
      </c>
    </row>
    <row r="2204" spans="1:75" x14ac:dyDescent="0.2">
      <c r="A2204" t="s">
        <v>12585</v>
      </c>
      <c r="B2204" t="s">
        <v>12688</v>
      </c>
      <c r="C2204" t="s">
        <v>12694</v>
      </c>
      <c r="D2204" t="s">
        <v>12690</v>
      </c>
      <c r="E2204" t="s">
        <v>12691</v>
      </c>
      <c r="F2204">
        <v>27984744</v>
      </c>
      <c r="G2204" s="3" t="s">
        <v>12590</v>
      </c>
      <c r="H2204" s="3" t="s">
        <v>1389</v>
      </c>
      <c r="J2204" s="3" t="s">
        <v>12591</v>
      </c>
      <c r="K2204" s="3" t="s">
        <v>73</v>
      </c>
      <c r="L2204" s="6" t="s">
        <v>438</v>
      </c>
      <c r="M2204" s="24" t="s">
        <v>73</v>
      </c>
      <c r="N2204" s="5" t="s">
        <v>438</v>
      </c>
      <c r="O2204" s="24" t="s">
        <v>30786</v>
      </c>
      <c r="R2204" s="24" t="s">
        <v>1397</v>
      </c>
      <c r="T2204" t="str">
        <f>IF(X2204 &lt;&gt; "", CONCATENATE(Table1[[#This Row],[bioproject]],".",Table1[[#This Row],[Replicate group]]), "")</f>
        <v/>
      </c>
      <c r="AA2204" s="6" t="str">
        <f>IF(Table1[[#This Row],[fungi_species]] &lt;&gt; "", CONCATENATE(LEFT(Table1[[#This Row],[fungi_species]],2), LEFT(_xlfn.TEXTAFTER(Table1[[#This Row],[fungi_species]], " ", 1),3)),"")</f>
        <v/>
      </c>
      <c r="AB2204" s="7"/>
      <c r="AC2204" t="s">
        <v>12692</v>
      </c>
      <c r="AD2204" t="s">
        <v>12692</v>
      </c>
      <c r="AE2204" t="s">
        <v>159</v>
      </c>
      <c r="AF2204" s="22" t="s">
        <v>12693</v>
      </c>
      <c r="AG2204" s="24" t="s">
        <v>69</v>
      </c>
      <c r="AH2204" t="s">
        <v>5290</v>
      </c>
      <c r="AI2204" t="s">
        <v>5291</v>
      </c>
      <c r="AJ2204" s="7"/>
      <c r="AK2204" s="7"/>
      <c r="AL2204"/>
      <c r="AN2204" s="7"/>
      <c r="AO2204" s="7"/>
      <c r="AP2204"/>
      <c r="AQ2204"/>
      <c r="AU2204" s="5"/>
      <c r="AV2204" s="5"/>
      <c r="AW2204" t="s">
        <v>1394</v>
      </c>
      <c r="AX2204" t="s">
        <v>1394</v>
      </c>
      <c r="AY2204" t="s">
        <v>69</v>
      </c>
      <c r="AZ2204" t="s">
        <v>12592</v>
      </c>
      <c r="BA2204" t="s">
        <v>3549</v>
      </c>
      <c r="BB2204" t="s">
        <v>12593</v>
      </c>
      <c r="BC2204" t="s">
        <v>12594</v>
      </c>
      <c r="BD2204" t="s">
        <v>12595</v>
      </c>
      <c r="BE2204" t="s">
        <v>12596</v>
      </c>
      <c r="BF2204" t="s">
        <v>12595</v>
      </c>
      <c r="BG2204" t="s">
        <v>12598</v>
      </c>
      <c r="BH2204" t="s">
        <v>12599</v>
      </c>
      <c r="BI2204" t="s">
        <v>1394</v>
      </c>
      <c r="BJ2204" t="s">
        <v>8866</v>
      </c>
      <c r="BK2204" s="12" t="s">
        <v>12600</v>
      </c>
      <c r="BL2204" t="s">
        <v>12602</v>
      </c>
      <c r="BM2204" t="s">
        <v>1666</v>
      </c>
      <c r="BN2204" t="s">
        <v>873</v>
      </c>
      <c r="BO2204" t="s">
        <v>12595</v>
      </c>
      <c r="BP2204">
        <v>4</v>
      </c>
      <c r="BQ2204">
        <v>12989507</v>
      </c>
      <c r="BR2204" s="12" t="s">
        <v>12600</v>
      </c>
      <c r="BS2204">
        <v>4896</v>
      </c>
      <c r="BT2204" t="s">
        <v>12603</v>
      </c>
      <c r="BU2204" t="s">
        <v>69</v>
      </c>
      <c r="BV2204" t="s">
        <v>69</v>
      </c>
      <c r="BW2204" t="s">
        <v>69</v>
      </c>
    </row>
    <row r="2205" spans="1:75" x14ac:dyDescent="0.2">
      <c r="A2205" t="s">
        <v>12585</v>
      </c>
      <c r="B2205" t="s">
        <v>12688</v>
      </c>
      <c r="C2205" t="s">
        <v>12695</v>
      </c>
      <c r="D2205" t="s">
        <v>12690</v>
      </c>
      <c r="E2205" t="s">
        <v>12691</v>
      </c>
      <c r="F2205">
        <v>27984744</v>
      </c>
      <c r="G2205" s="3" t="s">
        <v>12590</v>
      </c>
      <c r="H2205" s="3" t="s">
        <v>1389</v>
      </c>
      <c r="J2205" s="3" t="s">
        <v>12591</v>
      </c>
      <c r="K2205" s="3" t="s">
        <v>73</v>
      </c>
      <c r="L2205" s="6" t="s">
        <v>438</v>
      </c>
      <c r="M2205" s="24" t="s">
        <v>73</v>
      </c>
      <c r="N2205" s="5" t="s">
        <v>438</v>
      </c>
      <c r="O2205" s="24" t="s">
        <v>30786</v>
      </c>
      <c r="R2205" s="24" t="s">
        <v>1397</v>
      </c>
      <c r="T2205" t="str">
        <f>IF(X2205 &lt;&gt; "", CONCATENATE(Table1[[#This Row],[bioproject]],".",Table1[[#This Row],[Replicate group]]), "")</f>
        <v/>
      </c>
      <c r="AA2205" s="6" t="str">
        <f>IF(Table1[[#This Row],[fungi_species]] &lt;&gt; "", CONCATENATE(LEFT(Table1[[#This Row],[fungi_species]],2), LEFT(_xlfn.TEXTAFTER(Table1[[#This Row],[fungi_species]], " ", 1),3)),"")</f>
        <v/>
      </c>
      <c r="AB2205" s="7"/>
      <c r="AC2205" t="s">
        <v>12692</v>
      </c>
      <c r="AD2205" t="s">
        <v>12692</v>
      </c>
      <c r="AE2205" t="s">
        <v>159</v>
      </c>
      <c r="AF2205" s="22" t="s">
        <v>12693</v>
      </c>
      <c r="AG2205" s="24" t="s">
        <v>69</v>
      </c>
      <c r="AH2205" t="s">
        <v>5290</v>
      </c>
      <c r="AI2205" t="s">
        <v>5291</v>
      </c>
      <c r="AJ2205" s="7"/>
      <c r="AK2205" s="7"/>
      <c r="AL2205"/>
      <c r="AN2205" s="7"/>
      <c r="AO2205" s="7"/>
      <c r="AP2205"/>
      <c r="AQ2205"/>
      <c r="AU2205" s="5"/>
      <c r="AV2205" s="5"/>
      <c r="AW2205" t="s">
        <v>1394</v>
      </c>
      <c r="AX2205" t="s">
        <v>1394</v>
      </c>
      <c r="AY2205" t="s">
        <v>69</v>
      </c>
      <c r="AZ2205" t="s">
        <v>12592</v>
      </c>
      <c r="BA2205" t="s">
        <v>3549</v>
      </c>
      <c r="BB2205" t="s">
        <v>12593</v>
      </c>
      <c r="BC2205" t="s">
        <v>12594</v>
      </c>
      <c r="BD2205" t="s">
        <v>12595</v>
      </c>
      <c r="BE2205" t="s">
        <v>12596</v>
      </c>
      <c r="BF2205" t="s">
        <v>12595</v>
      </c>
      <c r="BG2205" t="s">
        <v>12598</v>
      </c>
      <c r="BH2205" t="s">
        <v>12599</v>
      </c>
      <c r="BI2205" t="s">
        <v>1394</v>
      </c>
      <c r="BJ2205" t="s">
        <v>8866</v>
      </c>
      <c r="BK2205" s="12" t="s">
        <v>12600</v>
      </c>
      <c r="BL2205" t="s">
        <v>12602</v>
      </c>
      <c r="BM2205" t="s">
        <v>1666</v>
      </c>
      <c r="BN2205" t="s">
        <v>873</v>
      </c>
      <c r="BO2205" t="s">
        <v>12595</v>
      </c>
      <c r="BP2205">
        <v>4</v>
      </c>
      <c r="BQ2205">
        <v>12989507</v>
      </c>
      <c r="BR2205" s="12" t="s">
        <v>12600</v>
      </c>
      <c r="BS2205">
        <v>4896</v>
      </c>
      <c r="BT2205" t="s">
        <v>12603</v>
      </c>
      <c r="BU2205" t="s">
        <v>69</v>
      </c>
      <c r="BV2205" t="s">
        <v>69</v>
      </c>
      <c r="BW2205" t="s">
        <v>69</v>
      </c>
    </row>
    <row r="2206" spans="1:75" x14ac:dyDescent="0.2">
      <c r="A2206" t="s">
        <v>12585</v>
      </c>
      <c r="B2206" t="s">
        <v>12688</v>
      </c>
      <c r="C2206" t="s">
        <v>12696</v>
      </c>
      <c r="D2206" t="s">
        <v>12690</v>
      </c>
      <c r="E2206" t="s">
        <v>12691</v>
      </c>
      <c r="F2206">
        <v>27984744</v>
      </c>
      <c r="G2206" s="3" t="s">
        <v>12590</v>
      </c>
      <c r="H2206" s="3" t="s">
        <v>1389</v>
      </c>
      <c r="J2206" s="3" t="s">
        <v>12591</v>
      </c>
      <c r="K2206" s="3" t="s">
        <v>73</v>
      </c>
      <c r="L2206" s="6" t="s">
        <v>438</v>
      </c>
      <c r="M2206" s="24" t="s">
        <v>73</v>
      </c>
      <c r="N2206" s="5" t="s">
        <v>438</v>
      </c>
      <c r="O2206" s="24" t="s">
        <v>30786</v>
      </c>
      <c r="R2206" s="24" t="s">
        <v>1397</v>
      </c>
      <c r="T2206" t="str">
        <f>IF(X2206 &lt;&gt; "", CONCATENATE(Table1[[#This Row],[bioproject]],".",Table1[[#This Row],[Replicate group]]), "")</f>
        <v/>
      </c>
      <c r="AA2206" s="6" t="str">
        <f>IF(Table1[[#This Row],[fungi_species]] &lt;&gt; "", CONCATENATE(LEFT(Table1[[#This Row],[fungi_species]],2), LEFT(_xlfn.TEXTAFTER(Table1[[#This Row],[fungi_species]], " ", 1),3)),"")</f>
        <v/>
      </c>
      <c r="AB2206" s="7"/>
      <c r="AC2206" t="s">
        <v>12692</v>
      </c>
      <c r="AD2206" t="s">
        <v>12692</v>
      </c>
      <c r="AE2206" t="s">
        <v>159</v>
      </c>
      <c r="AF2206" s="22" t="s">
        <v>12693</v>
      </c>
      <c r="AG2206" s="24" t="s">
        <v>69</v>
      </c>
      <c r="AH2206" t="s">
        <v>5290</v>
      </c>
      <c r="AI2206" t="s">
        <v>5291</v>
      </c>
      <c r="AJ2206" s="7"/>
      <c r="AK2206" s="7"/>
      <c r="AL2206"/>
      <c r="AN2206" s="7"/>
      <c r="AO2206" s="7"/>
      <c r="AP2206"/>
      <c r="AQ2206"/>
      <c r="AU2206" s="5"/>
      <c r="AV2206" s="5"/>
      <c r="AW2206" t="s">
        <v>1394</v>
      </c>
      <c r="AX2206" t="s">
        <v>1394</v>
      </c>
      <c r="AY2206" t="s">
        <v>69</v>
      </c>
      <c r="AZ2206" t="s">
        <v>12592</v>
      </c>
      <c r="BA2206" t="s">
        <v>3549</v>
      </c>
      <c r="BB2206" t="s">
        <v>12593</v>
      </c>
      <c r="BC2206" t="s">
        <v>12594</v>
      </c>
      <c r="BD2206" t="s">
        <v>12595</v>
      </c>
      <c r="BE2206" t="s">
        <v>12596</v>
      </c>
      <c r="BF2206" t="s">
        <v>12595</v>
      </c>
      <c r="BG2206" t="s">
        <v>12598</v>
      </c>
      <c r="BH2206" t="s">
        <v>12599</v>
      </c>
      <c r="BI2206" t="s">
        <v>1394</v>
      </c>
      <c r="BJ2206" t="s">
        <v>8866</v>
      </c>
      <c r="BK2206" s="12" t="s">
        <v>12600</v>
      </c>
      <c r="BL2206" t="s">
        <v>12602</v>
      </c>
      <c r="BM2206" t="s">
        <v>1666</v>
      </c>
      <c r="BN2206" t="s">
        <v>873</v>
      </c>
      <c r="BO2206" t="s">
        <v>12595</v>
      </c>
      <c r="BP2206">
        <v>4</v>
      </c>
      <c r="BQ2206">
        <v>12989507</v>
      </c>
      <c r="BR2206" s="12" t="s">
        <v>12600</v>
      </c>
      <c r="BS2206">
        <v>4896</v>
      </c>
      <c r="BT2206" t="s">
        <v>12603</v>
      </c>
      <c r="BU2206" t="s">
        <v>69</v>
      </c>
      <c r="BV2206" t="s">
        <v>69</v>
      </c>
      <c r="BW2206" t="s">
        <v>69</v>
      </c>
    </row>
    <row r="2207" spans="1:75" x14ac:dyDescent="0.2">
      <c r="A2207" t="s">
        <v>12585</v>
      </c>
      <c r="B2207" t="s">
        <v>12697</v>
      </c>
      <c r="C2207" t="s">
        <v>12698</v>
      </c>
      <c r="D2207" t="s">
        <v>12699</v>
      </c>
      <c r="E2207" t="s">
        <v>12700</v>
      </c>
      <c r="F2207">
        <v>27984744</v>
      </c>
      <c r="G2207" s="3" t="s">
        <v>12590</v>
      </c>
      <c r="H2207" s="3" t="s">
        <v>1389</v>
      </c>
      <c r="J2207" s="3" t="s">
        <v>12591</v>
      </c>
      <c r="K2207" s="3" t="s">
        <v>73</v>
      </c>
      <c r="L2207" s="6" t="s">
        <v>438</v>
      </c>
      <c r="M2207" s="24" t="s">
        <v>73</v>
      </c>
      <c r="N2207" s="5" t="s">
        <v>438</v>
      </c>
      <c r="O2207" s="24" t="s">
        <v>30786</v>
      </c>
      <c r="R2207" s="24" t="s">
        <v>1397</v>
      </c>
      <c r="T2207" t="str">
        <f>IF(X2207 &lt;&gt; "", CONCATENATE(Table1[[#This Row],[bioproject]],".",Table1[[#This Row],[Replicate group]]), "")</f>
        <v/>
      </c>
      <c r="AA2207" s="6" t="str">
        <f>IF(Table1[[#This Row],[fungi_species]] &lt;&gt; "", CONCATENATE(LEFT(Table1[[#This Row],[fungi_species]],2), LEFT(_xlfn.TEXTAFTER(Table1[[#This Row],[fungi_species]], " ", 1),3)),"")</f>
        <v/>
      </c>
      <c r="AB2207" s="7"/>
      <c r="AC2207" t="s">
        <v>12701</v>
      </c>
      <c r="AD2207" t="s">
        <v>12701</v>
      </c>
      <c r="AE2207" t="s">
        <v>159</v>
      </c>
      <c r="AF2207" s="22" t="s">
        <v>12702</v>
      </c>
      <c r="AG2207" s="24" t="s">
        <v>69</v>
      </c>
      <c r="AH2207" t="s">
        <v>5290</v>
      </c>
      <c r="AI2207" t="s">
        <v>5291</v>
      </c>
      <c r="AJ2207" s="7"/>
      <c r="AK2207" s="7"/>
      <c r="AL2207"/>
      <c r="AN2207" s="7"/>
      <c r="AO2207" s="7"/>
      <c r="AP2207"/>
      <c r="AQ2207"/>
      <c r="AU2207" s="5"/>
      <c r="AV2207" s="5"/>
      <c r="AW2207" t="s">
        <v>1394</v>
      </c>
      <c r="AX2207" t="s">
        <v>1394</v>
      </c>
      <c r="AY2207" t="s">
        <v>69</v>
      </c>
      <c r="AZ2207" t="s">
        <v>12592</v>
      </c>
      <c r="BA2207" t="s">
        <v>3549</v>
      </c>
      <c r="BB2207" t="s">
        <v>12593</v>
      </c>
      <c r="BC2207" t="s">
        <v>12594</v>
      </c>
      <c r="BD2207" t="s">
        <v>12595</v>
      </c>
      <c r="BE2207" t="s">
        <v>12596</v>
      </c>
      <c r="BF2207" t="s">
        <v>12595</v>
      </c>
      <c r="BG2207" t="s">
        <v>12598</v>
      </c>
      <c r="BH2207" t="s">
        <v>12599</v>
      </c>
      <c r="BI2207" t="s">
        <v>1394</v>
      </c>
      <c r="BJ2207" t="s">
        <v>8866</v>
      </c>
      <c r="BK2207" s="12" t="s">
        <v>12600</v>
      </c>
      <c r="BL2207" t="s">
        <v>12602</v>
      </c>
      <c r="BM2207" t="s">
        <v>1666</v>
      </c>
      <c r="BN2207" t="s">
        <v>873</v>
      </c>
      <c r="BO2207" t="s">
        <v>12595</v>
      </c>
      <c r="BP2207">
        <v>4</v>
      </c>
      <c r="BQ2207">
        <v>21141349</v>
      </c>
      <c r="BR2207" s="12" t="s">
        <v>12600</v>
      </c>
      <c r="BS2207">
        <v>4896</v>
      </c>
      <c r="BT2207" t="s">
        <v>12603</v>
      </c>
      <c r="BU2207" t="s">
        <v>69</v>
      </c>
      <c r="BV2207" t="s">
        <v>69</v>
      </c>
      <c r="BW2207" t="s">
        <v>69</v>
      </c>
    </row>
    <row r="2208" spans="1:75" x14ac:dyDescent="0.2">
      <c r="A2208" t="s">
        <v>12585</v>
      </c>
      <c r="B2208" t="s">
        <v>12697</v>
      </c>
      <c r="C2208" t="s">
        <v>12703</v>
      </c>
      <c r="D2208" t="s">
        <v>12699</v>
      </c>
      <c r="E2208" t="s">
        <v>12700</v>
      </c>
      <c r="F2208">
        <v>27984744</v>
      </c>
      <c r="G2208" s="3" t="s">
        <v>12590</v>
      </c>
      <c r="H2208" s="3" t="s">
        <v>1389</v>
      </c>
      <c r="J2208" s="3" t="s">
        <v>12591</v>
      </c>
      <c r="K2208" s="3" t="s">
        <v>73</v>
      </c>
      <c r="L2208" s="6" t="s">
        <v>438</v>
      </c>
      <c r="M2208" s="24" t="s">
        <v>73</v>
      </c>
      <c r="N2208" s="5" t="s">
        <v>438</v>
      </c>
      <c r="O2208" s="24" t="s">
        <v>30786</v>
      </c>
      <c r="R2208" s="24" t="s">
        <v>1397</v>
      </c>
      <c r="T2208" t="str">
        <f>IF(X2208 &lt;&gt; "", CONCATENATE(Table1[[#This Row],[bioproject]],".",Table1[[#This Row],[Replicate group]]), "")</f>
        <v/>
      </c>
      <c r="AA2208" s="6" t="str">
        <f>IF(Table1[[#This Row],[fungi_species]] &lt;&gt; "", CONCATENATE(LEFT(Table1[[#This Row],[fungi_species]],2), LEFT(_xlfn.TEXTAFTER(Table1[[#This Row],[fungi_species]], " ", 1),3)),"")</f>
        <v/>
      </c>
      <c r="AB2208" s="7"/>
      <c r="AC2208" t="s">
        <v>12701</v>
      </c>
      <c r="AD2208" t="s">
        <v>12701</v>
      </c>
      <c r="AE2208" t="s">
        <v>159</v>
      </c>
      <c r="AF2208" s="22" t="s">
        <v>12702</v>
      </c>
      <c r="AG2208" s="24" t="s">
        <v>69</v>
      </c>
      <c r="AH2208" t="s">
        <v>5290</v>
      </c>
      <c r="AI2208" t="s">
        <v>5291</v>
      </c>
      <c r="AJ2208" s="7"/>
      <c r="AK2208" s="7"/>
      <c r="AL2208"/>
      <c r="AN2208" s="7"/>
      <c r="AO2208" s="7"/>
      <c r="AP2208"/>
      <c r="AQ2208"/>
      <c r="AU2208" s="5"/>
      <c r="AV2208" s="5"/>
      <c r="AW2208" t="s">
        <v>1394</v>
      </c>
      <c r="AX2208" t="s">
        <v>1394</v>
      </c>
      <c r="AY2208" t="s">
        <v>69</v>
      </c>
      <c r="AZ2208" t="s">
        <v>12592</v>
      </c>
      <c r="BA2208" t="s">
        <v>3549</v>
      </c>
      <c r="BB2208" t="s">
        <v>12593</v>
      </c>
      <c r="BC2208" t="s">
        <v>12594</v>
      </c>
      <c r="BD2208" t="s">
        <v>12595</v>
      </c>
      <c r="BE2208" t="s">
        <v>12596</v>
      </c>
      <c r="BF2208" t="s">
        <v>12595</v>
      </c>
      <c r="BG2208" t="s">
        <v>12598</v>
      </c>
      <c r="BH2208" t="s">
        <v>12599</v>
      </c>
      <c r="BI2208" t="s">
        <v>1394</v>
      </c>
      <c r="BJ2208" t="s">
        <v>8866</v>
      </c>
      <c r="BK2208" s="12" t="s">
        <v>12600</v>
      </c>
      <c r="BL2208" t="s">
        <v>12602</v>
      </c>
      <c r="BM2208" t="s">
        <v>1666</v>
      </c>
      <c r="BN2208" t="s">
        <v>873</v>
      </c>
      <c r="BO2208" t="s">
        <v>12595</v>
      </c>
      <c r="BP2208">
        <v>4</v>
      </c>
      <c r="BQ2208">
        <v>21141349</v>
      </c>
      <c r="BR2208" s="12" t="s">
        <v>12600</v>
      </c>
      <c r="BS2208">
        <v>4896</v>
      </c>
      <c r="BT2208" t="s">
        <v>12603</v>
      </c>
      <c r="BU2208" t="s">
        <v>69</v>
      </c>
      <c r="BV2208" t="s">
        <v>69</v>
      </c>
      <c r="BW2208" t="s">
        <v>69</v>
      </c>
    </row>
    <row r="2209" spans="1:75" x14ac:dyDescent="0.2">
      <c r="A2209" t="s">
        <v>12585</v>
      </c>
      <c r="B2209" t="s">
        <v>12697</v>
      </c>
      <c r="C2209" t="s">
        <v>12704</v>
      </c>
      <c r="D2209" t="s">
        <v>12699</v>
      </c>
      <c r="E2209" t="s">
        <v>12700</v>
      </c>
      <c r="F2209">
        <v>27984744</v>
      </c>
      <c r="G2209" s="3" t="s">
        <v>12590</v>
      </c>
      <c r="H2209" s="3" t="s">
        <v>1389</v>
      </c>
      <c r="J2209" s="3" t="s">
        <v>12591</v>
      </c>
      <c r="K2209" s="3" t="s">
        <v>73</v>
      </c>
      <c r="L2209" s="6" t="s">
        <v>438</v>
      </c>
      <c r="M2209" s="24" t="s">
        <v>73</v>
      </c>
      <c r="N2209" s="5" t="s">
        <v>438</v>
      </c>
      <c r="O2209" s="24" t="s">
        <v>30786</v>
      </c>
      <c r="R2209" s="24" t="s">
        <v>1397</v>
      </c>
      <c r="T2209" t="str">
        <f>IF(X2209 &lt;&gt; "", CONCATENATE(Table1[[#This Row],[bioproject]],".",Table1[[#This Row],[Replicate group]]), "")</f>
        <v/>
      </c>
      <c r="AA2209" s="6" t="str">
        <f>IF(Table1[[#This Row],[fungi_species]] &lt;&gt; "", CONCATENATE(LEFT(Table1[[#This Row],[fungi_species]],2), LEFT(_xlfn.TEXTAFTER(Table1[[#This Row],[fungi_species]], " ", 1),3)),"")</f>
        <v/>
      </c>
      <c r="AB2209" s="7"/>
      <c r="AC2209" t="s">
        <v>12701</v>
      </c>
      <c r="AD2209" t="s">
        <v>12701</v>
      </c>
      <c r="AE2209" t="s">
        <v>159</v>
      </c>
      <c r="AF2209" s="22" t="s">
        <v>12702</v>
      </c>
      <c r="AG2209" s="24" t="s">
        <v>69</v>
      </c>
      <c r="AH2209" t="s">
        <v>5290</v>
      </c>
      <c r="AI2209" t="s">
        <v>5291</v>
      </c>
      <c r="AJ2209" s="7"/>
      <c r="AK2209" s="7"/>
      <c r="AL2209"/>
      <c r="AN2209" s="7"/>
      <c r="AO2209" s="7"/>
      <c r="AP2209"/>
      <c r="AQ2209"/>
      <c r="AU2209" s="5"/>
      <c r="AV2209" s="5"/>
      <c r="AW2209" t="s">
        <v>1394</v>
      </c>
      <c r="AX2209" t="s">
        <v>1394</v>
      </c>
      <c r="AY2209" t="s">
        <v>69</v>
      </c>
      <c r="AZ2209" t="s">
        <v>12592</v>
      </c>
      <c r="BA2209" t="s">
        <v>3549</v>
      </c>
      <c r="BB2209" t="s">
        <v>12593</v>
      </c>
      <c r="BC2209" t="s">
        <v>12594</v>
      </c>
      <c r="BD2209" t="s">
        <v>12595</v>
      </c>
      <c r="BE2209" t="s">
        <v>12596</v>
      </c>
      <c r="BF2209" t="s">
        <v>12595</v>
      </c>
      <c r="BG2209" t="s">
        <v>12598</v>
      </c>
      <c r="BH2209" t="s">
        <v>12599</v>
      </c>
      <c r="BI2209" t="s">
        <v>1394</v>
      </c>
      <c r="BJ2209" t="s">
        <v>8866</v>
      </c>
      <c r="BK2209" s="12" t="s">
        <v>12600</v>
      </c>
      <c r="BL2209" t="s">
        <v>12602</v>
      </c>
      <c r="BM2209" t="s">
        <v>1666</v>
      </c>
      <c r="BN2209" t="s">
        <v>873</v>
      </c>
      <c r="BO2209" t="s">
        <v>12595</v>
      </c>
      <c r="BP2209">
        <v>4</v>
      </c>
      <c r="BQ2209">
        <v>21141349</v>
      </c>
      <c r="BR2209" s="12" t="s">
        <v>12600</v>
      </c>
      <c r="BS2209">
        <v>4896</v>
      </c>
      <c r="BT2209" t="s">
        <v>12603</v>
      </c>
      <c r="BU2209" t="s">
        <v>69</v>
      </c>
      <c r="BV2209" t="s">
        <v>69</v>
      </c>
      <c r="BW2209" t="s">
        <v>69</v>
      </c>
    </row>
    <row r="2210" spans="1:75" x14ac:dyDescent="0.2">
      <c r="A2210" t="s">
        <v>12585</v>
      </c>
      <c r="B2210" t="s">
        <v>12697</v>
      </c>
      <c r="C2210" t="s">
        <v>12705</v>
      </c>
      <c r="D2210" t="s">
        <v>12699</v>
      </c>
      <c r="E2210" t="s">
        <v>12700</v>
      </c>
      <c r="F2210">
        <v>27984744</v>
      </c>
      <c r="G2210" s="3" t="s">
        <v>12590</v>
      </c>
      <c r="H2210" s="3" t="s">
        <v>1389</v>
      </c>
      <c r="J2210" s="3" t="s">
        <v>12591</v>
      </c>
      <c r="K2210" s="3" t="s">
        <v>73</v>
      </c>
      <c r="L2210" s="6" t="s">
        <v>438</v>
      </c>
      <c r="M2210" s="24" t="s">
        <v>73</v>
      </c>
      <c r="N2210" s="5" t="s">
        <v>438</v>
      </c>
      <c r="O2210" s="24" t="s">
        <v>30786</v>
      </c>
      <c r="R2210" s="24" t="s">
        <v>1397</v>
      </c>
      <c r="T2210" t="str">
        <f>IF(X2210 &lt;&gt; "", CONCATENATE(Table1[[#This Row],[bioproject]],".",Table1[[#This Row],[Replicate group]]), "")</f>
        <v/>
      </c>
      <c r="AA2210" s="6" t="str">
        <f>IF(Table1[[#This Row],[fungi_species]] &lt;&gt; "", CONCATENATE(LEFT(Table1[[#This Row],[fungi_species]],2), LEFT(_xlfn.TEXTAFTER(Table1[[#This Row],[fungi_species]], " ", 1),3)),"")</f>
        <v/>
      </c>
      <c r="AB2210" s="7"/>
      <c r="AC2210" t="s">
        <v>12701</v>
      </c>
      <c r="AD2210" t="s">
        <v>12701</v>
      </c>
      <c r="AE2210" t="s">
        <v>159</v>
      </c>
      <c r="AF2210" s="22" t="s">
        <v>12702</v>
      </c>
      <c r="AG2210" s="24" t="s">
        <v>69</v>
      </c>
      <c r="AH2210" t="s">
        <v>5290</v>
      </c>
      <c r="AI2210" t="s">
        <v>5291</v>
      </c>
      <c r="AJ2210" s="7"/>
      <c r="AK2210" s="7"/>
      <c r="AL2210"/>
      <c r="AN2210" s="7"/>
      <c r="AO2210" s="7"/>
      <c r="AP2210"/>
      <c r="AQ2210"/>
      <c r="AU2210" s="5"/>
      <c r="AV2210" s="5"/>
      <c r="AW2210" t="s">
        <v>1394</v>
      </c>
      <c r="AX2210" t="s">
        <v>1394</v>
      </c>
      <c r="AY2210" t="s">
        <v>69</v>
      </c>
      <c r="AZ2210" t="s">
        <v>12592</v>
      </c>
      <c r="BA2210" t="s">
        <v>3549</v>
      </c>
      <c r="BB2210" t="s">
        <v>12593</v>
      </c>
      <c r="BC2210" t="s">
        <v>12594</v>
      </c>
      <c r="BD2210" t="s">
        <v>12595</v>
      </c>
      <c r="BE2210" t="s">
        <v>12596</v>
      </c>
      <c r="BF2210" t="s">
        <v>12595</v>
      </c>
      <c r="BG2210" t="s">
        <v>12598</v>
      </c>
      <c r="BH2210" t="s">
        <v>12599</v>
      </c>
      <c r="BI2210" t="s">
        <v>1394</v>
      </c>
      <c r="BJ2210" t="s">
        <v>8866</v>
      </c>
      <c r="BK2210" s="12" t="s">
        <v>12600</v>
      </c>
      <c r="BL2210" t="s">
        <v>12602</v>
      </c>
      <c r="BM2210" t="s">
        <v>1666</v>
      </c>
      <c r="BN2210" t="s">
        <v>873</v>
      </c>
      <c r="BO2210" t="s">
        <v>12595</v>
      </c>
      <c r="BP2210">
        <v>4</v>
      </c>
      <c r="BQ2210">
        <v>21141349</v>
      </c>
      <c r="BR2210" s="12" t="s">
        <v>12600</v>
      </c>
      <c r="BS2210">
        <v>4896</v>
      </c>
      <c r="BT2210" t="s">
        <v>12603</v>
      </c>
      <c r="BU2210" t="s">
        <v>69</v>
      </c>
      <c r="BV2210" t="s">
        <v>69</v>
      </c>
      <c r="BW2210" t="s">
        <v>69</v>
      </c>
    </row>
    <row r="2211" spans="1:75" x14ac:dyDescent="0.2">
      <c r="A2211" t="s">
        <v>12585</v>
      </c>
      <c r="B2211" t="s">
        <v>12706</v>
      </c>
      <c r="C2211" t="s">
        <v>12707</v>
      </c>
      <c r="D2211" t="s">
        <v>12708</v>
      </c>
      <c r="E2211" t="s">
        <v>12709</v>
      </c>
      <c r="F2211">
        <v>27984744</v>
      </c>
      <c r="G2211" s="3" t="s">
        <v>12590</v>
      </c>
      <c r="H2211" s="3" t="s">
        <v>1389</v>
      </c>
      <c r="J2211" s="3" t="s">
        <v>12591</v>
      </c>
      <c r="K2211" s="3" t="s">
        <v>73</v>
      </c>
      <c r="L2211" s="6" t="s">
        <v>438</v>
      </c>
      <c r="M2211" s="24" t="s">
        <v>73</v>
      </c>
      <c r="N2211" s="5" t="s">
        <v>438</v>
      </c>
      <c r="O2211" s="24" t="s">
        <v>30786</v>
      </c>
      <c r="R2211" s="24" t="s">
        <v>1397</v>
      </c>
      <c r="T2211" t="str">
        <f>IF(X2211 &lt;&gt; "", CONCATENATE(Table1[[#This Row],[bioproject]],".",Table1[[#This Row],[Replicate group]]), "")</f>
        <v/>
      </c>
      <c r="AA2211" s="6" t="str">
        <f>IF(Table1[[#This Row],[fungi_species]] &lt;&gt; "", CONCATENATE(LEFT(Table1[[#This Row],[fungi_species]],2), LEFT(_xlfn.TEXTAFTER(Table1[[#This Row],[fungi_species]], " ", 1),3)),"")</f>
        <v/>
      </c>
      <c r="AB2211" s="7"/>
      <c r="AC2211" t="s">
        <v>12710</v>
      </c>
      <c r="AD2211" t="s">
        <v>12710</v>
      </c>
      <c r="AE2211" t="s">
        <v>159</v>
      </c>
      <c r="AF2211" s="22" t="s">
        <v>12711</v>
      </c>
      <c r="AG2211" s="24" t="s">
        <v>69</v>
      </c>
      <c r="AH2211" t="s">
        <v>5290</v>
      </c>
      <c r="AI2211" t="s">
        <v>5291</v>
      </c>
      <c r="AJ2211" s="7"/>
      <c r="AK2211" s="7"/>
      <c r="AL2211"/>
      <c r="AN2211" s="7"/>
      <c r="AO2211" s="7"/>
      <c r="AP2211"/>
      <c r="AQ2211"/>
      <c r="AU2211" s="5"/>
      <c r="AV2211" s="5"/>
      <c r="AW2211" t="s">
        <v>1394</v>
      </c>
      <c r="AX2211" t="s">
        <v>1394</v>
      </c>
      <c r="AY2211" t="s">
        <v>69</v>
      </c>
      <c r="AZ2211" t="s">
        <v>12592</v>
      </c>
      <c r="BA2211" t="s">
        <v>3549</v>
      </c>
      <c r="BB2211" t="s">
        <v>12593</v>
      </c>
      <c r="BC2211" t="s">
        <v>12594</v>
      </c>
      <c r="BD2211" t="s">
        <v>12595</v>
      </c>
      <c r="BE2211" t="s">
        <v>12596</v>
      </c>
      <c r="BF2211" t="s">
        <v>12595</v>
      </c>
      <c r="BG2211" t="s">
        <v>12598</v>
      </c>
      <c r="BH2211" t="s">
        <v>12599</v>
      </c>
      <c r="BI2211" t="s">
        <v>1394</v>
      </c>
      <c r="BJ2211" t="s">
        <v>8866</v>
      </c>
      <c r="BK2211" s="12" t="s">
        <v>12600</v>
      </c>
      <c r="BL2211" t="s">
        <v>12602</v>
      </c>
      <c r="BM2211" t="s">
        <v>1666</v>
      </c>
      <c r="BN2211" t="s">
        <v>873</v>
      </c>
      <c r="BO2211" t="s">
        <v>12595</v>
      </c>
      <c r="BP2211">
        <v>4</v>
      </c>
      <c r="BQ2211">
        <v>14687389</v>
      </c>
      <c r="BR2211" s="12" t="s">
        <v>12600</v>
      </c>
      <c r="BS2211">
        <v>4896</v>
      </c>
      <c r="BT2211" t="s">
        <v>12603</v>
      </c>
      <c r="BU2211" t="s">
        <v>69</v>
      </c>
      <c r="BV2211" t="s">
        <v>69</v>
      </c>
      <c r="BW2211" t="s">
        <v>69</v>
      </c>
    </row>
    <row r="2212" spans="1:75" x14ac:dyDescent="0.2">
      <c r="A2212" t="s">
        <v>12585</v>
      </c>
      <c r="B2212" t="s">
        <v>12706</v>
      </c>
      <c r="C2212" t="s">
        <v>12712</v>
      </c>
      <c r="D2212" t="s">
        <v>12708</v>
      </c>
      <c r="E2212" t="s">
        <v>12709</v>
      </c>
      <c r="F2212">
        <v>27984744</v>
      </c>
      <c r="G2212" s="3" t="s">
        <v>12590</v>
      </c>
      <c r="H2212" s="3" t="s">
        <v>1389</v>
      </c>
      <c r="J2212" s="3" t="s">
        <v>12591</v>
      </c>
      <c r="K2212" s="3" t="s">
        <v>73</v>
      </c>
      <c r="L2212" s="6" t="s">
        <v>438</v>
      </c>
      <c r="M2212" s="24" t="s">
        <v>73</v>
      </c>
      <c r="N2212" s="5" t="s">
        <v>438</v>
      </c>
      <c r="O2212" s="24" t="s">
        <v>30786</v>
      </c>
      <c r="R2212" s="24" t="s">
        <v>1397</v>
      </c>
      <c r="T2212" t="str">
        <f>IF(X2212 &lt;&gt; "", CONCATENATE(Table1[[#This Row],[bioproject]],".",Table1[[#This Row],[Replicate group]]), "")</f>
        <v/>
      </c>
      <c r="AA2212" s="6" t="str">
        <f>IF(Table1[[#This Row],[fungi_species]] &lt;&gt; "", CONCATENATE(LEFT(Table1[[#This Row],[fungi_species]],2), LEFT(_xlfn.TEXTAFTER(Table1[[#This Row],[fungi_species]], " ", 1),3)),"")</f>
        <v/>
      </c>
      <c r="AB2212" s="7"/>
      <c r="AC2212" t="s">
        <v>12710</v>
      </c>
      <c r="AD2212" t="s">
        <v>12710</v>
      </c>
      <c r="AE2212" t="s">
        <v>159</v>
      </c>
      <c r="AF2212" s="22" t="s">
        <v>12711</v>
      </c>
      <c r="AG2212" s="24" t="s">
        <v>69</v>
      </c>
      <c r="AH2212" t="s">
        <v>5290</v>
      </c>
      <c r="AI2212" t="s">
        <v>5291</v>
      </c>
      <c r="AJ2212" s="7"/>
      <c r="AK2212" s="7"/>
      <c r="AL2212"/>
      <c r="AN2212" s="7"/>
      <c r="AO2212" s="7"/>
      <c r="AP2212"/>
      <c r="AQ2212"/>
      <c r="AU2212" s="5"/>
      <c r="AV2212" s="5"/>
      <c r="AW2212" t="s">
        <v>1394</v>
      </c>
      <c r="AX2212" t="s">
        <v>1394</v>
      </c>
      <c r="AY2212" t="s">
        <v>69</v>
      </c>
      <c r="AZ2212" t="s">
        <v>12592</v>
      </c>
      <c r="BA2212" t="s">
        <v>3549</v>
      </c>
      <c r="BB2212" t="s">
        <v>12593</v>
      </c>
      <c r="BC2212" t="s">
        <v>12594</v>
      </c>
      <c r="BD2212" t="s">
        <v>12595</v>
      </c>
      <c r="BE2212" t="s">
        <v>12596</v>
      </c>
      <c r="BF2212" t="s">
        <v>12595</v>
      </c>
      <c r="BG2212" t="s">
        <v>12598</v>
      </c>
      <c r="BH2212" t="s">
        <v>12599</v>
      </c>
      <c r="BI2212" t="s">
        <v>1394</v>
      </c>
      <c r="BJ2212" t="s">
        <v>8866</v>
      </c>
      <c r="BK2212" s="12" t="s">
        <v>12600</v>
      </c>
      <c r="BL2212" t="s">
        <v>12602</v>
      </c>
      <c r="BM2212" t="s">
        <v>1666</v>
      </c>
      <c r="BN2212" t="s">
        <v>873</v>
      </c>
      <c r="BO2212" t="s">
        <v>12595</v>
      </c>
      <c r="BP2212">
        <v>4</v>
      </c>
      <c r="BQ2212">
        <v>14687389</v>
      </c>
      <c r="BR2212" s="12" t="s">
        <v>12600</v>
      </c>
      <c r="BS2212">
        <v>4896</v>
      </c>
      <c r="BT2212" t="s">
        <v>12603</v>
      </c>
      <c r="BU2212" t="s">
        <v>69</v>
      </c>
      <c r="BV2212" t="s">
        <v>69</v>
      </c>
      <c r="BW2212" t="s">
        <v>69</v>
      </c>
    </row>
    <row r="2213" spans="1:75" x14ac:dyDescent="0.2">
      <c r="A2213" t="s">
        <v>12585</v>
      </c>
      <c r="B2213" t="s">
        <v>12706</v>
      </c>
      <c r="C2213" t="s">
        <v>12713</v>
      </c>
      <c r="D2213" t="s">
        <v>12708</v>
      </c>
      <c r="E2213" t="s">
        <v>12709</v>
      </c>
      <c r="F2213">
        <v>27984744</v>
      </c>
      <c r="G2213" s="3" t="s">
        <v>12590</v>
      </c>
      <c r="H2213" s="3" t="s">
        <v>1389</v>
      </c>
      <c r="J2213" s="3" t="s">
        <v>12591</v>
      </c>
      <c r="K2213" s="3" t="s">
        <v>73</v>
      </c>
      <c r="L2213" s="6" t="s">
        <v>438</v>
      </c>
      <c r="M2213" s="24" t="s">
        <v>73</v>
      </c>
      <c r="N2213" s="5" t="s">
        <v>438</v>
      </c>
      <c r="O2213" s="24" t="s">
        <v>30786</v>
      </c>
      <c r="R2213" s="24" t="s">
        <v>1397</v>
      </c>
      <c r="T2213" t="str">
        <f>IF(X2213 &lt;&gt; "", CONCATENATE(Table1[[#This Row],[bioproject]],".",Table1[[#This Row],[Replicate group]]), "")</f>
        <v/>
      </c>
      <c r="AA2213" s="6" t="str">
        <f>IF(Table1[[#This Row],[fungi_species]] &lt;&gt; "", CONCATENATE(LEFT(Table1[[#This Row],[fungi_species]],2), LEFT(_xlfn.TEXTAFTER(Table1[[#This Row],[fungi_species]], " ", 1),3)),"")</f>
        <v/>
      </c>
      <c r="AB2213" s="7"/>
      <c r="AC2213" t="s">
        <v>12710</v>
      </c>
      <c r="AD2213" t="s">
        <v>12710</v>
      </c>
      <c r="AE2213" t="s">
        <v>159</v>
      </c>
      <c r="AF2213" s="22" t="s">
        <v>12711</v>
      </c>
      <c r="AG2213" s="24" t="s">
        <v>69</v>
      </c>
      <c r="AH2213" t="s">
        <v>5290</v>
      </c>
      <c r="AI2213" t="s">
        <v>5291</v>
      </c>
      <c r="AJ2213" s="7"/>
      <c r="AK2213" s="7"/>
      <c r="AL2213"/>
      <c r="AN2213" s="7"/>
      <c r="AO2213" s="7"/>
      <c r="AP2213"/>
      <c r="AQ2213"/>
      <c r="AU2213" s="5"/>
      <c r="AV2213" s="5"/>
      <c r="AW2213" t="s">
        <v>1394</v>
      </c>
      <c r="AX2213" t="s">
        <v>1394</v>
      </c>
      <c r="AY2213" t="s">
        <v>69</v>
      </c>
      <c r="AZ2213" t="s">
        <v>12592</v>
      </c>
      <c r="BA2213" t="s">
        <v>3549</v>
      </c>
      <c r="BB2213" t="s">
        <v>12593</v>
      </c>
      <c r="BC2213" t="s">
        <v>12594</v>
      </c>
      <c r="BD2213" t="s">
        <v>12595</v>
      </c>
      <c r="BE2213" t="s">
        <v>12596</v>
      </c>
      <c r="BF2213" t="s">
        <v>12595</v>
      </c>
      <c r="BG2213" t="s">
        <v>12598</v>
      </c>
      <c r="BH2213" t="s">
        <v>12599</v>
      </c>
      <c r="BI2213" t="s">
        <v>1394</v>
      </c>
      <c r="BJ2213" t="s">
        <v>8866</v>
      </c>
      <c r="BK2213" s="12" t="s">
        <v>12600</v>
      </c>
      <c r="BL2213" t="s">
        <v>12602</v>
      </c>
      <c r="BM2213" t="s">
        <v>1666</v>
      </c>
      <c r="BN2213" t="s">
        <v>873</v>
      </c>
      <c r="BO2213" t="s">
        <v>12595</v>
      </c>
      <c r="BP2213">
        <v>4</v>
      </c>
      <c r="BQ2213">
        <v>14687389</v>
      </c>
      <c r="BR2213" s="12" t="s">
        <v>12600</v>
      </c>
      <c r="BS2213">
        <v>4896</v>
      </c>
      <c r="BT2213" t="s">
        <v>12603</v>
      </c>
      <c r="BU2213" t="s">
        <v>69</v>
      </c>
      <c r="BV2213" t="s">
        <v>69</v>
      </c>
      <c r="BW2213" t="s">
        <v>69</v>
      </c>
    </row>
    <row r="2214" spans="1:75" x14ac:dyDescent="0.2">
      <c r="A2214" t="s">
        <v>12585</v>
      </c>
      <c r="B2214" t="s">
        <v>12706</v>
      </c>
      <c r="C2214" t="s">
        <v>12714</v>
      </c>
      <c r="D2214" t="s">
        <v>12708</v>
      </c>
      <c r="E2214" t="s">
        <v>12709</v>
      </c>
      <c r="F2214">
        <v>27984744</v>
      </c>
      <c r="G2214" s="3" t="s">
        <v>12590</v>
      </c>
      <c r="H2214" s="3" t="s">
        <v>1389</v>
      </c>
      <c r="J2214" s="3" t="s">
        <v>12591</v>
      </c>
      <c r="K2214" s="3" t="s">
        <v>73</v>
      </c>
      <c r="L2214" s="6" t="s">
        <v>438</v>
      </c>
      <c r="M2214" s="24" t="s">
        <v>73</v>
      </c>
      <c r="N2214" s="5" t="s">
        <v>438</v>
      </c>
      <c r="O2214" s="24" t="s">
        <v>30786</v>
      </c>
      <c r="R2214" s="24" t="s">
        <v>1397</v>
      </c>
      <c r="T2214" t="str">
        <f>IF(X2214 &lt;&gt; "", CONCATENATE(Table1[[#This Row],[bioproject]],".",Table1[[#This Row],[Replicate group]]), "")</f>
        <v/>
      </c>
      <c r="AA2214" s="6" t="str">
        <f>IF(Table1[[#This Row],[fungi_species]] &lt;&gt; "", CONCATENATE(LEFT(Table1[[#This Row],[fungi_species]],2), LEFT(_xlfn.TEXTAFTER(Table1[[#This Row],[fungi_species]], " ", 1),3)),"")</f>
        <v/>
      </c>
      <c r="AB2214" s="7"/>
      <c r="AC2214" t="s">
        <v>12710</v>
      </c>
      <c r="AD2214" t="s">
        <v>12710</v>
      </c>
      <c r="AE2214" t="s">
        <v>159</v>
      </c>
      <c r="AF2214" s="22" t="s">
        <v>12711</v>
      </c>
      <c r="AG2214" s="24" t="s">
        <v>69</v>
      </c>
      <c r="AH2214" t="s">
        <v>5290</v>
      </c>
      <c r="AI2214" t="s">
        <v>5291</v>
      </c>
      <c r="AJ2214" s="7"/>
      <c r="AK2214" s="7"/>
      <c r="AL2214"/>
      <c r="AN2214" s="7"/>
      <c r="AO2214" s="7"/>
      <c r="AP2214"/>
      <c r="AQ2214"/>
      <c r="AU2214" s="5"/>
      <c r="AV2214" s="5"/>
      <c r="AW2214" t="s">
        <v>1394</v>
      </c>
      <c r="AX2214" t="s">
        <v>1394</v>
      </c>
      <c r="AY2214" t="s">
        <v>69</v>
      </c>
      <c r="AZ2214" t="s">
        <v>12592</v>
      </c>
      <c r="BA2214" t="s">
        <v>3549</v>
      </c>
      <c r="BB2214" t="s">
        <v>12593</v>
      </c>
      <c r="BC2214" t="s">
        <v>12594</v>
      </c>
      <c r="BD2214" t="s">
        <v>12595</v>
      </c>
      <c r="BE2214" t="s">
        <v>12596</v>
      </c>
      <c r="BF2214" t="s">
        <v>12595</v>
      </c>
      <c r="BG2214" t="s">
        <v>12598</v>
      </c>
      <c r="BH2214" t="s">
        <v>12599</v>
      </c>
      <c r="BI2214" t="s">
        <v>1394</v>
      </c>
      <c r="BJ2214" t="s">
        <v>8866</v>
      </c>
      <c r="BK2214" s="12" t="s">
        <v>12600</v>
      </c>
      <c r="BL2214" t="s">
        <v>12602</v>
      </c>
      <c r="BM2214" t="s">
        <v>1666</v>
      </c>
      <c r="BN2214" t="s">
        <v>873</v>
      </c>
      <c r="BO2214" t="s">
        <v>12595</v>
      </c>
      <c r="BP2214">
        <v>4</v>
      </c>
      <c r="BQ2214">
        <v>14687389</v>
      </c>
      <c r="BR2214" s="12" t="s">
        <v>12600</v>
      </c>
      <c r="BS2214">
        <v>4896</v>
      </c>
      <c r="BT2214" t="s">
        <v>12603</v>
      </c>
      <c r="BU2214" t="s">
        <v>69</v>
      </c>
      <c r="BV2214" t="s">
        <v>69</v>
      </c>
      <c r="BW2214" t="s">
        <v>69</v>
      </c>
    </row>
    <row r="2215" spans="1:75" x14ac:dyDescent="0.2">
      <c r="A2215" t="s">
        <v>12585</v>
      </c>
      <c r="B2215" t="s">
        <v>12715</v>
      </c>
      <c r="C2215" t="s">
        <v>12716</v>
      </c>
      <c r="D2215" t="s">
        <v>12717</v>
      </c>
      <c r="E2215" t="s">
        <v>12718</v>
      </c>
      <c r="F2215">
        <v>27984744</v>
      </c>
      <c r="G2215" s="3" t="s">
        <v>12590</v>
      </c>
      <c r="H2215" s="3" t="s">
        <v>1389</v>
      </c>
      <c r="J2215" s="3" t="s">
        <v>12591</v>
      </c>
      <c r="K2215" s="3" t="s">
        <v>73</v>
      </c>
      <c r="L2215" s="6" t="s">
        <v>438</v>
      </c>
      <c r="M2215" s="24" t="s">
        <v>73</v>
      </c>
      <c r="N2215" s="5" t="s">
        <v>438</v>
      </c>
      <c r="O2215" s="24" t="s">
        <v>30786</v>
      </c>
      <c r="R2215" s="24" t="s">
        <v>1397</v>
      </c>
      <c r="T2215" t="str">
        <f>IF(X2215 &lt;&gt; "", CONCATENATE(Table1[[#This Row],[bioproject]],".",Table1[[#This Row],[Replicate group]]), "")</f>
        <v/>
      </c>
      <c r="AA2215" s="6" t="str">
        <f>IF(Table1[[#This Row],[fungi_species]] &lt;&gt; "", CONCATENATE(LEFT(Table1[[#This Row],[fungi_species]],2), LEFT(_xlfn.TEXTAFTER(Table1[[#This Row],[fungi_species]], " ", 1),3)),"")</f>
        <v/>
      </c>
      <c r="AB2215" s="7"/>
      <c r="AC2215" t="s">
        <v>12719</v>
      </c>
      <c r="AD2215" t="s">
        <v>12719</v>
      </c>
      <c r="AE2215" t="s">
        <v>159</v>
      </c>
      <c r="AF2215" s="22" t="s">
        <v>12720</v>
      </c>
      <c r="AG2215" s="24" t="s">
        <v>69</v>
      </c>
      <c r="AH2215" t="s">
        <v>5290</v>
      </c>
      <c r="AI2215" t="s">
        <v>5291</v>
      </c>
      <c r="AJ2215" s="7"/>
      <c r="AK2215" s="7"/>
      <c r="AL2215"/>
      <c r="AN2215" s="7"/>
      <c r="AO2215" s="7"/>
      <c r="AP2215"/>
      <c r="AQ2215"/>
      <c r="AU2215" s="5"/>
      <c r="AV2215" s="5"/>
      <c r="AW2215" t="s">
        <v>1394</v>
      </c>
      <c r="AX2215" t="s">
        <v>1394</v>
      </c>
      <c r="AY2215" t="s">
        <v>69</v>
      </c>
      <c r="AZ2215" t="s">
        <v>12592</v>
      </c>
      <c r="BA2215" t="s">
        <v>3549</v>
      </c>
      <c r="BB2215" t="s">
        <v>12593</v>
      </c>
      <c r="BC2215" t="s">
        <v>12594</v>
      </c>
      <c r="BD2215" t="s">
        <v>12595</v>
      </c>
      <c r="BE2215" t="s">
        <v>12596</v>
      </c>
      <c r="BF2215" t="s">
        <v>12595</v>
      </c>
      <c r="BG2215" t="s">
        <v>12598</v>
      </c>
      <c r="BH2215" t="s">
        <v>12599</v>
      </c>
      <c r="BI2215" t="s">
        <v>1394</v>
      </c>
      <c r="BJ2215" t="s">
        <v>8866</v>
      </c>
      <c r="BK2215" s="12" t="s">
        <v>12600</v>
      </c>
      <c r="BL2215" t="s">
        <v>12602</v>
      </c>
      <c r="BM2215" t="s">
        <v>1666</v>
      </c>
      <c r="BN2215" t="s">
        <v>873</v>
      </c>
      <c r="BO2215" t="s">
        <v>12595</v>
      </c>
      <c r="BP2215">
        <v>4</v>
      </c>
      <c r="BQ2215">
        <v>3456187</v>
      </c>
      <c r="BR2215" s="12" t="s">
        <v>12600</v>
      </c>
      <c r="BS2215">
        <v>4896</v>
      </c>
      <c r="BT2215" t="s">
        <v>12603</v>
      </c>
      <c r="BU2215" t="s">
        <v>69</v>
      </c>
      <c r="BV2215" t="s">
        <v>69</v>
      </c>
      <c r="BW2215" t="s">
        <v>69</v>
      </c>
    </row>
    <row r="2216" spans="1:75" x14ac:dyDescent="0.2">
      <c r="A2216" t="s">
        <v>12585</v>
      </c>
      <c r="B2216" t="s">
        <v>12715</v>
      </c>
      <c r="C2216" t="s">
        <v>12721</v>
      </c>
      <c r="D2216" t="s">
        <v>12717</v>
      </c>
      <c r="E2216" t="s">
        <v>12718</v>
      </c>
      <c r="F2216">
        <v>27984744</v>
      </c>
      <c r="G2216" s="3" t="s">
        <v>12590</v>
      </c>
      <c r="H2216" s="3" t="s">
        <v>1389</v>
      </c>
      <c r="J2216" s="3" t="s">
        <v>12591</v>
      </c>
      <c r="K2216" s="3" t="s">
        <v>73</v>
      </c>
      <c r="L2216" s="6" t="s">
        <v>438</v>
      </c>
      <c r="M2216" s="24" t="s">
        <v>73</v>
      </c>
      <c r="N2216" s="5" t="s">
        <v>438</v>
      </c>
      <c r="O2216" s="24" t="s">
        <v>30786</v>
      </c>
      <c r="R2216" s="24" t="s">
        <v>1397</v>
      </c>
      <c r="T2216" t="str">
        <f>IF(X2216 &lt;&gt; "", CONCATENATE(Table1[[#This Row],[bioproject]],".",Table1[[#This Row],[Replicate group]]), "")</f>
        <v/>
      </c>
      <c r="AA2216" s="6" t="str">
        <f>IF(Table1[[#This Row],[fungi_species]] &lt;&gt; "", CONCATENATE(LEFT(Table1[[#This Row],[fungi_species]],2), LEFT(_xlfn.TEXTAFTER(Table1[[#This Row],[fungi_species]], " ", 1),3)),"")</f>
        <v/>
      </c>
      <c r="AB2216" s="7"/>
      <c r="AC2216" t="s">
        <v>12719</v>
      </c>
      <c r="AD2216" t="s">
        <v>12719</v>
      </c>
      <c r="AE2216" t="s">
        <v>159</v>
      </c>
      <c r="AF2216" s="22" t="s">
        <v>12720</v>
      </c>
      <c r="AG2216" s="24" t="s">
        <v>69</v>
      </c>
      <c r="AH2216" t="s">
        <v>5290</v>
      </c>
      <c r="AI2216" t="s">
        <v>5291</v>
      </c>
      <c r="AJ2216" s="7"/>
      <c r="AK2216" s="7"/>
      <c r="AL2216"/>
      <c r="AN2216" s="7"/>
      <c r="AO2216" s="7"/>
      <c r="AP2216"/>
      <c r="AQ2216"/>
      <c r="AU2216" s="5"/>
      <c r="AV2216" s="5"/>
      <c r="AW2216" t="s">
        <v>1394</v>
      </c>
      <c r="AX2216" t="s">
        <v>1394</v>
      </c>
      <c r="AY2216" t="s">
        <v>69</v>
      </c>
      <c r="AZ2216" t="s">
        <v>12592</v>
      </c>
      <c r="BA2216" t="s">
        <v>3549</v>
      </c>
      <c r="BB2216" t="s">
        <v>12593</v>
      </c>
      <c r="BC2216" t="s">
        <v>12594</v>
      </c>
      <c r="BD2216" t="s">
        <v>12595</v>
      </c>
      <c r="BE2216" t="s">
        <v>12596</v>
      </c>
      <c r="BF2216" t="s">
        <v>12595</v>
      </c>
      <c r="BG2216" t="s">
        <v>12598</v>
      </c>
      <c r="BH2216" t="s">
        <v>12599</v>
      </c>
      <c r="BI2216" t="s">
        <v>1394</v>
      </c>
      <c r="BJ2216" t="s">
        <v>8866</v>
      </c>
      <c r="BK2216" s="12" t="s">
        <v>12600</v>
      </c>
      <c r="BL2216" t="s">
        <v>12602</v>
      </c>
      <c r="BM2216" t="s">
        <v>1666</v>
      </c>
      <c r="BN2216" t="s">
        <v>873</v>
      </c>
      <c r="BO2216" t="s">
        <v>12595</v>
      </c>
      <c r="BP2216">
        <v>4</v>
      </c>
      <c r="BQ2216">
        <v>3456187</v>
      </c>
      <c r="BR2216" s="12" t="s">
        <v>12600</v>
      </c>
      <c r="BS2216">
        <v>4896</v>
      </c>
      <c r="BT2216" t="s">
        <v>12603</v>
      </c>
      <c r="BU2216" t="s">
        <v>69</v>
      </c>
      <c r="BV2216" t="s">
        <v>69</v>
      </c>
      <c r="BW2216" t="s">
        <v>69</v>
      </c>
    </row>
    <row r="2217" spans="1:75" x14ac:dyDescent="0.2">
      <c r="A2217" t="s">
        <v>12585</v>
      </c>
      <c r="B2217" t="s">
        <v>12715</v>
      </c>
      <c r="C2217" t="s">
        <v>12722</v>
      </c>
      <c r="D2217" t="s">
        <v>12717</v>
      </c>
      <c r="E2217" t="s">
        <v>12718</v>
      </c>
      <c r="F2217">
        <v>27984744</v>
      </c>
      <c r="G2217" s="3" t="s">
        <v>12590</v>
      </c>
      <c r="H2217" s="3" t="s">
        <v>1389</v>
      </c>
      <c r="J2217" s="3" t="s">
        <v>12591</v>
      </c>
      <c r="K2217" s="3" t="s">
        <v>73</v>
      </c>
      <c r="L2217" s="6" t="s">
        <v>438</v>
      </c>
      <c r="M2217" s="24" t="s">
        <v>73</v>
      </c>
      <c r="N2217" s="5" t="s">
        <v>438</v>
      </c>
      <c r="O2217" s="24" t="s">
        <v>30786</v>
      </c>
      <c r="R2217" s="24" t="s">
        <v>1397</v>
      </c>
      <c r="T2217" t="str">
        <f>IF(X2217 &lt;&gt; "", CONCATENATE(Table1[[#This Row],[bioproject]],".",Table1[[#This Row],[Replicate group]]), "")</f>
        <v/>
      </c>
      <c r="AA2217" s="6" t="str">
        <f>IF(Table1[[#This Row],[fungi_species]] &lt;&gt; "", CONCATENATE(LEFT(Table1[[#This Row],[fungi_species]],2), LEFT(_xlfn.TEXTAFTER(Table1[[#This Row],[fungi_species]], " ", 1),3)),"")</f>
        <v/>
      </c>
      <c r="AB2217" s="7"/>
      <c r="AC2217" t="s">
        <v>12719</v>
      </c>
      <c r="AD2217" t="s">
        <v>12719</v>
      </c>
      <c r="AE2217" t="s">
        <v>159</v>
      </c>
      <c r="AF2217" s="22" t="s">
        <v>12720</v>
      </c>
      <c r="AG2217" s="24" t="s">
        <v>69</v>
      </c>
      <c r="AH2217" t="s">
        <v>5290</v>
      </c>
      <c r="AI2217" t="s">
        <v>5291</v>
      </c>
      <c r="AJ2217" s="7"/>
      <c r="AK2217" s="7"/>
      <c r="AL2217"/>
      <c r="AN2217" s="7"/>
      <c r="AO2217" s="7"/>
      <c r="AP2217"/>
      <c r="AQ2217"/>
      <c r="AU2217" s="5"/>
      <c r="AV2217" s="5"/>
      <c r="AW2217" t="s">
        <v>1394</v>
      </c>
      <c r="AX2217" t="s">
        <v>1394</v>
      </c>
      <c r="AY2217" t="s">
        <v>69</v>
      </c>
      <c r="AZ2217" t="s">
        <v>12592</v>
      </c>
      <c r="BA2217" t="s">
        <v>3549</v>
      </c>
      <c r="BB2217" t="s">
        <v>12593</v>
      </c>
      <c r="BC2217" t="s">
        <v>12594</v>
      </c>
      <c r="BD2217" t="s">
        <v>12595</v>
      </c>
      <c r="BE2217" t="s">
        <v>12596</v>
      </c>
      <c r="BF2217" t="s">
        <v>12595</v>
      </c>
      <c r="BG2217" t="s">
        <v>12598</v>
      </c>
      <c r="BH2217" t="s">
        <v>12599</v>
      </c>
      <c r="BI2217" t="s">
        <v>1394</v>
      </c>
      <c r="BJ2217" t="s">
        <v>8866</v>
      </c>
      <c r="BK2217" s="12" t="s">
        <v>12600</v>
      </c>
      <c r="BL2217" t="s">
        <v>12602</v>
      </c>
      <c r="BM2217" t="s">
        <v>1666</v>
      </c>
      <c r="BN2217" t="s">
        <v>873</v>
      </c>
      <c r="BO2217" t="s">
        <v>12595</v>
      </c>
      <c r="BP2217">
        <v>4</v>
      </c>
      <c r="BQ2217">
        <v>3456187</v>
      </c>
      <c r="BR2217" s="12" t="s">
        <v>12600</v>
      </c>
      <c r="BS2217">
        <v>4896</v>
      </c>
      <c r="BT2217" t="s">
        <v>12603</v>
      </c>
      <c r="BU2217" t="s">
        <v>69</v>
      </c>
      <c r="BV2217" t="s">
        <v>69</v>
      </c>
      <c r="BW2217" t="s">
        <v>69</v>
      </c>
    </row>
    <row r="2218" spans="1:75" x14ac:dyDescent="0.2">
      <c r="A2218" t="s">
        <v>12585</v>
      </c>
      <c r="B2218" t="s">
        <v>12715</v>
      </c>
      <c r="C2218" t="s">
        <v>12723</v>
      </c>
      <c r="D2218" t="s">
        <v>12717</v>
      </c>
      <c r="E2218" t="s">
        <v>12718</v>
      </c>
      <c r="F2218">
        <v>27984744</v>
      </c>
      <c r="G2218" s="3" t="s">
        <v>12590</v>
      </c>
      <c r="H2218" s="3" t="s">
        <v>1389</v>
      </c>
      <c r="J2218" s="3" t="s">
        <v>12591</v>
      </c>
      <c r="K2218" s="3" t="s">
        <v>73</v>
      </c>
      <c r="L2218" s="6" t="s">
        <v>438</v>
      </c>
      <c r="M2218" s="24" t="s">
        <v>73</v>
      </c>
      <c r="N2218" s="5" t="s">
        <v>438</v>
      </c>
      <c r="O2218" s="24" t="s">
        <v>30786</v>
      </c>
      <c r="R2218" s="24" t="s">
        <v>1397</v>
      </c>
      <c r="T2218" t="str">
        <f>IF(X2218 &lt;&gt; "", CONCATENATE(Table1[[#This Row],[bioproject]],".",Table1[[#This Row],[Replicate group]]), "")</f>
        <v/>
      </c>
      <c r="AA2218" s="6" t="str">
        <f>IF(Table1[[#This Row],[fungi_species]] &lt;&gt; "", CONCATENATE(LEFT(Table1[[#This Row],[fungi_species]],2), LEFT(_xlfn.TEXTAFTER(Table1[[#This Row],[fungi_species]], " ", 1),3)),"")</f>
        <v/>
      </c>
      <c r="AB2218" s="7"/>
      <c r="AC2218" t="s">
        <v>12719</v>
      </c>
      <c r="AD2218" t="s">
        <v>12719</v>
      </c>
      <c r="AE2218" t="s">
        <v>159</v>
      </c>
      <c r="AF2218" s="22" t="s">
        <v>12720</v>
      </c>
      <c r="AG2218" s="24" t="s">
        <v>69</v>
      </c>
      <c r="AH2218" t="s">
        <v>5290</v>
      </c>
      <c r="AI2218" t="s">
        <v>5291</v>
      </c>
      <c r="AJ2218" s="7"/>
      <c r="AK2218" s="7"/>
      <c r="AL2218"/>
      <c r="AN2218" s="7"/>
      <c r="AO2218" s="7"/>
      <c r="AP2218"/>
      <c r="AQ2218"/>
      <c r="AU2218" s="5"/>
      <c r="AV2218" s="5"/>
      <c r="AW2218" t="s">
        <v>1394</v>
      </c>
      <c r="AX2218" t="s">
        <v>1394</v>
      </c>
      <c r="AY2218" t="s">
        <v>69</v>
      </c>
      <c r="AZ2218" t="s">
        <v>12592</v>
      </c>
      <c r="BA2218" t="s">
        <v>3549</v>
      </c>
      <c r="BB2218" t="s">
        <v>12593</v>
      </c>
      <c r="BC2218" t="s">
        <v>12594</v>
      </c>
      <c r="BD2218" t="s">
        <v>12595</v>
      </c>
      <c r="BE2218" t="s">
        <v>12596</v>
      </c>
      <c r="BF2218" t="s">
        <v>12595</v>
      </c>
      <c r="BG2218" t="s">
        <v>12598</v>
      </c>
      <c r="BH2218" t="s">
        <v>12599</v>
      </c>
      <c r="BI2218" t="s">
        <v>1394</v>
      </c>
      <c r="BJ2218" t="s">
        <v>8866</v>
      </c>
      <c r="BK2218" s="12" t="s">
        <v>12600</v>
      </c>
      <c r="BL2218" t="s">
        <v>12602</v>
      </c>
      <c r="BM2218" t="s">
        <v>1666</v>
      </c>
      <c r="BN2218" t="s">
        <v>873</v>
      </c>
      <c r="BO2218" t="s">
        <v>12595</v>
      </c>
      <c r="BP2218">
        <v>4</v>
      </c>
      <c r="BQ2218">
        <v>3456187</v>
      </c>
      <c r="BR2218" s="12" t="s">
        <v>12600</v>
      </c>
      <c r="BS2218">
        <v>4896</v>
      </c>
      <c r="BT2218" t="s">
        <v>12603</v>
      </c>
      <c r="BU2218" t="s">
        <v>69</v>
      </c>
      <c r="BV2218" t="s">
        <v>69</v>
      </c>
      <c r="BW2218" t="s">
        <v>69</v>
      </c>
    </row>
    <row r="2219" spans="1:75" x14ac:dyDescent="0.2">
      <c r="A2219" t="s">
        <v>12585</v>
      </c>
      <c r="B2219" t="s">
        <v>12724</v>
      </c>
      <c r="C2219" t="s">
        <v>12725</v>
      </c>
      <c r="D2219" t="s">
        <v>12726</v>
      </c>
      <c r="E2219" t="s">
        <v>12727</v>
      </c>
      <c r="F2219">
        <v>27984744</v>
      </c>
      <c r="G2219" s="3" t="s">
        <v>12590</v>
      </c>
      <c r="H2219" s="3" t="s">
        <v>1389</v>
      </c>
      <c r="J2219" s="3" t="s">
        <v>12591</v>
      </c>
      <c r="K2219" s="3" t="s">
        <v>73</v>
      </c>
      <c r="L2219" s="6" t="s">
        <v>438</v>
      </c>
      <c r="M2219" s="24" t="s">
        <v>73</v>
      </c>
      <c r="N2219" s="5" t="s">
        <v>438</v>
      </c>
      <c r="O2219" s="24" t="s">
        <v>30786</v>
      </c>
      <c r="R2219" s="24" t="s">
        <v>1397</v>
      </c>
      <c r="T2219" t="str">
        <f>IF(X2219 &lt;&gt; "", CONCATENATE(Table1[[#This Row],[bioproject]],".",Table1[[#This Row],[Replicate group]]), "")</f>
        <v/>
      </c>
      <c r="AA2219" s="6" t="str">
        <f>IF(Table1[[#This Row],[fungi_species]] &lt;&gt; "", CONCATENATE(LEFT(Table1[[#This Row],[fungi_species]],2), LEFT(_xlfn.TEXTAFTER(Table1[[#This Row],[fungi_species]], " ", 1),3)),"")</f>
        <v/>
      </c>
      <c r="AB2219" s="7"/>
      <c r="AC2219" t="s">
        <v>12728</v>
      </c>
      <c r="AD2219" t="s">
        <v>12728</v>
      </c>
      <c r="AE2219" t="s">
        <v>159</v>
      </c>
      <c r="AF2219" s="22" t="s">
        <v>12729</v>
      </c>
      <c r="AG2219" s="24" t="s">
        <v>69</v>
      </c>
      <c r="AH2219" t="s">
        <v>5290</v>
      </c>
      <c r="AI2219" t="s">
        <v>5291</v>
      </c>
      <c r="AJ2219" s="7"/>
      <c r="AK2219" s="7"/>
      <c r="AL2219"/>
      <c r="AN2219" s="7"/>
      <c r="AO2219" s="7"/>
      <c r="AP2219"/>
      <c r="AQ2219"/>
      <c r="AU2219" s="5"/>
      <c r="AV2219" s="5"/>
      <c r="AW2219" t="s">
        <v>1394</v>
      </c>
      <c r="AX2219" t="s">
        <v>1394</v>
      </c>
      <c r="AY2219" t="s">
        <v>69</v>
      </c>
      <c r="AZ2219" t="s">
        <v>12592</v>
      </c>
      <c r="BA2219" t="s">
        <v>3549</v>
      </c>
      <c r="BB2219" t="s">
        <v>12593</v>
      </c>
      <c r="BC2219" t="s">
        <v>12594</v>
      </c>
      <c r="BD2219" t="s">
        <v>12595</v>
      </c>
      <c r="BE2219" t="s">
        <v>12596</v>
      </c>
      <c r="BF2219" t="s">
        <v>12595</v>
      </c>
      <c r="BG2219" t="s">
        <v>12598</v>
      </c>
      <c r="BH2219" t="s">
        <v>12599</v>
      </c>
      <c r="BI2219" t="s">
        <v>1394</v>
      </c>
      <c r="BJ2219" t="s">
        <v>8866</v>
      </c>
      <c r="BK2219" s="12" t="s">
        <v>12600</v>
      </c>
      <c r="BL2219" t="s">
        <v>12602</v>
      </c>
      <c r="BM2219" t="s">
        <v>1666</v>
      </c>
      <c r="BN2219" t="s">
        <v>873</v>
      </c>
      <c r="BO2219" t="s">
        <v>12595</v>
      </c>
      <c r="BP2219">
        <v>4</v>
      </c>
      <c r="BQ2219">
        <v>4786679</v>
      </c>
      <c r="BR2219" s="12" t="s">
        <v>12600</v>
      </c>
      <c r="BS2219">
        <v>4896</v>
      </c>
      <c r="BT2219" t="s">
        <v>12603</v>
      </c>
      <c r="BU2219" t="s">
        <v>69</v>
      </c>
      <c r="BV2219" t="s">
        <v>69</v>
      </c>
      <c r="BW2219" t="s">
        <v>69</v>
      </c>
    </row>
    <row r="2220" spans="1:75" x14ac:dyDescent="0.2">
      <c r="A2220" t="s">
        <v>12585</v>
      </c>
      <c r="B2220" t="s">
        <v>12724</v>
      </c>
      <c r="C2220" t="s">
        <v>12730</v>
      </c>
      <c r="D2220" t="s">
        <v>12726</v>
      </c>
      <c r="E2220" t="s">
        <v>12727</v>
      </c>
      <c r="F2220">
        <v>27984744</v>
      </c>
      <c r="G2220" s="3" t="s">
        <v>12590</v>
      </c>
      <c r="H2220" s="3" t="s">
        <v>1389</v>
      </c>
      <c r="J2220" s="3" t="s">
        <v>12591</v>
      </c>
      <c r="K2220" s="3" t="s">
        <v>73</v>
      </c>
      <c r="L2220" s="6" t="s">
        <v>438</v>
      </c>
      <c r="M2220" s="24" t="s">
        <v>73</v>
      </c>
      <c r="N2220" s="5" t="s">
        <v>438</v>
      </c>
      <c r="O2220" s="24" t="s">
        <v>30786</v>
      </c>
      <c r="R2220" s="24" t="s">
        <v>1397</v>
      </c>
      <c r="T2220" t="str">
        <f>IF(X2220 &lt;&gt; "", CONCATENATE(Table1[[#This Row],[bioproject]],".",Table1[[#This Row],[Replicate group]]), "")</f>
        <v/>
      </c>
      <c r="AA2220" s="6" t="str">
        <f>IF(Table1[[#This Row],[fungi_species]] &lt;&gt; "", CONCATENATE(LEFT(Table1[[#This Row],[fungi_species]],2), LEFT(_xlfn.TEXTAFTER(Table1[[#This Row],[fungi_species]], " ", 1),3)),"")</f>
        <v/>
      </c>
      <c r="AB2220" s="7"/>
      <c r="AC2220" t="s">
        <v>12728</v>
      </c>
      <c r="AD2220" t="s">
        <v>12728</v>
      </c>
      <c r="AE2220" t="s">
        <v>159</v>
      </c>
      <c r="AF2220" s="22" t="s">
        <v>12729</v>
      </c>
      <c r="AG2220" s="24" t="s">
        <v>69</v>
      </c>
      <c r="AH2220" t="s">
        <v>5290</v>
      </c>
      <c r="AI2220" t="s">
        <v>5291</v>
      </c>
      <c r="AJ2220" s="7"/>
      <c r="AK2220" s="7"/>
      <c r="AL2220"/>
      <c r="AN2220" s="7"/>
      <c r="AO2220" s="7"/>
      <c r="AP2220"/>
      <c r="AQ2220"/>
      <c r="AU2220" s="5"/>
      <c r="AV2220" s="5"/>
      <c r="AW2220" t="s">
        <v>1394</v>
      </c>
      <c r="AX2220" t="s">
        <v>1394</v>
      </c>
      <c r="AY2220" t="s">
        <v>69</v>
      </c>
      <c r="AZ2220" t="s">
        <v>12592</v>
      </c>
      <c r="BA2220" t="s">
        <v>3549</v>
      </c>
      <c r="BB2220" t="s">
        <v>12593</v>
      </c>
      <c r="BC2220" t="s">
        <v>12594</v>
      </c>
      <c r="BD2220" t="s">
        <v>12595</v>
      </c>
      <c r="BE2220" t="s">
        <v>12596</v>
      </c>
      <c r="BF2220" t="s">
        <v>12595</v>
      </c>
      <c r="BG2220" t="s">
        <v>12598</v>
      </c>
      <c r="BH2220" t="s">
        <v>12599</v>
      </c>
      <c r="BI2220" t="s">
        <v>1394</v>
      </c>
      <c r="BJ2220" t="s">
        <v>8866</v>
      </c>
      <c r="BK2220" s="12" t="s">
        <v>12600</v>
      </c>
      <c r="BL2220" t="s">
        <v>12602</v>
      </c>
      <c r="BM2220" t="s">
        <v>1666</v>
      </c>
      <c r="BN2220" t="s">
        <v>873</v>
      </c>
      <c r="BO2220" t="s">
        <v>12595</v>
      </c>
      <c r="BP2220">
        <v>4</v>
      </c>
      <c r="BQ2220">
        <v>4786679</v>
      </c>
      <c r="BR2220" s="12" t="s">
        <v>12600</v>
      </c>
      <c r="BS2220">
        <v>4896</v>
      </c>
      <c r="BT2220" t="s">
        <v>12603</v>
      </c>
      <c r="BU2220" t="s">
        <v>69</v>
      </c>
      <c r="BV2220" t="s">
        <v>69</v>
      </c>
      <c r="BW2220" t="s">
        <v>69</v>
      </c>
    </row>
    <row r="2221" spans="1:75" x14ac:dyDescent="0.2">
      <c r="A2221" t="s">
        <v>12585</v>
      </c>
      <c r="B2221" t="s">
        <v>12724</v>
      </c>
      <c r="C2221" t="s">
        <v>12731</v>
      </c>
      <c r="D2221" t="s">
        <v>12726</v>
      </c>
      <c r="E2221" t="s">
        <v>12727</v>
      </c>
      <c r="F2221">
        <v>27984744</v>
      </c>
      <c r="G2221" s="3" t="s">
        <v>12590</v>
      </c>
      <c r="H2221" s="3" t="s">
        <v>1389</v>
      </c>
      <c r="J2221" s="3" t="s">
        <v>12591</v>
      </c>
      <c r="K2221" s="3" t="s">
        <v>73</v>
      </c>
      <c r="L2221" s="6" t="s">
        <v>438</v>
      </c>
      <c r="M2221" s="24" t="s">
        <v>73</v>
      </c>
      <c r="N2221" s="5" t="s">
        <v>438</v>
      </c>
      <c r="O2221" s="24" t="s">
        <v>30786</v>
      </c>
      <c r="R2221" s="24" t="s">
        <v>1397</v>
      </c>
      <c r="T2221" t="str">
        <f>IF(X2221 &lt;&gt; "", CONCATENATE(Table1[[#This Row],[bioproject]],".",Table1[[#This Row],[Replicate group]]), "")</f>
        <v/>
      </c>
      <c r="AA2221" s="6" t="str">
        <f>IF(Table1[[#This Row],[fungi_species]] &lt;&gt; "", CONCATENATE(LEFT(Table1[[#This Row],[fungi_species]],2), LEFT(_xlfn.TEXTAFTER(Table1[[#This Row],[fungi_species]], " ", 1),3)),"")</f>
        <v/>
      </c>
      <c r="AB2221" s="7"/>
      <c r="AC2221" t="s">
        <v>12728</v>
      </c>
      <c r="AD2221" t="s">
        <v>12728</v>
      </c>
      <c r="AE2221" t="s">
        <v>159</v>
      </c>
      <c r="AF2221" s="22" t="s">
        <v>12729</v>
      </c>
      <c r="AG2221" s="24" t="s">
        <v>69</v>
      </c>
      <c r="AH2221" t="s">
        <v>5290</v>
      </c>
      <c r="AI2221" t="s">
        <v>5291</v>
      </c>
      <c r="AJ2221" s="7"/>
      <c r="AK2221" s="7"/>
      <c r="AL2221"/>
      <c r="AN2221" s="7"/>
      <c r="AO2221" s="7"/>
      <c r="AP2221"/>
      <c r="AQ2221"/>
      <c r="AU2221" s="5"/>
      <c r="AV2221" s="5"/>
      <c r="AW2221" t="s">
        <v>1394</v>
      </c>
      <c r="AX2221" t="s">
        <v>1394</v>
      </c>
      <c r="AY2221" t="s">
        <v>69</v>
      </c>
      <c r="AZ2221" t="s">
        <v>12592</v>
      </c>
      <c r="BA2221" t="s">
        <v>3549</v>
      </c>
      <c r="BB2221" t="s">
        <v>12593</v>
      </c>
      <c r="BC2221" t="s">
        <v>12594</v>
      </c>
      <c r="BD2221" t="s">
        <v>12595</v>
      </c>
      <c r="BE2221" t="s">
        <v>12596</v>
      </c>
      <c r="BF2221" t="s">
        <v>12595</v>
      </c>
      <c r="BG2221" t="s">
        <v>12598</v>
      </c>
      <c r="BH2221" t="s">
        <v>12599</v>
      </c>
      <c r="BI2221" t="s">
        <v>1394</v>
      </c>
      <c r="BJ2221" t="s">
        <v>8866</v>
      </c>
      <c r="BK2221" s="12" t="s">
        <v>12600</v>
      </c>
      <c r="BL2221" t="s">
        <v>12602</v>
      </c>
      <c r="BM2221" t="s">
        <v>1666</v>
      </c>
      <c r="BN2221" t="s">
        <v>873</v>
      </c>
      <c r="BO2221" t="s">
        <v>12595</v>
      </c>
      <c r="BP2221">
        <v>4</v>
      </c>
      <c r="BQ2221">
        <v>4786679</v>
      </c>
      <c r="BR2221" s="12" t="s">
        <v>12600</v>
      </c>
      <c r="BS2221">
        <v>4896</v>
      </c>
      <c r="BT2221" t="s">
        <v>12603</v>
      </c>
      <c r="BU2221" t="s">
        <v>69</v>
      </c>
      <c r="BV2221" t="s">
        <v>69</v>
      </c>
      <c r="BW2221" t="s">
        <v>69</v>
      </c>
    </row>
    <row r="2222" spans="1:75" x14ac:dyDescent="0.2">
      <c r="A2222" t="s">
        <v>12585</v>
      </c>
      <c r="B2222" t="s">
        <v>12724</v>
      </c>
      <c r="C2222" t="s">
        <v>12732</v>
      </c>
      <c r="D2222" t="s">
        <v>12726</v>
      </c>
      <c r="E2222" t="s">
        <v>12727</v>
      </c>
      <c r="F2222">
        <v>27984744</v>
      </c>
      <c r="G2222" s="3" t="s">
        <v>12590</v>
      </c>
      <c r="H2222" s="3" t="s">
        <v>1389</v>
      </c>
      <c r="J2222" s="3" t="s">
        <v>12591</v>
      </c>
      <c r="K2222" s="3" t="s">
        <v>73</v>
      </c>
      <c r="L2222" s="6" t="s">
        <v>438</v>
      </c>
      <c r="M2222" s="24" t="s">
        <v>73</v>
      </c>
      <c r="N2222" s="5" t="s">
        <v>438</v>
      </c>
      <c r="O2222" s="24" t="s">
        <v>30786</v>
      </c>
      <c r="R2222" s="24" t="s">
        <v>1397</v>
      </c>
      <c r="T2222" t="str">
        <f>IF(X2222 &lt;&gt; "", CONCATENATE(Table1[[#This Row],[bioproject]],".",Table1[[#This Row],[Replicate group]]), "")</f>
        <v/>
      </c>
      <c r="AA2222" s="6" t="str">
        <f>IF(Table1[[#This Row],[fungi_species]] &lt;&gt; "", CONCATENATE(LEFT(Table1[[#This Row],[fungi_species]],2), LEFT(_xlfn.TEXTAFTER(Table1[[#This Row],[fungi_species]], " ", 1),3)),"")</f>
        <v/>
      </c>
      <c r="AB2222" s="7"/>
      <c r="AC2222" t="s">
        <v>12728</v>
      </c>
      <c r="AD2222" t="s">
        <v>12728</v>
      </c>
      <c r="AE2222" t="s">
        <v>159</v>
      </c>
      <c r="AF2222" s="22" t="s">
        <v>12729</v>
      </c>
      <c r="AG2222" s="24" t="s">
        <v>69</v>
      </c>
      <c r="AH2222" t="s">
        <v>5290</v>
      </c>
      <c r="AI2222" t="s">
        <v>5291</v>
      </c>
      <c r="AJ2222" s="7"/>
      <c r="AK2222" s="7"/>
      <c r="AL2222"/>
      <c r="AN2222" s="7"/>
      <c r="AO2222" s="7"/>
      <c r="AP2222"/>
      <c r="AQ2222"/>
      <c r="AU2222" s="5"/>
      <c r="AV2222" s="5"/>
      <c r="AW2222" t="s">
        <v>1394</v>
      </c>
      <c r="AX2222" t="s">
        <v>1394</v>
      </c>
      <c r="AY2222" t="s">
        <v>69</v>
      </c>
      <c r="AZ2222" t="s">
        <v>12592</v>
      </c>
      <c r="BA2222" t="s">
        <v>3549</v>
      </c>
      <c r="BB2222" t="s">
        <v>12593</v>
      </c>
      <c r="BC2222" t="s">
        <v>12594</v>
      </c>
      <c r="BD2222" t="s">
        <v>12595</v>
      </c>
      <c r="BE2222" t="s">
        <v>12596</v>
      </c>
      <c r="BF2222" t="s">
        <v>12595</v>
      </c>
      <c r="BG2222" t="s">
        <v>12598</v>
      </c>
      <c r="BH2222" t="s">
        <v>12599</v>
      </c>
      <c r="BI2222" t="s">
        <v>1394</v>
      </c>
      <c r="BJ2222" t="s">
        <v>8866</v>
      </c>
      <c r="BK2222" s="12" t="s">
        <v>12600</v>
      </c>
      <c r="BL2222" t="s">
        <v>12602</v>
      </c>
      <c r="BM2222" t="s">
        <v>1666</v>
      </c>
      <c r="BN2222" t="s">
        <v>873</v>
      </c>
      <c r="BO2222" t="s">
        <v>12595</v>
      </c>
      <c r="BP2222">
        <v>4</v>
      </c>
      <c r="BQ2222">
        <v>4786679</v>
      </c>
      <c r="BR2222" s="12" t="s">
        <v>12600</v>
      </c>
      <c r="BS2222">
        <v>4896</v>
      </c>
      <c r="BT2222" t="s">
        <v>12603</v>
      </c>
      <c r="BU2222" t="s">
        <v>69</v>
      </c>
      <c r="BV2222" t="s">
        <v>69</v>
      </c>
      <c r="BW2222" t="s">
        <v>69</v>
      </c>
    </row>
    <row r="2223" spans="1:75" x14ac:dyDescent="0.2">
      <c r="A2223" t="s">
        <v>12585</v>
      </c>
      <c r="B2223" t="s">
        <v>12733</v>
      </c>
      <c r="C2223" t="s">
        <v>12734</v>
      </c>
      <c r="D2223" t="s">
        <v>12735</v>
      </c>
      <c r="E2223" t="s">
        <v>12736</v>
      </c>
      <c r="F2223">
        <v>27984744</v>
      </c>
      <c r="G2223" s="3" t="s">
        <v>12590</v>
      </c>
      <c r="H2223" s="3" t="s">
        <v>1389</v>
      </c>
      <c r="J2223" s="3" t="s">
        <v>12591</v>
      </c>
      <c r="K2223" s="3" t="s">
        <v>73</v>
      </c>
      <c r="L2223" s="6" t="s">
        <v>438</v>
      </c>
      <c r="M2223" s="24" t="s">
        <v>73</v>
      </c>
      <c r="N2223" s="5" t="s">
        <v>438</v>
      </c>
      <c r="O2223" s="24" t="s">
        <v>30786</v>
      </c>
      <c r="R2223" s="24" t="s">
        <v>1397</v>
      </c>
      <c r="T2223" t="str">
        <f>IF(X2223 &lt;&gt; "", CONCATENATE(Table1[[#This Row],[bioproject]],".",Table1[[#This Row],[Replicate group]]), "")</f>
        <v/>
      </c>
      <c r="AA2223" s="6" t="str">
        <f>IF(Table1[[#This Row],[fungi_species]] &lt;&gt; "", CONCATENATE(LEFT(Table1[[#This Row],[fungi_species]],2), LEFT(_xlfn.TEXTAFTER(Table1[[#This Row],[fungi_species]], " ", 1),3)),"")</f>
        <v/>
      </c>
      <c r="AB2223" s="7"/>
      <c r="AC2223" t="s">
        <v>12737</v>
      </c>
      <c r="AD2223" t="s">
        <v>12737</v>
      </c>
      <c r="AE2223" t="s">
        <v>159</v>
      </c>
      <c r="AF2223" s="22" t="s">
        <v>12738</v>
      </c>
      <c r="AG2223" s="24" t="s">
        <v>69</v>
      </c>
      <c r="AH2223" t="s">
        <v>5290</v>
      </c>
      <c r="AI2223" t="s">
        <v>5291</v>
      </c>
      <c r="AJ2223" s="7"/>
      <c r="AK2223" s="7"/>
      <c r="AL2223"/>
      <c r="AN2223" s="7"/>
      <c r="AO2223" s="7"/>
      <c r="AP2223"/>
      <c r="AQ2223"/>
      <c r="AU2223" s="5"/>
      <c r="AV2223" s="5"/>
      <c r="AW2223" t="s">
        <v>1394</v>
      </c>
      <c r="AX2223" t="s">
        <v>1394</v>
      </c>
      <c r="AY2223" t="s">
        <v>69</v>
      </c>
      <c r="AZ2223" t="s">
        <v>12592</v>
      </c>
      <c r="BA2223" t="s">
        <v>3549</v>
      </c>
      <c r="BB2223" t="s">
        <v>12593</v>
      </c>
      <c r="BC2223" t="s">
        <v>12594</v>
      </c>
      <c r="BD2223" t="s">
        <v>12595</v>
      </c>
      <c r="BE2223" t="s">
        <v>12596</v>
      </c>
      <c r="BF2223" t="s">
        <v>12595</v>
      </c>
      <c r="BG2223" t="s">
        <v>12598</v>
      </c>
      <c r="BH2223" t="s">
        <v>12599</v>
      </c>
      <c r="BI2223" t="s">
        <v>1394</v>
      </c>
      <c r="BJ2223" t="s">
        <v>8866</v>
      </c>
      <c r="BK2223" s="12" t="s">
        <v>12600</v>
      </c>
      <c r="BL2223" t="s">
        <v>12602</v>
      </c>
      <c r="BM2223" t="s">
        <v>1666</v>
      </c>
      <c r="BN2223" t="s">
        <v>873</v>
      </c>
      <c r="BO2223" t="s">
        <v>12595</v>
      </c>
      <c r="BP2223">
        <v>4</v>
      </c>
      <c r="BQ2223">
        <v>6956749</v>
      </c>
      <c r="BR2223" s="12" t="s">
        <v>12600</v>
      </c>
      <c r="BS2223">
        <v>4896</v>
      </c>
      <c r="BT2223" t="s">
        <v>12603</v>
      </c>
      <c r="BU2223" t="s">
        <v>69</v>
      </c>
      <c r="BV2223" t="s">
        <v>69</v>
      </c>
      <c r="BW2223" t="s">
        <v>69</v>
      </c>
    </row>
    <row r="2224" spans="1:75" x14ac:dyDescent="0.2">
      <c r="A2224" t="s">
        <v>12585</v>
      </c>
      <c r="B2224" t="s">
        <v>12733</v>
      </c>
      <c r="C2224" t="s">
        <v>12739</v>
      </c>
      <c r="D2224" t="s">
        <v>12735</v>
      </c>
      <c r="E2224" t="s">
        <v>12736</v>
      </c>
      <c r="F2224">
        <v>27984744</v>
      </c>
      <c r="G2224" s="3" t="s">
        <v>12590</v>
      </c>
      <c r="H2224" s="3" t="s">
        <v>1389</v>
      </c>
      <c r="J2224" s="3" t="s">
        <v>12591</v>
      </c>
      <c r="K2224" s="3" t="s">
        <v>73</v>
      </c>
      <c r="L2224" s="6" t="s">
        <v>438</v>
      </c>
      <c r="M2224" s="24" t="s">
        <v>73</v>
      </c>
      <c r="N2224" s="5" t="s">
        <v>438</v>
      </c>
      <c r="O2224" s="24" t="s">
        <v>30786</v>
      </c>
      <c r="R2224" s="24" t="s">
        <v>1397</v>
      </c>
      <c r="T2224" t="str">
        <f>IF(X2224 &lt;&gt; "", CONCATENATE(Table1[[#This Row],[bioproject]],".",Table1[[#This Row],[Replicate group]]), "")</f>
        <v/>
      </c>
      <c r="AA2224" s="6" t="str">
        <f>IF(Table1[[#This Row],[fungi_species]] &lt;&gt; "", CONCATENATE(LEFT(Table1[[#This Row],[fungi_species]],2), LEFT(_xlfn.TEXTAFTER(Table1[[#This Row],[fungi_species]], " ", 1),3)),"")</f>
        <v/>
      </c>
      <c r="AB2224" s="7"/>
      <c r="AC2224" t="s">
        <v>12737</v>
      </c>
      <c r="AD2224" t="s">
        <v>12737</v>
      </c>
      <c r="AE2224" t="s">
        <v>159</v>
      </c>
      <c r="AF2224" s="22" t="s">
        <v>12738</v>
      </c>
      <c r="AG2224" s="24" t="s">
        <v>69</v>
      </c>
      <c r="AH2224" t="s">
        <v>5290</v>
      </c>
      <c r="AI2224" t="s">
        <v>5291</v>
      </c>
      <c r="AJ2224" s="7"/>
      <c r="AK2224" s="7"/>
      <c r="AL2224"/>
      <c r="AN2224" s="7"/>
      <c r="AO2224" s="7"/>
      <c r="AP2224"/>
      <c r="AQ2224"/>
      <c r="AU2224" s="5"/>
      <c r="AV2224" s="5"/>
      <c r="AW2224" t="s">
        <v>1394</v>
      </c>
      <c r="AX2224" t="s">
        <v>1394</v>
      </c>
      <c r="AY2224" t="s">
        <v>69</v>
      </c>
      <c r="AZ2224" t="s">
        <v>12592</v>
      </c>
      <c r="BA2224" t="s">
        <v>3549</v>
      </c>
      <c r="BB2224" t="s">
        <v>12593</v>
      </c>
      <c r="BC2224" t="s">
        <v>12594</v>
      </c>
      <c r="BD2224" t="s">
        <v>12595</v>
      </c>
      <c r="BE2224" t="s">
        <v>12596</v>
      </c>
      <c r="BF2224" t="s">
        <v>12595</v>
      </c>
      <c r="BG2224" t="s">
        <v>12598</v>
      </c>
      <c r="BH2224" t="s">
        <v>12599</v>
      </c>
      <c r="BI2224" t="s">
        <v>1394</v>
      </c>
      <c r="BJ2224" t="s">
        <v>8866</v>
      </c>
      <c r="BK2224" s="12" t="s">
        <v>12600</v>
      </c>
      <c r="BL2224" t="s">
        <v>12602</v>
      </c>
      <c r="BM2224" t="s">
        <v>1666</v>
      </c>
      <c r="BN2224" t="s">
        <v>873</v>
      </c>
      <c r="BO2224" t="s">
        <v>12595</v>
      </c>
      <c r="BP2224">
        <v>4</v>
      </c>
      <c r="BQ2224">
        <v>6956749</v>
      </c>
      <c r="BR2224" s="12" t="s">
        <v>12600</v>
      </c>
      <c r="BS2224">
        <v>4896</v>
      </c>
      <c r="BT2224" t="s">
        <v>12603</v>
      </c>
      <c r="BU2224" t="s">
        <v>69</v>
      </c>
      <c r="BV2224" t="s">
        <v>69</v>
      </c>
      <c r="BW2224" t="s">
        <v>69</v>
      </c>
    </row>
    <row r="2225" spans="1:75" x14ac:dyDescent="0.2">
      <c r="A2225" t="s">
        <v>12585</v>
      </c>
      <c r="B2225" t="s">
        <v>12733</v>
      </c>
      <c r="C2225" t="s">
        <v>12740</v>
      </c>
      <c r="D2225" t="s">
        <v>12735</v>
      </c>
      <c r="E2225" t="s">
        <v>12736</v>
      </c>
      <c r="F2225">
        <v>27984744</v>
      </c>
      <c r="G2225" s="3" t="s">
        <v>12590</v>
      </c>
      <c r="H2225" s="3" t="s">
        <v>1389</v>
      </c>
      <c r="J2225" s="3" t="s">
        <v>12591</v>
      </c>
      <c r="K2225" s="3" t="s">
        <v>73</v>
      </c>
      <c r="L2225" s="6" t="s">
        <v>438</v>
      </c>
      <c r="M2225" s="24" t="s">
        <v>73</v>
      </c>
      <c r="N2225" s="5" t="s">
        <v>438</v>
      </c>
      <c r="O2225" s="24" t="s">
        <v>30786</v>
      </c>
      <c r="R2225" s="24" t="s">
        <v>1397</v>
      </c>
      <c r="T2225" t="str">
        <f>IF(X2225 &lt;&gt; "", CONCATENATE(Table1[[#This Row],[bioproject]],".",Table1[[#This Row],[Replicate group]]), "")</f>
        <v/>
      </c>
      <c r="AA2225" s="6" t="str">
        <f>IF(Table1[[#This Row],[fungi_species]] &lt;&gt; "", CONCATENATE(LEFT(Table1[[#This Row],[fungi_species]],2), LEFT(_xlfn.TEXTAFTER(Table1[[#This Row],[fungi_species]], " ", 1),3)),"")</f>
        <v/>
      </c>
      <c r="AB2225" s="7"/>
      <c r="AC2225" t="s">
        <v>12737</v>
      </c>
      <c r="AD2225" t="s">
        <v>12737</v>
      </c>
      <c r="AE2225" t="s">
        <v>159</v>
      </c>
      <c r="AF2225" s="22" t="s">
        <v>12738</v>
      </c>
      <c r="AG2225" s="24" t="s">
        <v>69</v>
      </c>
      <c r="AH2225" t="s">
        <v>5290</v>
      </c>
      <c r="AI2225" t="s">
        <v>5291</v>
      </c>
      <c r="AJ2225" s="7"/>
      <c r="AK2225" s="7"/>
      <c r="AL2225"/>
      <c r="AN2225" s="7"/>
      <c r="AO2225" s="7"/>
      <c r="AP2225"/>
      <c r="AQ2225"/>
      <c r="AU2225" s="5"/>
      <c r="AV2225" s="5"/>
      <c r="AW2225" t="s">
        <v>1394</v>
      </c>
      <c r="AX2225" t="s">
        <v>1394</v>
      </c>
      <c r="AY2225" t="s">
        <v>69</v>
      </c>
      <c r="AZ2225" t="s">
        <v>12592</v>
      </c>
      <c r="BA2225" t="s">
        <v>3549</v>
      </c>
      <c r="BB2225" t="s">
        <v>12593</v>
      </c>
      <c r="BC2225" t="s">
        <v>12594</v>
      </c>
      <c r="BD2225" t="s">
        <v>12595</v>
      </c>
      <c r="BE2225" t="s">
        <v>12596</v>
      </c>
      <c r="BF2225" t="s">
        <v>12595</v>
      </c>
      <c r="BG2225" t="s">
        <v>12598</v>
      </c>
      <c r="BH2225" t="s">
        <v>12599</v>
      </c>
      <c r="BI2225" t="s">
        <v>1394</v>
      </c>
      <c r="BJ2225" t="s">
        <v>8866</v>
      </c>
      <c r="BK2225" s="12" t="s">
        <v>12600</v>
      </c>
      <c r="BL2225" t="s">
        <v>12602</v>
      </c>
      <c r="BM2225" t="s">
        <v>1666</v>
      </c>
      <c r="BN2225" t="s">
        <v>873</v>
      </c>
      <c r="BO2225" t="s">
        <v>12595</v>
      </c>
      <c r="BP2225">
        <v>4</v>
      </c>
      <c r="BQ2225">
        <v>6956749</v>
      </c>
      <c r="BR2225" s="12" t="s">
        <v>12600</v>
      </c>
      <c r="BS2225">
        <v>4896</v>
      </c>
      <c r="BT2225" t="s">
        <v>12603</v>
      </c>
      <c r="BU2225" t="s">
        <v>69</v>
      </c>
      <c r="BV2225" t="s">
        <v>69</v>
      </c>
      <c r="BW2225" t="s">
        <v>69</v>
      </c>
    </row>
    <row r="2226" spans="1:75" x14ac:dyDescent="0.2">
      <c r="A2226" t="s">
        <v>12585</v>
      </c>
      <c r="B2226" t="s">
        <v>12733</v>
      </c>
      <c r="C2226" t="s">
        <v>12741</v>
      </c>
      <c r="D2226" t="s">
        <v>12735</v>
      </c>
      <c r="E2226" t="s">
        <v>12736</v>
      </c>
      <c r="F2226">
        <v>27984744</v>
      </c>
      <c r="G2226" s="3" t="s">
        <v>12590</v>
      </c>
      <c r="H2226" s="3" t="s">
        <v>1389</v>
      </c>
      <c r="J2226" s="3" t="s">
        <v>12591</v>
      </c>
      <c r="K2226" s="3" t="s">
        <v>73</v>
      </c>
      <c r="L2226" s="6" t="s">
        <v>438</v>
      </c>
      <c r="M2226" s="24" t="s">
        <v>73</v>
      </c>
      <c r="N2226" s="5" t="s">
        <v>438</v>
      </c>
      <c r="O2226" s="24" t="s">
        <v>30786</v>
      </c>
      <c r="R2226" s="24" t="s">
        <v>1397</v>
      </c>
      <c r="T2226" t="str">
        <f>IF(X2226 &lt;&gt; "", CONCATENATE(Table1[[#This Row],[bioproject]],".",Table1[[#This Row],[Replicate group]]), "")</f>
        <v/>
      </c>
      <c r="AA2226" s="6" t="str">
        <f>IF(Table1[[#This Row],[fungi_species]] &lt;&gt; "", CONCATENATE(LEFT(Table1[[#This Row],[fungi_species]],2), LEFT(_xlfn.TEXTAFTER(Table1[[#This Row],[fungi_species]], " ", 1),3)),"")</f>
        <v/>
      </c>
      <c r="AB2226" s="7"/>
      <c r="AC2226" t="s">
        <v>12737</v>
      </c>
      <c r="AD2226" t="s">
        <v>12737</v>
      </c>
      <c r="AE2226" t="s">
        <v>159</v>
      </c>
      <c r="AF2226" s="22" t="s">
        <v>12738</v>
      </c>
      <c r="AG2226" s="24" t="s">
        <v>69</v>
      </c>
      <c r="AH2226" t="s">
        <v>5290</v>
      </c>
      <c r="AI2226" t="s">
        <v>5291</v>
      </c>
      <c r="AJ2226" s="7"/>
      <c r="AK2226" s="7"/>
      <c r="AL2226"/>
      <c r="AN2226" s="7"/>
      <c r="AO2226" s="7"/>
      <c r="AP2226"/>
      <c r="AQ2226"/>
      <c r="AU2226" s="5"/>
      <c r="AV2226" s="5"/>
      <c r="AW2226" t="s">
        <v>1394</v>
      </c>
      <c r="AX2226" t="s">
        <v>1394</v>
      </c>
      <c r="AY2226" t="s">
        <v>69</v>
      </c>
      <c r="AZ2226" t="s">
        <v>12592</v>
      </c>
      <c r="BA2226" t="s">
        <v>3549</v>
      </c>
      <c r="BB2226" t="s">
        <v>12593</v>
      </c>
      <c r="BC2226" t="s">
        <v>12594</v>
      </c>
      <c r="BD2226" t="s">
        <v>12595</v>
      </c>
      <c r="BE2226" t="s">
        <v>12596</v>
      </c>
      <c r="BF2226" t="s">
        <v>12595</v>
      </c>
      <c r="BG2226" t="s">
        <v>12598</v>
      </c>
      <c r="BH2226" t="s">
        <v>12599</v>
      </c>
      <c r="BI2226" t="s">
        <v>1394</v>
      </c>
      <c r="BJ2226" t="s">
        <v>8866</v>
      </c>
      <c r="BK2226" s="12" t="s">
        <v>12600</v>
      </c>
      <c r="BL2226" t="s">
        <v>12602</v>
      </c>
      <c r="BM2226" t="s">
        <v>1666</v>
      </c>
      <c r="BN2226" t="s">
        <v>873</v>
      </c>
      <c r="BO2226" t="s">
        <v>12595</v>
      </c>
      <c r="BP2226">
        <v>4</v>
      </c>
      <c r="BQ2226">
        <v>6956749</v>
      </c>
      <c r="BR2226" s="12" t="s">
        <v>12600</v>
      </c>
      <c r="BS2226">
        <v>4896</v>
      </c>
      <c r="BT2226" t="s">
        <v>12603</v>
      </c>
      <c r="BU2226" t="s">
        <v>69</v>
      </c>
      <c r="BV2226" t="s">
        <v>69</v>
      </c>
      <c r="BW2226" t="s">
        <v>69</v>
      </c>
    </row>
    <row r="2227" spans="1:75" x14ac:dyDescent="0.2">
      <c r="A2227" t="s">
        <v>12585</v>
      </c>
      <c r="B2227" t="s">
        <v>12742</v>
      </c>
      <c r="C2227" t="s">
        <v>12743</v>
      </c>
      <c r="D2227" t="s">
        <v>12744</v>
      </c>
      <c r="E2227" t="s">
        <v>12745</v>
      </c>
      <c r="F2227">
        <v>27984744</v>
      </c>
      <c r="G2227" s="3" t="s">
        <v>12590</v>
      </c>
      <c r="H2227" s="3" t="s">
        <v>1389</v>
      </c>
      <c r="J2227" s="3" t="s">
        <v>12591</v>
      </c>
      <c r="K2227" s="3" t="s">
        <v>73</v>
      </c>
      <c r="L2227" s="6" t="s">
        <v>438</v>
      </c>
      <c r="M2227" s="24" t="s">
        <v>73</v>
      </c>
      <c r="N2227" s="5" t="s">
        <v>438</v>
      </c>
      <c r="O2227" s="24" t="s">
        <v>30786</v>
      </c>
      <c r="R2227" s="24" t="s">
        <v>1397</v>
      </c>
      <c r="T2227" t="str">
        <f>IF(X2227 &lt;&gt; "", CONCATENATE(Table1[[#This Row],[bioproject]],".",Table1[[#This Row],[Replicate group]]), "")</f>
        <v/>
      </c>
      <c r="AA2227" s="6" t="str">
        <f>IF(Table1[[#This Row],[fungi_species]] &lt;&gt; "", CONCATENATE(LEFT(Table1[[#This Row],[fungi_species]],2), LEFT(_xlfn.TEXTAFTER(Table1[[#This Row],[fungi_species]], " ", 1),3)),"")</f>
        <v/>
      </c>
      <c r="AB2227" s="7"/>
      <c r="AC2227" t="s">
        <v>12746</v>
      </c>
      <c r="AD2227" t="s">
        <v>12746</v>
      </c>
      <c r="AE2227" t="s">
        <v>159</v>
      </c>
      <c r="AF2227" s="22" t="s">
        <v>12747</v>
      </c>
      <c r="AG2227" s="24" t="s">
        <v>69</v>
      </c>
      <c r="AH2227" t="s">
        <v>5290</v>
      </c>
      <c r="AI2227" t="s">
        <v>5291</v>
      </c>
      <c r="AJ2227" s="7"/>
      <c r="AK2227" s="7"/>
      <c r="AL2227"/>
      <c r="AN2227" s="7"/>
      <c r="AO2227" s="7"/>
      <c r="AP2227"/>
      <c r="AQ2227"/>
      <c r="AU2227" s="5"/>
      <c r="AV2227" s="5"/>
      <c r="AW2227" t="s">
        <v>1394</v>
      </c>
      <c r="AX2227" t="s">
        <v>1394</v>
      </c>
      <c r="AY2227" t="s">
        <v>69</v>
      </c>
      <c r="AZ2227" t="s">
        <v>12592</v>
      </c>
      <c r="BA2227" t="s">
        <v>3549</v>
      </c>
      <c r="BB2227" t="s">
        <v>12593</v>
      </c>
      <c r="BC2227" t="s">
        <v>12594</v>
      </c>
      <c r="BD2227" t="s">
        <v>12595</v>
      </c>
      <c r="BE2227" t="s">
        <v>12596</v>
      </c>
      <c r="BF2227" t="s">
        <v>12595</v>
      </c>
      <c r="BG2227" t="s">
        <v>12598</v>
      </c>
      <c r="BH2227" t="s">
        <v>12599</v>
      </c>
      <c r="BI2227" t="s">
        <v>1394</v>
      </c>
      <c r="BJ2227" t="s">
        <v>8866</v>
      </c>
      <c r="BK2227" s="12" t="s">
        <v>12600</v>
      </c>
      <c r="BL2227" t="s">
        <v>12602</v>
      </c>
      <c r="BM2227" t="s">
        <v>1666</v>
      </c>
      <c r="BN2227" t="s">
        <v>873</v>
      </c>
      <c r="BO2227" t="s">
        <v>12595</v>
      </c>
      <c r="BP2227">
        <v>4</v>
      </c>
      <c r="BQ2227">
        <v>5841536</v>
      </c>
      <c r="BR2227" s="12" t="s">
        <v>12600</v>
      </c>
      <c r="BS2227">
        <v>4896</v>
      </c>
      <c r="BT2227" t="s">
        <v>12603</v>
      </c>
      <c r="BU2227" t="s">
        <v>69</v>
      </c>
      <c r="BV2227" t="s">
        <v>69</v>
      </c>
      <c r="BW2227" t="s">
        <v>69</v>
      </c>
    </row>
    <row r="2228" spans="1:75" x14ac:dyDescent="0.2">
      <c r="A2228" t="s">
        <v>12585</v>
      </c>
      <c r="B2228" t="s">
        <v>12742</v>
      </c>
      <c r="C2228" t="s">
        <v>12748</v>
      </c>
      <c r="D2228" t="s">
        <v>12744</v>
      </c>
      <c r="E2228" t="s">
        <v>12745</v>
      </c>
      <c r="F2228">
        <v>27984744</v>
      </c>
      <c r="G2228" s="3" t="s">
        <v>12590</v>
      </c>
      <c r="H2228" s="3" t="s">
        <v>1389</v>
      </c>
      <c r="J2228" s="3" t="s">
        <v>12591</v>
      </c>
      <c r="K2228" s="3" t="s">
        <v>73</v>
      </c>
      <c r="L2228" s="6" t="s">
        <v>438</v>
      </c>
      <c r="M2228" s="24" t="s">
        <v>73</v>
      </c>
      <c r="N2228" s="5" t="s">
        <v>438</v>
      </c>
      <c r="O2228" s="24" t="s">
        <v>30786</v>
      </c>
      <c r="R2228" s="24" t="s">
        <v>1397</v>
      </c>
      <c r="T2228" t="str">
        <f>IF(X2228 &lt;&gt; "", CONCATENATE(Table1[[#This Row],[bioproject]],".",Table1[[#This Row],[Replicate group]]), "")</f>
        <v/>
      </c>
      <c r="AA2228" s="6" t="str">
        <f>IF(Table1[[#This Row],[fungi_species]] &lt;&gt; "", CONCATENATE(LEFT(Table1[[#This Row],[fungi_species]],2), LEFT(_xlfn.TEXTAFTER(Table1[[#This Row],[fungi_species]], " ", 1),3)),"")</f>
        <v/>
      </c>
      <c r="AB2228" s="7"/>
      <c r="AC2228" t="s">
        <v>12746</v>
      </c>
      <c r="AD2228" t="s">
        <v>12746</v>
      </c>
      <c r="AE2228" t="s">
        <v>159</v>
      </c>
      <c r="AF2228" s="22" t="s">
        <v>12747</v>
      </c>
      <c r="AG2228" s="24" t="s">
        <v>69</v>
      </c>
      <c r="AH2228" t="s">
        <v>5290</v>
      </c>
      <c r="AI2228" t="s">
        <v>5291</v>
      </c>
      <c r="AJ2228" s="7"/>
      <c r="AK2228" s="7"/>
      <c r="AL2228"/>
      <c r="AN2228" s="7"/>
      <c r="AO2228" s="7"/>
      <c r="AP2228"/>
      <c r="AQ2228"/>
      <c r="AU2228" s="5"/>
      <c r="AV2228" s="5"/>
      <c r="AW2228" t="s">
        <v>1394</v>
      </c>
      <c r="AX2228" t="s">
        <v>1394</v>
      </c>
      <c r="AY2228" t="s">
        <v>69</v>
      </c>
      <c r="AZ2228" t="s">
        <v>12592</v>
      </c>
      <c r="BA2228" t="s">
        <v>3549</v>
      </c>
      <c r="BB2228" t="s">
        <v>12593</v>
      </c>
      <c r="BC2228" t="s">
        <v>12594</v>
      </c>
      <c r="BD2228" t="s">
        <v>12595</v>
      </c>
      <c r="BE2228" t="s">
        <v>12596</v>
      </c>
      <c r="BF2228" t="s">
        <v>12595</v>
      </c>
      <c r="BG2228" t="s">
        <v>12598</v>
      </c>
      <c r="BH2228" t="s">
        <v>12599</v>
      </c>
      <c r="BI2228" t="s">
        <v>1394</v>
      </c>
      <c r="BJ2228" t="s">
        <v>8866</v>
      </c>
      <c r="BK2228" s="12" t="s">
        <v>12600</v>
      </c>
      <c r="BL2228" t="s">
        <v>12602</v>
      </c>
      <c r="BM2228" t="s">
        <v>1666</v>
      </c>
      <c r="BN2228" t="s">
        <v>873</v>
      </c>
      <c r="BO2228" t="s">
        <v>12595</v>
      </c>
      <c r="BP2228">
        <v>4</v>
      </c>
      <c r="BQ2228">
        <v>5841536</v>
      </c>
      <c r="BR2228" s="12" t="s">
        <v>12600</v>
      </c>
      <c r="BS2228">
        <v>4896</v>
      </c>
      <c r="BT2228" t="s">
        <v>12603</v>
      </c>
      <c r="BU2228" t="s">
        <v>69</v>
      </c>
      <c r="BV2228" t="s">
        <v>69</v>
      </c>
      <c r="BW2228" t="s">
        <v>69</v>
      </c>
    </row>
    <row r="2229" spans="1:75" x14ac:dyDescent="0.2">
      <c r="A2229" t="s">
        <v>12585</v>
      </c>
      <c r="B2229" t="s">
        <v>12742</v>
      </c>
      <c r="C2229" t="s">
        <v>12749</v>
      </c>
      <c r="D2229" t="s">
        <v>12744</v>
      </c>
      <c r="E2229" t="s">
        <v>12745</v>
      </c>
      <c r="F2229">
        <v>27984744</v>
      </c>
      <c r="G2229" s="3" t="s">
        <v>12590</v>
      </c>
      <c r="H2229" s="3" t="s">
        <v>1389</v>
      </c>
      <c r="J2229" s="3" t="s">
        <v>12591</v>
      </c>
      <c r="K2229" s="3" t="s">
        <v>73</v>
      </c>
      <c r="L2229" s="6" t="s">
        <v>438</v>
      </c>
      <c r="M2229" s="24" t="s">
        <v>73</v>
      </c>
      <c r="N2229" s="5" t="s">
        <v>438</v>
      </c>
      <c r="O2229" s="24" t="s">
        <v>30786</v>
      </c>
      <c r="R2229" s="24" t="s">
        <v>1397</v>
      </c>
      <c r="T2229" t="str">
        <f>IF(X2229 &lt;&gt; "", CONCATENATE(Table1[[#This Row],[bioproject]],".",Table1[[#This Row],[Replicate group]]), "")</f>
        <v/>
      </c>
      <c r="AA2229" s="6" t="str">
        <f>IF(Table1[[#This Row],[fungi_species]] &lt;&gt; "", CONCATENATE(LEFT(Table1[[#This Row],[fungi_species]],2), LEFT(_xlfn.TEXTAFTER(Table1[[#This Row],[fungi_species]], " ", 1),3)),"")</f>
        <v/>
      </c>
      <c r="AB2229" s="7"/>
      <c r="AC2229" t="s">
        <v>12746</v>
      </c>
      <c r="AD2229" t="s">
        <v>12746</v>
      </c>
      <c r="AE2229" t="s">
        <v>159</v>
      </c>
      <c r="AF2229" s="22" t="s">
        <v>12747</v>
      </c>
      <c r="AG2229" s="24" t="s">
        <v>69</v>
      </c>
      <c r="AH2229" t="s">
        <v>5290</v>
      </c>
      <c r="AI2229" t="s">
        <v>5291</v>
      </c>
      <c r="AJ2229" s="7"/>
      <c r="AK2229" s="7"/>
      <c r="AL2229"/>
      <c r="AN2229" s="7"/>
      <c r="AO2229" s="7"/>
      <c r="AP2229"/>
      <c r="AQ2229"/>
      <c r="AU2229" s="5"/>
      <c r="AV2229" s="5"/>
      <c r="AW2229" t="s">
        <v>1394</v>
      </c>
      <c r="AX2229" t="s">
        <v>1394</v>
      </c>
      <c r="AY2229" t="s">
        <v>69</v>
      </c>
      <c r="AZ2229" t="s">
        <v>12592</v>
      </c>
      <c r="BA2229" t="s">
        <v>3549</v>
      </c>
      <c r="BB2229" t="s">
        <v>12593</v>
      </c>
      <c r="BC2229" t="s">
        <v>12594</v>
      </c>
      <c r="BD2229" t="s">
        <v>12595</v>
      </c>
      <c r="BE2229" t="s">
        <v>12596</v>
      </c>
      <c r="BF2229" t="s">
        <v>12595</v>
      </c>
      <c r="BG2229" t="s">
        <v>12598</v>
      </c>
      <c r="BH2229" t="s">
        <v>12599</v>
      </c>
      <c r="BI2229" t="s">
        <v>1394</v>
      </c>
      <c r="BJ2229" t="s">
        <v>8866</v>
      </c>
      <c r="BK2229" s="12" t="s">
        <v>12600</v>
      </c>
      <c r="BL2229" t="s">
        <v>12602</v>
      </c>
      <c r="BM2229" t="s">
        <v>1666</v>
      </c>
      <c r="BN2229" t="s">
        <v>873</v>
      </c>
      <c r="BO2229" t="s">
        <v>12595</v>
      </c>
      <c r="BP2229">
        <v>4</v>
      </c>
      <c r="BQ2229">
        <v>5841536</v>
      </c>
      <c r="BR2229" s="12" t="s">
        <v>12600</v>
      </c>
      <c r="BS2229">
        <v>4896</v>
      </c>
      <c r="BT2229" t="s">
        <v>12603</v>
      </c>
      <c r="BU2229" t="s">
        <v>69</v>
      </c>
      <c r="BV2229" t="s">
        <v>69</v>
      </c>
      <c r="BW2229" t="s">
        <v>69</v>
      </c>
    </row>
    <row r="2230" spans="1:75" x14ac:dyDescent="0.2">
      <c r="A2230" t="s">
        <v>12585</v>
      </c>
      <c r="B2230" t="s">
        <v>12742</v>
      </c>
      <c r="C2230" t="s">
        <v>12750</v>
      </c>
      <c r="D2230" t="s">
        <v>12744</v>
      </c>
      <c r="E2230" t="s">
        <v>12745</v>
      </c>
      <c r="F2230">
        <v>27984744</v>
      </c>
      <c r="G2230" s="3" t="s">
        <v>12590</v>
      </c>
      <c r="H2230" s="3" t="s">
        <v>1389</v>
      </c>
      <c r="J2230" s="3" t="s">
        <v>12591</v>
      </c>
      <c r="K2230" s="3" t="s">
        <v>73</v>
      </c>
      <c r="L2230" s="6" t="s">
        <v>438</v>
      </c>
      <c r="M2230" s="24" t="s">
        <v>73</v>
      </c>
      <c r="N2230" s="5" t="s">
        <v>438</v>
      </c>
      <c r="O2230" s="24" t="s">
        <v>30786</v>
      </c>
      <c r="R2230" s="24" t="s">
        <v>1397</v>
      </c>
      <c r="T2230" t="str">
        <f>IF(X2230 &lt;&gt; "", CONCATENATE(Table1[[#This Row],[bioproject]],".",Table1[[#This Row],[Replicate group]]), "")</f>
        <v/>
      </c>
      <c r="AA2230" s="6" t="str">
        <f>IF(Table1[[#This Row],[fungi_species]] &lt;&gt; "", CONCATENATE(LEFT(Table1[[#This Row],[fungi_species]],2), LEFT(_xlfn.TEXTAFTER(Table1[[#This Row],[fungi_species]], " ", 1),3)),"")</f>
        <v/>
      </c>
      <c r="AB2230" s="7"/>
      <c r="AC2230" t="s">
        <v>12746</v>
      </c>
      <c r="AD2230" t="s">
        <v>12746</v>
      </c>
      <c r="AE2230" t="s">
        <v>159</v>
      </c>
      <c r="AF2230" s="22" t="s">
        <v>12747</v>
      </c>
      <c r="AG2230" s="24" t="s">
        <v>69</v>
      </c>
      <c r="AH2230" t="s">
        <v>5290</v>
      </c>
      <c r="AI2230" t="s">
        <v>5291</v>
      </c>
      <c r="AJ2230" s="7"/>
      <c r="AK2230" s="7"/>
      <c r="AL2230"/>
      <c r="AN2230" s="7"/>
      <c r="AO2230" s="7"/>
      <c r="AP2230"/>
      <c r="AQ2230"/>
      <c r="AU2230" s="5"/>
      <c r="AV2230" s="5"/>
      <c r="AW2230" t="s">
        <v>1394</v>
      </c>
      <c r="AX2230" t="s">
        <v>1394</v>
      </c>
      <c r="AY2230" t="s">
        <v>69</v>
      </c>
      <c r="AZ2230" t="s">
        <v>12592</v>
      </c>
      <c r="BA2230" t="s">
        <v>3549</v>
      </c>
      <c r="BB2230" t="s">
        <v>12593</v>
      </c>
      <c r="BC2230" t="s">
        <v>12594</v>
      </c>
      <c r="BD2230" t="s">
        <v>12595</v>
      </c>
      <c r="BE2230" t="s">
        <v>12596</v>
      </c>
      <c r="BF2230" t="s">
        <v>12595</v>
      </c>
      <c r="BG2230" t="s">
        <v>12598</v>
      </c>
      <c r="BH2230" t="s">
        <v>12599</v>
      </c>
      <c r="BI2230" t="s">
        <v>1394</v>
      </c>
      <c r="BJ2230" t="s">
        <v>8866</v>
      </c>
      <c r="BK2230" s="12" t="s">
        <v>12600</v>
      </c>
      <c r="BL2230" t="s">
        <v>12602</v>
      </c>
      <c r="BM2230" t="s">
        <v>1666</v>
      </c>
      <c r="BN2230" t="s">
        <v>873</v>
      </c>
      <c r="BO2230" t="s">
        <v>12595</v>
      </c>
      <c r="BP2230">
        <v>4</v>
      </c>
      <c r="BQ2230">
        <v>5841536</v>
      </c>
      <c r="BR2230" s="12" t="s">
        <v>12600</v>
      </c>
      <c r="BS2230">
        <v>4896</v>
      </c>
      <c r="BT2230" t="s">
        <v>12603</v>
      </c>
      <c r="BU2230" t="s">
        <v>69</v>
      </c>
      <c r="BV2230" t="s">
        <v>69</v>
      </c>
      <c r="BW2230" t="s">
        <v>69</v>
      </c>
    </row>
    <row r="2231" spans="1:75" x14ac:dyDescent="0.2">
      <c r="A2231" t="s">
        <v>12585</v>
      </c>
      <c r="B2231" t="s">
        <v>12751</v>
      </c>
      <c r="C2231" t="s">
        <v>12752</v>
      </c>
      <c r="D2231" t="s">
        <v>12753</v>
      </c>
      <c r="E2231" t="s">
        <v>12754</v>
      </c>
      <c r="F2231">
        <v>27984744</v>
      </c>
      <c r="G2231" s="3" t="s">
        <v>12590</v>
      </c>
      <c r="H2231" s="3" t="s">
        <v>1389</v>
      </c>
      <c r="J2231" s="3" t="s">
        <v>12591</v>
      </c>
      <c r="K2231" s="3" t="s">
        <v>73</v>
      </c>
      <c r="L2231" s="6" t="s">
        <v>438</v>
      </c>
      <c r="M2231" s="24" t="s">
        <v>73</v>
      </c>
      <c r="N2231" s="5" t="s">
        <v>438</v>
      </c>
      <c r="O2231" s="24" t="s">
        <v>30786</v>
      </c>
      <c r="R2231" s="24" t="s">
        <v>1397</v>
      </c>
      <c r="T2231" t="str">
        <f>IF(X2231 &lt;&gt; "", CONCATENATE(Table1[[#This Row],[bioproject]],".",Table1[[#This Row],[Replicate group]]), "")</f>
        <v/>
      </c>
      <c r="AA2231" s="6" t="str">
        <f>IF(Table1[[#This Row],[fungi_species]] &lt;&gt; "", CONCATENATE(LEFT(Table1[[#This Row],[fungi_species]],2), LEFT(_xlfn.TEXTAFTER(Table1[[#This Row],[fungi_species]], " ", 1),3)),"")</f>
        <v/>
      </c>
      <c r="AB2231" s="7"/>
      <c r="AC2231" t="s">
        <v>12755</v>
      </c>
      <c r="AD2231" t="s">
        <v>12755</v>
      </c>
      <c r="AE2231" t="s">
        <v>159</v>
      </c>
      <c r="AF2231" s="22" t="s">
        <v>12756</v>
      </c>
      <c r="AG2231" s="24" t="s">
        <v>69</v>
      </c>
      <c r="AH2231" t="s">
        <v>5290</v>
      </c>
      <c r="AI2231" t="s">
        <v>5291</v>
      </c>
      <c r="AJ2231" s="7"/>
      <c r="AK2231" s="7"/>
      <c r="AL2231"/>
      <c r="AN2231" s="7"/>
      <c r="AO2231" s="7"/>
      <c r="AP2231"/>
      <c r="AQ2231"/>
      <c r="AU2231" s="5"/>
      <c r="AV2231" s="5"/>
      <c r="AW2231" t="s">
        <v>1394</v>
      </c>
      <c r="AX2231" t="s">
        <v>1394</v>
      </c>
      <c r="AY2231" t="s">
        <v>69</v>
      </c>
      <c r="AZ2231" t="s">
        <v>12592</v>
      </c>
      <c r="BA2231" t="s">
        <v>3549</v>
      </c>
      <c r="BB2231" t="s">
        <v>12593</v>
      </c>
      <c r="BC2231" t="s">
        <v>12594</v>
      </c>
      <c r="BD2231" t="s">
        <v>12595</v>
      </c>
      <c r="BE2231" t="s">
        <v>12596</v>
      </c>
      <c r="BF2231" t="s">
        <v>12595</v>
      </c>
      <c r="BG2231" t="s">
        <v>12598</v>
      </c>
      <c r="BH2231" t="s">
        <v>12599</v>
      </c>
      <c r="BI2231" t="s">
        <v>1394</v>
      </c>
      <c r="BJ2231" t="s">
        <v>8866</v>
      </c>
      <c r="BK2231" s="12" t="s">
        <v>12600</v>
      </c>
      <c r="BL2231" t="s">
        <v>12602</v>
      </c>
      <c r="BM2231" t="s">
        <v>1666</v>
      </c>
      <c r="BN2231" t="s">
        <v>873</v>
      </c>
      <c r="BO2231" t="s">
        <v>12595</v>
      </c>
      <c r="BP2231">
        <v>4</v>
      </c>
      <c r="BQ2231">
        <v>8068013</v>
      </c>
      <c r="BR2231" s="12" t="s">
        <v>12600</v>
      </c>
      <c r="BS2231">
        <v>4896</v>
      </c>
      <c r="BT2231" t="s">
        <v>12603</v>
      </c>
      <c r="BU2231" t="s">
        <v>69</v>
      </c>
      <c r="BV2231" t="s">
        <v>69</v>
      </c>
      <c r="BW2231" t="s">
        <v>69</v>
      </c>
    </row>
    <row r="2232" spans="1:75" x14ac:dyDescent="0.2">
      <c r="A2232" t="s">
        <v>12585</v>
      </c>
      <c r="B2232" t="s">
        <v>12751</v>
      </c>
      <c r="C2232" t="s">
        <v>12757</v>
      </c>
      <c r="D2232" t="s">
        <v>12753</v>
      </c>
      <c r="E2232" t="s">
        <v>12754</v>
      </c>
      <c r="F2232">
        <v>27984744</v>
      </c>
      <c r="G2232" s="3" t="s">
        <v>12590</v>
      </c>
      <c r="H2232" s="3" t="s">
        <v>1389</v>
      </c>
      <c r="J2232" s="3" t="s">
        <v>12591</v>
      </c>
      <c r="K2232" s="3" t="s">
        <v>73</v>
      </c>
      <c r="L2232" s="6" t="s">
        <v>438</v>
      </c>
      <c r="M2232" s="24" t="s">
        <v>73</v>
      </c>
      <c r="N2232" s="5" t="s">
        <v>438</v>
      </c>
      <c r="O2232" s="24" t="s">
        <v>30786</v>
      </c>
      <c r="R2232" s="24" t="s">
        <v>1397</v>
      </c>
      <c r="T2232" t="str">
        <f>IF(X2232 &lt;&gt; "", CONCATENATE(Table1[[#This Row],[bioproject]],".",Table1[[#This Row],[Replicate group]]), "")</f>
        <v/>
      </c>
      <c r="AA2232" s="6" t="str">
        <f>IF(Table1[[#This Row],[fungi_species]] &lt;&gt; "", CONCATENATE(LEFT(Table1[[#This Row],[fungi_species]],2), LEFT(_xlfn.TEXTAFTER(Table1[[#This Row],[fungi_species]], " ", 1),3)),"")</f>
        <v/>
      </c>
      <c r="AB2232" s="7"/>
      <c r="AC2232" t="s">
        <v>12755</v>
      </c>
      <c r="AD2232" t="s">
        <v>12755</v>
      </c>
      <c r="AE2232" t="s">
        <v>159</v>
      </c>
      <c r="AF2232" s="22" t="s">
        <v>12756</v>
      </c>
      <c r="AG2232" s="24" t="s">
        <v>69</v>
      </c>
      <c r="AH2232" t="s">
        <v>5290</v>
      </c>
      <c r="AI2232" t="s">
        <v>5291</v>
      </c>
      <c r="AJ2232" s="7"/>
      <c r="AK2232" s="7"/>
      <c r="AL2232"/>
      <c r="AN2232" s="7"/>
      <c r="AO2232" s="7"/>
      <c r="AP2232"/>
      <c r="AQ2232"/>
      <c r="AU2232" s="5"/>
      <c r="AV2232" s="5"/>
      <c r="AW2232" t="s">
        <v>1394</v>
      </c>
      <c r="AX2232" t="s">
        <v>1394</v>
      </c>
      <c r="AY2232" t="s">
        <v>69</v>
      </c>
      <c r="AZ2232" t="s">
        <v>12592</v>
      </c>
      <c r="BA2232" t="s">
        <v>3549</v>
      </c>
      <c r="BB2232" t="s">
        <v>12593</v>
      </c>
      <c r="BC2232" t="s">
        <v>12594</v>
      </c>
      <c r="BD2232" t="s">
        <v>12595</v>
      </c>
      <c r="BE2232" t="s">
        <v>12596</v>
      </c>
      <c r="BF2232" t="s">
        <v>12595</v>
      </c>
      <c r="BG2232" t="s">
        <v>12598</v>
      </c>
      <c r="BH2232" t="s">
        <v>12599</v>
      </c>
      <c r="BI2232" t="s">
        <v>1394</v>
      </c>
      <c r="BJ2232" t="s">
        <v>8866</v>
      </c>
      <c r="BK2232" s="12" t="s">
        <v>12600</v>
      </c>
      <c r="BL2232" t="s">
        <v>12602</v>
      </c>
      <c r="BM2232" t="s">
        <v>1666</v>
      </c>
      <c r="BN2232" t="s">
        <v>873</v>
      </c>
      <c r="BO2232" t="s">
        <v>12595</v>
      </c>
      <c r="BP2232">
        <v>4</v>
      </c>
      <c r="BQ2232">
        <v>8068013</v>
      </c>
      <c r="BR2232" s="12" t="s">
        <v>12600</v>
      </c>
      <c r="BS2232">
        <v>4896</v>
      </c>
      <c r="BT2232" t="s">
        <v>12603</v>
      </c>
      <c r="BU2232" t="s">
        <v>69</v>
      </c>
      <c r="BV2232" t="s">
        <v>69</v>
      </c>
      <c r="BW2232" t="s">
        <v>69</v>
      </c>
    </row>
    <row r="2233" spans="1:75" x14ac:dyDescent="0.2">
      <c r="A2233" t="s">
        <v>12585</v>
      </c>
      <c r="B2233" t="s">
        <v>12751</v>
      </c>
      <c r="C2233" t="s">
        <v>12758</v>
      </c>
      <c r="D2233" t="s">
        <v>12753</v>
      </c>
      <c r="E2233" t="s">
        <v>12754</v>
      </c>
      <c r="F2233">
        <v>27984744</v>
      </c>
      <c r="G2233" s="3" t="s">
        <v>12590</v>
      </c>
      <c r="H2233" s="3" t="s">
        <v>1389</v>
      </c>
      <c r="J2233" s="3" t="s">
        <v>12591</v>
      </c>
      <c r="K2233" s="3" t="s">
        <v>73</v>
      </c>
      <c r="L2233" s="6" t="s">
        <v>438</v>
      </c>
      <c r="M2233" s="24" t="s">
        <v>73</v>
      </c>
      <c r="N2233" s="5" t="s">
        <v>438</v>
      </c>
      <c r="O2233" s="24" t="s">
        <v>30786</v>
      </c>
      <c r="R2233" s="24" t="s">
        <v>1397</v>
      </c>
      <c r="T2233" t="str">
        <f>IF(X2233 &lt;&gt; "", CONCATENATE(Table1[[#This Row],[bioproject]],".",Table1[[#This Row],[Replicate group]]), "")</f>
        <v/>
      </c>
      <c r="AA2233" s="6" t="str">
        <f>IF(Table1[[#This Row],[fungi_species]] &lt;&gt; "", CONCATENATE(LEFT(Table1[[#This Row],[fungi_species]],2), LEFT(_xlfn.TEXTAFTER(Table1[[#This Row],[fungi_species]], " ", 1),3)),"")</f>
        <v/>
      </c>
      <c r="AB2233" s="7"/>
      <c r="AC2233" t="s">
        <v>12755</v>
      </c>
      <c r="AD2233" t="s">
        <v>12755</v>
      </c>
      <c r="AE2233" t="s">
        <v>159</v>
      </c>
      <c r="AF2233" s="22" t="s">
        <v>12756</v>
      </c>
      <c r="AG2233" s="24" t="s">
        <v>69</v>
      </c>
      <c r="AH2233" t="s">
        <v>5290</v>
      </c>
      <c r="AI2233" t="s">
        <v>5291</v>
      </c>
      <c r="AJ2233" s="7"/>
      <c r="AK2233" s="7"/>
      <c r="AL2233"/>
      <c r="AN2233" s="7"/>
      <c r="AO2233" s="7"/>
      <c r="AP2233"/>
      <c r="AQ2233"/>
      <c r="AU2233" s="5"/>
      <c r="AV2233" s="5"/>
      <c r="AW2233" t="s">
        <v>1394</v>
      </c>
      <c r="AX2233" t="s">
        <v>1394</v>
      </c>
      <c r="AY2233" t="s">
        <v>69</v>
      </c>
      <c r="AZ2233" t="s">
        <v>12592</v>
      </c>
      <c r="BA2233" t="s">
        <v>3549</v>
      </c>
      <c r="BB2233" t="s">
        <v>12593</v>
      </c>
      <c r="BC2233" t="s">
        <v>12594</v>
      </c>
      <c r="BD2233" t="s">
        <v>12595</v>
      </c>
      <c r="BE2233" t="s">
        <v>12596</v>
      </c>
      <c r="BF2233" t="s">
        <v>12595</v>
      </c>
      <c r="BG2233" t="s">
        <v>12598</v>
      </c>
      <c r="BH2233" t="s">
        <v>12599</v>
      </c>
      <c r="BI2233" t="s">
        <v>1394</v>
      </c>
      <c r="BJ2233" t="s">
        <v>8866</v>
      </c>
      <c r="BK2233" s="12" t="s">
        <v>12600</v>
      </c>
      <c r="BL2233" t="s">
        <v>12602</v>
      </c>
      <c r="BM2233" t="s">
        <v>1666</v>
      </c>
      <c r="BN2233" t="s">
        <v>873</v>
      </c>
      <c r="BO2233" t="s">
        <v>12595</v>
      </c>
      <c r="BP2233">
        <v>4</v>
      </c>
      <c r="BQ2233">
        <v>8068013</v>
      </c>
      <c r="BR2233" s="12" t="s">
        <v>12600</v>
      </c>
      <c r="BS2233">
        <v>4896</v>
      </c>
      <c r="BT2233" t="s">
        <v>12603</v>
      </c>
      <c r="BU2233" t="s">
        <v>69</v>
      </c>
      <c r="BV2233" t="s">
        <v>69</v>
      </c>
      <c r="BW2233" t="s">
        <v>69</v>
      </c>
    </row>
    <row r="2234" spans="1:75" x14ac:dyDescent="0.2">
      <c r="A2234" t="s">
        <v>12585</v>
      </c>
      <c r="B2234" t="s">
        <v>12751</v>
      </c>
      <c r="C2234" t="s">
        <v>12759</v>
      </c>
      <c r="D2234" t="s">
        <v>12753</v>
      </c>
      <c r="E2234" t="s">
        <v>12754</v>
      </c>
      <c r="F2234">
        <v>27984744</v>
      </c>
      <c r="G2234" s="3" t="s">
        <v>12590</v>
      </c>
      <c r="H2234" s="3" t="s">
        <v>1389</v>
      </c>
      <c r="J2234" s="3" t="s">
        <v>12591</v>
      </c>
      <c r="K2234" s="3" t="s">
        <v>73</v>
      </c>
      <c r="L2234" s="6" t="s">
        <v>438</v>
      </c>
      <c r="M2234" s="24" t="s">
        <v>73</v>
      </c>
      <c r="N2234" s="5" t="s">
        <v>438</v>
      </c>
      <c r="O2234" s="24" t="s">
        <v>30786</v>
      </c>
      <c r="R2234" s="24" t="s">
        <v>1397</v>
      </c>
      <c r="T2234" t="str">
        <f>IF(X2234 &lt;&gt; "", CONCATENATE(Table1[[#This Row],[bioproject]],".",Table1[[#This Row],[Replicate group]]), "")</f>
        <v/>
      </c>
      <c r="AA2234" s="6" t="str">
        <f>IF(Table1[[#This Row],[fungi_species]] &lt;&gt; "", CONCATENATE(LEFT(Table1[[#This Row],[fungi_species]],2), LEFT(_xlfn.TEXTAFTER(Table1[[#This Row],[fungi_species]], " ", 1),3)),"")</f>
        <v/>
      </c>
      <c r="AB2234" s="7"/>
      <c r="AC2234" t="s">
        <v>12755</v>
      </c>
      <c r="AD2234" t="s">
        <v>12755</v>
      </c>
      <c r="AE2234" t="s">
        <v>159</v>
      </c>
      <c r="AF2234" s="22" t="s">
        <v>12756</v>
      </c>
      <c r="AG2234" s="24" t="s">
        <v>69</v>
      </c>
      <c r="AH2234" t="s">
        <v>5290</v>
      </c>
      <c r="AI2234" t="s">
        <v>5291</v>
      </c>
      <c r="AJ2234" s="7"/>
      <c r="AK2234" s="7"/>
      <c r="AL2234"/>
      <c r="AN2234" s="7"/>
      <c r="AO2234" s="7"/>
      <c r="AP2234"/>
      <c r="AQ2234"/>
      <c r="AU2234" s="5"/>
      <c r="AV2234" s="5"/>
      <c r="AW2234" t="s">
        <v>1394</v>
      </c>
      <c r="AX2234" t="s">
        <v>1394</v>
      </c>
      <c r="AY2234" t="s">
        <v>69</v>
      </c>
      <c r="AZ2234" t="s">
        <v>12592</v>
      </c>
      <c r="BA2234" t="s">
        <v>3549</v>
      </c>
      <c r="BB2234" t="s">
        <v>12593</v>
      </c>
      <c r="BC2234" t="s">
        <v>12594</v>
      </c>
      <c r="BD2234" t="s">
        <v>12595</v>
      </c>
      <c r="BE2234" t="s">
        <v>12596</v>
      </c>
      <c r="BF2234" t="s">
        <v>12595</v>
      </c>
      <c r="BG2234" t="s">
        <v>12598</v>
      </c>
      <c r="BH2234" t="s">
        <v>12599</v>
      </c>
      <c r="BI2234" t="s">
        <v>1394</v>
      </c>
      <c r="BJ2234" t="s">
        <v>8866</v>
      </c>
      <c r="BK2234" s="12" t="s">
        <v>12600</v>
      </c>
      <c r="BL2234" t="s">
        <v>12602</v>
      </c>
      <c r="BM2234" t="s">
        <v>1666</v>
      </c>
      <c r="BN2234" t="s">
        <v>873</v>
      </c>
      <c r="BO2234" t="s">
        <v>12595</v>
      </c>
      <c r="BP2234">
        <v>4</v>
      </c>
      <c r="BQ2234">
        <v>8068013</v>
      </c>
      <c r="BR2234" s="12" t="s">
        <v>12600</v>
      </c>
      <c r="BS2234">
        <v>4896</v>
      </c>
      <c r="BT2234" t="s">
        <v>12603</v>
      </c>
      <c r="BU2234" t="s">
        <v>69</v>
      </c>
      <c r="BV2234" t="s">
        <v>69</v>
      </c>
      <c r="BW2234" t="s">
        <v>69</v>
      </c>
    </row>
    <row r="2235" spans="1:75" x14ac:dyDescent="0.2">
      <c r="A2235" t="s">
        <v>12585</v>
      </c>
      <c r="B2235" t="s">
        <v>12760</v>
      </c>
      <c r="C2235" t="s">
        <v>12761</v>
      </c>
      <c r="D2235" t="s">
        <v>12762</v>
      </c>
      <c r="E2235" t="s">
        <v>12763</v>
      </c>
      <c r="F2235">
        <v>27984744</v>
      </c>
      <c r="G2235" s="3" t="s">
        <v>12590</v>
      </c>
      <c r="H2235" s="3" t="s">
        <v>1389</v>
      </c>
      <c r="J2235" s="3" t="s">
        <v>12591</v>
      </c>
      <c r="K2235" s="3" t="s">
        <v>73</v>
      </c>
      <c r="L2235" s="6" t="s">
        <v>438</v>
      </c>
      <c r="M2235" s="24" t="s">
        <v>73</v>
      </c>
      <c r="N2235" s="5" t="s">
        <v>438</v>
      </c>
      <c r="O2235" s="24" t="s">
        <v>30786</v>
      </c>
      <c r="R2235" s="24" t="s">
        <v>1397</v>
      </c>
      <c r="T2235" t="str">
        <f>IF(X2235 &lt;&gt; "", CONCATENATE(Table1[[#This Row],[bioproject]],".",Table1[[#This Row],[Replicate group]]), "")</f>
        <v/>
      </c>
      <c r="AA2235" s="6" t="str">
        <f>IF(Table1[[#This Row],[fungi_species]] &lt;&gt; "", CONCATENATE(LEFT(Table1[[#This Row],[fungi_species]],2), LEFT(_xlfn.TEXTAFTER(Table1[[#This Row],[fungi_species]], " ", 1),3)),"")</f>
        <v/>
      </c>
      <c r="AB2235" s="7"/>
      <c r="AC2235" t="s">
        <v>12764</v>
      </c>
      <c r="AD2235" t="s">
        <v>12764</v>
      </c>
      <c r="AE2235" t="s">
        <v>159</v>
      </c>
      <c r="AF2235" s="22" t="s">
        <v>12765</v>
      </c>
      <c r="AG2235" s="24" t="s">
        <v>69</v>
      </c>
      <c r="AH2235" t="s">
        <v>5290</v>
      </c>
      <c r="AI2235" t="s">
        <v>5291</v>
      </c>
      <c r="AJ2235" s="7"/>
      <c r="AK2235" s="7"/>
      <c r="AL2235"/>
      <c r="AN2235" s="7"/>
      <c r="AO2235" s="7"/>
      <c r="AP2235"/>
      <c r="AQ2235"/>
      <c r="AU2235" s="5"/>
      <c r="AV2235" s="5"/>
      <c r="AW2235" t="s">
        <v>1394</v>
      </c>
      <c r="AX2235" t="s">
        <v>1394</v>
      </c>
      <c r="AY2235" t="s">
        <v>69</v>
      </c>
      <c r="AZ2235" t="s">
        <v>12592</v>
      </c>
      <c r="BA2235" t="s">
        <v>3549</v>
      </c>
      <c r="BB2235" t="s">
        <v>12593</v>
      </c>
      <c r="BC2235" t="s">
        <v>12594</v>
      </c>
      <c r="BD2235" t="s">
        <v>12595</v>
      </c>
      <c r="BE2235" t="s">
        <v>12596</v>
      </c>
      <c r="BF2235" t="s">
        <v>12595</v>
      </c>
      <c r="BG2235" t="s">
        <v>12598</v>
      </c>
      <c r="BH2235" t="s">
        <v>12599</v>
      </c>
      <c r="BI2235" t="s">
        <v>1394</v>
      </c>
      <c r="BJ2235" t="s">
        <v>8866</v>
      </c>
      <c r="BK2235" s="12" t="s">
        <v>12600</v>
      </c>
      <c r="BL2235" t="s">
        <v>12602</v>
      </c>
      <c r="BM2235" t="s">
        <v>1666</v>
      </c>
      <c r="BN2235" t="s">
        <v>873</v>
      </c>
      <c r="BO2235" t="s">
        <v>12595</v>
      </c>
      <c r="BP2235">
        <v>4</v>
      </c>
      <c r="BQ2235">
        <v>5723251</v>
      </c>
      <c r="BR2235" s="12" t="s">
        <v>12600</v>
      </c>
      <c r="BS2235">
        <v>4896</v>
      </c>
      <c r="BT2235" t="s">
        <v>12603</v>
      </c>
      <c r="BU2235" t="s">
        <v>69</v>
      </c>
      <c r="BV2235" t="s">
        <v>69</v>
      </c>
      <c r="BW2235" t="s">
        <v>69</v>
      </c>
    </row>
    <row r="2236" spans="1:75" x14ac:dyDescent="0.2">
      <c r="A2236" t="s">
        <v>12585</v>
      </c>
      <c r="B2236" t="s">
        <v>12760</v>
      </c>
      <c r="C2236" t="s">
        <v>12766</v>
      </c>
      <c r="D2236" t="s">
        <v>12762</v>
      </c>
      <c r="E2236" t="s">
        <v>12763</v>
      </c>
      <c r="F2236">
        <v>27984744</v>
      </c>
      <c r="G2236" s="3" t="s">
        <v>12590</v>
      </c>
      <c r="H2236" s="3" t="s">
        <v>1389</v>
      </c>
      <c r="J2236" s="3" t="s">
        <v>12591</v>
      </c>
      <c r="K2236" s="3" t="s">
        <v>73</v>
      </c>
      <c r="L2236" s="6" t="s">
        <v>438</v>
      </c>
      <c r="M2236" s="24" t="s">
        <v>73</v>
      </c>
      <c r="N2236" s="5" t="s">
        <v>438</v>
      </c>
      <c r="O2236" s="24" t="s">
        <v>30786</v>
      </c>
      <c r="R2236" s="24" t="s">
        <v>1397</v>
      </c>
      <c r="T2236" t="str">
        <f>IF(X2236 &lt;&gt; "", CONCATENATE(Table1[[#This Row],[bioproject]],".",Table1[[#This Row],[Replicate group]]), "")</f>
        <v/>
      </c>
      <c r="AA2236" s="6" t="str">
        <f>IF(Table1[[#This Row],[fungi_species]] &lt;&gt; "", CONCATENATE(LEFT(Table1[[#This Row],[fungi_species]],2), LEFT(_xlfn.TEXTAFTER(Table1[[#This Row],[fungi_species]], " ", 1),3)),"")</f>
        <v/>
      </c>
      <c r="AB2236" s="7"/>
      <c r="AC2236" t="s">
        <v>12764</v>
      </c>
      <c r="AD2236" t="s">
        <v>12764</v>
      </c>
      <c r="AE2236" t="s">
        <v>159</v>
      </c>
      <c r="AF2236" s="22" t="s">
        <v>12765</v>
      </c>
      <c r="AG2236" s="24" t="s">
        <v>69</v>
      </c>
      <c r="AH2236" t="s">
        <v>5290</v>
      </c>
      <c r="AI2236" t="s">
        <v>5291</v>
      </c>
      <c r="AJ2236" s="7"/>
      <c r="AK2236" s="7"/>
      <c r="AL2236"/>
      <c r="AN2236" s="7"/>
      <c r="AO2236" s="7"/>
      <c r="AP2236"/>
      <c r="AQ2236"/>
      <c r="AU2236" s="5"/>
      <c r="AV2236" s="5"/>
      <c r="AW2236" t="s">
        <v>1394</v>
      </c>
      <c r="AX2236" t="s">
        <v>1394</v>
      </c>
      <c r="AY2236" t="s">
        <v>69</v>
      </c>
      <c r="AZ2236" t="s">
        <v>12592</v>
      </c>
      <c r="BA2236" t="s">
        <v>3549</v>
      </c>
      <c r="BB2236" t="s">
        <v>12593</v>
      </c>
      <c r="BC2236" t="s">
        <v>12594</v>
      </c>
      <c r="BD2236" t="s">
        <v>12595</v>
      </c>
      <c r="BE2236" t="s">
        <v>12596</v>
      </c>
      <c r="BF2236" t="s">
        <v>12595</v>
      </c>
      <c r="BG2236" t="s">
        <v>12598</v>
      </c>
      <c r="BH2236" t="s">
        <v>12599</v>
      </c>
      <c r="BI2236" t="s">
        <v>1394</v>
      </c>
      <c r="BJ2236" t="s">
        <v>8866</v>
      </c>
      <c r="BK2236" s="12" t="s">
        <v>12600</v>
      </c>
      <c r="BL2236" t="s">
        <v>12602</v>
      </c>
      <c r="BM2236" t="s">
        <v>1666</v>
      </c>
      <c r="BN2236" t="s">
        <v>873</v>
      </c>
      <c r="BO2236" t="s">
        <v>12595</v>
      </c>
      <c r="BP2236">
        <v>4</v>
      </c>
      <c r="BQ2236">
        <v>5723251</v>
      </c>
      <c r="BR2236" s="12" t="s">
        <v>12600</v>
      </c>
      <c r="BS2236">
        <v>4896</v>
      </c>
      <c r="BT2236" t="s">
        <v>12603</v>
      </c>
      <c r="BU2236" t="s">
        <v>69</v>
      </c>
      <c r="BV2236" t="s">
        <v>69</v>
      </c>
      <c r="BW2236" t="s">
        <v>69</v>
      </c>
    </row>
    <row r="2237" spans="1:75" x14ac:dyDescent="0.2">
      <c r="A2237" t="s">
        <v>12585</v>
      </c>
      <c r="B2237" t="s">
        <v>12760</v>
      </c>
      <c r="C2237" t="s">
        <v>12767</v>
      </c>
      <c r="D2237" t="s">
        <v>12762</v>
      </c>
      <c r="E2237" t="s">
        <v>12763</v>
      </c>
      <c r="F2237">
        <v>27984744</v>
      </c>
      <c r="G2237" s="3" t="s">
        <v>12590</v>
      </c>
      <c r="H2237" s="3" t="s">
        <v>1389</v>
      </c>
      <c r="J2237" s="3" t="s">
        <v>12591</v>
      </c>
      <c r="K2237" s="3" t="s">
        <v>73</v>
      </c>
      <c r="L2237" s="6" t="s">
        <v>438</v>
      </c>
      <c r="M2237" s="24" t="s">
        <v>73</v>
      </c>
      <c r="N2237" s="5" t="s">
        <v>438</v>
      </c>
      <c r="O2237" s="24" t="s">
        <v>30786</v>
      </c>
      <c r="R2237" s="24" t="s">
        <v>1397</v>
      </c>
      <c r="T2237" t="str">
        <f>IF(X2237 &lt;&gt; "", CONCATENATE(Table1[[#This Row],[bioproject]],".",Table1[[#This Row],[Replicate group]]), "")</f>
        <v/>
      </c>
      <c r="AA2237" s="6" t="str">
        <f>IF(Table1[[#This Row],[fungi_species]] &lt;&gt; "", CONCATENATE(LEFT(Table1[[#This Row],[fungi_species]],2), LEFT(_xlfn.TEXTAFTER(Table1[[#This Row],[fungi_species]], " ", 1),3)),"")</f>
        <v/>
      </c>
      <c r="AB2237" s="7"/>
      <c r="AC2237" t="s">
        <v>12764</v>
      </c>
      <c r="AD2237" t="s">
        <v>12764</v>
      </c>
      <c r="AE2237" t="s">
        <v>159</v>
      </c>
      <c r="AF2237" s="22" t="s">
        <v>12765</v>
      </c>
      <c r="AG2237" s="24" t="s">
        <v>69</v>
      </c>
      <c r="AH2237" t="s">
        <v>5290</v>
      </c>
      <c r="AI2237" t="s">
        <v>5291</v>
      </c>
      <c r="AJ2237" s="7"/>
      <c r="AK2237" s="7"/>
      <c r="AL2237"/>
      <c r="AN2237" s="7"/>
      <c r="AO2237" s="7"/>
      <c r="AP2237"/>
      <c r="AQ2237"/>
      <c r="AU2237" s="5"/>
      <c r="AV2237" s="5"/>
      <c r="AW2237" t="s">
        <v>1394</v>
      </c>
      <c r="AX2237" t="s">
        <v>1394</v>
      </c>
      <c r="AY2237" t="s">
        <v>69</v>
      </c>
      <c r="AZ2237" t="s">
        <v>12592</v>
      </c>
      <c r="BA2237" t="s">
        <v>3549</v>
      </c>
      <c r="BB2237" t="s">
        <v>12593</v>
      </c>
      <c r="BC2237" t="s">
        <v>12594</v>
      </c>
      <c r="BD2237" t="s">
        <v>12595</v>
      </c>
      <c r="BE2237" t="s">
        <v>12596</v>
      </c>
      <c r="BF2237" t="s">
        <v>12595</v>
      </c>
      <c r="BG2237" t="s">
        <v>12598</v>
      </c>
      <c r="BH2237" t="s">
        <v>12599</v>
      </c>
      <c r="BI2237" t="s">
        <v>1394</v>
      </c>
      <c r="BJ2237" t="s">
        <v>8866</v>
      </c>
      <c r="BK2237" s="12" t="s">
        <v>12600</v>
      </c>
      <c r="BL2237" t="s">
        <v>12602</v>
      </c>
      <c r="BM2237" t="s">
        <v>1666</v>
      </c>
      <c r="BN2237" t="s">
        <v>873</v>
      </c>
      <c r="BO2237" t="s">
        <v>12595</v>
      </c>
      <c r="BP2237">
        <v>4</v>
      </c>
      <c r="BQ2237">
        <v>5723251</v>
      </c>
      <c r="BR2237" s="12" t="s">
        <v>12600</v>
      </c>
      <c r="BS2237">
        <v>4896</v>
      </c>
      <c r="BT2237" t="s">
        <v>12603</v>
      </c>
      <c r="BU2237" t="s">
        <v>69</v>
      </c>
      <c r="BV2237" t="s">
        <v>69</v>
      </c>
      <c r="BW2237" t="s">
        <v>69</v>
      </c>
    </row>
    <row r="2238" spans="1:75" x14ac:dyDescent="0.2">
      <c r="A2238" t="s">
        <v>12585</v>
      </c>
      <c r="B2238" t="s">
        <v>12760</v>
      </c>
      <c r="C2238" t="s">
        <v>12768</v>
      </c>
      <c r="D2238" t="s">
        <v>12762</v>
      </c>
      <c r="E2238" t="s">
        <v>12763</v>
      </c>
      <c r="F2238">
        <v>27984744</v>
      </c>
      <c r="G2238" s="3" t="s">
        <v>12590</v>
      </c>
      <c r="H2238" s="3" t="s">
        <v>1389</v>
      </c>
      <c r="J2238" s="3" t="s">
        <v>12591</v>
      </c>
      <c r="K2238" s="3" t="s">
        <v>73</v>
      </c>
      <c r="L2238" s="6" t="s">
        <v>438</v>
      </c>
      <c r="M2238" s="24" t="s">
        <v>73</v>
      </c>
      <c r="N2238" s="5" t="s">
        <v>438</v>
      </c>
      <c r="O2238" s="24" t="s">
        <v>30786</v>
      </c>
      <c r="R2238" s="24" t="s">
        <v>1397</v>
      </c>
      <c r="T2238" t="str">
        <f>IF(X2238 &lt;&gt; "", CONCATENATE(Table1[[#This Row],[bioproject]],".",Table1[[#This Row],[Replicate group]]), "")</f>
        <v/>
      </c>
      <c r="AA2238" s="6" t="str">
        <f>IF(Table1[[#This Row],[fungi_species]] &lt;&gt; "", CONCATENATE(LEFT(Table1[[#This Row],[fungi_species]],2), LEFT(_xlfn.TEXTAFTER(Table1[[#This Row],[fungi_species]], " ", 1),3)),"")</f>
        <v/>
      </c>
      <c r="AB2238" s="7"/>
      <c r="AC2238" t="s">
        <v>12764</v>
      </c>
      <c r="AD2238" t="s">
        <v>12764</v>
      </c>
      <c r="AE2238" t="s">
        <v>159</v>
      </c>
      <c r="AF2238" s="22" t="s">
        <v>12765</v>
      </c>
      <c r="AG2238" s="24" t="s">
        <v>69</v>
      </c>
      <c r="AH2238" t="s">
        <v>5290</v>
      </c>
      <c r="AI2238" t="s">
        <v>5291</v>
      </c>
      <c r="AJ2238" s="7"/>
      <c r="AK2238" s="7"/>
      <c r="AL2238"/>
      <c r="AN2238" s="7"/>
      <c r="AO2238" s="7"/>
      <c r="AP2238"/>
      <c r="AQ2238"/>
      <c r="AU2238" s="5"/>
      <c r="AV2238" s="5"/>
      <c r="AW2238" t="s">
        <v>1394</v>
      </c>
      <c r="AX2238" t="s">
        <v>1394</v>
      </c>
      <c r="AY2238" t="s">
        <v>69</v>
      </c>
      <c r="AZ2238" t="s">
        <v>12592</v>
      </c>
      <c r="BA2238" t="s">
        <v>3549</v>
      </c>
      <c r="BB2238" t="s">
        <v>12593</v>
      </c>
      <c r="BC2238" t="s">
        <v>12594</v>
      </c>
      <c r="BD2238" t="s">
        <v>12595</v>
      </c>
      <c r="BE2238" t="s">
        <v>12596</v>
      </c>
      <c r="BF2238" t="s">
        <v>12595</v>
      </c>
      <c r="BG2238" t="s">
        <v>12598</v>
      </c>
      <c r="BH2238" t="s">
        <v>12599</v>
      </c>
      <c r="BI2238" t="s">
        <v>1394</v>
      </c>
      <c r="BJ2238" t="s">
        <v>8866</v>
      </c>
      <c r="BK2238" s="12" t="s">
        <v>12600</v>
      </c>
      <c r="BL2238" t="s">
        <v>12602</v>
      </c>
      <c r="BM2238" t="s">
        <v>1666</v>
      </c>
      <c r="BN2238" t="s">
        <v>873</v>
      </c>
      <c r="BO2238" t="s">
        <v>12595</v>
      </c>
      <c r="BP2238">
        <v>4</v>
      </c>
      <c r="BQ2238">
        <v>5723251</v>
      </c>
      <c r="BR2238" s="12" t="s">
        <v>12600</v>
      </c>
      <c r="BS2238">
        <v>4896</v>
      </c>
      <c r="BT2238" t="s">
        <v>12603</v>
      </c>
      <c r="BU2238" t="s">
        <v>69</v>
      </c>
      <c r="BV2238" t="s">
        <v>69</v>
      </c>
      <c r="BW2238" t="s">
        <v>69</v>
      </c>
    </row>
    <row r="2239" spans="1:75" x14ac:dyDescent="0.2">
      <c r="A2239" t="s">
        <v>12585</v>
      </c>
      <c r="B2239" t="s">
        <v>12769</v>
      </c>
      <c r="C2239" t="s">
        <v>12770</v>
      </c>
      <c r="D2239" t="s">
        <v>12771</v>
      </c>
      <c r="E2239" t="s">
        <v>12772</v>
      </c>
      <c r="F2239">
        <v>27984744</v>
      </c>
      <c r="G2239" s="3" t="s">
        <v>12590</v>
      </c>
      <c r="H2239" s="3" t="s">
        <v>1389</v>
      </c>
      <c r="J2239" s="3" t="s">
        <v>12591</v>
      </c>
      <c r="K2239" s="3" t="s">
        <v>73</v>
      </c>
      <c r="L2239" s="6" t="s">
        <v>438</v>
      </c>
      <c r="M2239" s="24" t="s">
        <v>73</v>
      </c>
      <c r="N2239" s="5" t="s">
        <v>438</v>
      </c>
      <c r="O2239" s="24" t="s">
        <v>30786</v>
      </c>
      <c r="R2239" s="24" t="s">
        <v>1397</v>
      </c>
      <c r="T2239" t="str">
        <f>IF(X2239 &lt;&gt; "", CONCATENATE(Table1[[#This Row],[bioproject]],".",Table1[[#This Row],[Replicate group]]), "")</f>
        <v/>
      </c>
      <c r="AA2239" s="6" t="str">
        <f>IF(Table1[[#This Row],[fungi_species]] &lt;&gt; "", CONCATENATE(LEFT(Table1[[#This Row],[fungi_species]],2), LEFT(_xlfn.TEXTAFTER(Table1[[#This Row],[fungi_species]], " ", 1),3)),"")</f>
        <v/>
      </c>
      <c r="AB2239" s="7"/>
      <c r="AC2239" t="s">
        <v>12773</v>
      </c>
      <c r="AD2239" t="s">
        <v>12773</v>
      </c>
      <c r="AE2239" t="s">
        <v>159</v>
      </c>
      <c r="AF2239" s="22" t="s">
        <v>12774</v>
      </c>
      <c r="AG2239" s="24" t="s">
        <v>69</v>
      </c>
      <c r="AH2239" t="s">
        <v>5290</v>
      </c>
      <c r="AI2239" t="s">
        <v>5291</v>
      </c>
      <c r="AJ2239" s="7"/>
      <c r="AK2239" s="7"/>
      <c r="AL2239"/>
      <c r="AN2239" s="7"/>
      <c r="AO2239" s="7"/>
      <c r="AP2239"/>
      <c r="AQ2239"/>
      <c r="AU2239" s="5"/>
      <c r="AV2239" s="5"/>
      <c r="AW2239" t="s">
        <v>1394</v>
      </c>
      <c r="AX2239" t="s">
        <v>1394</v>
      </c>
      <c r="AY2239" t="s">
        <v>69</v>
      </c>
      <c r="AZ2239" t="s">
        <v>12592</v>
      </c>
      <c r="BA2239" t="s">
        <v>3549</v>
      </c>
      <c r="BB2239" t="s">
        <v>12593</v>
      </c>
      <c r="BC2239" t="s">
        <v>12594</v>
      </c>
      <c r="BD2239" t="s">
        <v>12595</v>
      </c>
      <c r="BE2239" t="s">
        <v>12596</v>
      </c>
      <c r="BF2239" t="s">
        <v>12595</v>
      </c>
      <c r="BG2239" t="s">
        <v>12598</v>
      </c>
      <c r="BH2239" t="s">
        <v>12599</v>
      </c>
      <c r="BI2239" t="s">
        <v>1394</v>
      </c>
      <c r="BJ2239" t="s">
        <v>8866</v>
      </c>
      <c r="BK2239" s="12" t="s">
        <v>12600</v>
      </c>
      <c r="BL2239" t="s">
        <v>12602</v>
      </c>
      <c r="BM2239" t="s">
        <v>1666</v>
      </c>
      <c r="BN2239" t="s">
        <v>873</v>
      </c>
      <c r="BO2239" t="s">
        <v>12595</v>
      </c>
      <c r="BP2239">
        <v>4</v>
      </c>
      <c r="BQ2239">
        <v>6304518</v>
      </c>
      <c r="BR2239" s="12" t="s">
        <v>12600</v>
      </c>
      <c r="BS2239">
        <v>4896</v>
      </c>
      <c r="BT2239" t="s">
        <v>12603</v>
      </c>
      <c r="BU2239" t="s">
        <v>69</v>
      </c>
      <c r="BV2239" t="s">
        <v>69</v>
      </c>
      <c r="BW2239" t="s">
        <v>69</v>
      </c>
    </row>
    <row r="2240" spans="1:75" x14ac:dyDescent="0.2">
      <c r="A2240" t="s">
        <v>12585</v>
      </c>
      <c r="B2240" t="s">
        <v>12769</v>
      </c>
      <c r="C2240" t="s">
        <v>12775</v>
      </c>
      <c r="D2240" t="s">
        <v>12771</v>
      </c>
      <c r="E2240" t="s">
        <v>12772</v>
      </c>
      <c r="F2240">
        <v>27984744</v>
      </c>
      <c r="G2240" s="3" t="s">
        <v>12590</v>
      </c>
      <c r="H2240" s="3" t="s">
        <v>1389</v>
      </c>
      <c r="J2240" s="3" t="s">
        <v>12591</v>
      </c>
      <c r="K2240" s="3" t="s">
        <v>73</v>
      </c>
      <c r="L2240" s="6" t="s">
        <v>438</v>
      </c>
      <c r="M2240" s="24" t="s">
        <v>73</v>
      </c>
      <c r="N2240" s="5" t="s">
        <v>438</v>
      </c>
      <c r="O2240" s="24" t="s">
        <v>30786</v>
      </c>
      <c r="R2240" s="24" t="s">
        <v>1397</v>
      </c>
      <c r="T2240" t="str">
        <f>IF(X2240 &lt;&gt; "", CONCATENATE(Table1[[#This Row],[bioproject]],".",Table1[[#This Row],[Replicate group]]), "")</f>
        <v/>
      </c>
      <c r="AA2240" s="6" t="str">
        <f>IF(Table1[[#This Row],[fungi_species]] &lt;&gt; "", CONCATENATE(LEFT(Table1[[#This Row],[fungi_species]],2), LEFT(_xlfn.TEXTAFTER(Table1[[#This Row],[fungi_species]], " ", 1),3)),"")</f>
        <v/>
      </c>
      <c r="AB2240" s="7"/>
      <c r="AC2240" t="s">
        <v>12773</v>
      </c>
      <c r="AD2240" t="s">
        <v>12773</v>
      </c>
      <c r="AE2240" t="s">
        <v>159</v>
      </c>
      <c r="AF2240" s="22" t="s">
        <v>12774</v>
      </c>
      <c r="AG2240" s="24" t="s">
        <v>69</v>
      </c>
      <c r="AH2240" t="s">
        <v>5290</v>
      </c>
      <c r="AI2240" t="s">
        <v>5291</v>
      </c>
      <c r="AJ2240" s="7"/>
      <c r="AK2240" s="7"/>
      <c r="AL2240"/>
      <c r="AN2240" s="7"/>
      <c r="AO2240" s="7"/>
      <c r="AP2240"/>
      <c r="AQ2240"/>
      <c r="AU2240" s="5"/>
      <c r="AV2240" s="5"/>
      <c r="AW2240" t="s">
        <v>1394</v>
      </c>
      <c r="AX2240" t="s">
        <v>1394</v>
      </c>
      <c r="AY2240" t="s">
        <v>69</v>
      </c>
      <c r="AZ2240" t="s">
        <v>12592</v>
      </c>
      <c r="BA2240" t="s">
        <v>3549</v>
      </c>
      <c r="BB2240" t="s">
        <v>12593</v>
      </c>
      <c r="BC2240" t="s">
        <v>12594</v>
      </c>
      <c r="BD2240" t="s">
        <v>12595</v>
      </c>
      <c r="BE2240" t="s">
        <v>12596</v>
      </c>
      <c r="BF2240" t="s">
        <v>12595</v>
      </c>
      <c r="BG2240" t="s">
        <v>12598</v>
      </c>
      <c r="BH2240" t="s">
        <v>12599</v>
      </c>
      <c r="BI2240" t="s">
        <v>1394</v>
      </c>
      <c r="BJ2240" t="s">
        <v>8866</v>
      </c>
      <c r="BK2240" s="12" t="s">
        <v>12600</v>
      </c>
      <c r="BL2240" t="s">
        <v>12602</v>
      </c>
      <c r="BM2240" t="s">
        <v>1666</v>
      </c>
      <c r="BN2240" t="s">
        <v>873</v>
      </c>
      <c r="BO2240" t="s">
        <v>12595</v>
      </c>
      <c r="BP2240">
        <v>4</v>
      </c>
      <c r="BQ2240">
        <v>6304518</v>
      </c>
      <c r="BR2240" s="12" t="s">
        <v>12600</v>
      </c>
      <c r="BS2240">
        <v>4896</v>
      </c>
      <c r="BT2240" t="s">
        <v>12603</v>
      </c>
      <c r="BU2240" t="s">
        <v>69</v>
      </c>
      <c r="BV2240" t="s">
        <v>69</v>
      </c>
      <c r="BW2240" t="s">
        <v>69</v>
      </c>
    </row>
    <row r="2241" spans="1:75" x14ac:dyDescent="0.2">
      <c r="A2241" t="s">
        <v>12585</v>
      </c>
      <c r="B2241" t="s">
        <v>12769</v>
      </c>
      <c r="C2241" t="s">
        <v>12776</v>
      </c>
      <c r="D2241" t="s">
        <v>12771</v>
      </c>
      <c r="E2241" t="s">
        <v>12772</v>
      </c>
      <c r="F2241">
        <v>27984744</v>
      </c>
      <c r="G2241" s="3" t="s">
        <v>12590</v>
      </c>
      <c r="H2241" s="3" t="s">
        <v>1389</v>
      </c>
      <c r="J2241" s="3" t="s">
        <v>12591</v>
      </c>
      <c r="K2241" s="3" t="s">
        <v>73</v>
      </c>
      <c r="L2241" s="6" t="s">
        <v>438</v>
      </c>
      <c r="M2241" s="24" t="s">
        <v>73</v>
      </c>
      <c r="N2241" s="5" t="s">
        <v>438</v>
      </c>
      <c r="O2241" s="24" t="s">
        <v>30786</v>
      </c>
      <c r="R2241" s="24" t="s">
        <v>1397</v>
      </c>
      <c r="T2241" t="str">
        <f>IF(X2241 &lt;&gt; "", CONCATENATE(Table1[[#This Row],[bioproject]],".",Table1[[#This Row],[Replicate group]]), "")</f>
        <v/>
      </c>
      <c r="AA2241" s="6" t="str">
        <f>IF(Table1[[#This Row],[fungi_species]] &lt;&gt; "", CONCATENATE(LEFT(Table1[[#This Row],[fungi_species]],2), LEFT(_xlfn.TEXTAFTER(Table1[[#This Row],[fungi_species]], " ", 1),3)),"")</f>
        <v/>
      </c>
      <c r="AB2241" s="7"/>
      <c r="AC2241" t="s">
        <v>12773</v>
      </c>
      <c r="AD2241" t="s">
        <v>12773</v>
      </c>
      <c r="AE2241" t="s">
        <v>159</v>
      </c>
      <c r="AF2241" s="22" t="s">
        <v>12774</v>
      </c>
      <c r="AG2241" s="24" t="s">
        <v>69</v>
      </c>
      <c r="AH2241" t="s">
        <v>5290</v>
      </c>
      <c r="AI2241" t="s">
        <v>5291</v>
      </c>
      <c r="AJ2241" s="7"/>
      <c r="AK2241" s="7"/>
      <c r="AL2241"/>
      <c r="AN2241" s="7"/>
      <c r="AO2241" s="7"/>
      <c r="AP2241"/>
      <c r="AQ2241"/>
      <c r="AU2241" s="5"/>
      <c r="AV2241" s="5"/>
      <c r="AW2241" t="s">
        <v>1394</v>
      </c>
      <c r="AX2241" t="s">
        <v>1394</v>
      </c>
      <c r="AY2241" t="s">
        <v>69</v>
      </c>
      <c r="AZ2241" t="s">
        <v>12592</v>
      </c>
      <c r="BA2241" t="s">
        <v>3549</v>
      </c>
      <c r="BB2241" t="s">
        <v>12593</v>
      </c>
      <c r="BC2241" t="s">
        <v>12594</v>
      </c>
      <c r="BD2241" t="s">
        <v>12595</v>
      </c>
      <c r="BE2241" t="s">
        <v>12596</v>
      </c>
      <c r="BF2241" t="s">
        <v>12595</v>
      </c>
      <c r="BG2241" t="s">
        <v>12598</v>
      </c>
      <c r="BH2241" t="s">
        <v>12599</v>
      </c>
      <c r="BI2241" t="s">
        <v>1394</v>
      </c>
      <c r="BJ2241" t="s">
        <v>8866</v>
      </c>
      <c r="BK2241" s="12" t="s">
        <v>12600</v>
      </c>
      <c r="BL2241" t="s">
        <v>12602</v>
      </c>
      <c r="BM2241" t="s">
        <v>1666</v>
      </c>
      <c r="BN2241" t="s">
        <v>873</v>
      </c>
      <c r="BO2241" t="s">
        <v>12595</v>
      </c>
      <c r="BP2241">
        <v>4</v>
      </c>
      <c r="BQ2241">
        <v>6304518</v>
      </c>
      <c r="BR2241" s="12" t="s">
        <v>12600</v>
      </c>
      <c r="BS2241">
        <v>4896</v>
      </c>
      <c r="BT2241" t="s">
        <v>12603</v>
      </c>
      <c r="BU2241" t="s">
        <v>69</v>
      </c>
      <c r="BV2241" t="s">
        <v>69</v>
      </c>
      <c r="BW2241" t="s">
        <v>69</v>
      </c>
    </row>
    <row r="2242" spans="1:75" x14ac:dyDescent="0.2">
      <c r="A2242" t="s">
        <v>12585</v>
      </c>
      <c r="B2242" t="s">
        <v>12769</v>
      </c>
      <c r="C2242" t="s">
        <v>12777</v>
      </c>
      <c r="D2242" t="s">
        <v>12771</v>
      </c>
      <c r="E2242" t="s">
        <v>12772</v>
      </c>
      <c r="F2242">
        <v>27984744</v>
      </c>
      <c r="G2242" s="3" t="s">
        <v>12590</v>
      </c>
      <c r="H2242" s="3" t="s">
        <v>1389</v>
      </c>
      <c r="J2242" s="3" t="s">
        <v>12591</v>
      </c>
      <c r="K2242" s="3" t="s">
        <v>73</v>
      </c>
      <c r="L2242" s="6" t="s">
        <v>438</v>
      </c>
      <c r="M2242" s="24" t="s">
        <v>73</v>
      </c>
      <c r="N2242" s="5" t="s">
        <v>438</v>
      </c>
      <c r="O2242" s="24" t="s">
        <v>30786</v>
      </c>
      <c r="R2242" s="24" t="s">
        <v>1397</v>
      </c>
      <c r="T2242" t="str">
        <f>IF(X2242 &lt;&gt; "", CONCATENATE(Table1[[#This Row],[bioproject]],".",Table1[[#This Row],[Replicate group]]), "")</f>
        <v/>
      </c>
      <c r="AA2242" s="6" t="str">
        <f>IF(Table1[[#This Row],[fungi_species]] &lt;&gt; "", CONCATENATE(LEFT(Table1[[#This Row],[fungi_species]],2), LEFT(_xlfn.TEXTAFTER(Table1[[#This Row],[fungi_species]], " ", 1),3)),"")</f>
        <v/>
      </c>
      <c r="AB2242" s="7"/>
      <c r="AC2242" t="s">
        <v>12773</v>
      </c>
      <c r="AD2242" t="s">
        <v>12773</v>
      </c>
      <c r="AE2242" t="s">
        <v>159</v>
      </c>
      <c r="AF2242" s="22" t="s">
        <v>12774</v>
      </c>
      <c r="AG2242" s="24" t="s">
        <v>69</v>
      </c>
      <c r="AH2242" t="s">
        <v>5290</v>
      </c>
      <c r="AI2242" t="s">
        <v>5291</v>
      </c>
      <c r="AJ2242" s="7"/>
      <c r="AK2242" s="7"/>
      <c r="AL2242"/>
      <c r="AN2242" s="7"/>
      <c r="AO2242" s="7"/>
      <c r="AP2242"/>
      <c r="AQ2242"/>
      <c r="AU2242" s="5"/>
      <c r="AV2242" s="5"/>
      <c r="AW2242" t="s">
        <v>1394</v>
      </c>
      <c r="AX2242" t="s">
        <v>1394</v>
      </c>
      <c r="AY2242" t="s">
        <v>69</v>
      </c>
      <c r="AZ2242" t="s">
        <v>12592</v>
      </c>
      <c r="BA2242" t="s">
        <v>3549</v>
      </c>
      <c r="BB2242" t="s">
        <v>12593</v>
      </c>
      <c r="BC2242" t="s">
        <v>12594</v>
      </c>
      <c r="BD2242" t="s">
        <v>12595</v>
      </c>
      <c r="BE2242" t="s">
        <v>12596</v>
      </c>
      <c r="BF2242" t="s">
        <v>12595</v>
      </c>
      <c r="BG2242" t="s">
        <v>12598</v>
      </c>
      <c r="BH2242" t="s">
        <v>12599</v>
      </c>
      <c r="BI2242" t="s">
        <v>1394</v>
      </c>
      <c r="BJ2242" t="s">
        <v>8866</v>
      </c>
      <c r="BK2242" s="12" t="s">
        <v>12600</v>
      </c>
      <c r="BL2242" t="s">
        <v>12602</v>
      </c>
      <c r="BM2242" t="s">
        <v>1666</v>
      </c>
      <c r="BN2242" t="s">
        <v>873</v>
      </c>
      <c r="BO2242" t="s">
        <v>12595</v>
      </c>
      <c r="BP2242">
        <v>4</v>
      </c>
      <c r="BQ2242">
        <v>6304518</v>
      </c>
      <c r="BR2242" s="12" t="s">
        <v>12600</v>
      </c>
      <c r="BS2242">
        <v>4896</v>
      </c>
      <c r="BT2242" t="s">
        <v>12603</v>
      </c>
      <c r="BU2242" t="s">
        <v>69</v>
      </c>
      <c r="BV2242" t="s">
        <v>69</v>
      </c>
      <c r="BW2242" t="s">
        <v>69</v>
      </c>
    </row>
    <row r="2243" spans="1:75" x14ac:dyDescent="0.2">
      <c r="A2243" t="s">
        <v>12585</v>
      </c>
      <c r="B2243" t="s">
        <v>12778</v>
      </c>
      <c r="C2243" t="s">
        <v>12779</v>
      </c>
      <c r="D2243" t="s">
        <v>12780</v>
      </c>
      <c r="E2243" t="s">
        <v>12781</v>
      </c>
      <c r="F2243">
        <v>27984744</v>
      </c>
      <c r="G2243" s="3" t="s">
        <v>12590</v>
      </c>
      <c r="H2243" s="3" t="s">
        <v>1389</v>
      </c>
      <c r="J2243" s="3" t="s">
        <v>12591</v>
      </c>
      <c r="K2243" s="3" t="s">
        <v>73</v>
      </c>
      <c r="L2243" s="6" t="s">
        <v>438</v>
      </c>
      <c r="M2243" s="24" t="s">
        <v>73</v>
      </c>
      <c r="N2243" s="5" t="s">
        <v>438</v>
      </c>
      <c r="O2243" s="24" t="s">
        <v>30786</v>
      </c>
      <c r="R2243" s="24" t="s">
        <v>1397</v>
      </c>
      <c r="T2243" t="str">
        <f>IF(X2243 &lt;&gt; "", CONCATENATE(Table1[[#This Row],[bioproject]],".",Table1[[#This Row],[Replicate group]]), "")</f>
        <v/>
      </c>
      <c r="AA2243" s="6" t="str">
        <f>IF(Table1[[#This Row],[fungi_species]] &lt;&gt; "", CONCATENATE(LEFT(Table1[[#This Row],[fungi_species]],2), LEFT(_xlfn.TEXTAFTER(Table1[[#This Row],[fungi_species]], " ", 1),3)),"")</f>
        <v/>
      </c>
      <c r="AB2243" s="7"/>
      <c r="AC2243" t="s">
        <v>12782</v>
      </c>
      <c r="AD2243" t="s">
        <v>12782</v>
      </c>
      <c r="AE2243" t="s">
        <v>159</v>
      </c>
      <c r="AF2243" s="22" t="s">
        <v>12783</v>
      </c>
      <c r="AG2243" s="24" t="s">
        <v>69</v>
      </c>
      <c r="AH2243" t="s">
        <v>5290</v>
      </c>
      <c r="AI2243" t="s">
        <v>5291</v>
      </c>
      <c r="AJ2243" s="7"/>
      <c r="AK2243" s="7"/>
      <c r="AL2243"/>
      <c r="AN2243" s="7"/>
      <c r="AO2243" s="7"/>
      <c r="AP2243"/>
      <c r="AQ2243"/>
      <c r="AU2243" s="5"/>
      <c r="AV2243" s="5"/>
      <c r="AW2243" t="s">
        <v>1394</v>
      </c>
      <c r="AX2243" t="s">
        <v>1394</v>
      </c>
      <c r="AY2243" t="s">
        <v>69</v>
      </c>
      <c r="AZ2243" t="s">
        <v>12592</v>
      </c>
      <c r="BA2243" t="s">
        <v>3549</v>
      </c>
      <c r="BB2243" t="s">
        <v>12593</v>
      </c>
      <c r="BC2243" t="s">
        <v>12594</v>
      </c>
      <c r="BD2243" t="s">
        <v>12595</v>
      </c>
      <c r="BE2243" t="s">
        <v>12596</v>
      </c>
      <c r="BF2243" t="s">
        <v>12595</v>
      </c>
      <c r="BG2243" t="s">
        <v>12598</v>
      </c>
      <c r="BH2243" t="s">
        <v>12599</v>
      </c>
      <c r="BI2243" t="s">
        <v>1394</v>
      </c>
      <c r="BJ2243" t="s">
        <v>8866</v>
      </c>
      <c r="BK2243" s="12" t="s">
        <v>12600</v>
      </c>
      <c r="BL2243" t="s">
        <v>12602</v>
      </c>
      <c r="BM2243" t="s">
        <v>1666</v>
      </c>
      <c r="BN2243" t="s">
        <v>873</v>
      </c>
      <c r="BO2243" t="s">
        <v>12595</v>
      </c>
      <c r="BP2243">
        <v>4</v>
      </c>
      <c r="BQ2243">
        <v>9811468</v>
      </c>
      <c r="BR2243" s="12" t="s">
        <v>12600</v>
      </c>
      <c r="BS2243">
        <v>4896</v>
      </c>
      <c r="BT2243" t="s">
        <v>12603</v>
      </c>
      <c r="BU2243" t="s">
        <v>69</v>
      </c>
      <c r="BV2243" t="s">
        <v>69</v>
      </c>
      <c r="BW2243" t="s">
        <v>69</v>
      </c>
    </row>
    <row r="2244" spans="1:75" x14ac:dyDescent="0.2">
      <c r="A2244" t="s">
        <v>12585</v>
      </c>
      <c r="B2244" t="s">
        <v>12778</v>
      </c>
      <c r="C2244" t="s">
        <v>12784</v>
      </c>
      <c r="D2244" t="s">
        <v>12780</v>
      </c>
      <c r="E2244" t="s">
        <v>12781</v>
      </c>
      <c r="F2244">
        <v>27984744</v>
      </c>
      <c r="G2244" s="3" t="s">
        <v>12590</v>
      </c>
      <c r="H2244" s="3" t="s">
        <v>1389</v>
      </c>
      <c r="J2244" s="3" t="s">
        <v>12591</v>
      </c>
      <c r="K2244" s="3" t="s">
        <v>73</v>
      </c>
      <c r="L2244" s="6" t="s">
        <v>438</v>
      </c>
      <c r="M2244" s="24" t="s">
        <v>73</v>
      </c>
      <c r="N2244" s="5" t="s">
        <v>438</v>
      </c>
      <c r="O2244" s="24" t="s">
        <v>30786</v>
      </c>
      <c r="R2244" s="24" t="s">
        <v>1397</v>
      </c>
      <c r="T2244" t="str">
        <f>IF(X2244 &lt;&gt; "", CONCATENATE(Table1[[#This Row],[bioproject]],".",Table1[[#This Row],[Replicate group]]), "")</f>
        <v/>
      </c>
      <c r="AA2244" s="6" t="str">
        <f>IF(Table1[[#This Row],[fungi_species]] &lt;&gt; "", CONCATENATE(LEFT(Table1[[#This Row],[fungi_species]],2), LEFT(_xlfn.TEXTAFTER(Table1[[#This Row],[fungi_species]], " ", 1),3)),"")</f>
        <v/>
      </c>
      <c r="AB2244" s="7"/>
      <c r="AC2244" t="s">
        <v>12782</v>
      </c>
      <c r="AD2244" t="s">
        <v>12782</v>
      </c>
      <c r="AE2244" t="s">
        <v>159</v>
      </c>
      <c r="AF2244" s="22" t="s">
        <v>12783</v>
      </c>
      <c r="AG2244" s="24" t="s">
        <v>69</v>
      </c>
      <c r="AH2244" t="s">
        <v>5290</v>
      </c>
      <c r="AI2244" t="s">
        <v>5291</v>
      </c>
      <c r="AJ2244" s="7"/>
      <c r="AK2244" s="7"/>
      <c r="AL2244"/>
      <c r="AN2244" s="7"/>
      <c r="AO2244" s="7"/>
      <c r="AP2244"/>
      <c r="AQ2244"/>
      <c r="AU2244" s="5"/>
      <c r="AV2244" s="5"/>
      <c r="AW2244" t="s">
        <v>1394</v>
      </c>
      <c r="AX2244" t="s">
        <v>1394</v>
      </c>
      <c r="AY2244" t="s">
        <v>69</v>
      </c>
      <c r="AZ2244" t="s">
        <v>12592</v>
      </c>
      <c r="BA2244" t="s">
        <v>3549</v>
      </c>
      <c r="BB2244" t="s">
        <v>12593</v>
      </c>
      <c r="BC2244" t="s">
        <v>12594</v>
      </c>
      <c r="BD2244" t="s">
        <v>12595</v>
      </c>
      <c r="BE2244" t="s">
        <v>12596</v>
      </c>
      <c r="BF2244" t="s">
        <v>12595</v>
      </c>
      <c r="BG2244" t="s">
        <v>12598</v>
      </c>
      <c r="BH2244" t="s">
        <v>12599</v>
      </c>
      <c r="BI2244" t="s">
        <v>1394</v>
      </c>
      <c r="BJ2244" t="s">
        <v>8866</v>
      </c>
      <c r="BK2244" s="12" t="s">
        <v>12600</v>
      </c>
      <c r="BL2244" t="s">
        <v>12602</v>
      </c>
      <c r="BM2244" t="s">
        <v>1666</v>
      </c>
      <c r="BN2244" t="s">
        <v>873</v>
      </c>
      <c r="BO2244" t="s">
        <v>12595</v>
      </c>
      <c r="BP2244">
        <v>4</v>
      </c>
      <c r="BQ2244">
        <v>9811468</v>
      </c>
      <c r="BR2244" s="12" t="s">
        <v>12600</v>
      </c>
      <c r="BS2244">
        <v>4896</v>
      </c>
      <c r="BT2244" t="s">
        <v>12603</v>
      </c>
      <c r="BU2244" t="s">
        <v>69</v>
      </c>
      <c r="BV2244" t="s">
        <v>69</v>
      </c>
      <c r="BW2244" t="s">
        <v>69</v>
      </c>
    </row>
    <row r="2245" spans="1:75" x14ac:dyDescent="0.2">
      <c r="A2245" t="s">
        <v>12585</v>
      </c>
      <c r="B2245" t="s">
        <v>12778</v>
      </c>
      <c r="C2245" t="s">
        <v>12785</v>
      </c>
      <c r="D2245" t="s">
        <v>12780</v>
      </c>
      <c r="E2245" t="s">
        <v>12781</v>
      </c>
      <c r="F2245">
        <v>27984744</v>
      </c>
      <c r="G2245" s="3" t="s">
        <v>12590</v>
      </c>
      <c r="H2245" s="3" t="s">
        <v>1389</v>
      </c>
      <c r="J2245" s="3" t="s">
        <v>12591</v>
      </c>
      <c r="K2245" s="3" t="s">
        <v>73</v>
      </c>
      <c r="L2245" s="6" t="s">
        <v>438</v>
      </c>
      <c r="M2245" s="24" t="s">
        <v>73</v>
      </c>
      <c r="N2245" s="5" t="s">
        <v>438</v>
      </c>
      <c r="O2245" s="24" t="s">
        <v>30786</v>
      </c>
      <c r="R2245" s="24" t="s">
        <v>1397</v>
      </c>
      <c r="T2245" t="str">
        <f>IF(X2245 &lt;&gt; "", CONCATENATE(Table1[[#This Row],[bioproject]],".",Table1[[#This Row],[Replicate group]]), "")</f>
        <v/>
      </c>
      <c r="AA2245" s="6" t="str">
        <f>IF(Table1[[#This Row],[fungi_species]] &lt;&gt; "", CONCATENATE(LEFT(Table1[[#This Row],[fungi_species]],2), LEFT(_xlfn.TEXTAFTER(Table1[[#This Row],[fungi_species]], " ", 1),3)),"")</f>
        <v/>
      </c>
      <c r="AB2245" s="7"/>
      <c r="AC2245" t="s">
        <v>12782</v>
      </c>
      <c r="AD2245" t="s">
        <v>12782</v>
      </c>
      <c r="AE2245" t="s">
        <v>159</v>
      </c>
      <c r="AF2245" s="22" t="s">
        <v>12783</v>
      </c>
      <c r="AG2245" s="24" t="s">
        <v>69</v>
      </c>
      <c r="AH2245" t="s">
        <v>5290</v>
      </c>
      <c r="AI2245" t="s">
        <v>5291</v>
      </c>
      <c r="AJ2245" s="7"/>
      <c r="AK2245" s="7"/>
      <c r="AL2245"/>
      <c r="AN2245" s="7"/>
      <c r="AO2245" s="7"/>
      <c r="AP2245"/>
      <c r="AQ2245"/>
      <c r="AU2245" s="5"/>
      <c r="AV2245" s="5"/>
      <c r="AW2245" t="s">
        <v>1394</v>
      </c>
      <c r="AX2245" t="s">
        <v>1394</v>
      </c>
      <c r="AY2245" t="s">
        <v>69</v>
      </c>
      <c r="AZ2245" t="s">
        <v>12592</v>
      </c>
      <c r="BA2245" t="s">
        <v>3549</v>
      </c>
      <c r="BB2245" t="s">
        <v>12593</v>
      </c>
      <c r="BC2245" t="s">
        <v>12594</v>
      </c>
      <c r="BD2245" t="s">
        <v>12595</v>
      </c>
      <c r="BE2245" t="s">
        <v>12596</v>
      </c>
      <c r="BF2245" t="s">
        <v>12595</v>
      </c>
      <c r="BG2245" t="s">
        <v>12598</v>
      </c>
      <c r="BH2245" t="s">
        <v>12599</v>
      </c>
      <c r="BI2245" t="s">
        <v>1394</v>
      </c>
      <c r="BJ2245" t="s">
        <v>8866</v>
      </c>
      <c r="BK2245" s="12" t="s">
        <v>12600</v>
      </c>
      <c r="BL2245" t="s">
        <v>12602</v>
      </c>
      <c r="BM2245" t="s">
        <v>1666</v>
      </c>
      <c r="BN2245" t="s">
        <v>873</v>
      </c>
      <c r="BO2245" t="s">
        <v>12595</v>
      </c>
      <c r="BP2245">
        <v>4</v>
      </c>
      <c r="BQ2245">
        <v>9811468</v>
      </c>
      <c r="BR2245" s="12" t="s">
        <v>12600</v>
      </c>
      <c r="BS2245">
        <v>4896</v>
      </c>
      <c r="BT2245" t="s">
        <v>12603</v>
      </c>
      <c r="BU2245" t="s">
        <v>69</v>
      </c>
      <c r="BV2245" t="s">
        <v>69</v>
      </c>
      <c r="BW2245" t="s">
        <v>69</v>
      </c>
    </row>
    <row r="2246" spans="1:75" x14ac:dyDescent="0.2">
      <c r="A2246" t="s">
        <v>12585</v>
      </c>
      <c r="B2246" t="s">
        <v>12778</v>
      </c>
      <c r="C2246" t="s">
        <v>12786</v>
      </c>
      <c r="D2246" t="s">
        <v>12780</v>
      </c>
      <c r="E2246" t="s">
        <v>12781</v>
      </c>
      <c r="F2246">
        <v>27984744</v>
      </c>
      <c r="G2246" s="3" t="s">
        <v>12590</v>
      </c>
      <c r="H2246" s="3" t="s">
        <v>1389</v>
      </c>
      <c r="J2246" s="3" t="s">
        <v>12591</v>
      </c>
      <c r="K2246" s="3" t="s">
        <v>73</v>
      </c>
      <c r="L2246" s="6" t="s">
        <v>438</v>
      </c>
      <c r="M2246" s="24" t="s">
        <v>73</v>
      </c>
      <c r="N2246" s="5" t="s">
        <v>438</v>
      </c>
      <c r="O2246" s="24" t="s">
        <v>30786</v>
      </c>
      <c r="R2246" s="24" t="s">
        <v>1397</v>
      </c>
      <c r="T2246" t="str">
        <f>IF(X2246 &lt;&gt; "", CONCATENATE(Table1[[#This Row],[bioproject]],".",Table1[[#This Row],[Replicate group]]), "")</f>
        <v/>
      </c>
      <c r="AA2246" s="6" t="str">
        <f>IF(Table1[[#This Row],[fungi_species]] &lt;&gt; "", CONCATENATE(LEFT(Table1[[#This Row],[fungi_species]],2), LEFT(_xlfn.TEXTAFTER(Table1[[#This Row],[fungi_species]], " ", 1),3)),"")</f>
        <v/>
      </c>
      <c r="AB2246" s="7"/>
      <c r="AC2246" t="s">
        <v>12782</v>
      </c>
      <c r="AD2246" t="s">
        <v>12782</v>
      </c>
      <c r="AE2246" t="s">
        <v>159</v>
      </c>
      <c r="AF2246" s="22" t="s">
        <v>12783</v>
      </c>
      <c r="AG2246" s="24" t="s">
        <v>69</v>
      </c>
      <c r="AH2246" t="s">
        <v>5290</v>
      </c>
      <c r="AI2246" t="s">
        <v>5291</v>
      </c>
      <c r="AJ2246" s="7"/>
      <c r="AK2246" s="7"/>
      <c r="AL2246"/>
      <c r="AN2246" s="7"/>
      <c r="AO2246" s="7"/>
      <c r="AP2246"/>
      <c r="AQ2246"/>
      <c r="AU2246" s="5"/>
      <c r="AV2246" s="5"/>
      <c r="AW2246" t="s">
        <v>1394</v>
      </c>
      <c r="AX2246" t="s">
        <v>1394</v>
      </c>
      <c r="AY2246" t="s">
        <v>69</v>
      </c>
      <c r="AZ2246" t="s">
        <v>12592</v>
      </c>
      <c r="BA2246" t="s">
        <v>3549</v>
      </c>
      <c r="BB2246" t="s">
        <v>12593</v>
      </c>
      <c r="BC2246" t="s">
        <v>12594</v>
      </c>
      <c r="BD2246" t="s">
        <v>12595</v>
      </c>
      <c r="BE2246" t="s">
        <v>12596</v>
      </c>
      <c r="BF2246" t="s">
        <v>12595</v>
      </c>
      <c r="BG2246" t="s">
        <v>12598</v>
      </c>
      <c r="BH2246" t="s">
        <v>12599</v>
      </c>
      <c r="BI2246" t="s">
        <v>1394</v>
      </c>
      <c r="BJ2246" t="s">
        <v>8866</v>
      </c>
      <c r="BK2246" s="12" t="s">
        <v>12600</v>
      </c>
      <c r="BL2246" t="s">
        <v>12602</v>
      </c>
      <c r="BM2246" t="s">
        <v>1666</v>
      </c>
      <c r="BN2246" t="s">
        <v>873</v>
      </c>
      <c r="BO2246" t="s">
        <v>12595</v>
      </c>
      <c r="BP2246">
        <v>4</v>
      </c>
      <c r="BQ2246">
        <v>9811468</v>
      </c>
      <c r="BR2246" s="12" t="s">
        <v>12600</v>
      </c>
      <c r="BS2246">
        <v>4896</v>
      </c>
      <c r="BT2246" t="s">
        <v>12603</v>
      </c>
      <c r="BU2246" t="s">
        <v>69</v>
      </c>
      <c r="BV2246" t="s">
        <v>69</v>
      </c>
      <c r="BW2246" t="s">
        <v>69</v>
      </c>
    </row>
    <row r="2247" spans="1:75" x14ac:dyDescent="0.2">
      <c r="A2247" t="s">
        <v>12585</v>
      </c>
      <c r="B2247" t="s">
        <v>12787</v>
      </c>
      <c r="C2247" t="s">
        <v>12788</v>
      </c>
      <c r="D2247" t="s">
        <v>12789</v>
      </c>
      <c r="E2247" t="s">
        <v>12790</v>
      </c>
      <c r="F2247">
        <v>27984744</v>
      </c>
      <c r="G2247" s="3" t="s">
        <v>12590</v>
      </c>
      <c r="H2247" s="3" t="s">
        <v>1389</v>
      </c>
      <c r="J2247" s="3" t="s">
        <v>12591</v>
      </c>
      <c r="K2247" s="3" t="s">
        <v>73</v>
      </c>
      <c r="L2247" s="6" t="s">
        <v>438</v>
      </c>
      <c r="M2247" s="24" t="s">
        <v>73</v>
      </c>
      <c r="N2247" s="5" t="s">
        <v>438</v>
      </c>
      <c r="O2247" s="24" t="s">
        <v>30786</v>
      </c>
      <c r="R2247" s="24" t="s">
        <v>1397</v>
      </c>
      <c r="T2247" t="str">
        <f>IF(X2247 &lt;&gt; "", CONCATENATE(Table1[[#This Row],[bioproject]],".",Table1[[#This Row],[Replicate group]]), "")</f>
        <v/>
      </c>
      <c r="AA2247" s="6" t="str">
        <f>IF(Table1[[#This Row],[fungi_species]] &lt;&gt; "", CONCATENATE(LEFT(Table1[[#This Row],[fungi_species]],2), LEFT(_xlfn.TEXTAFTER(Table1[[#This Row],[fungi_species]], " ", 1),3)),"")</f>
        <v/>
      </c>
      <c r="AB2247" s="7"/>
      <c r="AC2247" t="s">
        <v>12791</v>
      </c>
      <c r="AD2247" t="s">
        <v>12791</v>
      </c>
      <c r="AE2247" t="s">
        <v>159</v>
      </c>
      <c r="AF2247" s="22" t="s">
        <v>12792</v>
      </c>
      <c r="AG2247" s="24" t="s">
        <v>69</v>
      </c>
      <c r="AH2247" t="s">
        <v>5290</v>
      </c>
      <c r="AI2247" t="s">
        <v>5291</v>
      </c>
      <c r="AJ2247" s="7"/>
      <c r="AK2247" s="7"/>
      <c r="AL2247"/>
      <c r="AN2247" s="7"/>
      <c r="AO2247" s="7"/>
      <c r="AP2247"/>
      <c r="AQ2247"/>
      <c r="AU2247" s="5"/>
      <c r="AV2247" s="5"/>
      <c r="AW2247" t="s">
        <v>1394</v>
      </c>
      <c r="AX2247" t="s">
        <v>1394</v>
      </c>
      <c r="AY2247" t="s">
        <v>69</v>
      </c>
      <c r="AZ2247" t="s">
        <v>12592</v>
      </c>
      <c r="BA2247" t="s">
        <v>3549</v>
      </c>
      <c r="BB2247" t="s">
        <v>12593</v>
      </c>
      <c r="BC2247" t="s">
        <v>12594</v>
      </c>
      <c r="BD2247" t="s">
        <v>12595</v>
      </c>
      <c r="BE2247" t="s">
        <v>12596</v>
      </c>
      <c r="BF2247" t="s">
        <v>12595</v>
      </c>
      <c r="BG2247" t="s">
        <v>12598</v>
      </c>
      <c r="BH2247" t="s">
        <v>12599</v>
      </c>
      <c r="BI2247" t="s">
        <v>1394</v>
      </c>
      <c r="BJ2247" t="s">
        <v>8866</v>
      </c>
      <c r="BK2247" s="12" t="s">
        <v>12600</v>
      </c>
      <c r="BL2247" t="s">
        <v>12602</v>
      </c>
      <c r="BM2247" t="s">
        <v>1666</v>
      </c>
      <c r="BN2247" t="s">
        <v>873</v>
      </c>
      <c r="BO2247" t="s">
        <v>12595</v>
      </c>
      <c r="BP2247">
        <v>4</v>
      </c>
      <c r="BQ2247">
        <v>13780575</v>
      </c>
      <c r="BR2247" s="12" t="s">
        <v>12600</v>
      </c>
      <c r="BS2247">
        <v>4896</v>
      </c>
      <c r="BT2247" t="s">
        <v>12603</v>
      </c>
      <c r="BU2247" t="s">
        <v>69</v>
      </c>
      <c r="BV2247" t="s">
        <v>69</v>
      </c>
      <c r="BW2247" t="s">
        <v>69</v>
      </c>
    </row>
    <row r="2248" spans="1:75" x14ac:dyDescent="0.2">
      <c r="A2248" t="s">
        <v>12585</v>
      </c>
      <c r="B2248" t="s">
        <v>12787</v>
      </c>
      <c r="C2248" t="s">
        <v>12793</v>
      </c>
      <c r="D2248" t="s">
        <v>12789</v>
      </c>
      <c r="E2248" t="s">
        <v>12790</v>
      </c>
      <c r="F2248">
        <v>27984744</v>
      </c>
      <c r="G2248" s="3" t="s">
        <v>12590</v>
      </c>
      <c r="H2248" s="3" t="s">
        <v>1389</v>
      </c>
      <c r="J2248" s="3" t="s">
        <v>12591</v>
      </c>
      <c r="K2248" s="3" t="s">
        <v>73</v>
      </c>
      <c r="L2248" s="6" t="s">
        <v>438</v>
      </c>
      <c r="M2248" s="24" t="s">
        <v>73</v>
      </c>
      <c r="N2248" s="5" t="s">
        <v>438</v>
      </c>
      <c r="O2248" s="24" t="s">
        <v>30786</v>
      </c>
      <c r="R2248" s="24" t="s">
        <v>1397</v>
      </c>
      <c r="T2248" t="str">
        <f>IF(X2248 &lt;&gt; "", CONCATENATE(Table1[[#This Row],[bioproject]],".",Table1[[#This Row],[Replicate group]]), "")</f>
        <v/>
      </c>
      <c r="AA2248" s="6" t="str">
        <f>IF(Table1[[#This Row],[fungi_species]] &lt;&gt; "", CONCATENATE(LEFT(Table1[[#This Row],[fungi_species]],2), LEFT(_xlfn.TEXTAFTER(Table1[[#This Row],[fungi_species]], " ", 1),3)),"")</f>
        <v/>
      </c>
      <c r="AB2248" s="7"/>
      <c r="AC2248" t="s">
        <v>12791</v>
      </c>
      <c r="AD2248" t="s">
        <v>12791</v>
      </c>
      <c r="AE2248" t="s">
        <v>159</v>
      </c>
      <c r="AF2248" s="22" t="s">
        <v>12792</v>
      </c>
      <c r="AG2248" s="24" t="s">
        <v>69</v>
      </c>
      <c r="AH2248" t="s">
        <v>5290</v>
      </c>
      <c r="AI2248" t="s">
        <v>5291</v>
      </c>
      <c r="AJ2248" s="7"/>
      <c r="AK2248" s="7"/>
      <c r="AL2248"/>
      <c r="AN2248" s="7"/>
      <c r="AO2248" s="7"/>
      <c r="AP2248"/>
      <c r="AQ2248"/>
      <c r="AU2248" s="5"/>
      <c r="AV2248" s="5"/>
      <c r="AW2248" t="s">
        <v>1394</v>
      </c>
      <c r="AX2248" t="s">
        <v>1394</v>
      </c>
      <c r="AY2248" t="s">
        <v>69</v>
      </c>
      <c r="AZ2248" t="s">
        <v>12592</v>
      </c>
      <c r="BA2248" t="s">
        <v>3549</v>
      </c>
      <c r="BB2248" t="s">
        <v>12593</v>
      </c>
      <c r="BC2248" t="s">
        <v>12594</v>
      </c>
      <c r="BD2248" t="s">
        <v>12595</v>
      </c>
      <c r="BE2248" t="s">
        <v>12596</v>
      </c>
      <c r="BF2248" t="s">
        <v>12595</v>
      </c>
      <c r="BG2248" t="s">
        <v>12598</v>
      </c>
      <c r="BH2248" t="s">
        <v>12599</v>
      </c>
      <c r="BI2248" t="s">
        <v>1394</v>
      </c>
      <c r="BJ2248" t="s">
        <v>8866</v>
      </c>
      <c r="BK2248" s="12" t="s">
        <v>12600</v>
      </c>
      <c r="BL2248" t="s">
        <v>12602</v>
      </c>
      <c r="BM2248" t="s">
        <v>1666</v>
      </c>
      <c r="BN2248" t="s">
        <v>873</v>
      </c>
      <c r="BO2248" t="s">
        <v>12595</v>
      </c>
      <c r="BP2248">
        <v>4</v>
      </c>
      <c r="BQ2248">
        <v>13780575</v>
      </c>
      <c r="BR2248" s="12" t="s">
        <v>12600</v>
      </c>
      <c r="BS2248">
        <v>4896</v>
      </c>
      <c r="BT2248" t="s">
        <v>12603</v>
      </c>
      <c r="BU2248" t="s">
        <v>69</v>
      </c>
      <c r="BV2248" t="s">
        <v>69</v>
      </c>
      <c r="BW2248" t="s">
        <v>69</v>
      </c>
    </row>
    <row r="2249" spans="1:75" x14ac:dyDescent="0.2">
      <c r="A2249" t="s">
        <v>12585</v>
      </c>
      <c r="B2249" t="s">
        <v>12787</v>
      </c>
      <c r="C2249" t="s">
        <v>12794</v>
      </c>
      <c r="D2249" t="s">
        <v>12789</v>
      </c>
      <c r="E2249" t="s">
        <v>12790</v>
      </c>
      <c r="F2249">
        <v>27984744</v>
      </c>
      <c r="G2249" s="3" t="s">
        <v>12590</v>
      </c>
      <c r="H2249" s="3" t="s">
        <v>1389</v>
      </c>
      <c r="J2249" s="3" t="s">
        <v>12591</v>
      </c>
      <c r="K2249" s="3" t="s">
        <v>73</v>
      </c>
      <c r="L2249" s="6" t="s">
        <v>438</v>
      </c>
      <c r="M2249" s="24" t="s">
        <v>73</v>
      </c>
      <c r="N2249" s="5" t="s">
        <v>438</v>
      </c>
      <c r="O2249" s="24" t="s">
        <v>30786</v>
      </c>
      <c r="R2249" s="24" t="s">
        <v>1397</v>
      </c>
      <c r="T2249" t="str">
        <f>IF(X2249 &lt;&gt; "", CONCATENATE(Table1[[#This Row],[bioproject]],".",Table1[[#This Row],[Replicate group]]), "")</f>
        <v/>
      </c>
      <c r="AA2249" s="6" t="str">
        <f>IF(Table1[[#This Row],[fungi_species]] &lt;&gt; "", CONCATENATE(LEFT(Table1[[#This Row],[fungi_species]],2), LEFT(_xlfn.TEXTAFTER(Table1[[#This Row],[fungi_species]], " ", 1),3)),"")</f>
        <v/>
      </c>
      <c r="AB2249" s="7"/>
      <c r="AC2249" t="s">
        <v>12791</v>
      </c>
      <c r="AD2249" t="s">
        <v>12791</v>
      </c>
      <c r="AE2249" t="s">
        <v>159</v>
      </c>
      <c r="AF2249" s="22" t="s">
        <v>12792</v>
      </c>
      <c r="AG2249" s="24" t="s">
        <v>69</v>
      </c>
      <c r="AH2249" t="s">
        <v>5290</v>
      </c>
      <c r="AI2249" t="s">
        <v>5291</v>
      </c>
      <c r="AJ2249" s="7"/>
      <c r="AK2249" s="7"/>
      <c r="AL2249"/>
      <c r="AN2249" s="7"/>
      <c r="AO2249" s="7"/>
      <c r="AP2249"/>
      <c r="AQ2249"/>
      <c r="AU2249" s="5"/>
      <c r="AV2249" s="5"/>
      <c r="AW2249" t="s">
        <v>1394</v>
      </c>
      <c r="AX2249" t="s">
        <v>1394</v>
      </c>
      <c r="AY2249" t="s">
        <v>69</v>
      </c>
      <c r="AZ2249" t="s">
        <v>12592</v>
      </c>
      <c r="BA2249" t="s">
        <v>3549</v>
      </c>
      <c r="BB2249" t="s">
        <v>12593</v>
      </c>
      <c r="BC2249" t="s">
        <v>12594</v>
      </c>
      <c r="BD2249" t="s">
        <v>12595</v>
      </c>
      <c r="BE2249" t="s">
        <v>12596</v>
      </c>
      <c r="BF2249" t="s">
        <v>12595</v>
      </c>
      <c r="BG2249" t="s">
        <v>12598</v>
      </c>
      <c r="BH2249" t="s">
        <v>12599</v>
      </c>
      <c r="BI2249" t="s">
        <v>1394</v>
      </c>
      <c r="BJ2249" t="s">
        <v>8866</v>
      </c>
      <c r="BK2249" s="12" t="s">
        <v>12600</v>
      </c>
      <c r="BL2249" t="s">
        <v>12602</v>
      </c>
      <c r="BM2249" t="s">
        <v>1666</v>
      </c>
      <c r="BN2249" t="s">
        <v>873</v>
      </c>
      <c r="BO2249" t="s">
        <v>12595</v>
      </c>
      <c r="BP2249">
        <v>4</v>
      </c>
      <c r="BQ2249">
        <v>13780575</v>
      </c>
      <c r="BR2249" s="12" t="s">
        <v>12600</v>
      </c>
      <c r="BS2249">
        <v>4896</v>
      </c>
      <c r="BT2249" t="s">
        <v>12603</v>
      </c>
      <c r="BU2249" t="s">
        <v>69</v>
      </c>
      <c r="BV2249" t="s">
        <v>69</v>
      </c>
      <c r="BW2249" t="s">
        <v>69</v>
      </c>
    </row>
    <row r="2250" spans="1:75" x14ac:dyDescent="0.2">
      <c r="A2250" t="s">
        <v>12585</v>
      </c>
      <c r="B2250" t="s">
        <v>12787</v>
      </c>
      <c r="C2250" t="s">
        <v>12795</v>
      </c>
      <c r="D2250" t="s">
        <v>12789</v>
      </c>
      <c r="E2250" t="s">
        <v>12790</v>
      </c>
      <c r="F2250">
        <v>27984744</v>
      </c>
      <c r="G2250" s="3" t="s">
        <v>12590</v>
      </c>
      <c r="H2250" s="3" t="s">
        <v>1389</v>
      </c>
      <c r="J2250" s="3" t="s">
        <v>12591</v>
      </c>
      <c r="K2250" s="3" t="s">
        <v>73</v>
      </c>
      <c r="L2250" s="6" t="s">
        <v>438</v>
      </c>
      <c r="M2250" s="24" t="s">
        <v>73</v>
      </c>
      <c r="N2250" s="5" t="s">
        <v>438</v>
      </c>
      <c r="O2250" s="24" t="s">
        <v>30786</v>
      </c>
      <c r="R2250" s="24" t="s">
        <v>1397</v>
      </c>
      <c r="T2250" t="str">
        <f>IF(X2250 &lt;&gt; "", CONCATENATE(Table1[[#This Row],[bioproject]],".",Table1[[#This Row],[Replicate group]]), "")</f>
        <v/>
      </c>
      <c r="AA2250" s="6" t="str">
        <f>IF(Table1[[#This Row],[fungi_species]] &lt;&gt; "", CONCATENATE(LEFT(Table1[[#This Row],[fungi_species]],2), LEFT(_xlfn.TEXTAFTER(Table1[[#This Row],[fungi_species]], " ", 1),3)),"")</f>
        <v/>
      </c>
      <c r="AB2250" s="7"/>
      <c r="AC2250" t="s">
        <v>12791</v>
      </c>
      <c r="AD2250" t="s">
        <v>12791</v>
      </c>
      <c r="AE2250" t="s">
        <v>159</v>
      </c>
      <c r="AF2250" s="22" t="s">
        <v>12792</v>
      </c>
      <c r="AG2250" s="24" t="s">
        <v>69</v>
      </c>
      <c r="AH2250" t="s">
        <v>5290</v>
      </c>
      <c r="AI2250" t="s">
        <v>5291</v>
      </c>
      <c r="AJ2250" s="7"/>
      <c r="AK2250" s="7"/>
      <c r="AL2250"/>
      <c r="AN2250" s="7"/>
      <c r="AO2250" s="7"/>
      <c r="AP2250"/>
      <c r="AQ2250"/>
      <c r="AU2250" s="5"/>
      <c r="AV2250" s="5"/>
      <c r="AW2250" t="s">
        <v>1394</v>
      </c>
      <c r="AX2250" t="s">
        <v>1394</v>
      </c>
      <c r="AY2250" t="s">
        <v>69</v>
      </c>
      <c r="AZ2250" t="s">
        <v>12592</v>
      </c>
      <c r="BA2250" t="s">
        <v>3549</v>
      </c>
      <c r="BB2250" t="s">
        <v>12593</v>
      </c>
      <c r="BC2250" t="s">
        <v>12594</v>
      </c>
      <c r="BD2250" t="s">
        <v>12595</v>
      </c>
      <c r="BE2250" t="s">
        <v>12596</v>
      </c>
      <c r="BF2250" t="s">
        <v>12595</v>
      </c>
      <c r="BG2250" t="s">
        <v>12598</v>
      </c>
      <c r="BH2250" t="s">
        <v>12599</v>
      </c>
      <c r="BI2250" t="s">
        <v>1394</v>
      </c>
      <c r="BJ2250" t="s">
        <v>8866</v>
      </c>
      <c r="BK2250" s="12" t="s">
        <v>12600</v>
      </c>
      <c r="BL2250" t="s">
        <v>12602</v>
      </c>
      <c r="BM2250" t="s">
        <v>1666</v>
      </c>
      <c r="BN2250" t="s">
        <v>873</v>
      </c>
      <c r="BO2250" t="s">
        <v>12595</v>
      </c>
      <c r="BP2250">
        <v>4</v>
      </c>
      <c r="BQ2250">
        <v>13780575</v>
      </c>
      <c r="BR2250" s="12" t="s">
        <v>12600</v>
      </c>
      <c r="BS2250">
        <v>4896</v>
      </c>
      <c r="BT2250" t="s">
        <v>12603</v>
      </c>
      <c r="BU2250" t="s">
        <v>69</v>
      </c>
      <c r="BV2250" t="s">
        <v>69</v>
      </c>
      <c r="BW2250" t="s">
        <v>69</v>
      </c>
    </row>
    <row r="2251" spans="1:75" x14ac:dyDescent="0.2">
      <c r="A2251" t="s">
        <v>12585</v>
      </c>
      <c r="B2251" t="s">
        <v>12796</v>
      </c>
      <c r="C2251" t="s">
        <v>12797</v>
      </c>
      <c r="D2251" t="s">
        <v>12798</v>
      </c>
      <c r="E2251" t="s">
        <v>12799</v>
      </c>
      <c r="F2251">
        <v>27984744</v>
      </c>
      <c r="G2251" s="3" t="s">
        <v>12590</v>
      </c>
      <c r="H2251" s="3" t="s">
        <v>1389</v>
      </c>
      <c r="J2251" s="3" t="s">
        <v>12591</v>
      </c>
      <c r="K2251" s="3" t="s">
        <v>73</v>
      </c>
      <c r="L2251" s="6" t="s">
        <v>438</v>
      </c>
      <c r="M2251" s="24" t="s">
        <v>73</v>
      </c>
      <c r="N2251" s="5" t="s">
        <v>438</v>
      </c>
      <c r="O2251" s="24" t="s">
        <v>30786</v>
      </c>
      <c r="R2251" s="24" t="s">
        <v>1397</v>
      </c>
      <c r="T2251" t="str">
        <f>IF(X2251 &lt;&gt; "", CONCATENATE(Table1[[#This Row],[bioproject]],".",Table1[[#This Row],[Replicate group]]), "")</f>
        <v/>
      </c>
      <c r="AA2251" s="6" t="str">
        <f>IF(Table1[[#This Row],[fungi_species]] &lt;&gt; "", CONCATENATE(LEFT(Table1[[#This Row],[fungi_species]],2), LEFT(_xlfn.TEXTAFTER(Table1[[#This Row],[fungi_species]], " ", 1),3)),"")</f>
        <v/>
      </c>
      <c r="AB2251" s="7"/>
      <c r="AC2251" t="s">
        <v>12800</v>
      </c>
      <c r="AD2251" t="s">
        <v>12800</v>
      </c>
      <c r="AE2251" t="s">
        <v>159</v>
      </c>
      <c r="AF2251" s="22" t="s">
        <v>12801</v>
      </c>
      <c r="AG2251" s="24" t="s">
        <v>69</v>
      </c>
      <c r="AH2251" t="s">
        <v>5290</v>
      </c>
      <c r="AI2251" t="s">
        <v>5291</v>
      </c>
      <c r="AJ2251" s="7"/>
      <c r="AK2251" s="7"/>
      <c r="AL2251"/>
      <c r="AN2251" s="7"/>
      <c r="AO2251" s="7"/>
      <c r="AP2251"/>
      <c r="AQ2251"/>
      <c r="AU2251" s="5"/>
      <c r="AV2251" s="5"/>
      <c r="AW2251" t="s">
        <v>1394</v>
      </c>
      <c r="AX2251" t="s">
        <v>1394</v>
      </c>
      <c r="AY2251" t="s">
        <v>69</v>
      </c>
      <c r="AZ2251" t="s">
        <v>12592</v>
      </c>
      <c r="BA2251" t="s">
        <v>3549</v>
      </c>
      <c r="BB2251" t="s">
        <v>12593</v>
      </c>
      <c r="BC2251" t="s">
        <v>12594</v>
      </c>
      <c r="BD2251" t="s">
        <v>12595</v>
      </c>
      <c r="BE2251" t="s">
        <v>12596</v>
      </c>
      <c r="BF2251" t="s">
        <v>12595</v>
      </c>
      <c r="BG2251" t="s">
        <v>12598</v>
      </c>
      <c r="BH2251" t="s">
        <v>12599</v>
      </c>
      <c r="BI2251" t="s">
        <v>1394</v>
      </c>
      <c r="BJ2251" t="s">
        <v>8866</v>
      </c>
      <c r="BK2251" s="12" t="s">
        <v>12600</v>
      </c>
      <c r="BL2251" t="s">
        <v>12602</v>
      </c>
      <c r="BM2251" t="s">
        <v>1666</v>
      </c>
      <c r="BN2251" t="s">
        <v>873</v>
      </c>
      <c r="BO2251" t="s">
        <v>12595</v>
      </c>
      <c r="BP2251">
        <v>4</v>
      </c>
      <c r="BQ2251">
        <v>8742680</v>
      </c>
      <c r="BR2251" s="12" t="s">
        <v>12600</v>
      </c>
      <c r="BS2251">
        <v>4896</v>
      </c>
      <c r="BT2251" t="s">
        <v>12603</v>
      </c>
      <c r="BU2251" t="s">
        <v>69</v>
      </c>
      <c r="BV2251" t="s">
        <v>69</v>
      </c>
      <c r="BW2251" t="s">
        <v>69</v>
      </c>
    </row>
    <row r="2252" spans="1:75" x14ac:dyDescent="0.2">
      <c r="A2252" t="s">
        <v>12585</v>
      </c>
      <c r="B2252" t="s">
        <v>12796</v>
      </c>
      <c r="C2252" t="s">
        <v>12802</v>
      </c>
      <c r="D2252" t="s">
        <v>12798</v>
      </c>
      <c r="E2252" t="s">
        <v>12799</v>
      </c>
      <c r="F2252">
        <v>27984744</v>
      </c>
      <c r="G2252" s="3" t="s">
        <v>12590</v>
      </c>
      <c r="H2252" s="3" t="s">
        <v>1389</v>
      </c>
      <c r="J2252" s="3" t="s">
        <v>12591</v>
      </c>
      <c r="K2252" s="3" t="s">
        <v>73</v>
      </c>
      <c r="L2252" s="6" t="s">
        <v>438</v>
      </c>
      <c r="M2252" s="24" t="s">
        <v>73</v>
      </c>
      <c r="N2252" s="5" t="s">
        <v>438</v>
      </c>
      <c r="O2252" s="24" t="s">
        <v>30786</v>
      </c>
      <c r="R2252" s="24" t="s">
        <v>1397</v>
      </c>
      <c r="T2252" t="str">
        <f>IF(X2252 &lt;&gt; "", CONCATENATE(Table1[[#This Row],[bioproject]],".",Table1[[#This Row],[Replicate group]]), "")</f>
        <v/>
      </c>
      <c r="AA2252" s="6" t="str">
        <f>IF(Table1[[#This Row],[fungi_species]] &lt;&gt; "", CONCATENATE(LEFT(Table1[[#This Row],[fungi_species]],2), LEFT(_xlfn.TEXTAFTER(Table1[[#This Row],[fungi_species]], " ", 1),3)),"")</f>
        <v/>
      </c>
      <c r="AB2252" s="7"/>
      <c r="AC2252" t="s">
        <v>12800</v>
      </c>
      <c r="AD2252" t="s">
        <v>12800</v>
      </c>
      <c r="AE2252" t="s">
        <v>159</v>
      </c>
      <c r="AF2252" s="22" t="s">
        <v>12801</v>
      </c>
      <c r="AG2252" s="24" t="s">
        <v>69</v>
      </c>
      <c r="AH2252" t="s">
        <v>5290</v>
      </c>
      <c r="AI2252" t="s">
        <v>5291</v>
      </c>
      <c r="AJ2252" s="7"/>
      <c r="AK2252" s="7"/>
      <c r="AL2252"/>
      <c r="AN2252" s="7"/>
      <c r="AO2252" s="7"/>
      <c r="AP2252"/>
      <c r="AQ2252"/>
      <c r="AU2252" s="5"/>
      <c r="AV2252" s="5"/>
      <c r="AW2252" t="s">
        <v>1394</v>
      </c>
      <c r="AX2252" t="s">
        <v>1394</v>
      </c>
      <c r="AY2252" t="s">
        <v>69</v>
      </c>
      <c r="AZ2252" t="s">
        <v>12592</v>
      </c>
      <c r="BA2252" t="s">
        <v>3549</v>
      </c>
      <c r="BB2252" t="s">
        <v>12593</v>
      </c>
      <c r="BC2252" t="s">
        <v>12594</v>
      </c>
      <c r="BD2252" t="s">
        <v>12595</v>
      </c>
      <c r="BE2252" t="s">
        <v>12596</v>
      </c>
      <c r="BF2252" t="s">
        <v>12595</v>
      </c>
      <c r="BG2252" t="s">
        <v>12598</v>
      </c>
      <c r="BH2252" t="s">
        <v>12599</v>
      </c>
      <c r="BI2252" t="s">
        <v>1394</v>
      </c>
      <c r="BJ2252" t="s">
        <v>8866</v>
      </c>
      <c r="BK2252" s="12" t="s">
        <v>12600</v>
      </c>
      <c r="BL2252" t="s">
        <v>12602</v>
      </c>
      <c r="BM2252" t="s">
        <v>1666</v>
      </c>
      <c r="BN2252" t="s">
        <v>873</v>
      </c>
      <c r="BO2252" t="s">
        <v>12595</v>
      </c>
      <c r="BP2252">
        <v>4</v>
      </c>
      <c r="BQ2252">
        <v>8742680</v>
      </c>
      <c r="BR2252" s="12" t="s">
        <v>12600</v>
      </c>
      <c r="BS2252">
        <v>4896</v>
      </c>
      <c r="BT2252" t="s">
        <v>12603</v>
      </c>
      <c r="BU2252" t="s">
        <v>69</v>
      </c>
      <c r="BV2252" t="s">
        <v>69</v>
      </c>
      <c r="BW2252" t="s">
        <v>69</v>
      </c>
    </row>
    <row r="2253" spans="1:75" x14ac:dyDescent="0.2">
      <c r="A2253" t="s">
        <v>12585</v>
      </c>
      <c r="B2253" t="s">
        <v>12796</v>
      </c>
      <c r="C2253" t="s">
        <v>12803</v>
      </c>
      <c r="D2253" t="s">
        <v>12798</v>
      </c>
      <c r="E2253" t="s">
        <v>12799</v>
      </c>
      <c r="F2253">
        <v>27984744</v>
      </c>
      <c r="G2253" s="3" t="s">
        <v>12590</v>
      </c>
      <c r="H2253" s="3" t="s">
        <v>1389</v>
      </c>
      <c r="J2253" s="3" t="s">
        <v>12591</v>
      </c>
      <c r="K2253" s="3" t="s">
        <v>73</v>
      </c>
      <c r="L2253" s="6" t="s">
        <v>438</v>
      </c>
      <c r="M2253" s="24" t="s">
        <v>73</v>
      </c>
      <c r="N2253" s="5" t="s">
        <v>438</v>
      </c>
      <c r="O2253" s="24" t="s">
        <v>30786</v>
      </c>
      <c r="R2253" s="24" t="s">
        <v>1397</v>
      </c>
      <c r="T2253" t="str">
        <f>IF(X2253 &lt;&gt; "", CONCATENATE(Table1[[#This Row],[bioproject]],".",Table1[[#This Row],[Replicate group]]), "")</f>
        <v/>
      </c>
      <c r="AA2253" s="6" t="str">
        <f>IF(Table1[[#This Row],[fungi_species]] &lt;&gt; "", CONCATENATE(LEFT(Table1[[#This Row],[fungi_species]],2), LEFT(_xlfn.TEXTAFTER(Table1[[#This Row],[fungi_species]], " ", 1),3)),"")</f>
        <v/>
      </c>
      <c r="AB2253" s="7"/>
      <c r="AC2253" t="s">
        <v>12800</v>
      </c>
      <c r="AD2253" t="s">
        <v>12800</v>
      </c>
      <c r="AE2253" t="s">
        <v>159</v>
      </c>
      <c r="AF2253" s="22" t="s">
        <v>12801</v>
      </c>
      <c r="AG2253" s="24" t="s">
        <v>69</v>
      </c>
      <c r="AH2253" t="s">
        <v>5290</v>
      </c>
      <c r="AI2253" t="s">
        <v>5291</v>
      </c>
      <c r="AJ2253" s="7"/>
      <c r="AK2253" s="7"/>
      <c r="AL2253"/>
      <c r="AN2253" s="7"/>
      <c r="AO2253" s="7"/>
      <c r="AP2253"/>
      <c r="AQ2253"/>
      <c r="AU2253" s="5"/>
      <c r="AV2253" s="5"/>
      <c r="AW2253" t="s">
        <v>1394</v>
      </c>
      <c r="AX2253" t="s">
        <v>1394</v>
      </c>
      <c r="AY2253" t="s">
        <v>69</v>
      </c>
      <c r="AZ2253" t="s">
        <v>12592</v>
      </c>
      <c r="BA2253" t="s">
        <v>3549</v>
      </c>
      <c r="BB2253" t="s">
        <v>12593</v>
      </c>
      <c r="BC2253" t="s">
        <v>12594</v>
      </c>
      <c r="BD2253" t="s">
        <v>12595</v>
      </c>
      <c r="BE2253" t="s">
        <v>12596</v>
      </c>
      <c r="BF2253" t="s">
        <v>12595</v>
      </c>
      <c r="BG2253" t="s">
        <v>12598</v>
      </c>
      <c r="BH2253" t="s">
        <v>12599</v>
      </c>
      <c r="BI2253" t="s">
        <v>1394</v>
      </c>
      <c r="BJ2253" t="s">
        <v>8866</v>
      </c>
      <c r="BK2253" s="12" t="s">
        <v>12600</v>
      </c>
      <c r="BL2253" t="s">
        <v>12602</v>
      </c>
      <c r="BM2253" t="s">
        <v>1666</v>
      </c>
      <c r="BN2253" t="s">
        <v>873</v>
      </c>
      <c r="BO2253" t="s">
        <v>12595</v>
      </c>
      <c r="BP2253">
        <v>4</v>
      </c>
      <c r="BQ2253">
        <v>8742680</v>
      </c>
      <c r="BR2253" s="12" t="s">
        <v>12600</v>
      </c>
      <c r="BS2253">
        <v>4896</v>
      </c>
      <c r="BT2253" t="s">
        <v>12603</v>
      </c>
      <c r="BU2253" t="s">
        <v>69</v>
      </c>
      <c r="BV2253" t="s">
        <v>69</v>
      </c>
      <c r="BW2253" t="s">
        <v>69</v>
      </c>
    </row>
    <row r="2254" spans="1:75" x14ac:dyDescent="0.2">
      <c r="A2254" t="s">
        <v>12585</v>
      </c>
      <c r="B2254" t="s">
        <v>12796</v>
      </c>
      <c r="C2254" t="s">
        <v>12804</v>
      </c>
      <c r="D2254" t="s">
        <v>12798</v>
      </c>
      <c r="E2254" t="s">
        <v>12799</v>
      </c>
      <c r="F2254">
        <v>27984744</v>
      </c>
      <c r="G2254" s="3" t="s">
        <v>12590</v>
      </c>
      <c r="H2254" s="3" t="s">
        <v>1389</v>
      </c>
      <c r="J2254" s="3" t="s">
        <v>12591</v>
      </c>
      <c r="K2254" s="3" t="s">
        <v>73</v>
      </c>
      <c r="L2254" s="6" t="s">
        <v>438</v>
      </c>
      <c r="M2254" s="24" t="s">
        <v>73</v>
      </c>
      <c r="N2254" s="5" t="s">
        <v>438</v>
      </c>
      <c r="O2254" s="24" t="s">
        <v>30786</v>
      </c>
      <c r="R2254" s="24" t="s">
        <v>1397</v>
      </c>
      <c r="T2254" t="str">
        <f>IF(X2254 &lt;&gt; "", CONCATENATE(Table1[[#This Row],[bioproject]],".",Table1[[#This Row],[Replicate group]]), "")</f>
        <v/>
      </c>
      <c r="AA2254" s="6" t="str">
        <f>IF(Table1[[#This Row],[fungi_species]] &lt;&gt; "", CONCATENATE(LEFT(Table1[[#This Row],[fungi_species]],2), LEFT(_xlfn.TEXTAFTER(Table1[[#This Row],[fungi_species]], " ", 1),3)),"")</f>
        <v/>
      </c>
      <c r="AB2254" s="7"/>
      <c r="AC2254" t="s">
        <v>12800</v>
      </c>
      <c r="AD2254" t="s">
        <v>12800</v>
      </c>
      <c r="AE2254" t="s">
        <v>159</v>
      </c>
      <c r="AF2254" s="22" t="s">
        <v>12801</v>
      </c>
      <c r="AG2254" s="24" t="s">
        <v>69</v>
      </c>
      <c r="AH2254" t="s">
        <v>5290</v>
      </c>
      <c r="AI2254" t="s">
        <v>5291</v>
      </c>
      <c r="AJ2254" s="7"/>
      <c r="AK2254" s="7"/>
      <c r="AL2254"/>
      <c r="AN2254" s="7"/>
      <c r="AO2254" s="7"/>
      <c r="AP2254"/>
      <c r="AQ2254"/>
      <c r="AU2254" s="5"/>
      <c r="AV2254" s="5"/>
      <c r="AW2254" t="s">
        <v>1394</v>
      </c>
      <c r="AX2254" t="s">
        <v>1394</v>
      </c>
      <c r="AY2254" t="s">
        <v>69</v>
      </c>
      <c r="AZ2254" t="s">
        <v>12592</v>
      </c>
      <c r="BA2254" t="s">
        <v>3549</v>
      </c>
      <c r="BB2254" t="s">
        <v>12593</v>
      </c>
      <c r="BC2254" t="s">
        <v>12594</v>
      </c>
      <c r="BD2254" t="s">
        <v>12595</v>
      </c>
      <c r="BE2254" t="s">
        <v>12596</v>
      </c>
      <c r="BF2254" t="s">
        <v>12595</v>
      </c>
      <c r="BG2254" t="s">
        <v>12598</v>
      </c>
      <c r="BH2254" t="s">
        <v>12599</v>
      </c>
      <c r="BI2254" t="s">
        <v>1394</v>
      </c>
      <c r="BJ2254" t="s">
        <v>8866</v>
      </c>
      <c r="BK2254" s="12" t="s">
        <v>12600</v>
      </c>
      <c r="BL2254" t="s">
        <v>12602</v>
      </c>
      <c r="BM2254" t="s">
        <v>1666</v>
      </c>
      <c r="BN2254" t="s">
        <v>873</v>
      </c>
      <c r="BO2254" t="s">
        <v>12595</v>
      </c>
      <c r="BP2254">
        <v>4</v>
      </c>
      <c r="BQ2254">
        <v>8742680</v>
      </c>
      <c r="BR2254" s="12" t="s">
        <v>12600</v>
      </c>
      <c r="BS2254">
        <v>4896</v>
      </c>
      <c r="BT2254" t="s">
        <v>12603</v>
      </c>
      <c r="BU2254" t="s">
        <v>69</v>
      </c>
      <c r="BV2254" t="s">
        <v>69</v>
      </c>
      <c r="BW2254" t="s">
        <v>69</v>
      </c>
    </row>
    <row r="2255" spans="1:75" x14ac:dyDescent="0.2">
      <c r="A2255" t="s">
        <v>12585</v>
      </c>
      <c r="B2255" t="s">
        <v>12805</v>
      </c>
      <c r="C2255" t="s">
        <v>12806</v>
      </c>
      <c r="D2255" t="s">
        <v>12807</v>
      </c>
      <c r="E2255" t="s">
        <v>12808</v>
      </c>
      <c r="F2255">
        <v>27984744</v>
      </c>
      <c r="G2255" s="3" t="s">
        <v>12590</v>
      </c>
      <c r="H2255" s="3" t="s">
        <v>1389</v>
      </c>
      <c r="J2255" s="3" t="s">
        <v>12591</v>
      </c>
      <c r="K2255" s="3" t="s">
        <v>73</v>
      </c>
      <c r="L2255" s="6" t="s">
        <v>438</v>
      </c>
      <c r="M2255" s="24" t="s">
        <v>73</v>
      </c>
      <c r="N2255" s="5" t="s">
        <v>438</v>
      </c>
      <c r="O2255" s="24" t="s">
        <v>30786</v>
      </c>
      <c r="R2255" s="24" t="s">
        <v>1397</v>
      </c>
      <c r="T2255" t="str">
        <f>IF(X2255 &lt;&gt; "", CONCATENATE(Table1[[#This Row],[bioproject]],".",Table1[[#This Row],[Replicate group]]), "")</f>
        <v/>
      </c>
      <c r="AA2255" s="6" t="str">
        <f>IF(Table1[[#This Row],[fungi_species]] &lt;&gt; "", CONCATENATE(LEFT(Table1[[#This Row],[fungi_species]],2), LEFT(_xlfn.TEXTAFTER(Table1[[#This Row],[fungi_species]], " ", 1),3)),"")</f>
        <v/>
      </c>
      <c r="AB2255" s="7"/>
      <c r="AC2255" t="s">
        <v>12809</v>
      </c>
      <c r="AD2255" t="s">
        <v>12809</v>
      </c>
      <c r="AE2255" t="s">
        <v>159</v>
      </c>
      <c r="AF2255" s="22" t="s">
        <v>12810</v>
      </c>
      <c r="AG2255" s="24" t="s">
        <v>69</v>
      </c>
      <c r="AH2255" t="s">
        <v>5290</v>
      </c>
      <c r="AI2255" t="s">
        <v>5291</v>
      </c>
      <c r="AJ2255" s="7"/>
      <c r="AK2255" s="7"/>
      <c r="AL2255"/>
      <c r="AN2255" s="7"/>
      <c r="AO2255" s="7"/>
      <c r="AP2255"/>
      <c r="AQ2255"/>
      <c r="AU2255" s="5"/>
      <c r="AV2255" s="5"/>
      <c r="AW2255" t="s">
        <v>1394</v>
      </c>
      <c r="AX2255" t="s">
        <v>1394</v>
      </c>
      <c r="AY2255" t="s">
        <v>69</v>
      </c>
      <c r="AZ2255" t="s">
        <v>12592</v>
      </c>
      <c r="BA2255" t="s">
        <v>3549</v>
      </c>
      <c r="BB2255" t="s">
        <v>12593</v>
      </c>
      <c r="BC2255" t="s">
        <v>12594</v>
      </c>
      <c r="BD2255" t="s">
        <v>12595</v>
      </c>
      <c r="BE2255" t="s">
        <v>12596</v>
      </c>
      <c r="BF2255" t="s">
        <v>12595</v>
      </c>
      <c r="BG2255" t="s">
        <v>12598</v>
      </c>
      <c r="BH2255" t="s">
        <v>12599</v>
      </c>
      <c r="BI2255" t="s">
        <v>1394</v>
      </c>
      <c r="BJ2255" t="s">
        <v>8866</v>
      </c>
      <c r="BK2255" s="12" t="s">
        <v>12600</v>
      </c>
      <c r="BL2255" t="s">
        <v>12602</v>
      </c>
      <c r="BM2255" t="s">
        <v>1666</v>
      </c>
      <c r="BN2255" t="s">
        <v>873</v>
      </c>
      <c r="BO2255" t="s">
        <v>12595</v>
      </c>
      <c r="BP2255">
        <v>4</v>
      </c>
      <c r="BQ2255">
        <v>11346304</v>
      </c>
      <c r="BR2255" s="12" t="s">
        <v>12600</v>
      </c>
      <c r="BS2255">
        <v>4896</v>
      </c>
      <c r="BT2255" t="s">
        <v>12603</v>
      </c>
      <c r="BU2255" t="s">
        <v>69</v>
      </c>
      <c r="BV2255" t="s">
        <v>69</v>
      </c>
      <c r="BW2255" t="s">
        <v>69</v>
      </c>
    </row>
    <row r="2256" spans="1:75" x14ac:dyDescent="0.2">
      <c r="A2256" t="s">
        <v>12585</v>
      </c>
      <c r="B2256" t="s">
        <v>12805</v>
      </c>
      <c r="C2256" t="s">
        <v>12811</v>
      </c>
      <c r="D2256" t="s">
        <v>12807</v>
      </c>
      <c r="E2256" t="s">
        <v>12808</v>
      </c>
      <c r="F2256">
        <v>27984744</v>
      </c>
      <c r="G2256" s="3" t="s">
        <v>12590</v>
      </c>
      <c r="H2256" s="3" t="s">
        <v>1389</v>
      </c>
      <c r="J2256" s="3" t="s">
        <v>12591</v>
      </c>
      <c r="K2256" s="3" t="s">
        <v>73</v>
      </c>
      <c r="L2256" s="6" t="s">
        <v>438</v>
      </c>
      <c r="M2256" s="24" t="s">
        <v>73</v>
      </c>
      <c r="N2256" s="5" t="s">
        <v>438</v>
      </c>
      <c r="O2256" s="24" t="s">
        <v>30786</v>
      </c>
      <c r="R2256" s="24" t="s">
        <v>1397</v>
      </c>
      <c r="T2256" t="str">
        <f>IF(X2256 &lt;&gt; "", CONCATENATE(Table1[[#This Row],[bioproject]],".",Table1[[#This Row],[Replicate group]]), "")</f>
        <v/>
      </c>
      <c r="AA2256" s="6" t="str">
        <f>IF(Table1[[#This Row],[fungi_species]] &lt;&gt; "", CONCATENATE(LEFT(Table1[[#This Row],[fungi_species]],2), LEFT(_xlfn.TEXTAFTER(Table1[[#This Row],[fungi_species]], " ", 1),3)),"")</f>
        <v/>
      </c>
      <c r="AB2256" s="7"/>
      <c r="AC2256" t="s">
        <v>12809</v>
      </c>
      <c r="AD2256" t="s">
        <v>12809</v>
      </c>
      <c r="AE2256" t="s">
        <v>159</v>
      </c>
      <c r="AF2256" s="22" t="s">
        <v>12810</v>
      </c>
      <c r="AG2256" s="24" t="s">
        <v>69</v>
      </c>
      <c r="AH2256" t="s">
        <v>5290</v>
      </c>
      <c r="AI2256" t="s">
        <v>5291</v>
      </c>
      <c r="AJ2256" s="7"/>
      <c r="AK2256" s="7"/>
      <c r="AL2256"/>
      <c r="AN2256" s="7"/>
      <c r="AO2256" s="7"/>
      <c r="AP2256"/>
      <c r="AQ2256"/>
      <c r="AU2256" s="5"/>
      <c r="AV2256" s="5"/>
      <c r="AW2256" t="s">
        <v>1394</v>
      </c>
      <c r="AX2256" t="s">
        <v>1394</v>
      </c>
      <c r="AY2256" t="s">
        <v>69</v>
      </c>
      <c r="AZ2256" t="s">
        <v>12592</v>
      </c>
      <c r="BA2256" t="s">
        <v>3549</v>
      </c>
      <c r="BB2256" t="s">
        <v>12593</v>
      </c>
      <c r="BC2256" t="s">
        <v>12594</v>
      </c>
      <c r="BD2256" t="s">
        <v>12595</v>
      </c>
      <c r="BE2256" t="s">
        <v>12596</v>
      </c>
      <c r="BF2256" t="s">
        <v>12595</v>
      </c>
      <c r="BG2256" t="s">
        <v>12598</v>
      </c>
      <c r="BH2256" t="s">
        <v>12599</v>
      </c>
      <c r="BI2256" t="s">
        <v>1394</v>
      </c>
      <c r="BJ2256" t="s">
        <v>8866</v>
      </c>
      <c r="BK2256" s="12" t="s">
        <v>12600</v>
      </c>
      <c r="BL2256" t="s">
        <v>12602</v>
      </c>
      <c r="BM2256" t="s">
        <v>1666</v>
      </c>
      <c r="BN2256" t="s">
        <v>873</v>
      </c>
      <c r="BO2256" t="s">
        <v>12595</v>
      </c>
      <c r="BP2256">
        <v>4</v>
      </c>
      <c r="BQ2256">
        <v>11346304</v>
      </c>
      <c r="BR2256" s="12" t="s">
        <v>12600</v>
      </c>
      <c r="BS2256">
        <v>4896</v>
      </c>
      <c r="BT2256" t="s">
        <v>12603</v>
      </c>
      <c r="BU2256" t="s">
        <v>69</v>
      </c>
      <c r="BV2256" t="s">
        <v>69</v>
      </c>
      <c r="BW2256" t="s">
        <v>69</v>
      </c>
    </row>
    <row r="2257" spans="1:75" x14ac:dyDescent="0.2">
      <c r="A2257" t="s">
        <v>12585</v>
      </c>
      <c r="B2257" t="s">
        <v>12805</v>
      </c>
      <c r="C2257" t="s">
        <v>12812</v>
      </c>
      <c r="D2257" t="s">
        <v>12807</v>
      </c>
      <c r="E2257" t="s">
        <v>12808</v>
      </c>
      <c r="F2257">
        <v>27984744</v>
      </c>
      <c r="G2257" s="3" t="s">
        <v>12590</v>
      </c>
      <c r="H2257" s="3" t="s">
        <v>1389</v>
      </c>
      <c r="J2257" s="3" t="s">
        <v>12591</v>
      </c>
      <c r="K2257" s="3" t="s">
        <v>73</v>
      </c>
      <c r="L2257" s="6" t="s">
        <v>438</v>
      </c>
      <c r="M2257" s="24" t="s">
        <v>73</v>
      </c>
      <c r="N2257" s="5" t="s">
        <v>438</v>
      </c>
      <c r="O2257" s="24" t="s">
        <v>30786</v>
      </c>
      <c r="R2257" s="24" t="s">
        <v>1397</v>
      </c>
      <c r="T2257" t="str">
        <f>IF(X2257 &lt;&gt; "", CONCATENATE(Table1[[#This Row],[bioproject]],".",Table1[[#This Row],[Replicate group]]), "")</f>
        <v/>
      </c>
      <c r="AA2257" s="6" t="str">
        <f>IF(Table1[[#This Row],[fungi_species]] &lt;&gt; "", CONCATENATE(LEFT(Table1[[#This Row],[fungi_species]],2), LEFT(_xlfn.TEXTAFTER(Table1[[#This Row],[fungi_species]], " ", 1),3)),"")</f>
        <v/>
      </c>
      <c r="AB2257" s="7"/>
      <c r="AC2257" t="s">
        <v>12809</v>
      </c>
      <c r="AD2257" t="s">
        <v>12809</v>
      </c>
      <c r="AE2257" t="s">
        <v>159</v>
      </c>
      <c r="AF2257" s="22" t="s">
        <v>12810</v>
      </c>
      <c r="AG2257" s="24" t="s">
        <v>69</v>
      </c>
      <c r="AH2257" t="s">
        <v>5290</v>
      </c>
      <c r="AI2257" t="s">
        <v>5291</v>
      </c>
      <c r="AJ2257" s="7"/>
      <c r="AK2257" s="7"/>
      <c r="AL2257"/>
      <c r="AN2257" s="7"/>
      <c r="AO2257" s="7"/>
      <c r="AP2257"/>
      <c r="AQ2257"/>
      <c r="AU2257" s="5"/>
      <c r="AV2257" s="5"/>
      <c r="AW2257" t="s">
        <v>1394</v>
      </c>
      <c r="AX2257" t="s">
        <v>1394</v>
      </c>
      <c r="AY2257" t="s">
        <v>69</v>
      </c>
      <c r="AZ2257" t="s">
        <v>12592</v>
      </c>
      <c r="BA2257" t="s">
        <v>3549</v>
      </c>
      <c r="BB2257" t="s">
        <v>12593</v>
      </c>
      <c r="BC2257" t="s">
        <v>12594</v>
      </c>
      <c r="BD2257" t="s">
        <v>12595</v>
      </c>
      <c r="BE2257" t="s">
        <v>12596</v>
      </c>
      <c r="BF2257" t="s">
        <v>12595</v>
      </c>
      <c r="BG2257" t="s">
        <v>12598</v>
      </c>
      <c r="BH2257" t="s">
        <v>12599</v>
      </c>
      <c r="BI2257" t="s">
        <v>1394</v>
      </c>
      <c r="BJ2257" t="s">
        <v>8866</v>
      </c>
      <c r="BK2257" s="12" t="s">
        <v>12600</v>
      </c>
      <c r="BL2257" t="s">
        <v>12602</v>
      </c>
      <c r="BM2257" t="s">
        <v>1666</v>
      </c>
      <c r="BN2257" t="s">
        <v>873</v>
      </c>
      <c r="BO2257" t="s">
        <v>12595</v>
      </c>
      <c r="BP2257">
        <v>4</v>
      </c>
      <c r="BQ2257">
        <v>11346304</v>
      </c>
      <c r="BR2257" s="12" t="s">
        <v>12600</v>
      </c>
      <c r="BS2257">
        <v>4896</v>
      </c>
      <c r="BT2257" t="s">
        <v>12603</v>
      </c>
      <c r="BU2257" t="s">
        <v>69</v>
      </c>
      <c r="BV2257" t="s">
        <v>69</v>
      </c>
      <c r="BW2257" t="s">
        <v>69</v>
      </c>
    </row>
    <row r="2258" spans="1:75" x14ac:dyDescent="0.2">
      <c r="A2258" t="s">
        <v>12585</v>
      </c>
      <c r="B2258" t="s">
        <v>12805</v>
      </c>
      <c r="C2258" t="s">
        <v>12813</v>
      </c>
      <c r="D2258" t="s">
        <v>12807</v>
      </c>
      <c r="E2258" t="s">
        <v>12808</v>
      </c>
      <c r="F2258">
        <v>27984744</v>
      </c>
      <c r="G2258" s="3" t="s">
        <v>12590</v>
      </c>
      <c r="H2258" s="3" t="s">
        <v>1389</v>
      </c>
      <c r="J2258" s="3" t="s">
        <v>12591</v>
      </c>
      <c r="K2258" s="3" t="s">
        <v>73</v>
      </c>
      <c r="L2258" s="6" t="s">
        <v>438</v>
      </c>
      <c r="M2258" s="24" t="s">
        <v>73</v>
      </c>
      <c r="N2258" s="5" t="s">
        <v>438</v>
      </c>
      <c r="O2258" s="24" t="s">
        <v>30786</v>
      </c>
      <c r="R2258" s="24" t="s">
        <v>1397</v>
      </c>
      <c r="T2258" t="str">
        <f>IF(X2258 &lt;&gt; "", CONCATENATE(Table1[[#This Row],[bioproject]],".",Table1[[#This Row],[Replicate group]]), "")</f>
        <v/>
      </c>
      <c r="AA2258" s="6" t="str">
        <f>IF(Table1[[#This Row],[fungi_species]] &lt;&gt; "", CONCATENATE(LEFT(Table1[[#This Row],[fungi_species]],2), LEFT(_xlfn.TEXTAFTER(Table1[[#This Row],[fungi_species]], " ", 1),3)),"")</f>
        <v/>
      </c>
      <c r="AB2258" s="7"/>
      <c r="AC2258" t="s">
        <v>12809</v>
      </c>
      <c r="AD2258" t="s">
        <v>12809</v>
      </c>
      <c r="AE2258" t="s">
        <v>159</v>
      </c>
      <c r="AF2258" s="22" t="s">
        <v>12810</v>
      </c>
      <c r="AG2258" s="24" t="s">
        <v>69</v>
      </c>
      <c r="AH2258" t="s">
        <v>5290</v>
      </c>
      <c r="AI2258" t="s">
        <v>5291</v>
      </c>
      <c r="AJ2258" s="7"/>
      <c r="AK2258" s="7"/>
      <c r="AL2258"/>
      <c r="AN2258" s="7"/>
      <c r="AO2258" s="7"/>
      <c r="AP2258"/>
      <c r="AQ2258"/>
      <c r="AU2258" s="5"/>
      <c r="AV2258" s="5"/>
      <c r="AW2258" t="s">
        <v>1394</v>
      </c>
      <c r="AX2258" t="s">
        <v>1394</v>
      </c>
      <c r="AY2258" t="s">
        <v>69</v>
      </c>
      <c r="AZ2258" t="s">
        <v>12592</v>
      </c>
      <c r="BA2258" t="s">
        <v>3549</v>
      </c>
      <c r="BB2258" t="s">
        <v>12593</v>
      </c>
      <c r="BC2258" t="s">
        <v>12594</v>
      </c>
      <c r="BD2258" t="s">
        <v>12595</v>
      </c>
      <c r="BE2258" t="s">
        <v>12596</v>
      </c>
      <c r="BF2258" t="s">
        <v>12595</v>
      </c>
      <c r="BG2258" t="s">
        <v>12598</v>
      </c>
      <c r="BH2258" t="s">
        <v>12599</v>
      </c>
      <c r="BI2258" t="s">
        <v>1394</v>
      </c>
      <c r="BJ2258" t="s">
        <v>8866</v>
      </c>
      <c r="BK2258" s="12" t="s">
        <v>12600</v>
      </c>
      <c r="BL2258" t="s">
        <v>12602</v>
      </c>
      <c r="BM2258" t="s">
        <v>1666</v>
      </c>
      <c r="BN2258" t="s">
        <v>873</v>
      </c>
      <c r="BO2258" t="s">
        <v>12595</v>
      </c>
      <c r="BP2258">
        <v>4</v>
      </c>
      <c r="BQ2258">
        <v>11346304</v>
      </c>
      <c r="BR2258" s="12" t="s">
        <v>12600</v>
      </c>
      <c r="BS2258">
        <v>4896</v>
      </c>
      <c r="BT2258" t="s">
        <v>12603</v>
      </c>
      <c r="BU2258" t="s">
        <v>69</v>
      </c>
      <c r="BV2258" t="s">
        <v>69</v>
      </c>
      <c r="BW2258" t="s">
        <v>69</v>
      </c>
    </row>
    <row r="2259" spans="1:75" x14ac:dyDescent="0.2">
      <c r="A2259" t="s">
        <v>12585</v>
      </c>
      <c r="B2259" t="s">
        <v>12814</v>
      </c>
      <c r="C2259" t="s">
        <v>12815</v>
      </c>
      <c r="D2259" t="s">
        <v>12816</v>
      </c>
      <c r="E2259" t="s">
        <v>12817</v>
      </c>
      <c r="F2259">
        <v>27984744</v>
      </c>
      <c r="G2259" s="3" t="s">
        <v>12590</v>
      </c>
      <c r="H2259" s="3" t="s">
        <v>1389</v>
      </c>
      <c r="J2259" s="3" t="s">
        <v>12591</v>
      </c>
      <c r="K2259" s="3" t="s">
        <v>73</v>
      </c>
      <c r="L2259" s="6" t="s">
        <v>438</v>
      </c>
      <c r="M2259" s="24" t="s">
        <v>73</v>
      </c>
      <c r="N2259" s="5" t="s">
        <v>438</v>
      </c>
      <c r="O2259" s="24" t="s">
        <v>30786</v>
      </c>
      <c r="R2259" s="24" t="s">
        <v>1397</v>
      </c>
      <c r="T2259" t="str">
        <f>IF(X2259 &lt;&gt; "", CONCATENATE(Table1[[#This Row],[bioproject]],".",Table1[[#This Row],[Replicate group]]), "")</f>
        <v/>
      </c>
      <c r="AA2259" s="6" t="str">
        <f>IF(Table1[[#This Row],[fungi_species]] &lt;&gt; "", CONCATENATE(LEFT(Table1[[#This Row],[fungi_species]],2), LEFT(_xlfn.TEXTAFTER(Table1[[#This Row],[fungi_species]], " ", 1),3)),"")</f>
        <v/>
      </c>
      <c r="AB2259" s="7"/>
      <c r="AC2259" t="s">
        <v>12818</v>
      </c>
      <c r="AD2259" t="s">
        <v>12818</v>
      </c>
      <c r="AE2259" t="s">
        <v>159</v>
      </c>
      <c r="AF2259" s="22" t="s">
        <v>12819</v>
      </c>
      <c r="AG2259" s="24" t="s">
        <v>69</v>
      </c>
      <c r="AH2259" t="s">
        <v>5290</v>
      </c>
      <c r="AI2259" t="s">
        <v>5291</v>
      </c>
      <c r="AJ2259" s="7"/>
      <c r="AK2259" s="7"/>
      <c r="AL2259"/>
      <c r="AN2259" s="7"/>
      <c r="AO2259" s="7"/>
      <c r="AP2259"/>
      <c r="AQ2259"/>
      <c r="AU2259" s="5"/>
      <c r="AV2259" s="5"/>
      <c r="AW2259" t="s">
        <v>1394</v>
      </c>
      <c r="AX2259" t="s">
        <v>1394</v>
      </c>
      <c r="AY2259" t="s">
        <v>69</v>
      </c>
      <c r="AZ2259" t="s">
        <v>12592</v>
      </c>
      <c r="BA2259" t="s">
        <v>3549</v>
      </c>
      <c r="BB2259" t="s">
        <v>12593</v>
      </c>
      <c r="BC2259" t="s">
        <v>12594</v>
      </c>
      <c r="BD2259" t="s">
        <v>12595</v>
      </c>
      <c r="BE2259" t="s">
        <v>12596</v>
      </c>
      <c r="BF2259" t="s">
        <v>12595</v>
      </c>
      <c r="BG2259" t="s">
        <v>12598</v>
      </c>
      <c r="BH2259" t="s">
        <v>12599</v>
      </c>
      <c r="BI2259" t="s">
        <v>1394</v>
      </c>
      <c r="BJ2259" t="s">
        <v>8866</v>
      </c>
      <c r="BK2259" s="12" t="s">
        <v>12600</v>
      </c>
      <c r="BL2259" t="s">
        <v>12602</v>
      </c>
      <c r="BM2259" t="s">
        <v>1666</v>
      </c>
      <c r="BN2259" t="s">
        <v>873</v>
      </c>
      <c r="BO2259" t="s">
        <v>12595</v>
      </c>
      <c r="BP2259">
        <v>4</v>
      </c>
      <c r="BQ2259">
        <v>10178025</v>
      </c>
      <c r="BR2259" s="12" t="s">
        <v>12600</v>
      </c>
      <c r="BS2259">
        <v>4896</v>
      </c>
      <c r="BT2259" t="s">
        <v>12603</v>
      </c>
      <c r="BU2259" t="s">
        <v>69</v>
      </c>
      <c r="BV2259" t="s">
        <v>69</v>
      </c>
      <c r="BW2259" t="s">
        <v>69</v>
      </c>
    </row>
    <row r="2260" spans="1:75" x14ac:dyDescent="0.2">
      <c r="A2260" t="s">
        <v>12585</v>
      </c>
      <c r="B2260" t="s">
        <v>12814</v>
      </c>
      <c r="C2260" t="s">
        <v>12820</v>
      </c>
      <c r="D2260" t="s">
        <v>12816</v>
      </c>
      <c r="E2260" t="s">
        <v>12817</v>
      </c>
      <c r="F2260">
        <v>27984744</v>
      </c>
      <c r="G2260" s="3" t="s">
        <v>12590</v>
      </c>
      <c r="H2260" s="3" t="s">
        <v>1389</v>
      </c>
      <c r="J2260" s="3" t="s">
        <v>12591</v>
      </c>
      <c r="K2260" s="3" t="s">
        <v>73</v>
      </c>
      <c r="L2260" s="6" t="s">
        <v>438</v>
      </c>
      <c r="M2260" s="24" t="s">
        <v>73</v>
      </c>
      <c r="N2260" s="5" t="s">
        <v>438</v>
      </c>
      <c r="O2260" s="24" t="s">
        <v>30786</v>
      </c>
      <c r="R2260" s="24" t="s">
        <v>1397</v>
      </c>
      <c r="T2260" t="str">
        <f>IF(X2260 &lt;&gt; "", CONCATENATE(Table1[[#This Row],[bioproject]],".",Table1[[#This Row],[Replicate group]]), "")</f>
        <v/>
      </c>
      <c r="AA2260" s="6" t="str">
        <f>IF(Table1[[#This Row],[fungi_species]] &lt;&gt; "", CONCATENATE(LEFT(Table1[[#This Row],[fungi_species]],2), LEFT(_xlfn.TEXTAFTER(Table1[[#This Row],[fungi_species]], " ", 1),3)),"")</f>
        <v/>
      </c>
      <c r="AB2260" s="7"/>
      <c r="AC2260" t="s">
        <v>12818</v>
      </c>
      <c r="AD2260" t="s">
        <v>12818</v>
      </c>
      <c r="AE2260" t="s">
        <v>159</v>
      </c>
      <c r="AF2260" s="22" t="s">
        <v>12819</v>
      </c>
      <c r="AG2260" s="24" t="s">
        <v>69</v>
      </c>
      <c r="AH2260" t="s">
        <v>5290</v>
      </c>
      <c r="AI2260" t="s">
        <v>5291</v>
      </c>
      <c r="AJ2260" s="7"/>
      <c r="AK2260" s="7"/>
      <c r="AL2260"/>
      <c r="AN2260" s="7"/>
      <c r="AO2260" s="7"/>
      <c r="AP2260"/>
      <c r="AQ2260"/>
      <c r="AU2260" s="5"/>
      <c r="AV2260" s="5"/>
      <c r="AW2260" t="s">
        <v>1394</v>
      </c>
      <c r="AX2260" t="s">
        <v>1394</v>
      </c>
      <c r="AY2260" t="s">
        <v>69</v>
      </c>
      <c r="AZ2260" t="s">
        <v>12592</v>
      </c>
      <c r="BA2260" t="s">
        <v>3549</v>
      </c>
      <c r="BB2260" t="s">
        <v>12593</v>
      </c>
      <c r="BC2260" t="s">
        <v>12594</v>
      </c>
      <c r="BD2260" t="s">
        <v>12595</v>
      </c>
      <c r="BE2260" t="s">
        <v>12596</v>
      </c>
      <c r="BF2260" t="s">
        <v>12595</v>
      </c>
      <c r="BG2260" t="s">
        <v>12598</v>
      </c>
      <c r="BH2260" t="s">
        <v>12599</v>
      </c>
      <c r="BI2260" t="s">
        <v>1394</v>
      </c>
      <c r="BJ2260" t="s">
        <v>8866</v>
      </c>
      <c r="BK2260" s="12" t="s">
        <v>12600</v>
      </c>
      <c r="BL2260" t="s">
        <v>12602</v>
      </c>
      <c r="BM2260" t="s">
        <v>1666</v>
      </c>
      <c r="BN2260" t="s">
        <v>873</v>
      </c>
      <c r="BO2260" t="s">
        <v>12595</v>
      </c>
      <c r="BP2260">
        <v>4</v>
      </c>
      <c r="BQ2260">
        <v>10178025</v>
      </c>
      <c r="BR2260" s="12" t="s">
        <v>12600</v>
      </c>
      <c r="BS2260">
        <v>4896</v>
      </c>
      <c r="BT2260" t="s">
        <v>12603</v>
      </c>
      <c r="BU2260" t="s">
        <v>69</v>
      </c>
      <c r="BV2260" t="s">
        <v>69</v>
      </c>
      <c r="BW2260" t="s">
        <v>69</v>
      </c>
    </row>
    <row r="2261" spans="1:75" x14ac:dyDescent="0.2">
      <c r="A2261" t="s">
        <v>12585</v>
      </c>
      <c r="B2261" t="s">
        <v>12814</v>
      </c>
      <c r="C2261" t="s">
        <v>12821</v>
      </c>
      <c r="D2261" t="s">
        <v>12816</v>
      </c>
      <c r="E2261" t="s">
        <v>12817</v>
      </c>
      <c r="F2261">
        <v>27984744</v>
      </c>
      <c r="G2261" s="3" t="s">
        <v>12590</v>
      </c>
      <c r="H2261" s="3" t="s">
        <v>1389</v>
      </c>
      <c r="J2261" s="3" t="s">
        <v>12591</v>
      </c>
      <c r="K2261" s="3" t="s">
        <v>73</v>
      </c>
      <c r="L2261" s="6" t="s">
        <v>438</v>
      </c>
      <c r="M2261" s="24" t="s">
        <v>73</v>
      </c>
      <c r="N2261" s="5" t="s">
        <v>438</v>
      </c>
      <c r="O2261" s="24" t="s">
        <v>30786</v>
      </c>
      <c r="R2261" s="24" t="s">
        <v>1397</v>
      </c>
      <c r="T2261" t="str">
        <f>IF(X2261 &lt;&gt; "", CONCATENATE(Table1[[#This Row],[bioproject]],".",Table1[[#This Row],[Replicate group]]), "")</f>
        <v/>
      </c>
      <c r="AA2261" s="6" t="str">
        <f>IF(Table1[[#This Row],[fungi_species]] &lt;&gt; "", CONCATENATE(LEFT(Table1[[#This Row],[fungi_species]],2), LEFT(_xlfn.TEXTAFTER(Table1[[#This Row],[fungi_species]], " ", 1),3)),"")</f>
        <v/>
      </c>
      <c r="AB2261" s="7"/>
      <c r="AC2261" t="s">
        <v>12818</v>
      </c>
      <c r="AD2261" t="s">
        <v>12818</v>
      </c>
      <c r="AE2261" t="s">
        <v>159</v>
      </c>
      <c r="AF2261" s="22" t="s">
        <v>12819</v>
      </c>
      <c r="AG2261" s="24" t="s">
        <v>69</v>
      </c>
      <c r="AH2261" t="s">
        <v>5290</v>
      </c>
      <c r="AI2261" t="s">
        <v>5291</v>
      </c>
      <c r="AJ2261" s="7"/>
      <c r="AK2261" s="7"/>
      <c r="AL2261"/>
      <c r="AN2261" s="7"/>
      <c r="AO2261" s="7"/>
      <c r="AP2261"/>
      <c r="AQ2261"/>
      <c r="AU2261" s="5"/>
      <c r="AV2261" s="5"/>
      <c r="AW2261" t="s">
        <v>1394</v>
      </c>
      <c r="AX2261" t="s">
        <v>1394</v>
      </c>
      <c r="AY2261" t="s">
        <v>69</v>
      </c>
      <c r="AZ2261" t="s">
        <v>12592</v>
      </c>
      <c r="BA2261" t="s">
        <v>3549</v>
      </c>
      <c r="BB2261" t="s">
        <v>12593</v>
      </c>
      <c r="BC2261" t="s">
        <v>12594</v>
      </c>
      <c r="BD2261" t="s">
        <v>12595</v>
      </c>
      <c r="BE2261" t="s">
        <v>12596</v>
      </c>
      <c r="BF2261" t="s">
        <v>12595</v>
      </c>
      <c r="BG2261" t="s">
        <v>12598</v>
      </c>
      <c r="BH2261" t="s">
        <v>12599</v>
      </c>
      <c r="BI2261" t="s">
        <v>1394</v>
      </c>
      <c r="BJ2261" t="s">
        <v>8866</v>
      </c>
      <c r="BK2261" s="12" t="s">
        <v>12600</v>
      </c>
      <c r="BL2261" t="s">
        <v>12602</v>
      </c>
      <c r="BM2261" t="s">
        <v>1666</v>
      </c>
      <c r="BN2261" t="s">
        <v>873</v>
      </c>
      <c r="BO2261" t="s">
        <v>12595</v>
      </c>
      <c r="BP2261">
        <v>4</v>
      </c>
      <c r="BQ2261">
        <v>10178025</v>
      </c>
      <c r="BR2261" s="12" t="s">
        <v>12600</v>
      </c>
      <c r="BS2261">
        <v>4896</v>
      </c>
      <c r="BT2261" t="s">
        <v>12603</v>
      </c>
      <c r="BU2261" t="s">
        <v>69</v>
      </c>
      <c r="BV2261" t="s">
        <v>69</v>
      </c>
      <c r="BW2261" t="s">
        <v>69</v>
      </c>
    </row>
    <row r="2262" spans="1:75" x14ac:dyDescent="0.2">
      <c r="A2262" t="s">
        <v>12585</v>
      </c>
      <c r="B2262" t="s">
        <v>12814</v>
      </c>
      <c r="C2262" t="s">
        <v>12822</v>
      </c>
      <c r="D2262" t="s">
        <v>12816</v>
      </c>
      <c r="E2262" t="s">
        <v>12817</v>
      </c>
      <c r="F2262">
        <v>27984744</v>
      </c>
      <c r="G2262" s="3" t="s">
        <v>12590</v>
      </c>
      <c r="H2262" s="3" t="s">
        <v>1389</v>
      </c>
      <c r="J2262" s="3" t="s">
        <v>12591</v>
      </c>
      <c r="K2262" s="3" t="s">
        <v>73</v>
      </c>
      <c r="L2262" s="6" t="s">
        <v>438</v>
      </c>
      <c r="M2262" s="24" t="s">
        <v>73</v>
      </c>
      <c r="N2262" s="5" t="s">
        <v>438</v>
      </c>
      <c r="O2262" s="24" t="s">
        <v>30786</v>
      </c>
      <c r="R2262" s="24" t="s">
        <v>1397</v>
      </c>
      <c r="T2262" t="str">
        <f>IF(X2262 &lt;&gt; "", CONCATENATE(Table1[[#This Row],[bioproject]],".",Table1[[#This Row],[Replicate group]]), "")</f>
        <v/>
      </c>
      <c r="AA2262" s="6" t="str">
        <f>IF(Table1[[#This Row],[fungi_species]] &lt;&gt; "", CONCATENATE(LEFT(Table1[[#This Row],[fungi_species]],2), LEFT(_xlfn.TEXTAFTER(Table1[[#This Row],[fungi_species]], " ", 1),3)),"")</f>
        <v/>
      </c>
      <c r="AB2262" s="7"/>
      <c r="AC2262" t="s">
        <v>12818</v>
      </c>
      <c r="AD2262" t="s">
        <v>12818</v>
      </c>
      <c r="AE2262" t="s">
        <v>159</v>
      </c>
      <c r="AF2262" s="22" t="s">
        <v>12819</v>
      </c>
      <c r="AG2262" s="24" t="s">
        <v>69</v>
      </c>
      <c r="AH2262" t="s">
        <v>5290</v>
      </c>
      <c r="AI2262" t="s">
        <v>5291</v>
      </c>
      <c r="AJ2262" s="7"/>
      <c r="AK2262" s="7"/>
      <c r="AL2262"/>
      <c r="AN2262" s="7"/>
      <c r="AO2262" s="7"/>
      <c r="AP2262"/>
      <c r="AQ2262"/>
      <c r="AU2262" s="5"/>
      <c r="AV2262" s="5"/>
      <c r="AW2262" t="s">
        <v>1394</v>
      </c>
      <c r="AX2262" t="s">
        <v>1394</v>
      </c>
      <c r="AY2262" t="s">
        <v>69</v>
      </c>
      <c r="AZ2262" t="s">
        <v>12592</v>
      </c>
      <c r="BA2262" t="s">
        <v>3549</v>
      </c>
      <c r="BB2262" t="s">
        <v>12593</v>
      </c>
      <c r="BC2262" t="s">
        <v>12594</v>
      </c>
      <c r="BD2262" t="s">
        <v>12595</v>
      </c>
      <c r="BE2262" t="s">
        <v>12596</v>
      </c>
      <c r="BF2262" t="s">
        <v>12595</v>
      </c>
      <c r="BG2262" t="s">
        <v>12598</v>
      </c>
      <c r="BH2262" t="s">
        <v>12599</v>
      </c>
      <c r="BI2262" t="s">
        <v>1394</v>
      </c>
      <c r="BJ2262" t="s">
        <v>8866</v>
      </c>
      <c r="BK2262" s="12" t="s">
        <v>12600</v>
      </c>
      <c r="BL2262" t="s">
        <v>12602</v>
      </c>
      <c r="BM2262" t="s">
        <v>1666</v>
      </c>
      <c r="BN2262" t="s">
        <v>873</v>
      </c>
      <c r="BO2262" t="s">
        <v>12595</v>
      </c>
      <c r="BP2262">
        <v>4</v>
      </c>
      <c r="BQ2262">
        <v>10178025</v>
      </c>
      <c r="BR2262" s="12" t="s">
        <v>12600</v>
      </c>
      <c r="BS2262">
        <v>4896</v>
      </c>
      <c r="BT2262" t="s">
        <v>12603</v>
      </c>
      <c r="BU2262" t="s">
        <v>69</v>
      </c>
      <c r="BV2262" t="s">
        <v>69</v>
      </c>
      <c r="BW2262" t="s">
        <v>69</v>
      </c>
    </row>
    <row r="2263" spans="1:75" x14ac:dyDescent="0.2">
      <c r="A2263" t="s">
        <v>12585</v>
      </c>
      <c r="B2263" t="s">
        <v>12823</v>
      </c>
      <c r="C2263" t="s">
        <v>12824</v>
      </c>
      <c r="D2263" t="s">
        <v>12825</v>
      </c>
      <c r="E2263" t="s">
        <v>12826</v>
      </c>
      <c r="F2263">
        <v>27984744</v>
      </c>
      <c r="G2263" s="3" t="s">
        <v>12590</v>
      </c>
      <c r="H2263" s="3" t="s">
        <v>1389</v>
      </c>
      <c r="J2263" s="3" t="s">
        <v>12591</v>
      </c>
      <c r="K2263" s="3" t="s">
        <v>73</v>
      </c>
      <c r="L2263" s="6" t="s">
        <v>438</v>
      </c>
      <c r="M2263" s="24" t="s">
        <v>73</v>
      </c>
      <c r="N2263" s="5" t="s">
        <v>438</v>
      </c>
      <c r="O2263" s="24" t="s">
        <v>30786</v>
      </c>
      <c r="R2263" s="24" t="s">
        <v>1397</v>
      </c>
      <c r="T2263" t="str">
        <f>IF(X2263 &lt;&gt; "", CONCATENATE(Table1[[#This Row],[bioproject]],".",Table1[[#This Row],[Replicate group]]), "")</f>
        <v/>
      </c>
      <c r="AA2263" s="6" t="str">
        <f>IF(Table1[[#This Row],[fungi_species]] &lt;&gt; "", CONCATENATE(LEFT(Table1[[#This Row],[fungi_species]],2), LEFT(_xlfn.TEXTAFTER(Table1[[#This Row],[fungi_species]], " ", 1),3)),"")</f>
        <v/>
      </c>
      <c r="AB2263" s="7"/>
      <c r="AC2263" t="s">
        <v>12827</v>
      </c>
      <c r="AD2263" t="s">
        <v>12827</v>
      </c>
      <c r="AE2263" t="s">
        <v>159</v>
      </c>
      <c r="AF2263" s="22" t="s">
        <v>12828</v>
      </c>
      <c r="AG2263" s="24" t="s">
        <v>69</v>
      </c>
      <c r="AH2263" t="s">
        <v>5290</v>
      </c>
      <c r="AI2263" t="s">
        <v>5291</v>
      </c>
      <c r="AJ2263" s="7"/>
      <c r="AK2263" s="7"/>
      <c r="AL2263"/>
      <c r="AN2263" s="7"/>
      <c r="AO2263" s="7"/>
      <c r="AP2263"/>
      <c r="AQ2263"/>
      <c r="AU2263" s="5"/>
      <c r="AV2263" s="5"/>
      <c r="AW2263" t="s">
        <v>1394</v>
      </c>
      <c r="AX2263" t="s">
        <v>1394</v>
      </c>
      <c r="AY2263" t="s">
        <v>69</v>
      </c>
      <c r="AZ2263" t="s">
        <v>12592</v>
      </c>
      <c r="BA2263" t="s">
        <v>3549</v>
      </c>
      <c r="BB2263" t="s">
        <v>12593</v>
      </c>
      <c r="BC2263" t="s">
        <v>12594</v>
      </c>
      <c r="BD2263" t="s">
        <v>12595</v>
      </c>
      <c r="BE2263" t="s">
        <v>12596</v>
      </c>
      <c r="BF2263" t="s">
        <v>12595</v>
      </c>
      <c r="BG2263" t="s">
        <v>12598</v>
      </c>
      <c r="BH2263" t="s">
        <v>12599</v>
      </c>
      <c r="BI2263" t="s">
        <v>1394</v>
      </c>
      <c r="BJ2263" t="s">
        <v>8866</v>
      </c>
      <c r="BK2263" s="12" t="s">
        <v>12600</v>
      </c>
      <c r="BL2263" t="s">
        <v>12602</v>
      </c>
      <c r="BM2263" t="s">
        <v>1666</v>
      </c>
      <c r="BN2263" t="s">
        <v>873</v>
      </c>
      <c r="BO2263" t="s">
        <v>12595</v>
      </c>
      <c r="BP2263">
        <v>4</v>
      </c>
      <c r="BQ2263">
        <v>9140454</v>
      </c>
      <c r="BR2263" s="12" t="s">
        <v>12600</v>
      </c>
      <c r="BS2263">
        <v>4896</v>
      </c>
      <c r="BT2263" t="s">
        <v>12603</v>
      </c>
      <c r="BU2263" t="s">
        <v>69</v>
      </c>
      <c r="BV2263" t="s">
        <v>69</v>
      </c>
      <c r="BW2263" t="s">
        <v>69</v>
      </c>
    </row>
    <row r="2264" spans="1:75" x14ac:dyDescent="0.2">
      <c r="A2264" t="s">
        <v>12585</v>
      </c>
      <c r="B2264" t="s">
        <v>12823</v>
      </c>
      <c r="C2264" t="s">
        <v>12829</v>
      </c>
      <c r="D2264" t="s">
        <v>12825</v>
      </c>
      <c r="E2264" t="s">
        <v>12826</v>
      </c>
      <c r="F2264">
        <v>27984744</v>
      </c>
      <c r="G2264" s="3" t="s">
        <v>12590</v>
      </c>
      <c r="H2264" s="3" t="s">
        <v>1389</v>
      </c>
      <c r="J2264" s="3" t="s">
        <v>12591</v>
      </c>
      <c r="K2264" s="3" t="s">
        <v>73</v>
      </c>
      <c r="L2264" s="6" t="s">
        <v>438</v>
      </c>
      <c r="M2264" s="24" t="s">
        <v>73</v>
      </c>
      <c r="N2264" s="5" t="s">
        <v>438</v>
      </c>
      <c r="O2264" s="24" t="s">
        <v>30786</v>
      </c>
      <c r="R2264" s="24" t="s">
        <v>1397</v>
      </c>
      <c r="T2264" t="str">
        <f>IF(X2264 &lt;&gt; "", CONCATENATE(Table1[[#This Row],[bioproject]],".",Table1[[#This Row],[Replicate group]]), "")</f>
        <v/>
      </c>
      <c r="AA2264" s="6" t="str">
        <f>IF(Table1[[#This Row],[fungi_species]] &lt;&gt; "", CONCATENATE(LEFT(Table1[[#This Row],[fungi_species]],2), LEFT(_xlfn.TEXTAFTER(Table1[[#This Row],[fungi_species]], " ", 1),3)),"")</f>
        <v/>
      </c>
      <c r="AB2264" s="7"/>
      <c r="AC2264" t="s">
        <v>12827</v>
      </c>
      <c r="AD2264" t="s">
        <v>12827</v>
      </c>
      <c r="AE2264" t="s">
        <v>159</v>
      </c>
      <c r="AF2264" s="22" t="s">
        <v>12828</v>
      </c>
      <c r="AG2264" s="24" t="s">
        <v>69</v>
      </c>
      <c r="AH2264" t="s">
        <v>5290</v>
      </c>
      <c r="AI2264" t="s">
        <v>5291</v>
      </c>
      <c r="AJ2264" s="7"/>
      <c r="AK2264" s="7"/>
      <c r="AL2264"/>
      <c r="AN2264" s="7"/>
      <c r="AO2264" s="7"/>
      <c r="AP2264"/>
      <c r="AQ2264"/>
      <c r="AU2264" s="5"/>
      <c r="AV2264" s="5"/>
      <c r="AW2264" t="s">
        <v>1394</v>
      </c>
      <c r="AX2264" t="s">
        <v>1394</v>
      </c>
      <c r="AY2264" t="s">
        <v>69</v>
      </c>
      <c r="AZ2264" t="s">
        <v>12592</v>
      </c>
      <c r="BA2264" t="s">
        <v>3549</v>
      </c>
      <c r="BB2264" t="s">
        <v>12593</v>
      </c>
      <c r="BC2264" t="s">
        <v>12594</v>
      </c>
      <c r="BD2264" t="s">
        <v>12595</v>
      </c>
      <c r="BE2264" t="s">
        <v>12596</v>
      </c>
      <c r="BF2264" t="s">
        <v>12595</v>
      </c>
      <c r="BG2264" t="s">
        <v>12598</v>
      </c>
      <c r="BH2264" t="s">
        <v>12599</v>
      </c>
      <c r="BI2264" t="s">
        <v>1394</v>
      </c>
      <c r="BJ2264" t="s">
        <v>8866</v>
      </c>
      <c r="BK2264" s="12" t="s">
        <v>12600</v>
      </c>
      <c r="BL2264" t="s">
        <v>12602</v>
      </c>
      <c r="BM2264" t="s">
        <v>1666</v>
      </c>
      <c r="BN2264" t="s">
        <v>873</v>
      </c>
      <c r="BO2264" t="s">
        <v>12595</v>
      </c>
      <c r="BP2264">
        <v>4</v>
      </c>
      <c r="BQ2264">
        <v>9140454</v>
      </c>
      <c r="BR2264" s="12" t="s">
        <v>12600</v>
      </c>
      <c r="BS2264">
        <v>4896</v>
      </c>
      <c r="BT2264" t="s">
        <v>12603</v>
      </c>
      <c r="BU2264" t="s">
        <v>69</v>
      </c>
      <c r="BV2264" t="s">
        <v>69</v>
      </c>
      <c r="BW2264" t="s">
        <v>69</v>
      </c>
    </row>
    <row r="2265" spans="1:75" x14ac:dyDescent="0.2">
      <c r="A2265" t="s">
        <v>12585</v>
      </c>
      <c r="B2265" t="s">
        <v>12823</v>
      </c>
      <c r="C2265" t="s">
        <v>12830</v>
      </c>
      <c r="D2265" t="s">
        <v>12825</v>
      </c>
      <c r="E2265" t="s">
        <v>12826</v>
      </c>
      <c r="F2265">
        <v>27984744</v>
      </c>
      <c r="G2265" s="3" t="s">
        <v>12590</v>
      </c>
      <c r="H2265" s="3" t="s">
        <v>1389</v>
      </c>
      <c r="J2265" s="3" t="s">
        <v>12591</v>
      </c>
      <c r="K2265" s="3" t="s">
        <v>73</v>
      </c>
      <c r="L2265" s="6" t="s">
        <v>438</v>
      </c>
      <c r="M2265" s="24" t="s">
        <v>73</v>
      </c>
      <c r="N2265" s="5" t="s">
        <v>438</v>
      </c>
      <c r="O2265" s="24" t="s">
        <v>30786</v>
      </c>
      <c r="R2265" s="24" t="s">
        <v>1397</v>
      </c>
      <c r="T2265" t="str">
        <f>IF(X2265 &lt;&gt; "", CONCATENATE(Table1[[#This Row],[bioproject]],".",Table1[[#This Row],[Replicate group]]), "")</f>
        <v/>
      </c>
      <c r="AA2265" s="6" t="str">
        <f>IF(Table1[[#This Row],[fungi_species]] &lt;&gt; "", CONCATENATE(LEFT(Table1[[#This Row],[fungi_species]],2), LEFT(_xlfn.TEXTAFTER(Table1[[#This Row],[fungi_species]], " ", 1),3)),"")</f>
        <v/>
      </c>
      <c r="AB2265" s="7"/>
      <c r="AC2265" t="s">
        <v>12827</v>
      </c>
      <c r="AD2265" t="s">
        <v>12827</v>
      </c>
      <c r="AE2265" t="s">
        <v>159</v>
      </c>
      <c r="AF2265" s="22" t="s">
        <v>12828</v>
      </c>
      <c r="AG2265" s="24" t="s">
        <v>69</v>
      </c>
      <c r="AH2265" t="s">
        <v>5290</v>
      </c>
      <c r="AI2265" t="s">
        <v>5291</v>
      </c>
      <c r="AJ2265" s="7"/>
      <c r="AK2265" s="7"/>
      <c r="AL2265"/>
      <c r="AN2265" s="7"/>
      <c r="AO2265" s="7"/>
      <c r="AP2265"/>
      <c r="AQ2265"/>
      <c r="AU2265" s="5"/>
      <c r="AV2265" s="5"/>
      <c r="AW2265" t="s">
        <v>1394</v>
      </c>
      <c r="AX2265" t="s">
        <v>1394</v>
      </c>
      <c r="AY2265" t="s">
        <v>69</v>
      </c>
      <c r="AZ2265" t="s">
        <v>12592</v>
      </c>
      <c r="BA2265" t="s">
        <v>3549</v>
      </c>
      <c r="BB2265" t="s">
        <v>12593</v>
      </c>
      <c r="BC2265" t="s">
        <v>12594</v>
      </c>
      <c r="BD2265" t="s">
        <v>12595</v>
      </c>
      <c r="BE2265" t="s">
        <v>12596</v>
      </c>
      <c r="BF2265" t="s">
        <v>12595</v>
      </c>
      <c r="BG2265" t="s">
        <v>12598</v>
      </c>
      <c r="BH2265" t="s">
        <v>12599</v>
      </c>
      <c r="BI2265" t="s">
        <v>1394</v>
      </c>
      <c r="BJ2265" t="s">
        <v>8866</v>
      </c>
      <c r="BK2265" s="12" t="s">
        <v>12600</v>
      </c>
      <c r="BL2265" t="s">
        <v>12602</v>
      </c>
      <c r="BM2265" t="s">
        <v>1666</v>
      </c>
      <c r="BN2265" t="s">
        <v>873</v>
      </c>
      <c r="BO2265" t="s">
        <v>12595</v>
      </c>
      <c r="BP2265">
        <v>4</v>
      </c>
      <c r="BQ2265">
        <v>9140454</v>
      </c>
      <c r="BR2265" s="12" t="s">
        <v>12600</v>
      </c>
      <c r="BS2265">
        <v>4896</v>
      </c>
      <c r="BT2265" t="s">
        <v>12603</v>
      </c>
      <c r="BU2265" t="s">
        <v>69</v>
      </c>
      <c r="BV2265" t="s">
        <v>69</v>
      </c>
      <c r="BW2265" t="s">
        <v>69</v>
      </c>
    </row>
    <row r="2266" spans="1:75" x14ac:dyDescent="0.2">
      <c r="A2266" t="s">
        <v>12585</v>
      </c>
      <c r="B2266" t="s">
        <v>12823</v>
      </c>
      <c r="C2266" t="s">
        <v>12831</v>
      </c>
      <c r="D2266" t="s">
        <v>12825</v>
      </c>
      <c r="E2266" t="s">
        <v>12826</v>
      </c>
      <c r="F2266">
        <v>27984744</v>
      </c>
      <c r="G2266" s="3" t="s">
        <v>12590</v>
      </c>
      <c r="H2266" s="3" t="s">
        <v>1389</v>
      </c>
      <c r="J2266" s="3" t="s">
        <v>12591</v>
      </c>
      <c r="K2266" s="3" t="s">
        <v>73</v>
      </c>
      <c r="L2266" s="6" t="s">
        <v>438</v>
      </c>
      <c r="M2266" s="24" t="s">
        <v>73</v>
      </c>
      <c r="N2266" s="5" t="s">
        <v>438</v>
      </c>
      <c r="O2266" s="24" t="s">
        <v>30786</v>
      </c>
      <c r="R2266" s="24" t="s">
        <v>1397</v>
      </c>
      <c r="T2266" t="str">
        <f>IF(X2266 &lt;&gt; "", CONCATENATE(Table1[[#This Row],[bioproject]],".",Table1[[#This Row],[Replicate group]]), "")</f>
        <v/>
      </c>
      <c r="AA2266" s="6" t="str">
        <f>IF(Table1[[#This Row],[fungi_species]] &lt;&gt; "", CONCATENATE(LEFT(Table1[[#This Row],[fungi_species]],2), LEFT(_xlfn.TEXTAFTER(Table1[[#This Row],[fungi_species]], " ", 1),3)),"")</f>
        <v/>
      </c>
      <c r="AB2266" s="7"/>
      <c r="AC2266" t="s">
        <v>12827</v>
      </c>
      <c r="AD2266" t="s">
        <v>12827</v>
      </c>
      <c r="AE2266" t="s">
        <v>159</v>
      </c>
      <c r="AF2266" s="22" t="s">
        <v>12828</v>
      </c>
      <c r="AG2266" s="24" t="s">
        <v>69</v>
      </c>
      <c r="AH2266" t="s">
        <v>5290</v>
      </c>
      <c r="AI2266" t="s">
        <v>5291</v>
      </c>
      <c r="AJ2266" s="7"/>
      <c r="AK2266" s="7"/>
      <c r="AL2266"/>
      <c r="AN2266" s="7"/>
      <c r="AO2266" s="7"/>
      <c r="AP2266"/>
      <c r="AQ2266"/>
      <c r="AU2266" s="5"/>
      <c r="AV2266" s="5"/>
      <c r="AW2266" t="s">
        <v>1394</v>
      </c>
      <c r="AX2266" t="s">
        <v>1394</v>
      </c>
      <c r="AY2266" t="s">
        <v>69</v>
      </c>
      <c r="AZ2266" t="s">
        <v>12592</v>
      </c>
      <c r="BA2266" t="s">
        <v>3549</v>
      </c>
      <c r="BB2266" t="s">
        <v>12593</v>
      </c>
      <c r="BC2266" t="s">
        <v>12594</v>
      </c>
      <c r="BD2266" t="s">
        <v>12595</v>
      </c>
      <c r="BE2266" t="s">
        <v>12596</v>
      </c>
      <c r="BF2266" t="s">
        <v>12595</v>
      </c>
      <c r="BG2266" t="s">
        <v>12598</v>
      </c>
      <c r="BH2266" t="s">
        <v>12599</v>
      </c>
      <c r="BI2266" t="s">
        <v>1394</v>
      </c>
      <c r="BJ2266" t="s">
        <v>8866</v>
      </c>
      <c r="BK2266" s="12" t="s">
        <v>12600</v>
      </c>
      <c r="BL2266" t="s">
        <v>12602</v>
      </c>
      <c r="BM2266" t="s">
        <v>1666</v>
      </c>
      <c r="BN2266" t="s">
        <v>873</v>
      </c>
      <c r="BO2266" t="s">
        <v>12595</v>
      </c>
      <c r="BP2266">
        <v>4</v>
      </c>
      <c r="BQ2266">
        <v>9140454</v>
      </c>
      <c r="BR2266" s="12" t="s">
        <v>12600</v>
      </c>
      <c r="BS2266">
        <v>4896</v>
      </c>
      <c r="BT2266" t="s">
        <v>12603</v>
      </c>
      <c r="BU2266" t="s">
        <v>69</v>
      </c>
      <c r="BV2266" t="s">
        <v>69</v>
      </c>
      <c r="BW2266" t="s">
        <v>69</v>
      </c>
    </row>
    <row r="2267" spans="1:75" x14ac:dyDescent="0.2">
      <c r="A2267" t="s">
        <v>12585</v>
      </c>
      <c r="B2267" t="s">
        <v>12832</v>
      </c>
      <c r="C2267" t="s">
        <v>12833</v>
      </c>
      <c r="D2267" t="s">
        <v>12834</v>
      </c>
      <c r="E2267" t="s">
        <v>12835</v>
      </c>
      <c r="F2267">
        <v>27984744</v>
      </c>
      <c r="G2267" s="3" t="s">
        <v>12590</v>
      </c>
      <c r="H2267" s="3" t="s">
        <v>1389</v>
      </c>
      <c r="J2267" s="3" t="s">
        <v>12591</v>
      </c>
      <c r="K2267" s="3" t="s">
        <v>73</v>
      </c>
      <c r="L2267" s="6" t="s">
        <v>438</v>
      </c>
      <c r="M2267" s="24" t="s">
        <v>73</v>
      </c>
      <c r="N2267" s="5" t="s">
        <v>438</v>
      </c>
      <c r="O2267" s="24" t="s">
        <v>30786</v>
      </c>
      <c r="R2267" s="24" t="s">
        <v>1397</v>
      </c>
      <c r="T2267" t="str">
        <f>IF(X2267 &lt;&gt; "", CONCATENATE(Table1[[#This Row],[bioproject]],".",Table1[[#This Row],[Replicate group]]), "")</f>
        <v/>
      </c>
      <c r="AA2267" s="6" t="str">
        <f>IF(Table1[[#This Row],[fungi_species]] &lt;&gt; "", CONCATENATE(LEFT(Table1[[#This Row],[fungi_species]],2), LEFT(_xlfn.TEXTAFTER(Table1[[#This Row],[fungi_species]], " ", 1),3)),"")</f>
        <v/>
      </c>
      <c r="AB2267" s="7"/>
      <c r="AC2267" t="s">
        <v>12836</v>
      </c>
      <c r="AD2267" t="s">
        <v>12836</v>
      </c>
      <c r="AE2267" t="s">
        <v>159</v>
      </c>
      <c r="AF2267" s="22" t="s">
        <v>12837</v>
      </c>
      <c r="AG2267" s="24" t="s">
        <v>69</v>
      </c>
      <c r="AH2267" t="s">
        <v>5290</v>
      </c>
      <c r="AI2267" t="s">
        <v>5291</v>
      </c>
      <c r="AJ2267" s="7"/>
      <c r="AK2267" s="7"/>
      <c r="AL2267"/>
      <c r="AN2267" s="7"/>
      <c r="AO2267" s="7"/>
      <c r="AP2267"/>
      <c r="AQ2267"/>
      <c r="AU2267" s="5"/>
      <c r="AV2267" s="5"/>
      <c r="AW2267" t="s">
        <v>1394</v>
      </c>
      <c r="AX2267" t="s">
        <v>1394</v>
      </c>
      <c r="AY2267" t="s">
        <v>69</v>
      </c>
      <c r="AZ2267" t="s">
        <v>12592</v>
      </c>
      <c r="BA2267" t="s">
        <v>3549</v>
      </c>
      <c r="BB2267" t="s">
        <v>12593</v>
      </c>
      <c r="BC2267" t="s">
        <v>12594</v>
      </c>
      <c r="BD2267" t="s">
        <v>12595</v>
      </c>
      <c r="BE2267" t="s">
        <v>12596</v>
      </c>
      <c r="BF2267" t="s">
        <v>12595</v>
      </c>
      <c r="BG2267" t="s">
        <v>12598</v>
      </c>
      <c r="BH2267" t="s">
        <v>12599</v>
      </c>
      <c r="BI2267" t="s">
        <v>1394</v>
      </c>
      <c r="BJ2267" t="s">
        <v>8866</v>
      </c>
      <c r="BK2267" s="12" t="s">
        <v>12600</v>
      </c>
      <c r="BL2267" t="s">
        <v>12602</v>
      </c>
      <c r="BM2267" t="s">
        <v>1666</v>
      </c>
      <c r="BN2267" t="s">
        <v>873</v>
      </c>
      <c r="BO2267" t="s">
        <v>12595</v>
      </c>
      <c r="BP2267">
        <v>4</v>
      </c>
      <c r="BQ2267">
        <v>7475478</v>
      </c>
      <c r="BR2267" s="12" t="s">
        <v>12600</v>
      </c>
      <c r="BS2267">
        <v>4896</v>
      </c>
      <c r="BT2267" t="s">
        <v>12603</v>
      </c>
      <c r="BU2267" t="s">
        <v>69</v>
      </c>
      <c r="BV2267" t="s">
        <v>69</v>
      </c>
      <c r="BW2267" t="s">
        <v>69</v>
      </c>
    </row>
    <row r="2268" spans="1:75" x14ac:dyDescent="0.2">
      <c r="A2268" t="s">
        <v>12585</v>
      </c>
      <c r="B2268" t="s">
        <v>12832</v>
      </c>
      <c r="C2268" t="s">
        <v>12838</v>
      </c>
      <c r="D2268" t="s">
        <v>12834</v>
      </c>
      <c r="E2268" t="s">
        <v>12835</v>
      </c>
      <c r="F2268">
        <v>27984744</v>
      </c>
      <c r="G2268" s="3" t="s">
        <v>12590</v>
      </c>
      <c r="H2268" s="3" t="s">
        <v>1389</v>
      </c>
      <c r="J2268" s="3" t="s">
        <v>12591</v>
      </c>
      <c r="K2268" s="3" t="s">
        <v>73</v>
      </c>
      <c r="L2268" s="6" t="s">
        <v>438</v>
      </c>
      <c r="M2268" s="24" t="s">
        <v>73</v>
      </c>
      <c r="N2268" s="5" t="s">
        <v>438</v>
      </c>
      <c r="O2268" s="24" t="s">
        <v>30786</v>
      </c>
      <c r="R2268" s="24" t="s">
        <v>1397</v>
      </c>
      <c r="T2268" t="str">
        <f>IF(X2268 &lt;&gt; "", CONCATENATE(Table1[[#This Row],[bioproject]],".",Table1[[#This Row],[Replicate group]]), "")</f>
        <v/>
      </c>
      <c r="AA2268" s="6" t="str">
        <f>IF(Table1[[#This Row],[fungi_species]] &lt;&gt; "", CONCATENATE(LEFT(Table1[[#This Row],[fungi_species]],2), LEFT(_xlfn.TEXTAFTER(Table1[[#This Row],[fungi_species]], " ", 1),3)),"")</f>
        <v/>
      </c>
      <c r="AB2268" s="7"/>
      <c r="AC2268" t="s">
        <v>12836</v>
      </c>
      <c r="AD2268" t="s">
        <v>12836</v>
      </c>
      <c r="AE2268" t="s">
        <v>159</v>
      </c>
      <c r="AF2268" s="22" t="s">
        <v>12837</v>
      </c>
      <c r="AG2268" s="24" t="s">
        <v>69</v>
      </c>
      <c r="AH2268" t="s">
        <v>5290</v>
      </c>
      <c r="AI2268" t="s">
        <v>5291</v>
      </c>
      <c r="AJ2268" s="7"/>
      <c r="AK2268" s="7"/>
      <c r="AL2268"/>
      <c r="AN2268" s="7"/>
      <c r="AO2268" s="7"/>
      <c r="AP2268"/>
      <c r="AQ2268"/>
      <c r="AU2268" s="5"/>
      <c r="AV2268" s="5"/>
      <c r="AW2268" t="s">
        <v>1394</v>
      </c>
      <c r="AX2268" t="s">
        <v>1394</v>
      </c>
      <c r="AY2268" t="s">
        <v>69</v>
      </c>
      <c r="AZ2268" t="s">
        <v>12592</v>
      </c>
      <c r="BA2268" t="s">
        <v>3549</v>
      </c>
      <c r="BB2268" t="s">
        <v>12593</v>
      </c>
      <c r="BC2268" t="s">
        <v>12594</v>
      </c>
      <c r="BD2268" t="s">
        <v>12595</v>
      </c>
      <c r="BE2268" t="s">
        <v>12596</v>
      </c>
      <c r="BF2268" t="s">
        <v>12595</v>
      </c>
      <c r="BG2268" t="s">
        <v>12598</v>
      </c>
      <c r="BH2268" t="s">
        <v>12599</v>
      </c>
      <c r="BI2268" t="s">
        <v>1394</v>
      </c>
      <c r="BJ2268" t="s">
        <v>8866</v>
      </c>
      <c r="BK2268" s="12" t="s">
        <v>12600</v>
      </c>
      <c r="BL2268" t="s">
        <v>12602</v>
      </c>
      <c r="BM2268" t="s">
        <v>1666</v>
      </c>
      <c r="BN2268" t="s">
        <v>873</v>
      </c>
      <c r="BO2268" t="s">
        <v>12595</v>
      </c>
      <c r="BP2268">
        <v>4</v>
      </c>
      <c r="BQ2268">
        <v>7475478</v>
      </c>
      <c r="BR2268" s="12" t="s">
        <v>12600</v>
      </c>
      <c r="BS2268">
        <v>4896</v>
      </c>
      <c r="BT2268" t="s">
        <v>12603</v>
      </c>
      <c r="BU2268" t="s">
        <v>69</v>
      </c>
      <c r="BV2268" t="s">
        <v>69</v>
      </c>
      <c r="BW2268" t="s">
        <v>69</v>
      </c>
    </row>
    <row r="2269" spans="1:75" x14ac:dyDescent="0.2">
      <c r="A2269" t="s">
        <v>12585</v>
      </c>
      <c r="B2269" t="s">
        <v>12832</v>
      </c>
      <c r="C2269" t="s">
        <v>12839</v>
      </c>
      <c r="D2269" t="s">
        <v>12834</v>
      </c>
      <c r="E2269" t="s">
        <v>12835</v>
      </c>
      <c r="F2269">
        <v>27984744</v>
      </c>
      <c r="G2269" s="3" t="s">
        <v>12590</v>
      </c>
      <c r="H2269" s="3" t="s">
        <v>1389</v>
      </c>
      <c r="J2269" s="3" t="s">
        <v>12591</v>
      </c>
      <c r="K2269" s="3" t="s">
        <v>73</v>
      </c>
      <c r="L2269" s="6" t="s">
        <v>438</v>
      </c>
      <c r="M2269" s="24" t="s">
        <v>73</v>
      </c>
      <c r="N2269" s="5" t="s">
        <v>438</v>
      </c>
      <c r="O2269" s="24" t="s">
        <v>30786</v>
      </c>
      <c r="R2269" s="24" t="s">
        <v>1397</v>
      </c>
      <c r="T2269" t="str">
        <f>IF(X2269 &lt;&gt; "", CONCATENATE(Table1[[#This Row],[bioproject]],".",Table1[[#This Row],[Replicate group]]), "")</f>
        <v/>
      </c>
      <c r="AA2269" s="6" t="str">
        <f>IF(Table1[[#This Row],[fungi_species]] &lt;&gt; "", CONCATENATE(LEFT(Table1[[#This Row],[fungi_species]],2), LEFT(_xlfn.TEXTAFTER(Table1[[#This Row],[fungi_species]], " ", 1),3)),"")</f>
        <v/>
      </c>
      <c r="AB2269" s="7"/>
      <c r="AC2269" t="s">
        <v>12836</v>
      </c>
      <c r="AD2269" t="s">
        <v>12836</v>
      </c>
      <c r="AE2269" t="s">
        <v>159</v>
      </c>
      <c r="AF2269" s="22" t="s">
        <v>12837</v>
      </c>
      <c r="AG2269" s="24" t="s">
        <v>69</v>
      </c>
      <c r="AH2269" t="s">
        <v>5290</v>
      </c>
      <c r="AI2269" t="s">
        <v>5291</v>
      </c>
      <c r="AJ2269" s="7"/>
      <c r="AK2269" s="7"/>
      <c r="AL2269"/>
      <c r="AN2269" s="7"/>
      <c r="AO2269" s="7"/>
      <c r="AP2269"/>
      <c r="AQ2269"/>
      <c r="AU2269" s="5"/>
      <c r="AV2269" s="5"/>
      <c r="AW2269" t="s">
        <v>1394</v>
      </c>
      <c r="AX2269" t="s">
        <v>1394</v>
      </c>
      <c r="AY2269" t="s">
        <v>69</v>
      </c>
      <c r="AZ2269" t="s">
        <v>12592</v>
      </c>
      <c r="BA2269" t="s">
        <v>3549</v>
      </c>
      <c r="BB2269" t="s">
        <v>12593</v>
      </c>
      <c r="BC2269" t="s">
        <v>12594</v>
      </c>
      <c r="BD2269" t="s">
        <v>12595</v>
      </c>
      <c r="BE2269" t="s">
        <v>12596</v>
      </c>
      <c r="BF2269" t="s">
        <v>12595</v>
      </c>
      <c r="BG2269" t="s">
        <v>12598</v>
      </c>
      <c r="BH2269" t="s">
        <v>12599</v>
      </c>
      <c r="BI2269" t="s">
        <v>1394</v>
      </c>
      <c r="BJ2269" t="s">
        <v>8866</v>
      </c>
      <c r="BK2269" s="12" t="s">
        <v>12600</v>
      </c>
      <c r="BL2269" t="s">
        <v>12602</v>
      </c>
      <c r="BM2269" t="s">
        <v>1666</v>
      </c>
      <c r="BN2269" t="s">
        <v>873</v>
      </c>
      <c r="BO2269" t="s">
        <v>12595</v>
      </c>
      <c r="BP2269">
        <v>4</v>
      </c>
      <c r="BQ2269">
        <v>7475478</v>
      </c>
      <c r="BR2269" s="12" t="s">
        <v>12600</v>
      </c>
      <c r="BS2269">
        <v>4896</v>
      </c>
      <c r="BT2269" t="s">
        <v>12603</v>
      </c>
      <c r="BU2269" t="s">
        <v>69</v>
      </c>
      <c r="BV2269" t="s">
        <v>69</v>
      </c>
      <c r="BW2269" t="s">
        <v>69</v>
      </c>
    </row>
    <row r="2270" spans="1:75" x14ac:dyDescent="0.2">
      <c r="A2270" t="s">
        <v>12585</v>
      </c>
      <c r="B2270" t="s">
        <v>12832</v>
      </c>
      <c r="C2270" t="s">
        <v>12840</v>
      </c>
      <c r="D2270" t="s">
        <v>12834</v>
      </c>
      <c r="E2270" t="s">
        <v>12835</v>
      </c>
      <c r="F2270">
        <v>27984744</v>
      </c>
      <c r="G2270" s="3" t="s">
        <v>12590</v>
      </c>
      <c r="H2270" s="3" t="s">
        <v>1389</v>
      </c>
      <c r="J2270" s="3" t="s">
        <v>12591</v>
      </c>
      <c r="K2270" s="3" t="s">
        <v>73</v>
      </c>
      <c r="L2270" s="6" t="s">
        <v>438</v>
      </c>
      <c r="M2270" s="24" t="s">
        <v>73</v>
      </c>
      <c r="N2270" s="5" t="s">
        <v>438</v>
      </c>
      <c r="O2270" s="24" t="s">
        <v>30786</v>
      </c>
      <c r="R2270" s="24" t="s">
        <v>1397</v>
      </c>
      <c r="T2270" t="str">
        <f>IF(X2270 &lt;&gt; "", CONCATENATE(Table1[[#This Row],[bioproject]],".",Table1[[#This Row],[Replicate group]]), "")</f>
        <v/>
      </c>
      <c r="AA2270" s="6" t="str">
        <f>IF(Table1[[#This Row],[fungi_species]] &lt;&gt; "", CONCATENATE(LEFT(Table1[[#This Row],[fungi_species]],2), LEFT(_xlfn.TEXTAFTER(Table1[[#This Row],[fungi_species]], " ", 1),3)),"")</f>
        <v/>
      </c>
      <c r="AB2270" s="7"/>
      <c r="AC2270" t="s">
        <v>12836</v>
      </c>
      <c r="AD2270" t="s">
        <v>12836</v>
      </c>
      <c r="AE2270" t="s">
        <v>159</v>
      </c>
      <c r="AF2270" s="22" t="s">
        <v>12837</v>
      </c>
      <c r="AG2270" s="24" t="s">
        <v>69</v>
      </c>
      <c r="AH2270" t="s">
        <v>5290</v>
      </c>
      <c r="AI2270" t="s">
        <v>5291</v>
      </c>
      <c r="AJ2270" s="7"/>
      <c r="AK2270" s="7"/>
      <c r="AL2270"/>
      <c r="AN2270" s="7"/>
      <c r="AO2270" s="7"/>
      <c r="AP2270"/>
      <c r="AQ2270"/>
      <c r="AU2270" s="5"/>
      <c r="AV2270" s="5"/>
      <c r="AW2270" t="s">
        <v>1394</v>
      </c>
      <c r="AX2270" t="s">
        <v>1394</v>
      </c>
      <c r="AY2270" t="s">
        <v>69</v>
      </c>
      <c r="AZ2270" t="s">
        <v>12592</v>
      </c>
      <c r="BA2270" t="s">
        <v>3549</v>
      </c>
      <c r="BB2270" t="s">
        <v>12593</v>
      </c>
      <c r="BC2270" t="s">
        <v>12594</v>
      </c>
      <c r="BD2270" t="s">
        <v>12595</v>
      </c>
      <c r="BE2270" t="s">
        <v>12596</v>
      </c>
      <c r="BF2270" t="s">
        <v>12595</v>
      </c>
      <c r="BG2270" t="s">
        <v>12598</v>
      </c>
      <c r="BH2270" t="s">
        <v>12599</v>
      </c>
      <c r="BI2270" t="s">
        <v>1394</v>
      </c>
      <c r="BJ2270" t="s">
        <v>8866</v>
      </c>
      <c r="BK2270" s="12" t="s">
        <v>12600</v>
      </c>
      <c r="BL2270" t="s">
        <v>12602</v>
      </c>
      <c r="BM2270" t="s">
        <v>1666</v>
      </c>
      <c r="BN2270" t="s">
        <v>873</v>
      </c>
      <c r="BO2270" t="s">
        <v>12595</v>
      </c>
      <c r="BP2270">
        <v>4</v>
      </c>
      <c r="BQ2270">
        <v>7475478</v>
      </c>
      <c r="BR2270" s="12" t="s">
        <v>12600</v>
      </c>
      <c r="BS2270">
        <v>4896</v>
      </c>
      <c r="BT2270" t="s">
        <v>12603</v>
      </c>
      <c r="BU2270" t="s">
        <v>69</v>
      </c>
      <c r="BV2270" t="s">
        <v>69</v>
      </c>
      <c r="BW2270" t="s">
        <v>69</v>
      </c>
    </row>
    <row r="2271" spans="1:75" x14ac:dyDescent="0.2">
      <c r="A2271" t="s">
        <v>12585</v>
      </c>
      <c r="B2271" t="s">
        <v>12841</v>
      </c>
      <c r="C2271" t="s">
        <v>12842</v>
      </c>
      <c r="D2271" t="s">
        <v>12843</v>
      </c>
      <c r="E2271" t="s">
        <v>12844</v>
      </c>
      <c r="F2271">
        <v>27984744</v>
      </c>
      <c r="G2271" s="3" t="s">
        <v>12590</v>
      </c>
      <c r="H2271" s="3" t="s">
        <v>1389</v>
      </c>
      <c r="J2271" s="3" t="s">
        <v>12591</v>
      </c>
      <c r="K2271" s="3" t="s">
        <v>73</v>
      </c>
      <c r="L2271" s="6" t="s">
        <v>438</v>
      </c>
      <c r="M2271" s="24" t="s">
        <v>73</v>
      </c>
      <c r="N2271" s="5" t="s">
        <v>438</v>
      </c>
      <c r="O2271" s="24" t="s">
        <v>30786</v>
      </c>
      <c r="R2271" s="24" t="s">
        <v>1397</v>
      </c>
      <c r="T2271" t="str">
        <f>IF(X2271 &lt;&gt; "", CONCATENATE(Table1[[#This Row],[bioproject]],".",Table1[[#This Row],[Replicate group]]), "")</f>
        <v/>
      </c>
      <c r="AA2271" s="6" t="str">
        <f>IF(Table1[[#This Row],[fungi_species]] &lt;&gt; "", CONCATENATE(LEFT(Table1[[#This Row],[fungi_species]],2), LEFT(_xlfn.TEXTAFTER(Table1[[#This Row],[fungi_species]], " ", 1),3)),"")</f>
        <v/>
      </c>
      <c r="AB2271" s="7"/>
      <c r="AC2271" t="s">
        <v>12845</v>
      </c>
      <c r="AD2271" t="s">
        <v>12845</v>
      </c>
      <c r="AE2271" t="s">
        <v>159</v>
      </c>
      <c r="AF2271" s="22" t="s">
        <v>12846</v>
      </c>
      <c r="AG2271" s="24" t="s">
        <v>69</v>
      </c>
      <c r="AH2271" t="s">
        <v>5290</v>
      </c>
      <c r="AI2271" t="s">
        <v>5291</v>
      </c>
      <c r="AJ2271" s="7"/>
      <c r="AK2271" s="7"/>
      <c r="AL2271"/>
      <c r="AN2271" s="7"/>
      <c r="AO2271" s="7"/>
      <c r="AP2271"/>
      <c r="AQ2271"/>
      <c r="AU2271" s="5"/>
      <c r="AV2271" s="5"/>
      <c r="AW2271" t="s">
        <v>1394</v>
      </c>
      <c r="AX2271" t="s">
        <v>1394</v>
      </c>
      <c r="AY2271" t="s">
        <v>69</v>
      </c>
      <c r="AZ2271" t="s">
        <v>12592</v>
      </c>
      <c r="BA2271" t="s">
        <v>3549</v>
      </c>
      <c r="BB2271" t="s">
        <v>12593</v>
      </c>
      <c r="BC2271" t="s">
        <v>12594</v>
      </c>
      <c r="BD2271" t="s">
        <v>12595</v>
      </c>
      <c r="BE2271" t="s">
        <v>12596</v>
      </c>
      <c r="BF2271" t="s">
        <v>12595</v>
      </c>
      <c r="BG2271" t="s">
        <v>12598</v>
      </c>
      <c r="BH2271" t="s">
        <v>12599</v>
      </c>
      <c r="BI2271" t="s">
        <v>1394</v>
      </c>
      <c r="BJ2271" t="s">
        <v>8866</v>
      </c>
      <c r="BK2271" s="12" t="s">
        <v>12600</v>
      </c>
      <c r="BL2271" t="s">
        <v>12602</v>
      </c>
      <c r="BM2271" t="s">
        <v>1666</v>
      </c>
      <c r="BN2271" t="s">
        <v>873</v>
      </c>
      <c r="BO2271" t="s">
        <v>12595</v>
      </c>
      <c r="BP2271">
        <v>4</v>
      </c>
      <c r="BQ2271">
        <v>9000648</v>
      </c>
      <c r="BR2271" s="12" t="s">
        <v>12600</v>
      </c>
      <c r="BS2271">
        <v>4896</v>
      </c>
      <c r="BT2271" t="s">
        <v>12603</v>
      </c>
      <c r="BU2271" t="s">
        <v>69</v>
      </c>
      <c r="BV2271" t="s">
        <v>69</v>
      </c>
      <c r="BW2271" t="s">
        <v>69</v>
      </c>
    </row>
    <row r="2272" spans="1:75" x14ac:dyDescent="0.2">
      <c r="A2272" t="s">
        <v>12585</v>
      </c>
      <c r="B2272" t="s">
        <v>12841</v>
      </c>
      <c r="C2272" t="s">
        <v>12847</v>
      </c>
      <c r="D2272" t="s">
        <v>12843</v>
      </c>
      <c r="E2272" t="s">
        <v>12844</v>
      </c>
      <c r="F2272">
        <v>27984744</v>
      </c>
      <c r="G2272" s="3" t="s">
        <v>12590</v>
      </c>
      <c r="H2272" s="3" t="s">
        <v>1389</v>
      </c>
      <c r="J2272" s="3" t="s">
        <v>12591</v>
      </c>
      <c r="K2272" s="3" t="s">
        <v>73</v>
      </c>
      <c r="L2272" s="6" t="s">
        <v>438</v>
      </c>
      <c r="M2272" s="24" t="s">
        <v>73</v>
      </c>
      <c r="N2272" s="5" t="s">
        <v>438</v>
      </c>
      <c r="O2272" s="24" t="s">
        <v>30786</v>
      </c>
      <c r="R2272" s="24" t="s">
        <v>1397</v>
      </c>
      <c r="T2272" t="str">
        <f>IF(X2272 &lt;&gt; "", CONCATENATE(Table1[[#This Row],[bioproject]],".",Table1[[#This Row],[Replicate group]]), "")</f>
        <v/>
      </c>
      <c r="AA2272" s="6" t="str">
        <f>IF(Table1[[#This Row],[fungi_species]] &lt;&gt; "", CONCATENATE(LEFT(Table1[[#This Row],[fungi_species]],2), LEFT(_xlfn.TEXTAFTER(Table1[[#This Row],[fungi_species]], " ", 1),3)),"")</f>
        <v/>
      </c>
      <c r="AB2272" s="7"/>
      <c r="AC2272" t="s">
        <v>12845</v>
      </c>
      <c r="AD2272" t="s">
        <v>12845</v>
      </c>
      <c r="AE2272" t="s">
        <v>159</v>
      </c>
      <c r="AF2272" s="22" t="s">
        <v>12846</v>
      </c>
      <c r="AG2272" s="24" t="s">
        <v>69</v>
      </c>
      <c r="AH2272" t="s">
        <v>5290</v>
      </c>
      <c r="AI2272" t="s">
        <v>5291</v>
      </c>
      <c r="AJ2272" s="7"/>
      <c r="AK2272" s="7"/>
      <c r="AL2272"/>
      <c r="AN2272" s="7"/>
      <c r="AO2272" s="7"/>
      <c r="AP2272"/>
      <c r="AQ2272"/>
      <c r="AU2272" s="5"/>
      <c r="AV2272" s="5"/>
      <c r="AW2272" t="s">
        <v>1394</v>
      </c>
      <c r="AX2272" t="s">
        <v>1394</v>
      </c>
      <c r="AY2272" t="s">
        <v>69</v>
      </c>
      <c r="AZ2272" t="s">
        <v>12592</v>
      </c>
      <c r="BA2272" t="s">
        <v>3549</v>
      </c>
      <c r="BB2272" t="s">
        <v>12593</v>
      </c>
      <c r="BC2272" t="s">
        <v>12594</v>
      </c>
      <c r="BD2272" t="s">
        <v>12595</v>
      </c>
      <c r="BE2272" t="s">
        <v>12596</v>
      </c>
      <c r="BF2272" t="s">
        <v>12595</v>
      </c>
      <c r="BG2272" t="s">
        <v>12598</v>
      </c>
      <c r="BH2272" t="s">
        <v>12599</v>
      </c>
      <c r="BI2272" t="s">
        <v>1394</v>
      </c>
      <c r="BJ2272" t="s">
        <v>8866</v>
      </c>
      <c r="BK2272" s="12" t="s">
        <v>12600</v>
      </c>
      <c r="BL2272" t="s">
        <v>12602</v>
      </c>
      <c r="BM2272" t="s">
        <v>1666</v>
      </c>
      <c r="BN2272" t="s">
        <v>873</v>
      </c>
      <c r="BO2272" t="s">
        <v>12595</v>
      </c>
      <c r="BP2272">
        <v>4</v>
      </c>
      <c r="BQ2272">
        <v>9000648</v>
      </c>
      <c r="BR2272" s="12" t="s">
        <v>12600</v>
      </c>
      <c r="BS2272">
        <v>4896</v>
      </c>
      <c r="BT2272" t="s">
        <v>12603</v>
      </c>
      <c r="BU2272" t="s">
        <v>69</v>
      </c>
      <c r="BV2272" t="s">
        <v>69</v>
      </c>
      <c r="BW2272" t="s">
        <v>69</v>
      </c>
    </row>
    <row r="2273" spans="1:75" x14ac:dyDescent="0.2">
      <c r="A2273" t="s">
        <v>12585</v>
      </c>
      <c r="B2273" t="s">
        <v>12841</v>
      </c>
      <c r="C2273" t="s">
        <v>12848</v>
      </c>
      <c r="D2273" t="s">
        <v>12843</v>
      </c>
      <c r="E2273" t="s">
        <v>12844</v>
      </c>
      <c r="F2273">
        <v>27984744</v>
      </c>
      <c r="G2273" s="3" t="s">
        <v>12590</v>
      </c>
      <c r="H2273" s="3" t="s">
        <v>1389</v>
      </c>
      <c r="J2273" s="3" t="s">
        <v>12591</v>
      </c>
      <c r="K2273" s="3" t="s">
        <v>73</v>
      </c>
      <c r="L2273" s="6" t="s">
        <v>438</v>
      </c>
      <c r="M2273" s="24" t="s">
        <v>73</v>
      </c>
      <c r="N2273" s="5" t="s">
        <v>438</v>
      </c>
      <c r="O2273" s="24" t="s">
        <v>30786</v>
      </c>
      <c r="R2273" s="24" t="s">
        <v>1397</v>
      </c>
      <c r="T2273" t="str">
        <f>IF(X2273 &lt;&gt; "", CONCATENATE(Table1[[#This Row],[bioproject]],".",Table1[[#This Row],[Replicate group]]), "")</f>
        <v/>
      </c>
      <c r="AA2273" s="6" t="str">
        <f>IF(Table1[[#This Row],[fungi_species]] &lt;&gt; "", CONCATENATE(LEFT(Table1[[#This Row],[fungi_species]],2), LEFT(_xlfn.TEXTAFTER(Table1[[#This Row],[fungi_species]], " ", 1),3)),"")</f>
        <v/>
      </c>
      <c r="AB2273" s="7"/>
      <c r="AC2273" t="s">
        <v>12845</v>
      </c>
      <c r="AD2273" t="s">
        <v>12845</v>
      </c>
      <c r="AE2273" t="s">
        <v>159</v>
      </c>
      <c r="AF2273" s="22" t="s">
        <v>12846</v>
      </c>
      <c r="AG2273" s="24" t="s">
        <v>69</v>
      </c>
      <c r="AH2273" t="s">
        <v>5290</v>
      </c>
      <c r="AI2273" t="s">
        <v>5291</v>
      </c>
      <c r="AJ2273" s="7"/>
      <c r="AK2273" s="7"/>
      <c r="AL2273"/>
      <c r="AN2273" s="7"/>
      <c r="AO2273" s="7"/>
      <c r="AP2273"/>
      <c r="AQ2273"/>
      <c r="AU2273" s="5"/>
      <c r="AV2273" s="5"/>
      <c r="AW2273" t="s">
        <v>1394</v>
      </c>
      <c r="AX2273" t="s">
        <v>1394</v>
      </c>
      <c r="AY2273" t="s">
        <v>69</v>
      </c>
      <c r="AZ2273" t="s">
        <v>12592</v>
      </c>
      <c r="BA2273" t="s">
        <v>3549</v>
      </c>
      <c r="BB2273" t="s">
        <v>12593</v>
      </c>
      <c r="BC2273" t="s">
        <v>12594</v>
      </c>
      <c r="BD2273" t="s">
        <v>12595</v>
      </c>
      <c r="BE2273" t="s">
        <v>12596</v>
      </c>
      <c r="BF2273" t="s">
        <v>12595</v>
      </c>
      <c r="BG2273" t="s">
        <v>12598</v>
      </c>
      <c r="BH2273" t="s">
        <v>12599</v>
      </c>
      <c r="BI2273" t="s">
        <v>1394</v>
      </c>
      <c r="BJ2273" t="s">
        <v>8866</v>
      </c>
      <c r="BK2273" s="12" t="s">
        <v>12600</v>
      </c>
      <c r="BL2273" t="s">
        <v>12602</v>
      </c>
      <c r="BM2273" t="s">
        <v>1666</v>
      </c>
      <c r="BN2273" t="s">
        <v>873</v>
      </c>
      <c r="BO2273" t="s">
        <v>12595</v>
      </c>
      <c r="BP2273">
        <v>4</v>
      </c>
      <c r="BQ2273">
        <v>9000648</v>
      </c>
      <c r="BR2273" s="12" t="s">
        <v>12600</v>
      </c>
      <c r="BS2273">
        <v>4896</v>
      </c>
      <c r="BT2273" t="s">
        <v>12603</v>
      </c>
      <c r="BU2273" t="s">
        <v>69</v>
      </c>
      <c r="BV2273" t="s">
        <v>69</v>
      </c>
      <c r="BW2273" t="s">
        <v>69</v>
      </c>
    </row>
    <row r="2274" spans="1:75" x14ac:dyDescent="0.2">
      <c r="A2274" t="s">
        <v>12585</v>
      </c>
      <c r="B2274" t="s">
        <v>12841</v>
      </c>
      <c r="C2274" t="s">
        <v>12849</v>
      </c>
      <c r="D2274" t="s">
        <v>12843</v>
      </c>
      <c r="E2274" t="s">
        <v>12844</v>
      </c>
      <c r="F2274">
        <v>27984744</v>
      </c>
      <c r="G2274" s="3" t="s">
        <v>12590</v>
      </c>
      <c r="H2274" s="3" t="s">
        <v>1389</v>
      </c>
      <c r="J2274" s="3" t="s">
        <v>12591</v>
      </c>
      <c r="K2274" s="3" t="s">
        <v>73</v>
      </c>
      <c r="L2274" s="6" t="s">
        <v>438</v>
      </c>
      <c r="M2274" s="24" t="s">
        <v>73</v>
      </c>
      <c r="N2274" s="5" t="s">
        <v>438</v>
      </c>
      <c r="O2274" s="24" t="s">
        <v>30786</v>
      </c>
      <c r="R2274" s="24" t="s">
        <v>1397</v>
      </c>
      <c r="T2274" t="str">
        <f>IF(X2274 &lt;&gt; "", CONCATENATE(Table1[[#This Row],[bioproject]],".",Table1[[#This Row],[Replicate group]]), "")</f>
        <v/>
      </c>
      <c r="AA2274" s="6" t="str">
        <f>IF(Table1[[#This Row],[fungi_species]] &lt;&gt; "", CONCATENATE(LEFT(Table1[[#This Row],[fungi_species]],2), LEFT(_xlfn.TEXTAFTER(Table1[[#This Row],[fungi_species]], " ", 1),3)),"")</f>
        <v/>
      </c>
      <c r="AB2274" s="7"/>
      <c r="AC2274" t="s">
        <v>12845</v>
      </c>
      <c r="AD2274" t="s">
        <v>12845</v>
      </c>
      <c r="AE2274" t="s">
        <v>159</v>
      </c>
      <c r="AF2274" s="22" t="s">
        <v>12846</v>
      </c>
      <c r="AG2274" s="24" t="s">
        <v>69</v>
      </c>
      <c r="AH2274" t="s">
        <v>5290</v>
      </c>
      <c r="AI2274" t="s">
        <v>5291</v>
      </c>
      <c r="AJ2274" s="7"/>
      <c r="AK2274" s="7"/>
      <c r="AL2274"/>
      <c r="AN2274" s="7"/>
      <c r="AO2274" s="7"/>
      <c r="AP2274"/>
      <c r="AQ2274"/>
      <c r="AU2274" s="5"/>
      <c r="AV2274" s="5"/>
      <c r="AW2274" t="s">
        <v>1394</v>
      </c>
      <c r="AX2274" t="s">
        <v>1394</v>
      </c>
      <c r="AY2274" t="s">
        <v>69</v>
      </c>
      <c r="AZ2274" t="s">
        <v>12592</v>
      </c>
      <c r="BA2274" t="s">
        <v>3549</v>
      </c>
      <c r="BB2274" t="s">
        <v>12593</v>
      </c>
      <c r="BC2274" t="s">
        <v>12594</v>
      </c>
      <c r="BD2274" t="s">
        <v>12595</v>
      </c>
      <c r="BE2274" t="s">
        <v>12596</v>
      </c>
      <c r="BF2274" t="s">
        <v>12595</v>
      </c>
      <c r="BG2274" t="s">
        <v>12598</v>
      </c>
      <c r="BH2274" t="s">
        <v>12599</v>
      </c>
      <c r="BI2274" t="s">
        <v>1394</v>
      </c>
      <c r="BJ2274" t="s">
        <v>8866</v>
      </c>
      <c r="BK2274" s="12" t="s">
        <v>12600</v>
      </c>
      <c r="BL2274" t="s">
        <v>12602</v>
      </c>
      <c r="BM2274" t="s">
        <v>1666</v>
      </c>
      <c r="BN2274" t="s">
        <v>873</v>
      </c>
      <c r="BO2274" t="s">
        <v>12595</v>
      </c>
      <c r="BP2274">
        <v>4</v>
      </c>
      <c r="BQ2274">
        <v>9000648</v>
      </c>
      <c r="BR2274" s="12" t="s">
        <v>12600</v>
      </c>
      <c r="BS2274">
        <v>4896</v>
      </c>
      <c r="BT2274" t="s">
        <v>12603</v>
      </c>
      <c r="BU2274" t="s">
        <v>69</v>
      </c>
      <c r="BV2274" t="s">
        <v>69</v>
      </c>
      <c r="BW2274" t="s">
        <v>69</v>
      </c>
    </row>
    <row r="2275" spans="1:75" x14ac:dyDescent="0.2">
      <c r="A2275" t="s">
        <v>12585</v>
      </c>
      <c r="B2275" t="s">
        <v>12850</v>
      </c>
      <c r="C2275" t="s">
        <v>12851</v>
      </c>
      <c r="D2275" t="s">
        <v>12852</v>
      </c>
      <c r="E2275" t="s">
        <v>12853</v>
      </c>
      <c r="F2275">
        <v>27984744</v>
      </c>
      <c r="G2275" s="3" t="s">
        <v>12590</v>
      </c>
      <c r="H2275" s="3" t="s">
        <v>1389</v>
      </c>
      <c r="J2275" s="3" t="s">
        <v>12591</v>
      </c>
      <c r="K2275" s="3" t="s">
        <v>73</v>
      </c>
      <c r="L2275" s="6" t="s">
        <v>438</v>
      </c>
      <c r="M2275" s="24" t="s">
        <v>73</v>
      </c>
      <c r="N2275" s="5" t="s">
        <v>438</v>
      </c>
      <c r="O2275" s="24" t="s">
        <v>30786</v>
      </c>
      <c r="R2275" s="24" t="s">
        <v>1397</v>
      </c>
      <c r="T2275" t="str">
        <f>IF(X2275 &lt;&gt; "", CONCATENATE(Table1[[#This Row],[bioproject]],".",Table1[[#This Row],[Replicate group]]), "")</f>
        <v/>
      </c>
      <c r="AA2275" s="6" t="str">
        <f>IF(Table1[[#This Row],[fungi_species]] &lt;&gt; "", CONCATENATE(LEFT(Table1[[#This Row],[fungi_species]],2), LEFT(_xlfn.TEXTAFTER(Table1[[#This Row],[fungi_species]], " ", 1),3)),"")</f>
        <v/>
      </c>
      <c r="AB2275" s="7"/>
      <c r="AC2275" t="s">
        <v>12854</v>
      </c>
      <c r="AD2275" t="s">
        <v>12854</v>
      </c>
      <c r="AE2275" t="s">
        <v>159</v>
      </c>
      <c r="AF2275" s="22" t="s">
        <v>12855</v>
      </c>
      <c r="AG2275" s="24" t="s">
        <v>69</v>
      </c>
      <c r="AH2275" t="s">
        <v>5290</v>
      </c>
      <c r="AI2275" t="s">
        <v>5291</v>
      </c>
      <c r="AJ2275" s="7"/>
      <c r="AK2275" s="7"/>
      <c r="AL2275"/>
      <c r="AN2275" s="7"/>
      <c r="AO2275" s="7"/>
      <c r="AP2275"/>
      <c r="AQ2275"/>
      <c r="AU2275" s="5"/>
      <c r="AV2275" s="5"/>
      <c r="AW2275" t="s">
        <v>1394</v>
      </c>
      <c r="AX2275" t="s">
        <v>1394</v>
      </c>
      <c r="AY2275" t="s">
        <v>69</v>
      </c>
      <c r="AZ2275" t="s">
        <v>12592</v>
      </c>
      <c r="BA2275" t="s">
        <v>3549</v>
      </c>
      <c r="BB2275" t="s">
        <v>12593</v>
      </c>
      <c r="BC2275" t="s">
        <v>12594</v>
      </c>
      <c r="BD2275" t="s">
        <v>12595</v>
      </c>
      <c r="BE2275" t="s">
        <v>12596</v>
      </c>
      <c r="BF2275" t="s">
        <v>12595</v>
      </c>
      <c r="BG2275" t="s">
        <v>12598</v>
      </c>
      <c r="BH2275" t="s">
        <v>12599</v>
      </c>
      <c r="BI2275" t="s">
        <v>1394</v>
      </c>
      <c r="BJ2275" t="s">
        <v>8866</v>
      </c>
      <c r="BK2275" s="12" t="s">
        <v>12600</v>
      </c>
      <c r="BL2275" t="s">
        <v>12602</v>
      </c>
      <c r="BM2275" t="s">
        <v>1666</v>
      </c>
      <c r="BN2275" t="s">
        <v>873</v>
      </c>
      <c r="BO2275" t="s">
        <v>12595</v>
      </c>
      <c r="BP2275">
        <v>4</v>
      </c>
      <c r="BQ2275">
        <v>8411744</v>
      </c>
      <c r="BR2275" s="12" t="s">
        <v>12600</v>
      </c>
      <c r="BS2275">
        <v>4896</v>
      </c>
      <c r="BT2275" t="s">
        <v>12603</v>
      </c>
      <c r="BU2275" t="s">
        <v>69</v>
      </c>
      <c r="BV2275" t="s">
        <v>69</v>
      </c>
      <c r="BW2275" t="s">
        <v>69</v>
      </c>
    </row>
    <row r="2276" spans="1:75" x14ac:dyDescent="0.2">
      <c r="A2276" t="s">
        <v>12585</v>
      </c>
      <c r="B2276" t="s">
        <v>12850</v>
      </c>
      <c r="C2276" t="s">
        <v>12856</v>
      </c>
      <c r="D2276" t="s">
        <v>12852</v>
      </c>
      <c r="E2276" t="s">
        <v>12853</v>
      </c>
      <c r="F2276">
        <v>27984744</v>
      </c>
      <c r="G2276" s="3" t="s">
        <v>12590</v>
      </c>
      <c r="H2276" s="3" t="s">
        <v>1389</v>
      </c>
      <c r="J2276" s="3" t="s">
        <v>12591</v>
      </c>
      <c r="K2276" s="3" t="s">
        <v>73</v>
      </c>
      <c r="L2276" s="6" t="s">
        <v>438</v>
      </c>
      <c r="M2276" s="24" t="s">
        <v>73</v>
      </c>
      <c r="N2276" s="5" t="s">
        <v>438</v>
      </c>
      <c r="O2276" s="24" t="s">
        <v>30786</v>
      </c>
      <c r="R2276" s="24" t="s">
        <v>1397</v>
      </c>
      <c r="T2276" t="str">
        <f>IF(X2276 &lt;&gt; "", CONCATENATE(Table1[[#This Row],[bioproject]],".",Table1[[#This Row],[Replicate group]]), "")</f>
        <v/>
      </c>
      <c r="AA2276" s="6" t="str">
        <f>IF(Table1[[#This Row],[fungi_species]] &lt;&gt; "", CONCATENATE(LEFT(Table1[[#This Row],[fungi_species]],2), LEFT(_xlfn.TEXTAFTER(Table1[[#This Row],[fungi_species]], " ", 1),3)),"")</f>
        <v/>
      </c>
      <c r="AB2276" s="7"/>
      <c r="AC2276" t="s">
        <v>12854</v>
      </c>
      <c r="AD2276" t="s">
        <v>12854</v>
      </c>
      <c r="AE2276" t="s">
        <v>159</v>
      </c>
      <c r="AF2276" s="22" t="s">
        <v>12855</v>
      </c>
      <c r="AG2276" s="24" t="s">
        <v>69</v>
      </c>
      <c r="AH2276" t="s">
        <v>5290</v>
      </c>
      <c r="AI2276" t="s">
        <v>5291</v>
      </c>
      <c r="AJ2276" s="7"/>
      <c r="AK2276" s="7"/>
      <c r="AL2276"/>
      <c r="AN2276" s="7"/>
      <c r="AO2276" s="7"/>
      <c r="AP2276"/>
      <c r="AQ2276"/>
      <c r="AU2276" s="5"/>
      <c r="AV2276" s="5"/>
      <c r="AW2276" t="s">
        <v>1394</v>
      </c>
      <c r="AX2276" t="s">
        <v>1394</v>
      </c>
      <c r="AY2276" t="s">
        <v>69</v>
      </c>
      <c r="AZ2276" t="s">
        <v>12592</v>
      </c>
      <c r="BA2276" t="s">
        <v>3549</v>
      </c>
      <c r="BB2276" t="s">
        <v>12593</v>
      </c>
      <c r="BC2276" t="s">
        <v>12594</v>
      </c>
      <c r="BD2276" t="s">
        <v>12595</v>
      </c>
      <c r="BE2276" t="s">
        <v>12596</v>
      </c>
      <c r="BF2276" t="s">
        <v>12595</v>
      </c>
      <c r="BG2276" t="s">
        <v>12598</v>
      </c>
      <c r="BH2276" t="s">
        <v>12599</v>
      </c>
      <c r="BI2276" t="s">
        <v>1394</v>
      </c>
      <c r="BJ2276" t="s">
        <v>8866</v>
      </c>
      <c r="BK2276" s="12" t="s">
        <v>12600</v>
      </c>
      <c r="BL2276" t="s">
        <v>12602</v>
      </c>
      <c r="BM2276" t="s">
        <v>1666</v>
      </c>
      <c r="BN2276" t="s">
        <v>873</v>
      </c>
      <c r="BO2276" t="s">
        <v>12595</v>
      </c>
      <c r="BP2276">
        <v>4</v>
      </c>
      <c r="BQ2276">
        <v>8411744</v>
      </c>
      <c r="BR2276" s="12" t="s">
        <v>12600</v>
      </c>
      <c r="BS2276">
        <v>4896</v>
      </c>
      <c r="BT2276" t="s">
        <v>12603</v>
      </c>
      <c r="BU2276" t="s">
        <v>69</v>
      </c>
      <c r="BV2276" t="s">
        <v>69</v>
      </c>
      <c r="BW2276" t="s">
        <v>69</v>
      </c>
    </row>
    <row r="2277" spans="1:75" x14ac:dyDescent="0.2">
      <c r="A2277" t="s">
        <v>12585</v>
      </c>
      <c r="B2277" t="s">
        <v>12850</v>
      </c>
      <c r="C2277" t="s">
        <v>12857</v>
      </c>
      <c r="D2277" t="s">
        <v>12852</v>
      </c>
      <c r="E2277" t="s">
        <v>12853</v>
      </c>
      <c r="F2277">
        <v>27984744</v>
      </c>
      <c r="G2277" s="3" t="s">
        <v>12590</v>
      </c>
      <c r="H2277" s="3" t="s">
        <v>1389</v>
      </c>
      <c r="J2277" s="3" t="s">
        <v>12591</v>
      </c>
      <c r="K2277" s="3" t="s">
        <v>73</v>
      </c>
      <c r="L2277" s="6" t="s">
        <v>438</v>
      </c>
      <c r="M2277" s="24" t="s">
        <v>73</v>
      </c>
      <c r="N2277" s="5" t="s">
        <v>438</v>
      </c>
      <c r="O2277" s="24" t="s">
        <v>30786</v>
      </c>
      <c r="R2277" s="24" t="s">
        <v>1397</v>
      </c>
      <c r="T2277" t="str">
        <f>IF(X2277 &lt;&gt; "", CONCATENATE(Table1[[#This Row],[bioproject]],".",Table1[[#This Row],[Replicate group]]), "")</f>
        <v/>
      </c>
      <c r="AA2277" s="6" t="str">
        <f>IF(Table1[[#This Row],[fungi_species]] &lt;&gt; "", CONCATENATE(LEFT(Table1[[#This Row],[fungi_species]],2), LEFT(_xlfn.TEXTAFTER(Table1[[#This Row],[fungi_species]], " ", 1),3)),"")</f>
        <v/>
      </c>
      <c r="AB2277" s="7"/>
      <c r="AC2277" t="s">
        <v>12854</v>
      </c>
      <c r="AD2277" t="s">
        <v>12854</v>
      </c>
      <c r="AE2277" t="s">
        <v>159</v>
      </c>
      <c r="AF2277" s="22" t="s">
        <v>12855</v>
      </c>
      <c r="AG2277" s="24" t="s">
        <v>69</v>
      </c>
      <c r="AH2277" t="s">
        <v>5290</v>
      </c>
      <c r="AI2277" t="s">
        <v>5291</v>
      </c>
      <c r="AJ2277" s="7"/>
      <c r="AK2277" s="7"/>
      <c r="AL2277"/>
      <c r="AN2277" s="7"/>
      <c r="AO2277" s="7"/>
      <c r="AP2277"/>
      <c r="AQ2277"/>
      <c r="AU2277" s="5"/>
      <c r="AV2277" s="5"/>
      <c r="AW2277" t="s">
        <v>1394</v>
      </c>
      <c r="AX2277" t="s">
        <v>1394</v>
      </c>
      <c r="AY2277" t="s">
        <v>69</v>
      </c>
      <c r="AZ2277" t="s">
        <v>12592</v>
      </c>
      <c r="BA2277" t="s">
        <v>3549</v>
      </c>
      <c r="BB2277" t="s">
        <v>12593</v>
      </c>
      <c r="BC2277" t="s">
        <v>12594</v>
      </c>
      <c r="BD2277" t="s">
        <v>12595</v>
      </c>
      <c r="BE2277" t="s">
        <v>12596</v>
      </c>
      <c r="BF2277" t="s">
        <v>12595</v>
      </c>
      <c r="BG2277" t="s">
        <v>12598</v>
      </c>
      <c r="BH2277" t="s">
        <v>12599</v>
      </c>
      <c r="BI2277" t="s">
        <v>1394</v>
      </c>
      <c r="BJ2277" t="s">
        <v>8866</v>
      </c>
      <c r="BK2277" s="12" t="s">
        <v>12600</v>
      </c>
      <c r="BL2277" t="s">
        <v>12602</v>
      </c>
      <c r="BM2277" t="s">
        <v>1666</v>
      </c>
      <c r="BN2277" t="s">
        <v>873</v>
      </c>
      <c r="BO2277" t="s">
        <v>12595</v>
      </c>
      <c r="BP2277">
        <v>4</v>
      </c>
      <c r="BQ2277">
        <v>8411744</v>
      </c>
      <c r="BR2277" s="12" t="s">
        <v>12600</v>
      </c>
      <c r="BS2277">
        <v>4896</v>
      </c>
      <c r="BT2277" t="s">
        <v>12603</v>
      </c>
      <c r="BU2277" t="s">
        <v>69</v>
      </c>
      <c r="BV2277" t="s">
        <v>69</v>
      </c>
      <c r="BW2277" t="s">
        <v>69</v>
      </c>
    </row>
    <row r="2278" spans="1:75" x14ac:dyDescent="0.2">
      <c r="A2278" t="s">
        <v>12585</v>
      </c>
      <c r="B2278" t="s">
        <v>12850</v>
      </c>
      <c r="C2278" t="s">
        <v>12858</v>
      </c>
      <c r="D2278" t="s">
        <v>12852</v>
      </c>
      <c r="E2278" t="s">
        <v>12853</v>
      </c>
      <c r="F2278">
        <v>27984744</v>
      </c>
      <c r="G2278" s="3" t="s">
        <v>12590</v>
      </c>
      <c r="H2278" s="3" t="s">
        <v>1389</v>
      </c>
      <c r="J2278" s="3" t="s">
        <v>12591</v>
      </c>
      <c r="K2278" s="3" t="s">
        <v>73</v>
      </c>
      <c r="L2278" s="6" t="s">
        <v>438</v>
      </c>
      <c r="M2278" s="24" t="s">
        <v>73</v>
      </c>
      <c r="N2278" s="5" t="s">
        <v>438</v>
      </c>
      <c r="O2278" s="24" t="s">
        <v>30786</v>
      </c>
      <c r="R2278" s="24" t="s">
        <v>1397</v>
      </c>
      <c r="T2278" t="str">
        <f>IF(X2278 &lt;&gt; "", CONCATENATE(Table1[[#This Row],[bioproject]],".",Table1[[#This Row],[Replicate group]]), "")</f>
        <v/>
      </c>
      <c r="AA2278" s="6" t="str">
        <f>IF(Table1[[#This Row],[fungi_species]] &lt;&gt; "", CONCATENATE(LEFT(Table1[[#This Row],[fungi_species]],2), LEFT(_xlfn.TEXTAFTER(Table1[[#This Row],[fungi_species]], " ", 1),3)),"")</f>
        <v/>
      </c>
      <c r="AB2278" s="7"/>
      <c r="AC2278" t="s">
        <v>12854</v>
      </c>
      <c r="AD2278" t="s">
        <v>12854</v>
      </c>
      <c r="AE2278" t="s">
        <v>159</v>
      </c>
      <c r="AF2278" s="22" t="s">
        <v>12855</v>
      </c>
      <c r="AG2278" s="24" t="s">
        <v>69</v>
      </c>
      <c r="AH2278" t="s">
        <v>5290</v>
      </c>
      <c r="AI2278" t="s">
        <v>5291</v>
      </c>
      <c r="AJ2278" s="7"/>
      <c r="AK2278" s="7"/>
      <c r="AL2278"/>
      <c r="AN2278" s="7"/>
      <c r="AO2278" s="7"/>
      <c r="AP2278"/>
      <c r="AQ2278"/>
      <c r="AU2278" s="5"/>
      <c r="AV2278" s="5"/>
      <c r="AW2278" t="s">
        <v>1394</v>
      </c>
      <c r="AX2278" t="s">
        <v>1394</v>
      </c>
      <c r="AY2278" t="s">
        <v>69</v>
      </c>
      <c r="AZ2278" t="s">
        <v>12592</v>
      </c>
      <c r="BA2278" t="s">
        <v>3549</v>
      </c>
      <c r="BB2278" t="s">
        <v>12593</v>
      </c>
      <c r="BC2278" t="s">
        <v>12594</v>
      </c>
      <c r="BD2278" t="s">
        <v>12595</v>
      </c>
      <c r="BE2278" t="s">
        <v>12596</v>
      </c>
      <c r="BF2278" t="s">
        <v>12595</v>
      </c>
      <c r="BG2278" t="s">
        <v>12598</v>
      </c>
      <c r="BH2278" t="s">
        <v>12599</v>
      </c>
      <c r="BI2278" t="s">
        <v>1394</v>
      </c>
      <c r="BJ2278" t="s">
        <v>8866</v>
      </c>
      <c r="BK2278" s="12" t="s">
        <v>12600</v>
      </c>
      <c r="BL2278" t="s">
        <v>12602</v>
      </c>
      <c r="BM2278" t="s">
        <v>1666</v>
      </c>
      <c r="BN2278" t="s">
        <v>873</v>
      </c>
      <c r="BO2278" t="s">
        <v>12595</v>
      </c>
      <c r="BP2278">
        <v>4</v>
      </c>
      <c r="BQ2278">
        <v>8411744</v>
      </c>
      <c r="BR2278" s="12" t="s">
        <v>12600</v>
      </c>
      <c r="BS2278">
        <v>4896</v>
      </c>
      <c r="BT2278" t="s">
        <v>12603</v>
      </c>
      <c r="BU2278" t="s">
        <v>69</v>
      </c>
      <c r="BV2278" t="s">
        <v>69</v>
      </c>
      <c r="BW2278" t="s">
        <v>69</v>
      </c>
    </row>
    <row r="2279" spans="1:75" x14ac:dyDescent="0.2">
      <c r="A2279" t="s">
        <v>12585</v>
      </c>
      <c r="B2279" t="s">
        <v>12859</v>
      </c>
      <c r="C2279" t="s">
        <v>12860</v>
      </c>
      <c r="D2279" t="s">
        <v>12861</v>
      </c>
      <c r="E2279" t="s">
        <v>12862</v>
      </c>
      <c r="F2279">
        <v>27984744</v>
      </c>
      <c r="G2279" s="3" t="s">
        <v>12590</v>
      </c>
      <c r="H2279" s="3" t="s">
        <v>1389</v>
      </c>
      <c r="J2279" s="3" t="s">
        <v>12591</v>
      </c>
      <c r="K2279" s="3" t="s">
        <v>73</v>
      </c>
      <c r="L2279" s="6" t="s">
        <v>438</v>
      </c>
      <c r="M2279" s="24" t="s">
        <v>73</v>
      </c>
      <c r="N2279" s="5" t="s">
        <v>438</v>
      </c>
      <c r="O2279" s="24" t="s">
        <v>30786</v>
      </c>
      <c r="R2279" s="24" t="s">
        <v>1397</v>
      </c>
      <c r="T2279" t="str">
        <f>IF(X2279 &lt;&gt; "", CONCATENATE(Table1[[#This Row],[bioproject]],".",Table1[[#This Row],[Replicate group]]), "")</f>
        <v/>
      </c>
      <c r="AA2279" s="6" t="str">
        <f>IF(Table1[[#This Row],[fungi_species]] &lt;&gt; "", CONCATENATE(LEFT(Table1[[#This Row],[fungi_species]],2), LEFT(_xlfn.TEXTAFTER(Table1[[#This Row],[fungi_species]], " ", 1),3)),"")</f>
        <v/>
      </c>
      <c r="AB2279" s="7"/>
      <c r="AC2279" t="s">
        <v>12863</v>
      </c>
      <c r="AD2279" t="s">
        <v>12863</v>
      </c>
      <c r="AE2279" t="s">
        <v>159</v>
      </c>
      <c r="AF2279" s="22" t="s">
        <v>12864</v>
      </c>
      <c r="AG2279" s="24" t="s">
        <v>69</v>
      </c>
      <c r="AH2279" t="s">
        <v>5290</v>
      </c>
      <c r="AI2279" t="s">
        <v>5291</v>
      </c>
      <c r="AJ2279" s="7"/>
      <c r="AK2279" s="7"/>
      <c r="AL2279"/>
      <c r="AN2279" s="7"/>
      <c r="AO2279" s="7"/>
      <c r="AP2279"/>
      <c r="AQ2279"/>
      <c r="AU2279" s="5"/>
      <c r="AV2279" s="5"/>
      <c r="AW2279" t="s">
        <v>1394</v>
      </c>
      <c r="AX2279" t="s">
        <v>1394</v>
      </c>
      <c r="AY2279" t="s">
        <v>69</v>
      </c>
      <c r="AZ2279" t="s">
        <v>12592</v>
      </c>
      <c r="BA2279" t="s">
        <v>3549</v>
      </c>
      <c r="BB2279" t="s">
        <v>12593</v>
      </c>
      <c r="BC2279" t="s">
        <v>12594</v>
      </c>
      <c r="BD2279" t="s">
        <v>12595</v>
      </c>
      <c r="BE2279" t="s">
        <v>12596</v>
      </c>
      <c r="BF2279" t="s">
        <v>12595</v>
      </c>
      <c r="BG2279" t="s">
        <v>12598</v>
      </c>
      <c r="BH2279" t="s">
        <v>12599</v>
      </c>
      <c r="BI2279" t="s">
        <v>1394</v>
      </c>
      <c r="BJ2279" t="s">
        <v>8866</v>
      </c>
      <c r="BK2279" s="12" t="s">
        <v>12600</v>
      </c>
      <c r="BL2279" t="s">
        <v>12602</v>
      </c>
      <c r="BM2279" t="s">
        <v>1666</v>
      </c>
      <c r="BN2279" t="s">
        <v>873</v>
      </c>
      <c r="BO2279" t="s">
        <v>12595</v>
      </c>
      <c r="BP2279">
        <v>4</v>
      </c>
      <c r="BQ2279">
        <v>10201388</v>
      </c>
      <c r="BR2279" s="12" t="s">
        <v>12600</v>
      </c>
      <c r="BS2279">
        <v>4896</v>
      </c>
      <c r="BT2279" t="s">
        <v>12603</v>
      </c>
      <c r="BU2279" t="s">
        <v>69</v>
      </c>
      <c r="BV2279" t="s">
        <v>69</v>
      </c>
      <c r="BW2279" t="s">
        <v>69</v>
      </c>
    </row>
    <row r="2280" spans="1:75" x14ac:dyDescent="0.2">
      <c r="A2280" t="s">
        <v>12585</v>
      </c>
      <c r="B2280" t="s">
        <v>12859</v>
      </c>
      <c r="C2280" t="s">
        <v>12865</v>
      </c>
      <c r="D2280" t="s">
        <v>12861</v>
      </c>
      <c r="E2280" t="s">
        <v>12862</v>
      </c>
      <c r="F2280">
        <v>27984744</v>
      </c>
      <c r="G2280" s="3" t="s">
        <v>12590</v>
      </c>
      <c r="H2280" s="3" t="s">
        <v>1389</v>
      </c>
      <c r="J2280" s="3" t="s">
        <v>12591</v>
      </c>
      <c r="K2280" s="3" t="s">
        <v>73</v>
      </c>
      <c r="L2280" s="6" t="s">
        <v>438</v>
      </c>
      <c r="M2280" s="24" t="s">
        <v>73</v>
      </c>
      <c r="N2280" s="5" t="s">
        <v>438</v>
      </c>
      <c r="O2280" s="24" t="s">
        <v>30786</v>
      </c>
      <c r="R2280" s="24" t="s">
        <v>1397</v>
      </c>
      <c r="T2280" t="str">
        <f>IF(X2280 &lt;&gt; "", CONCATENATE(Table1[[#This Row],[bioproject]],".",Table1[[#This Row],[Replicate group]]), "")</f>
        <v/>
      </c>
      <c r="AA2280" s="6" t="str">
        <f>IF(Table1[[#This Row],[fungi_species]] &lt;&gt; "", CONCATENATE(LEFT(Table1[[#This Row],[fungi_species]],2), LEFT(_xlfn.TEXTAFTER(Table1[[#This Row],[fungi_species]], " ", 1),3)),"")</f>
        <v/>
      </c>
      <c r="AB2280" s="7"/>
      <c r="AC2280" t="s">
        <v>12863</v>
      </c>
      <c r="AD2280" t="s">
        <v>12863</v>
      </c>
      <c r="AE2280" t="s">
        <v>159</v>
      </c>
      <c r="AF2280" s="22" t="s">
        <v>12864</v>
      </c>
      <c r="AG2280" s="24" t="s">
        <v>69</v>
      </c>
      <c r="AH2280" t="s">
        <v>5290</v>
      </c>
      <c r="AI2280" t="s">
        <v>5291</v>
      </c>
      <c r="AJ2280" s="7"/>
      <c r="AK2280" s="7"/>
      <c r="AL2280"/>
      <c r="AN2280" s="7"/>
      <c r="AO2280" s="7"/>
      <c r="AP2280"/>
      <c r="AQ2280"/>
      <c r="AU2280" s="5"/>
      <c r="AV2280" s="5"/>
      <c r="AW2280" t="s">
        <v>1394</v>
      </c>
      <c r="AX2280" t="s">
        <v>1394</v>
      </c>
      <c r="AY2280" t="s">
        <v>69</v>
      </c>
      <c r="AZ2280" t="s">
        <v>12592</v>
      </c>
      <c r="BA2280" t="s">
        <v>3549</v>
      </c>
      <c r="BB2280" t="s">
        <v>12593</v>
      </c>
      <c r="BC2280" t="s">
        <v>12594</v>
      </c>
      <c r="BD2280" t="s">
        <v>12595</v>
      </c>
      <c r="BE2280" t="s">
        <v>12596</v>
      </c>
      <c r="BF2280" t="s">
        <v>12595</v>
      </c>
      <c r="BG2280" t="s">
        <v>12598</v>
      </c>
      <c r="BH2280" t="s">
        <v>12599</v>
      </c>
      <c r="BI2280" t="s">
        <v>1394</v>
      </c>
      <c r="BJ2280" t="s">
        <v>8866</v>
      </c>
      <c r="BK2280" s="12" t="s">
        <v>12600</v>
      </c>
      <c r="BL2280" t="s">
        <v>12602</v>
      </c>
      <c r="BM2280" t="s">
        <v>1666</v>
      </c>
      <c r="BN2280" t="s">
        <v>873</v>
      </c>
      <c r="BO2280" t="s">
        <v>12595</v>
      </c>
      <c r="BP2280">
        <v>4</v>
      </c>
      <c r="BQ2280">
        <v>10201388</v>
      </c>
      <c r="BR2280" s="12" t="s">
        <v>12600</v>
      </c>
      <c r="BS2280">
        <v>4896</v>
      </c>
      <c r="BT2280" t="s">
        <v>12603</v>
      </c>
      <c r="BU2280" t="s">
        <v>69</v>
      </c>
      <c r="BV2280" t="s">
        <v>69</v>
      </c>
      <c r="BW2280" t="s">
        <v>69</v>
      </c>
    </row>
    <row r="2281" spans="1:75" x14ac:dyDescent="0.2">
      <c r="A2281" t="s">
        <v>12585</v>
      </c>
      <c r="B2281" t="s">
        <v>12859</v>
      </c>
      <c r="C2281" t="s">
        <v>12866</v>
      </c>
      <c r="D2281" t="s">
        <v>12861</v>
      </c>
      <c r="E2281" t="s">
        <v>12862</v>
      </c>
      <c r="F2281">
        <v>27984744</v>
      </c>
      <c r="G2281" s="3" t="s">
        <v>12590</v>
      </c>
      <c r="H2281" s="3" t="s">
        <v>1389</v>
      </c>
      <c r="J2281" s="3" t="s">
        <v>12591</v>
      </c>
      <c r="K2281" s="3" t="s">
        <v>73</v>
      </c>
      <c r="L2281" s="6" t="s">
        <v>438</v>
      </c>
      <c r="M2281" s="24" t="s">
        <v>73</v>
      </c>
      <c r="N2281" s="5" t="s">
        <v>438</v>
      </c>
      <c r="O2281" s="24" t="s">
        <v>30786</v>
      </c>
      <c r="R2281" s="24" t="s">
        <v>1397</v>
      </c>
      <c r="T2281" t="str">
        <f>IF(X2281 &lt;&gt; "", CONCATENATE(Table1[[#This Row],[bioproject]],".",Table1[[#This Row],[Replicate group]]), "")</f>
        <v/>
      </c>
      <c r="AA2281" s="6" t="str">
        <f>IF(Table1[[#This Row],[fungi_species]] &lt;&gt; "", CONCATENATE(LEFT(Table1[[#This Row],[fungi_species]],2), LEFT(_xlfn.TEXTAFTER(Table1[[#This Row],[fungi_species]], " ", 1),3)),"")</f>
        <v/>
      </c>
      <c r="AB2281" s="7"/>
      <c r="AC2281" t="s">
        <v>12863</v>
      </c>
      <c r="AD2281" t="s">
        <v>12863</v>
      </c>
      <c r="AE2281" t="s">
        <v>159</v>
      </c>
      <c r="AF2281" s="22" t="s">
        <v>12864</v>
      </c>
      <c r="AG2281" s="24" t="s">
        <v>69</v>
      </c>
      <c r="AH2281" t="s">
        <v>5290</v>
      </c>
      <c r="AI2281" t="s">
        <v>5291</v>
      </c>
      <c r="AJ2281" s="7"/>
      <c r="AK2281" s="7"/>
      <c r="AL2281"/>
      <c r="AN2281" s="7"/>
      <c r="AO2281" s="7"/>
      <c r="AP2281"/>
      <c r="AQ2281"/>
      <c r="AU2281" s="5"/>
      <c r="AV2281" s="5"/>
      <c r="AW2281" t="s">
        <v>1394</v>
      </c>
      <c r="AX2281" t="s">
        <v>1394</v>
      </c>
      <c r="AY2281" t="s">
        <v>69</v>
      </c>
      <c r="AZ2281" t="s">
        <v>12592</v>
      </c>
      <c r="BA2281" t="s">
        <v>3549</v>
      </c>
      <c r="BB2281" t="s">
        <v>12593</v>
      </c>
      <c r="BC2281" t="s">
        <v>12594</v>
      </c>
      <c r="BD2281" t="s">
        <v>12595</v>
      </c>
      <c r="BE2281" t="s">
        <v>12596</v>
      </c>
      <c r="BF2281" t="s">
        <v>12595</v>
      </c>
      <c r="BG2281" t="s">
        <v>12598</v>
      </c>
      <c r="BH2281" t="s">
        <v>12599</v>
      </c>
      <c r="BI2281" t="s">
        <v>1394</v>
      </c>
      <c r="BJ2281" t="s">
        <v>8866</v>
      </c>
      <c r="BK2281" s="12" t="s">
        <v>12600</v>
      </c>
      <c r="BL2281" t="s">
        <v>12602</v>
      </c>
      <c r="BM2281" t="s">
        <v>1666</v>
      </c>
      <c r="BN2281" t="s">
        <v>873</v>
      </c>
      <c r="BO2281" t="s">
        <v>12595</v>
      </c>
      <c r="BP2281">
        <v>4</v>
      </c>
      <c r="BQ2281">
        <v>10201388</v>
      </c>
      <c r="BR2281" s="12" t="s">
        <v>12600</v>
      </c>
      <c r="BS2281">
        <v>4896</v>
      </c>
      <c r="BT2281" t="s">
        <v>12603</v>
      </c>
      <c r="BU2281" t="s">
        <v>69</v>
      </c>
      <c r="BV2281" t="s">
        <v>69</v>
      </c>
      <c r="BW2281" t="s">
        <v>69</v>
      </c>
    </row>
    <row r="2282" spans="1:75" x14ac:dyDescent="0.2">
      <c r="A2282" t="s">
        <v>12585</v>
      </c>
      <c r="B2282" t="s">
        <v>12859</v>
      </c>
      <c r="C2282" t="s">
        <v>12867</v>
      </c>
      <c r="D2282" t="s">
        <v>12861</v>
      </c>
      <c r="E2282" t="s">
        <v>12862</v>
      </c>
      <c r="F2282">
        <v>27984744</v>
      </c>
      <c r="G2282" s="3" t="s">
        <v>12590</v>
      </c>
      <c r="H2282" s="3" t="s">
        <v>1389</v>
      </c>
      <c r="J2282" s="3" t="s">
        <v>12591</v>
      </c>
      <c r="K2282" s="3" t="s">
        <v>73</v>
      </c>
      <c r="L2282" s="6" t="s">
        <v>438</v>
      </c>
      <c r="M2282" s="24" t="s">
        <v>73</v>
      </c>
      <c r="N2282" s="5" t="s">
        <v>438</v>
      </c>
      <c r="O2282" s="24" t="s">
        <v>30786</v>
      </c>
      <c r="R2282" s="24" t="s">
        <v>1397</v>
      </c>
      <c r="T2282" t="str">
        <f>IF(X2282 &lt;&gt; "", CONCATENATE(Table1[[#This Row],[bioproject]],".",Table1[[#This Row],[Replicate group]]), "")</f>
        <v/>
      </c>
      <c r="AA2282" s="6" t="str">
        <f>IF(Table1[[#This Row],[fungi_species]] &lt;&gt; "", CONCATENATE(LEFT(Table1[[#This Row],[fungi_species]],2), LEFT(_xlfn.TEXTAFTER(Table1[[#This Row],[fungi_species]], " ", 1),3)),"")</f>
        <v/>
      </c>
      <c r="AB2282" s="7"/>
      <c r="AC2282" t="s">
        <v>12863</v>
      </c>
      <c r="AD2282" t="s">
        <v>12863</v>
      </c>
      <c r="AE2282" t="s">
        <v>159</v>
      </c>
      <c r="AF2282" s="22" t="s">
        <v>12864</v>
      </c>
      <c r="AG2282" s="24" t="s">
        <v>69</v>
      </c>
      <c r="AH2282" t="s">
        <v>5290</v>
      </c>
      <c r="AI2282" t="s">
        <v>5291</v>
      </c>
      <c r="AJ2282" s="7"/>
      <c r="AK2282" s="7"/>
      <c r="AL2282"/>
      <c r="AN2282" s="7"/>
      <c r="AO2282" s="7"/>
      <c r="AP2282"/>
      <c r="AQ2282"/>
      <c r="AU2282" s="5"/>
      <c r="AV2282" s="5"/>
      <c r="AW2282" t="s">
        <v>1394</v>
      </c>
      <c r="AX2282" t="s">
        <v>1394</v>
      </c>
      <c r="AY2282" t="s">
        <v>69</v>
      </c>
      <c r="AZ2282" t="s">
        <v>12592</v>
      </c>
      <c r="BA2282" t="s">
        <v>3549</v>
      </c>
      <c r="BB2282" t="s">
        <v>12593</v>
      </c>
      <c r="BC2282" t="s">
        <v>12594</v>
      </c>
      <c r="BD2282" t="s">
        <v>12595</v>
      </c>
      <c r="BE2282" t="s">
        <v>12596</v>
      </c>
      <c r="BF2282" t="s">
        <v>12595</v>
      </c>
      <c r="BG2282" t="s">
        <v>12598</v>
      </c>
      <c r="BH2282" t="s">
        <v>12599</v>
      </c>
      <c r="BI2282" t="s">
        <v>1394</v>
      </c>
      <c r="BJ2282" t="s">
        <v>8866</v>
      </c>
      <c r="BK2282" s="12" t="s">
        <v>12600</v>
      </c>
      <c r="BL2282" t="s">
        <v>12602</v>
      </c>
      <c r="BM2282" t="s">
        <v>1666</v>
      </c>
      <c r="BN2282" t="s">
        <v>873</v>
      </c>
      <c r="BO2282" t="s">
        <v>12595</v>
      </c>
      <c r="BP2282">
        <v>4</v>
      </c>
      <c r="BQ2282">
        <v>10201388</v>
      </c>
      <c r="BR2282" s="12" t="s">
        <v>12600</v>
      </c>
      <c r="BS2282">
        <v>4896</v>
      </c>
      <c r="BT2282" t="s">
        <v>12603</v>
      </c>
      <c r="BU2282" t="s">
        <v>69</v>
      </c>
      <c r="BV2282" t="s">
        <v>69</v>
      </c>
      <c r="BW2282" t="s">
        <v>69</v>
      </c>
    </row>
    <row r="2283" spans="1:75" x14ac:dyDescent="0.2">
      <c r="A2283" t="s">
        <v>12585</v>
      </c>
      <c r="B2283" t="s">
        <v>12868</v>
      </c>
      <c r="C2283" t="s">
        <v>12869</v>
      </c>
      <c r="D2283" t="s">
        <v>12870</v>
      </c>
      <c r="E2283" t="s">
        <v>12871</v>
      </c>
      <c r="F2283">
        <v>27984744</v>
      </c>
      <c r="G2283" s="3" t="s">
        <v>12590</v>
      </c>
      <c r="H2283" s="3" t="s">
        <v>1389</v>
      </c>
      <c r="J2283" s="3" t="s">
        <v>12591</v>
      </c>
      <c r="K2283" s="3" t="s">
        <v>73</v>
      </c>
      <c r="L2283" s="6" t="s">
        <v>438</v>
      </c>
      <c r="M2283" s="24" t="s">
        <v>73</v>
      </c>
      <c r="N2283" s="5" t="s">
        <v>438</v>
      </c>
      <c r="O2283" s="24" t="s">
        <v>30786</v>
      </c>
      <c r="R2283" s="24" t="s">
        <v>1397</v>
      </c>
      <c r="T2283" t="str">
        <f>IF(X2283 &lt;&gt; "", CONCATENATE(Table1[[#This Row],[bioproject]],".",Table1[[#This Row],[Replicate group]]), "")</f>
        <v/>
      </c>
      <c r="AA2283" s="6" t="str">
        <f>IF(Table1[[#This Row],[fungi_species]] &lt;&gt; "", CONCATENATE(LEFT(Table1[[#This Row],[fungi_species]],2), LEFT(_xlfn.TEXTAFTER(Table1[[#This Row],[fungi_species]], " ", 1),3)),"")</f>
        <v/>
      </c>
      <c r="AB2283" s="7"/>
      <c r="AC2283" t="s">
        <v>12872</v>
      </c>
      <c r="AD2283" t="s">
        <v>12872</v>
      </c>
      <c r="AE2283" t="s">
        <v>159</v>
      </c>
      <c r="AF2283" s="22" t="s">
        <v>12873</v>
      </c>
      <c r="AG2283" s="24" t="s">
        <v>69</v>
      </c>
      <c r="AH2283" t="s">
        <v>5290</v>
      </c>
      <c r="AI2283" t="s">
        <v>5291</v>
      </c>
      <c r="AJ2283" s="7"/>
      <c r="AK2283" s="7"/>
      <c r="AL2283"/>
      <c r="AN2283" s="7"/>
      <c r="AO2283" s="7"/>
      <c r="AP2283"/>
      <c r="AQ2283"/>
      <c r="AU2283" s="5"/>
      <c r="AV2283" s="5"/>
      <c r="AW2283" t="s">
        <v>1394</v>
      </c>
      <c r="AX2283" t="s">
        <v>1394</v>
      </c>
      <c r="AY2283" t="s">
        <v>69</v>
      </c>
      <c r="AZ2283" t="s">
        <v>12592</v>
      </c>
      <c r="BA2283" t="s">
        <v>3549</v>
      </c>
      <c r="BB2283" t="s">
        <v>12593</v>
      </c>
      <c r="BC2283" t="s">
        <v>12594</v>
      </c>
      <c r="BD2283" t="s">
        <v>12595</v>
      </c>
      <c r="BE2283" t="s">
        <v>12596</v>
      </c>
      <c r="BF2283" t="s">
        <v>12595</v>
      </c>
      <c r="BG2283" t="s">
        <v>12598</v>
      </c>
      <c r="BH2283" t="s">
        <v>12599</v>
      </c>
      <c r="BI2283" t="s">
        <v>1394</v>
      </c>
      <c r="BJ2283" t="s">
        <v>8866</v>
      </c>
      <c r="BK2283" s="12" t="s">
        <v>12600</v>
      </c>
      <c r="BL2283" t="s">
        <v>12602</v>
      </c>
      <c r="BM2283" t="s">
        <v>1666</v>
      </c>
      <c r="BN2283" t="s">
        <v>873</v>
      </c>
      <c r="BO2283" t="s">
        <v>12595</v>
      </c>
      <c r="BP2283">
        <v>4</v>
      </c>
      <c r="BQ2283">
        <v>8706119</v>
      </c>
      <c r="BR2283" s="12" t="s">
        <v>12600</v>
      </c>
      <c r="BS2283">
        <v>4896</v>
      </c>
      <c r="BT2283" t="s">
        <v>12603</v>
      </c>
      <c r="BU2283" t="s">
        <v>69</v>
      </c>
      <c r="BV2283" t="s">
        <v>69</v>
      </c>
      <c r="BW2283" t="s">
        <v>69</v>
      </c>
    </row>
    <row r="2284" spans="1:75" x14ac:dyDescent="0.2">
      <c r="A2284" t="s">
        <v>12585</v>
      </c>
      <c r="B2284" t="s">
        <v>12868</v>
      </c>
      <c r="C2284" t="s">
        <v>12874</v>
      </c>
      <c r="D2284" t="s">
        <v>12870</v>
      </c>
      <c r="E2284" t="s">
        <v>12871</v>
      </c>
      <c r="F2284">
        <v>27984744</v>
      </c>
      <c r="G2284" s="3" t="s">
        <v>12590</v>
      </c>
      <c r="H2284" s="3" t="s">
        <v>1389</v>
      </c>
      <c r="J2284" s="3" t="s">
        <v>12591</v>
      </c>
      <c r="K2284" s="3" t="s">
        <v>73</v>
      </c>
      <c r="L2284" s="6" t="s">
        <v>438</v>
      </c>
      <c r="M2284" s="24" t="s">
        <v>73</v>
      </c>
      <c r="N2284" s="5" t="s">
        <v>438</v>
      </c>
      <c r="O2284" s="24" t="s">
        <v>30786</v>
      </c>
      <c r="R2284" s="24" t="s">
        <v>1397</v>
      </c>
      <c r="T2284" t="str">
        <f>IF(X2284 &lt;&gt; "", CONCATENATE(Table1[[#This Row],[bioproject]],".",Table1[[#This Row],[Replicate group]]), "")</f>
        <v/>
      </c>
      <c r="AA2284" s="6" t="str">
        <f>IF(Table1[[#This Row],[fungi_species]] &lt;&gt; "", CONCATENATE(LEFT(Table1[[#This Row],[fungi_species]],2), LEFT(_xlfn.TEXTAFTER(Table1[[#This Row],[fungi_species]], " ", 1),3)),"")</f>
        <v/>
      </c>
      <c r="AB2284" s="7"/>
      <c r="AC2284" t="s">
        <v>12872</v>
      </c>
      <c r="AD2284" t="s">
        <v>12872</v>
      </c>
      <c r="AE2284" t="s">
        <v>159</v>
      </c>
      <c r="AF2284" s="22" t="s">
        <v>12873</v>
      </c>
      <c r="AG2284" s="24" t="s">
        <v>69</v>
      </c>
      <c r="AH2284" t="s">
        <v>5290</v>
      </c>
      <c r="AI2284" t="s">
        <v>5291</v>
      </c>
      <c r="AJ2284" s="7"/>
      <c r="AK2284" s="7"/>
      <c r="AL2284"/>
      <c r="AN2284" s="7"/>
      <c r="AO2284" s="7"/>
      <c r="AP2284"/>
      <c r="AQ2284"/>
      <c r="AU2284" s="5"/>
      <c r="AV2284" s="5"/>
      <c r="AW2284" t="s">
        <v>1394</v>
      </c>
      <c r="AX2284" t="s">
        <v>1394</v>
      </c>
      <c r="AY2284" t="s">
        <v>69</v>
      </c>
      <c r="AZ2284" t="s">
        <v>12592</v>
      </c>
      <c r="BA2284" t="s">
        <v>3549</v>
      </c>
      <c r="BB2284" t="s">
        <v>12593</v>
      </c>
      <c r="BC2284" t="s">
        <v>12594</v>
      </c>
      <c r="BD2284" t="s">
        <v>12595</v>
      </c>
      <c r="BE2284" t="s">
        <v>12596</v>
      </c>
      <c r="BF2284" t="s">
        <v>12595</v>
      </c>
      <c r="BG2284" t="s">
        <v>12598</v>
      </c>
      <c r="BH2284" t="s">
        <v>12599</v>
      </c>
      <c r="BI2284" t="s">
        <v>1394</v>
      </c>
      <c r="BJ2284" t="s">
        <v>8866</v>
      </c>
      <c r="BK2284" s="12" t="s">
        <v>12600</v>
      </c>
      <c r="BL2284" t="s">
        <v>12602</v>
      </c>
      <c r="BM2284" t="s">
        <v>1666</v>
      </c>
      <c r="BN2284" t="s">
        <v>873</v>
      </c>
      <c r="BO2284" t="s">
        <v>12595</v>
      </c>
      <c r="BP2284">
        <v>4</v>
      </c>
      <c r="BQ2284">
        <v>8706119</v>
      </c>
      <c r="BR2284" s="12" t="s">
        <v>12600</v>
      </c>
      <c r="BS2284">
        <v>4896</v>
      </c>
      <c r="BT2284" t="s">
        <v>12603</v>
      </c>
      <c r="BU2284" t="s">
        <v>69</v>
      </c>
      <c r="BV2284" t="s">
        <v>69</v>
      </c>
      <c r="BW2284" t="s">
        <v>69</v>
      </c>
    </row>
    <row r="2285" spans="1:75" x14ac:dyDescent="0.2">
      <c r="A2285" t="s">
        <v>12585</v>
      </c>
      <c r="B2285" t="s">
        <v>12868</v>
      </c>
      <c r="C2285" t="s">
        <v>12875</v>
      </c>
      <c r="D2285" t="s">
        <v>12870</v>
      </c>
      <c r="E2285" t="s">
        <v>12871</v>
      </c>
      <c r="F2285">
        <v>27984744</v>
      </c>
      <c r="G2285" s="3" t="s">
        <v>12590</v>
      </c>
      <c r="H2285" s="3" t="s">
        <v>1389</v>
      </c>
      <c r="J2285" s="3" t="s">
        <v>12591</v>
      </c>
      <c r="K2285" s="3" t="s">
        <v>73</v>
      </c>
      <c r="L2285" s="6" t="s">
        <v>438</v>
      </c>
      <c r="M2285" s="24" t="s">
        <v>73</v>
      </c>
      <c r="N2285" s="5" t="s">
        <v>438</v>
      </c>
      <c r="O2285" s="24" t="s">
        <v>30786</v>
      </c>
      <c r="R2285" s="24" t="s">
        <v>1397</v>
      </c>
      <c r="T2285" t="str">
        <f>IF(X2285 &lt;&gt; "", CONCATENATE(Table1[[#This Row],[bioproject]],".",Table1[[#This Row],[Replicate group]]), "")</f>
        <v/>
      </c>
      <c r="AA2285" s="6" t="str">
        <f>IF(Table1[[#This Row],[fungi_species]] &lt;&gt; "", CONCATENATE(LEFT(Table1[[#This Row],[fungi_species]],2), LEFT(_xlfn.TEXTAFTER(Table1[[#This Row],[fungi_species]], " ", 1),3)),"")</f>
        <v/>
      </c>
      <c r="AB2285" s="7"/>
      <c r="AC2285" t="s">
        <v>12872</v>
      </c>
      <c r="AD2285" t="s">
        <v>12872</v>
      </c>
      <c r="AE2285" t="s">
        <v>159</v>
      </c>
      <c r="AF2285" s="22" t="s">
        <v>12873</v>
      </c>
      <c r="AG2285" s="24" t="s">
        <v>69</v>
      </c>
      <c r="AH2285" t="s">
        <v>5290</v>
      </c>
      <c r="AI2285" t="s">
        <v>5291</v>
      </c>
      <c r="AJ2285" s="7"/>
      <c r="AK2285" s="7"/>
      <c r="AL2285"/>
      <c r="AN2285" s="7"/>
      <c r="AO2285" s="7"/>
      <c r="AP2285"/>
      <c r="AQ2285"/>
      <c r="AU2285" s="5"/>
      <c r="AV2285" s="5"/>
      <c r="AW2285" t="s">
        <v>1394</v>
      </c>
      <c r="AX2285" t="s">
        <v>1394</v>
      </c>
      <c r="AY2285" t="s">
        <v>69</v>
      </c>
      <c r="AZ2285" t="s">
        <v>12592</v>
      </c>
      <c r="BA2285" t="s">
        <v>3549</v>
      </c>
      <c r="BB2285" t="s">
        <v>12593</v>
      </c>
      <c r="BC2285" t="s">
        <v>12594</v>
      </c>
      <c r="BD2285" t="s">
        <v>12595</v>
      </c>
      <c r="BE2285" t="s">
        <v>12596</v>
      </c>
      <c r="BF2285" t="s">
        <v>12595</v>
      </c>
      <c r="BG2285" t="s">
        <v>12598</v>
      </c>
      <c r="BH2285" t="s">
        <v>12599</v>
      </c>
      <c r="BI2285" t="s">
        <v>1394</v>
      </c>
      <c r="BJ2285" t="s">
        <v>8866</v>
      </c>
      <c r="BK2285" s="12" t="s">
        <v>12600</v>
      </c>
      <c r="BL2285" t="s">
        <v>12602</v>
      </c>
      <c r="BM2285" t="s">
        <v>1666</v>
      </c>
      <c r="BN2285" t="s">
        <v>873</v>
      </c>
      <c r="BO2285" t="s">
        <v>12595</v>
      </c>
      <c r="BP2285">
        <v>4</v>
      </c>
      <c r="BQ2285">
        <v>8706119</v>
      </c>
      <c r="BR2285" s="12" t="s">
        <v>12600</v>
      </c>
      <c r="BS2285">
        <v>4896</v>
      </c>
      <c r="BT2285" t="s">
        <v>12603</v>
      </c>
      <c r="BU2285" t="s">
        <v>69</v>
      </c>
      <c r="BV2285" t="s">
        <v>69</v>
      </c>
      <c r="BW2285" t="s">
        <v>69</v>
      </c>
    </row>
    <row r="2286" spans="1:75" x14ac:dyDescent="0.2">
      <c r="A2286" t="s">
        <v>12585</v>
      </c>
      <c r="B2286" t="s">
        <v>12868</v>
      </c>
      <c r="C2286" t="s">
        <v>12876</v>
      </c>
      <c r="D2286" t="s">
        <v>12870</v>
      </c>
      <c r="E2286" t="s">
        <v>12871</v>
      </c>
      <c r="F2286">
        <v>27984744</v>
      </c>
      <c r="G2286" s="3" t="s">
        <v>12590</v>
      </c>
      <c r="H2286" s="3" t="s">
        <v>1389</v>
      </c>
      <c r="J2286" s="3" t="s">
        <v>12591</v>
      </c>
      <c r="K2286" s="3" t="s">
        <v>73</v>
      </c>
      <c r="L2286" s="6" t="s">
        <v>438</v>
      </c>
      <c r="M2286" s="24" t="s">
        <v>73</v>
      </c>
      <c r="N2286" s="5" t="s">
        <v>438</v>
      </c>
      <c r="O2286" s="24" t="s">
        <v>30786</v>
      </c>
      <c r="R2286" s="24" t="s">
        <v>1397</v>
      </c>
      <c r="T2286" t="str">
        <f>IF(X2286 &lt;&gt; "", CONCATENATE(Table1[[#This Row],[bioproject]],".",Table1[[#This Row],[Replicate group]]), "")</f>
        <v/>
      </c>
      <c r="AA2286" s="6" t="str">
        <f>IF(Table1[[#This Row],[fungi_species]] &lt;&gt; "", CONCATENATE(LEFT(Table1[[#This Row],[fungi_species]],2), LEFT(_xlfn.TEXTAFTER(Table1[[#This Row],[fungi_species]], " ", 1),3)),"")</f>
        <v/>
      </c>
      <c r="AB2286" s="7"/>
      <c r="AC2286" t="s">
        <v>12872</v>
      </c>
      <c r="AD2286" t="s">
        <v>12872</v>
      </c>
      <c r="AE2286" t="s">
        <v>159</v>
      </c>
      <c r="AF2286" s="22" t="s">
        <v>12873</v>
      </c>
      <c r="AG2286" s="24" t="s">
        <v>69</v>
      </c>
      <c r="AH2286" t="s">
        <v>5290</v>
      </c>
      <c r="AI2286" t="s">
        <v>5291</v>
      </c>
      <c r="AJ2286" s="7"/>
      <c r="AK2286" s="7"/>
      <c r="AL2286"/>
      <c r="AN2286" s="7"/>
      <c r="AO2286" s="7"/>
      <c r="AP2286"/>
      <c r="AQ2286"/>
      <c r="AU2286" s="5"/>
      <c r="AV2286" s="5"/>
      <c r="AW2286" t="s">
        <v>1394</v>
      </c>
      <c r="AX2286" t="s">
        <v>1394</v>
      </c>
      <c r="AY2286" t="s">
        <v>69</v>
      </c>
      <c r="AZ2286" t="s">
        <v>12592</v>
      </c>
      <c r="BA2286" t="s">
        <v>3549</v>
      </c>
      <c r="BB2286" t="s">
        <v>12593</v>
      </c>
      <c r="BC2286" t="s">
        <v>12594</v>
      </c>
      <c r="BD2286" t="s">
        <v>12595</v>
      </c>
      <c r="BE2286" t="s">
        <v>12596</v>
      </c>
      <c r="BF2286" t="s">
        <v>12595</v>
      </c>
      <c r="BG2286" t="s">
        <v>12598</v>
      </c>
      <c r="BH2286" t="s">
        <v>12599</v>
      </c>
      <c r="BI2286" t="s">
        <v>1394</v>
      </c>
      <c r="BJ2286" t="s">
        <v>8866</v>
      </c>
      <c r="BK2286" s="12" t="s">
        <v>12600</v>
      </c>
      <c r="BL2286" t="s">
        <v>12602</v>
      </c>
      <c r="BM2286" t="s">
        <v>1666</v>
      </c>
      <c r="BN2286" t="s">
        <v>873</v>
      </c>
      <c r="BO2286" t="s">
        <v>12595</v>
      </c>
      <c r="BP2286">
        <v>4</v>
      </c>
      <c r="BQ2286">
        <v>8706119</v>
      </c>
      <c r="BR2286" s="12" t="s">
        <v>12600</v>
      </c>
      <c r="BS2286">
        <v>4896</v>
      </c>
      <c r="BT2286" t="s">
        <v>12603</v>
      </c>
      <c r="BU2286" t="s">
        <v>69</v>
      </c>
      <c r="BV2286" t="s">
        <v>69</v>
      </c>
      <c r="BW2286" t="s">
        <v>69</v>
      </c>
    </row>
    <row r="2287" spans="1:75" x14ac:dyDescent="0.2">
      <c r="A2287" t="s">
        <v>12585</v>
      </c>
      <c r="B2287" t="s">
        <v>12877</v>
      </c>
      <c r="C2287" t="s">
        <v>12878</v>
      </c>
      <c r="D2287" t="s">
        <v>12879</v>
      </c>
      <c r="E2287" t="s">
        <v>12880</v>
      </c>
      <c r="F2287">
        <v>27984744</v>
      </c>
      <c r="G2287" s="3" t="s">
        <v>12590</v>
      </c>
      <c r="H2287" s="3" t="s">
        <v>1389</v>
      </c>
      <c r="J2287" s="3" t="s">
        <v>12591</v>
      </c>
      <c r="K2287" s="3" t="s">
        <v>73</v>
      </c>
      <c r="L2287" s="6" t="s">
        <v>438</v>
      </c>
      <c r="M2287" s="24" t="s">
        <v>73</v>
      </c>
      <c r="N2287" s="5" t="s">
        <v>438</v>
      </c>
      <c r="O2287" s="24" t="s">
        <v>30786</v>
      </c>
      <c r="R2287" s="24" t="s">
        <v>1397</v>
      </c>
      <c r="T2287" t="str">
        <f>IF(X2287 &lt;&gt; "", CONCATENATE(Table1[[#This Row],[bioproject]],".",Table1[[#This Row],[Replicate group]]), "")</f>
        <v/>
      </c>
      <c r="AA2287" s="6" t="str">
        <f>IF(Table1[[#This Row],[fungi_species]] &lt;&gt; "", CONCATENATE(LEFT(Table1[[#This Row],[fungi_species]],2), LEFT(_xlfn.TEXTAFTER(Table1[[#This Row],[fungi_species]], " ", 1),3)),"")</f>
        <v/>
      </c>
      <c r="AB2287" s="7"/>
      <c r="AC2287" t="s">
        <v>12881</v>
      </c>
      <c r="AD2287" t="s">
        <v>12881</v>
      </c>
      <c r="AE2287" t="s">
        <v>159</v>
      </c>
      <c r="AF2287" s="22" t="s">
        <v>12882</v>
      </c>
      <c r="AG2287" s="24" t="s">
        <v>69</v>
      </c>
      <c r="AH2287" t="s">
        <v>5290</v>
      </c>
      <c r="AI2287" t="s">
        <v>5291</v>
      </c>
      <c r="AJ2287" s="7"/>
      <c r="AK2287" s="7"/>
      <c r="AL2287"/>
      <c r="AN2287" s="7"/>
      <c r="AO2287" s="7"/>
      <c r="AP2287"/>
      <c r="AQ2287"/>
      <c r="AU2287" s="5"/>
      <c r="AV2287" s="5"/>
      <c r="AW2287" t="s">
        <v>1394</v>
      </c>
      <c r="AX2287" t="s">
        <v>1394</v>
      </c>
      <c r="AY2287" t="s">
        <v>69</v>
      </c>
      <c r="AZ2287" t="s">
        <v>12592</v>
      </c>
      <c r="BA2287" t="s">
        <v>3549</v>
      </c>
      <c r="BB2287" t="s">
        <v>12593</v>
      </c>
      <c r="BC2287" t="s">
        <v>12594</v>
      </c>
      <c r="BD2287" t="s">
        <v>12595</v>
      </c>
      <c r="BE2287" t="s">
        <v>12596</v>
      </c>
      <c r="BF2287" t="s">
        <v>12595</v>
      </c>
      <c r="BG2287" t="s">
        <v>12598</v>
      </c>
      <c r="BH2287" t="s">
        <v>12599</v>
      </c>
      <c r="BI2287" t="s">
        <v>1394</v>
      </c>
      <c r="BJ2287" t="s">
        <v>8866</v>
      </c>
      <c r="BK2287" s="12" t="s">
        <v>12600</v>
      </c>
      <c r="BL2287" t="s">
        <v>12602</v>
      </c>
      <c r="BM2287" t="s">
        <v>1666</v>
      </c>
      <c r="BN2287" t="s">
        <v>873</v>
      </c>
      <c r="BO2287" t="s">
        <v>12595</v>
      </c>
      <c r="BP2287">
        <v>4</v>
      </c>
      <c r="BQ2287">
        <v>9086541</v>
      </c>
      <c r="BR2287" s="12" t="s">
        <v>12600</v>
      </c>
      <c r="BS2287">
        <v>4896</v>
      </c>
      <c r="BT2287" t="s">
        <v>12603</v>
      </c>
      <c r="BU2287" t="s">
        <v>69</v>
      </c>
      <c r="BV2287" t="s">
        <v>69</v>
      </c>
      <c r="BW2287" t="s">
        <v>69</v>
      </c>
    </row>
    <row r="2288" spans="1:75" x14ac:dyDescent="0.2">
      <c r="A2288" t="s">
        <v>12585</v>
      </c>
      <c r="B2288" t="s">
        <v>12877</v>
      </c>
      <c r="C2288" t="s">
        <v>12883</v>
      </c>
      <c r="D2288" t="s">
        <v>12879</v>
      </c>
      <c r="E2288" t="s">
        <v>12880</v>
      </c>
      <c r="F2288">
        <v>27984744</v>
      </c>
      <c r="G2288" s="3" t="s">
        <v>12590</v>
      </c>
      <c r="H2288" s="3" t="s">
        <v>1389</v>
      </c>
      <c r="J2288" s="3" t="s">
        <v>12591</v>
      </c>
      <c r="K2288" s="3" t="s">
        <v>73</v>
      </c>
      <c r="L2288" s="6" t="s">
        <v>438</v>
      </c>
      <c r="M2288" s="24" t="s">
        <v>73</v>
      </c>
      <c r="N2288" s="5" t="s">
        <v>438</v>
      </c>
      <c r="O2288" s="24" t="s">
        <v>30786</v>
      </c>
      <c r="R2288" s="24" t="s">
        <v>1397</v>
      </c>
      <c r="T2288" t="str">
        <f>IF(X2288 &lt;&gt; "", CONCATENATE(Table1[[#This Row],[bioproject]],".",Table1[[#This Row],[Replicate group]]), "")</f>
        <v/>
      </c>
      <c r="AA2288" s="6" t="str">
        <f>IF(Table1[[#This Row],[fungi_species]] &lt;&gt; "", CONCATENATE(LEFT(Table1[[#This Row],[fungi_species]],2), LEFT(_xlfn.TEXTAFTER(Table1[[#This Row],[fungi_species]], " ", 1),3)),"")</f>
        <v/>
      </c>
      <c r="AB2288" s="7"/>
      <c r="AC2288" t="s">
        <v>12881</v>
      </c>
      <c r="AD2288" t="s">
        <v>12881</v>
      </c>
      <c r="AE2288" t="s">
        <v>159</v>
      </c>
      <c r="AF2288" s="22" t="s">
        <v>12882</v>
      </c>
      <c r="AG2288" s="24" t="s">
        <v>69</v>
      </c>
      <c r="AH2288" t="s">
        <v>5290</v>
      </c>
      <c r="AI2288" t="s">
        <v>5291</v>
      </c>
      <c r="AJ2288" s="7"/>
      <c r="AK2288" s="7"/>
      <c r="AL2288"/>
      <c r="AN2288" s="7"/>
      <c r="AO2288" s="7"/>
      <c r="AP2288"/>
      <c r="AQ2288"/>
      <c r="AU2288" s="5"/>
      <c r="AV2288" s="5"/>
      <c r="AW2288" t="s">
        <v>1394</v>
      </c>
      <c r="AX2288" t="s">
        <v>1394</v>
      </c>
      <c r="AY2288" t="s">
        <v>69</v>
      </c>
      <c r="AZ2288" t="s">
        <v>12592</v>
      </c>
      <c r="BA2288" t="s">
        <v>3549</v>
      </c>
      <c r="BB2288" t="s">
        <v>12593</v>
      </c>
      <c r="BC2288" t="s">
        <v>12594</v>
      </c>
      <c r="BD2288" t="s">
        <v>12595</v>
      </c>
      <c r="BE2288" t="s">
        <v>12596</v>
      </c>
      <c r="BF2288" t="s">
        <v>12595</v>
      </c>
      <c r="BG2288" t="s">
        <v>12598</v>
      </c>
      <c r="BH2288" t="s">
        <v>12599</v>
      </c>
      <c r="BI2288" t="s">
        <v>1394</v>
      </c>
      <c r="BJ2288" t="s">
        <v>8866</v>
      </c>
      <c r="BK2288" s="12" t="s">
        <v>12600</v>
      </c>
      <c r="BL2288" t="s">
        <v>12602</v>
      </c>
      <c r="BM2288" t="s">
        <v>1666</v>
      </c>
      <c r="BN2288" t="s">
        <v>873</v>
      </c>
      <c r="BO2288" t="s">
        <v>12595</v>
      </c>
      <c r="BP2288">
        <v>4</v>
      </c>
      <c r="BQ2288">
        <v>9086541</v>
      </c>
      <c r="BR2288" s="12" t="s">
        <v>12600</v>
      </c>
      <c r="BS2288">
        <v>4896</v>
      </c>
      <c r="BT2288" t="s">
        <v>12603</v>
      </c>
      <c r="BU2288" t="s">
        <v>69</v>
      </c>
      <c r="BV2288" t="s">
        <v>69</v>
      </c>
      <c r="BW2288" t="s">
        <v>69</v>
      </c>
    </row>
    <row r="2289" spans="1:75" x14ac:dyDescent="0.2">
      <c r="A2289" t="s">
        <v>12585</v>
      </c>
      <c r="B2289" t="s">
        <v>12877</v>
      </c>
      <c r="C2289" t="s">
        <v>12884</v>
      </c>
      <c r="D2289" t="s">
        <v>12879</v>
      </c>
      <c r="E2289" t="s">
        <v>12880</v>
      </c>
      <c r="F2289">
        <v>27984744</v>
      </c>
      <c r="G2289" s="3" t="s">
        <v>12590</v>
      </c>
      <c r="H2289" s="3" t="s">
        <v>1389</v>
      </c>
      <c r="J2289" s="3" t="s">
        <v>12591</v>
      </c>
      <c r="K2289" s="3" t="s">
        <v>73</v>
      </c>
      <c r="L2289" s="6" t="s">
        <v>438</v>
      </c>
      <c r="M2289" s="24" t="s">
        <v>73</v>
      </c>
      <c r="N2289" s="5" t="s">
        <v>438</v>
      </c>
      <c r="O2289" s="24" t="s">
        <v>30786</v>
      </c>
      <c r="R2289" s="24" t="s">
        <v>1397</v>
      </c>
      <c r="T2289" t="str">
        <f>IF(X2289 &lt;&gt; "", CONCATENATE(Table1[[#This Row],[bioproject]],".",Table1[[#This Row],[Replicate group]]), "")</f>
        <v/>
      </c>
      <c r="AA2289" s="6" t="str">
        <f>IF(Table1[[#This Row],[fungi_species]] &lt;&gt; "", CONCATENATE(LEFT(Table1[[#This Row],[fungi_species]],2), LEFT(_xlfn.TEXTAFTER(Table1[[#This Row],[fungi_species]], " ", 1),3)),"")</f>
        <v/>
      </c>
      <c r="AB2289" s="7"/>
      <c r="AC2289" t="s">
        <v>12881</v>
      </c>
      <c r="AD2289" t="s">
        <v>12881</v>
      </c>
      <c r="AE2289" t="s">
        <v>159</v>
      </c>
      <c r="AF2289" s="22" t="s">
        <v>12882</v>
      </c>
      <c r="AG2289" s="24" t="s">
        <v>69</v>
      </c>
      <c r="AH2289" t="s">
        <v>5290</v>
      </c>
      <c r="AI2289" t="s">
        <v>5291</v>
      </c>
      <c r="AJ2289" s="7"/>
      <c r="AK2289" s="7"/>
      <c r="AL2289"/>
      <c r="AN2289" s="7"/>
      <c r="AO2289" s="7"/>
      <c r="AP2289"/>
      <c r="AQ2289"/>
      <c r="AU2289" s="5"/>
      <c r="AV2289" s="5"/>
      <c r="AW2289" t="s">
        <v>1394</v>
      </c>
      <c r="AX2289" t="s">
        <v>1394</v>
      </c>
      <c r="AY2289" t="s">
        <v>69</v>
      </c>
      <c r="AZ2289" t="s">
        <v>12592</v>
      </c>
      <c r="BA2289" t="s">
        <v>3549</v>
      </c>
      <c r="BB2289" t="s">
        <v>12593</v>
      </c>
      <c r="BC2289" t="s">
        <v>12594</v>
      </c>
      <c r="BD2289" t="s">
        <v>12595</v>
      </c>
      <c r="BE2289" t="s">
        <v>12596</v>
      </c>
      <c r="BF2289" t="s">
        <v>12595</v>
      </c>
      <c r="BG2289" t="s">
        <v>12598</v>
      </c>
      <c r="BH2289" t="s">
        <v>12599</v>
      </c>
      <c r="BI2289" t="s">
        <v>1394</v>
      </c>
      <c r="BJ2289" t="s">
        <v>8866</v>
      </c>
      <c r="BK2289" s="12" t="s">
        <v>12600</v>
      </c>
      <c r="BL2289" t="s">
        <v>12602</v>
      </c>
      <c r="BM2289" t="s">
        <v>1666</v>
      </c>
      <c r="BN2289" t="s">
        <v>873</v>
      </c>
      <c r="BO2289" t="s">
        <v>12595</v>
      </c>
      <c r="BP2289">
        <v>4</v>
      </c>
      <c r="BQ2289">
        <v>9086541</v>
      </c>
      <c r="BR2289" s="12" t="s">
        <v>12600</v>
      </c>
      <c r="BS2289">
        <v>4896</v>
      </c>
      <c r="BT2289" t="s">
        <v>12603</v>
      </c>
      <c r="BU2289" t="s">
        <v>69</v>
      </c>
      <c r="BV2289" t="s">
        <v>69</v>
      </c>
      <c r="BW2289" t="s">
        <v>69</v>
      </c>
    </row>
    <row r="2290" spans="1:75" x14ac:dyDescent="0.2">
      <c r="A2290" t="s">
        <v>12585</v>
      </c>
      <c r="B2290" t="s">
        <v>12877</v>
      </c>
      <c r="C2290" t="s">
        <v>12885</v>
      </c>
      <c r="D2290" t="s">
        <v>12879</v>
      </c>
      <c r="E2290" t="s">
        <v>12880</v>
      </c>
      <c r="F2290">
        <v>27984744</v>
      </c>
      <c r="G2290" s="3" t="s">
        <v>12590</v>
      </c>
      <c r="H2290" s="3" t="s">
        <v>1389</v>
      </c>
      <c r="J2290" s="3" t="s">
        <v>12591</v>
      </c>
      <c r="K2290" s="3" t="s">
        <v>73</v>
      </c>
      <c r="L2290" s="6" t="s">
        <v>438</v>
      </c>
      <c r="M2290" s="24" t="s">
        <v>73</v>
      </c>
      <c r="N2290" s="5" t="s">
        <v>438</v>
      </c>
      <c r="O2290" s="24" t="s">
        <v>30786</v>
      </c>
      <c r="R2290" s="24" t="s">
        <v>1397</v>
      </c>
      <c r="T2290" t="str">
        <f>IF(X2290 &lt;&gt; "", CONCATENATE(Table1[[#This Row],[bioproject]],".",Table1[[#This Row],[Replicate group]]), "")</f>
        <v/>
      </c>
      <c r="AA2290" s="6" t="str">
        <f>IF(Table1[[#This Row],[fungi_species]] &lt;&gt; "", CONCATENATE(LEFT(Table1[[#This Row],[fungi_species]],2), LEFT(_xlfn.TEXTAFTER(Table1[[#This Row],[fungi_species]], " ", 1),3)),"")</f>
        <v/>
      </c>
      <c r="AB2290" s="7"/>
      <c r="AC2290" t="s">
        <v>12881</v>
      </c>
      <c r="AD2290" t="s">
        <v>12881</v>
      </c>
      <c r="AE2290" t="s">
        <v>159</v>
      </c>
      <c r="AF2290" s="22" t="s">
        <v>12882</v>
      </c>
      <c r="AG2290" s="24" t="s">
        <v>69</v>
      </c>
      <c r="AH2290" t="s">
        <v>5290</v>
      </c>
      <c r="AI2290" t="s">
        <v>5291</v>
      </c>
      <c r="AJ2290" s="7"/>
      <c r="AK2290" s="7"/>
      <c r="AL2290"/>
      <c r="AN2290" s="7"/>
      <c r="AO2290" s="7"/>
      <c r="AP2290"/>
      <c r="AQ2290"/>
      <c r="AU2290" s="5"/>
      <c r="AV2290" s="5"/>
      <c r="AW2290" t="s">
        <v>1394</v>
      </c>
      <c r="AX2290" t="s">
        <v>1394</v>
      </c>
      <c r="AY2290" t="s">
        <v>69</v>
      </c>
      <c r="AZ2290" t="s">
        <v>12592</v>
      </c>
      <c r="BA2290" t="s">
        <v>3549</v>
      </c>
      <c r="BB2290" t="s">
        <v>12593</v>
      </c>
      <c r="BC2290" t="s">
        <v>12594</v>
      </c>
      <c r="BD2290" t="s">
        <v>12595</v>
      </c>
      <c r="BE2290" t="s">
        <v>12596</v>
      </c>
      <c r="BF2290" t="s">
        <v>12595</v>
      </c>
      <c r="BG2290" t="s">
        <v>12598</v>
      </c>
      <c r="BH2290" t="s">
        <v>12599</v>
      </c>
      <c r="BI2290" t="s">
        <v>1394</v>
      </c>
      <c r="BJ2290" t="s">
        <v>8866</v>
      </c>
      <c r="BK2290" s="12" t="s">
        <v>12600</v>
      </c>
      <c r="BL2290" t="s">
        <v>12602</v>
      </c>
      <c r="BM2290" t="s">
        <v>1666</v>
      </c>
      <c r="BN2290" t="s">
        <v>873</v>
      </c>
      <c r="BO2290" t="s">
        <v>12595</v>
      </c>
      <c r="BP2290">
        <v>4</v>
      </c>
      <c r="BQ2290">
        <v>9086541</v>
      </c>
      <c r="BR2290" s="12" t="s">
        <v>12600</v>
      </c>
      <c r="BS2290">
        <v>4896</v>
      </c>
      <c r="BT2290" t="s">
        <v>12603</v>
      </c>
      <c r="BU2290" t="s">
        <v>69</v>
      </c>
      <c r="BV2290" t="s">
        <v>69</v>
      </c>
      <c r="BW2290" t="s">
        <v>69</v>
      </c>
    </row>
    <row r="2291" spans="1:75" x14ac:dyDescent="0.2">
      <c r="A2291" t="s">
        <v>12585</v>
      </c>
      <c r="B2291" t="s">
        <v>12886</v>
      </c>
      <c r="C2291" t="s">
        <v>12887</v>
      </c>
      <c r="D2291" t="s">
        <v>12888</v>
      </c>
      <c r="E2291" t="s">
        <v>12889</v>
      </c>
      <c r="F2291">
        <v>27984744</v>
      </c>
      <c r="G2291" s="3" t="s">
        <v>12590</v>
      </c>
      <c r="H2291" s="3" t="s">
        <v>1389</v>
      </c>
      <c r="J2291" s="3" t="s">
        <v>12591</v>
      </c>
      <c r="K2291" s="3" t="s">
        <v>73</v>
      </c>
      <c r="L2291" s="6" t="s">
        <v>438</v>
      </c>
      <c r="M2291" s="24" t="s">
        <v>73</v>
      </c>
      <c r="N2291" s="5" t="s">
        <v>438</v>
      </c>
      <c r="O2291" s="24" t="s">
        <v>30786</v>
      </c>
      <c r="R2291" s="24" t="s">
        <v>1397</v>
      </c>
      <c r="T2291" t="str">
        <f>IF(X2291 &lt;&gt; "", CONCATENATE(Table1[[#This Row],[bioproject]],".",Table1[[#This Row],[Replicate group]]), "")</f>
        <v/>
      </c>
      <c r="AA2291" s="6" t="str">
        <f>IF(Table1[[#This Row],[fungi_species]] &lt;&gt; "", CONCATENATE(LEFT(Table1[[#This Row],[fungi_species]],2), LEFT(_xlfn.TEXTAFTER(Table1[[#This Row],[fungi_species]], " ", 1),3)),"")</f>
        <v/>
      </c>
      <c r="AB2291" s="7"/>
      <c r="AC2291" t="s">
        <v>12890</v>
      </c>
      <c r="AD2291" t="s">
        <v>12890</v>
      </c>
      <c r="AE2291" t="s">
        <v>159</v>
      </c>
      <c r="AF2291" s="22" t="s">
        <v>12891</v>
      </c>
      <c r="AG2291" s="24" t="s">
        <v>69</v>
      </c>
      <c r="AH2291" t="s">
        <v>5290</v>
      </c>
      <c r="AI2291" t="s">
        <v>5291</v>
      </c>
      <c r="AJ2291" s="7"/>
      <c r="AK2291" s="7"/>
      <c r="AL2291"/>
      <c r="AN2291" s="7"/>
      <c r="AO2291" s="7"/>
      <c r="AP2291"/>
      <c r="AQ2291"/>
      <c r="AU2291" s="5"/>
      <c r="AV2291" s="5"/>
      <c r="AW2291" t="s">
        <v>1394</v>
      </c>
      <c r="AX2291" t="s">
        <v>1394</v>
      </c>
      <c r="AY2291" t="s">
        <v>69</v>
      </c>
      <c r="AZ2291" t="s">
        <v>12592</v>
      </c>
      <c r="BA2291" t="s">
        <v>3549</v>
      </c>
      <c r="BB2291" t="s">
        <v>12593</v>
      </c>
      <c r="BC2291" t="s">
        <v>12594</v>
      </c>
      <c r="BD2291" t="s">
        <v>12595</v>
      </c>
      <c r="BE2291" t="s">
        <v>12596</v>
      </c>
      <c r="BF2291" t="s">
        <v>12595</v>
      </c>
      <c r="BG2291" t="s">
        <v>12598</v>
      </c>
      <c r="BH2291" t="s">
        <v>12599</v>
      </c>
      <c r="BI2291" t="s">
        <v>1394</v>
      </c>
      <c r="BJ2291" t="s">
        <v>8866</v>
      </c>
      <c r="BK2291" s="12" t="s">
        <v>12600</v>
      </c>
      <c r="BL2291" t="s">
        <v>12602</v>
      </c>
      <c r="BM2291" t="s">
        <v>1666</v>
      </c>
      <c r="BN2291" t="s">
        <v>873</v>
      </c>
      <c r="BO2291" t="s">
        <v>12595</v>
      </c>
      <c r="BP2291">
        <v>4</v>
      </c>
      <c r="BQ2291">
        <v>6449947</v>
      </c>
      <c r="BR2291" s="12" t="s">
        <v>12600</v>
      </c>
      <c r="BS2291">
        <v>4896</v>
      </c>
      <c r="BT2291" t="s">
        <v>12603</v>
      </c>
      <c r="BU2291" t="s">
        <v>69</v>
      </c>
      <c r="BV2291" t="s">
        <v>69</v>
      </c>
      <c r="BW2291" t="s">
        <v>69</v>
      </c>
    </row>
    <row r="2292" spans="1:75" x14ac:dyDescent="0.2">
      <c r="A2292" t="s">
        <v>12585</v>
      </c>
      <c r="B2292" t="s">
        <v>12886</v>
      </c>
      <c r="C2292" t="s">
        <v>12892</v>
      </c>
      <c r="D2292" t="s">
        <v>12888</v>
      </c>
      <c r="E2292" t="s">
        <v>12889</v>
      </c>
      <c r="F2292">
        <v>27984744</v>
      </c>
      <c r="G2292" s="3" t="s">
        <v>12590</v>
      </c>
      <c r="H2292" s="3" t="s">
        <v>1389</v>
      </c>
      <c r="J2292" s="3" t="s">
        <v>12591</v>
      </c>
      <c r="K2292" s="3" t="s">
        <v>73</v>
      </c>
      <c r="L2292" s="6" t="s">
        <v>438</v>
      </c>
      <c r="M2292" s="24" t="s">
        <v>73</v>
      </c>
      <c r="N2292" s="5" t="s">
        <v>438</v>
      </c>
      <c r="O2292" s="24" t="s">
        <v>30786</v>
      </c>
      <c r="R2292" s="24" t="s">
        <v>1397</v>
      </c>
      <c r="T2292" t="str">
        <f>IF(X2292 &lt;&gt; "", CONCATENATE(Table1[[#This Row],[bioproject]],".",Table1[[#This Row],[Replicate group]]), "")</f>
        <v/>
      </c>
      <c r="AA2292" s="6" t="str">
        <f>IF(Table1[[#This Row],[fungi_species]] &lt;&gt; "", CONCATENATE(LEFT(Table1[[#This Row],[fungi_species]],2), LEFT(_xlfn.TEXTAFTER(Table1[[#This Row],[fungi_species]], " ", 1),3)),"")</f>
        <v/>
      </c>
      <c r="AB2292" s="7"/>
      <c r="AC2292" t="s">
        <v>12890</v>
      </c>
      <c r="AD2292" t="s">
        <v>12890</v>
      </c>
      <c r="AE2292" t="s">
        <v>159</v>
      </c>
      <c r="AF2292" s="22" t="s">
        <v>12891</v>
      </c>
      <c r="AG2292" s="24" t="s">
        <v>69</v>
      </c>
      <c r="AH2292" t="s">
        <v>5290</v>
      </c>
      <c r="AI2292" t="s">
        <v>5291</v>
      </c>
      <c r="AJ2292" s="7"/>
      <c r="AK2292" s="7"/>
      <c r="AL2292"/>
      <c r="AN2292" s="7"/>
      <c r="AO2292" s="7"/>
      <c r="AP2292"/>
      <c r="AQ2292"/>
      <c r="AU2292" s="5"/>
      <c r="AV2292" s="5"/>
      <c r="AW2292" t="s">
        <v>1394</v>
      </c>
      <c r="AX2292" t="s">
        <v>1394</v>
      </c>
      <c r="AY2292" t="s">
        <v>69</v>
      </c>
      <c r="AZ2292" t="s">
        <v>12592</v>
      </c>
      <c r="BA2292" t="s">
        <v>3549</v>
      </c>
      <c r="BB2292" t="s">
        <v>12593</v>
      </c>
      <c r="BC2292" t="s">
        <v>12594</v>
      </c>
      <c r="BD2292" t="s">
        <v>12595</v>
      </c>
      <c r="BE2292" t="s">
        <v>12596</v>
      </c>
      <c r="BF2292" t="s">
        <v>12595</v>
      </c>
      <c r="BG2292" t="s">
        <v>12598</v>
      </c>
      <c r="BH2292" t="s">
        <v>12599</v>
      </c>
      <c r="BI2292" t="s">
        <v>1394</v>
      </c>
      <c r="BJ2292" t="s">
        <v>8866</v>
      </c>
      <c r="BK2292" s="12" t="s">
        <v>12600</v>
      </c>
      <c r="BL2292" t="s">
        <v>12602</v>
      </c>
      <c r="BM2292" t="s">
        <v>1666</v>
      </c>
      <c r="BN2292" t="s">
        <v>873</v>
      </c>
      <c r="BO2292" t="s">
        <v>12595</v>
      </c>
      <c r="BP2292">
        <v>4</v>
      </c>
      <c r="BQ2292">
        <v>6449947</v>
      </c>
      <c r="BR2292" s="12" t="s">
        <v>12600</v>
      </c>
      <c r="BS2292">
        <v>4896</v>
      </c>
      <c r="BT2292" t="s">
        <v>12603</v>
      </c>
      <c r="BU2292" t="s">
        <v>69</v>
      </c>
      <c r="BV2292" t="s">
        <v>69</v>
      </c>
      <c r="BW2292" t="s">
        <v>69</v>
      </c>
    </row>
    <row r="2293" spans="1:75" x14ac:dyDescent="0.2">
      <c r="A2293" t="s">
        <v>12585</v>
      </c>
      <c r="B2293" t="s">
        <v>12886</v>
      </c>
      <c r="C2293" t="s">
        <v>12893</v>
      </c>
      <c r="D2293" t="s">
        <v>12888</v>
      </c>
      <c r="E2293" t="s">
        <v>12889</v>
      </c>
      <c r="F2293">
        <v>27984744</v>
      </c>
      <c r="G2293" s="3" t="s">
        <v>12590</v>
      </c>
      <c r="H2293" s="3" t="s">
        <v>1389</v>
      </c>
      <c r="J2293" s="3" t="s">
        <v>12591</v>
      </c>
      <c r="K2293" s="3" t="s">
        <v>73</v>
      </c>
      <c r="L2293" s="6" t="s">
        <v>438</v>
      </c>
      <c r="M2293" s="24" t="s">
        <v>73</v>
      </c>
      <c r="N2293" s="5" t="s">
        <v>438</v>
      </c>
      <c r="O2293" s="24" t="s">
        <v>30786</v>
      </c>
      <c r="R2293" s="24" t="s">
        <v>1397</v>
      </c>
      <c r="T2293" t="str">
        <f>IF(X2293 &lt;&gt; "", CONCATENATE(Table1[[#This Row],[bioproject]],".",Table1[[#This Row],[Replicate group]]), "")</f>
        <v/>
      </c>
      <c r="AA2293" s="6" t="str">
        <f>IF(Table1[[#This Row],[fungi_species]] &lt;&gt; "", CONCATENATE(LEFT(Table1[[#This Row],[fungi_species]],2), LEFT(_xlfn.TEXTAFTER(Table1[[#This Row],[fungi_species]], " ", 1),3)),"")</f>
        <v/>
      </c>
      <c r="AB2293" s="7"/>
      <c r="AC2293" t="s">
        <v>12890</v>
      </c>
      <c r="AD2293" t="s">
        <v>12890</v>
      </c>
      <c r="AE2293" t="s">
        <v>159</v>
      </c>
      <c r="AF2293" s="22" t="s">
        <v>12891</v>
      </c>
      <c r="AG2293" s="24" t="s">
        <v>69</v>
      </c>
      <c r="AH2293" t="s">
        <v>5290</v>
      </c>
      <c r="AI2293" t="s">
        <v>5291</v>
      </c>
      <c r="AJ2293" s="7"/>
      <c r="AK2293" s="7"/>
      <c r="AL2293"/>
      <c r="AN2293" s="7"/>
      <c r="AO2293" s="7"/>
      <c r="AP2293"/>
      <c r="AQ2293"/>
      <c r="AU2293" s="5"/>
      <c r="AV2293" s="5"/>
      <c r="AW2293" t="s">
        <v>1394</v>
      </c>
      <c r="AX2293" t="s">
        <v>1394</v>
      </c>
      <c r="AY2293" t="s">
        <v>69</v>
      </c>
      <c r="AZ2293" t="s">
        <v>12592</v>
      </c>
      <c r="BA2293" t="s">
        <v>3549</v>
      </c>
      <c r="BB2293" t="s">
        <v>12593</v>
      </c>
      <c r="BC2293" t="s">
        <v>12594</v>
      </c>
      <c r="BD2293" t="s">
        <v>12595</v>
      </c>
      <c r="BE2293" t="s">
        <v>12596</v>
      </c>
      <c r="BF2293" t="s">
        <v>12595</v>
      </c>
      <c r="BG2293" t="s">
        <v>12598</v>
      </c>
      <c r="BH2293" t="s">
        <v>12599</v>
      </c>
      <c r="BI2293" t="s">
        <v>1394</v>
      </c>
      <c r="BJ2293" t="s">
        <v>8866</v>
      </c>
      <c r="BK2293" s="12" t="s">
        <v>12600</v>
      </c>
      <c r="BL2293" t="s">
        <v>12602</v>
      </c>
      <c r="BM2293" t="s">
        <v>1666</v>
      </c>
      <c r="BN2293" t="s">
        <v>873</v>
      </c>
      <c r="BO2293" t="s">
        <v>12595</v>
      </c>
      <c r="BP2293">
        <v>4</v>
      </c>
      <c r="BQ2293">
        <v>6449947</v>
      </c>
      <c r="BR2293" s="12" t="s">
        <v>12600</v>
      </c>
      <c r="BS2293">
        <v>4896</v>
      </c>
      <c r="BT2293" t="s">
        <v>12603</v>
      </c>
      <c r="BU2293" t="s">
        <v>69</v>
      </c>
      <c r="BV2293" t="s">
        <v>69</v>
      </c>
      <c r="BW2293" t="s">
        <v>69</v>
      </c>
    </row>
    <row r="2294" spans="1:75" x14ac:dyDescent="0.2">
      <c r="A2294" t="s">
        <v>12585</v>
      </c>
      <c r="B2294" t="s">
        <v>12886</v>
      </c>
      <c r="C2294" t="s">
        <v>12894</v>
      </c>
      <c r="D2294" t="s">
        <v>12888</v>
      </c>
      <c r="E2294" t="s">
        <v>12889</v>
      </c>
      <c r="F2294">
        <v>27984744</v>
      </c>
      <c r="G2294" s="3" t="s">
        <v>12590</v>
      </c>
      <c r="H2294" s="3" t="s">
        <v>1389</v>
      </c>
      <c r="J2294" s="3" t="s">
        <v>12591</v>
      </c>
      <c r="K2294" s="3" t="s">
        <v>73</v>
      </c>
      <c r="L2294" s="6" t="s">
        <v>438</v>
      </c>
      <c r="M2294" s="24" t="s">
        <v>73</v>
      </c>
      <c r="N2294" s="5" t="s">
        <v>438</v>
      </c>
      <c r="O2294" s="24" t="s">
        <v>30786</v>
      </c>
      <c r="R2294" s="24" t="s">
        <v>1397</v>
      </c>
      <c r="T2294" t="str">
        <f>IF(X2294 &lt;&gt; "", CONCATENATE(Table1[[#This Row],[bioproject]],".",Table1[[#This Row],[Replicate group]]), "")</f>
        <v/>
      </c>
      <c r="AA2294" s="6" t="str">
        <f>IF(Table1[[#This Row],[fungi_species]] &lt;&gt; "", CONCATENATE(LEFT(Table1[[#This Row],[fungi_species]],2), LEFT(_xlfn.TEXTAFTER(Table1[[#This Row],[fungi_species]], " ", 1),3)),"")</f>
        <v/>
      </c>
      <c r="AB2294" s="7"/>
      <c r="AC2294" t="s">
        <v>12890</v>
      </c>
      <c r="AD2294" t="s">
        <v>12890</v>
      </c>
      <c r="AE2294" t="s">
        <v>159</v>
      </c>
      <c r="AF2294" s="22" t="s">
        <v>12891</v>
      </c>
      <c r="AG2294" s="24" t="s">
        <v>69</v>
      </c>
      <c r="AH2294" t="s">
        <v>5290</v>
      </c>
      <c r="AI2294" t="s">
        <v>5291</v>
      </c>
      <c r="AJ2294" s="7"/>
      <c r="AK2294" s="7"/>
      <c r="AL2294"/>
      <c r="AN2294" s="7"/>
      <c r="AO2294" s="7"/>
      <c r="AP2294"/>
      <c r="AQ2294"/>
      <c r="AU2294" s="5"/>
      <c r="AV2294" s="5"/>
      <c r="AW2294" t="s">
        <v>1394</v>
      </c>
      <c r="AX2294" t="s">
        <v>1394</v>
      </c>
      <c r="AY2294" t="s">
        <v>69</v>
      </c>
      <c r="AZ2294" t="s">
        <v>12592</v>
      </c>
      <c r="BA2294" t="s">
        <v>3549</v>
      </c>
      <c r="BB2294" t="s">
        <v>12593</v>
      </c>
      <c r="BC2294" t="s">
        <v>12594</v>
      </c>
      <c r="BD2294" t="s">
        <v>12595</v>
      </c>
      <c r="BE2294" t="s">
        <v>12596</v>
      </c>
      <c r="BF2294" t="s">
        <v>12595</v>
      </c>
      <c r="BG2294" t="s">
        <v>12598</v>
      </c>
      <c r="BH2294" t="s">
        <v>12599</v>
      </c>
      <c r="BI2294" t="s">
        <v>1394</v>
      </c>
      <c r="BJ2294" t="s">
        <v>8866</v>
      </c>
      <c r="BK2294" s="12" t="s">
        <v>12600</v>
      </c>
      <c r="BL2294" t="s">
        <v>12602</v>
      </c>
      <c r="BM2294" t="s">
        <v>1666</v>
      </c>
      <c r="BN2294" t="s">
        <v>873</v>
      </c>
      <c r="BO2294" t="s">
        <v>12595</v>
      </c>
      <c r="BP2294">
        <v>4</v>
      </c>
      <c r="BQ2294">
        <v>6449947</v>
      </c>
      <c r="BR2294" s="12" t="s">
        <v>12600</v>
      </c>
      <c r="BS2294">
        <v>4896</v>
      </c>
      <c r="BT2294" t="s">
        <v>12603</v>
      </c>
      <c r="BU2294" t="s">
        <v>69</v>
      </c>
      <c r="BV2294" t="s">
        <v>69</v>
      </c>
      <c r="BW2294" t="s">
        <v>69</v>
      </c>
    </row>
    <row r="2295" spans="1:75" x14ac:dyDescent="0.2">
      <c r="A2295" t="s">
        <v>12585</v>
      </c>
      <c r="B2295" t="s">
        <v>12895</v>
      </c>
      <c r="C2295" t="s">
        <v>12896</v>
      </c>
      <c r="D2295" t="s">
        <v>12897</v>
      </c>
      <c r="E2295" t="s">
        <v>12898</v>
      </c>
      <c r="F2295">
        <v>27984744</v>
      </c>
      <c r="G2295" s="3" t="s">
        <v>12590</v>
      </c>
      <c r="H2295" s="3" t="s">
        <v>1389</v>
      </c>
      <c r="J2295" s="3" t="s">
        <v>12591</v>
      </c>
      <c r="K2295" s="3" t="s">
        <v>73</v>
      </c>
      <c r="L2295" s="6" t="s">
        <v>438</v>
      </c>
      <c r="M2295" s="24" t="s">
        <v>73</v>
      </c>
      <c r="N2295" s="5" t="s">
        <v>438</v>
      </c>
      <c r="O2295" s="24" t="s">
        <v>30786</v>
      </c>
      <c r="R2295" s="24" t="s">
        <v>1397</v>
      </c>
      <c r="T2295" t="str">
        <f>IF(X2295 &lt;&gt; "", CONCATENATE(Table1[[#This Row],[bioproject]],".",Table1[[#This Row],[Replicate group]]), "")</f>
        <v/>
      </c>
      <c r="AA2295" s="6" t="str">
        <f>IF(Table1[[#This Row],[fungi_species]] &lt;&gt; "", CONCATENATE(LEFT(Table1[[#This Row],[fungi_species]],2), LEFT(_xlfn.TEXTAFTER(Table1[[#This Row],[fungi_species]], " ", 1),3)),"")</f>
        <v/>
      </c>
      <c r="AB2295" s="7"/>
      <c r="AC2295" t="s">
        <v>12899</v>
      </c>
      <c r="AD2295" t="s">
        <v>12899</v>
      </c>
      <c r="AE2295" t="s">
        <v>159</v>
      </c>
      <c r="AF2295" s="22" t="s">
        <v>12900</v>
      </c>
      <c r="AG2295" s="24" t="s">
        <v>69</v>
      </c>
      <c r="AH2295" t="s">
        <v>5290</v>
      </c>
      <c r="AI2295" t="s">
        <v>5291</v>
      </c>
      <c r="AJ2295" s="7"/>
      <c r="AK2295" s="7"/>
      <c r="AL2295"/>
      <c r="AN2295" s="7"/>
      <c r="AO2295" s="7"/>
      <c r="AP2295"/>
      <c r="AQ2295"/>
      <c r="AU2295" s="5"/>
      <c r="AV2295" s="5"/>
      <c r="AW2295" t="s">
        <v>1394</v>
      </c>
      <c r="AX2295" t="s">
        <v>1394</v>
      </c>
      <c r="AY2295" t="s">
        <v>69</v>
      </c>
      <c r="AZ2295" t="s">
        <v>12592</v>
      </c>
      <c r="BA2295" t="s">
        <v>3549</v>
      </c>
      <c r="BB2295" t="s">
        <v>12593</v>
      </c>
      <c r="BC2295" t="s">
        <v>12594</v>
      </c>
      <c r="BD2295" t="s">
        <v>12595</v>
      </c>
      <c r="BE2295" t="s">
        <v>12596</v>
      </c>
      <c r="BF2295" t="s">
        <v>12595</v>
      </c>
      <c r="BG2295" t="s">
        <v>12598</v>
      </c>
      <c r="BH2295" t="s">
        <v>12599</v>
      </c>
      <c r="BI2295" t="s">
        <v>1394</v>
      </c>
      <c r="BJ2295" t="s">
        <v>8866</v>
      </c>
      <c r="BK2295" s="12" t="s">
        <v>12600</v>
      </c>
      <c r="BL2295" t="s">
        <v>12602</v>
      </c>
      <c r="BM2295" t="s">
        <v>1666</v>
      </c>
      <c r="BN2295" t="s">
        <v>873</v>
      </c>
      <c r="BO2295" t="s">
        <v>12595</v>
      </c>
      <c r="BP2295">
        <v>4</v>
      </c>
      <c r="BQ2295">
        <v>7204644</v>
      </c>
      <c r="BR2295" s="12" t="s">
        <v>12600</v>
      </c>
      <c r="BS2295">
        <v>4896</v>
      </c>
      <c r="BT2295" t="s">
        <v>12603</v>
      </c>
      <c r="BU2295" t="s">
        <v>69</v>
      </c>
      <c r="BV2295" t="s">
        <v>69</v>
      </c>
      <c r="BW2295" t="s">
        <v>69</v>
      </c>
    </row>
    <row r="2296" spans="1:75" x14ac:dyDescent="0.2">
      <c r="A2296" t="s">
        <v>12585</v>
      </c>
      <c r="B2296" t="s">
        <v>12895</v>
      </c>
      <c r="C2296" t="s">
        <v>12901</v>
      </c>
      <c r="D2296" t="s">
        <v>12897</v>
      </c>
      <c r="E2296" t="s">
        <v>12898</v>
      </c>
      <c r="F2296">
        <v>27984744</v>
      </c>
      <c r="G2296" s="3" t="s">
        <v>12590</v>
      </c>
      <c r="H2296" s="3" t="s">
        <v>1389</v>
      </c>
      <c r="J2296" s="3" t="s">
        <v>12591</v>
      </c>
      <c r="K2296" s="3" t="s">
        <v>73</v>
      </c>
      <c r="L2296" s="6" t="s">
        <v>438</v>
      </c>
      <c r="M2296" s="24" t="s">
        <v>73</v>
      </c>
      <c r="N2296" s="5" t="s">
        <v>438</v>
      </c>
      <c r="O2296" s="24" t="s">
        <v>30786</v>
      </c>
      <c r="R2296" s="24" t="s">
        <v>1397</v>
      </c>
      <c r="T2296" t="str">
        <f>IF(X2296 &lt;&gt; "", CONCATENATE(Table1[[#This Row],[bioproject]],".",Table1[[#This Row],[Replicate group]]), "")</f>
        <v/>
      </c>
      <c r="AA2296" s="6" t="str">
        <f>IF(Table1[[#This Row],[fungi_species]] &lt;&gt; "", CONCATENATE(LEFT(Table1[[#This Row],[fungi_species]],2), LEFT(_xlfn.TEXTAFTER(Table1[[#This Row],[fungi_species]], " ", 1),3)),"")</f>
        <v/>
      </c>
      <c r="AB2296" s="7"/>
      <c r="AC2296" t="s">
        <v>12899</v>
      </c>
      <c r="AD2296" t="s">
        <v>12899</v>
      </c>
      <c r="AE2296" t="s">
        <v>159</v>
      </c>
      <c r="AF2296" s="22" t="s">
        <v>12900</v>
      </c>
      <c r="AG2296" s="24" t="s">
        <v>69</v>
      </c>
      <c r="AH2296" t="s">
        <v>5290</v>
      </c>
      <c r="AI2296" t="s">
        <v>5291</v>
      </c>
      <c r="AJ2296" s="7"/>
      <c r="AK2296" s="7"/>
      <c r="AL2296"/>
      <c r="AN2296" s="7"/>
      <c r="AO2296" s="7"/>
      <c r="AP2296"/>
      <c r="AQ2296"/>
      <c r="AU2296" s="5"/>
      <c r="AV2296" s="5"/>
      <c r="AW2296" t="s">
        <v>1394</v>
      </c>
      <c r="AX2296" t="s">
        <v>1394</v>
      </c>
      <c r="AY2296" t="s">
        <v>69</v>
      </c>
      <c r="AZ2296" t="s">
        <v>12592</v>
      </c>
      <c r="BA2296" t="s">
        <v>3549</v>
      </c>
      <c r="BB2296" t="s">
        <v>12593</v>
      </c>
      <c r="BC2296" t="s">
        <v>12594</v>
      </c>
      <c r="BD2296" t="s">
        <v>12595</v>
      </c>
      <c r="BE2296" t="s">
        <v>12596</v>
      </c>
      <c r="BF2296" t="s">
        <v>12595</v>
      </c>
      <c r="BG2296" t="s">
        <v>12598</v>
      </c>
      <c r="BH2296" t="s">
        <v>12599</v>
      </c>
      <c r="BI2296" t="s">
        <v>1394</v>
      </c>
      <c r="BJ2296" t="s">
        <v>8866</v>
      </c>
      <c r="BK2296" s="12" t="s">
        <v>12600</v>
      </c>
      <c r="BL2296" t="s">
        <v>12602</v>
      </c>
      <c r="BM2296" t="s">
        <v>1666</v>
      </c>
      <c r="BN2296" t="s">
        <v>873</v>
      </c>
      <c r="BO2296" t="s">
        <v>12595</v>
      </c>
      <c r="BP2296">
        <v>4</v>
      </c>
      <c r="BQ2296">
        <v>7204644</v>
      </c>
      <c r="BR2296" s="12" t="s">
        <v>12600</v>
      </c>
      <c r="BS2296">
        <v>4896</v>
      </c>
      <c r="BT2296" t="s">
        <v>12603</v>
      </c>
      <c r="BU2296" t="s">
        <v>69</v>
      </c>
      <c r="BV2296" t="s">
        <v>69</v>
      </c>
      <c r="BW2296" t="s">
        <v>69</v>
      </c>
    </row>
    <row r="2297" spans="1:75" x14ac:dyDescent="0.2">
      <c r="A2297" t="s">
        <v>12585</v>
      </c>
      <c r="B2297" t="s">
        <v>12895</v>
      </c>
      <c r="C2297" t="s">
        <v>12902</v>
      </c>
      <c r="D2297" t="s">
        <v>12897</v>
      </c>
      <c r="E2297" t="s">
        <v>12898</v>
      </c>
      <c r="F2297">
        <v>27984744</v>
      </c>
      <c r="G2297" s="3" t="s">
        <v>12590</v>
      </c>
      <c r="H2297" s="3" t="s">
        <v>1389</v>
      </c>
      <c r="J2297" s="3" t="s">
        <v>12591</v>
      </c>
      <c r="K2297" s="3" t="s">
        <v>73</v>
      </c>
      <c r="L2297" s="6" t="s">
        <v>438</v>
      </c>
      <c r="M2297" s="24" t="s">
        <v>73</v>
      </c>
      <c r="N2297" s="5" t="s">
        <v>438</v>
      </c>
      <c r="O2297" s="24" t="s">
        <v>30786</v>
      </c>
      <c r="R2297" s="24" t="s">
        <v>1397</v>
      </c>
      <c r="T2297" t="str">
        <f>IF(X2297 &lt;&gt; "", CONCATENATE(Table1[[#This Row],[bioproject]],".",Table1[[#This Row],[Replicate group]]), "")</f>
        <v/>
      </c>
      <c r="AA2297" s="6" t="str">
        <f>IF(Table1[[#This Row],[fungi_species]] &lt;&gt; "", CONCATENATE(LEFT(Table1[[#This Row],[fungi_species]],2), LEFT(_xlfn.TEXTAFTER(Table1[[#This Row],[fungi_species]], " ", 1),3)),"")</f>
        <v/>
      </c>
      <c r="AB2297" s="7"/>
      <c r="AC2297" t="s">
        <v>12899</v>
      </c>
      <c r="AD2297" t="s">
        <v>12899</v>
      </c>
      <c r="AE2297" t="s">
        <v>159</v>
      </c>
      <c r="AF2297" s="22" t="s">
        <v>12900</v>
      </c>
      <c r="AG2297" s="24" t="s">
        <v>69</v>
      </c>
      <c r="AH2297" t="s">
        <v>5290</v>
      </c>
      <c r="AI2297" t="s">
        <v>5291</v>
      </c>
      <c r="AJ2297" s="7"/>
      <c r="AK2297" s="7"/>
      <c r="AL2297"/>
      <c r="AN2297" s="7"/>
      <c r="AO2297" s="7"/>
      <c r="AP2297"/>
      <c r="AQ2297"/>
      <c r="AU2297" s="5"/>
      <c r="AV2297" s="5"/>
      <c r="AW2297" t="s">
        <v>1394</v>
      </c>
      <c r="AX2297" t="s">
        <v>1394</v>
      </c>
      <c r="AY2297" t="s">
        <v>69</v>
      </c>
      <c r="AZ2297" t="s">
        <v>12592</v>
      </c>
      <c r="BA2297" t="s">
        <v>3549</v>
      </c>
      <c r="BB2297" t="s">
        <v>12593</v>
      </c>
      <c r="BC2297" t="s">
        <v>12594</v>
      </c>
      <c r="BD2297" t="s">
        <v>12595</v>
      </c>
      <c r="BE2297" t="s">
        <v>12596</v>
      </c>
      <c r="BF2297" t="s">
        <v>12595</v>
      </c>
      <c r="BG2297" t="s">
        <v>12598</v>
      </c>
      <c r="BH2297" t="s">
        <v>12599</v>
      </c>
      <c r="BI2297" t="s">
        <v>1394</v>
      </c>
      <c r="BJ2297" t="s">
        <v>8866</v>
      </c>
      <c r="BK2297" s="12" t="s">
        <v>12600</v>
      </c>
      <c r="BL2297" t="s">
        <v>12602</v>
      </c>
      <c r="BM2297" t="s">
        <v>1666</v>
      </c>
      <c r="BN2297" t="s">
        <v>873</v>
      </c>
      <c r="BO2297" t="s">
        <v>12595</v>
      </c>
      <c r="BP2297">
        <v>4</v>
      </c>
      <c r="BQ2297">
        <v>7204644</v>
      </c>
      <c r="BR2297" s="12" t="s">
        <v>12600</v>
      </c>
      <c r="BS2297">
        <v>4896</v>
      </c>
      <c r="BT2297" t="s">
        <v>12603</v>
      </c>
      <c r="BU2297" t="s">
        <v>69</v>
      </c>
      <c r="BV2297" t="s">
        <v>69</v>
      </c>
      <c r="BW2297" t="s">
        <v>69</v>
      </c>
    </row>
    <row r="2298" spans="1:75" x14ac:dyDescent="0.2">
      <c r="A2298" t="s">
        <v>12585</v>
      </c>
      <c r="B2298" t="s">
        <v>12895</v>
      </c>
      <c r="C2298" t="s">
        <v>12903</v>
      </c>
      <c r="D2298" t="s">
        <v>12897</v>
      </c>
      <c r="E2298" t="s">
        <v>12898</v>
      </c>
      <c r="F2298">
        <v>27984744</v>
      </c>
      <c r="G2298" s="3" t="s">
        <v>12590</v>
      </c>
      <c r="H2298" s="3" t="s">
        <v>1389</v>
      </c>
      <c r="J2298" s="3" t="s">
        <v>12591</v>
      </c>
      <c r="K2298" s="3" t="s">
        <v>73</v>
      </c>
      <c r="L2298" s="6" t="s">
        <v>438</v>
      </c>
      <c r="M2298" s="24" t="s">
        <v>73</v>
      </c>
      <c r="N2298" s="5" t="s">
        <v>438</v>
      </c>
      <c r="O2298" s="24" t="s">
        <v>30786</v>
      </c>
      <c r="R2298" s="24" t="s">
        <v>1397</v>
      </c>
      <c r="T2298" t="str">
        <f>IF(X2298 &lt;&gt; "", CONCATENATE(Table1[[#This Row],[bioproject]],".",Table1[[#This Row],[Replicate group]]), "")</f>
        <v/>
      </c>
      <c r="AA2298" s="6" t="str">
        <f>IF(Table1[[#This Row],[fungi_species]] &lt;&gt; "", CONCATENATE(LEFT(Table1[[#This Row],[fungi_species]],2), LEFT(_xlfn.TEXTAFTER(Table1[[#This Row],[fungi_species]], " ", 1),3)),"")</f>
        <v/>
      </c>
      <c r="AB2298" s="7"/>
      <c r="AC2298" t="s">
        <v>12899</v>
      </c>
      <c r="AD2298" t="s">
        <v>12899</v>
      </c>
      <c r="AE2298" t="s">
        <v>159</v>
      </c>
      <c r="AF2298" s="22" t="s">
        <v>12900</v>
      </c>
      <c r="AG2298" s="24" t="s">
        <v>69</v>
      </c>
      <c r="AH2298" t="s">
        <v>5290</v>
      </c>
      <c r="AI2298" t="s">
        <v>5291</v>
      </c>
      <c r="AJ2298" s="7"/>
      <c r="AK2298" s="7"/>
      <c r="AL2298"/>
      <c r="AN2298" s="7"/>
      <c r="AO2298" s="7"/>
      <c r="AP2298"/>
      <c r="AQ2298"/>
      <c r="AU2298" s="5"/>
      <c r="AV2298" s="5"/>
      <c r="AW2298" t="s">
        <v>1394</v>
      </c>
      <c r="AX2298" t="s">
        <v>1394</v>
      </c>
      <c r="AY2298" t="s">
        <v>69</v>
      </c>
      <c r="AZ2298" t="s">
        <v>12592</v>
      </c>
      <c r="BA2298" t="s">
        <v>3549</v>
      </c>
      <c r="BB2298" t="s">
        <v>12593</v>
      </c>
      <c r="BC2298" t="s">
        <v>12594</v>
      </c>
      <c r="BD2298" t="s">
        <v>12595</v>
      </c>
      <c r="BE2298" t="s">
        <v>12596</v>
      </c>
      <c r="BF2298" t="s">
        <v>12595</v>
      </c>
      <c r="BG2298" t="s">
        <v>12598</v>
      </c>
      <c r="BH2298" t="s">
        <v>12599</v>
      </c>
      <c r="BI2298" t="s">
        <v>1394</v>
      </c>
      <c r="BJ2298" t="s">
        <v>8866</v>
      </c>
      <c r="BK2298" s="12" t="s">
        <v>12600</v>
      </c>
      <c r="BL2298" t="s">
        <v>12602</v>
      </c>
      <c r="BM2298" t="s">
        <v>1666</v>
      </c>
      <c r="BN2298" t="s">
        <v>873</v>
      </c>
      <c r="BO2298" t="s">
        <v>12595</v>
      </c>
      <c r="BP2298">
        <v>4</v>
      </c>
      <c r="BQ2298">
        <v>7204644</v>
      </c>
      <c r="BR2298" s="12" t="s">
        <v>12600</v>
      </c>
      <c r="BS2298">
        <v>4896</v>
      </c>
      <c r="BT2298" t="s">
        <v>12603</v>
      </c>
      <c r="BU2298" t="s">
        <v>69</v>
      </c>
      <c r="BV2298" t="s">
        <v>69</v>
      </c>
      <c r="BW2298" t="s">
        <v>69</v>
      </c>
    </row>
    <row r="2299" spans="1:75" x14ac:dyDescent="0.2">
      <c r="A2299" t="s">
        <v>12585</v>
      </c>
      <c r="B2299" t="s">
        <v>12904</v>
      </c>
      <c r="C2299" t="s">
        <v>12905</v>
      </c>
      <c r="D2299" t="s">
        <v>12906</v>
      </c>
      <c r="E2299" t="s">
        <v>12907</v>
      </c>
      <c r="F2299">
        <v>27984744</v>
      </c>
      <c r="G2299" s="3" t="s">
        <v>12590</v>
      </c>
      <c r="H2299" s="3" t="s">
        <v>1389</v>
      </c>
      <c r="J2299" s="3" t="s">
        <v>12591</v>
      </c>
      <c r="K2299" s="3" t="s">
        <v>73</v>
      </c>
      <c r="L2299" s="6" t="s">
        <v>438</v>
      </c>
      <c r="M2299" s="24" t="s">
        <v>73</v>
      </c>
      <c r="N2299" s="5" t="s">
        <v>438</v>
      </c>
      <c r="O2299" s="24" t="s">
        <v>30786</v>
      </c>
      <c r="R2299" s="24" t="s">
        <v>1397</v>
      </c>
      <c r="T2299" t="str">
        <f>IF(X2299 &lt;&gt; "", CONCATENATE(Table1[[#This Row],[bioproject]],".",Table1[[#This Row],[Replicate group]]), "")</f>
        <v/>
      </c>
      <c r="AA2299" s="6" t="str">
        <f>IF(Table1[[#This Row],[fungi_species]] &lt;&gt; "", CONCATENATE(LEFT(Table1[[#This Row],[fungi_species]],2), LEFT(_xlfn.TEXTAFTER(Table1[[#This Row],[fungi_species]], " ", 1),3)),"")</f>
        <v/>
      </c>
      <c r="AB2299" s="7"/>
      <c r="AC2299" t="s">
        <v>12908</v>
      </c>
      <c r="AD2299" t="s">
        <v>12908</v>
      </c>
      <c r="AE2299" t="s">
        <v>159</v>
      </c>
      <c r="AF2299" s="22" t="s">
        <v>12909</v>
      </c>
      <c r="AG2299" s="24" t="s">
        <v>69</v>
      </c>
      <c r="AH2299" t="s">
        <v>5290</v>
      </c>
      <c r="AI2299" t="s">
        <v>5291</v>
      </c>
      <c r="AJ2299" s="7"/>
      <c r="AK2299" s="7"/>
      <c r="AL2299"/>
      <c r="AN2299" s="7"/>
      <c r="AO2299" s="7"/>
      <c r="AP2299"/>
      <c r="AQ2299"/>
      <c r="AU2299" s="5"/>
      <c r="AV2299" s="5"/>
      <c r="AW2299" t="s">
        <v>1394</v>
      </c>
      <c r="AX2299" t="s">
        <v>1394</v>
      </c>
      <c r="AY2299" t="s">
        <v>69</v>
      </c>
      <c r="AZ2299" t="s">
        <v>12592</v>
      </c>
      <c r="BA2299" t="s">
        <v>3549</v>
      </c>
      <c r="BB2299" t="s">
        <v>12593</v>
      </c>
      <c r="BC2299" t="s">
        <v>12594</v>
      </c>
      <c r="BD2299" t="s">
        <v>12595</v>
      </c>
      <c r="BE2299" t="s">
        <v>12596</v>
      </c>
      <c r="BF2299" t="s">
        <v>12595</v>
      </c>
      <c r="BG2299" t="s">
        <v>12598</v>
      </c>
      <c r="BH2299" t="s">
        <v>12599</v>
      </c>
      <c r="BI2299" t="s">
        <v>1394</v>
      </c>
      <c r="BJ2299" t="s">
        <v>8866</v>
      </c>
      <c r="BK2299" s="12" t="s">
        <v>12600</v>
      </c>
      <c r="BL2299" t="s">
        <v>12602</v>
      </c>
      <c r="BM2299" t="s">
        <v>1666</v>
      </c>
      <c r="BN2299" t="s">
        <v>873</v>
      </c>
      <c r="BO2299" t="s">
        <v>12595</v>
      </c>
      <c r="BP2299">
        <v>4</v>
      </c>
      <c r="BQ2299">
        <v>6351796</v>
      </c>
      <c r="BR2299" s="12" t="s">
        <v>12600</v>
      </c>
      <c r="BS2299">
        <v>4896</v>
      </c>
      <c r="BT2299" t="s">
        <v>12603</v>
      </c>
      <c r="BU2299" t="s">
        <v>69</v>
      </c>
      <c r="BV2299" t="s">
        <v>69</v>
      </c>
      <c r="BW2299" t="s">
        <v>69</v>
      </c>
    </row>
    <row r="2300" spans="1:75" x14ac:dyDescent="0.2">
      <c r="A2300" t="s">
        <v>12585</v>
      </c>
      <c r="B2300" t="s">
        <v>12904</v>
      </c>
      <c r="C2300" t="s">
        <v>12910</v>
      </c>
      <c r="D2300" t="s">
        <v>12906</v>
      </c>
      <c r="E2300" t="s">
        <v>12907</v>
      </c>
      <c r="F2300">
        <v>27984744</v>
      </c>
      <c r="G2300" s="3" t="s">
        <v>12590</v>
      </c>
      <c r="H2300" s="3" t="s">
        <v>1389</v>
      </c>
      <c r="J2300" s="3" t="s">
        <v>12591</v>
      </c>
      <c r="K2300" s="3" t="s">
        <v>73</v>
      </c>
      <c r="L2300" s="6" t="s">
        <v>438</v>
      </c>
      <c r="M2300" s="24" t="s">
        <v>73</v>
      </c>
      <c r="N2300" s="5" t="s">
        <v>438</v>
      </c>
      <c r="O2300" s="24" t="s">
        <v>30786</v>
      </c>
      <c r="R2300" s="24" t="s">
        <v>1397</v>
      </c>
      <c r="T2300" t="str">
        <f>IF(X2300 &lt;&gt; "", CONCATENATE(Table1[[#This Row],[bioproject]],".",Table1[[#This Row],[Replicate group]]), "")</f>
        <v/>
      </c>
      <c r="AA2300" s="6" t="str">
        <f>IF(Table1[[#This Row],[fungi_species]] &lt;&gt; "", CONCATENATE(LEFT(Table1[[#This Row],[fungi_species]],2), LEFT(_xlfn.TEXTAFTER(Table1[[#This Row],[fungi_species]], " ", 1),3)),"")</f>
        <v/>
      </c>
      <c r="AB2300" s="7"/>
      <c r="AC2300" t="s">
        <v>12908</v>
      </c>
      <c r="AD2300" t="s">
        <v>12908</v>
      </c>
      <c r="AE2300" t="s">
        <v>159</v>
      </c>
      <c r="AF2300" s="22" t="s">
        <v>12909</v>
      </c>
      <c r="AG2300" s="24" t="s">
        <v>69</v>
      </c>
      <c r="AH2300" t="s">
        <v>5290</v>
      </c>
      <c r="AI2300" t="s">
        <v>5291</v>
      </c>
      <c r="AJ2300" s="7"/>
      <c r="AK2300" s="7"/>
      <c r="AL2300"/>
      <c r="AN2300" s="7"/>
      <c r="AO2300" s="7"/>
      <c r="AP2300"/>
      <c r="AQ2300"/>
      <c r="AU2300" s="5"/>
      <c r="AV2300" s="5"/>
      <c r="AW2300" t="s">
        <v>1394</v>
      </c>
      <c r="AX2300" t="s">
        <v>1394</v>
      </c>
      <c r="AY2300" t="s">
        <v>69</v>
      </c>
      <c r="AZ2300" t="s">
        <v>12592</v>
      </c>
      <c r="BA2300" t="s">
        <v>3549</v>
      </c>
      <c r="BB2300" t="s">
        <v>12593</v>
      </c>
      <c r="BC2300" t="s">
        <v>12594</v>
      </c>
      <c r="BD2300" t="s">
        <v>12595</v>
      </c>
      <c r="BE2300" t="s">
        <v>12596</v>
      </c>
      <c r="BF2300" t="s">
        <v>12595</v>
      </c>
      <c r="BG2300" t="s">
        <v>12598</v>
      </c>
      <c r="BH2300" t="s">
        <v>12599</v>
      </c>
      <c r="BI2300" t="s">
        <v>1394</v>
      </c>
      <c r="BJ2300" t="s">
        <v>8866</v>
      </c>
      <c r="BK2300" s="12" t="s">
        <v>12600</v>
      </c>
      <c r="BL2300" t="s">
        <v>12602</v>
      </c>
      <c r="BM2300" t="s">
        <v>1666</v>
      </c>
      <c r="BN2300" t="s">
        <v>873</v>
      </c>
      <c r="BO2300" t="s">
        <v>12595</v>
      </c>
      <c r="BP2300">
        <v>4</v>
      </c>
      <c r="BQ2300">
        <v>6351796</v>
      </c>
      <c r="BR2300" s="12" t="s">
        <v>12600</v>
      </c>
      <c r="BS2300">
        <v>4896</v>
      </c>
      <c r="BT2300" t="s">
        <v>12603</v>
      </c>
      <c r="BU2300" t="s">
        <v>69</v>
      </c>
      <c r="BV2300" t="s">
        <v>69</v>
      </c>
      <c r="BW2300" t="s">
        <v>69</v>
      </c>
    </row>
    <row r="2301" spans="1:75" x14ac:dyDescent="0.2">
      <c r="A2301" t="s">
        <v>12585</v>
      </c>
      <c r="B2301" t="s">
        <v>12904</v>
      </c>
      <c r="C2301" t="s">
        <v>12911</v>
      </c>
      <c r="D2301" t="s">
        <v>12906</v>
      </c>
      <c r="E2301" t="s">
        <v>12907</v>
      </c>
      <c r="F2301">
        <v>27984744</v>
      </c>
      <c r="G2301" s="3" t="s">
        <v>12590</v>
      </c>
      <c r="H2301" s="3" t="s">
        <v>1389</v>
      </c>
      <c r="J2301" s="3" t="s">
        <v>12591</v>
      </c>
      <c r="K2301" s="3" t="s">
        <v>73</v>
      </c>
      <c r="L2301" s="6" t="s">
        <v>438</v>
      </c>
      <c r="M2301" s="24" t="s">
        <v>73</v>
      </c>
      <c r="N2301" s="5" t="s">
        <v>438</v>
      </c>
      <c r="O2301" s="24" t="s">
        <v>30786</v>
      </c>
      <c r="R2301" s="24" t="s">
        <v>1397</v>
      </c>
      <c r="T2301" t="str">
        <f>IF(X2301 &lt;&gt; "", CONCATENATE(Table1[[#This Row],[bioproject]],".",Table1[[#This Row],[Replicate group]]), "")</f>
        <v/>
      </c>
      <c r="AA2301" s="6" t="str">
        <f>IF(Table1[[#This Row],[fungi_species]] &lt;&gt; "", CONCATENATE(LEFT(Table1[[#This Row],[fungi_species]],2), LEFT(_xlfn.TEXTAFTER(Table1[[#This Row],[fungi_species]], " ", 1),3)),"")</f>
        <v/>
      </c>
      <c r="AB2301" s="7"/>
      <c r="AC2301" t="s">
        <v>12908</v>
      </c>
      <c r="AD2301" t="s">
        <v>12908</v>
      </c>
      <c r="AE2301" t="s">
        <v>159</v>
      </c>
      <c r="AF2301" s="22" t="s">
        <v>12909</v>
      </c>
      <c r="AG2301" s="24" t="s">
        <v>69</v>
      </c>
      <c r="AH2301" t="s">
        <v>5290</v>
      </c>
      <c r="AI2301" t="s">
        <v>5291</v>
      </c>
      <c r="AJ2301" s="7"/>
      <c r="AK2301" s="7"/>
      <c r="AL2301"/>
      <c r="AN2301" s="7"/>
      <c r="AO2301" s="7"/>
      <c r="AP2301"/>
      <c r="AQ2301"/>
      <c r="AU2301" s="5"/>
      <c r="AV2301" s="5"/>
      <c r="AW2301" t="s">
        <v>1394</v>
      </c>
      <c r="AX2301" t="s">
        <v>1394</v>
      </c>
      <c r="AY2301" t="s">
        <v>69</v>
      </c>
      <c r="AZ2301" t="s">
        <v>12592</v>
      </c>
      <c r="BA2301" t="s">
        <v>3549</v>
      </c>
      <c r="BB2301" t="s">
        <v>12593</v>
      </c>
      <c r="BC2301" t="s">
        <v>12594</v>
      </c>
      <c r="BD2301" t="s">
        <v>12595</v>
      </c>
      <c r="BE2301" t="s">
        <v>12596</v>
      </c>
      <c r="BF2301" t="s">
        <v>12595</v>
      </c>
      <c r="BG2301" t="s">
        <v>12598</v>
      </c>
      <c r="BH2301" t="s">
        <v>12599</v>
      </c>
      <c r="BI2301" t="s">
        <v>1394</v>
      </c>
      <c r="BJ2301" t="s">
        <v>8866</v>
      </c>
      <c r="BK2301" s="12" t="s">
        <v>12600</v>
      </c>
      <c r="BL2301" t="s">
        <v>12602</v>
      </c>
      <c r="BM2301" t="s">
        <v>1666</v>
      </c>
      <c r="BN2301" t="s">
        <v>873</v>
      </c>
      <c r="BO2301" t="s">
        <v>12595</v>
      </c>
      <c r="BP2301">
        <v>4</v>
      </c>
      <c r="BQ2301">
        <v>6351796</v>
      </c>
      <c r="BR2301" s="12" t="s">
        <v>12600</v>
      </c>
      <c r="BS2301">
        <v>4896</v>
      </c>
      <c r="BT2301" t="s">
        <v>12603</v>
      </c>
      <c r="BU2301" t="s">
        <v>69</v>
      </c>
      <c r="BV2301" t="s">
        <v>69</v>
      </c>
      <c r="BW2301" t="s">
        <v>69</v>
      </c>
    </row>
    <row r="2302" spans="1:75" x14ac:dyDescent="0.2">
      <c r="A2302" t="s">
        <v>12585</v>
      </c>
      <c r="B2302" t="s">
        <v>12904</v>
      </c>
      <c r="C2302" t="s">
        <v>12912</v>
      </c>
      <c r="D2302" t="s">
        <v>12906</v>
      </c>
      <c r="E2302" t="s">
        <v>12907</v>
      </c>
      <c r="F2302">
        <v>27984744</v>
      </c>
      <c r="G2302" s="3" t="s">
        <v>12590</v>
      </c>
      <c r="H2302" s="3" t="s">
        <v>1389</v>
      </c>
      <c r="J2302" s="3" t="s">
        <v>12591</v>
      </c>
      <c r="K2302" s="3" t="s">
        <v>73</v>
      </c>
      <c r="L2302" s="6" t="s">
        <v>438</v>
      </c>
      <c r="M2302" s="24" t="s">
        <v>73</v>
      </c>
      <c r="N2302" s="5" t="s">
        <v>438</v>
      </c>
      <c r="O2302" s="24" t="s">
        <v>30786</v>
      </c>
      <c r="R2302" s="24" t="s">
        <v>1397</v>
      </c>
      <c r="T2302" t="str">
        <f>IF(X2302 &lt;&gt; "", CONCATENATE(Table1[[#This Row],[bioproject]],".",Table1[[#This Row],[Replicate group]]), "")</f>
        <v/>
      </c>
      <c r="AA2302" s="6" t="str">
        <f>IF(Table1[[#This Row],[fungi_species]] &lt;&gt; "", CONCATENATE(LEFT(Table1[[#This Row],[fungi_species]],2), LEFT(_xlfn.TEXTAFTER(Table1[[#This Row],[fungi_species]], " ", 1),3)),"")</f>
        <v/>
      </c>
      <c r="AB2302" s="7"/>
      <c r="AC2302" t="s">
        <v>12908</v>
      </c>
      <c r="AD2302" t="s">
        <v>12908</v>
      </c>
      <c r="AE2302" t="s">
        <v>159</v>
      </c>
      <c r="AF2302" s="22" t="s">
        <v>12909</v>
      </c>
      <c r="AG2302" s="24" t="s">
        <v>69</v>
      </c>
      <c r="AH2302" t="s">
        <v>5290</v>
      </c>
      <c r="AI2302" t="s">
        <v>5291</v>
      </c>
      <c r="AJ2302" s="7"/>
      <c r="AK2302" s="7"/>
      <c r="AL2302"/>
      <c r="AN2302" s="7"/>
      <c r="AO2302" s="7"/>
      <c r="AP2302"/>
      <c r="AQ2302"/>
      <c r="AU2302" s="5"/>
      <c r="AV2302" s="5"/>
      <c r="AW2302" t="s">
        <v>1394</v>
      </c>
      <c r="AX2302" t="s">
        <v>1394</v>
      </c>
      <c r="AY2302" t="s">
        <v>69</v>
      </c>
      <c r="AZ2302" t="s">
        <v>12592</v>
      </c>
      <c r="BA2302" t="s">
        <v>3549</v>
      </c>
      <c r="BB2302" t="s">
        <v>12593</v>
      </c>
      <c r="BC2302" t="s">
        <v>12594</v>
      </c>
      <c r="BD2302" t="s">
        <v>12595</v>
      </c>
      <c r="BE2302" t="s">
        <v>12596</v>
      </c>
      <c r="BF2302" t="s">
        <v>12595</v>
      </c>
      <c r="BG2302" t="s">
        <v>12598</v>
      </c>
      <c r="BH2302" t="s">
        <v>12599</v>
      </c>
      <c r="BI2302" t="s">
        <v>1394</v>
      </c>
      <c r="BJ2302" t="s">
        <v>8866</v>
      </c>
      <c r="BK2302" s="12" t="s">
        <v>12600</v>
      </c>
      <c r="BL2302" t="s">
        <v>12602</v>
      </c>
      <c r="BM2302" t="s">
        <v>1666</v>
      </c>
      <c r="BN2302" t="s">
        <v>873</v>
      </c>
      <c r="BO2302" t="s">
        <v>12595</v>
      </c>
      <c r="BP2302">
        <v>4</v>
      </c>
      <c r="BQ2302">
        <v>6351796</v>
      </c>
      <c r="BR2302" s="12" t="s">
        <v>12600</v>
      </c>
      <c r="BS2302">
        <v>4896</v>
      </c>
      <c r="BT2302" t="s">
        <v>12603</v>
      </c>
      <c r="BU2302" t="s">
        <v>69</v>
      </c>
      <c r="BV2302" t="s">
        <v>69</v>
      </c>
      <c r="BW2302" t="s">
        <v>69</v>
      </c>
    </row>
    <row r="2303" spans="1:75" x14ac:dyDescent="0.2">
      <c r="A2303" t="s">
        <v>12585</v>
      </c>
      <c r="B2303" t="s">
        <v>12913</v>
      </c>
      <c r="C2303" t="s">
        <v>12914</v>
      </c>
      <c r="D2303" t="s">
        <v>12915</v>
      </c>
      <c r="E2303" t="s">
        <v>12916</v>
      </c>
      <c r="F2303">
        <v>27984744</v>
      </c>
      <c r="G2303" s="3" t="s">
        <v>12590</v>
      </c>
      <c r="H2303" s="3" t="s">
        <v>1389</v>
      </c>
      <c r="J2303" s="3" t="s">
        <v>12591</v>
      </c>
      <c r="K2303" s="3" t="s">
        <v>73</v>
      </c>
      <c r="L2303" s="6" t="s">
        <v>438</v>
      </c>
      <c r="M2303" s="24" t="s">
        <v>73</v>
      </c>
      <c r="N2303" s="5" t="s">
        <v>438</v>
      </c>
      <c r="O2303" s="24" t="s">
        <v>30786</v>
      </c>
      <c r="R2303" s="24" t="s">
        <v>1397</v>
      </c>
      <c r="T2303" t="str">
        <f>IF(X2303 &lt;&gt; "", CONCATENATE(Table1[[#This Row],[bioproject]],".",Table1[[#This Row],[Replicate group]]), "")</f>
        <v/>
      </c>
      <c r="AA2303" s="6" t="str">
        <f>IF(Table1[[#This Row],[fungi_species]] &lt;&gt; "", CONCATENATE(LEFT(Table1[[#This Row],[fungi_species]],2), LEFT(_xlfn.TEXTAFTER(Table1[[#This Row],[fungi_species]], " ", 1),3)),"")</f>
        <v/>
      </c>
      <c r="AB2303" s="7"/>
      <c r="AC2303" t="s">
        <v>12917</v>
      </c>
      <c r="AD2303" t="s">
        <v>12917</v>
      </c>
      <c r="AE2303" t="s">
        <v>159</v>
      </c>
      <c r="AF2303" s="22" t="s">
        <v>12918</v>
      </c>
      <c r="AG2303" s="24" t="s">
        <v>69</v>
      </c>
      <c r="AH2303" t="s">
        <v>5290</v>
      </c>
      <c r="AI2303" t="s">
        <v>5291</v>
      </c>
      <c r="AJ2303" s="7"/>
      <c r="AK2303" s="7"/>
      <c r="AL2303"/>
      <c r="AN2303" s="7"/>
      <c r="AO2303" s="7"/>
      <c r="AP2303"/>
      <c r="AQ2303"/>
      <c r="AU2303" s="5"/>
      <c r="AV2303" s="5"/>
      <c r="AW2303" t="s">
        <v>1394</v>
      </c>
      <c r="AX2303" t="s">
        <v>1394</v>
      </c>
      <c r="AY2303" t="s">
        <v>69</v>
      </c>
      <c r="AZ2303" t="s">
        <v>12592</v>
      </c>
      <c r="BA2303" t="s">
        <v>3549</v>
      </c>
      <c r="BB2303" t="s">
        <v>12593</v>
      </c>
      <c r="BC2303" t="s">
        <v>12594</v>
      </c>
      <c r="BD2303" t="s">
        <v>12595</v>
      </c>
      <c r="BE2303" t="s">
        <v>12596</v>
      </c>
      <c r="BF2303" t="s">
        <v>12595</v>
      </c>
      <c r="BG2303" t="s">
        <v>12598</v>
      </c>
      <c r="BH2303" t="s">
        <v>12599</v>
      </c>
      <c r="BI2303" t="s">
        <v>1394</v>
      </c>
      <c r="BJ2303" t="s">
        <v>8866</v>
      </c>
      <c r="BK2303" s="12" t="s">
        <v>12600</v>
      </c>
      <c r="BL2303" t="s">
        <v>12602</v>
      </c>
      <c r="BM2303" t="s">
        <v>1666</v>
      </c>
      <c r="BN2303" t="s">
        <v>873</v>
      </c>
      <c r="BO2303" t="s">
        <v>12595</v>
      </c>
      <c r="BP2303">
        <v>4</v>
      </c>
      <c r="BQ2303">
        <v>4513984</v>
      </c>
      <c r="BR2303" s="12" t="s">
        <v>12600</v>
      </c>
      <c r="BS2303">
        <v>4896</v>
      </c>
      <c r="BT2303" t="s">
        <v>12603</v>
      </c>
      <c r="BU2303" t="s">
        <v>69</v>
      </c>
      <c r="BV2303" t="s">
        <v>69</v>
      </c>
      <c r="BW2303" t="s">
        <v>69</v>
      </c>
    </row>
    <row r="2304" spans="1:75" x14ac:dyDescent="0.2">
      <c r="A2304" t="s">
        <v>12585</v>
      </c>
      <c r="B2304" t="s">
        <v>12913</v>
      </c>
      <c r="C2304" t="s">
        <v>12919</v>
      </c>
      <c r="D2304" t="s">
        <v>12915</v>
      </c>
      <c r="E2304" t="s">
        <v>12916</v>
      </c>
      <c r="F2304">
        <v>27984744</v>
      </c>
      <c r="G2304" s="3" t="s">
        <v>12590</v>
      </c>
      <c r="H2304" s="3" t="s">
        <v>1389</v>
      </c>
      <c r="J2304" s="3" t="s">
        <v>12591</v>
      </c>
      <c r="K2304" s="3" t="s">
        <v>73</v>
      </c>
      <c r="L2304" s="6" t="s">
        <v>438</v>
      </c>
      <c r="M2304" s="24" t="s">
        <v>73</v>
      </c>
      <c r="N2304" s="5" t="s">
        <v>438</v>
      </c>
      <c r="O2304" s="24" t="s">
        <v>30786</v>
      </c>
      <c r="R2304" s="24" t="s">
        <v>1397</v>
      </c>
      <c r="T2304" t="str">
        <f>IF(X2304 &lt;&gt; "", CONCATENATE(Table1[[#This Row],[bioproject]],".",Table1[[#This Row],[Replicate group]]), "")</f>
        <v/>
      </c>
      <c r="AA2304" s="6" t="str">
        <f>IF(Table1[[#This Row],[fungi_species]] &lt;&gt; "", CONCATENATE(LEFT(Table1[[#This Row],[fungi_species]],2), LEFT(_xlfn.TEXTAFTER(Table1[[#This Row],[fungi_species]], " ", 1),3)),"")</f>
        <v/>
      </c>
      <c r="AB2304" s="7"/>
      <c r="AC2304" t="s">
        <v>12917</v>
      </c>
      <c r="AD2304" t="s">
        <v>12917</v>
      </c>
      <c r="AE2304" t="s">
        <v>159</v>
      </c>
      <c r="AF2304" s="22" t="s">
        <v>12918</v>
      </c>
      <c r="AG2304" s="24" t="s">
        <v>69</v>
      </c>
      <c r="AH2304" t="s">
        <v>5290</v>
      </c>
      <c r="AI2304" t="s">
        <v>5291</v>
      </c>
      <c r="AJ2304" s="7"/>
      <c r="AK2304" s="7"/>
      <c r="AL2304"/>
      <c r="AN2304" s="7"/>
      <c r="AO2304" s="7"/>
      <c r="AP2304"/>
      <c r="AQ2304"/>
      <c r="AU2304" s="5"/>
      <c r="AV2304" s="5"/>
      <c r="AW2304" t="s">
        <v>1394</v>
      </c>
      <c r="AX2304" t="s">
        <v>1394</v>
      </c>
      <c r="AY2304" t="s">
        <v>69</v>
      </c>
      <c r="AZ2304" t="s">
        <v>12592</v>
      </c>
      <c r="BA2304" t="s">
        <v>3549</v>
      </c>
      <c r="BB2304" t="s">
        <v>12593</v>
      </c>
      <c r="BC2304" t="s">
        <v>12594</v>
      </c>
      <c r="BD2304" t="s">
        <v>12595</v>
      </c>
      <c r="BE2304" t="s">
        <v>12596</v>
      </c>
      <c r="BF2304" t="s">
        <v>12595</v>
      </c>
      <c r="BG2304" t="s">
        <v>12598</v>
      </c>
      <c r="BH2304" t="s">
        <v>12599</v>
      </c>
      <c r="BI2304" t="s">
        <v>1394</v>
      </c>
      <c r="BJ2304" t="s">
        <v>8866</v>
      </c>
      <c r="BK2304" s="12" t="s">
        <v>12600</v>
      </c>
      <c r="BL2304" t="s">
        <v>12602</v>
      </c>
      <c r="BM2304" t="s">
        <v>1666</v>
      </c>
      <c r="BN2304" t="s">
        <v>873</v>
      </c>
      <c r="BO2304" t="s">
        <v>12595</v>
      </c>
      <c r="BP2304">
        <v>4</v>
      </c>
      <c r="BQ2304">
        <v>4513984</v>
      </c>
      <c r="BR2304" s="12" t="s">
        <v>12600</v>
      </c>
      <c r="BS2304">
        <v>4896</v>
      </c>
      <c r="BT2304" t="s">
        <v>12603</v>
      </c>
      <c r="BU2304" t="s">
        <v>69</v>
      </c>
      <c r="BV2304" t="s">
        <v>69</v>
      </c>
      <c r="BW2304" t="s">
        <v>69</v>
      </c>
    </row>
    <row r="2305" spans="1:75" x14ac:dyDescent="0.2">
      <c r="A2305" t="s">
        <v>12585</v>
      </c>
      <c r="B2305" t="s">
        <v>12913</v>
      </c>
      <c r="C2305" t="s">
        <v>12920</v>
      </c>
      <c r="D2305" t="s">
        <v>12915</v>
      </c>
      <c r="E2305" t="s">
        <v>12916</v>
      </c>
      <c r="F2305">
        <v>27984744</v>
      </c>
      <c r="G2305" s="3" t="s">
        <v>12590</v>
      </c>
      <c r="H2305" s="3" t="s">
        <v>1389</v>
      </c>
      <c r="J2305" s="3" t="s">
        <v>12591</v>
      </c>
      <c r="K2305" s="3" t="s">
        <v>73</v>
      </c>
      <c r="L2305" s="6" t="s">
        <v>438</v>
      </c>
      <c r="M2305" s="24" t="s">
        <v>73</v>
      </c>
      <c r="N2305" s="5" t="s">
        <v>438</v>
      </c>
      <c r="O2305" s="24" t="s">
        <v>30786</v>
      </c>
      <c r="R2305" s="24" t="s">
        <v>1397</v>
      </c>
      <c r="T2305" t="str">
        <f>IF(X2305 &lt;&gt; "", CONCATENATE(Table1[[#This Row],[bioproject]],".",Table1[[#This Row],[Replicate group]]), "")</f>
        <v/>
      </c>
      <c r="AA2305" s="6" t="str">
        <f>IF(Table1[[#This Row],[fungi_species]] &lt;&gt; "", CONCATENATE(LEFT(Table1[[#This Row],[fungi_species]],2), LEFT(_xlfn.TEXTAFTER(Table1[[#This Row],[fungi_species]], " ", 1),3)),"")</f>
        <v/>
      </c>
      <c r="AB2305" s="7"/>
      <c r="AC2305" t="s">
        <v>12917</v>
      </c>
      <c r="AD2305" t="s">
        <v>12917</v>
      </c>
      <c r="AE2305" t="s">
        <v>159</v>
      </c>
      <c r="AF2305" s="22" t="s">
        <v>12918</v>
      </c>
      <c r="AG2305" s="24" t="s">
        <v>69</v>
      </c>
      <c r="AH2305" t="s">
        <v>5290</v>
      </c>
      <c r="AI2305" t="s">
        <v>5291</v>
      </c>
      <c r="AJ2305" s="7"/>
      <c r="AK2305" s="7"/>
      <c r="AL2305"/>
      <c r="AN2305" s="7"/>
      <c r="AO2305" s="7"/>
      <c r="AP2305"/>
      <c r="AQ2305"/>
      <c r="AU2305" s="5"/>
      <c r="AV2305" s="5"/>
      <c r="AW2305" t="s">
        <v>1394</v>
      </c>
      <c r="AX2305" t="s">
        <v>1394</v>
      </c>
      <c r="AY2305" t="s">
        <v>69</v>
      </c>
      <c r="AZ2305" t="s">
        <v>12592</v>
      </c>
      <c r="BA2305" t="s">
        <v>3549</v>
      </c>
      <c r="BB2305" t="s">
        <v>12593</v>
      </c>
      <c r="BC2305" t="s">
        <v>12594</v>
      </c>
      <c r="BD2305" t="s">
        <v>12595</v>
      </c>
      <c r="BE2305" t="s">
        <v>12596</v>
      </c>
      <c r="BF2305" t="s">
        <v>12595</v>
      </c>
      <c r="BG2305" t="s">
        <v>12598</v>
      </c>
      <c r="BH2305" t="s">
        <v>12599</v>
      </c>
      <c r="BI2305" t="s">
        <v>1394</v>
      </c>
      <c r="BJ2305" t="s">
        <v>8866</v>
      </c>
      <c r="BK2305" s="12" t="s">
        <v>12600</v>
      </c>
      <c r="BL2305" t="s">
        <v>12602</v>
      </c>
      <c r="BM2305" t="s">
        <v>1666</v>
      </c>
      <c r="BN2305" t="s">
        <v>873</v>
      </c>
      <c r="BO2305" t="s">
        <v>12595</v>
      </c>
      <c r="BP2305">
        <v>4</v>
      </c>
      <c r="BQ2305">
        <v>4513984</v>
      </c>
      <c r="BR2305" s="12" t="s">
        <v>12600</v>
      </c>
      <c r="BS2305">
        <v>4896</v>
      </c>
      <c r="BT2305" t="s">
        <v>12603</v>
      </c>
      <c r="BU2305" t="s">
        <v>69</v>
      </c>
      <c r="BV2305" t="s">
        <v>69</v>
      </c>
      <c r="BW2305" t="s">
        <v>69</v>
      </c>
    </row>
    <row r="2306" spans="1:75" x14ac:dyDescent="0.2">
      <c r="A2306" t="s">
        <v>12585</v>
      </c>
      <c r="B2306" t="s">
        <v>12913</v>
      </c>
      <c r="C2306" t="s">
        <v>12921</v>
      </c>
      <c r="D2306" t="s">
        <v>12915</v>
      </c>
      <c r="E2306" t="s">
        <v>12916</v>
      </c>
      <c r="F2306">
        <v>27984744</v>
      </c>
      <c r="G2306" s="3" t="s">
        <v>12590</v>
      </c>
      <c r="H2306" s="3" t="s">
        <v>1389</v>
      </c>
      <c r="J2306" s="3" t="s">
        <v>12591</v>
      </c>
      <c r="K2306" s="3" t="s">
        <v>73</v>
      </c>
      <c r="L2306" s="6" t="s">
        <v>438</v>
      </c>
      <c r="M2306" s="24" t="s">
        <v>73</v>
      </c>
      <c r="N2306" s="5" t="s">
        <v>438</v>
      </c>
      <c r="O2306" s="24" t="s">
        <v>30786</v>
      </c>
      <c r="R2306" s="24" t="s">
        <v>1397</v>
      </c>
      <c r="T2306" t="str">
        <f>IF(X2306 &lt;&gt; "", CONCATENATE(Table1[[#This Row],[bioproject]],".",Table1[[#This Row],[Replicate group]]), "")</f>
        <v/>
      </c>
      <c r="AA2306" s="6" t="str">
        <f>IF(Table1[[#This Row],[fungi_species]] &lt;&gt; "", CONCATENATE(LEFT(Table1[[#This Row],[fungi_species]],2), LEFT(_xlfn.TEXTAFTER(Table1[[#This Row],[fungi_species]], " ", 1),3)),"")</f>
        <v/>
      </c>
      <c r="AB2306" s="7"/>
      <c r="AC2306" t="s">
        <v>12917</v>
      </c>
      <c r="AD2306" t="s">
        <v>12917</v>
      </c>
      <c r="AE2306" t="s">
        <v>159</v>
      </c>
      <c r="AF2306" s="22" t="s">
        <v>12918</v>
      </c>
      <c r="AG2306" s="24" t="s">
        <v>69</v>
      </c>
      <c r="AH2306" t="s">
        <v>5290</v>
      </c>
      <c r="AI2306" t="s">
        <v>5291</v>
      </c>
      <c r="AJ2306" s="7"/>
      <c r="AK2306" s="7"/>
      <c r="AL2306"/>
      <c r="AN2306" s="7"/>
      <c r="AO2306" s="7"/>
      <c r="AP2306"/>
      <c r="AQ2306"/>
      <c r="AU2306" s="5"/>
      <c r="AV2306" s="5"/>
      <c r="AW2306" t="s">
        <v>1394</v>
      </c>
      <c r="AX2306" t="s">
        <v>1394</v>
      </c>
      <c r="AY2306" t="s">
        <v>69</v>
      </c>
      <c r="AZ2306" t="s">
        <v>12592</v>
      </c>
      <c r="BA2306" t="s">
        <v>3549</v>
      </c>
      <c r="BB2306" t="s">
        <v>12593</v>
      </c>
      <c r="BC2306" t="s">
        <v>12594</v>
      </c>
      <c r="BD2306" t="s">
        <v>12595</v>
      </c>
      <c r="BE2306" t="s">
        <v>12596</v>
      </c>
      <c r="BF2306" t="s">
        <v>12595</v>
      </c>
      <c r="BG2306" t="s">
        <v>12598</v>
      </c>
      <c r="BH2306" t="s">
        <v>12599</v>
      </c>
      <c r="BI2306" t="s">
        <v>1394</v>
      </c>
      <c r="BJ2306" t="s">
        <v>8866</v>
      </c>
      <c r="BK2306" s="12" t="s">
        <v>12600</v>
      </c>
      <c r="BL2306" t="s">
        <v>12602</v>
      </c>
      <c r="BM2306" t="s">
        <v>1666</v>
      </c>
      <c r="BN2306" t="s">
        <v>873</v>
      </c>
      <c r="BO2306" t="s">
        <v>12595</v>
      </c>
      <c r="BP2306">
        <v>4</v>
      </c>
      <c r="BQ2306">
        <v>4513984</v>
      </c>
      <c r="BR2306" s="12" t="s">
        <v>12600</v>
      </c>
      <c r="BS2306">
        <v>4896</v>
      </c>
      <c r="BT2306" t="s">
        <v>12603</v>
      </c>
      <c r="BU2306" t="s">
        <v>69</v>
      </c>
      <c r="BV2306" t="s">
        <v>69</v>
      </c>
      <c r="BW2306" t="s">
        <v>69</v>
      </c>
    </row>
    <row r="2307" spans="1:75" x14ac:dyDescent="0.2">
      <c r="A2307" t="s">
        <v>12585</v>
      </c>
      <c r="B2307" t="s">
        <v>12922</v>
      </c>
      <c r="C2307" t="s">
        <v>12923</v>
      </c>
      <c r="D2307" t="s">
        <v>12924</v>
      </c>
      <c r="E2307" t="s">
        <v>12925</v>
      </c>
      <c r="F2307">
        <v>27984744</v>
      </c>
      <c r="G2307" s="3" t="s">
        <v>12590</v>
      </c>
      <c r="H2307" s="3" t="s">
        <v>1389</v>
      </c>
      <c r="J2307" s="3" t="s">
        <v>12591</v>
      </c>
      <c r="K2307" s="3" t="s">
        <v>73</v>
      </c>
      <c r="L2307" s="6" t="s">
        <v>438</v>
      </c>
      <c r="M2307" s="24" t="s">
        <v>73</v>
      </c>
      <c r="N2307" s="5" t="s">
        <v>438</v>
      </c>
      <c r="O2307" s="24" t="s">
        <v>30786</v>
      </c>
      <c r="R2307" s="24" t="s">
        <v>1397</v>
      </c>
      <c r="T2307" t="str">
        <f>IF(X2307 &lt;&gt; "", CONCATENATE(Table1[[#This Row],[bioproject]],".",Table1[[#This Row],[Replicate group]]), "")</f>
        <v/>
      </c>
      <c r="AA2307" s="6" t="str">
        <f>IF(Table1[[#This Row],[fungi_species]] &lt;&gt; "", CONCATENATE(LEFT(Table1[[#This Row],[fungi_species]],2), LEFT(_xlfn.TEXTAFTER(Table1[[#This Row],[fungi_species]], " ", 1),3)),"")</f>
        <v/>
      </c>
      <c r="AB2307" s="7"/>
      <c r="AC2307" t="s">
        <v>12926</v>
      </c>
      <c r="AD2307" t="s">
        <v>12926</v>
      </c>
      <c r="AE2307" t="s">
        <v>159</v>
      </c>
      <c r="AF2307" s="22" t="s">
        <v>12927</v>
      </c>
      <c r="AG2307" s="24" t="s">
        <v>69</v>
      </c>
      <c r="AH2307" t="s">
        <v>5290</v>
      </c>
      <c r="AI2307" t="s">
        <v>5291</v>
      </c>
      <c r="AJ2307" s="7"/>
      <c r="AK2307" s="7"/>
      <c r="AL2307"/>
      <c r="AN2307" s="7"/>
      <c r="AO2307" s="7"/>
      <c r="AP2307"/>
      <c r="AQ2307"/>
      <c r="AU2307" s="5"/>
      <c r="AV2307" s="5"/>
      <c r="AW2307" t="s">
        <v>1394</v>
      </c>
      <c r="AX2307" t="s">
        <v>1394</v>
      </c>
      <c r="AY2307" t="s">
        <v>69</v>
      </c>
      <c r="AZ2307" t="s">
        <v>12592</v>
      </c>
      <c r="BA2307" t="s">
        <v>3549</v>
      </c>
      <c r="BB2307" t="s">
        <v>12593</v>
      </c>
      <c r="BC2307" t="s">
        <v>12594</v>
      </c>
      <c r="BD2307" t="s">
        <v>12595</v>
      </c>
      <c r="BE2307" t="s">
        <v>12596</v>
      </c>
      <c r="BF2307" t="s">
        <v>12595</v>
      </c>
      <c r="BG2307" t="s">
        <v>12598</v>
      </c>
      <c r="BH2307" t="s">
        <v>12599</v>
      </c>
      <c r="BI2307" t="s">
        <v>1394</v>
      </c>
      <c r="BJ2307" t="s">
        <v>8866</v>
      </c>
      <c r="BK2307" s="12" t="s">
        <v>12600</v>
      </c>
      <c r="BL2307" t="s">
        <v>12602</v>
      </c>
      <c r="BM2307" t="s">
        <v>1666</v>
      </c>
      <c r="BN2307" t="s">
        <v>873</v>
      </c>
      <c r="BO2307" t="s">
        <v>12595</v>
      </c>
      <c r="BP2307">
        <v>4</v>
      </c>
      <c r="BQ2307">
        <v>10230817</v>
      </c>
      <c r="BR2307" s="12" t="s">
        <v>12600</v>
      </c>
      <c r="BS2307">
        <v>4896</v>
      </c>
      <c r="BT2307" t="s">
        <v>12603</v>
      </c>
      <c r="BU2307" t="s">
        <v>69</v>
      </c>
      <c r="BV2307" t="s">
        <v>69</v>
      </c>
      <c r="BW2307" t="s">
        <v>69</v>
      </c>
    </row>
    <row r="2308" spans="1:75" x14ac:dyDescent="0.2">
      <c r="A2308" t="s">
        <v>12585</v>
      </c>
      <c r="B2308" t="s">
        <v>12922</v>
      </c>
      <c r="C2308" t="s">
        <v>12928</v>
      </c>
      <c r="D2308" t="s">
        <v>12924</v>
      </c>
      <c r="E2308" t="s">
        <v>12925</v>
      </c>
      <c r="F2308">
        <v>27984744</v>
      </c>
      <c r="G2308" s="3" t="s">
        <v>12590</v>
      </c>
      <c r="H2308" s="3" t="s">
        <v>1389</v>
      </c>
      <c r="J2308" s="3" t="s">
        <v>12591</v>
      </c>
      <c r="K2308" s="3" t="s">
        <v>73</v>
      </c>
      <c r="L2308" s="6" t="s">
        <v>438</v>
      </c>
      <c r="M2308" s="24" t="s">
        <v>73</v>
      </c>
      <c r="N2308" s="5" t="s">
        <v>438</v>
      </c>
      <c r="O2308" s="24" t="s">
        <v>30786</v>
      </c>
      <c r="R2308" s="24" t="s">
        <v>1397</v>
      </c>
      <c r="T2308" t="str">
        <f>IF(X2308 &lt;&gt; "", CONCATENATE(Table1[[#This Row],[bioproject]],".",Table1[[#This Row],[Replicate group]]), "")</f>
        <v/>
      </c>
      <c r="AA2308" s="6" t="str">
        <f>IF(Table1[[#This Row],[fungi_species]] &lt;&gt; "", CONCATENATE(LEFT(Table1[[#This Row],[fungi_species]],2), LEFT(_xlfn.TEXTAFTER(Table1[[#This Row],[fungi_species]], " ", 1),3)),"")</f>
        <v/>
      </c>
      <c r="AB2308" s="7"/>
      <c r="AC2308" t="s">
        <v>12926</v>
      </c>
      <c r="AD2308" t="s">
        <v>12926</v>
      </c>
      <c r="AE2308" t="s">
        <v>159</v>
      </c>
      <c r="AF2308" s="22" t="s">
        <v>12927</v>
      </c>
      <c r="AG2308" s="24" t="s">
        <v>69</v>
      </c>
      <c r="AH2308" t="s">
        <v>5290</v>
      </c>
      <c r="AI2308" t="s">
        <v>5291</v>
      </c>
      <c r="AJ2308" s="7"/>
      <c r="AK2308" s="7"/>
      <c r="AL2308"/>
      <c r="AN2308" s="7"/>
      <c r="AO2308" s="7"/>
      <c r="AP2308"/>
      <c r="AQ2308"/>
      <c r="AU2308" s="5"/>
      <c r="AV2308" s="5"/>
      <c r="AW2308" t="s">
        <v>1394</v>
      </c>
      <c r="AX2308" t="s">
        <v>1394</v>
      </c>
      <c r="AY2308" t="s">
        <v>69</v>
      </c>
      <c r="AZ2308" t="s">
        <v>12592</v>
      </c>
      <c r="BA2308" t="s">
        <v>3549</v>
      </c>
      <c r="BB2308" t="s">
        <v>12593</v>
      </c>
      <c r="BC2308" t="s">
        <v>12594</v>
      </c>
      <c r="BD2308" t="s">
        <v>12595</v>
      </c>
      <c r="BE2308" t="s">
        <v>12596</v>
      </c>
      <c r="BF2308" t="s">
        <v>12595</v>
      </c>
      <c r="BG2308" t="s">
        <v>12598</v>
      </c>
      <c r="BH2308" t="s">
        <v>12599</v>
      </c>
      <c r="BI2308" t="s">
        <v>1394</v>
      </c>
      <c r="BJ2308" t="s">
        <v>8866</v>
      </c>
      <c r="BK2308" s="12" t="s">
        <v>12600</v>
      </c>
      <c r="BL2308" t="s">
        <v>12602</v>
      </c>
      <c r="BM2308" t="s">
        <v>1666</v>
      </c>
      <c r="BN2308" t="s">
        <v>873</v>
      </c>
      <c r="BO2308" t="s">
        <v>12595</v>
      </c>
      <c r="BP2308">
        <v>4</v>
      </c>
      <c r="BQ2308">
        <v>10230817</v>
      </c>
      <c r="BR2308" s="12" t="s">
        <v>12600</v>
      </c>
      <c r="BS2308">
        <v>4896</v>
      </c>
      <c r="BT2308" t="s">
        <v>12603</v>
      </c>
      <c r="BU2308" t="s">
        <v>69</v>
      </c>
      <c r="BV2308" t="s">
        <v>69</v>
      </c>
      <c r="BW2308" t="s">
        <v>69</v>
      </c>
    </row>
    <row r="2309" spans="1:75" x14ac:dyDescent="0.2">
      <c r="A2309" t="s">
        <v>12585</v>
      </c>
      <c r="B2309" t="s">
        <v>12922</v>
      </c>
      <c r="C2309" t="s">
        <v>12929</v>
      </c>
      <c r="D2309" t="s">
        <v>12924</v>
      </c>
      <c r="E2309" t="s">
        <v>12925</v>
      </c>
      <c r="F2309">
        <v>27984744</v>
      </c>
      <c r="G2309" s="3" t="s">
        <v>12590</v>
      </c>
      <c r="H2309" s="3" t="s">
        <v>1389</v>
      </c>
      <c r="J2309" s="3" t="s">
        <v>12591</v>
      </c>
      <c r="K2309" s="3" t="s">
        <v>73</v>
      </c>
      <c r="L2309" s="6" t="s">
        <v>438</v>
      </c>
      <c r="M2309" s="24" t="s">
        <v>73</v>
      </c>
      <c r="N2309" s="5" t="s">
        <v>438</v>
      </c>
      <c r="O2309" s="24" t="s">
        <v>30786</v>
      </c>
      <c r="R2309" s="24" t="s">
        <v>1397</v>
      </c>
      <c r="T2309" t="str">
        <f>IF(X2309 &lt;&gt; "", CONCATENATE(Table1[[#This Row],[bioproject]],".",Table1[[#This Row],[Replicate group]]), "")</f>
        <v/>
      </c>
      <c r="AA2309" s="6" t="str">
        <f>IF(Table1[[#This Row],[fungi_species]] &lt;&gt; "", CONCATENATE(LEFT(Table1[[#This Row],[fungi_species]],2), LEFT(_xlfn.TEXTAFTER(Table1[[#This Row],[fungi_species]], " ", 1),3)),"")</f>
        <v/>
      </c>
      <c r="AB2309" s="7"/>
      <c r="AC2309" t="s">
        <v>12926</v>
      </c>
      <c r="AD2309" t="s">
        <v>12926</v>
      </c>
      <c r="AE2309" t="s">
        <v>159</v>
      </c>
      <c r="AF2309" s="22" t="s">
        <v>12927</v>
      </c>
      <c r="AG2309" s="24" t="s">
        <v>69</v>
      </c>
      <c r="AH2309" t="s">
        <v>5290</v>
      </c>
      <c r="AI2309" t="s">
        <v>5291</v>
      </c>
      <c r="AJ2309" s="7"/>
      <c r="AK2309" s="7"/>
      <c r="AL2309"/>
      <c r="AN2309" s="7"/>
      <c r="AO2309" s="7"/>
      <c r="AP2309"/>
      <c r="AQ2309"/>
      <c r="AU2309" s="5"/>
      <c r="AV2309" s="5"/>
      <c r="AW2309" t="s">
        <v>1394</v>
      </c>
      <c r="AX2309" t="s">
        <v>1394</v>
      </c>
      <c r="AY2309" t="s">
        <v>69</v>
      </c>
      <c r="AZ2309" t="s">
        <v>12592</v>
      </c>
      <c r="BA2309" t="s">
        <v>3549</v>
      </c>
      <c r="BB2309" t="s">
        <v>12593</v>
      </c>
      <c r="BC2309" t="s">
        <v>12594</v>
      </c>
      <c r="BD2309" t="s">
        <v>12595</v>
      </c>
      <c r="BE2309" t="s">
        <v>12596</v>
      </c>
      <c r="BF2309" t="s">
        <v>12595</v>
      </c>
      <c r="BG2309" t="s">
        <v>12598</v>
      </c>
      <c r="BH2309" t="s">
        <v>12599</v>
      </c>
      <c r="BI2309" t="s">
        <v>1394</v>
      </c>
      <c r="BJ2309" t="s">
        <v>8866</v>
      </c>
      <c r="BK2309" s="12" t="s">
        <v>12600</v>
      </c>
      <c r="BL2309" t="s">
        <v>12602</v>
      </c>
      <c r="BM2309" t="s">
        <v>1666</v>
      </c>
      <c r="BN2309" t="s">
        <v>873</v>
      </c>
      <c r="BO2309" t="s">
        <v>12595</v>
      </c>
      <c r="BP2309">
        <v>4</v>
      </c>
      <c r="BQ2309">
        <v>10230817</v>
      </c>
      <c r="BR2309" s="12" t="s">
        <v>12600</v>
      </c>
      <c r="BS2309">
        <v>4896</v>
      </c>
      <c r="BT2309" t="s">
        <v>12603</v>
      </c>
      <c r="BU2309" t="s">
        <v>69</v>
      </c>
      <c r="BV2309" t="s">
        <v>69</v>
      </c>
      <c r="BW2309" t="s">
        <v>69</v>
      </c>
    </row>
    <row r="2310" spans="1:75" x14ac:dyDescent="0.2">
      <c r="A2310" t="s">
        <v>12585</v>
      </c>
      <c r="B2310" t="s">
        <v>12922</v>
      </c>
      <c r="C2310" t="s">
        <v>12930</v>
      </c>
      <c r="D2310" t="s">
        <v>12924</v>
      </c>
      <c r="E2310" t="s">
        <v>12925</v>
      </c>
      <c r="F2310">
        <v>27984744</v>
      </c>
      <c r="G2310" s="3" t="s">
        <v>12590</v>
      </c>
      <c r="H2310" s="3" t="s">
        <v>1389</v>
      </c>
      <c r="J2310" s="3" t="s">
        <v>12591</v>
      </c>
      <c r="K2310" s="3" t="s">
        <v>73</v>
      </c>
      <c r="L2310" s="6" t="s">
        <v>438</v>
      </c>
      <c r="M2310" s="24" t="s">
        <v>73</v>
      </c>
      <c r="N2310" s="5" t="s">
        <v>438</v>
      </c>
      <c r="O2310" s="24" t="s">
        <v>30786</v>
      </c>
      <c r="R2310" s="24" t="s">
        <v>1397</v>
      </c>
      <c r="T2310" t="str">
        <f>IF(X2310 &lt;&gt; "", CONCATENATE(Table1[[#This Row],[bioproject]],".",Table1[[#This Row],[Replicate group]]), "")</f>
        <v/>
      </c>
      <c r="AA2310" s="6" t="str">
        <f>IF(Table1[[#This Row],[fungi_species]] &lt;&gt; "", CONCATENATE(LEFT(Table1[[#This Row],[fungi_species]],2), LEFT(_xlfn.TEXTAFTER(Table1[[#This Row],[fungi_species]], " ", 1),3)),"")</f>
        <v/>
      </c>
      <c r="AB2310" s="7"/>
      <c r="AC2310" t="s">
        <v>12926</v>
      </c>
      <c r="AD2310" t="s">
        <v>12926</v>
      </c>
      <c r="AE2310" t="s">
        <v>159</v>
      </c>
      <c r="AF2310" s="22" t="s">
        <v>12927</v>
      </c>
      <c r="AG2310" s="24" t="s">
        <v>69</v>
      </c>
      <c r="AH2310" t="s">
        <v>5290</v>
      </c>
      <c r="AI2310" t="s">
        <v>5291</v>
      </c>
      <c r="AJ2310" s="7"/>
      <c r="AK2310" s="7"/>
      <c r="AL2310"/>
      <c r="AN2310" s="7"/>
      <c r="AO2310" s="7"/>
      <c r="AP2310"/>
      <c r="AQ2310"/>
      <c r="AU2310" s="5"/>
      <c r="AV2310" s="5"/>
      <c r="AW2310" t="s">
        <v>1394</v>
      </c>
      <c r="AX2310" t="s">
        <v>1394</v>
      </c>
      <c r="AY2310" t="s">
        <v>69</v>
      </c>
      <c r="AZ2310" t="s">
        <v>12592</v>
      </c>
      <c r="BA2310" t="s">
        <v>3549</v>
      </c>
      <c r="BB2310" t="s">
        <v>12593</v>
      </c>
      <c r="BC2310" t="s">
        <v>12594</v>
      </c>
      <c r="BD2310" t="s">
        <v>12595</v>
      </c>
      <c r="BE2310" t="s">
        <v>12596</v>
      </c>
      <c r="BF2310" t="s">
        <v>12595</v>
      </c>
      <c r="BG2310" t="s">
        <v>12598</v>
      </c>
      <c r="BH2310" t="s">
        <v>12599</v>
      </c>
      <c r="BI2310" t="s">
        <v>1394</v>
      </c>
      <c r="BJ2310" t="s">
        <v>8866</v>
      </c>
      <c r="BK2310" s="12" t="s">
        <v>12600</v>
      </c>
      <c r="BL2310" t="s">
        <v>12602</v>
      </c>
      <c r="BM2310" t="s">
        <v>1666</v>
      </c>
      <c r="BN2310" t="s">
        <v>873</v>
      </c>
      <c r="BO2310" t="s">
        <v>12595</v>
      </c>
      <c r="BP2310">
        <v>4</v>
      </c>
      <c r="BQ2310">
        <v>10230817</v>
      </c>
      <c r="BR2310" s="12" t="s">
        <v>12600</v>
      </c>
      <c r="BS2310">
        <v>4896</v>
      </c>
      <c r="BT2310" t="s">
        <v>12603</v>
      </c>
      <c r="BU2310" t="s">
        <v>69</v>
      </c>
      <c r="BV2310" t="s">
        <v>69</v>
      </c>
      <c r="BW2310" t="s">
        <v>69</v>
      </c>
    </row>
    <row r="2311" spans="1:75" x14ac:dyDescent="0.2">
      <c r="A2311" t="s">
        <v>12585</v>
      </c>
      <c r="B2311" t="s">
        <v>12931</v>
      </c>
      <c r="C2311" t="s">
        <v>12932</v>
      </c>
      <c r="D2311" t="s">
        <v>12933</v>
      </c>
      <c r="E2311" t="s">
        <v>12934</v>
      </c>
      <c r="F2311">
        <v>27984744</v>
      </c>
      <c r="G2311" s="3" t="s">
        <v>12590</v>
      </c>
      <c r="H2311" s="3" t="s">
        <v>1389</v>
      </c>
      <c r="J2311" s="3" t="s">
        <v>12591</v>
      </c>
      <c r="K2311" s="3" t="s">
        <v>73</v>
      </c>
      <c r="L2311" s="6" t="s">
        <v>438</v>
      </c>
      <c r="M2311" s="24" t="s">
        <v>73</v>
      </c>
      <c r="N2311" s="5" t="s">
        <v>438</v>
      </c>
      <c r="O2311" s="24" t="s">
        <v>30786</v>
      </c>
      <c r="R2311" s="24" t="s">
        <v>1397</v>
      </c>
      <c r="T2311" t="str">
        <f>IF(X2311 &lt;&gt; "", CONCATENATE(Table1[[#This Row],[bioproject]],".",Table1[[#This Row],[Replicate group]]), "")</f>
        <v/>
      </c>
      <c r="AA2311" s="6" t="str">
        <f>IF(Table1[[#This Row],[fungi_species]] &lt;&gt; "", CONCATENATE(LEFT(Table1[[#This Row],[fungi_species]],2), LEFT(_xlfn.TEXTAFTER(Table1[[#This Row],[fungi_species]], " ", 1),3)),"")</f>
        <v/>
      </c>
      <c r="AB2311" s="7"/>
      <c r="AC2311" t="s">
        <v>12935</v>
      </c>
      <c r="AD2311" t="s">
        <v>12935</v>
      </c>
      <c r="AE2311" t="s">
        <v>159</v>
      </c>
      <c r="AF2311" s="22" t="s">
        <v>12936</v>
      </c>
      <c r="AG2311" s="24" t="s">
        <v>69</v>
      </c>
      <c r="AH2311" t="s">
        <v>5290</v>
      </c>
      <c r="AI2311" t="s">
        <v>5291</v>
      </c>
      <c r="AJ2311" s="7"/>
      <c r="AK2311" s="7"/>
      <c r="AL2311"/>
      <c r="AN2311" s="7"/>
      <c r="AO2311" s="7"/>
      <c r="AP2311"/>
      <c r="AQ2311"/>
      <c r="AU2311" s="5"/>
      <c r="AV2311" s="5"/>
      <c r="AW2311" t="s">
        <v>1394</v>
      </c>
      <c r="AX2311" t="s">
        <v>1394</v>
      </c>
      <c r="AY2311" t="s">
        <v>69</v>
      </c>
      <c r="AZ2311" t="s">
        <v>12592</v>
      </c>
      <c r="BA2311" t="s">
        <v>3549</v>
      </c>
      <c r="BB2311" t="s">
        <v>12593</v>
      </c>
      <c r="BC2311" t="s">
        <v>12594</v>
      </c>
      <c r="BD2311" t="s">
        <v>12595</v>
      </c>
      <c r="BE2311" t="s">
        <v>12596</v>
      </c>
      <c r="BF2311" t="s">
        <v>12595</v>
      </c>
      <c r="BG2311" t="s">
        <v>12598</v>
      </c>
      <c r="BH2311" t="s">
        <v>12599</v>
      </c>
      <c r="BI2311" t="s">
        <v>1394</v>
      </c>
      <c r="BJ2311" t="s">
        <v>8866</v>
      </c>
      <c r="BK2311" s="12" t="s">
        <v>12600</v>
      </c>
      <c r="BL2311" t="s">
        <v>12602</v>
      </c>
      <c r="BM2311" t="s">
        <v>1666</v>
      </c>
      <c r="BN2311" t="s">
        <v>873</v>
      </c>
      <c r="BO2311" t="s">
        <v>12595</v>
      </c>
      <c r="BP2311">
        <v>4</v>
      </c>
      <c r="BQ2311">
        <v>7624715</v>
      </c>
      <c r="BR2311" s="12" t="s">
        <v>12600</v>
      </c>
      <c r="BS2311">
        <v>4896</v>
      </c>
      <c r="BT2311" t="s">
        <v>12603</v>
      </c>
      <c r="BU2311" t="s">
        <v>69</v>
      </c>
      <c r="BV2311" t="s">
        <v>69</v>
      </c>
      <c r="BW2311" t="s">
        <v>69</v>
      </c>
    </row>
    <row r="2312" spans="1:75" x14ac:dyDescent="0.2">
      <c r="A2312" t="s">
        <v>12585</v>
      </c>
      <c r="B2312" t="s">
        <v>12931</v>
      </c>
      <c r="C2312" t="s">
        <v>12937</v>
      </c>
      <c r="D2312" t="s">
        <v>12933</v>
      </c>
      <c r="E2312" t="s">
        <v>12934</v>
      </c>
      <c r="F2312">
        <v>27984744</v>
      </c>
      <c r="G2312" s="3" t="s">
        <v>12590</v>
      </c>
      <c r="H2312" s="3" t="s">
        <v>1389</v>
      </c>
      <c r="J2312" s="3" t="s">
        <v>12591</v>
      </c>
      <c r="K2312" s="3" t="s">
        <v>73</v>
      </c>
      <c r="L2312" s="6" t="s">
        <v>438</v>
      </c>
      <c r="M2312" s="24" t="s">
        <v>73</v>
      </c>
      <c r="N2312" s="5" t="s">
        <v>438</v>
      </c>
      <c r="O2312" s="24" t="s">
        <v>30786</v>
      </c>
      <c r="R2312" s="24" t="s">
        <v>1397</v>
      </c>
      <c r="T2312" t="str">
        <f>IF(X2312 &lt;&gt; "", CONCATENATE(Table1[[#This Row],[bioproject]],".",Table1[[#This Row],[Replicate group]]), "")</f>
        <v/>
      </c>
      <c r="AA2312" s="6" t="str">
        <f>IF(Table1[[#This Row],[fungi_species]] &lt;&gt; "", CONCATENATE(LEFT(Table1[[#This Row],[fungi_species]],2), LEFT(_xlfn.TEXTAFTER(Table1[[#This Row],[fungi_species]], " ", 1),3)),"")</f>
        <v/>
      </c>
      <c r="AB2312" s="7"/>
      <c r="AC2312" t="s">
        <v>12935</v>
      </c>
      <c r="AD2312" t="s">
        <v>12935</v>
      </c>
      <c r="AE2312" t="s">
        <v>159</v>
      </c>
      <c r="AF2312" s="22" t="s">
        <v>12936</v>
      </c>
      <c r="AG2312" s="24" t="s">
        <v>69</v>
      </c>
      <c r="AH2312" t="s">
        <v>5290</v>
      </c>
      <c r="AI2312" t="s">
        <v>5291</v>
      </c>
      <c r="AJ2312" s="7"/>
      <c r="AK2312" s="7"/>
      <c r="AL2312"/>
      <c r="AN2312" s="7"/>
      <c r="AO2312" s="7"/>
      <c r="AP2312"/>
      <c r="AQ2312"/>
      <c r="AU2312" s="5"/>
      <c r="AV2312" s="5"/>
      <c r="AW2312" t="s">
        <v>1394</v>
      </c>
      <c r="AX2312" t="s">
        <v>1394</v>
      </c>
      <c r="AY2312" t="s">
        <v>69</v>
      </c>
      <c r="AZ2312" t="s">
        <v>12592</v>
      </c>
      <c r="BA2312" t="s">
        <v>3549</v>
      </c>
      <c r="BB2312" t="s">
        <v>12593</v>
      </c>
      <c r="BC2312" t="s">
        <v>12594</v>
      </c>
      <c r="BD2312" t="s">
        <v>12595</v>
      </c>
      <c r="BE2312" t="s">
        <v>12596</v>
      </c>
      <c r="BF2312" t="s">
        <v>12595</v>
      </c>
      <c r="BG2312" t="s">
        <v>12598</v>
      </c>
      <c r="BH2312" t="s">
        <v>12599</v>
      </c>
      <c r="BI2312" t="s">
        <v>1394</v>
      </c>
      <c r="BJ2312" t="s">
        <v>8866</v>
      </c>
      <c r="BK2312" s="12" t="s">
        <v>12600</v>
      </c>
      <c r="BL2312" t="s">
        <v>12602</v>
      </c>
      <c r="BM2312" t="s">
        <v>1666</v>
      </c>
      <c r="BN2312" t="s">
        <v>873</v>
      </c>
      <c r="BO2312" t="s">
        <v>12595</v>
      </c>
      <c r="BP2312">
        <v>4</v>
      </c>
      <c r="BQ2312">
        <v>7624715</v>
      </c>
      <c r="BR2312" s="12" t="s">
        <v>12600</v>
      </c>
      <c r="BS2312">
        <v>4896</v>
      </c>
      <c r="BT2312" t="s">
        <v>12603</v>
      </c>
      <c r="BU2312" t="s">
        <v>69</v>
      </c>
      <c r="BV2312" t="s">
        <v>69</v>
      </c>
      <c r="BW2312" t="s">
        <v>69</v>
      </c>
    </row>
    <row r="2313" spans="1:75" x14ac:dyDescent="0.2">
      <c r="A2313" t="s">
        <v>12585</v>
      </c>
      <c r="B2313" t="s">
        <v>12931</v>
      </c>
      <c r="C2313" t="s">
        <v>12938</v>
      </c>
      <c r="D2313" t="s">
        <v>12933</v>
      </c>
      <c r="E2313" t="s">
        <v>12934</v>
      </c>
      <c r="F2313">
        <v>27984744</v>
      </c>
      <c r="G2313" s="3" t="s">
        <v>12590</v>
      </c>
      <c r="H2313" s="3" t="s">
        <v>1389</v>
      </c>
      <c r="J2313" s="3" t="s">
        <v>12591</v>
      </c>
      <c r="K2313" s="3" t="s">
        <v>73</v>
      </c>
      <c r="L2313" s="6" t="s">
        <v>438</v>
      </c>
      <c r="M2313" s="24" t="s">
        <v>73</v>
      </c>
      <c r="N2313" s="5" t="s">
        <v>438</v>
      </c>
      <c r="O2313" s="24" t="s">
        <v>30786</v>
      </c>
      <c r="R2313" s="24" t="s">
        <v>1397</v>
      </c>
      <c r="T2313" t="str">
        <f>IF(X2313 &lt;&gt; "", CONCATENATE(Table1[[#This Row],[bioproject]],".",Table1[[#This Row],[Replicate group]]), "")</f>
        <v/>
      </c>
      <c r="AA2313" s="6" t="str">
        <f>IF(Table1[[#This Row],[fungi_species]] &lt;&gt; "", CONCATENATE(LEFT(Table1[[#This Row],[fungi_species]],2), LEFT(_xlfn.TEXTAFTER(Table1[[#This Row],[fungi_species]], " ", 1),3)),"")</f>
        <v/>
      </c>
      <c r="AB2313" s="7"/>
      <c r="AC2313" t="s">
        <v>12935</v>
      </c>
      <c r="AD2313" t="s">
        <v>12935</v>
      </c>
      <c r="AE2313" t="s">
        <v>159</v>
      </c>
      <c r="AF2313" s="22" t="s">
        <v>12936</v>
      </c>
      <c r="AG2313" s="24" t="s">
        <v>69</v>
      </c>
      <c r="AH2313" t="s">
        <v>5290</v>
      </c>
      <c r="AI2313" t="s">
        <v>5291</v>
      </c>
      <c r="AJ2313" s="7"/>
      <c r="AK2313" s="7"/>
      <c r="AL2313"/>
      <c r="AN2313" s="7"/>
      <c r="AO2313" s="7"/>
      <c r="AP2313"/>
      <c r="AQ2313"/>
      <c r="AU2313" s="5"/>
      <c r="AV2313" s="5"/>
      <c r="AW2313" t="s">
        <v>1394</v>
      </c>
      <c r="AX2313" t="s">
        <v>1394</v>
      </c>
      <c r="AY2313" t="s">
        <v>69</v>
      </c>
      <c r="AZ2313" t="s">
        <v>12592</v>
      </c>
      <c r="BA2313" t="s">
        <v>3549</v>
      </c>
      <c r="BB2313" t="s">
        <v>12593</v>
      </c>
      <c r="BC2313" t="s">
        <v>12594</v>
      </c>
      <c r="BD2313" t="s">
        <v>12595</v>
      </c>
      <c r="BE2313" t="s">
        <v>12596</v>
      </c>
      <c r="BF2313" t="s">
        <v>12595</v>
      </c>
      <c r="BG2313" t="s">
        <v>12598</v>
      </c>
      <c r="BH2313" t="s">
        <v>12599</v>
      </c>
      <c r="BI2313" t="s">
        <v>1394</v>
      </c>
      <c r="BJ2313" t="s">
        <v>8866</v>
      </c>
      <c r="BK2313" s="12" t="s">
        <v>12600</v>
      </c>
      <c r="BL2313" t="s">
        <v>12602</v>
      </c>
      <c r="BM2313" t="s">
        <v>1666</v>
      </c>
      <c r="BN2313" t="s">
        <v>873</v>
      </c>
      <c r="BO2313" t="s">
        <v>12595</v>
      </c>
      <c r="BP2313">
        <v>4</v>
      </c>
      <c r="BQ2313">
        <v>7624715</v>
      </c>
      <c r="BR2313" s="12" t="s">
        <v>12600</v>
      </c>
      <c r="BS2313">
        <v>4896</v>
      </c>
      <c r="BT2313" t="s">
        <v>12603</v>
      </c>
      <c r="BU2313" t="s">
        <v>69</v>
      </c>
      <c r="BV2313" t="s">
        <v>69</v>
      </c>
      <c r="BW2313" t="s">
        <v>69</v>
      </c>
    </row>
    <row r="2314" spans="1:75" x14ac:dyDescent="0.2">
      <c r="A2314" t="s">
        <v>12585</v>
      </c>
      <c r="B2314" t="s">
        <v>12931</v>
      </c>
      <c r="C2314" t="s">
        <v>12939</v>
      </c>
      <c r="D2314" t="s">
        <v>12933</v>
      </c>
      <c r="E2314" t="s">
        <v>12934</v>
      </c>
      <c r="F2314">
        <v>27984744</v>
      </c>
      <c r="G2314" s="3" t="s">
        <v>12590</v>
      </c>
      <c r="H2314" s="3" t="s">
        <v>1389</v>
      </c>
      <c r="J2314" s="3" t="s">
        <v>12591</v>
      </c>
      <c r="K2314" s="3" t="s">
        <v>73</v>
      </c>
      <c r="L2314" s="6" t="s">
        <v>438</v>
      </c>
      <c r="M2314" s="24" t="s">
        <v>73</v>
      </c>
      <c r="N2314" s="5" t="s">
        <v>438</v>
      </c>
      <c r="O2314" s="24" t="s">
        <v>30786</v>
      </c>
      <c r="R2314" s="24" t="s">
        <v>1397</v>
      </c>
      <c r="T2314" t="str">
        <f>IF(X2314 &lt;&gt; "", CONCATENATE(Table1[[#This Row],[bioproject]],".",Table1[[#This Row],[Replicate group]]), "")</f>
        <v/>
      </c>
      <c r="AA2314" s="6" t="str">
        <f>IF(Table1[[#This Row],[fungi_species]] &lt;&gt; "", CONCATENATE(LEFT(Table1[[#This Row],[fungi_species]],2), LEFT(_xlfn.TEXTAFTER(Table1[[#This Row],[fungi_species]], " ", 1),3)),"")</f>
        <v/>
      </c>
      <c r="AB2314" s="7"/>
      <c r="AC2314" t="s">
        <v>12935</v>
      </c>
      <c r="AD2314" t="s">
        <v>12935</v>
      </c>
      <c r="AE2314" t="s">
        <v>159</v>
      </c>
      <c r="AF2314" s="22" t="s">
        <v>12936</v>
      </c>
      <c r="AG2314" s="24" t="s">
        <v>69</v>
      </c>
      <c r="AH2314" t="s">
        <v>5290</v>
      </c>
      <c r="AI2314" t="s">
        <v>5291</v>
      </c>
      <c r="AJ2314" s="7"/>
      <c r="AK2314" s="7"/>
      <c r="AL2314"/>
      <c r="AN2314" s="7"/>
      <c r="AO2314" s="7"/>
      <c r="AP2314"/>
      <c r="AQ2314"/>
      <c r="AU2314" s="5"/>
      <c r="AV2314" s="5"/>
      <c r="AW2314" t="s">
        <v>1394</v>
      </c>
      <c r="AX2314" t="s">
        <v>1394</v>
      </c>
      <c r="AY2314" t="s">
        <v>69</v>
      </c>
      <c r="AZ2314" t="s">
        <v>12592</v>
      </c>
      <c r="BA2314" t="s">
        <v>3549</v>
      </c>
      <c r="BB2314" t="s">
        <v>12593</v>
      </c>
      <c r="BC2314" t="s">
        <v>12594</v>
      </c>
      <c r="BD2314" t="s">
        <v>12595</v>
      </c>
      <c r="BE2314" t="s">
        <v>12596</v>
      </c>
      <c r="BF2314" t="s">
        <v>12595</v>
      </c>
      <c r="BG2314" t="s">
        <v>12598</v>
      </c>
      <c r="BH2314" t="s">
        <v>12599</v>
      </c>
      <c r="BI2314" t="s">
        <v>1394</v>
      </c>
      <c r="BJ2314" t="s">
        <v>8866</v>
      </c>
      <c r="BK2314" s="12" t="s">
        <v>12600</v>
      </c>
      <c r="BL2314" t="s">
        <v>12602</v>
      </c>
      <c r="BM2314" t="s">
        <v>1666</v>
      </c>
      <c r="BN2314" t="s">
        <v>873</v>
      </c>
      <c r="BO2314" t="s">
        <v>12595</v>
      </c>
      <c r="BP2314">
        <v>4</v>
      </c>
      <c r="BQ2314">
        <v>7624715</v>
      </c>
      <c r="BR2314" s="12" t="s">
        <v>12600</v>
      </c>
      <c r="BS2314">
        <v>4896</v>
      </c>
      <c r="BT2314" t="s">
        <v>12603</v>
      </c>
      <c r="BU2314" t="s">
        <v>69</v>
      </c>
      <c r="BV2314" t="s">
        <v>69</v>
      </c>
      <c r="BW2314" t="s">
        <v>69</v>
      </c>
    </row>
    <row r="2315" spans="1:75" x14ac:dyDescent="0.2">
      <c r="A2315" t="s">
        <v>12585</v>
      </c>
      <c r="B2315" t="s">
        <v>12940</v>
      </c>
      <c r="C2315" t="s">
        <v>12941</v>
      </c>
      <c r="D2315" t="s">
        <v>12942</v>
      </c>
      <c r="E2315" t="s">
        <v>12943</v>
      </c>
      <c r="F2315">
        <v>27984744</v>
      </c>
      <c r="G2315" s="3" t="s">
        <v>12590</v>
      </c>
      <c r="H2315" s="3" t="s">
        <v>1389</v>
      </c>
      <c r="J2315" s="3" t="s">
        <v>12591</v>
      </c>
      <c r="K2315" s="3" t="s">
        <v>73</v>
      </c>
      <c r="L2315" s="6" t="s">
        <v>438</v>
      </c>
      <c r="M2315" s="24" t="s">
        <v>73</v>
      </c>
      <c r="N2315" s="5" t="s">
        <v>438</v>
      </c>
      <c r="O2315" s="24" t="s">
        <v>30786</v>
      </c>
      <c r="R2315" s="24" t="s">
        <v>1397</v>
      </c>
      <c r="T2315" t="str">
        <f>IF(X2315 &lt;&gt; "", CONCATENATE(Table1[[#This Row],[bioproject]],".",Table1[[#This Row],[Replicate group]]), "")</f>
        <v/>
      </c>
      <c r="AA2315" s="6" t="str">
        <f>IF(Table1[[#This Row],[fungi_species]] &lt;&gt; "", CONCATENATE(LEFT(Table1[[#This Row],[fungi_species]],2), LEFT(_xlfn.TEXTAFTER(Table1[[#This Row],[fungi_species]], " ", 1),3)),"")</f>
        <v/>
      </c>
      <c r="AB2315" s="7"/>
      <c r="AC2315" t="s">
        <v>12944</v>
      </c>
      <c r="AD2315" t="s">
        <v>12944</v>
      </c>
      <c r="AE2315" t="s">
        <v>159</v>
      </c>
      <c r="AF2315" s="22" t="s">
        <v>12945</v>
      </c>
      <c r="AG2315" s="24" t="s">
        <v>69</v>
      </c>
      <c r="AH2315" t="s">
        <v>5290</v>
      </c>
      <c r="AI2315" t="s">
        <v>5291</v>
      </c>
      <c r="AJ2315" s="7"/>
      <c r="AK2315" s="7"/>
      <c r="AL2315"/>
      <c r="AN2315" s="7"/>
      <c r="AO2315" s="7"/>
      <c r="AP2315"/>
      <c r="AQ2315"/>
      <c r="AU2315" s="5"/>
      <c r="AV2315" s="5"/>
      <c r="AW2315" t="s">
        <v>1394</v>
      </c>
      <c r="AX2315" t="s">
        <v>1394</v>
      </c>
      <c r="AY2315" t="s">
        <v>69</v>
      </c>
      <c r="AZ2315" t="s">
        <v>12592</v>
      </c>
      <c r="BA2315" t="s">
        <v>3549</v>
      </c>
      <c r="BB2315" t="s">
        <v>12593</v>
      </c>
      <c r="BC2315" t="s">
        <v>12594</v>
      </c>
      <c r="BD2315" t="s">
        <v>12595</v>
      </c>
      <c r="BE2315" t="s">
        <v>12596</v>
      </c>
      <c r="BF2315" t="s">
        <v>12595</v>
      </c>
      <c r="BG2315" t="s">
        <v>12598</v>
      </c>
      <c r="BH2315" t="s">
        <v>12599</v>
      </c>
      <c r="BI2315" t="s">
        <v>1394</v>
      </c>
      <c r="BJ2315" t="s">
        <v>8866</v>
      </c>
      <c r="BK2315" s="12" t="s">
        <v>12600</v>
      </c>
      <c r="BL2315" t="s">
        <v>12602</v>
      </c>
      <c r="BM2315" t="s">
        <v>1666</v>
      </c>
      <c r="BN2315" t="s">
        <v>873</v>
      </c>
      <c r="BO2315" t="s">
        <v>12595</v>
      </c>
      <c r="BP2315">
        <v>4</v>
      </c>
      <c r="BQ2315">
        <v>5228153</v>
      </c>
      <c r="BR2315" s="12" t="s">
        <v>12600</v>
      </c>
      <c r="BS2315">
        <v>4896</v>
      </c>
      <c r="BT2315" t="s">
        <v>12603</v>
      </c>
      <c r="BU2315" t="s">
        <v>69</v>
      </c>
      <c r="BV2315" t="s">
        <v>69</v>
      </c>
      <c r="BW2315" t="s">
        <v>69</v>
      </c>
    </row>
    <row r="2316" spans="1:75" x14ac:dyDescent="0.2">
      <c r="A2316" t="s">
        <v>12585</v>
      </c>
      <c r="B2316" t="s">
        <v>12940</v>
      </c>
      <c r="C2316" t="s">
        <v>12946</v>
      </c>
      <c r="D2316" t="s">
        <v>12942</v>
      </c>
      <c r="E2316" t="s">
        <v>12943</v>
      </c>
      <c r="F2316">
        <v>27984744</v>
      </c>
      <c r="G2316" s="3" t="s">
        <v>12590</v>
      </c>
      <c r="H2316" s="3" t="s">
        <v>1389</v>
      </c>
      <c r="J2316" s="3" t="s">
        <v>12591</v>
      </c>
      <c r="K2316" s="3" t="s">
        <v>73</v>
      </c>
      <c r="L2316" s="6" t="s">
        <v>438</v>
      </c>
      <c r="M2316" s="24" t="s">
        <v>73</v>
      </c>
      <c r="N2316" s="5" t="s">
        <v>438</v>
      </c>
      <c r="O2316" s="24" t="s">
        <v>30786</v>
      </c>
      <c r="R2316" s="24" t="s">
        <v>1397</v>
      </c>
      <c r="T2316" t="str">
        <f>IF(X2316 &lt;&gt; "", CONCATENATE(Table1[[#This Row],[bioproject]],".",Table1[[#This Row],[Replicate group]]), "")</f>
        <v/>
      </c>
      <c r="AA2316" s="6" t="str">
        <f>IF(Table1[[#This Row],[fungi_species]] &lt;&gt; "", CONCATENATE(LEFT(Table1[[#This Row],[fungi_species]],2), LEFT(_xlfn.TEXTAFTER(Table1[[#This Row],[fungi_species]], " ", 1),3)),"")</f>
        <v/>
      </c>
      <c r="AB2316" s="7"/>
      <c r="AC2316" t="s">
        <v>12944</v>
      </c>
      <c r="AD2316" t="s">
        <v>12944</v>
      </c>
      <c r="AE2316" t="s">
        <v>159</v>
      </c>
      <c r="AF2316" s="22" t="s">
        <v>12945</v>
      </c>
      <c r="AG2316" s="24" t="s">
        <v>69</v>
      </c>
      <c r="AH2316" t="s">
        <v>5290</v>
      </c>
      <c r="AI2316" t="s">
        <v>5291</v>
      </c>
      <c r="AJ2316" s="7"/>
      <c r="AK2316" s="7"/>
      <c r="AL2316"/>
      <c r="AN2316" s="7"/>
      <c r="AO2316" s="7"/>
      <c r="AP2316"/>
      <c r="AQ2316"/>
      <c r="AU2316" s="5"/>
      <c r="AV2316" s="5"/>
      <c r="AW2316" t="s">
        <v>1394</v>
      </c>
      <c r="AX2316" t="s">
        <v>1394</v>
      </c>
      <c r="AY2316" t="s">
        <v>69</v>
      </c>
      <c r="AZ2316" t="s">
        <v>12592</v>
      </c>
      <c r="BA2316" t="s">
        <v>3549</v>
      </c>
      <c r="BB2316" t="s">
        <v>12593</v>
      </c>
      <c r="BC2316" t="s">
        <v>12594</v>
      </c>
      <c r="BD2316" t="s">
        <v>12595</v>
      </c>
      <c r="BE2316" t="s">
        <v>12596</v>
      </c>
      <c r="BF2316" t="s">
        <v>12595</v>
      </c>
      <c r="BG2316" t="s">
        <v>12598</v>
      </c>
      <c r="BH2316" t="s">
        <v>12599</v>
      </c>
      <c r="BI2316" t="s">
        <v>1394</v>
      </c>
      <c r="BJ2316" t="s">
        <v>8866</v>
      </c>
      <c r="BK2316" s="12" t="s">
        <v>12600</v>
      </c>
      <c r="BL2316" t="s">
        <v>12602</v>
      </c>
      <c r="BM2316" t="s">
        <v>1666</v>
      </c>
      <c r="BN2316" t="s">
        <v>873</v>
      </c>
      <c r="BO2316" t="s">
        <v>12595</v>
      </c>
      <c r="BP2316">
        <v>4</v>
      </c>
      <c r="BQ2316">
        <v>5228153</v>
      </c>
      <c r="BR2316" s="12" t="s">
        <v>12600</v>
      </c>
      <c r="BS2316">
        <v>4896</v>
      </c>
      <c r="BT2316" t="s">
        <v>12603</v>
      </c>
      <c r="BU2316" t="s">
        <v>69</v>
      </c>
      <c r="BV2316" t="s">
        <v>69</v>
      </c>
      <c r="BW2316" t="s">
        <v>69</v>
      </c>
    </row>
    <row r="2317" spans="1:75" x14ac:dyDescent="0.2">
      <c r="A2317" t="s">
        <v>12585</v>
      </c>
      <c r="B2317" t="s">
        <v>12940</v>
      </c>
      <c r="C2317" t="s">
        <v>12947</v>
      </c>
      <c r="D2317" t="s">
        <v>12942</v>
      </c>
      <c r="E2317" t="s">
        <v>12943</v>
      </c>
      <c r="F2317">
        <v>27984744</v>
      </c>
      <c r="G2317" s="3" t="s">
        <v>12590</v>
      </c>
      <c r="H2317" s="3" t="s">
        <v>1389</v>
      </c>
      <c r="J2317" s="3" t="s">
        <v>12591</v>
      </c>
      <c r="K2317" s="3" t="s">
        <v>73</v>
      </c>
      <c r="L2317" s="6" t="s">
        <v>438</v>
      </c>
      <c r="M2317" s="24" t="s">
        <v>73</v>
      </c>
      <c r="N2317" s="5" t="s">
        <v>438</v>
      </c>
      <c r="O2317" s="24" t="s">
        <v>30786</v>
      </c>
      <c r="R2317" s="24" t="s">
        <v>1397</v>
      </c>
      <c r="T2317" t="str">
        <f>IF(X2317 &lt;&gt; "", CONCATENATE(Table1[[#This Row],[bioproject]],".",Table1[[#This Row],[Replicate group]]), "")</f>
        <v/>
      </c>
      <c r="AA2317" s="6" t="str">
        <f>IF(Table1[[#This Row],[fungi_species]] &lt;&gt; "", CONCATENATE(LEFT(Table1[[#This Row],[fungi_species]],2), LEFT(_xlfn.TEXTAFTER(Table1[[#This Row],[fungi_species]], " ", 1),3)),"")</f>
        <v/>
      </c>
      <c r="AB2317" s="7"/>
      <c r="AC2317" t="s">
        <v>12944</v>
      </c>
      <c r="AD2317" t="s">
        <v>12944</v>
      </c>
      <c r="AE2317" t="s">
        <v>159</v>
      </c>
      <c r="AF2317" s="22" t="s">
        <v>12945</v>
      </c>
      <c r="AG2317" s="24" t="s">
        <v>69</v>
      </c>
      <c r="AH2317" t="s">
        <v>5290</v>
      </c>
      <c r="AI2317" t="s">
        <v>5291</v>
      </c>
      <c r="AJ2317" s="7"/>
      <c r="AK2317" s="7"/>
      <c r="AL2317"/>
      <c r="AN2317" s="7"/>
      <c r="AO2317" s="7"/>
      <c r="AP2317"/>
      <c r="AQ2317"/>
      <c r="AU2317" s="5"/>
      <c r="AV2317" s="5"/>
      <c r="AW2317" t="s">
        <v>1394</v>
      </c>
      <c r="AX2317" t="s">
        <v>1394</v>
      </c>
      <c r="AY2317" t="s">
        <v>69</v>
      </c>
      <c r="AZ2317" t="s">
        <v>12592</v>
      </c>
      <c r="BA2317" t="s">
        <v>3549</v>
      </c>
      <c r="BB2317" t="s">
        <v>12593</v>
      </c>
      <c r="BC2317" t="s">
        <v>12594</v>
      </c>
      <c r="BD2317" t="s">
        <v>12595</v>
      </c>
      <c r="BE2317" t="s">
        <v>12596</v>
      </c>
      <c r="BF2317" t="s">
        <v>12595</v>
      </c>
      <c r="BG2317" t="s">
        <v>12598</v>
      </c>
      <c r="BH2317" t="s">
        <v>12599</v>
      </c>
      <c r="BI2317" t="s">
        <v>1394</v>
      </c>
      <c r="BJ2317" t="s">
        <v>8866</v>
      </c>
      <c r="BK2317" s="12" t="s">
        <v>12600</v>
      </c>
      <c r="BL2317" t="s">
        <v>12602</v>
      </c>
      <c r="BM2317" t="s">
        <v>1666</v>
      </c>
      <c r="BN2317" t="s">
        <v>873</v>
      </c>
      <c r="BO2317" t="s">
        <v>12595</v>
      </c>
      <c r="BP2317">
        <v>4</v>
      </c>
      <c r="BQ2317">
        <v>5228153</v>
      </c>
      <c r="BR2317" s="12" t="s">
        <v>12600</v>
      </c>
      <c r="BS2317">
        <v>4896</v>
      </c>
      <c r="BT2317" t="s">
        <v>12603</v>
      </c>
      <c r="BU2317" t="s">
        <v>69</v>
      </c>
      <c r="BV2317" t="s">
        <v>69</v>
      </c>
      <c r="BW2317" t="s">
        <v>69</v>
      </c>
    </row>
    <row r="2318" spans="1:75" x14ac:dyDescent="0.2">
      <c r="A2318" t="s">
        <v>12585</v>
      </c>
      <c r="B2318" t="s">
        <v>12940</v>
      </c>
      <c r="C2318" t="s">
        <v>12948</v>
      </c>
      <c r="D2318" t="s">
        <v>12942</v>
      </c>
      <c r="E2318" t="s">
        <v>12943</v>
      </c>
      <c r="F2318">
        <v>27984744</v>
      </c>
      <c r="G2318" s="3" t="s">
        <v>12590</v>
      </c>
      <c r="H2318" s="3" t="s">
        <v>1389</v>
      </c>
      <c r="J2318" s="3" t="s">
        <v>12591</v>
      </c>
      <c r="K2318" s="3" t="s">
        <v>73</v>
      </c>
      <c r="L2318" s="6" t="s">
        <v>438</v>
      </c>
      <c r="M2318" s="24" t="s">
        <v>73</v>
      </c>
      <c r="N2318" s="5" t="s">
        <v>438</v>
      </c>
      <c r="O2318" s="24" t="s">
        <v>30786</v>
      </c>
      <c r="R2318" s="24" t="s">
        <v>1397</v>
      </c>
      <c r="T2318" t="str">
        <f>IF(X2318 &lt;&gt; "", CONCATENATE(Table1[[#This Row],[bioproject]],".",Table1[[#This Row],[Replicate group]]), "")</f>
        <v/>
      </c>
      <c r="AA2318" s="6" t="str">
        <f>IF(Table1[[#This Row],[fungi_species]] &lt;&gt; "", CONCATENATE(LEFT(Table1[[#This Row],[fungi_species]],2), LEFT(_xlfn.TEXTAFTER(Table1[[#This Row],[fungi_species]], " ", 1),3)),"")</f>
        <v/>
      </c>
      <c r="AB2318" s="7"/>
      <c r="AC2318" t="s">
        <v>12944</v>
      </c>
      <c r="AD2318" t="s">
        <v>12944</v>
      </c>
      <c r="AE2318" t="s">
        <v>159</v>
      </c>
      <c r="AF2318" s="22" t="s">
        <v>12945</v>
      </c>
      <c r="AG2318" s="24" t="s">
        <v>69</v>
      </c>
      <c r="AH2318" t="s">
        <v>5290</v>
      </c>
      <c r="AI2318" t="s">
        <v>5291</v>
      </c>
      <c r="AJ2318" s="7"/>
      <c r="AK2318" s="7"/>
      <c r="AL2318"/>
      <c r="AN2318" s="7"/>
      <c r="AO2318" s="7"/>
      <c r="AP2318"/>
      <c r="AQ2318"/>
      <c r="AU2318" s="5"/>
      <c r="AV2318" s="5"/>
      <c r="AW2318" t="s">
        <v>1394</v>
      </c>
      <c r="AX2318" t="s">
        <v>1394</v>
      </c>
      <c r="AY2318" t="s">
        <v>69</v>
      </c>
      <c r="AZ2318" t="s">
        <v>12592</v>
      </c>
      <c r="BA2318" t="s">
        <v>3549</v>
      </c>
      <c r="BB2318" t="s">
        <v>12593</v>
      </c>
      <c r="BC2318" t="s">
        <v>12594</v>
      </c>
      <c r="BD2318" t="s">
        <v>12595</v>
      </c>
      <c r="BE2318" t="s">
        <v>12596</v>
      </c>
      <c r="BF2318" t="s">
        <v>12595</v>
      </c>
      <c r="BG2318" t="s">
        <v>12598</v>
      </c>
      <c r="BH2318" t="s">
        <v>12599</v>
      </c>
      <c r="BI2318" t="s">
        <v>1394</v>
      </c>
      <c r="BJ2318" t="s">
        <v>8866</v>
      </c>
      <c r="BK2318" s="12" t="s">
        <v>12600</v>
      </c>
      <c r="BL2318" t="s">
        <v>12602</v>
      </c>
      <c r="BM2318" t="s">
        <v>1666</v>
      </c>
      <c r="BN2318" t="s">
        <v>873</v>
      </c>
      <c r="BO2318" t="s">
        <v>12595</v>
      </c>
      <c r="BP2318">
        <v>4</v>
      </c>
      <c r="BQ2318">
        <v>5228153</v>
      </c>
      <c r="BR2318" s="12" t="s">
        <v>12600</v>
      </c>
      <c r="BS2318">
        <v>4896</v>
      </c>
      <c r="BT2318" t="s">
        <v>12603</v>
      </c>
      <c r="BU2318" t="s">
        <v>69</v>
      </c>
      <c r="BV2318" t="s">
        <v>69</v>
      </c>
      <c r="BW2318" t="s">
        <v>69</v>
      </c>
    </row>
    <row r="2319" spans="1:75" x14ac:dyDescent="0.2">
      <c r="A2319" t="s">
        <v>12585</v>
      </c>
      <c r="B2319" t="s">
        <v>12949</v>
      </c>
      <c r="C2319" t="s">
        <v>12950</v>
      </c>
      <c r="D2319" t="s">
        <v>12951</v>
      </c>
      <c r="E2319" t="s">
        <v>12952</v>
      </c>
      <c r="F2319">
        <v>27984744</v>
      </c>
      <c r="G2319" s="3" t="s">
        <v>12590</v>
      </c>
      <c r="H2319" s="3" t="s">
        <v>1389</v>
      </c>
      <c r="J2319" s="3" t="s">
        <v>12591</v>
      </c>
      <c r="K2319" s="3" t="s">
        <v>73</v>
      </c>
      <c r="L2319" s="6" t="s">
        <v>438</v>
      </c>
      <c r="M2319" s="24" t="s">
        <v>73</v>
      </c>
      <c r="N2319" s="5" t="s">
        <v>438</v>
      </c>
      <c r="O2319" s="24" t="s">
        <v>30786</v>
      </c>
      <c r="R2319" s="24" t="s">
        <v>1397</v>
      </c>
      <c r="T2319" t="str">
        <f>IF(X2319 &lt;&gt; "", CONCATENATE(Table1[[#This Row],[bioproject]],".",Table1[[#This Row],[Replicate group]]), "")</f>
        <v/>
      </c>
      <c r="AA2319" s="6" t="str">
        <f>IF(Table1[[#This Row],[fungi_species]] &lt;&gt; "", CONCATENATE(LEFT(Table1[[#This Row],[fungi_species]],2), LEFT(_xlfn.TEXTAFTER(Table1[[#This Row],[fungi_species]], " ", 1),3)),"")</f>
        <v/>
      </c>
      <c r="AB2319" s="7"/>
      <c r="AC2319" t="s">
        <v>12953</v>
      </c>
      <c r="AD2319" t="s">
        <v>12953</v>
      </c>
      <c r="AE2319" t="s">
        <v>159</v>
      </c>
      <c r="AF2319" s="22" t="s">
        <v>12954</v>
      </c>
      <c r="AG2319" s="24" t="s">
        <v>69</v>
      </c>
      <c r="AH2319" t="s">
        <v>5290</v>
      </c>
      <c r="AI2319" t="s">
        <v>5291</v>
      </c>
      <c r="AJ2319" s="7"/>
      <c r="AK2319" s="7"/>
      <c r="AL2319"/>
      <c r="AN2319" s="7"/>
      <c r="AO2319" s="7"/>
      <c r="AP2319"/>
      <c r="AQ2319"/>
      <c r="AU2319" s="5"/>
      <c r="AV2319" s="5"/>
      <c r="AW2319" t="s">
        <v>1394</v>
      </c>
      <c r="AX2319" t="s">
        <v>1394</v>
      </c>
      <c r="AY2319" t="s">
        <v>69</v>
      </c>
      <c r="AZ2319" t="s">
        <v>12592</v>
      </c>
      <c r="BA2319" t="s">
        <v>3549</v>
      </c>
      <c r="BB2319" t="s">
        <v>12593</v>
      </c>
      <c r="BC2319" t="s">
        <v>12594</v>
      </c>
      <c r="BD2319" t="s">
        <v>12595</v>
      </c>
      <c r="BE2319" t="s">
        <v>12596</v>
      </c>
      <c r="BF2319" t="s">
        <v>12595</v>
      </c>
      <c r="BG2319" t="s">
        <v>12598</v>
      </c>
      <c r="BH2319" t="s">
        <v>12599</v>
      </c>
      <c r="BI2319" t="s">
        <v>1394</v>
      </c>
      <c r="BJ2319" t="s">
        <v>8866</v>
      </c>
      <c r="BK2319" s="12" t="s">
        <v>12600</v>
      </c>
      <c r="BL2319" t="s">
        <v>12602</v>
      </c>
      <c r="BM2319" t="s">
        <v>1666</v>
      </c>
      <c r="BN2319" t="s">
        <v>873</v>
      </c>
      <c r="BO2319" t="s">
        <v>12595</v>
      </c>
      <c r="BP2319">
        <v>4</v>
      </c>
      <c r="BQ2319">
        <v>5523622</v>
      </c>
      <c r="BR2319" s="12" t="s">
        <v>12600</v>
      </c>
      <c r="BS2319">
        <v>4896</v>
      </c>
      <c r="BT2319" t="s">
        <v>12603</v>
      </c>
      <c r="BU2319" t="s">
        <v>69</v>
      </c>
      <c r="BV2319" t="s">
        <v>69</v>
      </c>
      <c r="BW2319" t="s">
        <v>69</v>
      </c>
    </row>
    <row r="2320" spans="1:75" x14ac:dyDescent="0.2">
      <c r="A2320" t="s">
        <v>12585</v>
      </c>
      <c r="B2320" t="s">
        <v>12949</v>
      </c>
      <c r="C2320" t="s">
        <v>12955</v>
      </c>
      <c r="D2320" t="s">
        <v>12951</v>
      </c>
      <c r="E2320" t="s">
        <v>12952</v>
      </c>
      <c r="F2320">
        <v>27984744</v>
      </c>
      <c r="G2320" s="3" t="s">
        <v>12590</v>
      </c>
      <c r="H2320" s="3" t="s">
        <v>1389</v>
      </c>
      <c r="J2320" s="3" t="s">
        <v>12591</v>
      </c>
      <c r="K2320" s="3" t="s">
        <v>73</v>
      </c>
      <c r="L2320" s="6" t="s">
        <v>438</v>
      </c>
      <c r="M2320" s="24" t="s">
        <v>73</v>
      </c>
      <c r="N2320" s="5" t="s">
        <v>438</v>
      </c>
      <c r="O2320" s="24" t="s">
        <v>30786</v>
      </c>
      <c r="R2320" s="24" t="s">
        <v>1397</v>
      </c>
      <c r="T2320" t="str">
        <f>IF(X2320 &lt;&gt; "", CONCATENATE(Table1[[#This Row],[bioproject]],".",Table1[[#This Row],[Replicate group]]), "")</f>
        <v/>
      </c>
      <c r="AA2320" s="6" t="str">
        <f>IF(Table1[[#This Row],[fungi_species]] &lt;&gt; "", CONCATENATE(LEFT(Table1[[#This Row],[fungi_species]],2), LEFT(_xlfn.TEXTAFTER(Table1[[#This Row],[fungi_species]], " ", 1),3)),"")</f>
        <v/>
      </c>
      <c r="AB2320" s="7"/>
      <c r="AC2320" t="s">
        <v>12953</v>
      </c>
      <c r="AD2320" t="s">
        <v>12953</v>
      </c>
      <c r="AE2320" t="s">
        <v>159</v>
      </c>
      <c r="AF2320" s="22" t="s">
        <v>12954</v>
      </c>
      <c r="AG2320" s="24" t="s">
        <v>69</v>
      </c>
      <c r="AH2320" t="s">
        <v>5290</v>
      </c>
      <c r="AI2320" t="s">
        <v>5291</v>
      </c>
      <c r="AJ2320" s="7"/>
      <c r="AK2320" s="7"/>
      <c r="AL2320"/>
      <c r="AN2320" s="7"/>
      <c r="AO2320" s="7"/>
      <c r="AP2320"/>
      <c r="AQ2320"/>
      <c r="AU2320" s="5"/>
      <c r="AV2320" s="5"/>
      <c r="AW2320" t="s">
        <v>1394</v>
      </c>
      <c r="AX2320" t="s">
        <v>1394</v>
      </c>
      <c r="AY2320" t="s">
        <v>69</v>
      </c>
      <c r="AZ2320" t="s">
        <v>12592</v>
      </c>
      <c r="BA2320" t="s">
        <v>3549</v>
      </c>
      <c r="BB2320" t="s">
        <v>12593</v>
      </c>
      <c r="BC2320" t="s">
        <v>12594</v>
      </c>
      <c r="BD2320" t="s">
        <v>12595</v>
      </c>
      <c r="BE2320" t="s">
        <v>12596</v>
      </c>
      <c r="BF2320" t="s">
        <v>12595</v>
      </c>
      <c r="BG2320" t="s">
        <v>12598</v>
      </c>
      <c r="BH2320" t="s">
        <v>12599</v>
      </c>
      <c r="BI2320" t="s">
        <v>1394</v>
      </c>
      <c r="BJ2320" t="s">
        <v>8866</v>
      </c>
      <c r="BK2320" s="12" t="s">
        <v>12600</v>
      </c>
      <c r="BL2320" t="s">
        <v>12602</v>
      </c>
      <c r="BM2320" t="s">
        <v>1666</v>
      </c>
      <c r="BN2320" t="s">
        <v>873</v>
      </c>
      <c r="BO2320" t="s">
        <v>12595</v>
      </c>
      <c r="BP2320">
        <v>4</v>
      </c>
      <c r="BQ2320">
        <v>5523622</v>
      </c>
      <c r="BR2320" s="12" t="s">
        <v>12600</v>
      </c>
      <c r="BS2320">
        <v>4896</v>
      </c>
      <c r="BT2320" t="s">
        <v>12603</v>
      </c>
      <c r="BU2320" t="s">
        <v>69</v>
      </c>
      <c r="BV2320" t="s">
        <v>69</v>
      </c>
      <c r="BW2320" t="s">
        <v>69</v>
      </c>
    </row>
    <row r="2321" spans="1:75" x14ac:dyDescent="0.2">
      <c r="A2321" t="s">
        <v>12585</v>
      </c>
      <c r="B2321" t="s">
        <v>12949</v>
      </c>
      <c r="C2321" t="s">
        <v>12956</v>
      </c>
      <c r="D2321" t="s">
        <v>12951</v>
      </c>
      <c r="E2321" t="s">
        <v>12952</v>
      </c>
      <c r="F2321">
        <v>27984744</v>
      </c>
      <c r="G2321" s="3" t="s">
        <v>12590</v>
      </c>
      <c r="H2321" s="3" t="s">
        <v>1389</v>
      </c>
      <c r="J2321" s="3" t="s">
        <v>12591</v>
      </c>
      <c r="K2321" s="3" t="s">
        <v>73</v>
      </c>
      <c r="L2321" s="6" t="s">
        <v>438</v>
      </c>
      <c r="M2321" s="24" t="s">
        <v>73</v>
      </c>
      <c r="N2321" s="5" t="s">
        <v>438</v>
      </c>
      <c r="O2321" s="24" t="s">
        <v>30786</v>
      </c>
      <c r="R2321" s="24" t="s">
        <v>1397</v>
      </c>
      <c r="T2321" t="str">
        <f>IF(X2321 &lt;&gt; "", CONCATENATE(Table1[[#This Row],[bioproject]],".",Table1[[#This Row],[Replicate group]]), "")</f>
        <v/>
      </c>
      <c r="AA2321" s="6" t="str">
        <f>IF(Table1[[#This Row],[fungi_species]] &lt;&gt; "", CONCATENATE(LEFT(Table1[[#This Row],[fungi_species]],2), LEFT(_xlfn.TEXTAFTER(Table1[[#This Row],[fungi_species]], " ", 1),3)),"")</f>
        <v/>
      </c>
      <c r="AB2321" s="7"/>
      <c r="AC2321" t="s">
        <v>12953</v>
      </c>
      <c r="AD2321" t="s">
        <v>12953</v>
      </c>
      <c r="AE2321" t="s">
        <v>159</v>
      </c>
      <c r="AF2321" s="22" t="s">
        <v>12954</v>
      </c>
      <c r="AG2321" s="24" t="s">
        <v>69</v>
      </c>
      <c r="AH2321" t="s">
        <v>5290</v>
      </c>
      <c r="AI2321" t="s">
        <v>5291</v>
      </c>
      <c r="AJ2321" s="7"/>
      <c r="AK2321" s="7"/>
      <c r="AL2321"/>
      <c r="AN2321" s="7"/>
      <c r="AO2321" s="7"/>
      <c r="AP2321"/>
      <c r="AQ2321"/>
      <c r="AU2321" s="5"/>
      <c r="AV2321" s="5"/>
      <c r="AW2321" t="s">
        <v>1394</v>
      </c>
      <c r="AX2321" t="s">
        <v>1394</v>
      </c>
      <c r="AY2321" t="s">
        <v>69</v>
      </c>
      <c r="AZ2321" t="s">
        <v>12592</v>
      </c>
      <c r="BA2321" t="s">
        <v>3549</v>
      </c>
      <c r="BB2321" t="s">
        <v>12593</v>
      </c>
      <c r="BC2321" t="s">
        <v>12594</v>
      </c>
      <c r="BD2321" t="s">
        <v>12595</v>
      </c>
      <c r="BE2321" t="s">
        <v>12596</v>
      </c>
      <c r="BF2321" t="s">
        <v>12595</v>
      </c>
      <c r="BG2321" t="s">
        <v>12598</v>
      </c>
      <c r="BH2321" t="s">
        <v>12599</v>
      </c>
      <c r="BI2321" t="s">
        <v>1394</v>
      </c>
      <c r="BJ2321" t="s">
        <v>8866</v>
      </c>
      <c r="BK2321" s="12" t="s">
        <v>12600</v>
      </c>
      <c r="BL2321" t="s">
        <v>12602</v>
      </c>
      <c r="BM2321" t="s">
        <v>1666</v>
      </c>
      <c r="BN2321" t="s">
        <v>873</v>
      </c>
      <c r="BO2321" t="s">
        <v>12595</v>
      </c>
      <c r="BP2321">
        <v>4</v>
      </c>
      <c r="BQ2321">
        <v>5523622</v>
      </c>
      <c r="BR2321" s="12" t="s">
        <v>12600</v>
      </c>
      <c r="BS2321">
        <v>4896</v>
      </c>
      <c r="BT2321" t="s">
        <v>12603</v>
      </c>
      <c r="BU2321" t="s">
        <v>69</v>
      </c>
      <c r="BV2321" t="s">
        <v>69</v>
      </c>
      <c r="BW2321" t="s">
        <v>69</v>
      </c>
    </row>
    <row r="2322" spans="1:75" x14ac:dyDescent="0.2">
      <c r="A2322" t="s">
        <v>12585</v>
      </c>
      <c r="B2322" t="s">
        <v>12949</v>
      </c>
      <c r="C2322" t="s">
        <v>12957</v>
      </c>
      <c r="D2322" t="s">
        <v>12951</v>
      </c>
      <c r="E2322" t="s">
        <v>12952</v>
      </c>
      <c r="F2322">
        <v>27984744</v>
      </c>
      <c r="G2322" s="3" t="s">
        <v>12590</v>
      </c>
      <c r="H2322" s="3" t="s">
        <v>1389</v>
      </c>
      <c r="J2322" s="3" t="s">
        <v>12591</v>
      </c>
      <c r="K2322" s="3" t="s">
        <v>73</v>
      </c>
      <c r="L2322" s="6" t="s">
        <v>438</v>
      </c>
      <c r="M2322" s="24" t="s">
        <v>73</v>
      </c>
      <c r="N2322" s="5" t="s">
        <v>438</v>
      </c>
      <c r="O2322" s="24" t="s">
        <v>30786</v>
      </c>
      <c r="R2322" s="24" t="s">
        <v>1397</v>
      </c>
      <c r="T2322" t="str">
        <f>IF(X2322 &lt;&gt; "", CONCATENATE(Table1[[#This Row],[bioproject]],".",Table1[[#This Row],[Replicate group]]), "")</f>
        <v/>
      </c>
      <c r="AA2322" s="6" t="str">
        <f>IF(Table1[[#This Row],[fungi_species]] &lt;&gt; "", CONCATENATE(LEFT(Table1[[#This Row],[fungi_species]],2), LEFT(_xlfn.TEXTAFTER(Table1[[#This Row],[fungi_species]], " ", 1),3)),"")</f>
        <v/>
      </c>
      <c r="AB2322" s="7"/>
      <c r="AC2322" t="s">
        <v>12953</v>
      </c>
      <c r="AD2322" t="s">
        <v>12953</v>
      </c>
      <c r="AE2322" t="s">
        <v>159</v>
      </c>
      <c r="AF2322" s="22" t="s">
        <v>12954</v>
      </c>
      <c r="AG2322" s="24" t="s">
        <v>69</v>
      </c>
      <c r="AH2322" t="s">
        <v>5290</v>
      </c>
      <c r="AI2322" t="s">
        <v>5291</v>
      </c>
      <c r="AJ2322" s="7"/>
      <c r="AK2322" s="7"/>
      <c r="AL2322"/>
      <c r="AN2322" s="7"/>
      <c r="AO2322" s="7"/>
      <c r="AP2322"/>
      <c r="AQ2322"/>
      <c r="AU2322" s="5"/>
      <c r="AV2322" s="5"/>
      <c r="AW2322" t="s">
        <v>1394</v>
      </c>
      <c r="AX2322" t="s">
        <v>1394</v>
      </c>
      <c r="AY2322" t="s">
        <v>69</v>
      </c>
      <c r="AZ2322" t="s">
        <v>12592</v>
      </c>
      <c r="BA2322" t="s">
        <v>3549</v>
      </c>
      <c r="BB2322" t="s">
        <v>12593</v>
      </c>
      <c r="BC2322" t="s">
        <v>12594</v>
      </c>
      <c r="BD2322" t="s">
        <v>12595</v>
      </c>
      <c r="BE2322" t="s">
        <v>12596</v>
      </c>
      <c r="BF2322" t="s">
        <v>12595</v>
      </c>
      <c r="BG2322" t="s">
        <v>12598</v>
      </c>
      <c r="BH2322" t="s">
        <v>12599</v>
      </c>
      <c r="BI2322" t="s">
        <v>1394</v>
      </c>
      <c r="BJ2322" t="s">
        <v>8866</v>
      </c>
      <c r="BK2322" s="12" t="s">
        <v>12600</v>
      </c>
      <c r="BL2322" t="s">
        <v>12602</v>
      </c>
      <c r="BM2322" t="s">
        <v>1666</v>
      </c>
      <c r="BN2322" t="s">
        <v>873</v>
      </c>
      <c r="BO2322" t="s">
        <v>12595</v>
      </c>
      <c r="BP2322">
        <v>4</v>
      </c>
      <c r="BQ2322">
        <v>5523622</v>
      </c>
      <c r="BR2322" s="12" t="s">
        <v>12600</v>
      </c>
      <c r="BS2322">
        <v>4896</v>
      </c>
      <c r="BT2322" t="s">
        <v>12603</v>
      </c>
      <c r="BU2322" t="s">
        <v>69</v>
      </c>
      <c r="BV2322" t="s">
        <v>69</v>
      </c>
      <c r="BW2322" t="s">
        <v>69</v>
      </c>
    </row>
    <row r="2323" spans="1:75" x14ac:dyDescent="0.2">
      <c r="A2323" t="s">
        <v>12585</v>
      </c>
      <c r="B2323" t="s">
        <v>12958</v>
      </c>
      <c r="C2323" t="s">
        <v>12959</v>
      </c>
      <c r="D2323" t="s">
        <v>12960</v>
      </c>
      <c r="E2323" t="s">
        <v>12961</v>
      </c>
      <c r="F2323">
        <v>27984744</v>
      </c>
      <c r="G2323" s="3" t="s">
        <v>12590</v>
      </c>
      <c r="H2323" s="3" t="s">
        <v>1389</v>
      </c>
      <c r="J2323" s="3" t="s">
        <v>12591</v>
      </c>
      <c r="K2323" s="3" t="s">
        <v>73</v>
      </c>
      <c r="L2323" s="6" t="s">
        <v>438</v>
      </c>
      <c r="M2323" s="24" t="s">
        <v>73</v>
      </c>
      <c r="N2323" s="5" t="s">
        <v>438</v>
      </c>
      <c r="O2323" s="24" t="s">
        <v>30786</v>
      </c>
      <c r="R2323" s="24" t="s">
        <v>1397</v>
      </c>
      <c r="T2323" t="str">
        <f>IF(X2323 &lt;&gt; "", CONCATENATE(Table1[[#This Row],[bioproject]],".",Table1[[#This Row],[Replicate group]]), "")</f>
        <v/>
      </c>
      <c r="AA2323" s="6" t="str">
        <f>IF(Table1[[#This Row],[fungi_species]] &lt;&gt; "", CONCATENATE(LEFT(Table1[[#This Row],[fungi_species]],2), LEFT(_xlfn.TEXTAFTER(Table1[[#This Row],[fungi_species]], " ", 1),3)),"")</f>
        <v/>
      </c>
      <c r="AB2323" s="7"/>
      <c r="AC2323" t="s">
        <v>12962</v>
      </c>
      <c r="AD2323" t="s">
        <v>12962</v>
      </c>
      <c r="AE2323" t="s">
        <v>159</v>
      </c>
      <c r="AF2323" s="22" t="s">
        <v>12963</v>
      </c>
      <c r="AG2323" s="24" t="s">
        <v>69</v>
      </c>
      <c r="AH2323" t="s">
        <v>5290</v>
      </c>
      <c r="AI2323" t="s">
        <v>5291</v>
      </c>
      <c r="AJ2323" s="7"/>
      <c r="AK2323" s="7"/>
      <c r="AL2323"/>
      <c r="AN2323" s="7"/>
      <c r="AO2323" s="7"/>
      <c r="AP2323"/>
      <c r="AQ2323"/>
      <c r="AU2323" s="5"/>
      <c r="AV2323" s="5"/>
      <c r="AW2323" t="s">
        <v>1394</v>
      </c>
      <c r="AX2323" t="s">
        <v>1394</v>
      </c>
      <c r="AY2323" t="s">
        <v>69</v>
      </c>
      <c r="AZ2323" t="s">
        <v>12592</v>
      </c>
      <c r="BA2323" t="s">
        <v>3549</v>
      </c>
      <c r="BB2323" t="s">
        <v>12593</v>
      </c>
      <c r="BC2323" t="s">
        <v>12594</v>
      </c>
      <c r="BD2323" t="s">
        <v>12595</v>
      </c>
      <c r="BE2323" t="s">
        <v>12596</v>
      </c>
      <c r="BF2323" t="s">
        <v>12595</v>
      </c>
      <c r="BG2323" t="s">
        <v>12598</v>
      </c>
      <c r="BH2323" t="s">
        <v>12599</v>
      </c>
      <c r="BI2323" t="s">
        <v>1394</v>
      </c>
      <c r="BJ2323" t="s">
        <v>8866</v>
      </c>
      <c r="BK2323" s="12" t="s">
        <v>12600</v>
      </c>
      <c r="BL2323" t="s">
        <v>12602</v>
      </c>
      <c r="BM2323" t="s">
        <v>1666</v>
      </c>
      <c r="BN2323" t="s">
        <v>873</v>
      </c>
      <c r="BO2323" t="s">
        <v>12595</v>
      </c>
      <c r="BP2323">
        <v>4</v>
      </c>
      <c r="BQ2323">
        <v>6491846</v>
      </c>
      <c r="BR2323" s="12" t="s">
        <v>12600</v>
      </c>
      <c r="BS2323">
        <v>4896</v>
      </c>
      <c r="BT2323" t="s">
        <v>12603</v>
      </c>
      <c r="BU2323" t="s">
        <v>69</v>
      </c>
      <c r="BV2323" t="s">
        <v>69</v>
      </c>
      <c r="BW2323" t="s">
        <v>69</v>
      </c>
    </row>
    <row r="2324" spans="1:75" x14ac:dyDescent="0.2">
      <c r="A2324" t="s">
        <v>12585</v>
      </c>
      <c r="B2324" t="s">
        <v>12958</v>
      </c>
      <c r="C2324" t="s">
        <v>12964</v>
      </c>
      <c r="D2324" t="s">
        <v>12960</v>
      </c>
      <c r="E2324" t="s">
        <v>12961</v>
      </c>
      <c r="F2324">
        <v>27984744</v>
      </c>
      <c r="G2324" s="3" t="s">
        <v>12590</v>
      </c>
      <c r="H2324" s="3" t="s">
        <v>1389</v>
      </c>
      <c r="J2324" s="3" t="s">
        <v>12591</v>
      </c>
      <c r="K2324" s="3" t="s">
        <v>73</v>
      </c>
      <c r="L2324" s="6" t="s">
        <v>438</v>
      </c>
      <c r="M2324" s="24" t="s">
        <v>73</v>
      </c>
      <c r="N2324" s="5" t="s">
        <v>438</v>
      </c>
      <c r="O2324" s="24" t="s">
        <v>30786</v>
      </c>
      <c r="R2324" s="24" t="s">
        <v>1397</v>
      </c>
      <c r="T2324" t="str">
        <f>IF(X2324 &lt;&gt; "", CONCATENATE(Table1[[#This Row],[bioproject]],".",Table1[[#This Row],[Replicate group]]), "")</f>
        <v/>
      </c>
      <c r="AA2324" s="6" t="str">
        <f>IF(Table1[[#This Row],[fungi_species]] &lt;&gt; "", CONCATENATE(LEFT(Table1[[#This Row],[fungi_species]],2), LEFT(_xlfn.TEXTAFTER(Table1[[#This Row],[fungi_species]], " ", 1),3)),"")</f>
        <v/>
      </c>
      <c r="AB2324" s="7"/>
      <c r="AC2324" t="s">
        <v>12962</v>
      </c>
      <c r="AD2324" t="s">
        <v>12962</v>
      </c>
      <c r="AE2324" t="s">
        <v>159</v>
      </c>
      <c r="AF2324" s="22" t="s">
        <v>12963</v>
      </c>
      <c r="AG2324" s="24" t="s">
        <v>69</v>
      </c>
      <c r="AH2324" t="s">
        <v>5290</v>
      </c>
      <c r="AI2324" t="s">
        <v>5291</v>
      </c>
      <c r="AJ2324" s="7"/>
      <c r="AK2324" s="7"/>
      <c r="AL2324"/>
      <c r="AN2324" s="7"/>
      <c r="AO2324" s="7"/>
      <c r="AP2324"/>
      <c r="AQ2324"/>
      <c r="AU2324" s="5"/>
      <c r="AV2324" s="5"/>
      <c r="AW2324" t="s">
        <v>1394</v>
      </c>
      <c r="AX2324" t="s">
        <v>1394</v>
      </c>
      <c r="AY2324" t="s">
        <v>69</v>
      </c>
      <c r="AZ2324" t="s">
        <v>12592</v>
      </c>
      <c r="BA2324" t="s">
        <v>3549</v>
      </c>
      <c r="BB2324" t="s">
        <v>12593</v>
      </c>
      <c r="BC2324" t="s">
        <v>12594</v>
      </c>
      <c r="BD2324" t="s">
        <v>12595</v>
      </c>
      <c r="BE2324" t="s">
        <v>12596</v>
      </c>
      <c r="BF2324" t="s">
        <v>12595</v>
      </c>
      <c r="BG2324" t="s">
        <v>12598</v>
      </c>
      <c r="BH2324" t="s">
        <v>12599</v>
      </c>
      <c r="BI2324" t="s">
        <v>1394</v>
      </c>
      <c r="BJ2324" t="s">
        <v>8866</v>
      </c>
      <c r="BK2324" s="12" t="s">
        <v>12600</v>
      </c>
      <c r="BL2324" t="s">
        <v>12602</v>
      </c>
      <c r="BM2324" t="s">
        <v>1666</v>
      </c>
      <c r="BN2324" t="s">
        <v>873</v>
      </c>
      <c r="BO2324" t="s">
        <v>12595</v>
      </c>
      <c r="BP2324">
        <v>4</v>
      </c>
      <c r="BQ2324">
        <v>6491846</v>
      </c>
      <c r="BR2324" s="12" t="s">
        <v>12600</v>
      </c>
      <c r="BS2324">
        <v>4896</v>
      </c>
      <c r="BT2324" t="s">
        <v>12603</v>
      </c>
      <c r="BU2324" t="s">
        <v>69</v>
      </c>
      <c r="BV2324" t="s">
        <v>69</v>
      </c>
      <c r="BW2324" t="s">
        <v>69</v>
      </c>
    </row>
    <row r="2325" spans="1:75" x14ac:dyDescent="0.2">
      <c r="A2325" t="s">
        <v>12585</v>
      </c>
      <c r="B2325" t="s">
        <v>12958</v>
      </c>
      <c r="C2325" t="s">
        <v>12965</v>
      </c>
      <c r="D2325" t="s">
        <v>12960</v>
      </c>
      <c r="E2325" t="s">
        <v>12961</v>
      </c>
      <c r="F2325">
        <v>27984744</v>
      </c>
      <c r="G2325" s="3" t="s">
        <v>12590</v>
      </c>
      <c r="H2325" s="3" t="s">
        <v>1389</v>
      </c>
      <c r="J2325" s="3" t="s">
        <v>12591</v>
      </c>
      <c r="K2325" s="3" t="s">
        <v>73</v>
      </c>
      <c r="L2325" s="6" t="s">
        <v>438</v>
      </c>
      <c r="M2325" s="24" t="s">
        <v>73</v>
      </c>
      <c r="N2325" s="5" t="s">
        <v>438</v>
      </c>
      <c r="O2325" s="24" t="s">
        <v>30786</v>
      </c>
      <c r="R2325" s="24" t="s">
        <v>1397</v>
      </c>
      <c r="T2325" t="str">
        <f>IF(X2325 &lt;&gt; "", CONCATENATE(Table1[[#This Row],[bioproject]],".",Table1[[#This Row],[Replicate group]]), "")</f>
        <v/>
      </c>
      <c r="AA2325" s="6" t="str">
        <f>IF(Table1[[#This Row],[fungi_species]] &lt;&gt; "", CONCATENATE(LEFT(Table1[[#This Row],[fungi_species]],2), LEFT(_xlfn.TEXTAFTER(Table1[[#This Row],[fungi_species]], " ", 1),3)),"")</f>
        <v/>
      </c>
      <c r="AB2325" s="7"/>
      <c r="AC2325" t="s">
        <v>12962</v>
      </c>
      <c r="AD2325" t="s">
        <v>12962</v>
      </c>
      <c r="AE2325" t="s">
        <v>159</v>
      </c>
      <c r="AF2325" s="22" t="s">
        <v>12963</v>
      </c>
      <c r="AG2325" s="24" t="s">
        <v>69</v>
      </c>
      <c r="AH2325" t="s">
        <v>5290</v>
      </c>
      <c r="AI2325" t="s">
        <v>5291</v>
      </c>
      <c r="AJ2325" s="7"/>
      <c r="AK2325" s="7"/>
      <c r="AL2325"/>
      <c r="AN2325" s="7"/>
      <c r="AO2325" s="7"/>
      <c r="AP2325"/>
      <c r="AQ2325"/>
      <c r="AU2325" s="5"/>
      <c r="AV2325" s="5"/>
      <c r="AW2325" t="s">
        <v>1394</v>
      </c>
      <c r="AX2325" t="s">
        <v>1394</v>
      </c>
      <c r="AY2325" t="s">
        <v>69</v>
      </c>
      <c r="AZ2325" t="s">
        <v>12592</v>
      </c>
      <c r="BA2325" t="s">
        <v>3549</v>
      </c>
      <c r="BB2325" t="s">
        <v>12593</v>
      </c>
      <c r="BC2325" t="s">
        <v>12594</v>
      </c>
      <c r="BD2325" t="s">
        <v>12595</v>
      </c>
      <c r="BE2325" t="s">
        <v>12596</v>
      </c>
      <c r="BF2325" t="s">
        <v>12595</v>
      </c>
      <c r="BG2325" t="s">
        <v>12598</v>
      </c>
      <c r="BH2325" t="s">
        <v>12599</v>
      </c>
      <c r="BI2325" t="s">
        <v>1394</v>
      </c>
      <c r="BJ2325" t="s">
        <v>8866</v>
      </c>
      <c r="BK2325" s="12" t="s">
        <v>12600</v>
      </c>
      <c r="BL2325" t="s">
        <v>12602</v>
      </c>
      <c r="BM2325" t="s">
        <v>1666</v>
      </c>
      <c r="BN2325" t="s">
        <v>873</v>
      </c>
      <c r="BO2325" t="s">
        <v>12595</v>
      </c>
      <c r="BP2325">
        <v>4</v>
      </c>
      <c r="BQ2325">
        <v>6491846</v>
      </c>
      <c r="BR2325" s="12" t="s">
        <v>12600</v>
      </c>
      <c r="BS2325">
        <v>4896</v>
      </c>
      <c r="BT2325" t="s">
        <v>12603</v>
      </c>
      <c r="BU2325" t="s">
        <v>69</v>
      </c>
      <c r="BV2325" t="s">
        <v>69</v>
      </c>
      <c r="BW2325" t="s">
        <v>69</v>
      </c>
    </row>
    <row r="2326" spans="1:75" x14ac:dyDescent="0.2">
      <c r="A2326" t="s">
        <v>12585</v>
      </c>
      <c r="B2326" t="s">
        <v>12958</v>
      </c>
      <c r="C2326" t="s">
        <v>12966</v>
      </c>
      <c r="D2326" t="s">
        <v>12960</v>
      </c>
      <c r="E2326" t="s">
        <v>12961</v>
      </c>
      <c r="F2326">
        <v>27984744</v>
      </c>
      <c r="G2326" s="3" t="s">
        <v>12590</v>
      </c>
      <c r="H2326" s="3" t="s">
        <v>1389</v>
      </c>
      <c r="J2326" s="3" t="s">
        <v>12591</v>
      </c>
      <c r="K2326" s="3" t="s">
        <v>73</v>
      </c>
      <c r="L2326" s="6" t="s">
        <v>438</v>
      </c>
      <c r="M2326" s="24" t="s">
        <v>73</v>
      </c>
      <c r="N2326" s="5" t="s">
        <v>438</v>
      </c>
      <c r="O2326" s="24" t="s">
        <v>30786</v>
      </c>
      <c r="R2326" s="24" t="s">
        <v>1397</v>
      </c>
      <c r="T2326" t="str">
        <f>IF(X2326 &lt;&gt; "", CONCATENATE(Table1[[#This Row],[bioproject]],".",Table1[[#This Row],[Replicate group]]), "")</f>
        <v/>
      </c>
      <c r="AA2326" s="6" t="str">
        <f>IF(Table1[[#This Row],[fungi_species]] &lt;&gt; "", CONCATENATE(LEFT(Table1[[#This Row],[fungi_species]],2), LEFT(_xlfn.TEXTAFTER(Table1[[#This Row],[fungi_species]], " ", 1),3)),"")</f>
        <v/>
      </c>
      <c r="AB2326" s="7"/>
      <c r="AC2326" t="s">
        <v>12962</v>
      </c>
      <c r="AD2326" t="s">
        <v>12962</v>
      </c>
      <c r="AE2326" t="s">
        <v>159</v>
      </c>
      <c r="AF2326" s="22" t="s">
        <v>12963</v>
      </c>
      <c r="AG2326" s="24" t="s">
        <v>69</v>
      </c>
      <c r="AH2326" t="s">
        <v>5290</v>
      </c>
      <c r="AI2326" t="s">
        <v>5291</v>
      </c>
      <c r="AJ2326" s="7"/>
      <c r="AK2326" s="7"/>
      <c r="AL2326"/>
      <c r="AN2326" s="7"/>
      <c r="AO2326" s="7"/>
      <c r="AP2326"/>
      <c r="AQ2326"/>
      <c r="AU2326" s="5"/>
      <c r="AV2326" s="5"/>
      <c r="AW2326" t="s">
        <v>1394</v>
      </c>
      <c r="AX2326" t="s">
        <v>1394</v>
      </c>
      <c r="AY2326" t="s">
        <v>69</v>
      </c>
      <c r="AZ2326" t="s">
        <v>12592</v>
      </c>
      <c r="BA2326" t="s">
        <v>3549</v>
      </c>
      <c r="BB2326" t="s">
        <v>12593</v>
      </c>
      <c r="BC2326" t="s">
        <v>12594</v>
      </c>
      <c r="BD2326" t="s">
        <v>12595</v>
      </c>
      <c r="BE2326" t="s">
        <v>12596</v>
      </c>
      <c r="BF2326" t="s">
        <v>12595</v>
      </c>
      <c r="BG2326" t="s">
        <v>12598</v>
      </c>
      <c r="BH2326" t="s">
        <v>12599</v>
      </c>
      <c r="BI2326" t="s">
        <v>1394</v>
      </c>
      <c r="BJ2326" t="s">
        <v>8866</v>
      </c>
      <c r="BK2326" s="12" t="s">
        <v>12600</v>
      </c>
      <c r="BL2326" t="s">
        <v>12602</v>
      </c>
      <c r="BM2326" t="s">
        <v>1666</v>
      </c>
      <c r="BN2326" t="s">
        <v>873</v>
      </c>
      <c r="BO2326" t="s">
        <v>12595</v>
      </c>
      <c r="BP2326">
        <v>4</v>
      </c>
      <c r="BQ2326">
        <v>6491846</v>
      </c>
      <c r="BR2326" s="12" t="s">
        <v>12600</v>
      </c>
      <c r="BS2326">
        <v>4896</v>
      </c>
      <c r="BT2326" t="s">
        <v>12603</v>
      </c>
      <c r="BU2326" t="s">
        <v>69</v>
      </c>
      <c r="BV2326" t="s">
        <v>69</v>
      </c>
      <c r="BW2326" t="s">
        <v>69</v>
      </c>
    </row>
    <row r="2327" spans="1:75" x14ac:dyDescent="0.2">
      <c r="A2327" t="s">
        <v>12585</v>
      </c>
      <c r="B2327" t="s">
        <v>12967</v>
      </c>
      <c r="C2327" t="s">
        <v>12968</v>
      </c>
      <c r="D2327" t="s">
        <v>12969</v>
      </c>
      <c r="E2327" t="s">
        <v>12970</v>
      </c>
      <c r="F2327">
        <v>27984744</v>
      </c>
      <c r="G2327" s="3" t="s">
        <v>12590</v>
      </c>
      <c r="H2327" s="3" t="s">
        <v>1389</v>
      </c>
      <c r="J2327" s="3" t="s">
        <v>12591</v>
      </c>
      <c r="K2327" s="3" t="s">
        <v>73</v>
      </c>
      <c r="L2327" s="6" t="s">
        <v>438</v>
      </c>
      <c r="M2327" s="24" t="s">
        <v>73</v>
      </c>
      <c r="N2327" s="5" t="s">
        <v>438</v>
      </c>
      <c r="O2327" s="24" t="s">
        <v>30786</v>
      </c>
      <c r="R2327" s="24" t="s">
        <v>1397</v>
      </c>
      <c r="T2327" t="str">
        <f>IF(X2327 &lt;&gt; "", CONCATENATE(Table1[[#This Row],[bioproject]],".",Table1[[#This Row],[Replicate group]]), "")</f>
        <v/>
      </c>
      <c r="AA2327" s="6" t="str">
        <f>IF(Table1[[#This Row],[fungi_species]] &lt;&gt; "", CONCATENATE(LEFT(Table1[[#This Row],[fungi_species]],2), LEFT(_xlfn.TEXTAFTER(Table1[[#This Row],[fungi_species]], " ", 1),3)),"")</f>
        <v/>
      </c>
      <c r="AB2327" s="7"/>
      <c r="AC2327" t="s">
        <v>12971</v>
      </c>
      <c r="AD2327" t="s">
        <v>12971</v>
      </c>
      <c r="AE2327" t="s">
        <v>159</v>
      </c>
      <c r="AF2327" s="22" t="s">
        <v>12972</v>
      </c>
      <c r="AG2327" s="24" t="s">
        <v>69</v>
      </c>
      <c r="AH2327" t="s">
        <v>5290</v>
      </c>
      <c r="AI2327" t="s">
        <v>5291</v>
      </c>
      <c r="AJ2327" s="7"/>
      <c r="AK2327" s="7"/>
      <c r="AL2327"/>
      <c r="AN2327" s="7"/>
      <c r="AO2327" s="7"/>
      <c r="AP2327"/>
      <c r="AQ2327"/>
      <c r="AU2327" s="5"/>
      <c r="AV2327" s="5"/>
      <c r="AW2327" t="s">
        <v>1394</v>
      </c>
      <c r="AX2327" t="s">
        <v>1394</v>
      </c>
      <c r="AY2327" t="s">
        <v>69</v>
      </c>
      <c r="AZ2327" t="s">
        <v>12592</v>
      </c>
      <c r="BA2327" t="s">
        <v>3549</v>
      </c>
      <c r="BB2327" t="s">
        <v>12593</v>
      </c>
      <c r="BC2327" t="s">
        <v>12594</v>
      </c>
      <c r="BD2327" t="s">
        <v>12595</v>
      </c>
      <c r="BE2327" t="s">
        <v>12596</v>
      </c>
      <c r="BF2327" t="s">
        <v>12595</v>
      </c>
      <c r="BG2327" t="s">
        <v>12598</v>
      </c>
      <c r="BH2327" t="s">
        <v>12599</v>
      </c>
      <c r="BI2327" t="s">
        <v>1394</v>
      </c>
      <c r="BJ2327" t="s">
        <v>8866</v>
      </c>
      <c r="BK2327" s="12" t="s">
        <v>12600</v>
      </c>
      <c r="BL2327" t="s">
        <v>12602</v>
      </c>
      <c r="BM2327" t="s">
        <v>1666</v>
      </c>
      <c r="BN2327" t="s">
        <v>873</v>
      </c>
      <c r="BO2327" t="s">
        <v>12595</v>
      </c>
      <c r="BP2327">
        <v>4</v>
      </c>
      <c r="BQ2327">
        <v>7876633</v>
      </c>
      <c r="BR2327" s="12" t="s">
        <v>12600</v>
      </c>
      <c r="BS2327">
        <v>4896</v>
      </c>
      <c r="BT2327" t="s">
        <v>12603</v>
      </c>
      <c r="BU2327" t="s">
        <v>69</v>
      </c>
      <c r="BV2327" t="s">
        <v>69</v>
      </c>
      <c r="BW2327" t="s">
        <v>69</v>
      </c>
    </row>
    <row r="2328" spans="1:75" x14ac:dyDescent="0.2">
      <c r="A2328" t="s">
        <v>12585</v>
      </c>
      <c r="B2328" t="s">
        <v>12967</v>
      </c>
      <c r="C2328" t="s">
        <v>12973</v>
      </c>
      <c r="D2328" t="s">
        <v>12969</v>
      </c>
      <c r="E2328" t="s">
        <v>12970</v>
      </c>
      <c r="F2328">
        <v>27984744</v>
      </c>
      <c r="G2328" s="3" t="s">
        <v>12590</v>
      </c>
      <c r="H2328" s="3" t="s">
        <v>1389</v>
      </c>
      <c r="J2328" s="3" t="s">
        <v>12591</v>
      </c>
      <c r="K2328" s="3" t="s">
        <v>73</v>
      </c>
      <c r="L2328" s="6" t="s">
        <v>438</v>
      </c>
      <c r="M2328" s="24" t="s">
        <v>73</v>
      </c>
      <c r="N2328" s="5" t="s">
        <v>438</v>
      </c>
      <c r="O2328" s="24" t="s">
        <v>30786</v>
      </c>
      <c r="R2328" s="24" t="s">
        <v>1397</v>
      </c>
      <c r="T2328" t="str">
        <f>IF(X2328 &lt;&gt; "", CONCATENATE(Table1[[#This Row],[bioproject]],".",Table1[[#This Row],[Replicate group]]), "")</f>
        <v/>
      </c>
      <c r="AA2328" s="6" t="str">
        <f>IF(Table1[[#This Row],[fungi_species]] &lt;&gt; "", CONCATENATE(LEFT(Table1[[#This Row],[fungi_species]],2), LEFT(_xlfn.TEXTAFTER(Table1[[#This Row],[fungi_species]], " ", 1),3)),"")</f>
        <v/>
      </c>
      <c r="AB2328" s="7"/>
      <c r="AC2328" t="s">
        <v>12971</v>
      </c>
      <c r="AD2328" t="s">
        <v>12971</v>
      </c>
      <c r="AE2328" t="s">
        <v>159</v>
      </c>
      <c r="AF2328" s="22" t="s">
        <v>12972</v>
      </c>
      <c r="AG2328" s="24" t="s">
        <v>69</v>
      </c>
      <c r="AH2328" t="s">
        <v>5290</v>
      </c>
      <c r="AI2328" t="s">
        <v>5291</v>
      </c>
      <c r="AJ2328" s="7"/>
      <c r="AK2328" s="7"/>
      <c r="AL2328"/>
      <c r="AN2328" s="7"/>
      <c r="AO2328" s="7"/>
      <c r="AP2328"/>
      <c r="AQ2328"/>
      <c r="AU2328" s="5"/>
      <c r="AV2328" s="5"/>
      <c r="AW2328" t="s">
        <v>1394</v>
      </c>
      <c r="AX2328" t="s">
        <v>1394</v>
      </c>
      <c r="AY2328" t="s">
        <v>69</v>
      </c>
      <c r="AZ2328" t="s">
        <v>12592</v>
      </c>
      <c r="BA2328" t="s">
        <v>3549</v>
      </c>
      <c r="BB2328" t="s">
        <v>12593</v>
      </c>
      <c r="BC2328" t="s">
        <v>12594</v>
      </c>
      <c r="BD2328" t="s">
        <v>12595</v>
      </c>
      <c r="BE2328" t="s">
        <v>12596</v>
      </c>
      <c r="BF2328" t="s">
        <v>12595</v>
      </c>
      <c r="BG2328" t="s">
        <v>12598</v>
      </c>
      <c r="BH2328" t="s">
        <v>12599</v>
      </c>
      <c r="BI2328" t="s">
        <v>1394</v>
      </c>
      <c r="BJ2328" t="s">
        <v>8866</v>
      </c>
      <c r="BK2328" s="12" t="s">
        <v>12600</v>
      </c>
      <c r="BL2328" t="s">
        <v>12602</v>
      </c>
      <c r="BM2328" t="s">
        <v>1666</v>
      </c>
      <c r="BN2328" t="s">
        <v>873</v>
      </c>
      <c r="BO2328" t="s">
        <v>12595</v>
      </c>
      <c r="BP2328">
        <v>4</v>
      </c>
      <c r="BQ2328">
        <v>7876633</v>
      </c>
      <c r="BR2328" s="12" t="s">
        <v>12600</v>
      </c>
      <c r="BS2328">
        <v>4896</v>
      </c>
      <c r="BT2328" t="s">
        <v>12603</v>
      </c>
      <c r="BU2328" t="s">
        <v>69</v>
      </c>
      <c r="BV2328" t="s">
        <v>69</v>
      </c>
      <c r="BW2328" t="s">
        <v>69</v>
      </c>
    </row>
    <row r="2329" spans="1:75" x14ac:dyDescent="0.2">
      <c r="A2329" t="s">
        <v>12585</v>
      </c>
      <c r="B2329" t="s">
        <v>12967</v>
      </c>
      <c r="C2329" t="s">
        <v>12974</v>
      </c>
      <c r="D2329" t="s">
        <v>12969</v>
      </c>
      <c r="E2329" t="s">
        <v>12970</v>
      </c>
      <c r="F2329">
        <v>27984744</v>
      </c>
      <c r="G2329" s="3" t="s">
        <v>12590</v>
      </c>
      <c r="H2329" s="3" t="s">
        <v>1389</v>
      </c>
      <c r="J2329" s="3" t="s">
        <v>12591</v>
      </c>
      <c r="K2329" s="3" t="s">
        <v>73</v>
      </c>
      <c r="L2329" s="6" t="s">
        <v>438</v>
      </c>
      <c r="M2329" s="24" t="s">
        <v>73</v>
      </c>
      <c r="N2329" s="5" t="s">
        <v>438</v>
      </c>
      <c r="O2329" s="24" t="s">
        <v>30786</v>
      </c>
      <c r="R2329" s="24" t="s">
        <v>1397</v>
      </c>
      <c r="T2329" t="str">
        <f>IF(X2329 &lt;&gt; "", CONCATENATE(Table1[[#This Row],[bioproject]],".",Table1[[#This Row],[Replicate group]]), "")</f>
        <v/>
      </c>
      <c r="AA2329" s="6" t="str">
        <f>IF(Table1[[#This Row],[fungi_species]] &lt;&gt; "", CONCATENATE(LEFT(Table1[[#This Row],[fungi_species]],2), LEFT(_xlfn.TEXTAFTER(Table1[[#This Row],[fungi_species]], " ", 1),3)),"")</f>
        <v/>
      </c>
      <c r="AB2329" s="7"/>
      <c r="AC2329" t="s">
        <v>12971</v>
      </c>
      <c r="AD2329" t="s">
        <v>12971</v>
      </c>
      <c r="AE2329" t="s">
        <v>159</v>
      </c>
      <c r="AF2329" s="22" t="s">
        <v>12972</v>
      </c>
      <c r="AG2329" s="24" t="s">
        <v>69</v>
      </c>
      <c r="AH2329" t="s">
        <v>5290</v>
      </c>
      <c r="AI2329" t="s">
        <v>5291</v>
      </c>
      <c r="AJ2329" s="7"/>
      <c r="AK2329" s="7"/>
      <c r="AL2329"/>
      <c r="AN2329" s="7"/>
      <c r="AO2329" s="7"/>
      <c r="AP2329"/>
      <c r="AQ2329"/>
      <c r="AU2329" s="5"/>
      <c r="AV2329" s="5"/>
      <c r="AW2329" t="s">
        <v>1394</v>
      </c>
      <c r="AX2329" t="s">
        <v>1394</v>
      </c>
      <c r="AY2329" t="s">
        <v>69</v>
      </c>
      <c r="AZ2329" t="s">
        <v>12592</v>
      </c>
      <c r="BA2329" t="s">
        <v>3549</v>
      </c>
      <c r="BB2329" t="s">
        <v>12593</v>
      </c>
      <c r="BC2329" t="s">
        <v>12594</v>
      </c>
      <c r="BD2329" t="s">
        <v>12595</v>
      </c>
      <c r="BE2329" t="s">
        <v>12596</v>
      </c>
      <c r="BF2329" t="s">
        <v>12595</v>
      </c>
      <c r="BG2329" t="s">
        <v>12598</v>
      </c>
      <c r="BH2329" t="s">
        <v>12599</v>
      </c>
      <c r="BI2329" t="s">
        <v>1394</v>
      </c>
      <c r="BJ2329" t="s">
        <v>8866</v>
      </c>
      <c r="BK2329" s="12" t="s">
        <v>12600</v>
      </c>
      <c r="BL2329" t="s">
        <v>12602</v>
      </c>
      <c r="BM2329" t="s">
        <v>1666</v>
      </c>
      <c r="BN2329" t="s">
        <v>873</v>
      </c>
      <c r="BO2329" t="s">
        <v>12595</v>
      </c>
      <c r="BP2329">
        <v>4</v>
      </c>
      <c r="BQ2329">
        <v>7876633</v>
      </c>
      <c r="BR2329" s="12" t="s">
        <v>12600</v>
      </c>
      <c r="BS2329">
        <v>4896</v>
      </c>
      <c r="BT2329" t="s">
        <v>12603</v>
      </c>
      <c r="BU2329" t="s">
        <v>69</v>
      </c>
      <c r="BV2329" t="s">
        <v>69</v>
      </c>
      <c r="BW2329" t="s">
        <v>69</v>
      </c>
    </row>
    <row r="2330" spans="1:75" x14ac:dyDescent="0.2">
      <c r="A2330" t="s">
        <v>12585</v>
      </c>
      <c r="B2330" t="s">
        <v>12967</v>
      </c>
      <c r="C2330" t="s">
        <v>12975</v>
      </c>
      <c r="D2330" t="s">
        <v>12969</v>
      </c>
      <c r="E2330" t="s">
        <v>12970</v>
      </c>
      <c r="F2330">
        <v>27984744</v>
      </c>
      <c r="G2330" s="3" t="s">
        <v>12590</v>
      </c>
      <c r="H2330" s="3" t="s">
        <v>1389</v>
      </c>
      <c r="J2330" s="3" t="s">
        <v>12591</v>
      </c>
      <c r="K2330" s="3" t="s">
        <v>73</v>
      </c>
      <c r="L2330" s="6" t="s">
        <v>438</v>
      </c>
      <c r="M2330" s="24" t="s">
        <v>73</v>
      </c>
      <c r="N2330" s="5" t="s">
        <v>438</v>
      </c>
      <c r="O2330" s="24" t="s">
        <v>30786</v>
      </c>
      <c r="R2330" s="24" t="s">
        <v>1397</v>
      </c>
      <c r="T2330" t="str">
        <f>IF(X2330 &lt;&gt; "", CONCATENATE(Table1[[#This Row],[bioproject]],".",Table1[[#This Row],[Replicate group]]), "")</f>
        <v/>
      </c>
      <c r="AA2330" s="6" t="str">
        <f>IF(Table1[[#This Row],[fungi_species]] &lt;&gt; "", CONCATENATE(LEFT(Table1[[#This Row],[fungi_species]],2), LEFT(_xlfn.TEXTAFTER(Table1[[#This Row],[fungi_species]], " ", 1),3)),"")</f>
        <v/>
      </c>
      <c r="AB2330" s="7"/>
      <c r="AC2330" t="s">
        <v>12971</v>
      </c>
      <c r="AD2330" t="s">
        <v>12971</v>
      </c>
      <c r="AE2330" t="s">
        <v>159</v>
      </c>
      <c r="AF2330" s="22" t="s">
        <v>12972</v>
      </c>
      <c r="AG2330" s="24" t="s">
        <v>69</v>
      </c>
      <c r="AH2330" t="s">
        <v>5290</v>
      </c>
      <c r="AI2330" t="s">
        <v>5291</v>
      </c>
      <c r="AJ2330" s="7"/>
      <c r="AK2330" s="7"/>
      <c r="AL2330"/>
      <c r="AN2330" s="7"/>
      <c r="AO2330" s="7"/>
      <c r="AP2330"/>
      <c r="AQ2330"/>
      <c r="AU2330" s="5"/>
      <c r="AV2330" s="5"/>
      <c r="AW2330" t="s">
        <v>1394</v>
      </c>
      <c r="AX2330" t="s">
        <v>1394</v>
      </c>
      <c r="AY2330" t="s">
        <v>69</v>
      </c>
      <c r="AZ2330" t="s">
        <v>12592</v>
      </c>
      <c r="BA2330" t="s">
        <v>3549</v>
      </c>
      <c r="BB2330" t="s">
        <v>12593</v>
      </c>
      <c r="BC2330" t="s">
        <v>12594</v>
      </c>
      <c r="BD2330" t="s">
        <v>12595</v>
      </c>
      <c r="BE2330" t="s">
        <v>12596</v>
      </c>
      <c r="BF2330" t="s">
        <v>12595</v>
      </c>
      <c r="BG2330" t="s">
        <v>12598</v>
      </c>
      <c r="BH2330" t="s">
        <v>12599</v>
      </c>
      <c r="BI2330" t="s">
        <v>1394</v>
      </c>
      <c r="BJ2330" t="s">
        <v>8866</v>
      </c>
      <c r="BK2330" s="12" t="s">
        <v>12600</v>
      </c>
      <c r="BL2330" t="s">
        <v>12602</v>
      </c>
      <c r="BM2330" t="s">
        <v>1666</v>
      </c>
      <c r="BN2330" t="s">
        <v>873</v>
      </c>
      <c r="BO2330" t="s">
        <v>12595</v>
      </c>
      <c r="BP2330">
        <v>4</v>
      </c>
      <c r="BQ2330">
        <v>7876633</v>
      </c>
      <c r="BR2330" s="12" t="s">
        <v>12600</v>
      </c>
      <c r="BS2330">
        <v>4896</v>
      </c>
      <c r="BT2330" t="s">
        <v>12603</v>
      </c>
      <c r="BU2330" t="s">
        <v>69</v>
      </c>
      <c r="BV2330" t="s">
        <v>69</v>
      </c>
      <c r="BW2330" t="s">
        <v>69</v>
      </c>
    </row>
    <row r="2331" spans="1:75" x14ac:dyDescent="0.2">
      <c r="A2331" t="s">
        <v>12585</v>
      </c>
      <c r="B2331" t="s">
        <v>12976</v>
      </c>
      <c r="C2331" t="s">
        <v>12977</v>
      </c>
      <c r="D2331" t="s">
        <v>12978</v>
      </c>
      <c r="E2331" t="s">
        <v>12979</v>
      </c>
      <c r="F2331">
        <v>27984744</v>
      </c>
      <c r="G2331" s="3" t="s">
        <v>12590</v>
      </c>
      <c r="H2331" s="3" t="s">
        <v>1389</v>
      </c>
      <c r="J2331" s="3" t="s">
        <v>12591</v>
      </c>
      <c r="K2331" s="3" t="s">
        <v>73</v>
      </c>
      <c r="L2331" s="6" t="s">
        <v>438</v>
      </c>
      <c r="M2331" s="24" t="s">
        <v>73</v>
      </c>
      <c r="N2331" s="5" t="s">
        <v>438</v>
      </c>
      <c r="O2331" s="24" t="s">
        <v>30786</v>
      </c>
      <c r="R2331" s="24" t="s">
        <v>1397</v>
      </c>
      <c r="T2331" t="str">
        <f>IF(X2331 &lt;&gt; "", CONCATENATE(Table1[[#This Row],[bioproject]],".",Table1[[#This Row],[Replicate group]]), "")</f>
        <v/>
      </c>
      <c r="AA2331" s="6" t="str">
        <f>IF(Table1[[#This Row],[fungi_species]] &lt;&gt; "", CONCATENATE(LEFT(Table1[[#This Row],[fungi_species]],2), LEFT(_xlfn.TEXTAFTER(Table1[[#This Row],[fungi_species]], " ", 1),3)),"")</f>
        <v/>
      </c>
      <c r="AB2331" s="7"/>
      <c r="AC2331" t="s">
        <v>12980</v>
      </c>
      <c r="AD2331" t="s">
        <v>12980</v>
      </c>
      <c r="AE2331" t="s">
        <v>159</v>
      </c>
      <c r="AF2331" s="22" t="s">
        <v>12981</v>
      </c>
      <c r="AG2331" s="24" t="s">
        <v>69</v>
      </c>
      <c r="AH2331" t="s">
        <v>5290</v>
      </c>
      <c r="AI2331" t="s">
        <v>5291</v>
      </c>
      <c r="AJ2331" s="7"/>
      <c r="AK2331" s="7"/>
      <c r="AL2331"/>
      <c r="AN2331" s="7"/>
      <c r="AO2331" s="7"/>
      <c r="AP2331"/>
      <c r="AQ2331"/>
      <c r="AU2331" s="5"/>
      <c r="AV2331" s="5"/>
      <c r="AW2331" t="s">
        <v>1394</v>
      </c>
      <c r="AX2331" t="s">
        <v>1394</v>
      </c>
      <c r="AY2331" t="s">
        <v>69</v>
      </c>
      <c r="AZ2331" t="s">
        <v>12592</v>
      </c>
      <c r="BA2331" t="s">
        <v>3549</v>
      </c>
      <c r="BB2331" t="s">
        <v>12593</v>
      </c>
      <c r="BC2331" t="s">
        <v>12594</v>
      </c>
      <c r="BD2331" t="s">
        <v>12595</v>
      </c>
      <c r="BE2331" t="s">
        <v>12596</v>
      </c>
      <c r="BF2331" t="s">
        <v>12595</v>
      </c>
      <c r="BG2331" t="s">
        <v>12598</v>
      </c>
      <c r="BH2331" t="s">
        <v>12599</v>
      </c>
      <c r="BI2331" t="s">
        <v>1394</v>
      </c>
      <c r="BJ2331" t="s">
        <v>8866</v>
      </c>
      <c r="BK2331" s="12" t="s">
        <v>12600</v>
      </c>
      <c r="BL2331" t="s">
        <v>12602</v>
      </c>
      <c r="BM2331" t="s">
        <v>1666</v>
      </c>
      <c r="BN2331" t="s">
        <v>873</v>
      </c>
      <c r="BO2331" t="s">
        <v>12595</v>
      </c>
      <c r="BP2331">
        <v>4</v>
      </c>
      <c r="BQ2331">
        <v>5311284</v>
      </c>
      <c r="BR2331" s="12" t="s">
        <v>12600</v>
      </c>
      <c r="BS2331">
        <v>4896</v>
      </c>
      <c r="BT2331" t="s">
        <v>12603</v>
      </c>
      <c r="BU2331" t="s">
        <v>69</v>
      </c>
      <c r="BV2331" t="s">
        <v>69</v>
      </c>
      <c r="BW2331" t="s">
        <v>69</v>
      </c>
    </row>
    <row r="2332" spans="1:75" x14ac:dyDescent="0.2">
      <c r="A2332" t="s">
        <v>12585</v>
      </c>
      <c r="B2332" t="s">
        <v>12976</v>
      </c>
      <c r="C2332" t="s">
        <v>12982</v>
      </c>
      <c r="D2332" t="s">
        <v>12978</v>
      </c>
      <c r="E2332" t="s">
        <v>12979</v>
      </c>
      <c r="F2332">
        <v>27984744</v>
      </c>
      <c r="G2332" s="3" t="s">
        <v>12590</v>
      </c>
      <c r="H2332" s="3" t="s">
        <v>1389</v>
      </c>
      <c r="J2332" s="3" t="s">
        <v>12591</v>
      </c>
      <c r="K2332" s="3" t="s">
        <v>73</v>
      </c>
      <c r="L2332" s="6" t="s">
        <v>438</v>
      </c>
      <c r="M2332" s="24" t="s">
        <v>73</v>
      </c>
      <c r="N2332" s="5" t="s">
        <v>438</v>
      </c>
      <c r="O2332" s="24" t="s">
        <v>30786</v>
      </c>
      <c r="R2332" s="24" t="s">
        <v>1397</v>
      </c>
      <c r="T2332" t="str">
        <f>IF(X2332 &lt;&gt; "", CONCATENATE(Table1[[#This Row],[bioproject]],".",Table1[[#This Row],[Replicate group]]), "")</f>
        <v/>
      </c>
      <c r="AA2332" s="6" t="str">
        <f>IF(Table1[[#This Row],[fungi_species]] &lt;&gt; "", CONCATENATE(LEFT(Table1[[#This Row],[fungi_species]],2), LEFT(_xlfn.TEXTAFTER(Table1[[#This Row],[fungi_species]], " ", 1),3)),"")</f>
        <v/>
      </c>
      <c r="AB2332" s="7"/>
      <c r="AC2332" t="s">
        <v>12980</v>
      </c>
      <c r="AD2332" t="s">
        <v>12980</v>
      </c>
      <c r="AE2332" t="s">
        <v>159</v>
      </c>
      <c r="AF2332" s="22" t="s">
        <v>12981</v>
      </c>
      <c r="AG2332" s="24" t="s">
        <v>69</v>
      </c>
      <c r="AH2332" t="s">
        <v>5290</v>
      </c>
      <c r="AI2332" t="s">
        <v>5291</v>
      </c>
      <c r="AJ2332" s="7"/>
      <c r="AK2332" s="7"/>
      <c r="AL2332"/>
      <c r="AN2332" s="7"/>
      <c r="AO2332" s="7"/>
      <c r="AP2332"/>
      <c r="AQ2332"/>
      <c r="AU2332" s="5"/>
      <c r="AV2332" s="5"/>
      <c r="AW2332" t="s">
        <v>1394</v>
      </c>
      <c r="AX2332" t="s">
        <v>1394</v>
      </c>
      <c r="AY2332" t="s">
        <v>69</v>
      </c>
      <c r="AZ2332" t="s">
        <v>12592</v>
      </c>
      <c r="BA2332" t="s">
        <v>3549</v>
      </c>
      <c r="BB2332" t="s">
        <v>12593</v>
      </c>
      <c r="BC2332" t="s">
        <v>12594</v>
      </c>
      <c r="BD2332" t="s">
        <v>12595</v>
      </c>
      <c r="BE2332" t="s">
        <v>12596</v>
      </c>
      <c r="BF2332" t="s">
        <v>12595</v>
      </c>
      <c r="BG2332" t="s">
        <v>12598</v>
      </c>
      <c r="BH2332" t="s">
        <v>12599</v>
      </c>
      <c r="BI2332" t="s">
        <v>1394</v>
      </c>
      <c r="BJ2332" t="s">
        <v>8866</v>
      </c>
      <c r="BK2332" s="12" t="s">
        <v>12600</v>
      </c>
      <c r="BL2332" t="s">
        <v>12602</v>
      </c>
      <c r="BM2332" t="s">
        <v>1666</v>
      </c>
      <c r="BN2332" t="s">
        <v>873</v>
      </c>
      <c r="BO2332" t="s">
        <v>12595</v>
      </c>
      <c r="BP2332">
        <v>4</v>
      </c>
      <c r="BQ2332">
        <v>5311284</v>
      </c>
      <c r="BR2332" s="12" t="s">
        <v>12600</v>
      </c>
      <c r="BS2332">
        <v>4896</v>
      </c>
      <c r="BT2332" t="s">
        <v>12603</v>
      </c>
      <c r="BU2332" t="s">
        <v>69</v>
      </c>
      <c r="BV2332" t="s">
        <v>69</v>
      </c>
      <c r="BW2332" t="s">
        <v>69</v>
      </c>
    </row>
    <row r="2333" spans="1:75" x14ac:dyDescent="0.2">
      <c r="A2333" t="s">
        <v>12585</v>
      </c>
      <c r="B2333" t="s">
        <v>12976</v>
      </c>
      <c r="C2333" t="s">
        <v>12983</v>
      </c>
      <c r="D2333" t="s">
        <v>12978</v>
      </c>
      <c r="E2333" t="s">
        <v>12979</v>
      </c>
      <c r="F2333">
        <v>27984744</v>
      </c>
      <c r="G2333" s="3" t="s">
        <v>12590</v>
      </c>
      <c r="H2333" s="3" t="s">
        <v>1389</v>
      </c>
      <c r="J2333" s="3" t="s">
        <v>12591</v>
      </c>
      <c r="K2333" s="3" t="s">
        <v>73</v>
      </c>
      <c r="L2333" s="6" t="s">
        <v>438</v>
      </c>
      <c r="M2333" s="24" t="s">
        <v>73</v>
      </c>
      <c r="N2333" s="5" t="s">
        <v>438</v>
      </c>
      <c r="O2333" s="24" t="s">
        <v>30786</v>
      </c>
      <c r="R2333" s="24" t="s">
        <v>1397</v>
      </c>
      <c r="T2333" t="str">
        <f>IF(X2333 &lt;&gt; "", CONCATENATE(Table1[[#This Row],[bioproject]],".",Table1[[#This Row],[Replicate group]]), "")</f>
        <v/>
      </c>
      <c r="AA2333" s="6" t="str">
        <f>IF(Table1[[#This Row],[fungi_species]] &lt;&gt; "", CONCATENATE(LEFT(Table1[[#This Row],[fungi_species]],2), LEFT(_xlfn.TEXTAFTER(Table1[[#This Row],[fungi_species]], " ", 1),3)),"")</f>
        <v/>
      </c>
      <c r="AB2333" s="7"/>
      <c r="AC2333" t="s">
        <v>12980</v>
      </c>
      <c r="AD2333" t="s">
        <v>12980</v>
      </c>
      <c r="AE2333" t="s">
        <v>159</v>
      </c>
      <c r="AF2333" s="22" t="s">
        <v>12981</v>
      </c>
      <c r="AG2333" s="24" t="s">
        <v>69</v>
      </c>
      <c r="AH2333" t="s">
        <v>5290</v>
      </c>
      <c r="AI2333" t="s">
        <v>5291</v>
      </c>
      <c r="AJ2333" s="7"/>
      <c r="AK2333" s="7"/>
      <c r="AL2333"/>
      <c r="AN2333" s="7"/>
      <c r="AO2333" s="7"/>
      <c r="AP2333"/>
      <c r="AQ2333"/>
      <c r="AU2333" s="5"/>
      <c r="AV2333" s="5"/>
      <c r="AW2333" t="s">
        <v>1394</v>
      </c>
      <c r="AX2333" t="s">
        <v>1394</v>
      </c>
      <c r="AY2333" t="s">
        <v>69</v>
      </c>
      <c r="AZ2333" t="s">
        <v>12592</v>
      </c>
      <c r="BA2333" t="s">
        <v>3549</v>
      </c>
      <c r="BB2333" t="s">
        <v>12593</v>
      </c>
      <c r="BC2333" t="s">
        <v>12594</v>
      </c>
      <c r="BD2333" t="s">
        <v>12595</v>
      </c>
      <c r="BE2333" t="s">
        <v>12596</v>
      </c>
      <c r="BF2333" t="s">
        <v>12595</v>
      </c>
      <c r="BG2333" t="s">
        <v>12598</v>
      </c>
      <c r="BH2333" t="s">
        <v>12599</v>
      </c>
      <c r="BI2333" t="s">
        <v>1394</v>
      </c>
      <c r="BJ2333" t="s">
        <v>8866</v>
      </c>
      <c r="BK2333" s="12" t="s">
        <v>12600</v>
      </c>
      <c r="BL2333" t="s">
        <v>12602</v>
      </c>
      <c r="BM2333" t="s">
        <v>1666</v>
      </c>
      <c r="BN2333" t="s">
        <v>873</v>
      </c>
      <c r="BO2333" t="s">
        <v>12595</v>
      </c>
      <c r="BP2333">
        <v>4</v>
      </c>
      <c r="BQ2333">
        <v>5311284</v>
      </c>
      <c r="BR2333" s="12" t="s">
        <v>12600</v>
      </c>
      <c r="BS2333">
        <v>4896</v>
      </c>
      <c r="BT2333" t="s">
        <v>12603</v>
      </c>
      <c r="BU2333" t="s">
        <v>69</v>
      </c>
      <c r="BV2333" t="s">
        <v>69</v>
      </c>
      <c r="BW2333" t="s">
        <v>69</v>
      </c>
    </row>
    <row r="2334" spans="1:75" x14ac:dyDescent="0.2">
      <c r="A2334" t="s">
        <v>12585</v>
      </c>
      <c r="B2334" t="s">
        <v>12976</v>
      </c>
      <c r="C2334" t="s">
        <v>12984</v>
      </c>
      <c r="D2334" t="s">
        <v>12978</v>
      </c>
      <c r="E2334" t="s">
        <v>12979</v>
      </c>
      <c r="F2334">
        <v>27984744</v>
      </c>
      <c r="G2334" s="3" t="s">
        <v>12590</v>
      </c>
      <c r="H2334" s="3" t="s">
        <v>1389</v>
      </c>
      <c r="J2334" s="3" t="s">
        <v>12591</v>
      </c>
      <c r="K2334" s="3" t="s">
        <v>73</v>
      </c>
      <c r="L2334" s="6" t="s">
        <v>438</v>
      </c>
      <c r="M2334" s="24" t="s">
        <v>73</v>
      </c>
      <c r="N2334" s="5" t="s">
        <v>438</v>
      </c>
      <c r="O2334" s="24" t="s">
        <v>30786</v>
      </c>
      <c r="R2334" s="24" t="s">
        <v>1397</v>
      </c>
      <c r="T2334" t="str">
        <f>IF(X2334 &lt;&gt; "", CONCATENATE(Table1[[#This Row],[bioproject]],".",Table1[[#This Row],[Replicate group]]), "")</f>
        <v/>
      </c>
      <c r="AA2334" s="6" t="str">
        <f>IF(Table1[[#This Row],[fungi_species]] &lt;&gt; "", CONCATENATE(LEFT(Table1[[#This Row],[fungi_species]],2), LEFT(_xlfn.TEXTAFTER(Table1[[#This Row],[fungi_species]], " ", 1),3)),"")</f>
        <v/>
      </c>
      <c r="AB2334" s="7"/>
      <c r="AC2334" t="s">
        <v>12980</v>
      </c>
      <c r="AD2334" t="s">
        <v>12980</v>
      </c>
      <c r="AE2334" t="s">
        <v>159</v>
      </c>
      <c r="AF2334" s="22" t="s">
        <v>12981</v>
      </c>
      <c r="AG2334" s="24" t="s">
        <v>69</v>
      </c>
      <c r="AH2334" t="s">
        <v>5290</v>
      </c>
      <c r="AI2334" t="s">
        <v>5291</v>
      </c>
      <c r="AJ2334" s="7"/>
      <c r="AK2334" s="7"/>
      <c r="AL2334"/>
      <c r="AN2334" s="7"/>
      <c r="AO2334" s="7"/>
      <c r="AP2334"/>
      <c r="AQ2334"/>
      <c r="AU2334" s="5"/>
      <c r="AV2334" s="5"/>
      <c r="AW2334" t="s">
        <v>1394</v>
      </c>
      <c r="AX2334" t="s">
        <v>1394</v>
      </c>
      <c r="AY2334" t="s">
        <v>69</v>
      </c>
      <c r="AZ2334" t="s">
        <v>12592</v>
      </c>
      <c r="BA2334" t="s">
        <v>3549</v>
      </c>
      <c r="BB2334" t="s">
        <v>12593</v>
      </c>
      <c r="BC2334" t="s">
        <v>12594</v>
      </c>
      <c r="BD2334" t="s">
        <v>12595</v>
      </c>
      <c r="BE2334" t="s">
        <v>12596</v>
      </c>
      <c r="BF2334" t="s">
        <v>12595</v>
      </c>
      <c r="BG2334" t="s">
        <v>12598</v>
      </c>
      <c r="BH2334" t="s">
        <v>12599</v>
      </c>
      <c r="BI2334" t="s">
        <v>1394</v>
      </c>
      <c r="BJ2334" t="s">
        <v>8866</v>
      </c>
      <c r="BK2334" s="12" t="s">
        <v>12600</v>
      </c>
      <c r="BL2334" t="s">
        <v>12602</v>
      </c>
      <c r="BM2334" t="s">
        <v>1666</v>
      </c>
      <c r="BN2334" t="s">
        <v>873</v>
      </c>
      <c r="BO2334" t="s">
        <v>12595</v>
      </c>
      <c r="BP2334">
        <v>4</v>
      </c>
      <c r="BQ2334">
        <v>5311284</v>
      </c>
      <c r="BR2334" s="12" t="s">
        <v>12600</v>
      </c>
      <c r="BS2334">
        <v>4896</v>
      </c>
      <c r="BT2334" t="s">
        <v>12603</v>
      </c>
      <c r="BU2334" t="s">
        <v>69</v>
      </c>
      <c r="BV2334" t="s">
        <v>69</v>
      </c>
      <c r="BW2334" t="s">
        <v>69</v>
      </c>
    </row>
    <row r="2335" spans="1:75" x14ac:dyDescent="0.2">
      <c r="A2335" t="s">
        <v>12585</v>
      </c>
      <c r="B2335" t="s">
        <v>12985</v>
      </c>
      <c r="C2335" t="s">
        <v>12986</v>
      </c>
      <c r="D2335" t="s">
        <v>12987</v>
      </c>
      <c r="E2335" t="s">
        <v>12988</v>
      </c>
      <c r="F2335">
        <v>27984744</v>
      </c>
      <c r="G2335" s="3" t="s">
        <v>12590</v>
      </c>
      <c r="H2335" s="3" t="s">
        <v>1389</v>
      </c>
      <c r="J2335" s="3" t="s">
        <v>12591</v>
      </c>
      <c r="K2335" s="3" t="s">
        <v>73</v>
      </c>
      <c r="L2335" s="6" t="s">
        <v>438</v>
      </c>
      <c r="M2335" s="24" t="s">
        <v>73</v>
      </c>
      <c r="N2335" s="5" t="s">
        <v>438</v>
      </c>
      <c r="O2335" s="24" t="s">
        <v>30786</v>
      </c>
      <c r="R2335" s="24" t="s">
        <v>1397</v>
      </c>
      <c r="T2335" t="str">
        <f>IF(X2335 &lt;&gt; "", CONCATENATE(Table1[[#This Row],[bioproject]],".",Table1[[#This Row],[Replicate group]]), "")</f>
        <v/>
      </c>
      <c r="AA2335" s="6" t="str">
        <f>IF(Table1[[#This Row],[fungi_species]] &lt;&gt; "", CONCATENATE(LEFT(Table1[[#This Row],[fungi_species]],2), LEFT(_xlfn.TEXTAFTER(Table1[[#This Row],[fungi_species]], " ", 1),3)),"")</f>
        <v/>
      </c>
      <c r="AB2335" s="7"/>
      <c r="AC2335" t="s">
        <v>12989</v>
      </c>
      <c r="AD2335" t="s">
        <v>12989</v>
      </c>
      <c r="AE2335" t="s">
        <v>159</v>
      </c>
      <c r="AF2335" s="22" t="s">
        <v>12990</v>
      </c>
      <c r="AG2335" s="24" t="s">
        <v>69</v>
      </c>
      <c r="AH2335" t="s">
        <v>5290</v>
      </c>
      <c r="AI2335" t="s">
        <v>5291</v>
      </c>
      <c r="AJ2335" s="7"/>
      <c r="AK2335" s="7"/>
      <c r="AL2335"/>
      <c r="AN2335" s="7"/>
      <c r="AO2335" s="7"/>
      <c r="AP2335"/>
      <c r="AQ2335"/>
      <c r="AU2335" s="5"/>
      <c r="AV2335" s="5"/>
      <c r="AW2335" t="s">
        <v>1394</v>
      </c>
      <c r="AX2335" t="s">
        <v>1394</v>
      </c>
      <c r="AY2335" t="s">
        <v>69</v>
      </c>
      <c r="AZ2335" t="s">
        <v>12592</v>
      </c>
      <c r="BA2335" t="s">
        <v>3549</v>
      </c>
      <c r="BB2335" t="s">
        <v>12593</v>
      </c>
      <c r="BC2335" t="s">
        <v>12594</v>
      </c>
      <c r="BD2335" t="s">
        <v>12595</v>
      </c>
      <c r="BE2335" t="s">
        <v>12596</v>
      </c>
      <c r="BF2335" t="s">
        <v>12595</v>
      </c>
      <c r="BG2335" t="s">
        <v>12598</v>
      </c>
      <c r="BH2335" t="s">
        <v>12599</v>
      </c>
      <c r="BI2335" t="s">
        <v>1394</v>
      </c>
      <c r="BJ2335" t="s">
        <v>8866</v>
      </c>
      <c r="BK2335" s="12" t="s">
        <v>12600</v>
      </c>
      <c r="BL2335" t="s">
        <v>12602</v>
      </c>
      <c r="BM2335" t="s">
        <v>1666</v>
      </c>
      <c r="BN2335" t="s">
        <v>873</v>
      </c>
      <c r="BO2335" t="s">
        <v>12595</v>
      </c>
      <c r="BP2335">
        <v>4</v>
      </c>
      <c r="BQ2335">
        <v>8289677</v>
      </c>
      <c r="BR2335" s="12" t="s">
        <v>12600</v>
      </c>
      <c r="BS2335">
        <v>4896</v>
      </c>
      <c r="BT2335" t="s">
        <v>12603</v>
      </c>
      <c r="BU2335" t="s">
        <v>69</v>
      </c>
      <c r="BV2335" t="s">
        <v>69</v>
      </c>
      <c r="BW2335" t="s">
        <v>69</v>
      </c>
    </row>
    <row r="2336" spans="1:75" x14ac:dyDescent="0.2">
      <c r="A2336" t="s">
        <v>12585</v>
      </c>
      <c r="B2336" t="s">
        <v>12985</v>
      </c>
      <c r="C2336" t="s">
        <v>12991</v>
      </c>
      <c r="D2336" t="s">
        <v>12987</v>
      </c>
      <c r="E2336" t="s">
        <v>12988</v>
      </c>
      <c r="F2336">
        <v>27984744</v>
      </c>
      <c r="G2336" s="3" t="s">
        <v>12590</v>
      </c>
      <c r="H2336" s="3" t="s">
        <v>1389</v>
      </c>
      <c r="J2336" s="3" t="s">
        <v>12591</v>
      </c>
      <c r="K2336" s="3" t="s">
        <v>73</v>
      </c>
      <c r="L2336" s="6" t="s">
        <v>438</v>
      </c>
      <c r="M2336" s="24" t="s">
        <v>73</v>
      </c>
      <c r="N2336" s="5" t="s">
        <v>438</v>
      </c>
      <c r="O2336" s="24" t="s">
        <v>30786</v>
      </c>
      <c r="R2336" s="24" t="s">
        <v>1397</v>
      </c>
      <c r="T2336" t="str">
        <f>IF(X2336 &lt;&gt; "", CONCATENATE(Table1[[#This Row],[bioproject]],".",Table1[[#This Row],[Replicate group]]), "")</f>
        <v/>
      </c>
      <c r="AA2336" s="6" t="str">
        <f>IF(Table1[[#This Row],[fungi_species]] &lt;&gt; "", CONCATENATE(LEFT(Table1[[#This Row],[fungi_species]],2), LEFT(_xlfn.TEXTAFTER(Table1[[#This Row],[fungi_species]], " ", 1),3)),"")</f>
        <v/>
      </c>
      <c r="AB2336" s="7"/>
      <c r="AC2336" t="s">
        <v>12989</v>
      </c>
      <c r="AD2336" t="s">
        <v>12989</v>
      </c>
      <c r="AE2336" t="s">
        <v>159</v>
      </c>
      <c r="AF2336" s="22" t="s">
        <v>12990</v>
      </c>
      <c r="AG2336" s="24" t="s">
        <v>69</v>
      </c>
      <c r="AH2336" t="s">
        <v>5290</v>
      </c>
      <c r="AI2336" t="s">
        <v>5291</v>
      </c>
      <c r="AJ2336" s="7"/>
      <c r="AK2336" s="7"/>
      <c r="AL2336"/>
      <c r="AN2336" s="7"/>
      <c r="AO2336" s="7"/>
      <c r="AP2336"/>
      <c r="AQ2336"/>
      <c r="AU2336" s="5"/>
      <c r="AV2336" s="5"/>
      <c r="AW2336" t="s">
        <v>1394</v>
      </c>
      <c r="AX2336" t="s">
        <v>1394</v>
      </c>
      <c r="AY2336" t="s">
        <v>69</v>
      </c>
      <c r="AZ2336" t="s">
        <v>12592</v>
      </c>
      <c r="BA2336" t="s">
        <v>3549</v>
      </c>
      <c r="BB2336" t="s">
        <v>12593</v>
      </c>
      <c r="BC2336" t="s">
        <v>12594</v>
      </c>
      <c r="BD2336" t="s">
        <v>12595</v>
      </c>
      <c r="BE2336" t="s">
        <v>12596</v>
      </c>
      <c r="BF2336" t="s">
        <v>12595</v>
      </c>
      <c r="BG2336" t="s">
        <v>12598</v>
      </c>
      <c r="BH2336" t="s">
        <v>12599</v>
      </c>
      <c r="BI2336" t="s">
        <v>1394</v>
      </c>
      <c r="BJ2336" t="s">
        <v>8866</v>
      </c>
      <c r="BK2336" s="12" t="s">
        <v>12600</v>
      </c>
      <c r="BL2336" t="s">
        <v>12602</v>
      </c>
      <c r="BM2336" t="s">
        <v>1666</v>
      </c>
      <c r="BN2336" t="s">
        <v>873</v>
      </c>
      <c r="BO2336" t="s">
        <v>12595</v>
      </c>
      <c r="BP2336">
        <v>4</v>
      </c>
      <c r="BQ2336">
        <v>8289677</v>
      </c>
      <c r="BR2336" s="12" t="s">
        <v>12600</v>
      </c>
      <c r="BS2336">
        <v>4896</v>
      </c>
      <c r="BT2336" t="s">
        <v>12603</v>
      </c>
      <c r="BU2336" t="s">
        <v>69</v>
      </c>
      <c r="BV2336" t="s">
        <v>69</v>
      </c>
      <c r="BW2336" t="s">
        <v>69</v>
      </c>
    </row>
    <row r="2337" spans="1:75" x14ac:dyDescent="0.2">
      <c r="A2337" t="s">
        <v>12585</v>
      </c>
      <c r="B2337" t="s">
        <v>12985</v>
      </c>
      <c r="C2337" t="s">
        <v>12992</v>
      </c>
      <c r="D2337" t="s">
        <v>12987</v>
      </c>
      <c r="E2337" t="s">
        <v>12988</v>
      </c>
      <c r="F2337">
        <v>27984744</v>
      </c>
      <c r="G2337" s="3" t="s">
        <v>12590</v>
      </c>
      <c r="H2337" s="3" t="s">
        <v>1389</v>
      </c>
      <c r="J2337" s="3" t="s">
        <v>12591</v>
      </c>
      <c r="K2337" s="3" t="s">
        <v>73</v>
      </c>
      <c r="L2337" s="6" t="s">
        <v>438</v>
      </c>
      <c r="M2337" s="24" t="s">
        <v>73</v>
      </c>
      <c r="N2337" s="5" t="s">
        <v>438</v>
      </c>
      <c r="O2337" s="24" t="s">
        <v>30786</v>
      </c>
      <c r="R2337" s="24" t="s">
        <v>1397</v>
      </c>
      <c r="T2337" t="str">
        <f>IF(X2337 &lt;&gt; "", CONCATENATE(Table1[[#This Row],[bioproject]],".",Table1[[#This Row],[Replicate group]]), "")</f>
        <v/>
      </c>
      <c r="AA2337" s="6" t="str">
        <f>IF(Table1[[#This Row],[fungi_species]] &lt;&gt; "", CONCATENATE(LEFT(Table1[[#This Row],[fungi_species]],2), LEFT(_xlfn.TEXTAFTER(Table1[[#This Row],[fungi_species]], " ", 1),3)),"")</f>
        <v/>
      </c>
      <c r="AB2337" s="7"/>
      <c r="AC2337" t="s">
        <v>12989</v>
      </c>
      <c r="AD2337" t="s">
        <v>12989</v>
      </c>
      <c r="AE2337" t="s">
        <v>159</v>
      </c>
      <c r="AF2337" s="22" t="s">
        <v>12990</v>
      </c>
      <c r="AG2337" s="24" t="s">
        <v>69</v>
      </c>
      <c r="AH2337" t="s">
        <v>5290</v>
      </c>
      <c r="AI2337" t="s">
        <v>5291</v>
      </c>
      <c r="AJ2337" s="7"/>
      <c r="AK2337" s="7"/>
      <c r="AL2337"/>
      <c r="AN2337" s="7"/>
      <c r="AO2337" s="7"/>
      <c r="AP2337"/>
      <c r="AQ2337"/>
      <c r="AU2337" s="5"/>
      <c r="AV2337" s="5"/>
      <c r="AW2337" t="s">
        <v>1394</v>
      </c>
      <c r="AX2337" t="s">
        <v>1394</v>
      </c>
      <c r="AY2337" t="s">
        <v>69</v>
      </c>
      <c r="AZ2337" t="s">
        <v>12592</v>
      </c>
      <c r="BA2337" t="s">
        <v>3549</v>
      </c>
      <c r="BB2337" t="s">
        <v>12593</v>
      </c>
      <c r="BC2337" t="s">
        <v>12594</v>
      </c>
      <c r="BD2337" t="s">
        <v>12595</v>
      </c>
      <c r="BE2337" t="s">
        <v>12596</v>
      </c>
      <c r="BF2337" t="s">
        <v>12595</v>
      </c>
      <c r="BG2337" t="s">
        <v>12598</v>
      </c>
      <c r="BH2337" t="s">
        <v>12599</v>
      </c>
      <c r="BI2337" t="s">
        <v>1394</v>
      </c>
      <c r="BJ2337" t="s">
        <v>8866</v>
      </c>
      <c r="BK2337" s="12" t="s">
        <v>12600</v>
      </c>
      <c r="BL2337" t="s">
        <v>12602</v>
      </c>
      <c r="BM2337" t="s">
        <v>1666</v>
      </c>
      <c r="BN2337" t="s">
        <v>873</v>
      </c>
      <c r="BO2337" t="s">
        <v>12595</v>
      </c>
      <c r="BP2337">
        <v>4</v>
      </c>
      <c r="BQ2337">
        <v>8289677</v>
      </c>
      <c r="BR2337" s="12" t="s">
        <v>12600</v>
      </c>
      <c r="BS2337">
        <v>4896</v>
      </c>
      <c r="BT2337" t="s">
        <v>12603</v>
      </c>
      <c r="BU2337" t="s">
        <v>69</v>
      </c>
      <c r="BV2337" t="s">
        <v>69</v>
      </c>
      <c r="BW2337" t="s">
        <v>69</v>
      </c>
    </row>
    <row r="2338" spans="1:75" x14ac:dyDescent="0.2">
      <c r="A2338" t="s">
        <v>12585</v>
      </c>
      <c r="B2338" t="s">
        <v>12985</v>
      </c>
      <c r="C2338" t="s">
        <v>12993</v>
      </c>
      <c r="D2338" t="s">
        <v>12987</v>
      </c>
      <c r="E2338" t="s">
        <v>12988</v>
      </c>
      <c r="F2338">
        <v>27984744</v>
      </c>
      <c r="G2338" s="3" t="s">
        <v>12590</v>
      </c>
      <c r="H2338" s="3" t="s">
        <v>1389</v>
      </c>
      <c r="J2338" s="3" t="s">
        <v>12591</v>
      </c>
      <c r="K2338" s="3" t="s">
        <v>73</v>
      </c>
      <c r="L2338" s="6" t="s">
        <v>438</v>
      </c>
      <c r="M2338" s="24" t="s">
        <v>73</v>
      </c>
      <c r="N2338" s="5" t="s">
        <v>438</v>
      </c>
      <c r="O2338" s="24" t="s">
        <v>30786</v>
      </c>
      <c r="R2338" s="24" t="s">
        <v>1397</v>
      </c>
      <c r="T2338" t="str">
        <f>IF(X2338 &lt;&gt; "", CONCATENATE(Table1[[#This Row],[bioproject]],".",Table1[[#This Row],[Replicate group]]), "")</f>
        <v/>
      </c>
      <c r="AA2338" s="6" t="str">
        <f>IF(Table1[[#This Row],[fungi_species]] &lt;&gt; "", CONCATENATE(LEFT(Table1[[#This Row],[fungi_species]],2), LEFT(_xlfn.TEXTAFTER(Table1[[#This Row],[fungi_species]], " ", 1),3)),"")</f>
        <v/>
      </c>
      <c r="AB2338" s="7"/>
      <c r="AC2338" t="s">
        <v>12989</v>
      </c>
      <c r="AD2338" t="s">
        <v>12989</v>
      </c>
      <c r="AE2338" t="s">
        <v>159</v>
      </c>
      <c r="AF2338" s="22" t="s">
        <v>12990</v>
      </c>
      <c r="AG2338" s="24" t="s">
        <v>69</v>
      </c>
      <c r="AH2338" t="s">
        <v>5290</v>
      </c>
      <c r="AI2338" t="s">
        <v>5291</v>
      </c>
      <c r="AJ2338" s="7"/>
      <c r="AK2338" s="7"/>
      <c r="AL2338"/>
      <c r="AN2338" s="7"/>
      <c r="AO2338" s="7"/>
      <c r="AP2338"/>
      <c r="AQ2338"/>
      <c r="AU2338" s="5"/>
      <c r="AV2338" s="5"/>
      <c r="AW2338" t="s">
        <v>1394</v>
      </c>
      <c r="AX2338" t="s">
        <v>1394</v>
      </c>
      <c r="AY2338" t="s">
        <v>69</v>
      </c>
      <c r="AZ2338" t="s">
        <v>12592</v>
      </c>
      <c r="BA2338" t="s">
        <v>3549</v>
      </c>
      <c r="BB2338" t="s">
        <v>12593</v>
      </c>
      <c r="BC2338" t="s">
        <v>12594</v>
      </c>
      <c r="BD2338" t="s">
        <v>12595</v>
      </c>
      <c r="BE2338" t="s">
        <v>12596</v>
      </c>
      <c r="BF2338" t="s">
        <v>12595</v>
      </c>
      <c r="BG2338" t="s">
        <v>12598</v>
      </c>
      <c r="BH2338" t="s">
        <v>12599</v>
      </c>
      <c r="BI2338" t="s">
        <v>1394</v>
      </c>
      <c r="BJ2338" t="s">
        <v>8866</v>
      </c>
      <c r="BK2338" s="12" t="s">
        <v>12600</v>
      </c>
      <c r="BL2338" t="s">
        <v>12602</v>
      </c>
      <c r="BM2338" t="s">
        <v>1666</v>
      </c>
      <c r="BN2338" t="s">
        <v>873</v>
      </c>
      <c r="BO2338" t="s">
        <v>12595</v>
      </c>
      <c r="BP2338">
        <v>4</v>
      </c>
      <c r="BQ2338">
        <v>8289677</v>
      </c>
      <c r="BR2338" s="12" t="s">
        <v>12600</v>
      </c>
      <c r="BS2338">
        <v>4896</v>
      </c>
      <c r="BT2338" t="s">
        <v>12603</v>
      </c>
      <c r="BU2338" t="s">
        <v>69</v>
      </c>
      <c r="BV2338" t="s">
        <v>69</v>
      </c>
      <c r="BW2338" t="s">
        <v>69</v>
      </c>
    </row>
    <row r="2339" spans="1:75" x14ac:dyDescent="0.2">
      <c r="A2339" t="s">
        <v>12585</v>
      </c>
      <c r="B2339" t="s">
        <v>12994</v>
      </c>
      <c r="C2339" t="s">
        <v>12995</v>
      </c>
      <c r="D2339" t="s">
        <v>12996</v>
      </c>
      <c r="E2339" t="s">
        <v>12997</v>
      </c>
      <c r="F2339">
        <v>27984744</v>
      </c>
      <c r="G2339" s="3" t="s">
        <v>12590</v>
      </c>
      <c r="H2339" s="3" t="s">
        <v>1389</v>
      </c>
      <c r="J2339" s="3" t="s">
        <v>12591</v>
      </c>
      <c r="K2339" s="3" t="s">
        <v>73</v>
      </c>
      <c r="L2339" s="6" t="s">
        <v>438</v>
      </c>
      <c r="M2339" s="24" t="s">
        <v>73</v>
      </c>
      <c r="N2339" s="5" t="s">
        <v>438</v>
      </c>
      <c r="O2339" s="24" t="s">
        <v>30786</v>
      </c>
      <c r="R2339" s="24" t="s">
        <v>1397</v>
      </c>
      <c r="T2339" t="str">
        <f>IF(X2339 &lt;&gt; "", CONCATENATE(Table1[[#This Row],[bioproject]],".",Table1[[#This Row],[Replicate group]]), "")</f>
        <v/>
      </c>
      <c r="AA2339" s="6" t="str">
        <f>IF(Table1[[#This Row],[fungi_species]] &lt;&gt; "", CONCATENATE(LEFT(Table1[[#This Row],[fungi_species]],2), LEFT(_xlfn.TEXTAFTER(Table1[[#This Row],[fungi_species]], " ", 1),3)),"")</f>
        <v/>
      </c>
      <c r="AB2339" s="7"/>
      <c r="AC2339" t="s">
        <v>12998</v>
      </c>
      <c r="AD2339" t="s">
        <v>12998</v>
      </c>
      <c r="AE2339" t="s">
        <v>159</v>
      </c>
      <c r="AF2339" s="22" t="s">
        <v>12999</v>
      </c>
      <c r="AG2339" s="24" t="s">
        <v>69</v>
      </c>
      <c r="AH2339" t="s">
        <v>5290</v>
      </c>
      <c r="AI2339" t="s">
        <v>5291</v>
      </c>
      <c r="AJ2339" s="7"/>
      <c r="AK2339" s="7"/>
      <c r="AL2339"/>
      <c r="AN2339" s="7"/>
      <c r="AO2339" s="7"/>
      <c r="AP2339"/>
      <c r="AQ2339"/>
      <c r="AU2339" s="5"/>
      <c r="AV2339" s="5"/>
      <c r="AW2339" t="s">
        <v>1394</v>
      </c>
      <c r="AX2339" t="s">
        <v>1394</v>
      </c>
      <c r="AY2339" t="s">
        <v>69</v>
      </c>
      <c r="AZ2339" t="s">
        <v>12592</v>
      </c>
      <c r="BA2339" t="s">
        <v>3549</v>
      </c>
      <c r="BB2339" t="s">
        <v>12593</v>
      </c>
      <c r="BC2339" t="s">
        <v>12594</v>
      </c>
      <c r="BD2339" t="s">
        <v>12595</v>
      </c>
      <c r="BE2339" t="s">
        <v>12596</v>
      </c>
      <c r="BF2339" t="s">
        <v>12595</v>
      </c>
      <c r="BG2339" t="s">
        <v>12598</v>
      </c>
      <c r="BH2339" t="s">
        <v>12599</v>
      </c>
      <c r="BI2339" t="s">
        <v>1394</v>
      </c>
      <c r="BJ2339" t="s">
        <v>8866</v>
      </c>
      <c r="BK2339" s="12" t="s">
        <v>12600</v>
      </c>
      <c r="BL2339" t="s">
        <v>12602</v>
      </c>
      <c r="BM2339" t="s">
        <v>1666</v>
      </c>
      <c r="BN2339" t="s">
        <v>873</v>
      </c>
      <c r="BO2339" t="s">
        <v>12595</v>
      </c>
      <c r="BP2339">
        <v>4</v>
      </c>
      <c r="BQ2339">
        <v>6651847</v>
      </c>
      <c r="BR2339" s="12" t="s">
        <v>12600</v>
      </c>
      <c r="BS2339">
        <v>4896</v>
      </c>
      <c r="BT2339" t="s">
        <v>12603</v>
      </c>
      <c r="BU2339" t="s">
        <v>69</v>
      </c>
      <c r="BV2339" t="s">
        <v>69</v>
      </c>
      <c r="BW2339" t="s">
        <v>69</v>
      </c>
    </row>
    <row r="2340" spans="1:75" x14ac:dyDescent="0.2">
      <c r="A2340" t="s">
        <v>12585</v>
      </c>
      <c r="B2340" t="s">
        <v>12994</v>
      </c>
      <c r="C2340" t="s">
        <v>13000</v>
      </c>
      <c r="D2340" t="s">
        <v>12996</v>
      </c>
      <c r="E2340" t="s">
        <v>12997</v>
      </c>
      <c r="F2340">
        <v>27984744</v>
      </c>
      <c r="G2340" s="3" t="s">
        <v>12590</v>
      </c>
      <c r="H2340" s="3" t="s">
        <v>1389</v>
      </c>
      <c r="J2340" s="3" t="s">
        <v>12591</v>
      </c>
      <c r="K2340" s="3" t="s">
        <v>73</v>
      </c>
      <c r="L2340" s="6" t="s">
        <v>438</v>
      </c>
      <c r="M2340" s="24" t="s">
        <v>73</v>
      </c>
      <c r="N2340" s="5" t="s">
        <v>438</v>
      </c>
      <c r="O2340" s="24" t="s">
        <v>30786</v>
      </c>
      <c r="R2340" s="24" t="s">
        <v>1397</v>
      </c>
      <c r="T2340" t="str">
        <f>IF(X2340 &lt;&gt; "", CONCATENATE(Table1[[#This Row],[bioproject]],".",Table1[[#This Row],[Replicate group]]), "")</f>
        <v/>
      </c>
      <c r="AA2340" s="6" t="str">
        <f>IF(Table1[[#This Row],[fungi_species]] &lt;&gt; "", CONCATENATE(LEFT(Table1[[#This Row],[fungi_species]],2), LEFT(_xlfn.TEXTAFTER(Table1[[#This Row],[fungi_species]], " ", 1),3)),"")</f>
        <v/>
      </c>
      <c r="AB2340" s="7"/>
      <c r="AC2340" t="s">
        <v>12998</v>
      </c>
      <c r="AD2340" t="s">
        <v>12998</v>
      </c>
      <c r="AE2340" t="s">
        <v>159</v>
      </c>
      <c r="AF2340" s="22" t="s">
        <v>12999</v>
      </c>
      <c r="AG2340" s="24" t="s">
        <v>69</v>
      </c>
      <c r="AH2340" t="s">
        <v>5290</v>
      </c>
      <c r="AI2340" t="s">
        <v>5291</v>
      </c>
      <c r="AJ2340" s="7"/>
      <c r="AK2340" s="7"/>
      <c r="AL2340"/>
      <c r="AN2340" s="7"/>
      <c r="AO2340" s="7"/>
      <c r="AP2340"/>
      <c r="AQ2340"/>
      <c r="AU2340" s="5"/>
      <c r="AV2340" s="5"/>
      <c r="AW2340" t="s">
        <v>1394</v>
      </c>
      <c r="AX2340" t="s">
        <v>1394</v>
      </c>
      <c r="AY2340" t="s">
        <v>69</v>
      </c>
      <c r="AZ2340" t="s">
        <v>12592</v>
      </c>
      <c r="BA2340" t="s">
        <v>3549</v>
      </c>
      <c r="BB2340" t="s">
        <v>12593</v>
      </c>
      <c r="BC2340" t="s">
        <v>12594</v>
      </c>
      <c r="BD2340" t="s">
        <v>12595</v>
      </c>
      <c r="BE2340" t="s">
        <v>12596</v>
      </c>
      <c r="BF2340" t="s">
        <v>12595</v>
      </c>
      <c r="BG2340" t="s">
        <v>12598</v>
      </c>
      <c r="BH2340" t="s">
        <v>12599</v>
      </c>
      <c r="BI2340" t="s">
        <v>1394</v>
      </c>
      <c r="BJ2340" t="s">
        <v>8866</v>
      </c>
      <c r="BK2340" s="12" t="s">
        <v>12600</v>
      </c>
      <c r="BL2340" t="s">
        <v>12602</v>
      </c>
      <c r="BM2340" t="s">
        <v>1666</v>
      </c>
      <c r="BN2340" t="s">
        <v>873</v>
      </c>
      <c r="BO2340" t="s">
        <v>12595</v>
      </c>
      <c r="BP2340">
        <v>4</v>
      </c>
      <c r="BQ2340">
        <v>6651847</v>
      </c>
      <c r="BR2340" s="12" t="s">
        <v>12600</v>
      </c>
      <c r="BS2340">
        <v>4896</v>
      </c>
      <c r="BT2340" t="s">
        <v>12603</v>
      </c>
      <c r="BU2340" t="s">
        <v>69</v>
      </c>
      <c r="BV2340" t="s">
        <v>69</v>
      </c>
      <c r="BW2340" t="s">
        <v>69</v>
      </c>
    </row>
    <row r="2341" spans="1:75" x14ac:dyDescent="0.2">
      <c r="A2341" t="s">
        <v>12585</v>
      </c>
      <c r="B2341" t="s">
        <v>12994</v>
      </c>
      <c r="C2341" t="s">
        <v>13001</v>
      </c>
      <c r="D2341" t="s">
        <v>12996</v>
      </c>
      <c r="E2341" t="s">
        <v>12997</v>
      </c>
      <c r="F2341">
        <v>27984744</v>
      </c>
      <c r="G2341" s="3" t="s">
        <v>12590</v>
      </c>
      <c r="H2341" s="3" t="s">
        <v>1389</v>
      </c>
      <c r="J2341" s="3" t="s">
        <v>12591</v>
      </c>
      <c r="K2341" s="3" t="s">
        <v>73</v>
      </c>
      <c r="L2341" s="6" t="s">
        <v>438</v>
      </c>
      <c r="M2341" s="24" t="s">
        <v>73</v>
      </c>
      <c r="N2341" s="5" t="s">
        <v>438</v>
      </c>
      <c r="O2341" s="24" t="s">
        <v>30786</v>
      </c>
      <c r="R2341" s="24" t="s">
        <v>1397</v>
      </c>
      <c r="T2341" t="str">
        <f>IF(X2341 &lt;&gt; "", CONCATENATE(Table1[[#This Row],[bioproject]],".",Table1[[#This Row],[Replicate group]]), "")</f>
        <v/>
      </c>
      <c r="AA2341" s="6" t="str">
        <f>IF(Table1[[#This Row],[fungi_species]] &lt;&gt; "", CONCATENATE(LEFT(Table1[[#This Row],[fungi_species]],2), LEFT(_xlfn.TEXTAFTER(Table1[[#This Row],[fungi_species]], " ", 1),3)),"")</f>
        <v/>
      </c>
      <c r="AB2341" s="7"/>
      <c r="AC2341" t="s">
        <v>12998</v>
      </c>
      <c r="AD2341" t="s">
        <v>12998</v>
      </c>
      <c r="AE2341" t="s">
        <v>159</v>
      </c>
      <c r="AF2341" s="22" t="s">
        <v>12999</v>
      </c>
      <c r="AG2341" s="24" t="s">
        <v>69</v>
      </c>
      <c r="AH2341" t="s">
        <v>5290</v>
      </c>
      <c r="AI2341" t="s">
        <v>5291</v>
      </c>
      <c r="AJ2341" s="7"/>
      <c r="AK2341" s="7"/>
      <c r="AL2341"/>
      <c r="AN2341" s="7"/>
      <c r="AO2341" s="7"/>
      <c r="AP2341"/>
      <c r="AQ2341"/>
      <c r="AU2341" s="5"/>
      <c r="AV2341" s="5"/>
      <c r="AW2341" t="s">
        <v>1394</v>
      </c>
      <c r="AX2341" t="s">
        <v>1394</v>
      </c>
      <c r="AY2341" t="s">
        <v>69</v>
      </c>
      <c r="AZ2341" t="s">
        <v>12592</v>
      </c>
      <c r="BA2341" t="s">
        <v>3549</v>
      </c>
      <c r="BB2341" t="s">
        <v>12593</v>
      </c>
      <c r="BC2341" t="s">
        <v>12594</v>
      </c>
      <c r="BD2341" t="s">
        <v>12595</v>
      </c>
      <c r="BE2341" t="s">
        <v>12596</v>
      </c>
      <c r="BF2341" t="s">
        <v>12595</v>
      </c>
      <c r="BG2341" t="s">
        <v>12598</v>
      </c>
      <c r="BH2341" t="s">
        <v>12599</v>
      </c>
      <c r="BI2341" t="s">
        <v>1394</v>
      </c>
      <c r="BJ2341" t="s">
        <v>8866</v>
      </c>
      <c r="BK2341" s="12" t="s">
        <v>12600</v>
      </c>
      <c r="BL2341" t="s">
        <v>12602</v>
      </c>
      <c r="BM2341" t="s">
        <v>1666</v>
      </c>
      <c r="BN2341" t="s">
        <v>873</v>
      </c>
      <c r="BO2341" t="s">
        <v>12595</v>
      </c>
      <c r="BP2341">
        <v>4</v>
      </c>
      <c r="BQ2341">
        <v>6651847</v>
      </c>
      <c r="BR2341" s="12" t="s">
        <v>12600</v>
      </c>
      <c r="BS2341">
        <v>4896</v>
      </c>
      <c r="BT2341" t="s">
        <v>12603</v>
      </c>
      <c r="BU2341" t="s">
        <v>69</v>
      </c>
      <c r="BV2341" t="s">
        <v>69</v>
      </c>
      <c r="BW2341" t="s">
        <v>69</v>
      </c>
    </row>
    <row r="2342" spans="1:75" x14ac:dyDescent="0.2">
      <c r="A2342" t="s">
        <v>12585</v>
      </c>
      <c r="B2342" t="s">
        <v>12994</v>
      </c>
      <c r="C2342" t="s">
        <v>13002</v>
      </c>
      <c r="D2342" t="s">
        <v>12996</v>
      </c>
      <c r="E2342" t="s">
        <v>12997</v>
      </c>
      <c r="F2342">
        <v>27984744</v>
      </c>
      <c r="G2342" s="3" t="s">
        <v>12590</v>
      </c>
      <c r="H2342" s="3" t="s">
        <v>1389</v>
      </c>
      <c r="J2342" s="3" t="s">
        <v>12591</v>
      </c>
      <c r="K2342" s="3" t="s">
        <v>73</v>
      </c>
      <c r="L2342" s="6" t="s">
        <v>438</v>
      </c>
      <c r="M2342" s="24" t="s">
        <v>73</v>
      </c>
      <c r="N2342" s="5" t="s">
        <v>438</v>
      </c>
      <c r="O2342" s="24" t="s">
        <v>30786</v>
      </c>
      <c r="R2342" s="24" t="s">
        <v>1397</v>
      </c>
      <c r="T2342" t="str">
        <f>IF(X2342 &lt;&gt; "", CONCATENATE(Table1[[#This Row],[bioproject]],".",Table1[[#This Row],[Replicate group]]), "")</f>
        <v/>
      </c>
      <c r="AA2342" s="6" t="str">
        <f>IF(Table1[[#This Row],[fungi_species]] &lt;&gt; "", CONCATENATE(LEFT(Table1[[#This Row],[fungi_species]],2), LEFT(_xlfn.TEXTAFTER(Table1[[#This Row],[fungi_species]], " ", 1),3)),"")</f>
        <v/>
      </c>
      <c r="AB2342" s="7"/>
      <c r="AC2342" t="s">
        <v>12998</v>
      </c>
      <c r="AD2342" t="s">
        <v>12998</v>
      </c>
      <c r="AE2342" t="s">
        <v>159</v>
      </c>
      <c r="AF2342" s="22" t="s">
        <v>12999</v>
      </c>
      <c r="AG2342" s="24" t="s">
        <v>69</v>
      </c>
      <c r="AH2342" t="s">
        <v>5290</v>
      </c>
      <c r="AI2342" t="s">
        <v>5291</v>
      </c>
      <c r="AJ2342" s="7"/>
      <c r="AK2342" s="7"/>
      <c r="AL2342"/>
      <c r="AN2342" s="7"/>
      <c r="AO2342" s="7"/>
      <c r="AP2342"/>
      <c r="AQ2342"/>
      <c r="AU2342" s="5"/>
      <c r="AV2342" s="5"/>
      <c r="AW2342" t="s">
        <v>1394</v>
      </c>
      <c r="AX2342" t="s">
        <v>1394</v>
      </c>
      <c r="AY2342" t="s">
        <v>69</v>
      </c>
      <c r="AZ2342" t="s">
        <v>12592</v>
      </c>
      <c r="BA2342" t="s">
        <v>3549</v>
      </c>
      <c r="BB2342" t="s">
        <v>12593</v>
      </c>
      <c r="BC2342" t="s">
        <v>12594</v>
      </c>
      <c r="BD2342" t="s">
        <v>12595</v>
      </c>
      <c r="BE2342" t="s">
        <v>12596</v>
      </c>
      <c r="BF2342" t="s">
        <v>12595</v>
      </c>
      <c r="BG2342" t="s">
        <v>12598</v>
      </c>
      <c r="BH2342" t="s">
        <v>12599</v>
      </c>
      <c r="BI2342" t="s">
        <v>1394</v>
      </c>
      <c r="BJ2342" t="s">
        <v>8866</v>
      </c>
      <c r="BK2342" s="12" t="s">
        <v>12600</v>
      </c>
      <c r="BL2342" t="s">
        <v>12602</v>
      </c>
      <c r="BM2342" t="s">
        <v>1666</v>
      </c>
      <c r="BN2342" t="s">
        <v>873</v>
      </c>
      <c r="BO2342" t="s">
        <v>12595</v>
      </c>
      <c r="BP2342">
        <v>4</v>
      </c>
      <c r="BQ2342">
        <v>6651847</v>
      </c>
      <c r="BR2342" s="12" t="s">
        <v>12600</v>
      </c>
      <c r="BS2342">
        <v>4896</v>
      </c>
      <c r="BT2342" t="s">
        <v>12603</v>
      </c>
      <c r="BU2342" t="s">
        <v>69</v>
      </c>
      <c r="BV2342" t="s">
        <v>69</v>
      </c>
      <c r="BW2342" t="s">
        <v>69</v>
      </c>
    </row>
    <row r="2343" spans="1:75" x14ac:dyDescent="0.2">
      <c r="A2343" t="s">
        <v>12585</v>
      </c>
      <c r="B2343" t="s">
        <v>13003</v>
      </c>
      <c r="C2343" t="s">
        <v>13004</v>
      </c>
      <c r="D2343" t="s">
        <v>13005</v>
      </c>
      <c r="E2343" t="s">
        <v>13006</v>
      </c>
      <c r="F2343">
        <v>27984744</v>
      </c>
      <c r="G2343" s="3" t="s">
        <v>12590</v>
      </c>
      <c r="H2343" s="3" t="s">
        <v>1389</v>
      </c>
      <c r="J2343" s="3" t="s">
        <v>12591</v>
      </c>
      <c r="K2343" s="3" t="s">
        <v>73</v>
      </c>
      <c r="L2343" s="6" t="s">
        <v>438</v>
      </c>
      <c r="M2343" s="24" t="s">
        <v>73</v>
      </c>
      <c r="N2343" s="5" t="s">
        <v>438</v>
      </c>
      <c r="O2343" s="24" t="s">
        <v>30786</v>
      </c>
      <c r="R2343" s="24" t="s">
        <v>1397</v>
      </c>
      <c r="T2343" t="str">
        <f>IF(X2343 &lt;&gt; "", CONCATENATE(Table1[[#This Row],[bioproject]],".",Table1[[#This Row],[Replicate group]]), "")</f>
        <v/>
      </c>
      <c r="AA2343" s="6" t="str">
        <f>IF(Table1[[#This Row],[fungi_species]] &lt;&gt; "", CONCATENATE(LEFT(Table1[[#This Row],[fungi_species]],2), LEFT(_xlfn.TEXTAFTER(Table1[[#This Row],[fungi_species]], " ", 1),3)),"")</f>
        <v/>
      </c>
      <c r="AB2343" s="7"/>
      <c r="AC2343" t="s">
        <v>13007</v>
      </c>
      <c r="AD2343" t="s">
        <v>13007</v>
      </c>
      <c r="AE2343" t="s">
        <v>159</v>
      </c>
      <c r="AF2343" s="22" t="s">
        <v>13008</v>
      </c>
      <c r="AG2343" s="24" t="s">
        <v>69</v>
      </c>
      <c r="AH2343" t="s">
        <v>5290</v>
      </c>
      <c r="AI2343" t="s">
        <v>5291</v>
      </c>
      <c r="AJ2343" s="7"/>
      <c r="AK2343" s="7"/>
      <c r="AL2343"/>
      <c r="AN2343" s="7"/>
      <c r="AO2343" s="7"/>
      <c r="AP2343"/>
      <c r="AQ2343"/>
      <c r="AU2343" s="5"/>
      <c r="AV2343" s="5"/>
      <c r="AW2343" t="s">
        <v>1394</v>
      </c>
      <c r="AX2343" t="s">
        <v>1394</v>
      </c>
      <c r="AY2343" t="s">
        <v>69</v>
      </c>
      <c r="AZ2343" t="s">
        <v>12592</v>
      </c>
      <c r="BA2343" t="s">
        <v>3549</v>
      </c>
      <c r="BB2343" t="s">
        <v>12593</v>
      </c>
      <c r="BC2343" t="s">
        <v>12594</v>
      </c>
      <c r="BD2343" t="s">
        <v>12595</v>
      </c>
      <c r="BE2343" t="s">
        <v>12596</v>
      </c>
      <c r="BF2343" t="s">
        <v>12595</v>
      </c>
      <c r="BG2343" t="s">
        <v>12598</v>
      </c>
      <c r="BH2343" t="s">
        <v>12599</v>
      </c>
      <c r="BI2343" t="s">
        <v>1394</v>
      </c>
      <c r="BJ2343" t="s">
        <v>8866</v>
      </c>
      <c r="BK2343" s="12" t="s">
        <v>12600</v>
      </c>
      <c r="BL2343" t="s">
        <v>12602</v>
      </c>
      <c r="BM2343" t="s">
        <v>1666</v>
      </c>
      <c r="BN2343" t="s">
        <v>873</v>
      </c>
      <c r="BO2343" t="s">
        <v>12595</v>
      </c>
      <c r="BP2343">
        <v>4</v>
      </c>
      <c r="BQ2343">
        <v>5638203</v>
      </c>
      <c r="BR2343" s="12" t="s">
        <v>12600</v>
      </c>
      <c r="BS2343">
        <v>4896</v>
      </c>
      <c r="BT2343" t="s">
        <v>12603</v>
      </c>
      <c r="BU2343" t="s">
        <v>69</v>
      </c>
      <c r="BV2343" t="s">
        <v>69</v>
      </c>
      <c r="BW2343" t="s">
        <v>69</v>
      </c>
    </row>
    <row r="2344" spans="1:75" x14ac:dyDescent="0.2">
      <c r="A2344" t="s">
        <v>12585</v>
      </c>
      <c r="B2344" t="s">
        <v>13003</v>
      </c>
      <c r="C2344" t="s">
        <v>13009</v>
      </c>
      <c r="D2344" t="s">
        <v>13005</v>
      </c>
      <c r="E2344" t="s">
        <v>13006</v>
      </c>
      <c r="F2344">
        <v>27984744</v>
      </c>
      <c r="G2344" s="3" t="s">
        <v>12590</v>
      </c>
      <c r="H2344" s="3" t="s">
        <v>1389</v>
      </c>
      <c r="J2344" s="3" t="s">
        <v>12591</v>
      </c>
      <c r="K2344" s="3" t="s">
        <v>73</v>
      </c>
      <c r="L2344" s="6" t="s">
        <v>438</v>
      </c>
      <c r="M2344" s="24" t="s">
        <v>73</v>
      </c>
      <c r="N2344" s="5" t="s">
        <v>438</v>
      </c>
      <c r="O2344" s="24" t="s">
        <v>30786</v>
      </c>
      <c r="R2344" s="24" t="s">
        <v>1397</v>
      </c>
      <c r="T2344" t="str">
        <f>IF(X2344 &lt;&gt; "", CONCATENATE(Table1[[#This Row],[bioproject]],".",Table1[[#This Row],[Replicate group]]), "")</f>
        <v/>
      </c>
      <c r="AA2344" s="6" t="str">
        <f>IF(Table1[[#This Row],[fungi_species]] &lt;&gt; "", CONCATENATE(LEFT(Table1[[#This Row],[fungi_species]],2), LEFT(_xlfn.TEXTAFTER(Table1[[#This Row],[fungi_species]], " ", 1),3)),"")</f>
        <v/>
      </c>
      <c r="AB2344" s="7"/>
      <c r="AC2344" t="s">
        <v>13007</v>
      </c>
      <c r="AD2344" t="s">
        <v>13007</v>
      </c>
      <c r="AE2344" t="s">
        <v>159</v>
      </c>
      <c r="AF2344" s="22" t="s">
        <v>13008</v>
      </c>
      <c r="AG2344" s="24" t="s">
        <v>69</v>
      </c>
      <c r="AH2344" t="s">
        <v>5290</v>
      </c>
      <c r="AI2344" t="s">
        <v>5291</v>
      </c>
      <c r="AJ2344" s="7"/>
      <c r="AK2344" s="7"/>
      <c r="AL2344"/>
      <c r="AN2344" s="7"/>
      <c r="AO2344" s="7"/>
      <c r="AP2344"/>
      <c r="AQ2344"/>
      <c r="AU2344" s="5"/>
      <c r="AV2344" s="5"/>
      <c r="AW2344" t="s">
        <v>1394</v>
      </c>
      <c r="AX2344" t="s">
        <v>1394</v>
      </c>
      <c r="AY2344" t="s">
        <v>69</v>
      </c>
      <c r="AZ2344" t="s">
        <v>12592</v>
      </c>
      <c r="BA2344" t="s">
        <v>3549</v>
      </c>
      <c r="BB2344" t="s">
        <v>12593</v>
      </c>
      <c r="BC2344" t="s">
        <v>12594</v>
      </c>
      <c r="BD2344" t="s">
        <v>12595</v>
      </c>
      <c r="BE2344" t="s">
        <v>12596</v>
      </c>
      <c r="BF2344" t="s">
        <v>12595</v>
      </c>
      <c r="BG2344" t="s">
        <v>12598</v>
      </c>
      <c r="BH2344" t="s">
        <v>12599</v>
      </c>
      <c r="BI2344" t="s">
        <v>1394</v>
      </c>
      <c r="BJ2344" t="s">
        <v>8866</v>
      </c>
      <c r="BK2344" s="12" t="s">
        <v>12600</v>
      </c>
      <c r="BL2344" t="s">
        <v>12602</v>
      </c>
      <c r="BM2344" t="s">
        <v>1666</v>
      </c>
      <c r="BN2344" t="s">
        <v>873</v>
      </c>
      <c r="BO2344" t="s">
        <v>12595</v>
      </c>
      <c r="BP2344">
        <v>4</v>
      </c>
      <c r="BQ2344">
        <v>5638203</v>
      </c>
      <c r="BR2344" s="12" t="s">
        <v>12600</v>
      </c>
      <c r="BS2344">
        <v>4896</v>
      </c>
      <c r="BT2344" t="s">
        <v>12603</v>
      </c>
      <c r="BU2344" t="s">
        <v>69</v>
      </c>
      <c r="BV2344" t="s">
        <v>69</v>
      </c>
      <c r="BW2344" t="s">
        <v>69</v>
      </c>
    </row>
    <row r="2345" spans="1:75" x14ac:dyDescent="0.2">
      <c r="A2345" t="s">
        <v>12585</v>
      </c>
      <c r="B2345" t="s">
        <v>13003</v>
      </c>
      <c r="C2345" t="s">
        <v>13010</v>
      </c>
      <c r="D2345" t="s">
        <v>13005</v>
      </c>
      <c r="E2345" t="s">
        <v>13006</v>
      </c>
      <c r="F2345">
        <v>27984744</v>
      </c>
      <c r="G2345" s="3" t="s">
        <v>12590</v>
      </c>
      <c r="H2345" s="3" t="s">
        <v>1389</v>
      </c>
      <c r="J2345" s="3" t="s">
        <v>12591</v>
      </c>
      <c r="K2345" s="3" t="s">
        <v>73</v>
      </c>
      <c r="L2345" s="6" t="s">
        <v>438</v>
      </c>
      <c r="M2345" s="24" t="s">
        <v>73</v>
      </c>
      <c r="N2345" s="5" t="s">
        <v>438</v>
      </c>
      <c r="O2345" s="24" t="s">
        <v>30786</v>
      </c>
      <c r="R2345" s="24" t="s">
        <v>1397</v>
      </c>
      <c r="T2345" t="str">
        <f>IF(X2345 &lt;&gt; "", CONCATENATE(Table1[[#This Row],[bioproject]],".",Table1[[#This Row],[Replicate group]]), "")</f>
        <v/>
      </c>
      <c r="AA2345" s="6" t="str">
        <f>IF(Table1[[#This Row],[fungi_species]] &lt;&gt; "", CONCATENATE(LEFT(Table1[[#This Row],[fungi_species]],2), LEFT(_xlfn.TEXTAFTER(Table1[[#This Row],[fungi_species]], " ", 1),3)),"")</f>
        <v/>
      </c>
      <c r="AB2345" s="7"/>
      <c r="AC2345" t="s">
        <v>13007</v>
      </c>
      <c r="AD2345" t="s">
        <v>13007</v>
      </c>
      <c r="AE2345" t="s">
        <v>159</v>
      </c>
      <c r="AF2345" s="22" t="s">
        <v>13008</v>
      </c>
      <c r="AG2345" s="24" t="s">
        <v>69</v>
      </c>
      <c r="AH2345" t="s">
        <v>5290</v>
      </c>
      <c r="AI2345" t="s">
        <v>5291</v>
      </c>
      <c r="AJ2345" s="7"/>
      <c r="AK2345" s="7"/>
      <c r="AL2345"/>
      <c r="AN2345" s="7"/>
      <c r="AO2345" s="7"/>
      <c r="AP2345"/>
      <c r="AQ2345"/>
      <c r="AU2345" s="5"/>
      <c r="AV2345" s="5"/>
      <c r="AW2345" t="s">
        <v>1394</v>
      </c>
      <c r="AX2345" t="s">
        <v>1394</v>
      </c>
      <c r="AY2345" t="s">
        <v>69</v>
      </c>
      <c r="AZ2345" t="s">
        <v>12592</v>
      </c>
      <c r="BA2345" t="s">
        <v>3549</v>
      </c>
      <c r="BB2345" t="s">
        <v>12593</v>
      </c>
      <c r="BC2345" t="s">
        <v>12594</v>
      </c>
      <c r="BD2345" t="s">
        <v>12595</v>
      </c>
      <c r="BE2345" t="s">
        <v>12596</v>
      </c>
      <c r="BF2345" t="s">
        <v>12595</v>
      </c>
      <c r="BG2345" t="s">
        <v>12598</v>
      </c>
      <c r="BH2345" t="s">
        <v>12599</v>
      </c>
      <c r="BI2345" t="s">
        <v>1394</v>
      </c>
      <c r="BJ2345" t="s">
        <v>8866</v>
      </c>
      <c r="BK2345" s="12" t="s">
        <v>12600</v>
      </c>
      <c r="BL2345" t="s">
        <v>12602</v>
      </c>
      <c r="BM2345" t="s">
        <v>1666</v>
      </c>
      <c r="BN2345" t="s">
        <v>873</v>
      </c>
      <c r="BO2345" t="s">
        <v>12595</v>
      </c>
      <c r="BP2345">
        <v>4</v>
      </c>
      <c r="BQ2345">
        <v>5638203</v>
      </c>
      <c r="BR2345" s="12" t="s">
        <v>12600</v>
      </c>
      <c r="BS2345">
        <v>4896</v>
      </c>
      <c r="BT2345" t="s">
        <v>12603</v>
      </c>
      <c r="BU2345" t="s">
        <v>69</v>
      </c>
      <c r="BV2345" t="s">
        <v>69</v>
      </c>
      <c r="BW2345" t="s">
        <v>69</v>
      </c>
    </row>
    <row r="2346" spans="1:75" x14ac:dyDescent="0.2">
      <c r="A2346" t="s">
        <v>12585</v>
      </c>
      <c r="B2346" t="s">
        <v>13003</v>
      </c>
      <c r="C2346" t="s">
        <v>13011</v>
      </c>
      <c r="D2346" t="s">
        <v>13005</v>
      </c>
      <c r="E2346" t="s">
        <v>13006</v>
      </c>
      <c r="F2346">
        <v>27984744</v>
      </c>
      <c r="G2346" s="3" t="s">
        <v>12590</v>
      </c>
      <c r="H2346" s="3" t="s">
        <v>1389</v>
      </c>
      <c r="J2346" s="3" t="s">
        <v>12591</v>
      </c>
      <c r="K2346" s="3" t="s">
        <v>73</v>
      </c>
      <c r="L2346" s="6" t="s">
        <v>438</v>
      </c>
      <c r="M2346" s="24" t="s">
        <v>73</v>
      </c>
      <c r="N2346" s="5" t="s">
        <v>438</v>
      </c>
      <c r="O2346" s="24" t="s">
        <v>30786</v>
      </c>
      <c r="R2346" s="24" t="s">
        <v>1397</v>
      </c>
      <c r="T2346" t="str">
        <f>IF(X2346 &lt;&gt; "", CONCATENATE(Table1[[#This Row],[bioproject]],".",Table1[[#This Row],[Replicate group]]), "")</f>
        <v/>
      </c>
      <c r="AA2346" s="6" t="str">
        <f>IF(Table1[[#This Row],[fungi_species]] &lt;&gt; "", CONCATENATE(LEFT(Table1[[#This Row],[fungi_species]],2), LEFT(_xlfn.TEXTAFTER(Table1[[#This Row],[fungi_species]], " ", 1),3)),"")</f>
        <v/>
      </c>
      <c r="AB2346" s="7"/>
      <c r="AC2346" t="s">
        <v>13007</v>
      </c>
      <c r="AD2346" t="s">
        <v>13007</v>
      </c>
      <c r="AE2346" t="s">
        <v>159</v>
      </c>
      <c r="AF2346" s="22" t="s">
        <v>13008</v>
      </c>
      <c r="AG2346" s="24" t="s">
        <v>69</v>
      </c>
      <c r="AH2346" t="s">
        <v>5290</v>
      </c>
      <c r="AI2346" t="s">
        <v>5291</v>
      </c>
      <c r="AJ2346" s="7"/>
      <c r="AK2346" s="7"/>
      <c r="AL2346"/>
      <c r="AN2346" s="7"/>
      <c r="AO2346" s="7"/>
      <c r="AP2346"/>
      <c r="AQ2346"/>
      <c r="AU2346" s="5"/>
      <c r="AV2346" s="5"/>
      <c r="AW2346" t="s">
        <v>1394</v>
      </c>
      <c r="AX2346" t="s">
        <v>1394</v>
      </c>
      <c r="AY2346" t="s">
        <v>69</v>
      </c>
      <c r="AZ2346" t="s">
        <v>12592</v>
      </c>
      <c r="BA2346" t="s">
        <v>3549</v>
      </c>
      <c r="BB2346" t="s">
        <v>12593</v>
      </c>
      <c r="BC2346" t="s">
        <v>12594</v>
      </c>
      <c r="BD2346" t="s">
        <v>12595</v>
      </c>
      <c r="BE2346" t="s">
        <v>12596</v>
      </c>
      <c r="BF2346" t="s">
        <v>12595</v>
      </c>
      <c r="BG2346" t="s">
        <v>12598</v>
      </c>
      <c r="BH2346" t="s">
        <v>12599</v>
      </c>
      <c r="BI2346" t="s">
        <v>1394</v>
      </c>
      <c r="BJ2346" t="s">
        <v>8866</v>
      </c>
      <c r="BK2346" s="12" t="s">
        <v>12600</v>
      </c>
      <c r="BL2346" t="s">
        <v>12602</v>
      </c>
      <c r="BM2346" t="s">
        <v>1666</v>
      </c>
      <c r="BN2346" t="s">
        <v>873</v>
      </c>
      <c r="BO2346" t="s">
        <v>12595</v>
      </c>
      <c r="BP2346">
        <v>4</v>
      </c>
      <c r="BQ2346">
        <v>5638203</v>
      </c>
      <c r="BR2346" s="12" t="s">
        <v>12600</v>
      </c>
      <c r="BS2346">
        <v>4896</v>
      </c>
      <c r="BT2346" t="s">
        <v>12603</v>
      </c>
      <c r="BU2346" t="s">
        <v>69</v>
      </c>
      <c r="BV2346" t="s">
        <v>69</v>
      </c>
      <c r="BW2346" t="s">
        <v>69</v>
      </c>
    </row>
    <row r="2347" spans="1:75" x14ac:dyDescent="0.2">
      <c r="A2347" t="s">
        <v>12585</v>
      </c>
      <c r="B2347" t="s">
        <v>13012</v>
      </c>
      <c r="C2347" t="s">
        <v>13013</v>
      </c>
      <c r="D2347" t="s">
        <v>13014</v>
      </c>
      <c r="E2347" t="s">
        <v>13015</v>
      </c>
      <c r="F2347">
        <v>27984744</v>
      </c>
      <c r="G2347" s="3" t="s">
        <v>12590</v>
      </c>
      <c r="H2347" s="3" t="s">
        <v>1389</v>
      </c>
      <c r="J2347" s="3" t="s">
        <v>12591</v>
      </c>
      <c r="K2347" s="3" t="s">
        <v>73</v>
      </c>
      <c r="L2347" s="6" t="s">
        <v>438</v>
      </c>
      <c r="M2347" s="24" t="s">
        <v>73</v>
      </c>
      <c r="N2347" s="5" t="s">
        <v>438</v>
      </c>
      <c r="O2347" s="24" t="s">
        <v>30786</v>
      </c>
      <c r="R2347" s="24" t="s">
        <v>1397</v>
      </c>
      <c r="T2347" t="str">
        <f>IF(X2347 &lt;&gt; "", CONCATENATE(Table1[[#This Row],[bioproject]],".",Table1[[#This Row],[Replicate group]]), "")</f>
        <v/>
      </c>
      <c r="AA2347" s="6" t="str">
        <f>IF(Table1[[#This Row],[fungi_species]] &lt;&gt; "", CONCATENATE(LEFT(Table1[[#This Row],[fungi_species]],2), LEFT(_xlfn.TEXTAFTER(Table1[[#This Row],[fungi_species]], " ", 1),3)),"")</f>
        <v/>
      </c>
      <c r="AB2347" s="7"/>
      <c r="AC2347" t="s">
        <v>13016</v>
      </c>
      <c r="AD2347" t="s">
        <v>13016</v>
      </c>
      <c r="AE2347" t="s">
        <v>159</v>
      </c>
      <c r="AF2347" s="22" t="s">
        <v>13017</v>
      </c>
      <c r="AG2347" s="24" t="s">
        <v>69</v>
      </c>
      <c r="AH2347" t="s">
        <v>5290</v>
      </c>
      <c r="AI2347" t="s">
        <v>5291</v>
      </c>
      <c r="AJ2347" s="7"/>
      <c r="AK2347" s="7"/>
      <c r="AL2347"/>
      <c r="AN2347" s="7"/>
      <c r="AO2347" s="7"/>
      <c r="AP2347"/>
      <c r="AQ2347"/>
      <c r="AU2347" s="5"/>
      <c r="AV2347" s="5"/>
      <c r="AW2347" t="s">
        <v>1394</v>
      </c>
      <c r="AX2347" t="s">
        <v>1394</v>
      </c>
      <c r="AY2347" t="s">
        <v>69</v>
      </c>
      <c r="AZ2347" t="s">
        <v>12592</v>
      </c>
      <c r="BA2347" t="s">
        <v>3549</v>
      </c>
      <c r="BB2347" t="s">
        <v>12593</v>
      </c>
      <c r="BC2347" t="s">
        <v>12594</v>
      </c>
      <c r="BD2347" t="s">
        <v>12595</v>
      </c>
      <c r="BE2347" t="s">
        <v>12596</v>
      </c>
      <c r="BF2347" t="s">
        <v>12595</v>
      </c>
      <c r="BG2347" t="s">
        <v>12598</v>
      </c>
      <c r="BH2347" t="s">
        <v>12599</v>
      </c>
      <c r="BI2347" t="s">
        <v>1394</v>
      </c>
      <c r="BJ2347" t="s">
        <v>8866</v>
      </c>
      <c r="BK2347" s="12" t="s">
        <v>12600</v>
      </c>
      <c r="BL2347" t="s">
        <v>12602</v>
      </c>
      <c r="BM2347" t="s">
        <v>1666</v>
      </c>
      <c r="BN2347" t="s">
        <v>873</v>
      </c>
      <c r="BO2347" t="s">
        <v>12595</v>
      </c>
      <c r="BP2347">
        <v>4</v>
      </c>
      <c r="BQ2347">
        <v>10529113</v>
      </c>
      <c r="BR2347" s="12" t="s">
        <v>12600</v>
      </c>
      <c r="BS2347">
        <v>4896</v>
      </c>
      <c r="BT2347" t="s">
        <v>12603</v>
      </c>
      <c r="BU2347" t="s">
        <v>69</v>
      </c>
      <c r="BV2347" t="s">
        <v>69</v>
      </c>
      <c r="BW2347" t="s">
        <v>69</v>
      </c>
    </row>
    <row r="2348" spans="1:75" x14ac:dyDescent="0.2">
      <c r="A2348" t="s">
        <v>12585</v>
      </c>
      <c r="B2348" t="s">
        <v>13012</v>
      </c>
      <c r="C2348" t="s">
        <v>13018</v>
      </c>
      <c r="D2348" t="s">
        <v>13014</v>
      </c>
      <c r="E2348" t="s">
        <v>13015</v>
      </c>
      <c r="F2348">
        <v>27984744</v>
      </c>
      <c r="G2348" s="3" t="s">
        <v>12590</v>
      </c>
      <c r="H2348" s="3" t="s">
        <v>1389</v>
      </c>
      <c r="J2348" s="3" t="s">
        <v>12591</v>
      </c>
      <c r="K2348" s="3" t="s">
        <v>73</v>
      </c>
      <c r="L2348" s="6" t="s">
        <v>438</v>
      </c>
      <c r="M2348" s="24" t="s">
        <v>73</v>
      </c>
      <c r="N2348" s="5" t="s">
        <v>438</v>
      </c>
      <c r="O2348" s="24" t="s">
        <v>30786</v>
      </c>
      <c r="R2348" s="24" t="s">
        <v>1397</v>
      </c>
      <c r="T2348" t="str">
        <f>IF(X2348 &lt;&gt; "", CONCATENATE(Table1[[#This Row],[bioproject]],".",Table1[[#This Row],[Replicate group]]), "")</f>
        <v/>
      </c>
      <c r="AA2348" s="6" t="str">
        <f>IF(Table1[[#This Row],[fungi_species]] &lt;&gt; "", CONCATENATE(LEFT(Table1[[#This Row],[fungi_species]],2), LEFT(_xlfn.TEXTAFTER(Table1[[#This Row],[fungi_species]], " ", 1),3)),"")</f>
        <v/>
      </c>
      <c r="AB2348" s="7"/>
      <c r="AC2348" t="s">
        <v>13016</v>
      </c>
      <c r="AD2348" t="s">
        <v>13016</v>
      </c>
      <c r="AE2348" t="s">
        <v>159</v>
      </c>
      <c r="AF2348" s="22" t="s">
        <v>13017</v>
      </c>
      <c r="AG2348" s="24" t="s">
        <v>69</v>
      </c>
      <c r="AH2348" t="s">
        <v>5290</v>
      </c>
      <c r="AI2348" t="s">
        <v>5291</v>
      </c>
      <c r="AJ2348" s="7"/>
      <c r="AK2348" s="7"/>
      <c r="AL2348"/>
      <c r="AN2348" s="7"/>
      <c r="AO2348" s="7"/>
      <c r="AP2348"/>
      <c r="AQ2348"/>
      <c r="AU2348" s="5"/>
      <c r="AV2348" s="5"/>
      <c r="AW2348" t="s">
        <v>1394</v>
      </c>
      <c r="AX2348" t="s">
        <v>1394</v>
      </c>
      <c r="AY2348" t="s">
        <v>69</v>
      </c>
      <c r="AZ2348" t="s">
        <v>12592</v>
      </c>
      <c r="BA2348" t="s">
        <v>3549</v>
      </c>
      <c r="BB2348" t="s">
        <v>12593</v>
      </c>
      <c r="BC2348" t="s">
        <v>12594</v>
      </c>
      <c r="BD2348" t="s">
        <v>12595</v>
      </c>
      <c r="BE2348" t="s">
        <v>12596</v>
      </c>
      <c r="BF2348" t="s">
        <v>12595</v>
      </c>
      <c r="BG2348" t="s">
        <v>12598</v>
      </c>
      <c r="BH2348" t="s">
        <v>12599</v>
      </c>
      <c r="BI2348" t="s">
        <v>1394</v>
      </c>
      <c r="BJ2348" t="s">
        <v>8866</v>
      </c>
      <c r="BK2348" s="12" t="s">
        <v>12600</v>
      </c>
      <c r="BL2348" t="s">
        <v>12602</v>
      </c>
      <c r="BM2348" t="s">
        <v>1666</v>
      </c>
      <c r="BN2348" t="s">
        <v>873</v>
      </c>
      <c r="BO2348" t="s">
        <v>12595</v>
      </c>
      <c r="BP2348">
        <v>4</v>
      </c>
      <c r="BQ2348">
        <v>10529113</v>
      </c>
      <c r="BR2348" s="12" t="s">
        <v>12600</v>
      </c>
      <c r="BS2348">
        <v>4896</v>
      </c>
      <c r="BT2348" t="s">
        <v>12603</v>
      </c>
      <c r="BU2348" t="s">
        <v>69</v>
      </c>
      <c r="BV2348" t="s">
        <v>69</v>
      </c>
      <c r="BW2348" t="s">
        <v>69</v>
      </c>
    </row>
    <row r="2349" spans="1:75" x14ac:dyDescent="0.2">
      <c r="A2349" t="s">
        <v>12585</v>
      </c>
      <c r="B2349" t="s">
        <v>13012</v>
      </c>
      <c r="C2349" t="s">
        <v>13019</v>
      </c>
      <c r="D2349" t="s">
        <v>13014</v>
      </c>
      <c r="E2349" t="s">
        <v>13015</v>
      </c>
      <c r="F2349">
        <v>27984744</v>
      </c>
      <c r="G2349" s="3" t="s">
        <v>12590</v>
      </c>
      <c r="H2349" s="3" t="s">
        <v>1389</v>
      </c>
      <c r="J2349" s="3" t="s">
        <v>12591</v>
      </c>
      <c r="K2349" s="3" t="s">
        <v>73</v>
      </c>
      <c r="L2349" s="6" t="s">
        <v>438</v>
      </c>
      <c r="M2349" s="24" t="s">
        <v>73</v>
      </c>
      <c r="N2349" s="5" t="s">
        <v>438</v>
      </c>
      <c r="O2349" s="24" t="s">
        <v>30786</v>
      </c>
      <c r="R2349" s="24" t="s">
        <v>1397</v>
      </c>
      <c r="T2349" t="str">
        <f>IF(X2349 &lt;&gt; "", CONCATENATE(Table1[[#This Row],[bioproject]],".",Table1[[#This Row],[Replicate group]]), "")</f>
        <v/>
      </c>
      <c r="AA2349" s="6" t="str">
        <f>IF(Table1[[#This Row],[fungi_species]] &lt;&gt; "", CONCATENATE(LEFT(Table1[[#This Row],[fungi_species]],2), LEFT(_xlfn.TEXTAFTER(Table1[[#This Row],[fungi_species]], " ", 1),3)),"")</f>
        <v/>
      </c>
      <c r="AB2349" s="7"/>
      <c r="AC2349" t="s">
        <v>13016</v>
      </c>
      <c r="AD2349" t="s">
        <v>13016</v>
      </c>
      <c r="AE2349" t="s">
        <v>159</v>
      </c>
      <c r="AF2349" s="22" t="s">
        <v>13017</v>
      </c>
      <c r="AG2349" s="24" t="s">
        <v>69</v>
      </c>
      <c r="AH2349" t="s">
        <v>5290</v>
      </c>
      <c r="AI2349" t="s">
        <v>5291</v>
      </c>
      <c r="AJ2349" s="7"/>
      <c r="AK2349" s="7"/>
      <c r="AL2349"/>
      <c r="AN2349" s="7"/>
      <c r="AO2349" s="7"/>
      <c r="AP2349"/>
      <c r="AQ2349"/>
      <c r="AU2349" s="5"/>
      <c r="AV2349" s="5"/>
      <c r="AW2349" t="s">
        <v>1394</v>
      </c>
      <c r="AX2349" t="s">
        <v>1394</v>
      </c>
      <c r="AY2349" t="s">
        <v>69</v>
      </c>
      <c r="AZ2349" t="s">
        <v>12592</v>
      </c>
      <c r="BA2349" t="s">
        <v>3549</v>
      </c>
      <c r="BB2349" t="s">
        <v>12593</v>
      </c>
      <c r="BC2349" t="s">
        <v>12594</v>
      </c>
      <c r="BD2349" t="s">
        <v>12595</v>
      </c>
      <c r="BE2349" t="s">
        <v>12596</v>
      </c>
      <c r="BF2349" t="s">
        <v>12595</v>
      </c>
      <c r="BG2349" t="s">
        <v>12598</v>
      </c>
      <c r="BH2349" t="s">
        <v>12599</v>
      </c>
      <c r="BI2349" t="s">
        <v>1394</v>
      </c>
      <c r="BJ2349" t="s">
        <v>8866</v>
      </c>
      <c r="BK2349" s="12" t="s">
        <v>12600</v>
      </c>
      <c r="BL2349" t="s">
        <v>12602</v>
      </c>
      <c r="BM2349" t="s">
        <v>1666</v>
      </c>
      <c r="BN2349" t="s">
        <v>873</v>
      </c>
      <c r="BO2349" t="s">
        <v>12595</v>
      </c>
      <c r="BP2349">
        <v>4</v>
      </c>
      <c r="BQ2349">
        <v>10529113</v>
      </c>
      <c r="BR2349" s="12" t="s">
        <v>12600</v>
      </c>
      <c r="BS2349">
        <v>4896</v>
      </c>
      <c r="BT2349" t="s">
        <v>12603</v>
      </c>
      <c r="BU2349" t="s">
        <v>69</v>
      </c>
      <c r="BV2349" t="s">
        <v>69</v>
      </c>
      <c r="BW2349" t="s">
        <v>69</v>
      </c>
    </row>
    <row r="2350" spans="1:75" x14ac:dyDescent="0.2">
      <c r="A2350" t="s">
        <v>12585</v>
      </c>
      <c r="B2350" t="s">
        <v>13012</v>
      </c>
      <c r="C2350" t="s">
        <v>13020</v>
      </c>
      <c r="D2350" t="s">
        <v>13014</v>
      </c>
      <c r="E2350" t="s">
        <v>13015</v>
      </c>
      <c r="F2350">
        <v>27984744</v>
      </c>
      <c r="G2350" s="3" t="s">
        <v>12590</v>
      </c>
      <c r="H2350" s="3" t="s">
        <v>1389</v>
      </c>
      <c r="J2350" s="3" t="s">
        <v>12591</v>
      </c>
      <c r="K2350" s="3" t="s">
        <v>73</v>
      </c>
      <c r="L2350" s="6" t="s">
        <v>438</v>
      </c>
      <c r="M2350" s="24" t="s">
        <v>73</v>
      </c>
      <c r="N2350" s="5" t="s">
        <v>438</v>
      </c>
      <c r="O2350" s="24" t="s">
        <v>30786</v>
      </c>
      <c r="R2350" s="24" t="s">
        <v>1397</v>
      </c>
      <c r="T2350" t="str">
        <f>IF(X2350 &lt;&gt; "", CONCATENATE(Table1[[#This Row],[bioproject]],".",Table1[[#This Row],[Replicate group]]), "")</f>
        <v/>
      </c>
      <c r="AA2350" s="6" t="str">
        <f>IF(Table1[[#This Row],[fungi_species]] &lt;&gt; "", CONCATENATE(LEFT(Table1[[#This Row],[fungi_species]],2), LEFT(_xlfn.TEXTAFTER(Table1[[#This Row],[fungi_species]], " ", 1),3)),"")</f>
        <v/>
      </c>
      <c r="AB2350" s="7"/>
      <c r="AC2350" t="s">
        <v>13016</v>
      </c>
      <c r="AD2350" t="s">
        <v>13016</v>
      </c>
      <c r="AE2350" t="s">
        <v>159</v>
      </c>
      <c r="AF2350" s="22" t="s">
        <v>13017</v>
      </c>
      <c r="AG2350" s="24" t="s">
        <v>69</v>
      </c>
      <c r="AH2350" t="s">
        <v>5290</v>
      </c>
      <c r="AI2350" t="s">
        <v>5291</v>
      </c>
      <c r="AJ2350" s="7"/>
      <c r="AK2350" s="7"/>
      <c r="AL2350"/>
      <c r="AN2350" s="7"/>
      <c r="AO2350" s="7"/>
      <c r="AP2350"/>
      <c r="AQ2350"/>
      <c r="AU2350" s="5"/>
      <c r="AV2350" s="5"/>
      <c r="AW2350" t="s">
        <v>1394</v>
      </c>
      <c r="AX2350" t="s">
        <v>1394</v>
      </c>
      <c r="AY2350" t="s">
        <v>69</v>
      </c>
      <c r="AZ2350" t="s">
        <v>12592</v>
      </c>
      <c r="BA2350" t="s">
        <v>3549</v>
      </c>
      <c r="BB2350" t="s">
        <v>12593</v>
      </c>
      <c r="BC2350" t="s">
        <v>12594</v>
      </c>
      <c r="BD2350" t="s">
        <v>12595</v>
      </c>
      <c r="BE2350" t="s">
        <v>12596</v>
      </c>
      <c r="BF2350" t="s">
        <v>12595</v>
      </c>
      <c r="BG2350" t="s">
        <v>12598</v>
      </c>
      <c r="BH2350" t="s">
        <v>12599</v>
      </c>
      <c r="BI2350" t="s">
        <v>1394</v>
      </c>
      <c r="BJ2350" t="s">
        <v>8866</v>
      </c>
      <c r="BK2350" s="12" t="s">
        <v>12600</v>
      </c>
      <c r="BL2350" t="s">
        <v>12602</v>
      </c>
      <c r="BM2350" t="s">
        <v>1666</v>
      </c>
      <c r="BN2350" t="s">
        <v>873</v>
      </c>
      <c r="BO2350" t="s">
        <v>12595</v>
      </c>
      <c r="BP2350">
        <v>4</v>
      </c>
      <c r="BQ2350">
        <v>10529113</v>
      </c>
      <c r="BR2350" s="12" t="s">
        <v>12600</v>
      </c>
      <c r="BS2350">
        <v>4896</v>
      </c>
      <c r="BT2350" t="s">
        <v>12603</v>
      </c>
      <c r="BU2350" t="s">
        <v>69</v>
      </c>
      <c r="BV2350" t="s">
        <v>69</v>
      </c>
      <c r="BW2350" t="s">
        <v>69</v>
      </c>
    </row>
    <row r="2351" spans="1:75" x14ac:dyDescent="0.2">
      <c r="A2351" t="s">
        <v>12585</v>
      </c>
      <c r="B2351" t="s">
        <v>13021</v>
      </c>
      <c r="C2351" t="s">
        <v>13022</v>
      </c>
      <c r="D2351" t="s">
        <v>13023</v>
      </c>
      <c r="E2351" t="s">
        <v>13024</v>
      </c>
      <c r="F2351">
        <v>27984744</v>
      </c>
      <c r="G2351" s="3" t="s">
        <v>12590</v>
      </c>
      <c r="H2351" s="3" t="s">
        <v>1389</v>
      </c>
      <c r="J2351" s="3" t="s">
        <v>12591</v>
      </c>
      <c r="K2351" s="3" t="s">
        <v>73</v>
      </c>
      <c r="L2351" s="6" t="s">
        <v>438</v>
      </c>
      <c r="M2351" s="24" t="s">
        <v>73</v>
      </c>
      <c r="N2351" s="5" t="s">
        <v>438</v>
      </c>
      <c r="O2351" s="24" t="s">
        <v>30786</v>
      </c>
      <c r="R2351" s="24" t="s">
        <v>1397</v>
      </c>
      <c r="T2351" t="str">
        <f>IF(X2351 &lt;&gt; "", CONCATENATE(Table1[[#This Row],[bioproject]],".",Table1[[#This Row],[Replicate group]]), "")</f>
        <v/>
      </c>
      <c r="AA2351" s="6" t="str">
        <f>IF(Table1[[#This Row],[fungi_species]] &lt;&gt; "", CONCATENATE(LEFT(Table1[[#This Row],[fungi_species]],2), LEFT(_xlfn.TEXTAFTER(Table1[[#This Row],[fungi_species]], " ", 1),3)),"")</f>
        <v/>
      </c>
      <c r="AB2351" s="7"/>
      <c r="AC2351" t="s">
        <v>13025</v>
      </c>
      <c r="AD2351" t="s">
        <v>13025</v>
      </c>
      <c r="AE2351" t="s">
        <v>159</v>
      </c>
      <c r="AF2351" s="22" t="s">
        <v>13026</v>
      </c>
      <c r="AG2351" s="24" t="s">
        <v>69</v>
      </c>
      <c r="AH2351" t="s">
        <v>5290</v>
      </c>
      <c r="AI2351" t="s">
        <v>5291</v>
      </c>
      <c r="AJ2351" s="7"/>
      <c r="AK2351" s="7"/>
      <c r="AL2351"/>
      <c r="AN2351" s="7"/>
      <c r="AO2351" s="7"/>
      <c r="AP2351"/>
      <c r="AQ2351"/>
      <c r="AU2351" s="5"/>
      <c r="AV2351" s="5"/>
      <c r="AW2351" t="s">
        <v>1394</v>
      </c>
      <c r="AX2351" t="s">
        <v>1394</v>
      </c>
      <c r="AY2351" t="s">
        <v>69</v>
      </c>
      <c r="AZ2351" t="s">
        <v>12592</v>
      </c>
      <c r="BA2351" t="s">
        <v>3549</v>
      </c>
      <c r="BB2351" t="s">
        <v>12593</v>
      </c>
      <c r="BC2351" t="s">
        <v>12594</v>
      </c>
      <c r="BD2351" t="s">
        <v>12595</v>
      </c>
      <c r="BE2351" t="s">
        <v>12596</v>
      </c>
      <c r="BF2351" t="s">
        <v>12595</v>
      </c>
      <c r="BG2351" t="s">
        <v>12598</v>
      </c>
      <c r="BH2351" t="s">
        <v>12599</v>
      </c>
      <c r="BI2351" t="s">
        <v>1394</v>
      </c>
      <c r="BJ2351" t="s">
        <v>8866</v>
      </c>
      <c r="BK2351" s="12" t="s">
        <v>12600</v>
      </c>
      <c r="BL2351" t="s">
        <v>12602</v>
      </c>
      <c r="BM2351" t="s">
        <v>1666</v>
      </c>
      <c r="BN2351" t="s">
        <v>873</v>
      </c>
      <c r="BO2351" t="s">
        <v>12595</v>
      </c>
      <c r="BP2351">
        <v>4</v>
      </c>
      <c r="BQ2351">
        <v>6283912</v>
      </c>
      <c r="BR2351" s="12" t="s">
        <v>12600</v>
      </c>
      <c r="BS2351">
        <v>4896</v>
      </c>
      <c r="BT2351" t="s">
        <v>12603</v>
      </c>
      <c r="BU2351" t="s">
        <v>69</v>
      </c>
      <c r="BV2351" t="s">
        <v>69</v>
      </c>
      <c r="BW2351" t="s">
        <v>69</v>
      </c>
    </row>
    <row r="2352" spans="1:75" x14ac:dyDescent="0.2">
      <c r="A2352" t="s">
        <v>12585</v>
      </c>
      <c r="B2352" t="s">
        <v>13021</v>
      </c>
      <c r="C2352" t="s">
        <v>13027</v>
      </c>
      <c r="D2352" t="s">
        <v>13023</v>
      </c>
      <c r="E2352" t="s">
        <v>13024</v>
      </c>
      <c r="F2352">
        <v>27984744</v>
      </c>
      <c r="G2352" s="3" t="s">
        <v>12590</v>
      </c>
      <c r="H2352" s="3" t="s">
        <v>1389</v>
      </c>
      <c r="J2352" s="3" t="s">
        <v>12591</v>
      </c>
      <c r="K2352" s="3" t="s">
        <v>73</v>
      </c>
      <c r="L2352" s="6" t="s">
        <v>438</v>
      </c>
      <c r="M2352" s="24" t="s">
        <v>73</v>
      </c>
      <c r="N2352" s="5" t="s">
        <v>438</v>
      </c>
      <c r="O2352" s="24" t="s">
        <v>30786</v>
      </c>
      <c r="R2352" s="24" t="s">
        <v>1397</v>
      </c>
      <c r="T2352" t="str">
        <f>IF(X2352 &lt;&gt; "", CONCATENATE(Table1[[#This Row],[bioproject]],".",Table1[[#This Row],[Replicate group]]), "")</f>
        <v/>
      </c>
      <c r="AA2352" s="6" t="str">
        <f>IF(Table1[[#This Row],[fungi_species]] &lt;&gt; "", CONCATENATE(LEFT(Table1[[#This Row],[fungi_species]],2), LEFT(_xlfn.TEXTAFTER(Table1[[#This Row],[fungi_species]], " ", 1),3)),"")</f>
        <v/>
      </c>
      <c r="AB2352" s="7"/>
      <c r="AC2352" t="s">
        <v>13025</v>
      </c>
      <c r="AD2352" t="s">
        <v>13025</v>
      </c>
      <c r="AE2352" t="s">
        <v>159</v>
      </c>
      <c r="AF2352" s="22" t="s">
        <v>13026</v>
      </c>
      <c r="AG2352" s="24" t="s">
        <v>69</v>
      </c>
      <c r="AH2352" t="s">
        <v>5290</v>
      </c>
      <c r="AI2352" t="s">
        <v>5291</v>
      </c>
      <c r="AJ2352" s="7"/>
      <c r="AK2352" s="7"/>
      <c r="AL2352"/>
      <c r="AN2352" s="7"/>
      <c r="AO2352" s="7"/>
      <c r="AP2352"/>
      <c r="AQ2352"/>
      <c r="AU2352" s="5"/>
      <c r="AV2352" s="5"/>
      <c r="AW2352" t="s">
        <v>1394</v>
      </c>
      <c r="AX2352" t="s">
        <v>1394</v>
      </c>
      <c r="AY2352" t="s">
        <v>69</v>
      </c>
      <c r="AZ2352" t="s">
        <v>12592</v>
      </c>
      <c r="BA2352" t="s">
        <v>3549</v>
      </c>
      <c r="BB2352" t="s">
        <v>12593</v>
      </c>
      <c r="BC2352" t="s">
        <v>12594</v>
      </c>
      <c r="BD2352" t="s">
        <v>12595</v>
      </c>
      <c r="BE2352" t="s">
        <v>12596</v>
      </c>
      <c r="BF2352" t="s">
        <v>12595</v>
      </c>
      <c r="BG2352" t="s">
        <v>12598</v>
      </c>
      <c r="BH2352" t="s">
        <v>12599</v>
      </c>
      <c r="BI2352" t="s">
        <v>1394</v>
      </c>
      <c r="BJ2352" t="s">
        <v>8866</v>
      </c>
      <c r="BK2352" s="12" t="s">
        <v>12600</v>
      </c>
      <c r="BL2352" t="s">
        <v>12602</v>
      </c>
      <c r="BM2352" t="s">
        <v>1666</v>
      </c>
      <c r="BN2352" t="s">
        <v>873</v>
      </c>
      <c r="BO2352" t="s">
        <v>12595</v>
      </c>
      <c r="BP2352">
        <v>4</v>
      </c>
      <c r="BQ2352">
        <v>6283912</v>
      </c>
      <c r="BR2352" s="12" t="s">
        <v>12600</v>
      </c>
      <c r="BS2352">
        <v>4896</v>
      </c>
      <c r="BT2352" t="s">
        <v>12603</v>
      </c>
      <c r="BU2352" t="s">
        <v>69</v>
      </c>
      <c r="BV2352" t="s">
        <v>69</v>
      </c>
      <c r="BW2352" t="s">
        <v>69</v>
      </c>
    </row>
    <row r="2353" spans="1:75" x14ac:dyDescent="0.2">
      <c r="A2353" t="s">
        <v>12585</v>
      </c>
      <c r="B2353" t="s">
        <v>13021</v>
      </c>
      <c r="C2353" t="s">
        <v>13028</v>
      </c>
      <c r="D2353" t="s">
        <v>13023</v>
      </c>
      <c r="E2353" t="s">
        <v>13024</v>
      </c>
      <c r="F2353">
        <v>27984744</v>
      </c>
      <c r="G2353" s="3" t="s">
        <v>12590</v>
      </c>
      <c r="H2353" s="3" t="s">
        <v>1389</v>
      </c>
      <c r="J2353" s="3" t="s">
        <v>12591</v>
      </c>
      <c r="K2353" s="3" t="s">
        <v>73</v>
      </c>
      <c r="L2353" s="6" t="s">
        <v>438</v>
      </c>
      <c r="M2353" s="24" t="s">
        <v>73</v>
      </c>
      <c r="N2353" s="5" t="s">
        <v>438</v>
      </c>
      <c r="O2353" s="24" t="s">
        <v>30786</v>
      </c>
      <c r="R2353" s="24" t="s">
        <v>1397</v>
      </c>
      <c r="T2353" t="str">
        <f>IF(X2353 &lt;&gt; "", CONCATENATE(Table1[[#This Row],[bioproject]],".",Table1[[#This Row],[Replicate group]]), "")</f>
        <v/>
      </c>
      <c r="AA2353" s="6" t="str">
        <f>IF(Table1[[#This Row],[fungi_species]] &lt;&gt; "", CONCATENATE(LEFT(Table1[[#This Row],[fungi_species]],2), LEFT(_xlfn.TEXTAFTER(Table1[[#This Row],[fungi_species]], " ", 1),3)),"")</f>
        <v/>
      </c>
      <c r="AB2353" s="7"/>
      <c r="AC2353" t="s">
        <v>13025</v>
      </c>
      <c r="AD2353" t="s">
        <v>13025</v>
      </c>
      <c r="AE2353" t="s">
        <v>159</v>
      </c>
      <c r="AF2353" s="22" t="s">
        <v>13026</v>
      </c>
      <c r="AG2353" s="24" t="s">
        <v>69</v>
      </c>
      <c r="AH2353" t="s">
        <v>5290</v>
      </c>
      <c r="AI2353" t="s">
        <v>5291</v>
      </c>
      <c r="AJ2353" s="7"/>
      <c r="AK2353" s="7"/>
      <c r="AL2353"/>
      <c r="AN2353" s="7"/>
      <c r="AO2353" s="7"/>
      <c r="AP2353"/>
      <c r="AQ2353"/>
      <c r="AU2353" s="5"/>
      <c r="AV2353" s="5"/>
      <c r="AW2353" t="s">
        <v>1394</v>
      </c>
      <c r="AX2353" t="s">
        <v>1394</v>
      </c>
      <c r="AY2353" t="s">
        <v>69</v>
      </c>
      <c r="AZ2353" t="s">
        <v>12592</v>
      </c>
      <c r="BA2353" t="s">
        <v>3549</v>
      </c>
      <c r="BB2353" t="s">
        <v>12593</v>
      </c>
      <c r="BC2353" t="s">
        <v>12594</v>
      </c>
      <c r="BD2353" t="s">
        <v>12595</v>
      </c>
      <c r="BE2353" t="s">
        <v>12596</v>
      </c>
      <c r="BF2353" t="s">
        <v>12595</v>
      </c>
      <c r="BG2353" t="s">
        <v>12598</v>
      </c>
      <c r="BH2353" t="s">
        <v>12599</v>
      </c>
      <c r="BI2353" t="s">
        <v>1394</v>
      </c>
      <c r="BJ2353" t="s">
        <v>8866</v>
      </c>
      <c r="BK2353" s="12" t="s">
        <v>12600</v>
      </c>
      <c r="BL2353" t="s">
        <v>12602</v>
      </c>
      <c r="BM2353" t="s">
        <v>1666</v>
      </c>
      <c r="BN2353" t="s">
        <v>873</v>
      </c>
      <c r="BO2353" t="s">
        <v>12595</v>
      </c>
      <c r="BP2353">
        <v>4</v>
      </c>
      <c r="BQ2353">
        <v>6283912</v>
      </c>
      <c r="BR2353" s="12" t="s">
        <v>12600</v>
      </c>
      <c r="BS2353">
        <v>4896</v>
      </c>
      <c r="BT2353" t="s">
        <v>12603</v>
      </c>
      <c r="BU2353" t="s">
        <v>69</v>
      </c>
      <c r="BV2353" t="s">
        <v>69</v>
      </c>
      <c r="BW2353" t="s">
        <v>69</v>
      </c>
    </row>
    <row r="2354" spans="1:75" x14ac:dyDescent="0.2">
      <c r="A2354" t="s">
        <v>12585</v>
      </c>
      <c r="B2354" t="s">
        <v>13021</v>
      </c>
      <c r="C2354" t="s">
        <v>13029</v>
      </c>
      <c r="D2354" t="s">
        <v>13023</v>
      </c>
      <c r="E2354" t="s">
        <v>13024</v>
      </c>
      <c r="F2354">
        <v>27984744</v>
      </c>
      <c r="G2354" s="3" t="s">
        <v>12590</v>
      </c>
      <c r="H2354" s="3" t="s">
        <v>1389</v>
      </c>
      <c r="J2354" s="3" t="s">
        <v>12591</v>
      </c>
      <c r="K2354" s="3" t="s">
        <v>73</v>
      </c>
      <c r="L2354" s="6" t="s">
        <v>438</v>
      </c>
      <c r="M2354" s="24" t="s">
        <v>73</v>
      </c>
      <c r="N2354" s="5" t="s">
        <v>438</v>
      </c>
      <c r="O2354" s="24" t="s">
        <v>30786</v>
      </c>
      <c r="R2354" s="24" t="s">
        <v>1397</v>
      </c>
      <c r="T2354" t="str">
        <f>IF(X2354 &lt;&gt; "", CONCATENATE(Table1[[#This Row],[bioproject]],".",Table1[[#This Row],[Replicate group]]), "")</f>
        <v/>
      </c>
      <c r="AA2354" s="6" t="str">
        <f>IF(Table1[[#This Row],[fungi_species]] &lt;&gt; "", CONCATENATE(LEFT(Table1[[#This Row],[fungi_species]],2), LEFT(_xlfn.TEXTAFTER(Table1[[#This Row],[fungi_species]], " ", 1),3)),"")</f>
        <v/>
      </c>
      <c r="AB2354" s="7"/>
      <c r="AC2354" t="s">
        <v>13025</v>
      </c>
      <c r="AD2354" t="s">
        <v>13025</v>
      </c>
      <c r="AE2354" t="s">
        <v>159</v>
      </c>
      <c r="AF2354" s="22" t="s">
        <v>13026</v>
      </c>
      <c r="AG2354" s="24" t="s">
        <v>69</v>
      </c>
      <c r="AH2354" t="s">
        <v>5290</v>
      </c>
      <c r="AI2354" t="s">
        <v>5291</v>
      </c>
      <c r="AJ2354" s="7"/>
      <c r="AK2354" s="7"/>
      <c r="AL2354"/>
      <c r="AN2354" s="7"/>
      <c r="AO2354" s="7"/>
      <c r="AP2354"/>
      <c r="AQ2354"/>
      <c r="AU2354" s="5"/>
      <c r="AV2354" s="5"/>
      <c r="AW2354" t="s">
        <v>1394</v>
      </c>
      <c r="AX2354" t="s">
        <v>1394</v>
      </c>
      <c r="AY2354" t="s">
        <v>69</v>
      </c>
      <c r="AZ2354" t="s">
        <v>12592</v>
      </c>
      <c r="BA2354" t="s">
        <v>3549</v>
      </c>
      <c r="BB2354" t="s">
        <v>12593</v>
      </c>
      <c r="BC2354" t="s">
        <v>12594</v>
      </c>
      <c r="BD2354" t="s">
        <v>12595</v>
      </c>
      <c r="BE2354" t="s">
        <v>12596</v>
      </c>
      <c r="BF2354" t="s">
        <v>12595</v>
      </c>
      <c r="BG2354" t="s">
        <v>12598</v>
      </c>
      <c r="BH2354" t="s">
        <v>12599</v>
      </c>
      <c r="BI2354" t="s">
        <v>1394</v>
      </c>
      <c r="BJ2354" t="s">
        <v>8866</v>
      </c>
      <c r="BK2354" s="12" t="s">
        <v>12600</v>
      </c>
      <c r="BL2354" t="s">
        <v>12602</v>
      </c>
      <c r="BM2354" t="s">
        <v>1666</v>
      </c>
      <c r="BN2354" t="s">
        <v>873</v>
      </c>
      <c r="BO2354" t="s">
        <v>12595</v>
      </c>
      <c r="BP2354">
        <v>4</v>
      </c>
      <c r="BQ2354">
        <v>6283912</v>
      </c>
      <c r="BR2354" s="12" t="s">
        <v>12600</v>
      </c>
      <c r="BS2354">
        <v>4896</v>
      </c>
      <c r="BT2354" t="s">
        <v>12603</v>
      </c>
      <c r="BU2354" t="s">
        <v>69</v>
      </c>
      <c r="BV2354" t="s">
        <v>69</v>
      </c>
      <c r="BW2354" t="s">
        <v>69</v>
      </c>
    </row>
    <row r="2355" spans="1:75" x14ac:dyDescent="0.2">
      <c r="A2355" t="s">
        <v>12585</v>
      </c>
      <c r="B2355" t="s">
        <v>13030</v>
      </c>
      <c r="C2355" t="s">
        <v>13031</v>
      </c>
      <c r="D2355" t="s">
        <v>13032</v>
      </c>
      <c r="E2355" t="s">
        <v>13033</v>
      </c>
      <c r="F2355">
        <v>27984744</v>
      </c>
      <c r="G2355" s="3" t="s">
        <v>12590</v>
      </c>
      <c r="H2355" s="3" t="s">
        <v>1389</v>
      </c>
      <c r="J2355" s="3" t="s">
        <v>12591</v>
      </c>
      <c r="K2355" s="3" t="s">
        <v>73</v>
      </c>
      <c r="L2355" s="6" t="s">
        <v>438</v>
      </c>
      <c r="M2355" s="24" t="s">
        <v>73</v>
      </c>
      <c r="N2355" s="5" t="s">
        <v>438</v>
      </c>
      <c r="O2355" s="24" t="s">
        <v>30786</v>
      </c>
      <c r="R2355" s="24" t="s">
        <v>1397</v>
      </c>
      <c r="T2355" t="str">
        <f>IF(X2355 &lt;&gt; "", CONCATENATE(Table1[[#This Row],[bioproject]],".",Table1[[#This Row],[Replicate group]]), "")</f>
        <v/>
      </c>
      <c r="AA2355" s="6" t="str">
        <f>IF(Table1[[#This Row],[fungi_species]] &lt;&gt; "", CONCATENATE(LEFT(Table1[[#This Row],[fungi_species]],2), LEFT(_xlfn.TEXTAFTER(Table1[[#This Row],[fungi_species]], " ", 1),3)),"")</f>
        <v/>
      </c>
      <c r="AB2355" s="7"/>
      <c r="AC2355" t="s">
        <v>13034</v>
      </c>
      <c r="AD2355" t="s">
        <v>13034</v>
      </c>
      <c r="AE2355" t="s">
        <v>159</v>
      </c>
      <c r="AF2355" s="22" t="s">
        <v>13035</v>
      </c>
      <c r="AG2355" s="24" t="s">
        <v>69</v>
      </c>
      <c r="AH2355" t="s">
        <v>5290</v>
      </c>
      <c r="AI2355" t="s">
        <v>5291</v>
      </c>
      <c r="AJ2355" s="7"/>
      <c r="AK2355" s="7"/>
      <c r="AL2355"/>
      <c r="AN2355" s="7"/>
      <c r="AO2355" s="7"/>
      <c r="AP2355"/>
      <c r="AQ2355"/>
      <c r="AU2355" s="5"/>
      <c r="AV2355" s="5"/>
      <c r="AW2355" t="s">
        <v>1394</v>
      </c>
      <c r="AX2355" t="s">
        <v>1394</v>
      </c>
      <c r="AY2355" t="s">
        <v>69</v>
      </c>
      <c r="AZ2355" t="s">
        <v>12592</v>
      </c>
      <c r="BA2355" t="s">
        <v>3549</v>
      </c>
      <c r="BB2355" t="s">
        <v>12593</v>
      </c>
      <c r="BC2355" t="s">
        <v>12594</v>
      </c>
      <c r="BD2355" t="s">
        <v>12595</v>
      </c>
      <c r="BE2355" t="s">
        <v>12596</v>
      </c>
      <c r="BF2355" t="s">
        <v>12595</v>
      </c>
      <c r="BG2355" t="s">
        <v>12598</v>
      </c>
      <c r="BH2355" t="s">
        <v>12599</v>
      </c>
      <c r="BI2355" t="s">
        <v>1394</v>
      </c>
      <c r="BJ2355" t="s">
        <v>8866</v>
      </c>
      <c r="BK2355" s="12" t="s">
        <v>12600</v>
      </c>
      <c r="BL2355" t="s">
        <v>12602</v>
      </c>
      <c r="BM2355" t="s">
        <v>1666</v>
      </c>
      <c r="BN2355" t="s">
        <v>873</v>
      </c>
      <c r="BO2355" t="s">
        <v>12595</v>
      </c>
      <c r="BP2355">
        <v>4</v>
      </c>
      <c r="BQ2355">
        <v>6559079</v>
      </c>
      <c r="BR2355" s="12" t="s">
        <v>12600</v>
      </c>
      <c r="BS2355">
        <v>4896</v>
      </c>
      <c r="BT2355" t="s">
        <v>12603</v>
      </c>
      <c r="BU2355" t="s">
        <v>69</v>
      </c>
      <c r="BV2355" t="s">
        <v>69</v>
      </c>
      <c r="BW2355" t="s">
        <v>69</v>
      </c>
    </row>
    <row r="2356" spans="1:75" x14ac:dyDescent="0.2">
      <c r="A2356" t="s">
        <v>12585</v>
      </c>
      <c r="B2356" t="s">
        <v>13030</v>
      </c>
      <c r="C2356" t="s">
        <v>13036</v>
      </c>
      <c r="D2356" t="s">
        <v>13032</v>
      </c>
      <c r="E2356" t="s">
        <v>13033</v>
      </c>
      <c r="F2356">
        <v>27984744</v>
      </c>
      <c r="G2356" s="3" t="s">
        <v>12590</v>
      </c>
      <c r="H2356" s="3" t="s">
        <v>1389</v>
      </c>
      <c r="J2356" s="3" t="s">
        <v>12591</v>
      </c>
      <c r="K2356" s="3" t="s">
        <v>73</v>
      </c>
      <c r="L2356" s="6" t="s">
        <v>438</v>
      </c>
      <c r="M2356" s="24" t="s">
        <v>73</v>
      </c>
      <c r="N2356" s="5" t="s">
        <v>438</v>
      </c>
      <c r="O2356" s="24" t="s">
        <v>30786</v>
      </c>
      <c r="R2356" s="24" t="s">
        <v>1397</v>
      </c>
      <c r="T2356" t="str">
        <f>IF(X2356 &lt;&gt; "", CONCATENATE(Table1[[#This Row],[bioproject]],".",Table1[[#This Row],[Replicate group]]), "")</f>
        <v/>
      </c>
      <c r="AA2356" s="6" t="str">
        <f>IF(Table1[[#This Row],[fungi_species]] &lt;&gt; "", CONCATENATE(LEFT(Table1[[#This Row],[fungi_species]],2), LEFT(_xlfn.TEXTAFTER(Table1[[#This Row],[fungi_species]], " ", 1),3)),"")</f>
        <v/>
      </c>
      <c r="AB2356" s="7"/>
      <c r="AC2356" t="s">
        <v>13034</v>
      </c>
      <c r="AD2356" t="s">
        <v>13034</v>
      </c>
      <c r="AE2356" t="s">
        <v>159</v>
      </c>
      <c r="AF2356" s="22" t="s">
        <v>13035</v>
      </c>
      <c r="AG2356" s="24" t="s">
        <v>69</v>
      </c>
      <c r="AH2356" t="s">
        <v>5290</v>
      </c>
      <c r="AI2356" t="s">
        <v>5291</v>
      </c>
      <c r="AJ2356" s="7"/>
      <c r="AK2356" s="7"/>
      <c r="AL2356"/>
      <c r="AN2356" s="7"/>
      <c r="AO2356" s="7"/>
      <c r="AP2356"/>
      <c r="AQ2356"/>
      <c r="AU2356" s="5"/>
      <c r="AV2356" s="5"/>
      <c r="AW2356" t="s">
        <v>1394</v>
      </c>
      <c r="AX2356" t="s">
        <v>1394</v>
      </c>
      <c r="AY2356" t="s">
        <v>69</v>
      </c>
      <c r="AZ2356" t="s">
        <v>12592</v>
      </c>
      <c r="BA2356" t="s">
        <v>3549</v>
      </c>
      <c r="BB2356" t="s">
        <v>12593</v>
      </c>
      <c r="BC2356" t="s">
        <v>12594</v>
      </c>
      <c r="BD2356" t="s">
        <v>12595</v>
      </c>
      <c r="BE2356" t="s">
        <v>12596</v>
      </c>
      <c r="BF2356" t="s">
        <v>12595</v>
      </c>
      <c r="BG2356" t="s">
        <v>12598</v>
      </c>
      <c r="BH2356" t="s">
        <v>12599</v>
      </c>
      <c r="BI2356" t="s">
        <v>1394</v>
      </c>
      <c r="BJ2356" t="s">
        <v>8866</v>
      </c>
      <c r="BK2356" s="12" t="s">
        <v>12600</v>
      </c>
      <c r="BL2356" t="s">
        <v>12602</v>
      </c>
      <c r="BM2356" t="s">
        <v>1666</v>
      </c>
      <c r="BN2356" t="s">
        <v>873</v>
      </c>
      <c r="BO2356" t="s">
        <v>12595</v>
      </c>
      <c r="BP2356">
        <v>4</v>
      </c>
      <c r="BQ2356">
        <v>6559079</v>
      </c>
      <c r="BR2356" s="12" t="s">
        <v>12600</v>
      </c>
      <c r="BS2356">
        <v>4896</v>
      </c>
      <c r="BT2356" t="s">
        <v>12603</v>
      </c>
      <c r="BU2356" t="s">
        <v>69</v>
      </c>
      <c r="BV2356" t="s">
        <v>69</v>
      </c>
      <c r="BW2356" t="s">
        <v>69</v>
      </c>
    </row>
    <row r="2357" spans="1:75" x14ac:dyDescent="0.2">
      <c r="A2357" t="s">
        <v>12585</v>
      </c>
      <c r="B2357" t="s">
        <v>13030</v>
      </c>
      <c r="C2357" t="s">
        <v>13037</v>
      </c>
      <c r="D2357" t="s">
        <v>13032</v>
      </c>
      <c r="E2357" t="s">
        <v>13033</v>
      </c>
      <c r="F2357">
        <v>27984744</v>
      </c>
      <c r="G2357" s="3" t="s">
        <v>12590</v>
      </c>
      <c r="H2357" s="3" t="s">
        <v>1389</v>
      </c>
      <c r="J2357" s="3" t="s">
        <v>12591</v>
      </c>
      <c r="K2357" s="3" t="s">
        <v>73</v>
      </c>
      <c r="L2357" s="6" t="s">
        <v>438</v>
      </c>
      <c r="M2357" s="24" t="s">
        <v>73</v>
      </c>
      <c r="N2357" s="5" t="s">
        <v>438</v>
      </c>
      <c r="O2357" s="24" t="s">
        <v>30786</v>
      </c>
      <c r="R2357" s="24" t="s">
        <v>1397</v>
      </c>
      <c r="T2357" t="str">
        <f>IF(X2357 &lt;&gt; "", CONCATENATE(Table1[[#This Row],[bioproject]],".",Table1[[#This Row],[Replicate group]]), "")</f>
        <v/>
      </c>
      <c r="AA2357" s="6" t="str">
        <f>IF(Table1[[#This Row],[fungi_species]] &lt;&gt; "", CONCATENATE(LEFT(Table1[[#This Row],[fungi_species]],2), LEFT(_xlfn.TEXTAFTER(Table1[[#This Row],[fungi_species]], " ", 1),3)),"")</f>
        <v/>
      </c>
      <c r="AB2357" s="7"/>
      <c r="AC2357" t="s">
        <v>13034</v>
      </c>
      <c r="AD2357" t="s">
        <v>13034</v>
      </c>
      <c r="AE2357" t="s">
        <v>159</v>
      </c>
      <c r="AF2357" s="22" t="s">
        <v>13035</v>
      </c>
      <c r="AG2357" s="24" t="s">
        <v>69</v>
      </c>
      <c r="AH2357" t="s">
        <v>5290</v>
      </c>
      <c r="AI2357" t="s">
        <v>5291</v>
      </c>
      <c r="AJ2357" s="7"/>
      <c r="AK2357" s="7"/>
      <c r="AL2357"/>
      <c r="AN2357" s="7"/>
      <c r="AO2357" s="7"/>
      <c r="AP2357"/>
      <c r="AQ2357"/>
      <c r="AU2357" s="5"/>
      <c r="AV2357" s="5"/>
      <c r="AW2357" t="s">
        <v>1394</v>
      </c>
      <c r="AX2357" t="s">
        <v>1394</v>
      </c>
      <c r="AY2357" t="s">
        <v>69</v>
      </c>
      <c r="AZ2357" t="s">
        <v>12592</v>
      </c>
      <c r="BA2357" t="s">
        <v>3549</v>
      </c>
      <c r="BB2357" t="s">
        <v>12593</v>
      </c>
      <c r="BC2357" t="s">
        <v>12594</v>
      </c>
      <c r="BD2357" t="s">
        <v>12595</v>
      </c>
      <c r="BE2357" t="s">
        <v>12596</v>
      </c>
      <c r="BF2357" t="s">
        <v>12595</v>
      </c>
      <c r="BG2357" t="s">
        <v>12598</v>
      </c>
      <c r="BH2357" t="s">
        <v>12599</v>
      </c>
      <c r="BI2357" t="s">
        <v>1394</v>
      </c>
      <c r="BJ2357" t="s">
        <v>8866</v>
      </c>
      <c r="BK2357" s="12" t="s">
        <v>12600</v>
      </c>
      <c r="BL2357" t="s">
        <v>12602</v>
      </c>
      <c r="BM2357" t="s">
        <v>1666</v>
      </c>
      <c r="BN2357" t="s">
        <v>873</v>
      </c>
      <c r="BO2357" t="s">
        <v>12595</v>
      </c>
      <c r="BP2357">
        <v>4</v>
      </c>
      <c r="BQ2357">
        <v>6559079</v>
      </c>
      <c r="BR2357" s="12" t="s">
        <v>12600</v>
      </c>
      <c r="BS2357">
        <v>4896</v>
      </c>
      <c r="BT2357" t="s">
        <v>12603</v>
      </c>
      <c r="BU2357" t="s">
        <v>69</v>
      </c>
      <c r="BV2357" t="s">
        <v>69</v>
      </c>
      <c r="BW2357" t="s">
        <v>69</v>
      </c>
    </row>
    <row r="2358" spans="1:75" x14ac:dyDescent="0.2">
      <c r="A2358" t="s">
        <v>12585</v>
      </c>
      <c r="B2358" t="s">
        <v>13030</v>
      </c>
      <c r="C2358" t="s">
        <v>13038</v>
      </c>
      <c r="D2358" t="s">
        <v>13032</v>
      </c>
      <c r="E2358" t="s">
        <v>13033</v>
      </c>
      <c r="F2358">
        <v>27984744</v>
      </c>
      <c r="G2358" s="3" t="s">
        <v>12590</v>
      </c>
      <c r="H2358" s="3" t="s">
        <v>1389</v>
      </c>
      <c r="J2358" s="3" t="s">
        <v>12591</v>
      </c>
      <c r="K2358" s="3" t="s">
        <v>73</v>
      </c>
      <c r="L2358" s="6" t="s">
        <v>438</v>
      </c>
      <c r="M2358" s="24" t="s">
        <v>73</v>
      </c>
      <c r="N2358" s="5" t="s">
        <v>438</v>
      </c>
      <c r="O2358" s="24" t="s">
        <v>30786</v>
      </c>
      <c r="R2358" s="24" t="s">
        <v>1397</v>
      </c>
      <c r="T2358" t="str">
        <f>IF(X2358 &lt;&gt; "", CONCATENATE(Table1[[#This Row],[bioproject]],".",Table1[[#This Row],[Replicate group]]), "")</f>
        <v/>
      </c>
      <c r="AA2358" s="6" t="str">
        <f>IF(Table1[[#This Row],[fungi_species]] &lt;&gt; "", CONCATENATE(LEFT(Table1[[#This Row],[fungi_species]],2), LEFT(_xlfn.TEXTAFTER(Table1[[#This Row],[fungi_species]], " ", 1),3)),"")</f>
        <v/>
      </c>
      <c r="AB2358" s="7"/>
      <c r="AC2358" t="s">
        <v>13034</v>
      </c>
      <c r="AD2358" t="s">
        <v>13034</v>
      </c>
      <c r="AE2358" t="s">
        <v>159</v>
      </c>
      <c r="AF2358" s="22" t="s">
        <v>13035</v>
      </c>
      <c r="AG2358" s="24" t="s">
        <v>69</v>
      </c>
      <c r="AH2358" t="s">
        <v>5290</v>
      </c>
      <c r="AI2358" t="s">
        <v>5291</v>
      </c>
      <c r="AJ2358" s="7"/>
      <c r="AK2358" s="7"/>
      <c r="AL2358"/>
      <c r="AN2358" s="7"/>
      <c r="AO2358" s="7"/>
      <c r="AP2358"/>
      <c r="AQ2358"/>
      <c r="AU2358" s="5"/>
      <c r="AV2358" s="5"/>
      <c r="AW2358" t="s">
        <v>1394</v>
      </c>
      <c r="AX2358" t="s">
        <v>1394</v>
      </c>
      <c r="AY2358" t="s">
        <v>69</v>
      </c>
      <c r="AZ2358" t="s">
        <v>12592</v>
      </c>
      <c r="BA2358" t="s">
        <v>3549</v>
      </c>
      <c r="BB2358" t="s">
        <v>12593</v>
      </c>
      <c r="BC2358" t="s">
        <v>12594</v>
      </c>
      <c r="BD2358" t="s">
        <v>12595</v>
      </c>
      <c r="BE2358" t="s">
        <v>12596</v>
      </c>
      <c r="BF2358" t="s">
        <v>12595</v>
      </c>
      <c r="BG2358" t="s">
        <v>12598</v>
      </c>
      <c r="BH2358" t="s">
        <v>12599</v>
      </c>
      <c r="BI2358" t="s">
        <v>1394</v>
      </c>
      <c r="BJ2358" t="s">
        <v>8866</v>
      </c>
      <c r="BK2358" s="12" t="s">
        <v>12600</v>
      </c>
      <c r="BL2358" t="s">
        <v>12602</v>
      </c>
      <c r="BM2358" t="s">
        <v>1666</v>
      </c>
      <c r="BN2358" t="s">
        <v>873</v>
      </c>
      <c r="BO2358" t="s">
        <v>12595</v>
      </c>
      <c r="BP2358">
        <v>4</v>
      </c>
      <c r="BQ2358">
        <v>6559079</v>
      </c>
      <c r="BR2358" s="12" t="s">
        <v>12600</v>
      </c>
      <c r="BS2358">
        <v>4896</v>
      </c>
      <c r="BT2358" t="s">
        <v>12603</v>
      </c>
      <c r="BU2358" t="s">
        <v>69</v>
      </c>
      <c r="BV2358" t="s">
        <v>69</v>
      </c>
      <c r="BW2358" t="s">
        <v>69</v>
      </c>
    </row>
    <row r="2359" spans="1:75" x14ac:dyDescent="0.2">
      <c r="A2359" t="s">
        <v>12585</v>
      </c>
      <c r="B2359" t="s">
        <v>13039</v>
      </c>
      <c r="C2359" t="s">
        <v>13040</v>
      </c>
      <c r="D2359" t="s">
        <v>13041</v>
      </c>
      <c r="E2359" t="s">
        <v>13042</v>
      </c>
      <c r="F2359">
        <v>27984744</v>
      </c>
      <c r="G2359" s="3" t="s">
        <v>12590</v>
      </c>
      <c r="H2359" s="3" t="s">
        <v>1389</v>
      </c>
      <c r="J2359" s="3" t="s">
        <v>12591</v>
      </c>
      <c r="K2359" s="3" t="s">
        <v>73</v>
      </c>
      <c r="L2359" s="6" t="s">
        <v>438</v>
      </c>
      <c r="M2359" s="24" t="s">
        <v>73</v>
      </c>
      <c r="N2359" s="5" t="s">
        <v>438</v>
      </c>
      <c r="O2359" s="24" t="s">
        <v>30786</v>
      </c>
      <c r="R2359" s="24" t="s">
        <v>1397</v>
      </c>
      <c r="T2359" t="str">
        <f>IF(X2359 &lt;&gt; "", CONCATENATE(Table1[[#This Row],[bioproject]],".",Table1[[#This Row],[Replicate group]]), "")</f>
        <v/>
      </c>
      <c r="AA2359" s="6" t="str">
        <f>IF(Table1[[#This Row],[fungi_species]] &lt;&gt; "", CONCATENATE(LEFT(Table1[[#This Row],[fungi_species]],2), LEFT(_xlfn.TEXTAFTER(Table1[[#This Row],[fungi_species]], " ", 1),3)),"")</f>
        <v/>
      </c>
      <c r="AB2359" s="7"/>
      <c r="AC2359" t="s">
        <v>13043</v>
      </c>
      <c r="AD2359" t="s">
        <v>13043</v>
      </c>
      <c r="AE2359" t="s">
        <v>159</v>
      </c>
      <c r="AF2359" s="22" t="s">
        <v>13044</v>
      </c>
      <c r="AG2359" s="24" t="s">
        <v>69</v>
      </c>
      <c r="AH2359" t="s">
        <v>5290</v>
      </c>
      <c r="AI2359" t="s">
        <v>5291</v>
      </c>
      <c r="AJ2359" s="7"/>
      <c r="AK2359" s="7"/>
      <c r="AL2359"/>
      <c r="AN2359" s="7"/>
      <c r="AO2359" s="7"/>
      <c r="AP2359"/>
      <c r="AQ2359"/>
      <c r="AU2359" s="5"/>
      <c r="AV2359" s="5"/>
      <c r="AW2359" t="s">
        <v>1394</v>
      </c>
      <c r="AX2359" t="s">
        <v>1394</v>
      </c>
      <c r="AY2359" t="s">
        <v>69</v>
      </c>
      <c r="AZ2359" t="s">
        <v>12592</v>
      </c>
      <c r="BA2359" t="s">
        <v>3549</v>
      </c>
      <c r="BB2359" t="s">
        <v>12593</v>
      </c>
      <c r="BC2359" t="s">
        <v>12594</v>
      </c>
      <c r="BD2359" t="s">
        <v>12595</v>
      </c>
      <c r="BE2359" t="s">
        <v>12596</v>
      </c>
      <c r="BF2359" t="s">
        <v>12595</v>
      </c>
      <c r="BG2359" t="s">
        <v>12598</v>
      </c>
      <c r="BH2359" t="s">
        <v>12599</v>
      </c>
      <c r="BI2359" t="s">
        <v>1394</v>
      </c>
      <c r="BJ2359" t="s">
        <v>8866</v>
      </c>
      <c r="BK2359" s="12" t="s">
        <v>12600</v>
      </c>
      <c r="BL2359" t="s">
        <v>12602</v>
      </c>
      <c r="BM2359" t="s">
        <v>1666</v>
      </c>
      <c r="BN2359" t="s">
        <v>873</v>
      </c>
      <c r="BO2359" t="s">
        <v>12595</v>
      </c>
      <c r="BP2359">
        <v>4</v>
      </c>
      <c r="BQ2359">
        <v>7883553</v>
      </c>
      <c r="BR2359" s="12" t="s">
        <v>12600</v>
      </c>
      <c r="BS2359">
        <v>4896</v>
      </c>
      <c r="BT2359" t="s">
        <v>12603</v>
      </c>
      <c r="BU2359" t="s">
        <v>69</v>
      </c>
      <c r="BV2359" t="s">
        <v>69</v>
      </c>
      <c r="BW2359" t="s">
        <v>69</v>
      </c>
    </row>
    <row r="2360" spans="1:75" x14ac:dyDescent="0.2">
      <c r="A2360" t="s">
        <v>12585</v>
      </c>
      <c r="B2360" t="s">
        <v>13039</v>
      </c>
      <c r="C2360" t="s">
        <v>13045</v>
      </c>
      <c r="D2360" t="s">
        <v>13041</v>
      </c>
      <c r="E2360" t="s">
        <v>13042</v>
      </c>
      <c r="F2360">
        <v>27984744</v>
      </c>
      <c r="G2360" s="3" t="s">
        <v>12590</v>
      </c>
      <c r="H2360" s="3" t="s">
        <v>1389</v>
      </c>
      <c r="J2360" s="3" t="s">
        <v>12591</v>
      </c>
      <c r="K2360" s="3" t="s">
        <v>73</v>
      </c>
      <c r="L2360" s="6" t="s">
        <v>438</v>
      </c>
      <c r="M2360" s="24" t="s">
        <v>73</v>
      </c>
      <c r="N2360" s="5" t="s">
        <v>438</v>
      </c>
      <c r="O2360" s="24" t="s">
        <v>30786</v>
      </c>
      <c r="R2360" s="24" t="s">
        <v>1397</v>
      </c>
      <c r="T2360" t="str">
        <f>IF(X2360 &lt;&gt; "", CONCATENATE(Table1[[#This Row],[bioproject]],".",Table1[[#This Row],[Replicate group]]), "")</f>
        <v/>
      </c>
      <c r="AA2360" s="6" t="str">
        <f>IF(Table1[[#This Row],[fungi_species]] &lt;&gt; "", CONCATENATE(LEFT(Table1[[#This Row],[fungi_species]],2), LEFT(_xlfn.TEXTAFTER(Table1[[#This Row],[fungi_species]], " ", 1),3)),"")</f>
        <v/>
      </c>
      <c r="AB2360" s="7"/>
      <c r="AC2360" t="s">
        <v>13043</v>
      </c>
      <c r="AD2360" t="s">
        <v>13043</v>
      </c>
      <c r="AE2360" t="s">
        <v>159</v>
      </c>
      <c r="AF2360" s="22" t="s">
        <v>13044</v>
      </c>
      <c r="AG2360" s="24" t="s">
        <v>69</v>
      </c>
      <c r="AH2360" t="s">
        <v>5290</v>
      </c>
      <c r="AI2360" t="s">
        <v>5291</v>
      </c>
      <c r="AJ2360" s="7"/>
      <c r="AK2360" s="7"/>
      <c r="AL2360"/>
      <c r="AN2360" s="7"/>
      <c r="AO2360" s="7"/>
      <c r="AP2360"/>
      <c r="AQ2360"/>
      <c r="AU2360" s="5"/>
      <c r="AV2360" s="5"/>
      <c r="AW2360" t="s">
        <v>1394</v>
      </c>
      <c r="AX2360" t="s">
        <v>1394</v>
      </c>
      <c r="AY2360" t="s">
        <v>69</v>
      </c>
      <c r="AZ2360" t="s">
        <v>12592</v>
      </c>
      <c r="BA2360" t="s">
        <v>3549</v>
      </c>
      <c r="BB2360" t="s">
        <v>12593</v>
      </c>
      <c r="BC2360" t="s">
        <v>12594</v>
      </c>
      <c r="BD2360" t="s">
        <v>12595</v>
      </c>
      <c r="BE2360" t="s">
        <v>12596</v>
      </c>
      <c r="BF2360" t="s">
        <v>12595</v>
      </c>
      <c r="BG2360" t="s">
        <v>12598</v>
      </c>
      <c r="BH2360" t="s">
        <v>12599</v>
      </c>
      <c r="BI2360" t="s">
        <v>1394</v>
      </c>
      <c r="BJ2360" t="s">
        <v>8866</v>
      </c>
      <c r="BK2360" s="12" t="s">
        <v>12600</v>
      </c>
      <c r="BL2360" t="s">
        <v>12602</v>
      </c>
      <c r="BM2360" t="s">
        <v>1666</v>
      </c>
      <c r="BN2360" t="s">
        <v>873</v>
      </c>
      <c r="BO2360" t="s">
        <v>12595</v>
      </c>
      <c r="BP2360">
        <v>4</v>
      </c>
      <c r="BQ2360">
        <v>7883553</v>
      </c>
      <c r="BR2360" s="12" t="s">
        <v>12600</v>
      </c>
      <c r="BS2360">
        <v>4896</v>
      </c>
      <c r="BT2360" t="s">
        <v>12603</v>
      </c>
      <c r="BU2360" t="s">
        <v>69</v>
      </c>
      <c r="BV2360" t="s">
        <v>69</v>
      </c>
      <c r="BW2360" t="s">
        <v>69</v>
      </c>
    </row>
    <row r="2361" spans="1:75" x14ac:dyDescent="0.2">
      <c r="A2361" t="s">
        <v>12585</v>
      </c>
      <c r="B2361" t="s">
        <v>13039</v>
      </c>
      <c r="C2361" t="s">
        <v>13046</v>
      </c>
      <c r="D2361" t="s">
        <v>13041</v>
      </c>
      <c r="E2361" t="s">
        <v>13042</v>
      </c>
      <c r="F2361">
        <v>27984744</v>
      </c>
      <c r="G2361" s="3" t="s">
        <v>12590</v>
      </c>
      <c r="H2361" s="3" t="s">
        <v>1389</v>
      </c>
      <c r="J2361" s="3" t="s">
        <v>12591</v>
      </c>
      <c r="K2361" s="3" t="s">
        <v>73</v>
      </c>
      <c r="L2361" s="6" t="s">
        <v>438</v>
      </c>
      <c r="M2361" s="24" t="s">
        <v>73</v>
      </c>
      <c r="N2361" s="5" t="s">
        <v>438</v>
      </c>
      <c r="O2361" s="24" t="s">
        <v>30786</v>
      </c>
      <c r="R2361" s="24" t="s">
        <v>1397</v>
      </c>
      <c r="T2361" t="str">
        <f>IF(X2361 &lt;&gt; "", CONCATENATE(Table1[[#This Row],[bioproject]],".",Table1[[#This Row],[Replicate group]]), "")</f>
        <v/>
      </c>
      <c r="AA2361" s="6" t="str">
        <f>IF(Table1[[#This Row],[fungi_species]] &lt;&gt; "", CONCATENATE(LEFT(Table1[[#This Row],[fungi_species]],2), LEFT(_xlfn.TEXTAFTER(Table1[[#This Row],[fungi_species]], " ", 1),3)),"")</f>
        <v/>
      </c>
      <c r="AB2361" s="7"/>
      <c r="AC2361" t="s">
        <v>13043</v>
      </c>
      <c r="AD2361" t="s">
        <v>13043</v>
      </c>
      <c r="AE2361" t="s">
        <v>159</v>
      </c>
      <c r="AF2361" s="22" t="s">
        <v>13044</v>
      </c>
      <c r="AG2361" s="24" t="s">
        <v>69</v>
      </c>
      <c r="AH2361" t="s">
        <v>5290</v>
      </c>
      <c r="AI2361" t="s">
        <v>5291</v>
      </c>
      <c r="AJ2361" s="7"/>
      <c r="AK2361" s="7"/>
      <c r="AL2361"/>
      <c r="AN2361" s="7"/>
      <c r="AO2361" s="7"/>
      <c r="AP2361"/>
      <c r="AQ2361"/>
      <c r="AU2361" s="5"/>
      <c r="AV2361" s="5"/>
      <c r="AW2361" t="s">
        <v>1394</v>
      </c>
      <c r="AX2361" t="s">
        <v>1394</v>
      </c>
      <c r="AY2361" t="s">
        <v>69</v>
      </c>
      <c r="AZ2361" t="s">
        <v>12592</v>
      </c>
      <c r="BA2361" t="s">
        <v>3549</v>
      </c>
      <c r="BB2361" t="s">
        <v>12593</v>
      </c>
      <c r="BC2361" t="s">
        <v>12594</v>
      </c>
      <c r="BD2361" t="s">
        <v>12595</v>
      </c>
      <c r="BE2361" t="s">
        <v>12596</v>
      </c>
      <c r="BF2361" t="s">
        <v>12595</v>
      </c>
      <c r="BG2361" t="s">
        <v>12598</v>
      </c>
      <c r="BH2361" t="s">
        <v>12599</v>
      </c>
      <c r="BI2361" t="s">
        <v>1394</v>
      </c>
      <c r="BJ2361" t="s">
        <v>8866</v>
      </c>
      <c r="BK2361" s="12" t="s">
        <v>12600</v>
      </c>
      <c r="BL2361" t="s">
        <v>12602</v>
      </c>
      <c r="BM2361" t="s">
        <v>1666</v>
      </c>
      <c r="BN2361" t="s">
        <v>873</v>
      </c>
      <c r="BO2361" t="s">
        <v>12595</v>
      </c>
      <c r="BP2361">
        <v>4</v>
      </c>
      <c r="BQ2361">
        <v>7883553</v>
      </c>
      <c r="BR2361" s="12" t="s">
        <v>12600</v>
      </c>
      <c r="BS2361">
        <v>4896</v>
      </c>
      <c r="BT2361" t="s">
        <v>12603</v>
      </c>
      <c r="BU2361" t="s">
        <v>69</v>
      </c>
      <c r="BV2361" t="s">
        <v>69</v>
      </c>
      <c r="BW2361" t="s">
        <v>69</v>
      </c>
    </row>
    <row r="2362" spans="1:75" x14ac:dyDescent="0.2">
      <c r="A2362" t="s">
        <v>12585</v>
      </c>
      <c r="B2362" t="s">
        <v>13039</v>
      </c>
      <c r="C2362" t="s">
        <v>13047</v>
      </c>
      <c r="D2362" t="s">
        <v>13041</v>
      </c>
      <c r="E2362" t="s">
        <v>13042</v>
      </c>
      <c r="F2362">
        <v>27984744</v>
      </c>
      <c r="G2362" s="3" t="s">
        <v>12590</v>
      </c>
      <c r="H2362" s="3" t="s">
        <v>1389</v>
      </c>
      <c r="J2362" s="3" t="s">
        <v>12591</v>
      </c>
      <c r="K2362" s="3" t="s">
        <v>73</v>
      </c>
      <c r="L2362" s="6" t="s">
        <v>438</v>
      </c>
      <c r="M2362" s="24" t="s">
        <v>73</v>
      </c>
      <c r="N2362" s="5" t="s">
        <v>438</v>
      </c>
      <c r="O2362" s="24" t="s">
        <v>30786</v>
      </c>
      <c r="R2362" s="24" t="s">
        <v>1397</v>
      </c>
      <c r="T2362" t="str">
        <f>IF(X2362 &lt;&gt; "", CONCATENATE(Table1[[#This Row],[bioproject]],".",Table1[[#This Row],[Replicate group]]), "")</f>
        <v/>
      </c>
      <c r="AA2362" s="6" t="str">
        <f>IF(Table1[[#This Row],[fungi_species]] &lt;&gt; "", CONCATENATE(LEFT(Table1[[#This Row],[fungi_species]],2), LEFT(_xlfn.TEXTAFTER(Table1[[#This Row],[fungi_species]], " ", 1),3)),"")</f>
        <v/>
      </c>
      <c r="AB2362" s="7"/>
      <c r="AC2362" t="s">
        <v>13043</v>
      </c>
      <c r="AD2362" t="s">
        <v>13043</v>
      </c>
      <c r="AE2362" t="s">
        <v>159</v>
      </c>
      <c r="AF2362" s="22" t="s">
        <v>13044</v>
      </c>
      <c r="AG2362" s="24" t="s">
        <v>69</v>
      </c>
      <c r="AH2362" t="s">
        <v>5290</v>
      </c>
      <c r="AI2362" t="s">
        <v>5291</v>
      </c>
      <c r="AJ2362" s="7"/>
      <c r="AK2362" s="7"/>
      <c r="AL2362"/>
      <c r="AN2362" s="7"/>
      <c r="AO2362" s="7"/>
      <c r="AP2362"/>
      <c r="AQ2362"/>
      <c r="AU2362" s="5"/>
      <c r="AV2362" s="5"/>
      <c r="AW2362" t="s">
        <v>1394</v>
      </c>
      <c r="AX2362" t="s">
        <v>1394</v>
      </c>
      <c r="AY2362" t="s">
        <v>69</v>
      </c>
      <c r="AZ2362" t="s">
        <v>12592</v>
      </c>
      <c r="BA2362" t="s">
        <v>3549</v>
      </c>
      <c r="BB2362" t="s">
        <v>12593</v>
      </c>
      <c r="BC2362" t="s">
        <v>12594</v>
      </c>
      <c r="BD2362" t="s">
        <v>12595</v>
      </c>
      <c r="BE2362" t="s">
        <v>12596</v>
      </c>
      <c r="BF2362" t="s">
        <v>12595</v>
      </c>
      <c r="BG2362" t="s">
        <v>12598</v>
      </c>
      <c r="BH2362" t="s">
        <v>12599</v>
      </c>
      <c r="BI2362" t="s">
        <v>1394</v>
      </c>
      <c r="BJ2362" t="s">
        <v>8866</v>
      </c>
      <c r="BK2362" s="12" t="s">
        <v>12600</v>
      </c>
      <c r="BL2362" t="s">
        <v>12602</v>
      </c>
      <c r="BM2362" t="s">
        <v>1666</v>
      </c>
      <c r="BN2362" t="s">
        <v>873</v>
      </c>
      <c r="BO2362" t="s">
        <v>12595</v>
      </c>
      <c r="BP2362">
        <v>4</v>
      </c>
      <c r="BQ2362">
        <v>7883553</v>
      </c>
      <c r="BR2362" s="12" t="s">
        <v>12600</v>
      </c>
      <c r="BS2362">
        <v>4896</v>
      </c>
      <c r="BT2362" t="s">
        <v>12603</v>
      </c>
      <c r="BU2362" t="s">
        <v>69</v>
      </c>
      <c r="BV2362" t="s">
        <v>69</v>
      </c>
      <c r="BW2362" t="s">
        <v>69</v>
      </c>
    </row>
    <row r="2363" spans="1:75" x14ac:dyDescent="0.2">
      <c r="A2363" t="s">
        <v>12585</v>
      </c>
      <c r="B2363" t="s">
        <v>13048</v>
      </c>
      <c r="C2363" t="s">
        <v>13049</v>
      </c>
      <c r="D2363" t="s">
        <v>13050</v>
      </c>
      <c r="E2363" t="s">
        <v>13051</v>
      </c>
      <c r="F2363">
        <v>27984744</v>
      </c>
      <c r="G2363" s="3" t="s">
        <v>12590</v>
      </c>
      <c r="H2363" s="3" t="s">
        <v>1389</v>
      </c>
      <c r="J2363" s="3" t="s">
        <v>12591</v>
      </c>
      <c r="K2363" s="3" t="s">
        <v>73</v>
      </c>
      <c r="L2363" s="6" t="s">
        <v>438</v>
      </c>
      <c r="M2363" s="24" t="s">
        <v>73</v>
      </c>
      <c r="N2363" s="5" t="s">
        <v>438</v>
      </c>
      <c r="O2363" s="24" t="s">
        <v>30786</v>
      </c>
      <c r="R2363" s="24" t="s">
        <v>1397</v>
      </c>
      <c r="T2363" t="str">
        <f>IF(X2363 &lt;&gt; "", CONCATENATE(Table1[[#This Row],[bioproject]],".",Table1[[#This Row],[Replicate group]]), "")</f>
        <v/>
      </c>
      <c r="AA2363" s="6" t="str">
        <f>IF(Table1[[#This Row],[fungi_species]] &lt;&gt; "", CONCATENATE(LEFT(Table1[[#This Row],[fungi_species]],2), LEFT(_xlfn.TEXTAFTER(Table1[[#This Row],[fungi_species]], " ", 1),3)),"")</f>
        <v/>
      </c>
      <c r="AB2363" s="7"/>
      <c r="AC2363" t="s">
        <v>13052</v>
      </c>
      <c r="AD2363" t="s">
        <v>13052</v>
      </c>
      <c r="AE2363" t="s">
        <v>159</v>
      </c>
      <c r="AF2363" s="22" t="s">
        <v>13053</v>
      </c>
      <c r="AG2363" s="24" t="s">
        <v>69</v>
      </c>
      <c r="AH2363" t="s">
        <v>5290</v>
      </c>
      <c r="AI2363" t="s">
        <v>5291</v>
      </c>
      <c r="AJ2363" s="7"/>
      <c r="AK2363" s="7"/>
      <c r="AL2363"/>
      <c r="AN2363" s="7"/>
      <c r="AO2363" s="7"/>
      <c r="AP2363"/>
      <c r="AQ2363"/>
      <c r="AU2363" s="5"/>
      <c r="AV2363" s="5"/>
      <c r="AW2363" t="s">
        <v>1394</v>
      </c>
      <c r="AX2363" t="s">
        <v>1394</v>
      </c>
      <c r="AY2363" t="s">
        <v>69</v>
      </c>
      <c r="AZ2363" t="s">
        <v>12592</v>
      </c>
      <c r="BA2363" t="s">
        <v>3549</v>
      </c>
      <c r="BB2363" t="s">
        <v>12593</v>
      </c>
      <c r="BC2363" t="s">
        <v>12594</v>
      </c>
      <c r="BD2363" t="s">
        <v>12595</v>
      </c>
      <c r="BE2363" t="s">
        <v>12596</v>
      </c>
      <c r="BF2363" t="s">
        <v>12595</v>
      </c>
      <c r="BG2363" t="s">
        <v>12598</v>
      </c>
      <c r="BH2363" t="s">
        <v>12599</v>
      </c>
      <c r="BI2363" t="s">
        <v>1394</v>
      </c>
      <c r="BJ2363" t="s">
        <v>8866</v>
      </c>
      <c r="BK2363" s="12" t="s">
        <v>12600</v>
      </c>
      <c r="BL2363" t="s">
        <v>12602</v>
      </c>
      <c r="BM2363" t="s">
        <v>1666</v>
      </c>
      <c r="BN2363" t="s">
        <v>873</v>
      </c>
      <c r="BO2363" t="s">
        <v>12595</v>
      </c>
      <c r="BP2363">
        <v>4</v>
      </c>
      <c r="BQ2363">
        <v>10519796</v>
      </c>
      <c r="BR2363" s="12" t="s">
        <v>12600</v>
      </c>
      <c r="BS2363">
        <v>4896</v>
      </c>
      <c r="BT2363" t="s">
        <v>12603</v>
      </c>
      <c r="BU2363" t="s">
        <v>69</v>
      </c>
      <c r="BV2363" t="s">
        <v>69</v>
      </c>
      <c r="BW2363" t="s">
        <v>69</v>
      </c>
    </row>
    <row r="2364" spans="1:75" x14ac:dyDescent="0.2">
      <c r="A2364" t="s">
        <v>12585</v>
      </c>
      <c r="B2364" t="s">
        <v>13048</v>
      </c>
      <c r="C2364" t="s">
        <v>13054</v>
      </c>
      <c r="D2364" t="s">
        <v>13050</v>
      </c>
      <c r="E2364" t="s">
        <v>13051</v>
      </c>
      <c r="F2364">
        <v>27984744</v>
      </c>
      <c r="G2364" s="3" t="s">
        <v>12590</v>
      </c>
      <c r="H2364" s="3" t="s">
        <v>1389</v>
      </c>
      <c r="J2364" s="3" t="s">
        <v>12591</v>
      </c>
      <c r="K2364" s="3" t="s">
        <v>73</v>
      </c>
      <c r="L2364" s="6" t="s">
        <v>438</v>
      </c>
      <c r="M2364" s="24" t="s">
        <v>73</v>
      </c>
      <c r="N2364" s="5" t="s">
        <v>438</v>
      </c>
      <c r="O2364" s="24" t="s">
        <v>30786</v>
      </c>
      <c r="R2364" s="24" t="s">
        <v>1397</v>
      </c>
      <c r="T2364" t="str">
        <f>IF(X2364 &lt;&gt; "", CONCATENATE(Table1[[#This Row],[bioproject]],".",Table1[[#This Row],[Replicate group]]), "")</f>
        <v/>
      </c>
      <c r="AA2364" s="6" t="str">
        <f>IF(Table1[[#This Row],[fungi_species]] &lt;&gt; "", CONCATENATE(LEFT(Table1[[#This Row],[fungi_species]],2), LEFT(_xlfn.TEXTAFTER(Table1[[#This Row],[fungi_species]], " ", 1),3)),"")</f>
        <v/>
      </c>
      <c r="AB2364" s="7"/>
      <c r="AC2364" t="s">
        <v>13052</v>
      </c>
      <c r="AD2364" t="s">
        <v>13052</v>
      </c>
      <c r="AE2364" t="s">
        <v>159</v>
      </c>
      <c r="AF2364" s="22" t="s">
        <v>13053</v>
      </c>
      <c r="AG2364" s="24" t="s">
        <v>69</v>
      </c>
      <c r="AH2364" t="s">
        <v>5290</v>
      </c>
      <c r="AI2364" t="s">
        <v>5291</v>
      </c>
      <c r="AJ2364" s="7"/>
      <c r="AK2364" s="7"/>
      <c r="AL2364"/>
      <c r="AN2364" s="7"/>
      <c r="AO2364" s="7"/>
      <c r="AP2364"/>
      <c r="AQ2364"/>
      <c r="AU2364" s="5"/>
      <c r="AV2364" s="5"/>
      <c r="AW2364" t="s">
        <v>1394</v>
      </c>
      <c r="AX2364" t="s">
        <v>1394</v>
      </c>
      <c r="AY2364" t="s">
        <v>69</v>
      </c>
      <c r="AZ2364" t="s">
        <v>12592</v>
      </c>
      <c r="BA2364" t="s">
        <v>3549</v>
      </c>
      <c r="BB2364" t="s">
        <v>12593</v>
      </c>
      <c r="BC2364" t="s">
        <v>12594</v>
      </c>
      <c r="BD2364" t="s">
        <v>12595</v>
      </c>
      <c r="BE2364" t="s">
        <v>12596</v>
      </c>
      <c r="BF2364" t="s">
        <v>12595</v>
      </c>
      <c r="BG2364" t="s">
        <v>12598</v>
      </c>
      <c r="BH2364" t="s">
        <v>12599</v>
      </c>
      <c r="BI2364" t="s">
        <v>1394</v>
      </c>
      <c r="BJ2364" t="s">
        <v>8866</v>
      </c>
      <c r="BK2364" s="12" t="s">
        <v>12600</v>
      </c>
      <c r="BL2364" t="s">
        <v>12602</v>
      </c>
      <c r="BM2364" t="s">
        <v>1666</v>
      </c>
      <c r="BN2364" t="s">
        <v>873</v>
      </c>
      <c r="BO2364" t="s">
        <v>12595</v>
      </c>
      <c r="BP2364">
        <v>4</v>
      </c>
      <c r="BQ2364">
        <v>10519796</v>
      </c>
      <c r="BR2364" s="12" t="s">
        <v>12600</v>
      </c>
      <c r="BS2364">
        <v>4896</v>
      </c>
      <c r="BT2364" t="s">
        <v>12603</v>
      </c>
      <c r="BU2364" t="s">
        <v>69</v>
      </c>
      <c r="BV2364" t="s">
        <v>69</v>
      </c>
      <c r="BW2364" t="s">
        <v>69</v>
      </c>
    </row>
    <row r="2365" spans="1:75" x14ac:dyDescent="0.2">
      <c r="A2365" t="s">
        <v>12585</v>
      </c>
      <c r="B2365" t="s">
        <v>13048</v>
      </c>
      <c r="C2365" t="s">
        <v>13055</v>
      </c>
      <c r="D2365" t="s">
        <v>13050</v>
      </c>
      <c r="E2365" t="s">
        <v>13051</v>
      </c>
      <c r="F2365">
        <v>27984744</v>
      </c>
      <c r="G2365" s="3" t="s">
        <v>12590</v>
      </c>
      <c r="H2365" s="3" t="s">
        <v>1389</v>
      </c>
      <c r="J2365" s="3" t="s">
        <v>12591</v>
      </c>
      <c r="K2365" s="3" t="s">
        <v>73</v>
      </c>
      <c r="L2365" s="6" t="s">
        <v>438</v>
      </c>
      <c r="M2365" s="24" t="s">
        <v>73</v>
      </c>
      <c r="N2365" s="5" t="s">
        <v>438</v>
      </c>
      <c r="O2365" s="24" t="s">
        <v>30786</v>
      </c>
      <c r="R2365" s="24" t="s">
        <v>1397</v>
      </c>
      <c r="T2365" t="str">
        <f>IF(X2365 &lt;&gt; "", CONCATENATE(Table1[[#This Row],[bioproject]],".",Table1[[#This Row],[Replicate group]]), "")</f>
        <v/>
      </c>
      <c r="AA2365" s="6" t="str">
        <f>IF(Table1[[#This Row],[fungi_species]] &lt;&gt; "", CONCATENATE(LEFT(Table1[[#This Row],[fungi_species]],2), LEFT(_xlfn.TEXTAFTER(Table1[[#This Row],[fungi_species]], " ", 1),3)),"")</f>
        <v/>
      </c>
      <c r="AB2365" s="7"/>
      <c r="AC2365" t="s">
        <v>13052</v>
      </c>
      <c r="AD2365" t="s">
        <v>13052</v>
      </c>
      <c r="AE2365" t="s">
        <v>159</v>
      </c>
      <c r="AF2365" s="22" t="s">
        <v>13053</v>
      </c>
      <c r="AG2365" s="24" t="s">
        <v>69</v>
      </c>
      <c r="AH2365" t="s">
        <v>5290</v>
      </c>
      <c r="AI2365" t="s">
        <v>5291</v>
      </c>
      <c r="AJ2365" s="7"/>
      <c r="AK2365" s="7"/>
      <c r="AL2365"/>
      <c r="AN2365" s="7"/>
      <c r="AO2365" s="7"/>
      <c r="AP2365"/>
      <c r="AQ2365"/>
      <c r="AU2365" s="5"/>
      <c r="AV2365" s="5"/>
      <c r="AW2365" t="s">
        <v>1394</v>
      </c>
      <c r="AX2365" t="s">
        <v>1394</v>
      </c>
      <c r="AY2365" t="s">
        <v>69</v>
      </c>
      <c r="AZ2365" t="s">
        <v>12592</v>
      </c>
      <c r="BA2365" t="s">
        <v>3549</v>
      </c>
      <c r="BB2365" t="s">
        <v>12593</v>
      </c>
      <c r="BC2365" t="s">
        <v>12594</v>
      </c>
      <c r="BD2365" t="s">
        <v>12595</v>
      </c>
      <c r="BE2365" t="s">
        <v>12596</v>
      </c>
      <c r="BF2365" t="s">
        <v>12595</v>
      </c>
      <c r="BG2365" t="s">
        <v>12598</v>
      </c>
      <c r="BH2365" t="s">
        <v>12599</v>
      </c>
      <c r="BI2365" t="s">
        <v>1394</v>
      </c>
      <c r="BJ2365" t="s">
        <v>8866</v>
      </c>
      <c r="BK2365" s="12" t="s">
        <v>12600</v>
      </c>
      <c r="BL2365" t="s">
        <v>12602</v>
      </c>
      <c r="BM2365" t="s">
        <v>1666</v>
      </c>
      <c r="BN2365" t="s">
        <v>873</v>
      </c>
      <c r="BO2365" t="s">
        <v>12595</v>
      </c>
      <c r="BP2365">
        <v>4</v>
      </c>
      <c r="BQ2365">
        <v>10519796</v>
      </c>
      <c r="BR2365" s="12" t="s">
        <v>12600</v>
      </c>
      <c r="BS2365">
        <v>4896</v>
      </c>
      <c r="BT2365" t="s">
        <v>12603</v>
      </c>
      <c r="BU2365" t="s">
        <v>69</v>
      </c>
      <c r="BV2365" t="s">
        <v>69</v>
      </c>
      <c r="BW2365" t="s">
        <v>69</v>
      </c>
    </row>
    <row r="2366" spans="1:75" x14ac:dyDescent="0.2">
      <c r="A2366" t="s">
        <v>12585</v>
      </c>
      <c r="B2366" t="s">
        <v>13048</v>
      </c>
      <c r="C2366" t="s">
        <v>13056</v>
      </c>
      <c r="D2366" t="s">
        <v>13050</v>
      </c>
      <c r="E2366" t="s">
        <v>13051</v>
      </c>
      <c r="F2366">
        <v>27984744</v>
      </c>
      <c r="G2366" s="3" t="s">
        <v>12590</v>
      </c>
      <c r="H2366" s="3" t="s">
        <v>1389</v>
      </c>
      <c r="J2366" s="3" t="s">
        <v>12591</v>
      </c>
      <c r="K2366" s="3" t="s">
        <v>73</v>
      </c>
      <c r="L2366" s="6" t="s">
        <v>438</v>
      </c>
      <c r="M2366" s="24" t="s">
        <v>73</v>
      </c>
      <c r="N2366" s="5" t="s">
        <v>438</v>
      </c>
      <c r="O2366" s="24" t="s">
        <v>30786</v>
      </c>
      <c r="R2366" s="24" t="s">
        <v>1397</v>
      </c>
      <c r="T2366" t="str">
        <f>IF(X2366 &lt;&gt; "", CONCATENATE(Table1[[#This Row],[bioproject]],".",Table1[[#This Row],[Replicate group]]), "")</f>
        <v/>
      </c>
      <c r="AA2366" s="6" t="str">
        <f>IF(Table1[[#This Row],[fungi_species]] &lt;&gt; "", CONCATENATE(LEFT(Table1[[#This Row],[fungi_species]],2), LEFT(_xlfn.TEXTAFTER(Table1[[#This Row],[fungi_species]], " ", 1),3)),"")</f>
        <v/>
      </c>
      <c r="AB2366" s="7"/>
      <c r="AC2366" t="s">
        <v>13052</v>
      </c>
      <c r="AD2366" t="s">
        <v>13052</v>
      </c>
      <c r="AE2366" t="s">
        <v>159</v>
      </c>
      <c r="AF2366" s="22" t="s">
        <v>13053</v>
      </c>
      <c r="AG2366" s="24" t="s">
        <v>69</v>
      </c>
      <c r="AH2366" t="s">
        <v>5290</v>
      </c>
      <c r="AI2366" t="s">
        <v>5291</v>
      </c>
      <c r="AJ2366" s="7"/>
      <c r="AK2366" s="7"/>
      <c r="AL2366"/>
      <c r="AN2366" s="7"/>
      <c r="AO2366" s="7"/>
      <c r="AP2366"/>
      <c r="AQ2366"/>
      <c r="AU2366" s="5"/>
      <c r="AV2366" s="5"/>
      <c r="AW2366" t="s">
        <v>1394</v>
      </c>
      <c r="AX2366" t="s">
        <v>1394</v>
      </c>
      <c r="AY2366" t="s">
        <v>69</v>
      </c>
      <c r="AZ2366" t="s">
        <v>12592</v>
      </c>
      <c r="BA2366" t="s">
        <v>3549</v>
      </c>
      <c r="BB2366" t="s">
        <v>12593</v>
      </c>
      <c r="BC2366" t="s">
        <v>12594</v>
      </c>
      <c r="BD2366" t="s">
        <v>12595</v>
      </c>
      <c r="BE2366" t="s">
        <v>12596</v>
      </c>
      <c r="BF2366" t="s">
        <v>12595</v>
      </c>
      <c r="BG2366" t="s">
        <v>12598</v>
      </c>
      <c r="BH2366" t="s">
        <v>12599</v>
      </c>
      <c r="BI2366" t="s">
        <v>1394</v>
      </c>
      <c r="BJ2366" t="s">
        <v>8866</v>
      </c>
      <c r="BK2366" s="12" t="s">
        <v>12600</v>
      </c>
      <c r="BL2366" t="s">
        <v>12602</v>
      </c>
      <c r="BM2366" t="s">
        <v>1666</v>
      </c>
      <c r="BN2366" t="s">
        <v>873</v>
      </c>
      <c r="BO2366" t="s">
        <v>12595</v>
      </c>
      <c r="BP2366">
        <v>4</v>
      </c>
      <c r="BQ2366">
        <v>10519796</v>
      </c>
      <c r="BR2366" s="12" t="s">
        <v>12600</v>
      </c>
      <c r="BS2366">
        <v>4896</v>
      </c>
      <c r="BT2366" t="s">
        <v>12603</v>
      </c>
      <c r="BU2366" t="s">
        <v>69</v>
      </c>
      <c r="BV2366" t="s">
        <v>69</v>
      </c>
      <c r="BW2366" t="s">
        <v>69</v>
      </c>
    </row>
    <row r="2367" spans="1:75" x14ac:dyDescent="0.2">
      <c r="A2367" t="s">
        <v>12585</v>
      </c>
      <c r="B2367" t="s">
        <v>13057</v>
      </c>
      <c r="C2367" t="s">
        <v>13058</v>
      </c>
      <c r="D2367" t="s">
        <v>13059</v>
      </c>
      <c r="E2367" t="s">
        <v>13060</v>
      </c>
      <c r="F2367">
        <v>27984744</v>
      </c>
      <c r="G2367" s="3" t="s">
        <v>12590</v>
      </c>
      <c r="H2367" s="3" t="s">
        <v>1389</v>
      </c>
      <c r="J2367" s="3" t="s">
        <v>12591</v>
      </c>
      <c r="K2367" s="3" t="s">
        <v>73</v>
      </c>
      <c r="L2367" s="6" t="s">
        <v>438</v>
      </c>
      <c r="M2367" s="24" t="s">
        <v>73</v>
      </c>
      <c r="N2367" s="5" t="s">
        <v>438</v>
      </c>
      <c r="O2367" s="24" t="s">
        <v>30786</v>
      </c>
      <c r="R2367" s="24" t="s">
        <v>1397</v>
      </c>
      <c r="T2367" t="str">
        <f>IF(X2367 &lt;&gt; "", CONCATENATE(Table1[[#This Row],[bioproject]],".",Table1[[#This Row],[Replicate group]]), "")</f>
        <v/>
      </c>
      <c r="AA2367" s="6" t="str">
        <f>IF(Table1[[#This Row],[fungi_species]] &lt;&gt; "", CONCATENATE(LEFT(Table1[[#This Row],[fungi_species]],2), LEFT(_xlfn.TEXTAFTER(Table1[[#This Row],[fungi_species]], " ", 1),3)),"")</f>
        <v/>
      </c>
      <c r="AB2367" s="7"/>
      <c r="AC2367" t="s">
        <v>13061</v>
      </c>
      <c r="AD2367" t="s">
        <v>13061</v>
      </c>
      <c r="AE2367" t="s">
        <v>159</v>
      </c>
      <c r="AF2367" s="22" t="s">
        <v>13062</v>
      </c>
      <c r="AG2367" s="24" t="s">
        <v>69</v>
      </c>
      <c r="AH2367" t="s">
        <v>5290</v>
      </c>
      <c r="AI2367" t="s">
        <v>5291</v>
      </c>
      <c r="AJ2367" s="7"/>
      <c r="AK2367" s="7"/>
      <c r="AL2367"/>
      <c r="AN2367" s="7"/>
      <c r="AO2367" s="7"/>
      <c r="AP2367"/>
      <c r="AQ2367"/>
      <c r="AU2367" s="5"/>
      <c r="AV2367" s="5"/>
      <c r="AW2367" t="s">
        <v>1394</v>
      </c>
      <c r="AX2367" t="s">
        <v>1394</v>
      </c>
      <c r="AY2367" t="s">
        <v>69</v>
      </c>
      <c r="AZ2367" t="s">
        <v>12592</v>
      </c>
      <c r="BA2367" t="s">
        <v>3549</v>
      </c>
      <c r="BB2367" t="s">
        <v>12593</v>
      </c>
      <c r="BC2367" t="s">
        <v>12594</v>
      </c>
      <c r="BD2367" t="s">
        <v>12595</v>
      </c>
      <c r="BE2367" t="s">
        <v>12596</v>
      </c>
      <c r="BF2367" t="s">
        <v>12595</v>
      </c>
      <c r="BG2367" t="s">
        <v>12598</v>
      </c>
      <c r="BH2367" t="s">
        <v>12599</v>
      </c>
      <c r="BI2367" t="s">
        <v>1394</v>
      </c>
      <c r="BJ2367" t="s">
        <v>8866</v>
      </c>
      <c r="BK2367" s="12" t="s">
        <v>12600</v>
      </c>
      <c r="BL2367" t="s">
        <v>12602</v>
      </c>
      <c r="BM2367" t="s">
        <v>1666</v>
      </c>
      <c r="BN2367" t="s">
        <v>873</v>
      </c>
      <c r="BO2367" t="s">
        <v>12595</v>
      </c>
      <c r="BP2367">
        <v>4</v>
      </c>
      <c r="BQ2367">
        <v>7185752</v>
      </c>
      <c r="BR2367" s="12" t="s">
        <v>12600</v>
      </c>
      <c r="BS2367">
        <v>4896</v>
      </c>
      <c r="BT2367" t="s">
        <v>12603</v>
      </c>
      <c r="BU2367" t="s">
        <v>69</v>
      </c>
      <c r="BV2367" t="s">
        <v>69</v>
      </c>
      <c r="BW2367" t="s">
        <v>69</v>
      </c>
    </row>
    <row r="2368" spans="1:75" x14ac:dyDescent="0.2">
      <c r="A2368" t="s">
        <v>12585</v>
      </c>
      <c r="B2368" t="s">
        <v>13057</v>
      </c>
      <c r="C2368" t="s">
        <v>13063</v>
      </c>
      <c r="D2368" t="s">
        <v>13059</v>
      </c>
      <c r="E2368" t="s">
        <v>13060</v>
      </c>
      <c r="F2368">
        <v>27984744</v>
      </c>
      <c r="G2368" s="3" t="s">
        <v>12590</v>
      </c>
      <c r="H2368" s="3" t="s">
        <v>1389</v>
      </c>
      <c r="J2368" s="3" t="s">
        <v>12591</v>
      </c>
      <c r="K2368" s="3" t="s">
        <v>73</v>
      </c>
      <c r="L2368" s="6" t="s">
        <v>438</v>
      </c>
      <c r="M2368" s="24" t="s">
        <v>73</v>
      </c>
      <c r="N2368" s="5" t="s">
        <v>438</v>
      </c>
      <c r="O2368" s="24" t="s">
        <v>30786</v>
      </c>
      <c r="R2368" s="24" t="s">
        <v>1397</v>
      </c>
      <c r="T2368" t="str">
        <f>IF(X2368 &lt;&gt; "", CONCATENATE(Table1[[#This Row],[bioproject]],".",Table1[[#This Row],[Replicate group]]), "")</f>
        <v/>
      </c>
      <c r="AA2368" s="6" t="str">
        <f>IF(Table1[[#This Row],[fungi_species]] &lt;&gt; "", CONCATENATE(LEFT(Table1[[#This Row],[fungi_species]],2), LEFT(_xlfn.TEXTAFTER(Table1[[#This Row],[fungi_species]], " ", 1),3)),"")</f>
        <v/>
      </c>
      <c r="AB2368" s="7"/>
      <c r="AC2368" t="s">
        <v>13061</v>
      </c>
      <c r="AD2368" t="s">
        <v>13061</v>
      </c>
      <c r="AE2368" t="s">
        <v>159</v>
      </c>
      <c r="AF2368" s="22" t="s">
        <v>13062</v>
      </c>
      <c r="AG2368" s="24" t="s">
        <v>69</v>
      </c>
      <c r="AH2368" t="s">
        <v>5290</v>
      </c>
      <c r="AI2368" t="s">
        <v>5291</v>
      </c>
      <c r="AJ2368" s="7"/>
      <c r="AK2368" s="7"/>
      <c r="AL2368"/>
      <c r="AN2368" s="7"/>
      <c r="AO2368" s="7"/>
      <c r="AP2368"/>
      <c r="AQ2368"/>
      <c r="AU2368" s="5"/>
      <c r="AV2368" s="5"/>
      <c r="AW2368" t="s">
        <v>1394</v>
      </c>
      <c r="AX2368" t="s">
        <v>1394</v>
      </c>
      <c r="AY2368" t="s">
        <v>69</v>
      </c>
      <c r="AZ2368" t="s">
        <v>12592</v>
      </c>
      <c r="BA2368" t="s">
        <v>3549</v>
      </c>
      <c r="BB2368" t="s">
        <v>12593</v>
      </c>
      <c r="BC2368" t="s">
        <v>12594</v>
      </c>
      <c r="BD2368" t="s">
        <v>12595</v>
      </c>
      <c r="BE2368" t="s">
        <v>12596</v>
      </c>
      <c r="BF2368" t="s">
        <v>12595</v>
      </c>
      <c r="BG2368" t="s">
        <v>12598</v>
      </c>
      <c r="BH2368" t="s">
        <v>12599</v>
      </c>
      <c r="BI2368" t="s">
        <v>1394</v>
      </c>
      <c r="BJ2368" t="s">
        <v>8866</v>
      </c>
      <c r="BK2368" s="12" t="s">
        <v>12600</v>
      </c>
      <c r="BL2368" t="s">
        <v>12602</v>
      </c>
      <c r="BM2368" t="s">
        <v>1666</v>
      </c>
      <c r="BN2368" t="s">
        <v>873</v>
      </c>
      <c r="BO2368" t="s">
        <v>12595</v>
      </c>
      <c r="BP2368">
        <v>4</v>
      </c>
      <c r="BQ2368">
        <v>7185752</v>
      </c>
      <c r="BR2368" s="12" t="s">
        <v>12600</v>
      </c>
      <c r="BS2368">
        <v>4896</v>
      </c>
      <c r="BT2368" t="s">
        <v>12603</v>
      </c>
      <c r="BU2368" t="s">
        <v>69</v>
      </c>
      <c r="BV2368" t="s">
        <v>69</v>
      </c>
      <c r="BW2368" t="s">
        <v>69</v>
      </c>
    </row>
    <row r="2369" spans="1:75" x14ac:dyDescent="0.2">
      <c r="A2369" t="s">
        <v>12585</v>
      </c>
      <c r="B2369" t="s">
        <v>13057</v>
      </c>
      <c r="C2369" t="s">
        <v>13064</v>
      </c>
      <c r="D2369" t="s">
        <v>13059</v>
      </c>
      <c r="E2369" t="s">
        <v>13060</v>
      </c>
      <c r="F2369">
        <v>27984744</v>
      </c>
      <c r="G2369" s="3" t="s">
        <v>12590</v>
      </c>
      <c r="H2369" s="3" t="s">
        <v>1389</v>
      </c>
      <c r="J2369" s="3" t="s">
        <v>12591</v>
      </c>
      <c r="K2369" s="3" t="s">
        <v>73</v>
      </c>
      <c r="L2369" s="6" t="s">
        <v>438</v>
      </c>
      <c r="M2369" s="24" t="s">
        <v>73</v>
      </c>
      <c r="N2369" s="5" t="s">
        <v>438</v>
      </c>
      <c r="O2369" s="24" t="s">
        <v>30786</v>
      </c>
      <c r="R2369" s="24" t="s">
        <v>1397</v>
      </c>
      <c r="T2369" t="str">
        <f>IF(X2369 &lt;&gt; "", CONCATENATE(Table1[[#This Row],[bioproject]],".",Table1[[#This Row],[Replicate group]]), "")</f>
        <v/>
      </c>
      <c r="AA2369" s="6" t="str">
        <f>IF(Table1[[#This Row],[fungi_species]] &lt;&gt; "", CONCATENATE(LEFT(Table1[[#This Row],[fungi_species]],2), LEFT(_xlfn.TEXTAFTER(Table1[[#This Row],[fungi_species]], " ", 1),3)),"")</f>
        <v/>
      </c>
      <c r="AB2369" s="7"/>
      <c r="AC2369" t="s">
        <v>13061</v>
      </c>
      <c r="AD2369" t="s">
        <v>13061</v>
      </c>
      <c r="AE2369" t="s">
        <v>159</v>
      </c>
      <c r="AF2369" s="22" t="s">
        <v>13062</v>
      </c>
      <c r="AG2369" s="24" t="s">
        <v>69</v>
      </c>
      <c r="AH2369" t="s">
        <v>5290</v>
      </c>
      <c r="AI2369" t="s">
        <v>5291</v>
      </c>
      <c r="AJ2369" s="7"/>
      <c r="AK2369" s="7"/>
      <c r="AL2369"/>
      <c r="AN2369" s="7"/>
      <c r="AO2369" s="7"/>
      <c r="AP2369"/>
      <c r="AQ2369"/>
      <c r="AU2369" s="5"/>
      <c r="AV2369" s="5"/>
      <c r="AW2369" t="s">
        <v>1394</v>
      </c>
      <c r="AX2369" t="s">
        <v>1394</v>
      </c>
      <c r="AY2369" t="s">
        <v>69</v>
      </c>
      <c r="AZ2369" t="s">
        <v>12592</v>
      </c>
      <c r="BA2369" t="s">
        <v>3549</v>
      </c>
      <c r="BB2369" t="s">
        <v>12593</v>
      </c>
      <c r="BC2369" t="s">
        <v>12594</v>
      </c>
      <c r="BD2369" t="s">
        <v>12595</v>
      </c>
      <c r="BE2369" t="s">
        <v>12596</v>
      </c>
      <c r="BF2369" t="s">
        <v>12595</v>
      </c>
      <c r="BG2369" t="s">
        <v>12598</v>
      </c>
      <c r="BH2369" t="s">
        <v>12599</v>
      </c>
      <c r="BI2369" t="s">
        <v>1394</v>
      </c>
      <c r="BJ2369" t="s">
        <v>8866</v>
      </c>
      <c r="BK2369" s="12" t="s">
        <v>12600</v>
      </c>
      <c r="BL2369" t="s">
        <v>12602</v>
      </c>
      <c r="BM2369" t="s">
        <v>1666</v>
      </c>
      <c r="BN2369" t="s">
        <v>873</v>
      </c>
      <c r="BO2369" t="s">
        <v>12595</v>
      </c>
      <c r="BP2369">
        <v>4</v>
      </c>
      <c r="BQ2369">
        <v>7185752</v>
      </c>
      <c r="BR2369" s="12" t="s">
        <v>12600</v>
      </c>
      <c r="BS2369">
        <v>4896</v>
      </c>
      <c r="BT2369" t="s">
        <v>12603</v>
      </c>
      <c r="BU2369" t="s">
        <v>69</v>
      </c>
      <c r="BV2369" t="s">
        <v>69</v>
      </c>
      <c r="BW2369" t="s">
        <v>69</v>
      </c>
    </row>
    <row r="2370" spans="1:75" x14ac:dyDescent="0.2">
      <c r="A2370" t="s">
        <v>12585</v>
      </c>
      <c r="B2370" t="s">
        <v>13057</v>
      </c>
      <c r="C2370" t="s">
        <v>13065</v>
      </c>
      <c r="D2370" t="s">
        <v>13059</v>
      </c>
      <c r="E2370" t="s">
        <v>13060</v>
      </c>
      <c r="F2370">
        <v>27984744</v>
      </c>
      <c r="G2370" s="3" t="s">
        <v>12590</v>
      </c>
      <c r="H2370" s="3" t="s">
        <v>1389</v>
      </c>
      <c r="J2370" s="3" t="s">
        <v>12591</v>
      </c>
      <c r="K2370" s="3" t="s">
        <v>73</v>
      </c>
      <c r="L2370" s="6" t="s">
        <v>438</v>
      </c>
      <c r="M2370" s="24" t="s">
        <v>73</v>
      </c>
      <c r="N2370" s="5" t="s">
        <v>438</v>
      </c>
      <c r="O2370" s="24" t="s">
        <v>30786</v>
      </c>
      <c r="R2370" s="24" t="s">
        <v>1397</v>
      </c>
      <c r="T2370" t="str">
        <f>IF(X2370 &lt;&gt; "", CONCATENATE(Table1[[#This Row],[bioproject]],".",Table1[[#This Row],[Replicate group]]), "")</f>
        <v/>
      </c>
      <c r="AA2370" s="6" t="str">
        <f>IF(Table1[[#This Row],[fungi_species]] &lt;&gt; "", CONCATENATE(LEFT(Table1[[#This Row],[fungi_species]],2), LEFT(_xlfn.TEXTAFTER(Table1[[#This Row],[fungi_species]], " ", 1),3)),"")</f>
        <v/>
      </c>
      <c r="AB2370" s="7"/>
      <c r="AC2370" t="s">
        <v>13061</v>
      </c>
      <c r="AD2370" t="s">
        <v>13061</v>
      </c>
      <c r="AE2370" t="s">
        <v>159</v>
      </c>
      <c r="AF2370" s="22" t="s">
        <v>13062</v>
      </c>
      <c r="AG2370" s="24" t="s">
        <v>69</v>
      </c>
      <c r="AH2370" t="s">
        <v>5290</v>
      </c>
      <c r="AI2370" t="s">
        <v>5291</v>
      </c>
      <c r="AJ2370" s="7"/>
      <c r="AK2370" s="7"/>
      <c r="AL2370"/>
      <c r="AN2370" s="7"/>
      <c r="AO2370" s="7"/>
      <c r="AP2370"/>
      <c r="AQ2370"/>
      <c r="AU2370" s="5"/>
      <c r="AV2370" s="5"/>
      <c r="AW2370" t="s">
        <v>1394</v>
      </c>
      <c r="AX2370" t="s">
        <v>1394</v>
      </c>
      <c r="AY2370" t="s">
        <v>69</v>
      </c>
      <c r="AZ2370" t="s">
        <v>12592</v>
      </c>
      <c r="BA2370" t="s">
        <v>3549</v>
      </c>
      <c r="BB2370" t="s">
        <v>12593</v>
      </c>
      <c r="BC2370" t="s">
        <v>12594</v>
      </c>
      <c r="BD2370" t="s">
        <v>12595</v>
      </c>
      <c r="BE2370" t="s">
        <v>12596</v>
      </c>
      <c r="BF2370" t="s">
        <v>12595</v>
      </c>
      <c r="BG2370" t="s">
        <v>12598</v>
      </c>
      <c r="BH2370" t="s">
        <v>12599</v>
      </c>
      <c r="BI2370" t="s">
        <v>1394</v>
      </c>
      <c r="BJ2370" t="s">
        <v>8866</v>
      </c>
      <c r="BK2370" s="12" t="s">
        <v>12600</v>
      </c>
      <c r="BL2370" t="s">
        <v>12602</v>
      </c>
      <c r="BM2370" t="s">
        <v>1666</v>
      </c>
      <c r="BN2370" t="s">
        <v>873</v>
      </c>
      <c r="BO2370" t="s">
        <v>12595</v>
      </c>
      <c r="BP2370">
        <v>4</v>
      </c>
      <c r="BQ2370">
        <v>7185752</v>
      </c>
      <c r="BR2370" s="12" t="s">
        <v>12600</v>
      </c>
      <c r="BS2370">
        <v>4896</v>
      </c>
      <c r="BT2370" t="s">
        <v>12603</v>
      </c>
      <c r="BU2370" t="s">
        <v>69</v>
      </c>
      <c r="BV2370" t="s">
        <v>69</v>
      </c>
      <c r="BW2370" t="s">
        <v>69</v>
      </c>
    </row>
    <row r="2371" spans="1:75" x14ac:dyDescent="0.2">
      <c r="A2371" t="s">
        <v>12585</v>
      </c>
      <c r="B2371" t="s">
        <v>13066</v>
      </c>
      <c r="C2371" t="s">
        <v>13067</v>
      </c>
      <c r="D2371" t="s">
        <v>13068</v>
      </c>
      <c r="E2371" t="s">
        <v>13069</v>
      </c>
      <c r="F2371">
        <v>27984744</v>
      </c>
      <c r="G2371" s="3" t="s">
        <v>12590</v>
      </c>
      <c r="H2371" s="3" t="s">
        <v>1389</v>
      </c>
      <c r="J2371" s="3" t="s">
        <v>12591</v>
      </c>
      <c r="K2371" s="3" t="s">
        <v>73</v>
      </c>
      <c r="L2371" s="6" t="s">
        <v>438</v>
      </c>
      <c r="M2371" s="24" t="s">
        <v>73</v>
      </c>
      <c r="N2371" s="5" t="s">
        <v>438</v>
      </c>
      <c r="O2371" s="24" t="s">
        <v>30786</v>
      </c>
      <c r="R2371" s="24" t="s">
        <v>1397</v>
      </c>
      <c r="T2371" t="str">
        <f>IF(X2371 &lt;&gt; "", CONCATENATE(Table1[[#This Row],[bioproject]],".",Table1[[#This Row],[Replicate group]]), "")</f>
        <v/>
      </c>
      <c r="AA2371" s="6" t="str">
        <f>IF(Table1[[#This Row],[fungi_species]] &lt;&gt; "", CONCATENATE(LEFT(Table1[[#This Row],[fungi_species]],2), LEFT(_xlfn.TEXTAFTER(Table1[[#This Row],[fungi_species]], " ", 1),3)),"")</f>
        <v/>
      </c>
      <c r="AB2371" s="7"/>
      <c r="AC2371" t="s">
        <v>13070</v>
      </c>
      <c r="AD2371" t="s">
        <v>13070</v>
      </c>
      <c r="AE2371" t="s">
        <v>159</v>
      </c>
      <c r="AF2371" s="22" t="s">
        <v>13071</v>
      </c>
      <c r="AG2371" s="24" t="s">
        <v>69</v>
      </c>
      <c r="AH2371" t="s">
        <v>5290</v>
      </c>
      <c r="AI2371" t="s">
        <v>5291</v>
      </c>
      <c r="AJ2371" s="7"/>
      <c r="AK2371" s="7"/>
      <c r="AL2371"/>
      <c r="AN2371" s="7"/>
      <c r="AO2371" s="7"/>
      <c r="AP2371"/>
      <c r="AQ2371"/>
      <c r="AU2371" s="5"/>
      <c r="AV2371" s="5"/>
      <c r="AW2371" t="s">
        <v>1394</v>
      </c>
      <c r="AX2371" t="s">
        <v>1394</v>
      </c>
      <c r="AY2371" t="s">
        <v>69</v>
      </c>
      <c r="AZ2371" t="s">
        <v>12592</v>
      </c>
      <c r="BA2371" t="s">
        <v>3549</v>
      </c>
      <c r="BB2371" t="s">
        <v>12593</v>
      </c>
      <c r="BC2371" t="s">
        <v>12594</v>
      </c>
      <c r="BD2371" t="s">
        <v>12595</v>
      </c>
      <c r="BE2371" t="s">
        <v>12596</v>
      </c>
      <c r="BF2371" t="s">
        <v>12595</v>
      </c>
      <c r="BG2371" t="s">
        <v>12598</v>
      </c>
      <c r="BH2371" t="s">
        <v>12599</v>
      </c>
      <c r="BI2371" t="s">
        <v>1394</v>
      </c>
      <c r="BJ2371" t="s">
        <v>8866</v>
      </c>
      <c r="BK2371" s="12" t="s">
        <v>12600</v>
      </c>
      <c r="BL2371" t="s">
        <v>12602</v>
      </c>
      <c r="BM2371" t="s">
        <v>1666</v>
      </c>
      <c r="BN2371" t="s">
        <v>873</v>
      </c>
      <c r="BO2371" t="s">
        <v>12595</v>
      </c>
      <c r="BP2371">
        <v>4</v>
      </c>
      <c r="BQ2371">
        <v>6490331</v>
      </c>
      <c r="BR2371" s="12" t="s">
        <v>12600</v>
      </c>
      <c r="BS2371">
        <v>4896</v>
      </c>
      <c r="BT2371" t="s">
        <v>12603</v>
      </c>
      <c r="BU2371" t="s">
        <v>69</v>
      </c>
      <c r="BV2371" t="s">
        <v>69</v>
      </c>
      <c r="BW2371" t="s">
        <v>69</v>
      </c>
    </row>
    <row r="2372" spans="1:75" x14ac:dyDescent="0.2">
      <c r="A2372" t="s">
        <v>12585</v>
      </c>
      <c r="B2372" t="s">
        <v>13066</v>
      </c>
      <c r="C2372" t="s">
        <v>13072</v>
      </c>
      <c r="D2372" t="s">
        <v>13068</v>
      </c>
      <c r="E2372" t="s">
        <v>13069</v>
      </c>
      <c r="F2372">
        <v>27984744</v>
      </c>
      <c r="G2372" s="3" t="s">
        <v>12590</v>
      </c>
      <c r="H2372" s="3" t="s">
        <v>1389</v>
      </c>
      <c r="J2372" s="3" t="s">
        <v>12591</v>
      </c>
      <c r="K2372" s="3" t="s">
        <v>73</v>
      </c>
      <c r="L2372" s="6" t="s">
        <v>438</v>
      </c>
      <c r="M2372" s="24" t="s">
        <v>73</v>
      </c>
      <c r="N2372" s="5" t="s">
        <v>438</v>
      </c>
      <c r="O2372" s="24" t="s">
        <v>30786</v>
      </c>
      <c r="R2372" s="24" t="s">
        <v>1397</v>
      </c>
      <c r="T2372" t="str">
        <f>IF(X2372 &lt;&gt; "", CONCATENATE(Table1[[#This Row],[bioproject]],".",Table1[[#This Row],[Replicate group]]), "")</f>
        <v/>
      </c>
      <c r="AA2372" s="6" t="str">
        <f>IF(Table1[[#This Row],[fungi_species]] &lt;&gt; "", CONCATENATE(LEFT(Table1[[#This Row],[fungi_species]],2), LEFT(_xlfn.TEXTAFTER(Table1[[#This Row],[fungi_species]], " ", 1),3)),"")</f>
        <v/>
      </c>
      <c r="AB2372" s="7"/>
      <c r="AC2372" t="s">
        <v>13070</v>
      </c>
      <c r="AD2372" t="s">
        <v>13070</v>
      </c>
      <c r="AE2372" t="s">
        <v>159</v>
      </c>
      <c r="AF2372" s="22" t="s">
        <v>13071</v>
      </c>
      <c r="AG2372" s="24" t="s">
        <v>69</v>
      </c>
      <c r="AH2372" t="s">
        <v>5290</v>
      </c>
      <c r="AI2372" t="s">
        <v>5291</v>
      </c>
      <c r="AJ2372" s="7"/>
      <c r="AK2372" s="7"/>
      <c r="AL2372"/>
      <c r="AN2372" s="7"/>
      <c r="AO2372" s="7"/>
      <c r="AP2372"/>
      <c r="AQ2372"/>
      <c r="AU2372" s="5"/>
      <c r="AV2372" s="5"/>
      <c r="AW2372" t="s">
        <v>1394</v>
      </c>
      <c r="AX2372" t="s">
        <v>1394</v>
      </c>
      <c r="AY2372" t="s">
        <v>69</v>
      </c>
      <c r="AZ2372" t="s">
        <v>12592</v>
      </c>
      <c r="BA2372" t="s">
        <v>3549</v>
      </c>
      <c r="BB2372" t="s">
        <v>12593</v>
      </c>
      <c r="BC2372" t="s">
        <v>12594</v>
      </c>
      <c r="BD2372" t="s">
        <v>12595</v>
      </c>
      <c r="BE2372" t="s">
        <v>12596</v>
      </c>
      <c r="BF2372" t="s">
        <v>12595</v>
      </c>
      <c r="BG2372" t="s">
        <v>12598</v>
      </c>
      <c r="BH2372" t="s">
        <v>12599</v>
      </c>
      <c r="BI2372" t="s">
        <v>1394</v>
      </c>
      <c r="BJ2372" t="s">
        <v>8866</v>
      </c>
      <c r="BK2372" s="12" t="s">
        <v>12600</v>
      </c>
      <c r="BL2372" t="s">
        <v>12602</v>
      </c>
      <c r="BM2372" t="s">
        <v>1666</v>
      </c>
      <c r="BN2372" t="s">
        <v>873</v>
      </c>
      <c r="BO2372" t="s">
        <v>12595</v>
      </c>
      <c r="BP2372">
        <v>4</v>
      </c>
      <c r="BQ2372">
        <v>6490331</v>
      </c>
      <c r="BR2372" s="12" t="s">
        <v>12600</v>
      </c>
      <c r="BS2372">
        <v>4896</v>
      </c>
      <c r="BT2372" t="s">
        <v>12603</v>
      </c>
      <c r="BU2372" t="s">
        <v>69</v>
      </c>
      <c r="BV2372" t="s">
        <v>69</v>
      </c>
      <c r="BW2372" t="s">
        <v>69</v>
      </c>
    </row>
    <row r="2373" spans="1:75" x14ac:dyDescent="0.2">
      <c r="A2373" t="s">
        <v>12585</v>
      </c>
      <c r="B2373" t="s">
        <v>13066</v>
      </c>
      <c r="C2373" t="s">
        <v>13073</v>
      </c>
      <c r="D2373" t="s">
        <v>13068</v>
      </c>
      <c r="E2373" t="s">
        <v>13069</v>
      </c>
      <c r="F2373">
        <v>27984744</v>
      </c>
      <c r="G2373" s="3" t="s">
        <v>12590</v>
      </c>
      <c r="H2373" s="3" t="s">
        <v>1389</v>
      </c>
      <c r="J2373" s="3" t="s">
        <v>12591</v>
      </c>
      <c r="K2373" s="3" t="s">
        <v>73</v>
      </c>
      <c r="L2373" s="6" t="s">
        <v>438</v>
      </c>
      <c r="M2373" s="24" t="s">
        <v>73</v>
      </c>
      <c r="N2373" s="5" t="s">
        <v>438</v>
      </c>
      <c r="O2373" s="24" t="s">
        <v>30786</v>
      </c>
      <c r="R2373" s="24" t="s">
        <v>1397</v>
      </c>
      <c r="T2373" t="str">
        <f>IF(X2373 &lt;&gt; "", CONCATENATE(Table1[[#This Row],[bioproject]],".",Table1[[#This Row],[Replicate group]]), "")</f>
        <v/>
      </c>
      <c r="AA2373" s="6" t="str">
        <f>IF(Table1[[#This Row],[fungi_species]] &lt;&gt; "", CONCATENATE(LEFT(Table1[[#This Row],[fungi_species]],2), LEFT(_xlfn.TEXTAFTER(Table1[[#This Row],[fungi_species]], " ", 1),3)),"")</f>
        <v/>
      </c>
      <c r="AB2373" s="7"/>
      <c r="AC2373" t="s">
        <v>13070</v>
      </c>
      <c r="AD2373" t="s">
        <v>13070</v>
      </c>
      <c r="AE2373" t="s">
        <v>159</v>
      </c>
      <c r="AF2373" s="22" t="s">
        <v>13071</v>
      </c>
      <c r="AG2373" s="24" t="s">
        <v>69</v>
      </c>
      <c r="AH2373" t="s">
        <v>5290</v>
      </c>
      <c r="AI2373" t="s">
        <v>5291</v>
      </c>
      <c r="AJ2373" s="7"/>
      <c r="AK2373" s="7"/>
      <c r="AL2373"/>
      <c r="AN2373" s="7"/>
      <c r="AO2373" s="7"/>
      <c r="AP2373"/>
      <c r="AQ2373"/>
      <c r="AU2373" s="5"/>
      <c r="AV2373" s="5"/>
      <c r="AW2373" t="s">
        <v>1394</v>
      </c>
      <c r="AX2373" t="s">
        <v>1394</v>
      </c>
      <c r="AY2373" t="s">
        <v>69</v>
      </c>
      <c r="AZ2373" t="s">
        <v>12592</v>
      </c>
      <c r="BA2373" t="s">
        <v>3549</v>
      </c>
      <c r="BB2373" t="s">
        <v>12593</v>
      </c>
      <c r="BC2373" t="s">
        <v>12594</v>
      </c>
      <c r="BD2373" t="s">
        <v>12595</v>
      </c>
      <c r="BE2373" t="s">
        <v>12596</v>
      </c>
      <c r="BF2373" t="s">
        <v>12595</v>
      </c>
      <c r="BG2373" t="s">
        <v>12598</v>
      </c>
      <c r="BH2373" t="s">
        <v>12599</v>
      </c>
      <c r="BI2373" t="s">
        <v>1394</v>
      </c>
      <c r="BJ2373" t="s">
        <v>8866</v>
      </c>
      <c r="BK2373" s="12" t="s">
        <v>12600</v>
      </c>
      <c r="BL2373" t="s">
        <v>12602</v>
      </c>
      <c r="BM2373" t="s">
        <v>1666</v>
      </c>
      <c r="BN2373" t="s">
        <v>873</v>
      </c>
      <c r="BO2373" t="s">
        <v>12595</v>
      </c>
      <c r="BP2373">
        <v>4</v>
      </c>
      <c r="BQ2373">
        <v>6490331</v>
      </c>
      <c r="BR2373" s="12" t="s">
        <v>12600</v>
      </c>
      <c r="BS2373">
        <v>4896</v>
      </c>
      <c r="BT2373" t="s">
        <v>12603</v>
      </c>
      <c r="BU2373" t="s">
        <v>69</v>
      </c>
      <c r="BV2373" t="s">
        <v>69</v>
      </c>
      <c r="BW2373" t="s">
        <v>69</v>
      </c>
    </row>
    <row r="2374" spans="1:75" x14ac:dyDescent="0.2">
      <c r="A2374" t="s">
        <v>12585</v>
      </c>
      <c r="B2374" t="s">
        <v>13066</v>
      </c>
      <c r="C2374" t="s">
        <v>13074</v>
      </c>
      <c r="D2374" t="s">
        <v>13068</v>
      </c>
      <c r="E2374" t="s">
        <v>13069</v>
      </c>
      <c r="F2374">
        <v>27984744</v>
      </c>
      <c r="G2374" s="3" t="s">
        <v>12590</v>
      </c>
      <c r="H2374" s="3" t="s">
        <v>1389</v>
      </c>
      <c r="J2374" s="3" t="s">
        <v>12591</v>
      </c>
      <c r="K2374" s="3" t="s">
        <v>73</v>
      </c>
      <c r="L2374" s="6" t="s">
        <v>438</v>
      </c>
      <c r="M2374" s="24" t="s">
        <v>73</v>
      </c>
      <c r="N2374" s="5" t="s">
        <v>438</v>
      </c>
      <c r="O2374" s="24" t="s">
        <v>30786</v>
      </c>
      <c r="R2374" s="24" t="s">
        <v>1397</v>
      </c>
      <c r="T2374" t="str">
        <f>IF(X2374 &lt;&gt; "", CONCATENATE(Table1[[#This Row],[bioproject]],".",Table1[[#This Row],[Replicate group]]), "")</f>
        <v/>
      </c>
      <c r="AA2374" s="6" t="str">
        <f>IF(Table1[[#This Row],[fungi_species]] &lt;&gt; "", CONCATENATE(LEFT(Table1[[#This Row],[fungi_species]],2), LEFT(_xlfn.TEXTAFTER(Table1[[#This Row],[fungi_species]], " ", 1),3)),"")</f>
        <v/>
      </c>
      <c r="AB2374" s="7"/>
      <c r="AC2374" t="s">
        <v>13070</v>
      </c>
      <c r="AD2374" t="s">
        <v>13070</v>
      </c>
      <c r="AE2374" t="s">
        <v>159</v>
      </c>
      <c r="AF2374" s="22" t="s">
        <v>13071</v>
      </c>
      <c r="AG2374" s="24" t="s">
        <v>69</v>
      </c>
      <c r="AH2374" t="s">
        <v>5290</v>
      </c>
      <c r="AI2374" t="s">
        <v>5291</v>
      </c>
      <c r="AJ2374" s="7"/>
      <c r="AK2374" s="7"/>
      <c r="AL2374"/>
      <c r="AN2374" s="7"/>
      <c r="AO2374" s="7"/>
      <c r="AP2374"/>
      <c r="AQ2374"/>
      <c r="AU2374" s="5"/>
      <c r="AV2374" s="5"/>
      <c r="AW2374" t="s">
        <v>1394</v>
      </c>
      <c r="AX2374" t="s">
        <v>1394</v>
      </c>
      <c r="AY2374" t="s">
        <v>69</v>
      </c>
      <c r="AZ2374" t="s">
        <v>12592</v>
      </c>
      <c r="BA2374" t="s">
        <v>3549</v>
      </c>
      <c r="BB2374" t="s">
        <v>12593</v>
      </c>
      <c r="BC2374" t="s">
        <v>12594</v>
      </c>
      <c r="BD2374" t="s">
        <v>12595</v>
      </c>
      <c r="BE2374" t="s">
        <v>12596</v>
      </c>
      <c r="BF2374" t="s">
        <v>12595</v>
      </c>
      <c r="BG2374" t="s">
        <v>12598</v>
      </c>
      <c r="BH2374" t="s">
        <v>12599</v>
      </c>
      <c r="BI2374" t="s">
        <v>1394</v>
      </c>
      <c r="BJ2374" t="s">
        <v>8866</v>
      </c>
      <c r="BK2374" s="12" t="s">
        <v>12600</v>
      </c>
      <c r="BL2374" t="s">
        <v>12602</v>
      </c>
      <c r="BM2374" t="s">
        <v>1666</v>
      </c>
      <c r="BN2374" t="s">
        <v>873</v>
      </c>
      <c r="BO2374" t="s">
        <v>12595</v>
      </c>
      <c r="BP2374">
        <v>4</v>
      </c>
      <c r="BQ2374">
        <v>6490331</v>
      </c>
      <c r="BR2374" s="12" t="s">
        <v>12600</v>
      </c>
      <c r="BS2374">
        <v>4896</v>
      </c>
      <c r="BT2374" t="s">
        <v>12603</v>
      </c>
      <c r="BU2374" t="s">
        <v>69</v>
      </c>
      <c r="BV2374" t="s">
        <v>69</v>
      </c>
      <c r="BW2374" t="s">
        <v>69</v>
      </c>
    </row>
    <row r="2375" spans="1:75" x14ac:dyDescent="0.2">
      <c r="A2375" t="s">
        <v>12585</v>
      </c>
      <c r="B2375" t="s">
        <v>13075</v>
      </c>
      <c r="C2375" t="s">
        <v>13076</v>
      </c>
      <c r="D2375" t="s">
        <v>13077</v>
      </c>
      <c r="E2375" t="s">
        <v>13078</v>
      </c>
      <c r="F2375">
        <v>27984744</v>
      </c>
      <c r="G2375" s="3" t="s">
        <v>12590</v>
      </c>
      <c r="H2375" s="3" t="s">
        <v>1389</v>
      </c>
      <c r="J2375" s="3" t="s">
        <v>12591</v>
      </c>
      <c r="K2375" s="3" t="s">
        <v>73</v>
      </c>
      <c r="L2375" s="6" t="s">
        <v>438</v>
      </c>
      <c r="M2375" s="24" t="s">
        <v>73</v>
      </c>
      <c r="N2375" s="5" t="s">
        <v>438</v>
      </c>
      <c r="O2375" s="24" t="s">
        <v>30786</v>
      </c>
      <c r="R2375" s="24" t="s">
        <v>1397</v>
      </c>
      <c r="T2375" t="str">
        <f>IF(X2375 &lt;&gt; "", CONCATENATE(Table1[[#This Row],[bioproject]],".",Table1[[#This Row],[Replicate group]]), "")</f>
        <v/>
      </c>
      <c r="AA2375" s="6" t="str">
        <f>IF(Table1[[#This Row],[fungi_species]] &lt;&gt; "", CONCATENATE(LEFT(Table1[[#This Row],[fungi_species]],2), LEFT(_xlfn.TEXTAFTER(Table1[[#This Row],[fungi_species]], " ", 1),3)),"")</f>
        <v/>
      </c>
      <c r="AB2375" s="7"/>
      <c r="AC2375" t="s">
        <v>13079</v>
      </c>
      <c r="AD2375" t="s">
        <v>13079</v>
      </c>
      <c r="AE2375" t="s">
        <v>159</v>
      </c>
      <c r="AF2375" s="22" t="s">
        <v>13080</v>
      </c>
      <c r="AG2375" s="24" t="s">
        <v>69</v>
      </c>
      <c r="AH2375" t="s">
        <v>5290</v>
      </c>
      <c r="AI2375" t="s">
        <v>5291</v>
      </c>
      <c r="AJ2375" s="7"/>
      <c r="AK2375" s="7"/>
      <c r="AL2375"/>
      <c r="AN2375" s="7"/>
      <c r="AO2375" s="7"/>
      <c r="AP2375"/>
      <c r="AQ2375"/>
      <c r="AU2375" s="5"/>
      <c r="AV2375" s="5"/>
      <c r="AW2375" t="s">
        <v>1394</v>
      </c>
      <c r="AX2375" t="s">
        <v>1394</v>
      </c>
      <c r="AY2375" t="s">
        <v>69</v>
      </c>
      <c r="AZ2375" t="s">
        <v>12592</v>
      </c>
      <c r="BA2375" t="s">
        <v>3549</v>
      </c>
      <c r="BB2375" t="s">
        <v>12593</v>
      </c>
      <c r="BC2375" t="s">
        <v>12594</v>
      </c>
      <c r="BD2375" t="s">
        <v>12595</v>
      </c>
      <c r="BE2375" t="s">
        <v>12596</v>
      </c>
      <c r="BF2375" t="s">
        <v>12595</v>
      </c>
      <c r="BG2375" t="s">
        <v>12598</v>
      </c>
      <c r="BH2375" t="s">
        <v>12599</v>
      </c>
      <c r="BI2375" t="s">
        <v>1394</v>
      </c>
      <c r="BJ2375" t="s">
        <v>8866</v>
      </c>
      <c r="BK2375" s="12" t="s">
        <v>12600</v>
      </c>
      <c r="BL2375" t="s">
        <v>12602</v>
      </c>
      <c r="BM2375" t="s">
        <v>1666</v>
      </c>
      <c r="BN2375" t="s">
        <v>873</v>
      </c>
      <c r="BO2375" t="s">
        <v>12595</v>
      </c>
      <c r="BP2375">
        <v>4</v>
      </c>
      <c r="BQ2375">
        <v>7166054</v>
      </c>
      <c r="BR2375" s="12" t="s">
        <v>12600</v>
      </c>
      <c r="BS2375">
        <v>4896</v>
      </c>
      <c r="BT2375" t="s">
        <v>12603</v>
      </c>
      <c r="BU2375" t="s">
        <v>69</v>
      </c>
      <c r="BV2375" t="s">
        <v>69</v>
      </c>
      <c r="BW2375" t="s">
        <v>69</v>
      </c>
    </row>
    <row r="2376" spans="1:75" x14ac:dyDescent="0.2">
      <c r="A2376" t="s">
        <v>12585</v>
      </c>
      <c r="B2376" t="s">
        <v>13075</v>
      </c>
      <c r="C2376" t="s">
        <v>13081</v>
      </c>
      <c r="D2376" t="s">
        <v>13077</v>
      </c>
      <c r="E2376" t="s">
        <v>13078</v>
      </c>
      <c r="F2376">
        <v>27984744</v>
      </c>
      <c r="G2376" s="3" t="s">
        <v>12590</v>
      </c>
      <c r="H2376" s="3" t="s">
        <v>1389</v>
      </c>
      <c r="J2376" s="3" t="s">
        <v>12591</v>
      </c>
      <c r="K2376" s="3" t="s">
        <v>73</v>
      </c>
      <c r="L2376" s="6" t="s">
        <v>438</v>
      </c>
      <c r="M2376" s="24" t="s">
        <v>73</v>
      </c>
      <c r="N2376" s="5" t="s">
        <v>438</v>
      </c>
      <c r="O2376" s="24" t="s">
        <v>30786</v>
      </c>
      <c r="R2376" s="24" t="s">
        <v>1397</v>
      </c>
      <c r="T2376" t="str">
        <f>IF(X2376 &lt;&gt; "", CONCATENATE(Table1[[#This Row],[bioproject]],".",Table1[[#This Row],[Replicate group]]), "")</f>
        <v/>
      </c>
      <c r="AA2376" s="6" t="str">
        <f>IF(Table1[[#This Row],[fungi_species]] &lt;&gt; "", CONCATENATE(LEFT(Table1[[#This Row],[fungi_species]],2), LEFT(_xlfn.TEXTAFTER(Table1[[#This Row],[fungi_species]], " ", 1),3)),"")</f>
        <v/>
      </c>
      <c r="AB2376" s="7"/>
      <c r="AC2376" t="s">
        <v>13079</v>
      </c>
      <c r="AD2376" t="s">
        <v>13079</v>
      </c>
      <c r="AE2376" t="s">
        <v>159</v>
      </c>
      <c r="AF2376" s="22" t="s">
        <v>13080</v>
      </c>
      <c r="AG2376" s="24" t="s">
        <v>69</v>
      </c>
      <c r="AH2376" t="s">
        <v>5290</v>
      </c>
      <c r="AI2376" t="s">
        <v>5291</v>
      </c>
      <c r="AJ2376" s="7"/>
      <c r="AK2376" s="7"/>
      <c r="AL2376"/>
      <c r="AN2376" s="7"/>
      <c r="AO2376" s="7"/>
      <c r="AP2376"/>
      <c r="AQ2376"/>
      <c r="AU2376" s="5"/>
      <c r="AV2376" s="5"/>
      <c r="AW2376" t="s">
        <v>1394</v>
      </c>
      <c r="AX2376" t="s">
        <v>1394</v>
      </c>
      <c r="AY2376" t="s">
        <v>69</v>
      </c>
      <c r="AZ2376" t="s">
        <v>12592</v>
      </c>
      <c r="BA2376" t="s">
        <v>3549</v>
      </c>
      <c r="BB2376" t="s">
        <v>12593</v>
      </c>
      <c r="BC2376" t="s">
        <v>12594</v>
      </c>
      <c r="BD2376" t="s">
        <v>12595</v>
      </c>
      <c r="BE2376" t="s">
        <v>12596</v>
      </c>
      <c r="BF2376" t="s">
        <v>12595</v>
      </c>
      <c r="BG2376" t="s">
        <v>12598</v>
      </c>
      <c r="BH2376" t="s">
        <v>12599</v>
      </c>
      <c r="BI2376" t="s">
        <v>1394</v>
      </c>
      <c r="BJ2376" t="s">
        <v>8866</v>
      </c>
      <c r="BK2376" s="12" t="s">
        <v>12600</v>
      </c>
      <c r="BL2376" t="s">
        <v>12602</v>
      </c>
      <c r="BM2376" t="s">
        <v>1666</v>
      </c>
      <c r="BN2376" t="s">
        <v>873</v>
      </c>
      <c r="BO2376" t="s">
        <v>12595</v>
      </c>
      <c r="BP2376">
        <v>4</v>
      </c>
      <c r="BQ2376">
        <v>7166054</v>
      </c>
      <c r="BR2376" s="12" t="s">
        <v>12600</v>
      </c>
      <c r="BS2376">
        <v>4896</v>
      </c>
      <c r="BT2376" t="s">
        <v>12603</v>
      </c>
      <c r="BU2376" t="s">
        <v>69</v>
      </c>
      <c r="BV2376" t="s">
        <v>69</v>
      </c>
      <c r="BW2376" t="s">
        <v>69</v>
      </c>
    </row>
    <row r="2377" spans="1:75" x14ac:dyDescent="0.2">
      <c r="A2377" t="s">
        <v>12585</v>
      </c>
      <c r="B2377" t="s">
        <v>13075</v>
      </c>
      <c r="C2377" t="s">
        <v>13082</v>
      </c>
      <c r="D2377" t="s">
        <v>13077</v>
      </c>
      <c r="E2377" t="s">
        <v>13078</v>
      </c>
      <c r="F2377">
        <v>27984744</v>
      </c>
      <c r="G2377" s="3" t="s">
        <v>12590</v>
      </c>
      <c r="H2377" s="3" t="s">
        <v>1389</v>
      </c>
      <c r="J2377" s="3" t="s">
        <v>12591</v>
      </c>
      <c r="K2377" s="3" t="s">
        <v>73</v>
      </c>
      <c r="L2377" s="6" t="s">
        <v>438</v>
      </c>
      <c r="M2377" s="24" t="s">
        <v>73</v>
      </c>
      <c r="N2377" s="5" t="s">
        <v>438</v>
      </c>
      <c r="O2377" s="24" t="s">
        <v>30786</v>
      </c>
      <c r="R2377" s="24" t="s">
        <v>1397</v>
      </c>
      <c r="T2377" t="str">
        <f>IF(X2377 &lt;&gt; "", CONCATENATE(Table1[[#This Row],[bioproject]],".",Table1[[#This Row],[Replicate group]]), "")</f>
        <v/>
      </c>
      <c r="AA2377" s="6" t="str">
        <f>IF(Table1[[#This Row],[fungi_species]] &lt;&gt; "", CONCATENATE(LEFT(Table1[[#This Row],[fungi_species]],2), LEFT(_xlfn.TEXTAFTER(Table1[[#This Row],[fungi_species]], " ", 1),3)),"")</f>
        <v/>
      </c>
      <c r="AB2377" s="7"/>
      <c r="AC2377" t="s">
        <v>13079</v>
      </c>
      <c r="AD2377" t="s">
        <v>13079</v>
      </c>
      <c r="AE2377" t="s">
        <v>159</v>
      </c>
      <c r="AF2377" s="22" t="s">
        <v>13080</v>
      </c>
      <c r="AG2377" s="24" t="s">
        <v>69</v>
      </c>
      <c r="AH2377" t="s">
        <v>5290</v>
      </c>
      <c r="AI2377" t="s">
        <v>5291</v>
      </c>
      <c r="AJ2377" s="7"/>
      <c r="AK2377" s="7"/>
      <c r="AL2377"/>
      <c r="AN2377" s="7"/>
      <c r="AO2377" s="7"/>
      <c r="AP2377"/>
      <c r="AQ2377"/>
      <c r="AU2377" s="5"/>
      <c r="AV2377" s="5"/>
      <c r="AW2377" t="s">
        <v>1394</v>
      </c>
      <c r="AX2377" t="s">
        <v>1394</v>
      </c>
      <c r="AY2377" t="s">
        <v>69</v>
      </c>
      <c r="AZ2377" t="s">
        <v>12592</v>
      </c>
      <c r="BA2377" t="s">
        <v>3549</v>
      </c>
      <c r="BB2377" t="s">
        <v>12593</v>
      </c>
      <c r="BC2377" t="s">
        <v>12594</v>
      </c>
      <c r="BD2377" t="s">
        <v>12595</v>
      </c>
      <c r="BE2377" t="s">
        <v>12596</v>
      </c>
      <c r="BF2377" t="s">
        <v>12595</v>
      </c>
      <c r="BG2377" t="s">
        <v>12598</v>
      </c>
      <c r="BH2377" t="s">
        <v>12599</v>
      </c>
      <c r="BI2377" t="s">
        <v>1394</v>
      </c>
      <c r="BJ2377" t="s">
        <v>8866</v>
      </c>
      <c r="BK2377" s="12" t="s">
        <v>12600</v>
      </c>
      <c r="BL2377" t="s">
        <v>12602</v>
      </c>
      <c r="BM2377" t="s">
        <v>1666</v>
      </c>
      <c r="BN2377" t="s">
        <v>873</v>
      </c>
      <c r="BO2377" t="s">
        <v>12595</v>
      </c>
      <c r="BP2377">
        <v>4</v>
      </c>
      <c r="BQ2377">
        <v>7166054</v>
      </c>
      <c r="BR2377" s="12" t="s">
        <v>12600</v>
      </c>
      <c r="BS2377">
        <v>4896</v>
      </c>
      <c r="BT2377" t="s">
        <v>12603</v>
      </c>
      <c r="BU2377" t="s">
        <v>69</v>
      </c>
      <c r="BV2377" t="s">
        <v>69</v>
      </c>
      <c r="BW2377" t="s">
        <v>69</v>
      </c>
    </row>
    <row r="2378" spans="1:75" x14ac:dyDescent="0.2">
      <c r="A2378" t="s">
        <v>12585</v>
      </c>
      <c r="B2378" t="s">
        <v>13075</v>
      </c>
      <c r="C2378" t="s">
        <v>13083</v>
      </c>
      <c r="D2378" t="s">
        <v>13077</v>
      </c>
      <c r="E2378" t="s">
        <v>13078</v>
      </c>
      <c r="F2378">
        <v>27984744</v>
      </c>
      <c r="G2378" s="3" t="s">
        <v>12590</v>
      </c>
      <c r="H2378" s="3" t="s">
        <v>1389</v>
      </c>
      <c r="J2378" s="3" t="s">
        <v>12591</v>
      </c>
      <c r="K2378" s="3" t="s">
        <v>73</v>
      </c>
      <c r="L2378" s="6" t="s">
        <v>438</v>
      </c>
      <c r="M2378" s="24" t="s">
        <v>73</v>
      </c>
      <c r="N2378" s="5" t="s">
        <v>438</v>
      </c>
      <c r="O2378" s="24" t="s">
        <v>30786</v>
      </c>
      <c r="R2378" s="24" t="s">
        <v>1397</v>
      </c>
      <c r="T2378" t="str">
        <f>IF(X2378 &lt;&gt; "", CONCATENATE(Table1[[#This Row],[bioproject]],".",Table1[[#This Row],[Replicate group]]), "")</f>
        <v/>
      </c>
      <c r="AA2378" s="6" t="str">
        <f>IF(Table1[[#This Row],[fungi_species]] &lt;&gt; "", CONCATENATE(LEFT(Table1[[#This Row],[fungi_species]],2), LEFT(_xlfn.TEXTAFTER(Table1[[#This Row],[fungi_species]], " ", 1),3)),"")</f>
        <v/>
      </c>
      <c r="AB2378" s="7"/>
      <c r="AC2378" t="s">
        <v>13079</v>
      </c>
      <c r="AD2378" t="s">
        <v>13079</v>
      </c>
      <c r="AE2378" t="s">
        <v>159</v>
      </c>
      <c r="AF2378" s="22" t="s">
        <v>13080</v>
      </c>
      <c r="AG2378" s="24" t="s">
        <v>69</v>
      </c>
      <c r="AH2378" t="s">
        <v>5290</v>
      </c>
      <c r="AI2378" t="s">
        <v>5291</v>
      </c>
      <c r="AJ2378" s="7"/>
      <c r="AK2378" s="7"/>
      <c r="AL2378"/>
      <c r="AN2378" s="7"/>
      <c r="AO2378" s="7"/>
      <c r="AP2378"/>
      <c r="AQ2378"/>
      <c r="AU2378" s="5"/>
      <c r="AV2378" s="5"/>
      <c r="AW2378" t="s">
        <v>1394</v>
      </c>
      <c r="AX2378" t="s">
        <v>1394</v>
      </c>
      <c r="AY2378" t="s">
        <v>69</v>
      </c>
      <c r="AZ2378" t="s">
        <v>12592</v>
      </c>
      <c r="BA2378" t="s">
        <v>3549</v>
      </c>
      <c r="BB2378" t="s">
        <v>12593</v>
      </c>
      <c r="BC2378" t="s">
        <v>12594</v>
      </c>
      <c r="BD2378" t="s">
        <v>12595</v>
      </c>
      <c r="BE2378" t="s">
        <v>12596</v>
      </c>
      <c r="BF2378" t="s">
        <v>12595</v>
      </c>
      <c r="BG2378" t="s">
        <v>12598</v>
      </c>
      <c r="BH2378" t="s">
        <v>12599</v>
      </c>
      <c r="BI2378" t="s">
        <v>1394</v>
      </c>
      <c r="BJ2378" t="s">
        <v>8866</v>
      </c>
      <c r="BK2378" s="12" t="s">
        <v>12600</v>
      </c>
      <c r="BL2378" t="s">
        <v>12602</v>
      </c>
      <c r="BM2378" t="s">
        <v>1666</v>
      </c>
      <c r="BN2378" t="s">
        <v>873</v>
      </c>
      <c r="BO2378" t="s">
        <v>12595</v>
      </c>
      <c r="BP2378">
        <v>4</v>
      </c>
      <c r="BQ2378">
        <v>7166054</v>
      </c>
      <c r="BR2378" s="12" t="s">
        <v>12600</v>
      </c>
      <c r="BS2378">
        <v>4896</v>
      </c>
      <c r="BT2378" t="s">
        <v>12603</v>
      </c>
      <c r="BU2378" t="s">
        <v>69</v>
      </c>
      <c r="BV2378" t="s">
        <v>69</v>
      </c>
      <c r="BW2378" t="s">
        <v>69</v>
      </c>
    </row>
    <row r="2379" spans="1:75" x14ac:dyDescent="0.2">
      <c r="A2379" t="s">
        <v>12585</v>
      </c>
      <c r="B2379" t="s">
        <v>13084</v>
      </c>
      <c r="C2379" t="s">
        <v>13085</v>
      </c>
      <c r="D2379" t="s">
        <v>13086</v>
      </c>
      <c r="E2379" t="s">
        <v>13087</v>
      </c>
      <c r="F2379">
        <v>27984744</v>
      </c>
      <c r="G2379" s="3" t="s">
        <v>12590</v>
      </c>
      <c r="H2379" s="3" t="s">
        <v>1389</v>
      </c>
      <c r="J2379" s="3" t="s">
        <v>12591</v>
      </c>
      <c r="K2379" s="3" t="s">
        <v>73</v>
      </c>
      <c r="L2379" s="6" t="s">
        <v>438</v>
      </c>
      <c r="M2379" s="24" t="s">
        <v>73</v>
      </c>
      <c r="N2379" s="5" t="s">
        <v>438</v>
      </c>
      <c r="O2379" s="24" t="s">
        <v>30786</v>
      </c>
      <c r="R2379" s="24" t="s">
        <v>1397</v>
      </c>
      <c r="T2379" t="str">
        <f>IF(X2379 &lt;&gt; "", CONCATENATE(Table1[[#This Row],[bioproject]],".",Table1[[#This Row],[Replicate group]]), "")</f>
        <v/>
      </c>
      <c r="AA2379" s="6" t="str">
        <f>IF(Table1[[#This Row],[fungi_species]] &lt;&gt; "", CONCATENATE(LEFT(Table1[[#This Row],[fungi_species]],2), LEFT(_xlfn.TEXTAFTER(Table1[[#This Row],[fungi_species]], " ", 1),3)),"")</f>
        <v/>
      </c>
      <c r="AB2379" s="7"/>
      <c r="AC2379" t="s">
        <v>13088</v>
      </c>
      <c r="AD2379" t="s">
        <v>13088</v>
      </c>
      <c r="AE2379" t="s">
        <v>159</v>
      </c>
      <c r="AF2379" s="22" t="s">
        <v>13089</v>
      </c>
      <c r="AG2379" s="24" t="s">
        <v>69</v>
      </c>
      <c r="AH2379" t="s">
        <v>5290</v>
      </c>
      <c r="AI2379" t="s">
        <v>5291</v>
      </c>
      <c r="AJ2379" s="7"/>
      <c r="AK2379" s="7"/>
      <c r="AL2379"/>
      <c r="AN2379" s="7"/>
      <c r="AO2379" s="7"/>
      <c r="AP2379"/>
      <c r="AQ2379"/>
      <c r="AU2379" s="5"/>
      <c r="AV2379" s="5"/>
      <c r="AW2379" t="s">
        <v>1394</v>
      </c>
      <c r="AX2379" t="s">
        <v>1394</v>
      </c>
      <c r="AY2379" t="s">
        <v>69</v>
      </c>
      <c r="AZ2379" t="s">
        <v>12592</v>
      </c>
      <c r="BA2379" t="s">
        <v>3549</v>
      </c>
      <c r="BB2379" t="s">
        <v>12593</v>
      </c>
      <c r="BC2379" t="s">
        <v>12594</v>
      </c>
      <c r="BD2379" t="s">
        <v>12595</v>
      </c>
      <c r="BE2379" t="s">
        <v>12596</v>
      </c>
      <c r="BF2379" t="s">
        <v>12595</v>
      </c>
      <c r="BG2379" t="s">
        <v>12598</v>
      </c>
      <c r="BH2379" t="s">
        <v>12599</v>
      </c>
      <c r="BI2379" t="s">
        <v>1394</v>
      </c>
      <c r="BJ2379" t="s">
        <v>8866</v>
      </c>
      <c r="BK2379" s="12" t="s">
        <v>12600</v>
      </c>
      <c r="BL2379" t="s">
        <v>12602</v>
      </c>
      <c r="BM2379" t="s">
        <v>1666</v>
      </c>
      <c r="BN2379" t="s">
        <v>873</v>
      </c>
      <c r="BO2379" t="s">
        <v>12595</v>
      </c>
      <c r="BP2379">
        <v>4</v>
      </c>
      <c r="BQ2379">
        <v>6891327</v>
      </c>
      <c r="BR2379" s="12" t="s">
        <v>12600</v>
      </c>
      <c r="BS2379">
        <v>4896</v>
      </c>
      <c r="BT2379" t="s">
        <v>12603</v>
      </c>
      <c r="BU2379" t="s">
        <v>69</v>
      </c>
      <c r="BV2379" t="s">
        <v>69</v>
      </c>
      <c r="BW2379" t="s">
        <v>69</v>
      </c>
    </row>
    <row r="2380" spans="1:75" x14ac:dyDescent="0.2">
      <c r="A2380" t="s">
        <v>12585</v>
      </c>
      <c r="B2380" t="s">
        <v>13084</v>
      </c>
      <c r="C2380" t="s">
        <v>13090</v>
      </c>
      <c r="D2380" t="s">
        <v>13086</v>
      </c>
      <c r="E2380" t="s">
        <v>13087</v>
      </c>
      <c r="F2380">
        <v>27984744</v>
      </c>
      <c r="G2380" s="3" t="s">
        <v>12590</v>
      </c>
      <c r="H2380" s="3" t="s">
        <v>1389</v>
      </c>
      <c r="J2380" s="3" t="s">
        <v>12591</v>
      </c>
      <c r="K2380" s="3" t="s">
        <v>73</v>
      </c>
      <c r="L2380" s="6" t="s">
        <v>438</v>
      </c>
      <c r="M2380" s="24" t="s">
        <v>73</v>
      </c>
      <c r="N2380" s="5" t="s">
        <v>438</v>
      </c>
      <c r="O2380" s="24" t="s">
        <v>30786</v>
      </c>
      <c r="R2380" s="24" t="s">
        <v>1397</v>
      </c>
      <c r="T2380" t="str">
        <f>IF(X2380 &lt;&gt; "", CONCATENATE(Table1[[#This Row],[bioproject]],".",Table1[[#This Row],[Replicate group]]), "")</f>
        <v/>
      </c>
      <c r="AA2380" s="6" t="str">
        <f>IF(Table1[[#This Row],[fungi_species]] &lt;&gt; "", CONCATENATE(LEFT(Table1[[#This Row],[fungi_species]],2), LEFT(_xlfn.TEXTAFTER(Table1[[#This Row],[fungi_species]], " ", 1),3)),"")</f>
        <v/>
      </c>
      <c r="AB2380" s="7"/>
      <c r="AC2380" t="s">
        <v>13088</v>
      </c>
      <c r="AD2380" t="s">
        <v>13088</v>
      </c>
      <c r="AE2380" t="s">
        <v>159</v>
      </c>
      <c r="AF2380" s="22" t="s">
        <v>13089</v>
      </c>
      <c r="AG2380" s="24" t="s">
        <v>69</v>
      </c>
      <c r="AH2380" t="s">
        <v>5290</v>
      </c>
      <c r="AI2380" t="s">
        <v>5291</v>
      </c>
      <c r="AJ2380" s="7"/>
      <c r="AK2380" s="7"/>
      <c r="AL2380"/>
      <c r="AN2380" s="7"/>
      <c r="AO2380" s="7"/>
      <c r="AP2380"/>
      <c r="AQ2380"/>
      <c r="AU2380" s="5"/>
      <c r="AV2380" s="5"/>
      <c r="AW2380" t="s">
        <v>1394</v>
      </c>
      <c r="AX2380" t="s">
        <v>1394</v>
      </c>
      <c r="AY2380" t="s">
        <v>69</v>
      </c>
      <c r="AZ2380" t="s">
        <v>12592</v>
      </c>
      <c r="BA2380" t="s">
        <v>3549</v>
      </c>
      <c r="BB2380" t="s">
        <v>12593</v>
      </c>
      <c r="BC2380" t="s">
        <v>12594</v>
      </c>
      <c r="BD2380" t="s">
        <v>12595</v>
      </c>
      <c r="BE2380" t="s">
        <v>12596</v>
      </c>
      <c r="BF2380" t="s">
        <v>12595</v>
      </c>
      <c r="BG2380" t="s">
        <v>12598</v>
      </c>
      <c r="BH2380" t="s">
        <v>12599</v>
      </c>
      <c r="BI2380" t="s">
        <v>1394</v>
      </c>
      <c r="BJ2380" t="s">
        <v>8866</v>
      </c>
      <c r="BK2380" s="12" t="s">
        <v>12600</v>
      </c>
      <c r="BL2380" t="s">
        <v>12602</v>
      </c>
      <c r="BM2380" t="s">
        <v>1666</v>
      </c>
      <c r="BN2380" t="s">
        <v>873</v>
      </c>
      <c r="BO2380" t="s">
        <v>12595</v>
      </c>
      <c r="BP2380">
        <v>4</v>
      </c>
      <c r="BQ2380">
        <v>6891327</v>
      </c>
      <c r="BR2380" s="12" t="s">
        <v>12600</v>
      </c>
      <c r="BS2380">
        <v>4896</v>
      </c>
      <c r="BT2380" t="s">
        <v>12603</v>
      </c>
      <c r="BU2380" t="s">
        <v>69</v>
      </c>
      <c r="BV2380" t="s">
        <v>69</v>
      </c>
      <c r="BW2380" t="s">
        <v>69</v>
      </c>
    </row>
    <row r="2381" spans="1:75" x14ac:dyDescent="0.2">
      <c r="A2381" t="s">
        <v>12585</v>
      </c>
      <c r="B2381" t="s">
        <v>13084</v>
      </c>
      <c r="C2381" t="s">
        <v>13091</v>
      </c>
      <c r="D2381" t="s">
        <v>13086</v>
      </c>
      <c r="E2381" t="s">
        <v>13087</v>
      </c>
      <c r="F2381">
        <v>27984744</v>
      </c>
      <c r="G2381" s="3" t="s">
        <v>12590</v>
      </c>
      <c r="H2381" s="3" t="s">
        <v>1389</v>
      </c>
      <c r="J2381" s="3" t="s">
        <v>12591</v>
      </c>
      <c r="K2381" s="3" t="s">
        <v>73</v>
      </c>
      <c r="L2381" s="6" t="s">
        <v>438</v>
      </c>
      <c r="M2381" s="24" t="s">
        <v>73</v>
      </c>
      <c r="N2381" s="5" t="s">
        <v>438</v>
      </c>
      <c r="O2381" s="24" t="s">
        <v>30786</v>
      </c>
      <c r="R2381" s="24" t="s">
        <v>1397</v>
      </c>
      <c r="T2381" t="str">
        <f>IF(X2381 &lt;&gt; "", CONCATENATE(Table1[[#This Row],[bioproject]],".",Table1[[#This Row],[Replicate group]]), "")</f>
        <v/>
      </c>
      <c r="AA2381" s="6" t="str">
        <f>IF(Table1[[#This Row],[fungi_species]] &lt;&gt; "", CONCATENATE(LEFT(Table1[[#This Row],[fungi_species]],2), LEFT(_xlfn.TEXTAFTER(Table1[[#This Row],[fungi_species]], " ", 1),3)),"")</f>
        <v/>
      </c>
      <c r="AB2381" s="7"/>
      <c r="AC2381" t="s">
        <v>13088</v>
      </c>
      <c r="AD2381" t="s">
        <v>13088</v>
      </c>
      <c r="AE2381" t="s">
        <v>159</v>
      </c>
      <c r="AF2381" s="22" t="s">
        <v>13089</v>
      </c>
      <c r="AG2381" s="24" t="s">
        <v>69</v>
      </c>
      <c r="AH2381" t="s">
        <v>5290</v>
      </c>
      <c r="AI2381" t="s">
        <v>5291</v>
      </c>
      <c r="AJ2381" s="7"/>
      <c r="AK2381" s="7"/>
      <c r="AL2381"/>
      <c r="AN2381" s="7"/>
      <c r="AO2381" s="7"/>
      <c r="AP2381"/>
      <c r="AQ2381"/>
      <c r="AU2381" s="5"/>
      <c r="AV2381" s="5"/>
      <c r="AW2381" t="s">
        <v>1394</v>
      </c>
      <c r="AX2381" t="s">
        <v>1394</v>
      </c>
      <c r="AY2381" t="s">
        <v>69</v>
      </c>
      <c r="AZ2381" t="s">
        <v>12592</v>
      </c>
      <c r="BA2381" t="s">
        <v>3549</v>
      </c>
      <c r="BB2381" t="s">
        <v>12593</v>
      </c>
      <c r="BC2381" t="s">
        <v>12594</v>
      </c>
      <c r="BD2381" t="s">
        <v>12595</v>
      </c>
      <c r="BE2381" t="s">
        <v>12596</v>
      </c>
      <c r="BF2381" t="s">
        <v>12595</v>
      </c>
      <c r="BG2381" t="s">
        <v>12598</v>
      </c>
      <c r="BH2381" t="s">
        <v>12599</v>
      </c>
      <c r="BI2381" t="s">
        <v>1394</v>
      </c>
      <c r="BJ2381" t="s">
        <v>8866</v>
      </c>
      <c r="BK2381" s="12" t="s">
        <v>12600</v>
      </c>
      <c r="BL2381" t="s">
        <v>12602</v>
      </c>
      <c r="BM2381" t="s">
        <v>1666</v>
      </c>
      <c r="BN2381" t="s">
        <v>873</v>
      </c>
      <c r="BO2381" t="s">
        <v>12595</v>
      </c>
      <c r="BP2381">
        <v>4</v>
      </c>
      <c r="BQ2381">
        <v>6891327</v>
      </c>
      <c r="BR2381" s="12" t="s">
        <v>12600</v>
      </c>
      <c r="BS2381">
        <v>4896</v>
      </c>
      <c r="BT2381" t="s">
        <v>12603</v>
      </c>
      <c r="BU2381" t="s">
        <v>69</v>
      </c>
      <c r="BV2381" t="s">
        <v>69</v>
      </c>
      <c r="BW2381" t="s">
        <v>69</v>
      </c>
    </row>
    <row r="2382" spans="1:75" x14ac:dyDescent="0.2">
      <c r="A2382" t="s">
        <v>12585</v>
      </c>
      <c r="B2382" t="s">
        <v>13084</v>
      </c>
      <c r="C2382" t="s">
        <v>13092</v>
      </c>
      <c r="D2382" t="s">
        <v>13086</v>
      </c>
      <c r="E2382" t="s">
        <v>13087</v>
      </c>
      <c r="F2382">
        <v>27984744</v>
      </c>
      <c r="G2382" s="3" t="s">
        <v>12590</v>
      </c>
      <c r="H2382" s="3" t="s">
        <v>1389</v>
      </c>
      <c r="J2382" s="3" t="s">
        <v>12591</v>
      </c>
      <c r="K2382" s="3" t="s">
        <v>73</v>
      </c>
      <c r="L2382" s="6" t="s">
        <v>438</v>
      </c>
      <c r="M2382" s="24" t="s">
        <v>73</v>
      </c>
      <c r="N2382" s="5" t="s">
        <v>438</v>
      </c>
      <c r="O2382" s="24" t="s">
        <v>30786</v>
      </c>
      <c r="R2382" s="24" t="s">
        <v>1397</v>
      </c>
      <c r="T2382" t="str">
        <f>IF(X2382 &lt;&gt; "", CONCATENATE(Table1[[#This Row],[bioproject]],".",Table1[[#This Row],[Replicate group]]), "")</f>
        <v/>
      </c>
      <c r="AA2382" s="6" t="str">
        <f>IF(Table1[[#This Row],[fungi_species]] &lt;&gt; "", CONCATENATE(LEFT(Table1[[#This Row],[fungi_species]],2), LEFT(_xlfn.TEXTAFTER(Table1[[#This Row],[fungi_species]], " ", 1),3)),"")</f>
        <v/>
      </c>
      <c r="AB2382" s="7"/>
      <c r="AC2382" t="s">
        <v>13088</v>
      </c>
      <c r="AD2382" t="s">
        <v>13088</v>
      </c>
      <c r="AE2382" t="s">
        <v>159</v>
      </c>
      <c r="AF2382" s="22" t="s">
        <v>13089</v>
      </c>
      <c r="AG2382" s="24" t="s">
        <v>69</v>
      </c>
      <c r="AH2382" t="s">
        <v>5290</v>
      </c>
      <c r="AI2382" t="s">
        <v>5291</v>
      </c>
      <c r="AJ2382" s="7"/>
      <c r="AK2382" s="7"/>
      <c r="AL2382"/>
      <c r="AN2382" s="7"/>
      <c r="AO2382" s="7"/>
      <c r="AP2382"/>
      <c r="AQ2382"/>
      <c r="AU2382" s="5"/>
      <c r="AV2382" s="5"/>
      <c r="AW2382" t="s">
        <v>1394</v>
      </c>
      <c r="AX2382" t="s">
        <v>1394</v>
      </c>
      <c r="AY2382" t="s">
        <v>69</v>
      </c>
      <c r="AZ2382" t="s">
        <v>12592</v>
      </c>
      <c r="BA2382" t="s">
        <v>3549</v>
      </c>
      <c r="BB2382" t="s">
        <v>12593</v>
      </c>
      <c r="BC2382" t="s">
        <v>12594</v>
      </c>
      <c r="BD2382" t="s">
        <v>12595</v>
      </c>
      <c r="BE2382" t="s">
        <v>12596</v>
      </c>
      <c r="BF2382" t="s">
        <v>12595</v>
      </c>
      <c r="BG2382" t="s">
        <v>12598</v>
      </c>
      <c r="BH2382" t="s">
        <v>12599</v>
      </c>
      <c r="BI2382" t="s">
        <v>1394</v>
      </c>
      <c r="BJ2382" t="s">
        <v>8866</v>
      </c>
      <c r="BK2382" s="12" t="s">
        <v>12600</v>
      </c>
      <c r="BL2382" t="s">
        <v>12602</v>
      </c>
      <c r="BM2382" t="s">
        <v>1666</v>
      </c>
      <c r="BN2382" t="s">
        <v>873</v>
      </c>
      <c r="BO2382" t="s">
        <v>12595</v>
      </c>
      <c r="BP2382">
        <v>4</v>
      </c>
      <c r="BQ2382">
        <v>6891327</v>
      </c>
      <c r="BR2382" s="12" t="s">
        <v>12600</v>
      </c>
      <c r="BS2382">
        <v>4896</v>
      </c>
      <c r="BT2382" t="s">
        <v>12603</v>
      </c>
      <c r="BU2382" t="s">
        <v>69</v>
      </c>
      <c r="BV2382" t="s">
        <v>69</v>
      </c>
      <c r="BW2382" t="s">
        <v>69</v>
      </c>
    </row>
    <row r="2383" spans="1:75" x14ac:dyDescent="0.2">
      <c r="A2383" t="s">
        <v>12585</v>
      </c>
      <c r="B2383" t="s">
        <v>13093</v>
      </c>
      <c r="C2383" t="s">
        <v>13094</v>
      </c>
      <c r="D2383" t="s">
        <v>13095</v>
      </c>
      <c r="E2383" t="s">
        <v>13096</v>
      </c>
      <c r="F2383">
        <v>27984744</v>
      </c>
      <c r="G2383" s="3" t="s">
        <v>12590</v>
      </c>
      <c r="H2383" s="3" t="s">
        <v>1389</v>
      </c>
      <c r="J2383" s="3" t="s">
        <v>12591</v>
      </c>
      <c r="K2383" s="3" t="s">
        <v>73</v>
      </c>
      <c r="L2383" s="6" t="s">
        <v>438</v>
      </c>
      <c r="M2383" s="24" t="s">
        <v>73</v>
      </c>
      <c r="N2383" s="5" t="s">
        <v>438</v>
      </c>
      <c r="O2383" s="24" t="s">
        <v>30786</v>
      </c>
      <c r="R2383" s="24" t="s">
        <v>1397</v>
      </c>
      <c r="T2383" t="str">
        <f>IF(X2383 &lt;&gt; "", CONCATENATE(Table1[[#This Row],[bioproject]],".",Table1[[#This Row],[Replicate group]]), "")</f>
        <v/>
      </c>
      <c r="AA2383" s="6" t="str">
        <f>IF(Table1[[#This Row],[fungi_species]] &lt;&gt; "", CONCATENATE(LEFT(Table1[[#This Row],[fungi_species]],2), LEFT(_xlfn.TEXTAFTER(Table1[[#This Row],[fungi_species]], " ", 1),3)),"")</f>
        <v/>
      </c>
      <c r="AB2383" s="7"/>
      <c r="AC2383" t="s">
        <v>13097</v>
      </c>
      <c r="AD2383" t="s">
        <v>13097</v>
      </c>
      <c r="AE2383" t="s">
        <v>159</v>
      </c>
      <c r="AF2383" s="22" t="s">
        <v>13098</v>
      </c>
      <c r="AG2383" s="24" t="s">
        <v>69</v>
      </c>
      <c r="AH2383" t="s">
        <v>5290</v>
      </c>
      <c r="AI2383" t="s">
        <v>5291</v>
      </c>
      <c r="AJ2383" s="7"/>
      <c r="AK2383" s="7"/>
      <c r="AL2383"/>
      <c r="AN2383" s="7"/>
      <c r="AO2383" s="7"/>
      <c r="AP2383"/>
      <c r="AQ2383"/>
      <c r="AU2383" s="5"/>
      <c r="AV2383" s="5"/>
      <c r="AW2383" t="s">
        <v>1394</v>
      </c>
      <c r="AX2383" t="s">
        <v>1394</v>
      </c>
      <c r="AY2383" t="s">
        <v>69</v>
      </c>
      <c r="AZ2383" t="s">
        <v>12592</v>
      </c>
      <c r="BA2383" t="s">
        <v>3549</v>
      </c>
      <c r="BB2383" t="s">
        <v>12593</v>
      </c>
      <c r="BC2383" t="s">
        <v>12594</v>
      </c>
      <c r="BD2383" t="s">
        <v>12595</v>
      </c>
      <c r="BE2383" t="s">
        <v>12596</v>
      </c>
      <c r="BF2383" t="s">
        <v>12595</v>
      </c>
      <c r="BG2383" t="s">
        <v>12598</v>
      </c>
      <c r="BH2383" t="s">
        <v>12599</v>
      </c>
      <c r="BI2383" t="s">
        <v>1394</v>
      </c>
      <c r="BJ2383" t="s">
        <v>8866</v>
      </c>
      <c r="BK2383" s="12" t="s">
        <v>12600</v>
      </c>
      <c r="BL2383" t="s">
        <v>12602</v>
      </c>
      <c r="BM2383" t="s">
        <v>1666</v>
      </c>
      <c r="BN2383" t="s">
        <v>873</v>
      </c>
      <c r="BO2383" t="s">
        <v>12595</v>
      </c>
      <c r="BP2383">
        <v>4</v>
      </c>
      <c r="BQ2383">
        <v>7351296</v>
      </c>
      <c r="BR2383" s="12" t="s">
        <v>12600</v>
      </c>
      <c r="BS2383">
        <v>4896</v>
      </c>
      <c r="BT2383" t="s">
        <v>12603</v>
      </c>
      <c r="BU2383" t="s">
        <v>69</v>
      </c>
      <c r="BV2383" t="s">
        <v>69</v>
      </c>
      <c r="BW2383" t="s">
        <v>69</v>
      </c>
    </row>
    <row r="2384" spans="1:75" x14ac:dyDescent="0.2">
      <c r="A2384" t="s">
        <v>12585</v>
      </c>
      <c r="B2384" t="s">
        <v>13093</v>
      </c>
      <c r="C2384" t="s">
        <v>13099</v>
      </c>
      <c r="D2384" t="s">
        <v>13095</v>
      </c>
      <c r="E2384" t="s">
        <v>13096</v>
      </c>
      <c r="F2384">
        <v>27984744</v>
      </c>
      <c r="G2384" s="3" t="s">
        <v>12590</v>
      </c>
      <c r="H2384" s="3" t="s">
        <v>1389</v>
      </c>
      <c r="J2384" s="3" t="s">
        <v>12591</v>
      </c>
      <c r="K2384" s="3" t="s">
        <v>73</v>
      </c>
      <c r="L2384" s="6" t="s">
        <v>438</v>
      </c>
      <c r="M2384" s="24" t="s">
        <v>73</v>
      </c>
      <c r="N2384" s="5" t="s">
        <v>438</v>
      </c>
      <c r="O2384" s="24" t="s">
        <v>30786</v>
      </c>
      <c r="R2384" s="24" t="s">
        <v>1397</v>
      </c>
      <c r="T2384" t="str">
        <f>IF(X2384 &lt;&gt; "", CONCATENATE(Table1[[#This Row],[bioproject]],".",Table1[[#This Row],[Replicate group]]), "")</f>
        <v/>
      </c>
      <c r="AA2384" s="6" t="str">
        <f>IF(Table1[[#This Row],[fungi_species]] &lt;&gt; "", CONCATENATE(LEFT(Table1[[#This Row],[fungi_species]],2), LEFT(_xlfn.TEXTAFTER(Table1[[#This Row],[fungi_species]], " ", 1),3)),"")</f>
        <v/>
      </c>
      <c r="AB2384" s="7"/>
      <c r="AC2384" t="s">
        <v>13097</v>
      </c>
      <c r="AD2384" t="s">
        <v>13097</v>
      </c>
      <c r="AE2384" t="s">
        <v>159</v>
      </c>
      <c r="AF2384" s="22" t="s">
        <v>13098</v>
      </c>
      <c r="AG2384" s="24" t="s">
        <v>69</v>
      </c>
      <c r="AH2384" t="s">
        <v>5290</v>
      </c>
      <c r="AI2384" t="s">
        <v>5291</v>
      </c>
      <c r="AJ2384" s="7"/>
      <c r="AK2384" s="7"/>
      <c r="AL2384"/>
      <c r="AN2384" s="7"/>
      <c r="AO2384" s="7"/>
      <c r="AP2384"/>
      <c r="AQ2384"/>
      <c r="AU2384" s="5"/>
      <c r="AV2384" s="5"/>
      <c r="AW2384" t="s">
        <v>1394</v>
      </c>
      <c r="AX2384" t="s">
        <v>1394</v>
      </c>
      <c r="AY2384" t="s">
        <v>69</v>
      </c>
      <c r="AZ2384" t="s">
        <v>12592</v>
      </c>
      <c r="BA2384" t="s">
        <v>3549</v>
      </c>
      <c r="BB2384" t="s">
        <v>12593</v>
      </c>
      <c r="BC2384" t="s">
        <v>12594</v>
      </c>
      <c r="BD2384" t="s">
        <v>12595</v>
      </c>
      <c r="BE2384" t="s">
        <v>12596</v>
      </c>
      <c r="BF2384" t="s">
        <v>12595</v>
      </c>
      <c r="BG2384" t="s">
        <v>12598</v>
      </c>
      <c r="BH2384" t="s">
        <v>12599</v>
      </c>
      <c r="BI2384" t="s">
        <v>1394</v>
      </c>
      <c r="BJ2384" t="s">
        <v>8866</v>
      </c>
      <c r="BK2384" s="12" t="s">
        <v>12600</v>
      </c>
      <c r="BL2384" t="s">
        <v>12602</v>
      </c>
      <c r="BM2384" t="s">
        <v>1666</v>
      </c>
      <c r="BN2384" t="s">
        <v>873</v>
      </c>
      <c r="BO2384" t="s">
        <v>12595</v>
      </c>
      <c r="BP2384">
        <v>4</v>
      </c>
      <c r="BQ2384">
        <v>7351296</v>
      </c>
      <c r="BR2384" s="12" t="s">
        <v>12600</v>
      </c>
      <c r="BS2384">
        <v>4896</v>
      </c>
      <c r="BT2384" t="s">
        <v>12603</v>
      </c>
      <c r="BU2384" t="s">
        <v>69</v>
      </c>
      <c r="BV2384" t="s">
        <v>69</v>
      </c>
      <c r="BW2384" t="s">
        <v>69</v>
      </c>
    </row>
    <row r="2385" spans="1:75" x14ac:dyDescent="0.2">
      <c r="A2385" t="s">
        <v>12585</v>
      </c>
      <c r="B2385" t="s">
        <v>13093</v>
      </c>
      <c r="C2385" t="s">
        <v>13100</v>
      </c>
      <c r="D2385" t="s">
        <v>13095</v>
      </c>
      <c r="E2385" t="s">
        <v>13096</v>
      </c>
      <c r="F2385">
        <v>27984744</v>
      </c>
      <c r="G2385" s="3" t="s">
        <v>12590</v>
      </c>
      <c r="H2385" s="3" t="s">
        <v>1389</v>
      </c>
      <c r="J2385" s="3" t="s">
        <v>12591</v>
      </c>
      <c r="K2385" s="3" t="s">
        <v>73</v>
      </c>
      <c r="L2385" s="6" t="s">
        <v>438</v>
      </c>
      <c r="M2385" s="24" t="s">
        <v>73</v>
      </c>
      <c r="N2385" s="5" t="s">
        <v>438</v>
      </c>
      <c r="O2385" s="24" t="s">
        <v>30786</v>
      </c>
      <c r="R2385" s="24" t="s">
        <v>1397</v>
      </c>
      <c r="T2385" t="str">
        <f>IF(X2385 &lt;&gt; "", CONCATENATE(Table1[[#This Row],[bioproject]],".",Table1[[#This Row],[Replicate group]]), "")</f>
        <v/>
      </c>
      <c r="AA2385" s="6" t="str">
        <f>IF(Table1[[#This Row],[fungi_species]] &lt;&gt; "", CONCATENATE(LEFT(Table1[[#This Row],[fungi_species]],2), LEFT(_xlfn.TEXTAFTER(Table1[[#This Row],[fungi_species]], " ", 1),3)),"")</f>
        <v/>
      </c>
      <c r="AB2385" s="7"/>
      <c r="AC2385" t="s">
        <v>13097</v>
      </c>
      <c r="AD2385" t="s">
        <v>13097</v>
      </c>
      <c r="AE2385" t="s">
        <v>159</v>
      </c>
      <c r="AF2385" s="22" t="s">
        <v>13098</v>
      </c>
      <c r="AG2385" s="24" t="s">
        <v>69</v>
      </c>
      <c r="AH2385" t="s">
        <v>5290</v>
      </c>
      <c r="AI2385" t="s">
        <v>5291</v>
      </c>
      <c r="AJ2385" s="7"/>
      <c r="AK2385" s="7"/>
      <c r="AL2385"/>
      <c r="AN2385" s="7"/>
      <c r="AO2385" s="7"/>
      <c r="AP2385"/>
      <c r="AQ2385"/>
      <c r="AU2385" s="5"/>
      <c r="AV2385" s="5"/>
      <c r="AW2385" t="s">
        <v>1394</v>
      </c>
      <c r="AX2385" t="s">
        <v>1394</v>
      </c>
      <c r="AY2385" t="s">
        <v>69</v>
      </c>
      <c r="AZ2385" t="s">
        <v>12592</v>
      </c>
      <c r="BA2385" t="s">
        <v>3549</v>
      </c>
      <c r="BB2385" t="s">
        <v>12593</v>
      </c>
      <c r="BC2385" t="s">
        <v>12594</v>
      </c>
      <c r="BD2385" t="s">
        <v>12595</v>
      </c>
      <c r="BE2385" t="s">
        <v>12596</v>
      </c>
      <c r="BF2385" t="s">
        <v>12595</v>
      </c>
      <c r="BG2385" t="s">
        <v>12598</v>
      </c>
      <c r="BH2385" t="s">
        <v>12599</v>
      </c>
      <c r="BI2385" t="s">
        <v>1394</v>
      </c>
      <c r="BJ2385" t="s">
        <v>8866</v>
      </c>
      <c r="BK2385" s="12" t="s">
        <v>12600</v>
      </c>
      <c r="BL2385" t="s">
        <v>12602</v>
      </c>
      <c r="BM2385" t="s">
        <v>1666</v>
      </c>
      <c r="BN2385" t="s">
        <v>873</v>
      </c>
      <c r="BO2385" t="s">
        <v>12595</v>
      </c>
      <c r="BP2385">
        <v>4</v>
      </c>
      <c r="BQ2385">
        <v>7351296</v>
      </c>
      <c r="BR2385" s="12" t="s">
        <v>12600</v>
      </c>
      <c r="BS2385">
        <v>4896</v>
      </c>
      <c r="BT2385" t="s">
        <v>12603</v>
      </c>
      <c r="BU2385" t="s">
        <v>69</v>
      </c>
      <c r="BV2385" t="s">
        <v>69</v>
      </c>
      <c r="BW2385" t="s">
        <v>69</v>
      </c>
    </row>
    <row r="2386" spans="1:75" x14ac:dyDescent="0.2">
      <c r="A2386" t="s">
        <v>12585</v>
      </c>
      <c r="B2386" t="s">
        <v>13093</v>
      </c>
      <c r="C2386" t="s">
        <v>13101</v>
      </c>
      <c r="D2386" t="s">
        <v>13095</v>
      </c>
      <c r="E2386" t="s">
        <v>13096</v>
      </c>
      <c r="F2386">
        <v>27984744</v>
      </c>
      <c r="G2386" s="3" t="s">
        <v>12590</v>
      </c>
      <c r="H2386" s="3" t="s">
        <v>1389</v>
      </c>
      <c r="J2386" s="3" t="s">
        <v>12591</v>
      </c>
      <c r="K2386" s="3" t="s">
        <v>73</v>
      </c>
      <c r="L2386" s="6" t="s">
        <v>438</v>
      </c>
      <c r="M2386" s="24" t="s">
        <v>73</v>
      </c>
      <c r="N2386" s="5" t="s">
        <v>438</v>
      </c>
      <c r="O2386" s="24" t="s">
        <v>30786</v>
      </c>
      <c r="R2386" s="24" t="s">
        <v>1397</v>
      </c>
      <c r="T2386" t="str">
        <f>IF(X2386 &lt;&gt; "", CONCATENATE(Table1[[#This Row],[bioproject]],".",Table1[[#This Row],[Replicate group]]), "")</f>
        <v/>
      </c>
      <c r="AA2386" s="6" t="str">
        <f>IF(Table1[[#This Row],[fungi_species]] &lt;&gt; "", CONCATENATE(LEFT(Table1[[#This Row],[fungi_species]],2), LEFT(_xlfn.TEXTAFTER(Table1[[#This Row],[fungi_species]], " ", 1),3)),"")</f>
        <v/>
      </c>
      <c r="AB2386" s="7"/>
      <c r="AC2386" t="s">
        <v>13097</v>
      </c>
      <c r="AD2386" t="s">
        <v>13097</v>
      </c>
      <c r="AE2386" t="s">
        <v>159</v>
      </c>
      <c r="AF2386" s="22" t="s">
        <v>13098</v>
      </c>
      <c r="AG2386" s="24" t="s">
        <v>69</v>
      </c>
      <c r="AH2386" t="s">
        <v>5290</v>
      </c>
      <c r="AI2386" t="s">
        <v>5291</v>
      </c>
      <c r="AJ2386" s="7"/>
      <c r="AK2386" s="7"/>
      <c r="AL2386"/>
      <c r="AN2386" s="7"/>
      <c r="AO2386" s="7"/>
      <c r="AP2386"/>
      <c r="AQ2386"/>
      <c r="AU2386" s="5"/>
      <c r="AV2386" s="5"/>
      <c r="AW2386" t="s">
        <v>1394</v>
      </c>
      <c r="AX2386" t="s">
        <v>1394</v>
      </c>
      <c r="AY2386" t="s">
        <v>69</v>
      </c>
      <c r="AZ2386" t="s">
        <v>12592</v>
      </c>
      <c r="BA2386" t="s">
        <v>3549</v>
      </c>
      <c r="BB2386" t="s">
        <v>12593</v>
      </c>
      <c r="BC2386" t="s">
        <v>12594</v>
      </c>
      <c r="BD2386" t="s">
        <v>12595</v>
      </c>
      <c r="BE2386" t="s">
        <v>12596</v>
      </c>
      <c r="BF2386" t="s">
        <v>12595</v>
      </c>
      <c r="BG2386" t="s">
        <v>12598</v>
      </c>
      <c r="BH2386" t="s">
        <v>12599</v>
      </c>
      <c r="BI2386" t="s">
        <v>1394</v>
      </c>
      <c r="BJ2386" t="s">
        <v>8866</v>
      </c>
      <c r="BK2386" s="12" t="s">
        <v>12600</v>
      </c>
      <c r="BL2386" t="s">
        <v>12602</v>
      </c>
      <c r="BM2386" t="s">
        <v>1666</v>
      </c>
      <c r="BN2386" t="s">
        <v>873</v>
      </c>
      <c r="BO2386" t="s">
        <v>12595</v>
      </c>
      <c r="BP2386">
        <v>4</v>
      </c>
      <c r="BQ2386">
        <v>7351296</v>
      </c>
      <c r="BR2386" s="12" t="s">
        <v>12600</v>
      </c>
      <c r="BS2386">
        <v>4896</v>
      </c>
      <c r="BT2386" t="s">
        <v>12603</v>
      </c>
      <c r="BU2386" t="s">
        <v>69</v>
      </c>
      <c r="BV2386" t="s">
        <v>69</v>
      </c>
      <c r="BW2386" t="s">
        <v>69</v>
      </c>
    </row>
    <row r="2387" spans="1:75" x14ac:dyDescent="0.2">
      <c r="A2387" t="s">
        <v>13102</v>
      </c>
      <c r="B2387" t="s">
        <v>13103</v>
      </c>
      <c r="C2387" t="s">
        <v>13104</v>
      </c>
      <c r="D2387" t="s">
        <v>13105</v>
      </c>
      <c r="E2387" t="s">
        <v>13106</v>
      </c>
      <c r="F2387">
        <v>27984744</v>
      </c>
      <c r="G2387" s="3" t="s">
        <v>12590</v>
      </c>
      <c r="H2387" s="3" t="s">
        <v>1389</v>
      </c>
      <c r="J2387" s="3" t="s">
        <v>12591</v>
      </c>
      <c r="K2387" s="3" t="s">
        <v>73</v>
      </c>
      <c r="L2387" s="6" t="s">
        <v>438</v>
      </c>
      <c r="M2387" s="24" t="s">
        <v>73</v>
      </c>
      <c r="N2387" s="5" t="s">
        <v>438</v>
      </c>
      <c r="O2387" s="24" t="s">
        <v>30786</v>
      </c>
      <c r="R2387" s="24" t="s">
        <v>440</v>
      </c>
      <c r="T2387" t="str">
        <f>IF(X2387 &lt;&gt; "", CONCATENATE(Table1[[#This Row],[bioproject]],".",Table1[[#This Row],[Replicate group]]), "")</f>
        <v/>
      </c>
      <c r="AA2387" s="6" t="str">
        <f>IF(Table1[[#This Row],[fungi_species]] &lt;&gt; "", CONCATENATE(LEFT(Table1[[#This Row],[fungi_species]],2), LEFT(_xlfn.TEXTAFTER(Table1[[#This Row],[fungi_species]], " ", 1),3)),"")</f>
        <v/>
      </c>
      <c r="AB2387" s="7"/>
      <c r="AC2387" t="s">
        <v>13109</v>
      </c>
      <c r="AD2387" t="s">
        <v>13109</v>
      </c>
      <c r="AE2387" t="s">
        <v>159</v>
      </c>
      <c r="AF2387" s="22" t="s">
        <v>13110</v>
      </c>
      <c r="AG2387" s="24" t="s">
        <v>69</v>
      </c>
      <c r="AH2387" t="s">
        <v>441</v>
      </c>
      <c r="AI2387" t="s">
        <v>77</v>
      </c>
      <c r="AJ2387" s="7"/>
      <c r="AK2387" s="7"/>
      <c r="AL2387"/>
      <c r="AN2387" s="7"/>
      <c r="AO2387" s="7"/>
      <c r="AP2387"/>
      <c r="AQ2387"/>
      <c r="AU2387" s="5"/>
      <c r="AV2387" s="5"/>
      <c r="AW2387" t="s">
        <v>1394</v>
      </c>
      <c r="AX2387" t="s">
        <v>1394</v>
      </c>
      <c r="AY2387" t="s">
        <v>69</v>
      </c>
      <c r="AZ2387" t="s">
        <v>12592</v>
      </c>
      <c r="BA2387" t="s">
        <v>3549</v>
      </c>
      <c r="BB2387" t="s">
        <v>12593</v>
      </c>
      <c r="BC2387" t="s">
        <v>12594</v>
      </c>
      <c r="BD2387" t="s">
        <v>13107</v>
      </c>
      <c r="BE2387" t="s">
        <v>13108</v>
      </c>
      <c r="BF2387" t="s">
        <v>13107</v>
      </c>
      <c r="BG2387" t="s">
        <v>12598</v>
      </c>
      <c r="BH2387" t="s">
        <v>12286</v>
      </c>
      <c r="BI2387" t="s">
        <v>1394</v>
      </c>
      <c r="BJ2387" t="s">
        <v>3896</v>
      </c>
      <c r="BK2387" s="12" t="s">
        <v>12600</v>
      </c>
      <c r="BL2387" t="s">
        <v>13111</v>
      </c>
      <c r="BM2387" t="s">
        <v>87</v>
      </c>
      <c r="BN2387" t="s">
        <v>377</v>
      </c>
      <c r="BO2387" t="s">
        <v>13107</v>
      </c>
      <c r="BP2387">
        <v>1</v>
      </c>
      <c r="BQ2387">
        <v>9579122</v>
      </c>
      <c r="BR2387" s="12" t="s">
        <v>12600</v>
      </c>
      <c r="BS2387">
        <v>4896</v>
      </c>
      <c r="BT2387" t="s">
        <v>12603</v>
      </c>
      <c r="BU2387" t="s">
        <v>69</v>
      </c>
      <c r="BV2387" t="s">
        <v>69</v>
      </c>
      <c r="BW2387" t="s">
        <v>69</v>
      </c>
    </row>
    <row r="2388" spans="1:75" x14ac:dyDescent="0.2">
      <c r="A2388" t="s">
        <v>13102</v>
      </c>
      <c r="B2388" t="s">
        <v>13112</v>
      </c>
      <c r="C2388" t="s">
        <v>13113</v>
      </c>
      <c r="D2388" t="s">
        <v>13114</v>
      </c>
      <c r="E2388" t="s">
        <v>13115</v>
      </c>
      <c r="F2388">
        <v>27984744</v>
      </c>
      <c r="G2388" s="3" t="s">
        <v>12590</v>
      </c>
      <c r="H2388" s="3" t="s">
        <v>1389</v>
      </c>
      <c r="J2388" s="3" t="s">
        <v>12591</v>
      </c>
      <c r="K2388" s="3" t="s">
        <v>73</v>
      </c>
      <c r="L2388" s="6" t="s">
        <v>438</v>
      </c>
      <c r="M2388" s="24" t="s">
        <v>73</v>
      </c>
      <c r="N2388" s="5" t="s">
        <v>438</v>
      </c>
      <c r="O2388" s="24" t="s">
        <v>30786</v>
      </c>
      <c r="R2388" s="24" t="s">
        <v>440</v>
      </c>
      <c r="T2388" t="str">
        <f>IF(X2388 &lt;&gt; "", CONCATENATE(Table1[[#This Row],[bioproject]],".",Table1[[#This Row],[Replicate group]]), "")</f>
        <v/>
      </c>
      <c r="AA2388" s="6" t="str">
        <f>IF(Table1[[#This Row],[fungi_species]] &lt;&gt; "", CONCATENATE(LEFT(Table1[[#This Row],[fungi_species]],2), LEFT(_xlfn.TEXTAFTER(Table1[[#This Row],[fungi_species]], " ", 1),3)),"")</f>
        <v/>
      </c>
      <c r="AB2388" s="7"/>
      <c r="AC2388" t="s">
        <v>13116</v>
      </c>
      <c r="AD2388" t="s">
        <v>13116</v>
      </c>
      <c r="AE2388" t="s">
        <v>159</v>
      </c>
      <c r="AF2388" s="22" t="s">
        <v>13117</v>
      </c>
      <c r="AG2388" s="24" t="s">
        <v>69</v>
      </c>
      <c r="AH2388" t="s">
        <v>441</v>
      </c>
      <c r="AI2388" t="s">
        <v>77</v>
      </c>
      <c r="AJ2388" s="7"/>
      <c r="AK2388" s="7"/>
      <c r="AL2388"/>
      <c r="AN2388" s="7"/>
      <c r="AO2388" s="7"/>
      <c r="AP2388"/>
      <c r="AQ2388"/>
      <c r="AU2388" s="5"/>
      <c r="AV2388" s="5"/>
      <c r="AW2388" t="s">
        <v>1394</v>
      </c>
      <c r="AX2388" t="s">
        <v>1394</v>
      </c>
      <c r="AY2388" t="s">
        <v>69</v>
      </c>
      <c r="AZ2388" t="s">
        <v>12592</v>
      </c>
      <c r="BA2388" t="s">
        <v>3549</v>
      </c>
      <c r="BB2388" t="s">
        <v>12593</v>
      </c>
      <c r="BC2388" t="s">
        <v>12594</v>
      </c>
      <c r="BD2388" t="s">
        <v>13107</v>
      </c>
      <c r="BE2388" t="s">
        <v>13108</v>
      </c>
      <c r="BF2388" t="s">
        <v>13107</v>
      </c>
      <c r="BG2388" t="s">
        <v>12598</v>
      </c>
      <c r="BH2388" t="s">
        <v>12286</v>
      </c>
      <c r="BI2388" t="s">
        <v>1394</v>
      </c>
      <c r="BJ2388" t="s">
        <v>3896</v>
      </c>
      <c r="BK2388" s="12" t="s">
        <v>12600</v>
      </c>
      <c r="BL2388" t="s">
        <v>13111</v>
      </c>
      <c r="BM2388" t="s">
        <v>87</v>
      </c>
      <c r="BN2388" t="s">
        <v>377</v>
      </c>
      <c r="BO2388" t="s">
        <v>13107</v>
      </c>
      <c r="BP2388">
        <v>1</v>
      </c>
      <c r="BQ2388">
        <v>14973831</v>
      </c>
      <c r="BR2388" s="12" t="s">
        <v>12600</v>
      </c>
      <c r="BS2388">
        <v>4896</v>
      </c>
      <c r="BT2388" t="s">
        <v>12603</v>
      </c>
      <c r="BU2388" t="s">
        <v>69</v>
      </c>
      <c r="BV2388" t="s">
        <v>69</v>
      </c>
      <c r="BW2388" t="s">
        <v>69</v>
      </c>
    </row>
    <row r="2389" spans="1:75" x14ac:dyDescent="0.2">
      <c r="A2389" t="s">
        <v>13102</v>
      </c>
      <c r="B2389" t="s">
        <v>13118</v>
      </c>
      <c r="C2389" t="s">
        <v>13119</v>
      </c>
      <c r="D2389" t="s">
        <v>13120</v>
      </c>
      <c r="E2389" t="s">
        <v>13121</v>
      </c>
      <c r="F2389">
        <v>27984744</v>
      </c>
      <c r="G2389" s="3" t="s">
        <v>12590</v>
      </c>
      <c r="H2389" s="3" t="s">
        <v>1389</v>
      </c>
      <c r="J2389" s="3" t="s">
        <v>12591</v>
      </c>
      <c r="K2389" s="3" t="s">
        <v>73</v>
      </c>
      <c r="L2389" s="6" t="s">
        <v>438</v>
      </c>
      <c r="M2389" s="24" t="s">
        <v>73</v>
      </c>
      <c r="N2389" s="5" t="s">
        <v>438</v>
      </c>
      <c r="O2389" s="24" t="s">
        <v>30786</v>
      </c>
      <c r="R2389" s="24" t="s">
        <v>440</v>
      </c>
      <c r="T2389" t="str">
        <f>IF(X2389 &lt;&gt; "", CONCATENATE(Table1[[#This Row],[bioproject]],".",Table1[[#This Row],[Replicate group]]), "")</f>
        <v/>
      </c>
      <c r="AA2389" s="6" t="str">
        <f>IF(Table1[[#This Row],[fungi_species]] &lt;&gt; "", CONCATENATE(LEFT(Table1[[#This Row],[fungi_species]],2), LEFT(_xlfn.TEXTAFTER(Table1[[#This Row],[fungi_species]], " ", 1),3)),"")</f>
        <v/>
      </c>
      <c r="AB2389" s="7"/>
      <c r="AC2389" t="s">
        <v>13122</v>
      </c>
      <c r="AD2389" t="s">
        <v>13122</v>
      </c>
      <c r="AE2389" t="s">
        <v>159</v>
      </c>
      <c r="AF2389" s="22" t="s">
        <v>13123</v>
      </c>
      <c r="AG2389" s="24" t="s">
        <v>69</v>
      </c>
      <c r="AH2389" t="s">
        <v>441</v>
      </c>
      <c r="AI2389" t="s">
        <v>77</v>
      </c>
      <c r="AJ2389" s="7"/>
      <c r="AK2389" s="7"/>
      <c r="AL2389"/>
      <c r="AN2389" s="7"/>
      <c r="AO2389" s="7"/>
      <c r="AP2389"/>
      <c r="AQ2389"/>
      <c r="AU2389" s="5"/>
      <c r="AV2389" s="5"/>
      <c r="AW2389" t="s">
        <v>1394</v>
      </c>
      <c r="AX2389" t="s">
        <v>1394</v>
      </c>
      <c r="AY2389" t="s">
        <v>69</v>
      </c>
      <c r="AZ2389" t="s">
        <v>12592</v>
      </c>
      <c r="BA2389" t="s">
        <v>3549</v>
      </c>
      <c r="BB2389" t="s">
        <v>12593</v>
      </c>
      <c r="BC2389" t="s">
        <v>12594</v>
      </c>
      <c r="BD2389" t="s">
        <v>13107</v>
      </c>
      <c r="BE2389" t="s">
        <v>13108</v>
      </c>
      <c r="BF2389" t="s">
        <v>13107</v>
      </c>
      <c r="BG2389" t="s">
        <v>12598</v>
      </c>
      <c r="BH2389" t="s">
        <v>12286</v>
      </c>
      <c r="BI2389" t="s">
        <v>1394</v>
      </c>
      <c r="BJ2389" t="s">
        <v>3896</v>
      </c>
      <c r="BK2389" s="12" t="s">
        <v>12600</v>
      </c>
      <c r="BL2389" t="s">
        <v>13111</v>
      </c>
      <c r="BM2389" t="s">
        <v>87</v>
      </c>
      <c r="BN2389" t="s">
        <v>377</v>
      </c>
      <c r="BO2389" t="s">
        <v>13107</v>
      </c>
      <c r="BP2389">
        <v>1</v>
      </c>
      <c r="BQ2389">
        <v>10176638</v>
      </c>
      <c r="BR2389" s="12" t="s">
        <v>12600</v>
      </c>
      <c r="BS2389">
        <v>4896</v>
      </c>
      <c r="BT2389" t="s">
        <v>12603</v>
      </c>
      <c r="BU2389" t="s">
        <v>69</v>
      </c>
      <c r="BV2389" t="s">
        <v>69</v>
      </c>
      <c r="BW2389" t="s">
        <v>69</v>
      </c>
    </row>
    <row r="2390" spans="1:75" x14ac:dyDescent="0.2">
      <c r="A2390" t="s">
        <v>13102</v>
      </c>
      <c r="B2390" t="s">
        <v>13124</v>
      </c>
      <c r="C2390" t="s">
        <v>13125</v>
      </c>
      <c r="D2390" t="s">
        <v>13126</v>
      </c>
      <c r="E2390" t="s">
        <v>13127</v>
      </c>
      <c r="F2390">
        <v>27984744</v>
      </c>
      <c r="G2390" s="3" t="s">
        <v>12590</v>
      </c>
      <c r="H2390" s="3" t="s">
        <v>1389</v>
      </c>
      <c r="J2390" s="3" t="s">
        <v>12591</v>
      </c>
      <c r="K2390" s="3" t="s">
        <v>73</v>
      </c>
      <c r="L2390" s="6" t="s">
        <v>438</v>
      </c>
      <c r="M2390" s="24" t="s">
        <v>73</v>
      </c>
      <c r="N2390" s="5" t="s">
        <v>438</v>
      </c>
      <c r="O2390" s="24" t="s">
        <v>30786</v>
      </c>
      <c r="R2390" s="24" t="s">
        <v>440</v>
      </c>
      <c r="T2390" t="str">
        <f>IF(X2390 &lt;&gt; "", CONCATENATE(Table1[[#This Row],[bioproject]],".",Table1[[#This Row],[Replicate group]]), "")</f>
        <v/>
      </c>
      <c r="AA2390" s="6" t="str">
        <f>IF(Table1[[#This Row],[fungi_species]] &lt;&gt; "", CONCATENATE(LEFT(Table1[[#This Row],[fungi_species]],2), LEFT(_xlfn.TEXTAFTER(Table1[[#This Row],[fungi_species]], " ", 1),3)),"")</f>
        <v/>
      </c>
      <c r="AB2390" s="7"/>
      <c r="AC2390" t="s">
        <v>13128</v>
      </c>
      <c r="AD2390" t="s">
        <v>13128</v>
      </c>
      <c r="AE2390" t="s">
        <v>159</v>
      </c>
      <c r="AF2390" s="22" t="s">
        <v>13129</v>
      </c>
      <c r="AG2390" s="24" t="s">
        <v>69</v>
      </c>
      <c r="AH2390" t="s">
        <v>441</v>
      </c>
      <c r="AI2390" t="s">
        <v>77</v>
      </c>
      <c r="AJ2390" s="7"/>
      <c r="AK2390" s="7"/>
      <c r="AL2390"/>
      <c r="AN2390" s="7"/>
      <c r="AO2390" s="7"/>
      <c r="AP2390"/>
      <c r="AQ2390"/>
      <c r="AU2390" s="5"/>
      <c r="AV2390" s="5"/>
      <c r="AW2390" t="s">
        <v>1394</v>
      </c>
      <c r="AX2390" t="s">
        <v>1394</v>
      </c>
      <c r="AY2390" t="s">
        <v>69</v>
      </c>
      <c r="AZ2390" t="s">
        <v>12592</v>
      </c>
      <c r="BA2390" t="s">
        <v>3549</v>
      </c>
      <c r="BB2390" t="s">
        <v>12593</v>
      </c>
      <c r="BC2390" t="s">
        <v>12594</v>
      </c>
      <c r="BD2390" t="s">
        <v>13107</v>
      </c>
      <c r="BE2390" t="s">
        <v>13108</v>
      </c>
      <c r="BF2390" t="s">
        <v>13107</v>
      </c>
      <c r="BG2390" t="s">
        <v>12598</v>
      </c>
      <c r="BH2390" t="s">
        <v>12286</v>
      </c>
      <c r="BI2390" t="s">
        <v>1394</v>
      </c>
      <c r="BJ2390" t="s">
        <v>3896</v>
      </c>
      <c r="BK2390" s="12" t="s">
        <v>12600</v>
      </c>
      <c r="BL2390" t="s">
        <v>13111</v>
      </c>
      <c r="BM2390" t="s">
        <v>87</v>
      </c>
      <c r="BN2390" t="s">
        <v>377</v>
      </c>
      <c r="BO2390" t="s">
        <v>13107</v>
      </c>
      <c r="BP2390">
        <v>1</v>
      </c>
      <c r="BQ2390">
        <v>8981635</v>
      </c>
      <c r="BR2390" s="12" t="s">
        <v>12600</v>
      </c>
      <c r="BS2390">
        <v>4896</v>
      </c>
      <c r="BT2390" t="s">
        <v>12603</v>
      </c>
      <c r="BU2390" t="s">
        <v>69</v>
      </c>
      <c r="BV2390" t="s">
        <v>69</v>
      </c>
      <c r="BW2390" t="s">
        <v>69</v>
      </c>
    </row>
    <row r="2391" spans="1:75" x14ac:dyDescent="0.2">
      <c r="A2391" t="s">
        <v>13102</v>
      </c>
      <c r="B2391" t="s">
        <v>13130</v>
      </c>
      <c r="C2391" t="s">
        <v>13131</v>
      </c>
      <c r="D2391" t="s">
        <v>13132</v>
      </c>
      <c r="E2391" t="s">
        <v>13133</v>
      </c>
      <c r="F2391">
        <v>27984744</v>
      </c>
      <c r="G2391" s="3" t="s">
        <v>12590</v>
      </c>
      <c r="H2391" s="3" t="s">
        <v>1389</v>
      </c>
      <c r="J2391" s="3" t="s">
        <v>12591</v>
      </c>
      <c r="K2391" s="3" t="s">
        <v>73</v>
      </c>
      <c r="L2391" s="6" t="s">
        <v>438</v>
      </c>
      <c r="M2391" s="24" t="s">
        <v>73</v>
      </c>
      <c r="N2391" s="5" t="s">
        <v>438</v>
      </c>
      <c r="O2391" s="24" t="s">
        <v>30786</v>
      </c>
      <c r="R2391" s="24" t="s">
        <v>440</v>
      </c>
      <c r="T2391" t="str">
        <f>IF(X2391 &lt;&gt; "", CONCATENATE(Table1[[#This Row],[bioproject]],".",Table1[[#This Row],[Replicate group]]), "")</f>
        <v/>
      </c>
      <c r="AA2391" s="6" t="str">
        <f>IF(Table1[[#This Row],[fungi_species]] &lt;&gt; "", CONCATENATE(LEFT(Table1[[#This Row],[fungi_species]],2), LEFT(_xlfn.TEXTAFTER(Table1[[#This Row],[fungi_species]], " ", 1),3)),"")</f>
        <v/>
      </c>
      <c r="AB2391" s="7"/>
      <c r="AC2391" t="s">
        <v>13134</v>
      </c>
      <c r="AD2391" t="s">
        <v>13134</v>
      </c>
      <c r="AE2391" t="s">
        <v>159</v>
      </c>
      <c r="AF2391" s="22" t="s">
        <v>13135</v>
      </c>
      <c r="AG2391" s="24" t="s">
        <v>69</v>
      </c>
      <c r="AH2391" t="s">
        <v>441</v>
      </c>
      <c r="AI2391" t="s">
        <v>77</v>
      </c>
      <c r="AJ2391" s="7"/>
      <c r="AK2391" s="7"/>
      <c r="AL2391"/>
      <c r="AN2391" s="7"/>
      <c r="AO2391" s="7"/>
      <c r="AP2391"/>
      <c r="AQ2391"/>
      <c r="AU2391" s="5"/>
      <c r="AV2391" s="5"/>
      <c r="AW2391" t="s">
        <v>1394</v>
      </c>
      <c r="AX2391" t="s">
        <v>1394</v>
      </c>
      <c r="AY2391" t="s">
        <v>69</v>
      </c>
      <c r="AZ2391" t="s">
        <v>12592</v>
      </c>
      <c r="BA2391" t="s">
        <v>3549</v>
      </c>
      <c r="BB2391" t="s">
        <v>12593</v>
      </c>
      <c r="BC2391" t="s">
        <v>12594</v>
      </c>
      <c r="BD2391" t="s">
        <v>13107</v>
      </c>
      <c r="BE2391" t="s">
        <v>13108</v>
      </c>
      <c r="BF2391" t="s">
        <v>13107</v>
      </c>
      <c r="BG2391" t="s">
        <v>12598</v>
      </c>
      <c r="BH2391" t="s">
        <v>12286</v>
      </c>
      <c r="BI2391" t="s">
        <v>1394</v>
      </c>
      <c r="BJ2391" t="s">
        <v>3896</v>
      </c>
      <c r="BK2391" s="12" t="s">
        <v>12600</v>
      </c>
      <c r="BL2391" t="s">
        <v>13111</v>
      </c>
      <c r="BM2391" t="s">
        <v>87</v>
      </c>
      <c r="BN2391" t="s">
        <v>377</v>
      </c>
      <c r="BO2391" t="s">
        <v>13107</v>
      </c>
      <c r="BP2391">
        <v>1</v>
      </c>
      <c r="BQ2391">
        <v>11631728</v>
      </c>
      <c r="BR2391" s="12" t="s">
        <v>12600</v>
      </c>
      <c r="BS2391">
        <v>4896</v>
      </c>
      <c r="BT2391" t="s">
        <v>12603</v>
      </c>
      <c r="BU2391" t="s">
        <v>69</v>
      </c>
      <c r="BV2391" t="s">
        <v>69</v>
      </c>
      <c r="BW2391" t="s">
        <v>69</v>
      </c>
    </row>
    <row r="2392" spans="1:75" x14ac:dyDescent="0.2">
      <c r="A2392" t="s">
        <v>13102</v>
      </c>
      <c r="B2392" t="s">
        <v>13136</v>
      </c>
      <c r="C2392" t="s">
        <v>13137</v>
      </c>
      <c r="D2392" t="s">
        <v>13138</v>
      </c>
      <c r="E2392" t="s">
        <v>13139</v>
      </c>
      <c r="F2392">
        <v>27984744</v>
      </c>
      <c r="G2392" s="3" t="s">
        <v>12590</v>
      </c>
      <c r="H2392" s="3" t="s">
        <v>1389</v>
      </c>
      <c r="J2392" s="3" t="s">
        <v>12591</v>
      </c>
      <c r="K2392" s="3" t="s">
        <v>73</v>
      </c>
      <c r="L2392" s="6" t="s">
        <v>438</v>
      </c>
      <c r="M2392" s="24" t="s">
        <v>73</v>
      </c>
      <c r="N2392" s="5" t="s">
        <v>438</v>
      </c>
      <c r="O2392" s="24" t="s">
        <v>30786</v>
      </c>
      <c r="R2392" s="24" t="s">
        <v>440</v>
      </c>
      <c r="T2392" t="str">
        <f>IF(X2392 &lt;&gt; "", CONCATENATE(Table1[[#This Row],[bioproject]],".",Table1[[#This Row],[Replicate group]]), "")</f>
        <v/>
      </c>
      <c r="AA2392" s="6" t="str">
        <f>IF(Table1[[#This Row],[fungi_species]] &lt;&gt; "", CONCATENATE(LEFT(Table1[[#This Row],[fungi_species]],2), LEFT(_xlfn.TEXTAFTER(Table1[[#This Row],[fungi_species]], " ", 1),3)),"")</f>
        <v/>
      </c>
      <c r="AB2392" s="7"/>
      <c r="AC2392" t="s">
        <v>13140</v>
      </c>
      <c r="AD2392" t="s">
        <v>13140</v>
      </c>
      <c r="AE2392" t="s">
        <v>159</v>
      </c>
      <c r="AF2392" s="22" t="s">
        <v>13141</v>
      </c>
      <c r="AG2392" s="24" t="s">
        <v>69</v>
      </c>
      <c r="AH2392" t="s">
        <v>441</v>
      </c>
      <c r="AI2392" t="s">
        <v>77</v>
      </c>
      <c r="AJ2392" s="7"/>
      <c r="AK2392" s="7"/>
      <c r="AL2392"/>
      <c r="AN2392" s="7"/>
      <c r="AO2392" s="7"/>
      <c r="AP2392"/>
      <c r="AQ2392"/>
      <c r="AU2392" s="5"/>
      <c r="AV2392" s="5"/>
      <c r="AW2392" t="s">
        <v>1394</v>
      </c>
      <c r="AX2392" t="s">
        <v>1394</v>
      </c>
      <c r="AY2392" t="s">
        <v>69</v>
      </c>
      <c r="AZ2392" t="s">
        <v>12592</v>
      </c>
      <c r="BA2392" t="s">
        <v>3549</v>
      </c>
      <c r="BB2392" t="s">
        <v>12593</v>
      </c>
      <c r="BC2392" t="s">
        <v>12594</v>
      </c>
      <c r="BD2392" t="s">
        <v>13107</v>
      </c>
      <c r="BE2392" t="s">
        <v>13108</v>
      </c>
      <c r="BF2392" t="s">
        <v>13107</v>
      </c>
      <c r="BG2392" t="s">
        <v>12598</v>
      </c>
      <c r="BH2392" t="s">
        <v>12286</v>
      </c>
      <c r="BI2392" t="s">
        <v>1394</v>
      </c>
      <c r="BJ2392" t="s">
        <v>3896</v>
      </c>
      <c r="BK2392" s="12" t="s">
        <v>12600</v>
      </c>
      <c r="BL2392" t="s">
        <v>13111</v>
      </c>
      <c r="BM2392" t="s">
        <v>87</v>
      </c>
      <c r="BN2392" t="s">
        <v>377</v>
      </c>
      <c r="BO2392" t="s">
        <v>13107</v>
      </c>
      <c r="BP2392">
        <v>1</v>
      </c>
      <c r="BQ2392">
        <v>12352179</v>
      </c>
      <c r="BR2392" s="12" t="s">
        <v>12600</v>
      </c>
      <c r="BS2392">
        <v>4896</v>
      </c>
      <c r="BT2392" t="s">
        <v>12603</v>
      </c>
      <c r="BU2392" t="s">
        <v>69</v>
      </c>
      <c r="BV2392" t="s">
        <v>69</v>
      </c>
      <c r="BW2392" t="s">
        <v>69</v>
      </c>
    </row>
    <row r="2393" spans="1:75" x14ac:dyDescent="0.2">
      <c r="A2393" t="s">
        <v>13102</v>
      </c>
      <c r="B2393" t="s">
        <v>13142</v>
      </c>
      <c r="C2393" t="s">
        <v>13143</v>
      </c>
      <c r="D2393" t="s">
        <v>13144</v>
      </c>
      <c r="E2393" t="s">
        <v>13145</v>
      </c>
      <c r="F2393">
        <v>27984744</v>
      </c>
      <c r="G2393" s="3" t="s">
        <v>12590</v>
      </c>
      <c r="H2393" s="3" t="s">
        <v>1389</v>
      </c>
      <c r="J2393" s="3" t="s">
        <v>12591</v>
      </c>
      <c r="K2393" s="3" t="s">
        <v>73</v>
      </c>
      <c r="L2393" s="6" t="s">
        <v>438</v>
      </c>
      <c r="M2393" s="24" t="s">
        <v>73</v>
      </c>
      <c r="N2393" s="5" t="s">
        <v>438</v>
      </c>
      <c r="O2393" s="24" t="s">
        <v>30786</v>
      </c>
      <c r="R2393" s="24" t="s">
        <v>440</v>
      </c>
      <c r="T2393" t="str">
        <f>IF(X2393 &lt;&gt; "", CONCATENATE(Table1[[#This Row],[bioproject]],".",Table1[[#This Row],[Replicate group]]), "")</f>
        <v/>
      </c>
      <c r="AA2393" s="6" t="str">
        <f>IF(Table1[[#This Row],[fungi_species]] &lt;&gt; "", CONCATENATE(LEFT(Table1[[#This Row],[fungi_species]],2), LEFT(_xlfn.TEXTAFTER(Table1[[#This Row],[fungi_species]], " ", 1),3)),"")</f>
        <v/>
      </c>
      <c r="AB2393" s="7"/>
      <c r="AC2393" t="s">
        <v>13146</v>
      </c>
      <c r="AD2393" t="s">
        <v>13146</v>
      </c>
      <c r="AE2393" t="s">
        <v>159</v>
      </c>
      <c r="AF2393" s="22" t="s">
        <v>13147</v>
      </c>
      <c r="AG2393" s="24" t="s">
        <v>69</v>
      </c>
      <c r="AH2393" t="s">
        <v>441</v>
      </c>
      <c r="AI2393" t="s">
        <v>77</v>
      </c>
      <c r="AJ2393" s="7"/>
      <c r="AK2393" s="7"/>
      <c r="AL2393"/>
      <c r="AN2393" s="7"/>
      <c r="AO2393" s="7"/>
      <c r="AP2393"/>
      <c r="AQ2393"/>
      <c r="AU2393" s="5"/>
      <c r="AV2393" s="5"/>
      <c r="AW2393" t="s">
        <v>1394</v>
      </c>
      <c r="AX2393" t="s">
        <v>1394</v>
      </c>
      <c r="AY2393" t="s">
        <v>69</v>
      </c>
      <c r="AZ2393" t="s">
        <v>12592</v>
      </c>
      <c r="BA2393" t="s">
        <v>3549</v>
      </c>
      <c r="BB2393" t="s">
        <v>12593</v>
      </c>
      <c r="BC2393" t="s">
        <v>12594</v>
      </c>
      <c r="BD2393" t="s">
        <v>13107</v>
      </c>
      <c r="BE2393" t="s">
        <v>13108</v>
      </c>
      <c r="BF2393" t="s">
        <v>13107</v>
      </c>
      <c r="BG2393" t="s">
        <v>12598</v>
      </c>
      <c r="BH2393" t="s">
        <v>12286</v>
      </c>
      <c r="BI2393" t="s">
        <v>1394</v>
      </c>
      <c r="BJ2393" t="s">
        <v>3896</v>
      </c>
      <c r="BK2393" s="12" t="s">
        <v>12600</v>
      </c>
      <c r="BL2393" t="s">
        <v>13111</v>
      </c>
      <c r="BM2393" t="s">
        <v>87</v>
      </c>
      <c r="BN2393" t="s">
        <v>377</v>
      </c>
      <c r="BO2393" t="s">
        <v>13107</v>
      </c>
      <c r="BP2393">
        <v>1</v>
      </c>
      <c r="BQ2393">
        <v>11759201</v>
      </c>
      <c r="BR2393" s="12" t="s">
        <v>12600</v>
      </c>
      <c r="BS2393">
        <v>4896</v>
      </c>
      <c r="BT2393" t="s">
        <v>12603</v>
      </c>
      <c r="BU2393" t="s">
        <v>69</v>
      </c>
      <c r="BV2393" t="s">
        <v>69</v>
      </c>
      <c r="BW2393" t="s">
        <v>69</v>
      </c>
    </row>
    <row r="2394" spans="1:75" x14ac:dyDescent="0.2">
      <c r="A2394" t="s">
        <v>13102</v>
      </c>
      <c r="B2394" t="s">
        <v>13148</v>
      </c>
      <c r="C2394" t="s">
        <v>13149</v>
      </c>
      <c r="D2394" t="s">
        <v>13150</v>
      </c>
      <c r="E2394" t="s">
        <v>13151</v>
      </c>
      <c r="F2394">
        <v>27984744</v>
      </c>
      <c r="G2394" s="3" t="s">
        <v>12590</v>
      </c>
      <c r="H2394" s="3" t="s">
        <v>1389</v>
      </c>
      <c r="J2394" s="3" t="s">
        <v>12591</v>
      </c>
      <c r="K2394" s="3" t="s">
        <v>73</v>
      </c>
      <c r="L2394" s="6" t="s">
        <v>438</v>
      </c>
      <c r="M2394" s="24" t="s">
        <v>73</v>
      </c>
      <c r="N2394" s="5" t="s">
        <v>438</v>
      </c>
      <c r="O2394" s="24" t="s">
        <v>30786</v>
      </c>
      <c r="R2394" s="24" t="s">
        <v>440</v>
      </c>
      <c r="T2394" t="str">
        <f>IF(X2394 &lt;&gt; "", CONCATENATE(Table1[[#This Row],[bioproject]],".",Table1[[#This Row],[Replicate group]]), "")</f>
        <v/>
      </c>
      <c r="AA2394" s="6" t="str">
        <f>IF(Table1[[#This Row],[fungi_species]] &lt;&gt; "", CONCATENATE(LEFT(Table1[[#This Row],[fungi_species]],2), LEFT(_xlfn.TEXTAFTER(Table1[[#This Row],[fungi_species]], " ", 1),3)),"")</f>
        <v/>
      </c>
      <c r="AB2394" s="7"/>
      <c r="AC2394" t="s">
        <v>13152</v>
      </c>
      <c r="AD2394" t="s">
        <v>13152</v>
      </c>
      <c r="AE2394" t="s">
        <v>159</v>
      </c>
      <c r="AF2394" s="22" t="s">
        <v>13153</v>
      </c>
      <c r="AG2394" s="24" t="s">
        <v>69</v>
      </c>
      <c r="AH2394" t="s">
        <v>441</v>
      </c>
      <c r="AI2394" t="s">
        <v>77</v>
      </c>
      <c r="AJ2394" s="7"/>
      <c r="AK2394" s="7"/>
      <c r="AL2394"/>
      <c r="AN2394" s="7"/>
      <c r="AO2394" s="7"/>
      <c r="AP2394"/>
      <c r="AQ2394"/>
      <c r="AU2394" s="5"/>
      <c r="AV2394" s="5"/>
      <c r="AW2394" t="s">
        <v>1394</v>
      </c>
      <c r="AX2394" t="s">
        <v>1394</v>
      </c>
      <c r="AY2394" t="s">
        <v>69</v>
      </c>
      <c r="AZ2394" t="s">
        <v>12592</v>
      </c>
      <c r="BA2394" t="s">
        <v>3549</v>
      </c>
      <c r="BB2394" t="s">
        <v>12593</v>
      </c>
      <c r="BC2394" t="s">
        <v>12594</v>
      </c>
      <c r="BD2394" t="s">
        <v>13107</v>
      </c>
      <c r="BE2394" t="s">
        <v>13108</v>
      </c>
      <c r="BF2394" t="s">
        <v>13107</v>
      </c>
      <c r="BG2394" t="s">
        <v>12598</v>
      </c>
      <c r="BH2394" t="s">
        <v>12286</v>
      </c>
      <c r="BI2394" t="s">
        <v>1394</v>
      </c>
      <c r="BJ2394" t="s">
        <v>3896</v>
      </c>
      <c r="BK2394" s="12" t="s">
        <v>12600</v>
      </c>
      <c r="BL2394" t="s">
        <v>13111</v>
      </c>
      <c r="BM2394" t="s">
        <v>87</v>
      </c>
      <c r="BN2394" t="s">
        <v>377</v>
      </c>
      <c r="BO2394" t="s">
        <v>13107</v>
      </c>
      <c r="BP2394">
        <v>1</v>
      </c>
      <c r="BQ2394">
        <v>15775449</v>
      </c>
      <c r="BR2394" s="12" t="s">
        <v>12600</v>
      </c>
      <c r="BS2394">
        <v>4896</v>
      </c>
      <c r="BT2394" t="s">
        <v>12603</v>
      </c>
      <c r="BU2394" t="s">
        <v>69</v>
      </c>
      <c r="BV2394" t="s">
        <v>69</v>
      </c>
      <c r="BW2394" t="s">
        <v>69</v>
      </c>
    </row>
    <row r="2395" spans="1:75" x14ac:dyDescent="0.2">
      <c r="A2395" t="s">
        <v>13102</v>
      </c>
      <c r="B2395" t="s">
        <v>13154</v>
      </c>
      <c r="C2395" t="s">
        <v>13155</v>
      </c>
      <c r="D2395" t="s">
        <v>13156</v>
      </c>
      <c r="E2395" t="s">
        <v>13157</v>
      </c>
      <c r="F2395">
        <v>27984744</v>
      </c>
      <c r="G2395" s="3" t="s">
        <v>12590</v>
      </c>
      <c r="H2395" s="3" t="s">
        <v>1389</v>
      </c>
      <c r="J2395" s="3" t="s">
        <v>12591</v>
      </c>
      <c r="K2395" s="3" t="s">
        <v>73</v>
      </c>
      <c r="L2395" s="6" t="s">
        <v>438</v>
      </c>
      <c r="M2395" s="24" t="s">
        <v>73</v>
      </c>
      <c r="N2395" s="5" t="s">
        <v>438</v>
      </c>
      <c r="O2395" s="24" t="s">
        <v>30786</v>
      </c>
      <c r="R2395" s="24" t="s">
        <v>440</v>
      </c>
      <c r="T2395" t="str">
        <f>IF(X2395 &lt;&gt; "", CONCATENATE(Table1[[#This Row],[bioproject]],".",Table1[[#This Row],[Replicate group]]), "")</f>
        <v/>
      </c>
      <c r="AA2395" s="6" t="str">
        <f>IF(Table1[[#This Row],[fungi_species]] &lt;&gt; "", CONCATENATE(LEFT(Table1[[#This Row],[fungi_species]],2), LEFT(_xlfn.TEXTAFTER(Table1[[#This Row],[fungi_species]], " ", 1),3)),"")</f>
        <v/>
      </c>
      <c r="AB2395" s="7"/>
      <c r="AC2395" t="s">
        <v>13158</v>
      </c>
      <c r="AD2395" t="s">
        <v>13158</v>
      </c>
      <c r="AE2395" t="s">
        <v>159</v>
      </c>
      <c r="AF2395" s="22" t="s">
        <v>13159</v>
      </c>
      <c r="AG2395" s="24" t="s">
        <v>69</v>
      </c>
      <c r="AH2395" t="s">
        <v>441</v>
      </c>
      <c r="AI2395" t="s">
        <v>77</v>
      </c>
      <c r="AJ2395" s="7"/>
      <c r="AK2395" s="7"/>
      <c r="AL2395"/>
      <c r="AN2395" s="7"/>
      <c r="AO2395" s="7"/>
      <c r="AP2395"/>
      <c r="AQ2395"/>
      <c r="AU2395" s="5"/>
      <c r="AV2395" s="5"/>
      <c r="AW2395" t="s">
        <v>1394</v>
      </c>
      <c r="AX2395" t="s">
        <v>1394</v>
      </c>
      <c r="AY2395" t="s">
        <v>69</v>
      </c>
      <c r="AZ2395" t="s">
        <v>12592</v>
      </c>
      <c r="BA2395" t="s">
        <v>3549</v>
      </c>
      <c r="BB2395" t="s">
        <v>12593</v>
      </c>
      <c r="BC2395" t="s">
        <v>12594</v>
      </c>
      <c r="BD2395" t="s">
        <v>13107</v>
      </c>
      <c r="BE2395" t="s">
        <v>13108</v>
      </c>
      <c r="BF2395" t="s">
        <v>13107</v>
      </c>
      <c r="BG2395" t="s">
        <v>12598</v>
      </c>
      <c r="BH2395" t="s">
        <v>12286</v>
      </c>
      <c r="BI2395" t="s">
        <v>1394</v>
      </c>
      <c r="BJ2395" t="s">
        <v>3896</v>
      </c>
      <c r="BK2395" s="12" t="s">
        <v>12600</v>
      </c>
      <c r="BL2395" t="s">
        <v>13111</v>
      </c>
      <c r="BM2395" t="s">
        <v>87</v>
      </c>
      <c r="BN2395" t="s">
        <v>377</v>
      </c>
      <c r="BO2395" t="s">
        <v>13107</v>
      </c>
      <c r="BP2395">
        <v>1</v>
      </c>
      <c r="BQ2395">
        <v>9378064</v>
      </c>
      <c r="BR2395" s="12" t="s">
        <v>12600</v>
      </c>
      <c r="BS2395">
        <v>4896</v>
      </c>
      <c r="BT2395" t="s">
        <v>12603</v>
      </c>
      <c r="BU2395" t="s">
        <v>69</v>
      </c>
      <c r="BV2395" t="s">
        <v>69</v>
      </c>
      <c r="BW2395" t="s">
        <v>69</v>
      </c>
    </row>
    <row r="2396" spans="1:75" x14ac:dyDescent="0.2">
      <c r="A2396" t="s">
        <v>13102</v>
      </c>
      <c r="B2396" t="s">
        <v>13160</v>
      </c>
      <c r="C2396" t="s">
        <v>13161</v>
      </c>
      <c r="D2396" t="s">
        <v>13162</v>
      </c>
      <c r="E2396" t="s">
        <v>13163</v>
      </c>
      <c r="F2396">
        <v>27984744</v>
      </c>
      <c r="G2396" s="3" t="s">
        <v>12590</v>
      </c>
      <c r="H2396" s="3" t="s">
        <v>1389</v>
      </c>
      <c r="J2396" s="3" t="s">
        <v>12591</v>
      </c>
      <c r="K2396" s="3" t="s">
        <v>73</v>
      </c>
      <c r="L2396" s="6" t="s">
        <v>438</v>
      </c>
      <c r="M2396" s="24" t="s">
        <v>73</v>
      </c>
      <c r="N2396" s="5" t="s">
        <v>438</v>
      </c>
      <c r="O2396" s="24" t="s">
        <v>30786</v>
      </c>
      <c r="R2396" s="24" t="s">
        <v>440</v>
      </c>
      <c r="T2396" t="str">
        <f>IF(X2396 &lt;&gt; "", CONCATENATE(Table1[[#This Row],[bioproject]],".",Table1[[#This Row],[Replicate group]]), "")</f>
        <v/>
      </c>
      <c r="AA2396" s="6" t="str">
        <f>IF(Table1[[#This Row],[fungi_species]] &lt;&gt; "", CONCATENATE(LEFT(Table1[[#This Row],[fungi_species]],2), LEFT(_xlfn.TEXTAFTER(Table1[[#This Row],[fungi_species]], " ", 1),3)),"")</f>
        <v/>
      </c>
      <c r="AB2396" s="7"/>
      <c r="AC2396" t="s">
        <v>13164</v>
      </c>
      <c r="AD2396" t="s">
        <v>13164</v>
      </c>
      <c r="AE2396" t="s">
        <v>159</v>
      </c>
      <c r="AF2396" s="22" t="s">
        <v>13165</v>
      </c>
      <c r="AG2396" s="24" t="s">
        <v>69</v>
      </c>
      <c r="AH2396" t="s">
        <v>441</v>
      </c>
      <c r="AI2396" t="s">
        <v>77</v>
      </c>
      <c r="AJ2396" s="7"/>
      <c r="AK2396" s="7"/>
      <c r="AL2396"/>
      <c r="AN2396" s="7"/>
      <c r="AO2396" s="7"/>
      <c r="AP2396"/>
      <c r="AQ2396"/>
      <c r="AU2396" s="5"/>
      <c r="AV2396" s="5"/>
      <c r="AW2396" t="s">
        <v>1394</v>
      </c>
      <c r="AX2396" t="s">
        <v>1394</v>
      </c>
      <c r="AY2396" t="s">
        <v>69</v>
      </c>
      <c r="AZ2396" t="s">
        <v>12592</v>
      </c>
      <c r="BA2396" t="s">
        <v>3549</v>
      </c>
      <c r="BB2396" t="s">
        <v>12593</v>
      </c>
      <c r="BC2396" t="s">
        <v>12594</v>
      </c>
      <c r="BD2396" t="s">
        <v>13107</v>
      </c>
      <c r="BE2396" t="s">
        <v>13108</v>
      </c>
      <c r="BF2396" t="s">
        <v>13107</v>
      </c>
      <c r="BG2396" t="s">
        <v>12598</v>
      </c>
      <c r="BH2396" t="s">
        <v>12286</v>
      </c>
      <c r="BI2396" t="s">
        <v>1394</v>
      </c>
      <c r="BJ2396" t="s">
        <v>3896</v>
      </c>
      <c r="BK2396" s="12" t="s">
        <v>12600</v>
      </c>
      <c r="BL2396" t="s">
        <v>13111</v>
      </c>
      <c r="BM2396" t="s">
        <v>87</v>
      </c>
      <c r="BN2396" t="s">
        <v>377</v>
      </c>
      <c r="BO2396" t="s">
        <v>13107</v>
      </c>
      <c r="BP2396">
        <v>1</v>
      </c>
      <c r="BQ2396">
        <v>8940831</v>
      </c>
      <c r="BR2396" s="12" t="s">
        <v>12600</v>
      </c>
      <c r="BS2396">
        <v>4896</v>
      </c>
      <c r="BT2396" t="s">
        <v>12603</v>
      </c>
      <c r="BU2396" t="s">
        <v>69</v>
      </c>
      <c r="BV2396" t="s">
        <v>69</v>
      </c>
      <c r="BW2396" t="s">
        <v>69</v>
      </c>
    </row>
    <row r="2397" spans="1:75" x14ac:dyDescent="0.2">
      <c r="A2397" t="s">
        <v>13102</v>
      </c>
      <c r="B2397" t="s">
        <v>13166</v>
      </c>
      <c r="C2397" t="s">
        <v>13167</v>
      </c>
      <c r="D2397" t="s">
        <v>13168</v>
      </c>
      <c r="E2397" t="s">
        <v>13169</v>
      </c>
      <c r="F2397">
        <v>27984744</v>
      </c>
      <c r="G2397" s="3" t="s">
        <v>12590</v>
      </c>
      <c r="H2397" s="3" t="s">
        <v>1389</v>
      </c>
      <c r="J2397" s="3" t="s">
        <v>12591</v>
      </c>
      <c r="K2397" s="3" t="s">
        <v>73</v>
      </c>
      <c r="L2397" s="6" t="s">
        <v>438</v>
      </c>
      <c r="M2397" s="24" t="s">
        <v>73</v>
      </c>
      <c r="N2397" s="5" t="s">
        <v>438</v>
      </c>
      <c r="O2397" s="24" t="s">
        <v>30786</v>
      </c>
      <c r="R2397" s="24" t="s">
        <v>440</v>
      </c>
      <c r="T2397" t="str">
        <f>IF(X2397 &lt;&gt; "", CONCATENATE(Table1[[#This Row],[bioproject]],".",Table1[[#This Row],[Replicate group]]), "")</f>
        <v/>
      </c>
      <c r="AA2397" s="6" t="str">
        <f>IF(Table1[[#This Row],[fungi_species]] &lt;&gt; "", CONCATENATE(LEFT(Table1[[#This Row],[fungi_species]],2), LEFT(_xlfn.TEXTAFTER(Table1[[#This Row],[fungi_species]], " ", 1),3)),"")</f>
        <v/>
      </c>
      <c r="AB2397" s="7"/>
      <c r="AC2397" t="s">
        <v>13170</v>
      </c>
      <c r="AD2397" t="s">
        <v>13170</v>
      </c>
      <c r="AE2397" t="s">
        <v>159</v>
      </c>
      <c r="AF2397" s="22" t="s">
        <v>13171</v>
      </c>
      <c r="AG2397" s="24" t="s">
        <v>69</v>
      </c>
      <c r="AH2397" t="s">
        <v>441</v>
      </c>
      <c r="AI2397" t="s">
        <v>77</v>
      </c>
      <c r="AJ2397" s="7"/>
      <c r="AK2397" s="7"/>
      <c r="AL2397"/>
      <c r="AN2397" s="7"/>
      <c r="AO2397" s="7"/>
      <c r="AP2397"/>
      <c r="AQ2397"/>
      <c r="AU2397" s="5"/>
      <c r="AV2397" s="5"/>
      <c r="AW2397" t="s">
        <v>1394</v>
      </c>
      <c r="AX2397" t="s">
        <v>1394</v>
      </c>
      <c r="AY2397" t="s">
        <v>69</v>
      </c>
      <c r="AZ2397" t="s">
        <v>12592</v>
      </c>
      <c r="BA2397" t="s">
        <v>3549</v>
      </c>
      <c r="BB2397" t="s">
        <v>12593</v>
      </c>
      <c r="BC2397" t="s">
        <v>12594</v>
      </c>
      <c r="BD2397" t="s">
        <v>13107</v>
      </c>
      <c r="BE2397" t="s">
        <v>13108</v>
      </c>
      <c r="BF2397" t="s">
        <v>13107</v>
      </c>
      <c r="BG2397" t="s">
        <v>12598</v>
      </c>
      <c r="BH2397" t="s">
        <v>12286</v>
      </c>
      <c r="BI2397" t="s">
        <v>1394</v>
      </c>
      <c r="BJ2397" t="s">
        <v>3896</v>
      </c>
      <c r="BK2397" s="12" t="s">
        <v>12600</v>
      </c>
      <c r="BL2397" t="s">
        <v>13111</v>
      </c>
      <c r="BM2397" t="s">
        <v>87</v>
      </c>
      <c r="BN2397" t="s">
        <v>377</v>
      </c>
      <c r="BO2397" t="s">
        <v>13107</v>
      </c>
      <c r="BP2397">
        <v>1</v>
      </c>
      <c r="BQ2397">
        <v>13542971</v>
      </c>
      <c r="BR2397" s="12" t="s">
        <v>12600</v>
      </c>
      <c r="BS2397">
        <v>4896</v>
      </c>
      <c r="BT2397" t="s">
        <v>12603</v>
      </c>
      <c r="BU2397" t="s">
        <v>69</v>
      </c>
      <c r="BV2397" t="s">
        <v>69</v>
      </c>
      <c r="BW2397" t="s">
        <v>69</v>
      </c>
    </row>
    <row r="2398" spans="1:75" x14ac:dyDescent="0.2">
      <c r="A2398" t="s">
        <v>13102</v>
      </c>
      <c r="B2398" t="s">
        <v>13172</v>
      </c>
      <c r="C2398" t="s">
        <v>13173</v>
      </c>
      <c r="D2398" t="s">
        <v>13174</v>
      </c>
      <c r="E2398" t="s">
        <v>13175</v>
      </c>
      <c r="F2398">
        <v>27984744</v>
      </c>
      <c r="G2398" s="3" t="s">
        <v>12590</v>
      </c>
      <c r="H2398" s="3" t="s">
        <v>1389</v>
      </c>
      <c r="J2398" s="3" t="s">
        <v>12591</v>
      </c>
      <c r="K2398" s="3" t="s">
        <v>73</v>
      </c>
      <c r="L2398" s="6" t="s">
        <v>438</v>
      </c>
      <c r="M2398" s="24" t="s">
        <v>73</v>
      </c>
      <c r="N2398" s="5" t="s">
        <v>438</v>
      </c>
      <c r="O2398" s="24" t="s">
        <v>30786</v>
      </c>
      <c r="R2398" s="24" t="s">
        <v>440</v>
      </c>
      <c r="T2398" t="str">
        <f>IF(X2398 &lt;&gt; "", CONCATENATE(Table1[[#This Row],[bioproject]],".",Table1[[#This Row],[Replicate group]]), "")</f>
        <v/>
      </c>
      <c r="AA2398" s="6" t="str">
        <f>IF(Table1[[#This Row],[fungi_species]] &lt;&gt; "", CONCATENATE(LEFT(Table1[[#This Row],[fungi_species]],2), LEFT(_xlfn.TEXTAFTER(Table1[[#This Row],[fungi_species]], " ", 1),3)),"")</f>
        <v/>
      </c>
      <c r="AB2398" s="7"/>
      <c r="AC2398" t="s">
        <v>13176</v>
      </c>
      <c r="AD2398" t="s">
        <v>13176</v>
      </c>
      <c r="AE2398" t="s">
        <v>159</v>
      </c>
      <c r="AF2398" s="22" t="s">
        <v>13177</v>
      </c>
      <c r="AG2398" s="24" t="s">
        <v>69</v>
      </c>
      <c r="AH2398" t="s">
        <v>441</v>
      </c>
      <c r="AI2398" t="s">
        <v>77</v>
      </c>
      <c r="AJ2398" s="7"/>
      <c r="AK2398" s="7"/>
      <c r="AL2398"/>
      <c r="AN2398" s="7"/>
      <c r="AO2398" s="7"/>
      <c r="AP2398"/>
      <c r="AQ2398"/>
      <c r="AU2398" s="5"/>
      <c r="AV2398" s="5"/>
      <c r="AW2398" t="s">
        <v>1394</v>
      </c>
      <c r="AX2398" t="s">
        <v>1394</v>
      </c>
      <c r="AY2398" t="s">
        <v>69</v>
      </c>
      <c r="AZ2398" t="s">
        <v>12592</v>
      </c>
      <c r="BA2398" t="s">
        <v>3549</v>
      </c>
      <c r="BB2398" t="s">
        <v>12593</v>
      </c>
      <c r="BC2398" t="s">
        <v>12594</v>
      </c>
      <c r="BD2398" t="s">
        <v>13107</v>
      </c>
      <c r="BE2398" t="s">
        <v>13108</v>
      </c>
      <c r="BF2398" t="s">
        <v>13107</v>
      </c>
      <c r="BG2398" t="s">
        <v>12598</v>
      </c>
      <c r="BH2398" t="s">
        <v>12286</v>
      </c>
      <c r="BI2398" t="s">
        <v>1394</v>
      </c>
      <c r="BJ2398" t="s">
        <v>3896</v>
      </c>
      <c r="BK2398" s="12" t="s">
        <v>12600</v>
      </c>
      <c r="BL2398" t="s">
        <v>13111</v>
      </c>
      <c r="BM2398" t="s">
        <v>87</v>
      </c>
      <c r="BN2398" t="s">
        <v>377</v>
      </c>
      <c r="BO2398" t="s">
        <v>13107</v>
      </c>
      <c r="BP2398">
        <v>1</v>
      </c>
      <c r="BQ2398">
        <v>7110119</v>
      </c>
      <c r="BR2398" s="12" t="s">
        <v>12600</v>
      </c>
      <c r="BS2398">
        <v>4896</v>
      </c>
      <c r="BT2398" t="s">
        <v>12603</v>
      </c>
      <c r="BU2398" t="s">
        <v>69</v>
      </c>
      <c r="BV2398" t="s">
        <v>69</v>
      </c>
      <c r="BW2398" t="s">
        <v>69</v>
      </c>
    </row>
    <row r="2399" spans="1:75" x14ac:dyDescent="0.2">
      <c r="A2399" t="s">
        <v>13102</v>
      </c>
      <c r="B2399" t="s">
        <v>13178</v>
      </c>
      <c r="C2399" t="s">
        <v>13179</v>
      </c>
      <c r="D2399" t="s">
        <v>13180</v>
      </c>
      <c r="E2399" t="s">
        <v>13181</v>
      </c>
      <c r="F2399">
        <v>27984744</v>
      </c>
      <c r="G2399" s="3" t="s">
        <v>12590</v>
      </c>
      <c r="H2399" s="3" t="s">
        <v>1389</v>
      </c>
      <c r="J2399" s="3" t="s">
        <v>12591</v>
      </c>
      <c r="K2399" s="3" t="s">
        <v>73</v>
      </c>
      <c r="L2399" s="6" t="s">
        <v>438</v>
      </c>
      <c r="M2399" s="24" t="s">
        <v>73</v>
      </c>
      <c r="N2399" s="5" t="s">
        <v>438</v>
      </c>
      <c r="O2399" s="24" t="s">
        <v>30786</v>
      </c>
      <c r="R2399" s="24" t="s">
        <v>440</v>
      </c>
      <c r="T2399" t="str">
        <f>IF(X2399 &lt;&gt; "", CONCATENATE(Table1[[#This Row],[bioproject]],".",Table1[[#This Row],[Replicate group]]), "")</f>
        <v/>
      </c>
      <c r="AA2399" s="6" t="str">
        <f>IF(Table1[[#This Row],[fungi_species]] &lt;&gt; "", CONCATENATE(LEFT(Table1[[#This Row],[fungi_species]],2), LEFT(_xlfn.TEXTAFTER(Table1[[#This Row],[fungi_species]], " ", 1),3)),"")</f>
        <v/>
      </c>
      <c r="AB2399" s="7"/>
      <c r="AC2399" t="s">
        <v>13182</v>
      </c>
      <c r="AD2399" t="s">
        <v>13182</v>
      </c>
      <c r="AE2399" t="s">
        <v>159</v>
      </c>
      <c r="AF2399" s="22" t="s">
        <v>13183</v>
      </c>
      <c r="AG2399" s="24" t="s">
        <v>69</v>
      </c>
      <c r="AH2399" t="s">
        <v>441</v>
      </c>
      <c r="AI2399" t="s">
        <v>77</v>
      </c>
      <c r="AJ2399" s="7"/>
      <c r="AK2399" s="7"/>
      <c r="AL2399"/>
      <c r="AN2399" s="7"/>
      <c r="AO2399" s="7"/>
      <c r="AP2399"/>
      <c r="AQ2399"/>
      <c r="AU2399" s="5"/>
      <c r="AV2399" s="5"/>
      <c r="AW2399" t="s">
        <v>1394</v>
      </c>
      <c r="AX2399" t="s">
        <v>1394</v>
      </c>
      <c r="AY2399" t="s">
        <v>69</v>
      </c>
      <c r="AZ2399" t="s">
        <v>12592</v>
      </c>
      <c r="BA2399" t="s">
        <v>3549</v>
      </c>
      <c r="BB2399" t="s">
        <v>12593</v>
      </c>
      <c r="BC2399" t="s">
        <v>12594</v>
      </c>
      <c r="BD2399" t="s">
        <v>13107</v>
      </c>
      <c r="BE2399" t="s">
        <v>13108</v>
      </c>
      <c r="BF2399" t="s">
        <v>13107</v>
      </c>
      <c r="BG2399" t="s">
        <v>12598</v>
      </c>
      <c r="BH2399" t="s">
        <v>12286</v>
      </c>
      <c r="BI2399" t="s">
        <v>1394</v>
      </c>
      <c r="BJ2399" t="s">
        <v>3896</v>
      </c>
      <c r="BK2399" s="12" t="s">
        <v>12600</v>
      </c>
      <c r="BL2399" t="s">
        <v>13111</v>
      </c>
      <c r="BM2399" t="s">
        <v>87</v>
      </c>
      <c r="BN2399" t="s">
        <v>377</v>
      </c>
      <c r="BO2399" t="s">
        <v>13107</v>
      </c>
      <c r="BP2399">
        <v>1</v>
      </c>
      <c r="BQ2399">
        <v>10917704</v>
      </c>
      <c r="BR2399" s="12" t="s">
        <v>12600</v>
      </c>
      <c r="BS2399">
        <v>4896</v>
      </c>
      <c r="BT2399" t="s">
        <v>12603</v>
      </c>
      <c r="BU2399" t="s">
        <v>69</v>
      </c>
      <c r="BV2399" t="s">
        <v>69</v>
      </c>
      <c r="BW2399" t="s">
        <v>69</v>
      </c>
    </row>
    <row r="2400" spans="1:75" x14ac:dyDescent="0.2">
      <c r="A2400" t="s">
        <v>13102</v>
      </c>
      <c r="B2400" t="s">
        <v>13184</v>
      </c>
      <c r="C2400" t="s">
        <v>13185</v>
      </c>
      <c r="D2400" t="s">
        <v>13186</v>
      </c>
      <c r="E2400" t="s">
        <v>13187</v>
      </c>
      <c r="F2400">
        <v>27984744</v>
      </c>
      <c r="G2400" s="3" t="s">
        <v>12590</v>
      </c>
      <c r="H2400" s="3" t="s">
        <v>1389</v>
      </c>
      <c r="J2400" s="3" t="s">
        <v>12591</v>
      </c>
      <c r="K2400" s="3" t="s">
        <v>73</v>
      </c>
      <c r="L2400" s="6" t="s">
        <v>438</v>
      </c>
      <c r="M2400" s="24" t="s">
        <v>73</v>
      </c>
      <c r="N2400" s="5" t="s">
        <v>438</v>
      </c>
      <c r="O2400" s="24" t="s">
        <v>30786</v>
      </c>
      <c r="R2400" s="24" t="s">
        <v>440</v>
      </c>
      <c r="T2400" t="str">
        <f>IF(X2400 &lt;&gt; "", CONCATENATE(Table1[[#This Row],[bioproject]],".",Table1[[#This Row],[Replicate group]]), "")</f>
        <v/>
      </c>
      <c r="AA2400" s="6" t="str">
        <f>IF(Table1[[#This Row],[fungi_species]] &lt;&gt; "", CONCATENATE(LEFT(Table1[[#This Row],[fungi_species]],2), LEFT(_xlfn.TEXTAFTER(Table1[[#This Row],[fungi_species]], " ", 1),3)),"")</f>
        <v/>
      </c>
      <c r="AB2400" s="7"/>
      <c r="AC2400" t="s">
        <v>13188</v>
      </c>
      <c r="AD2400" t="s">
        <v>13188</v>
      </c>
      <c r="AE2400" t="s">
        <v>159</v>
      </c>
      <c r="AF2400" s="22" t="s">
        <v>13189</v>
      </c>
      <c r="AG2400" s="24" t="s">
        <v>69</v>
      </c>
      <c r="AH2400" t="s">
        <v>441</v>
      </c>
      <c r="AI2400" t="s">
        <v>77</v>
      </c>
      <c r="AJ2400" s="7"/>
      <c r="AK2400" s="7"/>
      <c r="AL2400"/>
      <c r="AN2400" s="7"/>
      <c r="AO2400" s="7"/>
      <c r="AP2400"/>
      <c r="AQ2400"/>
      <c r="AU2400" s="5"/>
      <c r="AV2400" s="5"/>
      <c r="AW2400" t="s">
        <v>1394</v>
      </c>
      <c r="AX2400" t="s">
        <v>1394</v>
      </c>
      <c r="AY2400" t="s">
        <v>69</v>
      </c>
      <c r="AZ2400" t="s">
        <v>12592</v>
      </c>
      <c r="BA2400" t="s">
        <v>3549</v>
      </c>
      <c r="BB2400" t="s">
        <v>12593</v>
      </c>
      <c r="BC2400" t="s">
        <v>12594</v>
      </c>
      <c r="BD2400" t="s">
        <v>13107</v>
      </c>
      <c r="BE2400" t="s">
        <v>13108</v>
      </c>
      <c r="BF2400" t="s">
        <v>13107</v>
      </c>
      <c r="BG2400" t="s">
        <v>12598</v>
      </c>
      <c r="BH2400" t="s">
        <v>12286</v>
      </c>
      <c r="BI2400" t="s">
        <v>1394</v>
      </c>
      <c r="BJ2400" t="s">
        <v>3896</v>
      </c>
      <c r="BK2400" s="12" t="s">
        <v>12600</v>
      </c>
      <c r="BL2400" t="s">
        <v>13111</v>
      </c>
      <c r="BM2400" t="s">
        <v>87</v>
      </c>
      <c r="BN2400" t="s">
        <v>377</v>
      </c>
      <c r="BO2400" t="s">
        <v>13107</v>
      </c>
      <c r="BP2400">
        <v>1</v>
      </c>
      <c r="BQ2400">
        <v>10161571</v>
      </c>
      <c r="BR2400" s="12" t="s">
        <v>12600</v>
      </c>
      <c r="BS2400">
        <v>4896</v>
      </c>
      <c r="BT2400" t="s">
        <v>12603</v>
      </c>
      <c r="BU2400" t="s">
        <v>69</v>
      </c>
      <c r="BV2400" t="s">
        <v>69</v>
      </c>
      <c r="BW2400" t="s">
        <v>69</v>
      </c>
    </row>
    <row r="2401" spans="1:75" x14ac:dyDescent="0.2">
      <c r="A2401" t="s">
        <v>13102</v>
      </c>
      <c r="B2401" t="s">
        <v>13190</v>
      </c>
      <c r="C2401" t="s">
        <v>13191</v>
      </c>
      <c r="D2401" t="s">
        <v>13192</v>
      </c>
      <c r="E2401" t="s">
        <v>13193</v>
      </c>
      <c r="F2401">
        <v>27984744</v>
      </c>
      <c r="G2401" s="3" t="s">
        <v>12590</v>
      </c>
      <c r="H2401" s="3" t="s">
        <v>1389</v>
      </c>
      <c r="J2401" s="3" t="s">
        <v>12591</v>
      </c>
      <c r="K2401" s="3" t="s">
        <v>73</v>
      </c>
      <c r="L2401" s="6" t="s">
        <v>438</v>
      </c>
      <c r="M2401" s="24" t="s">
        <v>73</v>
      </c>
      <c r="N2401" s="5" t="s">
        <v>438</v>
      </c>
      <c r="O2401" s="24" t="s">
        <v>30786</v>
      </c>
      <c r="R2401" s="24" t="s">
        <v>440</v>
      </c>
      <c r="T2401" t="str">
        <f>IF(X2401 &lt;&gt; "", CONCATENATE(Table1[[#This Row],[bioproject]],".",Table1[[#This Row],[Replicate group]]), "")</f>
        <v/>
      </c>
      <c r="AA2401" s="6" t="str">
        <f>IF(Table1[[#This Row],[fungi_species]] &lt;&gt; "", CONCATENATE(LEFT(Table1[[#This Row],[fungi_species]],2), LEFT(_xlfn.TEXTAFTER(Table1[[#This Row],[fungi_species]], " ", 1),3)),"")</f>
        <v/>
      </c>
      <c r="AB2401" s="7"/>
      <c r="AC2401" t="s">
        <v>13194</v>
      </c>
      <c r="AD2401" t="s">
        <v>13194</v>
      </c>
      <c r="AE2401" t="s">
        <v>159</v>
      </c>
      <c r="AF2401" s="22" t="s">
        <v>13195</v>
      </c>
      <c r="AG2401" s="24" t="s">
        <v>69</v>
      </c>
      <c r="AH2401" t="s">
        <v>441</v>
      </c>
      <c r="AI2401" t="s">
        <v>77</v>
      </c>
      <c r="AJ2401" s="7"/>
      <c r="AK2401" s="7"/>
      <c r="AL2401"/>
      <c r="AN2401" s="7"/>
      <c r="AO2401" s="7"/>
      <c r="AP2401"/>
      <c r="AQ2401"/>
      <c r="AU2401" s="5"/>
      <c r="AV2401" s="5"/>
      <c r="AW2401" t="s">
        <v>1394</v>
      </c>
      <c r="AX2401" t="s">
        <v>1394</v>
      </c>
      <c r="AY2401" t="s">
        <v>69</v>
      </c>
      <c r="AZ2401" t="s">
        <v>12592</v>
      </c>
      <c r="BA2401" t="s">
        <v>3549</v>
      </c>
      <c r="BB2401" t="s">
        <v>12593</v>
      </c>
      <c r="BC2401" t="s">
        <v>12594</v>
      </c>
      <c r="BD2401" t="s">
        <v>13107</v>
      </c>
      <c r="BE2401" t="s">
        <v>13108</v>
      </c>
      <c r="BF2401" t="s">
        <v>13107</v>
      </c>
      <c r="BG2401" t="s">
        <v>12598</v>
      </c>
      <c r="BH2401" t="s">
        <v>12286</v>
      </c>
      <c r="BI2401" t="s">
        <v>1394</v>
      </c>
      <c r="BJ2401" t="s">
        <v>3896</v>
      </c>
      <c r="BK2401" s="12" t="s">
        <v>12600</v>
      </c>
      <c r="BL2401" t="s">
        <v>13111</v>
      </c>
      <c r="BM2401" t="s">
        <v>87</v>
      </c>
      <c r="BN2401" t="s">
        <v>377</v>
      </c>
      <c r="BO2401" t="s">
        <v>13107</v>
      </c>
      <c r="BP2401">
        <v>1</v>
      </c>
      <c r="BQ2401">
        <v>10940826</v>
      </c>
      <c r="BR2401" s="12" t="s">
        <v>12600</v>
      </c>
      <c r="BS2401">
        <v>4896</v>
      </c>
      <c r="BT2401" t="s">
        <v>12603</v>
      </c>
      <c r="BU2401" t="s">
        <v>69</v>
      </c>
      <c r="BV2401" t="s">
        <v>69</v>
      </c>
      <c r="BW2401" t="s">
        <v>69</v>
      </c>
    </row>
    <row r="2402" spans="1:75" x14ac:dyDescent="0.2">
      <c r="A2402" t="s">
        <v>13102</v>
      </c>
      <c r="B2402" t="s">
        <v>13196</v>
      </c>
      <c r="C2402" t="s">
        <v>13197</v>
      </c>
      <c r="D2402" t="s">
        <v>13198</v>
      </c>
      <c r="E2402" t="s">
        <v>13199</v>
      </c>
      <c r="F2402">
        <v>27984744</v>
      </c>
      <c r="G2402" s="3" t="s">
        <v>12590</v>
      </c>
      <c r="H2402" s="3" t="s">
        <v>1389</v>
      </c>
      <c r="J2402" s="3" t="s">
        <v>12591</v>
      </c>
      <c r="K2402" s="3" t="s">
        <v>73</v>
      </c>
      <c r="L2402" s="6" t="s">
        <v>438</v>
      </c>
      <c r="M2402" s="24" t="s">
        <v>73</v>
      </c>
      <c r="N2402" s="5" t="s">
        <v>438</v>
      </c>
      <c r="O2402" s="24" t="s">
        <v>30786</v>
      </c>
      <c r="R2402" s="24" t="s">
        <v>440</v>
      </c>
      <c r="T2402" t="str">
        <f>IF(X2402 &lt;&gt; "", CONCATENATE(Table1[[#This Row],[bioproject]],".",Table1[[#This Row],[Replicate group]]), "")</f>
        <v/>
      </c>
      <c r="AA2402" s="6" t="str">
        <f>IF(Table1[[#This Row],[fungi_species]] &lt;&gt; "", CONCATENATE(LEFT(Table1[[#This Row],[fungi_species]],2), LEFT(_xlfn.TEXTAFTER(Table1[[#This Row],[fungi_species]], " ", 1),3)),"")</f>
        <v/>
      </c>
      <c r="AB2402" s="7"/>
      <c r="AC2402" t="s">
        <v>13200</v>
      </c>
      <c r="AD2402" t="s">
        <v>13200</v>
      </c>
      <c r="AE2402" t="s">
        <v>159</v>
      </c>
      <c r="AF2402" s="22" t="s">
        <v>13201</v>
      </c>
      <c r="AG2402" s="24" t="s">
        <v>69</v>
      </c>
      <c r="AH2402" t="s">
        <v>441</v>
      </c>
      <c r="AI2402" t="s">
        <v>77</v>
      </c>
      <c r="AJ2402" s="7"/>
      <c r="AK2402" s="7"/>
      <c r="AL2402"/>
      <c r="AN2402" s="7"/>
      <c r="AO2402" s="7"/>
      <c r="AP2402"/>
      <c r="AQ2402"/>
      <c r="AU2402" s="5"/>
      <c r="AV2402" s="5"/>
      <c r="AW2402" t="s">
        <v>1394</v>
      </c>
      <c r="AX2402" t="s">
        <v>1394</v>
      </c>
      <c r="AY2402" t="s">
        <v>69</v>
      </c>
      <c r="AZ2402" t="s">
        <v>12592</v>
      </c>
      <c r="BA2402" t="s">
        <v>3549</v>
      </c>
      <c r="BB2402" t="s">
        <v>12593</v>
      </c>
      <c r="BC2402" t="s">
        <v>12594</v>
      </c>
      <c r="BD2402" t="s">
        <v>13107</v>
      </c>
      <c r="BE2402" t="s">
        <v>13108</v>
      </c>
      <c r="BF2402" t="s">
        <v>13107</v>
      </c>
      <c r="BG2402" t="s">
        <v>12598</v>
      </c>
      <c r="BH2402" t="s">
        <v>12286</v>
      </c>
      <c r="BI2402" t="s">
        <v>1394</v>
      </c>
      <c r="BJ2402" t="s">
        <v>3896</v>
      </c>
      <c r="BK2402" s="12" t="s">
        <v>12600</v>
      </c>
      <c r="BL2402" t="s">
        <v>13111</v>
      </c>
      <c r="BM2402" t="s">
        <v>87</v>
      </c>
      <c r="BN2402" t="s">
        <v>377</v>
      </c>
      <c r="BO2402" t="s">
        <v>13107</v>
      </c>
      <c r="BP2402">
        <v>1</v>
      </c>
      <c r="BQ2402">
        <v>10696599</v>
      </c>
      <c r="BR2402" s="12" t="s">
        <v>12600</v>
      </c>
      <c r="BS2402">
        <v>4896</v>
      </c>
      <c r="BT2402" t="s">
        <v>12603</v>
      </c>
      <c r="BU2402" t="s">
        <v>69</v>
      </c>
      <c r="BV2402" t="s">
        <v>69</v>
      </c>
      <c r="BW2402" t="s">
        <v>69</v>
      </c>
    </row>
    <row r="2403" spans="1:75" x14ac:dyDescent="0.2">
      <c r="A2403" t="s">
        <v>13102</v>
      </c>
      <c r="B2403" t="s">
        <v>13202</v>
      </c>
      <c r="C2403" t="s">
        <v>13203</v>
      </c>
      <c r="D2403" t="s">
        <v>13204</v>
      </c>
      <c r="E2403" t="s">
        <v>13205</v>
      </c>
      <c r="F2403">
        <v>27984744</v>
      </c>
      <c r="G2403" s="3" t="s">
        <v>12590</v>
      </c>
      <c r="H2403" s="3" t="s">
        <v>1389</v>
      </c>
      <c r="J2403" s="3" t="s">
        <v>12591</v>
      </c>
      <c r="K2403" s="3" t="s">
        <v>73</v>
      </c>
      <c r="L2403" s="6" t="s">
        <v>438</v>
      </c>
      <c r="M2403" s="24" t="s">
        <v>73</v>
      </c>
      <c r="N2403" s="5" t="s">
        <v>438</v>
      </c>
      <c r="O2403" s="24" t="s">
        <v>30786</v>
      </c>
      <c r="R2403" s="24" t="s">
        <v>440</v>
      </c>
      <c r="T2403" t="str">
        <f>IF(X2403 &lt;&gt; "", CONCATENATE(Table1[[#This Row],[bioproject]],".",Table1[[#This Row],[Replicate group]]), "")</f>
        <v/>
      </c>
      <c r="AA2403" s="6" t="str">
        <f>IF(Table1[[#This Row],[fungi_species]] &lt;&gt; "", CONCATENATE(LEFT(Table1[[#This Row],[fungi_species]],2), LEFT(_xlfn.TEXTAFTER(Table1[[#This Row],[fungi_species]], " ", 1),3)),"")</f>
        <v/>
      </c>
      <c r="AB2403" s="7"/>
      <c r="AC2403" t="s">
        <v>13206</v>
      </c>
      <c r="AD2403" t="s">
        <v>13206</v>
      </c>
      <c r="AE2403" t="s">
        <v>159</v>
      </c>
      <c r="AF2403" s="22" t="s">
        <v>13207</v>
      </c>
      <c r="AG2403" s="24" t="s">
        <v>69</v>
      </c>
      <c r="AH2403" t="s">
        <v>441</v>
      </c>
      <c r="AI2403" t="s">
        <v>77</v>
      </c>
      <c r="AJ2403" s="7"/>
      <c r="AK2403" s="7"/>
      <c r="AL2403"/>
      <c r="AN2403" s="7"/>
      <c r="AO2403" s="7"/>
      <c r="AP2403"/>
      <c r="AQ2403"/>
      <c r="AU2403" s="5"/>
      <c r="AV2403" s="5"/>
      <c r="AW2403" t="s">
        <v>1394</v>
      </c>
      <c r="AX2403" t="s">
        <v>1394</v>
      </c>
      <c r="AY2403" t="s">
        <v>69</v>
      </c>
      <c r="AZ2403" t="s">
        <v>12592</v>
      </c>
      <c r="BA2403" t="s">
        <v>3549</v>
      </c>
      <c r="BB2403" t="s">
        <v>12593</v>
      </c>
      <c r="BC2403" t="s">
        <v>12594</v>
      </c>
      <c r="BD2403" t="s">
        <v>13107</v>
      </c>
      <c r="BE2403" t="s">
        <v>13108</v>
      </c>
      <c r="BF2403" t="s">
        <v>13107</v>
      </c>
      <c r="BG2403" t="s">
        <v>12598</v>
      </c>
      <c r="BH2403" t="s">
        <v>12286</v>
      </c>
      <c r="BI2403" t="s">
        <v>1394</v>
      </c>
      <c r="BJ2403" t="s">
        <v>3896</v>
      </c>
      <c r="BK2403" s="12" t="s">
        <v>12600</v>
      </c>
      <c r="BL2403" t="s">
        <v>13111</v>
      </c>
      <c r="BM2403" t="s">
        <v>87</v>
      </c>
      <c r="BN2403" t="s">
        <v>377</v>
      </c>
      <c r="BO2403" t="s">
        <v>13107</v>
      </c>
      <c r="BP2403">
        <v>1</v>
      </c>
      <c r="BQ2403">
        <v>12410570</v>
      </c>
      <c r="BR2403" s="12" t="s">
        <v>12600</v>
      </c>
      <c r="BS2403">
        <v>4896</v>
      </c>
      <c r="BT2403" t="s">
        <v>12603</v>
      </c>
      <c r="BU2403" t="s">
        <v>69</v>
      </c>
      <c r="BV2403" t="s">
        <v>69</v>
      </c>
      <c r="BW2403" t="s">
        <v>69</v>
      </c>
    </row>
    <row r="2404" spans="1:75" x14ac:dyDescent="0.2">
      <c r="A2404" t="s">
        <v>13102</v>
      </c>
      <c r="B2404" t="s">
        <v>13208</v>
      </c>
      <c r="C2404" t="s">
        <v>13209</v>
      </c>
      <c r="D2404" t="s">
        <v>13210</v>
      </c>
      <c r="E2404" t="s">
        <v>13211</v>
      </c>
      <c r="F2404">
        <v>27984744</v>
      </c>
      <c r="G2404" s="3" t="s">
        <v>12590</v>
      </c>
      <c r="H2404" s="3" t="s">
        <v>1389</v>
      </c>
      <c r="J2404" s="3" t="s">
        <v>12591</v>
      </c>
      <c r="K2404" s="3" t="s">
        <v>73</v>
      </c>
      <c r="L2404" s="6" t="s">
        <v>438</v>
      </c>
      <c r="M2404" s="24" t="s">
        <v>73</v>
      </c>
      <c r="N2404" s="5" t="s">
        <v>438</v>
      </c>
      <c r="O2404" s="24" t="s">
        <v>30786</v>
      </c>
      <c r="R2404" s="24" t="s">
        <v>440</v>
      </c>
      <c r="T2404" t="str">
        <f>IF(X2404 &lt;&gt; "", CONCATENATE(Table1[[#This Row],[bioproject]],".",Table1[[#This Row],[Replicate group]]), "")</f>
        <v/>
      </c>
      <c r="AA2404" s="6" t="str">
        <f>IF(Table1[[#This Row],[fungi_species]] &lt;&gt; "", CONCATENATE(LEFT(Table1[[#This Row],[fungi_species]],2), LEFT(_xlfn.TEXTAFTER(Table1[[#This Row],[fungi_species]], " ", 1),3)),"")</f>
        <v/>
      </c>
      <c r="AB2404" s="7"/>
      <c r="AC2404" t="s">
        <v>13212</v>
      </c>
      <c r="AD2404" t="s">
        <v>13212</v>
      </c>
      <c r="AE2404" t="s">
        <v>159</v>
      </c>
      <c r="AF2404" s="22" t="s">
        <v>13213</v>
      </c>
      <c r="AG2404" s="24" t="s">
        <v>69</v>
      </c>
      <c r="AH2404" t="s">
        <v>441</v>
      </c>
      <c r="AI2404" t="s">
        <v>77</v>
      </c>
      <c r="AJ2404" s="7"/>
      <c r="AK2404" s="7"/>
      <c r="AL2404"/>
      <c r="AN2404" s="7"/>
      <c r="AO2404" s="7"/>
      <c r="AP2404"/>
      <c r="AQ2404"/>
      <c r="AU2404" s="5"/>
      <c r="AV2404" s="5"/>
      <c r="AW2404" t="s">
        <v>1394</v>
      </c>
      <c r="AX2404" t="s">
        <v>1394</v>
      </c>
      <c r="AY2404" t="s">
        <v>69</v>
      </c>
      <c r="AZ2404" t="s">
        <v>12592</v>
      </c>
      <c r="BA2404" t="s">
        <v>3549</v>
      </c>
      <c r="BB2404" t="s">
        <v>12593</v>
      </c>
      <c r="BC2404" t="s">
        <v>12594</v>
      </c>
      <c r="BD2404" t="s">
        <v>13107</v>
      </c>
      <c r="BE2404" t="s">
        <v>13108</v>
      </c>
      <c r="BF2404" t="s">
        <v>13107</v>
      </c>
      <c r="BG2404" t="s">
        <v>12598</v>
      </c>
      <c r="BH2404" t="s">
        <v>12286</v>
      </c>
      <c r="BI2404" t="s">
        <v>1394</v>
      </c>
      <c r="BJ2404" t="s">
        <v>3896</v>
      </c>
      <c r="BK2404" s="12" t="s">
        <v>12600</v>
      </c>
      <c r="BL2404" t="s">
        <v>13111</v>
      </c>
      <c r="BM2404" t="s">
        <v>87</v>
      </c>
      <c r="BN2404" t="s">
        <v>377</v>
      </c>
      <c r="BO2404" t="s">
        <v>13107</v>
      </c>
      <c r="BP2404">
        <v>1</v>
      </c>
      <c r="BQ2404">
        <v>11751537</v>
      </c>
      <c r="BR2404" s="12" t="s">
        <v>12600</v>
      </c>
      <c r="BS2404">
        <v>4896</v>
      </c>
      <c r="BT2404" t="s">
        <v>12603</v>
      </c>
      <c r="BU2404" t="s">
        <v>69</v>
      </c>
      <c r="BV2404" t="s">
        <v>69</v>
      </c>
      <c r="BW2404" t="s">
        <v>69</v>
      </c>
    </row>
    <row r="2405" spans="1:75" x14ac:dyDescent="0.2">
      <c r="A2405" t="s">
        <v>13102</v>
      </c>
      <c r="B2405" t="s">
        <v>13214</v>
      </c>
      <c r="C2405" t="s">
        <v>13215</v>
      </c>
      <c r="D2405" t="s">
        <v>13216</v>
      </c>
      <c r="E2405" t="s">
        <v>13217</v>
      </c>
      <c r="F2405">
        <v>27984744</v>
      </c>
      <c r="G2405" s="3" t="s">
        <v>12590</v>
      </c>
      <c r="H2405" s="3" t="s">
        <v>1389</v>
      </c>
      <c r="J2405" s="3" t="s">
        <v>12591</v>
      </c>
      <c r="K2405" s="3" t="s">
        <v>73</v>
      </c>
      <c r="L2405" s="6" t="s">
        <v>438</v>
      </c>
      <c r="M2405" s="24" t="s">
        <v>73</v>
      </c>
      <c r="N2405" s="5" t="s">
        <v>438</v>
      </c>
      <c r="O2405" s="24" t="s">
        <v>30786</v>
      </c>
      <c r="R2405" s="24" t="s">
        <v>440</v>
      </c>
      <c r="T2405" t="str">
        <f>IF(X2405 &lt;&gt; "", CONCATENATE(Table1[[#This Row],[bioproject]],".",Table1[[#This Row],[Replicate group]]), "")</f>
        <v/>
      </c>
      <c r="AA2405" s="6" t="str">
        <f>IF(Table1[[#This Row],[fungi_species]] &lt;&gt; "", CONCATENATE(LEFT(Table1[[#This Row],[fungi_species]],2), LEFT(_xlfn.TEXTAFTER(Table1[[#This Row],[fungi_species]], " ", 1),3)),"")</f>
        <v/>
      </c>
      <c r="AB2405" s="7"/>
      <c r="AC2405" t="s">
        <v>13218</v>
      </c>
      <c r="AD2405" t="s">
        <v>13218</v>
      </c>
      <c r="AE2405" t="s">
        <v>159</v>
      </c>
      <c r="AF2405" s="22" t="s">
        <v>13219</v>
      </c>
      <c r="AG2405" s="24" t="s">
        <v>69</v>
      </c>
      <c r="AH2405" t="s">
        <v>441</v>
      </c>
      <c r="AI2405" t="s">
        <v>77</v>
      </c>
      <c r="AJ2405" s="7"/>
      <c r="AK2405" s="7"/>
      <c r="AL2405"/>
      <c r="AN2405" s="7"/>
      <c r="AO2405" s="7"/>
      <c r="AP2405"/>
      <c r="AQ2405"/>
      <c r="AU2405" s="5"/>
      <c r="AV2405" s="5"/>
      <c r="AW2405" t="s">
        <v>1394</v>
      </c>
      <c r="AX2405" t="s">
        <v>1394</v>
      </c>
      <c r="AY2405" t="s">
        <v>69</v>
      </c>
      <c r="AZ2405" t="s">
        <v>12592</v>
      </c>
      <c r="BA2405" t="s">
        <v>3549</v>
      </c>
      <c r="BB2405" t="s">
        <v>12593</v>
      </c>
      <c r="BC2405" t="s">
        <v>12594</v>
      </c>
      <c r="BD2405" t="s">
        <v>13107</v>
      </c>
      <c r="BE2405" t="s">
        <v>13108</v>
      </c>
      <c r="BF2405" t="s">
        <v>13107</v>
      </c>
      <c r="BG2405" t="s">
        <v>12598</v>
      </c>
      <c r="BH2405" t="s">
        <v>12286</v>
      </c>
      <c r="BI2405" t="s">
        <v>1394</v>
      </c>
      <c r="BJ2405" t="s">
        <v>3896</v>
      </c>
      <c r="BK2405" s="12" t="s">
        <v>12600</v>
      </c>
      <c r="BL2405" t="s">
        <v>13111</v>
      </c>
      <c r="BM2405" t="s">
        <v>87</v>
      </c>
      <c r="BN2405" t="s">
        <v>377</v>
      </c>
      <c r="BO2405" t="s">
        <v>13107</v>
      </c>
      <c r="BP2405">
        <v>1</v>
      </c>
      <c r="BQ2405">
        <v>10422352</v>
      </c>
      <c r="BR2405" s="12" t="s">
        <v>12600</v>
      </c>
      <c r="BS2405">
        <v>4896</v>
      </c>
      <c r="BT2405" t="s">
        <v>12603</v>
      </c>
      <c r="BU2405" t="s">
        <v>69</v>
      </c>
      <c r="BV2405" t="s">
        <v>69</v>
      </c>
      <c r="BW2405" t="s">
        <v>69</v>
      </c>
    </row>
    <row r="2406" spans="1:75" x14ac:dyDescent="0.2">
      <c r="A2406" t="s">
        <v>13102</v>
      </c>
      <c r="B2406" t="s">
        <v>13220</v>
      </c>
      <c r="C2406" t="s">
        <v>13221</v>
      </c>
      <c r="D2406" t="s">
        <v>13222</v>
      </c>
      <c r="E2406" t="s">
        <v>13223</v>
      </c>
      <c r="F2406">
        <v>27984744</v>
      </c>
      <c r="G2406" s="3" t="s">
        <v>12590</v>
      </c>
      <c r="H2406" s="3" t="s">
        <v>1389</v>
      </c>
      <c r="J2406" s="3" t="s">
        <v>12591</v>
      </c>
      <c r="K2406" s="3" t="s">
        <v>73</v>
      </c>
      <c r="L2406" s="6" t="s">
        <v>438</v>
      </c>
      <c r="M2406" s="24" t="s">
        <v>73</v>
      </c>
      <c r="N2406" s="5" t="s">
        <v>438</v>
      </c>
      <c r="O2406" s="24" t="s">
        <v>30786</v>
      </c>
      <c r="R2406" s="24" t="s">
        <v>440</v>
      </c>
      <c r="T2406" t="str">
        <f>IF(X2406 &lt;&gt; "", CONCATENATE(Table1[[#This Row],[bioproject]],".",Table1[[#This Row],[Replicate group]]), "")</f>
        <v/>
      </c>
      <c r="AA2406" s="6" t="str">
        <f>IF(Table1[[#This Row],[fungi_species]] &lt;&gt; "", CONCATENATE(LEFT(Table1[[#This Row],[fungi_species]],2), LEFT(_xlfn.TEXTAFTER(Table1[[#This Row],[fungi_species]], " ", 1),3)),"")</f>
        <v/>
      </c>
      <c r="AB2406" s="7"/>
      <c r="AC2406" t="s">
        <v>13224</v>
      </c>
      <c r="AD2406" t="s">
        <v>13224</v>
      </c>
      <c r="AE2406" t="s">
        <v>159</v>
      </c>
      <c r="AF2406" s="22" t="s">
        <v>13225</v>
      </c>
      <c r="AG2406" s="24" t="s">
        <v>69</v>
      </c>
      <c r="AH2406" t="s">
        <v>441</v>
      </c>
      <c r="AI2406" t="s">
        <v>77</v>
      </c>
      <c r="AJ2406" s="7"/>
      <c r="AK2406" s="7"/>
      <c r="AL2406"/>
      <c r="AN2406" s="7"/>
      <c r="AO2406" s="7"/>
      <c r="AP2406"/>
      <c r="AQ2406"/>
      <c r="AU2406" s="5"/>
      <c r="AV2406" s="5"/>
      <c r="AW2406" t="s">
        <v>1394</v>
      </c>
      <c r="AX2406" t="s">
        <v>1394</v>
      </c>
      <c r="AY2406" t="s">
        <v>69</v>
      </c>
      <c r="AZ2406" t="s">
        <v>12592</v>
      </c>
      <c r="BA2406" t="s">
        <v>3549</v>
      </c>
      <c r="BB2406" t="s">
        <v>12593</v>
      </c>
      <c r="BC2406" t="s">
        <v>12594</v>
      </c>
      <c r="BD2406" t="s">
        <v>13107</v>
      </c>
      <c r="BE2406" t="s">
        <v>13108</v>
      </c>
      <c r="BF2406" t="s">
        <v>13107</v>
      </c>
      <c r="BG2406" t="s">
        <v>12598</v>
      </c>
      <c r="BH2406" t="s">
        <v>12286</v>
      </c>
      <c r="BI2406" t="s">
        <v>1394</v>
      </c>
      <c r="BJ2406" t="s">
        <v>3896</v>
      </c>
      <c r="BK2406" s="12" t="s">
        <v>12600</v>
      </c>
      <c r="BL2406" t="s">
        <v>13111</v>
      </c>
      <c r="BM2406" t="s">
        <v>87</v>
      </c>
      <c r="BN2406" t="s">
        <v>377</v>
      </c>
      <c r="BO2406" t="s">
        <v>13107</v>
      </c>
      <c r="BP2406">
        <v>1</v>
      </c>
      <c r="BQ2406">
        <v>11455945</v>
      </c>
      <c r="BR2406" s="12" t="s">
        <v>12600</v>
      </c>
      <c r="BS2406">
        <v>4896</v>
      </c>
      <c r="BT2406" t="s">
        <v>12603</v>
      </c>
      <c r="BU2406" t="s">
        <v>69</v>
      </c>
      <c r="BV2406" t="s">
        <v>69</v>
      </c>
      <c r="BW2406" t="s">
        <v>69</v>
      </c>
    </row>
    <row r="2407" spans="1:75" x14ac:dyDescent="0.2">
      <c r="A2407" t="s">
        <v>13102</v>
      </c>
      <c r="B2407" t="s">
        <v>13226</v>
      </c>
      <c r="C2407" t="s">
        <v>13227</v>
      </c>
      <c r="D2407" t="s">
        <v>13228</v>
      </c>
      <c r="E2407" t="s">
        <v>13229</v>
      </c>
      <c r="F2407">
        <v>27984744</v>
      </c>
      <c r="G2407" s="3" t="s">
        <v>12590</v>
      </c>
      <c r="H2407" s="3" t="s">
        <v>1389</v>
      </c>
      <c r="J2407" s="3" t="s">
        <v>12591</v>
      </c>
      <c r="K2407" s="3" t="s">
        <v>73</v>
      </c>
      <c r="L2407" s="6" t="s">
        <v>438</v>
      </c>
      <c r="M2407" s="24" t="s">
        <v>73</v>
      </c>
      <c r="N2407" s="5" t="s">
        <v>438</v>
      </c>
      <c r="O2407" s="24" t="s">
        <v>30786</v>
      </c>
      <c r="R2407" s="24" t="s">
        <v>440</v>
      </c>
      <c r="T2407" t="str">
        <f>IF(X2407 &lt;&gt; "", CONCATENATE(Table1[[#This Row],[bioproject]],".",Table1[[#This Row],[Replicate group]]), "")</f>
        <v/>
      </c>
      <c r="AA2407" s="6" t="str">
        <f>IF(Table1[[#This Row],[fungi_species]] &lt;&gt; "", CONCATENATE(LEFT(Table1[[#This Row],[fungi_species]],2), LEFT(_xlfn.TEXTAFTER(Table1[[#This Row],[fungi_species]], " ", 1),3)),"")</f>
        <v/>
      </c>
      <c r="AB2407" s="7"/>
      <c r="AC2407" t="s">
        <v>13230</v>
      </c>
      <c r="AD2407" t="s">
        <v>13230</v>
      </c>
      <c r="AE2407" t="s">
        <v>159</v>
      </c>
      <c r="AF2407" s="22" t="s">
        <v>13231</v>
      </c>
      <c r="AG2407" s="24" t="s">
        <v>69</v>
      </c>
      <c r="AH2407" t="s">
        <v>441</v>
      </c>
      <c r="AI2407" t="s">
        <v>77</v>
      </c>
      <c r="AJ2407" s="7"/>
      <c r="AK2407" s="7"/>
      <c r="AL2407"/>
      <c r="AN2407" s="7"/>
      <c r="AO2407" s="7"/>
      <c r="AP2407"/>
      <c r="AQ2407"/>
      <c r="AU2407" s="5"/>
      <c r="AV2407" s="5"/>
      <c r="AW2407" t="s">
        <v>1394</v>
      </c>
      <c r="AX2407" t="s">
        <v>1394</v>
      </c>
      <c r="AY2407" t="s">
        <v>69</v>
      </c>
      <c r="AZ2407" t="s">
        <v>12592</v>
      </c>
      <c r="BA2407" t="s">
        <v>3549</v>
      </c>
      <c r="BB2407" t="s">
        <v>12593</v>
      </c>
      <c r="BC2407" t="s">
        <v>12594</v>
      </c>
      <c r="BD2407" t="s">
        <v>13107</v>
      </c>
      <c r="BE2407" t="s">
        <v>13108</v>
      </c>
      <c r="BF2407" t="s">
        <v>13107</v>
      </c>
      <c r="BG2407" t="s">
        <v>12598</v>
      </c>
      <c r="BH2407" t="s">
        <v>12286</v>
      </c>
      <c r="BI2407" t="s">
        <v>1394</v>
      </c>
      <c r="BJ2407" t="s">
        <v>3896</v>
      </c>
      <c r="BK2407" s="12" t="s">
        <v>12600</v>
      </c>
      <c r="BL2407" t="s">
        <v>13111</v>
      </c>
      <c r="BM2407" t="s">
        <v>87</v>
      </c>
      <c r="BN2407" t="s">
        <v>377</v>
      </c>
      <c r="BO2407" t="s">
        <v>13107</v>
      </c>
      <c r="BP2407">
        <v>1</v>
      </c>
      <c r="BQ2407">
        <v>8670055</v>
      </c>
      <c r="BR2407" s="12" t="s">
        <v>12600</v>
      </c>
      <c r="BS2407">
        <v>4896</v>
      </c>
      <c r="BT2407" t="s">
        <v>12603</v>
      </c>
      <c r="BU2407" t="s">
        <v>69</v>
      </c>
      <c r="BV2407" t="s">
        <v>69</v>
      </c>
      <c r="BW2407" t="s">
        <v>69</v>
      </c>
    </row>
    <row r="2408" spans="1:75" x14ac:dyDescent="0.2">
      <c r="A2408" t="s">
        <v>13102</v>
      </c>
      <c r="B2408" t="s">
        <v>13232</v>
      </c>
      <c r="C2408" t="s">
        <v>13233</v>
      </c>
      <c r="D2408" t="s">
        <v>13234</v>
      </c>
      <c r="E2408" t="s">
        <v>13235</v>
      </c>
      <c r="F2408">
        <v>27984744</v>
      </c>
      <c r="G2408" s="3" t="s">
        <v>12590</v>
      </c>
      <c r="H2408" s="3" t="s">
        <v>1389</v>
      </c>
      <c r="J2408" s="3" t="s">
        <v>12591</v>
      </c>
      <c r="K2408" s="3" t="s">
        <v>73</v>
      </c>
      <c r="L2408" s="6" t="s">
        <v>438</v>
      </c>
      <c r="M2408" s="24" t="s">
        <v>73</v>
      </c>
      <c r="N2408" s="5" t="s">
        <v>438</v>
      </c>
      <c r="O2408" s="24" t="s">
        <v>30786</v>
      </c>
      <c r="R2408" s="24" t="s">
        <v>440</v>
      </c>
      <c r="T2408" t="str">
        <f>IF(X2408 &lt;&gt; "", CONCATENATE(Table1[[#This Row],[bioproject]],".",Table1[[#This Row],[Replicate group]]), "")</f>
        <v/>
      </c>
      <c r="AA2408" s="6" t="str">
        <f>IF(Table1[[#This Row],[fungi_species]] &lt;&gt; "", CONCATENATE(LEFT(Table1[[#This Row],[fungi_species]],2), LEFT(_xlfn.TEXTAFTER(Table1[[#This Row],[fungi_species]], " ", 1),3)),"")</f>
        <v/>
      </c>
      <c r="AB2408" s="7"/>
      <c r="AC2408" t="s">
        <v>13236</v>
      </c>
      <c r="AD2408" t="s">
        <v>13236</v>
      </c>
      <c r="AE2408" t="s">
        <v>159</v>
      </c>
      <c r="AF2408" s="22" t="s">
        <v>13237</v>
      </c>
      <c r="AG2408" s="24" t="s">
        <v>69</v>
      </c>
      <c r="AH2408" t="s">
        <v>441</v>
      </c>
      <c r="AI2408" t="s">
        <v>77</v>
      </c>
      <c r="AJ2408" s="7"/>
      <c r="AK2408" s="7"/>
      <c r="AL2408"/>
      <c r="AN2408" s="7"/>
      <c r="AO2408" s="7"/>
      <c r="AP2408"/>
      <c r="AQ2408"/>
      <c r="AU2408" s="5"/>
      <c r="AV2408" s="5"/>
      <c r="AW2408" t="s">
        <v>1394</v>
      </c>
      <c r="AX2408" t="s">
        <v>1394</v>
      </c>
      <c r="AY2408" t="s">
        <v>69</v>
      </c>
      <c r="AZ2408" t="s">
        <v>12592</v>
      </c>
      <c r="BA2408" t="s">
        <v>3549</v>
      </c>
      <c r="BB2408" t="s">
        <v>12593</v>
      </c>
      <c r="BC2408" t="s">
        <v>12594</v>
      </c>
      <c r="BD2408" t="s">
        <v>13107</v>
      </c>
      <c r="BE2408" t="s">
        <v>13108</v>
      </c>
      <c r="BF2408" t="s">
        <v>13107</v>
      </c>
      <c r="BG2408" t="s">
        <v>12598</v>
      </c>
      <c r="BH2408" t="s">
        <v>12286</v>
      </c>
      <c r="BI2408" t="s">
        <v>1394</v>
      </c>
      <c r="BJ2408" t="s">
        <v>3896</v>
      </c>
      <c r="BK2408" s="12" t="s">
        <v>12600</v>
      </c>
      <c r="BL2408" t="s">
        <v>13111</v>
      </c>
      <c r="BM2408" t="s">
        <v>87</v>
      </c>
      <c r="BN2408" t="s">
        <v>377</v>
      </c>
      <c r="BO2408" t="s">
        <v>13107</v>
      </c>
      <c r="BP2408">
        <v>1</v>
      </c>
      <c r="BQ2408">
        <v>12748459</v>
      </c>
      <c r="BR2408" s="12" t="s">
        <v>12600</v>
      </c>
      <c r="BS2408">
        <v>4896</v>
      </c>
      <c r="BT2408" t="s">
        <v>12603</v>
      </c>
      <c r="BU2408" t="s">
        <v>69</v>
      </c>
      <c r="BV2408" t="s">
        <v>69</v>
      </c>
      <c r="BW2408" t="s">
        <v>69</v>
      </c>
    </row>
    <row r="2409" spans="1:75" x14ac:dyDescent="0.2">
      <c r="A2409" t="s">
        <v>13102</v>
      </c>
      <c r="B2409" t="s">
        <v>13238</v>
      </c>
      <c r="C2409" t="s">
        <v>13239</v>
      </c>
      <c r="D2409" t="s">
        <v>13240</v>
      </c>
      <c r="E2409" t="s">
        <v>13241</v>
      </c>
      <c r="F2409">
        <v>27984744</v>
      </c>
      <c r="G2409" s="3" t="s">
        <v>12590</v>
      </c>
      <c r="H2409" s="3" t="s">
        <v>1389</v>
      </c>
      <c r="J2409" s="3" t="s">
        <v>12591</v>
      </c>
      <c r="K2409" s="3" t="s">
        <v>73</v>
      </c>
      <c r="L2409" s="6" t="s">
        <v>438</v>
      </c>
      <c r="M2409" s="24" t="s">
        <v>73</v>
      </c>
      <c r="N2409" s="5" t="s">
        <v>438</v>
      </c>
      <c r="O2409" s="24" t="s">
        <v>30786</v>
      </c>
      <c r="R2409" s="24" t="s">
        <v>440</v>
      </c>
      <c r="T2409" t="str">
        <f>IF(X2409 &lt;&gt; "", CONCATENATE(Table1[[#This Row],[bioproject]],".",Table1[[#This Row],[Replicate group]]), "")</f>
        <v/>
      </c>
      <c r="AA2409" s="6" t="str">
        <f>IF(Table1[[#This Row],[fungi_species]] &lt;&gt; "", CONCATENATE(LEFT(Table1[[#This Row],[fungi_species]],2), LEFT(_xlfn.TEXTAFTER(Table1[[#This Row],[fungi_species]], " ", 1),3)),"")</f>
        <v/>
      </c>
      <c r="AB2409" s="7"/>
      <c r="AC2409" t="s">
        <v>13242</v>
      </c>
      <c r="AD2409" t="s">
        <v>13242</v>
      </c>
      <c r="AE2409" t="s">
        <v>159</v>
      </c>
      <c r="AF2409" s="22" t="s">
        <v>13243</v>
      </c>
      <c r="AG2409" s="24" t="s">
        <v>69</v>
      </c>
      <c r="AH2409" t="s">
        <v>441</v>
      </c>
      <c r="AI2409" t="s">
        <v>77</v>
      </c>
      <c r="AJ2409" s="7"/>
      <c r="AK2409" s="7"/>
      <c r="AL2409"/>
      <c r="AN2409" s="7"/>
      <c r="AO2409" s="7"/>
      <c r="AP2409"/>
      <c r="AQ2409"/>
      <c r="AU2409" s="5"/>
      <c r="AV2409" s="5"/>
      <c r="AW2409" t="s">
        <v>1394</v>
      </c>
      <c r="AX2409" t="s">
        <v>1394</v>
      </c>
      <c r="AY2409" t="s">
        <v>69</v>
      </c>
      <c r="AZ2409" t="s">
        <v>12592</v>
      </c>
      <c r="BA2409" t="s">
        <v>3549</v>
      </c>
      <c r="BB2409" t="s">
        <v>12593</v>
      </c>
      <c r="BC2409" t="s">
        <v>12594</v>
      </c>
      <c r="BD2409" t="s">
        <v>13107</v>
      </c>
      <c r="BE2409" t="s">
        <v>13108</v>
      </c>
      <c r="BF2409" t="s">
        <v>13107</v>
      </c>
      <c r="BG2409" t="s">
        <v>12598</v>
      </c>
      <c r="BH2409" t="s">
        <v>12286</v>
      </c>
      <c r="BI2409" t="s">
        <v>1394</v>
      </c>
      <c r="BJ2409" t="s">
        <v>3896</v>
      </c>
      <c r="BK2409" s="12" t="s">
        <v>12600</v>
      </c>
      <c r="BL2409" t="s">
        <v>13111</v>
      </c>
      <c r="BM2409" t="s">
        <v>87</v>
      </c>
      <c r="BN2409" t="s">
        <v>377</v>
      </c>
      <c r="BO2409" t="s">
        <v>13107</v>
      </c>
      <c r="BP2409">
        <v>1</v>
      </c>
      <c r="BQ2409">
        <v>9384939</v>
      </c>
      <c r="BR2409" s="12" t="s">
        <v>12600</v>
      </c>
      <c r="BS2409">
        <v>4896</v>
      </c>
      <c r="BT2409" t="s">
        <v>12603</v>
      </c>
      <c r="BU2409" t="s">
        <v>69</v>
      </c>
      <c r="BV2409" t="s">
        <v>69</v>
      </c>
      <c r="BW2409" t="s">
        <v>69</v>
      </c>
    </row>
    <row r="2410" spans="1:75" x14ac:dyDescent="0.2">
      <c r="A2410" t="s">
        <v>13102</v>
      </c>
      <c r="B2410" t="s">
        <v>13244</v>
      </c>
      <c r="C2410" t="s">
        <v>13245</v>
      </c>
      <c r="D2410" t="s">
        <v>13246</v>
      </c>
      <c r="E2410" t="s">
        <v>13247</v>
      </c>
      <c r="F2410">
        <v>27984744</v>
      </c>
      <c r="G2410" s="3" t="s">
        <v>12590</v>
      </c>
      <c r="H2410" s="3" t="s">
        <v>1389</v>
      </c>
      <c r="J2410" s="3" t="s">
        <v>12591</v>
      </c>
      <c r="K2410" s="3" t="s">
        <v>73</v>
      </c>
      <c r="L2410" s="6" t="s">
        <v>438</v>
      </c>
      <c r="M2410" s="24" t="s">
        <v>73</v>
      </c>
      <c r="N2410" s="5" t="s">
        <v>438</v>
      </c>
      <c r="O2410" s="24" t="s">
        <v>30786</v>
      </c>
      <c r="R2410" s="24" t="s">
        <v>440</v>
      </c>
      <c r="T2410" t="str">
        <f>IF(X2410 &lt;&gt; "", CONCATENATE(Table1[[#This Row],[bioproject]],".",Table1[[#This Row],[Replicate group]]), "")</f>
        <v/>
      </c>
      <c r="AA2410" s="6" t="str">
        <f>IF(Table1[[#This Row],[fungi_species]] &lt;&gt; "", CONCATENATE(LEFT(Table1[[#This Row],[fungi_species]],2), LEFT(_xlfn.TEXTAFTER(Table1[[#This Row],[fungi_species]], " ", 1),3)),"")</f>
        <v/>
      </c>
      <c r="AB2410" s="7"/>
      <c r="AC2410" t="s">
        <v>13248</v>
      </c>
      <c r="AD2410" t="s">
        <v>13248</v>
      </c>
      <c r="AE2410" t="s">
        <v>159</v>
      </c>
      <c r="AF2410" s="22" t="s">
        <v>13249</v>
      </c>
      <c r="AG2410" s="24" t="s">
        <v>69</v>
      </c>
      <c r="AH2410" t="s">
        <v>441</v>
      </c>
      <c r="AI2410" t="s">
        <v>77</v>
      </c>
      <c r="AJ2410" s="7"/>
      <c r="AK2410" s="7"/>
      <c r="AL2410"/>
      <c r="AN2410" s="7"/>
      <c r="AO2410" s="7"/>
      <c r="AP2410"/>
      <c r="AQ2410"/>
      <c r="AU2410" s="5"/>
      <c r="AV2410" s="5"/>
      <c r="AW2410" t="s">
        <v>1394</v>
      </c>
      <c r="AX2410" t="s">
        <v>1394</v>
      </c>
      <c r="AY2410" t="s">
        <v>69</v>
      </c>
      <c r="AZ2410" t="s">
        <v>12592</v>
      </c>
      <c r="BA2410" t="s">
        <v>3549</v>
      </c>
      <c r="BB2410" t="s">
        <v>12593</v>
      </c>
      <c r="BC2410" t="s">
        <v>12594</v>
      </c>
      <c r="BD2410" t="s">
        <v>13107</v>
      </c>
      <c r="BE2410" t="s">
        <v>13108</v>
      </c>
      <c r="BF2410" t="s">
        <v>13107</v>
      </c>
      <c r="BG2410" t="s">
        <v>12598</v>
      </c>
      <c r="BH2410" t="s">
        <v>12286</v>
      </c>
      <c r="BI2410" t="s">
        <v>1394</v>
      </c>
      <c r="BJ2410" t="s">
        <v>3896</v>
      </c>
      <c r="BK2410" s="12" t="s">
        <v>12600</v>
      </c>
      <c r="BL2410" t="s">
        <v>13111</v>
      </c>
      <c r="BM2410" t="s">
        <v>87</v>
      </c>
      <c r="BN2410" t="s">
        <v>377</v>
      </c>
      <c r="BO2410" t="s">
        <v>13107</v>
      </c>
      <c r="BP2410">
        <v>1</v>
      </c>
      <c r="BQ2410">
        <v>12631356</v>
      </c>
      <c r="BR2410" s="12" t="s">
        <v>12600</v>
      </c>
      <c r="BS2410">
        <v>4896</v>
      </c>
      <c r="BT2410" t="s">
        <v>12603</v>
      </c>
      <c r="BU2410" t="s">
        <v>69</v>
      </c>
      <c r="BV2410" t="s">
        <v>69</v>
      </c>
      <c r="BW2410" t="s">
        <v>69</v>
      </c>
    </row>
    <row r="2411" spans="1:75" x14ac:dyDescent="0.2">
      <c r="A2411" t="s">
        <v>17488</v>
      </c>
      <c r="B2411" t="s">
        <v>17553</v>
      </c>
      <c r="C2411" t="s">
        <v>17554</v>
      </c>
      <c r="D2411" t="s">
        <v>17555</v>
      </c>
      <c r="E2411" t="s">
        <v>17556</v>
      </c>
      <c r="F2411">
        <v>29925950</v>
      </c>
      <c r="G2411" s="3" t="s">
        <v>17250</v>
      </c>
      <c r="H2411" s="3" t="s">
        <v>1389</v>
      </c>
      <c r="J2411" s="3" t="s">
        <v>17493</v>
      </c>
      <c r="K2411" s="3" t="s">
        <v>171</v>
      </c>
      <c r="M2411" s="24" t="s">
        <v>171</v>
      </c>
      <c r="N2411" s="5" t="s">
        <v>2769</v>
      </c>
      <c r="O2411" s="24" t="s">
        <v>30786</v>
      </c>
      <c r="R2411" s="24" t="s">
        <v>514</v>
      </c>
      <c r="S2411" t="s">
        <v>515</v>
      </c>
      <c r="T2411" t="str">
        <f>IF(X2411 &lt;&gt; "", CONCATENATE(Table1[[#This Row],[bioproject]],".",Table1[[#This Row],[Replicate group]]), "")</f>
        <v>PRJNA438370.?</v>
      </c>
      <c r="X2411" s="52" t="s">
        <v>172</v>
      </c>
      <c r="Z2411" s="66" t="s">
        <v>1394</v>
      </c>
      <c r="AA2411" s="6" t="str">
        <f>IF(Table1[[#This Row],[fungi_species]] &lt;&gt; "", CONCATENATE(LEFT(Table1[[#This Row],[fungi_species]],2), LEFT(_xlfn.TEXTAFTER(Table1[[#This Row],[fungi_species]], " ", 1),3)),"")</f>
        <v>Scpom</v>
      </c>
      <c r="AB2411" s="7"/>
      <c r="AC2411" s="27">
        <v>84012</v>
      </c>
      <c r="AD2411" s="22">
        <v>84012</v>
      </c>
      <c r="AE2411" s="24" t="s">
        <v>159</v>
      </c>
      <c r="AF2411" s="22" t="s">
        <v>17557</v>
      </c>
      <c r="AG2411" s="24" t="s">
        <v>69</v>
      </c>
      <c r="AH2411" t="s">
        <v>149</v>
      </c>
      <c r="AI2411" t="s">
        <v>516</v>
      </c>
      <c r="AJ2411" s="7"/>
      <c r="AK2411" s="7"/>
      <c r="AL2411"/>
      <c r="AN2411" s="7" t="s">
        <v>73</v>
      </c>
      <c r="AO2411" s="7"/>
      <c r="AP2411"/>
      <c r="AQ2411"/>
      <c r="AU2411" s="5"/>
      <c r="AV2411" s="5"/>
      <c r="AW2411" t="s">
        <v>1394</v>
      </c>
      <c r="AX2411" t="s">
        <v>1394</v>
      </c>
      <c r="AY2411" t="s">
        <v>17273</v>
      </c>
      <c r="AZ2411" t="s">
        <v>17252</v>
      </c>
      <c r="BA2411" t="s">
        <v>4800</v>
      </c>
      <c r="BB2411" t="s">
        <v>17253</v>
      </c>
      <c r="BC2411" t="s">
        <v>17254</v>
      </c>
      <c r="BD2411" t="s">
        <v>17495</v>
      </c>
      <c r="BE2411" t="s">
        <v>17496</v>
      </c>
      <c r="BF2411" t="s">
        <v>17495</v>
      </c>
      <c r="BG2411" t="s">
        <v>17498</v>
      </c>
      <c r="BH2411" t="s">
        <v>12286</v>
      </c>
      <c r="BI2411" t="s">
        <v>1394</v>
      </c>
      <c r="BJ2411" t="s">
        <v>2780</v>
      </c>
      <c r="BK2411" s="12" t="s">
        <v>17259</v>
      </c>
      <c r="BL2411" t="s">
        <v>17500</v>
      </c>
      <c r="BM2411" t="s">
        <v>87</v>
      </c>
      <c r="BN2411" s="30" t="s">
        <v>377</v>
      </c>
      <c r="BO2411" t="s">
        <v>17495</v>
      </c>
      <c r="BP2411">
        <v>1</v>
      </c>
      <c r="BQ2411">
        <v>44975463</v>
      </c>
      <c r="BR2411" s="12" t="s">
        <v>17259</v>
      </c>
      <c r="BS2411">
        <v>4896</v>
      </c>
      <c r="BT2411" t="s">
        <v>17262</v>
      </c>
      <c r="BU2411" t="s">
        <v>69</v>
      </c>
      <c r="BV2411" t="s">
        <v>69</v>
      </c>
      <c r="BW2411" t="s">
        <v>69</v>
      </c>
    </row>
    <row r="2412" spans="1:75" x14ac:dyDescent="0.2">
      <c r="A2412" t="s">
        <v>17488</v>
      </c>
      <c r="B2412" t="s">
        <v>17536</v>
      </c>
      <c r="C2412" t="s">
        <v>17537</v>
      </c>
      <c r="D2412" t="s">
        <v>17538</v>
      </c>
      <c r="E2412" t="s">
        <v>17539</v>
      </c>
      <c r="F2412">
        <v>29925950</v>
      </c>
      <c r="G2412" s="3" t="s">
        <v>17250</v>
      </c>
      <c r="H2412" s="3" t="s">
        <v>1389</v>
      </c>
      <c r="J2412" s="3" t="s">
        <v>17493</v>
      </c>
      <c r="K2412" s="3" t="s">
        <v>171</v>
      </c>
      <c r="M2412" s="24" t="s">
        <v>171</v>
      </c>
      <c r="N2412" s="5" t="s">
        <v>2769</v>
      </c>
      <c r="O2412" s="24" t="s">
        <v>30786</v>
      </c>
      <c r="R2412" s="24" t="s">
        <v>514</v>
      </c>
      <c r="S2412" t="s">
        <v>515</v>
      </c>
      <c r="T2412" t="str">
        <f>IF(X2412 &lt;&gt; "", CONCATENATE(Table1[[#This Row],[bioproject]],".",Table1[[#This Row],[Replicate group]]), "")</f>
        <v>PRJNA438370.?</v>
      </c>
      <c r="X2412" s="52" t="s">
        <v>172</v>
      </c>
      <c r="Z2412" s="66" t="s">
        <v>1394</v>
      </c>
      <c r="AA2412" s="6" t="str">
        <f>IF(Table1[[#This Row],[fungi_species]] &lt;&gt; "", CONCATENATE(LEFT(Table1[[#This Row],[fungi_species]],2), LEFT(_xlfn.TEXTAFTER(Table1[[#This Row],[fungi_species]], " ", 1),3)),"")</f>
        <v>Scpom</v>
      </c>
      <c r="AB2412" s="7"/>
      <c r="AC2412" s="27" t="s">
        <v>17541</v>
      </c>
      <c r="AD2412" s="22" t="s">
        <v>17541</v>
      </c>
      <c r="AE2412" s="24" t="s">
        <v>159</v>
      </c>
      <c r="AF2412" s="22" t="s">
        <v>17542</v>
      </c>
      <c r="AG2412" s="24" t="s">
        <v>69</v>
      </c>
      <c r="AH2412" t="s">
        <v>149</v>
      </c>
      <c r="AI2412" t="s">
        <v>516</v>
      </c>
      <c r="AJ2412" s="7"/>
      <c r="AK2412" s="7"/>
      <c r="AL2412"/>
      <c r="AN2412" s="7" t="s">
        <v>73</v>
      </c>
      <c r="AO2412" s="7"/>
      <c r="AP2412"/>
      <c r="AQ2412"/>
      <c r="AU2412" s="5"/>
      <c r="AV2412" s="5"/>
      <c r="AW2412" t="s">
        <v>1394</v>
      </c>
      <c r="AX2412" t="s">
        <v>1394</v>
      </c>
      <c r="AY2412" t="s">
        <v>17540</v>
      </c>
      <c r="AZ2412" t="s">
        <v>17252</v>
      </c>
      <c r="BA2412" t="s">
        <v>4800</v>
      </c>
      <c r="BB2412" t="s">
        <v>17253</v>
      </c>
      <c r="BC2412" t="s">
        <v>17254</v>
      </c>
      <c r="BD2412" t="s">
        <v>17495</v>
      </c>
      <c r="BE2412" t="s">
        <v>17496</v>
      </c>
      <c r="BF2412" t="s">
        <v>17495</v>
      </c>
      <c r="BG2412" t="s">
        <v>17498</v>
      </c>
      <c r="BH2412" t="s">
        <v>12286</v>
      </c>
      <c r="BI2412" t="s">
        <v>1394</v>
      </c>
      <c r="BJ2412" t="s">
        <v>2780</v>
      </c>
      <c r="BK2412" s="12" t="s">
        <v>17259</v>
      </c>
      <c r="BL2412" t="s">
        <v>17500</v>
      </c>
      <c r="BM2412" t="s">
        <v>87</v>
      </c>
      <c r="BN2412" s="30" t="s">
        <v>377</v>
      </c>
      <c r="BO2412" t="s">
        <v>17495</v>
      </c>
      <c r="BP2412">
        <v>1</v>
      </c>
      <c r="BQ2412">
        <v>45318097</v>
      </c>
      <c r="BR2412" s="12" t="s">
        <v>17259</v>
      </c>
      <c r="BS2412">
        <v>4896</v>
      </c>
      <c r="BT2412" t="s">
        <v>17262</v>
      </c>
      <c r="BU2412" t="s">
        <v>69</v>
      </c>
      <c r="BV2412" t="s">
        <v>69</v>
      </c>
      <c r="BW2412" t="s">
        <v>69</v>
      </c>
    </row>
    <row r="2413" spans="1:75" x14ac:dyDescent="0.2">
      <c r="A2413" t="s">
        <v>17488</v>
      </c>
      <c r="B2413" t="s">
        <v>17563</v>
      </c>
      <c r="C2413" t="s">
        <v>17564</v>
      </c>
      <c r="D2413" t="s">
        <v>17565</v>
      </c>
      <c r="E2413" t="s">
        <v>17566</v>
      </c>
      <c r="F2413">
        <v>29925950</v>
      </c>
      <c r="G2413" s="3" t="s">
        <v>17250</v>
      </c>
      <c r="H2413" s="3" t="s">
        <v>1389</v>
      </c>
      <c r="J2413" s="3" t="s">
        <v>17493</v>
      </c>
      <c r="K2413" s="3" t="s">
        <v>171</v>
      </c>
      <c r="M2413" s="24" t="s">
        <v>171</v>
      </c>
      <c r="N2413" s="5" t="s">
        <v>2769</v>
      </c>
      <c r="O2413" s="24" t="s">
        <v>30786</v>
      </c>
      <c r="R2413" s="24" t="s">
        <v>514</v>
      </c>
      <c r="S2413" t="s">
        <v>515</v>
      </c>
      <c r="T2413" t="str">
        <f>IF(X2413 &lt;&gt; "", CONCATENATE(Table1[[#This Row],[bioproject]],".",Table1[[#This Row],[Replicate group]]), "")</f>
        <v>PRJNA438370.?</v>
      </c>
      <c r="X2413" s="52" t="s">
        <v>172</v>
      </c>
      <c r="Z2413" s="66" t="s">
        <v>1394</v>
      </c>
      <c r="AA2413" s="6" t="str">
        <f>IF(Table1[[#This Row],[fungi_species]] &lt;&gt; "", CONCATENATE(LEFT(Table1[[#This Row],[fungi_species]],2), LEFT(_xlfn.TEXTAFTER(Table1[[#This Row],[fungi_species]], " ", 1),3)),"")</f>
        <v>Scpom</v>
      </c>
      <c r="AB2413" s="7"/>
      <c r="AC2413" s="27">
        <v>6299</v>
      </c>
      <c r="AD2413" s="22">
        <v>6299</v>
      </c>
      <c r="AE2413" s="24" t="s">
        <v>159</v>
      </c>
      <c r="AF2413" s="22" t="s">
        <v>17567</v>
      </c>
      <c r="AG2413" s="24" t="s">
        <v>69</v>
      </c>
      <c r="AH2413" t="s">
        <v>149</v>
      </c>
      <c r="AI2413" t="s">
        <v>516</v>
      </c>
      <c r="AJ2413" s="7"/>
      <c r="AK2413" s="7"/>
      <c r="AL2413"/>
      <c r="AN2413" s="7" t="s">
        <v>73</v>
      </c>
      <c r="AO2413" s="7"/>
      <c r="AP2413"/>
      <c r="AQ2413"/>
      <c r="AU2413" s="5"/>
      <c r="AV2413" s="5"/>
      <c r="AW2413" t="s">
        <v>1394</v>
      </c>
      <c r="AX2413" t="s">
        <v>1394</v>
      </c>
      <c r="AY2413" t="s">
        <v>17286</v>
      </c>
      <c r="AZ2413" t="s">
        <v>17252</v>
      </c>
      <c r="BA2413" t="s">
        <v>4800</v>
      </c>
      <c r="BB2413" t="s">
        <v>17253</v>
      </c>
      <c r="BC2413" t="s">
        <v>17254</v>
      </c>
      <c r="BD2413" t="s">
        <v>17495</v>
      </c>
      <c r="BE2413" t="s">
        <v>17496</v>
      </c>
      <c r="BF2413" t="s">
        <v>17495</v>
      </c>
      <c r="BG2413" t="s">
        <v>17498</v>
      </c>
      <c r="BH2413" t="s">
        <v>12286</v>
      </c>
      <c r="BI2413" t="s">
        <v>1394</v>
      </c>
      <c r="BJ2413" t="s">
        <v>2780</v>
      </c>
      <c r="BK2413" s="12" t="s">
        <v>17259</v>
      </c>
      <c r="BL2413" t="s">
        <v>17500</v>
      </c>
      <c r="BM2413" t="s">
        <v>87</v>
      </c>
      <c r="BN2413" s="30" t="s">
        <v>377</v>
      </c>
      <c r="BO2413" t="s">
        <v>17495</v>
      </c>
      <c r="BP2413">
        <v>1</v>
      </c>
      <c r="BQ2413">
        <v>48855643</v>
      </c>
      <c r="BR2413" s="12" t="s">
        <v>17259</v>
      </c>
      <c r="BS2413">
        <v>4896</v>
      </c>
      <c r="BT2413" t="s">
        <v>17262</v>
      </c>
      <c r="BU2413" t="s">
        <v>69</v>
      </c>
      <c r="BV2413" t="s">
        <v>69</v>
      </c>
      <c r="BW2413" t="s">
        <v>69</v>
      </c>
    </row>
    <row r="2414" spans="1:75" x14ac:dyDescent="0.2">
      <c r="A2414" t="s">
        <v>17488</v>
      </c>
      <c r="B2414" t="s">
        <v>17522</v>
      </c>
      <c r="C2414" t="s">
        <v>17523</v>
      </c>
      <c r="D2414" t="s">
        <v>17524</v>
      </c>
      <c r="E2414" t="s">
        <v>17525</v>
      </c>
      <c r="F2414">
        <v>29925950</v>
      </c>
      <c r="G2414" s="3" t="s">
        <v>17250</v>
      </c>
      <c r="H2414" s="3" t="s">
        <v>1389</v>
      </c>
      <c r="J2414" s="3" t="s">
        <v>17493</v>
      </c>
      <c r="K2414" s="3" t="s">
        <v>171</v>
      </c>
      <c r="M2414" s="24" t="s">
        <v>171</v>
      </c>
      <c r="N2414" s="5" t="s">
        <v>2769</v>
      </c>
      <c r="O2414" s="24" t="s">
        <v>30786</v>
      </c>
      <c r="R2414" s="24" t="s">
        <v>514</v>
      </c>
      <c r="S2414" t="s">
        <v>515</v>
      </c>
      <c r="T2414" t="str">
        <f>IF(X2414 &lt;&gt; "", CONCATENATE(Table1[[#This Row],[bioproject]],".",Table1[[#This Row],[Replicate group]]), "")</f>
        <v>PRJNA438370.?</v>
      </c>
      <c r="X2414" s="52" t="s">
        <v>172</v>
      </c>
      <c r="Z2414" s="66" t="s">
        <v>1394</v>
      </c>
      <c r="AA2414" s="6" t="str">
        <f>IF(Table1[[#This Row],[fungi_species]] &lt;&gt; "", CONCATENATE(LEFT(Table1[[#This Row],[fungi_species]],2), LEFT(_xlfn.TEXTAFTER(Table1[[#This Row],[fungi_species]], " ", 1),3)),"")</f>
        <v>Scpom</v>
      </c>
      <c r="AB2414" s="7"/>
      <c r="AC2414" s="27" t="s">
        <v>17527</v>
      </c>
      <c r="AD2414" s="22" t="s">
        <v>17527</v>
      </c>
      <c r="AE2414" s="24" t="s">
        <v>159</v>
      </c>
      <c r="AF2414" s="22" t="s">
        <v>17528</v>
      </c>
      <c r="AG2414" s="24" t="s">
        <v>69</v>
      </c>
      <c r="AH2414" t="s">
        <v>149</v>
      </c>
      <c r="AI2414" t="s">
        <v>516</v>
      </c>
      <c r="AJ2414" s="7"/>
      <c r="AK2414" s="7"/>
      <c r="AL2414"/>
      <c r="AN2414" s="7" t="s">
        <v>73</v>
      </c>
      <c r="AO2414" s="7"/>
      <c r="AP2414"/>
      <c r="AQ2414"/>
      <c r="AU2414" s="5"/>
      <c r="AV2414" s="5"/>
      <c r="AW2414" t="s">
        <v>1394</v>
      </c>
      <c r="AX2414" t="s">
        <v>1394</v>
      </c>
      <c r="AY2414" t="s">
        <v>17526</v>
      </c>
      <c r="AZ2414" t="s">
        <v>17252</v>
      </c>
      <c r="BA2414" t="s">
        <v>4800</v>
      </c>
      <c r="BB2414" t="s">
        <v>17253</v>
      </c>
      <c r="BC2414" t="s">
        <v>17254</v>
      </c>
      <c r="BD2414" t="s">
        <v>17495</v>
      </c>
      <c r="BE2414" t="s">
        <v>17496</v>
      </c>
      <c r="BF2414" t="s">
        <v>17495</v>
      </c>
      <c r="BG2414" t="s">
        <v>17498</v>
      </c>
      <c r="BH2414" t="s">
        <v>12286</v>
      </c>
      <c r="BI2414" t="s">
        <v>1394</v>
      </c>
      <c r="BJ2414" t="s">
        <v>2780</v>
      </c>
      <c r="BK2414" s="12" t="s">
        <v>17259</v>
      </c>
      <c r="BL2414" t="s">
        <v>17500</v>
      </c>
      <c r="BM2414" t="s">
        <v>87</v>
      </c>
      <c r="BN2414" s="30" t="s">
        <v>377</v>
      </c>
      <c r="BO2414" t="s">
        <v>17495</v>
      </c>
      <c r="BP2414">
        <v>1</v>
      </c>
      <c r="BQ2414">
        <v>50940740</v>
      </c>
      <c r="BR2414" s="12" t="s">
        <v>17259</v>
      </c>
      <c r="BS2414">
        <v>4896</v>
      </c>
      <c r="BT2414" t="s">
        <v>17262</v>
      </c>
      <c r="BU2414" t="s">
        <v>69</v>
      </c>
      <c r="BV2414" t="s">
        <v>69</v>
      </c>
      <c r="BW2414" t="s">
        <v>69</v>
      </c>
    </row>
    <row r="2415" spans="1:75" x14ac:dyDescent="0.2">
      <c r="A2415" t="s">
        <v>13250</v>
      </c>
      <c r="B2415" t="s">
        <v>13264</v>
      </c>
      <c r="C2415" t="s">
        <v>13265</v>
      </c>
      <c r="D2415" t="s">
        <v>13266</v>
      </c>
      <c r="E2415" t="s">
        <v>13267</v>
      </c>
      <c r="F2415">
        <v>27984744</v>
      </c>
      <c r="G2415" s="3" t="s">
        <v>12590</v>
      </c>
      <c r="H2415" s="3" t="s">
        <v>1389</v>
      </c>
      <c r="J2415" s="3" t="s">
        <v>13255</v>
      </c>
      <c r="K2415" s="3" t="s">
        <v>171</v>
      </c>
      <c r="M2415" s="24" t="s">
        <v>171</v>
      </c>
      <c r="N2415" s="5" t="s">
        <v>3212</v>
      </c>
      <c r="O2415" s="24" t="s">
        <v>30786</v>
      </c>
      <c r="R2415" s="24" t="s">
        <v>514</v>
      </c>
      <c r="S2415" t="s">
        <v>515</v>
      </c>
      <c r="T2415" t="str">
        <f>IF(X2415 &lt;&gt; "", CONCATENATE(Table1[[#This Row],[bioproject]],".",Table1[[#This Row],[Replicate group]]), "")</f>
        <v/>
      </c>
      <c r="Y2415" s="52" t="s">
        <v>31249</v>
      </c>
      <c r="Z2415" s="66" t="s">
        <v>1394</v>
      </c>
      <c r="AA2415" s="6" t="str">
        <f>IF(Table1[[#This Row],[fungi_species]] &lt;&gt; "", CONCATENATE(LEFT(Table1[[#This Row],[fungi_species]],2), LEFT(_xlfn.TEXTAFTER(Table1[[#This Row],[fungi_species]], " ", 1),3)),"")</f>
        <v>Scpom</v>
      </c>
      <c r="AB2415" s="7"/>
      <c r="AC2415" s="24" t="s">
        <v>13268</v>
      </c>
      <c r="AD2415" s="22" t="s">
        <v>13268</v>
      </c>
      <c r="AE2415" s="24" t="s">
        <v>159</v>
      </c>
      <c r="AF2415" s="22" t="s">
        <v>13269</v>
      </c>
      <c r="AG2415" s="24" t="s">
        <v>69</v>
      </c>
      <c r="AH2415" t="s">
        <v>149</v>
      </c>
      <c r="AI2415" t="s">
        <v>516</v>
      </c>
      <c r="AJ2415" s="7"/>
      <c r="AK2415" s="7" t="s">
        <v>1002</v>
      </c>
      <c r="AL2415"/>
      <c r="AN2415" s="7" t="s">
        <v>73</v>
      </c>
      <c r="AO2415" s="7"/>
      <c r="AP2415"/>
      <c r="AQ2415"/>
      <c r="AU2415" s="5"/>
      <c r="AV2415" s="5"/>
      <c r="AW2415" t="s">
        <v>1394</v>
      </c>
      <c r="AX2415" t="s">
        <v>1394</v>
      </c>
      <c r="AY2415" t="s">
        <v>69</v>
      </c>
      <c r="AZ2415" t="s">
        <v>12592</v>
      </c>
      <c r="BA2415" t="s">
        <v>3549</v>
      </c>
      <c r="BB2415" t="s">
        <v>12593</v>
      </c>
      <c r="BC2415" t="s">
        <v>12594</v>
      </c>
      <c r="BD2415" t="s">
        <v>13256</v>
      </c>
      <c r="BE2415" t="s">
        <v>13257</v>
      </c>
      <c r="BF2415" t="s">
        <v>13256</v>
      </c>
      <c r="BG2415" t="s">
        <v>12598</v>
      </c>
      <c r="BH2415" t="s">
        <v>12599</v>
      </c>
      <c r="BI2415" t="s">
        <v>1394</v>
      </c>
      <c r="BJ2415" t="s">
        <v>2780</v>
      </c>
      <c r="BK2415" s="12" t="s">
        <v>12600</v>
      </c>
      <c r="BL2415" t="s">
        <v>13260</v>
      </c>
      <c r="BM2415" t="s">
        <v>87</v>
      </c>
      <c r="BN2415" s="30" t="s">
        <v>873</v>
      </c>
      <c r="BO2415" t="s">
        <v>13256</v>
      </c>
      <c r="BP2415">
        <v>4</v>
      </c>
      <c r="BQ2415">
        <v>16812038</v>
      </c>
      <c r="BR2415" s="12" t="s">
        <v>12600</v>
      </c>
      <c r="BS2415">
        <v>4896</v>
      </c>
      <c r="BT2415" t="s">
        <v>12603</v>
      </c>
      <c r="BU2415" t="s">
        <v>69</v>
      </c>
      <c r="BV2415" t="s">
        <v>69</v>
      </c>
      <c r="BW2415" t="s">
        <v>69</v>
      </c>
    </row>
    <row r="2416" spans="1:75" x14ac:dyDescent="0.2">
      <c r="A2416" t="s">
        <v>13250</v>
      </c>
      <c r="B2416" t="s">
        <v>13264</v>
      </c>
      <c r="C2416" t="s">
        <v>13270</v>
      </c>
      <c r="D2416" t="s">
        <v>13266</v>
      </c>
      <c r="E2416" t="s">
        <v>13267</v>
      </c>
      <c r="F2416">
        <v>27984744</v>
      </c>
      <c r="G2416" s="3" t="s">
        <v>12590</v>
      </c>
      <c r="H2416" s="3" t="s">
        <v>1389</v>
      </c>
      <c r="J2416" s="3" t="s">
        <v>13255</v>
      </c>
      <c r="K2416" s="3" t="s">
        <v>171</v>
      </c>
      <c r="M2416" s="24" t="s">
        <v>171</v>
      </c>
      <c r="N2416" s="5" t="s">
        <v>3212</v>
      </c>
      <c r="O2416" s="24" t="s">
        <v>30786</v>
      </c>
      <c r="R2416" s="24" t="s">
        <v>514</v>
      </c>
      <c r="S2416" t="s">
        <v>515</v>
      </c>
      <c r="T2416" t="str">
        <f>IF(X2416 &lt;&gt; "", CONCATENATE(Table1[[#This Row],[bioproject]],".",Table1[[#This Row],[Replicate group]]), "")</f>
        <v/>
      </c>
      <c r="Y2416" s="52" t="s">
        <v>31249</v>
      </c>
      <c r="Z2416" s="66" t="s">
        <v>1394</v>
      </c>
      <c r="AA2416" s="6" t="str">
        <f>IF(Table1[[#This Row],[fungi_species]] &lt;&gt; "", CONCATENATE(LEFT(Table1[[#This Row],[fungi_species]],2), LEFT(_xlfn.TEXTAFTER(Table1[[#This Row],[fungi_species]], " ", 1),3)),"")</f>
        <v>Scpom</v>
      </c>
      <c r="AB2416" s="7"/>
      <c r="AC2416" s="24" t="s">
        <v>13268</v>
      </c>
      <c r="AD2416" s="22" t="s">
        <v>13268</v>
      </c>
      <c r="AE2416" s="24" t="s">
        <v>159</v>
      </c>
      <c r="AF2416" s="22" t="s">
        <v>13269</v>
      </c>
      <c r="AG2416" s="24" t="s">
        <v>69</v>
      </c>
      <c r="AH2416" t="s">
        <v>149</v>
      </c>
      <c r="AI2416" t="s">
        <v>516</v>
      </c>
      <c r="AJ2416" s="7"/>
      <c r="AK2416" s="7" t="s">
        <v>1002</v>
      </c>
      <c r="AL2416"/>
      <c r="AN2416" s="7" t="s">
        <v>73</v>
      </c>
      <c r="AO2416" s="7"/>
      <c r="AP2416"/>
      <c r="AQ2416"/>
      <c r="AU2416" s="5"/>
      <c r="AV2416" s="5"/>
      <c r="AW2416" t="s">
        <v>1394</v>
      </c>
      <c r="AX2416" t="s">
        <v>1394</v>
      </c>
      <c r="AY2416" t="s">
        <v>69</v>
      </c>
      <c r="AZ2416" t="s">
        <v>12592</v>
      </c>
      <c r="BA2416" t="s">
        <v>3549</v>
      </c>
      <c r="BB2416" t="s">
        <v>12593</v>
      </c>
      <c r="BC2416" t="s">
        <v>12594</v>
      </c>
      <c r="BD2416" t="s">
        <v>13256</v>
      </c>
      <c r="BE2416" t="s">
        <v>13257</v>
      </c>
      <c r="BF2416" t="s">
        <v>13256</v>
      </c>
      <c r="BG2416" t="s">
        <v>12598</v>
      </c>
      <c r="BH2416" t="s">
        <v>12599</v>
      </c>
      <c r="BI2416" t="s">
        <v>1394</v>
      </c>
      <c r="BJ2416" t="s">
        <v>2780</v>
      </c>
      <c r="BK2416" s="12" t="s">
        <v>12600</v>
      </c>
      <c r="BL2416" t="s">
        <v>13260</v>
      </c>
      <c r="BM2416" t="s">
        <v>87</v>
      </c>
      <c r="BN2416" s="30" t="s">
        <v>873</v>
      </c>
      <c r="BO2416" t="s">
        <v>13256</v>
      </c>
      <c r="BP2416">
        <v>4</v>
      </c>
      <c r="BQ2416">
        <v>16812038</v>
      </c>
      <c r="BR2416" s="12" t="s">
        <v>12600</v>
      </c>
      <c r="BS2416">
        <v>4896</v>
      </c>
      <c r="BT2416" t="s">
        <v>12603</v>
      </c>
      <c r="BU2416" t="s">
        <v>69</v>
      </c>
      <c r="BV2416" t="s">
        <v>69</v>
      </c>
      <c r="BW2416" t="s">
        <v>69</v>
      </c>
    </row>
    <row r="2417" spans="1:75" x14ac:dyDescent="0.2">
      <c r="A2417" t="s">
        <v>13250</v>
      </c>
      <c r="B2417" t="s">
        <v>13264</v>
      </c>
      <c r="C2417" t="s">
        <v>13271</v>
      </c>
      <c r="D2417" t="s">
        <v>13266</v>
      </c>
      <c r="E2417" t="s">
        <v>13267</v>
      </c>
      <c r="F2417">
        <v>27984744</v>
      </c>
      <c r="G2417" s="3" t="s">
        <v>12590</v>
      </c>
      <c r="H2417" s="3" t="s">
        <v>1389</v>
      </c>
      <c r="J2417" s="3" t="s">
        <v>13255</v>
      </c>
      <c r="K2417" s="3" t="s">
        <v>171</v>
      </c>
      <c r="M2417" s="24" t="s">
        <v>171</v>
      </c>
      <c r="N2417" s="5" t="s">
        <v>3212</v>
      </c>
      <c r="O2417" s="24" t="s">
        <v>30786</v>
      </c>
      <c r="R2417" s="24" t="s">
        <v>514</v>
      </c>
      <c r="S2417" t="s">
        <v>515</v>
      </c>
      <c r="T2417" t="str">
        <f>IF(X2417 &lt;&gt; "", CONCATENATE(Table1[[#This Row],[bioproject]],".",Table1[[#This Row],[Replicate group]]), "")</f>
        <v/>
      </c>
      <c r="Y2417" s="52" t="s">
        <v>31249</v>
      </c>
      <c r="Z2417" s="66" t="s">
        <v>1394</v>
      </c>
      <c r="AA2417" s="6" t="str">
        <f>IF(Table1[[#This Row],[fungi_species]] &lt;&gt; "", CONCATENATE(LEFT(Table1[[#This Row],[fungi_species]],2), LEFT(_xlfn.TEXTAFTER(Table1[[#This Row],[fungi_species]], " ", 1),3)),"")</f>
        <v>Scpom</v>
      </c>
      <c r="AB2417" s="7"/>
      <c r="AC2417" s="24" t="s">
        <v>13268</v>
      </c>
      <c r="AD2417" s="22" t="s">
        <v>13268</v>
      </c>
      <c r="AE2417" s="24" t="s">
        <v>159</v>
      </c>
      <c r="AF2417" s="22" t="s">
        <v>13269</v>
      </c>
      <c r="AG2417" s="24" t="s">
        <v>69</v>
      </c>
      <c r="AH2417" t="s">
        <v>149</v>
      </c>
      <c r="AI2417" t="s">
        <v>516</v>
      </c>
      <c r="AJ2417" s="7"/>
      <c r="AK2417" s="7" t="s">
        <v>1002</v>
      </c>
      <c r="AL2417"/>
      <c r="AN2417" s="7" t="s">
        <v>73</v>
      </c>
      <c r="AO2417" s="7"/>
      <c r="AP2417"/>
      <c r="AQ2417"/>
      <c r="AU2417" s="5"/>
      <c r="AV2417" s="5"/>
      <c r="AW2417" t="s">
        <v>1394</v>
      </c>
      <c r="AX2417" t="s">
        <v>1394</v>
      </c>
      <c r="AY2417" t="s">
        <v>69</v>
      </c>
      <c r="AZ2417" t="s">
        <v>12592</v>
      </c>
      <c r="BA2417" t="s">
        <v>3549</v>
      </c>
      <c r="BB2417" t="s">
        <v>12593</v>
      </c>
      <c r="BC2417" t="s">
        <v>12594</v>
      </c>
      <c r="BD2417" t="s">
        <v>13256</v>
      </c>
      <c r="BE2417" t="s">
        <v>13257</v>
      </c>
      <c r="BF2417" t="s">
        <v>13256</v>
      </c>
      <c r="BG2417" t="s">
        <v>12598</v>
      </c>
      <c r="BH2417" t="s">
        <v>12599</v>
      </c>
      <c r="BI2417" t="s">
        <v>1394</v>
      </c>
      <c r="BJ2417" t="s">
        <v>2780</v>
      </c>
      <c r="BK2417" s="12" t="s">
        <v>12600</v>
      </c>
      <c r="BL2417" t="s">
        <v>13260</v>
      </c>
      <c r="BM2417" t="s">
        <v>87</v>
      </c>
      <c r="BN2417" s="30" t="s">
        <v>873</v>
      </c>
      <c r="BO2417" t="s">
        <v>13256</v>
      </c>
      <c r="BP2417">
        <v>4</v>
      </c>
      <c r="BQ2417">
        <v>16812038</v>
      </c>
      <c r="BR2417" s="12" t="s">
        <v>12600</v>
      </c>
      <c r="BS2417">
        <v>4896</v>
      </c>
      <c r="BT2417" t="s">
        <v>12603</v>
      </c>
      <c r="BU2417" t="s">
        <v>69</v>
      </c>
      <c r="BV2417" t="s">
        <v>69</v>
      </c>
      <c r="BW2417" t="s">
        <v>69</v>
      </c>
    </row>
    <row r="2418" spans="1:75" x14ac:dyDescent="0.2">
      <c r="A2418" t="s">
        <v>13250</v>
      </c>
      <c r="B2418" t="s">
        <v>13264</v>
      </c>
      <c r="C2418" t="s">
        <v>13272</v>
      </c>
      <c r="D2418" t="s">
        <v>13266</v>
      </c>
      <c r="E2418" t="s">
        <v>13267</v>
      </c>
      <c r="F2418">
        <v>27984744</v>
      </c>
      <c r="G2418" s="3" t="s">
        <v>12590</v>
      </c>
      <c r="H2418" s="3" t="s">
        <v>1389</v>
      </c>
      <c r="J2418" s="3" t="s">
        <v>13255</v>
      </c>
      <c r="K2418" s="3" t="s">
        <v>171</v>
      </c>
      <c r="M2418" s="24" t="s">
        <v>171</v>
      </c>
      <c r="N2418" s="5" t="s">
        <v>3212</v>
      </c>
      <c r="O2418" s="24" t="s">
        <v>30786</v>
      </c>
      <c r="R2418" s="24" t="s">
        <v>514</v>
      </c>
      <c r="S2418" t="s">
        <v>515</v>
      </c>
      <c r="T2418" t="str">
        <f>IF(X2418 &lt;&gt; "", CONCATENATE(Table1[[#This Row],[bioproject]],".",Table1[[#This Row],[Replicate group]]), "")</f>
        <v/>
      </c>
      <c r="Y2418" s="52" t="s">
        <v>31249</v>
      </c>
      <c r="Z2418" s="66" t="s">
        <v>1394</v>
      </c>
      <c r="AA2418" s="6" t="str">
        <f>IF(Table1[[#This Row],[fungi_species]] &lt;&gt; "", CONCATENATE(LEFT(Table1[[#This Row],[fungi_species]],2), LEFT(_xlfn.TEXTAFTER(Table1[[#This Row],[fungi_species]], " ", 1),3)),"")</f>
        <v>Scpom</v>
      </c>
      <c r="AB2418" s="7"/>
      <c r="AC2418" s="24" t="s">
        <v>13268</v>
      </c>
      <c r="AD2418" s="22" t="s">
        <v>13268</v>
      </c>
      <c r="AE2418" s="24" t="s">
        <v>159</v>
      </c>
      <c r="AF2418" s="22" t="s">
        <v>13269</v>
      </c>
      <c r="AG2418" s="24" t="s">
        <v>69</v>
      </c>
      <c r="AH2418" t="s">
        <v>149</v>
      </c>
      <c r="AI2418" t="s">
        <v>516</v>
      </c>
      <c r="AJ2418" s="7"/>
      <c r="AK2418" s="7" t="s">
        <v>1002</v>
      </c>
      <c r="AL2418"/>
      <c r="AN2418" s="7" t="s">
        <v>73</v>
      </c>
      <c r="AO2418" s="7"/>
      <c r="AP2418"/>
      <c r="AQ2418"/>
      <c r="AU2418" s="5"/>
      <c r="AV2418" s="5"/>
      <c r="AW2418" t="s">
        <v>1394</v>
      </c>
      <c r="AX2418" t="s">
        <v>1394</v>
      </c>
      <c r="AY2418" t="s">
        <v>69</v>
      </c>
      <c r="AZ2418" t="s">
        <v>12592</v>
      </c>
      <c r="BA2418" t="s">
        <v>3549</v>
      </c>
      <c r="BB2418" t="s">
        <v>12593</v>
      </c>
      <c r="BC2418" t="s">
        <v>12594</v>
      </c>
      <c r="BD2418" t="s">
        <v>13256</v>
      </c>
      <c r="BE2418" t="s">
        <v>13257</v>
      </c>
      <c r="BF2418" t="s">
        <v>13256</v>
      </c>
      <c r="BG2418" t="s">
        <v>12598</v>
      </c>
      <c r="BH2418" t="s">
        <v>12599</v>
      </c>
      <c r="BI2418" t="s">
        <v>1394</v>
      </c>
      <c r="BJ2418" t="s">
        <v>2780</v>
      </c>
      <c r="BK2418" s="12" t="s">
        <v>12600</v>
      </c>
      <c r="BL2418" t="s">
        <v>13260</v>
      </c>
      <c r="BM2418" t="s">
        <v>87</v>
      </c>
      <c r="BN2418" s="30" t="s">
        <v>873</v>
      </c>
      <c r="BO2418" t="s">
        <v>13256</v>
      </c>
      <c r="BP2418">
        <v>4</v>
      </c>
      <c r="BQ2418">
        <v>16812038</v>
      </c>
      <c r="BR2418" s="12" t="s">
        <v>12600</v>
      </c>
      <c r="BS2418">
        <v>4896</v>
      </c>
      <c r="BT2418" t="s">
        <v>12603</v>
      </c>
      <c r="BU2418" t="s">
        <v>69</v>
      </c>
      <c r="BV2418" t="s">
        <v>69</v>
      </c>
      <c r="BW2418" t="s">
        <v>69</v>
      </c>
    </row>
    <row r="2419" spans="1:75" x14ac:dyDescent="0.2">
      <c r="A2419" t="s">
        <v>13250</v>
      </c>
      <c r="B2419" t="s">
        <v>13273</v>
      </c>
      <c r="C2419" t="s">
        <v>13274</v>
      </c>
      <c r="D2419" t="s">
        <v>13275</v>
      </c>
      <c r="E2419" t="s">
        <v>13276</v>
      </c>
      <c r="F2419">
        <v>27984744</v>
      </c>
      <c r="G2419" s="3" t="s">
        <v>12590</v>
      </c>
      <c r="H2419" s="3" t="s">
        <v>1389</v>
      </c>
      <c r="J2419" s="3" t="s">
        <v>13255</v>
      </c>
      <c r="K2419" s="3" t="s">
        <v>171</v>
      </c>
      <c r="M2419" s="24" t="s">
        <v>171</v>
      </c>
      <c r="N2419" s="5" t="s">
        <v>3212</v>
      </c>
      <c r="O2419" s="24" t="s">
        <v>30786</v>
      </c>
      <c r="R2419" s="24" t="s">
        <v>514</v>
      </c>
      <c r="S2419" t="s">
        <v>515</v>
      </c>
      <c r="T2419" t="str">
        <f>IF(X2419 &lt;&gt; "", CONCATENATE(Table1[[#This Row],[bioproject]],".",Table1[[#This Row],[Replicate group]]), "")</f>
        <v/>
      </c>
      <c r="Y2419" s="52" t="s">
        <v>31249</v>
      </c>
      <c r="Z2419" s="66" t="s">
        <v>1394</v>
      </c>
      <c r="AA2419" s="6" t="str">
        <f>IF(Table1[[#This Row],[fungi_species]] &lt;&gt; "", CONCATENATE(LEFT(Table1[[#This Row],[fungi_species]],2), LEFT(_xlfn.TEXTAFTER(Table1[[#This Row],[fungi_species]], " ", 1),3)),"")</f>
        <v>Scpom</v>
      </c>
      <c r="AB2419" s="7"/>
      <c r="AC2419" s="24" t="s">
        <v>13277</v>
      </c>
      <c r="AD2419" s="22" t="s">
        <v>13277</v>
      </c>
      <c r="AE2419" s="24" t="s">
        <v>159</v>
      </c>
      <c r="AF2419" s="22" t="s">
        <v>13278</v>
      </c>
      <c r="AG2419" s="24" t="s">
        <v>69</v>
      </c>
      <c r="AH2419" t="s">
        <v>149</v>
      </c>
      <c r="AI2419" t="s">
        <v>516</v>
      </c>
      <c r="AJ2419" s="7"/>
      <c r="AK2419" s="7" t="s">
        <v>1002</v>
      </c>
      <c r="AL2419"/>
      <c r="AN2419" s="7" t="s">
        <v>73</v>
      </c>
      <c r="AO2419" s="7"/>
      <c r="AP2419"/>
      <c r="AQ2419"/>
      <c r="AU2419" s="5"/>
      <c r="AV2419" s="5"/>
      <c r="AW2419" t="s">
        <v>1394</v>
      </c>
      <c r="AX2419" t="s">
        <v>1394</v>
      </c>
      <c r="AY2419" t="s">
        <v>69</v>
      </c>
      <c r="AZ2419" t="s">
        <v>12592</v>
      </c>
      <c r="BA2419" t="s">
        <v>3549</v>
      </c>
      <c r="BB2419" t="s">
        <v>12593</v>
      </c>
      <c r="BC2419" t="s">
        <v>12594</v>
      </c>
      <c r="BD2419" t="s">
        <v>13256</v>
      </c>
      <c r="BE2419" t="s">
        <v>13257</v>
      </c>
      <c r="BF2419" t="s">
        <v>13256</v>
      </c>
      <c r="BG2419" t="s">
        <v>12598</v>
      </c>
      <c r="BH2419" t="s">
        <v>12599</v>
      </c>
      <c r="BI2419" t="s">
        <v>1394</v>
      </c>
      <c r="BJ2419" t="s">
        <v>2780</v>
      </c>
      <c r="BK2419" s="12" t="s">
        <v>12600</v>
      </c>
      <c r="BL2419" t="s">
        <v>13260</v>
      </c>
      <c r="BM2419" t="s">
        <v>87</v>
      </c>
      <c r="BN2419" s="30" t="s">
        <v>873</v>
      </c>
      <c r="BO2419" t="s">
        <v>13256</v>
      </c>
      <c r="BP2419">
        <v>4</v>
      </c>
      <c r="BQ2419">
        <v>16431381</v>
      </c>
      <c r="BR2419" s="12" t="s">
        <v>12600</v>
      </c>
      <c r="BS2419">
        <v>4896</v>
      </c>
      <c r="BT2419" t="s">
        <v>12603</v>
      </c>
      <c r="BU2419" t="s">
        <v>69</v>
      </c>
      <c r="BV2419" t="s">
        <v>69</v>
      </c>
      <c r="BW2419" t="s">
        <v>69</v>
      </c>
    </row>
    <row r="2420" spans="1:75" x14ac:dyDescent="0.2">
      <c r="A2420" t="s">
        <v>13250</v>
      </c>
      <c r="B2420" t="s">
        <v>13273</v>
      </c>
      <c r="C2420" t="s">
        <v>13279</v>
      </c>
      <c r="D2420" t="s">
        <v>13275</v>
      </c>
      <c r="E2420" t="s">
        <v>13276</v>
      </c>
      <c r="F2420">
        <v>27984744</v>
      </c>
      <c r="G2420" s="3" t="s">
        <v>12590</v>
      </c>
      <c r="H2420" s="3" t="s">
        <v>1389</v>
      </c>
      <c r="J2420" s="3" t="s">
        <v>13255</v>
      </c>
      <c r="K2420" s="3" t="s">
        <v>171</v>
      </c>
      <c r="M2420" s="24" t="s">
        <v>171</v>
      </c>
      <c r="N2420" s="5" t="s">
        <v>3212</v>
      </c>
      <c r="O2420" s="24" t="s">
        <v>30786</v>
      </c>
      <c r="R2420" s="24" t="s">
        <v>514</v>
      </c>
      <c r="S2420" t="s">
        <v>515</v>
      </c>
      <c r="T2420" t="str">
        <f>IF(X2420 &lt;&gt; "", CONCATENATE(Table1[[#This Row],[bioproject]],".",Table1[[#This Row],[Replicate group]]), "")</f>
        <v/>
      </c>
      <c r="Y2420" s="52" t="s">
        <v>31249</v>
      </c>
      <c r="Z2420" s="66" t="s">
        <v>1394</v>
      </c>
      <c r="AA2420" s="6" t="str">
        <f>IF(Table1[[#This Row],[fungi_species]] &lt;&gt; "", CONCATENATE(LEFT(Table1[[#This Row],[fungi_species]],2), LEFT(_xlfn.TEXTAFTER(Table1[[#This Row],[fungi_species]], " ", 1),3)),"")</f>
        <v>Scpom</v>
      </c>
      <c r="AB2420" s="7"/>
      <c r="AC2420" s="24" t="s">
        <v>13277</v>
      </c>
      <c r="AD2420" s="22" t="s">
        <v>13277</v>
      </c>
      <c r="AE2420" s="24" t="s">
        <v>159</v>
      </c>
      <c r="AF2420" s="22" t="s">
        <v>13278</v>
      </c>
      <c r="AG2420" s="24" t="s">
        <v>69</v>
      </c>
      <c r="AH2420" t="s">
        <v>149</v>
      </c>
      <c r="AI2420" t="s">
        <v>516</v>
      </c>
      <c r="AJ2420" s="7"/>
      <c r="AK2420" s="7" t="s">
        <v>1002</v>
      </c>
      <c r="AL2420"/>
      <c r="AN2420" s="7" t="s">
        <v>73</v>
      </c>
      <c r="AO2420" s="7"/>
      <c r="AP2420"/>
      <c r="AQ2420"/>
      <c r="AU2420" s="5"/>
      <c r="AV2420" s="5"/>
      <c r="AW2420" t="s">
        <v>1394</v>
      </c>
      <c r="AX2420" t="s">
        <v>1394</v>
      </c>
      <c r="AY2420" t="s">
        <v>69</v>
      </c>
      <c r="AZ2420" t="s">
        <v>12592</v>
      </c>
      <c r="BA2420" t="s">
        <v>3549</v>
      </c>
      <c r="BB2420" t="s">
        <v>12593</v>
      </c>
      <c r="BC2420" t="s">
        <v>12594</v>
      </c>
      <c r="BD2420" t="s">
        <v>13256</v>
      </c>
      <c r="BE2420" t="s">
        <v>13257</v>
      </c>
      <c r="BF2420" t="s">
        <v>13256</v>
      </c>
      <c r="BG2420" t="s">
        <v>12598</v>
      </c>
      <c r="BH2420" t="s">
        <v>12599</v>
      </c>
      <c r="BI2420" t="s">
        <v>1394</v>
      </c>
      <c r="BJ2420" t="s">
        <v>2780</v>
      </c>
      <c r="BK2420" s="12" t="s">
        <v>12600</v>
      </c>
      <c r="BL2420" t="s">
        <v>13260</v>
      </c>
      <c r="BM2420" t="s">
        <v>87</v>
      </c>
      <c r="BN2420" s="30" t="s">
        <v>873</v>
      </c>
      <c r="BO2420" t="s">
        <v>13256</v>
      </c>
      <c r="BP2420">
        <v>4</v>
      </c>
      <c r="BQ2420">
        <v>16431381</v>
      </c>
      <c r="BR2420" s="12" t="s">
        <v>12600</v>
      </c>
      <c r="BS2420">
        <v>4896</v>
      </c>
      <c r="BT2420" t="s">
        <v>12603</v>
      </c>
      <c r="BU2420" t="s">
        <v>69</v>
      </c>
      <c r="BV2420" t="s">
        <v>69</v>
      </c>
      <c r="BW2420" t="s">
        <v>69</v>
      </c>
    </row>
    <row r="2421" spans="1:75" x14ac:dyDescent="0.2">
      <c r="A2421" t="s">
        <v>13250</v>
      </c>
      <c r="B2421" t="s">
        <v>13273</v>
      </c>
      <c r="C2421" t="s">
        <v>13280</v>
      </c>
      <c r="D2421" t="s">
        <v>13275</v>
      </c>
      <c r="E2421" t="s">
        <v>13276</v>
      </c>
      <c r="F2421">
        <v>27984744</v>
      </c>
      <c r="G2421" s="3" t="s">
        <v>12590</v>
      </c>
      <c r="H2421" s="3" t="s">
        <v>1389</v>
      </c>
      <c r="J2421" s="3" t="s">
        <v>13255</v>
      </c>
      <c r="K2421" s="3" t="s">
        <v>171</v>
      </c>
      <c r="M2421" s="24" t="s">
        <v>171</v>
      </c>
      <c r="N2421" s="5" t="s">
        <v>3212</v>
      </c>
      <c r="O2421" s="24" t="s">
        <v>30786</v>
      </c>
      <c r="R2421" s="24" t="s">
        <v>514</v>
      </c>
      <c r="S2421" t="s">
        <v>515</v>
      </c>
      <c r="T2421" t="str">
        <f>IF(X2421 &lt;&gt; "", CONCATENATE(Table1[[#This Row],[bioproject]],".",Table1[[#This Row],[Replicate group]]), "")</f>
        <v/>
      </c>
      <c r="Y2421" s="52" t="s">
        <v>31249</v>
      </c>
      <c r="Z2421" s="66" t="s">
        <v>1394</v>
      </c>
      <c r="AA2421" s="6" t="str">
        <f>IF(Table1[[#This Row],[fungi_species]] &lt;&gt; "", CONCATENATE(LEFT(Table1[[#This Row],[fungi_species]],2), LEFT(_xlfn.TEXTAFTER(Table1[[#This Row],[fungi_species]], " ", 1),3)),"")</f>
        <v>Scpom</v>
      </c>
      <c r="AB2421" s="7"/>
      <c r="AC2421" s="24" t="s">
        <v>13277</v>
      </c>
      <c r="AD2421" s="22" t="s">
        <v>13277</v>
      </c>
      <c r="AE2421" s="24" t="s">
        <v>159</v>
      </c>
      <c r="AF2421" s="22" t="s">
        <v>13278</v>
      </c>
      <c r="AG2421" s="24" t="s">
        <v>69</v>
      </c>
      <c r="AH2421" t="s">
        <v>149</v>
      </c>
      <c r="AI2421" t="s">
        <v>516</v>
      </c>
      <c r="AJ2421" s="7"/>
      <c r="AK2421" s="7" t="s">
        <v>1002</v>
      </c>
      <c r="AL2421"/>
      <c r="AN2421" s="7" t="s">
        <v>73</v>
      </c>
      <c r="AO2421" s="7"/>
      <c r="AP2421"/>
      <c r="AQ2421"/>
      <c r="AU2421" s="5"/>
      <c r="AV2421" s="5"/>
      <c r="AW2421" t="s">
        <v>1394</v>
      </c>
      <c r="AX2421" t="s">
        <v>1394</v>
      </c>
      <c r="AY2421" t="s">
        <v>69</v>
      </c>
      <c r="AZ2421" t="s">
        <v>12592</v>
      </c>
      <c r="BA2421" t="s">
        <v>3549</v>
      </c>
      <c r="BB2421" t="s">
        <v>12593</v>
      </c>
      <c r="BC2421" t="s">
        <v>12594</v>
      </c>
      <c r="BD2421" t="s">
        <v>13256</v>
      </c>
      <c r="BE2421" t="s">
        <v>13257</v>
      </c>
      <c r="BF2421" t="s">
        <v>13256</v>
      </c>
      <c r="BG2421" t="s">
        <v>12598</v>
      </c>
      <c r="BH2421" t="s">
        <v>12599</v>
      </c>
      <c r="BI2421" t="s">
        <v>1394</v>
      </c>
      <c r="BJ2421" t="s">
        <v>2780</v>
      </c>
      <c r="BK2421" s="12" t="s">
        <v>12600</v>
      </c>
      <c r="BL2421" t="s">
        <v>13260</v>
      </c>
      <c r="BM2421" t="s">
        <v>87</v>
      </c>
      <c r="BN2421" s="30" t="s">
        <v>873</v>
      </c>
      <c r="BO2421" t="s">
        <v>13256</v>
      </c>
      <c r="BP2421">
        <v>4</v>
      </c>
      <c r="BQ2421">
        <v>16431381</v>
      </c>
      <c r="BR2421" s="12" t="s">
        <v>12600</v>
      </c>
      <c r="BS2421">
        <v>4896</v>
      </c>
      <c r="BT2421" t="s">
        <v>12603</v>
      </c>
      <c r="BU2421" t="s">
        <v>69</v>
      </c>
      <c r="BV2421" t="s">
        <v>69</v>
      </c>
      <c r="BW2421" t="s">
        <v>69</v>
      </c>
    </row>
    <row r="2422" spans="1:75" x14ac:dyDescent="0.2">
      <c r="A2422" t="s">
        <v>13250</v>
      </c>
      <c r="B2422" t="s">
        <v>13273</v>
      </c>
      <c r="C2422" t="s">
        <v>13281</v>
      </c>
      <c r="D2422" t="s">
        <v>13275</v>
      </c>
      <c r="E2422" t="s">
        <v>13276</v>
      </c>
      <c r="F2422">
        <v>27984744</v>
      </c>
      <c r="G2422" s="3" t="s">
        <v>12590</v>
      </c>
      <c r="H2422" s="3" t="s">
        <v>1389</v>
      </c>
      <c r="J2422" s="3" t="s">
        <v>13255</v>
      </c>
      <c r="K2422" s="3" t="s">
        <v>171</v>
      </c>
      <c r="M2422" s="24" t="s">
        <v>171</v>
      </c>
      <c r="N2422" s="5" t="s">
        <v>3212</v>
      </c>
      <c r="O2422" s="24" t="s">
        <v>30786</v>
      </c>
      <c r="R2422" s="24" t="s">
        <v>514</v>
      </c>
      <c r="S2422" t="s">
        <v>515</v>
      </c>
      <c r="T2422" t="str">
        <f>IF(X2422 &lt;&gt; "", CONCATENATE(Table1[[#This Row],[bioproject]],".",Table1[[#This Row],[Replicate group]]), "")</f>
        <v/>
      </c>
      <c r="Y2422" s="52" t="s">
        <v>31249</v>
      </c>
      <c r="Z2422" s="66" t="s">
        <v>1394</v>
      </c>
      <c r="AA2422" s="6" t="str">
        <f>IF(Table1[[#This Row],[fungi_species]] &lt;&gt; "", CONCATENATE(LEFT(Table1[[#This Row],[fungi_species]],2), LEFT(_xlfn.TEXTAFTER(Table1[[#This Row],[fungi_species]], " ", 1),3)),"")</f>
        <v>Scpom</v>
      </c>
      <c r="AB2422" s="7"/>
      <c r="AC2422" s="24" t="s">
        <v>13277</v>
      </c>
      <c r="AD2422" s="22" t="s">
        <v>13277</v>
      </c>
      <c r="AE2422" s="24" t="s">
        <v>159</v>
      </c>
      <c r="AF2422" s="22" t="s">
        <v>13278</v>
      </c>
      <c r="AG2422" s="24" t="s">
        <v>69</v>
      </c>
      <c r="AH2422" t="s">
        <v>149</v>
      </c>
      <c r="AI2422" t="s">
        <v>516</v>
      </c>
      <c r="AJ2422" s="7"/>
      <c r="AK2422" s="7" t="s">
        <v>1002</v>
      </c>
      <c r="AL2422"/>
      <c r="AN2422" s="7" t="s">
        <v>73</v>
      </c>
      <c r="AO2422" s="7"/>
      <c r="AP2422"/>
      <c r="AQ2422"/>
      <c r="AU2422" s="5"/>
      <c r="AV2422" s="5"/>
      <c r="AW2422" t="s">
        <v>1394</v>
      </c>
      <c r="AX2422" t="s">
        <v>1394</v>
      </c>
      <c r="AY2422" t="s">
        <v>69</v>
      </c>
      <c r="AZ2422" t="s">
        <v>12592</v>
      </c>
      <c r="BA2422" t="s">
        <v>3549</v>
      </c>
      <c r="BB2422" t="s">
        <v>12593</v>
      </c>
      <c r="BC2422" t="s">
        <v>12594</v>
      </c>
      <c r="BD2422" t="s">
        <v>13256</v>
      </c>
      <c r="BE2422" t="s">
        <v>13257</v>
      </c>
      <c r="BF2422" t="s">
        <v>13256</v>
      </c>
      <c r="BG2422" t="s">
        <v>12598</v>
      </c>
      <c r="BH2422" t="s">
        <v>12599</v>
      </c>
      <c r="BI2422" t="s">
        <v>1394</v>
      </c>
      <c r="BJ2422" t="s">
        <v>2780</v>
      </c>
      <c r="BK2422" s="12" t="s">
        <v>12600</v>
      </c>
      <c r="BL2422" t="s">
        <v>13260</v>
      </c>
      <c r="BM2422" t="s">
        <v>87</v>
      </c>
      <c r="BN2422" s="30" t="s">
        <v>873</v>
      </c>
      <c r="BO2422" t="s">
        <v>13256</v>
      </c>
      <c r="BP2422">
        <v>4</v>
      </c>
      <c r="BQ2422">
        <v>16431381</v>
      </c>
      <c r="BR2422" s="12" t="s">
        <v>12600</v>
      </c>
      <c r="BS2422">
        <v>4896</v>
      </c>
      <c r="BT2422" t="s">
        <v>12603</v>
      </c>
      <c r="BU2422" t="s">
        <v>69</v>
      </c>
      <c r="BV2422" t="s">
        <v>69</v>
      </c>
      <c r="BW2422" t="s">
        <v>69</v>
      </c>
    </row>
    <row r="2423" spans="1:75" x14ac:dyDescent="0.2">
      <c r="A2423" t="s">
        <v>13250</v>
      </c>
      <c r="B2423" t="s">
        <v>13282</v>
      </c>
      <c r="C2423" t="s">
        <v>13283</v>
      </c>
      <c r="D2423" t="s">
        <v>13284</v>
      </c>
      <c r="E2423" t="s">
        <v>13285</v>
      </c>
      <c r="F2423">
        <v>27984744</v>
      </c>
      <c r="G2423" s="3" t="s">
        <v>12590</v>
      </c>
      <c r="H2423" s="3" t="s">
        <v>1389</v>
      </c>
      <c r="J2423" s="3" t="s">
        <v>13255</v>
      </c>
      <c r="K2423" s="3" t="s">
        <v>171</v>
      </c>
      <c r="M2423" s="24" t="s">
        <v>171</v>
      </c>
      <c r="N2423" s="5" t="s">
        <v>3212</v>
      </c>
      <c r="O2423" s="24" t="s">
        <v>30786</v>
      </c>
      <c r="R2423" s="24" t="s">
        <v>514</v>
      </c>
      <c r="S2423" t="s">
        <v>515</v>
      </c>
      <c r="T2423" t="str">
        <f>IF(X2423 &lt;&gt; "", CONCATENATE(Table1[[#This Row],[bioproject]],".",Table1[[#This Row],[Replicate group]]), "")</f>
        <v/>
      </c>
      <c r="Y2423" s="52" t="s">
        <v>31249</v>
      </c>
      <c r="Z2423" s="66" t="s">
        <v>1394</v>
      </c>
      <c r="AA2423" s="6" t="str">
        <f>IF(Table1[[#This Row],[fungi_species]] &lt;&gt; "", CONCATENATE(LEFT(Table1[[#This Row],[fungi_species]],2), LEFT(_xlfn.TEXTAFTER(Table1[[#This Row],[fungi_species]], " ", 1),3)),"")</f>
        <v>Scpom</v>
      </c>
      <c r="AB2423" s="7"/>
      <c r="AC2423" s="24" t="s">
        <v>13286</v>
      </c>
      <c r="AD2423" s="22" t="s">
        <v>13286</v>
      </c>
      <c r="AE2423" s="24" t="s">
        <v>159</v>
      </c>
      <c r="AF2423" s="22" t="s">
        <v>13287</v>
      </c>
      <c r="AG2423" s="24" t="s">
        <v>69</v>
      </c>
      <c r="AH2423" t="s">
        <v>149</v>
      </c>
      <c r="AI2423" t="s">
        <v>516</v>
      </c>
      <c r="AJ2423" s="7"/>
      <c r="AK2423" s="7" t="s">
        <v>1002</v>
      </c>
      <c r="AL2423"/>
      <c r="AN2423" s="7" t="s">
        <v>73</v>
      </c>
      <c r="AO2423" s="7"/>
      <c r="AP2423"/>
      <c r="AQ2423"/>
      <c r="AU2423" s="5"/>
      <c r="AV2423" s="5"/>
      <c r="AW2423" t="s">
        <v>1394</v>
      </c>
      <c r="AX2423" t="s">
        <v>1394</v>
      </c>
      <c r="AY2423" t="s">
        <v>69</v>
      </c>
      <c r="AZ2423" t="s">
        <v>12592</v>
      </c>
      <c r="BA2423" t="s">
        <v>3549</v>
      </c>
      <c r="BB2423" t="s">
        <v>12593</v>
      </c>
      <c r="BC2423" t="s">
        <v>12594</v>
      </c>
      <c r="BD2423" t="s">
        <v>13256</v>
      </c>
      <c r="BE2423" t="s">
        <v>13257</v>
      </c>
      <c r="BF2423" t="s">
        <v>13256</v>
      </c>
      <c r="BG2423" t="s">
        <v>12598</v>
      </c>
      <c r="BH2423" t="s">
        <v>12599</v>
      </c>
      <c r="BI2423" t="s">
        <v>1394</v>
      </c>
      <c r="BJ2423" t="s">
        <v>2780</v>
      </c>
      <c r="BK2423" s="12" t="s">
        <v>12600</v>
      </c>
      <c r="BL2423" t="s">
        <v>13260</v>
      </c>
      <c r="BM2423" t="s">
        <v>87</v>
      </c>
      <c r="BN2423" s="30" t="s">
        <v>873</v>
      </c>
      <c r="BO2423" t="s">
        <v>13256</v>
      </c>
      <c r="BP2423">
        <v>4</v>
      </c>
      <c r="BQ2423">
        <v>19984068</v>
      </c>
      <c r="BR2423" s="12" t="s">
        <v>12600</v>
      </c>
      <c r="BS2423">
        <v>4896</v>
      </c>
      <c r="BT2423" t="s">
        <v>12603</v>
      </c>
      <c r="BU2423" t="s">
        <v>69</v>
      </c>
      <c r="BV2423" t="s">
        <v>69</v>
      </c>
      <c r="BW2423" t="s">
        <v>69</v>
      </c>
    </row>
    <row r="2424" spans="1:75" x14ac:dyDescent="0.2">
      <c r="A2424" t="s">
        <v>13250</v>
      </c>
      <c r="B2424" t="s">
        <v>13282</v>
      </c>
      <c r="C2424" t="s">
        <v>13288</v>
      </c>
      <c r="D2424" t="s">
        <v>13284</v>
      </c>
      <c r="E2424" t="s">
        <v>13285</v>
      </c>
      <c r="F2424">
        <v>27984744</v>
      </c>
      <c r="G2424" s="3" t="s">
        <v>12590</v>
      </c>
      <c r="H2424" s="3" t="s">
        <v>1389</v>
      </c>
      <c r="J2424" s="3" t="s">
        <v>13255</v>
      </c>
      <c r="K2424" s="3" t="s">
        <v>171</v>
      </c>
      <c r="M2424" s="24" t="s">
        <v>171</v>
      </c>
      <c r="N2424" s="5" t="s">
        <v>3212</v>
      </c>
      <c r="O2424" s="24" t="s">
        <v>30786</v>
      </c>
      <c r="R2424" s="24" t="s">
        <v>514</v>
      </c>
      <c r="S2424" t="s">
        <v>515</v>
      </c>
      <c r="T2424" t="str">
        <f>IF(X2424 &lt;&gt; "", CONCATENATE(Table1[[#This Row],[bioproject]],".",Table1[[#This Row],[Replicate group]]), "")</f>
        <v/>
      </c>
      <c r="Y2424" s="52" t="s">
        <v>31249</v>
      </c>
      <c r="Z2424" s="66" t="s">
        <v>1394</v>
      </c>
      <c r="AA2424" s="6" t="str">
        <f>IF(Table1[[#This Row],[fungi_species]] &lt;&gt; "", CONCATENATE(LEFT(Table1[[#This Row],[fungi_species]],2), LEFT(_xlfn.TEXTAFTER(Table1[[#This Row],[fungi_species]], " ", 1),3)),"")</f>
        <v>Scpom</v>
      </c>
      <c r="AB2424" s="7"/>
      <c r="AC2424" s="24" t="s">
        <v>13286</v>
      </c>
      <c r="AD2424" s="22" t="s">
        <v>13286</v>
      </c>
      <c r="AE2424" s="24" t="s">
        <v>159</v>
      </c>
      <c r="AF2424" s="22" t="s">
        <v>13287</v>
      </c>
      <c r="AG2424" s="24" t="s">
        <v>69</v>
      </c>
      <c r="AH2424" t="s">
        <v>149</v>
      </c>
      <c r="AI2424" t="s">
        <v>516</v>
      </c>
      <c r="AJ2424" s="7"/>
      <c r="AK2424" s="7" t="s">
        <v>1002</v>
      </c>
      <c r="AL2424"/>
      <c r="AN2424" s="7" t="s">
        <v>73</v>
      </c>
      <c r="AO2424" s="7"/>
      <c r="AP2424"/>
      <c r="AQ2424"/>
      <c r="AU2424" s="5"/>
      <c r="AV2424" s="5"/>
      <c r="AW2424" t="s">
        <v>1394</v>
      </c>
      <c r="AX2424" t="s">
        <v>1394</v>
      </c>
      <c r="AY2424" t="s">
        <v>69</v>
      </c>
      <c r="AZ2424" t="s">
        <v>12592</v>
      </c>
      <c r="BA2424" t="s">
        <v>3549</v>
      </c>
      <c r="BB2424" t="s">
        <v>12593</v>
      </c>
      <c r="BC2424" t="s">
        <v>12594</v>
      </c>
      <c r="BD2424" t="s">
        <v>13256</v>
      </c>
      <c r="BE2424" t="s">
        <v>13257</v>
      </c>
      <c r="BF2424" t="s">
        <v>13256</v>
      </c>
      <c r="BG2424" t="s">
        <v>12598</v>
      </c>
      <c r="BH2424" t="s">
        <v>12599</v>
      </c>
      <c r="BI2424" t="s">
        <v>1394</v>
      </c>
      <c r="BJ2424" t="s">
        <v>2780</v>
      </c>
      <c r="BK2424" s="12" t="s">
        <v>12600</v>
      </c>
      <c r="BL2424" t="s">
        <v>13260</v>
      </c>
      <c r="BM2424" t="s">
        <v>87</v>
      </c>
      <c r="BN2424" s="30" t="s">
        <v>873</v>
      </c>
      <c r="BO2424" t="s">
        <v>13256</v>
      </c>
      <c r="BP2424">
        <v>4</v>
      </c>
      <c r="BQ2424">
        <v>19984068</v>
      </c>
      <c r="BR2424" s="12" t="s">
        <v>12600</v>
      </c>
      <c r="BS2424">
        <v>4896</v>
      </c>
      <c r="BT2424" t="s">
        <v>12603</v>
      </c>
      <c r="BU2424" t="s">
        <v>69</v>
      </c>
      <c r="BV2424" t="s">
        <v>69</v>
      </c>
      <c r="BW2424" t="s">
        <v>69</v>
      </c>
    </row>
    <row r="2425" spans="1:75" x14ac:dyDescent="0.2">
      <c r="A2425" t="s">
        <v>13250</v>
      </c>
      <c r="B2425" t="s">
        <v>13282</v>
      </c>
      <c r="C2425" t="s">
        <v>13289</v>
      </c>
      <c r="D2425" t="s">
        <v>13284</v>
      </c>
      <c r="E2425" t="s">
        <v>13285</v>
      </c>
      <c r="F2425">
        <v>27984744</v>
      </c>
      <c r="G2425" s="3" t="s">
        <v>12590</v>
      </c>
      <c r="H2425" s="3" t="s">
        <v>1389</v>
      </c>
      <c r="J2425" s="3" t="s">
        <v>13255</v>
      </c>
      <c r="K2425" s="3" t="s">
        <v>171</v>
      </c>
      <c r="M2425" s="24" t="s">
        <v>171</v>
      </c>
      <c r="N2425" s="5" t="s">
        <v>3212</v>
      </c>
      <c r="O2425" s="24" t="s">
        <v>30786</v>
      </c>
      <c r="R2425" s="24" t="s">
        <v>514</v>
      </c>
      <c r="S2425" t="s">
        <v>515</v>
      </c>
      <c r="T2425" t="str">
        <f>IF(X2425 &lt;&gt; "", CONCATENATE(Table1[[#This Row],[bioproject]],".",Table1[[#This Row],[Replicate group]]), "")</f>
        <v/>
      </c>
      <c r="Y2425" s="52" t="s">
        <v>31249</v>
      </c>
      <c r="Z2425" s="66" t="s">
        <v>1394</v>
      </c>
      <c r="AA2425" s="6" t="str">
        <f>IF(Table1[[#This Row],[fungi_species]] &lt;&gt; "", CONCATENATE(LEFT(Table1[[#This Row],[fungi_species]],2), LEFT(_xlfn.TEXTAFTER(Table1[[#This Row],[fungi_species]], " ", 1),3)),"")</f>
        <v>Scpom</v>
      </c>
      <c r="AB2425" s="7"/>
      <c r="AC2425" s="24" t="s">
        <v>13286</v>
      </c>
      <c r="AD2425" s="22" t="s">
        <v>13286</v>
      </c>
      <c r="AE2425" s="24" t="s">
        <v>159</v>
      </c>
      <c r="AF2425" s="22" t="s">
        <v>13287</v>
      </c>
      <c r="AG2425" s="24" t="s">
        <v>69</v>
      </c>
      <c r="AH2425" t="s">
        <v>149</v>
      </c>
      <c r="AI2425" t="s">
        <v>516</v>
      </c>
      <c r="AJ2425" s="7"/>
      <c r="AK2425" s="7" t="s">
        <v>1002</v>
      </c>
      <c r="AL2425"/>
      <c r="AN2425" s="7" t="s">
        <v>73</v>
      </c>
      <c r="AO2425" s="7"/>
      <c r="AP2425"/>
      <c r="AQ2425"/>
      <c r="AU2425" s="5"/>
      <c r="AV2425" s="5"/>
      <c r="AW2425" t="s">
        <v>1394</v>
      </c>
      <c r="AX2425" t="s">
        <v>1394</v>
      </c>
      <c r="AY2425" t="s">
        <v>69</v>
      </c>
      <c r="AZ2425" t="s">
        <v>12592</v>
      </c>
      <c r="BA2425" t="s">
        <v>3549</v>
      </c>
      <c r="BB2425" t="s">
        <v>12593</v>
      </c>
      <c r="BC2425" t="s">
        <v>12594</v>
      </c>
      <c r="BD2425" t="s">
        <v>13256</v>
      </c>
      <c r="BE2425" t="s">
        <v>13257</v>
      </c>
      <c r="BF2425" t="s">
        <v>13256</v>
      </c>
      <c r="BG2425" t="s">
        <v>12598</v>
      </c>
      <c r="BH2425" t="s">
        <v>12599</v>
      </c>
      <c r="BI2425" t="s">
        <v>1394</v>
      </c>
      <c r="BJ2425" t="s">
        <v>2780</v>
      </c>
      <c r="BK2425" s="12" t="s">
        <v>12600</v>
      </c>
      <c r="BL2425" t="s">
        <v>13260</v>
      </c>
      <c r="BM2425" t="s">
        <v>87</v>
      </c>
      <c r="BN2425" s="30" t="s">
        <v>873</v>
      </c>
      <c r="BO2425" t="s">
        <v>13256</v>
      </c>
      <c r="BP2425">
        <v>4</v>
      </c>
      <c r="BQ2425">
        <v>19984068</v>
      </c>
      <c r="BR2425" s="12" t="s">
        <v>12600</v>
      </c>
      <c r="BS2425">
        <v>4896</v>
      </c>
      <c r="BT2425" t="s">
        <v>12603</v>
      </c>
      <c r="BU2425" t="s">
        <v>69</v>
      </c>
      <c r="BV2425" t="s">
        <v>69</v>
      </c>
      <c r="BW2425" t="s">
        <v>69</v>
      </c>
    </row>
    <row r="2426" spans="1:75" x14ac:dyDescent="0.2">
      <c r="A2426" t="s">
        <v>13250</v>
      </c>
      <c r="B2426" t="s">
        <v>13282</v>
      </c>
      <c r="C2426" t="s">
        <v>13290</v>
      </c>
      <c r="D2426" t="s">
        <v>13284</v>
      </c>
      <c r="E2426" t="s">
        <v>13285</v>
      </c>
      <c r="F2426">
        <v>27984744</v>
      </c>
      <c r="G2426" s="3" t="s">
        <v>12590</v>
      </c>
      <c r="H2426" s="3" t="s">
        <v>1389</v>
      </c>
      <c r="J2426" s="3" t="s">
        <v>13255</v>
      </c>
      <c r="K2426" s="3" t="s">
        <v>171</v>
      </c>
      <c r="M2426" s="24" t="s">
        <v>171</v>
      </c>
      <c r="N2426" s="5" t="s">
        <v>3212</v>
      </c>
      <c r="O2426" s="24" t="s">
        <v>30786</v>
      </c>
      <c r="R2426" s="24" t="s">
        <v>514</v>
      </c>
      <c r="S2426" t="s">
        <v>515</v>
      </c>
      <c r="T2426" t="str">
        <f>IF(X2426 &lt;&gt; "", CONCATENATE(Table1[[#This Row],[bioproject]],".",Table1[[#This Row],[Replicate group]]), "")</f>
        <v/>
      </c>
      <c r="Y2426" s="52" t="s">
        <v>31249</v>
      </c>
      <c r="Z2426" s="66" t="s">
        <v>1394</v>
      </c>
      <c r="AA2426" s="6" t="str">
        <f>IF(Table1[[#This Row],[fungi_species]] &lt;&gt; "", CONCATENATE(LEFT(Table1[[#This Row],[fungi_species]],2), LEFT(_xlfn.TEXTAFTER(Table1[[#This Row],[fungi_species]], " ", 1),3)),"")</f>
        <v>Scpom</v>
      </c>
      <c r="AB2426" s="7"/>
      <c r="AC2426" s="24" t="s">
        <v>13286</v>
      </c>
      <c r="AD2426" s="22" t="s">
        <v>13286</v>
      </c>
      <c r="AE2426" s="24" t="s">
        <v>159</v>
      </c>
      <c r="AF2426" s="22" t="s">
        <v>13287</v>
      </c>
      <c r="AG2426" s="24" t="s">
        <v>69</v>
      </c>
      <c r="AH2426" t="s">
        <v>149</v>
      </c>
      <c r="AI2426" t="s">
        <v>516</v>
      </c>
      <c r="AJ2426" s="7"/>
      <c r="AK2426" s="7" t="s">
        <v>1002</v>
      </c>
      <c r="AL2426"/>
      <c r="AN2426" s="7" t="s">
        <v>73</v>
      </c>
      <c r="AO2426" s="7"/>
      <c r="AP2426"/>
      <c r="AQ2426"/>
      <c r="AU2426" s="5"/>
      <c r="AV2426" s="5"/>
      <c r="AW2426" t="s">
        <v>1394</v>
      </c>
      <c r="AX2426" t="s">
        <v>1394</v>
      </c>
      <c r="AY2426" t="s">
        <v>69</v>
      </c>
      <c r="AZ2426" t="s">
        <v>12592</v>
      </c>
      <c r="BA2426" t="s">
        <v>3549</v>
      </c>
      <c r="BB2426" t="s">
        <v>12593</v>
      </c>
      <c r="BC2426" t="s">
        <v>12594</v>
      </c>
      <c r="BD2426" t="s">
        <v>13256</v>
      </c>
      <c r="BE2426" t="s">
        <v>13257</v>
      </c>
      <c r="BF2426" t="s">
        <v>13256</v>
      </c>
      <c r="BG2426" t="s">
        <v>12598</v>
      </c>
      <c r="BH2426" t="s">
        <v>12599</v>
      </c>
      <c r="BI2426" t="s">
        <v>1394</v>
      </c>
      <c r="BJ2426" t="s">
        <v>2780</v>
      </c>
      <c r="BK2426" s="12" t="s">
        <v>12600</v>
      </c>
      <c r="BL2426" t="s">
        <v>13260</v>
      </c>
      <c r="BM2426" t="s">
        <v>87</v>
      </c>
      <c r="BN2426" s="30" t="s">
        <v>873</v>
      </c>
      <c r="BO2426" t="s">
        <v>13256</v>
      </c>
      <c r="BP2426">
        <v>4</v>
      </c>
      <c r="BQ2426">
        <v>19984068</v>
      </c>
      <c r="BR2426" s="12" t="s">
        <v>12600</v>
      </c>
      <c r="BS2426">
        <v>4896</v>
      </c>
      <c r="BT2426" t="s">
        <v>12603</v>
      </c>
      <c r="BU2426" t="s">
        <v>69</v>
      </c>
      <c r="BV2426" t="s">
        <v>69</v>
      </c>
      <c r="BW2426" t="s">
        <v>69</v>
      </c>
    </row>
    <row r="2427" spans="1:75" x14ac:dyDescent="0.2">
      <c r="A2427" t="s">
        <v>13250</v>
      </c>
      <c r="B2427" t="s">
        <v>13291</v>
      </c>
      <c r="C2427" t="s">
        <v>13292</v>
      </c>
      <c r="D2427" t="s">
        <v>13293</v>
      </c>
      <c r="E2427" t="s">
        <v>13294</v>
      </c>
      <c r="F2427">
        <v>27984744</v>
      </c>
      <c r="G2427" s="3" t="s">
        <v>12590</v>
      </c>
      <c r="H2427" s="3" t="s">
        <v>1389</v>
      </c>
      <c r="J2427" s="3" t="s">
        <v>13255</v>
      </c>
      <c r="K2427" s="3" t="s">
        <v>171</v>
      </c>
      <c r="M2427" s="24" t="s">
        <v>171</v>
      </c>
      <c r="N2427" s="5" t="s">
        <v>3212</v>
      </c>
      <c r="O2427" s="24" t="s">
        <v>30786</v>
      </c>
      <c r="R2427" s="24" t="s">
        <v>514</v>
      </c>
      <c r="S2427" t="s">
        <v>515</v>
      </c>
      <c r="T2427" t="str">
        <f>IF(X2427 &lt;&gt; "", CONCATENATE(Table1[[#This Row],[bioproject]],".",Table1[[#This Row],[Replicate group]]), "")</f>
        <v/>
      </c>
      <c r="Y2427" s="52" t="s">
        <v>31249</v>
      </c>
      <c r="Z2427" s="66" t="s">
        <v>1394</v>
      </c>
      <c r="AA2427" s="6" t="str">
        <f>IF(Table1[[#This Row],[fungi_species]] &lt;&gt; "", CONCATENATE(LEFT(Table1[[#This Row],[fungi_species]],2), LEFT(_xlfn.TEXTAFTER(Table1[[#This Row],[fungi_species]], " ", 1),3)),"")</f>
        <v>Scpom</v>
      </c>
      <c r="AB2427" s="7"/>
      <c r="AC2427" s="24" t="s">
        <v>13295</v>
      </c>
      <c r="AD2427" s="22" t="s">
        <v>13295</v>
      </c>
      <c r="AE2427" s="24" t="s">
        <v>159</v>
      </c>
      <c r="AF2427" s="22" t="s">
        <v>13296</v>
      </c>
      <c r="AG2427" s="24" t="s">
        <v>69</v>
      </c>
      <c r="AH2427" t="s">
        <v>149</v>
      </c>
      <c r="AI2427" t="s">
        <v>516</v>
      </c>
      <c r="AJ2427" s="7"/>
      <c r="AK2427" s="7" t="s">
        <v>1002</v>
      </c>
      <c r="AL2427"/>
      <c r="AN2427" s="7" t="s">
        <v>73</v>
      </c>
      <c r="AO2427" s="7"/>
      <c r="AP2427"/>
      <c r="AQ2427"/>
      <c r="AU2427" s="5"/>
      <c r="AV2427" s="5"/>
      <c r="AW2427" t="s">
        <v>1394</v>
      </c>
      <c r="AX2427" t="s">
        <v>1394</v>
      </c>
      <c r="AY2427" t="s">
        <v>69</v>
      </c>
      <c r="AZ2427" t="s">
        <v>12592</v>
      </c>
      <c r="BA2427" t="s">
        <v>3549</v>
      </c>
      <c r="BB2427" t="s">
        <v>12593</v>
      </c>
      <c r="BC2427" t="s">
        <v>12594</v>
      </c>
      <c r="BD2427" t="s">
        <v>13256</v>
      </c>
      <c r="BE2427" t="s">
        <v>13257</v>
      </c>
      <c r="BF2427" t="s">
        <v>13256</v>
      </c>
      <c r="BG2427" t="s">
        <v>12598</v>
      </c>
      <c r="BH2427" t="s">
        <v>12599</v>
      </c>
      <c r="BI2427" t="s">
        <v>1394</v>
      </c>
      <c r="BJ2427" t="s">
        <v>2780</v>
      </c>
      <c r="BK2427" s="12" t="s">
        <v>12600</v>
      </c>
      <c r="BL2427" t="s">
        <v>13260</v>
      </c>
      <c r="BM2427" t="s">
        <v>87</v>
      </c>
      <c r="BN2427" s="30" t="s">
        <v>873</v>
      </c>
      <c r="BO2427" t="s">
        <v>13256</v>
      </c>
      <c r="BP2427">
        <v>4</v>
      </c>
      <c r="BQ2427">
        <v>19931786</v>
      </c>
      <c r="BR2427" s="12" t="s">
        <v>12600</v>
      </c>
      <c r="BS2427">
        <v>4896</v>
      </c>
      <c r="BT2427" t="s">
        <v>12603</v>
      </c>
      <c r="BU2427" t="s">
        <v>69</v>
      </c>
      <c r="BV2427" t="s">
        <v>69</v>
      </c>
      <c r="BW2427" t="s">
        <v>69</v>
      </c>
    </row>
    <row r="2428" spans="1:75" x14ac:dyDescent="0.2">
      <c r="A2428" t="s">
        <v>13250</v>
      </c>
      <c r="B2428" t="s">
        <v>13291</v>
      </c>
      <c r="C2428" t="s">
        <v>13297</v>
      </c>
      <c r="D2428" t="s">
        <v>13293</v>
      </c>
      <c r="E2428" t="s">
        <v>13294</v>
      </c>
      <c r="F2428">
        <v>27984744</v>
      </c>
      <c r="G2428" s="3" t="s">
        <v>12590</v>
      </c>
      <c r="H2428" s="3" t="s">
        <v>1389</v>
      </c>
      <c r="J2428" s="3" t="s">
        <v>13255</v>
      </c>
      <c r="K2428" s="3" t="s">
        <v>171</v>
      </c>
      <c r="M2428" s="24" t="s">
        <v>171</v>
      </c>
      <c r="N2428" s="5" t="s">
        <v>3212</v>
      </c>
      <c r="O2428" s="24" t="s">
        <v>30786</v>
      </c>
      <c r="R2428" s="24" t="s">
        <v>514</v>
      </c>
      <c r="S2428" t="s">
        <v>515</v>
      </c>
      <c r="T2428" t="str">
        <f>IF(X2428 &lt;&gt; "", CONCATENATE(Table1[[#This Row],[bioproject]],".",Table1[[#This Row],[Replicate group]]), "")</f>
        <v/>
      </c>
      <c r="Y2428" s="52" t="s">
        <v>31249</v>
      </c>
      <c r="Z2428" s="66" t="s">
        <v>1394</v>
      </c>
      <c r="AA2428" s="6" t="str">
        <f>IF(Table1[[#This Row],[fungi_species]] &lt;&gt; "", CONCATENATE(LEFT(Table1[[#This Row],[fungi_species]],2), LEFT(_xlfn.TEXTAFTER(Table1[[#This Row],[fungi_species]], " ", 1),3)),"")</f>
        <v>Scpom</v>
      </c>
      <c r="AB2428" s="7"/>
      <c r="AC2428" s="24" t="s">
        <v>13295</v>
      </c>
      <c r="AD2428" s="22" t="s">
        <v>13295</v>
      </c>
      <c r="AE2428" s="24" t="s">
        <v>159</v>
      </c>
      <c r="AF2428" s="22" t="s">
        <v>13296</v>
      </c>
      <c r="AG2428" s="24" t="s">
        <v>69</v>
      </c>
      <c r="AH2428" t="s">
        <v>149</v>
      </c>
      <c r="AI2428" t="s">
        <v>516</v>
      </c>
      <c r="AJ2428" s="7"/>
      <c r="AK2428" s="7" t="s">
        <v>1002</v>
      </c>
      <c r="AL2428"/>
      <c r="AN2428" s="7" t="s">
        <v>73</v>
      </c>
      <c r="AO2428" s="7"/>
      <c r="AP2428"/>
      <c r="AQ2428"/>
      <c r="AU2428" s="5"/>
      <c r="AV2428" s="5"/>
      <c r="AW2428" t="s">
        <v>1394</v>
      </c>
      <c r="AX2428" t="s">
        <v>1394</v>
      </c>
      <c r="AY2428" t="s">
        <v>69</v>
      </c>
      <c r="AZ2428" t="s">
        <v>12592</v>
      </c>
      <c r="BA2428" t="s">
        <v>3549</v>
      </c>
      <c r="BB2428" t="s">
        <v>12593</v>
      </c>
      <c r="BC2428" t="s">
        <v>12594</v>
      </c>
      <c r="BD2428" t="s">
        <v>13256</v>
      </c>
      <c r="BE2428" t="s">
        <v>13257</v>
      </c>
      <c r="BF2428" t="s">
        <v>13256</v>
      </c>
      <c r="BG2428" t="s">
        <v>12598</v>
      </c>
      <c r="BH2428" t="s">
        <v>12599</v>
      </c>
      <c r="BI2428" t="s">
        <v>1394</v>
      </c>
      <c r="BJ2428" t="s">
        <v>2780</v>
      </c>
      <c r="BK2428" s="12" t="s">
        <v>12600</v>
      </c>
      <c r="BL2428" t="s">
        <v>13260</v>
      </c>
      <c r="BM2428" t="s">
        <v>87</v>
      </c>
      <c r="BN2428" s="30" t="s">
        <v>873</v>
      </c>
      <c r="BO2428" t="s">
        <v>13256</v>
      </c>
      <c r="BP2428">
        <v>4</v>
      </c>
      <c r="BQ2428">
        <v>19931786</v>
      </c>
      <c r="BR2428" s="12" t="s">
        <v>12600</v>
      </c>
      <c r="BS2428">
        <v>4896</v>
      </c>
      <c r="BT2428" t="s">
        <v>12603</v>
      </c>
      <c r="BU2428" t="s">
        <v>69</v>
      </c>
      <c r="BV2428" t="s">
        <v>69</v>
      </c>
      <c r="BW2428" t="s">
        <v>69</v>
      </c>
    </row>
    <row r="2429" spans="1:75" x14ac:dyDescent="0.2">
      <c r="A2429" t="s">
        <v>13250</v>
      </c>
      <c r="B2429" t="s">
        <v>13291</v>
      </c>
      <c r="C2429" t="s">
        <v>13298</v>
      </c>
      <c r="D2429" t="s">
        <v>13293</v>
      </c>
      <c r="E2429" t="s">
        <v>13294</v>
      </c>
      <c r="F2429">
        <v>27984744</v>
      </c>
      <c r="G2429" s="3" t="s">
        <v>12590</v>
      </c>
      <c r="H2429" s="3" t="s">
        <v>1389</v>
      </c>
      <c r="J2429" s="3" t="s">
        <v>13255</v>
      </c>
      <c r="K2429" s="3" t="s">
        <v>171</v>
      </c>
      <c r="M2429" s="24" t="s">
        <v>171</v>
      </c>
      <c r="N2429" s="5" t="s">
        <v>3212</v>
      </c>
      <c r="O2429" s="24" t="s">
        <v>30786</v>
      </c>
      <c r="R2429" s="24" t="s">
        <v>514</v>
      </c>
      <c r="S2429" t="s">
        <v>515</v>
      </c>
      <c r="T2429" t="str">
        <f>IF(X2429 &lt;&gt; "", CONCATENATE(Table1[[#This Row],[bioproject]],".",Table1[[#This Row],[Replicate group]]), "")</f>
        <v/>
      </c>
      <c r="Y2429" s="52" t="s">
        <v>31249</v>
      </c>
      <c r="Z2429" s="66" t="s">
        <v>1394</v>
      </c>
      <c r="AA2429" s="6" t="str">
        <f>IF(Table1[[#This Row],[fungi_species]] &lt;&gt; "", CONCATENATE(LEFT(Table1[[#This Row],[fungi_species]],2), LEFT(_xlfn.TEXTAFTER(Table1[[#This Row],[fungi_species]], " ", 1),3)),"")</f>
        <v>Scpom</v>
      </c>
      <c r="AB2429" s="7"/>
      <c r="AC2429" s="24" t="s">
        <v>13295</v>
      </c>
      <c r="AD2429" s="22" t="s">
        <v>13295</v>
      </c>
      <c r="AE2429" s="24" t="s">
        <v>159</v>
      </c>
      <c r="AF2429" s="22" t="s">
        <v>13296</v>
      </c>
      <c r="AG2429" s="24" t="s">
        <v>69</v>
      </c>
      <c r="AH2429" t="s">
        <v>149</v>
      </c>
      <c r="AI2429" t="s">
        <v>516</v>
      </c>
      <c r="AJ2429" s="7"/>
      <c r="AK2429" s="7" t="s">
        <v>1002</v>
      </c>
      <c r="AL2429"/>
      <c r="AN2429" s="7" t="s">
        <v>73</v>
      </c>
      <c r="AO2429" s="7"/>
      <c r="AP2429"/>
      <c r="AQ2429"/>
      <c r="AU2429" s="5"/>
      <c r="AV2429" s="5"/>
      <c r="AW2429" t="s">
        <v>1394</v>
      </c>
      <c r="AX2429" t="s">
        <v>1394</v>
      </c>
      <c r="AY2429" t="s">
        <v>69</v>
      </c>
      <c r="AZ2429" t="s">
        <v>12592</v>
      </c>
      <c r="BA2429" t="s">
        <v>3549</v>
      </c>
      <c r="BB2429" t="s">
        <v>12593</v>
      </c>
      <c r="BC2429" t="s">
        <v>12594</v>
      </c>
      <c r="BD2429" t="s">
        <v>13256</v>
      </c>
      <c r="BE2429" t="s">
        <v>13257</v>
      </c>
      <c r="BF2429" t="s">
        <v>13256</v>
      </c>
      <c r="BG2429" t="s">
        <v>12598</v>
      </c>
      <c r="BH2429" t="s">
        <v>12599</v>
      </c>
      <c r="BI2429" t="s">
        <v>1394</v>
      </c>
      <c r="BJ2429" t="s">
        <v>2780</v>
      </c>
      <c r="BK2429" s="12" t="s">
        <v>12600</v>
      </c>
      <c r="BL2429" t="s">
        <v>13260</v>
      </c>
      <c r="BM2429" t="s">
        <v>87</v>
      </c>
      <c r="BN2429" s="30" t="s">
        <v>873</v>
      </c>
      <c r="BO2429" t="s">
        <v>13256</v>
      </c>
      <c r="BP2429">
        <v>4</v>
      </c>
      <c r="BQ2429">
        <v>19931786</v>
      </c>
      <c r="BR2429" s="12" t="s">
        <v>12600</v>
      </c>
      <c r="BS2429">
        <v>4896</v>
      </c>
      <c r="BT2429" t="s">
        <v>12603</v>
      </c>
      <c r="BU2429" t="s">
        <v>69</v>
      </c>
      <c r="BV2429" t="s">
        <v>69</v>
      </c>
      <c r="BW2429" t="s">
        <v>69</v>
      </c>
    </row>
    <row r="2430" spans="1:75" x14ac:dyDescent="0.2">
      <c r="A2430" t="s">
        <v>13250</v>
      </c>
      <c r="B2430" t="s">
        <v>13291</v>
      </c>
      <c r="C2430" t="s">
        <v>13299</v>
      </c>
      <c r="D2430" t="s">
        <v>13293</v>
      </c>
      <c r="E2430" t="s">
        <v>13294</v>
      </c>
      <c r="F2430">
        <v>27984744</v>
      </c>
      <c r="G2430" s="3" t="s">
        <v>12590</v>
      </c>
      <c r="H2430" s="3" t="s">
        <v>1389</v>
      </c>
      <c r="J2430" s="3" t="s">
        <v>13255</v>
      </c>
      <c r="K2430" s="3" t="s">
        <v>171</v>
      </c>
      <c r="M2430" s="24" t="s">
        <v>171</v>
      </c>
      <c r="N2430" s="5" t="s">
        <v>3212</v>
      </c>
      <c r="O2430" s="24" t="s">
        <v>30786</v>
      </c>
      <c r="R2430" s="24" t="s">
        <v>514</v>
      </c>
      <c r="S2430" t="s">
        <v>515</v>
      </c>
      <c r="T2430" t="str">
        <f>IF(X2430 &lt;&gt; "", CONCATENATE(Table1[[#This Row],[bioproject]],".",Table1[[#This Row],[Replicate group]]), "")</f>
        <v/>
      </c>
      <c r="Y2430" s="52" t="s">
        <v>31249</v>
      </c>
      <c r="Z2430" s="66" t="s">
        <v>1394</v>
      </c>
      <c r="AA2430" s="6" t="str">
        <f>IF(Table1[[#This Row],[fungi_species]] &lt;&gt; "", CONCATENATE(LEFT(Table1[[#This Row],[fungi_species]],2), LEFT(_xlfn.TEXTAFTER(Table1[[#This Row],[fungi_species]], " ", 1),3)),"")</f>
        <v>Scpom</v>
      </c>
      <c r="AB2430" s="7"/>
      <c r="AC2430" s="24" t="s">
        <v>13295</v>
      </c>
      <c r="AD2430" s="22" t="s">
        <v>13295</v>
      </c>
      <c r="AE2430" s="24" t="s">
        <v>159</v>
      </c>
      <c r="AF2430" s="22" t="s">
        <v>13296</v>
      </c>
      <c r="AG2430" s="24" t="s">
        <v>69</v>
      </c>
      <c r="AH2430" t="s">
        <v>149</v>
      </c>
      <c r="AI2430" t="s">
        <v>516</v>
      </c>
      <c r="AJ2430" s="7"/>
      <c r="AK2430" s="7" t="s">
        <v>1002</v>
      </c>
      <c r="AL2430"/>
      <c r="AN2430" s="7" t="s">
        <v>73</v>
      </c>
      <c r="AO2430" s="7"/>
      <c r="AP2430"/>
      <c r="AQ2430"/>
      <c r="AU2430" s="5"/>
      <c r="AV2430" s="5"/>
      <c r="AW2430" t="s">
        <v>1394</v>
      </c>
      <c r="AX2430" t="s">
        <v>1394</v>
      </c>
      <c r="AY2430" t="s">
        <v>69</v>
      </c>
      <c r="AZ2430" t="s">
        <v>12592</v>
      </c>
      <c r="BA2430" t="s">
        <v>3549</v>
      </c>
      <c r="BB2430" t="s">
        <v>12593</v>
      </c>
      <c r="BC2430" t="s">
        <v>12594</v>
      </c>
      <c r="BD2430" t="s">
        <v>13256</v>
      </c>
      <c r="BE2430" t="s">
        <v>13257</v>
      </c>
      <c r="BF2430" t="s">
        <v>13256</v>
      </c>
      <c r="BG2430" t="s">
        <v>12598</v>
      </c>
      <c r="BH2430" t="s">
        <v>12599</v>
      </c>
      <c r="BI2430" t="s">
        <v>1394</v>
      </c>
      <c r="BJ2430" t="s">
        <v>2780</v>
      </c>
      <c r="BK2430" s="12" t="s">
        <v>12600</v>
      </c>
      <c r="BL2430" t="s">
        <v>13260</v>
      </c>
      <c r="BM2430" t="s">
        <v>87</v>
      </c>
      <c r="BN2430" s="30" t="s">
        <v>873</v>
      </c>
      <c r="BO2430" t="s">
        <v>13256</v>
      </c>
      <c r="BP2430">
        <v>4</v>
      </c>
      <c r="BQ2430">
        <v>19931786</v>
      </c>
      <c r="BR2430" s="12" t="s">
        <v>12600</v>
      </c>
      <c r="BS2430">
        <v>4896</v>
      </c>
      <c r="BT2430" t="s">
        <v>12603</v>
      </c>
      <c r="BU2430" t="s">
        <v>69</v>
      </c>
      <c r="BV2430" t="s">
        <v>69</v>
      </c>
      <c r="BW2430" t="s">
        <v>69</v>
      </c>
    </row>
    <row r="2431" spans="1:75" x14ac:dyDescent="0.2">
      <c r="A2431" t="s">
        <v>13250</v>
      </c>
      <c r="B2431" t="s">
        <v>13300</v>
      </c>
      <c r="C2431" t="s">
        <v>13301</v>
      </c>
      <c r="D2431" t="s">
        <v>13302</v>
      </c>
      <c r="E2431" t="s">
        <v>13303</v>
      </c>
      <c r="F2431">
        <v>27984744</v>
      </c>
      <c r="G2431" s="3" t="s">
        <v>12590</v>
      </c>
      <c r="H2431" s="3" t="s">
        <v>1389</v>
      </c>
      <c r="J2431" s="3" t="s">
        <v>13255</v>
      </c>
      <c r="K2431" s="3" t="s">
        <v>171</v>
      </c>
      <c r="M2431" s="24" t="s">
        <v>171</v>
      </c>
      <c r="N2431" s="5" t="s">
        <v>3212</v>
      </c>
      <c r="O2431" s="24" t="s">
        <v>30786</v>
      </c>
      <c r="R2431" s="24" t="s">
        <v>514</v>
      </c>
      <c r="S2431" t="s">
        <v>515</v>
      </c>
      <c r="T2431" t="str">
        <f>IF(X2431 &lt;&gt; "", CONCATENATE(Table1[[#This Row],[bioproject]],".",Table1[[#This Row],[Replicate group]]), "")</f>
        <v/>
      </c>
      <c r="Y2431" s="52" t="s">
        <v>31249</v>
      </c>
      <c r="Z2431" s="66" t="s">
        <v>1394</v>
      </c>
      <c r="AA2431" s="6" t="str">
        <f>IF(Table1[[#This Row],[fungi_species]] &lt;&gt; "", CONCATENATE(LEFT(Table1[[#This Row],[fungi_species]],2), LEFT(_xlfn.TEXTAFTER(Table1[[#This Row],[fungi_species]], " ", 1),3)),"")</f>
        <v>Scpom</v>
      </c>
      <c r="AB2431" s="7"/>
      <c r="AC2431" s="24" t="s">
        <v>13304</v>
      </c>
      <c r="AD2431" s="22" t="s">
        <v>13304</v>
      </c>
      <c r="AE2431" s="24" t="s">
        <v>159</v>
      </c>
      <c r="AF2431" s="22" t="s">
        <v>13305</v>
      </c>
      <c r="AG2431" s="24" t="s">
        <v>69</v>
      </c>
      <c r="AH2431" t="s">
        <v>149</v>
      </c>
      <c r="AI2431" t="s">
        <v>516</v>
      </c>
      <c r="AJ2431" s="7"/>
      <c r="AK2431" s="7" t="s">
        <v>1002</v>
      </c>
      <c r="AL2431"/>
      <c r="AN2431" s="7" t="s">
        <v>73</v>
      </c>
      <c r="AO2431" s="7"/>
      <c r="AP2431"/>
      <c r="AQ2431"/>
      <c r="AU2431" s="5"/>
      <c r="AV2431" s="5"/>
      <c r="AW2431" t="s">
        <v>1394</v>
      </c>
      <c r="AX2431" t="s">
        <v>1394</v>
      </c>
      <c r="AY2431" t="s">
        <v>69</v>
      </c>
      <c r="AZ2431" t="s">
        <v>12592</v>
      </c>
      <c r="BA2431" t="s">
        <v>3549</v>
      </c>
      <c r="BB2431" t="s">
        <v>12593</v>
      </c>
      <c r="BC2431" t="s">
        <v>12594</v>
      </c>
      <c r="BD2431" t="s">
        <v>13256</v>
      </c>
      <c r="BE2431" t="s">
        <v>13257</v>
      </c>
      <c r="BF2431" t="s">
        <v>13256</v>
      </c>
      <c r="BG2431" t="s">
        <v>12598</v>
      </c>
      <c r="BH2431" t="s">
        <v>12599</v>
      </c>
      <c r="BI2431" t="s">
        <v>1394</v>
      </c>
      <c r="BJ2431" t="s">
        <v>2780</v>
      </c>
      <c r="BK2431" s="12" t="s">
        <v>12600</v>
      </c>
      <c r="BL2431" t="s">
        <v>13260</v>
      </c>
      <c r="BM2431" t="s">
        <v>87</v>
      </c>
      <c r="BN2431" s="30" t="s">
        <v>873</v>
      </c>
      <c r="BO2431" t="s">
        <v>13256</v>
      </c>
      <c r="BP2431">
        <v>4</v>
      </c>
      <c r="BQ2431">
        <v>17470598</v>
      </c>
      <c r="BR2431" s="12" t="s">
        <v>12600</v>
      </c>
      <c r="BS2431">
        <v>4896</v>
      </c>
      <c r="BT2431" t="s">
        <v>12603</v>
      </c>
      <c r="BU2431" t="s">
        <v>69</v>
      </c>
      <c r="BV2431" t="s">
        <v>69</v>
      </c>
      <c r="BW2431" t="s">
        <v>69</v>
      </c>
    </row>
    <row r="2432" spans="1:75" x14ac:dyDescent="0.2">
      <c r="A2432" t="s">
        <v>13250</v>
      </c>
      <c r="B2432" t="s">
        <v>13300</v>
      </c>
      <c r="C2432" t="s">
        <v>13306</v>
      </c>
      <c r="D2432" t="s">
        <v>13302</v>
      </c>
      <c r="E2432" t="s">
        <v>13303</v>
      </c>
      <c r="F2432">
        <v>27984744</v>
      </c>
      <c r="G2432" s="3" t="s">
        <v>12590</v>
      </c>
      <c r="H2432" s="3" t="s">
        <v>1389</v>
      </c>
      <c r="J2432" s="3" t="s">
        <v>13255</v>
      </c>
      <c r="K2432" s="3" t="s">
        <v>171</v>
      </c>
      <c r="M2432" s="24" t="s">
        <v>171</v>
      </c>
      <c r="N2432" s="5" t="s">
        <v>3212</v>
      </c>
      <c r="O2432" s="24" t="s">
        <v>30786</v>
      </c>
      <c r="R2432" s="24" t="s">
        <v>514</v>
      </c>
      <c r="S2432" t="s">
        <v>515</v>
      </c>
      <c r="T2432" t="str">
        <f>IF(X2432 &lt;&gt; "", CONCATENATE(Table1[[#This Row],[bioproject]],".",Table1[[#This Row],[Replicate group]]), "")</f>
        <v/>
      </c>
      <c r="Y2432" s="52" t="s">
        <v>31249</v>
      </c>
      <c r="Z2432" s="66" t="s">
        <v>1394</v>
      </c>
      <c r="AA2432" s="6" t="str">
        <f>IF(Table1[[#This Row],[fungi_species]] &lt;&gt; "", CONCATENATE(LEFT(Table1[[#This Row],[fungi_species]],2), LEFT(_xlfn.TEXTAFTER(Table1[[#This Row],[fungi_species]], " ", 1),3)),"")</f>
        <v>Scpom</v>
      </c>
      <c r="AB2432" s="7"/>
      <c r="AC2432" s="24" t="s">
        <v>13304</v>
      </c>
      <c r="AD2432" s="22" t="s">
        <v>13304</v>
      </c>
      <c r="AE2432" s="24" t="s">
        <v>159</v>
      </c>
      <c r="AF2432" s="22" t="s">
        <v>13305</v>
      </c>
      <c r="AG2432" s="24" t="s">
        <v>69</v>
      </c>
      <c r="AH2432" t="s">
        <v>149</v>
      </c>
      <c r="AI2432" t="s">
        <v>516</v>
      </c>
      <c r="AJ2432" s="7"/>
      <c r="AK2432" s="7" t="s">
        <v>1002</v>
      </c>
      <c r="AL2432"/>
      <c r="AN2432" s="7" t="s">
        <v>73</v>
      </c>
      <c r="AO2432" s="7"/>
      <c r="AP2432"/>
      <c r="AQ2432"/>
      <c r="AU2432" s="5"/>
      <c r="AV2432" s="5"/>
      <c r="AW2432" t="s">
        <v>1394</v>
      </c>
      <c r="AX2432" t="s">
        <v>1394</v>
      </c>
      <c r="AY2432" t="s">
        <v>69</v>
      </c>
      <c r="AZ2432" t="s">
        <v>12592</v>
      </c>
      <c r="BA2432" t="s">
        <v>3549</v>
      </c>
      <c r="BB2432" t="s">
        <v>12593</v>
      </c>
      <c r="BC2432" t="s">
        <v>12594</v>
      </c>
      <c r="BD2432" t="s">
        <v>13256</v>
      </c>
      <c r="BE2432" t="s">
        <v>13257</v>
      </c>
      <c r="BF2432" t="s">
        <v>13256</v>
      </c>
      <c r="BG2432" t="s">
        <v>12598</v>
      </c>
      <c r="BH2432" t="s">
        <v>12599</v>
      </c>
      <c r="BI2432" t="s">
        <v>1394</v>
      </c>
      <c r="BJ2432" t="s">
        <v>2780</v>
      </c>
      <c r="BK2432" s="12" t="s">
        <v>12600</v>
      </c>
      <c r="BL2432" t="s">
        <v>13260</v>
      </c>
      <c r="BM2432" t="s">
        <v>87</v>
      </c>
      <c r="BN2432" s="30" t="s">
        <v>873</v>
      </c>
      <c r="BO2432" t="s">
        <v>13256</v>
      </c>
      <c r="BP2432">
        <v>4</v>
      </c>
      <c r="BQ2432">
        <v>17470598</v>
      </c>
      <c r="BR2432" s="12" t="s">
        <v>12600</v>
      </c>
      <c r="BS2432">
        <v>4896</v>
      </c>
      <c r="BT2432" t="s">
        <v>12603</v>
      </c>
      <c r="BU2432" t="s">
        <v>69</v>
      </c>
      <c r="BV2432" t="s">
        <v>69</v>
      </c>
      <c r="BW2432" t="s">
        <v>69</v>
      </c>
    </row>
    <row r="2433" spans="1:75" x14ac:dyDescent="0.2">
      <c r="A2433" t="s">
        <v>13250</v>
      </c>
      <c r="B2433" t="s">
        <v>13300</v>
      </c>
      <c r="C2433" t="s">
        <v>13307</v>
      </c>
      <c r="D2433" t="s">
        <v>13302</v>
      </c>
      <c r="E2433" t="s">
        <v>13303</v>
      </c>
      <c r="F2433">
        <v>27984744</v>
      </c>
      <c r="G2433" s="3" t="s">
        <v>12590</v>
      </c>
      <c r="H2433" s="3" t="s">
        <v>1389</v>
      </c>
      <c r="J2433" s="3" t="s">
        <v>13255</v>
      </c>
      <c r="K2433" s="3" t="s">
        <v>171</v>
      </c>
      <c r="M2433" s="24" t="s">
        <v>171</v>
      </c>
      <c r="N2433" s="5" t="s">
        <v>3212</v>
      </c>
      <c r="O2433" s="24" t="s">
        <v>30786</v>
      </c>
      <c r="R2433" s="24" t="s">
        <v>514</v>
      </c>
      <c r="S2433" t="s">
        <v>515</v>
      </c>
      <c r="T2433" t="str">
        <f>IF(X2433 &lt;&gt; "", CONCATENATE(Table1[[#This Row],[bioproject]],".",Table1[[#This Row],[Replicate group]]), "")</f>
        <v/>
      </c>
      <c r="Y2433" s="52" t="s">
        <v>31249</v>
      </c>
      <c r="Z2433" s="66" t="s">
        <v>1394</v>
      </c>
      <c r="AA2433" s="6" t="str">
        <f>IF(Table1[[#This Row],[fungi_species]] &lt;&gt; "", CONCATENATE(LEFT(Table1[[#This Row],[fungi_species]],2), LEFT(_xlfn.TEXTAFTER(Table1[[#This Row],[fungi_species]], " ", 1),3)),"")</f>
        <v>Scpom</v>
      </c>
      <c r="AB2433" s="7"/>
      <c r="AC2433" s="24" t="s">
        <v>13304</v>
      </c>
      <c r="AD2433" s="22" t="s">
        <v>13304</v>
      </c>
      <c r="AE2433" s="24" t="s">
        <v>159</v>
      </c>
      <c r="AF2433" s="22" t="s">
        <v>13305</v>
      </c>
      <c r="AG2433" s="24" t="s">
        <v>69</v>
      </c>
      <c r="AH2433" t="s">
        <v>149</v>
      </c>
      <c r="AI2433" t="s">
        <v>516</v>
      </c>
      <c r="AJ2433" s="7"/>
      <c r="AK2433" s="7" t="s">
        <v>1002</v>
      </c>
      <c r="AL2433"/>
      <c r="AN2433" s="7" t="s">
        <v>73</v>
      </c>
      <c r="AO2433" s="7"/>
      <c r="AP2433"/>
      <c r="AQ2433"/>
      <c r="AU2433" s="5"/>
      <c r="AV2433" s="5"/>
      <c r="AW2433" t="s">
        <v>1394</v>
      </c>
      <c r="AX2433" t="s">
        <v>1394</v>
      </c>
      <c r="AY2433" t="s">
        <v>69</v>
      </c>
      <c r="AZ2433" t="s">
        <v>12592</v>
      </c>
      <c r="BA2433" t="s">
        <v>3549</v>
      </c>
      <c r="BB2433" t="s">
        <v>12593</v>
      </c>
      <c r="BC2433" t="s">
        <v>12594</v>
      </c>
      <c r="BD2433" t="s">
        <v>13256</v>
      </c>
      <c r="BE2433" t="s">
        <v>13257</v>
      </c>
      <c r="BF2433" t="s">
        <v>13256</v>
      </c>
      <c r="BG2433" t="s">
        <v>12598</v>
      </c>
      <c r="BH2433" t="s">
        <v>12599</v>
      </c>
      <c r="BI2433" t="s">
        <v>1394</v>
      </c>
      <c r="BJ2433" t="s">
        <v>2780</v>
      </c>
      <c r="BK2433" s="12" t="s">
        <v>12600</v>
      </c>
      <c r="BL2433" t="s">
        <v>13260</v>
      </c>
      <c r="BM2433" t="s">
        <v>87</v>
      </c>
      <c r="BN2433" s="30" t="s">
        <v>873</v>
      </c>
      <c r="BO2433" t="s">
        <v>13256</v>
      </c>
      <c r="BP2433">
        <v>4</v>
      </c>
      <c r="BQ2433">
        <v>17470598</v>
      </c>
      <c r="BR2433" s="12" t="s">
        <v>12600</v>
      </c>
      <c r="BS2433">
        <v>4896</v>
      </c>
      <c r="BT2433" t="s">
        <v>12603</v>
      </c>
      <c r="BU2433" t="s">
        <v>69</v>
      </c>
      <c r="BV2433" t="s">
        <v>69</v>
      </c>
      <c r="BW2433" t="s">
        <v>69</v>
      </c>
    </row>
    <row r="2434" spans="1:75" x14ac:dyDescent="0.2">
      <c r="A2434" t="s">
        <v>13250</v>
      </c>
      <c r="B2434" t="s">
        <v>13300</v>
      </c>
      <c r="C2434" t="s">
        <v>13308</v>
      </c>
      <c r="D2434" t="s">
        <v>13302</v>
      </c>
      <c r="E2434" t="s">
        <v>13303</v>
      </c>
      <c r="F2434">
        <v>27984744</v>
      </c>
      <c r="G2434" s="3" t="s">
        <v>12590</v>
      </c>
      <c r="H2434" s="3" t="s">
        <v>1389</v>
      </c>
      <c r="J2434" s="3" t="s">
        <v>13255</v>
      </c>
      <c r="K2434" s="3" t="s">
        <v>171</v>
      </c>
      <c r="M2434" s="24" t="s">
        <v>171</v>
      </c>
      <c r="N2434" s="5" t="s">
        <v>3212</v>
      </c>
      <c r="O2434" s="24" t="s">
        <v>30786</v>
      </c>
      <c r="R2434" s="24" t="s">
        <v>514</v>
      </c>
      <c r="S2434" t="s">
        <v>515</v>
      </c>
      <c r="T2434" t="str">
        <f>IF(X2434 &lt;&gt; "", CONCATENATE(Table1[[#This Row],[bioproject]],".",Table1[[#This Row],[Replicate group]]), "")</f>
        <v/>
      </c>
      <c r="Y2434" s="52" t="s">
        <v>31249</v>
      </c>
      <c r="Z2434" s="66" t="s">
        <v>1394</v>
      </c>
      <c r="AA2434" s="6" t="str">
        <f>IF(Table1[[#This Row],[fungi_species]] &lt;&gt; "", CONCATENATE(LEFT(Table1[[#This Row],[fungi_species]],2), LEFT(_xlfn.TEXTAFTER(Table1[[#This Row],[fungi_species]], " ", 1),3)),"")</f>
        <v>Scpom</v>
      </c>
      <c r="AB2434" s="7"/>
      <c r="AC2434" s="24" t="s">
        <v>13304</v>
      </c>
      <c r="AD2434" s="22" t="s">
        <v>13304</v>
      </c>
      <c r="AE2434" s="24" t="s">
        <v>159</v>
      </c>
      <c r="AF2434" s="22" t="s">
        <v>13305</v>
      </c>
      <c r="AG2434" s="24" t="s">
        <v>69</v>
      </c>
      <c r="AH2434" t="s">
        <v>149</v>
      </c>
      <c r="AI2434" t="s">
        <v>516</v>
      </c>
      <c r="AJ2434" s="7"/>
      <c r="AK2434" s="7" t="s">
        <v>1002</v>
      </c>
      <c r="AL2434"/>
      <c r="AN2434" s="7" t="s">
        <v>73</v>
      </c>
      <c r="AO2434" s="7"/>
      <c r="AP2434"/>
      <c r="AQ2434"/>
      <c r="AU2434" s="5"/>
      <c r="AV2434" s="5"/>
      <c r="AW2434" t="s">
        <v>1394</v>
      </c>
      <c r="AX2434" t="s">
        <v>1394</v>
      </c>
      <c r="AY2434" t="s">
        <v>69</v>
      </c>
      <c r="AZ2434" t="s">
        <v>12592</v>
      </c>
      <c r="BA2434" t="s">
        <v>3549</v>
      </c>
      <c r="BB2434" t="s">
        <v>12593</v>
      </c>
      <c r="BC2434" t="s">
        <v>12594</v>
      </c>
      <c r="BD2434" t="s">
        <v>13256</v>
      </c>
      <c r="BE2434" t="s">
        <v>13257</v>
      </c>
      <c r="BF2434" t="s">
        <v>13256</v>
      </c>
      <c r="BG2434" t="s">
        <v>12598</v>
      </c>
      <c r="BH2434" t="s">
        <v>12599</v>
      </c>
      <c r="BI2434" t="s">
        <v>1394</v>
      </c>
      <c r="BJ2434" t="s">
        <v>2780</v>
      </c>
      <c r="BK2434" s="12" t="s">
        <v>12600</v>
      </c>
      <c r="BL2434" t="s">
        <v>13260</v>
      </c>
      <c r="BM2434" t="s">
        <v>87</v>
      </c>
      <c r="BN2434" s="30" t="s">
        <v>873</v>
      </c>
      <c r="BO2434" t="s">
        <v>13256</v>
      </c>
      <c r="BP2434">
        <v>4</v>
      </c>
      <c r="BQ2434">
        <v>17470598</v>
      </c>
      <c r="BR2434" s="12" t="s">
        <v>12600</v>
      </c>
      <c r="BS2434">
        <v>4896</v>
      </c>
      <c r="BT2434" t="s">
        <v>12603</v>
      </c>
      <c r="BU2434" t="s">
        <v>69</v>
      </c>
      <c r="BV2434" t="s">
        <v>69</v>
      </c>
      <c r="BW2434" t="s">
        <v>69</v>
      </c>
    </row>
    <row r="2435" spans="1:75" x14ac:dyDescent="0.2">
      <c r="A2435" t="s">
        <v>13250</v>
      </c>
      <c r="B2435" t="s">
        <v>13309</v>
      </c>
      <c r="C2435" t="s">
        <v>13310</v>
      </c>
      <c r="D2435" t="s">
        <v>13311</v>
      </c>
      <c r="E2435" t="s">
        <v>13312</v>
      </c>
      <c r="F2435">
        <v>27984744</v>
      </c>
      <c r="G2435" s="3" t="s">
        <v>12590</v>
      </c>
      <c r="H2435" s="3" t="s">
        <v>1389</v>
      </c>
      <c r="J2435" s="3" t="s">
        <v>13255</v>
      </c>
      <c r="K2435" s="3" t="s">
        <v>171</v>
      </c>
      <c r="M2435" s="24" t="s">
        <v>171</v>
      </c>
      <c r="N2435" s="5" t="s">
        <v>3212</v>
      </c>
      <c r="O2435" s="24" t="s">
        <v>30786</v>
      </c>
      <c r="R2435" s="24" t="s">
        <v>514</v>
      </c>
      <c r="S2435" t="s">
        <v>515</v>
      </c>
      <c r="T2435" t="str">
        <f>IF(X2435 &lt;&gt; "", CONCATENATE(Table1[[#This Row],[bioproject]],".",Table1[[#This Row],[Replicate group]]), "")</f>
        <v/>
      </c>
      <c r="Y2435" s="52" t="s">
        <v>31249</v>
      </c>
      <c r="Z2435" s="66" t="s">
        <v>1394</v>
      </c>
      <c r="AA2435" s="6" t="str">
        <f>IF(Table1[[#This Row],[fungi_species]] &lt;&gt; "", CONCATENATE(LEFT(Table1[[#This Row],[fungi_species]],2), LEFT(_xlfn.TEXTAFTER(Table1[[#This Row],[fungi_species]], " ", 1),3)),"")</f>
        <v>Scpom</v>
      </c>
      <c r="AB2435" s="7"/>
      <c r="AC2435" s="24" t="s">
        <v>13313</v>
      </c>
      <c r="AD2435" s="22" t="s">
        <v>13313</v>
      </c>
      <c r="AE2435" s="24" t="s">
        <v>159</v>
      </c>
      <c r="AF2435" s="22" t="s">
        <v>13314</v>
      </c>
      <c r="AG2435" s="24" t="s">
        <v>69</v>
      </c>
      <c r="AH2435" t="s">
        <v>149</v>
      </c>
      <c r="AI2435" t="s">
        <v>516</v>
      </c>
      <c r="AJ2435" s="7"/>
      <c r="AK2435" s="7" t="s">
        <v>1002</v>
      </c>
      <c r="AL2435"/>
      <c r="AN2435" s="7" t="s">
        <v>73</v>
      </c>
      <c r="AO2435" s="7"/>
      <c r="AP2435"/>
      <c r="AQ2435"/>
      <c r="AU2435" s="5"/>
      <c r="AV2435" s="5"/>
      <c r="AW2435" t="s">
        <v>1394</v>
      </c>
      <c r="AX2435" t="s">
        <v>1394</v>
      </c>
      <c r="AY2435" t="s">
        <v>69</v>
      </c>
      <c r="AZ2435" t="s">
        <v>12592</v>
      </c>
      <c r="BA2435" t="s">
        <v>3549</v>
      </c>
      <c r="BB2435" t="s">
        <v>12593</v>
      </c>
      <c r="BC2435" t="s">
        <v>12594</v>
      </c>
      <c r="BD2435" t="s">
        <v>13256</v>
      </c>
      <c r="BE2435" t="s">
        <v>13257</v>
      </c>
      <c r="BF2435" t="s">
        <v>13256</v>
      </c>
      <c r="BG2435" t="s">
        <v>12598</v>
      </c>
      <c r="BH2435" t="s">
        <v>12599</v>
      </c>
      <c r="BI2435" t="s">
        <v>1394</v>
      </c>
      <c r="BJ2435" t="s">
        <v>2780</v>
      </c>
      <c r="BK2435" s="12" t="s">
        <v>12600</v>
      </c>
      <c r="BL2435" t="s">
        <v>13260</v>
      </c>
      <c r="BM2435" t="s">
        <v>87</v>
      </c>
      <c r="BN2435" s="30" t="s">
        <v>873</v>
      </c>
      <c r="BO2435" t="s">
        <v>13256</v>
      </c>
      <c r="BP2435">
        <v>4</v>
      </c>
      <c r="BQ2435">
        <v>21697352</v>
      </c>
      <c r="BR2435" s="12" t="s">
        <v>12600</v>
      </c>
      <c r="BS2435">
        <v>4896</v>
      </c>
      <c r="BT2435" t="s">
        <v>12603</v>
      </c>
      <c r="BU2435" t="s">
        <v>69</v>
      </c>
      <c r="BV2435" t="s">
        <v>69</v>
      </c>
      <c r="BW2435" t="s">
        <v>69</v>
      </c>
    </row>
    <row r="2436" spans="1:75" x14ac:dyDescent="0.2">
      <c r="A2436" t="s">
        <v>13250</v>
      </c>
      <c r="B2436" t="s">
        <v>13309</v>
      </c>
      <c r="C2436" t="s">
        <v>13315</v>
      </c>
      <c r="D2436" t="s">
        <v>13311</v>
      </c>
      <c r="E2436" t="s">
        <v>13312</v>
      </c>
      <c r="F2436">
        <v>27984744</v>
      </c>
      <c r="G2436" s="3" t="s">
        <v>12590</v>
      </c>
      <c r="H2436" s="3" t="s">
        <v>1389</v>
      </c>
      <c r="J2436" s="3" t="s">
        <v>13255</v>
      </c>
      <c r="K2436" s="3" t="s">
        <v>171</v>
      </c>
      <c r="M2436" s="24" t="s">
        <v>171</v>
      </c>
      <c r="N2436" s="5" t="s">
        <v>3212</v>
      </c>
      <c r="O2436" s="24" t="s">
        <v>30786</v>
      </c>
      <c r="R2436" s="24" t="s">
        <v>514</v>
      </c>
      <c r="S2436" t="s">
        <v>515</v>
      </c>
      <c r="T2436" t="str">
        <f>IF(X2436 &lt;&gt; "", CONCATENATE(Table1[[#This Row],[bioproject]],".",Table1[[#This Row],[Replicate group]]), "")</f>
        <v/>
      </c>
      <c r="Y2436" s="52" t="s">
        <v>31249</v>
      </c>
      <c r="Z2436" s="66" t="s">
        <v>1394</v>
      </c>
      <c r="AA2436" s="6" t="str">
        <f>IF(Table1[[#This Row],[fungi_species]] &lt;&gt; "", CONCATENATE(LEFT(Table1[[#This Row],[fungi_species]],2), LEFT(_xlfn.TEXTAFTER(Table1[[#This Row],[fungi_species]], " ", 1),3)),"")</f>
        <v>Scpom</v>
      </c>
      <c r="AB2436" s="7"/>
      <c r="AC2436" s="24" t="s">
        <v>13313</v>
      </c>
      <c r="AD2436" s="22" t="s">
        <v>13313</v>
      </c>
      <c r="AE2436" s="24" t="s">
        <v>159</v>
      </c>
      <c r="AF2436" s="22" t="s">
        <v>13314</v>
      </c>
      <c r="AG2436" s="24" t="s">
        <v>69</v>
      </c>
      <c r="AH2436" t="s">
        <v>149</v>
      </c>
      <c r="AI2436" t="s">
        <v>516</v>
      </c>
      <c r="AJ2436" s="7"/>
      <c r="AK2436" s="7" t="s">
        <v>1002</v>
      </c>
      <c r="AL2436"/>
      <c r="AN2436" s="7" t="s">
        <v>73</v>
      </c>
      <c r="AO2436" s="7"/>
      <c r="AP2436"/>
      <c r="AQ2436"/>
      <c r="AU2436" s="5"/>
      <c r="AV2436" s="5"/>
      <c r="AW2436" t="s">
        <v>1394</v>
      </c>
      <c r="AX2436" t="s">
        <v>1394</v>
      </c>
      <c r="AY2436" t="s">
        <v>69</v>
      </c>
      <c r="AZ2436" t="s">
        <v>12592</v>
      </c>
      <c r="BA2436" t="s">
        <v>3549</v>
      </c>
      <c r="BB2436" t="s">
        <v>12593</v>
      </c>
      <c r="BC2436" t="s">
        <v>12594</v>
      </c>
      <c r="BD2436" t="s">
        <v>13256</v>
      </c>
      <c r="BE2436" t="s">
        <v>13257</v>
      </c>
      <c r="BF2436" t="s">
        <v>13256</v>
      </c>
      <c r="BG2436" t="s">
        <v>12598</v>
      </c>
      <c r="BH2436" t="s">
        <v>12599</v>
      </c>
      <c r="BI2436" t="s">
        <v>1394</v>
      </c>
      <c r="BJ2436" t="s">
        <v>2780</v>
      </c>
      <c r="BK2436" s="12" t="s">
        <v>12600</v>
      </c>
      <c r="BL2436" t="s">
        <v>13260</v>
      </c>
      <c r="BM2436" t="s">
        <v>87</v>
      </c>
      <c r="BN2436" s="30" t="s">
        <v>873</v>
      </c>
      <c r="BO2436" t="s">
        <v>13256</v>
      </c>
      <c r="BP2436">
        <v>4</v>
      </c>
      <c r="BQ2436">
        <v>21697352</v>
      </c>
      <c r="BR2436" s="12" t="s">
        <v>12600</v>
      </c>
      <c r="BS2436">
        <v>4896</v>
      </c>
      <c r="BT2436" t="s">
        <v>12603</v>
      </c>
      <c r="BU2436" t="s">
        <v>69</v>
      </c>
      <c r="BV2436" t="s">
        <v>69</v>
      </c>
      <c r="BW2436" t="s">
        <v>69</v>
      </c>
    </row>
    <row r="2437" spans="1:75" x14ac:dyDescent="0.2">
      <c r="A2437" t="s">
        <v>13250</v>
      </c>
      <c r="B2437" t="s">
        <v>13309</v>
      </c>
      <c r="C2437" t="s">
        <v>13316</v>
      </c>
      <c r="D2437" t="s">
        <v>13311</v>
      </c>
      <c r="E2437" t="s">
        <v>13312</v>
      </c>
      <c r="F2437">
        <v>27984744</v>
      </c>
      <c r="G2437" s="3" t="s">
        <v>12590</v>
      </c>
      <c r="H2437" s="3" t="s">
        <v>1389</v>
      </c>
      <c r="J2437" s="3" t="s">
        <v>13255</v>
      </c>
      <c r="K2437" s="3" t="s">
        <v>171</v>
      </c>
      <c r="M2437" s="24" t="s">
        <v>171</v>
      </c>
      <c r="N2437" s="5" t="s">
        <v>3212</v>
      </c>
      <c r="O2437" s="24" t="s">
        <v>30786</v>
      </c>
      <c r="R2437" s="24" t="s">
        <v>514</v>
      </c>
      <c r="S2437" t="s">
        <v>515</v>
      </c>
      <c r="T2437" t="str">
        <f>IF(X2437 &lt;&gt; "", CONCATENATE(Table1[[#This Row],[bioproject]],".",Table1[[#This Row],[Replicate group]]), "")</f>
        <v/>
      </c>
      <c r="Y2437" s="52" t="s">
        <v>31249</v>
      </c>
      <c r="Z2437" s="66" t="s">
        <v>1394</v>
      </c>
      <c r="AA2437" s="6" t="str">
        <f>IF(Table1[[#This Row],[fungi_species]] &lt;&gt; "", CONCATENATE(LEFT(Table1[[#This Row],[fungi_species]],2), LEFT(_xlfn.TEXTAFTER(Table1[[#This Row],[fungi_species]], " ", 1),3)),"")</f>
        <v>Scpom</v>
      </c>
      <c r="AB2437" s="7"/>
      <c r="AC2437" s="24" t="s">
        <v>13313</v>
      </c>
      <c r="AD2437" s="22" t="s">
        <v>13313</v>
      </c>
      <c r="AE2437" s="24" t="s">
        <v>159</v>
      </c>
      <c r="AF2437" s="22" t="s">
        <v>13314</v>
      </c>
      <c r="AG2437" s="24" t="s">
        <v>69</v>
      </c>
      <c r="AH2437" t="s">
        <v>149</v>
      </c>
      <c r="AI2437" t="s">
        <v>516</v>
      </c>
      <c r="AJ2437" s="7"/>
      <c r="AK2437" s="7" t="s">
        <v>1002</v>
      </c>
      <c r="AL2437"/>
      <c r="AN2437" s="7" t="s">
        <v>73</v>
      </c>
      <c r="AO2437" s="7"/>
      <c r="AP2437"/>
      <c r="AQ2437"/>
      <c r="AU2437" s="5"/>
      <c r="AV2437" s="5"/>
      <c r="AW2437" t="s">
        <v>1394</v>
      </c>
      <c r="AX2437" t="s">
        <v>1394</v>
      </c>
      <c r="AY2437" t="s">
        <v>69</v>
      </c>
      <c r="AZ2437" t="s">
        <v>12592</v>
      </c>
      <c r="BA2437" t="s">
        <v>3549</v>
      </c>
      <c r="BB2437" t="s">
        <v>12593</v>
      </c>
      <c r="BC2437" t="s">
        <v>12594</v>
      </c>
      <c r="BD2437" t="s">
        <v>13256</v>
      </c>
      <c r="BE2437" t="s">
        <v>13257</v>
      </c>
      <c r="BF2437" t="s">
        <v>13256</v>
      </c>
      <c r="BG2437" t="s">
        <v>12598</v>
      </c>
      <c r="BH2437" t="s">
        <v>12599</v>
      </c>
      <c r="BI2437" t="s">
        <v>1394</v>
      </c>
      <c r="BJ2437" t="s">
        <v>2780</v>
      </c>
      <c r="BK2437" s="12" t="s">
        <v>12600</v>
      </c>
      <c r="BL2437" t="s">
        <v>13260</v>
      </c>
      <c r="BM2437" t="s">
        <v>87</v>
      </c>
      <c r="BN2437" s="30" t="s">
        <v>873</v>
      </c>
      <c r="BO2437" t="s">
        <v>13256</v>
      </c>
      <c r="BP2437">
        <v>4</v>
      </c>
      <c r="BQ2437">
        <v>21697352</v>
      </c>
      <c r="BR2437" s="12" t="s">
        <v>12600</v>
      </c>
      <c r="BS2437">
        <v>4896</v>
      </c>
      <c r="BT2437" t="s">
        <v>12603</v>
      </c>
      <c r="BU2437" t="s">
        <v>69</v>
      </c>
      <c r="BV2437" t="s">
        <v>69</v>
      </c>
      <c r="BW2437" t="s">
        <v>69</v>
      </c>
    </row>
    <row r="2438" spans="1:75" x14ac:dyDescent="0.2">
      <c r="A2438" t="s">
        <v>13250</v>
      </c>
      <c r="B2438" t="s">
        <v>13309</v>
      </c>
      <c r="C2438" t="s">
        <v>13317</v>
      </c>
      <c r="D2438" t="s">
        <v>13311</v>
      </c>
      <c r="E2438" t="s">
        <v>13312</v>
      </c>
      <c r="F2438">
        <v>27984744</v>
      </c>
      <c r="G2438" s="3" t="s">
        <v>12590</v>
      </c>
      <c r="H2438" s="3" t="s">
        <v>1389</v>
      </c>
      <c r="J2438" s="3" t="s">
        <v>13255</v>
      </c>
      <c r="K2438" s="3" t="s">
        <v>171</v>
      </c>
      <c r="M2438" s="24" t="s">
        <v>171</v>
      </c>
      <c r="N2438" s="5" t="s">
        <v>3212</v>
      </c>
      <c r="O2438" s="24" t="s">
        <v>30786</v>
      </c>
      <c r="R2438" s="24" t="s">
        <v>514</v>
      </c>
      <c r="S2438" t="s">
        <v>515</v>
      </c>
      <c r="T2438" t="str">
        <f>IF(X2438 &lt;&gt; "", CONCATENATE(Table1[[#This Row],[bioproject]],".",Table1[[#This Row],[Replicate group]]), "")</f>
        <v/>
      </c>
      <c r="Y2438" s="52" t="s">
        <v>31249</v>
      </c>
      <c r="Z2438" s="66" t="s">
        <v>1394</v>
      </c>
      <c r="AA2438" s="6" t="str">
        <f>IF(Table1[[#This Row],[fungi_species]] &lt;&gt; "", CONCATENATE(LEFT(Table1[[#This Row],[fungi_species]],2), LEFT(_xlfn.TEXTAFTER(Table1[[#This Row],[fungi_species]], " ", 1),3)),"")</f>
        <v>Scpom</v>
      </c>
      <c r="AB2438" s="7"/>
      <c r="AC2438" s="24" t="s">
        <v>13313</v>
      </c>
      <c r="AD2438" s="22" t="s">
        <v>13313</v>
      </c>
      <c r="AE2438" s="24" t="s">
        <v>159</v>
      </c>
      <c r="AF2438" s="22" t="s">
        <v>13314</v>
      </c>
      <c r="AG2438" s="24" t="s">
        <v>69</v>
      </c>
      <c r="AH2438" t="s">
        <v>149</v>
      </c>
      <c r="AI2438" t="s">
        <v>516</v>
      </c>
      <c r="AJ2438" s="7"/>
      <c r="AK2438" s="7" t="s">
        <v>1002</v>
      </c>
      <c r="AL2438"/>
      <c r="AN2438" s="7" t="s">
        <v>73</v>
      </c>
      <c r="AO2438" s="7"/>
      <c r="AP2438"/>
      <c r="AQ2438"/>
      <c r="AU2438" s="5"/>
      <c r="AV2438" s="5"/>
      <c r="AW2438" t="s">
        <v>1394</v>
      </c>
      <c r="AX2438" t="s">
        <v>1394</v>
      </c>
      <c r="AY2438" t="s">
        <v>69</v>
      </c>
      <c r="AZ2438" t="s">
        <v>12592</v>
      </c>
      <c r="BA2438" t="s">
        <v>3549</v>
      </c>
      <c r="BB2438" t="s">
        <v>12593</v>
      </c>
      <c r="BC2438" t="s">
        <v>12594</v>
      </c>
      <c r="BD2438" t="s">
        <v>13256</v>
      </c>
      <c r="BE2438" t="s">
        <v>13257</v>
      </c>
      <c r="BF2438" t="s">
        <v>13256</v>
      </c>
      <c r="BG2438" t="s">
        <v>12598</v>
      </c>
      <c r="BH2438" t="s">
        <v>12599</v>
      </c>
      <c r="BI2438" t="s">
        <v>1394</v>
      </c>
      <c r="BJ2438" t="s">
        <v>2780</v>
      </c>
      <c r="BK2438" s="12" t="s">
        <v>12600</v>
      </c>
      <c r="BL2438" t="s">
        <v>13260</v>
      </c>
      <c r="BM2438" t="s">
        <v>87</v>
      </c>
      <c r="BN2438" s="30" t="s">
        <v>873</v>
      </c>
      <c r="BO2438" t="s">
        <v>13256</v>
      </c>
      <c r="BP2438">
        <v>4</v>
      </c>
      <c r="BQ2438">
        <v>21697352</v>
      </c>
      <c r="BR2438" s="12" t="s">
        <v>12600</v>
      </c>
      <c r="BS2438">
        <v>4896</v>
      </c>
      <c r="BT2438" t="s">
        <v>12603</v>
      </c>
      <c r="BU2438" t="s">
        <v>69</v>
      </c>
      <c r="BV2438" t="s">
        <v>69</v>
      </c>
      <c r="BW2438" t="s">
        <v>69</v>
      </c>
    </row>
    <row r="2439" spans="1:75" x14ac:dyDescent="0.2">
      <c r="A2439" t="s">
        <v>13250</v>
      </c>
      <c r="B2439" t="s">
        <v>13318</v>
      </c>
      <c r="C2439" t="s">
        <v>13319</v>
      </c>
      <c r="D2439" t="s">
        <v>13320</v>
      </c>
      <c r="E2439" t="s">
        <v>13321</v>
      </c>
      <c r="F2439">
        <v>27984744</v>
      </c>
      <c r="G2439" s="3" t="s">
        <v>12590</v>
      </c>
      <c r="H2439" s="3" t="s">
        <v>1389</v>
      </c>
      <c r="J2439" s="3" t="s">
        <v>13255</v>
      </c>
      <c r="K2439" s="3" t="s">
        <v>171</v>
      </c>
      <c r="M2439" s="24" t="s">
        <v>171</v>
      </c>
      <c r="N2439" s="5" t="s">
        <v>3212</v>
      </c>
      <c r="O2439" s="24" t="s">
        <v>30786</v>
      </c>
      <c r="R2439" s="24" t="s">
        <v>514</v>
      </c>
      <c r="S2439" t="s">
        <v>515</v>
      </c>
      <c r="T2439" t="str">
        <f>IF(X2439 &lt;&gt; "", CONCATENATE(Table1[[#This Row],[bioproject]],".",Table1[[#This Row],[Replicate group]]), "")</f>
        <v/>
      </c>
      <c r="Y2439" s="52" t="s">
        <v>468</v>
      </c>
      <c r="Z2439" s="66" t="s">
        <v>1394</v>
      </c>
      <c r="AA2439" s="6" t="str">
        <f>IF(Table1[[#This Row],[fungi_species]] &lt;&gt; "", CONCATENATE(LEFT(Table1[[#This Row],[fungi_species]],2), LEFT(_xlfn.TEXTAFTER(Table1[[#This Row],[fungi_species]], " ", 1),3)),"")</f>
        <v>Scpom</v>
      </c>
      <c r="AB2439" s="7"/>
      <c r="AC2439" s="24" t="s">
        <v>13322</v>
      </c>
      <c r="AD2439" s="22" t="s">
        <v>13322</v>
      </c>
      <c r="AE2439" s="24" t="s">
        <v>159</v>
      </c>
      <c r="AF2439" s="22" t="s">
        <v>13323</v>
      </c>
      <c r="AG2439" s="24" t="s">
        <v>69</v>
      </c>
      <c r="AH2439" t="s">
        <v>149</v>
      </c>
      <c r="AI2439" t="s">
        <v>516</v>
      </c>
      <c r="AJ2439" s="7"/>
      <c r="AK2439" s="7" t="s">
        <v>1002</v>
      </c>
      <c r="AL2439"/>
      <c r="AN2439" s="7" t="s">
        <v>73</v>
      </c>
      <c r="AO2439" s="7"/>
      <c r="AP2439"/>
      <c r="AQ2439"/>
      <c r="AU2439" s="5"/>
      <c r="AV2439" s="5"/>
      <c r="AW2439" t="s">
        <v>1394</v>
      </c>
      <c r="AX2439" t="s">
        <v>1394</v>
      </c>
      <c r="AY2439" t="s">
        <v>69</v>
      </c>
      <c r="AZ2439" t="s">
        <v>12592</v>
      </c>
      <c r="BA2439" t="s">
        <v>3549</v>
      </c>
      <c r="BB2439" t="s">
        <v>12593</v>
      </c>
      <c r="BC2439" t="s">
        <v>12594</v>
      </c>
      <c r="BD2439" t="s">
        <v>13256</v>
      </c>
      <c r="BE2439" t="s">
        <v>13257</v>
      </c>
      <c r="BF2439" t="s">
        <v>13256</v>
      </c>
      <c r="BG2439" t="s">
        <v>12598</v>
      </c>
      <c r="BH2439" t="s">
        <v>12599</v>
      </c>
      <c r="BI2439" t="s">
        <v>1394</v>
      </c>
      <c r="BJ2439" t="s">
        <v>2780</v>
      </c>
      <c r="BK2439" s="12" t="s">
        <v>12600</v>
      </c>
      <c r="BL2439" t="s">
        <v>13260</v>
      </c>
      <c r="BM2439" t="s">
        <v>87</v>
      </c>
      <c r="BN2439" s="30" t="s">
        <v>873</v>
      </c>
      <c r="BO2439" t="s">
        <v>13256</v>
      </c>
      <c r="BP2439">
        <v>4</v>
      </c>
      <c r="BQ2439">
        <v>18653894</v>
      </c>
      <c r="BR2439" s="12" t="s">
        <v>12600</v>
      </c>
      <c r="BS2439">
        <v>4896</v>
      </c>
      <c r="BT2439" t="s">
        <v>12603</v>
      </c>
      <c r="BU2439" t="s">
        <v>69</v>
      </c>
      <c r="BV2439" t="s">
        <v>69</v>
      </c>
      <c r="BW2439" t="s">
        <v>69</v>
      </c>
    </row>
    <row r="2440" spans="1:75" x14ac:dyDescent="0.2">
      <c r="A2440" t="s">
        <v>13250</v>
      </c>
      <c r="B2440" t="s">
        <v>13318</v>
      </c>
      <c r="C2440" t="s">
        <v>13324</v>
      </c>
      <c r="D2440" t="s">
        <v>13320</v>
      </c>
      <c r="E2440" t="s">
        <v>13321</v>
      </c>
      <c r="F2440">
        <v>27984744</v>
      </c>
      <c r="G2440" s="3" t="s">
        <v>12590</v>
      </c>
      <c r="H2440" s="3" t="s">
        <v>1389</v>
      </c>
      <c r="J2440" s="3" t="s">
        <v>13255</v>
      </c>
      <c r="K2440" s="3" t="s">
        <v>171</v>
      </c>
      <c r="M2440" s="24" t="s">
        <v>171</v>
      </c>
      <c r="N2440" s="5" t="s">
        <v>3212</v>
      </c>
      <c r="O2440" s="24" t="s">
        <v>30786</v>
      </c>
      <c r="R2440" s="24" t="s">
        <v>514</v>
      </c>
      <c r="S2440" t="s">
        <v>515</v>
      </c>
      <c r="T2440" t="str">
        <f>IF(X2440 &lt;&gt; "", CONCATENATE(Table1[[#This Row],[bioproject]],".",Table1[[#This Row],[Replicate group]]), "")</f>
        <v/>
      </c>
      <c r="Y2440" s="52" t="s">
        <v>468</v>
      </c>
      <c r="Z2440" s="66" t="s">
        <v>1394</v>
      </c>
      <c r="AA2440" s="6" t="str">
        <f>IF(Table1[[#This Row],[fungi_species]] &lt;&gt; "", CONCATENATE(LEFT(Table1[[#This Row],[fungi_species]],2), LEFT(_xlfn.TEXTAFTER(Table1[[#This Row],[fungi_species]], " ", 1),3)),"")</f>
        <v>Scpom</v>
      </c>
      <c r="AB2440" s="7"/>
      <c r="AC2440" s="24" t="s">
        <v>13322</v>
      </c>
      <c r="AD2440" s="22" t="s">
        <v>13322</v>
      </c>
      <c r="AE2440" s="24" t="s">
        <v>159</v>
      </c>
      <c r="AF2440" s="22" t="s">
        <v>13323</v>
      </c>
      <c r="AG2440" s="24" t="s">
        <v>69</v>
      </c>
      <c r="AH2440" t="s">
        <v>149</v>
      </c>
      <c r="AI2440" t="s">
        <v>516</v>
      </c>
      <c r="AJ2440" s="7"/>
      <c r="AK2440" s="7" t="s">
        <v>1002</v>
      </c>
      <c r="AL2440"/>
      <c r="AN2440" s="7" t="s">
        <v>73</v>
      </c>
      <c r="AO2440" s="7"/>
      <c r="AP2440"/>
      <c r="AQ2440"/>
      <c r="AU2440" s="5"/>
      <c r="AV2440" s="5"/>
      <c r="AW2440" t="s">
        <v>1394</v>
      </c>
      <c r="AX2440" t="s">
        <v>1394</v>
      </c>
      <c r="AY2440" t="s">
        <v>69</v>
      </c>
      <c r="AZ2440" t="s">
        <v>12592</v>
      </c>
      <c r="BA2440" t="s">
        <v>3549</v>
      </c>
      <c r="BB2440" t="s">
        <v>12593</v>
      </c>
      <c r="BC2440" t="s">
        <v>12594</v>
      </c>
      <c r="BD2440" t="s">
        <v>13256</v>
      </c>
      <c r="BE2440" t="s">
        <v>13257</v>
      </c>
      <c r="BF2440" t="s">
        <v>13256</v>
      </c>
      <c r="BG2440" t="s">
        <v>12598</v>
      </c>
      <c r="BH2440" t="s">
        <v>12599</v>
      </c>
      <c r="BI2440" t="s">
        <v>1394</v>
      </c>
      <c r="BJ2440" t="s">
        <v>2780</v>
      </c>
      <c r="BK2440" s="12" t="s">
        <v>12600</v>
      </c>
      <c r="BL2440" t="s">
        <v>13260</v>
      </c>
      <c r="BM2440" t="s">
        <v>87</v>
      </c>
      <c r="BN2440" s="30" t="s">
        <v>873</v>
      </c>
      <c r="BO2440" t="s">
        <v>13256</v>
      </c>
      <c r="BP2440">
        <v>4</v>
      </c>
      <c r="BQ2440">
        <v>18653894</v>
      </c>
      <c r="BR2440" s="12" t="s">
        <v>12600</v>
      </c>
      <c r="BS2440">
        <v>4896</v>
      </c>
      <c r="BT2440" t="s">
        <v>12603</v>
      </c>
      <c r="BU2440" t="s">
        <v>69</v>
      </c>
      <c r="BV2440" t="s">
        <v>69</v>
      </c>
      <c r="BW2440" t="s">
        <v>69</v>
      </c>
    </row>
    <row r="2441" spans="1:75" x14ac:dyDescent="0.2">
      <c r="A2441" t="s">
        <v>13250</v>
      </c>
      <c r="B2441" t="s">
        <v>13318</v>
      </c>
      <c r="C2441" t="s">
        <v>13325</v>
      </c>
      <c r="D2441" t="s">
        <v>13320</v>
      </c>
      <c r="E2441" t="s">
        <v>13321</v>
      </c>
      <c r="F2441">
        <v>27984744</v>
      </c>
      <c r="G2441" s="3" t="s">
        <v>12590</v>
      </c>
      <c r="H2441" s="3" t="s">
        <v>1389</v>
      </c>
      <c r="J2441" s="3" t="s">
        <v>13255</v>
      </c>
      <c r="K2441" s="3" t="s">
        <v>171</v>
      </c>
      <c r="M2441" s="24" t="s">
        <v>171</v>
      </c>
      <c r="N2441" s="5" t="s">
        <v>3212</v>
      </c>
      <c r="O2441" s="24" t="s">
        <v>30786</v>
      </c>
      <c r="R2441" s="24" t="s">
        <v>514</v>
      </c>
      <c r="S2441" t="s">
        <v>515</v>
      </c>
      <c r="T2441" t="str">
        <f>IF(X2441 &lt;&gt; "", CONCATENATE(Table1[[#This Row],[bioproject]],".",Table1[[#This Row],[Replicate group]]), "")</f>
        <v/>
      </c>
      <c r="Y2441" s="52" t="s">
        <v>468</v>
      </c>
      <c r="Z2441" s="66" t="s">
        <v>1394</v>
      </c>
      <c r="AA2441" s="6" t="str">
        <f>IF(Table1[[#This Row],[fungi_species]] &lt;&gt; "", CONCATENATE(LEFT(Table1[[#This Row],[fungi_species]],2), LEFT(_xlfn.TEXTAFTER(Table1[[#This Row],[fungi_species]], " ", 1),3)),"")</f>
        <v>Scpom</v>
      </c>
      <c r="AB2441" s="7"/>
      <c r="AC2441" s="24" t="s">
        <v>13322</v>
      </c>
      <c r="AD2441" s="22" t="s">
        <v>13322</v>
      </c>
      <c r="AE2441" s="24" t="s">
        <v>159</v>
      </c>
      <c r="AF2441" s="22" t="s">
        <v>13323</v>
      </c>
      <c r="AG2441" s="24" t="s">
        <v>69</v>
      </c>
      <c r="AH2441" t="s">
        <v>149</v>
      </c>
      <c r="AI2441" t="s">
        <v>516</v>
      </c>
      <c r="AJ2441" s="7"/>
      <c r="AK2441" s="7" t="s">
        <v>1002</v>
      </c>
      <c r="AL2441"/>
      <c r="AN2441" s="7" t="s">
        <v>73</v>
      </c>
      <c r="AO2441" s="7"/>
      <c r="AP2441"/>
      <c r="AQ2441"/>
      <c r="AU2441" s="5"/>
      <c r="AV2441" s="5"/>
      <c r="AW2441" t="s">
        <v>1394</v>
      </c>
      <c r="AX2441" t="s">
        <v>1394</v>
      </c>
      <c r="AY2441" t="s">
        <v>69</v>
      </c>
      <c r="AZ2441" t="s">
        <v>12592</v>
      </c>
      <c r="BA2441" t="s">
        <v>3549</v>
      </c>
      <c r="BB2441" t="s">
        <v>12593</v>
      </c>
      <c r="BC2441" t="s">
        <v>12594</v>
      </c>
      <c r="BD2441" t="s">
        <v>13256</v>
      </c>
      <c r="BE2441" t="s">
        <v>13257</v>
      </c>
      <c r="BF2441" t="s">
        <v>13256</v>
      </c>
      <c r="BG2441" t="s">
        <v>12598</v>
      </c>
      <c r="BH2441" t="s">
        <v>12599</v>
      </c>
      <c r="BI2441" t="s">
        <v>1394</v>
      </c>
      <c r="BJ2441" t="s">
        <v>2780</v>
      </c>
      <c r="BK2441" s="12" t="s">
        <v>12600</v>
      </c>
      <c r="BL2441" t="s">
        <v>13260</v>
      </c>
      <c r="BM2441" t="s">
        <v>87</v>
      </c>
      <c r="BN2441" s="30" t="s">
        <v>873</v>
      </c>
      <c r="BO2441" t="s">
        <v>13256</v>
      </c>
      <c r="BP2441">
        <v>4</v>
      </c>
      <c r="BQ2441">
        <v>18653894</v>
      </c>
      <c r="BR2441" s="12" t="s">
        <v>12600</v>
      </c>
      <c r="BS2441">
        <v>4896</v>
      </c>
      <c r="BT2441" t="s">
        <v>12603</v>
      </c>
      <c r="BU2441" t="s">
        <v>69</v>
      </c>
      <c r="BV2441" t="s">
        <v>69</v>
      </c>
      <c r="BW2441" t="s">
        <v>69</v>
      </c>
    </row>
    <row r="2442" spans="1:75" x14ac:dyDescent="0.2">
      <c r="A2442" t="s">
        <v>13250</v>
      </c>
      <c r="B2442" t="s">
        <v>13318</v>
      </c>
      <c r="C2442" t="s">
        <v>13326</v>
      </c>
      <c r="D2442" t="s">
        <v>13320</v>
      </c>
      <c r="E2442" t="s">
        <v>13321</v>
      </c>
      <c r="F2442">
        <v>27984744</v>
      </c>
      <c r="G2442" s="3" t="s">
        <v>12590</v>
      </c>
      <c r="H2442" s="3" t="s">
        <v>1389</v>
      </c>
      <c r="J2442" s="3" t="s">
        <v>13255</v>
      </c>
      <c r="K2442" s="3" t="s">
        <v>171</v>
      </c>
      <c r="M2442" s="24" t="s">
        <v>171</v>
      </c>
      <c r="N2442" s="5" t="s">
        <v>3212</v>
      </c>
      <c r="O2442" s="24" t="s">
        <v>30786</v>
      </c>
      <c r="R2442" s="24" t="s">
        <v>514</v>
      </c>
      <c r="S2442" t="s">
        <v>515</v>
      </c>
      <c r="T2442" t="str">
        <f>IF(X2442 &lt;&gt; "", CONCATENATE(Table1[[#This Row],[bioproject]],".",Table1[[#This Row],[Replicate group]]), "")</f>
        <v/>
      </c>
      <c r="Y2442" s="52" t="s">
        <v>468</v>
      </c>
      <c r="Z2442" s="66" t="s">
        <v>1394</v>
      </c>
      <c r="AA2442" s="6" t="str">
        <f>IF(Table1[[#This Row],[fungi_species]] &lt;&gt; "", CONCATENATE(LEFT(Table1[[#This Row],[fungi_species]],2), LEFT(_xlfn.TEXTAFTER(Table1[[#This Row],[fungi_species]], " ", 1),3)),"")</f>
        <v>Scpom</v>
      </c>
      <c r="AB2442" s="7"/>
      <c r="AC2442" s="24" t="s">
        <v>13322</v>
      </c>
      <c r="AD2442" s="22" t="s">
        <v>13322</v>
      </c>
      <c r="AE2442" s="24" t="s">
        <v>159</v>
      </c>
      <c r="AF2442" s="22" t="s">
        <v>13323</v>
      </c>
      <c r="AG2442" s="24" t="s">
        <v>69</v>
      </c>
      <c r="AH2442" t="s">
        <v>149</v>
      </c>
      <c r="AI2442" t="s">
        <v>516</v>
      </c>
      <c r="AJ2442" s="7"/>
      <c r="AK2442" s="7" t="s">
        <v>1002</v>
      </c>
      <c r="AL2442"/>
      <c r="AN2442" s="7" t="s">
        <v>73</v>
      </c>
      <c r="AO2442" s="7"/>
      <c r="AP2442"/>
      <c r="AQ2442"/>
      <c r="AU2442" s="5"/>
      <c r="AV2442" s="5"/>
      <c r="AW2442" t="s">
        <v>1394</v>
      </c>
      <c r="AX2442" t="s">
        <v>1394</v>
      </c>
      <c r="AY2442" t="s">
        <v>69</v>
      </c>
      <c r="AZ2442" t="s">
        <v>12592</v>
      </c>
      <c r="BA2442" t="s">
        <v>3549</v>
      </c>
      <c r="BB2442" t="s">
        <v>12593</v>
      </c>
      <c r="BC2442" t="s">
        <v>12594</v>
      </c>
      <c r="BD2442" t="s">
        <v>13256</v>
      </c>
      <c r="BE2442" t="s">
        <v>13257</v>
      </c>
      <c r="BF2442" t="s">
        <v>13256</v>
      </c>
      <c r="BG2442" t="s">
        <v>12598</v>
      </c>
      <c r="BH2442" t="s">
        <v>12599</v>
      </c>
      <c r="BI2442" t="s">
        <v>1394</v>
      </c>
      <c r="BJ2442" t="s">
        <v>2780</v>
      </c>
      <c r="BK2442" s="12" t="s">
        <v>12600</v>
      </c>
      <c r="BL2442" t="s">
        <v>13260</v>
      </c>
      <c r="BM2442" t="s">
        <v>87</v>
      </c>
      <c r="BN2442" s="30" t="s">
        <v>873</v>
      </c>
      <c r="BO2442" t="s">
        <v>13256</v>
      </c>
      <c r="BP2442">
        <v>4</v>
      </c>
      <c r="BQ2442">
        <v>18653894</v>
      </c>
      <c r="BR2442" s="12" t="s">
        <v>12600</v>
      </c>
      <c r="BS2442">
        <v>4896</v>
      </c>
      <c r="BT2442" t="s">
        <v>12603</v>
      </c>
      <c r="BU2442" t="s">
        <v>69</v>
      </c>
      <c r="BV2442" t="s">
        <v>69</v>
      </c>
      <c r="BW2442" t="s">
        <v>69</v>
      </c>
    </row>
    <row r="2443" spans="1:75" x14ac:dyDescent="0.2">
      <c r="A2443" t="s">
        <v>13250</v>
      </c>
      <c r="B2443" t="s">
        <v>13327</v>
      </c>
      <c r="C2443" t="s">
        <v>13328</v>
      </c>
      <c r="D2443" t="s">
        <v>13329</v>
      </c>
      <c r="E2443" t="s">
        <v>13330</v>
      </c>
      <c r="F2443">
        <v>27984744</v>
      </c>
      <c r="G2443" s="3" t="s">
        <v>12590</v>
      </c>
      <c r="H2443" s="3" t="s">
        <v>1389</v>
      </c>
      <c r="J2443" s="3" t="s">
        <v>13255</v>
      </c>
      <c r="K2443" s="3" t="s">
        <v>171</v>
      </c>
      <c r="M2443" s="24" t="s">
        <v>171</v>
      </c>
      <c r="N2443" s="5" t="s">
        <v>3212</v>
      </c>
      <c r="O2443" s="24" t="s">
        <v>30786</v>
      </c>
      <c r="R2443" s="24" t="s">
        <v>514</v>
      </c>
      <c r="S2443" t="s">
        <v>515</v>
      </c>
      <c r="T2443" t="str">
        <f>IF(X2443 &lt;&gt; "", CONCATENATE(Table1[[#This Row],[bioproject]],".",Table1[[#This Row],[Replicate group]]), "")</f>
        <v/>
      </c>
      <c r="Y2443" s="52" t="s">
        <v>468</v>
      </c>
      <c r="Z2443" s="66" t="s">
        <v>1394</v>
      </c>
      <c r="AA2443" s="6" t="str">
        <f>IF(Table1[[#This Row],[fungi_species]] &lt;&gt; "", CONCATENATE(LEFT(Table1[[#This Row],[fungi_species]],2), LEFT(_xlfn.TEXTAFTER(Table1[[#This Row],[fungi_species]], " ", 1),3)),"")</f>
        <v>Scpom</v>
      </c>
      <c r="AB2443" s="7"/>
      <c r="AC2443" s="24" t="s">
        <v>13331</v>
      </c>
      <c r="AD2443" s="22" t="s">
        <v>13331</v>
      </c>
      <c r="AE2443" s="24" t="s">
        <v>159</v>
      </c>
      <c r="AF2443" s="22" t="s">
        <v>13332</v>
      </c>
      <c r="AG2443" s="24" t="s">
        <v>69</v>
      </c>
      <c r="AH2443" t="s">
        <v>149</v>
      </c>
      <c r="AI2443" t="s">
        <v>516</v>
      </c>
      <c r="AJ2443" s="7"/>
      <c r="AK2443" s="7" t="s">
        <v>1002</v>
      </c>
      <c r="AL2443"/>
      <c r="AN2443" s="7" t="s">
        <v>73</v>
      </c>
      <c r="AO2443" s="7"/>
      <c r="AP2443"/>
      <c r="AQ2443"/>
      <c r="AU2443" s="5"/>
      <c r="AV2443" s="5"/>
      <c r="AW2443" t="s">
        <v>1394</v>
      </c>
      <c r="AX2443" t="s">
        <v>1394</v>
      </c>
      <c r="AY2443" t="s">
        <v>69</v>
      </c>
      <c r="AZ2443" t="s">
        <v>12592</v>
      </c>
      <c r="BA2443" t="s">
        <v>3549</v>
      </c>
      <c r="BB2443" t="s">
        <v>12593</v>
      </c>
      <c r="BC2443" t="s">
        <v>12594</v>
      </c>
      <c r="BD2443" t="s">
        <v>13256</v>
      </c>
      <c r="BE2443" t="s">
        <v>13257</v>
      </c>
      <c r="BF2443" t="s">
        <v>13256</v>
      </c>
      <c r="BG2443" t="s">
        <v>12598</v>
      </c>
      <c r="BH2443" t="s">
        <v>12599</v>
      </c>
      <c r="BI2443" t="s">
        <v>1394</v>
      </c>
      <c r="BJ2443" t="s">
        <v>2780</v>
      </c>
      <c r="BK2443" s="12" t="s">
        <v>12600</v>
      </c>
      <c r="BL2443" t="s">
        <v>13260</v>
      </c>
      <c r="BM2443" t="s">
        <v>87</v>
      </c>
      <c r="BN2443" s="30" t="s">
        <v>873</v>
      </c>
      <c r="BO2443" t="s">
        <v>13256</v>
      </c>
      <c r="BP2443">
        <v>4</v>
      </c>
      <c r="BQ2443">
        <v>19572584</v>
      </c>
      <c r="BR2443" s="12" t="s">
        <v>12600</v>
      </c>
      <c r="BS2443">
        <v>4896</v>
      </c>
      <c r="BT2443" t="s">
        <v>12603</v>
      </c>
      <c r="BU2443" t="s">
        <v>69</v>
      </c>
      <c r="BV2443" t="s">
        <v>69</v>
      </c>
      <c r="BW2443" t="s">
        <v>69</v>
      </c>
    </row>
    <row r="2444" spans="1:75" x14ac:dyDescent="0.2">
      <c r="A2444" t="s">
        <v>13250</v>
      </c>
      <c r="B2444" t="s">
        <v>13327</v>
      </c>
      <c r="C2444" t="s">
        <v>13333</v>
      </c>
      <c r="D2444" t="s">
        <v>13329</v>
      </c>
      <c r="E2444" t="s">
        <v>13330</v>
      </c>
      <c r="F2444">
        <v>27984744</v>
      </c>
      <c r="G2444" s="3" t="s">
        <v>12590</v>
      </c>
      <c r="H2444" s="3" t="s">
        <v>1389</v>
      </c>
      <c r="J2444" s="3" t="s">
        <v>13255</v>
      </c>
      <c r="K2444" s="3" t="s">
        <v>171</v>
      </c>
      <c r="M2444" s="24" t="s">
        <v>171</v>
      </c>
      <c r="N2444" s="5" t="s">
        <v>3212</v>
      </c>
      <c r="O2444" s="24" t="s">
        <v>30786</v>
      </c>
      <c r="R2444" s="24" t="s">
        <v>514</v>
      </c>
      <c r="S2444" t="s">
        <v>515</v>
      </c>
      <c r="T2444" t="str">
        <f>IF(X2444 &lt;&gt; "", CONCATENATE(Table1[[#This Row],[bioproject]],".",Table1[[#This Row],[Replicate group]]), "")</f>
        <v/>
      </c>
      <c r="Y2444" s="52" t="s">
        <v>468</v>
      </c>
      <c r="Z2444" s="66" t="s">
        <v>1394</v>
      </c>
      <c r="AA2444" s="6" t="str">
        <f>IF(Table1[[#This Row],[fungi_species]] &lt;&gt; "", CONCATENATE(LEFT(Table1[[#This Row],[fungi_species]],2), LEFT(_xlfn.TEXTAFTER(Table1[[#This Row],[fungi_species]], " ", 1),3)),"")</f>
        <v>Scpom</v>
      </c>
      <c r="AB2444" s="7"/>
      <c r="AC2444" s="24" t="s">
        <v>13331</v>
      </c>
      <c r="AD2444" s="22" t="s">
        <v>13331</v>
      </c>
      <c r="AE2444" s="24" t="s">
        <v>159</v>
      </c>
      <c r="AF2444" s="22" t="s">
        <v>13332</v>
      </c>
      <c r="AG2444" s="24" t="s">
        <v>69</v>
      </c>
      <c r="AH2444" t="s">
        <v>149</v>
      </c>
      <c r="AI2444" t="s">
        <v>516</v>
      </c>
      <c r="AJ2444" s="7"/>
      <c r="AK2444" s="7" t="s">
        <v>1002</v>
      </c>
      <c r="AL2444"/>
      <c r="AN2444" s="7" t="s">
        <v>73</v>
      </c>
      <c r="AO2444" s="7"/>
      <c r="AP2444"/>
      <c r="AQ2444"/>
      <c r="AU2444" s="5"/>
      <c r="AV2444" s="5"/>
      <c r="AW2444" t="s">
        <v>1394</v>
      </c>
      <c r="AX2444" t="s">
        <v>1394</v>
      </c>
      <c r="AY2444" t="s">
        <v>69</v>
      </c>
      <c r="AZ2444" t="s">
        <v>12592</v>
      </c>
      <c r="BA2444" t="s">
        <v>3549</v>
      </c>
      <c r="BB2444" t="s">
        <v>12593</v>
      </c>
      <c r="BC2444" t="s">
        <v>12594</v>
      </c>
      <c r="BD2444" t="s">
        <v>13256</v>
      </c>
      <c r="BE2444" t="s">
        <v>13257</v>
      </c>
      <c r="BF2444" t="s">
        <v>13256</v>
      </c>
      <c r="BG2444" t="s">
        <v>12598</v>
      </c>
      <c r="BH2444" t="s">
        <v>12599</v>
      </c>
      <c r="BI2444" t="s">
        <v>1394</v>
      </c>
      <c r="BJ2444" t="s">
        <v>2780</v>
      </c>
      <c r="BK2444" s="12" t="s">
        <v>12600</v>
      </c>
      <c r="BL2444" t="s">
        <v>13260</v>
      </c>
      <c r="BM2444" t="s">
        <v>87</v>
      </c>
      <c r="BN2444" s="30" t="s">
        <v>873</v>
      </c>
      <c r="BO2444" t="s">
        <v>13256</v>
      </c>
      <c r="BP2444">
        <v>4</v>
      </c>
      <c r="BQ2444">
        <v>19572584</v>
      </c>
      <c r="BR2444" s="12" t="s">
        <v>12600</v>
      </c>
      <c r="BS2444">
        <v>4896</v>
      </c>
      <c r="BT2444" t="s">
        <v>12603</v>
      </c>
      <c r="BU2444" t="s">
        <v>69</v>
      </c>
      <c r="BV2444" t="s">
        <v>69</v>
      </c>
      <c r="BW2444" t="s">
        <v>69</v>
      </c>
    </row>
    <row r="2445" spans="1:75" x14ac:dyDescent="0.2">
      <c r="A2445" t="s">
        <v>13250</v>
      </c>
      <c r="B2445" t="s">
        <v>13327</v>
      </c>
      <c r="C2445" t="s">
        <v>13334</v>
      </c>
      <c r="D2445" t="s">
        <v>13329</v>
      </c>
      <c r="E2445" t="s">
        <v>13330</v>
      </c>
      <c r="F2445">
        <v>27984744</v>
      </c>
      <c r="G2445" s="3" t="s">
        <v>12590</v>
      </c>
      <c r="H2445" s="3" t="s">
        <v>1389</v>
      </c>
      <c r="J2445" s="3" t="s">
        <v>13255</v>
      </c>
      <c r="K2445" s="3" t="s">
        <v>171</v>
      </c>
      <c r="M2445" s="24" t="s">
        <v>171</v>
      </c>
      <c r="N2445" s="5" t="s">
        <v>3212</v>
      </c>
      <c r="O2445" s="24" t="s">
        <v>30786</v>
      </c>
      <c r="R2445" s="24" t="s">
        <v>514</v>
      </c>
      <c r="S2445" t="s">
        <v>515</v>
      </c>
      <c r="T2445" t="str">
        <f>IF(X2445 &lt;&gt; "", CONCATENATE(Table1[[#This Row],[bioproject]],".",Table1[[#This Row],[Replicate group]]), "")</f>
        <v/>
      </c>
      <c r="Y2445" s="52" t="s">
        <v>468</v>
      </c>
      <c r="Z2445" s="66" t="s">
        <v>1394</v>
      </c>
      <c r="AA2445" s="6" t="str">
        <f>IF(Table1[[#This Row],[fungi_species]] &lt;&gt; "", CONCATENATE(LEFT(Table1[[#This Row],[fungi_species]],2), LEFT(_xlfn.TEXTAFTER(Table1[[#This Row],[fungi_species]], " ", 1),3)),"")</f>
        <v>Scpom</v>
      </c>
      <c r="AB2445" s="7"/>
      <c r="AC2445" s="24" t="s">
        <v>13331</v>
      </c>
      <c r="AD2445" s="22" t="s">
        <v>13331</v>
      </c>
      <c r="AE2445" s="24" t="s">
        <v>159</v>
      </c>
      <c r="AF2445" s="22" t="s">
        <v>13332</v>
      </c>
      <c r="AG2445" s="24" t="s">
        <v>69</v>
      </c>
      <c r="AH2445" t="s">
        <v>149</v>
      </c>
      <c r="AI2445" t="s">
        <v>516</v>
      </c>
      <c r="AJ2445" s="7"/>
      <c r="AK2445" s="7" t="s">
        <v>1002</v>
      </c>
      <c r="AL2445"/>
      <c r="AN2445" s="7" t="s">
        <v>73</v>
      </c>
      <c r="AO2445" s="7"/>
      <c r="AP2445"/>
      <c r="AQ2445"/>
      <c r="AU2445" s="5"/>
      <c r="AV2445" s="5"/>
      <c r="AW2445" t="s">
        <v>1394</v>
      </c>
      <c r="AX2445" t="s">
        <v>1394</v>
      </c>
      <c r="AY2445" t="s">
        <v>69</v>
      </c>
      <c r="AZ2445" t="s">
        <v>12592</v>
      </c>
      <c r="BA2445" t="s">
        <v>3549</v>
      </c>
      <c r="BB2445" t="s">
        <v>12593</v>
      </c>
      <c r="BC2445" t="s">
        <v>12594</v>
      </c>
      <c r="BD2445" t="s">
        <v>13256</v>
      </c>
      <c r="BE2445" t="s">
        <v>13257</v>
      </c>
      <c r="BF2445" t="s">
        <v>13256</v>
      </c>
      <c r="BG2445" t="s">
        <v>12598</v>
      </c>
      <c r="BH2445" t="s">
        <v>12599</v>
      </c>
      <c r="BI2445" t="s">
        <v>1394</v>
      </c>
      <c r="BJ2445" t="s">
        <v>2780</v>
      </c>
      <c r="BK2445" s="12" t="s">
        <v>12600</v>
      </c>
      <c r="BL2445" t="s">
        <v>13260</v>
      </c>
      <c r="BM2445" t="s">
        <v>87</v>
      </c>
      <c r="BN2445" s="30" t="s">
        <v>873</v>
      </c>
      <c r="BO2445" t="s">
        <v>13256</v>
      </c>
      <c r="BP2445">
        <v>4</v>
      </c>
      <c r="BQ2445">
        <v>19572584</v>
      </c>
      <c r="BR2445" s="12" t="s">
        <v>12600</v>
      </c>
      <c r="BS2445">
        <v>4896</v>
      </c>
      <c r="BT2445" t="s">
        <v>12603</v>
      </c>
      <c r="BU2445" t="s">
        <v>69</v>
      </c>
      <c r="BV2445" t="s">
        <v>69</v>
      </c>
      <c r="BW2445" t="s">
        <v>69</v>
      </c>
    </row>
    <row r="2446" spans="1:75" x14ac:dyDescent="0.2">
      <c r="A2446" t="s">
        <v>13250</v>
      </c>
      <c r="B2446" t="s">
        <v>13327</v>
      </c>
      <c r="C2446" t="s">
        <v>13335</v>
      </c>
      <c r="D2446" t="s">
        <v>13329</v>
      </c>
      <c r="E2446" t="s">
        <v>13330</v>
      </c>
      <c r="F2446">
        <v>27984744</v>
      </c>
      <c r="G2446" s="3" t="s">
        <v>12590</v>
      </c>
      <c r="H2446" s="3" t="s">
        <v>1389</v>
      </c>
      <c r="J2446" s="3" t="s">
        <v>13255</v>
      </c>
      <c r="K2446" s="3" t="s">
        <v>171</v>
      </c>
      <c r="M2446" s="24" t="s">
        <v>171</v>
      </c>
      <c r="N2446" s="5" t="s">
        <v>3212</v>
      </c>
      <c r="O2446" s="24" t="s">
        <v>30786</v>
      </c>
      <c r="R2446" s="24" t="s">
        <v>514</v>
      </c>
      <c r="S2446" t="s">
        <v>515</v>
      </c>
      <c r="T2446" t="str">
        <f>IF(X2446 &lt;&gt; "", CONCATENATE(Table1[[#This Row],[bioproject]],".",Table1[[#This Row],[Replicate group]]), "")</f>
        <v/>
      </c>
      <c r="Y2446" s="52" t="s">
        <v>468</v>
      </c>
      <c r="Z2446" s="66" t="s">
        <v>1394</v>
      </c>
      <c r="AA2446" s="6" t="str">
        <f>IF(Table1[[#This Row],[fungi_species]] &lt;&gt; "", CONCATENATE(LEFT(Table1[[#This Row],[fungi_species]],2), LEFT(_xlfn.TEXTAFTER(Table1[[#This Row],[fungi_species]], " ", 1),3)),"")</f>
        <v>Scpom</v>
      </c>
      <c r="AB2446" s="7"/>
      <c r="AC2446" s="24" t="s">
        <v>13331</v>
      </c>
      <c r="AD2446" s="22" t="s">
        <v>13331</v>
      </c>
      <c r="AE2446" s="24" t="s">
        <v>159</v>
      </c>
      <c r="AF2446" s="22" t="s">
        <v>13332</v>
      </c>
      <c r="AG2446" s="24" t="s">
        <v>69</v>
      </c>
      <c r="AH2446" t="s">
        <v>149</v>
      </c>
      <c r="AI2446" t="s">
        <v>516</v>
      </c>
      <c r="AJ2446" s="7"/>
      <c r="AK2446" s="7" t="s">
        <v>1002</v>
      </c>
      <c r="AL2446"/>
      <c r="AN2446" s="7" t="s">
        <v>73</v>
      </c>
      <c r="AO2446" s="7"/>
      <c r="AP2446"/>
      <c r="AQ2446"/>
      <c r="AU2446" s="5"/>
      <c r="AV2446" s="5"/>
      <c r="AW2446" t="s">
        <v>1394</v>
      </c>
      <c r="AX2446" t="s">
        <v>1394</v>
      </c>
      <c r="AY2446" t="s">
        <v>69</v>
      </c>
      <c r="AZ2446" t="s">
        <v>12592</v>
      </c>
      <c r="BA2446" t="s">
        <v>3549</v>
      </c>
      <c r="BB2446" t="s">
        <v>12593</v>
      </c>
      <c r="BC2446" t="s">
        <v>12594</v>
      </c>
      <c r="BD2446" t="s">
        <v>13256</v>
      </c>
      <c r="BE2446" t="s">
        <v>13257</v>
      </c>
      <c r="BF2446" t="s">
        <v>13256</v>
      </c>
      <c r="BG2446" t="s">
        <v>12598</v>
      </c>
      <c r="BH2446" t="s">
        <v>12599</v>
      </c>
      <c r="BI2446" t="s">
        <v>1394</v>
      </c>
      <c r="BJ2446" t="s">
        <v>2780</v>
      </c>
      <c r="BK2446" s="12" t="s">
        <v>12600</v>
      </c>
      <c r="BL2446" t="s">
        <v>13260</v>
      </c>
      <c r="BM2446" t="s">
        <v>87</v>
      </c>
      <c r="BN2446" s="30" t="s">
        <v>873</v>
      </c>
      <c r="BO2446" t="s">
        <v>13256</v>
      </c>
      <c r="BP2446">
        <v>4</v>
      </c>
      <c r="BQ2446">
        <v>19572584</v>
      </c>
      <c r="BR2446" s="12" t="s">
        <v>12600</v>
      </c>
      <c r="BS2446">
        <v>4896</v>
      </c>
      <c r="BT2446" t="s">
        <v>12603</v>
      </c>
      <c r="BU2446" t="s">
        <v>69</v>
      </c>
      <c r="BV2446" t="s">
        <v>69</v>
      </c>
      <c r="BW2446" t="s">
        <v>69</v>
      </c>
    </row>
    <row r="2447" spans="1:75" x14ac:dyDescent="0.2">
      <c r="A2447" t="s">
        <v>13250</v>
      </c>
      <c r="B2447" t="s">
        <v>13336</v>
      </c>
      <c r="C2447" t="s">
        <v>13337</v>
      </c>
      <c r="D2447" t="s">
        <v>13338</v>
      </c>
      <c r="E2447" t="s">
        <v>13339</v>
      </c>
      <c r="F2447">
        <v>27984744</v>
      </c>
      <c r="G2447" s="3" t="s">
        <v>12590</v>
      </c>
      <c r="H2447" s="3" t="s">
        <v>1389</v>
      </c>
      <c r="J2447" s="3" t="s">
        <v>13255</v>
      </c>
      <c r="K2447" s="3" t="s">
        <v>171</v>
      </c>
      <c r="M2447" s="24" t="s">
        <v>171</v>
      </c>
      <c r="N2447" s="5" t="s">
        <v>3212</v>
      </c>
      <c r="O2447" s="24" t="s">
        <v>30786</v>
      </c>
      <c r="R2447" s="24" t="s">
        <v>514</v>
      </c>
      <c r="S2447" t="s">
        <v>515</v>
      </c>
      <c r="T2447" t="str">
        <f>IF(X2447 &lt;&gt; "", CONCATENATE(Table1[[#This Row],[bioproject]],".",Table1[[#This Row],[Replicate group]]), "")</f>
        <v/>
      </c>
      <c r="Y2447" s="52" t="s">
        <v>468</v>
      </c>
      <c r="Z2447" s="66" t="s">
        <v>1394</v>
      </c>
      <c r="AA2447" s="6" t="str">
        <f>IF(Table1[[#This Row],[fungi_species]] &lt;&gt; "", CONCATENATE(LEFT(Table1[[#This Row],[fungi_species]],2), LEFT(_xlfn.TEXTAFTER(Table1[[#This Row],[fungi_species]], " ", 1),3)),"")</f>
        <v>Scpom</v>
      </c>
      <c r="AB2447" s="7"/>
      <c r="AC2447" s="24" t="s">
        <v>13340</v>
      </c>
      <c r="AD2447" s="22" t="s">
        <v>13340</v>
      </c>
      <c r="AE2447" s="24" t="s">
        <v>159</v>
      </c>
      <c r="AF2447" s="22" t="s">
        <v>13341</v>
      </c>
      <c r="AG2447" s="24" t="s">
        <v>69</v>
      </c>
      <c r="AH2447" t="s">
        <v>149</v>
      </c>
      <c r="AI2447" t="s">
        <v>516</v>
      </c>
      <c r="AJ2447" s="7"/>
      <c r="AK2447" s="7" t="s">
        <v>1002</v>
      </c>
      <c r="AL2447"/>
      <c r="AN2447" s="7" t="s">
        <v>73</v>
      </c>
      <c r="AO2447" s="7"/>
      <c r="AP2447"/>
      <c r="AQ2447"/>
      <c r="AU2447" s="5"/>
      <c r="AV2447" s="5"/>
      <c r="AW2447" t="s">
        <v>1394</v>
      </c>
      <c r="AX2447" t="s">
        <v>1394</v>
      </c>
      <c r="AY2447" t="s">
        <v>69</v>
      </c>
      <c r="AZ2447" t="s">
        <v>12592</v>
      </c>
      <c r="BA2447" t="s">
        <v>3549</v>
      </c>
      <c r="BB2447" t="s">
        <v>12593</v>
      </c>
      <c r="BC2447" t="s">
        <v>12594</v>
      </c>
      <c r="BD2447" t="s">
        <v>13256</v>
      </c>
      <c r="BE2447" t="s">
        <v>13257</v>
      </c>
      <c r="BF2447" t="s">
        <v>13256</v>
      </c>
      <c r="BG2447" t="s">
        <v>12598</v>
      </c>
      <c r="BH2447" t="s">
        <v>12599</v>
      </c>
      <c r="BI2447" t="s">
        <v>1394</v>
      </c>
      <c r="BJ2447" t="s">
        <v>2780</v>
      </c>
      <c r="BK2447" s="12" t="s">
        <v>12600</v>
      </c>
      <c r="BL2447" t="s">
        <v>13260</v>
      </c>
      <c r="BM2447" t="s">
        <v>87</v>
      </c>
      <c r="BN2447" s="30" t="s">
        <v>873</v>
      </c>
      <c r="BO2447" t="s">
        <v>13256</v>
      </c>
      <c r="BP2447">
        <v>4</v>
      </c>
      <c r="BQ2447">
        <v>23759516</v>
      </c>
      <c r="BR2447" s="12" t="s">
        <v>12600</v>
      </c>
      <c r="BS2447">
        <v>4896</v>
      </c>
      <c r="BT2447" t="s">
        <v>12603</v>
      </c>
      <c r="BU2447" t="s">
        <v>69</v>
      </c>
      <c r="BV2447" t="s">
        <v>69</v>
      </c>
      <c r="BW2447" t="s">
        <v>69</v>
      </c>
    </row>
    <row r="2448" spans="1:75" x14ac:dyDescent="0.2">
      <c r="A2448" t="s">
        <v>13250</v>
      </c>
      <c r="B2448" t="s">
        <v>13336</v>
      </c>
      <c r="C2448" t="s">
        <v>13342</v>
      </c>
      <c r="D2448" t="s">
        <v>13338</v>
      </c>
      <c r="E2448" t="s">
        <v>13339</v>
      </c>
      <c r="F2448">
        <v>27984744</v>
      </c>
      <c r="G2448" s="3" t="s">
        <v>12590</v>
      </c>
      <c r="H2448" s="3" t="s">
        <v>1389</v>
      </c>
      <c r="J2448" s="3" t="s">
        <v>13255</v>
      </c>
      <c r="K2448" s="3" t="s">
        <v>171</v>
      </c>
      <c r="M2448" s="24" t="s">
        <v>171</v>
      </c>
      <c r="N2448" s="5" t="s">
        <v>3212</v>
      </c>
      <c r="O2448" s="24" t="s">
        <v>30786</v>
      </c>
      <c r="R2448" s="24" t="s">
        <v>514</v>
      </c>
      <c r="S2448" t="s">
        <v>515</v>
      </c>
      <c r="T2448" t="str">
        <f>IF(X2448 &lt;&gt; "", CONCATENATE(Table1[[#This Row],[bioproject]],".",Table1[[#This Row],[Replicate group]]), "")</f>
        <v/>
      </c>
      <c r="Y2448" s="52" t="s">
        <v>468</v>
      </c>
      <c r="Z2448" s="66" t="s">
        <v>1394</v>
      </c>
      <c r="AA2448" s="6" t="str">
        <f>IF(Table1[[#This Row],[fungi_species]] &lt;&gt; "", CONCATENATE(LEFT(Table1[[#This Row],[fungi_species]],2), LEFT(_xlfn.TEXTAFTER(Table1[[#This Row],[fungi_species]], " ", 1),3)),"")</f>
        <v>Scpom</v>
      </c>
      <c r="AB2448" s="7"/>
      <c r="AC2448" s="24" t="s">
        <v>13340</v>
      </c>
      <c r="AD2448" s="22" t="s">
        <v>13340</v>
      </c>
      <c r="AE2448" s="24" t="s">
        <v>159</v>
      </c>
      <c r="AF2448" s="22" t="s">
        <v>13341</v>
      </c>
      <c r="AG2448" s="24" t="s">
        <v>69</v>
      </c>
      <c r="AH2448" t="s">
        <v>149</v>
      </c>
      <c r="AI2448" t="s">
        <v>516</v>
      </c>
      <c r="AJ2448" s="7"/>
      <c r="AK2448" s="7" t="s">
        <v>1002</v>
      </c>
      <c r="AL2448"/>
      <c r="AN2448" s="7" t="s">
        <v>73</v>
      </c>
      <c r="AO2448" s="7"/>
      <c r="AP2448"/>
      <c r="AQ2448"/>
      <c r="AU2448" s="5"/>
      <c r="AV2448" s="5"/>
      <c r="AW2448" t="s">
        <v>1394</v>
      </c>
      <c r="AX2448" t="s">
        <v>1394</v>
      </c>
      <c r="AY2448" t="s">
        <v>69</v>
      </c>
      <c r="AZ2448" t="s">
        <v>12592</v>
      </c>
      <c r="BA2448" t="s">
        <v>3549</v>
      </c>
      <c r="BB2448" t="s">
        <v>12593</v>
      </c>
      <c r="BC2448" t="s">
        <v>12594</v>
      </c>
      <c r="BD2448" t="s">
        <v>13256</v>
      </c>
      <c r="BE2448" t="s">
        <v>13257</v>
      </c>
      <c r="BF2448" t="s">
        <v>13256</v>
      </c>
      <c r="BG2448" t="s">
        <v>12598</v>
      </c>
      <c r="BH2448" t="s">
        <v>12599</v>
      </c>
      <c r="BI2448" t="s">
        <v>1394</v>
      </c>
      <c r="BJ2448" t="s">
        <v>2780</v>
      </c>
      <c r="BK2448" s="12" t="s">
        <v>12600</v>
      </c>
      <c r="BL2448" t="s">
        <v>13260</v>
      </c>
      <c r="BM2448" t="s">
        <v>87</v>
      </c>
      <c r="BN2448" s="30" t="s">
        <v>873</v>
      </c>
      <c r="BO2448" t="s">
        <v>13256</v>
      </c>
      <c r="BP2448">
        <v>4</v>
      </c>
      <c r="BQ2448">
        <v>23759516</v>
      </c>
      <c r="BR2448" s="12" t="s">
        <v>12600</v>
      </c>
      <c r="BS2448">
        <v>4896</v>
      </c>
      <c r="BT2448" t="s">
        <v>12603</v>
      </c>
      <c r="BU2448" t="s">
        <v>69</v>
      </c>
      <c r="BV2448" t="s">
        <v>69</v>
      </c>
      <c r="BW2448" t="s">
        <v>69</v>
      </c>
    </row>
    <row r="2449" spans="1:75" x14ac:dyDescent="0.2">
      <c r="A2449" t="s">
        <v>13250</v>
      </c>
      <c r="B2449" t="s">
        <v>13336</v>
      </c>
      <c r="C2449" t="s">
        <v>13343</v>
      </c>
      <c r="D2449" t="s">
        <v>13338</v>
      </c>
      <c r="E2449" t="s">
        <v>13339</v>
      </c>
      <c r="F2449">
        <v>27984744</v>
      </c>
      <c r="G2449" s="3" t="s">
        <v>12590</v>
      </c>
      <c r="H2449" s="3" t="s">
        <v>1389</v>
      </c>
      <c r="J2449" s="3" t="s">
        <v>13255</v>
      </c>
      <c r="K2449" s="3" t="s">
        <v>171</v>
      </c>
      <c r="M2449" s="24" t="s">
        <v>171</v>
      </c>
      <c r="N2449" s="5" t="s">
        <v>3212</v>
      </c>
      <c r="O2449" s="24" t="s">
        <v>30786</v>
      </c>
      <c r="R2449" s="24" t="s">
        <v>514</v>
      </c>
      <c r="S2449" t="s">
        <v>515</v>
      </c>
      <c r="T2449" t="str">
        <f>IF(X2449 &lt;&gt; "", CONCATENATE(Table1[[#This Row],[bioproject]],".",Table1[[#This Row],[Replicate group]]), "")</f>
        <v/>
      </c>
      <c r="Y2449" s="52" t="s">
        <v>468</v>
      </c>
      <c r="Z2449" s="66" t="s">
        <v>1394</v>
      </c>
      <c r="AA2449" s="6" t="str">
        <f>IF(Table1[[#This Row],[fungi_species]] &lt;&gt; "", CONCATENATE(LEFT(Table1[[#This Row],[fungi_species]],2), LEFT(_xlfn.TEXTAFTER(Table1[[#This Row],[fungi_species]], " ", 1),3)),"")</f>
        <v>Scpom</v>
      </c>
      <c r="AB2449" s="7"/>
      <c r="AC2449" s="24" t="s">
        <v>13340</v>
      </c>
      <c r="AD2449" s="22" t="s">
        <v>13340</v>
      </c>
      <c r="AE2449" s="24" t="s">
        <v>159</v>
      </c>
      <c r="AF2449" s="22" t="s">
        <v>13341</v>
      </c>
      <c r="AG2449" s="24" t="s">
        <v>69</v>
      </c>
      <c r="AH2449" t="s">
        <v>149</v>
      </c>
      <c r="AI2449" t="s">
        <v>516</v>
      </c>
      <c r="AJ2449" s="7"/>
      <c r="AK2449" s="7" t="s">
        <v>1002</v>
      </c>
      <c r="AL2449"/>
      <c r="AN2449" s="7" t="s">
        <v>73</v>
      </c>
      <c r="AO2449" s="7"/>
      <c r="AP2449"/>
      <c r="AQ2449"/>
      <c r="AU2449" s="5"/>
      <c r="AV2449" s="5"/>
      <c r="AW2449" t="s">
        <v>1394</v>
      </c>
      <c r="AX2449" t="s">
        <v>1394</v>
      </c>
      <c r="AY2449" t="s">
        <v>69</v>
      </c>
      <c r="AZ2449" t="s">
        <v>12592</v>
      </c>
      <c r="BA2449" t="s">
        <v>3549</v>
      </c>
      <c r="BB2449" t="s">
        <v>12593</v>
      </c>
      <c r="BC2449" t="s">
        <v>12594</v>
      </c>
      <c r="BD2449" t="s">
        <v>13256</v>
      </c>
      <c r="BE2449" t="s">
        <v>13257</v>
      </c>
      <c r="BF2449" t="s">
        <v>13256</v>
      </c>
      <c r="BG2449" t="s">
        <v>12598</v>
      </c>
      <c r="BH2449" t="s">
        <v>12599</v>
      </c>
      <c r="BI2449" t="s">
        <v>1394</v>
      </c>
      <c r="BJ2449" t="s">
        <v>2780</v>
      </c>
      <c r="BK2449" s="12" t="s">
        <v>12600</v>
      </c>
      <c r="BL2449" t="s">
        <v>13260</v>
      </c>
      <c r="BM2449" t="s">
        <v>87</v>
      </c>
      <c r="BN2449" s="30" t="s">
        <v>873</v>
      </c>
      <c r="BO2449" t="s">
        <v>13256</v>
      </c>
      <c r="BP2449">
        <v>4</v>
      </c>
      <c r="BQ2449">
        <v>23759516</v>
      </c>
      <c r="BR2449" s="12" t="s">
        <v>12600</v>
      </c>
      <c r="BS2449">
        <v>4896</v>
      </c>
      <c r="BT2449" t="s">
        <v>12603</v>
      </c>
      <c r="BU2449" t="s">
        <v>69</v>
      </c>
      <c r="BV2449" t="s">
        <v>69</v>
      </c>
      <c r="BW2449" t="s">
        <v>69</v>
      </c>
    </row>
    <row r="2450" spans="1:75" x14ac:dyDescent="0.2">
      <c r="A2450" t="s">
        <v>13250</v>
      </c>
      <c r="B2450" t="s">
        <v>13336</v>
      </c>
      <c r="C2450" t="s">
        <v>13344</v>
      </c>
      <c r="D2450" t="s">
        <v>13338</v>
      </c>
      <c r="E2450" t="s">
        <v>13339</v>
      </c>
      <c r="F2450">
        <v>27984744</v>
      </c>
      <c r="G2450" s="3" t="s">
        <v>12590</v>
      </c>
      <c r="H2450" s="3" t="s">
        <v>1389</v>
      </c>
      <c r="J2450" s="3" t="s">
        <v>13255</v>
      </c>
      <c r="K2450" s="3" t="s">
        <v>171</v>
      </c>
      <c r="M2450" s="24" t="s">
        <v>171</v>
      </c>
      <c r="N2450" s="5" t="s">
        <v>3212</v>
      </c>
      <c r="O2450" s="24" t="s">
        <v>30786</v>
      </c>
      <c r="R2450" s="24" t="s">
        <v>514</v>
      </c>
      <c r="S2450" t="s">
        <v>515</v>
      </c>
      <c r="T2450" t="str">
        <f>IF(X2450 &lt;&gt; "", CONCATENATE(Table1[[#This Row],[bioproject]],".",Table1[[#This Row],[Replicate group]]), "")</f>
        <v/>
      </c>
      <c r="Y2450" s="52" t="s">
        <v>468</v>
      </c>
      <c r="Z2450" s="66" t="s">
        <v>1394</v>
      </c>
      <c r="AA2450" s="6" t="str">
        <f>IF(Table1[[#This Row],[fungi_species]] &lt;&gt; "", CONCATENATE(LEFT(Table1[[#This Row],[fungi_species]],2), LEFT(_xlfn.TEXTAFTER(Table1[[#This Row],[fungi_species]], " ", 1),3)),"")</f>
        <v>Scpom</v>
      </c>
      <c r="AB2450" s="7"/>
      <c r="AC2450" s="24" t="s">
        <v>13340</v>
      </c>
      <c r="AD2450" s="22" t="s">
        <v>13340</v>
      </c>
      <c r="AE2450" s="24" t="s">
        <v>159</v>
      </c>
      <c r="AF2450" s="22" t="s">
        <v>13341</v>
      </c>
      <c r="AG2450" s="24" t="s">
        <v>69</v>
      </c>
      <c r="AH2450" t="s">
        <v>149</v>
      </c>
      <c r="AI2450" t="s">
        <v>516</v>
      </c>
      <c r="AJ2450" s="7"/>
      <c r="AK2450" s="7" t="s">
        <v>1002</v>
      </c>
      <c r="AL2450"/>
      <c r="AN2450" s="7" t="s">
        <v>73</v>
      </c>
      <c r="AO2450" s="7"/>
      <c r="AP2450"/>
      <c r="AQ2450"/>
      <c r="AU2450" s="5"/>
      <c r="AV2450" s="5"/>
      <c r="AW2450" t="s">
        <v>1394</v>
      </c>
      <c r="AX2450" t="s">
        <v>1394</v>
      </c>
      <c r="AY2450" t="s">
        <v>69</v>
      </c>
      <c r="AZ2450" t="s">
        <v>12592</v>
      </c>
      <c r="BA2450" t="s">
        <v>3549</v>
      </c>
      <c r="BB2450" t="s">
        <v>12593</v>
      </c>
      <c r="BC2450" t="s">
        <v>12594</v>
      </c>
      <c r="BD2450" t="s">
        <v>13256</v>
      </c>
      <c r="BE2450" t="s">
        <v>13257</v>
      </c>
      <c r="BF2450" t="s">
        <v>13256</v>
      </c>
      <c r="BG2450" t="s">
        <v>12598</v>
      </c>
      <c r="BH2450" t="s">
        <v>12599</v>
      </c>
      <c r="BI2450" t="s">
        <v>1394</v>
      </c>
      <c r="BJ2450" t="s">
        <v>2780</v>
      </c>
      <c r="BK2450" s="12" t="s">
        <v>12600</v>
      </c>
      <c r="BL2450" t="s">
        <v>13260</v>
      </c>
      <c r="BM2450" t="s">
        <v>87</v>
      </c>
      <c r="BN2450" s="30" t="s">
        <v>873</v>
      </c>
      <c r="BO2450" t="s">
        <v>13256</v>
      </c>
      <c r="BP2450">
        <v>4</v>
      </c>
      <c r="BQ2450">
        <v>23759516</v>
      </c>
      <c r="BR2450" s="12" t="s">
        <v>12600</v>
      </c>
      <c r="BS2450">
        <v>4896</v>
      </c>
      <c r="BT2450" t="s">
        <v>12603</v>
      </c>
      <c r="BU2450" t="s">
        <v>69</v>
      </c>
      <c r="BV2450" t="s">
        <v>69</v>
      </c>
      <c r="BW2450" t="s">
        <v>69</v>
      </c>
    </row>
    <row r="2451" spans="1:75" x14ac:dyDescent="0.2">
      <c r="A2451" t="s">
        <v>13250</v>
      </c>
      <c r="B2451" t="s">
        <v>13345</v>
      </c>
      <c r="C2451" t="s">
        <v>13346</v>
      </c>
      <c r="D2451" t="s">
        <v>13347</v>
      </c>
      <c r="E2451" t="s">
        <v>13348</v>
      </c>
      <c r="F2451">
        <v>27984744</v>
      </c>
      <c r="G2451" s="3" t="s">
        <v>12590</v>
      </c>
      <c r="H2451" s="3" t="s">
        <v>1389</v>
      </c>
      <c r="J2451" s="3" t="s">
        <v>13255</v>
      </c>
      <c r="K2451" s="3" t="s">
        <v>171</v>
      </c>
      <c r="M2451" s="24" t="s">
        <v>171</v>
      </c>
      <c r="N2451" s="5" t="s">
        <v>3212</v>
      </c>
      <c r="O2451" s="24" t="s">
        <v>30786</v>
      </c>
      <c r="R2451" s="24" t="s">
        <v>514</v>
      </c>
      <c r="S2451" t="s">
        <v>515</v>
      </c>
      <c r="T2451" t="str">
        <f>IF(X2451 &lt;&gt; "", CONCATENATE(Table1[[#This Row],[bioproject]],".",Table1[[#This Row],[Replicate group]]), "")</f>
        <v/>
      </c>
      <c r="Y2451" s="52" t="s">
        <v>468</v>
      </c>
      <c r="Z2451" s="66" t="s">
        <v>1394</v>
      </c>
      <c r="AA2451" s="6" t="str">
        <f>IF(Table1[[#This Row],[fungi_species]] &lt;&gt; "", CONCATENATE(LEFT(Table1[[#This Row],[fungi_species]],2), LEFT(_xlfn.TEXTAFTER(Table1[[#This Row],[fungi_species]], " ", 1),3)),"")</f>
        <v>Scpom</v>
      </c>
      <c r="AB2451" s="7"/>
      <c r="AC2451" s="24" t="s">
        <v>13349</v>
      </c>
      <c r="AD2451" s="22" t="s">
        <v>13349</v>
      </c>
      <c r="AE2451" s="24" t="s">
        <v>159</v>
      </c>
      <c r="AF2451" s="22" t="s">
        <v>13350</v>
      </c>
      <c r="AG2451" s="24" t="s">
        <v>69</v>
      </c>
      <c r="AH2451" t="s">
        <v>149</v>
      </c>
      <c r="AI2451" t="s">
        <v>516</v>
      </c>
      <c r="AJ2451" s="7"/>
      <c r="AK2451" s="7" t="s">
        <v>1002</v>
      </c>
      <c r="AL2451"/>
      <c r="AN2451" s="7" t="s">
        <v>73</v>
      </c>
      <c r="AO2451" s="7"/>
      <c r="AP2451"/>
      <c r="AQ2451"/>
      <c r="AU2451" s="5"/>
      <c r="AV2451" s="5"/>
      <c r="AW2451" t="s">
        <v>1394</v>
      </c>
      <c r="AX2451" t="s">
        <v>1394</v>
      </c>
      <c r="AY2451" t="s">
        <v>69</v>
      </c>
      <c r="AZ2451" t="s">
        <v>12592</v>
      </c>
      <c r="BA2451" t="s">
        <v>3549</v>
      </c>
      <c r="BB2451" t="s">
        <v>12593</v>
      </c>
      <c r="BC2451" t="s">
        <v>12594</v>
      </c>
      <c r="BD2451" t="s">
        <v>13256</v>
      </c>
      <c r="BE2451" t="s">
        <v>13257</v>
      </c>
      <c r="BF2451" t="s">
        <v>13256</v>
      </c>
      <c r="BG2451" t="s">
        <v>12598</v>
      </c>
      <c r="BH2451" t="s">
        <v>12599</v>
      </c>
      <c r="BI2451" t="s">
        <v>1394</v>
      </c>
      <c r="BJ2451" t="s">
        <v>2780</v>
      </c>
      <c r="BK2451" s="12" t="s">
        <v>12600</v>
      </c>
      <c r="BL2451" t="s">
        <v>13260</v>
      </c>
      <c r="BM2451" t="s">
        <v>87</v>
      </c>
      <c r="BN2451" s="30" t="s">
        <v>873</v>
      </c>
      <c r="BO2451" t="s">
        <v>13256</v>
      </c>
      <c r="BP2451">
        <v>4</v>
      </c>
      <c r="BQ2451">
        <v>20972407</v>
      </c>
      <c r="BR2451" s="12" t="s">
        <v>12600</v>
      </c>
      <c r="BS2451">
        <v>4896</v>
      </c>
      <c r="BT2451" t="s">
        <v>12603</v>
      </c>
      <c r="BU2451" t="s">
        <v>69</v>
      </c>
      <c r="BV2451" t="s">
        <v>69</v>
      </c>
      <c r="BW2451" t="s">
        <v>69</v>
      </c>
    </row>
    <row r="2452" spans="1:75" x14ac:dyDescent="0.2">
      <c r="A2452" t="s">
        <v>13250</v>
      </c>
      <c r="B2452" t="s">
        <v>13345</v>
      </c>
      <c r="C2452" t="s">
        <v>13351</v>
      </c>
      <c r="D2452" t="s">
        <v>13347</v>
      </c>
      <c r="E2452" t="s">
        <v>13348</v>
      </c>
      <c r="F2452">
        <v>27984744</v>
      </c>
      <c r="G2452" s="3" t="s">
        <v>12590</v>
      </c>
      <c r="H2452" s="3" t="s">
        <v>1389</v>
      </c>
      <c r="J2452" s="3" t="s">
        <v>13255</v>
      </c>
      <c r="K2452" s="3" t="s">
        <v>171</v>
      </c>
      <c r="M2452" s="24" t="s">
        <v>171</v>
      </c>
      <c r="N2452" s="5" t="s">
        <v>3212</v>
      </c>
      <c r="O2452" s="24" t="s">
        <v>30786</v>
      </c>
      <c r="R2452" s="24" t="s">
        <v>514</v>
      </c>
      <c r="S2452" t="s">
        <v>515</v>
      </c>
      <c r="T2452" t="str">
        <f>IF(X2452 &lt;&gt; "", CONCATENATE(Table1[[#This Row],[bioproject]],".",Table1[[#This Row],[Replicate group]]), "")</f>
        <v/>
      </c>
      <c r="Y2452" s="52" t="s">
        <v>468</v>
      </c>
      <c r="Z2452" s="66" t="s">
        <v>1394</v>
      </c>
      <c r="AA2452" s="6" t="str">
        <f>IF(Table1[[#This Row],[fungi_species]] &lt;&gt; "", CONCATENATE(LEFT(Table1[[#This Row],[fungi_species]],2), LEFT(_xlfn.TEXTAFTER(Table1[[#This Row],[fungi_species]], " ", 1),3)),"")</f>
        <v>Scpom</v>
      </c>
      <c r="AB2452" s="7"/>
      <c r="AC2452" s="24" t="s">
        <v>13349</v>
      </c>
      <c r="AD2452" s="22" t="s">
        <v>13349</v>
      </c>
      <c r="AE2452" s="24" t="s">
        <v>159</v>
      </c>
      <c r="AF2452" s="22" t="s">
        <v>13350</v>
      </c>
      <c r="AG2452" s="24" t="s">
        <v>69</v>
      </c>
      <c r="AH2452" t="s">
        <v>149</v>
      </c>
      <c r="AI2452" t="s">
        <v>516</v>
      </c>
      <c r="AJ2452" s="7"/>
      <c r="AK2452" s="7" t="s">
        <v>1002</v>
      </c>
      <c r="AL2452"/>
      <c r="AN2452" s="7" t="s">
        <v>73</v>
      </c>
      <c r="AO2452" s="7"/>
      <c r="AP2452"/>
      <c r="AQ2452"/>
      <c r="AU2452" s="5"/>
      <c r="AV2452" s="5"/>
      <c r="AW2452" t="s">
        <v>1394</v>
      </c>
      <c r="AX2452" t="s">
        <v>1394</v>
      </c>
      <c r="AY2452" t="s">
        <v>69</v>
      </c>
      <c r="AZ2452" t="s">
        <v>12592</v>
      </c>
      <c r="BA2452" t="s">
        <v>3549</v>
      </c>
      <c r="BB2452" t="s">
        <v>12593</v>
      </c>
      <c r="BC2452" t="s">
        <v>12594</v>
      </c>
      <c r="BD2452" t="s">
        <v>13256</v>
      </c>
      <c r="BE2452" t="s">
        <v>13257</v>
      </c>
      <c r="BF2452" t="s">
        <v>13256</v>
      </c>
      <c r="BG2452" t="s">
        <v>12598</v>
      </c>
      <c r="BH2452" t="s">
        <v>12599</v>
      </c>
      <c r="BI2452" t="s">
        <v>1394</v>
      </c>
      <c r="BJ2452" t="s">
        <v>2780</v>
      </c>
      <c r="BK2452" s="12" t="s">
        <v>12600</v>
      </c>
      <c r="BL2452" t="s">
        <v>13260</v>
      </c>
      <c r="BM2452" t="s">
        <v>87</v>
      </c>
      <c r="BN2452" s="30" t="s">
        <v>873</v>
      </c>
      <c r="BO2452" t="s">
        <v>13256</v>
      </c>
      <c r="BP2452">
        <v>4</v>
      </c>
      <c r="BQ2452">
        <v>20972407</v>
      </c>
      <c r="BR2452" s="12" t="s">
        <v>12600</v>
      </c>
      <c r="BS2452">
        <v>4896</v>
      </c>
      <c r="BT2452" t="s">
        <v>12603</v>
      </c>
      <c r="BU2452" t="s">
        <v>69</v>
      </c>
      <c r="BV2452" t="s">
        <v>69</v>
      </c>
      <c r="BW2452" t="s">
        <v>69</v>
      </c>
    </row>
    <row r="2453" spans="1:75" x14ac:dyDescent="0.2">
      <c r="A2453" t="s">
        <v>13250</v>
      </c>
      <c r="B2453" t="s">
        <v>13345</v>
      </c>
      <c r="C2453" t="s">
        <v>13352</v>
      </c>
      <c r="D2453" t="s">
        <v>13347</v>
      </c>
      <c r="E2453" t="s">
        <v>13348</v>
      </c>
      <c r="F2453">
        <v>27984744</v>
      </c>
      <c r="G2453" s="3" t="s">
        <v>12590</v>
      </c>
      <c r="H2453" s="3" t="s">
        <v>1389</v>
      </c>
      <c r="J2453" s="3" t="s">
        <v>13255</v>
      </c>
      <c r="K2453" s="3" t="s">
        <v>171</v>
      </c>
      <c r="M2453" s="24" t="s">
        <v>171</v>
      </c>
      <c r="N2453" s="5" t="s">
        <v>3212</v>
      </c>
      <c r="O2453" s="24" t="s">
        <v>30786</v>
      </c>
      <c r="R2453" s="24" t="s">
        <v>514</v>
      </c>
      <c r="S2453" t="s">
        <v>515</v>
      </c>
      <c r="T2453" t="str">
        <f>IF(X2453 &lt;&gt; "", CONCATENATE(Table1[[#This Row],[bioproject]],".",Table1[[#This Row],[Replicate group]]), "")</f>
        <v/>
      </c>
      <c r="Y2453" s="52" t="s">
        <v>468</v>
      </c>
      <c r="Z2453" s="66" t="s">
        <v>1394</v>
      </c>
      <c r="AA2453" s="6" t="str">
        <f>IF(Table1[[#This Row],[fungi_species]] &lt;&gt; "", CONCATENATE(LEFT(Table1[[#This Row],[fungi_species]],2), LEFT(_xlfn.TEXTAFTER(Table1[[#This Row],[fungi_species]], " ", 1),3)),"")</f>
        <v>Scpom</v>
      </c>
      <c r="AB2453" s="7"/>
      <c r="AC2453" s="24" t="s">
        <v>13349</v>
      </c>
      <c r="AD2453" s="22" t="s">
        <v>13349</v>
      </c>
      <c r="AE2453" s="24" t="s">
        <v>159</v>
      </c>
      <c r="AF2453" s="22" t="s">
        <v>13350</v>
      </c>
      <c r="AG2453" s="24" t="s">
        <v>69</v>
      </c>
      <c r="AH2453" t="s">
        <v>149</v>
      </c>
      <c r="AI2453" t="s">
        <v>516</v>
      </c>
      <c r="AJ2453" s="7"/>
      <c r="AK2453" s="7" t="s">
        <v>1002</v>
      </c>
      <c r="AL2453"/>
      <c r="AN2453" s="7" t="s">
        <v>73</v>
      </c>
      <c r="AO2453" s="7"/>
      <c r="AP2453"/>
      <c r="AQ2453"/>
      <c r="AU2453" s="5"/>
      <c r="AV2453" s="5"/>
      <c r="AW2453" t="s">
        <v>1394</v>
      </c>
      <c r="AX2453" t="s">
        <v>1394</v>
      </c>
      <c r="AY2453" t="s">
        <v>69</v>
      </c>
      <c r="AZ2453" t="s">
        <v>12592</v>
      </c>
      <c r="BA2453" t="s">
        <v>3549</v>
      </c>
      <c r="BB2453" t="s">
        <v>12593</v>
      </c>
      <c r="BC2453" t="s">
        <v>12594</v>
      </c>
      <c r="BD2453" t="s">
        <v>13256</v>
      </c>
      <c r="BE2453" t="s">
        <v>13257</v>
      </c>
      <c r="BF2453" t="s">
        <v>13256</v>
      </c>
      <c r="BG2453" t="s">
        <v>12598</v>
      </c>
      <c r="BH2453" t="s">
        <v>12599</v>
      </c>
      <c r="BI2453" t="s">
        <v>1394</v>
      </c>
      <c r="BJ2453" t="s">
        <v>2780</v>
      </c>
      <c r="BK2453" s="12" t="s">
        <v>12600</v>
      </c>
      <c r="BL2453" t="s">
        <v>13260</v>
      </c>
      <c r="BM2453" t="s">
        <v>87</v>
      </c>
      <c r="BN2453" s="30" t="s">
        <v>873</v>
      </c>
      <c r="BO2453" t="s">
        <v>13256</v>
      </c>
      <c r="BP2453">
        <v>4</v>
      </c>
      <c r="BQ2453">
        <v>20972407</v>
      </c>
      <c r="BR2453" s="12" t="s">
        <v>12600</v>
      </c>
      <c r="BS2453">
        <v>4896</v>
      </c>
      <c r="BT2453" t="s">
        <v>12603</v>
      </c>
      <c r="BU2453" t="s">
        <v>69</v>
      </c>
      <c r="BV2453" t="s">
        <v>69</v>
      </c>
      <c r="BW2453" t="s">
        <v>69</v>
      </c>
    </row>
    <row r="2454" spans="1:75" x14ac:dyDescent="0.2">
      <c r="A2454" t="s">
        <v>13250</v>
      </c>
      <c r="B2454" t="s">
        <v>13345</v>
      </c>
      <c r="C2454" t="s">
        <v>13353</v>
      </c>
      <c r="D2454" t="s">
        <v>13347</v>
      </c>
      <c r="E2454" t="s">
        <v>13348</v>
      </c>
      <c r="F2454">
        <v>27984744</v>
      </c>
      <c r="G2454" s="3" t="s">
        <v>12590</v>
      </c>
      <c r="H2454" s="3" t="s">
        <v>1389</v>
      </c>
      <c r="J2454" s="3" t="s">
        <v>13255</v>
      </c>
      <c r="K2454" s="3" t="s">
        <v>171</v>
      </c>
      <c r="M2454" s="24" t="s">
        <v>171</v>
      </c>
      <c r="N2454" s="5" t="s">
        <v>3212</v>
      </c>
      <c r="O2454" s="24" t="s">
        <v>30786</v>
      </c>
      <c r="R2454" s="24" t="s">
        <v>514</v>
      </c>
      <c r="S2454" t="s">
        <v>515</v>
      </c>
      <c r="T2454" t="str">
        <f>IF(X2454 &lt;&gt; "", CONCATENATE(Table1[[#This Row],[bioproject]],".",Table1[[#This Row],[Replicate group]]), "")</f>
        <v/>
      </c>
      <c r="Y2454" s="52" t="s">
        <v>468</v>
      </c>
      <c r="Z2454" s="66" t="s">
        <v>1394</v>
      </c>
      <c r="AA2454" s="6" t="str">
        <f>IF(Table1[[#This Row],[fungi_species]] &lt;&gt; "", CONCATENATE(LEFT(Table1[[#This Row],[fungi_species]],2), LEFT(_xlfn.TEXTAFTER(Table1[[#This Row],[fungi_species]], " ", 1),3)),"")</f>
        <v>Scpom</v>
      </c>
      <c r="AB2454" s="7"/>
      <c r="AC2454" s="24" t="s">
        <v>13349</v>
      </c>
      <c r="AD2454" s="22" t="s">
        <v>13349</v>
      </c>
      <c r="AE2454" s="24" t="s">
        <v>159</v>
      </c>
      <c r="AF2454" s="22" t="s">
        <v>13350</v>
      </c>
      <c r="AG2454" s="24" t="s">
        <v>69</v>
      </c>
      <c r="AH2454" t="s">
        <v>149</v>
      </c>
      <c r="AI2454" t="s">
        <v>516</v>
      </c>
      <c r="AJ2454" s="7"/>
      <c r="AK2454" s="7" t="s">
        <v>1002</v>
      </c>
      <c r="AL2454"/>
      <c r="AN2454" s="7" t="s">
        <v>73</v>
      </c>
      <c r="AO2454" s="7"/>
      <c r="AP2454"/>
      <c r="AQ2454"/>
      <c r="AU2454" s="5"/>
      <c r="AV2454" s="5"/>
      <c r="AW2454" t="s">
        <v>1394</v>
      </c>
      <c r="AX2454" t="s">
        <v>1394</v>
      </c>
      <c r="AY2454" t="s">
        <v>69</v>
      </c>
      <c r="AZ2454" t="s">
        <v>12592</v>
      </c>
      <c r="BA2454" t="s">
        <v>3549</v>
      </c>
      <c r="BB2454" t="s">
        <v>12593</v>
      </c>
      <c r="BC2454" t="s">
        <v>12594</v>
      </c>
      <c r="BD2454" t="s">
        <v>13256</v>
      </c>
      <c r="BE2454" t="s">
        <v>13257</v>
      </c>
      <c r="BF2454" t="s">
        <v>13256</v>
      </c>
      <c r="BG2454" t="s">
        <v>12598</v>
      </c>
      <c r="BH2454" t="s">
        <v>12599</v>
      </c>
      <c r="BI2454" t="s">
        <v>1394</v>
      </c>
      <c r="BJ2454" t="s">
        <v>2780</v>
      </c>
      <c r="BK2454" s="12" t="s">
        <v>12600</v>
      </c>
      <c r="BL2454" t="s">
        <v>13260</v>
      </c>
      <c r="BM2454" t="s">
        <v>87</v>
      </c>
      <c r="BN2454" s="30" t="s">
        <v>873</v>
      </c>
      <c r="BO2454" t="s">
        <v>13256</v>
      </c>
      <c r="BP2454">
        <v>4</v>
      </c>
      <c r="BQ2454">
        <v>20972407</v>
      </c>
      <c r="BR2454" s="12" t="s">
        <v>12600</v>
      </c>
      <c r="BS2454">
        <v>4896</v>
      </c>
      <c r="BT2454" t="s">
        <v>12603</v>
      </c>
      <c r="BU2454" t="s">
        <v>69</v>
      </c>
      <c r="BV2454" t="s">
        <v>69</v>
      </c>
      <c r="BW2454" t="s">
        <v>69</v>
      </c>
    </row>
    <row r="2455" spans="1:75" x14ac:dyDescent="0.2">
      <c r="A2455" t="s">
        <v>13250</v>
      </c>
      <c r="B2455" t="s">
        <v>13354</v>
      </c>
      <c r="C2455" t="s">
        <v>13355</v>
      </c>
      <c r="D2455" t="s">
        <v>13356</v>
      </c>
      <c r="E2455" t="s">
        <v>13357</v>
      </c>
      <c r="F2455">
        <v>27984744</v>
      </c>
      <c r="G2455" s="3" t="s">
        <v>12590</v>
      </c>
      <c r="H2455" s="3" t="s">
        <v>1389</v>
      </c>
      <c r="J2455" s="3" t="s">
        <v>13255</v>
      </c>
      <c r="K2455" s="3" t="s">
        <v>171</v>
      </c>
      <c r="M2455" s="24" t="s">
        <v>171</v>
      </c>
      <c r="N2455" s="5" t="s">
        <v>3212</v>
      </c>
      <c r="O2455" s="24" t="s">
        <v>30786</v>
      </c>
      <c r="R2455" s="24" t="s">
        <v>514</v>
      </c>
      <c r="S2455" t="s">
        <v>515</v>
      </c>
      <c r="T2455" t="str">
        <f>IF(X2455 &lt;&gt; "", CONCATENATE(Table1[[#This Row],[bioproject]],".",Table1[[#This Row],[Replicate group]]), "")</f>
        <v/>
      </c>
      <c r="Y2455" s="52" t="s">
        <v>468</v>
      </c>
      <c r="Z2455" s="66" t="s">
        <v>1394</v>
      </c>
      <c r="AA2455" s="6" t="str">
        <f>IF(Table1[[#This Row],[fungi_species]] &lt;&gt; "", CONCATENATE(LEFT(Table1[[#This Row],[fungi_species]],2), LEFT(_xlfn.TEXTAFTER(Table1[[#This Row],[fungi_species]], " ", 1),3)),"")</f>
        <v>Scpom</v>
      </c>
      <c r="AB2455" s="7"/>
      <c r="AC2455" s="24" t="s">
        <v>13358</v>
      </c>
      <c r="AD2455" s="22" t="s">
        <v>13358</v>
      </c>
      <c r="AE2455" s="24" t="s">
        <v>159</v>
      </c>
      <c r="AF2455" s="22" t="s">
        <v>13359</v>
      </c>
      <c r="AG2455" s="24" t="s">
        <v>69</v>
      </c>
      <c r="AH2455" t="s">
        <v>149</v>
      </c>
      <c r="AI2455" t="s">
        <v>516</v>
      </c>
      <c r="AJ2455" s="7"/>
      <c r="AK2455" s="7" t="s">
        <v>1002</v>
      </c>
      <c r="AL2455"/>
      <c r="AN2455" s="7" t="s">
        <v>73</v>
      </c>
      <c r="AO2455" s="7"/>
      <c r="AP2455"/>
      <c r="AQ2455"/>
      <c r="AU2455" s="5"/>
      <c r="AV2455" s="5"/>
      <c r="AW2455" t="s">
        <v>1394</v>
      </c>
      <c r="AX2455" t="s">
        <v>1394</v>
      </c>
      <c r="AY2455" t="s">
        <v>69</v>
      </c>
      <c r="AZ2455" t="s">
        <v>12592</v>
      </c>
      <c r="BA2455" t="s">
        <v>3549</v>
      </c>
      <c r="BB2455" t="s">
        <v>12593</v>
      </c>
      <c r="BC2455" t="s">
        <v>12594</v>
      </c>
      <c r="BD2455" t="s">
        <v>13256</v>
      </c>
      <c r="BE2455" t="s">
        <v>13257</v>
      </c>
      <c r="BF2455" t="s">
        <v>13256</v>
      </c>
      <c r="BG2455" t="s">
        <v>12598</v>
      </c>
      <c r="BH2455" t="s">
        <v>12599</v>
      </c>
      <c r="BI2455" t="s">
        <v>1394</v>
      </c>
      <c r="BJ2455" t="s">
        <v>2780</v>
      </c>
      <c r="BK2455" s="12" t="s">
        <v>12600</v>
      </c>
      <c r="BL2455" t="s">
        <v>13260</v>
      </c>
      <c r="BM2455" t="s">
        <v>87</v>
      </c>
      <c r="BN2455" s="30" t="s">
        <v>873</v>
      </c>
      <c r="BO2455" t="s">
        <v>13256</v>
      </c>
      <c r="BP2455">
        <v>4</v>
      </c>
      <c r="BQ2455">
        <v>22630116</v>
      </c>
      <c r="BR2455" s="12" t="s">
        <v>12600</v>
      </c>
      <c r="BS2455">
        <v>4896</v>
      </c>
      <c r="BT2455" t="s">
        <v>12603</v>
      </c>
      <c r="BU2455" t="s">
        <v>69</v>
      </c>
      <c r="BV2455" t="s">
        <v>69</v>
      </c>
      <c r="BW2455" t="s">
        <v>69</v>
      </c>
    </row>
    <row r="2456" spans="1:75" x14ac:dyDescent="0.2">
      <c r="A2456" t="s">
        <v>13250</v>
      </c>
      <c r="B2456" t="s">
        <v>13354</v>
      </c>
      <c r="C2456" t="s">
        <v>13360</v>
      </c>
      <c r="D2456" t="s">
        <v>13356</v>
      </c>
      <c r="E2456" t="s">
        <v>13357</v>
      </c>
      <c r="F2456">
        <v>27984744</v>
      </c>
      <c r="G2456" s="3" t="s">
        <v>12590</v>
      </c>
      <c r="H2456" s="3" t="s">
        <v>1389</v>
      </c>
      <c r="J2456" s="3" t="s">
        <v>13255</v>
      </c>
      <c r="K2456" s="3" t="s">
        <v>171</v>
      </c>
      <c r="M2456" s="24" t="s">
        <v>171</v>
      </c>
      <c r="N2456" s="5" t="s">
        <v>3212</v>
      </c>
      <c r="O2456" s="24" t="s">
        <v>30786</v>
      </c>
      <c r="R2456" s="24" t="s">
        <v>514</v>
      </c>
      <c r="S2456" t="s">
        <v>515</v>
      </c>
      <c r="T2456" t="str">
        <f>IF(X2456 &lt;&gt; "", CONCATENATE(Table1[[#This Row],[bioproject]],".",Table1[[#This Row],[Replicate group]]), "")</f>
        <v/>
      </c>
      <c r="Y2456" s="52" t="s">
        <v>468</v>
      </c>
      <c r="Z2456" s="66" t="s">
        <v>1394</v>
      </c>
      <c r="AA2456" s="6" t="str">
        <f>IF(Table1[[#This Row],[fungi_species]] &lt;&gt; "", CONCATENATE(LEFT(Table1[[#This Row],[fungi_species]],2), LEFT(_xlfn.TEXTAFTER(Table1[[#This Row],[fungi_species]], " ", 1),3)),"")</f>
        <v>Scpom</v>
      </c>
      <c r="AB2456" s="7"/>
      <c r="AC2456" s="24" t="s">
        <v>13358</v>
      </c>
      <c r="AD2456" s="22" t="s">
        <v>13358</v>
      </c>
      <c r="AE2456" s="24" t="s">
        <v>159</v>
      </c>
      <c r="AF2456" s="22" t="s">
        <v>13359</v>
      </c>
      <c r="AG2456" s="24" t="s">
        <v>69</v>
      </c>
      <c r="AH2456" t="s">
        <v>149</v>
      </c>
      <c r="AI2456" t="s">
        <v>516</v>
      </c>
      <c r="AJ2456" s="7"/>
      <c r="AK2456" s="7" t="s">
        <v>1002</v>
      </c>
      <c r="AL2456"/>
      <c r="AN2456" s="7" t="s">
        <v>73</v>
      </c>
      <c r="AO2456" s="7"/>
      <c r="AP2456"/>
      <c r="AQ2456"/>
      <c r="AU2456" s="5"/>
      <c r="AV2456" s="5"/>
      <c r="AW2456" t="s">
        <v>1394</v>
      </c>
      <c r="AX2456" t="s">
        <v>1394</v>
      </c>
      <c r="AY2456" t="s">
        <v>69</v>
      </c>
      <c r="AZ2456" t="s">
        <v>12592</v>
      </c>
      <c r="BA2456" t="s">
        <v>3549</v>
      </c>
      <c r="BB2456" t="s">
        <v>12593</v>
      </c>
      <c r="BC2456" t="s">
        <v>12594</v>
      </c>
      <c r="BD2456" t="s">
        <v>13256</v>
      </c>
      <c r="BE2456" t="s">
        <v>13257</v>
      </c>
      <c r="BF2456" t="s">
        <v>13256</v>
      </c>
      <c r="BG2456" t="s">
        <v>12598</v>
      </c>
      <c r="BH2456" t="s">
        <v>12599</v>
      </c>
      <c r="BI2456" t="s">
        <v>1394</v>
      </c>
      <c r="BJ2456" t="s">
        <v>2780</v>
      </c>
      <c r="BK2456" s="12" t="s">
        <v>12600</v>
      </c>
      <c r="BL2456" t="s">
        <v>13260</v>
      </c>
      <c r="BM2456" t="s">
        <v>87</v>
      </c>
      <c r="BN2456" s="30" t="s">
        <v>873</v>
      </c>
      <c r="BO2456" t="s">
        <v>13256</v>
      </c>
      <c r="BP2456">
        <v>4</v>
      </c>
      <c r="BQ2456">
        <v>22630116</v>
      </c>
      <c r="BR2456" s="12" t="s">
        <v>12600</v>
      </c>
      <c r="BS2456">
        <v>4896</v>
      </c>
      <c r="BT2456" t="s">
        <v>12603</v>
      </c>
      <c r="BU2456" t="s">
        <v>69</v>
      </c>
      <c r="BV2456" t="s">
        <v>69</v>
      </c>
      <c r="BW2456" t="s">
        <v>69</v>
      </c>
    </row>
    <row r="2457" spans="1:75" x14ac:dyDescent="0.2">
      <c r="A2457" t="s">
        <v>13250</v>
      </c>
      <c r="B2457" t="s">
        <v>13354</v>
      </c>
      <c r="C2457" t="s">
        <v>13361</v>
      </c>
      <c r="D2457" t="s">
        <v>13356</v>
      </c>
      <c r="E2457" t="s">
        <v>13357</v>
      </c>
      <c r="F2457">
        <v>27984744</v>
      </c>
      <c r="G2457" s="3" t="s">
        <v>12590</v>
      </c>
      <c r="H2457" s="3" t="s">
        <v>1389</v>
      </c>
      <c r="J2457" s="3" t="s">
        <v>13255</v>
      </c>
      <c r="K2457" s="3" t="s">
        <v>171</v>
      </c>
      <c r="M2457" s="24" t="s">
        <v>171</v>
      </c>
      <c r="N2457" s="5" t="s">
        <v>3212</v>
      </c>
      <c r="O2457" s="24" t="s">
        <v>30786</v>
      </c>
      <c r="R2457" s="24" t="s">
        <v>514</v>
      </c>
      <c r="S2457" t="s">
        <v>515</v>
      </c>
      <c r="T2457" t="str">
        <f>IF(X2457 &lt;&gt; "", CONCATENATE(Table1[[#This Row],[bioproject]],".",Table1[[#This Row],[Replicate group]]), "")</f>
        <v/>
      </c>
      <c r="Y2457" s="52" t="s">
        <v>468</v>
      </c>
      <c r="Z2457" s="66" t="s">
        <v>1394</v>
      </c>
      <c r="AA2457" s="6" t="str">
        <f>IF(Table1[[#This Row],[fungi_species]] &lt;&gt; "", CONCATENATE(LEFT(Table1[[#This Row],[fungi_species]],2), LEFT(_xlfn.TEXTAFTER(Table1[[#This Row],[fungi_species]], " ", 1),3)),"")</f>
        <v>Scpom</v>
      </c>
      <c r="AB2457" s="7"/>
      <c r="AC2457" s="24" t="s">
        <v>13358</v>
      </c>
      <c r="AD2457" s="22" t="s">
        <v>13358</v>
      </c>
      <c r="AE2457" s="24" t="s">
        <v>159</v>
      </c>
      <c r="AF2457" s="22" t="s">
        <v>13359</v>
      </c>
      <c r="AG2457" s="24" t="s">
        <v>69</v>
      </c>
      <c r="AH2457" t="s">
        <v>149</v>
      </c>
      <c r="AI2457" t="s">
        <v>516</v>
      </c>
      <c r="AJ2457" s="7"/>
      <c r="AK2457" s="7" t="s">
        <v>1002</v>
      </c>
      <c r="AL2457"/>
      <c r="AN2457" s="7" t="s">
        <v>73</v>
      </c>
      <c r="AO2457" s="7"/>
      <c r="AP2457"/>
      <c r="AQ2457"/>
      <c r="AU2457" s="5"/>
      <c r="AV2457" s="5"/>
      <c r="AW2457" t="s">
        <v>1394</v>
      </c>
      <c r="AX2457" t="s">
        <v>1394</v>
      </c>
      <c r="AY2457" t="s">
        <v>69</v>
      </c>
      <c r="AZ2457" t="s">
        <v>12592</v>
      </c>
      <c r="BA2457" t="s">
        <v>3549</v>
      </c>
      <c r="BB2457" t="s">
        <v>12593</v>
      </c>
      <c r="BC2457" t="s">
        <v>12594</v>
      </c>
      <c r="BD2457" t="s">
        <v>13256</v>
      </c>
      <c r="BE2457" t="s">
        <v>13257</v>
      </c>
      <c r="BF2457" t="s">
        <v>13256</v>
      </c>
      <c r="BG2457" t="s">
        <v>12598</v>
      </c>
      <c r="BH2457" t="s">
        <v>12599</v>
      </c>
      <c r="BI2457" t="s">
        <v>1394</v>
      </c>
      <c r="BJ2457" t="s">
        <v>2780</v>
      </c>
      <c r="BK2457" s="12" t="s">
        <v>12600</v>
      </c>
      <c r="BL2457" t="s">
        <v>13260</v>
      </c>
      <c r="BM2457" t="s">
        <v>87</v>
      </c>
      <c r="BN2457" s="30" t="s">
        <v>873</v>
      </c>
      <c r="BO2457" t="s">
        <v>13256</v>
      </c>
      <c r="BP2457">
        <v>4</v>
      </c>
      <c r="BQ2457">
        <v>22630116</v>
      </c>
      <c r="BR2457" s="12" t="s">
        <v>12600</v>
      </c>
      <c r="BS2457">
        <v>4896</v>
      </c>
      <c r="BT2457" t="s">
        <v>12603</v>
      </c>
      <c r="BU2457" t="s">
        <v>69</v>
      </c>
      <c r="BV2457" t="s">
        <v>69</v>
      </c>
      <c r="BW2457" t="s">
        <v>69</v>
      </c>
    </row>
    <row r="2458" spans="1:75" x14ac:dyDescent="0.2">
      <c r="A2458" t="s">
        <v>13250</v>
      </c>
      <c r="B2458" t="s">
        <v>13354</v>
      </c>
      <c r="C2458" t="s">
        <v>13362</v>
      </c>
      <c r="D2458" t="s">
        <v>13356</v>
      </c>
      <c r="E2458" t="s">
        <v>13357</v>
      </c>
      <c r="F2458">
        <v>27984744</v>
      </c>
      <c r="G2458" s="3" t="s">
        <v>12590</v>
      </c>
      <c r="H2458" s="3" t="s">
        <v>1389</v>
      </c>
      <c r="J2458" s="3" t="s">
        <v>13255</v>
      </c>
      <c r="K2458" s="3" t="s">
        <v>171</v>
      </c>
      <c r="M2458" s="24" t="s">
        <v>171</v>
      </c>
      <c r="N2458" s="5" t="s">
        <v>3212</v>
      </c>
      <c r="O2458" s="24" t="s">
        <v>30786</v>
      </c>
      <c r="R2458" s="24" t="s">
        <v>514</v>
      </c>
      <c r="S2458" t="s">
        <v>515</v>
      </c>
      <c r="T2458" t="str">
        <f>IF(X2458 &lt;&gt; "", CONCATENATE(Table1[[#This Row],[bioproject]],".",Table1[[#This Row],[Replicate group]]), "")</f>
        <v/>
      </c>
      <c r="Y2458" s="52" t="s">
        <v>468</v>
      </c>
      <c r="Z2458" s="66" t="s">
        <v>1394</v>
      </c>
      <c r="AA2458" s="6" t="str">
        <f>IF(Table1[[#This Row],[fungi_species]] &lt;&gt; "", CONCATENATE(LEFT(Table1[[#This Row],[fungi_species]],2), LEFT(_xlfn.TEXTAFTER(Table1[[#This Row],[fungi_species]], " ", 1),3)),"")</f>
        <v>Scpom</v>
      </c>
      <c r="AB2458" s="7"/>
      <c r="AC2458" s="24" t="s">
        <v>13358</v>
      </c>
      <c r="AD2458" s="22" t="s">
        <v>13358</v>
      </c>
      <c r="AE2458" s="24" t="s">
        <v>159</v>
      </c>
      <c r="AF2458" s="22" t="s">
        <v>13359</v>
      </c>
      <c r="AG2458" s="24" t="s">
        <v>69</v>
      </c>
      <c r="AH2458" t="s">
        <v>149</v>
      </c>
      <c r="AI2458" t="s">
        <v>516</v>
      </c>
      <c r="AJ2458" s="7"/>
      <c r="AK2458" s="7" t="s">
        <v>1002</v>
      </c>
      <c r="AL2458"/>
      <c r="AN2458" s="7" t="s">
        <v>73</v>
      </c>
      <c r="AO2458" s="7"/>
      <c r="AP2458"/>
      <c r="AQ2458"/>
      <c r="AU2458" s="5"/>
      <c r="AV2458" s="5"/>
      <c r="AW2458" t="s">
        <v>1394</v>
      </c>
      <c r="AX2458" t="s">
        <v>1394</v>
      </c>
      <c r="AY2458" t="s">
        <v>69</v>
      </c>
      <c r="AZ2458" t="s">
        <v>12592</v>
      </c>
      <c r="BA2458" t="s">
        <v>3549</v>
      </c>
      <c r="BB2458" t="s">
        <v>12593</v>
      </c>
      <c r="BC2458" t="s">
        <v>12594</v>
      </c>
      <c r="BD2458" t="s">
        <v>13256</v>
      </c>
      <c r="BE2458" t="s">
        <v>13257</v>
      </c>
      <c r="BF2458" t="s">
        <v>13256</v>
      </c>
      <c r="BG2458" t="s">
        <v>12598</v>
      </c>
      <c r="BH2458" t="s">
        <v>12599</v>
      </c>
      <c r="BI2458" t="s">
        <v>1394</v>
      </c>
      <c r="BJ2458" t="s">
        <v>2780</v>
      </c>
      <c r="BK2458" s="12" t="s">
        <v>12600</v>
      </c>
      <c r="BL2458" t="s">
        <v>13260</v>
      </c>
      <c r="BM2458" t="s">
        <v>87</v>
      </c>
      <c r="BN2458" s="30" t="s">
        <v>873</v>
      </c>
      <c r="BO2458" t="s">
        <v>13256</v>
      </c>
      <c r="BP2458">
        <v>4</v>
      </c>
      <c r="BQ2458">
        <v>22630116</v>
      </c>
      <c r="BR2458" s="12" t="s">
        <v>12600</v>
      </c>
      <c r="BS2458">
        <v>4896</v>
      </c>
      <c r="BT2458" t="s">
        <v>12603</v>
      </c>
      <c r="BU2458" t="s">
        <v>69</v>
      </c>
      <c r="BV2458" t="s">
        <v>69</v>
      </c>
      <c r="BW2458" t="s">
        <v>69</v>
      </c>
    </row>
    <row r="2459" spans="1:75" x14ac:dyDescent="0.2">
      <c r="A2459" t="s">
        <v>13250</v>
      </c>
      <c r="B2459" t="s">
        <v>13363</v>
      </c>
      <c r="C2459" t="s">
        <v>13364</v>
      </c>
      <c r="D2459" t="s">
        <v>13365</v>
      </c>
      <c r="E2459" t="s">
        <v>13366</v>
      </c>
      <c r="F2459">
        <v>27984744</v>
      </c>
      <c r="G2459" s="3" t="s">
        <v>12590</v>
      </c>
      <c r="H2459" s="3" t="s">
        <v>1389</v>
      </c>
      <c r="J2459" s="3" t="s">
        <v>13255</v>
      </c>
      <c r="K2459" s="3" t="s">
        <v>171</v>
      </c>
      <c r="M2459" s="24" t="s">
        <v>171</v>
      </c>
      <c r="N2459" s="5" t="s">
        <v>3212</v>
      </c>
      <c r="O2459" s="24" t="s">
        <v>30786</v>
      </c>
      <c r="R2459" s="24" t="s">
        <v>514</v>
      </c>
      <c r="S2459" t="s">
        <v>515</v>
      </c>
      <c r="T2459" t="str">
        <f>IF(X2459 &lt;&gt; "", CONCATENATE(Table1[[#This Row],[bioproject]],".",Table1[[#This Row],[Replicate group]]), "")</f>
        <v/>
      </c>
      <c r="Y2459" s="52" t="s">
        <v>468</v>
      </c>
      <c r="Z2459" s="66" t="s">
        <v>1394</v>
      </c>
      <c r="AA2459" s="6" t="str">
        <f>IF(Table1[[#This Row],[fungi_species]] &lt;&gt; "", CONCATENATE(LEFT(Table1[[#This Row],[fungi_species]],2), LEFT(_xlfn.TEXTAFTER(Table1[[#This Row],[fungi_species]], " ", 1),3)),"")</f>
        <v>Scpom</v>
      </c>
      <c r="AB2459" s="7"/>
      <c r="AC2459" s="24" t="s">
        <v>13367</v>
      </c>
      <c r="AD2459" s="22" t="s">
        <v>13367</v>
      </c>
      <c r="AE2459" s="24" t="s">
        <v>159</v>
      </c>
      <c r="AF2459" s="22" t="s">
        <v>13368</v>
      </c>
      <c r="AG2459" s="24" t="s">
        <v>69</v>
      </c>
      <c r="AH2459" t="s">
        <v>149</v>
      </c>
      <c r="AI2459" t="s">
        <v>516</v>
      </c>
      <c r="AJ2459" s="7"/>
      <c r="AK2459" s="7" t="s">
        <v>1002</v>
      </c>
      <c r="AL2459"/>
      <c r="AN2459" s="7" t="s">
        <v>73</v>
      </c>
      <c r="AO2459" s="7"/>
      <c r="AP2459"/>
      <c r="AQ2459"/>
      <c r="AU2459" s="5"/>
      <c r="AV2459" s="5"/>
      <c r="AW2459" t="s">
        <v>1394</v>
      </c>
      <c r="AX2459" t="s">
        <v>1394</v>
      </c>
      <c r="AY2459" t="s">
        <v>69</v>
      </c>
      <c r="AZ2459" t="s">
        <v>12592</v>
      </c>
      <c r="BA2459" t="s">
        <v>3549</v>
      </c>
      <c r="BB2459" t="s">
        <v>12593</v>
      </c>
      <c r="BC2459" t="s">
        <v>12594</v>
      </c>
      <c r="BD2459" t="s">
        <v>13256</v>
      </c>
      <c r="BE2459" t="s">
        <v>13257</v>
      </c>
      <c r="BF2459" t="s">
        <v>13256</v>
      </c>
      <c r="BG2459" t="s">
        <v>12598</v>
      </c>
      <c r="BH2459" t="s">
        <v>12599</v>
      </c>
      <c r="BI2459" t="s">
        <v>1394</v>
      </c>
      <c r="BJ2459" t="s">
        <v>2780</v>
      </c>
      <c r="BK2459" s="12" t="s">
        <v>12600</v>
      </c>
      <c r="BL2459" t="s">
        <v>13260</v>
      </c>
      <c r="BM2459" t="s">
        <v>87</v>
      </c>
      <c r="BN2459" s="30" t="s">
        <v>873</v>
      </c>
      <c r="BO2459" t="s">
        <v>13256</v>
      </c>
      <c r="BP2459">
        <v>4</v>
      </c>
      <c r="BQ2459">
        <v>22344561</v>
      </c>
      <c r="BR2459" s="12" t="s">
        <v>12600</v>
      </c>
      <c r="BS2459">
        <v>4896</v>
      </c>
      <c r="BT2459" t="s">
        <v>12603</v>
      </c>
      <c r="BU2459" t="s">
        <v>69</v>
      </c>
      <c r="BV2459" t="s">
        <v>69</v>
      </c>
      <c r="BW2459" t="s">
        <v>69</v>
      </c>
    </row>
    <row r="2460" spans="1:75" x14ac:dyDescent="0.2">
      <c r="A2460" t="s">
        <v>13250</v>
      </c>
      <c r="B2460" t="s">
        <v>13363</v>
      </c>
      <c r="C2460" t="s">
        <v>13369</v>
      </c>
      <c r="D2460" t="s">
        <v>13365</v>
      </c>
      <c r="E2460" t="s">
        <v>13366</v>
      </c>
      <c r="F2460">
        <v>27984744</v>
      </c>
      <c r="G2460" s="3" t="s">
        <v>12590</v>
      </c>
      <c r="H2460" s="3" t="s">
        <v>1389</v>
      </c>
      <c r="J2460" s="3" t="s">
        <v>13255</v>
      </c>
      <c r="K2460" s="3" t="s">
        <v>171</v>
      </c>
      <c r="M2460" s="24" t="s">
        <v>171</v>
      </c>
      <c r="N2460" s="5" t="s">
        <v>3212</v>
      </c>
      <c r="O2460" s="24" t="s">
        <v>30786</v>
      </c>
      <c r="R2460" s="24" t="s">
        <v>514</v>
      </c>
      <c r="S2460" t="s">
        <v>515</v>
      </c>
      <c r="T2460" t="str">
        <f>IF(X2460 &lt;&gt; "", CONCATENATE(Table1[[#This Row],[bioproject]],".",Table1[[#This Row],[Replicate group]]), "")</f>
        <v/>
      </c>
      <c r="Y2460" s="52" t="s">
        <v>468</v>
      </c>
      <c r="Z2460" s="66" t="s">
        <v>1394</v>
      </c>
      <c r="AA2460" s="6" t="str">
        <f>IF(Table1[[#This Row],[fungi_species]] &lt;&gt; "", CONCATENATE(LEFT(Table1[[#This Row],[fungi_species]],2), LEFT(_xlfn.TEXTAFTER(Table1[[#This Row],[fungi_species]], " ", 1),3)),"")</f>
        <v>Scpom</v>
      </c>
      <c r="AB2460" s="7"/>
      <c r="AC2460" s="24" t="s">
        <v>13367</v>
      </c>
      <c r="AD2460" s="22" t="s">
        <v>13367</v>
      </c>
      <c r="AE2460" s="24" t="s">
        <v>159</v>
      </c>
      <c r="AF2460" s="22" t="s">
        <v>13368</v>
      </c>
      <c r="AG2460" s="24" t="s">
        <v>69</v>
      </c>
      <c r="AH2460" t="s">
        <v>149</v>
      </c>
      <c r="AI2460" t="s">
        <v>516</v>
      </c>
      <c r="AJ2460" s="7"/>
      <c r="AK2460" s="7" t="s">
        <v>1002</v>
      </c>
      <c r="AL2460"/>
      <c r="AN2460" s="7" t="s">
        <v>73</v>
      </c>
      <c r="AO2460" s="7"/>
      <c r="AP2460"/>
      <c r="AQ2460"/>
      <c r="AU2460" s="5"/>
      <c r="AV2460" s="5"/>
      <c r="AW2460" t="s">
        <v>1394</v>
      </c>
      <c r="AX2460" t="s">
        <v>1394</v>
      </c>
      <c r="AY2460" t="s">
        <v>69</v>
      </c>
      <c r="AZ2460" t="s">
        <v>12592</v>
      </c>
      <c r="BA2460" t="s">
        <v>3549</v>
      </c>
      <c r="BB2460" t="s">
        <v>12593</v>
      </c>
      <c r="BC2460" t="s">
        <v>12594</v>
      </c>
      <c r="BD2460" t="s">
        <v>13256</v>
      </c>
      <c r="BE2460" t="s">
        <v>13257</v>
      </c>
      <c r="BF2460" t="s">
        <v>13256</v>
      </c>
      <c r="BG2460" t="s">
        <v>12598</v>
      </c>
      <c r="BH2460" t="s">
        <v>12599</v>
      </c>
      <c r="BI2460" t="s">
        <v>1394</v>
      </c>
      <c r="BJ2460" t="s">
        <v>2780</v>
      </c>
      <c r="BK2460" s="12" t="s">
        <v>12600</v>
      </c>
      <c r="BL2460" t="s">
        <v>13260</v>
      </c>
      <c r="BM2460" t="s">
        <v>87</v>
      </c>
      <c r="BN2460" s="30" t="s">
        <v>873</v>
      </c>
      <c r="BO2460" t="s">
        <v>13256</v>
      </c>
      <c r="BP2460">
        <v>4</v>
      </c>
      <c r="BQ2460">
        <v>22344561</v>
      </c>
      <c r="BR2460" s="12" t="s">
        <v>12600</v>
      </c>
      <c r="BS2460">
        <v>4896</v>
      </c>
      <c r="BT2460" t="s">
        <v>12603</v>
      </c>
      <c r="BU2460" t="s">
        <v>69</v>
      </c>
      <c r="BV2460" t="s">
        <v>69</v>
      </c>
      <c r="BW2460" t="s">
        <v>69</v>
      </c>
    </row>
    <row r="2461" spans="1:75" x14ac:dyDescent="0.2">
      <c r="A2461" t="s">
        <v>13250</v>
      </c>
      <c r="B2461" t="s">
        <v>13363</v>
      </c>
      <c r="C2461" t="s">
        <v>13370</v>
      </c>
      <c r="D2461" t="s">
        <v>13365</v>
      </c>
      <c r="E2461" t="s">
        <v>13366</v>
      </c>
      <c r="F2461">
        <v>27984744</v>
      </c>
      <c r="G2461" s="3" t="s">
        <v>12590</v>
      </c>
      <c r="H2461" s="3" t="s">
        <v>1389</v>
      </c>
      <c r="J2461" s="3" t="s">
        <v>13255</v>
      </c>
      <c r="K2461" s="3" t="s">
        <v>171</v>
      </c>
      <c r="M2461" s="24" t="s">
        <v>171</v>
      </c>
      <c r="N2461" s="5" t="s">
        <v>3212</v>
      </c>
      <c r="O2461" s="24" t="s">
        <v>30786</v>
      </c>
      <c r="R2461" s="24" t="s">
        <v>514</v>
      </c>
      <c r="S2461" t="s">
        <v>515</v>
      </c>
      <c r="T2461" t="str">
        <f>IF(X2461 &lt;&gt; "", CONCATENATE(Table1[[#This Row],[bioproject]],".",Table1[[#This Row],[Replicate group]]), "")</f>
        <v/>
      </c>
      <c r="Y2461" s="52" t="s">
        <v>468</v>
      </c>
      <c r="Z2461" s="66" t="s">
        <v>1394</v>
      </c>
      <c r="AA2461" s="6" t="str">
        <f>IF(Table1[[#This Row],[fungi_species]] &lt;&gt; "", CONCATENATE(LEFT(Table1[[#This Row],[fungi_species]],2), LEFT(_xlfn.TEXTAFTER(Table1[[#This Row],[fungi_species]], " ", 1),3)),"")</f>
        <v>Scpom</v>
      </c>
      <c r="AB2461" s="7"/>
      <c r="AC2461" s="24" t="s">
        <v>13367</v>
      </c>
      <c r="AD2461" s="22" t="s">
        <v>13367</v>
      </c>
      <c r="AE2461" s="24" t="s">
        <v>159</v>
      </c>
      <c r="AF2461" s="22" t="s">
        <v>13368</v>
      </c>
      <c r="AG2461" s="24" t="s">
        <v>69</v>
      </c>
      <c r="AH2461" t="s">
        <v>149</v>
      </c>
      <c r="AI2461" t="s">
        <v>516</v>
      </c>
      <c r="AJ2461" s="7"/>
      <c r="AK2461" s="7" t="s">
        <v>1002</v>
      </c>
      <c r="AL2461"/>
      <c r="AN2461" s="7" t="s">
        <v>73</v>
      </c>
      <c r="AO2461" s="7"/>
      <c r="AP2461"/>
      <c r="AQ2461"/>
      <c r="AU2461" s="5"/>
      <c r="AV2461" s="5"/>
      <c r="AW2461" t="s">
        <v>1394</v>
      </c>
      <c r="AX2461" t="s">
        <v>1394</v>
      </c>
      <c r="AY2461" t="s">
        <v>69</v>
      </c>
      <c r="AZ2461" t="s">
        <v>12592</v>
      </c>
      <c r="BA2461" t="s">
        <v>3549</v>
      </c>
      <c r="BB2461" t="s">
        <v>12593</v>
      </c>
      <c r="BC2461" t="s">
        <v>12594</v>
      </c>
      <c r="BD2461" t="s">
        <v>13256</v>
      </c>
      <c r="BE2461" t="s">
        <v>13257</v>
      </c>
      <c r="BF2461" t="s">
        <v>13256</v>
      </c>
      <c r="BG2461" t="s">
        <v>12598</v>
      </c>
      <c r="BH2461" t="s">
        <v>12599</v>
      </c>
      <c r="BI2461" t="s">
        <v>1394</v>
      </c>
      <c r="BJ2461" t="s">
        <v>2780</v>
      </c>
      <c r="BK2461" s="12" t="s">
        <v>12600</v>
      </c>
      <c r="BL2461" t="s">
        <v>13260</v>
      </c>
      <c r="BM2461" t="s">
        <v>87</v>
      </c>
      <c r="BN2461" s="30" t="s">
        <v>873</v>
      </c>
      <c r="BO2461" t="s">
        <v>13256</v>
      </c>
      <c r="BP2461">
        <v>4</v>
      </c>
      <c r="BQ2461">
        <v>22344561</v>
      </c>
      <c r="BR2461" s="12" t="s">
        <v>12600</v>
      </c>
      <c r="BS2461">
        <v>4896</v>
      </c>
      <c r="BT2461" t="s">
        <v>12603</v>
      </c>
      <c r="BU2461" t="s">
        <v>69</v>
      </c>
      <c r="BV2461" t="s">
        <v>69</v>
      </c>
      <c r="BW2461" t="s">
        <v>69</v>
      </c>
    </row>
    <row r="2462" spans="1:75" x14ac:dyDescent="0.2">
      <c r="A2462" t="s">
        <v>13250</v>
      </c>
      <c r="B2462" t="s">
        <v>13363</v>
      </c>
      <c r="C2462" t="s">
        <v>13371</v>
      </c>
      <c r="D2462" t="s">
        <v>13365</v>
      </c>
      <c r="E2462" t="s">
        <v>13366</v>
      </c>
      <c r="F2462">
        <v>27984744</v>
      </c>
      <c r="G2462" s="3" t="s">
        <v>12590</v>
      </c>
      <c r="H2462" s="3" t="s">
        <v>1389</v>
      </c>
      <c r="J2462" s="3" t="s">
        <v>13255</v>
      </c>
      <c r="K2462" s="3" t="s">
        <v>171</v>
      </c>
      <c r="M2462" s="24" t="s">
        <v>171</v>
      </c>
      <c r="N2462" s="5" t="s">
        <v>3212</v>
      </c>
      <c r="O2462" s="24" t="s">
        <v>30786</v>
      </c>
      <c r="R2462" s="24" t="s">
        <v>514</v>
      </c>
      <c r="S2462" t="s">
        <v>515</v>
      </c>
      <c r="T2462" t="str">
        <f>IF(X2462 &lt;&gt; "", CONCATENATE(Table1[[#This Row],[bioproject]],".",Table1[[#This Row],[Replicate group]]), "")</f>
        <v/>
      </c>
      <c r="Y2462" s="52" t="s">
        <v>468</v>
      </c>
      <c r="Z2462" s="66" t="s">
        <v>1394</v>
      </c>
      <c r="AA2462" s="6" t="str">
        <f>IF(Table1[[#This Row],[fungi_species]] &lt;&gt; "", CONCATENATE(LEFT(Table1[[#This Row],[fungi_species]],2), LEFT(_xlfn.TEXTAFTER(Table1[[#This Row],[fungi_species]], " ", 1),3)),"")</f>
        <v>Scpom</v>
      </c>
      <c r="AB2462" s="7"/>
      <c r="AC2462" s="24" t="s">
        <v>13367</v>
      </c>
      <c r="AD2462" s="22" t="s">
        <v>13367</v>
      </c>
      <c r="AE2462" s="24" t="s">
        <v>159</v>
      </c>
      <c r="AF2462" s="22" t="s">
        <v>13368</v>
      </c>
      <c r="AG2462" s="24" t="s">
        <v>69</v>
      </c>
      <c r="AH2462" t="s">
        <v>149</v>
      </c>
      <c r="AI2462" t="s">
        <v>516</v>
      </c>
      <c r="AJ2462" s="7"/>
      <c r="AK2462" s="7" t="s">
        <v>1002</v>
      </c>
      <c r="AL2462"/>
      <c r="AN2462" s="7" t="s">
        <v>73</v>
      </c>
      <c r="AO2462" s="7"/>
      <c r="AP2462"/>
      <c r="AQ2462"/>
      <c r="AU2462" s="5"/>
      <c r="AV2462" s="5"/>
      <c r="AW2462" t="s">
        <v>1394</v>
      </c>
      <c r="AX2462" t="s">
        <v>1394</v>
      </c>
      <c r="AY2462" t="s">
        <v>69</v>
      </c>
      <c r="AZ2462" t="s">
        <v>12592</v>
      </c>
      <c r="BA2462" t="s">
        <v>3549</v>
      </c>
      <c r="BB2462" t="s">
        <v>12593</v>
      </c>
      <c r="BC2462" t="s">
        <v>12594</v>
      </c>
      <c r="BD2462" t="s">
        <v>13256</v>
      </c>
      <c r="BE2462" t="s">
        <v>13257</v>
      </c>
      <c r="BF2462" t="s">
        <v>13256</v>
      </c>
      <c r="BG2462" t="s">
        <v>12598</v>
      </c>
      <c r="BH2462" t="s">
        <v>12599</v>
      </c>
      <c r="BI2462" t="s">
        <v>1394</v>
      </c>
      <c r="BJ2462" t="s">
        <v>2780</v>
      </c>
      <c r="BK2462" s="12" t="s">
        <v>12600</v>
      </c>
      <c r="BL2462" t="s">
        <v>13260</v>
      </c>
      <c r="BM2462" t="s">
        <v>87</v>
      </c>
      <c r="BN2462" s="30" t="s">
        <v>873</v>
      </c>
      <c r="BO2462" t="s">
        <v>13256</v>
      </c>
      <c r="BP2462">
        <v>4</v>
      </c>
      <c r="BQ2462">
        <v>22344561</v>
      </c>
      <c r="BR2462" s="12" t="s">
        <v>12600</v>
      </c>
      <c r="BS2462">
        <v>4896</v>
      </c>
      <c r="BT2462" t="s">
        <v>12603</v>
      </c>
      <c r="BU2462" t="s">
        <v>69</v>
      </c>
      <c r="BV2462" t="s">
        <v>69</v>
      </c>
      <c r="BW2462" t="s">
        <v>69</v>
      </c>
    </row>
    <row r="2463" spans="1:75" x14ac:dyDescent="0.2">
      <c r="A2463" t="s">
        <v>13250</v>
      </c>
      <c r="B2463" t="s">
        <v>13372</v>
      </c>
      <c r="C2463" t="s">
        <v>13373</v>
      </c>
      <c r="D2463" t="s">
        <v>13374</v>
      </c>
      <c r="E2463" t="s">
        <v>13375</v>
      </c>
      <c r="F2463">
        <v>27984744</v>
      </c>
      <c r="G2463" s="3" t="s">
        <v>12590</v>
      </c>
      <c r="H2463" s="3" t="s">
        <v>1389</v>
      </c>
      <c r="J2463" s="3" t="s">
        <v>13255</v>
      </c>
      <c r="K2463" s="3" t="s">
        <v>171</v>
      </c>
      <c r="M2463" s="24" t="s">
        <v>171</v>
      </c>
      <c r="N2463" s="5" t="s">
        <v>3212</v>
      </c>
      <c r="O2463" s="24" t="s">
        <v>30786</v>
      </c>
      <c r="R2463" s="24" t="s">
        <v>514</v>
      </c>
      <c r="S2463" t="s">
        <v>515</v>
      </c>
      <c r="T2463" t="str">
        <f>IF(X2463 &lt;&gt; "", CONCATENATE(Table1[[#This Row],[bioproject]],".",Table1[[#This Row],[Replicate group]]), "")</f>
        <v/>
      </c>
      <c r="Y2463" s="52" t="s">
        <v>31247</v>
      </c>
      <c r="Z2463" s="66" t="s">
        <v>1394</v>
      </c>
      <c r="AA2463" s="6" t="str">
        <f>IF(Table1[[#This Row],[fungi_species]] &lt;&gt; "", CONCATENATE(LEFT(Table1[[#This Row],[fungi_species]],2), LEFT(_xlfn.TEXTAFTER(Table1[[#This Row],[fungi_species]], " ", 1),3)),"")</f>
        <v>Scpom</v>
      </c>
      <c r="AB2463" s="7"/>
      <c r="AC2463" s="24" t="s">
        <v>13376</v>
      </c>
      <c r="AD2463" s="22" t="s">
        <v>13376</v>
      </c>
      <c r="AE2463" s="24" t="s">
        <v>159</v>
      </c>
      <c r="AF2463" s="22" t="s">
        <v>13377</v>
      </c>
      <c r="AG2463" s="24" t="s">
        <v>69</v>
      </c>
      <c r="AH2463" t="s">
        <v>149</v>
      </c>
      <c r="AI2463" t="s">
        <v>516</v>
      </c>
      <c r="AJ2463" s="7"/>
      <c r="AK2463" s="7" t="s">
        <v>1002</v>
      </c>
      <c r="AL2463"/>
      <c r="AN2463" s="7" t="s">
        <v>73</v>
      </c>
      <c r="AO2463" s="7"/>
      <c r="AP2463"/>
      <c r="AQ2463"/>
      <c r="AU2463" s="5"/>
      <c r="AV2463" s="5"/>
      <c r="AW2463" t="s">
        <v>1394</v>
      </c>
      <c r="AX2463" t="s">
        <v>1394</v>
      </c>
      <c r="AY2463" t="s">
        <v>69</v>
      </c>
      <c r="AZ2463" t="s">
        <v>12592</v>
      </c>
      <c r="BA2463" t="s">
        <v>3549</v>
      </c>
      <c r="BB2463" t="s">
        <v>12593</v>
      </c>
      <c r="BC2463" t="s">
        <v>12594</v>
      </c>
      <c r="BD2463" t="s">
        <v>13256</v>
      </c>
      <c r="BE2463" t="s">
        <v>13257</v>
      </c>
      <c r="BF2463" t="s">
        <v>13256</v>
      </c>
      <c r="BG2463" t="s">
        <v>12598</v>
      </c>
      <c r="BH2463" t="s">
        <v>12599</v>
      </c>
      <c r="BI2463" t="s">
        <v>1394</v>
      </c>
      <c r="BJ2463" t="s">
        <v>2780</v>
      </c>
      <c r="BK2463" s="12" t="s">
        <v>12600</v>
      </c>
      <c r="BL2463" t="s">
        <v>13260</v>
      </c>
      <c r="BM2463" t="s">
        <v>87</v>
      </c>
      <c r="BN2463" s="30" t="s">
        <v>873</v>
      </c>
      <c r="BO2463" t="s">
        <v>13256</v>
      </c>
      <c r="BP2463">
        <v>4</v>
      </c>
      <c r="BQ2463">
        <v>23004430</v>
      </c>
      <c r="BR2463" s="12" t="s">
        <v>12600</v>
      </c>
      <c r="BS2463">
        <v>4896</v>
      </c>
      <c r="BT2463" t="s">
        <v>12603</v>
      </c>
      <c r="BU2463" t="s">
        <v>69</v>
      </c>
      <c r="BV2463" t="s">
        <v>69</v>
      </c>
      <c r="BW2463" t="s">
        <v>69</v>
      </c>
    </row>
    <row r="2464" spans="1:75" x14ac:dyDescent="0.2">
      <c r="A2464" t="s">
        <v>13250</v>
      </c>
      <c r="B2464" t="s">
        <v>13372</v>
      </c>
      <c r="C2464" t="s">
        <v>13378</v>
      </c>
      <c r="D2464" t="s">
        <v>13374</v>
      </c>
      <c r="E2464" t="s">
        <v>13375</v>
      </c>
      <c r="F2464">
        <v>27984744</v>
      </c>
      <c r="G2464" s="3" t="s">
        <v>12590</v>
      </c>
      <c r="H2464" s="3" t="s">
        <v>1389</v>
      </c>
      <c r="J2464" s="3" t="s">
        <v>13255</v>
      </c>
      <c r="K2464" s="3" t="s">
        <v>171</v>
      </c>
      <c r="M2464" s="24" t="s">
        <v>171</v>
      </c>
      <c r="N2464" s="5" t="s">
        <v>3212</v>
      </c>
      <c r="O2464" s="24" t="s">
        <v>30786</v>
      </c>
      <c r="R2464" s="24" t="s">
        <v>514</v>
      </c>
      <c r="S2464" t="s">
        <v>515</v>
      </c>
      <c r="T2464" t="str">
        <f>IF(X2464 &lt;&gt; "", CONCATENATE(Table1[[#This Row],[bioproject]],".",Table1[[#This Row],[Replicate group]]), "")</f>
        <v/>
      </c>
      <c r="Y2464" s="52" t="s">
        <v>31247</v>
      </c>
      <c r="Z2464" s="66" t="s">
        <v>1394</v>
      </c>
      <c r="AA2464" s="6" t="str">
        <f>IF(Table1[[#This Row],[fungi_species]] &lt;&gt; "", CONCATENATE(LEFT(Table1[[#This Row],[fungi_species]],2), LEFT(_xlfn.TEXTAFTER(Table1[[#This Row],[fungi_species]], " ", 1),3)),"")</f>
        <v>Scpom</v>
      </c>
      <c r="AB2464" s="7"/>
      <c r="AC2464" s="24" t="s">
        <v>13376</v>
      </c>
      <c r="AD2464" s="22" t="s">
        <v>13376</v>
      </c>
      <c r="AE2464" s="24" t="s">
        <v>159</v>
      </c>
      <c r="AF2464" s="22" t="s">
        <v>13377</v>
      </c>
      <c r="AG2464" s="24" t="s">
        <v>69</v>
      </c>
      <c r="AH2464" t="s">
        <v>149</v>
      </c>
      <c r="AI2464" t="s">
        <v>516</v>
      </c>
      <c r="AJ2464" s="7"/>
      <c r="AK2464" s="7" t="s">
        <v>1002</v>
      </c>
      <c r="AL2464"/>
      <c r="AN2464" s="7" t="s">
        <v>73</v>
      </c>
      <c r="AO2464" s="7"/>
      <c r="AP2464"/>
      <c r="AQ2464"/>
      <c r="AU2464" s="5"/>
      <c r="AV2464" s="5"/>
      <c r="AW2464" t="s">
        <v>1394</v>
      </c>
      <c r="AX2464" t="s">
        <v>1394</v>
      </c>
      <c r="AY2464" t="s">
        <v>69</v>
      </c>
      <c r="AZ2464" t="s">
        <v>12592</v>
      </c>
      <c r="BA2464" t="s">
        <v>3549</v>
      </c>
      <c r="BB2464" t="s">
        <v>12593</v>
      </c>
      <c r="BC2464" t="s">
        <v>12594</v>
      </c>
      <c r="BD2464" t="s">
        <v>13256</v>
      </c>
      <c r="BE2464" t="s">
        <v>13257</v>
      </c>
      <c r="BF2464" t="s">
        <v>13256</v>
      </c>
      <c r="BG2464" t="s">
        <v>12598</v>
      </c>
      <c r="BH2464" t="s">
        <v>12599</v>
      </c>
      <c r="BI2464" t="s">
        <v>1394</v>
      </c>
      <c r="BJ2464" t="s">
        <v>2780</v>
      </c>
      <c r="BK2464" s="12" t="s">
        <v>12600</v>
      </c>
      <c r="BL2464" t="s">
        <v>13260</v>
      </c>
      <c r="BM2464" t="s">
        <v>87</v>
      </c>
      <c r="BN2464" s="30" t="s">
        <v>873</v>
      </c>
      <c r="BO2464" t="s">
        <v>13256</v>
      </c>
      <c r="BP2464">
        <v>4</v>
      </c>
      <c r="BQ2464">
        <v>23004430</v>
      </c>
      <c r="BR2464" s="12" t="s">
        <v>12600</v>
      </c>
      <c r="BS2464">
        <v>4896</v>
      </c>
      <c r="BT2464" t="s">
        <v>12603</v>
      </c>
      <c r="BU2464" t="s">
        <v>69</v>
      </c>
      <c r="BV2464" t="s">
        <v>69</v>
      </c>
      <c r="BW2464" t="s">
        <v>69</v>
      </c>
    </row>
    <row r="2465" spans="1:75" x14ac:dyDescent="0.2">
      <c r="A2465" t="s">
        <v>13250</v>
      </c>
      <c r="B2465" t="s">
        <v>13372</v>
      </c>
      <c r="C2465" t="s">
        <v>13379</v>
      </c>
      <c r="D2465" t="s">
        <v>13374</v>
      </c>
      <c r="E2465" t="s">
        <v>13375</v>
      </c>
      <c r="F2465">
        <v>27984744</v>
      </c>
      <c r="G2465" s="3" t="s">
        <v>12590</v>
      </c>
      <c r="H2465" s="3" t="s">
        <v>1389</v>
      </c>
      <c r="J2465" s="3" t="s">
        <v>13255</v>
      </c>
      <c r="K2465" s="3" t="s">
        <v>171</v>
      </c>
      <c r="M2465" s="24" t="s">
        <v>171</v>
      </c>
      <c r="N2465" s="5" t="s">
        <v>3212</v>
      </c>
      <c r="O2465" s="24" t="s">
        <v>30786</v>
      </c>
      <c r="R2465" s="24" t="s">
        <v>514</v>
      </c>
      <c r="S2465" t="s">
        <v>515</v>
      </c>
      <c r="T2465" t="str">
        <f>IF(X2465 &lt;&gt; "", CONCATENATE(Table1[[#This Row],[bioproject]],".",Table1[[#This Row],[Replicate group]]), "")</f>
        <v/>
      </c>
      <c r="Y2465" s="52" t="s">
        <v>31247</v>
      </c>
      <c r="Z2465" s="66" t="s">
        <v>1394</v>
      </c>
      <c r="AA2465" s="6" t="str">
        <f>IF(Table1[[#This Row],[fungi_species]] &lt;&gt; "", CONCATENATE(LEFT(Table1[[#This Row],[fungi_species]],2), LEFT(_xlfn.TEXTAFTER(Table1[[#This Row],[fungi_species]], " ", 1),3)),"")</f>
        <v>Scpom</v>
      </c>
      <c r="AB2465" s="7"/>
      <c r="AC2465" s="24" t="s">
        <v>13376</v>
      </c>
      <c r="AD2465" s="22" t="s">
        <v>13376</v>
      </c>
      <c r="AE2465" s="24" t="s">
        <v>159</v>
      </c>
      <c r="AF2465" s="22" t="s">
        <v>13377</v>
      </c>
      <c r="AG2465" s="24" t="s">
        <v>69</v>
      </c>
      <c r="AH2465" t="s">
        <v>149</v>
      </c>
      <c r="AI2465" t="s">
        <v>516</v>
      </c>
      <c r="AJ2465" s="7"/>
      <c r="AK2465" s="7" t="s">
        <v>1002</v>
      </c>
      <c r="AL2465"/>
      <c r="AN2465" s="7" t="s">
        <v>73</v>
      </c>
      <c r="AO2465" s="7"/>
      <c r="AP2465"/>
      <c r="AQ2465"/>
      <c r="AU2465" s="5"/>
      <c r="AV2465" s="5"/>
      <c r="AW2465" t="s">
        <v>1394</v>
      </c>
      <c r="AX2465" t="s">
        <v>1394</v>
      </c>
      <c r="AY2465" t="s">
        <v>69</v>
      </c>
      <c r="AZ2465" t="s">
        <v>12592</v>
      </c>
      <c r="BA2465" t="s">
        <v>3549</v>
      </c>
      <c r="BB2465" t="s">
        <v>12593</v>
      </c>
      <c r="BC2465" t="s">
        <v>12594</v>
      </c>
      <c r="BD2465" t="s">
        <v>13256</v>
      </c>
      <c r="BE2465" t="s">
        <v>13257</v>
      </c>
      <c r="BF2465" t="s">
        <v>13256</v>
      </c>
      <c r="BG2465" t="s">
        <v>12598</v>
      </c>
      <c r="BH2465" t="s">
        <v>12599</v>
      </c>
      <c r="BI2465" t="s">
        <v>1394</v>
      </c>
      <c r="BJ2465" t="s">
        <v>2780</v>
      </c>
      <c r="BK2465" s="12" t="s">
        <v>12600</v>
      </c>
      <c r="BL2465" t="s">
        <v>13260</v>
      </c>
      <c r="BM2465" t="s">
        <v>87</v>
      </c>
      <c r="BN2465" s="30" t="s">
        <v>873</v>
      </c>
      <c r="BO2465" t="s">
        <v>13256</v>
      </c>
      <c r="BP2465">
        <v>4</v>
      </c>
      <c r="BQ2465">
        <v>23004430</v>
      </c>
      <c r="BR2465" s="12" t="s">
        <v>12600</v>
      </c>
      <c r="BS2465">
        <v>4896</v>
      </c>
      <c r="BT2465" t="s">
        <v>12603</v>
      </c>
      <c r="BU2465" t="s">
        <v>69</v>
      </c>
      <c r="BV2465" t="s">
        <v>69</v>
      </c>
      <c r="BW2465" t="s">
        <v>69</v>
      </c>
    </row>
    <row r="2466" spans="1:75" x14ac:dyDescent="0.2">
      <c r="A2466" t="s">
        <v>13250</v>
      </c>
      <c r="B2466" t="s">
        <v>13372</v>
      </c>
      <c r="C2466" t="s">
        <v>13380</v>
      </c>
      <c r="D2466" t="s">
        <v>13374</v>
      </c>
      <c r="E2466" t="s">
        <v>13375</v>
      </c>
      <c r="F2466">
        <v>27984744</v>
      </c>
      <c r="G2466" s="3" t="s">
        <v>12590</v>
      </c>
      <c r="H2466" s="3" t="s">
        <v>1389</v>
      </c>
      <c r="J2466" s="3" t="s">
        <v>13255</v>
      </c>
      <c r="K2466" s="3" t="s">
        <v>171</v>
      </c>
      <c r="M2466" s="24" t="s">
        <v>171</v>
      </c>
      <c r="N2466" s="5" t="s">
        <v>3212</v>
      </c>
      <c r="O2466" s="24" t="s">
        <v>30786</v>
      </c>
      <c r="R2466" s="24" t="s">
        <v>514</v>
      </c>
      <c r="S2466" t="s">
        <v>515</v>
      </c>
      <c r="T2466" t="str">
        <f>IF(X2466 &lt;&gt; "", CONCATENATE(Table1[[#This Row],[bioproject]],".",Table1[[#This Row],[Replicate group]]), "")</f>
        <v/>
      </c>
      <c r="Y2466" s="52" t="s">
        <v>31247</v>
      </c>
      <c r="Z2466" s="66" t="s">
        <v>1394</v>
      </c>
      <c r="AA2466" s="6" t="str">
        <f>IF(Table1[[#This Row],[fungi_species]] &lt;&gt; "", CONCATENATE(LEFT(Table1[[#This Row],[fungi_species]],2), LEFT(_xlfn.TEXTAFTER(Table1[[#This Row],[fungi_species]], " ", 1),3)),"")</f>
        <v>Scpom</v>
      </c>
      <c r="AB2466" s="7"/>
      <c r="AC2466" s="24" t="s">
        <v>13376</v>
      </c>
      <c r="AD2466" s="22" t="s">
        <v>13376</v>
      </c>
      <c r="AE2466" s="24" t="s">
        <v>159</v>
      </c>
      <c r="AF2466" s="22" t="s">
        <v>13377</v>
      </c>
      <c r="AG2466" s="24" t="s">
        <v>69</v>
      </c>
      <c r="AH2466" t="s">
        <v>149</v>
      </c>
      <c r="AI2466" t="s">
        <v>516</v>
      </c>
      <c r="AJ2466" s="7"/>
      <c r="AK2466" s="7" t="s">
        <v>1002</v>
      </c>
      <c r="AL2466"/>
      <c r="AN2466" s="7" t="s">
        <v>73</v>
      </c>
      <c r="AO2466" s="7"/>
      <c r="AP2466"/>
      <c r="AQ2466"/>
      <c r="AU2466" s="5"/>
      <c r="AV2466" s="5"/>
      <c r="AW2466" t="s">
        <v>1394</v>
      </c>
      <c r="AX2466" t="s">
        <v>1394</v>
      </c>
      <c r="AY2466" t="s">
        <v>69</v>
      </c>
      <c r="AZ2466" t="s">
        <v>12592</v>
      </c>
      <c r="BA2466" t="s">
        <v>3549</v>
      </c>
      <c r="BB2466" t="s">
        <v>12593</v>
      </c>
      <c r="BC2466" t="s">
        <v>12594</v>
      </c>
      <c r="BD2466" t="s">
        <v>13256</v>
      </c>
      <c r="BE2466" t="s">
        <v>13257</v>
      </c>
      <c r="BF2466" t="s">
        <v>13256</v>
      </c>
      <c r="BG2466" t="s">
        <v>12598</v>
      </c>
      <c r="BH2466" t="s">
        <v>12599</v>
      </c>
      <c r="BI2466" t="s">
        <v>1394</v>
      </c>
      <c r="BJ2466" t="s">
        <v>2780</v>
      </c>
      <c r="BK2466" s="12" t="s">
        <v>12600</v>
      </c>
      <c r="BL2466" t="s">
        <v>13260</v>
      </c>
      <c r="BM2466" t="s">
        <v>87</v>
      </c>
      <c r="BN2466" s="30" t="s">
        <v>873</v>
      </c>
      <c r="BO2466" t="s">
        <v>13256</v>
      </c>
      <c r="BP2466">
        <v>4</v>
      </c>
      <c r="BQ2466">
        <v>23004430</v>
      </c>
      <c r="BR2466" s="12" t="s">
        <v>12600</v>
      </c>
      <c r="BS2466">
        <v>4896</v>
      </c>
      <c r="BT2466" t="s">
        <v>12603</v>
      </c>
      <c r="BU2466" t="s">
        <v>69</v>
      </c>
      <c r="BV2466" t="s">
        <v>69</v>
      </c>
      <c r="BW2466" t="s">
        <v>69</v>
      </c>
    </row>
    <row r="2467" spans="1:75" x14ac:dyDescent="0.2">
      <c r="A2467" t="s">
        <v>13250</v>
      </c>
      <c r="B2467" t="s">
        <v>13381</v>
      </c>
      <c r="C2467" t="s">
        <v>13382</v>
      </c>
      <c r="D2467" t="s">
        <v>13383</v>
      </c>
      <c r="E2467" t="s">
        <v>13384</v>
      </c>
      <c r="F2467">
        <v>27984744</v>
      </c>
      <c r="G2467" s="3" t="s">
        <v>12590</v>
      </c>
      <c r="H2467" s="3" t="s">
        <v>1389</v>
      </c>
      <c r="J2467" s="3" t="s">
        <v>13255</v>
      </c>
      <c r="K2467" s="3" t="s">
        <v>171</v>
      </c>
      <c r="M2467" s="24" t="s">
        <v>171</v>
      </c>
      <c r="N2467" s="5" t="s">
        <v>3212</v>
      </c>
      <c r="O2467" s="24" t="s">
        <v>30786</v>
      </c>
      <c r="R2467" s="24" t="s">
        <v>514</v>
      </c>
      <c r="S2467" t="s">
        <v>515</v>
      </c>
      <c r="T2467" t="str">
        <f>IF(X2467 &lt;&gt; "", CONCATENATE(Table1[[#This Row],[bioproject]],".",Table1[[#This Row],[Replicate group]]), "")</f>
        <v/>
      </c>
      <c r="Y2467" s="52" t="s">
        <v>31247</v>
      </c>
      <c r="Z2467" s="66" t="s">
        <v>1394</v>
      </c>
      <c r="AA2467" s="6" t="str">
        <f>IF(Table1[[#This Row],[fungi_species]] &lt;&gt; "", CONCATENATE(LEFT(Table1[[#This Row],[fungi_species]],2), LEFT(_xlfn.TEXTAFTER(Table1[[#This Row],[fungi_species]], " ", 1),3)),"")</f>
        <v>Scpom</v>
      </c>
      <c r="AB2467" s="7"/>
      <c r="AC2467" s="24" t="s">
        <v>13385</v>
      </c>
      <c r="AD2467" s="22" t="s">
        <v>13385</v>
      </c>
      <c r="AE2467" s="24" t="s">
        <v>159</v>
      </c>
      <c r="AF2467" s="22" t="s">
        <v>13386</v>
      </c>
      <c r="AG2467" s="24" t="s">
        <v>69</v>
      </c>
      <c r="AH2467" t="s">
        <v>149</v>
      </c>
      <c r="AI2467" t="s">
        <v>516</v>
      </c>
      <c r="AJ2467" s="7"/>
      <c r="AK2467" s="7" t="s">
        <v>1002</v>
      </c>
      <c r="AL2467"/>
      <c r="AN2467" s="7" t="s">
        <v>73</v>
      </c>
      <c r="AO2467" s="7"/>
      <c r="AP2467"/>
      <c r="AQ2467"/>
      <c r="AU2467" s="5"/>
      <c r="AV2467" s="5"/>
      <c r="AW2467" t="s">
        <v>1394</v>
      </c>
      <c r="AX2467" t="s">
        <v>1394</v>
      </c>
      <c r="AY2467" t="s">
        <v>69</v>
      </c>
      <c r="AZ2467" t="s">
        <v>12592</v>
      </c>
      <c r="BA2467" t="s">
        <v>3549</v>
      </c>
      <c r="BB2467" t="s">
        <v>12593</v>
      </c>
      <c r="BC2467" t="s">
        <v>12594</v>
      </c>
      <c r="BD2467" t="s">
        <v>13256</v>
      </c>
      <c r="BE2467" t="s">
        <v>13257</v>
      </c>
      <c r="BF2467" t="s">
        <v>13256</v>
      </c>
      <c r="BG2467" t="s">
        <v>12598</v>
      </c>
      <c r="BH2467" t="s">
        <v>12599</v>
      </c>
      <c r="BI2467" t="s">
        <v>1394</v>
      </c>
      <c r="BJ2467" t="s">
        <v>2780</v>
      </c>
      <c r="BK2467" s="12" t="s">
        <v>12600</v>
      </c>
      <c r="BL2467" t="s">
        <v>13260</v>
      </c>
      <c r="BM2467" t="s">
        <v>87</v>
      </c>
      <c r="BN2467" s="30" t="s">
        <v>873</v>
      </c>
      <c r="BO2467" t="s">
        <v>13256</v>
      </c>
      <c r="BP2467">
        <v>4</v>
      </c>
      <c r="BQ2467">
        <v>19089805</v>
      </c>
      <c r="BR2467" s="12" t="s">
        <v>12600</v>
      </c>
      <c r="BS2467">
        <v>4896</v>
      </c>
      <c r="BT2467" t="s">
        <v>12603</v>
      </c>
      <c r="BU2467" t="s">
        <v>69</v>
      </c>
      <c r="BV2467" t="s">
        <v>69</v>
      </c>
      <c r="BW2467" t="s">
        <v>69</v>
      </c>
    </row>
    <row r="2468" spans="1:75" x14ac:dyDescent="0.2">
      <c r="A2468" t="s">
        <v>13250</v>
      </c>
      <c r="B2468" t="s">
        <v>13381</v>
      </c>
      <c r="C2468" t="s">
        <v>13387</v>
      </c>
      <c r="D2468" t="s">
        <v>13383</v>
      </c>
      <c r="E2468" t="s">
        <v>13384</v>
      </c>
      <c r="F2468">
        <v>27984744</v>
      </c>
      <c r="G2468" s="3" t="s">
        <v>12590</v>
      </c>
      <c r="H2468" s="3" t="s">
        <v>1389</v>
      </c>
      <c r="J2468" s="3" t="s">
        <v>13255</v>
      </c>
      <c r="K2468" s="3" t="s">
        <v>171</v>
      </c>
      <c r="M2468" s="24" t="s">
        <v>171</v>
      </c>
      <c r="N2468" s="5" t="s">
        <v>3212</v>
      </c>
      <c r="O2468" s="24" t="s">
        <v>30786</v>
      </c>
      <c r="R2468" s="24" t="s">
        <v>514</v>
      </c>
      <c r="S2468" t="s">
        <v>515</v>
      </c>
      <c r="T2468" t="str">
        <f>IF(X2468 &lt;&gt; "", CONCATENATE(Table1[[#This Row],[bioproject]],".",Table1[[#This Row],[Replicate group]]), "")</f>
        <v/>
      </c>
      <c r="Y2468" s="52" t="s">
        <v>31247</v>
      </c>
      <c r="Z2468" s="66" t="s">
        <v>1394</v>
      </c>
      <c r="AA2468" s="6" t="str">
        <f>IF(Table1[[#This Row],[fungi_species]] &lt;&gt; "", CONCATENATE(LEFT(Table1[[#This Row],[fungi_species]],2), LEFT(_xlfn.TEXTAFTER(Table1[[#This Row],[fungi_species]], " ", 1),3)),"")</f>
        <v>Scpom</v>
      </c>
      <c r="AB2468" s="7"/>
      <c r="AC2468" s="24" t="s">
        <v>13385</v>
      </c>
      <c r="AD2468" s="22" t="s">
        <v>13385</v>
      </c>
      <c r="AE2468" s="24" t="s">
        <v>159</v>
      </c>
      <c r="AF2468" s="22" t="s">
        <v>13386</v>
      </c>
      <c r="AG2468" s="24" t="s">
        <v>69</v>
      </c>
      <c r="AH2468" t="s">
        <v>149</v>
      </c>
      <c r="AI2468" t="s">
        <v>516</v>
      </c>
      <c r="AJ2468" s="7"/>
      <c r="AK2468" s="7" t="s">
        <v>1002</v>
      </c>
      <c r="AL2468"/>
      <c r="AN2468" s="7" t="s">
        <v>73</v>
      </c>
      <c r="AO2468" s="7"/>
      <c r="AP2468"/>
      <c r="AQ2468"/>
      <c r="AU2468" s="5"/>
      <c r="AV2468" s="5"/>
      <c r="AW2468" t="s">
        <v>1394</v>
      </c>
      <c r="AX2468" t="s">
        <v>1394</v>
      </c>
      <c r="AY2468" t="s">
        <v>69</v>
      </c>
      <c r="AZ2468" t="s">
        <v>12592</v>
      </c>
      <c r="BA2468" t="s">
        <v>3549</v>
      </c>
      <c r="BB2468" t="s">
        <v>12593</v>
      </c>
      <c r="BC2468" t="s">
        <v>12594</v>
      </c>
      <c r="BD2468" t="s">
        <v>13256</v>
      </c>
      <c r="BE2468" t="s">
        <v>13257</v>
      </c>
      <c r="BF2468" t="s">
        <v>13256</v>
      </c>
      <c r="BG2468" t="s">
        <v>12598</v>
      </c>
      <c r="BH2468" t="s">
        <v>12599</v>
      </c>
      <c r="BI2468" t="s">
        <v>1394</v>
      </c>
      <c r="BJ2468" t="s">
        <v>2780</v>
      </c>
      <c r="BK2468" s="12" t="s">
        <v>12600</v>
      </c>
      <c r="BL2468" t="s">
        <v>13260</v>
      </c>
      <c r="BM2468" t="s">
        <v>87</v>
      </c>
      <c r="BN2468" s="30" t="s">
        <v>873</v>
      </c>
      <c r="BO2468" t="s">
        <v>13256</v>
      </c>
      <c r="BP2468">
        <v>4</v>
      </c>
      <c r="BQ2468">
        <v>19089805</v>
      </c>
      <c r="BR2468" s="12" t="s">
        <v>12600</v>
      </c>
      <c r="BS2468">
        <v>4896</v>
      </c>
      <c r="BT2468" t="s">
        <v>12603</v>
      </c>
      <c r="BU2468" t="s">
        <v>69</v>
      </c>
      <c r="BV2468" t="s">
        <v>69</v>
      </c>
      <c r="BW2468" t="s">
        <v>69</v>
      </c>
    </row>
    <row r="2469" spans="1:75" x14ac:dyDescent="0.2">
      <c r="A2469" t="s">
        <v>13250</v>
      </c>
      <c r="B2469" t="s">
        <v>13381</v>
      </c>
      <c r="C2469" t="s">
        <v>13388</v>
      </c>
      <c r="D2469" t="s">
        <v>13383</v>
      </c>
      <c r="E2469" t="s">
        <v>13384</v>
      </c>
      <c r="F2469">
        <v>27984744</v>
      </c>
      <c r="G2469" s="3" t="s">
        <v>12590</v>
      </c>
      <c r="H2469" s="3" t="s">
        <v>1389</v>
      </c>
      <c r="J2469" s="3" t="s">
        <v>13255</v>
      </c>
      <c r="K2469" s="3" t="s">
        <v>171</v>
      </c>
      <c r="M2469" s="24" t="s">
        <v>171</v>
      </c>
      <c r="N2469" s="5" t="s">
        <v>3212</v>
      </c>
      <c r="O2469" s="24" t="s">
        <v>30786</v>
      </c>
      <c r="R2469" s="24" t="s">
        <v>514</v>
      </c>
      <c r="S2469" t="s">
        <v>515</v>
      </c>
      <c r="T2469" t="str">
        <f>IF(X2469 &lt;&gt; "", CONCATENATE(Table1[[#This Row],[bioproject]],".",Table1[[#This Row],[Replicate group]]), "")</f>
        <v/>
      </c>
      <c r="Y2469" s="52" t="s">
        <v>31247</v>
      </c>
      <c r="Z2469" s="66" t="s">
        <v>1394</v>
      </c>
      <c r="AA2469" s="6" t="str">
        <f>IF(Table1[[#This Row],[fungi_species]] &lt;&gt; "", CONCATENATE(LEFT(Table1[[#This Row],[fungi_species]],2), LEFT(_xlfn.TEXTAFTER(Table1[[#This Row],[fungi_species]], " ", 1),3)),"")</f>
        <v>Scpom</v>
      </c>
      <c r="AB2469" s="7"/>
      <c r="AC2469" s="24" t="s">
        <v>13385</v>
      </c>
      <c r="AD2469" s="22" t="s">
        <v>13385</v>
      </c>
      <c r="AE2469" s="24" t="s">
        <v>159</v>
      </c>
      <c r="AF2469" s="22" t="s">
        <v>13386</v>
      </c>
      <c r="AG2469" s="24" t="s">
        <v>69</v>
      </c>
      <c r="AH2469" t="s">
        <v>149</v>
      </c>
      <c r="AI2469" t="s">
        <v>516</v>
      </c>
      <c r="AJ2469" s="7"/>
      <c r="AK2469" s="7" t="s">
        <v>1002</v>
      </c>
      <c r="AL2469"/>
      <c r="AN2469" s="7" t="s">
        <v>73</v>
      </c>
      <c r="AO2469" s="7"/>
      <c r="AP2469"/>
      <c r="AQ2469"/>
      <c r="AU2469" s="5"/>
      <c r="AV2469" s="5"/>
      <c r="AW2469" t="s">
        <v>1394</v>
      </c>
      <c r="AX2469" t="s">
        <v>1394</v>
      </c>
      <c r="AY2469" t="s">
        <v>69</v>
      </c>
      <c r="AZ2469" t="s">
        <v>12592</v>
      </c>
      <c r="BA2469" t="s">
        <v>3549</v>
      </c>
      <c r="BB2469" t="s">
        <v>12593</v>
      </c>
      <c r="BC2469" t="s">
        <v>12594</v>
      </c>
      <c r="BD2469" t="s">
        <v>13256</v>
      </c>
      <c r="BE2469" t="s">
        <v>13257</v>
      </c>
      <c r="BF2469" t="s">
        <v>13256</v>
      </c>
      <c r="BG2469" t="s">
        <v>12598</v>
      </c>
      <c r="BH2469" t="s">
        <v>12599</v>
      </c>
      <c r="BI2469" t="s">
        <v>1394</v>
      </c>
      <c r="BJ2469" t="s">
        <v>2780</v>
      </c>
      <c r="BK2469" s="12" t="s">
        <v>12600</v>
      </c>
      <c r="BL2469" t="s">
        <v>13260</v>
      </c>
      <c r="BM2469" t="s">
        <v>87</v>
      </c>
      <c r="BN2469" s="30" t="s">
        <v>873</v>
      </c>
      <c r="BO2469" t="s">
        <v>13256</v>
      </c>
      <c r="BP2469">
        <v>4</v>
      </c>
      <c r="BQ2469">
        <v>19089805</v>
      </c>
      <c r="BR2469" s="12" t="s">
        <v>12600</v>
      </c>
      <c r="BS2469">
        <v>4896</v>
      </c>
      <c r="BT2469" t="s">
        <v>12603</v>
      </c>
      <c r="BU2469" t="s">
        <v>69</v>
      </c>
      <c r="BV2469" t="s">
        <v>69</v>
      </c>
      <c r="BW2469" t="s">
        <v>69</v>
      </c>
    </row>
    <row r="2470" spans="1:75" x14ac:dyDescent="0.2">
      <c r="A2470" t="s">
        <v>13250</v>
      </c>
      <c r="B2470" t="s">
        <v>13381</v>
      </c>
      <c r="C2470" t="s">
        <v>13389</v>
      </c>
      <c r="D2470" t="s">
        <v>13383</v>
      </c>
      <c r="E2470" t="s">
        <v>13384</v>
      </c>
      <c r="F2470">
        <v>27984744</v>
      </c>
      <c r="G2470" s="3" t="s">
        <v>12590</v>
      </c>
      <c r="H2470" s="3" t="s">
        <v>1389</v>
      </c>
      <c r="J2470" s="3" t="s">
        <v>13255</v>
      </c>
      <c r="K2470" s="3" t="s">
        <v>171</v>
      </c>
      <c r="M2470" s="24" t="s">
        <v>171</v>
      </c>
      <c r="N2470" s="5" t="s">
        <v>3212</v>
      </c>
      <c r="O2470" s="24" t="s">
        <v>30786</v>
      </c>
      <c r="R2470" s="24" t="s">
        <v>514</v>
      </c>
      <c r="S2470" t="s">
        <v>515</v>
      </c>
      <c r="T2470" t="str">
        <f>IF(X2470 &lt;&gt; "", CONCATENATE(Table1[[#This Row],[bioproject]],".",Table1[[#This Row],[Replicate group]]), "")</f>
        <v/>
      </c>
      <c r="Y2470" s="52" t="s">
        <v>31247</v>
      </c>
      <c r="Z2470" s="66" t="s">
        <v>1394</v>
      </c>
      <c r="AA2470" s="6" t="str">
        <f>IF(Table1[[#This Row],[fungi_species]] &lt;&gt; "", CONCATENATE(LEFT(Table1[[#This Row],[fungi_species]],2), LEFT(_xlfn.TEXTAFTER(Table1[[#This Row],[fungi_species]], " ", 1),3)),"")</f>
        <v>Scpom</v>
      </c>
      <c r="AB2470" s="7"/>
      <c r="AC2470" s="24" t="s">
        <v>13385</v>
      </c>
      <c r="AD2470" s="22" t="s">
        <v>13385</v>
      </c>
      <c r="AE2470" s="24" t="s">
        <v>159</v>
      </c>
      <c r="AF2470" s="22" t="s">
        <v>13386</v>
      </c>
      <c r="AG2470" s="24" t="s">
        <v>69</v>
      </c>
      <c r="AH2470" t="s">
        <v>149</v>
      </c>
      <c r="AI2470" t="s">
        <v>516</v>
      </c>
      <c r="AJ2470" s="7"/>
      <c r="AK2470" s="7" t="s">
        <v>1002</v>
      </c>
      <c r="AL2470"/>
      <c r="AN2470" s="7" t="s">
        <v>73</v>
      </c>
      <c r="AO2470" s="7"/>
      <c r="AP2470"/>
      <c r="AQ2470"/>
      <c r="AU2470" s="5"/>
      <c r="AV2470" s="5"/>
      <c r="AW2470" t="s">
        <v>1394</v>
      </c>
      <c r="AX2470" t="s">
        <v>1394</v>
      </c>
      <c r="AY2470" t="s">
        <v>69</v>
      </c>
      <c r="AZ2470" t="s">
        <v>12592</v>
      </c>
      <c r="BA2470" t="s">
        <v>3549</v>
      </c>
      <c r="BB2470" t="s">
        <v>12593</v>
      </c>
      <c r="BC2470" t="s">
        <v>12594</v>
      </c>
      <c r="BD2470" t="s">
        <v>13256</v>
      </c>
      <c r="BE2470" t="s">
        <v>13257</v>
      </c>
      <c r="BF2470" t="s">
        <v>13256</v>
      </c>
      <c r="BG2470" t="s">
        <v>12598</v>
      </c>
      <c r="BH2470" t="s">
        <v>12599</v>
      </c>
      <c r="BI2470" t="s">
        <v>1394</v>
      </c>
      <c r="BJ2470" t="s">
        <v>2780</v>
      </c>
      <c r="BK2470" s="12" t="s">
        <v>12600</v>
      </c>
      <c r="BL2470" t="s">
        <v>13260</v>
      </c>
      <c r="BM2470" t="s">
        <v>87</v>
      </c>
      <c r="BN2470" s="30" t="s">
        <v>873</v>
      </c>
      <c r="BO2470" t="s">
        <v>13256</v>
      </c>
      <c r="BP2470">
        <v>4</v>
      </c>
      <c r="BQ2470">
        <v>19089805</v>
      </c>
      <c r="BR2470" s="12" t="s">
        <v>12600</v>
      </c>
      <c r="BS2470">
        <v>4896</v>
      </c>
      <c r="BT2470" t="s">
        <v>12603</v>
      </c>
      <c r="BU2470" t="s">
        <v>69</v>
      </c>
      <c r="BV2470" t="s">
        <v>69</v>
      </c>
      <c r="BW2470" t="s">
        <v>69</v>
      </c>
    </row>
    <row r="2471" spans="1:75" x14ac:dyDescent="0.2">
      <c r="A2471" t="s">
        <v>13250</v>
      </c>
      <c r="B2471" t="s">
        <v>13390</v>
      </c>
      <c r="C2471" t="s">
        <v>13391</v>
      </c>
      <c r="D2471" t="s">
        <v>13392</v>
      </c>
      <c r="E2471" t="s">
        <v>13393</v>
      </c>
      <c r="F2471">
        <v>27984744</v>
      </c>
      <c r="G2471" s="3" t="s">
        <v>12590</v>
      </c>
      <c r="H2471" s="3" t="s">
        <v>1389</v>
      </c>
      <c r="J2471" s="3" t="s">
        <v>13255</v>
      </c>
      <c r="K2471" s="3" t="s">
        <v>171</v>
      </c>
      <c r="M2471" s="24" t="s">
        <v>171</v>
      </c>
      <c r="N2471" s="5" t="s">
        <v>3212</v>
      </c>
      <c r="O2471" s="24" t="s">
        <v>30786</v>
      </c>
      <c r="R2471" s="24" t="s">
        <v>514</v>
      </c>
      <c r="S2471" t="s">
        <v>515</v>
      </c>
      <c r="T2471" t="str">
        <f>IF(X2471 &lt;&gt; "", CONCATENATE(Table1[[#This Row],[bioproject]],".",Table1[[#This Row],[Replicate group]]), "")</f>
        <v/>
      </c>
      <c r="Y2471" s="52" t="s">
        <v>31247</v>
      </c>
      <c r="Z2471" s="66" t="s">
        <v>1394</v>
      </c>
      <c r="AA2471" s="6" t="str">
        <f>IF(Table1[[#This Row],[fungi_species]] &lt;&gt; "", CONCATENATE(LEFT(Table1[[#This Row],[fungi_species]],2), LEFT(_xlfn.TEXTAFTER(Table1[[#This Row],[fungi_species]], " ", 1),3)),"")</f>
        <v>Scpom</v>
      </c>
      <c r="AB2471" s="7"/>
      <c r="AC2471" s="24" t="s">
        <v>13394</v>
      </c>
      <c r="AD2471" s="22" t="s">
        <v>13394</v>
      </c>
      <c r="AE2471" s="24" t="s">
        <v>159</v>
      </c>
      <c r="AF2471" s="22" t="s">
        <v>13395</v>
      </c>
      <c r="AG2471" s="24" t="s">
        <v>69</v>
      </c>
      <c r="AH2471" t="s">
        <v>149</v>
      </c>
      <c r="AI2471" t="s">
        <v>516</v>
      </c>
      <c r="AJ2471" s="7"/>
      <c r="AK2471" s="7" t="s">
        <v>1002</v>
      </c>
      <c r="AL2471"/>
      <c r="AN2471" s="7" t="s">
        <v>73</v>
      </c>
      <c r="AO2471" s="7"/>
      <c r="AP2471"/>
      <c r="AQ2471"/>
      <c r="AU2471" s="5"/>
      <c r="AV2471" s="5"/>
      <c r="AW2471" t="s">
        <v>1394</v>
      </c>
      <c r="AX2471" t="s">
        <v>1394</v>
      </c>
      <c r="AY2471" t="s">
        <v>69</v>
      </c>
      <c r="AZ2471" t="s">
        <v>12592</v>
      </c>
      <c r="BA2471" t="s">
        <v>3549</v>
      </c>
      <c r="BB2471" t="s">
        <v>12593</v>
      </c>
      <c r="BC2471" t="s">
        <v>12594</v>
      </c>
      <c r="BD2471" t="s">
        <v>13256</v>
      </c>
      <c r="BE2471" t="s">
        <v>13257</v>
      </c>
      <c r="BF2471" t="s">
        <v>13256</v>
      </c>
      <c r="BG2471" t="s">
        <v>12598</v>
      </c>
      <c r="BH2471" t="s">
        <v>12599</v>
      </c>
      <c r="BI2471" t="s">
        <v>1394</v>
      </c>
      <c r="BJ2471" t="s">
        <v>2780</v>
      </c>
      <c r="BK2471" s="12" t="s">
        <v>12600</v>
      </c>
      <c r="BL2471" t="s">
        <v>13260</v>
      </c>
      <c r="BM2471" t="s">
        <v>87</v>
      </c>
      <c r="BN2471" s="30" t="s">
        <v>873</v>
      </c>
      <c r="BO2471" t="s">
        <v>13256</v>
      </c>
      <c r="BP2471">
        <v>4</v>
      </c>
      <c r="BQ2471">
        <v>19497568</v>
      </c>
      <c r="BR2471" s="12" t="s">
        <v>12600</v>
      </c>
      <c r="BS2471">
        <v>4896</v>
      </c>
      <c r="BT2471" t="s">
        <v>12603</v>
      </c>
      <c r="BU2471" t="s">
        <v>69</v>
      </c>
      <c r="BV2471" t="s">
        <v>69</v>
      </c>
      <c r="BW2471" t="s">
        <v>69</v>
      </c>
    </row>
    <row r="2472" spans="1:75" x14ac:dyDescent="0.2">
      <c r="A2472" t="s">
        <v>13250</v>
      </c>
      <c r="B2472" t="s">
        <v>13390</v>
      </c>
      <c r="C2472" t="s">
        <v>13396</v>
      </c>
      <c r="D2472" t="s">
        <v>13392</v>
      </c>
      <c r="E2472" t="s">
        <v>13393</v>
      </c>
      <c r="F2472">
        <v>27984744</v>
      </c>
      <c r="G2472" s="3" t="s">
        <v>12590</v>
      </c>
      <c r="H2472" s="3" t="s">
        <v>1389</v>
      </c>
      <c r="J2472" s="3" t="s">
        <v>13255</v>
      </c>
      <c r="K2472" s="3" t="s">
        <v>171</v>
      </c>
      <c r="M2472" s="24" t="s">
        <v>171</v>
      </c>
      <c r="N2472" s="5" t="s">
        <v>3212</v>
      </c>
      <c r="O2472" s="24" t="s">
        <v>30786</v>
      </c>
      <c r="R2472" s="24" t="s">
        <v>514</v>
      </c>
      <c r="S2472" t="s">
        <v>515</v>
      </c>
      <c r="T2472" t="str">
        <f>IF(X2472 &lt;&gt; "", CONCATENATE(Table1[[#This Row],[bioproject]],".",Table1[[#This Row],[Replicate group]]), "")</f>
        <v/>
      </c>
      <c r="Y2472" s="52" t="s">
        <v>31247</v>
      </c>
      <c r="Z2472" s="66" t="s">
        <v>1394</v>
      </c>
      <c r="AA2472" s="6" t="str">
        <f>IF(Table1[[#This Row],[fungi_species]] &lt;&gt; "", CONCATENATE(LEFT(Table1[[#This Row],[fungi_species]],2), LEFT(_xlfn.TEXTAFTER(Table1[[#This Row],[fungi_species]], " ", 1),3)),"")</f>
        <v>Scpom</v>
      </c>
      <c r="AB2472" s="7"/>
      <c r="AC2472" s="24" t="s">
        <v>13394</v>
      </c>
      <c r="AD2472" s="22" t="s">
        <v>13394</v>
      </c>
      <c r="AE2472" s="24" t="s">
        <v>159</v>
      </c>
      <c r="AF2472" s="22" t="s">
        <v>13395</v>
      </c>
      <c r="AG2472" s="24" t="s">
        <v>69</v>
      </c>
      <c r="AH2472" t="s">
        <v>149</v>
      </c>
      <c r="AI2472" t="s">
        <v>516</v>
      </c>
      <c r="AJ2472" s="7"/>
      <c r="AK2472" s="7" t="s">
        <v>1002</v>
      </c>
      <c r="AL2472"/>
      <c r="AN2472" s="7" t="s">
        <v>73</v>
      </c>
      <c r="AO2472" s="7"/>
      <c r="AP2472"/>
      <c r="AQ2472"/>
      <c r="AU2472" s="5"/>
      <c r="AV2472" s="5"/>
      <c r="AW2472" t="s">
        <v>1394</v>
      </c>
      <c r="AX2472" t="s">
        <v>1394</v>
      </c>
      <c r="AY2472" t="s">
        <v>69</v>
      </c>
      <c r="AZ2472" t="s">
        <v>12592</v>
      </c>
      <c r="BA2472" t="s">
        <v>3549</v>
      </c>
      <c r="BB2472" t="s">
        <v>12593</v>
      </c>
      <c r="BC2472" t="s">
        <v>12594</v>
      </c>
      <c r="BD2472" t="s">
        <v>13256</v>
      </c>
      <c r="BE2472" t="s">
        <v>13257</v>
      </c>
      <c r="BF2472" t="s">
        <v>13256</v>
      </c>
      <c r="BG2472" t="s">
        <v>12598</v>
      </c>
      <c r="BH2472" t="s">
        <v>12599</v>
      </c>
      <c r="BI2472" t="s">
        <v>1394</v>
      </c>
      <c r="BJ2472" t="s">
        <v>2780</v>
      </c>
      <c r="BK2472" s="12" t="s">
        <v>12600</v>
      </c>
      <c r="BL2472" t="s">
        <v>13260</v>
      </c>
      <c r="BM2472" t="s">
        <v>87</v>
      </c>
      <c r="BN2472" s="30" t="s">
        <v>873</v>
      </c>
      <c r="BO2472" t="s">
        <v>13256</v>
      </c>
      <c r="BP2472">
        <v>4</v>
      </c>
      <c r="BQ2472">
        <v>19497568</v>
      </c>
      <c r="BR2472" s="12" t="s">
        <v>12600</v>
      </c>
      <c r="BS2472">
        <v>4896</v>
      </c>
      <c r="BT2472" t="s">
        <v>12603</v>
      </c>
      <c r="BU2472" t="s">
        <v>69</v>
      </c>
      <c r="BV2472" t="s">
        <v>69</v>
      </c>
      <c r="BW2472" t="s">
        <v>69</v>
      </c>
    </row>
    <row r="2473" spans="1:75" x14ac:dyDescent="0.2">
      <c r="A2473" t="s">
        <v>13250</v>
      </c>
      <c r="B2473" t="s">
        <v>13390</v>
      </c>
      <c r="C2473" t="s">
        <v>13397</v>
      </c>
      <c r="D2473" t="s">
        <v>13392</v>
      </c>
      <c r="E2473" t="s">
        <v>13393</v>
      </c>
      <c r="F2473">
        <v>27984744</v>
      </c>
      <c r="G2473" s="3" t="s">
        <v>12590</v>
      </c>
      <c r="H2473" s="3" t="s">
        <v>1389</v>
      </c>
      <c r="J2473" s="3" t="s">
        <v>13255</v>
      </c>
      <c r="K2473" s="3" t="s">
        <v>171</v>
      </c>
      <c r="M2473" s="24" t="s">
        <v>171</v>
      </c>
      <c r="N2473" s="5" t="s">
        <v>3212</v>
      </c>
      <c r="O2473" s="24" t="s">
        <v>30786</v>
      </c>
      <c r="R2473" s="24" t="s">
        <v>514</v>
      </c>
      <c r="S2473" t="s">
        <v>515</v>
      </c>
      <c r="T2473" t="str">
        <f>IF(X2473 &lt;&gt; "", CONCATENATE(Table1[[#This Row],[bioproject]],".",Table1[[#This Row],[Replicate group]]), "")</f>
        <v/>
      </c>
      <c r="Y2473" s="52" t="s">
        <v>31247</v>
      </c>
      <c r="Z2473" s="66" t="s">
        <v>1394</v>
      </c>
      <c r="AA2473" s="6" t="str">
        <f>IF(Table1[[#This Row],[fungi_species]] &lt;&gt; "", CONCATENATE(LEFT(Table1[[#This Row],[fungi_species]],2), LEFT(_xlfn.TEXTAFTER(Table1[[#This Row],[fungi_species]], " ", 1),3)),"")</f>
        <v>Scpom</v>
      </c>
      <c r="AB2473" s="7"/>
      <c r="AC2473" s="24" t="s">
        <v>13394</v>
      </c>
      <c r="AD2473" s="22" t="s">
        <v>13394</v>
      </c>
      <c r="AE2473" s="24" t="s">
        <v>159</v>
      </c>
      <c r="AF2473" s="22" t="s">
        <v>13395</v>
      </c>
      <c r="AG2473" s="24" t="s">
        <v>69</v>
      </c>
      <c r="AH2473" t="s">
        <v>149</v>
      </c>
      <c r="AI2473" t="s">
        <v>516</v>
      </c>
      <c r="AJ2473" s="7"/>
      <c r="AK2473" s="7" t="s">
        <v>1002</v>
      </c>
      <c r="AL2473"/>
      <c r="AN2473" s="7" t="s">
        <v>73</v>
      </c>
      <c r="AO2473" s="7"/>
      <c r="AP2473"/>
      <c r="AQ2473"/>
      <c r="AU2473" s="5"/>
      <c r="AV2473" s="5"/>
      <c r="AW2473" t="s">
        <v>1394</v>
      </c>
      <c r="AX2473" t="s">
        <v>1394</v>
      </c>
      <c r="AY2473" t="s">
        <v>69</v>
      </c>
      <c r="AZ2473" t="s">
        <v>12592</v>
      </c>
      <c r="BA2473" t="s">
        <v>3549</v>
      </c>
      <c r="BB2473" t="s">
        <v>12593</v>
      </c>
      <c r="BC2473" t="s">
        <v>12594</v>
      </c>
      <c r="BD2473" t="s">
        <v>13256</v>
      </c>
      <c r="BE2473" t="s">
        <v>13257</v>
      </c>
      <c r="BF2473" t="s">
        <v>13256</v>
      </c>
      <c r="BG2473" t="s">
        <v>12598</v>
      </c>
      <c r="BH2473" t="s">
        <v>12599</v>
      </c>
      <c r="BI2473" t="s">
        <v>1394</v>
      </c>
      <c r="BJ2473" t="s">
        <v>2780</v>
      </c>
      <c r="BK2473" s="12" t="s">
        <v>12600</v>
      </c>
      <c r="BL2473" t="s">
        <v>13260</v>
      </c>
      <c r="BM2473" t="s">
        <v>87</v>
      </c>
      <c r="BN2473" s="30" t="s">
        <v>873</v>
      </c>
      <c r="BO2473" t="s">
        <v>13256</v>
      </c>
      <c r="BP2473">
        <v>4</v>
      </c>
      <c r="BQ2473">
        <v>19497568</v>
      </c>
      <c r="BR2473" s="12" t="s">
        <v>12600</v>
      </c>
      <c r="BS2473">
        <v>4896</v>
      </c>
      <c r="BT2473" t="s">
        <v>12603</v>
      </c>
      <c r="BU2473" t="s">
        <v>69</v>
      </c>
      <c r="BV2473" t="s">
        <v>69</v>
      </c>
      <c r="BW2473" t="s">
        <v>69</v>
      </c>
    </row>
    <row r="2474" spans="1:75" x14ac:dyDescent="0.2">
      <c r="A2474" t="s">
        <v>13250</v>
      </c>
      <c r="B2474" t="s">
        <v>13390</v>
      </c>
      <c r="C2474" t="s">
        <v>13398</v>
      </c>
      <c r="D2474" t="s">
        <v>13392</v>
      </c>
      <c r="E2474" t="s">
        <v>13393</v>
      </c>
      <c r="F2474">
        <v>27984744</v>
      </c>
      <c r="G2474" s="3" t="s">
        <v>12590</v>
      </c>
      <c r="H2474" s="3" t="s">
        <v>1389</v>
      </c>
      <c r="J2474" s="3" t="s">
        <v>13255</v>
      </c>
      <c r="K2474" s="3" t="s">
        <v>171</v>
      </c>
      <c r="M2474" s="24" t="s">
        <v>171</v>
      </c>
      <c r="N2474" s="5" t="s">
        <v>3212</v>
      </c>
      <c r="O2474" s="24" t="s">
        <v>30786</v>
      </c>
      <c r="R2474" s="24" t="s">
        <v>514</v>
      </c>
      <c r="S2474" t="s">
        <v>515</v>
      </c>
      <c r="T2474" t="str">
        <f>IF(X2474 &lt;&gt; "", CONCATENATE(Table1[[#This Row],[bioproject]],".",Table1[[#This Row],[Replicate group]]), "")</f>
        <v/>
      </c>
      <c r="Y2474" s="52" t="s">
        <v>31247</v>
      </c>
      <c r="Z2474" s="66" t="s">
        <v>1394</v>
      </c>
      <c r="AA2474" s="6" t="str">
        <f>IF(Table1[[#This Row],[fungi_species]] &lt;&gt; "", CONCATENATE(LEFT(Table1[[#This Row],[fungi_species]],2), LEFT(_xlfn.TEXTAFTER(Table1[[#This Row],[fungi_species]], " ", 1),3)),"")</f>
        <v>Scpom</v>
      </c>
      <c r="AB2474" s="7"/>
      <c r="AC2474" s="24" t="s">
        <v>13394</v>
      </c>
      <c r="AD2474" s="22" t="s">
        <v>13394</v>
      </c>
      <c r="AE2474" s="24" t="s">
        <v>159</v>
      </c>
      <c r="AF2474" s="22" t="s">
        <v>13395</v>
      </c>
      <c r="AG2474" s="24" t="s">
        <v>69</v>
      </c>
      <c r="AH2474" t="s">
        <v>149</v>
      </c>
      <c r="AI2474" t="s">
        <v>516</v>
      </c>
      <c r="AJ2474" s="7"/>
      <c r="AK2474" s="7" t="s">
        <v>1002</v>
      </c>
      <c r="AL2474"/>
      <c r="AN2474" s="7" t="s">
        <v>73</v>
      </c>
      <c r="AO2474" s="7"/>
      <c r="AP2474"/>
      <c r="AQ2474"/>
      <c r="AU2474" s="5"/>
      <c r="AV2474" s="5"/>
      <c r="AW2474" t="s">
        <v>1394</v>
      </c>
      <c r="AX2474" t="s">
        <v>1394</v>
      </c>
      <c r="AY2474" t="s">
        <v>69</v>
      </c>
      <c r="AZ2474" t="s">
        <v>12592</v>
      </c>
      <c r="BA2474" t="s">
        <v>3549</v>
      </c>
      <c r="BB2474" t="s">
        <v>12593</v>
      </c>
      <c r="BC2474" t="s">
        <v>12594</v>
      </c>
      <c r="BD2474" t="s">
        <v>13256</v>
      </c>
      <c r="BE2474" t="s">
        <v>13257</v>
      </c>
      <c r="BF2474" t="s">
        <v>13256</v>
      </c>
      <c r="BG2474" t="s">
        <v>12598</v>
      </c>
      <c r="BH2474" t="s">
        <v>12599</v>
      </c>
      <c r="BI2474" t="s">
        <v>1394</v>
      </c>
      <c r="BJ2474" t="s">
        <v>2780</v>
      </c>
      <c r="BK2474" s="12" t="s">
        <v>12600</v>
      </c>
      <c r="BL2474" t="s">
        <v>13260</v>
      </c>
      <c r="BM2474" t="s">
        <v>87</v>
      </c>
      <c r="BN2474" s="30" t="s">
        <v>873</v>
      </c>
      <c r="BO2474" t="s">
        <v>13256</v>
      </c>
      <c r="BP2474">
        <v>4</v>
      </c>
      <c r="BQ2474">
        <v>19497568</v>
      </c>
      <c r="BR2474" s="12" t="s">
        <v>12600</v>
      </c>
      <c r="BS2474">
        <v>4896</v>
      </c>
      <c r="BT2474" t="s">
        <v>12603</v>
      </c>
      <c r="BU2474" t="s">
        <v>69</v>
      </c>
      <c r="BV2474" t="s">
        <v>69</v>
      </c>
      <c r="BW2474" t="s">
        <v>69</v>
      </c>
    </row>
    <row r="2475" spans="1:75" x14ac:dyDescent="0.2">
      <c r="A2475" t="s">
        <v>13250</v>
      </c>
      <c r="B2475" t="s">
        <v>13399</v>
      </c>
      <c r="C2475" t="s">
        <v>13400</v>
      </c>
      <c r="D2475" t="s">
        <v>13401</v>
      </c>
      <c r="E2475" t="s">
        <v>13402</v>
      </c>
      <c r="F2475">
        <v>27984744</v>
      </c>
      <c r="G2475" s="3" t="s">
        <v>12590</v>
      </c>
      <c r="H2475" s="3" t="s">
        <v>1389</v>
      </c>
      <c r="J2475" s="3" t="s">
        <v>13255</v>
      </c>
      <c r="K2475" s="3" t="s">
        <v>171</v>
      </c>
      <c r="M2475" s="24" t="s">
        <v>171</v>
      </c>
      <c r="N2475" s="5" t="s">
        <v>3212</v>
      </c>
      <c r="O2475" s="24" t="s">
        <v>30786</v>
      </c>
      <c r="R2475" s="24" t="s">
        <v>514</v>
      </c>
      <c r="S2475" t="s">
        <v>515</v>
      </c>
      <c r="T2475" t="str">
        <f>IF(X2475 &lt;&gt; "", CONCATENATE(Table1[[#This Row],[bioproject]],".",Table1[[#This Row],[Replicate group]]), "")</f>
        <v/>
      </c>
      <c r="Y2475" s="52" t="s">
        <v>31247</v>
      </c>
      <c r="Z2475" s="66" t="s">
        <v>1394</v>
      </c>
      <c r="AA2475" s="6" t="str">
        <f>IF(Table1[[#This Row],[fungi_species]] &lt;&gt; "", CONCATENATE(LEFT(Table1[[#This Row],[fungi_species]],2), LEFT(_xlfn.TEXTAFTER(Table1[[#This Row],[fungi_species]], " ", 1),3)),"")</f>
        <v>Scpom</v>
      </c>
      <c r="AB2475" s="7"/>
      <c r="AC2475" s="24" t="s">
        <v>13403</v>
      </c>
      <c r="AD2475" s="22" t="s">
        <v>13403</v>
      </c>
      <c r="AE2475" s="24" t="s">
        <v>159</v>
      </c>
      <c r="AF2475" s="22" t="s">
        <v>13404</v>
      </c>
      <c r="AG2475" s="24" t="s">
        <v>69</v>
      </c>
      <c r="AH2475" t="s">
        <v>149</v>
      </c>
      <c r="AI2475" t="s">
        <v>516</v>
      </c>
      <c r="AJ2475" s="7"/>
      <c r="AK2475" s="7" t="s">
        <v>1002</v>
      </c>
      <c r="AL2475"/>
      <c r="AN2475" s="7" t="s">
        <v>73</v>
      </c>
      <c r="AO2475" s="7"/>
      <c r="AP2475"/>
      <c r="AQ2475"/>
      <c r="AU2475" s="5"/>
      <c r="AV2475" s="5"/>
      <c r="AW2475" t="s">
        <v>1394</v>
      </c>
      <c r="AX2475" t="s">
        <v>1394</v>
      </c>
      <c r="AY2475" t="s">
        <v>69</v>
      </c>
      <c r="AZ2475" t="s">
        <v>12592</v>
      </c>
      <c r="BA2475" t="s">
        <v>3549</v>
      </c>
      <c r="BB2475" t="s">
        <v>12593</v>
      </c>
      <c r="BC2475" t="s">
        <v>12594</v>
      </c>
      <c r="BD2475" t="s">
        <v>13256</v>
      </c>
      <c r="BE2475" t="s">
        <v>13257</v>
      </c>
      <c r="BF2475" t="s">
        <v>13256</v>
      </c>
      <c r="BG2475" t="s">
        <v>12598</v>
      </c>
      <c r="BH2475" t="s">
        <v>12599</v>
      </c>
      <c r="BI2475" t="s">
        <v>1394</v>
      </c>
      <c r="BJ2475" t="s">
        <v>2780</v>
      </c>
      <c r="BK2475" s="12" t="s">
        <v>12600</v>
      </c>
      <c r="BL2475" t="s">
        <v>13260</v>
      </c>
      <c r="BM2475" t="s">
        <v>87</v>
      </c>
      <c r="BN2475" s="30" t="s">
        <v>873</v>
      </c>
      <c r="BO2475" t="s">
        <v>13256</v>
      </c>
      <c r="BP2475">
        <v>4</v>
      </c>
      <c r="BQ2475">
        <v>21126005</v>
      </c>
      <c r="BR2475" s="12" t="s">
        <v>12600</v>
      </c>
      <c r="BS2475">
        <v>4896</v>
      </c>
      <c r="BT2475" t="s">
        <v>12603</v>
      </c>
      <c r="BU2475" t="s">
        <v>69</v>
      </c>
      <c r="BV2475" t="s">
        <v>69</v>
      </c>
      <c r="BW2475" t="s">
        <v>69</v>
      </c>
    </row>
    <row r="2476" spans="1:75" x14ac:dyDescent="0.2">
      <c r="A2476" t="s">
        <v>13250</v>
      </c>
      <c r="B2476" t="s">
        <v>13399</v>
      </c>
      <c r="C2476" t="s">
        <v>13405</v>
      </c>
      <c r="D2476" t="s">
        <v>13401</v>
      </c>
      <c r="E2476" t="s">
        <v>13402</v>
      </c>
      <c r="F2476">
        <v>27984744</v>
      </c>
      <c r="G2476" s="3" t="s">
        <v>12590</v>
      </c>
      <c r="H2476" s="3" t="s">
        <v>1389</v>
      </c>
      <c r="J2476" s="3" t="s">
        <v>13255</v>
      </c>
      <c r="K2476" s="3" t="s">
        <v>171</v>
      </c>
      <c r="M2476" s="24" t="s">
        <v>171</v>
      </c>
      <c r="N2476" s="5" t="s">
        <v>3212</v>
      </c>
      <c r="O2476" s="24" t="s">
        <v>30786</v>
      </c>
      <c r="R2476" s="24" t="s">
        <v>514</v>
      </c>
      <c r="S2476" t="s">
        <v>515</v>
      </c>
      <c r="T2476" t="str">
        <f>IF(X2476 &lt;&gt; "", CONCATENATE(Table1[[#This Row],[bioproject]],".",Table1[[#This Row],[Replicate group]]), "")</f>
        <v/>
      </c>
      <c r="Y2476" s="52" t="s">
        <v>31247</v>
      </c>
      <c r="Z2476" s="66" t="s">
        <v>1394</v>
      </c>
      <c r="AA2476" s="6" t="str">
        <f>IF(Table1[[#This Row],[fungi_species]] &lt;&gt; "", CONCATENATE(LEFT(Table1[[#This Row],[fungi_species]],2), LEFT(_xlfn.TEXTAFTER(Table1[[#This Row],[fungi_species]], " ", 1),3)),"")</f>
        <v>Scpom</v>
      </c>
      <c r="AB2476" s="7"/>
      <c r="AC2476" s="24" t="s">
        <v>13403</v>
      </c>
      <c r="AD2476" s="22" t="s">
        <v>13403</v>
      </c>
      <c r="AE2476" s="24" t="s">
        <v>159</v>
      </c>
      <c r="AF2476" s="22" t="s">
        <v>13404</v>
      </c>
      <c r="AG2476" s="24" t="s">
        <v>69</v>
      </c>
      <c r="AH2476" t="s">
        <v>149</v>
      </c>
      <c r="AI2476" t="s">
        <v>516</v>
      </c>
      <c r="AJ2476" s="7"/>
      <c r="AK2476" s="7" t="s">
        <v>1002</v>
      </c>
      <c r="AL2476"/>
      <c r="AN2476" s="7" t="s">
        <v>73</v>
      </c>
      <c r="AO2476" s="7"/>
      <c r="AP2476"/>
      <c r="AQ2476"/>
      <c r="AU2476" s="5"/>
      <c r="AV2476" s="5"/>
      <c r="AW2476" t="s">
        <v>1394</v>
      </c>
      <c r="AX2476" t="s">
        <v>1394</v>
      </c>
      <c r="AY2476" t="s">
        <v>69</v>
      </c>
      <c r="AZ2476" t="s">
        <v>12592</v>
      </c>
      <c r="BA2476" t="s">
        <v>3549</v>
      </c>
      <c r="BB2476" t="s">
        <v>12593</v>
      </c>
      <c r="BC2476" t="s">
        <v>12594</v>
      </c>
      <c r="BD2476" t="s">
        <v>13256</v>
      </c>
      <c r="BE2476" t="s">
        <v>13257</v>
      </c>
      <c r="BF2476" t="s">
        <v>13256</v>
      </c>
      <c r="BG2476" t="s">
        <v>12598</v>
      </c>
      <c r="BH2476" t="s">
        <v>12599</v>
      </c>
      <c r="BI2476" t="s">
        <v>1394</v>
      </c>
      <c r="BJ2476" t="s">
        <v>2780</v>
      </c>
      <c r="BK2476" s="12" t="s">
        <v>12600</v>
      </c>
      <c r="BL2476" t="s">
        <v>13260</v>
      </c>
      <c r="BM2476" t="s">
        <v>87</v>
      </c>
      <c r="BN2476" s="30" t="s">
        <v>873</v>
      </c>
      <c r="BO2476" t="s">
        <v>13256</v>
      </c>
      <c r="BP2476">
        <v>4</v>
      </c>
      <c r="BQ2476">
        <v>21126005</v>
      </c>
      <c r="BR2476" s="12" t="s">
        <v>12600</v>
      </c>
      <c r="BS2476">
        <v>4896</v>
      </c>
      <c r="BT2476" t="s">
        <v>12603</v>
      </c>
      <c r="BU2476" t="s">
        <v>69</v>
      </c>
      <c r="BV2476" t="s">
        <v>69</v>
      </c>
      <c r="BW2476" t="s">
        <v>69</v>
      </c>
    </row>
    <row r="2477" spans="1:75" x14ac:dyDescent="0.2">
      <c r="A2477" t="s">
        <v>13250</v>
      </c>
      <c r="B2477" t="s">
        <v>13399</v>
      </c>
      <c r="C2477" t="s">
        <v>13406</v>
      </c>
      <c r="D2477" t="s">
        <v>13401</v>
      </c>
      <c r="E2477" t="s">
        <v>13402</v>
      </c>
      <c r="F2477">
        <v>27984744</v>
      </c>
      <c r="G2477" s="3" t="s">
        <v>12590</v>
      </c>
      <c r="H2477" s="3" t="s">
        <v>1389</v>
      </c>
      <c r="J2477" s="3" t="s">
        <v>13255</v>
      </c>
      <c r="K2477" s="3" t="s">
        <v>171</v>
      </c>
      <c r="M2477" s="24" t="s">
        <v>171</v>
      </c>
      <c r="N2477" s="5" t="s">
        <v>3212</v>
      </c>
      <c r="O2477" s="24" t="s">
        <v>30786</v>
      </c>
      <c r="R2477" s="24" t="s">
        <v>514</v>
      </c>
      <c r="S2477" t="s">
        <v>515</v>
      </c>
      <c r="T2477" t="str">
        <f>IF(X2477 &lt;&gt; "", CONCATENATE(Table1[[#This Row],[bioproject]],".",Table1[[#This Row],[Replicate group]]), "")</f>
        <v/>
      </c>
      <c r="Y2477" s="52" t="s">
        <v>31247</v>
      </c>
      <c r="Z2477" s="66" t="s">
        <v>1394</v>
      </c>
      <c r="AA2477" s="6" t="str">
        <f>IF(Table1[[#This Row],[fungi_species]] &lt;&gt; "", CONCATENATE(LEFT(Table1[[#This Row],[fungi_species]],2), LEFT(_xlfn.TEXTAFTER(Table1[[#This Row],[fungi_species]], " ", 1),3)),"")</f>
        <v>Scpom</v>
      </c>
      <c r="AB2477" s="7"/>
      <c r="AC2477" s="24" t="s">
        <v>13403</v>
      </c>
      <c r="AD2477" s="22" t="s">
        <v>13403</v>
      </c>
      <c r="AE2477" s="24" t="s">
        <v>159</v>
      </c>
      <c r="AF2477" s="22" t="s">
        <v>13404</v>
      </c>
      <c r="AG2477" s="24" t="s">
        <v>69</v>
      </c>
      <c r="AH2477" t="s">
        <v>149</v>
      </c>
      <c r="AI2477" t="s">
        <v>516</v>
      </c>
      <c r="AJ2477" s="7"/>
      <c r="AK2477" s="7" t="s">
        <v>1002</v>
      </c>
      <c r="AL2477"/>
      <c r="AN2477" s="7" t="s">
        <v>73</v>
      </c>
      <c r="AO2477" s="7"/>
      <c r="AP2477"/>
      <c r="AQ2477"/>
      <c r="AU2477" s="5"/>
      <c r="AV2477" s="5"/>
      <c r="AW2477" t="s">
        <v>1394</v>
      </c>
      <c r="AX2477" t="s">
        <v>1394</v>
      </c>
      <c r="AY2477" t="s">
        <v>69</v>
      </c>
      <c r="AZ2477" t="s">
        <v>12592</v>
      </c>
      <c r="BA2477" t="s">
        <v>3549</v>
      </c>
      <c r="BB2477" t="s">
        <v>12593</v>
      </c>
      <c r="BC2477" t="s">
        <v>12594</v>
      </c>
      <c r="BD2477" t="s">
        <v>13256</v>
      </c>
      <c r="BE2477" t="s">
        <v>13257</v>
      </c>
      <c r="BF2477" t="s">
        <v>13256</v>
      </c>
      <c r="BG2477" t="s">
        <v>12598</v>
      </c>
      <c r="BH2477" t="s">
        <v>12599</v>
      </c>
      <c r="BI2477" t="s">
        <v>1394</v>
      </c>
      <c r="BJ2477" t="s">
        <v>2780</v>
      </c>
      <c r="BK2477" s="12" t="s">
        <v>12600</v>
      </c>
      <c r="BL2477" t="s">
        <v>13260</v>
      </c>
      <c r="BM2477" t="s">
        <v>87</v>
      </c>
      <c r="BN2477" s="30" t="s">
        <v>873</v>
      </c>
      <c r="BO2477" t="s">
        <v>13256</v>
      </c>
      <c r="BP2477">
        <v>4</v>
      </c>
      <c r="BQ2477">
        <v>21126005</v>
      </c>
      <c r="BR2477" s="12" t="s">
        <v>12600</v>
      </c>
      <c r="BS2477">
        <v>4896</v>
      </c>
      <c r="BT2477" t="s">
        <v>12603</v>
      </c>
      <c r="BU2477" t="s">
        <v>69</v>
      </c>
      <c r="BV2477" t="s">
        <v>69</v>
      </c>
      <c r="BW2477" t="s">
        <v>69</v>
      </c>
    </row>
    <row r="2478" spans="1:75" x14ac:dyDescent="0.2">
      <c r="A2478" t="s">
        <v>13250</v>
      </c>
      <c r="B2478" t="s">
        <v>13399</v>
      </c>
      <c r="C2478" t="s">
        <v>13407</v>
      </c>
      <c r="D2478" t="s">
        <v>13401</v>
      </c>
      <c r="E2478" t="s">
        <v>13402</v>
      </c>
      <c r="F2478">
        <v>27984744</v>
      </c>
      <c r="G2478" s="3" t="s">
        <v>12590</v>
      </c>
      <c r="H2478" s="3" t="s">
        <v>1389</v>
      </c>
      <c r="J2478" s="3" t="s">
        <v>13255</v>
      </c>
      <c r="K2478" s="3" t="s">
        <v>171</v>
      </c>
      <c r="M2478" s="24" t="s">
        <v>171</v>
      </c>
      <c r="N2478" s="5" t="s">
        <v>3212</v>
      </c>
      <c r="O2478" s="24" t="s">
        <v>30786</v>
      </c>
      <c r="R2478" s="24" t="s">
        <v>514</v>
      </c>
      <c r="S2478" t="s">
        <v>515</v>
      </c>
      <c r="T2478" t="str">
        <f>IF(X2478 &lt;&gt; "", CONCATENATE(Table1[[#This Row],[bioproject]],".",Table1[[#This Row],[Replicate group]]), "")</f>
        <v/>
      </c>
      <c r="Y2478" s="52" t="s">
        <v>31247</v>
      </c>
      <c r="Z2478" s="66" t="s">
        <v>1394</v>
      </c>
      <c r="AA2478" s="6" t="str">
        <f>IF(Table1[[#This Row],[fungi_species]] &lt;&gt; "", CONCATENATE(LEFT(Table1[[#This Row],[fungi_species]],2), LEFT(_xlfn.TEXTAFTER(Table1[[#This Row],[fungi_species]], " ", 1),3)),"")</f>
        <v>Scpom</v>
      </c>
      <c r="AB2478" s="7"/>
      <c r="AC2478" s="24" t="s">
        <v>13403</v>
      </c>
      <c r="AD2478" s="22" t="s">
        <v>13403</v>
      </c>
      <c r="AE2478" s="24" t="s">
        <v>159</v>
      </c>
      <c r="AF2478" s="22" t="s">
        <v>13404</v>
      </c>
      <c r="AG2478" s="24" t="s">
        <v>69</v>
      </c>
      <c r="AH2478" t="s">
        <v>149</v>
      </c>
      <c r="AI2478" t="s">
        <v>516</v>
      </c>
      <c r="AJ2478" s="7"/>
      <c r="AK2478" s="7" t="s">
        <v>1002</v>
      </c>
      <c r="AL2478"/>
      <c r="AN2478" s="7" t="s">
        <v>73</v>
      </c>
      <c r="AO2478" s="7"/>
      <c r="AP2478"/>
      <c r="AQ2478"/>
      <c r="AU2478" s="5"/>
      <c r="AV2478" s="5"/>
      <c r="AW2478" t="s">
        <v>1394</v>
      </c>
      <c r="AX2478" t="s">
        <v>1394</v>
      </c>
      <c r="AY2478" t="s">
        <v>69</v>
      </c>
      <c r="AZ2478" t="s">
        <v>12592</v>
      </c>
      <c r="BA2478" t="s">
        <v>3549</v>
      </c>
      <c r="BB2478" t="s">
        <v>12593</v>
      </c>
      <c r="BC2478" t="s">
        <v>12594</v>
      </c>
      <c r="BD2478" t="s">
        <v>13256</v>
      </c>
      <c r="BE2478" t="s">
        <v>13257</v>
      </c>
      <c r="BF2478" t="s">
        <v>13256</v>
      </c>
      <c r="BG2478" t="s">
        <v>12598</v>
      </c>
      <c r="BH2478" t="s">
        <v>12599</v>
      </c>
      <c r="BI2478" t="s">
        <v>1394</v>
      </c>
      <c r="BJ2478" t="s">
        <v>2780</v>
      </c>
      <c r="BK2478" s="12" t="s">
        <v>12600</v>
      </c>
      <c r="BL2478" t="s">
        <v>13260</v>
      </c>
      <c r="BM2478" t="s">
        <v>87</v>
      </c>
      <c r="BN2478" s="30" t="s">
        <v>873</v>
      </c>
      <c r="BO2478" t="s">
        <v>13256</v>
      </c>
      <c r="BP2478">
        <v>4</v>
      </c>
      <c r="BQ2478">
        <v>21126005</v>
      </c>
      <c r="BR2478" s="12" t="s">
        <v>12600</v>
      </c>
      <c r="BS2478">
        <v>4896</v>
      </c>
      <c r="BT2478" t="s">
        <v>12603</v>
      </c>
      <c r="BU2478" t="s">
        <v>69</v>
      </c>
      <c r="BV2478" t="s">
        <v>69</v>
      </c>
      <c r="BW2478" t="s">
        <v>69</v>
      </c>
    </row>
    <row r="2479" spans="1:75" x14ac:dyDescent="0.2">
      <c r="A2479" t="s">
        <v>13250</v>
      </c>
      <c r="B2479" t="s">
        <v>13408</v>
      </c>
      <c r="C2479" t="s">
        <v>13409</v>
      </c>
      <c r="D2479" t="s">
        <v>13410</v>
      </c>
      <c r="E2479" t="s">
        <v>13411</v>
      </c>
      <c r="F2479">
        <v>27984744</v>
      </c>
      <c r="G2479" s="3" t="s">
        <v>12590</v>
      </c>
      <c r="H2479" s="3" t="s">
        <v>1389</v>
      </c>
      <c r="J2479" s="3" t="s">
        <v>13255</v>
      </c>
      <c r="K2479" s="3" t="s">
        <v>171</v>
      </c>
      <c r="M2479" s="24" t="s">
        <v>171</v>
      </c>
      <c r="N2479" s="5" t="s">
        <v>3212</v>
      </c>
      <c r="O2479" s="24" t="s">
        <v>30786</v>
      </c>
      <c r="R2479" s="24" t="s">
        <v>514</v>
      </c>
      <c r="S2479" t="s">
        <v>515</v>
      </c>
      <c r="T2479" t="str">
        <f>IF(X2479 &lt;&gt; "", CONCATENATE(Table1[[#This Row],[bioproject]],".",Table1[[#This Row],[Replicate group]]), "")</f>
        <v/>
      </c>
      <c r="Y2479" s="52" t="s">
        <v>31247</v>
      </c>
      <c r="Z2479" s="66" t="s">
        <v>1394</v>
      </c>
      <c r="AA2479" s="6" t="str">
        <f>IF(Table1[[#This Row],[fungi_species]] &lt;&gt; "", CONCATENATE(LEFT(Table1[[#This Row],[fungi_species]],2), LEFT(_xlfn.TEXTAFTER(Table1[[#This Row],[fungi_species]], " ", 1),3)),"")</f>
        <v>Scpom</v>
      </c>
      <c r="AB2479" s="7"/>
      <c r="AC2479" s="24" t="s">
        <v>13412</v>
      </c>
      <c r="AD2479" s="22" t="s">
        <v>13412</v>
      </c>
      <c r="AE2479" s="24" t="s">
        <v>159</v>
      </c>
      <c r="AF2479" s="22" t="s">
        <v>13413</v>
      </c>
      <c r="AG2479" s="24" t="s">
        <v>69</v>
      </c>
      <c r="AH2479" t="s">
        <v>149</v>
      </c>
      <c r="AI2479" t="s">
        <v>516</v>
      </c>
      <c r="AJ2479" s="7"/>
      <c r="AK2479" s="7" t="s">
        <v>1002</v>
      </c>
      <c r="AL2479"/>
      <c r="AN2479" s="7" t="s">
        <v>73</v>
      </c>
      <c r="AO2479" s="7"/>
      <c r="AP2479"/>
      <c r="AQ2479"/>
      <c r="AU2479" s="5"/>
      <c r="AV2479" s="5"/>
      <c r="AW2479" t="s">
        <v>1394</v>
      </c>
      <c r="AX2479" t="s">
        <v>1394</v>
      </c>
      <c r="AY2479" t="s">
        <v>69</v>
      </c>
      <c r="AZ2479" t="s">
        <v>12592</v>
      </c>
      <c r="BA2479" t="s">
        <v>3549</v>
      </c>
      <c r="BB2479" t="s">
        <v>12593</v>
      </c>
      <c r="BC2479" t="s">
        <v>12594</v>
      </c>
      <c r="BD2479" t="s">
        <v>13256</v>
      </c>
      <c r="BE2479" t="s">
        <v>13257</v>
      </c>
      <c r="BF2479" t="s">
        <v>13256</v>
      </c>
      <c r="BG2479" t="s">
        <v>12598</v>
      </c>
      <c r="BH2479" t="s">
        <v>12599</v>
      </c>
      <c r="BI2479" t="s">
        <v>1394</v>
      </c>
      <c r="BJ2479" t="s">
        <v>2780</v>
      </c>
      <c r="BK2479" s="12" t="s">
        <v>12600</v>
      </c>
      <c r="BL2479" t="s">
        <v>13260</v>
      </c>
      <c r="BM2479" t="s">
        <v>87</v>
      </c>
      <c r="BN2479" s="30" t="s">
        <v>873</v>
      </c>
      <c r="BO2479" t="s">
        <v>13256</v>
      </c>
      <c r="BP2479">
        <v>4</v>
      </c>
      <c r="BQ2479">
        <v>24018620</v>
      </c>
      <c r="BR2479" s="12" t="s">
        <v>12600</v>
      </c>
      <c r="BS2479">
        <v>4896</v>
      </c>
      <c r="BT2479" t="s">
        <v>12603</v>
      </c>
      <c r="BU2479" t="s">
        <v>69</v>
      </c>
      <c r="BV2479" t="s">
        <v>69</v>
      </c>
      <c r="BW2479" t="s">
        <v>69</v>
      </c>
    </row>
    <row r="2480" spans="1:75" x14ac:dyDescent="0.2">
      <c r="A2480" t="s">
        <v>13250</v>
      </c>
      <c r="B2480" t="s">
        <v>13408</v>
      </c>
      <c r="C2480" t="s">
        <v>13414</v>
      </c>
      <c r="D2480" t="s">
        <v>13410</v>
      </c>
      <c r="E2480" t="s">
        <v>13411</v>
      </c>
      <c r="F2480">
        <v>27984744</v>
      </c>
      <c r="G2480" s="3" t="s">
        <v>12590</v>
      </c>
      <c r="H2480" s="3" t="s">
        <v>1389</v>
      </c>
      <c r="J2480" s="3" t="s">
        <v>13255</v>
      </c>
      <c r="K2480" s="3" t="s">
        <v>171</v>
      </c>
      <c r="M2480" s="24" t="s">
        <v>171</v>
      </c>
      <c r="N2480" s="5" t="s">
        <v>3212</v>
      </c>
      <c r="O2480" s="24" t="s">
        <v>30786</v>
      </c>
      <c r="R2480" s="24" t="s">
        <v>514</v>
      </c>
      <c r="S2480" t="s">
        <v>515</v>
      </c>
      <c r="T2480" t="str">
        <f>IF(X2480 &lt;&gt; "", CONCATENATE(Table1[[#This Row],[bioproject]],".",Table1[[#This Row],[Replicate group]]), "")</f>
        <v/>
      </c>
      <c r="Y2480" s="52" t="s">
        <v>31247</v>
      </c>
      <c r="Z2480" s="66" t="s">
        <v>1394</v>
      </c>
      <c r="AA2480" s="6" t="str">
        <f>IF(Table1[[#This Row],[fungi_species]] &lt;&gt; "", CONCATENATE(LEFT(Table1[[#This Row],[fungi_species]],2), LEFT(_xlfn.TEXTAFTER(Table1[[#This Row],[fungi_species]], " ", 1),3)),"")</f>
        <v>Scpom</v>
      </c>
      <c r="AB2480" s="7"/>
      <c r="AC2480" s="24" t="s">
        <v>13412</v>
      </c>
      <c r="AD2480" s="22" t="s">
        <v>13412</v>
      </c>
      <c r="AE2480" s="24" t="s">
        <v>159</v>
      </c>
      <c r="AF2480" s="22" t="s">
        <v>13413</v>
      </c>
      <c r="AG2480" s="24" t="s">
        <v>69</v>
      </c>
      <c r="AH2480" t="s">
        <v>149</v>
      </c>
      <c r="AI2480" t="s">
        <v>516</v>
      </c>
      <c r="AJ2480" s="7"/>
      <c r="AK2480" s="7" t="s">
        <v>1002</v>
      </c>
      <c r="AL2480"/>
      <c r="AN2480" s="7" t="s">
        <v>73</v>
      </c>
      <c r="AO2480" s="7"/>
      <c r="AP2480"/>
      <c r="AQ2480"/>
      <c r="AU2480" s="5"/>
      <c r="AV2480" s="5"/>
      <c r="AW2480" t="s">
        <v>1394</v>
      </c>
      <c r="AX2480" t="s">
        <v>1394</v>
      </c>
      <c r="AY2480" t="s">
        <v>69</v>
      </c>
      <c r="AZ2480" t="s">
        <v>12592</v>
      </c>
      <c r="BA2480" t="s">
        <v>3549</v>
      </c>
      <c r="BB2480" t="s">
        <v>12593</v>
      </c>
      <c r="BC2480" t="s">
        <v>12594</v>
      </c>
      <c r="BD2480" t="s">
        <v>13256</v>
      </c>
      <c r="BE2480" t="s">
        <v>13257</v>
      </c>
      <c r="BF2480" t="s">
        <v>13256</v>
      </c>
      <c r="BG2480" t="s">
        <v>12598</v>
      </c>
      <c r="BH2480" t="s">
        <v>12599</v>
      </c>
      <c r="BI2480" t="s">
        <v>1394</v>
      </c>
      <c r="BJ2480" t="s">
        <v>2780</v>
      </c>
      <c r="BK2480" s="12" t="s">
        <v>12600</v>
      </c>
      <c r="BL2480" t="s">
        <v>13260</v>
      </c>
      <c r="BM2480" t="s">
        <v>87</v>
      </c>
      <c r="BN2480" s="30" t="s">
        <v>873</v>
      </c>
      <c r="BO2480" t="s">
        <v>13256</v>
      </c>
      <c r="BP2480">
        <v>4</v>
      </c>
      <c r="BQ2480">
        <v>24018620</v>
      </c>
      <c r="BR2480" s="12" t="s">
        <v>12600</v>
      </c>
      <c r="BS2480">
        <v>4896</v>
      </c>
      <c r="BT2480" t="s">
        <v>12603</v>
      </c>
      <c r="BU2480" t="s">
        <v>69</v>
      </c>
      <c r="BV2480" t="s">
        <v>69</v>
      </c>
      <c r="BW2480" t="s">
        <v>69</v>
      </c>
    </row>
    <row r="2481" spans="1:75" x14ac:dyDescent="0.2">
      <c r="A2481" t="s">
        <v>13250</v>
      </c>
      <c r="B2481" t="s">
        <v>13408</v>
      </c>
      <c r="C2481" t="s">
        <v>13415</v>
      </c>
      <c r="D2481" t="s">
        <v>13410</v>
      </c>
      <c r="E2481" t="s">
        <v>13411</v>
      </c>
      <c r="F2481">
        <v>27984744</v>
      </c>
      <c r="G2481" s="3" t="s">
        <v>12590</v>
      </c>
      <c r="H2481" s="3" t="s">
        <v>1389</v>
      </c>
      <c r="J2481" s="3" t="s">
        <v>13255</v>
      </c>
      <c r="K2481" s="3" t="s">
        <v>171</v>
      </c>
      <c r="M2481" s="24" t="s">
        <v>171</v>
      </c>
      <c r="N2481" s="5" t="s">
        <v>3212</v>
      </c>
      <c r="O2481" s="24" t="s">
        <v>30786</v>
      </c>
      <c r="R2481" s="24" t="s">
        <v>514</v>
      </c>
      <c r="S2481" t="s">
        <v>515</v>
      </c>
      <c r="T2481" t="str">
        <f>IF(X2481 &lt;&gt; "", CONCATENATE(Table1[[#This Row],[bioproject]],".",Table1[[#This Row],[Replicate group]]), "")</f>
        <v/>
      </c>
      <c r="Y2481" s="52" t="s">
        <v>31247</v>
      </c>
      <c r="Z2481" s="66" t="s">
        <v>1394</v>
      </c>
      <c r="AA2481" s="6" t="str">
        <f>IF(Table1[[#This Row],[fungi_species]] &lt;&gt; "", CONCATENATE(LEFT(Table1[[#This Row],[fungi_species]],2), LEFT(_xlfn.TEXTAFTER(Table1[[#This Row],[fungi_species]], " ", 1),3)),"")</f>
        <v>Scpom</v>
      </c>
      <c r="AB2481" s="7"/>
      <c r="AC2481" s="24" t="s">
        <v>13412</v>
      </c>
      <c r="AD2481" s="22" t="s">
        <v>13412</v>
      </c>
      <c r="AE2481" s="24" t="s">
        <v>159</v>
      </c>
      <c r="AF2481" s="22" t="s">
        <v>13413</v>
      </c>
      <c r="AG2481" s="24" t="s">
        <v>69</v>
      </c>
      <c r="AH2481" t="s">
        <v>149</v>
      </c>
      <c r="AI2481" t="s">
        <v>516</v>
      </c>
      <c r="AJ2481" s="7"/>
      <c r="AK2481" s="7" t="s">
        <v>1002</v>
      </c>
      <c r="AL2481"/>
      <c r="AN2481" s="7" t="s">
        <v>73</v>
      </c>
      <c r="AO2481" s="7"/>
      <c r="AP2481"/>
      <c r="AQ2481"/>
      <c r="AU2481" s="5"/>
      <c r="AV2481" s="5"/>
      <c r="AW2481" t="s">
        <v>1394</v>
      </c>
      <c r="AX2481" t="s">
        <v>1394</v>
      </c>
      <c r="AY2481" t="s">
        <v>69</v>
      </c>
      <c r="AZ2481" t="s">
        <v>12592</v>
      </c>
      <c r="BA2481" t="s">
        <v>3549</v>
      </c>
      <c r="BB2481" t="s">
        <v>12593</v>
      </c>
      <c r="BC2481" t="s">
        <v>12594</v>
      </c>
      <c r="BD2481" t="s">
        <v>13256</v>
      </c>
      <c r="BE2481" t="s">
        <v>13257</v>
      </c>
      <c r="BF2481" t="s">
        <v>13256</v>
      </c>
      <c r="BG2481" t="s">
        <v>12598</v>
      </c>
      <c r="BH2481" t="s">
        <v>12599</v>
      </c>
      <c r="BI2481" t="s">
        <v>1394</v>
      </c>
      <c r="BJ2481" t="s">
        <v>2780</v>
      </c>
      <c r="BK2481" s="12" t="s">
        <v>12600</v>
      </c>
      <c r="BL2481" t="s">
        <v>13260</v>
      </c>
      <c r="BM2481" t="s">
        <v>87</v>
      </c>
      <c r="BN2481" s="30" t="s">
        <v>873</v>
      </c>
      <c r="BO2481" t="s">
        <v>13256</v>
      </c>
      <c r="BP2481">
        <v>4</v>
      </c>
      <c r="BQ2481">
        <v>24018620</v>
      </c>
      <c r="BR2481" s="12" t="s">
        <v>12600</v>
      </c>
      <c r="BS2481">
        <v>4896</v>
      </c>
      <c r="BT2481" t="s">
        <v>12603</v>
      </c>
      <c r="BU2481" t="s">
        <v>69</v>
      </c>
      <c r="BV2481" t="s">
        <v>69</v>
      </c>
      <c r="BW2481" t="s">
        <v>69</v>
      </c>
    </row>
    <row r="2482" spans="1:75" x14ac:dyDescent="0.2">
      <c r="A2482" t="s">
        <v>13250</v>
      </c>
      <c r="B2482" t="s">
        <v>13408</v>
      </c>
      <c r="C2482" t="s">
        <v>13416</v>
      </c>
      <c r="D2482" t="s">
        <v>13410</v>
      </c>
      <c r="E2482" t="s">
        <v>13411</v>
      </c>
      <c r="F2482">
        <v>27984744</v>
      </c>
      <c r="G2482" s="3" t="s">
        <v>12590</v>
      </c>
      <c r="H2482" s="3" t="s">
        <v>1389</v>
      </c>
      <c r="J2482" s="3" t="s">
        <v>13255</v>
      </c>
      <c r="K2482" s="3" t="s">
        <v>171</v>
      </c>
      <c r="M2482" s="24" t="s">
        <v>171</v>
      </c>
      <c r="N2482" s="5" t="s">
        <v>3212</v>
      </c>
      <c r="O2482" s="24" t="s">
        <v>30786</v>
      </c>
      <c r="R2482" s="24" t="s">
        <v>514</v>
      </c>
      <c r="S2482" t="s">
        <v>515</v>
      </c>
      <c r="T2482" t="str">
        <f>IF(X2482 &lt;&gt; "", CONCATENATE(Table1[[#This Row],[bioproject]],".",Table1[[#This Row],[Replicate group]]), "")</f>
        <v/>
      </c>
      <c r="Y2482" s="52" t="s">
        <v>31247</v>
      </c>
      <c r="Z2482" s="66" t="s">
        <v>1394</v>
      </c>
      <c r="AA2482" s="6" t="str">
        <f>IF(Table1[[#This Row],[fungi_species]] &lt;&gt; "", CONCATENATE(LEFT(Table1[[#This Row],[fungi_species]],2), LEFT(_xlfn.TEXTAFTER(Table1[[#This Row],[fungi_species]], " ", 1),3)),"")</f>
        <v>Scpom</v>
      </c>
      <c r="AB2482" s="7"/>
      <c r="AC2482" s="24" t="s">
        <v>13412</v>
      </c>
      <c r="AD2482" s="22" t="s">
        <v>13412</v>
      </c>
      <c r="AE2482" s="24" t="s">
        <v>159</v>
      </c>
      <c r="AF2482" s="22" t="s">
        <v>13413</v>
      </c>
      <c r="AG2482" s="24" t="s">
        <v>69</v>
      </c>
      <c r="AH2482" t="s">
        <v>149</v>
      </c>
      <c r="AI2482" t="s">
        <v>516</v>
      </c>
      <c r="AJ2482" s="7"/>
      <c r="AK2482" s="7" t="s">
        <v>1002</v>
      </c>
      <c r="AL2482"/>
      <c r="AN2482" s="7" t="s">
        <v>73</v>
      </c>
      <c r="AO2482" s="7"/>
      <c r="AP2482"/>
      <c r="AQ2482"/>
      <c r="AU2482" s="5"/>
      <c r="AV2482" s="5"/>
      <c r="AW2482" t="s">
        <v>1394</v>
      </c>
      <c r="AX2482" t="s">
        <v>1394</v>
      </c>
      <c r="AY2482" t="s">
        <v>69</v>
      </c>
      <c r="AZ2482" t="s">
        <v>12592</v>
      </c>
      <c r="BA2482" t="s">
        <v>3549</v>
      </c>
      <c r="BB2482" t="s">
        <v>12593</v>
      </c>
      <c r="BC2482" t="s">
        <v>12594</v>
      </c>
      <c r="BD2482" t="s">
        <v>13256</v>
      </c>
      <c r="BE2482" t="s">
        <v>13257</v>
      </c>
      <c r="BF2482" t="s">
        <v>13256</v>
      </c>
      <c r="BG2482" t="s">
        <v>12598</v>
      </c>
      <c r="BH2482" t="s">
        <v>12599</v>
      </c>
      <c r="BI2482" t="s">
        <v>1394</v>
      </c>
      <c r="BJ2482" t="s">
        <v>2780</v>
      </c>
      <c r="BK2482" s="12" t="s">
        <v>12600</v>
      </c>
      <c r="BL2482" t="s">
        <v>13260</v>
      </c>
      <c r="BM2482" t="s">
        <v>87</v>
      </c>
      <c r="BN2482" s="30" t="s">
        <v>873</v>
      </c>
      <c r="BO2482" t="s">
        <v>13256</v>
      </c>
      <c r="BP2482">
        <v>4</v>
      </c>
      <c r="BQ2482">
        <v>24018620</v>
      </c>
      <c r="BR2482" s="12" t="s">
        <v>12600</v>
      </c>
      <c r="BS2482">
        <v>4896</v>
      </c>
      <c r="BT2482" t="s">
        <v>12603</v>
      </c>
      <c r="BU2482" t="s">
        <v>69</v>
      </c>
      <c r="BV2482" t="s">
        <v>69</v>
      </c>
      <c r="BW2482" t="s">
        <v>69</v>
      </c>
    </row>
    <row r="2483" spans="1:75" x14ac:dyDescent="0.2">
      <c r="A2483" t="s">
        <v>13250</v>
      </c>
      <c r="B2483" t="s">
        <v>13417</v>
      </c>
      <c r="C2483" t="s">
        <v>13418</v>
      </c>
      <c r="D2483" t="s">
        <v>13419</v>
      </c>
      <c r="E2483" t="s">
        <v>13420</v>
      </c>
      <c r="F2483">
        <v>27984744</v>
      </c>
      <c r="G2483" s="3" t="s">
        <v>12590</v>
      </c>
      <c r="H2483" s="3" t="s">
        <v>1389</v>
      </c>
      <c r="J2483" s="3" t="s">
        <v>13255</v>
      </c>
      <c r="K2483" s="3" t="s">
        <v>171</v>
      </c>
      <c r="M2483" s="24" t="s">
        <v>171</v>
      </c>
      <c r="N2483" s="5" t="s">
        <v>3212</v>
      </c>
      <c r="O2483" s="24" t="s">
        <v>30786</v>
      </c>
      <c r="R2483" s="24" t="s">
        <v>514</v>
      </c>
      <c r="S2483" t="s">
        <v>515</v>
      </c>
      <c r="T2483" t="str">
        <f>IF(X2483 &lt;&gt; "", CONCATENATE(Table1[[#This Row],[bioproject]],".",Table1[[#This Row],[Replicate group]]), "")</f>
        <v/>
      </c>
      <c r="Y2483" s="52" t="s">
        <v>31247</v>
      </c>
      <c r="Z2483" s="66" t="s">
        <v>1394</v>
      </c>
      <c r="AA2483" s="6" t="str">
        <f>IF(Table1[[#This Row],[fungi_species]] &lt;&gt; "", CONCATENATE(LEFT(Table1[[#This Row],[fungi_species]],2), LEFT(_xlfn.TEXTAFTER(Table1[[#This Row],[fungi_species]], " ", 1),3)),"")</f>
        <v>Scpom</v>
      </c>
      <c r="AB2483" s="7"/>
      <c r="AC2483" s="24" t="s">
        <v>13421</v>
      </c>
      <c r="AD2483" s="22" t="s">
        <v>13421</v>
      </c>
      <c r="AE2483" s="24" t="s">
        <v>159</v>
      </c>
      <c r="AF2483" s="22" t="s">
        <v>13422</v>
      </c>
      <c r="AG2483" s="24" t="s">
        <v>69</v>
      </c>
      <c r="AH2483" t="s">
        <v>149</v>
      </c>
      <c r="AI2483" t="s">
        <v>516</v>
      </c>
      <c r="AJ2483" s="7"/>
      <c r="AK2483" s="7" t="s">
        <v>1002</v>
      </c>
      <c r="AL2483"/>
      <c r="AN2483" s="7" t="s">
        <v>73</v>
      </c>
      <c r="AO2483" s="7"/>
      <c r="AP2483"/>
      <c r="AQ2483"/>
      <c r="AU2483" s="5"/>
      <c r="AV2483" s="5"/>
      <c r="AW2483" t="s">
        <v>1394</v>
      </c>
      <c r="AX2483" t="s">
        <v>1394</v>
      </c>
      <c r="AY2483" t="s">
        <v>69</v>
      </c>
      <c r="AZ2483" t="s">
        <v>12592</v>
      </c>
      <c r="BA2483" t="s">
        <v>3549</v>
      </c>
      <c r="BB2483" t="s">
        <v>12593</v>
      </c>
      <c r="BC2483" t="s">
        <v>12594</v>
      </c>
      <c r="BD2483" t="s">
        <v>13256</v>
      </c>
      <c r="BE2483" t="s">
        <v>13257</v>
      </c>
      <c r="BF2483" t="s">
        <v>13256</v>
      </c>
      <c r="BG2483" t="s">
        <v>12598</v>
      </c>
      <c r="BH2483" t="s">
        <v>12599</v>
      </c>
      <c r="BI2483" t="s">
        <v>1394</v>
      </c>
      <c r="BJ2483" t="s">
        <v>2780</v>
      </c>
      <c r="BK2483" s="12" t="s">
        <v>12600</v>
      </c>
      <c r="BL2483" t="s">
        <v>13260</v>
      </c>
      <c r="BM2483" t="s">
        <v>87</v>
      </c>
      <c r="BN2483" s="30" t="s">
        <v>873</v>
      </c>
      <c r="BO2483" t="s">
        <v>13256</v>
      </c>
      <c r="BP2483">
        <v>4</v>
      </c>
      <c r="BQ2483">
        <v>19424853</v>
      </c>
      <c r="BR2483" s="12" t="s">
        <v>12600</v>
      </c>
      <c r="BS2483">
        <v>4896</v>
      </c>
      <c r="BT2483" t="s">
        <v>12603</v>
      </c>
      <c r="BU2483" t="s">
        <v>69</v>
      </c>
      <c r="BV2483" t="s">
        <v>69</v>
      </c>
      <c r="BW2483" t="s">
        <v>69</v>
      </c>
    </row>
    <row r="2484" spans="1:75" x14ac:dyDescent="0.2">
      <c r="A2484" t="s">
        <v>13250</v>
      </c>
      <c r="B2484" t="s">
        <v>13417</v>
      </c>
      <c r="C2484" t="s">
        <v>13423</v>
      </c>
      <c r="D2484" t="s">
        <v>13419</v>
      </c>
      <c r="E2484" t="s">
        <v>13420</v>
      </c>
      <c r="F2484">
        <v>27984744</v>
      </c>
      <c r="G2484" s="3" t="s">
        <v>12590</v>
      </c>
      <c r="H2484" s="3" t="s">
        <v>1389</v>
      </c>
      <c r="J2484" s="3" t="s">
        <v>13255</v>
      </c>
      <c r="K2484" s="3" t="s">
        <v>171</v>
      </c>
      <c r="M2484" s="24" t="s">
        <v>171</v>
      </c>
      <c r="N2484" s="5" t="s">
        <v>3212</v>
      </c>
      <c r="O2484" s="24" t="s">
        <v>30786</v>
      </c>
      <c r="R2484" s="24" t="s">
        <v>514</v>
      </c>
      <c r="S2484" t="s">
        <v>515</v>
      </c>
      <c r="T2484" t="str">
        <f>IF(X2484 &lt;&gt; "", CONCATENATE(Table1[[#This Row],[bioproject]],".",Table1[[#This Row],[Replicate group]]), "")</f>
        <v/>
      </c>
      <c r="Y2484" s="52" t="s">
        <v>31247</v>
      </c>
      <c r="Z2484" s="66" t="s">
        <v>1394</v>
      </c>
      <c r="AA2484" s="6" t="str">
        <f>IF(Table1[[#This Row],[fungi_species]] &lt;&gt; "", CONCATENATE(LEFT(Table1[[#This Row],[fungi_species]],2), LEFT(_xlfn.TEXTAFTER(Table1[[#This Row],[fungi_species]], " ", 1),3)),"")</f>
        <v>Scpom</v>
      </c>
      <c r="AB2484" s="7"/>
      <c r="AC2484" s="24" t="s">
        <v>13421</v>
      </c>
      <c r="AD2484" s="22" t="s">
        <v>13421</v>
      </c>
      <c r="AE2484" s="24" t="s">
        <v>159</v>
      </c>
      <c r="AF2484" s="22" t="s">
        <v>13422</v>
      </c>
      <c r="AG2484" s="24" t="s">
        <v>69</v>
      </c>
      <c r="AH2484" t="s">
        <v>149</v>
      </c>
      <c r="AI2484" t="s">
        <v>516</v>
      </c>
      <c r="AJ2484" s="7"/>
      <c r="AK2484" s="7" t="s">
        <v>1002</v>
      </c>
      <c r="AL2484"/>
      <c r="AN2484" s="7" t="s">
        <v>73</v>
      </c>
      <c r="AO2484" s="7"/>
      <c r="AP2484"/>
      <c r="AQ2484"/>
      <c r="AU2484" s="5"/>
      <c r="AV2484" s="5"/>
      <c r="AW2484" t="s">
        <v>1394</v>
      </c>
      <c r="AX2484" t="s">
        <v>1394</v>
      </c>
      <c r="AY2484" t="s">
        <v>69</v>
      </c>
      <c r="AZ2484" t="s">
        <v>12592</v>
      </c>
      <c r="BA2484" t="s">
        <v>3549</v>
      </c>
      <c r="BB2484" t="s">
        <v>12593</v>
      </c>
      <c r="BC2484" t="s">
        <v>12594</v>
      </c>
      <c r="BD2484" t="s">
        <v>13256</v>
      </c>
      <c r="BE2484" t="s">
        <v>13257</v>
      </c>
      <c r="BF2484" t="s">
        <v>13256</v>
      </c>
      <c r="BG2484" t="s">
        <v>12598</v>
      </c>
      <c r="BH2484" t="s">
        <v>12599</v>
      </c>
      <c r="BI2484" t="s">
        <v>1394</v>
      </c>
      <c r="BJ2484" t="s">
        <v>2780</v>
      </c>
      <c r="BK2484" s="12" t="s">
        <v>12600</v>
      </c>
      <c r="BL2484" t="s">
        <v>13260</v>
      </c>
      <c r="BM2484" t="s">
        <v>87</v>
      </c>
      <c r="BN2484" s="30" t="s">
        <v>873</v>
      </c>
      <c r="BO2484" t="s">
        <v>13256</v>
      </c>
      <c r="BP2484">
        <v>4</v>
      </c>
      <c r="BQ2484">
        <v>19424853</v>
      </c>
      <c r="BR2484" s="12" t="s">
        <v>12600</v>
      </c>
      <c r="BS2484">
        <v>4896</v>
      </c>
      <c r="BT2484" t="s">
        <v>12603</v>
      </c>
      <c r="BU2484" t="s">
        <v>69</v>
      </c>
      <c r="BV2484" t="s">
        <v>69</v>
      </c>
      <c r="BW2484" t="s">
        <v>69</v>
      </c>
    </row>
    <row r="2485" spans="1:75" x14ac:dyDescent="0.2">
      <c r="A2485" t="s">
        <v>13250</v>
      </c>
      <c r="B2485" t="s">
        <v>13417</v>
      </c>
      <c r="C2485" t="s">
        <v>13424</v>
      </c>
      <c r="D2485" t="s">
        <v>13419</v>
      </c>
      <c r="E2485" t="s">
        <v>13420</v>
      </c>
      <c r="F2485">
        <v>27984744</v>
      </c>
      <c r="G2485" s="3" t="s">
        <v>12590</v>
      </c>
      <c r="H2485" s="3" t="s">
        <v>1389</v>
      </c>
      <c r="J2485" s="3" t="s">
        <v>13255</v>
      </c>
      <c r="K2485" s="3" t="s">
        <v>171</v>
      </c>
      <c r="M2485" s="24" t="s">
        <v>171</v>
      </c>
      <c r="N2485" s="5" t="s">
        <v>3212</v>
      </c>
      <c r="O2485" s="24" t="s">
        <v>30786</v>
      </c>
      <c r="R2485" s="24" t="s">
        <v>514</v>
      </c>
      <c r="S2485" t="s">
        <v>515</v>
      </c>
      <c r="T2485" t="str">
        <f>IF(X2485 &lt;&gt; "", CONCATENATE(Table1[[#This Row],[bioproject]],".",Table1[[#This Row],[Replicate group]]), "")</f>
        <v/>
      </c>
      <c r="Y2485" s="52" t="s">
        <v>31247</v>
      </c>
      <c r="Z2485" s="66" t="s">
        <v>1394</v>
      </c>
      <c r="AA2485" s="6" t="str">
        <f>IF(Table1[[#This Row],[fungi_species]] &lt;&gt; "", CONCATENATE(LEFT(Table1[[#This Row],[fungi_species]],2), LEFT(_xlfn.TEXTAFTER(Table1[[#This Row],[fungi_species]], " ", 1),3)),"")</f>
        <v>Scpom</v>
      </c>
      <c r="AB2485" s="7"/>
      <c r="AC2485" s="24" t="s">
        <v>13421</v>
      </c>
      <c r="AD2485" s="22" t="s">
        <v>13421</v>
      </c>
      <c r="AE2485" s="24" t="s">
        <v>159</v>
      </c>
      <c r="AF2485" s="22" t="s">
        <v>13422</v>
      </c>
      <c r="AG2485" s="24" t="s">
        <v>69</v>
      </c>
      <c r="AH2485" t="s">
        <v>149</v>
      </c>
      <c r="AI2485" t="s">
        <v>516</v>
      </c>
      <c r="AJ2485" s="7"/>
      <c r="AK2485" s="7" t="s">
        <v>1002</v>
      </c>
      <c r="AL2485"/>
      <c r="AN2485" s="7" t="s">
        <v>73</v>
      </c>
      <c r="AO2485" s="7"/>
      <c r="AP2485"/>
      <c r="AQ2485"/>
      <c r="AU2485" s="5"/>
      <c r="AV2485" s="5"/>
      <c r="AW2485" t="s">
        <v>1394</v>
      </c>
      <c r="AX2485" t="s">
        <v>1394</v>
      </c>
      <c r="AY2485" t="s">
        <v>69</v>
      </c>
      <c r="AZ2485" t="s">
        <v>12592</v>
      </c>
      <c r="BA2485" t="s">
        <v>3549</v>
      </c>
      <c r="BB2485" t="s">
        <v>12593</v>
      </c>
      <c r="BC2485" t="s">
        <v>12594</v>
      </c>
      <c r="BD2485" t="s">
        <v>13256</v>
      </c>
      <c r="BE2485" t="s">
        <v>13257</v>
      </c>
      <c r="BF2485" t="s">
        <v>13256</v>
      </c>
      <c r="BG2485" t="s">
        <v>12598</v>
      </c>
      <c r="BH2485" t="s">
        <v>12599</v>
      </c>
      <c r="BI2485" t="s">
        <v>1394</v>
      </c>
      <c r="BJ2485" t="s">
        <v>2780</v>
      </c>
      <c r="BK2485" s="12" t="s">
        <v>12600</v>
      </c>
      <c r="BL2485" t="s">
        <v>13260</v>
      </c>
      <c r="BM2485" t="s">
        <v>87</v>
      </c>
      <c r="BN2485" s="30" t="s">
        <v>873</v>
      </c>
      <c r="BO2485" t="s">
        <v>13256</v>
      </c>
      <c r="BP2485">
        <v>4</v>
      </c>
      <c r="BQ2485">
        <v>19424853</v>
      </c>
      <c r="BR2485" s="12" t="s">
        <v>12600</v>
      </c>
      <c r="BS2485">
        <v>4896</v>
      </c>
      <c r="BT2485" t="s">
        <v>12603</v>
      </c>
      <c r="BU2485" t="s">
        <v>69</v>
      </c>
      <c r="BV2485" t="s">
        <v>69</v>
      </c>
      <c r="BW2485" t="s">
        <v>69</v>
      </c>
    </row>
    <row r="2486" spans="1:75" x14ac:dyDescent="0.2">
      <c r="A2486" t="s">
        <v>13250</v>
      </c>
      <c r="B2486" t="s">
        <v>13417</v>
      </c>
      <c r="C2486" t="s">
        <v>13425</v>
      </c>
      <c r="D2486" t="s">
        <v>13419</v>
      </c>
      <c r="E2486" t="s">
        <v>13420</v>
      </c>
      <c r="F2486">
        <v>27984744</v>
      </c>
      <c r="G2486" s="3" t="s">
        <v>12590</v>
      </c>
      <c r="H2486" s="3" t="s">
        <v>1389</v>
      </c>
      <c r="J2486" s="3" t="s">
        <v>13255</v>
      </c>
      <c r="K2486" s="3" t="s">
        <v>171</v>
      </c>
      <c r="M2486" s="24" t="s">
        <v>171</v>
      </c>
      <c r="N2486" s="5" t="s">
        <v>3212</v>
      </c>
      <c r="O2486" s="24" t="s">
        <v>30786</v>
      </c>
      <c r="R2486" s="24" t="s">
        <v>514</v>
      </c>
      <c r="S2486" t="s">
        <v>515</v>
      </c>
      <c r="T2486" t="str">
        <f>IF(X2486 &lt;&gt; "", CONCATENATE(Table1[[#This Row],[bioproject]],".",Table1[[#This Row],[Replicate group]]), "")</f>
        <v/>
      </c>
      <c r="Y2486" s="52" t="s">
        <v>31247</v>
      </c>
      <c r="Z2486" s="66" t="s">
        <v>1394</v>
      </c>
      <c r="AA2486" s="6" t="str">
        <f>IF(Table1[[#This Row],[fungi_species]] &lt;&gt; "", CONCATENATE(LEFT(Table1[[#This Row],[fungi_species]],2), LEFT(_xlfn.TEXTAFTER(Table1[[#This Row],[fungi_species]], " ", 1),3)),"")</f>
        <v>Scpom</v>
      </c>
      <c r="AB2486" s="7"/>
      <c r="AC2486" s="24" t="s">
        <v>13421</v>
      </c>
      <c r="AD2486" s="22" t="s">
        <v>13421</v>
      </c>
      <c r="AE2486" s="24" t="s">
        <v>159</v>
      </c>
      <c r="AF2486" s="22" t="s">
        <v>13422</v>
      </c>
      <c r="AG2486" s="24" t="s">
        <v>69</v>
      </c>
      <c r="AH2486" t="s">
        <v>149</v>
      </c>
      <c r="AI2486" t="s">
        <v>516</v>
      </c>
      <c r="AJ2486" s="7"/>
      <c r="AK2486" s="7" t="s">
        <v>1002</v>
      </c>
      <c r="AL2486"/>
      <c r="AN2486" s="7" t="s">
        <v>73</v>
      </c>
      <c r="AO2486" s="7"/>
      <c r="AP2486"/>
      <c r="AQ2486"/>
      <c r="AU2486" s="5"/>
      <c r="AV2486" s="5"/>
      <c r="AW2486" t="s">
        <v>1394</v>
      </c>
      <c r="AX2486" t="s">
        <v>1394</v>
      </c>
      <c r="AY2486" t="s">
        <v>69</v>
      </c>
      <c r="AZ2486" t="s">
        <v>12592</v>
      </c>
      <c r="BA2486" t="s">
        <v>3549</v>
      </c>
      <c r="BB2486" t="s">
        <v>12593</v>
      </c>
      <c r="BC2486" t="s">
        <v>12594</v>
      </c>
      <c r="BD2486" t="s">
        <v>13256</v>
      </c>
      <c r="BE2486" t="s">
        <v>13257</v>
      </c>
      <c r="BF2486" t="s">
        <v>13256</v>
      </c>
      <c r="BG2486" t="s">
        <v>12598</v>
      </c>
      <c r="BH2486" t="s">
        <v>12599</v>
      </c>
      <c r="BI2486" t="s">
        <v>1394</v>
      </c>
      <c r="BJ2486" t="s">
        <v>2780</v>
      </c>
      <c r="BK2486" s="12" t="s">
        <v>12600</v>
      </c>
      <c r="BL2486" t="s">
        <v>13260</v>
      </c>
      <c r="BM2486" t="s">
        <v>87</v>
      </c>
      <c r="BN2486" s="30" t="s">
        <v>873</v>
      </c>
      <c r="BO2486" t="s">
        <v>13256</v>
      </c>
      <c r="BP2486">
        <v>4</v>
      </c>
      <c r="BQ2486">
        <v>19424853</v>
      </c>
      <c r="BR2486" s="12" t="s">
        <v>12600</v>
      </c>
      <c r="BS2486">
        <v>4896</v>
      </c>
      <c r="BT2486" t="s">
        <v>12603</v>
      </c>
      <c r="BU2486" t="s">
        <v>69</v>
      </c>
      <c r="BV2486" t="s">
        <v>69</v>
      </c>
      <c r="BW2486" t="s">
        <v>69</v>
      </c>
    </row>
    <row r="2487" spans="1:75" x14ac:dyDescent="0.2">
      <c r="A2487" t="s">
        <v>17488</v>
      </c>
      <c r="B2487" t="s">
        <v>17558</v>
      </c>
      <c r="C2487" t="s">
        <v>17559</v>
      </c>
      <c r="D2487" t="s">
        <v>17560</v>
      </c>
      <c r="E2487" t="s">
        <v>17561</v>
      </c>
      <c r="F2487">
        <v>29925950</v>
      </c>
      <c r="G2487" s="3" t="s">
        <v>17250</v>
      </c>
      <c r="H2487" s="3" t="s">
        <v>1389</v>
      </c>
      <c r="J2487" s="3" t="s">
        <v>17493</v>
      </c>
      <c r="K2487" s="3" t="s">
        <v>171</v>
      </c>
      <c r="M2487" s="24" t="s">
        <v>171</v>
      </c>
      <c r="N2487" s="5" t="s">
        <v>2769</v>
      </c>
      <c r="O2487" s="24" t="s">
        <v>30786</v>
      </c>
      <c r="R2487" s="24" t="s">
        <v>514</v>
      </c>
      <c r="S2487" t="s">
        <v>515</v>
      </c>
      <c r="T2487" t="str">
        <f>IF(X2487 &lt;&gt; "", CONCATENATE(Table1[[#This Row],[bioproject]],".",Table1[[#This Row],[Replicate group]]), "")</f>
        <v>PRJNA438370.?</v>
      </c>
      <c r="X2487" s="52" t="s">
        <v>172</v>
      </c>
      <c r="Z2487" s="66" t="s">
        <v>1394</v>
      </c>
      <c r="AA2487" s="6" t="str">
        <f>IF(Table1[[#This Row],[fungi_species]] &lt;&gt; "", CONCATENATE(LEFT(Table1[[#This Row],[fungi_species]],2), LEFT(_xlfn.TEXTAFTER(Table1[[#This Row],[fungi_species]], " ", 1),3)),"")</f>
        <v>Scpom</v>
      </c>
      <c r="AB2487" s="7"/>
      <c r="AC2487" s="27">
        <v>84011</v>
      </c>
      <c r="AD2487" s="22">
        <v>84011</v>
      </c>
      <c r="AE2487" s="24" t="s">
        <v>159</v>
      </c>
      <c r="AF2487" s="22" t="s">
        <v>17562</v>
      </c>
      <c r="AG2487" s="24" t="s">
        <v>69</v>
      </c>
      <c r="AH2487" t="s">
        <v>149</v>
      </c>
      <c r="AI2487" t="s">
        <v>516</v>
      </c>
      <c r="AJ2487" s="7"/>
      <c r="AK2487" s="7"/>
      <c r="AL2487"/>
      <c r="AN2487" s="7" t="s">
        <v>73</v>
      </c>
      <c r="AO2487" s="7"/>
      <c r="AP2487"/>
      <c r="AQ2487"/>
      <c r="AU2487" s="5"/>
      <c r="AV2487" s="5"/>
      <c r="AW2487" t="s">
        <v>1394</v>
      </c>
      <c r="AX2487" t="s">
        <v>1394</v>
      </c>
      <c r="AY2487" t="s">
        <v>17273</v>
      </c>
      <c r="AZ2487" t="s">
        <v>17252</v>
      </c>
      <c r="BA2487" t="s">
        <v>4800</v>
      </c>
      <c r="BB2487" t="s">
        <v>17253</v>
      </c>
      <c r="BC2487" t="s">
        <v>17254</v>
      </c>
      <c r="BD2487" t="s">
        <v>17495</v>
      </c>
      <c r="BE2487" t="s">
        <v>17496</v>
      </c>
      <c r="BF2487" t="s">
        <v>17495</v>
      </c>
      <c r="BG2487" t="s">
        <v>17498</v>
      </c>
      <c r="BH2487" t="s">
        <v>12286</v>
      </c>
      <c r="BI2487" t="s">
        <v>1394</v>
      </c>
      <c r="BJ2487" t="s">
        <v>2780</v>
      </c>
      <c r="BK2487" s="12" t="s">
        <v>17259</v>
      </c>
      <c r="BL2487" t="s">
        <v>17500</v>
      </c>
      <c r="BM2487" t="s">
        <v>87</v>
      </c>
      <c r="BN2487" s="30" t="s">
        <v>377</v>
      </c>
      <c r="BO2487" t="s">
        <v>17495</v>
      </c>
      <c r="BP2487">
        <v>1</v>
      </c>
      <c r="BQ2487">
        <v>53429833</v>
      </c>
      <c r="BR2487" s="12" t="s">
        <v>17259</v>
      </c>
      <c r="BS2487">
        <v>4896</v>
      </c>
      <c r="BT2487" t="s">
        <v>17262</v>
      </c>
      <c r="BU2487" t="s">
        <v>69</v>
      </c>
      <c r="BV2487" t="s">
        <v>69</v>
      </c>
      <c r="BW2487" t="s">
        <v>69</v>
      </c>
    </row>
    <row r="2488" spans="1:75" x14ac:dyDescent="0.2">
      <c r="A2488" t="s">
        <v>17488</v>
      </c>
      <c r="B2488" t="s">
        <v>17489</v>
      </c>
      <c r="C2488" t="s">
        <v>17490</v>
      </c>
      <c r="D2488" t="s">
        <v>17491</v>
      </c>
      <c r="E2488" t="s">
        <v>17492</v>
      </c>
      <c r="F2488">
        <v>29925950</v>
      </c>
      <c r="G2488" s="3" t="s">
        <v>17250</v>
      </c>
      <c r="H2488" s="3" t="s">
        <v>1389</v>
      </c>
      <c r="J2488" s="3" t="s">
        <v>17493</v>
      </c>
      <c r="K2488" s="3" t="s">
        <v>171</v>
      </c>
      <c r="M2488" s="24" t="s">
        <v>171</v>
      </c>
      <c r="N2488" s="5" t="s">
        <v>2769</v>
      </c>
      <c r="O2488" s="24" t="s">
        <v>30786</v>
      </c>
      <c r="R2488" s="24" t="s">
        <v>514</v>
      </c>
      <c r="S2488" t="s">
        <v>515</v>
      </c>
      <c r="T2488" t="str">
        <f>IF(X2488 &lt;&gt; "", CONCATENATE(Table1[[#This Row],[bioproject]],".",Table1[[#This Row],[Replicate group]]), "")</f>
        <v>PRJNA438370.?</v>
      </c>
      <c r="X2488" s="52" t="s">
        <v>172</v>
      </c>
      <c r="Z2488" s="66" t="s">
        <v>1394</v>
      </c>
      <c r="AA2488" s="6" t="str">
        <f>IF(Table1[[#This Row],[fungi_species]] &lt;&gt; "", CONCATENATE(LEFT(Table1[[#This Row],[fungi_species]],2), LEFT(_xlfn.TEXTAFTER(Table1[[#This Row],[fungi_species]], " ", 1),3)),"")</f>
        <v>Scpom</v>
      </c>
      <c r="AB2488" s="7"/>
      <c r="AC2488" s="27" t="s">
        <v>17497</v>
      </c>
      <c r="AD2488" s="22" t="s">
        <v>17497</v>
      </c>
      <c r="AE2488" s="24" t="s">
        <v>159</v>
      </c>
      <c r="AF2488" s="22" t="s">
        <v>17499</v>
      </c>
      <c r="AG2488" s="24" t="s">
        <v>69</v>
      </c>
      <c r="AH2488" t="s">
        <v>149</v>
      </c>
      <c r="AI2488" t="s">
        <v>516</v>
      </c>
      <c r="AJ2488" s="7"/>
      <c r="AK2488" s="7"/>
      <c r="AL2488"/>
      <c r="AN2488" s="7" t="s">
        <v>73</v>
      </c>
      <c r="AO2488" s="7"/>
      <c r="AP2488"/>
      <c r="AQ2488"/>
      <c r="AU2488" s="5"/>
      <c r="AV2488" s="5"/>
      <c r="AW2488" t="s">
        <v>1394</v>
      </c>
      <c r="AX2488" t="s">
        <v>1394</v>
      </c>
      <c r="AY2488" t="s">
        <v>17494</v>
      </c>
      <c r="AZ2488" t="s">
        <v>17252</v>
      </c>
      <c r="BA2488" t="s">
        <v>4800</v>
      </c>
      <c r="BB2488" t="s">
        <v>17253</v>
      </c>
      <c r="BC2488" t="s">
        <v>17254</v>
      </c>
      <c r="BD2488" t="s">
        <v>17495</v>
      </c>
      <c r="BE2488" t="s">
        <v>17496</v>
      </c>
      <c r="BF2488" t="s">
        <v>17495</v>
      </c>
      <c r="BG2488" t="s">
        <v>17498</v>
      </c>
      <c r="BH2488" t="s">
        <v>12286</v>
      </c>
      <c r="BI2488" t="s">
        <v>1394</v>
      </c>
      <c r="BJ2488" t="s">
        <v>2780</v>
      </c>
      <c r="BK2488" s="12" t="s">
        <v>17259</v>
      </c>
      <c r="BL2488" t="s">
        <v>17500</v>
      </c>
      <c r="BM2488" t="s">
        <v>87</v>
      </c>
      <c r="BN2488" s="30" t="s">
        <v>377</v>
      </c>
      <c r="BO2488" t="s">
        <v>17495</v>
      </c>
      <c r="BP2488">
        <v>1</v>
      </c>
      <c r="BQ2488">
        <v>56735809</v>
      </c>
      <c r="BR2488" s="12" t="s">
        <v>17259</v>
      </c>
      <c r="BS2488">
        <v>4896</v>
      </c>
      <c r="BT2488" t="s">
        <v>17262</v>
      </c>
      <c r="BU2488" t="s">
        <v>69</v>
      </c>
      <c r="BV2488" t="s">
        <v>69</v>
      </c>
      <c r="BW2488" t="s">
        <v>69</v>
      </c>
    </row>
    <row r="2489" spans="1:75" x14ac:dyDescent="0.2">
      <c r="A2489" t="s">
        <v>17488</v>
      </c>
      <c r="B2489" t="s">
        <v>17605</v>
      </c>
      <c r="C2489" t="s">
        <v>17606</v>
      </c>
      <c r="D2489" t="s">
        <v>17607</v>
      </c>
      <c r="E2489" t="s">
        <v>17608</v>
      </c>
      <c r="F2489">
        <v>29925950</v>
      </c>
      <c r="G2489" s="3" t="s">
        <v>17250</v>
      </c>
      <c r="H2489" s="3" t="s">
        <v>1389</v>
      </c>
      <c r="J2489" s="3" t="s">
        <v>17493</v>
      </c>
      <c r="K2489" s="3" t="s">
        <v>171</v>
      </c>
      <c r="M2489" s="24" t="s">
        <v>171</v>
      </c>
      <c r="N2489" s="5" t="s">
        <v>2769</v>
      </c>
      <c r="O2489" s="24" t="s">
        <v>30786</v>
      </c>
      <c r="R2489" s="24" t="s">
        <v>514</v>
      </c>
      <c r="S2489" t="s">
        <v>515</v>
      </c>
      <c r="T2489" t="str">
        <f>IF(X2489 &lt;&gt; "", CONCATENATE(Table1[[#This Row],[bioproject]],".",Table1[[#This Row],[Replicate group]]), "")</f>
        <v>PRJNA438370.?</v>
      </c>
      <c r="X2489" s="52" t="s">
        <v>172</v>
      </c>
      <c r="Z2489" s="66" t="s">
        <v>1394</v>
      </c>
      <c r="AA2489" s="6" t="str">
        <f>IF(Table1[[#This Row],[fungi_species]] &lt;&gt; "", CONCATENATE(LEFT(Table1[[#This Row],[fungi_species]],2), LEFT(_xlfn.TEXTAFTER(Table1[[#This Row],[fungi_species]], " ", 1),3)),"")</f>
        <v>Scpom</v>
      </c>
      <c r="AB2489" s="7"/>
      <c r="AC2489" s="27" t="s">
        <v>17609</v>
      </c>
      <c r="AD2489" s="22" t="s">
        <v>17609</v>
      </c>
      <c r="AE2489" s="24" t="s">
        <v>159</v>
      </c>
      <c r="AF2489" s="22" t="s">
        <v>17610</v>
      </c>
      <c r="AG2489" s="24" t="s">
        <v>69</v>
      </c>
      <c r="AH2489" t="s">
        <v>149</v>
      </c>
      <c r="AI2489" t="s">
        <v>516</v>
      </c>
      <c r="AJ2489" s="7"/>
      <c r="AK2489" s="7"/>
      <c r="AL2489"/>
      <c r="AN2489" s="7" t="s">
        <v>73</v>
      </c>
      <c r="AO2489" s="7"/>
      <c r="AP2489"/>
      <c r="AQ2489"/>
      <c r="AU2489" s="5"/>
      <c r="AV2489" s="5"/>
      <c r="AW2489" t="s">
        <v>1394</v>
      </c>
      <c r="AX2489" t="s">
        <v>1394</v>
      </c>
      <c r="AY2489" t="s">
        <v>17335</v>
      </c>
      <c r="AZ2489" t="s">
        <v>17252</v>
      </c>
      <c r="BA2489" t="s">
        <v>4800</v>
      </c>
      <c r="BB2489" t="s">
        <v>17253</v>
      </c>
      <c r="BC2489" t="s">
        <v>17254</v>
      </c>
      <c r="BD2489" t="s">
        <v>17495</v>
      </c>
      <c r="BE2489" t="s">
        <v>17496</v>
      </c>
      <c r="BF2489" t="s">
        <v>17495</v>
      </c>
      <c r="BG2489" t="s">
        <v>17498</v>
      </c>
      <c r="BH2489" t="s">
        <v>12286</v>
      </c>
      <c r="BI2489" t="s">
        <v>1394</v>
      </c>
      <c r="BJ2489" t="s">
        <v>2780</v>
      </c>
      <c r="BK2489" s="12" t="s">
        <v>17259</v>
      </c>
      <c r="BL2489" t="s">
        <v>17500</v>
      </c>
      <c r="BM2489" t="s">
        <v>87</v>
      </c>
      <c r="BN2489" s="30" t="s">
        <v>377</v>
      </c>
      <c r="BO2489" t="s">
        <v>17495</v>
      </c>
      <c r="BP2489">
        <v>2</v>
      </c>
      <c r="BQ2489">
        <v>60283662</v>
      </c>
      <c r="BR2489" s="12" t="s">
        <v>17259</v>
      </c>
      <c r="BS2489">
        <v>4896</v>
      </c>
      <c r="BT2489" t="s">
        <v>17262</v>
      </c>
      <c r="BU2489" t="s">
        <v>69</v>
      </c>
      <c r="BV2489" t="s">
        <v>69</v>
      </c>
      <c r="BW2489" t="s">
        <v>69</v>
      </c>
    </row>
    <row r="2490" spans="1:75" x14ac:dyDescent="0.2">
      <c r="A2490" t="s">
        <v>17488</v>
      </c>
      <c r="B2490" t="s">
        <v>17605</v>
      </c>
      <c r="C2490" t="s">
        <v>17611</v>
      </c>
      <c r="D2490" t="s">
        <v>17607</v>
      </c>
      <c r="E2490" t="s">
        <v>17608</v>
      </c>
      <c r="F2490">
        <v>29925950</v>
      </c>
      <c r="G2490" s="3" t="s">
        <v>17250</v>
      </c>
      <c r="H2490" s="3" t="s">
        <v>1389</v>
      </c>
      <c r="J2490" s="3" t="s">
        <v>17493</v>
      </c>
      <c r="K2490" s="3" t="s">
        <v>171</v>
      </c>
      <c r="M2490" s="24" t="s">
        <v>171</v>
      </c>
      <c r="N2490" s="5" t="s">
        <v>2769</v>
      </c>
      <c r="O2490" s="24" t="s">
        <v>30786</v>
      </c>
      <c r="R2490" s="24" t="s">
        <v>514</v>
      </c>
      <c r="S2490" t="s">
        <v>515</v>
      </c>
      <c r="T2490" t="str">
        <f>IF(X2490 &lt;&gt; "", CONCATENATE(Table1[[#This Row],[bioproject]],".",Table1[[#This Row],[Replicate group]]), "")</f>
        <v>PRJNA438370.?</v>
      </c>
      <c r="X2490" s="52" t="s">
        <v>172</v>
      </c>
      <c r="Z2490" s="66" t="s">
        <v>1394</v>
      </c>
      <c r="AA2490" s="6" t="str">
        <f>IF(Table1[[#This Row],[fungi_species]] &lt;&gt; "", CONCATENATE(LEFT(Table1[[#This Row],[fungi_species]],2), LEFT(_xlfn.TEXTAFTER(Table1[[#This Row],[fungi_species]], " ", 1),3)),"")</f>
        <v>Scpom</v>
      </c>
      <c r="AB2490" s="7"/>
      <c r="AC2490" s="27" t="s">
        <v>17609</v>
      </c>
      <c r="AD2490" s="22" t="s">
        <v>17609</v>
      </c>
      <c r="AE2490" s="24" t="s">
        <v>159</v>
      </c>
      <c r="AF2490" s="22" t="s">
        <v>17610</v>
      </c>
      <c r="AG2490" s="24" t="s">
        <v>69</v>
      </c>
      <c r="AH2490" t="s">
        <v>149</v>
      </c>
      <c r="AI2490" t="s">
        <v>516</v>
      </c>
      <c r="AJ2490" s="7"/>
      <c r="AK2490" s="7"/>
      <c r="AL2490"/>
      <c r="AN2490" s="7" t="s">
        <v>73</v>
      </c>
      <c r="AO2490" s="7"/>
      <c r="AP2490"/>
      <c r="AQ2490"/>
      <c r="AU2490" s="5"/>
      <c r="AV2490" s="5"/>
      <c r="AW2490" t="s">
        <v>1394</v>
      </c>
      <c r="AX2490" t="s">
        <v>1394</v>
      </c>
      <c r="AY2490" t="s">
        <v>17335</v>
      </c>
      <c r="AZ2490" t="s">
        <v>17252</v>
      </c>
      <c r="BA2490" t="s">
        <v>4800</v>
      </c>
      <c r="BB2490" t="s">
        <v>17253</v>
      </c>
      <c r="BC2490" t="s">
        <v>17254</v>
      </c>
      <c r="BD2490" t="s">
        <v>17495</v>
      </c>
      <c r="BE2490" t="s">
        <v>17496</v>
      </c>
      <c r="BF2490" t="s">
        <v>17495</v>
      </c>
      <c r="BG2490" t="s">
        <v>17498</v>
      </c>
      <c r="BH2490" t="s">
        <v>12286</v>
      </c>
      <c r="BI2490" t="s">
        <v>1394</v>
      </c>
      <c r="BJ2490" t="s">
        <v>2780</v>
      </c>
      <c r="BK2490" s="12" t="s">
        <v>17259</v>
      </c>
      <c r="BL2490" t="s">
        <v>17500</v>
      </c>
      <c r="BM2490" t="s">
        <v>87</v>
      </c>
      <c r="BN2490" s="30" t="s">
        <v>377</v>
      </c>
      <c r="BO2490" t="s">
        <v>17495</v>
      </c>
      <c r="BP2490">
        <v>2</v>
      </c>
      <c r="BQ2490">
        <v>60283662</v>
      </c>
      <c r="BR2490" s="12" t="s">
        <v>17259</v>
      </c>
      <c r="BS2490">
        <v>4896</v>
      </c>
      <c r="BT2490" t="s">
        <v>17262</v>
      </c>
      <c r="BU2490" t="s">
        <v>69</v>
      </c>
      <c r="BV2490" t="s">
        <v>69</v>
      </c>
      <c r="BW2490" t="s">
        <v>69</v>
      </c>
    </row>
    <row r="2491" spans="1:75" x14ac:dyDescent="0.2">
      <c r="A2491" t="s">
        <v>23399</v>
      </c>
      <c r="B2491" t="s">
        <v>23400</v>
      </c>
      <c r="C2491" t="s">
        <v>23401</v>
      </c>
      <c r="D2491" t="s">
        <v>23402</v>
      </c>
      <c r="E2491" t="s">
        <v>23403</v>
      </c>
      <c r="F2491">
        <v>32415063</v>
      </c>
      <c r="G2491" s="3" t="s">
        <v>23404</v>
      </c>
      <c r="H2491" s="3" t="s">
        <v>1389</v>
      </c>
      <c r="J2491" s="3" t="s">
        <v>23405</v>
      </c>
      <c r="K2491" s="3"/>
      <c r="L2491" s="6" t="s">
        <v>171</v>
      </c>
      <c r="M2491" s="24" t="s">
        <v>171</v>
      </c>
      <c r="N2491" s="5" t="s">
        <v>2769</v>
      </c>
      <c r="O2491" s="44" t="s">
        <v>30786</v>
      </c>
      <c r="R2491" s="24" t="s">
        <v>514</v>
      </c>
      <c r="S2491" t="s">
        <v>515</v>
      </c>
      <c r="T2491" t="str">
        <f>IF(X2491 &lt;&gt; "", CONCATENATE(Table1[[#This Row],[bioproject]],".",Table1[[#This Row],[Replicate group]]), "")</f>
        <v>PRJNA557604.A</v>
      </c>
      <c r="X2491" s="59" t="s">
        <v>27749</v>
      </c>
      <c r="Z2491" s="66" t="s">
        <v>1394</v>
      </c>
      <c r="AA2491" s="6" t="str">
        <f>IF(Table1[[#This Row],[fungi_species]] &lt;&gt; "", CONCATENATE(LEFT(Table1[[#This Row],[fungi_species]],2), LEFT(_xlfn.TEXTAFTER(Table1[[#This Row],[fungi_species]], " ", 1),3)),"")</f>
        <v>Scpom</v>
      </c>
      <c r="AB2491" s="7"/>
      <c r="AC2491" s="24" t="s">
        <v>23413</v>
      </c>
      <c r="AD2491" s="22" t="s">
        <v>23413</v>
      </c>
      <c r="AE2491" s="24" t="s">
        <v>159</v>
      </c>
      <c r="AF2491" s="22" t="s">
        <v>23416</v>
      </c>
      <c r="AG2491" s="24" t="s">
        <v>69</v>
      </c>
      <c r="AH2491" t="s">
        <v>149</v>
      </c>
      <c r="AI2491" t="s">
        <v>516</v>
      </c>
      <c r="AJ2491" s="7"/>
      <c r="AK2491" s="7" t="s">
        <v>414</v>
      </c>
      <c r="AL2491">
        <v>4896</v>
      </c>
      <c r="AN2491" s="7" t="s">
        <v>73</v>
      </c>
      <c r="AO2491" s="7"/>
      <c r="AP2491"/>
      <c r="AQ2491" t="s">
        <v>73</v>
      </c>
      <c r="AR2491" t="s">
        <v>23406</v>
      </c>
      <c r="AU2491" s="5"/>
      <c r="AV2491" s="5"/>
      <c r="AW2491" t="s">
        <v>1394</v>
      </c>
      <c r="AX2491" t="s">
        <v>1394</v>
      </c>
      <c r="AY2491" t="s">
        <v>23407</v>
      </c>
      <c r="AZ2491" t="s">
        <v>23408</v>
      </c>
      <c r="BA2491" t="s">
        <v>471</v>
      </c>
      <c r="BB2491" t="s">
        <v>23409</v>
      </c>
      <c r="BC2491" t="s">
        <v>23410</v>
      </c>
      <c r="BD2491" t="s">
        <v>23411</v>
      </c>
      <c r="BE2491" t="s">
        <v>23412</v>
      </c>
      <c r="BF2491" t="s">
        <v>23411</v>
      </c>
      <c r="BG2491" t="s">
        <v>23414</v>
      </c>
      <c r="BH2491" t="s">
        <v>8776</v>
      </c>
      <c r="BI2491" t="s">
        <v>1394</v>
      </c>
      <c r="BJ2491" t="s">
        <v>2780</v>
      </c>
      <c r="BK2491" s="12" t="s">
        <v>23415</v>
      </c>
      <c r="BL2491" t="s">
        <v>23417</v>
      </c>
      <c r="BM2491" t="s">
        <v>87</v>
      </c>
      <c r="BN2491" s="30" t="s">
        <v>153</v>
      </c>
      <c r="BO2491" t="s">
        <v>23411</v>
      </c>
      <c r="BP2491">
        <v>1</v>
      </c>
      <c r="BQ2491">
        <v>11372046</v>
      </c>
      <c r="BR2491" s="12" t="s">
        <v>23418</v>
      </c>
      <c r="BS2491">
        <v>4896</v>
      </c>
      <c r="BT2491" t="s">
        <v>23419</v>
      </c>
      <c r="BU2491" t="s">
        <v>69</v>
      </c>
      <c r="BV2491" t="s">
        <v>69</v>
      </c>
      <c r="BW2491" t="s">
        <v>69</v>
      </c>
    </row>
    <row r="2492" spans="1:75" x14ac:dyDescent="0.2">
      <c r="A2492" t="s">
        <v>23941</v>
      </c>
      <c r="B2492" t="s">
        <v>24026</v>
      </c>
      <c r="C2492" t="s">
        <v>24027</v>
      </c>
      <c r="D2492" t="s">
        <v>24028</v>
      </c>
      <c r="E2492" t="s">
        <v>24029</v>
      </c>
      <c r="F2492">
        <v>32908306</v>
      </c>
      <c r="G2492" s="3" t="s">
        <v>23946</v>
      </c>
      <c r="H2492" s="3" t="s">
        <v>1389</v>
      </c>
      <c r="I2492" s="3" t="s">
        <v>3865</v>
      </c>
      <c r="J2492" s="3" t="s">
        <v>1655</v>
      </c>
      <c r="K2492" s="3"/>
      <c r="L2492" s="6" t="s">
        <v>171</v>
      </c>
      <c r="M2492" s="24" t="s">
        <v>171</v>
      </c>
      <c r="N2492" s="5" t="s">
        <v>2769</v>
      </c>
      <c r="O2492" s="44" t="s">
        <v>30786</v>
      </c>
      <c r="P2492" s="45" t="s">
        <v>73</v>
      </c>
      <c r="Q2492" s="45"/>
      <c r="R2492" s="24" t="s">
        <v>514</v>
      </c>
      <c r="S2492" t="s">
        <v>3649</v>
      </c>
      <c r="T2492" t="str">
        <f>IF(X2492 &lt;&gt; "", CONCATENATE(Table1[[#This Row],[bioproject]],".",Table1[[#This Row],[Replicate group]]), "")</f>
        <v>PRJNA575857.A</v>
      </c>
      <c r="X2492" s="51" t="s">
        <v>27749</v>
      </c>
      <c r="Z2492" s="66" t="s">
        <v>1394</v>
      </c>
      <c r="AA2492" s="6" t="str">
        <f>IF(Table1[[#This Row],[fungi_species]] &lt;&gt; "", CONCATENATE(LEFT(Table1[[#This Row],[fungi_species]],2), LEFT(_xlfn.TEXTAFTER(Table1[[#This Row],[fungi_species]], " ", 1),3)),"")</f>
        <v>Scpom</v>
      </c>
      <c r="AB2492" s="7"/>
      <c r="AC2492" s="24" t="s">
        <v>6832</v>
      </c>
      <c r="AD2492" s="22" t="s">
        <v>6832</v>
      </c>
      <c r="AE2492" s="24" t="s">
        <v>159</v>
      </c>
      <c r="AF2492" s="22" t="s">
        <v>24030</v>
      </c>
      <c r="AG2492" s="24" t="s">
        <v>69</v>
      </c>
      <c r="AH2492" t="s">
        <v>149</v>
      </c>
      <c r="AI2492" t="s">
        <v>516</v>
      </c>
      <c r="AJ2492" s="7"/>
      <c r="AK2492" s="7" t="s">
        <v>414</v>
      </c>
      <c r="AL2492"/>
      <c r="AN2492" s="7" t="s">
        <v>73</v>
      </c>
      <c r="AO2492" s="7"/>
      <c r="AP2492"/>
      <c r="AQ2492"/>
      <c r="AU2492" s="5"/>
      <c r="AV2492" s="5"/>
      <c r="AW2492" t="s">
        <v>1394</v>
      </c>
      <c r="AX2492" t="s">
        <v>1394</v>
      </c>
      <c r="AY2492" t="s">
        <v>23947</v>
      </c>
      <c r="AZ2492" t="s">
        <v>23948</v>
      </c>
      <c r="BA2492" t="s">
        <v>4800</v>
      </c>
      <c r="BB2492" t="s">
        <v>23949</v>
      </c>
      <c r="BC2492" t="s">
        <v>23950</v>
      </c>
      <c r="BD2492" t="s">
        <v>23951</v>
      </c>
      <c r="BE2492" t="s">
        <v>23952</v>
      </c>
      <c r="BF2492" t="s">
        <v>23951</v>
      </c>
      <c r="BG2492" t="s">
        <v>23954</v>
      </c>
      <c r="BH2492" t="s">
        <v>23955</v>
      </c>
      <c r="BI2492" t="s">
        <v>1394</v>
      </c>
      <c r="BJ2492" t="s">
        <v>23956</v>
      </c>
      <c r="BK2492" s="12" t="s">
        <v>23957</v>
      </c>
      <c r="BL2492" t="s">
        <v>24018</v>
      </c>
      <c r="BM2492" t="s">
        <v>87</v>
      </c>
      <c r="BN2492" s="30" t="s">
        <v>873</v>
      </c>
      <c r="BO2492" t="s">
        <v>23951</v>
      </c>
      <c r="BP2492">
        <v>1</v>
      </c>
      <c r="BQ2492">
        <v>24526634</v>
      </c>
      <c r="BR2492" s="12" t="s">
        <v>23960</v>
      </c>
      <c r="BS2492">
        <v>4896</v>
      </c>
      <c r="BT2492" t="s">
        <v>24019</v>
      </c>
      <c r="BU2492" t="s">
        <v>69</v>
      </c>
      <c r="BV2492" t="s">
        <v>69</v>
      </c>
      <c r="BW2492" t="s">
        <v>69</v>
      </c>
    </row>
    <row r="2493" spans="1:75" x14ac:dyDescent="0.2">
      <c r="A2493" t="s">
        <v>26489</v>
      </c>
      <c r="B2493" t="s">
        <v>26543</v>
      </c>
      <c r="C2493" t="s">
        <v>26544</v>
      </c>
      <c r="D2493" t="s">
        <v>26545</v>
      </c>
      <c r="E2493" t="s">
        <v>26546</v>
      </c>
      <c r="F2493">
        <v>34157021</v>
      </c>
      <c r="G2493" s="3" t="s">
        <v>26494</v>
      </c>
      <c r="H2493" s="3" t="s">
        <v>1389</v>
      </c>
      <c r="J2493" s="3" t="s">
        <v>26495</v>
      </c>
      <c r="K2493" s="3" t="s">
        <v>171</v>
      </c>
      <c r="M2493" s="24" t="s">
        <v>171</v>
      </c>
      <c r="O2493" s="44" t="s">
        <v>30786</v>
      </c>
      <c r="R2493" s="24" t="s">
        <v>170</v>
      </c>
      <c r="S2493" t="s">
        <v>515</v>
      </c>
      <c r="T2493" t="str">
        <f>IF(X2493 &lt;&gt; "", CONCATENATE(Table1[[#This Row],[bioproject]],".",Table1[[#This Row],[Replicate group]]), "")</f>
        <v>PRJNA727318.A</v>
      </c>
      <c r="X2493" s="59" t="s">
        <v>27749</v>
      </c>
      <c r="Z2493" s="66" t="s">
        <v>1394</v>
      </c>
      <c r="AA2493" s="6" t="str">
        <f>IF(Table1[[#This Row],[fungi_species]] &lt;&gt; "", CONCATENATE(LEFT(Table1[[#This Row],[fungi_species]],2), LEFT(_xlfn.TEXTAFTER(Table1[[#This Row],[fungi_species]], " ", 1),3)),"")</f>
        <v>Scpom</v>
      </c>
      <c r="AB2493" s="7"/>
      <c r="AC2493" s="24" t="s">
        <v>26548</v>
      </c>
      <c r="AD2493" s="22" t="s">
        <v>26548</v>
      </c>
      <c r="AE2493" s="24" t="s">
        <v>159</v>
      </c>
      <c r="AF2493" s="22" t="s">
        <v>26549</v>
      </c>
      <c r="AG2493" s="24" t="s">
        <v>69</v>
      </c>
      <c r="AH2493" t="s">
        <v>149</v>
      </c>
      <c r="AI2493" t="s">
        <v>150</v>
      </c>
      <c r="AJ2493" s="7"/>
      <c r="AK2493" s="7"/>
      <c r="AL2493"/>
      <c r="AN2493" s="7" t="s">
        <v>73</v>
      </c>
      <c r="AO2493" s="7"/>
      <c r="AP2493"/>
      <c r="AQ2493"/>
      <c r="AU2493" s="5"/>
      <c r="AV2493" s="5"/>
      <c r="AW2493" t="s">
        <v>1394</v>
      </c>
      <c r="AX2493" t="s">
        <v>1394</v>
      </c>
      <c r="AY2493" t="s">
        <v>26547</v>
      </c>
      <c r="AZ2493" t="s">
        <v>26497</v>
      </c>
      <c r="BA2493" t="s">
        <v>5982</v>
      </c>
      <c r="BB2493" t="s">
        <v>26498</v>
      </c>
      <c r="BC2493" t="s">
        <v>26499</v>
      </c>
      <c r="BD2493" t="s">
        <v>26500</v>
      </c>
      <c r="BE2493" t="s">
        <v>26501</v>
      </c>
      <c r="BF2493" t="s">
        <v>26500</v>
      </c>
      <c r="BG2493" t="s">
        <v>26503</v>
      </c>
      <c r="BH2493" t="s">
        <v>26504</v>
      </c>
      <c r="BI2493" t="s">
        <v>1394</v>
      </c>
      <c r="BJ2493" t="s">
        <v>5164</v>
      </c>
      <c r="BK2493" s="12" t="s">
        <v>26505</v>
      </c>
      <c r="BL2493" t="s">
        <v>26507</v>
      </c>
      <c r="BM2493" t="s">
        <v>87</v>
      </c>
      <c r="BN2493" s="30" t="s">
        <v>873</v>
      </c>
      <c r="BO2493" t="s">
        <v>26500</v>
      </c>
      <c r="BP2493">
        <v>1</v>
      </c>
      <c r="BQ2493">
        <v>7917209</v>
      </c>
      <c r="BR2493" s="12" t="s">
        <v>26505</v>
      </c>
      <c r="BS2493">
        <v>4896</v>
      </c>
      <c r="BT2493" t="s">
        <v>19668</v>
      </c>
      <c r="BU2493" t="s">
        <v>69</v>
      </c>
      <c r="BV2493" t="s">
        <v>69</v>
      </c>
      <c r="BW2493" t="s">
        <v>69</v>
      </c>
    </row>
    <row r="2494" spans="1:75" x14ac:dyDescent="0.2">
      <c r="A2494" t="s">
        <v>28692</v>
      </c>
      <c r="B2494" t="s">
        <v>28719</v>
      </c>
      <c r="C2494" t="s">
        <v>28720</v>
      </c>
      <c r="D2494" t="s">
        <v>28721</v>
      </c>
      <c r="E2494" t="s">
        <v>28722</v>
      </c>
      <c r="F2494">
        <v>35226668</v>
      </c>
      <c r="G2494" s="3" t="s">
        <v>28697</v>
      </c>
      <c r="H2494" s="3" t="s">
        <v>1389</v>
      </c>
      <c r="J2494" s="3" t="s">
        <v>28698</v>
      </c>
      <c r="K2494" s="3" t="s">
        <v>171</v>
      </c>
      <c r="M2494" s="24" t="s">
        <v>171</v>
      </c>
      <c r="O2494" s="44" t="s">
        <v>30786</v>
      </c>
      <c r="R2494" s="24" t="s">
        <v>514</v>
      </c>
      <c r="S2494" t="s">
        <v>3649</v>
      </c>
      <c r="T2494" t="str">
        <f>IF(X2494 &lt;&gt; "", CONCATENATE(Table1[[#This Row],[bioproject]],".",Table1[[#This Row],[Replicate group]]), "")</f>
        <v>PRJNA770349.A</v>
      </c>
      <c r="X2494" s="59" t="s">
        <v>27749</v>
      </c>
      <c r="Z2494" s="66" t="s">
        <v>28699</v>
      </c>
      <c r="AA2494" s="6" t="str">
        <f>IF(Table1[[#This Row],[fungi_species]] &lt;&gt; "", CONCATENATE(LEFT(Table1[[#This Row],[fungi_species]],2), LEFT(_xlfn.TEXTAFTER(Table1[[#This Row],[fungi_species]], " ", 1),3)),"")</f>
        <v>Scjap</v>
      </c>
      <c r="AB2494" s="7"/>
      <c r="AC2494" s="24" t="s">
        <v>28724</v>
      </c>
      <c r="AD2494" s="22" t="s">
        <v>28724</v>
      </c>
      <c r="AE2494" s="24" t="s">
        <v>28722</v>
      </c>
      <c r="AF2494" s="22" t="s">
        <v>28725</v>
      </c>
      <c r="AG2494" s="24" t="s">
        <v>69</v>
      </c>
      <c r="AH2494" t="s">
        <v>149</v>
      </c>
      <c r="AI2494" t="s">
        <v>516</v>
      </c>
      <c r="AJ2494" s="7"/>
      <c r="AK2494" s="7"/>
      <c r="AL2494"/>
      <c r="AN2494" s="7" t="s">
        <v>73</v>
      </c>
      <c r="AO2494" s="7"/>
      <c r="AP2494"/>
      <c r="AQ2494"/>
      <c r="AU2494" s="5"/>
      <c r="AV2494" s="5"/>
      <c r="AW2494" t="s">
        <v>28699</v>
      </c>
      <c r="AX2494" t="s">
        <v>28699</v>
      </c>
      <c r="AY2494" t="s">
        <v>28723</v>
      </c>
      <c r="AZ2494" t="s">
        <v>28701</v>
      </c>
      <c r="BA2494" t="s">
        <v>5982</v>
      </c>
      <c r="BB2494" t="s">
        <v>28702</v>
      </c>
      <c r="BC2494" t="s">
        <v>28703</v>
      </c>
      <c r="BD2494" t="s">
        <v>28704</v>
      </c>
      <c r="BE2494" t="s">
        <v>28705</v>
      </c>
      <c r="BF2494" t="s">
        <v>28704</v>
      </c>
      <c r="BG2494" t="s">
        <v>28707</v>
      </c>
      <c r="BH2494" t="s">
        <v>28708</v>
      </c>
      <c r="BI2494" t="s">
        <v>28699</v>
      </c>
      <c r="BJ2494" t="s">
        <v>2780</v>
      </c>
      <c r="BK2494" s="12" t="s">
        <v>28709</v>
      </c>
      <c r="BL2494" t="s">
        <v>28711</v>
      </c>
      <c r="BM2494" t="s">
        <v>87</v>
      </c>
      <c r="BN2494" s="30" t="s">
        <v>377</v>
      </c>
      <c r="BO2494" t="s">
        <v>28704</v>
      </c>
      <c r="BP2494">
        <v>1</v>
      </c>
      <c r="BQ2494">
        <v>23685525</v>
      </c>
      <c r="BR2494" s="12" t="s">
        <v>28709</v>
      </c>
      <c r="BS2494">
        <v>4897</v>
      </c>
      <c r="BT2494" t="s">
        <v>28712</v>
      </c>
      <c r="BU2494" t="s">
        <v>69</v>
      </c>
      <c r="BV2494" t="s">
        <v>69</v>
      </c>
      <c r="BW2494" t="s">
        <v>69</v>
      </c>
    </row>
    <row r="2495" spans="1:75" x14ac:dyDescent="0.2">
      <c r="A2495" t="s">
        <v>28692</v>
      </c>
      <c r="B2495" t="s">
        <v>28726</v>
      </c>
      <c r="C2495" t="s">
        <v>28727</v>
      </c>
      <c r="D2495" t="s">
        <v>28728</v>
      </c>
      <c r="E2495" t="s">
        <v>28729</v>
      </c>
      <c r="F2495">
        <v>35226668</v>
      </c>
      <c r="G2495" s="3" t="s">
        <v>28697</v>
      </c>
      <c r="H2495" s="3" t="s">
        <v>1389</v>
      </c>
      <c r="J2495" s="3" t="s">
        <v>28698</v>
      </c>
      <c r="K2495" s="3" t="s">
        <v>171</v>
      </c>
      <c r="M2495" s="24" t="s">
        <v>171</v>
      </c>
      <c r="O2495" s="44" t="s">
        <v>30786</v>
      </c>
      <c r="R2495" s="24" t="s">
        <v>514</v>
      </c>
      <c r="S2495" t="s">
        <v>3649</v>
      </c>
      <c r="T2495" t="str">
        <f>IF(X2495 &lt;&gt; "", CONCATENATE(Table1[[#This Row],[bioproject]],".",Table1[[#This Row],[Replicate group]]), "")</f>
        <v>PRJNA770349.A</v>
      </c>
      <c r="X2495" s="59" t="s">
        <v>27749</v>
      </c>
      <c r="Z2495" s="66" t="s">
        <v>28699</v>
      </c>
      <c r="AA2495" s="6" t="str">
        <f>IF(Table1[[#This Row],[fungi_species]] &lt;&gt; "", CONCATENATE(LEFT(Table1[[#This Row],[fungi_species]],2), LEFT(_xlfn.TEXTAFTER(Table1[[#This Row],[fungi_species]], " ", 1),3)),"")</f>
        <v>Scjap</v>
      </c>
      <c r="AB2495" s="7"/>
      <c r="AC2495" s="24" t="s">
        <v>28730</v>
      </c>
      <c r="AD2495" s="22" t="s">
        <v>28730</v>
      </c>
      <c r="AE2495" s="24" t="s">
        <v>28729</v>
      </c>
      <c r="AF2495" s="22" t="s">
        <v>28731</v>
      </c>
      <c r="AG2495" s="24" t="s">
        <v>69</v>
      </c>
      <c r="AH2495" t="s">
        <v>149</v>
      </c>
      <c r="AI2495" t="s">
        <v>516</v>
      </c>
      <c r="AJ2495" s="7"/>
      <c r="AK2495" s="7"/>
      <c r="AL2495"/>
      <c r="AN2495" s="7" t="s">
        <v>73</v>
      </c>
      <c r="AO2495" s="7"/>
      <c r="AP2495"/>
      <c r="AQ2495"/>
      <c r="AU2495" s="5"/>
      <c r="AV2495" s="5"/>
      <c r="AW2495" t="s">
        <v>28699</v>
      </c>
      <c r="AX2495" t="s">
        <v>28699</v>
      </c>
      <c r="AY2495" t="s">
        <v>28723</v>
      </c>
      <c r="AZ2495" t="s">
        <v>28701</v>
      </c>
      <c r="BA2495" t="s">
        <v>5982</v>
      </c>
      <c r="BB2495" t="s">
        <v>28702</v>
      </c>
      <c r="BC2495" t="s">
        <v>28703</v>
      </c>
      <c r="BD2495" t="s">
        <v>28704</v>
      </c>
      <c r="BE2495" t="s">
        <v>28705</v>
      </c>
      <c r="BF2495" t="s">
        <v>28704</v>
      </c>
      <c r="BG2495" t="s">
        <v>28707</v>
      </c>
      <c r="BH2495" t="s">
        <v>28708</v>
      </c>
      <c r="BI2495" t="s">
        <v>28699</v>
      </c>
      <c r="BJ2495" t="s">
        <v>2780</v>
      </c>
      <c r="BK2495" s="12" t="s">
        <v>28709</v>
      </c>
      <c r="BL2495" t="s">
        <v>28711</v>
      </c>
      <c r="BM2495" t="s">
        <v>87</v>
      </c>
      <c r="BN2495" s="30" t="s">
        <v>377</v>
      </c>
      <c r="BO2495" t="s">
        <v>28704</v>
      </c>
      <c r="BP2495">
        <v>1</v>
      </c>
      <c r="BQ2495">
        <v>23834614</v>
      </c>
      <c r="BR2495" s="12" t="s">
        <v>28709</v>
      </c>
      <c r="BS2495">
        <v>4897</v>
      </c>
      <c r="BT2495" t="s">
        <v>28712</v>
      </c>
      <c r="BU2495" t="s">
        <v>69</v>
      </c>
      <c r="BV2495" t="s">
        <v>69</v>
      </c>
      <c r="BW2495" t="s">
        <v>69</v>
      </c>
    </row>
    <row r="2496" spans="1:75" x14ac:dyDescent="0.2">
      <c r="A2496" t="s">
        <v>29030</v>
      </c>
      <c r="B2496" t="s">
        <v>29031</v>
      </c>
      <c r="C2496" t="s">
        <v>29032</v>
      </c>
      <c r="D2496" t="s">
        <v>29033</v>
      </c>
      <c r="E2496" t="s">
        <v>69</v>
      </c>
      <c r="F2496">
        <v>36301126</v>
      </c>
      <c r="G2496" s="3" t="s">
        <v>29034</v>
      </c>
      <c r="H2496" s="3" t="s">
        <v>29035</v>
      </c>
      <c r="I2496" s="3" t="s">
        <v>410</v>
      </c>
      <c r="J2496" s="3" t="s">
        <v>29036</v>
      </c>
      <c r="K2496" s="3" t="s">
        <v>171</v>
      </c>
      <c r="L2496" s="6" t="s">
        <v>29037</v>
      </c>
      <c r="M2496" s="24" t="s">
        <v>171</v>
      </c>
      <c r="N2496" s="39" t="s">
        <v>31229</v>
      </c>
      <c r="O2496" s="44" t="s">
        <v>30786</v>
      </c>
      <c r="P2496" s="45" t="s">
        <v>73</v>
      </c>
      <c r="Q2496" s="45"/>
      <c r="R2496" s="24" t="s">
        <v>170</v>
      </c>
      <c r="S2496" t="s">
        <v>29038</v>
      </c>
      <c r="T2496" t="str">
        <f>IF(X2496 &lt;&gt; "", CONCATENATE(Table1[[#This Row],[bioproject]],".",Table1[[#This Row],[Replicate group]]), "")</f>
        <v>PRJNA798153.A</v>
      </c>
      <c r="X2496" s="51" t="s">
        <v>27749</v>
      </c>
      <c r="Z2496" s="66" t="s">
        <v>29039</v>
      </c>
      <c r="AA2496" s="6" t="str">
        <f>IF(Table1[[#This Row],[fungi_species]] &lt;&gt; "", CONCATENATE(LEFT(Table1[[#This Row],[fungi_species]],2), LEFT(_xlfn.TEXTAFTER(Table1[[#This Row],[fungi_species]], " ", 1),3)),"")</f>
        <v>Savan</v>
      </c>
      <c r="AB2496" s="7"/>
      <c r="AC2496" s="24" t="s">
        <v>29047</v>
      </c>
      <c r="AD2496" s="22" t="s">
        <v>69</v>
      </c>
      <c r="AE2496" s="24" t="s">
        <v>29045</v>
      </c>
      <c r="AF2496" s="22" t="s">
        <v>7922</v>
      </c>
      <c r="AG2496" s="24" t="s">
        <v>29047</v>
      </c>
      <c r="AH2496" t="s">
        <v>3252</v>
      </c>
      <c r="AI2496" t="s">
        <v>150</v>
      </c>
      <c r="AJ2496" s="7"/>
      <c r="AK2496" s="7"/>
      <c r="AL2496"/>
      <c r="AN2496" s="7"/>
      <c r="AO2496" s="7"/>
      <c r="AP2496"/>
      <c r="AQ2496"/>
      <c r="AU2496" s="5"/>
      <c r="AV2496" s="5"/>
      <c r="AW2496" t="s">
        <v>29039</v>
      </c>
      <c r="AX2496" t="s">
        <v>29039</v>
      </c>
      <c r="AY2496" t="s">
        <v>69</v>
      </c>
      <c r="AZ2496" t="s">
        <v>29040</v>
      </c>
      <c r="BA2496" t="s">
        <v>521</v>
      </c>
      <c r="BB2496" t="s">
        <v>29041</v>
      </c>
      <c r="BC2496" t="s">
        <v>29042</v>
      </c>
      <c r="BD2496" t="s">
        <v>29043</v>
      </c>
      <c r="BE2496" t="s">
        <v>29044</v>
      </c>
      <c r="BF2496" t="s">
        <v>69</v>
      </c>
      <c r="BG2496" t="s">
        <v>69</v>
      </c>
      <c r="BH2496" t="s">
        <v>69</v>
      </c>
      <c r="BI2496" t="s">
        <v>69</v>
      </c>
      <c r="BJ2496" t="s">
        <v>69</v>
      </c>
      <c r="BK2496" t="s">
        <v>69</v>
      </c>
      <c r="BL2496" t="s">
        <v>159</v>
      </c>
      <c r="BM2496" t="s">
        <v>87</v>
      </c>
      <c r="BN2496" s="30" t="s">
        <v>271</v>
      </c>
      <c r="BO2496" t="s">
        <v>29043</v>
      </c>
      <c r="BP2496">
        <v>1</v>
      </c>
      <c r="BQ2496">
        <v>26809021</v>
      </c>
      <c r="BR2496" s="12" t="s">
        <v>29046</v>
      </c>
      <c r="BS2496">
        <v>175686</v>
      </c>
      <c r="BT2496" t="s">
        <v>69</v>
      </c>
      <c r="BU2496" t="s">
        <v>69</v>
      </c>
      <c r="BV2496" t="s">
        <v>69</v>
      </c>
      <c r="BW2496" t="s">
        <v>69</v>
      </c>
    </row>
    <row r="2497" spans="1:75" x14ac:dyDescent="0.2">
      <c r="A2497" t="s">
        <v>29030</v>
      </c>
      <c r="B2497" t="s">
        <v>29048</v>
      </c>
      <c r="C2497" t="s">
        <v>29049</v>
      </c>
      <c r="D2497" t="s">
        <v>29050</v>
      </c>
      <c r="E2497" t="s">
        <v>69</v>
      </c>
      <c r="F2497">
        <v>36301126</v>
      </c>
      <c r="G2497" s="3" t="s">
        <v>29034</v>
      </c>
      <c r="H2497" s="3" t="s">
        <v>29035</v>
      </c>
      <c r="I2497" s="3" t="s">
        <v>410</v>
      </c>
      <c r="J2497" s="3" t="s">
        <v>29036</v>
      </c>
      <c r="K2497" s="3" t="s">
        <v>171</v>
      </c>
      <c r="L2497" s="6" t="s">
        <v>29037</v>
      </c>
      <c r="M2497" s="24" t="s">
        <v>171</v>
      </c>
      <c r="N2497" s="39" t="s">
        <v>31229</v>
      </c>
      <c r="O2497" s="44" t="s">
        <v>30786</v>
      </c>
      <c r="P2497" s="45" t="s">
        <v>73</v>
      </c>
      <c r="Q2497" s="45"/>
      <c r="R2497" s="24" t="s">
        <v>170</v>
      </c>
      <c r="S2497" t="s">
        <v>29038</v>
      </c>
      <c r="T2497" t="str">
        <f>IF(X2497 &lt;&gt; "", CONCATENATE(Table1[[#This Row],[bioproject]],".",Table1[[#This Row],[Replicate group]]), "")</f>
        <v>PRJNA798153.B</v>
      </c>
      <c r="X2497" s="51" t="s">
        <v>30760</v>
      </c>
      <c r="Z2497" s="66" t="s">
        <v>29039</v>
      </c>
      <c r="AA2497" s="6" t="str">
        <f>IF(Table1[[#This Row],[fungi_species]] &lt;&gt; "", CONCATENATE(LEFT(Table1[[#This Row],[fungi_species]],2), LEFT(_xlfn.TEXTAFTER(Table1[[#This Row],[fungi_species]], " ", 1),3)),"")</f>
        <v>Savan</v>
      </c>
      <c r="AB2497" s="7"/>
      <c r="AC2497" s="24" t="s">
        <v>29052</v>
      </c>
      <c r="AD2497" s="22" t="s">
        <v>69</v>
      </c>
      <c r="AE2497" s="24" t="s">
        <v>29051</v>
      </c>
      <c r="AF2497" s="22" t="s">
        <v>7919</v>
      </c>
      <c r="AG2497" s="24" t="s">
        <v>29052</v>
      </c>
      <c r="AH2497" t="s">
        <v>3252</v>
      </c>
      <c r="AI2497" t="s">
        <v>150</v>
      </c>
      <c r="AJ2497" s="7"/>
      <c r="AK2497" s="7"/>
      <c r="AL2497"/>
      <c r="AN2497" s="7"/>
      <c r="AO2497" s="7"/>
      <c r="AP2497"/>
      <c r="AQ2497"/>
      <c r="AU2497" s="5"/>
      <c r="AV2497" s="5"/>
      <c r="AW2497" t="s">
        <v>29039</v>
      </c>
      <c r="AX2497" t="s">
        <v>29039</v>
      </c>
      <c r="AY2497" t="s">
        <v>69</v>
      </c>
      <c r="AZ2497" t="s">
        <v>29040</v>
      </c>
      <c r="BA2497" t="s">
        <v>521</v>
      </c>
      <c r="BB2497" t="s">
        <v>29041</v>
      </c>
      <c r="BC2497" t="s">
        <v>29042</v>
      </c>
      <c r="BD2497" t="s">
        <v>29043</v>
      </c>
      <c r="BE2497" t="s">
        <v>29044</v>
      </c>
      <c r="BF2497" t="s">
        <v>69</v>
      </c>
      <c r="BG2497" t="s">
        <v>69</v>
      </c>
      <c r="BH2497" t="s">
        <v>69</v>
      </c>
      <c r="BI2497" t="s">
        <v>69</v>
      </c>
      <c r="BJ2497" t="s">
        <v>69</v>
      </c>
      <c r="BK2497" t="s">
        <v>69</v>
      </c>
      <c r="BL2497" t="s">
        <v>159</v>
      </c>
      <c r="BM2497" t="s">
        <v>87</v>
      </c>
      <c r="BN2497" s="30" t="s">
        <v>271</v>
      </c>
      <c r="BO2497" t="s">
        <v>29043</v>
      </c>
      <c r="BP2497">
        <v>1</v>
      </c>
      <c r="BQ2497">
        <v>27533137</v>
      </c>
      <c r="BR2497" s="12" t="s">
        <v>29046</v>
      </c>
      <c r="BS2497">
        <v>175686</v>
      </c>
      <c r="BT2497" t="s">
        <v>69</v>
      </c>
      <c r="BU2497" t="s">
        <v>69</v>
      </c>
      <c r="BV2497" t="s">
        <v>69</v>
      </c>
      <c r="BW2497" t="s">
        <v>69</v>
      </c>
    </row>
    <row r="2498" spans="1:75" x14ac:dyDescent="0.2">
      <c r="A2498" t="s">
        <v>3859</v>
      </c>
      <c r="B2498" t="s">
        <v>3860</v>
      </c>
      <c r="C2498" t="s">
        <v>3861</v>
      </c>
      <c r="D2498" t="s">
        <v>3862</v>
      </c>
      <c r="E2498" t="s">
        <v>3863</v>
      </c>
      <c r="F2498">
        <v>21921191</v>
      </c>
      <c r="G2498" s="3" t="s">
        <v>3864</v>
      </c>
      <c r="H2498" s="3" t="s">
        <v>464</v>
      </c>
      <c r="I2498" s="3" t="s">
        <v>3865</v>
      </c>
      <c r="J2498" s="3" t="s">
        <v>3866</v>
      </c>
      <c r="K2498" s="3" t="s">
        <v>171</v>
      </c>
      <c r="M2498" s="24" t="s">
        <v>171</v>
      </c>
      <c r="N2498" s="5" t="s">
        <v>2769</v>
      </c>
      <c r="O2498" s="24" t="s">
        <v>30786</v>
      </c>
      <c r="P2498" s="41" t="s">
        <v>73</v>
      </c>
      <c r="Q2498" s="41"/>
      <c r="R2498" s="24" t="s">
        <v>514</v>
      </c>
      <c r="S2498" t="s">
        <v>515</v>
      </c>
      <c r="T2498" t="str">
        <f>IF(X2498 &lt;&gt; "", CONCATENATE(Table1[[#This Row],[bioproject]],".",Table1[[#This Row],[Replicate group]]), "")</f>
        <v>PRJNA154129.A</v>
      </c>
      <c r="X2498" s="6" t="s">
        <v>27749</v>
      </c>
      <c r="Z2498" s="66" t="s">
        <v>957</v>
      </c>
      <c r="AA2498" s="6" t="str">
        <f>IF(Table1[[#This Row],[fungi_species]] &lt;&gt; "", CONCATENATE(LEFT(Table1[[#This Row],[fungi_species]],2), LEFT(_xlfn.TEXTAFTER(Table1[[#This Row],[fungi_species]], " ", 1),3)),"")</f>
        <v>Sacer</v>
      </c>
      <c r="AB2498" s="7"/>
      <c r="AC2498" s="24" t="s">
        <v>3874</v>
      </c>
      <c r="AD2498" s="22" t="s">
        <v>3874</v>
      </c>
      <c r="AE2498" s="24" t="s">
        <v>3878</v>
      </c>
      <c r="AF2498" s="22" t="s">
        <v>3878</v>
      </c>
      <c r="AG2498" s="24" t="s">
        <v>3863</v>
      </c>
      <c r="AH2498" t="s">
        <v>149</v>
      </c>
      <c r="AI2498" t="s">
        <v>77</v>
      </c>
      <c r="AJ2498" s="7"/>
      <c r="AK2498" s="7" t="s">
        <v>414</v>
      </c>
      <c r="AL2498">
        <v>4932</v>
      </c>
      <c r="AN2498" s="7" t="s">
        <v>73</v>
      </c>
      <c r="AO2498" s="7"/>
      <c r="AP2498"/>
      <c r="AQ2498" t="s">
        <v>73</v>
      </c>
      <c r="AR2498" t="s">
        <v>3867</v>
      </c>
      <c r="AU2498" s="5"/>
      <c r="AV2498" s="5"/>
      <c r="AW2498" t="s">
        <v>957</v>
      </c>
      <c r="AX2498" t="s">
        <v>957</v>
      </c>
      <c r="AY2498" t="s">
        <v>69</v>
      </c>
      <c r="AZ2498" t="s">
        <v>3868</v>
      </c>
      <c r="BA2498" t="s">
        <v>3869</v>
      </c>
      <c r="BB2498" t="s">
        <v>3870</v>
      </c>
      <c r="BC2498" t="s">
        <v>3871</v>
      </c>
      <c r="BD2498" t="s">
        <v>3872</v>
      </c>
      <c r="BE2498" t="s">
        <v>3873</v>
      </c>
      <c r="BF2498" t="s">
        <v>3872</v>
      </c>
      <c r="BG2498" t="s">
        <v>3875</v>
      </c>
      <c r="BH2498" t="s">
        <v>3876</v>
      </c>
      <c r="BI2498" t="s">
        <v>957</v>
      </c>
      <c r="BJ2498" t="s">
        <v>2780</v>
      </c>
      <c r="BK2498" s="12" t="s">
        <v>3877</v>
      </c>
      <c r="BL2498" t="s">
        <v>159</v>
      </c>
      <c r="BM2498" t="s">
        <v>87</v>
      </c>
      <c r="BN2498" s="30" t="s">
        <v>1524</v>
      </c>
      <c r="BO2498" t="s">
        <v>3872</v>
      </c>
      <c r="BP2498">
        <v>1</v>
      </c>
      <c r="BQ2498">
        <v>20786905</v>
      </c>
      <c r="BR2498" s="12" t="s">
        <v>3879</v>
      </c>
      <c r="BS2498">
        <v>4932</v>
      </c>
      <c r="BT2498" t="s">
        <v>3880</v>
      </c>
      <c r="BU2498" t="s">
        <v>69</v>
      </c>
      <c r="BV2498" t="s">
        <v>69</v>
      </c>
      <c r="BW2498" t="s">
        <v>69</v>
      </c>
    </row>
    <row r="2499" spans="1:75" x14ac:dyDescent="0.2">
      <c r="A2499" t="s">
        <v>20944</v>
      </c>
      <c r="B2499" t="s">
        <v>20945</v>
      </c>
      <c r="C2499" t="s">
        <v>20946</v>
      </c>
      <c r="D2499" t="s">
        <v>20947</v>
      </c>
      <c r="E2499" t="s">
        <v>20948</v>
      </c>
      <c r="F2499">
        <v>31504776</v>
      </c>
      <c r="G2499" s="3" t="s">
        <v>20949</v>
      </c>
      <c r="H2499" s="3" t="s">
        <v>464</v>
      </c>
      <c r="J2499" s="3" t="s">
        <v>20950</v>
      </c>
      <c r="K2499" s="3"/>
      <c r="L2499" s="6" t="s">
        <v>171</v>
      </c>
      <c r="M2499" s="24" t="s">
        <v>171</v>
      </c>
      <c r="N2499" s="5" t="s">
        <v>20951</v>
      </c>
      <c r="O2499" s="47" t="s">
        <v>30786</v>
      </c>
      <c r="R2499" s="24" t="s">
        <v>20952</v>
      </c>
      <c r="S2499" t="s">
        <v>515</v>
      </c>
      <c r="T2499" t="str">
        <f>IF(X2499 &lt;&gt; "", CONCATENATE(Table1[[#This Row],[bioproject]],".",Table1[[#This Row],[Replicate group]]), "")</f>
        <v>PRJNA499084.A</v>
      </c>
      <c r="X2499" s="52" t="s">
        <v>27749</v>
      </c>
      <c r="Y2499" s="58"/>
      <c r="Z2499" s="66" t="s">
        <v>957</v>
      </c>
      <c r="AA2499" s="6" t="str">
        <f>IF(Table1[[#This Row],[fungi_species]] &lt;&gt; "", CONCATENATE(LEFT(Table1[[#This Row],[fungi_species]],2), LEFT(_xlfn.TEXTAFTER(Table1[[#This Row],[fungi_species]], " ", 1),3)),"")</f>
        <v>Sacer</v>
      </c>
      <c r="AB2499" s="22"/>
      <c r="AC2499" s="24" t="s">
        <v>20958</v>
      </c>
      <c r="AD2499" s="22" t="s">
        <v>20958</v>
      </c>
      <c r="AE2499" s="24" t="s">
        <v>159</v>
      </c>
      <c r="AF2499" s="22" t="s">
        <v>20963</v>
      </c>
      <c r="AG2499" s="24" t="s">
        <v>69</v>
      </c>
      <c r="AH2499" t="s">
        <v>441</v>
      </c>
      <c r="AI2499" t="s">
        <v>514</v>
      </c>
      <c r="AJ2499" s="7"/>
      <c r="AK2499" s="7"/>
      <c r="AL2499">
        <v>4932</v>
      </c>
      <c r="AN2499" s="7" t="s">
        <v>73</v>
      </c>
      <c r="AO2499" s="7"/>
      <c r="AP2499"/>
      <c r="AQ2499" t="s">
        <v>73</v>
      </c>
      <c r="AR2499" t="s">
        <v>73</v>
      </c>
      <c r="AU2499" s="5"/>
      <c r="AV2499" s="5"/>
      <c r="AW2499" t="s">
        <v>957</v>
      </c>
      <c r="AX2499" t="s">
        <v>957</v>
      </c>
      <c r="AY2499" t="s">
        <v>69</v>
      </c>
      <c r="AZ2499" t="s">
        <v>20953</v>
      </c>
      <c r="BA2499" t="s">
        <v>80</v>
      </c>
      <c r="BB2499" t="s">
        <v>20954</v>
      </c>
      <c r="BC2499" t="s">
        <v>20955</v>
      </c>
      <c r="BD2499" t="s">
        <v>20956</v>
      </c>
      <c r="BE2499" t="s">
        <v>20957</v>
      </c>
      <c r="BF2499" t="s">
        <v>20956</v>
      </c>
      <c r="BG2499" t="s">
        <v>20959</v>
      </c>
      <c r="BH2499" t="s">
        <v>20960</v>
      </c>
      <c r="BI2499" t="s">
        <v>20961</v>
      </c>
      <c r="BJ2499" t="s">
        <v>7537</v>
      </c>
      <c r="BK2499" s="12" t="s">
        <v>20962</v>
      </c>
      <c r="BL2499" t="s">
        <v>20964</v>
      </c>
      <c r="BM2499" t="s">
        <v>87</v>
      </c>
      <c r="BN2499" s="30" t="s">
        <v>873</v>
      </c>
      <c r="BO2499" t="s">
        <v>20956</v>
      </c>
      <c r="BP2499">
        <v>1</v>
      </c>
      <c r="BQ2499">
        <v>14246083</v>
      </c>
      <c r="BR2499" s="12" t="s">
        <v>20965</v>
      </c>
      <c r="BS2499">
        <v>4932</v>
      </c>
      <c r="BT2499" t="s">
        <v>20966</v>
      </c>
      <c r="BU2499" t="s">
        <v>69</v>
      </c>
      <c r="BV2499" t="s">
        <v>69</v>
      </c>
      <c r="BW2499" t="s">
        <v>69</v>
      </c>
    </row>
    <row r="2500" spans="1:75" x14ac:dyDescent="0.2">
      <c r="A2500" t="s">
        <v>20944</v>
      </c>
      <c r="B2500" t="s">
        <v>20967</v>
      </c>
      <c r="C2500" t="s">
        <v>20968</v>
      </c>
      <c r="D2500" t="s">
        <v>20969</v>
      </c>
      <c r="E2500" t="s">
        <v>20970</v>
      </c>
      <c r="F2500">
        <v>31504776</v>
      </c>
      <c r="G2500" s="3" t="s">
        <v>20949</v>
      </c>
      <c r="H2500" s="3" t="s">
        <v>464</v>
      </c>
      <c r="J2500" s="3" t="s">
        <v>20950</v>
      </c>
      <c r="K2500" s="3"/>
      <c r="L2500" s="6" t="s">
        <v>171</v>
      </c>
      <c r="M2500" s="24" t="s">
        <v>171</v>
      </c>
      <c r="N2500" s="5" t="s">
        <v>20951</v>
      </c>
      <c r="O2500" s="47" t="s">
        <v>30786</v>
      </c>
      <c r="R2500" s="24" t="s">
        <v>514</v>
      </c>
      <c r="S2500" t="s">
        <v>515</v>
      </c>
      <c r="T2500" t="str">
        <f>IF(X2500 &lt;&gt; "", CONCATENATE(Table1[[#This Row],[bioproject]],".",Table1[[#This Row],[Replicate group]]), "")</f>
        <v>PRJNA499084.A</v>
      </c>
      <c r="X2500" s="52" t="s">
        <v>27749</v>
      </c>
      <c r="Y2500" s="58"/>
      <c r="Z2500" s="66" t="s">
        <v>957</v>
      </c>
      <c r="AA2500" s="6" t="str">
        <f>IF(Table1[[#This Row],[fungi_species]] &lt;&gt; "", CONCATENATE(LEFT(Table1[[#This Row],[fungi_species]],2), LEFT(_xlfn.TEXTAFTER(Table1[[#This Row],[fungi_species]], " ", 1),3)),"")</f>
        <v>Sacer</v>
      </c>
      <c r="AB2500" s="22"/>
      <c r="AC2500" s="24" t="s">
        <v>20971</v>
      </c>
      <c r="AD2500" s="22" t="s">
        <v>20971</v>
      </c>
      <c r="AE2500" s="24" t="s">
        <v>159</v>
      </c>
      <c r="AF2500" s="22" t="s">
        <v>20972</v>
      </c>
      <c r="AG2500" s="24" t="s">
        <v>69</v>
      </c>
      <c r="AH2500" t="s">
        <v>441</v>
      </c>
      <c r="AI2500" t="s">
        <v>514</v>
      </c>
      <c r="AJ2500" s="7"/>
      <c r="AK2500" s="7"/>
      <c r="AL2500">
        <v>4932</v>
      </c>
      <c r="AN2500" s="7" t="s">
        <v>73</v>
      </c>
      <c r="AO2500" s="7"/>
      <c r="AP2500"/>
      <c r="AQ2500" t="s">
        <v>73</v>
      </c>
      <c r="AR2500" t="s">
        <v>73</v>
      </c>
      <c r="AU2500" s="5"/>
      <c r="AV2500" s="5"/>
      <c r="AW2500" t="s">
        <v>957</v>
      </c>
      <c r="AX2500" t="s">
        <v>957</v>
      </c>
      <c r="AY2500" t="s">
        <v>69</v>
      </c>
      <c r="AZ2500" t="s">
        <v>20953</v>
      </c>
      <c r="BA2500" t="s">
        <v>80</v>
      </c>
      <c r="BB2500" t="s">
        <v>20954</v>
      </c>
      <c r="BC2500" t="s">
        <v>20955</v>
      </c>
      <c r="BD2500" t="s">
        <v>20956</v>
      </c>
      <c r="BE2500" t="s">
        <v>20957</v>
      </c>
      <c r="BF2500" t="s">
        <v>20956</v>
      </c>
      <c r="BG2500" t="s">
        <v>20959</v>
      </c>
      <c r="BH2500" t="s">
        <v>20960</v>
      </c>
      <c r="BI2500" t="s">
        <v>20961</v>
      </c>
      <c r="BJ2500" t="s">
        <v>7537</v>
      </c>
      <c r="BK2500" s="12" t="s">
        <v>20962</v>
      </c>
      <c r="BL2500" t="s">
        <v>20964</v>
      </c>
      <c r="BM2500" t="s">
        <v>87</v>
      </c>
      <c r="BN2500" s="30" t="s">
        <v>873</v>
      </c>
      <c r="BO2500" t="s">
        <v>20956</v>
      </c>
      <c r="BP2500">
        <v>1</v>
      </c>
      <c r="BQ2500">
        <v>20133821</v>
      </c>
      <c r="BR2500" s="12" t="s">
        <v>20965</v>
      </c>
      <c r="BS2500">
        <v>4932</v>
      </c>
      <c r="BT2500" t="s">
        <v>20966</v>
      </c>
      <c r="BU2500" t="s">
        <v>69</v>
      </c>
      <c r="BV2500" t="s">
        <v>69</v>
      </c>
      <c r="BW2500" t="s">
        <v>69</v>
      </c>
    </row>
    <row r="2501" spans="1:75" x14ac:dyDescent="0.2">
      <c r="A2501" t="s">
        <v>20944</v>
      </c>
      <c r="B2501" t="s">
        <v>20973</v>
      </c>
      <c r="C2501" t="s">
        <v>20974</v>
      </c>
      <c r="D2501" t="s">
        <v>20975</v>
      </c>
      <c r="E2501" t="s">
        <v>20976</v>
      </c>
      <c r="F2501">
        <v>31504776</v>
      </c>
      <c r="G2501" s="3" t="s">
        <v>20949</v>
      </c>
      <c r="H2501" s="3" t="s">
        <v>464</v>
      </c>
      <c r="J2501" s="3" t="s">
        <v>20950</v>
      </c>
      <c r="K2501" s="3"/>
      <c r="L2501" s="6" t="s">
        <v>171</v>
      </c>
      <c r="M2501" s="24" t="s">
        <v>171</v>
      </c>
      <c r="N2501" s="5" t="s">
        <v>20951</v>
      </c>
      <c r="O2501" s="47" t="s">
        <v>30786</v>
      </c>
      <c r="R2501" s="24" t="s">
        <v>514</v>
      </c>
      <c r="S2501" t="s">
        <v>515</v>
      </c>
      <c r="T2501" t="str">
        <f>IF(X2501 &lt;&gt; "", CONCATENATE(Table1[[#This Row],[bioproject]],".",Table1[[#This Row],[Replicate group]]), "")</f>
        <v>PRJNA499084.A</v>
      </c>
      <c r="X2501" s="52" t="s">
        <v>27749</v>
      </c>
      <c r="Y2501" s="58"/>
      <c r="Z2501" s="66" t="s">
        <v>957</v>
      </c>
      <c r="AA2501" s="6" t="str">
        <f>IF(Table1[[#This Row],[fungi_species]] &lt;&gt; "", CONCATENATE(LEFT(Table1[[#This Row],[fungi_species]],2), LEFT(_xlfn.TEXTAFTER(Table1[[#This Row],[fungi_species]], " ", 1),3)),"")</f>
        <v>Sacer</v>
      </c>
      <c r="AB2501" s="22"/>
      <c r="AC2501" s="24" t="s">
        <v>20977</v>
      </c>
      <c r="AD2501" s="22" t="s">
        <v>20977</v>
      </c>
      <c r="AE2501" s="24" t="s">
        <v>159</v>
      </c>
      <c r="AF2501" s="22" t="s">
        <v>20978</v>
      </c>
      <c r="AG2501" s="24" t="s">
        <v>69</v>
      </c>
      <c r="AH2501" t="s">
        <v>441</v>
      </c>
      <c r="AI2501" t="s">
        <v>514</v>
      </c>
      <c r="AJ2501" s="7"/>
      <c r="AK2501" s="7"/>
      <c r="AL2501">
        <v>4932</v>
      </c>
      <c r="AN2501" s="7" t="s">
        <v>73</v>
      </c>
      <c r="AO2501" s="7"/>
      <c r="AP2501"/>
      <c r="AQ2501" t="s">
        <v>73</v>
      </c>
      <c r="AR2501" t="s">
        <v>73</v>
      </c>
      <c r="AU2501" s="5"/>
      <c r="AV2501" s="5"/>
      <c r="AW2501" t="s">
        <v>957</v>
      </c>
      <c r="AX2501" t="s">
        <v>957</v>
      </c>
      <c r="AY2501" t="s">
        <v>69</v>
      </c>
      <c r="AZ2501" t="s">
        <v>20953</v>
      </c>
      <c r="BA2501" t="s">
        <v>80</v>
      </c>
      <c r="BB2501" t="s">
        <v>20954</v>
      </c>
      <c r="BC2501" t="s">
        <v>20955</v>
      </c>
      <c r="BD2501" t="s">
        <v>20956</v>
      </c>
      <c r="BE2501" t="s">
        <v>20957</v>
      </c>
      <c r="BF2501" t="s">
        <v>20956</v>
      </c>
      <c r="BG2501" t="s">
        <v>20959</v>
      </c>
      <c r="BH2501" t="s">
        <v>20960</v>
      </c>
      <c r="BI2501" t="s">
        <v>20961</v>
      </c>
      <c r="BJ2501" t="s">
        <v>7537</v>
      </c>
      <c r="BK2501" s="12" t="s">
        <v>20962</v>
      </c>
      <c r="BL2501" t="s">
        <v>20964</v>
      </c>
      <c r="BM2501" t="s">
        <v>87</v>
      </c>
      <c r="BN2501" s="30" t="s">
        <v>873</v>
      </c>
      <c r="BO2501" t="s">
        <v>20956</v>
      </c>
      <c r="BP2501">
        <v>1</v>
      </c>
      <c r="BQ2501">
        <v>23518198</v>
      </c>
      <c r="BR2501" s="12" t="s">
        <v>20965</v>
      </c>
      <c r="BS2501">
        <v>4932</v>
      </c>
      <c r="BT2501" t="s">
        <v>20966</v>
      </c>
      <c r="BU2501" t="s">
        <v>69</v>
      </c>
      <c r="BV2501" t="s">
        <v>69</v>
      </c>
      <c r="BW2501" t="s">
        <v>69</v>
      </c>
    </row>
    <row r="2502" spans="1:75" x14ac:dyDescent="0.2">
      <c r="A2502" t="s">
        <v>24974</v>
      </c>
      <c r="B2502" t="s">
        <v>24975</v>
      </c>
      <c r="C2502" t="s">
        <v>24976</v>
      </c>
      <c r="D2502" t="s">
        <v>24977</v>
      </c>
      <c r="E2502" t="s">
        <v>69</v>
      </c>
      <c r="F2502">
        <v>34294882</v>
      </c>
      <c r="G2502" s="3" t="s">
        <v>24978</v>
      </c>
      <c r="H2502" s="3" t="s">
        <v>24979</v>
      </c>
      <c r="J2502" s="3" t="s">
        <v>6845</v>
      </c>
      <c r="K2502" s="3" t="s">
        <v>2788</v>
      </c>
      <c r="M2502" s="24" t="s">
        <v>171</v>
      </c>
      <c r="N2502" s="5" t="s">
        <v>8769</v>
      </c>
      <c r="O2502" s="44" t="s">
        <v>30786</v>
      </c>
      <c r="R2502" s="24" t="s">
        <v>170</v>
      </c>
      <c r="S2502" t="s">
        <v>515</v>
      </c>
      <c r="T2502" t="str">
        <f>IF(X2502 &lt;&gt; "", CONCATENATE(Table1[[#This Row],[bioproject]],".",Table1[[#This Row],[Replicate group]]), "")</f>
        <v>PRJNA631292.A</v>
      </c>
      <c r="X2502" s="59" t="s">
        <v>27749</v>
      </c>
      <c r="Z2502" s="66" t="s">
        <v>24980</v>
      </c>
      <c r="AA2502" s="100" t="s">
        <v>31350</v>
      </c>
      <c r="AB2502" s="7"/>
      <c r="AC2502" s="24" t="s">
        <v>24990</v>
      </c>
      <c r="AD2502" s="22" t="s">
        <v>69</v>
      </c>
      <c r="AE2502" s="24" t="s">
        <v>24990</v>
      </c>
      <c r="AF2502" s="22" t="s">
        <v>24989</v>
      </c>
      <c r="AG2502" s="24" t="s">
        <v>24992</v>
      </c>
      <c r="AH2502" t="s">
        <v>441</v>
      </c>
      <c r="AI2502" t="s">
        <v>150</v>
      </c>
      <c r="AJ2502" s="7" t="s">
        <v>24981</v>
      </c>
      <c r="AK2502" s="7"/>
      <c r="AL2502"/>
      <c r="AN2502" s="7" t="s">
        <v>73</v>
      </c>
      <c r="AO2502" s="7"/>
      <c r="AP2502"/>
      <c r="AQ2502"/>
      <c r="AU2502" s="5"/>
      <c r="AV2502" s="5"/>
      <c r="AW2502" t="s">
        <v>24982</v>
      </c>
      <c r="AX2502" t="s">
        <v>24982</v>
      </c>
      <c r="AY2502" t="s">
        <v>69</v>
      </c>
      <c r="AZ2502" t="s">
        <v>24983</v>
      </c>
      <c r="BA2502" t="s">
        <v>24984</v>
      </c>
      <c r="BB2502" t="s">
        <v>24985</v>
      </c>
      <c r="BC2502" t="s">
        <v>24986</v>
      </c>
      <c r="BD2502" t="s">
        <v>24987</v>
      </c>
      <c r="BE2502" t="s">
        <v>24988</v>
      </c>
      <c r="BF2502" t="s">
        <v>69</v>
      </c>
      <c r="BG2502" t="s">
        <v>69</v>
      </c>
      <c r="BH2502" t="s">
        <v>69</v>
      </c>
      <c r="BI2502" t="s">
        <v>69</v>
      </c>
      <c r="BJ2502" t="s">
        <v>69</v>
      </c>
      <c r="BK2502" t="s">
        <v>69</v>
      </c>
      <c r="BL2502" t="s">
        <v>159</v>
      </c>
      <c r="BM2502" t="s">
        <v>87</v>
      </c>
      <c r="BN2502" s="30" t="s">
        <v>153</v>
      </c>
      <c r="BO2502" t="s">
        <v>24987</v>
      </c>
      <c r="BP2502">
        <v>1</v>
      </c>
      <c r="BQ2502">
        <v>681396</v>
      </c>
      <c r="BR2502" s="12" t="s">
        <v>24991</v>
      </c>
      <c r="BS2502">
        <v>1305733</v>
      </c>
      <c r="BT2502" t="s">
        <v>69</v>
      </c>
      <c r="BU2502" t="s">
        <v>69</v>
      </c>
      <c r="BV2502" t="s">
        <v>69</v>
      </c>
      <c r="BW2502" t="s">
        <v>69</v>
      </c>
    </row>
    <row r="2503" spans="1:75" x14ac:dyDescent="0.2">
      <c r="A2503" t="s">
        <v>24974</v>
      </c>
      <c r="B2503" t="s">
        <v>25034</v>
      </c>
      <c r="C2503" t="s">
        <v>25035</v>
      </c>
      <c r="D2503" t="s">
        <v>25036</v>
      </c>
      <c r="E2503" t="s">
        <v>69</v>
      </c>
      <c r="F2503">
        <v>34294882</v>
      </c>
      <c r="G2503" s="3" t="s">
        <v>24978</v>
      </c>
      <c r="H2503" s="3" t="s">
        <v>24979</v>
      </c>
      <c r="J2503" s="3" t="s">
        <v>6845</v>
      </c>
      <c r="K2503" s="3" t="s">
        <v>2788</v>
      </c>
      <c r="M2503" s="24" t="s">
        <v>171</v>
      </c>
      <c r="N2503" s="5" t="s">
        <v>8769</v>
      </c>
      <c r="O2503" s="44" t="s">
        <v>30786</v>
      </c>
      <c r="R2503" s="24" t="s">
        <v>170</v>
      </c>
      <c r="S2503" t="s">
        <v>515</v>
      </c>
      <c r="T2503" t="str">
        <f>IF(X2503 &lt;&gt; "", CONCATENATE(Table1[[#This Row],[bioproject]],".",Table1[[#This Row],[Replicate group]]), "")</f>
        <v>PRJNA631292.B</v>
      </c>
      <c r="X2503" s="59" t="s">
        <v>30760</v>
      </c>
      <c r="Z2503" s="66" t="s">
        <v>24980</v>
      </c>
      <c r="AA2503" s="100" t="s">
        <v>31350</v>
      </c>
      <c r="AB2503" s="7"/>
      <c r="AC2503" s="24" t="s">
        <v>25037</v>
      </c>
      <c r="AD2503" s="22" t="s">
        <v>69</v>
      </c>
      <c r="AE2503" s="24" t="s">
        <v>25037</v>
      </c>
      <c r="AF2503" s="22" t="s">
        <v>24989</v>
      </c>
      <c r="AG2503" s="24" t="s">
        <v>25038</v>
      </c>
      <c r="AH2503" t="s">
        <v>441</v>
      </c>
      <c r="AI2503" t="s">
        <v>150</v>
      </c>
      <c r="AJ2503" s="7" t="s">
        <v>24981</v>
      </c>
      <c r="AK2503" s="7"/>
      <c r="AL2503"/>
      <c r="AN2503" s="7" t="s">
        <v>73</v>
      </c>
      <c r="AO2503" s="7"/>
      <c r="AP2503"/>
      <c r="AQ2503"/>
      <c r="AU2503" s="5"/>
      <c r="AV2503" s="5"/>
      <c r="AW2503" t="s">
        <v>24982</v>
      </c>
      <c r="AX2503" t="s">
        <v>24982</v>
      </c>
      <c r="AY2503" t="s">
        <v>69</v>
      </c>
      <c r="AZ2503" t="s">
        <v>24983</v>
      </c>
      <c r="BA2503" t="s">
        <v>24984</v>
      </c>
      <c r="BB2503" t="s">
        <v>24985</v>
      </c>
      <c r="BC2503" t="s">
        <v>24986</v>
      </c>
      <c r="BD2503" t="s">
        <v>24987</v>
      </c>
      <c r="BE2503" t="s">
        <v>24988</v>
      </c>
      <c r="BF2503" t="s">
        <v>69</v>
      </c>
      <c r="BG2503" t="s">
        <v>69</v>
      </c>
      <c r="BH2503" t="s">
        <v>69</v>
      </c>
      <c r="BI2503" t="s">
        <v>69</v>
      </c>
      <c r="BJ2503" t="s">
        <v>69</v>
      </c>
      <c r="BK2503" t="s">
        <v>69</v>
      </c>
      <c r="BL2503" t="s">
        <v>159</v>
      </c>
      <c r="BM2503" t="s">
        <v>87</v>
      </c>
      <c r="BN2503" s="30" t="s">
        <v>153</v>
      </c>
      <c r="BO2503" t="s">
        <v>24987</v>
      </c>
      <c r="BP2503">
        <v>1</v>
      </c>
      <c r="BQ2503">
        <v>1101806</v>
      </c>
      <c r="BR2503" s="12" t="s">
        <v>24991</v>
      </c>
      <c r="BS2503">
        <v>1305733</v>
      </c>
      <c r="BT2503" t="s">
        <v>69</v>
      </c>
      <c r="BU2503" t="s">
        <v>69</v>
      </c>
      <c r="BV2503" t="s">
        <v>69</v>
      </c>
      <c r="BW2503" t="s">
        <v>69</v>
      </c>
    </row>
    <row r="2504" spans="1:75" x14ac:dyDescent="0.2">
      <c r="A2504" t="s">
        <v>24974</v>
      </c>
      <c r="B2504" t="s">
        <v>25029</v>
      </c>
      <c r="C2504" t="s">
        <v>25030</v>
      </c>
      <c r="D2504" t="s">
        <v>25031</v>
      </c>
      <c r="E2504" t="s">
        <v>69</v>
      </c>
      <c r="F2504">
        <v>34294882</v>
      </c>
      <c r="G2504" s="3" t="s">
        <v>24978</v>
      </c>
      <c r="H2504" s="3" t="s">
        <v>24979</v>
      </c>
      <c r="J2504" s="3" t="s">
        <v>6845</v>
      </c>
      <c r="K2504" s="3" t="s">
        <v>2788</v>
      </c>
      <c r="M2504" s="24" t="s">
        <v>171</v>
      </c>
      <c r="N2504" s="5" t="s">
        <v>8769</v>
      </c>
      <c r="O2504" s="44" t="s">
        <v>30786</v>
      </c>
      <c r="R2504" s="24" t="s">
        <v>170</v>
      </c>
      <c r="S2504" t="s">
        <v>515</v>
      </c>
      <c r="T2504" t="str">
        <f>IF(X2504 &lt;&gt; "", CONCATENATE(Table1[[#This Row],[bioproject]],".",Table1[[#This Row],[Replicate group]]), "")</f>
        <v>PRJNA631292.C</v>
      </c>
      <c r="X2504" s="59" t="s">
        <v>30782</v>
      </c>
      <c r="Z2504" s="66" t="s">
        <v>24980</v>
      </c>
      <c r="AA2504" s="100" t="s">
        <v>31350</v>
      </c>
      <c r="AB2504" s="7"/>
      <c r="AC2504" s="24" t="s">
        <v>25032</v>
      </c>
      <c r="AD2504" s="22" t="s">
        <v>69</v>
      </c>
      <c r="AE2504" s="24" t="s">
        <v>25032</v>
      </c>
      <c r="AF2504" s="22" t="s">
        <v>24989</v>
      </c>
      <c r="AG2504" s="24" t="s">
        <v>25033</v>
      </c>
      <c r="AH2504" t="s">
        <v>441</v>
      </c>
      <c r="AI2504" t="s">
        <v>150</v>
      </c>
      <c r="AJ2504" s="7" t="s">
        <v>24981</v>
      </c>
      <c r="AK2504" s="7"/>
      <c r="AL2504"/>
      <c r="AN2504" s="7" t="s">
        <v>73</v>
      </c>
      <c r="AO2504" s="7"/>
      <c r="AP2504"/>
      <c r="AQ2504"/>
      <c r="AU2504" s="5"/>
      <c r="AV2504" s="5"/>
      <c r="AW2504" t="s">
        <v>24982</v>
      </c>
      <c r="AX2504" t="s">
        <v>24982</v>
      </c>
      <c r="AY2504" t="s">
        <v>69</v>
      </c>
      <c r="AZ2504" t="s">
        <v>24983</v>
      </c>
      <c r="BA2504" t="s">
        <v>24984</v>
      </c>
      <c r="BB2504" t="s">
        <v>24985</v>
      </c>
      <c r="BC2504" t="s">
        <v>24986</v>
      </c>
      <c r="BD2504" t="s">
        <v>24987</v>
      </c>
      <c r="BE2504" t="s">
        <v>24988</v>
      </c>
      <c r="BF2504" t="s">
        <v>69</v>
      </c>
      <c r="BG2504" t="s">
        <v>69</v>
      </c>
      <c r="BH2504" t="s">
        <v>69</v>
      </c>
      <c r="BI2504" t="s">
        <v>69</v>
      </c>
      <c r="BJ2504" t="s">
        <v>69</v>
      </c>
      <c r="BK2504" t="s">
        <v>69</v>
      </c>
      <c r="BL2504" t="s">
        <v>159</v>
      </c>
      <c r="BM2504" t="s">
        <v>87</v>
      </c>
      <c r="BN2504" s="30" t="s">
        <v>153</v>
      </c>
      <c r="BO2504" t="s">
        <v>24987</v>
      </c>
      <c r="BP2504">
        <v>1</v>
      </c>
      <c r="BQ2504">
        <v>493939</v>
      </c>
      <c r="BR2504" s="12" t="s">
        <v>24991</v>
      </c>
      <c r="BS2504">
        <v>1305733</v>
      </c>
      <c r="BT2504" t="s">
        <v>69</v>
      </c>
      <c r="BU2504" t="s">
        <v>69</v>
      </c>
      <c r="BV2504" t="s">
        <v>69</v>
      </c>
      <c r="BW2504" t="s">
        <v>69</v>
      </c>
    </row>
    <row r="2505" spans="1:75" x14ac:dyDescent="0.2">
      <c r="A2505" t="s">
        <v>24974</v>
      </c>
      <c r="B2505" t="s">
        <v>25003</v>
      </c>
      <c r="C2505" t="s">
        <v>25004</v>
      </c>
      <c r="D2505" t="s">
        <v>25005</v>
      </c>
      <c r="E2505" t="s">
        <v>69</v>
      </c>
      <c r="F2505">
        <v>34294882</v>
      </c>
      <c r="G2505" s="3" t="s">
        <v>24978</v>
      </c>
      <c r="H2505" s="3" t="s">
        <v>24979</v>
      </c>
      <c r="J2505" s="3" t="s">
        <v>6845</v>
      </c>
      <c r="K2505" s="3" t="s">
        <v>2788</v>
      </c>
      <c r="M2505" s="24" t="s">
        <v>171</v>
      </c>
      <c r="N2505" s="5" t="s">
        <v>8769</v>
      </c>
      <c r="O2505" s="44" t="s">
        <v>30786</v>
      </c>
      <c r="R2505" s="24" t="s">
        <v>170</v>
      </c>
      <c r="S2505" t="s">
        <v>515</v>
      </c>
      <c r="T2505" t="str">
        <f>IF(X2505 &lt;&gt; "", CONCATENATE(Table1[[#This Row],[bioproject]],".",Table1[[#This Row],[Replicate group]]), "")</f>
        <v>PRJNA631292.D</v>
      </c>
      <c r="X2505" s="59" t="s">
        <v>30783</v>
      </c>
      <c r="Z2505" s="66" t="s">
        <v>24980</v>
      </c>
      <c r="AA2505" s="100" t="s">
        <v>31350</v>
      </c>
      <c r="AB2505" s="7"/>
      <c r="AC2505" s="24" t="s">
        <v>25006</v>
      </c>
      <c r="AD2505" s="22" t="s">
        <v>69</v>
      </c>
      <c r="AE2505" s="24" t="s">
        <v>25006</v>
      </c>
      <c r="AF2505" s="22" t="s">
        <v>24989</v>
      </c>
      <c r="AG2505" s="24" t="s">
        <v>25007</v>
      </c>
      <c r="AH2505" t="s">
        <v>441</v>
      </c>
      <c r="AI2505" t="s">
        <v>150</v>
      </c>
      <c r="AJ2505" s="7" t="s">
        <v>24981</v>
      </c>
      <c r="AK2505" s="7"/>
      <c r="AL2505"/>
      <c r="AN2505" s="7" t="s">
        <v>73</v>
      </c>
      <c r="AO2505" s="7"/>
      <c r="AP2505"/>
      <c r="AQ2505"/>
      <c r="AU2505" s="5"/>
      <c r="AV2505" s="5"/>
      <c r="AW2505" t="s">
        <v>24982</v>
      </c>
      <c r="AX2505" t="s">
        <v>24982</v>
      </c>
      <c r="AY2505" t="s">
        <v>69</v>
      </c>
      <c r="AZ2505" t="s">
        <v>24983</v>
      </c>
      <c r="BA2505" t="s">
        <v>24984</v>
      </c>
      <c r="BB2505" t="s">
        <v>24985</v>
      </c>
      <c r="BC2505" t="s">
        <v>24986</v>
      </c>
      <c r="BD2505" t="s">
        <v>24987</v>
      </c>
      <c r="BE2505" t="s">
        <v>24988</v>
      </c>
      <c r="BF2505" t="s">
        <v>69</v>
      </c>
      <c r="BG2505" t="s">
        <v>69</v>
      </c>
      <c r="BH2505" t="s">
        <v>69</v>
      </c>
      <c r="BI2505" t="s">
        <v>69</v>
      </c>
      <c r="BJ2505" t="s">
        <v>69</v>
      </c>
      <c r="BK2505" t="s">
        <v>69</v>
      </c>
      <c r="BL2505" t="s">
        <v>159</v>
      </c>
      <c r="BM2505" t="s">
        <v>87</v>
      </c>
      <c r="BN2505" s="30" t="s">
        <v>153</v>
      </c>
      <c r="BO2505" t="s">
        <v>24987</v>
      </c>
      <c r="BP2505">
        <v>1</v>
      </c>
      <c r="BQ2505">
        <v>728833</v>
      </c>
      <c r="BR2505" s="12" t="s">
        <v>24991</v>
      </c>
      <c r="BS2505">
        <v>1305733</v>
      </c>
      <c r="BT2505" t="s">
        <v>69</v>
      </c>
      <c r="BU2505" t="s">
        <v>69</v>
      </c>
      <c r="BV2505" t="s">
        <v>69</v>
      </c>
      <c r="BW2505" t="s">
        <v>69</v>
      </c>
    </row>
    <row r="2506" spans="1:75" x14ac:dyDescent="0.2">
      <c r="A2506" t="s">
        <v>24974</v>
      </c>
      <c r="B2506" t="s">
        <v>24998</v>
      </c>
      <c r="C2506" t="s">
        <v>24999</v>
      </c>
      <c r="D2506" t="s">
        <v>25000</v>
      </c>
      <c r="E2506" t="s">
        <v>69</v>
      </c>
      <c r="F2506">
        <v>34294882</v>
      </c>
      <c r="G2506" s="3" t="s">
        <v>24978</v>
      </c>
      <c r="H2506" s="3" t="s">
        <v>24979</v>
      </c>
      <c r="J2506" s="3" t="s">
        <v>6845</v>
      </c>
      <c r="K2506" s="3" t="s">
        <v>2788</v>
      </c>
      <c r="M2506" s="24" t="s">
        <v>171</v>
      </c>
      <c r="N2506" s="5" t="s">
        <v>8769</v>
      </c>
      <c r="O2506" s="44" t="s">
        <v>30786</v>
      </c>
      <c r="R2506" s="24" t="s">
        <v>170</v>
      </c>
      <c r="S2506" t="s">
        <v>515</v>
      </c>
      <c r="T2506" t="str">
        <f>IF(X2506 &lt;&gt; "", CONCATENATE(Table1[[#This Row],[bioproject]],".",Table1[[#This Row],[Replicate group]]), "")</f>
        <v>PRJNA631292.E</v>
      </c>
      <c r="X2506" s="59" t="s">
        <v>30784</v>
      </c>
      <c r="Z2506" s="66" t="s">
        <v>24980</v>
      </c>
      <c r="AA2506" s="100" t="s">
        <v>31350</v>
      </c>
      <c r="AB2506" s="7"/>
      <c r="AC2506" s="24" t="s">
        <v>25001</v>
      </c>
      <c r="AD2506" s="22" t="s">
        <v>69</v>
      </c>
      <c r="AE2506" s="24" t="s">
        <v>25001</v>
      </c>
      <c r="AF2506" s="22" t="s">
        <v>24989</v>
      </c>
      <c r="AG2506" s="24" t="s">
        <v>25002</v>
      </c>
      <c r="AH2506" t="s">
        <v>441</v>
      </c>
      <c r="AI2506" t="s">
        <v>150</v>
      </c>
      <c r="AJ2506" s="7" t="s">
        <v>24981</v>
      </c>
      <c r="AK2506" s="7"/>
      <c r="AL2506"/>
      <c r="AN2506" s="7" t="s">
        <v>73</v>
      </c>
      <c r="AO2506" s="7"/>
      <c r="AP2506"/>
      <c r="AQ2506"/>
      <c r="AU2506" s="5"/>
      <c r="AV2506" s="5"/>
      <c r="AW2506" t="s">
        <v>24982</v>
      </c>
      <c r="AX2506" t="s">
        <v>24982</v>
      </c>
      <c r="AY2506" t="s">
        <v>69</v>
      </c>
      <c r="AZ2506" t="s">
        <v>24983</v>
      </c>
      <c r="BA2506" t="s">
        <v>24984</v>
      </c>
      <c r="BB2506" t="s">
        <v>24985</v>
      </c>
      <c r="BC2506" t="s">
        <v>24986</v>
      </c>
      <c r="BD2506" t="s">
        <v>24987</v>
      </c>
      <c r="BE2506" t="s">
        <v>24988</v>
      </c>
      <c r="BF2506" t="s">
        <v>69</v>
      </c>
      <c r="BG2506" t="s">
        <v>69</v>
      </c>
      <c r="BH2506" t="s">
        <v>69</v>
      </c>
      <c r="BI2506" t="s">
        <v>69</v>
      </c>
      <c r="BJ2506" t="s">
        <v>69</v>
      </c>
      <c r="BK2506" t="s">
        <v>69</v>
      </c>
      <c r="BL2506" t="s">
        <v>159</v>
      </c>
      <c r="BM2506" t="s">
        <v>87</v>
      </c>
      <c r="BN2506" s="30" t="s">
        <v>153</v>
      </c>
      <c r="BO2506" t="s">
        <v>24987</v>
      </c>
      <c r="BP2506">
        <v>1</v>
      </c>
      <c r="BQ2506">
        <v>825119</v>
      </c>
      <c r="BR2506" s="12" t="s">
        <v>24991</v>
      </c>
      <c r="BS2506">
        <v>1305733</v>
      </c>
      <c r="BT2506" t="s">
        <v>69</v>
      </c>
      <c r="BU2506" t="s">
        <v>69</v>
      </c>
      <c r="BV2506" t="s">
        <v>69</v>
      </c>
      <c r="BW2506" t="s">
        <v>69</v>
      </c>
    </row>
    <row r="2507" spans="1:75" x14ac:dyDescent="0.2">
      <c r="A2507" t="s">
        <v>24974</v>
      </c>
      <c r="B2507" t="s">
        <v>24993</v>
      </c>
      <c r="C2507" t="s">
        <v>24994</v>
      </c>
      <c r="D2507" t="s">
        <v>24995</v>
      </c>
      <c r="E2507" t="s">
        <v>69</v>
      </c>
      <c r="F2507">
        <v>34294882</v>
      </c>
      <c r="G2507" s="3" t="s">
        <v>24978</v>
      </c>
      <c r="H2507" s="3" t="s">
        <v>24979</v>
      </c>
      <c r="J2507" s="3" t="s">
        <v>6845</v>
      </c>
      <c r="K2507" s="3" t="s">
        <v>2788</v>
      </c>
      <c r="M2507" s="24" t="s">
        <v>171</v>
      </c>
      <c r="N2507" s="5" t="s">
        <v>8769</v>
      </c>
      <c r="O2507" s="44" t="s">
        <v>30786</v>
      </c>
      <c r="R2507" s="24" t="s">
        <v>170</v>
      </c>
      <c r="S2507" t="s">
        <v>515</v>
      </c>
      <c r="T2507" t="str">
        <f>IF(X2507 &lt;&gt; "", CONCATENATE(Table1[[#This Row],[bioproject]],".",Table1[[#This Row],[Replicate group]]), "")</f>
        <v>PRJNA631292.F</v>
      </c>
      <c r="X2507" s="59" t="s">
        <v>30785</v>
      </c>
      <c r="Z2507" s="66" t="s">
        <v>24980</v>
      </c>
      <c r="AA2507" s="100" t="s">
        <v>31350</v>
      </c>
      <c r="AB2507" s="7"/>
      <c r="AC2507" s="24" t="s">
        <v>24996</v>
      </c>
      <c r="AD2507" s="22" t="s">
        <v>69</v>
      </c>
      <c r="AE2507" s="24" t="s">
        <v>24996</v>
      </c>
      <c r="AF2507" s="22" t="s">
        <v>24989</v>
      </c>
      <c r="AG2507" s="24" t="s">
        <v>24997</v>
      </c>
      <c r="AH2507" t="s">
        <v>441</v>
      </c>
      <c r="AI2507" t="s">
        <v>150</v>
      </c>
      <c r="AJ2507" s="7" t="s">
        <v>24981</v>
      </c>
      <c r="AK2507" s="7"/>
      <c r="AL2507"/>
      <c r="AN2507" s="7" t="s">
        <v>73</v>
      </c>
      <c r="AO2507" s="7"/>
      <c r="AP2507"/>
      <c r="AQ2507"/>
      <c r="AU2507" s="5"/>
      <c r="AV2507" s="5"/>
      <c r="AW2507" t="s">
        <v>24982</v>
      </c>
      <c r="AX2507" t="s">
        <v>24982</v>
      </c>
      <c r="AY2507" t="s">
        <v>69</v>
      </c>
      <c r="AZ2507" t="s">
        <v>24983</v>
      </c>
      <c r="BA2507" t="s">
        <v>24984</v>
      </c>
      <c r="BB2507" t="s">
        <v>24985</v>
      </c>
      <c r="BC2507" t="s">
        <v>24986</v>
      </c>
      <c r="BD2507" t="s">
        <v>24987</v>
      </c>
      <c r="BE2507" t="s">
        <v>24988</v>
      </c>
      <c r="BF2507" t="s">
        <v>69</v>
      </c>
      <c r="BG2507" t="s">
        <v>69</v>
      </c>
      <c r="BH2507" t="s">
        <v>69</v>
      </c>
      <c r="BI2507" t="s">
        <v>69</v>
      </c>
      <c r="BJ2507" t="s">
        <v>69</v>
      </c>
      <c r="BK2507" t="s">
        <v>69</v>
      </c>
      <c r="BL2507" t="s">
        <v>159</v>
      </c>
      <c r="BM2507" t="s">
        <v>87</v>
      </c>
      <c r="BN2507" s="30" t="s">
        <v>153</v>
      </c>
      <c r="BO2507" t="s">
        <v>24987</v>
      </c>
      <c r="BP2507">
        <v>1</v>
      </c>
      <c r="BQ2507">
        <v>912208</v>
      </c>
      <c r="BR2507" s="12" t="s">
        <v>24991</v>
      </c>
      <c r="BS2507">
        <v>1305733</v>
      </c>
      <c r="BT2507" t="s">
        <v>69</v>
      </c>
      <c r="BU2507" t="s">
        <v>69</v>
      </c>
      <c r="BV2507" t="s">
        <v>69</v>
      </c>
      <c r="BW2507" t="s">
        <v>69</v>
      </c>
    </row>
    <row r="2508" spans="1:75" x14ac:dyDescent="0.2">
      <c r="A2508" t="s">
        <v>362</v>
      </c>
      <c r="B2508" t="s">
        <v>391</v>
      </c>
      <c r="C2508" t="s">
        <v>392</v>
      </c>
      <c r="D2508" t="s">
        <v>393</v>
      </c>
      <c r="E2508" t="s">
        <v>69</v>
      </c>
      <c r="F2508">
        <v>30832582</v>
      </c>
      <c r="G2508" s="3" t="s">
        <v>366</v>
      </c>
      <c r="H2508" s="3" t="s">
        <v>367</v>
      </c>
      <c r="I2508" s="3" t="s">
        <v>368</v>
      </c>
      <c r="J2508" s="3" t="s">
        <v>369</v>
      </c>
      <c r="K2508" s="3" t="s">
        <v>171</v>
      </c>
      <c r="M2508" s="24" t="s">
        <v>171</v>
      </c>
      <c r="O2508" s="24" t="s">
        <v>75</v>
      </c>
      <c r="R2508" s="24" t="s">
        <v>173</v>
      </c>
      <c r="T2508" t="str">
        <f>IF(X2508 &lt;&gt; "", CONCATENATE(Table1[[#This Row],[bioproject]],".",Table1[[#This Row],[Replicate group]]), "")</f>
        <v>PRJEB29180.A</v>
      </c>
      <c r="X2508" s="6" t="s">
        <v>27749</v>
      </c>
      <c r="Z2508" s="66" t="s">
        <v>370</v>
      </c>
      <c r="AA2508" s="6" t="str">
        <f>IF(Table1[[#This Row],[fungi_species]] &lt;&gt; "", CONCATENATE(LEFT(Table1[[#This Row],[fungi_species]],2), LEFT(_xlfn.TEXTAFTER(Table1[[#This Row],[fungi_species]], " ", 1),3)),"")</f>
        <v>Rhirr</v>
      </c>
      <c r="AB2508" s="7"/>
      <c r="AC2508" s="24" t="s">
        <v>378</v>
      </c>
      <c r="AD2508" s="22" t="s">
        <v>69</v>
      </c>
      <c r="AE2508" s="24" t="s">
        <v>76</v>
      </c>
      <c r="AF2508" s="22" t="s">
        <v>376</v>
      </c>
      <c r="AG2508" s="24" t="s">
        <v>69</v>
      </c>
      <c r="AH2508" t="s">
        <v>76</v>
      </c>
      <c r="AI2508" t="s">
        <v>150</v>
      </c>
      <c r="AJ2508" s="7" t="s">
        <v>371</v>
      </c>
      <c r="AK2508" s="7"/>
      <c r="AL2508">
        <v>588596</v>
      </c>
      <c r="AN2508" s="7" t="s">
        <v>171</v>
      </c>
      <c r="AO2508" s="7" t="s">
        <v>372</v>
      </c>
      <c r="AP2508"/>
      <c r="AQ2508" t="s">
        <v>171</v>
      </c>
      <c r="AR2508" t="s">
        <v>73</v>
      </c>
      <c r="AU2508" s="5"/>
      <c r="AV2508" s="5"/>
      <c r="AW2508" t="s">
        <v>373</v>
      </c>
      <c r="AX2508" t="s">
        <v>373</v>
      </c>
      <c r="AY2508" t="s">
        <v>69</v>
      </c>
      <c r="BC2508"/>
      <c r="BD2508" t="s">
        <v>374</v>
      </c>
      <c r="BE2508" t="s">
        <v>375</v>
      </c>
      <c r="BF2508" t="s">
        <v>69</v>
      </c>
      <c r="BG2508" t="s">
        <v>69</v>
      </c>
      <c r="BH2508" t="s">
        <v>69</v>
      </c>
      <c r="BI2508" t="s">
        <v>69</v>
      </c>
      <c r="BJ2508" t="s">
        <v>69</v>
      </c>
      <c r="BK2508" t="s">
        <v>69</v>
      </c>
      <c r="BL2508" t="s">
        <v>159</v>
      </c>
      <c r="BM2508" t="s">
        <v>87</v>
      </c>
      <c r="BN2508" s="30" t="s">
        <v>377</v>
      </c>
      <c r="BO2508" t="s">
        <v>374</v>
      </c>
      <c r="BP2508">
        <v>1</v>
      </c>
      <c r="BQ2508">
        <v>23176392</v>
      </c>
      <c r="BR2508" s="12">
        <v>43511</v>
      </c>
      <c r="BS2508">
        <v>747089</v>
      </c>
      <c r="BT2508" t="s">
        <v>69</v>
      </c>
      <c r="BU2508" t="s">
        <v>69</v>
      </c>
      <c r="BV2508" t="s">
        <v>69</v>
      </c>
      <c r="BW2508" t="s">
        <v>69</v>
      </c>
    </row>
    <row r="2509" spans="1:75" x14ac:dyDescent="0.2">
      <c r="A2509" t="s">
        <v>362</v>
      </c>
      <c r="B2509" t="s">
        <v>388</v>
      </c>
      <c r="C2509" t="s">
        <v>389</v>
      </c>
      <c r="D2509" t="s">
        <v>390</v>
      </c>
      <c r="E2509" t="s">
        <v>69</v>
      </c>
      <c r="F2509">
        <v>30832582</v>
      </c>
      <c r="G2509" s="3" t="s">
        <v>366</v>
      </c>
      <c r="H2509" s="3" t="s">
        <v>367</v>
      </c>
      <c r="I2509" s="3" t="s">
        <v>368</v>
      </c>
      <c r="J2509" s="3" t="s">
        <v>369</v>
      </c>
      <c r="K2509" s="3" t="s">
        <v>171</v>
      </c>
      <c r="M2509" s="24" t="s">
        <v>171</v>
      </c>
      <c r="O2509" s="24" t="s">
        <v>75</v>
      </c>
      <c r="R2509" s="24" t="s">
        <v>173</v>
      </c>
      <c r="T2509" t="str">
        <f>IF(X2509 &lt;&gt; "", CONCATENATE(Table1[[#This Row],[bioproject]],".",Table1[[#This Row],[Replicate group]]), "")</f>
        <v>PRJEB29180.A</v>
      </c>
      <c r="X2509" s="6" t="s">
        <v>27749</v>
      </c>
      <c r="Z2509" s="66" t="s">
        <v>370</v>
      </c>
      <c r="AA2509" s="6" t="str">
        <f>IF(Table1[[#This Row],[fungi_species]] &lt;&gt; "", CONCATENATE(LEFT(Table1[[#This Row],[fungi_species]],2), LEFT(_xlfn.TEXTAFTER(Table1[[#This Row],[fungi_species]], " ", 1),3)),"")</f>
        <v>Rhirr</v>
      </c>
      <c r="AB2509" s="7"/>
      <c r="AC2509" s="24" t="s">
        <v>378</v>
      </c>
      <c r="AD2509" s="22" t="s">
        <v>69</v>
      </c>
      <c r="AE2509" s="24" t="s">
        <v>76</v>
      </c>
      <c r="AF2509" s="22" t="s">
        <v>376</v>
      </c>
      <c r="AG2509" s="24" t="s">
        <v>69</v>
      </c>
      <c r="AH2509" t="s">
        <v>76</v>
      </c>
      <c r="AI2509" t="s">
        <v>150</v>
      </c>
      <c r="AJ2509" s="7" t="s">
        <v>371</v>
      </c>
      <c r="AK2509" s="7"/>
      <c r="AL2509">
        <v>588596</v>
      </c>
      <c r="AN2509" s="7" t="s">
        <v>171</v>
      </c>
      <c r="AO2509" s="7" t="s">
        <v>372</v>
      </c>
      <c r="AP2509"/>
      <c r="AQ2509" t="s">
        <v>171</v>
      </c>
      <c r="AR2509" t="s">
        <v>73</v>
      </c>
      <c r="AU2509" s="5"/>
      <c r="AV2509" s="5"/>
      <c r="AW2509" t="s">
        <v>373</v>
      </c>
      <c r="AX2509" t="s">
        <v>373</v>
      </c>
      <c r="AY2509" t="s">
        <v>69</v>
      </c>
      <c r="BC2509"/>
      <c r="BD2509" t="s">
        <v>374</v>
      </c>
      <c r="BE2509" t="s">
        <v>375</v>
      </c>
      <c r="BF2509" t="s">
        <v>69</v>
      </c>
      <c r="BG2509" t="s">
        <v>69</v>
      </c>
      <c r="BH2509" t="s">
        <v>69</v>
      </c>
      <c r="BI2509" t="s">
        <v>69</v>
      </c>
      <c r="BJ2509" t="s">
        <v>69</v>
      </c>
      <c r="BK2509" t="s">
        <v>69</v>
      </c>
      <c r="BL2509" t="s">
        <v>159</v>
      </c>
      <c r="BM2509" t="s">
        <v>87</v>
      </c>
      <c r="BN2509" s="30" t="s">
        <v>377</v>
      </c>
      <c r="BO2509" t="s">
        <v>374</v>
      </c>
      <c r="BP2509">
        <v>1</v>
      </c>
      <c r="BQ2509">
        <v>24951244</v>
      </c>
      <c r="BR2509" s="12">
        <v>43511</v>
      </c>
      <c r="BS2509">
        <v>747089</v>
      </c>
      <c r="BT2509" t="s">
        <v>69</v>
      </c>
      <c r="BU2509" t="s">
        <v>69</v>
      </c>
      <c r="BV2509" t="s">
        <v>69</v>
      </c>
      <c r="BW2509" t="s">
        <v>69</v>
      </c>
    </row>
    <row r="2510" spans="1:75" x14ac:dyDescent="0.2">
      <c r="A2510" t="s">
        <v>362</v>
      </c>
      <c r="B2510" t="s">
        <v>385</v>
      </c>
      <c r="C2510" t="s">
        <v>386</v>
      </c>
      <c r="D2510" t="s">
        <v>387</v>
      </c>
      <c r="E2510" t="s">
        <v>69</v>
      </c>
      <c r="F2510">
        <v>30832582</v>
      </c>
      <c r="G2510" s="3" t="s">
        <v>366</v>
      </c>
      <c r="H2510" s="3" t="s">
        <v>367</v>
      </c>
      <c r="I2510" s="3" t="s">
        <v>368</v>
      </c>
      <c r="J2510" s="3" t="s">
        <v>369</v>
      </c>
      <c r="K2510" s="3" t="s">
        <v>171</v>
      </c>
      <c r="M2510" s="24" t="s">
        <v>171</v>
      </c>
      <c r="O2510" s="24" t="s">
        <v>75</v>
      </c>
      <c r="R2510" s="24" t="s">
        <v>173</v>
      </c>
      <c r="T2510" t="str">
        <f>IF(X2510 &lt;&gt; "", CONCATENATE(Table1[[#This Row],[bioproject]],".",Table1[[#This Row],[Replicate group]]), "")</f>
        <v>PRJEB29180.A</v>
      </c>
      <c r="X2510" s="6" t="s">
        <v>27749</v>
      </c>
      <c r="Z2510" s="66" t="s">
        <v>370</v>
      </c>
      <c r="AA2510" s="6" t="str">
        <f>IF(Table1[[#This Row],[fungi_species]] &lt;&gt; "", CONCATENATE(LEFT(Table1[[#This Row],[fungi_species]],2), LEFT(_xlfn.TEXTAFTER(Table1[[#This Row],[fungi_species]], " ", 1),3)),"")</f>
        <v>Rhirr</v>
      </c>
      <c r="AB2510" s="7"/>
      <c r="AC2510" s="24" t="s">
        <v>378</v>
      </c>
      <c r="AD2510" s="22" t="s">
        <v>69</v>
      </c>
      <c r="AE2510" s="24" t="s">
        <v>76</v>
      </c>
      <c r="AF2510" s="22" t="s">
        <v>376</v>
      </c>
      <c r="AG2510" s="24" t="s">
        <v>69</v>
      </c>
      <c r="AH2510" t="s">
        <v>76</v>
      </c>
      <c r="AI2510" t="s">
        <v>150</v>
      </c>
      <c r="AJ2510" s="7" t="s">
        <v>371</v>
      </c>
      <c r="AK2510" s="7"/>
      <c r="AL2510">
        <v>588596</v>
      </c>
      <c r="AN2510" s="7" t="s">
        <v>171</v>
      </c>
      <c r="AO2510" s="7" t="s">
        <v>372</v>
      </c>
      <c r="AP2510"/>
      <c r="AQ2510" t="s">
        <v>171</v>
      </c>
      <c r="AR2510" t="s">
        <v>73</v>
      </c>
      <c r="AU2510" s="5"/>
      <c r="AV2510" s="5"/>
      <c r="AW2510" t="s">
        <v>373</v>
      </c>
      <c r="AX2510" t="s">
        <v>373</v>
      </c>
      <c r="AY2510" t="s">
        <v>69</v>
      </c>
      <c r="BC2510"/>
      <c r="BD2510" t="s">
        <v>374</v>
      </c>
      <c r="BE2510" t="s">
        <v>375</v>
      </c>
      <c r="BF2510" t="s">
        <v>69</v>
      </c>
      <c r="BG2510" t="s">
        <v>69</v>
      </c>
      <c r="BH2510" t="s">
        <v>69</v>
      </c>
      <c r="BI2510" t="s">
        <v>69</v>
      </c>
      <c r="BJ2510" t="s">
        <v>69</v>
      </c>
      <c r="BK2510" t="s">
        <v>69</v>
      </c>
      <c r="BL2510" t="s">
        <v>159</v>
      </c>
      <c r="BM2510" t="s">
        <v>87</v>
      </c>
      <c r="BN2510" s="30" t="s">
        <v>377</v>
      </c>
      <c r="BO2510" t="s">
        <v>374</v>
      </c>
      <c r="BP2510">
        <v>1</v>
      </c>
      <c r="BQ2510">
        <v>26413301</v>
      </c>
      <c r="BR2510" s="12">
        <v>43511</v>
      </c>
      <c r="BS2510">
        <v>747089</v>
      </c>
      <c r="BT2510" t="s">
        <v>69</v>
      </c>
      <c r="BU2510" t="s">
        <v>69</v>
      </c>
      <c r="BV2510" t="s">
        <v>69</v>
      </c>
      <c r="BW2510" t="s">
        <v>69</v>
      </c>
    </row>
    <row r="2511" spans="1:75" x14ac:dyDescent="0.2">
      <c r="A2511" t="s">
        <v>362</v>
      </c>
      <c r="B2511" t="s">
        <v>379</v>
      </c>
      <c r="C2511" t="s">
        <v>380</v>
      </c>
      <c r="D2511" t="s">
        <v>381</v>
      </c>
      <c r="E2511" t="s">
        <v>69</v>
      </c>
      <c r="F2511">
        <v>30832582</v>
      </c>
      <c r="G2511" s="3" t="s">
        <v>366</v>
      </c>
      <c r="H2511" s="3" t="s">
        <v>367</v>
      </c>
      <c r="I2511" s="3" t="s">
        <v>368</v>
      </c>
      <c r="J2511" s="3" t="s">
        <v>369</v>
      </c>
      <c r="K2511" s="3" t="s">
        <v>171</v>
      </c>
      <c r="M2511" s="24" t="s">
        <v>171</v>
      </c>
      <c r="O2511" s="24" t="s">
        <v>75</v>
      </c>
      <c r="P2511" s="20"/>
      <c r="Q2511" s="20"/>
      <c r="R2511" s="24" t="s">
        <v>173</v>
      </c>
      <c r="T2511" t="str">
        <f>IF(X2511 &lt;&gt; "", CONCATENATE(Table1[[#This Row],[bioproject]],".",Table1[[#This Row],[Replicate group]]), "")</f>
        <v>PRJEB29180.B</v>
      </c>
      <c r="X2511" s="6" t="s">
        <v>30760</v>
      </c>
      <c r="Z2511" s="66" t="s">
        <v>370</v>
      </c>
      <c r="AA2511" s="6" t="str">
        <f>IF(Table1[[#This Row],[fungi_species]] &lt;&gt; "", CONCATENATE(LEFT(Table1[[#This Row],[fungi_species]],2), LEFT(_xlfn.TEXTAFTER(Table1[[#This Row],[fungi_species]], " ", 1),3)),"")</f>
        <v>Rhirr</v>
      </c>
      <c r="AB2511" s="7"/>
      <c r="AC2511" s="24" t="s">
        <v>378</v>
      </c>
      <c r="AD2511" s="22" t="s">
        <v>69</v>
      </c>
      <c r="AE2511" s="24" t="s">
        <v>76</v>
      </c>
      <c r="AF2511" s="22" t="s">
        <v>376</v>
      </c>
      <c r="AG2511" s="24" t="s">
        <v>69</v>
      </c>
      <c r="AH2511" t="s">
        <v>76</v>
      </c>
      <c r="AI2511" t="s">
        <v>150</v>
      </c>
      <c r="AJ2511" s="7" t="s">
        <v>371</v>
      </c>
      <c r="AK2511" s="7"/>
      <c r="AL2511">
        <v>588596</v>
      </c>
      <c r="AN2511" s="7" t="s">
        <v>171</v>
      </c>
      <c r="AO2511" s="7" t="s">
        <v>372</v>
      </c>
      <c r="AP2511"/>
      <c r="AQ2511" t="s">
        <v>171</v>
      </c>
      <c r="AR2511" t="s">
        <v>73</v>
      </c>
      <c r="AU2511" s="5"/>
      <c r="AV2511" s="5"/>
      <c r="AW2511" t="s">
        <v>373</v>
      </c>
      <c r="AX2511" t="s">
        <v>373</v>
      </c>
      <c r="AY2511" t="s">
        <v>69</v>
      </c>
      <c r="BC2511"/>
      <c r="BD2511" t="s">
        <v>374</v>
      </c>
      <c r="BE2511" t="s">
        <v>375</v>
      </c>
      <c r="BF2511" t="s">
        <v>69</v>
      </c>
      <c r="BG2511" t="s">
        <v>69</v>
      </c>
      <c r="BH2511" t="s">
        <v>69</v>
      </c>
      <c r="BI2511" t="s">
        <v>69</v>
      </c>
      <c r="BJ2511" t="s">
        <v>69</v>
      </c>
      <c r="BK2511" t="s">
        <v>69</v>
      </c>
      <c r="BL2511" t="s">
        <v>159</v>
      </c>
      <c r="BM2511" t="s">
        <v>87</v>
      </c>
      <c r="BN2511" s="30" t="s">
        <v>377</v>
      </c>
      <c r="BO2511" t="s">
        <v>374</v>
      </c>
      <c r="BP2511">
        <v>1</v>
      </c>
      <c r="BQ2511">
        <v>25805885</v>
      </c>
      <c r="BR2511" s="12">
        <v>43511</v>
      </c>
      <c r="BS2511">
        <v>747089</v>
      </c>
      <c r="BT2511" t="s">
        <v>69</v>
      </c>
      <c r="BU2511" t="s">
        <v>69</v>
      </c>
      <c r="BV2511" t="s">
        <v>69</v>
      </c>
      <c r="BW2511" t="s">
        <v>69</v>
      </c>
    </row>
    <row r="2512" spans="1:75" x14ac:dyDescent="0.2">
      <c r="A2512" t="s">
        <v>362</v>
      </c>
      <c r="B2512" t="s">
        <v>363</v>
      </c>
      <c r="C2512" t="s">
        <v>364</v>
      </c>
      <c r="D2512" t="s">
        <v>365</v>
      </c>
      <c r="E2512" t="s">
        <v>69</v>
      </c>
      <c r="F2512">
        <v>30832582</v>
      </c>
      <c r="G2512" s="3" t="s">
        <v>366</v>
      </c>
      <c r="H2512" s="3" t="s">
        <v>367</v>
      </c>
      <c r="I2512" s="3" t="s">
        <v>368</v>
      </c>
      <c r="J2512" s="3" t="s">
        <v>369</v>
      </c>
      <c r="K2512" s="3" t="s">
        <v>171</v>
      </c>
      <c r="M2512" s="24" t="s">
        <v>171</v>
      </c>
      <c r="O2512" s="24" t="s">
        <v>75</v>
      </c>
      <c r="R2512" s="24" t="s">
        <v>173</v>
      </c>
      <c r="T2512" t="str">
        <f>IF(X2512 &lt;&gt; "", CONCATENATE(Table1[[#This Row],[bioproject]],".",Table1[[#This Row],[Replicate group]]), "")</f>
        <v>PRJEB29180.B</v>
      </c>
      <c r="X2512" s="6" t="s">
        <v>30760</v>
      </c>
      <c r="Z2512" s="66" t="s">
        <v>370</v>
      </c>
      <c r="AA2512" s="6" t="str">
        <f>IF(Table1[[#This Row],[fungi_species]] &lt;&gt; "", CONCATENATE(LEFT(Table1[[#This Row],[fungi_species]],2), LEFT(_xlfn.TEXTAFTER(Table1[[#This Row],[fungi_species]], " ", 1),3)),"")</f>
        <v>Rhirr</v>
      </c>
      <c r="AB2512" s="7"/>
      <c r="AC2512" s="24" t="s">
        <v>378</v>
      </c>
      <c r="AD2512" s="22" t="s">
        <v>69</v>
      </c>
      <c r="AE2512" s="24" t="s">
        <v>76</v>
      </c>
      <c r="AF2512" s="22" t="s">
        <v>376</v>
      </c>
      <c r="AG2512" s="24" t="s">
        <v>69</v>
      </c>
      <c r="AH2512" t="s">
        <v>76</v>
      </c>
      <c r="AI2512" t="s">
        <v>150</v>
      </c>
      <c r="AJ2512" s="7" t="s">
        <v>371</v>
      </c>
      <c r="AK2512" s="7"/>
      <c r="AL2512">
        <v>588596</v>
      </c>
      <c r="AN2512" s="7" t="s">
        <v>171</v>
      </c>
      <c r="AO2512" s="7" t="s">
        <v>372</v>
      </c>
      <c r="AP2512"/>
      <c r="AQ2512" t="s">
        <v>171</v>
      </c>
      <c r="AR2512" t="s">
        <v>73</v>
      </c>
      <c r="AU2512" s="5"/>
      <c r="AV2512" s="5"/>
      <c r="AW2512" t="s">
        <v>373</v>
      </c>
      <c r="AX2512" t="s">
        <v>373</v>
      </c>
      <c r="AY2512" t="s">
        <v>69</v>
      </c>
      <c r="BC2512"/>
      <c r="BD2512" t="s">
        <v>374</v>
      </c>
      <c r="BE2512" t="s">
        <v>375</v>
      </c>
      <c r="BF2512" t="s">
        <v>69</v>
      </c>
      <c r="BG2512" t="s">
        <v>69</v>
      </c>
      <c r="BH2512" t="s">
        <v>69</v>
      </c>
      <c r="BI2512" t="s">
        <v>69</v>
      </c>
      <c r="BJ2512" t="s">
        <v>69</v>
      </c>
      <c r="BK2512" t="s">
        <v>69</v>
      </c>
      <c r="BL2512" t="s">
        <v>159</v>
      </c>
      <c r="BM2512" t="s">
        <v>87</v>
      </c>
      <c r="BN2512" s="30" t="s">
        <v>377</v>
      </c>
      <c r="BO2512" t="s">
        <v>374</v>
      </c>
      <c r="BP2512">
        <v>1</v>
      </c>
      <c r="BQ2512">
        <v>26716518</v>
      </c>
      <c r="BR2512" s="12">
        <v>43511</v>
      </c>
      <c r="BS2512">
        <v>747089</v>
      </c>
      <c r="BT2512" t="s">
        <v>69</v>
      </c>
      <c r="BU2512" t="s">
        <v>69</v>
      </c>
      <c r="BV2512" t="s">
        <v>69</v>
      </c>
      <c r="BW2512" t="s">
        <v>69</v>
      </c>
    </row>
    <row r="2513" spans="1:75" x14ac:dyDescent="0.2">
      <c r="A2513" t="s">
        <v>362</v>
      </c>
      <c r="B2513" t="s">
        <v>382</v>
      </c>
      <c r="C2513" t="s">
        <v>383</v>
      </c>
      <c r="D2513" t="s">
        <v>384</v>
      </c>
      <c r="E2513" t="s">
        <v>69</v>
      </c>
      <c r="F2513">
        <v>30832582</v>
      </c>
      <c r="G2513" s="3" t="s">
        <v>366</v>
      </c>
      <c r="H2513" s="3" t="s">
        <v>367</v>
      </c>
      <c r="I2513" s="3" t="s">
        <v>368</v>
      </c>
      <c r="J2513" s="3" t="s">
        <v>369</v>
      </c>
      <c r="K2513" s="3" t="s">
        <v>171</v>
      </c>
      <c r="M2513" s="24" t="s">
        <v>171</v>
      </c>
      <c r="O2513" s="24" t="s">
        <v>75</v>
      </c>
      <c r="R2513" s="24" t="s">
        <v>173</v>
      </c>
      <c r="T2513" t="str">
        <f>IF(X2513 &lt;&gt; "", CONCATENATE(Table1[[#This Row],[bioproject]],".",Table1[[#This Row],[Replicate group]]), "")</f>
        <v>PRJEB29180.B</v>
      </c>
      <c r="X2513" s="6" t="s">
        <v>30760</v>
      </c>
      <c r="Z2513" s="66" t="s">
        <v>370</v>
      </c>
      <c r="AA2513" s="6" t="str">
        <f>IF(Table1[[#This Row],[fungi_species]] &lt;&gt; "", CONCATENATE(LEFT(Table1[[#This Row],[fungi_species]],2), LEFT(_xlfn.TEXTAFTER(Table1[[#This Row],[fungi_species]], " ", 1),3)),"")</f>
        <v>Rhirr</v>
      </c>
      <c r="AB2513" s="7"/>
      <c r="AC2513" s="24" t="s">
        <v>378</v>
      </c>
      <c r="AD2513" s="22" t="s">
        <v>69</v>
      </c>
      <c r="AE2513" s="24" t="s">
        <v>76</v>
      </c>
      <c r="AF2513" s="22" t="s">
        <v>376</v>
      </c>
      <c r="AG2513" s="24" t="s">
        <v>69</v>
      </c>
      <c r="AH2513" t="s">
        <v>76</v>
      </c>
      <c r="AI2513" t="s">
        <v>150</v>
      </c>
      <c r="AJ2513" s="7" t="s">
        <v>371</v>
      </c>
      <c r="AK2513" s="7"/>
      <c r="AL2513">
        <v>588596</v>
      </c>
      <c r="AN2513" s="7" t="s">
        <v>171</v>
      </c>
      <c r="AO2513" s="7" t="s">
        <v>372</v>
      </c>
      <c r="AP2513"/>
      <c r="AQ2513" t="s">
        <v>171</v>
      </c>
      <c r="AR2513" t="s">
        <v>73</v>
      </c>
      <c r="AU2513" s="5"/>
      <c r="AV2513" s="5"/>
      <c r="AW2513" t="s">
        <v>373</v>
      </c>
      <c r="AX2513" t="s">
        <v>373</v>
      </c>
      <c r="AY2513" t="s">
        <v>69</v>
      </c>
      <c r="BC2513"/>
      <c r="BD2513" t="s">
        <v>374</v>
      </c>
      <c r="BE2513" t="s">
        <v>375</v>
      </c>
      <c r="BF2513" t="s">
        <v>69</v>
      </c>
      <c r="BG2513" t="s">
        <v>69</v>
      </c>
      <c r="BH2513" t="s">
        <v>69</v>
      </c>
      <c r="BI2513" t="s">
        <v>69</v>
      </c>
      <c r="BJ2513" t="s">
        <v>69</v>
      </c>
      <c r="BK2513" t="s">
        <v>69</v>
      </c>
      <c r="BL2513" t="s">
        <v>159</v>
      </c>
      <c r="BM2513" t="s">
        <v>87</v>
      </c>
      <c r="BN2513" s="30" t="s">
        <v>377</v>
      </c>
      <c r="BO2513" t="s">
        <v>374</v>
      </c>
      <c r="BP2513">
        <v>1</v>
      </c>
      <c r="BQ2513">
        <v>27041986</v>
      </c>
      <c r="BR2513" s="12">
        <v>43511</v>
      </c>
      <c r="BS2513">
        <v>747089</v>
      </c>
      <c r="BT2513" t="s">
        <v>69</v>
      </c>
      <c r="BU2513" t="s">
        <v>69</v>
      </c>
      <c r="BV2513" t="s">
        <v>69</v>
      </c>
      <c r="BW2513" t="s">
        <v>69</v>
      </c>
    </row>
    <row r="2514" spans="1:75" x14ac:dyDescent="0.2">
      <c r="A2514" t="s">
        <v>6223</v>
      </c>
      <c r="B2514" t="s">
        <v>6356</v>
      </c>
      <c r="C2514" t="s">
        <v>6357</v>
      </c>
      <c r="D2514" t="s">
        <v>6358</v>
      </c>
      <c r="E2514" t="s">
        <v>6359</v>
      </c>
      <c r="F2514">
        <v>25248950</v>
      </c>
      <c r="G2514" s="3" t="s">
        <v>6228</v>
      </c>
      <c r="H2514" s="3" t="s">
        <v>2967</v>
      </c>
      <c r="J2514" s="3" t="s">
        <v>6229</v>
      </c>
      <c r="K2514" s="3" t="s">
        <v>171</v>
      </c>
      <c r="L2514" s="6" t="s">
        <v>6230</v>
      </c>
      <c r="M2514" s="24" t="s">
        <v>171</v>
      </c>
      <c r="N2514" s="5" t="s">
        <v>6231</v>
      </c>
      <c r="O2514" s="24" t="s">
        <v>30786</v>
      </c>
      <c r="P2514" s="20"/>
      <c r="Q2514" s="20"/>
      <c r="R2514" s="24" t="s">
        <v>170</v>
      </c>
      <c r="S2514" t="s">
        <v>6007</v>
      </c>
      <c r="T2514" t="str">
        <f>IF(X2514 &lt;&gt; "", CONCATENATE(Table1[[#This Row],[bioproject]],".",Table1[[#This Row],[Replicate group]]), "")</f>
        <v>PRJNA213313.C</v>
      </c>
      <c r="X2514" s="6" t="s">
        <v>30782</v>
      </c>
      <c r="Z2514" s="66" t="s">
        <v>370</v>
      </c>
      <c r="AA2514" s="6" t="str">
        <f>IF(Table1[[#This Row],[fungi_species]] &lt;&gt; "", CONCATENATE(LEFT(Table1[[#This Row],[fungi_species]],2), LEFT(_xlfn.TEXTAFTER(Table1[[#This Row],[fungi_species]], " ", 1),3)),"")</f>
        <v>Rhirr</v>
      </c>
      <c r="AB2514" s="7"/>
      <c r="AC2514" s="24" t="s">
        <v>6360</v>
      </c>
      <c r="AD2514" s="22" t="s">
        <v>6360</v>
      </c>
      <c r="AE2514" s="24" t="s">
        <v>159</v>
      </c>
      <c r="AF2514" s="22" t="s">
        <v>6361</v>
      </c>
      <c r="AG2514" s="24" t="s">
        <v>69</v>
      </c>
      <c r="AH2514" t="s">
        <v>149</v>
      </c>
      <c r="AI2514" t="s">
        <v>77</v>
      </c>
      <c r="AJ2514" s="7"/>
      <c r="AK2514" s="7"/>
      <c r="AL2514"/>
      <c r="AN2514" s="7" t="s">
        <v>171</v>
      </c>
      <c r="AO2514" s="7" t="s">
        <v>372</v>
      </c>
      <c r="AP2514"/>
      <c r="AQ2514"/>
      <c r="AU2514" s="5"/>
      <c r="AV2514" s="5"/>
      <c r="AW2514" t="s">
        <v>372</v>
      </c>
      <c r="AX2514" t="s">
        <v>372</v>
      </c>
      <c r="AY2514" t="s">
        <v>69</v>
      </c>
      <c r="AZ2514" t="s">
        <v>6234</v>
      </c>
      <c r="BA2514" t="s">
        <v>6235</v>
      </c>
      <c r="BB2514" t="s">
        <v>6236</v>
      </c>
      <c r="BC2514" t="s">
        <v>6237</v>
      </c>
      <c r="BD2514" t="s">
        <v>6238</v>
      </c>
      <c r="BE2514" t="s">
        <v>6239</v>
      </c>
      <c r="BF2514" t="s">
        <v>6238</v>
      </c>
      <c r="BG2514" t="s">
        <v>6241</v>
      </c>
      <c r="BH2514" t="s">
        <v>6242</v>
      </c>
      <c r="BI2514" t="s">
        <v>372</v>
      </c>
      <c r="BJ2514" t="s">
        <v>2780</v>
      </c>
      <c r="BK2514" s="12" t="s">
        <v>6243</v>
      </c>
      <c r="BL2514" t="s">
        <v>6245</v>
      </c>
      <c r="BM2514" t="s">
        <v>87</v>
      </c>
      <c r="BN2514" s="30" t="s">
        <v>271</v>
      </c>
      <c r="BO2514" t="s">
        <v>6238</v>
      </c>
      <c r="BP2514">
        <v>1</v>
      </c>
      <c r="BQ2514">
        <v>5534776</v>
      </c>
      <c r="BR2514" s="12" t="s">
        <v>6243</v>
      </c>
      <c r="BS2514">
        <v>3880</v>
      </c>
      <c r="BT2514" t="s">
        <v>6362</v>
      </c>
      <c r="BU2514" t="s">
        <v>69</v>
      </c>
      <c r="BV2514" t="s">
        <v>69</v>
      </c>
      <c r="BW2514" t="s">
        <v>69</v>
      </c>
    </row>
    <row r="2515" spans="1:75" x14ac:dyDescent="0.2">
      <c r="A2515" t="s">
        <v>16393</v>
      </c>
      <c r="B2515" t="s">
        <v>16434</v>
      </c>
      <c r="C2515" t="s">
        <v>16435</v>
      </c>
      <c r="D2515" t="s">
        <v>16436</v>
      </c>
      <c r="E2515" t="s">
        <v>69</v>
      </c>
      <c r="F2515">
        <v>30558527</v>
      </c>
      <c r="G2515" s="3" t="s">
        <v>16397</v>
      </c>
      <c r="H2515" s="3" t="s">
        <v>367</v>
      </c>
      <c r="I2515" s="3" t="s">
        <v>2798</v>
      </c>
      <c r="J2515" s="3" t="s">
        <v>16398</v>
      </c>
      <c r="K2515" s="3" t="s">
        <v>171</v>
      </c>
      <c r="L2515" s="6" t="s">
        <v>16399</v>
      </c>
      <c r="M2515" s="24" t="s">
        <v>171</v>
      </c>
      <c r="N2515" s="5" t="s">
        <v>6231</v>
      </c>
      <c r="O2515" s="24" t="s">
        <v>30786</v>
      </c>
      <c r="R2515" s="24" t="s">
        <v>514</v>
      </c>
      <c r="S2515" t="s">
        <v>3570</v>
      </c>
      <c r="T2515" t="str">
        <f>IF(X2515 &lt;&gt; "", CONCATENATE(Table1[[#This Row],[bioproject]],".",Table1[[#This Row],[Replicate group]]), "")</f>
        <v>PRJNA429556.A</v>
      </c>
      <c r="X2515" s="52" t="s">
        <v>27749</v>
      </c>
      <c r="Z2515" s="66" t="s">
        <v>370</v>
      </c>
      <c r="AA2515" s="6" t="str">
        <f>IF(Table1[[#This Row],[fungi_species]] &lt;&gt; "", CONCATENATE(LEFT(Table1[[#This Row],[fungi_species]],2), LEFT(_xlfn.TEXTAFTER(Table1[[#This Row],[fungi_species]], " ", 1),3)),"")</f>
        <v>Rhirr</v>
      </c>
      <c r="AB2515" s="7"/>
      <c r="AC2515" s="24" t="s">
        <v>16438</v>
      </c>
      <c r="AD2515" s="22" t="s">
        <v>69</v>
      </c>
      <c r="AE2515" s="24" t="s">
        <v>16437</v>
      </c>
      <c r="AF2515" s="22" t="s">
        <v>16407</v>
      </c>
      <c r="AG2515" s="24" t="s">
        <v>16439</v>
      </c>
      <c r="AH2515" t="s">
        <v>149</v>
      </c>
      <c r="AI2515" t="s">
        <v>150</v>
      </c>
      <c r="AJ2515" s="7"/>
      <c r="AK2515" s="7"/>
      <c r="AL2515">
        <v>588600</v>
      </c>
      <c r="AN2515" s="7" t="s">
        <v>415</v>
      </c>
      <c r="AO2515" s="7" t="s">
        <v>16400</v>
      </c>
      <c r="AP2515"/>
      <c r="AQ2515"/>
      <c r="AU2515" s="5"/>
      <c r="AV2515" s="5"/>
      <c r="AW2515" t="s">
        <v>16400</v>
      </c>
      <c r="AX2515" t="s">
        <v>16400</v>
      </c>
      <c r="AY2515" t="s">
        <v>16401</v>
      </c>
      <c r="AZ2515" t="s">
        <v>16402</v>
      </c>
      <c r="BA2515" t="s">
        <v>5360</v>
      </c>
      <c r="BB2515" t="s">
        <v>16403</v>
      </c>
      <c r="BC2515" t="s">
        <v>16404</v>
      </c>
      <c r="BD2515" t="s">
        <v>16405</v>
      </c>
      <c r="BE2515" t="s">
        <v>16406</v>
      </c>
      <c r="BF2515" t="s">
        <v>69</v>
      </c>
      <c r="BG2515" t="s">
        <v>69</v>
      </c>
      <c r="BH2515" t="s">
        <v>69</v>
      </c>
      <c r="BI2515" t="s">
        <v>69</v>
      </c>
      <c r="BJ2515" t="s">
        <v>69</v>
      </c>
      <c r="BK2515" t="s">
        <v>69</v>
      </c>
      <c r="BL2515" t="s">
        <v>159</v>
      </c>
      <c r="BM2515" t="s">
        <v>87</v>
      </c>
      <c r="BN2515" s="30" t="s">
        <v>271</v>
      </c>
      <c r="BO2515" t="s">
        <v>16405</v>
      </c>
      <c r="BP2515">
        <v>1</v>
      </c>
      <c r="BQ2515">
        <v>38926386</v>
      </c>
      <c r="BR2515" s="12" t="s">
        <v>16409</v>
      </c>
      <c r="BS2515">
        <v>49451</v>
      </c>
      <c r="BT2515" t="s">
        <v>69</v>
      </c>
      <c r="BU2515" t="s">
        <v>69</v>
      </c>
      <c r="BV2515" t="s">
        <v>16412</v>
      </c>
      <c r="BW2515" t="s">
        <v>16413</v>
      </c>
    </row>
    <row r="2516" spans="1:75" x14ac:dyDescent="0.2">
      <c r="A2516" t="s">
        <v>16393</v>
      </c>
      <c r="B2516" t="s">
        <v>16394</v>
      </c>
      <c r="C2516" t="s">
        <v>16395</v>
      </c>
      <c r="D2516" t="s">
        <v>16396</v>
      </c>
      <c r="E2516" t="s">
        <v>69</v>
      </c>
      <c r="F2516">
        <v>30558527</v>
      </c>
      <c r="G2516" s="3" t="s">
        <v>16397</v>
      </c>
      <c r="H2516" s="3" t="s">
        <v>367</v>
      </c>
      <c r="I2516" s="3" t="s">
        <v>2798</v>
      </c>
      <c r="J2516" s="3" t="s">
        <v>16398</v>
      </c>
      <c r="K2516" s="3" t="s">
        <v>171</v>
      </c>
      <c r="L2516" s="6" t="s">
        <v>16399</v>
      </c>
      <c r="M2516" s="24" t="s">
        <v>171</v>
      </c>
      <c r="N2516" s="5" t="s">
        <v>6231</v>
      </c>
      <c r="O2516" s="24" t="s">
        <v>30786</v>
      </c>
      <c r="R2516" s="24" t="s">
        <v>514</v>
      </c>
      <c r="S2516" t="s">
        <v>3570</v>
      </c>
      <c r="T2516" t="str">
        <f>IF(X2516 &lt;&gt; "", CONCATENATE(Table1[[#This Row],[bioproject]],".",Table1[[#This Row],[Replicate group]]), "")</f>
        <v>PRJNA429556.A</v>
      </c>
      <c r="X2516" s="52" t="s">
        <v>27749</v>
      </c>
      <c r="Z2516" s="66" t="s">
        <v>370</v>
      </c>
      <c r="AA2516" s="6" t="str">
        <f>IF(Table1[[#This Row],[fungi_species]] &lt;&gt; "", CONCATENATE(LEFT(Table1[[#This Row],[fungi_species]],2), LEFT(_xlfn.TEXTAFTER(Table1[[#This Row],[fungi_species]], " ", 1),3)),"")</f>
        <v>Rhirr</v>
      </c>
      <c r="AB2516" s="7"/>
      <c r="AC2516" s="24" t="s">
        <v>16410</v>
      </c>
      <c r="AD2516" s="22" t="s">
        <v>69</v>
      </c>
      <c r="AE2516" s="24" t="s">
        <v>16408</v>
      </c>
      <c r="AF2516" s="22" t="s">
        <v>16407</v>
      </c>
      <c r="AG2516" s="24" t="s">
        <v>16411</v>
      </c>
      <c r="AH2516" t="s">
        <v>149</v>
      </c>
      <c r="AI2516" t="s">
        <v>150</v>
      </c>
      <c r="AJ2516" s="7"/>
      <c r="AK2516" s="7"/>
      <c r="AL2516">
        <v>588596</v>
      </c>
      <c r="AN2516" s="7" t="s">
        <v>415</v>
      </c>
      <c r="AO2516" s="7" t="s">
        <v>16400</v>
      </c>
      <c r="AP2516"/>
      <c r="AQ2516"/>
      <c r="AU2516" s="5"/>
      <c r="AV2516" s="5"/>
      <c r="AW2516" t="s">
        <v>16400</v>
      </c>
      <c r="AX2516" t="s">
        <v>16400</v>
      </c>
      <c r="AY2516" t="s">
        <v>16401</v>
      </c>
      <c r="AZ2516" t="s">
        <v>16402</v>
      </c>
      <c r="BA2516" t="s">
        <v>5360</v>
      </c>
      <c r="BB2516" t="s">
        <v>16403</v>
      </c>
      <c r="BC2516" t="s">
        <v>16404</v>
      </c>
      <c r="BD2516" t="s">
        <v>16405</v>
      </c>
      <c r="BE2516" t="s">
        <v>16406</v>
      </c>
      <c r="BF2516" t="s">
        <v>69</v>
      </c>
      <c r="BG2516" t="s">
        <v>69</v>
      </c>
      <c r="BH2516" t="s">
        <v>69</v>
      </c>
      <c r="BI2516" t="s">
        <v>69</v>
      </c>
      <c r="BJ2516" t="s">
        <v>69</v>
      </c>
      <c r="BK2516" t="s">
        <v>69</v>
      </c>
      <c r="BL2516" t="s">
        <v>159</v>
      </c>
      <c r="BM2516" t="s">
        <v>87</v>
      </c>
      <c r="BN2516" s="30" t="s">
        <v>271</v>
      </c>
      <c r="BO2516" t="s">
        <v>16405</v>
      </c>
      <c r="BP2516">
        <v>1</v>
      </c>
      <c r="BQ2516">
        <v>45382090</v>
      </c>
      <c r="BR2516" s="12" t="s">
        <v>16409</v>
      </c>
      <c r="BS2516">
        <v>49451</v>
      </c>
      <c r="BT2516" t="s">
        <v>69</v>
      </c>
      <c r="BU2516" t="s">
        <v>69</v>
      </c>
      <c r="BV2516" t="s">
        <v>16412</v>
      </c>
      <c r="BW2516" t="s">
        <v>16413</v>
      </c>
    </row>
    <row r="2517" spans="1:75" x14ac:dyDescent="0.2">
      <c r="A2517" t="s">
        <v>16393</v>
      </c>
      <c r="B2517" t="s">
        <v>16440</v>
      </c>
      <c r="C2517" t="s">
        <v>16441</v>
      </c>
      <c r="D2517" t="s">
        <v>16442</v>
      </c>
      <c r="E2517" t="s">
        <v>69</v>
      </c>
      <c r="F2517">
        <v>30558527</v>
      </c>
      <c r="G2517" s="3" t="s">
        <v>16397</v>
      </c>
      <c r="H2517" s="3" t="s">
        <v>367</v>
      </c>
      <c r="I2517" s="3" t="s">
        <v>2798</v>
      </c>
      <c r="J2517" s="3" t="s">
        <v>16398</v>
      </c>
      <c r="K2517" s="3" t="s">
        <v>171</v>
      </c>
      <c r="L2517" s="6" t="s">
        <v>16399</v>
      </c>
      <c r="M2517" s="24" t="s">
        <v>171</v>
      </c>
      <c r="N2517" s="5" t="s">
        <v>6231</v>
      </c>
      <c r="O2517" s="24" t="s">
        <v>30786</v>
      </c>
      <c r="R2517" s="24" t="s">
        <v>514</v>
      </c>
      <c r="S2517" t="s">
        <v>3570</v>
      </c>
      <c r="T2517" t="str">
        <f>IF(X2517 &lt;&gt; "", CONCATENATE(Table1[[#This Row],[bioproject]],".",Table1[[#This Row],[Replicate group]]), "")</f>
        <v>PRJNA429556.A</v>
      </c>
      <c r="X2517" s="52" t="s">
        <v>27749</v>
      </c>
      <c r="Z2517" s="66" t="s">
        <v>370</v>
      </c>
      <c r="AA2517" s="6" t="str">
        <f>IF(Table1[[#This Row],[fungi_species]] &lt;&gt; "", CONCATENATE(LEFT(Table1[[#This Row],[fungi_species]],2), LEFT(_xlfn.TEXTAFTER(Table1[[#This Row],[fungi_species]], " ", 1),3)),"")</f>
        <v>Rhirr</v>
      </c>
      <c r="AB2517" s="7"/>
      <c r="AC2517" s="24" t="s">
        <v>16444</v>
      </c>
      <c r="AD2517" s="22" t="s">
        <v>69</v>
      </c>
      <c r="AE2517" s="24" t="s">
        <v>16443</v>
      </c>
      <c r="AF2517" s="22" t="s">
        <v>16407</v>
      </c>
      <c r="AG2517" s="24" t="s">
        <v>16445</v>
      </c>
      <c r="AH2517" t="s">
        <v>149</v>
      </c>
      <c r="AI2517" t="s">
        <v>150</v>
      </c>
      <c r="AJ2517" s="7"/>
      <c r="AK2517" s="7"/>
      <c r="AL2517">
        <v>588601</v>
      </c>
      <c r="AN2517" s="7" t="s">
        <v>415</v>
      </c>
      <c r="AO2517" s="7" t="s">
        <v>16400</v>
      </c>
      <c r="AP2517"/>
      <c r="AQ2517"/>
      <c r="AU2517" s="5"/>
      <c r="AV2517" s="5"/>
      <c r="AW2517" t="s">
        <v>16400</v>
      </c>
      <c r="AX2517" t="s">
        <v>16400</v>
      </c>
      <c r="AY2517" t="s">
        <v>16401</v>
      </c>
      <c r="AZ2517" t="s">
        <v>16402</v>
      </c>
      <c r="BA2517" t="s">
        <v>5360</v>
      </c>
      <c r="BB2517" t="s">
        <v>16403</v>
      </c>
      <c r="BC2517" t="s">
        <v>16404</v>
      </c>
      <c r="BD2517" t="s">
        <v>16405</v>
      </c>
      <c r="BE2517" t="s">
        <v>16406</v>
      </c>
      <c r="BF2517" t="s">
        <v>69</v>
      </c>
      <c r="BG2517" t="s">
        <v>69</v>
      </c>
      <c r="BH2517" t="s">
        <v>69</v>
      </c>
      <c r="BI2517" t="s">
        <v>69</v>
      </c>
      <c r="BJ2517" t="s">
        <v>69</v>
      </c>
      <c r="BK2517" t="s">
        <v>69</v>
      </c>
      <c r="BL2517" t="s">
        <v>159</v>
      </c>
      <c r="BM2517" t="s">
        <v>87</v>
      </c>
      <c r="BN2517" s="30" t="s">
        <v>271</v>
      </c>
      <c r="BO2517" t="s">
        <v>16405</v>
      </c>
      <c r="BP2517">
        <v>1</v>
      </c>
      <c r="BQ2517">
        <v>47099031</v>
      </c>
      <c r="BR2517" s="12" t="s">
        <v>16409</v>
      </c>
      <c r="BS2517">
        <v>49451</v>
      </c>
      <c r="BT2517" t="s">
        <v>69</v>
      </c>
      <c r="BU2517" t="s">
        <v>69</v>
      </c>
      <c r="BV2517" t="s">
        <v>16412</v>
      </c>
      <c r="BW2517" t="s">
        <v>16413</v>
      </c>
    </row>
    <row r="2518" spans="1:75" x14ac:dyDescent="0.2">
      <c r="A2518" t="s">
        <v>13518</v>
      </c>
      <c r="B2518" t="s">
        <v>13519</v>
      </c>
      <c r="C2518" t="s">
        <v>13520</v>
      </c>
      <c r="D2518" t="s">
        <v>13521</v>
      </c>
      <c r="E2518" t="s">
        <v>13522</v>
      </c>
      <c r="F2518">
        <v>31462400</v>
      </c>
      <c r="G2518" s="3" t="s">
        <v>13523</v>
      </c>
      <c r="H2518" s="3" t="s">
        <v>13524</v>
      </c>
      <c r="J2518" s="3" t="s">
        <v>2799</v>
      </c>
      <c r="K2518" s="3" t="s">
        <v>73</v>
      </c>
      <c r="L2518" s="6" t="s">
        <v>438</v>
      </c>
      <c r="M2518" s="24" t="s">
        <v>73</v>
      </c>
      <c r="N2518" t="s">
        <v>438</v>
      </c>
      <c r="O2518" s="24" t="s">
        <v>30786</v>
      </c>
      <c r="R2518" s="24" t="s">
        <v>1397</v>
      </c>
      <c r="T2518" t="str">
        <f>IF(X2518 &lt;&gt; "", CONCATENATE(Table1[[#This Row],[bioproject]],".",Table1[[#This Row],[Replicate group]]), "")</f>
        <v/>
      </c>
      <c r="Y2518" s="52" t="s">
        <v>31253</v>
      </c>
      <c r="AA2518" s="6" t="str">
        <f>IF(Table1[[#This Row],[fungi_species]] &lt;&gt; "", CONCATENATE(LEFT(Table1[[#This Row],[fungi_species]],2), LEFT(_xlfn.TEXTAFTER(Table1[[#This Row],[fungi_species]], " ", 1),3)),"")</f>
        <v/>
      </c>
      <c r="AB2518" s="7"/>
      <c r="AC2518" t="s">
        <v>13533</v>
      </c>
      <c r="AD2518" t="s">
        <v>13533</v>
      </c>
      <c r="AE2518" t="s">
        <v>159</v>
      </c>
      <c r="AF2518" s="22" t="s">
        <v>13537</v>
      </c>
      <c r="AG2518" s="24" t="s">
        <v>69</v>
      </c>
      <c r="AH2518" t="s">
        <v>441</v>
      </c>
      <c r="AI2518" t="s">
        <v>77</v>
      </c>
      <c r="AJ2518" s="7"/>
      <c r="AK2518" s="7"/>
      <c r="AL2518"/>
      <c r="AN2518" s="7"/>
      <c r="AO2518" s="7"/>
      <c r="AP2518"/>
      <c r="AQ2518"/>
      <c r="AU2518" s="5"/>
      <c r="AV2518" s="5"/>
      <c r="AW2518" t="s">
        <v>13525</v>
      </c>
      <c r="AX2518" t="s">
        <v>13525</v>
      </c>
      <c r="AY2518" t="s">
        <v>13526</v>
      </c>
      <c r="AZ2518" t="s">
        <v>13527</v>
      </c>
      <c r="BA2518" t="s">
        <v>13528</v>
      </c>
      <c r="BB2518" t="s">
        <v>13529</v>
      </c>
      <c r="BC2518" t="s">
        <v>13530</v>
      </c>
      <c r="BD2518" t="s">
        <v>13531</v>
      </c>
      <c r="BE2518" t="s">
        <v>13532</v>
      </c>
      <c r="BF2518" t="s">
        <v>13531</v>
      </c>
      <c r="BG2518" t="s">
        <v>13534</v>
      </c>
      <c r="BH2518" t="s">
        <v>13535</v>
      </c>
      <c r="BI2518" t="s">
        <v>13525</v>
      </c>
      <c r="BJ2518" t="s">
        <v>2780</v>
      </c>
      <c r="BK2518" s="12" t="s">
        <v>13536</v>
      </c>
      <c r="BL2518" t="s">
        <v>13538</v>
      </c>
      <c r="BM2518" t="s">
        <v>87</v>
      </c>
      <c r="BN2518" t="s">
        <v>377</v>
      </c>
      <c r="BO2518" t="s">
        <v>13531</v>
      </c>
      <c r="BP2518">
        <v>1</v>
      </c>
      <c r="BQ2518">
        <v>43483498</v>
      </c>
      <c r="BR2518" s="12" t="s">
        <v>13539</v>
      </c>
      <c r="BS2518">
        <v>27288</v>
      </c>
      <c r="BT2518" t="s">
        <v>13540</v>
      </c>
      <c r="BU2518" t="s">
        <v>69</v>
      </c>
      <c r="BV2518" t="s">
        <v>69</v>
      </c>
      <c r="BW2518" t="s">
        <v>69</v>
      </c>
    </row>
    <row r="2519" spans="1:75" x14ac:dyDescent="0.2">
      <c r="A2519" t="s">
        <v>13518</v>
      </c>
      <c r="B2519" t="s">
        <v>13541</v>
      </c>
      <c r="C2519" t="s">
        <v>13542</v>
      </c>
      <c r="D2519" t="s">
        <v>13543</v>
      </c>
      <c r="E2519" t="s">
        <v>13544</v>
      </c>
      <c r="F2519">
        <v>31462400</v>
      </c>
      <c r="G2519" s="3" t="s">
        <v>13523</v>
      </c>
      <c r="H2519" s="3" t="s">
        <v>13524</v>
      </c>
      <c r="J2519" s="3" t="s">
        <v>2799</v>
      </c>
      <c r="K2519" s="3" t="s">
        <v>73</v>
      </c>
      <c r="L2519" s="6" t="s">
        <v>438</v>
      </c>
      <c r="M2519" s="24" t="s">
        <v>73</v>
      </c>
      <c r="N2519" t="s">
        <v>438</v>
      </c>
      <c r="O2519" s="24" t="s">
        <v>30786</v>
      </c>
      <c r="R2519" s="24" t="s">
        <v>1397</v>
      </c>
      <c r="T2519" t="str">
        <f>IF(X2519 &lt;&gt; "", CONCATENATE(Table1[[#This Row],[bioproject]],".",Table1[[#This Row],[Replicate group]]), "")</f>
        <v/>
      </c>
      <c r="Y2519" s="52" t="s">
        <v>31253</v>
      </c>
      <c r="AA2519" s="6" t="str">
        <f>IF(Table1[[#This Row],[fungi_species]] &lt;&gt; "", CONCATENATE(LEFT(Table1[[#This Row],[fungi_species]],2), LEFT(_xlfn.TEXTAFTER(Table1[[#This Row],[fungi_species]], " ", 1),3)),"")</f>
        <v/>
      </c>
      <c r="AB2519" s="7"/>
      <c r="AC2519" t="s">
        <v>13545</v>
      </c>
      <c r="AD2519" t="s">
        <v>13545</v>
      </c>
      <c r="AE2519" t="s">
        <v>159</v>
      </c>
      <c r="AF2519" s="22" t="s">
        <v>13546</v>
      </c>
      <c r="AG2519" s="24" t="s">
        <v>69</v>
      </c>
      <c r="AH2519" t="s">
        <v>441</v>
      </c>
      <c r="AI2519" t="s">
        <v>77</v>
      </c>
      <c r="AJ2519" s="7"/>
      <c r="AK2519" s="7"/>
      <c r="AL2519"/>
      <c r="AN2519" s="7"/>
      <c r="AO2519" s="7"/>
      <c r="AP2519"/>
      <c r="AQ2519"/>
      <c r="AU2519" s="5"/>
      <c r="AV2519" s="5"/>
      <c r="AW2519" t="s">
        <v>13525</v>
      </c>
      <c r="AX2519" t="s">
        <v>13525</v>
      </c>
      <c r="AY2519" t="s">
        <v>13526</v>
      </c>
      <c r="AZ2519" t="s">
        <v>13527</v>
      </c>
      <c r="BA2519" t="s">
        <v>13528</v>
      </c>
      <c r="BB2519" t="s">
        <v>13529</v>
      </c>
      <c r="BC2519" t="s">
        <v>13530</v>
      </c>
      <c r="BD2519" t="s">
        <v>13531</v>
      </c>
      <c r="BE2519" t="s">
        <v>13532</v>
      </c>
      <c r="BF2519" t="s">
        <v>13531</v>
      </c>
      <c r="BG2519" t="s">
        <v>13534</v>
      </c>
      <c r="BH2519" t="s">
        <v>13535</v>
      </c>
      <c r="BI2519" t="s">
        <v>13525</v>
      </c>
      <c r="BJ2519" t="s">
        <v>2780</v>
      </c>
      <c r="BK2519" s="12" t="s">
        <v>13536</v>
      </c>
      <c r="BL2519" t="s">
        <v>13538</v>
      </c>
      <c r="BM2519" t="s">
        <v>87</v>
      </c>
      <c r="BN2519" t="s">
        <v>377</v>
      </c>
      <c r="BO2519" t="s">
        <v>13531</v>
      </c>
      <c r="BP2519">
        <v>1</v>
      </c>
      <c r="BQ2519">
        <v>46211317</v>
      </c>
      <c r="BR2519" s="12" t="s">
        <v>13539</v>
      </c>
      <c r="BS2519">
        <v>27288</v>
      </c>
      <c r="BT2519" t="s">
        <v>13540</v>
      </c>
      <c r="BU2519" t="s">
        <v>69</v>
      </c>
      <c r="BV2519" t="s">
        <v>69</v>
      </c>
      <c r="BW2519" t="s">
        <v>69</v>
      </c>
    </row>
    <row r="2520" spans="1:75" x14ac:dyDescent="0.2">
      <c r="A2520" t="s">
        <v>13518</v>
      </c>
      <c r="B2520" t="s">
        <v>13547</v>
      </c>
      <c r="C2520" t="s">
        <v>13548</v>
      </c>
      <c r="D2520" t="s">
        <v>13549</v>
      </c>
      <c r="E2520" t="s">
        <v>13550</v>
      </c>
      <c r="F2520">
        <v>31462400</v>
      </c>
      <c r="G2520" s="3" t="s">
        <v>13523</v>
      </c>
      <c r="H2520" s="3" t="s">
        <v>13524</v>
      </c>
      <c r="J2520" s="3" t="s">
        <v>2799</v>
      </c>
      <c r="K2520" s="3" t="s">
        <v>73</v>
      </c>
      <c r="L2520" s="6" t="s">
        <v>438</v>
      </c>
      <c r="M2520" s="24" t="s">
        <v>73</v>
      </c>
      <c r="N2520" t="s">
        <v>438</v>
      </c>
      <c r="O2520" s="24" t="s">
        <v>30786</v>
      </c>
      <c r="R2520" s="24" t="s">
        <v>1397</v>
      </c>
      <c r="T2520" t="str">
        <f>IF(X2520 &lt;&gt; "", CONCATENATE(Table1[[#This Row],[bioproject]],".",Table1[[#This Row],[Replicate group]]), "")</f>
        <v/>
      </c>
      <c r="Y2520" s="52" t="s">
        <v>31253</v>
      </c>
      <c r="AA2520" s="6" t="str">
        <f>IF(Table1[[#This Row],[fungi_species]] &lt;&gt; "", CONCATENATE(LEFT(Table1[[#This Row],[fungi_species]],2), LEFT(_xlfn.TEXTAFTER(Table1[[#This Row],[fungi_species]], " ", 1),3)),"")</f>
        <v/>
      </c>
      <c r="AB2520" s="7"/>
      <c r="AC2520" t="s">
        <v>13552</v>
      </c>
      <c r="AD2520" t="s">
        <v>13552</v>
      </c>
      <c r="AE2520" t="s">
        <v>159</v>
      </c>
      <c r="AF2520" s="22" t="s">
        <v>13553</v>
      </c>
      <c r="AG2520" s="24" t="s">
        <v>69</v>
      </c>
      <c r="AH2520" t="s">
        <v>441</v>
      </c>
      <c r="AI2520" t="s">
        <v>77</v>
      </c>
      <c r="AJ2520" s="7"/>
      <c r="AK2520" s="7"/>
      <c r="AL2520"/>
      <c r="AN2520" s="7"/>
      <c r="AO2520" s="7"/>
      <c r="AP2520"/>
      <c r="AQ2520"/>
      <c r="AU2520" s="5"/>
      <c r="AV2520" s="5"/>
      <c r="AW2520" t="s">
        <v>13525</v>
      </c>
      <c r="AX2520" t="s">
        <v>13525</v>
      </c>
      <c r="AY2520" t="s">
        <v>13551</v>
      </c>
      <c r="AZ2520" t="s">
        <v>13527</v>
      </c>
      <c r="BA2520" t="s">
        <v>13528</v>
      </c>
      <c r="BB2520" t="s">
        <v>13529</v>
      </c>
      <c r="BC2520" t="s">
        <v>13530</v>
      </c>
      <c r="BD2520" t="s">
        <v>13531</v>
      </c>
      <c r="BE2520" t="s">
        <v>13532</v>
      </c>
      <c r="BF2520" t="s">
        <v>13531</v>
      </c>
      <c r="BG2520" t="s">
        <v>13534</v>
      </c>
      <c r="BH2520" t="s">
        <v>13535</v>
      </c>
      <c r="BI2520" t="s">
        <v>13525</v>
      </c>
      <c r="BJ2520" t="s">
        <v>2780</v>
      </c>
      <c r="BK2520" s="12" t="s">
        <v>13536</v>
      </c>
      <c r="BL2520" t="s">
        <v>13538</v>
      </c>
      <c r="BM2520" t="s">
        <v>87</v>
      </c>
      <c r="BN2520" t="s">
        <v>377</v>
      </c>
      <c r="BO2520" t="s">
        <v>13531</v>
      </c>
      <c r="BP2520">
        <v>1</v>
      </c>
      <c r="BQ2520">
        <v>39337169</v>
      </c>
      <c r="BR2520" s="12" t="s">
        <v>13539</v>
      </c>
      <c r="BS2520">
        <v>27288</v>
      </c>
      <c r="BT2520" t="s">
        <v>13554</v>
      </c>
      <c r="BU2520" t="s">
        <v>69</v>
      </c>
      <c r="BV2520" t="s">
        <v>69</v>
      </c>
      <c r="BW2520" t="s">
        <v>69</v>
      </c>
    </row>
    <row r="2521" spans="1:75" x14ac:dyDescent="0.2">
      <c r="A2521" t="s">
        <v>13518</v>
      </c>
      <c r="B2521" t="s">
        <v>13555</v>
      </c>
      <c r="C2521" t="s">
        <v>13556</v>
      </c>
      <c r="D2521" t="s">
        <v>13557</v>
      </c>
      <c r="E2521" t="s">
        <v>13558</v>
      </c>
      <c r="F2521">
        <v>31462400</v>
      </c>
      <c r="G2521" s="3" t="s">
        <v>13523</v>
      </c>
      <c r="H2521" s="3" t="s">
        <v>13524</v>
      </c>
      <c r="J2521" s="3" t="s">
        <v>2799</v>
      </c>
      <c r="K2521" s="3" t="s">
        <v>73</v>
      </c>
      <c r="L2521" s="6" t="s">
        <v>438</v>
      </c>
      <c r="M2521" s="24" t="s">
        <v>73</v>
      </c>
      <c r="N2521" t="s">
        <v>438</v>
      </c>
      <c r="O2521" s="24" t="s">
        <v>30786</v>
      </c>
      <c r="R2521" s="24" t="s">
        <v>1397</v>
      </c>
      <c r="T2521" t="str">
        <f>IF(X2521 &lt;&gt; "", CONCATENATE(Table1[[#This Row],[bioproject]],".",Table1[[#This Row],[Replicate group]]), "")</f>
        <v/>
      </c>
      <c r="Y2521" s="52" t="s">
        <v>31253</v>
      </c>
      <c r="AA2521" s="6" t="str">
        <f>IF(Table1[[#This Row],[fungi_species]] &lt;&gt; "", CONCATENATE(LEFT(Table1[[#This Row],[fungi_species]],2), LEFT(_xlfn.TEXTAFTER(Table1[[#This Row],[fungi_species]], " ", 1),3)),"")</f>
        <v/>
      </c>
      <c r="AB2521" s="7"/>
      <c r="AC2521" t="s">
        <v>13559</v>
      </c>
      <c r="AD2521" t="s">
        <v>13559</v>
      </c>
      <c r="AE2521" t="s">
        <v>159</v>
      </c>
      <c r="AF2521" s="22" t="s">
        <v>13560</v>
      </c>
      <c r="AG2521" s="24" t="s">
        <v>69</v>
      </c>
      <c r="AH2521" t="s">
        <v>441</v>
      </c>
      <c r="AI2521" t="s">
        <v>77</v>
      </c>
      <c r="AJ2521" s="7"/>
      <c r="AK2521" s="7"/>
      <c r="AL2521"/>
      <c r="AN2521" s="7"/>
      <c r="AO2521" s="7"/>
      <c r="AP2521"/>
      <c r="AQ2521"/>
      <c r="AU2521" s="5"/>
      <c r="AV2521" s="5"/>
      <c r="AW2521" t="s">
        <v>13525</v>
      </c>
      <c r="AX2521" t="s">
        <v>13525</v>
      </c>
      <c r="AY2521" t="s">
        <v>13551</v>
      </c>
      <c r="AZ2521" t="s">
        <v>13527</v>
      </c>
      <c r="BA2521" t="s">
        <v>13528</v>
      </c>
      <c r="BB2521" t="s">
        <v>13529</v>
      </c>
      <c r="BC2521" t="s">
        <v>13530</v>
      </c>
      <c r="BD2521" t="s">
        <v>13531</v>
      </c>
      <c r="BE2521" t="s">
        <v>13532</v>
      </c>
      <c r="BF2521" t="s">
        <v>13531</v>
      </c>
      <c r="BG2521" t="s">
        <v>13534</v>
      </c>
      <c r="BH2521" t="s">
        <v>13535</v>
      </c>
      <c r="BI2521" t="s">
        <v>13525</v>
      </c>
      <c r="BJ2521" t="s">
        <v>2780</v>
      </c>
      <c r="BK2521" s="12" t="s">
        <v>13536</v>
      </c>
      <c r="BL2521" t="s">
        <v>13538</v>
      </c>
      <c r="BM2521" t="s">
        <v>87</v>
      </c>
      <c r="BN2521" t="s">
        <v>377</v>
      </c>
      <c r="BO2521" t="s">
        <v>13531</v>
      </c>
      <c r="BP2521">
        <v>1</v>
      </c>
      <c r="BQ2521">
        <v>45735083</v>
      </c>
      <c r="BR2521" s="12" t="s">
        <v>13539</v>
      </c>
      <c r="BS2521">
        <v>27288</v>
      </c>
      <c r="BT2521" t="s">
        <v>13554</v>
      </c>
      <c r="BU2521" t="s">
        <v>69</v>
      </c>
      <c r="BV2521" t="s">
        <v>69</v>
      </c>
      <c r="BW2521" t="s">
        <v>69</v>
      </c>
    </row>
    <row r="2522" spans="1:75" x14ac:dyDescent="0.2">
      <c r="A2522" t="s">
        <v>13518</v>
      </c>
      <c r="B2522" t="s">
        <v>13561</v>
      </c>
      <c r="C2522" t="s">
        <v>13562</v>
      </c>
      <c r="D2522" t="s">
        <v>13563</v>
      </c>
      <c r="E2522" t="s">
        <v>13564</v>
      </c>
      <c r="F2522">
        <v>31462400</v>
      </c>
      <c r="G2522" s="3" t="s">
        <v>13523</v>
      </c>
      <c r="H2522" s="3" t="s">
        <v>13524</v>
      </c>
      <c r="J2522" s="3" t="s">
        <v>2799</v>
      </c>
      <c r="K2522" s="3" t="s">
        <v>73</v>
      </c>
      <c r="L2522" s="6" t="s">
        <v>438</v>
      </c>
      <c r="M2522" s="24" t="s">
        <v>73</v>
      </c>
      <c r="N2522" t="s">
        <v>438</v>
      </c>
      <c r="O2522" s="24" t="s">
        <v>30786</v>
      </c>
      <c r="R2522" s="24" t="s">
        <v>1397</v>
      </c>
      <c r="T2522" t="str">
        <f>IF(X2522 &lt;&gt; "", CONCATENATE(Table1[[#This Row],[bioproject]],".",Table1[[#This Row],[Replicate group]]), "")</f>
        <v>PRJNA354404.Z.d1</v>
      </c>
      <c r="X2522" s="93" t="s">
        <v>31340</v>
      </c>
      <c r="Y2522" s="52" t="s">
        <v>31251</v>
      </c>
      <c r="Z2522" s="92" t="s">
        <v>13525</v>
      </c>
      <c r="AA2522" s="6" t="str">
        <f>IF(Table1[[#This Row],[fungi_species]] &lt;&gt; "", CONCATENATE(LEFT(Table1[[#This Row],[fungi_species]],2), LEFT(_xlfn.TEXTAFTER(Table1[[#This Row],[fungi_species]], " ", 1),3)),"")</f>
        <v>Nacas</v>
      </c>
      <c r="AB2522" s="7"/>
      <c r="AC2522" t="s">
        <v>13566</v>
      </c>
      <c r="AD2522" t="s">
        <v>13566</v>
      </c>
      <c r="AE2522" t="s">
        <v>159</v>
      </c>
      <c r="AF2522" s="91" t="s">
        <v>13567</v>
      </c>
      <c r="AG2522" s="24" t="s">
        <v>69</v>
      </c>
      <c r="AH2522" t="s">
        <v>441</v>
      </c>
      <c r="AI2522" t="s">
        <v>77</v>
      </c>
      <c r="AJ2522" s="7"/>
      <c r="AK2522" s="7"/>
      <c r="AL2522"/>
      <c r="AN2522" s="7"/>
      <c r="AO2522" s="7"/>
      <c r="AP2522"/>
      <c r="AQ2522"/>
      <c r="AU2522" s="5"/>
      <c r="AV2522" s="5"/>
      <c r="AW2522" t="s">
        <v>13525</v>
      </c>
      <c r="AX2522" t="s">
        <v>13525</v>
      </c>
      <c r="AY2522" t="s">
        <v>13565</v>
      </c>
      <c r="AZ2522" t="s">
        <v>13527</v>
      </c>
      <c r="BA2522" t="s">
        <v>13528</v>
      </c>
      <c r="BB2522" t="s">
        <v>13529</v>
      </c>
      <c r="BC2522" t="s">
        <v>13530</v>
      </c>
      <c r="BD2522" t="s">
        <v>13531</v>
      </c>
      <c r="BE2522" t="s">
        <v>13532</v>
      </c>
      <c r="BF2522" t="s">
        <v>13531</v>
      </c>
      <c r="BG2522" t="s">
        <v>13534</v>
      </c>
      <c r="BH2522" t="s">
        <v>13535</v>
      </c>
      <c r="BI2522" t="s">
        <v>13525</v>
      </c>
      <c r="BJ2522" t="s">
        <v>2780</v>
      </c>
      <c r="BK2522" s="12" t="s">
        <v>13536</v>
      </c>
      <c r="BL2522" t="s">
        <v>13538</v>
      </c>
      <c r="BM2522" t="s">
        <v>87</v>
      </c>
      <c r="BN2522" t="s">
        <v>377</v>
      </c>
      <c r="BO2522" t="s">
        <v>13531</v>
      </c>
      <c r="BP2522">
        <v>1</v>
      </c>
      <c r="BQ2522">
        <v>39172103</v>
      </c>
      <c r="BR2522" s="12" t="s">
        <v>13539</v>
      </c>
      <c r="BS2522">
        <v>27288</v>
      </c>
      <c r="BT2522" t="s">
        <v>13568</v>
      </c>
      <c r="BU2522" t="s">
        <v>69</v>
      </c>
      <c r="BV2522" t="s">
        <v>69</v>
      </c>
      <c r="BW2522" t="s">
        <v>69</v>
      </c>
    </row>
    <row r="2523" spans="1:75" x14ac:dyDescent="0.2">
      <c r="A2523" t="s">
        <v>13518</v>
      </c>
      <c r="B2523" t="s">
        <v>13569</v>
      </c>
      <c r="C2523" t="s">
        <v>13570</v>
      </c>
      <c r="D2523" t="s">
        <v>13571</v>
      </c>
      <c r="E2523" t="s">
        <v>13572</v>
      </c>
      <c r="F2523">
        <v>31462400</v>
      </c>
      <c r="G2523" s="3" t="s">
        <v>13523</v>
      </c>
      <c r="H2523" s="3" t="s">
        <v>13524</v>
      </c>
      <c r="J2523" s="3" t="s">
        <v>2799</v>
      </c>
      <c r="K2523" s="3" t="s">
        <v>73</v>
      </c>
      <c r="L2523" s="6" t="s">
        <v>438</v>
      </c>
      <c r="M2523" s="24" t="s">
        <v>73</v>
      </c>
      <c r="N2523" t="s">
        <v>438</v>
      </c>
      <c r="O2523" s="24" t="s">
        <v>30786</v>
      </c>
      <c r="R2523" s="24" t="s">
        <v>1397</v>
      </c>
      <c r="T2523" t="str">
        <f>IF(X2523 &lt;&gt; "", CONCATENATE(Table1[[#This Row],[bioproject]],".",Table1[[#This Row],[Replicate group]]), "")</f>
        <v>PRJNA354404.Z.d1</v>
      </c>
      <c r="X2523" s="93" t="s">
        <v>31340</v>
      </c>
      <c r="Y2523" s="52" t="s">
        <v>31251</v>
      </c>
      <c r="Z2523" s="92" t="s">
        <v>13525</v>
      </c>
      <c r="AA2523" s="6" t="str">
        <f>IF(Table1[[#This Row],[fungi_species]] &lt;&gt; "", CONCATENATE(LEFT(Table1[[#This Row],[fungi_species]],2), LEFT(_xlfn.TEXTAFTER(Table1[[#This Row],[fungi_species]], " ", 1),3)),"")</f>
        <v>Nacas</v>
      </c>
      <c r="AB2523" s="7"/>
      <c r="AC2523" t="s">
        <v>13573</v>
      </c>
      <c r="AD2523" t="s">
        <v>13573</v>
      </c>
      <c r="AE2523" t="s">
        <v>159</v>
      </c>
      <c r="AF2523" s="22" t="s">
        <v>13574</v>
      </c>
      <c r="AG2523" s="24" t="s">
        <v>69</v>
      </c>
      <c r="AH2523" t="s">
        <v>441</v>
      </c>
      <c r="AI2523" t="s">
        <v>77</v>
      </c>
      <c r="AJ2523" s="7"/>
      <c r="AK2523" s="7"/>
      <c r="AL2523"/>
      <c r="AN2523" s="7"/>
      <c r="AO2523" s="7"/>
      <c r="AP2523"/>
      <c r="AQ2523"/>
      <c r="AU2523" s="5"/>
      <c r="AV2523" s="5"/>
      <c r="AW2523" t="s">
        <v>13525</v>
      </c>
      <c r="AX2523" t="s">
        <v>13525</v>
      </c>
      <c r="AY2523" t="s">
        <v>13565</v>
      </c>
      <c r="AZ2523" t="s">
        <v>13527</v>
      </c>
      <c r="BA2523" t="s">
        <v>13528</v>
      </c>
      <c r="BB2523" t="s">
        <v>13529</v>
      </c>
      <c r="BC2523" t="s">
        <v>13530</v>
      </c>
      <c r="BD2523" t="s">
        <v>13531</v>
      </c>
      <c r="BE2523" t="s">
        <v>13532</v>
      </c>
      <c r="BF2523" t="s">
        <v>13531</v>
      </c>
      <c r="BG2523" t="s">
        <v>13534</v>
      </c>
      <c r="BH2523" t="s">
        <v>13535</v>
      </c>
      <c r="BI2523" t="s">
        <v>13525</v>
      </c>
      <c r="BJ2523" t="s">
        <v>2780</v>
      </c>
      <c r="BK2523" s="12" t="s">
        <v>13536</v>
      </c>
      <c r="BL2523" t="s">
        <v>13538</v>
      </c>
      <c r="BM2523" t="s">
        <v>87</v>
      </c>
      <c r="BN2523" t="s">
        <v>377</v>
      </c>
      <c r="BO2523" t="s">
        <v>13531</v>
      </c>
      <c r="BP2523">
        <v>1</v>
      </c>
      <c r="BQ2523">
        <v>45667981</v>
      </c>
      <c r="BR2523" s="12" t="s">
        <v>13539</v>
      </c>
      <c r="BS2523">
        <v>27288</v>
      </c>
      <c r="BT2523" t="s">
        <v>13568</v>
      </c>
      <c r="BU2523" t="s">
        <v>69</v>
      </c>
      <c r="BV2523" t="s">
        <v>69</v>
      </c>
      <c r="BW2523" t="s">
        <v>69</v>
      </c>
    </row>
    <row r="2524" spans="1:75" x14ac:dyDescent="0.2">
      <c r="A2524" t="s">
        <v>13518</v>
      </c>
      <c r="B2524" t="s">
        <v>13575</v>
      </c>
      <c r="C2524" t="s">
        <v>13576</v>
      </c>
      <c r="D2524" t="s">
        <v>13577</v>
      </c>
      <c r="E2524" t="s">
        <v>13578</v>
      </c>
      <c r="F2524">
        <v>31462400</v>
      </c>
      <c r="G2524" s="3" t="s">
        <v>13523</v>
      </c>
      <c r="H2524" s="3" t="s">
        <v>13524</v>
      </c>
      <c r="J2524" s="3" t="s">
        <v>2799</v>
      </c>
      <c r="K2524" s="3" t="s">
        <v>73</v>
      </c>
      <c r="L2524" s="6" t="s">
        <v>438</v>
      </c>
      <c r="M2524" s="24" t="s">
        <v>73</v>
      </c>
      <c r="N2524" t="s">
        <v>438</v>
      </c>
      <c r="O2524" s="24" t="s">
        <v>30786</v>
      </c>
      <c r="R2524" s="24" t="s">
        <v>1397</v>
      </c>
      <c r="T2524" t="str">
        <f>IF(X2524 &lt;&gt; "", CONCATENATE(Table1[[#This Row],[bioproject]],".",Table1[[#This Row],[Replicate group]]), "")</f>
        <v>PRJNA354404.A</v>
      </c>
      <c r="X2524" s="99" t="s">
        <v>27749</v>
      </c>
      <c r="Z2524" s="92" t="s">
        <v>13525</v>
      </c>
      <c r="AA2524" s="6" t="str">
        <f>IF(Table1[[#This Row],[fungi_species]] &lt;&gt; "", CONCATENATE(LEFT(Table1[[#This Row],[fungi_species]],2), LEFT(_xlfn.TEXTAFTER(Table1[[#This Row],[fungi_species]], " ", 1),3)),"")</f>
        <v>Nacas</v>
      </c>
      <c r="AB2524" s="7"/>
      <c r="AC2524" t="s">
        <v>13579</v>
      </c>
      <c r="AD2524" t="s">
        <v>13579</v>
      </c>
      <c r="AE2524" t="s">
        <v>159</v>
      </c>
      <c r="AF2524" s="22" t="s">
        <v>13580</v>
      </c>
      <c r="AG2524" s="24" t="s">
        <v>69</v>
      </c>
      <c r="AH2524" t="s">
        <v>441</v>
      </c>
      <c r="AI2524" t="s">
        <v>77</v>
      </c>
      <c r="AJ2524" s="7"/>
      <c r="AK2524" s="7"/>
      <c r="AL2524"/>
      <c r="AN2524" s="7"/>
      <c r="AO2524" s="7"/>
      <c r="AP2524"/>
      <c r="AQ2524"/>
      <c r="AU2524" s="5"/>
      <c r="AV2524" s="5"/>
      <c r="AW2524" t="s">
        <v>13525</v>
      </c>
      <c r="AX2524" t="s">
        <v>13525</v>
      </c>
      <c r="AY2524" t="s">
        <v>2790</v>
      </c>
      <c r="AZ2524" t="s">
        <v>13527</v>
      </c>
      <c r="BA2524" t="s">
        <v>13528</v>
      </c>
      <c r="BB2524" t="s">
        <v>13529</v>
      </c>
      <c r="BC2524" t="s">
        <v>13530</v>
      </c>
      <c r="BD2524" t="s">
        <v>13531</v>
      </c>
      <c r="BE2524" t="s">
        <v>13532</v>
      </c>
      <c r="BF2524" t="s">
        <v>13531</v>
      </c>
      <c r="BG2524" t="s">
        <v>13534</v>
      </c>
      <c r="BH2524" t="s">
        <v>13535</v>
      </c>
      <c r="BI2524" t="s">
        <v>13525</v>
      </c>
      <c r="BJ2524" t="s">
        <v>2780</v>
      </c>
      <c r="BK2524" s="12" t="s">
        <v>13536</v>
      </c>
      <c r="BL2524" t="s">
        <v>13538</v>
      </c>
      <c r="BM2524" t="s">
        <v>87</v>
      </c>
      <c r="BN2524" t="s">
        <v>377</v>
      </c>
      <c r="BO2524" t="s">
        <v>13531</v>
      </c>
      <c r="BP2524">
        <v>1</v>
      </c>
      <c r="BQ2524">
        <v>37477103</v>
      </c>
      <c r="BR2524" s="12" t="s">
        <v>13539</v>
      </c>
      <c r="BS2524">
        <v>27288</v>
      </c>
      <c r="BT2524" t="s">
        <v>13581</v>
      </c>
      <c r="BU2524" t="s">
        <v>69</v>
      </c>
      <c r="BV2524" t="s">
        <v>69</v>
      </c>
      <c r="BW2524" t="s">
        <v>69</v>
      </c>
    </row>
    <row r="2525" spans="1:75" x14ac:dyDescent="0.2">
      <c r="A2525" t="s">
        <v>13518</v>
      </c>
      <c r="B2525" t="s">
        <v>13582</v>
      </c>
      <c r="C2525" t="s">
        <v>13583</v>
      </c>
      <c r="D2525" t="s">
        <v>13584</v>
      </c>
      <c r="E2525" t="s">
        <v>13585</v>
      </c>
      <c r="F2525">
        <v>31462400</v>
      </c>
      <c r="G2525" s="3" t="s">
        <v>13523</v>
      </c>
      <c r="H2525" s="3" t="s">
        <v>13524</v>
      </c>
      <c r="J2525" s="3" t="s">
        <v>2799</v>
      </c>
      <c r="K2525" s="3" t="s">
        <v>73</v>
      </c>
      <c r="L2525" s="6" t="s">
        <v>438</v>
      </c>
      <c r="M2525" s="24" t="s">
        <v>73</v>
      </c>
      <c r="N2525" t="s">
        <v>438</v>
      </c>
      <c r="O2525" s="24" t="s">
        <v>30786</v>
      </c>
      <c r="R2525" s="24" t="s">
        <v>1397</v>
      </c>
      <c r="T2525" t="str">
        <f>IF(X2525 &lt;&gt; "", CONCATENATE(Table1[[#This Row],[bioproject]],".",Table1[[#This Row],[Replicate group]]), "")</f>
        <v>PRJNA354404.A</v>
      </c>
      <c r="X2525" s="99" t="s">
        <v>27749</v>
      </c>
      <c r="Z2525" s="92" t="s">
        <v>13525</v>
      </c>
      <c r="AA2525" s="6" t="str">
        <f>IF(Table1[[#This Row],[fungi_species]] &lt;&gt; "", CONCATENATE(LEFT(Table1[[#This Row],[fungi_species]],2), LEFT(_xlfn.TEXTAFTER(Table1[[#This Row],[fungi_species]], " ", 1),3)),"")</f>
        <v>Nacas</v>
      </c>
      <c r="AB2525" s="7"/>
      <c r="AC2525" t="s">
        <v>13586</v>
      </c>
      <c r="AD2525" t="s">
        <v>13586</v>
      </c>
      <c r="AE2525" t="s">
        <v>159</v>
      </c>
      <c r="AF2525" s="22" t="s">
        <v>13587</v>
      </c>
      <c r="AG2525" s="24" t="s">
        <v>69</v>
      </c>
      <c r="AH2525" t="s">
        <v>441</v>
      </c>
      <c r="AI2525" t="s">
        <v>77</v>
      </c>
      <c r="AJ2525" s="7"/>
      <c r="AK2525" s="7"/>
      <c r="AL2525"/>
      <c r="AN2525" s="7"/>
      <c r="AO2525" s="7"/>
      <c r="AP2525"/>
      <c r="AQ2525"/>
      <c r="AU2525" s="5"/>
      <c r="AV2525" s="5"/>
      <c r="AW2525" t="s">
        <v>13525</v>
      </c>
      <c r="AX2525" t="s">
        <v>13525</v>
      </c>
      <c r="AY2525" t="s">
        <v>2790</v>
      </c>
      <c r="AZ2525" t="s">
        <v>13527</v>
      </c>
      <c r="BA2525" t="s">
        <v>13528</v>
      </c>
      <c r="BB2525" t="s">
        <v>13529</v>
      </c>
      <c r="BC2525" t="s">
        <v>13530</v>
      </c>
      <c r="BD2525" t="s">
        <v>13531</v>
      </c>
      <c r="BE2525" t="s">
        <v>13532</v>
      </c>
      <c r="BF2525" t="s">
        <v>13531</v>
      </c>
      <c r="BG2525" t="s">
        <v>13534</v>
      </c>
      <c r="BH2525" t="s">
        <v>13535</v>
      </c>
      <c r="BI2525" t="s">
        <v>13525</v>
      </c>
      <c r="BJ2525" t="s">
        <v>2780</v>
      </c>
      <c r="BK2525" s="12" t="s">
        <v>13536</v>
      </c>
      <c r="BL2525" t="s">
        <v>13538</v>
      </c>
      <c r="BM2525" t="s">
        <v>87</v>
      </c>
      <c r="BN2525" t="s">
        <v>377</v>
      </c>
      <c r="BO2525" t="s">
        <v>13531</v>
      </c>
      <c r="BP2525">
        <v>1</v>
      </c>
      <c r="BQ2525">
        <v>37560677</v>
      </c>
      <c r="BR2525" s="12" t="s">
        <v>13539</v>
      </c>
      <c r="BS2525">
        <v>27288</v>
      </c>
      <c r="BT2525" t="s">
        <v>13581</v>
      </c>
      <c r="BU2525" t="s">
        <v>69</v>
      </c>
      <c r="BV2525" t="s">
        <v>69</v>
      </c>
      <c r="BW2525" t="s">
        <v>69</v>
      </c>
    </row>
    <row r="2526" spans="1:75" x14ac:dyDescent="0.2">
      <c r="A2526" t="s">
        <v>16393</v>
      </c>
      <c r="B2526" t="s">
        <v>16422</v>
      </c>
      <c r="C2526" t="s">
        <v>16423</v>
      </c>
      <c r="D2526" t="s">
        <v>16424</v>
      </c>
      <c r="E2526" t="s">
        <v>69</v>
      </c>
      <c r="F2526">
        <v>30558527</v>
      </c>
      <c r="G2526" s="3" t="s">
        <v>16397</v>
      </c>
      <c r="H2526" s="3" t="s">
        <v>367</v>
      </c>
      <c r="I2526" s="3" t="s">
        <v>2798</v>
      </c>
      <c r="J2526" s="3" t="s">
        <v>16398</v>
      </c>
      <c r="K2526" s="3" t="s">
        <v>171</v>
      </c>
      <c r="L2526" s="6" t="s">
        <v>16399</v>
      </c>
      <c r="M2526" s="24" t="s">
        <v>171</v>
      </c>
      <c r="N2526" s="5" t="s">
        <v>6231</v>
      </c>
      <c r="O2526" s="24" t="s">
        <v>30786</v>
      </c>
      <c r="R2526" s="24" t="s">
        <v>514</v>
      </c>
      <c r="S2526" t="s">
        <v>3570</v>
      </c>
      <c r="T2526" t="str">
        <f>IF(X2526 &lt;&gt; "", CONCATENATE(Table1[[#This Row],[bioproject]],".",Table1[[#This Row],[Replicate group]]), "")</f>
        <v>PRJNA429556.B</v>
      </c>
      <c r="X2526" s="52" t="s">
        <v>30760</v>
      </c>
      <c r="Z2526" s="66" t="s">
        <v>370</v>
      </c>
      <c r="AA2526" s="6" t="str">
        <f>IF(Table1[[#This Row],[fungi_species]] &lt;&gt; "", CONCATENATE(LEFT(Table1[[#This Row],[fungi_species]],2), LEFT(_xlfn.TEXTAFTER(Table1[[#This Row],[fungi_species]], " ", 1),3)),"")</f>
        <v>Rhirr</v>
      </c>
      <c r="AB2526" s="7"/>
      <c r="AC2526" s="24" t="s">
        <v>16426</v>
      </c>
      <c r="AD2526" s="22" t="s">
        <v>69</v>
      </c>
      <c r="AE2526" s="24" t="s">
        <v>16425</v>
      </c>
      <c r="AF2526" s="22" t="s">
        <v>16418</v>
      </c>
      <c r="AG2526" s="24" t="s">
        <v>16427</v>
      </c>
      <c r="AH2526" t="s">
        <v>149</v>
      </c>
      <c r="AI2526" t="s">
        <v>150</v>
      </c>
      <c r="AJ2526" s="7"/>
      <c r="AK2526" s="7"/>
      <c r="AL2526">
        <v>588598</v>
      </c>
      <c r="AN2526" s="7" t="s">
        <v>415</v>
      </c>
      <c r="AO2526" s="7" t="s">
        <v>16400</v>
      </c>
      <c r="AP2526"/>
      <c r="AQ2526"/>
      <c r="AU2526" s="5"/>
      <c r="AV2526" s="5"/>
      <c r="AW2526" t="s">
        <v>16400</v>
      </c>
      <c r="AX2526" t="s">
        <v>16400</v>
      </c>
      <c r="AY2526" t="s">
        <v>16417</v>
      </c>
      <c r="AZ2526" t="s">
        <v>16402</v>
      </c>
      <c r="BA2526" t="s">
        <v>5360</v>
      </c>
      <c r="BB2526" t="s">
        <v>16403</v>
      </c>
      <c r="BC2526" t="s">
        <v>16404</v>
      </c>
      <c r="BD2526" t="s">
        <v>16405</v>
      </c>
      <c r="BE2526" t="s">
        <v>16406</v>
      </c>
      <c r="BF2526" t="s">
        <v>69</v>
      </c>
      <c r="BG2526" t="s">
        <v>69</v>
      </c>
      <c r="BH2526" t="s">
        <v>69</v>
      </c>
      <c r="BI2526" t="s">
        <v>69</v>
      </c>
      <c r="BJ2526" t="s">
        <v>69</v>
      </c>
      <c r="BK2526" t="s">
        <v>69</v>
      </c>
      <c r="BL2526" t="s">
        <v>159</v>
      </c>
      <c r="BM2526" t="s">
        <v>87</v>
      </c>
      <c r="BN2526" s="30" t="s">
        <v>271</v>
      </c>
      <c r="BO2526" t="s">
        <v>16405</v>
      </c>
      <c r="BP2526">
        <v>1</v>
      </c>
      <c r="BQ2526">
        <v>42322161</v>
      </c>
      <c r="BR2526" s="12" t="s">
        <v>16409</v>
      </c>
      <c r="BS2526">
        <v>49451</v>
      </c>
      <c r="BT2526" t="s">
        <v>69</v>
      </c>
      <c r="BU2526" t="s">
        <v>69</v>
      </c>
      <c r="BV2526" t="s">
        <v>16412</v>
      </c>
      <c r="BW2526" t="s">
        <v>16413</v>
      </c>
    </row>
    <row r="2527" spans="1:75" x14ac:dyDescent="0.2">
      <c r="A2527" t="s">
        <v>16393</v>
      </c>
      <c r="B2527" t="s">
        <v>16414</v>
      </c>
      <c r="C2527" t="s">
        <v>16415</v>
      </c>
      <c r="D2527" t="s">
        <v>16416</v>
      </c>
      <c r="E2527" t="s">
        <v>69</v>
      </c>
      <c r="F2527">
        <v>30558527</v>
      </c>
      <c r="G2527" s="3" t="s">
        <v>16397</v>
      </c>
      <c r="H2527" s="3" t="s">
        <v>367</v>
      </c>
      <c r="I2527" s="3" t="s">
        <v>2798</v>
      </c>
      <c r="J2527" s="3" t="s">
        <v>16398</v>
      </c>
      <c r="K2527" s="3" t="s">
        <v>171</v>
      </c>
      <c r="L2527" s="6" t="s">
        <v>16399</v>
      </c>
      <c r="M2527" s="24" t="s">
        <v>171</v>
      </c>
      <c r="N2527" s="5" t="s">
        <v>6231</v>
      </c>
      <c r="O2527" s="24" t="s">
        <v>30786</v>
      </c>
      <c r="R2527" s="24" t="s">
        <v>514</v>
      </c>
      <c r="S2527" t="s">
        <v>3570</v>
      </c>
      <c r="T2527" t="str">
        <f>IF(X2527 &lt;&gt; "", CONCATENATE(Table1[[#This Row],[bioproject]],".",Table1[[#This Row],[Replicate group]]), "")</f>
        <v>PRJNA429556.B</v>
      </c>
      <c r="X2527" s="52" t="s">
        <v>30760</v>
      </c>
      <c r="Z2527" s="66" t="s">
        <v>370</v>
      </c>
      <c r="AA2527" s="6" t="str">
        <f>IF(Table1[[#This Row],[fungi_species]] &lt;&gt; "", CONCATENATE(LEFT(Table1[[#This Row],[fungi_species]],2), LEFT(_xlfn.TEXTAFTER(Table1[[#This Row],[fungi_species]], " ", 1),3)),"")</f>
        <v>Rhirr</v>
      </c>
      <c r="AB2527" s="7"/>
      <c r="AC2527" s="24" t="s">
        <v>16420</v>
      </c>
      <c r="AD2527" s="22" t="s">
        <v>69</v>
      </c>
      <c r="AE2527" s="24" t="s">
        <v>16419</v>
      </c>
      <c r="AF2527" s="22" t="s">
        <v>16418</v>
      </c>
      <c r="AG2527" s="24" t="s">
        <v>16421</v>
      </c>
      <c r="AH2527" t="s">
        <v>149</v>
      </c>
      <c r="AI2527" t="s">
        <v>150</v>
      </c>
      <c r="AJ2527" s="7"/>
      <c r="AK2527" s="7"/>
      <c r="AL2527">
        <v>588597</v>
      </c>
      <c r="AN2527" s="7" t="s">
        <v>415</v>
      </c>
      <c r="AO2527" s="7" t="s">
        <v>16400</v>
      </c>
      <c r="AP2527"/>
      <c r="AQ2527"/>
      <c r="AU2527" s="5"/>
      <c r="AV2527" s="5"/>
      <c r="AW2527" t="s">
        <v>16400</v>
      </c>
      <c r="AX2527" t="s">
        <v>16400</v>
      </c>
      <c r="AY2527" t="s">
        <v>16417</v>
      </c>
      <c r="AZ2527" t="s">
        <v>16402</v>
      </c>
      <c r="BA2527" t="s">
        <v>5360</v>
      </c>
      <c r="BB2527" t="s">
        <v>16403</v>
      </c>
      <c r="BC2527" t="s">
        <v>16404</v>
      </c>
      <c r="BD2527" t="s">
        <v>16405</v>
      </c>
      <c r="BE2527" t="s">
        <v>16406</v>
      </c>
      <c r="BF2527" t="s">
        <v>69</v>
      </c>
      <c r="BG2527" t="s">
        <v>69</v>
      </c>
      <c r="BH2527" t="s">
        <v>69</v>
      </c>
      <c r="BI2527" t="s">
        <v>69</v>
      </c>
      <c r="BJ2527" t="s">
        <v>69</v>
      </c>
      <c r="BK2527" t="s">
        <v>69</v>
      </c>
      <c r="BL2527" t="s">
        <v>159</v>
      </c>
      <c r="BM2527" t="s">
        <v>87</v>
      </c>
      <c r="BN2527" s="30" t="s">
        <v>271</v>
      </c>
      <c r="BO2527" t="s">
        <v>16405</v>
      </c>
      <c r="BP2527">
        <v>1</v>
      </c>
      <c r="BQ2527">
        <v>43479739</v>
      </c>
      <c r="BR2527" s="12" t="s">
        <v>16409</v>
      </c>
      <c r="BS2527">
        <v>49451</v>
      </c>
      <c r="BT2527" t="s">
        <v>69</v>
      </c>
      <c r="BU2527" t="s">
        <v>69</v>
      </c>
      <c r="BV2527" t="s">
        <v>16412</v>
      </c>
      <c r="BW2527" t="s">
        <v>16413</v>
      </c>
    </row>
    <row r="2528" spans="1:75" x14ac:dyDescent="0.2">
      <c r="A2528" t="s">
        <v>16393</v>
      </c>
      <c r="B2528" t="s">
        <v>16428</v>
      </c>
      <c r="C2528" t="s">
        <v>16429</v>
      </c>
      <c r="D2528" t="s">
        <v>16430</v>
      </c>
      <c r="E2528" t="s">
        <v>69</v>
      </c>
      <c r="F2528">
        <v>30558527</v>
      </c>
      <c r="G2528" s="3" t="s">
        <v>16397</v>
      </c>
      <c r="H2528" s="3" t="s">
        <v>367</v>
      </c>
      <c r="I2528" s="3" t="s">
        <v>2798</v>
      </c>
      <c r="J2528" s="3" t="s">
        <v>16398</v>
      </c>
      <c r="K2528" s="3" t="s">
        <v>171</v>
      </c>
      <c r="L2528" s="6" t="s">
        <v>16399</v>
      </c>
      <c r="M2528" s="24" t="s">
        <v>171</v>
      </c>
      <c r="N2528" s="5" t="s">
        <v>6231</v>
      </c>
      <c r="O2528" s="24" t="s">
        <v>30786</v>
      </c>
      <c r="R2528" s="24" t="s">
        <v>514</v>
      </c>
      <c r="S2528" t="s">
        <v>3570</v>
      </c>
      <c r="T2528" t="str">
        <f>IF(X2528 &lt;&gt; "", CONCATENATE(Table1[[#This Row],[bioproject]],".",Table1[[#This Row],[Replicate group]]), "")</f>
        <v>PRJNA429556.B</v>
      </c>
      <c r="X2528" s="52" t="s">
        <v>30760</v>
      </c>
      <c r="Z2528" s="66" t="s">
        <v>370</v>
      </c>
      <c r="AA2528" s="6" t="str">
        <f>IF(Table1[[#This Row],[fungi_species]] &lt;&gt; "", CONCATENATE(LEFT(Table1[[#This Row],[fungi_species]],2), LEFT(_xlfn.TEXTAFTER(Table1[[#This Row],[fungi_species]], " ", 1),3)),"")</f>
        <v>Rhirr</v>
      </c>
      <c r="AB2528" s="7"/>
      <c r="AC2528" s="24" t="s">
        <v>16432</v>
      </c>
      <c r="AD2528" s="22" t="s">
        <v>69</v>
      </c>
      <c r="AE2528" s="24" t="s">
        <v>16431</v>
      </c>
      <c r="AF2528" s="22" t="s">
        <v>16418</v>
      </c>
      <c r="AG2528" s="24" t="s">
        <v>16433</v>
      </c>
      <c r="AH2528" t="s">
        <v>149</v>
      </c>
      <c r="AI2528" t="s">
        <v>150</v>
      </c>
      <c r="AJ2528" s="7"/>
      <c r="AK2528" s="7"/>
      <c r="AL2528">
        <v>588599</v>
      </c>
      <c r="AN2528" s="7" t="s">
        <v>415</v>
      </c>
      <c r="AO2528" s="7" t="s">
        <v>16400</v>
      </c>
      <c r="AP2528"/>
      <c r="AQ2528"/>
      <c r="AU2528" s="5"/>
      <c r="AV2528" s="5"/>
      <c r="AW2528" t="s">
        <v>16400</v>
      </c>
      <c r="AX2528" t="s">
        <v>16400</v>
      </c>
      <c r="AY2528" t="s">
        <v>16417</v>
      </c>
      <c r="AZ2528" t="s">
        <v>16402</v>
      </c>
      <c r="BA2528" t="s">
        <v>5360</v>
      </c>
      <c r="BB2528" t="s">
        <v>16403</v>
      </c>
      <c r="BC2528" t="s">
        <v>16404</v>
      </c>
      <c r="BD2528" t="s">
        <v>16405</v>
      </c>
      <c r="BE2528" t="s">
        <v>16406</v>
      </c>
      <c r="BF2528" t="s">
        <v>69</v>
      </c>
      <c r="BG2528" t="s">
        <v>69</v>
      </c>
      <c r="BH2528" t="s">
        <v>69</v>
      </c>
      <c r="BI2528" t="s">
        <v>69</v>
      </c>
      <c r="BJ2528" t="s">
        <v>69</v>
      </c>
      <c r="BK2528" t="s">
        <v>69</v>
      </c>
      <c r="BL2528" t="s">
        <v>159</v>
      </c>
      <c r="BM2528" t="s">
        <v>87</v>
      </c>
      <c r="BN2528" s="30" t="s">
        <v>271</v>
      </c>
      <c r="BO2528" t="s">
        <v>16405</v>
      </c>
      <c r="BP2528">
        <v>1</v>
      </c>
      <c r="BQ2528">
        <v>45452011</v>
      </c>
      <c r="BR2528" s="12" t="s">
        <v>16409</v>
      </c>
      <c r="BS2528">
        <v>49451</v>
      </c>
      <c r="BT2528" t="s">
        <v>69</v>
      </c>
      <c r="BU2528" t="s">
        <v>69</v>
      </c>
      <c r="BV2528" t="s">
        <v>16412</v>
      </c>
      <c r="BW2528" t="s">
        <v>16413</v>
      </c>
    </row>
    <row r="2529" spans="1:75" x14ac:dyDescent="0.2">
      <c r="A2529" t="s">
        <v>13606</v>
      </c>
      <c r="B2529" t="s">
        <v>13626</v>
      </c>
      <c r="C2529" t="s">
        <v>13627</v>
      </c>
      <c r="D2529" t="s">
        <v>13628</v>
      </c>
      <c r="E2529" t="s">
        <v>13629</v>
      </c>
      <c r="F2529">
        <v>28648780</v>
      </c>
      <c r="G2529" s="3" t="s">
        <v>13611</v>
      </c>
      <c r="H2529" s="3" t="s">
        <v>1389</v>
      </c>
      <c r="J2529" s="3" t="s">
        <v>13612</v>
      </c>
      <c r="K2529" s="3" t="s">
        <v>171</v>
      </c>
      <c r="M2529" s="24" t="s">
        <v>171</v>
      </c>
      <c r="N2529" s="5" t="s">
        <v>8151</v>
      </c>
      <c r="O2529" s="24" t="s">
        <v>30786</v>
      </c>
      <c r="R2529" s="24" t="s">
        <v>514</v>
      </c>
      <c r="S2529" t="s">
        <v>515</v>
      </c>
      <c r="T2529" t="str">
        <f>IF(X2529 &lt;&gt; "", CONCATENATE(Table1[[#This Row],[bioproject]],".",Table1[[#This Row],[Replicate group]]), "")</f>
        <v/>
      </c>
      <c r="Y2529" s="52" t="s">
        <v>468</v>
      </c>
      <c r="Z2529" s="66" t="s">
        <v>1394</v>
      </c>
      <c r="AA2529" s="6" t="str">
        <f>IF(Table1[[#This Row],[fungi_species]] &lt;&gt; "", CONCATENATE(LEFT(Table1[[#This Row],[fungi_species]],2), LEFT(_xlfn.TEXTAFTER(Table1[[#This Row],[fungi_species]], " ", 1),3)),"")</f>
        <v>Scpom</v>
      </c>
      <c r="AB2529" s="7"/>
      <c r="AC2529" s="24" t="s">
        <v>13631</v>
      </c>
      <c r="AD2529" s="22" t="s">
        <v>13631</v>
      </c>
      <c r="AE2529" s="24" t="s">
        <v>159</v>
      </c>
      <c r="AF2529" s="22" t="s">
        <v>13632</v>
      </c>
      <c r="AG2529" s="24" t="s">
        <v>69</v>
      </c>
      <c r="AH2529" t="s">
        <v>149</v>
      </c>
      <c r="AI2529" t="s">
        <v>516</v>
      </c>
      <c r="AJ2529" s="7"/>
      <c r="AK2529" s="7"/>
      <c r="AL2529"/>
      <c r="AN2529" s="7" t="s">
        <v>73</v>
      </c>
      <c r="AO2529" s="7"/>
      <c r="AP2529"/>
      <c r="AQ2529"/>
      <c r="AU2529" s="5"/>
      <c r="AV2529" s="5"/>
      <c r="AW2529" t="s">
        <v>1394</v>
      </c>
      <c r="AX2529" t="s">
        <v>1394</v>
      </c>
      <c r="AY2529" t="s">
        <v>13630</v>
      </c>
      <c r="AZ2529" t="s">
        <v>13614</v>
      </c>
      <c r="BA2529" t="s">
        <v>3549</v>
      </c>
      <c r="BB2529" t="s">
        <v>13615</v>
      </c>
      <c r="BC2529" t="s">
        <v>13616</v>
      </c>
      <c r="BD2529" t="s">
        <v>13617</v>
      </c>
      <c r="BE2529" t="s">
        <v>13618</v>
      </c>
      <c r="BF2529" t="s">
        <v>13617</v>
      </c>
      <c r="BG2529" t="s">
        <v>13620</v>
      </c>
      <c r="BH2529" t="s">
        <v>12286</v>
      </c>
      <c r="BI2529" t="s">
        <v>1394</v>
      </c>
      <c r="BJ2529" t="s">
        <v>5164</v>
      </c>
      <c r="BK2529" s="12" t="s">
        <v>13621</v>
      </c>
      <c r="BL2529" t="s">
        <v>13623</v>
      </c>
      <c r="BM2529" t="s">
        <v>87</v>
      </c>
      <c r="BN2529" s="30" t="s">
        <v>377</v>
      </c>
      <c r="BO2529" t="s">
        <v>13617</v>
      </c>
      <c r="BP2529">
        <v>1</v>
      </c>
      <c r="BQ2529">
        <v>29917918</v>
      </c>
      <c r="BR2529" s="12" t="s">
        <v>13624</v>
      </c>
      <c r="BS2529">
        <v>4896</v>
      </c>
      <c r="BT2529" t="s">
        <v>13633</v>
      </c>
      <c r="BU2529" t="s">
        <v>69</v>
      </c>
      <c r="BV2529" t="s">
        <v>69</v>
      </c>
      <c r="BW2529" t="s">
        <v>69</v>
      </c>
    </row>
    <row r="2530" spans="1:75" x14ac:dyDescent="0.2">
      <c r="A2530" t="s">
        <v>13606</v>
      </c>
      <c r="B2530" t="s">
        <v>13634</v>
      </c>
      <c r="C2530" t="s">
        <v>13635</v>
      </c>
      <c r="D2530" t="s">
        <v>13636</v>
      </c>
      <c r="E2530" t="s">
        <v>13637</v>
      </c>
      <c r="F2530">
        <v>28648780</v>
      </c>
      <c r="G2530" s="3" t="s">
        <v>13611</v>
      </c>
      <c r="H2530" s="3" t="s">
        <v>1389</v>
      </c>
      <c r="J2530" s="3" t="s">
        <v>13612</v>
      </c>
      <c r="K2530" s="3" t="s">
        <v>171</v>
      </c>
      <c r="M2530" s="24" t="s">
        <v>171</v>
      </c>
      <c r="N2530" s="5" t="s">
        <v>8151</v>
      </c>
      <c r="O2530" s="24" t="s">
        <v>30786</v>
      </c>
      <c r="R2530" s="24" t="s">
        <v>514</v>
      </c>
      <c r="S2530" t="s">
        <v>515</v>
      </c>
      <c r="T2530" t="str">
        <f>IF(X2530 &lt;&gt; "", CONCATENATE(Table1[[#This Row],[bioproject]],".",Table1[[#This Row],[Replicate group]]), "")</f>
        <v/>
      </c>
      <c r="Y2530" s="52" t="s">
        <v>468</v>
      </c>
      <c r="Z2530" s="66" t="s">
        <v>1394</v>
      </c>
      <c r="AA2530" s="6" t="str">
        <f>IF(Table1[[#This Row],[fungi_species]] &lt;&gt; "", CONCATENATE(LEFT(Table1[[#This Row],[fungi_species]],2), LEFT(_xlfn.TEXTAFTER(Table1[[#This Row],[fungi_species]], " ", 1),3)),"")</f>
        <v>Scpom</v>
      </c>
      <c r="AB2530" s="7"/>
      <c r="AC2530" s="24" t="s">
        <v>13639</v>
      </c>
      <c r="AD2530" s="22" t="s">
        <v>13639</v>
      </c>
      <c r="AE2530" s="24" t="s">
        <v>159</v>
      </c>
      <c r="AF2530" s="22" t="s">
        <v>13640</v>
      </c>
      <c r="AG2530" s="24" t="s">
        <v>69</v>
      </c>
      <c r="AH2530" t="s">
        <v>149</v>
      </c>
      <c r="AI2530" t="s">
        <v>516</v>
      </c>
      <c r="AJ2530" s="7"/>
      <c r="AK2530" s="7"/>
      <c r="AL2530"/>
      <c r="AN2530" s="7" t="s">
        <v>73</v>
      </c>
      <c r="AO2530" s="7"/>
      <c r="AP2530"/>
      <c r="AQ2530"/>
      <c r="AU2530" s="5"/>
      <c r="AV2530" s="5"/>
      <c r="AW2530" t="s">
        <v>1394</v>
      </c>
      <c r="AX2530" t="s">
        <v>1394</v>
      </c>
      <c r="AY2530" t="s">
        <v>13638</v>
      </c>
      <c r="AZ2530" t="s">
        <v>13614</v>
      </c>
      <c r="BA2530" t="s">
        <v>3549</v>
      </c>
      <c r="BB2530" t="s">
        <v>13615</v>
      </c>
      <c r="BC2530" t="s">
        <v>13616</v>
      </c>
      <c r="BD2530" t="s">
        <v>13617</v>
      </c>
      <c r="BE2530" t="s">
        <v>13618</v>
      </c>
      <c r="BF2530" t="s">
        <v>13617</v>
      </c>
      <c r="BG2530" t="s">
        <v>13620</v>
      </c>
      <c r="BH2530" t="s">
        <v>12286</v>
      </c>
      <c r="BI2530" t="s">
        <v>1394</v>
      </c>
      <c r="BJ2530" t="s">
        <v>5164</v>
      </c>
      <c r="BK2530" s="12" t="s">
        <v>13621</v>
      </c>
      <c r="BL2530" t="s">
        <v>13623</v>
      </c>
      <c r="BM2530" t="s">
        <v>87</v>
      </c>
      <c r="BN2530" s="30" t="s">
        <v>377</v>
      </c>
      <c r="BO2530" t="s">
        <v>13617</v>
      </c>
      <c r="BP2530">
        <v>1</v>
      </c>
      <c r="BQ2530">
        <v>21461125</v>
      </c>
      <c r="BR2530" s="12" t="s">
        <v>13624</v>
      </c>
      <c r="BS2530">
        <v>4896</v>
      </c>
      <c r="BT2530" t="s">
        <v>13641</v>
      </c>
      <c r="BU2530" t="s">
        <v>69</v>
      </c>
      <c r="BV2530" t="s">
        <v>69</v>
      </c>
      <c r="BW2530" t="s">
        <v>69</v>
      </c>
    </row>
    <row r="2531" spans="1:75" x14ac:dyDescent="0.2">
      <c r="A2531" t="s">
        <v>13606</v>
      </c>
      <c r="B2531" t="s">
        <v>13642</v>
      </c>
      <c r="C2531" t="s">
        <v>13643</v>
      </c>
      <c r="D2531" t="s">
        <v>13644</v>
      </c>
      <c r="E2531" t="s">
        <v>13645</v>
      </c>
      <c r="F2531">
        <v>28648780</v>
      </c>
      <c r="G2531" s="3" t="s">
        <v>13611</v>
      </c>
      <c r="H2531" s="3" t="s">
        <v>1389</v>
      </c>
      <c r="J2531" s="3" t="s">
        <v>13612</v>
      </c>
      <c r="K2531" s="3" t="s">
        <v>171</v>
      </c>
      <c r="L2531" s="6" t="s">
        <v>438</v>
      </c>
      <c r="M2531" s="24" t="s">
        <v>171</v>
      </c>
      <c r="N2531" s="5" t="s">
        <v>438</v>
      </c>
      <c r="O2531" s="24" t="s">
        <v>30786</v>
      </c>
      <c r="R2531" s="24" t="s">
        <v>1397</v>
      </c>
      <c r="S2531" t="s">
        <v>515</v>
      </c>
      <c r="T2531" t="str">
        <f>IF(X2531 &lt;&gt; "", CONCATENATE(Table1[[#This Row],[bioproject]],".",Table1[[#This Row],[Replicate group]]), "")</f>
        <v/>
      </c>
      <c r="Z2531" s="66" t="s">
        <v>1394</v>
      </c>
      <c r="AA2531" s="6" t="str">
        <f>IF(Table1[[#This Row],[fungi_species]] &lt;&gt; "", CONCATENATE(LEFT(Table1[[#This Row],[fungi_species]],2), LEFT(_xlfn.TEXTAFTER(Table1[[#This Row],[fungi_species]], " ", 1),3)),"")</f>
        <v>Scpom</v>
      </c>
      <c r="AB2531" s="7"/>
      <c r="AC2531" s="24" t="s">
        <v>13647</v>
      </c>
      <c r="AD2531" s="22" t="s">
        <v>13647</v>
      </c>
      <c r="AE2531" s="24" t="s">
        <v>159</v>
      </c>
      <c r="AF2531" s="22" t="s">
        <v>13648</v>
      </c>
      <c r="AG2531" s="24" t="s">
        <v>69</v>
      </c>
      <c r="AH2531" t="s">
        <v>441</v>
      </c>
      <c r="AI2531" t="s">
        <v>77</v>
      </c>
      <c r="AJ2531" s="7"/>
      <c r="AK2531" s="7"/>
      <c r="AL2531"/>
      <c r="AN2531" s="7" t="s">
        <v>73</v>
      </c>
      <c r="AO2531" s="7"/>
      <c r="AP2531"/>
      <c r="AQ2531"/>
      <c r="AU2531" s="5"/>
      <c r="AV2531" s="5"/>
      <c r="AW2531" t="s">
        <v>1394</v>
      </c>
      <c r="AX2531" t="s">
        <v>1394</v>
      </c>
      <c r="AY2531" t="s">
        <v>13646</v>
      </c>
      <c r="AZ2531" t="s">
        <v>13614</v>
      </c>
      <c r="BA2531" t="s">
        <v>3549</v>
      </c>
      <c r="BB2531" t="s">
        <v>13615</v>
      </c>
      <c r="BC2531" t="s">
        <v>13616</v>
      </c>
      <c r="BD2531" t="s">
        <v>13617</v>
      </c>
      <c r="BE2531" t="s">
        <v>13618</v>
      </c>
      <c r="BF2531" t="s">
        <v>13617</v>
      </c>
      <c r="BG2531" t="s">
        <v>13620</v>
      </c>
      <c r="BH2531" t="s">
        <v>12286</v>
      </c>
      <c r="BI2531" t="s">
        <v>1394</v>
      </c>
      <c r="BJ2531" t="s">
        <v>5164</v>
      </c>
      <c r="BK2531" s="12" t="s">
        <v>13621</v>
      </c>
      <c r="BL2531" t="s">
        <v>13623</v>
      </c>
      <c r="BM2531" t="s">
        <v>87</v>
      </c>
      <c r="BN2531" s="30" t="s">
        <v>377</v>
      </c>
      <c r="BO2531" t="s">
        <v>13617</v>
      </c>
      <c r="BP2531">
        <v>1</v>
      </c>
      <c r="BQ2531">
        <v>28815224</v>
      </c>
      <c r="BR2531" s="12" t="s">
        <v>13624</v>
      </c>
      <c r="BS2531">
        <v>4896</v>
      </c>
      <c r="BT2531" t="s">
        <v>13649</v>
      </c>
      <c r="BU2531" t="s">
        <v>69</v>
      </c>
      <c r="BV2531" t="s">
        <v>69</v>
      </c>
      <c r="BW2531" t="s">
        <v>69</v>
      </c>
    </row>
    <row r="2532" spans="1:75" x14ac:dyDescent="0.2">
      <c r="A2532" t="s">
        <v>13606</v>
      </c>
      <c r="B2532" t="s">
        <v>13650</v>
      </c>
      <c r="C2532" t="s">
        <v>13651</v>
      </c>
      <c r="D2532" t="s">
        <v>13652</v>
      </c>
      <c r="E2532" t="s">
        <v>13653</v>
      </c>
      <c r="F2532">
        <v>28648780</v>
      </c>
      <c r="G2532" s="3" t="s">
        <v>13611</v>
      </c>
      <c r="H2532" s="3" t="s">
        <v>1389</v>
      </c>
      <c r="J2532" s="3" t="s">
        <v>13612</v>
      </c>
      <c r="K2532" s="3" t="s">
        <v>171</v>
      </c>
      <c r="L2532" s="6" t="s">
        <v>438</v>
      </c>
      <c r="M2532" s="24" t="s">
        <v>171</v>
      </c>
      <c r="N2532" s="5" t="s">
        <v>438</v>
      </c>
      <c r="O2532" s="24" t="s">
        <v>30786</v>
      </c>
      <c r="R2532" s="24" t="s">
        <v>1397</v>
      </c>
      <c r="S2532" t="s">
        <v>515</v>
      </c>
      <c r="T2532" t="str">
        <f>IF(X2532 &lt;&gt; "", CONCATENATE(Table1[[#This Row],[bioproject]],".",Table1[[#This Row],[Replicate group]]), "")</f>
        <v/>
      </c>
      <c r="Z2532" s="66" t="s">
        <v>1394</v>
      </c>
      <c r="AA2532" s="6" t="str">
        <f>IF(Table1[[#This Row],[fungi_species]] &lt;&gt; "", CONCATENATE(LEFT(Table1[[#This Row],[fungi_species]],2), LEFT(_xlfn.TEXTAFTER(Table1[[#This Row],[fungi_species]], " ", 1),3)),"")</f>
        <v>Scpom</v>
      </c>
      <c r="AB2532" s="7"/>
      <c r="AC2532" s="24" t="s">
        <v>13655</v>
      </c>
      <c r="AD2532" s="22" t="s">
        <v>13655</v>
      </c>
      <c r="AE2532" s="24" t="s">
        <v>159</v>
      </c>
      <c r="AF2532" s="22" t="s">
        <v>13656</v>
      </c>
      <c r="AG2532" s="24" t="s">
        <v>69</v>
      </c>
      <c r="AH2532" t="s">
        <v>441</v>
      </c>
      <c r="AI2532" t="s">
        <v>77</v>
      </c>
      <c r="AJ2532" s="7"/>
      <c r="AK2532" s="7"/>
      <c r="AL2532"/>
      <c r="AN2532" s="7" t="s">
        <v>73</v>
      </c>
      <c r="AO2532" s="7"/>
      <c r="AP2532"/>
      <c r="AQ2532"/>
      <c r="AU2532" s="5"/>
      <c r="AV2532" s="5"/>
      <c r="AW2532" t="s">
        <v>1394</v>
      </c>
      <c r="AX2532" t="s">
        <v>1394</v>
      </c>
      <c r="AY2532" t="s">
        <v>13654</v>
      </c>
      <c r="AZ2532" t="s">
        <v>13614</v>
      </c>
      <c r="BA2532" t="s">
        <v>3549</v>
      </c>
      <c r="BB2532" t="s">
        <v>13615</v>
      </c>
      <c r="BC2532" t="s">
        <v>13616</v>
      </c>
      <c r="BD2532" t="s">
        <v>13617</v>
      </c>
      <c r="BE2532" t="s">
        <v>13618</v>
      </c>
      <c r="BF2532" t="s">
        <v>13617</v>
      </c>
      <c r="BG2532" t="s">
        <v>13620</v>
      </c>
      <c r="BH2532" t="s">
        <v>12286</v>
      </c>
      <c r="BI2532" t="s">
        <v>1394</v>
      </c>
      <c r="BJ2532" t="s">
        <v>5164</v>
      </c>
      <c r="BK2532" s="12" t="s">
        <v>13621</v>
      </c>
      <c r="BL2532" t="s">
        <v>13623</v>
      </c>
      <c r="BM2532" t="s">
        <v>87</v>
      </c>
      <c r="BN2532" s="30" t="s">
        <v>377</v>
      </c>
      <c r="BO2532" t="s">
        <v>13617</v>
      </c>
      <c r="BP2532">
        <v>1</v>
      </c>
      <c r="BQ2532">
        <v>20126730</v>
      </c>
      <c r="BR2532" s="12" t="s">
        <v>13624</v>
      </c>
      <c r="BS2532">
        <v>4896</v>
      </c>
      <c r="BT2532" t="s">
        <v>13649</v>
      </c>
      <c r="BU2532" t="s">
        <v>69</v>
      </c>
      <c r="BV2532" t="s">
        <v>69</v>
      </c>
      <c r="BW2532" t="s">
        <v>69</v>
      </c>
    </row>
    <row r="2533" spans="1:75" x14ac:dyDescent="0.2">
      <c r="A2533" t="s">
        <v>13606</v>
      </c>
      <c r="B2533" t="s">
        <v>13657</v>
      </c>
      <c r="C2533" t="s">
        <v>13658</v>
      </c>
      <c r="D2533" t="s">
        <v>13659</v>
      </c>
      <c r="E2533" t="s">
        <v>13660</v>
      </c>
      <c r="F2533">
        <v>28648780</v>
      </c>
      <c r="G2533" s="3" t="s">
        <v>13611</v>
      </c>
      <c r="H2533" s="3" t="s">
        <v>1389</v>
      </c>
      <c r="J2533" s="3" t="s">
        <v>13612</v>
      </c>
      <c r="K2533" s="3" t="s">
        <v>171</v>
      </c>
      <c r="L2533" s="6" t="s">
        <v>438</v>
      </c>
      <c r="M2533" s="24" t="s">
        <v>171</v>
      </c>
      <c r="N2533" s="5" t="s">
        <v>438</v>
      </c>
      <c r="O2533" s="24" t="s">
        <v>30786</v>
      </c>
      <c r="R2533" s="24" t="s">
        <v>1397</v>
      </c>
      <c r="S2533" t="s">
        <v>515</v>
      </c>
      <c r="T2533" t="str">
        <f>IF(X2533 &lt;&gt; "", CONCATENATE(Table1[[#This Row],[bioproject]],".",Table1[[#This Row],[Replicate group]]), "")</f>
        <v/>
      </c>
      <c r="Z2533" s="66" t="s">
        <v>1394</v>
      </c>
      <c r="AA2533" s="6" t="str">
        <f>IF(Table1[[#This Row],[fungi_species]] &lt;&gt; "", CONCATENATE(LEFT(Table1[[#This Row],[fungi_species]],2), LEFT(_xlfn.TEXTAFTER(Table1[[#This Row],[fungi_species]], " ", 1),3)),"")</f>
        <v>Scpom</v>
      </c>
      <c r="AB2533" s="7"/>
      <c r="AC2533" s="24" t="s">
        <v>13662</v>
      </c>
      <c r="AD2533" s="22" t="s">
        <v>13662</v>
      </c>
      <c r="AE2533" s="24" t="s">
        <v>159</v>
      </c>
      <c r="AF2533" s="22" t="s">
        <v>13663</v>
      </c>
      <c r="AG2533" s="24" t="s">
        <v>69</v>
      </c>
      <c r="AH2533" t="s">
        <v>441</v>
      </c>
      <c r="AI2533" t="s">
        <v>77</v>
      </c>
      <c r="AJ2533" s="7"/>
      <c r="AK2533" s="7"/>
      <c r="AL2533"/>
      <c r="AN2533" s="7" t="s">
        <v>73</v>
      </c>
      <c r="AO2533" s="7"/>
      <c r="AP2533"/>
      <c r="AQ2533"/>
      <c r="AU2533" s="5"/>
      <c r="AV2533" s="5"/>
      <c r="AW2533" t="s">
        <v>1394</v>
      </c>
      <c r="AX2533" t="s">
        <v>1394</v>
      </c>
      <c r="AY2533" t="s">
        <v>13661</v>
      </c>
      <c r="AZ2533" t="s">
        <v>13614</v>
      </c>
      <c r="BA2533" t="s">
        <v>3549</v>
      </c>
      <c r="BB2533" t="s">
        <v>13615</v>
      </c>
      <c r="BC2533" t="s">
        <v>13616</v>
      </c>
      <c r="BD2533" t="s">
        <v>13617</v>
      </c>
      <c r="BE2533" t="s">
        <v>13618</v>
      </c>
      <c r="BF2533" t="s">
        <v>13617</v>
      </c>
      <c r="BG2533" t="s">
        <v>13620</v>
      </c>
      <c r="BH2533" t="s">
        <v>12286</v>
      </c>
      <c r="BI2533" t="s">
        <v>1394</v>
      </c>
      <c r="BJ2533" t="s">
        <v>5164</v>
      </c>
      <c r="BK2533" s="12" t="s">
        <v>13621</v>
      </c>
      <c r="BL2533" t="s">
        <v>13623</v>
      </c>
      <c r="BM2533" t="s">
        <v>87</v>
      </c>
      <c r="BN2533" s="30" t="s">
        <v>377</v>
      </c>
      <c r="BO2533" t="s">
        <v>13617</v>
      </c>
      <c r="BP2533">
        <v>1</v>
      </c>
      <c r="BQ2533">
        <v>21668135</v>
      </c>
      <c r="BR2533" s="12" t="s">
        <v>13624</v>
      </c>
      <c r="BS2533">
        <v>4896</v>
      </c>
      <c r="BT2533" t="s">
        <v>13649</v>
      </c>
      <c r="BU2533" t="s">
        <v>69</v>
      </c>
      <c r="BV2533" t="s">
        <v>69</v>
      </c>
      <c r="BW2533" t="s">
        <v>69</v>
      </c>
    </row>
    <row r="2534" spans="1:75" x14ac:dyDescent="0.2">
      <c r="A2534" t="s">
        <v>13606</v>
      </c>
      <c r="B2534" t="s">
        <v>13664</v>
      </c>
      <c r="C2534" t="s">
        <v>13665</v>
      </c>
      <c r="D2534" t="s">
        <v>13666</v>
      </c>
      <c r="E2534" t="s">
        <v>13667</v>
      </c>
      <c r="F2534">
        <v>28648780</v>
      </c>
      <c r="G2534" s="3" t="s">
        <v>13611</v>
      </c>
      <c r="H2534" s="3" t="s">
        <v>1389</v>
      </c>
      <c r="J2534" s="3" t="s">
        <v>13612</v>
      </c>
      <c r="K2534" s="3" t="s">
        <v>171</v>
      </c>
      <c r="L2534" s="6" t="s">
        <v>438</v>
      </c>
      <c r="M2534" s="24" t="s">
        <v>171</v>
      </c>
      <c r="N2534" s="5" t="s">
        <v>438</v>
      </c>
      <c r="O2534" s="24" t="s">
        <v>30786</v>
      </c>
      <c r="R2534" s="24" t="s">
        <v>1397</v>
      </c>
      <c r="S2534" t="s">
        <v>515</v>
      </c>
      <c r="T2534" t="str">
        <f>IF(X2534 &lt;&gt; "", CONCATENATE(Table1[[#This Row],[bioproject]],".",Table1[[#This Row],[Replicate group]]), "")</f>
        <v/>
      </c>
      <c r="Z2534" s="66" t="s">
        <v>1394</v>
      </c>
      <c r="AA2534" s="6" t="str">
        <f>IF(Table1[[#This Row],[fungi_species]] &lt;&gt; "", CONCATENATE(LEFT(Table1[[#This Row],[fungi_species]],2), LEFT(_xlfn.TEXTAFTER(Table1[[#This Row],[fungi_species]], " ", 1),3)),"")</f>
        <v>Scpom</v>
      </c>
      <c r="AB2534" s="7"/>
      <c r="AC2534" s="24" t="s">
        <v>13669</v>
      </c>
      <c r="AD2534" s="22" t="s">
        <v>13669</v>
      </c>
      <c r="AE2534" s="24" t="s">
        <v>159</v>
      </c>
      <c r="AF2534" s="22" t="s">
        <v>13670</v>
      </c>
      <c r="AG2534" s="24" t="s">
        <v>69</v>
      </c>
      <c r="AH2534" t="s">
        <v>441</v>
      </c>
      <c r="AI2534" t="s">
        <v>77</v>
      </c>
      <c r="AJ2534" s="7"/>
      <c r="AK2534" s="7"/>
      <c r="AL2534"/>
      <c r="AN2534" s="7" t="s">
        <v>73</v>
      </c>
      <c r="AO2534" s="7"/>
      <c r="AP2534"/>
      <c r="AQ2534"/>
      <c r="AU2534" s="5"/>
      <c r="AV2534" s="5"/>
      <c r="AW2534" t="s">
        <v>1394</v>
      </c>
      <c r="AX2534" t="s">
        <v>1394</v>
      </c>
      <c r="AY2534" t="s">
        <v>13668</v>
      </c>
      <c r="AZ2534" t="s">
        <v>13614</v>
      </c>
      <c r="BA2534" t="s">
        <v>3549</v>
      </c>
      <c r="BB2534" t="s">
        <v>13615</v>
      </c>
      <c r="BC2534" t="s">
        <v>13616</v>
      </c>
      <c r="BD2534" t="s">
        <v>13617</v>
      </c>
      <c r="BE2534" t="s">
        <v>13618</v>
      </c>
      <c r="BF2534" t="s">
        <v>13617</v>
      </c>
      <c r="BG2534" t="s">
        <v>13620</v>
      </c>
      <c r="BH2534" t="s">
        <v>12286</v>
      </c>
      <c r="BI2534" t="s">
        <v>1394</v>
      </c>
      <c r="BJ2534" t="s">
        <v>5164</v>
      </c>
      <c r="BK2534" s="12" t="s">
        <v>13621</v>
      </c>
      <c r="BL2534" t="s">
        <v>13623</v>
      </c>
      <c r="BM2534" t="s">
        <v>87</v>
      </c>
      <c r="BN2534" s="30" t="s">
        <v>377</v>
      </c>
      <c r="BO2534" t="s">
        <v>13617</v>
      </c>
      <c r="BP2534">
        <v>1</v>
      </c>
      <c r="BQ2534">
        <v>18253997</v>
      </c>
      <c r="BR2534" s="12" t="s">
        <v>13624</v>
      </c>
      <c r="BS2534">
        <v>4896</v>
      </c>
      <c r="BT2534" t="s">
        <v>13649</v>
      </c>
      <c r="BU2534" t="s">
        <v>69</v>
      </c>
      <c r="BV2534" t="s">
        <v>69</v>
      </c>
      <c r="BW2534" t="s">
        <v>69</v>
      </c>
    </row>
    <row r="2535" spans="1:75" x14ac:dyDescent="0.2">
      <c r="A2535" t="s">
        <v>13606</v>
      </c>
      <c r="B2535" t="s">
        <v>13671</v>
      </c>
      <c r="C2535" t="s">
        <v>13672</v>
      </c>
      <c r="D2535" t="s">
        <v>13673</v>
      </c>
      <c r="E2535" t="s">
        <v>13674</v>
      </c>
      <c r="F2535">
        <v>28648780</v>
      </c>
      <c r="G2535" s="3" t="s">
        <v>13611</v>
      </c>
      <c r="H2535" s="3" t="s">
        <v>1389</v>
      </c>
      <c r="J2535" s="3" t="s">
        <v>13612</v>
      </c>
      <c r="K2535" s="3" t="s">
        <v>171</v>
      </c>
      <c r="L2535" s="6" t="s">
        <v>438</v>
      </c>
      <c r="M2535" s="24" t="s">
        <v>171</v>
      </c>
      <c r="N2535" s="5" t="s">
        <v>438</v>
      </c>
      <c r="O2535" s="24" t="s">
        <v>30786</v>
      </c>
      <c r="R2535" s="24" t="s">
        <v>1397</v>
      </c>
      <c r="S2535" t="s">
        <v>515</v>
      </c>
      <c r="T2535" t="str">
        <f>IF(X2535 &lt;&gt; "", CONCATENATE(Table1[[#This Row],[bioproject]],".",Table1[[#This Row],[Replicate group]]), "")</f>
        <v/>
      </c>
      <c r="Z2535" s="66" t="s">
        <v>1394</v>
      </c>
      <c r="AA2535" s="6" t="str">
        <f>IF(Table1[[#This Row],[fungi_species]] &lt;&gt; "", CONCATENATE(LEFT(Table1[[#This Row],[fungi_species]],2), LEFT(_xlfn.TEXTAFTER(Table1[[#This Row],[fungi_species]], " ", 1),3)),"")</f>
        <v>Scpom</v>
      </c>
      <c r="AB2535" s="7"/>
      <c r="AC2535" s="24" t="s">
        <v>13675</v>
      </c>
      <c r="AD2535" s="22" t="s">
        <v>13675</v>
      </c>
      <c r="AE2535" s="24" t="s">
        <v>159</v>
      </c>
      <c r="AF2535" s="22" t="s">
        <v>13676</v>
      </c>
      <c r="AG2535" s="24" t="s">
        <v>69</v>
      </c>
      <c r="AH2535" t="s">
        <v>441</v>
      </c>
      <c r="AI2535" t="s">
        <v>77</v>
      </c>
      <c r="AJ2535" s="7"/>
      <c r="AK2535" s="7"/>
      <c r="AL2535"/>
      <c r="AN2535" s="7" t="s">
        <v>73</v>
      </c>
      <c r="AO2535" s="7"/>
      <c r="AP2535"/>
      <c r="AQ2535"/>
      <c r="AU2535" s="5"/>
      <c r="AV2535" s="5"/>
      <c r="AW2535" t="s">
        <v>1394</v>
      </c>
      <c r="AX2535" t="s">
        <v>1394</v>
      </c>
      <c r="AY2535" t="s">
        <v>13613</v>
      </c>
      <c r="AZ2535" t="s">
        <v>13614</v>
      </c>
      <c r="BA2535" t="s">
        <v>3549</v>
      </c>
      <c r="BB2535" t="s">
        <v>13615</v>
      </c>
      <c r="BC2535" t="s">
        <v>13616</v>
      </c>
      <c r="BD2535" t="s">
        <v>13617</v>
      </c>
      <c r="BE2535" t="s">
        <v>13618</v>
      </c>
      <c r="BF2535" t="s">
        <v>13617</v>
      </c>
      <c r="BG2535" t="s">
        <v>13620</v>
      </c>
      <c r="BH2535" t="s">
        <v>12286</v>
      </c>
      <c r="BI2535" t="s">
        <v>1394</v>
      </c>
      <c r="BJ2535" t="s">
        <v>5164</v>
      </c>
      <c r="BK2535" s="12" t="s">
        <v>13621</v>
      </c>
      <c r="BL2535" t="s">
        <v>13623</v>
      </c>
      <c r="BM2535" t="s">
        <v>87</v>
      </c>
      <c r="BN2535" s="30" t="s">
        <v>377</v>
      </c>
      <c r="BO2535" t="s">
        <v>13617</v>
      </c>
      <c r="BP2535">
        <v>1</v>
      </c>
      <c r="BQ2535">
        <v>19634386</v>
      </c>
      <c r="BR2535" s="12" t="s">
        <v>13624</v>
      </c>
      <c r="BS2535">
        <v>4896</v>
      </c>
      <c r="BT2535" t="s">
        <v>13649</v>
      </c>
      <c r="BU2535" t="s">
        <v>69</v>
      </c>
      <c r="BV2535" t="s">
        <v>69</v>
      </c>
      <c r="BW2535" t="s">
        <v>69</v>
      </c>
    </row>
    <row r="2536" spans="1:75" x14ac:dyDescent="0.2">
      <c r="A2536" t="s">
        <v>13606</v>
      </c>
      <c r="B2536" t="s">
        <v>13677</v>
      </c>
      <c r="C2536" t="s">
        <v>13678</v>
      </c>
      <c r="D2536" t="s">
        <v>13679</v>
      </c>
      <c r="E2536" t="s">
        <v>13680</v>
      </c>
      <c r="F2536">
        <v>28648780</v>
      </c>
      <c r="G2536" s="3" t="s">
        <v>13611</v>
      </c>
      <c r="H2536" s="3" t="s">
        <v>1389</v>
      </c>
      <c r="J2536" s="3" t="s">
        <v>13612</v>
      </c>
      <c r="K2536" s="3" t="s">
        <v>171</v>
      </c>
      <c r="M2536" s="24" t="s">
        <v>171</v>
      </c>
      <c r="N2536" s="5" t="s">
        <v>8151</v>
      </c>
      <c r="O2536" s="24" t="s">
        <v>30786</v>
      </c>
      <c r="R2536" s="24" t="s">
        <v>514</v>
      </c>
      <c r="S2536" t="s">
        <v>515</v>
      </c>
      <c r="T2536" t="str">
        <f>IF(X2536 &lt;&gt; "", CONCATENATE(Table1[[#This Row],[bioproject]],".",Table1[[#This Row],[Replicate group]]), "")</f>
        <v/>
      </c>
      <c r="Y2536" s="52" t="s">
        <v>468</v>
      </c>
      <c r="Z2536" s="66" t="s">
        <v>1394</v>
      </c>
      <c r="AA2536" s="6" t="str">
        <f>IF(Table1[[#This Row],[fungi_species]] &lt;&gt; "", CONCATENATE(LEFT(Table1[[#This Row],[fungi_species]],2), LEFT(_xlfn.TEXTAFTER(Table1[[#This Row],[fungi_species]], " ", 1),3)),"")</f>
        <v>Scpom</v>
      </c>
      <c r="AB2536" s="7"/>
      <c r="AC2536" s="24" t="s">
        <v>13681</v>
      </c>
      <c r="AD2536" s="22" t="s">
        <v>13681</v>
      </c>
      <c r="AE2536" s="24" t="s">
        <v>159</v>
      </c>
      <c r="AF2536" s="22" t="s">
        <v>13682</v>
      </c>
      <c r="AG2536" s="24" t="s">
        <v>69</v>
      </c>
      <c r="AH2536" t="s">
        <v>149</v>
      </c>
      <c r="AI2536" t="s">
        <v>516</v>
      </c>
      <c r="AJ2536" s="7"/>
      <c r="AK2536" s="7"/>
      <c r="AL2536"/>
      <c r="AN2536" s="7" t="s">
        <v>73</v>
      </c>
      <c r="AO2536" s="7"/>
      <c r="AP2536"/>
      <c r="AQ2536"/>
      <c r="AU2536" s="5"/>
      <c r="AV2536" s="5"/>
      <c r="AW2536" t="s">
        <v>1394</v>
      </c>
      <c r="AX2536" t="s">
        <v>1394</v>
      </c>
      <c r="AY2536" t="s">
        <v>13661</v>
      </c>
      <c r="AZ2536" t="s">
        <v>13614</v>
      </c>
      <c r="BA2536" t="s">
        <v>3549</v>
      </c>
      <c r="BB2536" t="s">
        <v>13615</v>
      </c>
      <c r="BC2536" t="s">
        <v>13616</v>
      </c>
      <c r="BD2536" t="s">
        <v>13617</v>
      </c>
      <c r="BE2536" t="s">
        <v>13618</v>
      </c>
      <c r="BF2536" t="s">
        <v>13617</v>
      </c>
      <c r="BG2536" t="s">
        <v>13620</v>
      </c>
      <c r="BH2536" t="s">
        <v>12286</v>
      </c>
      <c r="BI2536" t="s">
        <v>1394</v>
      </c>
      <c r="BJ2536" t="s">
        <v>5164</v>
      </c>
      <c r="BK2536" s="12" t="s">
        <v>13621</v>
      </c>
      <c r="BL2536" t="s">
        <v>13623</v>
      </c>
      <c r="BM2536" t="s">
        <v>87</v>
      </c>
      <c r="BN2536" s="30" t="s">
        <v>377</v>
      </c>
      <c r="BO2536" t="s">
        <v>13617</v>
      </c>
      <c r="BP2536">
        <v>1</v>
      </c>
      <c r="BQ2536">
        <v>25474197</v>
      </c>
      <c r="BR2536" s="12" t="s">
        <v>13624</v>
      </c>
      <c r="BS2536">
        <v>4896</v>
      </c>
      <c r="BT2536" t="s">
        <v>13625</v>
      </c>
      <c r="BU2536" t="s">
        <v>69</v>
      </c>
      <c r="BV2536" t="s">
        <v>69</v>
      </c>
      <c r="BW2536" t="s">
        <v>69</v>
      </c>
    </row>
    <row r="2537" spans="1:75" x14ac:dyDescent="0.2">
      <c r="A2537" t="s">
        <v>13606</v>
      </c>
      <c r="B2537" t="s">
        <v>13683</v>
      </c>
      <c r="C2537" t="s">
        <v>13684</v>
      </c>
      <c r="D2537" t="s">
        <v>13685</v>
      </c>
      <c r="E2537" t="s">
        <v>13686</v>
      </c>
      <c r="F2537">
        <v>28648780</v>
      </c>
      <c r="G2537" s="3" t="s">
        <v>13611</v>
      </c>
      <c r="H2537" s="3" t="s">
        <v>1389</v>
      </c>
      <c r="J2537" s="3" t="s">
        <v>13612</v>
      </c>
      <c r="K2537" s="3" t="s">
        <v>171</v>
      </c>
      <c r="M2537" s="24" t="s">
        <v>171</v>
      </c>
      <c r="N2537" s="5" t="s">
        <v>8151</v>
      </c>
      <c r="O2537" s="24" t="s">
        <v>30786</v>
      </c>
      <c r="R2537" s="24" t="s">
        <v>514</v>
      </c>
      <c r="S2537" t="s">
        <v>515</v>
      </c>
      <c r="T2537" t="str">
        <f>IF(X2537 &lt;&gt; "", CONCATENATE(Table1[[#This Row],[bioproject]],".",Table1[[#This Row],[Replicate group]]), "")</f>
        <v/>
      </c>
      <c r="Y2537" s="52" t="s">
        <v>468</v>
      </c>
      <c r="Z2537" s="66" t="s">
        <v>1394</v>
      </c>
      <c r="AA2537" s="6" t="str">
        <f>IF(Table1[[#This Row],[fungi_species]] &lt;&gt; "", CONCATENATE(LEFT(Table1[[#This Row],[fungi_species]],2), LEFT(_xlfn.TEXTAFTER(Table1[[#This Row],[fungi_species]], " ", 1),3)),"")</f>
        <v>Scpom</v>
      </c>
      <c r="AB2537" s="7"/>
      <c r="AC2537" s="24" t="s">
        <v>13687</v>
      </c>
      <c r="AD2537" s="22" t="s">
        <v>13687</v>
      </c>
      <c r="AE2537" s="24" t="s">
        <v>159</v>
      </c>
      <c r="AF2537" s="22" t="s">
        <v>13688</v>
      </c>
      <c r="AG2537" s="24" t="s">
        <v>69</v>
      </c>
      <c r="AH2537" t="s">
        <v>149</v>
      </c>
      <c r="AI2537" t="s">
        <v>516</v>
      </c>
      <c r="AJ2537" s="7"/>
      <c r="AK2537" s="7"/>
      <c r="AL2537"/>
      <c r="AN2537" s="7" t="s">
        <v>73</v>
      </c>
      <c r="AO2537" s="7"/>
      <c r="AP2537"/>
      <c r="AQ2537"/>
      <c r="AU2537" s="5"/>
      <c r="AV2537" s="5"/>
      <c r="AW2537" t="s">
        <v>1394</v>
      </c>
      <c r="AX2537" t="s">
        <v>1394</v>
      </c>
      <c r="AY2537" t="s">
        <v>13668</v>
      </c>
      <c r="AZ2537" t="s">
        <v>13614</v>
      </c>
      <c r="BA2537" t="s">
        <v>3549</v>
      </c>
      <c r="BB2537" t="s">
        <v>13615</v>
      </c>
      <c r="BC2537" t="s">
        <v>13616</v>
      </c>
      <c r="BD2537" t="s">
        <v>13617</v>
      </c>
      <c r="BE2537" t="s">
        <v>13618</v>
      </c>
      <c r="BF2537" t="s">
        <v>13617</v>
      </c>
      <c r="BG2537" t="s">
        <v>13620</v>
      </c>
      <c r="BH2537" t="s">
        <v>12286</v>
      </c>
      <c r="BI2537" t="s">
        <v>1394</v>
      </c>
      <c r="BJ2537" t="s">
        <v>5164</v>
      </c>
      <c r="BK2537" s="12" t="s">
        <v>13621</v>
      </c>
      <c r="BL2537" t="s">
        <v>13623</v>
      </c>
      <c r="BM2537" t="s">
        <v>87</v>
      </c>
      <c r="BN2537" s="30" t="s">
        <v>377</v>
      </c>
      <c r="BO2537" t="s">
        <v>13617</v>
      </c>
      <c r="BP2537">
        <v>1</v>
      </c>
      <c r="BQ2537">
        <v>44180601</v>
      </c>
      <c r="BR2537" s="12" t="s">
        <v>13624</v>
      </c>
      <c r="BS2537">
        <v>4896</v>
      </c>
      <c r="BT2537" t="s">
        <v>13625</v>
      </c>
      <c r="BU2537" t="s">
        <v>69</v>
      </c>
      <c r="BV2537" t="s">
        <v>69</v>
      </c>
      <c r="BW2537" t="s">
        <v>69</v>
      </c>
    </row>
    <row r="2538" spans="1:75" x14ac:dyDescent="0.2">
      <c r="A2538" t="s">
        <v>13689</v>
      </c>
      <c r="B2538" t="s">
        <v>13690</v>
      </c>
      <c r="C2538" t="s">
        <v>13691</v>
      </c>
      <c r="D2538" t="s">
        <v>13692</v>
      </c>
      <c r="E2538" t="s">
        <v>69</v>
      </c>
      <c r="F2538">
        <v>30030454</v>
      </c>
      <c r="G2538" s="3" t="s">
        <v>13693</v>
      </c>
      <c r="H2538" s="3" t="s">
        <v>13694</v>
      </c>
      <c r="J2538" s="3" t="s">
        <v>13695</v>
      </c>
      <c r="K2538" s="3" t="s">
        <v>73</v>
      </c>
      <c r="L2538" s="6" t="s">
        <v>438</v>
      </c>
      <c r="M2538" s="24" t="s">
        <v>73</v>
      </c>
      <c r="O2538" s="24" t="s">
        <v>30786</v>
      </c>
      <c r="T2538" t="str">
        <f>IF(X2538 &lt;&gt; "", CONCATENATE(Table1[[#This Row],[bioproject]],".",Table1[[#This Row],[Replicate group]]), "")</f>
        <v/>
      </c>
      <c r="AA2538" s="6" t="str">
        <f>IF(Table1[[#This Row],[fungi_species]] &lt;&gt; "", CONCATENATE(LEFT(Table1[[#This Row],[fungi_species]],2), LEFT(_xlfn.TEXTAFTER(Table1[[#This Row],[fungi_species]], " ", 1),3)),"")</f>
        <v/>
      </c>
      <c r="AB2538" s="7"/>
      <c r="AC2538" t="s">
        <v>13701</v>
      </c>
      <c r="AD2538" t="s">
        <v>69</v>
      </c>
      <c r="AE2538" t="s">
        <v>159</v>
      </c>
      <c r="AF2538" s="22" t="s">
        <v>13701</v>
      </c>
      <c r="AG2538" s="24" t="s">
        <v>5673</v>
      </c>
      <c r="AH2538" t="s">
        <v>76</v>
      </c>
      <c r="AI2538" t="s">
        <v>77</v>
      </c>
      <c r="AJ2538" s="7"/>
      <c r="AK2538" s="7"/>
      <c r="AL2538"/>
      <c r="AN2538" s="7"/>
      <c r="AO2538" s="7"/>
      <c r="AP2538"/>
      <c r="AQ2538"/>
      <c r="AU2538" s="5"/>
      <c r="AV2538" s="5"/>
      <c r="AW2538" t="s">
        <v>442</v>
      </c>
      <c r="AX2538" t="s">
        <v>442</v>
      </c>
      <c r="AY2538" t="s">
        <v>69</v>
      </c>
      <c r="AZ2538" t="s">
        <v>13696</v>
      </c>
      <c r="BA2538" t="s">
        <v>6985</v>
      </c>
      <c r="BB2538" t="s">
        <v>13697</v>
      </c>
      <c r="BC2538" t="s">
        <v>13698</v>
      </c>
      <c r="BD2538" t="s">
        <v>13699</v>
      </c>
      <c r="BE2538" t="s">
        <v>13700</v>
      </c>
      <c r="BF2538" t="s">
        <v>69</v>
      </c>
      <c r="BG2538" t="s">
        <v>69</v>
      </c>
      <c r="BH2538" t="s">
        <v>69</v>
      </c>
      <c r="BI2538" t="s">
        <v>69</v>
      </c>
      <c r="BJ2538" t="s">
        <v>69</v>
      </c>
      <c r="BK2538" t="s">
        <v>69</v>
      </c>
      <c r="BL2538" t="s">
        <v>159</v>
      </c>
      <c r="BM2538" t="s">
        <v>87</v>
      </c>
      <c r="BN2538" t="s">
        <v>271</v>
      </c>
      <c r="BO2538" t="s">
        <v>13699</v>
      </c>
      <c r="BP2538">
        <v>1</v>
      </c>
      <c r="BQ2538">
        <v>21071994</v>
      </c>
      <c r="BR2538" s="12" t="s">
        <v>13702</v>
      </c>
      <c r="BS2538">
        <v>3708</v>
      </c>
      <c r="BT2538" t="s">
        <v>69</v>
      </c>
      <c r="BU2538" t="s">
        <v>69</v>
      </c>
      <c r="BV2538" t="s">
        <v>13703</v>
      </c>
      <c r="BW2538" t="s">
        <v>69</v>
      </c>
    </row>
    <row r="2539" spans="1:75" x14ac:dyDescent="0.2">
      <c r="A2539" t="s">
        <v>13689</v>
      </c>
      <c r="B2539" t="s">
        <v>13704</v>
      </c>
      <c r="C2539" t="s">
        <v>13705</v>
      </c>
      <c r="D2539" t="s">
        <v>13706</v>
      </c>
      <c r="E2539" t="s">
        <v>69</v>
      </c>
      <c r="F2539">
        <v>30030454</v>
      </c>
      <c r="G2539" s="3" t="s">
        <v>13693</v>
      </c>
      <c r="H2539" s="3" t="s">
        <v>13694</v>
      </c>
      <c r="J2539" s="3" t="s">
        <v>13695</v>
      </c>
      <c r="K2539" s="3" t="s">
        <v>73</v>
      </c>
      <c r="L2539" s="6" t="s">
        <v>438</v>
      </c>
      <c r="M2539" s="24" t="s">
        <v>73</v>
      </c>
      <c r="O2539" s="24" t="s">
        <v>30786</v>
      </c>
      <c r="T2539" t="str">
        <f>IF(X2539 &lt;&gt; "", CONCATENATE(Table1[[#This Row],[bioproject]],".",Table1[[#This Row],[Replicate group]]), "")</f>
        <v/>
      </c>
      <c r="AA2539" s="6" t="str">
        <f>IF(Table1[[#This Row],[fungi_species]] &lt;&gt; "", CONCATENATE(LEFT(Table1[[#This Row],[fungi_species]],2), LEFT(_xlfn.TEXTAFTER(Table1[[#This Row],[fungi_species]], " ", 1),3)),"")</f>
        <v/>
      </c>
      <c r="AB2539" s="7"/>
      <c r="AC2539" t="s">
        <v>13707</v>
      </c>
      <c r="AD2539" t="s">
        <v>69</v>
      </c>
      <c r="AE2539" t="s">
        <v>159</v>
      </c>
      <c r="AF2539" s="22" t="s">
        <v>13707</v>
      </c>
      <c r="AG2539" s="24" t="s">
        <v>13708</v>
      </c>
      <c r="AH2539" t="s">
        <v>76</v>
      </c>
      <c r="AI2539" t="s">
        <v>77</v>
      </c>
      <c r="AJ2539" s="7"/>
      <c r="AK2539" s="7"/>
      <c r="AL2539"/>
      <c r="AN2539" s="7"/>
      <c r="AO2539" s="7"/>
      <c r="AP2539"/>
      <c r="AQ2539"/>
      <c r="AU2539" s="5"/>
      <c r="AV2539" s="5"/>
      <c r="AW2539" t="s">
        <v>442</v>
      </c>
      <c r="AX2539" t="s">
        <v>442</v>
      </c>
      <c r="AY2539" t="s">
        <v>69</v>
      </c>
      <c r="AZ2539" t="s">
        <v>13696</v>
      </c>
      <c r="BA2539" t="s">
        <v>6985</v>
      </c>
      <c r="BB2539" t="s">
        <v>13697</v>
      </c>
      <c r="BC2539" t="s">
        <v>13698</v>
      </c>
      <c r="BD2539" t="s">
        <v>13699</v>
      </c>
      <c r="BE2539" t="s">
        <v>13700</v>
      </c>
      <c r="BF2539" t="s">
        <v>69</v>
      </c>
      <c r="BG2539" t="s">
        <v>69</v>
      </c>
      <c r="BH2539" t="s">
        <v>69</v>
      </c>
      <c r="BI2539" t="s">
        <v>69</v>
      </c>
      <c r="BJ2539" t="s">
        <v>69</v>
      </c>
      <c r="BK2539" t="s">
        <v>69</v>
      </c>
      <c r="BL2539" t="s">
        <v>159</v>
      </c>
      <c r="BM2539" t="s">
        <v>87</v>
      </c>
      <c r="BN2539" t="s">
        <v>271</v>
      </c>
      <c r="BO2539" t="s">
        <v>13699</v>
      </c>
      <c r="BP2539">
        <v>1</v>
      </c>
      <c r="BQ2539">
        <v>22408854</v>
      </c>
      <c r="BR2539" s="12" t="s">
        <v>13702</v>
      </c>
      <c r="BS2539">
        <v>3708</v>
      </c>
      <c r="BT2539" t="s">
        <v>69</v>
      </c>
      <c r="BU2539" t="s">
        <v>69</v>
      </c>
      <c r="BV2539" t="s">
        <v>13703</v>
      </c>
      <c r="BW2539" t="s">
        <v>69</v>
      </c>
    </row>
    <row r="2540" spans="1:75" x14ac:dyDescent="0.2">
      <c r="A2540" t="s">
        <v>19352</v>
      </c>
      <c r="B2540" t="s">
        <v>19407</v>
      </c>
      <c r="C2540" t="s">
        <v>19408</v>
      </c>
      <c r="D2540" t="s">
        <v>19409</v>
      </c>
      <c r="E2540" t="s">
        <v>19410</v>
      </c>
      <c r="F2540">
        <v>30936859</v>
      </c>
      <c r="G2540" s="3" t="s">
        <v>19357</v>
      </c>
      <c r="H2540" s="3" t="s">
        <v>19358</v>
      </c>
      <c r="I2540" s="3" t="s">
        <v>19240</v>
      </c>
      <c r="J2540" s="3" t="s">
        <v>19359</v>
      </c>
      <c r="K2540" s="3"/>
      <c r="L2540" s="6" t="s">
        <v>171</v>
      </c>
      <c r="M2540" s="24" t="s">
        <v>171</v>
      </c>
      <c r="N2540" s="5" t="s">
        <v>8769</v>
      </c>
      <c r="O2540" s="47" t="s">
        <v>30786</v>
      </c>
      <c r="R2540" s="24" t="s">
        <v>514</v>
      </c>
      <c r="S2540" t="s">
        <v>3570</v>
      </c>
      <c r="T2540" t="str">
        <f>IF(X2540 &lt;&gt; "", CONCATENATE(Table1[[#This Row],[bioproject]],".",Table1[[#This Row],[Replicate group]]), "")</f>
        <v>PRJNA481323.C</v>
      </c>
      <c r="X2540" s="52" t="s">
        <v>30782</v>
      </c>
      <c r="Z2540" s="66" t="s">
        <v>370</v>
      </c>
      <c r="AA2540" s="6" t="str">
        <f>IF(Table1[[#This Row],[fungi_species]] &lt;&gt; "", CONCATENATE(LEFT(Table1[[#This Row],[fungi_species]],2), LEFT(_xlfn.TEXTAFTER(Table1[[#This Row],[fungi_species]], " ", 1),3)),"")</f>
        <v>Rhirr</v>
      </c>
      <c r="AB2540" s="7"/>
      <c r="AC2540" s="24" t="s">
        <v>19411</v>
      </c>
      <c r="AD2540" s="22" t="s">
        <v>19411</v>
      </c>
      <c r="AE2540" s="24" t="s">
        <v>159</v>
      </c>
      <c r="AF2540" s="22" t="s">
        <v>19412</v>
      </c>
      <c r="AG2540" s="24" t="s">
        <v>69</v>
      </c>
      <c r="AH2540" t="s">
        <v>149</v>
      </c>
      <c r="AI2540" t="s">
        <v>516</v>
      </c>
      <c r="AJ2540" s="7"/>
      <c r="AK2540" s="7"/>
      <c r="AL2540">
        <v>588596</v>
      </c>
      <c r="AN2540" s="7" t="s">
        <v>171</v>
      </c>
      <c r="AO2540" s="7" t="s">
        <v>19361</v>
      </c>
      <c r="AP2540"/>
      <c r="AQ2540" t="s">
        <v>6233</v>
      </c>
      <c r="AR2540" t="s">
        <v>73</v>
      </c>
      <c r="AU2540" s="5"/>
      <c r="AV2540" s="5"/>
      <c r="AW2540" t="s">
        <v>19361</v>
      </c>
      <c r="AX2540" t="s">
        <v>19361</v>
      </c>
      <c r="AY2540" t="s">
        <v>19362</v>
      </c>
      <c r="AZ2540" t="s">
        <v>19363</v>
      </c>
      <c r="BA2540" t="s">
        <v>417</v>
      </c>
      <c r="BB2540">
        <v>2019</v>
      </c>
      <c r="BC2540" t="s">
        <v>19364</v>
      </c>
      <c r="BD2540" t="s">
        <v>19365</v>
      </c>
      <c r="BE2540" t="s">
        <v>19366</v>
      </c>
      <c r="BF2540" t="s">
        <v>19365</v>
      </c>
      <c r="BG2540" t="s">
        <v>19368</v>
      </c>
      <c r="BH2540" t="s">
        <v>19369</v>
      </c>
      <c r="BI2540" t="s">
        <v>19370</v>
      </c>
      <c r="BJ2540" t="s">
        <v>2780</v>
      </c>
      <c r="BK2540" s="12" t="s">
        <v>19371</v>
      </c>
      <c r="BL2540" t="s">
        <v>19373</v>
      </c>
      <c r="BM2540" t="s">
        <v>87</v>
      </c>
      <c r="BN2540" s="30" t="s">
        <v>153</v>
      </c>
      <c r="BO2540" t="s">
        <v>19365</v>
      </c>
      <c r="BP2540">
        <v>1</v>
      </c>
      <c r="BQ2540">
        <v>1968986</v>
      </c>
      <c r="BR2540" s="12" t="s">
        <v>19371</v>
      </c>
      <c r="BS2540">
        <v>3694</v>
      </c>
      <c r="BT2540" t="s">
        <v>19374</v>
      </c>
      <c r="BU2540" t="s">
        <v>69</v>
      </c>
      <c r="BV2540" t="s">
        <v>69</v>
      </c>
      <c r="BW2540" t="s">
        <v>69</v>
      </c>
    </row>
    <row r="2541" spans="1:75" x14ac:dyDescent="0.2">
      <c r="A2541" t="s">
        <v>19352</v>
      </c>
      <c r="B2541" t="s">
        <v>19413</v>
      </c>
      <c r="C2541" t="s">
        <v>19414</v>
      </c>
      <c r="D2541" t="s">
        <v>19415</v>
      </c>
      <c r="E2541" t="s">
        <v>19416</v>
      </c>
      <c r="F2541">
        <v>30936859</v>
      </c>
      <c r="G2541" s="3" t="s">
        <v>19357</v>
      </c>
      <c r="H2541" s="3" t="s">
        <v>19358</v>
      </c>
      <c r="I2541" s="3" t="s">
        <v>19240</v>
      </c>
      <c r="J2541" s="3" t="s">
        <v>19359</v>
      </c>
      <c r="K2541" s="3"/>
      <c r="L2541" s="6" t="s">
        <v>171</v>
      </c>
      <c r="M2541" s="24" t="s">
        <v>171</v>
      </c>
      <c r="N2541" s="5" t="s">
        <v>8769</v>
      </c>
      <c r="O2541" s="47" t="s">
        <v>30786</v>
      </c>
      <c r="R2541" s="24" t="s">
        <v>514</v>
      </c>
      <c r="S2541" t="s">
        <v>3570</v>
      </c>
      <c r="T2541" t="str">
        <f>IF(X2541 &lt;&gt; "", CONCATENATE(Table1[[#This Row],[bioproject]],".",Table1[[#This Row],[Replicate group]]), "")</f>
        <v>PRJNA481323.C</v>
      </c>
      <c r="X2541" s="52" t="s">
        <v>30782</v>
      </c>
      <c r="Z2541" s="66" t="s">
        <v>370</v>
      </c>
      <c r="AA2541" s="6" t="str">
        <f>IF(Table1[[#This Row],[fungi_species]] &lt;&gt; "", CONCATENATE(LEFT(Table1[[#This Row],[fungi_species]],2), LEFT(_xlfn.TEXTAFTER(Table1[[#This Row],[fungi_species]], " ", 1),3)),"")</f>
        <v>Rhirr</v>
      </c>
      <c r="AB2541" s="7"/>
      <c r="AC2541" s="24" t="s">
        <v>19417</v>
      </c>
      <c r="AD2541" s="22" t="s">
        <v>19417</v>
      </c>
      <c r="AE2541" s="24" t="s">
        <v>159</v>
      </c>
      <c r="AF2541" s="22" t="s">
        <v>19418</v>
      </c>
      <c r="AG2541" s="24" t="s">
        <v>69</v>
      </c>
      <c r="AH2541" t="s">
        <v>149</v>
      </c>
      <c r="AI2541" t="s">
        <v>516</v>
      </c>
      <c r="AJ2541" s="7"/>
      <c r="AK2541" s="7"/>
      <c r="AL2541">
        <v>588596</v>
      </c>
      <c r="AN2541" s="7" t="s">
        <v>171</v>
      </c>
      <c r="AO2541" s="7" t="s">
        <v>19361</v>
      </c>
      <c r="AP2541"/>
      <c r="AQ2541" t="s">
        <v>6233</v>
      </c>
      <c r="AR2541" t="s">
        <v>73</v>
      </c>
      <c r="AU2541" s="5"/>
      <c r="AV2541" s="5"/>
      <c r="AW2541" t="s">
        <v>19361</v>
      </c>
      <c r="AX2541" t="s">
        <v>19361</v>
      </c>
      <c r="AY2541" t="s">
        <v>19362</v>
      </c>
      <c r="AZ2541" t="s">
        <v>19363</v>
      </c>
      <c r="BA2541" t="s">
        <v>417</v>
      </c>
      <c r="BB2541">
        <v>2019</v>
      </c>
      <c r="BC2541" t="s">
        <v>19364</v>
      </c>
      <c r="BD2541" t="s">
        <v>19365</v>
      </c>
      <c r="BE2541" t="s">
        <v>19366</v>
      </c>
      <c r="BF2541" t="s">
        <v>19365</v>
      </c>
      <c r="BG2541" t="s">
        <v>19368</v>
      </c>
      <c r="BH2541" t="s">
        <v>19369</v>
      </c>
      <c r="BI2541" t="s">
        <v>19370</v>
      </c>
      <c r="BJ2541" t="s">
        <v>2780</v>
      </c>
      <c r="BK2541" s="12" t="s">
        <v>19371</v>
      </c>
      <c r="BL2541" t="s">
        <v>19373</v>
      </c>
      <c r="BM2541" t="s">
        <v>87</v>
      </c>
      <c r="BN2541" s="30" t="s">
        <v>153</v>
      </c>
      <c r="BO2541" t="s">
        <v>19365</v>
      </c>
      <c r="BP2541">
        <v>1</v>
      </c>
      <c r="BQ2541">
        <v>3012095</v>
      </c>
      <c r="BR2541" s="12" t="s">
        <v>19371</v>
      </c>
      <c r="BS2541">
        <v>3694</v>
      </c>
      <c r="BT2541" t="s">
        <v>19374</v>
      </c>
      <c r="BU2541" t="s">
        <v>69</v>
      </c>
      <c r="BV2541" t="s">
        <v>69</v>
      </c>
      <c r="BW2541" t="s">
        <v>69</v>
      </c>
    </row>
    <row r="2542" spans="1:75" x14ac:dyDescent="0.2">
      <c r="A2542" t="s">
        <v>19352</v>
      </c>
      <c r="B2542" t="s">
        <v>19419</v>
      </c>
      <c r="C2542" t="s">
        <v>19420</v>
      </c>
      <c r="D2542" t="s">
        <v>19421</v>
      </c>
      <c r="E2542" t="s">
        <v>19422</v>
      </c>
      <c r="F2542">
        <v>30936859</v>
      </c>
      <c r="G2542" s="3" t="s">
        <v>19357</v>
      </c>
      <c r="H2542" s="3" t="s">
        <v>19358</v>
      </c>
      <c r="I2542" s="3" t="s">
        <v>19240</v>
      </c>
      <c r="J2542" s="3" t="s">
        <v>19359</v>
      </c>
      <c r="K2542" s="3"/>
      <c r="L2542" s="6" t="s">
        <v>171</v>
      </c>
      <c r="M2542" s="24" t="s">
        <v>171</v>
      </c>
      <c r="N2542" s="5" t="s">
        <v>8769</v>
      </c>
      <c r="O2542" s="47" t="s">
        <v>30786</v>
      </c>
      <c r="R2542" s="24" t="s">
        <v>514</v>
      </c>
      <c r="S2542" t="s">
        <v>3570</v>
      </c>
      <c r="T2542" t="str">
        <f>IF(X2542 &lt;&gt; "", CONCATENATE(Table1[[#This Row],[bioproject]],".",Table1[[#This Row],[Replicate group]]), "")</f>
        <v>PRJNA481323.C</v>
      </c>
      <c r="X2542" s="52" t="s">
        <v>30782</v>
      </c>
      <c r="Z2542" s="66" t="s">
        <v>370</v>
      </c>
      <c r="AA2542" s="6" t="str">
        <f>IF(Table1[[#This Row],[fungi_species]] &lt;&gt; "", CONCATENATE(LEFT(Table1[[#This Row],[fungi_species]],2), LEFT(_xlfn.TEXTAFTER(Table1[[#This Row],[fungi_species]], " ", 1),3)),"")</f>
        <v>Rhirr</v>
      </c>
      <c r="AB2542" s="7"/>
      <c r="AC2542" s="24" t="s">
        <v>19423</v>
      </c>
      <c r="AD2542" s="22" t="s">
        <v>19423</v>
      </c>
      <c r="AE2542" s="24" t="s">
        <v>159</v>
      </c>
      <c r="AF2542" s="22" t="s">
        <v>19424</v>
      </c>
      <c r="AG2542" s="24" t="s">
        <v>69</v>
      </c>
      <c r="AH2542" t="s">
        <v>149</v>
      </c>
      <c r="AI2542" t="s">
        <v>516</v>
      </c>
      <c r="AJ2542" s="7"/>
      <c r="AK2542" s="7"/>
      <c r="AL2542">
        <v>588596</v>
      </c>
      <c r="AN2542" s="7" t="s">
        <v>171</v>
      </c>
      <c r="AO2542" s="7" t="s">
        <v>19361</v>
      </c>
      <c r="AP2542"/>
      <c r="AQ2542" t="s">
        <v>6233</v>
      </c>
      <c r="AR2542" t="s">
        <v>73</v>
      </c>
      <c r="AU2542" s="5"/>
      <c r="AV2542" s="5"/>
      <c r="AW2542" t="s">
        <v>19361</v>
      </c>
      <c r="AX2542" t="s">
        <v>19361</v>
      </c>
      <c r="AY2542" t="s">
        <v>19362</v>
      </c>
      <c r="AZ2542" t="s">
        <v>19363</v>
      </c>
      <c r="BA2542" t="s">
        <v>417</v>
      </c>
      <c r="BB2542">
        <v>2019</v>
      </c>
      <c r="BC2542" t="s">
        <v>19364</v>
      </c>
      <c r="BD2542" t="s">
        <v>19365</v>
      </c>
      <c r="BE2542" t="s">
        <v>19366</v>
      </c>
      <c r="BF2542" t="s">
        <v>19365</v>
      </c>
      <c r="BG2542" t="s">
        <v>19368</v>
      </c>
      <c r="BH2542" t="s">
        <v>19369</v>
      </c>
      <c r="BI2542" t="s">
        <v>19370</v>
      </c>
      <c r="BJ2542" t="s">
        <v>2780</v>
      </c>
      <c r="BK2542" s="12" t="s">
        <v>19371</v>
      </c>
      <c r="BL2542" t="s">
        <v>19373</v>
      </c>
      <c r="BM2542" t="s">
        <v>87</v>
      </c>
      <c r="BN2542" s="30" t="s">
        <v>153</v>
      </c>
      <c r="BO2542" t="s">
        <v>19365</v>
      </c>
      <c r="BP2542">
        <v>1</v>
      </c>
      <c r="BQ2542">
        <v>4234040</v>
      </c>
      <c r="BR2542" s="12" t="s">
        <v>19371</v>
      </c>
      <c r="BS2542">
        <v>3694</v>
      </c>
      <c r="BT2542" t="s">
        <v>19374</v>
      </c>
      <c r="BU2542" t="s">
        <v>69</v>
      </c>
      <c r="BV2542" t="s">
        <v>69</v>
      </c>
      <c r="BW2542" t="s">
        <v>69</v>
      </c>
    </row>
    <row r="2543" spans="1:75" x14ac:dyDescent="0.2">
      <c r="A2543" t="s">
        <v>13724</v>
      </c>
      <c r="B2543" t="s">
        <v>13741</v>
      </c>
      <c r="C2543" t="s">
        <v>13742</v>
      </c>
      <c r="D2543" t="s">
        <v>13743</v>
      </c>
      <c r="E2543" t="s">
        <v>69</v>
      </c>
      <c r="F2543">
        <v>28403818</v>
      </c>
      <c r="G2543" s="3" t="s">
        <v>13728</v>
      </c>
      <c r="H2543" s="3" t="s">
        <v>5422</v>
      </c>
      <c r="J2543" s="3" t="s">
        <v>11179</v>
      </c>
      <c r="K2543" s="3" t="s">
        <v>171</v>
      </c>
      <c r="M2543" s="24" t="s">
        <v>171</v>
      </c>
      <c r="N2543" s="5" t="s">
        <v>8151</v>
      </c>
      <c r="O2543" s="24" t="s">
        <v>30786</v>
      </c>
      <c r="R2543" s="24" t="s">
        <v>170</v>
      </c>
      <c r="S2543" t="s">
        <v>515</v>
      </c>
      <c r="T2543" t="str">
        <f>IF(X2543 &lt;&gt; "", CONCATENATE(Table1[[#This Row],[bioproject]],".",Table1[[#This Row],[Replicate group]]), "")</f>
        <v/>
      </c>
      <c r="Z2543" s="66" t="s">
        <v>13729</v>
      </c>
      <c r="AA2543" s="6" t="str">
        <f>IF(Table1[[#This Row],[fungi_species]] &lt;&gt; "", CONCATENATE(LEFT(Table1[[#This Row],[fungi_species]],2), LEFT(_xlfn.TEXTAFTER(Table1[[#This Row],[fungi_species]], " ", 1),3)),"")</f>
        <v>Crgat</v>
      </c>
      <c r="AB2543" s="7"/>
      <c r="AC2543" s="24" t="s">
        <v>13740</v>
      </c>
      <c r="AD2543" s="22" t="s">
        <v>69</v>
      </c>
      <c r="AE2543" s="24" t="s">
        <v>13746</v>
      </c>
      <c r="AF2543" s="22" t="s">
        <v>13745</v>
      </c>
      <c r="AG2543" s="24" t="s">
        <v>13746</v>
      </c>
      <c r="AH2543" t="s">
        <v>468</v>
      </c>
      <c r="AI2543" t="s">
        <v>77</v>
      </c>
      <c r="AJ2543" s="7" t="s">
        <v>13744</v>
      </c>
      <c r="AK2543" s="7"/>
      <c r="AL2543"/>
      <c r="AN2543" s="7" t="s">
        <v>73</v>
      </c>
      <c r="AO2543" s="7" t="s">
        <v>73</v>
      </c>
      <c r="AP2543"/>
      <c r="AQ2543"/>
      <c r="AU2543" s="5"/>
      <c r="AV2543" s="5"/>
      <c r="AW2543" t="s">
        <v>13731</v>
      </c>
      <c r="AX2543" t="s">
        <v>13731</v>
      </c>
      <c r="AY2543" t="s">
        <v>69</v>
      </c>
      <c r="AZ2543" t="s">
        <v>13732</v>
      </c>
      <c r="BA2543" t="s">
        <v>5360</v>
      </c>
      <c r="BB2543" t="s">
        <v>13733</v>
      </c>
      <c r="BC2543" t="s">
        <v>13734</v>
      </c>
      <c r="BD2543" t="s">
        <v>13735</v>
      </c>
      <c r="BE2543" t="s">
        <v>13736</v>
      </c>
      <c r="BF2543" t="s">
        <v>69</v>
      </c>
      <c r="BG2543" t="s">
        <v>69</v>
      </c>
      <c r="BH2543" t="s">
        <v>69</v>
      </c>
      <c r="BI2543" t="s">
        <v>69</v>
      </c>
      <c r="BJ2543" t="s">
        <v>69</v>
      </c>
      <c r="BK2543" t="s">
        <v>69</v>
      </c>
      <c r="BL2543" t="s">
        <v>159</v>
      </c>
      <c r="BM2543" t="s">
        <v>87</v>
      </c>
      <c r="BN2543" s="30" t="s">
        <v>1478</v>
      </c>
      <c r="BO2543" t="s">
        <v>13735</v>
      </c>
      <c r="BP2543">
        <v>1</v>
      </c>
      <c r="BQ2543">
        <v>36414655</v>
      </c>
      <c r="BR2543" s="12" t="s">
        <v>13739</v>
      </c>
      <c r="BS2543">
        <v>1859096</v>
      </c>
      <c r="BT2543" t="s">
        <v>69</v>
      </c>
      <c r="BU2543" t="s">
        <v>69</v>
      </c>
      <c r="BV2543" t="s">
        <v>69</v>
      </c>
      <c r="BW2543" t="s">
        <v>69</v>
      </c>
    </row>
    <row r="2544" spans="1:75" x14ac:dyDescent="0.2">
      <c r="A2544" t="s">
        <v>13724</v>
      </c>
      <c r="B2544" t="s">
        <v>13747</v>
      </c>
      <c r="C2544" t="s">
        <v>13748</v>
      </c>
      <c r="D2544" t="s">
        <v>13749</v>
      </c>
      <c r="E2544" t="s">
        <v>69</v>
      </c>
      <c r="F2544">
        <v>28403818</v>
      </c>
      <c r="G2544" s="3" t="s">
        <v>13728</v>
      </c>
      <c r="H2544" s="3" t="s">
        <v>5422</v>
      </c>
      <c r="J2544" s="3" t="s">
        <v>11179</v>
      </c>
      <c r="K2544" s="3" t="s">
        <v>73</v>
      </c>
      <c r="L2544" s="6" t="s">
        <v>438</v>
      </c>
      <c r="M2544" s="24" t="s">
        <v>73</v>
      </c>
      <c r="O2544" s="24" t="s">
        <v>30786</v>
      </c>
      <c r="R2544" s="24" t="s">
        <v>1397</v>
      </c>
      <c r="T2544" t="str">
        <f>IF(X2544 &lt;&gt; "", CONCATENATE(Table1[[#This Row],[bioproject]],".",Table1[[#This Row],[Replicate group]]), "")</f>
        <v/>
      </c>
      <c r="AA2544" s="6" t="str">
        <f>IF(Table1[[#This Row],[fungi_species]] &lt;&gt; "", CONCATENATE(LEFT(Table1[[#This Row],[fungi_species]],2), LEFT(_xlfn.TEXTAFTER(Table1[[#This Row],[fungi_species]], " ", 1),3)),"")</f>
        <v/>
      </c>
      <c r="AB2544" s="7"/>
      <c r="AC2544" t="s">
        <v>13751</v>
      </c>
      <c r="AD2544" t="s">
        <v>69</v>
      </c>
      <c r="AE2544" t="s">
        <v>13750</v>
      </c>
      <c r="AF2544" s="22" t="s">
        <v>13735</v>
      </c>
      <c r="AG2544" s="24" t="s">
        <v>13750</v>
      </c>
      <c r="AH2544" t="s">
        <v>468</v>
      </c>
      <c r="AI2544" t="s">
        <v>77</v>
      </c>
      <c r="AJ2544" s="7"/>
      <c r="AK2544" s="7"/>
      <c r="AL2544"/>
      <c r="AN2544" s="7"/>
      <c r="AO2544" s="7"/>
      <c r="AP2544"/>
      <c r="AQ2544"/>
      <c r="AU2544" s="5"/>
      <c r="AV2544" s="5"/>
      <c r="AW2544" t="s">
        <v>13731</v>
      </c>
      <c r="AX2544" t="s">
        <v>13731</v>
      </c>
      <c r="AY2544" t="s">
        <v>69</v>
      </c>
      <c r="AZ2544" t="s">
        <v>13732</v>
      </c>
      <c r="BA2544" t="s">
        <v>5360</v>
      </c>
      <c r="BB2544" t="s">
        <v>13733</v>
      </c>
      <c r="BC2544" t="s">
        <v>13734</v>
      </c>
      <c r="BD2544" t="s">
        <v>13735</v>
      </c>
      <c r="BE2544" t="s">
        <v>13736</v>
      </c>
      <c r="BF2544" t="s">
        <v>69</v>
      </c>
      <c r="BG2544" t="s">
        <v>69</v>
      </c>
      <c r="BH2544" t="s">
        <v>69</v>
      </c>
      <c r="BI2544" t="s">
        <v>69</v>
      </c>
      <c r="BJ2544" t="s">
        <v>69</v>
      </c>
      <c r="BK2544" t="s">
        <v>69</v>
      </c>
      <c r="BL2544" t="s">
        <v>159</v>
      </c>
      <c r="BM2544" t="s">
        <v>87</v>
      </c>
      <c r="BN2544" t="s">
        <v>1478</v>
      </c>
      <c r="BO2544" t="s">
        <v>13735</v>
      </c>
      <c r="BP2544">
        <v>1</v>
      </c>
      <c r="BQ2544">
        <v>44200743</v>
      </c>
      <c r="BR2544" s="12" t="s">
        <v>13739</v>
      </c>
      <c r="BS2544">
        <v>1859096</v>
      </c>
      <c r="BT2544" t="s">
        <v>69</v>
      </c>
      <c r="BU2544" t="s">
        <v>69</v>
      </c>
      <c r="BV2544" t="s">
        <v>69</v>
      </c>
      <c r="BW2544" t="s">
        <v>69</v>
      </c>
    </row>
    <row r="2545" spans="1:75" x14ac:dyDescent="0.2">
      <c r="A2545" t="s">
        <v>13752</v>
      </c>
      <c r="B2545" t="s">
        <v>13753</v>
      </c>
      <c r="C2545" t="s">
        <v>13754</v>
      </c>
      <c r="D2545" t="s">
        <v>13755</v>
      </c>
      <c r="E2545" t="s">
        <v>13756</v>
      </c>
      <c r="F2545">
        <v>28404620</v>
      </c>
      <c r="G2545" s="3" t="s">
        <v>13757</v>
      </c>
      <c r="H2545" s="3" t="s">
        <v>1389</v>
      </c>
      <c r="J2545" s="3" t="s">
        <v>465</v>
      </c>
      <c r="K2545" s="3" t="s">
        <v>171</v>
      </c>
      <c r="M2545" s="24" t="s">
        <v>73</v>
      </c>
      <c r="N2545" s="5" t="s">
        <v>438</v>
      </c>
      <c r="O2545" s="24" t="s">
        <v>30786</v>
      </c>
      <c r="R2545" s="24" t="s">
        <v>1397</v>
      </c>
      <c r="T2545" t="str">
        <f>IF(X2545 &lt;&gt; "", CONCATENATE(Table1[[#This Row],[bioproject]],".",Table1[[#This Row],[Replicate group]]), "")</f>
        <v/>
      </c>
      <c r="AA2545" s="6" t="str">
        <f>IF(Table1[[#This Row],[fungi_species]] &lt;&gt; "", CONCATENATE(LEFT(Table1[[#This Row],[fungi_species]],2), LEFT(_xlfn.TEXTAFTER(Table1[[#This Row],[fungi_species]], " ", 1),3)),"")</f>
        <v/>
      </c>
      <c r="AB2545" s="7"/>
      <c r="AC2545" t="s">
        <v>13763</v>
      </c>
      <c r="AD2545" t="s">
        <v>13763</v>
      </c>
      <c r="AE2545" t="s">
        <v>159</v>
      </c>
      <c r="AF2545" s="22" t="s">
        <v>13768</v>
      </c>
      <c r="AG2545" s="24" t="s">
        <v>69</v>
      </c>
      <c r="AH2545" t="s">
        <v>468</v>
      </c>
      <c r="AI2545" t="s">
        <v>7533</v>
      </c>
      <c r="AJ2545" s="7"/>
      <c r="AK2545" s="7"/>
      <c r="AL2545"/>
      <c r="AN2545" s="7"/>
      <c r="AO2545" s="7"/>
      <c r="AP2545"/>
      <c r="AQ2545"/>
      <c r="AU2545" s="5"/>
      <c r="AV2545" s="5"/>
      <c r="AW2545" t="s">
        <v>1394</v>
      </c>
      <c r="AX2545" t="s">
        <v>1394</v>
      </c>
      <c r="AY2545" t="s">
        <v>69</v>
      </c>
      <c r="AZ2545" t="s">
        <v>13758</v>
      </c>
      <c r="BA2545" t="s">
        <v>13759</v>
      </c>
      <c r="BB2545" t="s">
        <v>10862</v>
      </c>
      <c r="BC2545" t="s">
        <v>13760</v>
      </c>
      <c r="BD2545" t="s">
        <v>13761</v>
      </c>
      <c r="BE2545" t="s">
        <v>13762</v>
      </c>
      <c r="BF2545" t="s">
        <v>13761</v>
      </c>
      <c r="BG2545" t="s">
        <v>13764</v>
      </c>
      <c r="BH2545" t="s">
        <v>13765</v>
      </c>
      <c r="BI2545" t="s">
        <v>1394</v>
      </c>
      <c r="BJ2545" t="s">
        <v>13766</v>
      </c>
      <c r="BK2545" s="12" t="s">
        <v>13767</v>
      </c>
      <c r="BL2545" t="s">
        <v>13769</v>
      </c>
      <c r="BM2545" t="s">
        <v>87</v>
      </c>
      <c r="BN2545" t="s">
        <v>88</v>
      </c>
      <c r="BO2545" t="s">
        <v>13761</v>
      </c>
      <c r="BP2545">
        <v>1</v>
      </c>
      <c r="BQ2545">
        <v>31961395</v>
      </c>
      <c r="BR2545" s="12" t="s">
        <v>13770</v>
      </c>
      <c r="BS2545">
        <v>4896</v>
      </c>
      <c r="BT2545" t="s">
        <v>2958</v>
      </c>
      <c r="BU2545" t="s">
        <v>69</v>
      </c>
      <c r="BV2545" t="s">
        <v>69</v>
      </c>
      <c r="BW2545" t="s">
        <v>69</v>
      </c>
    </row>
    <row r="2546" spans="1:75" x14ac:dyDescent="0.2">
      <c r="A2546" t="s">
        <v>13752</v>
      </c>
      <c r="B2546" t="s">
        <v>13771</v>
      </c>
      <c r="C2546" t="s">
        <v>13772</v>
      </c>
      <c r="D2546" t="s">
        <v>13773</v>
      </c>
      <c r="E2546" t="s">
        <v>13774</v>
      </c>
      <c r="F2546">
        <v>28404620</v>
      </c>
      <c r="G2546" s="3" t="s">
        <v>13757</v>
      </c>
      <c r="H2546" s="3" t="s">
        <v>1389</v>
      </c>
      <c r="J2546" s="3" t="s">
        <v>465</v>
      </c>
      <c r="K2546" s="3" t="s">
        <v>171</v>
      </c>
      <c r="M2546" s="24" t="s">
        <v>73</v>
      </c>
      <c r="N2546" s="5" t="s">
        <v>438</v>
      </c>
      <c r="O2546" s="24" t="s">
        <v>30786</v>
      </c>
      <c r="R2546" s="24" t="s">
        <v>1397</v>
      </c>
      <c r="T2546" t="str">
        <f>IF(X2546 &lt;&gt; "", CONCATENATE(Table1[[#This Row],[bioproject]],".",Table1[[#This Row],[Replicate group]]), "")</f>
        <v/>
      </c>
      <c r="AA2546" s="6" t="str">
        <f>IF(Table1[[#This Row],[fungi_species]] &lt;&gt; "", CONCATENATE(LEFT(Table1[[#This Row],[fungi_species]],2), LEFT(_xlfn.TEXTAFTER(Table1[[#This Row],[fungi_species]], " ", 1),3)),"")</f>
        <v/>
      </c>
      <c r="AB2546" s="7"/>
      <c r="AC2546" t="s">
        <v>13775</v>
      </c>
      <c r="AD2546" t="s">
        <v>13775</v>
      </c>
      <c r="AE2546" t="s">
        <v>159</v>
      </c>
      <c r="AF2546" s="22" t="s">
        <v>13776</v>
      </c>
      <c r="AG2546" s="24" t="s">
        <v>69</v>
      </c>
      <c r="AH2546" t="s">
        <v>468</v>
      </c>
      <c r="AI2546" t="s">
        <v>7533</v>
      </c>
      <c r="AJ2546" s="7"/>
      <c r="AK2546" s="7"/>
      <c r="AL2546"/>
      <c r="AN2546" s="7"/>
      <c r="AO2546" s="7"/>
      <c r="AP2546"/>
      <c r="AQ2546"/>
      <c r="AU2546" s="5"/>
      <c r="AV2546" s="5"/>
      <c r="AW2546" t="s">
        <v>1394</v>
      </c>
      <c r="AX2546" t="s">
        <v>1394</v>
      </c>
      <c r="AY2546" t="s">
        <v>69</v>
      </c>
      <c r="AZ2546" t="s">
        <v>13758</v>
      </c>
      <c r="BA2546" t="s">
        <v>13759</v>
      </c>
      <c r="BB2546" t="s">
        <v>10862</v>
      </c>
      <c r="BC2546" t="s">
        <v>13760</v>
      </c>
      <c r="BD2546" t="s">
        <v>13761</v>
      </c>
      <c r="BE2546" t="s">
        <v>13762</v>
      </c>
      <c r="BF2546" t="s">
        <v>13761</v>
      </c>
      <c r="BG2546" t="s">
        <v>13764</v>
      </c>
      <c r="BH2546" t="s">
        <v>13765</v>
      </c>
      <c r="BI2546" t="s">
        <v>1394</v>
      </c>
      <c r="BJ2546" t="s">
        <v>13766</v>
      </c>
      <c r="BK2546" s="12" t="s">
        <v>13767</v>
      </c>
      <c r="BL2546" t="s">
        <v>13769</v>
      </c>
      <c r="BM2546" t="s">
        <v>87</v>
      </c>
      <c r="BN2546" t="s">
        <v>88</v>
      </c>
      <c r="BO2546" t="s">
        <v>13761</v>
      </c>
      <c r="BP2546">
        <v>1</v>
      </c>
      <c r="BQ2546">
        <v>23100801</v>
      </c>
      <c r="BR2546" s="12" t="s">
        <v>13770</v>
      </c>
      <c r="BS2546">
        <v>4896</v>
      </c>
      <c r="BT2546" t="s">
        <v>13777</v>
      </c>
      <c r="BU2546" t="s">
        <v>69</v>
      </c>
      <c r="BV2546" t="s">
        <v>69</v>
      </c>
      <c r="BW2546" t="s">
        <v>69</v>
      </c>
    </row>
    <row r="2547" spans="1:75" x14ac:dyDescent="0.2">
      <c r="A2547" t="s">
        <v>13752</v>
      </c>
      <c r="B2547" t="s">
        <v>13778</v>
      </c>
      <c r="C2547" t="s">
        <v>13779</v>
      </c>
      <c r="D2547" t="s">
        <v>13780</v>
      </c>
      <c r="E2547" t="s">
        <v>13781</v>
      </c>
      <c r="F2547">
        <v>28404620</v>
      </c>
      <c r="G2547" s="3" t="s">
        <v>13757</v>
      </c>
      <c r="H2547" s="3" t="s">
        <v>1389</v>
      </c>
      <c r="J2547" s="3" t="s">
        <v>465</v>
      </c>
      <c r="K2547" s="3" t="s">
        <v>171</v>
      </c>
      <c r="M2547" s="24" t="s">
        <v>171</v>
      </c>
      <c r="N2547" s="5" t="s">
        <v>2769</v>
      </c>
      <c r="O2547" s="24" t="s">
        <v>30786</v>
      </c>
      <c r="R2547" s="24" t="s">
        <v>514</v>
      </c>
      <c r="S2547" t="s">
        <v>515</v>
      </c>
      <c r="T2547" t="str">
        <f>IF(X2547 &lt;&gt; "", CONCATENATE(Table1[[#This Row],[bioproject]],".",Table1[[#This Row],[Replicate group]]), "")</f>
        <v/>
      </c>
      <c r="Y2547" s="52" t="s">
        <v>468</v>
      </c>
      <c r="Z2547" s="66" t="s">
        <v>1394</v>
      </c>
      <c r="AA2547" s="6" t="str">
        <f>IF(Table1[[#This Row],[fungi_species]] &lt;&gt; "", CONCATENATE(LEFT(Table1[[#This Row],[fungi_species]],2), LEFT(_xlfn.TEXTAFTER(Table1[[#This Row],[fungi_species]], " ", 1),3)),"")</f>
        <v>Scpom</v>
      </c>
      <c r="AB2547" s="7"/>
      <c r="AC2547" s="24" t="s">
        <v>13782</v>
      </c>
      <c r="AD2547" s="22" t="s">
        <v>13782</v>
      </c>
      <c r="AE2547" s="24" t="s">
        <v>159</v>
      </c>
      <c r="AF2547" s="22" t="s">
        <v>13783</v>
      </c>
      <c r="AG2547" s="24" t="s">
        <v>69</v>
      </c>
      <c r="AH2547" t="s">
        <v>149</v>
      </c>
      <c r="AI2547" t="s">
        <v>516</v>
      </c>
      <c r="AJ2547" s="7"/>
      <c r="AK2547" s="7"/>
      <c r="AL2547"/>
      <c r="AN2547" s="7" t="s">
        <v>73</v>
      </c>
      <c r="AO2547" s="7"/>
      <c r="AP2547"/>
      <c r="AQ2547"/>
      <c r="AU2547" s="5"/>
      <c r="AV2547" s="5"/>
      <c r="AW2547" t="s">
        <v>1394</v>
      </c>
      <c r="AX2547" t="s">
        <v>1394</v>
      </c>
      <c r="AY2547" t="s">
        <v>69</v>
      </c>
      <c r="AZ2547" t="s">
        <v>13758</v>
      </c>
      <c r="BA2547" t="s">
        <v>13759</v>
      </c>
      <c r="BB2547" t="s">
        <v>10862</v>
      </c>
      <c r="BC2547" t="s">
        <v>13760</v>
      </c>
      <c r="BD2547" t="s">
        <v>13761</v>
      </c>
      <c r="BE2547" t="s">
        <v>13762</v>
      </c>
      <c r="BF2547" t="s">
        <v>13761</v>
      </c>
      <c r="BG2547" t="s">
        <v>13764</v>
      </c>
      <c r="BH2547" t="s">
        <v>13765</v>
      </c>
      <c r="BI2547" t="s">
        <v>1394</v>
      </c>
      <c r="BJ2547" t="s">
        <v>13766</v>
      </c>
      <c r="BK2547" s="12" t="s">
        <v>13767</v>
      </c>
      <c r="BL2547" t="s">
        <v>13784</v>
      </c>
      <c r="BM2547" t="s">
        <v>87</v>
      </c>
      <c r="BN2547" s="30" t="s">
        <v>1478</v>
      </c>
      <c r="BO2547" t="s">
        <v>13761</v>
      </c>
      <c r="BP2547">
        <v>1</v>
      </c>
      <c r="BQ2547">
        <v>4798508</v>
      </c>
      <c r="BR2547" s="12" t="s">
        <v>13785</v>
      </c>
      <c r="BS2547">
        <v>4896</v>
      </c>
      <c r="BT2547" t="s">
        <v>13786</v>
      </c>
      <c r="BU2547" t="s">
        <v>69</v>
      </c>
      <c r="BV2547" t="s">
        <v>69</v>
      </c>
      <c r="BW2547" t="s">
        <v>69</v>
      </c>
    </row>
    <row r="2548" spans="1:75" x14ac:dyDescent="0.2">
      <c r="A2548" t="s">
        <v>13752</v>
      </c>
      <c r="B2548" t="s">
        <v>13787</v>
      </c>
      <c r="C2548" t="s">
        <v>13788</v>
      </c>
      <c r="D2548" t="s">
        <v>13789</v>
      </c>
      <c r="E2548" t="s">
        <v>13790</v>
      </c>
      <c r="F2548">
        <v>28404620</v>
      </c>
      <c r="G2548" s="3" t="s">
        <v>13757</v>
      </c>
      <c r="H2548" s="3" t="s">
        <v>1389</v>
      </c>
      <c r="J2548" s="3" t="s">
        <v>465</v>
      </c>
      <c r="K2548" s="3" t="s">
        <v>171</v>
      </c>
      <c r="M2548" s="24" t="s">
        <v>171</v>
      </c>
      <c r="N2548" s="5" t="s">
        <v>2769</v>
      </c>
      <c r="O2548" s="24" t="s">
        <v>30786</v>
      </c>
      <c r="R2548" s="24" t="s">
        <v>514</v>
      </c>
      <c r="S2548" t="s">
        <v>515</v>
      </c>
      <c r="T2548" t="str">
        <f>IF(X2548 &lt;&gt; "", CONCATENATE(Table1[[#This Row],[bioproject]],".",Table1[[#This Row],[Replicate group]]), "")</f>
        <v/>
      </c>
      <c r="Y2548" s="52" t="s">
        <v>468</v>
      </c>
      <c r="Z2548" s="66" t="s">
        <v>1394</v>
      </c>
      <c r="AA2548" s="6" t="str">
        <f>IF(Table1[[#This Row],[fungi_species]] &lt;&gt; "", CONCATENATE(LEFT(Table1[[#This Row],[fungi_species]],2), LEFT(_xlfn.TEXTAFTER(Table1[[#This Row],[fungi_species]], " ", 1),3)),"")</f>
        <v>Scpom</v>
      </c>
      <c r="AB2548" s="7"/>
      <c r="AC2548" s="24" t="s">
        <v>13791</v>
      </c>
      <c r="AD2548" s="22" t="s">
        <v>13791</v>
      </c>
      <c r="AE2548" s="24" t="s">
        <v>159</v>
      </c>
      <c r="AF2548" s="22" t="s">
        <v>13792</v>
      </c>
      <c r="AG2548" s="24" t="s">
        <v>69</v>
      </c>
      <c r="AH2548" t="s">
        <v>149</v>
      </c>
      <c r="AI2548" t="s">
        <v>516</v>
      </c>
      <c r="AJ2548" s="7"/>
      <c r="AK2548" s="7"/>
      <c r="AL2548"/>
      <c r="AN2548" s="7" t="s">
        <v>73</v>
      </c>
      <c r="AO2548" s="7"/>
      <c r="AP2548"/>
      <c r="AQ2548"/>
      <c r="AU2548" s="5"/>
      <c r="AV2548" s="5"/>
      <c r="AW2548" t="s">
        <v>1394</v>
      </c>
      <c r="AX2548" t="s">
        <v>1394</v>
      </c>
      <c r="AY2548" t="s">
        <v>69</v>
      </c>
      <c r="AZ2548" t="s">
        <v>13758</v>
      </c>
      <c r="BA2548" t="s">
        <v>13759</v>
      </c>
      <c r="BB2548" t="s">
        <v>10862</v>
      </c>
      <c r="BC2548" t="s">
        <v>13760</v>
      </c>
      <c r="BD2548" t="s">
        <v>13761</v>
      </c>
      <c r="BE2548" t="s">
        <v>13762</v>
      </c>
      <c r="BF2548" t="s">
        <v>13761</v>
      </c>
      <c r="BG2548" t="s">
        <v>13764</v>
      </c>
      <c r="BH2548" t="s">
        <v>13765</v>
      </c>
      <c r="BI2548" t="s">
        <v>1394</v>
      </c>
      <c r="BJ2548" t="s">
        <v>13766</v>
      </c>
      <c r="BK2548" s="12" t="s">
        <v>13767</v>
      </c>
      <c r="BL2548" t="s">
        <v>13784</v>
      </c>
      <c r="BM2548" t="s">
        <v>87</v>
      </c>
      <c r="BN2548" s="30" t="s">
        <v>1478</v>
      </c>
      <c r="BO2548" t="s">
        <v>13761</v>
      </c>
      <c r="BP2548">
        <v>1</v>
      </c>
      <c r="BQ2548">
        <v>20869420</v>
      </c>
      <c r="BR2548" s="12" t="s">
        <v>13785</v>
      </c>
      <c r="BS2548">
        <v>4896</v>
      </c>
      <c r="BT2548" t="s">
        <v>13793</v>
      </c>
      <c r="BU2548" t="s">
        <v>69</v>
      </c>
      <c r="BV2548" t="s">
        <v>69</v>
      </c>
      <c r="BW2548" t="s">
        <v>69</v>
      </c>
    </row>
    <row r="2549" spans="1:75" x14ac:dyDescent="0.2">
      <c r="A2549" t="s">
        <v>13752</v>
      </c>
      <c r="B2549" t="s">
        <v>13794</v>
      </c>
      <c r="C2549" t="s">
        <v>13795</v>
      </c>
      <c r="D2549" t="s">
        <v>13796</v>
      </c>
      <c r="E2549" t="s">
        <v>13797</v>
      </c>
      <c r="F2549">
        <v>28404620</v>
      </c>
      <c r="G2549" s="3" t="s">
        <v>13757</v>
      </c>
      <c r="H2549" s="3" t="s">
        <v>1389</v>
      </c>
      <c r="J2549" s="3" t="s">
        <v>465</v>
      </c>
      <c r="K2549" s="3" t="s">
        <v>171</v>
      </c>
      <c r="M2549" s="24" t="s">
        <v>171</v>
      </c>
      <c r="N2549" s="5" t="s">
        <v>2769</v>
      </c>
      <c r="O2549" s="24" t="s">
        <v>30786</v>
      </c>
      <c r="R2549" s="24" t="s">
        <v>514</v>
      </c>
      <c r="S2549" t="s">
        <v>515</v>
      </c>
      <c r="T2549" t="str">
        <f>IF(X2549 &lt;&gt; "", CONCATENATE(Table1[[#This Row],[bioproject]],".",Table1[[#This Row],[Replicate group]]), "")</f>
        <v/>
      </c>
      <c r="Y2549" s="52" t="s">
        <v>468</v>
      </c>
      <c r="Z2549" s="66" t="s">
        <v>1394</v>
      </c>
      <c r="AA2549" s="6" t="str">
        <f>IF(Table1[[#This Row],[fungi_species]] &lt;&gt; "", CONCATENATE(LEFT(Table1[[#This Row],[fungi_species]],2), LEFT(_xlfn.TEXTAFTER(Table1[[#This Row],[fungi_species]], " ", 1),3)),"")</f>
        <v>Scpom</v>
      </c>
      <c r="AB2549" s="7"/>
      <c r="AC2549" s="24" t="s">
        <v>13798</v>
      </c>
      <c r="AD2549" s="22" t="s">
        <v>13798</v>
      </c>
      <c r="AE2549" s="24" t="s">
        <v>159</v>
      </c>
      <c r="AF2549" s="22" t="s">
        <v>13799</v>
      </c>
      <c r="AG2549" s="24" t="s">
        <v>69</v>
      </c>
      <c r="AH2549" t="s">
        <v>149</v>
      </c>
      <c r="AI2549" t="s">
        <v>516</v>
      </c>
      <c r="AJ2549" s="7"/>
      <c r="AK2549" s="7"/>
      <c r="AL2549"/>
      <c r="AN2549" s="7" t="s">
        <v>73</v>
      </c>
      <c r="AO2549" s="7"/>
      <c r="AP2549"/>
      <c r="AQ2549"/>
      <c r="AU2549" s="5"/>
      <c r="AV2549" s="5"/>
      <c r="AW2549" t="s">
        <v>1394</v>
      </c>
      <c r="AX2549" t="s">
        <v>1394</v>
      </c>
      <c r="AY2549" t="s">
        <v>69</v>
      </c>
      <c r="AZ2549" t="s">
        <v>13758</v>
      </c>
      <c r="BA2549" t="s">
        <v>13759</v>
      </c>
      <c r="BB2549" t="s">
        <v>10862</v>
      </c>
      <c r="BC2549" t="s">
        <v>13760</v>
      </c>
      <c r="BD2549" t="s">
        <v>13761</v>
      </c>
      <c r="BE2549" t="s">
        <v>13762</v>
      </c>
      <c r="BF2549" t="s">
        <v>13761</v>
      </c>
      <c r="BG2549" t="s">
        <v>13764</v>
      </c>
      <c r="BH2549" t="s">
        <v>13765</v>
      </c>
      <c r="BI2549" t="s">
        <v>1394</v>
      </c>
      <c r="BJ2549" t="s">
        <v>13766</v>
      </c>
      <c r="BK2549" s="12" t="s">
        <v>13767</v>
      </c>
      <c r="BL2549" t="s">
        <v>13784</v>
      </c>
      <c r="BM2549" t="s">
        <v>87</v>
      </c>
      <c r="BN2549" s="30" t="s">
        <v>88</v>
      </c>
      <c r="BO2549" t="s">
        <v>13761</v>
      </c>
      <c r="BP2549">
        <v>1</v>
      </c>
      <c r="BQ2549">
        <v>54831</v>
      </c>
      <c r="BR2549" s="12" t="s">
        <v>13785</v>
      </c>
      <c r="BS2549">
        <v>4896</v>
      </c>
      <c r="BT2549" t="s">
        <v>13800</v>
      </c>
      <c r="BU2549" t="s">
        <v>69</v>
      </c>
      <c r="BV2549" t="s">
        <v>69</v>
      </c>
      <c r="BW2549" t="s">
        <v>69</v>
      </c>
    </row>
    <row r="2550" spans="1:75" x14ac:dyDescent="0.2">
      <c r="A2550" t="s">
        <v>13752</v>
      </c>
      <c r="B2550" t="s">
        <v>13801</v>
      </c>
      <c r="C2550" t="s">
        <v>13802</v>
      </c>
      <c r="D2550" t="s">
        <v>13803</v>
      </c>
      <c r="E2550" t="s">
        <v>13804</v>
      </c>
      <c r="F2550">
        <v>28404620</v>
      </c>
      <c r="G2550" s="3" t="s">
        <v>13757</v>
      </c>
      <c r="H2550" s="3" t="s">
        <v>1389</v>
      </c>
      <c r="J2550" s="3" t="s">
        <v>465</v>
      </c>
      <c r="K2550" s="3" t="s">
        <v>171</v>
      </c>
      <c r="M2550" s="24" t="s">
        <v>171</v>
      </c>
      <c r="N2550" s="5" t="s">
        <v>2769</v>
      </c>
      <c r="O2550" s="24" t="s">
        <v>30786</v>
      </c>
      <c r="R2550" s="24" t="s">
        <v>514</v>
      </c>
      <c r="S2550" t="s">
        <v>515</v>
      </c>
      <c r="T2550" t="str">
        <f>IF(X2550 &lt;&gt; "", CONCATENATE(Table1[[#This Row],[bioproject]],".",Table1[[#This Row],[Replicate group]]), "")</f>
        <v/>
      </c>
      <c r="Y2550" s="52" t="s">
        <v>468</v>
      </c>
      <c r="Z2550" s="66" t="s">
        <v>1394</v>
      </c>
      <c r="AA2550" s="6" t="str">
        <f>IF(Table1[[#This Row],[fungi_species]] &lt;&gt; "", CONCATENATE(LEFT(Table1[[#This Row],[fungi_species]],2), LEFT(_xlfn.TEXTAFTER(Table1[[#This Row],[fungi_species]], " ", 1),3)),"")</f>
        <v>Scpom</v>
      </c>
      <c r="AB2550" s="7"/>
      <c r="AC2550" s="24" t="s">
        <v>13805</v>
      </c>
      <c r="AD2550" s="22" t="s">
        <v>13805</v>
      </c>
      <c r="AE2550" s="24" t="s">
        <v>159</v>
      </c>
      <c r="AF2550" s="22" t="s">
        <v>13806</v>
      </c>
      <c r="AG2550" s="24" t="s">
        <v>69</v>
      </c>
      <c r="AH2550" t="s">
        <v>149</v>
      </c>
      <c r="AI2550" t="s">
        <v>516</v>
      </c>
      <c r="AJ2550" s="7"/>
      <c r="AK2550" s="7"/>
      <c r="AL2550"/>
      <c r="AN2550" s="7" t="s">
        <v>73</v>
      </c>
      <c r="AO2550" s="7"/>
      <c r="AP2550"/>
      <c r="AQ2550"/>
      <c r="AU2550" s="5"/>
      <c r="AV2550" s="5"/>
      <c r="AW2550" t="s">
        <v>1394</v>
      </c>
      <c r="AX2550" t="s">
        <v>1394</v>
      </c>
      <c r="AY2550" t="s">
        <v>69</v>
      </c>
      <c r="AZ2550" t="s">
        <v>13758</v>
      </c>
      <c r="BA2550" t="s">
        <v>13759</v>
      </c>
      <c r="BB2550" t="s">
        <v>10862</v>
      </c>
      <c r="BC2550" t="s">
        <v>13760</v>
      </c>
      <c r="BD2550" t="s">
        <v>13761</v>
      </c>
      <c r="BE2550" t="s">
        <v>13762</v>
      </c>
      <c r="BF2550" t="s">
        <v>13761</v>
      </c>
      <c r="BG2550" t="s">
        <v>13764</v>
      </c>
      <c r="BH2550" t="s">
        <v>13765</v>
      </c>
      <c r="BI2550" t="s">
        <v>1394</v>
      </c>
      <c r="BJ2550" t="s">
        <v>13766</v>
      </c>
      <c r="BK2550" s="12" t="s">
        <v>13767</v>
      </c>
      <c r="BL2550" t="s">
        <v>13784</v>
      </c>
      <c r="BM2550" t="s">
        <v>87</v>
      </c>
      <c r="BN2550" s="30" t="s">
        <v>88</v>
      </c>
      <c r="BO2550" t="s">
        <v>13761</v>
      </c>
      <c r="BP2550">
        <v>1</v>
      </c>
      <c r="BQ2550">
        <v>403145</v>
      </c>
      <c r="BR2550" s="12" t="s">
        <v>13785</v>
      </c>
      <c r="BS2550">
        <v>4896</v>
      </c>
      <c r="BT2550" t="s">
        <v>13807</v>
      </c>
      <c r="BU2550" t="s">
        <v>69</v>
      </c>
      <c r="BV2550" t="s">
        <v>69</v>
      </c>
      <c r="BW2550" t="s">
        <v>69</v>
      </c>
    </row>
    <row r="2551" spans="1:75" x14ac:dyDescent="0.2">
      <c r="A2551" t="s">
        <v>13752</v>
      </c>
      <c r="B2551" t="s">
        <v>13808</v>
      </c>
      <c r="C2551" t="s">
        <v>13809</v>
      </c>
      <c r="D2551" t="s">
        <v>13810</v>
      </c>
      <c r="E2551" t="s">
        <v>13811</v>
      </c>
      <c r="F2551">
        <v>28404620</v>
      </c>
      <c r="G2551" s="3" t="s">
        <v>13757</v>
      </c>
      <c r="H2551" s="3" t="s">
        <v>1389</v>
      </c>
      <c r="J2551" s="3" t="s">
        <v>465</v>
      </c>
      <c r="K2551" s="3" t="s">
        <v>171</v>
      </c>
      <c r="M2551" s="24" t="s">
        <v>171</v>
      </c>
      <c r="N2551" s="5" t="s">
        <v>2769</v>
      </c>
      <c r="O2551" s="24" t="s">
        <v>30786</v>
      </c>
      <c r="R2551" s="24" t="s">
        <v>514</v>
      </c>
      <c r="S2551" t="s">
        <v>515</v>
      </c>
      <c r="T2551" t="str">
        <f>IF(X2551 &lt;&gt; "", CONCATENATE(Table1[[#This Row],[bioproject]],".",Table1[[#This Row],[Replicate group]]), "")</f>
        <v/>
      </c>
      <c r="Y2551" s="52" t="s">
        <v>468</v>
      </c>
      <c r="Z2551" s="66" t="s">
        <v>1394</v>
      </c>
      <c r="AA2551" s="6" t="str">
        <f>IF(Table1[[#This Row],[fungi_species]] &lt;&gt; "", CONCATENATE(LEFT(Table1[[#This Row],[fungi_species]],2), LEFT(_xlfn.TEXTAFTER(Table1[[#This Row],[fungi_species]], " ", 1),3)),"")</f>
        <v>Scpom</v>
      </c>
      <c r="AB2551" s="7"/>
      <c r="AC2551" s="24" t="s">
        <v>13812</v>
      </c>
      <c r="AD2551" s="22" t="s">
        <v>13812</v>
      </c>
      <c r="AE2551" s="24" t="s">
        <v>159</v>
      </c>
      <c r="AF2551" s="22" t="s">
        <v>13813</v>
      </c>
      <c r="AG2551" s="24" t="s">
        <v>69</v>
      </c>
      <c r="AH2551" t="s">
        <v>149</v>
      </c>
      <c r="AI2551" t="s">
        <v>516</v>
      </c>
      <c r="AJ2551" s="7"/>
      <c r="AK2551" s="7"/>
      <c r="AL2551"/>
      <c r="AN2551" s="7" t="s">
        <v>73</v>
      </c>
      <c r="AO2551" s="7"/>
      <c r="AP2551"/>
      <c r="AQ2551"/>
      <c r="AU2551" s="5"/>
      <c r="AV2551" s="5"/>
      <c r="AW2551" t="s">
        <v>1394</v>
      </c>
      <c r="AX2551" t="s">
        <v>1394</v>
      </c>
      <c r="AY2551" t="s">
        <v>69</v>
      </c>
      <c r="AZ2551" t="s">
        <v>13758</v>
      </c>
      <c r="BA2551" t="s">
        <v>13759</v>
      </c>
      <c r="BB2551" t="s">
        <v>10862</v>
      </c>
      <c r="BC2551" t="s">
        <v>13760</v>
      </c>
      <c r="BD2551" t="s">
        <v>13761</v>
      </c>
      <c r="BE2551" t="s">
        <v>13762</v>
      </c>
      <c r="BF2551" t="s">
        <v>13761</v>
      </c>
      <c r="BG2551" t="s">
        <v>13764</v>
      </c>
      <c r="BH2551" t="s">
        <v>13765</v>
      </c>
      <c r="BI2551" t="s">
        <v>1394</v>
      </c>
      <c r="BJ2551" t="s">
        <v>13766</v>
      </c>
      <c r="BK2551" s="12" t="s">
        <v>13767</v>
      </c>
      <c r="BL2551" t="s">
        <v>13784</v>
      </c>
      <c r="BM2551" t="s">
        <v>87</v>
      </c>
      <c r="BN2551" s="30" t="s">
        <v>88</v>
      </c>
      <c r="BO2551" t="s">
        <v>13761</v>
      </c>
      <c r="BP2551">
        <v>1</v>
      </c>
      <c r="BQ2551">
        <v>63092</v>
      </c>
      <c r="BR2551" s="12" t="s">
        <v>13785</v>
      </c>
      <c r="BS2551">
        <v>4896</v>
      </c>
      <c r="BT2551" t="s">
        <v>13814</v>
      </c>
      <c r="BU2551" t="s">
        <v>69</v>
      </c>
      <c r="BV2551" t="s">
        <v>69</v>
      </c>
      <c r="BW2551" t="s">
        <v>69</v>
      </c>
    </row>
    <row r="2552" spans="1:75" x14ac:dyDescent="0.2">
      <c r="A2552" t="s">
        <v>13752</v>
      </c>
      <c r="B2552" t="s">
        <v>13815</v>
      </c>
      <c r="C2552" t="s">
        <v>13816</v>
      </c>
      <c r="D2552" t="s">
        <v>13817</v>
      </c>
      <c r="E2552" t="s">
        <v>13818</v>
      </c>
      <c r="F2552">
        <v>28404620</v>
      </c>
      <c r="G2552" s="3" t="s">
        <v>13757</v>
      </c>
      <c r="H2552" s="3" t="s">
        <v>1389</v>
      </c>
      <c r="J2552" s="3" t="s">
        <v>465</v>
      </c>
      <c r="K2552" s="3" t="s">
        <v>171</v>
      </c>
      <c r="M2552" s="24" t="s">
        <v>171</v>
      </c>
      <c r="N2552" s="5" t="s">
        <v>2769</v>
      </c>
      <c r="O2552" s="24" t="s">
        <v>30786</v>
      </c>
      <c r="R2552" s="24" t="s">
        <v>514</v>
      </c>
      <c r="S2552" t="s">
        <v>515</v>
      </c>
      <c r="T2552" t="str">
        <f>IF(X2552 &lt;&gt; "", CONCATENATE(Table1[[#This Row],[bioproject]],".",Table1[[#This Row],[Replicate group]]), "")</f>
        <v/>
      </c>
      <c r="Y2552" s="52" t="s">
        <v>468</v>
      </c>
      <c r="Z2552" s="66" t="s">
        <v>1394</v>
      </c>
      <c r="AA2552" s="6" t="str">
        <f>IF(Table1[[#This Row],[fungi_species]] &lt;&gt; "", CONCATENATE(LEFT(Table1[[#This Row],[fungi_species]],2), LEFT(_xlfn.TEXTAFTER(Table1[[#This Row],[fungi_species]], " ", 1),3)),"")</f>
        <v>Scpom</v>
      </c>
      <c r="AB2552" s="7"/>
      <c r="AC2552" s="24" t="s">
        <v>13819</v>
      </c>
      <c r="AD2552" s="22" t="s">
        <v>13819</v>
      </c>
      <c r="AE2552" s="24" t="s">
        <v>159</v>
      </c>
      <c r="AF2552" s="22" t="s">
        <v>13820</v>
      </c>
      <c r="AG2552" s="24" t="s">
        <v>69</v>
      </c>
      <c r="AH2552" t="s">
        <v>149</v>
      </c>
      <c r="AI2552" t="s">
        <v>516</v>
      </c>
      <c r="AJ2552" s="7"/>
      <c r="AK2552" s="7"/>
      <c r="AL2552"/>
      <c r="AN2552" s="7" t="s">
        <v>73</v>
      </c>
      <c r="AO2552" s="7"/>
      <c r="AP2552"/>
      <c r="AQ2552"/>
      <c r="AU2552" s="5"/>
      <c r="AV2552" s="5"/>
      <c r="AW2552" t="s">
        <v>1394</v>
      </c>
      <c r="AX2552" t="s">
        <v>1394</v>
      </c>
      <c r="AY2552" t="s">
        <v>69</v>
      </c>
      <c r="AZ2552" t="s">
        <v>13758</v>
      </c>
      <c r="BA2552" t="s">
        <v>13759</v>
      </c>
      <c r="BB2552" t="s">
        <v>10862</v>
      </c>
      <c r="BC2552" t="s">
        <v>13760</v>
      </c>
      <c r="BD2552" t="s">
        <v>13761</v>
      </c>
      <c r="BE2552" t="s">
        <v>13762</v>
      </c>
      <c r="BF2552" t="s">
        <v>13761</v>
      </c>
      <c r="BG2552" t="s">
        <v>13764</v>
      </c>
      <c r="BH2552" t="s">
        <v>13765</v>
      </c>
      <c r="BI2552" t="s">
        <v>1394</v>
      </c>
      <c r="BJ2552" t="s">
        <v>13766</v>
      </c>
      <c r="BK2552" s="12" t="s">
        <v>13767</v>
      </c>
      <c r="BL2552" t="s">
        <v>13784</v>
      </c>
      <c r="BM2552" t="s">
        <v>87</v>
      </c>
      <c r="BN2552" s="30" t="s">
        <v>88</v>
      </c>
      <c r="BO2552" t="s">
        <v>13761</v>
      </c>
      <c r="BP2552">
        <v>1</v>
      </c>
      <c r="BQ2552">
        <v>58154</v>
      </c>
      <c r="BR2552" s="12" t="s">
        <v>13785</v>
      </c>
      <c r="BS2552">
        <v>4896</v>
      </c>
      <c r="BT2552" t="s">
        <v>13821</v>
      </c>
      <c r="BU2552" t="s">
        <v>69</v>
      </c>
      <c r="BV2552" t="s">
        <v>69</v>
      </c>
      <c r="BW2552" t="s">
        <v>69</v>
      </c>
    </row>
    <row r="2553" spans="1:75" x14ac:dyDescent="0.2">
      <c r="A2553" t="s">
        <v>13752</v>
      </c>
      <c r="B2553" t="s">
        <v>13822</v>
      </c>
      <c r="C2553" t="s">
        <v>13823</v>
      </c>
      <c r="D2553" t="s">
        <v>13824</v>
      </c>
      <c r="E2553" t="s">
        <v>13825</v>
      </c>
      <c r="F2553">
        <v>28404620</v>
      </c>
      <c r="G2553" s="3" t="s">
        <v>13757</v>
      </c>
      <c r="H2553" s="3" t="s">
        <v>1389</v>
      </c>
      <c r="J2553" s="3" t="s">
        <v>465</v>
      </c>
      <c r="K2553" s="3" t="s">
        <v>171</v>
      </c>
      <c r="M2553" s="24" t="s">
        <v>171</v>
      </c>
      <c r="N2553" s="5" t="s">
        <v>2769</v>
      </c>
      <c r="O2553" s="24" t="s">
        <v>30786</v>
      </c>
      <c r="R2553" s="24" t="s">
        <v>514</v>
      </c>
      <c r="S2553" t="s">
        <v>515</v>
      </c>
      <c r="T2553" t="str">
        <f>IF(X2553 &lt;&gt; "", CONCATENATE(Table1[[#This Row],[bioproject]],".",Table1[[#This Row],[Replicate group]]), "")</f>
        <v/>
      </c>
      <c r="Y2553" s="52" t="s">
        <v>468</v>
      </c>
      <c r="Z2553" s="66" t="s">
        <v>1394</v>
      </c>
      <c r="AA2553" s="6" t="str">
        <f>IF(Table1[[#This Row],[fungi_species]] &lt;&gt; "", CONCATENATE(LEFT(Table1[[#This Row],[fungi_species]],2), LEFT(_xlfn.TEXTAFTER(Table1[[#This Row],[fungi_species]], " ", 1),3)),"")</f>
        <v>Scpom</v>
      </c>
      <c r="AB2553" s="7"/>
      <c r="AC2553" s="24" t="s">
        <v>13826</v>
      </c>
      <c r="AD2553" s="22" t="s">
        <v>13826</v>
      </c>
      <c r="AE2553" s="24" t="s">
        <v>159</v>
      </c>
      <c r="AF2553" s="22" t="s">
        <v>13827</v>
      </c>
      <c r="AG2553" s="24" t="s">
        <v>69</v>
      </c>
      <c r="AH2553" t="s">
        <v>149</v>
      </c>
      <c r="AI2553" t="s">
        <v>516</v>
      </c>
      <c r="AJ2553" s="7"/>
      <c r="AK2553" s="7"/>
      <c r="AL2553"/>
      <c r="AN2553" s="7" t="s">
        <v>73</v>
      </c>
      <c r="AO2553" s="7"/>
      <c r="AP2553"/>
      <c r="AQ2553"/>
      <c r="AU2553" s="5"/>
      <c r="AV2553" s="5"/>
      <c r="AW2553" t="s">
        <v>1394</v>
      </c>
      <c r="AX2553" t="s">
        <v>1394</v>
      </c>
      <c r="AY2553" t="s">
        <v>69</v>
      </c>
      <c r="AZ2553" t="s">
        <v>13758</v>
      </c>
      <c r="BA2553" t="s">
        <v>13759</v>
      </c>
      <c r="BB2553" t="s">
        <v>10862</v>
      </c>
      <c r="BC2553" t="s">
        <v>13760</v>
      </c>
      <c r="BD2553" t="s">
        <v>13761</v>
      </c>
      <c r="BE2553" t="s">
        <v>13762</v>
      </c>
      <c r="BF2553" t="s">
        <v>13761</v>
      </c>
      <c r="BG2553" t="s">
        <v>13764</v>
      </c>
      <c r="BH2553" t="s">
        <v>13765</v>
      </c>
      <c r="BI2553" t="s">
        <v>1394</v>
      </c>
      <c r="BJ2553" t="s">
        <v>13766</v>
      </c>
      <c r="BK2553" s="12" t="s">
        <v>13767</v>
      </c>
      <c r="BL2553" t="s">
        <v>13784</v>
      </c>
      <c r="BM2553" t="s">
        <v>87</v>
      </c>
      <c r="BN2553" s="30" t="s">
        <v>1478</v>
      </c>
      <c r="BO2553" t="s">
        <v>13761</v>
      </c>
      <c r="BP2553">
        <v>1</v>
      </c>
      <c r="BQ2553">
        <v>3806557</v>
      </c>
      <c r="BR2553" s="12" t="s">
        <v>13785</v>
      </c>
      <c r="BS2553">
        <v>4896</v>
      </c>
      <c r="BT2553" t="s">
        <v>13777</v>
      </c>
      <c r="BU2553" t="s">
        <v>69</v>
      </c>
      <c r="BV2553" t="s">
        <v>69</v>
      </c>
      <c r="BW2553" t="s">
        <v>69</v>
      </c>
    </row>
    <row r="2554" spans="1:75" x14ac:dyDescent="0.2">
      <c r="A2554" t="s">
        <v>13752</v>
      </c>
      <c r="B2554" t="s">
        <v>13828</v>
      </c>
      <c r="C2554" t="s">
        <v>13829</v>
      </c>
      <c r="D2554" t="s">
        <v>13830</v>
      </c>
      <c r="E2554" t="s">
        <v>13831</v>
      </c>
      <c r="F2554">
        <v>28404620</v>
      </c>
      <c r="G2554" s="3" t="s">
        <v>13757</v>
      </c>
      <c r="H2554" s="3" t="s">
        <v>1389</v>
      </c>
      <c r="J2554" s="3" t="s">
        <v>465</v>
      </c>
      <c r="K2554" s="3" t="s">
        <v>171</v>
      </c>
      <c r="M2554" s="24" t="s">
        <v>171</v>
      </c>
      <c r="N2554" s="5" t="s">
        <v>2769</v>
      </c>
      <c r="O2554" s="24" t="s">
        <v>30786</v>
      </c>
      <c r="R2554" s="24" t="s">
        <v>514</v>
      </c>
      <c r="S2554" t="s">
        <v>515</v>
      </c>
      <c r="T2554" t="str">
        <f>IF(X2554 &lt;&gt; "", CONCATENATE(Table1[[#This Row],[bioproject]],".",Table1[[#This Row],[Replicate group]]), "")</f>
        <v/>
      </c>
      <c r="Y2554" s="52" t="s">
        <v>468</v>
      </c>
      <c r="Z2554" s="66" t="s">
        <v>1394</v>
      </c>
      <c r="AA2554" s="6" t="str">
        <f>IF(Table1[[#This Row],[fungi_species]] &lt;&gt; "", CONCATENATE(LEFT(Table1[[#This Row],[fungi_species]],2), LEFT(_xlfn.TEXTAFTER(Table1[[#This Row],[fungi_species]], " ", 1),3)),"")</f>
        <v>Scpom</v>
      </c>
      <c r="AB2554" s="7"/>
      <c r="AC2554" s="24" t="s">
        <v>13832</v>
      </c>
      <c r="AD2554" s="22" t="s">
        <v>13832</v>
      </c>
      <c r="AE2554" s="24" t="s">
        <v>159</v>
      </c>
      <c r="AF2554" s="22" t="s">
        <v>13833</v>
      </c>
      <c r="AG2554" s="24" t="s">
        <v>69</v>
      </c>
      <c r="AH2554" t="s">
        <v>149</v>
      </c>
      <c r="AI2554" t="s">
        <v>516</v>
      </c>
      <c r="AJ2554" s="7"/>
      <c r="AK2554" s="7"/>
      <c r="AL2554"/>
      <c r="AN2554" s="7" t="s">
        <v>73</v>
      </c>
      <c r="AO2554" s="7"/>
      <c r="AP2554"/>
      <c r="AQ2554"/>
      <c r="AU2554" s="5"/>
      <c r="AV2554" s="5"/>
      <c r="AW2554" t="s">
        <v>1394</v>
      </c>
      <c r="AX2554" t="s">
        <v>1394</v>
      </c>
      <c r="AY2554" t="s">
        <v>69</v>
      </c>
      <c r="AZ2554" t="s">
        <v>13758</v>
      </c>
      <c r="BA2554" t="s">
        <v>13759</v>
      </c>
      <c r="BB2554" t="s">
        <v>10862</v>
      </c>
      <c r="BC2554" t="s">
        <v>13760</v>
      </c>
      <c r="BD2554" t="s">
        <v>13761</v>
      </c>
      <c r="BE2554" t="s">
        <v>13762</v>
      </c>
      <c r="BF2554" t="s">
        <v>13761</v>
      </c>
      <c r="BG2554" t="s">
        <v>13764</v>
      </c>
      <c r="BH2554" t="s">
        <v>13765</v>
      </c>
      <c r="BI2554" t="s">
        <v>1394</v>
      </c>
      <c r="BJ2554" t="s">
        <v>13766</v>
      </c>
      <c r="BK2554" s="12" t="s">
        <v>13767</v>
      </c>
      <c r="BL2554" t="s">
        <v>13784</v>
      </c>
      <c r="BM2554" t="s">
        <v>87</v>
      </c>
      <c r="BN2554" s="30" t="s">
        <v>1478</v>
      </c>
      <c r="BO2554" t="s">
        <v>13761</v>
      </c>
      <c r="BP2554">
        <v>1</v>
      </c>
      <c r="BQ2554">
        <v>12127722</v>
      </c>
      <c r="BR2554" s="12" t="s">
        <v>13785</v>
      </c>
      <c r="BS2554">
        <v>4896</v>
      </c>
      <c r="BT2554" t="s">
        <v>13834</v>
      </c>
      <c r="BU2554" t="s">
        <v>69</v>
      </c>
      <c r="BV2554" t="s">
        <v>69</v>
      </c>
      <c r="BW2554" t="s">
        <v>69</v>
      </c>
    </row>
    <row r="2555" spans="1:75" x14ac:dyDescent="0.2">
      <c r="A2555" t="s">
        <v>19352</v>
      </c>
      <c r="B2555" t="s">
        <v>19425</v>
      </c>
      <c r="C2555" t="s">
        <v>19426</v>
      </c>
      <c r="D2555" t="s">
        <v>19427</v>
      </c>
      <c r="E2555" t="s">
        <v>19428</v>
      </c>
      <c r="F2555">
        <v>30936859</v>
      </c>
      <c r="G2555" s="3" t="s">
        <v>19357</v>
      </c>
      <c r="H2555" s="3" t="s">
        <v>19358</v>
      </c>
      <c r="I2555" s="3" t="s">
        <v>19240</v>
      </c>
      <c r="J2555" s="3" t="s">
        <v>19359</v>
      </c>
      <c r="K2555" s="3"/>
      <c r="L2555" s="6" t="s">
        <v>171</v>
      </c>
      <c r="M2555" s="24" t="s">
        <v>171</v>
      </c>
      <c r="N2555" s="5" t="s">
        <v>8769</v>
      </c>
      <c r="O2555" s="47" t="s">
        <v>30786</v>
      </c>
      <c r="R2555" s="24" t="s">
        <v>514</v>
      </c>
      <c r="S2555" t="s">
        <v>3570</v>
      </c>
      <c r="T2555" t="str">
        <f>IF(X2555 &lt;&gt; "", CONCATENATE(Table1[[#This Row],[bioproject]],".",Table1[[#This Row],[Replicate group]]), "")</f>
        <v>PRJNA481323.D</v>
      </c>
      <c r="X2555" s="52" t="s">
        <v>30783</v>
      </c>
      <c r="Z2555" s="66" t="s">
        <v>370</v>
      </c>
      <c r="AA2555" s="6" t="str">
        <f>IF(Table1[[#This Row],[fungi_species]] &lt;&gt; "", CONCATENATE(LEFT(Table1[[#This Row],[fungi_species]],2), LEFT(_xlfn.TEXTAFTER(Table1[[#This Row],[fungi_species]], " ", 1),3)),"")</f>
        <v>Rhirr</v>
      </c>
      <c r="AB2555" s="7"/>
      <c r="AC2555" s="24" t="s">
        <v>19429</v>
      </c>
      <c r="AD2555" s="22" t="s">
        <v>19429</v>
      </c>
      <c r="AE2555" s="24" t="s">
        <v>159</v>
      </c>
      <c r="AF2555" s="22" t="s">
        <v>19430</v>
      </c>
      <c r="AG2555" s="24" t="s">
        <v>69</v>
      </c>
      <c r="AH2555" t="s">
        <v>149</v>
      </c>
      <c r="AI2555" t="s">
        <v>516</v>
      </c>
      <c r="AJ2555" s="7"/>
      <c r="AK2555" s="7"/>
      <c r="AL2555">
        <v>588596</v>
      </c>
      <c r="AN2555" s="7" t="s">
        <v>171</v>
      </c>
      <c r="AO2555" s="7" t="s">
        <v>19391</v>
      </c>
      <c r="AP2555"/>
      <c r="AQ2555" t="s">
        <v>73</v>
      </c>
      <c r="AR2555" t="s">
        <v>73</v>
      </c>
      <c r="AU2555" s="5"/>
      <c r="AV2555" s="5"/>
      <c r="AW2555" t="s">
        <v>19391</v>
      </c>
      <c r="AX2555" t="s">
        <v>19391</v>
      </c>
      <c r="AY2555" t="s">
        <v>19392</v>
      </c>
      <c r="AZ2555" t="s">
        <v>19363</v>
      </c>
      <c r="BA2555" t="s">
        <v>417</v>
      </c>
      <c r="BB2555">
        <v>2019</v>
      </c>
      <c r="BC2555" t="s">
        <v>19364</v>
      </c>
      <c r="BD2555" t="s">
        <v>19365</v>
      </c>
      <c r="BE2555" t="s">
        <v>19366</v>
      </c>
      <c r="BF2555" t="s">
        <v>19365</v>
      </c>
      <c r="BG2555" t="s">
        <v>19368</v>
      </c>
      <c r="BH2555" t="s">
        <v>19369</v>
      </c>
      <c r="BI2555" t="s">
        <v>19370</v>
      </c>
      <c r="BJ2555" t="s">
        <v>2780</v>
      </c>
      <c r="BK2555" s="12" t="s">
        <v>19371</v>
      </c>
      <c r="BL2555" t="s">
        <v>19373</v>
      </c>
      <c r="BM2555" t="s">
        <v>87</v>
      </c>
      <c r="BN2555" s="30" t="s">
        <v>153</v>
      </c>
      <c r="BO2555" t="s">
        <v>19365</v>
      </c>
      <c r="BP2555">
        <v>1</v>
      </c>
      <c r="BQ2555">
        <v>2206148</v>
      </c>
      <c r="BR2555" s="12" t="s">
        <v>19371</v>
      </c>
      <c r="BS2555">
        <v>3696</v>
      </c>
      <c r="BT2555" t="s">
        <v>19374</v>
      </c>
      <c r="BU2555" t="s">
        <v>69</v>
      </c>
      <c r="BV2555" t="s">
        <v>69</v>
      </c>
      <c r="BW2555" t="s">
        <v>69</v>
      </c>
    </row>
    <row r="2556" spans="1:75" x14ac:dyDescent="0.2">
      <c r="A2556" t="s">
        <v>13752</v>
      </c>
      <c r="B2556" t="s">
        <v>13841</v>
      </c>
      <c r="C2556" t="s">
        <v>13842</v>
      </c>
      <c r="D2556" t="s">
        <v>13843</v>
      </c>
      <c r="E2556" t="s">
        <v>13844</v>
      </c>
      <c r="F2556">
        <v>28404620</v>
      </c>
      <c r="G2556" s="3" t="s">
        <v>13757</v>
      </c>
      <c r="H2556" s="3" t="s">
        <v>1389</v>
      </c>
      <c r="J2556" s="3" t="s">
        <v>465</v>
      </c>
      <c r="K2556" s="3" t="s">
        <v>171</v>
      </c>
      <c r="M2556" s="24" t="s">
        <v>73</v>
      </c>
      <c r="N2556" s="5" t="s">
        <v>438</v>
      </c>
      <c r="O2556" s="24" t="s">
        <v>30786</v>
      </c>
      <c r="R2556" s="24" t="s">
        <v>1397</v>
      </c>
      <c r="T2556" t="str">
        <f>IF(X2556 &lt;&gt; "", CONCATENATE(Table1[[#This Row],[bioproject]],".",Table1[[#This Row],[Replicate group]]), "")</f>
        <v/>
      </c>
      <c r="AA2556" s="6" t="str">
        <f>IF(Table1[[#This Row],[fungi_species]] &lt;&gt; "", CONCATENATE(LEFT(Table1[[#This Row],[fungi_species]],2), LEFT(_xlfn.TEXTAFTER(Table1[[#This Row],[fungi_species]], " ", 1),3)),"")</f>
        <v/>
      </c>
      <c r="AB2556" s="7"/>
      <c r="AC2556" t="s">
        <v>13845</v>
      </c>
      <c r="AD2556" t="s">
        <v>13845</v>
      </c>
      <c r="AE2556" t="s">
        <v>159</v>
      </c>
      <c r="AF2556" s="22" t="s">
        <v>13846</v>
      </c>
      <c r="AG2556" s="24" t="s">
        <v>69</v>
      </c>
      <c r="AH2556" t="s">
        <v>468</v>
      </c>
      <c r="AI2556" t="s">
        <v>734</v>
      </c>
      <c r="AJ2556" s="7"/>
      <c r="AK2556" s="7"/>
      <c r="AL2556"/>
      <c r="AN2556" s="7"/>
      <c r="AO2556" s="7"/>
      <c r="AP2556"/>
      <c r="AQ2556"/>
      <c r="AU2556" s="5"/>
      <c r="AV2556" s="5"/>
      <c r="AW2556" t="s">
        <v>1394</v>
      </c>
      <c r="AX2556" t="s">
        <v>1394</v>
      </c>
      <c r="AY2556" t="s">
        <v>69</v>
      </c>
      <c r="AZ2556" t="s">
        <v>13758</v>
      </c>
      <c r="BA2556" t="s">
        <v>13759</v>
      </c>
      <c r="BB2556" t="s">
        <v>10862</v>
      </c>
      <c r="BC2556" t="s">
        <v>13760</v>
      </c>
      <c r="BD2556" t="s">
        <v>13761</v>
      </c>
      <c r="BE2556" t="s">
        <v>13762</v>
      </c>
      <c r="BF2556" t="s">
        <v>13761</v>
      </c>
      <c r="BG2556" t="s">
        <v>13764</v>
      </c>
      <c r="BH2556" t="s">
        <v>13765</v>
      </c>
      <c r="BI2556" t="s">
        <v>1394</v>
      </c>
      <c r="BJ2556" t="s">
        <v>13766</v>
      </c>
      <c r="BK2556" s="12" t="s">
        <v>13767</v>
      </c>
      <c r="BL2556" t="s">
        <v>13847</v>
      </c>
      <c r="BM2556" t="s">
        <v>1666</v>
      </c>
      <c r="BN2556" t="s">
        <v>88</v>
      </c>
      <c r="BO2556" t="s">
        <v>13761</v>
      </c>
      <c r="BP2556">
        <v>1</v>
      </c>
      <c r="BQ2556">
        <v>14573281</v>
      </c>
      <c r="BR2556" s="12" t="s">
        <v>13785</v>
      </c>
      <c r="BS2556">
        <v>4896</v>
      </c>
      <c r="BT2556" t="s">
        <v>13848</v>
      </c>
      <c r="BU2556" t="s">
        <v>69</v>
      </c>
      <c r="BV2556" t="s">
        <v>69</v>
      </c>
      <c r="BW2556" t="s">
        <v>69</v>
      </c>
    </row>
    <row r="2557" spans="1:75" x14ac:dyDescent="0.2">
      <c r="A2557" t="s">
        <v>13752</v>
      </c>
      <c r="B2557" t="s">
        <v>13849</v>
      </c>
      <c r="C2557" t="s">
        <v>13850</v>
      </c>
      <c r="D2557" t="s">
        <v>13851</v>
      </c>
      <c r="E2557" t="s">
        <v>13852</v>
      </c>
      <c r="F2557">
        <v>28404620</v>
      </c>
      <c r="G2557" s="3" t="s">
        <v>13757</v>
      </c>
      <c r="H2557" s="3" t="s">
        <v>1389</v>
      </c>
      <c r="J2557" s="3" t="s">
        <v>465</v>
      </c>
      <c r="K2557" s="3" t="s">
        <v>171</v>
      </c>
      <c r="M2557" s="24" t="s">
        <v>73</v>
      </c>
      <c r="N2557" s="5" t="s">
        <v>438</v>
      </c>
      <c r="O2557" s="24" t="s">
        <v>30786</v>
      </c>
      <c r="R2557" s="24" t="s">
        <v>1397</v>
      </c>
      <c r="T2557" t="str">
        <f>IF(X2557 &lt;&gt; "", CONCATENATE(Table1[[#This Row],[bioproject]],".",Table1[[#This Row],[Replicate group]]), "")</f>
        <v/>
      </c>
      <c r="AA2557" s="6" t="str">
        <f>IF(Table1[[#This Row],[fungi_species]] &lt;&gt; "", CONCATENATE(LEFT(Table1[[#This Row],[fungi_species]],2), LEFT(_xlfn.TEXTAFTER(Table1[[#This Row],[fungi_species]], " ", 1),3)),"")</f>
        <v/>
      </c>
      <c r="AB2557" s="7"/>
      <c r="AC2557" t="s">
        <v>13853</v>
      </c>
      <c r="AD2557" t="s">
        <v>13853</v>
      </c>
      <c r="AE2557" t="s">
        <v>159</v>
      </c>
      <c r="AF2557" s="22" t="s">
        <v>13854</v>
      </c>
      <c r="AG2557" s="24" t="s">
        <v>69</v>
      </c>
      <c r="AH2557" t="s">
        <v>468</v>
      </c>
      <c r="AI2557" t="s">
        <v>734</v>
      </c>
      <c r="AJ2557" s="7"/>
      <c r="AK2557" s="7"/>
      <c r="AL2557"/>
      <c r="AN2557" s="7"/>
      <c r="AO2557" s="7"/>
      <c r="AP2557"/>
      <c r="AQ2557"/>
      <c r="AU2557" s="5"/>
      <c r="AV2557" s="5"/>
      <c r="AW2557" t="s">
        <v>1394</v>
      </c>
      <c r="AX2557" t="s">
        <v>1394</v>
      </c>
      <c r="AY2557" t="s">
        <v>69</v>
      </c>
      <c r="AZ2557" t="s">
        <v>13758</v>
      </c>
      <c r="BA2557" t="s">
        <v>13759</v>
      </c>
      <c r="BB2557" t="s">
        <v>10862</v>
      </c>
      <c r="BC2557" t="s">
        <v>13760</v>
      </c>
      <c r="BD2557" t="s">
        <v>13761</v>
      </c>
      <c r="BE2557" t="s">
        <v>13762</v>
      </c>
      <c r="BF2557" t="s">
        <v>13761</v>
      </c>
      <c r="BG2557" t="s">
        <v>13764</v>
      </c>
      <c r="BH2557" t="s">
        <v>13765</v>
      </c>
      <c r="BI2557" t="s">
        <v>1394</v>
      </c>
      <c r="BJ2557" t="s">
        <v>13766</v>
      </c>
      <c r="BK2557" s="12" t="s">
        <v>13767</v>
      </c>
      <c r="BL2557" t="s">
        <v>13855</v>
      </c>
      <c r="BM2557" t="s">
        <v>1666</v>
      </c>
      <c r="BN2557" t="s">
        <v>88</v>
      </c>
      <c r="BO2557" t="s">
        <v>13761</v>
      </c>
      <c r="BP2557">
        <v>1</v>
      </c>
      <c r="BQ2557">
        <v>19021398</v>
      </c>
      <c r="BR2557" s="12" t="s">
        <v>13785</v>
      </c>
      <c r="BS2557">
        <v>4896</v>
      </c>
      <c r="BT2557" t="s">
        <v>13848</v>
      </c>
      <c r="BU2557" t="s">
        <v>69</v>
      </c>
      <c r="BV2557" t="s">
        <v>69</v>
      </c>
      <c r="BW2557" t="s">
        <v>69</v>
      </c>
    </row>
    <row r="2558" spans="1:75" x14ac:dyDescent="0.2">
      <c r="A2558" t="s">
        <v>13752</v>
      </c>
      <c r="B2558" t="s">
        <v>13856</v>
      </c>
      <c r="C2558" t="s">
        <v>13857</v>
      </c>
      <c r="D2558" t="s">
        <v>13858</v>
      </c>
      <c r="E2558" t="s">
        <v>13859</v>
      </c>
      <c r="F2558">
        <v>28404620</v>
      </c>
      <c r="G2558" s="3" t="s">
        <v>13757</v>
      </c>
      <c r="H2558" s="3" t="s">
        <v>1389</v>
      </c>
      <c r="J2558" s="3" t="s">
        <v>465</v>
      </c>
      <c r="K2558" s="3" t="s">
        <v>171</v>
      </c>
      <c r="M2558" s="24" t="s">
        <v>73</v>
      </c>
      <c r="N2558" s="5" t="s">
        <v>438</v>
      </c>
      <c r="O2558" s="24" t="s">
        <v>30786</v>
      </c>
      <c r="R2558" s="24" t="s">
        <v>1397</v>
      </c>
      <c r="T2558" t="str">
        <f>IF(X2558 &lt;&gt; "", CONCATENATE(Table1[[#This Row],[bioproject]],".",Table1[[#This Row],[Replicate group]]), "")</f>
        <v/>
      </c>
      <c r="AA2558" s="6" t="str">
        <f>IF(Table1[[#This Row],[fungi_species]] &lt;&gt; "", CONCATENATE(LEFT(Table1[[#This Row],[fungi_species]],2), LEFT(_xlfn.TEXTAFTER(Table1[[#This Row],[fungi_species]], " ", 1),3)),"")</f>
        <v/>
      </c>
      <c r="AB2558" s="7"/>
      <c r="AC2558" t="s">
        <v>13860</v>
      </c>
      <c r="AD2558" t="s">
        <v>13860</v>
      </c>
      <c r="AE2558" t="s">
        <v>159</v>
      </c>
      <c r="AF2558" s="22" t="s">
        <v>13861</v>
      </c>
      <c r="AG2558" s="24" t="s">
        <v>69</v>
      </c>
      <c r="AH2558" t="s">
        <v>468</v>
      </c>
      <c r="AI2558" t="s">
        <v>734</v>
      </c>
      <c r="AJ2558" s="7"/>
      <c r="AK2558" s="7"/>
      <c r="AL2558"/>
      <c r="AN2558" s="7"/>
      <c r="AO2558" s="7"/>
      <c r="AP2558"/>
      <c r="AQ2558"/>
      <c r="AU2558" s="5"/>
      <c r="AV2558" s="5"/>
      <c r="AW2558" t="s">
        <v>1394</v>
      </c>
      <c r="AX2558" t="s">
        <v>1394</v>
      </c>
      <c r="AY2558" t="s">
        <v>69</v>
      </c>
      <c r="AZ2558" t="s">
        <v>13758</v>
      </c>
      <c r="BA2558" t="s">
        <v>13759</v>
      </c>
      <c r="BB2558" t="s">
        <v>10862</v>
      </c>
      <c r="BC2558" t="s">
        <v>13760</v>
      </c>
      <c r="BD2558" t="s">
        <v>13761</v>
      </c>
      <c r="BE2558" t="s">
        <v>13762</v>
      </c>
      <c r="BF2558" t="s">
        <v>13761</v>
      </c>
      <c r="BG2558" t="s">
        <v>13764</v>
      </c>
      <c r="BH2558" t="s">
        <v>13765</v>
      </c>
      <c r="BI2558" t="s">
        <v>1394</v>
      </c>
      <c r="BJ2558" t="s">
        <v>13766</v>
      </c>
      <c r="BK2558" s="12" t="s">
        <v>13767</v>
      </c>
      <c r="BL2558" t="s">
        <v>13862</v>
      </c>
      <c r="BM2558" t="s">
        <v>1666</v>
      </c>
      <c r="BN2558" t="s">
        <v>88</v>
      </c>
      <c r="BO2558" t="s">
        <v>13761</v>
      </c>
      <c r="BP2558">
        <v>1</v>
      </c>
      <c r="BQ2558">
        <v>20097915</v>
      </c>
      <c r="BR2558" s="12" t="s">
        <v>13785</v>
      </c>
      <c r="BS2558">
        <v>4896</v>
      </c>
      <c r="BT2558" t="s">
        <v>2958</v>
      </c>
      <c r="BU2558" t="s">
        <v>69</v>
      </c>
      <c r="BV2558" t="s">
        <v>69</v>
      </c>
      <c r="BW2558" t="s">
        <v>69</v>
      </c>
    </row>
    <row r="2559" spans="1:75" x14ac:dyDescent="0.2">
      <c r="A2559" t="s">
        <v>13752</v>
      </c>
      <c r="B2559" t="s">
        <v>13863</v>
      </c>
      <c r="C2559" t="s">
        <v>13864</v>
      </c>
      <c r="D2559" t="s">
        <v>13865</v>
      </c>
      <c r="E2559" t="s">
        <v>13866</v>
      </c>
      <c r="F2559">
        <v>28404620</v>
      </c>
      <c r="G2559" s="3" t="s">
        <v>13757</v>
      </c>
      <c r="H2559" s="3" t="s">
        <v>1389</v>
      </c>
      <c r="J2559" s="3" t="s">
        <v>465</v>
      </c>
      <c r="K2559" s="3" t="s">
        <v>171</v>
      </c>
      <c r="M2559" s="24" t="s">
        <v>73</v>
      </c>
      <c r="N2559" s="5" t="s">
        <v>438</v>
      </c>
      <c r="O2559" s="24" t="s">
        <v>30786</v>
      </c>
      <c r="R2559" s="24" t="s">
        <v>1397</v>
      </c>
      <c r="T2559" t="str">
        <f>IF(X2559 &lt;&gt; "", CONCATENATE(Table1[[#This Row],[bioproject]],".",Table1[[#This Row],[Replicate group]]), "")</f>
        <v/>
      </c>
      <c r="AA2559" s="6" t="str">
        <f>IF(Table1[[#This Row],[fungi_species]] &lt;&gt; "", CONCATENATE(LEFT(Table1[[#This Row],[fungi_species]],2), LEFT(_xlfn.TEXTAFTER(Table1[[#This Row],[fungi_species]], " ", 1),3)),"")</f>
        <v/>
      </c>
      <c r="AB2559" s="7"/>
      <c r="AC2559" t="s">
        <v>13867</v>
      </c>
      <c r="AD2559" t="s">
        <v>13867</v>
      </c>
      <c r="AE2559" t="s">
        <v>159</v>
      </c>
      <c r="AF2559" s="22" t="s">
        <v>13868</v>
      </c>
      <c r="AG2559" s="24" t="s">
        <v>69</v>
      </c>
      <c r="AH2559" t="s">
        <v>468</v>
      </c>
      <c r="AI2559" t="s">
        <v>734</v>
      </c>
      <c r="AJ2559" s="7"/>
      <c r="AK2559" s="7"/>
      <c r="AL2559"/>
      <c r="AN2559" s="7"/>
      <c r="AO2559" s="7"/>
      <c r="AP2559"/>
      <c r="AQ2559"/>
      <c r="AU2559" s="5"/>
      <c r="AV2559" s="5"/>
      <c r="AW2559" t="s">
        <v>1394</v>
      </c>
      <c r="AX2559" t="s">
        <v>1394</v>
      </c>
      <c r="AY2559" t="s">
        <v>69</v>
      </c>
      <c r="AZ2559" t="s">
        <v>13758</v>
      </c>
      <c r="BA2559" t="s">
        <v>13759</v>
      </c>
      <c r="BB2559" t="s">
        <v>10862</v>
      </c>
      <c r="BC2559" t="s">
        <v>13760</v>
      </c>
      <c r="BD2559" t="s">
        <v>13761</v>
      </c>
      <c r="BE2559" t="s">
        <v>13762</v>
      </c>
      <c r="BF2559" t="s">
        <v>13761</v>
      </c>
      <c r="BG2559" t="s">
        <v>13764</v>
      </c>
      <c r="BH2559" t="s">
        <v>13765</v>
      </c>
      <c r="BI2559" t="s">
        <v>1394</v>
      </c>
      <c r="BJ2559" t="s">
        <v>13766</v>
      </c>
      <c r="BK2559" s="12" t="s">
        <v>13767</v>
      </c>
      <c r="BL2559" t="s">
        <v>13855</v>
      </c>
      <c r="BM2559" t="s">
        <v>1666</v>
      </c>
      <c r="BN2559" t="s">
        <v>88</v>
      </c>
      <c r="BO2559" t="s">
        <v>13761</v>
      </c>
      <c r="BP2559">
        <v>1</v>
      </c>
      <c r="BQ2559">
        <v>18618889</v>
      </c>
      <c r="BR2559" s="12" t="s">
        <v>13785</v>
      </c>
      <c r="BS2559">
        <v>4896</v>
      </c>
      <c r="BT2559" t="s">
        <v>2958</v>
      </c>
      <c r="BU2559" t="s">
        <v>69</v>
      </c>
      <c r="BV2559" t="s">
        <v>69</v>
      </c>
      <c r="BW2559" t="s">
        <v>69</v>
      </c>
    </row>
    <row r="2560" spans="1:75" x14ac:dyDescent="0.2">
      <c r="A2560" t="s">
        <v>13752</v>
      </c>
      <c r="B2560" t="s">
        <v>13869</v>
      </c>
      <c r="C2560" t="s">
        <v>13870</v>
      </c>
      <c r="D2560" t="s">
        <v>13871</v>
      </c>
      <c r="E2560" t="s">
        <v>13872</v>
      </c>
      <c r="F2560">
        <v>28404620</v>
      </c>
      <c r="G2560" s="3" t="s">
        <v>13757</v>
      </c>
      <c r="H2560" s="3" t="s">
        <v>1389</v>
      </c>
      <c r="J2560" s="3" t="s">
        <v>465</v>
      </c>
      <c r="K2560" s="3" t="s">
        <v>171</v>
      </c>
      <c r="M2560" s="24" t="s">
        <v>73</v>
      </c>
      <c r="N2560" s="5" t="s">
        <v>438</v>
      </c>
      <c r="O2560" s="24" t="s">
        <v>30786</v>
      </c>
      <c r="R2560" s="24" t="s">
        <v>1397</v>
      </c>
      <c r="T2560" t="str">
        <f>IF(X2560 &lt;&gt; "", CONCATENATE(Table1[[#This Row],[bioproject]],".",Table1[[#This Row],[Replicate group]]), "")</f>
        <v/>
      </c>
      <c r="AA2560" s="6" t="str">
        <f>IF(Table1[[#This Row],[fungi_species]] &lt;&gt; "", CONCATENATE(LEFT(Table1[[#This Row],[fungi_species]],2), LEFT(_xlfn.TEXTAFTER(Table1[[#This Row],[fungi_species]], " ", 1),3)),"")</f>
        <v/>
      </c>
      <c r="AB2560" s="7"/>
      <c r="AC2560" t="s">
        <v>13873</v>
      </c>
      <c r="AD2560" t="s">
        <v>13873</v>
      </c>
      <c r="AE2560" t="s">
        <v>159</v>
      </c>
      <c r="AF2560" s="22" t="s">
        <v>13874</v>
      </c>
      <c r="AG2560" s="24" t="s">
        <v>69</v>
      </c>
      <c r="AH2560" t="s">
        <v>468</v>
      </c>
      <c r="AI2560" t="s">
        <v>734</v>
      </c>
      <c r="AJ2560" s="7"/>
      <c r="AK2560" s="7"/>
      <c r="AL2560"/>
      <c r="AN2560" s="7"/>
      <c r="AO2560" s="7"/>
      <c r="AP2560"/>
      <c r="AQ2560"/>
      <c r="AU2560" s="5"/>
      <c r="AV2560" s="5"/>
      <c r="AW2560" t="s">
        <v>1394</v>
      </c>
      <c r="AX2560" t="s">
        <v>1394</v>
      </c>
      <c r="AY2560" t="s">
        <v>69</v>
      </c>
      <c r="AZ2560" t="s">
        <v>13758</v>
      </c>
      <c r="BA2560" t="s">
        <v>13759</v>
      </c>
      <c r="BB2560" t="s">
        <v>10862</v>
      </c>
      <c r="BC2560" t="s">
        <v>13760</v>
      </c>
      <c r="BD2560" t="s">
        <v>13761</v>
      </c>
      <c r="BE2560" t="s">
        <v>13762</v>
      </c>
      <c r="BF2560" t="s">
        <v>13761</v>
      </c>
      <c r="BG2560" t="s">
        <v>13764</v>
      </c>
      <c r="BH2560" t="s">
        <v>13765</v>
      </c>
      <c r="BI2560" t="s">
        <v>1394</v>
      </c>
      <c r="BJ2560" t="s">
        <v>13766</v>
      </c>
      <c r="BK2560" s="12" t="s">
        <v>13767</v>
      </c>
      <c r="BL2560" t="s">
        <v>13847</v>
      </c>
      <c r="BM2560" t="s">
        <v>1666</v>
      </c>
      <c r="BN2560" t="s">
        <v>88</v>
      </c>
      <c r="BO2560" t="s">
        <v>13761</v>
      </c>
      <c r="BP2560">
        <v>1</v>
      </c>
      <c r="BQ2560">
        <v>20290064</v>
      </c>
      <c r="BR2560" s="12" t="s">
        <v>13785</v>
      </c>
      <c r="BS2560">
        <v>4896</v>
      </c>
      <c r="BT2560" t="s">
        <v>13848</v>
      </c>
      <c r="BU2560" t="s">
        <v>69</v>
      </c>
      <c r="BV2560" t="s">
        <v>69</v>
      </c>
      <c r="BW2560" t="s">
        <v>69</v>
      </c>
    </row>
    <row r="2561" spans="1:75" x14ac:dyDescent="0.2">
      <c r="A2561" t="s">
        <v>13752</v>
      </c>
      <c r="B2561" t="s">
        <v>13875</v>
      </c>
      <c r="C2561" t="s">
        <v>13876</v>
      </c>
      <c r="D2561" t="s">
        <v>13877</v>
      </c>
      <c r="E2561" t="s">
        <v>13878</v>
      </c>
      <c r="F2561">
        <v>28404620</v>
      </c>
      <c r="G2561" s="3" t="s">
        <v>13757</v>
      </c>
      <c r="H2561" s="3" t="s">
        <v>1389</v>
      </c>
      <c r="J2561" s="3" t="s">
        <v>465</v>
      </c>
      <c r="K2561" s="3" t="s">
        <v>171</v>
      </c>
      <c r="M2561" s="24" t="s">
        <v>73</v>
      </c>
      <c r="N2561" s="5" t="s">
        <v>438</v>
      </c>
      <c r="O2561" s="24" t="s">
        <v>30786</v>
      </c>
      <c r="R2561" s="24" t="s">
        <v>1397</v>
      </c>
      <c r="T2561" t="str">
        <f>IF(X2561 &lt;&gt; "", CONCATENATE(Table1[[#This Row],[bioproject]],".",Table1[[#This Row],[Replicate group]]), "")</f>
        <v/>
      </c>
      <c r="AA2561" s="6" t="str">
        <f>IF(Table1[[#This Row],[fungi_species]] &lt;&gt; "", CONCATENATE(LEFT(Table1[[#This Row],[fungi_species]],2), LEFT(_xlfn.TEXTAFTER(Table1[[#This Row],[fungi_species]], " ", 1),3)),"")</f>
        <v/>
      </c>
      <c r="AB2561" s="7"/>
      <c r="AC2561" t="s">
        <v>13879</v>
      </c>
      <c r="AD2561" t="s">
        <v>13879</v>
      </c>
      <c r="AE2561" t="s">
        <v>159</v>
      </c>
      <c r="AF2561" s="22" t="s">
        <v>13880</v>
      </c>
      <c r="AG2561" s="24" t="s">
        <v>69</v>
      </c>
      <c r="AH2561" t="s">
        <v>468</v>
      </c>
      <c r="AI2561" t="s">
        <v>734</v>
      </c>
      <c r="AJ2561" s="7"/>
      <c r="AK2561" s="7"/>
      <c r="AL2561"/>
      <c r="AN2561" s="7"/>
      <c r="AO2561" s="7"/>
      <c r="AP2561"/>
      <c r="AQ2561"/>
      <c r="AU2561" s="5"/>
      <c r="AV2561" s="5"/>
      <c r="AW2561" t="s">
        <v>1394</v>
      </c>
      <c r="AX2561" t="s">
        <v>1394</v>
      </c>
      <c r="AY2561" t="s">
        <v>69</v>
      </c>
      <c r="AZ2561" t="s">
        <v>13758</v>
      </c>
      <c r="BA2561" t="s">
        <v>13759</v>
      </c>
      <c r="BB2561" t="s">
        <v>10862</v>
      </c>
      <c r="BC2561" t="s">
        <v>13760</v>
      </c>
      <c r="BD2561" t="s">
        <v>13761</v>
      </c>
      <c r="BE2561" t="s">
        <v>13762</v>
      </c>
      <c r="BF2561" t="s">
        <v>13761</v>
      </c>
      <c r="BG2561" t="s">
        <v>13764</v>
      </c>
      <c r="BH2561" t="s">
        <v>13765</v>
      </c>
      <c r="BI2561" t="s">
        <v>1394</v>
      </c>
      <c r="BJ2561" t="s">
        <v>13766</v>
      </c>
      <c r="BK2561" s="12" t="s">
        <v>13767</v>
      </c>
      <c r="BL2561" t="s">
        <v>13855</v>
      </c>
      <c r="BM2561" t="s">
        <v>1666</v>
      </c>
      <c r="BN2561" t="s">
        <v>88</v>
      </c>
      <c r="BO2561" t="s">
        <v>13761</v>
      </c>
      <c r="BP2561">
        <v>1</v>
      </c>
      <c r="BQ2561">
        <v>20331880</v>
      </c>
      <c r="BR2561" s="12" t="s">
        <v>13785</v>
      </c>
      <c r="BS2561">
        <v>4896</v>
      </c>
      <c r="BT2561" t="s">
        <v>13848</v>
      </c>
      <c r="BU2561" t="s">
        <v>69</v>
      </c>
      <c r="BV2561" t="s">
        <v>69</v>
      </c>
      <c r="BW2561" t="s">
        <v>69</v>
      </c>
    </row>
    <row r="2562" spans="1:75" x14ac:dyDescent="0.2">
      <c r="A2562" t="s">
        <v>13752</v>
      </c>
      <c r="B2562" t="s">
        <v>13881</v>
      </c>
      <c r="C2562" t="s">
        <v>13882</v>
      </c>
      <c r="D2562" t="s">
        <v>13883</v>
      </c>
      <c r="E2562" t="s">
        <v>13884</v>
      </c>
      <c r="F2562">
        <v>28404620</v>
      </c>
      <c r="G2562" s="3" t="s">
        <v>13757</v>
      </c>
      <c r="H2562" s="3" t="s">
        <v>1389</v>
      </c>
      <c r="J2562" s="3" t="s">
        <v>465</v>
      </c>
      <c r="K2562" s="3" t="s">
        <v>171</v>
      </c>
      <c r="M2562" s="24" t="s">
        <v>73</v>
      </c>
      <c r="N2562" s="5" t="s">
        <v>438</v>
      </c>
      <c r="O2562" s="24" t="s">
        <v>30786</v>
      </c>
      <c r="R2562" s="24" t="s">
        <v>1397</v>
      </c>
      <c r="T2562" t="str">
        <f>IF(X2562 &lt;&gt; "", CONCATENATE(Table1[[#This Row],[bioproject]],".",Table1[[#This Row],[Replicate group]]), "")</f>
        <v/>
      </c>
      <c r="AA2562" s="6" t="str">
        <f>IF(Table1[[#This Row],[fungi_species]] &lt;&gt; "", CONCATENATE(LEFT(Table1[[#This Row],[fungi_species]],2), LEFT(_xlfn.TEXTAFTER(Table1[[#This Row],[fungi_species]], " ", 1),3)),"")</f>
        <v/>
      </c>
      <c r="AB2562" s="7"/>
      <c r="AC2562" t="s">
        <v>13885</v>
      </c>
      <c r="AD2562" t="s">
        <v>13885</v>
      </c>
      <c r="AE2562" t="s">
        <v>159</v>
      </c>
      <c r="AF2562" s="22" t="s">
        <v>13886</v>
      </c>
      <c r="AG2562" s="24" t="s">
        <v>69</v>
      </c>
      <c r="AH2562" t="s">
        <v>468</v>
      </c>
      <c r="AI2562" t="s">
        <v>734</v>
      </c>
      <c r="AJ2562" s="7"/>
      <c r="AK2562" s="7"/>
      <c r="AL2562"/>
      <c r="AN2562" s="7"/>
      <c r="AO2562" s="7"/>
      <c r="AP2562"/>
      <c r="AQ2562"/>
      <c r="AU2562" s="5"/>
      <c r="AV2562" s="5"/>
      <c r="AW2562" t="s">
        <v>1394</v>
      </c>
      <c r="AX2562" t="s">
        <v>1394</v>
      </c>
      <c r="AY2562" t="s">
        <v>69</v>
      </c>
      <c r="AZ2562" t="s">
        <v>13758</v>
      </c>
      <c r="BA2562" t="s">
        <v>13759</v>
      </c>
      <c r="BB2562" t="s">
        <v>10862</v>
      </c>
      <c r="BC2562" t="s">
        <v>13760</v>
      </c>
      <c r="BD2562" t="s">
        <v>13761</v>
      </c>
      <c r="BE2562" t="s">
        <v>13762</v>
      </c>
      <c r="BF2562" t="s">
        <v>13761</v>
      </c>
      <c r="BG2562" t="s">
        <v>13764</v>
      </c>
      <c r="BH2562" t="s">
        <v>13765</v>
      </c>
      <c r="BI2562" t="s">
        <v>1394</v>
      </c>
      <c r="BJ2562" t="s">
        <v>13766</v>
      </c>
      <c r="BK2562" s="12" t="s">
        <v>13767</v>
      </c>
      <c r="BL2562" t="s">
        <v>13862</v>
      </c>
      <c r="BM2562" t="s">
        <v>1666</v>
      </c>
      <c r="BN2562" t="s">
        <v>88</v>
      </c>
      <c r="BO2562" t="s">
        <v>13761</v>
      </c>
      <c r="BP2562">
        <v>1</v>
      </c>
      <c r="BQ2562">
        <v>19843031</v>
      </c>
      <c r="BR2562" s="12" t="s">
        <v>13785</v>
      </c>
      <c r="BS2562">
        <v>4896</v>
      </c>
      <c r="BT2562" t="s">
        <v>2958</v>
      </c>
      <c r="BU2562" t="s">
        <v>69</v>
      </c>
      <c r="BV2562" t="s">
        <v>69</v>
      </c>
      <c r="BW2562" t="s">
        <v>69</v>
      </c>
    </row>
    <row r="2563" spans="1:75" x14ac:dyDescent="0.2">
      <c r="A2563" t="s">
        <v>13752</v>
      </c>
      <c r="B2563" t="s">
        <v>13887</v>
      </c>
      <c r="C2563" t="s">
        <v>13888</v>
      </c>
      <c r="D2563" t="s">
        <v>13889</v>
      </c>
      <c r="E2563" t="s">
        <v>13890</v>
      </c>
      <c r="F2563">
        <v>28404620</v>
      </c>
      <c r="G2563" s="3" t="s">
        <v>13757</v>
      </c>
      <c r="H2563" s="3" t="s">
        <v>1389</v>
      </c>
      <c r="J2563" s="3" t="s">
        <v>465</v>
      </c>
      <c r="K2563" s="3" t="s">
        <v>171</v>
      </c>
      <c r="M2563" s="24" t="s">
        <v>73</v>
      </c>
      <c r="N2563" s="5" t="s">
        <v>438</v>
      </c>
      <c r="O2563" s="24" t="s">
        <v>30786</v>
      </c>
      <c r="R2563" s="24" t="s">
        <v>1397</v>
      </c>
      <c r="T2563" t="str">
        <f>IF(X2563 &lt;&gt; "", CONCATENATE(Table1[[#This Row],[bioproject]],".",Table1[[#This Row],[Replicate group]]), "")</f>
        <v/>
      </c>
      <c r="AA2563" s="6" t="str">
        <f>IF(Table1[[#This Row],[fungi_species]] &lt;&gt; "", CONCATENATE(LEFT(Table1[[#This Row],[fungi_species]],2), LEFT(_xlfn.TEXTAFTER(Table1[[#This Row],[fungi_species]], " ", 1),3)),"")</f>
        <v/>
      </c>
      <c r="AB2563" s="7"/>
      <c r="AC2563" t="s">
        <v>13891</v>
      </c>
      <c r="AD2563" t="s">
        <v>13891</v>
      </c>
      <c r="AE2563" t="s">
        <v>159</v>
      </c>
      <c r="AF2563" s="22" t="s">
        <v>13892</v>
      </c>
      <c r="AG2563" s="24" t="s">
        <v>69</v>
      </c>
      <c r="AH2563" t="s">
        <v>468</v>
      </c>
      <c r="AI2563" t="s">
        <v>734</v>
      </c>
      <c r="AJ2563" s="7"/>
      <c r="AK2563" s="7"/>
      <c r="AL2563"/>
      <c r="AN2563" s="7"/>
      <c r="AO2563" s="7"/>
      <c r="AP2563"/>
      <c r="AQ2563"/>
      <c r="AU2563" s="5"/>
      <c r="AV2563" s="5"/>
      <c r="AW2563" t="s">
        <v>1394</v>
      </c>
      <c r="AX2563" t="s">
        <v>1394</v>
      </c>
      <c r="AY2563" t="s">
        <v>69</v>
      </c>
      <c r="AZ2563" t="s">
        <v>13758</v>
      </c>
      <c r="BA2563" t="s">
        <v>13759</v>
      </c>
      <c r="BB2563" t="s">
        <v>10862</v>
      </c>
      <c r="BC2563" t="s">
        <v>13760</v>
      </c>
      <c r="BD2563" t="s">
        <v>13761</v>
      </c>
      <c r="BE2563" t="s">
        <v>13762</v>
      </c>
      <c r="BF2563" t="s">
        <v>13761</v>
      </c>
      <c r="BG2563" t="s">
        <v>13764</v>
      </c>
      <c r="BH2563" t="s">
        <v>13765</v>
      </c>
      <c r="BI2563" t="s">
        <v>1394</v>
      </c>
      <c r="BJ2563" t="s">
        <v>13766</v>
      </c>
      <c r="BK2563" s="12" t="s">
        <v>13767</v>
      </c>
      <c r="BL2563" t="s">
        <v>13855</v>
      </c>
      <c r="BM2563" t="s">
        <v>1666</v>
      </c>
      <c r="BN2563" t="s">
        <v>88</v>
      </c>
      <c r="BO2563" t="s">
        <v>13761</v>
      </c>
      <c r="BP2563">
        <v>1</v>
      </c>
      <c r="BQ2563">
        <v>43919538</v>
      </c>
      <c r="BR2563" s="12" t="s">
        <v>13785</v>
      </c>
      <c r="BS2563">
        <v>4896</v>
      </c>
      <c r="BT2563" t="s">
        <v>2958</v>
      </c>
      <c r="BU2563" t="s">
        <v>69</v>
      </c>
      <c r="BV2563" t="s">
        <v>69</v>
      </c>
      <c r="BW2563" t="s">
        <v>69</v>
      </c>
    </row>
    <row r="2564" spans="1:75" x14ac:dyDescent="0.2">
      <c r="A2564" t="s">
        <v>13752</v>
      </c>
      <c r="B2564" t="s">
        <v>13893</v>
      </c>
      <c r="C2564" t="s">
        <v>13894</v>
      </c>
      <c r="D2564" t="s">
        <v>13895</v>
      </c>
      <c r="E2564" t="s">
        <v>13896</v>
      </c>
      <c r="F2564">
        <v>28404620</v>
      </c>
      <c r="G2564" s="3" t="s">
        <v>13757</v>
      </c>
      <c r="H2564" s="3" t="s">
        <v>1389</v>
      </c>
      <c r="J2564" s="3" t="s">
        <v>465</v>
      </c>
      <c r="K2564" s="3" t="s">
        <v>171</v>
      </c>
      <c r="M2564" s="24" t="s">
        <v>73</v>
      </c>
      <c r="N2564" s="5" t="s">
        <v>438</v>
      </c>
      <c r="O2564" s="24" t="s">
        <v>30786</v>
      </c>
      <c r="R2564" s="24" t="s">
        <v>1397</v>
      </c>
      <c r="T2564" t="str">
        <f>IF(X2564 &lt;&gt; "", CONCATENATE(Table1[[#This Row],[bioproject]],".",Table1[[#This Row],[Replicate group]]), "")</f>
        <v/>
      </c>
      <c r="AA2564" s="6" t="str">
        <f>IF(Table1[[#This Row],[fungi_species]] &lt;&gt; "", CONCATENATE(LEFT(Table1[[#This Row],[fungi_species]],2), LEFT(_xlfn.TEXTAFTER(Table1[[#This Row],[fungi_species]], " ", 1),3)),"")</f>
        <v/>
      </c>
      <c r="AB2564" s="7"/>
      <c r="AC2564" t="s">
        <v>13897</v>
      </c>
      <c r="AD2564" t="s">
        <v>13897</v>
      </c>
      <c r="AE2564" t="s">
        <v>159</v>
      </c>
      <c r="AF2564" s="22" t="s">
        <v>13898</v>
      </c>
      <c r="AG2564" s="24" t="s">
        <v>69</v>
      </c>
      <c r="AH2564" t="s">
        <v>5290</v>
      </c>
      <c r="AI2564" t="s">
        <v>5291</v>
      </c>
      <c r="AJ2564" s="7"/>
      <c r="AK2564" s="7"/>
      <c r="AL2564"/>
      <c r="AN2564" s="7"/>
      <c r="AO2564" s="7"/>
      <c r="AP2564"/>
      <c r="AQ2564"/>
      <c r="AU2564" s="5"/>
      <c r="AV2564" s="5"/>
      <c r="AW2564" t="s">
        <v>1394</v>
      </c>
      <c r="AX2564" t="s">
        <v>1394</v>
      </c>
      <c r="AY2564" t="s">
        <v>69</v>
      </c>
      <c r="AZ2564" t="s">
        <v>13758</v>
      </c>
      <c r="BA2564" t="s">
        <v>13759</v>
      </c>
      <c r="BB2564" t="s">
        <v>10862</v>
      </c>
      <c r="BC2564" t="s">
        <v>13760</v>
      </c>
      <c r="BD2564" t="s">
        <v>13761</v>
      </c>
      <c r="BE2564" t="s">
        <v>13762</v>
      </c>
      <c r="BF2564" t="s">
        <v>13761</v>
      </c>
      <c r="BG2564" t="s">
        <v>13764</v>
      </c>
      <c r="BH2564" t="s">
        <v>13765</v>
      </c>
      <c r="BI2564" t="s">
        <v>1394</v>
      </c>
      <c r="BJ2564" t="s">
        <v>13766</v>
      </c>
      <c r="BK2564" s="12" t="s">
        <v>13767</v>
      </c>
      <c r="BL2564" t="s">
        <v>13899</v>
      </c>
      <c r="BM2564" t="s">
        <v>1666</v>
      </c>
      <c r="BN2564" t="s">
        <v>88</v>
      </c>
      <c r="BO2564" t="s">
        <v>13761</v>
      </c>
      <c r="BP2564">
        <v>1</v>
      </c>
      <c r="BQ2564">
        <v>23115994</v>
      </c>
      <c r="BR2564" s="12" t="s">
        <v>13785</v>
      </c>
      <c r="BS2564">
        <v>4896</v>
      </c>
      <c r="BT2564" t="s">
        <v>13848</v>
      </c>
      <c r="BU2564" t="s">
        <v>69</v>
      </c>
      <c r="BV2564" t="s">
        <v>69</v>
      </c>
      <c r="BW2564" t="s">
        <v>69</v>
      </c>
    </row>
    <row r="2565" spans="1:75" x14ac:dyDescent="0.2">
      <c r="A2565" t="s">
        <v>13752</v>
      </c>
      <c r="B2565" t="s">
        <v>13900</v>
      </c>
      <c r="C2565" t="s">
        <v>13901</v>
      </c>
      <c r="D2565" t="s">
        <v>13902</v>
      </c>
      <c r="E2565" t="s">
        <v>13903</v>
      </c>
      <c r="F2565">
        <v>28404620</v>
      </c>
      <c r="G2565" s="3" t="s">
        <v>13757</v>
      </c>
      <c r="H2565" s="3" t="s">
        <v>1389</v>
      </c>
      <c r="J2565" s="3" t="s">
        <v>465</v>
      </c>
      <c r="K2565" s="3" t="s">
        <v>171</v>
      </c>
      <c r="M2565" s="24" t="s">
        <v>73</v>
      </c>
      <c r="N2565" s="5" t="s">
        <v>438</v>
      </c>
      <c r="O2565" s="24" t="s">
        <v>30786</v>
      </c>
      <c r="R2565" s="24" t="s">
        <v>1397</v>
      </c>
      <c r="T2565" t="str">
        <f>IF(X2565 &lt;&gt; "", CONCATENATE(Table1[[#This Row],[bioproject]],".",Table1[[#This Row],[Replicate group]]), "")</f>
        <v/>
      </c>
      <c r="AA2565" s="6" t="str">
        <f>IF(Table1[[#This Row],[fungi_species]] &lt;&gt; "", CONCATENATE(LEFT(Table1[[#This Row],[fungi_species]],2), LEFT(_xlfn.TEXTAFTER(Table1[[#This Row],[fungi_species]], " ", 1),3)),"")</f>
        <v/>
      </c>
      <c r="AB2565" s="7"/>
      <c r="AC2565" t="s">
        <v>13904</v>
      </c>
      <c r="AD2565" t="s">
        <v>13904</v>
      </c>
      <c r="AE2565" t="s">
        <v>159</v>
      </c>
      <c r="AF2565" s="22" t="s">
        <v>13905</v>
      </c>
      <c r="AG2565" s="24" t="s">
        <v>69</v>
      </c>
      <c r="AH2565" t="s">
        <v>5290</v>
      </c>
      <c r="AI2565" t="s">
        <v>5291</v>
      </c>
      <c r="AJ2565" s="7"/>
      <c r="AK2565" s="7"/>
      <c r="AL2565"/>
      <c r="AN2565" s="7"/>
      <c r="AO2565" s="7"/>
      <c r="AP2565"/>
      <c r="AQ2565"/>
      <c r="AU2565" s="5"/>
      <c r="AV2565" s="5"/>
      <c r="AW2565" t="s">
        <v>1394</v>
      </c>
      <c r="AX2565" t="s">
        <v>1394</v>
      </c>
      <c r="AY2565" t="s">
        <v>69</v>
      </c>
      <c r="AZ2565" t="s">
        <v>13758</v>
      </c>
      <c r="BA2565" t="s">
        <v>13759</v>
      </c>
      <c r="BB2565" t="s">
        <v>10862</v>
      </c>
      <c r="BC2565" t="s">
        <v>13760</v>
      </c>
      <c r="BD2565" t="s">
        <v>13761</v>
      </c>
      <c r="BE2565" t="s">
        <v>13762</v>
      </c>
      <c r="BF2565" t="s">
        <v>13761</v>
      </c>
      <c r="BG2565" t="s">
        <v>13764</v>
      </c>
      <c r="BH2565" t="s">
        <v>13765</v>
      </c>
      <c r="BI2565" t="s">
        <v>1394</v>
      </c>
      <c r="BJ2565" t="s">
        <v>13766</v>
      </c>
      <c r="BK2565" s="12" t="s">
        <v>13767</v>
      </c>
      <c r="BL2565" t="s">
        <v>13899</v>
      </c>
      <c r="BM2565" t="s">
        <v>1666</v>
      </c>
      <c r="BN2565" t="s">
        <v>88</v>
      </c>
      <c r="BO2565" t="s">
        <v>13761</v>
      </c>
      <c r="BP2565">
        <v>1</v>
      </c>
      <c r="BQ2565">
        <v>17820501</v>
      </c>
      <c r="BR2565" s="12" t="s">
        <v>13785</v>
      </c>
      <c r="BS2565">
        <v>4896</v>
      </c>
      <c r="BT2565" t="s">
        <v>13807</v>
      </c>
      <c r="BU2565" t="s">
        <v>69</v>
      </c>
      <c r="BV2565" t="s">
        <v>69</v>
      </c>
      <c r="BW2565" t="s">
        <v>69</v>
      </c>
    </row>
    <row r="2566" spans="1:75" x14ac:dyDescent="0.2">
      <c r="A2566" t="s">
        <v>13752</v>
      </c>
      <c r="B2566" t="s">
        <v>13906</v>
      </c>
      <c r="C2566" t="s">
        <v>13907</v>
      </c>
      <c r="D2566" t="s">
        <v>13908</v>
      </c>
      <c r="E2566" t="s">
        <v>13909</v>
      </c>
      <c r="F2566">
        <v>28404620</v>
      </c>
      <c r="G2566" s="3" t="s">
        <v>13757</v>
      </c>
      <c r="H2566" s="3" t="s">
        <v>1389</v>
      </c>
      <c r="J2566" s="3" t="s">
        <v>465</v>
      </c>
      <c r="K2566" s="3" t="s">
        <v>171</v>
      </c>
      <c r="M2566" s="24" t="s">
        <v>73</v>
      </c>
      <c r="N2566" s="5" t="s">
        <v>438</v>
      </c>
      <c r="O2566" s="24" t="s">
        <v>30786</v>
      </c>
      <c r="R2566" s="24" t="s">
        <v>1397</v>
      </c>
      <c r="T2566" t="str">
        <f>IF(X2566 &lt;&gt; "", CONCATENATE(Table1[[#This Row],[bioproject]],".",Table1[[#This Row],[Replicate group]]), "")</f>
        <v/>
      </c>
      <c r="AA2566" s="6" t="str">
        <f>IF(Table1[[#This Row],[fungi_species]] &lt;&gt; "", CONCATENATE(LEFT(Table1[[#This Row],[fungi_species]],2), LEFT(_xlfn.TEXTAFTER(Table1[[#This Row],[fungi_species]], " ", 1),3)),"")</f>
        <v/>
      </c>
      <c r="AB2566" s="7"/>
      <c r="AC2566" t="s">
        <v>13910</v>
      </c>
      <c r="AD2566" t="s">
        <v>13910</v>
      </c>
      <c r="AE2566" t="s">
        <v>159</v>
      </c>
      <c r="AF2566" s="22" t="s">
        <v>13911</v>
      </c>
      <c r="AG2566" s="24" t="s">
        <v>69</v>
      </c>
      <c r="AH2566" t="s">
        <v>5290</v>
      </c>
      <c r="AI2566" t="s">
        <v>5291</v>
      </c>
      <c r="AJ2566" s="7"/>
      <c r="AK2566" s="7"/>
      <c r="AL2566"/>
      <c r="AN2566" s="7"/>
      <c r="AO2566" s="7"/>
      <c r="AP2566"/>
      <c r="AQ2566"/>
      <c r="AU2566" s="5"/>
      <c r="AV2566" s="5"/>
      <c r="AW2566" t="s">
        <v>1394</v>
      </c>
      <c r="AX2566" t="s">
        <v>1394</v>
      </c>
      <c r="AY2566" t="s">
        <v>69</v>
      </c>
      <c r="AZ2566" t="s">
        <v>13758</v>
      </c>
      <c r="BA2566" t="s">
        <v>13759</v>
      </c>
      <c r="BB2566" t="s">
        <v>10862</v>
      </c>
      <c r="BC2566" t="s">
        <v>13760</v>
      </c>
      <c r="BD2566" t="s">
        <v>13761</v>
      </c>
      <c r="BE2566" t="s">
        <v>13762</v>
      </c>
      <c r="BF2566" t="s">
        <v>13761</v>
      </c>
      <c r="BG2566" t="s">
        <v>13764</v>
      </c>
      <c r="BH2566" t="s">
        <v>13765</v>
      </c>
      <c r="BI2566" t="s">
        <v>1394</v>
      </c>
      <c r="BJ2566" t="s">
        <v>13766</v>
      </c>
      <c r="BK2566" s="12" t="s">
        <v>13767</v>
      </c>
      <c r="BL2566" t="s">
        <v>13899</v>
      </c>
      <c r="BM2566" t="s">
        <v>1666</v>
      </c>
      <c r="BN2566" t="s">
        <v>88</v>
      </c>
      <c r="BO2566" t="s">
        <v>13761</v>
      </c>
      <c r="BP2566">
        <v>1</v>
      </c>
      <c r="BQ2566">
        <v>20984410</v>
      </c>
      <c r="BR2566" s="12" t="s">
        <v>13785</v>
      </c>
      <c r="BS2566">
        <v>4896</v>
      </c>
      <c r="BT2566" t="s">
        <v>13834</v>
      </c>
      <c r="BU2566" t="s">
        <v>69</v>
      </c>
      <c r="BV2566" t="s">
        <v>69</v>
      </c>
      <c r="BW2566" t="s">
        <v>69</v>
      </c>
    </row>
    <row r="2567" spans="1:75" x14ac:dyDescent="0.2">
      <c r="A2567" t="s">
        <v>13752</v>
      </c>
      <c r="B2567" t="s">
        <v>13912</v>
      </c>
      <c r="C2567" t="s">
        <v>13913</v>
      </c>
      <c r="D2567" t="s">
        <v>13914</v>
      </c>
      <c r="E2567" t="s">
        <v>13915</v>
      </c>
      <c r="F2567">
        <v>28404620</v>
      </c>
      <c r="G2567" s="3" t="s">
        <v>13757</v>
      </c>
      <c r="H2567" s="3" t="s">
        <v>1389</v>
      </c>
      <c r="J2567" s="3" t="s">
        <v>465</v>
      </c>
      <c r="K2567" s="3" t="s">
        <v>171</v>
      </c>
      <c r="M2567" s="24" t="s">
        <v>73</v>
      </c>
      <c r="N2567" s="5" t="s">
        <v>438</v>
      </c>
      <c r="O2567" s="24" t="s">
        <v>30786</v>
      </c>
      <c r="R2567" s="24" t="s">
        <v>1397</v>
      </c>
      <c r="T2567" t="str">
        <f>IF(X2567 &lt;&gt; "", CONCATENATE(Table1[[#This Row],[bioproject]],".",Table1[[#This Row],[Replicate group]]), "")</f>
        <v/>
      </c>
      <c r="AA2567" s="6" t="str">
        <f>IF(Table1[[#This Row],[fungi_species]] &lt;&gt; "", CONCATENATE(LEFT(Table1[[#This Row],[fungi_species]],2), LEFT(_xlfn.TEXTAFTER(Table1[[#This Row],[fungi_species]], " ", 1),3)),"")</f>
        <v/>
      </c>
      <c r="AB2567" s="7"/>
      <c r="AC2567" t="s">
        <v>13916</v>
      </c>
      <c r="AD2567" t="s">
        <v>13916</v>
      </c>
      <c r="AE2567" t="s">
        <v>159</v>
      </c>
      <c r="AF2567" s="22" t="s">
        <v>13917</v>
      </c>
      <c r="AG2567" s="24" t="s">
        <v>69</v>
      </c>
      <c r="AH2567" t="s">
        <v>5290</v>
      </c>
      <c r="AI2567" t="s">
        <v>5291</v>
      </c>
      <c r="AJ2567" s="7"/>
      <c r="AK2567" s="7"/>
      <c r="AL2567"/>
      <c r="AN2567" s="7"/>
      <c r="AO2567" s="7"/>
      <c r="AP2567"/>
      <c r="AQ2567"/>
      <c r="AU2567" s="5"/>
      <c r="AV2567" s="5"/>
      <c r="AW2567" t="s">
        <v>1394</v>
      </c>
      <c r="AX2567" t="s">
        <v>1394</v>
      </c>
      <c r="AY2567" t="s">
        <v>69</v>
      </c>
      <c r="AZ2567" t="s">
        <v>13758</v>
      </c>
      <c r="BA2567" t="s">
        <v>13759</v>
      </c>
      <c r="BB2567" t="s">
        <v>10862</v>
      </c>
      <c r="BC2567" t="s">
        <v>13760</v>
      </c>
      <c r="BD2567" t="s">
        <v>13761</v>
      </c>
      <c r="BE2567" t="s">
        <v>13762</v>
      </c>
      <c r="BF2567" t="s">
        <v>13761</v>
      </c>
      <c r="BG2567" t="s">
        <v>13764</v>
      </c>
      <c r="BH2567" t="s">
        <v>13765</v>
      </c>
      <c r="BI2567" t="s">
        <v>1394</v>
      </c>
      <c r="BJ2567" t="s">
        <v>13766</v>
      </c>
      <c r="BK2567" s="12" t="s">
        <v>13767</v>
      </c>
      <c r="BL2567" t="s">
        <v>13899</v>
      </c>
      <c r="BM2567" t="s">
        <v>1666</v>
      </c>
      <c r="BN2567" t="s">
        <v>88</v>
      </c>
      <c r="BO2567" t="s">
        <v>13761</v>
      </c>
      <c r="BP2567">
        <v>1</v>
      </c>
      <c r="BQ2567">
        <v>12285421</v>
      </c>
      <c r="BR2567" s="12" t="s">
        <v>13785</v>
      </c>
      <c r="BS2567">
        <v>4896</v>
      </c>
      <c r="BT2567" t="s">
        <v>13777</v>
      </c>
      <c r="BU2567" t="s">
        <v>69</v>
      </c>
      <c r="BV2567" t="s">
        <v>69</v>
      </c>
      <c r="BW2567" t="s">
        <v>69</v>
      </c>
    </row>
    <row r="2568" spans="1:75" x14ac:dyDescent="0.2">
      <c r="A2568" t="s">
        <v>13752</v>
      </c>
      <c r="B2568" t="s">
        <v>13918</v>
      </c>
      <c r="C2568" t="s">
        <v>13919</v>
      </c>
      <c r="D2568" t="s">
        <v>13920</v>
      </c>
      <c r="E2568" t="s">
        <v>13921</v>
      </c>
      <c r="F2568">
        <v>28404620</v>
      </c>
      <c r="G2568" s="3" t="s">
        <v>13757</v>
      </c>
      <c r="H2568" s="3" t="s">
        <v>1389</v>
      </c>
      <c r="J2568" s="3" t="s">
        <v>465</v>
      </c>
      <c r="K2568" s="3" t="s">
        <v>171</v>
      </c>
      <c r="M2568" s="24" t="s">
        <v>73</v>
      </c>
      <c r="N2568" s="5" t="s">
        <v>438</v>
      </c>
      <c r="O2568" s="24" t="s">
        <v>30786</v>
      </c>
      <c r="R2568" s="24" t="s">
        <v>1397</v>
      </c>
      <c r="T2568" t="str">
        <f>IF(X2568 &lt;&gt; "", CONCATENATE(Table1[[#This Row],[bioproject]],".",Table1[[#This Row],[Replicate group]]), "")</f>
        <v/>
      </c>
      <c r="AA2568" s="6" t="str">
        <f>IF(Table1[[#This Row],[fungi_species]] &lt;&gt; "", CONCATENATE(LEFT(Table1[[#This Row],[fungi_species]],2), LEFT(_xlfn.TEXTAFTER(Table1[[#This Row],[fungi_species]], " ", 1),3)),"")</f>
        <v/>
      </c>
      <c r="AB2568" s="7"/>
      <c r="AC2568" t="s">
        <v>13922</v>
      </c>
      <c r="AD2568" t="s">
        <v>13922</v>
      </c>
      <c r="AE2568" t="s">
        <v>159</v>
      </c>
      <c r="AF2568" s="22" t="s">
        <v>13923</v>
      </c>
      <c r="AG2568" s="24" t="s">
        <v>69</v>
      </c>
      <c r="AH2568" t="s">
        <v>5290</v>
      </c>
      <c r="AI2568" t="s">
        <v>5291</v>
      </c>
      <c r="AJ2568" s="7"/>
      <c r="AK2568" s="7"/>
      <c r="AL2568"/>
      <c r="AN2568" s="7"/>
      <c r="AO2568" s="7"/>
      <c r="AP2568"/>
      <c r="AQ2568"/>
      <c r="AU2568" s="5"/>
      <c r="AV2568" s="5"/>
      <c r="AW2568" t="s">
        <v>1394</v>
      </c>
      <c r="AX2568" t="s">
        <v>1394</v>
      </c>
      <c r="AY2568" t="s">
        <v>69</v>
      </c>
      <c r="AZ2568" t="s">
        <v>13758</v>
      </c>
      <c r="BA2568" t="s">
        <v>13759</v>
      </c>
      <c r="BB2568" t="s">
        <v>10862</v>
      </c>
      <c r="BC2568" t="s">
        <v>13760</v>
      </c>
      <c r="BD2568" t="s">
        <v>13761</v>
      </c>
      <c r="BE2568" t="s">
        <v>13762</v>
      </c>
      <c r="BF2568" t="s">
        <v>13761</v>
      </c>
      <c r="BG2568" t="s">
        <v>13764</v>
      </c>
      <c r="BH2568" t="s">
        <v>13765</v>
      </c>
      <c r="BI2568" t="s">
        <v>1394</v>
      </c>
      <c r="BJ2568" t="s">
        <v>13766</v>
      </c>
      <c r="BK2568" s="12" t="s">
        <v>13767</v>
      </c>
      <c r="BL2568" t="s">
        <v>13899</v>
      </c>
      <c r="BM2568" t="s">
        <v>1666</v>
      </c>
      <c r="BN2568" t="s">
        <v>88</v>
      </c>
      <c r="BO2568" t="s">
        <v>13761</v>
      </c>
      <c r="BP2568">
        <v>1</v>
      </c>
      <c r="BQ2568">
        <v>7581592</v>
      </c>
      <c r="BR2568" s="12" t="s">
        <v>13785</v>
      </c>
      <c r="BS2568">
        <v>4896</v>
      </c>
      <c r="BT2568" t="s">
        <v>2958</v>
      </c>
      <c r="BU2568" t="s">
        <v>69</v>
      </c>
      <c r="BV2568" t="s">
        <v>69</v>
      </c>
      <c r="BW2568" t="s">
        <v>69</v>
      </c>
    </row>
    <row r="2569" spans="1:75" x14ac:dyDescent="0.2">
      <c r="A2569" t="s">
        <v>13752</v>
      </c>
      <c r="B2569" t="s">
        <v>13924</v>
      </c>
      <c r="C2569" t="s">
        <v>13925</v>
      </c>
      <c r="D2569" t="s">
        <v>13926</v>
      </c>
      <c r="E2569" t="s">
        <v>13927</v>
      </c>
      <c r="F2569">
        <v>28404620</v>
      </c>
      <c r="G2569" s="3" t="s">
        <v>13757</v>
      </c>
      <c r="H2569" s="3" t="s">
        <v>1389</v>
      </c>
      <c r="J2569" s="3" t="s">
        <v>465</v>
      </c>
      <c r="K2569" s="3" t="s">
        <v>171</v>
      </c>
      <c r="M2569" s="24" t="s">
        <v>73</v>
      </c>
      <c r="N2569" s="5" t="s">
        <v>438</v>
      </c>
      <c r="O2569" s="24" t="s">
        <v>30786</v>
      </c>
      <c r="R2569" s="24" t="s">
        <v>1397</v>
      </c>
      <c r="T2569" t="str">
        <f>IF(X2569 &lt;&gt; "", CONCATENATE(Table1[[#This Row],[bioproject]],".",Table1[[#This Row],[Replicate group]]), "")</f>
        <v/>
      </c>
      <c r="AA2569" s="6" t="str">
        <f>IF(Table1[[#This Row],[fungi_species]] &lt;&gt; "", CONCATENATE(LEFT(Table1[[#This Row],[fungi_species]],2), LEFT(_xlfn.TEXTAFTER(Table1[[#This Row],[fungi_species]], " ", 1),3)),"")</f>
        <v/>
      </c>
      <c r="AB2569" s="7"/>
      <c r="AC2569" t="s">
        <v>13928</v>
      </c>
      <c r="AD2569" t="s">
        <v>13928</v>
      </c>
      <c r="AE2569" t="s">
        <v>159</v>
      </c>
      <c r="AF2569" s="22" t="s">
        <v>13929</v>
      </c>
      <c r="AG2569" s="24" t="s">
        <v>69</v>
      </c>
      <c r="AH2569" t="s">
        <v>468</v>
      </c>
      <c r="AI2569" t="s">
        <v>7533</v>
      </c>
      <c r="AJ2569" s="7"/>
      <c r="AK2569" s="7"/>
      <c r="AL2569"/>
      <c r="AN2569" s="7"/>
      <c r="AO2569" s="7"/>
      <c r="AP2569"/>
      <c r="AQ2569"/>
      <c r="AU2569" s="5"/>
      <c r="AV2569" s="5"/>
      <c r="AW2569" t="s">
        <v>1394</v>
      </c>
      <c r="AX2569" t="s">
        <v>1394</v>
      </c>
      <c r="AY2569" t="s">
        <v>69</v>
      </c>
      <c r="AZ2569" t="s">
        <v>13758</v>
      </c>
      <c r="BA2569" t="s">
        <v>13759</v>
      </c>
      <c r="BB2569" t="s">
        <v>10862</v>
      </c>
      <c r="BC2569" t="s">
        <v>13760</v>
      </c>
      <c r="BD2569" t="s">
        <v>13761</v>
      </c>
      <c r="BE2569" t="s">
        <v>13762</v>
      </c>
      <c r="BF2569" t="s">
        <v>13761</v>
      </c>
      <c r="BG2569" t="s">
        <v>13764</v>
      </c>
      <c r="BH2569" t="s">
        <v>13765</v>
      </c>
      <c r="BI2569" t="s">
        <v>1394</v>
      </c>
      <c r="BJ2569" t="s">
        <v>13766</v>
      </c>
      <c r="BK2569" s="12" t="s">
        <v>13767</v>
      </c>
      <c r="BL2569" t="s">
        <v>13930</v>
      </c>
      <c r="BM2569" t="s">
        <v>87</v>
      </c>
      <c r="BN2569" t="s">
        <v>88</v>
      </c>
      <c r="BO2569" t="s">
        <v>13761</v>
      </c>
      <c r="BP2569">
        <v>1</v>
      </c>
      <c r="BQ2569">
        <v>5831796</v>
      </c>
      <c r="BR2569" s="12" t="s">
        <v>13785</v>
      </c>
      <c r="BS2569">
        <v>4896</v>
      </c>
      <c r="BT2569" t="s">
        <v>2958</v>
      </c>
      <c r="BU2569" t="s">
        <v>69</v>
      </c>
      <c r="BV2569" t="s">
        <v>69</v>
      </c>
      <c r="BW2569" t="s">
        <v>69</v>
      </c>
    </row>
    <row r="2570" spans="1:75" x14ac:dyDescent="0.2">
      <c r="A2570" t="s">
        <v>13752</v>
      </c>
      <c r="B2570" t="s">
        <v>13931</v>
      </c>
      <c r="C2570" t="s">
        <v>13932</v>
      </c>
      <c r="D2570" t="s">
        <v>13933</v>
      </c>
      <c r="E2570" t="s">
        <v>13934</v>
      </c>
      <c r="F2570">
        <v>28404620</v>
      </c>
      <c r="G2570" s="3" t="s">
        <v>13757</v>
      </c>
      <c r="H2570" s="3" t="s">
        <v>1389</v>
      </c>
      <c r="J2570" s="3" t="s">
        <v>465</v>
      </c>
      <c r="K2570" s="3" t="s">
        <v>171</v>
      </c>
      <c r="M2570" s="24" t="s">
        <v>73</v>
      </c>
      <c r="N2570" s="5" t="s">
        <v>438</v>
      </c>
      <c r="O2570" s="24" t="s">
        <v>30786</v>
      </c>
      <c r="R2570" s="24" t="s">
        <v>1397</v>
      </c>
      <c r="T2570" t="str">
        <f>IF(X2570 &lt;&gt; "", CONCATENATE(Table1[[#This Row],[bioproject]],".",Table1[[#This Row],[Replicate group]]), "")</f>
        <v/>
      </c>
      <c r="AA2570" s="6" t="str">
        <f>IF(Table1[[#This Row],[fungi_species]] &lt;&gt; "", CONCATENATE(LEFT(Table1[[#This Row],[fungi_species]],2), LEFT(_xlfn.TEXTAFTER(Table1[[#This Row],[fungi_species]], " ", 1),3)),"")</f>
        <v/>
      </c>
      <c r="AB2570" s="7"/>
      <c r="AC2570" t="s">
        <v>13935</v>
      </c>
      <c r="AD2570" t="s">
        <v>13935</v>
      </c>
      <c r="AE2570" t="s">
        <v>159</v>
      </c>
      <c r="AF2570" s="22" t="s">
        <v>13936</v>
      </c>
      <c r="AG2570" s="24" t="s">
        <v>69</v>
      </c>
      <c r="AH2570" t="s">
        <v>468</v>
      </c>
      <c r="AI2570" t="s">
        <v>7533</v>
      </c>
      <c r="AJ2570" s="7"/>
      <c r="AK2570" s="7"/>
      <c r="AL2570"/>
      <c r="AN2570" s="7"/>
      <c r="AO2570" s="7"/>
      <c r="AP2570"/>
      <c r="AQ2570"/>
      <c r="AU2570" s="5"/>
      <c r="AV2570" s="5"/>
      <c r="AW2570" t="s">
        <v>1394</v>
      </c>
      <c r="AX2570" t="s">
        <v>1394</v>
      </c>
      <c r="AY2570" t="s">
        <v>69</v>
      </c>
      <c r="AZ2570" t="s">
        <v>13758</v>
      </c>
      <c r="BA2570" t="s">
        <v>13759</v>
      </c>
      <c r="BB2570" t="s">
        <v>10862</v>
      </c>
      <c r="BC2570" t="s">
        <v>13760</v>
      </c>
      <c r="BD2570" t="s">
        <v>13761</v>
      </c>
      <c r="BE2570" t="s">
        <v>13762</v>
      </c>
      <c r="BF2570" t="s">
        <v>13761</v>
      </c>
      <c r="BG2570" t="s">
        <v>13764</v>
      </c>
      <c r="BH2570" t="s">
        <v>13765</v>
      </c>
      <c r="BI2570" t="s">
        <v>1394</v>
      </c>
      <c r="BJ2570" t="s">
        <v>13766</v>
      </c>
      <c r="BK2570" s="12" t="s">
        <v>13767</v>
      </c>
      <c r="BL2570" t="s">
        <v>13769</v>
      </c>
      <c r="BM2570" t="s">
        <v>87</v>
      </c>
      <c r="BN2570" t="s">
        <v>88</v>
      </c>
      <c r="BO2570" t="s">
        <v>13761</v>
      </c>
      <c r="BP2570">
        <v>1</v>
      </c>
      <c r="BQ2570">
        <v>22344426</v>
      </c>
      <c r="BR2570" s="12" t="s">
        <v>13785</v>
      </c>
      <c r="BS2570">
        <v>4896</v>
      </c>
      <c r="BT2570" t="s">
        <v>2938</v>
      </c>
      <c r="BU2570" t="s">
        <v>69</v>
      </c>
      <c r="BV2570" t="s">
        <v>69</v>
      </c>
      <c r="BW2570" t="s">
        <v>69</v>
      </c>
    </row>
    <row r="2571" spans="1:75" x14ac:dyDescent="0.2">
      <c r="A2571" t="s">
        <v>13752</v>
      </c>
      <c r="B2571" t="s">
        <v>13937</v>
      </c>
      <c r="C2571" t="s">
        <v>13938</v>
      </c>
      <c r="D2571" t="s">
        <v>13939</v>
      </c>
      <c r="E2571" t="s">
        <v>13940</v>
      </c>
      <c r="F2571">
        <v>28404620</v>
      </c>
      <c r="G2571" s="3" t="s">
        <v>13757</v>
      </c>
      <c r="H2571" s="3" t="s">
        <v>1389</v>
      </c>
      <c r="J2571" s="3" t="s">
        <v>465</v>
      </c>
      <c r="K2571" s="3" t="s">
        <v>171</v>
      </c>
      <c r="M2571" s="24" t="s">
        <v>73</v>
      </c>
      <c r="N2571" s="5" t="s">
        <v>438</v>
      </c>
      <c r="O2571" s="24" t="s">
        <v>30786</v>
      </c>
      <c r="R2571" s="24" t="s">
        <v>1397</v>
      </c>
      <c r="T2571" t="str">
        <f>IF(X2571 &lt;&gt; "", CONCATENATE(Table1[[#This Row],[bioproject]],".",Table1[[#This Row],[Replicate group]]), "")</f>
        <v/>
      </c>
      <c r="AA2571" s="6" t="str">
        <f>IF(Table1[[#This Row],[fungi_species]] &lt;&gt; "", CONCATENATE(LEFT(Table1[[#This Row],[fungi_species]],2), LEFT(_xlfn.TEXTAFTER(Table1[[#This Row],[fungi_species]], " ", 1),3)),"")</f>
        <v/>
      </c>
      <c r="AB2571" s="7"/>
      <c r="AC2571" t="s">
        <v>13941</v>
      </c>
      <c r="AD2571" t="s">
        <v>13941</v>
      </c>
      <c r="AE2571" t="s">
        <v>159</v>
      </c>
      <c r="AF2571" s="22" t="s">
        <v>13942</v>
      </c>
      <c r="AG2571" s="24" t="s">
        <v>69</v>
      </c>
      <c r="AH2571" t="s">
        <v>468</v>
      </c>
      <c r="AI2571" t="s">
        <v>7533</v>
      </c>
      <c r="AJ2571" s="7"/>
      <c r="AK2571" s="7"/>
      <c r="AL2571"/>
      <c r="AN2571" s="7"/>
      <c r="AO2571" s="7"/>
      <c r="AP2571"/>
      <c r="AQ2571"/>
      <c r="AU2571" s="5"/>
      <c r="AV2571" s="5"/>
      <c r="AW2571" t="s">
        <v>1394</v>
      </c>
      <c r="AX2571" t="s">
        <v>1394</v>
      </c>
      <c r="AY2571" t="s">
        <v>69</v>
      </c>
      <c r="AZ2571" t="s">
        <v>13758</v>
      </c>
      <c r="BA2571" t="s">
        <v>13759</v>
      </c>
      <c r="BB2571" t="s">
        <v>10862</v>
      </c>
      <c r="BC2571" t="s">
        <v>13760</v>
      </c>
      <c r="BD2571" t="s">
        <v>13761</v>
      </c>
      <c r="BE2571" t="s">
        <v>13762</v>
      </c>
      <c r="BF2571" t="s">
        <v>13761</v>
      </c>
      <c r="BG2571" t="s">
        <v>13764</v>
      </c>
      <c r="BH2571" t="s">
        <v>13765</v>
      </c>
      <c r="BI2571" t="s">
        <v>1394</v>
      </c>
      <c r="BJ2571" t="s">
        <v>13766</v>
      </c>
      <c r="BK2571" s="12" t="s">
        <v>13767</v>
      </c>
      <c r="BL2571" t="s">
        <v>13769</v>
      </c>
      <c r="BM2571" t="s">
        <v>87</v>
      </c>
      <c r="BN2571" t="s">
        <v>88</v>
      </c>
      <c r="BO2571" t="s">
        <v>13761</v>
      </c>
      <c r="BP2571">
        <v>1</v>
      </c>
      <c r="BQ2571">
        <v>35940220</v>
      </c>
      <c r="BR2571" s="12" t="s">
        <v>13785</v>
      </c>
      <c r="BS2571">
        <v>4896</v>
      </c>
      <c r="BT2571" t="s">
        <v>2938</v>
      </c>
      <c r="BU2571" t="s">
        <v>69</v>
      </c>
      <c r="BV2571" t="s">
        <v>69</v>
      </c>
      <c r="BW2571" t="s">
        <v>69</v>
      </c>
    </row>
    <row r="2572" spans="1:75" x14ac:dyDescent="0.2">
      <c r="A2572" t="s">
        <v>13752</v>
      </c>
      <c r="B2572" t="s">
        <v>13943</v>
      </c>
      <c r="C2572" t="s">
        <v>13944</v>
      </c>
      <c r="D2572" t="s">
        <v>13945</v>
      </c>
      <c r="E2572" t="s">
        <v>13946</v>
      </c>
      <c r="F2572">
        <v>28404620</v>
      </c>
      <c r="G2572" s="3" t="s">
        <v>13757</v>
      </c>
      <c r="H2572" s="3" t="s">
        <v>1389</v>
      </c>
      <c r="J2572" s="3" t="s">
        <v>465</v>
      </c>
      <c r="K2572" s="3" t="s">
        <v>171</v>
      </c>
      <c r="M2572" s="24" t="s">
        <v>73</v>
      </c>
      <c r="N2572" s="5" t="s">
        <v>438</v>
      </c>
      <c r="O2572" s="24" t="s">
        <v>30786</v>
      </c>
      <c r="R2572" s="24" t="s">
        <v>1397</v>
      </c>
      <c r="T2572" t="str">
        <f>IF(X2572 &lt;&gt; "", CONCATENATE(Table1[[#This Row],[bioproject]],".",Table1[[#This Row],[Replicate group]]), "")</f>
        <v/>
      </c>
      <c r="AA2572" s="6" t="str">
        <f>IF(Table1[[#This Row],[fungi_species]] &lt;&gt; "", CONCATENATE(LEFT(Table1[[#This Row],[fungi_species]],2), LEFT(_xlfn.TEXTAFTER(Table1[[#This Row],[fungi_species]], " ", 1),3)),"")</f>
        <v/>
      </c>
      <c r="AB2572" s="7"/>
      <c r="AC2572" t="s">
        <v>13947</v>
      </c>
      <c r="AD2572" t="s">
        <v>13947</v>
      </c>
      <c r="AE2572" t="s">
        <v>159</v>
      </c>
      <c r="AF2572" s="22" t="s">
        <v>13948</v>
      </c>
      <c r="AG2572" s="24" t="s">
        <v>69</v>
      </c>
      <c r="AH2572" t="s">
        <v>468</v>
      </c>
      <c r="AI2572" t="s">
        <v>7533</v>
      </c>
      <c r="AJ2572" s="7"/>
      <c r="AK2572" s="7"/>
      <c r="AL2572"/>
      <c r="AN2572" s="7"/>
      <c r="AO2572" s="7"/>
      <c r="AP2572"/>
      <c r="AQ2572"/>
      <c r="AU2572" s="5"/>
      <c r="AV2572" s="5"/>
      <c r="AW2572" t="s">
        <v>1394</v>
      </c>
      <c r="AX2572" t="s">
        <v>1394</v>
      </c>
      <c r="AY2572" t="s">
        <v>69</v>
      </c>
      <c r="AZ2572" t="s">
        <v>13758</v>
      </c>
      <c r="BA2572" t="s">
        <v>13759</v>
      </c>
      <c r="BB2572" t="s">
        <v>10862</v>
      </c>
      <c r="BC2572" t="s">
        <v>13760</v>
      </c>
      <c r="BD2572" t="s">
        <v>13761</v>
      </c>
      <c r="BE2572" t="s">
        <v>13762</v>
      </c>
      <c r="BF2572" t="s">
        <v>13761</v>
      </c>
      <c r="BG2572" t="s">
        <v>13764</v>
      </c>
      <c r="BH2572" t="s">
        <v>13765</v>
      </c>
      <c r="BI2572" t="s">
        <v>1394</v>
      </c>
      <c r="BJ2572" t="s">
        <v>13766</v>
      </c>
      <c r="BK2572" s="12" t="s">
        <v>13767</v>
      </c>
      <c r="BL2572" t="s">
        <v>13769</v>
      </c>
      <c r="BM2572" t="s">
        <v>87</v>
      </c>
      <c r="BN2572" t="s">
        <v>88</v>
      </c>
      <c r="BO2572" t="s">
        <v>13761</v>
      </c>
      <c r="BP2572">
        <v>1</v>
      </c>
      <c r="BQ2572">
        <v>25958098</v>
      </c>
      <c r="BR2572" s="12" t="s">
        <v>13785</v>
      </c>
      <c r="BS2572">
        <v>4896</v>
      </c>
      <c r="BT2572" t="s">
        <v>13834</v>
      </c>
      <c r="BU2572" t="s">
        <v>69</v>
      </c>
      <c r="BV2572" t="s">
        <v>69</v>
      </c>
      <c r="BW2572" t="s">
        <v>69</v>
      </c>
    </row>
    <row r="2573" spans="1:75" x14ac:dyDescent="0.2">
      <c r="A2573" t="s">
        <v>13752</v>
      </c>
      <c r="B2573" t="s">
        <v>13949</v>
      </c>
      <c r="C2573" t="s">
        <v>13950</v>
      </c>
      <c r="D2573" t="s">
        <v>13951</v>
      </c>
      <c r="E2573" t="s">
        <v>13952</v>
      </c>
      <c r="F2573">
        <v>28404620</v>
      </c>
      <c r="G2573" s="3" t="s">
        <v>13757</v>
      </c>
      <c r="H2573" s="3" t="s">
        <v>1389</v>
      </c>
      <c r="J2573" s="3" t="s">
        <v>465</v>
      </c>
      <c r="K2573" s="3" t="s">
        <v>171</v>
      </c>
      <c r="M2573" s="24" t="s">
        <v>73</v>
      </c>
      <c r="N2573" s="5" t="s">
        <v>438</v>
      </c>
      <c r="O2573" s="24" t="s">
        <v>30786</v>
      </c>
      <c r="R2573" s="24" t="s">
        <v>1397</v>
      </c>
      <c r="T2573" t="str">
        <f>IF(X2573 &lt;&gt; "", CONCATENATE(Table1[[#This Row],[bioproject]],".",Table1[[#This Row],[Replicate group]]), "")</f>
        <v/>
      </c>
      <c r="AA2573" s="6" t="str">
        <f>IF(Table1[[#This Row],[fungi_species]] &lt;&gt; "", CONCATENATE(LEFT(Table1[[#This Row],[fungi_species]],2), LEFT(_xlfn.TEXTAFTER(Table1[[#This Row],[fungi_species]], " ", 1),3)),"")</f>
        <v/>
      </c>
      <c r="AB2573" s="7"/>
      <c r="AC2573" t="s">
        <v>13953</v>
      </c>
      <c r="AD2573" t="s">
        <v>13953</v>
      </c>
      <c r="AE2573" t="s">
        <v>159</v>
      </c>
      <c r="AF2573" s="22" t="s">
        <v>13954</v>
      </c>
      <c r="AG2573" s="24" t="s">
        <v>69</v>
      </c>
      <c r="AH2573" t="s">
        <v>468</v>
      </c>
      <c r="AI2573" t="s">
        <v>7533</v>
      </c>
      <c r="AJ2573" s="7"/>
      <c r="AK2573" s="7"/>
      <c r="AL2573"/>
      <c r="AN2573" s="7"/>
      <c r="AO2573" s="7"/>
      <c r="AP2573"/>
      <c r="AQ2573"/>
      <c r="AU2573" s="5"/>
      <c r="AV2573" s="5"/>
      <c r="AW2573" t="s">
        <v>1394</v>
      </c>
      <c r="AX2573" t="s">
        <v>1394</v>
      </c>
      <c r="AY2573" t="s">
        <v>69</v>
      </c>
      <c r="AZ2573" t="s">
        <v>13758</v>
      </c>
      <c r="BA2573" t="s">
        <v>13759</v>
      </c>
      <c r="BB2573" t="s">
        <v>10862</v>
      </c>
      <c r="BC2573" t="s">
        <v>13760</v>
      </c>
      <c r="BD2573" t="s">
        <v>13761</v>
      </c>
      <c r="BE2573" t="s">
        <v>13762</v>
      </c>
      <c r="BF2573" t="s">
        <v>13761</v>
      </c>
      <c r="BG2573" t="s">
        <v>13764</v>
      </c>
      <c r="BH2573" t="s">
        <v>13765</v>
      </c>
      <c r="BI2573" t="s">
        <v>1394</v>
      </c>
      <c r="BJ2573" t="s">
        <v>13766</v>
      </c>
      <c r="BK2573" s="12" t="s">
        <v>13767</v>
      </c>
      <c r="BL2573" t="s">
        <v>13769</v>
      </c>
      <c r="BM2573" t="s">
        <v>87</v>
      </c>
      <c r="BN2573" t="s">
        <v>88</v>
      </c>
      <c r="BO2573" t="s">
        <v>13761</v>
      </c>
      <c r="BP2573">
        <v>1</v>
      </c>
      <c r="BQ2573">
        <v>26063511</v>
      </c>
      <c r="BR2573" s="12" t="s">
        <v>13785</v>
      </c>
      <c r="BS2573">
        <v>4896</v>
      </c>
      <c r="BT2573" t="s">
        <v>13834</v>
      </c>
      <c r="BU2573" t="s">
        <v>69</v>
      </c>
      <c r="BV2573" t="s">
        <v>69</v>
      </c>
      <c r="BW2573" t="s">
        <v>69</v>
      </c>
    </row>
    <row r="2574" spans="1:75" x14ac:dyDescent="0.2">
      <c r="A2574" t="s">
        <v>13752</v>
      </c>
      <c r="B2574" t="s">
        <v>13955</v>
      </c>
      <c r="C2574" t="s">
        <v>13956</v>
      </c>
      <c r="D2574" t="s">
        <v>13957</v>
      </c>
      <c r="E2574" t="s">
        <v>13958</v>
      </c>
      <c r="F2574">
        <v>28404620</v>
      </c>
      <c r="G2574" s="3" t="s">
        <v>13757</v>
      </c>
      <c r="H2574" s="3" t="s">
        <v>1389</v>
      </c>
      <c r="J2574" s="3" t="s">
        <v>465</v>
      </c>
      <c r="K2574" s="3" t="s">
        <v>171</v>
      </c>
      <c r="M2574" s="24" t="s">
        <v>73</v>
      </c>
      <c r="N2574" s="5" t="s">
        <v>438</v>
      </c>
      <c r="O2574" s="24" t="s">
        <v>30786</v>
      </c>
      <c r="R2574" s="24" t="s">
        <v>1397</v>
      </c>
      <c r="T2574" t="str">
        <f>IF(X2574 &lt;&gt; "", CONCATENATE(Table1[[#This Row],[bioproject]],".",Table1[[#This Row],[Replicate group]]), "")</f>
        <v/>
      </c>
      <c r="AA2574" s="6" t="str">
        <f>IF(Table1[[#This Row],[fungi_species]] &lt;&gt; "", CONCATENATE(LEFT(Table1[[#This Row],[fungi_species]],2), LEFT(_xlfn.TEXTAFTER(Table1[[#This Row],[fungi_species]], " ", 1),3)),"")</f>
        <v/>
      </c>
      <c r="AB2574" s="7"/>
      <c r="AC2574" t="s">
        <v>13959</v>
      </c>
      <c r="AD2574" t="s">
        <v>13959</v>
      </c>
      <c r="AE2574" t="s">
        <v>159</v>
      </c>
      <c r="AF2574" s="22" t="s">
        <v>13960</v>
      </c>
      <c r="AG2574" s="24" t="s">
        <v>69</v>
      </c>
      <c r="AH2574" t="s">
        <v>468</v>
      </c>
      <c r="AI2574" t="s">
        <v>7533</v>
      </c>
      <c r="AJ2574" s="7"/>
      <c r="AK2574" s="7"/>
      <c r="AL2574"/>
      <c r="AN2574" s="7"/>
      <c r="AO2574" s="7"/>
      <c r="AP2574"/>
      <c r="AQ2574"/>
      <c r="AU2574" s="5"/>
      <c r="AV2574" s="5"/>
      <c r="AW2574" t="s">
        <v>1394</v>
      </c>
      <c r="AX2574" t="s">
        <v>1394</v>
      </c>
      <c r="AY2574" t="s">
        <v>69</v>
      </c>
      <c r="AZ2574" t="s">
        <v>13758</v>
      </c>
      <c r="BA2574" t="s">
        <v>13759</v>
      </c>
      <c r="BB2574" t="s">
        <v>10862</v>
      </c>
      <c r="BC2574" t="s">
        <v>13760</v>
      </c>
      <c r="BD2574" t="s">
        <v>13761</v>
      </c>
      <c r="BE2574" t="s">
        <v>13762</v>
      </c>
      <c r="BF2574" t="s">
        <v>13761</v>
      </c>
      <c r="BG2574" t="s">
        <v>13764</v>
      </c>
      <c r="BH2574" t="s">
        <v>13765</v>
      </c>
      <c r="BI2574" t="s">
        <v>1394</v>
      </c>
      <c r="BJ2574" t="s">
        <v>13766</v>
      </c>
      <c r="BK2574" s="12" t="s">
        <v>13767</v>
      </c>
      <c r="BL2574" t="s">
        <v>13769</v>
      </c>
      <c r="BM2574" t="s">
        <v>87</v>
      </c>
      <c r="BN2574" t="s">
        <v>88</v>
      </c>
      <c r="BO2574" t="s">
        <v>13761</v>
      </c>
      <c r="BP2574">
        <v>1</v>
      </c>
      <c r="BQ2574">
        <v>20645959</v>
      </c>
      <c r="BR2574" s="12" t="s">
        <v>13785</v>
      </c>
      <c r="BS2574">
        <v>4896</v>
      </c>
      <c r="BT2574" t="s">
        <v>2958</v>
      </c>
      <c r="BU2574" t="s">
        <v>69</v>
      </c>
      <c r="BV2574" t="s">
        <v>69</v>
      </c>
      <c r="BW2574" t="s">
        <v>69</v>
      </c>
    </row>
    <row r="2575" spans="1:75" x14ac:dyDescent="0.2">
      <c r="A2575" t="s">
        <v>13752</v>
      </c>
      <c r="B2575" t="s">
        <v>13961</v>
      </c>
      <c r="C2575" t="s">
        <v>13962</v>
      </c>
      <c r="D2575" t="s">
        <v>13963</v>
      </c>
      <c r="E2575" t="s">
        <v>13964</v>
      </c>
      <c r="F2575">
        <v>28404620</v>
      </c>
      <c r="G2575" s="3" t="s">
        <v>13757</v>
      </c>
      <c r="H2575" s="3" t="s">
        <v>1389</v>
      </c>
      <c r="J2575" s="3" t="s">
        <v>465</v>
      </c>
      <c r="K2575" s="3" t="s">
        <v>171</v>
      </c>
      <c r="M2575" s="24" t="s">
        <v>73</v>
      </c>
      <c r="N2575" s="5" t="s">
        <v>438</v>
      </c>
      <c r="O2575" s="24" t="s">
        <v>30786</v>
      </c>
      <c r="R2575" s="24" t="s">
        <v>1397</v>
      </c>
      <c r="T2575" t="str">
        <f>IF(X2575 &lt;&gt; "", CONCATENATE(Table1[[#This Row],[bioproject]],".",Table1[[#This Row],[Replicate group]]), "")</f>
        <v/>
      </c>
      <c r="AA2575" s="6" t="str">
        <f>IF(Table1[[#This Row],[fungi_species]] &lt;&gt; "", CONCATENATE(LEFT(Table1[[#This Row],[fungi_species]],2), LEFT(_xlfn.TEXTAFTER(Table1[[#This Row],[fungi_species]], " ", 1),3)),"")</f>
        <v/>
      </c>
      <c r="AB2575" s="7"/>
      <c r="AC2575" t="s">
        <v>13965</v>
      </c>
      <c r="AD2575" t="s">
        <v>13965</v>
      </c>
      <c r="AE2575" t="s">
        <v>159</v>
      </c>
      <c r="AF2575" s="22" t="s">
        <v>13966</v>
      </c>
      <c r="AG2575" s="24" t="s">
        <v>69</v>
      </c>
      <c r="AH2575" t="s">
        <v>468</v>
      </c>
      <c r="AI2575" t="s">
        <v>7533</v>
      </c>
      <c r="AJ2575" s="7"/>
      <c r="AK2575" s="7"/>
      <c r="AL2575"/>
      <c r="AN2575" s="7"/>
      <c r="AO2575" s="7"/>
      <c r="AP2575"/>
      <c r="AQ2575"/>
      <c r="AU2575" s="5"/>
      <c r="AV2575" s="5"/>
      <c r="AW2575" t="s">
        <v>1394</v>
      </c>
      <c r="AX2575" t="s">
        <v>1394</v>
      </c>
      <c r="AY2575" t="s">
        <v>69</v>
      </c>
      <c r="AZ2575" t="s">
        <v>13758</v>
      </c>
      <c r="BA2575" t="s">
        <v>13759</v>
      </c>
      <c r="BB2575" t="s">
        <v>10862</v>
      </c>
      <c r="BC2575" t="s">
        <v>13760</v>
      </c>
      <c r="BD2575" t="s">
        <v>13761</v>
      </c>
      <c r="BE2575" t="s">
        <v>13762</v>
      </c>
      <c r="BF2575" t="s">
        <v>13761</v>
      </c>
      <c r="BG2575" t="s">
        <v>13764</v>
      </c>
      <c r="BH2575" t="s">
        <v>13765</v>
      </c>
      <c r="BI2575" t="s">
        <v>1394</v>
      </c>
      <c r="BJ2575" t="s">
        <v>13766</v>
      </c>
      <c r="BK2575" s="12" t="s">
        <v>13767</v>
      </c>
      <c r="BL2575" t="s">
        <v>13769</v>
      </c>
      <c r="BM2575" t="s">
        <v>87</v>
      </c>
      <c r="BN2575" t="s">
        <v>88</v>
      </c>
      <c r="BO2575" t="s">
        <v>13761</v>
      </c>
      <c r="BP2575">
        <v>1</v>
      </c>
      <c r="BQ2575">
        <v>13519085</v>
      </c>
      <c r="BR2575" s="12" t="s">
        <v>13785</v>
      </c>
      <c r="BS2575">
        <v>4896</v>
      </c>
      <c r="BT2575" t="s">
        <v>13777</v>
      </c>
      <c r="BU2575" t="s">
        <v>69</v>
      </c>
      <c r="BV2575" t="s">
        <v>69</v>
      </c>
      <c r="BW2575" t="s">
        <v>69</v>
      </c>
    </row>
    <row r="2576" spans="1:75" x14ac:dyDescent="0.2">
      <c r="A2576" t="s">
        <v>13752</v>
      </c>
      <c r="B2576" t="s">
        <v>13967</v>
      </c>
      <c r="C2576" t="s">
        <v>13968</v>
      </c>
      <c r="D2576" t="s">
        <v>13969</v>
      </c>
      <c r="E2576" t="s">
        <v>13970</v>
      </c>
      <c r="F2576">
        <v>28404620</v>
      </c>
      <c r="G2576" s="3" t="s">
        <v>13757</v>
      </c>
      <c r="H2576" s="3" t="s">
        <v>1389</v>
      </c>
      <c r="J2576" s="3" t="s">
        <v>465</v>
      </c>
      <c r="K2576" s="3" t="s">
        <v>171</v>
      </c>
      <c r="M2576" s="24" t="s">
        <v>73</v>
      </c>
      <c r="N2576" s="5" t="s">
        <v>438</v>
      </c>
      <c r="O2576" s="24" t="s">
        <v>30786</v>
      </c>
      <c r="R2576" s="24" t="s">
        <v>1397</v>
      </c>
      <c r="T2576" t="str">
        <f>IF(X2576 &lt;&gt; "", CONCATENATE(Table1[[#This Row],[bioproject]],".",Table1[[#This Row],[Replicate group]]), "")</f>
        <v/>
      </c>
      <c r="AA2576" s="6" t="str">
        <f>IF(Table1[[#This Row],[fungi_species]] &lt;&gt; "", CONCATENATE(LEFT(Table1[[#This Row],[fungi_species]],2), LEFT(_xlfn.TEXTAFTER(Table1[[#This Row],[fungi_species]], " ", 1),3)),"")</f>
        <v/>
      </c>
      <c r="AB2576" s="7"/>
      <c r="AC2576" t="s">
        <v>13971</v>
      </c>
      <c r="AD2576" t="s">
        <v>13971</v>
      </c>
      <c r="AE2576" t="s">
        <v>159</v>
      </c>
      <c r="AF2576" s="22" t="s">
        <v>13972</v>
      </c>
      <c r="AG2576" s="24" t="s">
        <v>69</v>
      </c>
      <c r="AH2576" t="s">
        <v>468</v>
      </c>
      <c r="AI2576" t="s">
        <v>7533</v>
      </c>
      <c r="AJ2576" s="7"/>
      <c r="AK2576" s="7"/>
      <c r="AL2576"/>
      <c r="AN2576" s="7"/>
      <c r="AO2576" s="7"/>
      <c r="AP2576"/>
      <c r="AQ2576"/>
      <c r="AU2576" s="5"/>
      <c r="AV2576" s="5"/>
      <c r="AW2576" t="s">
        <v>1394</v>
      </c>
      <c r="AX2576" t="s">
        <v>1394</v>
      </c>
      <c r="AY2576" t="s">
        <v>69</v>
      </c>
      <c r="AZ2576" t="s">
        <v>13758</v>
      </c>
      <c r="BA2576" t="s">
        <v>13759</v>
      </c>
      <c r="BB2576" t="s">
        <v>10862</v>
      </c>
      <c r="BC2576" t="s">
        <v>13760</v>
      </c>
      <c r="BD2576" t="s">
        <v>13761</v>
      </c>
      <c r="BE2576" t="s">
        <v>13762</v>
      </c>
      <c r="BF2576" t="s">
        <v>13761</v>
      </c>
      <c r="BG2576" t="s">
        <v>13764</v>
      </c>
      <c r="BH2576" t="s">
        <v>13765</v>
      </c>
      <c r="BI2576" t="s">
        <v>1394</v>
      </c>
      <c r="BJ2576" t="s">
        <v>13766</v>
      </c>
      <c r="BK2576" s="12" t="s">
        <v>13767</v>
      </c>
      <c r="BL2576" t="s">
        <v>13769</v>
      </c>
      <c r="BM2576" t="s">
        <v>87</v>
      </c>
      <c r="BN2576" t="s">
        <v>88</v>
      </c>
      <c r="BO2576" t="s">
        <v>13761</v>
      </c>
      <c r="BP2576">
        <v>1</v>
      </c>
      <c r="BQ2576">
        <v>14363210</v>
      </c>
      <c r="BR2576" s="12" t="s">
        <v>13785</v>
      </c>
      <c r="BS2576">
        <v>4896</v>
      </c>
      <c r="BT2576" t="s">
        <v>2958</v>
      </c>
      <c r="BU2576" t="s">
        <v>69</v>
      </c>
      <c r="BV2576" t="s">
        <v>69</v>
      </c>
      <c r="BW2576" t="s">
        <v>69</v>
      </c>
    </row>
    <row r="2577" spans="1:75" x14ac:dyDescent="0.2">
      <c r="A2577" t="s">
        <v>13752</v>
      </c>
      <c r="B2577" t="s">
        <v>13973</v>
      </c>
      <c r="C2577" t="s">
        <v>13974</v>
      </c>
      <c r="D2577" t="s">
        <v>13975</v>
      </c>
      <c r="E2577" t="s">
        <v>13976</v>
      </c>
      <c r="F2577">
        <v>28404620</v>
      </c>
      <c r="G2577" s="3" t="s">
        <v>13757</v>
      </c>
      <c r="H2577" s="3" t="s">
        <v>1389</v>
      </c>
      <c r="J2577" s="3" t="s">
        <v>465</v>
      </c>
      <c r="K2577" s="3" t="s">
        <v>171</v>
      </c>
      <c r="M2577" s="24" t="s">
        <v>73</v>
      </c>
      <c r="N2577" s="5" t="s">
        <v>438</v>
      </c>
      <c r="O2577" s="24" t="s">
        <v>30786</v>
      </c>
      <c r="R2577" s="24" t="s">
        <v>1397</v>
      </c>
      <c r="T2577" t="str">
        <f>IF(X2577 &lt;&gt; "", CONCATENATE(Table1[[#This Row],[bioproject]],".",Table1[[#This Row],[Replicate group]]), "")</f>
        <v/>
      </c>
      <c r="AA2577" s="6" t="str">
        <f>IF(Table1[[#This Row],[fungi_species]] &lt;&gt; "", CONCATENATE(LEFT(Table1[[#This Row],[fungi_species]],2), LEFT(_xlfn.TEXTAFTER(Table1[[#This Row],[fungi_species]], " ", 1),3)),"")</f>
        <v/>
      </c>
      <c r="AB2577" s="7"/>
      <c r="AC2577" t="s">
        <v>13977</v>
      </c>
      <c r="AD2577" t="s">
        <v>13977</v>
      </c>
      <c r="AE2577" t="s">
        <v>159</v>
      </c>
      <c r="AF2577" s="22" t="s">
        <v>13978</v>
      </c>
      <c r="AG2577" s="24" t="s">
        <v>69</v>
      </c>
      <c r="AH2577" t="s">
        <v>5290</v>
      </c>
      <c r="AI2577" t="s">
        <v>5291</v>
      </c>
      <c r="AJ2577" s="7"/>
      <c r="AK2577" s="7"/>
      <c r="AL2577"/>
      <c r="AN2577" s="7"/>
      <c r="AO2577" s="7"/>
      <c r="AP2577"/>
      <c r="AQ2577"/>
      <c r="AU2577" s="5"/>
      <c r="AV2577" s="5"/>
      <c r="AW2577" t="s">
        <v>1394</v>
      </c>
      <c r="AX2577" t="s">
        <v>1394</v>
      </c>
      <c r="AY2577" t="s">
        <v>69</v>
      </c>
      <c r="AZ2577" t="s">
        <v>13758</v>
      </c>
      <c r="BA2577" t="s">
        <v>13759</v>
      </c>
      <c r="BB2577" t="s">
        <v>10862</v>
      </c>
      <c r="BC2577" t="s">
        <v>13760</v>
      </c>
      <c r="BD2577" t="s">
        <v>13761</v>
      </c>
      <c r="BE2577" t="s">
        <v>13762</v>
      </c>
      <c r="BF2577" t="s">
        <v>13761</v>
      </c>
      <c r="BG2577" t="s">
        <v>13764</v>
      </c>
      <c r="BH2577" t="s">
        <v>13765</v>
      </c>
      <c r="BI2577" t="s">
        <v>1394</v>
      </c>
      <c r="BJ2577" t="s">
        <v>13766</v>
      </c>
      <c r="BK2577" s="12" t="s">
        <v>13767</v>
      </c>
      <c r="BL2577" t="s">
        <v>13899</v>
      </c>
      <c r="BM2577" t="s">
        <v>1666</v>
      </c>
      <c r="BN2577" t="s">
        <v>88</v>
      </c>
      <c r="BO2577" t="s">
        <v>13761</v>
      </c>
      <c r="BP2577">
        <v>1</v>
      </c>
      <c r="BQ2577">
        <v>19627969</v>
      </c>
      <c r="BR2577" s="12" t="s">
        <v>13785</v>
      </c>
      <c r="BS2577">
        <v>4896</v>
      </c>
      <c r="BT2577" t="s">
        <v>13777</v>
      </c>
      <c r="BU2577" t="s">
        <v>69</v>
      </c>
      <c r="BV2577" t="s">
        <v>69</v>
      </c>
      <c r="BW2577" t="s">
        <v>69</v>
      </c>
    </row>
    <row r="2578" spans="1:75" x14ac:dyDescent="0.2">
      <c r="A2578" t="s">
        <v>13752</v>
      </c>
      <c r="B2578" t="s">
        <v>13979</v>
      </c>
      <c r="C2578" t="s">
        <v>13980</v>
      </c>
      <c r="D2578" t="s">
        <v>13981</v>
      </c>
      <c r="E2578" t="s">
        <v>13982</v>
      </c>
      <c r="F2578">
        <v>28404620</v>
      </c>
      <c r="G2578" s="3" t="s">
        <v>13757</v>
      </c>
      <c r="H2578" s="3" t="s">
        <v>1389</v>
      </c>
      <c r="J2578" s="3" t="s">
        <v>465</v>
      </c>
      <c r="K2578" s="3" t="s">
        <v>171</v>
      </c>
      <c r="M2578" s="24" t="s">
        <v>73</v>
      </c>
      <c r="N2578" s="5" t="s">
        <v>438</v>
      </c>
      <c r="O2578" s="24" t="s">
        <v>30786</v>
      </c>
      <c r="R2578" s="24" t="s">
        <v>1397</v>
      </c>
      <c r="T2578" t="str">
        <f>IF(X2578 &lt;&gt; "", CONCATENATE(Table1[[#This Row],[bioproject]],".",Table1[[#This Row],[Replicate group]]), "")</f>
        <v/>
      </c>
      <c r="AA2578" s="6" t="str">
        <f>IF(Table1[[#This Row],[fungi_species]] &lt;&gt; "", CONCATENATE(LEFT(Table1[[#This Row],[fungi_species]],2), LEFT(_xlfn.TEXTAFTER(Table1[[#This Row],[fungi_species]], " ", 1),3)),"")</f>
        <v/>
      </c>
      <c r="AB2578" s="7"/>
      <c r="AC2578" t="s">
        <v>13983</v>
      </c>
      <c r="AD2578" t="s">
        <v>13983</v>
      </c>
      <c r="AE2578" t="s">
        <v>159</v>
      </c>
      <c r="AF2578" s="22" t="s">
        <v>13984</v>
      </c>
      <c r="AG2578" s="24" t="s">
        <v>69</v>
      </c>
      <c r="AH2578" t="s">
        <v>5290</v>
      </c>
      <c r="AI2578" t="s">
        <v>5291</v>
      </c>
      <c r="AJ2578" s="7"/>
      <c r="AK2578" s="7"/>
      <c r="AL2578"/>
      <c r="AN2578" s="7"/>
      <c r="AO2578" s="7"/>
      <c r="AP2578"/>
      <c r="AQ2578"/>
      <c r="AU2578" s="5"/>
      <c r="AV2578" s="5"/>
      <c r="AW2578" t="s">
        <v>1394</v>
      </c>
      <c r="AX2578" t="s">
        <v>1394</v>
      </c>
      <c r="AY2578" t="s">
        <v>69</v>
      </c>
      <c r="AZ2578" t="s">
        <v>13758</v>
      </c>
      <c r="BA2578" t="s">
        <v>13759</v>
      </c>
      <c r="BB2578" t="s">
        <v>10862</v>
      </c>
      <c r="BC2578" t="s">
        <v>13760</v>
      </c>
      <c r="BD2578" t="s">
        <v>13761</v>
      </c>
      <c r="BE2578" t="s">
        <v>13762</v>
      </c>
      <c r="BF2578" t="s">
        <v>13761</v>
      </c>
      <c r="BG2578" t="s">
        <v>13764</v>
      </c>
      <c r="BH2578" t="s">
        <v>13765</v>
      </c>
      <c r="BI2578" t="s">
        <v>1394</v>
      </c>
      <c r="BJ2578" t="s">
        <v>13766</v>
      </c>
      <c r="BK2578" s="12" t="s">
        <v>13767</v>
      </c>
      <c r="BL2578" t="s">
        <v>13899</v>
      </c>
      <c r="BM2578" t="s">
        <v>1666</v>
      </c>
      <c r="BN2578" t="s">
        <v>88</v>
      </c>
      <c r="BO2578" t="s">
        <v>13761</v>
      </c>
      <c r="BP2578">
        <v>1</v>
      </c>
      <c r="BQ2578">
        <v>20665522</v>
      </c>
      <c r="BR2578" s="12" t="s">
        <v>13785</v>
      </c>
      <c r="BS2578">
        <v>4896</v>
      </c>
      <c r="BT2578" t="s">
        <v>2958</v>
      </c>
      <c r="BU2578" t="s">
        <v>69</v>
      </c>
      <c r="BV2578" t="s">
        <v>69</v>
      </c>
      <c r="BW2578" t="s">
        <v>69</v>
      </c>
    </row>
    <row r="2579" spans="1:75" x14ac:dyDescent="0.2">
      <c r="A2579" t="s">
        <v>13752</v>
      </c>
      <c r="B2579" t="s">
        <v>13985</v>
      </c>
      <c r="C2579" t="s">
        <v>13986</v>
      </c>
      <c r="D2579" t="s">
        <v>13987</v>
      </c>
      <c r="E2579" t="s">
        <v>13988</v>
      </c>
      <c r="F2579">
        <v>28404620</v>
      </c>
      <c r="G2579" s="3" t="s">
        <v>13757</v>
      </c>
      <c r="H2579" s="3" t="s">
        <v>1389</v>
      </c>
      <c r="J2579" s="3" t="s">
        <v>465</v>
      </c>
      <c r="K2579" s="3" t="s">
        <v>171</v>
      </c>
      <c r="M2579" s="24" t="s">
        <v>73</v>
      </c>
      <c r="N2579" s="5" t="s">
        <v>438</v>
      </c>
      <c r="O2579" s="24" t="s">
        <v>30786</v>
      </c>
      <c r="R2579" s="24" t="s">
        <v>1397</v>
      </c>
      <c r="T2579" t="str">
        <f>IF(X2579 &lt;&gt; "", CONCATENATE(Table1[[#This Row],[bioproject]],".",Table1[[#This Row],[Replicate group]]), "")</f>
        <v/>
      </c>
      <c r="AA2579" s="6" t="str">
        <f>IF(Table1[[#This Row],[fungi_species]] &lt;&gt; "", CONCATENATE(LEFT(Table1[[#This Row],[fungi_species]],2), LEFT(_xlfn.TEXTAFTER(Table1[[#This Row],[fungi_species]], " ", 1),3)),"")</f>
        <v/>
      </c>
      <c r="AB2579" s="7"/>
      <c r="AC2579" t="s">
        <v>13989</v>
      </c>
      <c r="AD2579" t="s">
        <v>13989</v>
      </c>
      <c r="AE2579" t="s">
        <v>159</v>
      </c>
      <c r="AF2579" s="22" t="s">
        <v>13990</v>
      </c>
      <c r="AG2579" s="24" t="s">
        <v>69</v>
      </c>
      <c r="AH2579" t="s">
        <v>468</v>
      </c>
      <c r="AI2579" t="s">
        <v>7533</v>
      </c>
      <c r="AJ2579" s="7"/>
      <c r="AK2579" s="7"/>
      <c r="AL2579"/>
      <c r="AN2579" s="7"/>
      <c r="AO2579" s="7"/>
      <c r="AP2579"/>
      <c r="AQ2579"/>
      <c r="AU2579" s="5"/>
      <c r="AV2579" s="5"/>
      <c r="AW2579" t="s">
        <v>1394</v>
      </c>
      <c r="AX2579" t="s">
        <v>1394</v>
      </c>
      <c r="AY2579" t="s">
        <v>69</v>
      </c>
      <c r="AZ2579" t="s">
        <v>13758</v>
      </c>
      <c r="BA2579" t="s">
        <v>13759</v>
      </c>
      <c r="BB2579" t="s">
        <v>10862</v>
      </c>
      <c r="BC2579" t="s">
        <v>13760</v>
      </c>
      <c r="BD2579" t="s">
        <v>13761</v>
      </c>
      <c r="BE2579" t="s">
        <v>13762</v>
      </c>
      <c r="BF2579" t="s">
        <v>13761</v>
      </c>
      <c r="BG2579" t="s">
        <v>13764</v>
      </c>
      <c r="BH2579" t="s">
        <v>13765</v>
      </c>
      <c r="BI2579" t="s">
        <v>1394</v>
      </c>
      <c r="BJ2579" t="s">
        <v>13766</v>
      </c>
      <c r="BK2579" s="12" t="s">
        <v>13767</v>
      </c>
      <c r="BL2579" t="s">
        <v>13991</v>
      </c>
      <c r="BM2579" t="s">
        <v>87</v>
      </c>
      <c r="BN2579" t="s">
        <v>88</v>
      </c>
      <c r="BO2579" t="s">
        <v>13761</v>
      </c>
      <c r="BP2579">
        <v>1</v>
      </c>
      <c r="BQ2579">
        <v>11208556</v>
      </c>
      <c r="BR2579" s="12" t="s">
        <v>13785</v>
      </c>
      <c r="BS2579">
        <v>4896</v>
      </c>
      <c r="BT2579" t="s">
        <v>2958</v>
      </c>
      <c r="BU2579" t="s">
        <v>69</v>
      </c>
      <c r="BV2579" t="s">
        <v>69</v>
      </c>
      <c r="BW2579" t="s">
        <v>69</v>
      </c>
    </row>
    <row r="2580" spans="1:75" x14ac:dyDescent="0.2">
      <c r="A2580" t="s">
        <v>13752</v>
      </c>
      <c r="B2580" t="s">
        <v>13992</v>
      </c>
      <c r="C2580" t="s">
        <v>13993</v>
      </c>
      <c r="D2580" t="s">
        <v>13994</v>
      </c>
      <c r="E2580" t="s">
        <v>13995</v>
      </c>
      <c r="F2580">
        <v>28404620</v>
      </c>
      <c r="G2580" s="3" t="s">
        <v>13757</v>
      </c>
      <c r="H2580" s="3" t="s">
        <v>1389</v>
      </c>
      <c r="J2580" s="3" t="s">
        <v>465</v>
      </c>
      <c r="K2580" s="3" t="s">
        <v>171</v>
      </c>
      <c r="M2580" s="24" t="s">
        <v>73</v>
      </c>
      <c r="N2580" s="5" t="s">
        <v>438</v>
      </c>
      <c r="O2580" s="24" t="s">
        <v>30786</v>
      </c>
      <c r="R2580" s="24" t="s">
        <v>1397</v>
      </c>
      <c r="T2580" t="str">
        <f>IF(X2580 &lt;&gt; "", CONCATENATE(Table1[[#This Row],[bioproject]],".",Table1[[#This Row],[Replicate group]]), "")</f>
        <v/>
      </c>
      <c r="AA2580" s="6" t="str">
        <f>IF(Table1[[#This Row],[fungi_species]] &lt;&gt; "", CONCATENATE(LEFT(Table1[[#This Row],[fungi_species]],2), LEFT(_xlfn.TEXTAFTER(Table1[[#This Row],[fungi_species]], " ", 1),3)),"")</f>
        <v/>
      </c>
      <c r="AB2580" s="7"/>
      <c r="AC2580" t="s">
        <v>13996</v>
      </c>
      <c r="AD2580" t="s">
        <v>13996</v>
      </c>
      <c r="AE2580" t="s">
        <v>159</v>
      </c>
      <c r="AF2580" s="22" t="s">
        <v>13997</v>
      </c>
      <c r="AG2580" s="24" t="s">
        <v>69</v>
      </c>
      <c r="AH2580" t="s">
        <v>468</v>
      </c>
      <c r="AI2580" t="s">
        <v>7533</v>
      </c>
      <c r="AJ2580" s="7"/>
      <c r="AK2580" s="7"/>
      <c r="AL2580"/>
      <c r="AN2580" s="7"/>
      <c r="AO2580" s="7"/>
      <c r="AP2580"/>
      <c r="AQ2580"/>
      <c r="AU2580" s="5"/>
      <c r="AV2580" s="5"/>
      <c r="AW2580" t="s">
        <v>1394</v>
      </c>
      <c r="AX2580" t="s">
        <v>1394</v>
      </c>
      <c r="AY2580" t="s">
        <v>69</v>
      </c>
      <c r="AZ2580" t="s">
        <v>13758</v>
      </c>
      <c r="BA2580" t="s">
        <v>13759</v>
      </c>
      <c r="BB2580" t="s">
        <v>10862</v>
      </c>
      <c r="BC2580" t="s">
        <v>13760</v>
      </c>
      <c r="BD2580" t="s">
        <v>13761</v>
      </c>
      <c r="BE2580" t="s">
        <v>13762</v>
      </c>
      <c r="BF2580" t="s">
        <v>13761</v>
      </c>
      <c r="BG2580" t="s">
        <v>13764</v>
      </c>
      <c r="BH2580" t="s">
        <v>13765</v>
      </c>
      <c r="BI2580" t="s">
        <v>1394</v>
      </c>
      <c r="BJ2580" t="s">
        <v>13766</v>
      </c>
      <c r="BK2580" s="12" t="s">
        <v>13767</v>
      </c>
      <c r="BL2580" t="s">
        <v>13991</v>
      </c>
      <c r="BM2580" t="s">
        <v>87</v>
      </c>
      <c r="BN2580" t="s">
        <v>88</v>
      </c>
      <c r="BO2580" t="s">
        <v>13761</v>
      </c>
      <c r="BP2580">
        <v>1</v>
      </c>
      <c r="BQ2580">
        <v>10809707</v>
      </c>
      <c r="BR2580" s="12" t="s">
        <v>13785</v>
      </c>
      <c r="BS2580">
        <v>4896</v>
      </c>
      <c r="BT2580" t="s">
        <v>2958</v>
      </c>
      <c r="BU2580" t="s">
        <v>69</v>
      </c>
      <c r="BV2580" t="s">
        <v>69</v>
      </c>
      <c r="BW2580" t="s">
        <v>69</v>
      </c>
    </row>
    <row r="2581" spans="1:75" x14ac:dyDescent="0.2">
      <c r="A2581" t="s">
        <v>13752</v>
      </c>
      <c r="B2581" t="s">
        <v>13998</v>
      </c>
      <c r="C2581" t="s">
        <v>13999</v>
      </c>
      <c r="D2581" t="s">
        <v>14000</v>
      </c>
      <c r="E2581" t="s">
        <v>14001</v>
      </c>
      <c r="F2581">
        <v>28404620</v>
      </c>
      <c r="G2581" s="3" t="s">
        <v>13757</v>
      </c>
      <c r="H2581" s="3" t="s">
        <v>1389</v>
      </c>
      <c r="J2581" s="3" t="s">
        <v>465</v>
      </c>
      <c r="K2581" s="3" t="s">
        <v>171</v>
      </c>
      <c r="M2581" s="24" t="s">
        <v>73</v>
      </c>
      <c r="N2581" s="5" t="s">
        <v>438</v>
      </c>
      <c r="O2581" s="24" t="s">
        <v>30786</v>
      </c>
      <c r="R2581" s="24" t="s">
        <v>1397</v>
      </c>
      <c r="T2581" t="str">
        <f>IF(X2581 &lt;&gt; "", CONCATENATE(Table1[[#This Row],[bioproject]],".",Table1[[#This Row],[Replicate group]]), "")</f>
        <v/>
      </c>
      <c r="AA2581" s="6" t="str">
        <f>IF(Table1[[#This Row],[fungi_species]] &lt;&gt; "", CONCATENATE(LEFT(Table1[[#This Row],[fungi_species]],2), LEFT(_xlfn.TEXTAFTER(Table1[[#This Row],[fungi_species]], " ", 1),3)),"")</f>
        <v/>
      </c>
      <c r="AB2581" s="7"/>
      <c r="AC2581" t="s">
        <v>14002</v>
      </c>
      <c r="AD2581" t="s">
        <v>14002</v>
      </c>
      <c r="AE2581" t="s">
        <v>159</v>
      </c>
      <c r="AF2581" s="22" t="s">
        <v>14003</v>
      </c>
      <c r="AG2581" s="24" t="s">
        <v>69</v>
      </c>
      <c r="AH2581" t="s">
        <v>468</v>
      </c>
      <c r="AI2581" t="s">
        <v>7533</v>
      </c>
      <c r="AJ2581" s="7"/>
      <c r="AK2581" s="7"/>
      <c r="AL2581"/>
      <c r="AN2581" s="7"/>
      <c r="AO2581" s="7"/>
      <c r="AP2581"/>
      <c r="AQ2581"/>
      <c r="AU2581" s="5"/>
      <c r="AV2581" s="5"/>
      <c r="AW2581" t="s">
        <v>1394</v>
      </c>
      <c r="AX2581" t="s">
        <v>1394</v>
      </c>
      <c r="AY2581" t="s">
        <v>69</v>
      </c>
      <c r="AZ2581" t="s">
        <v>13758</v>
      </c>
      <c r="BA2581" t="s">
        <v>13759</v>
      </c>
      <c r="BB2581" t="s">
        <v>10862</v>
      </c>
      <c r="BC2581" t="s">
        <v>13760</v>
      </c>
      <c r="BD2581" t="s">
        <v>13761</v>
      </c>
      <c r="BE2581" t="s">
        <v>13762</v>
      </c>
      <c r="BF2581" t="s">
        <v>13761</v>
      </c>
      <c r="BG2581" t="s">
        <v>13764</v>
      </c>
      <c r="BH2581" t="s">
        <v>13765</v>
      </c>
      <c r="BI2581" t="s">
        <v>1394</v>
      </c>
      <c r="BJ2581" t="s">
        <v>13766</v>
      </c>
      <c r="BK2581" s="12" t="s">
        <v>13767</v>
      </c>
      <c r="BL2581" t="s">
        <v>13991</v>
      </c>
      <c r="BM2581" t="s">
        <v>87</v>
      </c>
      <c r="BN2581" t="s">
        <v>88</v>
      </c>
      <c r="BO2581" t="s">
        <v>13761</v>
      </c>
      <c r="BP2581">
        <v>1</v>
      </c>
      <c r="BQ2581">
        <v>11209045</v>
      </c>
      <c r="BR2581" s="12" t="s">
        <v>13785</v>
      </c>
      <c r="BS2581">
        <v>4896</v>
      </c>
      <c r="BT2581" t="s">
        <v>14004</v>
      </c>
      <c r="BU2581" t="s">
        <v>69</v>
      </c>
      <c r="BV2581" t="s">
        <v>69</v>
      </c>
      <c r="BW2581" t="s">
        <v>69</v>
      </c>
    </row>
    <row r="2582" spans="1:75" x14ac:dyDescent="0.2">
      <c r="A2582" t="s">
        <v>13752</v>
      </c>
      <c r="B2582" t="s">
        <v>14005</v>
      </c>
      <c r="C2582" t="s">
        <v>14006</v>
      </c>
      <c r="D2582" t="s">
        <v>14007</v>
      </c>
      <c r="E2582" t="s">
        <v>14008</v>
      </c>
      <c r="F2582">
        <v>28404620</v>
      </c>
      <c r="G2582" s="3" t="s">
        <v>13757</v>
      </c>
      <c r="H2582" s="3" t="s">
        <v>1389</v>
      </c>
      <c r="J2582" s="3" t="s">
        <v>465</v>
      </c>
      <c r="K2582" s="3" t="s">
        <v>171</v>
      </c>
      <c r="M2582" s="24" t="s">
        <v>73</v>
      </c>
      <c r="N2582" s="5" t="s">
        <v>438</v>
      </c>
      <c r="O2582" s="24" t="s">
        <v>30786</v>
      </c>
      <c r="R2582" s="24" t="s">
        <v>1397</v>
      </c>
      <c r="T2582" t="str">
        <f>IF(X2582 &lt;&gt; "", CONCATENATE(Table1[[#This Row],[bioproject]],".",Table1[[#This Row],[Replicate group]]), "")</f>
        <v/>
      </c>
      <c r="AA2582" s="6" t="str">
        <f>IF(Table1[[#This Row],[fungi_species]] &lt;&gt; "", CONCATENATE(LEFT(Table1[[#This Row],[fungi_species]],2), LEFT(_xlfn.TEXTAFTER(Table1[[#This Row],[fungi_species]], " ", 1),3)),"")</f>
        <v/>
      </c>
      <c r="AB2582" s="7"/>
      <c r="AC2582" t="s">
        <v>14009</v>
      </c>
      <c r="AD2582" t="s">
        <v>14009</v>
      </c>
      <c r="AE2582" t="s">
        <v>159</v>
      </c>
      <c r="AF2582" s="22" t="s">
        <v>14010</v>
      </c>
      <c r="AG2582" s="24" t="s">
        <v>69</v>
      </c>
      <c r="AH2582" t="s">
        <v>468</v>
      </c>
      <c r="AI2582" t="s">
        <v>7533</v>
      </c>
      <c r="AJ2582" s="7"/>
      <c r="AK2582" s="7"/>
      <c r="AL2582"/>
      <c r="AN2582" s="7"/>
      <c r="AO2582" s="7"/>
      <c r="AP2582"/>
      <c r="AQ2582"/>
      <c r="AU2582" s="5"/>
      <c r="AV2582" s="5"/>
      <c r="AW2582" t="s">
        <v>1394</v>
      </c>
      <c r="AX2582" t="s">
        <v>1394</v>
      </c>
      <c r="AY2582" t="s">
        <v>69</v>
      </c>
      <c r="AZ2582" t="s">
        <v>13758</v>
      </c>
      <c r="BA2582" t="s">
        <v>13759</v>
      </c>
      <c r="BB2582" t="s">
        <v>10862</v>
      </c>
      <c r="BC2582" t="s">
        <v>13760</v>
      </c>
      <c r="BD2582" t="s">
        <v>13761</v>
      </c>
      <c r="BE2582" t="s">
        <v>13762</v>
      </c>
      <c r="BF2582" t="s">
        <v>13761</v>
      </c>
      <c r="BG2582" t="s">
        <v>13764</v>
      </c>
      <c r="BH2582" t="s">
        <v>13765</v>
      </c>
      <c r="BI2582" t="s">
        <v>1394</v>
      </c>
      <c r="BJ2582" t="s">
        <v>13766</v>
      </c>
      <c r="BK2582" s="12" t="s">
        <v>13767</v>
      </c>
      <c r="BL2582" t="s">
        <v>13991</v>
      </c>
      <c r="BM2582" t="s">
        <v>87</v>
      </c>
      <c r="BN2582" t="s">
        <v>88</v>
      </c>
      <c r="BO2582" t="s">
        <v>13761</v>
      </c>
      <c r="BP2582">
        <v>1</v>
      </c>
      <c r="BQ2582">
        <v>13188756</v>
      </c>
      <c r="BR2582" s="12" t="s">
        <v>13785</v>
      </c>
      <c r="BS2582">
        <v>4896</v>
      </c>
      <c r="BT2582" t="s">
        <v>14004</v>
      </c>
      <c r="BU2582" t="s">
        <v>69</v>
      </c>
      <c r="BV2582" t="s">
        <v>69</v>
      </c>
      <c r="BW2582" t="s">
        <v>69</v>
      </c>
    </row>
    <row r="2583" spans="1:75" x14ac:dyDescent="0.2">
      <c r="A2583" t="s">
        <v>13752</v>
      </c>
      <c r="B2583" t="s">
        <v>14011</v>
      </c>
      <c r="C2583" t="s">
        <v>14012</v>
      </c>
      <c r="D2583" t="s">
        <v>14013</v>
      </c>
      <c r="E2583" t="s">
        <v>14014</v>
      </c>
      <c r="F2583">
        <v>28404620</v>
      </c>
      <c r="G2583" s="3" t="s">
        <v>13757</v>
      </c>
      <c r="H2583" s="3" t="s">
        <v>1389</v>
      </c>
      <c r="J2583" s="3" t="s">
        <v>465</v>
      </c>
      <c r="K2583" s="3" t="s">
        <v>171</v>
      </c>
      <c r="M2583" s="24" t="s">
        <v>73</v>
      </c>
      <c r="N2583" s="5" t="s">
        <v>438</v>
      </c>
      <c r="O2583" s="24" t="s">
        <v>30786</v>
      </c>
      <c r="R2583" s="24" t="s">
        <v>1397</v>
      </c>
      <c r="T2583" t="str">
        <f>IF(X2583 &lt;&gt; "", CONCATENATE(Table1[[#This Row],[bioproject]],".",Table1[[#This Row],[Replicate group]]), "")</f>
        <v/>
      </c>
      <c r="AA2583" s="6" t="str">
        <f>IF(Table1[[#This Row],[fungi_species]] &lt;&gt; "", CONCATENATE(LEFT(Table1[[#This Row],[fungi_species]],2), LEFT(_xlfn.TEXTAFTER(Table1[[#This Row],[fungi_species]], " ", 1),3)),"")</f>
        <v/>
      </c>
      <c r="AB2583" s="7"/>
      <c r="AC2583" t="s">
        <v>14015</v>
      </c>
      <c r="AD2583" t="s">
        <v>14015</v>
      </c>
      <c r="AE2583" t="s">
        <v>159</v>
      </c>
      <c r="AF2583" s="22" t="s">
        <v>14016</v>
      </c>
      <c r="AG2583" s="24" t="s">
        <v>69</v>
      </c>
      <c r="AH2583" t="s">
        <v>468</v>
      </c>
      <c r="AI2583" t="s">
        <v>7533</v>
      </c>
      <c r="AJ2583" s="7"/>
      <c r="AK2583" s="7"/>
      <c r="AL2583"/>
      <c r="AN2583" s="7"/>
      <c r="AO2583" s="7"/>
      <c r="AP2583"/>
      <c r="AQ2583"/>
      <c r="AU2583" s="5"/>
      <c r="AV2583" s="5"/>
      <c r="AW2583" t="s">
        <v>1394</v>
      </c>
      <c r="AX2583" t="s">
        <v>1394</v>
      </c>
      <c r="AY2583" t="s">
        <v>69</v>
      </c>
      <c r="AZ2583" t="s">
        <v>13758</v>
      </c>
      <c r="BA2583" t="s">
        <v>13759</v>
      </c>
      <c r="BB2583" t="s">
        <v>10862</v>
      </c>
      <c r="BC2583" t="s">
        <v>13760</v>
      </c>
      <c r="BD2583" t="s">
        <v>13761</v>
      </c>
      <c r="BE2583" t="s">
        <v>13762</v>
      </c>
      <c r="BF2583" t="s">
        <v>13761</v>
      </c>
      <c r="BG2583" t="s">
        <v>13764</v>
      </c>
      <c r="BH2583" t="s">
        <v>13765</v>
      </c>
      <c r="BI2583" t="s">
        <v>1394</v>
      </c>
      <c r="BJ2583" t="s">
        <v>13766</v>
      </c>
      <c r="BK2583" s="12" t="s">
        <v>13767</v>
      </c>
      <c r="BL2583" t="s">
        <v>13991</v>
      </c>
      <c r="BM2583" t="s">
        <v>87</v>
      </c>
      <c r="BN2583" t="s">
        <v>88</v>
      </c>
      <c r="BO2583" t="s">
        <v>13761</v>
      </c>
      <c r="BP2583">
        <v>1</v>
      </c>
      <c r="BQ2583">
        <v>11705611</v>
      </c>
      <c r="BR2583" s="12" t="s">
        <v>13785</v>
      </c>
      <c r="BS2583">
        <v>4896</v>
      </c>
      <c r="BT2583" t="s">
        <v>14017</v>
      </c>
      <c r="BU2583" t="s">
        <v>69</v>
      </c>
      <c r="BV2583" t="s">
        <v>69</v>
      </c>
      <c r="BW2583" t="s">
        <v>69</v>
      </c>
    </row>
    <row r="2584" spans="1:75" x14ac:dyDescent="0.2">
      <c r="A2584" t="s">
        <v>13752</v>
      </c>
      <c r="B2584" t="s">
        <v>14018</v>
      </c>
      <c r="C2584" t="s">
        <v>14019</v>
      </c>
      <c r="D2584" t="s">
        <v>14020</v>
      </c>
      <c r="E2584" t="s">
        <v>14021</v>
      </c>
      <c r="F2584">
        <v>28404620</v>
      </c>
      <c r="G2584" s="3" t="s">
        <v>13757</v>
      </c>
      <c r="H2584" s="3" t="s">
        <v>1389</v>
      </c>
      <c r="J2584" s="3" t="s">
        <v>465</v>
      </c>
      <c r="K2584" s="3" t="s">
        <v>171</v>
      </c>
      <c r="M2584" s="24" t="s">
        <v>73</v>
      </c>
      <c r="N2584" s="5" t="s">
        <v>438</v>
      </c>
      <c r="O2584" s="24" t="s">
        <v>30786</v>
      </c>
      <c r="R2584" s="24" t="s">
        <v>1397</v>
      </c>
      <c r="T2584" t="str">
        <f>IF(X2584 &lt;&gt; "", CONCATENATE(Table1[[#This Row],[bioproject]],".",Table1[[#This Row],[Replicate group]]), "")</f>
        <v/>
      </c>
      <c r="AA2584" s="6" t="str">
        <f>IF(Table1[[#This Row],[fungi_species]] &lt;&gt; "", CONCATENATE(LEFT(Table1[[#This Row],[fungi_species]],2), LEFT(_xlfn.TEXTAFTER(Table1[[#This Row],[fungi_species]], " ", 1),3)),"")</f>
        <v/>
      </c>
      <c r="AB2584" s="7"/>
      <c r="AC2584" t="s">
        <v>14022</v>
      </c>
      <c r="AD2584" t="s">
        <v>14022</v>
      </c>
      <c r="AE2584" t="s">
        <v>159</v>
      </c>
      <c r="AF2584" s="22" t="s">
        <v>14023</v>
      </c>
      <c r="AG2584" s="24" t="s">
        <v>69</v>
      </c>
      <c r="AH2584" t="s">
        <v>468</v>
      </c>
      <c r="AI2584" t="s">
        <v>7533</v>
      </c>
      <c r="AJ2584" s="7"/>
      <c r="AK2584" s="7"/>
      <c r="AL2584"/>
      <c r="AN2584" s="7"/>
      <c r="AO2584" s="7"/>
      <c r="AP2584"/>
      <c r="AQ2584"/>
      <c r="AU2584" s="5"/>
      <c r="AV2584" s="5"/>
      <c r="AW2584" t="s">
        <v>1394</v>
      </c>
      <c r="AX2584" t="s">
        <v>1394</v>
      </c>
      <c r="AY2584" t="s">
        <v>69</v>
      </c>
      <c r="AZ2584" t="s">
        <v>13758</v>
      </c>
      <c r="BA2584" t="s">
        <v>13759</v>
      </c>
      <c r="BB2584" t="s">
        <v>10862</v>
      </c>
      <c r="BC2584" t="s">
        <v>13760</v>
      </c>
      <c r="BD2584" t="s">
        <v>13761</v>
      </c>
      <c r="BE2584" t="s">
        <v>13762</v>
      </c>
      <c r="BF2584" t="s">
        <v>13761</v>
      </c>
      <c r="BG2584" t="s">
        <v>13764</v>
      </c>
      <c r="BH2584" t="s">
        <v>13765</v>
      </c>
      <c r="BI2584" t="s">
        <v>1394</v>
      </c>
      <c r="BJ2584" t="s">
        <v>13766</v>
      </c>
      <c r="BK2584" s="12" t="s">
        <v>13767</v>
      </c>
      <c r="BL2584" t="s">
        <v>13991</v>
      </c>
      <c r="BM2584" t="s">
        <v>87</v>
      </c>
      <c r="BN2584" t="s">
        <v>88</v>
      </c>
      <c r="BO2584" t="s">
        <v>13761</v>
      </c>
      <c r="BP2584">
        <v>1</v>
      </c>
      <c r="BQ2584">
        <v>17288484</v>
      </c>
      <c r="BR2584" s="12" t="s">
        <v>13785</v>
      </c>
      <c r="BS2584">
        <v>4896</v>
      </c>
      <c r="BT2584" t="s">
        <v>14017</v>
      </c>
      <c r="BU2584" t="s">
        <v>69</v>
      </c>
      <c r="BV2584" t="s">
        <v>69</v>
      </c>
      <c r="BW2584" t="s">
        <v>69</v>
      </c>
    </row>
    <row r="2585" spans="1:75" x14ac:dyDescent="0.2">
      <c r="A2585" t="s">
        <v>13752</v>
      </c>
      <c r="B2585" t="s">
        <v>14024</v>
      </c>
      <c r="C2585" t="s">
        <v>14025</v>
      </c>
      <c r="D2585" t="s">
        <v>14026</v>
      </c>
      <c r="E2585" t="s">
        <v>14027</v>
      </c>
      <c r="F2585">
        <v>28404620</v>
      </c>
      <c r="G2585" s="3" t="s">
        <v>13757</v>
      </c>
      <c r="H2585" s="3" t="s">
        <v>1389</v>
      </c>
      <c r="J2585" s="3" t="s">
        <v>465</v>
      </c>
      <c r="K2585" s="3" t="s">
        <v>171</v>
      </c>
      <c r="M2585" s="24" t="s">
        <v>73</v>
      </c>
      <c r="N2585" s="5" t="s">
        <v>438</v>
      </c>
      <c r="O2585" s="24" t="s">
        <v>30786</v>
      </c>
      <c r="R2585" s="24" t="s">
        <v>1397</v>
      </c>
      <c r="T2585" t="str">
        <f>IF(X2585 &lt;&gt; "", CONCATENATE(Table1[[#This Row],[bioproject]],".",Table1[[#This Row],[Replicate group]]), "")</f>
        <v/>
      </c>
      <c r="AA2585" s="6" t="str">
        <f>IF(Table1[[#This Row],[fungi_species]] &lt;&gt; "", CONCATENATE(LEFT(Table1[[#This Row],[fungi_species]],2), LEFT(_xlfn.TEXTAFTER(Table1[[#This Row],[fungi_species]], " ", 1),3)),"")</f>
        <v/>
      </c>
      <c r="AB2585" s="7"/>
      <c r="AC2585" t="s">
        <v>14028</v>
      </c>
      <c r="AD2585" t="s">
        <v>14028</v>
      </c>
      <c r="AE2585" t="s">
        <v>159</v>
      </c>
      <c r="AF2585" s="22" t="s">
        <v>14029</v>
      </c>
      <c r="AG2585" s="24" t="s">
        <v>69</v>
      </c>
      <c r="AH2585" t="s">
        <v>468</v>
      </c>
      <c r="AI2585" t="s">
        <v>7533</v>
      </c>
      <c r="AJ2585" s="7"/>
      <c r="AK2585" s="7"/>
      <c r="AL2585"/>
      <c r="AN2585" s="7"/>
      <c r="AO2585" s="7"/>
      <c r="AP2585"/>
      <c r="AQ2585"/>
      <c r="AU2585" s="5"/>
      <c r="AV2585" s="5"/>
      <c r="AW2585" t="s">
        <v>1394</v>
      </c>
      <c r="AX2585" t="s">
        <v>1394</v>
      </c>
      <c r="AY2585" t="s">
        <v>69</v>
      </c>
      <c r="AZ2585" t="s">
        <v>13758</v>
      </c>
      <c r="BA2585" t="s">
        <v>13759</v>
      </c>
      <c r="BB2585" t="s">
        <v>10862</v>
      </c>
      <c r="BC2585" t="s">
        <v>13760</v>
      </c>
      <c r="BD2585" t="s">
        <v>13761</v>
      </c>
      <c r="BE2585" t="s">
        <v>13762</v>
      </c>
      <c r="BF2585" t="s">
        <v>13761</v>
      </c>
      <c r="BG2585" t="s">
        <v>13764</v>
      </c>
      <c r="BH2585" t="s">
        <v>13765</v>
      </c>
      <c r="BI2585" t="s">
        <v>1394</v>
      </c>
      <c r="BJ2585" t="s">
        <v>13766</v>
      </c>
      <c r="BK2585" s="12" t="s">
        <v>13767</v>
      </c>
      <c r="BL2585" t="s">
        <v>13991</v>
      </c>
      <c r="BM2585" t="s">
        <v>87</v>
      </c>
      <c r="BN2585" t="s">
        <v>88</v>
      </c>
      <c r="BO2585" t="s">
        <v>13761</v>
      </c>
      <c r="BP2585">
        <v>1</v>
      </c>
      <c r="BQ2585">
        <v>18520632</v>
      </c>
      <c r="BR2585" s="12" t="s">
        <v>13785</v>
      </c>
      <c r="BS2585">
        <v>4896</v>
      </c>
      <c r="BT2585" t="s">
        <v>14004</v>
      </c>
      <c r="BU2585" t="s">
        <v>69</v>
      </c>
      <c r="BV2585" t="s">
        <v>69</v>
      </c>
      <c r="BW2585" t="s">
        <v>69</v>
      </c>
    </row>
    <row r="2586" spans="1:75" x14ac:dyDescent="0.2">
      <c r="A2586" t="s">
        <v>13752</v>
      </c>
      <c r="B2586" t="s">
        <v>14030</v>
      </c>
      <c r="C2586" t="s">
        <v>14031</v>
      </c>
      <c r="D2586" t="s">
        <v>14032</v>
      </c>
      <c r="E2586" t="s">
        <v>14033</v>
      </c>
      <c r="F2586">
        <v>28404620</v>
      </c>
      <c r="G2586" s="3" t="s">
        <v>13757</v>
      </c>
      <c r="H2586" s="3" t="s">
        <v>1389</v>
      </c>
      <c r="J2586" s="3" t="s">
        <v>465</v>
      </c>
      <c r="K2586" s="3" t="s">
        <v>171</v>
      </c>
      <c r="M2586" s="24" t="s">
        <v>73</v>
      </c>
      <c r="N2586" s="5" t="s">
        <v>438</v>
      </c>
      <c r="O2586" s="24" t="s">
        <v>30786</v>
      </c>
      <c r="R2586" s="24" t="s">
        <v>1397</v>
      </c>
      <c r="T2586" t="str">
        <f>IF(X2586 &lt;&gt; "", CONCATENATE(Table1[[#This Row],[bioproject]],".",Table1[[#This Row],[Replicate group]]), "")</f>
        <v/>
      </c>
      <c r="AA2586" s="6" t="str">
        <f>IF(Table1[[#This Row],[fungi_species]] &lt;&gt; "", CONCATENATE(LEFT(Table1[[#This Row],[fungi_species]],2), LEFT(_xlfn.TEXTAFTER(Table1[[#This Row],[fungi_species]], " ", 1),3)),"")</f>
        <v/>
      </c>
      <c r="AB2586" s="7"/>
      <c r="AC2586" t="s">
        <v>14034</v>
      </c>
      <c r="AD2586" t="s">
        <v>14034</v>
      </c>
      <c r="AE2586" t="s">
        <v>159</v>
      </c>
      <c r="AF2586" s="22" t="s">
        <v>14035</v>
      </c>
      <c r="AG2586" s="24" t="s">
        <v>69</v>
      </c>
      <c r="AH2586" t="s">
        <v>468</v>
      </c>
      <c r="AI2586" t="s">
        <v>7533</v>
      </c>
      <c r="AJ2586" s="7"/>
      <c r="AK2586" s="7"/>
      <c r="AL2586"/>
      <c r="AN2586" s="7"/>
      <c r="AO2586" s="7"/>
      <c r="AP2586"/>
      <c r="AQ2586"/>
      <c r="AU2586" s="5"/>
      <c r="AV2586" s="5"/>
      <c r="AW2586" t="s">
        <v>1394</v>
      </c>
      <c r="AX2586" t="s">
        <v>1394</v>
      </c>
      <c r="AY2586" t="s">
        <v>69</v>
      </c>
      <c r="AZ2586" t="s">
        <v>13758</v>
      </c>
      <c r="BA2586" t="s">
        <v>13759</v>
      </c>
      <c r="BB2586" t="s">
        <v>10862</v>
      </c>
      <c r="BC2586" t="s">
        <v>13760</v>
      </c>
      <c r="BD2586" t="s">
        <v>13761</v>
      </c>
      <c r="BE2586" t="s">
        <v>13762</v>
      </c>
      <c r="BF2586" t="s">
        <v>13761</v>
      </c>
      <c r="BG2586" t="s">
        <v>13764</v>
      </c>
      <c r="BH2586" t="s">
        <v>13765</v>
      </c>
      <c r="BI2586" t="s">
        <v>1394</v>
      </c>
      <c r="BJ2586" t="s">
        <v>13766</v>
      </c>
      <c r="BK2586" s="12" t="s">
        <v>13767</v>
      </c>
      <c r="BL2586" t="s">
        <v>13991</v>
      </c>
      <c r="BM2586" t="s">
        <v>87</v>
      </c>
      <c r="BN2586" t="s">
        <v>88</v>
      </c>
      <c r="BO2586" t="s">
        <v>13761</v>
      </c>
      <c r="BP2586">
        <v>1</v>
      </c>
      <c r="BQ2586">
        <v>18083163</v>
      </c>
      <c r="BR2586" s="12" t="s">
        <v>13785</v>
      </c>
      <c r="BS2586">
        <v>4896</v>
      </c>
      <c r="BT2586" t="s">
        <v>14004</v>
      </c>
      <c r="BU2586" t="s">
        <v>69</v>
      </c>
      <c r="BV2586" t="s">
        <v>69</v>
      </c>
      <c r="BW2586" t="s">
        <v>69</v>
      </c>
    </row>
    <row r="2587" spans="1:75" x14ac:dyDescent="0.2">
      <c r="A2587" t="s">
        <v>13752</v>
      </c>
      <c r="B2587" t="s">
        <v>14036</v>
      </c>
      <c r="C2587" t="s">
        <v>14037</v>
      </c>
      <c r="D2587" t="s">
        <v>14038</v>
      </c>
      <c r="E2587" t="s">
        <v>14039</v>
      </c>
      <c r="F2587">
        <v>28404620</v>
      </c>
      <c r="G2587" s="3" t="s">
        <v>13757</v>
      </c>
      <c r="H2587" s="3" t="s">
        <v>1389</v>
      </c>
      <c r="J2587" s="3" t="s">
        <v>465</v>
      </c>
      <c r="K2587" s="3" t="s">
        <v>171</v>
      </c>
      <c r="M2587" s="24" t="s">
        <v>73</v>
      </c>
      <c r="N2587" s="5" t="s">
        <v>438</v>
      </c>
      <c r="O2587" s="24" t="s">
        <v>30786</v>
      </c>
      <c r="R2587" s="24" t="s">
        <v>1397</v>
      </c>
      <c r="T2587" t="str">
        <f>IF(X2587 &lt;&gt; "", CONCATENATE(Table1[[#This Row],[bioproject]],".",Table1[[#This Row],[Replicate group]]), "")</f>
        <v/>
      </c>
      <c r="AA2587" s="6" t="str">
        <f>IF(Table1[[#This Row],[fungi_species]] &lt;&gt; "", CONCATENATE(LEFT(Table1[[#This Row],[fungi_species]],2), LEFT(_xlfn.TEXTAFTER(Table1[[#This Row],[fungi_species]], " ", 1),3)),"")</f>
        <v/>
      </c>
      <c r="AB2587" s="7"/>
      <c r="AC2587" t="s">
        <v>14040</v>
      </c>
      <c r="AD2587" t="s">
        <v>14040</v>
      </c>
      <c r="AE2587" t="s">
        <v>159</v>
      </c>
      <c r="AF2587" s="22" t="s">
        <v>14041</v>
      </c>
      <c r="AG2587" s="24" t="s">
        <v>69</v>
      </c>
      <c r="AH2587" t="s">
        <v>468</v>
      </c>
      <c r="AI2587" t="s">
        <v>7533</v>
      </c>
      <c r="AJ2587" s="7"/>
      <c r="AK2587" s="7"/>
      <c r="AL2587"/>
      <c r="AN2587" s="7"/>
      <c r="AO2587" s="7"/>
      <c r="AP2587"/>
      <c r="AQ2587"/>
      <c r="AU2587" s="5"/>
      <c r="AV2587" s="5"/>
      <c r="AW2587" t="s">
        <v>1394</v>
      </c>
      <c r="AX2587" t="s">
        <v>1394</v>
      </c>
      <c r="AY2587" t="s">
        <v>69</v>
      </c>
      <c r="AZ2587" t="s">
        <v>13758</v>
      </c>
      <c r="BA2587" t="s">
        <v>13759</v>
      </c>
      <c r="BB2587" t="s">
        <v>10862</v>
      </c>
      <c r="BC2587" t="s">
        <v>13760</v>
      </c>
      <c r="BD2587" t="s">
        <v>13761</v>
      </c>
      <c r="BE2587" t="s">
        <v>13762</v>
      </c>
      <c r="BF2587" t="s">
        <v>13761</v>
      </c>
      <c r="BG2587" t="s">
        <v>13764</v>
      </c>
      <c r="BH2587" t="s">
        <v>13765</v>
      </c>
      <c r="BI2587" t="s">
        <v>1394</v>
      </c>
      <c r="BJ2587" t="s">
        <v>13766</v>
      </c>
      <c r="BK2587" s="12" t="s">
        <v>13767</v>
      </c>
      <c r="BL2587" t="s">
        <v>13991</v>
      </c>
      <c r="BM2587" t="s">
        <v>87</v>
      </c>
      <c r="BN2587" t="s">
        <v>88</v>
      </c>
      <c r="BO2587" t="s">
        <v>13761</v>
      </c>
      <c r="BP2587">
        <v>1</v>
      </c>
      <c r="BQ2587">
        <v>18747001</v>
      </c>
      <c r="BR2587" s="12" t="s">
        <v>13785</v>
      </c>
      <c r="BS2587">
        <v>4896</v>
      </c>
      <c r="BT2587" t="s">
        <v>14017</v>
      </c>
      <c r="BU2587" t="s">
        <v>69</v>
      </c>
      <c r="BV2587" t="s">
        <v>69</v>
      </c>
      <c r="BW2587" t="s">
        <v>69</v>
      </c>
    </row>
    <row r="2588" spans="1:75" x14ac:dyDescent="0.2">
      <c r="A2588" t="s">
        <v>13752</v>
      </c>
      <c r="B2588" t="s">
        <v>14042</v>
      </c>
      <c r="C2588" t="s">
        <v>14043</v>
      </c>
      <c r="D2588" t="s">
        <v>14044</v>
      </c>
      <c r="E2588" t="s">
        <v>14045</v>
      </c>
      <c r="F2588">
        <v>28404620</v>
      </c>
      <c r="G2588" s="3" t="s">
        <v>13757</v>
      </c>
      <c r="H2588" s="3" t="s">
        <v>1389</v>
      </c>
      <c r="J2588" s="3" t="s">
        <v>465</v>
      </c>
      <c r="K2588" s="3" t="s">
        <v>171</v>
      </c>
      <c r="M2588" s="24" t="s">
        <v>73</v>
      </c>
      <c r="N2588" s="5" t="s">
        <v>438</v>
      </c>
      <c r="O2588" s="24" t="s">
        <v>30786</v>
      </c>
      <c r="R2588" s="24" t="s">
        <v>1397</v>
      </c>
      <c r="T2588" t="str">
        <f>IF(X2588 &lt;&gt; "", CONCATENATE(Table1[[#This Row],[bioproject]],".",Table1[[#This Row],[Replicate group]]), "")</f>
        <v/>
      </c>
      <c r="AA2588" s="6" t="str">
        <f>IF(Table1[[#This Row],[fungi_species]] &lt;&gt; "", CONCATENATE(LEFT(Table1[[#This Row],[fungi_species]],2), LEFT(_xlfn.TEXTAFTER(Table1[[#This Row],[fungi_species]], " ", 1),3)),"")</f>
        <v/>
      </c>
      <c r="AB2588" s="7"/>
      <c r="AC2588" t="s">
        <v>14046</v>
      </c>
      <c r="AD2588" t="s">
        <v>14046</v>
      </c>
      <c r="AE2588" t="s">
        <v>159</v>
      </c>
      <c r="AF2588" s="22" t="s">
        <v>14047</v>
      </c>
      <c r="AG2588" s="24" t="s">
        <v>69</v>
      </c>
      <c r="AH2588" t="s">
        <v>468</v>
      </c>
      <c r="AI2588" t="s">
        <v>7533</v>
      </c>
      <c r="AJ2588" s="7"/>
      <c r="AK2588" s="7"/>
      <c r="AL2588"/>
      <c r="AN2588" s="7"/>
      <c r="AO2588" s="7"/>
      <c r="AP2588"/>
      <c r="AQ2588"/>
      <c r="AU2588" s="5"/>
      <c r="AV2588" s="5"/>
      <c r="AW2588" t="s">
        <v>1394</v>
      </c>
      <c r="AX2588" t="s">
        <v>1394</v>
      </c>
      <c r="AY2588" t="s">
        <v>69</v>
      </c>
      <c r="AZ2588" t="s">
        <v>13758</v>
      </c>
      <c r="BA2588" t="s">
        <v>13759</v>
      </c>
      <c r="BB2588" t="s">
        <v>10862</v>
      </c>
      <c r="BC2588" t="s">
        <v>13760</v>
      </c>
      <c r="BD2588" t="s">
        <v>13761</v>
      </c>
      <c r="BE2588" t="s">
        <v>13762</v>
      </c>
      <c r="BF2588" t="s">
        <v>13761</v>
      </c>
      <c r="BG2588" t="s">
        <v>13764</v>
      </c>
      <c r="BH2588" t="s">
        <v>13765</v>
      </c>
      <c r="BI2588" t="s">
        <v>1394</v>
      </c>
      <c r="BJ2588" t="s">
        <v>13766</v>
      </c>
      <c r="BK2588" s="12" t="s">
        <v>13767</v>
      </c>
      <c r="BL2588" t="s">
        <v>13991</v>
      </c>
      <c r="BM2588" t="s">
        <v>87</v>
      </c>
      <c r="BN2588" t="s">
        <v>88</v>
      </c>
      <c r="BO2588" t="s">
        <v>13761</v>
      </c>
      <c r="BP2588">
        <v>1</v>
      </c>
      <c r="BQ2588">
        <v>18017470</v>
      </c>
      <c r="BR2588" s="12" t="s">
        <v>13785</v>
      </c>
      <c r="BS2588">
        <v>4896</v>
      </c>
      <c r="BT2588" t="s">
        <v>14017</v>
      </c>
      <c r="BU2588" t="s">
        <v>69</v>
      </c>
      <c r="BV2588" t="s">
        <v>69</v>
      </c>
      <c r="BW2588" t="s">
        <v>69</v>
      </c>
    </row>
    <row r="2589" spans="1:75" x14ac:dyDescent="0.2">
      <c r="A2589" t="s">
        <v>13752</v>
      </c>
      <c r="B2589" t="s">
        <v>14048</v>
      </c>
      <c r="C2589" t="s">
        <v>14049</v>
      </c>
      <c r="D2589" t="s">
        <v>14050</v>
      </c>
      <c r="E2589" t="s">
        <v>14051</v>
      </c>
      <c r="F2589">
        <v>28404620</v>
      </c>
      <c r="G2589" s="3" t="s">
        <v>13757</v>
      </c>
      <c r="H2589" s="3" t="s">
        <v>1389</v>
      </c>
      <c r="J2589" s="3" t="s">
        <v>465</v>
      </c>
      <c r="K2589" s="3" t="s">
        <v>171</v>
      </c>
      <c r="M2589" s="24" t="s">
        <v>73</v>
      </c>
      <c r="N2589" s="5" t="s">
        <v>438</v>
      </c>
      <c r="O2589" s="24" t="s">
        <v>30786</v>
      </c>
      <c r="R2589" s="24" t="s">
        <v>1397</v>
      </c>
      <c r="T2589" t="str">
        <f>IF(X2589 &lt;&gt; "", CONCATENATE(Table1[[#This Row],[bioproject]],".",Table1[[#This Row],[Replicate group]]), "")</f>
        <v/>
      </c>
      <c r="AA2589" s="6" t="str">
        <f>IF(Table1[[#This Row],[fungi_species]] &lt;&gt; "", CONCATENATE(LEFT(Table1[[#This Row],[fungi_species]],2), LEFT(_xlfn.TEXTAFTER(Table1[[#This Row],[fungi_species]], " ", 1),3)),"")</f>
        <v/>
      </c>
      <c r="AB2589" s="7"/>
      <c r="AC2589" t="s">
        <v>14052</v>
      </c>
      <c r="AD2589" t="s">
        <v>14052</v>
      </c>
      <c r="AE2589" t="s">
        <v>159</v>
      </c>
      <c r="AF2589" s="22" t="s">
        <v>14053</v>
      </c>
      <c r="AG2589" s="24" t="s">
        <v>69</v>
      </c>
      <c r="AH2589" t="s">
        <v>468</v>
      </c>
      <c r="AI2589" t="s">
        <v>7533</v>
      </c>
      <c r="AJ2589" s="7"/>
      <c r="AK2589" s="7"/>
      <c r="AL2589"/>
      <c r="AN2589" s="7"/>
      <c r="AO2589" s="7"/>
      <c r="AP2589"/>
      <c r="AQ2589"/>
      <c r="AU2589" s="5"/>
      <c r="AV2589" s="5"/>
      <c r="AW2589" t="s">
        <v>1394</v>
      </c>
      <c r="AX2589" t="s">
        <v>1394</v>
      </c>
      <c r="AY2589" t="s">
        <v>69</v>
      </c>
      <c r="AZ2589" t="s">
        <v>13758</v>
      </c>
      <c r="BA2589" t="s">
        <v>13759</v>
      </c>
      <c r="BB2589" t="s">
        <v>10862</v>
      </c>
      <c r="BC2589" t="s">
        <v>13760</v>
      </c>
      <c r="BD2589" t="s">
        <v>13761</v>
      </c>
      <c r="BE2589" t="s">
        <v>13762</v>
      </c>
      <c r="BF2589" t="s">
        <v>13761</v>
      </c>
      <c r="BG2589" t="s">
        <v>13764</v>
      </c>
      <c r="BH2589" t="s">
        <v>13765</v>
      </c>
      <c r="BI2589" t="s">
        <v>1394</v>
      </c>
      <c r="BJ2589" t="s">
        <v>13766</v>
      </c>
      <c r="BK2589" s="12" t="s">
        <v>13767</v>
      </c>
      <c r="BL2589" t="s">
        <v>13991</v>
      </c>
      <c r="BM2589" t="s">
        <v>87</v>
      </c>
      <c r="BN2589" t="s">
        <v>88</v>
      </c>
      <c r="BO2589" t="s">
        <v>13761</v>
      </c>
      <c r="BP2589">
        <v>1</v>
      </c>
      <c r="BQ2589">
        <v>21902792</v>
      </c>
      <c r="BR2589" s="12" t="s">
        <v>13785</v>
      </c>
      <c r="BS2589">
        <v>4896</v>
      </c>
      <c r="BT2589" t="s">
        <v>2958</v>
      </c>
      <c r="BU2589" t="s">
        <v>69</v>
      </c>
      <c r="BV2589" t="s">
        <v>69</v>
      </c>
      <c r="BW2589" t="s">
        <v>69</v>
      </c>
    </row>
    <row r="2590" spans="1:75" x14ac:dyDescent="0.2">
      <c r="A2590" t="s">
        <v>13752</v>
      </c>
      <c r="B2590" t="s">
        <v>14054</v>
      </c>
      <c r="C2590" t="s">
        <v>14055</v>
      </c>
      <c r="D2590" t="s">
        <v>14056</v>
      </c>
      <c r="E2590" t="s">
        <v>14057</v>
      </c>
      <c r="F2590">
        <v>28404620</v>
      </c>
      <c r="G2590" s="3" t="s">
        <v>13757</v>
      </c>
      <c r="H2590" s="3" t="s">
        <v>1389</v>
      </c>
      <c r="J2590" s="3" t="s">
        <v>465</v>
      </c>
      <c r="K2590" s="3" t="s">
        <v>171</v>
      </c>
      <c r="M2590" s="24" t="s">
        <v>73</v>
      </c>
      <c r="N2590" s="5" t="s">
        <v>438</v>
      </c>
      <c r="O2590" s="24" t="s">
        <v>30786</v>
      </c>
      <c r="R2590" s="24" t="s">
        <v>1397</v>
      </c>
      <c r="T2590" t="str">
        <f>IF(X2590 &lt;&gt; "", CONCATENATE(Table1[[#This Row],[bioproject]],".",Table1[[#This Row],[Replicate group]]), "")</f>
        <v/>
      </c>
      <c r="AA2590" s="6" t="str">
        <f>IF(Table1[[#This Row],[fungi_species]] &lt;&gt; "", CONCATENATE(LEFT(Table1[[#This Row],[fungi_species]],2), LEFT(_xlfn.TEXTAFTER(Table1[[#This Row],[fungi_species]], " ", 1),3)),"")</f>
        <v/>
      </c>
      <c r="AB2590" s="7"/>
      <c r="AC2590" t="s">
        <v>14058</v>
      </c>
      <c r="AD2590" t="s">
        <v>14058</v>
      </c>
      <c r="AE2590" t="s">
        <v>159</v>
      </c>
      <c r="AF2590" s="22" t="s">
        <v>14059</v>
      </c>
      <c r="AG2590" s="24" t="s">
        <v>69</v>
      </c>
      <c r="AH2590" t="s">
        <v>468</v>
      </c>
      <c r="AI2590" t="s">
        <v>7533</v>
      </c>
      <c r="AJ2590" s="7"/>
      <c r="AK2590" s="7"/>
      <c r="AL2590"/>
      <c r="AN2590" s="7"/>
      <c r="AO2590" s="7"/>
      <c r="AP2590"/>
      <c r="AQ2590"/>
      <c r="AU2590" s="5"/>
      <c r="AV2590" s="5"/>
      <c r="AW2590" t="s">
        <v>1394</v>
      </c>
      <c r="AX2590" t="s">
        <v>1394</v>
      </c>
      <c r="AY2590" t="s">
        <v>69</v>
      </c>
      <c r="AZ2590" t="s">
        <v>13758</v>
      </c>
      <c r="BA2590" t="s">
        <v>13759</v>
      </c>
      <c r="BB2590" t="s">
        <v>10862</v>
      </c>
      <c r="BC2590" t="s">
        <v>13760</v>
      </c>
      <c r="BD2590" t="s">
        <v>13761</v>
      </c>
      <c r="BE2590" t="s">
        <v>13762</v>
      </c>
      <c r="BF2590" t="s">
        <v>13761</v>
      </c>
      <c r="BG2590" t="s">
        <v>13764</v>
      </c>
      <c r="BH2590" t="s">
        <v>13765</v>
      </c>
      <c r="BI2590" t="s">
        <v>1394</v>
      </c>
      <c r="BJ2590" t="s">
        <v>13766</v>
      </c>
      <c r="BK2590" s="12" t="s">
        <v>13767</v>
      </c>
      <c r="BL2590" t="s">
        <v>13991</v>
      </c>
      <c r="BM2590" t="s">
        <v>87</v>
      </c>
      <c r="BN2590" t="s">
        <v>88</v>
      </c>
      <c r="BO2590" t="s">
        <v>13761</v>
      </c>
      <c r="BP2590">
        <v>1</v>
      </c>
      <c r="BQ2590">
        <v>20025326</v>
      </c>
      <c r="BR2590" s="12" t="s">
        <v>13785</v>
      </c>
      <c r="BS2590">
        <v>4896</v>
      </c>
      <c r="BT2590" t="s">
        <v>2958</v>
      </c>
      <c r="BU2590" t="s">
        <v>69</v>
      </c>
      <c r="BV2590" t="s">
        <v>69</v>
      </c>
      <c r="BW2590" t="s">
        <v>69</v>
      </c>
    </row>
    <row r="2591" spans="1:75" x14ac:dyDescent="0.2">
      <c r="A2591" t="s">
        <v>13752</v>
      </c>
      <c r="B2591" t="s">
        <v>14060</v>
      </c>
      <c r="C2591" t="s">
        <v>14061</v>
      </c>
      <c r="D2591" t="s">
        <v>14062</v>
      </c>
      <c r="E2591" t="s">
        <v>14063</v>
      </c>
      <c r="F2591">
        <v>28404620</v>
      </c>
      <c r="G2591" s="3" t="s">
        <v>13757</v>
      </c>
      <c r="H2591" s="3" t="s">
        <v>1389</v>
      </c>
      <c r="J2591" s="3" t="s">
        <v>465</v>
      </c>
      <c r="K2591" s="3" t="s">
        <v>171</v>
      </c>
      <c r="M2591" s="24" t="s">
        <v>73</v>
      </c>
      <c r="N2591" s="5" t="s">
        <v>438</v>
      </c>
      <c r="O2591" s="24" t="s">
        <v>30786</v>
      </c>
      <c r="R2591" s="24" t="s">
        <v>1397</v>
      </c>
      <c r="T2591" t="str">
        <f>IF(X2591 &lt;&gt; "", CONCATENATE(Table1[[#This Row],[bioproject]],".",Table1[[#This Row],[Replicate group]]), "")</f>
        <v/>
      </c>
      <c r="AA2591" s="6" t="str">
        <f>IF(Table1[[#This Row],[fungi_species]] &lt;&gt; "", CONCATENATE(LEFT(Table1[[#This Row],[fungi_species]],2), LEFT(_xlfn.TEXTAFTER(Table1[[#This Row],[fungi_species]], " ", 1),3)),"")</f>
        <v/>
      </c>
      <c r="AB2591" s="7"/>
      <c r="AC2591" t="s">
        <v>14064</v>
      </c>
      <c r="AD2591" t="s">
        <v>14064</v>
      </c>
      <c r="AE2591" t="s">
        <v>159</v>
      </c>
      <c r="AF2591" s="22" t="s">
        <v>14065</v>
      </c>
      <c r="AG2591" s="24" t="s">
        <v>69</v>
      </c>
      <c r="AH2591" t="s">
        <v>5290</v>
      </c>
      <c r="AI2591" t="s">
        <v>5291</v>
      </c>
      <c r="AJ2591" s="7"/>
      <c r="AK2591" s="7"/>
      <c r="AL2591"/>
      <c r="AN2591" s="7"/>
      <c r="AO2591" s="7"/>
      <c r="AP2591"/>
      <c r="AQ2591"/>
      <c r="AU2591" s="5"/>
      <c r="AV2591" s="5"/>
      <c r="AW2591" t="s">
        <v>1394</v>
      </c>
      <c r="AX2591" t="s">
        <v>1394</v>
      </c>
      <c r="AY2591" t="s">
        <v>69</v>
      </c>
      <c r="AZ2591" t="s">
        <v>13758</v>
      </c>
      <c r="BA2591" t="s">
        <v>13759</v>
      </c>
      <c r="BB2591" t="s">
        <v>10862</v>
      </c>
      <c r="BC2591" t="s">
        <v>13760</v>
      </c>
      <c r="BD2591" t="s">
        <v>13761</v>
      </c>
      <c r="BE2591" t="s">
        <v>13762</v>
      </c>
      <c r="BF2591" t="s">
        <v>13761</v>
      </c>
      <c r="BG2591" t="s">
        <v>13764</v>
      </c>
      <c r="BH2591" t="s">
        <v>13765</v>
      </c>
      <c r="BI2591" t="s">
        <v>1394</v>
      </c>
      <c r="BJ2591" t="s">
        <v>13766</v>
      </c>
      <c r="BK2591" s="12" t="s">
        <v>13767</v>
      </c>
      <c r="BL2591" t="s">
        <v>13899</v>
      </c>
      <c r="BM2591" t="s">
        <v>1666</v>
      </c>
      <c r="BN2591" t="s">
        <v>88</v>
      </c>
      <c r="BO2591" t="s">
        <v>13761</v>
      </c>
      <c r="BP2591">
        <v>1</v>
      </c>
      <c r="BQ2591">
        <v>14233122</v>
      </c>
      <c r="BR2591" s="12" t="s">
        <v>13785</v>
      </c>
      <c r="BS2591">
        <v>4896</v>
      </c>
      <c r="BT2591" t="s">
        <v>14004</v>
      </c>
      <c r="BU2591" t="s">
        <v>69</v>
      </c>
      <c r="BV2591" t="s">
        <v>69</v>
      </c>
      <c r="BW2591" t="s">
        <v>69</v>
      </c>
    </row>
    <row r="2592" spans="1:75" x14ac:dyDescent="0.2">
      <c r="A2592" t="s">
        <v>13752</v>
      </c>
      <c r="B2592" t="s">
        <v>14066</v>
      </c>
      <c r="C2592" t="s">
        <v>14067</v>
      </c>
      <c r="D2592" t="s">
        <v>14068</v>
      </c>
      <c r="E2592" t="s">
        <v>14069</v>
      </c>
      <c r="F2592">
        <v>28404620</v>
      </c>
      <c r="G2592" s="3" t="s">
        <v>13757</v>
      </c>
      <c r="H2592" s="3" t="s">
        <v>1389</v>
      </c>
      <c r="J2592" s="3" t="s">
        <v>465</v>
      </c>
      <c r="K2592" s="3" t="s">
        <v>171</v>
      </c>
      <c r="M2592" s="24" t="s">
        <v>73</v>
      </c>
      <c r="N2592" s="5" t="s">
        <v>438</v>
      </c>
      <c r="O2592" s="24" t="s">
        <v>30786</v>
      </c>
      <c r="R2592" s="24" t="s">
        <v>1397</v>
      </c>
      <c r="T2592" t="str">
        <f>IF(X2592 &lt;&gt; "", CONCATENATE(Table1[[#This Row],[bioproject]],".",Table1[[#This Row],[Replicate group]]), "")</f>
        <v/>
      </c>
      <c r="AA2592" s="6" t="str">
        <f>IF(Table1[[#This Row],[fungi_species]] &lt;&gt; "", CONCATENATE(LEFT(Table1[[#This Row],[fungi_species]],2), LEFT(_xlfn.TEXTAFTER(Table1[[#This Row],[fungi_species]], " ", 1),3)),"")</f>
        <v/>
      </c>
      <c r="AB2592" s="7"/>
      <c r="AC2592" t="s">
        <v>14070</v>
      </c>
      <c r="AD2592" t="s">
        <v>14070</v>
      </c>
      <c r="AE2592" t="s">
        <v>159</v>
      </c>
      <c r="AF2592" s="22" t="s">
        <v>14071</v>
      </c>
      <c r="AG2592" s="24" t="s">
        <v>69</v>
      </c>
      <c r="AH2592" t="s">
        <v>5290</v>
      </c>
      <c r="AI2592" t="s">
        <v>5291</v>
      </c>
      <c r="AJ2592" s="7"/>
      <c r="AK2592" s="7"/>
      <c r="AL2592"/>
      <c r="AN2592" s="7"/>
      <c r="AO2592" s="7"/>
      <c r="AP2592"/>
      <c r="AQ2592"/>
      <c r="AU2592" s="5"/>
      <c r="AV2592" s="5"/>
      <c r="AW2592" t="s">
        <v>1394</v>
      </c>
      <c r="AX2592" t="s">
        <v>1394</v>
      </c>
      <c r="AY2592" t="s">
        <v>69</v>
      </c>
      <c r="AZ2592" t="s">
        <v>13758</v>
      </c>
      <c r="BA2592" t="s">
        <v>13759</v>
      </c>
      <c r="BB2592" t="s">
        <v>10862</v>
      </c>
      <c r="BC2592" t="s">
        <v>13760</v>
      </c>
      <c r="BD2592" t="s">
        <v>13761</v>
      </c>
      <c r="BE2592" t="s">
        <v>13762</v>
      </c>
      <c r="BF2592" t="s">
        <v>13761</v>
      </c>
      <c r="BG2592" t="s">
        <v>13764</v>
      </c>
      <c r="BH2592" t="s">
        <v>13765</v>
      </c>
      <c r="BI2592" t="s">
        <v>1394</v>
      </c>
      <c r="BJ2592" t="s">
        <v>13766</v>
      </c>
      <c r="BK2592" s="12" t="s">
        <v>13767</v>
      </c>
      <c r="BL2592" t="s">
        <v>13899</v>
      </c>
      <c r="BM2592" t="s">
        <v>1666</v>
      </c>
      <c r="BN2592" t="s">
        <v>88</v>
      </c>
      <c r="BO2592" t="s">
        <v>13761</v>
      </c>
      <c r="BP2592">
        <v>1</v>
      </c>
      <c r="BQ2592">
        <v>28817124</v>
      </c>
      <c r="BR2592" s="12" t="s">
        <v>13785</v>
      </c>
      <c r="BS2592">
        <v>4896</v>
      </c>
      <c r="BT2592" t="s">
        <v>14017</v>
      </c>
      <c r="BU2592" t="s">
        <v>69</v>
      </c>
      <c r="BV2592" t="s">
        <v>69</v>
      </c>
      <c r="BW2592" t="s">
        <v>69</v>
      </c>
    </row>
    <row r="2593" spans="1:75" x14ac:dyDescent="0.2">
      <c r="A2593" t="s">
        <v>13752</v>
      </c>
      <c r="B2593" t="s">
        <v>14072</v>
      </c>
      <c r="C2593" t="s">
        <v>14073</v>
      </c>
      <c r="D2593" t="s">
        <v>14074</v>
      </c>
      <c r="E2593" t="s">
        <v>14075</v>
      </c>
      <c r="F2593">
        <v>28404620</v>
      </c>
      <c r="G2593" s="3" t="s">
        <v>13757</v>
      </c>
      <c r="H2593" s="3" t="s">
        <v>1389</v>
      </c>
      <c r="J2593" s="3" t="s">
        <v>465</v>
      </c>
      <c r="K2593" s="3" t="s">
        <v>171</v>
      </c>
      <c r="M2593" s="24" t="s">
        <v>73</v>
      </c>
      <c r="N2593" s="5" t="s">
        <v>438</v>
      </c>
      <c r="O2593" s="24" t="s">
        <v>30786</v>
      </c>
      <c r="R2593" s="24" t="s">
        <v>1397</v>
      </c>
      <c r="T2593" t="str">
        <f>IF(X2593 &lt;&gt; "", CONCATENATE(Table1[[#This Row],[bioproject]],".",Table1[[#This Row],[Replicate group]]), "")</f>
        <v/>
      </c>
      <c r="AA2593" s="6" t="str">
        <f>IF(Table1[[#This Row],[fungi_species]] &lt;&gt; "", CONCATENATE(LEFT(Table1[[#This Row],[fungi_species]],2), LEFT(_xlfn.TEXTAFTER(Table1[[#This Row],[fungi_species]], " ", 1),3)),"")</f>
        <v/>
      </c>
      <c r="AB2593" s="7"/>
      <c r="AC2593" t="s">
        <v>14076</v>
      </c>
      <c r="AD2593" t="s">
        <v>14076</v>
      </c>
      <c r="AE2593" t="s">
        <v>159</v>
      </c>
      <c r="AF2593" s="22" t="s">
        <v>14077</v>
      </c>
      <c r="AG2593" s="24" t="s">
        <v>69</v>
      </c>
      <c r="AH2593" t="s">
        <v>5290</v>
      </c>
      <c r="AI2593" t="s">
        <v>5291</v>
      </c>
      <c r="AJ2593" s="7"/>
      <c r="AK2593" s="7"/>
      <c r="AL2593"/>
      <c r="AN2593" s="7"/>
      <c r="AO2593" s="7"/>
      <c r="AP2593"/>
      <c r="AQ2593"/>
      <c r="AU2593" s="5"/>
      <c r="AV2593" s="5"/>
      <c r="AW2593" t="s">
        <v>1394</v>
      </c>
      <c r="AX2593" t="s">
        <v>1394</v>
      </c>
      <c r="AY2593" t="s">
        <v>69</v>
      </c>
      <c r="AZ2593" t="s">
        <v>13758</v>
      </c>
      <c r="BA2593" t="s">
        <v>13759</v>
      </c>
      <c r="BB2593" t="s">
        <v>10862</v>
      </c>
      <c r="BC2593" t="s">
        <v>13760</v>
      </c>
      <c r="BD2593" t="s">
        <v>13761</v>
      </c>
      <c r="BE2593" t="s">
        <v>13762</v>
      </c>
      <c r="BF2593" t="s">
        <v>13761</v>
      </c>
      <c r="BG2593" t="s">
        <v>13764</v>
      </c>
      <c r="BH2593" t="s">
        <v>13765</v>
      </c>
      <c r="BI2593" t="s">
        <v>1394</v>
      </c>
      <c r="BJ2593" t="s">
        <v>13766</v>
      </c>
      <c r="BK2593" s="12" t="s">
        <v>13767</v>
      </c>
      <c r="BL2593" t="s">
        <v>13899</v>
      </c>
      <c r="BM2593" t="s">
        <v>1666</v>
      </c>
      <c r="BN2593" t="s">
        <v>88</v>
      </c>
      <c r="BO2593" t="s">
        <v>13761</v>
      </c>
      <c r="BP2593">
        <v>1</v>
      </c>
      <c r="BQ2593">
        <v>7559473</v>
      </c>
      <c r="BR2593" s="12" t="s">
        <v>13785</v>
      </c>
      <c r="BS2593">
        <v>4896</v>
      </c>
      <c r="BT2593" t="s">
        <v>14004</v>
      </c>
      <c r="BU2593" t="s">
        <v>69</v>
      </c>
      <c r="BV2593" t="s">
        <v>69</v>
      </c>
      <c r="BW2593" t="s">
        <v>69</v>
      </c>
    </row>
    <row r="2594" spans="1:75" x14ac:dyDescent="0.2">
      <c r="A2594" t="s">
        <v>13752</v>
      </c>
      <c r="B2594" t="s">
        <v>14078</v>
      </c>
      <c r="C2594" t="s">
        <v>14079</v>
      </c>
      <c r="D2594" t="s">
        <v>14080</v>
      </c>
      <c r="E2594" t="s">
        <v>14081</v>
      </c>
      <c r="F2594">
        <v>28404620</v>
      </c>
      <c r="G2594" s="3" t="s">
        <v>13757</v>
      </c>
      <c r="H2594" s="3" t="s">
        <v>1389</v>
      </c>
      <c r="J2594" s="3" t="s">
        <v>465</v>
      </c>
      <c r="K2594" s="3" t="s">
        <v>171</v>
      </c>
      <c r="M2594" s="24" t="s">
        <v>73</v>
      </c>
      <c r="N2594" s="5" t="s">
        <v>438</v>
      </c>
      <c r="O2594" s="24" t="s">
        <v>30786</v>
      </c>
      <c r="R2594" s="24" t="s">
        <v>1397</v>
      </c>
      <c r="T2594" t="str">
        <f>IF(X2594 &lt;&gt; "", CONCATENATE(Table1[[#This Row],[bioproject]],".",Table1[[#This Row],[Replicate group]]), "")</f>
        <v/>
      </c>
      <c r="AA2594" s="6" t="str">
        <f>IF(Table1[[#This Row],[fungi_species]] &lt;&gt; "", CONCATENATE(LEFT(Table1[[#This Row],[fungi_species]],2), LEFT(_xlfn.TEXTAFTER(Table1[[#This Row],[fungi_species]], " ", 1),3)),"")</f>
        <v/>
      </c>
      <c r="AB2594" s="7"/>
      <c r="AC2594" t="s">
        <v>14082</v>
      </c>
      <c r="AD2594" t="s">
        <v>14082</v>
      </c>
      <c r="AE2594" t="s">
        <v>159</v>
      </c>
      <c r="AF2594" s="22" t="s">
        <v>14083</v>
      </c>
      <c r="AG2594" s="24" t="s">
        <v>69</v>
      </c>
      <c r="AH2594" t="s">
        <v>5290</v>
      </c>
      <c r="AI2594" t="s">
        <v>5291</v>
      </c>
      <c r="AJ2594" s="7"/>
      <c r="AK2594" s="7"/>
      <c r="AL2594"/>
      <c r="AN2594" s="7"/>
      <c r="AO2594" s="7"/>
      <c r="AP2594"/>
      <c r="AQ2594"/>
      <c r="AU2594" s="5"/>
      <c r="AV2594" s="5"/>
      <c r="AW2594" t="s">
        <v>1394</v>
      </c>
      <c r="AX2594" t="s">
        <v>1394</v>
      </c>
      <c r="AY2594" t="s">
        <v>69</v>
      </c>
      <c r="AZ2594" t="s">
        <v>13758</v>
      </c>
      <c r="BA2594" t="s">
        <v>13759</v>
      </c>
      <c r="BB2594" t="s">
        <v>10862</v>
      </c>
      <c r="BC2594" t="s">
        <v>13760</v>
      </c>
      <c r="BD2594" t="s">
        <v>13761</v>
      </c>
      <c r="BE2594" t="s">
        <v>13762</v>
      </c>
      <c r="BF2594" t="s">
        <v>13761</v>
      </c>
      <c r="BG2594" t="s">
        <v>13764</v>
      </c>
      <c r="BH2594" t="s">
        <v>13765</v>
      </c>
      <c r="BI2594" t="s">
        <v>1394</v>
      </c>
      <c r="BJ2594" t="s">
        <v>13766</v>
      </c>
      <c r="BK2594" s="12" t="s">
        <v>13767</v>
      </c>
      <c r="BL2594" t="s">
        <v>13899</v>
      </c>
      <c r="BM2594" t="s">
        <v>1666</v>
      </c>
      <c r="BN2594" t="s">
        <v>88</v>
      </c>
      <c r="BO2594" t="s">
        <v>13761</v>
      </c>
      <c r="BP2594">
        <v>1</v>
      </c>
      <c r="BQ2594">
        <v>6312994</v>
      </c>
      <c r="BR2594" s="12" t="s">
        <v>13785</v>
      </c>
      <c r="BS2594">
        <v>4896</v>
      </c>
      <c r="BT2594" t="s">
        <v>14017</v>
      </c>
      <c r="BU2594" t="s">
        <v>69</v>
      </c>
      <c r="BV2594" t="s">
        <v>69</v>
      </c>
      <c r="BW2594" t="s">
        <v>69</v>
      </c>
    </row>
    <row r="2595" spans="1:75" x14ac:dyDescent="0.2">
      <c r="A2595" t="s">
        <v>13752</v>
      </c>
      <c r="B2595" t="s">
        <v>14084</v>
      </c>
      <c r="C2595" t="s">
        <v>14085</v>
      </c>
      <c r="D2595" t="s">
        <v>14086</v>
      </c>
      <c r="E2595" t="s">
        <v>14087</v>
      </c>
      <c r="F2595">
        <v>28404620</v>
      </c>
      <c r="G2595" s="3" t="s">
        <v>13757</v>
      </c>
      <c r="H2595" s="3" t="s">
        <v>1389</v>
      </c>
      <c r="J2595" s="3" t="s">
        <v>465</v>
      </c>
      <c r="K2595" s="3" t="s">
        <v>171</v>
      </c>
      <c r="M2595" s="24" t="s">
        <v>73</v>
      </c>
      <c r="N2595" s="5" t="s">
        <v>438</v>
      </c>
      <c r="O2595" s="24" t="s">
        <v>30786</v>
      </c>
      <c r="R2595" s="24" t="s">
        <v>1397</v>
      </c>
      <c r="T2595" t="str">
        <f>IF(X2595 &lt;&gt; "", CONCATENATE(Table1[[#This Row],[bioproject]],".",Table1[[#This Row],[Replicate group]]), "")</f>
        <v/>
      </c>
      <c r="AA2595" s="6" t="str">
        <f>IF(Table1[[#This Row],[fungi_species]] &lt;&gt; "", CONCATENATE(LEFT(Table1[[#This Row],[fungi_species]],2), LEFT(_xlfn.TEXTAFTER(Table1[[#This Row],[fungi_species]], " ", 1),3)),"")</f>
        <v/>
      </c>
      <c r="AB2595" s="7"/>
      <c r="AC2595" t="s">
        <v>14088</v>
      </c>
      <c r="AD2595" t="s">
        <v>14088</v>
      </c>
      <c r="AE2595" t="s">
        <v>159</v>
      </c>
      <c r="AF2595" s="22" t="s">
        <v>14089</v>
      </c>
      <c r="AG2595" s="24" t="s">
        <v>69</v>
      </c>
      <c r="AH2595" t="s">
        <v>5290</v>
      </c>
      <c r="AI2595" t="s">
        <v>5291</v>
      </c>
      <c r="AJ2595" s="7"/>
      <c r="AK2595" s="7"/>
      <c r="AL2595"/>
      <c r="AN2595" s="7"/>
      <c r="AO2595" s="7"/>
      <c r="AP2595"/>
      <c r="AQ2595"/>
      <c r="AU2595" s="5"/>
      <c r="AV2595" s="5"/>
      <c r="AW2595" t="s">
        <v>1394</v>
      </c>
      <c r="AX2595" t="s">
        <v>1394</v>
      </c>
      <c r="AY2595" t="s">
        <v>69</v>
      </c>
      <c r="AZ2595" t="s">
        <v>13758</v>
      </c>
      <c r="BA2595" t="s">
        <v>13759</v>
      </c>
      <c r="BB2595" t="s">
        <v>10862</v>
      </c>
      <c r="BC2595" t="s">
        <v>13760</v>
      </c>
      <c r="BD2595" t="s">
        <v>13761</v>
      </c>
      <c r="BE2595" t="s">
        <v>13762</v>
      </c>
      <c r="BF2595" t="s">
        <v>13761</v>
      </c>
      <c r="BG2595" t="s">
        <v>13764</v>
      </c>
      <c r="BH2595" t="s">
        <v>13765</v>
      </c>
      <c r="BI2595" t="s">
        <v>1394</v>
      </c>
      <c r="BJ2595" t="s">
        <v>13766</v>
      </c>
      <c r="BK2595" s="12" t="s">
        <v>13767</v>
      </c>
      <c r="BL2595" t="s">
        <v>13899</v>
      </c>
      <c r="BM2595" t="s">
        <v>1666</v>
      </c>
      <c r="BN2595" t="s">
        <v>88</v>
      </c>
      <c r="BO2595" t="s">
        <v>13761</v>
      </c>
      <c r="BP2595">
        <v>1</v>
      </c>
      <c r="BQ2595">
        <v>9234354</v>
      </c>
      <c r="BR2595" s="12" t="s">
        <v>13785</v>
      </c>
      <c r="BS2595">
        <v>4896</v>
      </c>
      <c r="BT2595" t="s">
        <v>14017</v>
      </c>
      <c r="BU2595" t="s">
        <v>69</v>
      </c>
      <c r="BV2595" t="s">
        <v>69</v>
      </c>
      <c r="BW2595" t="s">
        <v>69</v>
      </c>
    </row>
    <row r="2596" spans="1:75" x14ac:dyDescent="0.2">
      <c r="A2596" t="s">
        <v>13752</v>
      </c>
      <c r="B2596" t="s">
        <v>14090</v>
      </c>
      <c r="C2596" t="s">
        <v>14091</v>
      </c>
      <c r="D2596" t="s">
        <v>14092</v>
      </c>
      <c r="E2596" t="s">
        <v>14093</v>
      </c>
      <c r="F2596">
        <v>28404620</v>
      </c>
      <c r="G2596" s="3" t="s">
        <v>13757</v>
      </c>
      <c r="H2596" s="3" t="s">
        <v>1389</v>
      </c>
      <c r="J2596" s="3" t="s">
        <v>465</v>
      </c>
      <c r="K2596" s="3" t="s">
        <v>171</v>
      </c>
      <c r="M2596" s="24" t="s">
        <v>73</v>
      </c>
      <c r="N2596" s="5" t="s">
        <v>438</v>
      </c>
      <c r="O2596" s="24" t="s">
        <v>30786</v>
      </c>
      <c r="R2596" s="24" t="s">
        <v>1397</v>
      </c>
      <c r="T2596" t="str">
        <f>IF(X2596 &lt;&gt; "", CONCATENATE(Table1[[#This Row],[bioproject]],".",Table1[[#This Row],[Replicate group]]), "")</f>
        <v/>
      </c>
      <c r="AA2596" s="6" t="str">
        <f>IF(Table1[[#This Row],[fungi_species]] &lt;&gt; "", CONCATENATE(LEFT(Table1[[#This Row],[fungi_species]],2), LEFT(_xlfn.TEXTAFTER(Table1[[#This Row],[fungi_species]], " ", 1),3)),"")</f>
        <v/>
      </c>
      <c r="AB2596" s="7"/>
      <c r="AC2596" t="s">
        <v>14094</v>
      </c>
      <c r="AD2596" t="s">
        <v>14094</v>
      </c>
      <c r="AE2596" t="s">
        <v>159</v>
      </c>
      <c r="AF2596" s="22" t="s">
        <v>14095</v>
      </c>
      <c r="AG2596" s="24" t="s">
        <v>69</v>
      </c>
      <c r="AH2596" t="s">
        <v>5290</v>
      </c>
      <c r="AI2596" t="s">
        <v>5291</v>
      </c>
      <c r="AJ2596" s="7"/>
      <c r="AK2596" s="7"/>
      <c r="AL2596"/>
      <c r="AN2596" s="7"/>
      <c r="AO2596" s="7"/>
      <c r="AP2596"/>
      <c r="AQ2596"/>
      <c r="AU2596" s="5"/>
      <c r="AV2596" s="5"/>
      <c r="AW2596" t="s">
        <v>1394</v>
      </c>
      <c r="AX2596" t="s">
        <v>1394</v>
      </c>
      <c r="AY2596" t="s">
        <v>69</v>
      </c>
      <c r="AZ2596" t="s">
        <v>13758</v>
      </c>
      <c r="BA2596" t="s">
        <v>13759</v>
      </c>
      <c r="BB2596" t="s">
        <v>10862</v>
      </c>
      <c r="BC2596" t="s">
        <v>13760</v>
      </c>
      <c r="BD2596" t="s">
        <v>13761</v>
      </c>
      <c r="BE2596" t="s">
        <v>13762</v>
      </c>
      <c r="BF2596" t="s">
        <v>13761</v>
      </c>
      <c r="BG2596" t="s">
        <v>13764</v>
      </c>
      <c r="BH2596" t="s">
        <v>13765</v>
      </c>
      <c r="BI2596" t="s">
        <v>1394</v>
      </c>
      <c r="BJ2596" t="s">
        <v>13766</v>
      </c>
      <c r="BK2596" s="12" t="s">
        <v>13767</v>
      </c>
      <c r="BL2596" t="s">
        <v>13899</v>
      </c>
      <c r="BM2596" t="s">
        <v>1666</v>
      </c>
      <c r="BN2596" t="s">
        <v>88</v>
      </c>
      <c r="BO2596" t="s">
        <v>13761</v>
      </c>
      <c r="BP2596">
        <v>1</v>
      </c>
      <c r="BQ2596">
        <v>42002796</v>
      </c>
      <c r="BR2596" s="12" t="s">
        <v>13785</v>
      </c>
      <c r="BS2596">
        <v>4896</v>
      </c>
      <c r="BT2596" t="s">
        <v>14017</v>
      </c>
      <c r="BU2596" t="s">
        <v>69</v>
      </c>
      <c r="BV2596" t="s">
        <v>69</v>
      </c>
      <c r="BW2596" t="s">
        <v>69</v>
      </c>
    </row>
    <row r="2597" spans="1:75" x14ac:dyDescent="0.2">
      <c r="A2597" t="s">
        <v>13752</v>
      </c>
      <c r="B2597" t="s">
        <v>14096</v>
      </c>
      <c r="C2597" t="s">
        <v>14097</v>
      </c>
      <c r="D2597" t="s">
        <v>14098</v>
      </c>
      <c r="E2597" t="s">
        <v>14099</v>
      </c>
      <c r="F2597">
        <v>28404620</v>
      </c>
      <c r="G2597" s="3" t="s">
        <v>13757</v>
      </c>
      <c r="H2597" s="3" t="s">
        <v>1389</v>
      </c>
      <c r="J2597" s="3" t="s">
        <v>465</v>
      </c>
      <c r="K2597" s="3" t="s">
        <v>171</v>
      </c>
      <c r="M2597" s="24" t="s">
        <v>73</v>
      </c>
      <c r="N2597" s="5" t="s">
        <v>438</v>
      </c>
      <c r="O2597" s="24" t="s">
        <v>30786</v>
      </c>
      <c r="R2597" s="24" t="s">
        <v>1397</v>
      </c>
      <c r="T2597" t="str">
        <f>IF(X2597 &lt;&gt; "", CONCATENATE(Table1[[#This Row],[bioproject]],".",Table1[[#This Row],[Replicate group]]), "")</f>
        <v/>
      </c>
      <c r="AA2597" s="6" t="str">
        <f>IF(Table1[[#This Row],[fungi_species]] &lt;&gt; "", CONCATENATE(LEFT(Table1[[#This Row],[fungi_species]],2), LEFT(_xlfn.TEXTAFTER(Table1[[#This Row],[fungi_species]], " ", 1),3)),"")</f>
        <v/>
      </c>
      <c r="AB2597" s="7"/>
      <c r="AC2597" t="s">
        <v>14100</v>
      </c>
      <c r="AD2597" t="s">
        <v>14100</v>
      </c>
      <c r="AE2597" t="s">
        <v>159</v>
      </c>
      <c r="AF2597" s="22" t="s">
        <v>14101</v>
      </c>
      <c r="AG2597" s="24" t="s">
        <v>69</v>
      </c>
      <c r="AH2597" t="s">
        <v>5290</v>
      </c>
      <c r="AI2597" t="s">
        <v>5291</v>
      </c>
      <c r="AJ2597" s="7"/>
      <c r="AK2597" s="7"/>
      <c r="AL2597"/>
      <c r="AN2597" s="7"/>
      <c r="AO2597" s="7"/>
      <c r="AP2597"/>
      <c r="AQ2597"/>
      <c r="AU2597" s="5"/>
      <c r="AV2597" s="5"/>
      <c r="AW2597" t="s">
        <v>1394</v>
      </c>
      <c r="AX2597" t="s">
        <v>1394</v>
      </c>
      <c r="AY2597" t="s">
        <v>69</v>
      </c>
      <c r="AZ2597" t="s">
        <v>13758</v>
      </c>
      <c r="BA2597" t="s">
        <v>13759</v>
      </c>
      <c r="BB2597" t="s">
        <v>10862</v>
      </c>
      <c r="BC2597" t="s">
        <v>13760</v>
      </c>
      <c r="BD2597" t="s">
        <v>13761</v>
      </c>
      <c r="BE2597" t="s">
        <v>13762</v>
      </c>
      <c r="BF2597" t="s">
        <v>13761</v>
      </c>
      <c r="BG2597" t="s">
        <v>13764</v>
      </c>
      <c r="BH2597" t="s">
        <v>13765</v>
      </c>
      <c r="BI2597" t="s">
        <v>1394</v>
      </c>
      <c r="BJ2597" t="s">
        <v>13766</v>
      </c>
      <c r="BK2597" s="12" t="s">
        <v>13767</v>
      </c>
      <c r="BL2597" t="s">
        <v>13899</v>
      </c>
      <c r="BM2597" t="s">
        <v>1666</v>
      </c>
      <c r="BN2597" t="s">
        <v>88</v>
      </c>
      <c r="BO2597" t="s">
        <v>13761</v>
      </c>
      <c r="BP2597">
        <v>1</v>
      </c>
      <c r="BQ2597">
        <v>26417832</v>
      </c>
      <c r="BR2597" s="12" t="s">
        <v>13785</v>
      </c>
      <c r="BS2597">
        <v>4896</v>
      </c>
      <c r="BT2597" t="s">
        <v>2958</v>
      </c>
      <c r="BU2597" t="s">
        <v>69</v>
      </c>
      <c r="BV2597" t="s">
        <v>69</v>
      </c>
      <c r="BW2597" t="s">
        <v>69</v>
      </c>
    </row>
    <row r="2598" spans="1:75" x14ac:dyDescent="0.2">
      <c r="A2598" t="s">
        <v>13752</v>
      </c>
      <c r="B2598" t="s">
        <v>14102</v>
      </c>
      <c r="C2598" t="s">
        <v>14103</v>
      </c>
      <c r="D2598" t="s">
        <v>14104</v>
      </c>
      <c r="E2598" t="s">
        <v>14105</v>
      </c>
      <c r="F2598">
        <v>28404620</v>
      </c>
      <c r="G2598" s="3" t="s">
        <v>13757</v>
      </c>
      <c r="H2598" s="3" t="s">
        <v>1389</v>
      </c>
      <c r="J2598" s="3" t="s">
        <v>465</v>
      </c>
      <c r="K2598" s="3" t="s">
        <v>171</v>
      </c>
      <c r="M2598" s="24" t="s">
        <v>73</v>
      </c>
      <c r="N2598" s="5" t="s">
        <v>438</v>
      </c>
      <c r="O2598" s="24" t="s">
        <v>30786</v>
      </c>
      <c r="R2598" s="24" t="s">
        <v>1397</v>
      </c>
      <c r="T2598" t="str">
        <f>IF(X2598 &lt;&gt; "", CONCATENATE(Table1[[#This Row],[bioproject]],".",Table1[[#This Row],[Replicate group]]), "")</f>
        <v/>
      </c>
      <c r="AA2598" s="6" t="str">
        <f>IF(Table1[[#This Row],[fungi_species]] &lt;&gt; "", CONCATENATE(LEFT(Table1[[#This Row],[fungi_species]],2), LEFT(_xlfn.TEXTAFTER(Table1[[#This Row],[fungi_species]], " ", 1),3)),"")</f>
        <v/>
      </c>
      <c r="AB2598" s="7"/>
      <c r="AC2598" t="s">
        <v>14106</v>
      </c>
      <c r="AD2598" t="s">
        <v>14106</v>
      </c>
      <c r="AE2598" t="s">
        <v>159</v>
      </c>
      <c r="AF2598" s="22" t="s">
        <v>14107</v>
      </c>
      <c r="AG2598" s="24" t="s">
        <v>69</v>
      </c>
      <c r="AH2598" t="s">
        <v>5290</v>
      </c>
      <c r="AI2598" t="s">
        <v>5291</v>
      </c>
      <c r="AJ2598" s="7"/>
      <c r="AK2598" s="7"/>
      <c r="AL2598"/>
      <c r="AN2598" s="7"/>
      <c r="AO2598" s="7"/>
      <c r="AP2598"/>
      <c r="AQ2598"/>
      <c r="AU2598" s="5"/>
      <c r="AV2598" s="5"/>
      <c r="AW2598" t="s">
        <v>1394</v>
      </c>
      <c r="AX2598" t="s">
        <v>1394</v>
      </c>
      <c r="AY2598" t="s">
        <v>69</v>
      </c>
      <c r="AZ2598" t="s">
        <v>13758</v>
      </c>
      <c r="BA2598" t="s">
        <v>13759</v>
      </c>
      <c r="BB2598" t="s">
        <v>10862</v>
      </c>
      <c r="BC2598" t="s">
        <v>13760</v>
      </c>
      <c r="BD2598" t="s">
        <v>13761</v>
      </c>
      <c r="BE2598" t="s">
        <v>13762</v>
      </c>
      <c r="BF2598" t="s">
        <v>13761</v>
      </c>
      <c r="BG2598" t="s">
        <v>13764</v>
      </c>
      <c r="BH2598" t="s">
        <v>13765</v>
      </c>
      <c r="BI2598" t="s">
        <v>1394</v>
      </c>
      <c r="BJ2598" t="s">
        <v>13766</v>
      </c>
      <c r="BK2598" s="12" t="s">
        <v>13767</v>
      </c>
      <c r="BL2598" t="s">
        <v>13899</v>
      </c>
      <c r="BM2598" t="s">
        <v>1666</v>
      </c>
      <c r="BN2598" t="s">
        <v>88</v>
      </c>
      <c r="BO2598" t="s">
        <v>13761</v>
      </c>
      <c r="BP2598">
        <v>1</v>
      </c>
      <c r="BQ2598">
        <v>16034186</v>
      </c>
      <c r="BR2598" s="12" t="s">
        <v>13785</v>
      </c>
      <c r="BS2598">
        <v>4896</v>
      </c>
      <c r="BT2598" t="s">
        <v>2958</v>
      </c>
      <c r="BU2598" t="s">
        <v>69</v>
      </c>
      <c r="BV2598" t="s">
        <v>69</v>
      </c>
      <c r="BW2598" t="s">
        <v>69</v>
      </c>
    </row>
    <row r="2599" spans="1:75" x14ac:dyDescent="0.2">
      <c r="A2599" t="s">
        <v>13752</v>
      </c>
      <c r="B2599" t="s">
        <v>14108</v>
      </c>
      <c r="C2599" t="s">
        <v>14109</v>
      </c>
      <c r="D2599" t="s">
        <v>14110</v>
      </c>
      <c r="E2599" t="s">
        <v>14111</v>
      </c>
      <c r="F2599">
        <v>28404620</v>
      </c>
      <c r="G2599" s="3" t="s">
        <v>13757</v>
      </c>
      <c r="H2599" s="3" t="s">
        <v>1389</v>
      </c>
      <c r="J2599" s="3" t="s">
        <v>465</v>
      </c>
      <c r="K2599" s="3" t="s">
        <v>171</v>
      </c>
      <c r="M2599" s="24" t="s">
        <v>73</v>
      </c>
      <c r="N2599" s="5" t="s">
        <v>438</v>
      </c>
      <c r="O2599" s="24" t="s">
        <v>30786</v>
      </c>
      <c r="R2599" s="24" t="s">
        <v>1397</v>
      </c>
      <c r="T2599" t="str">
        <f>IF(X2599 &lt;&gt; "", CONCATENATE(Table1[[#This Row],[bioproject]],".",Table1[[#This Row],[Replicate group]]), "")</f>
        <v/>
      </c>
      <c r="AA2599" s="6" t="str">
        <f>IF(Table1[[#This Row],[fungi_species]] &lt;&gt; "", CONCATENATE(LEFT(Table1[[#This Row],[fungi_species]],2), LEFT(_xlfn.TEXTAFTER(Table1[[#This Row],[fungi_species]], " ", 1),3)),"")</f>
        <v/>
      </c>
      <c r="AB2599" s="7"/>
      <c r="AC2599" t="s">
        <v>14112</v>
      </c>
      <c r="AD2599" t="s">
        <v>14112</v>
      </c>
      <c r="AE2599" t="s">
        <v>159</v>
      </c>
      <c r="AF2599" s="22" t="s">
        <v>14113</v>
      </c>
      <c r="AG2599" s="24" t="s">
        <v>69</v>
      </c>
      <c r="AH2599" t="s">
        <v>468</v>
      </c>
      <c r="AI2599" t="s">
        <v>7533</v>
      </c>
      <c r="AJ2599" s="7"/>
      <c r="AK2599" s="7"/>
      <c r="AL2599"/>
      <c r="AN2599" s="7"/>
      <c r="AO2599" s="7"/>
      <c r="AP2599"/>
      <c r="AQ2599"/>
      <c r="AU2599" s="5"/>
      <c r="AV2599" s="5"/>
      <c r="AW2599" t="s">
        <v>1394</v>
      </c>
      <c r="AX2599" t="s">
        <v>1394</v>
      </c>
      <c r="AY2599" t="s">
        <v>69</v>
      </c>
      <c r="AZ2599" t="s">
        <v>13758</v>
      </c>
      <c r="BA2599" t="s">
        <v>13759</v>
      </c>
      <c r="BB2599" t="s">
        <v>10862</v>
      </c>
      <c r="BC2599" t="s">
        <v>13760</v>
      </c>
      <c r="BD2599" t="s">
        <v>13761</v>
      </c>
      <c r="BE2599" t="s">
        <v>13762</v>
      </c>
      <c r="BF2599" t="s">
        <v>13761</v>
      </c>
      <c r="BG2599" t="s">
        <v>13764</v>
      </c>
      <c r="BH2599" t="s">
        <v>13765</v>
      </c>
      <c r="BI2599" t="s">
        <v>1394</v>
      </c>
      <c r="BJ2599" t="s">
        <v>13766</v>
      </c>
      <c r="BK2599" s="12" t="s">
        <v>13767</v>
      </c>
      <c r="BL2599" t="s">
        <v>13769</v>
      </c>
      <c r="BM2599" t="s">
        <v>87</v>
      </c>
      <c r="BN2599" t="s">
        <v>88</v>
      </c>
      <c r="BO2599" t="s">
        <v>13761</v>
      </c>
      <c r="BP2599">
        <v>1</v>
      </c>
      <c r="BQ2599">
        <v>11793878</v>
      </c>
      <c r="BR2599" s="12" t="s">
        <v>13785</v>
      </c>
      <c r="BS2599">
        <v>4896</v>
      </c>
      <c r="BT2599" t="s">
        <v>14114</v>
      </c>
      <c r="BU2599" t="s">
        <v>69</v>
      </c>
      <c r="BV2599" t="s">
        <v>69</v>
      </c>
      <c r="BW2599" t="s">
        <v>69</v>
      </c>
    </row>
    <row r="2600" spans="1:75" x14ac:dyDescent="0.2">
      <c r="A2600" t="s">
        <v>13752</v>
      </c>
      <c r="B2600" t="s">
        <v>14115</v>
      </c>
      <c r="C2600" t="s">
        <v>14116</v>
      </c>
      <c r="D2600" t="s">
        <v>14117</v>
      </c>
      <c r="E2600" t="s">
        <v>14118</v>
      </c>
      <c r="F2600">
        <v>28404620</v>
      </c>
      <c r="G2600" s="3" t="s">
        <v>13757</v>
      </c>
      <c r="H2600" s="3" t="s">
        <v>1389</v>
      </c>
      <c r="J2600" s="3" t="s">
        <v>465</v>
      </c>
      <c r="K2600" s="3" t="s">
        <v>171</v>
      </c>
      <c r="M2600" s="24" t="s">
        <v>73</v>
      </c>
      <c r="N2600" s="5" t="s">
        <v>438</v>
      </c>
      <c r="O2600" s="24" t="s">
        <v>30786</v>
      </c>
      <c r="R2600" s="24" t="s">
        <v>1397</v>
      </c>
      <c r="T2600" t="str">
        <f>IF(X2600 &lt;&gt; "", CONCATENATE(Table1[[#This Row],[bioproject]],".",Table1[[#This Row],[Replicate group]]), "")</f>
        <v/>
      </c>
      <c r="AA2600" s="6" t="str">
        <f>IF(Table1[[#This Row],[fungi_species]] &lt;&gt; "", CONCATENATE(LEFT(Table1[[#This Row],[fungi_species]],2), LEFT(_xlfn.TEXTAFTER(Table1[[#This Row],[fungi_species]], " ", 1),3)),"")</f>
        <v/>
      </c>
      <c r="AB2600" s="7"/>
      <c r="AC2600" t="s">
        <v>14119</v>
      </c>
      <c r="AD2600" t="s">
        <v>14119</v>
      </c>
      <c r="AE2600" t="s">
        <v>159</v>
      </c>
      <c r="AF2600" s="22" t="s">
        <v>14120</v>
      </c>
      <c r="AG2600" s="24" t="s">
        <v>69</v>
      </c>
      <c r="AH2600" t="s">
        <v>468</v>
      </c>
      <c r="AI2600" t="s">
        <v>7533</v>
      </c>
      <c r="AJ2600" s="7"/>
      <c r="AK2600" s="7"/>
      <c r="AL2600"/>
      <c r="AN2600" s="7"/>
      <c r="AO2600" s="7"/>
      <c r="AP2600"/>
      <c r="AQ2600"/>
      <c r="AU2600" s="5"/>
      <c r="AV2600" s="5"/>
      <c r="AW2600" t="s">
        <v>1394</v>
      </c>
      <c r="AX2600" t="s">
        <v>1394</v>
      </c>
      <c r="AY2600" t="s">
        <v>69</v>
      </c>
      <c r="AZ2600" t="s">
        <v>13758</v>
      </c>
      <c r="BA2600" t="s">
        <v>13759</v>
      </c>
      <c r="BB2600" t="s">
        <v>10862</v>
      </c>
      <c r="BC2600" t="s">
        <v>13760</v>
      </c>
      <c r="BD2600" t="s">
        <v>13761</v>
      </c>
      <c r="BE2600" t="s">
        <v>13762</v>
      </c>
      <c r="BF2600" t="s">
        <v>13761</v>
      </c>
      <c r="BG2600" t="s">
        <v>13764</v>
      </c>
      <c r="BH2600" t="s">
        <v>13765</v>
      </c>
      <c r="BI2600" t="s">
        <v>1394</v>
      </c>
      <c r="BJ2600" t="s">
        <v>13766</v>
      </c>
      <c r="BK2600" s="12" t="s">
        <v>13767</v>
      </c>
      <c r="BL2600" t="s">
        <v>13769</v>
      </c>
      <c r="BM2600" t="s">
        <v>87</v>
      </c>
      <c r="BN2600" t="s">
        <v>88</v>
      </c>
      <c r="BO2600" t="s">
        <v>13761</v>
      </c>
      <c r="BP2600">
        <v>1</v>
      </c>
      <c r="BQ2600">
        <v>13403714</v>
      </c>
      <c r="BR2600" s="12" t="s">
        <v>13785</v>
      </c>
      <c r="BS2600">
        <v>4896</v>
      </c>
      <c r="BT2600" t="s">
        <v>14114</v>
      </c>
      <c r="BU2600" t="s">
        <v>69</v>
      </c>
      <c r="BV2600" t="s">
        <v>69</v>
      </c>
      <c r="BW2600" t="s">
        <v>69</v>
      </c>
    </row>
    <row r="2601" spans="1:75" x14ac:dyDescent="0.2">
      <c r="A2601" t="s">
        <v>13752</v>
      </c>
      <c r="B2601" t="s">
        <v>14121</v>
      </c>
      <c r="C2601" t="s">
        <v>14122</v>
      </c>
      <c r="D2601" t="s">
        <v>14123</v>
      </c>
      <c r="E2601" t="s">
        <v>14124</v>
      </c>
      <c r="F2601">
        <v>28404620</v>
      </c>
      <c r="G2601" s="3" t="s">
        <v>13757</v>
      </c>
      <c r="H2601" s="3" t="s">
        <v>1389</v>
      </c>
      <c r="J2601" s="3" t="s">
        <v>465</v>
      </c>
      <c r="K2601" s="3" t="s">
        <v>171</v>
      </c>
      <c r="M2601" s="24" t="s">
        <v>73</v>
      </c>
      <c r="N2601" s="5" t="s">
        <v>438</v>
      </c>
      <c r="O2601" s="24" t="s">
        <v>30786</v>
      </c>
      <c r="R2601" s="24" t="s">
        <v>1397</v>
      </c>
      <c r="T2601" t="str">
        <f>IF(X2601 &lt;&gt; "", CONCATENATE(Table1[[#This Row],[bioproject]],".",Table1[[#This Row],[Replicate group]]), "")</f>
        <v/>
      </c>
      <c r="AA2601" s="6" t="str">
        <f>IF(Table1[[#This Row],[fungi_species]] &lt;&gt; "", CONCATENATE(LEFT(Table1[[#This Row],[fungi_species]],2), LEFT(_xlfn.TEXTAFTER(Table1[[#This Row],[fungi_species]], " ", 1),3)),"")</f>
        <v/>
      </c>
      <c r="AB2601" s="7"/>
      <c r="AC2601" t="s">
        <v>14125</v>
      </c>
      <c r="AD2601" t="s">
        <v>14125</v>
      </c>
      <c r="AE2601" t="s">
        <v>159</v>
      </c>
      <c r="AF2601" s="22" t="s">
        <v>14126</v>
      </c>
      <c r="AG2601" s="24" t="s">
        <v>69</v>
      </c>
      <c r="AH2601" t="s">
        <v>468</v>
      </c>
      <c r="AI2601" t="s">
        <v>7533</v>
      </c>
      <c r="AJ2601" s="7"/>
      <c r="AK2601" s="7"/>
      <c r="AL2601"/>
      <c r="AN2601" s="7"/>
      <c r="AO2601" s="7"/>
      <c r="AP2601"/>
      <c r="AQ2601"/>
      <c r="AU2601" s="5"/>
      <c r="AV2601" s="5"/>
      <c r="AW2601" t="s">
        <v>1394</v>
      </c>
      <c r="AX2601" t="s">
        <v>1394</v>
      </c>
      <c r="AY2601" t="s">
        <v>69</v>
      </c>
      <c r="AZ2601" t="s">
        <v>13758</v>
      </c>
      <c r="BA2601" t="s">
        <v>13759</v>
      </c>
      <c r="BB2601" t="s">
        <v>10862</v>
      </c>
      <c r="BC2601" t="s">
        <v>13760</v>
      </c>
      <c r="BD2601" t="s">
        <v>13761</v>
      </c>
      <c r="BE2601" t="s">
        <v>13762</v>
      </c>
      <c r="BF2601" t="s">
        <v>13761</v>
      </c>
      <c r="BG2601" t="s">
        <v>13764</v>
      </c>
      <c r="BH2601" t="s">
        <v>13765</v>
      </c>
      <c r="BI2601" t="s">
        <v>1394</v>
      </c>
      <c r="BJ2601" t="s">
        <v>13766</v>
      </c>
      <c r="BK2601" s="12" t="s">
        <v>13767</v>
      </c>
      <c r="BL2601" t="s">
        <v>13769</v>
      </c>
      <c r="BM2601" t="s">
        <v>87</v>
      </c>
      <c r="BN2601" t="s">
        <v>88</v>
      </c>
      <c r="BO2601" t="s">
        <v>13761</v>
      </c>
      <c r="BP2601">
        <v>1</v>
      </c>
      <c r="BQ2601">
        <v>10070099</v>
      </c>
      <c r="BR2601" s="12" t="s">
        <v>13785</v>
      </c>
      <c r="BS2601">
        <v>4896</v>
      </c>
      <c r="BT2601" t="s">
        <v>14114</v>
      </c>
      <c r="BU2601" t="s">
        <v>69</v>
      </c>
      <c r="BV2601" t="s">
        <v>69</v>
      </c>
      <c r="BW2601" t="s">
        <v>69</v>
      </c>
    </row>
    <row r="2602" spans="1:75" x14ac:dyDescent="0.2">
      <c r="A2602" t="s">
        <v>13752</v>
      </c>
      <c r="B2602" t="s">
        <v>14127</v>
      </c>
      <c r="C2602" t="s">
        <v>14128</v>
      </c>
      <c r="D2602" t="s">
        <v>14129</v>
      </c>
      <c r="E2602" t="s">
        <v>14130</v>
      </c>
      <c r="F2602">
        <v>28404620</v>
      </c>
      <c r="G2602" s="3" t="s">
        <v>13757</v>
      </c>
      <c r="H2602" s="3" t="s">
        <v>1389</v>
      </c>
      <c r="J2602" s="3" t="s">
        <v>465</v>
      </c>
      <c r="K2602" s="3" t="s">
        <v>171</v>
      </c>
      <c r="M2602" s="24" t="s">
        <v>73</v>
      </c>
      <c r="N2602" s="5" t="s">
        <v>438</v>
      </c>
      <c r="O2602" s="24" t="s">
        <v>30786</v>
      </c>
      <c r="R2602" s="24" t="s">
        <v>1397</v>
      </c>
      <c r="T2602" t="str">
        <f>IF(X2602 &lt;&gt; "", CONCATENATE(Table1[[#This Row],[bioproject]],".",Table1[[#This Row],[Replicate group]]), "")</f>
        <v/>
      </c>
      <c r="AA2602" s="6" t="str">
        <f>IF(Table1[[#This Row],[fungi_species]] &lt;&gt; "", CONCATENATE(LEFT(Table1[[#This Row],[fungi_species]],2), LEFT(_xlfn.TEXTAFTER(Table1[[#This Row],[fungi_species]], " ", 1),3)),"")</f>
        <v/>
      </c>
      <c r="AB2602" s="7"/>
      <c r="AC2602" t="s">
        <v>14131</v>
      </c>
      <c r="AD2602" t="s">
        <v>14131</v>
      </c>
      <c r="AE2602" t="s">
        <v>159</v>
      </c>
      <c r="AF2602" s="22" t="s">
        <v>14132</v>
      </c>
      <c r="AG2602" s="24" t="s">
        <v>69</v>
      </c>
      <c r="AH2602" t="s">
        <v>468</v>
      </c>
      <c r="AI2602" t="s">
        <v>7533</v>
      </c>
      <c r="AJ2602" s="7"/>
      <c r="AK2602" s="7"/>
      <c r="AL2602"/>
      <c r="AN2602" s="7"/>
      <c r="AO2602" s="7"/>
      <c r="AP2602"/>
      <c r="AQ2602"/>
      <c r="AU2602" s="5"/>
      <c r="AV2602" s="5"/>
      <c r="AW2602" t="s">
        <v>1394</v>
      </c>
      <c r="AX2602" t="s">
        <v>1394</v>
      </c>
      <c r="AY2602" t="s">
        <v>69</v>
      </c>
      <c r="AZ2602" t="s">
        <v>13758</v>
      </c>
      <c r="BA2602" t="s">
        <v>13759</v>
      </c>
      <c r="BB2602" t="s">
        <v>10862</v>
      </c>
      <c r="BC2602" t="s">
        <v>13760</v>
      </c>
      <c r="BD2602" t="s">
        <v>13761</v>
      </c>
      <c r="BE2602" t="s">
        <v>13762</v>
      </c>
      <c r="BF2602" t="s">
        <v>13761</v>
      </c>
      <c r="BG2602" t="s">
        <v>13764</v>
      </c>
      <c r="BH2602" t="s">
        <v>13765</v>
      </c>
      <c r="BI2602" t="s">
        <v>1394</v>
      </c>
      <c r="BJ2602" t="s">
        <v>13766</v>
      </c>
      <c r="BK2602" s="12" t="s">
        <v>13767</v>
      </c>
      <c r="BL2602" t="s">
        <v>13769</v>
      </c>
      <c r="BM2602" t="s">
        <v>87</v>
      </c>
      <c r="BN2602" t="s">
        <v>88</v>
      </c>
      <c r="BO2602" t="s">
        <v>13761</v>
      </c>
      <c r="BP2602">
        <v>1</v>
      </c>
      <c r="BQ2602">
        <v>12341130</v>
      </c>
      <c r="BR2602" s="12" t="s">
        <v>13785</v>
      </c>
      <c r="BS2602">
        <v>4896</v>
      </c>
      <c r="BT2602" t="s">
        <v>2938</v>
      </c>
      <c r="BU2602" t="s">
        <v>69</v>
      </c>
      <c r="BV2602" t="s">
        <v>69</v>
      </c>
      <c r="BW2602" t="s">
        <v>69</v>
      </c>
    </row>
    <row r="2603" spans="1:75" x14ac:dyDescent="0.2">
      <c r="A2603" t="s">
        <v>13752</v>
      </c>
      <c r="B2603" t="s">
        <v>14133</v>
      </c>
      <c r="C2603" t="s">
        <v>14134</v>
      </c>
      <c r="D2603" t="s">
        <v>14135</v>
      </c>
      <c r="E2603" t="s">
        <v>14136</v>
      </c>
      <c r="F2603">
        <v>28404620</v>
      </c>
      <c r="G2603" s="3" t="s">
        <v>13757</v>
      </c>
      <c r="H2603" s="3" t="s">
        <v>1389</v>
      </c>
      <c r="J2603" s="3" t="s">
        <v>465</v>
      </c>
      <c r="K2603" s="3" t="s">
        <v>171</v>
      </c>
      <c r="M2603" s="24" t="s">
        <v>73</v>
      </c>
      <c r="N2603" s="5" t="s">
        <v>438</v>
      </c>
      <c r="O2603" s="24" t="s">
        <v>30786</v>
      </c>
      <c r="R2603" s="24" t="s">
        <v>1397</v>
      </c>
      <c r="T2603" t="str">
        <f>IF(X2603 &lt;&gt; "", CONCATENATE(Table1[[#This Row],[bioproject]],".",Table1[[#This Row],[Replicate group]]), "")</f>
        <v/>
      </c>
      <c r="AA2603" s="6" t="str">
        <f>IF(Table1[[#This Row],[fungi_species]] &lt;&gt; "", CONCATENATE(LEFT(Table1[[#This Row],[fungi_species]],2), LEFT(_xlfn.TEXTAFTER(Table1[[#This Row],[fungi_species]], " ", 1),3)),"")</f>
        <v/>
      </c>
      <c r="AB2603" s="7"/>
      <c r="AC2603" t="s">
        <v>14137</v>
      </c>
      <c r="AD2603" t="s">
        <v>14137</v>
      </c>
      <c r="AE2603" t="s">
        <v>159</v>
      </c>
      <c r="AF2603" s="22" t="s">
        <v>14138</v>
      </c>
      <c r="AG2603" s="24" t="s">
        <v>69</v>
      </c>
      <c r="AH2603" t="s">
        <v>468</v>
      </c>
      <c r="AI2603" t="s">
        <v>7533</v>
      </c>
      <c r="AJ2603" s="7"/>
      <c r="AK2603" s="7"/>
      <c r="AL2603"/>
      <c r="AN2603" s="7"/>
      <c r="AO2603" s="7"/>
      <c r="AP2603"/>
      <c r="AQ2603"/>
      <c r="AU2603" s="5"/>
      <c r="AV2603" s="5"/>
      <c r="AW2603" t="s">
        <v>1394</v>
      </c>
      <c r="AX2603" t="s">
        <v>1394</v>
      </c>
      <c r="AY2603" t="s">
        <v>69</v>
      </c>
      <c r="AZ2603" t="s">
        <v>13758</v>
      </c>
      <c r="BA2603" t="s">
        <v>13759</v>
      </c>
      <c r="BB2603" t="s">
        <v>10862</v>
      </c>
      <c r="BC2603" t="s">
        <v>13760</v>
      </c>
      <c r="BD2603" t="s">
        <v>13761</v>
      </c>
      <c r="BE2603" t="s">
        <v>13762</v>
      </c>
      <c r="BF2603" t="s">
        <v>13761</v>
      </c>
      <c r="BG2603" t="s">
        <v>13764</v>
      </c>
      <c r="BH2603" t="s">
        <v>13765</v>
      </c>
      <c r="BI2603" t="s">
        <v>1394</v>
      </c>
      <c r="BJ2603" t="s">
        <v>13766</v>
      </c>
      <c r="BK2603" s="12" t="s">
        <v>13767</v>
      </c>
      <c r="BL2603" t="s">
        <v>13769</v>
      </c>
      <c r="BM2603" t="s">
        <v>87</v>
      </c>
      <c r="BN2603" t="s">
        <v>88</v>
      </c>
      <c r="BO2603" t="s">
        <v>13761</v>
      </c>
      <c r="BP2603">
        <v>1</v>
      </c>
      <c r="BQ2603">
        <v>8014676</v>
      </c>
      <c r="BR2603" s="12" t="s">
        <v>13785</v>
      </c>
      <c r="BS2603">
        <v>4896</v>
      </c>
      <c r="BT2603" t="s">
        <v>13777</v>
      </c>
      <c r="BU2603" t="s">
        <v>69</v>
      </c>
      <c r="BV2603" t="s">
        <v>69</v>
      </c>
      <c r="BW2603" t="s">
        <v>69</v>
      </c>
    </row>
    <row r="2604" spans="1:75" x14ac:dyDescent="0.2">
      <c r="A2604" t="s">
        <v>13752</v>
      </c>
      <c r="B2604" t="s">
        <v>14139</v>
      </c>
      <c r="C2604" t="s">
        <v>14140</v>
      </c>
      <c r="D2604" t="s">
        <v>14141</v>
      </c>
      <c r="E2604" t="s">
        <v>14142</v>
      </c>
      <c r="F2604">
        <v>28404620</v>
      </c>
      <c r="G2604" s="3" t="s">
        <v>13757</v>
      </c>
      <c r="H2604" s="3" t="s">
        <v>1389</v>
      </c>
      <c r="J2604" s="3" t="s">
        <v>465</v>
      </c>
      <c r="K2604" s="3" t="s">
        <v>171</v>
      </c>
      <c r="M2604" s="24" t="s">
        <v>73</v>
      </c>
      <c r="N2604" s="5" t="s">
        <v>438</v>
      </c>
      <c r="O2604" s="24" t="s">
        <v>30786</v>
      </c>
      <c r="R2604" s="24" t="s">
        <v>1397</v>
      </c>
      <c r="T2604" t="str">
        <f>IF(X2604 &lt;&gt; "", CONCATENATE(Table1[[#This Row],[bioproject]],".",Table1[[#This Row],[Replicate group]]), "")</f>
        <v/>
      </c>
      <c r="AA2604" s="6" t="str">
        <f>IF(Table1[[#This Row],[fungi_species]] &lt;&gt; "", CONCATENATE(LEFT(Table1[[#This Row],[fungi_species]],2), LEFT(_xlfn.TEXTAFTER(Table1[[#This Row],[fungi_species]], " ", 1),3)),"")</f>
        <v/>
      </c>
      <c r="AB2604" s="7"/>
      <c r="AC2604" t="s">
        <v>14143</v>
      </c>
      <c r="AD2604" t="s">
        <v>14143</v>
      </c>
      <c r="AE2604" t="s">
        <v>159</v>
      </c>
      <c r="AF2604" s="22" t="s">
        <v>14144</v>
      </c>
      <c r="AG2604" s="24" t="s">
        <v>69</v>
      </c>
      <c r="AH2604" t="s">
        <v>468</v>
      </c>
      <c r="AI2604" t="s">
        <v>7533</v>
      </c>
      <c r="AJ2604" s="7"/>
      <c r="AK2604" s="7"/>
      <c r="AL2604"/>
      <c r="AN2604" s="7"/>
      <c r="AO2604" s="7"/>
      <c r="AP2604"/>
      <c r="AQ2604"/>
      <c r="AU2604" s="5"/>
      <c r="AV2604" s="5"/>
      <c r="AW2604" t="s">
        <v>1394</v>
      </c>
      <c r="AX2604" t="s">
        <v>1394</v>
      </c>
      <c r="AY2604" t="s">
        <v>69</v>
      </c>
      <c r="AZ2604" t="s">
        <v>13758</v>
      </c>
      <c r="BA2604" t="s">
        <v>13759</v>
      </c>
      <c r="BB2604" t="s">
        <v>10862</v>
      </c>
      <c r="BC2604" t="s">
        <v>13760</v>
      </c>
      <c r="BD2604" t="s">
        <v>13761</v>
      </c>
      <c r="BE2604" t="s">
        <v>13762</v>
      </c>
      <c r="BF2604" t="s">
        <v>13761</v>
      </c>
      <c r="BG2604" t="s">
        <v>13764</v>
      </c>
      <c r="BH2604" t="s">
        <v>13765</v>
      </c>
      <c r="BI2604" t="s">
        <v>1394</v>
      </c>
      <c r="BJ2604" t="s">
        <v>13766</v>
      </c>
      <c r="BK2604" s="12" t="s">
        <v>13767</v>
      </c>
      <c r="BL2604" t="s">
        <v>13769</v>
      </c>
      <c r="BM2604" t="s">
        <v>87</v>
      </c>
      <c r="BN2604" t="s">
        <v>88</v>
      </c>
      <c r="BO2604" t="s">
        <v>13761</v>
      </c>
      <c r="BP2604">
        <v>1</v>
      </c>
      <c r="BQ2604">
        <v>10367997</v>
      </c>
      <c r="BR2604" s="12" t="s">
        <v>13785</v>
      </c>
      <c r="BS2604">
        <v>4896</v>
      </c>
      <c r="BT2604" t="s">
        <v>2958</v>
      </c>
      <c r="BU2604" t="s">
        <v>69</v>
      </c>
      <c r="BV2604" t="s">
        <v>69</v>
      </c>
      <c r="BW2604" t="s">
        <v>69</v>
      </c>
    </row>
    <row r="2605" spans="1:75" x14ac:dyDescent="0.2">
      <c r="A2605" t="s">
        <v>13752</v>
      </c>
      <c r="B2605" t="s">
        <v>14145</v>
      </c>
      <c r="C2605" t="s">
        <v>14146</v>
      </c>
      <c r="D2605" t="s">
        <v>14147</v>
      </c>
      <c r="E2605" t="s">
        <v>14148</v>
      </c>
      <c r="F2605">
        <v>28404620</v>
      </c>
      <c r="G2605" s="3" t="s">
        <v>13757</v>
      </c>
      <c r="H2605" s="3" t="s">
        <v>1389</v>
      </c>
      <c r="J2605" s="3" t="s">
        <v>465</v>
      </c>
      <c r="K2605" s="3" t="s">
        <v>171</v>
      </c>
      <c r="M2605" s="24" t="s">
        <v>73</v>
      </c>
      <c r="N2605" s="5" t="s">
        <v>438</v>
      </c>
      <c r="O2605" s="24" t="s">
        <v>30786</v>
      </c>
      <c r="R2605" s="24" t="s">
        <v>1397</v>
      </c>
      <c r="T2605" t="str">
        <f>IF(X2605 &lt;&gt; "", CONCATENATE(Table1[[#This Row],[bioproject]],".",Table1[[#This Row],[Replicate group]]), "")</f>
        <v/>
      </c>
      <c r="AA2605" s="6" t="str">
        <f>IF(Table1[[#This Row],[fungi_species]] &lt;&gt; "", CONCATENATE(LEFT(Table1[[#This Row],[fungi_species]],2), LEFT(_xlfn.TEXTAFTER(Table1[[#This Row],[fungi_species]], " ", 1),3)),"")</f>
        <v/>
      </c>
      <c r="AB2605" s="7"/>
      <c r="AC2605" t="s">
        <v>14149</v>
      </c>
      <c r="AD2605" t="s">
        <v>14149</v>
      </c>
      <c r="AE2605" t="s">
        <v>159</v>
      </c>
      <c r="AF2605" s="22" t="s">
        <v>14150</v>
      </c>
      <c r="AG2605" s="24" t="s">
        <v>69</v>
      </c>
      <c r="AH2605" t="s">
        <v>468</v>
      </c>
      <c r="AI2605" t="s">
        <v>7533</v>
      </c>
      <c r="AJ2605" s="7"/>
      <c r="AK2605" s="7"/>
      <c r="AL2605"/>
      <c r="AN2605" s="7"/>
      <c r="AO2605" s="7"/>
      <c r="AP2605"/>
      <c r="AQ2605"/>
      <c r="AU2605" s="5"/>
      <c r="AV2605" s="5"/>
      <c r="AW2605" t="s">
        <v>1394</v>
      </c>
      <c r="AX2605" t="s">
        <v>1394</v>
      </c>
      <c r="AY2605" t="s">
        <v>69</v>
      </c>
      <c r="AZ2605" t="s">
        <v>13758</v>
      </c>
      <c r="BA2605" t="s">
        <v>13759</v>
      </c>
      <c r="BB2605" t="s">
        <v>10862</v>
      </c>
      <c r="BC2605" t="s">
        <v>13760</v>
      </c>
      <c r="BD2605" t="s">
        <v>13761</v>
      </c>
      <c r="BE2605" t="s">
        <v>13762</v>
      </c>
      <c r="BF2605" t="s">
        <v>13761</v>
      </c>
      <c r="BG2605" t="s">
        <v>13764</v>
      </c>
      <c r="BH2605" t="s">
        <v>13765</v>
      </c>
      <c r="BI2605" t="s">
        <v>1394</v>
      </c>
      <c r="BJ2605" t="s">
        <v>13766</v>
      </c>
      <c r="BK2605" s="12" t="s">
        <v>13767</v>
      </c>
      <c r="BL2605" t="s">
        <v>13930</v>
      </c>
      <c r="BM2605" t="s">
        <v>87</v>
      </c>
      <c r="BN2605" t="s">
        <v>88</v>
      </c>
      <c r="BO2605" t="s">
        <v>13761</v>
      </c>
      <c r="BP2605">
        <v>1</v>
      </c>
      <c r="BQ2605">
        <v>934327</v>
      </c>
      <c r="BR2605" s="12" t="s">
        <v>13785</v>
      </c>
      <c r="BS2605">
        <v>4896</v>
      </c>
      <c r="BT2605" t="s">
        <v>13777</v>
      </c>
      <c r="BU2605" t="s">
        <v>69</v>
      </c>
      <c r="BV2605" t="s">
        <v>69</v>
      </c>
      <c r="BW2605" t="s">
        <v>69</v>
      </c>
    </row>
    <row r="2606" spans="1:75" x14ac:dyDescent="0.2">
      <c r="A2606" t="s">
        <v>13752</v>
      </c>
      <c r="B2606" t="s">
        <v>14151</v>
      </c>
      <c r="C2606" t="s">
        <v>14152</v>
      </c>
      <c r="D2606" t="s">
        <v>14153</v>
      </c>
      <c r="E2606" t="s">
        <v>14154</v>
      </c>
      <c r="F2606">
        <v>28404620</v>
      </c>
      <c r="G2606" s="3" t="s">
        <v>13757</v>
      </c>
      <c r="H2606" s="3" t="s">
        <v>1389</v>
      </c>
      <c r="J2606" s="3" t="s">
        <v>465</v>
      </c>
      <c r="K2606" s="3" t="s">
        <v>171</v>
      </c>
      <c r="M2606" s="24" t="s">
        <v>73</v>
      </c>
      <c r="N2606" s="5" t="s">
        <v>438</v>
      </c>
      <c r="O2606" s="24" t="s">
        <v>30786</v>
      </c>
      <c r="R2606" s="24" t="s">
        <v>1397</v>
      </c>
      <c r="T2606" t="str">
        <f>IF(X2606 &lt;&gt; "", CONCATENATE(Table1[[#This Row],[bioproject]],".",Table1[[#This Row],[Replicate group]]), "")</f>
        <v/>
      </c>
      <c r="AA2606" s="6" t="str">
        <f>IF(Table1[[#This Row],[fungi_species]] &lt;&gt; "", CONCATENATE(LEFT(Table1[[#This Row],[fungi_species]],2), LEFT(_xlfn.TEXTAFTER(Table1[[#This Row],[fungi_species]], " ", 1),3)),"")</f>
        <v/>
      </c>
      <c r="AB2606" s="7"/>
      <c r="AC2606" t="s">
        <v>14155</v>
      </c>
      <c r="AD2606" t="s">
        <v>14155</v>
      </c>
      <c r="AE2606" t="s">
        <v>159</v>
      </c>
      <c r="AF2606" s="22" t="s">
        <v>14156</v>
      </c>
      <c r="AG2606" s="24" t="s">
        <v>69</v>
      </c>
      <c r="AH2606" t="s">
        <v>468</v>
      </c>
      <c r="AI2606" t="s">
        <v>7533</v>
      </c>
      <c r="AJ2606" s="7"/>
      <c r="AK2606" s="7"/>
      <c r="AL2606"/>
      <c r="AN2606" s="7"/>
      <c r="AO2606" s="7"/>
      <c r="AP2606"/>
      <c r="AQ2606"/>
      <c r="AU2606" s="5"/>
      <c r="AV2606" s="5"/>
      <c r="AW2606" t="s">
        <v>1394</v>
      </c>
      <c r="AX2606" t="s">
        <v>1394</v>
      </c>
      <c r="AY2606" t="s">
        <v>69</v>
      </c>
      <c r="AZ2606" t="s">
        <v>13758</v>
      </c>
      <c r="BA2606" t="s">
        <v>13759</v>
      </c>
      <c r="BB2606" t="s">
        <v>10862</v>
      </c>
      <c r="BC2606" t="s">
        <v>13760</v>
      </c>
      <c r="BD2606" t="s">
        <v>13761</v>
      </c>
      <c r="BE2606" t="s">
        <v>13762</v>
      </c>
      <c r="BF2606" t="s">
        <v>13761</v>
      </c>
      <c r="BG2606" t="s">
        <v>13764</v>
      </c>
      <c r="BH2606" t="s">
        <v>13765</v>
      </c>
      <c r="BI2606" t="s">
        <v>1394</v>
      </c>
      <c r="BJ2606" t="s">
        <v>13766</v>
      </c>
      <c r="BK2606" s="12" t="s">
        <v>13767</v>
      </c>
      <c r="BL2606" t="s">
        <v>13769</v>
      </c>
      <c r="BM2606" t="s">
        <v>87</v>
      </c>
      <c r="BN2606" t="s">
        <v>88</v>
      </c>
      <c r="BO2606" t="s">
        <v>13761</v>
      </c>
      <c r="BP2606">
        <v>1</v>
      </c>
      <c r="BQ2606">
        <v>19742083</v>
      </c>
      <c r="BR2606" s="12" t="s">
        <v>13785</v>
      </c>
      <c r="BS2606">
        <v>4896</v>
      </c>
      <c r="BT2606" t="s">
        <v>13777</v>
      </c>
      <c r="BU2606" t="s">
        <v>69</v>
      </c>
      <c r="BV2606" t="s">
        <v>69</v>
      </c>
      <c r="BW2606" t="s">
        <v>69</v>
      </c>
    </row>
    <row r="2607" spans="1:75" x14ac:dyDescent="0.2">
      <c r="A2607" t="s">
        <v>13752</v>
      </c>
      <c r="B2607" t="s">
        <v>14157</v>
      </c>
      <c r="C2607" t="s">
        <v>14158</v>
      </c>
      <c r="D2607" t="s">
        <v>14159</v>
      </c>
      <c r="E2607" t="s">
        <v>14160</v>
      </c>
      <c r="F2607">
        <v>28404620</v>
      </c>
      <c r="G2607" s="3" t="s">
        <v>13757</v>
      </c>
      <c r="H2607" s="3" t="s">
        <v>1389</v>
      </c>
      <c r="J2607" s="3" t="s">
        <v>465</v>
      </c>
      <c r="K2607" s="3" t="s">
        <v>171</v>
      </c>
      <c r="M2607" s="24" t="s">
        <v>73</v>
      </c>
      <c r="N2607" s="5" t="s">
        <v>438</v>
      </c>
      <c r="O2607" s="24" t="s">
        <v>30786</v>
      </c>
      <c r="R2607" s="24" t="s">
        <v>1397</v>
      </c>
      <c r="T2607" t="str">
        <f>IF(X2607 &lt;&gt; "", CONCATENATE(Table1[[#This Row],[bioproject]],".",Table1[[#This Row],[Replicate group]]), "")</f>
        <v/>
      </c>
      <c r="AA2607" s="6" t="str">
        <f>IF(Table1[[#This Row],[fungi_species]] &lt;&gt; "", CONCATENATE(LEFT(Table1[[#This Row],[fungi_species]],2), LEFT(_xlfn.TEXTAFTER(Table1[[#This Row],[fungi_species]], " ", 1),3)),"")</f>
        <v/>
      </c>
      <c r="AB2607" s="7"/>
      <c r="AC2607" t="s">
        <v>14161</v>
      </c>
      <c r="AD2607" t="s">
        <v>14161</v>
      </c>
      <c r="AE2607" t="s">
        <v>159</v>
      </c>
      <c r="AF2607" s="22" t="s">
        <v>14162</v>
      </c>
      <c r="AG2607" s="24" t="s">
        <v>69</v>
      </c>
      <c r="AH2607" t="s">
        <v>468</v>
      </c>
      <c r="AI2607" t="s">
        <v>7533</v>
      </c>
      <c r="AJ2607" s="7"/>
      <c r="AK2607" s="7"/>
      <c r="AL2607"/>
      <c r="AN2607" s="7"/>
      <c r="AO2607" s="7"/>
      <c r="AP2607"/>
      <c r="AQ2607"/>
      <c r="AU2607" s="5"/>
      <c r="AV2607" s="5"/>
      <c r="AW2607" t="s">
        <v>1394</v>
      </c>
      <c r="AX2607" t="s">
        <v>1394</v>
      </c>
      <c r="AY2607" t="s">
        <v>69</v>
      </c>
      <c r="AZ2607" t="s">
        <v>13758</v>
      </c>
      <c r="BA2607" t="s">
        <v>13759</v>
      </c>
      <c r="BB2607" t="s">
        <v>10862</v>
      </c>
      <c r="BC2607" t="s">
        <v>13760</v>
      </c>
      <c r="BD2607" t="s">
        <v>13761</v>
      </c>
      <c r="BE2607" t="s">
        <v>13762</v>
      </c>
      <c r="BF2607" t="s">
        <v>13761</v>
      </c>
      <c r="BG2607" t="s">
        <v>13764</v>
      </c>
      <c r="BH2607" t="s">
        <v>13765</v>
      </c>
      <c r="BI2607" t="s">
        <v>1394</v>
      </c>
      <c r="BJ2607" t="s">
        <v>13766</v>
      </c>
      <c r="BK2607" s="12" t="s">
        <v>13767</v>
      </c>
      <c r="BL2607" t="s">
        <v>13769</v>
      </c>
      <c r="BM2607" t="s">
        <v>87</v>
      </c>
      <c r="BN2607" t="s">
        <v>88</v>
      </c>
      <c r="BO2607" t="s">
        <v>13761</v>
      </c>
      <c r="BP2607">
        <v>1</v>
      </c>
      <c r="BQ2607">
        <v>37603696</v>
      </c>
      <c r="BR2607" s="12" t="s">
        <v>13785</v>
      </c>
      <c r="BS2607">
        <v>4896</v>
      </c>
      <c r="BT2607" t="s">
        <v>2958</v>
      </c>
      <c r="BU2607" t="s">
        <v>69</v>
      </c>
      <c r="BV2607" t="s">
        <v>69</v>
      </c>
      <c r="BW2607" t="s">
        <v>69</v>
      </c>
    </row>
    <row r="2608" spans="1:75" x14ac:dyDescent="0.2">
      <c r="A2608" t="s">
        <v>13752</v>
      </c>
      <c r="B2608" t="s">
        <v>14163</v>
      </c>
      <c r="C2608" t="s">
        <v>14164</v>
      </c>
      <c r="D2608" t="s">
        <v>14165</v>
      </c>
      <c r="E2608" t="s">
        <v>14166</v>
      </c>
      <c r="F2608">
        <v>28404620</v>
      </c>
      <c r="G2608" s="3" t="s">
        <v>13757</v>
      </c>
      <c r="H2608" s="3" t="s">
        <v>1389</v>
      </c>
      <c r="J2608" s="3" t="s">
        <v>465</v>
      </c>
      <c r="K2608" s="3" t="s">
        <v>171</v>
      </c>
      <c r="M2608" s="24" t="s">
        <v>73</v>
      </c>
      <c r="N2608" s="5" t="s">
        <v>438</v>
      </c>
      <c r="O2608" s="24" t="s">
        <v>30786</v>
      </c>
      <c r="R2608" s="24" t="s">
        <v>1397</v>
      </c>
      <c r="T2608" t="str">
        <f>IF(X2608 &lt;&gt; "", CONCATENATE(Table1[[#This Row],[bioproject]],".",Table1[[#This Row],[Replicate group]]), "")</f>
        <v/>
      </c>
      <c r="AA2608" s="6" t="str">
        <f>IF(Table1[[#This Row],[fungi_species]] &lt;&gt; "", CONCATENATE(LEFT(Table1[[#This Row],[fungi_species]],2), LEFT(_xlfn.TEXTAFTER(Table1[[#This Row],[fungi_species]], " ", 1),3)),"")</f>
        <v/>
      </c>
      <c r="AB2608" s="7"/>
      <c r="AC2608" t="s">
        <v>14167</v>
      </c>
      <c r="AD2608" t="s">
        <v>14167</v>
      </c>
      <c r="AE2608" t="s">
        <v>159</v>
      </c>
      <c r="AF2608" s="22" t="s">
        <v>14168</v>
      </c>
      <c r="AG2608" s="24" t="s">
        <v>69</v>
      </c>
      <c r="AH2608" t="s">
        <v>441</v>
      </c>
      <c r="AI2608" t="s">
        <v>77</v>
      </c>
      <c r="AJ2608" s="7"/>
      <c r="AK2608" s="7"/>
      <c r="AL2608"/>
      <c r="AN2608" s="7"/>
      <c r="AO2608" s="7"/>
      <c r="AP2608"/>
      <c r="AQ2608"/>
      <c r="AU2608" s="5"/>
      <c r="AV2608" s="5"/>
      <c r="AW2608" t="s">
        <v>1394</v>
      </c>
      <c r="AX2608" t="s">
        <v>1394</v>
      </c>
      <c r="AY2608" t="s">
        <v>69</v>
      </c>
      <c r="AZ2608" t="s">
        <v>13758</v>
      </c>
      <c r="BA2608" t="s">
        <v>13759</v>
      </c>
      <c r="BB2608" t="s">
        <v>10862</v>
      </c>
      <c r="BC2608" t="s">
        <v>13760</v>
      </c>
      <c r="BD2608" t="s">
        <v>13761</v>
      </c>
      <c r="BE2608" t="s">
        <v>13762</v>
      </c>
      <c r="BF2608" t="s">
        <v>13761</v>
      </c>
      <c r="BG2608" t="s">
        <v>13764</v>
      </c>
      <c r="BH2608" t="s">
        <v>13765</v>
      </c>
      <c r="BI2608" t="s">
        <v>1394</v>
      </c>
      <c r="BJ2608" t="s">
        <v>13766</v>
      </c>
      <c r="BK2608" s="12" t="s">
        <v>13767</v>
      </c>
      <c r="BL2608" t="s">
        <v>14169</v>
      </c>
      <c r="BM2608" t="s">
        <v>87</v>
      </c>
      <c r="BN2608" t="s">
        <v>88</v>
      </c>
      <c r="BO2608" t="s">
        <v>13761</v>
      </c>
      <c r="BP2608">
        <v>1</v>
      </c>
      <c r="BQ2608">
        <v>20921185</v>
      </c>
      <c r="BR2608" s="12" t="s">
        <v>13785</v>
      </c>
      <c r="BS2608">
        <v>4896</v>
      </c>
      <c r="BT2608" t="s">
        <v>2938</v>
      </c>
      <c r="BU2608" t="s">
        <v>69</v>
      </c>
      <c r="BV2608" t="s">
        <v>69</v>
      </c>
      <c r="BW2608" t="s">
        <v>69</v>
      </c>
    </row>
    <row r="2609" spans="1:75" x14ac:dyDescent="0.2">
      <c r="A2609" t="s">
        <v>13752</v>
      </c>
      <c r="B2609" t="s">
        <v>14170</v>
      </c>
      <c r="C2609" t="s">
        <v>14171</v>
      </c>
      <c r="D2609" t="s">
        <v>14172</v>
      </c>
      <c r="E2609" t="s">
        <v>14173</v>
      </c>
      <c r="F2609">
        <v>28404620</v>
      </c>
      <c r="G2609" s="3" t="s">
        <v>13757</v>
      </c>
      <c r="H2609" s="3" t="s">
        <v>1389</v>
      </c>
      <c r="J2609" s="3" t="s">
        <v>465</v>
      </c>
      <c r="K2609" s="3" t="s">
        <v>171</v>
      </c>
      <c r="M2609" s="24" t="s">
        <v>73</v>
      </c>
      <c r="N2609" s="5" t="s">
        <v>438</v>
      </c>
      <c r="O2609" s="24" t="s">
        <v>30786</v>
      </c>
      <c r="R2609" s="24" t="s">
        <v>1397</v>
      </c>
      <c r="T2609" t="str">
        <f>IF(X2609 &lt;&gt; "", CONCATENATE(Table1[[#This Row],[bioproject]],".",Table1[[#This Row],[Replicate group]]), "")</f>
        <v/>
      </c>
      <c r="AA2609" s="6" t="str">
        <f>IF(Table1[[#This Row],[fungi_species]] &lt;&gt; "", CONCATENATE(LEFT(Table1[[#This Row],[fungi_species]],2), LEFT(_xlfn.TEXTAFTER(Table1[[#This Row],[fungi_species]], " ", 1),3)),"")</f>
        <v/>
      </c>
      <c r="AB2609" s="7"/>
      <c r="AC2609" t="s">
        <v>14174</v>
      </c>
      <c r="AD2609" t="s">
        <v>14174</v>
      </c>
      <c r="AE2609" t="s">
        <v>159</v>
      </c>
      <c r="AF2609" s="22" t="s">
        <v>14175</v>
      </c>
      <c r="AG2609" s="24" t="s">
        <v>69</v>
      </c>
      <c r="AH2609" t="s">
        <v>441</v>
      </c>
      <c r="AI2609" t="s">
        <v>77</v>
      </c>
      <c r="AJ2609" s="7"/>
      <c r="AK2609" s="7"/>
      <c r="AL2609"/>
      <c r="AN2609" s="7"/>
      <c r="AO2609" s="7"/>
      <c r="AP2609"/>
      <c r="AQ2609"/>
      <c r="AU2609" s="5"/>
      <c r="AV2609" s="5"/>
      <c r="AW2609" t="s">
        <v>1394</v>
      </c>
      <c r="AX2609" t="s">
        <v>1394</v>
      </c>
      <c r="AY2609" t="s">
        <v>69</v>
      </c>
      <c r="AZ2609" t="s">
        <v>13758</v>
      </c>
      <c r="BA2609" t="s">
        <v>13759</v>
      </c>
      <c r="BB2609" t="s">
        <v>10862</v>
      </c>
      <c r="BC2609" t="s">
        <v>13760</v>
      </c>
      <c r="BD2609" t="s">
        <v>13761</v>
      </c>
      <c r="BE2609" t="s">
        <v>13762</v>
      </c>
      <c r="BF2609" t="s">
        <v>13761</v>
      </c>
      <c r="BG2609" t="s">
        <v>13764</v>
      </c>
      <c r="BH2609" t="s">
        <v>13765</v>
      </c>
      <c r="BI2609" t="s">
        <v>1394</v>
      </c>
      <c r="BJ2609" t="s">
        <v>13766</v>
      </c>
      <c r="BK2609" s="12" t="s">
        <v>13767</v>
      </c>
      <c r="BL2609" t="s">
        <v>14169</v>
      </c>
      <c r="BM2609" t="s">
        <v>87</v>
      </c>
      <c r="BN2609" t="s">
        <v>88</v>
      </c>
      <c r="BO2609" t="s">
        <v>13761</v>
      </c>
      <c r="BP2609">
        <v>1</v>
      </c>
      <c r="BQ2609">
        <v>21367866</v>
      </c>
      <c r="BR2609" s="12" t="s">
        <v>13785</v>
      </c>
      <c r="BS2609">
        <v>4896</v>
      </c>
      <c r="BT2609" t="s">
        <v>13834</v>
      </c>
      <c r="BU2609" t="s">
        <v>69</v>
      </c>
      <c r="BV2609" t="s">
        <v>69</v>
      </c>
      <c r="BW2609" t="s">
        <v>69</v>
      </c>
    </row>
    <row r="2610" spans="1:75" x14ac:dyDescent="0.2">
      <c r="A2610" t="s">
        <v>13752</v>
      </c>
      <c r="B2610" t="s">
        <v>14176</v>
      </c>
      <c r="C2610" t="s">
        <v>14177</v>
      </c>
      <c r="D2610" t="s">
        <v>14178</v>
      </c>
      <c r="E2610" t="s">
        <v>14179</v>
      </c>
      <c r="F2610">
        <v>28404620</v>
      </c>
      <c r="G2610" s="3" t="s">
        <v>13757</v>
      </c>
      <c r="H2610" s="3" t="s">
        <v>1389</v>
      </c>
      <c r="J2610" s="3" t="s">
        <v>465</v>
      </c>
      <c r="K2610" s="3" t="s">
        <v>171</v>
      </c>
      <c r="M2610" s="24" t="s">
        <v>73</v>
      </c>
      <c r="N2610" s="5" t="s">
        <v>438</v>
      </c>
      <c r="O2610" s="24" t="s">
        <v>30786</v>
      </c>
      <c r="R2610" s="24" t="s">
        <v>1397</v>
      </c>
      <c r="T2610" t="str">
        <f>IF(X2610 &lt;&gt; "", CONCATENATE(Table1[[#This Row],[bioproject]],".",Table1[[#This Row],[Replicate group]]), "")</f>
        <v/>
      </c>
      <c r="AA2610" s="6" t="str">
        <f>IF(Table1[[#This Row],[fungi_species]] &lt;&gt; "", CONCATENATE(LEFT(Table1[[#This Row],[fungi_species]],2), LEFT(_xlfn.TEXTAFTER(Table1[[#This Row],[fungi_species]], " ", 1),3)),"")</f>
        <v/>
      </c>
      <c r="AB2610" s="7"/>
      <c r="AC2610" t="s">
        <v>14180</v>
      </c>
      <c r="AD2610" t="s">
        <v>14180</v>
      </c>
      <c r="AE2610" t="s">
        <v>159</v>
      </c>
      <c r="AF2610" s="22" t="s">
        <v>14181</v>
      </c>
      <c r="AG2610" s="24" t="s">
        <v>69</v>
      </c>
      <c r="AH2610" t="s">
        <v>441</v>
      </c>
      <c r="AI2610" t="s">
        <v>77</v>
      </c>
      <c r="AJ2610" s="7"/>
      <c r="AK2610" s="7"/>
      <c r="AL2610"/>
      <c r="AN2610" s="7"/>
      <c r="AO2610" s="7"/>
      <c r="AP2610"/>
      <c r="AQ2610"/>
      <c r="AU2610" s="5"/>
      <c r="AV2610" s="5"/>
      <c r="AW2610" t="s">
        <v>1394</v>
      </c>
      <c r="AX2610" t="s">
        <v>1394</v>
      </c>
      <c r="AY2610" t="s">
        <v>69</v>
      </c>
      <c r="AZ2610" t="s">
        <v>13758</v>
      </c>
      <c r="BA2610" t="s">
        <v>13759</v>
      </c>
      <c r="BB2610" t="s">
        <v>10862</v>
      </c>
      <c r="BC2610" t="s">
        <v>13760</v>
      </c>
      <c r="BD2610" t="s">
        <v>13761</v>
      </c>
      <c r="BE2610" t="s">
        <v>13762</v>
      </c>
      <c r="BF2610" t="s">
        <v>13761</v>
      </c>
      <c r="BG2610" t="s">
        <v>13764</v>
      </c>
      <c r="BH2610" t="s">
        <v>13765</v>
      </c>
      <c r="BI2610" t="s">
        <v>1394</v>
      </c>
      <c r="BJ2610" t="s">
        <v>13766</v>
      </c>
      <c r="BK2610" s="12" t="s">
        <v>13767</v>
      </c>
      <c r="BL2610" t="s">
        <v>14169</v>
      </c>
      <c r="BM2610" t="s">
        <v>87</v>
      </c>
      <c r="BN2610" t="s">
        <v>88</v>
      </c>
      <c r="BO2610" t="s">
        <v>13761</v>
      </c>
      <c r="BP2610">
        <v>1</v>
      </c>
      <c r="BQ2610">
        <v>19933983</v>
      </c>
      <c r="BR2610" s="12" t="s">
        <v>13785</v>
      </c>
      <c r="BS2610">
        <v>4896</v>
      </c>
      <c r="BT2610" t="s">
        <v>13777</v>
      </c>
      <c r="BU2610" t="s">
        <v>69</v>
      </c>
      <c r="BV2610" t="s">
        <v>69</v>
      </c>
      <c r="BW2610" t="s">
        <v>69</v>
      </c>
    </row>
    <row r="2611" spans="1:75" x14ac:dyDescent="0.2">
      <c r="A2611" t="s">
        <v>13752</v>
      </c>
      <c r="B2611" t="s">
        <v>14182</v>
      </c>
      <c r="C2611" t="s">
        <v>14183</v>
      </c>
      <c r="D2611" t="s">
        <v>14184</v>
      </c>
      <c r="E2611" t="s">
        <v>14185</v>
      </c>
      <c r="F2611">
        <v>28404620</v>
      </c>
      <c r="G2611" s="3" t="s">
        <v>13757</v>
      </c>
      <c r="H2611" s="3" t="s">
        <v>1389</v>
      </c>
      <c r="J2611" s="3" t="s">
        <v>465</v>
      </c>
      <c r="K2611" s="3" t="s">
        <v>171</v>
      </c>
      <c r="M2611" s="24" t="s">
        <v>73</v>
      </c>
      <c r="N2611" s="5" t="s">
        <v>438</v>
      </c>
      <c r="O2611" s="24" t="s">
        <v>30786</v>
      </c>
      <c r="R2611" s="24" t="s">
        <v>1397</v>
      </c>
      <c r="T2611" t="str">
        <f>IF(X2611 &lt;&gt; "", CONCATENATE(Table1[[#This Row],[bioproject]],".",Table1[[#This Row],[Replicate group]]), "")</f>
        <v/>
      </c>
      <c r="AA2611" s="6" t="str">
        <f>IF(Table1[[#This Row],[fungi_species]] &lt;&gt; "", CONCATENATE(LEFT(Table1[[#This Row],[fungi_species]],2), LEFT(_xlfn.TEXTAFTER(Table1[[#This Row],[fungi_species]], " ", 1),3)),"")</f>
        <v/>
      </c>
      <c r="AB2611" s="7"/>
      <c r="AC2611" t="s">
        <v>14186</v>
      </c>
      <c r="AD2611" t="s">
        <v>14186</v>
      </c>
      <c r="AE2611" t="s">
        <v>159</v>
      </c>
      <c r="AF2611" s="22" t="s">
        <v>14187</v>
      </c>
      <c r="AG2611" s="24" t="s">
        <v>69</v>
      </c>
      <c r="AH2611" t="s">
        <v>441</v>
      </c>
      <c r="AI2611" t="s">
        <v>77</v>
      </c>
      <c r="AJ2611" s="7"/>
      <c r="AK2611" s="7"/>
      <c r="AL2611"/>
      <c r="AN2611" s="7"/>
      <c r="AO2611" s="7"/>
      <c r="AP2611"/>
      <c r="AQ2611"/>
      <c r="AU2611" s="5"/>
      <c r="AV2611" s="5"/>
      <c r="AW2611" t="s">
        <v>1394</v>
      </c>
      <c r="AX2611" t="s">
        <v>1394</v>
      </c>
      <c r="AY2611" t="s">
        <v>69</v>
      </c>
      <c r="AZ2611" t="s">
        <v>13758</v>
      </c>
      <c r="BA2611" t="s">
        <v>13759</v>
      </c>
      <c r="BB2611" t="s">
        <v>10862</v>
      </c>
      <c r="BC2611" t="s">
        <v>13760</v>
      </c>
      <c r="BD2611" t="s">
        <v>13761</v>
      </c>
      <c r="BE2611" t="s">
        <v>13762</v>
      </c>
      <c r="BF2611" t="s">
        <v>13761</v>
      </c>
      <c r="BG2611" t="s">
        <v>13764</v>
      </c>
      <c r="BH2611" t="s">
        <v>13765</v>
      </c>
      <c r="BI2611" t="s">
        <v>1394</v>
      </c>
      <c r="BJ2611" t="s">
        <v>13766</v>
      </c>
      <c r="BK2611" s="12" t="s">
        <v>13767</v>
      </c>
      <c r="BL2611" t="s">
        <v>14169</v>
      </c>
      <c r="BM2611" t="s">
        <v>87</v>
      </c>
      <c r="BN2611" t="s">
        <v>88</v>
      </c>
      <c r="BO2611" t="s">
        <v>13761</v>
      </c>
      <c r="BP2611">
        <v>1</v>
      </c>
      <c r="BQ2611">
        <v>18152213</v>
      </c>
      <c r="BR2611" s="12" t="s">
        <v>13785</v>
      </c>
      <c r="BS2611">
        <v>4896</v>
      </c>
      <c r="BT2611" t="s">
        <v>2958</v>
      </c>
      <c r="BU2611" t="s">
        <v>69</v>
      </c>
      <c r="BV2611" t="s">
        <v>69</v>
      </c>
      <c r="BW2611" t="s">
        <v>69</v>
      </c>
    </row>
    <row r="2612" spans="1:75" x14ac:dyDescent="0.2">
      <c r="A2612" t="s">
        <v>13752</v>
      </c>
      <c r="B2612" t="s">
        <v>14188</v>
      </c>
      <c r="C2612" t="s">
        <v>14189</v>
      </c>
      <c r="D2612" t="s">
        <v>14190</v>
      </c>
      <c r="E2612" t="s">
        <v>14191</v>
      </c>
      <c r="F2612">
        <v>28404620</v>
      </c>
      <c r="G2612" s="3" t="s">
        <v>13757</v>
      </c>
      <c r="H2612" s="3" t="s">
        <v>1389</v>
      </c>
      <c r="J2612" s="3" t="s">
        <v>465</v>
      </c>
      <c r="K2612" s="3" t="s">
        <v>171</v>
      </c>
      <c r="M2612" s="24" t="s">
        <v>73</v>
      </c>
      <c r="N2612" s="5" t="s">
        <v>438</v>
      </c>
      <c r="O2612" s="24" t="s">
        <v>30786</v>
      </c>
      <c r="R2612" s="24" t="s">
        <v>1397</v>
      </c>
      <c r="T2612" t="str">
        <f>IF(X2612 &lt;&gt; "", CONCATENATE(Table1[[#This Row],[bioproject]],".",Table1[[#This Row],[Replicate group]]), "")</f>
        <v/>
      </c>
      <c r="AA2612" s="6" t="str">
        <f>IF(Table1[[#This Row],[fungi_species]] &lt;&gt; "", CONCATENATE(LEFT(Table1[[#This Row],[fungi_species]],2), LEFT(_xlfn.TEXTAFTER(Table1[[#This Row],[fungi_species]], " ", 1),3)),"")</f>
        <v/>
      </c>
      <c r="AB2612" s="7"/>
      <c r="AC2612" t="s">
        <v>14192</v>
      </c>
      <c r="AD2612" t="s">
        <v>14192</v>
      </c>
      <c r="AE2612" t="s">
        <v>159</v>
      </c>
      <c r="AF2612" s="22" t="s">
        <v>14193</v>
      </c>
      <c r="AG2612" s="24" t="s">
        <v>69</v>
      </c>
      <c r="AH2612" t="s">
        <v>441</v>
      </c>
      <c r="AI2612" t="s">
        <v>77</v>
      </c>
      <c r="AJ2612" s="7"/>
      <c r="AK2612" s="7"/>
      <c r="AL2612"/>
      <c r="AN2612" s="7"/>
      <c r="AO2612" s="7"/>
      <c r="AP2612"/>
      <c r="AQ2612"/>
      <c r="AU2612" s="5"/>
      <c r="AV2612" s="5"/>
      <c r="AW2612" t="s">
        <v>1394</v>
      </c>
      <c r="AX2612" t="s">
        <v>1394</v>
      </c>
      <c r="AY2612" t="s">
        <v>69</v>
      </c>
      <c r="AZ2612" t="s">
        <v>13758</v>
      </c>
      <c r="BA2612" t="s">
        <v>13759</v>
      </c>
      <c r="BB2612" t="s">
        <v>10862</v>
      </c>
      <c r="BC2612" t="s">
        <v>13760</v>
      </c>
      <c r="BD2612" t="s">
        <v>13761</v>
      </c>
      <c r="BE2612" t="s">
        <v>13762</v>
      </c>
      <c r="BF2612" t="s">
        <v>13761</v>
      </c>
      <c r="BG2612" t="s">
        <v>13764</v>
      </c>
      <c r="BH2612" t="s">
        <v>13765</v>
      </c>
      <c r="BI2612" t="s">
        <v>1394</v>
      </c>
      <c r="BJ2612" t="s">
        <v>13766</v>
      </c>
      <c r="BK2612" s="12" t="s">
        <v>13767</v>
      </c>
      <c r="BL2612" t="s">
        <v>14194</v>
      </c>
      <c r="BM2612" t="s">
        <v>87</v>
      </c>
      <c r="BN2612" t="s">
        <v>88</v>
      </c>
      <c r="BO2612" t="s">
        <v>13761</v>
      </c>
      <c r="BP2612">
        <v>1</v>
      </c>
      <c r="BQ2612">
        <v>34707061</v>
      </c>
      <c r="BR2612" s="12" t="s">
        <v>13785</v>
      </c>
      <c r="BS2612">
        <v>4896</v>
      </c>
      <c r="BT2612" t="s">
        <v>2917</v>
      </c>
      <c r="BU2612" t="s">
        <v>69</v>
      </c>
      <c r="BV2612" t="s">
        <v>69</v>
      </c>
      <c r="BW2612" t="s">
        <v>69</v>
      </c>
    </row>
    <row r="2613" spans="1:75" x14ac:dyDescent="0.2">
      <c r="A2613" t="s">
        <v>13752</v>
      </c>
      <c r="B2613" t="s">
        <v>14195</v>
      </c>
      <c r="C2613" t="s">
        <v>14196</v>
      </c>
      <c r="D2613" t="s">
        <v>14197</v>
      </c>
      <c r="E2613" t="s">
        <v>14198</v>
      </c>
      <c r="F2613">
        <v>28404620</v>
      </c>
      <c r="G2613" s="3" t="s">
        <v>13757</v>
      </c>
      <c r="H2613" s="3" t="s">
        <v>1389</v>
      </c>
      <c r="J2613" s="3" t="s">
        <v>465</v>
      </c>
      <c r="K2613" s="3" t="s">
        <v>171</v>
      </c>
      <c r="M2613" s="24" t="s">
        <v>73</v>
      </c>
      <c r="N2613" s="5" t="s">
        <v>438</v>
      </c>
      <c r="O2613" s="24" t="s">
        <v>30786</v>
      </c>
      <c r="R2613" s="24" t="s">
        <v>1397</v>
      </c>
      <c r="T2613" t="str">
        <f>IF(X2613 &lt;&gt; "", CONCATENATE(Table1[[#This Row],[bioproject]],".",Table1[[#This Row],[Replicate group]]), "")</f>
        <v/>
      </c>
      <c r="AA2613" s="6" t="str">
        <f>IF(Table1[[#This Row],[fungi_species]] &lt;&gt; "", CONCATENATE(LEFT(Table1[[#This Row],[fungi_species]],2), LEFT(_xlfn.TEXTAFTER(Table1[[#This Row],[fungi_species]], " ", 1),3)),"")</f>
        <v/>
      </c>
      <c r="AB2613" s="7"/>
      <c r="AC2613" t="s">
        <v>14199</v>
      </c>
      <c r="AD2613" t="s">
        <v>14199</v>
      </c>
      <c r="AE2613" t="s">
        <v>159</v>
      </c>
      <c r="AF2613" s="22" t="s">
        <v>14200</v>
      </c>
      <c r="AG2613" s="24" t="s">
        <v>69</v>
      </c>
      <c r="AH2613" t="s">
        <v>441</v>
      </c>
      <c r="AI2613" t="s">
        <v>77</v>
      </c>
      <c r="AJ2613" s="7"/>
      <c r="AK2613" s="7"/>
      <c r="AL2613"/>
      <c r="AN2613" s="7"/>
      <c r="AO2613" s="7"/>
      <c r="AP2613"/>
      <c r="AQ2613"/>
      <c r="AU2613" s="5"/>
      <c r="AV2613" s="5"/>
      <c r="AW2613" t="s">
        <v>1394</v>
      </c>
      <c r="AX2613" t="s">
        <v>1394</v>
      </c>
      <c r="AY2613" t="s">
        <v>69</v>
      </c>
      <c r="AZ2613" t="s">
        <v>13758</v>
      </c>
      <c r="BA2613" t="s">
        <v>13759</v>
      </c>
      <c r="BB2613" t="s">
        <v>10862</v>
      </c>
      <c r="BC2613" t="s">
        <v>13760</v>
      </c>
      <c r="BD2613" t="s">
        <v>13761</v>
      </c>
      <c r="BE2613" t="s">
        <v>13762</v>
      </c>
      <c r="BF2613" t="s">
        <v>13761</v>
      </c>
      <c r="BG2613" t="s">
        <v>13764</v>
      </c>
      <c r="BH2613" t="s">
        <v>13765</v>
      </c>
      <c r="BI2613" t="s">
        <v>1394</v>
      </c>
      <c r="BJ2613" t="s">
        <v>13766</v>
      </c>
      <c r="BK2613" s="12" t="s">
        <v>13767</v>
      </c>
      <c r="BL2613" t="s">
        <v>14194</v>
      </c>
      <c r="BM2613" t="s">
        <v>87</v>
      </c>
      <c r="BN2613" t="s">
        <v>88</v>
      </c>
      <c r="BO2613" t="s">
        <v>13761</v>
      </c>
      <c r="BP2613">
        <v>1</v>
      </c>
      <c r="BQ2613">
        <v>27021479</v>
      </c>
      <c r="BR2613" s="12" t="s">
        <v>13785</v>
      </c>
      <c r="BS2613">
        <v>4896</v>
      </c>
      <c r="BT2613" t="s">
        <v>13777</v>
      </c>
      <c r="BU2613" t="s">
        <v>69</v>
      </c>
      <c r="BV2613" t="s">
        <v>69</v>
      </c>
      <c r="BW2613" t="s">
        <v>69</v>
      </c>
    </row>
    <row r="2614" spans="1:75" x14ac:dyDescent="0.2">
      <c r="A2614" t="s">
        <v>13752</v>
      </c>
      <c r="B2614" t="s">
        <v>14201</v>
      </c>
      <c r="C2614" t="s">
        <v>14202</v>
      </c>
      <c r="D2614" t="s">
        <v>14203</v>
      </c>
      <c r="E2614" t="s">
        <v>14204</v>
      </c>
      <c r="F2614">
        <v>28404620</v>
      </c>
      <c r="G2614" s="3" t="s">
        <v>13757</v>
      </c>
      <c r="H2614" s="3" t="s">
        <v>1389</v>
      </c>
      <c r="J2614" s="3" t="s">
        <v>465</v>
      </c>
      <c r="K2614" s="3" t="s">
        <v>171</v>
      </c>
      <c r="M2614" s="24" t="s">
        <v>73</v>
      </c>
      <c r="N2614" s="5" t="s">
        <v>438</v>
      </c>
      <c r="O2614" s="24" t="s">
        <v>30786</v>
      </c>
      <c r="R2614" s="24" t="s">
        <v>1397</v>
      </c>
      <c r="T2614" t="str">
        <f>IF(X2614 &lt;&gt; "", CONCATENATE(Table1[[#This Row],[bioproject]],".",Table1[[#This Row],[Replicate group]]), "")</f>
        <v/>
      </c>
      <c r="AA2614" s="6" t="str">
        <f>IF(Table1[[#This Row],[fungi_species]] &lt;&gt; "", CONCATENATE(LEFT(Table1[[#This Row],[fungi_species]],2), LEFT(_xlfn.TEXTAFTER(Table1[[#This Row],[fungi_species]], " ", 1),3)),"")</f>
        <v/>
      </c>
      <c r="AB2614" s="7"/>
      <c r="AC2614" t="s">
        <v>14205</v>
      </c>
      <c r="AD2614" t="s">
        <v>14205</v>
      </c>
      <c r="AE2614" t="s">
        <v>159</v>
      </c>
      <c r="AF2614" s="22" t="s">
        <v>14206</v>
      </c>
      <c r="AG2614" s="24" t="s">
        <v>69</v>
      </c>
      <c r="AH2614" t="s">
        <v>441</v>
      </c>
      <c r="AI2614" t="s">
        <v>77</v>
      </c>
      <c r="AJ2614" s="7"/>
      <c r="AK2614" s="7"/>
      <c r="AL2614"/>
      <c r="AN2614" s="7"/>
      <c r="AO2614" s="7"/>
      <c r="AP2614"/>
      <c r="AQ2614"/>
      <c r="AU2614" s="5"/>
      <c r="AV2614" s="5"/>
      <c r="AW2614" t="s">
        <v>1394</v>
      </c>
      <c r="AX2614" t="s">
        <v>1394</v>
      </c>
      <c r="AY2614" t="s">
        <v>69</v>
      </c>
      <c r="AZ2614" t="s">
        <v>13758</v>
      </c>
      <c r="BA2614" t="s">
        <v>13759</v>
      </c>
      <c r="BB2614" t="s">
        <v>10862</v>
      </c>
      <c r="BC2614" t="s">
        <v>13760</v>
      </c>
      <c r="BD2614" t="s">
        <v>13761</v>
      </c>
      <c r="BE2614" t="s">
        <v>13762</v>
      </c>
      <c r="BF2614" t="s">
        <v>13761</v>
      </c>
      <c r="BG2614" t="s">
        <v>13764</v>
      </c>
      <c r="BH2614" t="s">
        <v>13765</v>
      </c>
      <c r="BI2614" t="s">
        <v>1394</v>
      </c>
      <c r="BJ2614" t="s">
        <v>13766</v>
      </c>
      <c r="BK2614" s="12" t="s">
        <v>13767</v>
      </c>
      <c r="BL2614" t="s">
        <v>14194</v>
      </c>
      <c r="BM2614" t="s">
        <v>87</v>
      </c>
      <c r="BN2614" t="s">
        <v>88</v>
      </c>
      <c r="BO2614" t="s">
        <v>13761</v>
      </c>
      <c r="BP2614">
        <v>1</v>
      </c>
      <c r="BQ2614">
        <v>19776309</v>
      </c>
      <c r="BR2614" s="12" t="s">
        <v>13785</v>
      </c>
      <c r="BS2614">
        <v>4896</v>
      </c>
      <c r="BT2614" t="s">
        <v>2958</v>
      </c>
      <c r="BU2614" t="s">
        <v>69</v>
      </c>
      <c r="BV2614" t="s">
        <v>69</v>
      </c>
      <c r="BW2614" t="s">
        <v>69</v>
      </c>
    </row>
    <row r="2615" spans="1:75" x14ac:dyDescent="0.2">
      <c r="A2615" t="s">
        <v>14207</v>
      </c>
      <c r="B2615" t="s">
        <v>14208</v>
      </c>
      <c r="C2615" t="s">
        <v>14209</v>
      </c>
      <c r="D2615" t="s">
        <v>14210</v>
      </c>
      <c r="E2615" t="s">
        <v>14211</v>
      </c>
      <c r="F2615">
        <v>28541282</v>
      </c>
      <c r="G2615" s="3" t="s">
        <v>14212</v>
      </c>
      <c r="H2615" s="3" t="s">
        <v>1389</v>
      </c>
      <c r="J2615" s="3" t="s">
        <v>14213</v>
      </c>
      <c r="K2615" s="3" t="s">
        <v>171</v>
      </c>
      <c r="M2615" s="24" t="s">
        <v>171</v>
      </c>
      <c r="O2615" s="24" t="s">
        <v>30786</v>
      </c>
      <c r="P2615" s="43" t="s">
        <v>31231</v>
      </c>
      <c r="Q2615" s="43"/>
      <c r="R2615" s="24" t="s">
        <v>514</v>
      </c>
      <c r="S2615" t="s">
        <v>515</v>
      </c>
      <c r="T2615" t="str">
        <f>IF(X2615 &lt;&gt; "", CONCATENATE(Table1[[#This Row],[bioproject]],".",Table1[[#This Row],[Replicate group]]), "")</f>
        <v/>
      </c>
      <c r="Y2615" s="52" t="s">
        <v>468</v>
      </c>
      <c r="Z2615" s="66" t="s">
        <v>1394</v>
      </c>
      <c r="AA2615" s="6" t="str">
        <f>IF(Table1[[#This Row],[fungi_species]] &lt;&gt; "", CONCATENATE(LEFT(Table1[[#This Row],[fungi_species]],2), LEFT(_xlfn.TEXTAFTER(Table1[[#This Row],[fungi_species]], " ", 1),3)),"")</f>
        <v>Scpom</v>
      </c>
      <c r="AB2615" s="7"/>
      <c r="AC2615" s="24" t="s">
        <v>14219</v>
      </c>
      <c r="AD2615" s="22" t="s">
        <v>14219</v>
      </c>
      <c r="AE2615" s="24" t="s">
        <v>159</v>
      </c>
      <c r="AF2615" s="22" t="s">
        <v>14224</v>
      </c>
      <c r="AG2615" s="24" t="s">
        <v>69</v>
      </c>
      <c r="AH2615" t="s">
        <v>149</v>
      </c>
      <c r="AI2615" t="s">
        <v>516</v>
      </c>
      <c r="AJ2615" s="7"/>
      <c r="AK2615" s="7"/>
      <c r="AL2615"/>
      <c r="AN2615" s="7" t="s">
        <v>73</v>
      </c>
      <c r="AO2615" s="7"/>
      <c r="AP2615"/>
      <c r="AQ2615"/>
      <c r="AU2615" s="5" t="s">
        <v>415</v>
      </c>
      <c r="AV2615" s="5"/>
      <c r="AW2615" t="s">
        <v>1394</v>
      </c>
      <c r="AX2615" t="s">
        <v>1394</v>
      </c>
      <c r="AY2615" t="s">
        <v>69</v>
      </c>
      <c r="AZ2615" t="s">
        <v>14214</v>
      </c>
      <c r="BA2615" t="s">
        <v>471</v>
      </c>
      <c r="BB2615" t="s">
        <v>14215</v>
      </c>
      <c r="BC2615" t="s">
        <v>14216</v>
      </c>
      <c r="BD2615" t="s">
        <v>14217</v>
      </c>
      <c r="BE2615" t="s">
        <v>14218</v>
      </c>
      <c r="BF2615" t="s">
        <v>14217</v>
      </c>
      <c r="BG2615" t="s">
        <v>14220</v>
      </c>
      <c r="BH2615" t="s">
        <v>14221</v>
      </c>
      <c r="BI2615" t="s">
        <v>1394</v>
      </c>
      <c r="BJ2615" t="s">
        <v>14222</v>
      </c>
      <c r="BK2615" s="12" t="s">
        <v>14223</v>
      </c>
      <c r="BL2615" t="s">
        <v>14225</v>
      </c>
      <c r="BM2615" t="s">
        <v>87</v>
      </c>
      <c r="BN2615" s="30" t="s">
        <v>88</v>
      </c>
      <c r="BO2615" t="s">
        <v>14217</v>
      </c>
      <c r="BP2615">
        <v>1</v>
      </c>
      <c r="BQ2615">
        <v>41156751</v>
      </c>
      <c r="BR2615" s="12" t="s">
        <v>14223</v>
      </c>
      <c r="BS2615">
        <v>4896</v>
      </c>
      <c r="BT2615" t="s">
        <v>14226</v>
      </c>
      <c r="BU2615" t="s">
        <v>69</v>
      </c>
      <c r="BV2615" t="s">
        <v>69</v>
      </c>
      <c r="BW2615" t="s">
        <v>69</v>
      </c>
    </row>
    <row r="2616" spans="1:75" x14ac:dyDescent="0.2">
      <c r="A2616" t="s">
        <v>14207</v>
      </c>
      <c r="B2616" t="s">
        <v>14227</v>
      </c>
      <c r="C2616" t="s">
        <v>14228</v>
      </c>
      <c r="D2616" t="s">
        <v>14229</v>
      </c>
      <c r="E2616" t="s">
        <v>14230</v>
      </c>
      <c r="F2616">
        <v>28541282</v>
      </c>
      <c r="G2616" s="3" t="s">
        <v>14212</v>
      </c>
      <c r="H2616" s="3" t="s">
        <v>1389</v>
      </c>
      <c r="J2616" s="3" t="s">
        <v>14213</v>
      </c>
      <c r="K2616" s="3" t="s">
        <v>171</v>
      </c>
      <c r="M2616" s="24" t="s">
        <v>171</v>
      </c>
      <c r="O2616" s="24" t="s">
        <v>30786</v>
      </c>
      <c r="P2616" s="43" t="s">
        <v>31231</v>
      </c>
      <c r="Q2616" s="43"/>
      <c r="R2616" s="24" t="s">
        <v>514</v>
      </c>
      <c r="S2616" t="s">
        <v>515</v>
      </c>
      <c r="T2616" t="str">
        <f>IF(X2616 &lt;&gt; "", CONCATENATE(Table1[[#This Row],[bioproject]],".",Table1[[#This Row],[Replicate group]]), "")</f>
        <v/>
      </c>
      <c r="Y2616" s="52" t="s">
        <v>468</v>
      </c>
      <c r="Z2616" s="66" t="s">
        <v>1394</v>
      </c>
      <c r="AA2616" s="6" t="str">
        <f>IF(Table1[[#This Row],[fungi_species]] &lt;&gt; "", CONCATENATE(LEFT(Table1[[#This Row],[fungi_species]],2), LEFT(_xlfn.TEXTAFTER(Table1[[#This Row],[fungi_species]], " ", 1),3)),"")</f>
        <v>Scpom</v>
      </c>
      <c r="AB2616" s="7"/>
      <c r="AC2616" s="24" t="s">
        <v>14231</v>
      </c>
      <c r="AD2616" s="22" t="s">
        <v>14231</v>
      </c>
      <c r="AE2616" s="24" t="s">
        <v>159</v>
      </c>
      <c r="AF2616" s="22" t="s">
        <v>14232</v>
      </c>
      <c r="AG2616" s="24" t="s">
        <v>69</v>
      </c>
      <c r="AH2616" t="s">
        <v>149</v>
      </c>
      <c r="AI2616" t="s">
        <v>516</v>
      </c>
      <c r="AJ2616" s="7"/>
      <c r="AK2616" s="7"/>
      <c r="AL2616"/>
      <c r="AN2616" s="7" t="s">
        <v>73</v>
      </c>
      <c r="AO2616" s="7"/>
      <c r="AP2616"/>
      <c r="AQ2616"/>
      <c r="AU2616" s="5" t="s">
        <v>415</v>
      </c>
      <c r="AV2616" s="5"/>
      <c r="AW2616" t="s">
        <v>1394</v>
      </c>
      <c r="AX2616" t="s">
        <v>1394</v>
      </c>
      <c r="AY2616" t="s">
        <v>69</v>
      </c>
      <c r="AZ2616" t="s">
        <v>14214</v>
      </c>
      <c r="BA2616" t="s">
        <v>471</v>
      </c>
      <c r="BB2616" t="s">
        <v>14215</v>
      </c>
      <c r="BC2616" t="s">
        <v>14216</v>
      </c>
      <c r="BD2616" t="s">
        <v>14217</v>
      </c>
      <c r="BE2616" t="s">
        <v>14218</v>
      </c>
      <c r="BF2616" t="s">
        <v>14217</v>
      </c>
      <c r="BG2616" t="s">
        <v>14220</v>
      </c>
      <c r="BH2616" t="s">
        <v>14221</v>
      </c>
      <c r="BI2616" t="s">
        <v>1394</v>
      </c>
      <c r="BJ2616" t="s">
        <v>14222</v>
      </c>
      <c r="BK2616" s="12" t="s">
        <v>14223</v>
      </c>
      <c r="BL2616" t="s">
        <v>14225</v>
      </c>
      <c r="BM2616" t="s">
        <v>87</v>
      </c>
      <c r="BN2616" s="30" t="s">
        <v>88</v>
      </c>
      <c r="BO2616" t="s">
        <v>14217</v>
      </c>
      <c r="BP2616">
        <v>1</v>
      </c>
      <c r="BQ2616">
        <v>28398838</v>
      </c>
      <c r="BR2616" s="12" t="s">
        <v>14223</v>
      </c>
      <c r="BS2616">
        <v>4896</v>
      </c>
      <c r="BT2616" t="s">
        <v>14233</v>
      </c>
      <c r="BU2616" t="s">
        <v>69</v>
      </c>
      <c r="BV2616" t="s">
        <v>69</v>
      </c>
      <c r="BW2616" t="s">
        <v>69</v>
      </c>
    </row>
    <row r="2617" spans="1:75" x14ac:dyDescent="0.2">
      <c r="A2617" t="s">
        <v>14207</v>
      </c>
      <c r="B2617" t="s">
        <v>14234</v>
      </c>
      <c r="C2617" t="s">
        <v>14235</v>
      </c>
      <c r="D2617" t="s">
        <v>14236</v>
      </c>
      <c r="E2617" t="s">
        <v>14237</v>
      </c>
      <c r="F2617">
        <v>28541282</v>
      </c>
      <c r="G2617" s="3" t="s">
        <v>14212</v>
      </c>
      <c r="H2617" s="3" t="s">
        <v>1389</v>
      </c>
      <c r="J2617" s="3" t="s">
        <v>14213</v>
      </c>
      <c r="K2617" s="3" t="s">
        <v>171</v>
      </c>
      <c r="M2617" s="24" t="s">
        <v>171</v>
      </c>
      <c r="O2617" s="24" t="s">
        <v>30786</v>
      </c>
      <c r="P2617" s="43" t="s">
        <v>31231</v>
      </c>
      <c r="Q2617" s="43"/>
      <c r="R2617" s="24" t="s">
        <v>514</v>
      </c>
      <c r="S2617" t="s">
        <v>515</v>
      </c>
      <c r="T2617" t="str">
        <f>IF(X2617 &lt;&gt; "", CONCATENATE(Table1[[#This Row],[bioproject]],".",Table1[[#This Row],[Replicate group]]), "")</f>
        <v/>
      </c>
      <c r="Y2617" s="52" t="s">
        <v>468</v>
      </c>
      <c r="Z2617" s="66" t="s">
        <v>1394</v>
      </c>
      <c r="AA2617" s="6" t="str">
        <f>IF(Table1[[#This Row],[fungi_species]] &lt;&gt; "", CONCATENATE(LEFT(Table1[[#This Row],[fungi_species]],2), LEFT(_xlfn.TEXTAFTER(Table1[[#This Row],[fungi_species]], " ", 1),3)),"")</f>
        <v>Scpom</v>
      </c>
      <c r="AB2617" s="7"/>
      <c r="AC2617" s="24" t="s">
        <v>14238</v>
      </c>
      <c r="AD2617" s="22" t="s">
        <v>14238</v>
      </c>
      <c r="AE2617" s="24" t="s">
        <v>159</v>
      </c>
      <c r="AF2617" s="22" t="s">
        <v>14239</v>
      </c>
      <c r="AG2617" s="24" t="s">
        <v>69</v>
      </c>
      <c r="AH2617" t="s">
        <v>149</v>
      </c>
      <c r="AI2617" t="s">
        <v>516</v>
      </c>
      <c r="AJ2617" s="7"/>
      <c r="AK2617" s="7"/>
      <c r="AL2617"/>
      <c r="AN2617" s="7" t="s">
        <v>73</v>
      </c>
      <c r="AO2617" s="7"/>
      <c r="AP2617"/>
      <c r="AQ2617"/>
      <c r="AU2617" s="5" t="s">
        <v>415</v>
      </c>
      <c r="AV2617" s="5"/>
      <c r="AW2617" t="s">
        <v>1394</v>
      </c>
      <c r="AX2617" t="s">
        <v>1394</v>
      </c>
      <c r="AY2617" t="s">
        <v>69</v>
      </c>
      <c r="AZ2617" t="s">
        <v>14214</v>
      </c>
      <c r="BA2617" t="s">
        <v>471</v>
      </c>
      <c r="BB2617" t="s">
        <v>14215</v>
      </c>
      <c r="BC2617" t="s">
        <v>14216</v>
      </c>
      <c r="BD2617" t="s">
        <v>14217</v>
      </c>
      <c r="BE2617" t="s">
        <v>14218</v>
      </c>
      <c r="BF2617" t="s">
        <v>14217</v>
      </c>
      <c r="BG2617" t="s">
        <v>14220</v>
      </c>
      <c r="BH2617" t="s">
        <v>14221</v>
      </c>
      <c r="BI2617" t="s">
        <v>1394</v>
      </c>
      <c r="BJ2617" t="s">
        <v>14222</v>
      </c>
      <c r="BK2617" s="12" t="s">
        <v>14223</v>
      </c>
      <c r="BL2617" t="s">
        <v>14225</v>
      </c>
      <c r="BM2617" t="s">
        <v>87</v>
      </c>
      <c r="BN2617" s="30" t="s">
        <v>88</v>
      </c>
      <c r="BO2617" t="s">
        <v>14217</v>
      </c>
      <c r="BP2617">
        <v>1</v>
      </c>
      <c r="BQ2617">
        <v>3481194</v>
      </c>
      <c r="BR2617" s="12" t="s">
        <v>14223</v>
      </c>
      <c r="BS2617">
        <v>4896</v>
      </c>
      <c r="BT2617" t="s">
        <v>14240</v>
      </c>
      <c r="BU2617" t="s">
        <v>69</v>
      </c>
      <c r="BV2617" t="s">
        <v>69</v>
      </c>
      <c r="BW2617" t="s">
        <v>69</v>
      </c>
    </row>
    <row r="2618" spans="1:75" x14ac:dyDescent="0.2">
      <c r="A2618" t="s">
        <v>14207</v>
      </c>
      <c r="B2618" t="s">
        <v>14241</v>
      </c>
      <c r="C2618" t="s">
        <v>14242</v>
      </c>
      <c r="D2618" t="s">
        <v>14243</v>
      </c>
      <c r="E2618" t="s">
        <v>14244</v>
      </c>
      <c r="F2618">
        <v>28541282</v>
      </c>
      <c r="G2618" s="3" t="s">
        <v>14212</v>
      </c>
      <c r="H2618" s="3" t="s">
        <v>1389</v>
      </c>
      <c r="J2618" s="3" t="s">
        <v>14213</v>
      </c>
      <c r="K2618" s="3" t="s">
        <v>171</v>
      </c>
      <c r="M2618" s="24" t="s">
        <v>171</v>
      </c>
      <c r="O2618" s="24" t="s">
        <v>30786</v>
      </c>
      <c r="P2618" s="43" t="s">
        <v>31231</v>
      </c>
      <c r="Q2618" s="43"/>
      <c r="R2618" s="24" t="s">
        <v>514</v>
      </c>
      <c r="S2618" t="s">
        <v>515</v>
      </c>
      <c r="T2618" t="str">
        <f>IF(X2618 &lt;&gt; "", CONCATENATE(Table1[[#This Row],[bioproject]],".",Table1[[#This Row],[Replicate group]]), "")</f>
        <v/>
      </c>
      <c r="Y2618" s="52" t="s">
        <v>468</v>
      </c>
      <c r="Z2618" s="66" t="s">
        <v>1394</v>
      </c>
      <c r="AA2618" s="6" t="str">
        <f>IF(Table1[[#This Row],[fungi_species]] &lt;&gt; "", CONCATENATE(LEFT(Table1[[#This Row],[fungi_species]],2), LEFT(_xlfn.TEXTAFTER(Table1[[#This Row],[fungi_species]], " ", 1),3)),"")</f>
        <v>Scpom</v>
      </c>
      <c r="AB2618" s="7"/>
      <c r="AC2618" s="24" t="s">
        <v>14245</v>
      </c>
      <c r="AD2618" s="22" t="s">
        <v>14245</v>
      </c>
      <c r="AE2618" s="24" t="s">
        <v>159</v>
      </c>
      <c r="AF2618" s="22" t="s">
        <v>14246</v>
      </c>
      <c r="AG2618" s="24" t="s">
        <v>69</v>
      </c>
      <c r="AH2618" t="s">
        <v>149</v>
      </c>
      <c r="AI2618" t="s">
        <v>516</v>
      </c>
      <c r="AJ2618" s="7"/>
      <c r="AK2618" s="7"/>
      <c r="AL2618"/>
      <c r="AN2618" s="7" t="s">
        <v>73</v>
      </c>
      <c r="AO2618" s="7"/>
      <c r="AP2618"/>
      <c r="AQ2618"/>
      <c r="AU2618" s="5" t="s">
        <v>415</v>
      </c>
      <c r="AV2618" s="5"/>
      <c r="AW2618" t="s">
        <v>1394</v>
      </c>
      <c r="AX2618" t="s">
        <v>1394</v>
      </c>
      <c r="AY2618" t="s">
        <v>69</v>
      </c>
      <c r="AZ2618" t="s">
        <v>14214</v>
      </c>
      <c r="BA2618" t="s">
        <v>471</v>
      </c>
      <c r="BB2618" t="s">
        <v>14215</v>
      </c>
      <c r="BC2618" t="s">
        <v>14216</v>
      </c>
      <c r="BD2618" t="s">
        <v>14217</v>
      </c>
      <c r="BE2618" t="s">
        <v>14218</v>
      </c>
      <c r="BF2618" t="s">
        <v>14217</v>
      </c>
      <c r="BG2618" t="s">
        <v>14220</v>
      </c>
      <c r="BH2618" t="s">
        <v>14221</v>
      </c>
      <c r="BI2618" t="s">
        <v>1394</v>
      </c>
      <c r="BJ2618" t="s">
        <v>14222</v>
      </c>
      <c r="BK2618" s="12" t="s">
        <v>14223</v>
      </c>
      <c r="BL2618" t="s">
        <v>14225</v>
      </c>
      <c r="BM2618" t="s">
        <v>87</v>
      </c>
      <c r="BN2618" s="30" t="s">
        <v>88</v>
      </c>
      <c r="BO2618" t="s">
        <v>14217</v>
      </c>
      <c r="BP2618">
        <v>1</v>
      </c>
      <c r="BQ2618">
        <v>29393</v>
      </c>
      <c r="BR2618" s="12" t="s">
        <v>14223</v>
      </c>
      <c r="BS2618">
        <v>4896</v>
      </c>
      <c r="BT2618" t="s">
        <v>14247</v>
      </c>
      <c r="BU2618" t="s">
        <v>69</v>
      </c>
      <c r="BV2618" t="s">
        <v>69</v>
      </c>
      <c r="BW2618" t="s">
        <v>69</v>
      </c>
    </row>
    <row r="2619" spans="1:75" x14ac:dyDescent="0.2">
      <c r="A2619" t="s">
        <v>14207</v>
      </c>
      <c r="B2619" t="s">
        <v>14248</v>
      </c>
      <c r="C2619" t="s">
        <v>14249</v>
      </c>
      <c r="D2619" t="s">
        <v>14250</v>
      </c>
      <c r="E2619" t="s">
        <v>14251</v>
      </c>
      <c r="F2619">
        <v>28541282</v>
      </c>
      <c r="G2619" s="3" t="s">
        <v>14212</v>
      </c>
      <c r="H2619" s="3" t="s">
        <v>1389</v>
      </c>
      <c r="J2619" s="3" t="s">
        <v>14213</v>
      </c>
      <c r="K2619" s="3" t="s">
        <v>171</v>
      </c>
      <c r="M2619" s="24" t="s">
        <v>171</v>
      </c>
      <c r="O2619" s="24" t="s">
        <v>30786</v>
      </c>
      <c r="P2619" s="43" t="s">
        <v>31231</v>
      </c>
      <c r="Q2619" s="43"/>
      <c r="R2619" s="24" t="s">
        <v>514</v>
      </c>
      <c r="S2619" t="s">
        <v>515</v>
      </c>
      <c r="T2619" t="str">
        <f>IF(X2619 &lt;&gt; "", CONCATENATE(Table1[[#This Row],[bioproject]],".",Table1[[#This Row],[Replicate group]]), "")</f>
        <v/>
      </c>
      <c r="Y2619" s="52" t="s">
        <v>468</v>
      </c>
      <c r="Z2619" s="66" t="s">
        <v>1394</v>
      </c>
      <c r="AA2619" s="6" t="str">
        <f>IF(Table1[[#This Row],[fungi_species]] &lt;&gt; "", CONCATENATE(LEFT(Table1[[#This Row],[fungi_species]],2), LEFT(_xlfn.TEXTAFTER(Table1[[#This Row],[fungi_species]], " ", 1),3)),"")</f>
        <v>Scpom</v>
      </c>
      <c r="AB2619" s="7"/>
      <c r="AC2619" s="24" t="s">
        <v>14252</v>
      </c>
      <c r="AD2619" s="22" t="s">
        <v>14252</v>
      </c>
      <c r="AE2619" s="24" t="s">
        <v>159</v>
      </c>
      <c r="AF2619" s="22" t="s">
        <v>14253</v>
      </c>
      <c r="AG2619" s="24" t="s">
        <v>69</v>
      </c>
      <c r="AH2619" t="s">
        <v>149</v>
      </c>
      <c r="AI2619" t="s">
        <v>516</v>
      </c>
      <c r="AJ2619" s="7"/>
      <c r="AK2619" s="7"/>
      <c r="AL2619"/>
      <c r="AN2619" s="7" t="s">
        <v>73</v>
      </c>
      <c r="AO2619" s="7"/>
      <c r="AP2619"/>
      <c r="AQ2619"/>
      <c r="AU2619" s="5" t="s">
        <v>415</v>
      </c>
      <c r="AV2619" s="5"/>
      <c r="AW2619" t="s">
        <v>1394</v>
      </c>
      <c r="AX2619" t="s">
        <v>1394</v>
      </c>
      <c r="AY2619" t="s">
        <v>69</v>
      </c>
      <c r="AZ2619" t="s">
        <v>14214</v>
      </c>
      <c r="BA2619" t="s">
        <v>471</v>
      </c>
      <c r="BB2619" t="s">
        <v>14215</v>
      </c>
      <c r="BC2619" t="s">
        <v>14216</v>
      </c>
      <c r="BD2619" t="s">
        <v>14217</v>
      </c>
      <c r="BE2619" t="s">
        <v>14218</v>
      </c>
      <c r="BF2619" t="s">
        <v>14217</v>
      </c>
      <c r="BG2619" t="s">
        <v>14220</v>
      </c>
      <c r="BH2619" t="s">
        <v>14221</v>
      </c>
      <c r="BI2619" t="s">
        <v>1394</v>
      </c>
      <c r="BJ2619" t="s">
        <v>14222</v>
      </c>
      <c r="BK2619" s="12" t="s">
        <v>14223</v>
      </c>
      <c r="BL2619" t="s">
        <v>14225</v>
      </c>
      <c r="BM2619" t="s">
        <v>87</v>
      </c>
      <c r="BN2619" s="30" t="s">
        <v>88</v>
      </c>
      <c r="BO2619" t="s">
        <v>14217</v>
      </c>
      <c r="BP2619">
        <v>1</v>
      </c>
      <c r="BQ2619">
        <v>1147859</v>
      </c>
      <c r="BR2619" s="12" t="s">
        <v>14223</v>
      </c>
      <c r="BS2619">
        <v>4896</v>
      </c>
      <c r="BT2619" t="s">
        <v>14254</v>
      </c>
      <c r="BU2619" t="s">
        <v>69</v>
      </c>
      <c r="BV2619" t="s">
        <v>69</v>
      </c>
      <c r="BW2619" t="s">
        <v>69</v>
      </c>
    </row>
    <row r="2620" spans="1:75" x14ac:dyDescent="0.2">
      <c r="A2620" t="s">
        <v>14207</v>
      </c>
      <c r="B2620" t="s">
        <v>14255</v>
      </c>
      <c r="C2620" t="s">
        <v>14256</v>
      </c>
      <c r="D2620" t="s">
        <v>14257</v>
      </c>
      <c r="E2620" t="s">
        <v>14258</v>
      </c>
      <c r="F2620">
        <v>28541282</v>
      </c>
      <c r="G2620" s="3" t="s">
        <v>14212</v>
      </c>
      <c r="H2620" s="3" t="s">
        <v>1389</v>
      </c>
      <c r="J2620" s="3" t="s">
        <v>14213</v>
      </c>
      <c r="K2620" s="3" t="s">
        <v>171</v>
      </c>
      <c r="M2620" s="24" t="s">
        <v>171</v>
      </c>
      <c r="O2620" s="24" t="s">
        <v>30786</v>
      </c>
      <c r="P2620" s="43" t="s">
        <v>31231</v>
      </c>
      <c r="Q2620" s="43"/>
      <c r="R2620" s="24" t="s">
        <v>514</v>
      </c>
      <c r="S2620" t="s">
        <v>515</v>
      </c>
      <c r="T2620" t="str">
        <f>IF(X2620 &lt;&gt; "", CONCATENATE(Table1[[#This Row],[bioproject]],".",Table1[[#This Row],[Replicate group]]), "")</f>
        <v/>
      </c>
      <c r="Y2620" s="52" t="s">
        <v>468</v>
      </c>
      <c r="Z2620" s="66" t="s">
        <v>1394</v>
      </c>
      <c r="AA2620" s="6" t="str">
        <f>IF(Table1[[#This Row],[fungi_species]] &lt;&gt; "", CONCATENATE(LEFT(Table1[[#This Row],[fungi_species]],2), LEFT(_xlfn.TEXTAFTER(Table1[[#This Row],[fungi_species]], " ", 1),3)),"")</f>
        <v>Scpom</v>
      </c>
      <c r="AB2620" s="7"/>
      <c r="AC2620" s="24" t="s">
        <v>14259</v>
      </c>
      <c r="AD2620" s="22" t="s">
        <v>14259</v>
      </c>
      <c r="AE2620" s="24" t="s">
        <v>159</v>
      </c>
      <c r="AF2620" s="22" t="s">
        <v>14260</v>
      </c>
      <c r="AG2620" s="24" t="s">
        <v>69</v>
      </c>
      <c r="AH2620" t="s">
        <v>149</v>
      </c>
      <c r="AI2620" t="s">
        <v>516</v>
      </c>
      <c r="AJ2620" s="7"/>
      <c r="AK2620" s="7"/>
      <c r="AL2620"/>
      <c r="AN2620" s="7" t="s">
        <v>73</v>
      </c>
      <c r="AO2620" s="7"/>
      <c r="AP2620"/>
      <c r="AQ2620"/>
      <c r="AU2620" s="5" t="s">
        <v>415</v>
      </c>
      <c r="AV2620" s="5"/>
      <c r="AW2620" t="s">
        <v>1394</v>
      </c>
      <c r="AX2620" t="s">
        <v>1394</v>
      </c>
      <c r="AY2620" t="s">
        <v>69</v>
      </c>
      <c r="AZ2620" t="s">
        <v>14214</v>
      </c>
      <c r="BA2620" t="s">
        <v>471</v>
      </c>
      <c r="BB2620" t="s">
        <v>14215</v>
      </c>
      <c r="BC2620" t="s">
        <v>14216</v>
      </c>
      <c r="BD2620" t="s">
        <v>14217</v>
      </c>
      <c r="BE2620" t="s">
        <v>14218</v>
      </c>
      <c r="BF2620" t="s">
        <v>14217</v>
      </c>
      <c r="BG2620" t="s">
        <v>14220</v>
      </c>
      <c r="BH2620" t="s">
        <v>14221</v>
      </c>
      <c r="BI2620" t="s">
        <v>1394</v>
      </c>
      <c r="BJ2620" t="s">
        <v>14222</v>
      </c>
      <c r="BK2620" s="12" t="s">
        <v>14223</v>
      </c>
      <c r="BL2620" t="s">
        <v>14225</v>
      </c>
      <c r="BM2620" t="s">
        <v>87</v>
      </c>
      <c r="BN2620" s="30" t="s">
        <v>88</v>
      </c>
      <c r="BO2620" t="s">
        <v>14217</v>
      </c>
      <c r="BP2620">
        <v>1</v>
      </c>
      <c r="BQ2620">
        <v>985579</v>
      </c>
      <c r="BR2620" s="12" t="s">
        <v>14223</v>
      </c>
      <c r="BS2620">
        <v>4896</v>
      </c>
      <c r="BT2620" t="s">
        <v>14261</v>
      </c>
      <c r="BU2620" t="s">
        <v>69</v>
      </c>
      <c r="BV2620" t="s">
        <v>69</v>
      </c>
      <c r="BW2620" t="s">
        <v>69</v>
      </c>
    </row>
    <row r="2621" spans="1:75" x14ac:dyDescent="0.2">
      <c r="A2621" t="s">
        <v>14207</v>
      </c>
      <c r="B2621" t="s">
        <v>14262</v>
      </c>
      <c r="C2621" t="s">
        <v>14263</v>
      </c>
      <c r="D2621" t="s">
        <v>14264</v>
      </c>
      <c r="E2621" t="s">
        <v>14265</v>
      </c>
      <c r="F2621">
        <v>28541282</v>
      </c>
      <c r="G2621" s="3" t="s">
        <v>14212</v>
      </c>
      <c r="H2621" s="3" t="s">
        <v>1389</v>
      </c>
      <c r="J2621" s="3" t="s">
        <v>14213</v>
      </c>
      <c r="K2621" s="3" t="s">
        <v>171</v>
      </c>
      <c r="M2621" s="24" t="s">
        <v>171</v>
      </c>
      <c r="O2621" s="24" t="s">
        <v>30786</v>
      </c>
      <c r="P2621" s="43" t="s">
        <v>31231</v>
      </c>
      <c r="Q2621" s="43"/>
      <c r="R2621" s="24" t="s">
        <v>514</v>
      </c>
      <c r="S2621" t="s">
        <v>515</v>
      </c>
      <c r="T2621" t="str">
        <f>IF(X2621 &lt;&gt; "", CONCATENATE(Table1[[#This Row],[bioproject]],".",Table1[[#This Row],[Replicate group]]), "")</f>
        <v/>
      </c>
      <c r="Y2621" s="52" t="s">
        <v>468</v>
      </c>
      <c r="Z2621" s="66" t="s">
        <v>1394</v>
      </c>
      <c r="AA2621" s="6" t="str">
        <f>IF(Table1[[#This Row],[fungi_species]] &lt;&gt; "", CONCATENATE(LEFT(Table1[[#This Row],[fungi_species]],2), LEFT(_xlfn.TEXTAFTER(Table1[[#This Row],[fungi_species]], " ", 1),3)),"")</f>
        <v>Scpom</v>
      </c>
      <c r="AB2621" s="7"/>
      <c r="AC2621" s="24" t="s">
        <v>14266</v>
      </c>
      <c r="AD2621" s="22" t="s">
        <v>14266</v>
      </c>
      <c r="AE2621" s="24" t="s">
        <v>159</v>
      </c>
      <c r="AF2621" s="22" t="s">
        <v>14267</v>
      </c>
      <c r="AG2621" s="24" t="s">
        <v>69</v>
      </c>
      <c r="AH2621" t="s">
        <v>149</v>
      </c>
      <c r="AI2621" t="s">
        <v>516</v>
      </c>
      <c r="AJ2621" s="7"/>
      <c r="AK2621" s="7"/>
      <c r="AL2621"/>
      <c r="AN2621" s="7" t="s">
        <v>73</v>
      </c>
      <c r="AO2621" s="7"/>
      <c r="AP2621"/>
      <c r="AQ2621"/>
      <c r="AU2621" s="5" t="s">
        <v>415</v>
      </c>
      <c r="AV2621" s="5"/>
      <c r="AW2621" t="s">
        <v>1394</v>
      </c>
      <c r="AX2621" t="s">
        <v>1394</v>
      </c>
      <c r="AY2621" t="s">
        <v>69</v>
      </c>
      <c r="AZ2621" t="s">
        <v>14214</v>
      </c>
      <c r="BA2621" t="s">
        <v>471</v>
      </c>
      <c r="BB2621" t="s">
        <v>14215</v>
      </c>
      <c r="BC2621" t="s">
        <v>14216</v>
      </c>
      <c r="BD2621" t="s">
        <v>14217</v>
      </c>
      <c r="BE2621" t="s">
        <v>14218</v>
      </c>
      <c r="BF2621" t="s">
        <v>14217</v>
      </c>
      <c r="BG2621" t="s">
        <v>14220</v>
      </c>
      <c r="BH2621" t="s">
        <v>14221</v>
      </c>
      <c r="BI2621" t="s">
        <v>1394</v>
      </c>
      <c r="BJ2621" t="s">
        <v>14222</v>
      </c>
      <c r="BK2621" s="12" t="s">
        <v>14223</v>
      </c>
      <c r="BL2621" t="s">
        <v>14225</v>
      </c>
      <c r="BM2621" t="s">
        <v>87</v>
      </c>
      <c r="BN2621" s="30" t="s">
        <v>88</v>
      </c>
      <c r="BO2621" t="s">
        <v>14217</v>
      </c>
      <c r="BP2621">
        <v>1</v>
      </c>
      <c r="BQ2621">
        <v>1730239</v>
      </c>
      <c r="BR2621" s="12" t="s">
        <v>14223</v>
      </c>
      <c r="BS2621">
        <v>4896</v>
      </c>
      <c r="BT2621" t="s">
        <v>14268</v>
      </c>
      <c r="BU2621" t="s">
        <v>69</v>
      </c>
      <c r="BV2621" t="s">
        <v>69</v>
      </c>
      <c r="BW2621" t="s">
        <v>69</v>
      </c>
    </row>
    <row r="2622" spans="1:75" x14ac:dyDescent="0.2">
      <c r="A2622" t="s">
        <v>14207</v>
      </c>
      <c r="B2622" t="s">
        <v>14269</v>
      </c>
      <c r="C2622" t="s">
        <v>14270</v>
      </c>
      <c r="D2622" t="s">
        <v>14271</v>
      </c>
      <c r="E2622" t="s">
        <v>14272</v>
      </c>
      <c r="F2622">
        <v>28541282</v>
      </c>
      <c r="G2622" s="3" t="s">
        <v>14212</v>
      </c>
      <c r="H2622" s="3" t="s">
        <v>1389</v>
      </c>
      <c r="J2622" s="3" t="s">
        <v>14213</v>
      </c>
      <c r="K2622" s="3" t="s">
        <v>171</v>
      </c>
      <c r="M2622" s="24" t="s">
        <v>171</v>
      </c>
      <c r="O2622" s="24" t="s">
        <v>30786</v>
      </c>
      <c r="P2622" s="43" t="s">
        <v>31231</v>
      </c>
      <c r="Q2622" s="43"/>
      <c r="R2622" s="24" t="s">
        <v>514</v>
      </c>
      <c r="S2622" t="s">
        <v>515</v>
      </c>
      <c r="T2622" t="str">
        <f>IF(X2622 &lt;&gt; "", CONCATENATE(Table1[[#This Row],[bioproject]],".",Table1[[#This Row],[Replicate group]]), "")</f>
        <v/>
      </c>
      <c r="Y2622" s="52" t="s">
        <v>468</v>
      </c>
      <c r="Z2622" s="66" t="s">
        <v>1394</v>
      </c>
      <c r="AA2622" s="6" t="str">
        <f>IF(Table1[[#This Row],[fungi_species]] &lt;&gt; "", CONCATENATE(LEFT(Table1[[#This Row],[fungi_species]],2), LEFT(_xlfn.TEXTAFTER(Table1[[#This Row],[fungi_species]], " ", 1),3)),"")</f>
        <v>Scpom</v>
      </c>
      <c r="AB2622" s="7"/>
      <c r="AC2622" s="24" t="s">
        <v>14273</v>
      </c>
      <c r="AD2622" s="22" t="s">
        <v>14273</v>
      </c>
      <c r="AE2622" s="24" t="s">
        <v>159</v>
      </c>
      <c r="AF2622" s="22" t="s">
        <v>14274</v>
      </c>
      <c r="AG2622" s="24" t="s">
        <v>69</v>
      </c>
      <c r="AH2622" t="s">
        <v>149</v>
      </c>
      <c r="AI2622" t="s">
        <v>516</v>
      </c>
      <c r="AJ2622" s="7"/>
      <c r="AK2622" s="7"/>
      <c r="AL2622"/>
      <c r="AN2622" s="7" t="s">
        <v>73</v>
      </c>
      <c r="AO2622" s="7"/>
      <c r="AP2622"/>
      <c r="AQ2622"/>
      <c r="AU2622" s="5" t="s">
        <v>415</v>
      </c>
      <c r="AV2622" s="5"/>
      <c r="AW2622" t="s">
        <v>1394</v>
      </c>
      <c r="AX2622" t="s">
        <v>1394</v>
      </c>
      <c r="AY2622" t="s">
        <v>69</v>
      </c>
      <c r="AZ2622" t="s">
        <v>14214</v>
      </c>
      <c r="BA2622" t="s">
        <v>471</v>
      </c>
      <c r="BB2622" t="s">
        <v>14215</v>
      </c>
      <c r="BC2622" t="s">
        <v>14216</v>
      </c>
      <c r="BD2622" t="s">
        <v>14217</v>
      </c>
      <c r="BE2622" t="s">
        <v>14218</v>
      </c>
      <c r="BF2622" t="s">
        <v>14217</v>
      </c>
      <c r="BG2622" t="s">
        <v>14220</v>
      </c>
      <c r="BH2622" t="s">
        <v>14221</v>
      </c>
      <c r="BI2622" t="s">
        <v>1394</v>
      </c>
      <c r="BJ2622" t="s">
        <v>14222</v>
      </c>
      <c r="BK2622" s="12" t="s">
        <v>14223</v>
      </c>
      <c r="BL2622" t="s">
        <v>14225</v>
      </c>
      <c r="BM2622" t="s">
        <v>87</v>
      </c>
      <c r="BN2622" s="30" t="s">
        <v>88</v>
      </c>
      <c r="BO2622" t="s">
        <v>14217</v>
      </c>
      <c r="BP2622">
        <v>1</v>
      </c>
      <c r="BQ2622">
        <v>20587</v>
      </c>
      <c r="BR2622" s="12" t="s">
        <v>14223</v>
      </c>
      <c r="BS2622">
        <v>4896</v>
      </c>
      <c r="BT2622" t="s">
        <v>14275</v>
      </c>
      <c r="BU2622" t="s">
        <v>69</v>
      </c>
      <c r="BV2622" t="s">
        <v>69</v>
      </c>
      <c r="BW2622" t="s">
        <v>69</v>
      </c>
    </row>
    <row r="2623" spans="1:75" x14ac:dyDescent="0.2">
      <c r="A2623" t="s">
        <v>14207</v>
      </c>
      <c r="B2623" t="s">
        <v>14276</v>
      </c>
      <c r="C2623" t="s">
        <v>14277</v>
      </c>
      <c r="D2623" t="s">
        <v>14278</v>
      </c>
      <c r="E2623" t="s">
        <v>14279</v>
      </c>
      <c r="F2623">
        <v>28541282</v>
      </c>
      <c r="G2623" s="3" t="s">
        <v>14212</v>
      </c>
      <c r="H2623" s="3" t="s">
        <v>1389</v>
      </c>
      <c r="J2623" s="3" t="s">
        <v>14213</v>
      </c>
      <c r="K2623" s="3" t="s">
        <v>171</v>
      </c>
      <c r="M2623" s="24" t="s">
        <v>171</v>
      </c>
      <c r="O2623" s="24" t="s">
        <v>30786</v>
      </c>
      <c r="P2623" s="43" t="s">
        <v>31231</v>
      </c>
      <c r="Q2623" s="43"/>
      <c r="R2623" s="24" t="s">
        <v>514</v>
      </c>
      <c r="S2623" t="s">
        <v>515</v>
      </c>
      <c r="T2623" t="str">
        <f>IF(X2623 &lt;&gt; "", CONCATENATE(Table1[[#This Row],[bioproject]],".",Table1[[#This Row],[Replicate group]]), "")</f>
        <v/>
      </c>
      <c r="Y2623" s="52" t="s">
        <v>468</v>
      </c>
      <c r="Z2623" s="66" t="s">
        <v>1394</v>
      </c>
      <c r="AA2623" s="6" t="str">
        <f>IF(Table1[[#This Row],[fungi_species]] &lt;&gt; "", CONCATENATE(LEFT(Table1[[#This Row],[fungi_species]],2), LEFT(_xlfn.TEXTAFTER(Table1[[#This Row],[fungi_species]], " ", 1),3)),"")</f>
        <v>Scpom</v>
      </c>
      <c r="AB2623" s="7"/>
      <c r="AC2623" s="24" t="s">
        <v>14280</v>
      </c>
      <c r="AD2623" s="22" t="s">
        <v>14280</v>
      </c>
      <c r="AE2623" s="24" t="s">
        <v>159</v>
      </c>
      <c r="AF2623" s="22" t="s">
        <v>14281</v>
      </c>
      <c r="AG2623" s="24" t="s">
        <v>69</v>
      </c>
      <c r="AH2623" t="s">
        <v>149</v>
      </c>
      <c r="AI2623" t="s">
        <v>516</v>
      </c>
      <c r="AJ2623" s="7"/>
      <c r="AK2623" s="7"/>
      <c r="AL2623"/>
      <c r="AN2623" s="7" t="s">
        <v>73</v>
      </c>
      <c r="AO2623" s="7"/>
      <c r="AP2623"/>
      <c r="AQ2623"/>
      <c r="AU2623" s="5" t="s">
        <v>415</v>
      </c>
      <c r="AV2623" s="5"/>
      <c r="AW2623" t="s">
        <v>1394</v>
      </c>
      <c r="AX2623" t="s">
        <v>1394</v>
      </c>
      <c r="AY2623" t="s">
        <v>69</v>
      </c>
      <c r="AZ2623" t="s">
        <v>14214</v>
      </c>
      <c r="BA2623" t="s">
        <v>471</v>
      </c>
      <c r="BB2623" t="s">
        <v>14215</v>
      </c>
      <c r="BC2623" t="s">
        <v>14216</v>
      </c>
      <c r="BD2623" t="s">
        <v>14217</v>
      </c>
      <c r="BE2623" t="s">
        <v>14218</v>
      </c>
      <c r="BF2623" t="s">
        <v>14217</v>
      </c>
      <c r="BG2623" t="s">
        <v>14220</v>
      </c>
      <c r="BH2623" t="s">
        <v>14221</v>
      </c>
      <c r="BI2623" t="s">
        <v>1394</v>
      </c>
      <c r="BJ2623" t="s">
        <v>14222</v>
      </c>
      <c r="BK2623" s="12" t="s">
        <v>14223</v>
      </c>
      <c r="BL2623" t="s">
        <v>14225</v>
      </c>
      <c r="BM2623" t="s">
        <v>87</v>
      </c>
      <c r="BN2623" s="30" t="s">
        <v>88</v>
      </c>
      <c r="BO2623" t="s">
        <v>14217</v>
      </c>
      <c r="BP2623">
        <v>1</v>
      </c>
      <c r="BQ2623">
        <v>16700644</v>
      </c>
      <c r="BR2623" s="12" t="s">
        <v>14223</v>
      </c>
      <c r="BS2623">
        <v>4896</v>
      </c>
      <c r="BT2623" t="s">
        <v>14282</v>
      </c>
      <c r="BU2623" t="s">
        <v>69</v>
      </c>
      <c r="BV2623" t="s">
        <v>69</v>
      </c>
      <c r="BW2623" t="s">
        <v>69</v>
      </c>
    </row>
    <row r="2624" spans="1:75" x14ac:dyDescent="0.2">
      <c r="A2624" t="s">
        <v>14207</v>
      </c>
      <c r="B2624" t="s">
        <v>14283</v>
      </c>
      <c r="C2624" t="s">
        <v>14284</v>
      </c>
      <c r="D2624" t="s">
        <v>14285</v>
      </c>
      <c r="E2624" t="s">
        <v>14286</v>
      </c>
      <c r="F2624">
        <v>28541282</v>
      </c>
      <c r="G2624" s="3" t="s">
        <v>14212</v>
      </c>
      <c r="H2624" s="3" t="s">
        <v>1389</v>
      </c>
      <c r="J2624" s="3" t="s">
        <v>14213</v>
      </c>
      <c r="K2624" s="3" t="s">
        <v>171</v>
      </c>
      <c r="M2624" s="24" t="s">
        <v>171</v>
      </c>
      <c r="O2624" s="24" t="s">
        <v>30786</v>
      </c>
      <c r="P2624" s="43" t="s">
        <v>31231</v>
      </c>
      <c r="Q2624" s="43"/>
      <c r="R2624" s="24" t="s">
        <v>514</v>
      </c>
      <c r="S2624" t="s">
        <v>515</v>
      </c>
      <c r="T2624" t="str">
        <f>IF(X2624 &lt;&gt; "", CONCATENATE(Table1[[#This Row],[bioproject]],".",Table1[[#This Row],[Replicate group]]), "")</f>
        <v/>
      </c>
      <c r="Y2624" s="52" t="s">
        <v>468</v>
      </c>
      <c r="Z2624" s="66" t="s">
        <v>1394</v>
      </c>
      <c r="AA2624" s="6" t="str">
        <f>IF(Table1[[#This Row],[fungi_species]] &lt;&gt; "", CONCATENATE(LEFT(Table1[[#This Row],[fungi_species]],2), LEFT(_xlfn.TEXTAFTER(Table1[[#This Row],[fungi_species]], " ", 1),3)),"")</f>
        <v>Scpom</v>
      </c>
      <c r="AB2624" s="7"/>
      <c r="AC2624" s="24" t="s">
        <v>14287</v>
      </c>
      <c r="AD2624" s="22" t="s">
        <v>14287</v>
      </c>
      <c r="AE2624" s="24" t="s">
        <v>159</v>
      </c>
      <c r="AF2624" s="22" t="s">
        <v>14288</v>
      </c>
      <c r="AG2624" s="24" t="s">
        <v>69</v>
      </c>
      <c r="AH2624" t="s">
        <v>149</v>
      </c>
      <c r="AI2624" t="s">
        <v>516</v>
      </c>
      <c r="AJ2624" s="7"/>
      <c r="AK2624" s="7"/>
      <c r="AL2624"/>
      <c r="AN2624" s="7" t="s">
        <v>73</v>
      </c>
      <c r="AO2624" s="7"/>
      <c r="AP2624"/>
      <c r="AQ2624"/>
      <c r="AU2624" s="5" t="s">
        <v>415</v>
      </c>
      <c r="AV2624" s="5"/>
      <c r="AW2624" t="s">
        <v>1394</v>
      </c>
      <c r="AX2624" t="s">
        <v>1394</v>
      </c>
      <c r="AY2624" t="s">
        <v>69</v>
      </c>
      <c r="AZ2624" t="s">
        <v>14214</v>
      </c>
      <c r="BA2624" t="s">
        <v>471</v>
      </c>
      <c r="BB2624" t="s">
        <v>14215</v>
      </c>
      <c r="BC2624" t="s">
        <v>14216</v>
      </c>
      <c r="BD2624" t="s">
        <v>14217</v>
      </c>
      <c r="BE2624" t="s">
        <v>14218</v>
      </c>
      <c r="BF2624" t="s">
        <v>14217</v>
      </c>
      <c r="BG2624" t="s">
        <v>14220</v>
      </c>
      <c r="BH2624" t="s">
        <v>14221</v>
      </c>
      <c r="BI2624" t="s">
        <v>1394</v>
      </c>
      <c r="BJ2624" t="s">
        <v>14222</v>
      </c>
      <c r="BK2624" s="12" t="s">
        <v>14223</v>
      </c>
      <c r="BL2624" t="s">
        <v>14225</v>
      </c>
      <c r="BM2624" t="s">
        <v>87</v>
      </c>
      <c r="BN2624" s="30" t="s">
        <v>88</v>
      </c>
      <c r="BO2624" t="s">
        <v>14217</v>
      </c>
      <c r="BP2624">
        <v>1</v>
      </c>
      <c r="BQ2624">
        <v>44875</v>
      </c>
      <c r="BR2624" s="12" t="s">
        <v>14223</v>
      </c>
      <c r="BS2624">
        <v>4896</v>
      </c>
      <c r="BT2624" t="s">
        <v>14289</v>
      </c>
      <c r="BU2624" t="s">
        <v>69</v>
      </c>
      <c r="BV2624" t="s">
        <v>69</v>
      </c>
      <c r="BW2624" t="s">
        <v>69</v>
      </c>
    </row>
    <row r="2625" spans="1:75" x14ac:dyDescent="0.2">
      <c r="A2625" t="s">
        <v>14207</v>
      </c>
      <c r="B2625" t="s">
        <v>14290</v>
      </c>
      <c r="C2625" t="s">
        <v>14291</v>
      </c>
      <c r="D2625" t="s">
        <v>14292</v>
      </c>
      <c r="E2625" t="s">
        <v>14293</v>
      </c>
      <c r="F2625">
        <v>28541282</v>
      </c>
      <c r="G2625" s="3" t="s">
        <v>14212</v>
      </c>
      <c r="H2625" s="3" t="s">
        <v>1389</v>
      </c>
      <c r="J2625" s="3" t="s">
        <v>14213</v>
      </c>
      <c r="K2625" s="3" t="s">
        <v>171</v>
      </c>
      <c r="M2625" s="24" t="s">
        <v>171</v>
      </c>
      <c r="O2625" s="24" t="s">
        <v>30786</v>
      </c>
      <c r="P2625" s="43" t="s">
        <v>31232</v>
      </c>
      <c r="Q2625" s="43"/>
      <c r="R2625" s="24" t="s">
        <v>514</v>
      </c>
      <c r="S2625" t="s">
        <v>515</v>
      </c>
      <c r="T2625" t="str">
        <f>IF(X2625 &lt;&gt; "", CONCATENATE(Table1[[#This Row],[bioproject]],".",Table1[[#This Row],[Replicate group]]), "")</f>
        <v/>
      </c>
      <c r="Y2625" s="52" t="s">
        <v>468</v>
      </c>
      <c r="Z2625" s="66" t="s">
        <v>1394</v>
      </c>
      <c r="AA2625" s="6" t="str">
        <f>IF(Table1[[#This Row],[fungi_species]] &lt;&gt; "", CONCATENATE(LEFT(Table1[[#This Row],[fungi_species]],2), LEFT(_xlfn.TEXTAFTER(Table1[[#This Row],[fungi_species]], " ", 1),3)),"")</f>
        <v>Scpom</v>
      </c>
      <c r="AB2625" s="7"/>
      <c r="AC2625" s="24" t="s">
        <v>14294</v>
      </c>
      <c r="AD2625" s="22" t="s">
        <v>14294</v>
      </c>
      <c r="AE2625" s="24" t="s">
        <v>159</v>
      </c>
      <c r="AF2625" s="22" t="s">
        <v>14295</v>
      </c>
      <c r="AG2625" s="24" t="s">
        <v>69</v>
      </c>
      <c r="AH2625" t="s">
        <v>149</v>
      </c>
      <c r="AI2625" t="s">
        <v>516</v>
      </c>
      <c r="AJ2625" s="7"/>
      <c r="AK2625" s="7"/>
      <c r="AL2625"/>
      <c r="AN2625" s="7" t="s">
        <v>73</v>
      </c>
      <c r="AO2625" s="7"/>
      <c r="AP2625"/>
      <c r="AQ2625"/>
      <c r="AU2625" s="5" t="s">
        <v>415</v>
      </c>
      <c r="AV2625" s="5"/>
      <c r="AW2625" t="s">
        <v>1394</v>
      </c>
      <c r="AX2625" t="s">
        <v>1394</v>
      </c>
      <c r="AY2625" t="s">
        <v>69</v>
      </c>
      <c r="AZ2625" t="s">
        <v>14214</v>
      </c>
      <c r="BA2625" t="s">
        <v>471</v>
      </c>
      <c r="BB2625" t="s">
        <v>14215</v>
      </c>
      <c r="BC2625" t="s">
        <v>14216</v>
      </c>
      <c r="BD2625" t="s">
        <v>14217</v>
      </c>
      <c r="BE2625" t="s">
        <v>14218</v>
      </c>
      <c r="BF2625" t="s">
        <v>14217</v>
      </c>
      <c r="BG2625" t="s">
        <v>14220</v>
      </c>
      <c r="BH2625" t="s">
        <v>14221</v>
      </c>
      <c r="BI2625" t="s">
        <v>1394</v>
      </c>
      <c r="BJ2625" t="s">
        <v>14222</v>
      </c>
      <c r="BK2625" s="12" t="s">
        <v>14223</v>
      </c>
      <c r="BL2625" t="s">
        <v>14225</v>
      </c>
      <c r="BM2625" t="s">
        <v>87</v>
      </c>
      <c r="BN2625" s="30" t="s">
        <v>88</v>
      </c>
      <c r="BO2625" t="s">
        <v>14217</v>
      </c>
      <c r="BP2625">
        <v>1</v>
      </c>
      <c r="BQ2625">
        <v>27802832</v>
      </c>
      <c r="BR2625" s="12" t="s">
        <v>14223</v>
      </c>
      <c r="BS2625">
        <v>4896</v>
      </c>
      <c r="BT2625" t="s">
        <v>14296</v>
      </c>
      <c r="BU2625" t="s">
        <v>69</v>
      </c>
      <c r="BV2625" t="s">
        <v>69</v>
      </c>
      <c r="BW2625" t="s">
        <v>69</v>
      </c>
    </row>
    <row r="2626" spans="1:75" x14ac:dyDescent="0.2">
      <c r="A2626" t="s">
        <v>14207</v>
      </c>
      <c r="B2626" t="s">
        <v>14297</v>
      </c>
      <c r="C2626" t="s">
        <v>14298</v>
      </c>
      <c r="D2626" t="s">
        <v>14299</v>
      </c>
      <c r="E2626" t="s">
        <v>14300</v>
      </c>
      <c r="F2626">
        <v>28541282</v>
      </c>
      <c r="G2626" s="3" t="s">
        <v>14212</v>
      </c>
      <c r="H2626" s="3" t="s">
        <v>1389</v>
      </c>
      <c r="J2626" s="3" t="s">
        <v>14213</v>
      </c>
      <c r="K2626" s="3" t="s">
        <v>171</v>
      </c>
      <c r="M2626" s="24" t="s">
        <v>171</v>
      </c>
      <c r="O2626" s="24" t="s">
        <v>30786</v>
      </c>
      <c r="P2626" s="43" t="s">
        <v>31232</v>
      </c>
      <c r="Q2626" s="43"/>
      <c r="R2626" s="24" t="s">
        <v>514</v>
      </c>
      <c r="S2626" t="s">
        <v>515</v>
      </c>
      <c r="T2626" t="str">
        <f>IF(X2626 &lt;&gt; "", CONCATENATE(Table1[[#This Row],[bioproject]],".",Table1[[#This Row],[Replicate group]]), "")</f>
        <v/>
      </c>
      <c r="Y2626" s="52" t="s">
        <v>468</v>
      </c>
      <c r="Z2626" s="66" t="s">
        <v>1394</v>
      </c>
      <c r="AA2626" s="6" t="str">
        <f>IF(Table1[[#This Row],[fungi_species]] &lt;&gt; "", CONCATENATE(LEFT(Table1[[#This Row],[fungi_species]],2), LEFT(_xlfn.TEXTAFTER(Table1[[#This Row],[fungi_species]], " ", 1),3)),"")</f>
        <v>Scpom</v>
      </c>
      <c r="AB2626" s="7"/>
      <c r="AC2626" s="24" t="s">
        <v>14301</v>
      </c>
      <c r="AD2626" s="22" t="s">
        <v>14301</v>
      </c>
      <c r="AE2626" s="24" t="s">
        <v>159</v>
      </c>
      <c r="AF2626" s="22" t="s">
        <v>14302</v>
      </c>
      <c r="AG2626" s="24" t="s">
        <v>69</v>
      </c>
      <c r="AH2626" t="s">
        <v>149</v>
      </c>
      <c r="AI2626" t="s">
        <v>516</v>
      </c>
      <c r="AJ2626" s="7"/>
      <c r="AK2626" s="7"/>
      <c r="AL2626"/>
      <c r="AN2626" s="7" t="s">
        <v>73</v>
      </c>
      <c r="AO2626" s="7"/>
      <c r="AP2626"/>
      <c r="AQ2626"/>
      <c r="AU2626" s="5" t="s">
        <v>415</v>
      </c>
      <c r="AV2626" s="5"/>
      <c r="AW2626" t="s">
        <v>1394</v>
      </c>
      <c r="AX2626" t="s">
        <v>1394</v>
      </c>
      <c r="AY2626" t="s">
        <v>69</v>
      </c>
      <c r="AZ2626" t="s">
        <v>14214</v>
      </c>
      <c r="BA2626" t="s">
        <v>471</v>
      </c>
      <c r="BB2626" t="s">
        <v>14215</v>
      </c>
      <c r="BC2626" t="s">
        <v>14216</v>
      </c>
      <c r="BD2626" t="s">
        <v>14217</v>
      </c>
      <c r="BE2626" t="s">
        <v>14218</v>
      </c>
      <c r="BF2626" t="s">
        <v>14217</v>
      </c>
      <c r="BG2626" t="s">
        <v>14220</v>
      </c>
      <c r="BH2626" t="s">
        <v>14221</v>
      </c>
      <c r="BI2626" t="s">
        <v>1394</v>
      </c>
      <c r="BJ2626" t="s">
        <v>14222</v>
      </c>
      <c r="BK2626" s="12" t="s">
        <v>14223</v>
      </c>
      <c r="BL2626" t="s">
        <v>14225</v>
      </c>
      <c r="BM2626" t="s">
        <v>87</v>
      </c>
      <c r="BN2626" s="30" t="s">
        <v>88</v>
      </c>
      <c r="BO2626" t="s">
        <v>14217</v>
      </c>
      <c r="BP2626">
        <v>1</v>
      </c>
      <c r="BQ2626">
        <v>11620245</v>
      </c>
      <c r="BR2626" s="12" t="s">
        <v>14223</v>
      </c>
      <c r="BS2626">
        <v>4896</v>
      </c>
      <c r="BT2626" t="s">
        <v>14303</v>
      </c>
      <c r="BU2626" t="s">
        <v>69</v>
      </c>
      <c r="BV2626" t="s">
        <v>69</v>
      </c>
      <c r="BW2626" t="s">
        <v>69</v>
      </c>
    </row>
    <row r="2627" spans="1:75" x14ac:dyDescent="0.2">
      <c r="A2627" t="s">
        <v>14207</v>
      </c>
      <c r="B2627" t="s">
        <v>14304</v>
      </c>
      <c r="C2627" t="s">
        <v>14305</v>
      </c>
      <c r="D2627" t="s">
        <v>14306</v>
      </c>
      <c r="E2627" t="s">
        <v>14307</v>
      </c>
      <c r="F2627">
        <v>28541282</v>
      </c>
      <c r="G2627" s="3" t="s">
        <v>14212</v>
      </c>
      <c r="H2627" s="3" t="s">
        <v>1389</v>
      </c>
      <c r="J2627" s="3" t="s">
        <v>14213</v>
      </c>
      <c r="K2627" s="3" t="s">
        <v>171</v>
      </c>
      <c r="M2627" s="24" t="s">
        <v>171</v>
      </c>
      <c r="O2627" s="24" t="s">
        <v>30786</v>
      </c>
      <c r="P2627" s="43" t="s">
        <v>31231</v>
      </c>
      <c r="Q2627" s="43"/>
      <c r="R2627" s="24" t="s">
        <v>514</v>
      </c>
      <c r="S2627" t="s">
        <v>515</v>
      </c>
      <c r="T2627" t="str">
        <f>IF(X2627 &lt;&gt; "", CONCATENATE(Table1[[#This Row],[bioproject]],".",Table1[[#This Row],[Replicate group]]), "")</f>
        <v/>
      </c>
      <c r="Y2627" s="52" t="s">
        <v>468</v>
      </c>
      <c r="Z2627" s="66" t="s">
        <v>1394</v>
      </c>
      <c r="AA2627" s="6" t="str">
        <f>IF(Table1[[#This Row],[fungi_species]] &lt;&gt; "", CONCATENATE(LEFT(Table1[[#This Row],[fungi_species]],2), LEFT(_xlfn.TEXTAFTER(Table1[[#This Row],[fungi_species]], " ", 1),3)),"")</f>
        <v>Scpom</v>
      </c>
      <c r="AB2627" s="7"/>
      <c r="AC2627" s="24" t="s">
        <v>14308</v>
      </c>
      <c r="AD2627" s="22" t="s">
        <v>14308</v>
      </c>
      <c r="AE2627" s="24" t="s">
        <v>159</v>
      </c>
      <c r="AF2627" s="22" t="s">
        <v>14309</v>
      </c>
      <c r="AG2627" s="24" t="s">
        <v>69</v>
      </c>
      <c r="AH2627" t="s">
        <v>149</v>
      </c>
      <c r="AI2627" t="s">
        <v>516</v>
      </c>
      <c r="AJ2627" s="7"/>
      <c r="AK2627" s="7"/>
      <c r="AL2627"/>
      <c r="AN2627" s="7" t="s">
        <v>73</v>
      </c>
      <c r="AO2627" s="7"/>
      <c r="AP2627"/>
      <c r="AQ2627"/>
      <c r="AU2627" s="5" t="s">
        <v>415</v>
      </c>
      <c r="AV2627" s="5"/>
      <c r="AW2627" t="s">
        <v>1394</v>
      </c>
      <c r="AX2627" t="s">
        <v>1394</v>
      </c>
      <c r="AY2627" t="s">
        <v>69</v>
      </c>
      <c r="AZ2627" t="s">
        <v>14214</v>
      </c>
      <c r="BA2627" t="s">
        <v>471</v>
      </c>
      <c r="BB2627" t="s">
        <v>14215</v>
      </c>
      <c r="BC2627" t="s">
        <v>14216</v>
      </c>
      <c r="BD2627" t="s">
        <v>14217</v>
      </c>
      <c r="BE2627" t="s">
        <v>14218</v>
      </c>
      <c r="BF2627" t="s">
        <v>14217</v>
      </c>
      <c r="BG2627" t="s">
        <v>14220</v>
      </c>
      <c r="BH2627" t="s">
        <v>14221</v>
      </c>
      <c r="BI2627" t="s">
        <v>1394</v>
      </c>
      <c r="BJ2627" t="s">
        <v>14222</v>
      </c>
      <c r="BK2627" s="12" t="s">
        <v>14223</v>
      </c>
      <c r="BL2627" t="s">
        <v>14225</v>
      </c>
      <c r="BM2627" t="s">
        <v>87</v>
      </c>
      <c r="BN2627" s="30" t="s">
        <v>88</v>
      </c>
      <c r="BO2627" t="s">
        <v>14217</v>
      </c>
      <c r="BP2627">
        <v>1</v>
      </c>
      <c r="BQ2627">
        <v>22897</v>
      </c>
      <c r="BR2627" s="12" t="s">
        <v>14223</v>
      </c>
      <c r="BS2627">
        <v>4896</v>
      </c>
      <c r="BT2627" t="s">
        <v>14310</v>
      </c>
      <c r="BU2627" t="s">
        <v>69</v>
      </c>
      <c r="BV2627" t="s">
        <v>69</v>
      </c>
      <c r="BW2627" t="s">
        <v>69</v>
      </c>
    </row>
    <row r="2628" spans="1:75" x14ac:dyDescent="0.2">
      <c r="A2628" t="s">
        <v>14207</v>
      </c>
      <c r="B2628" t="s">
        <v>14311</v>
      </c>
      <c r="C2628" t="s">
        <v>14312</v>
      </c>
      <c r="D2628" t="s">
        <v>14313</v>
      </c>
      <c r="E2628" t="s">
        <v>14314</v>
      </c>
      <c r="F2628">
        <v>28541282</v>
      </c>
      <c r="G2628" s="3" t="s">
        <v>14212</v>
      </c>
      <c r="H2628" s="3" t="s">
        <v>1389</v>
      </c>
      <c r="J2628" s="3" t="s">
        <v>14213</v>
      </c>
      <c r="K2628" s="3" t="s">
        <v>171</v>
      </c>
      <c r="M2628" s="24" t="s">
        <v>171</v>
      </c>
      <c r="O2628" s="24" t="s">
        <v>30786</v>
      </c>
      <c r="P2628" s="43" t="s">
        <v>31231</v>
      </c>
      <c r="Q2628" s="43"/>
      <c r="R2628" s="24" t="s">
        <v>514</v>
      </c>
      <c r="S2628" t="s">
        <v>515</v>
      </c>
      <c r="T2628" t="str">
        <f>IF(X2628 &lt;&gt; "", CONCATENATE(Table1[[#This Row],[bioproject]],".",Table1[[#This Row],[Replicate group]]), "")</f>
        <v/>
      </c>
      <c r="Y2628" s="52" t="s">
        <v>468</v>
      </c>
      <c r="Z2628" s="66" t="s">
        <v>1394</v>
      </c>
      <c r="AA2628" s="6" t="str">
        <f>IF(Table1[[#This Row],[fungi_species]] &lt;&gt; "", CONCATENATE(LEFT(Table1[[#This Row],[fungi_species]],2), LEFT(_xlfn.TEXTAFTER(Table1[[#This Row],[fungi_species]], " ", 1),3)),"")</f>
        <v>Scpom</v>
      </c>
      <c r="AB2628" s="7"/>
      <c r="AC2628" s="24" t="s">
        <v>14315</v>
      </c>
      <c r="AD2628" s="22" t="s">
        <v>14315</v>
      </c>
      <c r="AE2628" s="24" t="s">
        <v>159</v>
      </c>
      <c r="AF2628" s="22" t="s">
        <v>14316</v>
      </c>
      <c r="AG2628" s="24" t="s">
        <v>69</v>
      </c>
      <c r="AH2628" t="s">
        <v>149</v>
      </c>
      <c r="AI2628" t="s">
        <v>516</v>
      </c>
      <c r="AJ2628" s="7"/>
      <c r="AK2628" s="7"/>
      <c r="AL2628"/>
      <c r="AN2628" s="7" t="s">
        <v>73</v>
      </c>
      <c r="AO2628" s="7"/>
      <c r="AP2628"/>
      <c r="AQ2628"/>
      <c r="AU2628" s="5" t="s">
        <v>415</v>
      </c>
      <c r="AV2628" s="5"/>
      <c r="AW2628" t="s">
        <v>1394</v>
      </c>
      <c r="AX2628" t="s">
        <v>1394</v>
      </c>
      <c r="AY2628" t="s">
        <v>69</v>
      </c>
      <c r="AZ2628" t="s">
        <v>14214</v>
      </c>
      <c r="BA2628" t="s">
        <v>471</v>
      </c>
      <c r="BB2628" t="s">
        <v>14215</v>
      </c>
      <c r="BC2628" t="s">
        <v>14216</v>
      </c>
      <c r="BD2628" t="s">
        <v>14217</v>
      </c>
      <c r="BE2628" t="s">
        <v>14218</v>
      </c>
      <c r="BF2628" t="s">
        <v>14217</v>
      </c>
      <c r="BG2628" t="s">
        <v>14220</v>
      </c>
      <c r="BH2628" t="s">
        <v>14221</v>
      </c>
      <c r="BI2628" t="s">
        <v>1394</v>
      </c>
      <c r="BJ2628" t="s">
        <v>14222</v>
      </c>
      <c r="BK2628" s="12" t="s">
        <v>14223</v>
      </c>
      <c r="BL2628" t="s">
        <v>14225</v>
      </c>
      <c r="BM2628" t="s">
        <v>87</v>
      </c>
      <c r="BN2628" s="30" t="s">
        <v>88</v>
      </c>
      <c r="BO2628" t="s">
        <v>14217</v>
      </c>
      <c r="BP2628">
        <v>1</v>
      </c>
      <c r="BQ2628">
        <v>19517</v>
      </c>
      <c r="BR2628" s="12" t="s">
        <v>14223</v>
      </c>
      <c r="BS2628">
        <v>4896</v>
      </c>
      <c r="BT2628" t="s">
        <v>14317</v>
      </c>
      <c r="BU2628" t="s">
        <v>69</v>
      </c>
      <c r="BV2628" t="s">
        <v>69</v>
      </c>
      <c r="BW2628" t="s">
        <v>69</v>
      </c>
    </row>
    <row r="2629" spans="1:75" x14ac:dyDescent="0.2">
      <c r="A2629" t="s">
        <v>14207</v>
      </c>
      <c r="B2629" t="s">
        <v>14318</v>
      </c>
      <c r="C2629" t="s">
        <v>14319</v>
      </c>
      <c r="D2629" t="s">
        <v>14320</v>
      </c>
      <c r="E2629" t="s">
        <v>14321</v>
      </c>
      <c r="F2629">
        <v>28541282</v>
      </c>
      <c r="G2629" s="3" t="s">
        <v>14212</v>
      </c>
      <c r="H2629" s="3" t="s">
        <v>1389</v>
      </c>
      <c r="J2629" s="3" t="s">
        <v>14213</v>
      </c>
      <c r="K2629" s="3" t="s">
        <v>171</v>
      </c>
      <c r="M2629" s="24" t="s">
        <v>171</v>
      </c>
      <c r="O2629" s="24" t="s">
        <v>30786</v>
      </c>
      <c r="P2629" s="43" t="s">
        <v>31231</v>
      </c>
      <c r="Q2629" s="43"/>
      <c r="R2629" s="24" t="s">
        <v>514</v>
      </c>
      <c r="S2629" t="s">
        <v>515</v>
      </c>
      <c r="T2629" t="str">
        <f>IF(X2629 &lt;&gt; "", CONCATENATE(Table1[[#This Row],[bioproject]],".",Table1[[#This Row],[Replicate group]]), "")</f>
        <v/>
      </c>
      <c r="Y2629" s="52" t="s">
        <v>468</v>
      </c>
      <c r="Z2629" s="66" t="s">
        <v>1394</v>
      </c>
      <c r="AA2629" s="6" t="str">
        <f>IF(Table1[[#This Row],[fungi_species]] &lt;&gt; "", CONCATENATE(LEFT(Table1[[#This Row],[fungi_species]],2), LEFT(_xlfn.TEXTAFTER(Table1[[#This Row],[fungi_species]], " ", 1),3)),"")</f>
        <v>Scpom</v>
      </c>
      <c r="AB2629" s="7"/>
      <c r="AC2629" s="24" t="s">
        <v>14322</v>
      </c>
      <c r="AD2629" s="22" t="s">
        <v>14322</v>
      </c>
      <c r="AE2629" s="24" t="s">
        <v>159</v>
      </c>
      <c r="AF2629" s="22" t="s">
        <v>14323</v>
      </c>
      <c r="AG2629" s="24" t="s">
        <v>69</v>
      </c>
      <c r="AH2629" t="s">
        <v>149</v>
      </c>
      <c r="AI2629" t="s">
        <v>516</v>
      </c>
      <c r="AJ2629" s="7"/>
      <c r="AK2629" s="7"/>
      <c r="AL2629"/>
      <c r="AN2629" s="7" t="s">
        <v>73</v>
      </c>
      <c r="AO2629" s="7"/>
      <c r="AP2629"/>
      <c r="AQ2629"/>
      <c r="AU2629" s="5" t="s">
        <v>415</v>
      </c>
      <c r="AV2629" s="5"/>
      <c r="AW2629" t="s">
        <v>1394</v>
      </c>
      <c r="AX2629" t="s">
        <v>1394</v>
      </c>
      <c r="AY2629" t="s">
        <v>69</v>
      </c>
      <c r="AZ2629" t="s">
        <v>14214</v>
      </c>
      <c r="BA2629" t="s">
        <v>471</v>
      </c>
      <c r="BB2629" t="s">
        <v>14215</v>
      </c>
      <c r="BC2629" t="s">
        <v>14216</v>
      </c>
      <c r="BD2629" t="s">
        <v>14217</v>
      </c>
      <c r="BE2629" t="s">
        <v>14218</v>
      </c>
      <c r="BF2629" t="s">
        <v>14217</v>
      </c>
      <c r="BG2629" t="s">
        <v>14220</v>
      </c>
      <c r="BH2629" t="s">
        <v>14221</v>
      </c>
      <c r="BI2629" t="s">
        <v>1394</v>
      </c>
      <c r="BJ2629" t="s">
        <v>14222</v>
      </c>
      <c r="BK2629" s="12" t="s">
        <v>14223</v>
      </c>
      <c r="BL2629" t="s">
        <v>14225</v>
      </c>
      <c r="BM2629" t="s">
        <v>87</v>
      </c>
      <c r="BN2629" s="30" t="s">
        <v>88</v>
      </c>
      <c r="BO2629" t="s">
        <v>14217</v>
      </c>
      <c r="BP2629">
        <v>1</v>
      </c>
      <c r="BQ2629">
        <v>3170534</v>
      </c>
      <c r="BR2629" s="12" t="s">
        <v>14223</v>
      </c>
      <c r="BS2629">
        <v>4896</v>
      </c>
      <c r="BT2629" t="s">
        <v>14324</v>
      </c>
      <c r="BU2629" t="s">
        <v>69</v>
      </c>
      <c r="BV2629" t="s">
        <v>69</v>
      </c>
      <c r="BW2629" t="s">
        <v>69</v>
      </c>
    </row>
    <row r="2630" spans="1:75" x14ac:dyDescent="0.2">
      <c r="A2630" t="s">
        <v>14207</v>
      </c>
      <c r="B2630" t="s">
        <v>14325</v>
      </c>
      <c r="C2630" t="s">
        <v>14326</v>
      </c>
      <c r="D2630" t="s">
        <v>14327</v>
      </c>
      <c r="E2630" t="s">
        <v>14328</v>
      </c>
      <c r="F2630">
        <v>28541282</v>
      </c>
      <c r="G2630" s="3" t="s">
        <v>14212</v>
      </c>
      <c r="H2630" s="3" t="s">
        <v>1389</v>
      </c>
      <c r="J2630" s="3" t="s">
        <v>14213</v>
      </c>
      <c r="K2630" s="3" t="s">
        <v>171</v>
      </c>
      <c r="M2630" s="24" t="s">
        <v>171</v>
      </c>
      <c r="O2630" s="24" t="s">
        <v>30786</v>
      </c>
      <c r="P2630" s="43" t="s">
        <v>31231</v>
      </c>
      <c r="Q2630" s="43"/>
      <c r="R2630" s="24" t="s">
        <v>514</v>
      </c>
      <c r="S2630" t="s">
        <v>515</v>
      </c>
      <c r="T2630" t="str">
        <f>IF(X2630 &lt;&gt; "", CONCATENATE(Table1[[#This Row],[bioproject]],".",Table1[[#This Row],[Replicate group]]), "")</f>
        <v/>
      </c>
      <c r="Y2630" s="52" t="s">
        <v>468</v>
      </c>
      <c r="Z2630" s="66" t="s">
        <v>1394</v>
      </c>
      <c r="AA2630" s="6" t="str">
        <f>IF(Table1[[#This Row],[fungi_species]] &lt;&gt; "", CONCATENATE(LEFT(Table1[[#This Row],[fungi_species]],2), LEFT(_xlfn.TEXTAFTER(Table1[[#This Row],[fungi_species]], " ", 1),3)),"")</f>
        <v>Scpom</v>
      </c>
      <c r="AB2630" s="7"/>
      <c r="AC2630" s="24" t="s">
        <v>14329</v>
      </c>
      <c r="AD2630" s="22" t="s">
        <v>14329</v>
      </c>
      <c r="AE2630" s="24" t="s">
        <v>159</v>
      </c>
      <c r="AF2630" s="22" t="s">
        <v>14330</v>
      </c>
      <c r="AG2630" s="24" t="s">
        <v>69</v>
      </c>
      <c r="AH2630" t="s">
        <v>149</v>
      </c>
      <c r="AI2630" t="s">
        <v>516</v>
      </c>
      <c r="AJ2630" s="7"/>
      <c r="AK2630" s="7"/>
      <c r="AL2630"/>
      <c r="AN2630" s="7" t="s">
        <v>73</v>
      </c>
      <c r="AO2630" s="7"/>
      <c r="AP2630"/>
      <c r="AQ2630"/>
      <c r="AU2630" s="5" t="s">
        <v>415</v>
      </c>
      <c r="AV2630" s="5"/>
      <c r="AW2630" t="s">
        <v>1394</v>
      </c>
      <c r="AX2630" t="s">
        <v>1394</v>
      </c>
      <c r="AY2630" t="s">
        <v>69</v>
      </c>
      <c r="AZ2630" t="s">
        <v>14214</v>
      </c>
      <c r="BA2630" t="s">
        <v>471</v>
      </c>
      <c r="BB2630" t="s">
        <v>14215</v>
      </c>
      <c r="BC2630" t="s">
        <v>14216</v>
      </c>
      <c r="BD2630" t="s">
        <v>14217</v>
      </c>
      <c r="BE2630" t="s">
        <v>14218</v>
      </c>
      <c r="BF2630" t="s">
        <v>14217</v>
      </c>
      <c r="BG2630" t="s">
        <v>14220</v>
      </c>
      <c r="BH2630" t="s">
        <v>14221</v>
      </c>
      <c r="BI2630" t="s">
        <v>1394</v>
      </c>
      <c r="BJ2630" t="s">
        <v>14222</v>
      </c>
      <c r="BK2630" s="12" t="s">
        <v>14223</v>
      </c>
      <c r="BL2630" t="s">
        <v>14225</v>
      </c>
      <c r="BM2630" t="s">
        <v>87</v>
      </c>
      <c r="BN2630" s="30" t="s">
        <v>88</v>
      </c>
      <c r="BO2630" t="s">
        <v>14217</v>
      </c>
      <c r="BP2630">
        <v>1</v>
      </c>
      <c r="BQ2630">
        <v>3931102</v>
      </c>
      <c r="BR2630" s="12" t="s">
        <v>14223</v>
      </c>
      <c r="BS2630">
        <v>4896</v>
      </c>
      <c r="BT2630" t="s">
        <v>14331</v>
      </c>
      <c r="BU2630" t="s">
        <v>69</v>
      </c>
      <c r="BV2630" t="s">
        <v>69</v>
      </c>
      <c r="BW2630" t="s">
        <v>69</v>
      </c>
    </row>
    <row r="2631" spans="1:75" x14ac:dyDescent="0.2">
      <c r="A2631" t="s">
        <v>14207</v>
      </c>
      <c r="B2631" t="s">
        <v>14332</v>
      </c>
      <c r="C2631" t="s">
        <v>14333</v>
      </c>
      <c r="D2631" t="s">
        <v>14334</v>
      </c>
      <c r="E2631" t="s">
        <v>14335</v>
      </c>
      <c r="F2631">
        <v>28541282</v>
      </c>
      <c r="G2631" s="3" t="s">
        <v>14212</v>
      </c>
      <c r="H2631" s="3" t="s">
        <v>1389</v>
      </c>
      <c r="J2631" s="3" t="s">
        <v>14213</v>
      </c>
      <c r="K2631" s="3" t="s">
        <v>171</v>
      </c>
      <c r="M2631" s="24" t="s">
        <v>171</v>
      </c>
      <c r="O2631" s="24" t="s">
        <v>30786</v>
      </c>
      <c r="P2631" s="43" t="s">
        <v>31231</v>
      </c>
      <c r="Q2631" s="43"/>
      <c r="R2631" s="24" t="s">
        <v>514</v>
      </c>
      <c r="S2631" t="s">
        <v>515</v>
      </c>
      <c r="T2631" t="str">
        <f>IF(X2631 &lt;&gt; "", CONCATENATE(Table1[[#This Row],[bioproject]],".",Table1[[#This Row],[Replicate group]]), "")</f>
        <v/>
      </c>
      <c r="Y2631" s="52" t="s">
        <v>468</v>
      </c>
      <c r="Z2631" s="66" t="s">
        <v>1394</v>
      </c>
      <c r="AA2631" s="6" t="str">
        <f>IF(Table1[[#This Row],[fungi_species]] &lt;&gt; "", CONCATENATE(LEFT(Table1[[#This Row],[fungi_species]],2), LEFT(_xlfn.TEXTAFTER(Table1[[#This Row],[fungi_species]], " ", 1),3)),"")</f>
        <v>Scpom</v>
      </c>
      <c r="AB2631" s="7"/>
      <c r="AC2631" s="24" t="s">
        <v>14336</v>
      </c>
      <c r="AD2631" s="22" t="s">
        <v>14336</v>
      </c>
      <c r="AE2631" s="24" t="s">
        <v>159</v>
      </c>
      <c r="AF2631" s="22" t="s">
        <v>14337</v>
      </c>
      <c r="AG2631" s="24" t="s">
        <v>69</v>
      </c>
      <c r="AH2631" t="s">
        <v>149</v>
      </c>
      <c r="AI2631" t="s">
        <v>516</v>
      </c>
      <c r="AJ2631" s="7"/>
      <c r="AK2631" s="7"/>
      <c r="AL2631"/>
      <c r="AN2631" s="7" t="s">
        <v>73</v>
      </c>
      <c r="AO2631" s="7"/>
      <c r="AP2631"/>
      <c r="AQ2631"/>
      <c r="AU2631" s="5" t="s">
        <v>415</v>
      </c>
      <c r="AV2631" s="5"/>
      <c r="AW2631" t="s">
        <v>1394</v>
      </c>
      <c r="AX2631" t="s">
        <v>1394</v>
      </c>
      <c r="AY2631" t="s">
        <v>69</v>
      </c>
      <c r="AZ2631" t="s">
        <v>14214</v>
      </c>
      <c r="BA2631" t="s">
        <v>471</v>
      </c>
      <c r="BB2631" t="s">
        <v>14215</v>
      </c>
      <c r="BC2631" t="s">
        <v>14216</v>
      </c>
      <c r="BD2631" t="s">
        <v>14217</v>
      </c>
      <c r="BE2631" t="s">
        <v>14218</v>
      </c>
      <c r="BF2631" t="s">
        <v>14217</v>
      </c>
      <c r="BG2631" t="s">
        <v>14220</v>
      </c>
      <c r="BH2631" t="s">
        <v>14221</v>
      </c>
      <c r="BI2631" t="s">
        <v>1394</v>
      </c>
      <c r="BJ2631" t="s">
        <v>14222</v>
      </c>
      <c r="BK2631" s="12" t="s">
        <v>14223</v>
      </c>
      <c r="BL2631" t="s">
        <v>14225</v>
      </c>
      <c r="BM2631" t="s">
        <v>87</v>
      </c>
      <c r="BN2631" s="30" t="s">
        <v>88</v>
      </c>
      <c r="BO2631" t="s">
        <v>14217</v>
      </c>
      <c r="BP2631">
        <v>1</v>
      </c>
      <c r="BQ2631">
        <v>705893</v>
      </c>
      <c r="BR2631" s="12" t="s">
        <v>14223</v>
      </c>
      <c r="BS2631">
        <v>4896</v>
      </c>
      <c r="BT2631" t="s">
        <v>2931</v>
      </c>
      <c r="BU2631" t="s">
        <v>69</v>
      </c>
      <c r="BV2631" t="s">
        <v>69</v>
      </c>
      <c r="BW2631" t="s">
        <v>69</v>
      </c>
    </row>
    <row r="2632" spans="1:75" x14ac:dyDescent="0.2">
      <c r="A2632" t="s">
        <v>14207</v>
      </c>
      <c r="B2632" t="s">
        <v>14338</v>
      </c>
      <c r="C2632" t="s">
        <v>14339</v>
      </c>
      <c r="D2632" t="s">
        <v>14340</v>
      </c>
      <c r="E2632" t="s">
        <v>14341</v>
      </c>
      <c r="F2632">
        <v>28541282</v>
      </c>
      <c r="G2632" s="3" t="s">
        <v>14212</v>
      </c>
      <c r="H2632" s="3" t="s">
        <v>1389</v>
      </c>
      <c r="J2632" s="3" t="s">
        <v>14213</v>
      </c>
      <c r="K2632" s="3" t="s">
        <v>171</v>
      </c>
      <c r="M2632" s="24" t="s">
        <v>171</v>
      </c>
      <c r="O2632" s="24" t="s">
        <v>30786</v>
      </c>
      <c r="P2632" s="43" t="s">
        <v>31231</v>
      </c>
      <c r="Q2632" s="43"/>
      <c r="R2632" s="24" t="s">
        <v>514</v>
      </c>
      <c r="S2632" t="s">
        <v>515</v>
      </c>
      <c r="T2632" t="str">
        <f>IF(X2632 &lt;&gt; "", CONCATENATE(Table1[[#This Row],[bioproject]],".",Table1[[#This Row],[Replicate group]]), "")</f>
        <v/>
      </c>
      <c r="Y2632" s="52" t="s">
        <v>468</v>
      </c>
      <c r="Z2632" s="66" t="s">
        <v>1394</v>
      </c>
      <c r="AA2632" s="6" t="str">
        <f>IF(Table1[[#This Row],[fungi_species]] &lt;&gt; "", CONCATENATE(LEFT(Table1[[#This Row],[fungi_species]],2), LEFT(_xlfn.TEXTAFTER(Table1[[#This Row],[fungi_species]], " ", 1),3)),"")</f>
        <v>Scpom</v>
      </c>
      <c r="AB2632" s="7"/>
      <c r="AC2632" s="24" t="s">
        <v>14342</v>
      </c>
      <c r="AD2632" s="22" t="s">
        <v>14342</v>
      </c>
      <c r="AE2632" s="24" t="s">
        <v>159</v>
      </c>
      <c r="AF2632" s="22" t="s">
        <v>14343</v>
      </c>
      <c r="AG2632" s="24" t="s">
        <v>69</v>
      </c>
      <c r="AH2632" t="s">
        <v>149</v>
      </c>
      <c r="AI2632" t="s">
        <v>516</v>
      </c>
      <c r="AJ2632" s="7"/>
      <c r="AK2632" s="7"/>
      <c r="AL2632"/>
      <c r="AN2632" s="7" t="s">
        <v>73</v>
      </c>
      <c r="AO2632" s="7"/>
      <c r="AP2632"/>
      <c r="AQ2632"/>
      <c r="AU2632" s="5" t="s">
        <v>415</v>
      </c>
      <c r="AV2632" s="5"/>
      <c r="AW2632" t="s">
        <v>1394</v>
      </c>
      <c r="AX2632" t="s">
        <v>1394</v>
      </c>
      <c r="AY2632" t="s">
        <v>69</v>
      </c>
      <c r="AZ2632" t="s">
        <v>14214</v>
      </c>
      <c r="BA2632" t="s">
        <v>471</v>
      </c>
      <c r="BB2632" t="s">
        <v>14215</v>
      </c>
      <c r="BC2632" t="s">
        <v>14216</v>
      </c>
      <c r="BD2632" t="s">
        <v>14217</v>
      </c>
      <c r="BE2632" t="s">
        <v>14218</v>
      </c>
      <c r="BF2632" t="s">
        <v>14217</v>
      </c>
      <c r="BG2632" t="s">
        <v>14220</v>
      </c>
      <c r="BH2632" t="s">
        <v>14221</v>
      </c>
      <c r="BI2632" t="s">
        <v>1394</v>
      </c>
      <c r="BJ2632" t="s">
        <v>14222</v>
      </c>
      <c r="BK2632" s="12" t="s">
        <v>14223</v>
      </c>
      <c r="BL2632" t="s">
        <v>14225</v>
      </c>
      <c r="BM2632" t="s">
        <v>87</v>
      </c>
      <c r="BN2632" s="30" t="s">
        <v>88</v>
      </c>
      <c r="BO2632" t="s">
        <v>14217</v>
      </c>
      <c r="BP2632">
        <v>1</v>
      </c>
      <c r="BQ2632">
        <v>23536810</v>
      </c>
      <c r="BR2632" s="12" t="s">
        <v>14223</v>
      </c>
      <c r="BS2632">
        <v>4896</v>
      </c>
      <c r="BT2632" t="s">
        <v>14344</v>
      </c>
      <c r="BU2632" t="s">
        <v>69</v>
      </c>
      <c r="BV2632" t="s">
        <v>69</v>
      </c>
      <c r="BW2632" t="s">
        <v>69</v>
      </c>
    </row>
    <row r="2633" spans="1:75" x14ac:dyDescent="0.2">
      <c r="A2633" t="s">
        <v>14207</v>
      </c>
      <c r="B2633" t="s">
        <v>14345</v>
      </c>
      <c r="C2633" t="s">
        <v>14346</v>
      </c>
      <c r="D2633" t="s">
        <v>14347</v>
      </c>
      <c r="E2633" t="s">
        <v>14348</v>
      </c>
      <c r="F2633">
        <v>28541282</v>
      </c>
      <c r="G2633" s="3" t="s">
        <v>14212</v>
      </c>
      <c r="H2633" s="3" t="s">
        <v>1389</v>
      </c>
      <c r="J2633" s="3" t="s">
        <v>14213</v>
      </c>
      <c r="K2633" s="3" t="s">
        <v>171</v>
      </c>
      <c r="M2633" s="24" t="s">
        <v>171</v>
      </c>
      <c r="O2633" s="24" t="s">
        <v>30786</v>
      </c>
      <c r="P2633" s="43" t="s">
        <v>31231</v>
      </c>
      <c r="Q2633" s="43"/>
      <c r="R2633" s="24" t="s">
        <v>514</v>
      </c>
      <c r="S2633" t="s">
        <v>515</v>
      </c>
      <c r="T2633" t="str">
        <f>IF(X2633 &lt;&gt; "", CONCATENATE(Table1[[#This Row],[bioproject]],".",Table1[[#This Row],[Replicate group]]), "")</f>
        <v/>
      </c>
      <c r="Y2633" s="52" t="s">
        <v>468</v>
      </c>
      <c r="Z2633" s="66" t="s">
        <v>1394</v>
      </c>
      <c r="AA2633" s="6" t="str">
        <f>IF(Table1[[#This Row],[fungi_species]] &lt;&gt; "", CONCATENATE(LEFT(Table1[[#This Row],[fungi_species]],2), LEFT(_xlfn.TEXTAFTER(Table1[[#This Row],[fungi_species]], " ", 1),3)),"")</f>
        <v>Scpom</v>
      </c>
      <c r="AB2633" s="7"/>
      <c r="AC2633" s="24" t="s">
        <v>14349</v>
      </c>
      <c r="AD2633" s="22" t="s">
        <v>14349</v>
      </c>
      <c r="AE2633" s="24" t="s">
        <v>159</v>
      </c>
      <c r="AF2633" s="22" t="s">
        <v>14350</v>
      </c>
      <c r="AG2633" s="24" t="s">
        <v>69</v>
      </c>
      <c r="AH2633" t="s">
        <v>149</v>
      </c>
      <c r="AI2633" t="s">
        <v>516</v>
      </c>
      <c r="AJ2633" s="7"/>
      <c r="AK2633" s="7"/>
      <c r="AL2633"/>
      <c r="AN2633" s="7" t="s">
        <v>73</v>
      </c>
      <c r="AO2633" s="7"/>
      <c r="AP2633"/>
      <c r="AQ2633"/>
      <c r="AU2633" s="5" t="s">
        <v>415</v>
      </c>
      <c r="AV2633" s="5"/>
      <c r="AW2633" t="s">
        <v>1394</v>
      </c>
      <c r="AX2633" t="s">
        <v>1394</v>
      </c>
      <c r="AY2633" t="s">
        <v>69</v>
      </c>
      <c r="AZ2633" t="s">
        <v>14214</v>
      </c>
      <c r="BA2633" t="s">
        <v>471</v>
      </c>
      <c r="BB2633" t="s">
        <v>14215</v>
      </c>
      <c r="BC2633" t="s">
        <v>14216</v>
      </c>
      <c r="BD2633" t="s">
        <v>14217</v>
      </c>
      <c r="BE2633" t="s">
        <v>14218</v>
      </c>
      <c r="BF2633" t="s">
        <v>14217</v>
      </c>
      <c r="BG2633" t="s">
        <v>14220</v>
      </c>
      <c r="BH2633" t="s">
        <v>14221</v>
      </c>
      <c r="BI2633" t="s">
        <v>1394</v>
      </c>
      <c r="BJ2633" t="s">
        <v>14222</v>
      </c>
      <c r="BK2633" s="12" t="s">
        <v>14223</v>
      </c>
      <c r="BL2633" t="s">
        <v>14225</v>
      </c>
      <c r="BM2633" t="s">
        <v>87</v>
      </c>
      <c r="BN2633" s="30" t="s">
        <v>88</v>
      </c>
      <c r="BO2633" t="s">
        <v>14217</v>
      </c>
      <c r="BP2633">
        <v>1</v>
      </c>
      <c r="BQ2633">
        <v>21545464</v>
      </c>
      <c r="BR2633" s="12" t="s">
        <v>14223</v>
      </c>
      <c r="BS2633">
        <v>4896</v>
      </c>
      <c r="BT2633" t="s">
        <v>14351</v>
      </c>
      <c r="BU2633" t="s">
        <v>69</v>
      </c>
      <c r="BV2633" t="s">
        <v>69</v>
      </c>
      <c r="BW2633" t="s">
        <v>69</v>
      </c>
    </row>
    <row r="2634" spans="1:75" x14ac:dyDescent="0.2">
      <c r="A2634" t="s">
        <v>14207</v>
      </c>
      <c r="B2634" t="s">
        <v>14352</v>
      </c>
      <c r="C2634" t="s">
        <v>14353</v>
      </c>
      <c r="D2634" t="s">
        <v>14354</v>
      </c>
      <c r="E2634" t="s">
        <v>14355</v>
      </c>
      <c r="F2634">
        <v>28541282</v>
      </c>
      <c r="G2634" s="3" t="s">
        <v>14212</v>
      </c>
      <c r="H2634" s="3" t="s">
        <v>1389</v>
      </c>
      <c r="J2634" s="3" t="s">
        <v>14213</v>
      </c>
      <c r="K2634" s="3" t="s">
        <v>171</v>
      </c>
      <c r="M2634" s="24" t="s">
        <v>171</v>
      </c>
      <c r="O2634" s="24" t="s">
        <v>30786</v>
      </c>
      <c r="P2634" s="43" t="s">
        <v>31231</v>
      </c>
      <c r="Q2634" s="43"/>
      <c r="R2634" s="24" t="s">
        <v>514</v>
      </c>
      <c r="S2634" t="s">
        <v>515</v>
      </c>
      <c r="T2634" t="str">
        <f>IF(X2634 &lt;&gt; "", CONCATENATE(Table1[[#This Row],[bioproject]],".",Table1[[#This Row],[Replicate group]]), "")</f>
        <v/>
      </c>
      <c r="Y2634" s="52" t="s">
        <v>468</v>
      </c>
      <c r="Z2634" s="66" t="s">
        <v>1394</v>
      </c>
      <c r="AA2634" s="6" t="str">
        <f>IF(Table1[[#This Row],[fungi_species]] &lt;&gt; "", CONCATENATE(LEFT(Table1[[#This Row],[fungi_species]],2), LEFT(_xlfn.TEXTAFTER(Table1[[#This Row],[fungi_species]], " ", 1),3)),"")</f>
        <v>Scpom</v>
      </c>
      <c r="AB2634" s="7"/>
      <c r="AC2634" s="24" t="s">
        <v>14356</v>
      </c>
      <c r="AD2634" s="22" t="s">
        <v>14356</v>
      </c>
      <c r="AE2634" s="24" t="s">
        <v>159</v>
      </c>
      <c r="AF2634" s="22" t="s">
        <v>14357</v>
      </c>
      <c r="AG2634" s="24" t="s">
        <v>69</v>
      </c>
      <c r="AH2634" t="s">
        <v>149</v>
      </c>
      <c r="AI2634" t="s">
        <v>516</v>
      </c>
      <c r="AJ2634" s="7"/>
      <c r="AK2634" s="7"/>
      <c r="AL2634"/>
      <c r="AN2634" s="7" t="s">
        <v>73</v>
      </c>
      <c r="AO2634" s="7"/>
      <c r="AP2634"/>
      <c r="AQ2634"/>
      <c r="AU2634" s="5" t="s">
        <v>415</v>
      </c>
      <c r="AV2634" s="5"/>
      <c r="AW2634" t="s">
        <v>1394</v>
      </c>
      <c r="AX2634" t="s">
        <v>1394</v>
      </c>
      <c r="AY2634" t="s">
        <v>69</v>
      </c>
      <c r="AZ2634" t="s">
        <v>14214</v>
      </c>
      <c r="BA2634" t="s">
        <v>471</v>
      </c>
      <c r="BB2634" t="s">
        <v>14215</v>
      </c>
      <c r="BC2634" t="s">
        <v>14216</v>
      </c>
      <c r="BD2634" t="s">
        <v>14217</v>
      </c>
      <c r="BE2634" t="s">
        <v>14218</v>
      </c>
      <c r="BF2634" t="s">
        <v>14217</v>
      </c>
      <c r="BG2634" t="s">
        <v>14220</v>
      </c>
      <c r="BH2634" t="s">
        <v>14221</v>
      </c>
      <c r="BI2634" t="s">
        <v>1394</v>
      </c>
      <c r="BJ2634" t="s">
        <v>14222</v>
      </c>
      <c r="BK2634" s="12" t="s">
        <v>14223</v>
      </c>
      <c r="BL2634" t="s">
        <v>14225</v>
      </c>
      <c r="BM2634" t="s">
        <v>87</v>
      </c>
      <c r="BN2634" s="30" t="s">
        <v>88</v>
      </c>
      <c r="BO2634" t="s">
        <v>14217</v>
      </c>
      <c r="BP2634">
        <v>1</v>
      </c>
      <c r="BQ2634">
        <v>26713955</v>
      </c>
      <c r="BR2634" s="12" t="s">
        <v>14223</v>
      </c>
      <c r="BS2634">
        <v>4896</v>
      </c>
      <c r="BT2634" t="s">
        <v>14358</v>
      </c>
      <c r="BU2634" t="s">
        <v>69</v>
      </c>
      <c r="BV2634" t="s">
        <v>69</v>
      </c>
      <c r="BW2634" t="s">
        <v>69</v>
      </c>
    </row>
    <row r="2635" spans="1:75" x14ac:dyDescent="0.2">
      <c r="A2635" t="s">
        <v>14207</v>
      </c>
      <c r="B2635" t="s">
        <v>14359</v>
      </c>
      <c r="C2635" t="s">
        <v>14360</v>
      </c>
      <c r="D2635" t="s">
        <v>14361</v>
      </c>
      <c r="E2635" t="s">
        <v>14362</v>
      </c>
      <c r="F2635">
        <v>28541282</v>
      </c>
      <c r="G2635" s="3" t="s">
        <v>14212</v>
      </c>
      <c r="H2635" s="3" t="s">
        <v>1389</v>
      </c>
      <c r="J2635" s="3" t="s">
        <v>14213</v>
      </c>
      <c r="K2635" s="3" t="s">
        <v>171</v>
      </c>
      <c r="M2635" s="24" t="s">
        <v>171</v>
      </c>
      <c r="O2635" s="24" t="s">
        <v>30786</v>
      </c>
      <c r="P2635" s="43" t="s">
        <v>31231</v>
      </c>
      <c r="Q2635" s="43"/>
      <c r="R2635" s="24" t="s">
        <v>514</v>
      </c>
      <c r="S2635" t="s">
        <v>515</v>
      </c>
      <c r="T2635" t="str">
        <f>IF(X2635 &lt;&gt; "", CONCATENATE(Table1[[#This Row],[bioproject]],".",Table1[[#This Row],[Replicate group]]), "")</f>
        <v/>
      </c>
      <c r="Y2635" s="52" t="s">
        <v>468</v>
      </c>
      <c r="Z2635" s="66" t="s">
        <v>1394</v>
      </c>
      <c r="AA2635" s="6" t="str">
        <f>IF(Table1[[#This Row],[fungi_species]] &lt;&gt; "", CONCATENATE(LEFT(Table1[[#This Row],[fungi_species]],2), LEFT(_xlfn.TEXTAFTER(Table1[[#This Row],[fungi_species]], " ", 1),3)),"")</f>
        <v>Scpom</v>
      </c>
      <c r="AB2635" s="7"/>
      <c r="AC2635" s="24" t="s">
        <v>14363</v>
      </c>
      <c r="AD2635" s="22" t="s">
        <v>14363</v>
      </c>
      <c r="AE2635" s="24" t="s">
        <v>159</v>
      </c>
      <c r="AF2635" s="22" t="s">
        <v>14364</v>
      </c>
      <c r="AG2635" s="24" t="s">
        <v>69</v>
      </c>
      <c r="AH2635" t="s">
        <v>149</v>
      </c>
      <c r="AI2635" t="s">
        <v>516</v>
      </c>
      <c r="AJ2635" s="7"/>
      <c r="AK2635" s="7"/>
      <c r="AL2635"/>
      <c r="AN2635" s="7" t="s">
        <v>73</v>
      </c>
      <c r="AO2635" s="7"/>
      <c r="AP2635"/>
      <c r="AQ2635"/>
      <c r="AU2635" s="5" t="s">
        <v>415</v>
      </c>
      <c r="AV2635" s="5"/>
      <c r="AW2635" t="s">
        <v>1394</v>
      </c>
      <c r="AX2635" t="s">
        <v>1394</v>
      </c>
      <c r="AY2635" t="s">
        <v>69</v>
      </c>
      <c r="AZ2635" t="s">
        <v>14214</v>
      </c>
      <c r="BA2635" t="s">
        <v>471</v>
      </c>
      <c r="BB2635" t="s">
        <v>14215</v>
      </c>
      <c r="BC2635" t="s">
        <v>14216</v>
      </c>
      <c r="BD2635" t="s">
        <v>14217</v>
      </c>
      <c r="BE2635" t="s">
        <v>14218</v>
      </c>
      <c r="BF2635" t="s">
        <v>14217</v>
      </c>
      <c r="BG2635" t="s">
        <v>14220</v>
      </c>
      <c r="BH2635" t="s">
        <v>14221</v>
      </c>
      <c r="BI2635" t="s">
        <v>1394</v>
      </c>
      <c r="BJ2635" t="s">
        <v>14222</v>
      </c>
      <c r="BK2635" s="12" t="s">
        <v>14223</v>
      </c>
      <c r="BL2635" t="s">
        <v>14225</v>
      </c>
      <c r="BM2635" t="s">
        <v>87</v>
      </c>
      <c r="BN2635" s="30" t="s">
        <v>88</v>
      </c>
      <c r="BO2635" t="s">
        <v>14217</v>
      </c>
      <c r="BP2635">
        <v>1</v>
      </c>
      <c r="BQ2635">
        <v>18415106</v>
      </c>
      <c r="BR2635" s="12" t="s">
        <v>14223</v>
      </c>
      <c r="BS2635">
        <v>4896</v>
      </c>
      <c r="BT2635" t="s">
        <v>14365</v>
      </c>
      <c r="BU2635" t="s">
        <v>69</v>
      </c>
      <c r="BV2635" t="s">
        <v>69</v>
      </c>
      <c r="BW2635" t="s">
        <v>69</v>
      </c>
    </row>
    <row r="2636" spans="1:75" x14ac:dyDescent="0.2">
      <c r="A2636" t="s">
        <v>19352</v>
      </c>
      <c r="B2636" t="s">
        <v>19431</v>
      </c>
      <c r="C2636" t="s">
        <v>19432</v>
      </c>
      <c r="D2636" t="s">
        <v>19433</v>
      </c>
      <c r="E2636" t="s">
        <v>19434</v>
      </c>
      <c r="F2636">
        <v>30936859</v>
      </c>
      <c r="G2636" s="3" t="s">
        <v>19357</v>
      </c>
      <c r="H2636" s="3" t="s">
        <v>19358</v>
      </c>
      <c r="I2636" s="3" t="s">
        <v>19240</v>
      </c>
      <c r="J2636" s="3" t="s">
        <v>19359</v>
      </c>
      <c r="K2636" s="3"/>
      <c r="L2636" s="6" t="s">
        <v>171</v>
      </c>
      <c r="M2636" s="24" t="s">
        <v>171</v>
      </c>
      <c r="N2636" s="5" t="s">
        <v>8769</v>
      </c>
      <c r="O2636" s="47" t="s">
        <v>30786</v>
      </c>
      <c r="R2636" s="24" t="s">
        <v>514</v>
      </c>
      <c r="S2636" t="s">
        <v>3570</v>
      </c>
      <c r="T2636" t="str">
        <f>IF(X2636 &lt;&gt; "", CONCATENATE(Table1[[#This Row],[bioproject]],".",Table1[[#This Row],[Replicate group]]), "")</f>
        <v>PRJNA481323.D</v>
      </c>
      <c r="X2636" s="52" t="s">
        <v>30783</v>
      </c>
      <c r="Z2636" s="66" t="s">
        <v>370</v>
      </c>
      <c r="AA2636" s="6" t="str">
        <f>IF(Table1[[#This Row],[fungi_species]] &lt;&gt; "", CONCATENATE(LEFT(Table1[[#This Row],[fungi_species]],2), LEFT(_xlfn.TEXTAFTER(Table1[[#This Row],[fungi_species]], " ", 1),3)),"")</f>
        <v>Rhirr</v>
      </c>
      <c r="AB2636" s="7"/>
      <c r="AC2636" s="24" t="s">
        <v>19435</v>
      </c>
      <c r="AD2636" s="22" t="s">
        <v>19435</v>
      </c>
      <c r="AE2636" s="24" t="s">
        <v>159</v>
      </c>
      <c r="AF2636" s="22" t="s">
        <v>19436</v>
      </c>
      <c r="AG2636" s="24" t="s">
        <v>69</v>
      </c>
      <c r="AH2636" t="s">
        <v>149</v>
      </c>
      <c r="AI2636" t="s">
        <v>516</v>
      </c>
      <c r="AJ2636" s="7"/>
      <c r="AK2636" s="7"/>
      <c r="AL2636">
        <v>588596</v>
      </c>
      <c r="AN2636" s="7" t="s">
        <v>171</v>
      </c>
      <c r="AO2636" s="7" t="s">
        <v>19391</v>
      </c>
      <c r="AP2636"/>
      <c r="AQ2636" t="s">
        <v>73</v>
      </c>
      <c r="AR2636" t="s">
        <v>73</v>
      </c>
      <c r="AU2636" s="5"/>
      <c r="AV2636" s="5"/>
      <c r="AW2636" t="s">
        <v>19391</v>
      </c>
      <c r="AX2636" t="s">
        <v>19391</v>
      </c>
      <c r="AY2636" t="s">
        <v>19392</v>
      </c>
      <c r="AZ2636" t="s">
        <v>19363</v>
      </c>
      <c r="BA2636" t="s">
        <v>417</v>
      </c>
      <c r="BB2636">
        <v>2019</v>
      </c>
      <c r="BC2636" t="s">
        <v>19364</v>
      </c>
      <c r="BD2636" t="s">
        <v>19365</v>
      </c>
      <c r="BE2636" t="s">
        <v>19366</v>
      </c>
      <c r="BF2636" t="s">
        <v>19365</v>
      </c>
      <c r="BG2636" t="s">
        <v>19368</v>
      </c>
      <c r="BH2636" t="s">
        <v>19369</v>
      </c>
      <c r="BI2636" t="s">
        <v>19370</v>
      </c>
      <c r="BJ2636" t="s">
        <v>2780</v>
      </c>
      <c r="BK2636" s="12" t="s">
        <v>19371</v>
      </c>
      <c r="BL2636" t="s">
        <v>19373</v>
      </c>
      <c r="BM2636" t="s">
        <v>87</v>
      </c>
      <c r="BN2636" s="30" t="s">
        <v>153</v>
      </c>
      <c r="BO2636" t="s">
        <v>19365</v>
      </c>
      <c r="BP2636">
        <v>1</v>
      </c>
      <c r="BQ2636">
        <v>2993283</v>
      </c>
      <c r="BR2636" s="12" t="s">
        <v>19371</v>
      </c>
      <c r="BS2636">
        <v>3696</v>
      </c>
      <c r="BT2636" t="s">
        <v>19374</v>
      </c>
      <c r="BU2636" t="s">
        <v>69</v>
      </c>
      <c r="BV2636" t="s">
        <v>69</v>
      </c>
      <c r="BW2636" t="s">
        <v>69</v>
      </c>
    </row>
    <row r="2637" spans="1:75" x14ac:dyDescent="0.2">
      <c r="A2637" t="s">
        <v>19352</v>
      </c>
      <c r="B2637" t="s">
        <v>19437</v>
      </c>
      <c r="C2637" t="s">
        <v>19438</v>
      </c>
      <c r="D2637" t="s">
        <v>19439</v>
      </c>
      <c r="E2637" t="s">
        <v>19440</v>
      </c>
      <c r="F2637">
        <v>30936859</v>
      </c>
      <c r="G2637" s="3" t="s">
        <v>19357</v>
      </c>
      <c r="H2637" s="3" t="s">
        <v>19358</v>
      </c>
      <c r="I2637" s="3" t="s">
        <v>19240</v>
      </c>
      <c r="J2637" s="3" t="s">
        <v>19359</v>
      </c>
      <c r="K2637" s="3"/>
      <c r="L2637" s="6" t="s">
        <v>171</v>
      </c>
      <c r="M2637" s="24" t="s">
        <v>171</v>
      </c>
      <c r="N2637" s="5" t="s">
        <v>8769</v>
      </c>
      <c r="O2637" s="47" t="s">
        <v>30786</v>
      </c>
      <c r="R2637" s="24" t="s">
        <v>514</v>
      </c>
      <c r="S2637" t="s">
        <v>3570</v>
      </c>
      <c r="T2637" t="str">
        <f>IF(X2637 &lt;&gt; "", CONCATENATE(Table1[[#This Row],[bioproject]],".",Table1[[#This Row],[Replicate group]]), "")</f>
        <v>PRJNA481323.D</v>
      </c>
      <c r="X2637" s="52" t="s">
        <v>30783</v>
      </c>
      <c r="Z2637" s="66" t="s">
        <v>370</v>
      </c>
      <c r="AA2637" s="6" t="str">
        <f>IF(Table1[[#This Row],[fungi_species]] &lt;&gt; "", CONCATENATE(LEFT(Table1[[#This Row],[fungi_species]],2), LEFT(_xlfn.TEXTAFTER(Table1[[#This Row],[fungi_species]], " ", 1),3)),"")</f>
        <v>Rhirr</v>
      </c>
      <c r="AB2637" s="7"/>
      <c r="AC2637" s="24" t="s">
        <v>19441</v>
      </c>
      <c r="AD2637" s="22" t="s">
        <v>19441</v>
      </c>
      <c r="AE2637" s="24" t="s">
        <v>159</v>
      </c>
      <c r="AF2637" s="22" t="s">
        <v>19442</v>
      </c>
      <c r="AG2637" s="24" t="s">
        <v>69</v>
      </c>
      <c r="AH2637" t="s">
        <v>149</v>
      </c>
      <c r="AI2637" t="s">
        <v>516</v>
      </c>
      <c r="AJ2637" s="7"/>
      <c r="AK2637" s="7"/>
      <c r="AL2637">
        <v>588596</v>
      </c>
      <c r="AN2637" s="7" t="s">
        <v>171</v>
      </c>
      <c r="AO2637" s="7" t="s">
        <v>19391</v>
      </c>
      <c r="AP2637"/>
      <c r="AQ2637" t="s">
        <v>73</v>
      </c>
      <c r="AR2637" t="s">
        <v>73</v>
      </c>
      <c r="AU2637" s="5"/>
      <c r="AV2637" s="5"/>
      <c r="AW2637" t="s">
        <v>19391</v>
      </c>
      <c r="AX2637" t="s">
        <v>19391</v>
      </c>
      <c r="AY2637" t="s">
        <v>19392</v>
      </c>
      <c r="AZ2637" t="s">
        <v>19363</v>
      </c>
      <c r="BA2637" t="s">
        <v>417</v>
      </c>
      <c r="BB2637">
        <v>2019</v>
      </c>
      <c r="BC2637" t="s">
        <v>19364</v>
      </c>
      <c r="BD2637" t="s">
        <v>19365</v>
      </c>
      <c r="BE2637" t="s">
        <v>19366</v>
      </c>
      <c r="BF2637" t="s">
        <v>19365</v>
      </c>
      <c r="BG2637" t="s">
        <v>19368</v>
      </c>
      <c r="BH2637" t="s">
        <v>19369</v>
      </c>
      <c r="BI2637" t="s">
        <v>19370</v>
      </c>
      <c r="BJ2637" t="s">
        <v>2780</v>
      </c>
      <c r="BK2637" s="12" t="s">
        <v>19371</v>
      </c>
      <c r="BL2637" t="s">
        <v>19373</v>
      </c>
      <c r="BM2637" t="s">
        <v>87</v>
      </c>
      <c r="BN2637" s="30" t="s">
        <v>153</v>
      </c>
      <c r="BO2637" t="s">
        <v>19365</v>
      </c>
      <c r="BP2637">
        <v>1</v>
      </c>
      <c r="BQ2637">
        <v>4980677</v>
      </c>
      <c r="BR2637" s="12" t="s">
        <v>19371</v>
      </c>
      <c r="BS2637">
        <v>3696</v>
      </c>
      <c r="BT2637" t="s">
        <v>19374</v>
      </c>
      <c r="BU2637" t="s">
        <v>69</v>
      </c>
      <c r="BV2637" t="s">
        <v>69</v>
      </c>
      <c r="BW2637" t="s">
        <v>69</v>
      </c>
    </row>
    <row r="2638" spans="1:75" x14ac:dyDescent="0.2">
      <c r="A2638" t="s">
        <v>14207</v>
      </c>
      <c r="B2638" t="s">
        <v>14379</v>
      </c>
      <c r="C2638" t="s">
        <v>14380</v>
      </c>
      <c r="D2638" t="s">
        <v>14381</v>
      </c>
      <c r="E2638" t="s">
        <v>14382</v>
      </c>
      <c r="F2638">
        <v>28541282</v>
      </c>
      <c r="G2638" s="3" t="s">
        <v>14212</v>
      </c>
      <c r="H2638" s="3" t="s">
        <v>1389</v>
      </c>
      <c r="J2638" s="3" t="s">
        <v>14213</v>
      </c>
      <c r="K2638" s="3" t="s">
        <v>171</v>
      </c>
      <c r="M2638" s="24" t="s">
        <v>6398</v>
      </c>
      <c r="N2638" s="5" t="s">
        <v>438</v>
      </c>
      <c r="O2638" s="24" t="s">
        <v>30786</v>
      </c>
      <c r="R2638" s="24" t="s">
        <v>1397</v>
      </c>
      <c r="T2638" t="str">
        <f>IF(X2638 &lt;&gt; "", CONCATENATE(Table1[[#This Row],[bioproject]],".",Table1[[#This Row],[Replicate group]]), "")</f>
        <v/>
      </c>
      <c r="Z2638" s="66" t="s">
        <v>1394</v>
      </c>
      <c r="AA2638" s="6" t="str">
        <f>IF(Table1[[#This Row],[fungi_species]] &lt;&gt; "", CONCATENATE(LEFT(Table1[[#This Row],[fungi_species]],2), LEFT(_xlfn.TEXTAFTER(Table1[[#This Row],[fungi_species]], " ", 1),3)),"")</f>
        <v>Scpom</v>
      </c>
      <c r="AB2638" s="7"/>
      <c r="AC2638" t="s">
        <v>14383</v>
      </c>
      <c r="AD2638" t="s">
        <v>14383</v>
      </c>
      <c r="AE2638" t="s">
        <v>159</v>
      </c>
      <c r="AF2638" s="22" t="s">
        <v>14384</v>
      </c>
      <c r="AG2638" s="24" t="s">
        <v>69</v>
      </c>
      <c r="AH2638" t="s">
        <v>5290</v>
      </c>
      <c r="AI2638" t="s">
        <v>5291</v>
      </c>
      <c r="AJ2638" s="7"/>
      <c r="AK2638" s="7"/>
      <c r="AL2638"/>
      <c r="AN2638" s="7" t="s">
        <v>73</v>
      </c>
      <c r="AO2638" s="7"/>
      <c r="AP2638"/>
      <c r="AQ2638"/>
      <c r="AU2638" s="5" t="s">
        <v>415</v>
      </c>
      <c r="AV2638" s="5"/>
      <c r="AW2638" t="s">
        <v>1394</v>
      </c>
      <c r="AX2638" t="s">
        <v>1394</v>
      </c>
      <c r="AY2638" t="s">
        <v>69</v>
      </c>
      <c r="AZ2638" t="s">
        <v>14214</v>
      </c>
      <c r="BA2638" t="s">
        <v>471</v>
      </c>
      <c r="BB2638" t="s">
        <v>14215</v>
      </c>
      <c r="BC2638" t="s">
        <v>14216</v>
      </c>
      <c r="BD2638" t="s">
        <v>14217</v>
      </c>
      <c r="BE2638" t="s">
        <v>14218</v>
      </c>
      <c r="BF2638" t="s">
        <v>14217</v>
      </c>
      <c r="BG2638" t="s">
        <v>14220</v>
      </c>
      <c r="BH2638" t="s">
        <v>14221</v>
      </c>
      <c r="BI2638" t="s">
        <v>1394</v>
      </c>
      <c r="BJ2638" t="s">
        <v>14222</v>
      </c>
      <c r="BK2638" s="12" t="s">
        <v>14223</v>
      </c>
      <c r="BL2638" t="s">
        <v>14385</v>
      </c>
      <c r="BM2638" t="s">
        <v>1666</v>
      </c>
      <c r="BN2638" t="s">
        <v>88</v>
      </c>
      <c r="BO2638" t="s">
        <v>14217</v>
      </c>
      <c r="BP2638">
        <v>1</v>
      </c>
      <c r="BQ2638">
        <v>14773534</v>
      </c>
      <c r="BR2638" s="12" t="s">
        <v>14223</v>
      </c>
      <c r="BS2638">
        <v>4896</v>
      </c>
      <c r="BT2638" t="s">
        <v>14233</v>
      </c>
      <c r="BU2638" t="s">
        <v>69</v>
      </c>
      <c r="BV2638" t="s">
        <v>69</v>
      </c>
      <c r="BW2638" t="s">
        <v>69</v>
      </c>
    </row>
    <row r="2639" spans="1:75" x14ac:dyDescent="0.2">
      <c r="A2639" t="s">
        <v>14207</v>
      </c>
      <c r="B2639" t="s">
        <v>14386</v>
      </c>
      <c r="C2639" t="s">
        <v>14387</v>
      </c>
      <c r="D2639" t="s">
        <v>14388</v>
      </c>
      <c r="E2639" t="s">
        <v>14389</v>
      </c>
      <c r="F2639">
        <v>28541282</v>
      </c>
      <c r="G2639" s="3" t="s">
        <v>14212</v>
      </c>
      <c r="H2639" s="3" t="s">
        <v>1389</v>
      </c>
      <c r="J2639" s="3" t="s">
        <v>14213</v>
      </c>
      <c r="K2639" s="3" t="s">
        <v>171</v>
      </c>
      <c r="M2639" s="24" t="s">
        <v>73</v>
      </c>
      <c r="N2639" s="5" t="s">
        <v>438</v>
      </c>
      <c r="O2639" s="24" t="s">
        <v>30786</v>
      </c>
      <c r="R2639" s="24" t="s">
        <v>1397</v>
      </c>
      <c r="T2639" t="str">
        <f>IF(X2639 &lt;&gt; "", CONCATENATE(Table1[[#This Row],[bioproject]],".",Table1[[#This Row],[Replicate group]]), "")</f>
        <v/>
      </c>
      <c r="Z2639" s="66" t="s">
        <v>1394</v>
      </c>
      <c r="AA2639" s="6" t="str">
        <f>IF(Table1[[#This Row],[fungi_species]] &lt;&gt; "", CONCATENATE(LEFT(Table1[[#This Row],[fungi_species]],2), LEFT(_xlfn.TEXTAFTER(Table1[[#This Row],[fungi_species]], " ", 1),3)),"")</f>
        <v>Scpom</v>
      </c>
      <c r="AB2639" s="7"/>
      <c r="AC2639" t="s">
        <v>14390</v>
      </c>
      <c r="AD2639" t="s">
        <v>14390</v>
      </c>
      <c r="AE2639" t="s">
        <v>159</v>
      </c>
      <c r="AF2639" s="22" t="s">
        <v>14391</v>
      </c>
      <c r="AG2639" s="24" t="s">
        <v>69</v>
      </c>
      <c r="AH2639" t="s">
        <v>5290</v>
      </c>
      <c r="AI2639" t="s">
        <v>5291</v>
      </c>
      <c r="AJ2639" s="7"/>
      <c r="AK2639" s="7"/>
      <c r="AL2639"/>
      <c r="AN2639" s="7" t="s">
        <v>73</v>
      </c>
      <c r="AO2639" s="7"/>
      <c r="AP2639"/>
      <c r="AQ2639"/>
      <c r="AU2639" s="5" t="s">
        <v>415</v>
      </c>
      <c r="AV2639" s="5"/>
      <c r="AW2639" t="s">
        <v>1394</v>
      </c>
      <c r="AX2639" t="s">
        <v>1394</v>
      </c>
      <c r="AY2639" t="s">
        <v>69</v>
      </c>
      <c r="AZ2639" t="s">
        <v>14214</v>
      </c>
      <c r="BA2639" t="s">
        <v>471</v>
      </c>
      <c r="BB2639" t="s">
        <v>14215</v>
      </c>
      <c r="BC2639" t="s">
        <v>14216</v>
      </c>
      <c r="BD2639" t="s">
        <v>14217</v>
      </c>
      <c r="BE2639" t="s">
        <v>14218</v>
      </c>
      <c r="BF2639" t="s">
        <v>14217</v>
      </c>
      <c r="BG2639" t="s">
        <v>14220</v>
      </c>
      <c r="BH2639" t="s">
        <v>14221</v>
      </c>
      <c r="BI2639" t="s">
        <v>1394</v>
      </c>
      <c r="BJ2639" t="s">
        <v>14222</v>
      </c>
      <c r="BK2639" s="12" t="s">
        <v>14223</v>
      </c>
      <c r="BL2639" t="s">
        <v>14385</v>
      </c>
      <c r="BM2639" t="s">
        <v>1666</v>
      </c>
      <c r="BN2639" t="s">
        <v>88</v>
      </c>
      <c r="BO2639" t="s">
        <v>14217</v>
      </c>
      <c r="BP2639">
        <v>1</v>
      </c>
      <c r="BQ2639">
        <v>17849231</v>
      </c>
      <c r="BR2639" s="12" t="s">
        <v>14223</v>
      </c>
      <c r="BS2639">
        <v>4896</v>
      </c>
      <c r="BT2639" t="s">
        <v>14392</v>
      </c>
      <c r="BU2639" t="s">
        <v>69</v>
      </c>
      <c r="BV2639" t="s">
        <v>69</v>
      </c>
      <c r="BW2639" t="s">
        <v>69</v>
      </c>
    </row>
    <row r="2640" spans="1:75" x14ac:dyDescent="0.2">
      <c r="A2640" t="s">
        <v>14207</v>
      </c>
      <c r="B2640" t="s">
        <v>14393</v>
      </c>
      <c r="C2640" t="s">
        <v>14394</v>
      </c>
      <c r="D2640" t="s">
        <v>14395</v>
      </c>
      <c r="E2640" t="s">
        <v>14396</v>
      </c>
      <c r="F2640">
        <v>28541282</v>
      </c>
      <c r="G2640" s="3" t="s">
        <v>14212</v>
      </c>
      <c r="H2640" s="3" t="s">
        <v>1389</v>
      </c>
      <c r="J2640" s="3" t="s">
        <v>14213</v>
      </c>
      <c r="K2640" s="3" t="s">
        <v>171</v>
      </c>
      <c r="M2640" s="24" t="s">
        <v>73</v>
      </c>
      <c r="N2640" s="5" t="s">
        <v>438</v>
      </c>
      <c r="O2640" s="24" t="s">
        <v>30786</v>
      </c>
      <c r="R2640" s="24" t="s">
        <v>1397</v>
      </c>
      <c r="T2640" t="str">
        <f>IF(X2640 &lt;&gt; "", CONCATENATE(Table1[[#This Row],[bioproject]],".",Table1[[#This Row],[Replicate group]]), "")</f>
        <v/>
      </c>
      <c r="Z2640" s="66" t="s">
        <v>1394</v>
      </c>
      <c r="AA2640" s="6" t="str">
        <f>IF(Table1[[#This Row],[fungi_species]] &lt;&gt; "", CONCATENATE(LEFT(Table1[[#This Row],[fungi_species]],2), LEFT(_xlfn.TEXTAFTER(Table1[[#This Row],[fungi_species]], " ", 1),3)),"")</f>
        <v>Scpom</v>
      </c>
      <c r="AB2640" s="7"/>
      <c r="AC2640" t="s">
        <v>14397</v>
      </c>
      <c r="AD2640" t="s">
        <v>14397</v>
      </c>
      <c r="AE2640" t="s">
        <v>159</v>
      </c>
      <c r="AF2640" s="22" t="s">
        <v>14398</v>
      </c>
      <c r="AG2640" s="24" t="s">
        <v>69</v>
      </c>
      <c r="AH2640" t="s">
        <v>5290</v>
      </c>
      <c r="AI2640" t="s">
        <v>5291</v>
      </c>
      <c r="AJ2640" s="7"/>
      <c r="AK2640" s="7"/>
      <c r="AL2640"/>
      <c r="AN2640" s="7" t="s">
        <v>73</v>
      </c>
      <c r="AO2640" s="7"/>
      <c r="AP2640"/>
      <c r="AQ2640"/>
      <c r="AU2640" s="5" t="s">
        <v>415</v>
      </c>
      <c r="AV2640" s="5"/>
      <c r="AW2640" t="s">
        <v>1394</v>
      </c>
      <c r="AX2640" t="s">
        <v>1394</v>
      </c>
      <c r="AY2640" t="s">
        <v>69</v>
      </c>
      <c r="AZ2640" t="s">
        <v>14214</v>
      </c>
      <c r="BA2640" t="s">
        <v>471</v>
      </c>
      <c r="BB2640" t="s">
        <v>14215</v>
      </c>
      <c r="BC2640" t="s">
        <v>14216</v>
      </c>
      <c r="BD2640" t="s">
        <v>14217</v>
      </c>
      <c r="BE2640" t="s">
        <v>14218</v>
      </c>
      <c r="BF2640" t="s">
        <v>14217</v>
      </c>
      <c r="BG2640" t="s">
        <v>14220</v>
      </c>
      <c r="BH2640" t="s">
        <v>14221</v>
      </c>
      <c r="BI2640" t="s">
        <v>1394</v>
      </c>
      <c r="BJ2640" t="s">
        <v>14222</v>
      </c>
      <c r="BK2640" s="12" t="s">
        <v>14223</v>
      </c>
      <c r="BL2640" t="s">
        <v>14385</v>
      </c>
      <c r="BM2640" t="s">
        <v>1666</v>
      </c>
      <c r="BN2640" t="s">
        <v>88</v>
      </c>
      <c r="BO2640" t="s">
        <v>14217</v>
      </c>
      <c r="BP2640">
        <v>1</v>
      </c>
      <c r="BQ2640">
        <v>14883459</v>
      </c>
      <c r="BR2640" s="12" t="s">
        <v>14223</v>
      </c>
      <c r="BS2640">
        <v>4896</v>
      </c>
      <c r="BT2640" t="s">
        <v>14399</v>
      </c>
      <c r="BU2640" t="s">
        <v>69</v>
      </c>
      <c r="BV2640" t="s">
        <v>69</v>
      </c>
      <c r="BW2640" t="s">
        <v>69</v>
      </c>
    </row>
    <row r="2641" spans="1:75" x14ac:dyDescent="0.2">
      <c r="A2641" t="s">
        <v>14207</v>
      </c>
      <c r="B2641" t="s">
        <v>14400</v>
      </c>
      <c r="C2641" t="s">
        <v>14401</v>
      </c>
      <c r="D2641" t="s">
        <v>14402</v>
      </c>
      <c r="E2641" t="s">
        <v>14403</v>
      </c>
      <c r="F2641">
        <v>28541282</v>
      </c>
      <c r="G2641" s="3" t="s">
        <v>14212</v>
      </c>
      <c r="H2641" s="3" t="s">
        <v>1389</v>
      </c>
      <c r="J2641" s="3" t="s">
        <v>14213</v>
      </c>
      <c r="K2641" s="3" t="s">
        <v>171</v>
      </c>
      <c r="M2641" s="24" t="s">
        <v>73</v>
      </c>
      <c r="N2641" s="5" t="s">
        <v>438</v>
      </c>
      <c r="O2641" s="24" t="s">
        <v>30786</v>
      </c>
      <c r="R2641" s="24" t="s">
        <v>1397</v>
      </c>
      <c r="T2641" t="str">
        <f>IF(X2641 &lt;&gt; "", CONCATENATE(Table1[[#This Row],[bioproject]],".",Table1[[#This Row],[Replicate group]]), "")</f>
        <v/>
      </c>
      <c r="Z2641" s="66" t="s">
        <v>1394</v>
      </c>
      <c r="AA2641" s="6" t="str">
        <f>IF(Table1[[#This Row],[fungi_species]] &lt;&gt; "", CONCATENATE(LEFT(Table1[[#This Row],[fungi_species]],2), LEFT(_xlfn.TEXTAFTER(Table1[[#This Row],[fungi_species]], " ", 1),3)),"")</f>
        <v>Scpom</v>
      </c>
      <c r="AB2641" s="7"/>
      <c r="AC2641" t="s">
        <v>14404</v>
      </c>
      <c r="AD2641" t="s">
        <v>14404</v>
      </c>
      <c r="AE2641" t="s">
        <v>159</v>
      </c>
      <c r="AF2641" s="22" t="s">
        <v>14405</v>
      </c>
      <c r="AG2641" s="24" t="s">
        <v>69</v>
      </c>
      <c r="AH2641" t="s">
        <v>441</v>
      </c>
      <c r="AI2641" t="s">
        <v>77</v>
      </c>
      <c r="AJ2641" s="7"/>
      <c r="AK2641" s="7"/>
      <c r="AL2641"/>
      <c r="AN2641" s="7" t="s">
        <v>73</v>
      </c>
      <c r="AO2641" s="7"/>
      <c r="AP2641"/>
      <c r="AQ2641"/>
      <c r="AU2641" s="5" t="s">
        <v>415</v>
      </c>
      <c r="AV2641" s="5"/>
      <c r="AW2641" t="s">
        <v>1394</v>
      </c>
      <c r="AX2641" t="s">
        <v>1394</v>
      </c>
      <c r="AY2641" t="s">
        <v>69</v>
      </c>
      <c r="AZ2641" t="s">
        <v>14214</v>
      </c>
      <c r="BA2641" t="s">
        <v>471</v>
      </c>
      <c r="BB2641" t="s">
        <v>14215</v>
      </c>
      <c r="BC2641" t="s">
        <v>14216</v>
      </c>
      <c r="BD2641" t="s">
        <v>14217</v>
      </c>
      <c r="BE2641" t="s">
        <v>14218</v>
      </c>
      <c r="BF2641" t="s">
        <v>14217</v>
      </c>
      <c r="BG2641" t="s">
        <v>14220</v>
      </c>
      <c r="BH2641" t="s">
        <v>14221</v>
      </c>
      <c r="BI2641" t="s">
        <v>1394</v>
      </c>
      <c r="BJ2641" t="s">
        <v>14222</v>
      </c>
      <c r="BK2641" s="12" t="s">
        <v>14223</v>
      </c>
      <c r="BL2641" t="s">
        <v>14406</v>
      </c>
      <c r="BM2641" t="s">
        <v>87</v>
      </c>
      <c r="BN2641" t="s">
        <v>88</v>
      </c>
      <c r="BO2641" t="s">
        <v>14217</v>
      </c>
      <c r="BP2641">
        <v>1</v>
      </c>
      <c r="BQ2641">
        <v>20010959</v>
      </c>
      <c r="BR2641" s="12" t="s">
        <v>14223</v>
      </c>
      <c r="BS2641">
        <v>4896</v>
      </c>
      <c r="BT2641" t="s">
        <v>2938</v>
      </c>
      <c r="BU2641" t="s">
        <v>69</v>
      </c>
      <c r="BV2641" t="s">
        <v>69</v>
      </c>
      <c r="BW2641" t="s">
        <v>69</v>
      </c>
    </row>
    <row r="2642" spans="1:75" x14ac:dyDescent="0.2">
      <c r="A2642" t="s">
        <v>14207</v>
      </c>
      <c r="B2642" t="s">
        <v>14407</v>
      </c>
      <c r="C2642" t="s">
        <v>14408</v>
      </c>
      <c r="D2642" t="s">
        <v>14409</v>
      </c>
      <c r="E2642" t="s">
        <v>14410</v>
      </c>
      <c r="F2642">
        <v>28541282</v>
      </c>
      <c r="G2642" s="3" t="s">
        <v>14212</v>
      </c>
      <c r="H2642" s="3" t="s">
        <v>1389</v>
      </c>
      <c r="J2642" s="3" t="s">
        <v>14213</v>
      </c>
      <c r="K2642" s="3" t="s">
        <v>171</v>
      </c>
      <c r="M2642" s="24" t="s">
        <v>73</v>
      </c>
      <c r="N2642" s="5" t="s">
        <v>438</v>
      </c>
      <c r="O2642" s="24" t="s">
        <v>30786</v>
      </c>
      <c r="R2642" s="24" t="s">
        <v>1397</v>
      </c>
      <c r="T2642" t="str">
        <f>IF(X2642 &lt;&gt; "", CONCATENATE(Table1[[#This Row],[bioproject]],".",Table1[[#This Row],[Replicate group]]), "")</f>
        <v/>
      </c>
      <c r="Z2642" s="66" t="s">
        <v>1394</v>
      </c>
      <c r="AA2642" s="6" t="str">
        <f>IF(Table1[[#This Row],[fungi_species]] &lt;&gt; "", CONCATENATE(LEFT(Table1[[#This Row],[fungi_species]],2), LEFT(_xlfn.TEXTAFTER(Table1[[#This Row],[fungi_species]], " ", 1),3)),"")</f>
        <v>Scpom</v>
      </c>
      <c r="AB2642" s="7"/>
      <c r="AC2642" t="s">
        <v>14411</v>
      </c>
      <c r="AD2642" t="s">
        <v>14411</v>
      </c>
      <c r="AE2642" t="s">
        <v>159</v>
      </c>
      <c r="AF2642" s="22" t="s">
        <v>14412</v>
      </c>
      <c r="AG2642" s="24" t="s">
        <v>69</v>
      </c>
      <c r="AH2642" t="s">
        <v>441</v>
      </c>
      <c r="AI2642" t="s">
        <v>77</v>
      </c>
      <c r="AJ2642" s="7"/>
      <c r="AK2642" s="7"/>
      <c r="AL2642"/>
      <c r="AN2642" s="7" t="s">
        <v>73</v>
      </c>
      <c r="AO2642" s="7"/>
      <c r="AP2642"/>
      <c r="AQ2642"/>
      <c r="AU2642" s="5" t="s">
        <v>415</v>
      </c>
      <c r="AV2642" s="5"/>
      <c r="AW2642" t="s">
        <v>1394</v>
      </c>
      <c r="AX2642" t="s">
        <v>1394</v>
      </c>
      <c r="AY2642" t="s">
        <v>69</v>
      </c>
      <c r="AZ2642" t="s">
        <v>14214</v>
      </c>
      <c r="BA2642" t="s">
        <v>471</v>
      </c>
      <c r="BB2642" t="s">
        <v>14215</v>
      </c>
      <c r="BC2642" t="s">
        <v>14216</v>
      </c>
      <c r="BD2642" t="s">
        <v>14217</v>
      </c>
      <c r="BE2642" t="s">
        <v>14218</v>
      </c>
      <c r="BF2642" t="s">
        <v>14217</v>
      </c>
      <c r="BG2642" t="s">
        <v>14220</v>
      </c>
      <c r="BH2642" t="s">
        <v>14221</v>
      </c>
      <c r="BI2642" t="s">
        <v>1394</v>
      </c>
      <c r="BJ2642" t="s">
        <v>14222</v>
      </c>
      <c r="BK2642" s="12" t="s">
        <v>14223</v>
      </c>
      <c r="BL2642" t="s">
        <v>14406</v>
      </c>
      <c r="BM2642" t="s">
        <v>87</v>
      </c>
      <c r="BN2642" t="s">
        <v>88</v>
      </c>
      <c r="BO2642" t="s">
        <v>14217</v>
      </c>
      <c r="BP2642">
        <v>1</v>
      </c>
      <c r="BQ2642">
        <v>14461393</v>
      </c>
      <c r="BR2642" s="12" t="s">
        <v>14223</v>
      </c>
      <c r="BS2642">
        <v>4896</v>
      </c>
      <c r="BT2642" t="s">
        <v>14351</v>
      </c>
      <c r="BU2642" t="s">
        <v>69</v>
      </c>
      <c r="BV2642" t="s">
        <v>69</v>
      </c>
      <c r="BW2642" t="s">
        <v>69</v>
      </c>
    </row>
    <row r="2643" spans="1:75" x14ac:dyDescent="0.2">
      <c r="A2643" t="s">
        <v>14207</v>
      </c>
      <c r="B2643" t="s">
        <v>14413</v>
      </c>
      <c r="C2643" t="s">
        <v>14414</v>
      </c>
      <c r="D2643" t="s">
        <v>14415</v>
      </c>
      <c r="E2643" t="s">
        <v>14416</v>
      </c>
      <c r="F2643">
        <v>28541282</v>
      </c>
      <c r="G2643" s="3" t="s">
        <v>14212</v>
      </c>
      <c r="H2643" s="3" t="s">
        <v>1389</v>
      </c>
      <c r="J2643" s="3" t="s">
        <v>14213</v>
      </c>
      <c r="K2643" s="3" t="s">
        <v>171</v>
      </c>
      <c r="M2643" s="24" t="s">
        <v>73</v>
      </c>
      <c r="N2643" s="5" t="s">
        <v>438</v>
      </c>
      <c r="O2643" s="24" t="s">
        <v>30786</v>
      </c>
      <c r="R2643" s="24" t="s">
        <v>1397</v>
      </c>
      <c r="T2643" t="str">
        <f>IF(X2643 &lt;&gt; "", CONCATENATE(Table1[[#This Row],[bioproject]],".",Table1[[#This Row],[Replicate group]]), "")</f>
        <v/>
      </c>
      <c r="Z2643" s="66" t="s">
        <v>1394</v>
      </c>
      <c r="AA2643" s="6" t="str">
        <f>IF(Table1[[#This Row],[fungi_species]] &lt;&gt; "", CONCATENATE(LEFT(Table1[[#This Row],[fungi_species]],2), LEFT(_xlfn.TEXTAFTER(Table1[[#This Row],[fungi_species]], " ", 1),3)),"")</f>
        <v>Scpom</v>
      </c>
      <c r="AB2643" s="7"/>
      <c r="AC2643" t="s">
        <v>14417</v>
      </c>
      <c r="AD2643" t="s">
        <v>14417</v>
      </c>
      <c r="AE2643" t="s">
        <v>159</v>
      </c>
      <c r="AF2643" s="22" t="s">
        <v>14418</v>
      </c>
      <c r="AG2643" s="24" t="s">
        <v>69</v>
      </c>
      <c r="AH2643" t="s">
        <v>441</v>
      </c>
      <c r="AI2643" t="s">
        <v>77</v>
      </c>
      <c r="AJ2643" s="7"/>
      <c r="AK2643" s="7"/>
      <c r="AL2643"/>
      <c r="AN2643" s="7" t="s">
        <v>73</v>
      </c>
      <c r="AO2643" s="7"/>
      <c r="AP2643"/>
      <c r="AQ2643"/>
      <c r="AU2643" s="5" t="s">
        <v>415</v>
      </c>
      <c r="AV2643" s="5"/>
      <c r="AW2643" t="s">
        <v>1394</v>
      </c>
      <c r="AX2643" t="s">
        <v>1394</v>
      </c>
      <c r="AY2643" t="s">
        <v>69</v>
      </c>
      <c r="AZ2643" t="s">
        <v>14214</v>
      </c>
      <c r="BA2643" t="s">
        <v>471</v>
      </c>
      <c r="BB2643" t="s">
        <v>14215</v>
      </c>
      <c r="BC2643" t="s">
        <v>14216</v>
      </c>
      <c r="BD2643" t="s">
        <v>14217</v>
      </c>
      <c r="BE2643" t="s">
        <v>14218</v>
      </c>
      <c r="BF2643" t="s">
        <v>14217</v>
      </c>
      <c r="BG2643" t="s">
        <v>14220</v>
      </c>
      <c r="BH2643" t="s">
        <v>14221</v>
      </c>
      <c r="BI2643" t="s">
        <v>1394</v>
      </c>
      <c r="BJ2643" t="s">
        <v>14222</v>
      </c>
      <c r="BK2643" s="12" t="s">
        <v>14223</v>
      </c>
      <c r="BL2643" t="s">
        <v>14406</v>
      </c>
      <c r="BM2643" t="s">
        <v>87</v>
      </c>
      <c r="BN2643" t="s">
        <v>88</v>
      </c>
      <c r="BO2643" t="s">
        <v>14217</v>
      </c>
      <c r="BP2643">
        <v>1</v>
      </c>
      <c r="BQ2643">
        <v>33147824</v>
      </c>
      <c r="BR2643" s="12" t="s">
        <v>14223</v>
      </c>
      <c r="BS2643">
        <v>4896</v>
      </c>
      <c r="BT2643" t="s">
        <v>14365</v>
      </c>
      <c r="BU2643" t="s">
        <v>69</v>
      </c>
      <c r="BV2643" t="s">
        <v>69</v>
      </c>
      <c r="BW2643" t="s">
        <v>69</v>
      </c>
    </row>
    <row r="2644" spans="1:75" x14ac:dyDescent="0.2">
      <c r="A2644" t="s">
        <v>14207</v>
      </c>
      <c r="B2644" t="s">
        <v>14419</v>
      </c>
      <c r="C2644" t="s">
        <v>14420</v>
      </c>
      <c r="D2644" t="s">
        <v>14421</v>
      </c>
      <c r="E2644" t="s">
        <v>14422</v>
      </c>
      <c r="F2644">
        <v>28541282</v>
      </c>
      <c r="G2644" s="3" t="s">
        <v>14212</v>
      </c>
      <c r="H2644" s="3" t="s">
        <v>1389</v>
      </c>
      <c r="J2644" s="3" t="s">
        <v>14213</v>
      </c>
      <c r="K2644" s="3" t="s">
        <v>171</v>
      </c>
      <c r="M2644" s="24" t="s">
        <v>73</v>
      </c>
      <c r="N2644" s="5" t="s">
        <v>438</v>
      </c>
      <c r="O2644" s="24" t="s">
        <v>30786</v>
      </c>
      <c r="R2644" s="24" t="s">
        <v>1397</v>
      </c>
      <c r="T2644" t="str">
        <f>IF(X2644 &lt;&gt; "", CONCATENATE(Table1[[#This Row],[bioproject]],".",Table1[[#This Row],[Replicate group]]), "")</f>
        <v/>
      </c>
      <c r="Z2644" s="66" t="s">
        <v>1394</v>
      </c>
      <c r="AA2644" s="6" t="str">
        <f>IF(Table1[[#This Row],[fungi_species]] &lt;&gt; "", CONCATENATE(LEFT(Table1[[#This Row],[fungi_species]],2), LEFT(_xlfn.TEXTAFTER(Table1[[#This Row],[fungi_species]], " ", 1),3)),"")</f>
        <v>Scpom</v>
      </c>
      <c r="AB2644" s="7"/>
      <c r="AC2644" t="s">
        <v>14423</v>
      </c>
      <c r="AD2644" t="s">
        <v>14423</v>
      </c>
      <c r="AE2644" t="s">
        <v>159</v>
      </c>
      <c r="AF2644" s="22" t="s">
        <v>14424</v>
      </c>
      <c r="AG2644" s="24" t="s">
        <v>69</v>
      </c>
      <c r="AH2644" t="s">
        <v>441</v>
      </c>
      <c r="AI2644" t="s">
        <v>77</v>
      </c>
      <c r="AJ2644" s="7"/>
      <c r="AK2644" s="7"/>
      <c r="AL2644"/>
      <c r="AN2644" s="7" t="s">
        <v>73</v>
      </c>
      <c r="AO2644" s="7"/>
      <c r="AP2644"/>
      <c r="AQ2644"/>
      <c r="AU2644" s="5" t="s">
        <v>415</v>
      </c>
      <c r="AV2644" s="5"/>
      <c r="AW2644" t="s">
        <v>1394</v>
      </c>
      <c r="AX2644" t="s">
        <v>1394</v>
      </c>
      <c r="AY2644" t="s">
        <v>69</v>
      </c>
      <c r="AZ2644" t="s">
        <v>14214</v>
      </c>
      <c r="BA2644" t="s">
        <v>471</v>
      </c>
      <c r="BB2644" t="s">
        <v>14215</v>
      </c>
      <c r="BC2644" t="s">
        <v>14216</v>
      </c>
      <c r="BD2644" t="s">
        <v>14217</v>
      </c>
      <c r="BE2644" t="s">
        <v>14218</v>
      </c>
      <c r="BF2644" t="s">
        <v>14217</v>
      </c>
      <c r="BG2644" t="s">
        <v>14220</v>
      </c>
      <c r="BH2644" t="s">
        <v>14221</v>
      </c>
      <c r="BI2644" t="s">
        <v>1394</v>
      </c>
      <c r="BJ2644" t="s">
        <v>14222</v>
      </c>
      <c r="BK2644" s="12" t="s">
        <v>14223</v>
      </c>
      <c r="BL2644" t="s">
        <v>14406</v>
      </c>
      <c r="BM2644" t="s">
        <v>87</v>
      </c>
      <c r="BN2644" t="s">
        <v>88</v>
      </c>
      <c r="BO2644" t="s">
        <v>14217</v>
      </c>
      <c r="BP2644">
        <v>1</v>
      </c>
      <c r="BQ2644">
        <v>23591115</v>
      </c>
      <c r="BR2644" s="12" t="s">
        <v>14223</v>
      </c>
      <c r="BS2644">
        <v>4896</v>
      </c>
      <c r="BT2644" t="s">
        <v>2958</v>
      </c>
      <c r="BU2644" t="s">
        <v>69</v>
      </c>
      <c r="BV2644" t="s">
        <v>69</v>
      </c>
      <c r="BW2644" t="s">
        <v>69</v>
      </c>
    </row>
    <row r="2645" spans="1:75" x14ac:dyDescent="0.2">
      <c r="A2645" t="s">
        <v>14425</v>
      </c>
      <c r="B2645" t="s">
        <v>14426</v>
      </c>
      <c r="C2645" t="s">
        <v>14427</v>
      </c>
      <c r="D2645" t="s">
        <v>14428</v>
      </c>
      <c r="E2645" t="s">
        <v>69</v>
      </c>
      <c r="F2645">
        <v>30992656</v>
      </c>
      <c r="G2645" s="3" t="s">
        <v>14429</v>
      </c>
      <c r="H2645" s="3" t="s">
        <v>14430</v>
      </c>
      <c r="J2645" s="3" t="s">
        <v>437</v>
      </c>
      <c r="K2645" s="3" t="s">
        <v>73</v>
      </c>
      <c r="L2645" s="6" t="s">
        <v>438</v>
      </c>
      <c r="M2645" s="24" t="s">
        <v>73</v>
      </c>
      <c r="N2645" s="5" t="s">
        <v>438</v>
      </c>
      <c r="O2645" s="24" t="s">
        <v>30786</v>
      </c>
      <c r="R2645" s="24" t="s">
        <v>14431</v>
      </c>
      <c r="T2645" t="str">
        <f>IF(X2645 &lt;&gt; "", CONCATENATE(Table1[[#This Row],[bioproject]],".",Table1[[#This Row],[Replicate group]]), "")</f>
        <v/>
      </c>
      <c r="AA2645" s="6" t="str">
        <f>IF(Table1[[#This Row],[fungi_species]] &lt;&gt; "", CONCATENATE(LEFT(Table1[[#This Row],[fungi_species]],2), LEFT(_xlfn.TEXTAFTER(Table1[[#This Row],[fungi_species]], " ", 1),3)),"")</f>
        <v/>
      </c>
      <c r="AB2645" s="7"/>
      <c r="AC2645" t="s">
        <v>14441</v>
      </c>
      <c r="AD2645" t="s">
        <v>69</v>
      </c>
      <c r="AE2645" t="s">
        <v>14439</v>
      </c>
      <c r="AF2645" s="22" t="s">
        <v>14438</v>
      </c>
      <c r="AG2645" s="24" t="s">
        <v>14442</v>
      </c>
      <c r="AH2645" t="s">
        <v>149</v>
      </c>
      <c r="AI2645" t="s">
        <v>77</v>
      </c>
      <c r="AJ2645" s="7"/>
      <c r="AK2645" s="7"/>
      <c r="AL2645"/>
      <c r="AN2645" s="7"/>
      <c r="AO2645" s="7"/>
      <c r="AP2645"/>
      <c r="AQ2645"/>
      <c r="AU2645" s="5"/>
      <c r="AV2645" s="5"/>
      <c r="AW2645" t="s">
        <v>14432</v>
      </c>
      <c r="AX2645" t="s">
        <v>14432</v>
      </c>
      <c r="AY2645" t="s">
        <v>69</v>
      </c>
      <c r="AZ2645" t="s">
        <v>14433</v>
      </c>
      <c r="BA2645" t="s">
        <v>14434</v>
      </c>
      <c r="BB2645">
        <v>2019</v>
      </c>
      <c r="BC2645" t="s">
        <v>14435</v>
      </c>
      <c r="BD2645" t="s">
        <v>14436</v>
      </c>
      <c r="BE2645" t="s">
        <v>14437</v>
      </c>
      <c r="BF2645" t="s">
        <v>69</v>
      </c>
      <c r="BG2645" t="s">
        <v>69</v>
      </c>
      <c r="BH2645" t="s">
        <v>69</v>
      </c>
      <c r="BI2645" t="s">
        <v>69</v>
      </c>
      <c r="BJ2645" t="s">
        <v>69</v>
      </c>
      <c r="BK2645" t="s">
        <v>69</v>
      </c>
      <c r="BL2645" t="s">
        <v>159</v>
      </c>
      <c r="BM2645" t="s">
        <v>87</v>
      </c>
      <c r="BN2645" t="s">
        <v>377</v>
      </c>
      <c r="BO2645" t="s">
        <v>14436</v>
      </c>
      <c r="BP2645">
        <v>1</v>
      </c>
      <c r="BQ2645">
        <v>49777465</v>
      </c>
      <c r="BR2645" s="12" t="s">
        <v>14440</v>
      </c>
      <c r="BS2645">
        <v>29760</v>
      </c>
      <c r="BT2645" t="s">
        <v>69</v>
      </c>
      <c r="BU2645" t="s">
        <v>69</v>
      </c>
      <c r="BV2645" t="s">
        <v>14443</v>
      </c>
      <c r="BW2645" t="s">
        <v>69</v>
      </c>
    </row>
    <row r="2646" spans="1:75" x14ac:dyDescent="0.2">
      <c r="A2646" t="s">
        <v>14425</v>
      </c>
      <c r="B2646" t="s">
        <v>14444</v>
      </c>
      <c r="C2646" t="s">
        <v>14445</v>
      </c>
      <c r="D2646" t="s">
        <v>14428</v>
      </c>
      <c r="E2646" t="s">
        <v>69</v>
      </c>
      <c r="F2646">
        <v>30992656</v>
      </c>
      <c r="G2646" s="3" t="s">
        <v>14429</v>
      </c>
      <c r="H2646" s="3" t="s">
        <v>14430</v>
      </c>
      <c r="J2646" s="3" t="s">
        <v>437</v>
      </c>
      <c r="K2646" s="3" t="s">
        <v>73</v>
      </c>
      <c r="L2646" s="6" t="s">
        <v>438</v>
      </c>
      <c r="M2646" s="24" t="s">
        <v>73</v>
      </c>
      <c r="N2646" s="5" t="s">
        <v>438</v>
      </c>
      <c r="O2646" s="24" t="s">
        <v>30786</v>
      </c>
      <c r="R2646" s="24" t="s">
        <v>14431</v>
      </c>
      <c r="T2646" t="str">
        <f>IF(X2646 &lt;&gt; "", CONCATENATE(Table1[[#This Row],[bioproject]],".",Table1[[#This Row],[Replicate group]]), "")</f>
        <v/>
      </c>
      <c r="AA2646" s="6" t="str">
        <f>IF(Table1[[#This Row],[fungi_species]] &lt;&gt; "", CONCATENATE(LEFT(Table1[[#This Row],[fungi_species]],2), LEFT(_xlfn.TEXTAFTER(Table1[[#This Row],[fungi_species]], " ", 1),3)),"")</f>
        <v/>
      </c>
      <c r="AB2646" s="7"/>
      <c r="AC2646" t="s">
        <v>14441</v>
      </c>
      <c r="AD2646" t="s">
        <v>69</v>
      </c>
      <c r="AE2646" t="s">
        <v>14446</v>
      </c>
      <c r="AF2646" s="22" t="s">
        <v>14438</v>
      </c>
      <c r="AG2646" s="24" t="s">
        <v>14442</v>
      </c>
      <c r="AH2646" t="s">
        <v>149</v>
      </c>
      <c r="AI2646" t="s">
        <v>77</v>
      </c>
      <c r="AJ2646" s="7"/>
      <c r="AK2646" s="7"/>
      <c r="AL2646"/>
      <c r="AN2646" s="7"/>
      <c r="AO2646" s="7"/>
      <c r="AP2646"/>
      <c r="AQ2646"/>
      <c r="AU2646" s="5"/>
      <c r="AV2646" s="5"/>
      <c r="AW2646" t="s">
        <v>14432</v>
      </c>
      <c r="AX2646" t="s">
        <v>14432</v>
      </c>
      <c r="AY2646" t="s">
        <v>69</v>
      </c>
      <c r="AZ2646" t="s">
        <v>14433</v>
      </c>
      <c r="BA2646" t="s">
        <v>14434</v>
      </c>
      <c r="BB2646">
        <v>2019</v>
      </c>
      <c r="BC2646" t="s">
        <v>14435</v>
      </c>
      <c r="BD2646" t="s">
        <v>14436</v>
      </c>
      <c r="BE2646" t="s">
        <v>14437</v>
      </c>
      <c r="BF2646" t="s">
        <v>69</v>
      </c>
      <c r="BG2646" t="s">
        <v>69</v>
      </c>
      <c r="BH2646" t="s">
        <v>69</v>
      </c>
      <c r="BI2646" t="s">
        <v>69</v>
      </c>
      <c r="BJ2646" t="s">
        <v>69</v>
      </c>
      <c r="BK2646" t="s">
        <v>69</v>
      </c>
      <c r="BL2646" t="s">
        <v>159</v>
      </c>
      <c r="BM2646" t="s">
        <v>87</v>
      </c>
      <c r="BN2646" t="s">
        <v>377</v>
      </c>
      <c r="BO2646" t="s">
        <v>14436</v>
      </c>
      <c r="BP2646">
        <v>1</v>
      </c>
      <c r="BQ2646">
        <v>52206935</v>
      </c>
      <c r="BR2646" s="12" t="s">
        <v>14440</v>
      </c>
      <c r="BS2646">
        <v>29760</v>
      </c>
      <c r="BT2646" t="s">
        <v>69</v>
      </c>
      <c r="BU2646" t="s">
        <v>69</v>
      </c>
      <c r="BV2646" t="s">
        <v>14443</v>
      </c>
      <c r="BW2646" t="s">
        <v>69</v>
      </c>
    </row>
    <row r="2647" spans="1:75" x14ac:dyDescent="0.2">
      <c r="A2647" t="s">
        <v>14425</v>
      </c>
      <c r="B2647" t="s">
        <v>14447</v>
      </c>
      <c r="C2647" t="s">
        <v>14448</v>
      </c>
      <c r="D2647" t="s">
        <v>14428</v>
      </c>
      <c r="E2647" t="s">
        <v>69</v>
      </c>
      <c r="F2647">
        <v>30992656</v>
      </c>
      <c r="G2647" s="3" t="s">
        <v>14429</v>
      </c>
      <c r="H2647" s="3" t="s">
        <v>14430</v>
      </c>
      <c r="J2647" s="3" t="s">
        <v>437</v>
      </c>
      <c r="K2647" s="3" t="s">
        <v>73</v>
      </c>
      <c r="L2647" s="6" t="s">
        <v>438</v>
      </c>
      <c r="M2647" s="24" t="s">
        <v>73</v>
      </c>
      <c r="N2647" s="5" t="s">
        <v>438</v>
      </c>
      <c r="O2647" s="24" t="s">
        <v>30786</v>
      </c>
      <c r="R2647" s="24" t="s">
        <v>14431</v>
      </c>
      <c r="T2647" t="str">
        <f>IF(X2647 &lt;&gt; "", CONCATENATE(Table1[[#This Row],[bioproject]],".",Table1[[#This Row],[Replicate group]]), "")</f>
        <v/>
      </c>
      <c r="AA2647" s="6" t="str">
        <f>IF(Table1[[#This Row],[fungi_species]] &lt;&gt; "", CONCATENATE(LEFT(Table1[[#This Row],[fungi_species]],2), LEFT(_xlfn.TEXTAFTER(Table1[[#This Row],[fungi_species]], " ", 1),3)),"")</f>
        <v/>
      </c>
      <c r="AB2647" s="7"/>
      <c r="AC2647" t="s">
        <v>14441</v>
      </c>
      <c r="AD2647" t="s">
        <v>69</v>
      </c>
      <c r="AE2647" t="s">
        <v>14450</v>
      </c>
      <c r="AF2647" s="22" t="s">
        <v>14449</v>
      </c>
      <c r="AG2647" s="24" t="s">
        <v>14442</v>
      </c>
      <c r="AH2647" t="s">
        <v>149</v>
      </c>
      <c r="AI2647" t="s">
        <v>77</v>
      </c>
      <c r="AJ2647" s="7"/>
      <c r="AK2647" s="7"/>
      <c r="AL2647"/>
      <c r="AN2647" s="7"/>
      <c r="AO2647" s="7"/>
      <c r="AP2647"/>
      <c r="AQ2647"/>
      <c r="AU2647" s="5"/>
      <c r="AV2647" s="5"/>
      <c r="AW2647" t="s">
        <v>14432</v>
      </c>
      <c r="AX2647" t="s">
        <v>14432</v>
      </c>
      <c r="AY2647" t="s">
        <v>69</v>
      </c>
      <c r="AZ2647" t="s">
        <v>14433</v>
      </c>
      <c r="BA2647" t="s">
        <v>14434</v>
      </c>
      <c r="BB2647">
        <v>2019</v>
      </c>
      <c r="BC2647" t="s">
        <v>14435</v>
      </c>
      <c r="BD2647" t="s">
        <v>14436</v>
      </c>
      <c r="BE2647" t="s">
        <v>14437</v>
      </c>
      <c r="BF2647" t="s">
        <v>69</v>
      </c>
      <c r="BG2647" t="s">
        <v>69</v>
      </c>
      <c r="BH2647" t="s">
        <v>69</v>
      </c>
      <c r="BI2647" t="s">
        <v>69</v>
      </c>
      <c r="BJ2647" t="s">
        <v>69</v>
      </c>
      <c r="BK2647" t="s">
        <v>69</v>
      </c>
      <c r="BL2647" t="s">
        <v>159</v>
      </c>
      <c r="BM2647" t="s">
        <v>87</v>
      </c>
      <c r="BN2647" t="s">
        <v>377</v>
      </c>
      <c r="BO2647" t="s">
        <v>14436</v>
      </c>
      <c r="BP2647">
        <v>1</v>
      </c>
      <c r="BQ2647">
        <v>52492049</v>
      </c>
      <c r="BR2647" s="12" t="s">
        <v>14440</v>
      </c>
      <c r="BS2647">
        <v>29760</v>
      </c>
      <c r="BT2647" t="s">
        <v>69</v>
      </c>
      <c r="BU2647" t="s">
        <v>69</v>
      </c>
      <c r="BV2647" t="s">
        <v>14443</v>
      </c>
      <c r="BW2647" t="s">
        <v>69</v>
      </c>
    </row>
    <row r="2648" spans="1:75" x14ac:dyDescent="0.2">
      <c r="A2648" t="s">
        <v>14425</v>
      </c>
      <c r="B2648" t="s">
        <v>14451</v>
      </c>
      <c r="C2648" t="s">
        <v>14452</v>
      </c>
      <c r="D2648" t="s">
        <v>14428</v>
      </c>
      <c r="E2648" t="s">
        <v>69</v>
      </c>
      <c r="F2648">
        <v>30992656</v>
      </c>
      <c r="G2648" s="3" t="s">
        <v>14429</v>
      </c>
      <c r="H2648" s="3" t="s">
        <v>14430</v>
      </c>
      <c r="J2648" s="3" t="s">
        <v>437</v>
      </c>
      <c r="K2648" s="3" t="s">
        <v>73</v>
      </c>
      <c r="L2648" s="6" t="s">
        <v>438</v>
      </c>
      <c r="M2648" s="24" t="s">
        <v>73</v>
      </c>
      <c r="N2648" s="5" t="s">
        <v>438</v>
      </c>
      <c r="O2648" s="24" t="s">
        <v>30786</v>
      </c>
      <c r="R2648" s="24" t="s">
        <v>14431</v>
      </c>
      <c r="T2648" t="str">
        <f>IF(X2648 &lt;&gt; "", CONCATENATE(Table1[[#This Row],[bioproject]],".",Table1[[#This Row],[Replicate group]]), "")</f>
        <v/>
      </c>
      <c r="AA2648" s="6" t="str">
        <f>IF(Table1[[#This Row],[fungi_species]] &lt;&gt; "", CONCATENATE(LEFT(Table1[[#This Row],[fungi_species]],2), LEFT(_xlfn.TEXTAFTER(Table1[[#This Row],[fungi_species]], " ", 1),3)),"")</f>
        <v/>
      </c>
      <c r="AB2648" s="7"/>
      <c r="AC2648" t="s">
        <v>14441</v>
      </c>
      <c r="AD2648" t="s">
        <v>69</v>
      </c>
      <c r="AE2648" t="s">
        <v>14453</v>
      </c>
      <c r="AF2648" s="22" t="s">
        <v>14449</v>
      </c>
      <c r="AG2648" s="24" t="s">
        <v>14442</v>
      </c>
      <c r="AH2648" t="s">
        <v>149</v>
      </c>
      <c r="AI2648" t="s">
        <v>77</v>
      </c>
      <c r="AJ2648" s="7"/>
      <c r="AK2648" s="7"/>
      <c r="AL2648"/>
      <c r="AN2648" s="7"/>
      <c r="AO2648" s="7"/>
      <c r="AP2648"/>
      <c r="AQ2648"/>
      <c r="AU2648" s="5"/>
      <c r="AV2648" s="5"/>
      <c r="AW2648" t="s">
        <v>14432</v>
      </c>
      <c r="AX2648" t="s">
        <v>14432</v>
      </c>
      <c r="AY2648" t="s">
        <v>69</v>
      </c>
      <c r="AZ2648" t="s">
        <v>14433</v>
      </c>
      <c r="BA2648" t="s">
        <v>14434</v>
      </c>
      <c r="BB2648">
        <v>2019</v>
      </c>
      <c r="BC2648" t="s">
        <v>14435</v>
      </c>
      <c r="BD2648" t="s">
        <v>14436</v>
      </c>
      <c r="BE2648" t="s">
        <v>14437</v>
      </c>
      <c r="BF2648" t="s">
        <v>69</v>
      </c>
      <c r="BG2648" t="s">
        <v>69</v>
      </c>
      <c r="BH2648" t="s">
        <v>69</v>
      </c>
      <c r="BI2648" t="s">
        <v>69</v>
      </c>
      <c r="BJ2648" t="s">
        <v>69</v>
      </c>
      <c r="BK2648" t="s">
        <v>69</v>
      </c>
      <c r="BL2648" t="s">
        <v>159</v>
      </c>
      <c r="BM2648" t="s">
        <v>87</v>
      </c>
      <c r="BN2648" t="s">
        <v>377</v>
      </c>
      <c r="BO2648" t="s">
        <v>14436</v>
      </c>
      <c r="BP2648">
        <v>1</v>
      </c>
      <c r="BQ2648">
        <v>45025910</v>
      </c>
      <c r="BR2648" s="12" t="s">
        <v>14440</v>
      </c>
      <c r="BS2648">
        <v>29760</v>
      </c>
      <c r="BT2648" t="s">
        <v>69</v>
      </c>
      <c r="BU2648" t="s">
        <v>69</v>
      </c>
      <c r="BV2648" t="s">
        <v>14443</v>
      </c>
      <c r="BW2648" t="s">
        <v>69</v>
      </c>
    </row>
    <row r="2649" spans="1:75" x14ac:dyDescent="0.2">
      <c r="A2649" t="s">
        <v>14425</v>
      </c>
      <c r="B2649" t="s">
        <v>14454</v>
      </c>
      <c r="C2649" t="s">
        <v>14455</v>
      </c>
      <c r="D2649" t="s">
        <v>14456</v>
      </c>
      <c r="E2649" t="s">
        <v>69</v>
      </c>
      <c r="F2649">
        <v>30992656</v>
      </c>
      <c r="G2649" s="3" t="s">
        <v>14429</v>
      </c>
      <c r="H2649" s="3" t="s">
        <v>14430</v>
      </c>
      <c r="J2649" s="3" t="s">
        <v>437</v>
      </c>
      <c r="K2649" s="3" t="s">
        <v>73</v>
      </c>
      <c r="L2649" s="6" t="s">
        <v>438</v>
      </c>
      <c r="M2649" s="24" t="s">
        <v>73</v>
      </c>
      <c r="N2649" s="5" t="s">
        <v>438</v>
      </c>
      <c r="O2649" s="24" t="s">
        <v>30786</v>
      </c>
      <c r="R2649" s="24" t="s">
        <v>14431</v>
      </c>
      <c r="T2649" t="str">
        <f>IF(X2649 &lt;&gt; "", CONCATENATE(Table1[[#This Row],[bioproject]],".",Table1[[#This Row],[Replicate group]]), "")</f>
        <v/>
      </c>
      <c r="AA2649" s="6" t="str">
        <f>IF(Table1[[#This Row],[fungi_species]] &lt;&gt; "", CONCATENATE(LEFT(Table1[[#This Row],[fungi_species]],2), LEFT(_xlfn.TEXTAFTER(Table1[[#This Row],[fungi_species]], " ", 1),3)),"")</f>
        <v/>
      </c>
      <c r="AB2649" s="7"/>
      <c r="AC2649" t="s">
        <v>14441</v>
      </c>
      <c r="AD2649" t="s">
        <v>69</v>
      </c>
      <c r="AE2649" t="s">
        <v>14458</v>
      </c>
      <c r="AF2649" s="22" t="s">
        <v>14457</v>
      </c>
      <c r="AG2649" s="24" t="s">
        <v>14459</v>
      </c>
      <c r="AH2649" t="s">
        <v>149</v>
      </c>
      <c r="AI2649" t="s">
        <v>77</v>
      </c>
      <c r="AJ2649" s="7"/>
      <c r="AK2649" s="7"/>
      <c r="AL2649"/>
      <c r="AN2649" s="7"/>
      <c r="AO2649" s="7"/>
      <c r="AP2649"/>
      <c r="AQ2649"/>
      <c r="AU2649" s="5"/>
      <c r="AV2649" s="5"/>
      <c r="AW2649" t="s">
        <v>14432</v>
      </c>
      <c r="AX2649" t="s">
        <v>14432</v>
      </c>
      <c r="AY2649" t="s">
        <v>69</v>
      </c>
      <c r="AZ2649" t="s">
        <v>14433</v>
      </c>
      <c r="BA2649" t="s">
        <v>14434</v>
      </c>
      <c r="BB2649">
        <v>2019</v>
      </c>
      <c r="BC2649" t="s">
        <v>14435</v>
      </c>
      <c r="BD2649" t="s">
        <v>14436</v>
      </c>
      <c r="BE2649" t="s">
        <v>14437</v>
      </c>
      <c r="BF2649" t="s">
        <v>69</v>
      </c>
      <c r="BG2649" t="s">
        <v>69</v>
      </c>
      <c r="BH2649" t="s">
        <v>69</v>
      </c>
      <c r="BI2649" t="s">
        <v>69</v>
      </c>
      <c r="BJ2649" t="s">
        <v>69</v>
      </c>
      <c r="BK2649" t="s">
        <v>69</v>
      </c>
      <c r="BL2649" t="s">
        <v>159</v>
      </c>
      <c r="BM2649" t="s">
        <v>87</v>
      </c>
      <c r="BN2649" t="s">
        <v>377</v>
      </c>
      <c r="BO2649" t="s">
        <v>14436</v>
      </c>
      <c r="BP2649">
        <v>1</v>
      </c>
      <c r="BQ2649">
        <v>48438555</v>
      </c>
      <c r="BR2649" s="12" t="s">
        <v>14440</v>
      </c>
      <c r="BS2649">
        <v>29760</v>
      </c>
      <c r="BT2649" t="s">
        <v>69</v>
      </c>
      <c r="BU2649" t="s">
        <v>69</v>
      </c>
      <c r="BV2649" t="s">
        <v>14443</v>
      </c>
      <c r="BW2649" t="s">
        <v>69</v>
      </c>
    </row>
    <row r="2650" spans="1:75" x14ac:dyDescent="0.2">
      <c r="A2650" t="s">
        <v>14425</v>
      </c>
      <c r="B2650" t="s">
        <v>14460</v>
      </c>
      <c r="C2650" t="s">
        <v>14461</v>
      </c>
      <c r="D2650" t="s">
        <v>14456</v>
      </c>
      <c r="E2650" t="s">
        <v>69</v>
      </c>
      <c r="F2650">
        <v>30992656</v>
      </c>
      <c r="G2650" s="3" t="s">
        <v>14429</v>
      </c>
      <c r="H2650" s="3" t="s">
        <v>14430</v>
      </c>
      <c r="J2650" s="3" t="s">
        <v>437</v>
      </c>
      <c r="K2650" s="3" t="s">
        <v>73</v>
      </c>
      <c r="L2650" s="6" t="s">
        <v>438</v>
      </c>
      <c r="M2650" s="24" t="s">
        <v>73</v>
      </c>
      <c r="N2650" s="5" t="s">
        <v>438</v>
      </c>
      <c r="O2650" s="24" t="s">
        <v>30786</v>
      </c>
      <c r="R2650" s="24" t="s">
        <v>14431</v>
      </c>
      <c r="T2650" t="str">
        <f>IF(X2650 &lt;&gt; "", CONCATENATE(Table1[[#This Row],[bioproject]],".",Table1[[#This Row],[Replicate group]]), "")</f>
        <v/>
      </c>
      <c r="AA2650" s="6" t="str">
        <f>IF(Table1[[#This Row],[fungi_species]] &lt;&gt; "", CONCATENATE(LEFT(Table1[[#This Row],[fungi_species]],2), LEFT(_xlfn.TEXTAFTER(Table1[[#This Row],[fungi_species]], " ", 1),3)),"")</f>
        <v/>
      </c>
      <c r="AB2650" s="7"/>
      <c r="AC2650" t="s">
        <v>14441</v>
      </c>
      <c r="AD2650" t="s">
        <v>69</v>
      </c>
      <c r="AE2650" t="s">
        <v>14462</v>
      </c>
      <c r="AF2650" s="22" t="s">
        <v>14457</v>
      </c>
      <c r="AG2650" s="24" t="s">
        <v>14459</v>
      </c>
      <c r="AH2650" t="s">
        <v>149</v>
      </c>
      <c r="AI2650" t="s">
        <v>77</v>
      </c>
      <c r="AJ2650" s="7"/>
      <c r="AK2650" s="7"/>
      <c r="AL2650"/>
      <c r="AN2650" s="7"/>
      <c r="AO2650" s="7"/>
      <c r="AP2650"/>
      <c r="AQ2650"/>
      <c r="AU2650" s="5"/>
      <c r="AV2650" s="5"/>
      <c r="AW2650" t="s">
        <v>14432</v>
      </c>
      <c r="AX2650" t="s">
        <v>14432</v>
      </c>
      <c r="AY2650" t="s">
        <v>69</v>
      </c>
      <c r="AZ2650" t="s">
        <v>14433</v>
      </c>
      <c r="BA2650" t="s">
        <v>14434</v>
      </c>
      <c r="BB2650">
        <v>2019</v>
      </c>
      <c r="BC2650" t="s">
        <v>14435</v>
      </c>
      <c r="BD2650" t="s">
        <v>14436</v>
      </c>
      <c r="BE2650" t="s">
        <v>14437</v>
      </c>
      <c r="BF2650" t="s">
        <v>69</v>
      </c>
      <c r="BG2650" t="s">
        <v>69</v>
      </c>
      <c r="BH2650" t="s">
        <v>69</v>
      </c>
      <c r="BI2650" t="s">
        <v>69</v>
      </c>
      <c r="BJ2650" t="s">
        <v>69</v>
      </c>
      <c r="BK2650" t="s">
        <v>69</v>
      </c>
      <c r="BL2650" t="s">
        <v>159</v>
      </c>
      <c r="BM2650" t="s">
        <v>87</v>
      </c>
      <c r="BN2650" t="s">
        <v>377</v>
      </c>
      <c r="BO2650" t="s">
        <v>14436</v>
      </c>
      <c r="BP2650">
        <v>1</v>
      </c>
      <c r="BQ2650">
        <v>40624714</v>
      </c>
      <c r="BR2650" s="12" t="s">
        <v>14440</v>
      </c>
      <c r="BS2650">
        <v>29760</v>
      </c>
      <c r="BT2650" t="s">
        <v>69</v>
      </c>
      <c r="BU2650" t="s">
        <v>69</v>
      </c>
      <c r="BV2650" t="s">
        <v>14443</v>
      </c>
      <c r="BW2650" t="s">
        <v>69</v>
      </c>
    </row>
    <row r="2651" spans="1:75" x14ac:dyDescent="0.2">
      <c r="A2651" t="s">
        <v>14425</v>
      </c>
      <c r="B2651" t="s">
        <v>14463</v>
      </c>
      <c r="C2651" t="s">
        <v>14464</v>
      </c>
      <c r="D2651" t="s">
        <v>14456</v>
      </c>
      <c r="E2651" t="s">
        <v>69</v>
      </c>
      <c r="F2651">
        <v>30992656</v>
      </c>
      <c r="G2651" s="3" t="s">
        <v>14429</v>
      </c>
      <c r="H2651" s="3" t="s">
        <v>14430</v>
      </c>
      <c r="J2651" s="3" t="s">
        <v>437</v>
      </c>
      <c r="K2651" s="3" t="s">
        <v>73</v>
      </c>
      <c r="L2651" s="6" t="s">
        <v>438</v>
      </c>
      <c r="M2651" s="24" t="s">
        <v>73</v>
      </c>
      <c r="N2651" s="5" t="s">
        <v>438</v>
      </c>
      <c r="O2651" s="24" t="s">
        <v>30786</v>
      </c>
      <c r="R2651" s="24" t="s">
        <v>14431</v>
      </c>
      <c r="T2651" t="str">
        <f>IF(X2651 &lt;&gt; "", CONCATENATE(Table1[[#This Row],[bioproject]],".",Table1[[#This Row],[Replicate group]]), "")</f>
        <v/>
      </c>
      <c r="AA2651" s="6" t="str">
        <f>IF(Table1[[#This Row],[fungi_species]] &lt;&gt; "", CONCATENATE(LEFT(Table1[[#This Row],[fungi_species]],2), LEFT(_xlfn.TEXTAFTER(Table1[[#This Row],[fungi_species]], " ", 1),3)),"")</f>
        <v/>
      </c>
      <c r="AB2651" s="7"/>
      <c r="AC2651" t="s">
        <v>14441</v>
      </c>
      <c r="AD2651" t="s">
        <v>69</v>
      </c>
      <c r="AE2651" t="s">
        <v>14466</v>
      </c>
      <c r="AF2651" s="22" t="s">
        <v>14465</v>
      </c>
      <c r="AG2651" s="24" t="s">
        <v>14459</v>
      </c>
      <c r="AH2651" t="s">
        <v>149</v>
      </c>
      <c r="AI2651" t="s">
        <v>77</v>
      </c>
      <c r="AJ2651" s="7"/>
      <c r="AK2651" s="7"/>
      <c r="AL2651"/>
      <c r="AN2651" s="7"/>
      <c r="AO2651" s="7"/>
      <c r="AP2651"/>
      <c r="AQ2651"/>
      <c r="AU2651" s="5"/>
      <c r="AV2651" s="5"/>
      <c r="AW2651" t="s">
        <v>14432</v>
      </c>
      <c r="AX2651" t="s">
        <v>14432</v>
      </c>
      <c r="AY2651" t="s">
        <v>69</v>
      </c>
      <c r="AZ2651" t="s">
        <v>14433</v>
      </c>
      <c r="BA2651" t="s">
        <v>14434</v>
      </c>
      <c r="BB2651">
        <v>2019</v>
      </c>
      <c r="BC2651" t="s">
        <v>14435</v>
      </c>
      <c r="BD2651" t="s">
        <v>14436</v>
      </c>
      <c r="BE2651" t="s">
        <v>14437</v>
      </c>
      <c r="BF2651" t="s">
        <v>69</v>
      </c>
      <c r="BG2651" t="s">
        <v>69</v>
      </c>
      <c r="BH2651" t="s">
        <v>69</v>
      </c>
      <c r="BI2651" t="s">
        <v>69</v>
      </c>
      <c r="BJ2651" t="s">
        <v>69</v>
      </c>
      <c r="BK2651" t="s">
        <v>69</v>
      </c>
      <c r="BL2651" t="s">
        <v>159</v>
      </c>
      <c r="BM2651" t="s">
        <v>87</v>
      </c>
      <c r="BN2651" t="s">
        <v>377</v>
      </c>
      <c r="BO2651" t="s">
        <v>14436</v>
      </c>
      <c r="BP2651">
        <v>1</v>
      </c>
      <c r="BQ2651">
        <v>47522186</v>
      </c>
      <c r="BR2651" s="12" t="s">
        <v>14440</v>
      </c>
      <c r="BS2651">
        <v>29760</v>
      </c>
      <c r="BT2651" t="s">
        <v>69</v>
      </c>
      <c r="BU2651" t="s">
        <v>69</v>
      </c>
      <c r="BV2651" t="s">
        <v>14443</v>
      </c>
      <c r="BW2651" t="s">
        <v>69</v>
      </c>
    </row>
    <row r="2652" spans="1:75" x14ac:dyDescent="0.2">
      <c r="A2652" t="s">
        <v>14425</v>
      </c>
      <c r="B2652" t="s">
        <v>14467</v>
      </c>
      <c r="C2652" t="s">
        <v>14468</v>
      </c>
      <c r="D2652" t="s">
        <v>14456</v>
      </c>
      <c r="E2652" t="s">
        <v>69</v>
      </c>
      <c r="F2652">
        <v>30992656</v>
      </c>
      <c r="G2652" s="3" t="s">
        <v>14429</v>
      </c>
      <c r="H2652" s="3" t="s">
        <v>14430</v>
      </c>
      <c r="J2652" s="3" t="s">
        <v>437</v>
      </c>
      <c r="K2652" s="3" t="s">
        <v>73</v>
      </c>
      <c r="L2652" s="6" t="s">
        <v>438</v>
      </c>
      <c r="M2652" s="24" t="s">
        <v>73</v>
      </c>
      <c r="N2652" s="5" t="s">
        <v>438</v>
      </c>
      <c r="O2652" s="24" t="s">
        <v>30786</v>
      </c>
      <c r="R2652" s="24" t="s">
        <v>14431</v>
      </c>
      <c r="T2652" t="str">
        <f>IF(X2652 &lt;&gt; "", CONCATENATE(Table1[[#This Row],[bioproject]],".",Table1[[#This Row],[Replicate group]]), "")</f>
        <v/>
      </c>
      <c r="AA2652" s="6" t="str">
        <f>IF(Table1[[#This Row],[fungi_species]] &lt;&gt; "", CONCATENATE(LEFT(Table1[[#This Row],[fungi_species]],2), LEFT(_xlfn.TEXTAFTER(Table1[[#This Row],[fungi_species]], " ", 1),3)),"")</f>
        <v/>
      </c>
      <c r="AB2652" s="7"/>
      <c r="AC2652" t="s">
        <v>14441</v>
      </c>
      <c r="AD2652" t="s">
        <v>69</v>
      </c>
      <c r="AE2652" t="s">
        <v>14469</v>
      </c>
      <c r="AF2652" s="22" t="s">
        <v>14465</v>
      </c>
      <c r="AG2652" s="24" t="s">
        <v>14459</v>
      </c>
      <c r="AH2652" t="s">
        <v>149</v>
      </c>
      <c r="AI2652" t="s">
        <v>77</v>
      </c>
      <c r="AJ2652" s="7"/>
      <c r="AK2652" s="7"/>
      <c r="AL2652"/>
      <c r="AN2652" s="7"/>
      <c r="AO2652" s="7"/>
      <c r="AP2652"/>
      <c r="AQ2652"/>
      <c r="AU2652" s="5"/>
      <c r="AV2652" s="5"/>
      <c r="AW2652" t="s">
        <v>14432</v>
      </c>
      <c r="AX2652" t="s">
        <v>14432</v>
      </c>
      <c r="AY2652" t="s">
        <v>69</v>
      </c>
      <c r="AZ2652" t="s">
        <v>14433</v>
      </c>
      <c r="BA2652" t="s">
        <v>14434</v>
      </c>
      <c r="BB2652">
        <v>2019</v>
      </c>
      <c r="BC2652" t="s">
        <v>14435</v>
      </c>
      <c r="BD2652" t="s">
        <v>14436</v>
      </c>
      <c r="BE2652" t="s">
        <v>14437</v>
      </c>
      <c r="BF2652" t="s">
        <v>69</v>
      </c>
      <c r="BG2652" t="s">
        <v>69</v>
      </c>
      <c r="BH2652" t="s">
        <v>69</v>
      </c>
      <c r="BI2652" t="s">
        <v>69</v>
      </c>
      <c r="BJ2652" t="s">
        <v>69</v>
      </c>
      <c r="BK2652" t="s">
        <v>69</v>
      </c>
      <c r="BL2652" t="s">
        <v>159</v>
      </c>
      <c r="BM2652" t="s">
        <v>87</v>
      </c>
      <c r="BN2652" t="s">
        <v>377</v>
      </c>
      <c r="BO2652" t="s">
        <v>14436</v>
      </c>
      <c r="BP2652">
        <v>1</v>
      </c>
      <c r="BQ2652">
        <v>46992680</v>
      </c>
      <c r="BR2652" s="12" t="s">
        <v>14440</v>
      </c>
      <c r="BS2652">
        <v>29760</v>
      </c>
      <c r="BT2652" t="s">
        <v>69</v>
      </c>
      <c r="BU2652" t="s">
        <v>69</v>
      </c>
      <c r="BV2652" t="s">
        <v>14443</v>
      </c>
      <c r="BW2652" t="s">
        <v>69</v>
      </c>
    </row>
    <row r="2653" spans="1:75" x14ac:dyDescent="0.2">
      <c r="A2653" t="s">
        <v>26230</v>
      </c>
      <c r="B2653" t="s">
        <v>26322</v>
      </c>
      <c r="C2653" t="s">
        <v>26323</v>
      </c>
      <c r="D2653" t="s">
        <v>26324</v>
      </c>
      <c r="E2653" t="s">
        <v>26325</v>
      </c>
      <c r="F2653">
        <v>34772700</v>
      </c>
      <c r="G2653" s="3" t="s">
        <v>26235</v>
      </c>
      <c r="H2653" s="3" t="s">
        <v>367</v>
      </c>
      <c r="I2653" s="3" t="s">
        <v>436</v>
      </c>
      <c r="J2653" s="3" t="s">
        <v>8768</v>
      </c>
      <c r="K2653" s="3" t="s">
        <v>171</v>
      </c>
      <c r="M2653" s="24" t="s">
        <v>171</v>
      </c>
      <c r="O2653" s="44" t="s">
        <v>30786</v>
      </c>
      <c r="R2653" s="24" t="s">
        <v>170</v>
      </c>
      <c r="S2653" t="s">
        <v>3649</v>
      </c>
      <c r="T2653" t="str">
        <f>IF(X2653 &lt;&gt; "", CONCATENATE(Table1[[#This Row],[bioproject]],".",Table1[[#This Row],[Replicate group]]), "")</f>
        <v>PRJNA722321.A</v>
      </c>
      <c r="X2653" s="59" t="s">
        <v>27749</v>
      </c>
      <c r="Z2653" s="66" t="s">
        <v>370</v>
      </c>
      <c r="AA2653" s="6" t="str">
        <f>IF(Table1[[#This Row],[fungi_species]] &lt;&gt; "", CONCATENATE(LEFT(Table1[[#This Row],[fungi_species]],2), LEFT(_xlfn.TEXTAFTER(Table1[[#This Row],[fungi_species]], " ", 1),3)),"")</f>
        <v>Rhirr</v>
      </c>
      <c r="AB2653" s="7"/>
      <c r="AC2653" s="24" t="s">
        <v>26326</v>
      </c>
      <c r="AD2653" s="22" t="s">
        <v>26326</v>
      </c>
      <c r="AE2653" s="24" t="s">
        <v>159</v>
      </c>
      <c r="AF2653" s="22" t="s">
        <v>26327</v>
      </c>
      <c r="AG2653" s="24" t="s">
        <v>69</v>
      </c>
      <c r="AH2653" t="s">
        <v>149</v>
      </c>
      <c r="AI2653" t="s">
        <v>150</v>
      </c>
      <c r="AJ2653" s="7"/>
      <c r="AK2653" s="7"/>
      <c r="AL2653"/>
      <c r="AN2653" s="7" t="s">
        <v>73</v>
      </c>
      <c r="AO2653" s="7"/>
      <c r="AP2653"/>
      <c r="AQ2653"/>
      <c r="AU2653" s="5"/>
      <c r="AV2653" s="5"/>
      <c r="AW2653" t="s">
        <v>370</v>
      </c>
      <c r="AX2653" t="s">
        <v>370</v>
      </c>
      <c r="AY2653" t="s">
        <v>69</v>
      </c>
      <c r="AZ2653" t="s">
        <v>26236</v>
      </c>
      <c r="BA2653" t="s">
        <v>13759</v>
      </c>
      <c r="BB2653" t="s">
        <v>26237</v>
      </c>
      <c r="BC2653" t="s">
        <v>26238</v>
      </c>
      <c r="BD2653" t="s">
        <v>26239</v>
      </c>
      <c r="BE2653" t="s">
        <v>26240</v>
      </c>
      <c r="BF2653" t="s">
        <v>26239</v>
      </c>
      <c r="BG2653" t="s">
        <v>26242</v>
      </c>
      <c r="BH2653" t="s">
        <v>26243</v>
      </c>
      <c r="BI2653" t="s">
        <v>370</v>
      </c>
      <c r="BJ2653" t="s">
        <v>26244</v>
      </c>
      <c r="BK2653" s="12" t="s">
        <v>26245</v>
      </c>
      <c r="BL2653" t="s">
        <v>26247</v>
      </c>
      <c r="BM2653" t="s">
        <v>87</v>
      </c>
      <c r="BN2653" s="30" t="s">
        <v>88</v>
      </c>
      <c r="BO2653" t="s">
        <v>26239</v>
      </c>
      <c r="BP2653">
        <v>1</v>
      </c>
      <c r="BQ2653">
        <v>3868365</v>
      </c>
      <c r="BR2653" s="12" t="s">
        <v>26248</v>
      </c>
      <c r="BS2653">
        <v>588596</v>
      </c>
      <c r="BT2653" t="s">
        <v>26249</v>
      </c>
      <c r="BU2653" t="s">
        <v>69</v>
      </c>
      <c r="BV2653" t="s">
        <v>69</v>
      </c>
      <c r="BW2653" t="s">
        <v>69</v>
      </c>
    </row>
    <row r="2654" spans="1:75" x14ac:dyDescent="0.2">
      <c r="A2654" t="s">
        <v>14470</v>
      </c>
      <c r="B2654" t="s">
        <v>14488</v>
      </c>
      <c r="C2654" t="s">
        <v>14489</v>
      </c>
      <c r="D2654" t="s">
        <v>14473</v>
      </c>
      <c r="E2654" t="s">
        <v>69</v>
      </c>
      <c r="F2654">
        <v>30558121</v>
      </c>
      <c r="G2654" s="3" t="s">
        <v>14474</v>
      </c>
      <c r="H2654" s="3" t="s">
        <v>13694</v>
      </c>
      <c r="I2654" s="3" t="s">
        <v>410</v>
      </c>
      <c r="J2654" s="3" t="s">
        <v>8768</v>
      </c>
      <c r="K2654" s="3" t="s">
        <v>171</v>
      </c>
      <c r="L2654" s="6" t="s">
        <v>438</v>
      </c>
      <c r="N2654" s="5" t="s">
        <v>438</v>
      </c>
      <c r="O2654" s="24" t="s">
        <v>30786</v>
      </c>
      <c r="R2654" s="24" t="s">
        <v>1397</v>
      </c>
      <c r="T2654" t="str">
        <f>IF(X2654 &lt;&gt; "", CONCATENATE(Table1[[#This Row],[bioproject]],".",Table1[[#This Row],[Replicate group]]), "")</f>
        <v/>
      </c>
      <c r="AA2654" s="6" t="str">
        <f>IF(Table1[[#This Row],[fungi_species]] &lt;&gt; "", CONCATENATE(LEFT(Table1[[#This Row],[fungi_species]],2), LEFT(_xlfn.TEXTAFTER(Table1[[#This Row],[fungi_species]], " ", 1),3)),"")</f>
        <v/>
      </c>
      <c r="AB2654" s="7"/>
      <c r="AC2654" t="s">
        <v>14486</v>
      </c>
      <c r="AD2654" t="s">
        <v>69</v>
      </c>
      <c r="AE2654" t="s">
        <v>14491</v>
      </c>
      <c r="AF2654" s="22" t="s">
        <v>14490</v>
      </c>
      <c r="AG2654" s="24" t="s">
        <v>14487</v>
      </c>
      <c r="AH2654" t="s">
        <v>174</v>
      </c>
      <c r="AI2654" t="s">
        <v>77</v>
      </c>
      <c r="AJ2654" s="7"/>
      <c r="AK2654" s="7"/>
      <c r="AL2654"/>
      <c r="AN2654" s="7"/>
      <c r="AO2654" s="7"/>
      <c r="AP2654"/>
      <c r="AQ2654"/>
      <c r="AU2654" s="5"/>
      <c r="AV2654" s="5"/>
      <c r="AW2654" t="s">
        <v>3680</v>
      </c>
      <c r="AX2654" t="s">
        <v>3680</v>
      </c>
      <c r="AY2654" t="s">
        <v>69</v>
      </c>
      <c r="AZ2654" t="s">
        <v>14477</v>
      </c>
      <c r="BA2654" t="s">
        <v>14478</v>
      </c>
      <c r="BB2654" t="s">
        <v>14479</v>
      </c>
      <c r="BC2654" t="s">
        <v>14480</v>
      </c>
      <c r="BD2654" t="s">
        <v>14481</v>
      </c>
      <c r="BE2654" t="s">
        <v>14482</v>
      </c>
      <c r="BF2654" t="s">
        <v>69</v>
      </c>
      <c r="BG2654" t="s">
        <v>69</v>
      </c>
      <c r="BH2654" t="s">
        <v>69</v>
      </c>
      <c r="BI2654" t="s">
        <v>69</v>
      </c>
      <c r="BJ2654" t="s">
        <v>69</v>
      </c>
      <c r="BK2654" t="s">
        <v>69</v>
      </c>
      <c r="BL2654" t="s">
        <v>159</v>
      </c>
      <c r="BM2654" t="s">
        <v>87</v>
      </c>
      <c r="BN2654" t="s">
        <v>271</v>
      </c>
      <c r="BO2654" t="s">
        <v>14481</v>
      </c>
      <c r="BP2654">
        <v>1</v>
      </c>
      <c r="BQ2654">
        <v>105422447</v>
      </c>
      <c r="BR2654" s="12" t="s">
        <v>14485</v>
      </c>
      <c r="BS2654">
        <v>5180</v>
      </c>
      <c r="BT2654" t="s">
        <v>69</v>
      </c>
      <c r="BU2654" t="s">
        <v>69</v>
      </c>
      <c r="BV2654" t="s">
        <v>69</v>
      </c>
      <c r="BW2654" t="s">
        <v>69</v>
      </c>
    </row>
    <row r="2655" spans="1:75" x14ac:dyDescent="0.2">
      <c r="A2655" t="s">
        <v>14470</v>
      </c>
      <c r="B2655" t="s">
        <v>14492</v>
      </c>
      <c r="C2655" t="s">
        <v>14493</v>
      </c>
      <c r="D2655" t="s">
        <v>14473</v>
      </c>
      <c r="E2655" t="s">
        <v>69</v>
      </c>
      <c r="F2655">
        <v>30558121</v>
      </c>
      <c r="G2655" s="3" t="s">
        <v>14474</v>
      </c>
      <c r="H2655" s="3" t="s">
        <v>13694</v>
      </c>
      <c r="I2655" s="3" t="s">
        <v>410</v>
      </c>
      <c r="J2655" s="3" t="s">
        <v>8768</v>
      </c>
      <c r="K2655" s="3" t="s">
        <v>171</v>
      </c>
      <c r="L2655" s="6" t="s">
        <v>438</v>
      </c>
      <c r="N2655" s="5" t="s">
        <v>438</v>
      </c>
      <c r="O2655" s="24" t="s">
        <v>30786</v>
      </c>
      <c r="R2655" s="24" t="s">
        <v>1397</v>
      </c>
      <c r="T2655" t="str">
        <f>IF(X2655 &lt;&gt; "", CONCATENATE(Table1[[#This Row],[bioproject]],".",Table1[[#This Row],[Replicate group]]), "")</f>
        <v/>
      </c>
      <c r="AA2655" s="6" t="str">
        <f>IF(Table1[[#This Row],[fungi_species]] &lt;&gt; "", CONCATENATE(LEFT(Table1[[#This Row],[fungi_species]],2), LEFT(_xlfn.TEXTAFTER(Table1[[#This Row],[fungi_species]], " ", 1),3)),"")</f>
        <v/>
      </c>
      <c r="AB2655" s="7"/>
      <c r="AC2655" t="s">
        <v>14486</v>
      </c>
      <c r="AD2655" t="s">
        <v>69</v>
      </c>
      <c r="AE2655" t="s">
        <v>14494</v>
      </c>
      <c r="AF2655" s="22" t="s">
        <v>14490</v>
      </c>
      <c r="AG2655" s="24" t="s">
        <v>14487</v>
      </c>
      <c r="AH2655" t="s">
        <v>174</v>
      </c>
      <c r="AI2655" t="s">
        <v>77</v>
      </c>
      <c r="AJ2655" s="7"/>
      <c r="AK2655" s="7"/>
      <c r="AL2655"/>
      <c r="AN2655" s="7"/>
      <c r="AO2655" s="7"/>
      <c r="AP2655"/>
      <c r="AQ2655"/>
      <c r="AU2655" s="5"/>
      <c r="AV2655" s="5"/>
      <c r="AW2655" t="s">
        <v>3680</v>
      </c>
      <c r="AX2655" t="s">
        <v>3680</v>
      </c>
      <c r="AY2655" t="s">
        <v>69</v>
      </c>
      <c r="AZ2655" t="s">
        <v>14477</v>
      </c>
      <c r="BA2655" t="s">
        <v>14478</v>
      </c>
      <c r="BB2655" t="s">
        <v>14479</v>
      </c>
      <c r="BC2655" t="s">
        <v>14480</v>
      </c>
      <c r="BD2655" t="s">
        <v>14481</v>
      </c>
      <c r="BE2655" t="s">
        <v>14482</v>
      </c>
      <c r="BF2655" t="s">
        <v>69</v>
      </c>
      <c r="BG2655" t="s">
        <v>69</v>
      </c>
      <c r="BH2655" t="s">
        <v>69</v>
      </c>
      <c r="BI2655" t="s">
        <v>69</v>
      </c>
      <c r="BJ2655" t="s">
        <v>69</v>
      </c>
      <c r="BK2655" t="s">
        <v>69</v>
      </c>
      <c r="BL2655" t="s">
        <v>159</v>
      </c>
      <c r="BM2655" t="s">
        <v>87</v>
      </c>
      <c r="BN2655" t="s">
        <v>271</v>
      </c>
      <c r="BO2655" t="s">
        <v>14481</v>
      </c>
      <c r="BP2655">
        <v>1</v>
      </c>
      <c r="BQ2655">
        <v>105566386</v>
      </c>
      <c r="BR2655" s="12" t="s">
        <v>14485</v>
      </c>
      <c r="BS2655">
        <v>5180</v>
      </c>
      <c r="BT2655" t="s">
        <v>69</v>
      </c>
      <c r="BU2655" t="s">
        <v>69</v>
      </c>
      <c r="BV2655" t="s">
        <v>69</v>
      </c>
      <c r="BW2655" t="s">
        <v>69</v>
      </c>
    </row>
    <row r="2656" spans="1:75" x14ac:dyDescent="0.2">
      <c r="A2656" t="s">
        <v>26230</v>
      </c>
      <c r="B2656" t="s">
        <v>26316</v>
      </c>
      <c r="C2656" t="s">
        <v>26317</v>
      </c>
      <c r="D2656" t="s">
        <v>26318</v>
      </c>
      <c r="E2656" t="s">
        <v>26319</v>
      </c>
      <c r="F2656">
        <v>34772700</v>
      </c>
      <c r="G2656" s="3" t="s">
        <v>26235</v>
      </c>
      <c r="H2656" s="3" t="s">
        <v>367</v>
      </c>
      <c r="I2656" s="3" t="s">
        <v>436</v>
      </c>
      <c r="J2656" s="3" t="s">
        <v>8768</v>
      </c>
      <c r="K2656" s="3" t="s">
        <v>171</v>
      </c>
      <c r="M2656" s="24" t="s">
        <v>171</v>
      </c>
      <c r="O2656" s="44" t="s">
        <v>30786</v>
      </c>
      <c r="R2656" s="24" t="s">
        <v>170</v>
      </c>
      <c r="S2656" t="s">
        <v>3649</v>
      </c>
      <c r="T2656" t="str">
        <f>IF(X2656 &lt;&gt; "", CONCATENATE(Table1[[#This Row],[bioproject]],".",Table1[[#This Row],[Replicate group]]), "")</f>
        <v>PRJNA722321.A</v>
      </c>
      <c r="X2656" s="59" t="s">
        <v>27749</v>
      </c>
      <c r="Z2656" s="66" t="s">
        <v>370</v>
      </c>
      <c r="AA2656" s="6" t="str">
        <f>IF(Table1[[#This Row],[fungi_species]] &lt;&gt; "", CONCATENATE(LEFT(Table1[[#This Row],[fungi_species]],2), LEFT(_xlfn.TEXTAFTER(Table1[[#This Row],[fungi_species]], " ", 1),3)),"")</f>
        <v>Rhirr</v>
      </c>
      <c r="AB2656" s="7"/>
      <c r="AC2656" s="24" t="s">
        <v>26320</v>
      </c>
      <c r="AD2656" s="22" t="s">
        <v>26320</v>
      </c>
      <c r="AE2656" s="24" t="s">
        <v>159</v>
      </c>
      <c r="AF2656" s="22" t="s">
        <v>26321</v>
      </c>
      <c r="AG2656" s="24" t="s">
        <v>69</v>
      </c>
      <c r="AH2656" t="s">
        <v>149</v>
      </c>
      <c r="AI2656" t="s">
        <v>150</v>
      </c>
      <c r="AJ2656" s="7"/>
      <c r="AK2656" s="7"/>
      <c r="AL2656"/>
      <c r="AN2656" s="7" t="s">
        <v>73</v>
      </c>
      <c r="AO2656" s="7"/>
      <c r="AP2656"/>
      <c r="AQ2656"/>
      <c r="AU2656" s="5"/>
      <c r="AV2656" s="5"/>
      <c r="AW2656" t="s">
        <v>370</v>
      </c>
      <c r="AX2656" t="s">
        <v>370</v>
      </c>
      <c r="AY2656" t="s">
        <v>69</v>
      </c>
      <c r="AZ2656" t="s">
        <v>26236</v>
      </c>
      <c r="BA2656" t="s">
        <v>13759</v>
      </c>
      <c r="BB2656" t="s">
        <v>26237</v>
      </c>
      <c r="BC2656" t="s">
        <v>26238</v>
      </c>
      <c r="BD2656" t="s">
        <v>26239</v>
      </c>
      <c r="BE2656" t="s">
        <v>26240</v>
      </c>
      <c r="BF2656" t="s">
        <v>26239</v>
      </c>
      <c r="BG2656" t="s">
        <v>26242</v>
      </c>
      <c r="BH2656" t="s">
        <v>26243</v>
      </c>
      <c r="BI2656" t="s">
        <v>370</v>
      </c>
      <c r="BJ2656" t="s">
        <v>26244</v>
      </c>
      <c r="BK2656" s="12" t="s">
        <v>26245</v>
      </c>
      <c r="BL2656" t="s">
        <v>26247</v>
      </c>
      <c r="BM2656" t="s">
        <v>87</v>
      </c>
      <c r="BN2656" s="30" t="s">
        <v>88</v>
      </c>
      <c r="BO2656" t="s">
        <v>26239</v>
      </c>
      <c r="BP2656">
        <v>1</v>
      </c>
      <c r="BQ2656">
        <v>5124690</v>
      </c>
      <c r="BR2656" s="12" t="s">
        <v>26248</v>
      </c>
      <c r="BS2656">
        <v>588596</v>
      </c>
      <c r="BT2656" t="s">
        <v>26249</v>
      </c>
      <c r="BU2656" t="s">
        <v>69</v>
      </c>
      <c r="BV2656" t="s">
        <v>69</v>
      </c>
      <c r="BW2656" t="s">
        <v>69</v>
      </c>
    </row>
    <row r="2657" spans="1:75" x14ac:dyDescent="0.2">
      <c r="A2657" t="s">
        <v>14470</v>
      </c>
      <c r="B2657" t="s">
        <v>14498</v>
      </c>
      <c r="C2657" t="s">
        <v>14499</v>
      </c>
      <c r="D2657" t="s">
        <v>14500</v>
      </c>
      <c r="E2657" t="s">
        <v>69</v>
      </c>
      <c r="F2657">
        <v>30558121</v>
      </c>
      <c r="G2657" s="3" t="s">
        <v>14474</v>
      </c>
      <c r="H2657" s="3" t="s">
        <v>13694</v>
      </c>
      <c r="I2657" s="3" t="s">
        <v>410</v>
      </c>
      <c r="J2657" s="3" t="s">
        <v>8768</v>
      </c>
      <c r="K2657" s="3" t="s">
        <v>171</v>
      </c>
      <c r="L2657" s="6" t="s">
        <v>438</v>
      </c>
      <c r="N2657" s="5" t="s">
        <v>438</v>
      </c>
      <c r="O2657" s="24" t="s">
        <v>30786</v>
      </c>
      <c r="R2657" s="24" t="s">
        <v>1397</v>
      </c>
      <c r="T2657" t="str">
        <f>IF(X2657 &lt;&gt; "", CONCATENATE(Table1[[#This Row],[bioproject]],".",Table1[[#This Row],[Replicate group]]), "")</f>
        <v/>
      </c>
      <c r="AA2657" s="6" t="str">
        <f>IF(Table1[[#This Row],[fungi_species]] &lt;&gt; "", CONCATENATE(LEFT(Table1[[#This Row],[fungi_species]],2), LEFT(_xlfn.TEXTAFTER(Table1[[#This Row],[fungi_species]], " ", 1),3)),"")</f>
        <v/>
      </c>
      <c r="AB2657" s="7"/>
      <c r="AC2657" t="s">
        <v>14502</v>
      </c>
      <c r="AD2657" t="s">
        <v>69</v>
      </c>
      <c r="AE2657" t="s">
        <v>14501</v>
      </c>
      <c r="AF2657" s="22" t="s">
        <v>14490</v>
      </c>
      <c r="AG2657" s="24" t="s">
        <v>14503</v>
      </c>
      <c r="AH2657" t="s">
        <v>174</v>
      </c>
      <c r="AI2657" t="s">
        <v>77</v>
      </c>
      <c r="AJ2657" s="7"/>
      <c r="AK2657" s="7"/>
      <c r="AL2657"/>
      <c r="AN2657" s="7"/>
      <c r="AO2657" s="7"/>
      <c r="AP2657"/>
      <c r="AQ2657"/>
      <c r="AU2657" s="5"/>
      <c r="AV2657" s="5"/>
      <c r="AW2657" t="s">
        <v>3680</v>
      </c>
      <c r="AX2657" t="s">
        <v>3680</v>
      </c>
      <c r="AY2657" t="s">
        <v>69</v>
      </c>
      <c r="AZ2657" t="s">
        <v>14477</v>
      </c>
      <c r="BA2657" t="s">
        <v>14478</v>
      </c>
      <c r="BB2657" t="s">
        <v>14479</v>
      </c>
      <c r="BC2657" t="s">
        <v>14480</v>
      </c>
      <c r="BD2657" t="s">
        <v>14481</v>
      </c>
      <c r="BE2657" t="s">
        <v>14482</v>
      </c>
      <c r="BF2657" t="s">
        <v>69</v>
      </c>
      <c r="BG2657" t="s">
        <v>69</v>
      </c>
      <c r="BH2657" t="s">
        <v>69</v>
      </c>
      <c r="BI2657" t="s">
        <v>69</v>
      </c>
      <c r="BJ2657" t="s">
        <v>69</v>
      </c>
      <c r="BK2657" t="s">
        <v>69</v>
      </c>
      <c r="BL2657" t="s">
        <v>159</v>
      </c>
      <c r="BM2657" t="s">
        <v>87</v>
      </c>
      <c r="BN2657" t="s">
        <v>377</v>
      </c>
      <c r="BO2657" t="s">
        <v>14481</v>
      </c>
      <c r="BP2657">
        <v>1</v>
      </c>
      <c r="BQ2657">
        <v>187337257</v>
      </c>
      <c r="BR2657" s="12" t="s">
        <v>14485</v>
      </c>
      <c r="BS2657">
        <v>5180</v>
      </c>
      <c r="BT2657" t="s">
        <v>69</v>
      </c>
      <c r="BU2657" t="s">
        <v>69</v>
      </c>
      <c r="BV2657" t="s">
        <v>69</v>
      </c>
      <c r="BW2657" t="s">
        <v>69</v>
      </c>
    </row>
    <row r="2658" spans="1:75" x14ac:dyDescent="0.2">
      <c r="A2658" t="s">
        <v>14470</v>
      </c>
      <c r="B2658" t="s">
        <v>14504</v>
      </c>
      <c r="C2658" t="s">
        <v>14505</v>
      </c>
      <c r="D2658" t="s">
        <v>14500</v>
      </c>
      <c r="E2658" t="s">
        <v>69</v>
      </c>
      <c r="F2658">
        <v>30558121</v>
      </c>
      <c r="G2658" s="3" t="s">
        <v>14474</v>
      </c>
      <c r="H2658" s="3" t="s">
        <v>13694</v>
      </c>
      <c r="I2658" s="3" t="s">
        <v>410</v>
      </c>
      <c r="J2658" s="3" t="s">
        <v>8768</v>
      </c>
      <c r="K2658" s="3" t="s">
        <v>171</v>
      </c>
      <c r="L2658" s="6" t="s">
        <v>438</v>
      </c>
      <c r="N2658" s="5" t="s">
        <v>438</v>
      </c>
      <c r="O2658" s="24" t="s">
        <v>30786</v>
      </c>
      <c r="R2658" s="24" t="s">
        <v>1397</v>
      </c>
      <c r="T2658" t="str">
        <f>IF(X2658 &lt;&gt; "", CONCATENATE(Table1[[#This Row],[bioproject]],".",Table1[[#This Row],[Replicate group]]), "")</f>
        <v/>
      </c>
      <c r="AA2658" s="6" t="str">
        <f>IF(Table1[[#This Row],[fungi_species]] &lt;&gt; "", CONCATENATE(LEFT(Table1[[#This Row],[fungi_species]],2), LEFT(_xlfn.TEXTAFTER(Table1[[#This Row],[fungi_species]], " ", 1),3)),"")</f>
        <v/>
      </c>
      <c r="AB2658" s="7"/>
      <c r="AC2658" t="s">
        <v>14502</v>
      </c>
      <c r="AD2658" t="s">
        <v>69</v>
      </c>
      <c r="AE2658" t="s">
        <v>14506</v>
      </c>
      <c r="AF2658" s="22" t="s">
        <v>14490</v>
      </c>
      <c r="AG2658" s="24" t="s">
        <v>14503</v>
      </c>
      <c r="AH2658" t="s">
        <v>174</v>
      </c>
      <c r="AI2658" t="s">
        <v>77</v>
      </c>
      <c r="AJ2658" s="7"/>
      <c r="AK2658" s="7"/>
      <c r="AL2658"/>
      <c r="AN2658" s="7"/>
      <c r="AO2658" s="7"/>
      <c r="AP2658"/>
      <c r="AQ2658"/>
      <c r="AU2658" s="5"/>
      <c r="AV2658" s="5"/>
      <c r="AW2658" t="s">
        <v>3680</v>
      </c>
      <c r="AX2658" t="s">
        <v>3680</v>
      </c>
      <c r="AY2658" t="s">
        <v>69</v>
      </c>
      <c r="AZ2658" t="s">
        <v>14477</v>
      </c>
      <c r="BA2658" t="s">
        <v>14478</v>
      </c>
      <c r="BB2658" t="s">
        <v>14479</v>
      </c>
      <c r="BC2658" t="s">
        <v>14480</v>
      </c>
      <c r="BD2658" t="s">
        <v>14481</v>
      </c>
      <c r="BE2658" t="s">
        <v>14482</v>
      </c>
      <c r="BF2658" t="s">
        <v>69</v>
      </c>
      <c r="BG2658" t="s">
        <v>69</v>
      </c>
      <c r="BH2658" t="s">
        <v>69</v>
      </c>
      <c r="BI2658" t="s">
        <v>69</v>
      </c>
      <c r="BJ2658" t="s">
        <v>69</v>
      </c>
      <c r="BK2658" t="s">
        <v>69</v>
      </c>
      <c r="BL2658" t="s">
        <v>159</v>
      </c>
      <c r="BM2658" t="s">
        <v>87</v>
      </c>
      <c r="BN2658" t="s">
        <v>377</v>
      </c>
      <c r="BO2658" t="s">
        <v>14481</v>
      </c>
      <c r="BP2658">
        <v>1</v>
      </c>
      <c r="BQ2658">
        <v>210979696</v>
      </c>
      <c r="BR2658" s="12" t="s">
        <v>14485</v>
      </c>
      <c r="BS2658">
        <v>5180</v>
      </c>
      <c r="BT2658" t="s">
        <v>69</v>
      </c>
      <c r="BU2658" t="s">
        <v>69</v>
      </c>
      <c r="BV2658" t="s">
        <v>69</v>
      </c>
      <c r="BW2658" t="s">
        <v>69</v>
      </c>
    </row>
    <row r="2659" spans="1:75" x14ac:dyDescent="0.2">
      <c r="A2659" t="s">
        <v>26230</v>
      </c>
      <c r="B2659" t="s">
        <v>26328</v>
      </c>
      <c r="C2659" t="s">
        <v>26329</v>
      </c>
      <c r="D2659" t="s">
        <v>26330</v>
      </c>
      <c r="E2659" t="s">
        <v>26331</v>
      </c>
      <c r="F2659">
        <v>34772700</v>
      </c>
      <c r="G2659" s="3" t="s">
        <v>26235</v>
      </c>
      <c r="H2659" s="3" t="s">
        <v>367</v>
      </c>
      <c r="I2659" s="3" t="s">
        <v>436</v>
      </c>
      <c r="J2659" s="3" t="s">
        <v>8768</v>
      </c>
      <c r="K2659" s="3" t="s">
        <v>171</v>
      </c>
      <c r="M2659" s="24" t="s">
        <v>171</v>
      </c>
      <c r="O2659" s="44" t="s">
        <v>30786</v>
      </c>
      <c r="R2659" s="24" t="s">
        <v>170</v>
      </c>
      <c r="S2659" t="s">
        <v>3649</v>
      </c>
      <c r="T2659" t="str">
        <f>IF(X2659 &lt;&gt; "", CONCATENATE(Table1[[#This Row],[bioproject]],".",Table1[[#This Row],[Replicate group]]), "")</f>
        <v>PRJNA722321.A</v>
      </c>
      <c r="X2659" s="59" t="s">
        <v>27749</v>
      </c>
      <c r="Z2659" s="66" t="s">
        <v>370</v>
      </c>
      <c r="AA2659" s="6" t="str">
        <f>IF(Table1[[#This Row],[fungi_species]] &lt;&gt; "", CONCATENATE(LEFT(Table1[[#This Row],[fungi_species]],2), LEFT(_xlfn.TEXTAFTER(Table1[[#This Row],[fungi_species]], " ", 1),3)),"")</f>
        <v>Rhirr</v>
      </c>
      <c r="AB2659" s="7"/>
      <c r="AC2659" s="24" t="s">
        <v>26332</v>
      </c>
      <c r="AD2659" s="22" t="s">
        <v>26332</v>
      </c>
      <c r="AE2659" s="24" t="s">
        <v>159</v>
      </c>
      <c r="AF2659" s="22" t="s">
        <v>26333</v>
      </c>
      <c r="AG2659" s="24" t="s">
        <v>69</v>
      </c>
      <c r="AH2659" t="s">
        <v>149</v>
      </c>
      <c r="AI2659" t="s">
        <v>150</v>
      </c>
      <c r="AJ2659" s="7"/>
      <c r="AK2659" s="7"/>
      <c r="AL2659"/>
      <c r="AN2659" s="7" t="s">
        <v>73</v>
      </c>
      <c r="AO2659" s="7"/>
      <c r="AP2659"/>
      <c r="AQ2659"/>
      <c r="AU2659" s="5"/>
      <c r="AV2659" s="5"/>
      <c r="AW2659" t="s">
        <v>370</v>
      </c>
      <c r="AX2659" t="s">
        <v>370</v>
      </c>
      <c r="AY2659" t="s">
        <v>69</v>
      </c>
      <c r="AZ2659" t="s">
        <v>26236</v>
      </c>
      <c r="BA2659" t="s">
        <v>13759</v>
      </c>
      <c r="BB2659" t="s">
        <v>26237</v>
      </c>
      <c r="BC2659" t="s">
        <v>26238</v>
      </c>
      <c r="BD2659" t="s">
        <v>26239</v>
      </c>
      <c r="BE2659" t="s">
        <v>26240</v>
      </c>
      <c r="BF2659" t="s">
        <v>26239</v>
      </c>
      <c r="BG2659" t="s">
        <v>26242</v>
      </c>
      <c r="BH2659" t="s">
        <v>26243</v>
      </c>
      <c r="BI2659" t="s">
        <v>370</v>
      </c>
      <c r="BJ2659" t="s">
        <v>26244</v>
      </c>
      <c r="BK2659" s="12" t="s">
        <v>26245</v>
      </c>
      <c r="BL2659" t="s">
        <v>26247</v>
      </c>
      <c r="BM2659" t="s">
        <v>87</v>
      </c>
      <c r="BN2659" s="30" t="s">
        <v>88</v>
      </c>
      <c r="BO2659" t="s">
        <v>26239</v>
      </c>
      <c r="BP2659">
        <v>1</v>
      </c>
      <c r="BQ2659">
        <v>6680546</v>
      </c>
      <c r="BR2659" s="12" t="s">
        <v>26248</v>
      </c>
      <c r="BS2659">
        <v>588596</v>
      </c>
      <c r="BT2659" t="s">
        <v>26249</v>
      </c>
      <c r="BU2659" t="s">
        <v>69</v>
      </c>
      <c r="BV2659" t="s">
        <v>69</v>
      </c>
      <c r="BW2659" t="s">
        <v>69</v>
      </c>
    </row>
    <row r="2660" spans="1:75" x14ac:dyDescent="0.2">
      <c r="A2660" t="s">
        <v>26230</v>
      </c>
      <c r="B2660" t="s">
        <v>26334</v>
      </c>
      <c r="C2660" t="s">
        <v>26335</v>
      </c>
      <c r="D2660" t="s">
        <v>26336</v>
      </c>
      <c r="E2660" t="s">
        <v>26337</v>
      </c>
      <c r="F2660">
        <v>34772700</v>
      </c>
      <c r="G2660" s="3" t="s">
        <v>26235</v>
      </c>
      <c r="H2660" s="3" t="s">
        <v>367</v>
      </c>
      <c r="I2660" s="3" t="s">
        <v>436</v>
      </c>
      <c r="J2660" s="3" t="s">
        <v>8768</v>
      </c>
      <c r="K2660" s="3" t="s">
        <v>171</v>
      </c>
      <c r="M2660" s="24" t="s">
        <v>171</v>
      </c>
      <c r="O2660" s="44" t="s">
        <v>30786</v>
      </c>
      <c r="R2660" s="24" t="s">
        <v>170</v>
      </c>
      <c r="S2660" t="s">
        <v>3649</v>
      </c>
      <c r="T2660" t="str">
        <f>IF(X2660 &lt;&gt; "", CONCATENATE(Table1[[#This Row],[bioproject]],".",Table1[[#This Row],[Replicate group]]), "")</f>
        <v>PRJNA722321.A</v>
      </c>
      <c r="X2660" s="59" t="s">
        <v>27749</v>
      </c>
      <c r="Z2660" s="66" t="s">
        <v>370</v>
      </c>
      <c r="AA2660" s="6" t="str">
        <f>IF(Table1[[#This Row],[fungi_species]] &lt;&gt; "", CONCATENATE(LEFT(Table1[[#This Row],[fungi_species]],2), LEFT(_xlfn.TEXTAFTER(Table1[[#This Row],[fungi_species]], " ", 1),3)),"")</f>
        <v>Rhirr</v>
      </c>
      <c r="AB2660" s="7"/>
      <c r="AC2660" s="24" t="s">
        <v>26338</v>
      </c>
      <c r="AD2660" s="22" t="s">
        <v>26338</v>
      </c>
      <c r="AE2660" s="24" t="s">
        <v>159</v>
      </c>
      <c r="AF2660" s="22" t="s">
        <v>26339</v>
      </c>
      <c r="AG2660" s="24" t="s">
        <v>69</v>
      </c>
      <c r="AH2660" t="s">
        <v>149</v>
      </c>
      <c r="AI2660" t="s">
        <v>150</v>
      </c>
      <c r="AJ2660" s="7"/>
      <c r="AK2660" s="7"/>
      <c r="AL2660"/>
      <c r="AN2660" s="7" t="s">
        <v>73</v>
      </c>
      <c r="AO2660" s="7"/>
      <c r="AP2660"/>
      <c r="AQ2660"/>
      <c r="AU2660" s="5"/>
      <c r="AV2660" s="5"/>
      <c r="AW2660" t="s">
        <v>370</v>
      </c>
      <c r="AX2660" t="s">
        <v>370</v>
      </c>
      <c r="AY2660" t="s">
        <v>69</v>
      </c>
      <c r="AZ2660" t="s">
        <v>26236</v>
      </c>
      <c r="BA2660" t="s">
        <v>13759</v>
      </c>
      <c r="BB2660" t="s">
        <v>26237</v>
      </c>
      <c r="BC2660" t="s">
        <v>26238</v>
      </c>
      <c r="BD2660" t="s">
        <v>26239</v>
      </c>
      <c r="BE2660" t="s">
        <v>26240</v>
      </c>
      <c r="BF2660" t="s">
        <v>26239</v>
      </c>
      <c r="BG2660" t="s">
        <v>26242</v>
      </c>
      <c r="BH2660" t="s">
        <v>26243</v>
      </c>
      <c r="BI2660" t="s">
        <v>370</v>
      </c>
      <c r="BJ2660" t="s">
        <v>26244</v>
      </c>
      <c r="BK2660" s="12" t="s">
        <v>26245</v>
      </c>
      <c r="BL2660" t="s">
        <v>26247</v>
      </c>
      <c r="BM2660" t="s">
        <v>87</v>
      </c>
      <c r="BN2660" s="30" t="s">
        <v>88</v>
      </c>
      <c r="BO2660" t="s">
        <v>26239</v>
      </c>
      <c r="BP2660">
        <v>1</v>
      </c>
      <c r="BQ2660">
        <v>9373246</v>
      </c>
      <c r="BR2660" s="12" t="s">
        <v>26248</v>
      </c>
      <c r="BS2660">
        <v>588596</v>
      </c>
      <c r="BT2660" t="s">
        <v>26249</v>
      </c>
      <c r="BU2660" t="s">
        <v>69</v>
      </c>
      <c r="BV2660" t="s">
        <v>69</v>
      </c>
      <c r="BW2660" t="s">
        <v>69</v>
      </c>
    </row>
    <row r="2661" spans="1:75" x14ac:dyDescent="0.2">
      <c r="A2661" t="s">
        <v>14507</v>
      </c>
      <c r="B2661" t="s">
        <v>14530</v>
      </c>
      <c r="C2661" t="s">
        <v>14531</v>
      </c>
      <c r="D2661" t="s">
        <v>14532</v>
      </c>
      <c r="E2661" t="s">
        <v>14533</v>
      </c>
      <c r="F2661">
        <v>28636937</v>
      </c>
      <c r="G2661" s="3" t="s">
        <v>14512</v>
      </c>
      <c r="H2661" s="3" t="s">
        <v>1389</v>
      </c>
      <c r="J2661" s="3" t="s">
        <v>14513</v>
      </c>
      <c r="K2661" s="3" t="s">
        <v>171</v>
      </c>
      <c r="M2661" s="24" t="s">
        <v>171</v>
      </c>
      <c r="O2661" s="24" t="s">
        <v>30786</v>
      </c>
      <c r="R2661" s="24" t="s">
        <v>514</v>
      </c>
      <c r="S2661" t="s">
        <v>515</v>
      </c>
      <c r="T2661" t="str">
        <f>IF(X2661 &lt;&gt; "", CONCATENATE(Table1[[#This Row],[bioproject]],".",Table1[[#This Row],[Replicate group]]), "")</f>
        <v/>
      </c>
      <c r="Y2661" s="52" t="s">
        <v>468</v>
      </c>
      <c r="AA2661" s="6" t="str">
        <f>IF(Table1[[#This Row],[fungi_species]] &lt;&gt; "", CONCATENATE(LEFT(Table1[[#This Row],[fungi_species]],2), LEFT(_xlfn.TEXTAFTER(Table1[[#This Row],[fungi_species]], " ", 1),3)),"")</f>
        <v/>
      </c>
      <c r="AB2661" s="7"/>
      <c r="AC2661" s="24" t="s">
        <v>14534</v>
      </c>
      <c r="AD2661" s="22" t="s">
        <v>14534</v>
      </c>
      <c r="AE2661" s="24" t="s">
        <v>159</v>
      </c>
      <c r="AF2661" s="22" t="s">
        <v>14535</v>
      </c>
      <c r="AG2661" s="24" t="s">
        <v>69</v>
      </c>
      <c r="AH2661" t="s">
        <v>149</v>
      </c>
      <c r="AI2661" t="s">
        <v>516</v>
      </c>
      <c r="AJ2661" s="7"/>
      <c r="AK2661" s="7"/>
      <c r="AL2661"/>
      <c r="AN2661" s="7"/>
      <c r="AO2661" s="7"/>
      <c r="AP2661"/>
      <c r="AQ2661"/>
      <c r="AU2661" s="5"/>
      <c r="AV2661" s="5"/>
      <c r="AW2661" t="s">
        <v>1394</v>
      </c>
      <c r="AX2661" t="s">
        <v>1394</v>
      </c>
      <c r="AY2661" t="s">
        <v>69</v>
      </c>
      <c r="AZ2661" t="s">
        <v>14514</v>
      </c>
      <c r="BA2661" t="s">
        <v>7067</v>
      </c>
      <c r="BB2661" t="s">
        <v>14515</v>
      </c>
      <c r="BC2661" t="s">
        <v>14516</v>
      </c>
      <c r="BD2661" t="s">
        <v>14517</v>
      </c>
      <c r="BE2661" t="s">
        <v>14518</v>
      </c>
      <c r="BF2661" t="s">
        <v>14517</v>
      </c>
      <c r="BG2661" t="s">
        <v>14520</v>
      </c>
      <c r="BH2661" t="s">
        <v>8776</v>
      </c>
      <c r="BI2661" t="s">
        <v>1394</v>
      </c>
      <c r="BJ2661" t="s">
        <v>2780</v>
      </c>
      <c r="BK2661" s="12" t="s">
        <v>14521</v>
      </c>
      <c r="BL2661" t="s">
        <v>14523</v>
      </c>
      <c r="BM2661" t="s">
        <v>87</v>
      </c>
      <c r="BN2661" s="30" t="s">
        <v>153</v>
      </c>
      <c r="BO2661" t="s">
        <v>14517</v>
      </c>
      <c r="BP2661">
        <v>1</v>
      </c>
      <c r="BQ2661">
        <v>1480170</v>
      </c>
      <c r="BR2661" s="12" t="s">
        <v>14521</v>
      </c>
      <c r="BS2661">
        <v>4896</v>
      </c>
      <c r="BT2661" t="s">
        <v>14534</v>
      </c>
      <c r="BU2661" t="s">
        <v>69</v>
      </c>
      <c r="BV2661" t="s">
        <v>69</v>
      </c>
      <c r="BW2661" t="s">
        <v>69</v>
      </c>
    </row>
    <row r="2662" spans="1:75" x14ac:dyDescent="0.2">
      <c r="A2662" t="s">
        <v>14507</v>
      </c>
      <c r="B2662" t="s">
        <v>14536</v>
      </c>
      <c r="C2662" t="s">
        <v>14537</v>
      </c>
      <c r="D2662" t="s">
        <v>14538</v>
      </c>
      <c r="E2662" t="s">
        <v>14539</v>
      </c>
      <c r="F2662">
        <v>28636937</v>
      </c>
      <c r="G2662" s="3" t="s">
        <v>14512</v>
      </c>
      <c r="H2662" s="3" t="s">
        <v>1389</v>
      </c>
      <c r="J2662" s="3" t="s">
        <v>14513</v>
      </c>
      <c r="K2662" s="3" t="s">
        <v>171</v>
      </c>
      <c r="M2662" s="24" t="s">
        <v>171</v>
      </c>
      <c r="O2662" s="24" t="s">
        <v>30786</v>
      </c>
      <c r="R2662" s="24" t="s">
        <v>514</v>
      </c>
      <c r="S2662" t="s">
        <v>515</v>
      </c>
      <c r="T2662" t="str">
        <f>IF(X2662 &lt;&gt; "", CONCATENATE(Table1[[#This Row],[bioproject]],".",Table1[[#This Row],[Replicate group]]), "")</f>
        <v/>
      </c>
      <c r="Y2662" s="52" t="s">
        <v>468</v>
      </c>
      <c r="AA2662" s="6" t="str">
        <f>IF(Table1[[#This Row],[fungi_species]] &lt;&gt; "", CONCATENATE(LEFT(Table1[[#This Row],[fungi_species]],2), LEFT(_xlfn.TEXTAFTER(Table1[[#This Row],[fungi_species]], " ", 1),3)),"")</f>
        <v/>
      </c>
      <c r="AB2662" s="7"/>
      <c r="AC2662" s="24" t="s">
        <v>14540</v>
      </c>
      <c r="AD2662" s="22" t="s">
        <v>14540</v>
      </c>
      <c r="AE2662" s="24" t="s">
        <v>159</v>
      </c>
      <c r="AF2662" s="22" t="s">
        <v>14541</v>
      </c>
      <c r="AG2662" s="24" t="s">
        <v>69</v>
      </c>
      <c r="AH2662" t="s">
        <v>149</v>
      </c>
      <c r="AI2662" t="s">
        <v>516</v>
      </c>
      <c r="AJ2662" s="7"/>
      <c r="AK2662" s="7"/>
      <c r="AL2662"/>
      <c r="AN2662" s="7"/>
      <c r="AO2662" s="7"/>
      <c r="AP2662"/>
      <c r="AQ2662"/>
      <c r="AU2662" s="5"/>
      <c r="AV2662" s="5"/>
      <c r="AW2662" t="s">
        <v>1394</v>
      </c>
      <c r="AX2662" t="s">
        <v>1394</v>
      </c>
      <c r="AY2662" t="s">
        <v>69</v>
      </c>
      <c r="AZ2662" t="s">
        <v>14514</v>
      </c>
      <c r="BA2662" t="s">
        <v>7067</v>
      </c>
      <c r="BB2662" t="s">
        <v>14515</v>
      </c>
      <c r="BC2662" t="s">
        <v>14516</v>
      </c>
      <c r="BD2662" t="s">
        <v>14517</v>
      </c>
      <c r="BE2662" t="s">
        <v>14518</v>
      </c>
      <c r="BF2662" t="s">
        <v>14517</v>
      </c>
      <c r="BG2662" t="s">
        <v>14520</v>
      </c>
      <c r="BH2662" t="s">
        <v>8776</v>
      </c>
      <c r="BI2662" t="s">
        <v>1394</v>
      </c>
      <c r="BJ2662" t="s">
        <v>2780</v>
      </c>
      <c r="BK2662" s="12" t="s">
        <v>14521</v>
      </c>
      <c r="BL2662" t="s">
        <v>14523</v>
      </c>
      <c r="BM2662" t="s">
        <v>87</v>
      </c>
      <c r="BN2662" s="30" t="s">
        <v>153</v>
      </c>
      <c r="BO2662" t="s">
        <v>14517</v>
      </c>
      <c r="BP2662">
        <v>1</v>
      </c>
      <c r="BQ2662">
        <v>1219660</v>
      </c>
      <c r="BR2662" s="12" t="s">
        <v>14521</v>
      </c>
      <c r="BS2662">
        <v>4896</v>
      </c>
      <c r="BT2662" t="s">
        <v>14540</v>
      </c>
      <c r="BU2662" t="s">
        <v>69</v>
      </c>
      <c r="BV2662" t="s">
        <v>69</v>
      </c>
      <c r="BW2662" t="s">
        <v>69</v>
      </c>
    </row>
    <row r="2663" spans="1:75" x14ac:dyDescent="0.2">
      <c r="A2663" t="s">
        <v>14507</v>
      </c>
      <c r="B2663" t="s">
        <v>14542</v>
      </c>
      <c r="C2663" t="s">
        <v>14543</v>
      </c>
      <c r="D2663" t="s">
        <v>14544</v>
      </c>
      <c r="E2663" t="s">
        <v>14545</v>
      </c>
      <c r="F2663">
        <v>28636937</v>
      </c>
      <c r="G2663" s="3" t="s">
        <v>14512</v>
      </c>
      <c r="H2663" s="3" t="s">
        <v>1389</v>
      </c>
      <c r="J2663" s="3" t="s">
        <v>14513</v>
      </c>
      <c r="K2663" s="3" t="s">
        <v>171</v>
      </c>
      <c r="M2663" s="24" t="s">
        <v>171</v>
      </c>
      <c r="O2663" s="24" t="s">
        <v>30786</v>
      </c>
      <c r="R2663" s="24" t="s">
        <v>514</v>
      </c>
      <c r="S2663" t="s">
        <v>515</v>
      </c>
      <c r="T2663" t="str">
        <f>IF(X2663 &lt;&gt; "", CONCATENATE(Table1[[#This Row],[bioproject]],".",Table1[[#This Row],[Replicate group]]), "")</f>
        <v/>
      </c>
      <c r="Y2663" s="52" t="s">
        <v>468</v>
      </c>
      <c r="AA2663" s="6" t="str">
        <f>IF(Table1[[#This Row],[fungi_species]] &lt;&gt; "", CONCATENATE(LEFT(Table1[[#This Row],[fungi_species]],2), LEFT(_xlfn.TEXTAFTER(Table1[[#This Row],[fungi_species]], " ", 1),3)),"")</f>
        <v/>
      </c>
      <c r="AB2663" s="7"/>
      <c r="AC2663" s="24" t="s">
        <v>14546</v>
      </c>
      <c r="AD2663" s="22" t="s">
        <v>14546</v>
      </c>
      <c r="AE2663" s="24" t="s">
        <v>159</v>
      </c>
      <c r="AF2663" s="22" t="s">
        <v>14547</v>
      </c>
      <c r="AG2663" s="24" t="s">
        <v>69</v>
      </c>
      <c r="AH2663" t="s">
        <v>149</v>
      </c>
      <c r="AI2663" t="s">
        <v>516</v>
      </c>
      <c r="AJ2663" s="7"/>
      <c r="AK2663" s="7"/>
      <c r="AL2663"/>
      <c r="AN2663" s="7"/>
      <c r="AO2663" s="7"/>
      <c r="AP2663"/>
      <c r="AQ2663"/>
      <c r="AU2663" s="5"/>
      <c r="AV2663" s="5"/>
      <c r="AW2663" t="s">
        <v>1394</v>
      </c>
      <c r="AX2663" t="s">
        <v>1394</v>
      </c>
      <c r="AY2663" t="s">
        <v>69</v>
      </c>
      <c r="AZ2663" t="s">
        <v>14514</v>
      </c>
      <c r="BA2663" t="s">
        <v>7067</v>
      </c>
      <c r="BB2663" t="s">
        <v>14515</v>
      </c>
      <c r="BC2663" t="s">
        <v>14516</v>
      </c>
      <c r="BD2663" t="s">
        <v>14517</v>
      </c>
      <c r="BE2663" t="s">
        <v>14518</v>
      </c>
      <c r="BF2663" t="s">
        <v>14517</v>
      </c>
      <c r="BG2663" t="s">
        <v>14520</v>
      </c>
      <c r="BH2663" t="s">
        <v>8776</v>
      </c>
      <c r="BI2663" t="s">
        <v>1394</v>
      </c>
      <c r="BJ2663" t="s">
        <v>2780</v>
      </c>
      <c r="BK2663" s="12" t="s">
        <v>14521</v>
      </c>
      <c r="BL2663" t="s">
        <v>14523</v>
      </c>
      <c r="BM2663" t="s">
        <v>87</v>
      </c>
      <c r="BN2663" s="30" t="s">
        <v>153</v>
      </c>
      <c r="BO2663" t="s">
        <v>14517</v>
      </c>
      <c r="BP2663">
        <v>1</v>
      </c>
      <c r="BQ2663">
        <v>1176557</v>
      </c>
      <c r="BR2663" s="12" t="s">
        <v>14521</v>
      </c>
      <c r="BS2663">
        <v>4896</v>
      </c>
      <c r="BT2663" t="s">
        <v>14546</v>
      </c>
      <c r="BU2663" t="s">
        <v>69</v>
      </c>
      <c r="BV2663" t="s">
        <v>69</v>
      </c>
      <c r="BW2663" t="s">
        <v>69</v>
      </c>
    </row>
    <row r="2664" spans="1:75" x14ac:dyDescent="0.2">
      <c r="A2664" t="s">
        <v>14507</v>
      </c>
      <c r="B2664" t="s">
        <v>14548</v>
      </c>
      <c r="C2664" t="s">
        <v>14549</v>
      </c>
      <c r="D2664" t="s">
        <v>14550</v>
      </c>
      <c r="E2664" t="s">
        <v>14551</v>
      </c>
      <c r="F2664">
        <v>28636937</v>
      </c>
      <c r="G2664" s="3" t="s">
        <v>14512</v>
      </c>
      <c r="H2664" s="3" t="s">
        <v>1389</v>
      </c>
      <c r="J2664" s="3" t="s">
        <v>14513</v>
      </c>
      <c r="K2664" s="3" t="s">
        <v>171</v>
      </c>
      <c r="M2664" s="24" t="s">
        <v>171</v>
      </c>
      <c r="O2664" s="24" t="s">
        <v>30786</v>
      </c>
      <c r="R2664" s="24" t="s">
        <v>514</v>
      </c>
      <c r="S2664" t="s">
        <v>515</v>
      </c>
      <c r="T2664" t="str">
        <f>IF(X2664 &lt;&gt; "", CONCATENATE(Table1[[#This Row],[bioproject]],".",Table1[[#This Row],[Replicate group]]), "")</f>
        <v/>
      </c>
      <c r="Y2664" s="52" t="s">
        <v>468</v>
      </c>
      <c r="AA2664" s="6" t="str">
        <f>IF(Table1[[#This Row],[fungi_species]] &lt;&gt; "", CONCATENATE(LEFT(Table1[[#This Row],[fungi_species]],2), LEFT(_xlfn.TEXTAFTER(Table1[[#This Row],[fungi_species]], " ", 1),3)),"")</f>
        <v/>
      </c>
      <c r="AB2664" s="7"/>
      <c r="AC2664" s="24" t="s">
        <v>14552</v>
      </c>
      <c r="AD2664" s="22" t="s">
        <v>14552</v>
      </c>
      <c r="AE2664" s="24" t="s">
        <v>159</v>
      </c>
      <c r="AF2664" s="22" t="s">
        <v>14553</v>
      </c>
      <c r="AG2664" s="24" t="s">
        <v>69</v>
      </c>
      <c r="AH2664" t="s">
        <v>149</v>
      </c>
      <c r="AI2664" t="s">
        <v>516</v>
      </c>
      <c r="AJ2664" s="7"/>
      <c r="AK2664" s="7"/>
      <c r="AL2664"/>
      <c r="AN2664" s="7"/>
      <c r="AO2664" s="7"/>
      <c r="AP2664"/>
      <c r="AQ2664"/>
      <c r="AU2664" s="5"/>
      <c r="AV2664" s="5"/>
      <c r="AW2664" t="s">
        <v>1394</v>
      </c>
      <c r="AX2664" t="s">
        <v>1394</v>
      </c>
      <c r="AY2664" t="s">
        <v>69</v>
      </c>
      <c r="AZ2664" t="s">
        <v>14514</v>
      </c>
      <c r="BA2664" t="s">
        <v>7067</v>
      </c>
      <c r="BB2664" t="s">
        <v>14515</v>
      </c>
      <c r="BC2664" t="s">
        <v>14516</v>
      </c>
      <c r="BD2664" t="s">
        <v>14517</v>
      </c>
      <c r="BE2664" t="s">
        <v>14518</v>
      </c>
      <c r="BF2664" t="s">
        <v>14517</v>
      </c>
      <c r="BG2664" t="s">
        <v>14520</v>
      </c>
      <c r="BH2664" t="s">
        <v>8776</v>
      </c>
      <c r="BI2664" t="s">
        <v>1394</v>
      </c>
      <c r="BJ2664" t="s">
        <v>2780</v>
      </c>
      <c r="BK2664" s="12" t="s">
        <v>14521</v>
      </c>
      <c r="BL2664" t="s">
        <v>14523</v>
      </c>
      <c r="BM2664" t="s">
        <v>87</v>
      </c>
      <c r="BN2664" s="30" t="s">
        <v>153</v>
      </c>
      <c r="BO2664" t="s">
        <v>14517</v>
      </c>
      <c r="BP2664">
        <v>1</v>
      </c>
      <c r="BQ2664">
        <v>1268230</v>
      </c>
      <c r="BR2664" s="12" t="s">
        <v>14521</v>
      </c>
      <c r="BS2664">
        <v>4896</v>
      </c>
      <c r="BT2664" t="s">
        <v>14552</v>
      </c>
      <c r="BU2664" t="s">
        <v>69</v>
      </c>
      <c r="BV2664" t="s">
        <v>69</v>
      </c>
      <c r="BW2664" t="s">
        <v>69</v>
      </c>
    </row>
    <row r="2665" spans="1:75" x14ac:dyDescent="0.2">
      <c r="A2665" t="s">
        <v>14507</v>
      </c>
      <c r="B2665" t="s">
        <v>14554</v>
      </c>
      <c r="C2665" t="s">
        <v>14555</v>
      </c>
      <c r="D2665" t="s">
        <v>14556</v>
      </c>
      <c r="E2665" t="s">
        <v>14557</v>
      </c>
      <c r="F2665">
        <v>28636937</v>
      </c>
      <c r="G2665" s="3" t="s">
        <v>14512</v>
      </c>
      <c r="H2665" s="3" t="s">
        <v>1389</v>
      </c>
      <c r="J2665" s="3" t="s">
        <v>14513</v>
      </c>
      <c r="K2665" s="3" t="s">
        <v>171</v>
      </c>
      <c r="M2665" s="24" t="s">
        <v>171</v>
      </c>
      <c r="O2665" s="24" t="s">
        <v>30786</v>
      </c>
      <c r="R2665" s="24" t="s">
        <v>514</v>
      </c>
      <c r="S2665" t="s">
        <v>515</v>
      </c>
      <c r="T2665" t="str">
        <f>IF(X2665 &lt;&gt; "", CONCATENATE(Table1[[#This Row],[bioproject]],".",Table1[[#This Row],[Replicate group]]), "")</f>
        <v/>
      </c>
      <c r="Y2665" s="52" t="s">
        <v>468</v>
      </c>
      <c r="AA2665" s="6" t="str">
        <f>IF(Table1[[#This Row],[fungi_species]] &lt;&gt; "", CONCATENATE(LEFT(Table1[[#This Row],[fungi_species]],2), LEFT(_xlfn.TEXTAFTER(Table1[[#This Row],[fungi_species]], " ", 1),3)),"")</f>
        <v/>
      </c>
      <c r="AB2665" s="7"/>
      <c r="AC2665" s="24" t="s">
        <v>14558</v>
      </c>
      <c r="AD2665" s="22" t="s">
        <v>14558</v>
      </c>
      <c r="AE2665" s="24" t="s">
        <v>159</v>
      </c>
      <c r="AF2665" s="22" t="s">
        <v>14559</v>
      </c>
      <c r="AG2665" s="24" t="s">
        <v>69</v>
      </c>
      <c r="AH2665" t="s">
        <v>149</v>
      </c>
      <c r="AI2665" t="s">
        <v>516</v>
      </c>
      <c r="AJ2665" s="7"/>
      <c r="AK2665" s="7"/>
      <c r="AL2665"/>
      <c r="AN2665" s="7"/>
      <c r="AO2665" s="7"/>
      <c r="AP2665"/>
      <c r="AQ2665"/>
      <c r="AU2665" s="5"/>
      <c r="AV2665" s="5"/>
      <c r="AW2665" t="s">
        <v>1394</v>
      </c>
      <c r="AX2665" t="s">
        <v>1394</v>
      </c>
      <c r="AY2665" t="s">
        <v>69</v>
      </c>
      <c r="AZ2665" t="s">
        <v>14514</v>
      </c>
      <c r="BA2665" t="s">
        <v>7067</v>
      </c>
      <c r="BB2665" t="s">
        <v>14515</v>
      </c>
      <c r="BC2665" t="s">
        <v>14516</v>
      </c>
      <c r="BD2665" t="s">
        <v>14517</v>
      </c>
      <c r="BE2665" t="s">
        <v>14518</v>
      </c>
      <c r="BF2665" t="s">
        <v>14517</v>
      </c>
      <c r="BG2665" t="s">
        <v>14520</v>
      </c>
      <c r="BH2665" t="s">
        <v>8776</v>
      </c>
      <c r="BI2665" t="s">
        <v>1394</v>
      </c>
      <c r="BJ2665" t="s">
        <v>2780</v>
      </c>
      <c r="BK2665" s="12" t="s">
        <v>14521</v>
      </c>
      <c r="BL2665" t="s">
        <v>14523</v>
      </c>
      <c r="BM2665" t="s">
        <v>87</v>
      </c>
      <c r="BN2665" s="30" t="s">
        <v>153</v>
      </c>
      <c r="BO2665" t="s">
        <v>14517</v>
      </c>
      <c r="BP2665">
        <v>1</v>
      </c>
      <c r="BQ2665">
        <v>1100248</v>
      </c>
      <c r="BR2665" s="12" t="s">
        <v>14521</v>
      </c>
      <c r="BS2665">
        <v>4896</v>
      </c>
      <c r="BT2665" t="s">
        <v>14558</v>
      </c>
      <c r="BU2665" t="s">
        <v>69</v>
      </c>
      <c r="BV2665" t="s">
        <v>69</v>
      </c>
      <c r="BW2665" t="s">
        <v>69</v>
      </c>
    </row>
    <row r="2666" spans="1:75" x14ac:dyDescent="0.2">
      <c r="A2666" t="s">
        <v>14507</v>
      </c>
      <c r="B2666" t="s">
        <v>14560</v>
      </c>
      <c r="C2666" t="s">
        <v>14561</v>
      </c>
      <c r="D2666" t="s">
        <v>14562</v>
      </c>
      <c r="E2666" t="s">
        <v>14563</v>
      </c>
      <c r="F2666">
        <v>28636937</v>
      </c>
      <c r="G2666" s="3" t="s">
        <v>14512</v>
      </c>
      <c r="H2666" s="3" t="s">
        <v>1389</v>
      </c>
      <c r="J2666" s="3" t="s">
        <v>14513</v>
      </c>
      <c r="K2666" s="3" t="s">
        <v>171</v>
      </c>
      <c r="M2666" s="24" t="s">
        <v>171</v>
      </c>
      <c r="O2666" s="24" t="s">
        <v>30786</v>
      </c>
      <c r="R2666" s="24" t="s">
        <v>514</v>
      </c>
      <c r="S2666" t="s">
        <v>515</v>
      </c>
      <c r="T2666" t="str">
        <f>IF(X2666 &lt;&gt; "", CONCATENATE(Table1[[#This Row],[bioproject]],".",Table1[[#This Row],[Replicate group]]), "")</f>
        <v/>
      </c>
      <c r="Y2666" s="52" t="s">
        <v>468</v>
      </c>
      <c r="AA2666" s="6" t="str">
        <f>IF(Table1[[#This Row],[fungi_species]] &lt;&gt; "", CONCATENATE(LEFT(Table1[[#This Row],[fungi_species]],2), LEFT(_xlfn.TEXTAFTER(Table1[[#This Row],[fungi_species]], " ", 1),3)),"")</f>
        <v/>
      </c>
      <c r="AB2666" s="7"/>
      <c r="AC2666" s="24" t="s">
        <v>14564</v>
      </c>
      <c r="AD2666" s="22" t="s">
        <v>14564</v>
      </c>
      <c r="AE2666" s="24" t="s">
        <v>159</v>
      </c>
      <c r="AF2666" s="22" t="s">
        <v>14565</v>
      </c>
      <c r="AG2666" s="24" t="s">
        <v>69</v>
      </c>
      <c r="AH2666" t="s">
        <v>149</v>
      </c>
      <c r="AI2666" t="s">
        <v>516</v>
      </c>
      <c r="AJ2666" s="7"/>
      <c r="AK2666" s="7"/>
      <c r="AL2666"/>
      <c r="AN2666" s="7"/>
      <c r="AO2666" s="7"/>
      <c r="AP2666"/>
      <c r="AQ2666"/>
      <c r="AU2666" s="5"/>
      <c r="AV2666" s="5"/>
      <c r="AW2666" t="s">
        <v>1394</v>
      </c>
      <c r="AX2666" t="s">
        <v>1394</v>
      </c>
      <c r="AY2666" t="s">
        <v>69</v>
      </c>
      <c r="AZ2666" t="s">
        <v>14514</v>
      </c>
      <c r="BA2666" t="s">
        <v>7067</v>
      </c>
      <c r="BB2666" t="s">
        <v>14515</v>
      </c>
      <c r="BC2666" t="s">
        <v>14516</v>
      </c>
      <c r="BD2666" t="s">
        <v>14517</v>
      </c>
      <c r="BE2666" t="s">
        <v>14518</v>
      </c>
      <c r="BF2666" t="s">
        <v>14517</v>
      </c>
      <c r="BG2666" t="s">
        <v>14520</v>
      </c>
      <c r="BH2666" t="s">
        <v>8776</v>
      </c>
      <c r="BI2666" t="s">
        <v>1394</v>
      </c>
      <c r="BJ2666" t="s">
        <v>2780</v>
      </c>
      <c r="BK2666" s="12" t="s">
        <v>14521</v>
      </c>
      <c r="BL2666" t="s">
        <v>14523</v>
      </c>
      <c r="BM2666" t="s">
        <v>87</v>
      </c>
      <c r="BN2666" s="30" t="s">
        <v>153</v>
      </c>
      <c r="BO2666" t="s">
        <v>14517</v>
      </c>
      <c r="BP2666">
        <v>1</v>
      </c>
      <c r="BQ2666">
        <v>1284506</v>
      </c>
      <c r="BR2666" s="12" t="s">
        <v>14521</v>
      </c>
      <c r="BS2666">
        <v>4896</v>
      </c>
      <c r="BT2666" t="s">
        <v>14564</v>
      </c>
      <c r="BU2666" t="s">
        <v>69</v>
      </c>
      <c r="BV2666" t="s">
        <v>69</v>
      </c>
      <c r="BW2666" t="s">
        <v>69</v>
      </c>
    </row>
    <row r="2667" spans="1:75" x14ac:dyDescent="0.2">
      <c r="A2667" t="s">
        <v>14507</v>
      </c>
      <c r="B2667" t="s">
        <v>14566</v>
      </c>
      <c r="C2667" t="s">
        <v>14567</v>
      </c>
      <c r="D2667" t="s">
        <v>14568</v>
      </c>
      <c r="E2667" t="s">
        <v>14569</v>
      </c>
      <c r="F2667">
        <v>28636937</v>
      </c>
      <c r="G2667" s="3" t="s">
        <v>14512</v>
      </c>
      <c r="H2667" s="3" t="s">
        <v>1389</v>
      </c>
      <c r="J2667" s="3" t="s">
        <v>14513</v>
      </c>
      <c r="K2667" s="3" t="s">
        <v>171</v>
      </c>
      <c r="M2667" s="24" t="s">
        <v>171</v>
      </c>
      <c r="O2667" s="24" t="s">
        <v>30786</v>
      </c>
      <c r="R2667" s="24" t="s">
        <v>514</v>
      </c>
      <c r="S2667" t="s">
        <v>515</v>
      </c>
      <c r="T2667" t="str">
        <f>IF(X2667 &lt;&gt; "", CONCATENATE(Table1[[#This Row],[bioproject]],".",Table1[[#This Row],[Replicate group]]), "")</f>
        <v/>
      </c>
      <c r="Y2667" s="52" t="s">
        <v>468</v>
      </c>
      <c r="AA2667" s="6" t="str">
        <f>IF(Table1[[#This Row],[fungi_species]] &lt;&gt; "", CONCATENATE(LEFT(Table1[[#This Row],[fungi_species]],2), LEFT(_xlfn.TEXTAFTER(Table1[[#This Row],[fungi_species]], " ", 1),3)),"")</f>
        <v/>
      </c>
      <c r="AB2667" s="7"/>
      <c r="AC2667" s="24" t="s">
        <v>14570</v>
      </c>
      <c r="AD2667" s="22" t="s">
        <v>14570</v>
      </c>
      <c r="AE2667" s="24" t="s">
        <v>159</v>
      </c>
      <c r="AF2667" s="22" t="s">
        <v>14571</v>
      </c>
      <c r="AG2667" s="24" t="s">
        <v>69</v>
      </c>
      <c r="AH2667" t="s">
        <v>149</v>
      </c>
      <c r="AI2667" t="s">
        <v>516</v>
      </c>
      <c r="AJ2667" s="7"/>
      <c r="AK2667" s="7"/>
      <c r="AL2667"/>
      <c r="AN2667" s="7"/>
      <c r="AO2667" s="7"/>
      <c r="AP2667"/>
      <c r="AQ2667"/>
      <c r="AU2667" s="5"/>
      <c r="AV2667" s="5"/>
      <c r="AW2667" t="s">
        <v>1394</v>
      </c>
      <c r="AX2667" t="s">
        <v>1394</v>
      </c>
      <c r="AY2667" t="s">
        <v>69</v>
      </c>
      <c r="AZ2667" t="s">
        <v>14514</v>
      </c>
      <c r="BA2667" t="s">
        <v>7067</v>
      </c>
      <c r="BB2667" t="s">
        <v>14515</v>
      </c>
      <c r="BC2667" t="s">
        <v>14516</v>
      </c>
      <c r="BD2667" t="s">
        <v>14517</v>
      </c>
      <c r="BE2667" t="s">
        <v>14518</v>
      </c>
      <c r="BF2667" t="s">
        <v>14517</v>
      </c>
      <c r="BG2667" t="s">
        <v>14520</v>
      </c>
      <c r="BH2667" t="s">
        <v>8776</v>
      </c>
      <c r="BI2667" t="s">
        <v>1394</v>
      </c>
      <c r="BJ2667" t="s">
        <v>2780</v>
      </c>
      <c r="BK2667" s="12" t="s">
        <v>14521</v>
      </c>
      <c r="BL2667" t="s">
        <v>14523</v>
      </c>
      <c r="BM2667" t="s">
        <v>87</v>
      </c>
      <c r="BN2667" s="30" t="s">
        <v>153</v>
      </c>
      <c r="BO2667" t="s">
        <v>14517</v>
      </c>
      <c r="BP2667">
        <v>1</v>
      </c>
      <c r="BQ2667">
        <v>1448492</v>
      </c>
      <c r="BR2667" s="12" t="s">
        <v>14521</v>
      </c>
      <c r="BS2667">
        <v>4896</v>
      </c>
      <c r="BT2667" t="s">
        <v>14570</v>
      </c>
      <c r="BU2667" t="s">
        <v>69</v>
      </c>
      <c r="BV2667" t="s">
        <v>69</v>
      </c>
      <c r="BW2667" t="s">
        <v>69</v>
      </c>
    </row>
    <row r="2668" spans="1:75" x14ac:dyDescent="0.2">
      <c r="A2668" t="s">
        <v>14507</v>
      </c>
      <c r="B2668" t="s">
        <v>14572</v>
      </c>
      <c r="C2668" t="s">
        <v>14573</v>
      </c>
      <c r="D2668" t="s">
        <v>14574</v>
      </c>
      <c r="E2668" t="s">
        <v>14575</v>
      </c>
      <c r="F2668">
        <v>28636937</v>
      </c>
      <c r="G2668" s="3" t="s">
        <v>14512</v>
      </c>
      <c r="H2668" s="3" t="s">
        <v>1389</v>
      </c>
      <c r="J2668" s="3" t="s">
        <v>14513</v>
      </c>
      <c r="K2668" s="3" t="s">
        <v>171</v>
      </c>
      <c r="M2668" s="24" t="s">
        <v>171</v>
      </c>
      <c r="O2668" s="24" t="s">
        <v>30786</v>
      </c>
      <c r="R2668" s="24" t="s">
        <v>514</v>
      </c>
      <c r="S2668" t="s">
        <v>515</v>
      </c>
      <c r="T2668" t="str">
        <f>IF(X2668 &lt;&gt; "", CONCATENATE(Table1[[#This Row],[bioproject]],".",Table1[[#This Row],[Replicate group]]), "")</f>
        <v/>
      </c>
      <c r="Y2668" s="52" t="s">
        <v>468</v>
      </c>
      <c r="AA2668" s="6" t="str">
        <f>IF(Table1[[#This Row],[fungi_species]] &lt;&gt; "", CONCATENATE(LEFT(Table1[[#This Row],[fungi_species]],2), LEFT(_xlfn.TEXTAFTER(Table1[[#This Row],[fungi_species]], " ", 1),3)),"")</f>
        <v/>
      </c>
      <c r="AB2668" s="7"/>
      <c r="AC2668" s="24" t="s">
        <v>14576</v>
      </c>
      <c r="AD2668" s="22" t="s">
        <v>14576</v>
      </c>
      <c r="AE2668" s="24" t="s">
        <v>159</v>
      </c>
      <c r="AF2668" s="22" t="s">
        <v>14577</v>
      </c>
      <c r="AG2668" s="24" t="s">
        <v>69</v>
      </c>
      <c r="AH2668" t="s">
        <v>149</v>
      </c>
      <c r="AI2668" t="s">
        <v>516</v>
      </c>
      <c r="AJ2668" s="7"/>
      <c r="AK2668" s="7"/>
      <c r="AL2668"/>
      <c r="AN2668" s="7"/>
      <c r="AO2668" s="7"/>
      <c r="AP2668"/>
      <c r="AQ2668"/>
      <c r="AU2668" s="5"/>
      <c r="AV2668" s="5"/>
      <c r="AW2668" t="s">
        <v>1394</v>
      </c>
      <c r="AX2668" t="s">
        <v>1394</v>
      </c>
      <c r="AY2668" t="s">
        <v>69</v>
      </c>
      <c r="AZ2668" t="s">
        <v>14514</v>
      </c>
      <c r="BA2668" t="s">
        <v>7067</v>
      </c>
      <c r="BB2668" t="s">
        <v>14515</v>
      </c>
      <c r="BC2668" t="s">
        <v>14516</v>
      </c>
      <c r="BD2668" t="s">
        <v>14517</v>
      </c>
      <c r="BE2668" t="s">
        <v>14518</v>
      </c>
      <c r="BF2668" t="s">
        <v>14517</v>
      </c>
      <c r="BG2668" t="s">
        <v>14520</v>
      </c>
      <c r="BH2668" t="s">
        <v>8776</v>
      </c>
      <c r="BI2668" t="s">
        <v>1394</v>
      </c>
      <c r="BJ2668" t="s">
        <v>2780</v>
      </c>
      <c r="BK2668" s="12" t="s">
        <v>14521</v>
      </c>
      <c r="BL2668" t="s">
        <v>14523</v>
      </c>
      <c r="BM2668" t="s">
        <v>87</v>
      </c>
      <c r="BN2668" s="30" t="s">
        <v>153</v>
      </c>
      <c r="BO2668" t="s">
        <v>14517</v>
      </c>
      <c r="BP2668">
        <v>1</v>
      </c>
      <c r="BQ2668">
        <v>1489973</v>
      </c>
      <c r="BR2668" s="12" t="s">
        <v>14521</v>
      </c>
      <c r="BS2668">
        <v>4896</v>
      </c>
      <c r="BT2668" t="s">
        <v>14576</v>
      </c>
      <c r="BU2668" t="s">
        <v>69</v>
      </c>
      <c r="BV2668" t="s">
        <v>69</v>
      </c>
      <c r="BW2668" t="s">
        <v>69</v>
      </c>
    </row>
    <row r="2669" spans="1:75" x14ac:dyDescent="0.2">
      <c r="A2669" t="s">
        <v>14507</v>
      </c>
      <c r="B2669" t="s">
        <v>14578</v>
      </c>
      <c r="C2669" t="s">
        <v>14579</v>
      </c>
      <c r="D2669" t="s">
        <v>14580</v>
      </c>
      <c r="E2669" t="s">
        <v>14581</v>
      </c>
      <c r="F2669">
        <v>28636937</v>
      </c>
      <c r="G2669" s="3" t="s">
        <v>14512</v>
      </c>
      <c r="H2669" s="3" t="s">
        <v>1389</v>
      </c>
      <c r="J2669" s="3" t="s">
        <v>14513</v>
      </c>
      <c r="K2669" s="3" t="s">
        <v>171</v>
      </c>
      <c r="M2669" s="24" t="s">
        <v>171</v>
      </c>
      <c r="O2669" s="24" t="s">
        <v>30786</v>
      </c>
      <c r="R2669" s="24" t="s">
        <v>514</v>
      </c>
      <c r="S2669" t="s">
        <v>515</v>
      </c>
      <c r="T2669" t="str">
        <f>IF(X2669 &lt;&gt; "", CONCATENATE(Table1[[#This Row],[bioproject]],".",Table1[[#This Row],[Replicate group]]), "")</f>
        <v/>
      </c>
      <c r="Y2669" s="52" t="s">
        <v>468</v>
      </c>
      <c r="AA2669" s="6" t="str">
        <f>IF(Table1[[#This Row],[fungi_species]] &lt;&gt; "", CONCATENATE(LEFT(Table1[[#This Row],[fungi_species]],2), LEFT(_xlfn.TEXTAFTER(Table1[[#This Row],[fungi_species]], " ", 1),3)),"")</f>
        <v/>
      </c>
      <c r="AB2669" s="7"/>
      <c r="AC2669" s="24" t="s">
        <v>14582</v>
      </c>
      <c r="AD2669" s="22" t="s">
        <v>14582</v>
      </c>
      <c r="AE2669" s="24" t="s">
        <v>159</v>
      </c>
      <c r="AF2669" s="22" t="s">
        <v>14583</v>
      </c>
      <c r="AG2669" s="24" t="s">
        <v>69</v>
      </c>
      <c r="AH2669" t="s">
        <v>149</v>
      </c>
      <c r="AI2669" t="s">
        <v>516</v>
      </c>
      <c r="AJ2669" s="7"/>
      <c r="AK2669" s="7"/>
      <c r="AL2669"/>
      <c r="AN2669" s="7"/>
      <c r="AO2669" s="7"/>
      <c r="AP2669"/>
      <c r="AQ2669"/>
      <c r="AU2669" s="5"/>
      <c r="AV2669" s="5"/>
      <c r="AW2669" t="s">
        <v>1394</v>
      </c>
      <c r="AX2669" t="s">
        <v>1394</v>
      </c>
      <c r="AY2669" t="s">
        <v>69</v>
      </c>
      <c r="AZ2669" t="s">
        <v>14514</v>
      </c>
      <c r="BA2669" t="s">
        <v>7067</v>
      </c>
      <c r="BB2669" t="s">
        <v>14515</v>
      </c>
      <c r="BC2669" t="s">
        <v>14516</v>
      </c>
      <c r="BD2669" t="s">
        <v>14517</v>
      </c>
      <c r="BE2669" t="s">
        <v>14518</v>
      </c>
      <c r="BF2669" t="s">
        <v>14517</v>
      </c>
      <c r="BG2669" t="s">
        <v>14520</v>
      </c>
      <c r="BH2669" t="s">
        <v>8776</v>
      </c>
      <c r="BI2669" t="s">
        <v>1394</v>
      </c>
      <c r="BJ2669" t="s">
        <v>2780</v>
      </c>
      <c r="BK2669" s="12" t="s">
        <v>14521</v>
      </c>
      <c r="BL2669" t="s">
        <v>14523</v>
      </c>
      <c r="BM2669" t="s">
        <v>87</v>
      </c>
      <c r="BN2669" s="30" t="s">
        <v>153</v>
      </c>
      <c r="BO2669" t="s">
        <v>14517</v>
      </c>
      <c r="BP2669">
        <v>1</v>
      </c>
      <c r="BQ2669">
        <v>1030951</v>
      </c>
      <c r="BR2669" s="12" t="s">
        <v>14521</v>
      </c>
      <c r="BS2669">
        <v>4896</v>
      </c>
      <c r="BT2669" t="s">
        <v>14582</v>
      </c>
      <c r="BU2669" t="s">
        <v>69</v>
      </c>
      <c r="BV2669" t="s">
        <v>69</v>
      </c>
      <c r="BW2669" t="s">
        <v>69</v>
      </c>
    </row>
    <row r="2670" spans="1:75" x14ac:dyDescent="0.2">
      <c r="A2670" t="s">
        <v>14507</v>
      </c>
      <c r="B2670" t="s">
        <v>14584</v>
      </c>
      <c r="C2670" t="s">
        <v>14585</v>
      </c>
      <c r="D2670" t="s">
        <v>14586</v>
      </c>
      <c r="E2670" t="s">
        <v>14587</v>
      </c>
      <c r="F2670">
        <v>28636937</v>
      </c>
      <c r="G2670" s="3" t="s">
        <v>14512</v>
      </c>
      <c r="H2670" s="3" t="s">
        <v>1389</v>
      </c>
      <c r="J2670" s="3" t="s">
        <v>14513</v>
      </c>
      <c r="K2670" s="3" t="s">
        <v>171</v>
      </c>
      <c r="M2670" s="24" t="s">
        <v>171</v>
      </c>
      <c r="O2670" s="24" t="s">
        <v>30786</v>
      </c>
      <c r="R2670" s="24" t="s">
        <v>514</v>
      </c>
      <c r="S2670" t="s">
        <v>515</v>
      </c>
      <c r="T2670" t="str">
        <f>IF(X2670 &lt;&gt; "", CONCATENATE(Table1[[#This Row],[bioproject]],".",Table1[[#This Row],[Replicate group]]), "")</f>
        <v/>
      </c>
      <c r="Y2670" s="52" t="s">
        <v>468</v>
      </c>
      <c r="AA2670" s="6" t="str">
        <f>IF(Table1[[#This Row],[fungi_species]] &lt;&gt; "", CONCATENATE(LEFT(Table1[[#This Row],[fungi_species]],2), LEFT(_xlfn.TEXTAFTER(Table1[[#This Row],[fungi_species]], " ", 1),3)),"")</f>
        <v/>
      </c>
      <c r="AB2670" s="7"/>
      <c r="AC2670" s="24" t="s">
        <v>14588</v>
      </c>
      <c r="AD2670" s="22" t="s">
        <v>14588</v>
      </c>
      <c r="AE2670" s="24" t="s">
        <v>159</v>
      </c>
      <c r="AF2670" s="22" t="s">
        <v>14589</v>
      </c>
      <c r="AG2670" s="24" t="s">
        <v>69</v>
      </c>
      <c r="AH2670" t="s">
        <v>149</v>
      </c>
      <c r="AI2670" t="s">
        <v>516</v>
      </c>
      <c r="AJ2670" s="7"/>
      <c r="AK2670" s="7"/>
      <c r="AL2670"/>
      <c r="AN2670" s="7"/>
      <c r="AO2670" s="7"/>
      <c r="AP2670"/>
      <c r="AQ2670"/>
      <c r="AU2670" s="5"/>
      <c r="AV2670" s="5"/>
      <c r="AW2670" t="s">
        <v>1394</v>
      </c>
      <c r="AX2670" t="s">
        <v>1394</v>
      </c>
      <c r="AY2670" t="s">
        <v>69</v>
      </c>
      <c r="AZ2670" t="s">
        <v>14514</v>
      </c>
      <c r="BA2670" t="s">
        <v>7067</v>
      </c>
      <c r="BB2670" t="s">
        <v>14515</v>
      </c>
      <c r="BC2670" t="s">
        <v>14516</v>
      </c>
      <c r="BD2670" t="s">
        <v>14517</v>
      </c>
      <c r="BE2670" t="s">
        <v>14518</v>
      </c>
      <c r="BF2670" t="s">
        <v>14517</v>
      </c>
      <c r="BG2670" t="s">
        <v>14520</v>
      </c>
      <c r="BH2670" t="s">
        <v>8776</v>
      </c>
      <c r="BI2670" t="s">
        <v>1394</v>
      </c>
      <c r="BJ2670" t="s">
        <v>2780</v>
      </c>
      <c r="BK2670" s="12" t="s">
        <v>14521</v>
      </c>
      <c r="BL2670" t="s">
        <v>14523</v>
      </c>
      <c r="BM2670" t="s">
        <v>87</v>
      </c>
      <c r="BN2670" s="30" t="s">
        <v>153</v>
      </c>
      <c r="BO2670" t="s">
        <v>14517</v>
      </c>
      <c r="BP2670">
        <v>1</v>
      </c>
      <c r="BQ2670">
        <v>840057</v>
      </c>
      <c r="BR2670" s="12" t="s">
        <v>14521</v>
      </c>
      <c r="BS2670">
        <v>4896</v>
      </c>
      <c r="BT2670" t="s">
        <v>14588</v>
      </c>
      <c r="BU2670" t="s">
        <v>69</v>
      </c>
      <c r="BV2670" t="s">
        <v>69</v>
      </c>
      <c r="BW2670" t="s">
        <v>69</v>
      </c>
    </row>
    <row r="2671" spans="1:75" x14ac:dyDescent="0.2">
      <c r="A2671" t="s">
        <v>26230</v>
      </c>
      <c r="B2671" t="s">
        <v>26304</v>
      </c>
      <c r="C2671" t="s">
        <v>26305</v>
      </c>
      <c r="D2671" t="s">
        <v>26306</v>
      </c>
      <c r="E2671" t="s">
        <v>26307</v>
      </c>
      <c r="F2671">
        <v>34772700</v>
      </c>
      <c r="G2671" s="3" t="s">
        <v>26235</v>
      </c>
      <c r="H2671" s="3" t="s">
        <v>367</v>
      </c>
      <c r="I2671" s="3" t="s">
        <v>436</v>
      </c>
      <c r="J2671" s="3" t="s">
        <v>8768</v>
      </c>
      <c r="K2671" s="3" t="s">
        <v>171</v>
      </c>
      <c r="M2671" s="24" t="s">
        <v>171</v>
      </c>
      <c r="O2671" s="44" t="s">
        <v>30786</v>
      </c>
      <c r="R2671" s="24" t="s">
        <v>170</v>
      </c>
      <c r="S2671" t="s">
        <v>3649</v>
      </c>
      <c r="T2671" t="str">
        <f>IF(X2671 &lt;&gt; "", CONCATENATE(Table1[[#This Row],[bioproject]],".",Table1[[#This Row],[Replicate group]]), "")</f>
        <v>PRJNA722321.B</v>
      </c>
      <c r="X2671" s="59" t="s">
        <v>30760</v>
      </c>
      <c r="Z2671" s="66" t="s">
        <v>370</v>
      </c>
      <c r="AA2671" s="6" t="str">
        <f>IF(Table1[[#This Row],[fungi_species]] &lt;&gt; "", CONCATENATE(LEFT(Table1[[#This Row],[fungi_species]],2), LEFT(_xlfn.TEXTAFTER(Table1[[#This Row],[fungi_species]], " ", 1),3)),"")</f>
        <v>Rhirr</v>
      </c>
      <c r="AB2671" s="7"/>
      <c r="AC2671" s="24" t="s">
        <v>26308</v>
      </c>
      <c r="AD2671" s="22" t="s">
        <v>26308</v>
      </c>
      <c r="AE2671" s="24" t="s">
        <v>159</v>
      </c>
      <c r="AF2671" s="22" t="s">
        <v>26309</v>
      </c>
      <c r="AG2671" s="24" t="s">
        <v>69</v>
      </c>
      <c r="AH2671" t="s">
        <v>149</v>
      </c>
      <c r="AI2671" t="s">
        <v>150</v>
      </c>
      <c r="AJ2671" s="7"/>
      <c r="AK2671" s="7"/>
      <c r="AL2671"/>
      <c r="AN2671" s="7" t="s">
        <v>73</v>
      </c>
      <c r="AO2671" s="7"/>
      <c r="AP2671"/>
      <c r="AQ2671"/>
      <c r="AU2671" s="5"/>
      <c r="AV2671" s="5"/>
      <c r="AW2671" t="s">
        <v>370</v>
      </c>
      <c r="AX2671" t="s">
        <v>370</v>
      </c>
      <c r="AY2671" t="s">
        <v>69</v>
      </c>
      <c r="AZ2671" t="s">
        <v>26236</v>
      </c>
      <c r="BA2671" t="s">
        <v>13759</v>
      </c>
      <c r="BB2671" t="s">
        <v>26237</v>
      </c>
      <c r="BC2671" t="s">
        <v>26238</v>
      </c>
      <c r="BD2671" t="s">
        <v>26239</v>
      </c>
      <c r="BE2671" t="s">
        <v>26240</v>
      </c>
      <c r="BF2671" t="s">
        <v>26239</v>
      </c>
      <c r="BG2671" t="s">
        <v>26242</v>
      </c>
      <c r="BH2671" t="s">
        <v>26243</v>
      </c>
      <c r="BI2671" t="s">
        <v>370</v>
      </c>
      <c r="BJ2671" t="s">
        <v>26244</v>
      </c>
      <c r="BK2671" s="12" t="s">
        <v>26245</v>
      </c>
      <c r="BL2671" t="s">
        <v>26247</v>
      </c>
      <c r="BM2671" t="s">
        <v>87</v>
      </c>
      <c r="BN2671" s="30" t="s">
        <v>88</v>
      </c>
      <c r="BO2671" t="s">
        <v>26239</v>
      </c>
      <c r="BP2671">
        <v>1</v>
      </c>
      <c r="BQ2671">
        <v>4207980</v>
      </c>
      <c r="BR2671" s="12" t="s">
        <v>26248</v>
      </c>
      <c r="BS2671">
        <v>588596</v>
      </c>
      <c r="BT2671" t="s">
        <v>26249</v>
      </c>
      <c r="BU2671" t="s">
        <v>69</v>
      </c>
      <c r="BV2671" t="s">
        <v>69</v>
      </c>
      <c r="BW2671" t="s">
        <v>69</v>
      </c>
    </row>
    <row r="2672" spans="1:75" x14ac:dyDescent="0.2">
      <c r="A2672" t="s">
        <v>14507</v>
      </c>
      <c r="B2672" t="s">
        <v>14596</v>
      </c>
      <c r="C2672" t="s">
        <v>14597</v>
      </c>
      <c r="D2672" t="s">
        <v>14598</v>
      </c>
      <c r="E2672" t="s">
        <v>14599</v>
      </c>
      <c r="F2672">
        <v>28636937</v>
      </c>
      <c r="G2672" s="3" t="s">
        <v>14512</v>
      </c>
      <c r="H2672" s="3" t="s">
        <v>1389</v>
      </c>
      <c r="J2672" s="3" t="s">
        <v>14513</v>
      </c>
      <c r="K2672" s="3" t="s">
        <v>171</v>
      </c>
      <c r="M2672" s="24" t="s">
        <v>171</v>
      </c>
      <c r="O2672" s="24" t="s">
        <v>30786</v>
      </c>
      <c r="R2672" s="24" t="s">
        <v>514</v>
      </c>
      <c r="S2672" t="s">
        <v>515</v>
      </c>
      <c r="T2672" t="str">
        <f>IF(X2672 &lt;&gt; "", CONCATENATE(Table1[[#This Row],[bioproject]],".",Table1[[#This Row],[Replicate group]]), "")</f>
        <v/>
      </c>
      <c r="Y2672" s="52" t="s">
        <v>468</v>
      </c>
      <c r="AA2672" s="6" t="str">
        <f>IF(Table1[[#This Row],[fungi_species]] &lt;&gt; "", CONCATENATE(LEFT(Table1[[#This Row],[fungi_species]],2), LEFT(_xlfn.TEXTAFTER(Table1[[#This Row],[fungi_species]], " ", 1),3)),"")</f>
        <v/>
      </c>
      <c r="AB2672" s="7"/>
      <c r="AC2672" s="24" t="s">
        <v>14600</v>
      </c>
      <c r="AD2672" s="22" t="s">
        <v>14600</v>
      </c>
      <c r="AE2672" s="24" t="s">
        <v>159</v>
      </c>
      <c r="AF2672" s="22" t="s">
        <v>14601</v>
      </c>
      <c r="AG2672" s="24" t="s">
        <v>69</v>
      </c>
      <c r="AH2672" t="s">
        <v>149</v>
      </c>
      <c r="AI2672" t="s">
        <v>516</v>
      </c>
      <c r="AJ2672" s="7"/>
      <c r="AK2672" s="7"/>
      <c r="AL2672"/>
      <c r="AN2672" s="7"/>
      <c r="AO2672" s="7"/>
      <c r="AP2672"/>
      <c r="AQ2672"/>
      <c r="AU2672" s="5"/>
      <c r="AV2672" s="5"/>
      <c r="AW2672" t="s">
        <v>1394</v>
      </c>
      <c r="AX2672" t="s">
        <v>1394</v>
      </c>
      <c r="AY2672" t="s">
        <v>69</v>
      </c>
      <c r="AZ2672" t="s">
        <v>14514</v>
      </c>
      <c r="BA2672" t="s">
        <v>7067</v>
      </c>
      <c r="BB2672" t="s">
        <v>14515</v>
      </c>
      <c r="BC2672" t="s">
        <v>14516</v>
      </c>
      <c r="BD2672" t="s">
        <v>14517</v>
      </c>
      <c r="BE2672" t="s">
        <v>14518</v>
      </c>
      <c r="BF2672" t="s">
        <v>14517</v>
      </c>
      <c r="BG2672" t="s">
        <v>14520</v>
      </c>
      <c r="BH2672" t="s">
        <v>8776</v>
      </c>
      <c r="BI2672" t="s">
        <v>1394</v>
      </c>
      <c r="BJ2672" t="s">
        <v>2780</v>
      </c>
      <c r="BK2672" s="12" t="s">
        <v>14521</v>
      </c>
      <c r="BL2672" t="s">
        <v>14523</v>
      </c>
      <c r="BM2672" t="s">
        <v>87</v>
      </c>
      <c r="BN2672" s="30" t="s">
        <v>153</v>
      </c>
      <c r="BO2672" t="s">
        <v>14517</v>
      </c>
      <c r="BP2672">
        <v>1</v>
      </c>
      <c r="BQ2672">
        <v>2816143</v>
      </c>
      <c r="BR2672" s="12" t="s">
        <v>14521</v>
      </c>
      <c r="BS2672">
        <v>4896</v>
      </c>
      <c r="BT2672" t="s">
        <v>14600</v>
      </c>
      <c r="BU2672" t="s">
        <v>69</v>
      </c>
      <c r="BV2672" t="s">
        <v>69</v>
      </c>
      <c r="BW2672" t="s">
        <v>69</v>
      </c>
    </row>
    <row r="2673" spans="1:75" x14ac:dyDescent="0.2">
      <c r="A2673" t="s">
        <v>14507</v>
      </c>
      <c r="B2673" t="s">
        <v>14602</v>
      </c>
      <c r="C2673" t="s">
        <v>14603</v>
      </c>
      <c r="D2673" t="s">
        <v>14604</v>
      </c>
      <c r="E2673" t="s">
        <v>14605</v>
      </c>
      <c r="F2673">
        <v>28636937</v>
      </c>
      <c r="G2673" s="3" t="s">
        <v>14512</v>
      </c>
      <c r="H2673" s="3" t="s">
        <v>1389</v>
      </c>
      <c r="J2673" s="3" t="s">
        <v>14513</v>
      </c>
      <c r="K2673" s="3" t="s">
        <v>171</v>
      </c>
      <c r="M2673" s="24" t="s">
        <v>171</v>
      </c>
      <c r="O2673" s="24" t="s">
        <v>30786</v>
      </c>
      <c r="R2673" s="24" t="s">
        <v>514</v>
      </c>
      <c r="S2673" t="s">
        <v>515</v>
      </c>
      <c r="T2673" t="str">
        <f>IF(X2673 &lt;&gt; "", CONCATENATE(Table1[[#This Row],[bioproject]],".",Table1[[#This Row],[Replicate group]]), "")</f>
        <v/>
      </c>
      <c r="Y2673" s="52" t="s">
        <v>468</v>
      </c>
      <c r="AA2673" s="6" t="str">
        <f>IF(Table1[[#This Row],[fungi_species]] &lt;&gt; "", CONCATENATE(LEFT(Table1[[#This Row],[fungi_species]],2), LEFT(_xlfn.TEXTAFTER(Table1[[#This Row],[fungi_species]], " ", 1),3)),"")</f>
        <v/>
      </c>
      <c r="AB2673" s="7"/>
      <c r="AC2673" s="24" t="s">
        <v>14606</v>
      </c>
      <c r="AD2673" s="22" t="s">
        <v>14606</v>
      </c>
      <c r="AE2673" s="24" t="s">
        <v>159</v>
      </c>
      <c r="AF2673" s="22" t="s">
        <v>14607</v>
      </c>
      <c r="AG2673" s="24" t="s">
        <v>69</v>
      </c>
      <c r="AH2673" t="s">
        <v>149</v>
      </c>
      <c r="AI2673" t="s">
        <v>516</v>
      </c>
      <c r="AJ2673" s="7"/>
      <c r="AK2673" s="7"/>
      <c r="AL2673"/>
      <c r="AN2673" s="7"/>
      <c r="AO2673" s="7"/>
      <c r="AP2673"/>
      <c r="AQ2673"/>
      <c r="AU2673" s="5"/>
      <c r="AV2673" s="5"/>
      <c r="AW2673" t="s">
        <v>1394</v>
      </c>
      <c r="AX2673" t="s">
        <v>1394</v>
      </c>
      <c r="AY2673" t="s">
        <v>69</v>
      </c>
      <c r="AZ2673" t="s">
        <v>14514</v>
      </c>
      <c r="BA2673" t="s">
        <v>7067</v>
      </c>
      <c r="BB2673" t="s">
        <v>14515</v>
      </c>
      <c r="BC2673" t="s">
        <v>14516</v>
      </c>
      <c r="BD2673" t="s">
        <v>14517</v>
      </c>
      <c r="BE2673" t="s">
        <v>14518</v>
      </c>
      <c r="BF2673" t="s">
        <v>14517</v>
      </c>
      <c r="BG2673" t="s">
        <v>14520</v>
      </c>
      <c r="BH2673" t="s">
        <v>8776</v>
      </c>
      <c r="BI2673" t="s">
        <v>1394</v>
      </c>
      <c r="BJ2673" t="s">
        <v>2780</v>
      </c>
      <c r="BK2673" s="12" t="s">
        <v>14521</v>
      </c>
      <c r="BL2673" t="s">
        <v>14523</v>
      </c>
      <c r="BM2673" t="s">
        <v>87</v>
      </c>
      <c r="BN2673" s="30" t="s">
        <v>153</v>
      </c>
      <c r="BO2673" t="s">
        <v>14517</v>
      </c>
      <c r="BP2673">
        <v>1</v>
      </c>
      <c r="BQ2673">
        <v>2611226</v>
      </c>
      <c r="BR2673" s="12" t="s">
        <v>14521</v>
      </c>
      <c r="BS2673">
        <v>4896</v>
      </c>
      <c r="BT2673" t="s">
        <v>14606</v>
      </c>
      <c r="BU2673" t="s">
        <v>69</v>
      </c>
      <c r="BV2673" t="s">
        <v>69</v>
      </c>
      <c r="BW2673" t="s">
        <v>69</v>
      </c>
    </row>
    <row r="2674" spans="1:75" x14ac:dyDescent="0.2">
      <c r="A2674" t="s">
        <v>14507</v>
      </c>
      <c r="B2674" t="s">
        <v>14608</v>
      </c>
      <c r="C2674" t="s">
        <v>14609</v>
      </c>
      <c r="D2674" t="s">
        <v>14610</v>
      </c>
      <c r="E2674" t="s">
        <v>14611</v>
      </c>
      <c r="F2674">
        <v>28636937</v>
      </c>
      <c r="G2674" s="3" t="s">
        <v>14512</v>
      </c>
      <c r="H2674" s="3" t="s">
        <v>1389</v>
      </c>
      <c r="J2674" s="3" t="s">
        <v>14513</v>
      </c>
      <c r="K2674" s="3" t="s">
        <v>171</v>
      </c>
      <c r="M2674" s="24" t="s">
        <v>171</v>
      </c>
      <c r="O2674" s="24" t="s">
        <v>30786</v>
      </c>
      <c r="R2674" s="24" t="s">
        <v>514</v>
      </c>
      <c r="S2674" t="s">
        <v>515</v>
      </c>
      <c r="T2674" t="str">
        <f>IF(X2674 &lt;&gt; "", CONCATENATE(Table1[[#This Row],[bioproject]],".",Table1[[#This Row],[Replicate group]]), "")</f>
        <v/>
      </c>
      <c r="Y2674" s="52" t="s">
        <v>468</v>
      </c>
      <c r="AA2674" s="6" t="str">
        <f>IF(Table1[[#This Row],[fungi_species]] &lt;&gt; "", CONCATENATE(LEFT(Table1[[#This Row],[fungi_species]],2), LEFT(_xlfn.TEXTAFTER(Table1[[#This Row],[fungi_species]], " ", 1),3)),"")</f>
        <v/>
      </c>
      <c r="AB2674" s="7"/>
      <c r="AC2674" s="24" t="s">
        <v>14612</v>
      </c>
      <c r="AD2674" s="22" t="s">
        <v>14612</v>
      </c>
      <c r="AE2674" s="24" t="s">
        <v>159</v>
      </c>
      <c r="AF2674" s="22" t="s">
        <v>14613</v>
      </c>
      <c r="AG2674" s="24" t="s">
        <v>69</v>
      </c>
      <c r="AH2674" t="s">
        <v>149</v>
      </c>
      <c r="AI2674" t="s">
        <v>516</v>
      </c>
      <c r="AJ2674" s="7"/>
      <c r="AK2674" s="7"/>
      <c r="AL2674"/>
      <c r="AN2674" s="7"/>
      <c r="AO2674" s="7"/>
      <c r="AP2674"/>
      <c r="AQ2674"/>
      <c r="AU2674" s="5"/>
      <c r="AV2674" s="5"/>
      <c r="AW2674" t="s">
        <v>1394</v>
      </c>
      <c r="AX2674" t="s">
        <v>1394</v>
      </c>
      <c r="AY2674" t="s">
        <v>69</v>
      </c>
      <c r="AZ2674" t="s">
        <v>14514</v>
      </c>
      <c r="BA2674" t="s">
        <v>7067</v>
      </c>
      <c r="BB2674" t="s">
        <v>14515</v>
      </c>
      <c r="BC2674" t="s">
        <v>14516</v>
      </c>
      <c r="BD2674" t="s">
        <v>14517</v>
      </c>
      <c r="BE2674" t="s">
        <v>14518</v>
      </c>
      <c r="BF2674" t="s">
        <v>14517</v>
      </c>
      <c r="BG2674" t="s">
        <v>14520</v>
      </c>
      <c r="BH2674" t="s">
        <v>8776</v>
      </c>
      <c r="BI2674" t="s">
        <v>1394</v>
      </c>
      <c r="BJ2674" t="s">
        <v>2780</v>
      </c>
      <c r="BK2674" s="12" t="s">
        <v>14521</v>
      </c>
      <c r="BL2674" t="s">
        <v>14523</v>
      </c>
      <c r="BM2674" t="s">
        <v>87</v>
      </c>
      <c r="BN2674" s="30" t="s">
        <v>153</v>
      </c>
      <c r="BO2674" t="s">
        <v>14517</v>
      </c>
      <c r="BP2674">
        <v>1</v>
      </c>
      <c r="BQ2674">
        <v>2978051</v>
      </c>
      <c r="BR2674" s="12" t="s">
        <v>14521</v>
      </c>
      <c r="BS2674">
        <v>4896</v>
      </c>
      <c r="BT2674" t="s">
        <v>14612</v>
      </c>
      <c r="BU2674" t="s">
        <v>69</v>
      </c>
      <c r="BV2674" t="s">
        <v>69</v>
      </c>
      <c r="BW2674" t="s">
        <v>69</v>
      </c>
    </row>
    <row r="2675" spans="1:75" x14ac:dyDescent="0.2">
      <c r="A2675" t="s">
        <v>14507</v>
      </c>
      <c r="B2675" t="s">
        <v>14614</v>
      </c>
      <c r="C2675" t="s">
        <v>14615</v>
      </c>
      <c r="D2675" t="s">
        <v>14616</v>
      </c>
      <c r="E2675" t="s">
        <v>14617</v>
      </c>
      <c r="F2675">
        <v>28636937</v>
      </c>
      <c r="G2675" s="3" t="s">
        <v>14512</v>
      </c>
      <c r="H2675" s="3" t="s">
        <v>1389</v>
      </c>
      <c r="J2675" s="3" t="s">
        <v>14513</v>
      </c>
      <c r="K2675" s="3" t="s">
        <v>171</v>
      </c>
      <c r="M2675" s="24" t="s">
        <v>171</v>
      </c>
      <c r="O2675" s="24" t="s">
        <v>30786</v>
      </c>
      <c r="R2675" s="24" t="s">
        <v>514</v>
      </c>
      <c r="S2675" t="s">
        <v>515</v>
      </c>
      <c r="T2675" t="str">
        <f>IF(X2675 &lt;&gt; "", CONCATENATE(Table1[[#This Row],[bioproject]],".",Table1[[#This Row],[Replicate group]]), "")</f>
        <v/>
      </c>
      <c r="Y2675" s="52" t="s">
        <v>468</v>
      </c>
      <c r="AA2675" s="6" t="str">
        <f>IF(Table1[[#This Row],[fungi_species]] &lt;&gt; "", CONCATENATE(LEFT(Table1[[#This Row],[fungi_species]],2), LEFT(_xlfn.TEXTAFTER(Table1[[#This Row],[fungi_species]], " ", 1),3)),"")</f>
        <v/>
      </c>
      <c r="AB2675" s="7"/>
      <c r="AC2675" s="24" t="s">
        <v>14618</v>
      </c>
      <c r="AD2675" s="22" t="s">
        <v>14618</v>
      </c>
      <c r="AE2675" s="24" t="s">
        <v>159</v>
      </c>
      <c r="AF2675" s="22" t="s">
        <v>14619</v>
      </c>
      <c r="AG2675" s="24" t="s">
        <v>69</v>
      </c>
      <c r="AH2675" t="s">
        <v>149</v>
      </c>
      <c r="AI2675" t="s">
        <v>516</v>
      </c>
      <c r="AJ2675" s="7"/>
      <c r="AK2675" s="7"/>
      <c r="AL2675"/>
      <c r="AN2675" s="7"/>
      <c r="AO2675" s="7"/>
      <c r="AP2675"/>
      <c r="AQ2675"/>
      <c r="AU2675" s="5"/>
      <c r="AV2675" s="5"/>
      <c r="AW2675" t="s">
        <v>1394</v>
      </c>
      <c r="AX2675" t="s">
        <v>1394</v>
      </c>
      <c r="AY2675" t="s">
        <v>69</v>
      </c>
      <c r="AZ2675" t="s">
        <v>14514</v>
      </c>
      <c r="BA2675" t="s">
        <v>7067</v>
      </c>
      <c r="BB2675" t="s">
        <v>14515</v>
      </c>
      <c r="BC2675" t="s">
        <v>14516</v>
      </c>
      <c r="BD2675" t="s">
        <v>14517</v>
      </c>
      <c r="BE2675" t="s">
        <v>14518</v>
      </c>
      <c r="BF2675" t="s">
        <v>14517</v>
      </c>
      <c r="BG2675" t="s">
        <v>14520</v>
      </c>
      <c r="BH2675" t="s">
        <v>8776</v>
      </c>
      <c r="BI2675" t="s">
        <v>1394</v>
      </c>
      <c r="BJ2675" t="s">
        <v>2780</v>
      </c>
      <c r="BK2675" s="12" t="s">
        <v>14521</v>
      </c>
      <c r="BL2675" t="s">
        <v>14523</v>
      </c>
      <c r="BM2675" t="s">
        <v>87</v>
      </c>
      <c r="BN2675" s="30" t="s">
        <v>153</v>
      </c>
      <c r="BO2675" t="s">
        <v>14517</v>
      </c>
      <c r="BP2675">
        <v>1</v>
      </c>
      <c r="BQ2675">
        <v>2688723</v>
      </c>
      <c r="BR2675" s="12" t="s">
        <v>14521</v>
      </c>
      <c r="BS2675">
        <v>4896</v>
      </c>
      <c r="BT2675" t="s">
        <v>14618</v>
      </c>
      <c r="BU2675" t="s">
        <v>69</v>
      </c>
      <c r="BV2675" t="s">
        <v>69</v>
      </c>
      <c r="BW2675" t="s">
        <v>69</v>
      </c>
    </row>
    <row r="2676" spans="1:75" x14ac:dyDescent="0.2">
      <c r="A2676" t="s">
        <v>14620</v>
      </c>
      <c r="B2676" t="s">
        <v>14621</v>
      </c>
      <c r="C2676" t="s">
        <v>14622</v>
      </c>
      <c r="D2676" t="s">
        <v>14623</v>
      </c>
      <c r="E2676" t="s">
        <v>14624</v>
      </c>
      <c r="F2676">
        <v>28636937</v>
      </c>
      <c r="G2676" s="3" t="s">
        <v>14512</v>
      </c>
      <c r="H2676" s="3" t="s">
        <v>1389</v>
      </c>
      <c r="J2676" s="3" t="s">
        <v>14625</v>
      </c>
      <c r="K2676" s="3" t="s">
        <v>73</v>
      </c>
      <c r="L2676" s="6" t="s">
        <v>438</v>
      </c>
      <c r="M2676" s="24" t="s">
        <v>6398</v>
      </c>
      <c r="N2676" s="5" t="s">
        <v>438</v>
      </c>
      <c r="O2676" s="24" t="s">
        <v>30786</v>
      </c>
      <c r="R2676" s="24" t="s">
        <v>172</v>
      </c>
      <c r="T2676" t="str">
        <f>IF(X2676 &lt;&gt; "", CONCATENATE(Table1[[#This Row],[bioproject]],".",Table1[[#This Row],[Replicate group]]), "")</f>
        <v/>
      </c>
      <c r="AA2676" s="6" t="str">
        <f>IF(Table1[[#This Row],[fungi_species]] &lt;&gt; "", CONCATENATE(LEFT(Table1[[#This Row],[fungi_species]],2), LEFT(_xlfn.TEXTAFTER(Table1[[#This Row],[fungi_species]], " ", 1),3)),"")</f>
        <v/>
      </c>
      <c r="AB2676" s="7"/>
      <c r="AC2676" t="s">
        <v>14628</v>
      </c>
      <c r="AD2676" t="s">
        <v>14628</v>
      </c>
      <c r="AE2676" t="s">
        <v>159</v>
      </c>
      <c r="AF2676" s="22" t="s">
        <v>14629</v>
      </c>
      <c r="AG2676" s="24" t="s">
        <v>69</v>
      </c>
      <c r="AH2676" t="s">
        <v>5290</v>
      </c>
      <c r="AI2676" t="s">
        <v>5291</v>
      </c>
      <c r="AJ2676" s="7"/>
      <c r="AK2676" s="7"/>
      <c r="AL2676"/>
      <c r="AN2676" s="7"/>
      <c r="AO2676" s="7"/>
      <c r="AP2676"/>
      <c r="AQ2676"/>
      <c r="AU2676" s="5"/>
      <c r="AV2676" s="5"/>
      <c r="AW2676" t="s">
        <v>1394</v>
      </c>
      <c r="AX2676" t="s">
        <v>1394</v>
      </c>
      <c r="AY2676" t="s">
        <v>69</v>
      </c>
      <c r="AZ2676" t="s">
        <v>14514</v>
      </c>
      <c r="BA2676" t="s">
        <v>7067</v>
      </c>
      <c r="BB2676" t="s">
        <v>14515</v>
      </c>
      <c r="BC2676" t="s">
        <v>14516</v>
      </c>
      <c r="BD2676" t="s">
        <v>14626</v>
      </c>
      <c r="BE2676" t="s">
        <v>14627</v>
      </c>
      <c r="BF2676" t="s">
        <v>14626</v>
      </c>
      <c r="BG2676" t="s">
        <v>14520</v>
      </c>
      <c r="BH2676" t="s">
        <v>5268</v>
      </c>
      <c r="BI2676" t="s">
        <v>1394</v>
      </c>
      <c r="BJ2676" t="s">
        <v>8866</v>
      </c>
      <c r="BK2676" s="12" t="s">
        <v>14521</v>
      </c>
      <c r="BL2676" t="s">
        <v>14630</v>
      </c>
      <c r="BM2676" t="s">
        <v>1666</v>
      </c>
      <c r="BN2676" t="s">
        <v>271</v>
      </c>
      <c r="BO2676" t="s">
        <v>14626</v>
      </c>
      <c r="BP2676">
        <v>1</v>
      </c>
      <c r="BQ2676">
        <v>2467348</v>
      </c>
      <c r="BR2676" s="12" t="s">
        <v>14521</v>
      </c>
      <c r="BS2676">
        <v>4896</v>
      </c>
      <c r="BT2676" t="s">
        <v>14628</v>
      </c>
      <c r="BU2676" t="s">
        <v>69</v>
      </c>
      <c r="BV2676" t="s">
        <v>69</v>
      </c>
      <c r="BW2676" t="s">
        <v>69</v>
      </c>
    </row>
    <row r="2677" spans="1:75" x14ac:dyDescent="0.2">
      <c r="A2677" t="s">
        <v>14620</v>
      </c>
      <c r="B2677" t="s">
        <v>14631</v>
      </c>
      <c r="C2677" t="s">
        <v>14632</v>
      </c>
      <c r="D2677" t="s">
        <v>14633</v>
      </c>
      <c r="E2677" t="s">
        <v>14634</v>
      </c>
      <c r="F2677">
        <v>28636937</v>
      </c>
      <c r="G2677" s="3" t="s">
        <v>14512</v>
      </c>
      <c r="H2677" s="3" t="s">
        <v>1389</v>
      </c>
      <c r="J2677" s="3" t="s">
        <v>14625</v>
      </c>
      <c r="K2677" s="3" t="s">
        <v>73</v>
      </c>
      <c r="L2677" s="6" t="s">
        <v>438</v>
      </c>
      <c r="M2677" s="24" t="s">
        <v>6398</v>
      </c>
      <c r="N2677" s="5" t="s">
        <v>438</v>
      </c>
      <c r="O2677" s="24" t="s">
        <v>30786</v>
      </c>
      <c r="R2677" s="24" t="s">
        <v>172</v>
      </c>
      <c r="T2677" t="str">
        <f>IF(X2677 &lt;&gt; "", CONCATENATE(Table1[[#This Row],[bioproject]],".",Table1[[#This Row],[Replicate group]]), "")</f>
        <v/>
      </c>
      <c r="AA2677" s="6" t="str">
        <f>IF(Table1[[#This Row],[fungi_species]] &lt;&gt; "", CONCATENATE(LEFT(Table1[[#This Row],[fungi_species]],2), LEFT(_xlfn.TEXTAFTER(Table1[[#This Row],[fungi_species]], " ", 1),3)),"")</f>
        <v/>
      </c>
      <c r="AB2677" s="7"/>
      <c r="AC2677" t="s">
        <v>14635</v>
      </c>
      <c r="AD2677" t="s">
        <v>14635</v>
      </c>
      <c r="AE2677" t="s">
        <v>159</v>
      </c>
      <c r="AF2677" s="22" t="s">
        <v>14636</v>
      </c>
      <c r="AG2677" s="24" t="s">
        <v>69</v>
      </c>
      <c r="AH2677" t="s">
        <v>5290</v>
      </c>
      <c r="AI2677" t="s">
        <v>5291</v>
      </c>
      <c r="AJ2677" s="7"/>
      <c r="AK2677" s="7"/>
      <c r="AL2677"/>
      <c r="AN2677" s="7"/>
      <c r="AO2677" s="7"/>
      <c r="AP2677"/>
      <c r="AQ2677"/>
      <c r="AU2677" s="5"/>
      <c r="AV2677" s="5"/>
      <c r="AW2677" t="s">
        <v>1394</v>
      </c>
      <c r="AX2677" t="s">
        <v>1394</v>
      </c>
      <c r="AY2677" t="s">
        <v>69</v>
      </c>
      <c r="AZ2677" t="s">
        <v>14514</v>
      </c>
      <c r="BA2677" t="s">
        <v>7067</v>
      </c>
      <c r="BB2677" t="s">
        <v>14515</v>
      </c>
      <c r="BC2677" t="s">
        <v>14516</v>
      </c>
      <c r="BD2677" t="s">
        <v>14626</v>
      </c>
      <c r="BE2677" t="s">
        <v>14627</v>
      </c>
      <c r="BF2677" t="s">
        <v>14626</v>
      </c>
      <c r="BG2677" t="s">
        <v>14520</v>
      </c>
      <c r="BH2677" t="s">
        <v>5268</v>
      </c>
      <c r="BI2677" t="s">
        <v>1394</v>
      </c>
      <c r="BJ2677" t="s">
        <v>8866</v>
      </c>
      <c r="BK2677" s="12" t="s">
        <v>14521</v>
      </c>
      <c r="BL2677" t="s">
        <v>14630</v>
      </c>
      <c r="BM2677" t="s">
        <v>1666</v>
      </c>
      <c r="BN2677" t="s">
        <v>271</v>
      </c>
      <c r="BO2677" t="s">
        <v>14626</v>
      </c>
      <c r="BP2677">
        <v>1</v>
      </c>
      <c r="BQ2677">
        <v>3241112</v>
      </c>
      <c r="BR2677" s="12" t="s">
        <v>14521</v>
      </c>
      <c r="BS2677">
        <v>4896</v>
      </c>
      <c r="BT2677" t="s">
        <v>14635</v>
      </c>
      <c r="BU2677" t="s">
        <v>69</v>
      </c>
      <c r="BV2677" t="s">
        <v>69</v>
      </c>
      <c r="BW2677" t="s">
        <v>69</v>
      </c>
    </row>
    <row r="2678" spans="1:75" x14ac:dyDescent="0.2">
      <c r="A2678" t="s">
        <v>14620</v>
      </c>
      <c r="B2678" t="s">
        <v>14637</v>
      </c>
      <c r="C2678" t="s">
        <v>14638</v>
      </c>
      <c r="D2678" t="s">
        <v>14639</v>
      </c>
      <c r="E2678" t="s">
        <v>14640</v>
      </c>
      <c r="F2678">
        <v>28636937</v>
      </c>
      <c r="G2678" s="3" t="s">
        <v>14512</v>
      </c>
      <c r="H2678" s="3" t="s">
        <v>1389</v>
      </c>
      <c r="J2678" s="3" t="s">
        <v>14625</v>
      </c>
      <c r="K2678" s="3" t="s">
        <v>73</v>
      </c>
      <c r="L2678" s="6" t="s">
        <v>438</v>
      </c>
      <c r="M2678" s="24" t="s">
        <v>6398</v>
      </c>
      <c r="N2678" s="5" t="s">
        <v>438</v>
      </c>
      <c r="O2678" s="24" t="s">
        <v>30786</v>
      </c>
      <c r="R2678" s="24" t="s">
        <v>172</v>
      </c>
      <c r="T2678" t="str">
        <f>IF(X2678 &lt;&gt; "", CONCATENATE(Table1[[#This Row],[bioproject]],".",Table1[[#This Row],[Replicate group]]), "")</f>
        <v/>
      </c>
      <c r="AA2678" s="6" t="str">
        <f>IF(Table1[[#This Row],[fungi_species]] &lt;&gt; "", CONCATENATE(LEFT(Table1[[#This Row],[fungi_species]],2), LEFT(_xlfn.TEXTAFTER(Table1[[#This Row],[fungi_species]], " ", 1),3)),"")</f>
        <v/>
      </c>
      <c r="AB2678" s="7"/>
      <c r="AC2678" t="s">
        <v>14641</v>
      </c>
      <c r="AD2678" t="s">
        <v>14641</v>
      </c>
      <c r="AE2678" t="s">
        <v>159</v>
      </c>
      <c r="AF2678" s="22" t="s">
        <v>14642</v>
      </c>
      <c r="AG2678" s="24" t="s">
        <v>69</v>
      </c>
      <c r="AH2678" t="s">
        <v>5290</v>
      </c>
      <c r="AI2678" t="s">
        <v>5291</v>
      </c>
      <c r="AJ2678" s="7"/>
      <c r="AK2678" s="7"/>
      <c r="AL2678"/>
      <c r="AN2678" s="7"/>
      <c r="AO2678" s="7"/>
      <c r="AP2678"/>
      <c r="AQ2678"/>
      <c r="AU2678" s="5"/>
      <c r="AV2678" s="5"/>
      <c r="AW2678" t="s">
        <v>1394</v>
      </c>
      <c r="AX2678" t="s">
        <v>1394</v>
      </c>
      <c r="AY2678" t="s">
        <v>69</v>
      </c>
      <c r="AZ2678" t="s">
        <v>14514</v>
      </c>
      <c r="BA2678" t="s">
        <v>7067</v>
      </c>
      <c r="BB2678" t="s">
        <v>14515</v>
      </c>
      <c r="BC2678" t="s">
        <v>14516</v>
      </c>
      <c r="BD2678" t="s">
        <v>14626</v>
      </c>
      <c r="BE2678" t="s">
        <v>14627</v>
      </c>
      <c r="BF2678" t="s">
        <v>14626</v>
      </c>
      <c r="BG2678" t="s">
        <v>14520</v>
      </c>
      <c r="BH2678" t="s">
        <v>5268</v>
      </c>
      <c r="BI2678" t="s">
        <v>1394</v>
      </c>
      <c r="BJ2678" t="s">
        <v>8866</v>
      </c>
      <c r="BK2678" s="12" t="s">
        <v>14521</v>
      </c>
      <c r="BL2678" t="s">
        <v>14630</v>
      </c>
      <c r="BM2678" t="s">
        <v>1666</v>
      </c>
      <c r="BN2678" t="s">
        <v>271</v>
      </c>
      <c r="BO2678" t="s">
        <v>14626</v>
      </c>
      <c r="BP2678">
        <v>1</v>
      </c>
      <c r="BQ2678">
        <v>1879887</v>
      </c>
      <c r="BR2678" s="12" t="s">
        <v>14521</v>
      </c>
      <c r="BS2678">
        <v>4896</v>
      </c>
      <c r="BT2678" t="s">
        <v>14641</v>
      </c>
      <c r="BU2678" t="s">
        <v>69</v>
      </c>
      <c r="BV2678" t="s">
        <v>69</v>
      </c>
      <c r="BW2678" t="s">
        <v>69</v>
      </c>
    </row>
    <row r="2679" spans="1:75" x14ac:dyDescent="0.2">
      <c r="A2679" t="s">
        <v>14620</v>
      </c>
      <c r="B2679" t="s">
        <v>14643</v>
      </c>
      <c r="C2679" t="s">
        <v>14644</v>
      </c>
      <c r="D2679" t="s">
        <v>14645</v>
      </c>
      <c r="E2679" t="s">
        <v>14646</v>
      </c>
      <c r="F2679">
        <v>28636937</v>
      </c>
      <c r="G2679" s="3" t="s">
        <v>14512</v>
      </c>
      <c r="H2679" s="3" t="s">
        <v>1389</v>
      </c>
      <c r="J2679" s="3" t="s">
        <v>14625</v>
      </c>
      <c r="K2679" s="3" t="s">
        <v>73</v>
      </c>
      <c r="L2679" s="6" t="s">
        <v>438</v>
      </c>
      <c r="M2679" s="24" t="s">
        <v>6398</v>
      </c>
      <c r="N2679" s="5" t="s">
        <v>438</v>
      </c>
      <c r="O2679" s="24" t="s">
        <v>30786</v>
      </c>
      <c r="R2679" s="24" t="s">
        <v>172</v>
      </c>
      <c r="T2679" t="str">
        <f>IF(X2679 &lt;&gt; "", CONCATENATE(Table1[[#This Row],[bioproject]],".",Table1[[#This Row],[Replicate group]]), "")</f>
        <v/>
      </c>
      <c r="AA2679" s="6" t="str">
        <f>IF(Table1[[#This Row],[fungi_species]] &lt;&gt; "", CONCATENATE(LEFT(Table1[[#This Row],[fungi_species]],2), LEFT(_xlfn.TEXTAFTER(Table1[[#This Row],[fungi_species]], " ", 1),3)),"")</f>
        <v/>
      </c>
      <c r="AB2679" s="7"/>
      <c r="AC2679" t="s">
        <v>14647</v>
      </c>
      <c r="AD2679" t="s">
        <v>14647</v>
      </c>
      <c r="AE2679" t="s">
        <v>159</v>
      </c>
      <c r="AF2679" s="22" t="s">
        <v>14648</v>
      </c>
      <c r="AG2679" s="24" t="s">
        <v>69</v>
      </c>
      <c r="AH2679" t="s">
        <v>5290</v>
      </c>
      <c r="AI2679" t="s">
        <v>5291</v>
      </c>
      <c r="AJ2679" s="7"/>
      <c r="AK2679" s="7"/>
      <c r="AL2679"/>
      <c r="AN2679" s="7"/>
      <c r="AO2679" s="7"/>
      <c r="AP2679"/>
      <c r="AQ2679"/>
      <c r="AU2679" s="5"/>
      <c r="AV2679" s="5"/>
      <c r="AW2679" t="s">
        <v>1394</v>
      </c>
      <c r="AX2679" t="s">
        <v>1394</v>
      </c>
      <c r="AY2679" t="s">
        <v>69</v>
      </c>
      <c r="AZ2679" t="s">
        <v>14514</v>
      </c>
      <c r="BA2679" t="s">
        <v>7067</v>
      </c>
      <c r="BB2679" t="s">
        <v>14515</v>
      </c>
      <c r="BC2679" t="s">
        <v>14516</v>
      </c>
      <c r="BD2679" t="s">
        <v>14626</v>
      </c>
      <c r="BE2679" t="s">
        <v>14627</v>
      </c>
      <c r="BF2679" t="s">
        <v>14626</v>
      </c>
      <c r="BG2679" t="s">
        <v>14520</v>
      </c>
      <c r="BH2679" t="s">
        <v>5268</v>
      </c>
      <c r="BI2679" t="s">
        <v>1394</v>
      </c>
      <c r="BJ2679" t="s">
        <v>8866</v>
      </c>
      <c r="BK2679" s="12" t="s">
        <v>14521</v>
      </c>
      <c r="BL2679" t="s">
        <v>14630</v>
      </c>
      <c r="BM2679" t="s">
        <v>1666</v>
      </c>
      <c r="BN2679" t="s">
        <v>271</v>
      </c>
      <c r="BO2679" t="s">
        <v>14626</v>
      </c>
      <c r="BP2679">
        <v>1</v>
      </c>
      <c r="BQ2679">
        <v>2468178</v>
      </c>
      <c r="BR2679" s="12" t="s">
        <v>14521</v>
      </c>
      <c r="BS2679">
        <v>4896</v>
      </c>
      <c r="BT2679" t="s">
        <v>14647</v>
      </c>
      <c r="BU2679" t="s">
        <v>69</v>
      </c>
      <c r="BV2679" t="s">
        <v>69</v>
      </c>
      <c r="BW2679" t="s">
        <v>69</v>
      </c>
    </row>
    <row r="2680" spans="1:75" x14ac:dyDescent="0.2">
      <c r="A2680" t="s">
        <v>14620</v>
      </c>
      <c r="B2680" t="s">
        <v>14649</v>
      </c>
      <c r="C2680" t="s">
        <v>14650</v>
      </c>
      <c r="D2680" t="s">
        <v>14651</v>
      </c>
      <c r="E2680" t="s">
        <v>14652</v>
      </c>
      <c r="F2680">
        <v>28636937</v>
      </c>
      <c r="G2680" s="3" t="s">
        <v>14512</v>
      </c>
      <c r="H2680" s="3" t="s">
        <v>1389</v>
      </c>
      <c r="J2680" s="3" t="s">
        <v>14625</v>
      </c>
      <c r="K2680" s="3" t="s">
        <v>73</v>
      </c>
      <c r="L2680" s="6" t="s">
        <v>438</v>
      </c>
      <c r="M2680" s="24" t="s">
        <v>6398</v>
      </c>
      <c r="N2680" s="5" t="s">
        <v>438</v>
      </c>
      <c r="O2680" s="24" t="s">
        <v>30786</v>
      </c>
      <c r="R2680" s="24" t="s">
        <v>172</v>
      </c>
      <c r="T2680" t="str">
        <f>IF(X2680 &lt;&gt; "", CONCATENATE(Table1[[#This Row],[bioproject]],".",Table1[[#This Row],[Replicate group]]), "")</f>
        <v/>
      </c>
      <c r="AA2680" s="6" t="str">
        <f>IF(Table1[[#This Row],[fungi_species]] &lt;&gt; "", CONCATENATE(LEFT(Table1[[#This Row],[fungi_species]],2), LEFT(_xlfn.TEXTAFTER(Table1[[#This Row],[fungi_species]], " ", 1),3)),"")</f>
        <v/>
      </c>
      <c r="AB2680" s="7"/>
      <c r="AC2680" t="s">
        <v>14653</v>
      </c>
      <c r="AD2680" t="s">
        <v>14653</v>
      </c>
      <c r="AE2680" t="s">
        <v>159</v>
      </c>
      <c r="AF2680" s="22" t="s">
        <v>14654</v>
      </c>
      <c r="AG2680" s="24" t="s">
        <v>69</v>
      </c>
      <c r="AH2680" t="s">
        <v>5290</v>
      </c>
      <c r="AI2680" t="s">
        <v>5291</v>
      </c>
      <c r="AJ2680" s="7"/>
      <c r="AK2680" s="7"/>
      <c r="AL2680"/>
      <c r="AN2680" s="7"/>
      <c r="AO2680" s="7"/>
      <c r="AP2680"/>
      <c r="AQ2680"/>
      <c r="AU2680" s="5"/>
      <c r="AV2680" s="5"/>
      <c r="AW2680" t="s">
        <v>1394</v>
      </c>
      <c r="AX2680" t="s">
        <v>1394</v>
      </c>
      <c r="AY2680" t="s">
        <v>69</v>
      </c>
      <c r="AZ2680" t="s">
        <v>14514</v>
      </c>
      <c r="BA2680" t="s">
        <v>7067</v>
      </c>
      <c r="BB2680" t="s">
        <v>14515</v>
      </c>
      <c r="BC2680" t="s">
        <v>14516</v>
      </c>
      <c r="BD2680" t="s">
        <v>14626</v>
      </c>
      <c r="BE2680" t="s">
        <v>14627</v>
      </c>
      <c r="BF2680" t="s">
        <v>14626</v>
      </c>
      <c r="BG2680" t="s">
        <v>14520</v>
      </c>
      <c r="BH2680" t="s">
        <v>5268</v>
      </c>
      <c r="BI2680" t="s">
        <v>1394</v>
      </c>
      <c r="BJ2680" t="s">
        <v>8866</v>
      </c>
      <c r="BK2680" s="12" t="s">
        <v>14521</v>
      </c>
      <c r="BL2680" t="s">
        <v>14630</v>
      </c>
      <c r="BM2680" t="s">
        <v>1666</v>
      </c>
      <c r="BN2680" t="s">
        <v>271</v>
      </c>
      <c r="BO2680" t="s">
        <v>14626</v>
      </c>
      <c r="BP2680">
        <v>1</v>
      </c>
      <c r="BQ2680">
        <v>2456076</v>
      </c>
      <c r="BR2680" s="12" t="s">
        <v>14521</v>
      </c>
      <c r="BS2680">
        <v>4896</v>
      </c>
      <c r="BT2680" t="s">
        <v>14653</v>
      </c>
      <c r="BU2680" t="s">
        <v>69</v>
      </c>
      <c r="BV2680" t="s">
        <v>69</v>
      </c>
      <c r="BW2680" t="s">
        <v>69</v>
      </c>
    </row>
    <row r="2681" spans="1:75" x14ac:dyDescent="0.2">
      <c r="A2681" t="s">
        <v>14620</v>
      </c>
      <c r="B2681" t="s">
        <v>14655</v>
      </c>
      <c r="C2681" t="s">
        <v>14656</v>
      </c>
      <c r="D2681" t="s">
        <v>14657</v>
      </c>
      <c r="E2681" t="s">
        <v>14658</v>
      </c>
      <c r="F2681">
        <v>28636937</v>
      </c>
      <c r="G2681" s="3" t="s">
        <v>14512</v>
      </c>
      <c r="H2681" s="3" t="s">
        <v>1389</v>
      </c>
      <c r="J2681" s="3" t="s">
        <v>14625</v>
      </c>
      <c r="K2681" s="3" t="s">
        <v>73</v>
      </c>
      <c r="L2681" s="6" t="s">
        <v>438</v>
      </c>
      <c r="M2681" s="24" t="s">
        <v>6398</v>
      </c>
      <c r="N2681" s="5" t="s">
        <v>438</v>
      </c>
      <c r="O2681" s="24" t="s">
        <v>30786</v>
      </c>
      <c r="R2681" s="24" t="s">
        <v>172</v>
      </c>
      <c r="T2681" t="str">
        <f>IF(X2681 &lt;&gt; "", CONCATENATE(Table1[[#This Row],[bioproject]],".",Table1[[#This Row],[Replicate group]]), "")</f>
        <v/>
      </c>
      <c r="AA2681" s="6" t="str">
        <f>IF(Table1[[#This Row],[fungi_species]] &lt;&gt; "", CONCATENATE(LEFT(Table1[[#This Row],[fungi_species]],2), LEFT(_xlfn.TEXTAFTER(Table1[[#This Row],[fungi_species]], " ", 1),3)),"")</f>
        <v/>
      </c>
      <c r="AB2681" s="7"/>
      <c r="AC2681" t="s">
        <v>14659</v>
      </c>
      <c r="AD2681" t="s">
        <v>14659</v>
      </c>
      <c r="AE2681" t="s">
        <v>159</v>
      </c>
      <c r="AF2681" s="22" t="s">
        <v>14660</v>
      </c>
      <c r="AG2681" s="24" t="s">
        <v>69</v>
      </c>
      <c r="AH2681" t="s">
        <v>5290</v>
      </c>
      <c r="AI2681" t="s">
        <v>5291</v>
      </c>
      <c r="AJ2681" s="7"/>
      <c r="AK2681" s="7"/>
      <c r="AL2681"/>
      <c r="AN2681" s="7"/>
      <c r="AO2681" s="7"/>
      <c r="AP2681"/>
      <c r="AQ2681"/>
      <c r="AU2681" s="5"/>
      <c r="AV2681" s="5"/>
      <c r="AW2681" t="s">
        <v>1394</v>
      </c>
      <c r="AX2681" t="s">
        <v>1394</v>
      </c>
      <c r="AY2681" t="s">
        <v>69</v>
      </c>
      <c r="AZ2681" t="s">
        <v>14514</v>
      </c>
      <c r="BA2681" t="s">
        <v>7067</v>
      </c>
      <c r="BB2681" t="s">
        <v>14515</v>
      </c>
      <c r="BC2681" t="s">
        <v>14516</v>
      </c>
      <c r="BD2681" t="s">
        <v>14626</v>
      </c>
      <c r="BE2681" t="s">
        <v>14627</v>
      </c>
      <c r="BF2681" t="s">
        <v>14626</v>
      </c>
      <c r="BG2681" t="s">
        <v>14520</v>
      </c>
      <c r="BH2681" t="s">
        <v>5268</v>
      </c>
      <c r="BI2681" t="s">
        <v>1394</v>
      </c>
      <c r="BJ2681" t="s">
        <v>8866</v>
      </c>
      <c r="BK2681" s="12" t="s">
        <v>14521</v>
      </c>
      <c r="BL2681" t="s">
        <v>14630</v>
      </c>
      <c r="BM2681" t="s">
        <v>1666</v>
      </c>
      <c r="BN2681" t="s">
        <v>271</v>
      </c>
      <c r="BO2681" t="s">
        <v>14626</v>
      </c>
      <c r="BP2681">
        <v>1</v>
      </c>
      <c r="BQ2681">
        <v>4089015</v>
      </c>
      <c r="BR2681" s="12" t="s">
        <v>14521</v>
      </c>
      <c r="BS2681">
        <v>4896</v>
      </c>
      <c r="BT2681" t="s">
        <v>14659</v>
      </c>
      <c r="BU2681" t="s">
        <v>69</v>
      </c>
      <c r="BV2681" t="s">
        <v>69</v>
      </c>
      <c r="BW2681" t="s">
        <v>69</v>
      </c>
    </row>
    <row r="2682" spans="1:75" x14ac:dyDescent="0.2">
      <c r="A2682" t="s">
        <v>14620</v>
      </c>
      <c r="B2682" t="s">
        <v>14661</v>
      </c>
      <c r="C2682" t="s">
        <v>14662</v>
      </c>
      <c r="D2682" t="s">
        <v>14663</v>
      </c>
      <c r="E2682" t="s">
        <v>14664</v>
      </c>
      <c r="F2682">
        <v>28636937</v>
      </c>
      <c r="G2682" s="3" t="s">
        <v>14512</v>
      </c>
      <c r="H2682" s="3" t="s">
        <v>1389</v>
      </c>
      <c r="J2682" s="3" t="s">
        <v>14625</v>
      </c>
      <c r="K2682" s="3" t="s">
        <v>73</v>
      </c>
      <c r="L2682" s="6" t="s">
        <v>438</v>
      </c>
      <c r="M2682" s="24" t="s">
        <v>6398</v>
      </c>
      <c r="N2682" s="5" t="s">
        <v>438</v>
      </c>
      <c r="O2682" s="24" t="s">
        <v>30786</v>
      </c>
      <c r="R2682" s="24" t="s">
        <v>172</v>
      </c>
      <c r="T2682" t="str">
        <f>IF(X2682 &lt;&gt; "", CONCATENATE(Table1[[#This Row],[bioproject]],".",Table1[[#This Row],[Replicate group]]), "")</f>
        <v/>
      </c>
      <c r="AA2682" s="6" t="str">
        <f>IF(Table1[[#This Row],[fungi_species]] &lt;&gt; "", CONCATENATE(LEFT(Table1[[#This Row],[fungi_species]],2), LEFT(_xlfn.TEXTAFTER(Table1[[#This Row],[fungi_species]], " ", 1),3)),"")</f>
        <v/>
      </c>
      <c r="AB2682" s="7"/>
      <c r="AC2682" t="s">
        <v>14665</v>
      </c>
      <c r="AD2682" t="s">
        <v>14665</v>
      </c>
      <c r="AE2682" t="s">
        <v>159</v>
      </c>
      <c r="AF2682" s="22" t="s">
        <v>14666</v>
      </c>
      <c r="AG2682" s="24" t="s">
        <v>69</v>
      </c>
      <c r="AH2682" t="s">
        <v>5290</v>
      </c>
      <c r="AI2682" t="s">
        <v>5291</v>
      </c>
      <c r="AJ2682" s="7"/>
      <c r="AK2682" s="7"/>
      <c r="AL2682"/>
      <c r="AN2682" s="7"/>
      <c r="AO2682" s="7"/>
      <c r="AP2682"/>
      <c r="AQ2682"/>
      <c r="AU2682" s="5"/>
      <c r="AV2682" s="5"/>
      <c r="AW2682" t="s">
        <v>1394</v>
      </c>
      <c r="AX2682" t="s">
        <v>1394</v>
      </c>
      <c r="AY2682" t="s">
        <v>69</v>
      </c>
      <c r="AZ2682" t="s">
        <v>14514</v>
      </c>
      <c r="BA2682" t="s">
        <v>7067</v>
      </c>
      <c r="BB2682" t="s">
        <v>14515</v>
      </c>
      <c r="BC2682" t="s">
        <v>14516</v>
      </c>
      <c r="BD2682" t="s">
        <v>14626</v>
      </c>
      <c r="BE2682" t="s">
        <v>14627</v>
      </c>
      <c r="BF2682" t="s">
        <v>14626</v>
      </c>
      <c r="BG2682" t="s">
        <v>14520</v>
      </c>
      <c r="BH2682" t="s">
        <v>5268</v>
      </c>
      <c r="BI2682" t="s">
        <v>1394</v>
      </c>
      <c r="BJ2682" t="s">
        <v>8866</v>
      </c>
      <c r="BK2682" s="12" t="s">
        <v>14521</v>
      </c>
      <c r="BL2682" t="s">
        <v>14630</v>
      </c>
      <c r="BM2682" t="s">
        <v>1666</v>
      </c>
      <c r="BN2682" t="s">
        <v>271</v>
      </c>
      <c r="BO2682" t="s">
        <v>14626</v>
      </c>
      <c r="BP2682">
        <v>1</v>
      </c>
      <c r="BQ2682">
        <v>8185738</v>
      </c>
      <c r="BR2682" s="12" t="s">
        <v>14521</v>
      </c>
      <c r="BS2682">
        <v>4896</v>
      </c>
      <c r="BT2682" t="s">
        <v>14665</v>
      </c>
      <c r="BU2682" t="s">
        <v>69</v>
      </c>
      <c r="BV2682" t="s">
        <v>69</v>
      </c>
      <c r="BW2682" t="s">
        <v>69</v>
      </c>
    </row>
    <row r="2683" spans="1:75" x14ac:dyDescent="0.2">
      <c r="A2683" t="s">
        <v>14620</v>
      </c>
      <c r="B2683" t="s">
        <v>14667</v>
      </c>
      <c r="C2683" t="s">
        <v>14668</v>
      </c>
      <c r="D2683" t="s">
        <v>14669</v>
      </c>
      <c r="E2683" t="s">
        <v>14670</v>
      </c>
      <c r="F2683">
        <v>28636937</v>
      </c>
      <c r="G2683" s="3" t="s">
        <v>14512</v>
      </c>
      <c r="H2683" s="3" t="s">
        <v>1389</v>
      </c>
      <c r="J2683" s="3" t="s">
        <v>14625</v>
      </c>
      <c r="K2683" s="3" t="s">
        <v>73</v>
      </c>
      <c r="L2683" s="6" t="s">
        <v>438</v>
      </c>
      <c r="M2683" s="24" t="s">
        <v>6398</v>
      </c>
      <c r="N2683" s="5" t="s">
        <v>438</v>
      </c>
      <c r="O2683" s="24" t="s">
        <v>30786</v>
      </c>
      <c r="R2683" s="24" t="s">
        <v>172</v>
      </c>
      <c r="T2683" t="str">
        <f>IF(X2683 &lt;&gt; "", CONCATENATE(Table1[[#This Row],[bioproject]],".",Table1[[#This Row],[Replicate group]]), "")</f>
        <v/>
      </c>
      <c r="AA2683" s="6" t="str">
        <f>IF(Table1[[#This Row],[fungi_species]] &lt;&gt; "", CONCATENATE(LEFT(Table1[[#This Row],[fungi_species]],2), LEFT(_xlfn.TEXTAFTER(Table1[[#This Row],[fungi_species]], " ", 1),3)),"")</f>
        <v/>
      </c>
      <c r="AB2683" s="7"/>
      <c r="AC2683" t="s">
        <v>14671</v>
      </c>
      <c r="AD2683" t="s">
        <v>14671</v>
      </c>
      <c r="AE2683" t="s">
        <v>159</v>
      </c>
      <c r="AF2683" s="22" t="s">
        <v>14672</v>
      </c>
      <c r="AG2683" s="24" t="s">
        <v>69</v>
      </c>
      <c r="AH2683" t="s">
        <v>5290</v>
      </c>
      <c r="AI2683" t="s">
        <v>5291</v>
      </c>
      <c r="AJ2683" s="7"/>
      <c r="AK2683" s="7"/>
      <c r="AL2683"/>
      <c r="AN2683" s="7"/>
      <c r="AO2683" s="7"/>
      <c r="AP2683"/>
      <c r="AQ2683"/>
      <c r="AU2683" s="5"/>
      <c r="AV2683" s="5"/>
      <c r="AW2683" t="s">
        <v>1394</v>
      </c>
      <c r="AX2683" t="s">
        <v>1394</v>
      </c>
      <c r="AY2683" t="s">
        <v>69</v>
      </c>
      <c r="AZ2683" t="s">
        <v>14514</v>
      </c>
      <c r="BA2683" t="s">
        <v>7067</v>
      </c>
      <c r="BB2683" t="s">
        <v>14515</v>
      </c>
      <c r="BC2683" t="s">
        <v>14516</v>
      </c>
      <c r="BD2683" t="s">
        <v>14626</v>
      </c>
      <c r="BE2683" t="s">
        <v>14627</v>
      </c>
      <c r="BF2683" t="s">
        <v>14626</v>
      </c>
      <c r="BG2683" t="s">
        <v>14520</v>
      </c>
      <c r="BH2683" t="s">
        <v>5268</v>
      </c>
      <c r="BI2683" t="s">
        <v>1394</v>
      </c>
      <c r="BJ2683" t="s">
        <v>8866</v>
      </c>
      <c r="BK2683" s="12" t="s">
        <v>14521</v>
      </c>
      <c r="BL2683" t="s">
        <v>14630</v>
      </c>
      <c r="BM2683" t="s">
        <v>1666</v>
      </c>
      <c r="BN2683" t="s">
        <v>271</v>
      </c>
      <c r="BO2683" t="s">
        <v>14626</v>
      </c>
      <c r="BP2683">
        <v>1</v>
      </c>
      <c r="BQ2683">
        <v>4116509</v>
      </c>
      <c r="BR2683" s="12" t="s">
        <v>14521</v>
      </c>
      <c r="BS2683">
        <v>4896</v>
      </c>
      <c r="BT2683" t="s">
        <v>14671</v>
      </c>
      <c r="BU2683" t="s">
        <v>69</v>
      </c>
      <c r="BV2683" t="s">
        <v>69</v>
      </c>
      <c r="BW2683" t="s">
        <v>69</v>
      </c>
    </row>
    <row r="2684" spans="1:75" x14ac:dyDescent="0.2">
      <c r="A2684" t="s">
        <v>14620</v>
      </c>
      <c r="B2684" t="s">
        <v>14673</v>
      </c>
      <c r="C2684" t="s">
        <v>14674</v>
      </c>
      <c r="D2684" t="s">
        <v>14675</v>
      </c>
      <c r="E2684" t="s">
        <v>14676</v>
      </c>
      <c r="F2684">
        <v>28636937</v>
      </c>
      <c r="G2684" s="3" t="s">
        <v>14512</v>
      </c>
      <c r="H2684" s="3" t="s">
        <v>1389</v>
      </c>
      <c r="J2684" s="3" t="s">
        <v>14625</v>
      </c>
      <c r="K2684" s="3" t="s">
        <v>73</v>
      </c>
      <c r="L2684" s="6" t="s">
        <v>438</v>
      </c>
      <c r="M2684" s="24" t="s">
        <v>6398</v>
      </c>
      <c r="N2684" s="5" t="s">
        <v>438</v>
      </c>
      <c r="O2684" s="24" t="s">
        <v>30786</v>
      </c>
      <c r="R2684" s="24" t="s">
        <v>172</v>
      </c>
      <c r="T2684" t="str">
        <f>IF(X2684 &lt;&gt; "", CONCATENATE(Table1[[#This Row],[bioproject]],".",Table1[[#This Row],[Replicate group]]), "")</f>
        <v/>
      </c>
      <c r="AA2684" s="6" t="str">
        <f>IF(Table1[[#This Row],[fungi_species]] &lt;&gt; "", CONCATENATE(LEFT(Table1[[#This Row],[fungi_species]],2), LEFT(_xlfn.TEXTAFTER(Table1[[#This Row],[fungi_species]], " ", 1),3)),"")</f>
        <v/>
      </c>
      <c r="AB2684" s="7"/>
      <c r="AC2684" t="s">
        <v>14677</v>
      </c>
      <c r="AD2684" t="s">
        <v>14677</v>
      </c>
      <c r="AE2684" t="s">
        <v>159</v>
      </c>
      <c r="AF2684" s="22" t="s">
        <v>14678</v>
      </c>
      <c r="AG2684" s="24" t="s">
        <v>69</v>
      </c>
      <c r="AH2684" t="s">
        <v>5290</v>
      </c>
      <c r="AI2684" t="s">
        <v>5291</v>
      </c>
      <c r="AJ2684" s="7"/>
      <c r="AK2684" s="7"/>
      <c r="AL2684"/>
      <c r="AN2684" s="7"/>
      <c r="AO2684" s="7"/>
      <c r="AP2684"/>
      <c r="AQ2684"/>
      <c r="AU2684" s="5"/>
      <c r="AV2684" s="5"/>
      <c r="AW2684" t="s">
        <v>1394</v>
      </c>
      <c r="AX2684" t="s">
        <v>1394</v>
      </c>
      <c r="AY2684" t="s">
        <v>69</v>
      </c>
      <c r="AZ2684" t="s">
        <v>14514</v>
      </c>
      <c r="BA2684" t="s">
        <v>7067</v>
      </c>
      <c r="BB2684" t="s">
        <v>14515</v>
      </c>
      <c r="BC2684" t="s">
        <v>14516</v>
      </c>
      <c r="BD2684" t="s">
        <v>14626</v>
      </c>
      <c r="BE2684" t="s">
        <v>14627</v>
      </c>
      <c r="BF2684" t="s">
        <v>14626</v>
      </c>
      <c r="BG2684" t="s">
        <v>14520</v>
      </c>
      <c r="BH2684" t="s">
        <v>5268</v>
      </c>
      <c r="BI2684" t="s">
        <v>1394</v>
      </c>
      <c r="BJ2684" t="s">
        <v>8866</v>
      </c>
      <c r="BK2684" s="12" t="s">
        <v>14521</v>
      </c>
      <c r="BL2684" t="s">
        <v>14630</v>
      </c>
      <c r="BM2684" t="s">
        <v>1666</v>
      </c>
      <c r="BN2684" t="s">
        <v>271</v>
      </c>
      <c r="BO2684" t="s">
        <v>14626</v>
      </c>
      <c r="BP2684">
        <v>1</v>
      </c>
      <c r="BQ2684">
        <v>11378347</v>
      </c>
      <c r="BR2684" s="12" t="s">
        <v>14521</v>
      </c>
      <c r="BS2684">
        <v>4896</v>
      </c>
      <c r="BT2684" t="s">
        <v>14677</v>
      </c>
      <c r="BU2684" t="s">
        <v>69</v>
      </c>
      <c r="BV2684" t="s">
        <v>69</v>
      </c>
      <c r="BW2684" t="s">
        <v>69</v>
      </c>
    </row>
    <row r="2685" spans="1:75" x14ac:dyDescent="0.2">
      <c r="A2685" t="s">
        <v>14620</v>
      </c>
      <c r="B2685" t="s">
        <v>14679</v>
      </c>
      <c r="C2685" t="s">
        <v>14680</v>
      </c>
      <c r="D2685" t="s">
        <v>14681</v>
      </c>
      <c r="E2685" t="s">
        <v>14682</v>
      </c>
      <c r="F2685">
        <v>28636937</v>
      </c>
      <c r="G2685" s="3" t="s">
        <v>14512</v>
      </c>
      <c r="H2685" s="3" t="s">
        <v>1389</v>
      </c>
      <c r="J2685" s="3" t="s">
        <v>14625</v>
      </c>
      <c r="K2685" s="3" t="s">
        <v>73</v>
      </c>
      <c r="L2685" s="6" t="s">
        <v>438</v>
      </c>
      <c r="M2685" s="24" t="s">
        <v>6398</v>
      </c>
      <c r="N2685" s="5" t="s">
        <v>438</v>
      </c>
      <c r="O2685" s="24" t="s">
        <v>30786</v>
      </c>
      <c r="R2685" s="24" t="s">
        <v>172</v>
      </c>
      <c r="T2685" t="str">
        <f>IF(X2685 &lt;&gt; "", CONCATENATE(Table1[[#This Row],[bioproject]],".",Table1[[#This Row],[Replicate group]]), "")</f>
        <v/>
      </c>
      <c r="AA2685" s="6" t="str">
        <f>IF(Table1[[#This Row],[fungi_species]] &lt;&gt; "", CONCATENATE(LEFT(Table1[[#This Row],[fungi_species]],2), LEFT(_xlfn.TEXTAFTER(Table1[[#This Row],[fungi_species]], " ", 1),3)),"")</f>
        <v/>
      </c>
      <c r="AB2685" s="7"/>
      <c r="AC2685" t="s">
        <v>14683</v>
      </c>
      <c r="AD2685" t="s">
        <v>14683</v>
      </c>
      <c r="AE2685" t="s">
        <v>159</v>
      </c>
      <c r="AF2685" s="22" t="s">
        <v>14684</v>
      </c>
      <c r="AG2685" s="24" t="s">
        <v>69</v>
      </c>
      <c r="AH2685" t="s">
        <v>5290</v>
      </c>
      <c r="AI2685" t="s">
        <v>5291</v>
      </c>
      <c r="AJ2685" s="7"/>
      <c r="AK2685" s="7"/>
      <c r="AL2685"/>
      <c r="AN2685" s="7"/>
      <c r="AO2685" s="7"/>
      <c r="AP2685"/>
      <c r="AQ2685"/>
      <c r="AU2685" s="5"/>
      <c r="AV2685" s="5"/>
      <c r="AW2685" t="s">
        <v>1394</v>
      </c>
      <c r="AX2685" t="s">
        <v>1394</v>
      </c>
      <c r="AY2685" t="s">
        <v>69</v>
      </c>
      <c r="AZ2685" t="s">
        <v>14514</v>
      </c>
      <c r="BA2685" t="s">
        <v>7067</v>
      </c>
      <c r="BB2685" t="s">
        <v>14515</v>
      </c>
      <c r="BC2685" t="s">
        <v>14516</v>
      </c>
      <c r="BD2685" t="s">
        <v>14626</v>
      </c>
      <c r="BE2685" t="s">
        <v>14627</v>
      </c>
      <c r="BF2685" t="s">
        <v>14626</v>
      </c>
      <c r="BG2685" t="s">
        <v>14520</v>
      </c>
      <c r="BH2685" t="s">
        <v>5268</v>
      </c>
      <c r="BI2685" t="s">
        <v>1394</v>
      </c>
      <c r="BJ2685" t="s">
        <v>8866</v>
      </c>
      <c r="BK2685" s="12" t="s">
        <v>14521</v>
      </c>
      <c r="BL2685" t="s">
        <v>14630</v>
      </c>
      <c r="BM2685" t="s">
        <v>1666</v>
      </c>
      <c r="BN2685" t="s">
        <v>271</v>
      </c>
      <c r="BO2685" t="s">
        <v>14626</v>
      </c>
      <c r="BP2685">
        <v>1</v>
      </c>
      <c r="BQ2685">
        <v>8461414</v>
      </c>
      <c r="BR2685" s="12" t="s">
        <v>14521</v>
      </c>
      <c r="BS2685">
        <v>4896</v>
      </c>
      <c r="BT2685" t="s">
        <v>14683</v>
      </c>
      <c r="BU2685" t="s">
        <v>69</v>
      </c>
      <c r="BV2685" t="s">
        <v>69</v>
      </c>
      <c r="BW2685" t="s">
        <v>69</v>
      </c>
    </row>
    <row r="2686" spans="1:75" x14ac:dyDescent="0.2">
      <c r="A2686" t="s">
        <v>14620</v>
      </c>
      <c r="B2686" t="s">
        <v>14685</v>
      </c>
      <c r="C2686" t="s">
        <v>14686</v>
      </c>
      <c r="D2686" t="s">
        <v>14687</v>
      </c>
      <c r="E2686" t="s">
        <v>14688</v>
      </c>
      <c r="F2686">
        <v>28636937</v>
      </c>
      <c r="G2686" s="3" t="s">
        <v>14512</v>
      </c>
      <c r="H2686" s="3" t="s">
        <v>1389</v>
      </c>
      <c r="J2686" s="3" t="s">
        <v>14625</v>
      </c>
      <c r="K2686" s="3" t="s">
        <v>73</v>
      </c>
      <c r="L2686" s="6" t="s">
        <v>438</v>
      </c>
      <c r="M2686" s="24" t="s">
        <v>6398</v>
      </c>
      <c r="N2686" s="5" t="s">
        <v>438</v>
      </c>
      <c r="O2686" s="24" t="s">
        <v>30786</v>
      </c>
      <c r="R2686" s="24" t="s">
        <v>172</v>
      </c>
      <c r="T2686" t="str">
        <f>IF(X2686 &lt;&gt; "", CONCATENATE(Table1[[#This Row],[bioproject]],".",Table1[[#This Row],[Replicate group]]), "")</f>
        <v/>
      </c>
      <c r="AA2686" s="6" t="str">
        <f>IF(Table1[[#This Row],[fungi_species]] &lt;&gt; "", CONCATENATE(LEFT(Table1[[#This Row],[fungi_species]],2), LEFT(_xlfn.TEXTAFTER(Table1[[#This Row],[fungi_species]], " ", 1),3)),"")</f>
        <v/>
      </c>
      <c r="AB2686" s="7"/>
      <c r="AC2686" t="s">
        <v>14689</v>
      </c>
      <c r="AD2686" t="s">
        <v>14689</v>
      </c>
      <c r="AE2686" t="s">
        <v>159</v>
      </c>
      <c r="AF2686" s="22" t="s">
        <v>14690</v>
      </c>
      <c r="AG2686" s="24" t="s">
        <v>69</v>
      </c>
      <c r="AH2686" t="s">
        <v>5290</v>
      </c>
      <c r="AI2686" t="s">
        <v>5291</v>
      </c>
      <c r="AJ2686" s="7"/>
      <c r="AK2686" s="7"/>
      <c r="AL2686"/>
      <c r="AN2686" s="7"/>
      <c r="AO2686" s="7"/>
      <c r="AP2686"/>
      <c r="AQ2686"/>
      <c r="AU2686" s="5"/>
      <c r="AV2686" s="5"/>
      <c r="AW2686" t="s">
        <v>1394</v>
      </c>
      <c r="AX2686" t="s">
        <v>1394</v>
      </c>
      <c r="AY2686" t="s">
        <v>69</v>
      </c>
      <c r="AZ2686" t="s">
        <v>14514</v>
      </c>
      <c r="BA2686" t="s">
        <v>7067</v>
      </c>
      <c r="BB2686" t="s">
        <v>14515</v>
      </c>
      <c r="BC2686" t="s">
        <v>14516</v>
      </c>
      <c r="BD2686" t="s">
        <v>14626</v>
      </c>
      <c r="BE2686" t="s">
        <v>14627</v>
      </c>
      <c r="BF2686" t="s">
        <v>14626</v>
      </c>
      <c r="BG2686" t="s">
        <v>14520</v>
      </c>
      <c r="BH2686" t="s">
        <v>5268</v>
      </c>
      <c r="BI2686" t="s">
        <v>1394</v>
      </c>
      <c r="BJ2686" t="s">
        <v>8866</v>
      </c>
      <c r="BK2686" s="12" t="s">
        <v>14521</v>
      </c>
      <c r="BL2686" t="s">
        <v>14630</v>
      </c>
      <c r="BM2686" t="s">
        <v>1666</v>
      </c>
      <c r="BN2686" t="s">
        <v>271</v>
      </c>
      <c r="BO2686" t="s">
        <v>14626</v>
      </c>
      <c r="BP2686">
        <v>1</v>
      </c>
      <c r="BQ2686">
        <v>7943879</v>
      </c>
      <c r="BR2686" s="12" t="s">
        <v>14521</v>
      </c>
      <c r="BS2686">
        <v>4896</v>
      </c>
      <c r="BT2686" t="s">
        <v>14689</v>
      </c>
      <c r="BU2686" t="s">
        <v>69</v>
      </c>
      <c r="BV2686" t="s">
        <v>69</v>
      </c>
      <c r="BW2686" t="s">
        <v>69</v>
      </c>
    </row>
    <row r="2687" spans="1:75" x14ac:dyDescent="0.2">
      <c r="A2687" t="s">
        <v>14620</v>
      </c>
      <c r="B2687" t="s">
        <v>14691</v>
      </c>
      <c r="C2687" t="s">
        <v>14692</v>
      </c>
      <c r="D2687" t="s">
        <v>14693</v>
      </c>
      <c r="E2687" t="s">
        <v>14694</v>
      </c>
      <c r="F2687">
        <v>28636937</v>
      </c>
      <c r="G2687" s="3" t="s">
        <v>14512</v>
      </c>
      <c r="H2687" s="3" t="s">
        <v>1389</v>
      </c>
      <c r="J2687" s="3" t="s">
        <v>14625</v>
      </c>
      <c r="K2687" s="3" t="s">
        <v>73</v>
      </c>
      <c r="L2687" s="6" t="s">
        <v>438</v>
      </c>
      <c r="M2687" s="24" t="s">
        <v>6398</v>
      </c>
      <c r="N2687" s="5" t="s">
        <v>438</v>
      </c>
      <c r="O2687" s="24" t="s">
        <v>30786</v>
      </c>
      <c r="R2687" s="24" t="s">
        <v>172</v>
      </c>
      <c r="T2687" t="str">
        <f>IF(X2687 &lt;&gt; "", CONCATENATE(Table1[[#This Row],[bioproject]],".",Table1[[#This Row],[Replicate group]]), "")</f>
        <v/>
      </c>
      <c r="AA2687" s="6" t="str">
        <f>IF(Table1[[#This Row],[fungi_species]] &lt;&gt; "", CONCATENATE(LEFT(Table1[[#This Row],[fungi_species]],2), LEFT(_xlfn.TEXTAFTER(Table1[[#This Row],[fungi_species]], " ", 1),3)),"")</f>
        <v/>
      </c>
      <c r="AB2687" s="7"/>
      <c r="AC2687" t="s">
        <v>14695</v>
      </c>
      <c r="AD2687" t="s">
        <v>14695</v>
      </c>
      <c r="AE2687" t="s">
        <v>159</v>
      </c>
      <c r="AF2687" s="22" t="s">
        <v>14696</v>
      </c>
      <c r="AG2687" s="24" t="s">
        <v>69</v>
      </c>
      <c r="AH2687" t="s">
        <v>5290</v>
      </c>
      <c r="AI2687" t="s">
        <v>5291</v>
      </c>
      <c r="AJ2687" s="7"/>
      <c r="AK2687" s="7"/>
      <c r="AL2687"/>
      <c r="AN2687" s="7"/>
      <c r="AO2687" s="7"/>
      <c r="AP2687"/>
      <c r="AQ2687"/>
      <c r="AU2687" s="5"/>
      <c r="AV2687" s="5"/>
      <c r="AW2687" t="s">
        <v>1394</v>
      </c>
      <c r="AX2687" t="s">
        <v>1394</v>
      </c>
      <c r="AY2687" t="s">
        <v>69</v>
      </c>
      <c r="AZ2687" t="s">
        <v>14514</v>
      </c>
      <c r="BA2687" t="s">
        <v>7067</v>
      </c>
      <c r="BB2687" t="s">
        <v>14515</v>
      </c>
      <c r="BC2687" t="s">
        <v>14516</v>
      </c>
      <c r="BD2687" t="s">
        <v>14626</v>
      </c>
      <c r="BE2687" t="s">
        <v>14627</v>
      </c>
      <c r="BF2687" t="s">
        <v>14626</v>
      </c>
      <c r="BG2687" t="s">
        <v>14520</v>
      </c>
      <c r="BH2687" t="s">
        <v>5268</v>
      </c>
      <c r="BI2687" t="s">
        <v>1394</v>
      </c>
      <c r="BJ2687" t="s">
        <v>8866</v>
      </c>
      <c r="BK2687" s="12" t="s">
        <v>14521</v>
      </c>
      <c r="BL2687" t="s">
        <v>14630</v>
      </c>
      <c r="BM2687" t="s">
        <v>1666</v>
      </c>
      <c r="BN2687" t="s">
        <v>271</v>
      </c>
      <c r="BO2687" t="s">
        <v>14626</v>
      </c>
      <c r="BP2687">
        <v>1</v>
      </c>
      <c r="BQ2687">
        <v>3242051</v>
      </c>
      <c r="BR2687" s="12" t="s">
        <v>14521</v>
      </c>
      <c r="BS2687">
        <v>4896</v>
      </c>
      <c r="BT2687" t="s">
        <v>14695</v>
      </c>
      <c r="BU2687" t="s">
        <v>69</v>
      </c>
      <c r="BV2687" t="s">
        <v>69</v>
      </c>
      <c r="BW2687" t="s">
        <v>69</v>
      </c>
    </row>
    <row r="2688" spans="1:75" x14ac:dyDescent="0.2">
      <c r="A2688" t="s">
        <v>14620</v>
      </c>
      <c r="B2688" t="s">
        <v>14697</v>
      </c>
      <c r="C2688" t="s">
        <v>14698</v>
      </c>
      <c r="D2688" t="s">
        <v>14699</v>
      </c>
      <c r="E2688" t="s">
        <v>14700</v>
      </c>
      <c r="F2688">
        <v>28636937</v>
      </c>
      <c r="G2688" s="3" t="s">
        <v>14512</v>
      </c>
      <c r="H2688" s="3" t="s">
        <v>1389</v>
      </c>
      <c r="J2688" s="3" t="s">
        <v>14625</v>
      </c>
      <c r="K2688" s="3" t="s">
        <v>73</v>
      </c>
      <c r="L2688" s="6" t="s">
        <v>438</v>
      </c>
      <c r="M2688" s="24" t="s">
        <v>6398</v>
      </c>
      <c r="N2688" s="5" t="s">
        <v>438</v>
      </c>
      <c r="O2688" s="24" t="s">
        <v>30786</v>
      </c>
      <c r="R2688" s="24" t="s">
        <v>172</v>
      </c>
      <c r="T2688" t="str">
        <f>IF(X2688 &lt;&gt; "", CONCATENATE(Table1[[#This Row],[bioproject]],".",Table1[[#This Row],[Replicate group]]), "")</f>
        <v/>
      </c>
      <c r="AA2688" s="6" t="str">
        <f>IF(Table1[[#This Row],[fungi_species]] &lt;&gt; "", CONCATENATE(LEFT(Table1[[#This Row],[fungi_species]],2), LEFT(_xlfn.TEXTAFTER(Table1[[#This Row],[fungi_species]], " ", 1),3)),"")</f>
        <v/>
      </c>
      <c r="AB2688" s="7"/>
      <c r="AC2688" t="s">
        <v>14701</v>
      </c>
      <c r="AD2688" t="s">
        <v>14701</v>
      </c>
      <c r="AE2688" t="s">
        <v>159</v>
      </c>
      <c r="AF2688" s="22" t="s">
        <v>14702</v>
      </c>
      <c r="AG2688" s="24" t="s">
        <v>69</v>
      </c>
      <c r="AH2688" t="s">
        <v>5290</v>
      </c>
      <c r="AI2688" t="s">
        <v>5291</v>
      </c>
      <c r="AJ2688" s="7"/>
      <c r="AK2688" s="7"/>
      <c r="AL2688"/>
      <c r="AN2688" s="7"/>
      <c r="AO2688" s="7"/>
      <c r="AP2688"/>
      <c r="AQ2688"/>
      <c r="AU2688" s="5"/>
      <c r="AV2688" s="5"/>
      <c r="AW2688" t="s">
        <v>1394</v>
      </c>
      <c r="AX2688" t="s">
        <v>1394</v>
      </c>
      <c r="AY2688" t="s">
        <v>69</v>
      </c>
      <c r="AZ2688" t="s">
        <v>14514</v>
      </c>
      <c r="BA2688" t="s">
        <v>7067</v>
      </c>
      <c r="BB2688" t="s">
        <v>14515</v>
      </c>
      <c r="BC2688" t="s">
        <v>14516</v>
      </c>
      <c r="BD2688" t="s">
        <v>14626</v>
      </c>
      <c r="BE2688" t="s">
        <v>14627</v>
      </c>
      <c r="BF2688" t="s">
        <v>14626</v>
      </c>
      <c r="BG2688" t="s">
        <v>14520</v>
      </c>
      <c r="BH2688" t="s">
        <v>5268</v>
      </c>
      <c r="BI2688" t="s">
        <v>1394</v>
      </c>
      <c r="BJ2688" t="s">
        <v>8866</v>
      </c>
      <c r="BK2688" s="12" t="s">
        <v>14521</v>
      </c>
      <c r="BL2688" t="s">
        <v>14630</v>
      </c>
      <c r="BM2688" t="s">
        <v>1666</v>
      </c>
      <c r="BN2688" t="s">
        <v>271</v>
      </c>
      <c r="BO2688" t="s">
        <v>14626</v>
      </c>
      <c r="BP2688">
        <v>1</v>
      </c>
      <c r="BQ2688">
        <v>4475267</v>
      </c>
      <c r="BR2688" s="12" t="s">
        <v>14521</v>
      </c>
      <c r="BS2688">
        <v>4896</v>
      </c>
      <c r="BT2688" t="s">
        <v>14701</v>
      </c>
      <c r="BU2688" t="s">
        <v>69</v>
      </c>
      <c r="BV2688" t="s">
        <v>69</v>
      </c>
      <c r="BW2688" t="s">
        <v>69</v>
      </c>
    </row>
    <row r="2689" spans="1:75" x14ac:dyDescent="0.2">
      <c r="A2689" t="s">
        <v>14620</v>
      </c>
      <c r="B2689" t="s">
        <v>14703</v>
      </c>
      <c r="C2689" t="s">
        <v>14704</v>
      </c>
      <c r="D2689" t="s">
        <v>14705</v>
      </c>
      <c r="E2689" t="s">
        <v>14706</v>
      </c>
      <c r="F2689">
        <v>28636937</v>
      </c>
      <c r="G2689" s="3" t="s">
        <v>14512</v>
      </c>
      <c r="H2689" s="3" t="s">
        <v>1389</v>
      </c>
      <c r="J2689" s="3" t="s">
        <v>14625</v>
      </c>
      <c r="K2689" s="3" t="s">
        <v>73</v>
      </c>
      <c r="L2689" s="6" t="s">
        <v>438</v>
      </c>
      <c r="M2689" s="24" t="s">
        <v>6398</v>
      </c>
      <c r="N2689" s="5" t="s">
        <v>438</v>
      </c>
      <c r="O2689" s="24" t="s">
        <v>30786</v>
      </c>
      <c r="R2689" s="24" t="s">
        <v>172</v>
      </c>
      <c r="T2689" t="str">
        <f>IF(X2689 &lt;&gt; "", CONCATENATE(Table1[[#This Row],[bioproject]],".",Table1[[#This Row],[Replicate group]]), "")</f>
        <v/>
      </c>
      <c r="AA2689" s="6" t="str">
        <f>IF(Table1[[#This Row],[fungi_species]] &lt;&gt; "", CONCATENATE(LEFT(Table1[[#This Row],[fungi_species]],2), LEFT(_xlfn.TEXTAFTER(Table1[[#This Row],[fungi_species]], " ", 1),3)),"")</f>
        <v/>
      </c>
      <c r="AB2689" s="7"/>
      <c r="AC2689" t="s">
        <v>14707</v>
      </c>
      <c r="AD2689" t="s">
        <v>14707</v>
      </c>
      <c r="AE2689" t="s">
        <v>159</v>
      </c>
      <c r="AF2689" s="22" t="s">
        <v>14708</v>
      </c>
      <c r="AG2689" s="24" t="s">
        <v>69</v>
      </c>
      <c r="AH2689" t="s">
        <v>5290</v>
      </c>
      <c r="AI2689" t="s">
        <v>5291</v>
      </c>
      <c r="AJ2689" s="7"/>
      <c r="AK2689" s="7"/>
      <c r="AL2689"/>
      <c r="AN2689" s="7"/>
      <c r="AO2689" s="7"/>
      <c r="AP2689"/>
      <c r="AQ2689"/>
      <c r="AU2689" s="5"/>
      <c r="AV2689" s="5"/>
      <c r="AW2689" t="s">
        <v>1394</v>
      </c>
      <c r="AX2689" t="s">
        <v>1394</v>
      </c>
      <c r="AY2689" t="s">
        <v>69</v>
      </c>
      <c r="AZ2689" t="s">
        <v>14514</v>
      </c>
      <c r="BA2689" t="s">
        <v>7067</v>
      </c>
      <c r="BB2689" t="s">
        <v>14515</v>
      </c>
      <c r="BC2689" t="s">
        <v>14516</v>
      </c>
      <c r="BD2689" t="s">
        <v>14626</v>
      </c>
      <c r="BE2689" t="s">
        <v>14627</v>
      </c>
      <c r="BF2689" t="s">
        <v>14626</v>
      </c>
      <c r="BG2689" t="s">
        <v>14520</v>
      </c>
      <c r="BH2689" t="s">
        <v>5268</v>
      </c>
      <c r="BI2689" t="s">
        <v>1394</v>
      </c>
      <c r="BJ2689" t="s">
        <v>8866</v>
      </c>
      <c r="BK2689" s="12" t="s">
        <v>14521</v>
      </c>
      <c r="BL2689" t="s">
        <v>14630</v>
      </c>
      <c r="BM2689" t="s">
        <v>1666</v>
      </c>
      <c r="BN2689" t="s">
        <v>271</v>
      </c>
      <c r="BO2689" t="s">
        <v>14626</v>
      </c>
      <c r="BP2689">
        <v>1</v>
      </c>
      <c r="BQ2689">
        <v>3796771</v>
      </c>
      <c r="BR2689" s="12" t="s">
        <v>14521</v>
      </c>
      <c r="BS2689">
        <v>4896</v>
      </c>
      <c r="BT2689" t="s">
        <v>14707</v>
      </c>
      <c r="BU2689" t="s">
        <v>69</v>
      </c>
      <c r="BV2689" t="s">
        <v>69</v>
      </c>
      <c r="BW2689" t="s">
        <v>69</v>
      </c>
    </row>
    <row r="2690" spans="1:75" x14ac:dyDescent="0.2">
      <c r="A2690" t="s">
        <v>14620</v>
      </c>
      <c r="B2690" t="s">
        <v>14709</v>
      </c>
      <c r="C2690" t="s">
        <v>14710</v>
      </c>
      <c r="D2690" t="s">
        <v>14711</v>
      </c>
      <c r="E2690" t="s">
        <v>14712</v>
      </c>
      <c r="F2690">
        <v>28636937</v>
      </c>
      <c r="G2690" s="3" t="s">
        <v>14512</v>
      </c>
      <c r="H2690" s="3" t="s">
        <v>1389</v>
      </c>
      <c r="J2690" s="3" t="s">
        <v>14625</v>
      </c>
      <c r="K2690" s="3" t="s">
        <v>73</v>
      </c>
      <c r="L2690" s="6" t="s">
        <v>438</v>
      </c>
      <c r="M2690" s="24" t="s">
        <v>6398</v>
      </c>
      <c r="N2690" s="5" t="s">
        <v>438</v>
      </c>
      <c r="O2690" s="24" t="s">
        <v>30786</v>
      </c>
      <c r="R2690" s="24" t="s">
        <v>172</v>
      </c>
      <c r="T2690" t="str">
        <f>IF(X2690 &lt;&gt; "", CONCATENATE(Table1[[#This Row],[bioproject]],".",Table1[[#This Row],[Replicate group]]), "")</f>
        <v/>
      </c>
      <c r="AA2690" s="6" t="str">
        <f>IF(Table1[[#This Row],[fungi_species]] &lt;&gt; "", CONCATENATE(LEFT(Table1[[#This Row],[fungi_species]],2), LEFT(_xlfn.TEXTAFTER(Table1[[#This Row],[fungi_species]], " ", 1),3)),"")</f>
        <v/>
      </c>
      <c r="AB2690" s="7"/>
      <c r="AC2690" t="s">
        <v>14713</v>
      </c>
      <c r="AD2690" t="s">
        <v>14713</v>
      </c>
      <c r="AE2690" t="s">
        <v>159</v>
      </c>
      <c r="AF2690" s="22" t="s">
        <v>14714</v>
      </c>
      <c r="AG2690" s="24" t="s">
        <v>69</v>
      </c>
      <c r="AH2690" t="s">
        <v>5290</v>
      </c>
      <c r="AI2690" t="s">
        <v>5291</v>
      </c>
      <c r="AJ2690" s="7"/>
      <c r="AK2690" s="7"/>
      <c r="AL2690"/>
      <c r="AN2690" s="7"/>
      <c r="AO2690" s="7"/>
      <c r="AP2690"/>
      <c r="AQ2690"/>
      <c r="AU2690" s="5"/>
      <c r="AV2690" s="5"/>
      <c r="AW2690" t="s">
        <v>1394</v>
      </c>
      <c r="AX2690" t="s">
        <v>1394</v>
      </c>
      <c r="AY2690" t="s">
        <v>69</v>
      </c>
      <c r="AZ2690" t="s">
        <v>14514</v>
      </c>
      <c r="BA2690" t="s">
        <v>7067</v>
      </c>
      <c r="BB2690" t="s">
        <v>14515</v>
      </c>
      <c r="BC2690" t="s">
        <v>14516</v>
      </c>
      <c r="BD2690" t="s">
        <v>14626</v>
      </c>
      <c r="BE2690" t="s">
        <v>14627</v>
      </c>
      <c r="BF2690" t="s">
        <v>14626</v>
      </c>
      <c r="BG2690" t="s">
        <v>14520</v>
      </c>
      <c r="BH2690" t="s">
        <v>5268</v>
      </c>
      <c r="BI2690" t="s">
        <v>1394</v>
      </c>
      <c r="BJ2690" t="s">
        <v>8866</v>
      </c>
      <c r="BK2690" s="12" t="s">
        <v>14521</v>
      </c>
      <c r="BL2690" t="s">
        <v>14630</v>
      </c>
      <c r="BM2690" t="s">
        <v>1666</v>
      </c>
      <c r="BN2690" t="s">
        <v>271</v>
      </c>
      <c r="BO2690" t="s">
        <v>14626</v>
      </c>
      <c r="BP2690">
        <v>1</v>
      </c>
      <c r="BQ2690">
        <v>5569708</v>
      </c>
      <c r="BR2690" s="12" t="s">
        <v>14521</v>
      </c>
      <c r="BS2690">
        <v>4896</v>
      </c>
      <c r="BT2690" t="s">
        <v>14713</v>
      </c>
      <c r="BU2690" t="s">
        <v>69</v>
      </c>
      <c r="BV2690" t="s">
        <v>69</v>
      </c>
      <c r="BW2690" t="s">
        <v>69</v>
      </c>
    </row>
    <row r="2691" spans="1:75" x14ac:dyDescent="0.2">
      <c r="A2691" t="s">
        <v>14620</v>
      </c>
      <c r="B2691" t="s">
        <v>14715</v>
      </c>
      <c r="C2691" t="s">
        <v>14716</v>
      </c>
      <c r="D2691" t="s">
        <v>14717</v>
      </c>
      <c r="E2691" t="s">
        <v>14718</v>
      </c>
      <c r="F2691">
        <v>28636937</v>
      </c>
      <c r="G2691" s="3" t="s">
        <v>14512</v>
      </c>
      <c r="H2691" s="3" t="s">
        <v>1389</v>
      </c>
      <c r="J2691" s="3" t="s">
        <v>14625</v>
      </c>
      <c r="K2691" s="3" t="s">
        <v>73</v>
      </c>
      <c r="L2691" s="6" t="s">
        <v>438</v>
      </c>
      <c r="M2691" s="24" t="s">
        <v>6398</v>
      </c>
      <c r="N2691" s="5" t="s">
        <v>438</v>
      </c>
      <c r="O2691" s="24" t="s">
        <v>30786</v>
      </c>
      <c r="R2691" s="24" t="s">
        <v>172</v>
      </c>
      <c r="T2691" t="str">
        <f>IF(X2691 &lt;&gt; "", CONCATENATE(Table1[[#This Row],[bioproject]],".",Table1[[#This Row],[Replicate group]]), "")</f>
        <v/>
      </c>
      <c r="AA2691" s="6" t="str">
        <f>IF(Table1[[#This Row],[fungi_species]] &lt;&gt; "", CONCATENATE(LEFT(Table1[[#This Row],[fungi_species]],2), LEFT(_xlfn.TEXTAFTER(Table1[[#This Row],[fungi_species]], " ", 1),3)),"")</f>
        <v/>
      </c>
      <c r="AB2691" s="7"/>
      <c r="AC2691" t="s">
        <v>14719</v>
      </c>
      <c r="AD2691" t="s">
        <v>14719</v>
      </c>
      <c r="AE2691" t="s">
        <v>159</v>
      </c>
      <c r="AF2691" s="22" t="s">
        <v>14720</v>
      </c>
      <c r="AG2691" s="24" t="s">
        <v>69</v>
      </c>
      <c r="AH2691" t="s">
        <v>5290</v>
      </c>
      <c r="AI2691" t="s">
        <v>5291</v>
      </c>
      <c r="AJ2691" s="7"/>
      <c r="AK2691" s="7"/>
      <c r="AL2691"/>
      <c r="AN2691" s="7"/>
      <c r="AO2691" s="7"/>
      <c r="AP2691"/>
      <c r="AQ2691"/>
      <c r="AU2691" s="5"/>
      <c r="AV2691" s="5"/>
      <c r="AW2691" t="s">
        <v>1394</v>
      </c>
      <c r="AX2691" t="s">
        <v>1394</v>
      </c>
      <c r="AY2691" t="s">
        <v>69</v>
      </c>
      <c r="AZ2691" t="s">
        <v>14514</v>
      </c>
      <c r="BA2691" t="s">
        <v>7067</v>
      </c>
      <c r="BB2691" t="s">
        <v>14515</v>
      </c>
      <c r="BC2691" t="s">
        <v>14516</v>
      </c>
      <c r="BD2691" t="s">
        <v>14626</v>
      </c>
      <c r="BE2691" t="s">
        <v>14627</v>
      </c>
      <c r="BF2691" t="s">
        <v>14626</v>
      </c>
      <c r="BG2691" t="s">
        <v>14520</v>
      </c>
      <c r="BH2691" t="s">
        <v>5268</v>
      </c>
      <c r="BI2691" t="s">
        <v>1394</v>
      </c>
      <c r="BJ2691" t="s">
        <v>8866</v>
      </c>
      <c r="BK2691" s="12" t="s">
        <v>14521</v>
      </c>
      <c r="BL2691" t="s">
        <v>14630</v>
      </c>
      <c r="BM2691" t="s">
        <v>1666</v>
      </c>
      <c r="BN2691" t="s">
        <v>271</v>
      </c>
      <c r="BO2691" t="s">
        <v>14626</v>
      </c>
      <c r="BP2691">
        <v>1</v>
      </c>
      <c r="BQ2691">
        <v>4921349</v>
      </c>
      <c r="BR2691" s="12" t="s">
        <v>14521</v>
      </c>
      <c r="BS2691">
        <v>4896</v>
      </c>
      <c r="BT2691" t="s">
        <v>14719</v>
      </c>
      <c r="BU2691" t="s">
        <v>69</v>
      </c>
      <c r="BV2691" t="s">
        <v>69</v>
      </c>
      <c r="BW2691" t="s">
        <v>69</v>
      </c>
    </row>
    <row r="2692" spans="1:75" x14ac:dyDescent="0.2">
      <c r="A2692" t="s">
        <v>14620</v>
      </c>
      <c r="B2692" t="s">
        <v>14721</v>
      </c>
      <c r="C2692" t="s">
        <v>14722</v>
      </c>
      <c r="D2692" t="s">
        <v>14723</v>
      </c>
      <c r="E2692" t="s">
        <v>14724</v>
      </c>
      <c r="F2692">
        <v>28636937</v>
      </c>
      <c r="G2692" s="3" t="s">
        <v>14512</v>
      </c>
      <c r="H2692" s="3" t="s">
        <v>1389</v>
      </c>
      <c r="J2692" s="3" t="s">
        <v>14625</v>
      </c>
      <c r="K2692" s="3" t="s">
        <v>73</v>
      </c>
      <c r="L2692" s="6" t="s">
        <v>438</v>
      </c>
      <c r="M2692" s="24" t="s">
        <v>6398</v>
      </c>
      <c r="N2692" s="5" t="s">
        <v>438</v>
      </c>
      <c r="O2692" s="24" t="s">
        <v>30786</v>
      </c>
      <c r="R2692" s="24" t="s">
        <v>172</v>
      </c>
      <c r="T2692" t="str">
        <f>IF(X2692 &lt;&gt; "", CONCATENATE(Table1[[#This Row],[bioproject]],".",Table1[[#This Row],[Replicate group]]), "")</f>
        <v/>
      </c>
      <c r="AA2692" s="6" t="str">
        <f>IF(Table1[[#This Row],[fungi_species]] &lt;&gt; "", CONCATENATE(LEFT(Table1[[#This Row],[fungi_species]],2), LEFT(_xlfn.TEXTAFTER(Table1[[#This Row],[fungi_species]], " ", 1),3)),"")</f>
        <v/>
      </c>
      <c r="AB2692" s="7"/>
      <c r="AC2692" t="s">
        <v>14725</v>
      </c>
      <c r="AD2692" t="s">
        <v>14725</v>
      </c>
      <c r="AE2692" t="s">
        <v>159</v>
      </c>
      <c r="AF2692" s="22" t="s">
        <v>14726</v>
      </c>
      <c r="AG2692" s="24" t="s">
        <v>69</v>
      </c>
      <c r="AH2692" t="s">
        <v>5290</v>
      </c>
      <c r="AI2692" t="s">
        <v>5291</v>
      </c>
      <c r="AJ2692" s="7"/>
      <c r="AK2692" s="7"/>
      <c r="AL2692"/>
      <c r="AN2692" s="7"/>
      <c r="AO2692" s="7"/>
      <c r="AP2692"/>
      <c r="AQ2692"/>
      <c r="AU2692" s="5"/>
      <c r="AV2692" s="5"/>
      <c r="AW2692" t="s">
        <v>1394</v>
      </c>
      <c r="AX2692" t="s">
        <v>1394</v>
      </c>
      <c r="AY2692" t="s">
        <v>69</v>
      </c>
      <c r="AZ2692" t="s">
        <v>14514</v>
      </c>
      <c r="BA2692" t="s">
        <v>7067</v>
      </c>
      <c r="BB2692" t="s">
        <v>14515</v>
      </c>
      <c r="BC2692" t="s">
        <v>14516</v>
      </c>
      <c r="BD2692" t="s">
        <v>14626</v>
      </c>
      <c r="BE2692" t="s">
        <v>14627</v>
      </c>
      <c r="BF2692" t="s">
        <v>14626</v>
      </c>
      <c r="BG2692" t="s">
        <v>14520</v>
      </c>
      <c r="BH2692" t="s">
        <v>5268</v>
      </c>
      <c r="BI2692" t="s">
        <v>1394</v>
      </c>
      <c r="BJ2692" t="s">
        <v>8866</v>
      </c>
      <c r="BK2692" s="12" t="s">
        <v>14521</v>
      </c>
      <c r="BL2692" t="s">
        <v>14630</v>
      </c>
      <c r="BM2692" t="s">
        <v>1666</v>
      </c>
      <c r="BN2692" t="s">
        <v>271</v>
      </c>
      <c r="BO2692" t="s">
        <v>14626</v>
      </c>
      <c r="BP2692">
        <v>1</v>
      </c>
      <c r="BQ2692">
        <v>3441435</v>
      </c>
      <c r="BR2692" s="12" t="s">
        <v>14521</v>
      </c>
      <c r="BS2692">
        <v>4896</v>
      </c>
      <c r="BT2692" t="s">
        <v>14725</v>
      </c>
      <c r="BU2692" t="s">
        <v>69</v>
      </c>
      <c r="BV2692" t="s">
        <v>69</v>
      </c>
      <c r="BW2692" t="s">
        <v>69</v>
      </c>
    </row>
    <row r="2693" spans="1:75" x14ac:dyDescent="0.2">
      <c r="A2693" t="s">
        <v>14620</v>
      </c>
      <c r="B2693" t="s">
        <v>14727</v>
      </c>
      <c r="C2693" t="s">
        <v>14728</v>
      </c>
      <c r="D2693" t="s">
        <v>14729</v>
      </c>
      <c r="E2693" t="s">
        <v>14730</v>
      </c>
      <c r="F2693">
        <v>28636937</v>
      </c>
      <c r="G2693" s="3" t="s">
        <v>14512</v>
      </c>
      <c r="H2693" s="3" t="s">
        <v>1389</v>
      </c>
      <c r="J2693" s="3" t="s">
        <v>14625</v>
      </c>
      <c r="K2693" s="3" t="s">
        <v>73</v>
      </c>
      <c r="L2693" s="6" t="s">
        <v>438</v>
      </c>
      <c r="M2693" s="24" t="s">
        <v>6398</v>
      </c>
      <c r="N2693" s="5" t="s">
        <v>438</v>
      </c>
      <c r="O2693" s="24" t="s">
        <v>30786</v>
      </c>
      <c r="R2693" s="24" t="s">
        <v>172</v>
      </c>
      <c r="T2693" t="str">
        <f>IF(X2693 &lt;&gt; "", CONCATENATE(Table1[[#This Row],[bioproject]],".",Table1[[#This Row],[Replicate group]]), "")</f>
        <v/>
      </c>
      <c r="AA2693" s="6" t="str">
        <f>IF(Table1[[#This Row],[fungi_species]] &lt;&gt; "", CONCATENATE(LEFT(Table1[[#This Row],[fungi_species]],2), LEFT(_xlfn.TEXTAFTER(Table1[[#This Row],[fungi_species]], " ", 1),3)),"")</f>
        <v/>
      </c>
      <c r="AB2693" s="7"/>
      <c r="AC2693" t="s">
        <v>14731</v>
      </c>
      <c r="AD2693" t="s">
        <v>14731</v>
      </c>
      <c r="AE2693" t="s">
        <v>159</v>
      </c>
      <c r="AF2693" s="22" t="s">
        <v>14732</v>
      </c>
      <c r="AG2693" s="24" t="s">
        <v>69</v>
      </c>
      <c r="AH2693" t="s">
        <v>5290</v>
      </c>
      <c r="AI2693" t="s">
        <v>5291</v>
      </c>
      <c r="AJ2693" s="7"/>
      <c r="AK2693" s="7"/>
      <c r="AL2693"/>
      <c r="AN2693" s="7"/>
      <c r="AO2693" s="7"/>
      <c r="AP2693"/>
      <c r="AQ2693"/>
      <c r="AU2693" s="5"/>
      <c r="AV2693" s="5"/>
      <c r="AW2693" t="s">
        <v>1394</v>
      </c>
      <c r="AX2693" t="s">
        <v>1394</v>
      </c>
      <c r="AY2693" t="s">
        <v>69</v>
      </c>
      <c r="AZ2693" t="s">
        <v>14514</v>
      </c>
      <c r="BA2693" t="s">
        <v>7067</v>
      </c>
      <c r="BB2693" t="s">
        <v>14515</v>
      </c>
      <c r="BC2693" t="s">
        <v>14516</v>
      </c>
      <c r="BD2693" t="s">
        <v>14626</v>
      </c>
      <c r="BE2693" t="s">
        <v>14627</v>
      </c>
      <c r="BF2693" t="s">
        <v>14626</v>
      </c>
      <c r="BG2693" t="s">
        <v>14520</v>
      </c>
      <c r="BH2693" t="s">
        <v>5268</v>
      </c>
      <c r="BI2693" t="s">
        <v>1394</v>
      </c>
      <c r="BJ2693" t="s">
        <v>8866</v>
      </c>
      <c r="BK2693" s="12" t="s">
        <v>14521</v>
      </c>
      <c r="BL2693" t="s">
        <v>14630</v>
      </c>
      <c r="BM2693" t="s">
        <v>1666</v>
      </c>
      <c r="BN2693" t="s">
        <v>271</v>
      </c>
      <c r="BO2693" t="s">
        <v>14626</v>
      </c>
      <c r="BP2693">
        <v>1</v>
      </c>
      <c r="BQ2693">
        <v>3313347</v>
      </c>
      <c r="BR2693" s="12" t="s">
        <v>14521</v>
      </c>
      <c r="BS2693">
        <v>4896</v>
      </c>
      <c r="BT2693" t="s">
        <v>14731</v>
      </c>
      <c r="BU2693" t="s">
        <v>69</v>
      </c>
      <c r="BV2693" t="s">
        <v>69</v>
      </c>
      <c r="BW2693" t="s">
        <v>69</v>
      </c>
    </row>
    <row r="2694" spans="1:75" x14ac:dyDescent="0.2">
      <c r="A2694" t="s">
        <v>14620</v>
      </c>
      <c r="B2694" t="s">
        <v>14733</v>
      </c>
      <c r="C2694" t="s">
        <v>14734</v>
      </c>
      <c r="D2694" t="s">
        <v>14735</v>
      </c>
      <c r="E2694" t="s">
        <v>14736</v>
      </c>
      <c r="F2694">
        <v>28636937</v>
      </c>
      <c r="G2694" s="3" t="s">
        <v>14512</v>
      </c>
      <c r="H2694" s="3" t="s">
        <v>1389</v>
      </c>
      <c r="J2694" s="3" t="s">
        <v>14625</v>
      </c>
      <c r="K2694" s="3" t="s">
        <v>73</v>
      </c>
      <c r="L2694" s="6" t="s">
        <v>438</v>
      </c>
      <c r="M2694" s="24" t="s">
        <v>6398</v>
      </c>
      <c r="N2694" s="5" t="s">
        <v>438</v>
      </c>
      <c r="O2694" s="24" t="s">
        <v>30786</v>
      </c>
      <c r="R2694" s="24" t="s">
        <v>172</v>
      </c>
      <c r="T2694" t="str">
        <f>IF(X2694 &lt;&gt; "", CONCATENATE(Table1[[#This Row],[bioproject]],".",Table1[[#This Row],[Replicate group]]), "")</f>
        <v/>
      </c>
      <c r="AA2694" s="6" t="str">
        <f>IF(Table1[[#This Row],[fungi_species]] &lt;&gt; "", CONCATENATE(LEFT(Table1[[#This Row],[fungi_species]],2), LEFT(_xlfn.TEXTAFTER(Table1[[#This Row],[fungi_species]], " ", 1),3)),"")</f>
        <v/>
      </c>
      <c r="AB2694" s="7"/>
      <c r="AC2694" t="s">
        <v>14737</v>
      </c>
      <c r="AD2694" t="s">
        <v>14737</v>
      </c>
      <c r="AE2694" t="s">
        <v>159</v>
      </c>
      <c r="AF2694" s="22" t="s">
        <v>14738</v>
      </c>
      <c r="AG2694" s="24" t="s">
        <v>69</v>
      </c>
      <c r="AH2694" t="s">
        <v>5290</v>
      </c>
      <c r="AI2694" t="s">
        <v>5291</v>
      </c>
      <c r="AJ2694" s="7"/>
      <c r="AK2694" s="7"/>
      <c r="AL2694"/>
      <c r="AN2694" s="7"/>
      <c r="AO2694" s="7"/>
      <c r="AP2694"/>
      <c r="AQ2694"/>
      <c r="AU2694" s="5"/>
      <c r="AV2694" s="5"/>
      <c r="AW2694" t="s">
        <v>1394</v>
      </c>
      <c r="AX2694" t="s">
        <v>1394</v>
      </c>
      <c r="AY2694" t="s">
        <v>69</v>
      </c>
      <c r="AZ2694" t="s">
        <v>14514</v>
      </c>
      <c r="BA2694" t="s">
        <v>7067</v>
      </c>
      <c r="BB2694" t="s">
        <v>14515</v>
      </c>
      <c r="BC2694" t="s">
        <v>14516</v>
      </c>
      <c r="BD2694" t="s">
        <v>14626</v>
      </c>
      <c r="BE2694" t="s">
        <v>14627</v>
      </c>
      <c r="BF2694" t="s">
        <v>14626</v>
      </c>
      <c r="BG2694" t="s">
        <v>14520</v>
      </c>
      <c r="BH2694" t="s">
        <v>5268</v>
      </c>
      <c r="BI2694" t="s">
        <v>1394</v>
      </c>
      <c r="BJ2694" t="s">
        <v>8866</v>
      </c>
      <c r="BK2694" s="12" t="s">
        <v>14521</v>
      </c>
      <c r="BL2694" t="s">
        <v>14630</v>
      </c>
      <c r="BM2694" t="s">
        <v>1666</v>
      </c>
      <c r="BN2694" t="s">
        <v>271</v>
      </c>
      <c r="BO2694" t="s">
        <v>14626</v>
      </c>
      <c r="BP2694">
        <v>1</v>
      </c>
      <c r="BQ2694">
        <v>4920147</v>
      </c>
      <c r="BR2694" s="12" t="s">
        <v>14521</v>
      </c>
      <c r="BS2694">
        <v>4896</v>
      </c>
      <c r="BT2694" t="s">
        <v>14737</v>
      </c>
      <c r="BU2694" t="s">
        <v>69</v>
      </c>
      <c r="BV2694" t="s">
        <v>69</v>
      </c>
      <c r="BW2694" t="s">
        <v>69</v>
      </c>
    </row>
    <row r="2695" spans="1:75" x14ac:dyDescent="0.2">
      <c r="A2695" t="s">
        <v>14620</v>
      </c>
      <c r="B2695" t="s">
        <v>14739</v>
      </c>
      <c r="C2695" t="s">
        <v>14740</v>
      </c>
      <c r="D2695" t="s">
        <v>14741</v>
      </c>
      <c r="E2695" t="s">
        <v>14742</v>
      </c>
      <c r="F2695">
        <v>28636937</v>
      </c>
      <c r="G2695" s="3" t="s">
        <v>14512</v>
      </c>
      <c r="H2695" s="3" t="s">
        <v>1389</v>
      </c>
      <c r="J2695" s="3" t="s">
        <v>14625</v>
      </c>
      <c r="K2695" s="3" t="s">
        <v>73</v>
      </c>
      <c r="L2695" s="6" t="s">
        <v>438</v>
      </c>
      <c r="M2695" s="24" t="s">
        <v>6398</v>
      </c>
      <c r="N2695" s="5" t="s">
        <v>438</v>
      </c>
      <c r="O2695" s="24" t="s">
        <v>30786</v>
      </c>
      <c r="R2695" s="24" t="s">
        <v>172</v>
      </c>
      <c r="T2695" t="str">
        <f>IF(X2695 &lt;&gt; "", CONCATENATE(Table1[[#This Row],[bioproject]],".",Table1[[#This Row],[Replicate group]]), "")</f>
        <v/>
      </c>
      <c r="AA2695" s="6" t="str">
        <f>IF(Table1[[#This Row],[fungi_species]] &lt;&gt; "", CONCATENATE(LEFT(Table1[[#This Row],[fungi_species]],2), LEFT(_xlfn.TEXTAFTER(Table1[[#This Row],[fungi_species]], " ", 1),3)),"")</f>
        <v/>
      </c>
      <c r="AB2695" s="7"/>
      <c r="AC2695" t="s">
        <v>14743</v>
      </c>
      <c r="AD2695" t="s">
        <v>14743</v>
      </c>
      <c r="AE2695" t="s">
        <v>159</v>
      </c>
      <c r="AF2695" s="22" t="s">
        <v>14744</v>
      </c>
      <c r="AG2695" s="24" t="s">
        <v>69</v>
      </c>
      <c r="AH2695" t="s">
        <v>5290</v>
      </c>
      <c r="AI2695" t="s">
        <v>5291</v>
      </c>
      <c r="AJ2695" s="7"/>
      <c r="AK2695" s="7"/>
      <c r="AL2695"/>
      <c r="AN2695" s="7"/>
      <c r="AO2695" s="7"/>
      <c r="AP2695"/>
      <c r="AQ2695"/>
      <c r="AU2695" s="5"/>
      <c r="AV2695" s="5"/>
      <c r="AW2695" t="s">
        <v>1394</v>
      </c>
      <c r="AX2695" t="s">
        <v>1394</v>
      </c>
      <c r="AY2695" t="s">
        <v>69</v>
      </c>
      <c r="AZ2695" t="s">
        <v>14514</v>
      </c>
      <c r="BA2695" t="s">
        <v>7067</v>
      </c>
      <c r="BB2695" t="s">
        <v>14515</v>
      </c>
      <c r="BC2695" t="s">
        <v>14516</v>
      </c>
      <c r="BD2695" t="s">
        <v>14626</v>
      </c>
      <c r="BE2695" t="s">
        <v>14627</v>
      </c>
      <c r="BF2695" t="s">
        <v>14626</v>
      </c>
      <c r="BG2695" t="s">
        <v>14520</v>
      </c>
      <c r="BH2695" t="s">
        <v>5268</v>
      </c>
      <c r="BI2695" t="s">
        <v>1394</v>
      </c>
      <c r="BJ2695" t="s">
        <v>8866</v>
      </c>
      <c r="BK2695" s="12" t="s">
        <v>14521</v>
      </c>
      <c r="BL2695" t="s">
        <v>14630</v>
      </c>
      <c r="BM2695" t="s">
        <v>1666</v>
      </c>
      <c r="BN2695" t="s">
        <v>271</v>
      </c>
      <c r="BO2695" t="s">
        <v>14626</v>
      </c>
      <c r="BP2695">
        <v>1</v>
      </c>
      <c r="BQ2695">
        <v>4671266</v>
      </c>
      <c r="BR2695" s="12" t="s">
        <v>14521</v>
      </c>
      <c r="BS2695">
        <v>4896</v>
      </c>
      <c r="BT2695" t="s">
        <v>14743</v>
      </c>
      <c r="BU2695" t="s">
        <v>69</v>
      </c>
      <c r="BV2695" t="s">
        <v>69</v>
      </c>
      <c r="BW2695" t="s">
        <v>69</v>
      </c>
    </row>
    <row r="2696" spans="1:75" x14ac:dyDescent="0.2">
      <c r="A2696" t="s">
        <v>14620</v>
      </c>
      <c r="B2696" t="s">
        <v>14745</v>
      </c>
      <c r="C2696" t="s">
        <v>14746</v>
      </c>
      <c r="D2696" t="s">
        <v>14747</v>
      </c>
      <c r="E2696" t="s">
        <v>14748</v>
      </c>
      <c r="F2696">
        <v>28636937</v>
      </c>
      <c r="G2696" s="3" t="s">
        <v>14512</v>
      </c>
      <c r="H2696" s="3" t="s">
        <v>1389</v>
      </c>
      <c r="J2696" s="3" t="s">
        <v>14625</v>
      </c>
      <c r="K2696" s="3" t="s">
        <v>73</v>
      </c>
      <c r="L2696" s="6" t="s">
        <v>438</v>
      </c>
      <c r="M2696" s="24" t="s">
        <v>6398</v>
      </c>
      <c r="N2696" s="5" t="s">
        <v>438</v>
      </c>
      <c r="O2696" s="24" t="s">
        <v>30786</v>
      </c>
      <c r="R2696" s="24" t="s">
        <v>172</v>
      </c>
      <c r="T2696" t="str">
        <f>IF(X2696 &lt;&gt; "", CONCATENATE(Table1[[#This Row],[bioproject]],".",Table1[[#This Row],[Replicate group]]), "")</f>
        <v/>
      </c>
      <c r="AA2696" s="6" t="str">
        <f>IF(Table1[[#This Row],[fungi_species]] &lt;&gt; "", CONCATENATE(LEFT(Table1[[#This Row],[fungi_species]],2), LEFT(_xlfn.TEXTAFTER(Table1[[#This Row],[fungi_species]], " ", 1),3)),"")</f>
        <v/>
      </c>
      <c r="AB2696" s="7"/>
      <c r="AC2696" t="s">
        <v>14749</v>
      </c>
      <c r="AD2696" t="s">
        <v>14749</v>
      </c>
      <c r="AE2696" t="s">
        <v>159</v>
      </c>
      <c r="AF2696" s="22" t="s">
        <v>14750</v>
      </c>
      <c r="AG2696" s="24" t="s">
        <v>69</v>
      </c>
      <c r="AH2696" t="s">
        <v>5290</v>
      </c>
      <c r="AI2696" t="s">
        <v>5291</v>
      </c>
      <c r="AJ2696" s="7"/>
      <c r="AK2696" s="7"/>
      <c r="AL2696"/>
      <c r="AN2696" s="7"/>
      <c r="AO2696" s="7"/>
      <c r="AP2696"/>
      <c r="AQ2696"/>
      <c r="AU2696" s="5"/>
      <c r="AV2696" s="5"/>
      <c r="AW2696" t="s">
        <v>1394</v>
      </c>
      <c r="AX2696" t="s">
        <v>1394</v>
      </c>
      <c r="AY2696" t="s">
        <v>69</v>
      </c>
      <c r="AZ2696" t="s">
        <v>14514</v>
      </c>
      <c r="BA2696" t="s">
        <v>7067</v>
      </c>
      <c r="BB2696" t="s">
        <v>14515</v>
      </c>
      <c r="BC2696" t="s">
        <v>14516</v>
      </c>
      <c r="BD2696" t="s">
        <v>14626</v>
      </c>
      <c r="BE2696" t="s">
        <v>14627</v>
      </c>
      <c r="BF2696" t="s">
        <v>14626</v>
      </c>
      <c r="BG2696" t="s">
        <v>14520</v>
      </c>
      <c r="BH2696" t="s">
        <v>5268</v>
      </c>
      <c r="BI2696" t="s">
        <v>1394</v>
      </c>
      <c r="BJ2696" t="s">
        <v>8866</v>
      </c>
      <c r="BK2696" s="12" t="s">
        <v>14521</v>
      </c>
      <c r="BL2696" t="s">
        <v>14630</v>
      </c>
      <c r="BM2696" t="s">
        <v>1666</v>
      </c>
      <c r="BN2696" t="s">
        <v>271</v>
      </c>
      <c r="BO2696" t="s">
        <v>14626</v>
      </c>
      <c r="BP2696">
        <v>1</v>
      </c>
      <c r="BQ2696">
        <v>4761027</v>
      </c>
      <c r="BR2696" s="12" t="s">
        <v>14521</v>
      </c>
      <c r="BS2696">
        <v>4896</v>
      </c>
      <c r="BT2696" t="s">
        <v>14749</v>
      </c>
      <c r="BU2696" t="s">
        <v>69</v>
      </c>
      <c r="BV2696" t="s">
        <v>69</v>
      </c>
      <c r="BW2696" t="s">
        <v>69</v>
      </c>
    </row>
    <row r="2697" spans="1:75" x14ac:dyDescent="0.2">
      <c r="A2697" t="s">
        <v>14620</v>
      </c>
      <c r="B2697" t="s">
        <v>14751</v>
      </c>
      <c r="C2697" t="s">
        <v>14752</v>
      </c>
      <c r="D2697" t="s">
        <v>14753</v>
      </c>
      <c r="E2697" t="s">
        <v>14754</v>
      </c>
      <c r="F2697">
        <v>28636937</v>
      </c>
      <c r="G2697" s="3" t="s">
        <v>14512</v>
      </c>
      <c r="H2697" s="3" t="s">
        <v>1389</v>
      </c>
      <c r="J2697" s="3" t="s">
        <v>14625</v>
      </c>
      <c r="K2697" s="3" t="s">
        <v>73</v>
      </c>
      <c r="L2697" s="6" t="s">
        <v>438</v>
      </c>
      <c r="M2697" s="24" t="s">
        <v>6398</v>
      </c>
      <c r="N2697" s="5" t="s">
        <v>438</v>
      </c>
      <c r="O2697" s="24" t="s">
        <v>30786</v>
      </c>
      <c r="R2697" s="24" t="s">
        <v>172</v>
      </c>
      <c r="T2697" t="str">
        <f>IF(X2697 &lt;&gt; "", CONCATENATE(Table1[[#This Row],[bioproject]],".",Table1[[#This Row],[Replicate group]]), "")</f>
        <v/>
      </c>
      <c r="AA2697" s="6" t="str">
        <f>IF(Table1[[#This Row],[fungi_species]] &lt;&gt; "", CONCATENATE(LEFT(Table1[[#This Row],[fungi_species]],2), LEFT(_xlfn.TEXTAFTER(Table1[[#This Row],[fungi_species]], " ", 1),3)),"")</f>
        <v/>
      </c>
      <c r="AB2697" s="7"/>
      <c r="AC2697" t="s">
        <v>14755</v>
      </c>
      <c r="AD2697" t="s">
        <v>14755</v>
      </c>
      <c r="AE2697" t="s">
        <v>159</v>
      </c>
      <c r="AF2697" s="22" t="s">
        <v>14756</v>
      </c>
      <c r="AG2697" s="24" t="s">
        <v>69</v>
      </c>
      <c r="AH2697" t="s">
        <v>5290</v>
      </c>
      <c r="AI2697" t="s">
        <v>5291</v>
      </c>
      <c r="AJ2697" s="7"/>
      <c r="AK2697" s="7"/>
      <c r="AL2697"/>
      <c r="AN2697" s="7"/>
      <c r="AO2697" s="7"/>
      <c r="AP2697"/>
      <c r="AQ2697"/>
      <c r="AU2697" s="5"/>
      <c r="AV2697" s="5"/>
      <c r="AW2697" t="s">
        <v>1394</v>
      </c>
      <c r="AX2697" t="s">
        <v>1394</v>
      </c>
      <c r="AY2697" t="s">
        <v>69</v>
      </c>
      <c r="AZ2697" t="s">
        <v>14514</v>
      </c>
      <c r="BA2697" t="s">
        <v>7067</v>
      </c>
      <c r="BB2697" t="s">
        <v>14515</v>
      </c>
      <c r="BC2697" t="s">
        <v>14516</v>
      </c>
      <c r="BD2697" t="s">
        <v>14626</v>
      </c>
      <c r="BE2697" t="s">
        <v>14627</v>
      </c>
      <c r="BF2697" t="s">
        <v>14626</v>
      </c>
      <c r="BG2697" t="s">
        <v>14520</v>
      </c>
      <c r="BH2697" t="s">
        <v>5268</v>
      </c>
      <c r="BI2697" t="s">
        <v>1394</v>
      </c>
      <c r="BJ2697" t="s">
        <v>8866</v>
      </c>
      <c r="BK2697" s="12" t="s">
        <v>14521</v>
      </c>
      <c r="BL2697" t="s">
        <v>14630</v>
      </c>
      <c r="BM2697" t="s">
        <v>1666</v>
      </c>
      <c r="BN2697" t="s">
        <v>271</v>
      </c>
      <c r="BO2697" t="s">
        <v>14626</v>
      </c>
      <c r="BP2697">
        <v>1</v>
      </c>
      <c r="BQ2697">
        <v>5457723</v>
      </c>
      <c r="BR2697" s="12" t="s">
        <v>14521</v>
      </c>
      <c r="BS2697">
        <v>4896</v>
      </c>
      <c r="BT2697" t="s">
        <v>14755</v>
      </c>
      <c r="BU2697" t="s">
        <v>69</v>
      </c>
      <c r="BV2697" t="s">
        <v>69</v>
      </c>
      <c r="BW2697" t="s">
        <v>69</v>
      </c>
    </row>
    <row r="2698" spans="1:75" x14ac:dyDescent="0.2">
      <c r="A2698" t="s">
        <v>14620</v>
      </c>
      <c r="B2698" t="s">
        <v>14757</v>
      </c>
      <c r="C2698" t="s">
        <v>14758</v>
      </c>
      <c r="D2698" t="s">
        <v>14759</v>
      </c>
      <c r="E2698" t="s">
        <v>14760</v>
      </c>
      <c r="F2698">
        <v>28636937</v>
      </c>
      <c r="G2698" s="3" t="s">
        <v>14512</v>
      </c>
      <c r="H2698" s="3" t="s">
        <v>1389</v>
      </c>
      <c r="J2698" s="3" t="s">
        <v>14625</v>
      </c>
      <c r="K2698" s="3" t="s">
        <v>73</v>
      </c>
      <c r="L2698" s="6" t="s">
        <v>438</v>
      </c>
      <c r="M2698" s="24" t="s">
        <v>6398</v>
      </c>
      <c r="N2698" s="5" t="s">
        <v>438</v>
      </c>
      <c r="O2698" s="24" t="s">
        <v>30786</v>
      </c>
      <c r="R2698" s="24" t="s">
        <v>172</v>
      </c>
      <c r="T2698" t="str">
        <f>IF(X2698 &lt;&gt; "", CONCATENATE(Table1[[#This Row],[bioproject]],".",Table1[[#This Row],[Replicate group]]), "")</f>
        <v/>
      </c>
      <c r="AA2698" s="6" t="str">
        <f>IF(Table1[[#This Row],[fungi_species]] &lt;&gt; "", CONCATENATE(LEFT(Table1[[#This Row],[fungi_species]],2), LEFT(_xlfn.TEXTAFTER(Table1[[#This Row],[fungi_species]], " ", 1),3)),"")</f>
        <v/>
      </c>
      <c r="AB2698" s="7"/>
      <c r="AC2698" t="s">
        <v>14761</v>
      </c>
      <c r="AD2698" t="s">
        <v>14761</v>
      </c>
      <c r="AE2698" t="s">
        <v>159</v>
      </c>
      <c r="AF2698" s="22" t="s">
        <v>14762</v>
      </c>
      <c r="AG2698" s="24" t="s">
        <v>69</v>
      </c>
      <c r="AH2698" t="s">
        <v>5290</v>
      </c>
      <c r="AI2698" t="s">
        <v>5291</v>
      </c>
      <c r="AJ2698" s="7"/>
      <c r="AK2698" s="7"/>
      <c r="AL2698"/>
      <c r="AN2698" s="7"/>
      <c r="AO2698" s="7"/>
      <c r="AP2698"/>
      <c r="AQ2698"/>
      <c r="AU2698" s="5"/>
      <c r="AV2698" s="5"/>
      <c r="AW2698" t="s">
        <v>1394</v>
      </c>
      <c r="AX2698" t="s">
        <v>1394</v>
      </c>
      <c r="AY2698" t="s">
        <v>69</v>
      </c>
      <c r="AZ2698" t="s">
        <v>14514</v>
      </c>
      <c r="BA2698" t="s">
        <v>7067</v>
      </c>
      <c r="BB2698" t="s">
        <v>14515</v>
      </c>
      <c r="BC2698" t="s">
        <v>14516</v>
      </c>
      <c r="BD2698" t="s">
        <v>14626</v>
      </c>
      <c r="BE2698" t="s">
        <v>14627</v>
      </c>
      <c r="BF2698" t="s">
        <v>14626</v>
      </c>
      <c r="BG2698" t="s">
        <v>14520</v>
      </c>
      <c r="BH2698" t="s">
        <v>5268</v>
      </c>
      <c r="BI2698" t="s">
        <v>1394</v>
      </c>
      <c r="BJ2698" t="s">
        <v>8866</v>
      </c>
      <c r="BK2698" s="12" t="s">
        <v>14521</v>
      </c>
      <c r="BL2698" t="s">
        <v>14630</v>
      </c>
      <c r="BM2698" t="s">
        <v>1666</v>
      </c>
      <c r="BN2698" t="s">
        <v>271</v>
      </c>
      <c r="BO2698" t="s">
        <v>14626</v>
      </c>
      <c r="BP2698">
        <v>1</v>
      </c>
      <c r="BQ2698">
        <v>5161419</v>
      </c>
      <c r="BR2698" s="12" t="s">
        <v>14521</v>
      </c>
      <c r="BS2698">
        <v>4896</v>
      </c>
      <c r="BT2698" t="s">
        <v>14761</v>
      </c>
      <c r="BU2698" t="s">
        <v>69</v>
      </c>
      <c r="BV2698" t="s">
        <v>69</v>
      </c>
      <c r="BW2698" t="s">
        <v>69</v>
      </c>
    </row>
    <row r="2699" spans="1:75" x14ac:dyDescent="0.2">
      <c r="A2699" t="s">
        <v>14620</v>
      </c>
      <c r="B2699" t="s">
        <v>14763</v>
      </c>
      <c r="C2699" t="s">
        <v>14764</v>
      </c>
      <c r="D2699" t="s">
        <v>14765</v>
      </c>
      <c r="E2699" t="s">
        <v>14766</v>
      </c>
      <c r="F2699">
        <v>28636937</v>
      </c>
      <c r="G2699" s="3" t="s">
        <v>14512</v>
      </c>
      <c r="H2699" s="3" t="s">
        <v>1389</v>
      </c>
      <c r="J2699" s="3" t="s">
        <v>14625</v>
      </c>
      <c r="K2699" s="3" t="s">
        <v>73</v>
      </c>
      <c r="L2699" s="6" t="s">
        <v>438</v>
      </c>
      <c r="M2699" s="24" t="s">
        <v>6398</v>
      </c>
      <c r="N2699" s="5" t="s">
        <v>438</v>
      </c>
      <c r="O2699" s="24" t="s">
        <v>30786</v>
      </c>
      <c r="R2699" s="24" t="s">
        <v>172</v>
      </c>
      <c r="T2699" t="str">
        <f>IF(X2699 &lt;&gt; "", CONCATENATE(Table1[[#This Row],[bioproject]],".",Table1[[#This Row],[Replicate group]]), "")</f>
        <v/>
      </c>
      <c r="AA2699" s="6" t="str">
        <f>IF(Table1[[#This Row],[fungi_species]] &lt;&gt; "", CONCATENATE(LEFT(Table1[[#This Row],[fungi_species]],2), LEFT(_xlfn.TEXTAFTER(Table1[[#This Row],[fungi_species]], " ", 1),3)),"")</f>
        <v/>
      </c>
      <c r="AB2699" s="7"/>
      <c r="AC2699" t="s">
        <v>14767</v>
      </c>
      <c r="AD2699" t="s">
        <v>14767</v>
      </c>
      <c r="AE2699" t="s">
        <v>159</v>
      </c>
      <c r="AF2699" s="22" t="s">
        <v>14768</v>
      </c>
      <c r="AG2699" s="24" t="s">
        <v>69</v>
      </c>
      <c r="AH2699" t="s">
        <v>5290</v>
      </c>
      <c r="AI2699" t="s">
        <v>5291</v>
      </c>
      <c r="AJ2699" s="7"/>
      <c r="AK2699" s="7"/>
      <c r="AL2699"/>
      <c r="AN2699" s="7"/>
      <c r="AO2699" s="7"/>
      <c r="AP2699"/>
      <c r="AQ2699"/>
      <c r="AU2699" s="5"/>
      <c r="AV2699" s="5"/>
      <c r="AW2699" t="s">
        <v>1394</v>
      </c>
      <c r="AX2699" t="s">
        <v>1394</v>
      </c>
      <c r="AY2699" t="s">
        <v>69</v>
      </c>
      <c r="AZ2699" t="s">
        <v>14514</v>
      </c>
      <c r="BA2699" t="s">
        <v>7067</v>
      </c>
      <c r="BB2699" t="s">
        <v>14515</v>
      </c>
      <c r="BC2699" t="s">
        <v>14516</v>
      </c>
      <c r="BD2699" t="s">
        <v>14626</v>
      </c>
      <c r="BE2699" t="s">
        <v>14627</v>
      </c>
      <c r="BF2699" t="s">
        <v>14626</v>
      </c>
      <c r="BG2699" t="s">
        <v>14520</v>
      </c>
      <c r="BH2699" t="s">
        <v>5268</v>
      </c>
      <c r="BI2699" t="s">
        <v>1394</v>
      </c>
      <c r="BJ2699" t="s">
        <v>8866</v>
      </c>
      <c r="BK2699" s="12" t="s">
        <v>14521</v>
      </c>
      <c r="BL2699" t="s">
        <v>14630</v>
      </c>
      <c r="BM2699" t="s">
        <v>1666</v>
      </c>
      <c r="BN2699" t="s">
        <v>271</v>
      </c>
      <c r="BO2699" t="s">
        <v>14626</v>
      </c>
      <c r="BP2699">
        <v>1</v>
      </c>
      <c r="BQ2699">
        <v>3487169</v>
      </c>
      <c r="BR2699" s="12" t="s">
        <v>14521</v>
      </c>
      <c r="BS2699">
        <v>4896</v>
      </c>
      <c r="BT2699" t="s">
        <v>14767</v>
      </c>
      <c r="BU2699" t="s">
        <v>69</v>
      </c>
      <c r="BV2699" t="s">
        <v>69</v>
      </c>
      <c r="BW2699" t="s">
        <v>69</v>
      </c>
    </row>
    <row r="2700" spans="1:75" x14ac:dyDescent="0.2">
      <c r="A2700" t="s">
        <v>14620</v>
      </c>
      <c r="B2700" t="s">
        <v>14769</v>
      </c>
      <c r="C2700" t="s">
        <v>14770</v>
      </c>
      <c r="D2700" t="s">
        <v>14771</v>
      </c>
      <c r="E2700" t="s">
        <v>14772</v>
      </c>
      <c r="F2700">
        <v>28636937</v>
      </c>
      <c r="G2700" s="3" t="s">
        <v>14512</v>
      </c>
      <c r="H2700" s="3" t="s">
        <v>1389</v>
      </c>
      <c r="J2700" s="3" t="s">
        <v>14625</v>
      </c>
      <c r="K2700" s="3" t="s">
        <v>73</v>
      </c>
      <c r="L2700" s="6" t="s">
        <v>438</v>
      </c>
      <c r="M2700" s="24" t="s">
        <v>6398</v>
      </c>
      <c r="N2700" s="5" t="s">
        <v>438</v>
      </c>
      <c r="O2700" s="24" t="s">
        <v>30786</v>
      </c>
      <c r="R2700" s="24" t="s">
        <v>172</v>
      </c>
      <c r="T2700" t="str">
        <f>IF(X2700 &lt;&gt; "", CONCATENATE(Table1[[#This Row],[bioproject]],".",Table1[[#This Row],[Replicate group]]), "")</f>
        <v/>
      </c>
      <c r="AA2700" s="6" t="str">
        <f>IF(Table1[[#This Row],[fungi_species]] &lt;&gt; "", CONCATENATE(LEFT(Table1[[#This Row],[fungi_species]],2), LEFT(_xlfn.TEXTAFTER(Table1[[#This Row],[fungi_species]], " ", 1),3)),"")</f>
        <v/>
      </c>
      <c r="AB2700" s="7"/>
      <c r="AC2700" t="s">
        <v>14773</v>
      </c>
      <c r="AD2700" t="s">
        <v>14773</v>
      </c>
      <c r="AE2700" t="s">
        <v>159</v>
      </c>
      <c r="AF2700" s="22" t="s">
        <v>14774</v>
      </c>
      <c r="AG2700" s="24" t="s">
        <v>69</v>
      </c>
      <c r="AH2700" t="s">
        <v>5290</v>
      </c>
      <c r="AI2700" t="s">
        <v>5291</v>
      </c>
      <c r="AJ2700" s="7"/>
      <c r="AK2700" s="7"/>
      <c r="AL2700"/>
      <c r="AN2700" s="7"/>
      <c r="AO2700" s="7"/>
      <c r="AP2700"/>
      <c r="AQ2700"/>
      <c r="AU2700" s="5"/>
      <c r="AV2700" s="5"/>
      <c r="AW2700" t="s">
        <v>1394</v>
      </c>
      <c r="AX2700" t="s">
        <v>1394</v>
      </c>
      <c r="AY2700" t="s">
        <v>69</v>
      </c>
      <c r="AZ2700" t="s">
        <v>14514</v>
      </c>
      <c r="BA2700" t="s">
        <v>7067</v>
      </c>
      <c r="BB2700" t="s">
        <v>14515</v>
      </c>
      <c r="BC2700" t="s">
        <v>14516</v>
      </c>
      <c r="BD2700" t="s">
        <v>14626</v>
      </c>
      <c r="BE2700" t="s">
        <v>14627</v>
      </c>
      <c r="BF2700" t="s">
        <v>14626</v>
      </c>
      <c r="BG2700" t="s">
        <v>14520</v>
      </c>
      <c r="BH2700" t="s">
        <v>5268</v>
      </c>
      <c r="BI2700" t="s">
        <v>1394</v>
      </c>
      <c r="BJ2700" t="s">
        <v>8866</v>
      </c>
      <c r="BK2700" s="12" t="s">
        <v>14521</v>
      </c>
      <c r="BL2700" t="s">
        <v>14630</v>
      </c>
      <c r="BM2700" t="s">
        <v>1666</v>
      </c>
      <c r="BN2700" t="s">
        <v>271</v>
      </c>
      <c r="BO2700" t="s">
        <v>14626</v>
      </c>
      <c r="BP2700">
        <v>1</v>
      </c>
      <c r="BQ2700">
        <v>14124302</v>
      </c>
      <c r="BR2700" s="12" t="s">
        <v>14521</v>
      </c>
      <c r="BS2700">
        <v>4896</v>
      </c>
      <c r="BT2700" t="s">
        <v>14773</v>
      </c>
      <c r="BU2700" t="s">
        <v>69</v>
      </c>
      <c r="BV2700" t="s">
        <v>69</v>
      </c>
      <c r="BW2700" t="s">
        <v>69</v>
      </c>
    </row>
    <row r="2701" spans="1:75" x14ac:dyDescent="0.2">
      <c r="A2701" t="s">
        <v>14620</v>
      </c>
      <c r="B2701" t="s">
        <v>14775</v>
      </c>
      <c r="C2701" t="s">
        <v>14776</v>
      </c>
      <c r="D2701" t="s">
        <v>14777</v>
      </c>
      <c r="E2701" t="s">
        <v>14778</v>
      </c>
      <c r="F2701">
        <v>28636937</v>
      </c>
      <c r="G2701" s="3" t="s">
        <v>14512</v>
      </c>
      <c r="H2701" s="3" t="s">
        <v>1389</v>
      </c>
      <c r="J2701" s="3" t="s">
        <v>14625</v>
      </c>
      <c r="K2701" s="3" t="s">
        <v>73</v>
      </c>
      <c r="L2701" s="6" t="s">
        <v>438</v>
      </c>
      <c r="M2701" s="24" t="s">
        <v>6398</v>
      </c>
      <c r="N2701" s="5" t="s">
        <v>438</v>
      </c>
      <c r="O2701" s="24" t="s">
        <v>30786</v>
      </c>
      <c r="R2701" s="24" t="s">
        <v>172</v>
      </c>
      <c r="T2701" t="str">
        <f>IF(X2701 &lt;&gt; "", CONCATENATE(Table1[[#This Row],[bioproject]],".",Table1[[#This Row],[Replicate group]]), "")</f>
        <v/>
      </c>
      <c r="AA2701" s="6" t="str">
        <f>IF(Table1[[#This Row],[fungi_species]] &lt;&gt; "", CONCATENATE(LEFT(Table1[[#This Row],[fungi_species]],2), LEFT(_xlfn.TEXTAFTER(Table1[[#This Row],[fungi_species]], " ", 1),3)),"")</f>
        <v/>
      </c>
      <c r="AB2701" s="7"/>
      <c r="AC2701" t="s">
        <v>14779</v>
      </c>
      <c r="AD2701" t="s">
        <v>14779</v>
      </c>
      <c r="AE2701" t="s">
        <v>159</v>
      </c>
      <c r="AF2701" s="22" t="s">
        <v>14780</v>
      </c>
      <c r="AG2701" s="24" t="s">
        <v>69</v>
      </c>
      <c r="AH2701" t="s">
        <v>5290</v>
      </c>
      <c r="AI2701" t="s">
        <v>5291</v>
      </c>
      <c r="AJ2701" s="7"/>
      <c r="AK2701" s="7"/>
      <c r="AL2701"/>
      <c r="AN2701" s="7"/>
      <c r="AO2701" s="7"/>
      <c r="AP2701"/>
      <c r="AQ2701"/>
      <c r="AU2701" s="5"/>
      <c r="AV2701" s="5"/>
      <c r="AW2701" t="s">
        <v>1394</v>
      </c>
      <c r="AX2701" t="s">
        <v>1394</v>
      </c>
      <c r="AY2701" t="s">
        <v>69</v>
      </c>
      <c r="AZ2701" t="s">
        <v>14514</v>
      </c>
      <c r="BA2701" t="s">
        <v>7067</v>
      </c>
      <c r="BB2701" t="s">
        <v>14515</v>
      </c>
      <c r="BC2701" t="s">
        <v>14516</v>
      </c>
      <c r="BD2701" t="s">
        <v>14626</v>
      </c>
      <c r="BE2701" t="s">
        <v>14627</v>
      </c>
      <c r="BF2701" t="s">
        <v>14626</v>
      </c>
      <c r="BG2701" t="s">
        <v>14520</v>
      </c>
      <c r="BH2701" t="s">
        <v>5268</v>
      </c>
      <c r="BI2701" t="s">
        <v>1394</v>
      </c>
      <c r="BJ2701" t="s">
        <v>8866</v>
      </c>
      <c r="BK2701" s="12" t="s">
        <v>14521</v>
      </c>
      <c r="BL2701" t="s">
        <v>14630</v>
      </c>
      <c r="BM2701" t="s">
        <v>1666</v>
      </c>
      <c r="BN2701" t="s">
        <v>271</v>
      </c>
      <c r="BO2701" t="s">
        <v>14626</v>
      </c>
      <c r="BP2701">
        <v>1</v>
      </c>
      <c r="BQ2701">
        <v>13591919</v>
      </c>
      <c r="BR2701" s="12" t="s">
        <v>14521</v>
      </c>
      <c r="BS2701">
        <v>4896</v>
      </c>
      <c r="BT2701" t="s">
        <v>14779</v>
      </c>
      <c r="BU2701" t="s">
        <v>69</v>
      </c>
      <c r="BV2701" t="s">
        <v>69</v>
      </c>
      <c r="BW2701" t="s">
        <v>69</v>
      </c>
    </row>
    <row r="2702" spans="1:75" x14ac:dyDescent="0.2">
      <c r="A2702" t="s">
        <v>14620</v>
      </c>
      <c r="B2702" t="s">
        <v>14781</v>
      </c>
      <c r="C2702" t="s">
        <v>14782</v>
      </c>
      <c r="D2702" t="s">
        <v>14783</v>
      </c>
      <c r="E2702" t="s">
        <v>14784</v>
      </c>
      <c r="F2702">
        <v>28636937</v>
      </c>
      <c r="G2702" s="3" t="s">
        <v>14512</v>
      </c>
      <c r="H2702" s="3" t="s">
        <v>1389</v>
      </c>
      <c r="J2702" s="3" t="s">
        <v>14625</v>
      </c>
      <c r="K2702" s="3" t="s">
        <v>73</v>
      </c>
      <c r="L2702" s="6" t="s">
        <v>438</v>
      </c>
      <c r="M2702" s="24" t="s">
        <v>6398</v>
      </c>
      <c r="N2702" s="5" t="s">
        <v>438</v>
      </c>
      <c r="O2702" s="24" t="s">
        <v>30786</v>
      </c>
      <c r="R2702" s="24" t="s">
        <v>172</v>
      </c>
      <c r="T2702" t="str">
        <f>IF(X2702 &lt;&gt; "", CONCATENATE(Table1[[#This Row],[bioproject]],".",Table1[[#This Row],[Replicate group]]), "")</f>
        <v/>
      </c>
      <c r="AA2702" s="6" t="str">
        <f>IF(Table1[[#This Row],[fungi_species]] &lt;&gt; "", CONCATENATE(LEFT(Table1[[#This Row],[fungi_species]],2), LEFT(_xlfn.TEXTAFTER(Table1[[#This Row],[fungi_species]], " ", 1),3)),"")</f>
        <v/>
      </c>
      <c r="AB2702" s="7"/>
      <c r="AC2702" t="s">
        <v>14785</v>
      </c>
      <c r="AD2702" t="s">
        <v>14785</v>
      </c>
      <c r="AE2702" t="s">
        <v>159</v>
      </c>
      <c r="AF2702" s="22" t="s">
        <v>14786</v>
      </c>
      <c r="AG2702" s="24" t="s">
        <v>69</v>
      </c>
      <c r="AH2702" t="s">
        <v>5290</v>
      </c>
      <c r="AI2702" t="s">
        <v>5291</v>
      </c>
      <c r="AJ2702" s="7"/>
      <c r="AK2702" s="7"/>
      <c r="AL2702"/>
      <c r="AN2702" s="7"/>
      <c r="AO2702" s="7"/>
      <c r="AP2702"/>
      <c r="AQ2702"/>
      <c r="AU2702" s="5"/>
      <c r="AV2702" s="5"/>
      <c r="AW2702" t="s">
        <v>1394</v>
      </c>
      <c r="AX2702" t="s">
        <v>1394</v>
      </c>
      <c r="AY2702" t="s">
        <v>69</v>
      </c>
      <c r="AZ2702" t="s">
        <v>14514</v>
      </c>
      <c r="BA2702" t="s">
        <v>7067</v>
      </c>
      <c r="BB2702" t="s">
        <v>14515</v>
      </c>
      <c r="BC2702" t="s">
        <v>14516</v>
      </c>
      <c r="BD2702" t="s">
        <v>14626</v>
      </c>
      <c r="BE2702" t="s">
        <v>14627</v>
      </c>
      <c r="BF2702" t="s">
        <v>14626</v>
      </c>
      <c r="BG2702" t="s">
        <v>14520</v>
      </c>
      <c r="BH2702" t="s">
        <v>5268</v>
      </c>
      <c r="BI2702" t="s">
        <v>1394</v>
      </c>
      <c r="BJ2702" t="s">
        <v>8866</v>
      </c>
      <c r="BK2702" s="12" t="s">
        <v>14521</v>
      </c>
      <c r="BL2702" t="s">
        <v>14630</v>
      </c>
      <c r="BM2702" t="s">
        <v>1666</v>
      </c>
      <c r="BN2702" t="s">
        <v>271</v>
      </c>
      <c r="BO2702" t="s">
        <v>14626</v>
      </c>
      <c r="BP2702">
        <v>1</v>
      </c>
      <c r="BQ2702">
        <v>12804039</v>
      </c>
      <c r="BR2702" s="12" t="s">
        <v>14521</v>
      </c>
      <c r="BS2702">
        <v>4896</v>
      </c>
      <c r="BT2702" t="s">
        <v>14785</v>
      </c>
      <c r="BU2702" t="s">
        <v>69</v>
      </c>
      <c r="BV2702" t="s">
        <v>69</v>
      </c>
      <c r="BW2702" t="s">
        <v>69</v>
      </c>
    </row>
    <row r="2703" spans="1:75" x14ac:dyDescent="0.2">
      <c r="A2703" t="s">
        <v>14620</v>
      </c>
      <c r="B2703" t="s">
        <v>14787</v>
      </c>
      <c r="C2703" t="s">
        <v>14788</v>
      </c>
      <c r="D2703" t="s">
        <v>14789</v>
      </c>
      <c r="E2703" t="s">
        <v>14790</v>
      </c>
      <c r="F2703">
        <v>28636937</v>
      </c>
      <c r="G2703" s="3" t="s">
        <v>14512</v>
      </c>
      <c r="H2703" s="3" t="s">
        <v>1389</v>
      </c>
      <c r="J2703" s="3" t="s">
        <v>14625</v>
      </c>
      <c r="K2703" s="3" t="s">
        <v>73</v>
      </c>
      <c r="L2703" s="6" t="s">
        <v>438</v>
      </c>
      <c r="M2703" s="24" t="s">
        <v>6398</v>
      </c>
      <c r="N2703" s="5" t="s">
        <v>438</v>
      </c>
      <c r="O2703" s="24" t="s">
        <v>30786</v>
      </c>
      <c r="R2703" s="24" t="s">
        <v>172</v>
      </c>
      <c r="T2703" t="str">
        <f>IF(X2703 &lt;&gt; "", CONCATENATE(Table1[[#This Row],[bioproject]],".",Table1[[#This Row],[Replicate group]]), "")</f>
        <v/>
      </c>
      <c r="AA2703" s="6" t="str">
        <f>IF(Table1[[#This Row],[fungi_species]] &lt;&gt; "", CONCATENATE(LEFT(Table1[[#This Row],[fungi_species]],2), LEFT(_xlfn.TEXTAFTER(Table1[[#This Row],[fungi_species]], " ", 1),3)),"")</f>
        <v/>
      </c>
      <c r="AB2703" s="7"/>
      <c r="AC2703" t="s">
        <v>14791</v>
      </c>
      <c r="AD2703" t="s">
        <v>14791</v>
      </c>
      <c r="AE2703" t="s">
        <v>159</v>
      </c>
      <c r="AF2703" s="22" t="s">
        <v>14792</v>
      </c>
      <c r="AG2703" s="24" t="s">
        <v>69</v>
      </c>
      <c r="AH2703" t="s">
        <v>5290</v>
      </c>
      <c r="AI2703" t="s">
        <v>5291</v>
      </c>
      <c r="AJ2703" s="7"/>
      <c r="AK2703" s="7"/>
      <c r="AL2703"/>
      <c r="AN2703" s="7"/>
      <c r="AO2703" s="7"/>
      <c r="AP2703"/>
      <c r="AQ2703"/>
      <c r="AU2703" s="5"/>
      <c r="AV2703" s="5"/>
      <c r="AW2703" t="s">
        <v>1394</v>
      </c>
      <c r="AX2703" t="s">
        <v>1394</v>
      </c>
      <c r="AY2703" t="s">
        <v>69</v>
      </c>
      <c r="AZ2703" t="s">
        <v>14514</v>
      </c>
      <c r="BA2703" t="s">
        <v>7067</v>
      </c>
      <c r="BB2703" t="s">
        <v>14515</v>
      </c>
      <c r="BC2703" t="s">
        <v>14516</v>
      </c>
      <c r="BD2703" t="s">
        <v>14626</v>
      </c>
      <c r="BE2703" t="s">
        <v>14627</v>
      </c>
      <c r="BF2703" t="s">
        <v>14626</v>
      </c>
      <c r="BG2703" t="s">
        <v>14520</v>
      </c>
      <c r="BH2703" t="s">
        <v>5268</v>
      </c>
      <c r="BI2703" t="s">
        <v>1394</v>
      </c>
      <c r="BJ2703" t="s">
        <v>8866</v>
      </c>
      <c r="BK2703" s="12" t="s">
        <v>14521</v>
      </c>
      <c r="BL2703" t="s">
        <v>14630</v>
      </c>
      <c r="BM2703" t="s">
        <v>1666</v>
      </c>
      <c r="BN2703" t="s">
        <v>271</v>
      </c>
      <c r="BO2703" t="s">
        <v>14626</v>
      </c>
      <c r="BP2703">
        <v>1</v>
      </c>
      <c r="BQ2703">
        <v>12943036</v>
      </c>
      <c r="BR2703" s="12" t="s">
        <v>14521</v>
      </c>
      <c r="BS2703">
        <v>4896</v>
      </c>
      <c r="BT2703" t="s">
        <v>14791</v>
      </c>
      <c r="BU2703" t="s">
        <v>69</v>
      </c>
      <c r="BV2703" t="s">
        <v>69</v>
      </c>
      <c r="BW2703" t="s">
        <v>69</v>
      </c>
    </row>
    <row r="2704" spans="1:75" x14ac:dyDescent="0.2">
      <c r="A2704" t="s">
        <v>14620</v>
      </c>
      <c r="B2704" t="s">
        <v>14793</v>
      </c>
      <c r="C2704" t="s">
        <v>14794</v>
      </c>
      <c r="D2704" t="s">
        <v>14795</v>
      </c>
      <c r="E2704" t="s">
        <v>14796</v>
      </c>
      <c r="F2704">
        <v>28636937</v>
      </c>
      <c r="G2704" s="3" t="s">
        <v>14512</v>
      </c>
      <c r="H2704" s="3" t="s">
        <v>1389</v>
      </c>
      <c r="J2704" s="3" t="s">
        <v>14625</v>
      </c>
      <c r="K2704" s="3" t="s">
        <v>73</v>
      </c>
      <c r="L2704" s="6" t="s">
        <v>438</v>
      </c>
      <c r="M2704" s="24" t="s">
        <v>6398</v>
      </c>
      <c r="N2704" s="5" t="s">
        <v>438</v>
      </c>
      <c r="O2704" s="24" t="s">
        <v>30786</v>
      </c>
      <c r="R2704" s="24" t="s">
        <v>172</v>
      </c>
      <c r="T2704" t="str">
        <f>IF(X2704 &lt;&gt; "", CONCATENATE(Table1[[#This Row],[bioproject]],".",Table1[[#This Row],[Replicate group]]), "")</f>
        <v/>
      </c>
      <c r="AA2704" s="6" t="str">
        <f>IF(Table1[[#This Row],[fungi_species]] &lt;&gt; "", CONCATENATE(LEFT(Table1[[#This Row],[fungi_species]],2), LEFT(_xlfn.TEXTAFTER(Table1[[#This Row],[fungi_species]], " ", 1),3)),"")</f>
        <v/>
      </c>
      <c r="AB2704" s="7"/>
      <c r="AC2704" t="s">
        <v>14797</v>
      </c>
      <c r="AD2704" t="s">
        <v>14797</v>
      </c>
      <c r="AE2704" t="s">
        <v>159</v>
      </c>
      <c r="AF2704" s="22" t="s">
        <v>14798</v>
      </c>
      <c r="AG2704" s="24" t="s">
        <v>69</v>
      </c>
      <c r="AH2704" t="s">
        <v>5290</v>
      </c>
      <c r="AI2704" t="s">
        <v>5291</v>
      </c>
      <c r="AJ2704" s="7"/>
      <c r="AK2704" s="7"/>
      <c r="AL2704"/>
      <c r="AN2704" s="7"/>
      <c r="AO2704" s="7"/>
      <c r="AP2704"/>
      <c r="AQ2704"/>
      <c r="AU2704" s="5"/>
      <c r="AV2704" s="5"/>
      <c r="AW2704" t="s">
        <v>1394</v>
      </c>
      <c r="AX2704" t="s">
        <v>1394</v>
      </c>
      <c r="AY2704" t="s">
        <v>69</v>
      </c>
      <c r="AZ2704" t="s">
        <v>14514</v>
      </c>
      <c r="BA2704" t="s">
        <v>7067</v>
      </c>
      <c r="BB2704" t="s">
        <v>14515</v>
      </c>
      <c r="BC2704" t="s">
        <v>14516</v>
      </c>
      <c r="BD2704" t="s">
        <v>14626</v>
      </c>
      <c r="BE2704" t="s">
        <v>14627</v>
      </c>
      <c r="BF2704" t="s">
        <v>14626</v>
      </c>
      <c r="BG2704" t="s">
        <v>14520</v>
      </c>
      <c r="BH2704" t="s">
        <v>5268</v>
      </c>
      <c r="BI2704" t="s">
        <v>1394</v>
      </c>
      <c r="BJ2704" t="s">
        <v>8866</v>
      </c>
      <c r="BK2704" s="12" t="s">
        <v>14521</v>
      </c>
      <c r="BL2704" t="s">
        <v>14630</v>
      </c>
      <c r="BM2704" t="s">
        <v>1666</v>
      </c>
      <c r="BN2704" t="s">
        <v>271</v>
      </c>
      <c r="BO2704" t="s">
        <v>14626</v>
      </c>
      <c r="BP2704">
        <v>1</v>
      </c>
      <c r="BQ2704">
        <v>12117876</v>
      </c>
      <c r="BR2704" s="12" t="s">
        <v>14521</v>
      </c>
      <c r="BS2704">
        <v>4896</v>
      </c>
      <c r="BT2704" t="s">
        <v>14797</v>
      </c>
      <c r="BU2704" t="s">
        <v>69</v>
      </c>
      <c r="BV2704" t="s">
        <v>69</v>
      </c>
      <c r="BW2704" t="s">
        <v>69</v>
      </c>
    </row>
    <row r="2705" spans="1:75" x14ac:dyDescent="0.2">
      <c r="A2705" t="s">
        <v>14620</v>
      </c>
      <c r="B2705" t="s">
        <v>14799</v>
      </c>
      <c r="C2705" t="s">
        <v>14800</v>
      </c>
      <c r="D2705" t="s">
        <v>14801</v>
      </c>
      <c r="E2705" t="s">
        <v>14802</v>
      </c>
      <c r="F2705">
        <v>28636937</v>
      </c>
      <c r="G2705" s="3" t="s">
        <v>14512</v>
      </c>
      <c r="H2705" s="3" t="s">
        <v>1389</v>
      </c>
      <c r="J2705" s="3" t="s">
        <v>14625</v>
      </c>
      <c r="K2705" s="3" t="s">
        <v>73</v>
      </c>
      <c r="L2705" s="6" t="s">
        <v>438</v>
      </c>
      <c r="M2705" s="24" t="s">
        <v>6398</v>
      </c>
      <c r="N2705" s="5" t="s">
        <v>438</v>
      </c>
      <c r="O2705" s="24" t="s">
        <v>30786</v>
      </c>
      <c r="R2705" s="24" t="s">
        <v>172</v>
      </c>
      <c r="T2705" t="str">
        <f>IF(X2705 &lt;&gt; "", CONCATENATE(Table1[[#This Row],[bioproject]],".",Table1[[#This Row],[Replicate group]]), "")</f>
        <v/>
      </c>
      <c r="AA2705" s="6" t="str">
        <f>IF(Table1[[#This Row],[fungi_species]] &lt;&gt; "", CONCATENATE(LEFT(Table1[[#This Row],[fungi_species]],2), LEFT(_xlfn.TEXTAFTER(Table1[[#This Row],[fungi_species]], " ", 1),3)),"")</f>
        <v/>
      </c>
      <c r="AB2705" s="7"/>
      <c r="AC2705" t="s">
        <v>14803</v>
      </c>
      <c r="AD2705" t="s">
        <v>14803</v>
      </c>
      <c r="AE2705" t="s">
        <v>159</v>
      </c>
      <c r="AF2705" s="22" t="s">
        <v>14804</v>
      </c>
      <c r="AG2705" s="24" t="s">
        <v>69</v>
      </c>
      <c r="AH2705" t="s">
        <v>5290</v>
      </c>
      <c r="AI2705" t="s">
        <v>5291</v>
      </c>
      <c r="AJ2705" s="7"/>
      <c r="AK2705" s="7"/>
      <c r="AL2705"/>
      <c r="AN2705" s="7"/>
      <c r="AO2705" s="7"/>
      <c r="AP2705"/>
      <c r="AQ2705"/>
      <c r="AU2705" s="5"/>
      <c r="AV2705" s="5"/>
      <c r="AW2705" t="s">
        <v>1394</v>
      </c>
      <c r="AX2705" t="s">
        <v>1394</v>
      </c>
      <c r="AY2705" t="s">
        <v>69</v>
      </c>
      <c r="AZ2705" t="s">
        <v>14514</v>
      </c>
      <c r="BA2705" t="s">
        <v>7067</v>
      </c>
      <c r="BB2705" t="s">
        <v>14515</v>
      </c>
      <c r="BC2705" t="s">
        <v>14516</v>
      </c>
      <c r="BD2705" t="s">
        <v>14626</v>
      </c>
      <c r="BE2705" t="s">
        <v>14627</v>
      </c>
      <c r="BF2705" t="s">
        <v>14626</v>
      </c>
      <c r="BG2705" t="s">
        <v>14520</v>
      </c>
      <c r="BH2705" t="s">
        <v>5268</v>
      </c>
      <c r="BI2705" t="s">
        <v>1394</v>
      </c>
      <c r="BJ2705" t="s">
        <v>8866</v>
      </c>
      <c r="BK2705" s="12" t="s">
        <v>14521</v>
      </c>
      <c r="BL2705" t="s">
        <v>14630</v>
      </c>
      <c r="BM2705" t="s">
        <v>1666</v>
      </c>
      <c r="BN2705" t="s">
        <v>271</v>
      </c>
      <c r="BO2705" t="s">
        <v>14626</v>
      </c>
      <c r="BP2705">
        <v>1</v>
      </c>
      <c r="BQ2705">
        <v>11594408</v>
      </c>
      <c r="BR2705" s="12" t="s">
        <v>14521</v>
      </c>
      <c r="BS2705">
        <v>4896</v>
      </c>
      <c r="BT2705" t="s">
        <v>14803</v>
      </c>
      <c r="BU2705" t="s">
        <v>69</v>
      </c>
      <c r="BV2705" t="s">
        <v>69</v>
      </c>
      <c r="BW2705" t="s">
        <v>69</v>
      </c>
    </row>
    <row r="2706" spans="1:75" x14ac:dyDescent="0.2">
      <c r="A2706" t="s">
        <v>14620</v>
      </c>
      <c r="B2706" t="s">
        <v>14805</v>
      </c>
      <c r="C2706" t="s">
        <v>14806</v>
      </c>
      <c r="D2706" t="s">
        <v>14807</v>
      </c>
      <c r="E2706" t="s">
        <v>14808</v>
      </c>
      <c r="F2706">
        <v>28636937</v>
      </c>
      <c r="G2706" s="3" t="s">
        <v>14512</v>
      </c>
      <c r="H2706" s="3" t="s">
        <v>1389</v>
      </c>
      <c r="J2706" s="3" t="s">
        <v>14625</v>
      </c>
      <c r="K2706" s="3" t="s">
        <v>73</v>
      </c>
      <c r="L2706" s="6" t="s">
        <v>438</v>
      </c>
      <c r="M2706" s="24" t="s">
        <v>6398</v>
      </c>
      <c r="N2706" s="5" t="s">
        <v>438</v>
      </c>
      <c r="O2706" s="24" t="s">
        <v>30786</v>
      </c>
      <c r="R2706" s="24" t="s">
        <v>172</v>
      </c>
      <c r="T2706" t="str">
        <f>IF(X2706 &lt;&gt; "", CONCATENATE(Table1[[#This Row],[bioproject]],".",Table1[[#This Row],[Replicate group]]), "")</f>
        <v/>
      </c>
      <c r="AA2706" s="6" t="str">
        <f>IF(Table1[[#This Row],[fungi_species]] &lt;&gt; "", CONCATENATE(LEFT(Table1[[#This Row],[fungi_species]],2), LEFT(_xlfn.TEXTAFTER(Table1[[#This Row],[fungi_species]], " ", 1),3)),"")</f>
        <v/>
      </c>
      <c r="AB2706" s="7"/>
      <c r="AC2706" t="s">
        <v>14809</v>
      </c>
      <c r="AD2706" t="s">
        <v>14809</v>
      </c>
      <c r="AE2706" t="s">
        <v>159</v>
      </c>
      <c r="AF2706" s="22" t="s">
        <v>14810</v>
      </c>
      <c r="AG2706" s="24" t="s">
        <v>69</v>
      </c>
      <c r="AH2706" t="s">
        <v>5290</v>
      </c>
      <c r="AI2706" t="s">
        <v>5291</v>
      </c>
      <c r="AJ2706" s="7"/>
      <c r="AK2706" s="7"/>
      <c r="AL2706"/>
      <c r="AN2706" s="7"/>
      <c r="AO2706" s="7"/>
      <c r="AP2706"/>
      <c r="AQ2706"/>
      <c r="AU2706" s="5"/>
      <c r="AV2706" s="5"/>
      <c r="AW2706" t="s">
        <v>1394</v>
      </c>
      <c r="AX2706" t="s">
        <v>1394</v>
      </c>
      <c r="AY2706" t="s">
        <v>69</v>
      </c>
      <c r="AZ2706" t="s">
        <v>14514</v>
      </c>
      <c r="BA2706" t="s">
        <v>7067</v>
      </c>
      <c r="BB2706" t="s">
        <v>14515</v>
      </c>
      <c r="BC2706" t="s">
        <v>14516</v>
      </c>
      <c r="BD2706" t="s">
        <v>14626</v>
      </c>
      <c r="BE2706" t="s">
        <v>14627</v>
      </c>
      <c r="BF2706" t="s">
        <v>14626</v>
      </c>
      <c r="BG2706" t="s">
        <v>14520</v>
      </c>
      <c r="BH2706" t="s">
        <v>5268</v>
      </c>
      <c r="BI2706" t="s">
        <v>1394</v>
      </c>
      <c r="BJ2706" t="s">
        <v>8866</v>
      </c>
      <c r="BK2706" s="12" t="s">
        <v>14521</v>
      </c>
      <c r="BL2706" t="s">
        <v>14630</v>
      </c>
      <c r="BM2706" t="s">
        <v>1666</v>
      </c>
      <c r="BN2706" t="s">
        <v>271</v>
      </c>
      <c r="BO2706" t="s">
        <v>14626</v>
      </c>
      <c r="BP2706">
        <v>1</v>
      </c>
      <c r="BQ2706">
        <v>23862650</v>
      </c>
      <c r="BR2706" s="12" t="s">
        <v>14521</v>
      </c>
      <c r="BS2706">
        <v>4896</v>
      </c>
      <c r="BT2706" t="s">
        <v>14809</v>
      </c>
      <c r="BU2706" t="s">
        <v>69</v>
      </c>
      <c r="BV2706" t="s">
        <v>69</v>
      </c>
      <c r="BW2706" t="s">
        <v>69</v>
      </c>
    </row>
    <row r="2707" spans="1:75" x14ac:dyDescent="0.2">
      <c r="A2707" t="s">
        <v>14620</v>
      </c>
      <c r="B2707" t="s">
        <v>14811</v>
      </c>
      <c r="C2707" t="s">
        <v>14812</v>
      </c>
      <c r="D2707" t="s">
        <v>14813</v>
      </c>
      <c r="E2707" t="s">
        <v>14814</v>
      </c>
      <c r="F2707">
        <v>28636937</v>
      </c>
      <c r="G2707" s="3" t="s">
        <v>14512</v>
      </c>
      <c r="H2707" s="3" t="s">
        <v>1389</v>
      </c>
      <c r="J2707" s="3" t="s">
        <v>14625</v>
      </c>
      <c r="K2707" s="3" t="s">
        <v>73</v>
      </c>
      <c r="L2707" s="6" t="s">
        <v>438</v>
      </c>
      <c r="M2707" s="24" t="s">
        <v>6398</v>
      </c>
      <c r="N2707" s="5" t="s">
        <v>438</v>
      </c>
      <c r="O2707" s="24" t="s">
        <v>30786</v>
      </c>
      <c r="R2707" s="24" t="s">
        <v>172</v>
      </c>
      <c r="T2707" t="str">
        <f>IF(X2707 &lt;&gt; "", CONCATENATE(Table1[[#This Row],[bioproject]],".",Table1[[#This Row],[Replicate group]]), "")</f>
        <v/>
      </c>
      <c r="AA2707" s="6" t="str">
        <f>IF(Table1[[#This Row],[fungi_species]] &lt;&gt; "", CONCATENATE(LEFT(Table1[[#This Row],[fungi_species]],2), LEFT(_xlfn.TEXTAFTER(Table1[[#This Row],[fungi_species]], " ", 1),3)),"")</f>
        <v/>
      </c>
      <c r="AB2707" s="7"/>
      <c r="AC2707" t="s">
        <v>14815</v>
      </c>
      <c r="AD2707" t="s">
        <v>14815</v>
      </c>
      <c r="AE2707" t="s">
        <v>159</v>
      </c>
      <c r="AF2707" s="22" t="s">
        <v>14816</v>
      </c>
      <c r="AG2707" s="24" t="s">
        <v>69</v>
      </c>
      <c r="AH2707" t="s">
        <v>5290</v>
      </c>
      <c r="AI2707" t="s">
        <v>5291</v>
      </c>
      <c r="AJ2707" s="7"/>
      <c r="AK2707" s="7"/>
      <c r="AL2707"/>
      <c r="AN2707" s="7"/>
      <c r="AO2707" s="7"/>
      <c r="AP2707"/>
      <c r="AQ2707"/>
      <c r="AU2707" s="5"/>
      <c r="AV2707" s="5"/>
      <c r="AW2707" t="s">
        <v>1394</v>
      </c>
      <c r="AX2707" t="s">
        <v>1394</v>
      </c>
      <c r="AY2707" t="s">
        <v>69</v>
      </c>
      <c r="AZ2707" t="s">
        <v>14514</v>
      </c>
      <c r="BA2707" t="s">
        <v>7067</v>
      </c>
      <c r="BB2707" t="s">
        <v>14515</v>
      </c>
      <c r="BC2707" t="s">
        <v>14516</v>
      </c>
      <c r="BD2707" t="s">
        <v>14626</v>
      </c>
      <c r="BE2707" t="s">
        <v>14627</v>
      </c>
      <c r="BF2707" t="s">
        <v>14626</v>
      </c>
      <c r="BG2707" t="s">
        <v>14520</v>
      </c>
      <c r="BH2707" t="s">
        <v>5268</v>
      </c>
      <c r="BI2707" t="s">
        <v>1394</v>
      </c>
      <c r="BJ2707" t="s">
        <v>8866</v>
      </c>
      <c r="BK2707" s="12" t="s">
        <v>14521</v>
      </c>
      <c r="BL2707" t="s">
        <v>14630</v>
      </c>
      <c r="BM2707" t="s">
        <v>1666</v>
      </c>
      <c r="BN2707" t="s">
        <v>271</v>
      </c>
      <c r="BO2707" t="s">
        <v>14626</v>
      </c>
      <c r="BP2707">
        <v>1</v>
      </c>
      <c r="BQ2707">
        <v>22937676</v>
      </c>
      <c r="BR2707" s="12" t="s">
        <v>14521</v>
      </c>
      <c r="BS2707">
        <v>4896</v>
      </c>
      <c r="BT2707" t="s">
        <v>14815</v>
      </c>
      <c r="BU2707" t="s">
        <v>69</v>
      </c>
      <c r="BV2707" t="s">
        <v>69</v>
      </c>
      <c r="BW2707" t="s">
        <v>69</v>
      </c>
    </row>
    <row r="2708" spans="1:75" x14ac:dyDescent="0.2">
      <c r="A2708" t="s">
        <v>14620</v>
      </c>
      <c r="B2708" t="s">
        <v>14817</v>
      </c>
      <c r="C2708" t="s">
        <v>14818</v>
      </c>
      <c r="D2708" t="s">
        <v>14819</v>
      </c>
      <c r="E2708" t="s">
        <v>14820</v>
      </c>
      <c r="F2708">
        <v>28636937</v>
      </c>
      <c r="G2708" s="3" t="s">
        <v>14512</v>
      </c>
      <c r="H2708" s="3" t="s">
        <v>1389</v>
      </c>
      <c r="J2708" s="3" t="s">
        <v>14625</v>
      </c>
      <c r="K2708" s="3" t="s">
        <v>73</v>
      </c>
      <c r="L2708" s="6" t="s">
        <v>438</v>
      </c>
      <c r="M2708" s="24" t="s">
        <v>6398</v>
      </c>
      <c r="N2708" s="5" t="s">
        <v>438</v>
      </c>
      <c r="O2708" s="24" t="s">
        <v>30786</v>
      </c>
      <c r="R2708" s="24" t="s">
        <v>172</v>
      </c>
      <c r="T2708" t="str">
        <f>IF(X2708 &lt;&gt; "", CONCATENATE(Table1[[#This Row],[bioproject]],".",Table1[[#This Row],[Replicate group]]), "")</f>
        <v/>
      </c>
      <c r="AA2708" s="6" t="str">
        <f>IF(Table1[[#This Row],[fungi_species]] &lt;&gt; "", CONCATENATE(LEFT(Table1[[#This Row],[fungi_species]],2), LEFT(_xlfn.TEXTAFTER(Table1[[#This Row],[fungi_species]], " ", 1),3)),"")</f>
        <v/>
      </c>
      <c r="AB2708" s="7"/>
      <c r="AC2708" t="s">
        <v>14821</v>
      </c>
      <c r="AD2708" t="s">
        <v>14821</v>
      </c>
      <c r="AE2708" t="s">
        <v>159</v>
      </c>
      <c r="AF2708" s="22" t="s">
        <v>14822</v>
      </c>
      <c r="AG2708" s="24" t="s">
        <v>69</v>
      </c>
      <c r="AH2708" t="s">
        <v>5290</v>
      </c>
      <c r="AI2708" t="s">
        <v>5291</v>
      </c>
      <c r="AJ2708" s="7"/>
      <c r="AK2708" s="7"/>
      <c r="AL2708"/>
      <c r="AN2708" s="7"/>
      <c r="AO2708" s="7"/>
      <c r="AP2708"/>
      <c r="AQ2708"/>
      <c r="AU2708" s="5"/>
      <c r="AV2708" s="5"/>
      <c r="AW2708" t="s">
        <v>1394</v>
      </c>
      <c r="AX2708" t="s">
        <v>1394</v>
      </c>
      <c r="AY2708" t="s">
        <v>69</v>
      </c>
      <c r="AZ2708" t="s">
        <v>14514</v>
      </c>
      <c r="BA2708" t="s">
        <v>7067</v>
      </c>
      <c r="BB2708" t="s">
        <v>14515</v>
      </c>
      <c r="BC2708" t="s">
        <v>14516</v>
      </c>
      <c r="BD2708" t="s">
        <v>14626</v>
      </c>
      <c r="BE2708" t="s">
        <v>14627</v>
      </c>
      <c r="BF2708" t="s">
        <v>14626</v>
      </c>
      <c r="BG2708" t="s">
        <v>14520</v>
      </c>
      <c r="BH2708" t="s">
        <v>5268</v>
      </c>
      <c r="BI2708" t="s">
        <v>1394</v>
      </c>
      <c r="BJ2708" t="s">
        <v>8866</v>
      </c>
      <c r="BK2708" s="12" t="s">
        <v>14521</v>
      </c>
      <c r="BL2708" t="s">
        <v>14630</v>
      </c>
      <c r="BM2708" t="s">
        <v>1666</v>
      </c>
      <c r="BN2708" t="s">
        <v>271</v>
      </c>
      <c r="BO2708" t="s">
        <v>14626</v>
      </c>
      <c r="BP2708">
        <v>1</v>
      </c>
      <c r="BQ2708">
        <v>23500882</v>
      </c>
      <c r="BR2708" s="12" t="s">
        <v>14521</v>
      </c>
      <c r="BS2708">
        <v>4896</v>
      </c>
      <c r="BT2708" t="s">
        <v>14821</v>
      </c>
      <c r="BU2708" t="s">
        <v>69</v>
      </c>
      <c r="BV2708" t="s">
        <v>69</v>
      </c>
      <c r="BW2708" t="s">
        <v>69</v>
      </c>
    </row>
    <row r="2709" spans="1:75" x14ac:dyDescent="0.2">
      <c r="A2709" t="s">
        <v>14620</v>
      </c>
      <c r="B2709" t="s">
        <v>14823</v>
      </c>
      <c r="C2709" t="s">
        <v>14824</v>
      </c>
      <c r="D2709" t="s">
        <v>14825</v>
      </c>
      <c r="E2709" t="s">
        <v>14826</v>
      </c>
      <c r="F2709">
        <v>28636937</v>
      </c>
      <c r="G2709" s="3" t="s">
        <v>14512</v>
      </c>
      <c r="H2709" s="3" t="s">
        <v>1389</v>
      </c>
      <c r="J2709" s="3" t="s">
        <v>14625</v>
      </c>
      <c r="K2709" s="3" t="s">
        <v>73</v>
      </c>
      <c r="L2709" s="6" t="s">
        <v>438</v>
      </c>
      <c r="M2709" s="24" t="s">
        <v>6398</v>
      </c>
      <c r="N2709" s="5" t="s">
        <v>438</v>
      </c>
      <c r="O2709" s="24" t="s">
        <v>30786</v>
      </c>
      <c r="R2709" s="24" t="s">
        <v>172</v>
      </c>
      <c r="T2709" t="str">
        <f>IF(X2709 &lt;&gt; "", CONCATENATE(Table1[[#This Row],[bioproject]],".",Table1[[#This Row],[Replicate group]]), "")</f>
        <v/>
      </c>
      <c r="AA2709" s="6" t="str">
        <f>IF(Table1[[#This Row],[fungi_species]] &lt;&gt; "", CONCATENATE(LEFT(Table1[[#This Row],[fungi_species]],2), LEFT(_xlfn.TEXTAFTER(Table1[[#This Row],[fungi_species]], " ", 1),3)),"")</f>
        <v/>
      </c>
      <c r="AB2709" s="7"/>
      <c r="AC2709" t="s">
        <v>14827</v>
      </c>
      <c r="AD2709" t="s">
        <v>14827</v>
      </c>
      <c r="AE2709" t="s">
        <v>159</v>
      </c>
      <c r="AF2709" s="22" t="s">
        <v>14828</v>
      </c>
      <c r="AG2709" s="24" t="s">
        <v>69</v>
      </c>
      <c r="AH2709" t="s">
        <v>5290</v>
      </c>
      <c r="AI2709" t="s">
        <v>5291</v>
      </c>
      <c r="AJ2709" s="7"/>
      <c r="AK2709" s="7"/>
      <c r="AL2709"/>
      <c r="AN2709" s="7"/>
      <c r="AO2709" s="7"/>
      <c r="AP2709"/>
      <c r="AQ2709"/>
      <c r="AU2709" s="5"/>
      <c r="AV2709" s="5"/>
      <c r="AW2709" t="s">
        <v>1394</v>
      </c>
      <c r="AX2709" t="s">
        <v>1394</v>
      </c>
      <c r="AY2709" t="s">
        <v>69</v>
      </c>
      <c r="AZ2709" t="s">
        <v>14514</v>
      </c>
      <c r="BA2709" t="s">
        <v>7067</v>
      </c>
      <c r="BB2709" t="s">
        <v>14515</v>
      </c>
      <c r="BC2709" t="s">
        <v>14516</v>
      </c>
      <c r="BD2709" t="s">
        <v>14626</v>
      </c>
      <c r="BE2709" t="s">
        <v>14627</v>
      </c>
      <c r="BF2709" t="s">
        <v>14626</v>
      </c>
      <c r="BG2709" t="s">
        <v>14520</v>
      </c>
      <c r="BH2709" t="s">
        <v>5268</v>
      </c>
      <c r="BI2709" t="s">
        <v>1394</v>
      </c>
      <c r="BJ2709" t="s">
        <v>8866</v>
      </c>
      <c r="BK2709" s="12" t="s">
        <v>14521</v>
      </c>
      <c r="BL2709" t="s">
        <v>14630</v>
      </c>
      <c r="BM2709" t="s">
        <v>1666</v>
      </c>
      <c r="BN2709" t="s">
        <v>271</v>
      </c>
      <c r="BO2709" t="s">
        <v>14626</v>
      </c>
      <c r="BP2709">
        <v>1</v>
      </c>
      <c r="BQ2709">
        <v>26287771</v>
      </c>
      <c r="BR2709" s="12" t="s">
        <v>14521</v>
      </c>
      <c r="BS2709">
        <v>4896</v>
      </c>
      <c r="BT2709" t="s">
        <v>14827</v>
      </c>
      <c r="BU2709" t="s">
        <v>69</v>
      </c>
      <c r="BV2709" t="s">
        <v>69</v>
      </c>
      <c r="BW2709" t="s">
        <v>69</v>
      </c>
    </row>
    <row r="2710" spans="1:75" x14ac:dyDescent="0.2">
      <c r="A2710" t="s">
        <v>14620</v>
      </c>
      <c r="B2710" t="s">
        <v>14829</v>
      </c>
      <c r="C2710" t="s">
        <v>14830</v>
      </c>
      <c r="D2710" t="s">
        <v>14831</v>
      </c>
      <c r="E2710" t="s">
        <v>14832</v>
      </c>
      <c r="F2710">
        <v>28636937</v>
      </c>
      <c r="G2710" s="3" t="s">
        <v>14512</v>
      </c>
      <c r="H2710" s="3" t="s">
        <v>1389</v>
      </c>
      <c r="J2710" s="3" t="s">
        <v>14625</v>
      </c>
      <c r="K2710" s="3" t="s">
        <v>73</v>
      </c>
      <c r="L2710" s="6" t="s">
        <v>438</v>
      </c>
      <c r="M2710" s="24" t="s">
        <v>6398</v>
      </c>
      <c r="N2710" s="5" t="s">
        <v>438</v>
      </c>
      <c r="O2710" s="24" t="s">
        <v>30786</v>
      </c>
      <c r="R2710" s="24" t="s">
        <v>172</v>
      </c>
      <c r="T2710" t="str">
        <f>IF(X2710 &lt;&gt; "", CONCATENATE(Table1[[#This Row],[bioproject]],".",Table1[[#This Row],[Replicate group]]), "")</f>
        <v/>
      </c>
      <c r="AA2710" s="6" t="str">
        <f>IF(Table1[[#This Row],[fungi_species]] &lt;&gt; "", CONCATENATE(LEFT(Table1[[#This Row],[fungi_species]],2), LEFT(_xlfn.TEXTAFTER(Table1[[#This Row],[fungi_species]], " ", 1),3)),"")</f>
        <v/>
      </c>
      <c r="AB2710" s="7"/>
      <c r="AC2710" t="s">
        <v>14833</v>
      </c>
      <c r="AD2710" t="s">
        <v>14833</v>
      </c>
      <c r="AE2710" t="s">
        <v>159</v>
      </c>
      <c r="AF2710" s="22" t="s">
        <v>14834</v>
      </c>
      <c r="AG2710" s="24" t="s">
        <v>69</v>
      </c>
      <c r="AH2710" t="s">
        <v>5290</v>
      </c>
      <c r="AI2710" t="s">
        <v>5291</v>
      </c>
      <c r="AJ2710" s="7"/>
      <c r="AK2710" s="7"/>
      <c r="AL2710"/>
      <c r="AN2710" s="7"/>
      <c r="AO2710" s="7"/>
      <c r="AP2710"/>
      <c r="AQ2710"/>
      <c r="AU2710" s="5"/>
      <c r="AV2710" s="5"/>
      <c r="AW2710" t="s">
        <v>1394</v>
      </c>
      <c r="AX2710" t="s">
        <v>1394</v>
      </c>
      <c r="AY2710" t="s">
        <v>69</v>
      </c>
      <c r="AZ2710" t="s">
        <v>14514</v>
      </c>
      <c r="BA2710" t="s">
        <v>7067</v>
      </c>
      <c r="BB2710" t="s">
        <v>14515</v>
      </c>
      <c r="BC2710" t="s">
        <v>14516</v>
      </c>
      <c r="BD2710" t="s">
        <v>14626</v>
      </c>
      <c r="BE2710" t="s">
        <v>14627</v>
      </c>
      <c r="BF2710" t="s">
        <v>14626</v>
      </c>
      <c r="BG2710" t="s">
        <v>14520</v>
      </c>
      <c r="BH2710" t="s">
        <v>5268</v>
      </c>
      <c r="BI2710" t="s">
        <v>1394</v>
      </c>
      <c r="BJ2710" t="s">
        <v>8866</v>
      </c>
      <c r="BK2710" s="12" t="s">
        <v>14521</v>
      </c>
      <c r="BL2710" t="s">
        <v>14630</v>
      </c>
      <c r="BM2710" t="s">
        <v>1666</v>
      </c>
      <c r="BN2710" t="s">
        <v>271</v>
      </c>
      <c r="BO2710" t="s">
        <v>14626</v>
      </c>
      <c r="BP2710">
        <v>1</v>
      </c>
      <c r="BQ2710">
        <v>19447206</v>
      </c>
      <c r="BR2710" s="12" t="s">
        <v>14521</v>
      </c>
      <c r="BS2710">
        <v>4896</v>
      </c>
      <c r="BT2710" t="s">
        <v>14833</v>
      </c>
      <c r="BU2710" t="s">
        <v>69</v>
      </c>
      <c r="BV2710" t="s">
        <v>69</v>
      </c>
      <c r="BW2710" t="s">
        <v>69</v>
      </c>
    </row>
    <row r="2711" spans="1:75" x14ac:dyDescent="0.2">
      <c r="A2711" t="s">
        <v>14620</v>
      </c>
      <c r="B2711" t="s">
        <v>14835</v>
      </c>
      <c r="C2711" t="s">
        <v>14836</v>
      </c>
      <c r="D2711" t="s">
        <v>14837</v>
      </c>
      <c r="E2711" t="s">
        <v>14838</v>
      </c>
      <c r="F2711">
        <v>28636937</v>
      </c>
      <c r="G2711" s="3" t="s">
        <v>14512</v>
      </c>
      <c r="H2711" s="3" t="s">
        <v>1389</v>
      </c>
      <c r="J2711" s="3" t="s">
        <v>14625</v>
      </c>
      <c r="K2711" s="3" t="s">
        <v>73</v>
      </c>
      <c r="L2711" s="6" t="s">
        <v>438</v>
      </c>
      <c r="M2711" s="24" t="s">
        <v>6398</v>
      </c>
      <c r="N2711" s="5" t="s">
        <v>438</v>
      </c>
      <c r="O2711" s="24" t="s">
        <v>30786</v>
      </c>
      <c r="R2711" s="24" t="s">
        <v>172</v>
      </c>
      <c r="T2711" t="str">
        <f>IF(X2711 &lt;&gt; "", CONCATENATE(Table1[[#This Row],[bioproject]],".",Table1[[#This Row],[Replicate group]]), "")</f>
        <v/>
      </c>
      <c r="AA2711" s="6" t="str">
        <f>IF(Table1[[#This Row],[fungi_species]] &lt;&gt; "", CONCATENATE(LEFT(Table1[[#This Row],[fungi_species]],2), LEFT(_xlfn.TEXTAFTER(Table1[[#This Row],[fungi_species]], " ", 1),3)),"")</f>
        <v/>
      </c>
      <c r="AB2711" s="7"/>
      <c r="AC2711" t="s">
        <v>14839</v>
      </c>
      <c r="AD2711" t="s">
        <v>14839</v>
      </c>
      <c r="AE2711" t="s">
        <v>159</v>
      </c>
      <c r="AF2711" s="22" t="s">
        <v>14840</v>
      </c>
      <c r="AG2711" s="24" t="s">
        <v>69</v>
      </c>
      <c r="AH2711" t="s">
        <v>5290</v>
      </c>
      <c r="AI2711" t="s">
        <v>5291</v>
      </c>
      <c r="AJ2711" s="7"/>
      <c r="AK2711" s="7"/>
      <c r="AL2711"/>
      <c r="AN2711" s="7"/>
      <c r="AO2711" s="7"/>
      <c r="AP2711"/>
      <c r="AQ2711"/>
      <c r="AU2711" s="5"/>
      <c r="AV2711" s="5"/>
      <c r="AW2711" t="s">
        <v>1394</v>
      </c>
      <c r="AX2711" t="s">
        <v>1394</v>
      </c>
      <c r="AY2711" t="s">
        <v>69</v>
      </c>
      <c r="AZ2711" t="s">
        <v>14514</v>
      </c>
      <c r="BA2711" t="s">
        <v>7067</v>
      </c>
      <c r="BB2711" t="s">
        <v>14515</v>
      </c>
      <c r="BC2711" t="s">
        <v>14516</v>
      </c>
      <c r="BD2711" t="s">
        <v>14626</v>
      </c>
      <c r="BE2711" t="s">
        <v>14627</v>
      </c>
      <c r="BF2711" t="s">
        <v>14626</v>
      </c>
      <c r="BG2711" t="s">
        <v>14520</v>
      </c>
      <c r="BH2711" t="s">
        <v>5268</v>
      </c>
      <c r="BI2711" t="s">
        <v>1394</v>
      </c>
      <c r="BJ2711" t="s">
        <v>8866</v>
      </c>
      <c r="BK2711" s="12" t="s">
        <v>14521</v>
      </c>
      <c r="BL2711" t="s">
        <v>14630</v>
      </c>
      <c r="BM2711" t="s">
        <v>1666</v>
      </c>
      <c r="BN2711" t="s">
        <v>271</v>
      </c>
      <c r="BO2711" t="s">
        <v>14626</v>
      </c>
      <c r="BP2711">
        <v>1</v>
      </c>
      <c r="BQ2711">
        <v>18715011</v>
      </c>
      <c r="BR2711" s="12" t="s">
        <v>14521</v>
      </c>
      <c r="BS2711">
        <v>4896</v>
      </c>
      <c r="BT2711" t="s">
        <v>14839</v>
      </c>
      <c r="BU2711" t="s">
        <v>69</v>
      </c>
      <c r="BV2711" t="s">
        <v>69</v>
      </c>
      <c r="BW2711" t="s">
        <v>69</v>
      </c>
    </row>
    <row r="2712" spans="1:75" x14ac:dyDescent="0.2">
      <c r="A2712" t="s">
        <v>14620</v>
      </c>
      <c r="B2712" t="s">
        <v>14841</v>
      </c>
      <c r="C2712" t="s">
        <v>14842</v>
      </c>
      <c r="D2712" t="s">
        <v>14843</v>
      </c>
      <c r="E2712" t="s">
        <v>14844</v>
      </c>
      <c r="F2712">
        <v>28636937</v>
      </c>
      <c r="G2712" s="3" t="s">
        <v>14512</v>
      </c>
      <c r="H2712" s="3" t="s">
        <v>1389</v>
      </c>
      <c r="J2712" s="3" t="s">
        <v>14625</v>
      </c>
      <c r="K2712" s="3" t="s">
        <v>73</v>
      </c>
      <c r="L2712" s="6" t="s">
        <v>438</v>
      </c>
      <c r="M2712" s="24" t="s">
        <v>6398</v>
      </c>
      <c r="N2712" s="5" t="s">
        <v>438</v>
      </c>
      <c r="O2712" s="24" t="s">
        <v>30786</v>
      </c>
      <c r="R2712" s="24" t="s">
        <v>172</v>
      </c>
      <c r="T2712" t="str">
        <f>IF(X2712 &lt;&gt; "", CONCATENATE(Table1[[#This Row],[bioproject]],".",Table1[[#This Row],[Replicate group]]), "")</f>
        <v/>
      </c>
      <c r="AA2712" s="6" t="str">
        <f>IF(Table1[[#This Row],[fungi_species]] &lt;&gt; "", CONCATENATE(LEFT(Table1[[#This Row],[fungi_species]],2), LEFT(_xlfn.TEXTAFTER(Table1[[#This Row],[fungi_species]], " ", 1),3)),"")</f>
        <v/>
      </c>
      <c r="AB2712" s="7"/>
      <c r="AC2712" t="s">
        <v>14845</v>
      </c>
      <c r="AD2712" t="s">
        <v>14845</v>
      </c>
      <c r="AE2712" t="s">
        <v>159</v>
      </c>
      <c r="AF2712" s="22" t="s">
        <v>14846</v>
      </c>
      <c r="AG2712" s="24" t="s">
        <v>69</v>
      </c>
      <c r="AH2712" t="s">
        <v>5290</v>
      </c>
      <c r="AI2712" t="s">
        <v>5291</v>
      </c>
      <c r="AJ2712" s="7"/>
      <c r="AK2712" s="7"/>
      <c r="AL2712"/>
      <c r="AN2712" s="7"/>
      <c r="AO2712" s="7"/>
      <c r="AP2712"/>
      <c r="AQ2712"/>
      <c r="AU2712" s="5"/>
      <c r="AV2712" s="5"/>
      <c r="AW2712" t="s">
        <v>1394</v>
      </c>
      <c r="AX2712" t="s">
        <v>1394</v>
      </c>
      <c r="AY2712" t="s">
        <v>69</v>
      </c>
      <c r="AZ2712" t="s">
        <v>14514</v>
      </c>
      <c r="BA2712" t="s">
        <v>7067</v>
      </c>
      <c r="BB2712" t="s">
        <v>14515</v>
      </c>
      <c r="BC2712" t="s">
        <v>14516</v>
      </c>
      <c r="BD2712" t="s">
        <v>14626</v>
      </c>
      <c r="BE2712" t="s">
        <v>14627</v>
      </c>
      <c r="BF2712" t="s">
        <v>14626</v>
      </c>
      <c r="BG2712" t="s">
        <v>14520</v>
      </c>
      <c r="BH2712" t="s">
        <v>5268</v>
      </c>
      <c r="BI2712" t="s">
        <v>1394</v>
      </c>
      <c r="BJ2712" t="s">
        <v>8866</v>
      </c>
      <c r="BK2712" s="12" t="s">
        <v>14521</v>
      </c>
      <c r="BL2712" t="s">
        <v>14630</v>
      </c>
      <c r="BM2712" t="s">
        <v>1666</v>
      </c>
      <c r="BN2712" t="s">
        <v>271</v>
      </c>
      <c r="BO2712" t="s">
        <v>14626</v>
      </c>
      <c r="BP2712">
        <v>1</v>
      </c>
      <c r="BQ2712">
        <v>16887322</v>
      </c>
      <c r="BR2712" s="12" t="s">
        <v>14521</v>
      </c>
      <c r="BS2712">
        <v>4896</v>
      </c>
      <c r="BT2712" t="s">
        <v>14845</v>
      </c>
      <c r="BU2712" t="s">
        <v>69</v>
      </c>
      <c r="BV2712" t="s">
        <v>69</v>
      </c>
      <c r="BW2712" t="s">
        <v>69</v>
      </c>
    </row>
    <row r="2713" spans="1:75" x14ac:dyDescent="0.2">
      <c r="A2713" t="s">
        <v>14620</v>
      </c>
      <c r="B2713" t="s">
        <v>14847</v>
      </c>
      <c r="C2713" t="s">
        <v>14848</v>
      </c>
      <c r="D2713" t="s">
        <v>14849</v>
      </c>
      <c r="E2713" t="s">
        <v>14850</v>
      </c>
      <c r="F2713">
        <v>28636937</v>
      </c>
      <c r="G2713" s="3" t="s">
        <v>14512</v>
      </c>
      <c r="H2713" s="3" t="s">
        <v>1389</v>
      </c>
      <c r="J2713" s="3" t="s">
        <v>14625</v>
      </c>
      <c r="K2713" s="3" t="s">
        <v>73</v>
      </c>
      <c r="L2713" s="6" t="s">
        <v>438</v>
      </c>
      <c r="M2713" s="24" t="s">
        <v>6398</v>
      </c>
      <c r="N2713" s="5" t="s">
        <v>438</v>
      </c>
      <c r="O2713" s="24" t="s">
        <v>30786</v>
      </c>
      <c r="R2713" s="24" t="s">
        <v>1397</v>
      </c>
      <c r="T2713" t="str">
        <f>IF(X2713 &lt;&gt; "", CONCATENATE(Table1[[#This Row],[bioproject]],".",Table1[[#This Row],[Replicate group]]), "")</f>
        <v/>
      </c>
      <c r="AA2713" s="6" t="str">
        <f>IF(Table1[[#This Row],[fungi_species]] &lt;&gt; "", CONCATENATE(LEFT(Table1[[#This Row],[fungi_species]],2), LEFT(_xlfn.TEXTAFTER(Table1[[#This Row],[fungi_species]], " ", 1),3)),"")</f>
        <v/>
      </c>
      <c r="AB2713" s="7"/>
      <c r="AC2713" t="s">
        <v>14851</v>
      </c>
      <c r="AD2713" t="s">
        <v>14851</v>
      </c>
      <c r="AE2713" t="s">
        <v>159</v>
      </c>
      <c r="AF2713" s="22" t="s">
        <v>14852</v>
      </c>
      <c r="AG2713" s="24" t="s">
        <v>69</v>
      </c>
      <c r="AH2713" t="s">
        <v>5290</v>
      </c>
      <c r="AI2713" t="s">
        <v>5291</v>
      </c>
      <c r="AJ2713" s="7"/>
      <c r="AK2713" s="7"/>
      <c r="AL2713"/>
      <c r="AN2713" s="7"/>
      <c r="AO2713" s="7"/>
      <c r="AP2713"/>
      <c r="AQ2713"/>
      <c r="AU2713" s="5"/>
      <c r="AV2713" s="5"/>
      <c r="AW2713" t="s">
        <v>1394</v>
      </c>
      <c r="AX2713" t="s">
        <v>1394</v>
      </c>
      <c r="AY2713" t="s">
        <v>69</v>
      </c>
      <c r="AZ2713" t="s">
        <v>14514</v>
      </c>
      <c r="BA2713" t="s">
        <v>7067</v>
      </c>
      <c r="BB2713" t="s">
        <v>14515</v>
      </c>
      <c r="BC2713" t="s">
        <v>14516</v>
      </c>
      <c r="BD2713" t="s">
        <v>14626</v>
      </c>
      <c r="BE2713" t="s">
        <v>14627</v>
      </c>
      <c r="BF2713" t="s">
        <v>14626</v>
      </c>
      <c r="BG2713" t="s">
        <v>14520</v>
      </c>
      <c r="BH2713" t="s">
        <v>5268</v>
      </c>
      <c r="BI2713" t="s">
        <v>1394</v>
      </c>
      <c r="BJ2713" t="s">
        <v>8866</v>
      </c>
      <c r="BK2713" s="12" t="s">
        <v>14521</v>
      </c>
      <c r="BL2713" t="s">
        <v>14630</v>
      </c>
      <c r="BM2713" t="s">
        <v>1666</v>
      </c>
      <c r="BN2713" t="s">
        <v>271</v>
      </c>
      <c r="BO2713" t="s">
        <v>14626</v>
      </c>
      <c r="BP2713">
        <v>1</v>
      </c>
      <c r="BQ2713">
        <v>16846741</v>
      </c>
      <c r="BR2713" s="12" t="s">
        <v>14521</v>
      </c>
      <c r="BS2713">
        <v>4896</v>
      </c>
      <c r="BT2713" t="s">
        <v>14851</v>
      </c>
      <c r="BU2713" t="s">
        <v>69</v>
      </c>
      <c r="BV2713" t="s">
        <v>69</v>
      </c>
      <c r="BW2713" t="s">
        <v>69</v>
      </c>
    </row>
    <row r="2714" spans="1:75" x14ac:dyDescent="0.2">
      <c r="A2714" t="s">
        <v>14853</v>
      </c>
      <c r="B2714" t="s">
        <v>14854</v>
      </c>
      <c r="C2714" t="s">
        <v>14855</v>
      </c>
      <c r="D2714" t="s">
        <v>14856</v>
      </c>
      <c r="E2714" t="s">
        <v>14857</v>
      </c>
      <c r="F2714">
        <v>28636937</v>
      </c>
      <c r="G2714" s="3" t="s">
        <v>14512</v>
      </c>
      <c r="H2714" s="3" t="s">
        <v>1389</v>
      </c>
      <c r="J2714" s="3" t="s">
        <v>14625</v>
      </c>
      <c r="K2714" s="3" t="s">
        <v>73</v>
      </c>
      <c r="L2714" s="6" t="s">
        <v>438</v>
      </c>
      <c r="M2714" s="24" t="s">
        <v>6398</v>
      </c>
      <c r="N2714" s="5" t="s">
        <v>438</v>
      </c>
      <c r="O2714" s="24" t="s">
        <v>30786</v>
      </c>
      <c r="R2714" s="24" t="s">
        <v>1397</v>
      </c>
      <c r="T2714" t="str">
        <f>IF(X2714 &lt;&gt; "", CONCATENATE(Table1[[#This Row],[bioproject]],".",Table1[[#This Row],[Replicate group]]), "")</f>
        <v/>
      </c>
      <c r="AA2714" s="6" t="str">
        <f>IF(Table1[[#This Row],[fungi_species]] &lt;&gt; "", CONCATENATE(LEFT(Table1[[#This Row],[fungi_species]],2), LEFT(_xlfn.TEXTAFTER(Table1[[#This Row],[fungi_species]], " ", 1),3)),"")</f>
        <v/>
      </c>
      <c r="AB2714" s="7"/>
      <c r="AC2714" t="s">
        <v>14860</v>
      </c>
      <c r="AD2714" t="s">
        <v>14860</v>
      </c>
      <c r="AE2714" t="s">
        <v>159</v>
      </c>
      <c r="AF2714" s="22" t="s">
        <v>14861</v>
      </c>
      <c r="AG2714" s="24" t="s">
        <v>69</v>
      </c>
      <c r="AH2714" t="s">
        <v>441</v>
      </c>
      <c r="AI2714" t="s">
        <v>77</v>
      </c>
      <c r="AJ2714" s="7"/>
      <c r="AK2714" s="7"/>
      <c r="AL2714"/>
      <c r="AN2714" s="7"/>
      <c r="AO2714" s="7"/>
      <c r="AP2714"/>
      <c r="AQ2714"/>
      <c r="AU2714" s="5"/>
      <c r="AV2714" s="5"/>
      <c r="AW2714" t="s">
        <v>1394</v>
      </c>
      <c r="AX2714" t="s">
        <v>1394</v>
      </c>
      <c r="AY2714" t="s">
        <v>69</v>
      </c>
      <c r="AZ2714" t="s">
        <v>14514</v>
      </c>
      <c r="BA2714" t="s">
        <v>7067</v>
      </c>
      <c r="BB2714" t="s">
        <v>14515</v>
      </c>
      <c r="BC2714" t="s">
        <v>14516</v>
      </c>
      <c r="BD2714" t="s">
        <v>14858</v>
      </c>
      <c r="BE2714" t="s">
        <v>14859</v>
      </c>
      <c r="BF2714" t="s">
        <v>14858</v>
      </c>
      <c r="BG2714" t="s">
        <v>14520</v>
      </c>
      <c r="BH2714" t="s">
        <v>5268</v>
      </c>
      <c r="BI2714" t="s">
        <v>1394</v>
      </c>
      <c r="BJ2714" t="s">
        <v>3896</v>
      </c>
      <c r="BK2714" s="12" t="s">
        <v>14521</v>
      </c>
      <c r="BL2714" t="s">
        <v>14862</v>
      </c>
      <c r="BM2714" t="s">
        <v>87</v>
      </c>
      <c r="BN2714" t="s">
        <v>271</v>
      </c>
      <c r="BO2714" t="s">
        <v>14858</v>
      </c>
      <c r="BP2714">
        <v>1</v>
      </c>
      <c r="BQ2714">
        <v>20645702</v>
      </c>
      <c r="BR2714" s="12" t="s">
        <v>14521</v>
      </c>
      <c r="BS2714">
        <v>4896</v>
      </c>
      <c r="BT2714" t="s">
        <v>14860</v>
      </c>
      <c r="BU2714" t="s">
        <v>69</v>
      </c>
      <c r="BV2714" t="s">
        <v>69</v>
      </c>
      <c r="BW2714" t="s">
        <v>69</v>
      </c>
    </row>
    <row r="2715" spans="1:75" x14ac:dyDescent="0.2">
      <c r="A2715" t="s">
        <v>14853</v>
      </c>
      <c r="B2715" t="s">
        <v>14863</v>
      </c>
      <c r="C2715" t="s">
        <v>14864</v>
      </c>
      <c r="D2715" t="s">
        <v>14865</v>
      </c>
      <c r="E2715" t="s">
        <v>14866</v>
      </c>
      <c r="F2715">
        <v>28636937</v>
      </c>
      <c r="G2715" s="3" t="s">
        <v>14512</v>
      </c>
      <c r="H2715" s="3" t="s">
        <v>1389</v>
      </c>
      <c r="J2715" s="3" t="s">
        <v>14625</v>
      </c>
      <c r="K2715" s="3" t="s">
        <v>73</v>
      </c>
      <c r="L2715" s="6" t="s">
        <v>438</v>
      </c>
      <c r="M2715" s="24" t="s">
        <v>6398</v>
      </c>
      <c r="N2715" s="5" t="s">
        <v>438</v>
      </c>
      <c r="O2715" s="24" t="s">
        <v>30786</v>
      </c>
      <c r="R2715" s="24" t="s">
        <v>1397</v>
      </c>
      <c r="T2715" t="str">
        <f>IF(X2715 &lt;&gt; "", CONCATENATE(Table1[[#This Row],[bioproject]],".",Table1[[#This Row],[Replicate group]]), "")</f>
        <v/>
      </c>
      <c r="AA2715" s="6" t="str">
        <f>IF(Table1[[#This Row],[fungi_species]] &lt;&gt; "", CONCATENATE(LEFT(Table1[[#This Row],[fungi_species]],2), LEFT(_xlfn.TEXTAFTER(Table1[[#This Row],[fungi_species]], " ", 1),3)),"")</f>
        <v/>
      </c>
      <c r="AB2715" s="7"/>
      <c r="AC2715" t="s">
        <v>14867</v>
      </c>
      <c r="AD2715" t="s">
        <v>14867</v>
      </c>
      <c r="AE2715" t="s">
        <v>159</v>
      </c>
      <c r="AF2715" s="22" t="s">
        <v>14868</v>
      </c>
      <c r="AG2715" s="24" t="s">
        <v>69</v>
      </c>
      <c r="AH2715" t="s">
        <v>441</v>
      </c>
      <c r="AI2715" t="s">
        <v>77</v>
      </c>
      <c r="AJ2715" s="7"/>
      <c r="AK2715" s="7"/>
      <c r="AL2715"/>
      <c r="AN2715" s="7"/>
      <c r="AO2715" s="7"/>
      <c r="AP2715"/>
      <c r="AQ2715"/>
      <c r="AU2715" s="5"/>
      <c r="AV2715" s="5"/>
      <c r="AW2715" t="s">
        <v>1394</v>
      </c>
      <c r="AX2715" t="s">
        <v>1394</v>
      </c>
      <c r="AY2715" t="s">
        <v>69</v>
      </c>
      <c r="AZ2715" t="s">
        <v>14514</v>
      </c>
      <c r="BA2715" t="s">
        <v>7067</v>
      </c>
      <c r="BB2715" t="s">
        <v>14515</v>
      </c>
      <c r="BC2715" t="s">
        <v>14516</v>
      </c>
      <c r="BD2715" t="s">
        <v>14858</v>
      </c>
      <c r="BE2715" t="s">
        <v>14859</v>
      </c>
      <c r="BF2715" t="s">
        <v>14858</v>
      </c>
      <c r="BG2715" t="s">
        <v>14520</v>
      </c>
      <c r="BH2715" t="s">
        <v>5268</v>
      </c>
      <c r="BI2715" t="s">
        <v>1394</v>
      </c>
      <c r="BJ2715" t="s">
        <v>3896</v>
      </c>
      <c r="BK2715" s="12" t="s">
        <v>14521</v>
      </c>
      <c r="BL2715" t="s">
        <v>14862</v>
      </c>
      <c r="BM2715" t="s">
        <v>87</v>
      </c>
      <c r="BN2715" t="s">
        <v>271</v>
      </c>
      <c r="BO2715" t="s">
        <v>14858</v>
      </c>
      <c r="BP2715">
        <v>1</v>
      </c>
      <c r="BQ2715">
        <v>44856831</v>
      </c>
      <c r="BR2715" s="12" t="s">
        <v>14521</v>
      </c>
      <c r="BS2715">
        <v>4896</v>
      </c>
      <c r="BT2715" t="s">
        <v>14867</v>
      </c>
      <c r="BU2715" t="s">
        <v>69</v>
      </c>
      <c r="BV2715" t="s">
        <v>69</v>
      </c>
      <c r="BW2715" t="s">
        <v>69</v>
      </c>
    </row>
    <row r="2716" spans="1:75" x14ac:dyDescent="0.2">
      <c r="A2716" t="s">
        <v>14853</v>
      </c>
      <c r="B2716" t="s">
        <v>14869</v>
      </c>
      <c r="C2716" t="s">
        <v>14870</v>
      </c>
      <c r="D2716" t="s">
        <v>14871</v>
      </c>
      <c r="E2716" t="s">
        <v>14872</v>
      </c>
      <c r="F2716">
        <v>28636937</v>
      </c>
      <c r="G2716" s="3" t="s">
        <v>14512</v>
      </c>
      <c r="H2716" s="3" t="s">
        <v>1389</v>
      </c>
      <c r="J2716" s="3" t="s">
        <v>14625</v>
      </c>
      <c r="K2716" s="3" t="s">
        <v>73</v>
      </c>
      <c r="L2716" s="6" t="s">
        <v>438</v>
      </c>
      <c r="M2716" s="24" t="s">
        <v>6398</v>
      </c>
      <c r="N2716" s="5" t="s">
        <v>438</v>
      </c>
      <c r="O2716" s="24" t="s">
        <v>30786</v>
      </c>
      <c r="R2716" s="24" t="s">
        <v>1397</v>
      </c>
      <c r="T2716" t="str">
        <f>IF(X2716 &lt;&gt; "", CONCATENATE(Table1[[#This Row],[bioproject]],".",Table1[[#This Row],[Replicate group]]), "")</f>
        <v/>
      </c>
      <c r="AA2716" s="6" t="str">
        <f>IF(Table1[[#This Row],[fungi_species]] &lt;&gt; "", CONCATENATE(LEFT(Table1[[#This Row],[fungi_species]],2), LEFT(_xlfn.TEXTAFTER(Table1[[#This Row],[fungi_species]], " ", 1),3)),"")</f>
        <v/>
      </c>
      <c r="AB2716" s="7"/>
      <c r="AC2716" t="s">
        <v>14873</v>
      </c>
      <c r="AD2716" t="s">
        <v>14873</v>
      </c>
      <c r="AE2716" t="s">
        <v>159</v>
      </c>
      <c r="AF2716" s="22" t="s">
        <v>14874</v>
      </c>
      <c r="AG2716" s="24" t="s">
        <v>69</v>
      </c>
      <c r="AH2716" t="s">
        <v>441</v>
      </c>
      <c r="AI2716" t="s">
        <v>77</v>
      </c>
      <c r="AJ2716" s="7"/>
      <c r="AK2716" s="7"/>
      <c r="AL2716"/>
      <c r="AN2716" s="7"/>
      <c r="AO2716" s="7"/>
      <c r="AP2716"/>
      <c r="AQ2716"/>
      <c r="AU2716" s="5"/>
      <c r="AV2716" s="5"/>
      <c r="AW2716" t="s">
        <v>1394</v>
      </c>
      <c r="AX2716" t="s">
        <v>1394</v>
      </c>
      <c r="AY2716" t="s">
        <v>69</v>
      </c>
      <c r="AZ2716" t="s">
        <v>14514</v>
      </c>
      <c r="BA2716" t="s">
        <v>7067</v>
      </c>
      <c r="BB2716" t="s">
        <v>14515</v>
      </c>
      <c r="BC2716" t="s">
        <v>14516</v>
      </c>
      <c r="BD2716" t="s">
        <v>14858</v>
      </c>
      <c r="BE2716" t="s">
        <v>14859</v>
      </c>
      <c r="BF2716" t="s">
        <v>14858</v>
      </c>
      <c r="BG2716" t="s">
        <v>14520</v>
      </c>
      <c r="BH2716" t="s">
        <v>5268</v>
      </c>
      <c r="BI2716" t="s">
        <v>1394</v>
      </c>
      <c r="BJ2716" t="s">
        <v>3896</v>
      </c>
      <c r="BK2716" s="12" t="s">
        <v>14521</v>
      </c>
      <c r="BL2716" t="s">
        <v>14862</v>
      </c>
      <c r="BM2716" t="s">
        <v>87</v>
      </c>
      <c r="BN2716" t="s">
        <v>271</v>
      </c>
      <c r="BO2716" t="s">
        <v>14858</v>
      </c>
      <c r="BP2716">
        <v>1</v>
      </c>
      <c r="BQ2716">
        <v>20286217</v>
      </c>
      <c r="BR2716" s="12" t="s">
        <v>14521</v>
      </c>
      <c r="BS2716">
        <v>4896</v>
      </c>
      <c r="BT2716" t="s">
        <v>14873</v>
      </c>
      <c r="BU2716" t="s">
        <v>69</v>
      </c>
      <c r="BV2716" t="s">
        <v>69</v>
      </c>
      <c r="BW2716" t="s">
        <v>69</v>
      </c>
    </row>
    <row r="2717" spans="1:75" x14ac:dyDescent="0.2">
      <c r="A2717" t="s">
        <v>14853</v>
      </c>
      <c r="B2717" t="s">
        <v>14875</v>
      </c>
      <c r="C2717" t="s">
        <v>14876</v>
      </c>
      <c r="D2717" t="s">
        <v>14877</v>
      </c>
      <c r="E2717" t="s">
        <v>14878</v>
      </c>
      <c r="F2717">
        <v>28636937</v>
      </c>
      <c r="G2717" s="3" t="s">
        <v>14512</v>
      </c>
      <c r="H2717" s="3" t="s">
        <v>1389</v>
      </c>
      <c r="J2717" s="3" t="s">
        <v>14625</v>
      </c>
      <c r="K2717" s="3" t="s">
        <v>73</v>
      </c>
      <c r="L2717" s="6" t="s">
        <v>438</v>
      </c>
      <c r="M2717" s="24" t="s">
        <v>6398</v>
      </c>
      <c r="N2717" s="5" t="s">
        <v>438</v>
      </c>
      <c r="O2717" s="24" t="s">
        <v>30786</v>
      </c>
      <c r="R2717" s="24" t="s">
        <v>1397</v>
      </c>
      <c r="T2717" t="str">
        <f>IF(X2717 &lt;&gt; "", CONCATENATE(Table1[[#This Row],[bioproject]],".",Table1[[#This Row],[Replicate group]]), "")</f>
        <v/>
      </c>
      <c r="AA2717" s="6" t="str">
        <f>IF(Table1[[#This Row],[fungi_species]] &lt;&gt; "", CONCATENATE(LEFT(Table1[[#This Row],[fungi_species]],2), LEFT(_xlfn.TEXTAFTER(Table1[[#This Row],[fungi_species]], " ", 1),3)),"")</f>
        <v/>
      </c>
      <c r="AB2717" s="7"/>
      <c r="AC2717" t="s">
        <v>14879</v>
      </c>
      <c r="AD2717" t="s">
        <v>14879</v>
      </c>
      <c r="AE2717" t="s">
        <v>159</v>
      </c>
      <c r="AF2717" s="22" t="s">
        <v>14880</v>
      </c>
      <c r="AG2717" s="24" t="s">
        <v>69</v>
      </c>
      <c r="AH2717" t="s">
        <v>441</v>
      </c>
      <c r="AI2717" t="s">
        <v>77</v>
      </c>
      <c r="AJ2717" s="7"/>
      <c r="AK2717" s="7"/>
      <c r="AL2717"/>
      <c r="AN2717" s="7"/>
      <c r="AO2717" s="7"/>
      <c r="AP2717"/>
      <c r="AQ2717"/>
      <c r="AU2717" s="5"/>
      <c r="AV2717" s="5"/>
      <c r="AW2717" t="s">
        <v>1394</v>
      </c>
      <c r="AX2717" t="s">
        <v>1394</v>
      </c>
      <c r="AY2717" t="s">
        <v>69</v>
      </c>
      <c r="AZ2717" t="s">
        <v>14514</v>
      </c>
      <c r="BA2717" t="s">
        <v>7067</v>
      </c>
      <c r="BB2717" t="s">
        <v>14515</v>
      </c>
      <c r="BC2717" t="s">
        <v>14516</v>
      </c>
      <c r="BD2717" t="s">
        <v>14858</v>
      </c>
      <c r="BE2717" t="s">
        <v>14859</v>
      </c>
      <c r="BF2717" t="s">
        <v>14858</v>
      </c>
      <c r="BG2717" t="s">
        <v>14520</v>
      </c>
      <c r="BH2717" t="s">
        <v>5268</v>
      </c>
      <c r="BI2717" t="s">
        <v>1394</v>
      </c>
      <c r="BJ2717" t="s">
        <v>3896</v>
      </c>
      <c r="BK2717" s="12" t="s">
        <v>14521</v>
      </c>
      <c r="BL2717" t="s">
        <v>14862</v>
      </c>
      <c r="BM2717" t="s">
        <v>87</v>
      </c>
      <c r="BN2717" t="s">
        <v>271</v>
      </c>
      <c r="BO2717" t="s">
        <v>14858</v>
      </c>
      <c r="BP2717">
        <v>1</v>
      </c>
      <c r="BQ2717">
        <v>41325075</v>
      </c>
      <c r="BR2717" s="12" t="s">
        <v>14521</v>
      </c>
      <c r="BS2717">
        <v>4896</v>
      </c>
      <c r="BT2717" t="s">
        <v>14879</v>
      </c>
      <c r="BU2717" t="s">
        <v>69</v>
      </c>
      <c r="BV2717" t="s">
        <v>69</v>
      </c>
      <c r="BW2717" t="s">
        <v>69</v>
      </c>
    </row>
    <row r="2718" spans="1:75" x14ac:dyDescent="0.2">
      <c r="A2718" t="s">
        <v>14853</v>
      </c>
      <c r="B2718" t="s">
        <v>14881</v>
      </c>
      <c r="C2718" t="s">
        <v>14882</v>
      </c>
      <c r="D2718" t="s">
        <v>14883</v>
      </c>
      <c r="E2718" t="s">
        <v>14884</v>
      </c>
      <c r="F2718">
        <v>28636937</v>
      </c>
      <c r="G2718" s="3" t="s">
        <v>14512</v>
      </c>
      <c r="H2718" s="3" t="s">
        <v>1389</v>
      </c>
      <c r="J2718" s="3" t="s">
        <v>14625</v>
      </c>
      <c r="K2718" s="3" t="s">
        <v>73</v>
      </c>
      <c r="L2718" s="6" t="s">
        <v>438</v>
      </c>
      <c r="M2718" s="24" t="s">
        <v>6398</v>
      </c>
      <c r="N2718" s="5" t="s">
        <v>438</v>
      </c>
      <c r="O2718" s="24" t="s">
        <v>30786</v>
      </c>
      <c r="R2718" s="24" t="s">
        <v>1397</v>
      </c>
      <c r="T2718" t="str">
        <f>IF(X2718 &lt;&gt; "", CONCATENATE(Table1[[#This Row],[bioproject]],".",Table1[[#This Row],[Replicate group]]), "")</f>
        <v/>
      </c>
      <c r="AA2718" s="6" t="str">
        <f>IF(Table1[[#This Row],[fungi_species]] &lt;&gt; "", CONCATENATE(LEFT(Table1[[#This Row],[fungi_species]],2), LEFT(_xlfn.TEXTAFTER(Table1[[#This Row],[fungi_species]], " ", 1),3)),"")</f>
        <v/>
      </c>
      <c r="AB2718" s="7"/>
      <c r="AC2718" t="s">
        <v>14885</v>
      </c>
      <c r="AD2718" t="s">
        <v>14885</v>
      </c>
      <c r="AE2718" t="s">
        <v>159</v>
      </c>
      <c r="AF2718" s="22" t="s">
        <v>14886</v>
      </c>
      <c r="AG2718" s="24" t="s">
        <v>69</v>
      </c>
      <c r="AH2718" t="s">
        <v>441</v>
      </c>
      <c r="AI2718" t="s">
        <v>77</v>
      </c>
      <c r="AJ2718" s="7"/>
      <c r="AK2718" s="7"/>
      <c r="AL2718"/>
      <c r="AN2718" s="7"/>
      <c r="AO2718" s="7"/>
      <c r="AP2718"/>
      <c r="AQ2718"/>
      <c r="AU2718" s="5"/>
      <c r="AV2718" s="5"/>
      <c r="AW2718" t="s">
        <v>1394</v>
      </c>
      <c r="AX2718" t="s">
        <v>1394</v>
      </c>
      <c r="AY2718" t="s">
        <v>69</v>
      </c>
      <c r="AZ2718" t="s">
        <v>14514</v>
      </c>
      <c r="BA2718" t="s">
        <v>7067</v>
      </c>
      <c r="BB2718" t="s">
        <v>14515</v>
      </c>
      <c r="BC2718" t="s">
        <v>14516</v>
      </c>
      <c r="BD2718" t="s">
        <v>14858</v>
      </c>
      <c r="BE2718" t="s">
        <v>14859</v>
      </c>
      <c r="BF2718" t="s">
        <v>14858</v>
      </c>
      <c r="BG2718" t="s">
        <v>14520</v>
      </c>
      <c r="BH2718" t="s">
        <v>5268</v>
      </c>
      <c r="BI2718" t="s">
        <v>1394</v>
      </c>
      <c r="BJ2718" t="s">
        <v>3896</v>
      </c>
      <c r="BK2718" s="12" t="s">
        <v>14521</v>
      </c>
      <c r="BL2718" t="s">
        <v>14862</v>
      </c>
      <c r="BM2718" t="s">
        <v>87</v>
      </c>
      <c r="BN2718" t="s">
        <v>271</v>
      </c>
      <c r="BO2718" t="s">
        <v>14858</v>
      </c>
      <c r="BP2718">
        <v>1</v>
      </c>
      <c r="BQ2718">
        <v>18132611</v>
      </c>
      <c r="BR2718" s="12" t="s">
        <v>14521</v>
      </c>
      <c r="BS2718">
        <v>4896</v>
      </c>
      <c r="BT2718" t="s">
        <v>14885</v>
      </c>
      <c r="BU2718" t="s">
        <v>69</v>
      </c>
      <c r="BV2718" t="s">
        <v>69</v>
      </c>
      <c r="BW2718" t="s">
        <v>69</v>
      </c>
    </row>
    <row r="2719" spans="1:75" x14ac:dyDescent="0.2">
      <c r="A2719" t="s">
        <v>14853</v>
      </c>
      <c r="B2719" t="s">
        <v>14887</v>
      </c>
      <c r="C2719" t="s">
        <v>14888</v>
      </c>
      <c r="D2719" t="s">
        <v>14889</v>
      </c>
      <c r="E2719" t="s">
        <v>14890</v>
      </c>
      <c r="F2719">
        <v>28636937</v>
      </c>
      <c r="G2719" s="3" t="s">
        <v>14512</v>
      </c>
      <c r="H2719" s="3" t="s">
        <v>1389</v>
      </c>
      <c r="J2719" s="3" t="s">
        <v>14625</v>
      </c>
      <c r="K2719" s="3" t="s">
        <v>73</v>
      </c>
      <c r="L2719" s="6" t="s">
        <v>438</v>
      </c>
      <c r="M2719" s="24" t="s">
        <v>6398</v>
      </c>
      <c r="N2719" s="5" t="s">
        <v>438</v>
      </c>
      <c r="O2719" s="24" t="s">
        <v>30786</v>
      </c>
      <c r="R2719" s="24" t="s">
        <v>1397</v>
      </c>
      <c r="T2719" t="str">
        <f>IF(X2719 &lt;&gt; "", CONCATENATE(Table1[[#This Row],[bioproject]],".",Table1[[#This Row],[Replicate group]]), "")</f>
        <v/>
      </c>
      <c r="AA2719" s="6" t="str">
        <f>IF(Table1[[#This Row],[fungi_species]] &lt;&gt; "", CONCATENATE(LEFT(Table1[[#This Row],[fungi_species]],2), LEFT(_xlfn.TEXTAFTER(Table1[[#This Row],[fungi_species]], " ", 1),3)),"")</f>
        <v/>
      </c>
      <c r="AB2719" s="7"/>
      <c r="AC2719" t="s">
        <v>14891</v>
      </c>
      <c r="AD2719" t="s">
        <v>14891</v>
      </c>
      <c r="AE2719" t="s">
        <v>159</v>
      </c>
      <c r="AF2719" s="22" t="s">
        <v>14892</v>
      </c>
      <c r="AG2719" s="24" t="s">
        <v>69</v>
      </c>
      <c r="AH2719" t="s">
        <v>441</v>
      </c>
      <c r="AI2719" t="s">
        <v>77</v>
      </c>
      <c r="AJ2719" s="7"/>
      <c r="AK2719" s="7"/>
      <c r="AL2719"/>
      <c r="AN2719" s="7"/>
      <c r="AO2719" s="7"/>
      <c r="AP2719"/>
      <c r="AQ2719"/>
      <c r="AU2719" s="5"/>
      <c r="AV2719" s="5"/>
      <c r="AW2719" t="s">
        <v>1394</v>
      </c>
      <c r="AX2719" t="s">
        <v>1394</v>
      </c>
      <c r="AY2719" t="s">
        <v>69</v>
      </c>
      <c r="AZ2719" t="s">
        <v>14514</v>
      </c>
      <c r="BA2719" t="s">
        <v>7067</v>
      </c>
      <c r="BB2719" t="s">
        <v>14515</v>
      </c>
      <c r="BC2719" t="s">
        <v>14516</v>
      </c>
      <c r="BD2719" t="s">
        <v>14858</v>
      </c>
      <c r="BE2719" t="s">
        <v>14859</v>
      </c>
      <c r="BF2719" t="s">
        <v>14858</v>
      </c>
      <c r="BG2719" t="s">
        <v>14520</v>
      </c>
      <c r="BH2719" t="s">
        <v>5268</v>
      </c>
      <c r="BI2719" t="s">
        <v>1394</v>
      </c>
      <c r="BJ2719" t="s">
        <v>3896</v>
      </c>
      <c r="BK2719" s="12" t="s">
        <v>14521</v>
      </c>
      <c r="BL2719" t="s">
        <v>14862</v>
      </c>
      <c r="BM2719" t="s">
        <v>87</v>
      </c>
      <c r="BN2719" t="s">
        <v>271</v>
      </c>
      <c r="BO2719" t="s">
        <v>14858</v>
      </c>
      <c r="BP2719">
        <v>1</v>
      </c>
      <c r="BQ2719">
        <v>46177268</v>
      </c>
      <c r="BR2719" s="12" t="s">
        <v>14521</v>
      </c>
      <c r="BS2719">
        <v>4896</v>
      </c>
      <c r="BT2719" t="s">
        <v>14891</v>
      </c>
      <c r="BU2719" t="s">
        <v>69</v>
      </c>
      <c r="BV2719" t="s">
        <v>69</v>
      </c>
      <c r="BW2719" t="s">
        <v>69</v>
      </c>
    </row>
    <row r="2720" spans="1:75" x14ac:dyDescent="0.2">
      <c r="A2720" t="s">
        <v>14853</v>
      </c>
      <c r="B2720" t="s">
        <v>14893</v>
      </c>
      <c r="C2720" t="s">
        <v>14894</v>
      </c>
      <c r="D2720" t="s">
        <v>14895</v>
      </c>
      <c r="E2720" t="s">
        <v>14896</v>
      </c>
      <c r="F2720">
        <v>28636937</v>
      </c>
      <c r="G2720" s="3" t="s">
        <v>14512</v>
      </c>
      <c r="H2720" s="3" t="s">
        <v>1389</v>
      </c>
      <c r="J2720" s="3" t="s">
        <v>14625</v>
      </c>
      <c r="K2720" s="3" t="s">
        <v>73</v>
      </c>
      <c r="L2720" s="6" t="s">
        <v>438</v>
      </c>
      <c r="M2720" s="24" t="s">
        <v>6398</v>
      </c>
      <c r="N2720" s="5" t="s">
        <v>438</v>
      </c>
      <c r="O2720" s="24" t="s">
        <v>30786</v>
      </c>
      <c r="R2720" s="24" t="s">
        <v>1397</v>
      </c>
      <c r="T2720" t="str">
        <f>IF(X2720 &lt;&gt; "", CONCATENATE(Table1[[#This Row],[bioproject]],".",Table1[[#This Row],[Replicate group]]), "")</f>
        <v/>
      </c>
      <c r="AA2720" s="6" t="str">
        <f>IF(Table1[[#This Row],[fungi_species]] &lt;&gt; "", CONCATENATE(LEFT(Table1[[#This Row],[fungi_species]],2), LEFT(_xlfn.TEXTAFTER(Table1[[#This Row],[fungi_species]], " ", 1),3)),"")</f>
        <v/>
      </c>
      <c r="AB2720" s="7"/>
      <c r="AC2720" t="s">
        <v>14897</v>
      </c>
      <c r="AD2720" t="s">
        <v>14897</v>
      </c>
      <c r="AE2720" t="s">
        <v>159</v>
      </c>
      <c r="AF2720" s="22" t="s">
        <v>14898</v>
      </c>
      <c r="AG2720" s="24" t="s">
        <v>69</v>
      </c>
      <c r="AH2720" t="s">
        <v>441</v>
      </c>
      <c r="AI2720" t="s">
        <v>77</v>
      </c>
      <c r="AJ2720" s="7"/>
      <c r="AK2720" s="7"/>
      <c r="AL2720"/>
      <c r="AN2720" s="7"/>
      <c r="AO2720" s="7"/>
      <c r="AP2720"/>
      <c r="AQ2720"/>
      <c r="AU2720" s="5"/>
      <c r="AV2720" s="5"/>
      <c r="AW2720" t="s">
        <v>1394</v>
      </c>
      <c r="AX2720" t="s">
        <v>1394</v>
      </c>
      <c r="AY2720" t="s">
        <v>69</v>
      </c>
      <c r="AZ2720" t="s">
        <v>14514</v>
      </c>
      <c r="BA2720" t="s">
        <v>7067</v>
      </c>
      <c r="BB2720" t="s">
        <v>14515</v>
      </c>
      <c r="BC2720" t="s">
        <v>14516</v>
      </c>
      <c r="BD2720" t="s">
        <v>14858</v>
      </c>
      <c r="BE2720" t="s">
        <v>14859</v>
      </c>
      <c r="BF2720" t="s">
        <v>14858</v>
      </c>
      <c r="BG2720" t="s">
        <v>14520</v>
      </c>
      <c r="BH2720" t="s">
        <v>5268</v>
      </c>
      <c r="BI2720" t="s">
        <v>1394</v>
      </c>
      <c r="BJ2720" t="s">
        <v>3896</v>
      </c>
      <c r="BK2720" s="12" t="s">
        <v>14521</v>
      </c>
      <c r="BL2720" t="s">
        <v>14862</v>
      </c>
      <c r="BM2720" t="s">
        <v>87</v>
      </c>
      <c r="BN2720" t="s">
        <v>271</v>
      </c>
      <c r="BO2720" t="s">
        <v>14858</v>
      </c>
      <c r="BP2720">
        <v>1</v>
      </c>
      <c r="BQ2720">
        <v>21762300</v>
      </c>
      <c r="BR2720" s="12" t="s">
        <v>14521</v>
      </c>
      <c r="BS2720">
        <v>4896</v>
      </c>
      <c r="BT2720" t="s">
        <v>14897</v>
      </c>
      <c r="BU2720" t="s">
        <v>69</v>
      </c>
      <c r="BV2720" t="s">
        <v>69</v>
      </c>
      <c r="BW2720" t="s">
        <v>69</v>
      </c>
    </row>
    <row r="2721" spans="1:75" x14ac:dyDescent="0.2">
      <c r="A2721" t="s">
        <v>14853</v>
      </c>
      <c r="B2721" t="s">
        <v>14899</v>
      </c>
      <c r="C2721" t="s">
        <v>14900</v>
      </c>
      <c r="D2721" t="s">
        <v>14901</v>
      </c>
      <c r="E2721" t="s">
        <v>14902</v>
      </c>
      <c r="F2721">
        <v>28636937</v>
      </c>
      <c r="G2721" s="3" t="s">
        <v>14512</v>
      </c>
      <c r="H2721" s="3" t="s">
        <v>1389</v>
      </c>
      <c r="J2721" s="3" t="s">
        <v>14625</v>
      </c>
      <c r="K2721" s="3" t="s">
        <v>73</v>
      </c>
      <c r="L2721" s="6" t="s">
        <v>438</v>
      </c>
      <c r="M2721" s="24" t="s">
        <v>6398</v>
      </c>
      <c r="N2721" s="5" t="s">
        <v>438</v>
      </c>
      <c r="O2721" s="24" t="s">
        <v>30786</v>
      </c>
      <c r="R2721" s="24" t="s">
        <v>1397</v>
      </c>
      <c r="T2721" t="str">
        <f>IF(X2721 &lt;&gt; "", CONCATENATE(Table1[[#This Row],[bioproject]],".",Table1[[#This Row],[Replicate group]]), "")</f>
        <v/>
      </c>
      <c r="AA2721" s="6" t="str">
        <f>IF(Table1[[#This Row],[fungi_species]] &lt;&gt; "", CONCATENATE(LEFT(Table1[[#This Row],[fungi_species]],2), LEFT(_xlfn.TEXTAFTER(Table1[[#This Row],[fungi_species]], " ", 1),3)),"")</f>
        <v/>
      </c>
      <c r="AB2721" s="7"/>
      <c r="AC2721" t="s">
        <v>14903</v>
      </c>
      <c r="AD2721" t="s">
        <v>14903</v>
      </c>
      <c r="AE2721" t="s">
        <v>159</v>
      </c>
      <c r="AF2721" s="22" t="s">
        <v>14904</v>
      </c>
      <c r="AG2721" s="24" t="s">
        <v>69</v>
      </c>
      <c r="AH2721" t="s">
        <v>441</v>
      </c>
      <c r="AI2721" t="s">
        <v>77</v>
      </c>
      <c r="AJ2721" s="7"/>
      <c r="AK2721" s="7"/>
      <c r="AL2721"/>
      <c r="AN2721" s="7"/>
      <c r="AO2721" s="7"/>
      <c r="AP2721"/>
      <c r="AQ2721"/>
      <c r="AU2721" s="5"/>
      <c r="AV2721" s="5"/>
      <c r="AW2721" t="s">
        <v>1394</v>
      </c>
      <c r="AX2721" t="s">
        <v>1394</v>
      </c>
      <c r="AY2721" t="s">
        <v>69</v>
      </c>
      <c r="AZ2721" t="s">
        <v>14514</v>
      </c>
      <c r="BA2721" t="s">
        <v>7067</v>
      </c>
      <c r="BB2721" t="s">
        <v>14515</v>
      </c>
      <c r="BC2721" t="s">
        <v>14516</v>
      </c>
      <c r="BD2721" t="s">
        <v>14858</v>
      </c>
      <c r="BE2721" t="s">
        <v>14859</v>
      </c>
      <c r="BF2721" t="s">
        <v>14858</v>
      </c>
      <c r="BG2721" t="s">
        <v>14520</v>
      </c>
      <c r="BH2721" t="s">
        <v>5268</v>
      </c>
      <c r="BI2721" t="s">
        <v>1394</v>
      </c>
      <c r="BJ2721" t="s">
        <v>3896</v>
      </c>
      <c r="BK2721" s="12" t="s">
        <v>14521</v>
      </c>
      <c r="BL2721" t="s">
        <v>14862</v>
      </c>
      <c r="BM2721" t="s">
        <v>87</v>
      </c>
      <c r="BN2721" t="s">
        <v>271</v>
      </c>
      <c r="BO2721" t="s">
        <v>14858</v>
      </c>
      <c r="BP2721">
        <v>1</v>
      </c>
      <c r="BQ2721">
        <v>48693191</v>
      </c>
      <c r="BR2721" s="12" t="s">
        <v>14521</v>
      </c>
      <c r="BS2721">
        <v>4896</v>
      </c>
      <c r="BT2721" t="s">
        <v>14903</v>
      </c>
      <c r="BU2721" t="s">
        <v>69</v>
      </c>
      <c r="BV2721" t="s">
        <v>69</v>
      </c>
      <c r="BW2721" t="s">
        <v>69</v>
      </c>
    </row>
    <row r="2722" spans="1:75" x14ac:dyDescent="0.2">
      <c r="A2722" t="s">
        <v>14853</v>
      </c>
      <c r="B2722" t="s">
        <v>14905</v>
      </c>
      <c r="C2722" t="s">
        <v>14906</v>
      </c>
      <c r="D2722" t="s">
        <v>14907</v>
      </c>
      <c r="E2722" t="s">
        <v>14908</v>
      </c>
      <c r="F2722">
        <v>28636937</v>
      </c>
      <c r="G2722" s="3" t="s">
        <v>14512</v>
      </c>
      <c r="H2722" s="3" t="s">
        <v>1389</v>
      </c>
      <c r="J2722" s="3" t="s">
        <v>14625</v>
      </c>
      <c r="K2722" s="3" t="s">
        <v>73</v>
      </c>
      <c r="L2722" s="6" t="s">
        <v>438</v>
      </c>
      <c r="M2722" s="24" t="s">
        <v>6398</v>
      </c>
      <c r="N2722" s="5" t="s">
        <v>438</v>
      </c>
      <c r="O2722" s="24" t="s">
        <v>30786</v>
      </c>
      <c r="R2722" s="24" t="s">
        <v>1397</v>
      </c>
      <c r="T2722" t="str">
        <f>IF(X2722 &lt;&gt; "", CONCATENATE(Table1[[#This Row],[bioproject]],".",Table1[[#This Row],[Replicate group]]), "")</f>
        <v/>
      </c>
      <c r="AA2722" s="6" t="str">
        <f>IF(Table1[[#This Row],[fungi_species]] &lt;&gt; "", CONCATENATE(LEFT(Table1[[#This Row],[fungi_species]],2), LEFT(_xlfn.TEXTAFTER(Table1[[#This Row],[fungi_species]], " ", 1),3)),"")</f>
        <v/>
      </c>
      <c r="AB2722" s="7"/>
      <c r="AC2722" t="s">
        <v>14909</v>
      </c>
      <c r="AD2722" t="s">
        <v>14909</v>
      </c>
      <c r="AE2722" t="s">
        <v>159</v>
      </c>
      <c r="AF2722" s="22" t="s">
        <v>14910</v>
      </c>
      <c r="AG2722" s="24" t="s">
        <v>69</v>
      </c>
      <c r="AH2722" t="s">
        <v>441</v>
      </c>
      <c r="AI2722" t="s">
        <v>77</v>
      </c>
      <c r="AJ2722" s="7"/>
      <c r="AK2722" s="7"/>
      <c r="AL2722"/>
      <c r="AN2722" s="7"/>
      <c r="AO2722" s="7"/>
      <c r="AP2722"/>
      <c r="AQ2722"/>
      <c r="AU2722" s="5"/>
      <c r="AV2722" s="5"/>
      <c r="AW2722" t="s">
        <v>1394</v>
      </c>
      <c r="AX2722" t="s">
        <v>1394</v>
      </c>
      <c r="AY2722" t="s">
        <v>69</v>
      </c>
      <c r="AZ2722" t="s">
        <v>14514</v>
      </c>
      <c r="BA2722" t="s">
        <v>7067</v>
      </c>
      <c r="BB2722" t="s">
        <v>14515</v>
      </c>
      <c r="BC2722" t="s">
        <v>14516</v>
      </c>
      <c r="BD2722" t="s">
        <v>14858</v>
      </c>
      <c r="BE2722" t="s">
        <v>14859</v>
      </c>
      <c r="BF2722" t="s">
        <v>14858</v>
      </c>
      <c r="BG2722" t="s">
        <v>14520</v>
      </c>
      <c r="BH2722" t="s">
        <v>5268</v>
      </c>
      <c r="BI2722" t="s">
        <v>1394</v>
      </c>
      <c r="BJ2722" t="s">
        <v>3896</v>
      </c>
      <c r="BK2722" s="12" t="s">
        <v>14521</v>
      </c>
      <c r="BL2722" t="s">
        <v>14862</v>
      </c>
      <c r="BM2722" t="s">
        <v>87</v>
      </c>
      <c r="BN2722" t="s">
        <v>271</v>
      </c>
      <c r="BO2722" t="s">
        <v>14858</v>
      </c>
      <c r="BP2722">
        <v>1</v>
      </c>
      <c r="BQ2722">
        <v>15870954</v>
      </c>
      <c r="BR2722" s="12" t="s">
        <v>14521</v>
      </c>
      <c r="BS2722">
        <v>4896</v>
      </c>
      <c r="BT2722" t="s">
        <v>14909</v>
      </c>
      <c r="BU2722" t="s">
        <v>69</v>
      </c>
      <c r="BV2722" t="s">
        <v>69</v>
      </c>
      <c r="BW2722" t="s">
        <v>69</v>
      </c>
    </row>
    <row r="2723" spans="1:75" x14ac:dyDescent="0.2">
      <c r="A2723" t="s">
        <v>14853</v>
      </c>
      <c r="B2723" t="s">
        <v>14911</v>
      </c>
      <c r="C2723" t="s">
        <v>14912</v>
      </c>
      <c r="D2723" t="s">
        <v>14913</v>
      </c>
      <c r="E2723" t="s">
        <v>14914</v>
      </c>
      <c r="F2723">
        <v>28636937</v>
      </c>
      <c r="G2723" s="3" t="s">
        <v>14512</v>
      </c>
      <c r="H2723" s="3" t="s">
        <v>1389</v>
      </c>
      <c r="J2723" s="3" t="s">
        <v>14625</v>
      </c>
      <c r="K2723" s="3" t="s">
        <v>73</v>
      </c>
      <c r="L2723" s="6" t="s">
        <v>438</v>
      </c>
      <c r="M2723" s="24" t="s">
        <v>6398</v>
      </c>
      <c r="N2723" s="5" t="s">
        <v>438</v>
      </c>
      <c r="O2723" s="24" t="s">
        <v>30786</v>
      </c>
      <c r="R2723" s="24" t="s">
        <v>1397</v>
      </c>
      <c r="T2723" t="str">
        <f>IF(X2723 &lt;&gt; "", CONCATENATE(Table1[[#This Row],[bioproject]],".",Table1[[#This Row],[Replicate group]]), "")</f>
        <v/>
      </c>
      <c r="AA2723" s="6" t="str">
        <f>IF(Table1[[#This Row],[fungi_species]] &lt;&gt; "", CONCATENATE(LEFT(Table1[[#This Row],[fungi_species]],2), LEFT(_xlfn.TEXTAFTER(Table1[[#This Row],[fungi_species]], " ", 1),3)),"")</f>
        <v/>
      </c>
      <c r="AB2723" s="7"/>
      <c r="AC2723" t="s">
        <v>14915</v>
      </c>
      <c r="AD2723" t="s">
        <v>14915</v>
      </c>
      <c r="AE2723" t="s">
        <v>159</v>
      </c>
      <c r="AF2723" s="22" t="s">
        <v>14916</v>
      </c>
      <c r="AG2723" s="24" t="s">
        <v>69</v>
      </c>
      <c r="AH2723" t="s">
        <v>441</v>
      </c>
      <c r="AI2723" t="s">
        <v>77</v>
      </c>
      <c r="AJ2723" s="7"/>
      <c r="AK2723" s="7"/>
      <c r="AL2723"/>
      <c r="AN2723" s="7"/>
      <c r="AO2723" s="7"/>
      <c r="AP2723"/>
      <c r="AQ2723"/>
      <c r="AU2723" s="5"/>
      <c r="AV2723" s="5"/>
      <c r="AW2723" t="s">
        <v>1394</v>
      </c>
      <c r="AX2723" t="s">
        <v>1394</v>
      </c>
      <c r="AY2723" t="s">
        <v>69</v>
      </c>
      <c r="AZ2723" t="s">
        <v>14514</v>
      </c>
      <c r="BA2723" t="s">
        <v>7067</v>
      </c>
      <c r="BB2723" t="s">
        <v>14515</v>
      </c>
      <c r="BC2723" t="s">
        <v>14516</v>
      </c>
      <c r="BD2723" t="s">
        <v>14858</v>
      </c>
      <c r="BE2723" t="s">
        <v>14859</v>
      </c>
      <c r="BF2723" t="s">
        <v>14858</v>
      </c>
      <c r="BG2723" t="s">
        <v>14520</v>
      </c>
      <c r="BH2723" t="s">
        <v>5268</v>
      </c>
      <c r="BI2723" t="s">
        <v>1394</v>
      </c>
      <c r="BJ2723" t="s">
        <v>3896</v>
      </c>
      <c r="BK2723" s="12" t="s">
        <v>14521</v>
      </c>
      <c r="BL2723" t="s">
        <v>14862</v>
      </c>
      <c r="BM2723" t="s">
        <v>87</v>
      </c>
      <c r="BN2723" t="s">
        <v>271</v>
      </c>
      <c r="BO2723" t="s">
        <v>14858</v>
      </c>
      <c r="BP2723">
        <v>1</v>
      </c>
      <c r="BQ2723">
        <v>17022580</v>
      </c>
      <c r="BR2723" s="12" t="s">
        <v>14521</v>
      </c>
      <c r="BS2723">
        <v>4896</v>
      </c>
      <c r="BT2723" t="s">
        <v>14915</v>
      </c>
      <c r="BU2723" t="s">
        <v>69</v>
      </c>
      <c r="BV2723" t="s">
        <v>69</v>
      </c>
      <c r="BW2723" t="s">
        <v>69</v>
      </c>
    </row>
    <row r="2724" spans="1:75" x14ac:dyDescent="0.2">
      <c r="A2724" t="s">
        <v>14853</v>
      </c>
      <c r="B2724" t="s">
        <v>14917</v>
      </c>
      <c r="C2724" t="s">
        <v>14918</v>
      </c>
      <c r="D2724" t="s">
        <v>14919</v>
      </c>
      <c r="E2724" t="s">
        <v>14920</v>
      </c>
      <c r="F2724">
        <v>28636937</v>
      </c>
      <c r="G2724" s="3" t="s">
        <v>14512</v>
      </c>
      <c r="H2724" s="3" t="s">
        <v>1389</v>
      </c>
      <c r="J2724" s="3" t="s">
        <v>14625</v>
      </c>
      <c r="K2724" s="3" t="s">
        <v>73</v>
      </c>
      <c r="L2724" s="6" t="s">
        <v>438</v>
      </c>
      <c r="M2724" s="24" t="s">
        <v>6398</v>
      </c>
      <c r="N2724" s="5" t="s">
        <v>438</v>
      </c>
      <c r="O2724" s="24" t="s">
        <v>30786</v>
      </c>
      <c r="R2724" s="24" t="s">
        <v>1397</v>
      </c>
      <c r="T2724" t="str">
        <f>IF(X2724 &lt;&gt; "", CONCATENATE(Table1[[#This Row],[bioproject]],".",Table1[[#This Row],[Replicate group]]), "")</f>
        <v/>
      </c>
      <c r="AA2724" s="6" t="str">
        <f>IF(Table1[[#This Row],[fungi_species]] &lt;&gt; "", CONCATENATE(LEFT(Table1[[#This Row],[fungi_species]],2), LEFT(_xlfn.TEXTAFTER(Table1[[#This Row],[fungi_species]], " ", 1),3)),"")</f>
        <v/>
      </c>
      <c r="AB2724" s="7"/>
      <c r="AC2724" t="s">
        <v>14921</v>
      </c>
      <c r="AD2724" t="s">
        <v>14921</v>
      </c>
      <c r="AE2724" t="s">
        <v>159</v>
      </c>
      <c r="AF2724" s="22" t="s">
        <v>14922</v>
      </c>
      <c r="AG2724" s="24" t="s">
        <v>69</v>
      </c>
      <c r="AH2724" t="s">
        <v>441</v>
      </c>
      <c r="AI2724" t="s">
        <v>77</v>
      </c>
      <c r="AJ2724" s="7"/>
      <c r="AK2724" s="7"/>
      <c r="AL2724"/>
      <c r="AN2724" s="7"/>
      <c r="AO2724" s="7"/>
      <c r="AP2724"/>
      <c r="AQ2724"/>
      <c r="AU2724" s="5"/>
      <c r="AV2724" s="5"/>
      <c r="AW2724" t="s">
        <v>1394</v>
      </c>
      <c r="AX2724" t="s">
        <v>1394</v>
      </c>
      <c r="AY2724" t="s">
        <v>69</v>
      </c>
      <c r="AZ2724" t="s">
        <v>14514</v>
      </c>
      <c r="BA2724" t="s">
        <v>7067</v>
      </c>
      <c r="BB2724" t="s">
        <v>14515</v>
      </c>
      <c r="BC2724" t="s">
        <v>14516</v>
      </c>
      <c r="BD2724" t="s">
        <v>14858</v>
      </c>
      <c r="BE2724" t="s">
        <v>14859</v>
      </c>
      <c r="BF2724" t="s">
        <v>14858</v>
      </c>
      <c r="BG2724" t="s">
        <v>14520</v>
      </c>
      <c r="BH2724" t="s">
        <v>5268</v>
      </c>
      <c r="BI2724" t="s">
        <v>1394</v>
      </c>
      <c r="BJ2724" t="s">
        <v>3896</v>
      </c>
      <c r="BK2724" s="12" t="s">
        <v>14521</v>
      </c>
      <c r="BL2724" t="s">
        <v>14862</v>
      </c>
      <c r="BM2724" t="s">
        <v>87</v>
      </c>
      <c r="BN2724" t="s">
        <v>271</v>
      </c>
      <c r="BO2724" t="s">
        <v>14858</v>
      </c>
      <c r="BP2724">
        <v>1</v>
      </c>
      <c r="BQ2724">
        <v>58439167</v>
      </c>
      <c r="BR2724" s="12" t="s">
        <v>14521</v>
      </c>
      <c r="BS2724">
        <v>4896</v>
      </c>
      <c r="BT2724" t="s">
        <v>14921</v>
      </c>
      <c r="BU2724" t="s">
        <v>69</v>
      </c>
      <c r="BV2724" t="s">
        <v>69</v>
      </c>
      <c r="BW2724" t="s">
        <v>69</v>
      </c>
    </row>
    <row r="2725" spans="1:75" x14ac:dyDescent="0.2">
      <c r="A2725" t="s">
        <v>14853</v>
      </c>
      <c r="B2725" t="s">
        <v>14923</v>
      </c>
      <c r="C2725" t="s">
        <v>14924</v>
      </c>
      <c r="D2725" t="s">
        <v>14925</v>
      </c>
      <c r="E2725" t="s">
        <v>14926</v>
      </c>
      <c r="F2725">
        <v>28636937</v>
      </c>
      <c r="G2725" s="3" t="s">
        <v>14512</v>
      </c>
      <c r="H2725" s="3" t="s">
        <v>1389</v>
      </c>
      <c r="J2725" s="3" t="s">
        <v>14625</v>
      </c>
      <c r="K2725" s="3" t="s">
        <v>73</v>
      </c>
      <c r="L2725" s="6" t="s">
        <v>438</v>
      </c>
      <c r="M2725" s="24" t="s">
        <v>6398</v>
      </c>
      <c r="N2725" s="5" t="s">
        <v>438</v>
      </c>
      <c r="O2725" s="24" t="s">
        <v>30786</v>
      </c>
      <c r="R2725" s="24" t="s">
        <v>1397</v>
      </c>
      <c r="T2725" t="str">
        <f>IF(X2725 &lt;&gt; "", CONCATENATE(Table1[[#This Row],[bioproject]],".",Table1[[#This Row],[Replicate group]]), "")</f>
        <v/>
      </c>
      <c r="AA2725" s="6" t="str">
        <f>IF(Table1[[#This Row],[fungi_species]] &lt;&gt; "", CONCATENATE(LEFT(Table1[[#This Row],[fungi_species]],2), LEFT(_xlfn.TEXTAFTER(Table1[[#This Row],[fungi_species]], " ", 1),3)),"")</f>
        <v/>
      </c>
      <c r="AB2725" s="7"/>
      <c r="AC2725" t="s">
        <v>14927</v>
      </c>
      <c r="AD2725" t="s">
        <v>14927</v>
      </c>
      <c r="AE2725" t="s">
        <v>159</v>
      </c>
      <c r="AF2725" s="22" t="s">
        <v>14928</v>
      </c>
      <c r="AG2725" s="24" t="s">
        <v>69</v>
      </c>
      <c r="AH2725" t="s">
        <v>441</v>
      </c>
      <c r="AI2725" t="s">
        <v>77</v>
      </c>
      <c r="AJ2725" s="7"/>
      <c r="AK2725" s="7"/>
      <c r="AL2725"/>
      <c r="AN2725" s="7"/>
      <c r="AO2725" s="7"/>
      <c r="AP2725"/>
      <c r="AQ2725"/>
      <c r="AU2725" s="5"/>
      <c r="AV2725" s="5"/>
      <c r="AW2725" t="s">
        <v>1394</v>
      </c>
      <c r="AX2725" t="s">
        <v>1394</v>
      </c>
      <c r="AY2725" t="s">
        <v>69</v>
      </c>
      <c r="AZ2725" t="s">
        <v>14514</v>
      </c>
      <c r="BA2725" t="s">
        <v>7067</v>
      </c>
      <c r="BB2725" t="s">
        <v>14515</v>
      </c>
      <c r="BC2725" t="s">
        <v>14516</v>
      </c>
      <c r="BD2725" t="s">
        <v>14858</v>
      </c>
      <c r="BE2725" t="s">
        <v>14859</v>
      </c>
      <c r="BF2725" t="s">
        <v>14858</v>
      </c>
      <c r="BG2725" t="s">
        <v>14520</v>
      </c>
      <c r="BH2725" t="s">
        <v>5268</v>
      </c>
      <c r="BI2725" t="s">
        <v>1394</v>
      </c>
      <c r="BJ2725" t="s">
        <v>3896</v>
      </c>
      <c r="BK2725" s="12" t="s">
        <v>14521</v>
      </c>
      <c r="BL2725" t="s">
        <v>14862</v>
      </c>
      <c r="BM2725" t="s">
        <v>87</v>
      </c>
      <c r="BN2725" t="s">
        <v>271</v>
      </c>
      <c r="BO2725" t="s">
        <v>14858</v>
      </c>
      <c r="BP2725">
        <v>1</v>
      </c>
      <c r="BQ2725">
        <v>15921133</v>
      </c>
      <c r="BR2725" s="12" t="s">
        <v>14521</v>
      </c>
      <c r="BS2725">
        <v>4896</v>
      </c>
      <c r="BT2725" t="s">
        <v>14927</v>
      </c>
      <c r="BU2725" t="s">
        <v>69</v>
      </c>
      <c r="BV2725" t="s">
        <v>69</v>
      </c>
      <c r="BW2725" t="s">
        <v>69</v>
      </c>
    </row>
    <row r="2726" spans="1:75" x14ac:dyDescent="0.2">
      <c r="A2726" t="s">
        <v>26230</v>
      </c>
      <c r="B2726" t="s">
        <v>26292</v>
      </c>
      <c r="C2726" t="s">
        <v>26293</v>
      </c>
      <c r="D2726" t="s">
        <v>26294</v>
      </c>
      <c r="E2726" t="s">
        <v>26295</v>
      </c>
      <c r="F2726">
        <v>34772700</v>
      </c>
      <c r="G2726" s="3" t="s">
        <v>26235</v>
      </c>
      <c r="H2726" s="3" t="s">
        <v>367</v>
      </c>
      <c r="I2726" s="3" t="s">
        <v>436</v>
      </c>
      <c r="J2726" s="3" t="s">
        <v>8768</v>
      </c>
      <c r="K2726" s="3" t="s">
        <v>171</v>
      </c>
      <c r="M2726" s="24" t="s">
        <v>171</v>
      </c>
      <c r="O2726" s="44" t="s">
        <v>30786</v>
      </c>
      <c r="R2726" s="24" t="s">
        <v>170</v>
      </c>
      <c r="S2726" t="s">
        <v>3649</v>
      </c>
      <c r="T2726" t="str">
        <f>IF(X2726 &lt;&gt; "", CONCATENATE(Table1[[#This Row],[bioproject]],".",Table1[[#This Row],[Replicate group]]), "")</f>
        <v>PRJNA722321.B</v>
      </c>
      <c r="X2726" s="59" t="s">
        <v>30760</v>
      </c>
      <c r="Z2726" s="66" t="s">
        <v>370</v>
      </c>
      <c r="AA2726" s="6" t="str">
        <f>IF(Table1[[#This Row],[fungi_species]] &lt;&gt; "", CONCATENATE(LEFT(Table1[[#This Row],[fungi_species]],2), LEFT(_xlfn.TEXTAFTER(Table1[[#This Row],[fungi_species]], " ", 1),3)),"")</f>
        <v>Rhirr</v>
      </c>
      <c r="AB2726" s="7"/>
      <c r="AC2726" s="24" t="s">
        <v>26296</v>
      </c>
      <c r="AD2726" s="22" t="s">
        <v>26296</v>
      </c>
      <c r="AE2726" s="24" t="s">
        <v>159</v>
      </c>
      <c r="AF2726" s="22" t="s">
        <v>26297</v>
      </c>
      <c r="AG2726" s="24" t="s">
        <v>69</v>
      </c>
      <c r="AH2726" t="s">
        <v>149</v>
      </c>
      <c r="AI2726" t="s">
        <v>150</v>
      </c>
      <c r="AJ2726" s="7"/>
      <c r="AK2726" s="7"/>
      <c r="AL2726"/>
      <c r="AN2726" s="7" t="s">
        <v>73</v>
      </c>
      <c r="AO2726" s="7"/>
      <c r="AP2726"/>
      <c r="AQ2726"/>
      <c r="AU2726" s="5"/>
      <c r="AV2726" s="5"/>
      <c r="AW2726" t="s">
        <v>370</v>
      </c>
      <c r="AX2726" t="s">
        <v>370</v>
      </c>
      <c r="AY2726" t="s">
        <v>69</v>
      </c>
      <c r="AZ2726" t="s">
        <v>26236</v>
      </c>
      <c r="BA2726" t="s">
        <v>13759</v>
      </c>
      <c r="BB2726" t="s">
        <v>26237</v>
      </c>
      <c r="BC2726" t="s">
        <v>26238</v>
      </c>
      <c r="BD2726" t="s">
        <v>26239</v>
      </c>
      <c r="BE2726" t="s">
        <v>26240</v>
      </c>
      <c r="BF2726" t="s">
        <v>26239</v>
      </c>
      <c r="BG2726" t="s">
        <v>26242</v>
      </c>
      <c r="BH2726" t="s">
        <v>26243</v>
      </c>
      <c r="BI2726" t="s">
        <v>370</v>
      </c>
      <c r="BJ2726" t="s">
        <v>26244</v>
      </c>
      <c r="BK2726" s="12" t="s">
        <v>26245</v>
      </c>
      <c r="BL2726" t="s">
        <v>26247</v>
      </c>
      <c r="BM2726" t="s">
        <v>87</v>
      </c>
      <c r="BN2726" s="30" t="s">
        <v>88</v>
      </c>
      <c r="BO2726" t="s">
        <v>26239</v>
      </c>
      <c r="BP2726">
        <v>1</v>
      </c>
      <c r="BQ2726">
        <v>5199228</v>
      </c>
      <c r="BR2726" s="12" t="s">
        <v>26248</v>
      </c>
      <c r="BS2726">
        <v>588596</v>
      </c>
      <c r="BT2726" t="s">
        <v>26249</v>
      </c>
      <c r="BU2726" t="s">
        <v>69</v>
      </c>
      <c r="BV2726" t="s">
        <v>69</v>
      </c>
      <c r="BW2726" t="s">
        <v>69</v>
      </c>
    </row>
    <row r="2727" spans="1:75" x14ac:dyDescent="0.2">
      <c r="A2727" t="s">
        <v>26230</v>
      </c>
      <c r="B2727" t="s">
        <v>26298</v>
      </c>
      <c r="C2727" t="s">
        <v>26299</v>
      </c>
      <c r="D2727" t="s">
        <v>26300</v>
      </c>
      <c r="E2727" t="s">
        <v>26301</v>
      </c>
      <c r="F2727">
        <v>34772700</v>
      </c>
      <c r="G2727" s="3" t="s">
        <v>26235</v>
      </c>
      <c r="H2727" s="3" t="s">
        <v>367</v>
      </c>
      <c r="I2727" s="3" t="s">
        <v>436</v>
      </c>
      <c r="J2727" s="3" t="s">
        <v>8768</v>
      </c>
      <c r="K2727" s="3" t="s">
        <v>171</v>
      </c>
      <c r="M2727" s="24" t="s">
        <v>171</v>
      </c>
      <c r="O2727" s="44" t="s">
        <v>30786</v>
      </c>
      <c r="R2727" s="24" t="s">
        <v>170</v>
      </c>
      <c r="S2727" t="s">
        <v>3649</v>
      </c>
      <c r="T2727" t="str">
        <f>IF(X2727 &lt;&gt; "", CONCATENATE(Table1[[#This Row],[bioproject]],".",Table1[[#This Row],[Replicate group]]), "")</f>
        <v>PRJNA722321.B</v>
      </c>
      <c r="X2727" s="59" t="s">
        <v>30760</v>
      </c>
      <c r="Z2727" s="66" t="s">
        <v>370</v>
      </c>
      <c r="AA2727" s="6" t="str">
        <f>IF(Table1[[#This Row],[fungi_species]] &lt;&gt; "", CONCATENATE(LEFT(Table1[[#This Row],[fungi_species]],2), LEFT(_xlfn.TEXTAFTER(Table1[[#This Row],[fungi_species]], " ", 1),3)),"")</f>
        <v>Rhirr</v>
      </c>
      <c r="AB2727" s="7"/>
      <c r="AC2727" s="24" t="s">
        <v>26302</v>
      </c>
      <c r="AD2727" s="22" t="s">
        <v>26302</v>
      </c>
      <c r="AE2727" s="24" t="s">
        <v>159</v>
      </c>
      <c r="AF2727" s="22" t="s">
        <v>26303</v>
      </c>
      <c r="AG2727" s="24" t="s">
        <v>69</v>
      </c>
      <c r="AH2727" t="s">
        <v>149</v>
      </c>
      <c r="AI2727" t="s">
        <v>150</v>
      </c>
      <c r="AJ2727" s="7"/>
      <c r="AK2727" s="7"/>
      <c r="AL2727"/>
      <c r="AN2727" s="7" t="s">
        <v>73</v>
      </c>
      <c r="AO2727" s="7"/>
      <c r="AP2727"/>
      <c r="AQ2727"/>
      <c r="AU2727" s="5"/>
      <c r="AV2727" s="5"/>
      <c r="AW2727" t="s">
        <v>370</v>
      </c>
      <c r="AX2727" t="s">
        <v>370</v>
      </c>
      <c r="AY2727" t="s">
        <v>69</v>
      </c>
      <c r="AZ2727" t="s">
        <v>26236</v>
      </c>
      <c r="BA2727" t="s">
        <v>13759</v>
      </c>
      <c r="BB2727" t="s">
        <v>26237</v>
      </c>
      <c r="BC2727" t="s">
        <v>26238</v>
      </c>
      <c r="BD2727" t="s">
        <v>26239</v>
      </c>
      <c r="BE2727" t="s">
        <v>26240</v>
      </c>
      <c r="BF2727" t="s">
        <v>26239</v>
      </c>
      <c r="BG2727" t="s">
        <v>26242</v>
      </c>
      <c r="BH2727" t="s">
        <v>26243</v>
      </c>
      <c r="BI2727" t="s">
        <v>370</v>
      </c>
      <c r="BJ2727" t="s">
        <v>26244</v>
      </c>
      <c r="BK2727" s="12" t="s">
        <v>26245</v>
      </c>
      <c r="BL2727" t="s">
        <v>26247</v>
      </c>
      <c r="BM2727" t="s">
        <v>87</v>
      </c>
      <c r="BN2727" s="30" t="s">
        <v>88</v>
      </c>
      <c r="BO2727" t="s">
        <v>26239</v>
      </c>
      <c r="BP2727">
        <v>1</v>
      </c>
      <c r="BQ2727">
        <v>5857733</v>
      </c>
      <c r="BR2727" s="12" t="s">
        <v>26248</v>
      </c>
      <c r="BS2727">
        <v>588596</v>
      </c>
      <c r="BT2727" t="s">
        <v>26249</v>
      </c>
      <c r="BU2727" t="s">
        <v>69</v>
      </c>
      <c r="BV2727" t="s">
        <v>69</v>
      </c>
      <c r="BW2727" t="s">
        <v>69</v>
      </c>
    </row>
    <row r="2728" spans="1:75" x14ac:dyDescent="0.2">
      <c r="A2728" t="s">
        <v>26230</v>
      </c>
      <c r="B2728" t="s">
        <v>26310</v>
      </c>
      <c r="C2728" t="s">
        <v>26311</v>
      </c>
      <c r="D2728" t="s">
        <v>26312</v>
      </c>
      <c r="E2728" t="s">
        <v>26313</v>
      </c>
      <c r="F2728">
        <v>34772700</v>
      </c>
      <c r="G2728" s="3" t="s">
        <v>26235</v>
      </c>
      <c r="H2728" s="3" t="s">
        <v>367</v>
      </c>
      <c r="I2728" s="3" t="s">
        <v>436</v>
      </c>
      <c r="J2728" s="3" t="s">
        <v>8768</v>
      </c>
      <c r="K2728" s="3" t="s">
        <v>171</v>
      </c>
      <c r="M2728" s="24" t="s">
        <v>171</v>
      </c>
      <c r="O2728" s="44" t="s">
        <v>30786</v>
      </c>
      <c r="R2728" s="24" t="s">
        <v>170</v>
      </c>
      <c r="S2728" t="s">
        <v>3649</v>
      </c>
      <c r="T2728" t="str">
        <f>IF(X2728 &lt;&gt; "", CONCATENATE(Table1[[#This Row],[bioproject]],".",Table1[[#This Row],[Replicate group]]), "")</f>
        <v>PRJNA722321.B</v>
      </c>
      <c r="X2728" s="59" t="s">
        <v>30760</v>
      </c>
      <c r="Z2728" s="66" t="s">
        <v>370</v>
      </c>
      <c r="AA2728" s="6" t="str">
        <f>IF(Table1[[#This Row],[fungi_species]] &lt;&gt; "", CONCATENATE(LEFT(Table1[[#This Row],[fungi_species]],2), LEFT(_xlfn.TEXTAFTER(Table1[[#This Row],[fungi_species]], " ", 1),3)),"")</f>
        <v>Rhirr</v>
      </c>
      <c r="AB2728" s="7"/>
      <c r="AC2728" s="24" t="s">
        <v>26314</v>
      </c>
      <c r="AD2728" s="22" t="s">
        <v>26314</v>
      </c>
      <c r="AE2728" s="24" t="s">
        <v>159</v>
      </c>
      <c r="AF2728" s="22" t="s">
        <v>26315</v>
      </c>
      <c r="AG2728" s="24" t="s">
        <v>69</v>
      </c>
      <c r="AH2728" t="s">
        <v>149</v>
      </c>
      <c r="AI2728" t="s">
        <v>150</v>
      </c>
      <c r="AJ2728" s="7"/>
      <c r="AK2728" s="7"/>
      <c r="AL2728"/>
      <c r="AN2728" s="7" t="s">
        <v>73</v>
      </c>
      <c r="AO2728" s="7"/>
      <c r="AP2728"/>
      <c r="AQ2728"/>
      <c r="AU2728" s="5"/>
      <c r="AV2728" s="5"/>
      <c r="AW2728" t="s">
        <v>370</v>
      </c>
      <c r="AX2728" t="s">
        <v>370</v>
      </c>
      <c r="AY2728" t="s">
        <v>69</v>
      </c>
      <c r="AZ2728" t="s">
        <v>26236</v>
      </c>
      <c r="BA2728" t="s">
        <v>13759</v>
      </c>
      <c r="BB2728" t="s">
        <v>26237</v>
      </c>
      <c r="BC2728" t="s">
        <v>26238</v>
      </c>
      <c r="BD2728" t="s">
        <v>26239</v>
      </c>
      <c r="BE2728" t="s">
        <v>26240</v>
      </c>
      <c r="BF2728" t="s">
        <v>26239</v>
      </c>
      <c r="BG2728" t="s">
        <v>26242</v>
      </c>
      <c r="BH2728" t="s">
        <v>26243</v>
      </c>
      <c r="BI2728" t="s">
        <v>370</v>
      </c>
      <c r="BJ2728" t="s">
        <v>26244</v>
      </c>
      <c r="BK2728" s="12" t="s">
        <v>26245</v>
      </c>
      <c r="BL2728" t="s">
        <v>26247</v>
      </c>
      <c r="BM2728" t="s">
        <v>87</v>
      </c>
      <c r="BN2728" s="30" t="s">
        <v>88</v>
      </c>
      <c r="BO2728" t="s">
        <v>26239</v>
      </c>
      <c r="BP2728">
        <v>1</v>
      </c>
      <c r="BQ2728">
        <v>6967874</v>
      </c>
      <c r="BR2728" s="12" t="s">
        <v>26248</v>
      </c>
      <c r="BS2728">
        <v>588596</v>
      </c>
      <c r="BT2728" t="s">
        <v>26249</v>
      </c>
      <c r="BU2728" t="s">
        <v>69</v>
      </c>
      <c r="BV2728" t="s">
        <v>69</v>
      </c>
      <c r="BW2728" t="s">
        <v>69</v>
      </c>
    </row>
    <row r="2729" spans="1:75" x14ac:dyDescent="0.2">
      <c r="A2729" t="s">
        <v>26230</v>
      </c>
      <c r="B2729" t="s">
        <v>26286</v>
      </c>
      <c r="C2729" t="s">
        <v>26287</v>
      </c>
      <c r="D2729" t="s">
        <v>26288</v>
      </c>
      <c r="E2729" t="s">
        <v>26289</v>
      </c>
      <c r="F2729">
        <v>34772700</v>
      </c>
      <c r="G2729" s="3" t="s">
        <v>26235</v>
      </c>
      <c r="H2729" s="3" t="s">
        <v>367</v>
      </c>
      <c r="I2729" s="3" t="s">
        <v>436</v>
      </c>
      <c r="J2729" s="3" t="s">
        <v>8768</v>
      </c>
      <c r="K2729" s="3" t="s">
        <v>171</v>
      </c>
      <c r="M2729" s="24" t="s">
        <v>171</v>
      </c>
      <c r="O2729" s="44" t="s">
        <v>30786</v>
      </c>
      <c r="R2729" s="24" t="s">
        <v>170</v>
      </c>
      <c r="S2729" t="s">
        <v>3649</v>
      </c>
      <c r="T2729" t="str">
        <f>IF(X2729 &lt;&gt; "", CONCATENATE(Table1[[#This Row],[bioproject]],".",Table1[[#This Row],[Replicate group]]), "")</f>
        <v>PRJNA722321.C</v>
      </c>
      <c r="X2729" s="59" t="s">
        <v>30782</v>
      </c>
      <c r="Z2729" s="66" t="s">
        <v>370</v>
      </c>
      <c r="AA2729" s="6" t="str">
        <f>IF(Table1[[#This Row],[fungi_species]] &lt;&gt; "", CONCATENATE(LEFT(Table1[[#This Row],[fungi_species]],2), LEFT(_xlfn.TEXTAFTER(Table1[[#This Row],[fungi_species]], " ", 1),3)),"")</f>
        <v>Rhirr</v>
      </c>
      <c r="AB2729" s="7"/>
      <c r="AC2729" s="24" t="s">
        <v>26290</v>
      </c>
      <c r="AD2729" s="22" t="s">
        <v>26290</v>
      </c>
      <c r="AE2729" s="24" t="s">
        <v>159</v>
      </c>
      <c r="AF2729" s="22" t="s">
        <v>26291</v>
      </c>
      <c r="AG2729" s="24" t="s">
        <v>69</v>
      </c>
      <c r="AH2729" t="s">
        <v>149</v>
      </c>
      <c r="AI2729" t="s">
        <v>150</v>
      </c>
      <c r="AJ2729" s="7"/>
      <c r="AK2729" s="7"/>
      <c r="AL2729"/>
      <c r="AN2729" s="7" t="s">
        <v>73</v>
      </c>
      <c r="AO2729" s="7"/>
      <c r="AP2729"/>
      <c r="AQ2729"/>
      <c r="AU2729" s="5"/>
      <c r="AV2729" s="5"/>
      <c r="AW2729" t="s">
        <v>370</v>
      </c>
      <c r="AX2729" t="s">
        <v>370</v>
      </c>
      <c r="AY2729" t="s">
        <v>69</v>
      </c>
      <c r="AZ2729" t="s">
        <v>26236</v>
      </c>
      <c r="BA2729" t="s">
        <v>13759</v>
      </c>
      <c r="BB2729" t="s">
        <v>26237</v>
      </c>
      <c r="BC2729" t="s">
        <v>26238</v>
      </c>
      <c r="BD2729" t="s">
        <v>26239</v>
      </c>
      <c r="BE2729" t="s">
        <v>26240</v>
      </c>
      <c r="BF2729" t="s">
        <v>26239</v>
      </c>
      <c r="BG2729" t="s">
        <v>26242</v>
      </c>
      <c r="BH2729" t="s">
        <v>26243</v>
      </c>
      <c r="BI2729" t="s">
        <v>370</v>
      </c>
      <c r="BJ2729" t="s">
        <v>26244</v>
      </c>
      <c r="BK2729" s="12" t="s">
        <v>26245</v>
      </c>
      <c r="BL2729" t="s">
        <v>26247</v>
      </c>
      <c r="BM2729" t="s">
        <v>87</v>
      </c>
      <c r="BN2729" s="30" t="s">
        <v>88</v>
      </c>
      <c r="BO2729" t="s">
        <v>26239</v>
      </c>
      <c r="BP2729">
        <v>1</v>
      </c>
      <c r="BQ2729">
        <v>14725135</v>
      </c>
      <c r="BR2729" s="12" t="s">
        <v>26248</v>
      </c>
      <c r="BS2729">
        <v>588596</v>
      </c>
      <c r="BT2729" t="s">
        <v>26249</v>
      </c>
      <c r="BU2729" t="s">
        <v>69</v>
      </c>
      <c r="BV2729" t="s">
        <v>69</v>
      </c>
      <c r="BW2729" t="s">
        <v>69</v>
      </c>
    </row>
    <row r="2730" spans="1:75" x14ac:dyDescent="0.2">
      <c r="A2730" t="s">
        <v>14955</v>
      </c>
      <c r="B2730" t="s">
        <v>14975</v>
      </c>
      <c r="C2730" t="s">
        <v>14976</v>
      </c>
      <c r="D2730" t="s">
        <v>14977</v>
      </c>
      <c r="E2730" t="s">
        <v>14978</v>
      </c>
      <c r="F2730" t="s">
        <v>159</v>
      </c>
      <c r="G2730" s="3" t="s">
        <v>159</v>
      </c>
      <c r="H2730" s="3" t="s">
        <v>1389</v>
      </c>
      <c r="J2730" s="3" t="s">
        <v>14960</v>
      </c>
      <c r="K2730" s="3" t="s">
        <v>171</v>
      </c>
      <c r="M2730" s="24" t="s">
        <v>171</v>
      </c>
      <c r="N2730" s="5" t="s">
        <v>14961</v>
      </c>
      <c r="O2730" s="24" t="s">
        <v>30786</v>
      </c>
      <c r="R2730" s="24" t="s">
        <v>514</v>
      </c>
      <c r="S2730" t="s">
        <v>515</v>
      </c>
      <c r="T2730" t="str">
        <f>IF(X2730 &lt;&gt; "", CONCATENATE(Table1[[#This Row],[bioproject]],".",Table1[[#This Row],[Replicate group]]), "")</f>
        <v/>
      </c>
      <c r="Y2730" s="52" t="s">
        <v>468</v>
      </c>
      <c r="Z2730" s="66" t="s">
        <v>1394</v>
      </c>
      <c r="AA2730" s="6" t="str">
        <f>IF(Table1[[#This Row],[fungi_species]] &lt;&gt; "", CONCATENATE(LEFT(Table1[[#This Row],[fungi_species]],2), LEFT(_xlfn.TEXTAFTER(Table1[[#This Row],[fungi_species]], " ", 1),3)),"")</f>
        <v>Scpom</v>
      </c>
      <c r="AB2730" s="7"/>
      <c r="AC2730" s="24" t="s">
        <v>14979</v>
      </c>
      <c r="AD2730" s="22" t="s">
        <v>14979</v>
      </c>
      <c r="AE2730" s="24" t="s">
        <v>159</v>
      </c>
      <c r="AF2730" s="22" t="s">
        <v>14980</v>
      </c>
      <c r="AG2730" s="24" t="s">
        <v>69</v>
      </c>
      <c r="AH2730" t="s">
        <v>149</v>
      </c>
      <c r="AI2730" t="s">
        <v>516</v>
      </c>
      <c r="AJ2730" s="7"/>
      <c r="AK2730" s="7"/>
      <c r="AL2730">
        <v>4897</v>
      </c>
      <c r="AN2730" s="7" t="s">
        <v>73</v>
      </c>
      <c r="AO2730" s="7"/>
      <c r="AP2730"/>
      <c r="AQ2730"/>
      <c r="AU2730" s="5"/>
      <c r="AV2730" s="5"/>
      <c r="AW2730" t="s">
        <v>1394</v>
      </c>
      <c r="AX2730" t="s">
        <v>1394</v>
      </c>
      <c r="AY2730" t="s">
        <v>14963</v>
      </c>
      <c r="AZ2730" t="s">
        <v>14964</v>
      </c>
      <c r="BA2730" t="s">
        <v>14965</v>
      </c>
      <c r="BB2730" t="s">
        <v>14966</v>
      </c>
      <c r="BC2730" t="s">
        <v>14967</v>
      </c>
      <c r="BD2730" t="s">
        <v>14968</v>
      </c>
      <c r="BE2730" t="s">
        <v>14969</v>
      </c>
      <c r="BF2730" t="s">
        <v>14968</v>
      </c>
      <c r="BG2730" t="s">
        <v>14971</v>
      </c>
      <c r="BH2730" t="s">
        <v>12286</v>
      </c>
      <c r="BI2730" t="s">
        <v>1394</v>
      </c>
      <c r="BJ2730" t="s">
        <v>5297</v>
      </c>
      <c r="BK2730" s="12" t="s">
        <v>14972</v>
      </c>
      <c r="BL2730" t="s">
        <v>14974</v>
      </c>
      <c r="BM2730" t="s">
        <v>87</v>
      </c>
      <c r="BN2730" s="30" t="s">
        <v>377</v>
      </c>
      <c r="BO2730" t="s">
        <v>14968</v>
      </c>
      <c r="BP2730">
        <v>1</v>
      </c>
      <c r="BQ2730">
        <v>46948610</v>
      </c>
      <c r="BR2730" s="12" t="s">
        <v>14972</v>
      </c>
      <c r="BS2730">
        <v>4896</v>
      </c>
      <c r="BT2730" t="s">
        <v>14981</v>
      </c>
      <c r="BU2730" t="s">
        <v>69</v>
      </c>
      <c r="BV2730" t="s">
        <v>69</v>
      </c>
      <c r="BW2730" t="s">
        <v>69</v>
      </c>
    </row>
    <row r="2731" spans="1:75" x14ac:dyDescent="0.2">
      <c r="A2731" t="s">
        <v>14955</v>
      </c>
      <c r="B2731" t="s">
        <v>14982</v>
      </c>
      <c r="C2731" t="s">
        <v>14983</v>
      </c>
      <c r="D2731" t="s">
        <v>14984</v>
      </c>
      <c r="E2731" t="s">
        <v>14985</v>
      </c>
      <c r="F2731" t="s">
        <v>159</v>
      </c>
      <c r="G2731" s="3" t="s">
        <v>159</v>
      </c>
      <c r="H2731" s="3" t="s">
        <v>1389</v>
      </c>
      <c r="J2731" s="3" t="s">
        <v>14960</v>
      </c>
      <c r="K2731" s="3" t="s">
        <v>171</v>
      </c>
      <c r="M2731" s="24" t="s">
        <v>171</v>
      </c>
      <c r="N2731" s="5" t="s">
        <v>14961</v>
      </c>
      <c r="O2731" s="24" t="s">
        <v>30786</v>
      </c>
      <c r="R2731" s="24" t="s">
        <v>514</v>
      </c>
      <c r="S2731" t="s">
        <v>515</v>
      </c>
      <c r="T2731" t="str">
        <f>IF(X2731 &lt;&gt; "", CONCATENATE(Table1[[#This Row],[bioproject]],".",Table1[[#This Row],[Replicate group]]), "")</f>
        <v/>
      </c>
      <c r="Y2731" s="52" t="s">
        <v>31247</v>
      </c>
      <c r="Z2731" s="66" t="s">
        <v>1394</v>
      </c>
      <c r="AA2731" s="6" t="str">
        <f>IF(Table1[[#This Row],[fungi_species]] &lt;&gt; "", CONCATENATE(LEFT(Table1[[#This Row],[fungi_species]],2), LEFT(_xlfn.TEXTAFTER(Table1[[#This Row],[fungi_species]], " ", 1),3)),"")</f>
        <v>Scpom</v>
      </c>
      <c r="AB2731" s="7"/>
      <c r="AC2731" s="24" t="s">
        <v>14986</v>
      </c>
      <c r="AD2731" s="22" t="s">
        <v>14986</v>
      </c>
      <c r="AE2731" s="24" t="s">
        <v>159</v>
      </c>
      <c r="AF2731" s="22" t="s">
        <v>14987</v>
      </c>
      <c r="AG2731" s="24" t="s">
        <v>69</v>
      </c>
      <c r="AH2731" t="s">
        <v>149</v>
      </c>
      <c r="AI2731" t="s">
        <v>516</v>
      </c>
      <c r="AJ2731" s="7"/>
      <c r="AK2731" s="7"/>
      <c r="AL2731">
        <v>4898</v>
      </c>
      <c r="AN2731" s="7" t="s">
        <v>73</v>
      </c>
      <c r="AO2731" s="7"/>
      <c r="AP2731"/>
      <c r="AQ2731"/>
      <c r="AU2731" s="5"/>
      <c r="AV2731" s="5"/>
      <c r="AW2731" t="s">
        <v>1394</v>
      </c>
      <c r="AX2731" t="s">
        <v>1394</v>
      </c>
      <c r="AY2731" t="s">
        <v>14963</v>
      </c>
      <c r="AZ2731" t="s">
        <v>14964</v>
      </c>
      <c r="BA2731" t="s">
        <v>14965</v>
      </c>
      <c r="BB2731" t="s">
        <v>14966</v>
      </c>
      <c r="BC2731" t="s">
        <v>14967</v>
      </c>
      <c r="BD2731" t="s">
        <v>14968</v>
      </c>
      <c r="BE2731" t="s">
        <v>14969</v>
      </c>
      <c r="BF2731" t="s">
        <v>14968</v>
      </c>
      <c r="BG2731" t="s">
        <v>14971</v>
      </c>
      <c r="BH2731" t="s">
        <v>12286</v>
      </c>
      <c r="BI2731" t="s">
        <v>1394</v>
      </c>
      <c r="BJ2731" t="s">
        <v>5297</v>
      </c>
      <c r="BK2731" s="12" t="s">
        <v>14972</v>
      </c>
      <c r="BL2731" t="s">
        <v>14974</v>
      </c>
      <c r="BM2731" t="s">
        <v>87</v>
      </c>
      <c r="BN2731" s="30" t="s">
        <v>377</v>
      </c>
      <c r="BO2731" t="s">
        <v>14968</v>
      </c>
      <c r="BP2731">
        <v>1</v>
      </c>
      <c r="BQ2731">
        <v>40300790</v>
      </c>
      <c r="BR2731" s="12" t="s">
        <v>14972</v>
      </c>
      <c r="BS2731">
        <v>4896</v>
      </c>
      <c r="BT2731" t="s">
        <v>11005</v>
      </c>
      <c r="BU2731" t="s">
        <v>69</v>
      </c>
      <c r="BV2731" t="s">
        <v>69</v>
      </c>
      <c r="BW2731" t="s">
        <v>69</v>
      </c>
    </row>
    <row r="2732" spans="1:75" x14ac:dyDescent="0.2">
      <c r="A2732" t="s">
        <v>14955</v>
      </c>
      <c r="B2732" t="s">
        <v>14988</v>
      </c>
      <c r="C2732" t="s">
        <v>14989</v>
      </c>
      <c r="D2732" t="s">
        <v>14990</v>
      </c>
      <c r="E2732" t="s">
        <v>14991</v>
      </c>
      <c r="F2732" t="s">
        <v>159</v>
      </c>
      <c r="G2732" s="3" t="s">
        <v>159</v>
      </c>
      <c r="H2732" s="3" t="s">
        <v>1389</v>
      </c>
      <c r="J2732" s="3" t="s">
        <v>14960</v>
      </c>
      <c r="K2732" s="3" t="s">
        <v>171</v>
      </c>
      <c r="M2732" s="24" t="s">
        <v>171</v>
      </c>
      <c r="N2732" s="5" t="s">
        <v>14961</v>
      </c>
      <c r="O2732" s="24" t="s">
        <v>30786</v>
      </c>
      <c r="R2732" s="24" t="s">
        <v>514</v>
      </c>
      <c r="S2732" t="s">
        <v>515</v>
      </c>
      <c r="T2732" t="str">
        <f>IF(X2732 &lt;&gt; "", CONCATENATE(Table1[[#This Row],[bioproject]],".",Table1[[#This Row],[Replicate group]]), "")</f>
        <v/>
      </c>
      <c r="Y2732" s="52" t="s">
        <v>468</v>
      </c>
      <c r="Z2732" s="66" t="s">
        <v>1394</v>
      </c>
      <c r="AA2732" s="6" t="str">
        <f>IF(Table1[[#This Row],[fungi_species]] &lt;&gt; "", CONCATENATE(LEFT(Table1[[#This Row],[fungi_species]],2), LEFT(_xlfn.TEXTAFTER(Table1[[#This Row],[fungi_species]], " ", 1),3)),"")</f>
        <v>Scpom</v>
      </c>
      <c r="AB2732" s="7"/>
      <c r="AC2732" s="24" t="s">
        <v>14992</v>
      </c>
      <c r="AD2732" s="22" t="s">
        <v>14992</v>
      </c>
      <c r="AE2732" s="24" t="s">
        <v>159</v>
      </c>
      <c r="AF2732" s="22" t="s">
        <v>14993</v>
      </c>
      <c r="AG2732" s="24" t="s">
        <v>69</v>
      </c>
      <c r="AH2732" t="s">
        <v>149</v>
      </c>
      <c r="AI2732" t="s">
        <v>516</v>
      </c>
      <c r="AJ2732" s="7"/>
      <c r="AK2732" s="7"/>
      <c r="AL2732">
        <v>4899</v>
      </c>
      <c r="AN2732" s="7" t="s">
        <v>73</v>
      </c>
      <c r="AO2732" s="7"/>
      <c r="AP2732"/>
      <c r="AQ2732"/>
      <c r="AU2732" s="5"/>
      <c r="AV2732" s="5"/>
      <c r="AW2732" t="s">
        <v>1394</v>
      </c>
      <c r="AX2732" t="s">
        <v>1394</v>
      </c>
      <c r="AY2732" t="s">
        <v>14963</v>
      </c>
      <c r="AZ2732" t="s">
        <v>14964</v>
      </c>
      <c r="BA2732" t="s">
        <v>14965</v>
      </c>
      <c r="BB2732" t="s">
        <v>14966</v>
      </c>
      <c r="BC2732" t="s">
        <v>14967</v>
      </c>
      <c r="BD2732" t="s">
        <v>14968</v>
      </c>
      <c r="BE2732" t="s">
        <v>14969</v>
      </c>
      <c r="BF2732" t="s">
        <v>14968</v>
      </c>
      <c r="BG2732" t="s">
        <v>14971</v>
      </c>
      <c r="BH2732" t="s">
        <v>12286</v>
      </c>
      <c r="BI2732" t="s">
        <v>1394</v>
      </c>
      <c r="BJ2732" t="s">
        <v>5297</v>
      </c>
      <c r="BK2732" s="12" t="s">
        <v>14972</v>
      </c>
      <c r="BL2732" t="s">
        <v>14974</v>
      </c>
      <c r="BM2732" t="s">
        <v>87</v>
      </c>
      <c r="BN2732" s="30" t="s">
        <v>377</v>
      </c>
      <c r="BO2732" t="s">
        <v>14968</v>
      </c>
      <c r="BP2732">
        <v>1</v>
      </c>
      <c r="BQ2732">
        <v>48372243</v>
      </c>
      <c r="BR2732" s="12" t="s">
        <v>14972</v>
      </c>
      <c r="BS2732">
        <v>4896</v>
      </c>
      <c r="BT2732" t="s">
        <v>14994</v>
      </c>
      <c r="BU2732" t="s">
        <v>69</v>
      </c>
      <c r="BV2732" t="s">
        <v>69</v>
      </c>
      <c r="BW2732" t="s">
        <v>69</v>
      </c>
    </row>
    <row r="2733" spans="1:75" x14ac:dyDescent="0.2">
      <c r="A2733" t="s">
        <v>14955</v>
      </c>
      <c r="B2733" t="s">
        <v>14995</v>
      </c>
      <c r="C2733" t="s">
        <v>14996</v>
      </c>
      <c r="D2733" t="s">
        <v>14997</v>
      </c>
      <c r="E2733" t="s">
        <v>14998</v>
      </c>
      <c r="F2733" t="s">
        <v>159</v>
      </c>
      <c r="G2733" s="3" t="s">
        <v>159</v>
      </c>
      <c r="H2733" s="3" t="s">
        <v>1389</v>
      </c>
      <c r="J2733" s="3" t="s">
        <v>14960</v>
      </c>
      <c r="K2733" s="3" t="s">
        <v>171</v>
      </c>
      <c r="M2733" s="24" t="s">
        <v>6398</v>
      </c>
      <c r="O2733" s="24" t="s">
        <v>30786</v>
      </c>
      <c r="R2733" s="24" t="s">
        <v>1397</v>
      </c>
      <c r="T2733" t="str">
        <f>IF(X2733 &lt;&gt; "", CONCATENATE(Table1[[#This Row],[bioproject]],".",Table1[[#This Row],[Replicate group]]), "")</f>
        <v/>
      </c>
      <c r="AA2733" s="6" t="str">
        <f>IF(Table1[[#This Row],[fungi_species]] &lt;&gt; "", CONCATENATE(LEFT(Table1[[#This Row],[fungi_species]],2), LEFT(_xlfn.TEXTAFTER(Table1[[#This Row],[fungi_species]], " ", 1),3)),"")</f>
        <v/>
      </c>
      <c r="AB2733" s="7"/>
      <c r="AC2733" t="s">
        <v>14999</v>
      </c>
      <c r="AD2733" t="s">
        <v>14999</v>
      </c>
      <c r="AE2733" t="s">
        <v>159</v>
      </c>
      <c r="AF2733" s="22" t="s">
        <v>15000</v>
      </c>
      <c r="AG2733" s="24" t="s">
        <v>69</v>
      </c>
      <c r="AH2733" t="s">
        <v>5290</v>
      </c>
      <c r="AI2733" t="s">
        <v>5291</v>
      </c>
      <c r="AJ2733" s="7"/>
      <c r="AK2733" s="7"/>
      <c r="AL2733"/>
      <c r="AN2733" s="7"/>
      <c r="AO2733" s="7"/>
      <c r="AP2733"/>
      <c r="AQ2733"/>
      <c r="AU2733" s="5"/>
      <c r="AV2733" s="5"/>
      <c r="AW2733" t="s">
        <v>1394</v>
      </c>
      <c r="AX2733" t="s">
        <v>1394</v>
      </c>
      <c r="AY2733" t="s">
        <v>14963</v>
      </c>
      <c r="AZ2733" t="s">
        <v>14964</v>
      </c>
      <c r="BA2733" t="s">
        <v>14965</v>
      </c>
      <c r="BB2733" t="s">
        <v>14966</v>
      </c>
      <c r="BC2733" t="s">
        <v>14967</v>
      </c>
      <c r="BD2733" t="s">
        <v>14968</v>
      </c>
      <c r="BE2733" t="s">
        <v>14969</v>
      </c>
      <c r="BF2733" t="s">
        <v>14968</v>
      </c>
      <c r="BG2733" t="s">
        <v>14971</v>
      </c>
      <c r="BH2733" t="s">
        <v>12286</v>
      </c>
      <c r="BI2733" t="s">
        <v>1394</v>
      </c>
      <c r="BJ2733" t="s">
        <v>5297</v>
      </c>
      <c r="BK2733" s="12" t="s">
        <v>14972</v>
      </c>
      <c r="BL2733" t="s">
        <v>14974</v>
      </c>
      <c r="BM2733" t="s">
        <v>1666</v>
      </c>
      <c r="BN2733" t="s">
        <v>377</v>
      </c>
      <c r="BO2733" t="s">
        <v>14968</v>
      </c>
      <c r="BP2733">
        <v>1</v>
      </c>
      <c r="BQ2733">
        <v>6552661</v>
      </c>
      <c r="BR2733" s="12" t="s">
        <v>14972</v>
      </c>
      <c r="BS2733">
        <v>4896</v>
      </c>
      <c r="BT2733" t="s">
        <v>15001</v>
      </c>
      <c r="BU2733" t="s">
        <v>69</v>
      </c>
      <c r="BV2733" t="s">
        <v>69</v>
      </c>
      <c r="BW2733" t="s">
        <v>69</v>
      </c>
    </row>
    <row r="2734" spans="1:75" x14ac:dyDescent="0.2">
      <c r="A2734" t="s">
        <v>14955</v>
      </c>
      <c r="B2734" t="s">
        <v>15002</v>
      </c>
      <c r="C2734" t="s">
        <v>15003</v>
      </c>
      <c r="D2734" t="s">
        <v>15004</v>
      </c>
      <c r="E2734" t="s">
        <v>15005</v>
      </c>
      <c r="F2734" t="s">
        <v>159</v>
      </c>
      <c r="G2734" s="3" t="s">
        <v>159</v>
      </c>
      <c r="H2734" s="3" t="s">
        <v>1389</v>
      </c>
      <c r="J2734" s="3" t="s">
        <v>14960</v>
      </c>
      <c r="K2734" s="3" t="s">
        <v>171</v>
      </c>
      <c r="M2734" s="24" t="s">
        <v>6398</v>
      </c>
      <c r="O2734" s="24" t="s">
        <v>30786</v>
      </c>
      <c r="R2734" s="24" t="s">
        <v>1397</v>
      </c>
      <c r="T2734" t="str">
        <f>IF(X2734 &lt;&gt; "", CONCATENATE(Table1[[#This Row],[bioproject]],".",Table1[[#This Row],[Replicate group]]), "")</f>
        <v/>
      </c>
      <c r="AA2734" s="6" t="str">
        <f>IF(Table1[[#This Row],[fungi_species]] &lt;&gt; "", CONCATENATE(LEFT(Table1[[#This Row],[fungi_species]],2), LEFT(_xlfn.TEXTAFTER(Table1[[#This Row],[fungi_species]], " ", 1),3)),"")</f>
        <v/>
      </c>
      <c r="AB2734" s="7"/>
      <c r="AC2734" t="s">
        <v>15006</v>
      </c>
      <c r="AD2734" t="s">
        <v>15006</v>
      </c>
      <c r="AE2734" t="s">
        <v>159</v>
      </c>
      <c r="AF2734" s="22" t="s">
        <v>15007</v>
      </c>
      <c r="AG2734" s="24" t="s">
        <v>69</v>
      </c>
      <c r="AH2734" t="s">
        <v>5290</v>
      </c>
      <c r="AI2734" t="s">
        <v>5291</v>
      </c>
      <c r="AJ2734" s="7"/>
      <c r="AK2734" s="7"/>
      <c r="AL2734"/>
      <c r="AN2734" s="7"/>
      <c r="AO2734" s="7"/>
      <c r="AP2734"/>
      <c r="AQ2734"/>
      <c r="AU2734" s="5"/>
      <c r="AV2734" s="5"/>
      <c r="AW2734" t="s">
        <v>1394</v>
      </c>
      <c r="AX2734" t="s">
        <v>1394</v>
      </c>
      <c r="AY2734" t="s">
        <v>14963</v>
      </c>
      <c r="AZ2734" t="s">
        <v>14964</v>
      </c>
      <c r="BA2734" t="s">
        <v>14965</v>
      </c>
      <c r="BB2734" t="s">
        <v>14966</v>
      </c>
      <c r="BC2734" t="s">
        <v>14967</v>
      </c>
      <c r="BD2734" t="s">
        <v>14968</v>
      </c>
      <c r="BE2734" t="s">
        <v>14969</v>
      </c>
      <c r="BF2734" t="s">
        <v>14968</v>
      </c>
      <c r="BG2734" t="s">
        <v>14971</v>
      </c>
      <c r="BH2734" t="s">
        <v>12286</v>
      </c>
      <c r="BI2734" t="s">
        <v>1394</v>
      </c>
      <c r="BJ2734" t="s">
        <v>5297</v>
      </c>
      <c r="BK2734" s="12" t="s">
        <v>14972</v>
      </c>
      <c r="BL2734" t="s">
        <v>14974</v>
      </c>
      <c r="BM2734" t="s">
        <v>1666</v>
      </c>
      <c r="BN2734" t="s">
        <v>377</v>
      </c>
      <c r="BO2734" t="s">
        <v>14968</v>
      </c>
      <c r="BP2734">
        <v>1</v>
      </c>
      <c r="BQ2734">
        <v>6948467</v>
      </c>
      <c r="BR2734" s="12" t="s">
        <v>14972</v>
      </c>
      <c r="BS2734">
        <v>4896</v>
      </c>
      <c r="BT2734" t="s">
        <v>15008</v>
      </c>
      <c r="BU2734" t="s">
        <v>69</v>
      </c>
      <c r="BV2734" t="s">
        <v>69</v>
      </c>
      <c r="BW2734" t="s">
        <v>69</v>
      </c>
    </row>
    <row r="2735" spans="1:75" x14ac:dyDescent="0.2">
      <c r="A2735" t="s">
        <v>14955</v>
      </c>
      <c r="B2735" t="s">
        <v>15009</v>
      </c>
      <c r="C2735" t="s">
        <v>15010</v>
      </c>
      <c r="D2735" t="s">
        <v>15011</v>
      </c>
      <c r="E2735" t="s">
        <v>15012</v>
      </c>
      <c r="F2735" t="s">
        <v>159</v>
      </c>
      <c r="G2735" s="3" t="s">
        <v>159</v>
      </c>
      <c r="H2735" s="3" t="s">
        <v>1389</v>
      </c>
      <c r="J2735" s="3" t="s">
        <v>14960</v>
      </c>
      <c r="K2735" s="3" t="s">
        <v>171</v>
      </c>
      <c r="M2735" s="24" t="s">
        <v>6398</v>
      </c>
      <c r="O2735" s="24" t="s">
        <v>30786</v>
      </c>
      <c r="R2735" s="24" t="s">
        <v>1397</v>
      </c>
      <c r="T2735" t="str">
        <f>IF(X2735 &lt;&gt; "", CONCATENATE(Table1[[#This Row],[bioproject]],".",Table1[[#This Row],[Replicate group]]), "")</f>
        <v/>
      </c>
      <c r="AA2735" s="6" t="str">
        <f>IF(Table1[[#This Row],[fungi_species]] &lt;&gt; "", CONCATENATE(LEFT(Table1[[#This Row],[fungi_species]],2), LEFT(_xlfn.TEXTAFTER(Table1[[#This Row],[fungi_species]], " ", 1),3)),"")</f>
        <v/>
      </c>
      <c r="AB2735" s="7"/>
      <c r="AC2735" t="s">
        <v>15013</v>
      </c>
      <c r="AD2735" t="s">
        <v>15013</v>
      </c>
      <c r="AE2735" t="s">
        <v>159</v>
      </c>
      <c r="AF2735" s="22" t="s">
        <v>15014</v>
      </c>
      <c r="AG2735" s="24" t="s">
        <v>69</v>
      </c>
      <c r="AH2735" t="s">
        <v>5290</v>
      </c>
      <c r="AI2735" t="s">
        <v>5291</v>
      </c>
      <c r="AJ2735" s="7"/>
      <c r="AK2735" s="7"/>
      <c r="AL2735"/>
      <c r="AN2735" s="7"/>
      <c r="AO2735" s="7"/>
      <c r="AP2735"/>
      <c r="AQ2735"/>
      <c r="AU2735" s="5"/>
      <c r="AV2735" s="5"/>
      <c r="AW2735" t="s">
        <v>1394</v>
      </c>
      <c r="AX2735" t="s">
        <v>1394</v>
      </c>
      <c r="AY2735" t="s">
        <v>14963</v>
      </c>
      <c r="AZ2735" t="s">
        <v>14964</v>
      </c>
      <c r="BA2735" t="s">
        <v>14965</v>
      </c>
      <c r="BB2735" t="s">
        <v>14966</v>
      </c>
      <c r="BC2735" t="s">
        <v>14967</v>
      </c>
      <c r="BD2735" t="s">
        <v>14968</v>
      </c>
      <c r="BE2735" t="s">
        <v>14969</v>
      </c>
      <c r="BF2735" t="s">
        <v>14968</v>
      </c>
      <c r="BG2735" t="s">
        <v>14971</v>
      </c>
      <c r="BH2735" t="s">
        <v>12286</v>
      </c>
      <c r="BI2735" t="s">
        <v>1394</v>
      </c>
      <c r="BJ2735" t="s">
        <v>5297</v>
      </c>
      <c r="BK2735" s="12" t="s">
        <v>14972</v>
      </c>
      <c r="BL2735" t="s">
        <v>14974</v>
      </c>
      <c r="BM2735" t="s">
        <v>1666</v>
      </c>
      <c r="BN2735" t="s">
        <v>377</v>
      </c>
      <c r="BO2735" t="s">
        <v>14968</v>
      </c>
      <c r="BP2735">
        <v>1</v>
      </c>
      <c r="BQ2735">
        <v>4393945</v>
      </c>
      <c r="BR2735" s="12" t="s">
        <v>14972</v>
      </c>
      <c r="BS2735">
        <v>4896</v>
      </c>
      <c r="BT2735" t="s">
        <v>15008</v>
      </c>
      <c r="BU2735" t="s">
        <v>69</v>
      </c>
      <c r="BV2735" t="s">
        <v>69</v>
      </c>
      <c r="BW2735" t="s">
        <v>69</v>
      </c>
    </row>
    <row r="2736" spans="1:75" x14ac:dyDescent="0.2">
      <c r="A2736" t="s">
        <v>14955</v>
      </c>
      <c r="B2736" t="s">
        <v>15015</v>
      </c>
      <c r="C2736" t="s">
        <v>15016</v>
      </c>
      <c r="D2736" t="s">
        <v>15017</v>
      </c>
      <c r="E2736" t="s">
        <v>15018</v>
      </c>
      <c r="F2736" t="s">
        <v>159</v>
      </c>
      <c r="G2736" s="3" t="s">
        <v>159</v>
      </c>
      <c r="H2736" s="3" t="s">
        <v>1389</v>
      </c>
      <c r="J2736" s="3" t="s">
        <v>14960</v>
      </c>
      <c r="K2736" s="3" t="s">
        <v>171</v>
      </c>
      <c r="M2736" s="24" t="s">
        <v>6398</v>
      </c>
      <c r="O2736" s="24" t="s">
        <v>30786</v>
      </c>
      <c r="R2736" s="24" t="s">
        <v>1397</v>
      </c>
      <c r="T2736" t="str">
        <f>IF(X2736 &lt;&gt; "", CONCATENATE(Table1[[#This Row],[bioproject]],".",Table1[[#This Row],[Replicate group]]), "")</f>
        <v/>
      </c>
      <c r="AA2736" s="6" t="str">
        <f>IF(Table1[[#This Row],[fungi_species]] &lt;&gt; "", CONCATENATE(LEFT(Table1[[#This Row],[fungi_species]],2), LEFT(_xlfn.TEXTAFTER(Table1[[#This Row],[fungi_species]], " ", 1),3)),"")</f>
        <v/>
      </c>
      <c r="AB2736" s="7"/>
      <c r="AC2736" t="s">
        <v>15019</v>
      </c>
      <c r="AD2736" t="s">
        <v>15019</v>
      </c>
      <c r="AE2736" t="s">
        <v>159</v>
      </c>
      <c r="AF2736" s="22" t="s">
        <v>15020</v>
      </c>
      <c r="AG2736" s="24" t="s">
        <v>69</v>
      </c>
      <c r="AH2736" t="s">
        <v>5290</v>
      </c>
      <c r="AI2736" t="s">
        <v>5291</v>
      </c>
      <c r="AJ2736" s="7"/>
      <c r="AK2736" s="7"/>
      <c r="AL2736"/>
      <c r="AN2736" s="7"/>
      <c r="AO2736" s="7"/>
      <c r="AP2736"/>
      <c r="AQ2736"/>
      <c r="AU2736" s="5"/>
      <c r="AV2736" s="5"/>
      <c r="AW2736" t="s">
        <v>1394</v>
      </c>
      <c r="AX2736" t="s">
        <v>1394</v>
      </c>
      <c r="AY2736" t="s">
        <v>14963</v>
      </c>
      <c r="AZ2736" t="s">
        <v>14964</v>
      </c>
      <c r="BA2736" t="s">
        <v>14965</v>
      </c>
      <c r="BB2736" t="s">
        <v>14966</v>
      </c>
      <c r="BC2736" t="s">
        <v>14967</v>
      </c>
      <c r="BD2736" t="s">
        <v>14968</v>
      </c>
      <c r="BE2736" t="s">
        <v>14969</v>
      </c>
      <c r="BF2736" t="s">
        <v>14968</v>
      </c>
      <c r="BG2736" t="s">
        <v>14971</v>
      </c>
      <c r="BH2736" t="s">
        <v>12286</v>
      </c>
      <c r="BI2736" t="s">
        <v>1394</v>
      </c>
      <c r="BJ2736" t="s">
        <v>5297</v>
      </c>
      <c r="BK2736" s="12" t="s">
        <v>14972</v>
      </c>
      <c r="BL2736" t="s">
        <v>14974</v>
      </c>
      <c r="BM2736" t="s">
        <v>1666</v>
      </c>
      <c r="BN2736" t="s">
        <v>377</v>
      </c>
      <c r="BO2736" t="s">
        <v>14968</v>
      </c>
      <c r="BP2736">
        <v>1</v>
      </c>
      <c r="BQ2736">
        <v>5094515</v>
      </c>
      <c r="BR2736" s="12" t="s">
        <v>14972</v>
      </c>
      <c r="BS2736">
        <v>4896</v>
      </c>
      <c r="BT2736" t="s">
        <v>15021</v>
      </c>
      <c r="BU2736" t="s">
        <v>69</v>
      </c>
      <c r="BV2736" t="s">
        <v>69</v>
      </c>
      <c r="BW2736" t="s">
        <v>69</v>
      </c>
    </row>
    <row r="2737" spans="1:75" x14ac:dyDescent="0.2">
      <c r="A2737" t="s">
        <v>14955</v>
      </c>
      <c r="B2737" t="s">
        <v>15022</v>
      </c>
      <c r="C2737" t="s">
        <v>15023</v>
      </c>
      <c r="D2737" t="s">
        <v>15024</v>
      </c>
      <c r="E2737" t="s">
        <v>15025</v>
      </c>
      <c r="F2737" t="s">
        <v>159</v>
      </c>
      <c r="G2737" s="3" t="s">
        <v>159</v>
      </c>
      <c r="H2737" s="3" t="s">
        <v>1389</v>
      </c>
      <c r="J2737" s="3" t="s">
        <v>14960</v>
      </c>
      <c r="K2737" s="3" t="s">
        <v>171</v>
      </c>
      <c r="M2737" s="24" t="s">
        <v>6398</v>
      </c>
      <c r="O2737" s="24" t="s">
        <v>30786</v>
      </c>
      <c r="R2737" s="24" t="s">
        <v>1397</v>
      </c>
      <c r="T2737" t="str">
        <f>IF(X2737 &lt;&gt; "", CONCATENATE(Table1[[#This Row],[bioproject]],".",Table1[[#This Row],[Replicate group]]), "")</f>
        <v/>
      </c>
      <c r="AA2737" s="6" t="str">
        <f>IF(Table1[[#This Row],[fungi_species]] &lt;&gt; "", CONCATENATE(LEFT(Table1[[#This Row],[fungi_species]],2), LEFT(_xlfn.TEXTAFTER(Table1[[#This Row],[fungi_species]], " ", 1),3)),"")</f>
        <v/>
      </c>
      <c r="AB2737" s="7"/>
      <c r="AC2737" t="s">
        <v>15026</v>
      </c>
      <c r="AD2737" t="s">
        <v>15026</v>
      </c>
      <c r="AE2737" t="s">
        <v>159</v>
      </c>
      <c r="AF2737" s="22" t="s">
        <v>15027</v>
      </c>
      <c r="AG2737" s="24" t="s">
        <v>69</v>
      </c>
      <c r="AH2737" t="s">
        <v>5290</v>
      </c>
      <c r="AI2737" t="s">
        <v>5291</v>
      </c>
      <c r="AJ2737" s="7"/>
      <c r="AK2737" s="7"/>
      <c r="AL2737"/>
      <c r="AN2737" s="7"/>
      <c r="AO2737" s="7"/>
      <c r="AP2737"/>
      <c r="AQ2737"/>
      <c r="AU2737" s="5"/>
      <c r="AV2737" s="5"/>
      <c r="AW2737" t="s">
        <v>1394</v>
      </c>
      <c r="AX2737" t="s">
        <v>1394</v>
      </c>
      <c r="AY2737" t="s">
        <v>14963</v>
      </c>
      <c r="AZ2737" t="s">
        <v>14964</v>
      </c>
      <c r="BA2737" t="s">
        <v>14965</v>
      </c>
      <c r="BB2737" t="s">
        <v>14966</v>
      </c>
      <c r="BC2737" t="s">
        <v>14967</v>
      </c>
      <c r="BD2737" t="s">
        <v>14968</v>
      </c>
      <c r="BE2737" t="s">
        <v>14969</v>
      </c>
      <c r="BF2737" t="s">
        <v>14968</v>
      </c>
      <c r="BG2737" t="s">
        <v>14971</v>
      </c>
      <c r="BH2737" t="s">
        <v>12286</v>
      </c>
      <c r="BI2737" t="s">
        <v>1394</v>
      </c>
      <c r="BJ2737" t="s">
        <v>5297</v>
      </c>
      <c r="BK2737" s="12" t="s">
        <v>14972</v>
      </c>
      <c r="BL2737" t="s">
        <v>14974</v>
      </c>
      <c r="BM2737" t="s">
        <v>1666</v>
      </c>
      <c r="BN2737" t="s">
        <v>377</v>
      </c>
      <c r="BO2737" t="s">
        <v>14968</v>
      </c>
      <c r="BP2737">
        <v>1</v>
      </c>
      <c r="BQ2737">
        <v>8221495</v>
      </c>
      <c r="BR2737" s="12" t="s">
        <v>14972</v>
      </c>
      <c r="BS2737">
        <v>4896</v>
      </c>
      <c r="BT2737" t="s">
        <v>15028</v>
      </c>
      <c r="BU2737" t="s">
        <v>69</v>
      </c>
      <c r="BV2737" t="s">
        <v>69</v>
      </c>
      <c r="BW2737" t="s">
        <v>69</v>
      </c>
    </row>
    <row r="2738" spans="1:75" x14ac:dyDescent="0.2">
      <c r="A2738" t="s">
        <v>14955</v>
      </c>
      <c r="B2738" t="s">
        <v>15029</v>
      </c>
      <c r="C2738" t="s">
        <v>15030</v>
      </c>
      <c r="D2738" t="s">
        <v>15031</v>
      </c>
      <c r="E2738" t="s">
        <v>15032</v>
      </c>
      <c r="F2738" t="s">
        <v>159</v>
      </c>
      <c r="G2738" s="3" t="s">
        <v>159</v>
      </c>
      <c r="H2738" s="3" t="s">
        <v>1389</v>
      </c>
      <c r="J2738" s="3" t="s">
        <v>14960</v>
      </c>
      <c r="K2738" s="3" t="s">
        <v>171</v>
      </c>
      <c r="M2738" s="24" t="s">
        <v>6398</v>
      </c>
      <c r="O2738" s="24" t="s">
        <v>30786</v>
      </c>
      <c r="R2738" s="24" t="s">
        <v>1397</v>
      </c>
      <c r="T2738" t="str">
        <f>IF(X2738 &lt;&gt; "", CONCATENATE(Table1[[#This Row],[bioproject]],".",Table1[[#This Row],[Replicate group]]), "")</f>
        <v/>
      </c>
      <c r="AA2738" s="6" t="str">
        <f>IF(Table1[[#This Row],[fungi_species]] &lt;&gt; "", CONCATENATE(LEFT(Table1[[#This Row],[fungi_species]],2), LEFT(_xlfn.TEXTAFTER(Table1[[#This Row],[fungi_species]], " ", 1),3)),"")</f>
        <v/>
      </c>
      <c r="AB2738" s="7"/>
      <c r="AC2738" t="s">
        <v>15033</v>
      </c>
      <c r="AD2738" t="s">
        <v>15033</v>
      </c>
      <c r="AE2738" t="s">
        <v>159</v>
      </c>
      <c r="AF2738" s="22" t="s">
        <v>15034</v>
      </c>
      <c r="AG2738" s="24" t="s">
        <v>69</v>
      </c>
      <c r="AH2738" t="s">
        <v>5290</v>
      </c>
      <c r="AI2738" t="s">
        <v>5291</v>
      </c>
      <c r="AJ2738" s="7"/>
      <c r="AK2738" s="7"/>
      <c r="AL2738"/>
      <c r="AN2738" s="7"/>
      <c r="AO2738" s="7"/>
      <c r="AP2738"/>
      <c r="AQ2738"/>
      <c r="AU2738" s="5"/>
      <c r="AV2738" s="5"/>
      <c r="AW2738" t="s">
        <v>1394</v>
      </c>
      <c r="AX2738" t="s">
        <v>1394</v>
      </c>
      <c r="AY2738" t="s">
        <v>14963</v>
      </c>
      <c r="AZ2738" t="s">
        <v>14964</v>
      </c>
      <c r="BA2738" t="s">
        <v>14965</v>
      </c>
      <c r="BB2738" t="s">
        <v>14966</v>
      </c>
      <c r="BC2738" t="s">
        <v>14967</v>
      </c>
      <c r="BD2738" t="s">
        <v>14968</v>
      </c>
      <c r="BE2738" t="s">
        <v>14969</v>
      </c>
      <c r="BF2738" t="s">
        <v>14968</v>
      </c>
      <c r="BG2738" t="s">
        <v>14971</v>
      </c>
      <c r="BH2738" t="s">
        <v>12286</v>
      </c>
      <c r="BI2738" t="s">
        <v>1394</v>
      </c>
      <c r="BJ2738" t="s">
        <v>5297</v>
      </c>
      <c r="BK2738" s="12" t="s">
        <v>14972</v>
      </c>
      <c r="BL2738" t="s">
        <v>14974</v>
      </c>
      <c r="BM2738" t="s">
        <v>1666</v>
      </c>
      <c r="BN2738" t="s">
        <v>377</v>
      </c>
      <c r="BO2738" t="s">
        <v>14968</v>
      </c>
      <c r="BP2738">
        <v>1</v>
      </c>
      <c r="BQ2738">
        <v>10543147</v>
      </c>
      <c r="BR2738" s="12" t="s">
        <v>14972</v>
      </c>
      <c r="BS2738">
        <v>4896</v>
      </c>
      <c r="BT2738" t="s">
        <v>15028</v>
      </c>
      <c r="BU2738" t="s">
        <v>69</v>
      </c>
      <c r="BV2738" t="s">
        <v>69</v>
      </c>
      <c r="BW2738" t="s">
        <v>69</v>
      </c>
    </row>
    <row r="2739" spans="1:75" x14ac:dyDescent="0.2">
      <c r="A2739" t="s">
        <v>14955</v>
      </c>
      <c r="B2739" t="s">
        <v>15035</v>
      </c>
      <c r="C2739" t="s">
        <v>15036</v>
      </c>
      <c r="D2739" t="s">
        <v>15037</v>
      </c>
      <c r="E2739" t="s">
        <v>15038</v>
      </c>
      <c r="F2739" t="s">
        <v>159</v>
      </c>
      <c r="G2739" s="3" t="s">
        <v>159</v>
      </c>
      <c r="H2739" s="3" t="s">
        <v>1389</v>
      </c>
      <c r="J2739" s="3" t="s">
        <v>14960</v>
      </c>
      <c r="K2739" s="3" t="s">
        <v>171</v>
      </c>
      <c r="M2739" s="24" t="s">
        <v>6398</v>
      </c>
      <c r="O2739" s="24" t="s">
        <v>30786</v>
      </c>
      <c r="R2739" s="24" t="s">
        <v>1397</v>
      </c>
      <c r="T2739" t="str">
        <f>IF(X2739 &lt;&gt; "", CONCATENATE(Table1[[#This Row],[bioproject]],".",Table1[[#This Row],[Replicate group]]), "")</f>
        <v/>
      </c>
      <c r="AA2739" s="6" t="str">
        <f>IF(Table1[[#This Row],[fungi_species]] &lt;&gt; "", CONCATENATE(LEFT(Table1[[#This Row],[fungi_species]],2), LEFT(_xlfn.TEXTAFTER(Table1[[#This Row],[fungi_species]], " ", 1),3)),"")</f>
        <v/>
      </c>
      <c r="AB2739" s="7"/>
      <c r="AC2739" t="s">
        <v>15039</v>
      </c>
      <c r="AD2739" t="s">
        <v>15039</v>
      </c>
      <c r="AE2739" t="s">
        <v>159</v>
      </c>
      <c r="AF2739" s="22" t="s">
        <v>15040</v>
      </c>
      <c r="AG2739" s="24" t="s">
        <v>69</v>
      </c>
      <c r="AH2739" t="s">
        <v>5290</v>
      </c>
      <c r="AI2739" t="s">
        <v>5291</v>
      </c>
      <c r="AJ2739" s="7"/>
      <c r="AK2739" s="7"/>
      <c r="AL2739"/>
      <c r="AN2739" s="7"/>
      <c r="AO2739" s="7"/>
      <c r="AP2739"/>
      <c r="AQ2739"/>
      <c r="AU2739" s="5"/>
      <c r="AV2739" s="5"/>
      <c r="AW2739" t="s">
        <v>1394</v>
      </c>
      <c r="AX2739" t="s">
        <v>1394</v>
      </c>
      <c r="AY2739" t="s">
        <v>14963</v>
      </c>
      <c r="AZ2739" t="s">
        <v>14964</v>
      </c>
      <c r="BA2739" t="s">
        <v>14965</v>
      </c>
      <c r="BB2739" t="s">
        <v>14966</v>
      </c>
      <c r="BC2739" t="s">
        <v>14967</v>
      </c>
      <c r="BD2739" t="s">
        <v>14968</v>
      </c>
      <c r="BE2739" t="s">
        <v>14969</v>
      </c>
      <c r="BF2739" t="s">
        <v>14968</v>
      </c>
      <c r="BG2739" t="s">
        <v>14971</v>
      </c>
      <c r="BH2739" t="s">
        <v>12286</v>
      </c>
      <c r="BI2739" t="s">
        <v>1394</v>
      </c>
      <c r="BJ2739" t="s">
        <v>5297</v>
      </c>
      <c r="BK2739" s="12" t="s">
        <v>14972</v>
      </c>
      <c r="BL2739" t="s">
        <v>14974</v>
      </c>
      <c r="BM2739" t="s">
        <v>1666</v>
      </c>
      <c r="BN2739" t="s">
        <v>377</v>
      </c>
      <c r="BO2739" t="s">
        <v>14968</v>
      </c>
      <c r="BP2739">
        <v>1</v>
      </c>
      <c r="BQ2739">
        <v>8290440</v>
      </c>
      <c r="BR2739" s="12" t="s">
        <v>14972</v>
      </c>
      <c r="BS2739">
        <v>4896</v>
      </c>
      <c r="BT2739" t="s">
        <v>15041</v>
      </c>
      <c r="BU2739" t="s">
        <v>69</v>
      </c>
      <c r="BV2739" t="s">
        <v>69</v>
      </c>
      <c r="BW2739" t="s">
        <v>69</v>
      </c>
    </row>
    <row r="2740" spans="1:75" x14ac:dyDescent="0.2">
      <c r="A2740" t="s">
        <v>14955</v>
      </c>
      <c r="B2740" t="s">
        <v>15042</v>
      </c>
      <c r="C2740" t="s">
        <v>15043</v>
      </c>
      <c r="D2740" t="s">
        <v>15044</v>
      </c>
      <c r="E2740" t="s">
        <v>15045</v>
      </c>
      <c r="F2740" t="s">
        <v>159</v>
      </c>
      <c r="G2740" s="3" t="s">
        <v>159</v>
      </c>
      <c r="H2740" s="3" t="s">
        <v>1389</v>
      </c>
      <c r="J2740" s="3" t="s">
        <v>14960</v>
      </c>
      <c r="K2740" s="3" t="s">
        <v>171</v>
      </c>
      <c r="M2740" s="24" t="s">
        <v>6398</v>
      </c>
      <c r="O2740" s="24" t="s">
        <v>30786</v>
      </c>
      <c r="R2740" s="24" t="s">
        <v>1397</v>
      </c>
      <c r="T2740" t="str">
        <f>IF(X2740 &lt;&gt; "", CONCATENATE(Table1[[#This Row],[bioproject]],".",Table1[[#This Row],[Replicate group]]), "")</f>
        <v/>
      </c>
      <c r="AA2740" s="6" t="str">
        <f>IF(Table1[[#This Row],[fungi_species]] &lt;&gt; "", CONCATENATE(LEFT(Table1[[#This Row],[fungi_species]],2), LEFT(_xlfn.TEXTAFTER(Table1[[#This Row],[fungi_species]], " ", 1),3)),"")</f>
        <v/>
      </c>
      <c r="AB2740" s="7"/>
      <c r="AC2740" t="s">
        <v>15046</v>
      </c>
      <c r="AD2740" t="s">
        <v>15046</v>
      </c>
      <c r="AE2740" t="s">
        <v>159</v>
      </c>
      <c r="AF2740" s="22" t="s">
        <v>15047</v>
      </c>
      <c r="AG2740" s="24" t="s">
        <v>69</v>
      </c>
      <c r="AH2740" t="s">
        <v>5290</v>
      </c>
      <c r="AI2740" t="s">
        <v>5291</v>
      </c>
      <c r="AJ2740" s="7"/>
      <c r="AK2740" s="7"/>
      <c r="AL2740"/>
      <c r="AN2740" s="7"/>
      <c r="AO2740" s="7"/>
      <c r="AP2740"/>
      <c r="AQ2740"/>
      <c r="AU2740" s="5"/>
      <c r="AV2740" s="5"/>
      <c r="AW2740" t="s">
        <v>1394</v>
      </c>
      <c r="AX2740" t="s">
        <v>1394</v>
      </c>
      <c r="AY2740" t="s">
        <v>14963</v>
      </c>
      <c r="AZ2740" t="s">
        <v>14964</v>
      </c>
      <c r="BA2740" t="s">
        <v>14965</v>
      </c>
      <c r="BB2740" t="s">
        <v>14966</v>
      </c>
      <c r="BC2740" t="s">
        <v>14967</v>
      </c>
      <c r="BD2740" t="s">
        <v>14968</v>
      </c>
      <c r="BE2740" t="s">
        <v>14969</v>
      </c>
      <c r="BF2740" t="s">
        <v>14968</v>
      </c>
      <c r="BG2740" t="s">
        <v>14971</v>
      </c>
      <c r="BH2740" t="s">
        <v>12286</v>
      </c>
      <c r="BI2740" t="s">
        <v>1394</v>
      </c>
      <c r="BJ2740" t="s">
        <v>5297</v>
      </c>
      <c r="BK2740" s="12" t="s">
        <v>14972</v>
      </c>
      <c r="BL2740" t="s">
        <v>14974</v>
      </c>
      <c r="BM2740" t="s">
        <v>1666</v>
      </c>
      <c r="BN2740" t="s">
        <v>377</v>
      </c>
      <c r="BO2740" t="s">
        <v>14968</v>
      </c>
      <c r="BP2740">
        <v>1</v>
      </c>
      <c r="BQ2740">
        <v>7487241</v>
      </c>
      <c r="BR2740" s="12" t="s">
        <v>14972</v>
      </c>
      <c r="BS2740">
        <v>4896</v>
      </c>
      <c r="BT2740" t="s">
        <v>15041</v>
      </c>
      <c r="BU2740" t="s">
        <v>69</v>
      </c>
      <c r="BV2740" t="s">
        <v>69</v>
      </c>
      <c r="BW2740" t="s">
        <v>69</v>
      </c>
    </row>
    <row r="2741" spans="1:75" x14ac:dyDescent="0.2">
      <c r="A2741" t="s">
        <v>15048</v>
      </c>
      <c r="B2741" t="s">
        <v>15049</v>
      </c>
      <c r="C2741" t="s">
        <v>15050</v>
      </c>
      <c r="D2741" t="s">
        <v>15051</v>
      </c>
      <c r="E2741" t="s">
        <v>15052</v>
      </c>
      <c r="F2741">
        <v>30949693</v>
      </c>
      <c r="G2741" s="3" t="s">
        <v>15053</v>
      </c>
      <c r="I2741" s="3" t="s">
        <v>724</v>
      </c>
      <c r="J2741" s="3" t="s">
        <v>15054</v>
      </c>
      <c r="K2741" s="3" t="s">
        <v>171</v>
      </c>
      <c r="L2741" s="6" t="s">
        <v>15055</v>
      </c>
      <c r="M2741" s="24" t="s">
        <v>171</v>
      </c>
      <c r="O2741" s="24" t="s">
        <v>30786</v>
      </c>
      <c r="R2741" s="24" t="s">
        <v>514</v>
      </c>
      <c r="S2741" t="s">
        <v>3619</v>
      </c>
      <c r="T2741" t="str">
        <f>IF(X2741 &lt;&gt; "", CONCATENATE(Table1[[#This Row],[bioproject]],".",Table1[[#This Row],[Replicate group]]), "")</f>
        <v/>
      </c>
      <c r="Y2741" s="52" t="s">
        <v>468</v>
      </c>
      <c r="AA2741" s="6" t="str">
        <f>IF(Table1[[#This Row],[fungi_species]] &lt;&gt; "", CONCATENATE(LEFT(Table1[[#This Row],[fungi_species]],2), LEFT(_xlfn.TEXTAFTER(Table1[[#This Row],[fungi_species]], " ", 1),3)),"")</f>
        <v/>
      </c>
      <c r="AB2741" s="7"/>
      <c r="AC2741" s="24" t="s">
        <v>15061</v>
      </c>
      <c r="AD2741" s="22" t="s">
        <v>15061</v>
      </c>
      <c r="AE2741" s="24" t="s">
        <v>159</v>
      </c>
      <c r="AF2741" s="22" t="s">
        <v>15065</v>
      </c>
      <c r="AG2741" s="24" t="s">
        <v>69</v>
      </c>
      <c r="AH2741" t="s">
        <v>149</v>
      </c>
      <c r="AI2741" t="s">
        <v>150</v>
      </c>
      <c r="AJ2741" s="7"/>
      <c r="AK2741" s="7"/>
      <c r="AL2741"/>
      <c r="AN2741" s="7"/>
      <c r="AO2741" s="7"/>
      <c r="AP2741"/>
      <c r="AQ2741"/>
      <c r="AU2741" s="5"/>
      <c r="AV2741" s="5"/>
      <c r="AW2741" t="s">
        <v>469</v>
      </c>
      <c r="AX2741" t="s">
        <v>469</v>
      </c>
      <c r="AY2741" t="s">
        <v>69</v>
      </c>
      <c r="AZ2741" t="s">
        <v>15056</v>
      </c>
      <c r="BA2741" t="s">
        <v>80</v>
      </c>
      <c r="BB2741" t="s">
        <v>15057</v>
      </c>
      <c r="BC2741" t="s">
        <v>15058</v>
      </c>
      <c r="BD2741" t="s">
        <v>15059</v>
      </c>
      <c r="BE2741" t="s">
        <v>15060</v>
      </c>
      <c r="BF2741" t="s">
        <v>15059</v>
      </c>
      <c r="BG2741" t="s">
        <v>15062</v>
      </c>
      <c r="BH2741" t="s">
        <v>15063</v>
      </c>
      <c r="BI2741" t="s">
        <v>469</v>
      </c>
      <c r="BJ2741" t="s">
        <v>5164</v>
      </c>
      <c r="BK2741" s="12" t="s">
        <v>15064</v>
      </c>
      <c r="BL2741" t="s">
        <v>15066</v>
      </c>
      <c r="BM2741" t="s">
        <v>87</v>
      </c>
      <c r="BN2741" s="30" t="s">
        <v>15067</v>
      </c>
      <c r="BO2741" t="s">
        <v>15059</v>
      </c>
      <c r="BP2741">
        <v>1</v>
      </c>
      <c r="BQ2741">
        <v>10350111</v>
      </c>
      <c r="BR2741" s="12" t="s">
        <v>15068</v>
      </c>
      <c r="BS2741">
        <v>3702</v>
      </c>
      <c r="BT2741" t="s">
        <v>15069</v>
      </c>
      <c r="BU2741" t="s">
        <v>69</v>
      </c>
      <c r="BV2741" t="s">
        <v>69</v>
      </c>
      <c r="BW2741" t="s">
        <v>69</v>
      </c>
    </row>
    <row r="2742" spans="1:75" x14ac:dyDescent="0.2">
      <c r="A2742" t="s">
        <v>15048</v>
      </c>
      <c r="B2742" t="s">
        <v>15070</v>
      </c>
      <c r="C2742" t="s">
        <v>15071</v>
      </c>
      <c r="D2742" t="s">
        <v>15072</v>
      </c>
      <c r="E2742" t="s">
        <v>15073</v>
      </c>
      <c r="F2742">
        <v>30949693</v>
      </c>
      <c r="G2742" s="3" t="s">
        <v>15053</v>
      </c>
      <c r="I2742" s="3" t="s">
        <v>724</v>
      </c>
      <c r="J2742" s="3" t="s">
        <v>15054</v>
      </c>
      <c r="K2742" s="3" t="s">
        <v>171</v>
      </c>
      <c r="L2742" s="6" t="s">
        <v>15055</v>
      </c>
      <c r="M2742" s="24" t="s">
        <v>171</v>
      </c>
      <c r="O2742" s="24" t="s">
        <v>30786</v>
      </c>
      <c r="R2742" s="24" t="s">
        <v>514</v>
      </c>
      <c r="S2742" t="s">
        <v>3619</v>
      </c>
      <c r="T2742" t="str">
        <f>IF(X2742 &lt;&gt; "", CONCATENATE(Table1[[#This Row],[bioproject]],".",Table1[[#This Row],[Replicate group]]), "")</f>
        <v/>
      </c>
      <c r="Y2742" s="52" t="s">
        <v>468</v>
      </c>
      <c r="AA2742" s="6" t="str">
        <f>IF(Table1[[#This Row],[fungi_species]] &lt;&gt; "", CONCATENATE(LEFT(Table1[[#This Row],[fungi_species]],2), LEFT(_xlfn.TEXTAFTER(Table1[[#This Row],[fungi_species]], " ", 1),3)),"")</f>
        <v/>
      </c>
      <c r="AB2742" s="7"/>
      <c r="AC2742" s="24" t="s">
        <v>15074</v>
      </c>
      <c r="AD2742" s="22" t="s">
        <v>15074</v>
      </c>
      <c r="AE2742" s="24" t="s">
        <v>159</v>
      </c>
      <c r="AF2742" s="22" t="s">
        <v>15075</v>
      </c>
      <c r="AG2742" s="24" t="s">
        <v>69</v>
      </c>
      <c r="AH2742" t="s">
        <v>149</v>
      </c>
      <c r="AI2742" t="s">
        <v>150</v>
      </c>
      <c r="AJ2742" s="7"/>
      <c r="AK2742" s="7"/>
      <c r="AL2742"/>
      <c r="AN2742" s="7"/>
      <c r="AO2742" s="7"/>
      <c r="AP2742"/>
      <c r="AQ2742"/>
      <c r="AU2742" s="5"/>
      <c r="AV2742" s="5"/>
      <c r="AW2742" t="s">
        <v>469</v>
      </c>
      <c r="AX2742" t="s">
        <v>469</v>
      </c>
      <c r="AY2742" t="s">
        <v>69</v>
      </c>
      <c r="AZ2742" t="s">
        <v>15056</v>
      </c>
      <c r="BA2742" t="s">
        <v>80</v>
      </c>
      <c r="BB2742" t="s">
        <v>15057</v>
      </c>
      <c r="BC2742" t="s">
        <v>15058</v>
      </c>
      <c r="BD2742" t="s">
        <v>15059</v>
      </c>
      <c r="BE2742" t="s">
        <v>15060</v>
      </c>
      <c r="BF2742" t="s">
        <v>15059</v>
      </c>
      <c r="BG2742" t="s">
        <v>15062</v>
      </c>
      <c r="BH2742" t="s">
        <v>15063</v>
      </c>
      <c r="BI2742" t="s">
        <v>469</v>
      </c>
      <c r="BJ2742" t="s">
        <v>5164</v>
      </c>
      <c r="BK2742" s="12" t="s">
        <v>15064</v>
      </c>
      <c r="BL2742" t="s">
        <v>15066</v>
      </c>
      <c r="BM2742" t="s">
        <v>87</v>
      </c>
      <c r="BN2742" s="30" t="s">
        <v>15067</v>
      </c>
      <c r="BO2742" t="s">
        <v>15059</v>
      </c>
      <c r="BP2742">
        <v>1</v>
      </c>
      <c r="BQ2742">
        <v>10353464</v>
      </c>
      <c r="BR2742" s="12" t="s">
        <v>15068</v>
      </c>
      <c r="BS2742">
        <v>3702</v>
      </c>
      <c r="BT2742" t="s">
        <v>15069</v>
      </c>
      <c r="BU2742" t="s">
        <v>69</v>
      </c>
      <c r="BV2742" t="s">
        <v>69</v>
      </c>
      <c r="BW2742" t="s">
        <v>69</v>
      </c>
    </row>
    <row r="2743" spans="1:75" x14ac:dyDescent="0.2">
      <c r="A2743" t="s">
        <v>15048</v>
      </c>
      <c r="B2743" t="s">
        <v>15076</v>
      </c>
      <c r="C2743" t="s">
        <v>15077</v>
      </c>
      <c r="D2743" t="s">
        <v>15078</v>
      </c>
      <c r="E2743" t="s">
        <v>15079</v>
      </c>
      <c r="F2743">
        <v>30949693</v>
      </c>
      <c r="G2743" s="3" t="s">
        <v>15053</v>
      </c>
      <c r="I2743" s="3" t="s">
        <v>724</v>
      </c>
      <c r="J2743" s="3" t="s">
        <v>15054</v>
      </c>
      <c r="K2743" s="3" t="s">
        <v>171</v>
      </c>
      <c r="L2743" s="6" t="s">
        <v>15055</v>
      </c>
      <c r="M2743" s="24" t="s">
        <v>171</v>
      </c>
      <c r="O2743" s="24" t="s">
        <v>30786</v>
      </c>
      <c r="R2743" s="24" t="s">
        <v>514</v>
      </c>
      <c r="S2743" t="s">
        <v>3619</v>
      </c>
      <c r="T2743" t="str">
        <f>IF(X2743 &lt;&gt; "", CONCATENATE(Table1[[#This Row],[bioproject]],".",Table1[[#This Row],[Replicate group]]), "")</f>
        <v/>
      </c>
      <c r="Y2743" s="52" t="s">
        <v>468</v>
      </c>
      <c r="AA2743" s="6" t="str">
        <f>IF(Table1[[#This Row],[fungi_species]] &lt;&gt; "", CONCATENATE(LEFT(Table1[[#This Row],[fungi_species]],2), LEFT(_xlfn.TEXTAFTER(Table1[[#This Row],[fungi_species]], " ", 1),3)),"")</f>
        <v/>
      </c>
      <c r="AB2743" s="7"/>
      <c r="AC2743" s="24" t="s">
        <v>15080</v>
      </c>
      <c r="AD2743" s="22" t="s">
        <v>15080</v>
      </c>
      <c r="AE2743" s="24" t="s">
        <v>159</v>
      </c>
      <c r="AF2743" s="22" t="s">
        <v>15081</v>
      </c>
      <c r="AG2743" s="24" t="s">
        <v>69</v>
      </c>
      <c r="AH2743" t="s">
        <v>149</v>
      </c>
      <c r="AI2743" t="s">
        <v>150</v>
      </c>
      <c r="AJ2743" s="7"/>
      <c r="AK2743" s="7"/>
      <c r="AL2743"/>
      <c r="AN2743" s="7"/>
      <c r="AO2743" s="7"/>
      <c r="AP2743"/>
      <c r="AQ2743"/>
      <c r="AU2743" s="5"/>
      <c r="AV2743" s="5"/>
      <c r="AW2743" t="s">
        <v>469</v>
      </c>
      <c r="AX2743" t="s">
        <v>469</v>
      </c>
      <c r="AY2743" t="s">
        <v>69</v>
      </c>
      <c r="AZ2743" t="s">
        <v>15056</v>
      </c>
      <c r="BA2743" t="s">
        <v>80</v>
      </c>
      <c r="BB2743" t="s">
        <v>15057</v>
      </c>
      <c r="BC2743" t="s">
        <v>15058</v>
      </c>
      <c r="BD2743" t="s">
        <v>15059</v>
      </c>
      <c r="BE2743" t="s">
        <v>15060</v>
      </c>
      <c r="BF2743" t="s">
        <v>15059</v>
      </c>
      <c r="BG2743" t="s">
        <v>15062</v>
      </c>
      <c r="BH2743" t="s">
        <v>15063</v>
      </c>
      <c r="BI2743" t="s">
        <v>469</v>
      </c>
      <c r="BJ2743" t="s">
        <v>5164</v>
      </c>
      <c r="BK2743" s="12" t="s">
        <v>15064</v>
      </c>
      <c r="BL2743" t="s">
        <v>15066</v>
      </c>
      <c r="BM2743" t="s">
        <v>87</v>
      </c>
      <c r="BN2743" s="30" t="s">
        <v>15067</v>
      </c>
      <c r="BO2743" t="s">
        <v>15059</v>
      </c>
      <c r="BP2743">
        <v>1</v>
      </c>
      <c r="BQ2743">
        <v>11918199</v>
      </c>
      <c r="BR2743" s="12" t="s">
        <v>15068</v>
      </c>
      <c r="BS2743">
        <v>3702</v>
      </c>
      <c r="BT2743" t="s">
        <v>15069</v>
      </c>
      <c r="BU2743" t="s">
        <v>69</v>
      </c>
      <c r="BV2743" t="s">
        <v>69</v>
      </c>
      <c r="BW2743" t="s">
        <v>69</v>
      </c>
    </row>
    <row r="2744" spans="1:75" x14ac:dyDescent="0.2">
      <c r="A2744" t="s">
        <v>15048</v>
      </c>
      <c r="B2744" t="s">
        <v>15082</v>
      </c>
      <c r="C2744" t="s">
        <v>15083</v>
      </c>
      <c r="D2744" t="s">
        <v>15084</v>
      </c>
      <c r="E2744" t="s">
        <v>15085</v>
      </c>
      <c r="F2744">
        <v>30949693</v>
      </c>
      <c r="G2744" s="3" t="s">
        <v>15053</v>
      </c>
      <c r="I2744" s="3" t="s">
        <v>724</v>
      </c>
      <c r="J2744" s="3" t="s">
        <v>15054</v>
      </c>
      <c r="K2744" s="3" t="s">
        <v>171</v>
      </c>
      <c r="L2744" s="6" t="s">
        <v>15055</v>
      </c>
      <c r="M2744" s="24" t="s">
        <v>171</v>
      </c>
      <c r="O2744" s="24" t="s">
        <v>30786</v>
      </c>
      <c r="R2744" s="24" t="s">
        <v>514</v>
      </c>
      <c r="S2744" t="s">
        <v>3619</v>
      </c>
      <c r="T2744" t="str">
        <f>IF(X2744 &lt;&gt; "", CONCATENATE(Table1[[#This Row],[bioproject]],".",Table1[[#This Row],[Replicate group]]), "")</f>
        <v/>
      </c>
      <c r="X2744" s="52"/>
      <c r="AA2744" s="6" t="str">
        <f>IF(Table1[[#This Row],[fungi_species]] &lt;&gt; "", CONCATENATE(LEFT(Table1[[#This Row],[fungi_species]],2), LEFT(_xlfn.TEXTAFTER(Table1[[#This Row],[fungi_species]], " ", 1),3)),"")</f>
        <v/>
      </c>
      <c r="AB2744" s="7"/>
      <c r="AC2744" s="24" t="s">
        <v>15086</v>
      </c>
      <c r="AD2744" s="22" t="s">
        <v>15086</v>
      </c>
      <c r="AE2744" s="24" t="s">
        <v>159</v>
      </c>
      <c r="AF2744" s="22" t="s">
        <v>15087</v>
      </c>
      <c r="AG2744" s="24" t="s">
        <v>69</v>
      </c>
      <c r="AH2744" t="s">
        <v>149</v>
      </c>
      <c r="AI2744" t="s">
        <v>150</v>
      </c>
      <c r="AJ2744" s="7"/>
      <c r="AK2744" s="7"/>
      <c r="AL2744"/>
      <c r="AN2744" s="7"/>
      <c r="AO2744" s="7"/>
      <c r="AP2744"/>
      <c r="AQ2744"/>
      <c r="AU2744" s="5"/>
      <c r="AV2744" s="5"/>
      <c r="AW2744" t="s">
        <v>469</v>
      </c>
      <c r="AX2744" t="s">
        <v>469</v>
      </c>
      <c r="AY2744" t="s">
        <v>69</v>
      </c>
      <c r="AZ2744" t="s">
        <v>15056</v>
      </c>
      <c r="BA2744" t="s">
        <v>80</v>
      </c>
      <c r="BB2744" t="s">
        <v>15057</v>
      </c>
      <c r="BC2744" t="s">
        <v>15058</v>
      </c>
      <c r="BD2744" t="s">
        <v>15059</v>
      </c>
      <c r="BE2744" t="s">
        <v>15060</v>
      </c>
      <c r="BF2744" t="s">
        <v>15059</v>
      </c>
      <c r="BG2744" t="s">
        <v>15062</v>
      </c>
      <c r="BH2744" t="s">
        <v>15063</v>
      </c>
      <c r="BI2744" t="s">
        <v>469</v>
      </c>
      <c r="BJ2744" t="s">
        <v>5164</v>
      </c>
      <c r="BK2744" s="12" t="s">
        <v>15064</v>
      </c>
      <c r="BL2744" t="s">
        <v>15066</v>
      </c>
      <c r="BM2744" t="s">
        <v>87</v>
      </c>
      <c r="BN2744" s="30" t="s">
        <v>15067</v>
      </c>
      <c r="BO2744" t="s">
        <v>15059</v>
      </c>
      <c r="BP2744">
        <v>1</v>
      </c>
      <c r="BQ2744">
        <v>10221924</v>
      </c>
      <c r="BR2744" s="12" t="s">
        <v>15068</v>
      </c>
      <c r="BS2744">
        <v>3702</v>
      </c>
      <c r="BT2744" t="s">
        <v>15088</v>
      </c>
      <c r="BU2744" t="s">
        <v>69</v>
      </c>
      <c r="BV2744" t="s">
        <v>69</v>
      </c>
      <c r="BW2744" t="s">
        <v>69</v>
      </c>
    </row>
    <row r="2745" spans="1:75" x14ac:dyDescent="0.2">
      <c r="A2745" t="s">
        <v>15048</v>
      </c>
      <c r="B2745" t="s">
        <v>15089</v>
      </c>
      <c r="C2745" t="s">
        <v>15090</v>
      </c>
      <c r="D2745" t="s">
        <v>15091</v>
      </c>
      <c r="E2745" t="s">
        <v>15092</v>
      </c>
      <c r="F2745">
        <v>30949693</v>
      </c>
      <c r="G2745" s="3" t="s">
        <v>15053</v>
      </c>
      <c r="I2745" s="3" t="s">
        <v>724</v>
      </c>
      <c r="J2745" s="3" t="s">
        <v>15054</v>
      </c>
      <c r="K2745" s="3" t="s">
        <v>171</v>
      </c>
      <c r="L2745" s="6" t="s">
        <v>15055</v>
      </c>
      <c r="M2745" s="24" t="s">
        <v>171</v>
      </c>
      <c r="O2745" s="24" t="s">
        <v>30786</v>
      </c>
      <c r="R2745" s="24" t="s">
        <v>514</v>
      </c>
      <c r="S2745" t="s">
        <v>3619</v>
      </c>
      <c r="T2745" t="str">
        <f>IF(X2745 &lt;&gt; "", CONCATENATE(Table1[[#This Row],[bioproject]],".",Table1[[#This Row],[Replicate group]]), "")</f>
        <v/>
      </c>
      <c r="X2745" s="52"/>
      <c r="AA2745" s="6" t="str">
        <f>IF(Table1[[#This Row],[fungi_species]] &lt;&gt; "", CONCATENATE(LEFT(Table1[[#This Row],[fungi_species]],2), LEFT(_xlfn.TEXTAFTER(Table1[[#This Row],[fungi_species]], " ", 1),3)),"")</f>
        <v/>
      </c>
      <c r="AB2745" s="7"/>
      <c r="AC2745" s="24" t="s">
        <v>15093</v>
      </c>
      <c r="AD2745" s="22" t="s">
        <v>15093</v>
      </c>
      <c r="AE2745" s="24" t="s">
        <v>159</v>
      </c>
      <c r="AF2745" s="22" t="s">
        <v>15094</v>
      </c>
      <c r="AG2745" s="24" t="s">
        <v>69</v>
      </c>
      <c r="AH2745" t="s">
        <v>149</v>
      </c>
      <c r="AI2745" t="s">
        <v>150</v>
      </c>
      <c r="AJ2745" s="7"/>
      <c r="AK2745" s="7"/>
      <c r="AL2745"/>
      <c r="AN2745" s="7"/>
      <c r="AO2745" s="7"/>
      <c r="AP2745"/>
      <c r="AQ2745"/>
      <c r="AU2745" s="5"/>
      <c r="AV2745" s="5"/>
      <c r="AW2745" t="s">
        <v>469</v>
      </c>
      <c r="AX2745" t="s">
        <v>469</v>
      </c>
      <c r="AY2745" t="s">
        <v>69</v>
      </c>
      <c r="AZ2745" t="s">
        <v>15056</v>
      </c>
      <c r="BA2745" t="s">
        <v>80</v>
      </c>
      <c r="BB2745" t="s">
        <v>15057</v>
      </c>
      <c r="BC2745" t="s">
        <v>15058</v>
      </c>
      <c r="BD2745" t="s">
        <v>15059</v>
      </c>
      <c r="BE2745" t="s">
        <v>15060</v>
      </c>
      <c r="BF2745" t="s">
        <v>15059</v>
      </c>
      <c r="BG2745" t="s">
        <v>15062</v>
      </c>
      <c r="BH2745" t="s">
        <v>15063</v>
      </c>
      <c r="BI2745" t="s">
        <v>469</v>
      </c>
      <c r="BJ2745" t="s">
        <v>5164</v>
      </c>
      <c r="BK2745" s="12" t="s">
        <v>15064</v>
      </c>
      <c r="BL2745" t="s">
        <v>15066</v>
      </c>
      <c r="BM2745" t="s">
        <v>87</v>
      </c>
      <c r="BN2745" s="30" t="s">
        <v>15067</v>
      </c>
      <c r="BO2745" t="s">
        <v>15059</v>
      </c>
      <c r="BP2745">
        <v>1</v>
      </c>
      <c r="BQ2745">
        <v>10305571</v>
      </c>
      <c r="BR2745" s="12" t="s">
        <v>15068</v>
      </c>
      <c r="BS2745">
        <v>3702</v>
      </c>
      <c r="BT2745" t="s">
        <v>15088</v>
      </c>
      <c r="BU2745" t="s">
        <v>69</v>
      </c>
      <c r="BV2745" t="s">
        <v>69</v>
      </c>
      <c r="BW2745" t="s">
        <v>69</v>
      </c>
    </row>
    <row r="2746" spans="1:75" x14ac:dyDescent="0.2">
      <c r="A2746" t="s">
        <v>15048</v>
      </c>
      <c r="B2746" t="s">
        <v>15095</v>
      </c>
      <c r="C2746" t="s">
        <v>15096</v>
      </c>
      <c r="D2746" t="s">
        <v>15097</v>
      </c>
      <c r="E2746" t="s">
        <v>15098</v>
      </c>
      <c r="F2746">
        <v>30949693</v>
      </c>
      <c r="G2746" s="3" t="s">
        <v>15053</v>
      </c>
      <c r="I2746" s="3" t="s">
        <v>724</v>
      </c>
      <c r="J2746" s="3" t="s">
        <v>15054</v>
      </c>
      <c r="K2746" s="3" t="s">
        <v>171</v>
      </c>
      <c r="L2746" s="6" t="s">
        <v>15055</v>
      </c>
      <c r="M2746" s="24" t="s">
        <v>171</v>
      </c>
      <c r="O2746" s="24" t="s">
        <v>30786</v>
      </c>
      <c r="R2746" s="24" t="s">
        <v>514</v>
      </c>
      <c r="S2746" t="s">
        <v>3619</v>
      </c>
      <c r="T2746" t="str">
        <f>IF(X2746 &lt;&gt; "", CONCATENATE(Table1[[#This Row],[bioproject]],".",Table1[[#This Row],[Replicate group]]), "")</f>
        <v/>
      </c>
      <c r="X2746" s="52"/>
      <c r="AA2746" s="6" t="str">
        <f>IF(Table1[[#This Row],[fungi_species]] &lt;&gt; "", CONCATENATE(LEFT(Table1[[#This Row],[fungi_species]],2), LEFT(_xlfn.TEXTAFTER(Table1[[#This Row],[fungi_species]], " ", 1),3)),"")</f>
        <v/>
      </c>
      <c r="AB2746" s="7"/>
      <c r="AC2746" s="24" t="s">
        <v>15099</v>
      </c>
      <c r="AD2746" s="22" t="s">
        <v>15099</v>
      </c>
      <c r="AE2746" s="24" t="s">
        <v>159</v>
      </c>
      <c r="AF2746" s="22" t="s">
        <v>15100</v>
      </c>
      <c r="AG2746" s="24" t="s">
        <v>69</v>
      </c>
      <c r="AH2746" t="s">
        <v>149</v>
      </c>
      <c r="AI2746" t="s">
        <v>150</v>
      </c>
      <c r="AJ2746" s="7"/>
      <c r="AK2746" s="7"/>
      <c r="AL2746"/>
      <c r="AN2746" s="7"/>
      <c r="AO2746" s="7"/>
      <c r="AP2746"/>
      <c r="AQ2746"/>
      <c r="AU2746" s="5"/>
      <c r="AV2746" s="5"/>
      <c r="AW2746" t="s">
        <v>469</v>
      </c>
      <c r="AX2746" t="s">
        <v>469</v>
      </c>
      <c r="AY2746" t="s">
        <v>69</v>
      </c>
      <c r="AZ2746" t="s">
        <v>15056</v>
      </c>
      <c r="BA2746" t="s">
        <v>80</v>
      </c>
      <c r="BB2746" t="s">
        <v>15057</v>
      </c>
      <c r="BC2746" t="s">
        <v>15058</v>
      </c>
      <c r="BD2746" t="s">
        <v>15059</v>
      </c>
      <c r="BE2746" t="s">
        <v>15060</v>
      </c>
      <c r="BF2746" t="s">
        <v>15059</v>
      </c>
      <c r="BG2746" t="s">
        <v>15062</v>
      </c>
      <c r="BH2746" t="s">
        <v>15063</v>
      </c>
      <c r="BI2746" t="s">
        <v>469</v>
      </c>
      <c r="BJ2746" t="s">
        <v>5164</v>
      </c>
      <c r="BK2746" s="12" t="s">
        <v>15064</v>
      </c>
      <c r="BL2746" t="s">
        <v>15066</v>
      </c>
      <c r="BM2746" t="s">
        <v>87</v>
      </c>
      <c r="BN2746" s="30" t="s">
        <v>15067</v>
      </c>
      <c r="BO2746" t="s">
        <v>15059</v>
      </c>
      <c r="BP2746">
        <v>1</v>
      </c>
      <c r="BQ2746">
        <v>10375709</v>
      </c>
      <c r="BR2746" s="12" t="s">
        <v>15068</v>
      </c>
      <c r="BS2746">
        <v>3702</v>
      </c>
      <c r="BT2746" t="s">
        <v>15088</v>
      </c>
      <c r="BU2746" t="s">
        <v>69</v>
      </c>
      <c r="BV2746" t="s">
        <v>69</v>
      </c>
      <c r="BW2746" t="s">
        <v>69</v>
      </c>
    </row>
    <row r="2747" spans="1:75" x14ac:dyDescent="0.2">
      <c r="A2747" t="s">
        <v>15048</v>
      </c>
      <c r="B2747" t="s">
        <v>15101</v>
      </c>
      <c r="C2747" t="s">
        <v>15102</v>
      </c>
      <c r="D2747" t="s">
        <v>15103</v>
      </c>
      <c r="E2747" t="s">
        <v>15104</v>
      </c>
      <c r="F2747">
        <v>30949693</v>
      </c>
      <c r="G2747" s="3" t="s">
        <v>15053</v>
      </c>
      <c r="I2747" s="3" t="s">
        <v>724</v>
      </c>
      <c r="J2747" s="3" t="s">
        <v>15054</v>
      </c>
      <c r="K2747" s="3" t="s">
        <v>171</v>
      </c>
      <c r="L2747" s="6" t="s">
        <v>15055</v>
      </c>
      <c r="M2747" s="24" t="s">
        <v>6398</v>
      </c>
      <c r="N2747" s="5" t="s">
        <v>438</v>
      </c>
      <c r="O2747" s="24" t="s">
        <v>30786</v>
      </c>
      <c r="R2747" s="24" t="s">
        <v>514</v>
      </c>
      <c r="T2747" t="str">
        <f>IF(X2747 &lt;&gt; "", CONCATENATE(Table1[[#This Row],[bioproject]],".",Table1[[#This Row],[Replicate group]]), "")</f>
        <v/>
      </c>
      <c r="AA2747" s="6" t="str">
        <f>IF(Table1[[#This Row],[fungi_species]] &lt;&gt; "", CONCATENATE(LEFT(Table1[[#This Row],[fungi_species]],2), LEFT(_xlfn.TEXTAFTER(Table1[[#This Row],[fungi_species]], " ", 1),3)),"")</f>
        <v/>
      </c>
      <c r="AB2747" s="7"/>
      <c r="AC2747" t="s">
        <v>15105</v>
      </c>
      <c r="AD2747" t="s">
        <v>15105</v>
      </c>
      <c r="AE2747" t="s">
        <v>159</v>
      </c>
      <c r="AF2747" s="22" t="s">
        <v>15106</v>
      </c>
      <c r="AG2747" s="24" t="s">
        <v>69</v>
      </c>
      <c r="AH2747" t="s">
        <v>441</v>
      </c>
      <c r="AI2747" t="s">
        <v>77</v>
      </c>
      <c r="AJ2747" s="7"/>
      <c r="AK2747" s="7"/>
      <c r="AL2747"/>
      <c r="AN2747" s="7"/>
      <c r="AO2747" s="7"/>
      <c r="AP2747"/>
      <c r="AQ2747"/>
      <c r="AU2747" s="5"/>
      <c r="AV2747" s="5"/>
      <c r="AW2747" t="s">
        <v>469</v>
      </c>
      <c r="AX2747" t="s">
        <v>469</v>
      </c>
      <c r="AY2747" t="s">
        <v>69</v>
      </c>
      <c r="AZ2747" t="s">
        <v>15056</v>
      </c>
      <c r="BA2747" t="s">
        <v>80</v>
      </c>
      <c r="BB2747" t="s">
        <v>15057</v>
      </c>
      <c r="BC2747" t="s">
        <v>15058</v>
      </c>
      <c r="BD2747" t="s">
        <v>15059</v>
      </c>
      <c r="BE2747" t="s">
        <v>15060</v>
      </c>
      <c r="BF2747" t="s">
        <v>15059</v>
      </c>
      <c r="BG2747" t="s">
        <v>15062</v>
      </c>
      <c r="BH2747" t="s">
        <v>15063</v>
      </c>
      <c r="BI2747" t="s">
        <v>469</v>
      </c>
      <c r="BJ2747" t="s">
        <v>5164</v>
      </c>
      <c r="BK2747" s="12" t="s">
        <v>15064</v>
      </c>
      <c r="BL2747" t="s">
        <v>15107</v>
      </c>
      <c r="BM2747" t="s">
        <v>87</v>
      </c>
      <c r="BN2747" t="s">
        <v>15067</v>
      </c>
      <c r="BO2747" t="s">
        <v>15059</v>
      </c>
      <c r="BP2747">
        <v>1</v>
      </c>
      <c r="BQ2747">
        <v>39676808</v>
      </c>
      <c r="BR2747" s="12" t="s">
        <v>15068</v>
      </c>
      <c r="BS2747">
        <v>3702</v>
      </c>
      <c r="BT2747" t="s">
        <v>15108</v>
      </c>
      <c r="BU2747" t="s">
        <v>69</v>
      </c>
      <c r="BV2747" t="s">
        <v>69</v>
      </c>
      <c r="BW2747" t="s">
        <v>69</v>
      </c>
    </row>
    <row r="2748" spans="1:75" x14ac:dyDescent="0.2">
      <c r="A2748" t="s">
        <v>15048</v>
      </c>
      <c r="B2748" t="s">
        <v>15109</v>
      </c>
      <c r="C2748" t="s">
        <v>15110</v>
      </c>
      <c r="D2748" t="s">
        <v>15111</v>
      </c>
      <c r="E2748" t="s">
        <v>15112</v>
      </c>
      <c r="F2748">
        <v>30949693</v>
      </c>
      <c r="G2748" s="3" t="s">
        <v>15053</v>
      </c>
      <c r="I2748" s="3" t="s">
        <v>724</v>
      </c>
      <c r="J2748" s="3" t="s">
        <v>15054</v>
      </c>
      <c r="K2748" s="3" t="s">
        <v>171</v>
      </c>
      <c r="L2748" s="6" t="s">
        <v>15055</v>
      </c>
      <c r="M2748" s="24" t="s">
        <v>6398</v>
      </c>
      <c r="N2748" s="5" t="s">
        <v>438</v>
      </c>
      <c r="O2748" s="24" t="s">
        <v>30786</v>
      </c>
      <c r="R2748" s="24" t="s">
        <v>514</v>
      </c>
      <c r="T2748" t="str">
        <f>IF(X2748 &lt;&gt; "", CONCATENATE(Table1[[#This Row],[bioproject]],".",Table1[[#This Row],[Replicate group]]), "")</f>
        <v/>
      </c>
      <c r="AA2748" s="6" t="str">
        <f>IF(Table1[[#This Row],[fungi_species]] &lt;&gt; "", CONCATENATE(LEFT(Table1[[#This Row],[fungi_species]],2), LEFT(_xlfn.TEXTAFTER(Table1[[#This Row],[fungi_species]], " ", 1),3)),"")</f>
        <v/>
      </c>
      <c r="AB2748" s="7"/>
      <c r="AC2748" t="s">
        <v>15113</v>
      </c>
      <c r="AD2748" t="s">
        <v>15113</v>
      </c>
      <c r="AE2748" t="s">
        <v>159</v>
      </c>
      <c r="AF2748" s="22" t="s">
        <v>15114</v>
      </c>
      <c r="AG2748" s="24" t="s">
        <v>69</v>
      </c>
      <c r="AH2748" t="s">
        <v>441</v>
      </c>
      <c r="AI2748" t="s">
        <v>77</v>
      </c>
      <c r="AJ2748" s="7"/>
      <c r="AK2748" s="7"/>
      <c r="AL2748"/>
      <c r="AN2748" s="7"/>
      <c r="AO2748" s="7"/>
      <c r="AP2748"/>
      <c r="AQ2748"/>
      <c r="AU2748" s="5"/>
      <c r="AV2748" s="5"/>
      <c r="AW2748" t="s">
        <v>469</v>
      </c>
      <c r="AX2748" t="s">
        <v>469</v>
      </c>
      <c r="AY2748" t="s">
        <v>69</v>
      </c>
      <c r="AZ2748" t="s">
        <v>15056</v>
      </c>
      <c r="BA2748" t="s">
        <v>80</v>
      </c>
      <c r="BB2748" t="s">
        <v>15057</v>
      </c>
      <c r="BC2748" t="s">
        <v>15058</v>
      </c>
      <c r="BD2748" t="s">
        <v>15059</v>
      </c>
      <c r="BE2748" t="s">
        <v>15060</v>
      </c>
      <c r="BF2748" t="s">
        <v>15059</v>
      </c>
      <c r="BG2748" t="s">
        <v>15062</v>
      </c>
      <c r="BH2748" t="s">
        <v>15063</v>
      </c>
      <c r="BI2748" t="s">
        <v>469</v>
      </c>
      <c r="BJ2748" t="s">
        <v>5164</v>
      </c>
      <c r="BK2748" s="12" t="s">
        <v>15064</v>
      </c>
      <c r="BL2748" t="s">
        <v>15107</v>
      </c>
      <c r="BM2748" t="s">
        <v>87</v>
      </c>
      <c r="BN2748" t="s">
        <v>15067</v>
      </c>
      <c r="BO2748" t="s">
        <v>15059</v>
      </c>
      <c r="BP2748">
        <v>1</v>
      </c>
      <c r="BQ2748">
        <v>36690364</v>
      </c>
      <c r="BR2748" s="12" t="s">
        <v>15068</v>
      </c>
      <c r="BS2748">
        <v>3702</v>
      </c>
      <c r="BT2748" t="s">
        <v>15108</v>
      </c>
      <c r="BU2748" t="s">
        <v>69</v>
      </c>
      <c r="BV2748" t="s">
        <v>69</v>
      </c>
      <c r="BW2748" t="s">
        <v>69</v>
      </c>
    </row>
    <row r="2749" spans="1:75" x14ac:dyDescent="0.2">
      <c r="A2749" t="s">
        <v>15048</v>
      </c>
      <c r="B2749" t="s">
        <v>15115</v>
      </c>
      <c r="C2749" t="s">
        <v>15116</v>
      </c>
      <c r="D2749" t="s">
        <v>15117</v>
      </c>
      <c r="E2749" t="s">
        <v>15118</v>
      </c>
      <c r="F2749">
        <v>30949693</v>
      </c>
      <c r="G2749" s="3" t="s">
        <v>15053</v>
      </c>
      <c r="I2749" s="3" t="s">
        <v>724</v>
      </c>
      <c r="J2749" s="3" t="s">
        <v>15054</v>
      </c>
      <c r="K2749" s="3" t="s">
        <v>171</v>
      </c>
      <c r="L2749" s="6" t="s">
        <v>15055</v>
      </c>
      <c r="M2749" s="24" t="s">
        <v>6398</v>
      </c>
      <c r="N2749" s="5" t="s">
        <v>438</v>
      </c>
      <c r="O2749" s="24" t="s">
        <v>30786</v>
      </c>
      <c r="R2749" s="24" t="s">
        <v>514</v>
      </c>
      <c r="T2749" t="str">
        <f>IF(X2749 &lt;&gt; "", CONCATENATE(Table1[[#This Row],[bioproject]],".",Table1[[#This Row],[Replicate group]]), "")</f>
        <v/>
      </c>
      <c r="AA2749" s="6" t="str">
        <f>IF(Table1[[#This Row],[fungi_species]] &lt;&gt; "", CONCATENATE(LEFT(Table1[[#This Row],[fungi_species]],2), LEFT(_xlfn.TEXTAFTER(Table1[[#This Row],[fungi_species]], " ", 1),3)),"")</f>
        <v/>
      </c>
      <c r="AB2749" s="7"/>
      <c r="AC2749" t="s">
        <v>15119</v>
      </c>
      <c r="AD2749" t="s">
        <v>15119</v>
      </c>
      <c r="AE2749" t="s">
        <v>159</v>
      </c>
      <c r="AF2749" s="22" t="s">
        <v>15120</v>
      </c>
      <c r="AG2749" s="24" t="s">
        <v>69</v>
      </c>
      <c r="AH2749" t="s">
        <v>441</v>
      </c>
      <c r="AI2749" t="s">
        <v>77</v>
      </c>
      <c r="AJ2749" s="7"/>
      <c r="AK2749" s="7"/>
      <c r="AL2749"/>
      <c r="AN2749" s="7"/>
      <c r="AO2749" s="7"/>
      <c r="AP2749"/>
      <c r="AQ2749"/>
      <c r="AU2749" s="5"/>
      <c r="AV2749" s="5"/>
      <c r="AW2749" t="s">
        <v>469</v>
      </c>
      <c r="AX2749" t="s">
        <v>469</v>
      </c>
      <c r="AY2749" t="s">
        <v>69</v>
      </c>
      <c r="AZ2749" t="s">
        <v>15056</v>
      </c>
      <c r="BA2749" t="s">
        <v>80</v>
      </c>
      <c r="BB2749" t="s">
        <v>15057</v>
      </c>
      <c r="BC2749" t="s">
        <v>15058</v>
      </c>
      <c r="BD2749" t="s">
        <v>15059</v>
      </c>
      <c r="BE2749" t="s">
        <v>15060</v>
      </c>
      <c r="BF2749" t="s">
        <v>15059</v>
      </c>
      <c r="BG2749" t="s">
        <v>15062</v>
      </c>
      <c r="BH2749" t="s">
        <v>15063</v>
      </c>
      <c r="BI2749" t="s">
        <v>469</v>
      </c>
      <c r="BJ2749" t="s">
        <v>5164</v>
      </c>
      <c r="BK2749" s="12" t="s">
        <v>15064</v>
      </c>
      <c r="BL2749" t="s">
        <v>15107</v>
      </c>
      <c r="BM2749" t="s">
        <v>87</v>
      </c>
      <c r="BN2749" t="s">
        <v>15067</v>
      </c>
      <c r="BO2749" t="s">
        <v>15059</v>
      </c>
      <c r="BP2749">
        <v>1</v>
      </c>
      <c r="BQ2749">
        <v>44267485</v>
      </c>
      <c r="BR2749" s="12" t="s">
        <v>15068</v>
      </c>
      <c r="BS2749">
        <v>3702</v>
      </c>
      <c r="BT2749" t="s">
        <v>15108</v>
      </c>
      <c r="BU2749" t="s">
        <v>69</v>
      </c>
      <c r="BV2749" t="s">
        <v>69</v>
      </c>
      <c r="BW2749" t="s">
        <v>69</v>
      </c>
    </row>
    <row r="2750" spans="1:75" x14ac:dyDescent="0.2">
      <c r="A2750" t="s">
        <v>15121</v>
      </c>
      <c r="B2750" t="s">
        <v>15122</v>
      </c>
      <c r="C2750" t="s">
        <v>15123</v>
      </c>
      <c r="D2750" t="s">
        <v>15124</v>
      </c>
      <c r="E2750" t="s">
        <v>15125</v>
      </c>
      <c r="F2750">
        <v>31345162</v>
      </c>
      <c r="G2750" s="3" t="s">
        <v>15126</v>
      </c>
      <c r="H2750" s="3" t="s">
        <v>15127</v>
      </c>
      <c r="I2750" s="3" t="s">
        <v>436</v>
      </c>
      <c r="J2750" s="3" t="s">
        <v>1390</v>
      </c>
      <c r="K2750" s="3" t="s">
        <v>73</v>
      </c>
      <c r="L2750" s="6" t="s">
        <v>438</v>
      </c>
      <c r="M2750" s="24" t="s">
        <v>6398</v>
      </c>
      <c r="N2750" s="5" t="s">
        <v>438</v>
      </c>
      <c r="O2750" s="24" t="s">
        <v>30786</v>
      </c>
      <c r="R2750" s="24" t="s">
        <v>1397</v>
      </c>
      <c r="T2750" t="str">
        <f>IF(X2750 &lt;&gt; "", CONCATENATE(Table1[[#This Row],[bioproject]],".",Table1[[#This Row],[Replicate group]]), "")</f>
        <v/>
      </c>
      <c r="AA2750" s="6" t="str">
        <f>IF(Table1[[#This Row],[fungi_species]] &lt;&gt; "", CONCATENATE(LEFT(Table1[[#This Row],[fungi_species]],2), LEFT(_xlfn.TEXTAFTER(Table1[[#This Row],[fungi_species]], " ", 1),3)),"")</f>
        <v/>
      </c>
      <c r="AB2750" s="7"/>
      <c r="AC2750" t="s">
        <v>15133</v>
      </c>
      <c r="AD2750" t="s">
        <v>15133</v>
      </c>
      <c r="AE2750" t="s">
        <v>159</v>
      </c>
      <c r="AF2750" s="22" t="s">
        <v>15138</v>
      </c>
      <c r="AG2750" s="24" t="s">
        <v>69</v>
      </c>
      <c r="AH2750" t="s">
        <v>441</v>
      </c>
      <c r="AI2750" t="s">
        <v>77</v>
      </c>
      <c r="AJ2750" s="7"/>
      <c r="AK2750" s="7"/>
      <c r="AL2750"/>
      <c r="AN2750" s="7"/>
      <c r="AO2750" s="7"/>
      <c r="AP2750"/>
      <c r="AQ2750"/>
      <c r="AU2750" s="5"/>
      <c r="AV2750" s="5"/>
      <c r="AW2750" t="s">
        <v>726</v>
      </c>
      <c r="AX2750" t="s">
        <v>726</v>
      </c>
      <c r="AY2750" t="s">
        <v>69</v>
      </c>
      <c r="AZ2750" t="s">
        <v>15128</v>
      </c>
      <c r="BA2750" t="s">
        <v>5360</v>
      </c>
      <c r="BB2750" t="s">
        <v>15129</v>
      </c>
      <c r="BC2750" t="s">
        <v>15130</v>
      </c>
      <c r="BD2750" t="s">
        <v>15131</v>
      </c>
      <c r="BE2750" t="s">
        <v>15132</v>
      </c>
      <c r="BF2750" t="s">
        <v>15131</v>
      </c>
      <c r="BG2750" t="s">
        <v>15134</v>
      </c>
      <c r="BH2750" t="s">
        <v>15135</v>
      </c>
      <c r="BI2750" t="s">
        <v>15136</v>
      </c>
      <c r="BJ2750" t="s">
        <v>3896</v>
      </c>
      <c r="BK2750" s="12" t="s">
        <v>15137</v>
      </c>
      <c r="BL2750" t="s">
        <v>15139</v>
      </c>
      <c r="BM2750" t="s">
        <v>87</v>
      </c>
      <c r="BN2750" t="s">
        <v>377</v>
      </c>
      <c r="BO2750" t="s">
        <v>15131</v>
      </c>
      <c r="BP2750">
        <v>1</v>
      </c>
      <c r="BQ2750">
        <v>38641477</v>
      </c>
      <c r="BR2750" s="12" t="s">
        <v>15137</v>
      </c>
      <c r="BS2750">
        <v>4513</v>
      </c>
      <c r="BT2750" t="s">
        <v>15140</v>
      </c>
      <c r="BU2750" t="s">
        <v>69</v>
      </c>
      <c r="BV2750" t="s">
        <v>69</v>
      </c>
      <c r="BW2750" t="s">
        <v>69</v>
      </c>
    </row>
    <row r="2751" spans="1:75" x14ac:dyDescent="0.2">
      <c r="A2751" t="s">
        <v>15121</v>
      </c>
      <c r="B2751" t="s">
        <v>15141</v>
      </c>
      <c r="C2751" t="s">
        <v>15142</v>
      </c>
      <c r="D2751" t="s">
        <v>15143</v>
      </c>
      <c r="E2751" t="s">
        <v>15144</v>
      </c>
      <c r="F2751">
        <v>31345162</v>
      </c>
      <c r="G2751" s="3" t="s">
        <v>15126</v>
      </c>
      <c r="H2751" s="3" t="s">
        <v>15127</v>
      </c>
      <c r="I2751" s="3" t="s">
        <v>436</v>
      </c>
      <c r="J2751" s="3" t="s">
        <v>1390</v>
      </c>
      <c r="K2751" s="3" t="s">
        <v>73</v>
      </c>
      <c r="L2751" s="6" t="s">
        <v>438</v>
      </c>
      <c r="M2751" s="24" t="s">
        <v>6398</v>
      </c>
      <c r="N2751" s="5" t="s">
        <v>438</v>
      </c>
      <c r="O2751" s="24" t="s">
        <v>30786</v>
      </c>
      <c r="R2751" s="24" t="s">
        <v>1397</v>
      </c>
      <c r="T2751" t="str">
        <f>IF(X2751 &lt;&gt; "", CONCATENATE(Table1[[#This Row],[bioproject]],".",Table1[[#This Row],[Replicate group]]), "")</f>
        <v/>
      </c>
      <c r="AA2751" s="6" t="str">
        <f>IF(Table1[[#This Row],[fungi_species]] &lt;&gt; "", CONCATENATE(LEFT(Table1[[#This Row],[fungi_species]],2), LEFT(_xlfn.TEXTAFTER(Table1[[#This Row],[fungi_species]], " ", 1),3)),"")</f>
        <v/>
      </c>
      <c r="AB2751" s="7"/>
      <c r="AC2751" t="s">
        <v>15145</v>
      </c>
      <c r="AD2751" t="s">
        <v>15145</v>
      </c>
      <c r="AE2751" t="s">
        <v>159</v>
      </c>
      <c r="AF2751" s="22" t="s">
        <v>15146</v>
      </c>
      <c r="AG2751" s="24" t="s">
        <v>69</v>
      </c>
      <c r="AH2751" t="s">
        <v>441</v>
      </c>
      <c r="AI2751" t="s">
        <v>77</v>
      </c>
      <c r="AJ2751" s="7"/>
      <c r="AK2751" s="7"/>
      <c r="AL2751"/>
      <c r="AN2751" s="7"/>
      <c r="AO2751" s="7"/>
      <c r="AP2751"/>
      <c r="AQ2751"/>
      <c r="AU2751" s="5"/>
      <c r="AV2751" s="5"/>
      <c r="AW2751" t="s">
        <v>726</v>
      </c>
      <c r="AX2751" t="s">
        <v>726</v>
      </c>
      <c r="AY2751" t="s">
        <v>69</v>
      </c>
      <c r="AZ2751" t="s">
        <v>15128</v>
      </c>
      <c r="BA2751" t="s">
        <v>5360</v>
      </c>
      <c r="BB2751" t="s">
        <v>15129</v>
      </c>
      <c r="BC2751" t="s">
        <v>15130</v>
      </c>
      <c r="BD2751" t="s">
        <v>15131</v>
      </c>
      <c r="BE2751" t="s">
        <v>15132</v>
      </c>
      <c r="BF2751" t="s">
        <v>15131</v>
      </c>
      <c r="BG2751" t="s">
        <v>15134</v>
      </c>
      <c r="BH2751" t="s">
        <v>15135</v>
      </c>
      <c r="BI2751" t="s">
        <v>15136</v>
      </c>
      <c r="BJ2751" t="s">
        <v>3896</v>
      </c>
      <c r="BK2751" s="12" t="s">
        <v>15137</v>
      </c>
      <c r="BL2751" t="s">
        <v>15139</v>
      </c>
      <c r="BM2751" t="s">
        <v>87</v>
      </c>
      <c r="BN2751" t="s">
        <v>377</v>
      </c>
      <c r="BO2751" t="s">
        <v>15131</v>
      </c>
      <c r="BP2751">
        <v>1</v>
      </c>
      <c r="BQ2751">
        <v>28503160</v>
      </c>
      <c r="BR2751" s="12" t="s">
        <v>15137</v>
      </c>
      <c r="BS2751">
        <v>4513</v>
      </c>
      <c r="BT2751" t="s">
        <v>15140</v>
      </c>
      <c r="BU2751" t="s">
        <v>69</v>
      </c>
      <c r="BV2751" t="s">
        <v>69</v>
      </c>
      <c r="BW2751" t="s">
        <v>69</v>
      </c>
    </row>
    <row r="2752" spans="1:75" x14ac:dyDescent="0.2">
      <c r="A2752" t="s">
        <v>15121</v>
      </c>
      <c r="B2752" t="s">
        <v>15147</v>
      </c>
      <c r="C2752" t="s">
        <v>15148</v>
      </c>
      <c r="D2752" t="s">
        <v>15149</v>
      </c>
      <c r="E2752" t="s">
        <v>15150</v>
      </c>
      <c r="F2752">
        <v>31345162</v>
      </c>
      <c r="G2752" s="3" t="s">
        <v>15126</v>
      </c>
      <c r="H2752" s="3" t="s">
        <v>15127</v>
      </c>
      <c r="I2752" s="3" t="s">
        <v>436</v>
      </c>
      <c r="J2752" s="3" t="s">
        <v>1390</v>
      </c>
      <c r="K2752" s="3" t="s">
        <v>73</v>
      </c>
      <c r="L2752" s="6" t="s">
        <v>438</v>
      </c>
      <c r="M2752" s="24" t="s">
        <v>6398</v>
      </c>
      <c r="N2752" s="5" t="s">
        <v>438</v>
      </c>
      <c r="O2752" s="24" t="s">
        <v>30786</v>
      </c>
      <c r="R2752" s="24" t="s">
        <v>1397</v>
      </c>
      <c r="T2752" t="str">
        <f>IF(X2752 &lt;&gt; "", CONCATENATE(Table1[[#This Row],[bioproject]],".",Table1[[#This Row],[Replicate group]]), "")</f>
        <v/>
      </c>
      <c r="AA2752" s="6" t="str">
        <f>IF(Table1[[#This Row],[fungi_species]] &lt;&gt; "", CONCATENATE(LEFT(Table1[[#This Row],[fungi_species]],2), LEFT(_xlfn.TEXTAFTER(Table1[[#This Row],[fungi_species]], " ", 1),3)),"")</f>
        <v/>
      </c>
      <c r="AB2752" s="7"/>
      <c r="AC2752" t="s">
        <v>15151</v>
      </c>
      <c r="AD2752" t="s">
        <v>15151</v>
      </c>
      <c r="AE2752" t="s">
        <v>159</v>
      </c>
      <c r="AF2752" s="22" t="s">
        <v>15152</v>
      </c>
      <c r="AG2752" s="24" t="s">
        <v>69</v>
      </c>
      <c r="AH2752" t="s">
        <v>441</v>
      </c>
      <c r="AI2752" t="s">
        <v>77</v>
      </c>
      <c r="AJ2752" s="7"/>
      <c r="AK2752" s="7"/>
      <c r="AL2752"/>
      <c r="AN2752" s="7"/>
      <c r="AO2752" s="7"/>
      <c r="AP2752"/>
      <c r="AQ2752"/>
      <c r="AU2752" s="5"/>
      <c r="AV2752" s="5"/>
      <c r="AW2752" t="s">
        <v>726</v>
      </c>
      <c r="AX2752" t="s">
        <v>726</v>
      </c>
      <c r="AY2752" t="s">
        <v>69</v>
      </c>
      <c r="AZ2752" t="s">
        <v>15128</v>
      </c>
      <c r="BA2752" t="s">
        <v>5360</v>
      </c>
      <c r="BB2752" t="s">
        <v>15129</v>
      </c>
      <c r="BC2752" t="s">
        <v>15130</v>
      </c>
      <c r="BD2752" t="s">
        <v>15131</v>
      </c>
      <c r="BE2752" t="s">
        <v>15132</v>
      </c>
      <c r="BF2752" t="s">
        <v>15131</v>
      </c>
      <c r="BG2752" t="s">
        <v>15134</v>
      </c>
      <c r="BH2752" t="s">
        <v>15135</v>
      </c>
      <c r="BI2752" t="s">
        <v>15136</v>
      </c>
      <c r="BJ2752" t="s">
        <v>3896</v>
      </c>
      <c r="BK2752" s="12" t="s">
        <v>15137</v>
      </c>
      <c r="BL2752" t="s">
        <v>15139</v>
      </c>
      <c r="BM2752" t="s">
        <v>87</v>
      </c>
      <c r="BN2752" t="s">
        <v>377</v>
      </c>
      <c r="BO2752" t="s">
        <v>15131</v>
      </c>
      <c r="BP2752">
        <v>1</v>
      </c>
      <c r="BQ2752">
        <v>36100525</v>
      </c>
      <c r="BR2752" s="12" t="s">
        <v>15137</v>
      </c>
      <c r="BS2752">
        <v>4513</v>
      </c>
      <c r="BT2752" t="s">
        <v>15140</v>
      </c>
      <c r="BU2752" t="s">
        <v>69</v>
      </c>
      <c r="BV2752" t="s">
        <v>69</v>
      </c>
      <c r="BW2752" t="s">
        <v>69</v>
      </c>
    </row>
    <row r="2753" spans="1:75" x14ac:dyDescent="0.2">
      <c r="A2753" t="s">
        <v>15121</v>
      </c>
      <c r="B2753" t="s">
        <v>15153</v>
      </c>
      <c r="C2753" t="s">
        <v>15154</v>
      </c>
      <c r="D2753" t="s">
        <v>15155</v>
      </c>
      <c r="E2753" t="s">
        <v>15156</v>
      </c>
      <c r="F2753">
        <v>31345162</v>
      </c>
      <c r="G2753" s="3" t="s">
        <v>15126</v>
      </c>
      <c r="H2753" s="3" t="s">
        <v>15127</v>
      </c>
      <c r="I2753" s="3" t="s">
        <v>436</v>
      </c>
      <c r="J2753" s="3" t="s">
        <v>1390</v>
      </c>
      <c r="K2753" s="3" t="s">
        <v>73</v>
      </c>
      <c r="L2753" s="6" t="s">
        <v>438</v>
      </c>
      <c r="M2753" s="24" t="s">
        <v>6398</v>
      </c>
      <c r="N2753" s="5" t="s">
        <v>438</v>
      </c>
      <c r="O2753" s="24" t="s">
        <v>30786</v>
      </c>
      <c r="R2753" s="24" t="s">
        <v>1397</v>
      </c>
      <c r="T2753" t="str">
        <f>IF(X2753 &lt;&gt; "", CONCATENATE(Table1[[#This Row],[bioproject]],".",Table1[[#This Row],[Replicate group]]), "")</f>
        <v/>
      </c>
      <c r="AA2753" s="6" t="str">
        <f>IF(Table1[[#This Row],[fungi_species]] &lt;&gt; "", CONCATENATE(LEFT(Table1[[#This Row],[fungi_species]],2), LEFT(_xlfn.TEXTAFTER(Table1[[#This Row],[fungi_species]], " ", 1),3)),"")</f>
        <v/>
      </c>
      <c r="AB2753" s="7"/>
      <c r="AC2753" t="s">
        <v>15157</v>
      </c>
      <c r="AD2753" t="s">
        <v>15157</v>
      </c>
      <c r="AE2753" t="s">
        <v>159</v>
      </c>
      <c r="AF2753" s="22" t="s">
        <v>15158</v>
      </c>
      <c r="AG2753" s="24" t="s">
        <v>69</v>
      </c>
      <c r="AH2753" t="s">
        <v>441</v>
      </c>
      <c r="AI2753" t="s">
        <v>77</v>
      </c>
      <c r="AJ2753" s="7"/>
      <c r="AK2753" s="7"/>
      <c r="AL2753"/>
      <c r="AN2753" s="7"/>
      <c r="AO2753" s="7"/>
      <c r="AP2753"/>
      <c r="AQ2753"/>
      <c r="AU2753" s="5"/>
      <c r="AV2753" s="5"/>
      <c r="AW2753" t="s">
        <v>726</v>
      </c>
      <c r="AX2753" t="s">
        <v>726</v>
      </c>
      <c r="AY2753" t="s">
        <v>69</v>
      </c>
      <c r="AZ2753" t="s">
        <v>15128</v>
      </c>
      <c r="BA2753" t="s">
        <v>5360</v>
      </c>
      <c r="BB2753" t="s">
        <v>15129</v>
      </c>
      <c r="BC2753" t="s">
        <v>15130</v>
      </c>
      <c r="BD2753" t="s">
        <v>15131</v>
      </c>
      <c r="BE2753" t="s">
        <v>15132</v>
      </c>
      <c r="BF2753" t="s">
        <v>15131</v>
      </c>
      <c r="BG2753" t="s">
        <v>15134</v>
      </c>
      <c r="BH2753" t="s">
        <v>15135</v>
      </c>
      <c r="BI2753" t="s">
        <v>15136</v>
      </c>
      <c r="BJ2753" t="s">
        <v>3896</v>
      </c>
      <c r="BK2753" s="12" t="s">
        <v>15137</v>
      </c>
      <c r="BL2753" t="s">
        <v>15139</v>
      </c>
      <c r="BM2753" t="s">
        <v>87</v>
      </c>
      <c r="BN2753" t="s">
        <v>377</v>
      </c>
      <c r="BO2753" t="s">
        <v>15131</v>
      </c>
      <c r="BP2753">
        <v>1</v>
      </c>
      <c r="BQ2753">
        <v>33156280</v>
      </c>
      <c r="BR2753" s="12" t="s">
        <v>15137</v>
      </c>
      <c r="BS2753">
        <v>4513</v>
      </c>
      <c r="BT2753" t="s">
        <v>15140</v>
      </c>
      <c r="BU2753" t="s">
        <v>69</v>
      </c>
      <c r="BV2753" t="s">
        <v>69</v>
      </c>
      <c r="BW2753" t="s">
        <v>69</v>
      </c>
    </row>
    <row r="2754" spans="1:75" x14ac:dyDescent="0.2">
      <c r="A2754" t="s">
        <v>15121</v>
      </c>
      <c r="B2754" t="s">
        <v>15159</v>
      </c>
      <c r="C2754" t="s">
        <v>15160</v>
      </c>
      <c r="D2754" t="s">
        <v>15161</v>
      </c>
      <c r="E2754" t="s">
        <v>15162</v>
      </c>
      <c r="F2754">
        <v>31345162</v>
      </c>
      <c r="G2754" s="3" t="s">
        <v>15126</v>
      </c>
      <c r="H2754" s="3" t="s">
        <v>15127</v>
      </c>
      <c r="I2754" s="3" t="s">
        <v>436</v>
      </c>
      <c r="J2754" s="3" t="s">
        <v>1390</v>
      </c>
      <c r="K2754" s="3" t="s">
        <v>73</v>
      </c>
      <c r="L2754" s="6" t="s">
        <v>438</v>
      </c>
      <c r="M2754" s="24" t="s">
        <v>6398</v>
      </c>
      <c r="N2754" s="5" t="s">
        <v>438</v>
      </c>
      <c r="O2754" s="24" t="s">
        <v>30786</v>
      </c>
      <c r="R2754" s="24" t="s">
        <v>1397</v>
      </c>
      <c r="T2754" t="str">
        <f>IF(X2754 &lt;&gt; "", CONCATENATE(Table1[[#This Row],[bioproject]],".",Table1[[#This Row],[Replicate group]]), "")</f>
        <v/>
      </c>
      <c r="AA2754" s="6" t="str">
        <f>IF(Table1[[#This Row],[fungi_species]] &lt;&gt; "", CONCATENATE(LEFT(Table1[[#This Row],[fungi_species]],2), LEFT(_xlfn.TEXTAFTER(Table1[[#This Row],[fungi_species]], " ", 1),3)),"")</f>
        <v/>
      </c>
      <c r="AB2754" s="7"/>
      <c r="AC2754" t="s">
        <v>15163</v>
      </c>
      <c r="AD2754" t="s">
        <v>15163</v>
      </c>
      <c r="AE2754" t="s">
        <v>159</v>
      </c>
      <c r="AF2754" s="22" t="s">
        <v>15164</v>
      </c>
      <c r="AG2754" s="24" t="s">
        <v>69</v>
      </c>
      <c r="AH2754" t="s">
        <v>441</v>
      </c>
      <c r="AI2754" t="s">
        <v>77</v>
      </c>
      <c r="AJ2754" s="7"/>
      <c r="AK2754" s="7"/>
      <c r="AL2754"/>
      <c r="AN2754" s="7"/>
      <c r="AO2754" s="7"/>
      <c r="AP2754"/>
      <c r="AQ2754"/>
      <c r="AU2754" s="5"/>
      <c r="AV2754" s="5"/>
      <c r="AW2754" t="s">
        <v>726</v>
      </c>
      <c r="AX2754" t="s">
        <v>726</v>
      </c>
      <c r="AY2754" t="s">
        <v>69</v>
      </c>
      <c r="AZ2754" t="s">
        <v>15128</v>
      </c>
      <c r="BA2754" t="s">
        <v>5360</v>
      </c>
      <c r="BB2754" t="s">
        <v>15129</v>
      </c>
      <c r="BC2754" t="s">
        <v>15130</v>
      </c>
      <c r="BD2754" t="s">
        <v>15131</v>
      </c>
      <c r="BE2754" t="s">
        <v>15132</v>
      </c>
      <c r="BF2754" t="s">
        <v>15131</v>
      </c>
      <c r="BG2754" t="s">
        <v>15134</v>
      </c>
      <c r="BH2754" t="s">
        <v>15135</v>
      </c>
      <c r="BI2754" t="s">
        <v>15136</v>
      </c>
      <c r="BJ2754" t="s">
        <v>3896</v>
      </c>
      <c r="BK2754" s="12" t="s">
        <v>15137</v>
      </c>
      <c r="BL2754" t="s">
        <v>15139</v>
      </c>
      <c r="BM2754" t="s">
        <v>87</v>
      </c>
      <c r="BN2754" t="s">
        <v>377</v>
      </c>
      <c r="BO2754" t="s">
        <v>15131</v>
      </c>
      <c r="BP2754">
        <v>1</v>
      </c>
      <c r="BQ2754">
        <v>30193299</v>
      </c>
      <c r="BR2754" s="12" t="s">
        <v>15137</v>
      </c>
      <c r="BS2754">
        <v>4513</v>
      </c>
      <c r="BT2754" t="s">
        <v>15140</v>
      </c>
      <c r="BU2754" t="s">
        <v>69</v>
      </c>
      <c r="BV2754" t="s">
        <v>69</v>
      </c>
      <c r="BW2754" t="s">
        <v>69</v>
      </c>
    </row>
    <row r="2755" spans="1:75" x14ac:dyDescent="0.2">
      <c r="A2755" t="s">
        <v>15121</v>
      </c>
      <c r="B2755" t="s">
        <v>15165</v>
      </c>
      <c r="C2755" t="s">
        <v>15166</v>
      </c>
      <c r="D2755" t="s">
        <v>15167</v>
      </c>
      <c r="E2755" t="s">
        <v>15168</v>
      </c>
      <c r="F2755">
        <v>31345162</v>
      </c>
      <c r="G2755" s="3" t="s">
        <v>15126</v>
      </c>
      <c r="H2755" s="3" t="s">
        <v>15127</v>
      </c>
      <c r="I2755" s="3" t="s">
        <v>436</v>
      </c>
      <c r="J2755" s="3" t="s">
        <v>1390</v>
      </c>
      <c r="K2755" s="3" t="s">
        <v>73</v>
      </c>
      <c r="L2755" s="6" t="s">
        <v>438</v>
      </c>
      <c r="M2755" s="24" t="s">
        <v>6398</v>
      </c>
      <c r="N2755" s="5" t="s">
        <v>438</v>
      </c>
      <c r="O2755" s="24" t="s">
        <v>30786</v>
      </c>
      <c r="R2755" s="24" t="s">
        <v>1397</v>
      </c>
      <c r="T2755" t="str">
        <f>IF(X2755 &lt;&gt; "", CONCATENATE(Table1[[#This Row],[bioproject]],".",Table1[[#This Row],[Replicate group]]), "")</f>
        <v/>
      </c>
      <c r="AA2755" s="6" t="str">
        <f>IF(Table1[[#This Row],[fungi_species]] &lt;&gt; "", CONCATENATE(LEFT(Table1[[#This Row],[fungi_species]],2), LEFT(_xlfn.TEXTAFTER(Table1[[#This Row],[fungi_species]], " ", 1),3)),"")</f>
        <v/>
      </c>
      <c r="AB2755" s="7"/>
      <c r="AC2755" t="s">
        <v>15169</v>
      </c>
      <c r="AD2755" t="s">
        <v>15169</v>
      </c>
      <c r="AE2755" t="s">
        <v>159</v>
      </c>
      <c r="AF2755" s="22" t="s">
        <v>15170</v>
      </c>
      <c r="AG2755" s="24" t="s">
        <v>69</v>
      </c>
      <c r="AH2755" t="s">
        <v>441</v>
      </c>
      <c r="AI2755" t="s">
        <v>77</v>
      </c>
      <c r="AJ2755" s="7"/>
      <c r="AK2755" s="7"/>
      <c r="AL2755"/>
      <c r="AN2755" s="7"/>
      <c r="AO2755" s="7"/>
      <c r="AP2755"/>
      <c r="AQ2755"/>
      <c r="AU2755" s="5"/>
      <c r="AV2755" s="5"/>
      <c r="AW2755" t="s">
        <v>726</v>
      </c>
      <c r="AX2755" t="s">
        <v>726</v>
      </c>
      <c r="AY2755" t="s">
        <v>69</v>
      </c>
      <c r="AZ2755" t="s">
        <v>15128</v>
      </c>
      <c r="BA2755" t="s">
        <v>5360</v>
      </c>
      <c r="BB2755" t="s">
        <v>15129</v>
      </c>
      <c r="BC2755" t="s">
        <v>15130</v>
      </c>
      <c r="BD2755" t="s">
        <v>15131</v>
      </c>
      <c r="BE2755" t="s">
        <v>15132</v>
      </c>
      <c r="BF2755" t="s">
        <v>15131</v>
      </c>
      <c r="BG2755" t="s">
        <v>15134</v>
      </c>
      <c r="BH2755" t="s">
        <v>15135</v>
      </c>
      <c r="BI2755" t="s">
        <v>15136</v>
      </c>
      <c r="BJ2755" t="s">
        <v>3896</v>
      </c>
      <c r="BK2755" s="12" t="s">
        <v>15137</v>
      </c>
      <c r="BL2755" t="s">
        <v>15139</v>
      </c>
      <c r="BM2755" t="s">
        <v>87</v>
      </c>
      <c r="BN2755" t="s">
        <v>377</v>
      </c>
      <c r="BO2755" t="s">
        <v>15131</v>
      </c>
      <c r="BP2755">
        <v>1</v>
      </c>
      <c r="BQ2755">
        <v>26622268</v>
      </c>
      <c r="BR2755" s="12" t="s">
        <v>15137</v>
      </c>
      <c r="BS2755">
        <v>4513</v>
      </c>
      <c r="BT2755" t="s">
        <v>15140</v>
      </c>
      <c r="BU2755" t="s">
        <v>69</v>
      </c>
      <c r="BV2755" t="s">
        <v>69</v>
      </c>
      <c r="BW2755" t="s">
        <v>69</v>
      </c>
    </row>
    <row r="2756" spans="1:75" x14ac:dyDescent="0.2">
      <c r="A2756" t="s">
        <v>15121</v>
      </c>
      <c r="B2756" t="s">
        <v>15171</v>
      </c>
      <c r="C2756" t="s">
        <v>15172</v>
      </c>
      <c r="D2756" t="s">
        <v>15173</v>
      </c>
      <c r="E2756" t="s">
        <v>15174</v>
      </c>
      <c r="F2756">
        <v>31345162</v>
      </c>
      <c r="G2756" s="3" t="s">
        <v>15126</v>
      </c>
      <c r="H2756" s="3" t="s">
        <v>15127</v>
      </c>
      <c r="I2756" s="3" t="s">
        <v>436</v>
      </c>
      <c r="J2756" s="3" t="s">
        <v>1390</v>
      </c>
      <c r="K2756" s="3" t="s">
        <v>73</v>
      </c>
      <c r="L2756" s="6" t="s">
        <v>438</v>
      </c>
      <c r="M2756" s="24" t="s">
        <v>6398</v>
      </c>
      <c r="N2756" s="5" t="s">
        <v>438</v>
      </c>
      <c r="O2756" s="24" t="s">
        <v>30786</v>
      </c>
      <c r="R2756" s="24" t="s">
        <v>1397</v>
      </c>
      <c r="T2756" t="str">
        <f>IF(X2756 &lt;&gt; "", CONCATENATE(Table1[[#This Row],[bioproject]],".",Table1[[#This Row],[Replicate group]]), "")</f>
        <v/>
      </c>
      <c r="AA2756" s="6" t="str">
        <f>IF(Table1[[#This Row],[fungi_species]] &lt;&gt; "", CONCATENATE(LEFT(Table1[[#This Row],[fungi_species]],2), LEFT(_xlfn.TEXTAFTER(Table1[[#This Row],[fungi_species]], " ", 1),3)),"")</f>
        <v/>
      </c>
      <c r="AB2756" s="7"/>
      <c r="AC2756" t="s">
        <v>15175</v>
      </c>
      <c r="AD2756" t="s">
        <v>15175</v>
      </c>
      <c r="AE2756" t="s">
        <v>159</v>
      </c>
      <c r="AF2756" s="22" t="s">
        <v>15176</v>
      </c>
      <c r="AG2756" s="24" t="s">
        <v>69</v>
      </c>
      <c r="AH2756" t="s">
        <v>441</v>
      </c>
      <c r="AI2756" t="s">
        <v>77</v>
      </c>
      <c r="AJ2756" s="7"/>
      <c r="AK2756" s="7"/>
      <c r="AL2756"/>
      <c r="AN2756" s="7"/>
      <c r="AO2756" s="7"/>
      <c r="AP2756"/>
      <c r="AQ2756"/>
      <c r="AU2756" s="5"/>
      <c r="AV2756" s="5"/>
      <c r="AW2756" t="s">
        <v>726</v>
      </c>
      <c r="AX2756" t="s">
        <v>726</v>
      </c>
      <c r="AY2756" t="s">
        <v>69</v>
      </c>
      <c r="AZ2756" t="s">
        <v>15128</v>
      </c>
      <c r="BA2756" t="s">
        <v>5360</v>
      </c>
      <c r="BB2756" t="s">
        <v>15129</v>
      </c>
      <c r="BC2756" t="s">
        <v>15130</v>
      </c>
      <c r="BD2756" t="s">
        <v>15131</v>
      </c>
      <c r="BE2756" t="s">
        <v>15132</v>
      </c>
      <c r="BF2756" t="s">
        <v>15131</v>
      </c>
      <c r="BG2756" t="s">
        <v>15134</v>
      </c>
      <c r="BH2756" t="s">
        <v>15135</v>
      </c>
      <c r="BI2756" t="s">
        <v>15136</v>
      </c>
      <c r="BJ2756" t="s">
        <v>3896</v>
      </c>
      <c r="BK2756" s="12" t="s">
        <v>15137</v>
      </c>
      <c r="BL2756" t="s">
        <v>15139</v>
      </c>
      <c r="BM2756" t="s">
        <v>87</v>
      </c>
      <c r="BN2756" t="s">
        <v>377</v>
      </c>
      <c r="BO2756" t="s">
        <v>15131</v>
      </c>
      <c r="BP2756">
        <v>1</v>
      </c>
      <c r="BQ2756">
        <v>32041911</v>
      </c>
      <c r="BR2756" s="12" t="s">
        <v>15137</v>
      </c>
      <c r="BS2756">
        <v>4513</v>
      </c>
      <c r="BT2756" t="s">
        <v>15140</v>
      </c>
      <c r="BU2756" t="s">
        <v>69</v>
      </c>
      <c r="BV2756" t="s">
        <v>69</v>
      </c>
      <c r="BW2756" t="s">
        <v>69</v>
      </c>
    </row>
    <row r="2757" spans="1:75" x14ac:dyDescent="0.2">
      <c r="A2757" t="s">
        <v>15121</v>
      </c>
      <c r="B2757" t="s">
        <v>15177</v>
      </c>
      <c r="C2757" t="s">
        <v>15178</v>
      </c>
      <c r="D2757" t="s">
        <v>15179</v>
      </c>
      <c r="E2757" t="s">
        <v>15180</v>
      </c>
      <c r="F2757">
        <v>31345162</v>
      </c>
      <c r="G2757" s="3" t="s">
        <v>15126</v>
      </c>
      <c r="H2757" s="3" t="s">
        <v>15127</v>
      </c>
      <c r="I2757" s="3" t="s">
        <v>436</v>
      </c>
      <c r="J2757" s="3" t="s">
        <v>1390</v>
      </c>
      <c r="K2757" s="3" t="s">
        <v>73</v>
      </c>
      <c r="L2757" s="6" t="s">
        <v>438</v>
      </c>
      <c r="M2757" s="24" t="s">
        <v>6398</v>
      </c>
      <c r="N2757" s="5" t="s">
        <v>438</v>
      </c>
      <c r="O2757" s="24" t="s">
        <v>30786</v>
      </c>
      <c r="R2757" s="24" t="s">
        <v>1397</v>
      </c>
      <c r="T2757" t="str">
        <f>IF(X2757 &lt;&gt; "", CONCATENATE(Table1[[#This Row],[bioproject]],".",Table1[[#This Row],[Replicate group]]), "")</f>
        <v/>
      </c>
      <c r="AA2757" s="6" t="str">
        <f>IF(Table1[[#This Row],[fungi_species]] &lt;&gt; "", CONCATENATE(LEFT(Table1[[#This Row],[fungi_species]],2), LEFT(_xlfn.TEXTAFTER(Table1[[#This Row],[fungi_species]], " ", 1),3)),"")</f>
        <v/>
      </c>
      <c r="AB2757" s="7"/>
      <c r="AC2757" t="s">
        <v>15181</v>
      </c>
      <c r="AD2757" t="s">
        <v>15181</v>
      </c>
      <c r="AE2757" t="s">
        <v>159</v>
      </c>
      <c r="AF2757" s="22" t="s">
        <v>15182</v>
      </c>
      <c r="AG2757" s="24" t="s">
        <v>69</v>
      </c>
      <c r="AH2757" t="s">
        <v>441</v>
      </c>
      <c r="AI2757" t="s">
        <v>77</v>
      </c>
      <c r="AJ2757" s="7"/>
      <c r="AK2757" s="7"/>
      <c r="AL2757"/>
      <c r="AN2757" s="7"/>
      <c r="AO2757" s="7"/>
      <c r="AP2757"/>
      <c r="AQ2757"/>
      <c r="AU2757" s="5"/>
      <c r="AV2757" s="5"/>
      <c r="AW2757" t="s">
        <v>726</v>
      </c>
      <c r="AX2757" t="s">
        <v>726</v>
      </c>
      <c r="AY2757" t="s">
        <v>69</v>
      </c>
      <c r="AZ2757" t="s">
        <v>15128</v>
      </c>
      <c r="BA2757" t="s">
        <v>5360</v>
      </c>
      <c r="BB2757" t="s">
        <v>15129</v>
      </c>
      <c r="BC2757" t="s">
        <v>15130</v>
      </c>
      <c r="BD2757" t="s">
        <v>15131</v>
      </c>
      <c r="BE2757" t="s">
        <v>15132</v>
      </c>
      <c r="BF2757" t="s">
        <v>15131</v>
      </c>
      <c r="BG2757" t="s">
        <v>15134</v>
      </c>
      <c r="BH2757" t="s">
        <v>15135</v>
      </c>
      <c r="BI2757" t="s">
        <v>15136</v>
      </c>
      <c r="BJ2757" t="s">
        <v>3896</v>
      </c>
      <c r="BK2757" s="12" t="s">
        <v>15137</v>
      </c>
      <c r="BL2757" t="s">
        <v>15139</v>
      </c>
      <c r="BM2757" t="s">
        <v>87</v>
      </c>
      <c r="BN2757" t="s">
        <v>377</v>
      </c>
      <c r="BO2757" t="s">
        <v>15131</v>
      </c>
      <c r="BP2757">
        <v>1</v>
      </c>
      <c r="BQ2757">
        <v>26714382</v>
      </c>
      <c r="BR2757" s="12" t="s">
        <v>15137</v>
      </c>
      <c r="BS2757">
        <v>4513</v>
      </c>
      <c r="BT2757" t="s">
        <v>15140</v>
      </c>
      <c r="BU2757" t="s">
        <v>69</v>
      </c>
      <c r="BV2757" t="s">
        <v>69</v>
      </c>
      <c r="BW2757" t="s">
        <v>69</v>
      </c>
    </row>
    <row r="2758" spans="1:75" x14ac:dyDescent="0.2">
      <c r="A2758" t="s">
        <v>15121</v>
      </c>
      <c r="B2758" t="s">
        <v>15183</v>
      </c>
      <c r="C2758" t="s">
        <v>15184</v>
      </c>
      <c r="D2758" t="s">
        <v>15185</v>
      </c>
      <c r="E2758" t="s">
        <v>15186</v>
      </c>
      <c r="F2758">
        <v>31345162</v>
      </c>
      <c r="G2758" s="3" t="s">
        <v>15126</v>
      </c>
      <c r="H2758" s="3" t="s">
        <v>15127</v>
      </c>
      <c r="I2758" s="3" t="s">
        <v>436</v>
      </c>
      <c r="J2758" s="3" t="s">
        <v>1390</v>
      </c>
      <c r="K2758" s="3" t="s">
        <v>73</v>
      </c>
      <c r="L2758" s="6" t="s">
        <v>438</v>
      </c>
      <c r="M2758" s="24" t="s">
        <v>6398</v>
      </c>
      <c r="N2758" s="5" t="s">
        <v>438</v>
      </c>
      <c r="O2758" s="24" t="s">
        <v>30786</v>
      </c>
      <c r="R2758" s="24" t="s">
        <v>1397</v>
      </c>
      <c r="T2758" t="str">
        <f>IF(X2758 &lt;&gt; "", CONCATENATE(Table1[[#This Row],[bioproject]],".",Table1[[#This Row],[Replicate group]]), "")</f>
        <v/>
      </c>
      <c r="AA2758" s="6" t="str">
        <f>IF(Table1[[#This Row],[fungi_species]] &lt;&gt; "", CONCATENATE(LEFT(Table1[[#This Row],[fungi_species]],2), LEFT(_xlfn.TEXTAFTER(Table1[[#This Row],[fungi_species]], " ", 1),3)),"")</f>
        <v/>
      </c>
      <c r="AB2758" s="7"/>
      <c r="AC2758" t="s">
        <v>15187</v>
      </c>
      <c r="AD2758" t="s">
        <v>15187</v>
      </c>
      <c r="AE2758" t="s">
        <v>159</v>
      </c>
      <c r="AF2758" s="22" t="s">
        <v>15188</v>
      </c>
      <c r="AG2758" s="24" t="s">
        <v>69</v>
      </c>
      <c r="AH2758" t="s">
        <v>441</v>
      </c>
      <c r="AI2758" t="s">
        <v>77</v>
      </c>
      <c r="AJ2758" s="7"/>
      <c r="AK2758" s="7"/>
      <c r="AL2758"/>
      <c r="AN2758" s="7"/>
      <c r="AO2758" s="7"/>
      <c r="AP2758"/>
      <c r="AQ2758"/>
      <c r="AU2758" s="5"/>
      <c r="AV2758" s="5"/>
      <c r="AW2758" t="s">
        <v>726</v>
      </c>
      <c r="AX2758" t="s">
        <v>726</v>
      </c>
      <c r="AY2758" t="s">
        <v>69</v>
      </c>
      <c r="AZ2758" t="s">
        <v>15128</v>
      </c>
      <c r="BA2758" t="s">
        <v>5360</v>
      </c>
      <c r="BB2758" t="s">
        <v>15129</v>
      </c>
      <c r="BC2758" t="s">
        <v>15130</v>
      </c>
      <c r="BD2758" t="s">
        <v>15131</v>
      </c>
      <c r="BE2758" t="s">
        <v>15132</v>
      </c>
      <c r="BF2758" t="s">
        <v>15131</v>
      </c>
      <c r="BG2758" t="s">
        <v>15134</v>
      </c>
      <c r="BH2758" t="s">
        <v>15135</v>
      </c>
      <c r="BI2758" t="s">
        <v>15136</v>
      </c>
      <c r="BJ2758" t="s">
        <v>3896</v>
      </c>
      <c r="BK2758" s="12" t="s">
        <v>15137</v>
      </c>
      <c r="BL2758" t="s">
        <v>15139</v>
      </c>
      <c r="BM2758" t="s">
        <v>87</v>
      </c>
      <c r="BN2758" t="s">
        <v>377</v>
      </c>
      <c r="BO2758" t="s">
        <v>15131</v>
      </c>
      <c r="BP2758">
        <v>1</v>
      </c>
      <c r="BQ2758">
        <v>29504926</v>
      </c>
      <c r="BR2758" s="12" t="s">
        <v>15137</v>
      </c>
      <c r="BS2758">
        <v>4513</v>
      </c>
      <c r="BT2758" t="s">
        <v>15140</v>
      </c>
      <c r="BU2758" t="s">
        <v>69</v>
      </c>
      <c r="BV2758" t="s">
        <v>69</v>
      </c>
      <c r="BW2758" t="s">
        <v>69</v>
      </c>
    </row>
    <row r="2759" spans="1:75" x14ac:dyDescent="0.2">
      <c r="A2759" t="s">
        <v>15121</v>
      </c>
      <c r="B2759" t="s">
        <v>15189</v>
      </c>
      <c r="C2759" t="s">
        <v>15190</v>
      </c>
      <c r="D2759" t="s">
        <v>15191</v>
      </c>
      <c r="E2759" t="s">
        <v>15192</v>
      </c>
      <c r="F2759">
        <v>31345162</v>
      </c>
      <c r="G2759" s="3" t="s">
        <v>15126</v>
      </c>
      <c r="H2759" s="3" t="s">
        <v>15127</v>
      </c>
      <c r="I2759" s="3" t="s">
        <v>436</v>
      </c>
      <c r="J2759" s="3" t="s">
        <v>1390</v>
      </c>
      <c r="K2759" s="3" t="s">
        <v>73</v>
      </c>
      <c r="L2759" s="6" t="s">
        <v>438</v>
      </c>
      <c r="M2759" s="24" t="s">
        <v>6398</v>
      </c>
      <c r="N2759" s="5" t="s">
        <v>438</v>
      </c>
      <c r="O2759" s="24" t="s">
        <v>30786</v>
      </c>
      <c r="R2759" s="24" t="s">
        <v>1397</v>
      </c>
      <c r="T2759" t="str">
        <f>IF(X2759 &lt;&gt; "", CONCATENATE(Table1[[#This Row],[bioproject]],".",Table1[[#This Row],[Replicate group]]), "")</f>
        <v/>
      </c>
      <c r="AA2759" s="6" t="str">
        <f>IF(Table1[[#This Row],[fungi_species]] &lt;&gt; "", CONCATENATE(LEFT(Table1[[#This Row],[fungi_species]],2), LEFT(_xlfn.TEXTAFTER(Table1[[#This Row],[fungi_species]], " ", 1),3)),"")</f>
        <v/>
      </c>
      <c r="AB2759" s="7"/>
      <c r="AC2759" t="s">
        <v>15193</v>
      </c>
      <c r="AD2759" t="s">
        <v>15193</v>
      </c>
      <c r="AE2759" t="s">
        <v>159</v>
      </c>
      <c r="AF2759" s="22" t="s">
        <v>15194</v>
      </c>
      <c r="AG2759" s="24" t="s">
        <v>69</v>
      </c>
      <c r="AH2759" t="s">
        <v>441</v>
      </c>
      <c r="AI2759" t="s">
        <v>77</v>
      </c>
      <c r="AJ2759" s="7"/>
      <c r="AK2759" s="7"/>
      <c r="AL2759"/>
      <c r="AN2759" s="7"/>
      <c r="AO2759" s="7"/>
      <c r="AP2759"/>
      <c r="AQ2759"/>
      <c r="AU2759" s="5"/>
      <c r="AV2759" s="5"/>
      <c r="AW2759" t="s">
        <v>726</v>
      </c>
      <c r="AX2759" t="s">
        <v>726</v>
      </c>
      <c r="AY2759" t="s">
        <v>69</v>
      </c>
      <c r="AZ2759" t="s">
        <v>15128</v>
      </c>
      <c r="BA2759" t="s">
        <v>5360</v>
      </c>
      <c r="BB2759" t="s">
        <v>15129</v>
      </c>
      <c r="BC2759" t="s">
        <v>15130</v>
      </c>
      <c r="BD2759" t="s">
        <v>15131</v>
      </c>
      <c r="BE2759" t="s">
        <v>15132</v>
      </c>
      <c r="BF2759" t="s">
        <v>15131</v>
      </c>
      <c r="BG2759" t="s">
        <v>15134</v>
      </c>
      <c r="BH2759" t="s">
        <v>15135</v>
      </c>
      <c r="BI2759" t="s">
        <v>15136</v>
      </c>
      <c r="BJ2759" t="s">
        <v>3896</v>
      </c>
      <c r="BK2759" s="12" t="s">
        <v>15137</v>
      </c>
      <c r="BL2759" t="s">
        <v>15139</v>
      </c>
      <c r="BM2759" t="s">
        <v>87</v>
      </c>
      <c r="BN2759" t="s">
        <v>377</v>
      </c>
      <c r="BO2759" t="s">
        <v>15131</v>
      </c>
      <c r="BP2759">
        <v>1</v>
      </c>
      <c r="BQ2759">
        <v>29330767</v>
      </c>
      <c r="BR2759" s="12" t="s">
        <v>15137</v>
      </c>
      <c r="BS2759">
        <v>4513</v>
      </c>
      <c r="BT2759" t="s">
        <v>15140</v>
      </c>
      <c r="BU2759" t="s">
        <v>69</v>
      </c>
      <c r="BV2759" t="s">
        <v>69</v>
      </c>
      <c r="BW2759" t="s">
        <v>69</v>
      </c>
    </row>
    <row r="2760" spans="1:75" x14ac:dyDescent="0.2">
      <c r="A2760" t="s">
        <v>15121</v>
      </c>
      <c r="B2760" t="s">
        <v>15195</v>
      </c>
      <c r="C2760" t="s">
        <v>15196</v>
      </c>
      <c r="D2760" t="s">
        <v>15197</v>
      </c>
      <c r="E2760" t="s">
        <v>15198</v>
      </c>
      <c r="F2760">
        <v>31345162</v>
      </c>
      <c r="G2760" s="3" t="s">
        <v>15126</v>
      </c>
      <c r="H2760" s="3" t="s">
        <v>15127</v>
      </c>
      <c r="I2760" s="3" t="s">
        <v>436</v>
      </c>
      <c r="J2760" s="3" t="s">
        <v>1390</v>
      </c>
      <c r="K2760" s="3" t="s">
        <v>73</v>
      </c>
      <c r="L2760" s="6" t="s">
        <v>438</v>
      </c>
      <c r="M2760" s="24" t="s">
        <v>6398</v>
      </c>
      <c r="N2760" s="5" t="s">
        <v>438</v>
      </c>
      <c r="O2760" s="24" t="s">
        <v>30786</v>
      </c>
      <c r="R2760" s="24" t="s">
        <v>1397</v>
      </c>
      <c r="T2760" t="str">
        <f>IF(X2760 &lt;&gt; "", CONCATENATE(Table1[[#This Row],[bioproject]],".",Table1[[#This Row],[Replicate group]]), "")</f>
        <v/>
      </c>
      <c r="AA2760" s="6" t="str">
        <f>IF(Table1[[#This Row],[fungi_species]] &lt;&gt; "", CONCATENATE(LEFT(Table1[[#This Row],[fungi_species]],2), LEFT(_xlfn.TEXTAFTER(Table1[[#This Row],[fungi_species]], " ", 1),3)),"")</f>
        <v/>
      </c>
      <c r="AB2760" s="7"/>
      <c r="AC2760" t="s">
        <v>15199</v>
      </c>
      <c r="AD2760" t="s">
        <v>15199</v>
      </c>
      <c r="AE2760" t="s">
        <v>159</v>
      </c>
      <c r="AF2760" s="22" t="s">
        <v>15200</v>
      </c>
      <c r="AG2760" s="24" t="s">
        <v>69</v>
      </c>
      <c r="AH2760" t="s">
        <v>441</v>
      </c>
      <c r="AI2760" t="s">
        <v>77</v>
      </c>
      <c r="AJ2760" s="7"/>
      <c r="AK2760" s="7"/>
      <c r="AL2760"/>
      <c r="AN2760" s="7"/>
      <c r="AO2760" s="7"/>
      <c r="AP2760"/>
      <c r="AQ2760"/>
      <c r="AU2760" s="5"/>
      <c r="AV2760" s="5"/>
      <c r="AW2760" t="s">
        <v>726</v>
      </c>
      <c r="AX2760" t="s">
        <v>726</v>
      </c>
      <c r="AY2760" t="s">
        <v>69</v>
      </c>
      <c r="AZ2760" t="s">
        <v>15128</v>
      </c>
      <c r="BA2760" t="s">
        <v>5360</v>
      </c>
      <c r="BB2760" t="s">
        <v>15129</v>
      </c>
      <c r="BC2760" t="s">
        <v>15130</v>
      </c>
      <c r="BD2760" t="s">
        <v>15131</v>
      </c>
      <c r="BE2760" t="s">
        <v>15132</v>
      </c>
      <c r="BF2760" t="s">
        <v>15131</v>
      </c>
      <c r="BG2760" t="s">
        <v>15134</v>
      </c>
      <c r="BH2760" t="s">
        <v>15135</v>
      </c>
      <c r="BI2760" t="s">
        <v>15136</v>
      </c>
      <c r="BJ2760" t="s">
        <v>3896</v>
      </c>
      <c r="BK2760" s="12" t="s">
        <v>15137</v>
      </c>
      <c r="BL2760" t="s">
        <v>15139</v>
      </c>
      <c r="BM2760" t="s">
        <v>87</v>
      </c>
      <c r="BN2760" t="s">
        <v>377</v>
      </c>
      <c r="BO2760" t="s">
        <v>15131</v>
      </c>
      <c r="BP2760">
        <v>1</v>
      </c>
      <c r="BQ2760">
        <v>29832317</v>
      </c>
      <c r="BR2760" s="12" t="s">
        <v>15137</v>
      </c>
      <c r="BS2760">
        <v>4513</v>
      </c>
      <c r="BT2760" t="s">
        <v>15140</v>
      </c>
      <c r="BU2760" t="s">
        <v>69</v>
      </c>
      <c r="BV2760" t="s">
        <v>69</v>
      </c>
      <c r="BW2760" t="s">
        <v>69</v>
      </c>
    </row>
    <row r="2761" spans="1:75" x14ac:dyDescent="0.2">
      <c r="A2761" t="s">
        <v>15121</v>
      </c>
      <c r="B2761" t="s">
        <v>15201</v>
      </c>
      <c r="C2761" t="s">
        <v>15202</v>
      </c>
      <c r="D2761" t="s">
        <v>15203</v>
      </c>
      <c r="E2761" t="s">
        <v>15204</v>
      </c>
      <c r="F2761">
        <v>31345162</v>
      </c>
      <c r="G2761" s="3" t="s">
        <v>15126</v>
      </c>
      <c r="H2761" s="3" t="s">
        <v>15127</v>
      </c>
      <c r="I2761" s="3" t="s">
        <v>436</v>
      </c>
      <c r="J2761" s="3" t="s">
        <v>1390</v>
      </c>
      <c r="K2761" s="3" t="s">
        <v>73</v>
      </c>
      <c r="L2761" s="6" t="s">
        <v>438</v>
      </c>
      <c r="M2761" s="24" t="s">
        <v>6398</v>
      </c>
      <c r="N2761" s="5" t="s">
        <v>438</v>
      </c>
      <c r="O2761" s="24" t="s">
        <v>30786</v>
      </c>
      <c r="R2761" s="24" t="s">
        <v>1397</v>
      </c>
      <c r="T2761" t="str">
        <f>IF(X2761 &lt;&gt; "", CONCATENATE(Table1[[#This Row],[bioproject]],".",Table1[[#This Row],[Replicate group]]), "")</f>
        <v/>
      </c>
      <c r="AA2761" s="6" t="str">
        <f>IF(Table1[[#This Row],[fungi_species]] &lt;&gt; "", CONCATENATE(LEFT(Table1[[#This Row],[fungi_species]],2), LEFT(_xlfn.TEXTAFTER(Table1[[#This Row],[fungi_species]], " ", 1),3)),"")</f>
        <v/>
      </c>
      <c r="AB2761" s="7"/>
      <c r="AC2761" t="s">
        <v>15205</v>
      </c>
      <c r="AD2761" t="s">
        <v>15205</v>
      </c>
      <c r="AE2761" t="s">
        <v>159</v>
      </c>
      <c r="AF2761" s="22" t="s">
        <v>15206</v>
      </c>
      <c r="AG2761" s="24" t="s">
        <v>69</v>
      </c>
      <c r="AH2761" t="s">
        <v>441</v>
      </c>
      <c r="AI2761" t="s">
        <v>77</v>
      </c>
      <c r="AJ2761" s="7"/>
      <c r="AK2761" s="7"/>
      <c r="AL2761"/>
      <c r="AN2761" s="7"/>
      <c r="AO2761" s="7"/>
      <c r="AP2761"/>
      <c r="AQ2761"/>
      <c r="AU2761" s="5"/>
      <c r="AV2761" s="5"/>
      <c r="AW2761" t="s">
        <v>726</v>
      </c>
      <c r="AX2761" t="s">
        <v>726</v>
      </c>
      <c r="AY2761" t="s">
        <v>69</v>
      </c>
      <c r="AZ2761" t="s">
        <v>15128</v>
      </c>
      <c r="BA2761" t="s">
        <v>5360</v>
      </c>
      <c r="BB2761" t="s">
        <v>15129</v>
      </c>
      <c r="BC2761" t="s">
        <v>15130</v>
      </c>
      <c r="BD2761" t="s">
        <v>15131</v>
      </c>
      <c r="BE2761" t="s">
        <v>15132</v>
      </c>
      <c r="BF2761" t="s">
        <v>15131</v>
      </c>
      <c r="BG2761" t="s">
        <v>15134</v>
      </c>
      <c r="BH2761" t="s">
        <v>15135</v>
      </c>
      <c r="BI2761" t="s">
        <v>15136</v>
      </c>
      <c r="BJ2761" t="s">
        <v>3896</v>
      </c>
      <c r="BK2761" s="12" t="s">
        <v>15137</v>
      </c>
      <c r="BL2761" t="s">
        <v>15139</v>
      </c>
      <c r="BM2761" t="s">
        <v>87</v>
      </c>
      <c r="BN2761" t="s">
        <v>377</v>
      </c>
      <c r="BO2761" t="s">
        <v>15131</v>
      </c>
      <c r="BP2761">
        <v>1</v>
      </c>
      <c r="BQ2761">
        <v>40000764</v>
      </c>
      <c r="BR2761" s="12" t="s">
        <v>15137</v>
      </c>
      <c r="BS2761">
        <v>4513</v>
      </c>
      <c r="BT2761" t="s">
        <v>15140</v>
      </c>
      <c r="BU2761" t="s">
        <v>69</v>
      </c>
      <c r="BV2761" t="s">
        <v>69</v>
      </c>
      <c r="BW2761" t="s">
        <v>69</v>
      </c>
    </row>
    <row r="2762" spans="1:75" x14ac:dyDescent="0.2">
      <c r="A2762" t="s">
        <v>15121</v>
      </c>
      <c r="B2762" t="s">
        <v>15207</v>
      </c>
      <c r="C2762" t="s">
        <v>15208</v>
      </c>
      <c r="D2762" t="s">
        <v>15209</v>
      </c>
      <c r="E2762" t="s">
        <v>15210</v>
      </c>
      <c r="F2762">
        <v>31345162</v>
      </c>
      <c r="G2762" s="3" t="s">
        <v>15126</v>
      </c>
      <c r="H2762" s="3" t="s">
        <v>15127</v>
      </c>
      <c r="I2762" s="3" t="s">
        <v>436</v>
      </c>
      <c r="J2762" s="3" t="s">
        <v>1390</v>
      </c>
      <c r="K2762" s="3" t="s">
        <v>73</v>
      </c>
      <c r="L2762" s="6" t="s">
        <v>438</v>
      </c>
      <c r="M2762" s="24" t="s">
        <v>6398</v>
      </c>
      <c r="N2762" s="5" t="s">
        <v>438</v>
      </c>
      <c r="O2762" s="24" t="s">
        <v>30786</v>
      </c>
      <c r="R2762" s="24" t="s">
        <v>1397</v>
      </c>
      <c r="T2762" t="str">
        <f>IF(X2762 &lt;&gt; "", CONCATENATE(Table1[[#This Row],[bioproject]],".",Table1[[#This Row],[Replicate group]]), "")</f>
        <v/>
      </c>
      <c r="AA2762" s="6" t="str">
        <f>IF(Table1[[#This Row],[fungi_species]] &lt;&gt; "", CONCATENATE(LEFT(Table1[[#This Row],[fungi_species]],2), LEFT(_xlfn.TEXTAFTER(Table1[[#This Row],[fungi_species]], " ", 1),3)),"")</f>
        <v/>
      </c>
      <c r="AB2762" s="7"/>
      <c r="AC2762" t="s">
        <v>15211</v>
      </c>
      <c r="AD2762" t="s">
        <v>15211</v>
      </c>
      <c r="AE2762" t="s">
        <v>159</v>
      </c>
      <c r="AF2762" s="22" t="s">
        <v>15212</v>
      </c>
      <c r="AG2762" s="24" t="s">
        <v>69</v>
      </c>
      <c r="AH2762" t="s">
        <v>441</v>
      </c>
      <c r="AI2762" t="s">
        <v>77</v>
      </c>
      <c r="AJ2762" s="7"/>
      <c r="AK2762" s="7"/>
      <c r="AL2762"/>
      <c r="AN2762" s="7"/>
      <c r="AO2762" s="7"/>
      <c r="AP2762"/>
      <c r="AQ2762"/>
      <c r="AU2762" s="5"/>
      <c r="AV2762" s="5"/>
      <c r="AW2762" t="s">
        <v>726</v>
      </c>
      <c r="AX2762" t="s">
        <v>726</v>
      </c>
      <c r="AY2762" t="s">
        <v>69</v>
      </c>
      <c r="AZ2762" t="s">
        <v>15128</v>
      </c>
      <c r="BA2762" t="s">
        <v>5360</v>
      </c>
      <c r="BB2762" t="s">
        <v>15129</v>
      </c>
      <c r="BC2762" t="s">
        <v>15130</v>
      </c>
      <c r="BD2762" t="s">
        <v>15131</v>
      </c>
      <c r="BE2762" t="s">
        <v>15132</v>
      </c>
      <c r="BF2762" t="s">
        <v>15131</v>
      </c>
      <c r="BG2762" t="s">
        <v>15134</v>
      </c>
      <c r="BH2762" t="s">
        <v>15135</v>
      </c>
      <c r="BI2762" t="s">
        <v>15136</v>
      </c>
      <c r="BJ2762" t="s">
        <v>3896</v>
      </c>
      <c r="BK2762" s="12" t="s">
        <v>15137</v>
      </c>
      <c r="BL2762" t="s">
        <v>15139</v>
      </c>
      <c r="BM2762" t="s">
        <v>87</v>
      </c>
      <c r="BN2762" t="s">
        <v>377</v>
      </c>
      <c r="BO2762" t="s">
        <v>15131</v>
      </c>
      <c r="BP2762">
        <v>1</v>
      </c>
      <c r="BQ2762">
        <v>31144473</v>
      </c>
      <c r="BR2762" s="12" t="s">
        <v>15137</v>
      </c>
      <c r="BS2762">
        <v>4513</v>
      </c>
      <c r="BT2762" t="s">
        <v>15140</v>
      </c>
      <c r="BU2762" t="s">
        <v>69</v>
      </c>
      <c r="BV2762" t="s">
        <v>69</v>
      </c>
      <c r="BW2762" t="s">
        <v>69</v>
      </c>
    </row>
    <row r="2763" spans="1:75" x14ac:dyDescent="0.2">
      <c r="A2763" t="s">
        <v>15121</v>
      </c>
      <c r="B2763" t="s">
        <v>15213</v>
      </c>
      <c r="C2763" t="s">
        <v>15214</v>
      </c>
      <c r="D2763" t="s">
        <v>15215</v>
      </c>
      <c r="E2763" t="s">
        <v>15216</v>
      </c>
      <c r="F2763">
        <v>31345162</v>
      </c>
      <c r="G2763" s="3" t="s">
        <v>15126</v>
      </c>
      <c r="H2763" s="3" t="s">
        <v>15127</v>
      </c>
      <c r="I2763" s="3" t="s">
        <v>436</v>
      </c>
      <c r="J2763" s="3" t="s">
        <v>1390</v>
      </c>
      <c r="K2763" s="3" t="s">
        <v>73</v>
      </c>
      <c r="L2763" s="6" t="s">
        <v>438</v>
      </c>
      <c r="M2763" s="24" t="s">
        <v>6398</v>
      </c>
      <c r="N2763" s="5" t="s">
        <v>438</v>
      </c>
      <c r="O2763" s="24" t="s">
        <v>30786</v>
      </c>
      <c r="R2763" s="24" t="s">
        <v>1397</v>
      </c>
      <c r="T2763" t="str">
        <f>IF(X2763 &lt;&gt; "", CONCATENATE(Table1[[#This Row],[bioproject]],".",Table1[[#This Row],[Replicate group]]), "")</f>
        <v/>
      </c>
      <c r="AA2763" s="6" t="str">
        <f>IF(Table1[[#This Row],[fungi_species]] &lt;&gt; "", CONCATENATE(LEFT(Table1[[#This Row],[fungi_species]],2), LEFT(_xlfn.TEXTAFTER(Table1[[#This Row],[fungi_species]], " ", 1),3)),"")</f>
        <v/>
      </c>
      <c r="AB2763" s="7"/>
      <c r="AC2763" t="s">
        <v>15217</v>
      </c>
      <c r="AD2763" t="s">
        <v>15217</v>
      </c>
      <c r="AE2763" t="s">
        <v>159</v>
      </c>
      <c r="AF2763" s="22" t="s">
        <v>15218</v>
      </c>
      <c r="AG2763" s="24" t="s">
        <v>69</v>
      </c>
      <c r="AH2763" t="s">
        <v>441</v>
      </c>
      <c r="AI2763" t="s">
        <v>77</v>
      </c>
      <c r="AJ2763" s="7"/>
      <c r="AK2763" s="7"/>
      <c r="AL2763"/>
      <c r="AN2763" s="7"/>
      <c r="AO2763" s="7"/>
      <c r="AP2763"/>
      <c r="AQ2763"/>
      <c r="AU2763" s="5"/>
      <c r="AV2763" s="5"/>
      <c r="AW2763" t="s">
        <v>726</v>
      </c>
      <c r="AX2763" t="s">
        <v>726</v>
      </c>
      <c r="AY2763" t="s">
        <v>69</v>
      </c>
      <c r="AZ2763" t="s">
        <v>15128</v>
      </c>
      <c r="BA2763" t="s">
        <v>5360</v>
      </c>
      <c r="BB2763" t="s">
        <v>15129</v>
      </c>
      <c r="BC2763" t="s">
        <v>15130</v>
      </c>
      <c r="BD2763" t="s">
        <v>15131</v>
      </c>
      <c r="BE2763" t="s">
        <v>15132</v>
      </c>
      <c r="BF2763" t="s">
        <v>15131</v>
      </c>
      <c r="BG2763" t="s">
        <v>15134</v>
      </c>
      <c r="BH2763" t="s">
        <v>15135</v>
      </c>
      <c r="BI2763" t="s">
        <v>15136</v>
      </c>
      <c r="BJ2763" t="s">
        <v>3896</v>
      </c>
      <c r="BK2763" s="12" t="s">
        <v>15137</v>
      </c>
      <c r="BL2763" t="s">
        <v>15139</v>
      </c>
      <c r="BM2763" t="s">
        <v>87</v>
      </c>
      <c r="BN2763" t="s">
        <v>377</v>
      </c>
      <c r="BO2763" t="s">
        <v>15131</v>
      </c>
      <c r="BP2763">
        <v>1</v>
      </c>
      <c r="BQ2763">
        <v>25497796</v>
      </c>
      <c r="BR2763" s="12" t="s">
        <v>15137</v>
      </c>
      <c r="BS2763">
        <v>4513</v>
      </c>
      <c r="BT2763" t="s">
        <v>15140</v>
      </c>
      <c r="BU2763" t="s">
        <v>69</v>
      </c>
      <c r="BV2763" t="s">
        <v>69</v>
      </c>
      <c r="BW2763" t="s">
        <v>69</v>
      </c>
    </row>
    <row r="2764" spans="1:75" x14ac:dyDescent="0.2">
      <c r="A2764" t="s">
        <v>15121</v>
      </c>
      <c r="B2764" t="s">
        <v>15219</v>
      </c>
      <c r="C2764" t="s">
        <v>15220</v>
      </c>
      <c r="D2764" t="s">
        <v>15221</v>
      </c>
      <c r="E2764" t="s">
        <v>15222</v>
      </c>
      <c r="F2764">
        <v>31345162</v>
      </c>
      <c r="G2764" s="3" t="s">
        <v>15126</v>
      </c>
      <c r="H2764" s="3" t="s">
        <v>15127</v>
      </c>
      <c r="I2764" s="3" t="s">
        <v>436</v>
      </c>
      <c r="J2764" s="3" t="s">
        <v>1390</v>
      </c>
      <c r="K2764" s="3" t="s">
        <v>73</v>
      </c>
      <c r="L2764" s="6" t="s">
        <v>438</v>
      </c>
      <c r="M2764" s="24" t="s">
        <v>6398</v>
      </c>
      <c r="N2764" s="5" t="s">
        <v>438</v>
      </c>
      <c r="O2764" s="24" t="s">
        <v>30786</v>
      </c>
      <c r="R2764" s="24" t="s">
        <v>1397</v>
      </c>
      <c r="T2764" t="str">
        <f>IF(X2764 &lt;&gt; "", CONCATENATE(Table1[[#This Row],[bioproject]],".",Table1[[#This Row],[Replicate group]]), "")</f>
        <v/>
      </c>
      <c r="AA2764" s="6" t="str">
        <f>IF(Table1[[#This Row],[fungi_species]] &lt;&gt; "", CONCATENATE(LEFT(Table1[[#This Row],[fungi_species]],2), LEFT(_xlfn.TEXTAFTER(Table1[[#This Row],[fungi_species]], " ", 1),3)),"")</f>
        <v/>
      </c>
      <c r="AB2764" s="7"/>
      <c r="AC2764" t="s">
        <v>15223</v>
      </c>
      <c r="AD2764" t="s">
        <v>15223</v>
      </c>
      <c r="AE2764" t="s">
        <v>159</v>
      </c>
      <c r="AF2764" s="22" t="s">
        <v>15224</v>
      </c>
      <c r="AG2764" s="24" t="s">
        <v>69</v>
      </c>
      <c r="AH2764" t="s">
        <v>441</v>
      </c>
      <c r="AI2764" t="s">
        <v>77</v>
      </c>
      <c r="AJ2764" s="7"/>
      <c r="AK2764" s="7"/>
      <c r="AL2764"/>
      <c r="AN2764" s="7"/>
      <c r="AO2764" s="7"/>
      <c r="AP2764"/>
      <c r="AQ2764"/>
      <c r="AU2764" s="5"/>
      <c r="AV2764" s="5"/>
      <c r="AW2764" t="s">
        <v>726</v>
      </c>
      <c r="AX2764" t="s">
        <v>726</v>
      </c>
      <c r="AY2764" t="s">
        <v>69</v>
      </c>
      <c r="AZ2764" t="s">
        <v>15128</v>
      </c>
      <c r="BA2764" t="s">
        <v>5360</v>
      </c>
      <c r="BB2764" t="s">
        <v>15129</v>
      </c>
      <c r="BC2764" t="s">
        <v>15130</v>
      </c>
      <c r="BD2764" t="s">
        <v>15131</v>
      </c>
      <c r="BE2764" t="s">
        <v>15132</v>
      </c>
      <c r="BF2764" t="s">
        <v>15131</v>
      </c>
      <c r="BG2764" t="s">
        <v>15134</v>
      </c>
      <c r="BH2764" t="s">
        <v>15135</v>
      </c>
      <c r="BI2764" t="s">
        <v>15136</v>
      </c>
      <c r="BJ2764" t="s">
        <v>3896</v>
      </c>
      <c r="BK2764" s="12" t="s">
        <v>15137</v>
      </c>
      <c r="BL2764" t="s">
        <v>15139</v>
      </c>
      <c r="BM2764" t="s">
        <v>87</v>
      </c>
      <c r="BN2764" t="s">
        <v>377</v>
      </c>
      <c r="BO2764" t="s">
        <v>15131</v>
      </c>
      <c r="BP2764">
        <v>1</v>
      </c>
      <c r="BQ2764">
        <v>28923640</v>
      </c>
      <c r="BR2764" s="12" t="s">
        <v>15137</v>
      </c>
      <c r="BS2764">
        <v>4513</v>
      </c>
      <c r="BT2764" t="s">
        <v>15140</v>
      </c>
      <c r="BU2764" t="s">
        <v>69</v>
      </c>
      <c r="BV2764" t="s">
        <v>69</v>
      </c>
      <c r="BW2764" t="s">
        <v>69</v>
      </c>
    </row>
    <row r="2765" spans="1:75" x14ac:dyDescent="0.2">
      <c r="A2765" t="s">
        <v>15121</v>
      </c>
      <c r="B2765" t="s">
        <v>15225</v>
      </c>
      <c r="C2765" t="s">
        <v>15226</v>
      </c>
      <c r="D2765" t="s">
        <v>15227</v>
      </c>
      <c r="E2765" t="s">
        <v>15228</v>
      </c>
      <c r="F2765">
        <v>31345162</v>
      </c>
      <c r="G2765" s="3" t="s">
        <v>15126</v>
      </c>
      <c r="H2765" s="3" t="s">
        <v>15127</v>
      </c>
      <c r="I2765" s="3" t="s">
        <v>436</v>
      </c>
      <c r="J2765" s="3" t="s">
        <v>1390</v>
      </c>
      <c r="K2765" s="3" t="s">
        <v>73</v>
      </c>
      <c r="L2765" s="6" t="s">
        <v>438</v>
      </c>
      <c r="M2765" s="24" t="s">
        <v>6398</v>
      </c>
      <c r="N2765" s="5" t="s">
        <v>438</v>
      </c>
      <c r="O2765" s="24" t="s">
        <v>30786</v>
      </c>
      <c r="R2765" s="24" t="s">
        <v>1397</v>
      </c>
      <c r="T2765" t="str">
        <f>IF(X2765 &lt;&gt; "", CONCATENATE(Table1[[#This Row],[bioproject]],".",Table1[[#This Row],[Replicate group]]), "")</f>
        <v/>
      </c>
      <c r="AA2765" s="6" t="str">
        <f>IF(Table1[[#This Row],[fungi_species]] &lt;&gt; "", CONCATENATE(LEFT(Table1[[#This Row],[fungi_species]],2), LEFT(_xlfn.TEXTAFTER(Table1[[#This Row],[fungi_species]], " ", 1),3)),"")</f>
        <v/>
      </c>
      <c r="AB2765" s="7"/>
      <c r="AC2765" t="s">
        <v>15229</v>
      </c>
      <c r="AD2765" t="s">
        <v>15229</v>
      </c>
      <c r="AE2765" t="s">
        <v>159</v>
      </c>
      <c r="AF2765" s="22" t="s">
        <v>15230</v>
      </c>
      <c r="AG2765" s="24" t="s">
        <v>69</v>
      </c>
      <c r="AH2765" t="s">
        <v>441</v>
      </c>
      <c r="AI2765" t="s">
        <v>77</v>
      </c>
      <c r="AJ2765" s="7"/>
      <c r="AK2765" s="7"/>
      <c r="AL2765"/>
      <c r="AN2765" s="7"/>
      <c r="AO2765" s="7"/>
      <c r="AP2765"/>
      <c r="AQ2765"/>
      <c r="AU2765" s="5"/>
      <c r="AV2765" s="5"/>
      <c r="AW2765" t="s">
        <v>726</v>
      </c>
      <c r="AX2765" t="s">
        <v>726</v>
      </c>
      <c r="AY2765" t="s">
        <v>69</v>
      </c>
      <c r="AZ2765" t="s">
        <v>15128</v>
      </c>
      <c r="BA2765" t="s">
        <v>5360</v>
      </c>
      <c r="BB2765" t="s">
        <v>15129</v>
      </c>
      <c r="BC2765" t="s">
        <v>15130</v>
      </c>
      <c r="BD2765" t="s">
        <v>15131</v>
      </c>
      <c r="BE2765" t="s">
        <v>15132</v>
      </c>
      <c r="BF2765" t="s">
        <v>15131</v>
      </c>
      <c r="BG2765" t="s">
        <v>15134</v>
      </c>
      <c r="BH2765" t="s">
        <v>15135</v>
      </c>
      <c r="BI2765" t="s">
        <v>15136</v>
      </c>
      <c r="BJ2765" t="s">
        <v>3896</v>
      </c>
      <c r="BK2765" s="12" t="s">
        <v>15137</v>
      </c>
      <c r="BL2765" t="s">
        <v>15139</v>
      </c>
      <c r="BM2765" t="s">
        <v>87</v>
      </c>
      <c r="BN2765" t="s">
        <v>377</v>
      </c>
      <c r="BO2765" t="s">
        <v>15131</v>
      </c>
      <c r="BP2765">
        <v>1</v>
      </c>
      <c r="BQ2765">
        <v>23927711</v>
      </c>
      <c r="BR2765" s="12" t="s">
        <v>15137</v>
      </c>
      <c r="BS2765">
        <v>4513</v>
      </c>
      <c r="BT2765" t="s">
        <v>15140</v>
      </c>
      <c r="BU2765" t="s">
        <v>69</v>
      </c>
      <c r="BV2765" t="s">
        <v>69</v>
      </c>
      <c r="BW2765" t="s">
        <v>69</v>
      </c>
    </row>
    <row r="2766" spans="1:75" x14ac:dyDescent="0.2">
      <c r="A2766" t="s">
        <v>15121</v>
      </c>
      <c r="B2766" t="s">
        <v>15231</v>
      </c>
      <c r="C2766" t="s">
        <v>15232</v>
      </c>
      <c r="D2766" t="s">
        <v>15233</v>
      </c>
      <c r="E2766" t="s">
        <v>15234</v>
      </c>
      <c r="F2766">
        <v>31345162</v>
      </c>
      <c r="G2766" s="3" t="s">
        <v>15126</v>
      </c>
      <c r="H2766" s="3" t="s">
        <v>15127</v>
      </c>
      <c r="I2766" s="3" t="s">
        <v>436</v>
      </c>
      <c r="J2766" s="3" t="s">
        <v>1390</v>
      </c>
      <c r="K2766" s="3" t="s">
        <v>73</v>
      </c>
      <c r="L2766" s="6" t="s">
        <v>438</v>
      </c>
      <c r="M2766" s="24" t="s">
        <v>6398</v>
      </c>
      <c r="N2766" s="5" t="s">
        <v>438</v>
      </c>
      <c r="O2766" s="24" t="s">
        <v>30786</v>
      </c>
      <c r="R2766" s="24" t="s">
        <v>1397</v>
      </c>
      <c r="T2766" t="str">
        <f>IF(X2766 &lt;&gt; "", CONCATENATE(Table1[[#This Row],[bioproject]],".",Table1[[#This Row],[Replicate group]]), "")</f>
        <v/>
      </c>
      <c r="AA2766" s="6" t="str">
        <f>IF(Table1[[#This Row],[fungi_species]] &lt;&gt; "", CONCATENATE(LEFT(Table1[[#This Row],[fungi_species]],2), LEFT(_xlfn.TEXTAFTER(Table1[[#This Row],[fungi_species]], " ", 1),3)),"")</f>
        <v/>
      </c>
      <c r="AB2766" s="7"/>
      <c r="AC2766" t="s">
        <v>15235</v>
      </c>
      <c r="AD2766" t="s">
        <v>15235</v>
      </c>
      <c r="AE2766" t="s">
        <v>159</v>
      </c>
      <c r="AF2766" s="22" t="s">
        <v>15236</v>
      </c>
      <c r="AG2766" s="24" t="s">
        <v>69</v>
      </c>
      <c r="AH2766" t="s">
        <v>441</v>
      </c>
      <c r="AI2766" t="s">
        <v>77</v>
      </c>
      <c r="AJ2766" s="7"/>
      <c r="AK2766" s="7"/>
      <c r="AL2766"/>
      <c r="AN2766" s="7"/>
      <c r="AO2766" s="7"/>
      <c r="AP2766"/>
      <c r="AQ2766"/>
      <c r="AU2766" s="5"/>
      <c r="AV2766" s="5"/>
      <c r="AW2766" t="s">
        <v>726</v>
      </c>
      <c r="AX2766" t="s">
        <v>726</v>
      </c>
      <c r="AY2766" t="s">
        <v>69</v>
      </c>
      <c r="AZ2766" t="s">
        <v>15128</v>
      </c>
      <c r="BA2766" t="s">
        <v>5360</v>
      </c>
      <c r="BB2766" t="s">
        <v>15129</v>
      </c>
      <c r="BC2766" t="s">
        <v>15130</v>
      </c>
      <c r="BD2766" t="s">
        <v>15131</v>
      </c>
      <c r="BE2766" t="s">
        <v>15132</v>
      </c>
      <c r="BF2766" t="s">
        <v>15131</v>
      </c>
      <c r="BG2766" t="s">
        <v>15134</v>
      </c>
      <c r="BH2766" t="s">
        <v>15135</v>
      </c>
      <c r="BI2766" t="s">
        <v>15136</v>
      </c>
      <c r="BJ2766" t="s">
        <v>3896</v>
      </c>
      <c r="BK2766" s="12" t="s">
        <v>15137</v>
      </c>
      <c r="BL2766" t="s">
        <v>15139</v>
      </c>
      <c r="BM2766" t="s">
        <v>87</v>
      </c>
      <c r="BN2766" t="s">
        <v>377</v>
      </c>
      <c r="BO2766" t="s">
        <v>15131</v>
      </c>
      <c r="BP2766">
        <v>1</v>
      </c>
      <c r="BQ2766">
        <v>23645364</v>
      </c>
      <c r="BR2766" s="12" t="s">
        <v>15137</v>
      </c>
      <c r="BS2766">
        <v>4513</v>
      </c>
      <c r="BT2766" t="s">
        <v>15140</v>
      </c>
      <c r="BU2766" t="s">
        <v>69</v>
      </c>
      <c r="BV2766" t="s">
        <v>69</v>
      </c>
      <c r="BW2766" t="s">
        <v>69</v>
      </c>
    </row>
    <row r="2767" spans="1:75" x14ac:dyDescent="0.2">
      <c r="A2767" t="s">
        <v>15121</v>
      </c>
      <c r="B2767" t="s">
        <v>15237</v>
      </c>
      <c r="C2767" t="s">
        <v>15238</v>
      </c>
      <c r="D2767" t="s">
        <v>15239</v>
      </c>
      <c r="E2767" t="s">
        <v>15240</v>
      </c>
      <c r="F2767">
        <v>31345162</v>
      </c>
      <c r="G2767" s="3" t="s">
        <v>15126</v>
      </c>
      <c r="H2767" s="3" t="s">
        <v>15127</v>
      </c>
      <c r="I2767" s="3" t="s">
        <v>436</v>
      </c>
      <c r="J2767" s="3" t="s">
        <v>1390</v>
      </c>
      <c r="K2767" s="3" t="s">
        <v>73</v>
      </c>
      <c r="L2767" s="6" t="s">
        <v>438</v>
      </c>
      <c r="M2767" s="24" t="s">
        <v>6398</v>
      </c>
      <c r="N2767" s="5" t="s">
        <v>438</v>
      </c>
      <c r="O2767" s="24" t="s">
        <v>30786</v>
      </c>
      <c r="R2767" s="24" t="s">
        <v>1397</v>
      </c>
      <c r="T2767" t="str">
        <f>IF(X2767 &lt;&gt; "", CONCATENATE(Table1[[#This Row],[bioproject]],".",Table1[[#This Row],[Replicate group]]), "")</f>
        <v/>
      </c>
      <c r="AA2767" s="6" t="str">
        <f>IF(Table1[[#This Row],[fungi_species]] &lt;&gt; "", CONCATENATE(LEFT(Table1[[#This Row],[fungi_species]],2), LEFT(_xlfn.TEXTAFTER(Table1[[#This Row],[fungi_species]], " ", 1),3)),"")</f>
        <v/>
      </c>
      <c r="AB2767" s="7"/>
      <c r="AC2767" t="s">
        <v>15241</v>
      </c>
      <c r="AD2767" t="s">
        <v>15241</v>
      </c>
      <c r="AE2767" t="s">
        <v>159</v>
      </c>
      <c r="AF2767" s="22" t="s">
        <v>15242</v>
      </c>
      <c r="AG2767" s="24" t="s">
        <v>69</v>
      </c>
      <c r="AH2767" t="s">
        <v>441</v>
      </c>
      <c r="AI2767" t="s">
        <v>77</v>
      </c>
      <c r="AJ2767" s="7"/>
      <c r="AK2767" s="7"/>
      <c r="AL2767"/>
      <c r="AN2767" s="7"/>
      <c r="AO2767" s="7"/>
      <c r="AP2767"/>
      <c r="AQ2767"/>
      <c r="AU2767" s="5"/>
      <c r="AV2767" s="5"/>
      <c r="AW2767" t="s">
        <v>726</v>
      </c>
      <c r="AX2767" t="s">
        <v>726</v>
      </c>
      <c r="AY2767" t="s">
        <v>69</v>
      </c>
      <c r="AZ2767" t="s">
        <v>15128</v>
      </c>
      <c r="BA2767" t="s">
        <v>5360</v>
      </c>
      <c r="BB2767" t="s">
        <v>15129</v>
      </c>
      <c r="BC2767" t="s">
        <v>15130</v>
      </c>
      <c r="BD2767" t="s">
        <v>15131</v>
      </c>
      <c r="BE2767" t="s">
        <v>15132</v>
      </c>
      <c r="BF2767" t="s">
        <v>15131</v>
      </c>
      <c r="BG2767" t="s">
        <v>15134</v>
      </c>
      <c r="BH2767" t="s">
        <v>15135</v>
      </c>
      <c r="BI2767" t="s">
        <v>15136</v>
      </c>
      <c r="BJ2767" t="s">
        <v>3896</v>
      </c>
      <c r="BK2767" s="12" t="s">
        <v>15137</v>
      </c>
      <c r="BL2767" t="s">
        <v>15139</v>
      </c>
      <c r="BM2767" t="s">
        <v>87</v>
      </c>
      <c r="BN2767" t="s">
        <v>377</v>
      </c>
      <c r="BO2767" t="s">
        <v>15131</v>
      </c>
      <c r="BP2767">
        <v>1</v>
      </c>
      <c r="BQ2767">
        <v>41536687</v>
      </c>
      <c r="BR2767" s="12" t="s">
        <v>15137</v>
      </c>
      <c r="BS2767">
        <v>4513</v>
      </c>
      <c r="BT2767" t="s">
        <v>15140</v>
      </c>
      <c r="BU2767" t="s">
        <v>69</v>
      </c>
      <c r="BV2767" t="s">
        <v>69</v>
      </c>
      <c r="BW2767" t="s">
        <v>69</v>
      </c>
    </row>
    <row r="2768" spans="1:75" x14ac:dyDescent="0.2">
      <c r="A2768" t="s">
        <v>15121</v>
      </c>
      <c r="B2768" t="s">
        <v>15243</v>
      </c>
      <c r="C2768" t="s">
        <v>15244</v>
      </c>
      <c r="D2768" t="s">
        <v>15245</v>
      </c>
      <c r="E2768" t="s">
        <v>15246</v>
      </c>
      <c r="F2768">
        <v>31345162</v>
      </c>
      <c r="G2768" s="3" t="s">
        <v>15126</v>
      </c>
      <c r="H2768" s="3" t="s">
        <v>15127</v>
      </c>
      <c r="I2768" s="3" t="s">
        <v>436</v>
      </c>
      <c r="J2768" s="3" t="s">
        <v>1390</v>
      </c>
      <c r="K2768" s="3" t="s">
        <v>73</v>
      </c>
      <c r="L2768" s="6" t="s">
        <v>438</v>
      </c>
      <c r="M2768" s="24" t="s">
        <v>6398</v>
      </c>
      <c r="N2768" s="5" t="s">
        <v>438</v>
      </c>
      <c r="O2768" s="24" t="s">
        <v>30786</v>
      </c>
      <c r="R2768" s="24" t="s">
        <v>1397</v>
      </c>
      <c r="T2768" t="str">
        <f>IF(X2768 &lt;&gt; "", CONCATENATE(Table1[[#This Row],[bioproject]],".",Table1[[#This Row],[Replicate group]]), "")</f>
        <v/>
      </c>
      <c r="AA2768" s="6" t="str">
        <f>IF(Table1[[#This Row],[fungi_species]] &lt;&gt; "", CONCATENATE(LEFT(Table1[[#This Row],[fungi_species]],2), LEFT(_xlfn.TEXTAFTER(Table1[[#This Row],[fungi_species]], " ", 1),3)),"")</f>
        <v/>
      </c>
      <c r="AB2768" s="7"/>
      <c r="AC2768" t="s">
        <v>15247</v>
      </c>
      <c r="AD2768" t="s">
        <v>15247</v>
      </c>
      <c r="AE2768" t="s">
        <v>159</v>
      </c>
      <c r="AF2768" s="22" t="s">
        <v>15248</v>
      </c>
      <c r="AG2768" s="24" t="s">
        <v>69</v>
      </c>
      <c r="AH2768" t="s">
        <v>441</v>
      </c>
      <c r="AI2768" t="s">
        <v>77</v>
      </c>
      <c r="AJ2768" s="7"/>
      <c r="AK2768" s="7"/>
      <c r="AL2768"/>
      <c r="AN2768" s="7"/>
      <c r="AO2768" s="7"/>
      <c r="AP2768"/>
      <c r="AQ2768"/>
      <c r="AU2768" s="5"/>
      <c r="AV2768" s="5"/>
      <c r="AW2768" t="s">
        <v>726</v>
      </c>
      <c r="AX2768" t="s">
        <v>726</v>
      </c>
      <c r="AY2768" t="s">
        <v>69</v>
      </c>
      <c r="AZ2768" t="s">
        <v>15128</v>
      </c>
      <c r="BA2768" t="s">
        <v>5360</v>
      </c>
      <c r="BB2768" t="s">
        <v>15129</v>
      </c>
      <c r="BC2768" t="s">
        <v>15130</v>
      </c>
      <c r="BD2768" t="s">
        <v>15131</v>
      </c>
      <c r="BE2768" t="s">
        <v>15132</v>
      </c>
      <c r="BF2768" t="s">
        <v>15131</v>
      </c>
      <c r="BG2768" t="s">
        <v>15134</v>
      </c>
      <c r="BH2768" t="s">
        <v>15135</v>
      </c>
      <c r="BI2768" t="s">
        <v>15136</v>
      </c>
      <c r="BJ2768" t="s">
        <v>3896</v>
      </c>
      <c r="BK2768" s="12" t="s">
        <v>15137</v>
      </c>
      <c r="BL2768" t="s">
        <v>15139</v>
      </c>
      <c r="BM2768" t="s">
        <v>87</v>
      </c>
      <c r="BN2768" t="s">
        <v>377</v>
      </c>
      <c r="BO2768" t="s">
        <v>15131</v>
      </c>
      <c r="BP2768">
        <v>1</v>
      </c>
      <c r="BQ2768">
        <v>18668521</v>
      </c>
      <c r="BR2768" s="12" t="s">
        <v>15137</v>
      </c>
      <c r="BS2768">
        <v>4513</v>
      </c>
      <c r="BT2768" t="s">
        <v>15140</v>
      </c>
      <c r="BU2768" t="s">
        <v>69</v>
      </c>
      <c r="BV2768" t="s">
        <v>69</v>
      </c>
      <c r="BW2768" t="s">
        <v>69</v>
      </c>
    </row>
    <row r="2769" spans="1:75" x14ac:dyDescent="0.2">
      <c r="A2769" t="s">
        <v>15121</v>
      </c>
      <c r="B2769" t="s">
        <v>15249</v>
      </c>
      <c r="C2769" t="s">
        <v>15250</v>
      </c>
      <c r="D2769" t="s">
        <v>15251</v>
      </c>
      <c r="E2769" t="s">
        <v>15252</v>
      </c>
      <c r="F2769">
        <v>31345162</v>
      </c>
      <c r="G2769" s="3" t="s">
        <v>15126</v>
      </c>
      <c r="H2769" s="3" t="s">
        <v>15127</v>
      </c>
      <c r="I2769" s="3" t="s">
        <v>436</v>
      </c>
      <c r="J2769" s="3" t="s">
        <v>1390</v>
      </c>
      <c r="K2769" s="3" t="s">
        <v>73</v>
      </c>
      <c r="L2769" s="6" t="s">
        <v>438</v>
      </c>
      <c r="M2769" s="24" t="s">
        <v>6398</v>
      </c>
      <c r="N2769" s="5" t="s">
        <v>438</v>
      </c>
      <c r="O2769" s="24" t="s">
        <v>30786</v>
      </c>
      <c r="R2769" s="24" t="s">
        <v>1397</v>
      </c>
      <c r="T2769" t="str">
        <f>IF(X2769 &lt;&gt; "", CONCATENATE(Table1[[#This Row],[bioproject]],".",Table1[[#This Row],[Replicate group]]), "")</f>
        <v/>
      </c>
      <c r="AA2769" s="6" t="str">
        <f>IF(Table1[[#This Row],[fungi_species]] &lt;&gt; "", CONCATENATE(LEFT(Table1[[#This Row],[fungi_species]],2), LEFT(_xlfn.TEXTAFTER(Table1[[#This Row],[fungi_species]], " ", 1),3)),"")</f>
        <v/>
      </c>
      <c r="AB2769" s="7"/>
      <c r="AC2769" t="s">
        <v>15253</v>
      </c>
      <c r="AD2769" t="s">
        <v>15253</v>
      </c>
      <c r="AE2769" t="s">
        <v>159</v>
      </c>
      <c r="AF2769" s="22" t="s">
        <v>15254</v>
      </c>
      <c r="AG2769" s="24" t="s">
        <v>69</v>
      </c>
      <c r="AH2769" t="s">
        <v>441</v>
      </c>
      <c r="AI2769" t="s">
        <v>77</v>
      </c>
      <c r="AJ2769" s="7"/>
      <c r="AK2769" s="7"/>
      <c r="AL2769"/>
      <c r="AN2769" s="7"/>
      <c r="AO2769" s="7"/>
      <c r="AP2769"/>
      <c r="AQ2769"/>
      <c r="AU2769" s="5"/>
      <c r="AV2769" s="5"/>
      <c r="AW2769" t="s">
        <v>726</v>
      </c>
      <c r="AX2769" t="s">
        <v>726</v>
      </c>
      <c r="AY2769" t="s">
        <v>69</v>
      </c>
      <c r="AZ2769" t="s">
        <v>15128</v>
      </c>
      <c r="BA2769" t="s">
        <v>5360</v>
      </c>
      <c r="BB2769" t="s">
        <v>15129</v>
      </c>
      <c r="BC2769" t="s">
        <v>15130</v>
      </c>
      <c r="BD2769" t="s">
        <v>15131</v>
      </c>
      <c r="BE2769" t="s">
        <v>15132</v>
      </c>
      <c r="BF2769" t="s">
        <v>15131</v>
      </c>
      <c r="BG2769" t="s">
        <v>15134</v>
      </c>
      <c r="BH2769" t="s">
        <v>15135</v>
      </c>
      <c r="BI2769" t="s">
        <v>15136</v>
      </c>
      <c r="BJ2769" t="s">
        <v>3896</v>
      </c>
      <c r="BK2769" s="12" t="s">
        <v>15137</v>
      </c>
      <c r="BL2769" t="s">
        <v>15139</v>
      </c>
      <c r="BM2769" t="s">
        <v>87</v>
      </c>
      <c r="BN2769" t="s">
        <v>377</v>
      </c>
      <c r="BO2769" t="s">
        <v>15131</v>
      </c>
      <c r="BP2769">
        <v>1</v>
      </c>
      <c r="BQ2769">
        <v>33633467</v>
      </c>
      <c r="BR2769" s="12" t="s">
        <v>15137</v>
      </c>
      <c r="BS2769">
        <v>4513</v>
      </c>
      <c r="BT2769" t="s">
        <v>15140</v>
      </c>
      <c r="BU2769" t="s">
        <v>69</v>
      </c>
      <c r="BV2769" t="s">
        <v>69</v>
      </c>
      <c r="BW2769" t="s">
        <v>69</v>
      </c>
    </row>
    <row r="2770" spans="1:75" x14ac:dyDescent="0.2">
      <c r="A2770" t="s">
        <v>15121</v>
      </c>
      <c r="B2770" t="s">
        <v>15255</v>
      </c>
      <c r="C2770" t="s">
        <v>15256</v>
      </c>
      <c r="D2770" t="s">
        <v>15257</v>
      </c>
      <c r="E2770" t="s">
        <v>15258</v>
      </c>
      <c r="F2770">
        <v>31345162</v>
      </c>
      <c r="G2770" s="3" t="s">
        <v>15126</v>
      </c>
      <c r="H2770" s="3" t="s">
        <v>15127</v>
      </c>
      <c r="I2770" s="3" t="s">
        <v>436</v>
      </c>
      <c r="J2770" s="3" t="s">
        <v>1390</v>
      </c>
      <c r="K2770" s="3" t="s">
        <v>73</v>
      </c>
      <c r="L2770" s="6" t="s">
        <v>438</v>
      </c>
      <c r="M2770" s="24" t="s">
        <v>6398</v>
      </c>
      <c r="N2770" s="5" t="s">
        <v>438</v>
      </c>
      <c r="O2770" s="24" t="s">
        <v>30786</v>
      </c>
      <c r="R2770" s="24" t="s">
        <v>1397</v>
      </c>
      <c r="T2770" t="str">
        <f>IF(X2770 &lt;&gt; "", CONCATENATE(Table1[[#This Row],[bioproject]],".",Table1[[#This Row],[Replicate group]]), "")</f>
        <v/>
      </c>
      <c r="AA2770" s="6" t="str">
        <f>IF(Table1[[#This Row],[fungi_species]] &lt;&gt; "", CONCATENATE(LEFT(Table1[[#This Row],[fungi_species]],2), LEFT(_xlfn.TEXTAFTER(Table1[[#This Row],[fungi_species]], " ", 1),3)),"")</f>
        <v/>
      </c>
      <c r="AB2770" s="7"/>
      <c r="AC2770" t="s">
        <v>15259</v>
      </c>
      <c r="AD2770" t="s">
        <v>15259</v>
      </c>
      <c r="AE2770" t="s">
        <v>159</v>
      </c>
      <c r="AF2770" s="22" t="s">
        <v>15260</v>
      </c>
      <c r="AG2770" s="24" t="s">
        <v>69</v>
      </c>
      <c r="AH2770" t="s">
        <v>441</v>
      </c>
      <c r="AI2770" t="s">
        <v>77</v>
      </c>
      <c r="AJ2770" s="7"/>
      <c r="AK2770" s="7"/>
      <c r="AL2770"/>
      <c r="AN2770" s="7"/>
      <c r="AO2770" s="7"/>
      <c r="AP2770"/>
      <c r="AQ2770"/>
      <c r="AU2770" s="5"/>
      <c r="AV2770" s="5"/>
      <c r="AW2770" t="s">
        <v>726</v>
      </c>
      <c r="AX2770" t="s">
        <v>726</v>
      </c>
      <c r="AY2770" t="s">
        <v>69</v>
      </c>
      <c r="AZ2770" t="s">
        <v>15128</v>
      </c>
      <c r="BA2770" t="s">
        <v>5360</v>
      </c>
      <c r="BB2770" t="s">
        <v>15129</v>
      </c>
      <c r="BC2770" t="s">
        <v>15130</v>
      </c>
      <c r="BD2770" t="s">
        <v>15131</v>
      </c>
      <c r="BE2770" t="s">
        <v>15132</v>
      </c>
      <c r="BF2770" t="s">
        <v>15131</v>
      </c>
      <c r="BG2770" t="s">
        <v>15134</v>
      </c>
      <c r="BH2770" t="s">
        <v>15135</v>
      </c>
      <c r="BI2770" t="s">
        <v>15136</v>
      </c>
      <c r="BJ2770" t="s">
        <v>3896</v>
      </c>
      <c r="BK2770" s="12" t="s">
        <v>15137</v>
      </c>
      <c r="BL2770" t="s">
        <v>15139</v>
      </c>
      <c r="BM2770" t="s">
        <v>87</v>
      </c>
      <c r="BN2770" t="s">
        <v>377</v>
      </c>
      <c r="BO2770" t="s">
        <v>15131</v>
      </c>
      <c r="BP2770">
        <v>1</v>
      </c>
      <c r="BQ2770">
        <v>30765692</v>
      </c>
      <c r="BR2770" s="12" t="s">
        <v>15137</v>
      </c>
      <c r="BS2770">
        <v>4513</v>
      </c>
      <c r="BT2770" t="s">
        <v>15140</v>
      </c>
      <c r="BU2770" t="s">
        <v>69</v>
      </c>
      <c r="BV2770" t="s">
        <v>69</v>
      </c>
      <c r="BW2770" t="s">
        <v>69</v>
      </c>
    </row>
    <row r="2771" spans="1:75" x14ac:dyDescent="0.2">
      <c r="A2771" t="s">
        <v>15121</v>
      </c>
      <c r="B2771" t="s">
        <v>15261</v>
      </c>
      <c r="C2771" t="s">
        <v>15262</v>
      </c>
      <c r="D2771" t="s">
        <v>15263</v>
      </c>
      <c r="E2771" t="s">
        <v>15264</v>
      </c>
      <c r="F2771">
        <v>31345162</v>
      </c>
      <c r="G2771" s="3" t="s">
        <v>15126</v>
      </c>
      <c r="H2771" s="3" t="s">
        <v>15127</v>
      </c>
      <c r="I2771" s="3" t="s">
        <v>436</v>
      </c>
      <c r="J2771" s="3" t="s">
        <v>1390</v>
      </c>
      <c r="K2771" s="3" t="s">
        <v>73</v>
      </c>
      <c r="L2771" s="6" t="s">
        <v>438</v>
      </c>
      <c r="M2771" s="24" t="s">
        <v>6398</v>
      </c>
      <c r="N2771" s="5" t="s">
        <v>438</v>
      </c>
      <c r="O2771" s="24" t="s">
        <v>30786</v>
      </c>
      <c r="R2771" s="24" t="s">
        <v>1397</v>
      </c>
      <c r="T2771" t="str">
        <f>IF(X2771 &lt;&gt; "", CONCATENATE(Table1[[#This Row],[bioproject]],".",Table1[[#This Row],[Replicate group]]), "")</f>
        <v/>
      </c>
      <c r="AA2771" s="6" t="str">
        <f>IF(Table1[[#This Row],[fungi_species]] &lt;&gt; "", CONCATENATE(LEFT(Table1[[#This Row],[fungi_species]],2), LEFT(_xlfn.TEXTAFTER(Table1[[#This Row],[fungi_species]], " ", 1),3)),"")</f>
        <v/>
      </c>
      <c r="AB2771" s="7"/>
      <c r="AC2771" t="s">
        <v>15265</v>
      </c>
      <c r="AD2771" t="s">
        <v>15265</v>
      </c>
      <c r="AE2771" t="s">
        <v>159</v>
      </c>
      <c r="AF2771" s="22" t="s">
        <v>15266</v>
      </c>
      <c r="AG2771" s="24" t="s">
        <v>69</v>
      </c>
      <c r="AH2771" t="s">
        <v>441</v>
      </c>
      <c r="AI2771" t="s">
        <v>77</v>
      </c>
      <c r="AJ2771" s="7"/>
      <c r="AK2771" s="7"/>
      <c r="AL2771"/>
      <c r="AN2771" s="7"/>
      <c r="AO2771" s="7"/>
      <c r="AP2771"/>
      <c r="AQ2771"/>
      <c r="AU2771" s="5"/>
      <c r="AV2771" s="5"/>
      <c r="AW2771" t="s">
        <v>726</v>
      </c>
      <c r="AX2771" t="s">
        <v>726</v>
      </c>
      <c r="AY2771" t="s">
        <v>69</v>
      </c>
      <c r="AZ2771" t="s">
        <v>15128</v>
      </c>
      <c r="BA2771" t="s">
        <v>5360</v>
      </c>
      <c r="BB2771" t="s">
        <v>15129</v>
      </c>
      <c r="BC2771" t="s">
        <v>15130</v>
      </c>
      <c r="BD2771" t="s">
        <v>15131</v>
      </c>
      <c r="BE2771" t="s">
        <v>15132</v>
      </c>
      <c r="BF2771" t="s">
        <v>15131</v>
      </c>
      <c r="BG2771" t="s">
        <v>15134</v>
      </c>
      <c r="BH2771" t="s">
        <v>15135</v>
      </c>
      <c r="BI2771" t="s">
        <v>15136</v>
      </c>
      <c r="BJ2771" t="s">
        <v>3896</v>
      </c>
      <c r="BK2771" s="12" t="s">
        <v>15137</v>
      </c>
      <c r="BL2771" t="s">
        <v>15139</v>
      </c>
      <c r="BM2771" t="s">
        <v>87</v>
      </c>
      <c r="BN2771" t="s">
        <v>377</v>
      </c>
      <c r="BO2771" t="s">
        <v>15131</v>
      </c>
      <c r="BP2771">
        <v>1</v>
      </c>
      <c r="BQ2771">
        <v>32703746</v>
      </c>
      <c r="BR2771" s="12" t="s">
        <v>15137</v>
      </c>
      <c r="BS2771">
        <v>4513</v>
      </c>
      <c r="BT2771" t="s">
        <v>15140</v>
      </c>
      <c r="BU2771" t="s">
        <v>69</v>
      </c>
      <c r="BV2771" t="s">
        <v>69</v>
      </c>
      <c r="BW2771" t="s">
        <v>69</v>
      </c>
    </row>
    <row r="2772" spans="1:75" x14ac:dyDescent="0.2">
      <c r="A2772" t="s">
        <v>15121</v>
      </c>
      <c r="B2772" t="s">
        <v>15267</v>
      </c>
      <c r="C2772" t="s">
        <v>15268</v>
      </c>
      <c r="D2772" t="s">
        <v>15269</v>
      </c>
      <c r="E2772" t="s">
        <v>15270</v>
      </c>
      <c r="F2772">
        <v>31345162</v>
      </c>
      <c r="G2772" s="3" t="s">
        <v>15126</v>
      </c>
      <c r="H2772" s="3" t="s">
        <v>15127</v>
      </c>
      <c r="I2772" s="3" t="s">
        <v>436</v>
      </c>
      <c r="J2772" s="3" t="s">
        <v>1390</v>
      </c>
      <c r="K2772" s="3" t="s">
        <v>73</v>
      </c>
      <c r="L2772" s="6" t="s">
        <v>438</v>
      </c>
      <c r="M2772" s="24" t="s">
        <v>6398</v>
      </c>
      <c r="N2772" s="5" t="s">
        <v>438</v>
      </c>
      <c r="O2772" s="24" t="s">
        <v>30786</v>
      </c>
      <c r="R2772" s="24" t="s">
        <v>1397</v>
      </c>
      <c r="T2772" t="str">
        <f>IF(X2772 &lt;&gt; "", CONCATENATE(Table1[[#This Row],[bioproject]],".",Table1[[#This Row],[Replicate group]]), "")</f>
        <v/>
      </c>
      <c r="AA2772" s="6" t="str">
        <f>IF(Table1[[#This Row],[fungi_species]] &lt;&gt; "", CONCATENATE(LEFT(Table1[[#This Row],[fungi_species]],2), LEFT(_xlfn.TEXTAFTER(Table1[[#This Row],[fungi_species]], " ", 1),3)),"")</f>
        <v/>
      </c>
      <c r="AB2772" s="7"/>
      <c r="AC2772" t="s">
        <v>15271</v>
      </c>
      <c r="AD2772" t="s">
        <v>15271</v>
      </c>
      <c r="AE2772" t="s">
        <v>159</v>
      </c>
      <c r="AF2772" s="22" t="s">
        <v>15272</v>
      </c>
      <c r="AG2772" s="24" t="s">
        <v>69</v>
      </c>
      <c r="AH2772" t="s">
        <v>441</v>
      </c>
      <c r="AI2772" t="s">
        <v>77</v>
      </c>
      <c r="AJ2772" s="7"/>
      <c r="AK2772" s="7"/>
      <c r="AL2772"/>
      <c r="AN2772" s="7"/>
      <c r="AO2772" s="7"/>
      <c r="AP2772"/>
      <c r="AQ2772"/>
      <c r="AU2772" s="5"/>
      <c r="AV2772" s="5"/>
      <c r="AW2772" t="s">
        <v>726</v>
      </c>
      <c r="AX2772" t="s">
        <v>726</v>
      </c>
      <c r="AY2772" t="s">
        <v>69</v>
      </c>
      <c r="AZ2772" t="s">
        <v>15128</v>
      </c>
      <c r="BA2772" t="s">
        <v>5360</v>
      </c>
      <c r="BB2772" t="s">
        <v>15129</v>
      </c>
      <c r="BC2772" t="s">
        <v>15130</v>
      </c>
      <c r="BD2772" t="s">
        <v>15131</v>
      </c>
      <c r="BE2772" t="s">
        <v>15132</v>
      </c>
      <c r="BF2772" t="s">
        <v>15131</v>
      </c>
      <c r="BG2772" t="s">
        <v>15134</v>
      </c>
      <c r="BH2772" t="s">
        <v>15135</v>
      </c>
      <c r="BI2772" t="s">
        <v>15136</v>
      </c>
      <c r="BJ2772" t="s">
        <v>3896</v>
      </c>
      <c r="BK2772" s="12" t="s">
        <v>15137</v>
      </c>
      <c r="BL2772" t="s">
        <v>15139</v>
      </c>
      <c r="BM2772" t="s">
        <v>87</v>
      </c>
      <c r="BN2772" t="s">
        <v>377</v>
      </c>
      <c r="BO2772" t="s">
        <v>15131</v>
      </c>
      <c r="BP2772">
        <v>1</v>
      </c>
      <c r="BQ2772">
        <v>31932471</v>
      </c>
      <c r="BR2772" s="12" t="s">
        <v>15137</v>
      </c>
      <c r="BS2772">
        <v>4513</v>
      </c>
      <c r="BT2772" t="s">
        <v>15140</v>
      </c>
      <c r="BU2772" t="s">
        <v>69</v>
      </c>
      <c r="BV2772" t="s">
        <v>69</v>
      </c>
      <c r="BW2772" t="s">
        <v>69</v>
      </c>
    </row>
    <row r="2773" spans="1:75" x14ac:dyDescent="0.2">
      <c r="A2773" t="s">
        <v>15121</v>
      </c>
      <c r="B2773" t="s">
        <v>15273</v>
      </c>
      <c r="C2773" t="s">
        <v>15274</v>
      </c>
      <c r="D2773" t="s">
        <v>15275</v>
      </c>
      <c r="E2773" t="s">
        <v>15276</v>
      </c>
      <c r="F2773">
        <v>31345162</v>
      </c>
      <c r="G2773" s="3" t="s">
        <v>15126</v>
      </c>
      <c r="H2773" s="3" t="s">
        <v>15127</v>
      </c>
      <c r="I2773" s="3" t="s">
        <v>436</v>
      </c>
      <c r="J2773" s="3" t="s">
        <v>1390</v>
      </c>
      <c r="K2773" s="3" t="s">
        <v>73</v>
      </c>
      <c r="L2773" s="6" t="s">
        <v>438</v>
      </c>
      <c r="M2773" s="24" t="s">
        <v>6398</v>
      </c>
      <c r="N2773" s="5" t="s">
        <v>438</v>
      </c>
      <c r="O2773" s="24" t="s">
        <v>30786</v>
      </c>
      <c r="R2773" s="24" t="s">
        <v>1397</v>
      </c>
      <c r="T2773" t="str">
        <f>IF(X2773 &lt;&gt; "", CONCATENATE(Table1[[#This Row],[bioproject]],".",Table1[[#This Row],[Replicate group]]), "")</f>
        <v/>
      </c>
      <c r="AA2773" s="6" t="str">
        <f>IF(Table1[[#This Row],[fungi_species]] &lt;&gt; "", CONCATENATE(LEFT(Table1[[#This Row],[fungi_species]],2), LEFT(_xlfn.TEXTAFTER(Table1[[#This Row],[fungi_species]], " ", 1),3)),"")</f>
        <v/>
      </c>
      <c r="AB2773" s="7"/>
      <c r="AC2773" t="s">
        <v>15277</v>
      </c>
      <c r="AD2773" t="s">
        <v>15277</v>
      </c>
      <c r="AE2773" t="s">
        <v>159</v>
      </c>
      <c r="AF2773" s="22" t="s">
        <v>15278</v>
      </c>
      <c r="AG2773" s="24" t="s">
        <v>69</v>
      </c>
      <c r="AH2773" t="s">
        <v>441</v>
      </c>
      <c r="AI2773" t="s">
        <v>77</v>
      </c>
      <c r="AJ2773" s="7"/>
      <c r="AK2773" s="7"/>
      <c r="AL2773"/>
      <c r="AN2773" s="7"/>
      <c r="AO2773" s="7"/>
      <c r="AP2773"/>
      <c r="AQ2773"/>
      <c r="AU2773" s="5"/>
      <c r="AV2773" s="5"/>
      <c r="AW2773" t="s">
        <v>726</v>
      </c>
      <c r="AX2773" t="s">
        <v>726</v>
      </c>
      <c r="AY2773" t="s">
        <v>69</v>
      </c>
      <c r="AZ2773" t="s">
        <v>15128</v>
      </c>
      <c r="BA2773" t="s">
        <v>5360</v>
      </c>
      <c r="BB2773" t="s">
        <v>15129</v>
      </c>
      <c r="BC2773" t="s">
        <v>15130</v>
      </c>
      <c r="BD2773" t="s">
        <v>15131</v>
      </c>
      <c r="BE2773" t="s">
        <v>15132</v>
      </c>
      <c r="BF2773" t="s">
        <v>15131</v>
      </c>
      <c r="BG2773" t="s">
        <v>15134</v>
      </c>
      <c r="BH2773" t="s">
        <v>15135</v>
      </c>
      <c r="BI2773" t="s">
        <v>15136</v>
      </c>
      <c r="BJ2773" t="s">
        <v>3896</v>
      </c>
      <c r="BK2773" s="12" t="s">
        <v>15137</v>
      </c>
      <c r="BL2773" t="s">
        <v>15139</v>
      </c>
      <c r="BM2773" t="s">
        <v>87</v>
      </c>
      <c r="BN2773" t="s">
        <v>377</v>
      </c>
      <c r="BO2773" t="s">
        <v>15131</v>
      </c>
      <c r="BP2773">
        <v>1</v>
      </c>
      <c r="BQ2773">
        <v>34660018</v>
      </c>
      <c r="BR2773" s="12" t="s">
        <v>15137</v>
      </c>
      <c r="BS2773">
        <v>4513</v>
      </c>
      <c r="BT2773" t="s">
        <v>15140</v>
      </c>
      <c r="BU2773" t="s">
        <v>69</v>
      </c>
      <c r="BV2773" t="s">
        <v>69</v>
      </c>
      <c r="BW2773" t="s">
        <v>69</v>
      </c>
    </row>
    <row r="2774" spans="1:75" x14ac:dyDescent="0.2">
      <c r="A2774" t="s">
        <v>15121</v>
      </c>
      <c r="B2774" t="s">
        <v>15279</v>
      </c>
      <c r="C2774" t="s">
        <v>15280</v>
      </c>
      <c r="D2774" t="s">
        <v>15281</v>
      </c>
      <c r="E2774" t="s">
        <v>15282</v>
      </c>
      <c r="F2774">
        <v>31345162</v>
      </c>
      <c r="G2774" s="3" t="s">
        <v>15126</v>
      </c>
      <c r="H2774" s="3" t="s">
        <v>15127</v>
      </c>
      <c r="I2774" s="3" t="s">
        <v>436</v>
      </c>
      <c r="J2774" s="3" t="s">
        <v>1390</v>
      </c>
      <c r="K2774" s="3" t="s">
        <v>73</v>
      </c>
      <c r="L2774" s="6" t="s">
        <v>438</v>
      </c>
      <c r="M2774" s="24" t="s">
        <v>6398</v>
      </c>
      <c r="N2774" s="5" t="s">
        <v>438</v>
      </c>
      <c r="O2774" s="24" t="s">
        <v>30786</v>
      </c>
      <c r="R2774" s="24" t="s">
        <v>1397</v>
      </c>
      <c r="T2774" t="str">
        <f>IF(X2774 &lt;&gt; "", CONCATENATE(Table1[[#This Row],[bioproject]],".",Table1[[#This Row],[Replicate group]]), "")</f>
        <v/>
      </c>
      <c r="AA2774" s="6" t="str">
        <f>IF(Table1[[#This Row],[fungi_species]] &lt;&gt; "", CONCATENATE(LEFT(Table1[[#This Row],[fungi_species]],2), LEFT(_xlfn.TEXTAFTER(Table1[[#This Row],[fungi_species]], " ", 1),3)),"")</f>
        <v/>
      </c>
      <c r="AB2774" s="7"/>
      <c r="AC2774" t="s">
        <v>15283</v>
      </c>
      <c r="AD2774" t="s">
        <v>15283</v>
      </c>
      <c r="AE2774" t="s">
        <v>159</v>
      </c>
      <c r="AF2774" s="22" t="s">
        <v>15284</v>
      </c>
      <c r="AG2774" s="24" t="s">
        <v>69</v>
      </c>
      <c r="AH2774" t="s">
        <v>441</v>
      </c>
      <c r="AI2774" t="s">
        <v>77</v>
      </c>
      <c r="AJ2774" s="7"/>
      <c r="AK2774" s="7"/>
      <c r="AL2774"/>
      <c r="AN2774" s="7"/>
      <c r="AO2774" s="7"/>
      <c r="AP2774"/>
      <c r="AQ2774"/>
      <c r="AU2774" s="5"/>
      <c r="AV2774" s="5"/>
      <c r="AW2774" t="s">
        <v>726</v>
      </c>
      <c r="AX2774" t="s">
        <v>726</v>
      </c>
      <c r="AY2774" t="s">
        <v>69</v>
      </c>
      <c r="AZ2774" t="s">
        <v>15128</v>
      </c>
      <c r="BA2774" t="s">
        <v>5360</v>
      </c>
      <c r="BB2774" t="s">
        <v>15129</v>
      </c>
      <c r="BC2774" t="s">
        <v>15130</v>
      </c>
      <c r="BD2774" t="s">
        <v>15131</v>
      </c>
      <c r="BE2774" t="s">
        <v>15132</v>
      </c>
      <c r="BF2774" t="s">
        <v>15131</v>
      </c>
      <c r="BG2774" t="s">
        <v>15134</v>
      </c>
      <c r="BH2774" t="s">
        <v>15135</v>
      </c>
      <c r="BI2774" t="s">
        <v>15136</v>
      </c>
      <c r="BJ2774" t="s">
        <v>3896</v>
      </c>
      <c r="BK2774" s="12" t="s">
        <v>15137</v>
      </c>
      <c r="BL2774" t="s">
        <v>15139</v>
      </c>
      <c r="BM2774" t="s">
        <v>87</v>
      </c>
      <c r="BN2774" t="s">
        <v>377</v>
      </c>
      <c r="BO2774" t="s">
        <v>15131</v>
      </c>
      <c r="BP2774">
        <v>1</v>
      </c>
      <c r="BQ2774">
        <v>31599231</v>
      </c>
      <c r="BR2774" s="12" t="s">
        <v>15137</v>
      </c>
      <c r="BS2774">
        <v>4513</v>
      </c>
      <c r="BT2774" t="s">
        <v>15140</v>
      </c>
      <c r="BU2774" t="s">
        <v>69</v>
      </c>
      <c r="BV2774" t="s">
        <v>69</v>
      </c>
      <c r="BW2774" t="s">
        <v>69</v>
      </c>
    </row>
    <row r="2775" spans="1:75" x14ac:dyDescent="0.2">
      <c r="A2775" t="s">
        <v>15121</v>
      </c>
      <c r="B2775" t="s">
        <v>15285</v>
      </c>
      <c r="C2775" t="s">
        <v>15286</v>
      </c>
      <c r="D2775" t="s">
        <v>15287</v>
      </c>
      <c r="E2775" t="s">
        <v>15288</v>
      </c>
      <c r="F2775">
        <v>31345162</v>
      </c>
      <c r="G2775" s="3" t="s">
        <v>15126</v>
      </c>
      <c r="H2775" s="3" t="s">
        <v>15127</v>
      </c>
      <c r="I2775" s="3" t="s">
        <v>436</v>
      </c>
      <c r="J2775" s="3" t="s">
        <v>1390</v>
      </c>
      <c r="K2775" s="3" t="s">
        <v>73</v>
      </c>
      <c r="L2775" s="6" t="s">
        <v>438</v>
      </c>
      <c r="M2775" s="24" t="s">
        <v>6398</v>
      </c>
      <c r="N2775" s="5" t="s">
        <v>438</v>
      </c>
      <c r="O2775" s="24" t="s">
        <v>30786</v>
      </c>
      <c r="R2775" s="24" t="s">
        <v>1397</v>
      </c>
      <c r="T2775" t="str">
        <f>IF(X2775 &lt;&gt; "", CONCATENATE(Table1[[#This Row],[bioproject]],".",Table1[[#This Row],[Replicate group]]), "")</f>
        <v/>
      </c>
      <c r="AA2775" s="6" t="str">
        <f>IF(Table1[[#This Row],[fungi_species]] &lt;&gt; "", CONCATENATE(LEFT(Table1[[#This Row],[fungi_species]],2), LEFT(_xlfn.TEXTAFTER(Table1[[#This Row],[fungi_species]], " ", 1),3)),"")</f>
        <v/>
      </c>
      <c r="AB2775" s="7"/>
      <c r="AC2775" t="s">
        <v>15289</v>
      </c>
      <c r="AD2775" t="s">
        <v>15289</v>
      </c>
      <c r="AE2775" t="s">
        <v>159</v>
      </c>
      <c r="AF2775" s="22" t="s">
        <v>15290</v>
      </c>
      <c r="AG2775" s="24" t="s">
        <v>69</v>
      </c>
      <c r="AH2775" t="s">
        <v>441</v>
      </c>
      <c r="AI2775" t="s">
        <v>77</v>
      </c>
      <c r="AJ2775" s="7"/>
      <c r="AK2775" s="7"/>
      <c r="AL2775"/>
      <c r="AN2775" s="7"/>
      <c r="AO2775" s="7"/>
      <c r="AP2775"/>
      <c r="AQ2775"/>
      <c r="AU2775" s="5"/>
      <c r="AV2775" s="5"/>
      <c r="AW2775" t="s">
        <v>726</v>
      </c>
      <c r="AX2775" t="s">
        <v>726</v>
      </c>
      <c r="AY2775" t="s">
        <v>69</v>
      </c>
      <c r="AZ2775" t="s">
        <v>15128</v>
      </c>
      <c r="BA2775" t="s">
        <v>5360</v>
      </c>
      <c r="BB2775" t="s">
        <v>15129</v>
      </c>
      <c r="BC2775" t="s">
        <v>15130</v>
      </c>
      <c r="BD2775" t="s">
        <v>15131</v>
      </c>
      <c r="BE2775" t="s">
        <v>15132</v>
      </c>
      <c r="BF2775" t="s">
        <v>15131</v>
      </c>
      <c r="BG2775" t="s">
        <v>15134</v>
      </c>
      <c r="BH2775" t="s">
        <v>15135</v>
      </c>
      <c r="BI2775" t="s">
        <v>15136</v>
      </c>
      <c r="BJ2775" t="s">
        <v>3896</v>
      </c>
      <c r="BK2775" s="12" t="s">
        <v>15137</v>
      </c>
      <c r="BL2775" t="s">
        <v>15139</v>
      </c>
      <c r="BM2775" t="s">
        <v>87</v>
      </c>
      <c r="BN2775" t="s">
        <v>377</v>
      </c>
      <c r="BO2775" t="s">
        <v>15131</v>
      </c>
      <c r="BP2775">
        <v>1</v>
      </c>
      <c r="BQ2775">
        <v>29820288</v>
      </c>
      <c r="BR2775" s="12" t="s">
        <v>15137</v>
      </c>
      <c r="BS2775">
        <v>4513</v>
      </c>
      <c r="BT2775" t="s">
        <v>15140</v>
      </c>
      <c r="BU2775" t="s">
        <v>69</v>
      </c>
      <c r="BV2775" t="s">
        <v>69</v>
      </c>
      <c r="BW2775" t="s">
        <v>69</v>
      </c>
    </row>
    <row r="2776" spans="1:75" x14ac:dyDescent="0.2">
      <c r="A2776" t="s">
        <v>15121</v>
      </c>
      <c r="B2776" t="s">
        <v>15291</v>
      </c>
      <c r="C2776" t="s">
        <v>15292</v>
      </c>
      <c r="D2776" t="s">
        <v>15293</v>
      </c>
      <c r="E2776" t="s">
        <v>15294</v>
      </c>
      <c r="F2776">
        <v>31345162</v>
      </c>
      <c r="G2776" s="3" t="s">
        <v>15126</v>
      </c>
      <c r="H2776" s="3" t="s">
        <v>15127</v>
      </c>
      <c r="I2776" s="3" t="s">
        <v>436</v>
      </c>
      <c r="J2776" s="3" t="s">
        <v>1390</v>
      </c>
      <c r="K2776" s="3" t="s">
        <v>73</v>
      </c>
      <c r="L2776" s="6" t="s">
        <v>438</v>
      </c>
      <c r="M2776" s="24" t="s">
        <v>6398</v>
      </c>
      <c r="N2776" s="5" t="s">
        <v>438</v>
      </c>
      <c r="O2776" s="24" t="s">
        <v>30786</v>
      </c>
      <c r="R2776" s="24" t="s">
        <v>1397</v>
      </c>
      <c r="T2776" t="str">
        <f>IF(X2776 &lt;&gt; "", CONCATENATE(Table1[[#This Row],[bioproject]],".",Table1[[#This Row],[Replicate group]]), "")</f>
        <v/>
      </c>
      <c r="AA2776" s="6" t="str">
        <f>IF(Table1[[#This Row],[fungi_species]] &lt;&gt; "", CONCATENATE(LEFT(Table1[[#This Row],[fungi_species]],2), LEFT(_xlfn.TEXTAFTER(Table1[[#This Row],[fungi_species]], " ", 1),3)),"")</f>
        <v/>
      </c>
      <c r="AB2776" s="7"/>
      <c r="AC2776" t="s">
        <v>15295</v>
      </c>
      <c r="AD2776" t="s">
        <v>15295</v>
      </c>
      <c r="AE2776" t="s">
        <v>159</v>
      </c>
      <c r="AF2776" s="22" t="s">
        <v>15296</v>
      </c>
      <c r="AG2776" s="24" t="s">
        <v>69</v>
      </c>
      <c r="AH2776" t="s">
        <v>441</v>
      </c>
      <c r="AI2776" t="s">
        <v>77</v>
      </c>
      <c r="AJ2776" s="7"/>
      <c r="AK2776" s="7"/>
      <c r="AL2776"/>
      <c r="AN2776" s="7"/>
      <c r="AO2776" s="7"/>
      <c r="AP2776"/>
      <c r="AQ2776"/>
      <c r="AU2776" s="5"/>
      <c r="AV2776" s="5"/>
      <c r="AW2776" t="s">
        <v>726</v>
      </c>
      <c r="AX2776" t="s">
        <v>726</v>
      </c>
      <c r="AY2776" t="s">
        <v>69</v>
      </c>
      <c r="AZ2776" t="s">
        <v>15128</v>
      </c>
      <c r="BA2776" t="s">
        <v>5360</v>
      </c>
      <c r="BB2776" t="s">
        <v>15129</v>
      </c>
      <c r="BC2776" t="s">
        <v>15130</v>
      </c>
      <c r="BD2776" t="s">
        <v>15131</v>
      </c>
      <c r="BE2776" t="s">
        <v>15132</v>
      </c>
      <c r="BF2776" t="s">
        <v>15131</v>
      </c>
      <c r="BG2776" t="s">
        <v>15134</v>
      </c>
      <c r="BH2776" t="s">
        <v>15135</v>
      </c>
      <c r="BI2776" t="s">
        <v>15136</v>
      </c>
      <c r="BJ2776" t="s">
        <v>3896</v>
      </c>
      <c r="BK2776" s="12" t="s">
        <v>15137</v>
      </c>
      <c r="BL2776" t="s">
        <v>15139</v>
      </c>
      <c r="BM2776" t="s">
        <v>87</v>
      </c>
      <c r="BN2776" t="s">
        <v>377</v>
      </c>
      <c r="BO2776" t="s">
        <v>15131</v>
      </c>
      <c r="BP2776">
        <v>1</v>
      </c>
      <c r="BQ2776">
        <v>28006022</v>
      </c>
      <c r="BR2776" s="12" t="s">
        <v>15137</v>
      </c>
      <c r="BS2776">
        <v>4513</v>
      </c>
      <c r="BT2776" t="s">
        <v>15140</v>
      </c>
      <c r="BU2776" t="s">
        <v>69</v>
      </c>
      <c r="BV2776" t="s">
        <v>69</v>
      </c>
      <c r="BW2776" t="s">
        <v>69</v>
      </c>
    </row>
    <row r="2777" spans="1:75" x14ac:dyDescent="0.2">
      <c r="A2777" t="s">
        <v>15121</v>
      </c>
      <c r="B2777" t="s">
        <v>15297</v>
      </c>
      <c r="C2777" t="s">
        <v>15298</v>
      </c>
      <c r="D2777" t="s">
        <v>15299</v>
      </c>
      <c r="E2777" t="s">
        <v>15300</v>
      </c>
      <c r="F2777">
        <v>31345162</v>
      </c>
      <c r="G2777" s="3" t="s">
        <v>15126</v>
      </c>
      <c r="H2777" s="3" t="s">
        <v>15127</v>
      </c>
      <c r="I2777" s="3" t="s">
        <v>436</v>
      </c>
      <c r="J2777" s="3" t="s">
        <v>1390</v>
      </c>
      <c r="K2777" s="3" t="s">
        <v>73</v>
      </c>
      <c r="L2777" s="6" t="s">
        <v>438</v>
      </c>
      <c r="M2777" s="24" t="s">
        <v>6398</v>
      </c>
      <c r="N2777" s="5" t="s">
        <v>438</v>
      </c>
      <c r="O2777" s="24" t="s">
        <v>30786</v>
      </c>
      <c r="R2777" s="24" t="s">
        <v>1397</v>
      </c>
      <c r="T2777" t="str">
        <f>IF(X2777 &lt;&gt; "", CONCATENATE(Table1[[#This Row],[bioproject]],".",Table1[[#This Row],[Replicate group]]), "")</f>
        <v/>
      </c>
      <c r="AA2777" s="6" t="str">
        <f>IF(Table1[[#This Row],[fungi_species]] &lt;&gt; "", CONCATENATE(LEFT(Table1[[#This Row],[fungi_species]],2), LEFT(_xlfn.TEXTAFTER(Table1[[#This Row],[fungi_species]], " ", 1),3)),"")</f>
        <v/>
      </c>
      <c r="AB2777" s="7"/>
      <c r="AC2777" t="s">
        <v>15301</v>
      </c>
      <c r="AD2777" t="s">
        <v>15301</v>
      </c>
      <c r="AE2777" t="s">
        <v>159</v>
      </c>
      <c r="AF2777" s="22" t="s">
        <v>15302</v>
      </c>
      <c r="AG2777" s="24" t="s">
        <v>69</v>
      </c>
      <c r="AH2777" t="s">
        <v>441</v>
      </c>
      <c r="AI2777" t="s">
        <v>77</v>
      </c>
      <c r="AJ2777" s="7"/>
      <c r="AK2777" s="7"/>
      <c r="AL2777"/>
      <c r="AN2777" s="7"/>
      <c r="AO2777" s="7"/>
      <c r="AP2777"/>
      <c r="AQ2777"/>
      <c r="AU2777" s="5"/>
      <c r="AV2777" s="5"/>
      <c r="AW2777" t="s">
        <v>726</v>
      </c>
      <c r="AX2777" t="s">
        <v>726</v>
      </c>
      <c r="AY2777" t="s">
        <v>69</v>
      </c>
      <c r="AZ2777" t="s">
        <v>15128</v>
      </c>
      <c r="BA2777" t="s">
        <v>5360</v>
      </c>
      <c r="BB2777" t="s">
        <v>15129</v>
      </c>
      <c r="BC2777" t="s">
        <v>15130</v>
      </c>
      <c r="BD2777" t="s">
        <v>15131</v>
      </c>
      <c r="BE2777" t="s">
        <v>15132</v>
      </c>
      <c r="BF2777" t="s">
        <v>15131</v>
      </c>
      <c r="BG2777" t="s">
        <v>15134</v>
      </c>
      <c r="BH2777" t="s">
        <v>15135</v>
      </c>
      <c r="BI2777" t="s">
        <v>15136</v>
      </c>
      <c r="BJ2777" t="s">
        <v>3896</v>
      </c>
      <c r="BK2777" s="12" t="s">
        <v>15137</v>
      </c>
      <c r="BL2777" t="s">
        <v>15139</v>
      </c>
      <c r="BM2777" t="s">
        <v>87</v>
      </c>
      <c r="BN2777" t="s">
        <v>377</v>
      </c>
      <c r="BO2777" t="s">
        <v>15131</v>
      </c>
      <c r="BP2777">
        <v>1</v>
      </c>
      <c r="BQ2777">
        <v>28094643</v>
      </c>
      <c r="BR2777" s="12" t="s">
        <v>15137</v>
      </c>
      <c r="BS2777">
        <v>4513</v>
      </c>
      <c r="BT2777" t="s">
        <v>15140</v>
      </c>
      <c r="BU2777" t="s">
        <v>69</v>
      </c>
      <c r="BV2777" t="s">
        <v>69</v>
      </c>
      <c r="BW2777" t="s">
        <v>69</v>
      </c>
    </row>
    <row r="2778" spans="1:75" x14ac:dyDescent="0.2">
      <c r="A2778" t="s">
        <v>15121</v>
      </c>
      <c r="B2778" t="s">
        <v>15303</v>
      </c>
      <c r="C2778" t="s">
        <v>15304</v>
      </c>
      <c r="D2778" t="s">
        <v>15305</v>
      </c>
      <c r="E2778" t="s">
        <v>15306</v>
      </c>
      <c r="F2778">
        <v>31345162</v>
      </c>
      <c r="G2778" s="3" t="s">
        <v>15126</v>
      </c>
      <c r="H2778" s="3" t="s">
        <v>15127</v>
      </c>
      <c r="I2778" s="3" t="s">
        <v>436</v>
      </c>
      <c r="J2778" s="3" t="s">
        <v>1390</v>
      </c>
      <c r="K2778" s="3" t="s">
        <v>73</v>
      </c>
      <c r="L2778" s="6" t="s">
        <v>438</v>
      </c>
      <c r="M2778" s="24" t="s">
        <v>6398</v>
      </c>
      <c r="N2778" s="5" t="s">
        <v>438</v>
      </c>
      <c r="O2778" s="24" t="s">
        <v>30786</v>
      </c>
      <c r="R2778" s="24" t="s">
        <v>1397</v>
      </c>
      <c r="T2778" t="str">
        <f>IF(X2778 &lt;&gt; "", CONCATENATE(Table1[[#This Row],[bioproject]],".",Table1[[#This Row],[Replicate group]]), "")</f>
        <v/>
      </c>
      <c r="AA2778" s="6" t="str">
        <f>IF(Table1[[#This Row],[fungi_species]] &lt;&gt; "", CONCATENATE(LEFT(Table1[[#This Row],[fungi_species]],2), LEFT(_xlfn.TEXTAFTER(Table1[[#This Row],[fungi_species]], " ", 1),3)),"")</f>
        <v/>
      </c>
      <c r="AB2778" s="7"/>
      <c r="AC2778" t="s">
        <v>15307</v>
      </c>
      <c r="AD2778" t="s">
        <v>15307</v>
      </c>
      <c r="AE2778" t="s">
        <v>159</v>
      </c>
      <c r="AF2778" s="22" t="s">
        <v>15308</v>
      </c>
      <c r="AG2778" s="24" t="s">
        <v>69</v>
      </c>
      <c r="AH2778" t="s">
        <v>441</v>
      </c>
      <c r="AI2778" t="s">
        <v>77</v>
      </c>
      <c r="AJ2778" s="7"/>
      <c r="AK2778" s="7"/>
      <c r="AL2778"/>
      <c r="AN2778" s="7"/>
      <c r="AO2778" s="7"/>
      <c r="AP2778"/>
      <c r="AQ2778"/>
      <c r="AU2778" s="5"/>
      <c r="AV2778" s="5"/>
      <c r="AW2778" t="s">
        <v>726</v>
      </c>
      <c r="AX2778" t="s">
        <v>726</v>
      </c>
      <c r="AY2778" t="s">
        <v>69</v>
      </c>
      <c r="AZ2778" t="s">
        <v>15128</v>
      </c>
      <c r="BA2778" t="s">
        <v>5360</v>
      </c>
      <c r="BB2778" t="s">
        <v>15129</v>
      </c>
      <c r="BC2778" t="s">
        <v>15130</v>
      </c>
      <c r="BD2778" t="s">
        <v>15131</v>
      </c>
      <c r="BE2778" t="s">
        <v>15132</v>
      </c>
      <c r="BF2778" t="s">
        <v>15131</v>
      </c>
      <c r="BG2778" t="s">
        <v>15134</v>
      </c>
      <c r="BH2778" t="s">
        <v>15135</v>
      </c>
      <c r="BI2778" t="s">
        <v>15136</v>
      </c>
      <c r="BJ2778" t="s">
        <v>3896</v>
      </c>
      <c r="BK2778" s="12" t="s">
        <v>15137</v>
      </c>
      <c r="BL2778" t="s">
        <v>15139</v>
      </c>
      <c r="BM2778" t="s">
        <v>87</v>
      </c>
      <c r="BN2778" t="s">
        <v>377</v>
      </c>
      <c r="BO2778" t="s">
        <v>15131</v>
      </c>
      <c r="BP2778">
        <v>1</v>
      </c>
      <c r="BQ2778">
        <v>35121460</v>
      </c>
      <c r="BR2778" s="12" t="s">
        <v>15137</v>
      </c>
      <c r="BS2778">
        <v>4513</v>
      </c>
      <c r="BT2778" t="s">
        <v>15140</v>
      </c>
      <c r="BU2778" t="s">
        <v>69</v>
      </c>
      <c r="BV2778" t="s">
        <v>69</v>
      </c>
      <c r="BW2778" t="s">
        <v>69</v>
      </c>
    </row>
    <row r="2779" spans="1:75" x14ac:dyDescent="0.2">
      <c r="A2779" t="s">
        <v>15121</v>
      </c>
      <c r="B2779" t="s">
        <v>15309</v>
      </c>
      <c r="C2779" t="s">
        <v>15310</v>
      </c>
      <c r="D2779" t="s">
        <v>15311</v>
      </c>
      <c r="E2779" t="s">
        <v>15312</v>
      </c>
      <c r="F2779">
        <v>31345162</v>
      </c>
      <c r="G2779" s="3" t="s">
        <v>15126</v>
      </c>
      <c r="H2779" s="3" t="s">
        <v>15127</v>
      </c>
      <c r="I2779" s="3" t="s">
        <v>436</v>
      </c>
      <c r="J2779" s="3" t="s">
        <v>1390</v>
      </c>
      <c r="K2779" s="3" t="s">
        <v>73</v>
      </c>
      <c r="L2779" s="6" t="s">
        <v>438</v>
      </c>
      <c r="M2779" s="24" t="s">
        <v>6398</v>
      </c>
      <c r="N2779" s="5" t="s">
        <v>438</v>
      </c>
      <c r="O2779" s="24" t="s">
        <v>30786</v>
      </c>
      <c r="R2779" s="24" t="s">
        <v>1397</v>
      </c>
      <c r="T2779" t="str">
        <f>IF(X2779 &lt;&gt; "", CONCATENATE(Table1[[#This Row],[bioproject]],".",Table1[[#This Row],[Replicate group]]), "")</f>
        <v/>
      </c>
      <c r="AA2779" s="6" t="str">
        <f>IF(Table1[[#This Row],[fungi_species]] &lt;&gt; "", CONCATENATE(LEFT(Table1[[#This Row],[fungi_species]],2), LEFT(_xlfn.TEXTAFTER(Table1[[#This Row],[fungi_species]], " ", 1),3)),"")</f>
        <v/>
      </c>
      <c r="AB2779" s="7"/>
      <c r="AC2779" t="s">
        <v>15313</v>
      </c>
      <c r="AD2779" t="s">
        <v>15313</v>
      </c>
      <c r="AE2779" t="s">
        <v>159</v>
      </c>
      <c r="AF2779" s="22" t="s">
        <v>15314</v>
      </c>
      <c r="AG2779" s="24" t="s">
        <v>69</v>
      </c>
      <c r="AH2779" t="s">
        <v>441</v>
      </c>
      <c r="AI2779" t="s">
        <v>77</v>
      </c>
      <c r="AJ2779" s="7"/>
      <c r="AK2779" s="7"/>
      <c r="AL2779"/>
      <c r="AN2779" s="7"/>
      <c r="AO2779" s="7"/>
      <c r="AP2779"/>
      <c r="AQ2779"/>
      <c r="AU2779" s="5"/>
      <c r="AV2779" s="5"/>
      <c r="AW2779" t="s">
        <v>726</v>
      </c>
      <c r="AX2779" t="s">
        <v>726</v>
      </c>
      <c r="AY2779" t="s">
        <v>69</v>
      </c>
      <c r="AZ2779" t="s">
        <v>15128</v>
      </c>
      <c r="BA2779" t="s">
        <v>5360</v>
      </c>
      <c r="BB2779" t="s">
        <v>15129</v>
      </c>
      <c r="BC2779" t="s">
        <v>15130</v>
      </c>
      <c r="BD2779" t="s">
        <v>15131</v>
      </c>
      <c r="BE2779" t="s">
        <v>15132</v>
      </c>
      <c r="BF2779" t="s">
        <v>15131</v>
      </c>
      <c r="BG2779" t="s">
        <v>15134</v>
      </c>
      <c r="BH2779" t="s">
        <v>15135</v>
      </c>
      <c r="BI2779" t="s">
        <v>15136</v>
      </c>
      <c r="BJ2779" t="s">
        <v>3896</v>
      </c>
      <c r="BK2779" s="12" t="s">
        <v>15137</v>
      </c>
      <c r="BL2779" t="s">
        <v>15139</v>
      </c>
      <c r="BM2779" t="s">
        <v>87</v>
      </c>
      <c r="BN2779" t="s">
        <v>377</v>
      </c>
      <c r="BO2779" t="s">
        <v>15131</v>
      </c>
      <c r="BP2779">
        <v>1</v>
      </c>
      <c r="BQ2779">
        <v>37043256</v>
      </c>
      <c r="BR2779" s="12" t="s">
        <v>15137</v>
      </c>
      <c r="BS2779">
        <v>4513</v>
      </c>
      <c r="BT2779" t="s">
        <v>15140</v>
      </c>
      <c r="BU2779" t="s">
        <v>69</v>
      </c>
      <c r="BV2779" t="s">
        <v>69</v>
      </c>
      <c r="BW2779" t="s">
        <v>69</v>
      </c>
    </row>
    <row r="2780" spans="1:75" x14ac:dyDescent="0.2">
      <c r="A2780" t="s">
        <v>15121</v>
      </c>
      <c r="B2780" t="s">
        <v>15315</v>
      </c>
      <c r="C2780" t="s">
        <v>15316</v>
      </c>
      <c r="D2780" t="s">
        <v>15317</v>
      </c>
      <c r="E2780" t="s">
        <v>15318</v>
      </c>
      <c r="F2780">
        <v>31345162</v>
      </c>
      <c r="G2780" s="3" t="s">
        <v>15126</v>
      </c>
      <c r="H2780" s="3" t="s">
        <v>15127</v>
      </c>
      <c r="I2780" s="3" t="s">
        <v>436</v>
      </c>
      <c r="J2780" s="3" t="s">
        <v>1390</v>
      </c>
      <c r="K2780" s="3" t="s">
        <v>73</v>
      </c>
      <c r="L2780" s="6" t="s">
        <v>438</v>
      </c>
      <c r="M2780" s="24" t="s">
        <v>6398</v>
      </c>
      <c r="N2780" s="5" t="s">
        <v>438</v>
      </c>
      <c r="O2780" s="24" t="s">
        <v>30786</v>
      </c>
      <c r="R2780" s="24" t="s">
        <v>1397</v>
      </c>
      <c r="T2780" t="str">
        <f>IF(X2780 &lt;&gt; "", CONCATENATE(Table1[[#This Row],[bioproject]],".",Table1[[#This Row],[Replicate group]]), "")</f>
        <v/>
      </c>
      <c r="AA2780" s="6" t="str">
        <f>IF(Table1[[#This Row],[fungi_species]] &lt;&gt; "", CONCATENATE(LEFT(Table1[[#This Row],[fungi_species]],2), LEFT(_xlfn.TEXTAFTER(Table1[[#This Row],[fungi_species]], " ", 1),3)),"")</f>
        <v/>
      </c>
      <c r="AB2780" s="7"/>
      <c r="AC2780" t="s">
        <v>15319</v>
      </c>
      <c r="AD2780" t="s">
        <v>15319</v>
      </c>
      <c r="AE2780" t="s">
        <v>159</v>
      </c>
      <c r="AF2780" s="22" t="s">
        <v>15320</v>
      </c>
      <c r="AG2780" s="24" t="s">
        <v>69</v>
      </c>
      <c r="AH2780" t="s">
        <v>441</v>
      </c>
      <c r="AI2780" t="s">
        <v>77</v>
      </c>
      <c r="AJ2780" s="7"/>
      <c r="AK2780" s="7"/>
      <c r="AL2780"/>
      <c r="AN2780" s="7"/>
      <c r="AO2780" s="7"/>
      <c r="AP2780"/>
      <c r="AQ2780"/>
      <c r="AU2780" s="5"/>
      <c r="AV2780" s="5"/>
      <c r="AW2780" t="s">
        <v>726</v>
      </c>
      <c r="AX2780" t="s">
        <v>726</v>
      </c>
      <c r="AY2780" t="s">
        <v>69</v>
      </c>
      <c r="AZ2780" t="s">
        <v>15128</v>
      </c>
      <c r="BA2780" t="s">
        <v>5360</v>
      </c>
      <c r="BB2780" t="s">
        <v>15129</v>
      </c>
      <c r="BC2780" t="s">
        <v>15130</v>
      </c>
      <c r="BD2780" t="s">
        <v>15131</v>
      </c>
      <c r="BE2780" t="s">
        <v>15132</v>
      </c>
      <c r="BF2780" t="s">
        <v>15131</v>
      </c>
      <c r="BG2780" t="s">
        <v>15134</v>
      </c>
      <c r="BH2780" t="s">
        <v>15135</v>
      </c>
      <c r="BI2780" t="s">
        <v>15136</v>
      </c>
      <c r="BJ2780" t="s">
        <v>3896</v>
      </c>
      <c r="BK2780" s="12" t="s">
        <v>15137</v>
      </c>
      <c r="BL2780" t="s">
        <v>15139</v>
      </c>
      <c r="BM2780" t="s">
        <v>87</v>
      </c>
      <c r="BN2780" t="s">
        <v>377</v>
      </c>
      <c r="BO2780" t="s">
        <v>15131</v>
      </c>
      <c r="BP2780">
        <v>1</v>
      </c>
      <c r="BQ2780">
        <v>23009489</v>
      </c>
      <c r="BR2780" s="12" t="s">
        <v>15137</v>
      </c>
      <c r="BS2780">
        <v>4513</v>
      </c>
      <c r="BT2780" t="s">
        <v>15140</v>
      </c>
      <c r="BU2780" t="s">
        <v>69</v>
      </c>
      <c r="BV2780" t="s">
        <v>69</v>
      </c>
      <c r="BW2780" t="s">
        <v>69</v>
      </c>
    </row>
    <row r="2781" spans="1:75" x14ac:dyDescent="0.2">
      <c r="A2781" t="s">
        <v>15121</v>
      </c>
      <c r="B2781" t="s">
        <v>15321</v>
      </c>
      <c r="C2781" t="s">
        <v>15322</v>
      </c>
      <c r="D2781" t="s">
        <v>15323</v>
      </c>
      <c r="E2781" t="s">
        <v>15324</v>
      </c>
      <c r="F2781">
        <v>31345162</v>
      </c>
      <c r="G2781" s="3" t="s">
        <v>15126</v>
      </c>
      <c r="H2781" s="3" t="s">
        <v>15127</v>
      </c>
      <c r="I2781" s="3" t="s">
        <v>436</v>
      </c>
      <c r="J2781" s="3" t="s">
        <v>1390</v>
      </c>
      <c r="K2781" s="3" t="s">
        <v>73</v>
      </c>
      <c r="L2781" s="6" t="s">
        <v>438</v>
      </c>
      <c r="M2781" s="24" t="s">
        <v>6398</v>
      </c>
      <c r="N2781" s="5" t="s">
        <v>438</v>
      </c>
      <c r="O2781" s="24" t="s">
        <v>30786</v>
      </c>
      <c r="R2781" s="24" t="s">
        <v>1397</v>
      </c>
      <c r="T2781" t="str">
        <f>IF(X2781 &lt;&gt; "", CONCATENATE(Table1[[#This Row],[bioproject]],".",Table1[[#This Row],[Replicate group]]), "")</f>
        <v/>
      </c>
      <c r="AA2781" s="6" t="str">
        <f>IF(Table1[[#This Row],[fungi_species]] &lt;&gt; "", CONCATENATE(LEFT(Table1[[#This Row],[fungi_species]],2), LEFT(_xlfn.TEXTAFTER(Table1[[#This Row],[fungi_species]], " ", 1),3)),"")</f>
        <v/>
      </c>
      <c r="AB2781" s="7"/>
      <c r="AC2781" t="s">
        <v>15325</v>
      </c>
      <c r="AD2781" t="s">
        <v>15325</v>
      </c>
      <c r="AE2781" t="s">
        <v>159</v>
      </c>
      <c r="AF2781" s="22" t="s">
        <v>15326</v>
      </c>
      <c r="AG2781" s="24" t="s">
        <v>69</v>
      </c>
      <c r="AH2781" t="s">
        <v>441</v>
      </c>
      <c r="AI2781" t="s">
        <v>77</v>
      </c>
      <c r="AJ2781" s="7"/>
      <c r="AK2781" s="7"/>
      <c r="AL2781"/>
      <c r="AN2781" s="7"/>
      <c r="AO2781" s="7"/>
      <c r="AP2781"/>
      <c r="AQ2781"/>
      <c r="AU2781" s="5"/>
      <c r="AV2781" s="5"/>
      <c r="AW2781" t="s">
        <v>726</v>
      </c>
      <c r="AX2781" t="s">
        <v>726</v>
      </c>
      <c r="AY2781" t="s">
        <v>69</v>
      </c>
      <c r="AZ2781" t="s">
        <v>15128</v>
      </c>
      <c r="BA2781" t="s">
        <v>5360</v>
      </c>
      <c r="BB2781" t="s">
        <v>15129</v>
      </c>
      <c r="BC2781" t="s">
        <v>15130</v>
      </c>
      <c r="BD2781" t="s">
        <v>15131</v>
      </c>
      <c r="BE2781" t="s">
        <v>15132</v>
      </c>
      <c r="BF2781" t="s">
        <v>15131</v>
      </c>
      <c r="BG2781" t="s">
        <v>15134</v>
      </c>
      <c r="BH2781" t="s">
        <v>15135</v>
      </c>
      <c r="BI2781" t="s">
        <v>15136</v>
      </c>
      <c r="BJ2781" t="s">
        <v>3896</v>
      </c>
      <c r="BK2781" s="12" t="s">
        <v>15137</v>
      </c>
      <c r="BL2781" t="s">
        <v>15139</v>
      </c>
      <c r="BM2781" t="s">
        <v>87</v>
      </c>
      <c r="BN2781" t="s">
        <v>377</v>
      </c>
      <c r="BO2781" t="s">
        <v>15131</v>
      </c>
      <c r="BP2781">
        <v>1</v>
      </c>
      <c r="BQ2781">
        <v>34689301</v>
      </c>
      <c r="BR2781" s="12" t="s">
        <v>15137</v>
      </c>
      <c r="BS2781">
        <v>4513</v>
      </c>
      <c r="BT2781" t="s">
        <v>15140</v>
      </c>
      <c r="BU2781" t="s">
        <v>69</v>
      </c>
      <c r="BV2781" t="s">
        <v>69</v>
      </c>
      <c r="BW2781" t="s">
        <v>69</v>
      </c>
    </row>
    <row r="2782" spans="1:75" x14ac:dyDescent="0.2">
      <c r="A2782" t="s">
        <v>15121</v>
      </c>
      <c r="B2782" t="s">
        <v>15327</v>
      </c>
      <c r="C2782" t="s">
        <v>15328</v>
      </c>
      <c r="D2782" t="s">
        <v>15329</v>
      </c>
      <c r="E2782" t="s">
        <v>15330</v>
      </c>
      <c r="F2782">
        <v>31345162</v>
      </c>
      <c r="G2782" s="3" t="s">
        <v>15126</v>
      </c>
      <c r="H2782" s="3" t="s">
        <v>15127</v>
      </c>
      <c r="I2782" s="3" t="s">
        <v>436</v>
      </c>
      <c r="J2782" s="3" t="s">
        <v>1390</v>
      </c>
      <c r="K2782" s="3" t="s">
        <v>73</v>
      </c>
      <c r="L2782" s="6" t="s">
        <v>438</v>
      </c>
      <c r="M2782" s="24" t="s">
        <v>6398</v>
      </c>
      <c r="N2782" s="5" t="s">
        <v>438</v>
      </c>
      <c r="O2782" s="24" t="s">
        <v>30786</v>
      </c>
      <c r="R2782" s="24" t="s">
        <v>1397</v>
      </c>
      <c r="T2782" t="str">
        <f>IF(X2782 &lt;&gt; "", CONCATENATE(Table1[[#This Row],[bioproject]],".",Table1[[#This Row],[Replicate group]]), "")</f>
        <v/>
      </c>
      <c r="AA2782" s="6" t="str">
        <f>IF(Table1[[#This Row],[fungi_species]] &lt;&gt; "", CONCATENATE(LEFT(Table1[[#This Row],[fungi_species]],2), LEFT(_xlfn.TEXTAFTER(Table1[[#This Row],[fungi_species]], " ", 1),3)),"")</f>
        <v/>
      </c>
      <c r="AB2782" s="7"/>
      <c r="AC2782" t="s">
        <v>15331</v>
      </c>
      <c r="AD2782" t="s">
        <v>15331</v>
      </c>
      <c r="AE2782" t="s">
        <v>159</v>
      </c>
      <c r="AF2782" s="22" t="s">
        <v>15332</v>
      </c>
      <c r="AG2782" s="24" t="s">
        <v>69</v>
      </c>
      <c r="AH2782" t="s">
        <v>441</v>
      </c>
      <c r="AI2782" t="s">
        <v>77</v>
      </c>
      <c r="AJ2782" s="7"/>
      <c r="AK2782" s="7"/>
      <c r="AL2782"/>
      <c r="AN2782" s="7"/>
      <c r="AO2782" s="7"/>
      <c r="AP2782"/>
      <c r="AQ2782"/>
      <c r="AU2782" s="5"/>
      <c r="AV2782" s="5"/>
      <c r="AW2782" t="s">
        <v>726</v>
      </c>
      <c r="AX2782" t="s">
        <v>726</v>
      </c>
      <c r="AY2782" t="s">
        <v>69</v>
      </c>
      <c r="AZ2782" t="s">
        <v>15128</v>
      </c>
      <c r="BA2782" t="s">
        <v>5360</v>
      </c>
      <c r="BB2782" t="s">
        <v>15129</v>
      </c>
      <c r="BC2782" t="s">
        <v>15130</v>
      </c>
      <c r="BD2782" t="s">
        <v>15131</v>
      </c>
      <c r="BE2782" t="s">
        <v>15132</v>
      </c>
      <c r="BF2782" t="s">
        <v>15131</v>
      </c>
      <c r="BG2782" t="s">
        <v>15134</v>
      </c>
      <c r="BH2782" t="s">
        <v>15135</v>
      </c>
      <c r="BI2782" t="s">
        <v>15136</v>
      </c>
      <c r="BJ2782" t="s">
        <v>3896</v>
      </c>
      <c r="BK2782" s="12" t="s">
        <v>15137</v>
      </c>
      <c r="BL2782" t="s">
        <v>15139</v>
      </c>
      <c r="BM2782" t="s">
        <v>87</v>
      </c>
      <c r="BN2782" t="s">
        <v>377</v>
      </c>
      <c r="BO2782" t="s">
        <v>15131</v>
      </c>
      <c r="BP2782">
        <v>1</v>
      </c>
      <c r="BQ2782">
        <v>31464089</v>
      </c>
      <c r="BR2782" s="12" t="s">
        <v>15137</v>
      </c>
      <c r="BS2782">
        <v>4513</v>
      </c>
      <c r="BT2782" t="s">
        <v>15140</v>
      </c>
      <c r="BU2782" t="s">
        <v>69</v>
      </c>
      <c r="BV2782" t="s">
        <v>69</v>
      </c>
      <c r="BW2782" t="s">
        <v>69</v>
      </c>
    </row>
    <row r="2783" spans="1:75" x14ac:dyDescent="0.2">
      <c r="A2783" t="s">
        <v>15121</v>
      </c>
      <c r="B2783" t="s">
        <v>15333</v>
      </c>
      <c r="C2783" t="s">
        <v>15334</v>
      </c>
      <c r="D2783" t="s">
        <v>15335</v>
      </c>
      <c r="E2783" t="s">
        <v>15336</v>
      </c>
      <c r="F2783">
        <v>31345162</v>
      </c>
      <c r="G2783" s="3" t="s">
        <v>15126</v>
      </c>
      <c r="H2783" s="3" t="s">
        <v>15127</v>
      </c>
      <c r="I2783" s="3" t="s">
        <v>436</v>
      </c>
      <c r="J2783" s="3" t="s">
        <v>1390</v>
      </c>
      <c r="K2783" s="3" t="s">
        <v>73</v>
      </c>
      <c r="L2783" s="6" t="s">
        <v>438</v>
      </c>
      <c r="M2783" s="24" t="s">
        <v>6398</v>
      </c>
      <c r="N2783" s="5" t="s">
        <v>438</v>
      </c>
      <c r="O2783" s="24" t="s">
        <v>30786</v>
      </c>
      <c r="R2783" s="24" t="s">
        <v>1397</v>
      </c>
      <c r="T2783" t="str">
        <f>IF(X2783 &lt;&gt; "", CONCATENATE(Table1[[#This Row],[bioproject]],".",Table1[[#This Row],[Replicate group]]), "")</f>
        <v/>
      </c>
      <c r="AA2783" s="6" t="str">
        <f>IF(Table1[[#This Row],[fungi_species]] &lt;&gt; "", CONCATENATE(LEFT(Table1[[#This Row],[fungi_species]],2), LEFT(_xlfn.TEXTAFTER(Table1[[#This Row],[fungi_species]], " ", 1),3)),"")</f>
        <v/>
      </c>
      <c r="AB2783" s="7"/>
      <c r="AC2783" t="s">
        <v>15337</v>
      </c>
      <c r="AD2783" t="s">
        <v>15337</v>
      </c>
      <c r="AE2783" t="s">
        <v>159</v>
      </c>
      <c r="AF2783" s="22" t="s">
        <v>15338</v>
      </c>
      <c r="AG2783" s="24" t="s">
        <v>69</v>
      </c>
      <c r="AH2783" t="s">
        <v>441</v>
      </c>
      <c r="AI2783" t="s">
        <v>77</v>
      </c>
      <c r="AJ2783" s="7"/>
      <c r="AK2783" s="7"/>
      <c r="AL2783"/>
      <c r="AN2783" s="7"/>
      <c r="AO2783" s="7"/>
      <c r="AP2783"/>
      <c r="AQ2783"/>
      <c r="AU2783" s="5"/>
      <c r="AV2783" s="5"/>
      <c r="AW2783" t="s">
        <v>726</v>
      </c>
      <c r="AX2783" t="s">
        <v>726</v>
      </c>
      <c r="AY2783" t="s">
        <v>69</v>
      </c>
      <c r="AZ2783" t="s">
        <v>15128</v>
      </c>
      <c r="BA2783" t="s">
        <v>5360</v>
      </c>
      <c r="BB2783" t="s">
        <v>15129</v>
      </c>
      <c r="BC2783" t="s">
        <v>15130</v>
      </c>
      <c r="BD2783" t="s">
        <v>15131</v>
      </c>
      <c r="BE2783" t="s">
        <v>15132</v>
      </c>
      <c r="BF2783" t="s">
        <v>15131</v>
      </c>
      <c r="BG2783" t="s">
        <v>15134</v>
      </c>
      <c r="BH2783" t="s">
        <v>15135</v>
      </c>
      <c r="BI2783" t="s">
        <v>15136</v>
      </c>
      <c r="BJ2783" t="s">
        <v>3896</v>
      </c>
      <c r="BK2783" s="12" t="s">
        <v>15137</v>
      </c>
      <c r="BL2783" t="s">
        <v>15139</v>
      </c>
      <c r="BM2783" t="s">
        <v>87</v>
      </c>
      <c r="BN2783" t="s">
        <v>377</v>
      </c>
      <c r="BO2783" t="s">
        <v>15131</v>
      </c>
      <c r="BP2783">
        <v>1</v>
      </c>
      <c r="BQ2783">
        <v>27174334</v>
      </c>
      <c r="BR2783" s="12" t="s">
        <v>15137</v>
      </c>
      <c r="BS2783">
        <v>4513</v>
      </c>
      <c r="BT2783" t="s">
        <v>15140</v>
      </c>
      <c r="BU2783" t="s">
        <v>69</v>
      </c>
      <c r="BV2783" t="s">
        <v>69</v>
      </c>
      <c r="BW2783" t="s">
        <v>69</v>
      </c>
    </row>
    <row r="2784" spans="1:75" x14ac:dyDescent="0.2">
      <c r="A2784" t="s">
        <v>15121</v>
      </c>
      <c r="B2784" t="s">
        <v>15339</v>
      </c>
      <c r="C2784" t="s">
        <v>15340</v>
      </c>
      <c r="D2784" t="s">
        <v>15341</v>
      </c>
      <c r="E2784" t="s">
        <v>15342</v>
      </c>
      <c r="F2784">
        <v>31345162</v>
      </c>
      <c r="G2784" s="3" t="s">
        <v>15126</v>
      </c>
      <c r="H2784" s="3" t="s">
        <v>15127</v>
      </c>
      <c r="I2784" s="3" t="s">
        <v>436</v>
      </c>
      <c r="J2784" s="3" t="s">
        <v>1390</v>
      </c>
      <c r="K2784" s="3" t="s">
        <v>73</v>
      </c>
      <c r="L2784" s="6" t="s">
        <v>438</v>
      </c>
      <c r="M2784" s="24" t="s">
        <v>6398</v>
      </c>
      <c r="N2784" s="5" t="s">
        <v>438</v>
      </c>
      <c r="O2784" s="24" t="s">
        <v>30786</v>
      </c>
      <c r="R2784" s="24" t="s">
        <v>1397</v>
      </c>
      <c r="T2784" t="str">
        <f>IF(X2784 &lt;&gt; "", CONCATENATE(Table1[[#This Row],[bioproject]],".",Table1[[#This Row],[Replicate group]]), "")</f>
        <v/>
      </c>
      <c r="AA2784" s="6" t="str">
        <f>IF(Table1[[#This Row],[fungi_species]] &lt;&gt; "", CONCATENATE(LEFT(Table1[[#This Row],[fungi_species]],2), LEFT(_xlfn.TEXTAFTER(Table1[[#This Row],[fungi_species]], " ", 1),3)),"")</f>
        <v/>
      </c>
      <c r="AB2784" s="7"/>
      <c r="AC2784" t="s">
        <v>15343</v>
      </c>
      <c r="AD2784" t="s">
        <v>15343</v>
      </c>
      <c r="AE2784" t="s">
        <v>159</v>
      </c>
      <c r="AF2784" s="22" t="s">
        <v>15344</v>
      </c>
      <c r="AG2784" s="24" t="s">
        <v>69</v>
      </c>
      <c r="AH2784" t="s">
        <v>441</v>
      </c>
      <c r="AI2784" t="s">
        <v>77</v>
      </c>
      <c r="AJ2784" s="7"/>
      <c r="AK2784" s="7"/>
      <c r="AL2784"/>
      <c r="AN2784" s="7"/>
      <c r="AO2784" s="7"/>
      <c r="AP2784"/>
      <c r="AQ2784"/>
      <c r="AU2784" s="5"/>
      <c r="AV2784" s="5"/>
      <c r="AW2784" t="s">
        <v>726</v>
      </c>
      <c r="AX2784" t="s">
        <v>726</v>
      </c>
      <c r="AY2784" t="s">
        <v>69</v>
      </c>
      <c r="AZ2784" t="s">
        <v>15128</v>
      </c>
      <c r="BA2784" t="s">
        <v>5360</v>
      </c>
      <c r="BB2784" t="s">
        <v>15129</v>
      </c>
      <c r="BC2784" t="s">
        <v>15130</v>
      </c>
      <c r="BD2784" t="s">
        <v>15131</v>
      </c>
      <c r="BE2784" t="s">
        <v>15132</v>
      </c>
      <c r="BF2784" t="s">
        <v>15131</v>
      </c>
      <c r="BG2784" t="s">
        <v>15134</v>
      </c>
      <c r="BH2784" t="s">
        <v>15135</v>
      </c>
      <c r="BI2784" t="s">
        <v>15136</v>
      </c>
      <c r="BJ2784" t="s">
        <v>3896</v>
      </c>
      <c r="BK2784" s="12" t="s">
        <v>15137</v>
      </c>
      <c r="BL2784" t="s">
        <v>15139</v>
      </c>
      <c r="BM2784" t="s">
        <v>87</v>
      </c>
      <c r="BN2784" t="s">
        <v>377</v>
      </c>
      <c r="BO2784" t="s">
        <v>15131</v>
      </c>
      <c r="BP2784">
        <v>1</v>
      </c>
      <c r="BQ2784">
        <v>31952188</v>
      </c>
      <c r="BR2784" s="12" t="s">
        <v>15137</v>
      </c>
      <c r="BS2784">
        <v>4513</v>
      </c>
      <c r="BT2784" t="s">
        <v>15140</v>
      </c>
      <c r="BU2784" t="s">
        <v>69</v>
      </c>
      <c r="BV2784" t="s">
        <v>69</v>
      </c>
      <c r="BW2784" t="s">
        <v>69</v>
      </c>
    </row>
    <row r="2785" spans="1:75" x14ac:dyDescent="0.2">
      <c r="A2785" t="s">
        <v>15121</v>
      </c>
      <c r="B2785" t="s">
        <v>15345</v>
      </c>
      <c r="C2785" t="s">
        <v>15346</v>
      </c>
      <c r="D2785" t="s">
        <v>15347</v>
      </c>
      <c r="E2785" t="s">
        <v>15348</v>
      </c>
      <c r="F2785">
        <v>31345162</v>
      </c>
      <c r="G2785" s="3" t="s">
        <v>15126</v>
      </c>
      <c r="H2785" s="3" t="s">
        <v>15127</v>
      </c>
      <c r="I2785" s="3" t="s">
        <v>436</v>
      </c>
      <c r="J2785" s="3" t="s">
        <v>1390</v>
      </c>
      <c r="K2785" s="3" t="s">
        <v>73</v>
      </c>
      <c r="L2785" s="6" t="s">
        <v>438</v>
      </c>
      <c r="M2785" s="24" t="s">
        <v>6398</v>
      </c>
      <c r="N2785" s="5" t="s">
        <v>438</v>
      </c>
      <c r="O2785" s="24" t="s">
        <v>30786</v>
      </c>
      <c r="R2785" s="24" t="s">
        <v>1397</v>
      </c>
      <c r="T2785" t="str">
        <f>IF(X2785 &lt;&gt; "", CONCATENATE(Table1[[#This Row],[bioproject]],".",Table1[[#This Row],[Replicate group]]), "")</f>
        <v/>
      </c>
      <c r="AA2785" s="6" t="str">
        <f>IF(Table1[[#This Row],[fungi_species]] &lt;&gt; "", CONCATENATE(LEFT(Table1[[#This Row],[fungi_species]],2), LEFT(_xlfn.TEXTAFTER(Table1[[#This Row],[fungi_species]], " ", 1),3)),"")</f>
        <v/>
      </c>
      <c r="AB2785" s="7"/>
      <c r="AC2785" t="s">
        <v>15349</v>
      </c>
      <c r="AD2785" t="s">
        <v>15349</v>
      </c>
      <c r="AE2785" t="s">
        <v>159</v>
      </c>
      <c r="AF2785" s="22" t="s">
        <v>15350</v>
      </c>
      <c r="AG2785" s="24" t="s">
        <v>69</v>
      </c>
      <c r="AH2785" t="s">
        <v>441</v>
      </c>
      <c r="AI2785" t="s">
        <v>77</v>
      </c>
      <c r="AJ2785" s="7"/>
      <c r="AK2785" s="7"/>
      <c r="AL2785"/>
      <c r="AN2785" s="7"/>
      <c r="AO2785" s="7"/>
      <c r="AP2785"/>
      <c r="AQ2785"/>
      <c r="AU2785" s="5"/>
      <c r="AV2785" s="5"/>
      <c r="AW2785" t="s">
        <v>726</v>
      </c>
      <c r="AX2785" t="s">
        <v>726</v>
      </c>
      <c r="AY2785" t="s">
        <v>69</v>
      </c>
      <c r="AZ2785" t="s">
        <v>15128</v>
      </c>
      <c r="BA2785" t="s">
        <v>5360</v>
      </c>
      <c r="BB2785" t="s">
        <v>15129</v>
      </c>
      <c r="BC2785" t="s">
        <v>15130</v>
      </c>
      <c r="BD2785" t="s">
        <v>15131</v>
      </c>
      <c r="BE2785" t="s">
        <v>15132</v>
      </c>
      <c r="BF2785" t="s">
        <v>15131</v>
      </c>
      <c r="BG2785" t="s">
        <v>15134</v>
      </c>
      <c r="BH2785" t="s">
        <v>15135</v>
      </c>
      <c r="BI2785" t="s">
        <v>15136</v>
      </c>
      <c r="BJ2785" t="s">
        <v>3896</v>
      </c>
      <c r="BK2785" s="12" t="s">
        <v>15137</v>
      </c>
      <c r="BL2785" t="s">
        <v>15139</v>
      </c>
      <c r="BM2785" t="s">
        <v>87</v>
      </c>
      <c r="BN2785" t="s">
        <v>377</v>
      </c>
      <c r="BO2785" t="s">
        <v>15131</v>
      </c>
      <c r="BP2785">
        <v>1</v>
      </c>
      <c r="BQ2785">
        <v>37668458</v>
      </c>
      <c r="BR2785" s="12" t="s">
        <v>15137</v>
      </c>
      <c r="BS2785">
        <v>4513</v>
      </c>
      <c r="BT2785" t="s">
        <v>15140</v>
      </c>
      <c r="BU2785" t="s">
        <v>69</v>
      </c>
      <c r="BV2785" t="s">
        <v>69</v>
      </c>
      <c r="BW2785" t="s">
        <v>69</v>
      </c>
    </row>
    <row r="2786" spans="1:75" x14ac:dyDescent="0.2">
      <c r="A2786" t="s">
        <v>15121</v>
      </c>
      <c r="B2786" t="s">
        <v>15351</v>
      </c>
      <c r="C2786" t="s">
        <v>15352</v>
      </c>
      <c r="D2786" t="s">
        <v>15353</v>
      </c>
      <c r="E2786" t="s">
        <v>15354</v>
      </c>
      <c r="F2786">
        <v>31345162</v>
      </c>
      <c r="G2786" s="3" t="s">
        <v>15126</v>
      </c>
      <c r="H2786" s="3" t="s">
        <v>15127</v>
      </c>
      <c r="I2786" s="3" t="s">
        <v>436</v>
      </c>
      <c r="J2786" s="3" t="s">
        <v>1390</v>
      </c>
      <c r="K2786" s="3" t="s">
        <v>73</v>
      </c>
      <c r="L2786" s="6" t="s">
        <v>438</v>
      </c>
      <c r="M2786" s="24" t="s">
        <v>6398</v>
      </c>
      <c r="N2786" s="5" t="s">
        <v>438</v>
      </c>
      <c r="O2786" s="24" t="s">
        <v>30786</v>
      </c>
      <c r="R2786" s="24" t="s">
        <v>1397</v>
      </c>
      <c r="T2786" t="str">
        <f>IF(X2786 &lt;&gt; "", CONCATENATE(Table1[[#This Row],[bioproject]],".",Table1[[#This Row],[Replicate group]]), "")</f>
        <v/>
      </c>
      <c r="AA2786" s="6" t="str">
        <f>IF(Table1[[#This Row],[fungi_species]] &lt;&gt; "", CONCATENATE(LEFT(Table1[[#This Row],[fungi_species]],2), LEFT(_xlfn.TEXTAFTER(Table1[[#This Row],[fungi_species]], " ", 1),3)),"")</f>
        <v/>
      </c>
      <c r="AB2786" s="7"/>
      <c r="AC2786" t="s">
        <v>15355</v>
      </c>
      <c r="AD2786" t="s">
        <v>15355</v>
      </c>
      <c r="AE2786" t="s">
        <v>159</v>
      </c>
      <c r="AF2786" s="22" t="s">
        <v>15356</v>
      </c>
      <c r="AG2786" s="24" t="s">
        <v>69</v>
      </c>
      <c r="AH2786" t="s">
        <v>441</v>
      </c>
      <c r="AI2786" t="s">
        <v>77</v>
      </c>
      <c r="AJ2786" s="7"/>
      <c r="AK2786" s="7"/>
      <c r="AL2786"/>
      <c r="AN2786" s="7"/>
      <c r="AO2786" s="7"/>
      <c r="AP2786"/>
      <c r="AQ2786"/>
      <c r="AU2786" s="5"/>
      <c r="AV2786" s="5"/>
      <c r="AW2786" t="s">
        <v>726</v>
      </c>
      <c r="AX2786" t="s">
        <v>726</v>
      </c>
      <c r="AY2786" t="s">
        <v>69</v>
      </c>
      <c r="AZ2786" t="s">
        <v>15128</v>
      </c>
      <c r="BA2786" t="s">
        <v>5360</v>
      </c>
      <c r="BB2786" t="s">
        <v>15129</v>
      </c>
      <c r="BC2786" t="s">
        <v>15130</v>
      </c>
      <c r="BD2786" t="s">
        <v>15131</v>
      </c>
      <c r="BE2786" t="s">
        <v>15132</v>
      </c>
      <c r="BF2786" t="s">
        <v>15131</v>
      </c>
      <c r="BG2786" t="s">
        <v>15134</v>
      </c>
      <c r="BH2786" t="s">
        <v>15135</v>
      </c>
      <c r="BI2786" t="s">
        <v>15136</v>
      </c>
      <c r="BJ2786" t="s">
        <v>3896</v>
      </c>
      <c r="BK2786" s="12" t="s">
        <v>15137</v>
      </c>
      <c r="BL2786" t="s">
        <v>15139</v>
      </c>
      <c r="BM2786" t="s">
        <v>87</v>
      </c>
      <c r="BN2786" t="s">
        <v>377</v>
      </c>
      <c r="BO2786" t="s">
        <v>15131</v>
      </c>
      <c r="BP2786">
        <v>1</v>
      </c>
      <c r="BQ2786">
        <v>32398335</v>
      </c>
      <c r="BR2786" s="12" t="s">
        <v>15137</v>
      </c>
      <c r="BS2786">
        <v>4513</v>
      </c>
      <c r="BT2786" t="s">
        <v>15140</v>
      </c>
      <c r="BU2786" t="s">
        <v>69</v>
      </c>
      <c r="BV2786" t="s">
        <v>69</v>
      </c>
      <c r="BW2786" t="s">
        <v>69</v>
      </c>
    </row>
    <row r="2787" spans="1:75" x14ac:dyDescent="0.2">
      <c r="A2787" t="s">
        <v>15121</v>
      </c>
      <c r="B2787" t="s">
        <v>15357</v>
      </c>
      <c r="C2787" t="s">
        <v>15358</v>
      </c>
      <c r="D2787" t="s">
        <v>15359</v>
      </c>
      <c r="E2787" t="s">
        <v>15360</v>
      </c>
      <c r="F2787">
        <v>31345162</v>
      </c>
      <c r="G2787" s="3" t="s">
        <v>15126</v>
      </c>
      <c r="H2787" s="3" t="s">
        <v>15127</v>
      </c>
      <c r="I2787" s="3" t="s">
        <v>436</v>
      </c>
      <c r="J2787" s="3" t="s">
        <v>1390</v>
      </c>
      <c r="K2787" s="3" t="s">
        <v>73</v>
      </c>
      <c r="L2787" s="6" t="s">
        <v>438</v>
      </c>
      <c r="M2787" s="24" t="s">
        <v>6398</v>
      </c>
      <c r="N2787" s="5" t="s">
        <v>438</v>
      </c>
      <c r="O2787" s="24" t="s">
        <v>30786</v>
      </c>
      <c r="R2787" s="24" t="s">
        <v>1397</v>
      </c>
      <c r="T2787" t="str">
        <f>IF(X2787 &lt;&gt; "", CONCATENATE(Table1[[#This Row],[bioproject]],".",Table1[[#This Row],[Replicate group]]), "")</f>
        <v/>
      </c>
      <c r="AA2787" s="6" t="str">
        <f>IF(Table1[[#This Row],[fungi_species]] &lt;&gt; "", CONCATENATE(LEFT(Table1[[#This Row],[fungi_species]],2), LEFT(_xlfn.TEXTAFTER(Table1[[#This Row],[fungi_species]], " ", 1),3)),"")</f>
        <v/>
      </c>
      <c r="AB2787" s="7"/>
      <c r="AC2787" t="s">
        <v>15361</v>
      </c>
      <c r="AD2787" t="s">
        <v>15361</v>
      </c>
      <c r="AE2787" t="s">
        <v>159</v>
      </c>
      <c r="AF2787" s="22" t="s">
        <v>15362</v>
      </c>
      <c r="AG2787" s="24" t="s">
        <v>69</v>
      </c>
      <c r="AH2787" t="s">
        <v>441</v>
      </c>
      <c r="AI2787" t="s">
        <v>77</v>
      </c>
      <c r="AJ2787" s="7"/>
      <c r="AK2787" s="7"/>
      <c r="AL2787"/>
      <c r="AN2787" s="7"/>
      <c r="AO2787" s="7"/>
      <c r="AP2787"/>
      <c r="AQ2787"/>
      <c r="AU2787" s="5"/>
      <c r="AV2787" s="5"/>
      <c r="AW2787" t="s">
        <v>726</v>
      </c>
      <c r="AX2787" t="s">
        <v>726</v>
      </c>
      <c r="AY2787" t="s">
        <v>69</v>
      </c>
      <c r="AZ2787" t="s">
        <v>15128</v>
      </c>
      <c r="BA2787" t="s">
        <v>5360</v>
      </c>
      <c r="BB2787" t="s">
        <v>15129</v>
      </c>
      <c r="BC2787" t="s">
        <v>15130</v>
      </c>
      <c r="BD2787" t="s">
        <v>15131</v>
      </c>
      <c r="BE2787" t="s">
        <v>15132</v>
      </c>
      <c r="BF2787" t="s">
        <v>15131</v>
      </c>
      <c r="BG2787" t="s">
        <v>15134</v>
      </c>
      <c r="BH2787" t="s">
        <v>15135</v>
      </c>
      <c r="BI2787" t="s">
        <v>15136</v>
      </c>
      <c r="BJ2787" t="s">
        <v>3896</v>
      </c>
      <c r="BK2787" s="12" t="s">
        <v>15137</v>
      </c>
      <c r="BL2787" t="s">
        <v>15139</v>
      </c>
      <c r="BM2787" t="s">
        <v>87</v>
      </c>
      <c r="BN2787" t="s">
        <v>377</v>
      </c>
      <c r="BO2787" t="s">
        <v>15131</v>
      </c>
      <c r="BP2787">
        <v>1</v>
      </c>
      <c r="BQ2787">
        <v>34587586</v>
      </c>
      <c r="BR2787" s="12" t="s">
        <v>15137</v>
      </c>
      <c r="BS2787">
        <v>4513</v>
      </c>
      <c r="BT2787" t="s">
        <v>15140</v>
      </c>
      <c r="BU2787" t="s">
        <v>69</v>
      </c>
      <c r="BV2787" t="s">
        <v>69</v>
      </c>
      <c r="BW2787" t="s">
        <v>69</v>
      </c>
    </row>
    <row r="2788" spans="1:75" x14ac:dyDescent="0.2">
      <c r="A2788" t="s">
        <v>15121</v>
      </c>
      <c r="B2788" t="s">
        <v>15363</v>
      </c>
      <c r="C2788" t="s">
        <v>15364</v>
      </c>
      <c r="D2788" t="s">
        <v>15365</v>
      </c>
      <c r="E2788" t="s">
        <v>15366</v>
      </c>
      <c r="F2788">
        <v>31345162</v>
      </c>
      <c r="G2788" s="3" t="s">
        <v>15126</v>
      </c>
      <c r="H2788" s="3" t="s">
        <v>15127</v>
      </c>
      <c r="I2788" s="3" t="s">
        <v>436</v>
      </c>
      <c r="J2788" s="3" t="s">
        <v>1390</v>
      </c>
      <c r="K2788" s="3" t="s">
        <v>73</v>
      </c>
      <c r="L2788" s="6" t="s">
        <v>438</v>
      </c>
      <c r="M2788" s="24" t="s">
        <v>6398</v>
      </c>
      <c r="N2788" s="5" t="s">
        <v>438</v>
      </c>
      <c r="O2788" s="24" t="s">
        <v>30786</v>
      </c>
      <c r="R2788" s="24" t="s">
        <v>1397</v>
      </c>
      <c r="T2788" t="str">
        <f>IF(X2788 &lt;&gt; "", CONCATENATE(Table1[[#This Row],[bioproject]],".",Table1[[#This Row],[Replicate group]]), "")</f>
        <v/>
      </c>
      <c r="AA2788" s="6" t="str">
        <f>IF(Table1[[#This Row],[fungi_species]] &lt;&gt; "", CONCATENATE(LEFT(Table1[[#This Row],[fungi_species]],2), LEFT(_xlfn.TEXTAFTER(Table1[[#This Row],[fungi_species]], " ", 1),3)),"")</f>
        <v/>
      </c>
      <c r="AB2788" s="7"/>
      <c r="AC2788" t="s">
        <v>15367</v>
      </c>
      <c r="AD2788" t="s">
        <v>15367</v>
      </c>
      <c r="AE2788" t="s">
        <v>159</v>
      </c>
      <c r="AF2788" s="22" t="s">
        <v>15368</v>
      </c>
      <c r="AG2788" s="24" t="s">
        <v>69</v>
      </c>
      <c r="AH2788" t="s">
        <v>441</v>
      </c>
      <c r="AI2788" t="s">
        <v>77</v>
      </c>
      <c r="AJ2788" s="7"/>
      <c r="AK2788" s="7"/>
      <c r="AL2788"/>
      <c r="AN2788" s="7"/>
      <c r="AO2788" s="7"/>
      <c r="AP2788"/>
      <c r="AQ2788"/>
      <c r="AU2788" s="5"/>
      <c r="AV2788" s="5"/>
      <c r="AW2788" t="s">
        <v>726</v>
      </c>
      <c r="AX2788" t="s">
        <v>726</v>
      </c>
      <c r="AY2788" t="s">
        <v>69</v>
      </c>
      <c r="AZ2788" t="s">
        <v>15128</v>
      </c>
      <c r="BA2788" t="s">
        <v>5360</v>
      </c>
      <c r="BB2788" t="s">
        <v>15129</v>
      </c>
      <c r="BC2788" t="s">
        <v>15130</v>
      </c>
      <c r="BD2788" t="s">
        <v>15131</v>
      </c>
      <c r="BE2788" t="s">
        <v>15132</v>
      </c>
      <c r="BF2788" t="s">
        <v>15131</v>
      </c>
      <c r="BG2788" t="s">
        <v>15134</v>
      </c>
      <c r="BH2788" t="s">
        <v>15135</v>
      </c>
      <c r="BI2788" t="s">
        <v>15136</v>
      </c>
      <c r="BJ2788" t="s">
        <v>3896</v>
      </c>
      <c r="BK2788" s="12" t="s">
        <v>15137</v>
      </c>
      <c r="BL2788" t="s">
        <v>15139</v>
      </c>
      <c r="BM2788" t="s">
        <v>87</v>
      </c>
      <c r="BN2788" t="s">
        <v>377</v>
      </c>
      <c r="BO2788" t="s">
        <v>15131</v>
      </c>
      <c r="BP2788">
        <v>1</v>
      </c>
      <c r="BQ2788">
        <v>37236859</v>
      </c>
      <c r="BR2788" s="12" t="s">
        <v>15137</v>
      </c>
      <c r="BS2788">
        <v>4513</v>
      </c>
      <c r="BT2788" t="s">
        <v>15140</v>
      </c>
      <c r="BU2788" t="s">
        <v>69</v>
      </c>
      <c r="BV2788" t="s">
        <v>69</v>
      </c>
      <c r="BW2788" t="s">
        <v>69</v>
      </c>
    </row>
    <row r="2789" spans="1:75" x14ac:dyDescent="0.2">
      <c r="A2789" t="s">
        <v>15121</v>
      </c>
      <c r="B2789" t="s">
        <v>15369</v>
      </c>
      <c r="C2789" t="s">
        <v>15370</v>
      </c>
      <c r="D2789" t="s">
        <v>15371</v>
      </c>
      <c r="E2789" t="s">
        <v>15372</v>
      </c>
      <c r="F2789">
        <v>31345162</v>
      </c>
      <c r="G2789" s="3" t="s">
        <v>15126</v>
      </c>
      <c r="H2789" s="3" t="s">
        <v>15127</v>
      </c>
      <c r="I2789" s="3" t="s">
        <v>436</v>
      </c>
      <c r="J2789" s="3" t="s">
        <v>1390</v>
      </c>
      <c r="K2789" s="3" t="s">
        <v>73</v>
      </c>
      <c r="L2789" s="6" t="s">
        <v>438</v>
      </c>
      <c r="M2789" s="24" t="s">
        <v>6398</v>
      </c>
      <c r="N2789" s="5" t="s">
        <v>438</v>
      </c>
      <c r="O2789" s="24" t="s">
        <v>30786</v>
      </c>
      <c r="R2789" s="24" t="s">
        <v>1397</v>
      </c>
      <c r="T2789" t="str">
        <f>IF(X2789 &lt;&gt; "", CONCATENATE(Table1[[#This Row],[bioproject]],".",Table1[[#This Row],[Replicate group]]), "")</f>
        <v/>
      </c>
      <c r="AA2789" s="6" t="str">
        <f>IF(Table1[[#This Row],[fungi_species]] &lt;&gt; "", CONCATENATE(LEFT(Table1[[#This Row],[fungi_species]],2), LEFT(_xlfn.TEXTAFTER(Table1[[#This Row],[fungi_species]], " ", 1),3)),"")</f>
        <v/>
      </c>
      <c r="AB2789" s="7"/>
      <c r="AC2789" t="s">
        <v>15373</v>
      </c>
      <c r="AD2789" t="s">
        <v>15373</v>
      </c>
      <c r="AE2789" t="s">
        <v>159</v>
      </c>
      <c r="AF2789" s="22" t="s">
        <v>15374</v>
      </c>
      <c r="AG2789" s="24" t="s">
        <v>69</v>
      </c>
      <c r="AH2789" t="s">
        <v>441</v>
      </c>
      <c r="AI2789" t="s">
        <v>77</v>
      </c>
      <c r="AJ2789" s="7"/>
      <c r="AK2789" s="7"/>
      <c r="AL2789"/>
      <c r="AN2789" s="7"/>
      <c r="AO2789" s="7"/>
      <c r="AP2789"/>
      <c r="AQ2789"/>
      <c r="AU2789" s="5"/>
      <c r="AV2789" s="5"/>
      <c r="AW2789" t="s">
        <v>726</v>
      </c>
      <c r="AX2789" t="s">
        <v>726</v>
      </c>
      <c r="AY2789" t="s">
        <v>69</v>
      </c>
      <c r="AZ2789" t="s">
        <v>15128</v>
      </c>
      <c r="BA2789" t="s">
        <v>5360</v>
      </c>
      <c r="BB2789" t="s">
        <v>15129</v>
      </c>
      <c r="BC2789" t="s">
        <v>15130</v>
      </c>
      <c r="BD2789" t="s">
        <v>15131</v>
      </c>
      <c r="BE2789" t="s">
        <v>15132</v>
      </c>
      <c r="BF2789" t="s">
        <v>15131</v>
      </c>
      <c r="BG2789" t="s">
        <v>15134</v>
      </c>
      <c r="BH2789" t="s">
        <v>15135</v>
      </c>
      <c r="BI2789" t="s">
        <v>15136</v>
      </c>
      <c r="BJ2789" t="s">
        <v>3896</v>
      </c>
      <c r="BK2789" s="12" t="s">
        <v>15137</v>
      </c>
      <c r="BL2789" t="s">
        <v>15139</v>
      </c>
      <c r="BM2789" t="s">
        <v>87</v>
      </c>
      <c r="BN2789" t="s">
        <v>377</v>
      </c>
      <c r="BO2789" t="s">
        <v>15131</v>
      </c>
      <c r="BP2789">
        <v>1</v>
      </c>
      <c r="BQ2789">
        <v>33746295</v>
      </c>
      <c r="BR2789" s="12" t="s">
        <v>15137</v>
      </c>
      <c r="BS2789">
        <v>4513</v>
      </c>
      <c r="BT2789" t="s">
        <v>15140</v>
      </c>
      <c r="BU2789" t="s">
        <v>69</v>
      </c>
      <c r="BV2789" t="s">
        <v>69</v>
      </c>
      <c r="BW2789" t="s">
        <v>69</v>
      </c>
    </row>
    <row r="2790" spans="1:75" x14ac:dyDescent="0.2">
      <c r="A2790" t="s">
        <v>15121</v>
      </c>
      <c r="B2790" t="s">
        <v>15375</v>
      </c>
      <c r="C2790" t="s">
        <v>15376</v>
      </c>
      <c r="D2790" t="s">
        <v>15377</v>
      </c>
      <c r="E2790" t="s">
        <v>15378</v>
      </c>
      <c r="F2790">
        <v>31345162</v>
      </c>
      <c r="G2790" s="3" t="s">
        <v>15126</v>
      </c>
      <c r="H2790" s="3" t="s">
        <v>15127</v>
      </c>
      <c r="I2790" s="3" t="s">
        <v>436</v>
      </c>
      <c r="J2790" s="3" t="s">
        <v>1390</v>
      </c>
      <c r="K2790" s="3" t="s">
        <v>73</v>
      </c>
      <c r="L2790" s="6" t="s">
        <v>438</v>
      </c>
      <c r="M2790" s="24" t="s">
        <v>6398</v>
      </c>
      <c r="N2790" s="5" t="s">
        <v>438</v>
      </c>
      <c r="O2790" s="24" t="s">
        <v>30786</v>
      </c>
      <c r="R2790" s="24" t="s">
        <v>1397</v>
      </c>
      <c r="T2790" t="str">
        <f>IF(X2790 &lt;&gt; "", CONCATENATE(Table1[[#This Row],[bioproject]],".",Table1[[#This Row],[Replicate group]]), "")</f>
        <v/>
      </c>
      <c r="AA2790" s="6" t="str">
        <f>IF(Table1[[#This Row],[fungi_species]] &lt;&gt; "", CONCATENATE(LEFT(Table1[[#This Row],[fungi_species]],2), LEFT(_xlfn.TEXTAFTER(Table1[[#This Row],[fungi_species]], " ", 1),3)),"")</f>
        <v/>
      </c>
      <c r="AB2790" s="7"/>
      <c r="AC2790" t="s">
        <v>15379</v>
      </c>
      <c r="AD2790" t="s">
        <v>15379</v>
      </c>
      <c r="AE2790" t="s">
        <v>159</v>
      </c>
      <c r="AF2790" s="22" t="s">
        <v>15380</v>
      </c>
      <c r="AG2790" s="24" t="s">
        <v>69</v>
      </c>
      <c r="AH2790" t="s">
        <v>441</v>
      </c>
      <c r="AI2790" t="s">
        <v>77</v>
      </c>
      <c r="AJ2790" s="7"/>
      <c r="AK2790" s="7"/>
      <c r="AL2790"/>
      <c r="AN2790" s="7"/>
      <c r="AO2790" s="7"/>
      <c r="AP2790"/>
      <c r="AQ2790"/>
      <c r="AU2790" s="5"/>
      <c r="AV2790" s="5"/>
      <c r="AW2790" t="s">
        <v>726</v>
      </c>
      <c r="AX2790" t="s">
        <v>726</v>
      </c>
      <c r="AY2790" t="s">
        <v>69</v>
      </c>
      <c r="AZ2790" t="s">
        <v>15128</v>
      </c>
      <c r="BA2790" t="s">
        <v>5360</v>
      </c>
      <c r="BB2790" t="s">
        <v>15129</v>
      </c>
      <c r="BC2790" t="s">
        <v>15130</v>
      </c>
      <c r="BD2790" t="s">
        <v>15131</v>
      </c>
      <c r="BE2790" t="s">
        <v>15132</v>
      </c>
      <c r="BF2790" t="s">
        <v>15131</v>
      </c>
      <c r="BG2790" t="s">
        <v>15134</v>
      </c>
      <c r="BH2790" t="s">
        <v>15135</v>
      </c>
      <c r="BI2790" t="s">
        <v>15136</v>
      </c>
      <c r="BJ2790" t="s">
        <v>3896</v>
      </c>
      <c r="BK2790" s="12" t="s">
        <v>15137</v>
      </c>
      <c r="BL2790" t="s">
        <v>15139</v>
      </c>
      <c r="BM2790" t="s">
        <v>87</v>
      </c>
      <c r="BN2790" t="s">
        <v>377</v>
      </c>
      <c r="BO2790" t="s">
        <v>15131</v>
      </c>
      <c r="BP2790">
        <v>1</v>
      </c>
      <c r="BQ2790">
        <v>32184891</v>
      </c>
      <c r="BR2790" s="12" t="s">
        <v>15137</v>
      </c>
      <c r="BS2790">
        <v>4513</v>
      </c>
      <c r="BT2790" t="s">
        <v>15140</v>
      </c>
      <c r="BU2790" t="s">
        <v>69</v>
      </c>
      <c r="BV2790" t="s">
        <v>69</v>
      </c>
      <c r="BW2790" t="s">
        <v>69</v>
      </c>
    </row>
    <row r="2791" spans="1:75" x14ac:dyDescent="0.2">
      <c r="A2791" t="s">
        <v>15121</v>
      </c>
      <c r="B2791" t="s">
        <v>15381</v>
      </c>
      <c r="C2791" t="s">
        <v>15382</v>
      </c>
      <c r="D2791" t="s">
        <v>15383</v>
      </c>
      <c r="E2791" t="s">
        <v>15384</v>
      </c>
      <c r="F2791">
        <v>31345162</v>
      </c>
      <c r="G2791" s="3" t="s">
        <v>15126</v>
      </c>
      <c r="H2791" s="3" t="s">
        <v>15127</v>
      </c>
      <c r="I2791" s="3" t="s">
        <v>436</v>
      </c>
      <c r="J2791" s="3" t="s">
        <v>1390</v>
      </c>
      <c r="K2791" s="3" t="s">
        <v>73</v>
      </c>
      <c r="L2791" s="6" t="s">
        <v>438</v>
      </c>
      <c r="M2791" s="24" t="s">
        <v>6398</v>
      </c>
      <c r="N2791" s="5" t="s">
        <v>438</v>
      </c>
      <c r="O2791" s="24" t="s">
        <v>30786</v>
      </c>
      <c r="R2791" s="24" t="s">
        <v>1397</v>
      </c>
      <c r="T2791" t="str">
        <f>IF(X2791 &lt;&gt; "", CONCATENATE(Table1[[#This Row],[bioproject]],".",Table1[[#This Row],[Replicate group]]), "")</f>
        <v/>
      </c>
      <c r="AA2791" s="6" t="str">
        <f>IF(Table1[[#This Row],[fungi_species]] &lt;&gt; "", CONCATENATE(LEFT(Table1[[#This Row],[fungi_species]],2), LEFT(_xlfn.TEXTAFTER(Table1[[#This Row],[fungi_species]], " ", 1),3)),"")</f>
        <v/>
      </c>
      <c r="AB2791" s="7"/>
      <c r="AC2791" t="s">
        <v>15385</v>
      </c>
      <c r="AD2791" t="s">
        <v>15385</v>
      </c>
      <c r="AE2791" t="s">
        <v>159</v>
      </c>
      <c r="AF2791" s="22" t="s">
        <v>15386</v>
      </c>
      <c r="AG2791" s="24" t="s">
        <v>69</v>
      </c>
      <c r="AH2791" t="s">
        <v>441</v>
      </c>
      <c r="AI2791" t="s">
        <v>77</v>
      </c>
      <c r="AJ2791" s="7"/>
      <c r="AK2791" s="7"/>
      <c r="AL2791"/>
      <c r="AN2791" s="7"/>
      <c r="AO2791" s="7"/>
      <c r="AP2791"/>
      <c r="AQ2791"/>
      <c r="AU2791" s="5"/>
      <c r="AV2791" s="5"/>
      <c r="AW2791" t="s">
        <v>726</v>
      </c>
      <c r="AX2791" t="s">
        <v>726</v>
      </c>
      <c r="AY2791" t="s">
        <v>69</v>
      </c>
      <c r="AZ2791" t="s">
        <v>15128</v>
      </c>
      <c r="BA2791" t="s">
        <v>5360</v>
      </c>
      <c r="BB2791" t="s">
        <v>15129</v>
      </c>
      <c r="BC2791" t="s">
        <v>15130</v>
      </c>
      <c r="BD2791" t="s">
        <v>15131</v>
      </c>
      <c r="BE2791" t="s">
        <v>15132</v>
      </c>
      <c r="BF2791" t="s">
        <v>15131</v>
      </c>
      <c r="BG2791" t="s">
        <v>15134</v>
      </c>
      <c r="BH2791" t="s">
        <v>15135</v>
      </c>
      <c r="BI2791" t="s">
        <v>15136</v>
      </c>
      <c r="BJ2791" t="s">
        <v>3896</v>
      </c>
      <c r="BK2791" s="12" t="s">
        <v>15137</v>
      </c>
      <c r="BL2791" t="s">
        <v>15139</v>
      </c>
      <c r="BM2791" t="s">
        <v>87</v>
      </c>
      <c r="BN2791" t="s">
        <v>377</v>
      </c>
      <c r="BO2791" t="s">
        <v>15131</v>
      </c>
      <c r="BP2791">
        <v>1</v>
      </c>
      <c r="BQ2791">
        <v>32478755</v>
      </c>
      <c r="BR2791" s="12" t="s">
        <v>15137</v>
      </c>
      <c r="BS2791">
        <v>4513</v>
      </c>
      <c r="BT2791" t="s">
        <v>15140</v>
      </c>
      <c r="BU2791" t="s">
        <v>69</v>
      </c>
      <c r="BV2791" t="s">
        <v>69</v>
      </c>
      <c r="BW2791" t="s">
        <v>69</v>
      </c>
    </row>
    <row r="2792" spans="1:75" x14ac:dyDescent="0.2">
      <c r="A2792" t="s">
        <v>15121</v>
      </c>
      <c r="B2792" t="s">
        <v>15387</v>
      </c>
      <c r="C2792" t="s">
        <v>15388</v>
      </c>
      <c r="D2792" t="s">
        <v>15389</v>
      </c>
      <c r="E2792" t="s">
        <v>15390</v>
      </c>
      <c r="F2792">
        <v>31345162</v>
      </c>
      <c r="G2792" s="3" t="s">
        <v>15126</v>
      </c>
      <c r="H2792" s="3" t="s">
        <v>15127</v>
      </c>
      <c r="I2792" s="3" t="s">
        <v>436</v>
      </c>
      <c r="J2792" s="3" t="s">
        <v>1390</v>
      </c>
      <c r="K2792" s="3" t="s">
        <v>73</v>
      </c>
      <c r="L2792" s="6" t="s">
        <v>438</v>
      </c>
      <c r="M2792" s="24" t="s">
        <v>6398</v>
      </c>
      <c r="N2792" s="5" t="s">
        <v>438</v>
      </c>
      <c r="O2792" s="24" t="s">
        <v>30786</v>
      </c>
      <c r="R2792" s="24" t="s">
        <v>1397</v>
      </c>
      <c r="T2792" t="str">
        <f>IF(X2792 &lt;&gt; "", CONCATENATE(Table1[[#This Row],[bioproject]],".",Table1[[#This Row],[Replicate group]]), "")</f>
        <v/>
      </c>
      <c r="AA2792" s="6" t="str">
        <f>IF(Table1[[#This Row],[fungi_species]] &lt;&gt; "", CONCATENATE(LEFT(Table1[[#This Row],[fungi_species]],2), LEFT(_xlfn.TEXTAFTER(Table1[[#This Row],[fungi_species]], " ", 1),3)),"")</f>
        <v/>
      </c>
      <c r="AB2792" s="7"/>
      <c r="AC2792" t="s">
        <v>15391</v>
      </c>
      <c r="AD2792" t="s">
        <v>15391</v>
      </c>
      <c r="AE2792" t="s">
        <v>159</v>
      </c>
      <c r="AF2792" s="22" t="s">
        <v>15392</v>
      </c>
      <c r="AG2792" s="24" t="s">
        <v>69</v>
      </c>
      <c r="AH2792" t="s">
        <v>441</v>
      </c>
      <c r="AI2792" t="s">
        <v>77</v>
      </c>
      <c r="AJ2792" s="7"/>
      <c r="AK2792" s="7"/>
      <c r="AL2792"/>
      <c r="AN2792" s="7"/>
      <c r="AO2792" s="7"/>
      <c r="AP2792"/>
      <c r="AQ2792"/>
      <c r="AU2792" s="5"/>
      <c r="AV2792" s="5"/>
      <c r="AW2792" t="s">
        <v>726</v>
      </c>
      <c r="AX2792" t="s">
        <v>726</v>
      </c>
      <c r="AY2792" t="s">
        <v>69</v>
      </c>
      <c r="AZ2792" t="s">
        <v>15128</v>
      </c>
      <c r="BA2792" t="s">
        <v>5360</v>
      </c>
      <c r="BB2792" t="s">
        <v>15129</v>
      </c>
      <c r="BC2792" t="s">
        <v>15130</v>
      </c>
      <c r="BD2792" t="s">
        <v>15131</v>
      </c>
      <c r="BE2792" t="s">
        <v>15132</v>
      </c>
      <c r="BF2792" t="s">
        <v>15131</v>
      </c>
      <c r="BG2792" t="s">
        <v>15134</v>
      </c>
      <c r="BH2792" t="s">
        <v>15135</v>
      </c>
      <c r="BI2792" t="s">
        <v>15136</v>
      </c>
      <c r="BJ2792" t="s">
        <v>3896</v>
      </c>
      <c r="BK2792" s="12" t="s">
        <v>15137</v>
      </c>
      <c r="BL2792" t="s">
        <v>15139</v>
      </c>
      <c r="BM2792" t="s">
        <v>87</v>
      </c>
      <c r="BN2792" t="s">
        <v>377</v>
      </c>
      <c r="BO2792" t="s">
        <v>15131</v>
      </c>
      <c r="BP2792">
        <v>1</v>
      </c>
      <c r="BQ2792">
        <v>35203833</v>
      </c>
      <c r="BR2792" s="12" t="s">
        <v>15137</v>
      </c>
      <c r="BS2792">
        <v>4513</v>
      </c>
      <c r="BT2792" t="s">
        <v>15140</v>
      </c>
      <c r="BU2792" t="s">
        <v>69</v>
      </c>
      <c r="BV2792" t="s">
        <v>69</v>
      </c>
      <c r="BW2792" t="s">
        <v>69</v>
      </c>
    </row>
    <row r="2793" spans="1:75" x14ac:dyDescent="0.2">
      <c r="A2793" t="s">
        <v>15121</v>
      </c>
      <c r="B2793" t="s">
        <v>15393</v>
      </c>
      <c r="C2793" t="s">
        <v>15394</v>
      </c>
      <c r="D2793" t="s">
        <v>15395</v>
      </c>
      <c r="E2793" t="s">
        <v>15396</v>
      </c>
      <c r="F2793">
        <v>31345162</v>
      </c>
      <c r="G2793" s="3" t="s">
        <v>15126</v>
      </c>
      <c r="H2793" s="3" t="s">
        <v>15127</v>
      </c>
      <c r="I2793" s="3" t="s">
        <v>436</v>
      </c>
      <c r="J2793" s="3" t="s">
        <v>1390</v>
      </c>
      <c r="K2793" s="3" t="s">
        <v>73</v>
      </c>
      <c r="L2793" s="6" t="s">
        <v>438</v>
      </c>
      <c r="M2793" s="24" t="s">
        <v>6398</v>
      </c>
      <c r="N2793" s="5" t="s">
        <v>438</v>
      </c>
      <c r="O2793" s="24" t="s">
        <v>30786</v>
      </c>
      <c r="R2793" s="24" t="s">
        <v>1397</v>
      </c>
      <c r="T2793" t="str">
        <f>IF(X2793 &lt;&gt; "", CONCATENATE(Table1[[#This Row],[bioproject]],".",Table1[[#This Row],[Replicate group]]), "")</f>
        <v/>
      </c>
      <c r="AA2793" s="6" t="str">
        <f>IF(Table1[[#This Row],[fungi_species]] &lt;&gt; "", CONCATENATE(LEFT(Table1[[#This Row],[fungi_species]],2), LEFT(_xlfn.TEXTAFTER(Table1[[#This Row],[fungi_species]], " ", 1),3)),"")</f>
        <v/>
      </c>
      <c r="AB2793" s="7"/>
      <c r="AC2793" t="s">
        <v>15397</v>
      </c>
      <c r="AD2793" t="s">
        <v>15397</v>
      </c>
      <c r="AE2793" t="s">
        <v>159</v>
      </c>
      <c r="AF2793" s="22" t="s">
        <v>15398</v>
      </c>
      <c r="AG2793" s="24" t="s">
        <v>69</v>
      </c>
      <c r="AH2793" t="s">
        <v>441</v>
      </c>
      <c r="AI2793" t="s">
        <v>77</v>
      </c>
      <c r="AJ2793" s="7"/>
      <c r="AK2793" s="7"/>
      <c r="AL2793"/>
      <c r="AN2793" s="7"/>
      <c r="AO2793" s="7"/>
      <c r="AP2793"/>
      <c r="AQ2793"/>
      <c r="AU2793" s="5"/>
      <c r="AV2793" s="5"/>
      <c r="AW2793" t="s">
        <v>726</v>
      </c>
      <c r="AX2793" t="s">
        <v>726</v>
      </c>
      <c r="AY2793" t="s">
        <v>69</v>
      </c>
      <c r="AZ2793" t="s">
        <v>15128</v>
      </c>
      <c r="BA2793" t="s">
        <v>5360</v>
      </c>
      <c r="BB2793" t="s">
        <v>15129</v>
      </c>
      <c r="BC2793" t="s">
        <v>15130</v>
      </c>
      <c r="BD2793" t="s">
        <v>15131</v>
      </c>
      <c r="BE2793" t="s">
        <v>15132</v>
      </c>
      <c r="BF2793" t="s">
        <v>15131</v>
      </c>
      <c r="BG2793" t="s">
        <v>15134</v>
      </c>
      <c r="BH2793" t="s">
        <v>15135</v>
      </c>
      <c r="BI2793" t="s">
        <v>15136</v>
      </c>
      <c r="BJ2793" t="s">
        <v>3896</v>
      </c>
      <c r="BK2793" s="12" t="s">
        <v>15137</v>
      </c>
      <c r="BL2793" t="s">
        <v>15139</v>
      </c>
      <c r="BM2793" t="s">
        <v>87</v>
      </c>
      <c r="BN2793" t="s">
        <v>377</v>
      </c>
      <c r="BO2793" t="s">
        <v>15131</v>
      </c>
      <c r="BP2793">
        <v>1</v>
      </c>
      <c r="BQ2793">
        <v>38775425</v>
      </c>
      <c r="BR2793" s="12" t="s">
        <v>15137</v>
      </c>
      <c r="BS2793">
        <v>4513</v>
      </c>
      <c r="BT2793" t="s">
        <v>15140</v>
      </c>
      <c r="BU2793" t="s">
        <v>69</v>
      </c>
      <c r="BV2793" t="s">
        <v>69</v>
      </c>
      <c r="BW2793" t="s">
        <v>69</v>
      </c>
    </row>
    <row r="2794" spans="1:75" x14ac:dyDescent="0.2">
      <c r="A2794" t="s">
        <v>15121</v>
      </c>
      <c r="B2794" t="s">
        <v>15399</v>
      </c>
      <c r="C2794" t="s">
        <v>15400</v>
      </c>
      <c r="D2794" t="s">
        <v>15401</v>
      </c>
      <c r="E2794" t="s">
        <v>15402</v>
      </c>
      <c r="F2794">
        <v>31345162</v>
      </c>
      <c r="G2794" s="3" t="s">
        <v>15126</v>
      </c>
      <c r="H2794" s="3" t="s">
        <v>15127</v>
      </c>
      <c r="I2794" s="3" t="s">
        <v>436</v>
      </c>
      <c r="J2794" s="3" t="s">
        <v>1390</v>
      </c>
      <c r="K2794" s="3" t="s">
        <v>73</v>
      </c>
      <c r="L2794" s="6" t="s">
        <v>438</v>
      </c>
      <c r="M2794" s="24" t="s">
        <v>6398</v>
      </c>
      <c r="N2794" s="5" t="s">
        <v>438</v>
      </c>
      <c r="O2794" s="24" t="s">
        <v>30786</v>
      </c>
      <c r="R2794" s="24" t="s">
        <v>1397</v>
      </c>
      <c r="T2794" t="str">
        <f>IF(X2794 &lt;&gt; "", CONCATENATE(Table1[[#This Row],[bioproject]],".",Table1[[#This Row],[Replicate group]]), "")</f>
        <v/>
      </c>
      <c r="AA2794" s="6" t="str">
        <f>IF(Table1[[#This Row],[fungi_species]] &lt;&gt; "", CONCATENATE(LEFT(Table1[[#This Row],[fungi_species]],2), LEFT(_xlfn.TEXTAFTER(Table1[[#This Row],[fungi_species]], " ", 1),3)),"")</f>
        <v/>
      </c>
      <c r="AB2794" s="7"/>
      <c r="AC2794" t="s">
        <v>15403</v>
      </c>
      <c r="AD2794" t="s">
        <v>15403</v>
      </c>
      <c r="AE2794" t="s">
        <v>159</v>
      </c>
      <c r="AF2794" s="22" t="s">
        <v>15404</v>
      </c>
      <c r="AG2794" s="24" t="s">
        <v>69</v>
      </c>
      <c r="AH2794" t="s">
        <v>441</v>
      </c>
      <c r="AI2794" t="s">
        <v>77</v>
      </c>
      <c r="AJ2794" s="7"/>
      <c r="AK2794" s="7"/>
      <c r="AL2794"/>
      <c r="AN2794" s="7"/>
      <c r="AO2794" s="7"/>
      <c r="AP2794"/>
      <c r="AQ2794"/>
      <c r="AU2794" s="5"/>
      <c r="AV2794" s="5"/>
      <c r="AW2794" t="s">
        <v>726</v>
      </c>
      <c r="AX2794" t="s">
        <v>726</v>
      </c>
      <c r="AY2794" t="s">
        <v>69</v>
      </c>
      <c r="AZ2794" t="s">
        <v>15128</v>
      </c>
      <c r="BA2794" t="s">
        <v>5360</v>
      </c>
      <c r="BB2794" t="s">
        <v>15129</v>
      </c>
      <c r="BC2794" t="s">
        <v>15130</v>
      </c>
      <c r="BD2794" t="s">
        <v>15131</v>
      </c>
      <c r="BE2794" t="s">
        <v>15132</v>
      </c>
      <c r="BF2794" t="s">
        <v>15131</v>
      </c>
      <c r="BG2794" t="s">
        <v>15134</v>
      </c>
      <c r="BH2794" t="s">
        <v>15135</v>
      </c>
      <c r="BI2794" t="s">
        <v>15136</v>
      </c>
      <c r="BJ2794" t="s">
        <v>3896</v>
      </c>
      <c r="BK2794" s="12" t="s">
        <v>15137</v>
      </c>
      <c r="BL2794" t="s">
        <v>15139</v>
      </c>
      <c r="BM2794" t="s">
        <v>87</v>
      </c>
      <c r="BN2794" t="s">
        <v>377</v>
      </c>
      <c r="BO2794" t="s">
        <v>15131</v>
      </c>
      <c r="BP2794">
        <v>1</v>
      </c>
      <c r="BQ2794">
        <v>28986596</v>
      </c>
      <c r="BR2794" s="12" t="s">
        <v>15137</v>
      </c>
      <c r="BS2794">
        <v>4513</v>
      </c>
      <c r="BT2794" t="s">
        <v>15140</v>
      </c>
      <c r="BU2794" t="s">
        <v>69</v>
      </c>
      <c r="BV2794" t="s">
        <v>69</v>
      </c>
      <c r="BW2794" t="s">
        <v>69</v>
      </c>
    </row>
    <row r="2795" spans="1:75" x14ac:dyDescent="0.2">
      <c r="A2795" t="s">
        <v>15121</v>
      </c>
      <c r="B2795" t="s">
        <v>15405</v>
      </c>
      <c r="C2795" t="s">
        <v>15406</v>
      </c>
      <c r="D2795" t="s">
        <v>15407</v>
      </c>
      <c r="E2795" t="s">
        <v>15408</v>
      </c>
      <c r="F2795">
        <v>31345162</v>
      </c>
      <c r="G2795" s="3" t="s">
        <v>15126</v>
      </c>
      <c r="H2795" s="3" t="s">
        <v>15127</v>
      </c>
      <c r="I2795" s="3" t="s">
        <v>436</v>
      </c>
      <c r="J2795" s="3" t="s">
        <v>1390</v>
      </c>
      <c r="K2795" s="3" t="s">
        <v>73</v>
      </c>
      <c r="L2795" s="6" t="s">
        <v>438</v>
      </c>
      <c r="M2795" s="24" t="s">
        <v>6398</v>
      </c>
      <c r="N2795" s="5" t="s">
        <v>438</v>
      </c>
      <c r="O2795" s="24" t="s">
        <v>30786</v>
      </c>
      <c r="R2795" s="24" t="s">
        <v>1397</v>
      </c>
      <c r="T2795" t="str">
        <f>IF(X2795 &lt;&gt; "", CONCATENATE(Table1[[#This Row],[bioproject]],".",Table1[[#This Row],[Replicate group]]), "")</f>
        <v/>
      </c>
      <c r="AA2795" s="6" t="str">
        <f>IF(Table1[[#This Row],[fungi_species]] &lt;&gt; "", CONCATENATE(LEFT(Table1[[#This Row],[fungi_species]],2), LEFT(_xlfn.TEXTAFTER(Table1[[#This Row],[fungi_species]], " ", 1),3)),"")</f>
        <v/>
      </c>
      <c r="AB2795" s="7"/>
      <c r="AC2795" t="s">
        <v>15409</v>
      </c>
      <c r="AD2795" t="s">
        <v>15409</v>
      </c>
      <c r="AE2795" t="s">
        <v>159</v>
      </c>
      <c r="AF2795" s="22" t="s">
        <v>15410</v>
      </c>
      <c r="AG2795" s="24" t="s">
        <v>69</v>
      </c>
      <c r="AH2795" t="s">
        <v>441</v>
      </c>
      <c r="AI2795" t="s">
        <v>77</v>
      </c>
      <c r="AJ2795" s="7"/>
      <c r="AK2795" s="7"/>
      <c r="AL2795"/>
      <c r="AN2795" s="7"/>
      <c r="AO2795" s="7"/>
      <c r="AP2795"/>
      <c r="AQ2795"/>
      <c r="AU2795" s="5"/>
      <c r="AV2795" s="5"/>
      <c r="AW2795" t="s">
        <v>726</v>
      </c>
      <c r="AX2795" t="s">
        <v>726</v>
      </c>
      <c r="AY2795" t="s">
        <v>69</v>
      </c>
      <c r="AZ2795" t="s">
        <v>15128</v>
      </c>
      <c r="BA2795" t="s">
        <v>5360</v>
      </c>
      <c r="BB2795" t="s">
        <v>15129</v>
      </c>
      <c r="BC2795" t="s">
        <v>15130</v>
      </c>
      <c r="BD2795" t="s">
        <v>15131</v>
      </c>
      <c r="BE2795" t="s">
        <v>15132</v>
      </c>
      <c r="BF2795" t="s">
        <v>15131</v>
      </c>
      <c r="BG2795" t="s">
        <v>15134</v>
      </c>
      <c r="BH2795" t="s">
        <v>15135</v>
      </c>
      <c r="BI2795" t="s">
        <v>15136</v>
      </c>
      <c r="BJ2795" t="s">
        <v>3896</v>
      </c>
      <c r="BK2795" s="12" t="s">
        <v>15137</v>
      </c>
      <c r="BL2795" t="s">
        <v>15139</v>
      </c>
      <c r="BM2795" t="s">
        <v>87</v>
      </c>
      <c r="BN2795" t="s">
        <v>377</v>
      </c>
      <c r="BO2795" t="s">
        <v>15131</v>
      </c>
      <c r="BP2795">
        <v>1</v>
      </c>
      <c r="BQ2795">
        <v>34173102</v>
      </c>
      <c r="BR2795" s="12" t="s">
        <v>15137</v>
      </c>
      <c r="BS2795">
        <v>4513</v>
      </c>
      <c r="BT2795" t="s">
        <v>15140</v>
      </c>
      <c r="BU2795" t="s">
        <v>69</v>
      </c>
      <c r="BV2795" t="s">
        <v>69</v>
      </c>
      <c r="BW2795" t="s">
        <v>69</v>
      </c>
    </row>
    <row r="2796" spans="1:75" x14ac:dyDescent="0.2">
      <c r="A2796" t="s">
        <v>15121</v>
      </c>
      <c r="B2796" t="s">
        <v>15411</v>
      </c>
      <c r="C2796" t="s">
        <v>15412</v>
      </c>
      <c r="D2796" t="s">
        <v>15413</v>
      </c>
      <c r="E2796" t="s">
        <v>15414</v>
      </c>
      <c r="F2796">
        <v>31345162</v>
      </c>
      <c r="G2796" s="3" t="s">
        <v>15126</v>
      </c>
      <c r="H2796" s="3" t="s">
        <v>15127</v>
      </c>
      <c r="I2796" s="3" t="s">
        <v>436</v>
      </c>
      <c r="J2796" s="3" t="s">
        <v>1390</v>
      </c>
      <c r="K2796" s="3" t="s">
        <v>73</v>
      </c>
      <c r="L2796" s="6" t="s">
        <v>438</v>
      </c>
      <c r="M2796" s="24" t="s">
        <v>6398</v>
      </c>
      <c r="N2796" s="5" t="s">
        <v>438</v>
      </c>
      <c r="O2796" s="24" t="s">
        <v>30786</v>
      </c>
      <c r="R2796" s="24" t="s">
        <v>1397</v>
      </c>
      <c r="T2796" t="str">
        <f>IF(X2796 &lt;&gt; "", CONCATENATE(Table1[[#This Row],[bioproject]],".",Table1[[#This Row],[Replicate group]]), "")</f>
        <v/>
      </c>
      <c r="AA2796" s="6" t="str">
        <f>IF(Table1[[#This Row],[fungi_species]] &lt;&gt; "", CONCATENATE(LEFT(Table1[[#This Row],[fungi_species]],2), LEFT(_xlfn.TEXTAFTER(Table1[[#This Row],[fungi_species]], " ", 1),3)),"")</f>
        <v/>
      </c>
      <c r="AB2796" s="7"/>
      <c r="AC2796" t="s">
        <v>15415</v>
      </c>
      <c r="AD2796" t="s">
        <v>15415</v>
      </c>
      <c r="AE2796" t="s">
        <v>159</v>
      </c>
      <c r="AF2796" s="22" t="s">
        <v>15416</v>
      </c>
      <c r="AG2796" s="24" t="s">
        <v>69</v>
      </c>
      <c r="AH2796" t="s">
        <v>441</v>
      </c>
      <c r="AI2796" t="s">
        <v>77</v>
      </c>
      <c r="AJ2796" s="7"/>
      <c r="AK2796" s="7"/>
      <c r="AL2796"/>
      <c r="AN2796" s="7"/>
      <c r="AO2796" s="7"/>
      <c r="AP2796"/>
      <c r="AQ2796"/>
      <c r="AU2796" s="5"/>
      <c r="AV2796" s="5"/>
      <c r="AW2796" t="s">
        <v>726</v>
      </c>
      <c r="AX2796" t="s">
        <v>726</v>
      </c>
      <c r="AY2796" t="s">
        <v>69</v>
      </c>
      <c r="AZ2796" t="s">
        <v>15128</v>
      </c>
      <c r="BA2796" t="s">
        <v>5360</v>
      </c>
      <c r="BB2796" t="s">
        <v>15129</v>
      </c>
      <c r="BC2796" t="s">
        <v>15130</v>
      </c>
      <c r="BD2796" t="s">
        <v>15131</v>
      </c>
      <c r="BE2796" t="s">
        <v>15132</v>
      </c>
      <c r="BF2796" t="s">
        <v>15131</v>
      </c>
      <c r="BG2796" t="s">
        <v>15134</v>
      </c>
      <c r="BH2796" t="s">
        <v>15135</v>
      </c>
      <c r="BI2796" t="s">
        <v>15136</v>
      </c>
      <c r="BJ2796" t="s">
        <v>3896</v>
      </c>
      <c r="BK2796" s="12" t="s">
        <v>15137</v>
      </c>
      <c r="BL2796" t="s">
        <v>15139</v>
      </c>
      <c r="BM2796" t="s">
        <v>87</v>
      </c>
      <c r="BN2796" t="s">
        <v>377</v>
      </c>
      <c r="BO2796" t="s">
        <v>15131</v>
      </c>
      <c r="BP2796">
        <v>1</v>
      </c>
      <c r="BQ2796">
        <v>32747321</v>
      </c>
      <c r="BR2796" s="12" t="s">
        <v>15137</v>
      </c>
      <c r="BS2796">
        <v>4513</v>
      </c>
      <c r="BT2796" t="s">
        <v>15140</v>
      </c>
      <c r="BU2796" t="s">
        <v>69</v>
      </c>
      <c r="BV2796" t="s">
        <v>69</v>
      </c>
      <c r="BW2796" t="s">
        <v>69</v>
      </c>
    </row>
    <row r="2797" spans="1:75" x14ac:dyDescent="0.2">
      <c r="A2797" t="s">
        <v>15121</v>
      </c>
      <c r="B2797" t="s">
        <v>15417</v>
      </c>
      <c r="C2797" t="s">
        <v>15418</v>
      </c>
      <c r="D2797" t="s">
        <v>15419</v>
      </c>
      <c r="E2797" t="s">
        <v>15420</v>
      </c>
      <c r="F2797">
        <v>31345162</v>
      </c>
      <c r="G2797" s="3" t="s">
        <v>15126</v>
      </c>
      <c r="H2797" s="3" t="s">
        <v>15127</v>
      </c>
      <c r="I2797" s="3" t="s">
        <v>436</v>
      </c>
      <c r="J2797" s="3" t="s">
        <v>1390</v>
      </c>
      <c r="K2797" s="3" t="s">
        <v>73</v>
      </c>
      <c r="L2797" s="6" t="s">
        <v>438</v>
      </c>
      <c r="M2797" s="24" t="s">
        <v>6398</v>
      </c>
      <c r="N2797" s="5" t="s">
        <v>438</v>
      </c>
      <c r="O2797" s="24" t="s">
        <v>30786</v>
      </c>
      <c r="R2797" s="24" t="s">
        <v>1397</v>
      </c>
      <c r="T2797" t="str">
        <f>IF(X2797 &lt;&gt; "", CONCATENATE(Table1[[#This Row],[bioproject]],".",Table1[[#This Row],[Replicate group]]), "")</f>
        <v/>
      </c>
      <c r="AA2797" s="6" t="str">
        <f>IF(Table1[[#This Row],[fungi_species]] &lt;&gt; "", CONCATENATE(LEFT(Table1[[#This Row],[fungi_species]],2), LEFT(_xlfn.TEXTAFTER(Table1[[#This Row],[fungi_species]], " ", 1),3)),"")</f>
        <v/>
      </c>
      <c r="AB2797" s="7"/>
      <c r="AC2797" t="s">
        <v>15421</v>
      </c>
      <c r="AD2797" t="s">
        <v>15421</v>
      </c>
      <c r="AE2797" t="s">
        <v>159</v>
      </c>
      <c r="AF2797" s="22" t="s">
        <v>15422</v>
      </c>
      <c r="AG2797" s="24" t="s">
        <v>69</v>
      </c>
      <c r="AH2797" t="s">
        <v>441</v>
      </c>
      <c r="AI2797" t="s">
        <v>77</v>
      </c>
      <c r="AJ2797" s="7"/>
      <c r="AK2797" s="7"/>
      <c r="AL2797"/>
      <c r="AN2797" s="7"/>
      <c r="AO2797" s="7"/>
      <c r="AP2797"/>
      <c r="AQ2797"/>
      <c r="AU2797" s="5"/>
      <c r="AV2797" s="5"/>
      <c r="AW2797" t="s">
        <v>726</v>
      </c>
      <c r="AX2797" t="s">
        <v>726</v>
      </c>
      <c r="AY2797" t="s">
        <v>69</v>
      </c>
      <c r="AZ2797" t="s">
        <v>15128</v>
      </c>
      <c r="BA2797" t="s">
        <v>5360</v>
      </c>
      <c r="BB2797" t="s">
        <v>15129</v>
      </c>
      <c r="BC2797" t="s">
        <v>15130</v>
      </c>
      <c r="BD2797" t="s">
        <v>15131</v>
      </c>
      <c r="BE2797" t="s">
        <v>15132</v>
      </c>
      <c r="BF2797" t="s">
        <v>15131</v>
      </c>
      <c r="BG2797" t="s">
        <v>15134</v>
      </c>
      <c r="BH2797" t="s">
        <v>15135</v>
      </c>
      <c r="BI2797" t="s">
        <v>15136</v>
      </c>
      <c r="BJ2797" t="s">
        <v>3896</v>
      </c>
      <c r="BK2797" s="12" t="s">
        <v>15137</v>
      </c>
      <c r="BL2797" t="s">
        <v>15139</v>
      </c>
      <c r="BM2797" t="s">
        <v>87</v>
      </c>
      <c r="BN2797" t="s">
        <v>377</v>
      </c>
      <c r="BO2797" t="s">
        <v>15131</v>
      </c>
      <c r="BP2797">
        <v>1</v>
      </c>
      <c r="BQ2797">
        <v>40613902</v>
      </c>
      <c r="BR2797" s="12" t="s">
        <v>15137</v>
      </c>
      <c r="BS2797">
        <v>4513</v>
      </c>
      <c r="BT2797" t="s">
        <v>15140</v>
      </c>
      <c r="BU2797" t="s">
        <v>69</v>
      </c>
      <c r="BV2797" t="s">
        <v>69</v>
      </c>
      <c r="BW2797" t="s">
        <v>69</v>
      </c>
    </row>
    <row r="2798" spans="1:75" x14ac:dyDescent="0.2">
      <c r="A2798" t="s">
        <v>15121</v>
      </c>
      <c r="B2798" t="s">
        <v>15423</v>
      </c>
      <c r="C2798" t="s">
        <v>15424</v>
      </c>
      <c r="D2798" t="s">
        <v>15425</v>
      </c>
      <c r="E2798" t="s">
        <v>15426</v>
      </c>
      <c r="F2798">
        <v>31345162</v>
      </c>
      <c r="G2798" s="3" t="s">
        <v>15126</v>
      </c>
      <c r="H2798" s="3" t="s">
        <v>15127</v>
      </c>
      <c r="I2798" s="3" t="s">
        <v>436</v>
      </c>
      <c r="J2798" s="3" t="s">
        <v>1390</v>
      </c>
      <c r="K2798" s="3" t="s">
        <v>73</v>
      </c>
      <c r="L2798" s="6" t="s">
        <v>438</v>
      </c>
      <c r="M2798" s="24" t="s">
        <v>6398</v>
      </c>
      <c r="N2798" s="5" t="s">
        <v>438</v>
      </c>
      <c r="O2798" s="24" t="s">
        <v>30786</v>
      </c>
      <c r="R2798" s="24" t="s">
        <v>1397</v>
      </c>
      <c r="T2798" t="str">
        <f>IF(X2798 &lt;&gt; "", CONCATENATE(Table1[[#This Row],[bioproject]],".",Table1[[#This Row],[Replicate group]]), "")</f>
        <v/>
      </c>
      <c r="AA2798" s="6" t="str">
        <f>IF(Table1[[#This Row],[fungi_species]] &lt;&gt; "", CONCATENATE(LEFT(Table1[[#This Row],[fungi_species]],2), LEFT(_xlfn.TEXTAFTER(Table1[[#This Row],[fungi_species]], " ", 1),3)),"")</f>
        <v/>
      </c>
      <c r="AB2798" s="7"/>
      <c r="AC2798" t="s">
        <v>15427</v>
      </c>
      <c r="AD2798" t="s">
        <v>15427</v>
      </c>
      <c r="AE2798" t="s">
        <v>159</v>
      </c>
      <c r="AF2798" s="22" t="s">
        <v>15428</v>
      </c>
      <c r="AG2798" s="24" t="s">
        <v>69</v>
      </c>
      <c r="AH2798" t="s">
        <v>441</v>
      </c>
      <c r="AI2798" t="s">
        <v>77</v>
      </c>
      <c r="AJ2798" s="7"/>
      <c r="AK2798" s="7"/>
      <c r="AL2798"/>
      <c r="AN2798" s="7"/>
      <c r="AO2798" s="7"/>
      <c r="AP2798"/>
      <c r="AQ2798"/>
      <c r="AU2798" s="5"/>
      <c r="AV2798" s="5"/>
      <c r="AW2798" t="s">
        <v>726</v>
      </c>
      <c r="AX2798" t="s">
        <v>726</v>
      </c>
      <c r="AY2798" t="s">
        <v>69</v>
      </c>
      <c r="AZ2798" t="s">
        <v>15128</v>
      </c>
      <c r="BA2798" t="s">
        <v>5360</v>
      </c>
      <c r="BB2798" t="s">
        <v>15129</v>
      </c>
      <c r="BC2798" t="s">
        <v>15130</v>
      </c>
      <c r="BD2798" t="s">
        <v>15131</v>
      </c>
      <c r="BE2798" t="s">
        <v>15132</v>
      </c>
      <c r="BF2798" t="s">
        <v>15131</v>
      </c>
      <c r="BG2798" t="s">
        <v>15134</v>
      </c>
      <c r="BH2798" t="s">
        <v>15135</v>
      </c>
      <c r="BI2798" t="s">
        <v>15136</v>
      </c>
      <c r="BJ2798" t="s">
        <v>3896</v>
      </c>
      <c r="BK2798" s="12" t="s">
        <v>15137</v>
      </c>
      <c r="BL2798" t="s">
        <v>15139</v>
      </c>
      <c r="BM2798" t="s">
        <v>87</v>
      </c>
      <c r="BN2798" t="s">
        <v>377</v>
      </c>
      <c r="BO2798" t="s">
        <v>15131</v>
      </c>
      <c r="BP2798">
        <v>1</v>
      </c>
      <c r="BQ2798">
        <v>29295409</v>
      </c>
      <c r="BR2798" s="12" t="s">
        <v>15137</v>
      </c>
      <c r="BS2798">
        <v>4513</v>
      </c>
      <c r="BT2798" t="s">
        <v>15140</v>
      </c>
      <c r="BU2798" t="s">
        <v>69</v>
      </c>
      <c r="BV2798" t="s">
        <v>69</v>
      </c>
      <c r="BW2798" t="s">
        <v>69</v>
      </c>
    </row>
    <row r="2799" spans="1:75" x14ac:dyDescent="0.2">
      <c r="A2799" t="s">
        <v>15121</v>
      </c>
      <c r="B2799" t="s">
        <v>15429</v>
      </c>
      <c r="C2799" t="s">
        <v>15430</v>
      </c>
      <c r="D2799" t="s">
        <v>15431</v>
      </c>
      <c r="E2799" t="s">
        <v>15432</v>
      </c>
      <c r="F2799">
        <v>31345162</v>
      </c>
      <c r="G2799" s="3" t="s">
        <v>15126</v>
      </c>
      <c r="H2799" s="3" t="s">
        <v>15127</v>
      </c>
      <c r="I2799" s="3" t="s">
        <v>436</v>
      </c>
      <c r="J2799" s="3" t="s">
        <v>1390</v>
      </c>
      <c r="K2799" s="3" t="s">
        <v>73</v>
      </c>
      <c r="L2799" s="6" t="s">
        <v>438</v>
      </c>
      <c r="M2799" s="24" t="s">
        <v>6398</v>
      </c>
      <c r="N2799" s="5" t="s">
        <v>438</v>
      </c>
      <c r="O2799" s="24" t="s">
        <v>30786</v>
      </c>
      <c r="R2799" s="24" t="s">
        <v>1397</v>
      </c>
      <c r="T2799" t="str">
        <f>IF(X2799 &lt;&gt; "", CONCATENATE(Table1[[#This Row],[bioproject]],".",Table1[[#This Row],[Replicate group]]), "")</f>
        <v/>
      </c>
      <c r="AA2799" s="6" t="str">
        <f>IF(Table1[[#This Row],[fungi_species]] &lt;&gt; "", CONCATENATE(LEFT(Table1[[#This Row],[fungi_species]],2), LEFT(_xlfn.TEXTAFTER(Table1[[#This Row],[fungi_species]], " ", 1),3)),"")</f>
        <v/>
      </c>
      <c r="AB2799" s="7"/>
      <c r="AC2799" t="s">
        <v>15433</v>
      </c>
      <c r="AD2799" t="s">
        <v>15433</v>
      </c>
      <c r="AE2799" t="s">
        <v>159</v>
      </c>
      <c r="AF2799" s="22" t="s">
        <v>15434</v>
      </c>
      <c r="AG2799" s="24" t="s">
        <v>69</v>
      </c>
      <c r="AH2799" t="s">
        <v>441</v>
      </c>
      <c r="AI2799" t="s">
        <v>77</v>
      </c>
      <c r="AJ2799" s="7"/>
      <c r="AK2799" s="7"/>
      <c r="AL2799"/>
      <c r="AN2799" s="7"/>
      <c r="AO2799" s="7"/>
      <c r="AP2799"/>
      <c r="AQ2799"/>
      <c r="AU2799" s="5"/>
      <c r="AV2799" s="5"/>
      <c r="AW2799" t="s">
        <v>726</v>
      </c>
      <c r="AX2799" t="s">
        <v>726</v>
      </c>
      <c r="AY2799" t="s">
        <v>69</v>
      </c>
      <c r="AZ2799" t="s">
        <v>15128</v>
      </c>
      <c r="BA2799" t="s">
        <v>5360</v>
      </c>
      <c r="BB2799" t="s">
        <v>15129</v>
      </c>
      <c r="BC2799" t="s">
        <v>15130</v>
      </c>
      <c r="BD2799" t="s">
        <v>15131</v>
      </c>
      <c r="BE2799" t="s">
        <v>15132</v>
      </c>
      <c r="BF2799" t="s">
        <v>15131</v>
      </c>
      <c r="BG2799" t="s">
        <v>15134</v>
      </c>
      <c r="BH2799" t="s">
        <v>15135</v>
      </c>
      <c r="BI2799" t="s">
        <v>15136</v>
      </c>
      <c r="BJ2799" t="s">
        <v>3896</v>
      </c>
      <c r="BK2799" s="12" t="s">
        <v>15137</v>
      </c>
      <c r="BL2799" t="s">
        <v>15139</v>
      </c>
      <c r="BM2799" t="s">
        <v>87</v>
      </c>
      <c r="BN2799" t="s">
        <v>377</v>
      </c>
      <c r="BO2799" t="s">
        <v>15131</v>
      </c>
      <c r="BP2799">
        <v>1</v>
      </c>
      <c r="BQ2799">
        <v>35239425</v>
      </c>
      <c r="BR2799" s="12" t="s">
        <v>15137</v>
      </c>
      <c r="BS2799">
        <v>4513</v>
      </c>
      <c r="BT2799" t="s">
        <v>15140</v>
      </c>
      <c r="BU2799" t="s">
        <v>69</v>
      </c>
      <c r="BV2799" t="s">
        <v>69</v>
      </c>
      <c r="BW2799" t="s">
        <v>69</v>
      </c>
    </row>
    <row r="2800" spans="1:75" x14ac:dyDescent="0.2">
      <c r="A2800" t="s">
        <v>15121</v>
      </c>
      <c r="B2800" t="s">
        <v>15435</v>
      </c>
      <c r="C2800" t="s">
        <v>15436</v>
      </c>
      <c r="D2800" t="s">
        <v>15437</v>
      </c>
      <c r="E2800" t="s">
        <v>15438</v>
      </c>
      <c r="F2800">
        <v>31345162</v>
      </c>
      <c r="G2800" s="3" t="s">
        <v>15126</v>
      </c>
      <c r="H2800" s="3" t="s">
        <v>15127</v>
      </c>
      <c r="I2800" s="3" t="s">
        <v>436</v>
      </c>
      <c r="J2800" s="3" t="s">
        <v>1390</v>
      </c>
      <c r="K2800" s="3" t="s">
        <v>73</v>
      </c>
      <c r="L2800" s="6" t="s">
        <v>438</v>
      </c>
      <c r="M2800" s="24" t="s">
        <v>6398</v>
      </c>
      <c r="N2800" s="5" t="s">
        <v>438</v>
      </c>
      <c r="O2800" s="24" t="s">
        <v>30786</v>
      </c>
      <c r="R2800" s="24" t="s">
        <v>1397</v>
      </c>
      <c r="T2800" t="str">
        <f>IF(X2800 &lt;&gt; "", CONCATENATE(Table1[[#This Row],[bioproject]],".",Table1[[#This Row],[Replicate group]]), "")</f>
        <v/>
      </c>
      <c r="AA2800" s="6" t="str">
        <f>IF(Table1[[#This Row],[fungi_species]] &lt;&gt; "", CONCATENATE(LEFT(Table1[[#This Row],[fungi_species]],2), LEFT(_xlfn.TEXTAFTER(Table1[[#This Row],[fungi_species]], " ", 1),3)),"")</f>
        <v/>
      </c>
      <c r="AB2800" s="7"/>
      <c r="AC2800" t="s">
        <v>15439</v>
      </c>
      <c r="AD2800" t="s">
        <v>15439</v>
      </c>
      <c r="AE2800" t="s">
        <v>159</v>
      </c>
      <c r="AF2800" s="22" t="s">
        <v>15440</v>
      </c>
      <c r="AG2800" s="24" t="s">
        <v>69</v>
      </c>
      <c r="AH2800" t="s">
        <v>441</v>
      </c>
      <c r="AI2800" t="s">
        <v>77</v>
      </c>
      <c r="AJ2800" s="7"/>
      <c r="AK2800" s="7"/>
      <c r="AL2800"/>
      <c r="AN2800" s="7"/>
      <c r="AO2800" s="7"/>
      <c r="AP2800"/>
      <c r="AQ2800"/>
      <c r="AU2800" s="5"/>
      <c r="AV2800" s="5"/>
      <c r="AW2800" t="s">
        <v>726</v>
      </c>
      <c r="AX2800" t="s">
        <v>726</v>
      </c>
      <c r="AY2800" t="s">
        <v>69</v>
      </c>
      <c r="AZ2800" t="s">
        <v>15128</v>
      </c>
      <c r="BA2800" t="s">
        <v>5360</v>
      </c>
      <c r="BB2800" t="s">
        <v>15129</v>
      </c>
      <c r="BC2800" t="s">
        <v>15130</v>
      </c>
      <c r="BD2800" t="s">
        <v>15131</v>
      </c>
      <c r="BE2800" t="s">
        <v>15132</v>
      </c>
      <c r="BF2800" t="s">
        <v>15131</v>
      </c>
      <c r="BG2800" t="s">
        <v>15134</v>
      </c>
      <c r="BH2800" t="s">
        <v>15135</v>
      </c>
      <c r="BI2800" t="s">
        <v>15136</v>
      </c>
      <c r="BJ2800" t="s">
        <v>3896</v>
      </c>
      <c r="BK2800" s="12" t="s">
        <v>15137</v>
      </c>
      <c r="BL2800" t="s">
        <v>15139</v>
      </c>
      <c r="BM2800" t="s">
        <v>87</v>
      </c>
      <c r="BN2800" t="s">
        <v>377</v>
      </c>
      <c r="BO2800" t="s">
        <v>15131</v>
      </c>
      <c r="BP2800">
        <v>1</v>
      </c>
      <c r="BQ2800">
        <v>24620872</v>
      </c>
      <c r="BR2800" s="12" t="s">
        <v>15137</v>
      </c>
      <c r="BS2800">
        <v>4513</v>
      </c>
      <c r="BT2800" t="s">
        <v>15140</v>
      </c>
      <c r="BU2800" t="s">
        <v>69</v>
      </c>
      <c r="BV2800" t="s">
        <v>69</v>
      </c>
      <c r="BW2800" t="s">
        <v>69</v>
      </c>
    </row>
    <row r="2801" spans="1:75" x14ac:dyDescent="0.2">
      <c r="A2801" t="s">
        <v>15121</v>
      </c>
      <c r="B2801" t="s">
        <v>15441</v>
      </c>
      <c r="C2801" t="s">
        <v>15442</v>
      </c>
      <c r="D2801" t="s">
        <v>15443</v>
      </c>
      <c r="E2801" t="s">
        <v>15444</v>
      </c>
      <c r="F2801">
        <v>31345162</v>
      </c>
      <c r="G2801" s="3" t="s">
        <v>15126</v>
      </c>
      <c r="H2801" s="3" t="s">
        <v>15127</v>
      </c>
      <c r="I2801" s="3" t="s">
        <v>436</v>
      </c>
      <c r="J2801" s="3" t="s">
        <v>1390</v>
      </c>
      <c r="K2801" s="3" t="s">
        <v>73</v>
      </c>
      <c r="L2801" s="6" t="s">
        <v>438</v>
      </c>
      <c r="M2801" s="24" t="s">
        <v>6398</v>
      </c>
      <c r="N2801" s="5" t="s">
        <v>438</v>
      </c>
      <c r="O2801" s="24" t="s">
        <v>30786</v>
      </c>
      <c r="R2801" s="24" t="s">
        <v>1397</v>
      </c>
      <c r="T2801" t="str">
        <f>IF(X2801 &lt;&gt; "", CONCATENATE(Table1[[#This Row],[bioproject]],".",Table1[[#This Row],[Replicate group]]), "")</f>
        <v/>
      </c>
      <c r="AA2801" s="6" t="str">
        <f>IF(Table1[[#This Row],[fungi_species]] &lt;&gt; "", CONCATENATE(LEFT(Table1[[#This Row],[fungi_species]],2), LEFT(_xlfn.TEXTAFTER(Table1[[#This Row],[fungi_species]], " ", 1),3)),"")</f>
        <v/>
      </c>
      <c r="AB2801" s="7"/>
      <c r="AC2801" t="s">
        <v>15445</v>
      </c>
      <c r="AD2801" t="s">
        <v>15445</v>
      </c>
      <c r="AE2801" t="s">
        <v>159</v>
      </c>
      <c r="AF2801" s="22" t="s">
        <v>15446</v>
      </c>
      <c r="AG2801" s="24" t="s">
        <v>69</v>
      </c>
      <c r="AH2801" t="s">
        <v>441</v>
      </c>
      <c r="AI2801" t="s">
        <v>77</v>
      </c>
      <c r="AJ2801" s="7"/>
      <c r="AK2801" s="7"/>
      <c r="AL2801"/>
      <c r="AN2801" s="7"/>
      <c r="AO2801" s="7"/>
      <c r="AP2801"/>
      <c r="AQ2801"/>
      <c r="AU2801" s="5"/>
      <c r="AV2801" s="5"/>
      <c r="AW2801" t="s">
        <v>726</v>
      </c>
      <c r="AX2801" t="s">
        <v>726</v>
      </c>
      <c r="AY2801" t="s">
        <v>69</v>
      </c>
      <c r="AZ2801" t="s">
        <v>15128</v>
      </c>
      <c r="BA2801" t="s">
        <v>5360</v>
      </c>
      <c r="BB2801" t="s">
        <v>15129</v>
      </c>
      <c r="BC2801" t="s">
        <v>15130</v>
      </c>
      <c r="BD2801" t="s">
        <v>15131</v>
      </c>
      <c r="BE2801" t="s">
        <v>15132</v>
      </c>
      <c r="BF2801" t="s">
        <v>15131</v>
      </c>
      <c r="BG2801" t="s">
        <v>15134</v>
      </c>
      <c r="BH2801" t="s">
        <v>15135</v>
      </c>
      <c r="BI2801" t="s">
        <v>15136</v>
      </c>
      <c r="BJ2801" t="s">
        <v>3896</v>
      </c>
      <c r="BK2801" s="12" t="s">
        <v>15137</v>
      </c>
      <c r="BL2801" t="s">
        <v>15139</v>
      </c>
      <c r="BM2801" t="s">
        <v>87</v>
      </c>
      <c r="BN2801" t="s">
        <v>377</v>
      </c>
      <c r="BO2801" t="s">
        <v>15131</v>
      </c>
      <c r="BP2801">
        <v>1</v>
      </c>
      <c r="BQ2801">
        <v>31451332</v>
      </c>
      <c r="BR2801" s="12" t="s">
        <v>15137</v>
      </c>
      <c r="BS2801">
        <v>4513</v>
      </c>
      <c r="BT2801" t="s">
        <v>15140</v>
      </c>
      <c r="BU2801" t="s">
        <v>69</v>
      </c>
      <c r="BV2801" t="s">
        <v>69</v>
      </c>
      <c r="BW2801" t="s">
        <v>69</v>
      </c>
    </row>
    <row r="2802" spans="1:75" x14ac:dyDescent="0.2">
      <c r="A2802" t="s">
        <v>15121</v>
      </c>
      <c r="B2802" t="s">
        <v>15447</v>
      </c>
      <c r="C2802" t="s">
        <v>15448</v>
      </c>
      <c r="D2802" t="s">
        <v>15449</v>
      </c>
      <c r="E2802" t="s">
        <v>15450</v>
      </c>
      <c r="F2802">
        <v>31345162</v>
      </c>
      <c r="G2802" s="3" t="s">
        <v>15126</v>
      </c>
      <c r="H2802" s="3" t="s">
        <v>15127</v>
      </c>
      <c r="I2802" s="3" t="s">
        <v>436</v>
      </c>
      <c r="J2802" s="3" t="s">
        <v>1390</v>
      </c>
      <c r="K2802" s="3" t="s">
        <v>73</v>
      </c>
      <c r="L2802" s="6" t="s">
        <v>438</v>
      </c>
      <c r="M2802" s="24" t="s">
        <v>6398</v>
      </c>
      <c r="N2802" s="5" t="s">
        <v>438</v>
      </c>
      <c r="O2802" s="24" t="s">
        <v>30786</v>
      </c>
      <c r="R2802" s="24" t="s">
        <v>1397</v>
      </c>
      <c r="T2802" t="str">
        <f>IF(X2802 &lt;&gt; "", CONCATENATE(Table1[[#This Row],[bioproject]],".",Table1[[#This Row],[Replicate group]]), "")</f>
        <v/>
      </c>
      <c r="AA2802" s="6" t="str">
        <f>IF(Table1[[#This Row],[fungi_species]] &lt;&gt; "", CONCATENATE(LEFT(Table1[[#This Row],[fungi_species]],2), LEFT(_xlfn.TEXTAFTER(Table1[[#This Row],[fungi_species]], " ", 1),3)),"")</f>
        <v/>
      </c>
      <c r="AB2802" s="7"/>
      <c r="AC2802" t="s">
        <v>15451</v>
      </c>
      <c r="AD2802" t="s">
        <v>15451</v>
      </c>
      <c r="AE2802" t="s">
        <v>159</v>
      </c>
      <c r="AF2802" s="22" t="s">
        <v>15452</v>
      </c>
      <c r="AG2802" s="24" t="s">
        <v>69</v>
      </c>
      <c r="AH2802" t="s">
        <v>441</v>
      </c>
      <c r="AI2802" t="s">
        <v>77</v>
      </c>
      <c r="AJ2802" s="7"/>
      <c r="AK2802" s="7"/>
      <c r="AL2802"/>
      <c r="AN2802" s="7"/>
      <c r="AO2802" s="7"/>
      <c r="AP2802"/>
      <c r="AQ2802"/>
      <c r="AU2802" s="5"/>
      <c r="AV2802" s="5"/>
      <c r="AW2802" t="s">
        <v>726</v>
      </c>
      <c r="AX2802" t="s">
        <v>726</v>
      </c>
      <c r="AY2802" t="s">
        <v>69</v>
      </c>
      <c r="AZ2802" t="s">
        <v>15128</v>
      </c>
      <c r="BA2802" t="s">
        <v>5360</v>
      </c>
      <c r="BB2802" t="s">
        <v>15129</v>
      </c>
      <c r="BC2802" t="s">
        <v>15130</v>
      </c>
      <c r="BD2802" t="s">
        <v>15131</v>
      </c>
      <c r="BE2802" t="s">
        <v>15132</v>
      </c>
      <c r="BF2802" t="s">
        <v>15131</v>
      </c>
      <c r="BG2802" t="s">
        <v>15134</v>
      </c>
      <c r="BH2802" t="s">
        <v>15135</v>
      </c>
      <c r="BI2802" t="s">
        <v>15136</v>
      </c>
      <c r="BJ2802" t="s">
        <v>3896</v>
      </c>
      <c r="BK2802" s="12" t="s">
        <v>15137</v>
      </c>
      <c r="BL2802" t="s">
        <v>15139</v>
      </c>
      <c r="BM2802" t="s">
        <v>87</v>
      </c>
      <c r="BN2802" t="s">
        <v>377</v>
      </c>
      <c r="BO2802" t="s">
        <v>15131</v>
      </c>
      <c r="BP2802">
        <v>1</v>
      </c>
      <c r="BQ2802">
        <v>21774693</v>
      </c>
      <c r="BR2802" s="12" t="s">
        <v>15137</v>
      </c>
      <c r="BS2802">
        <v>4513</v>
      </c>
      <c r="BT2802" t="s">
        <v>15140</v>
      </c>
      <c r="BU2802" t="s">
        <v>69</v>
      </c>
      <c r="BV2802" t="s">
        <v>69</v>
      </c>
      <c r="BW2802" t="s">
        <v>69</v>
      </c>
    </row>
    <row r="2803" spans="1:75" x14ac:dyDescent="0.2">
      <c r="A2803" t="s">
        <v>15121</v>
      </c>
      <c r="B2803" t="s">
        <v>15453</v>
      </c>
      <c r="C2803" t="s">
        <v>15454</v>
      </c>
      <c r="D2803" t="s">
        <v>15455</v>
      </c>
      <c r="E2803" t="s">
        <v>15456</v>
      </c>
      <c r="F2803">
        <v>31345162</v>
      </c>
      <c r="G2803" s="3" t="s">
        <v>15126</v>
      </c>
      <c r="H2803" s="3" t="s">
        <v>15127</v>
      </c>
      <c r="I2803" s="3" t="s">
        <v>436</v>
      </c>
      <c r="J2803" s="3" t="s">
        <v>1390</v>
      </c>
      <c r="K2803" s="3" t="s">
        <v>73</v>
      </c>
      <c r="L2803" s="6" t="s">
        <v>438</v>
      </c>
      <c r="M2803" s="24" t="s">
        <v>6398</v>
      </c>
      <c r="N2803" s="5" t="s">
        <v>438</v>
      </c>
      <c r="O2803" s="24" t="s">
        <v>30786</v>
      </c>
      <c r="R2803" s="24" t="s">
        <v>1397</v>
      </c>
      <c r="T2803" t="str">
        <f>IF(X2803 &lt;&gt; "", CONCATENATE(Table1[[#This Row],[bioproject]],".",Table1[[#This Row],[Replicate group]]), "")</f>
        <v/>
      </c>
      <c r="AA2803" s="6" t="str">
        <f>IF(Table1[[#This Row],[fungi_species]] &lt;&gt; "", CONCATENATE(LEFT(Table1[[#This Row],[fungi_species]],2), LEFT(_xlfn.TEXTAFTER(Table1[[#This Row],[fungi_species]], " ", 1),3)),"")</f>
        <v/>
      </c>
      <c r="AB2803" s="7"/>
      <c r="AC2803" t="s">
        <v>15457</v>
      </c>
      <c r="AD2803" t="s">
        <v>15457</v>
      </c>
      <c r="AE2803" t="s">
        <v>159</v>
      </c>
      <c r="AF2803" s="22" t="s">
        <v>15458</v>
      </c>
      <c r="AG2803" s="24" t="s">
        <v>69</v>
      </c>
      <c r="AH2803" t="s">
        <v>441</v>
      </c>
      <c r="AI2803" t="s">
        <v>77</v>
      </c>
      <c r="AJ2803" s="7"/>
      <c r="AK2803" s="7"/>
      <c r="AL2803"/>
      <c r="AN2803" s="7"/>
      <c r="AO2803" s="7"/>
      <c r="AP2803"/>
      <c r="AQ2803"/>
      <c r="AU2803" s="5"/>
      <c r="AV2803" s="5"/>
      <c r="AW2803" t="s">
        <v>726</v>
      </c>
      <c r="AX2803" t="s">
        <v>726</v>
      </c>
      <c r="AY2803" t="s">
        <v>69</v>
      </c>
      <c r="AZ2803" t="s">
        <v>15128</v>
      </c>
      <c r="BA2803" t="s">
        <v>5360</v>
      </c>
      <c r="BB2803" t="s">
        <v>15129</v>
      </c>
      <c r="BC2803" t="s">
        <v>15130</v>
      </c>
      <c r="BD2803" t="s">
        <v>15131</v>
      </c>
      <c r="BE2803" t="s">
        <v>15132</v>
      </c>
      <c r="BF2803" t="s">
        <v>15131</v>
      </c>
      <c r="BG2803" t="s">
        <v>15134</v>
      </c>
      <c r="BH2803" t="s">
        <v>15135</v>
      </c>
      <c r="BI2803" t="s">
        <v>15136</v>
      </c>
      <c r="BJ2803" t="s">
        <v>3896</v>
      </c>
      <c r="BK2803" s="12" t="s">
        <v>15137</v>
      </c>
      <c r="BL2803" t="s">
        <v>15139</v>
      </c>
      <c r="BM2803" t="s">
        <v>87</v>
      </c>
      <c r="BN2803" t="s">
        <v>377</v>
      </c>
      <c r="BO2803" t="s">
        <v>15131</v>
      </c>
      <c r="BP2803">
        <v>1</v>
      </c>
      <c r="BQ2803">
        <v>25395588</v>
      </c>
      <c r="BR2803" s="12" t="s">
        <v>15137</v>
      </c>
      <c r="BS2803">
        <v>4513</v>
      </c>
      <c r="BT2803" t="s">
        <v>15140</v>
      </c>
      <c r="BU2803" t="s">
        <v>69</v>
      </c>
      <c r="BV2803" t="s">
        <v>69</v>
      </c>
      <c r="BW2803" t="s">
        <v>69</v>
      </c>
    </row>
    <row r="2804" spans="1:75" x14ac:dyDescent="0.2">
      <c r="A2804" t="s">
        <v>15121</v>
      </c>
      <c r="B2804" t="s">
        <v>15459</v>
      </c>
      <c r="C2804" t="s">
        <v>15460</v>
      </c>
      <c r="D2804" t="s">
        <v>15461</v>
      </c>
      <c r="E2804" t="s">
        <v>15462</v>
      </c>
      <c r="F2804">
        <v>31345162</v>
      </c>
      <c r="G2804" s="3" t="s">
        <v>15126</v>
      </c>
      <c r="H2804" s="3" t="s">
        <v>15127</v>
      </c>
      <c r="I2804" s="3" t="s">
        <v>436</v>
      </c>
      <c r="J2804" s="3" t="s">
        <v>1390</v>
      </c>
      <c r="K2804" s="3" t="s">
        <v>73</v>
      </c>
      <c r="L2804" s="6" t="s">
        <v>438</v>
      </c>
      <c r="M2804" s="24" t="s">
        <v>6398</v>
      </c>
      <c r="N2804" s="5" t="s">
        <v>438</v>
      </c>
      <c r="O2804" s="24" t="s">
        <v>30786</v>
      </c>
      <c r="R2804" s="24" t="s">
        <v>1397</v>
      </c>
      <c r="T2804" t="str">
        <f>IF(X2804 &lt;&gt; "", CONCATENATE(Table1[[#This Row],[bioproject]],".",Table1[[#This Row],[Replicate group]]), "")</f>
        <v/>
      </c>
      <c r="AA2804" s="6" t="str">
        <f>IF(Table1[[#This Row],[fungi_species]] &lt;&gt; "", CONCATENATE(LEFT(Table1[[#This Row],[fungi_species]],2), LEFT(_xlfn.TEXTAFTER(Table1[[#This Row],[fungi_species]], " ", 1),3)),"")</f>
        <v/>
      </c>
      <c r="AB2804" s="7"/>
      <c r="AC2804" t="s">
        <v>15463</v>
      </c>
      <c r="AD2804" t="s">
        <v>15463</v>
      </c>
      <c r="AE2804" t="s">
        <v>159</v>
      </c>
      <c r="AF2804" s="22" t="s">
        <v>15464</v>
      </c>
      <c r="AG2804" s="24" t="s">
        <v>69</v>
      </c>
      <c r="AH2804" t="s">
        <v>441</v>
      </c>
      <c r="AI2804" t="s">
        <v>77</v>
      </c>
      <c r="AJ2804" s="7"/>
      <c r="AK2804" s="7"/>
      <c r="AL2804"/>
      <c r="AN2804" s="7"/>
      <c r="AO2804" s="7"/>
      <c r="AP2804"/>
      <c r="AQ2804"/>
      <c r="AU2804" s="5"/>
      <c r="AV2804" s="5"/>
      <c r="AW2804" t="s">
        <v>726</v>
      </c>
      <c r="AX2804" t="s">
        <v>726</v>
      </c>
      <c r="AY2804" t="s">
        <v>69</v>
      </c>
      <c r="AZ2804" t="s">
        <v>15128</v>
      </c>
      <c r="BA2804" t="s">
        <v>5360</v>
      </c>
      <c r="BB2804" t="s">
        <v>15129</v>
      </c>
      <c r="BC2804" t="s">
        <v>15130</v>
      </c>
      <c r="BD2804" t="s">
        <v>15131</v>
      </c>
      <c r="BE2804" t="s">
        <v>15132</v>
      </c>
      <c r="BF2804" t="s">
        <v>15131</v>
      </c>
      <c r="BG2804" t="s">
        <v>15134</v>
      </c>
      <c r="BH2804" t="s">
        <v>15135</v>
      </c>
      <c r="BI2804" t="s">
        <v>15136</v>
      </c>
      <c r="BJ2804" t="s">
        <v>3896</v>
      </c>
      <c r="BK2804" s="12" t="s">
        <v>15137</v>
      </c>
      <c r="BL2804" t="s">
        <v>15139</v>
      </c>
      <c r="BM2804" t="s">
        <v>87</v>
      </c>
      <c r="BN2804" t="s">
        <v>377</v>
      </c>
      <c r="BO2804" t="s">
        <v>15131</v>
      </c>
      <c r="BP2804">
        <v>1</v>
      </c>
      <c r="BQ2804">
        <v>39412404</v>
      </c>
      <c r="BR2804" s="12" t="s">
        <v>15137</v>
      </c>
      <c r="BS2804">
        <v>4513</v>
      </c>
      <c r="BT2804" t="s">
        <v>15140</v>
      </c>
      <c r="BU2804" t="s">
        <v>69</v>
      </c>
      <c r="BV2804" t="s">
        <v>69</v>
      </c>
      <c r="BW2804" t="s">
        <v>69</v>
      </c>
    </row>
    <row r="2805" spans="1:75" x14ac:dyDescent="0.2">
      <c r="A2805" t="s">
        <v>15121</v>
      </c>
      <c r="B2805" t="s">
        <v>15465</v>
      </c>
      <c r="C2805" t="s">
        <v>15466</v>
      </c>
      <c r="D2805" t="s">
        <v>15467</v>
      </c>
      <c r="E2805" t="s">
        <v>15468</v>
      </c>
      <c r="F2805">
        <v>31345162</v>
      </c>
      <c r="G2805" s="3" t="s">
        <v>15126</v>
      </c>
      <c r="H2805" s="3" t="s">
        <v>15127</v>
      </c>
      <c r="I2805" s="3" t="s">
        <v>436</v>
      </c>
      <c r="J2805" s="3" t="s">
        <v>1390</v>
      </c>
      <c r="K2805" s="3" t="s">
        <v>73</v>
      </c>
      <c r="L2805" s="6" t="s">
        <v>438</v>
      </c>
      <c r="M2805" s="24" t="s">
        <v>6398</v>
      </c>
      <c r="N2805" s="5" t="s">
        <v>438</v>
      </c>
      <c r="O2805" s="24" t="s">
        <v>30786</v>
      </c>
      <c r="R2805" s="24" t="s">
        <v>1397</v>
      </c>
      <c r="T2805" t="str">
        <f>IF(X2805 &lt;&gt; "", CONCATENATE(Table1[[#This Row],[bioproject]],".",Table1[[#This Row],[Replicate group]]), "")</f>
        <v/>
      </c>
      <c r="AA2805" s="6" t="str">
        <f>IF(Table1[[#This Row],[fungi_species]] &lt;&gt; "", CONCATENATE(LEFT(Table1[[#This Row],[fungi_species]],2), LEFT(_xlfn.TEXTAFTER(Table1[[#This Row],[fungi_species]], " ", 1),3)),"")</f>
        <v/>
      </c>
      <c r="AB2805" s="7"/>
      <c r="AC2805" t="s">
        <v>15469</v>
      </c>
      <c r="AD2805" t="s">
        <v>15469</v>
      </c>
      <c r="AE2805" t="s">
        <v>159</v>
      </c>
      <c r="AF2805" s="22" t="s">
        <v>15470</v>
      </c>
      <c r="AG2805" s="24" t="s">
        <v>69</v>
      </c>
      <c r="AH2805" t="s">
        <v>441</v>
      </c>
      <c r="AI2805" t="s">
        <v>77</v>
      </c>
      <c r="AJ2805" s="7"/>
      <c r="AK2805" s="7"/>
      <c r="AL2805"/>
      <c r="AN2805" s="7"/>
      <c r="AO2805" s="7"/>
      <c r="AP2805"/>
      <c r="AQ2805"/>
      <c r="AU2805" s="5"/>
      <c r="AV2805" s="5"/>
      <c r="AW2805" t="s">
        <v>726</v>
      </c>
      <c r="AX2805" t="s">
        <v>726</v>
      </c>
      <c r="AY2805" t="s">
        <v>69</v>
      </c>
      <c r="AZ2805" t="s">
        <v>15128</v>
      </c>
      <c r="BA2805" t="s">
        <v>5360</v>
      </c>
      <c r="BB2805" t="s">
        <v>15129</v>
      </c>
      <c r="BC2805" t="s">
        <v>15130</v>
      </c>
      <c r="BD2805" t="s">
        <v>15131</v>
      </c>
      <c r="BE2805" t="s">
        <v>15132</v>
      </c>
      <c r="BF2805" t="s">
        <v>15131</v>
      </c>
      <c r="BG2805" t="s">
        <v>15134</v>
      </c>
      <c r="BH2805" t="s">
        <v>15135</v>
      </c>
      <c r="BI2805" t="s">
        <v>15136</v>
      </c>
      <c r="BJ2805" t="s">
        <v>3896</v>
      </c>
      <c r="BK2805" s="12" t="s">
        <v>15137</v>
      </c>
      <c r="BL2805" t="s">
        <v>15139</v>
      </c>
      <c r="BM2805" t="s">
        <v>87</v>
      </c>
      <c r="BN2805" t="s">
        <v>377</v>
      </c>
      <c r="BO2805" t="s">
        <v>15131</v>
      </c>
      <c r="BP2805">
        <v>1</v>
      </c>
      <c r="BQ2805">
        <v>31503954</v>
      </c>
      <c r="BR2805" s="12" t="s">
        <v>15137</v>
      </c>
      <c r="BS2805">
        <v>4513</v>
      </c>
      <c r="BT2805" t="s">
        <v>15140</v>
      </c>
      <c r="BU2805" t="s">
        <v>69</v>
      </c>
      <c r="BV2805" t="s">
        <v>69</v>
      </c>
      <c r="BW2805" t="s">
        <v>69</v>
      </c>
    </row>
    <row r="2806" spans="1:75" x14ac:dyDescent="0.2">
      <c r="A2806" t="s">
        <v>15121</v>
      </c>
      <c r="B2806" t="s">
        <v>15471</v>
      </c>
      <c r="C2806" t="s">
        <v>15472</v>
      </c>
      <c r="D2806" t="s">
        <v>15473</v>
      </c>
      <c r="E2806" t="s">
        <v>15474</v>
      </c>
      <c r="F2806">
        <v>31345162</v>
      </c>
      <c r="G2806" s="3" t="s">
        <v>15126</v>
      </c>
      <c r="H2806" s="3" t="s">
        <v>15127</v>
      </c>
      <c r="I2806" s="3" t="s">
        <v>436</v>
      </c>
      <c r="J2806" s="3" t="s">
        <v>1390</v>
      </c>
      <c r="K2806" s="3" t="s">
        <v>73</v>
      </c>
      <c r="L2806" s="6" t="s">
        <v>438</v>
      </c>
      <c r="M2806" s="24" t="s">
        <v>6398</v>
      </c>
      <c r="N2806" s="5" t="s">
        <v>438</v>
      </c>
      <c r="O2806" s="24" t="s">
        <v>30786</v>
      </c>
      <c r="R2806" s="24" t="s">
        <v>1397</v>
      </c>
      <c r="T2806" t="str">
        <f>IF(X2806 &lt;&gt; "", CONCATENATE(Table1[[#This Row],[bioproject]],".",Table1[[#This Row],[Replicate group]]), "")</f>
        <v/>
      </c>
      <c r="AA2806" s="6" t="str">
        <f>IF(Table1[[#This Row],[fungi_species]] &lt;&gt; "", CONCATENATE(LEFT(Table1[[#This Row],[fungi_species]],2), LEFT(_xlfn.TEXTAFTER(Table1[[#This Row],[fungi_species]], " ", 1),3)),"")</f>
        <v/>
      </c>
      <c r="AB2806" s="7"/>
      <c r="AC2806" t="s">
        <v>15475</v>
      </c>
      <c r="AD2806" t="s">
        <v>15475</v>
      </c>
      <c r="AE2806" t="s">
        <v>159</v>
      </c>
      <c r="AF2806" s="22" t="s">
        <v>15476</v>
      </c>
      <c r="AG2806" s="24" t="s">
        <v>69</v>
      </c>
      <c r="AH2806" t="s">
        <v>441</v>
      </c>
      <c r="AI2806" t="s">
        <v>77</v>
      </c>
      <c r="AJ2806" s="7"/>
      <c r="AK2806" s="7"/>
      <c r="AL2806"/>
      <c r="AN2806" s="7"/>
      <c r="AO2806" s="7"/>
      <c r="AP2806"/>
      <c r="AQ2806"/>
      <c r="AU2806" s="5"/>
      <c r="AV2806" s="5"/>
      <c r="AW2806" t="s">
        <v>726</v>
      </c>
      <c r="AX2806" t="s">
        <v>726</v>
      </c>
      <c r="AY2806" t="s">
        <v>69</v>
      </c>
      <c r="AZ2806" t="s">
        <v>15128</v>
      </c>
      <c r="BA2806" t="s">
        <v>5360</v>
      </c>
      <c r="BB2806" t="s">
        <v>15129</v>
      </c>
      <c r="BC2806" t="s">
        <v>15130</v>
      </c>
      <c r="BD2806" t="s">
        <v>15131</v>
      </c>
      <c r="BE2806" t="s">
        <v>15132</v>
      </c>
      <c r="BF2806" t="s">
        <v>15131</v>
      </c>
      <c r="BG2806" t="s">
        <v>15134</v>
      </c>
      <c r="BH2806" t="s">
        <v>15135</v>
      </c>
      <c r="BI2806" t="s">
        <v>15136</v>
      </c>
      <c r="BJ2806" t="s">
        <v>3896</v>
      </c>
      <c r="BK2806" s="12" t="s">
        <v>15137</v>
      </c>
      <c r="BL2806" t="s">
        <v>15139</v>
      </c>
      <c r="BM2806" t="s">
        <v>87</v>
      </c>
      <c r="BN2806" t="s">
        <v>377</v>
      </c>
      <c r="BO2806" t="s">
        <v>15131</v>
      </c>
      <c r="BP2806">
        <v>1</v>
      </c>
      <c r="BQ2806">
        <v>51356030</v>
      </c>
      <c r="BR2806" s="12" t="s">
        <v>15137</v>
      </c>
      <c r="BS2806">
        <v>4513</v>
      </c>
      <c r="BT2806" t="s">
        <v>15140</v>
      </c>
      <c r="BU2806" t="s">
        <v>69</v>
      </c>
      <c r="BV2806" t="s">
        <v>69</v>
      </c>
      <c r="BW2806" t="s">
        <v>69</v>
      </c>
    </row>
    <row r="2807" spans="1:75" x14ac:dyDescent="0.2">
      <c r="A2807" t="s">
        <v>15121</v>
      </c>
      <c r="B2807" t="s">
        <v>15477</v>
      </c>
      <c r="C2807" t="s">
        <v>15478</v>
      </c>
      <c r="D2807" t="s">
        <v>15479</v>
      </c>
      <c r="E2807" t="s">
        <v>15480</v>
      </c>
      <c r="F2807">
        <v>31345162</v>
      </c>
      <c r="G2807" s="3" t="s">
        <v>15126</v>
      </c>
      <c r="H2807" s="3" t="s">
        <v>15127</v>
      </c>
      <c r="I2807" s="3" t="s">
        <v>436</v>
      </c>
      <c r="J2807" s="3" t="s">
        <v>1390</v>
      </c>
      <c r="K2807" s="3" t="s">
        <v>73</v>
      </c>
      <c r="L2807" s="6" t="s">
        <v>438</v>
      </c>
      <c r="M2807" s="24" t="s">
        <v>6398</v>
      </c>
      <c r="N2807" s="5" t="s">
        <v>438</v>
      </c>
      <c r="O2807" s="24" t="s">
        <v>30786</v>
      </c>
      <c r="R2807" s="24" t="s">
        <v>1397</v>
      </c>
      <c r="T2807" t="str">
        <f>IF(X2807 &lt;&gt; "", CONCATENATE(Table1[[#This Row],[bioproject]],".",Table1[[#This Row],[Replicate group]]), "")</f>
        <v/>
      </c>
      <c r="AA2807" s="6" t="str">
        <f>IF(Table1[[#This Row],[fungi_species]] &lt;&gt; "", CONCATENATE(LEFT(Table1[[#This Row],[fungi_species]],2), LEFT(_xlfn.TEXTAFTER(Table1[[#This Row],[fungi_species]], " ", 1),3)),"")</f>
        <v/>
      </c>
      <c r="AB2807" s="7"/>
      <c r="AC2807" t="s">
        <v>15481</v>
      </c>
      <c r="AD2807" t="s">
        <v>15481</v>
      </c>
      <c r="AE2807" t="s">
        <v>159</v>
      </c>
      <c r="AF2807" s="22" t="s">
        <v>15482</v>
      </c>
      <c r="AG2807" s="24" t="s">
        <v>69</v>
      </c>
      <c r="AH2807" t="s">
        <v>441</v>
      </c>
      <c r="AI2807" t="s">
        <v>77</v>
      </c>
      <c r="AJ2807" s="7"/>
      <c r="AK2807" s="7"/>
      <c r="AL2807"/>
      <c r="AN2807" s="7"/>
      <c r="AO2807" s="7"/>
      <c r="AP2807"/>
      <c r="AQ2807"/>
      <c r="AU2807" s="5"/>
      <c r="AV2807" s="5"/>
      <c r="AW2807" t="s">
        <v>726</v>
      </c>
      <c r="AX2807" t="s">
        <v>726</v>
      </c>
      <c r="AY2807" t="s">
        <v>69</v>
      </c>
      <c r="AZ2807" t="s">
        <v>15128</v>
      </c>
      <c r="BA2807" t="s">
        <v>5360</v>
      </c>
      <c r="BB2807" t="s">
        <v>15129</v>
      </c>
      <c r="BC2807" t="s">
        <v>15130</v>
      </c>
      <c r="BD2807" t="s">
        <v>15131</v>
      </c>
      <c r="BE2807" t="s">
        <v>15132</v>
      </c>
      <c r="BF2807" t="s">
        <v>15131</v>
      </c>
      <c r="BG2807" t="s">
        <v>15134</v>
      </c>
      <c r="BH2807" t="s">
        <v>15135</v>
      </c>
      <c r="BI2807" t="s">
        <v>15136</v>
      </c>
      <c r="BJ2807" t="s">
        <v>3896</v>
      </c>
      <c r="BK2807" s="12" t="s">
        <v>15137</v>
      </c>
      <c r="BL2807" t="s">
        <v>15139</v>
      </c>
      <c r="BM2807" t="s">
        <v>87</v>
      </c>
      <c r="BN2807" t="s">
        <v>377</v>
      </c>
      <c r="BO2807" t="s">
        <v>15131</v>
      </c>
      <c r="BP2807">
        <v>1</v>
      </c>
      <c r="BQ2807">
        <v>29703814</v>
      </c>
      <c r="BR2807" s="12" t="s">
        <v>15137</v>
      </c>
      <c r="BS2807">
        <v>4513</v>
      </c>
      <c r="BT2807" t="s">
        <v>15140</v>
      </c>
      <c r="BU2807" t="s">
        <v>69</v>
      </c>
      <c r="BV2807" t="s">
        <v>69</v>
      </c>
      <c r="BW2807" t="s">
        <v>69</v>
      </c>
    </row>
    <row r="2808" spans="1:75" x14ac:dyDescent="0.2">
      <c r="A2808" t="s">
        <v>15121</v>
      </c>
      <c r="B2808" t="s">
        <v>15483</v>
      </c>
      <c r="C2808" t="s">
        <v>15484</v>
      </c>
      <c r="D2808" t="s">
        <v>15485</v>
      </c>
      <c r="E2808" t="s">
        <v>15486</v>
      </c>
      <c r="F2808">
        <v>31345162</v>
      </c>
      <c r="G2808" s="3" t="s">
        <v>15126</v>
      </c>
      <c r="H2808" s="3" t="s">
        <v>15127</v>
      </c>
      <c r="I2808" s="3" t="s">
        <v>436</v>
      </c>
      <c r="J2808" s="3" t="s">
        <v>1390</v>
      </c>
      <c r="K2808" s="3" t="s">
        <v>73</v>
      </c>
      <c r="L2808" s="6" t="s">
        <v>438</v>
      </c>
      <c r="M2808" s="24" t="s">
        <v>6398</v>
      </c>
      <c r="N2808" s="5" t="s">
        <v>438</v>
      </c>
      <c r="O2808" s="24" t="s">
        <v>30786</v>
      </c>
      <c r="R2808" s="24" t="s">
        <v>1397</v>
      </c>
      <c r="T2808" t="str">
        <f>IF(X2808 &lt;&gt; "", CONCATENATE(Table1[[#This Row],[bioproject]],".",Table1[[#This Row],[Replicate group]]), "")</f>
        <v/>
      </c>
      <c r="AA2808" s="6" t="str">
        <f>IF(Table1[[#This Row],[fungi_species]] &lt;&gt; "", CONCATENATE(LEFT(Table1[[#This Row],[fungi_species]],2), LEFT(_xlfn.TEXTAFTER(Table1[[#This Row],[fungi_species]], " ", 1),3)),"")</f>
        <v/>
      </c>
      <c r="AB2808" s="7"/>
      <c r="AC2808" t="s">
        <v>15487</v>
      </c>
      <c r="AD2808" t="s">
        <v>15487</v>
      </c>
      <c r="AE2808" t="s">
        <v>159</v>
      </c>
      <c r="AF2808" s="22" t="s">
        <v>15488</v>
      </c>
      <c r="AG2808" s="24" t="s">
        <v>69</v>
      </c>
      <c r="AH2808" t="s">
        <v>441</v>
      </c>
      <c r="AI2808" t="s">
        <v>77</v>
      </c>
      <c r="AJ2808" s="7"/>
      <c r="AK2808" s="7"/>
      <c r="AL2808"/>
      <c r="AN2808" s="7"/>
      <c r="AO2808" s="7"/>
      <c r="AP2808"/>
      <c r="AQ2808"/>
      <c r="AU2808" s="5"/>
      <c r="AV2808" s="5"/>
      <c r="AW2808" t="s">
        <v>726</v>
      </c>
      <c r="AX2808" t="s">
        <v>726</v>
      </c>
      <c r="AY2808" t="s">
        <v>69</v>
      </c>
      <c r="AZ2808" t="s">
        <v>15128</v>
      </c>
      <c r="BA2808" t="s">
        <v>5360</v>
      </c>
      <c r="BB2808" t="s">
        <v>15129</v>
      </c>
      <c r="BC2808" t="s">
        <v>15130</v>
      </c>
      <c r="BD2808" t="s">
        <v>15131</v>
      </c>
      <c r="BE2808" t="s">
        <v>15132</v>
      </c>
      <c r="BF2808" t="s">
        <v>15131</v>
      </c>
      <c r="BG2808" t="s">
        <v>15134</v>
      </c>
      <c r="BH2808" t="s">
        <v>15135</v>
      </c>
      <c r="BI2808" t="s">
        <v>15136</v>
      </c>
      <c r="BJ2808" t="s">
        <v>3896</v>
      </c>
      <c r="BK2808" s="12" t="s">
        <v>15137</v>
      </c>
      <c r="BL2808" t="s">
        <v>15139</v>
      </c>
      <c r="BM2808" t="s">
        <v>87</v>
      </c>
      <c r="BN2808" t="s">
        <v>377</v>
      </c>
      <c r="BO2808" t="s">
        <v>15131</v>
      </c>
      <c r="BP2808">
        <v>1</v>
      </c>
      <c r="BQ2808">
        <v>33068793</v>
      </c>
      <c r="BR2808" s="12" t="s">
        <v>15137</v>
      </c>
      <c r="BS2808">
        <v>4513</v>
      </c>
      <c r="BT2808" t="s">
        <v>15140</v>
      </c>
      <c r="BU2808" t="s">
        <v>69</v>
      </c>
      <c r="BV2808" t="s">
        <v>69</v>
      </c>
      <c r="BW2808" t="s">
        <v>69</v>
      </c>
    </row>
    <row r="2809" spans="1:75" x14ac:dyDescent="0.2">
      <c r="A2809" t="s">
        <v>15121</v>
      </c>
      <c r="B2809" t="s">
        <v>15489</v>
      </c>
      <c r="C2809" t="s">
        <v>15490</v>
      </c>
      <c r="D2809" t="s">
        <v>15491</v>
      </c>
      <c r="E2809" t="s">
        <v>15492</v>
      </c>
      <c r="F2809">
        <v>31345162</v>
      </c>
      <c r="G2809" s="3" t="s">
        <v>15126</v>
      </c>
      <c r="H2809" s="3" t="s">
        <v>15127</v>
      </c>
      <c r="I2809" s="3" t="s">
        <v>436</v>
      </c>
      <c r="J2809" s="3" t="s">
        <v>1390</v>
      </c>
      <c r="K2809" s="3" t="s">
        <v>73</v>
      </c>
      <c r="L2809" s="6" t="s">
        <v>438</v>
      </c>
      <c r="M2809" s="24" t="s">
        <v>6398</v>
      </c>
      <c r="N2809" s="5" t="s">
        <v>438</v>
      </c>
      <c r="O2809" s="24" t="s">
        <v>30786</v>
      </c>
      <c r="R2809" s="24" t="s">
        <v>1397</v>
      </c>
      <c r="T2809" t="str">
        <f>IF(X2809 &lt;&gt; "", CONCATENATE(Table1[[#This Row],[bioproject]],".",Table1[[#This Row],[Replicate group]]), "")</f>
        <v/>
      </c>
      <c r="AA2809" s="6" t="str">
        <f>IF(Table1[[#This Row],[fungi_species]] &lt;&gt; "", CONCATENATE(LEFT(Table1[[#This Row],[fungi_species]],2), LEFT(_xlfn.TEXTAFTER(Table1[[#This Row],[fungi_species]], " ", 1),3)),"")</f>
        <v/>
      </c>
      <c r="AB2809" s="7"/>
      <c r="AC2809" t="s">
        <v>15493</v>
      </c>
      <c r="AD2809" t="s">
        <v>15493</v>
      </c>
      <c r="AE2809" t="s">
        <v>159</v>
      </c>
      <c r="AF2809" s="22" t="s">
        <v>15494</v>
      </c>
      <c r="AG2809" s="24" t="s">
        <v>69</v>
      </c>
      <c r="AH2809" t="s">
        <v>441</v>
      </c>
      <c r="AI2809" t="s">
        <v>77</v>
      </c>
      <c r="AJ2809" s="7"/>
      <c r="AK2809" s="7"/>
      <c r="AL2809"/>
      <c r="AN2809" s="7"/>
      <c r="AO2809" s="7"/>
      <c r="AP2809"/>
      <c r="AQ2809"/>
      <c r="AU2809" s="5"/>
      <c r="AV2809" s="5"/>
      <c r="AW2809" t="s">
        <v>726</v>
      </c>
      <c r="AX2809" t="s">
        <v>726</v>
      </c>
      <c r="AY2809" t="s">
        <v>69</v>
      </c>
      <c r="AZ2809" t="s">
        <v>15128</v>
      </c>
      <c r="BA2809" t="s">
        <v>5360</v>
      </c>
      <c r="BB2809" t="s">
        <v>15129</v>
      </c>
      <c r="BC2809" t="s">
        <v>15130</v>
      </c>
      <c r="BD2809" t="s">
        <v>15131</v>
      </c>
      <c r="BE2809" t="s">
        <v>15132</v>
      </c>
      <c r="BF2809" t="s">
        <v>15131</v>
      </c>
      <c r="BG2809" t="s">
        <v>15134</v>
      </c>
      <c r="BH2809" t="s">
        <v>15135</v>
      </c>
      <c r="BI2809" t="s">
        <v>15136</v>
      </c>
      <c r="BJ2809" t="s">
        <v>3896</v>
      </c>
      <c r="BK2809" s="12" t="s">
        <v>15137</v>
      </c>
      <c r="BL2809" t="s">
        <v>15139</v>
      </c>
      <c r="BM2809" t="s">
        <v>87</v>
      </c>
      <c r="BN2809" t="s">
        <v>377</v>
      </c>
      <c r="BO2809" t="s">
        <v>15131</v>
      </c>
      <c r="BP2809">
        <v>1</v>
      </c>
      <c r="BQ2809">
        <v>20821877</v>
      </c>
      <c r="BR2809" s="12" t="s">
        <v>15137</v>
      </c>
      <c r="BS2809">
        <v>4513</v>
      </c>
      <c r="BT2809" t="s">
        <v>15140</v>
      </c>
      <c r="BU2809" t="s">
        <v>69</v>
      </c>
      <c r="BV2809" t="s">
        <v>69</v>
      </c>
      <c r="BW2809" t="s">
        <v>69</v>
      </c>
    </row>
    <row r="2810" spans="1:75" x14ac:dyDescent="0.2">
      <c r="A2810" t="s">
        <v>15121</v>
      </c>
      <c r="B2810" t="s">
        <v>15495</v>
      </c>
      <c r="C2810" t="s">
        <v>15496</v>
      </c>
      <c r="D2810" t="s">
        <v>15497</v>
      </c>
      <c r="E2810" t="s">
        <v>15498</v>
      </c>
      <c r="F2810">
        <v>31345162</v>
      </c>
      <c r="G2810" s="3" t="s">
        <v>15126</v>
      </c>
      <c r="H2810" s="3" t="s">
        <v>15127</v>
      </c>
      <c r="I2810" s="3" t="s">
        <v>436</v>
      </c>
      <c r="J2810" s="3" t="s">
        <v>1390</v>
      </c>
      <c r="K2810" s="3" t="s">
        <v>73</v>
      </c>
      <c r="L2810" s="6" t="s">
        <v>438</v>
      </c>
      <c r="M2810" s="24" t="s">
        <v>6398</v>
      </c>
      <c r="N2810" s="5" t="s">
        <v>438</v>
      </c>
      <c r="O2810" s="24" t="s">
        <v>30786</v>
      </c>
      <c r="R2810" s="24" t="s">
        <v>1397</v>
      </c>
      <c r="T2810" t="str">
        <f>IF(X2810 &lt;&gt; "", CONCATENATE(Table1[[#This Row],[bioproject]],".",Table1[[#This Row],[Replicate group]]), "")</f>
        <v/>
      </c>
      <c r="AA2810" s="6" t="str">
        <f>IF(Table1[[#This Row],[fungi_species]] &lt;&gt; "", CONCATENATE(LEFT(Table1[[#This Row],[fungi_species]],2), LEFT(_xlfn.TEXTAFTER(Table1[[#This Row],[fungi_species]], " ", 1),3)),"")</f>
        <v/>
      </c>
      <c r="AB2810" s="7"/>
      <c r="AC2810" t="s">
        <v>15499</v>
      </c>
      <c r="AD2810" t="s">
        <v>15499</v>
      </c>
      <c r="AE2810" t="s">
        <v>159</v>
      </c>
      <c r="AF2810" s="22" t="s">
        <v>15500</v>
      </c>
      <c r="AG2810" s="24" t="s">
        <v>69</v>
      </c>
      <c r="AH2810" t="s">
        <v>441</v>
      </c>
      <c r="AI2810" t="s">
        <v>77</v>
      </c>
      <c r="AJ2810" s="7"/>
      <c r="AK2810" s="7"/>
      <c r="AL2810"/>
      <c r="AN2810" s="7"/>
      <c r="AO2810" s="7"/>
      <c r="AP2810"/>
      <c r="AQ2810"/>
      <c r="AU2810" s="5"/>
      <c r="AV2810" s="5"/>
      <c r="AW2810" t="s">
        <v>726</v>
      </c>
      <c r="AX2810" t="s">
        <v>726</v>
      </c>
      <c r="AY2810" t="s">
        <v>69</v>
      </c>
      <c r="AZ2810" t="s">
        <v>15128</v>
      </c>
      <c r="BA2810" t="s">
        <v>5360</v>
      </c>
      <c r="BB2810" t="s">
        <v>15129</v>
      </c>
      <c r="BC2810" t="s">
        <v>15130</v>
      </c>
      <c r="BD2810" t="s">
        <v>15131</v>
      </c>
      <c r="BE2810" t="s">
        <v>15132</v>
      </c>
      <c r="BF2810" t="s">
        <v>15131</v>
      </c>
      <c r="BG2810" t="s">
        <v>15134</v>
      </c>
      <c r="BH2810" t="s">
        <v>15135</v>
      </c>
      <c r="BI2810" t="s">
        <v>15136</v>
      </c>
      <c r="BJ2810" t="s">
        <v>3896</v>
      </c>
      <c r="BK2810" s="12" t="s">
        <v>15137</v>
      </c>
      <c r="BL2810" t="s">
        <v>15139</v>
      </c>
      <c r="BM2810" t="s">
        <v>87</v>
      </c>
      <c r="BN2810" t="s">
        <v>377</v>
      </c>
      <c r="BO2810" t="s">
        <v>15131</v>
      </c>
      <c r="BP2810">
        <v>1</v>
      </c>
      <c r="BQ2810">
        <v>29222355</v>
      </c>
      <c r="BR2810" s="12" t="s">
        <v>15137</v>
      </c>
      <c r="BS2810">
        <v>4513</v>
      </c>
      <c r="BT2810" t="s">
        <v>15140</v>
      </c>
      <c r="BU2810" t="s">
        <v>69</v>
      </c>
      <c r="BV2810" t="s">
        <v>69</v>
      </c>
      <c r="BW2810" t="s">
        <v>69</v>
      </c>
    </row>
    <row r="2811" spans="1:75" x14ac:dyDescent="0.2">
      <c r="A2811" t="s">
        <v>15121</v>
      </c>
      <c r="B2811" t="s">
        <v>15501</v>
      </c>
      <c r="C2811" t="s">
        <v>15502</v>
      </c>
      <c r="D2811" t="s">
        <v>15503</v>
      </c>
      <c r="E2811" t="s">
        <v>15504</v>
      </c>
      <c r="F2811">
        <v>31345162</v>
      </c>
      <c r="G2811" s="3" t="s">
        <v>15126</v>
      </c>
      <c r="H2811" s="3" t="s">
        <v>15127</v>
      </c>
      <c r="I2811" s="3" t="s">
        <v>436</v>
      </c>
      <c r="J2811" s="3" t="s">
        <v>1390</v>
      </c>
      <c r="K2811" s="3" t="s">
        <v>73</v>
      </c>
      <c r="L2811" s="6" t="s">
        <v>438</v>
      </c>
      <c r="M2811" s="24" t="s">
        <v>6398</v>
      </c>
      <c r="N2811" s="5" t="s">
        <v>438</v>
      </c>
      <c r="O2811" s="24" t="s">
        <v>30786</v>
      </c>
      <c r="R2811" s="24" t="s">
        <v>1397</v>
      </c>
      <c r="T2811" t="str">
        <f>IF(X2811 &lt;&gt; "", CONCATENATE(Table1[[#This Row],[bioproject]],".",Table1[[#This Row],[Replicate group]]), "")</f>
        <v/>
      </c>
      <c r="AA2811" s="6" t="str">
        <f>IF(Table1[[#This Row],[fungi_species]] &lt;&gt; "", CONCATENATE(LEFT(Table1[[#This Row],[fungi_species]],2), LEFT(_xlfn.TEXTAFTER(Table1[[#This Row],[fungi_species]], " ", 1),3)),"")</f>
        <v/>
      </c>
      <c r="AB2811" s="7"/>
      <c r="AC2811" t="s">
        <v>15505</v>
      </c>
      <c r="AD2811" t="s">
        <v>15505</v>
      </c>
      <c r="AE2811" t="s">
        <v>159</v>
      </c>
      <c r="AF2811" s="22" t="s">
        <v>15506</v>
      </c>
      <c r="AG2811" s="24" t="s">
        <v>69</v>
      </c>
      <c r="AH2811" t="s">
        <v>441</v>
      </c>
      <c r="AI2811" t="s">
        <v>77</v>
      </c>
      <c r="AJ2811" s="7"/>
      <c r="AK2811" s="7"/>
      <c r="AL2811"/>
      <c r="AN2811" s="7"/>
      <c r="AO2811" s="7"/>
      <c r="AP2811"/>
      <c r="AQ2811"/>
      <c r="AU2811" s="5"/>
      <c r="AV2811" s="5"/>
      <c r="AW2811" t="s">
        <v>726</v>
      </c>
      <c r="AX2811" t="s">
        <v>726</v>
      </c>
      <c r="AY2811" t="s">
        <v>69</v>
      </c>
      <c r="AZ2811" t="s">
        <v>15128</v>
      </c>
      <c r="BA2811" t="s">
        <v>5360</v>
      </c>
      <c r="BB2811" t="s">
        <v>15129</v>
      </c>
      <c r="BC2811" t="s">
        <v>15130</v>
      </c>
      <c r="BD2811" t="s">
        <v>15131</v>
      </c>
      <c r="BE2811" t="s">
        <v>15132</v>
      </c>
      <c r="BF2811" t="s">
        <v>15131</v>
      </c>
      <c r="BG2811" t="s">
        <v>15134</v>
      </c>
      <c r="BH2811" t="s">
        <v>15135</v>
      </c>
      <c r="BI2811" t="s">
        <v>15136</v>
      </c>
      <c r="BJ2811" t="s">
        <v>3896</v>
      </c>
      <c r="BK2811" s="12" t="s">
        <v>15137</v>
      </c>
      <c r="BL2811" t="s">
        <v>15139</v>
      </c>
      <c r="BM2811" t="s">
        <v>87</v>
      </c>
      <c r="BN2811" t="s">
        <v>377</v>
      </c>
      <c r="BO2811" t="s">
        <v>15131</v>
      </c>
      <c r="BP2811">
        <v>1</v>
      </c>
      <c r="BQ2811">
        <v>34519556</v>
      </c>
      <c r="BR2811" s="12" t="s">
        <v>15137</v>
      </c>
      <c r="BS2811">
        <v>4513</v>
      </c>
      <c r="BT2811" t="s">
        <v>15140</v>
      </c>
      <c r="BU2811" t="s">
        <v>69</v>
      </c>
      <c r="BV2811" t="s">
        <v>69</v>
      </c>
      <c r="BW2811" t="s">
        <v>69</v>
      </c>
    </row>
    <row r="2812" spans="1:75" x14ac:dyDescent="0.2">
      <c r="A2812" t="s">
        <v>15121</v>
      </c>
      <c r="B2812" t="s">
        <v>15507</v>
      </c>
      <c r="C2812" t="s">
        <v>15508</v>
      </c>
      <c r="D2812" t="s">
        <v>15509</v>
      </c>
      <c r="E2812" t="s">
        <v>15510</v>
      </c>
      <c r="F2812">
        <v>31345162</v>
      </c>
      <c r="G2812" s="3" t="s">
        <v>15126</v>
      </c>
      <c r="H2812" s="3" t="s">
        <v>15127</v>
      </c>
      <c r="I2812" s="3" t="s">
        <v>436</v>
      </c>
      <c r="J2812" s="3" t="s">
        <v>1390</v>
      </c>
      <c r="K2812" s="3" t="s">
        <v>73</v>
      </c>
      <c r="L2812" s="6" t="s">
        <v>438</v>
      </c>
      <c r="M2812" s="24" t="s">
        <v>6398</v>
      </c>
      <c r="N2812" s="5" t="s">
        <v>438</v>
      </c>
      <c r="O2812" s="24" t="s">
        <v>30786</v>
      </c>
      <c r="R2812" s="24" t="s">
        <v>1397</v>
      </c>
      <c r="T2812" t="str">
        <f>IF(X2812 &lt;&gt; "", CONCATENATE(Table1[[#This Row],[bioproject]],".",Table1[[#This Row],[Replicate group]]), "")</f>
        <v/>
      </c>
      <c r="AA2812" s="6" t="str">
        <f>IF(Table1[[#This Row],[fungi_species]] &lt;&gt; "", CONCATENATE(LEFT(Table1[[#This Row],[fungi_species]],2), LEFT(_xlfn.TEXTAFTER(Table1[[#This Row],[fungi_species]], " ", 1),3)),"")</f>
        <v/>
      </c>
      <c r="AB2812" s="7"/>
      <c r="AC2812" t="s">
        <v>15511</v>
      </c>
      <c r="AD2812" t="s">
        <v>15511</v>
      </c>
      <c r="AE2812" t="s">
        <v>159</v>
      </c>
      <c r="AF2812" s="22" t="s">
        <v>15512</v>
      </c>
      <c r="AG2812" s="24" t="s">
        <v>69</v>
      </c>
      <c r="AH2812" t="s">
        <v>441</v>
      </c>
      <c r="AI2812" t="s">
        <v>77</v>
      </c>
      <c r="AJ2812" s="7"/>
      <c r="AK2812" s="7"/>
      <c r="AL2812"/>
      <c r="AN2812" s="7"/>
      <c r="AO2812" s="7"/>
      <c r="AP2812"/>
      <c r="AQ2812"/>
      <c r="AU2812" s="5"/>
      <c r="AV2812" s="5"/>
      <c r="AW2812" t="s">
        <v>726</v>
      </c>
      <c r="AX2812" t="s">
        <v>726</v>
      </c>
      <c r="AY2812" t="s">
        <v>69</v>
      </c>
      <c r="AZ2812" t="s">
        <v>15128</v>
      </c>
      <c r="BA2812" t="s">
        <v>5360</v>
      </c>
      <c r="BB2812" t="s">
        <v>15129</v>
      </c>
      <c r="BC2812" t="s">
        <v>15130</v>
      </c>
      <c r="BD2812" t="s">
        <v>15131</v>
      </c>
      <c r="BE2812" t="s">
        <v>15132</v>
      </c>
      <c r="BF2812" t="s">
        <v>15131</v>
      </c>
      <c r="BG2812" t="s">
        <v>15134</v>
      </c>
      <c r="BH2812" t="s">
        <v>15135</v>
      </c>
      <c r="BI2812" t="s">
        <v>15136</v>
      </c>
      <c r="BJ2812" t="s">
        <v>3896</v>
      </c>
      <c r="BK2812" s="12" t="s">
        <v>15137</v>
      </c>
      <c r="BL2812" t="s">
        <v>15139</v>
      </c>
      <c r="BM2812" t="s">
        <v>87</v>
      </c>
      <c r="BN2812" t="s">
        <v>377</v>
      </c>
      <c r="BO2812" t="s">
        <v>15131</v>
      </c>
      <c r="BP2812">
        <v>1</v>
      </c>
      <c r="BQ2812">
        <v>25586394</v>
      </c>
      <c r="BR2812" s="12" t="s">
        <v>15137</v>
      </c>
      <c r="BS2812">
        <v>4513</v>
      </c>
      <c r="BT2812" t="s">
        <v>15140</v>
      </c>
      <c r="BU2812" t="s">
        <v>69</v>
      </c>
      <c r="BV2812" t="s">
        <v>69</v>
      </c>
      <c r="BW2812" t="s">
        <v>69</v>
      </c>
    </row>
    <row r="2813" spans="1:75" x14ac:dyDescent="0.2">
      <c r="A2813" t="s">
        <v>15121</v>
      </c>
      <c r="B2813" t="s">
        <v>15513</v>
      </c>
      <c r="C2813" t="s">
        <v>15514</v>
      </c>
      <c r="D2813" t="s">
        <v>15515</v>
      </c>
      <c r="E2813" t="s">
        <v>15516</v>
      </c>
      <c r="F2813">
        <v>31345162</v>
      </c>
      <c r="G2813" s="3" t="s">
        <v>15126</v>
      </c>
      <c r="H2813" s="3" t="s">
        <v>15127</v>
      </c>
      <c r="I2813" s="3" t="s">
        <v>436</v>
      </c>
      <c r="J2813" s="3" t="s">
        <v>1390</v>
      </c>
      <c r="K2813" s="3" t="s">
        <v>73</v>
      </c>
      <c r="L2813" s="6" t="s">
        <v>438</v>
      </c>
      <c r="M2813" s="24" t="s">
        <v>6398</v>
      </c>
      <c r="N2813" s="5" t="s">
        <v>438</v>
      </c>
      <c r="O2813" s="24" t="s">
        <v>30786</v>
      </c>
      <c r="R2813" s="24" t="s">
        <v>1397</v>
      </c>
      <c r="T2813" t="str">
        <f>IF(X2813 &lt;&gt; "", CONCATENATE(Table1[[#This Row],[bioproject]],".",Table1[[#This Row],[Replicate group]]), "")</f>
        <v/>
      </c>
      <c r="AA2813" s="6" t="str">
        <f>IF(Table1[[#This Row],[fungi_species]] &lt;&gt; "", CONCATENATE(LEFT(Table1[[#This Row],[fungi_species]],2), LEFT(_xlfn.TEXTAFTER(Table1[[#This Row],[fungi_species]], " ", 1),3)),"")</f>
        <v/>
      </c>
      <c r="AB2813" s="7"/>
      <c r="AC2813" t="s">
        <v>15517</v>
      </c>
      <c r="AD2813" t="s">
        <v>15517</v>
      </c>
      <c r="AE2813" t="s">
        <v>159</v>
      </c>
      <c r="AF2813" s="22" t="s">
        <v>15518</v>
      </c>
      <c r="AG2813" s="24" t="s">
        <v>69</v>
      </c>
      <c r="AH2813" t="s">
        <v>441</v>
      </c>
      <c r="AI2813" t="s">
        <v>77</v>
      </c>
      <c r="AJ2813" s="7"/>
      <c r="AK2813" s="7"/>
      <c r="AL2813"/>
      <c r="AN2813" s="7"/>
      <c r="AO2813" s="7"/>
      <c r="AP2813"/>
      <c r="AQ2813"/>
      <c r="AU2813" s="5"/>
      <c r="AV2813" s="5"/>
      <c r="AW2813" t="s">
        <v>726</v>
      </c>
      <c r="AX2813" t="s">
        <v>726</v>
      </c>
      <c r="AY2813" t="s">
        <v>69</v>
      </c>
      <c r="AZ2813" t="s">
        <v>15128</v>
      </c>
      <c r="BA2813" t="s">
        <v>5360</v>
      </c>
      <c r="BB2813" t="s">
        <v>15129</v>
      </c>
      <c r="BC2813" t="s">
        <v>15130</v>
      </c>
      <c r="BD2813" t="s">
        <v>15131</v>
      </c>
      <c r="BE2813" t="s">
        <v>15132</v>
      </c>
      <c r="BF2813" t="s">
        <v>15131</v>
      </c>
      <c r="BG2813" t="s">
        <v>15134</v>
      </c>
      <c r="BH2813" t="s">
        <v>15135</v>
      </c>
      <c r="BI2813" t="s">
        <v>15136</v>
      </c>
      <c r="BJ2813" t="s">
        <v>3896</v>
      </c>
      <c r="BK2813" s="12" t="s">
        <v>15137</v>
      </c>
      <c r="BL2813" t="s">
        <v>15139</v>
      </c>
      <c r="BM2813" t="s">
        <v>87</v>
      </c>
      <c r="BN2813" t="s">
        <v>377</v>
      </c>
      <c r="BO2813" t="s">
        <v>15131</v>
      </c>
      <c r="BP2813">
        <v>1</v>
      </c>
      <c r="BQ2813">
        <v>32912157</v>
      </c>
      <c r="BR2813" s="12" t="s">
        <v>15137</v>
      </c>
      <c r="BS2813">
        <v>4513</v>
      </c>
      <c r="BT2813" t="s">
        <v>15140</v>
      </c>
      <c r="BU2813" t="s">
        <v>69</v>
      </c>
      <c r="BV2813" t="s">
        <v>69</v>
      </c>
      <c r="BW2813" t="s">
        <v>69</v>
      </c>
    </row>
    <row r="2814" spans="1:75" x14ac:dyDescent="0.2">
      <c r="A2814" t="s">
        <v>15121</v>
      </c>
      <c r="B2814" t="s">
        <v>15519</v>
      </c>
      <c r="C2814" t="s">
        <v>15520</v>
      </c>
      <c r="D2814" t="s">
        <v>15521</v>
      </c>
      <c r="E2814" t="s">
        <v>15522</v>
      </c>
      <c r="F2814">
        <v>31345162</v>
      </c>
      <c r="G2814" s="3" t="s">
        <v>15126</v>
      </c>
      <c r="H2814" s="3" t="s">
        <v>15127</v>
      </c>
      <c r="I2814" s="3" t="s">
        <v>436</v>
      </c>
      <c r="J2814" s="3" t="s">
        <v>1390</v>
      </c>
      <c r="K2814" s="3" t="s">
        <v>73</v>
      </c>
      <c r="L2814" s="6" t="s">
        <v>438</v>
      </c>
      <c r="M2814" s="24" t="s">
        <v>6398</v>
      </c>
      <c r="N2814" s="5" t="s">
        <v>438</v>
      </c>
      <c r="O2814" s="24" t="s">
        <v>30786</v>
      </c>
      <c r="R2814" s="24" t="s">
        <v>1397</v>
      </c>
      <c r="T2814" t="str">
        <f>IF(X2814 &lt;&gt; "", CONCATENATE(Table1[[#This Row],[bioproject]],".",Table1[[#This Row],[Replicate group]]), "")</f>
        <v/>
      </c>
      <c r="AA2814" s="6" t="str">
        <f>IF(Table1[[#This Row],[fungi_species]] &lt;&gt; "", CONCATENATE(LEFT(Table1[[#This Row],[fungi_species]],2), LEFT(_xlfn.TEXTAFTER(Table1[[#This Row],[fungi_species]], " ", 1),3)),"")</f>
        <v/>
      </c>
      <c r="AB2814" s="7"/>
      <c r="AC2814" t="s">
        <v>15523</v>
      </c>
      <c r="AD2814" t="s">
        <v>15523</v>
      </c>
      <c r="AE2814" t="s">
        <v>159</v>
      </c>
      <c r="AF2814" s="22" t="s">
        <v>15524</v>
      </c>
      <c r="AG2814" s="24" t="s">
        <v>69</v>
      </c>
      <c r="AH2814" t="s">
        <v>441</v>
      </c>
      <c r="AI2814" t="s">
        <v>77</v>
      </c>
      <c r="AJ2814" s="7"/>
      <c r="AK2814" s="7"/>
      <c r="AL2814"/>
      <c r="AN2814" s="7"/>
      <c r="AO2814" s="7"/>
      <c r="AP2814"/>
      <c r="AQ2814"/>
      <c r="AU2814" s="5"/>
      <c r="AV2814" s="5"/>
      <c r="AW2814" t="s">
        <v>726</v>
      </c>
      <c r="AX2814" t="s">
        <v>726</v>
      </c>
      <c r="AY2814" t="s">
        <v>69</v>
      </c>
      <c r="AZ2814" t="s">
        <v>15128</v>
      </c>
      <c r="BA2814" t="s">
        <v>5360</v>
      </c>
      <c r="BB2814" t="s">
        <v>15129</v>
      </c>
      <c r="BC2814" t="s">
        <v>15130</v>
      </c>
      <c r="BD2814" t="s">
        <v>15131</v>
      </c>
      <c r="BE2814" t="s">
        <v>15132</v>
      </c>
      <c r="BF2814" t="s">
        <v>15131</v>
      </c>
      <c r="BG2814" t="s">
        <v>15134</v>
      </c>
      <c r="BH2814" t="s">
        <v>15135</v>
      </c>
      <c r="BI2814" t="s">
        <v>15136</v>
      </c>
      <c r="BJ2814" t="s">
        <v>3896</v>
      </c>
      <c r="BK2814" s="12" t="s">
        <v>15137</v>
      </c>
      <c r="BL2814" t="s">
        <v>15139</v>
      </c>
      <c r="BM2814" t="s">
        <v>87</v>
      </c>
      <c r="BN2814" t="s">
        <v>377</v>
      </c>
      <c r="BO2814" t="s">
        <v>15131</v>
      </c>
      <c r="BP2814">
        <v>1</v>
      </c>
      <c r="BQ2814">
        <v>32448961</v>
      </c>
      <c r="BR2814" s="12" t="s">
        <v>15137</v>
      </c>
      <c r="BS2814">
        <v>4513</v>
      </c>
      <c r="BT2814" t="s">
        <v>15140</v>
      </c>
      <c r="BU2814" t="s">
        <v>69</v>
      </c>
      <c r="BV2814" t="s">
        <v>69</v>
      </c>
      <c r="BW2814" t="s">
        <v>69</v>
      </c>
    </row>
    <row r="2815" spans="1:75" x14ac:dyDescent="0.2">
      <c r="A2815" t="s">
        <v>15121</v>
      </c>
      <c r="B2815" t="s">
        <v>15525</v>
      </c>
      <c r="C2815" t="s">
        <v>15526</v>
      </c>
      <c r="D2815" t="s">
        <v>15527</v>
      </c>
      <c r="E2815" t="s">
        <v>15528</v>
      </c>
      <c r="F2815">
        <v>31345162</v>
      </c>
      <c r="G2815" s="3" t="s">
        <v>15126</v>
      </c>
      <c r="H2815" s="3" t="s">
        <v>15127</v>
      </c>
      <c r="I2815" s="3" t="s">
        <v>436</v>
      </c>
      <c r="J2815" s="3" t="s">
        <v>1390</v>
      </c>
      <c r="K2815" s="3" t="s">
        <v>73</v>
      </c>
      <c r="L2815" s="6" t="s">
        <v>438</v>
      </c>
      <c r="M2815" s="24" t="s">
        <v>6398</v>
      </c>
      <c r="N2815" s="5" t="s">
        <v>438</v>
      </c>
      <c r="O2815" s="24" t="s">
        <v>30786</v>
      </c>
      <c r="R2815" s="24" t="s">
        <v>1397</v>
      </c>
      <c r="T2815" t="str">
        <f>IF(X2815 &lt;&gt; "", CONCATENATE(Table1[[#This Row],[bioproject]],".",Table1[[#This Row],[Replicate group]]), "")</f>
        <v/>
      </c>
      <c r="AA2815" s="6" t="str">
        <f>IF(Table1[[#This Row],[fungi_species]] &lt;&gt; "", CONCATENATE(LEFT(Table1[[#This Row],[fungi_species]],2), LEFT(_xlfn.TEXTAFTER(Table1[[#This Row],[fungi_species]], " ", 1),3)),"")</f>
        <v/>
      </c>
      <c r="AB2815" s="7"/>
      <c r="AC2815" t="s">
        <v>15529</v>
      </c>
      <c r="AD2815" t="s">
        <v>15529</v>
      </c>
      <c r="AE2815" t="s">
        <v>159</v>
      </c>
      <c r="AF2815" s="22" t="s">
        <v>15530</v>
      </c>
      <c r="AG2815" s="24" t="s">
        <v>69</v>
      </c>
      <c r="AH2815" t="s">
        <v>441</v>
      </c>
      <c r="AI2815" t="s">
        <v>77</v>
      </c>
      <c r="AJ2815" s="7"/>
      <c r="AK2815" s="7"/>
      <c r="AL2815"/>
      <c r="AN2815" s="7"/>
      <c r="AO2815" s="7"/>
      <c r="AP2815"/>
      <c r="AQ2815"/>
      <c r="AU2815" s="5"/>
      <c r="AV2815" s="5"/>
      <c r="AW2815" t="s">
        <v>726</v>
      </c>
      <c r="AX2815" t="s">
        <v>726</v>
      </c>
      <c r="AY2815" t="s">
        <v>69</v>
      </c>
      <c r="AZ2815" t="s">
        <v>15128</v>
      </c>
      <c r="BA2815" t="s">
        <v>5360</v>
      </c>
      <c r="BB2815" t="s">
        <v>15129</v>
      </c>
      <c r="BC2815" t="s">
        <v>15130</v>
      </c>
      <c r="BD2815" t="s">
        <v>15131</v>
      </c>
      <c r="BE2815" t="s">
        <v>15132</v>
      </c>
      <c r="BF2815" t="s">
        <v>15131</v>
      </c>
      <c r="BG2815" t="s">
        <v>15134</v>
      </c>
      <c r="BH2815" t="s">
        <v>15135</v>
      </c>
      <c r="BI2815" t="s">
        <v>15136</v>
      </c>
      <c r="BJ2815" t="s">
        <v>3896</v>
      </c>
      <c r="BK2815" s="12" t="s">
        <v>15137</v>
      </c>
      <c r="BL2815" t="s">
        <v>15139</v>
      </c>
      <c r="BM2815" t="s">
        <v>87</v>
      </c>
      <c r="BN2815" t="s">
        <v>377</v>
      </c>
      <c r="BO2815" t="s">
        <v>15131</v>
      </c>
      <c r="BP2815">
        <v>1</v>
      </c>
      <c r="BQ2815">
        <v>27467706</v>
      </c>
      <c r="BR2815" s="12" t="s">
        <v>15137</v>
      </c>
      <c r="BS2815">
        <v>4513</v>
      </c>
      <c r="BT2815" t="s">
        <v>15140</v>
      </c>
      <c r="BU2815" t="s">
        <v>69</v>
      </c>
      <c r="BV2815" t="s">
        <v>69</v>
      </c>
      <c r="BW2815" t="s">
        <v>69</v>
      </c>
    </row>
    <row r="2816" spans="1:75" x14ac:dyDescent="0.2">
      <c r="A2816" t="s">
        <v>15121</v>
      </c>
      <c r="B2816" t="s">
        <v>15531</v>
      </c>
      <c r="C2816" t="s">
        <v>15532</v>
      </c>
      <c r="D2816" t="s">
        <v>15533</v>
      </c>
      <c r="E2816" t="s">
        <v>15534</v>
      </c>
      <c r="F2816">
        <v>31345162</v>
      </c>
      <c r="G2816" s="3" t="s">
        <v>15126</v>
      </c>
      <c r="H2816" s="3" t="s">
        <v>15127</v>
      </c>
      <c r="I2816" s="3" t="s">
        <v>436</v>
      </c>
      <c r="J2816" s="3" t="s">
        <v>1390</v>
      </c>
      <c r="K2816" s="3" t="s">
        <v>73</v>
      </c>
      <c r="L2816" s="6" t="s">
        <v>438</v>
      </c>
      <c r="M2816" s="24" t="s">
        <v>6398</v>
      </c>
      <c r="N2816" s="5" t="s">
        <v>438</v>
      </c>
      <c r="O2816" s="24" t="s">
        <v>30786</v>
      </c>
      <c r="R2816" s="24" t="s">
        <v>1397</v>
      </c>
      <c r="T2816" t="str">
        <f>IF(X2816 &lt;&gt; "", CONCATENATE(Table1[[#This Row],[bioproject]],".",Table1[[#This Row],[Replicate group]]), "")</f>
        <v/>
      </c>
      <c r="AA2816" s="6" t="str">
        <f>IF(Table1[[#This Row],[fungi_species]] &lt;&gt; "", CONCATENATE(LEFT(Table1[[#This Row],[fungi_species]],2), LEFT(_xlfn.TEXTAFTER(Table1[[#This Row],[fungi_species]], " ", 1),3)),"")</f>
        <v/>
      </c>
      <c r="AB2816" s="7"/>
      <c r="AC2816" t="s">
        <v>15535</v>
      </c>
      <c r="AD2816" t="s">
        <v>15535</v>
      </c>
      <c r="AE2816" t="s">
        <v>159</v>
      </c>
      <c r="AF2816" s="22" t="s">
        <v>15536</v>
      </c>
      <c r="AG2816" s="24" t="s">
        <v>69</v>
      </c>
      <c r="AH2816" t="s">
        <v>441</v>
      </c>
      <c r="AI2816" t="s">
        <v>77</v>
      </c>
      <c r="AJ2816" s="7"/>
      <c r="AK2816" s="7"/>
      <c r="AL2816"/>
      <c r="AN2816" s="7"/>
      <c r="AO2816" s="7"/>
      <c r="AP2816"/>
      <c r="AQ2816"/>
      <c r="AU2816" s="5"/>
      <c r="AV2816" s="5"/>
      <c r="AW2816" t="s">
        <v>726</v>
      </c>
      <c r="AX2816" t="s">
        <v>726</v>
      </c>
      <c r="AY2816" t="s">
        <v>69</v>
      </c>
      <c r="AZ2816" t="s">
        <v>15128</v>
      </c>
      <c r="BA2816" t="s">
        <v>5360</v>
      </c>
      <c r="BB2816" t="s">
        <v>15129</v>
      </c>
      <c r="BC2816" t="s">
        <v>15130</v>
      </c>
      <c r="BD2816" t="s">
        <v>15131</v>
      </c>
      <c r="BE2816" t="s">
        <v>15132</v>
      </c>
      <c r="BF2816" t="s">
        <v>15131</v>
      </c>
      <c r="BG2816" t="s">
        <v>15134</v>
      </c>
      <c r="BH2816" t="s">
        <v>15135</v>
      </c>
      <c r="BI2816" t="s">
        <v>15136</v>
      </c>
      <c r="BJ2816" t="s">
        <v>3896</v>
      </c>
      <c r="BK2816" s="12" t="s">
        <v>15137</v>
      </c>
      <c r="BL2816" t="s">
        <v>15139</v>
      </c>
      <c r="BM2816" t="s">
        <v>87</v>
      </c>
      <c r="BN2816" t="s">
        <v>377</v>
      </c>
      <c r="BO2816" t="s">
        <v>15131</v>
      </c>
      <c r="BP2816">
        <v>1</v>
      </c>
      <c r="BQ2816">
        <v>32138257</v>
      </c>
      <c r="BR2816" s="12" t="s">
        <v>15137</v>
      </c>
      <c r="BS2816">
        <v>4513</v>
      </c>
      <c r="BT2816" t="s">
        <v>15140</v>
      </c>
      <c r="BU2816" t="s">
        <v>69</v>
      </c>
      <c r="BV2816" t="s">
        <v>69</v>
      </c>
      <c r="BW2816" t="s">
        <v>69</v>
      </c>
    </row>
    <row r="2817" spans="1:75" x14ac:dyDescent="0.2">
      <c r="A2817" t="s">
        <v>15121</v>
      </c>
      <c r="B2817" t="s">
        <v>15537</v>
      </c>
      <c r="C2817" t="s">
        <v>15538</v>
      </c>
      <c r="D2817" t="s">
        <v>15539</v>
      </c>
      <c r="E2817" t="s">
        <v>15540</v>
      </c>
      <c r="F2817">
        <v>31345162</v>
      </c>
      <c r="G2817" s="3" t="s">
        <v>15126</v>
      </c>
      <c r="H2817" s="3" t="s">
        <v>15127</v>
      </c>
      <c r="I2817" s="3" t="s">
        <v>436</v>
      </c>
      <c r="J2817" s="3" t="s">
        <v>1390</v>
      </c>
      <c r="K2817" s="3" t="s">
        <v>73</v>
      </c>
      <c r="L2817" s="6" t="s">
        <v>438</v>
      </c>
      <c r="M2817" s="24" t="s">
        <v>6398</v>
      </c>
      <c r="N2817" s="5" t="s">
        <v>438</v>
      </c>
      <c r="O2817" s="24" t="s">
        <v>30786</v>
      </c>
      <c r="R2817" s="24" t="s">
        <v>1397</v>
      </c>
      <c r="T2817" t="str">
        <f>IF(X2817 &lt;&gt; "", CONCATENATE(Table1[[#This Row],[bioproject]],".",Table1[[#This Row],[Replicate group]]), "")</f>
        <v/>
      </c>
      <c r="AA2817" s="6" t="str">
        <f>IF(Table1[[#This Row],[fungi_species]] &lt;&gt; "", CONCATENATE(LEFT(Table1[[#This Row],[fungi_species]],2), LEFT(_xlfn.TEXTAFTER(Table1[[#This Row],[fungi_species]], " ", 1),3)),"")</f>
        <v/>
      </c>
      <c r="AB2817" s="7"/>
      <c r="AC2817" t="s">
        <v>15541</v>
      </c>
      <c r="AD2817" t="s">
        <v>15541</v>
      </c>
      <c r="AE2817" t="s">
        <v>159</v>
      </c>
      <c r="AF2817" s="22" t="s">
        <v>15542</v>
      </c>
      <c r="AG2817" s="24" t="s">
        <v>69</v>
      </c>
      <c r="AH2817" t="s">
        <v>441</v>
      </c>
      <c r="AI2817" t="s">
        <v>77</v>
      </c>
      <c r="AJ2817" s="7"/>
      <c r="AK2817" s="7"/>
      <c r="AL2817"/>
      <c r="AN2817" s="7"/>
      <c r="AO2817" s="7"/>
      <c r="AP2817"/>
      <c r="AQ2817"/>
      <c r="AU2817" s="5"/>
      <c r="AV2817" s="5"/>
      <c r="AW2817" t="s">
        <v>726</v>
      </c>
      <c r="AX2817" t="s">
        <v>726</v>
      </c>
      <c r="AY2817" t="s">
        <v>69</v>
      </c>
      <c r="AZ2817" t="s">
        <v>15128</v>
      </c>
      <c r="BA2817" t="s">
        <v>5360</v>
      </c>
      <c r="BB2817" t="s">
        <v>15129</v>
      </c>
      <c r="BC2817" t="s">
        <v>15130</v>
      </c>
      <c r="BD2817" t="s">
        <v>15131</v>
      </c>
      <c r="BE2817" t="s">
        <v>15132</v>
      </c>
      <c r="BF2817" t="s">
        <v>15131</v>
      </c>
      <c r="BG2817" t="s">
        <v>15134</v>
      </c>
      <c r="BH2817" t="s">
        <v>15135</v>
      </c>
      <c r="BI2817" t="s">
        <v>15136</v>
      </c>
      <c r="BJ2817" t="s">
        <v>3896</v>
      </c>
      <c r="BK2817" s="12" t="s">
        <v>15137</v>
      </c>
      <c r="BL2817" t="s">
        <v>15139</v>
      </c>
      <c r="BM2817" t="s">
        <v>87</v>
      </c>
      <c r="BN2817" t="s">
        <v>377</v>
      </c>
      <c r="BO2817" t="s">
        <v>15131</v>
      </c>
      <c r="BP2817">
        <v>1</v>
      </c>
      <c r="BQ2817">
        <v>35961906</v>
      </c>
      <c r="BR2817" s="12" t="s">
        <v>15137</v>
      </c>
      <c r="BS2817">
        <v>4513</v>
      </c>
      <c r="BT2817" t="s">
        <v>15140</v>
      </c>
      <c r="BU2817" t="s">
        <v>69</v>
      </c>
      <c r="BV2817" t="s">
        <v>69</v>
      </c>
      <c r="BW2817" t="s">
        <v>69</v>
      </c>
    </row>
    <row r="2818" spans="1:75" x14ac:dyDescent="0.2">
      <c r="A2818" t="s">
        <v>15121</v>
      </c>
      <c r="B2818" t="s">
        <v>15543</v>
      </c>
      <c r="C2818" t="s">
        <v>15544</v>
      </c>
      <c r="D2818" t="s">
        <v>15545</v>
      </c>
      <c r="E2818" t="s">
        <v>15546</v>
      </c>
      <c r="F2818">
        <v>31345162</v>
      </c>
      <c r="G2818" s="3" t="s">
        <v>15126</v>
      </c>
      <c r="H2818" s="3" t="s">
        <v>15127</v>
      </c>
      <c r="I2818" s="3" t="s">
        <v>436</v>
      </c>
      <c r="J2818" s="3" t="s">
        <v>1390</v>
      </c>
      <c r="K2818" s="3" t="s">
        <v>73</v>
      </c>
      <c r="L2818" s="6" t="s">
        <v>438</v>
      </c>
      <c r="M2818" s="24" t="s">
        <v>6398</v>
      </c>
      <c r="N2818" s="5" t="s">
        <v>438</v>
      </c>
      <c r="O2818" s="24" t="s">
        <v>30786</v>
      </c>
      <c r="R2818" s="24" t="s">
        <v>1397</v>
      </c>
      <c r="T2818" t="str">
        <f>IF(X2818 &lt;&gt; "", CONCATENATE(Table1[[#This Row],[bioproject]],".",Table1[[#This Row],[Replicate group]]), "")</f>
        <v/>
      </c>
      <c r="AA2818" s="6" t="str">
        <f>IF(Table1[[#This Row],[fungi_species]] &lt;&gt; "", CONCATENATE(LEFT(Table1[[#This Row],[fungi_species]],2), LEFT(_xlfn.TEXTAFTER(Table1[[#This Row],[fungi_species]], " ", 1),3)),"")</f>
        <v/>
      </c>
      <c r="AB2818" s="7"/>
      <c r="AC2818" t="s">
        <v>15547</v>
      </c>
      <c r="AD2818" t="s">
        <v>15547</v>
      </c>
      <c r="AE2818" t="s">
        <v>159</v>
      </c>
      <c r="AF2818" s="22" t="s">
        <v>15548</v>
      </c>
      <c r="AG2818" s="24" t="s">
        <v>69</v>
      </c>
      <c r="AH2818" t="s">
        <v>441</v>
      </c>
      <c r="AI2818" t="s">
        <v>77</v>
      </c>
      <c r="AJ2818" s="7"/>
      <c r="AK2818" s="7"/>
      <c r="AL2818"/>
      <c r="AN2818" s="7"/>
      <c r="AO2818" s="7"/>
      <c r="AP2818"/>
      <c r="AQ2818"/>
      <c r="AU2818" s="5"/>
      <c r="AV2818" s="5"/>
      <c r="AW2818" t="s">
        <v>726</v>
      </c>
      <c r="AX2818" t="s">
        <v>726</v>
      </c>
      <c r="AY2818" t="s">
        <v>69</v>
      </c>
      <c r="AZ2818" t="s">
        <v>15128</v>
      </c>
      <c r="BA2818" t="s">
        <v>5360</v>
      </c>
      <c r="BB2818" t="s">
        <v>15129</v>
      </c>
      <c r="BC2818" t="s">
        <v>15130</v>
      </c>
      <c r="BD2818" t="s">
        <v>15131</v>
      </c>
      <c r="BE2818" t="s">
        <v>15132</v>
      </c>
      <c r="BF2818" t="s">
        <v>15131</v>
      </c>
      <c r="BG2818" t="s">
        <v>15134</v>
      </c>
      <c r="BH2818" t="s">
        <v>15135</v>
      </c>
      <c r="BI2818" t="s">
        <v>15136</v>
      </c>
      <c r="BJ2818" t="s">
        <v>3896</v>
      </c>
      <c r="BK2818" s="12" t="s">
        <v>15137</v>
      </c>
      <c r="BL2818" t="s">
        <v>15139</v>
      </c>
      <c r="BM2818" t="s">
        <v>87</v>
      </c>
      <c r="BN2818" t="s">
        <v>377</v>
      </c>
      <c r="BO2818" t="s">
        <v>15131</v>
      </c>
      <c r="BP2818">
        <v>1</v>
      </c>
      <c r="BQ2818">
        <v>31500918</v>
      </c>
      <c r="BR2818" s="12" t="s">
        <v>15137</v>
      </c>
      <c r="BS2818">
        <v>4513</v>
      </c>
      <c r="BT2818" t="s">
        <v>15140</v>
      </c>
      <c r="BU2818" t="s">
        <v>69</v>
      </c>
      <c r="BV2818" t="s">
        <v>69</v>
      </c>
      <c r="BW2818" t="s">
        <v>69</v>
      </c>
    </row>
    <row r="2819" spans="1:75" x14ac:dyDescent="0.2">
      <c r="A2819" t="s">
        <v>15121</v>
      </c>
      <c r="B2819" t="s">
        <v>15549</v>
      </c>
      <c r="C2819" t="s">
        <v>15550</v>
      </c>
      <c r="D2819" t="s">
        <v>15551</v>
      </c>
      <c r="E2819" t="s">
        <v>15552</v>
      </c>
      <c r="F2819">
        <v>31345162</v>
      </c>
      <c r="G2819" s="3" t="s">
        <v>15126</v>
      </c>
      <c r="H2819" s="3" t="s">
        <v>15127</v>
      </c>
      <c r="I2819" s="3" t="s">
        <v>436</v>
      </c>
      <c r="J2819" s="3" t="s">
        <v>1390</v>
      </c>
      <c r="K2819" s="3" t="s">
        <v>73</v>
      </c>
      <c r="L2819" s="6" t="s">
        <v>438</v>
      </c>
      <c r="M2819" s="24" t="s">
        <v>6398</v>
      </c>
      <c r="N2819" s="5" t="s">
        <v>438</v>
      </c>
      <c r="O2819" s="24" t="s">
        <v>30786</v>
      </c>
      <c r="R2819" s="24" t="s">
        <v>1397</v>
      </c>
      <c r="T2819" t="str">
        <f>IF(X2819 &lt;&gt; "", CONCATENATE(Table1[[#This Row],[bioproject]],".",Table1[[#This Row],[Replicate group]]), "")</f>
        <v/>
      </c>
      <c r="AA2819" s="6" t="str">
        <f>IF(Table1[[#This Row],[fungi_species]] &lt;&gt; "", CONCATENATE(LEFT(Table1[[#This Row],[fungi_species]],2), LEFT(_xlfn.TEXTAFTER(Table1[[#This Row],[fungi_species]], " ", 1),3)),"")</f>
        <v/>
      </c>
      <c r="AB2819" s="7"/>
      <c r="AC2819" t="s">
        <v>15553</v>
      </c>
      <c r="AD2819" t="s">
        <v>15553</v>
      </c>
      <c r="AE2819" t="s">
        <v>159</v>
      </c>
      <c r="AF2819" s="22" t="s">
        <v>15554</v>
      </c>
      <c r="AG2819" s="24" t="s">
        <v>69</v>
      </c>
      <c r="AH2819" t="s">
        <v>441</v>
      </c>
      <c r="AI2819" t="s">
        <v>77</v>
      </c>
      <c r="AJ2819" s="7"/>
      <c r="AK2819" s="7"/>
      <c r="AL2819"/>
      <c r="AN2819" s="7"/>
      <c r="AO2819" s="7"/>
      <c r="AP2819"/>
      <c r="AQ2819"/>
      <c r="AU2819" s="5"/>
      <c r="AV2819" s="5"/>
      <c r="AW2819" t="s">
        <v>726</v>
      </c>
      <c r="AX2819" t="s">
        <v>726</v>
      </c>
      <c r="AY2819" t="s">
        <v>69</v>
      </c>
      <c r="AZ2819" t="s">
        <v>15128</v>
      </c>
      <c r="BA2819" t="s">
        <v>5360</v>
      </c>
      <c r="BB2819" t="s">
        <v>15129</v>
      </c>
      <c r="BC2819" t="s">
        <v>15130</v>
      </c>
      <c r="BD2819" t="s">
        <v>15131</v>
      </c>
      <c r="BE2819" t="s">
        <v>15132</v>
      </c>
      <c r="BF2819" t="s">
        <v>15131</v>
      </c>
      <c r="BG2819" t="s">
        <v>15134</v>
      </c>
      <c r="BH2819" t="s">
        <v>15135</v>
      </c>
      <c r="BI2819" t="s">
        <v>15136</v>
      </c>
      <c r="BJ2819" t="s">
        <v>3896</v>
      </c>
      <c r="BK2819" s="12" t="s">
        <v>15137</v>
      </c>
      <c r="BL2819" t="s">
        <v>15139</v>
      </c>
      <c r="BM2819" t="s">
        <v>87</v>
      </c>
      <c r="BN2819" t="s">
        <v>377</v>
      </c>
      <c r="BO2819" t="s">
        <v>15131</v>
      </c>
      <c r="BP2819">
        <v>1</v>
      </c>
      <c r="BQ2819">
        <v>29955714</v>
      </c>
      <c r="BR2819" s="12" t="s">
        <v>15137</v>
      </c>
      <c r="BS2819">
        <v>4513</v>
      </c>
      <c r="BT2819" t="s">
        <v>15140</v>
      </c>
      <c r="BU2819" t="s">
        <v>69</v>
      </c>
      <c r="BV2819" t="s">
        <v>69</v>
      </c>
      <c r="BW2819" t="s">
        <v>69</v>
      </c>
    </row>
    <row r="2820" spans="1:75" x14ac:dyDescent="0.2">
      <c r="A2820" t="s">
        <v>15121</v>
      </c>
      <c r="B2820" t="s">
        <v>15555</v>
      </c>
      <c r="C2820" t="s">
        <v>15556</v>
      </c>
      <c r="D2820" t="s">
        <v>15557</v>
      </c>
      <c r="E2820" t="s">
        <v>15558</v>
      </c>
      <c r="F2820">
        <v>31345162</v>
      </c>
      <c r="G2820" s="3" t="s">
        <v>15126</v>
      </c>
      <c r="H2820" s="3" t="s">
        <v>15127</v>
      </c>
      <c r="I2820" s="3" t="s">
        <v>436</v>
      </c>
      <c r="J2820" s="3" t="s">
        <v>1390</v>
      </c>
      <c r="K2820" s="3" t="s">
        <v>73</v>
      </c>
      <c r="L2820" s="6" t="s">
        <v>438</v>
      </c>
      <c r="M2820" s="24" t="s">
        <v>6398</v>
      </c>
      <c r="N2820" s="5" t="s">
        <v>438</v>
      </c>
      <c r="O2820" s="24" t="s">
        <v>30786</v>
      </c>
      <c r="R2820" s="24" t="s">
        <v>1397</v>
      </c>
      <c r="T2820" t="str">
        <f>IF(X2820 &lt;&gt; "", CONCATENATE(Table1[[#This Row],[bioproject]],".",Table1[[#This Row],[Replicate group]]), "")</f>
        <v/>
      </c>
      <c r="AA2820" s="6" t="str">
        <f>IF(Table1[[#This Row],[fungi_species]] &lt;&gt; "", CONCATENATE(LEFT(Table1[[#This Row],[fungi_species]],2), LEFT(_xlfn.TEXTAFTER(Table1[[#This Row],[fungi_species]], " ", 1),3)),"")</f>
        <v/>
      </c>
      <c r="AB2820" s="7"/>
      <c r="AC2820" t="s">
        <v>15559</v>
      </c>
      <c r="AD2820" t="s">
        <v>15559</v>
      </c>
      <c r="AE2820" t="s">
        <v>159</v>
      </c>
      <c r="AF2820" s="22" t="s">
        <v>15560</v>
      </c>
      <c r="AG2820" s="24" t="s">
        <v>69</v>
      </c>
      <c r="AH2820" t="s">
        <v>441</v>
      </c>
      <c r="AI2820" t="s">
        <v>77</v>
      </c>
      <c r="AJ2820" s="7"/>
      <c r="AK2820" s="7"/>
      <c r="AL2820"/>
      <c r="AN2820" s="7"/>
      <c r="AO2820" s="7"/>
      <c r="AP2820"/>
      <c r="AQ2820"/>
      <c r="AU2820" s="5"/>
      <c r="AV2820" s="5"/>
      <c r="AW2820" t="s">
        <v>726</v>
      </c>
      <c r="AX2820" t="s">
        <v>726</v>
      </c>
      <c r="AY2820" t="s">
        <v>69</v>
      </c>
      <c r="AZ2820" t="s">
        <v>15128</v>
      </c>
      <c r="BA2820" t="s">
        <v>5360</v>
      </c>
      <c r="BB2820" t="s">
        <v>15129</v>
      </c>
      <c r="BC2820" t="s">
        <v>15130</v>
      </c>
      <c r="BD2820" t="s">
        <v>15131</v>
      </c>
      <c r="BE2820" t="s">
        <v>15132</v>
      </c>
      <c r="BF2820" t="s">
        <v>15131</v>
      </c>
      <c r="BG2820" t="s">
        <v>15134</v>
      </c>
      <c r="BH2820" t="s">
        <v>15135</v>
      </c>
      <c r="BI2820" t="s">
        <v>15136</v>
      </c>
      <c r="BJ2820" t="s">
        <v>3896</v>
      </c>
      <c r="BK2820" s="12" t="s">
        <v>15137</v>
      </c>
      <c r="BL2820" t="s">
        <v>15139</v>
      </c>
      <c r="BM2820" t="s">
        <v>87</v>
      </c>
      <c r="BN2820" t="s">
        <v>377</v>
      </c>
      <c r="BO2820" t="s">
        <v>15131</v>
      </c>
      <c r="BP2820">
        <v>1</v>
      </c>
      <c r="BQ2820">
        <v>24477113</v>
      </c>
      <c r="BR2820" s="12" t="s">
        <v>15137</v>
      </c>
      <c r="BS2820">
        <v>4513</v>
      </c>
      <c r="BT2820" t="s">
        <v>15140</v>
      </c>
      <c r="BU2820" t="s">
        <v>69</v>
      </c>
      <c r="BV2820" t="s">
        <v>69</v>
      </c>
      <c r="BW2820" t="s">
        <v>69</v>
      </c>
    </row>
    <row r="2821" spans="1:75" x14ac:dyDescent="0.2">
      <c r="A2821" t="s">
        <v>15121</v>
      </c>
      <c r="B2821" t="s">
        <v>15561</v>
      </c>
      <c r="C2821" t="s">
        <v>15562</v>
      </c>
      <c r="D2821" t="s">
        <v>15563</v>
      </c>
      <c r="E2821" t="s">
        <v>15564</v>
      </c>
      <c r="F2821">
        <v>31345162</v>
      </c>
      <c r="G2821" s="3" t="s">
        <v>15126</v>
      </c>
      <c r="H2821" s="3" t="s">
        <v>15127</v>
      </c>
      <c r="I2821" s="3" t="s">
        <v>436</v>
      </c>
      <c r="J2821" s="3" t="s">
        <v>1390</v>
      </c>
      <c r="K2821" s="3" t="s">
        <v>73</v>
      </c>
      <c r="L2821" s="6" t="s">
        <v>438</v>
      </c>
      <c r="M2821" s="24" t="s">
        <v>6398</v>
      </c>
      <c r="N2821" s="5" t="s">
        <v>438</v>
      </c>
      <c r="O2821" s="24" t="s">
        <v>30786</v>
      </c>
      <c r="R2821" s="24" t="s">
        <v>1397</v>
      </c>
      <c r="T2821" t="str">
        <f>IF(X2821 &lt;&gt; "", CONCATENATE(Table1[[#This Row],[bioproject]],".",Table1[[#This Row],[Replicate group]]), "")</f>
        <v/>
      </c>
      <c r="AA2821" s="6" t="str">
        <f>IF(Table1[[#This Row],[fungi_species]] &lt;&gt; "", CONCATENATE(LEFT(Table1[[#This Row],[fungi_species]],2), LEFT(_xlfn.TEXTAFTER(Table1[[#This Row],[fungi_species]], " ", 1),3)),"")</f>
        <v/>
      </c>
      <c r="AB2821" s="7"/>
      <c r="AC2821" t="s">
        <v>15565</v>
      </c>
      <c r="AD2821" t="s">
        <v>15565</v>
      </c>
      <c r="AE2821" t="s">
        <v>159</v>
      </c>
      <c r="AF2821" s="22" t="s">
        <v>15566</v>
      </c>
      <c r="AG2821" s="24" t="s">
        <v>69</v>
      </c>
      <c r="AH2821" t="s">
        <v>441</v>
      </c>
      <c r="AI2821" t="s">
        <v>77</v>
      </c>
      <c r="AJ2821" s="7"/>
      <c r="AK2821" s="7"/>
      <c r="AL2821"/>
      <c r="AN2821" s="7"/>
      <c r="AO2821" s="7"/>
      <c r="AP2821"/>
      <c r="AQ2821"/>
      <c r="AU2821" s="5"/>
      <c r="AV2821" s="5"/>
      <c r="AW2821" t="s">
        <v>726</v>
      </c>
      <c r="AX2821" t="s">
        <v>726</v>
      </c>
      <c r="AY2821" t="s">
        <v>69</v>
      </c>
      <c r="AZ2821" t="s">
        <v>15128</v>
      </c>
      <c r="BA2821" t="s">
        <v>5360</v>
      </c>
      <c r="BB2821" t="s">
        <v>15129</v>
      </c>
      <c r="BC2821" t="s">
        <v>15130</v>
      </c>
      <c r="BD2821" t="s">
        <v>15131</v>
      </c>
      <c r="BE2821" t="s">
        <v>15132</v>
      </c>
      <c r="BF2821" t="s">
        <v>15131</v>
      </c>
      <c r="BG2821" t="s">
        <v>15134</v>
      </c>
      <c r="BH2821" t="s">
        <v>15135</v>
      </c>
      <c r="BI2821" t="s">
        <v>15136</v>
      </c>
      <c r="BJ2821" t="s">
        <v>3896</v>
      </c>
      <c r="BK2821" s="12" t="s">
        <v>15137</v>
      </c>
      <c r="BL2821" t="s">
        <v>15139</v>
      </c>
      <c r="BM2821" t="s">
        <v>87</v>
      </c>
      <c r="BN2821" t="s">
        <v>377</v>
      </c>
      <c r="BO2821" t="s">
        <v>15131</v>
      </c>
      <c r="BP2821">
        <v>1</v>
      </c>
      <c r="BQ2821">
        <v>42690266</v>
      </c>
      <c r="BR2821" s="12" t="s">
        <v>15137</v>
      </c>
      <c r="BS2821">
        <v>4513</v>
      </c>
      <c r="BT2821" t="s">
        <v>15140</v>
      </c>
      <c r="BU2821" t="s">
        <v>69</v>
      </c>
      <c r="BV2821" t="s">
        <v>69</v>
      </c>
      <c r="BW2821" t="s">
        <v>69</v>
      </c>
    </row>
    <row r="2822" spans="1:75" x14ac:dyDescent="0.2">
      <c r="A2822" t="s">
        <v>15121</v>
      </c>
      <c r="B2822" t="s">
        <v>15567</v>
      </c>
      <c r="C2822" t="s">
        <v>15568</v>
      </c>
      <c r="D2822" t="s">
        <v>15569</v>
      </c>
      <c r="E2822" t="s">
        <v>15570</v>
      </c>
      <c r="F2822">
        <v>31345162</v>
      </c>
      <c r="G2822" s="3" t="s">
        <v>15126</v>
      </c>
      <c r="H2822" s="3" t="s">
        <v>15127</v>
      </c>
      <c r="I2822" s="3" t="s">
        <v>436</v>
      </c>
      <c r="J2822" s="3" t="s">
        <v>1390</v>
      </c>
      <c r="K2822" s="3" t="s">
        <v>73</v>
      </c>
      <c r="L2822" s="6" t="s">
        <v>438</v>
      </c>
      <c r="M2822" s="24" t="s">
        <v>6398</v>
      </c>
      <c r="N2822" s="5" t="s">
        <v>438</v>
      </c>
      <c r="O2822" s="24" t="s">
        <v>30786</v>
      </c>
      <c r="R2822" s="24" t="s">
        <v>1397</v>
      </c>
      <c r="T2822" t="str">
        <f>IF(X2822 &lt;&gt; "", CONCATENATE(Table1[[#This Row],[bioproject]],".",Table1[[#This Row],[Replicate group]]), "")</f>
        <v/>
      </c>
      <c r="AA2822" s="6" t="str">
        <f>IF(Table1[[#This Row],[fungi_species]] &lt;&gt; "", CONCATENATE(LEFT(Table1[[#This Row],[fungi_species]],2), LEFT(_xlfn.TEXTAFTER(Table1[[#This Row],[fungi_species]], " ", 1),3)),"")</f>
        <v/>
      </c>
      <c r="AB2822" s="7"/>
      <c r="AC2822" t="s">
        <v>15571</v>
      </c>
      <c r="AD2822" t="s">
        <v>15571</v>
      </c>
      <c r="AE2822" t="s">
        <v>159</v>
      </c>
      <c r="AF2822" s="22" t="s">
        <v>15572</v>
      </c>
      <c r="AG2822" s="24" t="s">
        <v>69</v>
      </c>
      <c r="AH2822" t="s">
        <v>441</v>
      </c>
      <c r="AI2822" t="s">
        <v>77</v>
      </c>
      <c r="AJ2822" s="7"/>
      <c r="AK2822" s="7"/>
      <c r="AL2822"/>
      <c r="AN2822" s="7"/>
      <c r="AO2822" s="7"/>
      <c r="AP2822"/>
      <c r="AQ2822"/>
      <c r="AU2822" s="5"/>
      <c r="AV2822" s="5"/>
      <c r="AW2822" t="s">
        <v>726</v>
      </c>
      <c r="AX2822" t="s">
        <v>726</v>
      </c>
      <c r="AY2822" t="s">
        <v>69</v>
      </c>
      <c r="AZ2822" t="s">
        <v>15128</v>
      </c>
      <c r="BA2822" t="s">
        <v>5360</v>
      </c>
      <c r="BB2822" t="s">
        <v>15129</v>
      </c>
      <c r="BC2822" t="s">
        <v>15130</v>
      </c>
      <c r="BD2822" t="s">
        <v>15131</v>
      </c>
      <c r="BE2822" t="s">
        <v>15132</v>
      </c>
      <c r="BF2822" t="s">
        <v>15131</v>
      </c>
      <c r="BG2822" t="s">
        <v>15134</v>
      </c>
      <c r="BH2822" t="s">
        <v>15135</v>
      </c>
      <c r="BI2822" t="s">
        <v>15136</v>
      </c>
      <c r="BJ2822" t="s">
        <v>3896</v>
      </c>
      <c r="BK2822" s="12" t="s">
        <v>15137</v>
      </c>
      <c r="BL2822" t="s">
        <v>15139</v>
      </c>
      <c r="BM2822" t="s">
        <v>87</v>
      </c>
      <c r="BN2822" t="s">
        <v>377</v>
      </c>
      <c r="BO2822" t="s">
        <v>15131</v>
      </c>
      <c r="BP2822">
        <v>1</v>
      </c>
      <c r="BQ2822">
        <v>26733733</v>
      </c>
      <c r="BR2822" s="12" t="s">
        <v>15137</v>
      </c>
      <c r="BS2822">
        <v>4513</v>
      </c>
      <c r="BT2822" t="s">
        <v>15140</v>
      </c>
      <c r="BU2822" t="s">
        <v>69</v>
      </c>
      <c r="BV2822" t="s">
        <v>69</v>
      </c>
      <c r="BW2822" t="s">
        <v>69</v>
      </c>
    </row>
    <row r="2823" spans="1:75" x14ac:dyDescent="0.2">
      <c r="A2823" t="s">
        <v>15121</v>
      </c>
      <c r="B2823" t="s">
        <v>15573</v>
      </c>
      <c r="C2823" t="s">
        <v>15574</v>
      </c>
      <c r="D2823" t="s">
        <v>15575</v>
      </c>
      <c r="E2823" t="s">
        <v>15576</v>
      </c>
      <c r="F2823">
        <v>31345162</v>
      </c>
      <c r="G2823" s="3" t="s">
        <v>15126</v>
      </c>
      <c r="H2823" s="3" t="s">
        <v>15127</v>
      </c>
      <c r="I2823" s="3" t="s">
        <v>436</v>
      </c>
      <c r="J2823" s="3" t="s">
        <v>1390</v>
      </c>
      <c r="K2823" s="3" t="s">
        <v>73</v>
      </c>
      <c r="L2823" s="6" t="s">
        <v>438</v>
      </c>
      <c r="M2823" s="24" t="s">
        <v>6398</v>
      </c>
      <c r="N2823" s="5" t="s">
        <v>438</v>
      </c>
      <c r="O2823" s="24" t="s">
        <v>30786</v>
      </c>
      <c r="R2823" s="24" t="s">
        <v>1397</v>
      </c>
      <c r="T2823" t="str">
        <f>IF(X2823 &lt;&gt; "", CONCATENATE(Table1[[#This Row],[bioproject]],".",Table1[[#This Row],[Replicate group]]), "")</f>
        <v/>
      </c>
      <c r="AA2823" s="6" t="str">
        <f>IF(Table1[[#This Row],[fungi_species]] &lt;&gt; "", CONCATENATE(LEFT(Table1[[#This Row],[fungi_species]],2), LEFT(_xlfn.TEXTAFTER(Table1[[#This Row],[fungi_species]], " ", 1),3)),"")</f>
        <v/>
      </c>
      <c r="AB2823" s="7"/>
      <c r="AC2823" t="s">
        <v>15577</v>
      </c>
      <c r="AD2823" t="s">
        <v>15577</v>
      </c>
      <c r="AE2823" t="s">
        <v>159</v>
      </c>
      <c r="AF2823" s="22" t="s">
        <v>15578</v>
      </c>
      <c r="AG2823" s="24" t="s">
        <v>69</v>
      </c>
      <c r="AH2823" t="s">
        <v>441</v>
      </c>
      <c r="AI2823" t="s">
        <v>77</v>
      </c>
      <c r="AJ2823" s="7"/>
      <c r="AK2823" s="7"/>
      <c r="AL2823"/>
      <c r="AN2823" s="7"/>
      <c r="AO2823" s="7"/>
      <c r="AP2823"/>
      <c r="AQ2823"/>
      <c r="AU2823" s="5"/>
      <c r="AV2823" s="5"/>
      <c r="AW2823" t="s">
        <v>726</v>
      </c>
      <c r="AX2823" t="s">
        <v>726</v>
      </c>
      <c r="AY2823" t="s">
        <v>69</v>
      </c>
      <c r="AZ2823" t="s">
        <v>15128</v>
      </c>
      <c r="BA2823" t="s">
        <v>5360</v>
      </c>
      <c r="BB2823" t="s">
        <v>15129</v>
      </c>
      <c r="BC2823" t="s">
        <v>15130</v>
      </c>
      <c r="BD2823" t="s">
        <v>15131</v>
      </c>
      <c r="BE2823" t="s">
        <v>15132</v>
      </c>
      <c r="BF2823" t="s">
        <v>15131</v>
      </c>
      <c r="BG2823" t="s">
        <v>15134</v>
      </c>
      <c r="BH2823" t="s">
        <v>15135</v>
      </c>
      <c r="BI2823" t="s">
        <v>15136</v>
      </c>
      <c r="BJ2823" t="s">
        <v>3896</v>
      </c>
      <c r="BK2823" s="12" t="s">
        <v>15137</v>
      </c>
      <c r="BL2823" t="s">
        <v>15139</v>
      </c>
      <c r="BM2823" t="s">
        <v>87</v>
      </c>
      <c r="BN2823" t="s">
        <v>377</v>
      </c>
      <c r="BO2823" t="s">
        <v>15131</v>
      </c>
      <c r="BP2823">
        <v>1</v>
      </c>
      <c r="BQ2823">
        <v>31659214</v>
      </c>
      <c r="BR2823" s="12" t="s">
        <v>15137</v>
      </c>
      <c r="BS2823">
        <v>4513</v>
      </c>
      <c r="BT2823" t="s">
        <v>15140</v>
      </c>
      <c r="BU2823" t="s">
        <v>69</v>
      </c>
      <c r="BV2823" t="s">
        <v>69</v>
      </c>
      <c r="BW2823" t="s">
        <v>69</v>
      </c>
    </row>
    <row r="2824" spans="1:75" x14ac:dyDescent="0.2">
      <c r="A2824" t="s">
        <v>15121</v>
      </c>
      <c r="B2824" t="s">
        <v>15579</v>
      </c>
      <c r="C2824" t="s">
        <v>15580</v>
      </c>
      <c r="D2824" t="s">
        <v>15581</v>
      </c>
      <c r="E2824" t="s">
        <v>15582</v>
      </c>
      <c r="F2824">
        <v>31345162</v>
      </c>
      <c r="G2824" s="3" t="s">
        <v>15126</v>
      </c>
      <c r="H2824" s="3" t="s">
        <v>15127</v>
      </c>
      <c r="I2824" s="3" t="s">
        <v>436</v>
      </c>
      <c r="J2824" s="3" t="s">
        <v>1390</v>
      </c>
      <c r="K2824" s="3" t="s">
        <v>73</v>
      </c>
      <c r="L2824" s="6" t="s">
        <v>438</v>
      </c>
      <c r="M2824" s="24" t="s">
        <v>6398</v>
      </c>
      <c r="N2824" s="5" t="s">
        <v>438</v>
      </c>
      <c r="O2824" s="24" t="s">
        <v>30786</v>
      </c>
      <c r="R2824" s="24" t="s">
        <v>1397</v>
      </c>
      <c r="T2824" t="str">
        <f>IF(X2824 &lt;&gt; "", CONCATENATE(Table1[[#This Row],[bioproject]],".",Table1[[#This Row],[Replicate group]]), "")</f>
        <v/>
      </c>
      <c r="AA2824" s="6" t="str">
        <f>IF(Table1[[#This Row],[fungi_species]] &lt;&gt; "", CONCATENATE(LEFT(Table1[[#This Row],[fungi_species]],2), LEFT(_xlfn.TEXTAFTER(Table1[[#This Row],[fungi_species]], " ", 1),3)),"")</f>
        <v/>
      </c>
      <c r="AB2824" s="7"/>
      <c r="AC2824" t="s">
        <v>15583</v>
      </c>
      <c r="AD2824" t="s">
        <v>15583</v>
      </c>
      <c r="AE2824" t="s">
        <v>159</v>
      </c>
      <c r="AF2824" s="22" t="s">
        <v>15584</v>
      </c>
      <c r="AG2824" s="24" t="s">
        <v>69</v>
      </c>
      <c r="AH2824" t="s">
        <v>441</v>
      </c>
      <c r="AI2824" t="s">
        <v>77</v>
      </c>
      <c r="AJ2824" s="7"/>
      <c r="AK2824" s="7"/>
      <c r="AL2824"/>
      <c r="AN2824" s="7"/>
      <c r="AO2824" s="7"/>
      <c r="AP2824"/>
      <c r="AQ2824"/>
      <c r="AU2824" s="5"/>
      <c r="AV2824" s="5"/>
      <c r="AW2824" t="s">
        <v>726</v>
      </c>
      <c r="AX2824" t="s">
        <v>726</v>
      </c>
      <c r="AY2824" t="s">
        <v>69</v>
      </c>
      <c r="AZ2824" t="s">
        <v>15128</v>
      </c>
      <c r="BA2824" t="s">
        <v>5360</v>
      </c>
      <c r="BB2824" t="s">
        <v>15129</v>
      </c>
      <c r="BC2824" t="s">
        <v>15130</v>
      </c>
      <c r="BD2824" t="s">
        <v>15131</v>
      </c>
      <c r="BE2824" t="s">
        <v>15132</v>
      </c>
      <c r="BF2824" t="s">
        <v>15131</v>
      </c>
      <c r="BG2824" t="s">
        <v>15134</v>
      </c>
      <c r="BH2824" t="s">
        <v>15135</v>
      </c>
      <c r="BI2824" t="s">
        <v>15136</v>
      </c>
      <c r="BJ2824" t="s">
        <v>3896</v>
      </c>
      <c r="BK2824" s="12" t="s">
        <v>15137</v>
      </c>
      <c r="BL2824" t="s">
        <v>15139</v>
      </c>
      <c r="BM2824" t="s">
        <v>87</v>
      </c>
      <c r="BN2824" t="s">
        <v>377</v>
      </c>
      <c r="BO2824" t="s">
        <v>15131</v>
      </c>
      <c r="BP2824">
        <v>1</v>
      </c>
      <c r="BQ2824">
        <v>30621115</v>
      </c>
      <c r="BR2824" s="12" t="s">
        <v>15137</v>
      </c>
      <c r="BS2824">
        <v>4513</v>
      </c>
      <c r="BT2824" t="s">
        <v>15140</v>
      </c>
      <c r="BU2824" t="s">
        <v>69</v>
      </c>
      <c r="BV2824" t="s">
        <v>69</v>
      </c>
      <c r="BW2824" t="s">
        <v>69</v>
      </c>
    </row>
    <row r="2825" spans="1:75" x14ac:dyDescent="0.2">
      <c r="A2825" t="s">
        <v>15121</v>
      </c>
      <c r="B2825" t="s">
        <v>15585</v>
      </c>
      <c r="C2825" t="s">
        <v>15586</v>
      </c>
      <c r="D2825" t="s">
        <v>15587</v>
      </c>
      <c r="E2825" t="s">
        <v>15588</v>
      </c>
      <c r="F2825">
        <v>31345162</v>
      </c>
      <c r="G2825" s="3" t="s">
        <v>15126</v>
      </c>
      <c r="H2825" s="3" t="s">
        <v>15127</v>
      </c>
      <c r="I2825" s="3" t="s">
        <v>436</v>
      </c>
      <c r="J2825" s="3" t="s">
        <v>1390</v>
      </c>
      <c r="K2825" s="3" t="s">
        <v>73</v>
      </c>
      <c r="L2825" s="6" t="s">
        <v>438</v>
      </c>
      <c r="M2825" s="24" t="s">
        <v>6398</v>
      </c>
      <c r="N2825" s="5" t="s">
        <v>438</v>
      </c>
      <c r="O2825" s="24" t="s">
        <v>30786</v>
      </c>
      <c r="R2825" s="24" t="s">
        <v>1397</v>
      </c>
      <c r="T2825" t="str">
        <f>IF(X2825 &lt;&gt; "", CONCATENATE(Table1[[#This Row],[bioproject]],".",Table1[[#This Row],[Replicate group]]), "")</f>
        <v/>
      </c>
      <c r="AA2825" s="6" t="str">
        <f>IF(Table1[[#This Row],[fungi_species]] &lt;&gt; "", CONCATENATE(LEFT(Table1[[#This Row],[fungi_species]],2), LEFT(_xlfn.TEXTAFTER(Table1[[#This Row],[fungi_species]], " ", 1),3)),"")</f>
        <v/>
      </c>
      <c r="AB2825" s="7"/>
      <c r="AC2825" t="s">
        <v>15589</v>
      </c>
      <c r="AD2825" t="s">
        <v>15589</v>
      </c>
      <c r="AE2825" t="s">
        <v>159</v>
      </c>
      <c r="AF2825" s="22" t="s">
        <v>15590</v>
      </c>
      <c r="AG2825" s="24" t="s">
        <v>69</v>
      </c>
      <c r="AH2825" t="s">
        <v>441</v>
      </c>
      <c r="AI2825" t="s">
        <v>77</v>
      </c>
      <c r="AJ2825" s="7"/>
      <c r="AK2825" s="7"/>
      <c r="AL2825"/>
      <c r="AN2825" s="7"/>
      <c r="AO2825" s="7"/>
      <c r="AP2825"/>
      <c r="AQ2825"/>
      <c r="AU2825" s="5"/>
      <c r="AV2825" s="5"/>
      <c r="AW2825" t="s">
        <v>726</v>
      </c>
      <c r="AX2825" t="s">
        <v>726</v>
      </c>
      <c r="AY2825" t="s">
        <v>69</v>
      </c>
      <c r="AZ2825" t="s">
        <v>15128</v>
      </c>
      <c r="BA2825" t="s">
        <v>5360</v>
      </c>
      <c r="BB2825" t="s">
        <v>15129</v>
      </c>
      <c r="BC2825" t="s">
        <v>15130</v>
      </c>
      <c r="BD2825" t="s">
        <v>15131</v>
      </c>
      <c r="BE2825" t="s">
        <v>15132</v>
      </c>
      <c r="BF2825" t="s">
        <v>15131</v>
      </c>
      <c r="BG2825" t="s">
        <v>15134</v>
      </c>
      <c r="BH2825" t="s">
        <v>15135</v>
      </c>
      <c r="BI2825" t="s">
        <v>15136</v>
      </c>
      <c r="BJ2825" t="s">
        <v>3896</v>
      </c>
      <c r="BK2825" s="12" t="s">
        <v>15137</v>
      </c>
      <c r="BL2825" t="s">
        <v>15139</v>
      </c>
      <c r="BM2825" t="s">
        <v>87</v>
      </c>
      <c r="BN2825" t="s">
        <v>377</v>
      </c>
      <c r="BO2825" t="s">
        <v>15131</v>
      </c>
      <c r="BP2825">
        <v>1</v>
      </c>
      <c r="BQ2825">
        <v>18659890</v>
      </c>
      <c r="BR2825" s="12" t="s">
        <v>15137</v>
      </c>
      <c r="BS2825">
        <v>4513</v>
      </c>
      <c r="BT2825" t="s">
        <v>15140</v>
      </c>
      <c r="BU2825" t="s">
        <v>69</v>
      </c>
      <c r="BV2825" t="s">
        <v>69</v>
      </c>
      <c r="BW2825" t="s">
        <v>69</v>
      </c>
    </row>
    <row r="2826" spans="1:75" x14ac:dyDescent="0.2">
      <c r="A2826" t="s">
        <v>15121</v>
      </c>
      <c r="B2826" t="s">
        <v>15591</v>
      </c>
      <c r="C2826" t="s">
        <v>15592</v>
      </c>
      <c r="D2826" t="s">
        <v>15593</v>
      </c>
      <c r="E2826" t="s">
        <v>15594</v>
      </c>
      <c r="F2826">
        <v>31345162</v>
      </c>
      <c r="G2826" s="3" t="s">
        <v>15126</v>
      </c>
      <c r="H2826" s="3" t="s">
        <v>15127</v>
      </c>
      <c r="I2826" s="3" t="s">
        <v>436</v>
      </c>
      <c r="J2826" s="3" t="s">
        <v>1390</v>
      </c>
      <c r="K2826" s="3" t="s">
        <v>73</v>
      </c>
      <c r="L2826" s="6" t="s">
        <v>438</v>
      </c>
      <c r="M2826" s="24" t="s">
        <v>6398</v>
      </c>
      <c r="N2826" s="5" t="s">
        <v>438</v>
      </c>
      <c r="O2826" s="24" t="s">
        <v>30786</v>
      </c>
      <c r="R2826" s="24" t="s">
        <v>1397</v>
      </c>
      <c r="T2826" t="str">
        <f>IF(X2826 &lt;&gt; "", CONCATENATE(Table1[[#This Row],[bioproject]],".",Table1[[#This Row],[Replicate group]]), "")</f>
        <v/>
      </c>
      <c r="AA2826" s="6" t="str">
        <f>IF(Table1[[#This Row],[fungi_species]] &lt;&gt; "", CONCATENATE(LEFT(Table1[[#This Row],[fungi_species]],2), LEFT(_xlfn.TEXTAFTER(Table1[[#This Row],[fungi_species]], " ", 1),3)),"")</f>
        <v/>
      </c>
      <c r="AB2826" s="7"/>
      <c r="AC2826" t="s">
        <v>15595</v>
      </c>
      <c r="AD2826" t="s">
        <v>15595</v>
      </c>
      <c r="AE2826" t="s">
        <v>159</v>
      </c>
      <c r="AF2826" s="22" t="s">
        <v>15596</v>
      </c>
      <c r="AG2826" s="24" t="s">
        <v>69</v>
      </c>
      <c r="AH2826" t="s">
        <v>441</v>
      </c>
      <c r="AI2826" t="s">
        <v>77</v>
      </c>
      <c r="AJ2826" s="7"/>
      <c r="AK2826" s="7"/>
      <c r="AL2826"/>
      <c r="AN2826" s="7"/>
      <c r="AO2826" s="7"/>
      <c r="AP2826"/>
      <c r="AQ2826"/>
      <c r="AU2826" s="5"/>
      <c r="AV2826" s="5"/>
      <c r="AW2826" t="s">
        <v>726</v>
      </c>
      <c r="AX2826" t="s">
        <v>726</v>
      </c>
      <c r="AY2826" t="s">
        <v>69</v>
      </c>
      <c r="AZ2826" t="s">
        <v>15128</v>
      </c>
      <c r="BA2826" t="s">
        <v>5360</v>
      </c>
      <c r="BB2826" t="s">
        <v>15129</v>
      </c>
      <c r="BC2826" t="s">
        <v>15130</v>
      </c>
      <c r="BD2826" t="s">
        <v>15131</v>
      </c>
      <c r="BE2826" t="s">
        <v>15132</v>
      </c>
      <c r="BF2826" t="s">
        <v>15131</v>
      </c>
      <c r="BG2826" t="s">
        <v>15134</v>
      </c>
      <c r="BH2826" t="s">
        <v>15135</v>
      </c>
      <c r="BI2826" t="s">
        <v>15136</v>
      </c>
      <c r="BJ2826" t="s">
        <v>3896</v>
      </c>
      <c r="BK2826" s="12" t="s">
        <v>15137</v>
      </c>
      <c r="BL2826" t="s">
        <v>15139</v>
      </c>
      <c r="BM2826" t="s">
        <v>87</v>
      </c>
      <c r="BN2826" t="s">
        <v>377</v>
      </c>
      <c r="BO2826" t="s">
        <v>15131</v>
      </c>
      <c r="BP2826">
        <v>1</v>
      </c>
      <c r="BQ2826">
        <v>33167340</v>
      </c>
      <c r="BR2826" s="12" t="s">
        <v>15137</v>
      </c>
      <c r="BS2826">
        <v>4513</v>
      </c>
      <c r="BT2826" t="s">
        <v>15140</v>
      </c>
      <c r="BU2826" t="s">
        <v>69</v>
      </c>
      <c r="BV2826" t="s">
        <v>69</v>
      </c>
      <c r="BW2826" t="s">
        <v>69</v>
      </c>
    </row>
    <row r="2827" spans="1:75" x14ac:dyDescent="0.2">
      <c r="A2827" t="s">
        <v>15121</v>
      </c>
      <c r="B2827" t="s">
        <v>15597</v>
      </c>
      <c r="C2827" t="s">
        <v>15598</v>
      </c>
      <c r="D2827" t="s">
        <v>15599</v>
      </c>
      <c r="E2827" t="s">
        <v>15600</v>
      </c>
      <c r="F2827">
        <v>31345162</v>
      </c>
      <c r="G2827" s="3" t="s">
        <v>15126</v>
      </c>
      <c r="H2827" s="3" t="s">
        <v>15127</v>
      </c>
      <c r="I2827" s="3" t="s">
        <v>436</v>
      </c>
      <c r="J2827" s="3" t="s">
        <v>1390</v>
      </c>
      <c r="K2827" s="3" t="s">
        <v>73</v>
      </c>
      <c r="L2827" s="6" t="s">
        <v>438</v>
      </c>
      <c r="M2827" s="24" t="s">
        <v>6398</v>
      </c>
      <c r="N2827" s="5" t="s">
        <v>438</v>
      </c>
      <c r="O2827" s="24" t="s">
        <v>30786</v>
      </c>
      <c r="R2827" s="24" t="s">
        <v>1397</v>
      </c>
      <c r="T2827" t="str">
        <f>IF(X2827 &lt;&gt; "", CONCATENATE(Table1[[#This Row],[bioproject]],".",Table1[[#This Row],[Replicate group]]), "")</f>
        <v/>
      </c>
      <c r="AA2827" s="6" t="str">
        <f>IF(Table1[[#This Row],[fungi_species]] &lt;&gt; "", CONCATENATE(LEFT(Table1[[#This Row],[fungi_species]],2), LEFT(_xlfn.TEXTAFTER(Table1[[#This Row],[fungi_species]], " ", 1),3)),"")</f>
        <v/>
      </c>
      <c r="AB2827" s="7"/>
      <c r="AC2827" t="s">
        <v>15601</v>
      </c>
      <c r="AD2827" t="s">
        <v>15601</v>
      </c>
      <c r="AE2827" t="s">
        <v>159</v>
      </c>
      <c r="AF2827" s="22" t="s">
        <v>15602</v>
      </c>
      <c r="AG2827" s="24" t="s">
        <v>69</v>
      </c>
      <c r="AH2827" t="s">
        <v>441</v>
      </c>
      <c r="AI2827" t="s">
        <v>77</v>
      </c>
      <c r="AJ2827" s="7"/>
      <c r="AK2827" s="7"/>
      <c r="AL2827"/>
      <c r="AN2827" s="7"/>
      <c r="AO2827" s="7"/>
      <c r="AP2827"/>
      <c r="AQ2827"/>
      <c r="AU2827" s="5"/>
      <c r="AV2827" s="5"/>
      <c r="AW2827" t="s">
        <v>726</v>
      </c>
      <c r="AX2827" t="s">
        <v>726</v>
      </c>
      <c r="AY2827" t="s">
        <v>69</v>
      </c>
      <c r="AZ2827" t="s">
        <v>15128</v>
      </c>
      <c r="BA2827" t="s">
        <v>5360</v>
      </c>
      <c r="BB2827" t="s">
        <v>15129</v>
      </c>
      <c r="BC2827" t="s">
        <v>15130</v>
      </c>
      <c r="BD2827" t="s">
        <v>15131</v>
      </c>
      <c r="BE2827" t="s">
        <v>15132</v>
      </c>
      <c r="BF2827" t="s">
        <v>15131</v>
      </c>
      <c r="BG2827" t="s">
        <v>15134</v>
      </c>
      <c r="BH2827" t="s">
        <v>15135</v>
      </c>
      <c r="BI2827" t="s">
        <v>15136</v>
      </c>
      <c r="BJ2827" t="s">
        <v>3896</v>
      </c>
      <c r="BK2827" s="12" t="s">
        <v>15137</v>
      </c>
      <c r="BL2827" t="s">
        <v>15139</v>
      </c>
      <c r="BM2827" t="s">
        <v>87</v>
      </c>
      <c r="BN2827" t="s">
        <v>377</v>
      </c>
      <c r="BO2827" t="s">
        <v>15131</v>
      </c>
      <c r="BP2827">
        <v>1</v>
      </c>
      <c r="BQ2827">
        <v>52773673</v>
      </c>
      <c r="BR2827" s="12" t="s">
        <v>15137</v>
      </c>
      <c r="BS2827">
        <v>4513</v>
      </c>
      <c r="BT2827" t="s">
        <v>15140</v>
      </c>
      <c r="BU2827" t="s">
        <v>69</v>
      </c>
      <c r="BV2827" t="s">
        <v>69</v>
      </c>
      <c r="BW2827" t="s">
        <v>69</v>
      </c>
    </row>
    <row r="2828" spans="1:75" x14ac:dyDescent="0.2">
      <c r="A2828" t="s">
        <v>15121</v>
      </c>
      <c r="B2828" t="s">
        <v>15603</v>
      </c>
      <c r="C2828" t="s">
        <v>15604</v>
      </c>
      <c r="D2828" t="s">
        <v>15605</v>
      </c>
      <c r="E2828" t="s">
        <v>15606</v>
      </c>
      <c r="F2828">
        <v>31345162</v>
      </c>
      <c r="G2828" s="3" t="s">
        <v>15126</v>
      </c>
      <c r="H2828" s="3" t="s">
        <v>15127</v>
      </c>
      <c r="I2828" s="3" t="s">
        <v>436</v>
      </c>
      <c r="J2828" s="3" t="s">
        <v>1390</v>
      </c>
      <c r="K2828" s="3" t="s">
        <v>73</v>
      </c>
      <c r="L2828" s="6" t="s">
        <v>438</v>
      </c>
      <c r="M2828" s="24" t="s">
        <v>6398</v>
      </c>
      <c r="N2828" s="5" t="s">
        <v>438</v>
      </c>
      <c r="O2828" s="24" t="s">
        <v>30786</v>
      </c>
      <c r="R2828" s="24" t="s">
        <v>1397</v>
      </c>
      <c r="T2828" t="str">
        <f>IF(X2828 &lt;&gt; "", CONCATENATE(Table1[[#This Row],[bioproject]],".",Table1[[#This Row],[Replicate group]]), "")</f>
        <v/>
      </c>
      <c r="AA2828" s="6" t="str">
        <f>IF(Table1[[#This Row],[fungi_species]] &lt;&gt; "", CONCATENATE(LEFT(Table1[[#This Row],[fungi_species]],2), LEFT(_xlfn.TEXTAFTER(Table1[[#This Row],[fungi_species]], " ", 1),3)),"")</f>
        <v/>
      </c>
      <c r="AB2828" s="7"/>
      <c r="AC2828" t="s">
        <v>15607</v>
      </c>
      <c r="AD2828" t="s">
        <v>15607</v>
      </c>
      <c r="AE2828" t="s">
        <v>159</v>
      </c>
      <c r="AF2828" s="22" t="s">
        <v>15608</v>
      </c>
      <c r="AG2828" s="24" t="s">
        <v>69</v>
      </c>
      <c r="AH2828" t="s">
        <v>441</v>
      </c>
      <c r="AI2828" t="s">
        <v>77</v>
      </c>
      <c r="AJ2828" s="7"/>
      <c r="AK2828" s="7"/>
      <c r="AL2828"/>
      <c r="AN2828" s="7"/>
      <c r="AO2828" s="7"/>
      <c r="AP2828"/>
      <c r="AQ2828"/>
      <c r="AU2828" s="5"/>
      <c r="AV2828" s="5"/>
      <c r="AW2828" t="s">
        <v>726</v>
      </c>
      <c r="AX2828" t="s">
        <v>726</v>
      </c>
      <c r="AY2828" t="s">
        <v>69</v>
      </c>
      <c r="AZ2828" t="s">
        <v>15128</v>
      </c>
      <c r="BA2828" t="s">
        <v>5360</v>
      </c>
      <c r="BB2828" t="s">
        <v>15129</v>
      </c>
      <c r="BC2828" t="s">
        <v>15130</v>
      </c>
      <c r="BD2828" t="s">
        <v>15131</v>
      </c>
      <c r="BE2828" t="s">
        <v>15132</v>
      </c>
      <c r="BF2828" t="s">
        <v>15131</v>
      </c>
      <c r="BG2828" t="s">
        <v>15134</v>
      </c>
      <c r="BH2828" t="s">
        <v>15135</v>
      </c>
      <c r="BI2828" t="s">
        <v>15136</v>
      </c>
      <c r="BJ2828" t="s">
        <v>3896</v>
      </c>
      <c r="BK2828" s="12" t="s">
        <v>15137</v>
      </c>
      <c r="BL2828" t="s">
        <v>15139</v>
      </c>
      <c r="BM2828" t="s">
        <v>87</v>
      </c>
      <c r="BN2828" t="s">
        <v>377</v>
      </c>
      <c r="BO2828" t="s">
        <v>15131</v>
      </c>
      <c r="BP2828">
        <v>1</v>
      </c>
      <c r="BQ2828">
        <v>33802559</v>
      </c>
      <c r="BR2828" s="12" t="s">
        <v>15137</v>
      </c>
      <c r="BS2828">
        <v>4513</v>
      </c>
      <c r="BT2828" t="s">
        <v>15140</v>
      </c>
      <c r="BU2828" t="s">
        <v>69</v>
      </c>
      <c r="BV2828" t="s">
        <v>69</v>
      </c>
      <c r="BW2828" t="s">
        <v>69</v>
      </c>
    </row>
    <row r="2829" spans="1:75" x14ac:dyDescent="0.2">
      <c r="A2829" t="s">
        <v>15121</v>
      </c>
      <c r="B2829" t="s">
        <v>15609</v>
      </c>
      <c r="C2829" t="s">
        <v>15610</v>
      </c>
      <c r="D2829" t="s">
        <v>15611</v>
      </c>
      <c r="E2829" t="s">
        <v>15612</v>
      </c>
      <c r="F2829">
        <v>31345162</v>
      </c>
      <c r="G2829" s="3" t="s">
        <v>15126</v>
      </c>
      <c r="H2829" s="3" t="s">
        <v>15127</v>
      </c>
      <c r="I2829" s="3" t="s">
        <v>436</v>
      </c>
      <c r="J2829" s="3" t="s">
        <v>1390</v>
      </c>
      <c r="K2829" s="3" t="s">
        <v>73</v>
      </c>
      <c r="L2829" s="6" t="s">
        <v>438</v>
      </c>
      <c r="M2829" s="24" t="s">
        <v>6398</v>
      </c>
      <c r="N2829" s="5" t="s">
        <v>438</v>
      </c>
      <c r="O2829" s="24" t="s">
        <v>30786</v>
      </c>
      <c r="R2829" s="24" t="s">
        <v>1397</v>
      </c>
      <c r="T2829" t="str">
        <f>IF(X2829 &lt;&gt; "", CONCATENATE(Table1[[#This Row],[bioproject]],".",Table1[[#This Row],[Replicate group]]), "")</f>
        <v/>
      </c>
      <c r="AA2829" s="6" t="str">
        <f>IF(Table1[[#This Row],[fungi_species]] &lt;&gt; "", CONCATENATE(LEFT(Table1[[#This Row],[fungi_species]],2), LEFT(_xlfn.TEXTAFTER(Table1[[#This Row],[fungi_species]], " ", 1),3)),"")</f>
        <v/>
      </c>
      <c r="AB2829" s="7"/>
      <c r="AC2829" t="s">
        <v>15613</v>
      </c>
      <c r="AD2829" t="s">
        <v>15613</v>
      </c>
      <c r="AE2829" t="s">
        <v>159</v>
      </c>
      <c r="AF2829" s="22" t="s">
        <v>15614</v>
      </c>
      <c r="AG2829" s="24" t="s">
        <v>69</v>
      </c>
      <c r="AH2829" t="s">
        <v>441</v>
      </c>
      <c r="AI2829" t="s">
        <v>77</v>
      </c>
      <c r="AJ2829" s="7"/>
      <c r="AK2829" s="7"/>
      <c r="AL2829"/>
      <c r="AN2829" s="7"/>
      <c r="AO2829" s="7"/>
      <c r="AP2829"/>
      <c r="AQ2829"/>
      <c r="AU2829" s="5"/>
      <c r="AV2829" s="5"/>
      <c r="AW2829" t="s">
        <v>726</v>
      </c>
      <c r="AX2829" t="s">
        <v>726</v>
      </c>
      <c r="AY2829" t="s">
        <v>69</v>
      </c>
      <c r="AZ2829" t="s">
        <v>15128</v>
      </c>
      <c r="BA2829" t="s">
        <v>5360</v>
      </c>
      <c r="BB2829" t="s">
        <v>15129</v>
      </c>
      <c r="BC2829" t="s">
        <v>15130</v>
      </c>
      <c r="BD2829" t="s">
        <v>15131</v>
      </c>
      <c r="BE2829" t="s">
        <v>15132</v>
      </c>
      <c r="BF2829" t="s">
        <v>15131</v>
      </c>
      <c r="BG2829" t="s">
        <v>15134</v>
      </c>
      <c r="BH2829" t="s">
        <v>15135</v>
      </c>
      <c r="BI2829" t="s">
        <v>15136</v>
      </c>
      <c r="BJ2829" t="s">
        <v>3896</v>
      </c>
      <c r="BK2829" s="12" t="s">
        <v>15137</v>
      </c>
      <c r="BL2829" t="s">
        <v>15139</v>
      </c>
      <c r="BM2829" t="s">
        <v>87</v>
      </c>
      <c r="BN2829" t="s">
        <v>377</v>
      </c>
      <c r="BO2829" t="s">
        <v>15131</v>
      </c>
      <c r="BP2829">
        <v>1</v>
      </c>
      <c r="BQ2829">
        <v>36919360</v>
      </c>
      <c r="BR2829" s="12" t="s">
        <v>15137</v>
      </c>
      <c r="BS2829">
        <v>4513</v>
      </c>
      <c r="BT2829" t="s">
        <v>15140</v>
      </c>
      <c r="BU2829" t="s">
        <v>69</v>
      </c>
      <c r="BV2829" t="s">
        <v>69</v>
      </c>
      <c r="BW2829" t="s">
        <v>69</v>
      </c>
    </row>
    <row r="2830" spans="1:75" x14ac:dyDescent="0.2">
      <c r="A2830" t="s">
        <v>15121</v>
      </c>
      <c r="B2830" t="s">
        <v>15615</v>
      </c>
      <c r="C2830" t="s">
        <v>15616</v>
      </c>
      <c r="D2830" t="s">
        <v>15617</v>
      </c>
      <c r="E2830" t="s">
        <v>15618</v>
      </c>
      <c r="F2830">
        <v>31345162</v>
      </c>
      <c r="G2830" s="3" t="s">
        <v>15126</v>
      </c>
      <c r="H2830" s="3" t="s">
        <v>15127</v>
      </c>
      <c r="I2830" s="3" t="s">
        <v>436</v>
      </c>
      <c r="J2830" s="3" t="s">
        <v>1390</v>
      </c>
      <c r="K2830" s="3" t="s">
        <v>73</v>
      </c>
      <c r="L2830" s="6" t="s">
        <v>438</v>
      </c>
      <c r="M2830" s="24" t="s">
        <v>6398</v>
      </c>
      <c r="N2830" s="5" t="s">
        <v>438</v>
      </c>
      <c r="O2830" s="24" t="s">
        <v>30786</v>
      </c>
      <c r="R2830" s="24" t="s">
        <v>1397</v>
      </c>
      <c r="T2830" t="str">
        <f>IF(X2830 &lt;&gt; "", CONCATENATE(Table1[[#This Row],[bioproject]],".",Table1[[#This Row],[Replicate group]]), "")</f>
        <v/>
      </c>
      <c r="AA2830" s="6" t="str">
        <f>IF(Table1[[#This Row],[fungi_species]] &lt;&gt; "", CONCATENATE(LEFT(Table1[[#This Row],[fungi_species]],2), LEFT(_xlfn.TEXTAFTER(Table1[[#This Row],[fungi_species]], " ", 1),3)),"")</f>
        <v/>
      </c>
      <c r="AB2830" s="7"/>
      <c r="AC2830" t="s">
        <v>15619</v>
      </c>
      <c r="AD2830" t="s">
        <v>15619</v>
      </c>
      <c r="AE2830" t="s">
        <v>159</v>
      </c>
      <c r="AF2830" s="22" t="s">
        <v>15620</v>
      </c>
      <c r="AG2830" s="24" t="s">
        <v>69</v>
      </c>
      <c r="AH2830" t="s">
        <v>441</v>
      </c>
      <c r="AI2830" t="s">
        <v>77</v>
      </c>
      <c r="AJ2830" s="7"/>
      <c r="AK2830" s="7"/>
      <c r="AL2830"/>
      <c r="AN2830" s="7"/>
      <c r="AO2830" s="7"/>
      <c r="AP2830"/>
      <c r="AQ2830"/>
      <c r="AU2830" s="5"/>
      <c r="AV2830" s="5"/>
      <c r="AW2830" t="s">
        <v>726</v>
      </c>
      <c r="AX2830" t="s">
        <v>726</v>
      </c>
      <c r="AY2830" t="s">
        <v>69</v>
      </c>
      <c r="AZ2830" t="s">
        <v>15128</v>
      </c>
      <c r="BA2830" t="s">
        <v>5360</v>
      </c>
      <c r="BB2830" t="s">
        <v>15129</v>
      </c>
      <c r="BC2830" t="s">
        <v>15130</v>
      </c>
      <c r="BD2830" t="s">
        <v>15131</v>
      </c>
      <c r="BE2830" t="s">
        <v>15132</v>
      </c>
      <c r="BF2830" t="s">
        <v>15131</v>
      </c>
      <c r="BG2830" t="s">
        <v>15134</v>
      </c>
      <c r="BH2830" t="s">
        <v>15135</v>
      </c>
      <c r="BI2830" t="s">
        <v>15136</v>
      </c>
      <c r="BJ2830" t="s">
        <v>3896</v>
      </c>
      <c r="BK2830" s="12" t="s">
        <v>15137</v>
      </c>
      <c r="BL2830" t="s">
        <v>15139</v>
      </c>
      <c r="BM2830" t="s">
        <v>87</v>
      </c>
      <c r="BN2830" t="s">
        <v>377</v>
      </c>
      <c r="BO2830" t="s">
        <v>15131</v>
      </c>
      <c r="BP2830">
        <v>1</v>
      </c>
      <c r="BQ2830">
        <v>35993292</v>
      </c>
      <c r="BR2830" s="12" t="s">
        <v>15137</v>
      </c>
      <c r="BS2830">
        <v>4513</v>
      </c>
      <c r="BT2830" t="s">
        <v>15140</v>
      </c>
      <c r="BU2830" t="s">
        <v>69</v>
      </c>
      <c r="BV2830" t="s">
        <v>69</v>
      </c>
      <c r="BW2830" t="s">
        <v>69</v>
      </c>
    </row>
    <row r="2831" spans="1:75" x14ac:dyDescent="0.2">
      <c r="A2831" t="s">
        <v>15121</v>
      </c>
      <c r="B2831" t="s">
        <v>15621</v>
      </c>
      <c r="C2831" t="s">
        <v>15622</v>
      </c>
      <c r="D2831" t="s">
        <v>15623</v>
      </c>
      <c r="E2831" t="s">
        <v>15624</v>
      </c>
      <c r="F2831">
        <v>31345162</v>
      </c>
      <c r="G2831" s="3" t="s">
        <v>15126</v>
      </c>
      <c r="H2831" s="3" t="s">
        <v>15127</v>
      </c>
      <c r="I2831" s="3" t="s">
        <v>436</v>
      </c>
      <c r="J2831" s="3" t="s">
        <v>1390</v>
      </c>
      <c r="K2831" s="3" t="s">
        <v>73</v>
      </c>
      <c r="L2831" s="6" t="s">
        <v>438</v>
      </c>
      <c r="M2831" s="24" t="s">
        <v>6398</v>
      </c>
      <c r="N2831" s="5" t="s">
        <v>438</v>
      </c>
      <c r="O2831" s="24" t="s">
        <v>30786</v>
      </c>
      <c r="R2831" s="24" t="s">
        <v>1397</v>
      </c>
      <c r="T2831" t="str">
        <f>IF(X2831 &lt;&gt; "", CONCATENATE(Table1[[#This Row],[bioproject]],".",Table1[[#This Row],[Replicate group]]), "")</f>
        <v/>
      </c>
      <c r="AA2831" s="6" t="str">
        <f>IF(Table1[[#This Row],[fungi_species]] &lt;&gt; "", CONCATENATE(LEFT(Table1[[#This Row],[fungi_species]],2), LEFT(_xlfn.TEXTAFTER(Table1[[#This Row],[fungi_species]], " ", 1),3)),"")</f>
        <v/>
      </c>
      <c r="AB2831" s="7"/>
      <c r="AC2831" t="s">
        <v>15625</v>
      </c>
      <c r="AD2831" t="s">
        <v>15625</v>
      </c>
      <c r="AE2831" t="s">
        <v>159</v>
      </c>
      <c r="AF2831" s="22" t="s">
        <v>15626</v>
      </c>
      <c r="AG2831" s="24" t="s">
        <v>69</v>
      </c>
      <c r="AH2831" t="s">
        <v>441</v>
      </c>
      <c r="AI2831" t="s">
        <v>77</v>
      </c>
      <c r="AJ2831" s="7"/>
      <c r="AK2831" s="7"/>
      <c r="AL2831"/>
      <c r="AN2831" s="7"/>
      <c r="AO2831" s="7"/>
      <c r="AP2831"/>
      <c r="AQ2831"/>
      <c r="AU2831" s="5"/>
      <c r="AV2831" s="5"/>
      <c r="AW2831" t="s">
        <v>726</v>
      </c>
      <c r="AX2831" t="s">
        <v>726</v>
      </c>
      <c r="AY2831" t="s">
        <v>69</v>
      </c>
      <c r="AZ2831" t="s">
        <v>15128</v>
      </c>
      <c r="BA2831" t="s">
        <v>5360</v>
      </c>
      <c r="BB2831" t="s">
        <v>15129</v>
      </c>
      <c r="BC2831" t="s">
        <v>15130</v>
      </c>
      <c r="BD2831" t="s">
        <v>15131</v>
      </c>
      <c r="BE2831" t="s">
        <v>15132</v>
      </c>
      <c r="BF2831" t="s">
        <v>15131</v>
      </c>
      <c r="BG2831" t="s">
        <v>15134</v>
      </c>
      <c r="BH2831" t="s">
        <v>15135</v>
      </c>
      <c r="BI2831" t="s">
        <v>15136</v>
      </c>
      <c r="BJ2831" t="s">
        <v>3896</v>
      </c>
      <c r="BK2831" s="12" t="s">
        <v>15137</v>
      </c>
      <c r="BL2831" t="s">
        <v>15139</v>
      </c>
      <c r="BM2831" t="s">
        <v>87</v>
      </c>
      <c r="BN2831" t="s">
        <v>377</v>
      </c>
      <c r="BO2831" t="s">
        <v>15131</v>
      </c>
      <c r="BP2831">
        <v>1</v>
      </c>
      <c r="BQ2831">
        <v>29021269</v>
      </c>
      <c r="BR2831" s="12" t="s">
        <v>15137</v>
      </c>
      <c r="BS2831">
        <v>4513</v>
      </c>
      <c r="BT2831" t="s">
        <v>15140</v>
      </c>
      <c r="BU2831" t="s">
        <v>69</v>
      </c>
      <c r="BV2831" t="s">
        <v>69</v>
      </c>
      <c r="BW2831" t="s">
        <v>69</v>
      </c>
    </row>
    <row r="2832" spans="1:75" x14ac:dyDescent="0.2">
      <c r="A2832" t="s">
        <v>15121</v>
      </c>
      <c r="B2832" t="s">
        <v>15627</v>
      </c>
      <c r="C2832" t="s">
        <v>15628</v>
      </c>
      <c r="D2832" t="s">
        <v>15629</v>
      </c>
      <c r="E2832" t="s">
        <v>15630</v>
      </c>
      <c r="F2832">
        <v>31345162</v>
      </c>
      <c r="G2832" s="3" t="s">
        <v>15126</v>
      </c>
      <c r="H2832" s="3" t="s">
        <v>15127</v>
      </c>
      <c r="I2832" s="3" t="s">
        <v>436</v>
      </c>
      <c r="J2832" s="3" t="s">
        <v>1390</v>
      </c>
      <c r="K2832" s="3" t="s">
        <v>73</v>
      </c>
      <c r="L2832" s="6" t="s">
        <v>438</v>
      </c>
      <c r="M2832" s="24" t="s">
        <v>6398</v>
      </c>
      <c r="N2832" s="5" t="s">
        <v>438</v>
      </c>
      <c r="O2832" s="24" t="s">
        <v>30786</v>
      </c>
      <c r="R2832" s="24" t="s">
        <v>1397</v>
      </c>
      <c r="T2832" t="str">
        <f>IF(X2832 &lt;&gt; "", CONCATENATE(Table1[[#This Row],[bioproject]],".",Table1[[#This Row],[Replicate group]]), "")</f>
        <v/>
      </c>
      <c r="AA2832" s="6" t="str">
        <f>IF(Table1[[#This Row],[fungi_species]] &lt;&gt; "", CONCATENATE(LEFT(Table1[[#This Row],[fungi_species]],2), LEFT(_xlfn.TEXTAFTER(Table1[[#This Row],[fungi_species]], " ", 1),3)),"")</f>
        <v/>
      </c>
      <c r="AB2832" s="7"/>
      <c r="AC2832" t="s">
        <v>15631</v>
      </c>
      <c r="AD2832" t="s">
        <v>15631</v>
      </c>
      <c r="AE2832" t="s">
        <v>159</v>
      </c>
      <c r="AF2832" s="22" t="s">
        <v>15632</v>
      </c>
      <c r="AG2832" s="24" t="s">
        <v>69</v>
      </c>
      <c r="AH2832" t="s">
        <v>441</v>
      </c>
      <c r="AI2832" t="s">
        <v>77</v>
      </c>
      <c r="AJ2832" s="7"/>
      <c r="AK2832" s="7"/>
      <c r="AL2832"/>
      <c r="AN2832" s="7"/>
      <c r="AO2832" s="7"/>
      <c r="AP2832"/>
      <c r="AQ2832"/>
      <c r="AU2832" s="5"/>
      <c r="AV2832" s="5"/>
      <c r="AW2832" t="s">
        <v>726</v>
      </c>
      <c r="AX2832" t="s">
        <v>726</v>
      </c>
      <c r="AY2832" t="s">
        <v>69</v>
      </c>
      <c r="AZ2832" t="s">
        <v>15128</v>
      </c>
      <c r="BA2832" t="s">
        <v>5360</v>
      </c>
      <c r="BB2832" t="s">
        <v>15129</v>
      </c>
      <c r="BC2832" t="s">
        <v>15130</v>
      </c>
      <c r="BD2832" t="s">
        <v>15131</v>
      </c>
      <c r="BE2832" t="s">
        <v>15132</v>
      </c>
      <c r="BF2832" t="s">
        <v>15131</v>
      </c>
      <c r="BG2832" t="s">
        <v>15134</v>
      </c>
      <c r="BH2832" t="s">
        <v>15135</v>
      </c>
      <c r="BI2832" t="s">
        <v>15136</v>
      </c>
      <c r="BJ2832" t="s">
        <v>3896</v>
      </c>
      <c r="BK2832" s="12" t="s">
        <v>15137</v>
      </c>
      <c r="BL2832" t="s">
        <v>15139</v>
      </c>
      <c r="BM2832" t="s">
        <v>87</v>
      </c>
      <c r="BN2832" t="s">
        <v>377</v>
      </c>
      <c r="BO2832" t="s">
        <v>15131</v>
      </c>
      <c r="BP2832">
        <v>1</v>
      </c>
      <c r="BQ2832">
        <v>21236676</v>
      </c>
      <c r="BR2832" s="12" t="s">
        <v>15137</v>
      </c>
      <c r="BS2832">
        <v>4513</v>
      </c>
      <c r="BT2832" t="s">
        <v>15140</v>
      </c>
      <c r="BU2832" t="s">
        <v>69</v>
      </c>
      <c r="BV2832" t="s">
        <v>69</v>
      </c>
      <c r="BW2832" t="s">
        <v>69</v>
      </c>
    </row>
    <row r="2833" spans="1:75" x14ac:dyDescent="0.2">
      <c r="A2833" t="s">
        <v>15121</v>
      </c>
      <c r="B2833" t="s">
        <v>15633</v>
      </c>
      <c r="C2833" t="s">
        <v>15634</v>
      </c>
      <c r="D2833" t="s">
        <v>15635</v>
      </c>
      <c r="E2833" t="s">
        <v>15636</v>
      </c>
      <c r="F2833">
        <v>31345162</v>
      </c>
      <c r="G2833" s="3" t="s">
        <v>15126</v>
      </c>
      <c r="H2833" s="3" t="s">
        <v>15127</v>
      </c>
      <c r="I2833" s="3" t="s">
        <v>436</v>
      </c>
      <c r="J2833" s="3" t="s">
        <v>1390</v>
      </c>
      <c r="K2833" s="3" t="s">
        <v>73</v>
      </c>
      <c r="L2833" s="6" t="s">
        <v>438</v>
      </c>
      <c r="M2833" s="24" t="s">
        <v>6398</v>
      </c>
      <c r="N2833" s="5" t="s">
        <v>438</v>
      </c>
      <c r="O2833" s="24" t="s">
        <v>30786</v>
      </c>
      <c r="R2833" s="24" t="s">
        <v>1397</v>
      </c>
      <c r="T2833" t="str">
        <f>IF(X2833 &lt;&gt; "", CONCATENATE(Table1[[#This Row],[bioproject]],".",Table1[[#This Row],[Replicate group]]), "")</f>
        <v/>
      </c>
      <c r="AA2833" s="6" t="str">
        <f>IF(Table1[[#This Row],[fungi_species]] &lt;&gt; "", CONCATENATE(LEFT(Table1[[#This Row],[fungi_species]],2), LEFT(_xlfn.TEXTAFTER(Table1[[#This Row],[fungi_species]], " ", 1),3)),"")</f>
        <v/>
      </c>
      <c r="AB2833" s="7"/>
      <c r="AC2833" t="s">
        <v>15637</v>
      </c>
      <c r="AD2833" t="s">
        <v>15637</v>
      </c>
      <c r="AE2833" t="s">
        <v>159</v>
      </c>
      <c r="AF2833" s="22" t="s">
        <v>15638</v>
      </c>
      <c r="AG2833" s="24" t="s">
        <v>69</v>
      </c>
      <c r="AH2833" t="s">
        <v>441</v>
      </c>
      <c r="AI2833" t="s">
        <v>77</v>
      </c>
      <c r="AJ2833" s="7"/>
      <c r="AK2833" s="7"/>
      <c r="AL2833"/>
      <c r="AN2833" s="7"/>
      <c r="AO2833" s="7"/>
      <c r="AP2833"/>
      <c r="AQ2833"/>
      <c r="AU2833" s="5"/>
      <c r="AV2833" s="5"/>
      <c r="AW2833" t="s">
        <v>726</v>
      </c>
      <c r="AX2833" t="s">
        <v>726</v>
      </c>
      <c r="AY2833" t="s">
        <v>69</v>
      </c>
      <c r="AZ2833" t="s">
        <v>15128</v>
      </c>
      <c r="BA2833" t="s">
        <v>5360</v>
      </c>
      <c r="BB2833" t="s">
        <v>15129</v>
      </c>
      <c r="BC2833" t="s">
        <v>15130</v>
      </c>
      <c r="BD2833" t="s">
        <v>15131</v>
      </c>
      <c r="BE2833" t="s">
        <v>15132</v>
      </c>
      <c r="BF2833" t="s">
        <v>15131</v>
      </c>
      <c r="BG2833" t="s">
        <v>15134</v>
      </c>
      <c r="BH2833" t="s">
        <v>15135</v>
      </c>
      <c r="BI2833" t="s">
        <v>15136</v>
      </c>
      <c r="BJ2833" t="s">
        <v>3896</v>
      </c>
      <c r="BK2833" s="12" t="s">
        <v>15137</v>
      </c>
      <c r="BL2833" t="s">
        <v>15139</v>
      </c>
      <c r="BM2833" t="s">
        <v>87</v>
      </c>
      <c r="BN2833" t="s">
        <v>377</v>
      </c>
      <c r="BO2833" t="s">
        <v>15131</v>
      </c>
      <c r="BP2833">
        <v>1</v>
      </c>
      <c r="BQ2833">
        <v>28853371</v>
      </c>
      <c r="BR2833" s="12" t="s">
        <v>15137</v>
      </c>
      <c r="BS2833">
        <v>4513</v>
      </c>
      <c r="BT2833" t="s">
        <v>15140</v>
      </c>
      <c r="BU2833" t="s">
        <v>69</v>
      </c>
      <c r="BV2833" t="s">
        <v>69</v>
      </c>
      <c r="BW2833" t="s">
        <v>69</v>
      </c>
    </row>
    <row r="2834" spans="1:75" x14ac:dyDescent="0.2">
      <c r="A2834" t="s">
        <v>15121</v>
      </c>
      <c r="B2834" t="s">
        <v>15639</v>
      </c>
      <c r="C2834" t="s">
        <v>15640</v>
      </c>
      <c r="D2834" t="s">
        <v>15641</v>
      </c>
      <c r="E2834" t="s">
        <v>15642</v>
      </c>
      <c r="F2834">
        <v>31345162</v>
      </c>
      <c r="G2834" s="3" t="s">
        <v>15126</v>
      </c>
      <c r="H2834" s="3" t="s">
        <v>15127</v>
      </c>
      <c r="I2834" s="3" t="s">
        <v>436</v>
      </c>
      <c r="J2834" s="3" t="s">
        <v>1390</v>
      </c>
      <c r="K2834" s="3" t="s">
        <v>73</v>
      </c>
      <c r="L2834" s="6" t="s">
        <v>438</v>
      </c>
      <c r="M2834" s="24" t="s">
        <v>6398</v>
      </c>
      <c r="N2834" s="5" t="s">
        <v>438</v>
      </c>
      <c r="O2834" s="24" t="s">
        <v>30786</v>
      </c>
      <c r="R2834" s="24" t="s">
        <v>1397</v>
      </c>
      <c r="T2834" t="str">
        <f>IF(X2834 &lt;&gt; "", CONCATENATE(Table1[[#This Row],[bioproject]],".",Table1[[#This Row],[Replicate group]]), "")</f>
        <v/>
      </c>
      <c r="AA2834" s="6" t="str">
        <f>IF(Table1[[#This Row],[fungi_species]] &lt;&gt; "", CONCATENATE(LEFT(Table1[[#This Row],[fungi_species]],2), LEFT(_xlfn.TEXTAFTER(Table1[[#This Row],[fungi_species]], " ", 1),3)),"")</f>
        <v/>
      </c>
      <c r="AB2834" s="7"/>
      <c r="AC2834" t="s">
        <v>15643</v>
      </c>
      <c r="AD2834" t="s">
        <v>15643</v>
      </c>
      <c r="AE2834" t="s">
        <v>159</v>
      </c>
      <c r="AF2834" s="22" t="s">
        <v>15644</v>
      </c>
      <c r="AG2834" s="24" t="s">
        <v>69</v>
      </c>
      <c r="AH2834" t="s">
        <v>441</v>
      </c>
      <c r="AI2834" t="s">
        <v>77</v>
      </c>
      <c r="AJ2834" s="7"/>
      <c r="AK2834" s="7"/>
      <c r="AL2834"/>
      <c r="AN2834" s="7"/>
      <c r="AO2834" s="7"/>
      <c r="AP2834"/>
      <c r="AQ2834"/>
      <c r="AU2834" s="5"/>
      <c r="AV2834" s="5"/>
      <c r="AW2834" t="s">
        <v>726</v>
      </c>
      <c r="AX2834" t="s">
        <v>726</v>
      </c>
      <c r="AY2834" t="s">
        <v>69</v>
      </c>
      <c r="AZ2834" t="s">
        <v>15128</v>
      </c>
      <c r="BA2834" t="s">
        <v>5360</v>
      </c>
      <c r="BB2834" t="s">
        <v>15129</v>
      </c>
      <c r="BC2834" t="s">
        <v>15130</v>
      </c>
      <c r="BD2834" t="s">
        <v>15131</v>
      </c>
      <c r="BE2834" t="s">
        <v>15132</v>
      </c>
      <c r="BF2834" t="s">
        <v>15131</v>
      </c>
      <c r="BG2834" t="s">
        <v>15134</v>
      </c>
      <c r="BH2834" t="s">
        <v>15135</v>
      </c>
      <c r="BI2834" t="s">
        <v>15136</v>
      </c>
      <c r="BJ2834" t="s">
        <v>3896</v>
      </c>
      <c r="BK2834" s="12" t="s">
        <v>15137</v>
      </c>
      <c r="BL2834" t="s">
        <v>15139</v>
      </c>
      <c r="BM2834" t="s">
        <v>87</v>
      </c>
      <c r="BN2834" t="s">
        <v>377</v>
      </c>
      <c r="BO2834" t="s">
        <v>15131</v>
      </c>
      <c r="BP2834">
        <v>1</v>
      </c>
      <c r="BQ2834">
        <v>27467157</v>
      </c>
      <c r="BR2834" s="12" t="s">
        <v>15137</v>
      </c>
      <c r="BS2834">
        <v>4513</v>
      </c>
      <c r="BT2834" t="s">
        <v>15140</v>
      </c>
      <c r="BU2834" t="s">
        <v>69</v>
      </c>
      <c r="BV2834" t="s">
        <v>69</v>
      </c>
      <c r="BW2834" t="s">
        <v>69</v>
      </c>
    </row>
    <row r="2835" spans="1:75" x14ac:dyDescent="0.2">
      <c r="A2835" t="s">
        <v>15121</v>
      </c>
      <c r="B2835" t="s">
        <v>15645</v>
      </c>
      <c r="C2835" t="s">
        <v>15646</v>
      </c>
      <c r="D2835" t="s">
        <v>15647</v>
      </c>
      <c r="E2835" t="s">
        <v>15648</v>
      </c>
      <c r="F2835">
        <v>31345162</v>
      </c>
      <c r="G2835" s="3" t="s">
        <v>15126</v>
      </c>
      <c r="H2835" s="3" t="s">
        <v>15127</v>
      </c>
      <c r="I2835" s="3" t="s">
        <v>436</v>
      </c>
      <c r="J2835" s="3" t="s">
        <v>1390</v>
      </c>
      <c r="K2835" s="3" t="s">
        <v>73</v>
      </c>
      <c r="L2835" s="6" t="s">
        <v>438</v>
      </c>
      <c r="M2835" s="24" t="s">
        <v>6398</v>
      </c>
      <c r="N2835" s="5" t="s">
        <v>438</v>
      </c>
      <c r="O2835" s="24" t="s">
        <v>30786</v>
      </c>
      <c r="R2835" s="24" t="s">
        <v>1397</v>
      </c>
      <c r="T2835" t="str">
        <f>IF(X2835 &lt;&gt; "", CONCATENATE(Table1[[#This Row],[bioproject]],".",Table1[[#This Row],[Replicate group]]), "")</f>
        <v/>
      </c>
      <c r="AA2835" s="6" t="str">
        <f>IF(Table1[[#This Row],[fungi_species]] &lt;&gt; "", CONCATENATE(LEFT(Table1[[#This Row],[fungi_species]],2), LEFT(_xlfn.TEXTAFTER(Table1[[#This Row],[fungi_species]], " ", 1),3)),"")</f>
        <v/>
      </c>
      <c r="AB2835" s="7"/>
      <c r="AC2835" t="s">
        <v>15649</v>
      </c>
      <c r="AD2835" t="s">
        <v>15649</v>
      </c>
      <c r="AE2835" t="s">
        <v>159</v>
      </c>
      <c r="AF2835" s="22" t="s">
        <v>15650</v>
      </c>
      <c r="AG2835" s="24" t="s">
        <v>69</v>
      </c>
      <c r="AH2835" t="s">
        <v>441</v>
      </c>
      <c r="AI2835" t="s">
        <v>77</v>
      </c>
      <c r="AJ2835" s="7"/>
      <c r="AK2835" s="7"/>
      <c r="AL2835"/>
      <c r="AN2835" s="7"/>
      <c r="AO2835" s="7"/>
      <c r="AP2835"/>
      <c r="AQ2835"/>
      <c r="AU2835" s="5"/>
      <c r="AV2835" s="5"/>
      <c r="AW2835" t="s">
        <v>726</v>
      </c>
      <c r="AX2835" t="s">
        <v>726</v>
      </c>
      <c r="AY2835" t="s">
        <v>69</v>
      </c>
      <c r="AZ2835" t="s">
        <v>15128</v>
      </c>
      <c r="BA2835" t="s">
        <v>5360</v>
      </c>
      <c r="BB2835" t="s">
        <v>15129</v>
      </c>
      <c r="BC2835" t="s">
        <v>15130</v>
      </c>
      <c r="BD2835" t="s">
        <v>15131</v>
      </c>
      <c r="BE2835" t="s">
        <v>15132</v>
      </c>
      <c r="BF2835" t="s">
        <v>15131</v>
      </c>
      <c r="BG2835" t="s">
        <v>15134</v>
      </c>
      <c r="BH2835" t="s">
        <v>15135</v>
      </c>
      <c r="BI2835" t="s">
        <v>15136</v>
      </c>
      <c r="BJ2835" t="s">
        <v>3896</v>
      </c>
      <c r="BK2835" s="12" t="s">
        <v>15137</v>
      </c>
      <c r="BL2835" t="s">
        <v>15139</v>
      </c>
      <c r="BM2835" t="s">
        <v>87</v>
      </c>
      <c r="BN2835" t="s">
        <v>377</v>
      </c>
      <c r="BO2835" t="s">
        <v>15131</v>
      </c>
      <c r="BP2835">
        <v>1</v>
      </c>
      <c r="BQ2835">
        <v>33435939</v>
      </c>
      <c r="BR2835" s="12" t="s">
        <v>15137</v>
      </c>
      <c r="BS2835">
        <v>4513</v>
      </c>
      <c r="BT2835" t="s">
        <v>15140</v>
      </c>
      <c r="BU2835" t="s">
        <v>69</v>
      </c>
      <c r="BV2835" t="s">
        <v>69</v>
      </c>
      <c r="BW2835" t="s">
        <v>69</v>
      </c>
    </row>
    <row r="2836" spans="1:75" x14ac:dyDescent="0.2">
      <c r="A2836" t="s">
        <v>15121</v>
      </c>
      <c r="B2836" t="s">
        <v>15651</v>
      </c>
      <c r="C2836" t="s">
        <v>15652</v>
      </c>
      <c r="D2836" t="s">
        <v>15653</v>
      </c>
      <c r="E2836" t="s">
        <v>15654</v>
      </c>
      <c r="F2836">
        <v>31345162</v>
      </c>
      <c r="G2836" s="3" t="s">
        <v>15126</v>
      </c>
      <c r="H2836" s="3" t="s">
        <v>15127</v>
      </c>
      <c r="I2836" s="3" t="s">
        <v>436</v>
      </c>
      <c r="J2836" s="3" t="s">
        <v>1390</v>
      </c>
      <c r="K2836" s="3" t="s">
        <v>73</v>
      </c>
      <c r="L2836" s="6" t="s">
        <v>438</v>
      </c>
      <c r="M2836" s="24" t="s">
        <v>6398</v>
      </c>
      <c r="N2836" s="5" t="s">
        <v>438</v>
      </c>
      <c r="O2836" s="24" t="s">
        <v>30786</v>
      </c>
      <c r="R2836" s="24" t="s">
        <v>1397</v>
      </c>
      <c r="T2836" t="str">
        <f>IF(X2836 &lt;&gt; "", CONCATENATE(Table1[[#This Row],[bioproject]],".",Table1[[#This Row],[Replicate group]]), "")</f>
        <v/>
      </c>
      <c r="AA2836" s="6" t="str">
        <f>IF(Table1[[#This Row],[fungi_species]] &lt;&gt; "", CONCATENATE(LEFT(Table1[[#This Row],[fungi_species]],2), LEFT(_xlfn.TEXTAFTER(Table1[[#This Row],[fungi_species]], " ", 1),3)),"")</f>
        <v/>
      </c>
      <c r="AB2836" s="7"/>
      <c r="AC2836" t="s">
        <v>15655</v>
      </c>
      <c r="AD2836" t="s">
        <v>15655</v>
      </c>
      <c r="AE2836" t="s">
        <v>159</v>
      </c>
      <c r="AF2836" s="22" t="s">
        <v>15656</v>
      </c>
      <c r="AG2836" s="24" t="s">
        <v>69</v>
      </c>
      <c r="AH2836" t="s">
        <v>441</v>
      </c>
      <c r="AI2836" t="s">
        <v>77</v>
      </c>
      <c r="AJ2836" s="7"/>
      <c r="AK2836" s="7"/>
      <c r="AL2836"/>
      <c r="AN2836" s="7"/>
      <c r="AO2836" s="7"/>
      <c r="AP2836"/>
      <c r="AQ2836"/>
      <c r="AU2836" s="5"/>
      <c r="AV2836" s="5"/>
      <c r="AW2836" t="s">
        <v>726</v>
      </c>
      <c r="AX2836" t="s">
        <v>726</v>
      </c>
      <c r="AY2836" t="s">
        <v>69</v>
      </c>
      <c r="AZ2836" t="s">
        <v>15128</v>
      </c>
      <c r="BA2836" t="s">
        <v>5360</v>
      </c>
      <c r="BB2836" t="s">
        <v>15129</v>
      </c>
      <c r="BC2836" t="s">
        <v>15130</v>
      </c>
      <c r="BD2836" t="s">
        <v>15131</v>
      </c>
      <c r="BE2836" t="s">
        <v>15132</v>
      </c>
      <c r="BF2836" t="s">
        <v>15131</v>
      </c>
      <c r="BG2836" t="s">
        <v>15134</v>
      </c>
      <c r="BH2836" t="s">
        <v>15135</v>
      </c>
      <c r="BI2836" t="s">
        <v>15136</v>
      </c>
      <c r="BJ2836" t="s">
        <v>3896</v>
      </c>
      <c r="BK2836" s="12" t="s">
        <v>15137</v>
      </c>
      <c r="BL2836" t="s">
        <v>15139</v>
      </c>
      <c r="BM2836" t="s">
        <v>87</v>
      </c>
      <c r="BN2836" t="s">
        <v>377</v>
      </c>
      <c r="BO2836" t="s">
        <v>15131</v>
      </c>
      <c r="BP2836">
        <v>1</v>
      </c>
      <c r="BQ2836">
        <v>32559509</v>
      </c>
      <c r="BR2836" s="12" t="s">
        <v>15137</v>
      </c>
      <c r="BS2836">
        <v>4513</v>
      </c>
      <c r="BT2836" t="s">
        <v>15140</v>
      </c>
      <c r="BU2836" t="s">
        <v>69</v>
      </c>
      <c r="BV2836" t="s">
        <v>69</v>
      </c>
      <c r="BW2836" t="s">
        <v>69</v>
      </c>
    </row>
    <row r="2837" spans="1:75" x14ac:dyDescent="0.2">
      <c r="A2837" t="s">
        <v>15121</v>
      </c>
      <c r="B2837" t="s">
        <v>15657</v>
      </c>
      <c r="C2837" t="s">
        <v>15658</v>
      </c>
      <c r="D2837" t="s">
        <v>15659</v>
      </c>
      <c r="E2837" t="s">
        <v>15660</v>
      </c>
      <c r="F2837">
        <v>31345162</v>
      </c>
      <c r="G2837" s="3" t="s">
        <v>15126</v>
      </c>
      <c r="H2837" s="3" t="s">
        <v>15127</v>
      </c>
      <c r="I2837" s="3" t="s">
        <v>436</v>
      </c>
      <c r="J2837" s="3" t="s">
        <v>1390</v>
      </c>
      <c r="K2837" s="3" t="s">
        <v>73</v>
      </c>
      <c r="L2837" s="6" t="s">
        <v>438</v>
      </c>
      <c r="M2837" s="24" t="s">
        <v>6398</v>
      </c>
      <c r="N2837" s="5" t="s">
        <v>438</v>
      </c>
      <c r="O2837" s="24" t="s">
        <v>30786</v>
      </c>
      <c r="R2837" s="24" t="s">
        <v>1397</v>
      </c>
      <c r="T2837" t="str">
        <f>IF(X2837 &lt;&gt; "", CONCATENATE(Table1[[#This Row],[bioproject]],".",Table1[[#This Row],[Replicate group]]), "")</f>
        <v/>
      </c>
      <c r="AA2837" s="6" t="str">
        <f>IF(Table1[[#This Row],[fungi_species]] &lt;&gt; "", CONCATENATE(LEFT(Table1[[#This Row],[fungi_species]],2), LEFT(_xlfn.TEXTAFTER(Table1[[#This Row],[fungi_species]], " ", 1),3)),"")</f>
        <v/>
      </c>
      <c r="AB2837" s="7"/>
      <c r="AC2837" t="s">
        <v>15661</v>
      </c>
      <c r="AD2837" t="s">
        <v>15661</v>
      </c>
      <c r="AE2837" t="s">
        <v>159</v>
      </c>
      <c r="AF2837" s="22" t="s">
        <v>15662</v>
      </c>
      <c r="AG2837" s="24" t="s">
        <v>69</v>
      </c>
      <c r="AH2837" t="s">
        <v>441</v>
      </c>
      <c r="AI2837" t="s">
        <v>77</v>
      </c>
      <c r="AJ2837" s="7"/>
      <c r="AK2837" s="7"/>
      <c r="AL2837"/>
      <c r="AN2837" s="7"/>
      <c r="AO2837" s="7"/>
      <c r="AP2837"/>
      <c r="AQ2837"/>
      <c r="AU2837" s="5"/>
      <c r="AV2837" s="5"/>
      <c r="AW2837" t="s">
        <v>726</v>
      </c>
      <c r="AX2837" t="s">
        <v>726</v>
      </c>
      <c r="AY2837" t="s">
        <v>69</v>
      </c>
      <c r="AZ2837" t="s">
        <v>15128</v>
      </c>
      <c r="BA2837" t="s">
        <v>5360</v>
      </c>
      <c r="BB2837" t="s">
        <v>15129</v>
      </c>
      <c r="BC2837" t="s">
        <v>15130</v>
      </c>
      <c r="BD2837" t="s">
        <v>15131</v>
      </c>
      <c r="BE2837" t="s">
        <v>15132</v>
      </c>
      <c r="BF2837" t="s">
        <v>15131</v>
      </c>
      <c r="BG2837" t="s">
        <v>15134</v>
      </c>
      <c r="BH2837" t="s">
        <v>15135</v>
      </c>
      <c r="BI2837" t="s">
        <v>15136</v>
      </c>
      <c r="BJ2837" t="s">
        <v>3896</v>
      </c>
      <c r="BK2837" s="12" t="s">
        <v>15137</v>
      </c>
      <c r="BL2837" t="s">
        <v>15139</v>
      </c>
      <c r="BM2837" t="s">
        <v>87</v>
      </c>
      <c r="BN2837" t="s">
        <v>377</v>
      </c>
      <c r="BO2837" t="s">
        <v>15131</v>
      </c>
      <c r="BP2837">
        <v>1</v>
      </c>
      <c r="BQ2837">
        <v>30430478</v>
      </c>
      <c r="BR2837" s="12" t="s">
        <v>15137</v>
      </c>
      <c r="BS2837">
        <v>4513</v>
      </c>
      <c r="BT2837" t="s">
        <v>15140</v>
      </c>
      <c r="BU2837" t="s">
        <v>69</v>
      </c>
      <c r="BV2837" t="s">
        <v>69</v>
      </c>
      <c r="BW2837" t="s">
        <v>69</v>
      </c>
    </row>
    <row r="2838" spans="1:75" x14ac:dyDescent="0.2">
      <c r="A2838" t="s">
        <v>15121</v>
      </c>
      <c r="B2838" t="s">
        <v>15663</v>
      </c>
      <c r="C2838" t="s">
        <v>15664</v>
      </c>
      <c r="D2838" t="s">
        <v>15665</v>
      </c>
      <c r="E2838" t="s">
        <v>15666</v>
      </c>
      <c r="F2838">
        <v>31345162</v>
      </c>
      <c r="G2838" s="3" t="s">
        <v>15126</v>
      </c>
      <c r="H2838" s="3" t="s">
        <v>15127</v>
      </c>
      <c r="I2838" s="3" t="s">
        <v>436</v>
      </c>
      <c r="J2838" s="3" t="s">
        <v>1390</v>
      </c>
      <c r="K2838" s="3" t="s">
        <v>73</v>
      </c>
      <c r="L2838" s="6" t="s">
        <v>438</v>
      </c>
      <c r="M2838" s="24" t="s">
        <v>6398</v>
      </c>
      <c r="N2838" s="5" t="s">
        <v>438</v>
      </c>
      <c r="O2838" s="24" t="s">
        <v>30786</v>
      </c>
      <c r="R2838" s="24" t="s">
        <v>1397</v>
      </c>
      <c r="T2838" t="str">
        <f>IF(X2838 &lt;&gt; "", CONCATENATE(Table1[[#This Row],[bioproject]],".",Table1[[#This Row],[Replicate group]]), "")</f>
        <v/>
      </c>
      <c r="AA2838" s="6" t="str">
        <f>IF(Table1[[#This Row],[fungi_species]] &lt;&gt; "", CONCATENATE(LEFT(Table1[[#This Row],[fungi_species]],2), LEFT(_xlfn.TEXTAFTER(Table1[[#This Row],[fungi_species]], " ", 1),3)),"")</f>
        <v/>
      </c>
      <c r="AB2838" s="7"/>
      <c r="AC2838" t="s">
        <v>15667</v>
      </c>
      <c r="AD2838" t="s">
        <v>15667</v>
      </c>
      <c r="AE2838" t="s">
        <v>159</v>
      </c>
      <c r="AF2838" s="22" t="s">
        <v>15668</v>
      </c>
      <c r="AG2838" s="24" t="s">
        <v>69</v>
      </c>
      <c r="AH2838" t="s">
        <v>441</v>
      </c>
      <c r="AI2838" t="s">
        <v>77</v>
      </c>
      <c r="AJ2838" s="7"/>
      <c r="AK2838" s="7"/>
      <c r="AL2838"/>
      <c r="AN2838" s="7"/>
      <c r="AO2838" s="7"/>
      <c r="AP2838"/>
      <c r="AQ2838"/>
      <c r="AU2838" s="5"/>
      <c r="AV2838" s="5"/>
      <c r="AW2838" t="s">
        <v>726</v>
      </c>
      <c r="AX2838" t="s">
        <v>726</v>
      </c>
      <c r="AY2838" t="s">
        <v>69</v>
      </c>
      <c r="AZ2838" t="s">
        <v>15128</v>
      </c>
      <c r="BA2838" t="s">
        <v>5360</v>
      </c>
      <c r="BB2838" t="s">
        <v>15129</v>
      </c>
      <c r="BC2838" t="s">
        <v>15130</v>
      </c>
      <c r="BD2838" t="s">
        <v>15131</v>
      </c>
      <c r="BE2838" t="s">
        <v>15132</v>
      </c>
      <c r="BF2838" t="s">
        <v>15131</v>
      </c>
      <c r="BG2838" t="s">
        <v>15134</v>
      </c>
      <c r="BH2838" t="s">
        <v>15135</v>
      </c>
      <c r="BI2838" t="s">
        <v>15136</v>
      </c>
      <c r="BJ2838" t="s">
        <v>3896</v>
      </c>
      <c r="BK2838" s="12" t="s">
        <v>15137</v>
      </c>
      <c r="BL2838" t="s">
        <v>15139</v>
      </c>
      <c r="BM2838" t="s">
        <v>87</v>
      </c>
      <c r="BN2838" t="s">
        <v>377</v>
      </c>
      <c r="BO2838" t="s">
        <v>15131</v>
      </c>
      <c r="BP2838">
        <v>1</v>
      </c>
      <c r="BQ2838">
        <v>31783312</v>
      </c>
      <c r="BR2838" s="12" t="s">
        <v>15137</v>
      </c>
      <c r="BS2838">
        <v>4513</v>
      </c>
      <c r="BT2838" t="s">
        <v>15140</v>
      </c>
      <c r="BU2838" t="s">
        <v>69</v>
      </c>
      <c r="BV2838" t="s">
        <v>69</v>
      </c>
      <c r="BW2838" t="s">
        <v>69</v>
      </c>
    </row>
    <row r="2839" spans="1:75" x14ac:dyDescent="0.2">
      <c r="A2839" t="s">
        <v>15121</v>
      </c>
      <c r="B2839" t="s">
        <v>15669</v>
      </c>
      <c r="C2839" t="s">
        <v>15670</v>
      </c>
      <c r="D2839" t="s">
        <v>15671</v>
      </c>
      <c r="E2839" t="s">
        <v>15672</v>
      </c>
      <c r="F2839">
        <v>31345162</v>
      </c>
      <c r="G2839" s="3" t="s">
        <v>15126</v>
      </c>
      <c r="H2839" s="3" t="s">
        <v>15127</v>
      </c>
      <c r="I2839" s="3" t="s">
        <v>436</v>
      </c>
      <c r="J2839" s="3" t="s">
        <v>1390</v>
      </c>
      <c r="K2839" s="3" t="s">
        <v>73</v>
      </c>
      <c r="L2839" s="6" t="s">
        <v>438</v>
      </c>
      <c r="M2839" s="24" t="s">
        <v>6398</v>
      </c>
      <c r="N2839" s="5" t="s">
        <v>438</v>
      </c>
      <c r="O2839" s="24" t="s">
        <v>30786</v>
      </c>
      <c r="R2839" s="24" t="s">
        <v>1397</v>
      </c>
      <c r="T2839" t="str">
        <f>IF(X2839 &lt;&gt; "", CONCATENATE(Table1[[#This Row],[bioproject]],".",Table1[[#This Row],[Replicate group]]), "")</f>
        <v/>
      </c>
      <c r="AA2839" s="6" t="str">
        <f>IF(Table1[[#This Row],[fungi_species]] &lt;&gt; "", CONCATENATE(LEFT(Table1[[#This Row],[fungi_species]],2), LEFT(_xlfn.TEXTAFTER(Table1[[#This Row],[fungi_species]], " ", 1),3)),"")</f>
        <v/>
      </c>
      <c r="AB2839" s="7"/>
      <c r="AC2839" t="s">
        <v>15673</v>
      </c>
      <c r="AD2839" t="s">
        <v>15673</v>
      </c>
      <c r="AE2839" t="s">
        <v>159</v>
      </c>
      <c r="AF2839" s="22" t="s">
        <v>15674</v>
      </c>
      <c r="AG2839" s="24" t="s">
        <v>69</v>
      </c>
      <c r="AH2839" t="s">
        <v>441</v>
      </c>
      <c r="AI2839" t="s">
        <v>77</v>
      </c>
      <c r="AJ2839" s="7"/>
      <c r="AK2839" s="7"/>
      <c r="AL2839"/>
      <c r="AN2839" s="7"/>
      <c r="AO2839" s="7"/>
      <c r="AP2839"/>
      <c r="AQ2839"/>
      <c r="AU2839" s="5"/>
      <c r="AV2839" s="5"/>
      <c r="AW2839" t="s">
        <v>726</v>
      </c>
      <c r="AX2839" t="s">
        <v>726</v>
      </c>
      <c r="AY2839" t="s">
        <v>69</v>
      </c>
      <c r="AZ2839" t="s">
        <v>15128</v>
      </c>
      <c r="BA2839" t="s">
        <v>5360</v>
      </c>
      <c r="BB2839" t="s">
        <v>15129</v>
      </c>
      <c r="BC2839" t="s">
        <v>15130</v>
      </c>
      <c r="BD2839" t="s">
        <v>15131</v>
      </c>
      <c r="BE2839" t="s">
        <v>15132</v>
      </c>
      <c r="BF2839" t="s">
        <v>15131</v>
      </c>
      <c r="BG2839" t="s">
        <v>15134</v>
      </c>
      <c r="BH2839" t="s">
        <v>15135</v>
      </c>
      <c r="BI2839" t="s">
        <v>15136</v>
      </c>
      <c r="BJ2839" t="s">
        <v>3896</v>
      </c>
      <c r="BK2839" s="12" t="s">
        <v>15137</v>
      </c>
      <c r="BL2839" t="s">
        <v>15139</v>
      </c>
      <c r="BM2839" t="s">
        <v>87</v>
      </c>
      <c r="BN2839" t="s">
        <v>377</v>
      </c>
      <c r="BO2839" t="s">
        <v>15131</v>
      </c>
      <c r="BP2839">
        <v>1</v>
      </c>
      <c r="BQ2839">
        <v>27855267</v>
      </c>
      <c r="BR2839" s="12" t="s">
        <v>15137</v>
      </c>
      <c r="BS2839">
        <v>4513</v>
      </c>
      <c r="BT2839" t="s">
        <v>15140</v>
      </c>
      <c r="BU2839" t="s">
        <v>69</v>
      </c>
      <c r="BV2839" t="s">
        <v>69</v>
      </c>
      <c r="BW2839" t="s">
        <v>69</v>
      </c>
    </row>
    <row r="2840" spans="1:75" x14ac:dyDescent="0.2">
      <c r="A2840" t="s">
        <v>15675</v>
      </c>
      <c r="B2840" t="s">
        <v>15676</v>
      </c>
      <c r="C2840" t="s">
        <v>15677</v>
      </c>
      <c r="D2840" t="s">
        <v>15678</v>
      </c>
      <c r="E2840" t="s">
        <v>69</v>
      </c>
      <c r="F2840">
        <v>36246221</v>
      </c>
      <c r="G2840" s="3" t="s">
        <v>15679</v>
      </c>
      <c r="H2840" s="3" t="s">
        <v>15680</v>
      </c>
      <c r="J2840" s="3" t="s">
        <v>3567</v>
      </c>
      <c r="K2840" s="3" t="s">
        <v>73</v>
      </c>
      <c r="L2840" s="6" t="s">
        <v>438</v>
      </c>
      <c r="M2840" s="24" t="s">
        <v>6398</v>
      </c>
      <c r="N2840" s="5" t="s">
        <v>438</v>
      </c>
      <c r="O2840" s="24" t="s">
        <v>30786</v>
      </c>
      <c r="R2840" s="24" t="s">
        <v>1397</v>
      </c>
      <c r="T2840" t="str">
        <f>IF(X2840 &lt;&gt; "", CONCATENATE(Table1[[#This Row],[bioproject]],".",Table1[[#This Row],[Replicate group]]), "")</f>
        <v/>
      </c>
      <c r="AA2840" s="6" t="str">
        <f>IF(Table1[[#This Row],[fungi_species]] &lt;&gt; "", CONCATENATE(LEFT(Table1[[#This Row],[fungi_species]],2), LEFT(_xlfn.TEXTAFTER(Table1[[#This Row],[fungi_species]], " ", 1),3)),"")</f>
        <v/>
      </c>
      <c r="AB2840" s="7"/>
      <c r="AC2840" t="s">
        <v>15688</v>
      </c>
      <c r="AD2840" t="s">
        <v>69</v>
      </c>
      <c r="AE2840" t="s">
        <v>159</v>
      </c>
      <c r="AF2840" s="22" t="s">
        <v>15686</v>
      </c>
      <c r="AG2840" s="24">
        <v>3</v>
      </c>
      <c r="AH2840" t="s">
        <v>5230</v>
      </c>
      <c r="AI2840" t="s">
        <v>77</v>
      </c>
      <c r="AJ2840" s="7"/>
      <c r="AK2840" s="7"/>
      <c r="AL2840"/>
      <c r="AN2840" s="7"/>
      <c r="AO2840" s="7"/>
      <c r="AP2840"/>
      <c r="AQ2840"/>
      <c r="AU2840" s="5"/>
      <c r="AV2840" s="5"/>
      <c r="AW2840" t="s">
        <v>15681</v>
      </c>
      <c r="AX2840" t="s">
        <v>15681</v>
      </c>
      <c r="AY2840" t="s">
        <v>69</v>
      </c>
      <c r="AZ2840" t="s">
        <v>15682</v>
      </c>
      <c r="BA2840" t="s">
        <v>417</v>
      </c>
      <c r="BB2840">
        <v>2022</v>
      </c>
      <c r="BC2840" t="s">
        <v>15683</v>
      </c>
      <c r="BD2840" t="s">
        <v>15684</v>
      </c>
      <c r="BE2840" t="s">
        <v>15685</v>
      </c>
      <c r="BF2840" t="s">
        <v>69</v>
      </c>
      <c r="BG2840" t="s">
        <v>69</v>
      </c>
      <c r="BH2840" t="s">
        <v>69</v>
      </c>
      <c r="BI2840" t="s">
        <v>69</v>
      </c>
      <c r="BJ2840" t="s">
        <v>69</v>
      </c>
      <c r="BK2840" t="s">
        <v>69</v>
      </c>
      <c r="BL2840" t="s">
        <v>159</v>
      </c>
      <c r="BM2840" t="s">
        <v>87</v>
      </c>
      <c r="BN2840" t="s">
        <v>15687</v>
      </c>
      <c r="BO2840" t="s">
        <v>15684</v>
      </c>
      <c r="BP2840">
        <v>1</v>
      </c>
      <c r="BQ2840">
        <v>218468218</v>
      </c>
      <c r="BR2840" s="12">
        <v>43302</v>
      </c>
      <c r="BS2840">
        <v>40302</v>
      </c>
      <c r="BT2840" t="s">
        <v>69</v>
      </c>
      <c r="BU2840" t="s">
        <v>69</v>
      </c>
      <c r="BV2840" t="s">
        <v>69</v>
      </c>
      <c r="BW2840" t="s">
        <v>69</v>
      </c>
    </row>
    <row r="2841" spans="1:75" x14ac:dyDescent="0.2">
      <c r="A2841" t="s">
        <v>26230</v>
      </c>
      <c r="B2841" t="s">
        <v>26280</v>
      </c>
      <c r="C2841" t="s">
        <v>26281</v>
      </c>
      <c r="D2841" t="s">
        <v>26282</v>
      </c>
      <c r="E2841" t="s">
        <v>26283</v>
      </c>
      <c r="F2841">
        <v>34772700</v>
      </c>
      <c r="G2841" s="3" t="s">
        <v>26235</v>
      </c>
      <c r="H2841" s="3" t="s">
        <v>367</v>
      </c>
      <c r="I2841" s="3" t="s">
        <v>436</v>
      </c>
      <c r="J2841" s="3" t="s">
        <v>8768</v>
      </c>
      <c r="K2841" s="3" t="s">
        <v>171</v>
      </c>
      <c r="M2841" s="24" t="s">
        <v>171</v>
      </c>
      <c r="O2841" s="44" t="s">
        <v>30786</v>
      </c>
      <c r="R2841" s="24" t="s">
        <v>170</v>
      </c>
      <c r="S2841" t="s">
        <v>3649</v>
      </c>
      <c r="T2841" t="str">
        <f>IF(X2841 &lt;&gt; "", CONCATENATE(Table1[[#This Row],[bioproject]],".",Table1[[#This Row],[Replicate group]]), "")</f>
        <v>PRJNA722321.C</v>
      </c>
      <c r="X2841" s="59" t="s">
        <v>30782</v>
      </c>
      <c r="Z2841" s="66" t="s">
        <v>370</v>
      </c>
      <c r="AA2841" s="6" t="str">
        <f>IF(Table1[[#This Row],[fungi_species]] &lt;&gt; "", CONCATENATE(LEFT(Table1[[#This Row],[fungi_species]],2), LEFT(_xlfn.TEXTAFTER(Table1[[#This Row],[fungi_species]], " ", 1),3)),"")</f>
        <v>Rhirr</v>
      </c>
      <c r="AB2841" s="7"/>
      <c r="AC2841" s="24" t="s">
        <v>26284</v>
      </c>
      <c r="AD2841" s="22" t="s">
        <v>26284</v>
      </c>
      <c r="AE2841" s="24" t="s">
        <v>159</v>
      </c>
      <c r="AF2841" s="22" t="s">
        <v>26285</v>
      </c>
      <c r="AG2841" s="24" t="s">
        <v>69</v>
      </c>
      <c r="AH2841" t="s">
        <v>149</v>
      </c>
      <c r="AI2841" t="s">
        <v>150</v>
      </c>
      <c r="AJ2841" s="7"/>
      <c r="AK2841" s="7"/>
      <c r="AL2841"/>
      <c r="AN2841" s="7" t="s">
        <v>73</v>
      </c>
      <c r="AO2841" s="7"/>
      <c r="AP2841"/>
      <c r="AQ2841"/>
      <c r="AU2841" s="5"/>
      <c r="AV2841" s="5"/>
      <c r="AW2841" t="s">
        <v>370</v>
      </c>
      <c r="AX2841" t="s">
        <v>370</v>
      </c>
      <c r="AY2841" t="s">
        <v>69</v>
      </c>
      <c r="AZ2841" t="s">
        <v>26236</v>
      </c>
      <c r="BA2841" t="s">
        <v>13759</v>
      </c>
      <c r="BB2841" t="s">
        <v>26237</v>
      </c>
      <c r="BC2841" t="s">
        <v>26238</v>
      </c>
      <c r="BD2841" t="s">
        <v>26239</v>
      </c>
      <c r="BE2841" t="s">
        <v>26240</v>
      </c>
      <c r="BF2841" t="s">
        <v>26239</v>
      </c>
      <c r="BG2841" t="s">
        <v>26242</v>
      </c>
      <c r="BH2841" t="s">
        <v>26243</v>
      </c>
      <c r="BI2841" t="s">
        <v>370</v>
      </c>
      <c r="BJ2841" t="s">
        <v>26244</v>
      </c>
      <c r="BK2841" s="12" t="s">
        <v>26245</v>
      </c>
      <c r="BL2841" t="s">
        <v>26247</v>
      </c>
      <c r="BM2841" t="s">
        <v>87</v>
      </c>
      <c r="BN2841" s="30" t="s">
        <v>88</v>
      </c>
      <c r="BO2841" t="s">
        <v>26239</v>
      </c>
      <c r="BP2841">
        <v>1</v>
      </c>
      <c r="BQ2841">
        <v>17808305</v>
      </c>
      <c r="BR2841" s="12" t="s">
        <v>26248</v>
      </c>
      <c r="BS2841">
        <v>588596</v>
      </c>
      <c r="BT2841" t="s">
        <v>26249</v>
      </c>
      <c r="BU2841" t="s">
        <v>69</v>
      </c>
      <c r="BV2841" t="s">
        <v>69</v>
      </c>
      <c r="BW2841" t="s">
        <v>69</v>
      </c>
    </row>
    <row r="2842" spans="1:75" x14ac:dyDescent="0.2">
      <c r="A2842" t="s">
        <v>26230</v>
      </c>
      <c r="B2842" t="s">
        <v>26274</v>
      </c>
      <c r="C2842" t="s">
        <v>26275</v>
      </c>
      <c r="D2842" t="s">
        <v>26276</v>
      </c>
      <c r="E2842" t="s">
        <v>26277</v>
      </c>
      <c r="F2842">
        <v>34772700</v>
      </c>
      <c r="G2842" s="3" t="s">
        <v>26235</v>
      </c>
      <c r="H2842" s="3" t="s">
        <v>367</v>
      </c>
      <c r="I2842" s="3" t="s">
        <v>436</v>
      </c>
      <c r="J2842" s="3" t="s">
        <v>8768</v>
      </c>
      <c r="K2842" s="3" t="s">
        <v>171</v>
      </c>
      <c r="M2842" s="24" t="s">
        <v>171</v>
      </c>
      <c r="O2842" s="44" t="s">
        <v>30786</v>
      </c>
      <c r="R2842" s="24" t="s">
        <v>170</v>
      </c>
      <c r="S2842" t="s">
        <v>3649</v>
      </c>
      <c r="T2842" t="str">
        <f>IF(X2842 &lt;&gt; "", CONCATENATE(Table1[[#This Row],[bioproject]],".",Table1[[#This Row],[Replicate group]]), "")</f>
        <v>PRJNA722321.C</v>
      </c>
      <c r="X2842" s="59" t="s">
        <v>30782</v>
      </c>
      <c r="Z2842" s="66" t="s">
        <v>370</v>
      </c>
      <c r="AA2842" s="6" t="str">
        <f>IF(Table1[[#This Row],[fungi_species]] &lt;&gt; "", CONCATENATE(LEFT(Table1[[#This Row],[fungi_species]],2), LEFT(_xlfn.TEXTAFTER(Table1[[#This Row],[fungi_species]], " ", 1),3)),"")</f>
        <v>Rhirr</v>
      </c>
      <c r="AB2842" s="7"/>
      <c r="AC2842" s="24" t="s">
        <v>26278</v>
      </c>
      <c r="AD2842" s="22" t="s">
        <v>26278</v>
      </c>
      <c r="AE2842" s="24" t="s">
        <v>159</v>
      </c>
      <c r="AF2842" s="22" t="s">
        <v>26279</v>
      </c>
      <c r="AG2842" s="24" t="s">
        <v>69</v>
      </c>
      <c r="AH2842" t="s">
        <v>149</v>
      </c>
      <c r="AI2842" t="s">
        <v>150</v>
      </c>
      <c r="AJ2842" s="7"/>
      <c r="AK2842" s="7"/>
      <c r="AL2842"/>
      <c r="AN2842" s="7" t="s">
        <v>73</v>
      </c>
      <c r="AO2842" s="7"/>
      <c r="AP2842"/>
      <c r="AQ2842"/>
      <c r="AU2842" s="5"/>
      <c r="AV2842" s="5"/>
      <c r="AW2842" t="s">
        <v>370</v>
      </c>
      <c r="AX2842" t="s">
        <v>370</v>
      </c>
      <c r="AY2842" t="s">
        <v>69</v>
      </c>
      <c r="AZ2842" t="s">
        <v>26236</v>
      </c>
      <c r="BA2842" t="s">
        <v>13759</v>
      </c>
      <c r="BB2842" t="s">
        <v>26237</v>
      </c>
      <c r="BC2842" t="s">
        <v>26238</v>
      </c>
      <c r="BD2842" t="s">
        <v>26239</v>
      </c>
      <c r="BE2842" t="s">
        <v>26240</v>
      </c>
      <c r="BF2842" t="s">
        <v>26239</v>
      </c>
      <c r="BG2842" t="s">
        <v>26242</v>
      </c>
      <c r="BH2842" t="s">
        <v>26243</v>
      </c>
      <c r="BI2842" t="s">
        <v>370</v>
      </c>
      <c r="BJ2842" t="s">
        <v>26244</v>
      </c>
      <c r="BK2842" s="12" t="s">
        <v>26245</v>
      </c>
      <c r="BL2842" t="s">
        <v>26247</v>
      </c>
      <c r="BM2842" t="s">
        <v>87</v>
      </c>
      <c r="BN2842" s="30" t="s">
        <v>88</v>
      </c>
      <c r="BO2842" t="s">
        <v>26239</v>
      </c>
      <c r="BP2842">
        <v>1</v>
      </c>
      <c r="BQ2842">
        <v>19376547</v>
      </c>
      <c r="BR2842" s="12" t="s">
        <v>26248</v>
      </c>
      <c r="BS2842">
        <v>588596</v>
      </c>
      <c r="BT2842" t="s">
        <v>26249</v>
      </c>
      <c r="BU2842" t="s">
        <v>69</v>
      </c>
      <c r="BV2842" t="s">
        <v>69</v>
      </c>
      <c r="BW2842" t="s">
        <v>69</v>
      </c>
    </row>
    <row r="2843" spans="1:75" x14ac:dyDescent="0.2">
      <c r="A2843" t="s">
        <v>26230</v>
      </c>
      <c r="B2843" t="s">
        <v>26268</v>
      </c>
      <c r="C2843" t="s">
        <v>26269</v>
      </c>
      <c r="D2843" t="s">
        <v>26270</v>
      </c>
      <c r="E2843" t="s">
        <v>26271</v>
      </c>
      <c r="F2843">
        <v>34772700</v>
      </c>
      <c r="G2843" s="3" t="s">
        <v>26235</v>
      </c>
      <c r="H2843" s="3" t="s">
        <v>367</v>
      </c>
      <c r="I2843" s="3" t="s">
        <v>436</v>
      </c>
      <c r="J2843" s="3" t="s">
        <v>8768</v>
      </c>
      <c r="K2843" s="3" t="s">
        <v>171</v>
      </c>
      <c r="M2843" s="24" t="s">
        <v>171</v>
      </c>
      <c r="O2843" s="44" t="s">
        <v>30786</v>
      </c>
      <c r="R2843" s="24" t="s">
        <v>170</v>
      </c>
      <c r="S2843" t="s">
        <v>3649</v>
      </c>
      <c r="T2843" t="str">
        <f>IF(X2843 &lt;&gt; "", CONCATENATE(Table1[[#This Row],[bioproject]],".",Table1[[#This Row],[Replicate group]]), "")</f>
        <v>PRJNA722321.D</v>
      </c>
      <c r="X2843" s="59" t="s">
        <v>30783</v>
      </c>
      <c r="Z2843" s="66" t="s">
        <v>370</v>
      </c>
      <c r="AA2843" s="6" t="str">
        <f>IF(Table1[[#This Row],[fungi_species]] &lt;&gt; "", CONCATENATE(LEFT(Table1[[#This Row],[fungi_species]],2), LEFT(_xlfn.TEXTAFTER(Table1[[#This Row],[fungi_species]], " ", 1),3)),"")</f>
        <v>Rhirr</v>
      </c>
      <c r="AB2843" s="7"/>
      <c r="AC2843" s="24" t="s">
        <v>26272</v>
      </c>
      <c r="AD2843" s="22" t="s">
        <v>26272</v>
      </c>
      <c r="AE2843" s="24" t="s">
        <v>159</v>
      </c>
      <c r="AF2843" s="22" t="s">
        <v>26273</v>
      </c>
      <c r="AG2843" s="24" t="s">
        <v>69</v>
      </c>
      <c r="AH2843" t="s">
        <v>149</v>
      </c>
      <c r="AI2843" t="s">
        <v>150</v>
      </c>
      <c r="AJ2843" s="7"/>
      <c r="AK2843" s="7"/>
      <c r="AL2843"/>
      <c r="AN2843" s="7" t="s">
        <v>73</v>
      </c>
      <c r="AO2843" s="7"/>
      <c r="AP2843"/>
      <c r="AQ2843"/>
      <c r="AU2843" s="5"/>
      <c r="AV2843" s="5"/>
      <c r="AW2843" t="s">
        <v>370</v>
      </c>
      <c r="AX2843" t="s">
        <v>370</v>
      </c>
      <c r="AY2843" t="s">
        <v>69</v>
      </c>
      <c r="AZ2843" t="s">
        <v>26236</v>
      </c>
      <c r="BA2843" t="s">
        <v>13759</v>
      </c>
      <c r="BB2843" t="s">
        <v>26237</v>
      </c>
      <c r="BC2843" t="s">
        <v>26238</v>
      </c>
      <c r="BD2843" t="s">
        <v>26239</v>
      </c>
      <c r="BE2843" t="s">
        <v>26240</v>
      </c>
      <c r="BF2843" t="s">
        <v>26239</v>
      </c>
      <c r="BG2843" t="s">
        <v>26242</v>
      </c>
      <c r="BH2843" t="s">
        <v>26243</v>
      </c>
      <c r="BI2843" t="s">
        <v>370</v>
      </c>
      <c r="BJ2843" t="s">
        <v>26244</v>
      </c>
      <c r="BK2843" s="12" t="s">
        <v>26245</v>
      </c>
      <c r="BL2843" t="s">
        <v>26247</v>
      </c>
      <c r="BM2843" t="s">
        <v>87</v>
      </c>
      <c r="BN2843" s="30" t="s">
        <v>88</v>
      </c>
      <c r="BO2843" t="s">
        <v>26239</v>
      </c>
      <c r="BP2843">
        <v>1</v>
      </c>
      <c r="BQ2843">
        <v>1239458</v>
      </c>
      <c r="BR2843" s="12" t="s">
        <v>26248</v>
      </c>
      <c r="BS2843">
        <v>588596</v>
      </c>
      <c r="BT2843" t="s">
        <v>26249</v>
      </c>
      <c r="BU2843" t="s">
        <v>69</v>
      </c>
      <c r="BV2843" t="s">
        <v>69</v>
      </c>
      <c r="BW2843" t="s">
        <v>69</v>
      </c>
    </row>
    <row r="2844" spans="1:75" x14ac:dyDescent="0.2">
      <c r="A2844" t="s">
        <v>26230</v>
      </c>
      <c r="B2844" t="s">
        <v>26256</v>
      </c>
      <c r="C2844" t="s">
        <v>26257</v>
      </c>
      <c r="D2844" t="s">
        <v>26258</v>
      </c>
      <c r="E2844" t="s">
        <v>26259</v>
      </c>
      <c r="F2844">
        <v>34772700</v>
      </c>
      <c r="G2844" s="3" t="s">
        <v>26235</v>
      </c>
      <c r="H2844" s="3" t="s">
        <v>367</v>
      </c>
      <c r="I2844" s="3" t="s">
        <v>436</v>
      </c>
      <c r="J2844" s="3" t="s">
        <v>8768</v>
      </c>
      <c r="K2844" s="3" t="s">
        <v>171</v>
      </c>
      <c r="M2844" s="24" t="s">
        <v>171</v>
      </c>
      <c r="O2844" s="44" t="s">
        <v>30786</v>
      </c>
      <c r="R2844" s="24" t="s">
        <v>170</v>
      </c>
      <c r="S2844" t="s">
        <v>3649</v>
      </c>
      <c r="T2844" t="str">
        <f>IF(X2844 &lt;&gt; "", CONCATENATE(Table1[[#This Row],[bioproject]],".",Table1[[#This Row],[Replicate group]]), "")</f>
        <v>PRJNA722321.D</v>
      </c>
      <c r="X2844" s="59" t="s">
        <v>30783</v>
      </c>
      <c r="Z2844" s="66" t="s">
        <v>370</v>
      </c>
      <c r="AA2844" s="6" t="str">
        <f>IF(Table1[[#This Row],[fungi_species]] &lt;&gt; "", CONCATENATE(LEFT(Table1[[#This Row],[fungi_species]],2), LEFT(_xlfn.TEXTAFTER(Table1[[#This Row],[fungi_species]], " ", 1),3)),"")</f>
        <v>Rhirr</v>
      </c>
      <c r="AB2844" s="7"/>
      <c r="AC2844" s="24" t="s">
        <v>26260</v>
      </c>
      <c r="AD2844" s="22" t="s">
        <v>26260</v>
      </c>
      <c r="AE2844" s="24" t="s">
        <v>159</v>
      </c>
      <c r="AF2844" s="22" t="s">
        <v>26261</v>
      </c>
      <c r="AG2844" s="24" t="s">
        <v>69</v>
      </c>
      <c r="AH2844" t="s">
        <v>149</v>
      </c>
      <c r="AI2844" t="s">
        <v>150</v>
      </c>
      <c r="AJ2844" s="7"/>
      <c r="AK2844" s="7"/>
      <c r="AL2844"/>
      <c r="AN2844" s="7" t="s">
        <v>73</v>
      </c>
      <c r="AO2844" s="7"/>
      <c r="AP2844"/>
      <c r="AQ2844"/>
      <c r="AU2844" s="5"/>
      <c r="AV2844" s="5"/>
      <c r="AW2844" t="s">
        <v>370</v>
      </c>
      <c r="AX2844" t="s">
        <v>370</v>
      </c>
      <c r="AY2844" t="s">
        <v>69</v>
      </c>
      <c r="AZ2844" t="s">
        <v>26236</v>
      </c>
      <c r="BA2844" t="s">
        <v>13759</v>
      </c>
      <c r="BB2844" t="s">
        <v>26237</v>
      </c>
      <c r="BC2844" t="s">
        <v>26238</v>
      </c>
      <c r="BD2844" t="s">
        <v>26239</v>
      </c>
      <c r="BE2844" t="s">
        <v>26240</v>
      </c>
      <c r="BF2844" t="s">
        <v>26239</v>
      </c>
      <c r="BG2844" t="s">
        <v>26242</v>
      </c>
      <c r="BH2844" t="s">
        <v>26243</v>
      </c>
      <c r="BI2844" t="s">
        <v>370</v>
      </c>
      <c r="BJ2844" t="s">
        <v>26244</v>
      </c>
      <c r="BK2844" s="12" t="s">
        <v>26245</v>
      </c>
      <c r="BL2844" t="s">
        <v>26247</v>
      </c>
      <c r="BM2844" t="s">
        <v>87</v>
      </c>
      <c r="BN2844" s="30" t="s">
        <v>88</v>
      </c>
      <c r="BO2844" t="s">
        <v>26239</v>
      </c>
      <c r="BP2844">
        <v>1</v>
      </c>
      <c r="BQ2844">
        <v>12445735</v>
      </c>
      <c r="BR2844" s="12" t="s">
        <v>26248</v>
      </c>
      <c r="BS2844">
        <v>588596</v>
      </c>
      <c r="BT2844" t="s">
        <v>26249</v>
      </c>
      <c r="BU2844" t="s">
        <v>69</v>
      </c>
      <c r="BV2844" t="s">
        <v>69</v>
      </c>
      <c r="BW2844" t="s">
        <v>69</v>
      </c>
    </row>
    <row r="2845" spans="1:75" x14ac:dyDescent="0.2">
      <c r="A2845" t="s">
        <v>26230</v>
      </c>
      <c r="B2845" t="s">
        <v>26262</v>
      </c>
      <c r="C2845" t="s">
        <v>26263</v>
      </c>
      <c r="D2845" t="s">
        <v>26264</v>
      </c>
      <c r="E2845" t="s">
        <v>26265</v>
      </c>
      <c r="F2845">
        <v>34772700</v>
      </c>
      <c r="G2845" s="3" t="s">
        <v>26235</v>
      </c>
      <c r="H2845" s="3" t="s">
        <v>367</v>
      </c>
      <c r="I2845" s="3" t="s">
        <v>436</v>
      </c>
      <c r="J2845" s="3" t="s">
        <v>8768</v>
      </c>
      <c r="K2845" s="3" t="s">
        <v>171</v>
      </c>
      <c r="M2845" s="24" t="s">
        <v>171</v>
      </c>
      <c r="O2845" s="44" t="s">
        <v>30786</v>
      </c>
      <c r="R2845" s="24" t="s">
        <v>170</v>
      </c>
      <c r="S2845" t="s">
        <v>3649</v>
      </c>
      <c r="T2845" t="str">
        <f>IF(X2845 &lt;&gt; "", CONCATENATE(Table1[[#This Row],[bioproject]],".",Table1[[#This Row],[Replicate group]]), "")</f>
        <v>PRJNA722321.D</v>
      </c>
      <c r="X2845" s="59" t="s">
        <v>30783</v>
      </c>
      <c r="Z2845" s="66" t="s">
        <v>370</v>
      </c>
      <c r="AA2845" s="6" t="str">
        <f>IF(Table1[[#This Row],[fungi_species]] &lt;&gt; "", CONCATENATE(LEFT(Table1[[#This Row],[fungi_species]],2), LEFT(_xlfn.TEXTAFTER(Table1[[#This Row],[fungi_species]], " ", 1),3)),"")</f>
        <v>Rhirr</v>
      </c>
      <c r="AB2845" s="7"/>
      <c r="AC2845" s="24" t="s">
        <v>26266</v>
      </c>
      <c r="AD2845" s="22" t="s">
        <v>26266</v>
      </c>
      <c r="AE2845" s="24" t="s">
        <v>159</v>
      </c>
      <c r="AF2845" s="22" t="s">
        <v>26267</v>
      </c>
      <c r="AG2845" s="24" t="s">
        <v>69</v>
      </c>
      <c r="AH2845" t="s">
        <v>149</v>
      </c>
      <c r="AI2845" t="s">
        <v>150</v>
      </c>
      <c r="AJ2845" s="7"/>
      <c r="AK2845" s="7"/>
      <c r="AL2845"/>
      <c r="AN2845" s="7" t="s">
        <v>73</v>
      </c>
      <c r="AO2845" s="7"/>
      <c r="AP2845"/>
      <c r="AQ2845"/>
      <c r="AU2845" s="5"/>
      <c r="AV2845" s="5"/>
      <c r="AW2845" t="s">
        <v>370</v>
      </c>
      <c r="AX2845" t="s">
        <v>370</v>
      </c>
      <c r="AY2845" t="s">
        <v>69</v>
      </c>
      <c r="AZ2845" t="s">
        <v>26236</v>
      </c>
      <c r="BA2845" t="s">
        <v>13759</v>
      </c>
      <c r="BB2845" t="s">
        <v>26237</v>
      </c>
      <c r="BC2845" t="s">
        <v>26238</v>
      </c>
      <c r="BD2845" t="s">
        <v>26239</v>
      </c>
      <c r="BE2845" t="s">
        <v>26240</v>
      </c>
      <c r="BF2845" t="s">
        <v>26239</v>
      </c>
      <c r="BG2845" t="s">
        <v>26242</v>
      </c>
      <c r="BH2845" t="s">
        <v>26243</v>
      </c>
      <c r="BI2845" t="s">
        <v>370</v>
      </c>
      <c r="BJ2845" t="s">
        <v>26244</v>
      </c>
      <c r="BK2845" s="12" t="s">
        <v>26245</v>
      </c>
      <c r="BL2845" t="s">
        <v>26247</v>
      </c>
      <c r="BM2845" t="s">
        <v>87</v>
      </c>
      <c r="BN2845" s="30" t="s">
        <v>88</v>
      </c>
      <c r="BO2845" t="s">
        <v>26239</v>
      </c>
      <c r="BP2845">
        <v>1</v>
      </c>
      <c r="BQ2845">
        <v>16087334</v>
      </c>
      <c r="BR2845" s="12" t="s">
        <v>26248</v>
      </c>
      <c r="BS2845">
        <v>588596</v>
      </c>
      <c r="BT2845" t="s">
        <v>26249</v>
      </c>
      <c r="BU2845" t="s">
        <v>69</v>
      </c>
      <c r="BV2845" t="s">
        <v>69</v>
      </c>
      <c r="BW2845" t="s">
        <v>69</v>
      </c>
    </row>
    <row r="2846" spans="1:75" x14ac:dyDescent="0.2">
      <c r="A2846" t="s">
        <v>27244</v>
      </c>
      <c r="B2846" t="s">
        <v>27367</v>
      </c>
      <c r="C2846" t="s">
        <v>27368</v>
      </c>
      <c r="D2846" t="s">
        <v>27369</v>
      </c>
      <c r="E2846" t="s">
        <v>69</v>
      </c>
      <c r="F2846">
        <v>36199042</v>
      </c>
      <c r="G2846" s="3" t="s">
        <v>27248</v>
      </c>
      <c r="I2846" s="3" t="s">
        <v>27249</v>
      </c>
      <c r="J2846" s="3" t="s">
        <v>27250</v>
      </c>
      <c r="K2846" s="3" t="s">
        <v>171</v>
      </c>
      <c r="L2846" s="6" t="s">
        <v>27251</v>
      </c>
      <c r="M2846" s="24" t="s">
        <v>171</v>
      </c>
      <c r="N2846" s="5" t="s">
        <v>8769</v>
      </c>
      <c r="O2846" s="44" t="s">
        <v>30786</v>
      </c>
      <c r="R2846" s="24" t="s">
        <v>170</v>
      </c>
      <c r="S2846" t="s">
        <v>3619</v>
      </c>
      <c r="T2846" t="str">
        <f>IF(X2846 &lt;&gt; "", CONCATENATE(Table1[[#This Row],[bioproject]],".",Table1[[#This Row],[Replicate group]]), "")</f>
        <v>PRJNA740297.A</v>
      </c>
      <c r="X2846" s="59" t="s">
        <v>27749</v>
      </c>
      <c r="Z2846" s="67" t="s">
        <v>31268</v>
      </c>
      <c r="AA2846" s="59" t="str">
        <f>IF(Table1[[#This Row],[fungi_species]] &lt;&gt; "", CONCATENATE(LEFT(Table1[[#This Row],[fungi_species]],2), LEFT(_xlfn.TEXTAFTER(Table1[[#This Row],[fungi_species]], " ", 1),3)),"")</f>
        <v>Rhint</v>
      </c>
      <c r="AB2846" s="7"/>
      <c r="AC2846" s="24" t="s">
        <v>27261</v>
      </c>
      <c r="AD2846" s="22" t="s">
        <v>69</v>
      </c>
      <c r="AE2846" s="24" t="s">
        <v>27370</v>
      </c>
      <c r="AF2846" s="22" t="s">
        <v>27317</v>
      </c>
      <c r="AG2846" s="24" t="s">
        <v>27370</v>
      </c>
      <c r="AH2846" t="s">
        <v>149</v>
      </c>
      <c r="AI2846" t="s">
        <v>150</v>
      </c>
      <c r="AJ2846" s="7"/>
      <c r="AK2846" s="7"/>
      <c r="AL2846"/>
      <c r="AN2846" s="7"/>
      <c r="AO2846" s="7"/>
      <c r="AP2846"/>
      <c r="AQ2846"/>
      <c r="AU2846" s="5"/>
      <c r="AV2846" s="5"/>
      <c r="AW2846" t="s">
        <v>27252</v>
      </c>
      <c r="AX2846" t="s">
        <v>27252</v>
      </c>
      <c r="AY2846" t="s">
        <v>69</v>
      </c>
      <c r="AZ2846" t="s">
        <v>27253</v>
      </c>
      <c r="BA2846" t="s">
        <v>5360</v>
      </c>
      <c r="BB2846" t="s">
        <v>27254</v>
      </c>
      <c r="BC2846" t="s">
        <v>27255</v>
      </c>
      <c r="BD2846" t="s">
        <v>27256</v>
      </c>
      <c r="BE2846" t="s">
        <v>27257</v>
      </c>
      <c r="BF2846" t="s">
        <v>69</v>
      </c>
      <c r="BG2846" t="s">
        <v>69</v>
      </c>
      <c r="BH2846" t="s">
        <v>69</v>
      </c>
      <c r="BI2846" t="s">
        <v>69</v>
      </c>
      <c r="BJ2846" t="s">
        <v>69</v>
      </c>
      <c r="BK2846" t="s">
        <v>69</v>
      </c>
      <c r="BL2846" t="s">
        <v>159</v>
      </c>
      <c r="BM2846" t="s">
        <v>87</v>
      </c>
      <c r="BN2846" s="30" t="s">
        <v>873</v>
      </c>
      <c r="BO2846" t="s">
        <v>27256</v>
      </c>
      <c r="BP2846">
        <v>1</v>
      </c>
      <c r="BQ2846">
        <v>2374036</v>
      </c>
      <c r="BR2846" s="12" t="s">
        <v>27260</v>
      </c>
      <c r="BS2846">
        <v>38727</v>
      </c>
      <c r="BT2846" t="s">
        <v>69</v>
      </c>
      <c r="BU2846" t="s">
        <v>27284</v>
      </c>
      <c r="BV2846" t="s">
        <v>69</v>
      </c>
      <c r="BW2846" t="s">
        <v>69</v>
      </c>
    </row>
    <row r="2847" spans="1:75" x14ac:dyDescent="0.2">
      <c r="A2847" t="s">
        <v>27244</v>
      </c>
      <c r="B2847" t="s">
        <v>27351</v>
      </c>
      <c r="C2847" t="s">
        <v>27352</v>
      </c>
      <c r="D2847" t="s">
        <v>27353</v>
      </c>
      <c r="E2847" t="s">
        <v>69</v>
      </c>
      <c r="F2847">
        <v>36199042</v>
      </c>
      <c r="G2847" s="3" t="s">
        <v>27248</v>
      </c>
      <c r="I2847" s="3" t="s">
        <v>27249</v>
      </c>
      <c r="J2847" s="3" t="s">
        <v>27250</v>
      </c>
      <c r="K2847" s="3" t="s">
        <v>171</v>
      </c>
      <c r="L2847" s="6" t="s">
        <v>27251</v>
      </c>
      <c r="M2847" s="24" t="s">
        <v>171</v>
      </c>
      <c r="N2847" s="5" t="s">
        <v>8769</v>
      </c>
      <c r="O2847" s="44" t="s">
        <v>30786</v>
      </c>
      <c r="R2847" s="24" t="s">
        <v>170</v>
      </c>
      <c r="S2847" t="s">
        <v>3619</v>
      </c>
      <c r="T2847" t="str">
        <f>IF(X2847 &lt;&gt; "", CONCATENATE(Table1[[#This Row],[bioproject]],".",Table1[[#This Row],[Replicate group]]), "")</f>
        <v>PRJNA740297.A</v>
      </c>
      <c r="X2847" s="59" t="s">
        <v>27749</v>
      </c>
      <c r="Z2847" s="67" t="s">
        <v>31268</v>
      </c>
      <c r="AA2847" s="59" t="str">
        <f>IF(Table1[[#This Row],[fungi_species]] &lt;&gt; "", CONCATENATE(LEFT(Table1[[#This Row],[fungi_species]],2), LEFT(_xlfn.TEXTAFTER(Table1[[#This Row],[fungi_species]], " ", 1),3)),"")</f>
        <v>Rhint</v>
      </c>
      <c r="AB2847" s="7"/>
      <c r="AC2847" s="24" t="s">
        <v>27261</v>
      </c>
      <c r="AD2847" s="22" t="s">
        <v>69</v>
      </c>
      <c r="AE2847" s="24" t="s">
        <v>27354</v>
      </c>
      <c r="AF2847" s="22" t="s">
        <v>27317</v>
      </c>
      <c r="AG2847" s="24" t="s">
        <v>27354</v>
      </c>
      <c r="AH2847" t="s">
        <v>149</v>
      </c>
      <c r="AI2847" t="s">
        <v>150</v>
      </c>
      <c r="AJ2847" s="7"/>
      <c r="AK2847" s="7"/>
      <c r="AL2847"/>
      <c r="AN2847" s="7"/>
      <c r="AO2847" s="7"/>
      <c r="AP2847"/>
      <c r="AQ2847"/>
      <c r="AU2847" s="5"/>
      <c r="AV2847" s="5"/>
      <c r="AW2847" t="s">
        <v>27252</v>
      </c>
      <c r="AX2847" t="s">
        <v>27252</v>
      </c>
      <c r="AY2847" t="s">
        <v>69</v>
      </c>
      <c r="AZ2847" t="s">
        <v>27253</v>
      </c>
      <c r="BA2847" t="s">
        <v>5360</v>
      </c>
      <c r="BB2847" t="s">
        <v>27254</v>
      </c>
      <c r="BC2847" t="s">
        <v>27255</v>
      </c>
      <c r="BD2847" t="s">
        <v>27256</v>
      </c>
      <c r="BE2847" t="s">
        <v>27257</v>
      </c>
      <c r="BF2847" t="s">
        <v>69</v>
      </c>
      <c r="BG2847" t="s">
        <v>69</v>
      </c>
      <c r="BH2847" t="s">
        <v>69</v>
      </c>
      <c r="BI2847" t="s">
        <v>69</v>
      </c>
      <c r="BJ2847" t="s">
        <v>69</v>
      </c>
      <c r="BK2847" t="s">
        <v>69</v>
      </c>
      <c r="BL2847" t="s">
        <v>159</v>
      </c>
      <c r="BM2847" t="s">
        <v>87</v>
      </c>
      <c r="BN2847" s="30" t="s">
        <v>873</v>
      </c>
      <c r="BO2847" t="s">
        <v>27256</v>
      </c>
      <c r="BP2847">
        <v>1</v>
      </c>
      <c r="BQ2847">
        <v>3582320</v>
      </c>
      <c r="BR2847" s="12" t="s">
        <v>27260</v>
      </c>
      <c r="BS2847">
        <v>38727</v>
      </c>
      <c r="BT2847" t="s">
        <v>69</v>
      </c>
      <c r="BU2847" t="s">
        <v>27284</v>
      </c>
      <c r="BV2847" t="s">
        <v>69</v>
      </c>
      <c r="BW2847" t="s">
        <v>69</v>
      </c>
    </row>
    <row r="2848" spans="1:75" x14ac:dyDescent="0.2">
      <c r="A2848" t="s">
        <v>27244</v>
      </c>
      <c r="B2848" t="s">
        <v>27363</v>
      </c>
      <c r="C2848" t="s">
        <v>27364</v>
      </c>
      <c r="D2848" t="s">
        <v>27365</v>
      </c>
      <c r="E2848" t="s">
        <v>69</v>
      </c>
      <c r="F2848">
        <v>36199042</v>
      </c>
      <c r="G2848" s="3" t="s">
        <v>27248</v>
      </c>
      <c r="I2848" s="3" t="s">
        <v>27249</v>
      </c>
      <c r="J2848" s="3" t="s">
        <v>27250</v>
      </c>
      <c r="K2848" s="3" t="s">
        <v>171</v>
      </c>
      <c r="L2848" s="6" t="s">
        <v>27251</v>
      </c>
      <c r="M2848" s="24" t="s">
        <v>171</v>
      </c>
      <c r="N2848" s="5" t="s">
        <v>8769</v>
      </c>
      <c r="O2848" s="44" t="s">
        <v>30786</v>
      </c>
      <c r="R2848" s="24" t="s">
        <v>170</v>
      </c>
      <c r="S2848" t="s">
        <v>3619</v>
      </c>
      <c r="T2848" t="str">
        <f>IF(X2848 &lt;&gt; "", CONCATENATE(Table1[[#This Row],[bioproject]],".",Table1[[#This Row],[Replicate group]]), "")</f>
        <v>PRJNA740297.A</v>
      </c>
      <c r="X2848" s="59" t="s">
        <v>27749</v>
      </c>
      <c r="Z2848" s="67" t="s">
        <v>31268</v>
      </c>
      <c r="AA2848" s="59" t="str">
        <f>IF(Table1[[#This Row],[fungi_species]] &lt;&gt; "", CONCATENATE(LEFT(Table1[[#This Row],[fungi_species]],2), LEFT(_xlfn.TEXTAFTER(Table1[[#This Row],[fungi_species]], " ", 1),3)),"")</f>
        <v>Rhint</v>
      </c>
      <c r="AB2848" s="7"/>
      <c r="AC2848" s="24" t="s">
        <v>27261</v>
      </c>
      <c r="AD2848" s="22" t="s">
        <v>69</v>
      </c>
      <c r="AE2848" s="24" t="s">
        <v>27366</v>
      </c>
      <c r="AF2848" s="22" t="s">
        <v>27317</v>
      </c>
      <c r="AG2848" s="24" t="s">
        <v>27366</v>
      </c>
      <c r="AH2848" t="s">
        <v>149</v>
      </c>
      <c r="AI2848" t="s">
        <v>150</v>
      </c>
      <c r="AJ2848" s="7"/>
      <c r="AK2848" s="7"/>
      <c r="AL2848"/>
      <c r="AN2848" s="7"/>
      <c r="AO2848" s="7"/>
      <c r="AP2848"/>
      <c r="AQ2848"/>
      <c r="AU2848" s="5"/>
      <c r="AV2848" s="5"/>
      <c r="AW2848" t="s">
        <v>27252</v>
      </c>
      <c r="AX2848" t="s">
        <v>27252</v>
      </c>
      <c r="AY2848" t="s">
        <v>69</v>
      </c>
      <c r="AZ2848" t="s">
        <v>27253</v>
      </c>
      <c r="BA2848" t="s">
        <v>5360</v>
      </c>
      <c r="BB2848" t="s">
        <v>27254</v>
      </c>
      <c r="BC2848" t="s">
        <v>27255</v>
      </c>
      <c r="BD2848" t="s">
        <v>27256</v>
      </c>
      <c r="BE2848" t="s">
        <v>27257</v>
      </c>
      <c r="BF2848" t="s">
        <v>69</v>
      </c>
      <c r="BG2848" t="s">
        <v>69</v>
      </c>
      <c r="BH2848" t="s">
        <v>69</v>
      </c>
      <c r="BI2848" t="s">
        <v>69</v>
      </c>
      <c r="BJ2848" t="s">
        <v>69</v>
      </c>
      <c r="BK2848" t="s">
        <v>69</v>
      </c>
      <c r="BL2848" t="s">
        <v>159</v>
      </c>
      <c r="BM2848" t="s">
        <v>87</v>
      </c>
      <c r="BN2848" s="30" t="s">
        <v>873</v>
      </c>
      <c r="BO2848" t="s">
        <v>27256</v>
      </c>
      <c r="BP2848">
        <v>1</v>
      </c>
      <c r="BQ2848">
        <v>4973860</v>
      </c>
      <c r="BR2848" s="12" t="s">
        <v>27260</v>
      </c>
      <c r="BS2848">
        <v>38727</v>
      </c>
      <c r="BT2848" t="s">
        <v>69</v>
      </c>
      <c r="BU2848" t="s">
        <v>27284</v>
      </c>
      <c r="BV2848" t="s">
        <v>69</v>
      </c>
      <c r="BW2848" t="s">
        <v>69</v>
      </c>
    </row>
    <row r="2849" spans="1:75" x14ac:dyDescent="0.2">
      <c r="A2849" t="s">
        <v>27244</v>
      </c>
      <c r="B2849" t="s">
        <v>27355</v>
      </c>
      <c r="C2849" t="s">
        <v>27356</v>
      </c>
      <c r="D2849" t="s">
        <v>27357</v>
      </c>
      <c r="E2849" t="s">
        <v>69</v>
      </c>
      <c r="F2849">
        <v>36199042</v>
      </c>
      <c r="G2849" s="3" t="s">
        <v>27248</v>
      </c>
      <c r="I2849" s="3" t="s">
        <v>27249</v>
      </c>
      <c r="J2849" s="3" t="s">
        <v>27250</v>
      </c>
      <c r="K2849" s="3" t="s">
        <v>171</v>
      </c>
      <c r="L2849" s="6" t="s">
        <v>27251</v>
      </c>
      <c r="M2849" s="24" t="s">
        <v>171</v>
      </c>
      <c r="N2849" s="5" t="s">
        <v>8769</v>
      </c>
      <c r="O2849" s="44" t="s">
        <v>30786</v>
      </c>
      <c r="R2849" s="24" t="s">
        <v>170</v>
      </c>
      <c r="S2849" t="s">
        <v>3619</v>
      </c>
      <c r="T2849" t="str">
        <f>IF(X2849 &lt;&gt; "", CONCATENATE(Table1[[#This Row],[bioproject]],".",Table1[[#This Row],[Replicate group]]), "")</f>
        <v>PRJNA740297.A</v>
      </c>
      <c r="X2849" s="59" t="s">
        <v>27749</v>
      </c>
      <c r="Z2849" s="67" t="s">
        <v>31268</v>
      </c>
      <c r="AA2849" s="59" t="str">
        <f>IF(Table1[[#This Row],[fungi_species]] &lt;&gt; "", CONCATENATE(LEFT(Table1[[#This Row],[fungi_species]],2), LEFT(_xlfn.TEXTAFTER(Table1[[#This Row],[fungi_species]], " ", 1),3)),"")</f>
        <v>Rhint</v>
      </c>
      <c r="AB2849" s="7"/>
      <c r="AC2849" s="24" t="s">
        <v>27261</v>
      </c>
      <c r="AD2849" s="22" t="s">
        <v>69</v>
      </c>
      <c r="AE2849" s="24" t="s">
        <v>27358</v>
      </c>
      <c r="AF2849" s="22" t="s">
        <v>27317</v>
      </c>
      <c r="AG2849" s="24" t="s">
        <v>27358</v>
      </c>
      <c r="AH2849" t="s">
        <v>149</v>
      </c>
      <c r="AI2849" t="s">
        <v>150</v>
      </c>
      <c r="AJ2849" s="7"/>
      <c r="AK2849" s="7"/>
      <c r="AL2849"/>
      <c r="AN2849" s="7"/>
      <c r="AO2849" s="7"/>
      <c r="AP2849"/>
      <c r="AQ2849"/>
      <c r="AU2849" s="5"/>
      <c r="AV2849" s="5"/>
      <c r="AW2849" t="s">
        <v>27252</v>
      </c>
      <c r="AX2849" t="s">
        <v>27252</v>
      </c>
      <c r="AY2849" t="s">
        <v>69</v>
      </c>
      <c r="AZ2849" t="s">
        <v>27253</v>
      </c>
      <c r="BA2849" t="s">
        <v>5360</v>
      </c>
      <c r="BB2849" t="s">
        <v>27254</v>
      </c>
      <c r="BC2849" t="s">
        <v>27255</v>
      </c>
      <c r="BD2849" t="s">
        <v>27256</v>
      </c>
      <c r="BE2849" t="s">
        <v>27257</v>
      </c>
      <c r="BF2849" t="s">
        <v>69</v>
      </c>
      <c r="BG2849" t="s">
        <v>69</v>
      </c>
      <c r="BH2849" t="s">
        <v>69</v>
      </c>
      <c r="BI2849" t="s">
        <v>69</v>
      </c>
      <c r="BJ2849" t="s">
        <v>69</v>
      </c>
      <c r="BK2849" t="s">
        <v>69</v>
      </c>
      <c r="BL2849" t="s">
        <v>159</v>
      </c>
      <c r="BM2849" t="s">
        <v>87</v>
      </c>
      <c r="BN2849" s="30" t="s">
        <v>873</v>
      </c>
      <c r="BO2849" t="s">
        <v>27256</v>
      </c>
      <c r="BP2849">
        <v>1</v>
      </c>
      <c r="BQ2849">
        <v>6205374</v>
      </c>
      <c r="BR2849" s="12" t="s">
        <v>27260</v>
      </c>
      <c r="BS2849">
        <v>38727</v>
      </c>
      <c r="BT2849" t="s">
        <v>69</v>
      </c>
      <c r="BU2849" t="s">
        <v>27284</v>
      </c>
      <c r="BV2849" t="s">
        <v>69</v>
      </c>
      <c r="BW2849" t="s">
        <v>69</v>
      </c>
    </row>
    <row r="2850" spans="1:75" x14ac:dyDescent="0.2">
      <c r="A2850" t="s">
        <v>27244</v>
      </c>
      <c r="B2850" t="s">
        <v>27451</v>
      </c>
      <c r="C2850" t="s">
        <v>27452</v>
      </c>
      <c r="D2850" t="s">
        <v>27453</v>
      </c>
      <c r="E2850" t="s">
        <v>69</v>
      </c>
      <c r="F2850">
        <v>36199042</v>
      </c>
      <c r="G2850" s="3" t="s">
        <v>27248</v>
      </c>
      <c r="I2850" s="3" t="s">
        <v>27249</v>
      </c>
      <c r="J2850" s="3" t="s">
        <v>27250</v>
      </c>
      <c r="K2850" s="3" t="s">
        <v>171</v>
      </c>
      <c r="L2850" s="6" t="s">
        <v>27251</v>
      </c>
      <c r="M2850" s="24" t="s">
        <v>171</v>
      </c>
      <c r="N2850" s="5" t="s">
        <v>8769</v>
      </c>
      <c r="O2850" s="44" t="s">
        <v>30786</v>
      </c>
      <c r="R2850" s="24" t="s">
        <v>170</v>
      </c>
      <c r="S2850" t="s">
        <v>3619</v>
      </c>
      <c r="T2850" t="str">
        <f>IF(X2850 &lt;&gt; "", CONCATENATE(Table1[[#This Row],[bioproject]],".",Table1[[#This Row],[Replicate group]]), "")</f>
        <v>PRJNA740297.B</v>
      </c>
      <c r="X2850" s="59" t="s">
        <v>30760</v>
      </c>
      <c r="Z2850" s="67" t="s">
        <v>31268</v>
      </c>
      <c r="AA2850" s="59" t="str">
        <f>IF(Table1[[#This Row],[fungi_species]] &lt;&gt; "", CONCATENATE(LEFT(Table1[[#This Row],[fungi_species]],2), LEFT(_xlfn.TEXTAFTER(Table1[[#This Row],[fungi_species]], " ", 1),3)),"")</f>
        <v>Rhint</v>
      </c>
      <c r="AB2850" s="7"/>
      <c r="AC2850" s="24" t="s">
        <v>27261</v>
      </c>
      <c r="AD2850" s="22" t="s">
        <v>69</v>
      </c>
      <c r="AE2850" s="24" t="s">
        <v>27454</v>
      </c>
      <c r="AF2850" s="22" t="s">
        <v>27317</v>
      </c>
      <c r="AG2850" s="24" t="s">
        <v>27454</v>
      </c>
      <c r="AH2850" t="s">
        <v>149</v>
      </c>
      <c r="AI2850" t="s">
        <v>150</v>
      </c>
      <c r="AJ2850" s="7"/>
      <c r="AK2850" s="7"/>
      <c r="AL2850"/>
      <c r="AN2850" s="7"/>
      <c r="AO2850" s="7"/>
      <c r="AP2850"/>
      <c r="AQ2850"/>
      <c r="AU2850" s="5"/>
      <c r="AV2850" s="5"/>
      <c r="AW2850" t="s">
        <v>27252</v>
      </c>
      <c r="AX2850" t="s">
        <v>27252</v>
      </c>
      <c r="AY2850" t="s">
        <v>69</v>
      </c>
      <c r="AZ2850" t="s">
        <v>27253</v>
      </c>
      <c r="BA2850" t="s">
        <v>5360</v>
      </c>
      <c r="BB2850" t="s">
        <v>27254</v>
      </c>
      <c r="BC2850" t="s">
        <v>27255</v>
      </c>
      <c r="BD2850" t="s">
        <v>27256</v>
      </c>
      <c r="BE2850" t="s">
        <v>27257</v>
      </c>
      <c r="BF2850" t="s">
        <v>69</v>
      </c>
      <c r="BG2850" t="s">
        <v>69</v>
      </c>
      <c r="BH2850" t="s">
        <v>69</v>
      </c>
      <c r="BI2850" t="s">
        <v>69</v>
      </c>
      <c r="BJ2850" t="s">
        <v>69</v>
      </c>
      <c r="BK2850" t="s">
        <v>69</v>
      </c>
      <c r="BL2850" t="s">
        <v>159</v>
      </c>
      <c r="BM2850" t="s">
        <v>87</v>
      </c>
      <c r="BN2850" s="30" t="s">
        <v>873</v>
      </c>
      <c r="BO2850" t="s">
        <v>27256</v>
      </c>
      <c r="BP2850">
        <v>1</v>
      </c>
      <c r="BQ2850">
        <v>3074821</v>
      </c>
      <c r="BR2850" s="12" t="s">
        <v>27260</v>
      </c>
      <c r="BS2850">
        <v>38727</v>
      </c>
      <c r="BT2850" t="s">
        <v>69</v>
      </c>
      <c r="BU2850" t="s">
        <v>27262</v>
      </c>
      <c r="BV2850" t="s">
        <v>69</v>
      </c>
      <c r="BW2850" t="s">
        <v>69</v>
      </c>
    </row>
    <row r="2851" spans="1:75" x14ac:dyDescent="0.2">
      <c r="A2851" t="s">
        <v>27244</v>
      </c>
      <c r="B2851" t="s">
        <v>27403</v>
      </c>
      <c r="C2851" t="s">
        <v>27404</v>
      </c>
      <c r="D2851" t="s">
        <v>27405</v>
      </c>
      <c r="E2851" t="s">
        <v>69</v>
      </c>
      <c r="F2851">
        <v>36199042</v>
      </c>
      <c r="G2851" s="3" t="s">
        <v>27248</v>
      </c>
      <c r="I2851" s="3" t="s">
        <v>27249</v>
      </c>
      <c r="J2851" s="3" t="s">
        <v>27250</v>
      </c>
      <c r="K2851" s="3" t="s">
        <v>171</v>
      </c>
      <c r="L2851" s="6" t="s">
        <v>27251</v>
      </c>
      <c r="M2851" s="24" t="s">
        <v>171</v>
      </c>
      <c r="N2851" s="5" t="s">
        <v>8769</v>
      </c>
      <c r="O2851" s="44" t="s">
        <v>30786</v>
      </c>
      <c r="R2851" s="24" t="s">
        <v>170</v>
      </c>
      <c r="S2851" t="s">
        <v>3619</v>
      </c>
      <c r="T2851" t="str">
        <f>IF(X2851 &lt;&gt; "", CONCATENATE(Table1[[#This Row],[bioproject]],".",Table1[[#This Row],[Replicate group]]), "")</f>
        <v>PRJNA740297.B</v>
      </c>
      <c r="X2851" s="59" t="s">
        <v>30760</v>
      </c>
      <c r="Z2851" s="67" t="s">
        <v>31268</v>
      </c>
      <c r="AA2851" s="59" t="str">
        <f>IF(Table1[[#This Row],[fungi_species]] &lt;&gt; "", CONCATENATE(LEFT(Table1[[#This Row],[fungi_species]],2), LEFT(_xlfn.TEXTAFTER(Table1[[#This Row],[fungi_species]], " ", 1),3)),"")</f>
        <v>Rhint</v>
      </c>
      <c r="AB2851" s="7"/>
      <c r="AC2851" s="24" t="s">
        <v>27261</v>
      </c>
      <c r="AD2851" s="22" t="s">
        <v>69</v>
      </c>
      <c r="AE2851" s="24" t="s">
        <v>27406</v>
      </c>
      <c r="AF2851" s="22" t="s">
        <v>27317</v>
      </c>
      <c r="AG2851" s="24" t="s">
        <v>27406</v>
      </c>
      <c r="AH2851" t="s">
        <v>149</v>
      </c>
      <c r="AI2851" t="s">
        <v>150</v>
      </c>
      <c r="AJ2851" s="7"/>
      <c r="AK2851" s="7"/>
      <c r="AL2851"/>
      <c r="AN2851" s="7"/>
      <c r="AO2851" s="7"/>
      <c r="AP2851"/>
      <c r="AQ2851"/>
      <c r="AU2851" s="5"/>
      <c r="AV2851" s="5"/>
      <c r="AW2851" t="s">
        <v>27252</v>
      </c>
      <c r="AX2851" t="s">
        <v>27252</v>
      </c>
      <c r="AY2851" t="s">
        <v>69</v>
      </c>
      <c r="AZ2851" t="s">
        <v>27253</v>
      </c>
      <c r="BA2851" t="s">
        <v>5360</v>
      </c>
      <c r="BB2851" t="s">
        <v>27254</v>
      </c>
      <c r="BC2851" t="s">
        <v>27255</v>
      </c>
      <c r="BD2851" t="s">
        <v>27256</v>
      </c>
      <c r="BE2851" t="s">
        <v>27257</v>
      </c>
      <c r="BF2851" t="s">
        <v>69</v>
      </c>
      <c r="BG2851" t="s">
        <v>69</v>
      </c>
      <c r="BH2851" t="s">
        <v>69</v>
      </c>
      <c r="BI2851" t="s">
        <v>69</v>
      </c>
      <c r="BJ2851" t="s">
        <v>69</v>
      </c>
      <c r="BK2851" t="s">
        <v>69</v>
      </c>
      <c r="BL2851" t="s">
        <v>159</v>
      </c>
      <c r="BM2851" t="s">
        <v>87</v>
      </c>
      <c r="BN2851" s="30" t="s">
        <v>873</v>
      </c>
      <c r="BO2851" t="s">
        <v>27256</v>
      </c>
      <c r="BP2851">
        <v>1</v>
      </c>
      <c r="BQ2851">
        <v>3577794</v>
      </c>
      <c r="BR2851" s="12" t="s">
        <v>27260</v>
      </c>
      <c r="BS2851">
        <v>38727</v>
      </c>
      <c r="BT2851" t="s">
        <v>69</v>
      </c>
      <c r="BU2851" t="s">
        <v>27262</v>
      </c>
      <c r="BV2851" t="s">
        <v>69</v>
      </c>
      <c r="BW2851" t="s">
        <v>69</v>
      </c>
    </row>
    <row r="2852" spans="1:75" x14ac:dyDescent="0.2">
      <c r="A2852" t="s">
        <v>27244</v>
      </c>
      <c r="B2852" t="s">
        <v>27447</v>
      </c>
      <c r="C2852" t="s">
        <v>27448</v>
      </c>
      <c r="D2852" t="s">
        <v>27449</v>
      </c>
      <c r="E2852" t="s">
        <v>69</v>
      </c>
      <c r="F2852">
        <v>36199042</v>
      </c>
      <c r="G2852" s="3" t="s">
        <v>27248</v>
      </c>
      <c r="I2852" s="3" t="s">
        <v>27249</v>
      </c>
      <c r="J2852" s="3" t="s">
        <v>27250</v>
      </c>
      <c r="K2852" s="3" t="s">
        <v>171</v>
      </c>
      <c r="L2852" s="6" t="s">
        <v>27251</v>
      </c>
      <c r="M2852" s="24" t="s">
        <v>171</v>
      </c>
      <c r="N2852" s="5" t="s">
        <v>8769</v>
      </c>
      <c r="O2852" s="44" t="s">
        <v>30786</v>
      </c>
      <c r="R2852" s="24" t="s">
        <v>170</v>
      </c>
      <c r="S2852" t="s">
        <v>3619</v>
      </c>
      <c r="T2852" t="str">
        <f>IF(X2852 &lt;&gt; "", CONCATENATE(Table1[[#This Row],[bioproject]],".",Table1[[#This Row],[Replicate group]]), "")</f>
        <v>PRJNA740297.B</v>
      </c>
      <c r="X2852" s="59" t="s">
        <v>30760</v>
      </c>
      <c r="Z2852" s="67" t="s">
        <v>31268</v>
      </c>
      <c r="AA2852" s="59" t="str">
        <f>IF(Table1[[#This Row],[fungi_species]] &lt;&gt; "", CONCATENATE(LEFT(Table1[[#This Row],[fungi_species]],2), LEFT(_xlfn.TEXTAFTER(Table1[[#This Row],[fungi_species]], " ", 1),3)),"")</f>
        <v>Rhint</v>
      </c>
      <c r="AB2852" s="7"/>
      <c r="AC2852" s="24" t="s">
        <v>27261</v>
      </c>
      <c r="AD2852" s="22" t="s">
        <v>69</v>
      </c>
      <c r="AE2852" s="24" t="s">
        <v>27450</v>
      </c>
      <c r="AF2852" s="22" t="s">
        <v>27317</v>
      </c>
      <c r="AG2852" s="24" t="s">
        <v>27450</v>
      </c>
      <c r="AH2852" t="s">
        <v>149</v>
      </c>
      <c r="AI2852" t="s">
        <v>150</v>
      </c>
      <c r="AJ2852" s="7"/>
      <c r="AK2852" s="7"/>
      <c r="AL2852"/>
      <c r="AN2852" s="7"/>
      <c r="AO2852" s="7"/>
      <c r="AP2852"/>
      <c r="AQ2852"/>
      <c r="AU2852" s="5"/>
      <c r="AV2852" s="5"/>
      <c r="AW2852" t="s">
        <v>27252</v>
      </c>
      <c r="AX2852" t="s">
        <v>27252</v>
      </c>
      <c r="AY2852" t="s">
        <v>69</v>
      </c>
      <c r="AZ2852" t="s">
        <v>27253</v>
      </c>
      <c r="BA2852" t="s">
        <v>5360</v>
      </c>
      <c r="BB2852" t="s">
        <v>27254</v>
      </c>
      <c r="BC2852" t="s">
        <v>27255</v>
      </c>
      <c r="BD2852" t="s">
        <v>27256</v>
      </c>
      <c r="BE2852" t="s">
        <v>27257</v>
      </c>
      <c r="BF2852" t="s">
        <v>69</v>
      </c>
      <c r="BG2852" t="s">
        <v>69</v>
      </c>
      <c r="BH2852" t="s">
        <v>69</v>
      </c>
      <c r="BI2852" t="s">
        <v>69</v>
      </c>
      <c r="BJ2852" t="s">
        <v>69</v>
      </c>
      <c r="BK2852" t="s">
        <v>69</v>
      </c>
      <c r="BL2852" t="s">
        <v>159</v>
      </c>
      <c r="BM2852" t="s">
        <v>87</v>
      </c>
      <c r="BN2852" s="30" t="s">
        <v>873</v>
      </c>
      <c r="BO2852" t="s">
        <v>27256</v>
      </c>
      <c r="BP2852">
        <v>1</v>
      </c>
      <c r="BQ2852">
        <v>4350819</v>
      </c>
      <c r="BR2852" s="12" t="s">
        <v>27260</v>
      </c>
      <c r="BS2852">
        <v>38727</v>
      </c>
      <c r="BT2852" t="s">
        <v>69</v>
      </c>
      <c r="BU2852" t="s">
        <v>27262</v>
      </c>
      <c r="BV2852" t="s">
        <v>69</v>
      </c>
      <c r="BW2852" t="s">
        <v>69</v>
      </c>
    </row>
    <row r="2853" spans="1:75" x14ac:dyDescent="0.2">
      <c r="A2853" t="s">
        <v>27244</v>
      </c>
      <c r="B2853" t="s">
        <v>27359</v>
      </c>
      <c r="C2853" t="s">
        <v>27360</v>
      </c>
      <c r="D2853" t="s">
        <v>27361</v>
      </c>
      <c r="E2853" t="s">
        <v>69</v>
      </c>
      <c r="F2853">
        <v>36199042</v>
      </c>
      <c r="G2853" s="3" t="s">
        <v>27248</v>
      </c>
      <c r="I2853" s="3" t="s">
        <v>27249</v>
      </c>
      <c r="J2853" s="3" t="s">
        <v>27250</v>
      </c>
      <c r="K2853" s="3" t="s">
        <v>171</v>
      </c>
      <c r="L2853" s="6" t="s">
        <v>27251</v>
      </c>
      <c r="M2853" s="24" t="s">
        <v>171</v>
      </c>
      <c r="N2853" s="5" t="s">
        <v>8769</v>
      </c>
      <c r="O2853" s="44" t="s">
        <v>30786</v>
      </c>
      <c r="R2853" s="24" t="s">
        <v>170</v>
      </c>
      <c r="S2853" t="s">
        <v>3619</v>
      </c>
      <c r="T2853" t="str">
        <f>IF(X2853 &lt;&gt; "", CONCATENATE(Table1[[#This Row],[bioproject]],".",Table1[[#This Row],[Replicate group]]), "")</f>
        <v>PRJNA740297.B</v>
      </c>
      <c r="X2853" s="59" t="s">
        <v>30760</v>
      </c>
      <c r="Z2853" s="67" t="s">
        <v>31268</v>
      </c>
      <c r="AA2853" s="59" t="str">
        <f>IF(Table1[[#This Row],[fungi_species]] &lt;&gt; "", CONCATENATE(LEFT(Table1[[#This Row],[fungi_species]],2), LEFT(_xlfn.TEXTAFTER(Table1[[#This Row],[fungi_species]], " ", 1),3)),"")</f>
        <v>Rhint</v>
      </c>
      <c r="AB2853" s="7"/>
      <c r="AC2853" s="24" t="s">
        <v>27261</v>
      </c>
      <c r="AD2853" s="22" t="s">
        <v>69</v>
      </c>
      <c r="AE2853" s="24" t="s">
        <v>27362</v>
      </c>
      <c r="AF2853" s="22" t="s">
        <v>27317</v>
      </c>
      <c r="AG2853" s="24" t="s">
        <v>27362</v>
      </c>
      <c r="AH2853" t="s">
        <v>149</v>
      </c>
      <c r="AI2853" t="s">
        <v>150</v>
      </c>
      <c r="AJ2853" s="7"/>
      <c r="AK2853" s="7"/>
      <c r="AL2853"/>
      <c r="AN2853" s="7"/>
      <c r="AO2853" s="7"/>
      <c r="AP2853"/>
      <c r="AQ2853"/>
      <c r="AU2853" s="5"/>
      <c r="AV2853" s="5"/>
      <c r="AW2853" t="s">
        <v>27252</v>
      </c>
      <c r="AX2853" t="s">
        <v>27252</v>
      </c>
      <c r="AY2853" t="s">
        <v>69</v>
      </c>
      <c r="AZ2853" t="s">
        <v>27253</v>
      </c>
      <c r="BA2853" t="s">
        <v>5360</v>
      </c>
      <c r="BB2853" t="s">
        <v>27254</v>
      </c>
      <c r="BC2853" t="s">
        <v>27255</v>
      </c>
      <c r="BD2853" t="s">
        <v>27256</v>
      </c>
      <c r="BE2853" t="s">
        <v>27257</v>
      </c>
      <c r="BF2853" t="s">
        <v>69</v>
      </c>
      <c r="BG2853" t="s">
        <v>69</v>
      </c>
      <c r="BH2853" t="s">
        <v>69</v>
      </c>
      <c r="BI2853" t="s">
        <v>69</v>
      </c>
      <c r="BJ2853" t="s">
        <v>69</v>
      </c>
      <c r="BK2853" t="s">
        <v>69</v>
      </c>
      <c r="BL2853" t="s">
        <v>159</v>
      </c>
      <c r="BM2853" t="s">
        <v>87</v>
      </c>
      <c r="BN2853" s="30" t="s">
        <v>873</v>
      </c>
      <c r="BO2853" t="s">
        <v>27256</v>
      </c>
      <c r="BP2853">
        <v>1</v>
      </c>
      <c r="BQ2853">
        <v>4408361</v>
      </c>
      <c r="BR2853" s="12" t="s">
        <v>27260</v>
      </c>
      <c r="BS2853">
        <v>38727</v>
      </c>
      <c r="BT2853" t="s">
        <v>69</v>
      </c>
      <c r="BU2853" t="s">
        <v>27262</v>
      </c>
      <c r="BV2853" t="s">
        <v>69</v>
      </c>
      <c r="BW2853" t="s">
        <v>69</v>
      </c>
    </row>
    <row r="2854" spans="1:75" x14ac:dyDescent="0.2">
      <c r="A2854" t="s">
        <v>27244</v>
      </c>
      <c r="B2854" t="s">
        <v>27387</v>
      </c>
      <c r="C2854" t="s">
        <v>27388</v>
      </c>
      <c r="D2854" t="s">
        <v>27389</v>
      </c>
      <c r="E2854" t="s">
        <v>69</v>
      </c>
      <c r="F2854">
        <v>36199042</v>
      </c>
      <c r="G2854" s="3" t="s">
        <v>27248</v>
      </c>
      <c r="I2854" s="3" t="s">
        <v>27249</v>
      </c>
      <c r="J2854" s="3" t="s">
        <v>27250</v>
      </c>
      <c r="K2854" s="3" t="s">
        <v>171</v>
      </c>
      <c r="L2854" s="6" t="s">
        <v>27251</v>
      </c>
      <c r="M2854" s="24" t="s">
        <v>171</v>
      </c>
      <c r="N2854" s="5" t="s">
        <v>8769</v>
      </c>
      <c r="O2854" s="44" t="s">
        <v>30786</v>
      </c>
      <c r="R2854" s="24" t="s">
        <v>170</v>
      </c>
      <c r="S2854" t="s">
        <v>3619</v>
      </c>
      <c r="T2854" t="str">
        <f>IF(X2854 &lt;&gt; "", CONCATENATE(Table1[[#This Row],[bioproject]],".",Table1[[#This Row],[Replicate group]]), "")</f>
        <v>PRJNA740297.C</v>
      </c>
      <c r="X2854" s="59" t="s">
        <v>30782</v>
      </c>
      <c r="Z2854" s="67" t="s">
        <v>31268</v>
      </c>
      <c r="AA2854" s="59" t="str">
        <f>IF(Table1[[#This Row],[fungi_species]] &lt;&gt; "", CONCATENATE(LEFT(Table1[[#This Row],[fungi_species]],2), LEFT(_xlfn.TEXTAFTER(Table1[[#This Row],[fungi_species]], " ", 1),3)),"")</f>
        <v>Rhint</v>
      </c>
      <c r="AB2854" s="7"/>
      <c r="AC2854" s="24" t="s">
        <v>27261</v>
      </c>
      <c r="AD2854" s="22" t="s">
        <v>69</v>
      </c>
      <c r="AE2854" s="24" t="s">
        <v>27390</v>
      </c>
      <c r="AF2854" s="22" t="s">
        <v>27317</v>
      </c>
      <c r="AG2854" s="24" t="s">
        <v>27390</v>
      </c>
      <c r="AH2854" t="s">
        <v>149</v>
      </c>
      <c r="AI2854" t="s">
        <v>150</v>
      </c>
      <c r="AJ2854" s="7"/>
      <c r="AK2854" s="7"/>
      <c r="AL2854"/>
      <c r="AN2854" s="7"/>
      <c r="AO2854" s="7"/>
      <c r="AP2854"/>
      <c r="AQ2854"/>
      <c r="AU2854" s="5"/>
      <c r="AV2854" s="5"/>
      <c r="AW2854" t="s">
        <v>27252</v>
      </c>
      <c r="AX2854" t="s">
        <v>27252</v>
      </c>
      <c r="AY2854" t="s">
        <v>69</v>
      </c>
      <c r="AZ2854" t="s">
        <v>27253</v>
      </c>
      <c r="BA2854" t="s">
        <v>5360</v>
      </c>
      <c r="BB2854" t="s">
        <v>27254</v>
      </c>
      <c r="BC2854" t="s">
        <v>27255</v>
      </c>
      <c r="BD2854" t="s">
        <v>27256</v>
      </c>
      <c r="BE2854" t="s">
        <v>27257</v>
      </c>
      <c r="BF2854" t="s">
        <v>69</v>
      </c>
      <c r="BG2854" t="s">
        <v>69</v>
      </c>
      <c r="BH2854" t="s">
        <v>69</v>
      </c>
      <c r="BI2854" t="s">
        <v>69</v>
      </c>
      <c r="BJ2854" t="s">
        <v>69</v>
      </c>
      <c r="BK2854" t="s">
        <v>69</v>
      </c>
      <c r="BL2854" t="s">
        <v>159</v>
      </c>
      <c r="BM2854" t="s">
        <v>87</v>
      </c>
      <c r="BN2854" s="30" t="s">
        <v>873</v>
      </c>
      <c r="BO2854" t="s">
        <v>27256</v>
      </c>
      <c r="BP2854">
        <v>1</v>
      </c>
      <c r="BQ2854">
        <v>4424864</v>
      </c>
      <c r="BR2854" s="12" t="s">
        <v>27260</v>
      </c>
      <c r="BS2854">
        <v>38727</v>
      </c>
      <c r="BT2854" t="s">
        <v>69</v>
      </c>
      <c r="BU2854" t="s">
        <v>27284</v>
      </c>
      <c r="BV2854" t="s">
        <v>69</v>
      </c>
      <c r="BW2854" t="s">
        <v>69</v>
      </c>
    </row>
    <row r="2855" spans="1:75" x14ac:dyDescent="0.2">
      <c r="A2855" t="s">
        <v>27244</v>
      </c>
      <c r="B2855" t="s">
        <v>27399</v>
      </c>
      <c r="C2855" t="s">
        <v>27400</v>
      </c>
      <c r="D2855" t="s">
        <v>27401</v>
      </c>
      <c r="E2855" t="s">
        <v>69</v>
      </c>
      <c r="F2855">
        <v>36199042</v>
      </c>
      <c r="G2855" s="3" t="s">
        <v>27248</v>
      </c>
      <c r="I2855" s="3" t="s">
        <v>27249</v>
      </c>
      <c r="J2855" s="3" t="s">
        <v>27250</v>
      </c>
      <c r="K2855" s="3" t="s">
        <v>171</v>
      </c>
      <c r="L2855" s="6" t="s">
        <v>27251</v>
      </c>
      <c r="M2855" s="24" t="s">
        <v>171</v>
      </c>
      <c r="N2855" s="5" t="s">
        <v>8769</v>
      </c>
      <c r="O2855" s="44" t="s">
        <v>30786</v>
      </c>
      <c r="R2855" s="24" t="s">
        <v>170</v>
      </c>
      <c r="S2855" t="s">
        <v>3619</v>
      </c>
      <c r="T2855" t="str">
        <f>IF(X2855 &lt;&gt; "", CONCATENATE(Table1[[#This Row],[bioproject]],".",Table1[[#This Row],[Replicate group]]), "")</f>
        <v>PRJNA740297.C</v>
      </c>
      <c r="X2855" s="59" t="s">
        <v>30782</v>
      </c>
      <c r="Z2855" s="67" t="s">
        <v>31268</v>
      </c>
      <c r="AA2855" s="59" t="str">
        <f>IF(Table1[[#This Row],[fungi_species]] &lt;&gt; "", CONCATENATE(LEFT(Table1[[#This Row],[fungi_species]],2), LEFT(_xlfn.TEXTAFTER(Table1[[#This Row],[fungi_species]], " ", 1),3)),"")</f>
        <v>Rhint</v>
      </c>
      <c r="AB2855" s="7"/>
      <c r="AC2855" s="24" t="s">
        <v>27261</v>
      </c>
      <c r="AD2855" s="22" t="s">
        <v>69</v>
      </c>
      <c r="AE2855" s="24" t="s">
        <v>27402</v>
      </c>
      <c r="AF2855" s="22" t="s">
        <v>27317</v>
      </c>
      <c r="AG2855" s="24" t="s">
        <v>27402</v>
      </c>
      <c r="AH2855" t="s">
        <v>149</v>
      </c>
      <c r="AI2855" t="s">
        <v>150</v>
      </c>
      <c r="AJ2855" s="7"/>
      <c r="AK2855" s="7"/>
      <c r="AL2855"/>
      <c r="AN2855" s="7"/>
      <c r="AO2855" s="7"/>
      <c r="AP2855"/>
      <c r="AQ2855"/>
      <c r="AU2855" s="5"/>
      <c r="AV2855" s="5"/>
      <c r="AW2855" t="s">
        <v>27252</v>
      </c>
      <c r="AX2855" t="s">
        <v>27252</v>
      </c>
      <c r="AY2855" t="s">
        <v>69</v>
      </c>
      <c r="AZ2855" t="s">
        <v>27253</v>
      </c>
      <c r="BA2855" t="s">
        <v>5360</v>
      </c>
      <c r="BB2855" t="s">
        <v>27254</v>
      </c>
      <c r="BC2855" t="s">
        <v>27255</v>
      </c>
      <c r="BD2855" t="s">
        <v>27256</v>
      </c>
      <c r="BE2855" t="s">
        <v>27257</v>
      </c>
      <c r="BF2855" t="s">
        <v>69</v>
      </c>
      <c r="BG2855" t="s">
        <v>69</v>
      </c>
      <c r="BH2855" t="s">
        <v>69</v>
      </c>
      <c r="BI2855" t="s">
        <v>69</v>
      </c>
      <c r="BJ2855" t="s">
        <v>69</v>
      </c>
      <c r="BK2855" t="s">
        <v>69</v>
      </c>
      <c r="BL2855" t="s">
        <v>159</v>
      </c>
      <c r="BM2855" t="s">
        <v>87</v>
      </c>
      <c r="BN2855" s="30" t="s">
        <v>873</v>
      </c>
      <c r="BO2855" t="s">
        <v>27256</v>
      </c>
      <c r="BP2855">
        <v>1</v>
      </c>
      <c r="BQ2855">
        <v>5047966</v>
      </c>
      <c r="BR2855" s="12" t="s">
        <v>27260</v>
      </c>
      <c r="BS2855">
        <v>38727</v>
      </c>
      <c r="BT2855" t="s">
        <v>69</v>
      </c>
      <c r="BU2855" t="s">
        <v>27284</v>
      </c>
      <c r="BV2855" t="s">
        <v>69</v>
      </c>
      <c r="BW2855" t="s">
        <v>69</v>
      </c>
    </row>
    <row r="2856" spans="1:75" x14ac:dyDescent="0.2">
      <c r="A2856" t="s">
        <v>27244</v>
      </c>
      <c r="B2856" t="s">
        <v>27395</v>
      </c>
      <c r="C2856" t="s">
        <v>27396</v>
      </c>
      <c r="D2856" t="s">
        <v>27397</v>
      </c>
      <c r="E2856" t="s">
        <v>69</v>
      </c>
      <c r="F2856">
        <v>36199042</v>
      </c>
      <c r="G2856" s="3" t="s">
        <v>27248</v>
      </c>
      <c r="I2856" s="3" t="s">
        <v>27249</v>
      </c>
      <c r="J2856" s="3" t="s">
        <v>27250</v>
      </c>
      <c r="K2856" s="3" t="s">
        <v>171</v>
      </c>
      <c r="L2856" s="6" t="s">
        <v>27251</v>
      </c>
      <c r="M2856" s="24" t="s">
        <v>171</v>
      </c>
      <c r="N2856" s="5" t="s">
        <v>8769</v>
      </c>
      <c r="O2856" s="44" t="s">
        <v>30786</v>
      </c>
      <c r="R2856" s="24" t="s">
        <v>170</v>
      </c>
      <c r="S2856" t="s">
        <v>3619</v>
      </c>
      <c r="T2856" t="str">
        <f>IF(X2856 &lt;&gt; "", CONCATENATE(Table1[[#This Row],[bioproject]],".",Table1[[#This Row],[Replicate group]]), "")</f>
        <v>PRJNA740297.C</v>
      </c>
      <c r="X2856" s="59" t="s">
        <v>30782</v>
      </c>
      <c r="Z2856" s="67" t="s">
        <v>31268</v>
      </c>
      <c r="AA2856" s="59" t="str">
        <f>IF(Table1[[#This Row],[fungi_species]] &lt;&gt; "", CONCATENATE(LEFT(Table1[[#This Row],[fungi_species]],2), LEFT(_xlfn.TEXTAFTER(Table1[[#This Row],[fungi_species]], " ", 1),3)),"")</f>
        <v>Rhint</v>
      </c>
      <c r="AB2856" s="7"/>
      <c r="AC2856" s="24" t="s">
        <v>27261</v>
      </c>
      <c r="AD2856" s="22" t="s">
        <v>69</v>
      </c>
      <c r="AE2856" s="24" t="s">
        <v>27398</v>
      </c>
      <c r="AF2856" s="22" t="s">
        <v>27317</v>
      </c>
      <c r="AG2856" s="24" t="s">
        <v>27398</v>
      </c>
      <c r="AH2856" t="s">
        <v>149</v>
      </c>
      <c r="AI2856" t="s">
        <v>150</v>
      </c>
      <c r="AJ2856" s="7"/>
      <c r="AK2856" s="7"/>
      <c r="AL2856"/>
      <c r="AN2856" s="7"/>
      <c r="AO2856" s="7"/>
      <c r="AP2856"/>
      <c r="AQ2856"/>
      <c r="AU2856" s="5"/>
      <c r="AV2856" s="5"/>
      <c r="AW2856" t="s">
        <v>27252</v>
      </c>
      <c r="AX2856" t="s">
        <v>27252</v>
      </c>
      <c r="AY2856" t="s">
        <v>69</v>
      </c>
      <c r="AZ2856" t="s">
        <v>27253</v>
      </c>
      <c r="BA2856" t="s">
        <v>5360</v>
      </c>
      <c r="BB2856" t="s">
        <v>27254</v>
      </c>
      <c r="BC2856" t="s">
        <v>27255</v>
      </c>
      <c r="BD2856" t="s">
        <v>27256</v>
      </c>
      <c r="BE2856" t="s">
        <v>27257</v>
      </c>
      <c r="BF2856" t="s">
        <v>69</v>
      </c>
      <c r="BG2856" t="s">
        <v>69</v>
      </c>
      <c r="BH2856" t="s">
        <v>69</v>
      </c>
      <c r="BI2856" t="s">
        <v>69</v>
      </c>
      <c r="BJ2856" t="s">
        <v>69</v>
      </c>
      <c r="BK2856" t="s">
        <v>69</v>
      </c>
      <c r="BL2856" t="s">
        <v>159</v>
      </c>
      <c r="BM2856" t="s">
        <v>87</v>
      </c>
      <c r="BN2856" s="30" t="s">
        <v>873</v>
      </c>
      <c r="BO2856" t="s">
        <v>27256</v>
      </c>
      <c r="BP2856">
        <v>1</v>
      </c>
      <c r="BQ2856">
        <v>5495629</v>
      </c>
      <c r="BR2856" s="12" t="s">
        <v>27260</v>
      </c>
      <c r="BS2856">
        <v>38727</v>
      </c>
      <c r="BT2856" t="s">
        <v>69</v>
      </c>
      <c r="BU2856" t="s">
        <v>27284</v>
      </c>
      <c r="BV2856" t="s">
        <v>69</v>
      </c>
      <c r="BW2856" t="s">
        <v>69</v>
      </c>
    </row>
    <row r="2857" spans="1:75" x14ac:dyDescent="0.2">
      <c r="A2857" t="s">
        <v>27244</v>
      </c>
      <c r="B2857" t="s">
        <v>27391</v>
      </c>
      <c r="C2857" t="s">
        <v>27392</v>
      </c>
      <c r="D2857" t="s">
        <v>27393</v>
      </c>
      <c r="E2857" t="s">
        <v>69</v>
      </c>
      <c r="F2857">
        <v>36199042</v>
      </c>
      <c r="G2857" s="3" t="s">
        <v>27248</v>
      </c>
      <c r="I2857" s="3" t="s">
        <v>27249</v>
      </c>
      <c r="J2857" s="3" t="s">
        <v>27250</v>
      </c>
      <c r="K2857" s="3" t="s">
        <v>171</v>
      </c>
      <c r="L2857" s="6" t="s">
        <v>27251</v>
      </c>
      <c r="M2857" s="24" t="s">
        <v>171</v>
      </c>
      <c r="N2857" s="5" t="s">
        <v>8769</v>
      </c>
      <c r="O2857" s="44" t="s">
        <v>30786</v>
      </c>
      <c r="R2857" s="24" t="s">
        <v>170</v>
      </c>
      <c r="S2857" t="s">
        <v>3619</v>
      </c>
      <c r="T2857" t="str">
        <f>IF(X2857 &lt;&gt; "", CONCATENATE(Table1[[#This Row],[bioproject]],".",Table1[[#This Row],[Replicate group]]), "")</f>
        <v>PRJNA740297.C</v>
      </c>
      <c r="X2857" s="59" t="s">
        <v>30782</v>
      </c>
      <c r="Z2857" s="67" t="s">
        <v>31268</v>
      </c>
      <c r="AA2857" s="59" t="str">
        <f>IF(Table1[[#This Row],[fungi_species]] &lt;&gt; "", CONCATENATE(LEFT(Table1[[#This Row],[fungi_species]],2), LEFT(_xlfn.TEXTAFTER(Table1[[#This Row],[fungi_species]], " ", 1),3)),"")</f>
        <v>Rhint</v>
      </c>
      <c r="AB2857" s="7"/>
      <c r="AC2857" s="24" t="s">
        <v>27261</v>
      </c>
      <c r="AD2857" s="22" t="s">
        <v>69</v>
      </c>
      <c r="AE2857" s="24" t="s">
        <v>27394</v>
      </c>
      <c r="AF2857" s="22" t="s">
        <v>27317</v>
      </c>
      <c r="AG2857" s="24" t="s">
        <v>27394</v>
      </c>
      <c r="AH2857" t="s">
        <v>149</v>
      </c>
      <c r="AI2857" t="s">
        <v>150</v>
      </c>
      <c r="AJ2857" s="7"/>
      <c r="AK2857" s="7"/>
      <c r="AL2857"/>
      <c r="AN2857" s="7"/>
      <c r="AO2857" s="7"/>
      <c r="AP2857"/>
      <c r="AQ2857"/>
      <c r="AU2857" s="5"/>
      <c r="AV2857" s="5"/>
      <c r="AW2857" t="s">
        <v>27252</v>
      </c>
      <c r="AX2857" t="s">
        <v>27252</v>
      </c>
      <c r="AY2857" t="s">
        <v>69</v>
      </c>
      <c r="AZ2857" t="s">
        <v>27253</v>
      </c>
      <c r="BA2857" t="s">
        <v>5360</v>
      </c>
      <c r="BB2857" t="s">
        <v>27254</v>
      </c>
      <c r="BC2857" t="s">
        <v>27255</v>
      </c>
      <c r="BD2857" t="s">
        <v>27256</v>
      </c>
      <c r="BE2857" t="s">
        <v>27257</v>
      </c>
      <c r="BF2857" t="s">
        <v>69</v>
      </c>
      <c r="BG2857" t="s">
        <v>69</v>
      </c>
      <c r="BH2857" t="s">
        <v>69</v>
      </c>
      <c r="BI2857" t="s">
        <v>69</v>
      </c>
      <c r="BJ2857" t="s">
        <v>69</v>
      </c>
      <c r="BK2857" t="s">
        <v>69</v>
      </c>
      <c r="BL2857" t="s">
        <v>159</v>
      </c>
      <c r="BM2857" t="s">
        <v>87</v>
      </c>
      <c r="BN2857" s="30" t="s">
        <v>873</v>
      </c>
      <c r="BO2857" t="s">
        <v>27256</v>
      </c>
      <c r="BP2857">
        <v>1</v>
      </c>
      <c r="BQ2857">
        <v>5673725</v>
      </c>
      <c r="BR2857" s="12" t="s">
        <v>27260</v>
      </c>
      <c r="BS2857">
        <v>38727</v>
      </c>
      <c r="BT2857" t="s">
        <v>69</v>
      </c>
      <c r="BU2857" t="s">
        <v>27284</v>
      </c>
      <c r="BV2857" t="s">
        <v>69</v>
      </c>
      <c r="BW2857" t="s">
        <v>69</v>
      </c>
    </row>
    <row r="2858" spans="1:75" x14ac:dyDescent="0.2">
      <c r="A2858" t="s">
        <v>27244</v>
      </c>
      <c r="B2858" t="s">
        <v>27443</v>
      </c>
      <c r="C2858" t="s">
        <v>27444</v>
      </c>
      <c r="D2858" t="s">
        <v>27445</v>
      </c>
      <c r="E2858" t="s">
        <v>69</v>
      </c>
      <c r="F2858">
        <v>36199042</v>
      </c>
      <c r="G2858" s="3" t="s">
        <v>27248</v>
      </c>
      <c r="I2858" s="3" t="s">
        <v>27249</v>
      </c>
      <c r="J2858" s="3" t="s">
        <v>27250</v>
      </c>
      <c r="K2858" s="3" t="s">
        <v>171</v>
      </c>
      <c r="L2858" s="6" t="s">
        <v>27251</v>
      </c>
      <c r="M2858" s="24" t="s">
        <v>171</v>
      </c>
      <c r="N2858" s="5" t="s">
        <v>8769</v>
      </c>
      <c r="O2858" s="44" t="s">
        <v>30786</v>
      </c>
      <c r="R2858" s="24" t="s">
        <v>170</v>
      </c>
      <c r="S2858" t="s">
        <v>3619</v>
      </c>
      <c r="T2858" t="str">
        <f>IF(X2858 &lt;&gt; "", CONCATENATE(Table1[[#This Row],[bioproject]],".",Table1[[#This Row],[Replicate group]]), "")</f>
        <v>PRJNA740297.D</v>
      </c>
      <c r="X2858" s="59" t="s">
        <v>30783</v>
      </c>
      <c r="Z2858" s="67" t="s">
        <v>31268</v>
      </c>
      <c r="AA2858" s="59" t="str">
        <f>IF(Table1[[#This Row],[fungi_species]] &lt;&gt; "", CONCATENATE(LEFT(Table1[[#This Row],[fungi_species]],2), LEFT(_xlfn.TEXTAFTER(Table1[[#This Row],[fungi_species]], " ", 1),3)),"")</f>
        <v>Rhint</v>
      </c>
      <c r="AB2858" s="7"/>
      <c r="AC2858" s="24" t="s">
        <v>27261</v>
      </c>
      <c r="AD2858" s="22" t="s">
        <v>69</v>
      </c>
      <c r="AE2858" s="24" t="s">
        <v>27446</v>
      </c>
      <c r="AF2858" s="22" t="s">
        <v>27317</v>
      </c>
      <c r="AG2858" s="24" t="s">
        <v>27446</v>
      </c>
      <c r="AH2858" t="s">
        <v>149</v>
      </c>
      <c r="AI2858" t="s">
        <v>150</v>
      </c>
      <c r="AJ2858" s="7"/>
      <c r="AK2858" s="7"/>
      <c r="AL2858"/>
      <c r="AN2858" s="7"/>
      <c r="AO2858" s="7"/>
      <c r="AP2858"/>
      <c r="AQ2858"/>
      <c r="AU2858" s="5"/>
      <c r="AV2858" s="5"/>
      <c r="AW2858" t="s">
        <v>27252</v>
      </c>
      <c r="AX2858" t="s">
        <v>27252</v>
      </c>
      <c r="AY2858" t="s">
        <v>69</v>
      </c>
      <c r="AZ2858" t="s">
        <v>27253</v>
      </c>
      <c r="BA2858" t="s">
        <v>5360</v>
      </c>
      <c r="BB2858" t="s">
        <v>27254</v>
      </c>
      <c r="BC2858" t="s">
        <v>27255</v>
      </c>
      <c r="BD2858" t="s">
        <v>27256</v>
      </c>
      <c r="BE2858" t="s">
        <v>27257</v>
      </c>
      <c r="BF2858" t="s">
        <v>69</v>
      </c>
      <c r="BG2858" t="s">
        <v>69</v>
      </c>
      <c r="BH2858" t="s">
        <v>69</v>
      </c>
      <c r="BI2858" t="s">
        <v>69</v>
      </c>
      <c r="BJ2858" t="s">
        <v>69</v>
      </c>
      <c r="BK2858" t="s">
        <v>69</v>
      </c>
      <c r="BL2858" t="s">
        <v>159</v>
      </c>
      <c r="BM2858" t="s">
        <v>87</v>
      </c>
      <c r="BN2858" s="30" t="s">
        <v>873</v>
      </c>
      <c r="BO2858" t="s">
        <v>27256</v>
      </c>
      <c r="BP2858">
        <v>1</v>
      </c>
      <c r="BQ2858">
        <v>1912499</v>
      </c>
      <c r="BR2858" s="12" t="s">
        <v>27260</v>
      </c>
      <c r="BS2858">
        <v>38727</v>
      </c>
      <c r="BT2858" t="s">
        <v>69</v>
      </c>
      <c r="BU2858" t="s">
        <v>27262</v>
      </c>
      <c r="BV2858" t="s">
        <v>69</v>
      </c>
      <c r="BW2858" t="s">
        <v>69</v>
      </c>
    </row>
    <row r="2859" spans="1:75" x14ac:dyDescent="0.2">
      <c r="A2859" t="s">
        <v>27244</v>
      </c>
      <c r="B2859" t="s">
        <v>27435</v>
      </c>
      <c r="C2859" t="s">
        <v>27436</v>
      </c>
      <c r="D2859" t="s">
        <v>27437</v>
      </c>
      <c r="E2859" t="s">
        <v>69</v>
      </c>
      <c r="F2859">
        <v>36199042</v>
      </c>
      <c r="G2859" s="3" t="s">
        <v>27248</v>
      </c>
      <c r="I2859" s="3" t="s">
        <v>27249</v>
      </c>
      <c r="J2859" s="3" t="s">
        <v>27250</v>
      </c>
      <c r="K2859" s="3" t="s">
        <v>171</v>
      </c>
      <c r="L2859" s="6" t="s">
        <v>27251</v>
      </c>
      <c r="M2859" s="24" t="s">
        <v>171</v>
      </c>
      <c r="N2859" s="5" t="s">
        <v>8769</v>
      </c>
      <c r="O2859" s="44" t="s">
        <v>30786</v>
      </c>
      <c r="R2859" s="24" t="s">
        <v>170</v>
      </c>
      <c r="S2859" t="s">
        <v>3619</v>
      </c>
      <c r="T2859" t="str">
        <f>IF(X2859 &lt;&gt; "", CONCATENATE(Table1[[#This Row],[bioproject]],".",Table1[[#This Row],[Replicate group]]), "")</f>
        <v>PRJNA740297.D</v>
      </c>
      <c r="X2859" s="59" t="s">
        <v>30783</v>
      </c>
      <c r="Z2859" s="67" t="s">
        <v>31268</v>
      </c>
      <c r="AA2859" s="59" t="str">
        <f>IF(Table1[[#This Row],[fungi_species]] &lt;&gt; "", CONCATENATE(LEFT(Table1[[#This Row],[fungi_species]],2), LEFT(_xlfn.TEXTAFTER(Table1[[#This Row],[fungi_species]], " ", 1),3)),"")</f>
        <v>Rhint</v>
      </c>
      <c r="AB2859" s="7"/>
      <c r="AC2859" s="24" t="s">
        <v>27261</v>
      </c>
      <c r="AD2859" s="22" t="s">
        <v>69</v>
      </c>
      <c r="AE2859" s="24" t="s">
        <v>27438</v>
      </c>
      <c r="AF2859" s="22" t="s">
        <v>27317</v>
      </c>
      <c r="AG2859" s="24" t="s">
        <v>27438</v>
      </c>
      <c r="AH2859" t="s">
        <v>149</v>
      </c>
      <c r="AI2859" t="s">
        <v>150</v>
      </c>
      <c r="AJ2859" s="7"/>
      <c r="AK2859" s="7"/>
      <c r="AL2859"/>
      <c r="AN2859" s="7"/>
      <c r="AO2859" s="7"/>
      <c r="AP2859"/>
      <c r="AQ2859"/>
      <c r="AU2859" s="5"/>
      <c r="AV2859" s="5"/>
      <c r="AW2859" t="s">
        <v>27252</v>
      </c>
      <c r="AX2859" t="s">
        <v>27252</v>
      </c>
      <c r="AY2859" t="s">
        <v>69</v>
      </c>
      <c r="AZ2859" t="s">
        <v>27253</v>
      </c>
      <c r="BA2859" t="s">
        <v>5360</v>
      </c>
      <c r="BB2859" t="s">
        <v>27254</v>
      </c>
      <c r="BC2859" t="s">
        <v>27255</v>
      </c>
      <c r="BD2859" t="s">
        <v>27256</v>
      </c>
      <c r="BE2859" t="s">
        <v>27257</v>
      </c>
      <c r="BF2859" t="s">
        <v>69</v>
      </c>
      <c r="BG2859" t="s">
        <v>69</v>
      </c>
      <c r="BH2859" t="s">
        <v>69</v>
      </c>
      <c r="BI2859" t="s">
        <v>69</v>
      </c>
      <c r="BJ2859" t="s">
        <v>69</v>
      </c>
      <c r="BK2859" t="s">
        <v>69</v>
      </c>
      <c r="BL2859" t="s">
        <v>159</v>
      </c>
      <c r="BM2859" t="s">
        <v>87</v>
      </c>
      <c r="BN2859" s="30" t="s">
        <v>873</v>
      </c>
      <c r="BO2859" t="s">
        <v>27256</v>
      </c>
      <c r="BP2859">
        <v>1</v>
      </c>
      <c r="BQ2859">
        <v>3193750</v>
      </c>
      <c r="BR2859" s="12" t="s">
        <v>27260</v>
      </c>
      <c r="BS2859">
        <v>38727</v>
      </c>
      <c r="BT2859" t="s">
        <v>69</v>
      </c>
      <c r="BU2859" t="s">
        <v>27262</v>
      </c>
      <c r="BV2859" t="s">
        <v>69</v>
      </c>
      <c r="BW2859" t="s">
        <v>69</v>
      </c>
    </row>
    <row r="2860" spans="1:75" x14ac:dyDescent="0.2">
      <c r="A2860" t="s">
        <v>27244</v>
      </c>
      <c r="B2860" t="s">
        <v>27427</v>
      </c>
      <c r="C2860" t="s">
        <v>27428</v>
      </c>
      <c r="D2860" t="s">
        <v>27429</v>
      </c>
      <c r="E2860" t="s">
        <v>69</v>
      </c>
      <c r="F2860">
        <v>36199042</v>
      </c>
      <c r="G2860" s="3" t="s">
        <v>27248</v>
      </c>
      <c r="I2860" s="3" t="s">
        <v>27249</v>
      </c>
      <c r="J2860" s="3" t="s">
        <v>27250</v>
      </c>
      <c r="K2860" s="3" t="s">
        <v>171</v>
      </c>
      <c r="L2860" s="6" t="s">
        <v>27251</v>
      </c>
      <c r="M2860" s="24" t="s">
        <v>171</v>
      </c>
      <c r="N2860" s="5" t="s">
        <v>8769</v>
      </c>
      <c r="O2860" s="44" t="s">
        <v>30786</v>
      </c>
      <c r="R2860" s="24" t="s">
        <v>170</v>
      </c>
      <c r="S2860" t="s">
        <v>3619</v>
      </c>
      <c r="T2860" t="str">
        <f>IF(X2860 &lt;&gt; "", CONCATENATE(Table1[[#This Row],[bioproject]],".",Table1[[#This Row],[Replicate group]]), "")</f>
        <v>PRJNA740297.D</v>
      </c>
      <c r="X2860" s="59" t="s">
        <v>30783</v>
      </c>
      <c r="Z2860" s="67" t="s">
        <v>31268</v>
      </c>
      <c r="AA2860" s="59" t="str">
        <f>IF(Table1[[#This Row],[fungi_species]] &lt;&gt; "", CONCATENATE(LEFT(Table1[[#This Row],[fungi_species]],2), LEFT(_xlfn.TEXTAFTER(Table1[[#This Row],[fungi_species]], " ", 1),3)),"")</f>
        <v>Rhint</v>
      </c>
      <c r="AB2860" s="7"/>
      <c r="AC2860" s="24" t="s">
        <v>27261</v>
      </c>
      <c r="AD2860" s="22" t="s">
        <v>69</v>
      </c>
      <c r="AE2860" s="24" t="s">
        <v>27430</v>
      </c>
      <c r="AF2860" s="22" t="s">
        <v>27317</v>
      </c>
      <c r="AG2860" s="24" t="s">
        <v>27430</v>
      </c>
      <c r="AH2860" t="s">
        <v>149</v>
      </c>
      <c r="AI2860" t="s">
        <v>150</v>
      </c>
      <c r="AJ2860" s="7"/>
      <c r="AK2860" s="7"/>
      <c r="AL2860"/>
      <c r="AN2860" s="7"/>
      <c r="AO2860" s="7"/>
      <c r="AP2860"/>
      <c r="AQ2860"/>
      <c r="AU2860" s="5"/>
      <c r="AV2860" s="5"/>
      <c r="AW2860" t="s">
        <v>27252</v>
      </c>
      <c r="AX2860" t="s">
        <v>27252</v>
      </c>
      <c r="AY2860" t="s">
        <v>69</v>
      </c>
      <c r="AZ2860" t="s">
        <v>27253</v>
      </c>
      <c r="BA2860" t="s">
        <v>5360</v>
      </c>
      <c r="BB2860" t="s">
        <v>27254</v>
      </c>
      <c r="BC2860" t="s">
        <v>27255</v>
      </c>
      <c r="BD2860" t="s">
        <v>27256</v>
      </c>
      <c r="BE2860" t="s">
        <v>27257</v>
      </c>
      <c r="BF2860" t="s">
        <v>69</v>
      </c>
      <c r="BG2860" t="s">
        <v>69</v>
      </c>
      <c r="BH2860" t="s">
        <v>69</v>
      </c>
      <c r="BI2860" t="s">
        <v>69</v>
      </c>
      <c r="BJ2860" t="s">
        <v>69</v>
      </c>
      <c r="BK2860" t="s">
        <v>69</v>
      </c>
      <c r="BL2860" t="s">
        <v>159</v>
      </c>
      <c r="BM2860" t="s">
        <v>87</v>
      </c>
      <c r="BN2860" s="30" t="s">
        <v>873</v>
      </c>
      <c r="BO2860" t="s">
        <v>27256</v>
      </c>
      <c r="BP2860">
        <v>1</v>
      </c>
      <c r="BQ2860">
        <v>3237948</v>
      </c>
      <c r="BR2860" s="12" t="s">
        <v>27260</v>
      </c>
      <c r="BS2860">
        <v>38727</v>
      </c>
      <c r="BT2860" t="s">
        <v>69</v>
      </c>
      <c r="BU2860" t="s">
        <v>27262</v>
      </c>
      <c r="BV2860" t="s">
        <v>69</v>
      </c>
      <c r="BW2860" t="s">
        <v>69</v>
      </c>
    </row>
    <row r="2861" spans="1:75" x14ac:dyDescent="0.2">
      <c r="A2861" t="s">
        <v>27244</v>
      </c>
      <c r="B2861" t="s">
        <v>27431</v>
      </c>
      <c r="C2861" t="s">
        <v>27432</v>
      </c>
      <c r="D2861" t="s">
        <v>27433</v>
      </c>
      <c r="E2861" t="s">
        <v>69</v>
      </c>
      <c r="F2861">
        <v>36199042</v>
      </c>
      <c r="G2861" s="3" t="s">
        <v>27248</v>
      </c>
      <c r="I2861" s="3" t="s">
        <v>27249</v>
      </c>
      <c r="J2861" s="3" t="s">
        <v>27250</v>
      </c>
      <c r="K2861" s="3" t="s">
        <v>171</v>
      </c>
      <c r="L2861" s="6" t="s">
        <v>27251</v>
      </c>
      <c r="M2861" s="24" t="s">
        <v>171</v>
      </c>
      <c r="N2861" s="5" t="s">
        <v>8769</v>
      </c>
      <c r="O2861" s="44" t="s">
        <v>30786</v>
      </c>
      <c r="R2861" s="24" t="s">
        <v>170</v>
      </c>
      <c r="S2861" t="s">
        <v>3619</v>
      </c>
      <c r="T2861" t="str">
        <f>IF(X2861 &lt;&gt; "", CONCATENATE(Table1[[#This Row],[bioproject]],".",Table1[[#This Row],[Replicate group]]), "")</f>
        <v>PRJNA740297.D</v>
      </c>
      <c r="X2861" s="59" t="s">
        <v>30783</v>
      </c>
      <c r="Z2861" s="67" t="s">
        <v>31268</v>
      </c>
      <c r="AA2861" s="59" t="str">
        <f>IF(Table1[[#This Row],[fungi_species]] &lt;&gt; "", CONCATENATE(LEFT(Table1[[#This Row],[fungi_species]],2), LEFT(_xlfn.TEXTAFTER(Table1[[#This Row],[fungi_species]], " ", 1),3)),"")</f>
        <v>Rhint</v>
      </c>
      <c r="AB2861" s="7"/>
      <c r="AC2861" s="24" t="s">
        <v>27261</v>
      </c>
      <c r="AD2861" s="22" t="s">
        <v>69</v>
      </c>
      <c r="AE2861" s="24" t="s">
        <v>27434</v>
      </c>
      <c r="AF2861" s="22" t="s">
        <v>27317</v>
      </c>
      <c r="AG2861" s="24" t="s">
        <v>27434</v>
      </c>
      <c r="AH2861" t="s">
        <v>149</v>
      </c>
      <c r="AI2861" t="s">
        <v>150</v>
      </c>
      <c r="AJ2861" s="7"/>
      <c r="AK2861" s="7"/>
      <c r="AL2861"/>
      <c r="AN2861" s="7"/>
      <c r="AO2861" s="7"/>
      <c r="AP2861"/>
      <c r="AQ2861"/>
      <c r="AU2861" s="5"/>
      <c r="AV2861" s="5"/>
      <c r="AW2861" t="s">
        <v>27252</v>
      </c>
      <c r="AX2861" t="s">
        <v>27252</v>
      </c>
      <c r="AY2861" t="s">
        <v>69</v>
      </c>
      <c r="AZ2861" t="s">
        <v>27253</v>
      </c>
      <c r="BA2861" t="s">
        <v>5360</v>
      </c>
      <c r="BB2861" t="s">
        <v>27254</v>
      </c>
      <c r="BC2861" t="s">
        <v>27255</v>
      </c>
      <c r="BD2861" t="s">
        <v>27256</v>
      </c>
      <c r="BE2861" t="s">
        <v>27257</v>
      </c>
      <c r="BF2861" t="s">
        <v>69</v>
      </c>
      <c r="BG2861" t="s">
        <v>69</v>
      </c>
      <c r="BH2861" t="s">
        <v>69</v>
      </c>
      <c r="BI2861" t="s">
        <v>69</v>
      </c>
      <c r="BJ2861" t="s">
        <v>69</v>
      </c>
      <c r="BK2861" t="s">
        <v>69</v>
      </c>
      <c r="BL2861" t="s">
        <v>159</v>
      </c>
      <c r="BM2861" t="s">
        <v>87</v>
      </c>
      <c r="BN2861" s="30" t="s">
        <v>873</v>
      </c>
      <c r="BO2861" t="s">
        <v>27256</v>
      </c>
      <c r="BP2861">
        <v>1</v>
      </c>
      <c r="BQ2861">
        <v>3682585</v>
      </c>
      <c r="BR2861" s="12" t="s">
        <v>27260</v>
      </c>
      <c r="BS2861">
        <v>38727</v>
      </c>
      <c r="BT2861" t="s">
        <v>69</v>
      </c>
      <c r="BU2861" t="s">
        <v>27262</v>
      </c>
      <c r="BV2861" t="s">
        <v>69</v>
      </c>
      <c r="BW2861" t="s">
        <v>69</v>
      </c>
    </row>
    <row r="2862" spans="1:75" x14ac:dyDescent="0.2">
      <c r="A2862" t="s">
        <v>27244</v>
      </c>
      <c r="B2862" t="s">
        <v>27439</v>
      </c>
      <c r="C2862" t="s">
        <v>27440</v>
      </c>
      <c r="D2862" t="s">
        <v>27441</v>
      </c>
      <c r="E2862" t="s">
        <v>69</v>
      </c>
      <c r="F2862">
        <v>36199042</v>
      </c>
      <c r="G2862" s="3" t="s">
        <v>27248</v>
      </c>
      <c r="I2862" s="3" t="s">
        <v>27249</v>
      </c>
      <c r="J2862" s="3" t="s">
        <v>27250</v>
      </c>
      <c r="K2862" s="3" t="s">
        <v>171</v>
      </c>
      <c r="L2862" s="6" t="s">
        <v>27251</v>
      </c>
      <c r="M2862" s="24" t="s">
        <v>171</v>
      </c>
      <c r="N2862" s="5" t="s">
        <v>8769</v>
      </c>
      <c r="O2862" s="44" t="s">
        <v>30786</v>
      </c>
      <c r="R2862" s="24" t="s">
        <v>170</v>
      </c>
      <c r="S2862" t="s">
        <v>3619</v>
      </c>
      <c r="T2862" t="str">
        <f>IF(X2862 &lt;&gt; "", CONCATENATE(Table1[[#This Row],[bioproject]],".",Table1[[#This Row],[Replicate group]]), "")</f>
        <v>PRJNA740297.D</v>
      </c>
      <c r="X2862" s="59" t="s">
        <v>30783</v>
      </c>
      <c r="Z2862" s="67" t="s">
        <v>31268</v>
      </c>
      <c r="AA2862" s="59" t="str">
        <f>IF(Table1[[#This Row],[fungi_species]] &lt;&gt; "", CONCATENATE(LEFT(Table1[[#This Row],[fungi_species]],2), LEFT(_xlfn.TEXTAFTER(Table1[[#This Row],[fungi_species]], " ", 1),3)),"")</f>
        <v>Rhint</v>
      </c>
      <c r="AB2862" s="7"/>
      <c r="AC2862" s="24" t="s">
        <v>27261</v>
      </c>
      <c r="AD2862" s="22" t="s">
        <v>69</v>
      </c>
      <c r="AE2862" s="24" t="s">
        <v>27442</v>
      </c>
      <c r="AF2862" s="22" t="s">
        <v>27317</v>
      </c>
      <c r="AG2862" s="24" t="s">
        <v>27442</v>
      </c>
      <c r="AH2862" t="s">
        <v>149</v>
      </c>
      <c r="AI2862" t="s">
        <v>150</v>
      </c>
      <c r="AJ2862" s="7"/>
      <c r="AK2862" s="7"/>
      <c r="AL2862"/>
      <c r="AN2862" s="7"/>
      <c r="AO2862" s="7"/>
      <c r="AP2862"/>
      <c r="AQ2862"/>
      <c r="AU2862" s="5"/>
      <c r="AV2862" s="5"/>
      <c r="AW2862" t="s">
        <v>27252</v>
      </c>
      <c r="AX2862" t="s">
        <v>27252</v>
      </c>
      <c r="AY2862" t="s">
        <v>69</v>
      </c>
      <c r="AZ2862" t="s">
        <v>27253</v>
      </c>
      <c r="BA2862" t="s">
        <v>5360</v>
      </c>
      <c r="BB2862" t="s">
        <v>27254</v>
      </c>
      <c r="BC2862" t="s">
        <v>27255</v>
      </c>
      <c r="BD2862" t="s">
        <v>27256</v>
      </c>
      <c r="BE2862" t="s">
        <v>27257</v>
      </c>
      <c r="BF2862" t="s">
        <v>69</v>
      </c>
      <c r="BG2862" t="s">
        <v>69</v>
      </c>
      <c r="BH2862" t="s">
        <v>69</v>
      </c>
      <c r="BI2862" t="s">
        <v>69</v>
      </c>
      <c r="BJ2862" t="s">
        <v>69</v>
      </c>
      <c r="BK2862" t="s">
        <v>69</v>
      </c>
      <c r="BL2862" t="s">
        <v>159</v>
      </c>
      <c r="BM2862" t="s">
        <v>87</v>
      </c>
      <c r="BN2862" s="30" t="s">
        <v>873</v>
      </c>
      <c r="BO2862" t="s">
        <v>27256</v>
      </c>
      <c r="BP2862">
        <v>1</v>
      </c>
      <c r="BQ2862">
        <v>3771614</v>
      </c>
      <c r="BR2862" s="12" t="s">
        <v>27260</v>
      </c>
      <c r="BS2862">
        <v>38727</v>
      </c>
      <c r="BT2862" t="s">
        <v>69</v>
      </c>
      <c r="BU2862" t="s">
        <v>27262</v>
      </c>
      <c r="BV2862" t="s">
        <v>69</v>
      </c>
      <c r="BW2862" t="s">
        <v>69</v>
      </c>
    </row>
    <row r="2863" spans="1:75" x14ac:dyDescent="0.2">
      <c r="A2863" t="s">
        <v>8907</v>
      </c>
      <c r="B2863" t="s">
        <v>8958</v>
      </c>
      <c r="C2863" t="s">
        <v>8959</v>
      </c>
      <c r="D2863" t="s">
        <v>8960</v>
      </c>
      <c r="E2863" t="s">
        <v>8961</v>
      </c>
      <c r="F2863">
        <v>27374612</v>
      </c>
      <c r="G2863" s="3" t="s">
        <v>8912</v>
      </c>
      <c r="H2863" s="3" t="s">
        <v>8913</v>
      </c>
      <c r="J2863" s="3" t="s">
        <v>8914</v>
      </c>
      <c r="K2863" s="3" t="s">
        <v>171</v>
      </c>
      <c r="M2863" s="24" t="s">
        <v>171</v>
      </c>
      <c r="N2863" s="5" t="s">
        <v>2769</v>
      </c>
      <c r="O2863" s="24" t="s">
        <v>30786</v>
      </c>
      <c r="P2863" s="20"/>
      <c r="Q2863" s="20"/>
      <c r="R2863" s="24" t="s">
        <v>514</v>
      </c>
      <c r="S2863" t="s">
        <v>3570</v>
      </c>
      <c r="T2863" t="str">
        <f>IF(X2863 &lt;&gt; "", CONCATENATE(Table1[[#This Row],[bioproject]],".",Table1[[#This Row],[Replicate group]]), "")</f>
        <v>PRJNA282111.A</v>
      </c>
      <c r="X2863" s="6" t="s">
        <v>27749</v>
      </c>
      <c r="Z2863" s="66" t="s">
        <v>8915</v>
      </c>
      <c r="AA2863" s="6" t="str">
        <f>IF(Table1[[#This Row],[fungi_species]] &lt;&gt; "", CONCATENATE(LEFT(Table1[[#This Row],[fungi_species]],2), LEFT(_xlfn.TEXTAFTER(Table1[[#This Row],[fungi_species]], " ", 1),3)),"")</f>
        <v>Rhsol</v>
      </c>
      <c r="AB2863" s="7"/>
      <c r="AC2863" s="24" t="s">
        <v>8962</v>
      </c>
      <c r="AD2863" s="22" t="s">
        <v>8962</v>
      </c>
      <c r="AE2863" s="24" t="s">
        <v>159</v>
      </c>
      <c r="AF2863" s="22" t="s">
        <v>8963</v>
      </c>
      <c r="AG2863" s="24" t="s">
        <v>69</v>
      </c>
      <c r="AH2863" t="s">
        <v>149</v>
      </c>
      <c r="AI2863" t="s">
        <v>516</v>
      </c>
      <c r="AJ2863" s="7" t="s">
        <v>8916</v>
      </c>
      <c r="AK2863" s="7"/>
      <c r="AL2863">
        <v>456999</v>
      </c>
      <c r="AN2863" s="7" t="s">
        <v>171</v>
      </c>
      <c r="AO2863" s="7" t="s">
        <v>3795</v>
      </c>
      <c r="AP2863"/>
      <c r="AQ2863" t="s">
        <v>73</v>
      </c>
      <c r="AR2863" t="s">
        <v>73</v>
      </c>
      <c r="AU2863" s="5"/>
      <c r="AV2863" s="5"/>
      <c r="AW2863" t="s">
        <v>8915</v>
      </c>
      <c r="AX2863" t="s">
        <v>8915</v>
      </c>
      <c r="AY2863" t="s">
        <v>69</v>
      </c>
      <c r="AZ2863" t="s">
        <v>8917</v>
      </c>
      <c r="BA2863" t="s">
        <v>8918</v>
      </c>
      <c r="BB2863" t="s">
        <v>8919</v>
      </c>
      <c r="BC2863" t="s">
        <v>8920</v>
      </c>
      <c r="BD2863" t="s">
        <v>8921</v>
      </c>
      <c r="BE2863" t="s">
        <v>8922</v>
      </c>
      <c r="BF2863" t="s">
        <v>8921</v>
      </c>
      <c r="BG2863" t="s">
        <v>8924</v>
      </c>
      <c r="BH2863" t="s">
        <v>8925</v>
      </c>
      <c r="BI2863" t="s">
        <v>8915</v>
      </c>
      <c r="BJ2863" t="s">
        <v>2780</v>
      </c>
      <c r="BK2863" s="12" t="s">
        <v>5664</v>
      </c>
      <c r="BL2863" t="s">
        <v>8927</v>
      </c>
      <c r="BM2863" t="s">
        <v>87</v>
      </c>
      <c r="BN2863" s="30" t="s">
        <v>1478</v>
      </c>
      <c r="BO2863" t="s">
        <v>8921</v>
      </c>
      <c r="BP2863">
        <v>1</v>
      </c>
      <c r="BQ2863">
        <v>11674461</v>
      </c>
      <c r="BR2863" s="12" t="s">
        <v>5667</v>
      </c>
      <c r="BS2863">
        <v>456999</v>
      </c>
      <c r="BT2863" t="s">
        <v>5508</v>
      </c>
      <c r="BU2863" t="s">
        <v>69</v>
      </c>
      <c r="BV2863" t="s">
        <v>69</v>
      </c>
      <c r="BW2863" t="s">
        <v>69</v>
      </c>
    </row>
    <row r="2864" spans="1:75" x14ac:dyDescent="0.2">
      <c r="A2864" t="s">
        <v>8907</v>
      </c>
      <c r="B2864" t="s">
        <v>8952</v>
      </c>
      <c r="C2864" t="s">
        <v>8953</v>
      </c>
      <c r="D2864" t="s">
        <v>8954</v>
      </c>
      <c r="E2864" t="s">
        <v>8955</v>
      </c>
      <c r="F2864">
        <v>27374612</v>
      </c>
      <c r="G2864" s="3" t="s">
        <v>8912</v>
      </c>
      <c r="H2864" s="3" t="s">
        <v>8913</v>
      </c>
      <c r="J2864" s="3" t="s">
        <v>8914</v>
      </c>
      <c r="K2864" s="3" t="s">
        <v>171</v>
      </c>
      <c r="M2864" s="24" t="s">
        <v>171</v>
      </c>
      <c r="N2864" s="5" t="s">
        <v>2769</v>
      </c>
      <c r="O2864" s="24" t="s">
        <v>30786</v>
      </c>
      <c r="P2864" s="20"/>
      <c r="Q2864" s="20"/>
      <c r="R2864" s="24" t="s">
        <v>514</v>
      </c>
      <c r="S2864" t="s">
        <v>3570</v>
      </c>
      <c r="T2864" t="str">
        <f>IF(X2864 &lt;&gt; "", CONCATENATE(Table1[[#This Row],[bioproject]],".",Table1[[#This Row],[Replicate group]]), "")</f>
        <v>PRJNA282111.B</v>
      </c>
      <c r="X2864" s="6" t="s">
        <v>30760</v>
      </c>
      <c r="Z2864" s="66" t="s">
        <v>8915</v>
      </c>
      <c r="AA2864" s="6" t="str">
        <f>IF(Table1[[#This Row],[fungi_species]] &lt;&gt; "", CONCATENATE(LEFT(Table1[[#This Row],[fungi_species]],2), LEFT(_xlfn.TEXTAFTER(Table1[[#This Row],[fungi_species]], " ", 1),3)),"")</f>
        <v>Rhsol</v>
      </c>
      <c r="AB2864" s="7"/>
      <c r="AC2864" s="24" t="s">
        <v>8956</v>
      </c>
      <c r="AD2864" s="22" t="s">
        <v>8956</v>
      </c>
      <c r="AE2864" s="24" t="s">
        <v>159</v>
      </c>
      <c r="AF2864" s="22" t="s">
        <v>8957</v>
      </c>
      <c r="AG2864" s="24" t="s">
        <v>69</v>
      </c>
      <c r="AH2864" t="s">
        <v>149</v>
      </c>
      <c r="AI2864" t="s">
        <v>516</v>
      </c>
      <c r="AJ2864" s="7" t="s">
        <v>8916</v>
      </c>
      <c r="AK2864" s="7"/>
      <c r="AL2864">
        <v>456999</v>
      </c>
      <c r="AN2864" s="7" t="s">
        <v>171</v>
      </c>
      <c r="AO2864" s="7" t="s">
        <v>3795</v>
      </c>
      <c r="AP2864"/>
      <c r="AQ2864" t="s">
        <v>73</v>
      </c>
      <c r="AR2864" t="s">
        <v>73</v>
      </c>
      <c r="AU2864" s="5"/>
      <c r="AV2864" s="5"/>
      <c r="AW2864" t="s">
        <v>8915</v>
      </c>
      <c r="AX2864" t="s">
        <v>8915</v>
      </c>
      <c r="AY2864" t="s">
        <v>69</v>
      </c>
      <c r="AZ2864" t="s">
        <v>8917</v>
      </c>
      <c r="BA2864" t="s">
        <v>8918</v>
      </c>
      <c r="BB2864" t="s">
        <v>8919</v>
      </c>
      <c r="BC2864" t="s">
        <v>8920</v>
      </c>
      <c r="BD2864" t="s">
        <v>8921</v>
      </c>
      <c r="BE2864" t="s">
        <v>8922</v>
      </c>
      <c r="BF2864" t="s">
        <v>8921</v>
      </c>
      <c r="BG2864" t="s">
        <v>8924</v>
      </c>
      <c r="BH2864" t="s">
        <v>8925</v>
      </c>
      <c r="BI2864" t="s">
        <v>8915</v>
      </c>
      <c r="BJ2864" t="s">
        <v>2780</v>
      </c>
      <c r="BK2864" s="12" t="s">
        <v>5664</v>
      </c>
      <c r="BL2864" t="s">
        <v>8927</v>
      </c>
      <c r="BM2864" t="s">
        <v>87</v>
      </c>
      <c r="BN2864" s="30" t="s">
        <v>1478</v>
      </c>
      <c r="BO2864" t="s">
        <v>8921</v>
      </c>
      <c r="BP2864">
        <v>1</v>
      </c>
      <c r="BQ2864">
        <v>12583775</v>
      </c>
      <c r="BR2864" s="12" t="s">
        <v>5667</v>
      </c>
      <c r="BS2864">
        <v>456999</v>
      </c>
      <c r="BT2864" t="s">
        <v>5508</v>
      </c>
      <c r="BU2864" t="s">
        <v>69</v>
      </c>
      <c r="BV2864" t="s">
        <v>69</v>
      </c>
      <c r="BW2864" t="s">
        <v>69</v>
      </c>
    </row>
    <row r="2865" spans="1:75" x14ac:dyDescent="0.2">
      <c r="A2865" t="s">
        <v>8907</v>
      </c>
      <c r="B2865" t="s">
        <v>8946</v>
      </c>
      <c r="C2865" t="s">
        <v>8947</v>
      </c>
      <c r="D2865" t="s">
        <v>8948</v>
      </c>
      <c r="E2865" t="s">
        <v>8949</v>
      </c>
      <c r="F2865">
        <v>27374612</v>
      </c>
      <c r="G2865" s="3" t="s">
        <v>8912</v>
      </c>
      <c r="H2865" s="3" t="s">
        <v>8913</v>
      </c>
      <c r="J2865" s="3" t="s">
        <v>8914</v>
      </c>
      <c r="K2865" s="3" t="s">
        <v>171</v>
      </c>
      <c r="M2865" s="24" t="s">
        <v>171</v>
      </c>
      <c r="N2865" s="5" t="s">
        <v>2769</v>
      </c>
      <c r="O2865" s="24" t="s">
        <v>30786</v>
      </c>
      <c r="P2865" s="20"/>
      <c r="Q2865" s="20"/>
      <c r="R2865" s="24" t="s">
        <v>514</v>
      </c>
      <c r="S2865" t="s">
        <v>3570</v>
      </c>
      <c r="T2865" t="str">
        <f>IF(X2865 &lt;&gt; "", CONCATENATE(Table1[[#This Row],[bioproject]],".",Table1[[#This Row],[Replicate group]]), "")</f>
        <v>PRJNA282111.C</v>
      </c>
      <c r="X2865" s="6" t="s">
        <v>30782</v>
      </c>
      <c r="Z2865" s="66" t="s">
        <v>8915</v>
      </c>
      <c r="AA2865" s="6" t="str">
        <f>IF(Table1[[#This Row],[fungi_species]] &lt;&gt; "", CONCATENATE(LEFT(Table1[[#This Row],[fungi_species]],2), LEFT(_xlfn.TEXTAFTER(Table1[[#This Row],[fungi_species]], " ", 1),3)),"")</f>
        <v>Rhsol</v>
      </c>
      <c r="AB2865" s="7"/>
      <c r="AC2865" s="24" t="s">
        <v>8950</v>
      </c>
      <c r="AD2865" s="22" t="s">
        <v>8950</v>
      </c>
      <c r="AE2865" s="24" t="s">
        <v>159</v>
      </c>
      <c r="AF2865" s="22" t="s">
        <v>8951</v>
      </c>
      <c r="AG2865" s="24" t="s">
        <v>69</v>
      </c>
      <c r="AH2865" t="s">
        <v>149</v>
      </c>
      <c r="AI2865" t="s">
        <v>516</v>
      </c>
      <c r="AJ2865" s="7" t="s">
        <v>8916</v>
      </c>
      <c r="AK2865" s="7"/>
      <c r="AL2865">
        <v>456999</v>
      </c>
      <c r="AN2865" s="7" t="s">
        <v>171</v>
      </c>
      <c r="AO2865" s="7" t="s">
        <v>3795</v>
      </c>
      <c r="AP2865"/>
      <c r="AQ2865" t="s">
        <v>73</v>
      </c>
      <c r="AR2865" t="s">
        <v>73</v>
      </c>
      <c r="AU2865" s="5"/>
      <c r="AV2865" s="5"/>
      <c r="AW2865" t="s">
        <v>8915</v>
      </c>
      <c r="AX2865" t="s">
        <v>8915</v>
      </c>
      <c r="AY2865" t="s">
        <v>69</v>
      </c>
      <c r="AZ2865" t="s">
        <v>8917</v>
      </c>
      <c r="BA2865" t="s">
        <v>8918</v>
      </c>
      <c r="BB2865" t="s">
        <v>8919</v>
      </c>
      <c r="BC2865" t="s">
        <v>8920</v>
      </c>
      <c r="BD2865" t="s">
        <v>8921</v>
      </c>
      <c r="BE2865" t="s">
        <v>8922</v>
      </c>
      <c r="BF2865" t="s">
        <v>8921</v>
      </c>
      <c r="BG2865" t="s">
        <v>8924</v>
      </c>
      <c r="BH2865" t="s">
        <v>8925</v>
      </c>
      <c r="BI2865" t="s">
        <v>8915</v>
      </c>
      <c r="BJ2865" t="s">
        <v>2780</v>
      </c>
      <c r="BK2865" s="12" t="s">
        <v>5664</v>
      </c>
      <c r="BL2865" t="s">
        <v>8927</v>
      </c>
      <c r="BM2865" t="s">
        <v>87</v>
      </c>
      <c r="BN2865" s="30" t="s">
        <v>1478</v>
      </c>
      <c r="BO2865" t="s">
        <v>8921</v>
      </c>
      <c r="BP2865">
        <v>1</v>
      </c>
      <c r="BQ2865">
        <v>12051411</v>
      </c>
      <c r="BR2865" s="12" t="s">
        <v>5667</v>
      </c>
      <c r="BS2865">
        <v>456999</v>
      </c>
      <c r="BT2865" t="s">
        <v>5508</v>
      </c>
      <c r="BU2865" t="s">
        <v>69</v>
      </c>
      <c r="BV2865" t="s">
        <v>69</v>
      </c>
      <c r="BW2865" t="s">
        <v>69</v>
      </c>
    </row>
    <row r="2866" spans="1:75" x14ac:dyDescent="0.2">
      <c r="A2866" t="s">
        <v>8907</v>
      </c>
      <c r="B2866" t="s">
        <v>8940</v>
      </c>
      <c r="C2866" t="s">
        <v>8941</v>
      </c>
      <c r="D2866" t="s">
        <v>8942</v>
      </c>
      <c r="E2866" t="s">
        <v>8943</v>
      </c>
      <c r="F2866">
        <v>27374612</v>
      </c>
      <c r="G2866" s="3" t="s">
        <v>8912</v>
      </c>
      <c r="H2866" s="3" t="s">
        <v>8913</v>
      </c>
      <c r="J2866" s="3" t="s">
        <v>8914</v>
      </c>
      <c r="K2866" s="3" t="s">
        <v>171</v>
      </c>
      <c r="M2866" s="24" t="s">
        <v>171</v>
      </c>
      <c r="N2866" s="5" t="s">
        <v>2769</v>
      </c>
      <c r="O2866" s="24" t="s">
        <v>30786</v>
      </c>
      <c r="P2866" s="20"/>
      <c r="Q2866" s="20"/>
      <c r="R2866" s="24" t="s">
        <v>514</v>
      </c>
      <c r="S2866" t="s">
        <v>3570</v>
      </c>
      <c r="T2866" t="str">
        <f>IF(X2866 &lt;&gt; "", CONCATENATE(Table1[[#This Row],[bioproject]],".",Table1[[#This Row],[Replicate group]]), "")</f>
        <v>PRJNA282111.D</v>
      </c>
      <c r="X2866" s="6" t="s">
        <v>30783</v>
      </c>
      <c r="Z2866" s="66" t="s">
        <v>8915</v>
      </c>
      <c r="AA2866" s="6" t="str">
        <f>IF(Table1[[#This Row],[fungi_species]] &lt;&gt; "", CONCATENATE(LEFT(Table1[[#This Row],[fungi_species]],2), LEFT(_xlfn.TEXTAFTER(Table1[[#This Row],[fungi_species]], " ", 1),3)),"")</f>
        <v>Rhsol</v>
      </c>
      <c r="AB2866" s="7"/>
      <c r="AC2866" s="24" t="s">
        <v>8944</v>
      </c>
      <c r="AD2866" s="22" t="s">
        <v>8944</v>
      </c>
      <c r="AE2866" s="24" t="s">
        <v>159</v>
      </c>
      <c r="AF2866" s="22" t="s">
        <v>8945</v>
      </c>
      <c r="AG2866" s="24" t="s">
        <v>69</v>
      </c>
      <c r="AH2866" t="s">
        <v>149</v>
      </c>
      <c r="AI2866" t="s">
        <v>516</v>
      </c>
      <c r="AJ2866" s="7" t="s">
        <v>8916</v>
      </c>
      <c r="AK2866" s="7"/>
      <c r="AL2866">
        <v>456999</v>
      </c>
      <c r="AN2866" s="7" t="s">
        <v>171</v>
      </c>
      <c r="AO2866" s="7" t="s">
        <v>3795</v>
      </c>
      <c r="AP2866"/>
      <c r="AQ2866" t="s">
        <v>73</v>
      </c>
      <c r="AR2866" t="s">
        <v>73</v>
      </c>
      <c r="AU2866" s="5"/>
      <c r="AV2866" s="5"/>
      <c r="AW2866" t="s">
        <v>8915</v>
      </c>
      <c r="AX2866" t="s">
        <v>8915</v>
      </c>
      <c r="AY2866" t="s">
        <v>69</v>
      </c>
      <c r="AZ2866" t="s">
        <v>8917</v>
      </c>
      <c r="BA2866" t="s">
        <v>8918</v>
      </c>
      <c r="BB2866" t="s">
        <v>8919</v>
      </c>
      <c r="BC2866" t="s">
        <v>8920</v>
      </c>
      <c r="BD2866" t="s">
        <v>8921</v>
      </c>
      <c r="BE2866" t="s">
        <v>8922</v>
      </c>
      <c r="BF2866" t="s">
        <v>8921</v>
      </c>
      <c r="BG2866" t="s">
        <v>8924</v>
      </c>
      <c r="BH2866" t="s">
        <v>8925</v>
      </c>
      <c r="BI2866" t="s">
        <v>8915</v>
      </c>
      <c r="BJ2866" t="s">
        <v>2780</v>
      </c>
      <c r="BK2866" s="12" t="s">
        <v>5664</v>
      </c>
      <c r="BL2866" t="s">
        <v>8927</v>
      </c>
      <c r="BM2866" t="s">
        <v>87</v>
      </c>
      <c r="BN2866" s="30" t="s">
        <v>1478</v>
      </c>
      <c r="BO2866" t="s">
        <v>8921</v>
      </c>
      <c r="BP2866">
        <v>1</v>
      </c>
      <c r="BQ2866">
        <v>11705285</v>
      </c>
      <c r="BR2866" s="12" t="s">
        <v>5667</v>
      </c>
      <c r="BS2866">
        <v>456999</v>
      </c>
      <c r="BT2866" t="s">
        <v>5508</v>
      </c>
      <c r="BU2866" t="s">
        <v>69</v>
      </c>
      <c r="BV2866" t="s">
        <v>69</v>
      </c>
      <c r="BW2866" t="s">
        <v>69</v>
      </c>
    </row>
    <row r="2867" spans="1:75" x14ac:dyDescent="0.2">
      <c r="A2867" t="s">
        <v>8907</v>
      </c>
      <c r="B2867" t="s">
        <v>8934</v>
      </c>
      <c r="C2867" t="s">
        <v>8935</v>
      </c>
      <c r="D2867" t="s">
        <v>8936</v>
      </c>
      <c r="E2867" t="s">
        <v>8937</v>
      </c>
      <c r="F2867">
        <v>27374612</v>
      </c>
      <c r="G2867" s="3" t="s">
        <v>8912</v>
      </c>
      <c r="H2867" s="3" t="s">
        <v>8913</v>
      </c>
      <c r="J2867" s="3" t="s">
        <v>8914</v>
      </c>
      <c r="K2867" s="3" t="s">
        <v>171</v>
      </c>
      <c r="M2867" s="24" t="s">
        <v>171</v>
      </c>
      <c r="N2867" s="5" t="s">
        <v>2769</v>
      </c>
      <c r="O2867" s="24" t="s">
        <v>30786</v>
      </c>
      <c r="P2867" s="20"/>
      <c r="Q2867" s="20"/>
      <c r="R2867" s="24" t="s">
        <v>514</v>
      </c>
      <c r="S2867" t="s">
        <v>3570</v>
      </c>
      <c r="T2867" t="str">
        <f>IF(X2867 &lt;&gt; "", CONCATENATE(Table1[[#This Row],[bioproject]],".",Table1[[#This Row],[Replicate group]]), "")</f>
        <v>PRJNA282111.E</v>
      </c>
      <c r="X2867" s="6" t="s">
        <v>30784</v>
      </c>
      <c r="Z2867" s="66" t="s">
        <v>8915</v>
      </c>
      <c r="AA2867" s="6" t="str">
        <f>IF(Table1[[#This Row],[fungi_species]] &lt;&gt; "", CONCATENATE(LEFT(Table1[[#This Row],[fungi_species]],2), LEFT(_xlfn.TEXTAFTER(Table1[[#This Row],[fungi_species]], " ", 1),3)),"")</f>
        <v>Rhsol</v>
      </c>
      <c r="AB2867" s="7"/>
      <c r="AC2867" s="24" t="s">
        <v>8938</v>
      </c>
      <c r="AD2867" s="22" t="s">
        <v>8938</v>
      </c>
      <c r="AE2867" s="24" t="s">
        <v>159</v>
      </c>
      <c r="AF2867" s="22" t="s">
        <v>8939</v>
      </c>
      <c r="AG2867" s="24" t="s">
        <v>69</v>
      </c>
      <c r="AH2867" t="s">
        <v>149</v>
      </c>
      <c r="AI2867" t="s">
        <v>516</v>
      </c>
      <c r="AJ2867" s="7" t="s">
        <v>8916</v>
      </c>
      <c r="AK2867" s="7"/>
      <c r="AL2867">
        <v>456999</v>
      </c>
      <c r="AN2867" s="7" t="s">
        <v>171</v>
      </c>
      <c r="AO2867" s="7" t="s">
        <v>3795</v>
      </c>
      <c r="AP2867"/>
      <c r="AQ2867" t="s">
        <v>73</v>
      </c>
      <c r="AR2867" t="s">
        <v>73</v>
      </c>
      <c r="AU2867" s="5"/>
      <c r="AV2867" s="5"/>
      <c r="AW2867" t="s">
        <v>8915</v>
      </c>
      <c r="AX2867" t="s">
        <v>8915</v>
      </c>
      <c r="AY2867" t="s">
        <v>69</v>
      </c>
      <c r="AZ2867" t="s">
        <v>8917</v>
      </c>
      <c r="BA2867" t="s">
        <v>8918</v>
      </c>
      <c r="BB2867" t="s">
        <v>8919</v>
      </c>
      <c r="BC2867" t="s">
        <v>8920</v>
      </c>
      <c r="BD2867" t="s">
        <v>8921</v>
      </c>
      <c r="BE2867" t="s">
        <v>8922</v>
      </c>
      <c r="BF2867" t="s">
        <v>8921</v>
      </c>
      <c r="BG2867" t="s">
        <v>8924</v>
      </c>
      <c r="BH2867" t="s">
        <v>8925</v>
      </c>
      <c r="BI2867" t="s">
        <v>8915</v>
      </c>
      <c r="BJ2867" t="s">
        <v>2780</v>
      </c>
      <c r="BK2867" s="12" t="s">
        <v>5664</v>
      </c>
      <c r="BL2867" t="s">
        <v>8927</v>
      </c>
      <c r="BM2867" t="s">
        <v>87</v>
      </c>
      <c r="BN2867" s="30" t="s">
        <v>1478</v>
      </c>
      <c r="BO2867" t="s">
        <v>8921</v>
      </c>
      <c r="BP2867">
        <v>1</v>
      </c>
      <c r="BQ2867">
        <v>11730955</v>
      </c>
      <c r="BR2867" s="12" t="s">
        <v>5667</v>
      </c>
      <c r="BS2867">
        <v>456999</v>
      </c>
      <c r="BT2867" t="s">
        <v>5508</v>
      </c>
      <c r="BU2867" t="s">
        <v>69</v>
      </c>
      <c r="BV2867" t="s">
        <v>69</v>
      </c>
      <c r="BW2867" t="s">
        <v>69</v>
      </c>
    </row>
    <row r="2868" spans="1:75" x14ac:dyDescent="0.2">
      <c r="A2868" t="s">
        <v>8907</v>
      </c>
      <c r="B2868" t="s">
        <v>8928</v>
      </c>
      <c r="C2868" t="s">
        <v>8929</v>
      </c>
      <c r="D2868" t="s">
        <v>8930</v>
      </c>
      <c r="E2868" t="s">
        <v>8931</v>
      </c>
      <c r="F2868">
        <v>27374612</v>
      </c>
      <c r="G2868" s="3" t="s">
        <v>8912</v>
      </c>
      <c r="H2868" s="3" t="s">
        <v>8913</v>
      </c>
      <c r="J2868" s="3" t="s">
        <v>8914</v>
      </c>
      <c r="K2868" s="3" t="s">
        <v>171</v>
      </c>
      <c r="M2868" s="24" t="s">
        <v>171</v>
      </c>
      <c r="N2868" s="5" t="s">
        <v>2769</v>
      </c>
      <c r="O2868" s="24" t="s">
        <v>30786</v>
      </c>
      <c r="P2868" s="20"/>
      <c r="Q2868" s="20"/>
      <c r="R2868" s="24" t="s">
        <v>514</v>
      </c>
      <c r="S2868" t="s">
        <v>3570</v>
      </c>
      <c r="T2868" t="str">
        <f>IF(X2868 &lt;&gt; "", CONCATENATE(Table1[[#This Row],[bioproject]],".",Table1[[#This Row],[Replicate group]]), "")</f>
        <v>PRJNA282111.F</v>
      </c>
      <c r="X2868" s="6" t="s">
        <v>30785</v>
      </c>
      <c r="Z2868" s="66" t="s">
        <v>8915</v>
      </c>
      <c r="AA2868" s="6" t="str">
        <f>IF(Table1[[#This Row],[fungi_species]] &lt;&gt; "", CONCATENATE(LEFT(Table1[[#This Row],[fungi_species]],2), LEFT(_xlfn.TEXTAFTER(Table1[[#This Row],[fungi_species]], " ", 1),3)),"")</f>
        <v>Rhsol</v>
      </c>
      <c r="AB2868" s="7"/>
      <c r="AC2868" s="24" t="s">
        <v>8932</v>
      </c>
      <c r="AD2868" s="22" t="s">
        <v>8932</v>
      </c>
      <c r="AE2868" s="24" t="s">
        <v>159</v>
      </c>
      <c r="AF2868" s="22" t="s">
        <v>8933</v>
      </c>
      <c r="AG2868" s="24" t="s">
        <v>69</v>
      </c>
      <c r="AH2868" t="s">
        <v>149</v>
      </c>
      <c r="AI2868" t="s">
        <v>516</v>
      </c>
      <c r="AJ2868" s="7" t="s">
        <v>8916</v>
      </c>
      <c r="AK2868" s="7"/>
      <c r="AL2868">
        <v>456999</v>
      </c>
      <c r="AN2868" s="7" t="s">
        <v>171</v>
      </c>
      <c r="AO2868" s="7" t="s">
        <v>3795</v>
      </c>
      <c r="AP2868"/>
      <c r="AQ2868" t="s">
        <v>73</v>
      </c>
      <c r="AR2868" t="s">
        <v>73</v>
      </c>
      <c r="AU2868" s="5"/>
      <c r="AV2868" s="5"/>
      <c r="AW2868" t="s">
        <v>8915</v>
      </c>
      <c r="AX2868" t="s">
        <v>8915</v>
      </c>
      <c r="AY2868" t="s">
        <v>69</v>
      </c>
      <c r="AZ2868" t="s">
        <v>8917</v>
      </c>
      <c r="BA2868" t="s">
        <v>8918</v>
      </c>
      <c r="BB2868" t="s">
        <v>8919</v>
      </c>
      <c r="BC2868" t="s">
        <v>8920</v>
      </c>
      <c r="BD2868" t="s">
        <v>8921</v>
      </c>
      <c r="BE2868" t="s">
        <v>8922</v>
      </c>
      <c r="BF2868" t="s">
        <v>8921</v>
      </c>
      <c r="BG2868" t="s">
        <v>8924</v>
      </c>
      <c r="BH2868" t="s">
        <v>8925</v>
      </c>
      <c r="BI2868" t="s">
        <v>8915</v>
      </c>
      <c r="BJ2868" t="s">
        <v>2780</v>
      </c>
      <c r="BK2868" s="12" t="s">
        <v>5664</v>
      </c>
      <c r="BL2868" t="s">
        <v>8927</v>
      </c>
      <c r="BM2868" t="s">
        <v>87</v>
      </c>
      <c r="BN2868" s="30" t="s">
        <v>1478</v>
      </c>
      <c r="BO2868" t="s">
        <v>8921</v>
      </c>
      <c r="BP2868">
        <v>1</v>
      </c>
      <c r="BQ2868">
        <v>11149179</v>
      </c>
      <c r="BR2868" s="12" t="s">
        <v>5667</v>
      </c>
      <c r="BS2868">
        <v>456999</v>
      </c>
      <c r="BT2868" t="s">
        <v>5508</v>
      </c>
      <c r="BU2868" t="s">
        <v>69</v>
      </c>
      <c r="BV2868" t="s">
        <v>69</v>
      </c>
      <c r="BW2868" t="s">
        <v>69</v>
      </c>
    </row>
    <row r="2869" spans="1:75" x14ac:dyDescent="0.2">
      <c r="A2869" t="s">
        <v>8907</v>
      </c>
      <c r="B2869" t="s">
        <v>8908</v>
      </c>
      <c r="C2869" t="s">
        <v>8909</v>
      </c>
      <c r="D2869" t="s">
        <v>8910</v>
      </c>
      <c r="E2869" t="s">
        <v>8911</v>
      </c>
      <c r="F2869">
        <v>27374612</v>
      </c>
      <c r="G2869" s="3" t="s">
        <v>8912</v>
      </c>
      <c r="H2869" s="3" t="s">
        <v>8913</v>
      </c>
      <c r="J2869" s="3" t="s">
        <v>8914</v>
      </c>
      <c r="K2869" s="3" t="s">
        <v>171</v>
      </c>
      <c r="M2869" s="24" t="s">
        <v>171</v>
      </c>
      <c r="N2869" s="5" t="s">
        <v>2769</v>
      </c>
      <c r="O2869" s="24" t="s">
        <v>30786</v>
      </c>
      <c r="P2869" s="20"/>
      <c r="Q2869" s="20"/>
      <c r="R2869" s="24" t="s">
        <v>514</v>
      </c>
      <c r="S2869" t="s">
        <v>3570</v>
      </c>
      <c r="T2869" t="str">
        <f>IF(X2869 &lt;&gt; "", CONCATENATE(Table1[[#This Row],[bioproject]],".",Table1[[#This Row],[Replicate group]]), "")</f>
        <v>PRJNA282111.G</v>
      </c>
      <c r="X2869" s="6" t="s">
        <v>30789</v>
      </c>
      <c r="Z2869" s="66" t="s">
        <v>8915</v>
      </c>
      <c r="AA2869" s="6" t="str">
        <f>IF(Table1[[#This Row],[fungi_species]] &lt;&gt; "", CONCATENATE(LEFT(Table1[[#This Row],[fungi_species]],2), LEFT(_xlfn.TEXTAFTER(Table1[[#This Row],[fungi_species]], " ", 1),3)),"")</f>
        <v>Rhsol</v>
      </c>
      <c r="AB2869" s="7"/>
      <c r="AC2869" s="24" t="s">
        <v>8923</v>
      </c>
      <c r="AD2869" s="22" t="s">
        <v>8923</v>
      </c>
      <c r="AE2869" s="24" t="s">
        <v>159</v>
      </c>
      <c r="AF2869" s="22" t="s">
        <v>8926</v>
      </c>
      <c r="AG2869" s="24" t="s">
        <v>69</v>
      </c>
      <c r="AH2869" t="s">
        <v>149</v>
      </c>
      <c r="AI2869" t="s">
        <v>516</v>
      </c>
      <c r="AJ2869" s="7" t="s">
        <v>8916</v>
      </c>
      <c r="AK2869" s="7"/>
      <c r="AL2869">
        <v>456999</v>
      </c>
      <c r="AN2869" s="7" t="s">
        <v>171</v>
      </c>
      <c r="AO2869" s="7" t="s">
        <v>3795</v>
      </c>
      <c r="AP2869"/>
      <c r="AQ2869" t="s">
        <v>73</v>
      </c>
      <c r="AR2869" t="s">
        <v>73</v>
      </c>
      <c r="AU2869" s="5"/>
      <c r="AV2869" s="5"/>
      <c r="AW2869" t="s">
        <v>8915</v>
      </c>
      <c r="AX2869" t="s">
        <v>8915</v>
      </c>
      <c r="AY2869" t="s">
        <v>69</v>
      </c>
      <c r="AZ2869" t="s">
        <v>8917</v>
      </c>
      <c r="BA2869" t="s">
        <v>8918</v>
      </c>
      <c r="BB2869" t="s">
        <v>8919</v>
      </c>
      <c r="BC2869" t="s">
        <v>8920</v>
      </c>
      <c r="BD2869" t="s">
        <v>8921</v>
      </c>
      <c r="BE2869" t="s">
        <v>8922</v>
      </c>
      <c r="BF2869" t="s">
        <v>8921</v>
      </c>
      <c r="BG2869" t="s">
        <v>8924</v>
      </c>
      <c r="BH2869" t="s">
        <v>8925</v>
      </c>
      <c r="BI2869" t="s">
        <v>8915</v>
      </c>
      <c r="BJ2869" t="s">
        <v>2780</v>
      </c>
      <c r="BK2869" s="12" t="s">
        <v>5664</v>
      </c>
      <c r="BL2869" t="s">
        <v>8927</v>
      </c>
      <c r="BM2869" t="s">
        <v>87</v>
      </c>
      <c r="BN2869" s="30" t="s">
        <v>1478</v>
      </c>
      <c r="BO2869" t="s">
        <v>8921</v>
      </c>
      <c r="BP2869">
        <v>1</v>
      </c>
      <c r="BQ2869">
        <v>11889005</v>
      </c>
      <c r="BR2869" s="12" t="s">
        <v>5667</v>
      </c>
      <c r="BS2869">
        <v>456999</v>
      </c>
      <c r="BT2869" t="s">
        <v>5508</v>
      </c>
      <c r="BU2869" t="s">
        <v>69</v>
      </c>
      <c r="BV2869" t="s">
        <v>69</v>
      </c>
      <c r="BW2869" t="s">
        <v>69</v>
      </c>
    </row>
    <row r="2870" spans="1:75" x14ac:dyDescent="0.2">
      <c r="A2870" t="s">
        <v>24511</v>
      </c>
      <c r="B2870" t="s">
        <v>24527</v>
      </c>
      <c r="C2870" t="s">
        <v>24528</v>
      </c>
      <c r="D2870" t="s">
        <v>24529</v>
      </c>
      <c r="E2870" t="s">
        <v>69</v>
      </c>
      <c r="F2870">
        <v>33771101</v>
      </c>
      <c r="G2870" s="3" t="s">
        <v>24515</v>
      </c>
      <c r="H2870" s="3" t="s">
        <v>8913</v>
      </c>
      <c r="I2870" s="3" t="s">
        <v>3865</v>
      </c>
      <c r="J2870" s="3" t="s">
        <v>24516</v>
      </c>
      <c r="K2870" s="3" t="s">
        <v>2788</v>
      </c>
      <c r="M2870" s="24" t="s">
        <v>955</v>
      </c>
      <c r="O2870" s="44" t="s">
        <v>30786</v>
      </c>
      <c r="T2870" t="str">
        <f>IF(X2870 &lt;&gt; "", CONCATENATE(Table1[[#This Row],[bioproject]],".",Table1[[#This Row],[Replicate group]]), "")</f>
        <v>PRJNA596921.A</v>
      </c>
      <c r="X2870" s="59" t="s">
        <v>27749</v>
      </c>
      <c r="Z2870" s="67" t="s">
        <v>8915</v>
      </c>
      <c r="AA2870" s="59" t="str">
        <f>IF(Table1[[#This Row],[fungi_species]] &lt;&gt; "", CONCATENATE(LEFT(Table1[[#This Row],[fungi_species]],2), LEFT(_xlfn.TEXTAFTER(Table1[[#This Row],[fungi_species]], " ", 1),3)),"")</f>
        <v>Rhsol</v>
      </c>
      <c r="AB2870" s="7"/>
      <c r="AC2870" t="s">
        <v>17129</v>
      </c>
      <c r="AD2870" t="s">
        <v>69</v>
      </c>
      <c r="AE2870">
        <v>5</v>
      </c>
      <c r="AF2870" s="22" t="s">
        <v>24530</v>
      </c>
      <c r="AG2870" s="24" t="s">
        <v>24531</v>
      </c>
      <c r="AH2870" t="s">
        <v>174</v>
      </c>
      <c r="AI2870" t="s">
        <v>150</v>
      </c>
      <c r="AJ2870" s="7"/>
      <c r="AK2870" s="7"/>
      <c r="AL2870"/>
      <c r="AN2870" s="7"/>
      <c r="AO2870" s="7"/>
      <c r="AP2870"/>
      <c r="AQ2870"/>
      <c r="AU2870" s="5"/>
      <c r="AV2870" s="5"/>
      <c r="AW2870" t="s">
        <v>17118</v>
      </c>
      <c r="AX2870" t="s">
        <v>17118</v>
      </c>
      <c r="AY2870" t="s">
        <v>69</v>
      </c>
      <c r="AZ2870" t="s">
        <v>24517</v>
      </c>
      <c r="BA2870" t="s">
        <v>3705</v>
      </c>
      <c r="BB2870" t="s">
        <v>24518</v>
      </c>
      <c r="BC2870" t="s">
        <v>24519</v>
      </c>
      <c r="BD2870" t="s">
        <v>24520</v>
      </c>
      <c r="BE2870" t="s">
        <v>24521</v>
      </c>
      <c r="BF2870" t="s">
        <v>69</v>
      </c>
      <c r="BG2870" t="s">
        <v>69</v>
      </c>
      <c r="BH2870" t="s">
        <v>69</v>
      </c>
      <c r="BI2870" t="s">
        <v>69</v>
      </c>
      <c r="BJ2870" t="s">
        <v>69</v>
      </c>
      <c r="BK2870" t="s">
        <v>69</v>
      </c>
      <c r="BL2870" t="s">
        <v>159</v>
      </c>
      <c r="BM2870" t="s">
        <v>1666</v>
      </c>
      <c r="BN2870" t="s">
        <v>1478</v>
      </c>
      <c r="BO2870" t="s">
        <v>24520</v>
      </c>
      <c r="BP2870">
        <v>1</v>
      </c>
      <c r="BQ2870">
        <v>11143616</v>
      </c>
      <c r="BR2870" s="12" t="s">
        <v>24523</v>
      </c>
      <c r="BS2870">
        <v>4577</v>
      </c>
      <c r="BT2870" t="s">
        <v>69</v>
      </c>
      <c r="BU2870" t="s">
        <v>24532</v>
      </c>
      <c r="BV2870" t="s">
        <v>6046</v>
      </c>
      <c r="BW2870" t="s">
        <v>9708</v>
      </c>
    </row>
    <row r="2871" spans="1:75" x14ac:dyDescent="0.2">
      <c r="A2871" t="s">
        <v>24511</v>
      </c>
      <c r="B2871" t="s">
        <v>24544</v>
      </c>
      <c r="C2871" t="s">
        <v>24545</v>
      </c>
      <c r="D2871" t="s">
        <v>24546</v>
      </c>
      <c r="E2871" t="s">
        <v>69</v>
      </c>
      <c r="F2871">
        <v>33771101</v>
      </c>
      <c r="G2871" s="3" t="s">
        <v>24515</v>
      </c>
      <c r="H2871" s="3" t="s">
        <v>8913</v>
      </c>
      <c r="I2871" s="3" t="s">
        <v>3865</v>
      </c>
      <c r="J2871" s="3" t="s">
        <v>24516</v>
      </c>
      <c r="K2871" s="3" t="s">
        <v>2788</v>
      </c>
      <c r="M2871" s="24" t="s">
        <v>73</v>
      </c>
      <c r="N2871" s="5" t="s">
        <v>438</v>
      </c>
      <c r="O2871" s="44" t="s">
        <v>30786</v>
      </c>
      <c r="R2871" s="24" t="s">
        <v>1397</v>
      </c>
      <c r="T2871" t="str">
        <f>IF(X2871 &lt;&gt; "", CONCATENATE(Table1[[#This Row],[bioproject]],".",Table1[[#This Row],[Replicate group]]), "")</f>
        <v>PRJNA596921.A</v>
      </c>
      <c r="X2871" s="59" t="s">
        <v>27749</v>
      </c>
      <c r="Z2871" s="67" t="s">
        <v>8915</v>
      </c>
      <c r="AA2871" s="59" t="str">
        <f>IF(Table1[[#This Row],[fungi_species]] &lt;&gt; "", CONCATENATE(LEFT(Table1[[#This Row],[fungi_species]],2), LEFT(_xlfn.TEXTAFTER(Table1[[#This Row],[fungi_species]], " ", 1),3)),"")</f>
        <v>Rhsol</v>
      </c>
      <c r="AB2871" s="7"/>
      <c r="AC2871" t="s">
        <v>17129</v>
      </c>
      <c r="AD2871" t="s">
        <v>69</v>
      </c>
      <c r="AE2871">
        <v>2</v>
      </c>
      <c r="AF2871" s="22" t="s">
        <v>24547</v>
      </c>
      <c r="AG2871" s="24" t="s">
        <v>24548</v>
      </c>
      <c r="AH2871" t="s">
        <v>174</v>
      </c>
      <c r="AI2871" t="s">
        <v>150</v>
      </c>
      <c r="AJ2871" s="7"/>
      <c r="AK2871" s="7"/>
      <c r="AL2871"/>
      <c r="AN2871" s="7"/>
      <c r="AO2871" s="7"/>
      <c r="AP2871"/>
      <c r="AQ2871"/>
      <c r="AU2871" s="5"/>
      <c r="AV2871" s="5"/>
      <c r="AW2871" t="s">
        <v>17118</v>
      </c>
      <c r="AX2871" t="s">
        <v>17118</v>
      </c>
      <c r="AY2871" t="s">
        <v>69</v>
      </c>
      <c r="AZ2871" t="s">
        <v>24517</v>
      </c>
      <c r="BA2871" t="s">
        <v>3705</v>
      </c>
      <c r="BB2871" t="s">
        <v>24518</v>
      </c>
      <c r="BC2871" t="s">
        <v>24519</v>
      </c>
      <c r="BD2871" t="s">
        <v>24520</v>
      </c>
      <c r="BE2871" t="s">
        <v>24521</v>
      </c>
      <c r="BF2871" t="s">
        <v>69</v>
      </c>
      <c r="BG2871" t="s">
        <v>69</v>
      </c>
      <c r="BH2871" t="s">
        <v>69</v>
      </c>
      <c r="BI2871" t="s">
        <v>69</v>
      </c>
      <c r="BJ2871" t="s">
        <v>69</v>
      </c>
      <c r="BK2871" t="s">
        <v>69</v>
      </c>
      <c r="BL2871" t="s">
        <v>159</v>
      </c>
      <c r="BM2871" t="s">
        <v>1666</v>
      </c>
      <c r="BN2871" t="s">
        <v>1478</v>
      </c>
      <c r="BO2871" t="s">
        <v>24520</v>
      </c>
      <c r="BP2871">
        <v>1</v>
      </c>
      <c r="BQ2871">
        <v>11239685</v>
      </c>
      <c r="BR2871" s="12" t="s">
        <v>24523</v>
      </c>
      <c r="BS2871">
        <v>4577</v>
      </c>
      <c r="BT2871" t="s">
        <v>69</v>
      </c>
      <c r="BU2871" t="s">
        <v>24532</v>
      </c>
      <c r="BV2871" t="s">
        <v>6046</v>
      </c>
      <c r="BW2871" t="s">
        <v>9708</v>
      </c>
    </row>
    <row r="2872" spans="1:75" x14ac:dyDescent="0.2">
      <c r="A2872" t="s">
        <v>29666</v>
      </c>
      <c r="B2872" t="s">
        <v>29704</v>
      </c>
      <c r="C2872" t="s">
        <v>29705</v>
      </c>
      <c r="D2872" t="s">
        <v>29706</v>
      </c>
      <c r="E2872" t="s">
        <v>69</v>
      </c>
      <c r="F2872">
        <v>36421386</v>
      </c>
      <c r="G2872" s="3" t="s">
        <v>29670</v>
      </c>
      <c r="H2872" s="3" t="s">
        <v>29671</v>
      </c>
      <c r="I2872" s="3" t="s">
        <v>29672</v>
      </c>
      <c r="J2872" s="3" t="s">
        <v>29673</v>
      </c>
      <c r="K2872" s="3" t="s">
        <v>171</v>
      </c>
      <c r="M2872" s="24" t="s">
        <v>171</v>
      </c>
      <c r="O2872" s="44" t="s">
        <v>30786</v>
      </c>
      <c r="T2872" t="str">
        <f>IF(X2872 &lt;&gt; "", CONCATENATE(Table1[[#This Row],[bioproject]],".",Table1[[#This Row],[Replicate group]]), "")</f>
        <v>PRJNA900007.B</v>
      </c>
      <c r="X2872" s="59" t="s">
        <v>30760</v>
      </c>
      <c r="Z2872" s="67" t="s">
        <v>8915</v>
      </c>
      <c r="AA2872" s="59" t="str">
        <f>IF(Table1[[#This Row],[fungi_species]] &lt;&gt; "", CONCATENATE(LEFT(Table1[[#This Row],[fungi_species]],2), LEFT(_xlfn.TEXTAFTER(Table1[[#This Row],[fungi_species]], " ", 1),3)),"")</f>
        <v>Rhsol</v>
      </c>
      <c r="AB2872" s="7"/>
      <c r="AC2872" s="24" t="s">
        <v>29703</v>
      </c>
      <c r="AD2872" s="22" t="s">
        <v>69</v>
      </c>
      <c r="AE2872" s="24" t="s">
        <v>29707</v>
      </c>
      <c r="AF2872" s="22" t="s">
        <v>29707</v>
      </c>
      <c r="AG2872" s="24" t="s">
        <v>29707</v>
      </c>
      <c r="AH2872" t="s">
        <v>3252</v>
      </c>
      <c r="AI2872" t="s">
        <v>150</v>
      </c>
      <c r="AJ2872" s="7"/>
      <c r="AK2872" s="7"/>
      <c r="AL2872"/>
      <c r="AN2872" s="7"/>
      <c r="AO2872" s="7"/>
      <c r="AP2872"/>
      <c r="AQ2872"/>
      <c r="AU2872" s="5"/>
      <c r="AV2872" s="5"/>
      <c r="AW2872" t="s">
        <v>8915</v>
      </c>
      <c r="AX2872" t="s">
        <v>8915</v>
      </c>
      <c r="AY2872" t="s">
        <v>69</v>
      </c>
      <c r="AZ2872" t="s">
        <v>29675</v>
      </c>
      <c r="BA2872" t="s">
        <v>16025</v>
      </c>
      <c r="BB2872" t="s">
        <v>29676</v>
      </c>
      <c r="BC2872" t="s">
        <v>29677</v>
      </c>
      <c r="BD2872" t="s">
        <v>29678</v>
      </c>
      <c r="BE2872" t="s">
        <v>29679</v>
      </c>
      <c r="BF2872" t="s">
        <v>69</v>
      </c>
      <c r="BG2872" t="s">
        <v>69</v>
      </c>
      <c r="BH2872" t="s">
        <v>69</v>
      </c>
      <c r="BI2872" t="s">
        <v>69</v>
      </c>
      <c r="BJ2872" t="s">
        <v>69</v>
      </c>
      <c r="BK2872" t="s">
        <v>69</v>
      </c>
      <c r="BL2872" t="s">
        <v>159</v>
      </c>
      <c r="BM2872" t="s">
        <v>87</v>
      </c>
      <c r="BN2872" s="30" t="s">
        <v>377</v>
      </c>
      <c r="BO2872" t="s">
        <v>29678</v>
      </c>
      <c r="BP2872">
        <v>1</v>
      </c>
      <c r="BQ2872">
        <v>25180267</v>
      </c>
      <c r="BR2872" s="12" t="s">
        <v>29681</v>
      </c>
      <c r="BS2872">
        <v>456999</v>
      </c>
      <c r="BT2872" t="s">
        <v>69</v>
      </c>
      <c r="BU2872" t="s">
        <v>69</v>
      </c>
      <c r="BV2872" t="s">
        <v>69</v>
      </c>
      <c r="BW2872" t="s">
        <v>69</v>
      </c>
    </row>
    <row r="2873" spans="1:75" x14ac:dyDescent="0.2">
      <c r="A2873" t="s">
        <v>29666</v>
      </c>
      <c r="B2873" t="s">
        <v>29708</v>
      </c>
      <c r="C2873" t="s">
        <v>29709</v>
      </c>
      <c r="D2873" t="s">
        <v>29710</v>
      </c>
      <c r="E2873" t="s">
        <v>69</v>
      </c>
      <c r="F2873">
        <v>36421386</v>
      </c>
      <c r="G2873" s="3" t="s">
        <v>29670</v>
      </c>
      <c r="H2873" s="3" t="s">
        <v>29671</v>
      </c>
      <c r="I2873" s="3" t="s">
        <v>29672</v>
      </c>
      <c r="J2873" s="3" t="s">
        <v>29673</v>
      </c>
      <c r="K2873" s="3" t="s">
        <v>171</v>
      </c>
      <c r="M2873" s="24" t="s">
        <v>171</v>
      </c>
      <c r="O2873" s="44" t="s">
        <v>30786</v>
      </c>
      <c r="T2873" t="str">
        <f>IF(X2873 &lt;&gt; "", CONCATENATE(Table1[[#This Row],[bioproject]],".",Table1[[#This Row],[Replicate group]]), "")</f>
        <v>PRJNA900007.B</v>
      </c>
      <c r="X2873" s="59" t="s">
        <v>30760</v>
      </c>
      <c r="Z2873" s="67" t="s">
        <v>8915</v>
      </c>
      <c r="AA2873" s="59" t="str">
        <f>IF(Table1[[#This Row],[fungi_species]] &lt;&gt; "", CONCATENATE(LEFT(Table1[[#This Row],[fungi_species]],2), LEFT(_xlfn.TEXTAFTER(Table1[[#This Row],[fungi_species]], " ", 1),3)),"")</f>
        <v>Rhsol</v>
      </c>
      <c r="AB2873" s="7"/>
      <c r="AC2873" s="24" t="s">
        <v>29703</v>
      </c>
      <c r="AD2873" s="22" t="s">
        <v>69</v>
      </c>
      <c r="AE2873" s="24" t="s">
        <v>29711</v>
      </c>
      <c r="AF2873" s="22" t="s">
        <v>29711</v>
      </c>
      <c r="AG2873" s="24" t="s">
        <v>29711</v>
      </c>
      <c r="AH2873" t="s">
        <v>3252</v>
      </c>
      <c r="AI2873" t="s">
        <v>150</v>
      </c>
      <c r="AJ2873" s="7"/>
      <c r="AK2873" s="7"/>
      <c r="AL2873"/>
      <c r="AN2873" s="7"/>
      <c r="AO2873" s="7"/>
      <c r="AP2873"/>
      <c r="AQ2873"/>
      <c r="AU2873" s="5"/>
      <c r="AV2873" s="5"/>
      <c r="AW2873" t="s">
        <v>8915</v>
      </c>
      <c r="AX2873" t="s">
        <v>8915</v>
      </c>
      <c r="AY2873" t="s">
        <v>69</v>
      </c>
      <c r="AZ2873" t="s">
        <v>29675</v>
      </c>
      <c r="BA2873" t="s">
        <v>16025</v>
      </c>
      <c r="BB2873" t="s">
        <v>29676</v>
      </c>
      <c r="BC2873" t="s">
        <v>29677</v>
      </c>
      <c r="BD2873" t="s">
        <v>29678</v>
      </c>
      <c r="BE2873" t="s">
        <v>29679</v>
      </c>
      <c r="BF2873" t="s">
        <v>69</v>
      </c>
      <c r="BG2873" t="s">
        <v>69</v>
      </c>
      <c r="BH2873" t="s">
        <v>69</v>
      </c>
      <c r="BI2873" t="s">
        <v>69</v>
      </c>
      <c r="BJ2873" t="s">
        <v>69</v>
      </c>
      <c r="BK2873" t="s">
        <v>69</v>
      </c>
      <c r="BL2873" t="s">
        <v>159</v>
      </c>
      <c r="BM2873" t="s">
        <v>87</v>
      </c>
      <c r="BN2873" s="30" t="s">
        <v>377</v>
      </c>
      <c r="BO2873" t="s">
        <v>29678</v>
      </c>
      <c r="BP2873">
        <v>1</v>
      </c>
      <c r="BQ2873">
        <v>25796451</v>
      </c>
      <c r="BR2873" s="12" t="s">
        <v>29681</v>
      </c>
      <c r="BS2873">
        <v>456999</v>
      </c>
      <c r="BT2873" t="s">
        <v>69</v>
      </c>
      <c r="BU2873" t="s">
        <v>69</v>
      </c>
      <c r="BV2873" t="s">
        <v>69</v>
      </c>
      <c r="BW2873" t="s">
        <v>69</v>
      </c>
    </row>
    <row r="2874" spans="1:75" x14ac:dyDescent="0.2">
      <c r="A2874" t="s">
        <v>29666</v>
      </c>
      <c r="B2874" t="s">
        <v>29712</v>
      </c>
      <c r="C2874" t="s">
        <v>29713</v>
      </c>
      <c r="D2874" t="s">
        <v>29714</v>
      </c>
      <c r="E2874" t="s">
        <v>69</v>
      </c>
      <c r="F2874">
        <v>36421386</v>
      </c>
      <c r="G2874" s="3" t="s">
        <v>29670</v>
      </c>
      <c r="H2874" s="3" t="s">
        <v>29671</v>
      </c>
      <c r="I2874" s="3" t="s">
        <v>29672</v>
      </c>
      <c r="J2874" s="3" t="s">
        <v>29673</v>
      </c>
      <c r="K2874" s="3" t="s">
        <v>171</v>
      </c>
      <c r="M2874" s="24" t="s">
        <v>171</v>
      </c>
      <c r="O2874" s="44" t="s">
        <v>30786</v>
      </c>
      <c r="T2874" t="str">
        <f>IF(X2874 &lt;&gt; "", CONCATENATE(Table1[[#This Row],[bioproject]],".",Table1[[#This Row],[Replicate group]]), "")</f>
        <v>PRJNA900007.C</v>
      </c>
      <c r="X2874" s="59" t="s">
        <v>30782</v>
      </c>
      <c r="Z2874" s="67" t="s">
        <v>8915</v>
      </c>
      <c r="AA2874" s="59" t="str">
        <f>IF(Table1[[#This Row],[fungi_species]] &lt;&gt; "", CONCATENATE(LEFT(Table1[[#This Row],[fungi_species]],2), LEFT(_xlfn.TEXTAFTER(Table1[[#This Row],[fungi_species]], " ", 1),3)),"")</f>
        <v>Rhsol</v>
      </c>
      <c r="AB2874" s="7"/>
      <c r="AC2874" s="24" t="s">
        <v>29717</v>
      </c>
      <c r="AD2874" s="22" t="s">
        <v>69</v>
      </c>
      <c r="AE2874" s="24" t="s">
        <v>29716</v>
      </c>
      <c r="AF2874" s="22" t="s">
        <v>29715</v>
      </c>
      <c r="AG2874" s="24" t="s">
        <v>29716</v>
      </c>
      <c r="AH2874" t="s">
        <v>3252</v>
      </c>
      <c r="AI2874" t="s">
        <v>150</v>
      </c>
      <c r="AJ2874" s="7"/>
      <c r="AK2874" s="7"/>
      <c r="AL2874"/>
      <c r="AN2874" s="7"/>
      <c r="AO2874" s="7"/>
      <c r="AP2874"/>
      <c r="AQ2874"/>
      <c r="AU2874" s="5"/>
      <c r="AV2874" s="5"/>
      <c r="AW2874" t="s">
        <v>8915</v>
      </c>
      <c r="AX2874" t="s">
        <v>8915</v>
      </c>
      <c r="AY2874" t="s">
        <v>69</v>
      </c>
      <c r="AZ2874" t="s">
        <v>29675</v>
      </c>
      <c r="BA2874" t="s">
        <v>16025</v>
      </c>
      <c r="BB2874" t="s">
        <v>29676</v>
      </c>
      <c r="BC2874" t="s">
        <v>29677</v>
      </c>
      <c r="BD2874" t="s">
        <v>29678</v>
      </c>
      <c r="BE2874" t="s">
        <v>29679</v>
      </c>
      <c r="BF2874" t="s">
        <v>69</v>
      </c>
      <c r="BG2874" t="s">
        <v>69</v>
      </c>
      <c r="BH2874" t="s">
        <v>69</v>
      </c>
      <c r="BI2874" t="s">
        <v>69</v>
      </c>
      <c r="BJ2874" t="s">
        <v>69</v>
      </c>
      <c r="BK2874" t="s">
        <v>69</v>
      </c>
      <c r="BL2874" t="s">
        <v>159</v>
      </c>
      <c r="BM2874" t="s">
        <v>87</v>
      </c>
      <c r="BN2874" s="30" t="s">
        <v>377</v>
      </c>
      <c r="BO2874" t="s">
        <v>29678</v>
      </c>
      <c r="BP2874">
        <v>1</v>
      </c>
      <c r="BQ2874">
        <v>24059723</v>
      </c>
      <c r="BR2874" s="12" t="s">
        <v>29681</v>
      </c>
      <c r="BS2874">
        <v>456999</v>
      </c>
      <c r="BT2874" t="s">
        <v>69</v>
      </c>
      <c r="BU2874" t="s">
        <v>69</v>
      </c>
      <c r="BV2874" t="s">
        <v>69</v>
      </c>
      <c r="BW2874" t="s">
        <v>69</v>
      </c>
    </row>
    <row r="2875" spans="1:75" x14ac:dyDescent="0.2">
      <c r="A2875" t="s">
        <v>29666</v>
      </c>
      <c r="B2875" t="s">
        <v>29718</v>
      </c>
      <c r="C2875" t="s">
        <v>29719</v>
      </c>
      <c r="D2875" t="s">
        <v>29720</v>
      </c>
      <c r="E2875" t="s">
        <v>69</v>
      </c>
      <c r="F2875">
        <v>36421386</v>
      </c>
      <c r="G2875" s="3" t="s">
        <v>29670</v>
      </c>
      <c r="H2875" s="3" t="s">
        <v>29671</v>
      </c>
      <c r="I2875" s="3" t="s">
        <v>29672</v>
      </c>
      <c r="J2875" s="3" t="s">
        <v>29673</v>
      </c>
      <c r="K2875" s="3" t="s">
        <v>171</v>
      </c>
      <c r="M2875" s="24" t="s">
        <v>171</v>
      </c>
      <c r="O2875" s="44" t="s">
        <v>30786</v>
      </c>
      <c r="T2875" t="str">
        <f>IF(X2875 &lt;&gt; "", CONCATENATE(Table1[[#This Row],[bioproject]],".",Table1[[#This Row],[Replicate group]]), "")</f>
        <v>PRJNA900007.C</v>
      </c>
      <c r="X2875" s="59" t="s">
        <v>30782</v>
      </c>
      <c r="Z2875" s="67" t="s">
        <v>8915</v>
      </c>
      <c r="AA2875" s="59" t="str">
        <f>IF(Table1[[#This Row],[fungi_species]] &lt;&gt; "", CONCATENATE(LEFT(Table1[[#This Row],[fungi_species]],2), LEFT(_xlfn.TEXTAFTER(Table1[[#This Row],[fungi_species]], " ", 1),3)),"")</f>
        <v>Rhsol</v>
      </c>
      <c r="AB2875" s="7"/>
      <c r="AC2875" s="24" t="s">
        <v>29717</v>
      </c>
      <c r="AD2875" s="22" t="s">
        <v>69</v>
      </c>
      <c r="AE2875" s="24" t="s">
        <v>29722</v>
      </c>
      <c r="AF2875" s="22" t="s">
        <v>29721</v>
      </c>
      <c r="AG2875" s="24" t="s">
        <v>29722</v>
      </c>
      <c r="AH2875" t="s">
        <v>3252</v>
      </c>
      <c r="AI2875" t="s">
        <v>150</v>
      </c>
      <c r="AJ2875" s="7"/>
      <c r="AK2875" s="7"/>
      <c r="AL2875"/>
      <c r="AN2875" s="7"/>
      <c r="AO2875" s="7"/>
      <c r="AP2875"/>
      <c r="AQ2875"/>
      <c r="AU2875" s="5"/>
      <c r="AV2875" s="5"/>
      <c r="AW2875" t="s">
        <v>8915</v>
      </c>
      <c r="AX2875" t="s">
        <v>8915</v>
      </c>
      <c r="AY2875" t="s">
        <v>69</v>
      </c>
      <c r="AZ2875" t="s">
        <v>29675</v>
      </c>
      <c r="BA2875" t="s">
        <v>16025</v>
      </c>
      <c r="BB2875" t="s">
        <v>29676</v>
      </c>
      <c r="BC2875" t="s">
        <v>29677</v>
      </c>
      <c r="BD2875" t="s">
        <v>29678</v>
      </c>
      <c r="BE2875" t="s">
        <v>29679</v>
      </c>
      <c r="BF2875" t="s">
        <v>69</v>
      </c>
      <c r="BG2875" t="s">
        <v>69</v>
      </c>
      <c r="BH2875" t="s">
        <v>69</v>
      </c>
      <c r="BI2875" t="s">
        <v>69</v>
      </c>
      <c r="BJ2875" t="s">
        <v>69</v>
      </c>
      <c r="BK2875" t="s">
        <v>69</v>
      </c>
      <c r="BL2875" t="s">
        <v>159</v>
      </c>
      <c r="BM2875" t="s">
        <v>87</v>
      </c>
      <c r="BN2875" s="30" t="s">
        <v>377</v>
      </c>
      <c r="BO2875" t="s">
        <v>29678</v>
      </c>
      <c r="BP2875">
        <v>1</v>
      </c>
      <c r="BQ2875">
        <v>24530841</v>
      </c>
      <c r="BR2875" s="12" t="s">
        <v>29681</v>
      </c>
      <c r="BS2875">
        <v>456999</v>
      </c>
      <c r="BT2875" t="s">
        <v>69</v>
      </c>
      <c r="BU2875" t="s">
        <v>69</v>
      </c>
      <c r="BV2875" t="s">
        <v>69</v>
      </c>
      <c r="BW2875" t="s">
        <v>69</v>
      </c>
    </row>
    <row r="2876" spans="1:75" x14ac:dyDescent="0.2">
      <c r="A2876" t="s">
        <v>29666</v>
      </c>
      <c r="B2876" t="s">
        <v>29723</v>
      </c>
      <c r="C2876" t="s">
        <v>29724</v>
      </c>
      <c r="D2876" t="s">
        <v>29725</v>
      </c>
      <c r="E2876" t="s">
        <v>69</v>
      </c>
      <c r="F2876">
        <v>36421386</v>
      </c>
      <c r="G2876" s="3" t="s">
        <v>29670</v>
      </c>
      <c r="H2876" s="3" t="s">
        <v>29671</v>
      </c>
      <c r="I2876" s="3" t="s">
        <v>29672</v>
      </c>
      <c r="J2876" s="3" t="s">
        <v>29673</v>
      </c>
      <c r="K2876" s="3" t="s">
        <v>171</v>
      </c>
      <c r="M2876" s="24" t="s">
        <v>171</v>
      </c>
      <c r="O2876" s="44" t="s">
        <v>30786</v>
      </c>
      <c r="T2876" t="str">
        <f>IF(X2876 &lt;&gt; "", CONCATENATE(Table1[[#This Row],[bioproject]],".",Table1[[#This Row],[Replicate group]]), "")</f>
        <v>PRJNA900007.D</v>
      </c>
      <c r="X2876" s="59" t="s">
        <v>30783</v>
      </c>
      <c r="Z2876" s="67" t="s">
        <v>8915</v>
      </c>
      <c r="AA2876" s="59" t="str">
        <f>IF(Table1[[#This Row],[fungi_species]] &lt;&gt; "", CONCATENATE(LEFT(Table1[[#This Row],[fungi_species]],2), LEFT(_xlfn.TEXTAFTER(Table1[[#This Row],[fungi_species]], " ", 1),3)),"")</f>
        <v>Rhsol</v>
      </c>
      <c r="AB2876" s="7"/>
      <c r="AC2876" s="24" t="s">
        <v>29727</v>
      </c>
      <c r="AD2876" s="22" t="s">
        <v>69</v>
      </c>
      <c r="AE2876" s="24" t="s">
        <v>29726</v>
      </c>
      <c r="AF2876" s="22" t="s">
        <v>29726</v>
      </c>
      <c r="AG2876" s="24" t="s">
        <v>29726</v>
      </c>
      <c r="AH2876" t="s">
        <v>3252</v>
      </c>
      <c r="AI2876" t="s">
        <v>150</v>
      </c>
      <c r="AJ2876" s="7"/>
      <c r="AK2876" s="7"/>
      <c r="AL2876"/>
      <c r="AN2876" s="7"/>
      <c r="AO2876" s="7"/>
      <c r="AP2876"/>
      <c r="AQ2876"/>
      <c r="AU2876" s="5"/>
      <c r="AV2876" s="5"/>
      <c r="AW2876" t="s">
        <v>8915</v>
      </c>
      <c r="AX2876" t="s">
        <v>8915</v>
      </c>
      <c r="AY2876" t="s">
        <v>69</v>
      </c>
      <c r="AZ2876" t="s">
        <v>29675</v>
      </c>
      <c r="BA2876" t="s">
        <v>16025</v>
      </c>
      <c r="BB2876" t="s">
        <v>29676</v>
      </c>
      <c r="BC2876" t="s">
        <v>29677</v>
      </c>
      <c r="BD2876" t="s">
        <v>29678</v>
      </c>
      <c r="BE2876" t="s">
        <v>29679</v>
      </c>
      <c r="BF2876" t="s">
        <v>69</v>
      </c>
      <c r="BG2876" t="s">
        <v>69</v>
      </c>
      <c r="BH2876" t="s">
        <v>69</v>
      </c>
      <c r="BI2876" t="s">
        <v>69</v>
      </c>
      <c r="BJ2876" t="s">
        <v>69</v>
      </c>
      <c r="BK2876" t="s">
        <v>69</v>
      </c>
      <c r="BL2876" t="s">
        <v>159</v>
      </c>
      <c r="BM2876" t="s">
        <v>87</v>
      </c>
      <c r="BN2876" s="30" t="s">
        <v>377</v>
      </c>
      <c r="BO2876" t="s">
        <v>29678</v>
      </c>
      <c r="BP2876">
        <v>1</v>
      </c>
      <c r="BQ2876">
        <v>22983430</v>
      </c>
      <c r="BR2876" s="12" t="s">
        <v>29681</v>
      </c>
      <c r="BS2876">
        <v>456999</v>
      </c>
      <c r="BT2876" t="s">
        <v>69</v>
      </c>
      <c r="BU2876" t="s">
        <v>69</v>
      </c>
      <c r="BV2876" t="s">
        <v>69</v>
      </c>
      <c r="BW2876" t="s">
        <v>69</v>
      </c>
    </row>
    <row r="2877" spans="1:75" x14ac:dyDescent="0.2">
      <c r="A2877" t="s">
        <v>15689</v>
      </c>
      <c r="B2877" t="s">
        <v>15905</v>
      </c>
      <c r="C2877" t="s">
        <v>15906</v>
      </c>
      <c r="D2877" t="s">
        <v>15692</v>
      </c>
      <c r="E2877" t="s">
        <v>69</v>
      </c>
      <c r="F2877" t="s">
        <v>15693</v>
      </c>
      <c r="G2877" s="3" t="s">
        <v>159</v>
      </c>
      <c r="H2877" s="3" t="s">
        <v>15694</v>
      </c>
      <c r="J2877" s="3" t="s">
        <v>12254</v>
      </c>
      <c r="K2877" s="3" t="s">
        <v>171</v>
      </c>
      <c r="L2877" s="6" t="s">
        <v>15695</v>
      </c>
      <c r="M2877" s="24" t="s">
        <v>6398</v>
      </c>
      <c r="N2877" s="5" t="s">
        <v>438</v>
      </c>
      <c r="O2877" s="24" t="s">
        <v>30786</v>
      </c>
      <c r="R2877" s="24" t="s">
        <v>1397</v>
      </c>
      <c r="T2877" t="str">
        <f>IF(X2877 &lt;&gt; "", CONCATENATE(Table1[[#This Row],[bioproject]],".",Table1[[#This Row],[Replicate group]]), "")</f>
        <v/>
      </c>
      <c r="X2877" s="52"/>
      <c r="Z2877" s="66" t="s">
        <v>15696</v>
      </c>
      <c r="AA2877" s="102" t="s">
        <v>31353</v>
      </c>
      <c r="AB2877" s="7"/>
      <c r="AC2877" t="s">
        <v>15703</v>
      </c>
      <c r="AD2877" t="s">
        <v>69</v>
      </c>
      <c r="AE2877">
        <v>1</v>
      </c>
      <c r="AF2877" s="22" t="s">
        <v>15865</v>
      </c>
      <c r="AG2877" s="24" t="s">
        <v>15704</v>
      </c>
      <c r="AH2877" t="s">
        <v>174</v>
      </c>
      <c r="AI2877" t="s">
        <v>77</v>
      </c>
      <c r="AJ2877" s="7"/>
      <c r="AK2877" s="7"/>
      <c r="AL2877"/>
      <c r="AN2877" s="7" t="s">
        <v>171</v>
      </c>
      <c r="AO2877" s="7" t="s">
        <v>15697</v>
      </c>
      <c r="AP2877"/>
      <c r="AQ2877"/>
      <c r="AU2877" s="5"/>
      <c r="AV2877" s="5"/>
      <c r="AW2877" t="s">
        <v>15696</v>
      </c>
      <c r="AX2877" t="s">
        <v>15696</v>
      </c>
      <c r="AY2877" t="s">
        <v>69</v>
      </c>
      <c r="AZ2877" t="s">
        <v>69</v>
      </c>
      <c r="BA2877" t="s">
        <v>69</v>
      </c>
      <c r="BB2877" t="s">
        <v>69</v>
      </c>
      <c r="BC2877" t="s">
        <v>69</v>
      </c>
      <c r="BD2877" t="s">
        <v>15698</v>
      </c>
      <c r="BE2877" t="s">
        <v>15699</v>
      </c>
      <c r="BF2877" t="s">
        <v>69</v>
      </c>
      <c r="BG2877" t="s">
        <v>69</v>
      </c>
      <c r="BH2877" t="s">
        <v>69</v>
      </c>
      <c r="BI2877" t="s">
        <v>69</v>
      </c>
      <c r="BJ2877" t="s">
        <v>69</v>
      </c>
      <c r="BK2877" t="s">
        <v>69</v>
      </c>
      <c r="BL2877" t="s">
        <v>159</v>
      </c>
      <c r="BM2877" t="s">
        <v>87</v>
      </c>
      <c r="BN2877" t="s">
        <v>271</v>
      </c>
      <c r="BO2877" t="s">
        <v>15701</v>
      </c>
      <c r="BP2877">
        <v>1</v>
      </c>
      <c r="BQ2877">
        <v>60155888</v>
      </c>
      <c r="BR2877" s="12" t="s">
        <v>15850</v>
      </c>
      <c r="BS2877">
        <v>40302</v>
      </c>
      <c r="BT2877" t="s">
        <v>69</v>
      </c>
      <c r="BU2877" t="s">
        <v>69</v>
      </c>
      <c r="BV2877" t="s">
        <v>69</v>
      </c>
      <c r="BW2877" t="s">
        <v>69</v>
      </c>
    </row>
    <row r="2878" spans="1:75" x14ac:dyDescent="0.2">
      <c r="A2878" t="s">
        <v>15689</v>
      </c>
      <c r="B2878" t="s">
        <v>15907</v>
      </c>
      <c r="C2878" t="s">
        <v>15908</v>
      </c>
      <c r="D2878" t="s">
        <v>15692</v>
      </c>
      <c r="E2878" t="s">
        <v>69</v>
      </c>
      <c r="F2878" t="s">
        <v>15693</v>
      </c>
      <c r="G2878" s="3" t="s">
        <v>159</v>
      </c>
      <c r="H2878" s="3" t="s">
        <v>15694</v>
      </c>
      <c r="J2878" s="3" t="s">
        <v>12254</v>
      </c>
      <c r="K2878" s="3" t="s">
        <v>171</v>
      </c>
      <c r="L2878" s="6" t="s">
        <v>15695</v>
      </c>
      <c r="M2878" s="24" t="s">
        <v>6398</v>
      </c>
      <c r="N2878" s="5" t="s">
        <v>438</v>
      </c>
      <c r="O2878" s="24" t="s">
        <v>30786</v>
      </c>
      <c r="R2878" s="24" t="s">
        <v>1397</v>
      </c>
      <c r="T2878" t="str">
        <f>IF(X2878 &lt;&gt; "", CONCATENATE(Table1[[#This Row],[bioproject]],".",Table1[[#This Row],[Replicate group]]), "")</f>
        <v/>
      </c>
      <c r="X2878" s="52"/>
      <c r="AA2878" s="6" t="str">
        <f>IF(Table1[[#This Row],[fungi_species]] &lt;&gt; "", CONCATENATE(LEFT(Table1[[#This Row],[fungi_species]],2), LEFT(_xlfn.TEXTAFTER(Table1[[#This Row],[fungi_species]], " ", 1),3)),"")</f>
        <v/>
      </c>
      <c r="AB2878" s="7"/>
      <c r="AC2878" t="s">
        <v>15703</v>
      </c>
      <c r="AD2878" t="s">
        <v>69</v>
      </c>
      <c r="AE2878">
        <v>2</v>
      </c>
      <c r="AF2878" s="22" t="s">
        <v>15862</v>
      </c>
      <c r="AG2878" s="24" t="s">
        <v>15704</v>
      </c>
      <c r="AH2878" t="s">
        <v>174</v>
      </c>
      <c r="AI2878" t="s">
        <v>77</v>
      </c>
      <c r="AJ2878" s="7"/>
      <c r="AK2878" s="7"/>
      <c r="AL2878"/>
      <c r="AN2878" s="7"/>
      <c r="AO2878" s="7"/>
      <c r="AP2878"/>
      <c r="AQ2878"/>
      <c r="AU2878" s="5"/>
      <c r="AV2878" s="5"/>
      <c r="AW2878" t="s">
        <v>15696</v>
      </c>
      <c r="AX2878" t="s">
        <v>15696</v>
      </c>
      <c r="AY2878" t="s">
        <v>69</v>
      </c>
      <c r="AZ2878" t="s">
        <v>69</v>
      </c>
      <c r="BA2878" t="s">
        <v>69</v>
      </c>
      <c r="BB2878" t="s">
        <v>69</v>
      </c>
      <c r="BC2878" t="s">
        <v>69</v>
      </c>
      <c r="BD2878" t="s">
        <v>15698</v>
      </c>
      <c r="BE2878" t="s">
        <v>15699</v>
      </c>
      <c r="BF2878" t="s">
        <v>69</v>
      </c>
      <c r="BG2878" t="s">
        <v>69</v>
      </c>
      <c r="BH2878" t="s">
        <v>69</v>
      </c>
      <c r="BI2878" t="s">
        <v>69</v>
      </c>
      <c r="BJ2878" t="s">
        <v>69</v>
      </c>
      <c r="BK2878" t="s">
        <v>69</v>
      </c>
      <c r="BL2878" t="s">
        <v>159</v>
      </c>
      <c r="BM2878" t="s">
        <v>87</v>
      </c>
      <c r="BN2878" t="s">
        <v>271</v>
      </c>
      <c r="BO2878" t="s">
        <v>15701</v>
      </c>
      <c r="BP2878">
        <v>1</v>
      </c>
      <c r="BQ2878">
        <v>51086330</v>
      </c>
      <c r="BR2878" s="12" t="s">
        <v>15850</v>
      </c>
      <c r="BS2878">
        <v>40302</v>
      </c>
      <c r="BT2878" t="s">
        <v>69</v>
      </c>
      <c r="BU2878" t="s">
        <v>69</v>
      </c>
      <c r="BV2878" t="s">
        <v>69</v>
      </c>
      <c r="BW2878" t="s">
        <v>69</v>
      </c>
    </row>
    <row r="2879" spans="1:75" x14ac:dyDescent="0.2">
      <c r="A2879" t="s">
        <v>15689</v>
      </c>
      <c r="B2879" t="s">
        <v>15901</v>
      </c>
      <c r="C2879" t="s">
        <v>15902</v>
      </c>
      <c r="D2879" t="s">
        <v>15692</v>
      </c>
      <c r="E2879" t="s">
        <v>69</v>
      </c>
      <c r="F2879" t="s">
        <v>15693</v>
      </c>
      <c r="G2879" s="3" t="s">
        <v>159</v>
      </c>
      <c r="H2879" s="3" t="s">
        <v>15694</v>
      </c>
      <c r="J2879" s="3" t="s">
        <v>12254</v>
      </c>
      <c r="K2879" s="3" t="s">
        <v>171</v>
      </c>
      <c r="L2879" s="6" t="s">
        <v>15695</v>
      </c>
      <c r="M2879" s="24" t="s">
        <v>6398</v>
      </c>
      <c r="N2879" s="5" t="s">
        <v>438</v>
      </c>
      <c r="O2879" s="24" t="s">
        <v>30786</v>
      </c>
      <c r="R2879" s="24" t="s">
        <v>1397</v>
      </c>
      <c r="T2879" t="str">
        <f>IF(X2879 &lt;&gt; "", CONCATENATE(Table1[[#This Row],[bioproject]],".",Table1[[#This Row],[Replicate group]]), "")</f>
        <v/>
      </c>
      <c r="X2879" s="52"/>
      <c r="Z2879" s="66" t="s">
        <v>15696</v>
      </c>
      <c r="AA2879" s="102" t="s">
        <v>31353</v>
      </c>
      <c r="AB2879" s="7"/>
      <c r="AC2879" t="s">
        <v>15703</v>
      </c>
      <c r="AD2879" t="s">
        <v>69</v>
      </c>
      <c r="AE2879">
        <v>3</v>
      </c>
      <c r="AF2879" s="22" t="s">
        <v>15859</v>
      </c>
      <c r="AG2879" s="24" t="s">
        <v>15704</v>
      </c>
      <c r="AH2879" t="s">
        <v>174</v>
      </c>
      <c r="AI2879" t="s">
        <v>77</v>
      </c>
      <c r="AJ2879" s="7"/>
      <c r="AK2879" s="7"/>
      <c r="AL2879"/>
      <c r="AN2879" s="7" t="s">
        <v>171</v>
      </c>
      <c r="AO2879" s="7" t="s">
        <v>15697</v>
      </c>
      <c r="AP2879"/>
      <c r="AQ2879"/>
      <c r="AU2879" s="5"/>
      <c r="AV2879" s="5"/>
      <c r="AW2879" t="s">
        <v>15696</v>
      </c>
      <c r="AX2879" t="s">
        <v>15696</v>
      </c>
      <c r="AY2879" t="s">
        <v>69</v>
      </c>
      <c r="AZ2879" t="s">
        <v>69</v>
      </c>
      <c r="BA2879" t="s">
        <v>69</v>
      </c>
      <c r="BB2879" t="s">
        <v>69</v>
      </c>
      <c r="BC2879" t="s">
        <v>69</v>
      </c>
      <c r="BD2879" t="s">
        <v>15698</v>
      </c>
      <c r="BE2879" t="s">
        <v>15699</v>
      </c>
      <c r="BF2879" t="s">
        <v>69</v>
      </c>
      <c r="BG2879" t="s">
        <v>69</v>
      </c>
      <c r="BH2879" t="s">
        <v>69</v>
      </c>
      <c r="BI2879" t="s">
        <v>69</v>
      </c>
      <c r="BJ2879" t="s">
        <v>69</v>
      </c>
      <c r="BK2879" t="s">
        <v>69</v>
      </c>
      <c r="BL2879" t="s">
        <v>159</v>
      </c>
      <c r="BM2879" t="s">
        <v>87</v>
      </c>
      <c r="BN2879" t="s">
        <v>271</v>
      </c>
      <c r="BO2879" t="s">
        <v>15701</v>
      </c>
      <c r="BP2879">
        <v>1</v>
      </c>
      <c r="BQ2879">
        <v>55902000</v>
      </c>
      <c r="BR2879" s="12" t="s">
        <v>15850</v>
      </c>
      <c r="BS2879">
        <v>40302</v>
      </c>
      <c r="BT2879" t="s">
        <v>69</v>
      </c>
      <c r="BU2879" t="s">
        <v>69</v>
      </c>
      <c r="BV2879" t="s">
        <v>69</v>
      </c>
      <c r="BW2879" t="s">
        <v>69</v>
      </c>
    </row>
    <row r="2880" spans="1:75" x14ac:dyDescent="0.2">
      <c r="A2880" t="s">
        <v>15689</v>
      </c>
      <c r="B2880" t="s">
        <v>15903</v>
      </c>
      <c r="C2880" t="s">
        <v>15904</v>
      </c>
      <c r="D2880" t="s">
        <v>15692</v>
      </c>
      <c r="E2880" t="s">
        <v>69</v>
      </c>
      <c r="F2880" t="s">
        <v>15693</v>
      </c>
      <c r="G2880" s="3" t="s">
        <v>159</v>
      </c>
      <c r="H2880" s="3" t="s">
        <v>15694</v>
      </c>
      <c r="J2880" s="3" t="s">
        <v>12254</v>
      </c>
      <c r="K2880" s="3" t="s">
        <v>171</v>
      </c>
      <c r="L2880" s="6" t="s">
        <v>15695</v>
      </c>
      <c r="M2880" s="24" t="s">
        <v>6398</v>
      </c>
      <c r="N2880" s="5" t="s">
        <v>438</v>
      </c>
      <c r="O2880" s="24" t="s">
        <v>30786</v>
      </c>
      <c r="R2880" s="24" t="s">
        <v>1397</v>
      </c>
      <c r="T2880" t="str">
        <f>IF(X2880 &lt;&gt; "", CONCATENATE(Table1[[#This Row],[bioproject]],".",Table1[[#This Row],[Replicate group]]), "")</f>
        <v/>
      </c>
      <c r="X2880" s="52"/>
      <c r="Z2880" s="66" t="s">
        <v>15696</v>
      </c>
      <c r="AA2880" s="102" t="s">
        <v>31353</v>
      </c>
      <c r="AB2880" s="7"/>
      <c r="AC2880" t="s">
        <v>15703</v>
      </c>
      <c r="AD2880" t="s">
        <v>69</v>
      </c>
      <c r="AE2880">
        <v>4</v>
      </c>
      <c r="AF2880" s="22" t="s">
        <v>15856</v>
      </c>
      <c r="AG2880" s="24" t="s">
        <v>15704</v>
      </c>
      <c r="AH2880" t="s">
        <v>174</v>
      </c>
      <c r="AI2880" t="s">
        <v>77</v>
      </c>
      <c r="AJ2880" s="7"/>
      <c r="AK2880" s="7"/>
      <c r="AL2880"/>
      <c r="AN2880" s="7" t="s">
        <v>171</v>
      </c>
      <c r="AO2880" s="7" t="s">
        <v>15697</v>
      </c>
      <c r="AP2880"/>
      <c r="AQ2880"/>
      <c r="AU2880" s="5"/>
      <c r="AV2880" s="5"/>
      <c r="AW2880" t="s">
        <v>15696</v>
      </c>
      <c r="AX2880" t="s">
        <v>15696</v>
      </c>
      <c r="AY2880" t="s">
        <v>69</v>
      </c>
      <c r="AZ2880" t="s">
        <v>69</v>
      </c>
      <c r="BA2880" t="s">
        <v>69</v>
      </c>
      <c r="BB2880" t="s">
        <v>69</v>
      </c>
      <c r="BC2880" t="s">
        <v>69</v>
      </c>
      <c r="BD2880" t="s">
        <v>15698</v>
      </c>
      <c r="BE2880" t="s">
        <v>15699</v>
      </c>
      <c r="BF2880" t="s">
        <v>69</v>
      </c>
      <c r="BG2880" t="s">
        <v>69</v>
      </c>
      <c r="BH2880" t="s">
        <v>69</v>
      </c>
      <c r="BI2880" t="s">
        <v>69</v>
      </c>
      <c r="BJ2880" t="s">
        <v>69</v>
      </c>
      <c r="BK2880" t="s">
        <v>69</v>
      </c>
      <c r="BL2880" t="s">
        <v>159</v>
      </c>
      <c r="BM2880" t="s">
        <v>87</v>
      </c>
      <c r="BN2880" t="s">
        <v>271</v>
      </c>
      <c r="BO2880" t="s">
        <v>15701</v>
      </c>
      <c r="BP2880">
        <v>1</v>
      </c>
      <c r="BQ2880">
        <v>52309470</v>
      </c>
      <c r="BR2880" s="12" t="s">
        <v>15850</v>
      </c>
      <c r="BS2880">
        <v>40302</v>
      </c>
      <c r="BT2880" t="s">
        <v>69</v>
      </c>
      <c r="BU2880" t="s">
        <v>69</v>
      </c>
      <c r="BV2880" t="s">
        <v>69</v>
      </c>
      <c r="BW2880" t="s">
        <v>69</v>
      </c>
    </row>
    <row r="2881" spans="1:75" x14ac:dyDescent="0.2">
      <c r="A2881" t="s">
        <v>15689</v>
      </c>
      <c r="B2881" t="s">
        <v>15897</v>
      </c>
      <c r="C2881" t="s">
        <v>15898</v>
      </c>
      <c r="D2881" t="s">
        <v>15692</v>
      </c>
      <c r="E2881" t="s">
        <v>69</v>
      </c>
      <c r="F2881" t="s">
        <v>15693</v>
      </c>
      <c r="G2881" s="3" t="s">
        <v>159</v>
      </c>
      <c r="H2881" s="3" t="s">
        <v>15694</v>
      </c>
      <c r="J2881" s="3" t="s">
        <v>12254</v>
      </c>
      <c r="K2881" s="3" t="s">
        <v>171</v>
      </c>
      <c r="L2881" s="6" t="s">
        <v>15695</v>
      </c>
      <c r="M2881" s="24" t="s">
        <v>6398</v>
      </c>
      <c r="N2881" s="5" t="s">
        <v>438</v>
      </c>
      <c r="O2881" s="24" t="s">
        <v>30786</v>
      </c>
      <c r="R2881" s="24" t="s">
        <v>1397</v>
      </c>
      <c r="T2881" t="str">
        <f>IF(X2881 &lt;&gt; "", CONCATENATE(Table1[[#This Row],[bioproject]],".",Table1[[#This Row],[Replicate group]]), "")</f>
        <v/>
      </c>
      <c r="X2881" s="52"/>
      <c r="Z2881" s="66" t="s">
        <v>15696</v>
      </c>
      <c r="AA2881" s="102" t="s">
        <v>31353</v>
      </c>
      <c r="AB2881" s="7"/>
      <c r="AC2881" t="s">
        <v>15703</v>
      </c>
      <c r="AD2881" t="s">
        <v>69</v>
      </c>
      <c r="AE2881">
        <v>5</v>
      </c>
      <c r="AF2881" s="22" t="s">
        <v>15877</v>
      </c>
      <c r="AG2881" s="24" t="s">
        <v>15704</v>
      </c>
      <c r="AH2881" t="s">
        <v>174</v>
      </c>
      <c r="AI2881" t="s">
        <v>77</v>
      </c>
      <c r="AJ2881" s="7"/>
      <c r="AK2881" s="7"/>
      <c r="AL2881"/>
      <c r="AN2881" s="7" t="s">
        <v>171</v>
      </c>
      <c r="AO2881" s="7" t="s">
        <v>15697</v>
      </c>
      <c r="AP2881"/>
      <c r="AQ2881"/>
      <c r="AU2881" s="5"/>
      <c r="AV2881" s="5"/>
      <c r="AW2881" t="s">
        <v>15696</v>
      </c>
      <c r="AX2881" t="s">
        <v>15696</v>
      </c>
      <c r="AY2881" t="s">
        <v>69</v>
      </c>
      <c r="AZ2881" t="s">
        <v>69</v>
      </c>
      <c r="BA2881" t="s">
        <v>69</v>
      </c>
      <c r="BB2881" t="s">
        <v>69</v>
      </c>
      <c r="BC2881" t="s">
        <v>69</v>
      </c>
      <c r="BD2881" t="s">
        <v>15698</v>
      </c>
      <c r="BE2881" t="s">
        <v>15699</v>
      </c>
      <c r="BF2881" t="s">
        <v>69</v>
      </c>
      <c r="BG2881" t="s">
        <v>69</v>
      </c>
      <c r="BH2881" t="s">
        <v>69</v>
      </c>
      <c r="BI2881" t="s">
        <v>69</v>
      </c>
      <c r="BJ2881" t="s">
        <v>69</v>
      </c>
      <c r="BK2881" t="s">
        <v>69</v>
      </c>
      <c r="BL2881" t="s">
        <v>159</v>
      </c>
      <c r="BM2881" t="s">
        <v>87</v>
      </c>
      <c r="BN2881" t="s">
        <v>271</v>
      </c>
      <c r="BO2881" t="s">
        <v>15701</v>
      </c>
      <c r="BP2881">
        <v>1</v>
      </c>
      <c r="BQ2881">
        <v>58651424</v>
      </c>
      <c r="BR2881" s="12" t="s">
        <v>15850</v>
      </c>
      <c r="BS2881">
        <v>40302</v>
      </c>
      <c r="BT2881" t="s">
        <v>69</v>
      </c>
      <c r="BU2881" t="s">
        <v>69</v>
      </c>
      <c r="BV2881" t="s">
        <v>69</v>
      </c>
      <c r="BW2881" t="s">
        <v>69</v>
      </c>
    </row>
    <row r="2882" spans="1:75" x14ac:dyDescent="0.2">
      <c r="A2882" t="s">
        <v>15689</v>
      </c>
      <c r="B2882" t="s">
        <v>15899</v>
      </c>
      <c r="C2882" t="s">
        <v>15900</v>
      </c>
      <c r="D2882" t="s">
        <v>15692</v>
      </c>
      <c r="E2882" t="s">
        <v>69</v>
      </c>
      <c r="F2882" t="s">
        <v>15693</v>
      </c>
      <c r="G2882" s="3" t="s">
        <v>159</v>
      </c>
      <c r="H2882" s="3" t="s">
        <v>15694</v>
      </c>
      <c r="J2882" s="3" t="s">
        <v>12254</v>
      </c>
      <c r="K2882" s="3" t="s">
        <v>171</v>
      </c>
      <c r="L2882" s="6" t="s">
        <v>15695</v>
      </c>
      <c r="M2882" s="24" t="s">
        <v>6398</v>
      </c>
      <c r="N2882" s="5" t="s">
        <v>438</v>
      </c>
      <c r="O2882" s="24" t="s">
        <v>30786</v>
      </c>
      <c r="R2882" s="24" t="s">
        <v>1397</v>
      </c>
      <c r="T2882" t="str">
        <f>IF(X2882 &lt;&gt; "", CONCATENATE(Table1[[#This Row],[bioproject]],".",Table1[[#This Row],[Replicate group]]), "")</f>
        <v/>
      </c>
      <c r="X2882" s="52"/>
      <c r="Z2882" s="66" t="s">
        <v>15696</v>
      </c>
      <c r="AA2882" s="102" t="s">
        <v>31353</v>
      </c>
      <c r="AB2882" s="7"/>
      <c r="AC2882" t="s">
        <v>15703</v>
      </c>
      <c r="AD2882" t="s">
        <v>69</v>
      </c>
      <c r="AE2882">
        <v>6</v>
      </c>
      <c r="AF2882" s="22" t="s">
        <v>15874</v>
      </c>
      <c r="AG2882" s="24" t="s">
        <v>15704</v>
      </c>
      <c r="AH2882" t="s">
        <v>174</v>
      </c>
      <c r="AI2882" t="s">
        <v>77</v>
      </c>
      <c r="AJ2882" s="7"/>
      <c r="AK2882" s="7"/>
      <c r="AL2882"/>
      <c r="AN2882" s="7" t="s">
        <v>171</v>
      </c>
      <c r="AO2882" s="7" t="s">
        <v>15697</v>
      </c>
      <c r="AP2882"/>
      <c r="AQ2882"/>
      <c r="AU2882" s="5"/>
      <c r="AV2882" s="5"/>
      <c r="AW2882" t="s">
        <v>15696</v>
      </c>
      <c r="AX2882" t="s">
        <v>15696</v>
      </c>
      <c r="AY2882" t="s">
        <v>69</v>
      </c>
      <c r="AZ2882" t="s">
        <v>69</v>
      </c>
      <c r="BA2882" t="s">
        <v>69</v>
      </c>
      <c r="BB2882" t="s">
        <v>69</v>
      </c>
      <c r="BC2882" t="s">
        <v>69</v>
      </c>
      <c r="BD2882" t="s">
        <v>15698</v>
      </c>
      <c r="BE2882" t="s">
        <v>15699</v>
      </c>
      <c r="BF2882" t="s">
        <v>69</v>
      </c>
      <c r="BG2882" t="s">
        <v>69</v>
      </c>
      <c r="BH2882" t="s">
        <v>69</v>
      </c>
      <c r="BI2882" t="s">
        <v>69</v>
      </c>
      <c r="BJ2882" t="s">
        <v>69</v>
      </c>
      <c r="BK2882" t="s">
        <v>69</v>
      </c>
      <c r="BL2882" t="s">
        <v>159</v>
      </c>
      <c r="BM2882" t="s">
        <v>87</v>
      </c>
      <c r="BN2882" t="s">
        <v>271</v>
      </c>
      <c r="BO2882" t="s">
        <v>15701</v>
      </c>
      <c r="BP2882">
        <v>1</v>
      </c>
      <c r="BQ2882">
        <v>68514142</v>
      </c>
      <c r="BR2882" s="12" t="s">
        <v>15850</v>
      </c>
      <c r="BS2882">
        <v>40302</v>
      </c>
      <c r="BT2882" t="s">
        <v>69</v>
      </c>
      <c r="BU2882" t="s">
        <v>69</v>
      </c>
      <c r="BV2882" t="s">
        <v>69</v>
      </c>
      <c r="BW2882" t="s">
        <v>69</v>
      </c>
    </row>
    <row r="2883" spans="1:75" x14ac:dyDescent="0.2">
      <c r="A2883" t="s">
        <v>15689</v>
      </c>
      <c r="B2883" t="s">
        <v>15810</v>
      </c>
      <c r="C2883" t="s">
        <v>15811</v>
      </c>
      <c r="D2883" t="s">
        <v>15692</v>
      </c>
      <c r="E2883" t="s">
        <v>69</v>
      </c>
      <c r="F2883" t="s">
        <v>15693</v>
      </c>
      <c r="G2883" s="3" t="s">
        <v>159</v>
      </c>
      <c r="H2883" s="3" t="s">
        <v>15694</v>
      </c>
      <c r="J2883" s="3" t="s">
        <v>12254</v>
      </c>
      <c r="K2883" s="3" t="s">
        <v>171</v>
      </c>
      <c r="L2883" s="6" t="s">
        <v>15695</v>
      </c>
      <c r="M2883" s="24" t="s">
        <v>6398</v>
      </c>
      <c r="N2883" s="5" t="s">
        <v>438</v>
      </c>
      <c r="O2883" s="24" t="s">
        <v>30786</v>
      </c>
      <c r="R2883" s="24" t="s">
        <v>1397</v>
      </c>
      <c r="T2883" t="str">
        <f>IF(X2883 &lt;&gt; "", CONCATENATE(Table1[[#This Row],[bioproject]],".",Table1[[#This Row],[Replicate group]]), "")</f>
        <v/>
      </c>
      <c r="X2883" s="52"/>
      <c r="Z2883" s="66" t="s">
        <v>15696</v>
      </c>
      <c r="AA2883" s="102" t="s">
        <v>31353</v>
      </c>
      <c r="AB2883" s="7"/>
      <c r="AC2883" t="s">
        <v>15703</v>
      </c>
      <c r="AD2883" t="s">
        <v>69</v>
      </c>
      <c r="AE2883">
        <v>1</v>
      </c>
      <c r="AF2883" s="22" t="s">
        <v>15803</v>
      </c>
      <c r="AG2883" s="24" t="s">
        <v>15704</v>
      </c>
      <c r="AH2883" t="s">
        <v>174</v>
      </c>
      <c r="AI2883" t="s">
        <v>77</v>
      </c>
      <c r="AJ2883" s="7"/>
      <c r="AK2883" s="7"/>
      <c r="AL2883"/>
      <c r="AN2883" s="7" t="s">
        <v>171</v>
      </c>
      <c r="AO2883" s="7" t="s">
        <v>15697</v>
      </c>
      <c r="AP2883"/>
      <c r="AQ2883"/>
      <c r="AU2883" s="5"/>
      <c r="AV2883" s="5"/>
      <c r="AW2883" t="s">
        <v>15696</v>
      </c>
      <c r="AX2883" t="s">
        <v>15696</v>
      </c>
      <c r="AY2883" t="s">
        <v>69</v>
      </c>
      <c r="AZ2883" t="s">
        <v>69</v>
      </c>
      <c r="BA2883" t="s">
        <v>69</v>
      </c>
      <c r="BB2883" t="s">
        <v>69</v>
      </c>
      <c r="BC2883" t="s">
        <v>69</v>
      </c>
      <c r="BD2883" t="s">
        <v>15698</v>
      </c>
      <c r="BE2883" t="s">
        <v>15699</v>
      </c>
      <c r="BF2883" t="s">
        <v>69</v>
      </c>
      <c r="BG2883" t="s">
        <v>69</v>
      </c>
      <c r="BH2883" t="s">
        <v>69</v>
      </c>
      <c r="BI2883" t="s">
        <v>69</v>
      </c>
      <c r="BJ2883" t="s">
        <v>69</v>
      </c>
      <c r="BK2883" t="s">
        <v>69</v>
      </c>
      <c r="BL2883" t="s">
        <v>159</v>
      </c>
      <c r="BM2883" t="s">
        <v>87</v>
      </c>
      <c r="BN2883" t="s">
        <v>271</v>
      </c>
      <c r="BO2883" t="s">
        <v>15701</v>
      </c>
      <c r="BP2883">
        <v>1</v>
      </c>
      <c r="BQ2883">
        <v>31276832</v>
      </c>
      <c r="BR2883" s="12" t="s">
        <v>15812</v>
      </c>
      <c r="BS2883">
        <v>40302</v>
      </c>
      <c r="BT2883" t="s">
        <v>69</v>
      </c>
      <c r="BU2883" t="s">
        <v>69</v>
      </c>
      <c r="BV2883" t="s">
        <v>69</v>
      </c>
      <c r="BW2883" t="s">
        <v>69</v>
      </c>
    </row>
    <row r="2884" spans="1:75" x14ac:dyDescent="0.2">
      <c r="A2884" t="s">
        <v>15689</v>
      </c>
      <c r="B2884" t="s">
        <v>15815</v>
      </c>
      <c r="C2884" t="s">
        <v>15816</v>
      </c>
      <c r="D2884" t="s">
        <v>15692</v>
      </c>
      <c r="E2884" t="s">
        <v>69</v>
      </c>
      <c r="F2884" t="s">
        <v>15693</v>
      </c>
      <c r="G2884" s="3" t="s">
        <v>159</v>
      </c>
      <c r="H2884" s="3" t="s">
        <v>15694</v>
      </c>
      <c r="J2884" s="3" t="s">
        <v>12254</v>
      </c>
      <c r="K2884" s="3" t="s">
        <v>171</v>
      </c>
      <c r="L2884" s="6" t="s">
        <v>15695</v>
      </c>
      <c r="M2884" s="24" t="s">
        <v>6398</v>
      </c>
      <c r="N2884" s="5" t="s">
        <v>438</v>
      </c>
      <c r="O2884" s="24" t="s">
        <v>30786</v>
      </c>
      <c r="R2884" s="24" t="s">
        <v>1397</v>
      </c>
      <c r="T2884" t="str">
        <f>IF(X2884 &lt;&gt; "", CONCATENATE(Table1[[#This Row],[bioproject]],".",Table1[[#This Row],[Replicate group]]), "")</f>
        <v/>
      </c>
      <c r="X2884" s="52"/>
      <c r="Z2884" s="66" t="s">
        <v>15696</v>
      </c>
      <c r="AA2884" s="102" t="s">
        <v>31353</v>
      </c>
      <c r="AB2884" s="7"/>
      <c r="AC2884" t="s">
        <v>15703</v>
      </c>
      <c r="AD2884" t="s">
        <v>69</v>
      </c>
      <c r="AE2884">
        <v>5</v>
      </c>
      <c r="AF2884" s="22" t="s">
        <v>15791</v>
      </c>
      <c r="AG2884" s="24" t="s">
        <v>15704</v>
      </c>
      <c r="AH2884" t="s">
        <v>174</v>
      </c>
      <c r="AI2884" t="s">
        <v>77</v>
      </c>
      <c r="AJ2884" s="7"/>
      <c r="AK2884" s="7"/>
      <c r="AL2884"/>
      <c r="AN2884" s="7" t="s">
        <v>171</v>
      </c>
      <c r="AO2884" s="7" t="s">
        <v>15697</v>
      </c>
      <c r="AP2884"/>
      <c r="AQ2884"/>
      <c r="AU2884" s="5"/>
      <c r="AV2884" s="5"/>
      <c r="AW2884" t="s">
        <v>15696</v>
      </c>
      <c r="AX2884" t="s">
        <v>15696</v>
      </c>
      <c r="AY2884" t="s">
        <v>69</v>
      </c>
      <c r="AZ2884" t="s">
        <v>69</v>
      </c>
      <c r="BA2884" t="s">
        <v>69</v>
      </c>
      <c r="BB2884" t="s">
        <v>69</v>
      </c>
      <c r="BC2884" t="s">
        <v>69</v>
      </c>
      <c r="BD2884" t="s">
        <v>15698</v>
      </c>
      <c r="BE2884" t="s">
        <v>15699</v>
      </c>
      <c r="BF2884" t="s">
        <v>69</v>
      </c>
      <c r="BG2884" t="s">
        <v>69</v>
      </c>
      <c r="BH2884" t="s">
        <v>69</v>
      </c>
      <c r="BI2884" t="s">
        <v>69</v>
      </c>
      <c r="BJ2884" t="s">
        <v>69</v>
      </c>
      <c r="BK2884" t="s">
        <v>69</v>
      </c>
      <c r="BL2884" t="s">
        <v>159</v>
      </c>
      <c r="BM2884" t="s">
        <v>87</v>
      </c>
      <c r="BN2884" t="s">
        <v>271</v>
      </c>
      <c r="BO2884" t="s">
        <v>15701</v>
      </c>
      <c r="BP2884">
        <v>1</v>
      </c>
      <c r="BQ2884">
        <v>30734862</v>
      </c>
      <c r="BR2884" s="12" t="s">
        <v>15812</v>
      </c>
      <c r="BS2884">
        <v>40302</v>
      </c>
      <c r="BT2884" t="s">
        <v>69</v>
      </c>
      <c r="BU2884" t="s">
        <v>69</v>
      </c>
      <c r="BV2884" t="s">
        <v>69</v>
      </c>
      <c r="BW2884" t="s">
        <v>69</v>
      </c>
    </row>
    <row r="2885" spans="1:75" x14ac:dyDescent="0.2">
      <c r="A2885" t="s">
        <v>15689</v>
      </c>
      <c r="B2885" t="s">
        <v>15813</v>
      </c>
      <c r="C2885" t="s">
        <v>15814</v>
      </c>
      <c r="D2885" t="s">
        <v>15692</v>
      </c>
      <c r="E2885" t="s">
        <v>69</v>
      </c>
      <c r="F2885" t="s">
        <v>15693</v>
      </c>
      <c r="G2885" s="3" t="s">
        <v>159</v>
      </c>
      <c r="H2885" s="3" t="s">
        <v>15694</v>
      </c>
      <c r="J2885" s="3" t="s">
        <v>12254</v>
      </c>
      <c r="K2885" s="3" t="s">
        <v>171</v>
      </c>
      <c r="L2885" s="6" t="s">
        <v>15695</v>
      </c>
      <c r="M2885" s="24" t="s">
        <v>6398</v>
      </c>
      <c r="N2885" s="5" t="s">
        <v>438</v>
      </c>
      <c r="O2885" s="24" t="s">
        <v>30786</v>
      </c>
      <c r="R2885" s="24" t="s">
        <v>1397</v>
      </c>
      <c r="T2885" t="str">
        <f>IF(X2885 &lt;&gt; "", CONCATENATE(Table1[[#This Row],[bioproject]],".",Table1[[#This Row],[Replicate group]]), "")</f>
        <v/>
      </c>
      <c r="X2885" s="52"/>
      <c r="Z2885" s="66" t="s">
        <v>15696</v>
      </c>
      <c r="AA2885" s="102" t="s">
        <v>31353</v>
      </c>
      <c r="AB2885" s="7"/>
      <c r="AC2885" t="s">
        <v>15703</v>
      </c>
      <c r="AD2885" t="s">
        <v>69</v>
      </c>
      <c r="AE2885">
        <v>3</v>
      </c>
      <c r="AF2885" s="22" t="s">
        <v>15797</v>
      </c>
      <c r="AG2885" s="24" t="s">
        <v>15704</v>
      </c>
      <c r="AH2885" t="s">
        <v>174</v>
      </c>
      <c r="AI2885" t="s">
        <v>77</v>
      </c>
      <c r="AJ2885" s="7"/>
      <c r="AK2885" s="7"/>
      <c r="AL2885"/>
      <c r="AN2885" s="7" t="s">
        <v>171</v>
      </c>
      <c r="AO2885" s="7" t="s">
        <v>15697</v>
      </c>
      <c r="AP2885"/>
      <c r="AQ2885"/>
      <c r="AU2885" s="5"/>
      <c r="AV2885" s="5"/>
      <c r="AW2885" t="s">
        <v>15696</v>
      </c>
      <c r="AX2885" t="s">
        <v>15696</v>
      </c>
      <c r="AY2885" t="s">
        <v>69</v>
      </c>
      <c r="AZ2885" t="s">
        <v>69</v>
      </c>
      <c r="BA2885" t="s">
        <v>69</v>
      </c>
      <c r="BB2885" t="s">
        <v>69</v>
      </c>
      <c r="BC2885" t="s">
        <v>69</v>
      </c>
      <c r="BD2885" t="s">
        <v>15698</v>
      </c>
      <c r="BE2885" t="s">
        <v>15699</v>
      </c>
      <c r="BF2885" t="s">
        <v>69</v>
      </c>
      <c r="BG2885" t="s">
        <v>69</v>
      </c>
      <c r="BH2885" t="s">
        <v>69</v>
      </c>
      <c r="BI2885" t="s">
        <v>69</v>
      </c>
      <c r="BJ2885" t="s">
        <v>69</v>
      </c>
      <c r="BK2885" t="s">
        <v>69</v>
      </c>
      <c r="BL2885" t="s">
        <v>159</v>
      </c>
      <c r="BM2885" t="s">
        <v>87</v>
      </c>
      <c r="BN2885" t="s">
        <v>271</v>
      </c>
      <c r="BO2885" t="s">
        <v>15701</v>
      </c>
      <c r="BP2885">
        <v>1</v>
      </c>
      <c r="BQ2885">
        <v>31544216</v>
      </c>
      <c r="BR2885" s="12" t="s">
        <v>15812</v>
      </c>
      <c r="BS2885">
        <v>40302</v>
      </c>
      <c r="BT2885" t="s">
        <v>69</v>
      </c>
      <c r="BU2885" t="s">
        <v>69</v>
      </c>
      <c r="BV2885" t="s">
        <v>69</v>
      </c>
      <c r="BW2885" t="s">
        <v>69</v>
      </c>
    </row>
    <row r="2886" spans="1:75" x14ac:dyDescent="0.2">
      <c r="A2886" t="s">
        <v>15689</v>
      </c>
      <c r="B2886" t="s">
        <v>15817</v>
      </c>
      <c r="C2886" t="s">
        <v>15818</v>
      </c>
      <c r="D2886" t="s">
        <v>15692</v>
      </c>
      <c r="E2886" t="s">
        <v>69</v>
      </c>
      <c r="F2886" t="s">
        <v>15693</v>
      </c>
      <c r="G2886" s="3" t="s">
        <v>159</v>
      </c>
      <c r="H2886" s="3" t="s">
        <v>15694</v>
      </c>
      <c r="J2886" s="3" t="s">
        <v>12254</v>
      </c>
      <c r="K2886" s="3" t="s">
        <v>171</v>
      </c>
      <c r="L2886" s="6" t="s">
        <v>15695</v>
      </c>
      <c r="M2886" s="24" t="s">
        <v>6398</v>
      </c>
      <c r="N2886" s="5" t="s">
        <v>438</v>
      </c>
      <c r="O2886" s="24" t="s">
        <v>30786</v>
      </c>
      <c r="R2886" s="24" t="s">
        <v>1397</v>
      </c>
      <c r="T2886" t="str">
        <f>IF(X2886 &lt;&gt; "", CONCATENATE(Table1[[#This Row],[bioproject]],".",Table1[[#This Row],[Replicate group]]), "")</f>
        <v/>
      </c>
      <c r="X2886" s="52"/>
      <c r="Z2886" s="66" t="s">
        <v>15696</v>
      </c>
      <c r="AA2886" s="102" t="s">
        <v>31353</v>
      </c>
      <c r="AB2886" s="7"/>
      <c r="AC2886" t="s">
        <v>15703</v>
      </c>
      <c r="AD2886" t="s">
        <v>69</v>
      </c>
      <c r="AE2886">
        <v>7</v>
      </c>
      <c r="AF2886" s="22" t="s">
        <v>15785</v>
      </c>
      <c r="AG2886" s="24" t="s">
        <v>15704</v>
      </c>
      <c r="AH2886" t="s">
        <v>174</v>
      </c>
      <c r="AI2886" t="s">
        <v>77</v>
      </c>
      <c r="AJ2886" s="7"/>
      <c r="AK2886" s="7"/>
      <c r="AL2886"/>
      <c r="AN2886" s="7" t="s">
        <v>171</v>
      </c>
      <c r="AO2886" s="7" t="s">
        <v>15697</v>
      </c>
      <c r="AP2886"/>
      <c r="AQ2886"/>
      <c r="AU2886" s="5"/>
      <c r="AV2886" s="5"/>
      <c r="AW2886" t="s">
        <v>15696</v>
      </c>
      <c r="AX2886" t="s">
        <v>15696</v>
      </c>
      <c r="AY2886" t="s">
        <v>69</v>
      </c>
      <c r="AZ2886" t="s">
        <v>69</v>
      </c>
      <c r="BA2886" t="s">
        <v>69</v>
      </c>
      <c r="BB2886" t="s">
        <v>69</v>
      </c>
      <c r="BC2886" t="s">
        <v>69</v>
      </c>
      <c r="BD2886" t="s">
        <v>15698</v>
      </c>
      <c r="BE2886" t="s">
        <v>15699</v>
      </c>
      <c r="BF2886" t="s">
        <v>69</v>
      </c>
      <c r="BG2886" t="s">
        <v>69</v>
      </c>
      <c r="BH2886" t="s">
        <v>69</v>
      </c>
      <c r="BI2886" t="s">
        <v>69</v>
      </c>
      <c r="BJ2886" t="s">
        <v>69</v>
      </c>
      <c r="BK2886" t="s">
        <v>69</v>
      </c>
      <c r="BL2886" t="s">
        <v>159</v>
      </c>
      <c r="BM2886" t="s">
        <v>87</v>
      </c>
      <c r="BN2886" t="s">
        <v>271</v>
      </c>
      <c r="BO2886" t="s">
        <v>15701</v>
      </c>
      <c r="BP2886">
        <v>1</v>
      </c>
      <c r="BQ2886">
        <v>23550537</v>
      </c>
      <c r="BR2886" s="12" t="s">
        <v>15812</v>
      </c>
      <c r="BS2886">
        <v>40302</v>
      </c>
      <c r="BT2886" t="s">
        <v>69</v>
      </c>
      <c r="BU2886" t="s">
        <v>69</v>
      </c>
      <c r="BV2886" t="s">
        <v>69</v>
      </c>
      <c r="BW2886" t="s">
        <v>69</v>
      </c>
    </row>
    <row r="2887" spans="1:75" x14ac:dyDescent="0.2">
      <c r="A2887" t="s">
        <v>15689</v>
      </c>
      <c r="B2887" t="s">
        <v>15825</v>
      </c>
      <c r="C2887" t="s">
        <v>15826</v>
      </c>
      <c r="D2887" t="s">
        <v>15692</v>
      </c>
      <c r="E2887" t="s">
        <v>69</v>
      </c>
      <c r="F2887" t="s">
        <v>15693</v>
      </c>
      <c r="G2887" s="3" t="s">
        <v>159</v>
      </c>
      <c r="H2887" s="3" t="s">
        <v>15694</v>
      </c>
      <c r="J2887" s="3" t="s">
        <v>12254</v>
      </c>
      <c r="K2887" s="3" t="s">
        <v>171</v>
      </c>
      <c r="L2887" s="6" t="s">
        <v>15695</v>
      </c>
      <c r="M2887" s="24" t="s">
        <v>6398</v>
      </c>
      <c r="N2887" s="5" t="s">
        <v>438</v>
      </c>
      <c r="O2887" s="24" t="s">
        <v>30786</v>
      </c>
      <c r="R2887" s="24" t="s">
        <v>1397</v>
      </c>
      <c r="T2887" t="str">
        <f>IF(X2887 &lt;&gt; "", CONCATENATE(Table1[[#This Row],[bioproject]],".",Table1[[#This Row],[Replicate group]]), "")</f>
        <v/>
      </c>
      <c r="X2887" s="52"/>
      <c r="Z2887" s="66" t="s">
        <v>15696</v>
      </c>
      <c r="AA2887" s="102" t="s">
        <v>31353</v>
      </c>
      <c r="AB2887" s="7"/>
      <c r="AC2887" t="s">
        <v>15703</v>
      </c>
      <c r="AD2887" t="s">
        <v>69</v>
      </c>
      <c r="AE2887">
        <v>11</v>
      </c>
      <c r="AF2887" s="22" t="s">
        <v>15725</v>
      </c>
      <c r="AG2887" s="24" t="s">
        <v>15704</v>
      </c>
      <c r="AH2887" t="s">
        <v>174</v>
      </c>
      <c r="AI2887" t="s">
        <v>77</v>
      </c>
      <c r="AJ2887" s="7"/>
      <c r="AK2887" s="7"/>
      <c r="AL2887"/>
      <c r="AN2887" s="7" t="s">
        <v>171</v>
      </c>
      <c r="AO2887" s="7" t="s">
        <v>15697</v>
      </c>
      <c r="AP2887"/>
      <c r="AQ2887"/>
      <c r="AU2887" s="5"/>
      <c r="AV2887" s="5"/>
      <c r="AW2887" t="s">
        <v>15696</v>
      </c>
      <c r="AX2887" t="s">
        <v>15696</v>
      </c>
      <c r="AY2887" t="s">
        <v>69</v>
      </c>
      <c r="AZ2887" t="s">
        <v>69</v>
      </c>
      <c r="BA2887" t="s">
        <v>69</v>
      </c>
      <c r="BB2887" t="s">
        <v>69</v>
      </c>
      <c r="BC2887" t="s">
        <v>69</v>
      </c>
      <c r="BD2887" t="s">
        <v>15698</v>
      </c>
      <c r="BE2887" t="s">
        <v>15699</v>
      </c>
      <c r="BF2887" t="s">
        <v>69</v>
      </c>
      <c r="BG2887" t="s">
        <v>69</v>
      </c>
      <c r="BH2887" t="s">
        <v>69</v>
      </c>
      <c r="BI2887" t="s">
        <v>69</v>
      </c>
      <c r="BJ2887" t="s">
        <v>69</v>
      </c>
      <c r="BK2887" t="s">
        <v>69</v>
      </c>
      <c r="BL2887" t="s">
        <v>159</v>
      </c>
      <c r="BM2887" t="s">
        <v>87</v>
      </c>
      <c r="BN2887" t="s">
        <v>271</v>
      </c>
      <c r="BO2887" t="s">
        <v>15701</v>
      </c>
      <c r="BP2887">
        <v>1</v>
      </c>
      <c r="BQ2887">
        <v>19273341</v>
      </c>
      <c r="BR2887" s="12" t="s">
        <v>15812</v>
      </c>
      <c r="BS2887">
        <v>40302</v>
      </c>
      <c r="BT2887" t="s">
        <v>69</v>
      </c>
      <c r="BU2887" t="s">
        <v>69</v>
      </c>
      <c r="BV2887" t="s">
        <v>69</v>
      </c>
      <c r="BW2887" t="s">
        <v>69</v>
      </c>
    </row>
    <row r="2888" spans="1:75" x14ac:dyDescent="0.2">
      <c r="A2888" t="s">
        <v>15689</v>
      </c>
      <c r="B2888" t="s">
        <v>15831</v>
      </c>
      <c r="C2888" t="s">
        <v>15832</v>
      </c>
      <c r="D2888" t="s">
        <v>15692</v>
      </c>
      <c r="E2888" t="s">
        <v>69</v>
      </c>
      <c r="F2888" t="s">
        <v>15693</v>
      </c>
      <c r="G2888" s="3" t="s">
        <v>159</v>
      </c>
      <c r="H2888" s="3" t="s">
        <v>15694</v>
      </c>
      <c r="J2888" s="3" t="s">
        <v>12254</v>
      </c>
      <c r="K2888" s="3" t="s">
        <v>171</v>
      </c>
      <c r="L2888" s="6" t="s">
        <v>15695</v>
      </c>
      <c r="M2888" s="24" t="s">
        <v>6398</v>
      </c>
      <c r="N2888" s="5" t="s">
        <v>438</v>
      </c>
      <c r="O2888" s="24" t="s">
        <v>30786</v>
      </c>
      <c r="R2888" s="24" t="s">
        <v>1397</v>
      </c>
      <c r="T2888" t="str">
        <f>IF(X2888 &lt;&gt; "", CONCATENATE(Table1[[#This Row],[bioproject]],".",Table1[[#This Row],[Replicate group]]), "")</f>
        <v/>
      </c>
      <c r="X2888" s="52"/>
      <c r="Z2888" s="66" t="s">
        <v>15696</v>
      </c>
      <c r="AA2888" s="102" t="s">
        <v>31353</v>
      </c>
      <c r="AB2888" s="7"/>
      <c r="AC2888" t="s">
        <v>15703</v>
      </c>
      <c r="AD2888" t="s">
        <v>69</v>
      </c>
      <c r="AE2888">
        <v>9</v>
      </c>
      <c r="AF2888" s="22" t="s">
        <v>15809</v>
      </c>
      <c r="AG2888" s="24" t="s">
        <v>15704</v>
      </c>
      <c r="AH2888" t="s">
        <v>174</v>
      </c>
      <c r="AI2888" t="s">
        <v>77</v>
      </c>
      <c r="AJ2888" s="7"/>
      <c r="AK2888" s="7"/>
      <c r="AL2888"/>
      <c r="AN2888" s="7" t="s">
        <v>171</v>
      </c>
      <c r="AO2888" s="7" t="s">
        <v>15697</v>
      </c>
      <c r="AP2888"/>
      <c r="AQ2888"/>
      <c r="AU2888" s="5"/>
      <c r="AV2888" s="5"/>
      <c r="AW2888" t="s">
        <v>15696</v>
      </c>
      <c r="AX2888" t="s">
        <v>15696</v>
      </c>
      <c r="AY2888" t="s">
        <v>69</v>
      </c>
      <c r="AZ2888" t="s">
        <v>69</v>
      </c>
      <c r="BA2888" t="s">
        <v>69</v>
      </c>
      <c r="BB2888" t="s">
        <v>69</v>
      </c>
      <c r="BC2888" t="s">
        <v>69</v>
      </c>
      <c r="BD2888" t="s">
        <v>15698</v>
      </c>
      <c r="BE2888" t="s">
        <v>15699</v>
      </c>
      <c r="BF2888" t="s">
        <v>69</v>
      </c>
      <c r="BG2888" t="s">
        <v>69</v>
      </c>
      <c r="BH2888" t="s">
        <v>69</v>
      </c>
      <c r="BI2888" t="s">
        <v>69</v>
      </c>
      <c r="BJ2888" t="s">
        <v>69</v>
      </c>
      <c r="BK2888" t="s">
        <v>69</v>
      </c>
      <c r="BL2888" t="s">
        <v>159</v>
      </c>
      <c r="BM2888" t="s">
        <v>87</v>
      </c>
      <c r="BN2888" t="s">
        <v>271</v>
      </c>
      <c r="BO2888" t="s">
        <v>15701</v>
      </c>
      <c r="BP2888">
        <v>1</v>
      </c>
      <c r="BQ2888">
        <v>34559707</v>
      </c>
      <c r="BR2888" s="12" t="s">
        <v>15812</v>
      </c>
      <c r="BS2888">
        <v>40302</v>
      </c>
      <c r="BT2888" t="s">
        <v>69</v>
      </c>
      <c r="BU2888" t="s">
        <v>69</v>
      </c>
      <c r="BV2888" t="s">
        <v>69</v>
      </c>
      <c r="BW2888" t="s">
        <v>69</v>
      </c>
    </row>
    <row r="2889" spans="1:75" x14ac:dyDescent="0.2">
      <c r="A2889" t="s">
        <v>15689</v>
      </c>
      <c r="B2889" t="s">
        <v>15827</v>
      </c>
      <c r="C2889" t="s">
        <v>15828</v>
      </c>
      <c r="D2889" t="s">
        <v>15692</v>
      </c>
      <c r="E2889" t="s">
        <v>69</v>
      </c>
      <c r="F2889" t="s">
        <v>15693</v>
      </c>
      <c r="G2889" s="3" t="s">
        <v>159</v>
      </c>
      <c r="H2889" s="3" t="s">
        <v>15694</v>
      </c>
      <c r="J2889" s="3" t="s">
        <v>12254</v>
      </c>
      <c r="K2889" s="3" t="s">
        <v>171</v>
      </c>
      <c r="L2889" s="6" t="s">
        <v>15695</v>
      </c>
      <c r="M2889" s="24" t="s">
        <v>6398</v>
      </c>
      <c r="N2889" s="5" t="s">
        <v>438</v>
      </c>
      <c r="O2889" s="24" t="s">
        <v>30786</v>
      </c>
      <c r="R2889" s="24" t="s">
        <v>1397</v>
      </c>
      <c r="T2889" t="str">
        <f>IF(X2889 &lt;&gt; "", CONCATENATE(Table1[[#This Row],[bioproject]],".",Table1[[#This Row],[Replicate group]]), "")</f>
        <v/>
      </c>
      <c r="X2889" s="52"/>
      <c r="Z2889" s="66" t="s">
        <v>15696</v>
      </c>
      <c r="AA2889" s="102" t="s">
        <v>31353</v>
      </c>
      <c r="AB2889" s="7"/>
      <c r="AC2889" t="s">
        <v>15703</v>
      </c>
      <c r="AD2889" t="s">
        <v>69</v>
      </c>
      <c r="AE2889">
        <v>13</v>
      </c>
      <c r="AF2889" s="22" t="s">
        <v>15731</v>
      </c>
      <c r="AG2889" s="24" t="s">
        <v>15704</v>
      </c>
      <c r="AH2889" t="s">
        <v>174</v>
      </c>
      <c r="AI2889" t="s">
        <v>77</v>
      </c>
      <c r="AJ2889" s="7"/>
      <c r="AK2889" s="7"/>
      <c r="AL2889"/>
      <c r="AN2889" s="7" t="s">
        <v>171</v>
      </c>
      <c r="AO2889" s="7" t="s">
        <v>15697</v>
      </c>
      <c r="AP2889"/>
      <c r="AQ2889"/>
      <c r="AU2889" s="5"/>
      <c r="AV2889" s="5"/>
      <c r="AW2889" t="s">
        <v>15696</v>
      </c>
      <c r="AX2889" t="s">
        <v>15696</v>
      </c>
      <c r="AY2889" t="s">
        <v>69</v>
      </c>
      <c r="AZ2889" t="s">
        <v>69</v>
      </c>
      <c r="BA2889" t="s">
        <v>69</v>
      </c>
      <c r="BB2889" t="s">
        <v>69</v>
      </c>
      <c r="BC2889" t="s">
        <v>69</v>
      </c>
      <c r="BD2889" t="s">
        <v>15698</v>
      </c>
      <c r="BE2889" t="s">
        <v>15699</v>
      </c>
      <c r="BF2889" t="s">
        <v>69</v>
      </c>
      <c r="BG2889" t="s">
        <v>69</v>
      </c>
      <c r="BH2889" t="s">
        <v>69</v>
      </c>
      <c r="BI2889" t="s">
        <v>69</v>
      </c>
      <c r="BJ2889" t="s">
        <v>69</v>
      </c>
      <c r="BK2889" t="s">
        <v>69</v>
      </c>
      <c r="BL2889" t="s">
        <v>159</v>
      </c>
      <c r="BM2889" t="s">
        <v>87</v>
      </c>
      <c r="BN2889" t="s">
        <v>271</v>
      </c>
      <c r="BO2889" t="s">
        <v>15701</v>
      </c>
      <c r="BP2889">
        <v>1</v>
      </c>
      <c r="BQ2889">
        <v>17530001</v>
      </c>
      <c r="BR2889" s="12" t="s">
        <v>15812</v>
      </c>
      <c r="BS2889">
        <v>40302</v>
      </c>
      <c r="BT2889" t="s">
        <v>69</v>
      </c>
      <c r="BU2889" t="s">
        <v>69</v>
      </c>
      <c r="BV2889" t="s">
        <v>69</v>
      </c>
      <c r="BW2889" t="s">
        <v>69</v>
      </c>
    </row>
    <row r="2890" spans="1:75" x14ac:dyDescent="0.2">
      <c r="A2890" t="s">
        <v>15689</v>
      </c>
      <c r="B2890" t="s">
        <v>15823</v>
      </c>
      <c r="C2890" t="s">
        <v>15824</v>
      </c>
      <c r="D2890" t="s">
        <v>15692</v>
      </c>
      <c r="E2890" t="s">
        <v>69</v>
      </c>
      <c r="F2890" t="s">
        <v>15693</v>
      </c>
      <c r="G2890" s="3" t="s">
        <v>159</v>
      </c>
      <c r="H2890" s="3" t="s">
        <v>15694</v>
      </c>
      <c r="J2890" s="3" t="s">
        <v>12254</v>
      </c>
      <c r="K2890" s="3" t="s">
        <v>171</v>
      </c>
      <c r="L2890" s="6" t="s">
        <v>15695</v>
      </c>
      <c r="M2890" s="24" t="s">
        <v>6398</v>
      </c>
      <c r="N2890" s="5" t="s">
        <v>438</v>
      </c>
      <c r="O2890" s="24" t="s">
        <v>30786</v>
      </c>
      <c r="R2890" s="24" t="s">
        <v>1397</v>
      </c>
      <c r="T2890" t="str">
        <f>IF(X2890 &lt;&gt; "", CONCATENATE(Table1[[#This Row],[bioproject]],".",Table1[[#This Row],[Replicate group]]), "")</f>
        <v/>
      </c>
      <c r="X2890" s="52"/>
      <c r="Z2890" s="66" t="s">
        <v>15696</v>
      </c>
      <c r="AA2890" s="102" t="s">
        <v>31353</v>
      </c>
      <c r="AB2890" s="7"/>
      <c r="AC2890" t="s">
        <v>15703</v>
      </c>
      <c r="AD2890" t="s">
        <v>69</v>
      </c>
      <c r="AE2890">
        <v>17</v>
      </c>
      <c r="AF2890" s="22" t="s">
        <v>15719</v>
      </c>
      <c r="AG2890" s="24" t="s">
        <v>15704</v>
      </c>
      <c r="AH2890" t="s">
        <v>174</v>
      </c>
      <c r="AI2890" t="s">
        <v>77</v>
      </c>
      <c r="AJ2890" s="7"/>
      <c r="AK2890" s="7"/>
      <c r="AL2890"/>
      <c r="AN2890" s="7" t="s">
        <v>171</v>
      </c>
      <c r="AO2890" s="7" t="s">
        <v>15697</v>
      </c>
      <c r="AP2890"/>
      <c r="AQ2890"/>
      <c r="AU2890" s="5"/>
      <c r="AV2890" s="5"/>
      <c r="AW2890" t="s">
        <v>15696</v>
      </c>
      <c r="AX2890" t="s">
        <v>15696</v>
      </c>
      <c r="AY2890" t="s">
        <v>69</v>
      </c>
      <c r="AZ2890" t="s">
        <v>69</v>
      </c>
      <c r="BA2890" t="s">
        <v>69</v>
      </c>
      <c r="BB2890" t="s">
        <v>69</v>
      </c>
      <c r="BC2890" t="s">
        <v>69</v>
      </c>
      <c r="BD2890" t="s">
        <v>15698</v>
      </c>
      <c r="BE2890" t="s">
        <v>15699</v>
      </c>
      <c r="BF2890" t="s">
        <v>69</v>
      </c>
      <c r="BG2890" t="s">
        <v>69</v>
      </c>
      <c r="BH2890" t="s">
        <v>69</v>
      </c>
      <c r="BI2890" t="s">
        <v>69</v>
      </c>
      <c r="BJ2890" t="s">
        <v>69</v>
      </c>
      <c r="BK2890" t="s">
        <v>69</v>
      </c>
      <c r="BL2890" t="s">
        <v>159</v>
      </c>
      <c r="BM2890" t="s">
        <v>87</v>
      </c>
      <c r="BN2890" t="s">
        <v>271</v>
      </c>
      <c r="BO2890" t="s">
        <v>15701</v>
      </c>
      <c r="BP2890">
        <v>1</v>
      </c>
      <c r="BQ2890">
        <v>33046457</v>
      </c>
      <c r="BR2890" s="12" t="s">
        <v>15812</v>
      </c>
      <c r="BS2890">
        <v>40302</v>
      </c>
      <c r="BT2890" t="s">
        <v>69</v>
      </c>
      <c r="BU2890" t="s">
        <v>69</v>
      </c>
      <c r="BV2890" t="s">
        <v>69</v>
      </c>
      <c r="BW2890" t="s">
        <v>69</v>
      </c>
    </row>
    <row r="2891" spans="1:75" x14ac:dyDescent="0.2">
      <c r="A2891" t="s">
        <v>15689</v>
      </c>
      <c r="B2891" t="s">
        <v>15821</v>
      </c>
      <c r="C2891" t="s">
        <v>15822</v>
      </c>
      <c r="D2891" t="s">
        <v>15692</v>
      </c>
      <c r="E2891" t="s">
        <v>69</v>
      </c>
      <c r="F2891" t="s">
        <v>15693</v>
      </c>
      <c r="G2891" s="3" t="s">
        <v>159</v>
      </c>
      <c r="H2891" s="3" t="s">
        <v>15694</v>
      </c>
      <c r="J2891" s="3" t="s">
        <v>12254</v>
      </c>
      <c r="K2891" s="3" t="s">
        <v>171</v>
      </c>
      <c r="L2891" s="6" t="s">
        <v>15695</v>
      </c>
      <c r="M2891" s="24" t="s">
        <v>6398</v>
      </c>
      <c r="N2891" s="5" t="s">
        <v>438</v>
      </c>
      <c r="O2891" s="24" t="s">
        <v>30786</v>
      </c>
      <c r="R2891" s="24" t="s">
        <v>1397</v>
      </c>
      <c r="T2891" t="str">
        <f>IF(X2891 &lt;&gt; "", CONCATENATE(Table1[[#This Row],[bioproject]],".",Table1[[#This Row],[Replicate group]]), "")</f>
        <v/>
      </c>
      <c r="X2891" s="52"/>
      <c r="Z2891" s="66" t="s">
        <v>15696</v>
      </c>
      <c r="AA2891" s="102" t="s">
        <v>31353</v>
      </c>
      <c r="AB2891" s="7"/>
      <c r="AC2891" t="s">
        <v>15703</v>
      </c>
      <c r="AD2891" t="s">
        <v>69</v>
      </c>
      <c r="AE2891">
        <v>15</v>
      </c>
      <c r="AF2891" s="22" t="s">
        <v>15713</v>
      </c>
      <c r="AG2891" s="24" t="s">
        <v>15704</v>
      </c>
      <c r="AH2891" t="s">
        <v>174</v>
      </c>
      <c r="AI2891" t="s">
        <v>77</v>
      </c>
      <c r="AJ2891" s="7"/>
      <c r="AK2891" s="7"/>
      <c r="AL2891"/>
      <c r="AN2891" s="7" t="s">
        <v>171</v>
      </c>
      <c r="AO2891" s="7" t="s">
        <v>15697</v>
      </c>
      <c r="AP2891"/>
      <c r="AQ2891"/>
      <c r="AU2891" s="5"/>
      <c r="AV2891" s="5"/>
      <c r="AW2891" t="s">
        <v>15696</v>
      </c>
      <c r="AX2891" t="s">
        <v>15696</v>
      </c>
      <c r="AY2891" t="s">
        <v>69</v>
      </c>
      <c r="AZ2891" t="s">
        <v>69</v>
      </c>
      <c r="BA2891" t="s">
        <v>69</v>
      </c>
      <c r="BB2891" t="s">
        <v>69</v>
      </c>
      <c r="BC2891" t="s">
        <v>69</v>
      </c>
      <c r="BD2891" t="s">
        <v>15698</v>
      </c>
      <c r="BE2891" t="s">
        <v>15699</v>
      </c>
      <c r="BF2891" t="s">
        <v>69</v>
      </c>
      <c r="BG2891" t="s">
        <v>69</v>
      </c>
      <c r="BH2891" t="s">
        <v>69</v>
      </c>
      <c r="BI2891" t="s">
        <v>69</v>
      </c>
      <c r="BJ2891" t="s">
        <v>69</v>
      </c>
      <c r="BK2891" t="s">
        <v>69</v>
      </c>
      <c r="BL2891" t="s">
        <v>159</v>
      </c>
      <c r="BM2891" t="s">
        <v>87</v>
      </c>
      <c r="BN2891" t="s">
        <v>271</v>
      </c>
      <c r="BO2891" t="s">
        <v>15701</v>
      </c>
      <c r="BP2891">
        <v>1</v>
      </c>
      <c r="BQ2891">
        <v>10150201</v>
      </c>
      <c r="BR2891" s="12" t="s">
        <v>15812</v>
      </c>
      <c r="BS2891">
        <v>40302</v>
      </c>
      <c r="BT2891" t="s">
        <v>69</v>
      </c>
      <c r="BU2891" t="s">
        <v>69</v>
      </c>
      <c r="BV2891" t="s">
        <v>69</v>
      </c>
      <c r="BW2891" t="s">
        <v>69</v>
      </c>
    </row>
    <row r="2892" spans="1:75" x14ac:dyDescent="0.2">
      <c r="A2892" t="s">
        <v>15689</v>
      </c>
      <c r="B2892" t="s">
        <v>15829</v>
      </c>
      <c r="C2892" t="s">
        <v>15830</v>
      </c>
      <c r="D2892" t="s">
        <v>15692</v>
      </c>
      <c r="E2892" t="s">
        <v>69</v>
      </c>
      <c r="F2892" t="s">
        <v>15693</v>
      </c>
      <c r="G2892" s="3" t="s">
        <v>159</v>
      </c>
      <c r="H2892" s="3" t="s">
        <v>15694</v>
      </c>
      <c r="J2892" s="3" t="s">
        <v>12254</v>
      </c>
      <c r="K2892" s="3" t="s">
        <v>171</v>
      </c>
      <c r="L2892" s="6" t="s">
        <v>15695</v>
      </c>
      <c r="M2892" s="24" t="s">
        <v>6398</v>
      </c>
      <c r="N2892" s="5" t="s">
        <v>438</v>
      </c>
      <c r="O2892" s="24" t="s">
        <v>30786</v>
      </c>
      <c r="R2892" s="24" t="s">
        <v>1397</v>
      </c>
      <c r="T2892" t="str">
        <f>IF(X2892 &lt;&gt; "", CONCATENATE(Table1[[#This Row],[bioproject]],".",Table1[[#This Row],[Replicate group]]), "")</f>
        <v/>
      </c>
      <c r="X2892" s="52"/>
      <c r="Z2892" s="66" t="s">
        <v>15696</v>
      </c>
      <c r="AA2892" s="102" t="s">
        <v>31353</v>
      </c>
      <c r="AB2892" s="7"/>
      <c r="AC2892" t="s">
        <v>15703</v>
      </c>
      <c r="AD2892" t="s">
        <v>69</v>
      </c>
      <c r="AE2892">
        <v>19</v>
      </c>
      <c r="AF2892" s="22" t="s">
        <v>15707</v>
      </c>
      <c r="AG2892" s="24" t="s">
        <v>15704</v>
      </c>
      <c r="AH2892" t="s">
        <v>174</v>
      </c>
      <c r="AI2892" t="s">
        <v>77</v>
      </c>
      <c r="AJ2892" s="7"/>
      <c r="AK2892" s="7"/>
      <c r="AL2892"/>
      <c r="AN2892" s="7" t="s">
        <v>171</v>
      </c>
      <c r="AO2892" s="7" t="s">
        <v>15697</v>
      </c>
      <c r="AP2892"/>
      <c r="AQ2892"/>
      <c r="AU2892" s="5"/>
      <c r="AV2892" s="5"/>
      <c r="AW2892" t="s">
        <v>15696</v>
      </c>
      <c r="AX2892" t="s">
        <v>15696</v>
      </c>
      <c r="AY2892" t="s">
        <v>69</v>
      </c>
      <c r="AZ2892" t="s">
        <v>69</v>
      </c>
      <c r="BA2892" t="s">
        <v>69</v>
      </c>
      <c r="BB2892" t="s">
        <v>69</v>
      </c>
      <c r="BC2892" t="s">
        <v>69</v>
      </c>
      <c r="BD2892" t="s">
        <v>15698</v>
      </c>
      <c r="BE2892" t="s">
        <v>15699</v>
      </c>
      <c r="BF2892" t="s">
        <v>69</v>
      </c>
      <c r="BG2892" t="s">
        <v>69</v>
      </c>
      <c r="BH2892" t="s">
        <v>69</v>
      </c>
      <c r="BI2892" t="s">
        <v>69</v>
      </c>
      <c r="BJ2892" t="s">
        <v>69</v>
      </c>
      <c r="BK2892" t="s">
        <v>69</v>
      </c>
      <c r="BL2892" t="s">
        <v>159</v>
      </c>
      <c r="BM2892" t="s">
        <v>87</v>
      </c>
      <c r="BN2892" t="s">
        <v>271</v>
      </c>
      <c r="BO2892" t="s">
        <v>15701</v>
      </c>
      <c r="BP2892">
        <v>1</v>
      </c>
      <c r="BQ2892">
        <v>47001571</v>
      </c>
      <c r="BR2892" s="12" t="s">
        <v>15812</v>
      </c>
      <c r="BS2892">
        <v>40302</v>
      </c>
      <c r="BT2892" t="s">
        <v>69</v>
      </c>
      <c r="BU2892" t="s">
        <v>69</v>
      </c>
      <c r="BV2892" t="s">
        <v>69</v>
      </c>
      <c r="BW2892" t="s">
        <v>69</v>
      </c>
    </row>
    <row r="2893" spans="1:75" x14ac:dyDescent="0.2">
      <c r="A2893" t="s">
        <v>15689</v>
      </c>
      <c r="B2893" t="s">
        <v>15835</v>
      </c>
      <c r="C2893" t="s">
        <v>15836</v>
      </c>
      <c r="D2893" t="s">
        <v>15692</v>
      </c>
      <c r="E2893" t="s">
        <v>69</v>
      </c>
      <c r="F2893" t="s">
        <v>15693</v>
      </c>
      <c r="G2893" s="3" t="s">
        <v>159</v>
      </c>
      <c r="H2893" s="3" t="s">
        <v>15694</v>
      </c>
      <c r="J2893" s="3" t="s">
        <v>12254</v>
      </c>
      <c r="K2893" s="3" t="s">
        <v>171</v>
      </c>
      <c r="L2893" s="6" t="s">
        <v>15695</v>
      </c>
      <c r="M2893" s="24" t="s">
        <v>6398</v>
      </c>
      <c r="N2893" s="5" t="s">
        <v>438</v>
      </c>
      <c r="O2893" s="24" t="s">
        <v>30786</v>
      </c>
      <c r="R2893" s="24" t="s">
        <v>1397</v>
      </c>
      <c r="T2893" t="str">
        <f>IF(X2893 &lt;&gt; "", CONCATENATE(Table1[[#This Row],[bioproject]],".",Table1[[#This Row],[Replicate group]]), "")</f>
        <v/>
      </c>
      <c r="X2893" s="52"/>
      <c r="Z2893" s="66" t="s">
        <v>15696</v>
      </c>
      <c r="AA2893" s="102" t="s">
        <v>31353</v>
      </c>
      <c r="AB2893" s="7"/>
      <c r="AC2893" t="s">
        <v>15703</v>
      </c>
      <c r="AD2893" t="s">
        <v>69</v>
      </c>
      <c r="AE2893">
        <v>23</v>
      </c>
      <c r="AF2893" s="22" t="s">
        <v>15758</v>
      </c>
      <c r="AG2893" s="24" t="s">
        <v>15704</v>
      </c>
      <c r="AH2893" t="s">
        <v>174</v>
      </c>
      <c r="AI2893" t="s">
        <v>77</v>
      </c>
      <c r="AJ2893" s="7"/>
      <c r="AK2893" s="7"/>
      <c r="AL2893"/>
      <c r="AN2893" s="7" t="s">
        <v>171</v>
      </c>
      <c r="AO2893" s="7" t="s">
        <v>15697</v>
      </c>
      <c r="AP2893"/>
      <c r="AQ2893"/>
      <c r="AU2893" s="5"/>
      <c r="AV2893" s="5"/>
      <c r="AW2893" t="s">
        <v>15696</v>
      </c>
      <c r="AX2893" t="s">
        <v>15696</v>
      </c>
      <c r="AY2893" t="s">
        <v>69</v>
      </c>
      <c r="AZ2893" t="s">
        <v>69</v>
      </c>
      <c r="BA2893" t="s">
        <v>69</v>
      </c>
      <c r="BB2893" t="s">
        <v>69</v>
      </c>
      <c r="BC2893" t="s">
        <v>69</v>
      </c>
      <c r="BD2893" t="s">
        <v>15698</v>
      </c>
      <c r="BE2893" t="s">
        <v>15699</v>
      </c>
      <c r="BF2893" t="s">
        <v>69</v>
      </c>
      <c r="BG2893" t="s">
        <v>69</v>
      </c>
      <c r="BH2893" t="s">
        <v>69</v>
      </c>
      <c r="BI2893" t="s">
        <v>69</v>
      </c>
      <c r="BJ2893" t="s">
        <v>69</v>
      </c>
      <c r="BK2893" t="s">
        <v>69</v>
      </c>
      <c r="BL2893" t="s">
        <v>159</v>
      </c>
      <c r="BM2893" t="s">
        <v>87</v>
      </c>
      <c r="BN2893" t="s">
        <v>271</v>
      </c>
      <c r="BO2893" t="s">
        <v>15701</v>
      </c>
      <c r="BP2893">
        <v>1</v>
      </c>
      <c r="BQ2893">
        <v>40632408</v>
      </c>
      <c r="BR2893" s="12" t="s">
        <v>15812</v>
      </c>
      <c r="BS2893">
        <v>40302</v>
      </c>
      <c r="BT2893" t="s">
        <v>69</v>
      </c>
      <c r="BU2893" t="s">
        <v>69</v>
      </c>
      <c r="BV2893" t="s">
        <v>69</v>
      </c>
      <c r="BW2893" t="s">
        <v>69</v>
      </c>
    </row>
    <row r="2894" spans="1:75" x14ac:dyDescent="0.2">
      <c r="A2894" t="s">
        <v>15689</v>
      </c>
      <c r="B2894" t="s">
        <v>15833</v>
      </c>
      <c r="C2894" t="s">
        <v>15834</v>
      </c>
      <c r="D2894" t="s">
        <v>15692</v>
      </c>
      <c r="E2894" t="s">
        <v>69</v>
      </c>
      <c r="F2894" t="s">
        <v>15693</v>
      </c>
      <c r="G2894" s="3" t="s">
        <v>159</v>
      </c>
      <c r="H2894" s="3" t="s">
        <v>15694</v>
      </c>
      <c r="J2894" s="3" t="s">
        <v>12254</v>
      </c>
      <c r="K2894" s="3" t="s">
        <v>171</v>
      </c>
      <c r="L2894" s="6" t="s">
        <v>15695</v>
      </c>
      <c r="M2894" s="24" t="s">
        <v>6398</v>
      </c>
      <c r="N2894" s="5" t="s">
        <v>438</v>
      </c>
      <c r="O2894" s="24" t="s">
        <v>30786</v>
      </c>
      <c r="R2894" s="24" t="s">
        <v>1397</v>
      </c>
      <c r="T2894" t="str">
        <f>IF(X2894 &lt;&gt; "", CONCATENATE(Table1[[#This Row],[bioproject]],".",Table1[[#This Row],[Replicate group]]), "")</f>
        <v/>
      </c>
      <c r="X2894" s="52"/>
      <c r="Z2894" s="66" t="s">
        <v>15696</v>
      </c>
      <c r="AA2894" s="102" t="s">
        <v>31353</v>
      </c>
      <c r="AB2894" s="7"/>
      <c r="AC2894" t="s">
        <v>15703</v>
      </c>
      <c r="AD2894" t="s">
        <v>69</v>
      </c>
      <c r="AE2894">
        <v>21</v>
      </c>
      <c r="AF2894" s="22" t="s">
        <v>15752</v>
      </c>
      <c r="AG2894" s="24" t="s">
        <v>15704</v>
      </c>
      <c r="AH2894" t="s">
        <v>174</v>
      </c>
      <c r="AI2894" t="s">
        <v>77</v>
      </c>
      <c r="AJ2894" s="7"/>
      <c r="AK2894" s="7"/>
      <c r="AL2894"/>
      <c r="AN2894" s="7" t="s">
        <v>171</v>
      </c>
      <c r="AO2894" s="7" t="s">
        <v>15697</v>
      </c>
      <c r="AP2894"/>
      <c r="AQ2894"/>
      <c r="AU2894" s="5"/>
      <c r="AV2894" s="5"/>
      <c r="AW2894" t="s">
        <v>15696</v>
      </c>
      <c r="AX2894" t="s">
        <v>15696</v>
      </c>
      <c r="AY2894" t="s">
        <v>69</v>
      </c>
      <c r="AZ2894" t="s">
        <v>69</v>
      </c>
      <c r="BA2894" t="s">
        <v>69</v>
      </c>
      <c r="BB2894" t="s">
        <v>69</v>
      </c>
      <c r="BC2894" t="s">
        <v>69</v>
      </c>
      <c r="BD2894" t="s">
        <v>15698</v>
      </c>
      <c r="BE2894" t="s">
        <v>15699</v>
      </c>
      <c r="BF2894" t="s">
        <v>69</v>
      </c>
      <c r="BG2894" t="s">
        <v>69</v>
      </c>
      <c r="BH2894" t="s">
        <v>69</v>
      </c>
      <c r="BI2894" t="s">
        <v>69</v>
      </c>
      <c r="BJ2894" t="s">
        <v>69</v>
      </c>
      <c r="BK2894" t="s">
        <v>69</v>
      </c>
      <c r="BL2894" t="s">
        <v>159</v>
      </c>
      <c r="BM2894" t="s">
        <v>87</v>
      </c>
      <c r="BN2894" t="s">
        <v>271</v>
      </c>
      <c r="BO2894" t="s">
        <v>15701</v>
      </c>
      <c r="BP2894">
        <v>1</v>
      </c>
      <c r="BQ2894">
        <v>41737858</v>
      </c>
      <c r="BR2894" s="12" t="s">
        <v>15812</v>
      </c>
      <c r="BS2894">
        <v>40302</v>
      </c>
      <c r="BT2894" t="s">
        <v>69</v>
      </c>
      <c r="BU2894" t="s">
        <v>69</v>
      </c>
      <c r="BV2894" t="s">
        <v>69</v>
      </c>
      <c r="BW2894" t="s">
        <v>69</v>
      </c>
    </row>
    <row r="2895" spans="1:75" x14ac:dyDescent="0.2">
      <c r="A2895" t="s">
        <v>29666</v>
      </c>
      <c r="B2895" t="s">
        <v>29728</v>
      </c>
      <c r="C2895" t="s">
        <v>29729</v>
      </c>
      <c r="D2895" t="s">
        <v>29730</v>
      </c>
      <c r="E2895" t="s">
        <v>69</v>
      </c>
      <c r="F2895">
        <v>36421386</v>
      </c>
      <c r="G2895" s="3" t="s">
        <v>29670</v>
      </c>
      <c r="H2895" s="3" t="s">
        <v>29671</v>
      </c>
      <c r="I2895" s="3" t="s">
        <v>29672</v>
      </c>
      <c r="J2895" s="3" t="s">
        <v>29673</v>
      </c>
      <c r="K2895" s="3" t="s">
        <v>171</v>
      </c>
      <c r="M2895" s="24" t="s">
        <v>171</v>
      </c>
      <c r="O2895" s="44" t="s">
        <v>30786</v>
      </c>
      <c r="T2895" t="str">
        <f>IF(X2895 &lt;&gt; "", CONCATENATE(Table1[[#This Row],[bioproject]],".",Table1[[#This Row],[Replicate group]]), "")</f>
        <v>PRJNA900007.E</v>
      </c>
      <c r="X2895" s="59" t="s">
        <v>30784</v>
      </c>
      <c r="Z2895" s="67" t="s">
        <v>8915</v>
      </c>
      <c r="AA2895" s="59" t="str">
        <f>IF(Table1[[#This Row],[fungi_species]] &lt;&gt; "", CONCATENATE(LEFT(Table1[[#This Row],[fungi_species]],2), LEFT(_xlfn.TEXTAFTER(Table1[[#This Row],[fungi_species]], " ", 1),3)),"")</f>
        <v>Rhsol</v>
      </c>
      <c r="AB2895" s="7"/>
      <c r="AC2895" s="24" t="s">
        <v>29703</v>
      </c>
      <c r="AD2895" s="22" t="s">
        <v>69</v>
      </c>
      <c r="AE2895" s="24" t="s">
        <v>29731</v>
      </c>
      <c r="AF2895" s="22" t="s">
        <v>29731</v>
      </c>
      <c r="AG2895" s="24" t="s">
        <v>29731</v>
      </c>
      <c r="AH2895" t="s">
        <v>3252</v>
      </c>
      <c r="AI2895" t="s">
        <v>150</v>
      </c>
      <c r="AJ2895" s="7"/>
      <c r="AK2895" s="7"/>
      <c r="AL2895"/>
      <c r="AN2895" s="7"/>
      <c r="AO2895" s="7"/>
      <c r="AP2895"/>
      <c r="AQ2895"/>
      <c r="AU2895" s="5"/>
      <c r="AV2895" s="5"/>
      <c r="AW2895" t="s">
        <v>8915</v>
      </c>
      <c r="AX2895" t="s">
        <v>8915</v>
      </c>
      <c r="AY2895" t="s">
        <v>69</v>
      </c>
      <c r="AZ2895" t="s">
        <v>29675</v>
      </c>
      <c r="BA2895" t="s">
        <v>16025</v>
      </c>
      <c r="BB2895" t="s">
        <v>29676</v>
      </c>
      <c r="BC2895" t="s">
        <v>29677</v>
      </c>
      <c r="BD2895" t="s">
        <v>29678</v>
      </c>
      <c r="BE2895" t="s">
        <v>29679</v>
      </c>
      <c r="BF2895" t="s">
        <v>69</v>
      </c>
      <c r="BG2895" t="s">
        <v>69</v>
      </c>
      <c r="BH2895" t="s">
        <v>69</v>
      </c>
      <c r="BI2895" t="s">
        <v>69</v>
      </c>
      <c r="BJ2895" t="s">
        <v>69</v>
      </c>
      <c r="BK2895" t="s">
        <v>69</v>
      </c>
      <c r="BL2895" t="s">
        <v>159</v>
      </c>
      <c r="BM2895" t="s">
        <v>87</v>
      </c>
      <c r="BN2895" s="30" t="s">
        <v>377</v>
      </c>
      <c r="BO2895" t="s">
        <v>29678</v>
      </c>
      <c r="BP2895">
        <v>1</v>
      </c>
      <c r="BQ2895">
        <v>24373126</v>
      </c>
      <c r="BR2895" s="12" t="s">
        <v>29681</v>
      </c>
      <c r="BS2895">
        <v>456999</v>
      </c>
      <c r="BT2895" t="s">
        <v>69</v>
      </c>
      <c r="BU2895" t="s">
        <v>69</v>
      </c>
      <c r="BV2895" t="s">
        <v>69</v>
      </c>
      <c r="BW2895" t="s">
        <v>69</v>
      </c>
    </row>
    <row r="2896" spans="1:75" x14ac:dyDescent="0.2">
      <c r="A2896" t="s">
        <v>29666</v>
      </c>
      <c r="B2896" t="s">
        <v>29732</v>
      </c>
      <c r="C2896" t="s">
        <v>29733</v>
      </c>
      <c r="D2896" t="s">
        <v>29734</v>
      </c>
      <c r="E2896" t="s">
        <v>69</v>
      </c>
      <c r="F2896">
        <v>36421386</v>
      </c>
      <c r="G2896" s="3" t="s">
        <v>29670</v>
      </c>
      <c r="H2896" s="3" t="s">
        <v>29671</v>
      </c>
      <c r="I2896" s="3" t="s">
        <v>29672</v>
      </c>
      <c r="J2896" s="3" t="s">
        <v>29673</v>
      </c>
      <c r="K2896" s="3" t="s">
        <v>171</v>
      </c>
      <c r="M2896" s="24" t="s">
        <v>171</v>
      </c>
      <c r="O2896" s="44" t="s">
        <v>30786</v>
      </c>
      <c r="T2896" t="str">
        <f>IF(X2896 &lt;&gt; "", CONCATENATE(Table1[[#This Row],[bioproject]],".",Table1[[#This Row],[Replicate group]]), "")</f>
        <v>PRJNA900007.E</v>
      </c>
      <c r="X2896" s="59" t="s">
        <v>30784</v>
      </c>
      <c r="Z2896" s="67" t="s">
        <v>8915</v>
      </c>
      <c r="AA2896" s="59" t="str">
        <f>IF(Table1[[#This Row],[fungi_species]] &lt;&gt; "", CONCATENATE(LEFT(Table1[[#This Row],[fungi_species]],2), LEFT(_xlfn.TEXTAFTER(Table1[[#This Row],[fungi_species]], " ", 1),3)),"")</f>
        <v>Rhsol</v>
      </c>
      <c r="AB2896" s="7"/>
      <c r="AC2896" s="24" t="s">
        <v>29703</v>
      </c>
      <c r="AD2896" s="22" t="s">
        <v>69</v>
      </c>
      <c r="AE2896" s="24" t="s">
        <v>29735</v>
      </c>
      <c r="AF2896" s="22" t="s">
        <v>29735</v>
      </c>
      <c r="AG2896" s="24" t="s">
        <v>29735</v>
      </c>
      <c r="AH2896" t="s">
        <v>3252</v>
      </c>
      <c r="AI2896" t="s">
        <v>150</v>
      </c>
      <c r="AJ2896" s="7"/>
      <c r="AK2896" s="7"/>
      <c r="AL2896"/>
      <c r="AN2896" s="7"/>
      <c r="AO2896" s="7"/>
      <c r="AP2896"/>
      <c r="AQ2896"/>
      <c r="AU2896" s="5"/>
      <c r="AV2896" s="5"/>
      <c r="AW2896" t="s">
        <v>8915</v>
      </c>
      <c r="AX2896" t="s">
        <v>8915</v>
      </c>
      <c r="AY2896" t="s">
        <v>69</v>
      </c>
      <c r="AZ2896" t="s">
        <v>29675</v>
      </c>
      <c r="BA2896" t="s">
        <v>16025</v>
      </c>
      <c r="BB2896" t="s">
        <v>29676</v>
      </c>
      <c r="BC2896" t="s">
        <v>29677</v>
      </c>
      <c r="BD2896" t="s">
        <v>29678</v>
      </c>
      <c r="BE2896" t="s">
        <v>29679</v>
      </c>
      <c r="BF2896" t="s">
        <v>69</v>
      </c>
      <c r="BG2896" t="s">
        <v>69</v>
      </c>
      <c r="BH2896" t="s">
        <v>69</v>
      </c>
      <c r="BI2896" t="s">
        <v>69</v>
      </c>
      <c r="BJ2896" t="s">
        <v>69</v>
      </c>
      <c r="BK2896" t="s">
        <v>69</v>
      </c>
      <c r="BL2896" t="s">
        <v>159</v>
      </c>
      <c r="BM2896" t="s">
        <v>87</v>
      </c>
      <c r="BN2896" s="30" t="s">
        <v>377</v>
      </c>
      <c r="BO2896" t="s">
        <v>29678</v>
      </c>
      <c r="BP2896">
        <v>1</v>
      </c>
      <c r="BQ2896">
        <v>25618085</v>
      </c>
      <c r="BR2896" s="12" t="s">
        <v>29681</v>
      </c>
      <c r="BS2896">
        <v>456999</v>
      </c>
      <c r="BT2896" t="s">
        <v>69</v>
      </c>
      <c r="BU2896" t="s">
        <v>69</v>
      </c>
      <c r="BV2896" t="s">
        <v>69</v>
      </c>
      <c r="BW2896" t="s">
        <v>69</v>
      </c>
    </row>
    <row r="2897" spans="1:75" x14ac:dyDescent="0.2">
      <c r="A2897" t="s">
        <v>29666</v>
      </c>
      <c r="B2897" t="s">
        <v>29786</v>
      </c>
      <c r="C2897" t="s">
        <v>29787</v>
      </c>
      <c r="D2897" t="s">
        <v>29788</v>
      </c>
      <c r="E2897" t="s">
        <v>69</v>
      </c>
      <c r="F2897">
        <v>36421386</v>
      </c>
      <c r="G2897" s="3" t="s">
        <v>29670</v>
      </c>
      <c r="H2897" s="3" t="s">
        <v>29671</v>
      </c>
      <c r="I2897" s="3" t="s">
        <v>29672</v>
      </c>
      <c r="J2897" s="3" t="s">
        <v>29673</v>
      </c>
      <c r="K2897" s="3" t="s">
        <v>171</v>
      </c>
      <c r="M2897" s="24" t="s">
        <v>171</v>
      </c>
      <c r="O2897" s="44" t="s">
        <v>30786</v>
      </c>
      <c r="T2897" t="str">
        <f>IF(X2897 &lt;&gt; "", CONCATENATE(Table1[[#This Row],[bioproject]],".",Table1[[#This Row],[Replicate group]]), "")</f>
        <v>PRJNA900007.H</v>
      </c>
      <c r="X2897" s="59" t="s">
        <v>30803</v>
      </c>
      <c r="Z2897" s="67" t="s">
        <v>8915</v>
      </c>
      <c r="AA2897" s="59" t="str">
        <f>IF(Table1[[#This Row],[fungi_species]] &lt;&gt; "", CONCATENATE(LEFT(Table1[[#This Row],[fungi_species]],2), LEFT(_xlfn.TEXTAFTER(Table1[[#This Row],[fungi_species]], " ", 1),3)),"")</f>
        <v>Rhsol</v>
      </c>
      <c r="AB2897" s="7"/>
      <c r="AC2897" s="24" t="s">
        <v>29727</v>
      </c>
      <c r="AD2897" s="22" t="s">
        <v>69</v>
      </c>
      <c r="AE2897" s="24" t="s">
        <v>29790</v>
      </c>
      <c r="AF2897" s="22" t="s">
        <v>29789</v>
      </c>
      <c r="AG2897" s="24" t="s">
        <v>29790</v>
      </c>
      <c r="AH2897" t="s">
        <v>3252</v>
      </c>
      <c r="AI2897" t="s">
        <v>150</v>
      </c>
      <c r="AJ2897" s="7"/>
      <c r="AK2897" s="7"/>
      <c r="AL2897"/>
      <c r="AN2897" s="7"/>
      <c r="AO2897" s="7"/>
      <c r="AP2897"/>
      <c r="AQ2897"/>
      <c r="AU2897" s="5"/>
      <c r="AV2897" s="5"/>
      <c r="AW2897" t="s">
        <v>8915</v>
      </c>
      <c r="AX2897" t="s">
        <v>8915</v>
      </c>
      <c r="AY2897" t="s">
        <v>69</v>
      </c>
      <c r="AZ2897" t="s">
        <v>29675</v>
      </c>
      <c r="BA2897" t="s">
        <v>16025</v>
      </c>
      <c r="BB2897" t="s">
        <v>29676</v>
      </c>
      <c r="BC2897" t="s">
        <v>29677</v>
      </c>
      <c r="BD2897" t="s">
        <v>29678</v>
      </c>
      <c r="BE2897" t="s">
        <v>29679</v>
      </c>
      <c r="BF2897" t="s">
        <v>69</v>
      </c>
      <c r="BG2897" t="s">
        <v>69</v>
      </c>
      <c r="BH2897" t="s">
        <v>69</v>
      </c>
      <c r="BI2897" t="s">
        <v>69</v>
      </c>
      <c r="BJ2897" t="s">
        <v>69</v>
      </c>
      <c r="BK2897" t="s">
        <v>69</v>
      </c>
      <c r="BL2897" t="s">
        <v>159</v>
      </c>
      <c r="BM2897" t="s">
        <v>87</v>
      </c>
      <c r="BN2897" s="30" t="s">
        <v>377</v>
      </c>
      <c r="BO2897" t="s">
        <v>29678</v>
      </c>
      <c r="BP2897">
        <v>1</v>
      </c>
      <c r="BQ2897">
        <v>23282936</v>
      </c>
      <c r="BR2897" s="12" t="s">
        <v>29681</v>
      </c>
      <c r="BS2897">
        <v>456999</v>
      </c>
      <c r="BT2897" t="s">
        <v>69</v>
      </c>
      <c r="BU2897" t="s">
        <v>69</v>
      </c>
      <c r="BV2897" t="s">
        <v>69</v>
      </c>
      <c r="BW2897" t="s">
        <v>69</v>
      </c>
    </row>
    <row r="2898" spans="1:75" x14ac:dyDescent="0.2">
      <c r="A2898" t="s">
        <v>29666</v>
      </c>
      <c r="B2898" t="s">
        <v>29781</v>
      </c>
      <c r="C2898" t="s">
        <v>29782</v>
      </c>
      <c r="D2898" t="s">
        <v>29783</v>
      </c>
      <c r="E2898" t="s">
        <v>69</v>
      </c>
      <c r="F2898">
        <v>36421386</v>
      </c>
      <c r="G2898" s="3" t="s">
        <v>29670</v>
      </c>
      <c r="H2898" s="3" t="s">
        <v>29671</v>
      </c>
      <c r="I2898" s="3" t="s">
        <v>29672</v>
      </c>
      <c r="J2898" s="3" t="s">
        <v>29673</v>
      </c>
      <c r="K2898" s="3" t="s">
        <v>171</v>
      </c>
      <c r="M2898" s="24" t="s">
        <v>171</v>
      </c>
      <c r="O2898" s="44" t="s">
        <v>30786</v>
      </c>
      <c r="T2898" t="str">
        <f>IF(X2898 &lt;&gt; "", CONCATENATE(Table1[[#This Row],[bioproject]],".",Table1[[#This Row],[Replicate group]]), "")</f>
        <v>PRJNA900007.H</v>
      </c>
      <c r="X2898" s="59" t="s">
        <v>30803</v>
      </c>
      <c r="Z2898" s="67" t="s">
        <v>8915</v>
      </c>
      <c r="AA2898" s="59" t="str">
        <f>IF(Table1[[#This Row],[fungi_species]] &lt;&gt; "", CONCATENATE(LEFT(Table1[[#This Row],[fungi_species]],2), LEFT(_xlfn.TEXTAFTER(Table1[[#This Row],[fungi_species]], " ", 1),3)),"")</f>
        <v>Rhsol</v>
      </c>
      <c r="AB2898" s="7"/>
      <c r="AC2898" s="24" t="s">
        <v>29727</v>
      </c>
      <c r="AD2898" s="22" t="s">
        <v>69</v>
      </c>
      <c r="AE2898" s="24" t="s">
        <v>29785</v>
      </c>
      <c r="AF2898" s="22" t="s">
        <v>29784</v>
      </c>
      <c r="AG2898" s="24" t="s">
        <v>29785</v>
      </c>
      <c r="AH2898" t="s">
        <v>3252</v>
      </c>
      <c r="AI2898" t="s">
        <v>150</v>
      </c>
      <c r="AJ2898" s="7"/>
      <c r="AK2898" s="7"/>
      <c r="AL2898"/>
      <c r="AN2898" s="7"/>
      <c r="AO2898" s="7"/>
      <c r="AP2898"/>
      <c r="AQ2898"/>
      <c r="AU2898" s="5"/>
      <c r="AV2898" s="5"/>
      <c r="AW2898" t="s">
        <v>8915</v>
      </c>
      <c r="AX2898" t="s">
        <v>8915</v>
      </c>
      <c r="AY2898" t="s">
        <v>69</v>
      </c>
      <c r="AZ2898" t="s">
        <v>29675</v>
      </c>
      <c r="BA2898" t="s">
        <v>16025</v>
      </c>
      <c r="BB2898" t="s">
        <v>29676</v>
      </c>
      <c r="BC2898" t="s">
        <v>29677</v>
      </c>
      <c r="BD2898" t="s">
        <v>29678</v>
      </c>
      <c r="BE2898" t="s">
        <v>29679</v>
      </c>
      <c r="BF2898" t="s">
        <v>69</v>
      </c>
      <c r="BG2898" t="s">
        <v>69</v>
      </c>
      <c r="BH2898" t="s">
        <v>69</v>
      </c>
      <c r="BI2898" t="s">
        <v>69</v>
      </c>
      <c r="BJ2898" t="s">
        <v>69</v>
      </c>
      <c r="BK2898" t="s">
        <v>69</v>
      </c>
      <c r="BL2898" t="s">
        <v>159</v>
      </c>
      <c r="BM2898" t="s">
        <v>87</v>
      </c>
      <c r="BN2898" s="30" t="s">
        <v>377</v>
      </c>
      <c r="BO2898" t="s">
        <v>29678</v>
      </c>
      <c r="BP2898">
        <v>1</v>
      </c>
      <c r="BQ2898">
        <v>23790719</v>
      </c>
      <c r="BR2898" s="12" t="s">
        <v>29681</v>
      </c>
      <c r="BS2898">
        <v>456999</v>
      </c>
      <c r="BT2898" t="s">
        <v>69</v>
      </c>
      <c r="BU2898" t="s">
        <v>69</v>
      </c>
      <c r="BV2898" t="s">
        <v>69</v>
      </c>
      <c r="BW2898" t="s">
        <v>69</v>
      </c>
    </row>
    <row r="2899" spans="1:75" x14ac:dyDescent="0.2">
      <c r="A2899" t="s">
        <v>6223</v>
      </c>
      <c r="B2899" t="s">
        <v>6343</v>
      </c>
      <c r="C2899" t="s">
        <v>6344</v>
      </c>
      <c r="D2899" t="s">
        <v>6345</v>
      </c>
      <c r="E2899" t="s">
        <v>6346</v>
      </c>
      <c r="F2899">
        <v>25248950</v>
      </c>
      <c r="G2899" s="3" t="s">
        <v>6228</v>
      </c>
      <c r="H2899" s="3" t="s">
        <v>2967</v>
      </c>
      <c r="J2899" s="3" t="s">
        <v>6229</v>
      </c>
      <c r="K2899" s="3" t="s">
        <v>171</v>
      </c>
      <c r="L2899" s="6" t="s">
        <v>6230</v>
      </c>
      <c r="M2899" s="24" t="s">
        <v>171</v>
      </c>
      <c r="N2899" s="5" t="s">
        <v>6231</v>
      </c>
      <c r="O2899" s="24" t="s">
        <v>30786</v>
      </c>
      <c r="P2899" s="20"/>
      <c r="Q2899" s="20"/>
      <c r="R2899" s="24" t="s">
        <v>170</v>
      </c>
      <c r="S2899" t="s">
        <v>6007</v>
      </c>
      <c r="AA2899" s="6" t="str">
        <f>IF(Table1[[#This Row],[fungi_species]] &lt;&gt; "", CONCATENATE(LEFT(Table1[[#This Row],[fungi_species]],2), LEFT(_xlfn.TEXTAFTER(Table1[[#This Row],[fungi_species]], " ", 1),3)),"")</f>
        <v/>
      </c>
      <c r="AB2899" s="7"/>
      <c r="AC2899" s="24" t="s">
        <v>6347</v>
      </c>
      <c r="AD2899" s="22" t="s">
        <v>6347</v>
      </c>
      <c r="AE2899" s="24" t="s">
        <v>159</v>
      </c>
      <c r="AF2899" s="22" t="s">
        <v>6348</v>
      </c>
      <c r="AG2899" s="24" t="s">
        <v>69</v>
      </c>
      <c r="AH2899" t="s">
        <v>149</v>
      </c>
      <c r="AI2899" t="s">
        <v>77</v>
      </c>
      <c r="AJ2899" s="7"/>
      <c r="AK2899" s="7"/>
      <c r="AL2899"/>
      <c r="AN2899" s="7" t="s">
        <v>171</v>
      </c>
      <c r="AO2899" s="7" t="s">
        <v>372</v>
      </c>
      <c r="AP2899"/>
      <c r="AQ2899"/>
      <c r="AU2899" s="5"/>
      <c r="AV2899" s="5"/>
      <c r="AW2899" t="s">
        <v>372</v>
      </c>
      <c r="AX2899" t="s">
        <v>372</v>
      </c>
      <c r="AY2899" t="s">
        <v>69</v>
      </c>
      <c r="AZ2899" t="s">
        <v>6234</v>
      </c>
      <c r="BA2899" t="s">
        <v>6235</v>
      </c>
      <c r="BB2899" t="s">
        <v>6236</v>
      </c>
      <c r="BC2899" t="s">
        <v>6237</v>
      </c>
      <c r="BD2899" t="s">
        <v>6238</v>
      </c>
      <c r="BE2899" t="s">
        <v>6239</v>
      </c>
      <c r="BF2899" t="s">
        <v>6238</v>
      </c>
      <c r="BG2899" t="s">
        <v>6241</v>
      </c>
      <c r="BH2899" t="s">
        <v>6242</v>
      </c>
      <c r="BI2899" t="s">
        <v>372</v>
      </c>
      <c r="BJ2899" t="s">
        <v>2780</v>
      </c>
      <c r="BK2899" s="12" t="s">
        <v>6243</v>
      </c>
      <c r="BL2899" t="s">
        <v>6245</v>
      </c>
      <c r="BM2899" t="s">
        <v>87</v>
      </c>
      <c r="BN2899" s="30" t="s">
        <v>271</v>
      </c>
      <c r="BO2899" t="s">
        <v>6238</v>
      </c>
      <c r="BP2899">
        <v>1</v>
      </c>
      <c r="BQ2899">
        <v>4802838</v>
      </c>
      <c r="BR2899" s="12" t="s">
        <v>6243</v>
      </c>
      <c r="BS2899">
        <v>3880</v>
      </c>
      <c r="BT2899" t="s">
        <v>6349</v>
      </c>
      <c r="BU2899" t="s">
        <v>69</v>
      </c>
      <c r="BV2899" t="s">
        <v>69</v>
      </c>
      <c r="BW2899" t="s">
        <v>69</v>
      </c>
    </row>
    <row r="2900" spans="1:75" ht="17" x14ac:dyDescent="0.2">
      <c r="A2900" t="s">
        <v>10856</v>
      </c>
      <c r="C2900" t="s">
        <v>10857</v>
      </c>
      <c r="F2900">
        <v>28504560</v>
      </c>
      <c r="G2900" s="3"/>
      <c r="K2900" s="3" t="s">
        <v>171</v>
      </c>
      <c r="M2900" s="24" t="s">
        <v>171</v>
      </c>
      <c r="O2900" s="24" t="s">
        <v>30786</v>
      </c>
      <c r="P2900" s="45" t="s">
        <v>73</v>
      </c>
      <c r="Q2900" s="45"/>
      <c r="R2900" s="24" t="s">
        <v>514</v>
      </c>
      <c r="S2900" t="s">
        <v>3649</v>
      </c>
      <c r="T2900" t="str">
        <f>IF(X2900 &lt;&gt; "", CONCATENATE(Table1[[#This Row],[bioproject]],".",Table1[[#This Row],[Replicate group]]), "")</f>
        <v>PRJNA322180.A</v>
      </c>
      <c r="X2900" s="6" t="s">
        <v>27749</v>
      </c>
      <c r="Z2900" s="66" t="s">
        <v>5358</v>
      </c>
      <c r="AA2900" s="6" t="s">
        <v>31349</v>
      </c>
      <c r="AB2900" s="7"/>
      <c r="AC2900" s="34" t="s">
        <v>10866</v>
      </c>
      <c r="AD2900" s="22"/>
      <c r="AE2900" s="24"/>
      <c r="AF2900" s="22"/>
      <c r="AG2900" s="24"/>
      <c r="AH2900" s="6"/>
      <c r="AJ2900" s="7"/>
      <c r="AK2900" s="7"/>
      <c r="AL2900"/>
      <c r="AN2900" s="7"/>
      <c r="AO2900" s="7"/>
      <c r="AP2900"/>
      <c r="AQ2900"/>
      <c r="AU2900" s="5"/>
      <c r="AV2900" s="5"/>
      <c r="AW2900" s="5"/>
      <c r="AY2900"/>
      <c r="BC2900"/>
      <c r="BK2900" s="12"/>
      <c r="BN2900" s="30"/>
      <c r="BR2900" s="12"/>
    </row>
    <row r="2901" spans="1:75" ht="17" x14ac:dyDescent="0.2">
      <c r="A2901" t="s">
        <v>10856</v>
      </c>
      <c r="C2901" t="s">
        <v>10871</v>
      </c>
      <c r="F2901">
        <v>28504560</v>
      </c>
      <c r="G2901" s="3"/>
      <c r="K2901" s="3" t="s">
        <v>171</v>
      </c>
      <c r="M2901" s="24" t="s">
        <v>171</v>
      </c>
      <c r="O2901" s="24" t="s">
        <v>30786</v>
      </c>
      <c r="P2901" s="45" t="s">
        <v>73</v>
      </c>
      <c r="Q2901" s="45"/>
      <c r="R2901" s="24" t="s">
        <v>514</v>
      </c>
      <c r="S2901" t="s">
        <v>3649</v>
      </c>
      <c r="T2901" t="str">
        <f>IF(X2901 &lt;&gt; "", CONCATENATE(Table1[[#This Row],[bioproject]],".",Table1[[#This Row],[Replicate group]]), "")</f>
        <v>PRJNA322180.A</v>
      </c>
      <c r="X2901" s="6" t="s">
        <v>27749</v>
      </c>
      <c r="Z2901" s="66" t="s">
        <v>5358</v>
      </c>
      <c r="AA2901" s="6" t="s">
        <v>31349</v>
      </c>
      <c r="AB2901" s="7"/>
      <c r="AC2901" s="34" t="s">
        <v>10872</v>
      </c>
      <c r="AD2901" s="22"/>
      <c r="AE2901" s="24"/>
      <c r="AF2901" s="22"/>
      <c r="AG2901" s="24"/>
      <c r="AH2901" s="6"/>
      <c r="AJ2901" s="7"/>
      <c r="AK2901" s="7"/>
      <c r="AL2901"/>
      <c r="AN2901" s="7"/>
      <c r="AO2901" s="7"/>
      <c r="AP2901"/>
      <c r="AQ2901"/>
      <c r="AU2901" s="5"/>
      <c r="AV2901" s="5"/>
      <c r="AW2901" s="5"/>
      <c r="AY2901"/>
      <c r="BC2901"/>
      <c r="BK2901" s="12"/>
      <c r="BN2901" s="30"/>
      <c r="BR2901" s="12"/>
    </row>
    <row r="2902" spans="1:75" x14ac:dyDescent="0.2">
      <c r="A2902" t="s">
        <v>7850</v>
      </c>
      <c r="B2902" t="s">
        <v>7851</v>
      </c>
      <c r="C2902" t="s">
        <v>7852</v>
      </c>
      <c r="D2902" t="s">
        <v>7853</v>
      </c>
      <c r="E2902" t="s">
        <v>69</v>
      </c>
      <c r="G2902" s="3"/>
      <c r="H2902" s="3" t="s">
        <v>7855</v>
      </c>
      <c r="I2902" s="3" t="s">
        <v>2798</v>
      </c>
      <c r="J2902" s="3" t="s">
        <v>7856</v>
      </c>
      <c r="K2902" s="3" t="s">
        <v>2788</v>
      </c>
      <c r="L2902" s="6" t="s">
        <v>7857</v>
      </c>
      <c r="M2902" s="24" t="s">
        <v>171</v>
      </c>
      <c r="N2902" s="5" t="s">
        <v>2769</v>
      </c>
      <c r="O2902" s="24" t="s">
        <v>30786</v>
      </c>
      <c r="P2902" s="20"/>
      <c r="Q2902" s="20"/>
      <c r="R2902" s="24" t="s">
        <v>7858</v>
      </c>
      <c r="S2902" t="s">
        <v>3619</v>
      </c>
      <c r="T2902" t="str">
        <f>IF(X2902 &lt;&gt; "", CONCATENATE(Table1[[#This Row],[bioproject]],".",Table1[[#This Row],[Replicate group]]), "")</f>
        <v>PRJNA266709.A</v>
      </c>
      <c r="X2902" s="6" t="s">
        <v>27749</v>
      </c>
      <c r="Z2902" s="67" t="s">
        <v>31277</v>
      </c>
      <c r="AA2902" s="59" t="str">
        <f>IF(Table1[[#This Row],[fungi_species]] &lt;&gt; "", CONCATENATE(LEFT(Table1[[#This Row],[fungi_species]],2), LEFT(_xlfn.TEXTAFTER(Table1[[#This Row],[fungi_species]], " ", 1),3)),"")</f>
        <v>Putri</v>
      </c>
      <c r="AB2902" s="7"/>
      <c r="AC2902" s="24" t="s">
        <v>7866</v>
      </c>
      <c r="AD2902" s="22" t="s">
        <v>69</v>
      </c>
      <c r="AE2902" s="24" t="s">
        <v>7865</v>
      </c>
      <c r="AF2902" s="22" t="s">
        <v>7864</v>
      </c>
      <c r="AG2902" s="62" t="s">
        <v>7866</v>
      </c>
      <c r="AH2902" t="s">
        <v>149</v>
      </c>
      <c r="AI2902" t="s">
        <v>150</v>
      </c>
      <c r="AJ2902" s="7"/>
      <c r="AK2902" s="7"/>
      <c r="AL2902"/>
      <c r="AN2902" s="7"/>
      <c r="AO2902" s="7"/>
      <c r="AP2902"/>
      <c r="AQ2902"/>
      <c r="AU2902" s="5"/>
      <c r="AV2902" s="5"/>
      <c r="AW2902" t="s">
        <v>177</v>
      </c>
      <c r="AX2902" t="s">
        <v>177</v>
      </c>
      <c r="AY2902" t="s">
        <v>69</v>
      </c>
      <c r="BC2902"/>
      <c r="BD2902" t="s">
        <v>7862</v>
      </c>
      <c r="BE2902" t="s">
        <v>7863</v>
      </c>
      <c r="BF2902" t="s">
        <v>69</v>
      </c>
      <c r="BG2902" t="s">
        <v>69</v>
      </c>
      <c r="BH2902" t="s">
        <v>69</v>
      </c>
      <c r="BI2902" t="s">
        <v>69</v>
      </c>
      <c r="BJ2902" t="s">
        <v>69</v>
      </c>
      <c r="BK2902" t="s">
        <v>69</v>
      </c>
      <c r="BL2902" t="s">
        <v>159</v>
      </c>
      <c r="BM2902" t="s">
        <v>87</v>
      </c>
      <c r="BN2902" s="30" t="s">
        <v>153</v>
      </c>
      <c r="BO2902" t="s">
        <v>7862</v>
      </c>
      <c r="BP2902">
        <v>1</v>
      </c>
      <c r="BQ2902">
        <v>2578748</v>
      </c>
      <c r="BR2902" s="12">
        <v>42107</v>
      </c>
      <c r="BS2902">
        <v>4565</v>
      </c>
      <c r="BT2902" t="s">
        <v>69</v>
      </c>
      <c r="BU2902" t="s">
        <v>5501</v>
      </c>
      <c r="BV2902" t="s">
        <v>7867</v>
      </c>
      <c r="BW2902" t="s">
        <v>69</v>
      </c>
    </row>
    <row r="2903" spans="1:75" x14ac:dyDescent="0.2">
      <c r="A2903" t="s">
        <v>7850</v>
      </c>
      <c r="B2903" t="s">
        <v>7873</v>
      </c>
      <c r="C2903" t="s">
        <v>7874</v>
      </c>
      <c r="D2903" t="s">
        <v>7875</v>
      </c>
      <c r="E2903" t="s">
        <v>69</v>
      </c>
      <c r="G2903" s="3"/>
      <c r="H2903" s="3" t="s">
        <v>7855</v>
      </c>
      <c r="I2903" s="3" t="s">
        <v>2798</v>
      </c>
      <c r="J2903" s="3" t="s">
        <v>7856</v>
      </c>
      <c r="K2903" s="3" t="s">
        <v>2788</v>
      </c>
      <c r="L2903" s="6" t="s">
        <v>7857</v>
      </c>
      <c r="M2903" s="24" t="s">
        <v>171</v>
      </c>
      <c r="N2903" s="5" t="s">
        <v>2769</v>
      </c>
      <c r="O2903" s="24" t="s">
        <v>30786</v>
      </c>
      <c r="P2903" s="20"/>
      <c r="Q2903" s="20"/>
      <c r="R2903" s="24" t="s">
        <v>7858</v>
      </c>
      <c r="S2903" t="s">
        <v>3619</v>
      </c>
      <c r="T2903" t="str">
        <f>IF(X2903 &lt;&gt; "", CONCATENATE(Table1[[#This Row],[bioproject]],".",Table1[[#This Row],[Replicate group]]), "")</f>
        <v>PRJNA266709.A</v>
      </c>
      <c r="X2903" s="6" t="s">
        <v>27749</v>
      </c>
      <c r="Z2903" s="67" t="s">
        <v>31277</v>
      </c>
      <c r="AA2903" s="59" t="str">
        <f>IF(Table1[[#This Row],[fungi_species]] &lt;&gt; "", CONCATENATE(LEFT(Table1[[#This Row],[fungi_species]],2), LEFT(_xlfn.TEXTAFTER(Table1[[#This Row],[fungi_species]], " ", 1),3)),"")</f>
        <v>Putri</v>
      </c>
      <c r="AB2903" s="7"/>
      <c r="AC2903" s="24" t="s">
        <v>7877</v>
      </c>
      <c r="AD2903" s="22" t="s">
        <v>69</v>
      </c>
      <c r="AE2903" s="24" t="s">
        <v>7876</v>
      </c>
      <c r="AF2903" s="22" t="s">
        <v>7864</v>
      </c>
      <c r="AG2903" s="24" t="s">
        <v>7877</v>
      </c>
      <c r="AH2903" t="s">
        <v>149</v>
      </c>
      <c r="AI2903" t="s">
        <v>150</v>
      </c>
      <c r="AJ2903" s="7"/>
      <c r="AK2903" s="7"/>
      <c r="AL2903"/>
      <c r="AN2903" s="7"/>
      <c r="AO2903" s="7"/>
      <c r="AP2903"/>
      <c r="AQ2903"/>
      <c r="AU2903" s="5"/>
      <c r="AV2903" s="5"/>
      <c r="AW2903" t="s">
        <v>177</v>
      </c>
      <c r="AX2903" t="s">
        <v>177</v>
      </c>
      <c r="AY2903" t="s">
        <v>69</v>
      </c>
      <c r="BC2903"/>
      <c r="BD2903" t="s">
        <v>7862</v>
      </c>
      <c r="BE2903" t="s">
        <v>7863</v>
      </c>
      <c r="BF2903" t="s">
        <v>69</v>
      </c>
      <c r="BG2903" t="s">
        <v>69</v>
      </c>
      <c r="BH2903" t="s">
        <v>69</v>
      </c>
      <c r="BI2903" t="s">
        <v>69</v>
      </c>
      <c r="BJ2903" t="s">
        <v>69</v>
      </c>
      <c r="BK2903" t="s">
        <v>69</v>
      </c>
      <c r="BL2903" t="s">
        <v>159</v>
      </c>
      <c r="BM2903" t="s">
        <v>87</v>
      </c>
      <c r="BN2903" s="30" t="s">
        <v>153</v>
      </c>
      <c r="BO2903" t="s">
        <v>7862</v>
      </c>
      <c r="BP2903">
        <v>1</v>
      </c>
      <c r="BQ2903">
        <v>2889484</v>
      </c>
      <c r="BR2903" s="12">
        <v>41957</v>
      </c>
      <c r="BS2903">
        <v>4565</v>
      </c>
      <c r="BT2903" t="s">
        <v>69</v>
      </c>
      <c r="BU2903" t="s">
        <v>5501</v>
      </c>
      <c r="BV2903" t="s">
        <v>7878</v>
      </c>
      <c r="BW2903" t="s">
        <v>69</v>
      </c>
    </row>
    <row r="2904" spans="1:75" x14ac:dyDescent="0.2">
      <c r="A2904" t="s">
        <v>9207</v>
      </c>
      <c r="B2904" t="s">
        <v>9309</v>
      </c>
      <c r="C2904" t="s">
        <v>9310</v>
      </c>
      <c r="D2904" t="s">
        <v>9252</v>
      </c>
      <c r="E2904" t="s">
        <v>69</v>
      </c>
      <c r="F2904">
        <v>26391470</v>
      </c>
      <c r="G2904" s="3" t="s">
        <v>9211</v>
      </c>
      <c r="H2904" s="3" t="s">
        <v>7855</v>
      </c>
      <c r="I2904" s="3" t="s">
        <v>436</v>
      </c>
      <c r="J2904" s="3" t="s">
        <v>9212</v>
      </c>
      <c r="K2904" s="3" t="s">
        <v>171</v>
      </c>
      <c r="L2904" s="6" t="s">
        <v>9213</v>
      </c>
      <c r="M2904" s="24" t="s">
        <v>2788</v>
      </c>
      <c r="N2904" s="5" t="s">
        <v>9311</v>
      </c>
      <c r="O2904" s="24" t="s">
        <v>30786</v>
      </c>
      <c r="P2904" s="20"/>
      <c r="Q2904" s="20"/>
      <c r="R2904" s="24" t="s">
        <v>514</v>
      </c>
      <c r="S2904" t="s">
        <v>3570</v>
      </c>
      <c r="T2904" t="str">
        <f>IF(X2904 &lt;&gt; "", CONCATENATE(Table1[[#This Row],[bioproject]],".",Table1[[#This Row],[Replicate group]]), "")</f>
        <v>PRJNA289147.A</v>
      </c>
      <c r="X2904" s="6" t="s">
        <v>27749</v>
      </c>
      <c r="Z2904" s="66" t="s">
        <v>9214</v>
      </c>
      <c r="AA2904" s="6" t="str">
        <f>IF(Table1[[#This Row],[fungi_species]] &lt;&gt; "", CONCATENATE(LEFT(Table1[[#This Row],[fungi_species]],2), LEFT(_xlfn.TEXTAFTER(Table1[[#This Row],[fungi_species]], " ", 1),3)),"")</f>
        <v>Pustr</v>
      </c>
      <c r="AB2904" s="7"/>
      <c r="AC2904" s="24" t="s">
        <v>9256</v>
      </c>
      <c r="AD2904" s="22" t="s">
        <v>69</v>
      </c>
      <c r="AE2904" s="24" t="s">
        <v>9313</v>
      </c>
      <c r="AF2904" s="22" t="s">
        <v>9312</v>
      </c>
      <c r="AG2904" s="24" t="s">
        <v>9257</v>
      </c>
      <c r="AH2904" t="s">
        <v>149</v>
      </c>
      <c r="AI2904" t="s">
        <v>150</v>
      </c>
      <c r="AJ2904" s="7"/>
      <c r="AK2904" s="7"/>
      <c r="AL2904">
        <v>27364</v>
      </c>
      <c r="AN2904" s="7" t="s">
        <v>171</v>
      </c>
      <c r="AO2904" s="7" t="s">
        <v>177</v>
      </c>
      <c r="AP2904"/>
      <c r="AQ2904"/>
      <c r="AU2904" s="5"/>
      <c r="AV2904" s="5"/>
      <c r="AW2904" t="s">
        <v>177</v>
      </c>
      <c r="AX2904" t="s">
        <v>177</v>
      </c>
      <c r="AY2904" t="s">
        <v>69</v>
      </c>
      <c r="AZ2904" t="s">
        <v>9215</v>
      </c>
      <c r="BA2904" t="s">
        <v>5360</v>
      </c>
      <c r="BB2904" t="s">
        <v>9216</v>
      </c>
      <c r="BC2904" t="s">
        <v>9217</v>
      </c>
      <c r="BD2904" t="s">
        <v>9218</v>
      </c>
      <c r="BE2904" t="s">
        <v>9219</v>
      </c>
      <c r="BF2904" t="s">
        <v>69</v>
      </c>
      <c r="BG2904" t="s">
        <v>69</v>
      </c>
      <c r="BH2904" t="s">
        <v>69</v>
      </c>
      <c r="BI2904" t="s">
        <v>69</v>
      </c>
      <c r="BJ2904" t="s">
        <v>69</v>
      </c>
      <c r="BK2904" t="s">
        <v>69</v>
      </c>
      <c r="BL2904" t="s">
        <v>159</v>
      </c>
      <c r="BM2904" t="s">
        <v>734</v>
      </c>
      <c r="BN2904" s="30" t="s">
        <v>377</v>
      </c>
      <c r="BO2904" t="s">
        <v>9218</v>
      </c>
      <c r="BP2904">
        <v>1</v>
      </c>
      <c r="BQ2904">
        <v>105101506</v>
      </c>
      <c r="BR2904" s="12" t="s">
        <v>9255</v>
      </c>
      <c r="BS2904">
        <v>4565</v>
      </c>
      <c r="BT2904" t="s">
        <v>69</v>
      </c>
      <c r="BU2904" t="s">
        <v>9258</v>
      </c>
      <c r="BV2904" t="s">
        <v>9259</v>
      </c>
      <c r="BW2904" t="s">
        <v>69</v>
      </c>
    </row>
    <row r="2905" spans="1:75" x14ac:dyDescent="0.2">
      <c r="A2905" t="s">
        <v>15689</v>
      </c>
      <c r="B2905" t="s">
        <v>15837</v>
      </c>
      <c r="C2905" t="s">
        <v>15838</v>
      </c>
      <c r="D2905" t="s">
        <v>15692</v>
      </c>
      <c r="E2905" t="s">
        <v>69</v>
      </c>
      <c r="F2905" t="s">
        <v>15693</v>
      </c>
      <c r="G2905" s="3" t="s">
        <v>159</v>
      </c>
      <c r="H2905" s="3" t="s">
        <v>15694</v>
      </c>
      <c r="J2905" s="3" t="s">
        <v>12254</v>
      </c>
      <c r="K2905" s="3" t="s">
        <v>171</v>
      </c>
      <c r="L2905" s="6" t="s">
        <v>15695</v>
      </c>
      <c r="M2905" s="24" t="s">
        <v>6398</v>
      </c>
      <c r="N2905" s="5" t="s">
        <v>438</v>
      </c>
      <c r="O2905" s="24" t="s">
        <v>30786</v>
      </c>
      <c r="R2905" s="24" t="s">
        <v>1397</v>
      </c>
      <c r="T2905" t="str">
        <f>IF(X2905 &lt;&gt; "", CONCATENATE(Table1[[#This Row],[bioproject]],".",Table1[[#This Row],[Replicate group]]), "")</f>
        <v/>
      </c>
      <c r="X2905" s="52"/>
      <c r="Z2905" s="66" t="s">
        <v>15696</v>
      </c>
      <c r="AA2905" s="102" t="s">
        <v>31353</v>
      </c>
      <c r="AB2905" s="7"/>
      <c r="AC2905" t="s">
        <v>15703</v>
      </c>
      <c r="AD2905" t="s">
        <v>69</v>
      </c>
      <c r="AE2905">
        <v>25</v>
      </c>
      <c r="AF2905" s="22" t="s">
        <v>15764</v>
      </c>
      <c r="AG2905" s="24" t="s">
        <v>15704</v>
      </c>
      <c r="AH2905" t="s">
        <v>174</v>
      </c>
      <c r="AI2905" t="s">
        <v>77</v>
      </c>
      <c r="AJ2905" s="7"/>
      <c r="AK2905" s="7"/>
      <c r="AL2905"/>
      <c r="AN2905" s="7" t="s">
        <v>171</v>
      </c>
      <c r="AO2905" s="7" t="s">
        <v>15697</v>
      </c>
      <c r="AP2905"/>
      <c r="AQ2905"/>
      <c r="AU2905" s="5"/>
      <c r="AV2905" s="5"/>
      <c r="AW2905" t="s">
        <v>15696</v>
      </c>
      <c r="AX2905" t="s">
        <v>15696</v>
      </c>
      <c r="AY2905" t="s">
        <v>69</v>
      </c>
      <c r="AZ2905" t="s">
        <v>69</v>
      </c>
      <c r="BA2905" t="s">
        <v>69</v>
      </c>
      <c r="BB2905" t="s">
        <v>69</v>
      </c>
      <c r="BC2905" t="s">
        <v>69</v>
      </c>
      <c r="BD2905" t="s">
        <v>15698</v>
      </c>
      <c r="BE2905" t="s">
        <v>15699</v>
      </c>
      <c r="BF2905" t="s">
        <v>69</v>
      </c>
      <c r="BG2905" t="s">
        <v>69</v>
      </c>
      <c r="BH2905" t="s">
        <v>69</v>
      </c>
      <c r="BI2905" t="s">
        <v>69</v>
      </c>
      <c r="BJ2905" t="s">
        <v>69</v>
      </c>
      <c r="BK2905" t="s">
        <v>69</v>
      </c>
      <c r="BL2905" t="s">
        <v>159</v>
      </c>
      <c r="BM2905" t="s">
        <v>87</v>
      </c>
      <c r="BN2905" t="s">
        <v>271</v>
      </c>
      <c r="BO2905" t="s">
        <v>15701</v>
      </c>
      <c r="BP2905">
        <v>1</v>
      </c>
      <c r="BQ2905">
        <v>25438645</v>
      </c>
      <c r="BR2905" s="12" t="s">
        <v>15812</v>
      </c>
      <c r="BS2905">
        <v>40302</v>
      </c>
      <c r="BT2905" t="s">
        <v>69</v>
      </c>
      <c r="BU2905" t="s">
        <v>69</v>
      </c>
      <c r="BV2905" t="s">
        <v>69</v>
      </c>
      <c r="BW2905" t="s">
        <v>69</v>
      </c>
    </row>
    <row r="2906" spans="1:75" x14ac:dyDescent="0.2">
      <c r="A2906" t="s">
        <v>15689</v>
      </c>
      <c r="B2906" t="s">
        <v>15841</v>
      </c>
      <c r="C2906" t="s">
        <v>15842</v>
      </c>
      <c r="D2906" t="s">
        <v>15692</v>
      </c>
      <c r="E2906" t="s">
        <v>69</v>
      </c>
      <c r="F2906" t="s">
        <v>15693</v>
      </c>
      <c r="G2906" s="3" t="s">
        <v>159</v>
      </c>
      <c r="H2906" s="3" t="s">
        <v>15694</v>
      </c>
      <c r="J2906" s="3" t="s">
        <v>12254</v>
      </c>
      <c r="K2906" s="3" t="s">
        <v>171</v>
      </c>
      <c r="L2906" s="6" t="s">
        <v>15695</v>
      </c>
      <c r="M2906" s="24" t="s">
        <v>6398</v>
      </c>
      <c r="N2906" s="5" t="s">
        <v>438</v>
      </c>
      <c r="O2906" s="24" t="s">
        <v>30786</v>
      </c>
      <c r="R2906" s="24" t="s">
        <v>1397</v>
      </c>
      <c r="T2906" t="str">
        <f>IF(X2906 &lt;&gt; "", CONCATENATE(Table1[[#This Row],[bioproject]],".",Table1[[#This Row],[Replicate group]]), "")</f>
        <v/>
      </c>
      <c r="X2906" s="52"/>
      <c r="Z2906" s="66" t="s">
        <v>15696</v>
      </c>
      <c r="AA2906" s="102" t="s">
        <v>31353</v>
      </c>
      <c r="AB2906" s="7"/>
      <c r="AC2906" t="s">
        <v>15703</v>
      </c>
      <c r="AD2906" t="s">
        <v>69</v>
      </c>
      <c r="AE2906">
        <v>29</v>
      </c>
      <c r="AF2906" s="22" t="s">
        <v>15776</v>
      </c>
      <c r="AG2906" s="24" t="s">
        <v>15704</v>
      </c>
      <c r="AH2906" t="s">
        <v>174</v>
      </c>
      <c r="AI2906" t="s">
        <v>77</v>
      </c>
      <c r="AJ2906" s="7"/>
      <c r="AK2906" s="7"/>
      <c r="AL2906"/>
      <c r="AN2906" s="7" t="s">
        <v>171</v>
      </c>
      <c r="AO2906" s="7" t="s">
        <v>15697</v>
      </c>
      <c r="AP2906"/>
      <c r="AQ2906"/>
      <c r="AU2906" s="5"/>
      <c r="AV2906" s="5"/>
      <c r="AW2906" t="s">
        <v>15696</v>
      </c>
      <c r="AX2906" t="s">
        <v>15696</v>
      </c>
      <c r="AY2906" t="s">
        <v>69</v>
      </c>
      <c r="AZ2906" t="s">
        <v>69</v>
      </c>
      <c r="BA2906" t="s">
        <v>69</v>
      </c>
      <c r="BB2906" t="s">
        <v>69</v>
      </c>
      <c r="BC2906" t="s">
        <v>69</v>
      </c>
      <c r="BD2906" t="s">
        <v>15698</v>
      </c>
      <c r="BE2906" t="s">
        <v>15699</v>
      </c>
      <c r="BF2906" t="s">
        <v>69</v>
      </c>
      <c r="BG2906" t="s">
        <v>69</v>
      </c>
      <c r="BH2906" t="s">
        <v>69</v>
      </c>
      <c r="BI2906" t="s">
        <v>69</v>
      </c>
      <c r="BJ2906" t="s">
        <v>69</v>
      </c>
      <c r="BK2906" t="s">
        <v>69</v>
      </c>
      <c r="BL2906" t="s">
        <v>159</v>
      </c>
      <c r="BM2906" t="s">
        <v>87</v>
      </c>
      <c r="BN2906" t="s">
        <v>271</v>
      </c>
      <c r="BO2906" t="s">
        <v>15701</v>
      </c>
      <c r="BP2906">
        <v>1</v>
      </c>
      <c r="BQ2906">
        <v>31906067</v>
      </c>
      <c r="BR2906" s="12" t="s">
        <v>15812</v>
      </c>
      <c r="BS2906">
        <v>40302</v>
      </c>
      <c r="BT2906" t="s">
        <v>69</v>
      </c>
      <c r="BU2906" t="s">
        <v>69</v>
      </c>
      <c r="BV2906" t="s">
        <v>69</v>
      </c>
      <c r="BW2906" t="s">
        <v>69</v>
      </c>
    </row>
    <row r="2907" spans="1:75" x14ac:dyDescent="0.2">
      <c r="A2907" t="s">
        <v>15689</v>
      </c>
      <c r="B2907" t="s">
        <v>15839</v>
      </c>
      <c r="C2907" t="s">
        <v>15840</v>
      </c>
      <c r="D2907" t="s">
        <v>15692</v>
      </c>
      <c r="E2907" t="s">
        <v>69</v>
      </c>
      <c r="F2907" t="s">
        <v>15693</v>
      </c>
      <c r="G2907" s="3" t="s">
        <v>159</v>
      </c>
      <c r="H2907" s="3" t="s">
        <v>15694</v>
      </c>
      <c r="J2907" s="3" t="s">
        <v>12254</v>
      </c>
      <c r="K2907" s="3" t="s">
        <v>171</v>
      </c>
      <c r="L2907" s="6" t="s">
        <v>15695</v>
      </c>
      <c r="M2907" s="24" t="s">
        <v>6398</v>
      </c>
      <c r="N2907" s="5" t="s">
        <v>438</v>
      </c>
      <c r="O2907" s="24" t="s">
        <v>30786</v>
      </c>
      <c r="R2907" s="24" t="s">
        <v>1397</v>
      </c>
      <c r="T2907" t="str">
        <f>IF(X2907 &lt;&gt; "", CONCATENATE(Table1[[#This Row],[bioproject]],".",Table1[[#This Row],[Replicate group]]), "")</f>
        <v/>
      </c>
      <c r="X2907" s="52"/>
      <c r="Z2907" s="66" t="s">
        <v>15696</v>
      </c>
      <c r="AA2907" s="102" t="s">
        <v>31353</v>
      </c>
      <c r="AB2907" s="7"/>
      <c r="AC2907" t="s">
        <v>15703</v>
      </c>
      <c r="AD2907" t="s">
        <v>69</v>
      </c>
      <c r="AE2907">
        <v>27</v>
      </c>
      <c r="AF2907" s="22" t="s">
        <v>15770</v>
      </c>
      <c r="AG2907" s="24" t="s">
        <v>15704</v>
      </c>
      <c r="AH2907" t="s">
        <v>174</v>
      </c>
      <c r="AI2907" t="s">
        <v>77</v>
      </c>
      <c r="AJ2907" s="7"/>
      <c r="AK2907" s="7"/>
      <c r="AL2907"/>
      <c r="AN2907" s="7" t="s">
        <v>171</v>
      </c>
      <c r="AO2907" s="7" t="s">
        <v>15697</v>
      </c>
      <c r="AP2907"/>
      <c r="AQ2907"/>
      <c r="AU2907" s="5"/>
      <c r="AV2907" s="5"/>
      <c r="AW2907" t="s">
        <v>15696</v>
      </c>
      <c r="AX2907" t="s">
        <v>15696</v>
      </c>
      <c r="AY2907" t="s">
        <v>69</v>
      </c>
      <c r="AZ2907" t="s">
        <v>69</v>
      </c>
      <c r="BA2907" t="s">
        <v>69</v>
      </c>
      <c r="BB2907" t="s">
        <v>69</v>
      </c>
      <c r="BC2907" t="s">
        <v>69</v>
      </c>
      <c r="BD2907" t="s">
        <v>15698</v>
      </c>
      <c r="BE2907" t="s">
        <v>15699</v>
      </c>
      <c r="BF2907" t="s">
        <v>69</v>
      </c>
      <c r="BG2907" t="s">
        <v>69</v>
      </c>
      <c r="BH2907" t="s">
        <v>69</v>
      </c>
      <c r="BI2907" t="s">
        <v>69</v>
      </c>
      <c r="BJ2907" t="s">
        <v>69</v>
      </c>
      <c r="BK2907" t="s">
        <v>69</v>
      </c>
      <c r="BL2907" t="s">
        <v>159</v>
      </c>
      <c r="BM2907" t="s">
        <v>87</v>
      </c>
      <c r="BN2907" t="s">
        <v>271</v>
      </c>
      <c r="BO2907" t="s">
        <v>15701</v>
      </c>
      <c r="BP2907">
        <v>1</v>
      </c>
      <c r="BQ2907">
        <v>31600501</v>
      </c>
      <c r="BR2907" s="12" t="s">
        <v>15812</v>
      </c>
      <c r="BS2907">
        <v>40302</v>
      </c>
      <c r="BT2907" t="s">
        <v>69</v>
      </c>
      <c r="BU2907" t="s">
        <v>69</v>
      </c>
      <c r="BV2907" t="s">
        <v>69</v>
      </c>
      <c r="BW2907" t="s">
        <v>69</v>
      </c>
    </row>
    <row r="2908" spans="1:75" x14ac:dyDescent="0.2">
      <c r="A2908" t="s">
        <v>15689</v>
      </c>
      <c r="B2908" t="s">
        <v>15845</v>
      </c>
      <c r="C2908" t="s">
        <v>15846</v>
      </c>
      <c r="D2908" t="s">
        <v>15692</v>
      </c>
      <c r="E2908" t="s">
        <v>69</v>
      </c>
      <c r="F2908" t="s">
        <v>15693</v>
      </c>
      <c r="G2908" s="3" t="s">
        <v>159</v>
      </c>
      <c r="H2908" s="3" t="s">
        <v>15694</v>
      </c>
      <c r="J2908" s="3" t="s">
        <v>12254</v>
      </c>
      <c r="K2908" s="3" t="s">
        <v>171</v>
      </c>
      <c r="L2908" s="6" t="s">
        <v>15695</v>
      </c>
      <c r="M2908" s="24" t="s">
        <v>6398</v>
      </c>
      <c r="N2908" s="5" t="s">
        <v>438</v>
      </c>
      <c r="O2908" s="24" t="s">
        <v>30786</v>
      </c>
      <c r="R2908" s="24" t="s">
        <v>1397</v>
      </c>
      <c r="T2908" t="str">
        <f>IF(X2908 &lt;&gt; "", CONCATENATE(Table1[[#This Row],[bioproject]],".",Table1[[#This Row],[Replicate group]]), "")</f>
        <v/>
      </c>
      <c r="X2908" s="52"/>
      <c r="Z2908" s="66" t="s">
        <v>15696</v>
      </c>
      <c r="AA2908" s="102" t="s">
        <v>31353</v>
      </c>
      <c r="AB2908" s="7"/>
      <c r="AC2908" t="s">
        <v>15703</v>
      </c>
      <c r="AD2908" t="s">
        <v>69</v>
      </c>
      <c r="AE2908">
        <v>31</v>
      </c>
      <c r="AF2908" s="22" t="s">
        <v>15749</v>
      </c>
      <c r="AG2908" s="24" t="s">
        <v>15704</v>
      </c>
      <c r="AH2908" t="s">
        <v>174</v>
      </c>
      <c r="AI2908" t="s">
        <v>77</v>
      </c>
      <c r="AJ2908" s="7"/>
      <c r="AK2908" s="7"/>
      <c r="AL2908"/>
      <c r="AN2908" s="7" t="s">
        <v>171</v>
      </c>
      <c r="AO2908" s="7" t="s">
        <v>15697</v>
      </c>
      <c r="AP2908"/>
      <c r="AQ2908"/>
      <c r="AU2908" s="5"/>
      <c r="AV2908" s="5"/>
      <c r="AW2908" t="s">
        <v>15696</v>
      </c>
      <c r="AX2908" t="s">
        <v>15696</v>
      </c>
      <c r="AY2908" t="s">
        <v>69</v>
      </c>
      <c r="AZ2908" t="s">
        <v>69</v>
      </c>
      <c r="BA2908" t="s">
        <v>69</v>
      </c>
      <c r="BB2908" t="s">
        <v>69</v>
      </c>
      <c r="BC2908" t="s">
        <v>69</v>
      </c>
      <c r="BD2908" t="s">
        <v>15698</v>
      </c>
      <c r="BE2908" t="s">
        <v>15699</v>
      </c>
      <c r="BF2908" t="s">
        <v>69</v>
      </c>
      <c r="BG2908" t="s">
        <v>69</v>
      </c>
      <c r="BH2908" t="s">
        <v>69</v>
      </c>
      <c r="BI2908" t="s">
        <v>69</v>
      </c>
      <c r="BJ2908" t="s">
        <v>69</v>
      </c>
      <c r="BK2908" t="s">
        <v>69</v>
      </c>
      <c r="BL2908" t="s">
        <v>159</v>
      </c>
      <c r="BM2908" t="s">
        <v>87</v>
      </c>
      <c r="BN2908" t="s">
        <v>271</v>
      </c>
      <c r="BO2908" t="s">
        <v>15701</v>
      </c>
      <c r="BP2908">
        <v>1</v>
      </c>
      <c r="BQ2908">
        <v>28573321</v>
      </c>
      <c r="BR2908" s="12" t="s">
        <v>15812</v>
      </c>
      <c r="BS2908">
        <v>40302</v>
      </c>
      <c r="BT2908" t="s">
        <v>69</v>
      </c>
      <c r="BU2908" t="s">
        <v>69</v>
      </c>
      <c r="BV2908" t="s">
        <v>69</v>
      </c>
      <c r="BW2908" t="s">
        <v>69</v>
      </c>
    </row>
    <row r="2909" spans="1:75" x14ac:dyDescent="0.2">
      <c r="A2909" t="s">
        <v>15689</v>
      </c>
      <c r="B2909" t="s">
        <v>15819</v>
      </c>
      <c r="C2909" t="s">
        <v>15820</v>
      </c>
      <c r="D2909" t="s">
        <v>15692</v>
      </c>
      <c r="E2909" t="s">
        <v>69</v>
      </c>
      <c r="F2909" t="s">
        <v>15693</v>
      </c>
      <c r="G2909" s="3" t="s">
        <v>159</v>
      </c>
      <c r="H2909" s="3" t="s">
        <v>15694</v>
      </c>
      <c r="J2909" s="3" t="s">
        <v>12254</v>
      </c>
      <c r="K2909" s="3" t="s">
        <v>171</v>
      </c>
      <c r="L2909" s="6" t="s">
        <v>15695</v>
      </c>
      <c r="M2909" s="24" t="s">
        <v>6398</v>
      </c>
      <c r="N2909" s="5" t="s">
        <v>438</v>
      </c>
      <c r="O2909" s="24" t="s">
        <v>30786</v>
      </c>
      <c r="R2909" s="24" t="s">
        <v>1397</v>
      </c>
      <c r="T2909" t="str">
        <f>IF(X2909 &lt;&gt; "", CONCATENATE(Table1[[#This Row],[bioproject]],".",Table1[[#This Row],[Replicate group]]), "")</f>
        <v/>
      </c>
      <c r="X2909" s="52"/>
      <c r="Z2909" s="66" t="s">
        <v>15696</v>
      </c>
      <c r="AA2909" s="102" t="s">
        <v>31353</v>
      </c>
      <c r="AB2909" s="7"/>
      <c r="AC2909" t="s">
        <v>15703</v>
      </c>
      <c r="AD2909" t="s">
        <v>69</v>
      </c>
      <c r="AE2909">
        <v>35</v>
      </c>
      <c r="AF2909" s="22" t="s">
        <v>15737</v>
      </c>
      <c r="AG2909" s="24" t="s">
        <v>15704</v>
      </c>
      <c r="AH2909" t="s">
        <v>174</v>
      </c>
      <c r="AI2909" t="s">
        <v>77</v>
      </c>
      <c r="AJ2909" s="7"/>
      <c r="AK2909" s="7"/>
      <c r="AL2909"/>
      <c r="AN2909" s="7" t="s">
        <v>171</v>
      </c>
      <c r="AO2909" s="7" t="s">
        <v>15697</v>
      </c>
      <c r="AP2909"/>
      <c r="AQ2909"/>
      <c r="AU2909" s="5"/>
      <c r="AV2909" s="5"/>
      <c r="AW2909" t="s">
        <v>15696</v>
      </c>
      <c r="AX2909" t="s">
        <v>15696</v>
      </c>
      <c r="AY2909" t="s">
        <v>69</v>
      </c>
      <c r="AZ2909" t="s">
        <v>69</v>
      </c>
      <c r="BA2909" t="s">
        <v>69</v>
      </c>
      <c r="BB2909" t="s">
        <v>69</v>
      </c>
      <c r="BC2909" t="s">
        <v>69</v>
      </c>
      <c r="BD2909" t="s">
        <v>15698</v>
      </c>
      <c r="BE2909" t="s">
        <v>15699</v>
      </c>
      <c r="BF2909" t="s">
        <v>69</v>
      </c>
      <c r="BG2909" t="s">
        <v>69</v>
      </c>
      <c r="BH2909" t="s">
        <v>69</v>
      </c>
      <c r="BI2909" t="s">
        <v>69</v>
      </c>
      <c r="BJ2909" t="s">
        <v>69</v>
      </c>
      <c r="BK2909" t="s">
        <v>69</v>
      </c>
      <c r="BL2909" t="s">
        <v>159</v>
      </c>
      <c r="BM2909" t="s">
        <v>87</v>
      </c>
      <c r="BN2909" t="s">
        <v>271</v>
      </c>
      <c r="BO2909" t="s">
        <v>15701</v>
      </c>
      <c r="BP2909">
        <v>1</v>
      </c>
      <c r="BQ2909">
        <v>33133519</v>
      </c>
      <c r="BR2909" s="12" t="s">
        <v>15812</v>
      </c>
      <c r="BS2909">
        <v>40302</v>
      </c>
      <c r="BT2909" t="s">
        <v>69</v>
      </c>
      <c r="BU2909" t="s">
        <v>69</v>
      </c>
      <c r="BV2909" t="s">
        <v>69</v>
      </c>
      <c r="BW2909" t="s">
        <v>69</v>
      </c>
    </row>
    <row r="2910" spans="1:75" x14ac:dyDescent="0.2">
      <c r="A2910" t="s">
        <v>15689</v>
      </c>
      <c r="B2910" t="s">
        <v>15843</v>
      </c>
      <c r="C2910" t="s">
        <v>15844</v>
      </c>
      <c r="D2910" t="s">
        <v>15692</v>
      </c>
      <c r="E2910" t="s">
        <v>69</v>
      </c>
      <c r="F2910" t="s">
        <v>15693</v>
      </c>
      <c r="G2910" s="3" t="s">
        <v>159</v>
      </c>
      <c r="H2910" s="3" t="s">
        <v>15694</v>
      </c>
      <c r="J2910" s="3" t="s">
        <v>12254</v>
      </c>
      <c r="K2910" s="3" t="s">
        <v>171</v>
      </c>
      <c r="L2910" s="6" t="s">
        <v>15695</v>
      </c>
      <c r="M2910" s="24" t="s">
        <v>6398</v>
      </c>
      <c r="N2910" s="5" t="s">
        <v>438</v>
      </c>
      <c r="O2910" s="24" t="s">
        <v>30786</v>
      </c>
      <c r="R2910" s="24" t="s">
        <v>1397</v>
      </c>
      <c r="T2910" t="str">
        <f>IF(X2910 &lt;&gt; "", CONCATENATE(Table1[[#This Row],[bioproject]],".",Table1[[#This Row],[Replicate group]]), "")</f>
        <v/>
      </c>
      <c r="X2910" s="52"/>
      <c r="Z2910" s="66" t="s">
        <v>15696</v>
      </c>
      <c r="AA2910" s="102" t="s">
        <v>31353</v>
      </c>
      <c r="AB2910" s="7"/>
      <c r="AC2910" t="s">
        <v>15703</v>
      </c>
      <c r="AD2910" t="s">
        <v>69</v>
      </c>
      <c r="AE2910">
        <v>33</v>
      </c>
      <c r="AF2910" s="22" t="s">
        <v>15743</v>
      </c>
      <c r="AG2910" s="24" t="s">
        <v>15704</v>
      </c>
      <c r="AH2910" t="s">
        <v>174</v>
      </c>
      <c r="AI2910" t="s">
        <v>77</v>
      </c>
      <c r="AJ2910" s="7"/>
      <c r="AK2910" s="7"/>
      <c r="AL2910"/>
      <c r="AN2910" s="7" t="s">
        <v>171</v>
      </c>
      <c r="AO2910" s="7" t="s">
        <v>15697</v>
      </c>
      <c r="AP2910"/>
      <c r="AQ2910"/>
      <c r="AU2910" s="5"/>
      <c r="AV2910" s="5"/>
      <c r="AW2910" t="s">
        <v>15696</v>
      </c>
      <c r="AX2910" t="s">
        <v>15696</v>
      </c>
      <c r="AY2910" t="s">
        <v>69</v>
      </c>
      <c r="AZ2910" t="s">
        <v>69</v>
      </c>
      <c r="BA2910" t="s">
        <v>69</v>
      </c>
      <c r="BB2910" t="s">
        <v>69</v>
      </c>
      <c r="BC2910" t="s">
        <v>69</v>
      </c>
      <c r="BD2910" t="s">
        <v>15698</v>
      </c>
      <c r="BE2910" t="s">
        <v>15699</v>
      </c>
      <c r="BF2910" t="s">
        <v>69</v>
      </c>
      <c r="BG2910" t="s">
        <v>69</v>
      </c>
      <c r="BH2910" t="s">
        <v>69</v>
      </c>
      <c r="BI2910" t="s">
        <v>69</v>
      </c>
      <c r="BJ2910" t="s">
        <v>69</v>
      </c>
      <c r="BK2910" t="s">
        <v>69</v>
      </c>
      <c r="BL2910" t="s">
        <v>159</v>
      </c>
      <c r="BM2910" t="s">
        <v>87</v>
      </c>
      <c r="BN2910" t="s">
        <v>271</v>
      </c>
      <c r="BO2910" t="s">
        <v>15701</v>
      </c>
      <c r="BP2910">
        <v>1</v>
      </c>
      <c r="BQ2910">
        <v>43747463</v>
      </c>
      <c r="BR2910" s="12" t="s">
        <v>15812</v>
      </c>
      <c r="BS2910">
        <v>40302</v>
      </c>
      <c r="BT2910" t="s">
        <v>69</v>
      </c>
      <c r="BU2910" t="s">
        <v>69</v>
      </c>
      <c r="BV2910" t="s">
        <v>69</v>
      </c>
      <c r="BW2910" t="s">
        <v>69</v>
      </c>
    </row>
    <row r="2911" spans="1:75" x14ac:dyDescent="0.2">
      <c r="A2911" t="s">
        <v>15689</v>
      </c>
      <c r="B2911" t="s">
        <v>15893</v>
      </c>
      <c r="C2911" t="s">
        <v>15894</v>
      </c>
      <c r="D2911" t="s">
        <v>15692</v>
      </c>
      <c r="E2911" t="s">
        <v>69</v>
      </c>
      <c r="F2911" t="s">
        <v>15693</v>
      </c>
      <c r="G2911" s="3" t="s">
        <v>159</v>
      </c>
      <c r="H2911" s="3" t="s">
        <v>15694</v>
      </c>
      <c r="J2911" s="3" t="s">
        <v>12254</v>
      </c>
      <c r="K2911" s="3" t="s">
        <v>171</v>
      </c>
      <c r="L2911" s="6" t="s">
        <v>15695</v>
      </c>
      <c r="M2911" s="24" t="s">
        <v>6398</v>
      </c>
      <c r="N2911" s="5" t="s">
        <v>438</v>
      </c>
      <c r="O2911" s="24" t="s">
        <v>30786</v>
      </c>
      <c r="R2911" s="24" t="s">
        <v>1397</v>
      </c>
      <c r="T2911" t="str">
        <f>IF(X2911 &lt;&gt; "", CONCATENATE(Table1[[#This Row],[bioproject]],".",Table1[[#This Row],[Replicate group]]), "")</f>
        <v/>
      </c>
      <c r="X2911" s="52"/>
      <c r="Z2911" s="66" t="s">
        <v>15696</v>
      </c>
      <c r="AA2911" s="102" t="s">
        <v>31353</v>
      </c>
      <c r="AB2911" s="7"/>
      <c r="AC2911" t="s">
        <v>15703</v>
      </c>
      <c r="AD2911" t="s">
        <v>69</v>
      </c>
      <c r="AE2911">
        <v>7</v>
      </c>
      <c r="AF2911" s="22" t="s">
        <v>15871</v>
      </c>
      <c r="AG2911" s="24" t="s">
        <v>15704</v>
      </c>
      <c r="AH2911" t="s">
        <v>174</v>
      </c>
      <c r="AI2911" t="s">
        <v>77</v>
      </c>
      <c r="AJ2911" s="7"/>
      <c r="AK2911" s="7"/>
      <c r="AL2911"/>
      <c r="AN2911" s="7" t="s">
        <v>171</v>
      </c>
      <c r="AO2911" s="7" t="s">
        <v>15697</v>
      </c>
      <c r="AP2911"/>
      <c r="AQ2911"/>
      <c r="AU2911" s="5"/>
      <c r="AV2911" s="5"/>
      <c r="AW2911" t="s">
        <v>15696</v>
      </c>
      <c r="AX2911" t="s">
        <v>15696</v>
      </c>
      <c r="AY2911" t="s">
        <v>69</v>
      </c>
      <c r="AZ2911" t="s">
        <v>69</v>
      </c>
      <c r="BA2911" t="s">
        <v>69</v>
      </c>
      <c r="BB2911" t="s">
        <v>69</v>
      </c>
      <c r="BC2911" t="s">
        <v>69</v>
      </c>
      <c r="BD2911" t="s">
        <v>15698</v>
      </c>
      <c r="BE2911" t="s">
        <v>15699</v>
      </c>
      <c r="BF2911" t="s">
        <v>69</v>
      </c>
      <c r="BG2911" t="s">
        <v>69</v>
      </c>
      <c r="BH2911" t="s">
        <v>69</v>
      </c>
      <c r="BI2911" t="s">
        <v>69</v>
      </c>
      <c r="BJ2911" t="s">
        <v>69</v>
      </c>
      <c r="BK2911" t="s">
        <v>69</v>
      </c>
      <c r="BL2911" t="s">
        <v>159</v>
      </c>
      <c r="BM2911" t="s">
        <v>87</v>
      </c>
      <c r="BN2911" t="s">
        <v>271</v>
      </c>
      <c r="BO2911" t="s">
        <v>15701</v>
      </c>
      <c r="BP2911">
        <v>1</v>
      </c>
      <c r="BQ2911">
        <v>59807104</v>
      </c>
      <c r="BR2911" s="12" t="s">
        <v>15850</v>
      </c>
      <c r="BS2911">
        <v>40302</v>
      </c>
      <c r="BT2911" t="s">
        <v>69</v>
      </c>
      <c r="BU2911" t="s">
        <v>69</v>
      </c>
      <c r="BV2911" t="s">
        <v>69</v>
      </c>
      <c r="BW2911" t="s">
        <v>69</v>
      </c>
    </row>
    <row r="2912" spans="1:75" x14ac:dyDescent="0.2">
      <c r="A2912" t="s">
        <v>15689</v>
      </c>
      <c r="B2912" t="s">
        <v>15895</v>
      </c>
      <c r="C2912" t="s">
        <v>15896</v>
      </c>
      <c r="D2912" t="s">
        <v>15692</v>
      </c>
      <c r="E2912" t="s">
        <v>69</v>
      </c>
      <c r="F2912" t="s">
        <v>15693</v>
      </c>
      <c r="G2912" s="3" t="s">
        <v>159</v>
      </c>
      <c r="H2912" s="3" t="s">
        <v>15694</v>
      </c>
      <c r="J2912" s="3" t="s">
        <v>12254</v>
      </c>
      <c r="K2912" s="3" t="s">
        <v>171</v>
      </c>
      <c r="L2912" s="6" t="s">
        <v>15695</v>
      </c>
      <c r="M2912" s="24" t="s">
        <v>6398</v>
      </c>
      <c r="N2912" s="5" t="s">
        <v>438</v>
      </c>
      <c r="O2912" s="24" t="s">
        <v>30786</v>
      </c>
      <c r="R2912" s="24" t="s">
        <v>1397</v>
      </c>
      <c r="T2912" t="str">
        <f>IF(X2912 &lt;&gt; "", CONCATENATE(Table1[[#This Row],[bioproject]],".",Table1[[#This Row],[Replicate group]]), "")</f>
        <v/>
      </c>
      <c r="X2912" s="52"/>
      <c r="Z2912" s="66" t="s">
        <v>15696</v>
      </c>
      <c r="AA2912" s="102" t="s">
        <v>31353</v>
      </c>
      <c r="AB2912" s="7"/>
      <c r="AC2912" t="s">
        <v>15703</v>
      </c>
      <c r="AD2912" t="s">
        <v>69</v>
      </c>
      <c r="AE2912">
        <v>8</v>
      </c>
      <c r="AF2912" s="22" t="s">
        <v>15868</v>
      </c>
      <c r="AG2912" s="24" t="s">
        <v>15704</v>
      </c>
      <c r="AH2912" t="s">
        <v>174</v>
      </c>
      <c r="AI2912" t="s">
        <v>77</v>
      </c>
      <c r="AJ2912" s="7"/>
      <c r="AK2912" s="7"/>
      <c r="AL2912"/>
      <c r="AN2912" s="7" t="s">
        <v>171</v>
      </c>
      <c r="AO2912" s="7" t="s">
        <v>15697</v>
      </c>
      <c r="AP2912"/>
      <c r="AQ2912"/>
      <c r="AU2912" s="5"/>
      <c r="AV2912" s="5"/>
      <c r="AW2912" t="s">
        <v>15696</v>
      </c>
      <c r="AX2912" t="s">
        <v>15696</v>
      </c>
      <c r="AY2912" t="s">
        <v>69</v>
      </c>
      <c r="AZ2912" t="s">
        <v>69</v>
      </c>
      <c r="BA2912" t="s">
        <v>69</v>
      </c>
      <c r="BB2912" t="s">
        <v>69</v>
      </c>
      <c r="BC2912" t="s">
        <v>69</v>
      </c>
      <c r="BD2912" t="s">
        <v>15698</v>
      </c>
      <c r="BE2912" t="s">
        <v>15699</v>
      </c>
      <c r="BF2912" t="s">
        <v>69</v>
      </c>
      <c r="BG2912" t="s">
        <v>69</v>
      </c>
      <c r="BH2912" t="s">
        <v>69</v>
      </c>
      <c r="BI2912" t="s">
        <v>69</v>
      </c>
      <c r="BJ2912" t="s">
        <v>69</v>
      </c>
      <c r="BK2912" t="s">
        <v>69</v>
      </c>
      <c r="BL2912" t="s">
        <v>159</v>
      </c>
      <c r="BM2912" t="s">
        <v>87</v>
      </c>
      <c r="BN2912" t="s">
        <v>271</v>
      </c>
      <c r="BO2912" t="s">
        <v>15701</v>
      </c>
      <c r="BP2912">
        <v>1</v>
      </c>
      <c r="BQ2912">
        <v>54790374</v>
      </c>
      <c r="BR2912" s="12" t="s">
        <v>15850</v>
      </c>
      <c r="BS2912">
        <v>40302</v>
      </c>
      <c r="BT2912" t="s">
        <v>69</v>
      </c>
      <c r="BU2912" t="s">
        <v>69</v>
      </c>
      <c r="BV2912" t="s">
        <v>69</v>
      </c>
      <c r="BW2912" t="s">
        <v>69</v>
      </c>
    </row>
    <row r="2913" spans="1:75" x14ac:dyDescent="0.2">
      <c r="A2913" t="s">
        <v>15689</v>
      </c>
      <c r="B2913" t="s">
        <v>15889</v>
      </c>
      <c r="C2913" t="s">
        <v>15890</v>
      </c>
      <c r="D2913" t="s">
        <v>15692</v>
      </c>
      <c r="E2913" t="s">
        <v>69</v>
      </c>
      <c r="F2913" t="s">
        <v>15693</v>
      </c>
      <c r="G2913" s="3" t="s">
        <v>159</v>
      </c>
      <c r="H2913" s="3" t="s">
        <v>15694</v>
      </c>
      <c r="J2913" s="3" t="s">
        <v>12254</v>
      </c>
      <c r="K2913" s="3" t="s">
        <v>171</v>
      </c>
      <c r="L2913" s="6" t="s">
        <v>15695</v>
      </c>
      <c r="M2913" s="24" t="s">
        <v>6398</v>
      </c>
      <c r="N2913" s="5" t="s">
        <v>438</v>
      </c>
      <c r="O2913" s="24" t="s">
        <v>30786</v>
      </c>
      <c r="R2913" s="24" t="s">
        <v>1397</v>
      </c>
      <c r="T2913" t="str">
        <f>IF(X2913 &lt;&gt; "", CONCATENATE(Table1[[#This Row],[bioproject]],".",Table1[[#This Row],[Replicate group]]), "")</f>
        <v/>
      </c>
      <c r="X2913" s="52"/>
      <c r="Z2913" s="66" t="s">
        <v>15696</v>
      </c>
      <c r="AA2913" s="102" t="s">
        <v>31353</v>
      </c>
      <c r="AB2913" s="7"/>
      <c r="AC2913" t="s">
        <v>15703</v>
      </c>
      <c r="AD2913" t="s">
        <v>69</v>
      </c>
      <c r="AE2913">
        <v>9</v>
      </c>
      <c r="AF2913" s="22" t="s">
        <v>15853</v>
      </c>
      <c r="AG2913" s="24" t="s">
        <v>15704</v>
      </c>
      <c r="AH2913" t="s">
        <v>174</v>
      </c>
      <c r="AI2913" t="s">
        <v>77</v>
      </c>
      <c r="AJ2913" s="7"/>
      <c r="AK2913" s="7"/>
      <c r="AL2913"/>
      <c r="AN2913" s="7" t="s">
        <v>171</v>
      </c>
      <c r="AO2913" s="7" t="s">
        <v>15697</v>
      </c>
      <c r="AP2913"/>
      <c r="AQ2913"/>
      <c r="AU2913" s="5"/>
      <c r="AV2913" s="5"/>
      <c r="AW2913" t="s">
        <v>15696</v>
      </c>
      <c r="AX2913" t="s">
        <v>15696</v>
      </c>
      <c r="AY2913" t="s">
        <v>69</v>
      </c>
      <c r="AZ2913" t="s">
        <v>69</v>
      </c>
      <c r="BA2913" t="s">
        <v>69</v>
      </c>
      <c r="BB2913" t="s">
        <v>69</v>
      </c>
      <c r="BC2913" t="s">
        <v>69</v>
      </c>
      <c r="BD2913" t="s">
        <v>15698</v>
      </c>
      <c r="BE2913" t="s">
        <v>15699</v>
      </c>
      <c r="BF2913" t="s">
        <v>69</v>
      </c>
      <c r="BG2913" t="s">
        <v>69</v>
      </c>
      <c r="BH2913" t="s">
        <v>69</v>
      </c>
      <c r="BI2913" t="s">
        <v>69</v>
      </c>
      <c r="BJ2913" t="s">
        <v>69</v>
      </c>
      <c r="BK2913" t="s">
        <v>69</v>
      </c>
      <c r="BL2913" t="s">
        <v>159</v>
      </c>
      <c r="BM2913" t="s">
        <v>87</v>
      </c>
      <c r="BN2913" t="s">
        <v>271</v>
      </c>
      <c r="BO2913" t="s">
        <v>15701</v>
      </c>
      <c r="BP2913">
        <v>1</v>
      </c>
      <c r="BQ2913">
        <v>49876228</v>
      </c>
      <c r="BR2913" s="12" t="s">
        <v>15850</v>
      </c>
      <c r="BS2913">
        <v>40302</v>
      </c>
      <c r="BT2913" t="s">
        <v>69</v>
      </c>
      <c r="BU2913" t="s">
        <v>69</v>
      </c>
      <c r="BV2913" t="s">
        <v>69</v>
      </c>
      <c r="BW2913" t="s">
        <v>69</v>
      </c>
    </row>
    <row r="2914" spans="1:75" x14ac:dyDescent="0.2">
      <c r="A2914" t="s">
        <v>15689</v>
      </c>
      <c r="B2914" t="s">
        <v>15891</v>
      </c>
      <c r="C2914" t="s">
        <v>15892</v>
      </c>
      <c r="D2914" t="s">
        <v>15692</v>
      </c>
      <c r="E2914" t="s">
        <v>69</v>
      </c>
      <c r="F2914" t="s">
        <v>15693</v>
      </c>
      <c r="G2914" s="3" t="s">
        <v>159</v>
      </c>
      <c r="H2914" s="3" t="s">
        <v>15694</v>
      </c>
      <c r="J2914" s="3" t="s">
        <v>12254</v>
      </c>
      <c r="K2914" s="3" t="s">
        <v>171</v>
      </c>
      <c r="L2914" s="6" t="s">
        <v>15695</v>
      </c>
      <c r="M2914" s="24" t="s">
        <v>6398</v>
      </c>
      <c r="N2914" s="5" t="s">
        <v>438</v>
      </c>
      <c r="O2914" s="24" t="s">
        <v>30786</v>
      </c>
      <c r="R2914" s="24" t="s">
        <v>1397</v>
      </c>
      <c r="T2914" t="str">
        <f>IF(X2914 &lt;&gt; "", CONCATENATE(Table1[[#This Row],[bioproject]],".",Table1[[#This Row],[Replicate group]]), "")</f>
        <v/>
      </c>
      <c r="X2914" s="52"/>
      <c r="Z2914" s="66" t="s">
        <v>15696</v>
      </c>
      <c r="AA2914" s="102" t="s">
        <v>31353</v>
      </c>
      <c r="AB2914" s="7"/>
      <c r="AC2914" t="s">
        <v>15703</v>
      </c>
      <c r="AD2914" t="s">
        <v>69</v>
      </c>
      <c r="AE2914">
        <v>10</v>
      </c>
      <c r="AF2914" s="22" t="s">
        <v>15849</v>
      </c>
      <c r="AG2914" s="24" t="s">
        <v>15704</v>
      </c>
      <c r="AH2914" t="s">
        <v>174</v>
      </c>
      <c r="AI2914" t="s">
        <v>77</v>
      </c>
      <c r="AJ2914" s="7"/>
      <c r="AK2914" s="7"/>
      <c r="AL2914"/>
      <c r="AN2914" s="7" t="s">
        <v>171</v>
      </c>
      <c r="AO2914" s="7" t="s">
        <v>15697</v>
      </c>
      <c r="AP2914"/>
      <c r="AQ2914"/>
      <c r="AU2914" s="5"/>
      <c r="AV2914" s="5"/>
      <c r="AW2914" t="s">
        <v>15696</v>
      </c>
      <c r="AX2914" t="s">
        <v>15696</v>
      </c>
      <c r="AY2914" t="s">
        <v>69</v>
      </c>
      <c r="AZ2914" t="s">
        <v>69</v>
      </c>
      <c r="BA2914" t="s">
        <v>69</v>
      </c>
      <c r="BB2914" t="s">
        <v>69</v>
      </c>
      <c r="BC2914" t="s">
        <v>69</v>
      </c>
      <c r="BD2914" t="s">
        <v>15698</v>
      </c>
      <c r="BE2914" t="s">
        <v>15699</v>
      </c>
      <c r="BF2914" t="s">
        <v>69</v>
      </c>
      <c r="BG2914" t="s">
        <v>69</v>
      </c>
      <c r="BH2914" t="s">
        <v>69</v>
      </c>
      <c r="BI2914" t="s">
        <v>69</v>
      </c>
      <c r="BJ2914" t="s">
        <v>69</v>
      </c>
      <c r="BK2914" t="s">
        <v>69</v>
      </c>
      <c r="BL2914" t="s">
        <v>159</v>
      </c>
      <c r="BM2914" t="s">
        <v>87</v>
      </c>
      <c r="BN2914" t="s">
        <v>271</v>
      </c>
      <c r="BO2914" t="s">
        <v>15701</v>
      </c>
      <c r="BP2914">
        <v>1</v>
      </c>
      <c r="BQ2914">
        <v>53836162</v>
      </c>
      <c r="BR2914" s="12" t="s">
        <v>15850</v>
      </c>
      <c r="BS2914">
        <v>40302</v>
      </c>
      <c r="BT2914" t="s">
        <v>69</v>
      </c>
      <c r="BU2914" t="s">
        <v>69</v>
      </c>
      <c r="BV2914" t="s">
        <v>69</v>
      </c>
      <c r="BW2914" t="s">
        <v>69</v>
      </c>
    </row>
    <row r="2915" spans="1:75" x14ac:dyDescent="0.2">
      <c r="A2915" t="s">
        <v>15689</v>
      </c>
      <c r="B2915" t="s">
        <v>15885</v>
      </c>
      <c r="C2915" t="s">
        <v>15886</v>
      </c>
      <c r="D2915" t="s">
        <v>15692</v>
      </c>
      <c r="E2915" t="s">
        <v>69</v>
      </c>
      <c r="F2915" t="s">
        <v>15693</v>
      </c>
      <c r="G2915" s="3" t="s">
        <v>159</v>
      </c>
      <c r="H2915" s="3" t="s">
        <v>15694</v>
      </c>
      <c r="J2915" s="3" t="s">
        <v>12254</v>
      </c>
      <c r="K2915" s="3" t="s">
        <v>171</v>
      </c>
      <c r="L2915" s="6" t="s">
        <v>15695</v>
      </c>
      <c r="M2915" s="24" t="s">
        <v>6398</v>
      </c>
      <c r="N2915" s="5" t="s">
        <v>438</v>
      </c>
      <c r="O2915" s="24" t="s">
        <v>30786</v>
      </c>
      <c r="R2915" s="24" t="s">
        <v>1397</v>
      </c>
      <c r="T2915" t="str">
        <f>IF(X2915 &lt;&gt; "", CONCATENATE(Table1[[#This Row],[bioproject]],".",Table1[[#This Row],[Replicate group]]), "")</f>
        <v/>
      </c>
      <c r="X2915" s="52"/>
      <c r="Z2915" s="66" t="s">
        <v>15696</v>
      </c>
      <c r="AA2915" s="102" t="s">
        <v>31353</v>
      </c>
      <c r="AB2915" s="7"/>
      <c r="AC2915" t="s">
        <v>15703</v>
      </c>
      <c r="AD2915" t="s">
        <v>69</v>
      </c>
      <c r="AE2915">
        <v>11</v>
      </c>
      <c r="AF2915" s="22" t="s">
        <v>15884</v>
      </c>
      <c r="AG2915" s="24" t="s">
        <v>15704</v>
      </c>
      <c r="AH2915" t="s">
        <v>174</v>
      </c>
      <c r="AI2915" t="s">
        <v>77</v>
      </c>
      <c r="AJ2915" s="7"/>
      <c r="AK2915" s="7"/>
      <c r="AL2915"/>
      <c r="AN2915" s="7" t="s">
        <v>171</v>
      </c>
      <c r="AO2915" s="7" t="s">
        <v>15697</v>
      </c>
      <c r="AP2915"/>
      <c r="AQ2915"/>
      <c r="AU2915" s="5"/>
      <c r="AV2915" s="5"/>
      <c r="AW2915" t="s">
        <v>15696</v>
      </c>
      <c r="AX2915" t="s">
        <v>15696</v>
      </c>
      <c r="AY2915" t="s">
        <v>69</v>
      </c>
      <c r="AZ2915" t="s">
        <v>69</v>
      </c>
      <c r="BA2915" t="s">
        <v>69</v>
      </c>
      <c r="BB2915" t="s">
        <v>69</v>
      </c>
      <c r="BC2915" t="s">
        <v>69</v>
      </c>
      <c r="BD2915" t="s">
        <v>15698</v>
      </c>
      <c r="BE2915" t="s">
        <v>15699</v>
      </c>
      <c r="BF2915" t="s">
        <v>69</v>
      </c>
      <c r="BG2915" t="s">
        <v>69</v>
      </c>
      <c r="BH2915" t="s">
        <v>69</v>
      </c>
      <c r="BI2915" t="s">
        <v>69</v>
      </c>
      <c r="BJ2915" t="s">
        <v>69</v>
      </c>
      <c r="BK2915" t="s">
        <v>69</v>
      </c>
      <c r="BL2915" t="s">
        <v>159</v>
      </c>
      <c r="BM2915" t="s">
        <v>87</v>
      </c>
      <c r="BN2915" t="s">
        <v>271</v>
      </c>
      <c r="BO2915" t="s">
        <v>15701</v>
      </c>
      <c r="BP2915">
        <v>1</v>
      </c>
      <c r="BQ2915">
        <v>50453298</v>
      </c>
      <c r="BR2915" s="12" t="s">
        <v>15850</v>
      </c>
      <c r="BS2915">
        <v>40302</v>
      </c>
      <c r="BT2915" t="s">
        <v>69</v>
      </c>
      <c r="BU2915" t="s">
        <v>69</v>
      </c>
      <c r="BV2915" t="s">
        <v>69</v>
      </c>
      <c r="BW2915" t="s">
        <v>69</v>
      </c>
    </row>
    <row r="2916" spans="1:75" x14ac:dyDescent="0.2">
      <c r="A2916" t="s">
        <v>15689</v>
      </c>
      <c r="B2916" t="s">
        <v>15887</v>
      </c>
      <c r="C2916" t="s">
        <v>15888</v>
      </c>
      <c r="D2916" t="s">
        <v>15692</v>
      </c>
      <c r="E2916" t="s">
        <v>69</v>
      </c>
      <c r="F2916" t="s">
        <v>15693</v>
      </c>
      <c r="G2916" s="3" t="s">
        <v>159</v>
      </c>
      <c r="H2916" s="3" t="s">
        <v>15694</v>
      </c>
      <c r="J2916" s="3" t="s">
        <v>12254</v>
      </c>
      <c r="K2916" s="3" t="s">
        <v>171</v>
      </c>
      <c r="L2916" s="6" t="s">
        <v>15695</v>
      </c>
      <c r="M2916" s="24" t="s">
        <v>6398</v>
      </c>
      <c r="N2916" s="5" t="s">
        <v>438</v>
      </c>
      <c r="O2916" s="24" t="s">
        <v>30786</v>
      </c>
      <c r="R2916" s="24" t="s">
        <v>1397</v>
      </c>
      <c r="T2916" t="str">
        <f>IF(X2916 &lt;&gt; "", CONCATENATE(Table1[[#This Row],[bioproject]],".",Table1[[#This Row],[Replicate group]]), "")</f>
        <v/>
      </c>
      <c r="X2916" s="52"/>
      <c r="Z2916" s="66" t="s">
        <v>15696</v>
      </c>
      <c r="AA2916" s="102" t="s">
        <v>31353</v>
      </c>
      <c r="AB2916" s="7"/>
      <c r="AC2916" t="s">
        <v>15703</v>
      </c>
      <c r="AD2916" t="s">
        <v>69</v>
      </c>
      <c r="AE2916">
        <v>12</v>
      </c>
      <c r="AF2916" s="22" t="s">
        <v>15880</v>
      </c>
      <c r="AG2916" s="24" t="s">
        <v>15704</v>
      </c>
      <c r="AH2916" t="s">
        <v>174</v>
      </c>
      <c r="AI2916" t="s">
        <v>77</v>
      </c>
      <c r="AJ2916" s="7"/>
      <c r="AK2916" s="7"/>
      <c r="AL2916"/>
      <c r="AN2916" s="7" t="s">
        <v>171</v>
      </c>
      <c r="AO2916" s="7" t="s">
        <v>15697</v>
      </c>
      <c r="AP2916"/>
      <c r="AQ2916"/>
      <c r="AU2916" s="5"/>
      <c r="AV2916" s="5"/>
      <c r="AW2916" t="s">
        <v>15696</v>
      </c>
      <c r="AX2916" t="s">
        <v>15696</v>
      </c>
      <c r="AY2916" t="s">
        <v>69</v>
      </c>
      <c r="AZ2916" t="s">
        <v>69</v>
      </c>
      <c r="BA2916" t="s">
        <v>69</v>
      </c>
      <c r="BB2916" t="s">
        <v>69</v>
      </c>
      <c r="BC2916" t="s">
        <v>69</v>
      </c>
      <c r="BD2916" t="s">
        <v>15698</v>
      </c>
      <c r="BE2916" t="s">
        <v>15699</v>
      </c>
      <c r="BF2916" t="s">
        <v>69</v>
      </c>
      <c r="BG2916" t="s">
        <v>69</v>
      </c>
      <c r="BH2916" t="s">
        <v>69</v>
      </c>
      <c r="BI2916" t="s">
        <v>69</v>
      </c>
      <c r="BJ2916" t="s">
        <v>69</v>
      </c>
      <c r="BK2916" t="s">
        <v>69</v>
      </c>
      <c r="BL2916" t="s">
        <v>159</v>
      </c>
      <c r="BM2916" t="s">
        <v>87</v>
      </c>
      <c r="BN2916" t="s">
        <v>271</v>
      </c>
      <c r="BO2916" t="s">
        <v>15701</v>
      </c>
      <c r="BP2916">
        <v>1</v>
      </c>
      <c r="BQ2916">
        <v>71198588</v>
      </c>
      <c r="BR2916" s="12" t="s">
        <v>15850</v>
      </c>
      <c r="BS2916">
        <v>40302</v>
      </c>
      <c r="BT2916" t="s">
        <v>69</v>
      </c>
      <c r="BU2916" t="s">
        <v>69</v>
      </c>
      <c r="BV2916" t="s">
        <v>69</v>
      </c>
      <c r="BW2916" t="s">
        <v>69</v>
      </c>
    </row>
    <row r="2917" spans="1:75" x14ac:dyDescent="0.2">
      <c r="A2917" t="s">
        <v>15909</v>
      </c>
      <c r="B2917" t="s">
        <v>15910</v>
      </c>
      <c r="C2917" t="s">
        <v>15911</v>
      </c>
      <c r="D2917" t="s">
        <v>15912</v>
      </c>
      <c r="E2917" t="s">
        <v>69</v>
      </c>
      <c r="F2917">
        <v>36246221</v>
      </c>
      <c r="G2917" s="3" t="s">
        <v>15679</v>
      </c>
      <c r="H2917" s="3" t="s">
        <v>15680</v>
      </c>
      <c r="J2917" s="3" t="s">
        <v>3567</v>
      </c>
      <c r="K2917" s="3" t="s">
        <v>73</v>
      </c>
      <c r="L2917" s="6" t="s">
        <v>438</v>
      </c>
      <c r="M2917" s="24" t="s">
        <v>6398</v>
      </c>
      <c r="N2917" s="5" t="s">
        <v>438</v>
      </c>
      <c r="O2917" s="24" t="s">
        <v>30786</v>
      </c>
      <c r="R2917" s="24" t="s">
        <v>1397</v>
      </c>
      <c r="T2917" t="str">
        <f>IF(X2917 &lt;&gt; "", CONCATENATE(Table1[[#This Row],[bioproject]],".",Table1[[#This Row],[Replicate group]]), "")</f>
        <v/>
      </c>
      <c r="AA2917" s="6" t="str">
        <f>IF(Table1[[#This Row],[fungi_species]] &lt;&gt; "", CONCATENATE(LEFT(Table1[[#This Row],[fungi_species]],2), LEFT(_xlfn.TEXTAFTER(Table1[[#This Row],[fungi_species]], " ", 1),3)),"")</f>
        <v/>
      </c>
      <c r="AB2917" s="7"/>
      <c r="AC2917" t="s">
        <v>15919</v>
      </c>
      <c r="AD2917" t="s">
        <v>69</v>
      </c>
      <c r="AE2917" t="s">
        <v>15917</v>
      </c>
      <c r="AF2917" s="22" t="s">
        <v>15916</v>
      </c>
      <c r="AG2917" s="24" t="s">
        <v>15917</v>
      </c>
      <c r="AH2917" t="s">
        <v>5230</v>
      </c>
      <c r="AI2917" t="s">
        <v>77</v>
      </c>
      <c r="AJ2917" s="7"/>
      <c r="AK2917" s="7"/>
      <c r="AL2917"/>
      <c r="AN2917" s="7"/>
      <c r="AO2917" s="7"/>
      <c r="AP2917"/>
      <c r="AQ2917"/>
      <c r="AU2917" s="5"/>
      <c r="AV2917" s="5"/>
      <c r="AW2917" t="s">
        <v>15913</v>
      </c>
      <c r="AX2917" t="s">
        <v>15913</v>
      </c>
      <c r="AY2917" t="s">
        <v>69</v>
      </c>
      <c r="AZ2917" t="s">
        <v>15682</v>
      </c>
      <c r="BA2917" t="s">
        <v>417</v>
      </c>
      <c r="BB2917">
        <v>2022</v>
      </c>
      <c r="BC2917" t="s">
        <v>15683</v>
      </c>
      <c r="BD2917" t="s">
        <v>15914</v>
      </c>
      <c r="BE2917" t="s">
        <v>15915</v>
      </c>
      <c r="BF2917" t="s">
        <v>69</v>
      </c>
      <c r="BG2917" t="s">
        <v>69</v>
      </c>
      <c r="BH2917" t="s">
        <v>69</v>
      </c>
      <c r="BI2917" t="s">
        <v>69</v>
      </c>
      <c r="BJ2917" t="s">
        <v>69</v>
      </c>
      <c r="BK2917" t="s">
        <v>69</v>
      </c>
      <c r="BL2917" t="s">
        <v>159</v>
      </c>
      <c r="BM2917" t="s">
        <v>87</v>
      </c>
      <c r="BN2917" t="s">
        <v>15067</v>
      </c>
      <c r="BO2917" t="s">
        <v>15914</v>
      </c>
      <c r="BP2917">
        <v>1</v>
      </c>
      <c r="BQ2917">
        <v>104294916</v>
      </c>
      <c r="BR2917" s="12" t="s">
        <v>15918</v>
      </c>
      <c r="BS2917">
        <v>7460</v>
      </c>
      <c r="BT2917" t="s">
        <v>69</v>
      </c>
      <c r="BU2917" t="s">
        <v>69</v>
      </c>
      <c r="BV2917" t="s">
        <v>69</v>
      </c>
      <c r="BW2917" t="s">
        <v>69</v>
      </c>
    </row>
    <row r="2918" spans="1:75" x14ac:dyDescent="0.2">
      <c r="A2918" t="s">
        <v>15909</v>
      </c>
      <c r="B2918" t="s">
        <v>15920</v>
      </c>
      <c r="C2918" t="s">
        <v>15921</v>
      </c>
      <c r="D2918" t="s">
        <v>15922</v>
      </c>
      <c r="E2918" t="s">
        <v>69</v>
      </c>
      <c r="F2918">
        <v>36246221</v>
      </c>
      <c r="G2918" s="3" t="s">
        <v>15679</v>
      </c>
      <c r="H2918" s="3" t="s">
        <v>15680</v>
      </c>
      <c r="J2918" s="3" t="s">
        <v>3567</v>
      </c>
      <c r="K2918" s="3" t="s">
        <v>73</v>
      </c>
      <c r="L2918" s="6" t="s">
        <v>438</v>
      </c>
      <c r="M2918" s="24" t="s">
        <v>6398</v>
      </c>
      <c r="N2918" s="5" t="s">
        <v>438</v>
      </c>
      <c r="O2918" s="24" t="s">
        <v>30786</v>
      </c>
      <c r="R2918" s="24" t="s">
        <v>1397</v>
      </c>
      <c r="T2918" t="str">
        <f>IF(X2918 &lt;&gt; "", CONCATENATE(Table1[[#This Row],[bioproject]],".",Table1[[#This Row],[Replicate group]]), "")</f>
        <v/>
      </c>
      <c r="AA2918" s="6" t="str">
        <f>IF(Table1[[#This Row],[fungi_species]] &lt;&gt; "", CONCATENATE(LEFT(Table1[[#This Row],[fungi_species]],2), LEFT(_xlfn.TEXTAFTER(Table1[[#This Row],[fungi_species]], " ", 1),3)),"")</f>
        <v/>
      </c>
      <c r="AB2918" s="7"/>
      <c r="AC2918" t="s">
        <v>15919</v>
      </c>
      <c r="AD2918" t="s">
        <v>69</v>
      </c>
      <c r="AE2918" t="s">
        <v>15923</v>
      </c>
      <c r="AF2918" s="22" t="s">
        <v>15916</v>
      </c>
      <c r="AG2918" s="24" t="s">
        <v>15923</v>
      </c>
      <c r="AH2918" t="s">
        <v>5230</v>
      </c>
      <c r="AI2918" t="s">
        <v>77</v>
      </c>
      <c r="AJ2918" s="7"/>
      <c r="AK2918" s="7"/>
      <c r="AL2918"/>
      <c r="AN2918" s="7"/>
      <c r="AO2918" s="7"/>
      <c r="AP2918"/>
      <c r="AQ2918"/>
      <c r="AU2918" s="5"/>
      <c r="AV2918" s="5"/>
      <c r="AW2918" t="s">
        <v>15913</v>
      </c>
      <c r="AX2918" t="s">
        <v>15913</v>
      </c>
      <c r="AY2918" t="s">
        <v>69</v>
      </c>
      <c r="AZ2918" t="s">
        <v>15682</v>
      </c>
      <c r="BA2918" t="s">
        <v>417</v>
      </c>
      <c r="BB2918">
        <v>2022</v>
      </c>
      <c r="BC2918" t="s">
        <v>15683</v>
      </c>
      <c r="BD2918" t="s">
        <v>15914</v>
      </c>
      <c r="BE2918" t="s">
        <v>15915</v>
      </c>
      <c r="BF2918" t="s">
        <v>69</v>
      </c>
      <c r="BG2918" t="s">
        <v>69</v>
      </c>
      <c r="BH2918" t="s">
        <v>69</v>
      </c>
      <c r="BI2918" t="s">
        <v>69</v>
      </c>
      <c r="BJ2918" t="s">
        <v>69</v>
      </c>
      <c r="BK2918" t="s">
        <v>69</v>
      </c>
      <c r="BL2918" t="s">
        <v>159</v>
      </c>
      <c r="BM2918" t="s">
        <v>87</v>
      </c>
      <c r="BN2918" t="s">
        <v>15067</v>
      </c>
      <c r="BO2918" t="s">
        <v>15914</v>
      </c>
      <c r="BP2918">
        <v>1</v>
      </c>
      <c r="BQ2918">
        <v>86548503</v>
      </c>
      <c r="BR2918" s="12" t="s">
        <v>15918</v>
      </c>
      <c r="BS2918">
        <v>7460</v>
      </c>
      <c r="BT2918" t="s">
        <v>69</v>
      </c>
      <c r="BU2918" t="s">
        <v>69</v>
      </c>
      <c r="BV2918" t="s">
        <v>69</v>
      </c>
      <c r="BW2918" t="s">
        <v>69</v>
      </c>
    </row>
    <row r="2919" spans="1:75" x14ac:dyDescent="0.2">
      <c r="A2919" t="s">
        <v>15909</v>
      </c>
      <c r="B2919" t="s">
        <v>15924</v>
      </c>
      <c r="C2919" t="s">
        <v>15925</v>
      </c>
      <c r="D2919" t="s">
        <v>15926</v>
      </c>
      <c r="E2919" t="s">
        <v>69</v>
      </c>
      <c r="F2919">
        <v>36246221</v>
      </c>
      <c r="G2919" s="3" t="s">
        <v>15679</v>
      </c>
      <c r="H2919" s="3" t="s">
        <v>15680</v>
      </c>
      <c r="J2919" s="3" t="s">
        <v>3567</v>
      </c>
      <c r="K2919" s="3" t="s">
        <v>73</v>
      </c>
      <c r="L2919" s="6" t="s">
        <v>438</v>
      </c>
      <c r="M2919" s="24" t="s">
        <v>6398</v>
      </c>
      <c r="N2919" s="5" t="s">
        <v>438</v>
      </c>
      <c r="O2919" s="24" t="s">
        <v>30786</v>
      </c>
      <c r="R2919" s="24" t="s">
        <v>1397</v>
      </c>
      <c r="T2919" t="str">
        <f>IF(X2919 &lt;&gt; "", CONCATENATE(Table1[[#This Row],[bioproject]],".",Table1[[#This Row],[Replicate group]]), "")</f>
        <v/>
      </c>
      <c r="AA2919" s="6" t="str">
        <f>IF(Table1[[#This Row],[fungi_species]] &lt;&gt; "", CONCATENATE(LEFT(Table1[[#This Row],[fungi_species]],2), LEFT(_xlfn.TEXTAFTER(Table1[[#This Row],[fungi_species]], " ", 1),3)),"")</f>
        <v/>
      </c>
      <c r="AB2919" s="7"/>
      <c r="AC2919" t="s">
        <v>15919</v>
      </c>
      <c r="AD2919" t="s">
        <v>69</v>
      </c>
      <c r="AE2919" t="s">
        <v>15927</v>
      </c>
      <c r="AF2919" s="22" t="s">
        <v>15916</v>
      </c>
      <c r="AG2919" s="24" t="s">
        <v>15927</v>
      </c>
      <c r="AH2919" t="s">
        <v>5230</v>
      </c>
      <c r="AI2919" t="s">
        <v>77</v>
      </c>
      <c r="AJ2919" s="7"/>
      <c r="AK2919" s="7"/>
      <c r="AL2919"/>
      <c r="AN2919" s="7"/>
      <c r="AO2919" s="7"/>
      <c r="AP2919"/>
      <c r="AQ2919"/>
      <c r="AU2919" s="5"/>
      <c r="AV2919" s="5"/>
      <c r="AW2919" t="s">
        <v>15913</v>
      </c>
      <c r="AX2919" t="s">
        <v>15913</v>
      </c>
      <c r="AY2919" t="s">
        <v>69</v>
      </c>
      <c r="AZ2919" t="s">
        <v>15682</v>
      </c>
      <c r="BA2919" t="s">
        <v>417</v>
      </c>
      <c r="BB2919">
        <v>2022</v>
      </c>
      <c r="BC2919" t="s">
        <v>15683</v>
      </c>
      <c r="BD2919" t="s">
        <v>15914</v>
      </c>
      <c r="BE2919" t="s">
        <v>15915</v>
      </c>
      <c r="BF2919" t="s">
        <v>69</v>
      </c>
      <c r="BG2919" t="s">
        <v>69</v>
      </c>
      <c r="BH2919" t="s">
        <v>69</v>
      </c>
      <c r="BI2919" t="s">
        <v>69</v>
      </c>
      <c r="BJ2919" t="s">
        <v>69</v>
      </c>
      <c r="BK2919" t="s">
        <v>69</v>
      </c>
      <c r="BL2919" t="s">
        <v>159</v>
      </c>
      <c r="BM2919" t="s">
        <v>87</v>
      </c>
      <c r="BN2919" t="s">
        <v>15067</v>
      </c>
      <c r="BO2919" t="s">
        <v>15914</v>
      </c>
      <c r="BP2919">
        <v>1</v>
      </c>
      <c r="BQ2919">
        <v>80422041</v>
      </c>
      <c r="BR2919" s="12" t="s">
        <v>15918</v>
      </c>
      <c r="BS2919">
        <v>7460</v>
      </c>
      <c r="BT2919" t="s">
        <v>69</v>
      </c>
      <c r="BU2919" t="s">
        <v>69</v>
      </c>
      <c r="BV2919" t="s">
        <v>69</v>
      </c>
      <c r="BW2919" t="s">
        <v>69</v>
      </c>
    </row>
    <row r="2920" spans="1:75" x14ac:dyDescent="0.2">
      <c r="A2920" t="s">
        <v>15909</v>
      </c>
      <c r="B2920" t="s">
        <v>15928</v>
      </c>
      <c r="C2920" t="s">
        <v>15929</v>
      </c>
      <c r="D2920" t="s">
        <v>15930</v>
      </c>
      <c r="E2920" t="s">
        <v>69</v>
      </c>
      <c r="F2920">
        <v>36246221</v>
      </c>
      <c r="G2920" s="3" t="s">
        <v>15679</v>
      </c>
      <c r="H2920" s="3" t="s">
        <v>15680</v>
      </c>
      <c r="J2920" s="3" t="s">
        <v>3567</v>
      </c>
      <c r="K2920" s="3" t="s">
        <v>73</v>
      </c>
      <c r="L2920" s="6" t="s">
        <v>438</v>
      </c>
      <c r="M2920" s="24" t="s">
        <v>6398</v>
      </c>
      <c r="N2920" s="5" t="s">
        <v>438</v>
      </c>
      <c r="O2920" s="24" t="s">
        <v>30786</v>
      </c>
      <c r="R2920" s="24" t="s">
        <v>1397</v>
      </c>
      <c r="T2920" t="str">
        <f>IF(X2920 &lt;&gt; "", CONCATENATE(Table1[[#This Row],[bioproject]],".",Table1[[#This Row],[Replicate group]]), "")</f>
        <v/>
      </c>
      <c r="AA2920" s="6" t="str">
        <f>IF(Table1[[#This Row],[fungi_species]] &lt;&gt; "", CONCATENATE(LEFT(Table1[[#This Row],[fungi_species]],2), LEFT(_xlfn.TEXTAFTER(Table1[[#This Row],[fungi_species]], " ", 1),3)),"")</f>
        <v/>
      </c>
      <c r="AB2920" s="7"/>
      <c r="AC2920" t="s">
        <v>15919</v>
      </c>
      <c r="AD2920" t="s">
        <v>69</v>
      </c>
      <c r="AE2920" t="s">
        <v>15931</v>
      </c>
      <c r="AF2920" s="22" t="s">
        <v>15916</v>
      </c>
      <c r="AG2920" s="24" t="s">
        <v>15931</v>
      </c>
      <c r="AH2920" t="s">
        <v>5230</v>
      </c>
      <c r="AI2920" t="s">
        <v>77</v>
      </c>
      <c r="AJ2920" s="7"/>
      <c r="AK2920" s="7"/>
      <c r="AL2920"/>
      <c r="AN2920" s="7"/>
      <c r="AO2920" s="7"/>
      <c r="AP2920"/>
      <c r="AQ2920"/>
      <c r="AU2920" s="5"/>
      <c r="AV2920" s="5"/>
      <c r="AW2920" t="s">
        <v>15913</v>
      </c>
      <c r="AX2920" t="s">
        <v>15913</v>
      </c>
      <c r="AY2920" t="s">
        <v>69</v>
      </c>
      <c r="AZ2920" t="s">
        <v>15682</v>
      </c>
      <c r="BA2920" t="s">
        <v>417</v>
      </c>
      <c r="BB2920">
        <v>2022</v>
      </c>
      <c r="BC2920" t="s">
        <v>15683</v>
      </c>
      <c r="BD2920" t="s">
        <v>15914</v>
      </c>
      <c r="BE2920" t="s">
        <v>15915</v>
      </c>
      <c r="BF2920" t="s">
        <v>69</v>
      </c>
      <c r="BG2920" t="s">
        <v>69</v>
      </c>
      <c r="BH2920" t="s">
        <v>69</v>
      </c>
      <c r="BI2920" t="s">
        <v>69</v>
      </c>
      <c r="BJ2920" t="s">
        <v>69</v>
      </c>
      <c r="BK2920" t="s">
        <v>69</v>
      </c>
      <c r="BL2920" t="s">
        <v>159</v>
      </c>
      <c r="BM2920" t="s">
        <v>87</v>
      </c>
      <c r="BN2920" t="s">
        <v>15067</v>
      </c>
      <c r="BO2920" t="s">
        <v>15914</v>
      </c>
      <c r="BP2920">
        <v>1</v>
      </c>
      <c r="BQ2920">
        <v>64939097</v>
      </c>
      <c r="BR2920" s="12" t="s">
        <v>15918</v>
      </c>
      <c r="BS2920">
        <v>7460</v>
      </c>
      <c r="BT2920" t="s">
        <v>69</v>
      </c>
      <c r="BU2920" t="s">
        <v>69</v>
      </c>
      <c r="BV2920" t="s">
        <v>69</v>
      </c>
      <c r="BW2920" t="s">
        <v>69</v>
      </c>
    </row>
    <row r="2921" spans="1:75" x14ac:dyDescent="0.2">
      <c r="A2921" t="s">
        <v>15909</v>
      </c>
      <c r="B2921" t="s">
        <v>15932</v>
      </c>
      <c r="C2921" t="s">
        <v>15933</v>
      </c>
      <c r="D2921" t="s">
        <v>15934</v>
      </c>
      <c r="E2921" t="s">
        <v>69</v>
      </c>
      <c r="F2921">
        <v>36246221</v>
      </c>
      <c r="G2921" s="3" t="s">
        <v>15679</v>
      </c>
      <c r="H2921" s="3" t="s">
        <v>15680</v>
      </c>
      <c r="J2921" s="3" t="s">
        <v>3567</v>
      </c>
      <c r="K2921" s="3" t="s">
        <v>73</v>
      </c>
      <c r="L2921" s="6" t="s">
        <v>438</v>
      </c>
      <c r="M2921" s="24" t="s">
        <v>6398</v>
      </c>
      <c r="N2921" s="5" t="s">
        <v>438</v>
      </c>
      <c r="O2921" s="24" t="s">
        <v>30786</v>
      </c>
      <c r="R2921" s="24" t="s">
        <v>1397</v>
      </c>
      <c r="T2921" t="str">
        <f>IF(X2921 &lt;&gt; "", CONCATENATE(Table1[[#This Row],[bioproject]],".",Table1[[#This Row],[Replicate group]]), "")</f>
        <v/>
      </c>
      <c r="AA2921" s="6" t="str">
        <f>IF(Table1[[#This Row],[fungi_species]] &lt;&gt; "", CONCATENATE(LEFT(Table1[[#This Row],[fungi_species]],2), LEFT(_xlfn.TEXTAFTER(Table1[[#This Row],[fungi_species]], " ", 1),3)),"")</f>
        <v/>
      </c>
      <c r="AB2921" s="7"/>
      <c r="AC2921" t="s">
        <v>15919</v>
      </c>
      <c r="AD2921" t="s">
        <v>69</v>
      </c>
      <c r="AE2921" t="s">
        <v>15935</v>
      </c>
      <c r="AF2921" s="22" t="s">
        <v>15916</v>
      </c>
      <c r="AG2921" s="24" t="s">
        <v>15935</v>
      </c>
      <c r="AH2921" t="s">
        <v>5230</v>
      </c>
      <c r="AI2921" t="s">
        <v>77</v>
      </c>
      <c r="AJ2921" s="7"/>
      <c r="AK2921" s="7"/>
      <c r="AL2921"/>
      <c r="AN2921" s="7"/>
      <c r="AO2921" s="7"/>
      <c r="AP2921"/>
      <c r="AQ2921"/>
      <c r="AU2921" s="5"/>
      <c r="AV2921" s="5"/>
      <c r="AW2921" t="s">
        <v>15913</v>
      </c>
      <c r="AX2921" t="s">
        <v>15913</v>
      </c>
      <c r="AY2921" t="s">
        <v>69</v>
      </c>
      <c r="AZ2921" t="s">
        <v>15682</v>
      </c>
      <c r="BA2921" t="s">
        <v>417</v>
      </c>
      <c r="BB2921">
        <v>2022</v>
      </c>
      <c r="BC2921" t="s">
        <v>15683</v>
      </c>
      <c r="BD2921" t="s">
        <v>15914</v>
      </c>
      <c r="BE2921" t="s">
        <v>15915</v>
      </c>
      <c r="BF2921" t="s">
        <v>69</v>
      </c>
      <c r="BG2921" t="s">
        <v>69</v>
      </c>
      <c r="BH2921" t="s">
        <v>69</v>
      </c>
      <c r="BI2921" t="s">
        <v>69</v>
      </c>
      <c r="BJ2921" t="s">
        <v>69</v>
      </c>
      <c r="BK2921" t="s">
        <v>69</v>
      </c>
      <c r="BL2921" t="s">
        <v>159</v>
      </c>
      <c r="BM2921" t="s">
        <v>87</v>
      </c>
      <c r="BN2921" t="s">
        <v>15067</v>
      </c>
      <c r="BO2921" t="s">
        <v>15914</v>
      </c>
      <c r="BP2921">
        <v>1</v>
      </c>
      <c r="BQ2921">
        <v>56841949</v>
      </c>
      <c r="BR2921" s="12" t="s">
        <v>15918</v>
      </c>
      <c r="BS2921">
        <v>7460</v>
      </c>
      <c r="BT2921" t="s">
        <v>69</v>
      </c>
      <c r="BU2921" t="s">
        <v>69</v>
      </c>
      <c r="BV2921" t="s">
        <v>69</v>
      </c>
      <c r="BW2921" t="s">
        <v>69</v>
      </c>
    </row>
    <row r="2922" spans="1:75" x14ac:dyDescent="0.2">
      <c r="A2922" t="s">
        <v>15909</v>
      </c>
      <c r="B2922" t="s">
        <v>15936</v>
      </c>
      <c r="C2922" t="s">
        <v>15937</v>
      </c>
      <c r="D2922" t="s">
        <v>15938</v>
      </c>
      <c r="E2922" t="s">
        <v>69</v>
      </c>
      <c r="F2922">
        <v>36246221</v>
      </c>
      <c r="G2922" s="3" t="s">
        <v>15679</v>
      </c>
      <c r="H2922" s="3" t="s">
        <v>15680</v>
      </c>
      <c r="J2922" s="3" t="s">
        <v>3567</v>
      </c>
      <c r="K2922" s="3" t="s">
        <v>73</v>
      </c>
      <c r="L2922" s="6" t="s">
        <v>438</v>
      </c>
      <c r="M2922" s="24" t="s">
        <v>6398</v>
      </c>
      <c r="N2922" s="5" t="s">
        <v>438</v>
      </c>
      <c r="O2922" s="24" t="s">
        <v>30786</v>
      </c>
      <c r="R2922" s="24" t="s">
        <v>1397</v>
      </c>
      <c r="T2922" t="str">
        <f>IF(X2922 &lt;&gt; "", CONCATENATE(Table1[[#This Row],[bioproject]],".",Table1[[#This Row],[Replicate group]]), "")</f>
        <v/>
      </c>
      <c r="AA2922" s="6" t="str">
        <f>IF(Table1[[#This Row],[fungi_species]] &lt;&gt; "", CONCATENATE(LEFT(Table1[[#This Row],[fungi_species]],2), LEFT(_xlfn.TEXTAFTER(Table1[[#This Row],[fungi_species]], " ", 1),3)),"")</f>
        <v/>
      </c>
      <c r="AB2922" s="7"/>
      <c r="AC2922" t="s">
        <v>15919</v>
      </c>
      <c r="AD2922" t="s">
        <v>69</v>
      </c>
      <c r="AE2922" t="s">
        <v>15939</v>
      </c>
      <c r="AF2922" s="22" t="s">
        <v>15916</v>
      </c>
      <c r="AG2922" s="24" t="s">
        <v>15939</v>
      </c>
      <c r="AH2922" t="s">
        <v>5230</v>
      </c>
      <c r="AI2922" t="s">
        <v>77</v>
      </c>
      <c r="AJ2922" s="7"/>
      <c r="AK2922" s="7"/>
      <c r="AL2922"/>
      <c r="AN2922" s="7"/>
      <c r="AO2922" s="7"/>
      <c r="AP2922"/>
      <c r="AQ2922"/>
      <c r="AU2922" s="5"/>
      <c r="AV2922" s="5"/>
      <c r="AW2922" t="s">
        <v>15913</v>
      </c>
      <c r="AX2922" t="s">
        <v>15913</v>
      </c>
      <c r="AY2922" t="s">
        <v>69</v>
      </c>
      <c r="AZ2922" t="s">
        <v>15682</v>
      </c>
      <c r="BA2922" t="s">
        <v>417</v>
      </c>
      <c r="BB2922">
        <v>2022</v>
      </c>
      <c r="BC2922" t="s">
        <v>15683</v>
      </c>
      <c r="BD2922" t="s">
        <v>15914</v>
      </c>
      <c r="BE2922" t="s">
        <v>15915</v>
      </c>
      <c r="BF2922" t="s">
        <v>69</v>
      </c>
      <c r="BG2922" t="s">
        <v>69</v>
      </c>
      <c r="BH2922" t="s">
        <v>69</v>
      </c>
      <c r="BI2922" t="s">
        <v>69</v>
      </c>
      <c r="BJ2922" t="s">
        <v>69</v>
      </c>
      <c r="BK2922" t="s">
        <v>69</v>
      </c>
      <c r="BL2922" t="s">
        <v>159</v>
      </c>
      <c r="BM2922" t="s">
        <v>87</v>
      </c>
      <c r="BN2922" t="s">
        <v>15067</v>
      </c>
      <c r="BO2922" t="s">
        <v>15914</v>
      </c>
      <c r="BP2922">
        <v>1</v>
      </c>
      <c r="BQ2922">
        <v>80268624</v>
      </c>
      <c r="BR2922" s="12" t="s">
        <v>15918</v>
      </c>
      <c r="BS2922">
        <v>7460</v>
      </c>
      <c r="BT2922" t="s">
        <v>69</v>
      </c>
      <c r="BU2922" t="s">
        <v>69</v>
      </c>
      <c r="BV2922" t="s">
        <v>69</v>
      </c>
      <c r="BW2922" t="s">
        <v>69</v>
      </c>
    </row>
    <row r="2923" spans="1:75" x14ac:dyDescent="0.2">
      <c r="A2923" t="s">
        <v>15909</v>
      </c>
      <c r="B2923" t="s">
        <v>15940</v>
      </c>
      <c r="C2923" t="s">
        <v>15941</v>
      </c>
      <c r="D2923" t="s">
        <v>15942</v>
      </c>
      <c r="E2923" t="s">
        <v>69</v>
      </c>
      <c r="F2923">
        <v>36246221</v>
      </c>
      <c r="G2923" s="3" t="s">
        <v>15679</v>
      </c>
      <c r="H2923" s="3" t="s">
        <v>15680</v>
      </c>
      <c r="J2923" s="3" t="s">
        <v>3567</v>
      </c>
      <c r="K2923" s="3" t="s">
        <v>73</v>
      </c>
      <c r="L2923" s="6" t="s">
        <v>438</v>
      </c>
      <c r="M2923" s="24" t="s">
        <v>6398</v>
      </c>
      <c r="N2923" s="5" t="s">
        <v>438</v>
      </c>
      <c r="O2923" s="24" t="s">
        <v>30786</v>
      </c>
      <c r="R2923" s="24" t="s">
        <v>1397</v>
      </c>
      <c r="T2923" t="str">
        <f>IF(X2923 &lt;&gt; "", CONCATENATE(Table1[[#This Row],[bioproject]],".",Table1[[#This Row],[Replicate group]]), "")</f>
        <v/>
      </c>
      <c r="AA2923" s="6" t="str">
        <f>IF(Table1[[#This Row],[fungi_species]] &lt;&gt; "", CONCATENATE(LEFT(Table1[[#This Row],[fungi_species]],2), LEFT(_xlfn.TEXTAFTER(Table1[[#This Row],[fungi_species]], " ", 1),3)),"")</f>
        <v/>
      </c>
      <c r="AB2923" s="7"/>
      <c r="AC2923" t="s">
        <v>15919</v>
      </c>
      <c r="AD2923" t="s">
        <v>69</v>
      </c>
      <c r="AE2923" t="s">
        <v>15943</v>
      </c>
      <c r="AF2923" s="22" t="s">
        <v>15916</v>
      </c>
      <c r="AG2923" s="24" t="s">
        <v>15943</v>
      </c>
      <c r="AH2923" t="s">
        <v>5230</v>
      </c>
      <c r="AI2923" t="s">
        <v>77</v>
      </c>
      <c r="AJ2923" s="7"/>
      <c r="AK2923" s="7"/>
      <c r="AL2923"/>
      <c r="AN2923" s="7"/>
      <c r="AO2923" s="7"/>
      <c r="AP2923"/>
      <c r="AQ2923"/>
      <c r="AU2923" s="5"/>
      <c r="AV2923" s="5"/>
      <c r="AW2923" t="s">
        <v>15913</v>
      </c>
      <c r="AX2923" t="s">
        <v>15913</v>
      </c>
      <c r="AY2923" t="s">
        <v>69</v>
      </c>
      <c r="AZ2923" t="s">
        <v>15682</v>
      </c>
      <c r="BA2923" t="s">
        <v>417</v>
      </c>
      <c r="BB2923">
        <v>2022</v>
      </c>
      <c r="BC2923" t="s">
        <v>15683</v>
      </c>
      <c r="BD2923" t="s">
        <v>15914</v>
      </c>
      <c r="BE2923" t="s">
        <v>15915</v>
      </c>
      <c r="BF2923" t="s">
        <v>69</v>
      </c>
      <c r="BG2923" t="s">
        <v>69</v>
      </c>
      <c r="BH2923" t="s">
        <v>69</v>
      </c>
      <c r="BI2923" t="s">
        <v>69</v>
      </c>
      <c r="BJ2923" t="s">
        <v>69</v>
      </c>
      <c r="BK2923" t="s">
        <v>69</v>
      </c>
      <c r="BL2923" t="s">
        <v>159</v>
      </c>
      <c r="BM2923" t="s">
        <v>87</v>
      </c>
      <c r="BN2923" t="s">
        <v>15067</v>
      </c>
      <c r="BO2923" t="s">
        <v>15914</v>
      </c>
      <c r="BP2923">
        <v>1</v>
      </c>
      <c r="BQ2923">
        <v>74615404</v>
      </c>
      <c r="BR2923" s="12" t="s">
        <v>15918</v>
      </c>
      <c r="BS2923">
        <v>7460</v>
      </c>
      <c r="BT2923" t="s">
        <v>69</v>
      </c>
      <c r="BU2923" t="s">
        <v>69</v>
      </c>
      <c r="BV2923" t="s">
        <v>69</v>
      </c>
      <c r="BW2923" t="s">
        <v>69</v>
      </c>
    </row>
    <row r="2924" spans="1:75" x14ac:dyDescent="0.2">
      <c r="A2924" t="s">
        <v>15909</v>
      </c>
      <c r="B2924" t="s">
        <v>15944</v>
      </c>
      <c r="C2924" t="s">
        <v>15945</v>
      </c>
      <c r="D2924" t="s">
        <v>15946</v>
      </c>
      <c r="E2924" t="s">
        <v>69</v>
      </c>
      <c r="F2924">
        <v>36246221</v>
      </c>
      <c r="G2924" s="3" t="s">
        <v>15679</v>
      </c>
      <c r="H2924" s="3" t="s">
        <v>15680</v>
      </c>
      <c r="J2924" s="3" t="s">
        <v>3567</v>
      </c>
      <c r="K2924" s="3" t="s">
        <v>73</v>
      </c>
      <c r="L2924" s="6" t="s">
        <v>438</v>
      </c>
      <c r="M2924" s="24" t="s">
        <v>6398</v>
      </c>
      <c r="N2924" s="5" t="s">
        <v>438</v>
      </c>
      <c r="O2924" s="24" t="s">
        <v>30786</v>
      </c>
      <c r="R2924" s="24" t="s">
        <v>1397</v>
      </c>
      <c r="T2924" t="str">
        <f>IF(X2924 &lt;&gt; "", CONCATENATE(Table1[[#This Row],[bioproject]],".",Table1[[#This Row],[Replicate group]]), "")</f>
        <v/>
      </c>
      <c r="AA2924" s="6" t="str">
        <f>IF(Table1[[#This Row],[fungi_species]] &lt;&gt; "", CONCATENATE(LEFT(Table1[[#This Row],[fungi_species]],2), LEFT(_xlfn.TEXTAFTER(Table1[[#This Row],[fungi_species]], " ", 1),3)),"")</f>
        <v/>
      </c>
      <c r="AB2924" s="7"/>
      <c r="AC2924" t="s">
        <v>15919</v>
      </c>
      <c r="AD2924" t="s">
        <v>69</v>
      </c>
      <c r="AE2924" t="s">
        <v>15947</v>
      </c>
      <c r="AF2924" s="22" t="s">
        <v>15916</v>
      </c>
      <c r="AG2924" s="24" t="s">
        <v>15947</v>
      </c>
      <c r="AH2924" t="s">
        <v>5230</v>
      </c>
      <c r="AI2924" t="s">
        <v>77</v>
      </c>
      <c r="AJ2924" s="7"/>
      <c r="AK2924" s="7"/>
      <c r="AL2924"/>
      <c r="AN2924" s="7"/>
      <c r="AO2924" s="7"/>
      <c r="AP2924"/>
      <c r="AQ2924"/>
      <c r="AU2924" s="5"/>
      <c r="AV2924" s="5"/>
      <c r="AW2924" t="s">
        <v>15913</v>
      </c>
      <c r="AX2924" t="s">
        <v>15913</v>
      </c>
      <c r="AY2924" t="s">
        <v>69</v>
      </c>
      <c r="AZ2924" t="s">
        <v>15682</v>
      </c>
      <c r="BA2924" t="s">
        <v>417</v>
      </c>
      <c r="BB2924">
        <v>2022</v>
      </c>
      <c r="BC2924" t="s">
        <v>15683</v>
      </c>
      <c r="BD2924" t="s">
        <v>15914</v>
      </c>
      <c r="BE2924" t="s">
        <v>15915</v>
      </c>
      <c r="BF2924" t="s">
        <v>69</v>
      </c>
      <c r="BG2924" t="s">
        <v>69</v>
      </c>
      <c r="BH2924" t="s">
        <v>69</v>
      </c>
      <c r="BI2924" t="s">
        <v>69</v>
      </c>
      <c r="BJ2924" t="s">
        <v>69</v>
      </c>
      <c r="BK2924" t="s">
        <v>69</v>
      </c>
      <c r="BL2924" t="s">
        <v>159</v>
      </c>
      <c r="BM2924" t="s">
        <v>87</v>
      </c>
      <c r="BN2924" t="s">
        <v>15067</v>
      </c>
      <c r="BO2924" t="s">
        <v>15914</v>
      </c>
      <c r="BP2924">
        <v>1</v>
      </c>
      <c r="BQ2924">
        <v>65693177</v>
      </c>
      <c r="BR2924" s="12" t="s">
        <v>15918</v>
      </c>
      <c r="BS2924">
        <v>7460</v>
      </c>
      <c r="BT2924" t="s">
        <v>69</v>
      </c>
      <c r="BU2924" t="s">
        <v>69</v>
      </c>
      <c r="BV2924" t="s">
        <v>69</v>
      </c>
      <c r="BW2924" t="s">
        <v>69</v>
      </c>
    </row>
    <row r="2925" spans="1:75" x14ac:dyDescent="0.2">
      <c r="A2925" t="s">
        <v>15909</v>
      </c>
      <c r="B2925" t="s">
        <v>15948</v>
      </c>
      <c r="C2925" t="s">
        <v>15949</v>
      </c>
      <c r="D2925" t="s">
        <v>15950</v>
      </c>
      <c r="E2925" t="s">
        <v>69</v>
      </c>
      <c r="F2925">
        <v>36246221</v>
      </c>
      <c r="G2925" s="3" t="s">
        <v>15679</v>
      </c>
      <c r="H2925" s="3" t="s">
        <v>15680</v>
      </c>
      <c r="J2925" s="3" t="s">
        <v>3567</v>
      </c>
      <c r="K2925" s="3" t="s">
        <v>73</v>
      </c>
      <c r="L2925" s="6" t="s">
        <v>438</v>
      </c>
      <c r="M2925" s="24" t="s">
        <v>6398</v>
      </c>
      <c r="N2925" s="5" t="s">
        <v>438</v>
      </c>
      <c r="O2925" s="24" t="s">
        <v>30786</v>
      </c>
      <c r="R2925" s="24" t="s">
        <v>1397</v>
      </c>
      <c r="T2925" t="str">
        <f>IF(X2925 &lt;&gt; "", CONCATENATE(Table1[[#This Row],[bioproject]],".",Table1[[#This Row],[Replicate group]]), "")</f>
        <v/>
      </c>
      <c r="AA2925" s="6" t="str">
        <f>IF(Table1[[#This Row],[fungi_species]] &lt;&gt; "", CONCATENATE(LEFT(Table1[[#This Row],[fungi_species]],2), LEFT(_xlfn.TEXTAFTER(Table1[[#This Row],[fungi_species]], " ", 1),3)),"")</f>
        <v/>
      </c>
      <c r="AB2925" s="7"/>
      <c r="AC2925" t="s">
        <v>15919</v>
      </c>
      <c r="AD2925" t="s">
        <v>69</v>
      </c>
      <c r="AE2925" t="s">
        <v>15951</v>
      </c>
      <c r="AF2925" s="22" t="s">
        <v>15916</v>
      </c>
      <c r="AG2925" s="24" t="s">
        <v>15951</v>
      </c>
      <c r="AH2925" t="s">
        <v>5230</v>
      </c>
      <c r="AI2925" t="s">
        <v>77</v>
      </c>
      <c r="AJ2925" s="7"/>
      <c r="AK2925" s="7"/>
      <c r="AL2925"/>
      <c r="AN2925" s="7"/>
      <c r="AO2925" s="7"/>
      <c r="AP2925"/>
      <c r="AQ2925"/>
      <c r="AU2925" s="5"/>
      <c r="AV2925" s="5"/>
      <c r="AW2925" t="s">
        <v>15913</v>
      </c>
      <c r="AX2925" t="s">
        <v>15913</v>
      </c>
      <c r="AY2925" t="s">
        <v>69</v>
      </c>
      <c r="AZ2925" t="s">
        <v>15682</v>
      </c>
      <c r="BA2925" t="s">
        <v>417</v>
      </c>
      <c r="BB2925">
        <v>2022</v>
      </c>
      <c r="BC2925" t="s">
        <v>15683</v>
      </c>
      <c r="BD2925" t="s">
        <v>15914</v>
      </c>
      <c r="BE2925" t="s">
        <v>15915</v>
      </c>
      <c r="BF2925" t="s">
        <v>69</v>
      </c>
      <c r="BG2925" t="s">
        <v>69</v>
      </c>
      <c r="BH2925" t="s">
        <v>69</v>
      </c>
      <c r="BI2925" t="s">
        <v>69</v>
      </c>
      <c r="BJ2925" t="s">
        <v>69</v>
      </c>
      <c r="BK2925" t="s">
        <v>69</v>
      </c>
      <c r="BL2925" t="s">
        <v>159</v>
      </c>
      <c r="BM2925" t="s">
        <v>87</v>
      </c>
      <c r="BN2925" t="s">
        <v>15067</v>
      </c>
      <c r="BO2925" t="s">
        <v>15914</v>
      </c>
      <c r="BP2925">
        <v>1</v>
      </c>
      <c r="BQ2925">
        <v>76161639</v>
      </c>
      <c r="BR2925" s="12" t="s">
        <v>15918</v>
      </c>
      <c r="BS2925">
        <v>7460</v>
      </c>
      <c r="BT2925" t="s">
        <v>69</v>
      </c>
      <c r="BU2925" t="s">
        <v>69</v>
      </c>
      <c r="BV2925" t="s">
        <v>69</v>
      </c>
      <c r="BW2925" t="s">
        <v>69</v>
      </c>
    </row>
    <row r="2926" spans="1:75" x14ac:dyDescent="0.2">
      <c r="A2926" t="s">
        <v>15909</v>
      </c>
      <c r="B2926" t="s">
        <v>15952</v>
      </c>
      <c r="C2926" t="s">
        <v>15953</v>
      </c>
      <c r="D2926" t="s">
        <v>15954</v>
      </c>
      <c r="E2926" t="s">
        <v>69</v>
      </c>
      <c r="F2926">
        <v>36246221</v>
      </c>
      <c r="G2926" s="3" t="s">
        <v>15679</v>
      </c>
      <c r="H2926" s="3" t="s">
        <v>15680</v>
      </c>
      <c r="J2926" s="3" t="s">
        <v>3567</v>
      </c>
      <c r="K2926" s="3" t="s">
        <v>73</v>
      </c>
      <c r="L2926" s="6" t="s">
        <v>438</v>
      </c>
      <c r="M2926" s="24" t="s">
        <v>6398</v>
      </c>
      <c r="N2926" s="5" t="s">
        <v>438</v>
      </c>
      <c r="O2926" s="24" t="s">
        <v>30786</v>
      </c>
      <c r="R2926" s="24" t="s">
        <v>1397</v>
      </c>
      <c r="T2926" t="str">
        <f>IF(X2926 &lt;&gt; "", CONCATENATE(Table1[[#This Row],[bioproject]],".",Table1[[#This Row],[Replicate group]]), "")</f>
        <v/>
      </c>
      <c r="AA2926" s="6" t="str">
        <f>IF(Table1[[#This Row],[fungi_species]] &lt;&gt; "", CONCATENATE(LEFT(Table1[[#This Row],[fungi_species]],2), LEFT(_xlfn.TEXTAFTER(Table1[[#This Row],[fungi_species]], " ", 1),3)),"")</f>
        <v/>
      </c>
      <c r="AB2926" s="7"/>
      <c r="AC2926" t="s">
        <v>15919</v>
      </c>
      <c r="AD2926" t="s">
        <v>69</v>
      </c>
      <c r="AE2926" t="s">
        <v>15955</v>
      </c>
      <c r="AF2926" s="22" t="s">
        <v>15916</v>
      </c>
      <c r="AG2926" s="24" t="s">
        <v>15955</v>
      </c>
      <c r="AH2926" t="s">
        <v>5230</v>
      </c>
      <c r="AI2926" t="s">
        <v>77</v>
      </c>
      <c r="AJ2926" s="7"/>
      <c r="AK2926" s="7"/>
      <c r="AL2926"/>
      <c r="AN2926" s="7"/>
      <c r="AO2926" s="7"/>
      <c r="AP2926"/>
      <c r="AQ2926"/>
      <c r="AU2926" s="5"/>
      <c r="AV2926" s="5"/>
      <c r="AW2926" t="s">
        <v>15913</v>
      </c>
      <c r="AX2926" t="s">
        <v>15913</v>
      </c>
      <c r="AY2926" t="s">
        <v>69</v>
      </c>
      <c r="AZ2926" t="s">
        <v>15682</v>
      </c>
      <c r="BA2926" t="s">
        <v>417</v>
      </c>
      <c r="BB2926">
        <v>2022</v>
      </c>
      <c r="BC2926" t="s">
        <v>15683</v>
      </c>
      <c r="BD2926" t="s">
        <v>15914</v>
      </c>
      <c r="BE2926" t="s">
        <v>15915</v>
      </c>
      <c r="BF2926" t="s">
        <v>69</v>
      </c>
      <c r="BG2926" t="s">
        <v>69</v>
      </c>
      <c r="BH2926" t="s">
        <v>69</v>
      </c>
      <c r="BI2926" t="s">
        <v>69</v>
      </c>
      <c r="BJ2926" t="s">
        <v>69</v>
      </c>
      <c r="BK2926" t="s">
        <v>69</v>
      </c>
      <c r="BL2926" t="s">
        <v>159</v>
      </c>
      <c r="BM2926" t="s">
        <v>87</v>
      </c>
      <c r="BN2926" t="s">
        <v>15067</v>
      </c>
      <c r="BO2926" t="s">
        <v>15914</v>
      </c>
      <c r="BP2926">
        <v>1</v>
      </c>
      <c r="BQ2926">
        <v>100208948</v>
      </c>
      <c r="BR2926" s="12" t="s">
        <v>15918</v>
      </c>
      <c r="BS2926">
        <v>7460</v>
      </c>
      <c r="BT2926" t="s">
        <v>69</v>
      </c>
      <c r="BU2926" t="s">
        <v>69</v>
      </c>
      <c r="BV2926" t="s">
        <v>69</v>
      </c>
      <c r="BW2926" t="s">
        <v>69</v>
      </c>
    </row>
    <row r="2927" spans="1:75" x14ac:dyDescent="0.2">
      <c r="A2927" t="s">
        <v>15909</v>
      </c>
      <c r="B2927" t="s">
        <v>15956</v>
      </c>
      <c r="C2927" t="s">
        <v>15957</v>
      </c>
      <c r="D2927" t="s">
        <v>15958</v>
      </c>
      <c r="E2927" t="s">
        <v>69</v>
      </c>
      <c r="F2927">
        <v>36246221</v>
      </c>
      <c r="G2927" s="3" t="s">
        <v>15679</v>
      </c>
      <c r="H2927" s="3" t="s">
        <v>15680</v>
      </c>
      <c r="J2927" s="3" t="s">
        <v>3567</v>
      </c>
      <c r="K2927" s="3" t="s">
        <v>73</v>
      </c>
      <c r="L2927" s="6" t="s">
        <v>438</v>
      </c>
      <c r="M2927" s="24" t="s">
        <v>6398</v>
      </c>
      <c r="N2927" s="5" t="s">
        <v>438</v>
      </c>
      <c r="O2927" s="24" t="s">
        <v>30786</v>
      </c>
      <c r="R2927" s="24" t="s">
        <v>1397</v>
      </c>
      <c r="T2927" t="str">
        <f>IF(X2927 &lt;&gt; "", CONCATENATE(Table1[[#This Row],[bioproject]],".",Table1[[#This Row],[Replicate group]]), "")</f>
        <v/>
      </c>
      <c r="AA2927" s="6" t="str">
        <f>IF(Table1[[#This Row],[fungi_species]] &lt;&gt; "", CONCATENATE(LEFT(Table1[[#This Row],[fungi_species]],2), LEFT(_xlfn.TEXTAFTER(Table1[[#This Row],[fungi_species]], " ", 1),3)),"")</f>
        <v/>
      </c>
      <c r="AB2927" s="7"/>
      <c r="AC2927" t="s">
        <v>15919</v>
      </c>
      <c r="AD2927" t="s">
        <v>69</v>
      </c>
      <c r="AE2927" t="s">
        <v>15959</v>
      </c>
      <c r="AF2927" s="22" t="s">
        <v>15916</v>
      </c>
      <c r="AG2927" s="24" t="s">
        <v>15959</v>
      </c>
      <c r="AH2927" t="s">
        <v>5230</v>
      </c>
      <c r="AI2927" t="s">
        <v>77</v>
      </c>
      <c r="AJ2927" s="7"/>
      <c r="AK2927" s="7"/>
      <c r="AL2927"/>
      <c r="AN2927" s="7"/>
      <c r="AO2927" s="7"/>
      <c r="AP2927"/>
      <c r="AQ2927"/>
      <c r="AU2927" s="5"/>
      <c r="AV2927" s="5"/>
      <c r="AW2927" t="s">
        <v>15913</v>
      </c>
      <c r="AX2927" t="s">
        <v>15913</v>
      </c>
      <c r="AY2927" t="s">
        <v>69</v>
      </c>
      <c r="AZ2927" t="s">
        <v>15682</v>
      </c>
      <c r="BA2927" t="s">
        <v>417</v>
      </c>
      <c r="BB2927">
        <v>2022</v>
      </c>
      <c r="BC2927" t="s">
        <v>15683</v>
      </c>
      <c r="BD2927" t="s">
        <v>15914</v>
      </c>
      <c r="BE2927" t="s">
        <v>15915</v>
      </c>
      <c r="BF2927" t="s">
        <v>69</v>
      </c>
      <c r="BG2927" t="s">
        <v>69</v>
      </c>
      <c r="BH2927" t="s">
        <v>69</v>
      </c>
      <c r="BI2927" t="s">
        <v>69</v>
      </c>
      <c r="BJ2927" t="s">
        <v>69</v>
      </c>
      <c r="BK2927" t="s">
        <v>69</v>
      </c>
      <c r="BL2927" t="s">
        <v>159</v>
      </c>
      <c r="BM2927" t="s">
        <v>87</v>
      </c>
      <c r="BN2927" t="s">
        <v>15067</v>
      </c>
      <c r="BO2927" t="s">
        <v>15914</v>
      </c>
      <c r="BP2927">
        <v>1</v>
      </c>
      <c r="BQ2927">
        <v>63333798</v>
      </c>
      <c r="BR2927" s="12" t="s">
        <v>15918</v>
      </c>
      <c r="BS2927">
        <v>7460</v>
      </c>
      <c r="BT2927" t="s">
        <v>69</v>
      </c>
      <c r="BU2927" t="s">
        <v>69</v>
      </c>
      <c r="BV2927" t="s">
        <v>69</v>
      </c>
      <c r="BW2927" t="s">
        <v>69</v>
      </c>
    </row>
    <row r="2928" spans="1:75" x14ac:dyDescent="0.2">
      <c r="A2928" t="s">
        <v>15909</v>
      </c>
      <c r="B2928" t="s">
        <v>15960</v>
      </c>
      <c r="C2928" t="s">
        <v>15961</v>
      </c>
      <c r="D2928" t="s">
        <v>15962</v>
      </c>
      <c r="E2928" t="s">
        <v>69</v>
      </c>
      <c r="F2928">
        <v>36246221</v>
      </c>
      <c r="G2928" s="3" t="s">
        <v>15679</v>
      </c>
      <c r="H2928" s="3" t="s">
        <v>15680</v>
      </c>
      <c r="J2928" s="3" t="s">
        <v>3567</v>
      </c>
      <c r="K2928" s="3" t="s">
        <v>73</v>
      </c>
      <c r="L2928" s="6" t="s">
        <v>438</v>
      </c>
      <c r="M2928" s="24" t="s">
        <v>6398</v>
      </c>
      <c r="N2928" s="5" t="s">
        <v>438</v>
      </c>
      <c r="O2928" s="24" t="s">
        <v>30786</v>
      </c>
      <c r="R2928" s="24" t="s">
        <v>1397</v>
      </c>
      <c r="T2928" t="str">
        <f>IF(X2928 &lt;&gt; "", CONCATENATE(Table1[[#This Row],[bioproject]],".",Table1[[#This Row],[Replicate group]]), "")</f>
        <v/>
      </c>
      <c r="AA2928" s="6" t="str">
        <f>IF(Table1[[#This Row],[fungi_species]] &lt;&gt; "", CONCATENATE(LEFT(Table1[[#This Row],[fungi_species]],2), LEFT(_xlfn.TEXTAFTER(Table1[[#This Row],[fungi_species]], " ", 1),3)),"")</f>
        <v/>
      </c>
      <c r="AB2928" s="7"/>
      <c r="AC2928" t="s">
        <v>15919</v>
      </c>
      <c r="AD2928" t="s">
        <v>69</v>
      </c>
      <c r="AE2928" t="s">
        <v>15963</v>
      </c>
      <c r="AF2928" s="22" t="s">
        <v>15916</v>
      </c>
      <c r="AG2928" s="24" t="s">
        <v>15963</v>
      </c>
      <c r="AH2928" t="s">
        <v>5230</v>
      </c>
      <c r="AI2928" t="s">
        <v>77</v>
      </c>
      <c r="AJ2928" s="7"/>
      <c r="AK2928" s="7"/>
      <c r="AL2928"/>
      <c r="AN2928" s="7"/>
      <c r="AO2928" s="7"/>
      <c r="AP2928"/>
      <c r="AQ2928"/>
      <c r="AU2928" s="5"/>
      <c r="AV2928" s="5"/>
      <c r="AW2928" t="s">
        <v>15913</v>
      </c>
      <c r="AX2928" t="s">
        <v>15913</v>
      </c>
      <c r="AY2928" t="s">
        <v>69</v>
      </c>
      <c r="AZ2928" t="s">
        <v>15682</v>
      </c>
      <c r="BA2928" t="s">
        <v>417</v>
      </c>
      <c r="BB2928">
        <v>2022</v>
      </c>
      <c r="BC2928" t="s">
        <v>15683</v>
      </c>
      <c r="BD2928" t="s">
        <v>15914</v>
      </c>
      <c r="BE2928" t="s">
        <v>15915</v>
      </c>
      <c r="BF2928" t="s">
        <v>69</v>
      </c>
      <c r="BG2928" t="s">
        <v>69</v>
      </c>
      <c r="BH2928" t="s">
        <v>69</v>
      </c>
      <c r="BI2928" t="s">
        <v>69</v>
      </c>
      <c r="BJ2928" t="s">
        <v>69</v>
      </c>
      <c r="BK2928" t="s">
        <v>69</v>
      </c>
      <c r="BL2928" t="s">
        <v>159</v>
      </c>
      <c r="BM2928" t="s">
        <v>87</v>
      </c>
      <c r="BN2928" t="s">
        <v>15067</v>
      </c>
      <c r="BO2928" t="s">
        <v>15914</v>
      </c>
      <c r="BP2928">
        <v>1</v>
      </c>
      <c r="BQ2928">
        <v>124736833</v>
      </c>
      <c r="BR2928" s="12" t="s">
        <v>15918</v>
      </c>
      <c r="BS2928">
        <v>7460</v>
      </c>
      <c r="BT2928" t="s">
        <v>69</v>
      </c>
      <c r="BU2928" t="s">
        <v>69</v>
      </c>
      <c r="BV2928" t="s">
        <v>69</v>
      </c>
      <c r="BW2928" t="s">
        <v>69</v>
      </c>
    </row>
    <row r="2929" spans="1:75" x14ac:dyDescent="0.2">
      <c r="A2929" t="s">
        <v>9207</v>
      </c>
      <c r="B2929" t="s">
        <v>9322</v>
      </c>
      <c r="C2929" t="s">
        <v>9323</v>
      </c>
      <c r="D2929" t="s">
        <v>9276</v>
      </c>
      <c r="E2929" t="s">
        <v>69</v>
      </c>
      <c r="F2929">
        <v>26391470</v>
      </c>
      <c r="G2929" s="3" t="s">
        <v>9211</v>
      </c>
      <c r="H2929" s="3" t="s">
        <v>7855</v>
      </c>
      <c r="I2929" s="3" t="s">
        <v>436</v>
      </c>
      <c r="J2929" s="3" t="s">
        <v>9212</v>
      </c>
      <c r="K2929" s="3" t="s">
        <v>171</v>
      </c>
      <c r="L2929" s="6" t="s">
        <v>9213</v>
      </c>
      <c r="M2929" s="24" t="s">
        <v>2788</v>
      </c>
      <c r="N2929" s="5" t="s">
        <v>9311</v>
      </c>
      <c r="O2929" s="24" t="s">
        <v>30786</v>
      </c>
      <c r="P2929" s="20"/>
      <c r="Q2929" s="20"/>
      <c r="R2929" s="24" t="s">
        <v>514</v>
      </c>
      <c r="S2929" t="s">
        <v>3570</v>
      </c>
      <c r="T2929" t="str">
        <f>IF(X2929 &lt;&gt; "", CONCATENATE(Table1[[#This Row],[bioproject]],".",Table1[[#This Row],[Replicate group]]), "")</f>
        <v>PRJNA289147.A</v>
      </c>
      <c r="X2929" s="6" t="s">
        <v>27749</v>
      </c>
      <c r="Z2929" s="66" t="s">
        <v>9214</v>
      </c>
      <c r="AA2929" s="6" t="str">
        <f>IF(Table1[[#This Row],[fungi_species]] &lt;&gt; "", CONCATENATE(LEFT(Table1[[#This Row],[fungi_species]],2), LEFT(_xlfn.TEXTAFTER(Table1[[#This Row],[fungi_species]], " ", 1),3)),"")</f>
        <v>Pustr</v>
      </c>
      <c r="AB2929" s="7"/>
      <c r="AC2929" s="24" t="s">
        <v>9279</v>
      </c>
      <c r="AD2929" s="22" t="s">
        <v>69</v>
      </c>
      <c r="AE2929" s="24" t="s">
        <v>9325</v>
      </c>
      <c r="AF2929" s="22" t="s">
        <v>9324</v>
      </c>
      <c r="AG2929" s="24" t="s">
        <v>9280</v>
      </c>
      <c r="AH2929" t="s">
        <v>149</v>
      </c>
      <c r="AI2929" t="s">
        <v>150</v>
      </c>
      <c r="AJ2929" s="7"/>
      <c r="AK2929" s="7"/>
      <c r="AL2929">
        <v>27367</v>
      </c>
      <c r="AN2929" s="7" t="s">
        <v>171</v>
      </c>
      <c r="AO2929" s="7" t="s">
        <v>177</v>
      </c>
      <c r="AP2929"/>
      <c r="AQ2929"/>
      <c r="AU2929" s="5"/>
      <c r="AV2929" s="5"/>
      <c r="AW2929" t="s">
        <v>177</v>
      </c>
      <c r="AX2929" t="s">
        <v>177</v>
      </c>
      <c r="AY2929" t="s">
        <v>69</v>
      </c>
      <c r="AZ2929" t="s">
        <v>9215</v>
      </c>
      <c r="BA2929" t="s">
        <v>5360</v>
      </c>
      <c r="BB2929" t="s">
        <v>9216</v>
      </c>
      <c r="BC2929" t="s">
        <v>9217</v>
      </c>
      <c r="BD2929" t="s">
        <v>9218</v>
      </c>
      <c r="BE2929" t="s">
        <v>9219</v>
      </c>
      <c r="BF2929" t="s">
        <v>69</v>
      </c>
      <c r="BG2929" t="s">
        <v>69</v>
      </c>
      <c r="BH2929" t="s">
        <v>69</v>
      </c>
      <c r="BI2929" t="s">
        <v>69</v>
      </c>
      <c r="BJ2929" t="s">
        <v>69</v>
      </c>
      <c r="BK2929" t="s">
        <v>69</v>
      </c>
      <c r="BL2929" t="s">
        <v>159</v>
      </c>
      <c r="BM2929" t="s">
        <v>734</v>
      </c>
      <c r="BN2929" s="30" t="s">
        <v>377</v>
      </c>
      <c r="BO2929" t="s">
        <v>9218</v>
      </c>
      <c r="BP2929">
        <v>1</v>
      </c>
      <c r="BQ2929">
        <v>110167272</v>
      </c>
      <c r="BR2929" s="12" t="s">
        <v>9255</v>
      </c>
      <c r="BS2929">
        <v>4565</v>
      </c>
      <c r="BT2929" t="s">
        <v>69</v>
      </c>
      <c r="BU2929" t="s">
        <v>9258</v>
      </c>
      <c r="BV2929" t="s">
        <v>9259</v>
      </c>
      <c r="BW2929" t="s">
        <v>69</v>
      </c>
    </row>
    <row r="2930" spans="1:75" x14ac:dyDescent="0.2">
      <c r="A2930" t="s">
        <v>9207</v>
      </c>
      <c r="B2930" t="s">
        <v>9318</v>
      </c>
      <c r="C2930" t="s">
        <v>9319</v>
      </c>
      <c r="D2930" t="s">
        <v>9269</v>
      </c>
      <c r="E2930" t="s">
        <v>69</v>
      </c>
      <c r="F2930">
        <v>26391470</v>
      </c>
      <c r="G2930" s="3" t="s">
        <v>9211</v>
      </c>
      <c r="H2930" s="3" t="s">
        <v>7855</v>
      </c>
      <c r="I2930" s="3" t="s">
        <v>436</v>
      </c>
      <c r="J2930" s="3" t="s">
        <v>9212</v>
      </c>
      <c r="K2930" s="3" t="s">
        <v>171</v>
      </c>
      <c r="L2930" s="6" t="s">
        <v>9213</v>
      </c>
      <c r="M2930" s="24" t="s">
        <v>2788</v>
      </c>
      <c r="N2930" s="5" t="s">
        <v>9311</v>
      </c>
      <c r="O2930" s="24" t="s">
        <v>30786</v>
      </c>
      <c r="P2930" s="20"/>
      <c r="Q2930" s="20"/>
      <c r="R2930" s="24" t="s">
        <v>514</v>
      </c>
      <c r="S2930" t="s">
        <v>3570</v>
      </c>
      <c r="T2930" t="str">
        <f>IF(X2930 &lt;&gt; "", CONCATENATE(Table1[[#This Row],[bioproject]],".",Table1[[#This Row],[Replicate group]]), "")</f>
        <v>PRJNA289147.A</v>
      </c>
      <c r="X2930" s="6" t="s">
        <v>27749</v>
      </c>
      <c r="Z2930" s="66" t="s">
        <v>9214</v>
      </c>
      <c r="AA2930" s="6" t="str">
        <f>IF(Table1[[#This Row],[fungi_species]] &lt;&gt; "", CONCATENATE(LEFT(Table1[[#This Row],[fungi_species]],2), LEFT(_xlfn.TEXTAFTER(Table1[[#This Row],[fungi_species]], " ", 1),3)),"")</f>
        <v>Pustr</v>
      </c>
      <c r="AB2930" s="7"/>
      <c r="AC2930" s="24" t="s">
        <v>9272</v>
      </c>
      <c r="AD2930" s="22" t="s">
        <v>69</v>
      </c>
      <c r="AE2930" s="24" t="s">
        <v>9321</v>
      </c>
      <c r="AF2930" s="22" t="s">
        <v>9320</v>
      </c>
      <c r="AG2930" s="24" t="s">
        <v>9273</v>
      </c>
      <c r="AH2930" t="s">
        <v>149</v>
      </c>
      <c r="AI2930" t="s">
        <v>150</v>
      </c>
      <c r="AJ2930" s="7"/>
      <c r="AK2930" s="7"/>
      <c r="AL2930">
        <v>27366</v>
      </c>
      <c r="AN2930" s="7" t="s">
        <v>171</v>
      </c>
      <c r="AO2930" s="7" t="s">
        <v>177</v>
      </c>
      <c r="AP2930"/>
      <c r="AQ2930"/>
      <c r="AU2930" s="5"/>
      <c r="AV2930" s="5"/>
      <c r="AW2930" t="s">
        <v>177</v>
      </c>
      <c r="AX2930" t="s">
        <v>177</v>
      </c>
      <c r="AY2930" t="s">
        <v>69</v>
      </c>
      <c r="AZ2930" t="s">
        <v>9215</v>
      </c>
      <c r="BA2930" t="s">
        <v>5360</v>
      </c>
      <c r="BB2930" t="s">
        <v>9216</v>
      </c>
      <c r="BC2930" t="s">
        <v>9217</v>
      </c>
      <c r="BD2930" t="s">
        <v>9218</v>
      </c>
      <c r="BE2930" t="s">
        <v>9219</v>
      </c>
      <c r="BF2930" t="s">
        <v>69</v>
      </c>
      <c r="BG2930" t="s">
        <v>69</v>
      </c>
      <c r="BH2930" t="s">
        <v>69</v>
      </c>
      <c r="BI2930" t="s">
        <v>69</v>
      </c>
      <c r="BJ2930" t="s">
        <v>69</v>
      </c>
      <c r="BK2930" t="s">
        <v>69</v>
      </c>
      <c r="BL2930" t="s">
        <v>159</v>
      </c>
      <c r="BM2930" t="s">
        <v>734</v>
      </c>
      <c r="BN2930" s="30" t="s">
        <v>377</v>
      </c>
      <c r="BO2930" t="s">
        <v>9218</v>
      </c>
      <c r="BP2930">
        <v>1</v>
      </c>
      <c r="BQ2930">
        <v>110915835</v>
      </c>
      <c r="BR2930" s="12" t="s">
        <v>9255</v>
      </c>
      <c r="BS2930">
        <v>4565</v>
      </c>
      <c r="BT2930" t="s">
        <v>69</v>
      </c>
      <c r="BU2930" t="s">
        <v>9258</v>
      </c>
      <c r="BV2930" t="s">
        <v>9259</v>
      </c>
      <c r="BW2930" t="s">
        <v>69</v>
      </c>
    </row>
    <row r="2931" spans="1:75" x14ac:dyDescent="0.2">
      <c r="A2931" t="s">
        <v>15964</v>
      </c>
      <c r="B2931" t="s">
        <v>15984</v>
      </c>
      <c r="C2931" t="s">
        <v>15985</v>
      </c>
      <c r="D2931" t="s">
        <v>15986</v>
      </c>
      <c r="E2931" t="s">
        <v>69</v>
      </c>
      <c r="F2931">
        <v>30395631</v>
      </c>
      <c r="G2931" s="3" t="s">
        <v>15968</v>
      </c>
      <c r="H2931" s="3" t="s">
        <v>6026</v>
      </c>
      <c r="J2931" s="3" t="s">
        <v>13713</v>
      </c>
      <c r="K2931" s="3" t="s">
        <v>171</v>
      </c>
      <c r="L2931" s="6" t="s">
        <v>15969</v>
      </c>
      <c r="M2931" s="24" t="s">
        <v>171</v>
      </c>
      <c r="N2931" s="5" t="s">
        <v>6231</v>
      </c>
      <c r="O2931" s="24" t="s">
        <v>30786</v>
      </c>
      <c r="R2931" s="24" t="s">
        <v>170</v>
      </c>
      <c r="S2931" t="s">
        <v>3570</v>
      </c>
      <c r="T2931" t="str">
        <f>IF(X2931 &lt;&gt; "", CONCATENATE(Table1[[#This Row],[bioproject]],".",Table1[[#This Row],[Replicate group]]), "")</f>
        <v/>
      </c>
      <c r="Z2931" s="66" t="s">
        <v>6742</v>
      </c>
      <c r="AA2931" s="6" t="str">
        <f>IF(Table1[[#This Row],[fungi_species]] &lt;&gt; "", CONCATENATE(LEFT(Table1[[#This Row],[fungi_species]],2), LEFT(_xlfn.TEXTAFTER(Table1[[#This Row],[fungi_species]], " ", 1),3)),"")</f>
        <v>Fuoxy</v>
      </c>
      <c r="AB2931" s="7"/>
      <c r="AC2931" s="24" t="s">
        <v>15988</v>
      </c>
      <c r="AD2931" s="22" t="s">
        <v>69</v>
      </c>
      <c r="AE2931" s="24" t="s">
        <v>15987</v>
      </c>
      <c r="AF2931" s="22" t="s">
        <v>15974</v>
      </c>
      <c r="AG2931" s="24" t="s">
        <v>15989</v>
      </c>
      <c r="AH2931" t="s">
        <v>3252</v>
      </c>
      <c r="AI2931" t="s">
        <v>150</v>
      </c>
      <c r="AJ2931" s="7"/>
      <c r="AK2931" s="7"/>
      <c r="AL2931">
        <v>5509</v>
      </c>
      <c r="AN2931" s="7" t="s">
        <v>171</v>
      </c>
      <c r="AO2931" s="7" t="s">
        <v>5488</v>
      </c>
      <c r="AP2931"/>
      <c r="AQ2931"/>
      <c r="AU2931" s="5"/>
      <c r="AV2931" s="5"/>
      <c r="AW2931" t="s">
        <v>5488</v>
      </c>
      <c r="AX2931" t="s">
        <v>5488</v>
      </c>
      <c r="AY2931" t="s">
        <v>69</v>
      </c>
      <c r="AZ2931" t="s">
        <v>15970</v>
      </c>
      <c r="BA2931" t="s">
        <v>3622</v>
      </c>
      <c r="BB2931">
        <v>2018</v>
      </c>
      <c r="BC2931" t="s">
        <v>15971</v>
      </c>
      <c r="BD2931" t="s">
        <v>15972</v>
      </c>
      <c r="BE2931" t="s">
        <v>15973</v>
      </c>
      <c r="BF2931" t="s">
        <v>69</v>
      </c>
      <c r="BG2931" t="s">
        <v>69</v>
      </c>
      <c r="BH2931" t="s">
        <v>69</v>
      </c>
      <c r="BI2931" t="s">
        <v>69</v>
      </c>
      <c r="BJ2931" t="s">
        <v>69</v>
      </c>
      <c r="BK2931" t="s">
        <v>69</v>
      </c>
      <c r="BL2931" t="s">
        <v>159</v>
      </c>
      <c r="BM2931" t="s">
        <v>87</v>
      </c>
      <c r="BN2931" s="30" t="s">
        <v>15067</v>
      </c>
      <c r="BO2931" t="s">
        <v>15972</v>
      </c>
      <c r="BP2931">
        <v>1</v>
      </c>
      <c r="BQ2931">
        <v>33139697</v>
      </c>
      <c r="BR2931" s="12" t="s">
        <v>15976</v>
      </c>
      <c r="BS2931">
        <v>4081</v>
      </c>
      <c r="BT2931" t="s">
        <v>69</v>
      </c>
      <c r="BU2931" t="s">
        <v>6046</v>
      </c>
      <c r="BV2931" t="s">
        <v>6046</v>
      </c>
      <c r="BW2931" t="s">
        <v>69</v>
      </c>
    </row>
    <row r="2932" spans="1:75" x14ac:dyDescent="0.2">
      <c r="A2932" t="s">
        <v>15964</v>
      </c>
      <c r="B2932" t="s">
        <v>15990</v>
      </c>
      <c r="C2932" t="s">
        <v>15991</v>
      </c>
      <c r="D2932" t="s">
        <v>15992</v>
      </c>
      <c r="E2932" t="s">
        <v>69</v>
      </c>
      <c r="F2932">
        <v>30395631</v>
      </c>
      <c r="G2932" s="3" t="s">
        <v>15968</v>
      </c>
      <c r="H2932" s="3" t="s">
        <v>6026</v>
      </c>
      <c r="J2932" s="3" t="s">
        <v>13713</v>
      </c>
      <c r="K2932" s="3" t="s">
        <v>171</v>
      </c>
      <c r="L2932" s="6" t="s">
        <v>15969</v>
      </c>
      <c r="M2932" s="24" t="s">
        <v>171</v>
      </c>
      <c r="N2932" s="5" t="s">
        <v>6231</v>
      </c>
      <c r="O2932" s="24" t="s">
        <v>30786</v>
      </c>
      <c r="R2932" s="24" t="s">
        <v>170</v>
      </c>
      <c r="S2932" t="s">
        <v>3570</v>
      </c>
      <c r="T2932" t="str">
        <f>IF(X2932 &lt;&gt; "", CONCATENATE(Table1[[#This Row],[bioproject]],".",Table1[[#This Row],[Replicate group]]), "")</f>
        <v/>
      </c>
      <c r="Z2932" s="66" t="s">
        <v>6742</v>
      </c>
      <c r="AA2932" s="6" t="str">
        <f>IF(Table1[[#This Row],[fungi_species]] &lt;&gt; "", CONCATENATE(LEFT(Table1[[#This Row],[fungi_species]],2), LEFT(_xlfn.TEXTAFTER(Table1[[#This Row],[fungi_species]], " ", 1),3)),"")</f>
        <v>Fuoxy</v>
      </c>
      <c r="AB2932" s="7"/>
      <c r="AC2932" s="24" t="s">
        <v>15988</v>
      </c>
      <c r="AD2932" s="22" t="s">
        <v>69</v>
      </c>
      <c r="AE2932" s="24" t="s">
        <v>15988</v>
      </c>
      <c r="AF2932" s="22" t="s">
        <v>15974</v>
      </c>
      <c r="AG2932" s="24" t="s">
        <v>15993</v>
      </c>
      <c r="AH2932" t="s">
        <v>3252</v>
      </c>
      <c r="AI2932" t="s">
        <v>150</v>
      </c>
      <c r="AJ2932" s="7"/>
      <c r="AK2932" s="7"/>
      <c r="AL2932">
        <v>5510</v>
      </c>
      <c r="AN2932" s="7" t="s">
        <v>171</v>
      </c>
      <c r="AO2932" s="7" t="s">
        <v>5488</v>
      </c>
      <c r="AP2932"/>
      <c r="AQ2932"/>
      <c r="AU2932" s="5"/>
      <c r="AV2932" s="5"/>
      <c r="AW2932" t="s">
        <v>5488</v>
      </c>
      <c r="AX2932" t="s">
        <v>5488</v>
      </c>
      <c r="AY2932" t="s">
        <v>69</v>
      </c>
      <c r="AZ2932" t="s">
        <v>15970</v>
      </c>
      <c r="BA2932" t="s">
        <v>3622</v>
      </c>
      <c r="BB2932">
        <v>2018</v>
      </c>
      <c r="BC2932" t="s">
        <v>15971</v>
      </c>
      <c r="BD2932" t="s">
        <v>15972</v>
      </c>
      <c r="BE2932" t="s">
        <v>15973</v>
      </c>
      <c r="BF2932" t="s">
        <v>69</v>
      </c>
      <c r="BG2932" t="s">
        <v>69</v>
      </c>
      <c r="BH2932" t="s">
        <v>69</v>
      </c>
      <c r="BI2932" t="s">
        <v>69</v>
      </c>
      <c r="BJ2932" t="s">
        <v>69</v>
      </c>
      <c r="BK2932" t="s">
        <v>69</v>
      </c>
      <c r="BL2932" t="s">
        <v>159</v>
      </c>
      <c r="BM2932" t="s">
        <v>87</v>
      </c>
      <c r="BN2932" s="30" t="s">
        <v>15067</v>
      </c>
      <c r="BO2932" t="s">
        <v>15972</v>
      </c>
      <c r="BP2932">
        <v>1</v>
      </c>
      <c r="BQ2932">
        <v>35974610</v>
      </c>
      <c r="BR2932" s="12" t="s">
        <v>15976</v>
      </c>
      <c r="BS2932">
        <v>4081</v>
      </c>
      <c r="BT2932" t="s">
        <v>69</v>
      </c>
      <c r="BU2932" t="s">
        <v>6046</v>
      </c>
      <c r="BV2932" t="s">
        <v>6046</v>
      </c>
      <c r="BW2932" t="s">
        <v>69</v>
      </c>
    </row>
    <row r="2933" spans="1:75" x14ac:dyDescent="0.2">
      <c r="A2933" t="s">
        <v>15964</v>
      </c>
      <c r="B2933" t="s">
        <v>15994</v>
      </c>
      <c r="C2933" t="s">
        <v>15995</v>
      </c>
      <c r="D2933" t="s">
        <v>15996</v>
      </c>
      <c r="E2933" t="s">
        <v>69</v>
      </c>
      <c r="F2933">
        <v>30395631</v>
      </c>
      <c r="G2933" s="3" t="s">
        <v>15968</v>
      </c>
      <c r="H2933" s="3" t="s">
        <v>6026</v>
      </c>
      <c r="J2933" s="3" t="s">
        <v>13713</v>
      </c>
      <c r="K2933" s="3" t="s">
        <v>73</v>
      </c>
      <c r="L2933" s="6" t="s">
        <v>15969</v>
      </c>
      <c r="M2933" s="24" t="s">
        <v>6398</v>
      </c>
      <c r="N2933" s="5" t="s">
        <v>438</v>
      </c>
      <c r="O2933" s="24" t="s">
        <v>30786</v>
      </c>
      <c r="R2933" s="24" t="s">
        <v>1397</v>
      </c>
      <c r="T2933" t="str">
        <f>IF(X2933 &lt;&gt; "", CONCATENATE(Table1[[#This Row],[bioproject]],".",Table1[[#This Row],[Replicate group]]), "")</f>
        <v/>
      </c>
      <c r="AA2933" s="6" t="str">
        <f>IF(Table1[[#This Row],[fungi_species]] &lt;&gt; "", CONCATENATE(LEFT(Table1[[#This Row],[fungi_species]],2), LEFT(_xlfn.TEXTAFTER(Table1[[#This Row],[fungi_species]], " ", 1),3)),"")</f>
        <v/>
      </c>
      <c r="AB2933" s="7"/>
      <c r="AC2933" t="s">
        <v>15999</v>
      </c>
      <c r="AD2933" t="s">
        <v>69</v>
      </c>
      <c r="AE2933" t="s">
        <v>15997</v>
      </c>
      <c r="AF2933" s="22" t="s">
        <v>15974</v>
      </c>
      <c r="AG2933" s="24" t="s">
        <v>16000</v>
      </c>
      <c r="AH2933" t="s">
        <v>3252</v>
      </c>
      <c r="AI2933" t="s">
        <v>77</v>
      </c>
      <c r="AJ2933" s="7"/>
      <c r="AK2933" s="7"/>
      <c r="AL2933"/>
      <c r="AN2933" s="7"/>
      <c r="AO2933" s="7"/>
      <c r="AP2933"/>
      <c r="AQ2933"/>
      <c r="AU2933" s="5"/>
      <c r="AV2933" s="5"/>
      <c r="AW2933" t="s">
        <v>5488</v>
      </c>
      <c r="AX2933" t="s">
        <v>5488</v>
      </c>
      <c r="AY2933" t="s">
        <v>69</v>
      </c>
      <c r="AZ2933" t="s">
        <v>15970</v>
      </c>
      <c r="BA2933" t="s">
        <v>3622</v>
      </c>
      <c r="BB2933">
        <v>2018</v>
      </c>
      <c r="BC2933" t="s">
        <v>15971</v>
      </c>
      <c r="BD2933" t="s">
        <v>15972</v>
      </c>
      <c r="BE2933" t="s">
        <v>15973</v>
      </c>
      <c r="BF2933" t="s">
        <v>69</v>
      </c>
      <c r="BG2933" t="s">
        <v>69</v>
      </c>
      <c r="BH2933" t="s">
        <v>69</v>
      </c>
      <c r="BI2933" t="s">
        <v>69</v>
      </c>
      <c r="BJ2933" t="s">
        <v>69</v>
      </c>
      <c r="BK2933" t="s">
        <v>69</v>
      </c>
      <c r="BL2933" t="s">
        <v>159</v>
      </c>
      <c r="BM2933" t="s">
        <v>87</v>
      </c>
      <c r="BN2933" t="s">
        <v>377</v>
      </c>
      <c r="BO2933" t="s">
        <v>15972</v>
      </c>
      <c r="BP2933">
        <v>1</v>
      </c>
      <c r="BQ2933">
        <v>22817714</v>
      </c>
      <c r="BR2933" s="12" t="s">
        <v>15998</v>
      </c>
      <c r="BS2933">
        <v>4081</v>
      </c>
      <c r="BT2933" t="s">
        <v>69</v>
      </c>
      <c r="BU2933" t="s">
        <v>6046</v>
      </c>
      <c r="BV2933" t="s">
        <v>6046</v>
      </c>
      <c r="BW2933" t="s">
        <v>69</v>
      </c>
    </row>
    <row r="2934" spans="1:75" x14ac:dyDescent="0.2">
      <c r="A2934" t="s">
        <v>15964</v>
      </c>
      <c r="B2934" t="s">
        <v>16001</v>
      </c>
      <c r="C2934" t="s">
        <v>16002</v>
      </c>
      <c r="D2934" t="s">
        <v>16003</v>
      </c>
      <c r="E2934" t="s">
        <v>69</v>
      </c>
      <c r="F2934">
        <v>30395631</v>
      </c>
      <c r="G2934" s="3" t="s">
        <v>15968</v>
      </c>
      <c r="H2934" s="3" t="s">
        <v>6026</v>
      </c>
      <c r="J2934" s="3" t="s">
        <v>13713</v>
      </c>
      <c r="K2934" s="3" t="s">
        <v>73</v>
      </c>
      <c r="L2934" s="6" t="s">
        <v>15969</v>
      </c>
      <c r="M2934" s="24" t="s">
        <v>6398</v>
      </c>
      <c r="N2934" s="5" t="s">
        <v>438</v>
      </c>
      <c r="O2934" s="24" t="s">
        <v>30786</v>
      </c>
      <c r="R2934" s="24" t="s">
        <v>1397</v>
      </c>
      <c r="T2934" t="str">
        <f>IF(X2934 &lt;&gt; "", CONCATENATE(Table1[[#This Row],[bioproject]],".",Table1[[#This Row],[Replicate group]]), "")</f>
        <v/>
      </c>
      <c r="AA2934" s="6" t="str">
        <f>IF(Table1[[#This Row],[fungi_species]] &lt;&gt; "", CONCATENATE(LEFT(Table1[[#This Row],[fungi_species]],2), LEFT(_xlfn.TEXTAFTER(Table1[[#This Row],[fungi_species]], " ", 1),3)),"")</f>
        <v/>
      </c>
      <c r="AB2934" s="7"/>
      <c r="AC2934" t="s">
        <v>15999</v>
      </c>
      <c r="AD2934" t="s">
        <v>69</v>
      </c>
      <c r="AE2934" t="s">
        <v>16004</v>
      </c>
      <c r="AF2934" s="22" t="s">
        <v>15974</v>
      </c>
      <c r="AG2934" s="24" t="s">
        <v>16005</v>
      </c>
      <c r="AH2934" t="s">
        <v>3252</v>
      </c>
      <c r="AI2934" t="s">
        <v>77</v>
      </c>
      <c r="AJ2934" s="7"/>
      <c r="AK2934" s="7"/>
      <c r="AL2934"/>
      <c r="AN2934" s="7"/>
      <c r="AO2934" s="7"/>
      <c r="AP2934"/>
      <c r="AQ2934"/>
      <c r="AU2934" s="5"/>
      <c r="AV2934" s="5"/>
      <c r="AW2934" t="s">
        <v>5488</v>
      </c>
      <c r="AX2934" t="s">
        <v>5488</v>
      </c>
      <c r="AY2934" t="s">
        <v>69</v>
      </c>
      <c r="AZ2934" t="s">
        <v>15970</v>
      </c>
      <c r="BA2934" t="s">
        <v>3622</v>
      </c>
      <c r="BB2934">
        <v>2018</v>
      </c>
      <c r="BC2934" t="s">
        <v>15971</v>
      </c>
      <c r="BD2934" t="s">
        <v>15972</v>
      </c>
      <c r="BE2934" t="s">
        <v>15973</v>
      </c>
      <c r="BF2934" t="s">
        <v>69</v>
      </c>
      <c r="BG2934" t="s">
        <v>69</v>
      </c>
      <c r="BH2934" t="s">
        <v>69</v>
      </c>
      <c r="BI2934" t="s">
        <v>69</v>
      </c>
      <c r="BJ2934" t="s">
        <v>69</v>
      </c>
      <c r="BK2934" t="s">
        <v>69</v>
      </c>
      <c r="BL2934" t="s">
        <v>159</v>
      </c>
      <c r="BM2934" t="s">
        <v>87</v>
      </c>
      <c r="BN2934" t="s">
        <v>377</v>
      </c>
      <c r="BO2934" t="s">
        <v>15972</v>
      </c>
      <c r="BP2934">
        <v>1</v>
      </c>
      <c r="BQ2934">
        <v>22830867</v>
      </c>
      <c r="BR2934" s="12" t="s">
        <v>15998</v>
      </c>
      <c r="BS2934">
        <v>4081</v>
      </c>
      <c r="BT2934" t="s">
        <v>69</v>
      </c>
      <c r="BU2934" t="s">
        <v>6046</v>
      </c>
      <c r="BV2934" t="s">
        <v>6046</v>
      </c>
      <c r="BW2934" t="s">
        <v>69</v>
      </c>
    </row>
    <row r="2935" spans="1:75" x14ac:dyDescent="0.2">
      <c r="A2935" t="s">
        <v>15964</v>
      </c>
      <c r="B2935" t="s">
        <v>16006</v>
      </c>
      <c r="C2935" t="s">
        <v>16007</v>
      </c>
      <c r="D2935" t="s">
        <v>16008</v>
      </c>
      <c r="E2935" t="s">
        <v>69</v>
      </c>
      <c r="F2935">
        <v>30395631</v>
      </c>
      <c r="G2935" s="3" t="s">
        <v>15968</v>
      </c>
      <c r="H2935" s="3" t="s">
        <v>6026</v>
      </c>
      <c r="J2935" s="3" t="s">
        <v>13713</v>
      </c>
      <c r="K2935" s="3" t="s">
        <v>73</v>
      </c>
      <c r="L2935" s="6" t="s">
        <v>15969</v>
      </c>
      <c r="M2935" s="24" t="s">
        <v>6398</v>
      </c>
      <c r="N2935" s="5" t="s">
        <v>438</v>
      </c>
      <c r="O2935" s="24" t="s">
        <v>30786</v>
      </c>
      <c r="R2935" s="24" t="s">
        <v>1397</v>
      </c>
      <c r="T2935" t="str">
        <f>IF(X2935 &lt;&gt; "", CONCATENATE(Table1[[#This Row],[bioproject]],".",Table1[[#This Row],[Replicate group]]), "")</f>
        <v/>
      </c>
      <c r="AA2935" s="6" t="str">
        <f>IF(Table1[[#This Row],[fungi_species]] &lt;&gt; "", CONCATENATE(LEFT(Table1[[#This Row],[fungi_species]],2), LEFT(_xlfn.TEXTAFTER(Table1[[#This Row],[fungi_species]], " ", 1),3)),"")</f>
        <v/>
      </c>
      <c r="AB2935" s="7"/>
      <c r="AC2935" t="s">
        <v>16010</v>
      </c>
      <c r="AD2935" t="s">
        <v>69</v>
      </c>
      <c r="AE2935" t="s">
        <v>16009</v>
      </c>
      <c r="AF2935" s="22" t="s">
        <v>15974</v>
      </c>
      <c r="AG2935" s="24" t="s">
        <v>16011</v>
      </c>
      <c r="AH2935" t="s">
        <v>3252</v>
      </c>
      <c r="AI2935" t="s">
        <v>77</v>
      </c>
      <c r="AJ2935" s="7"/>
      <c r="AK2935" s="7"/>
      <c r="AL2935"/>
      <c r="AN2935" s="7"/>
      <c r="AO2935" s="7"/>
      <c r="AP2935"/>
      <c r="AQ2935"/>
      <c r="AU2935" s="5"/>
      <c r="AV2935" s="5"/>
      <c r="AW2935" t="s">
        <v>5488</v>
      </c>
      <c r="AX2935" t="s">
        <v>5488</v>
      </c>
      <c r="AY2935" t="s">
        <v>69</v>
      </c>
      <c r="AZ2935" t="s">
        <v>15970</v>
      </c>
      <c r="BA2935" t="s">
        <v>3622</v>
      </c>
      <c r="BB2935">
        <v>2018</v>
      </c>
      <c r="BC2935" t="s">
        <v>15971</v>
      </c>
      <c r="BD2935" t="s">
        <v>15972</v>
      </c>
      <c r="BE2935" t="s">
        <v>15973</v>
      </c>
      <c r="BF2935" t="s">
        <v>69</v>
      </c>
      <c r="BG2935" t="s">
        <v>69</v>
      </c>
      <c r="BH2935" t="s">
        <v>69</v>
      </c>
      <c r="BI2935" t="s">
        <v>69</v>
      </c>
      <c r="BJ2935" t="s">
        <v>69</v>
      </c>
      <c r="BK2935" t="s">
        <v>69</v>
      </c>
      <c r="BL2935" t="s">
        <v>159</v>
      </c>
      <c r="BM2935" t="s">
        <v>87</v>
      </c>
      <c r="BN2935" t="s">
        <v>377</v>
      </c>
      <c r="BO2935" t="s">
        <v>15972</v>
      </c>
      <c r="BP2935">
        <v>1</v>
      </c>
      <c r="BQ2935">
        <v>22808165</v>
      </c>
      <c r="BR2935" s="12" t="s">
        <v>15998</v>
      </c>
      <c r="BS2935">
        <v>4081</v>
      </c>
      <c r="BT2935" t="s">
        <v>69</v>
      </c>
      <c r="BU2935" t="s">
        <v>6046</v>
      </c>
      <c r="BV2935" t="s">
        <v>6046</v>
      </c>
      <c r="BW2935" t="s">
        <v>69</v>
      </c>
    </row>
    <row r="2936" spans="1:75" x14ac:dyDescent="0.2">
      <c r="A2936" t="s">
        <v>15964</v>
      </c>
      <c r="B2936" t="s">
        <v>16012</v>
      </c>
      <c r="C2936" t="s">
        <v>16013</v>
      </c>
      <c r="D2936" t="s">
        <v>16014</v>
      </c>
      <c r="E2936" t="s">
        <v>69</v>
      </c>
      <c r="F2936">
        <v>30395631</v>
      </c>
      <c r="G2936" s="3" t="s">
        <v>15968</v>
      </c>
      <c r="H2936" s="3" t="s">
        <v>6026</v>
      </c>
      <c r="J2936" s="3" t="s">
        <v>13713</v>
      </c>
      <c r="K2936" s="3" t="s">
        <v>171</v>
      </c>
      <c r="L2936" s="6" t="s">
        <v>15969</v>
      </c>
      <c r="M2936" s="24" t="s">
        <v>6398</v>
      </c>
      <c r="N2936" s="5" t="s">
        <v>438</v>
      </c>
      <c r="O2936" s="24" t="s">
        <v>30786</v>
      </c>
      <c r="R2936" s="24" t="s">
        <v>1397</v>
      </c>
      <c r="T2936" t="str">
        <f>IF(X2936 &lt;&gt; "", CONCATENATE(Table1[[#This Row],[bioproject]],".",Table1[[#This Row],[Replicate group]]), "")</f>
        <v/>
      </c>
      <c r="AA2936" s="6" t="str">
        <f>IF(Table1[[#This Row],[fungi_species]] &lt;&gt; "", CONCATENATE(LEFT(Table1[[#This Row],[fungi_species]],2), LEFT(_xlfn.TEXTAFTER(Table1[[#This Row],[fungi_species]], " ", 1),3)),"")</f>
        <v/>
      </c>
      <c r="AB2936" s="7"/>
      <c r="AC2936" t="s">
        <v>16010</v>
      </c>
      <c r="AD2936" t="s">
        <v>69</v>
      </c>
      <c r="AE2936" t="s">
        <v>16015</v>
      </c>
      <c r="AF2936" s="22" t="s">
        <v>15974</v>
      </c>
      <c r="AG2936" s="24" t="s">
        <v>16016</v>
      </c>
      <c r="AH2936" t="s">
        <v>3252</v>
      </c>
      <c r="AI2936" t="s">
        <v>77</v>
      </c>
      <c r="AJ2936" s="7"/>
      <c r="AK2936" s="7"/>
      <c r="AL2936"/>
      <c r="AN2936" s="7"/>
      <c r="AO2936" s="7"/>
      <c r="AP2936"/>
      <c r="AQ2936"/>
      <c r="AU2936" s="5"/>
      <c r="AV2936" s="5"/>
      <c r="AW2936" t="s">
        <v>5488</v>
      </c>
      <c r="AX2936" t="s">
        <v>5488</v>
      </c>
      <c r="AY2936" t="s">
        <v>69</v>
      </c>
      <c r="AZ2936" t="s">
        <v>15970</v>
      </c>
      <c r="BA2936" t="s">
        <v>3622</v>
      </c>
      <c r="BB2936">
        <v>2018</v>
      </c>
      <c r="BC2936" t="s">
        <v>15971</v>
      </c>
      <c r="BD2936" t="s">
        <v>15972</v>
      </c>
      <c r="BE2936" t="s">
        <v>15973</v>
      </c>
      <c r="BF2936" t="s">
        <v>69</v>
      </c>
      <c r="BG2936" t="s">
        <v>69</v>
      </c>
      <c r="BH2936" t="s">
        <v>69</v>
      </c>
      <c r="BI2936" t="s">
        <v>69</v>
      </c>
      <c r="BJ2936" t="s">
        <v>69</v>
      </c>
      <c r="BK2936" t="s">
        <v>69</v>
      </c>
      <c r="BL2936" t="s">
        <v>159</v>
      </c>
      <c r="BM2936" t="s">
        <v>87</v>
      </c>
      <c r="BN2936" t="s">
        <v>377</v>
      </c>
      <c r="BO2936" t="s">
        <v>15972</v>
      </c>
      <c r="BP2936">
        <v>1</v>
      </c>
      <c r="BQ2936">
        <v>22840017</v>
      </c>
      <c r="BR2936" s="12" t="s">
        <v>15998</v>
      </c>
      <c r="BS2936">
        <v>4081</v>
      </c>
      <c r="BT2936" t="s">
        <v>69</v>
      </c>
      <c r="BU2936" t="s">
        <v>6046</v>
      </c>
      <c r="BV2936" t="s">
        <v>6046</v>
      </c>
      <c r="BW2936" t="s">
        <v>69</v>
      </c>
    </row>
    <row r="2937" spans="1:75" x14ac:dyDescent="0.2">
      <c r="A2937" t="s">
        <v>9207</v>
      </c>
      <c r="B2937" t="s">
        <v>9314</v>
      </c>
      <c r="C2937" t="s">
        <v>9315</v>
      </c>
      <c r="D2937" t="s">
        <v>9262</v>
      </c>
      <c r="E2937" t="s">
        <v>69</v>
      </c>
      <c r="F2937">
        <v>26391470</v>
      </c>
      <c r="G2937" s="3" t="s">
        <v>9211</v>
      </c>
      <c r="H2937" s="3" t="s">
        <v>7855</v>
      </c>
      <c r="I2937" s="3" t="s">
        <v>436</v>
      </c>
      <c r="J2937" s="3" t="s">
        <v>9212</v>
      </c>
      <c r="K2937" s="3" t="s">
        <v>171</v>
      </c>
      <c r="L2937" s="6" t="s">
        <v>9213</v>
      </c>
      <c r="M2937" s="24" t="s">
        <v>2788</v>
      </c>
      <c r="N2937" s="5" t="s">
        <v>9311</v>
      </c>
      <c r="O2937" s="24" t="s">
        <v>30786</v>
      </c>
      <c r="P2937" s="20"/>
      <c r="Q2937" s="20"/>
      <c r="R2937" s="24" t="s">
        <v>514</v>
      </c>
      <c r="S2937" t="s">
        <v>3570</v>
      </c>
      <c r="T2937" t="str">
        <f>IF(X2937 &lt;&gt; "", CONCATENATE(Table1[[#This Row],[bioproject]],".",Table1[[#This Row],[Replicate group]]), "")</f>
        <v>PRJNA289147.A</v>
      </c>
      <c r="X2937" s="6" t="s">
        <v>27749</v>
      </c>
      <c r="Z2937" s="66" t="s">
        <v>9214</v>
      </c>
      <c r="AA2937" s="6" t="str">
        <f>IF(Table1[[#This Row],[fungi_species]] &lt;&gt; "", CONCATENATE(LEFT(Table1[[#This Row],[fungi_species]],2), LEFT(_xlfn.TEXTAFTER(Table1[[#This Row],[fungi_species]], " ", 1),3)),"")</f>
        <v>Pustr</v>
      </c>
      <c r="AB2937" s="7"/>
      <c r="AC2937" s="24" t="s">
        <v>9265</v>
      </c>
      <c r="AD2937" s="22" t="s">
        <v>69</v>
      </c>
      <c r="AE2937" s="24" t="s">
        <v>9317</v>
      </c>
      <c r="AF2937" s="22" t="s">
        <v>9316</v>
      </c>
      <c r="AG2937" s="24" t="s">
        <v>9266</v>
      </c>
      <c r="AH2937" t="s">
        <v>149</v>
      </c>
      <c r="AI2937" t="s">
        <v>150</v>
      </c>
      <c r="AJ2937" s="7"/>
      <c r="AK2937" s="7"/>
      <c r="AL2937">
        <v>27365</v>
      </c>
      <c r="AN2937" s="7" t="s">
        <v>171</v>
      </c>
      <c r="AO2937" s="7" t="s">
        <v>177</v>
      </c>
      <c r="AP2937"/>
      <c r="AQ2937"/>
      <c r="AU2937" s="5"/>
      <c r="AV2937" s="5"/>
      <c r="AW2937" t="s">
        <v>177</v>
      </c>
      <c r="AX2937" t="s">
        <v>177</v>
      </c>
      <c r="AY2937" t="s">
        <v>69</v>
      </c>
      <c r="AZ2937" t="s">
        <v>9215</v>
      </c>
      <c r="BA2937" t="s">
        <v>5360</v>
      </c>
      <c r="BB2937" t="s">
        <v>9216</v>
      </c>
      <c r="BC2937" t="s">
        <v>9217</v>
      </c>
      <c r="BD2937" t="s">
        <v>9218</v>
      </c>
      <c r="BE2937" t="s">
        <v>9219</v>
      </c>
      <c r="BF2937" t="s">
        <v>69</v>
      </c>
      <c r="BG2937" t="s">
        <v>69</v>
      </c>
      <c r="BH2937" t="s">
        <v>69</v>
      </c>
      <c r="BI2937" t="s">
        <v>69</v>
      </c>
      <c r="BJ2937" t="s">
        <v>69</v>
      </c>
      <c r="BK2937" t="s">
        <v>69</v>
      </c>
      <c r="BL2937" t="s">
        <v>159</v>
      </c>
      <c r="BM2937" t="s">
        <v>734</v>
      </c>
      <c r="BN2937" s="30" t="s">
        <v>377</v>
      </c>
      <c r="BO2937" t="s">
        <v>9218</v>
      </c>
      <c r="BP2937">
        <v>1</v>
      </c>
      <c r="BQ2937">
        <v>136532028</v>
      </c>
      <c r="BR2937" s="12" t="s">
        <v>9255</v>
      </c>
      <c r="BS2937">
        <v>4565</v>
      </c>
      <c r="BT2937" t="s">
        <v>69</v>
      </c>
      <c r="BU2937" t="s">
        <v>9258</v>
      </c>
      <c r="BV2937" t="s">
        <v>9259</v>
      </c>
      <c r="BW2937" t="s">
        <v>69</v>
      </c>
    </row>
    <row r="2938" spans="1:75" x14ac:dyDescent="0.2">
      <c r="A2938" t="s">
        <v>9207</v>
      </c>
      <c r="B2938" t="s">
        <v>9208</v>
      </c>
      <c r="C2938" t="s">
        <v>9209</v>
      </c>
      <c r="D2938" t="s">
        <v>9210</v>
      </c>
      <c r="E2938" t="s">
        <v>69</v>
      </c>
      <c r="F2938">
        <v>26391470</v>
      </c>
      <c r="G2938" s="3" t="s">
        <v>9211</v>
      </c>
      <c r="H2938" s="3" t="s">
        <v>7855</v>
      </c>
      <c r="I2938" s="3" t="s">
        <v>436</v>
      </c>
      <c r="J2938" s="3" t="s">
        <v>9212</v>
      </c>
      <c r="K2938" s="3" t="s">
        <v>171</v>
      </c>
      <c r="L2938" s="6" t="s">
        <v>9213</v>
      </c>
      <c r="M2938" s="24" t="s">
        <v>955</v>
      </c>
      <c r="N2938" s="5" t="s">
        <v>5229</v>
      </c>
      <c r="O2938" s="24" t="s">
        <v>30786</v>
      </c>
      <c r="T2938" t="str">
        <f>IF(X2938 &lt;&gt; "", CONCATENATE(Table1[[#This Row],[bioproject]],".",Table1[[#This Row],[Replicate group]]), "")</f>
        <v>PRJNA289147.C</v>
      </c>
      <c r="X2938" s="59" t="s">
        <v>30782</v>
      </c>
      <c r="Z2938" s="66" t="s">
        <v>9214</v>
      </c>
      <c r="AA2938" s="6" t="str">
        <f>IF(Table1[[#This Row],[fungi_species]] &lt;&gt; "", CONCATENATE(LEFT(Table1[[#This Row],[fungi_species]],2), LEFT(_xlfn.TEXTAFTER(Table1[[#This Row],[fungi_species]], " ", 1),3)),"")</f>
        <v>Pustr</v>
      </c>
      <c r="AB2938" s="7"/>
      <c r="AC2938" t="s">
        <v>9223</v>
      </c>
      <c r="AD2938" t="s">
        <v>69</v>
      </c>
      <c r="AE2938" t="s">
        <v>9221</v>
      </c>
      <c r="AF2938" s="22" t="s">
        <v>9220</v>
      </c>
      <c r="AG2938" s="24" t="s">
        <v>9224</v>
      </c>
      <c r="AH2938" t="s">
        <v>149</v>
      </c>
      <c r="AI2938" t="s">
        <v>150</v>
      </c>
      <c r="AJ2938" s="7"/>
      <c r="AK2938" s="7"/>
      <c r="AL2938">
        <v>27350</v>
      </c>
      <c r="AN2938" s="7" t="s">
        <v>171</v>
      </c>
      <c r="AO2938" s="7" t="s">
        <v>177</v>
      </c>
      <c r="AP2938"/>
      <c r="AQ2938" t="s">
        <v>73</v>
      </c>
      <c r="AR2938" t="s">
        <v>73</v>
      </c>
      <c r="AU2938" s="5"/>
      <c r="AV2938" s="5"/>
      <c r="AW2938" t="s">
        <v>177</v>
      </c>
      <c r="AX2938" t="s">
        <v>177</v>
      </c>
      <c r="AY2938" t="s">
        <v>69</v>
      </c>
      <c r="AZ2938" t="s">
        <v>9215</v>
      </c>
      <c r="BA2938" t="s">
        <v>5360</v>
      </c>
      <c r="BB2938" t="s">
        <v>9216</v>
      </c>
      <c r="BC2938" t="s">
        <v>9217</v>
      </c>
      <c r="BD2938" t="s">
        <v>9218</v>
      </c>
      <c r="BE2938" t="s">
        <v>9219</v>
      </c>
      <c r="BF2938" t="s">
        <v>69</v>
      </c>
      <c r="BG2938" t="s">
        <v>69</v>
      </c>
      <c r="BH2938" t="s">
        <v>69</v>
      </c>
      <c r="BI2938" t="s">
        <v>69</v>
      </c>
      <c r="BJ2938" t="s">
        <v>69</v>
      </c>
      <c r="BK2938" t="s">
        <v>69</v>
      </c>
      <c r="BL2938" t="s">
        <v>159</v>
      </c>
      <c r="BM2938" t="s">
        <v>87</v>
      </c>
      <c r="BN2938" t="s">
        <v>9012</v>
      </c>
      <c r="BO2938" t="s">
        <v>9218</v>
      </c>
      <c r="BP2938">
        <v>1</v>
      </c>
      <c r="BQ2938">
        <v>4663117</v>
      </c>
      <c r="BR2938" s="12" t="s">
        <v>9222</v>
      </c>
      <c r="BS2938">
        <v>4565</v>
      </c>
      <c r="BT2938" t="s">
        <v>69</v>
      </c>
      <c r="BU2938" t="s">
        <v>9225</v>
      </c>
      <c r="BV2938" t="s">
        <v>9226</v>
      </c>
      <c r="BW2938" t="s">
        <v>69</v>
      </c>
    </row>
    <row r="2939" spans="1:75" x14ac:dyDescent="0.2">
      <c r="A2939" t="s">
        <v>9207</v>
      </c>
      <c r="B2939" t="s">
        <v>9227</v>
      </c>
      <c r="C2939" t="s">
        <v>9228</v>
      </c>
      <c r="D2939" t="s">
        <v>9210</v>
      </c>
      <c r="E2939" t="s">
        <v>69</v>
      </c>
      <c r="F2939">
        <v>26391470</v>
      </c>
      <c r="G2939" s="3" t="s">
        <v>9211</v>
      </c>
      <c r="H2939" s="3" t="s">
        <v>7855</v>
      </c>
      <c r="I2939" s="3" t="s">
        <v>436</v>
      </c>
      <c r="J2939" s="3" t="s">
        <v>9212</v>
      </c>
      <c r="K2939" s="3" t="s">
        <v>171</v>
      </c>
      <c r="L2939" s="6" t="s">
        <v>9213</v>
      </c>
      <c r="M2939" s="24" t="s">
        <v>955</v>
      </c>
      <c r="N2939" s="5" t="s">
        <v>5229</v>
      </c>
      <c r="O2939" s="24" t="s">
        <v>30786</v>
      </c>
      <c r="T2939" t="str">
        <f>IF(X2939 &lt;&gt; "", CONCATENATE(Table1[[#This Row],[bioproject]],".",Table1[[#This Row],[Replicate group]]), "")</f>
        <v>PRJNA289147.C</v>
      </c>
      <c r="X2939" s="59" t="s">
        <v>30782</v>
      </c>
      <c r="Z2939" s="66" t="s">
        <v>9214</v>
      </c>
      <c r="AA2939" s="6" t="str">
        <f>IF(Table1[[#This Row],[fungi_species]] &lt;&gt; "", CONCATENATE(LEFT(Table1[[#This Row],[fungi_species]],2), LEFT(_xlfn.TEXTAFTER(Table1[[#This Row],[fungi_species]], " ", 1),3)),"")</f>
        <v>Pustr</v>
      </c>
      <c r="AB2939" s="7"/>
      <c r="AC2939" t="s">
        <v>9223</v>
      </c>
      <c r="AD2939" t="s">
        <v>69</v>
      </c>
      <c r="AE2939" t="s">
        <v>9230</v>
      </c>
      <c r="AF2939" s="22" t="s">
        <v>9229</v>
      </c>
      <c r="AG2939" s="24" t="s">
        <v>9224</v>
      </c>
      <c r="AH2939" t="s">
        <v>149</v>
      </c>
      <c r="AI2939" t="s">
        <v>150</v>
      </c>
      <c r="AJ2939" s="7"/>
      <c r="AK2939" s="7"/>
      <c r="AL2939">
        <v>27351</v>
      </c>
      <c r="AN2939" s="7" t="s">
        <v>171</v>
      </c>
      <c r="AO2939" s="7" t="s">
        <v>177</v>
      </c>
      <c r="AP2939"/>
      <c r="AQ2939" t="s">
        <v>73</v>
      </c>
      <c r="AR2939" t="s">
        <v>73</v>
      </c>
      <c r="AU2939" s="5"/>
      <c r="AV2939" s="5"/>
      <c r="AW2939" t="s">
        <v>177</v>
      </c>
      <c r="AX2939" t="s">
        <v>177</v>
      </c>
      <c r="AY2939" t="s">
        <v>69</v>
      </c>
      <c r="AZ2939" t="s">
        <v>9215</v>
      </c>
      <c r="BA2939" t="s">
        <v>5360</v>
      </c>
      <c r="BB2939" t="s">
        <v>9216</v>
      </c>
      <c r="BC2939" t="s">
        <v>9217</v>
      </c>
      <c r="BD2939" t="s">
        <v>9218</v>
      </c>
      <c r="BE2939" t="s">
        <v>9219</v>
      </c>
      <c r="BF2939" t="s">
        <v>69</v>
      </c>
      <c r="BG2939" t="s">
        <v>69</v>
      </c>
      <c r="BH2939" t="s">
        <v>69</v>
      </c>
      <c r="BI2939" t="s">
        <v>69</v>
      </c>
      <c r="BJ2939" t="s">
        <v>69</v>
      </c>
      <c r="BK2939" t="s">
        <v>69</v>
      </c>
      <c r="BL2939" t="s">
        <v>159</v>
      </c>
      <c r="BM2939" t="s">
        <v>87</v>
      </c>
      <c r="BN2939" t="s">
        <v>9012</v>
      </c>
      <c r="BO2939" t="s">
        <v>9218</v>
      </c>
      <c r="BP2939">
        <v>1</v>
      </c>
      <c r="BQ2939">
        <v>5181934</v>
      </c>
      <c r="BR2939" s="12" t="s">
        <v>9222</v>
      </c>
      <c r="BS2939">
        <v>4565</v>
      </c>
      <c r="BT2939" t="s">
        <v>69</v>
      </c>
      <c r="BU2939" t="s">
        <v>9225</v>
      </c>
      <c r="BV2939" t="s">
        <v>9226</v>
      </c>
      <c r="BW2939" t="s">
        <v>69</v>
      </c>
    </row>
    <row r="2940" spans="1:75" x14ac:dyDescent="0.2">
      <c r="A2940" t="s">
        <v>9207</v>
      </c>
      <c r="B2940" t="s">
        <v>9231</v>
      </c>
      <c r="C2940" t="s">
        <v>9232</v>
      </c>
      <c r="D2940" t="s">
        <v>9210</v>
      </c>
      <c r="E2940" t="s">
        <v>69</v>
      </c>
      <c r="F2940">
        <v>26391470</v>
      </c>
      <c r="G2940" s="3" t="s">
        <v>9211</v>
      </c>
      <c r="H2940" s="3" t="s">
        <v>7855</v>
      </c>
      <c r="I2940" s="3" t="s">
        <v>436</v>
      </c>
      <c r="J2940" s="3" t="s">
        <v>9212</v>
      </c>
      <c r="K2940" s="3" t="s">
        <v>171</v>
      </c>
      <c r="L2940" s="6" t="s">
        <v>9213</v>
      </c>
      <c r="M2940" s="24" t="s">
        <v>955</v>
      </c>
      <c r="N2940" s="5" t="s">
        <v>5229</v>
      </c>
      <c r="O2940" s="24" t="s">
        <v>30786</v>
      </c>
      <c r="T2940" t="str">
        <f>IF(X2940 &lt;&gt; "", CONCATENATE(Table1[[#This Row],[bioproject]],".",Table1[[#This Row],[Replicate group]]), "")</f>
        <v>PRJNA289147.C</v>
      </c>
      <c r="X2940" s="59" t="s">
        <v>30782</v>
      </c>
      <c r="Z2940" s="66" t="s">
        <v>9214</v>
      </c>
      <c r="AA2940" s="6" t="str">
        <f>IF(Table1[[#This Row],[fungi_species]] &lt;&gt; "", CONCATENATE(LEFT(Table1[[#This Row],[fungi_species]],2), LEFT(_xlfn.TEXTAFTER(Table1[[#This Row],[fungi_species]], " ", 1),3)),"")</f>
        <v>Pustr</v>
      </c>
      <c r="AB2940" s="7"/>
      <c r="AC2940" t="s">
        <v>9223</v>
      </c>
      <c r="AD2940" t="s">
        <v>69</v>
      </c>
      <c r="AE2940" t="s">
        <v>9234</v>
      </c>
      <c r="AF2940" s="22" t="s">
        <v>9233</v>
      </c>
      <c r="AG2940" s="24" t="s">
        <v>9224</v>
      </c>
      <c r="AH2940" t="s">
        <v>149</v>
      </c>
      <c r="AI2940" t="s">
        <v>150</v>
      </c>
      <c r="AJ2940" s="7"/>
      <c r="AK2940" s="7"/>
      <c r="AL2940">
        <v>27352</v>
      </c>
      <c r="AN2940" s="7" t="s">
        <v>171</v>
      </c>
      <c r="AO2940" s="7" t="s">
        <v>177</v>
      </c>
      <c r="AP2940"/>
      <c r="AQ2940" t="s">
        <v>73</v>
      </c>
      <c r="AR2940" t="s">
        <v>73</v>
      </c>
      <c r="AU2940" s="5"/>
      <c r="AV2940" s="5"/>
      <c r="AW2940" t="s">
        <v>177</v>
      </c>
      <c r="AX2940" t="s">
        <v>177</v>
      </c>
      <c r="AY2940" t="s">
        <v>69</v>
      </c>
      <c r="AZ2940" t="s">
        <v>9215</v>
      </c>
      <c r="BA2940" t="s">
        <v>5360</v>
      </c>
      <c r="BB2940" t="s">
        <v>9216</v>
      </c>
      <c r="BC2940" t="s">
        <v>9217</v>
      </c>
      <c r="BD2940" t="s">
        <v>9218</v>
      </c>
      <c r="BE2940" t="s">
        <v>9219</v>
      </c>
      <c r="BF2940" t="s">
        <v>69</v>
      </c>
      <c r="BG2940" t="s">
        <v>69</v>
      </c>
      <c r="BH2940" t="s">
        <v>69</v>
      </c>
      <c r="BI2940" t="s">
        <v>69</v>
      </c>
      <c r="BJ2940" t="s">
        <v>69</v>
      </c>
      <c r="BK2940" t="s">
        <v>69</v>
      </c>
      <c r="BL2940" t="s">
        <v>159</v>
      </c>
      <c r="BM2940" t="s">
        <v>87</v>
      </c>
      <c r="BN2940" t="s">
        <v>9012</v>
      </c>
      <c r="BO2940" t="s">
        <v>9218</v>
      </c>
      <c r="BP2940">
        <v>1</v>
      </c>
      <c r="BQ2940">
        <v>5665010</v>
      </c>
      <c r="BR2940" s="12" t="s">
        <v>9222</v>
      </c>
      <c r="BS2940">
        <v>4565</v>
      </c>
      <c r="BT2940" t="s">
        <v>69</v>
      </c>
      <c r="BU2940" t="s">
        <v>9225</v>
      </c>
      <c r="BV2940" t="s">
        <v>9226</v>
      </c>
      <c r="BW2940" t="s">
        <v>69</v>
      </c>
    </row>
    <row r="2941" spans="1:75" x14ac:dyDescent="0.2">
      <c r="A2941" t="s">
        <v>9207</v>
      </c>
      <c r="B2941" t="s">
        <v>9246</v>
      </c>
      <c r="C2941" t="s">
        <v>9247</v>
      </c>
      <c r="D2941" t="s">
        <v>9237</v>
      </c>
      <c r="E2941" t="s">
        <v>69</v>
      </c>
      <c r="F2941">
        <v>26391470</v>
      </c>
      <c r="G2941" s="3" t="s">
        <v>9211</v>
      </c>
      <c r="H2941" s="3" t="s">
        <v>7855</v>
      </c>
      <c r="I2941" s="3" t="s">
        <v>436</v>
      </c>
      <c r="J2941" s="3" t="s">
        <v>9212</v>
      </c>
      <c r="K2941" s="3" t="s">
        <v>171</v>
      </c>
      <c r="L2941" s="6" t="s">
        <v>9213</v>
      </c>
      <c r="M2941" s="24" t="s">
        <v>955</v>
      </c>
      <c r="N2941" s="5" t="s">
        <v>5229</v>
      </c>
      <c r="O2941" s="24" t="s">
        <v>30786</v>
      </c>
      <c r="T2941" t="str">
        <f>IF(X2941 &lt;&gt; "", CONCATENATE(Table1[[#This Row],[bioproject]],".",Table1[[#This Row],[Replicate group]]), "")</f>
        <v>PRJNA289147.D</v>
      </c>
      <c r="X2941" s="59" t="s">
        <v>30783</v>
      </c>
      <c r="Z2941" s="66" t="s">
        <v>9214</v>
      </c>
      <c r="AA2941" s="6" t="str">
        <f>IF(Table1[[#This Row],[fungi_species]] &lt;&gt; "", CONCATENATE(LEFT(Table1[[#This Row],[fungi_species]],2), LEFT(_xlfn.TEXTAFTER(Table1[[#This Row],[fungi_species]], " ", 1),3)),"")</f>
        <v>Pustr</v>
      </c>
      <c r="AB2941" s="7"/>
      <c r="AC2941" t="s">
        <v>9240</v>
      </c>
      <c r="AD2941" t="s">
        <v>69</v>
      </c>
      <c r="AE2941" t="s">
        <v>9249</v>
      </c>
      <c r="AF2941" s="22" t="s">
        <v>9248</v>
      </c>
      <c r="AG2941" s="24" t="s">
        <v>9241</v>
      </c>
      <c r="AH2941" t="s">
        <v>149</v>
      </c>
      <c r="AI2941" t="s">
        <v>150</v>
      </c>
      <c r="AJ2941" s="7"/>
      <c r="AK2941" s="7"/>
      <c r="AL2941">
        <v>27355</v>
      </c>
      <c r="AN2941" s="7" t="s">
        <v>171</v>
      </c>
      <c r="AO2941" s="7" t="s">
        <v>177</v>
      </c>
      <c r="AP2941"/>
      <c r="AQ2941" t="s">
        <v>73</v>
      </c>
      <c r="AR2941" t="s">
        <v>73</v>
      </c>
      <c r="AU2941" s="5"/>
      <c r="AV2941" s="5"/>
      <c r="AW2941" t="s">
        <v>177</v>
      </c>
      <c r="AX2941" t="s">
        <v>177</v>
      </c>
      <c r="AY2941" t="s">
        <v>69</v>
      </c>
      <c r="AZ2941" t="s">
        <v>9215</v>
      </c>
      <c r="BA2941" t="s">
        <v>5360</v>
      </c>
      <c r="BB2941" t="s">
        <v>9216</v>
      </c>
      <c r="BC2941" t="s">
        <v>9217</v>
      </c>
      <c r="BD2941" t="s">
        <v>9218</v>
      </c>
      <c r="BE2941" t="s">
        <v>9219</v>
      </c>
      <c r="BF2941" t="s">
        <v>69</v>
      </c>
      <c r="BG2941" t="s">
        <v>69</v>
      </c>
      <c r="BH2941" t="s">
        <v>69</v>
      </c>
      <c r="BI2941" t="s">
        <v>69</v>
      </c>
      <c r="BJ2941" t="s">
        <v>69</v>
      </c>
      <c r="BK2941" t="s">
        <v>69</v>
      </c>
      <c r="BL2941" t="s">
        <v>159</v>
      </c>
      <c r="BM2941" t="s">
        <v>87</v>
      </c>
      <c r="BN2941" t="s">
        <v>9012</v>
      </c>
      <c r="BO2941" t="s">
        <v>9218</v>
      </c>
      <c r="BP2941">
        <v>1</v>
      </c>
      <c r="BQ2941">
        <v>2792547</v>
      </c>
      <c r="BR2941" s="12" t="s">
        <v>9222</v>
      </c>
      <c r="BS2941">
        <v>4565</v>
      </c>
      <c r="BT2941" t="s">
        <v>69</v>
      </c>
      <c r="BU2941" t="s">
        <v>9225</v>
      </c>
      <c r="BV2941" t="s">
        <v>9226</v>
      </c>
      <c r="BW2941" t="s">
        <v>69</v>
      </c>
    </row>
    <row r="2942" spans="1:75" x14ac:dyDescent="0.2">
      <c r="A2942" t="s">
        <v>9207</v>
      </c>
      <c r="B2942" t="s">
        <v>9242</v>
      </c>
      <c r="C2942" t="s">
        <v>9243</v>
      </c>
      <c r="D2942" t="s">
        <v>9237</v>
      </c>
      <c r="E2942" t="s">
        <v>69</v>
      </c>
      <c r="F2942">
        <v>26391470</v>
      </c>
      <c r="G2942" s="3" t="s">
        <v>9211</v>
      </c>
      <c r="H2942" s="3" t="s">
        <v>7855</v>
      </c>
      <c r="I2942" s="3" t="s">
        <v>436</v>
      </c>
      <c r="J2942" s="3" t="s">
        <v>9212</v>
      </c>
      <c r="K2942" s="3" t="s">
        <v>171</v>
      </c>
      <c r="L2942" s="6" t="s">
        <v>9213</v>
      </c>
      <c r="M2942" s="24" t="s">
        <v>955</v>
      </c>
      <c r="N2942" s="5" t="s">
        <v>5229</v>
      </c>
      <c r="O2942" s="24" t="s">
        <v>30786</v>
      </c>
      <c r="T2942" t="str">
        <f>IF(X2942 &lt;&gt; "", CONCATENATE(Table1[[#This Row],[bioproject]],".",Table1[[#This Row],[Replicate group]]), "")</f>
        <v>PRJNA289147.D</v>
      </c>
      <c r="X2942" s="59" t="s">
        <v>30783</v>
      </c>
      <c r="Z2942" s="66" t="s">
        <v>9214</v>
      </c>
      <c r="AA2942" s="6" t="str">
        <f>IF(Table1[[#This Row],[fungi_species]] &lt;&gt; "", CONCATENATE(LEFT(Table1[[#This Row],[fungi_species]],2), LEFT(_xlfn.TEXTAFTER(Table1[[#This Row],[fungi_species]], " ", 1),3)),"")</f>
        <v>Pustr</v>
      </c>
      <c r="AB2942" s="7"/>
      <c r="AC2942" t="s">
        <v>9240</v>
      </c>
      <c r="AD2942" t="s">
        <v>69</v>
      </c>
      <c r="AE2942" t="s">
        <v>9245</v>
      </c>
      <c r="AF2942" s="22" t="s">
        <v>9244</v>
      </c>
      <c r="AG2942" s="24" t="s">
        <v>9241</v>
      </c>
      <c r="AH2942" t="s">
        <v>149</v>
      </c>
      <c r="AI2942" t="s">
        <v>150</v>
      </c>
      <c r="AJ2942" s="7"/>
      <c r="AK2942" s="7"/>
      <c r="AL2942">
        <v>27354</v>
      </c>
      <c r="AN2942" s="7" t="s">
        <v>171</v>
      </c>
      <c r="AO2942" s="7" t="s">
        <v>177</v>
      </c>
      <c r="AP2942"/>
      <c r="AQ2942" t="s">
        <v>73</v>
      </c>
      <c r="AR2942" t="s">
        <v>73</v>
      </c>
      <c r="AU2942" s="5"/>
      <c r="AV2942" s="5"/>
      <c r="AW2942" t="s">
        <v>177</v>
      </c>
      <c r="AX2942" t="s">
        <v>177</v>
      </c>
      <c r="AY2942" t="s">
        <v>69</v>
      </c>
      <c r="AZ2942" t="s">
        <v>9215</v>
      </c>
      <c r="BA2942" t="s">
        <v>5360</v>
      </c>
      <c r="BB2942" t="s">
        <v>9216</v>
      </c>
      <c r="BC2942" t="s">
        <v>9217</v>
      </c>
      <c r="BD2942" t="s">
        <v>9218</v>
      </c>
      <c r="BE2942" t="s">
        <v>9219</v>
      </c>
      <c r="BF2942" t="s">
        <v>69</v>
      </c>
      <c r="BG2942" t="s">
        <v>69</v>
      </c>
      <c r="BH2942" t="s">
        <v>69</v>
      </c>
      <c r="BI2942" t="s">
        <v>69</v>
      </c>
      <c r="BJ2942" t="s">
        <v>69</v>
      </c>
      <c r="BK2942" t="s">
        <v>69</v>
      </c>
      <c r="BL2942" t="s">
        <v>159</v>
      </c>
      <c r="BM2942" t="s">
        <v>87</v>
      </c>
      <c r="BN2942" t="s">
        <v>9012</v>
      </c>
      <c r="BO2942" t="s">
        <v>9218</v>
      </c>
      <c r="BP2942">
        <v>1</v>
      </c>
      <c r="BQ2942">
        <v>4698296</v>
      </c>
      <c r="BR2942" s="12" t="s">
        <v>9222</v>
      </c>
      <c r="BS2942">
        <v>4565</v>
      </c>
      <c r="BT2942" t="s">
        <v>69</v>
      </c>
      <c r="BU2942" t="s">
        <v>9225</v>
      </c>
      <c r="BV2942" t="s">
        <v>9226</v>
      </c>
      <c r="BW2942" t="s">
        <v>69</v>
      </c>
    </row>
    <row r="2943" spans="1:75" x14ac:dyDescent="0.2">
      <c r="A2943" t="s">
        <v>16017</v>
      </c>
      <c r="B2943" t="s">
        <v>16053</v>
      </c>
      <c r="C2943" t="s">
        <v>16054</v>
      </c>
      <c r="D2943" t="s">
        <v>16055</v>
      </c>
      <c r="E2943" t="s">
        <v>69</v>
      </c>
      <c r="F2943">
        <v>36138764</v>
      </c>
      <c r="G2943" s="3" t="s">
        <v>16021</v>
      </c>
      <c r="H2943" s="3" t="s">
        <v>15680</v>
      </c>
      <c r="J2943" s="3" t="s">
        <v>16022</v>
      </c>
      <c r="K2943" s="3" t="s">
        <v>171</v>
      </c>
      <c r="L2943" s="6" t="s">
        <v>16023</v>
      </c>
      <c r="M2943" s="24" t="s">
        <v>171</v>
      </c>
      <c r="O2943" s="24" t="s">
        <v>30786</v>
      </c>
      <c r="R2943" s="24" t="s">
        <v>170</v>
      </c>
      <c r="S2943" t="s">
        <v>6007</v>
      </c>
      <c r="T2943" t="str">
        <f>IF(X2943 &lt;&gt; "", CONCATENATE(Table1[[#This Row],[bioproject]],".",Table1[[#This Row],[Replicate group]]), "")</f>
        <v/>
      </c>
      <c r="Z2943" s="66" t="s">
        <v>15681</v>
      </c>
      <c r="AA2943" s="6" t="str">
        <f>IF(Table1[[#This Row],[fungi_species]] &lt;&gt; "", CONCATENATE(LEFT(Table1[[#This Row],[fungi_species]],2), LEFT(_xlfn.TEXTAFTER(Table1[[#This Row],[fungi_species]], " ", 1),3)),"")</f>
        <v>Nocer</v>
      </c>
      <c r="AB2943" s="7"/>
      <c r="AC2943" s="24" t="s">
        <v>15919</v>
      </c>
      <c r="AD2943" s="22" t="s">
        <v>69</v>
      </c>
      <c r="AE2943" s="24" t="s">
        <v>16056</v>
      </c>
      <c r="AF2943" s="22" t="s">
        <v>16056</v>
      </c>
      <c r="AG2943" s="24" t="s">
        <v>16056</v>
      </c>
      <c r="AH2943" t="s">
        <v>5230</v>
      </c>
      <c r="AI2943" t="s">
        <v>150</v>
      </c>
      <c r="AJ2943" s="7"/>
      <c r="AK2943" s="7"/>
      <c r="AL2943"/>
      <c r="AN2943" s="7" t="s">
        <v>415</v>
      </c>
      <c r="AO2943" s="7" t="s">
        <v>15913</v>
      </c>
      <c r="AP2943"/>
      <c r="AQ2943"/>
      <c r="AU2943" s="5"/>
      <c r="AV2943" s="5"/>
      <c r="AW2943" t="s">
        <v>15913</v>
      </c>
      <c r="AX2943" t="s">
        <v>15913</v>
      </c>
      <c r="AY2943" t="s">
        <v>69</v>
      </c>
      <c r="AZ2943" t="s">
        <v>16024</v>
      </c>
      <c r="BA2943" t="s">
        <v>16025</v>
      </c>
      <c r="BB2943" t="s">
        <v>16026</v>
      </c>
      <c r="BC2943" t="s">
        <v>16027</v>
      </c>
      <c r="BD2943" t="s">
        <v>16028</v>
      </c>
      <c r="BE2943" t="s">
        <v>16028</v>
      </c>
      <c r="BF2943" t="s">
        <v>69</v>
      </c>
      <c r="BG2943" t="s">
        <v>69</v>
      </c>
      <c r="BH2943" t="s">
        <v>69</v>
      </c>
      <c r="BI2943" t="s">
        <v>69</v>
      </c>
      <c r="BJ2943" t="s">
        <v>69</v>
      </c>
      <c r="BK2943" t="s">
        <v>69</v>
      </c>
      <c r="BL2943" t="s">
        <v>159</v>
      </c>
      <c r="BM2943" t="s">
        <v>87</v>
      </c>
      <c r="BN2943" s="30" t="s">
        <v>377</v>
      </c>
      <c r="BO2943" t="s">
        <v>16028</v>
      </c>
      <c r="BP2943">
        <v>1</v>
      </c>
      <c r="BQ2943">
        <v>13479635</v>
      </c>
      <c r="BR2943" s="12" t="s">
        <v>16030</v>
      </c>
      <c r="BS2943">
        <v>7460</v>
      </c>
      <c r="BT2943" t="s">
        <v>69</v>
      </c>
      <c r="BU2943" t="s">
        <v>16057</v>
      </c>
      <c r="BV2943" t="s">
        <v>69</v>
      </c>
      <c r="BW2943" t="s">
        <v>69</v>
      </c>
    </row>
    <row r="2944" spans="1:75" x14ac:dyDescent="0.2">
      <c r="A2944" t="s">
        <v>16017</v>
      </c>
      <c r="B2944" t="s">
        <v>16058</v>
      </c>
      <c r="C2944" t="s">
        <v>16059</v>
      </c>
      <c r="D2944" t="s">
        <v>16060</v>
      </c>
      <c r="E2944" t="s">
        <v>69</v>
      </c>
      <c r="F2944">
        <v>36138764</v>
      </c>
      <c r="G2944" s="3" t="s">
        <v>16021</v>
      </c>
      <c r="H2944" s="3" t="s">
        <v>15680</v>
      </c>
      <c r="J2944" s="3" t="s">
        <v>16022</v>
      </c>
      <c r="K2944" s="3" t="s">
        <v>171</v>
      </c>
      <c r="L2944" s="6" t="s">
        <v>16023</v>
      </c>
      <c r="M2944" s="24" t="s">
        <v>171</v>
      </c>
      <c r="O2944" s="24" t="s">
        <v>30786</v>
      </c>
      <c r="R2944" s="24" t="s">
        <v>170</v>
      </c>
      <c r="S2944" t="s">
        <v>6007</v>
      </c>
      <c r="T2944" t="str">
        <f>IF(X2944 &lt;&gt; "", CONCATENATE(Table1[[#This Row],[bioproject]],".",Table1[[#This Row],[Replicate group]]), "")</f>
        <v/>
      </c>
      <c r="Z2944" s="66" t="s">
        <v>15681</v>
      </c>
      <c r="AA2944" s="6" t="str">
        <f>IF(Table1[[#This Row],[fungi_species]] &lt;&gt; "", CONCATENATE(LEFT(Table1[[#This Row],[fungi_species]],2), LEFT(_xlfn.TEXTAFTER(Table1[[#This Row],[fungi_species]], " ", 1),3)),"")</f>
        <v>Nocer</v>
      </c>
      <c r="AB2944" s="7"/>
      <c r="AC2944" s="24" t="s">
        <v>15919</v>
      </c>
      <c r="AD2944" s="22" t="s">
        <v>69</v>
      </c>
      <c r="AE2944" s="24" t="s">
        <v>16061</v>
      </c>
      <c r="AF2944" s="22" t="s">
        <v>16061</v>
      </c>
      <c r="AG2944" s="24" t="s">
        <v>16061</v>
      </c>
      <c r="AH2944" t="s">
        <v>5230</v>
      </c>
      <c r="AI2944" t="s">
        <v>150</v>
      </c>
      <c r="AJ2944" s="7"/>
      <c r="AK2944" s="7"/>
      <c r="AL2944"/>
      <c r="AN2944" s="7" t="s">
        <v>415</v>
      </c>
      <c r="AO2944" s="7" t="s">
        <v>15913</v>
      </c>
      <c r="AP2944"/>
      <c r="AQ2944"/>
      <c r="AU2944" s="5"/>
      <c r="AV2944" s="5"/>
      <c r="AW2944" t="s">
        <v>15913</v>
      </c>
      <c r="AX2944" t="s">
        <v>15913</v>
      </c>
      <c r="AY2944" t="s">
        <v>69</v>
      </c>
      <c r="AZ2944" t="s">
        <v>16024</v>
      </c>
      <c r="BA2944" t="s">
        <v>16025</v>
      </c>
      <c r="BB2944" t="s">
        <v>16026</v>
      </c>
      <c r="BC2944" t="s">
        <v>16027</v>
      </c>
      <c r="BD2944" t="s">
        <v>16028</v>
      </c>
      <c r="BE2944" t="s">
        <v>16028</v>
      </c>
      <c r="BF2944" t="s">
        <v>69</v>
      </c>
      <c r="BG2944" t="s">
        <v>69</v>
      </c>
      <c r="BH2944" t="s">
        <v>69</v>
      </c>
      <c r="BI2944" t="s">
        <v>69</v>
      </c>
      <c r="BJ2944" t="s">
        <v>69</v>
      </c>
      <c r="BK2944" t="s">
        <v>69</v>
      </c>
      <c r="BL2944" t="s">
        <v>159</v>
      </c>
      <c r="BM2944" t="s">
        <v>87</v>
      </c>
      <c r="BN2944" s="30" t="s">
        <v>377</v>
      </c>
      <c r="BO2944" t="s">
        <v>16028</v>
      </c>
      <c r="BP2944">
        <v>1</v>
      </c>
      <c r="BQ2944">
        <v>13033478</v>
      </c>
      <c r="BR2944" s="12" t="s">
        <v>16030</v>
      </c>
      <c r="BS2944">
        <v>7460</v>
      </c>
      <c r="BT2944" t="s">
        <v>69</v>
      </c>
      <c r="BU2944" t="s">
        <v>16057</v>
      </c>
      <c r="BV2944" t="s">
        <v>69</v>
      </c>
      <c r="BW2944" t="s">
        <v>69</v>
      </c>
    </row>
    <row r="2945" spans="1:75" x14ac:dyDescent="0.2">
      <c r="A2945" t="s">
        <v>16017</v>
      </c>
      <c r="B2945" t="s">
        <v>16062</v>
      </c>
      <c r="C2945" t="s">
        <v>16063</v>
      </c>
      <c r="D2945" t="s">
        <v>16064</v>
      </c>
      <c r="E2945" t="s">
        <v>69</v>
      </c>
      <c r="F2945">
        <v>36138764</v>
      </c>
      <c r="G2945" s="3" t="s">
        <v>16021</v>
      </c>
      <c r="H2945" s="3" t="s">
        <v>15680</v>
      </c>
      <c r="J2945" s="3" t="s">
        <v>16022</v>
      </c>
      <c r="K2945" s="3" t="s">
        <v>171</v>
      </c>
      <c r="L2945" s="6" t="s">
        <v>16023</v>
      </c>
      <c r="M2945" s="24" t="s">
        <v>171</v>
      </c>
      <c r="O2945" s="24" t="s">
        <v>30786</v>
      </c>
      <c r="R2945" s="24" t="s">
        <v>170</v>
      </c>
      <c r="S2945" t="s">
        <v>6007</v>
      </c>
      <c r="T2945" t="str">
        <f>IF(X2945 &lt;&gt; "", CONCATENATE(Table1[[#This Row],[bioproject]],".",Table1[[#This Row],[Replicate group]]), "")</f>
        <v/>
      </c>
      <c r="Z2945" s="66" t="s">
        <v>15681</v>
      </c>
      <c r="AA2945" s="6" t="str">
        <f>IF(Table1[[#This Row],[fungi_species]] &lt;&gt; "", CONCATENATE(LEFT(Table1[[#This Row],[fungi_species]],2), LEFT(_xlfn.TEXTAFTER(Table1[[#This Row],[fungi_species]], " ", 1),3)),"")</f>
        <v>Nocer</v>
      </c>
      <c r="AB2945" s="7"/>
      <c r="AC2945" s="24" t="s">
        <v>15919</v>
      </c>
      <c r="AD2945" s="22" t="s">
        <v>69</v>
      </c>
      <c r="AE2945" s="24" t="s">
        <v>16065</v>
      </c>
      <c r="AF2945" s="22" t="s">
        <v>16065</v>
      </c>
      <c r="AG2945" s="24" t="s">
        <v>16065</v>
      </c>
      <c r="AH2945" t="s">
        <v>5230</v>
      </c>
      <c r="AI2945" t="s">
        <v>150</v>
      </c>
      <c r="AJ2945" s="7"/>
      <c r="AK2945" s="7"/>
      <c r="AL2945"/>
      <c r="AN2945" s="7" t="s">
        <v>415</v>
      </c>
      <c r="AO2945" s="7" t="s">
        <v>15913</v>
      </c>
      <c r="AP2945"/>
      <c r="AQ2945"/>
      <c r="AU2945" s="5"/>
      <c r="AV2945" s="5"/>
      <c r="AW2945" t="s">
        <v>15913</v>
      </c>
      <c r="AX2945" t="s">
        <v>15913</v>
      </c>
      <c r="AY2945" t="s">
        <v>69</v>
      </c>
      <c r="AZ2945" t="s">
        <v>16024</v>
      </c>
      <c r="BA2945" t="s">
        <v>16025</v>
      </c>
      <c r="BB2945" t="s">
        <v>16026</v>
      </c>
      <c r="BC2945" t="s">
        <v>16027</v>
      </c>
      <c r="BD2945" t="s">
        <v>16028</v>
      </c>
      <c r="BE2945" t="s">
        <v>16028</v>
      </c>
      <c r="BF2945" t="s">
        <v>69</v>
      </c>
      <c r="BG2945" t="s">
        <v>69</v>
      </c>
      <c r="BH2945" t="s">
        <v>69</v>
      </c>
      <c r="BI2945" t="s">
        <v>69</v>
      </c>
      <c r="BJ2945" t="s">
        <v>69</v>
      </c>
      <c r="BK2945" t="s">
        <v>69</v>
      </c>
      <c r="BL2945" t="s">
        <v>159</v>
      </c>
      <c r="BM2945" t="s">
        <v>87</v>
      </c>
      <c r="BN2945" s="30" t="s">
        <v>377</v>
      </c>
      <c r="BO2945" t="s">
        <v>16028</v>
      </c>
      <c r="BP2945">
        <v>1</v>
      </c>
      <c r="BQ2945">
        <v>13083648</v>
      </c>
      <c r="BR2945" s="12" t="s">
        <v>16030</v>
      </c>
      <c r="BS2945">
        <v>7460</v>
      </c>
      <c r="BT2945" t="s">
        <v>69</v>
      </c>
      <c r="BU2945" t="s">
        <v>16066</v>
      </c>
      <c r="BV2945" t="s">
        <v>69</v>
      </c>
      <c r="BW2945" t="s">
        <v>69</v>
      </c>
    </row>
    <row r="2946" spans="1:75" x14ac:dyDescent="0.2">
      <c r="A2946" t="s">
        <v>16017</v>
      </c>
      <c r="B2946" t="s">
        <v>16067</v>
      </c>
      <c r="C2946" t="s">
        <v>16068</v>
      </c>
      <c r="D2946" t="s">
        <v>16069</v>
      </c>
      <c r="E2946" t="s">
        <v>69</v>
      </c>
      <c r="F2946">
        <v>36138764</v>
      </c>
      <c r="G2946" s="3" t="s">
        <v>16021</v>
      </c>
      <c r="H2946" s="3" t="s">
        <v>15680</v>
      </c>
      <c r="J2946" s="3" t="s">
        <v>16022</v>
      </c>
      <c r="K2946" s="3" t="s">
        <v>171</v>
      </c>
      <c r="L2946" s="6" t="s">
        <v>16023</v>
      </c>
      <c r="M2946" s="24" t="s">
        <v>171</v>
      </c>
      <c r="O2946" s="24" t="s">
        <v>30786</v>
      </c>
      <c r="R2946" s="24" t="s">
        <v>170</v>
      </c>
      <c r="S2946" t="s">
        <v>6007</v>
      </c>
      <c r="T2946" t="str">
        <f>IF(X2946 &lt;&gt; "", CONCATENATE(Table1[[#This Row],[bioproject]],".",Table1[[#This Row],[Replicate group]]), "")</f>
        <v/>
      </c>
      <c r="Z2946" s="66" t="s">
        <v>15681</v>
      </c>
      <c r="AA2946" s="6" t="str">
        <f>IF(Table1[[#This Row],[fungi_species]] &lt;&gt; "", CONCATENATE(LEFT(Table1[[#This Row],[fungi_species]],2), LEFT(_xlfn.TEXTAFTER(Table1[[#This Row],[fungi_species]], " ", 1),3)),"")</f>
        <v>Nocer</v>
      </c>
      <c r="AB2946" s="7"/>
      <c r="AC2946" s="24" t="s">
        <v>15919</v>
      </c>
      <c r="AD2946" s="22" t="s">
        <v>69</v>
      </c>
      <c r="AE2946" s="24" t="s">
        <v>16070</v>
      </c>
      <c r="AF2946" s="22" t="s">
        <v>16070</v>
      </c>
      <c r="AG2946" s="24" t="s">
        <v>16070</v>
      </c>
      <c r="AH2946" t="s">
        <v>5230</v>
      </c>
      <c r="AI2946" t="s">
        <v>150</v>
      </c>
      <c r="AJ2946" s="7"/>
      <c r="AK2946" s="7"/>
      <c r="AL2946"/>
      <c r="AN2946" s="7" t="s">
        <v>415</v>
      </c>
      <c r="AO2946" s="7" t="s">
        <v>15913</v>
      </c>
      <c r="AP2946"/>
      <c r="AQ2946"/>
      <c r="AU2946" s="5"/>
      <c r="AV2946" s="5"/>
      <c r="AW2946" t="s">
        <v>15913</v>
      </c>
      <c r="AX2946" t="s">
        <v>15913</v>
      </c>
      <c r="AY2946" t="s">
        <v>69</v>
      </c>
      <c r="AZ2946" t="s">
        <v>16024</v>
      </c>
      <c r="BA2946" t="s">
        <v>16025</v>
      </c>
      <c r="BB2946" t="s">
        <v>16026</v>
      </c>
      <c r="BC2946" t="s">
        <v>16027</v>
      </c>
      <c r="BD2946" t="s">
        <v>16028</v>
      </c>
      <c r="BE2946" t="s">
        <v>16028</v>
      </c>
      <c r="BF2946" t="s">
        <v>69</v>
      </c>
      <c r="BG2946" t="s">
        <v>69</v>
      </c>
      <c r="BH2946" t="s">
        <v>69</v>
      </c>
      <c r="BI2946" t="s">
        <v>69</v>
      </c>
      <c r="BJ2946" t="s">
        <v>69</v>
      </c>
      <c r="BK2946" t="s">
        <v>69</v>
      </c>
      <c r="BL2946" t="s">
        <v>159</v>
      </c>
      <c r="BM2946" t="s">
        <v>87</v>
      </c>
      <c r="BN2946" s="30" t="s">
        <v>377</v>
      </c>
      <c r="BO2946" t="s">
        <v>16028</v>
      </c>
      <c r="BP2946">
        <v>1</v>
      </c>
      <c r="BQ2946">
        <v>14021728</v>
      </c>
      <c r="BR2946" s="12" t="s">
        <v>16030</v>
      </c>
      <c r="BS2946">
        <v>7460</v>
      </c>
      <c r="BT2946" t="s">
        <v>69</v>
      </c>
      <c r="BU2946" t="s">
        <v>16057</v>
      </c>
      <c r="BV2946" t="s">
        <v>69</v>
      </c>
      <c r="BW2946" t="s">
        <v>69</v>
      </c>
    </row>
    <row r="2947" spans="1:75" x14ac:dyDescent="0.2">
      <c r="A2947" t="s">
        <v>16017</v>
      </c>
      <c r="B2947" t="s">
        <v>16071</v>
      </c>
      <c r="C2947" t="s">
        <v>16072</v>
      </c>
      <c r="D2947" t="s">
        <v>16073</v>
      </c>
      <c r="E2947" t="s">
        <v>69</v>
      </c>
      <c r="F2947">
        <v>36138764</v>
      </c>
      <c r="G2947" s="3" t="s">
        <v>16021</v>
      </c>
      <c r="H2947" s="3" t="s">
        <v>15680</v>
      </c>
      <c r="J2947" s="3" t="s">
        <v>16022</v>
      </c>
      <c r="K2947" s="3" t="s">
        <v>171</v>
      </c>
      <c r="L2947" s="6" t="s">
        <v>16023</v>
      </c>
      <c r="M2947" s="24" t="s">
        <v>171</v>
      </c>
      <c r="O2947" s="24" t="s">
        <v>30786</v>
      </c>
      <c r="R2947" s="24" t="s">
        <v>170</v>
      </c>
      <c r="S2947" t="s">
        <v>6007</v>
      </c>
      <c r="T2947" t="str">
        <f>IF(X2947 &lt;&gt; "", CONCATENATE(Table1[[#This Row],[bioproject]],".",Table1[[#This Row],[Replicate group]]), "")</f>
        <v/>
      </c>
      <c r="Z2947" s="66" t="s">
        <v>15681</v>
      </c>
      <c r="AA2947" s="6" t="str">
        <f>IF(Table1[[#This Row],[fungi_species]] &lt;&gt; "", CONCATENATE(LEFT(Table1[[#This Row],[fungi_species]],2), LEFT(_xlfn.TEXTAFTER(Table1[[#This Row],[fungi_species]], " ", 1),3)),"")</f>
        <v>Nocer</v>
      </c>
      <c r="AB2947" s="7"/>
      <c r="AC2947" s="24" t="s">
        <v>15919</v>
      </c>
      <c r="AD2947" s="22" t="s">
        <v>69</v>
      </c>
      <c r="AE2947" s="24" t="s">
        <v>16074</v>
      </c>
      <c r="AF2947" s="22" t="s">
        <v>16074</v>
      </c>
      <c r="AG2947" s="24" t="s">
        <v>16074</v>
      </c>
      <c r="AH2947" t="s">
        <v>5230</v>
      </c>
      <c r="AI2947" t="s">
        <v>150</v>
      </c>
      <c r="AJ2947" s="7"/>
      <c r="AK2947" s="7"/>
      <c r="AL2947"/>
      <c r="AN2947" s="7" t="s">
        <v>415</v>
      </c>
      <c r="AO2947" s="7" t="s">
        <v>15913</v>
      </c>
      <c r="AP2947"/>
      <c r="AQ2947"/>
      <c r="AU2947" s="5"/>
      <c r="AV2947" s="5"/>
      <c r="AW2947" t="s">
        <v>15913</v>
      </c>
      <c r="AX2947" t="s">
        <v>15913</v>
      </c>
      <c r="AY2947" t="s">
        <v>69</v>
      </c>
      <c r="AZ2947" t="s">
        <v>16024</v>
      </c>
      <c r="BA2947" t="s">
        <v>16025</v>
      </c>
      <c r="BB2947" t="s">
        <v>16026</v>
      </c>
      <c r="BC2947" t="s">
        <v>16027</v>
      </c>
      <c r="BD2947" t="s">
        <v>16028</v>
      </c>
      <c r="BE2947" t="s">
        <v>16028</v>
      </c>
      <c r="BF2947" t="s">
        <v>69</v>
      </c>
      <c r="BG2947" t="s">
        <v>69</v>
      </c>
      <c r="BH2947" t="s">
        <v>69</v>
      </c>
      <c r="BI2947" t="s">
        <v>69</v>
      </c>
      <c r="BJ2947" t="s">
        <v>69</v>
      </c>
      <c r="BK2947" t="s">
        <v>69</v>
      </c>
      <c r="BL2947" t="s">
        <v>159</v>
      </c>
      <c r="BM2947" t="s">
        <v>87</v>
      </c>
      <c r="BN2947" s="30" t="s">
        <v>377</v>
      </c>
      <c r="BO2947" t="s">
        <v>16028</v>
      </c>
      <c r="BP2947">
        <v>1</v>
      </c>
      <c r="BQ2947">
        <v>13544596</v>
      </c>
      <c r="BR2947" s="12" t="s">
        <v>16030</v>
      </c>
      <c r="BS2947">
        <v>7460</v>
      </c>
      <c r="BT2947" t="s">
        <v>69</v>
      </c>
      <c r="BU2947" t="s">
        <v>16066</v>
      </c>
      <c r="BV2947" t="s">
        <v>69</v>
      </c>
      <c r="BW2947" t="s">
        <v>69</v>
      </c>
    </row>
    <row r="2948" spans="1:75" x14ac:dyDescent="0.2">
      <c r="A2948" t="s">
        <v>16017</v>
      </c>
      <c r="B2948" t="s">
        <v>16075</v>
      </c>
      <c r="C2948" t="s">
        <v>16076</v>
      </c>
      <c r="D2948" t="s">
        <v>16077</v>
      </c>
      <c r="E2948" t="s">
        <v>69</v>
      </c>
      <c r="F2948">
        <v>36138764</v>
      </c>
      <c r="G2948" s="3" t="s">
        <v>16021</v>
      </c>
      <c r="H2948" s="3" t="s">
        <v>15680</v>
      </c>
      <c r="J2948" s="3" t="s">
        <v>16022</v>
      </c>
      <c r="K2948" s="3" t="s">
        <v>171</v>
      </c>
      <c r="L2948" s="6" t="s">
        <v>16023</v>
      </c>
      <c r="M2948" s="24" t="s">
        <v>171</v>
      </c>
      <c r="O2948" s="24" t="s">
        <v>30786</v>
      </c>
      <c r="R2948" s="24" t="s">
        <v>170</v>
      </c>
      <c r="S2948" t="s">
        <v>6007</v>
      </c>
      <c r="T2948" t="str">
        <f>IF(X2948 &lt;&gt; "", CONCATENATE(Table1[[#This Row],[bioproject]],".",Table1[[#This Row],[Replicate group]]), "")</f>
        <v/>
      </c>
      <c r="Z2948" s="66" t="s">
        <v>15681</v>
      </c>
      <c r="AA2948" s="6" t="str">
        <f>IF(Table1[[#This Row],[fungi_species]] &lt;&gt; "", CONCATENATE(LEFT(Table1[[#This Row],[fungi_species]],2), LEFT(_xlfn.TEXTAFTER(Table1[[#This Row],[fungi_species]], " ", 1),3)),"")</f>
        <v>Nocer</v>
      </c>
      <c r="AB2948" s="7"/>
      <c r="AC2948" s="24" t="s">
        <v>15919</v>
      </c>
      <c r="AD2948" s="22" t="s">
        <v>69</v>
      </c>
      <c r="AE2948" s="24" t="s">
        <v>16078</v>
      </c>
      <c r="AF2948" s="22" t="s">
        <v>16078</v>
      </c>
      <c r="AG2948" s="24" t="s">
        <v>16078</v>
      </c>
      <c r="AH2948" t="s">
        <v>5230</v>
      </c>
      <c r="AI2948" t="s">
        <v>150</v>
      </c>
      <c r="AJ2948" s="7"/>
      <c r="AK2948" s="7"/>
      <c r="AL2948"/>
      <c r="AN2948" s="7" t="s">
        <v>415</v>
      </c>
      <c r="AO2948" s="7" t="s">
        <v>15913</v>
      </c>
      <c r="AP2948"/>
      <c r="AQ2948"/>
      <c r="AU2948" s="5"/>
      <c r="AV2948" s="5"/>
      <c r="AW2948" t="s">
        <v>15913</v>
      </c>
      <c r="AX2948" t="s">
        <v>15913</v>
      </c>
      <c r="AY2948" t="s">
        <v>69</v>
      </c>
      <c r="AZ2948" t="s">
        <v>16024</v>
      </c>
      <c r="BA2948" t="s">
        <v>16025</v>
      </c>
      <c r="BB2948" t="s">
        <v>16026</v>
      </c>
      <c r="BC2948" t="s">
        <v>16027</v>
      </c>
      <c r="BD2948" t="s">
        <v>16028</v>
      </c>
      <c r="BE2948" t="s">
        <v>16028</v>
      </c>
      <c r="BF2948" t="s">
        <v>69</v>
      </c>
      <c r="BG2948" t="s">
        <v>69</v>
      </c>
      <c r="BH2948" t="s">
        <v>69</v>
      </c>
      <c r="BI2948" t="s">
        <v>69</v>
      </c>
      <c r="BJ2948" t="s">
        <v>69</v>
      </c>
      <c r="BK2948" t="s">
        <v>69</v>
      </c>
      <c r="BL2948" t="s">
        <v>159</v>
      </c>
      <c r="BM2948" t="s">
        <v>87</v>
      </c>
      <c r="BN2948" s="30" t="s">
        <v>377</v>
      </c>
      <c r="BO2948" t="s">
        <v>16028</v>
      </c>
      <c r="BP2948">
        <v>1</v>
      </c>
      <c r="BQ2948">
        <v>13716280</v>
      </c>
      <c r="BR2948" s="12" t="s">
        <v>16030</v>
      </c>
      <c r="BS2948">
        <v>7460</v>
      </c>
      <c r="BT2948" t="s">
        <v>69</v>
      </c>
      <c r="BU2948" t="s">
        <v>16066</v>
      </c>
      <c r="BV2948" t="s">
        <v>69</v>
      </c>
      <c r="BW2948" t="s">
        <v>69</v>
      </c>
    </row>
    <row r="2949" spans="1:75" x14ac:dyDescent="0.2">
      <c r="A2949" t="s">
        <v>9207</v>
      </c>
      <c r="B2949" t="s">
        <v>9235</v>
      </c>
      <c r="C2949" t="s">
        <v>9236</v>
      </c>
      <c r="D2949" t="s">
        <v>9237</v>
      </c>
      <c r="E2949" t="s">
        <v>69</v>
      </c>
      <c r="F2949">
        <v>26391470</v>
      </c>
      <c r="G2949" s="3" t="s">
        <v>9211</v>
      </c>
      <c r="H2949" s="3" t="s">
        <v>7855</v>
      </c>
      <c r="I2949" s="3" t="s">
        <v>436</v>
      </c>
      <c r="J2949" s="3" t="s">
        <v>9212</v>
      </c>
      <c r="K2949" s="3" t="s">
        <v>171</v>
      </c>
      <c r="L2949" s="6" t="s">
        <v>9213</v>
      </c>
      <c r="M2949" s="24" t="s">
        <v>955</v>
      </c>
      <c r="N2949" s="5" t="s">
        <v>5229</v>
      </c>
      <c r="O2949" s="24" t="s">
        <v>30786</v>
      </c>
      <c r="T2949" t="str">
        <f>IF(X2949 &lt;&gt; "", CONCATENATE(Table1[[#This Row],[bioproject]],".",Table1[[#This Row],[Replicate group]]), "")</f>
        <v>PRJNA289147.D</v>
      </c>
      <c r="X2949" s="59" t="s">
        <v>30783</v>
      </c>
      <c r="Z2949" s="66" t="s">
        <v>9214</v>
      </c>
      <c r="AA2949" s="6" t="str">
        <f>IF(Table1[[#This Row],[fungi_species]] &lt;&gt; "", CONCATENATE(LEFT(Table1[[#This Row],[fungi_species]],2), LEFT(_xlfn.TEXTAFTER(Table1[[#This Row],[fungi_species]], " ", 1),3)),"")</f>
        <v>Pustr</v>
      </c>
      <c r="AB2949" s="7"/>
      <c r="AC2949" t="s">
        <v>9240</v>
      </c>
      <c r="AD2949" t="s">
        <v>69</v>
      </c>
      <c r="AE2949" t="s">
        <v>9239</v>
      </c>
      <c r="AF2949" s="22" t="s">
        <v>9238</v>
      </c>
      <c r="AG2949" s="24" t="s">
        <v>9241</v>
      </c>
      <c r="AH2949" t="s">
        <v>149</v>
      </c>
      <c r="AI2949" t="s">
        <v>150</v>
      </c>
      <c r="AJ2949" s="7"/>
      <c r="AK2949" s="7"/>
      <c r="AL2949">
        <v>27353</v>
      </c>
      <c r="AN2949" s="7" t="s">
        <v>171</v>
      </c>
      <c r="AO2949" s="7" t="s">
        <v>177</v>
      </c>
      <c r="AP2949"/>
      <c r="AQ2949" t="s">
        <v>73</v>
      </c>
      <c r="AR2949" t="s">
        <v>73</v>
      </c>
      <c r="AU2949" s="5"/>
      <c r="AV2949" s="5"/>
      <c r="AW2949" t="s">
        <v>177</v>
      </c>
      <c r="AX2949" t="s">
        <v>177</v>
      </c>
      <c r="AY2949" t="s">
        <v>69</v>
      </c>
      <c r="AZ2949" t="s">
        <v>9215</v>
      </c>
      <c r="BA2949" t="s">
        <v>5360</v>
      </c>
      <c r="BB2949" t="s">
        <v>9216</v>
      </c>
      <c r="BC2949" t="s">
        <v>9217</v>
      </c>
      <c r="BD2949" t="s">
        <v>9218</v>
      </c>
      <c r="BE2949" t="s">
        <v>9219</v>
      </c>
      <c r="BF2949" t="s">
        <v>69</v>
      </c>
      <c r="BG2949" t="s">
        <v>69</v>
      </c>
      <c r="BH2949" t="s">
        <v>69</v>
      </c>
      <c r="BI2949" t="s">
        <v>69</v>
      </c>
      <c r="BJ2949" t="s">
        <v>69</v>
      </c>
      <c r="BK2949" t="s">
        <v>69</v>
      </c>
      <c r="BL2949" t="s">
        <v>159</v>
      </c>
      <c r="BM2949" t="s">
        <v>87</v>
      </c>
      <c r="BN2949" t="s">
        <v>9012</v>
      </c>
      <c r="BO2949" t="s">
        <v>9218</v>
      </c>
      <c r="BP2949">
        <v>1</v>
      </c>
      <c r="BQ2949">
        <v>5617670</v>
      </c>
      <c r="BR2949" s="12" t="s">
        <v>9222</v>
      </c>
      <c r="BS2949">
        <v>4565</v>
      </c>
      <c r="BT2949" t="s">
        <v>69</v>
      </c>
      <c r="BU2949" t="s">
        <v>9225</v>
      </c>
      <c r="BV2949" t="s">
        <v>9226</v>
      </c>
      <c r="BW2949" t="s">
        <v>69</v>
      </c>
    </row>
    <row r="2950" spans="1:75" x14ac:dyDescent="0.2">
      <c r="A2950" t="s">
        <v>16079</v>
      </c>
      <c r="B2950" t="s">
        <v>16103</v>
      </c>
      <c r="C2950" t="s">
        <v>16104</v>
      </c>
      <c r="D2950" t="s">
        <v>16105</v>
      </c>
      <c r="E2950" t="s">
        <v>16106</v>
      </c>
      <c r="F2950">
        <v>29270184</v>
      </c>
      <c r="G2950" s="3" t="s">
        <v>16084</v>
      </c>
      <c r="H2950" s="3" t="s">
        <v>16085</v>
      </c>
      <c r="J2950" s="3" t="s">
        <v>16086</v>
      </c>
      <c r="K2950" s="3" t="s">
        <v>171</v>
      </c>
      <c r="L2950" s="6" t="s">
        <v>16087</v>
      </c>
      <c r="M2950" s="24" t="s">
        <v>171</v>
      </c>
      <c r="N2950" s="5" t="s">
        <v>2769</v>
      </c>
      <c r="O2950" s="24" t="s">
        <v>30786</v>
      </c>
      <c r="R2950" s="24" t="s">
        <v>170</v>
      </c>
      <c r="S2950" t="s">
        <v>3570</v>
      </c>
      <c r="T2950" t="str">
        <f>IF(X2950 &lt;&gt; "", CONCATENATE(Table1[[#This Row],[bioproject]],".",Table1[[#This Row],[Replicate group]]), "")</f>
        <v/>
      </c>
      <c r="Z2950" s="66" t="s">
        <v>16088</v>
      </c>
      <c r="AA2950" s="6" t="str">
        <f>IF(Table1[[#This Row],[fungi_species]] &lt;&gt; "", CONCATENATE(LEFT(Table1[[#This Row],[fungi_species]],2), LEFT(_xlfn.TEXTAFTER(Table1[[#This Row],[fungi_species]], " ", 1),3)),"")</f>
        <v>Vamal</v>
      </c>
      <c r="AB2950" s="7"/>
      <c r="AC2950" s="24" t="s">
        <v>16107</v>
      </c>
      <c r="AD2950" s="22" t="s">
        <v>16107</v>
      </c>
      <c r="AE2950" s="24" t="s">
        <v>159</v>
      </c>
      <c r="AF2950" s="22" t="s">
        <v>16108</v>
      </c>
      <c r="AG2950" s="24" t="s">
        <v>69</v>
      </c>
      <c r="AH2950" t="s">
        <v>468</v>
      </c>
      <c r="AI2950" t="s">
        <v>734</v>
      </c>
      <c r="AJ2950" s="7"/>
      <c r="AK2950" s="7"/>
      <c r="AL2950">
        <v>105488</v>
      </c>
      <c r="AN2950" s="7" t="s">
        <v>171</v>
      </c>
      <c r="AO2950" s="7" t="s">
        <v>16089</v>
      </c>
      <c r="AP2950"/>
      <c r="AQ2950"/>
      <c r="AU2950" s="5"/>
      <c r="AV2950" s="5"/>
      <c r="AW2950" t="s">
        <v>16089</v>
      </c>
      <c r="AX2950" t="s">
        <v>16089</v>
      </c>
      <c r="AY2950" t="s">
        <v>69</v>
      </c>
      <c r="AZ2950" t="s">
        <v>16090</v>
      </c>
      <c r="BA2950" t="s">
        <v>179</v>
      </c>
      <c r="BB2950">
        <v>2017</v>
      </c>
      <c r="BC2950" t="s">
        <v>16091</v>
      </c>
      <c r="BD2950" t="s">
        <v>16092</v>
      </c>
      <c r="BE2950" t="s">
        <v>16093</v>
      </c>
      <c r="BF2950" t="s">
        <v>16092</v>
      </c>
      <c r="BG2950" t="s">
        <v>16095</v>
      </c>
      <c r="BH2950" t="s">
        <v>16096</v>
      </c>
      <c r="BI2950" t="s">
        <v>16089</v>
      </c>
      <c r="BJ2950" t="s">
        <v>16097</v>
      </c>
      <c r="BK2950" s="12" t="s">
        <v>16098</v>
      </c>
      <c r="BL2950" t="s">
        <v>16100</v>
      </c>
      <c r="BM2950" t="s">
        <v>87</v>
      </c>
      <c r="BN2950" s="30" t="s">
        <v>377</v>
      </c>
      <c r="BO2950" t="s">
        <v>16092</v>
      </c>
      <c r="BP2950">
        <v>1</v>
      </c>
      <c r="BQ2950">
        <v>11972570</v>
      </c>
      <c r="BR2950" s="12" t="s">
        <v>16101</v>
      </c>
      <c r="BS2950">
        <v>3750</v>
      </c>
      <c r="BT2950" t="s">
        <v>16102</v>
      </c>
      <c r="BU2950" t="s">
        <v>69</v>
      </c>
      <c r="BV2950" t="s">
        <v>69</v>
      </c>
      <c r="BW2950" t="s">
        <v>69</v>
      </c>
    </row>
    <row r="2951" spans="1:75" x14ac:dyDescent="0.2">
      <c r="A2951" t="s">
        <v>16079</v>
      </c>
      <c r="B2951" t="s">
        <v>16109</v>
      </c>
      <c r="C2951" t="s">
        <v>16110</v>
      </c>
      <c r="D2951" t="s">
        <v>16111</v>
      </c>
      <c r="E2951" t="s">
        <v>16112</v>
      </c>
      <c r="F2951">
        <v>29270184</v>
      </c>
      <c r="G2951" s="3" t="s">
        <v>16084</v>
      </c>
      <c r="H2951" s="3" t="s">
        <v>16085</v>
      </c>
      <c r="J2951" s="3" t="s">
        <v>16086</v>
      </c>
      <c r="K2951" s="3" t="s">
        <v>171</v>
      </c>
      <c r="L2951" s="6" t="s">
        <v>16087</v>
      </c>
      <c r="M2951" s="24" t="s">
        <v>171</v>
      </c>
      <c r="N2951" s="5" t="s">
        <v>2769</v>
      </c>
      <c r="O2951" s="24" t="s">
        <v>30786</v>
      </c>
      <c r="R2951" s="24" t="s">
        <v>170</v>
      </c>
      <c r="S2951" t="s">
        <v>3570</v>
      </c>
      <c r="T2951" t="str">
        <f>IF(X2951 &lt;&gt; "", CONCATENATE(Table1[[#This Row],[bioproject]],".",Table1[[#This Row],[Replicate group]]), "")</f>
        <v/>
      </c>
      <c r="Z2951" s="66" t="s">
        <v>16088</v>
      </c>
      <c r="AA2951" s="6" t="str">
        <f>IF(Table1[[#This Row],[fungi_species]] &lt;&gt; "", CONCATENATE(LEFT(Table1[[#This Row],[fungi_species]],2), LEFT(_xlfn.TEXTAFTER(Table1[[#This Row],[fungi_species]], " ", 1),3)),"")</f>
        <v>Vamal</v>
      </c>
      <c r="AB2951" s="7"/>
      <c r="AC2951" s="24" t="s">
        <v>16113</v>
      </c>
      <c r="AD2951" s="22" t="s">
        <v>16113</v>
      </c>
      <c r="AE2951" s="24" t="s">
        <v>159</v>
      </c>
      <c r="AF2951" s="22" t="s">
        <v>16114</v>
      </c>
      <c r="AG2951" s="24" t="s">
        <v>69</v>
      </c>
      <c r="AH2951" t="s">
        <v>468</v>
      </c>
      <c r="AI2951" t="s">
        <v>734</v>
      </c>
      <c r="AJ2951" s="7"/>
      <c r="AK2951" s="7"/>
      <c r="AL2951">
        <v>105489</v>
      </c>
      <c r="AN2951" s="7" t="s">
        <v>171</v>
      </c>
      <c r="AO2951" s="7" t="s">
        <v>16089</v>
      </c>
      <c r="AP2951"/>
      <c r="AQ2951"/>
      <c r="AU2951" s="5"/>
      <c r="AV2951" s="5"/>
      <c r="AW2951" t="s">
        <v>16089</v>
      </c>
      <c r="AX2951" t="s">
        <v>16089</v>
      </c>
      <c r="AY2951" t="s">
        <v>69</v>
      </c>
      <c r="AZ2951" t="s">
        <v>16090</v>
      </c>
      <c r="BA2951" t="s">
        <v>179</v>
      </c>
      <c r="BB2951">
        <v>2017</v>
      </c>
      <c r="BC2951" t="s">
        <v>16091</v>
      </c>
      <c r="BD2951" t="s">
        <v>16092</v>
      </c>
      <c r="BE2951" t="s">
        <v>16093</v>
      </c>
      <c r="BF2951" t="s">
        <v>16092</v>
      </c>
      <c r="BG2951" t="s">
        <v>16095</v>
      </c>
      <c r="BH2951" t="s">
        <v>16096</v>
      </c>
      <c r="BI2951" t="s">
        <v>16089</v>
      </c>
      <c r="BJ2951" t="s">
        <v>16097</v>
      </c>
      <c r="BK2951" s="12" t="s">
        <v>16098</v>
      </c>
      <c r="BL2951" t="s">
        <v>16100</v>
      </c>
      <c r="BM2951" t="s">
        <v>87</v>
      </c>
      <c r="BN2951" s="30" t="s">
        <v>377</v>
      </c>
      <c r="BO2951" t="s">
        <v>16092</v>
      </c>
      <c r="BP2951">
        <v>1</v>
      </c>
      <c r="BQ2951">
        <v>16090918</v>
      </c>
      <c r="BR2951" s="12" t="s">
        <v>16101</v>
      </c>
      <c r="BS2951">
        <v>3750</v>
      </c>
      <c r="BT2951" t="s">
        <v>16102</v>
      </c>
      <c r="BU2951" t="s">
        <v>69</v>
      </c>
      <c r="BV2951" t="s">
        <v>69</v>
      </c>
      <c r="BW2951" t="s">
        <v>69</v>
      </c>
    </row>
    <row r="2952" spans="1:75" x14ac:dyDescent="0.2">
      <c r="A2952" t="s">
        <v>13588</v>
      </c>
      <c r="B2952" t="s">
        <v>13589</v>
      </c>
      <c r="C2952" t="s">
        <v>13590</v>
      </c>
      <c r="D2952" t="s">
        <v>13591</v>
      </c>
      <c r="E2952" t="s">
        <v>69</v>
      </c>
      <c r="F2952">
        <v>28464281</v>
      </c>
      <c r="G2952" s="3" t="s">
        <v>159</v>
      </c>
      <c r="H2952" s="3" t="s">
        <v>13592</v>
      </c>
      <c r="I2952" s="3" t="s">
        <v>3865</v>
      </c>
      <c r="J2952" s="3" t="s">
        <v>13593</v>
      </c>
      <c r="K2952" s="3" t="s">
        <v>171</v>
      </c>
      <c r="M2952" s="24" t="s">
        <v>171</v>
      </c>
      <c r="O2952" s="24" t="s">
        <v>30786</v>
      </c>
      <c r="R2952" s="24" t="s">
        <v>514</v>
      </c>
      <c r="T2952" t="str">
        <f>IF(X2952 &lt;&gt; "", CONCATENATE(Table1[[#This Row],[bioproject]],".",Table1[[#This Row],[Replicate group]]), "")</f>
        <v>PRJNA355964.A</v>
      </c>
      <c r="X2952" s="52" t="s">
        <v>27749</v>
      </c>
      <c r="Z2952" s="66" t="s">
        <v>9214</v>
      </c>
      <c r="AA2952" s="6" t="str">
        <f>IF(Table1[[#This Row],[fungi_species]] &lt;&gt; "", CONCATENATE(LEFT(Table1[[#This Row],[fungi_species]],2), LEFT(_xlfn.TEXTAFTER(Table1[[#This Row],[fungi_species]], " ", 1),3)),"")</f>
        <v>Pustr</v>
      </c>
      <c r="AB2952" s="7"/>
      <c r="AC2952" s="24" t="s">
        <v>13601</v>
      </c>
      <c r="AD2952" s="22" t="s">
        <v>69</v>
      </c>
      <c r="AE2952" s="24" t="s">
        <v>13599</v>
      </c>
      <c r="AF2952" s="22" t="s">
        <v>13598</v>
      </c>
      <c r="AG2952" s="24" t="s">
        <v>13602</v>
      </c>
      <c r="AH2952" t="s">
        <v>441</v>
      </c>
      <c r="AI2952" t="s">
        <v>77</v>
      </c>
      <c r="AJ2952" s="7"/>
      <c r="AK2952" s="7"/>
      <c r="AL2952">
        <v>27350</v>
      </c>
      <c r="AN2952" s="7" t="s">
        <v>73</v>
      </c>
      <c r="AO2952" s="7"/>
      <c r="AP2952"/>
      <c r="AQ2952" t="s">
        <v>73</v>
      </c>
      <c r="AR2952" t="s">
        <v>73</v>
      </c>
      <c r="AU2952" s="5"/>
      <c r="AV2952" s="5"/>
      <c r="AW2952" t="s">
        <v>9214</v>
      </c>
      <c r="AX2952" t="s">
        <v>9214</v>
      </c>
      <c r="AY2952" t="s">
        <v>69</v>
      </c>
      <c r="AZ2952" t="s">
        <v>13594</v>
      </c>
      <c r="BA2952" t="s">
        <v>445</v>
      </c>
      <c r="BB2952" t="s">
        <v>10862</v>
      </c>
      <c r="BC2952" t="s">
        <v>13595</v>
      </c>
      <c r="BD2952" t="s">
        <v>13596</v>
      </c>
      <c r="BE2952" t="s">
        <v>13597</v>
      </c>
      <c r="BF2952" t="s">
        <v>69</v>
      </c>
      <c r="BG2952" t="s">
        <v>69</v>
      </c>
      <c r="BH2952" t="s">
        <v>69</v>
      </c>
      <c r="BI2952" t="s">
        <v>69</v>
      </c>
      <c r="BJ2952" t="s">
        <v>69</v>
      </c>
      <c r="BK2952" t="s">
        <v>69</v>
      </c>
      <c r="BL2952" t="s">
        <v>159</v>
      </c>
      <c r="BM2952" t="s">
        <v>87</v>
      </c>
      <c r="BN2952" s="30" t="s">
        <v>377</v>
      </c>
      <c r="BO2952" t="s">
        <v>13596</v>
      </c>
      <c r="BP2952">
        <v>1</v>
      </c>
      <c r="BQ2952">
        <v>18394607</v>
      </c>
      <c r="BR2952" s="12" t="s">
        <v>13600</v>
      </c>
      <c r="BS2952">
        <v>27350</v>
      </c>
      <c r="BT2952" t="s">
        <v>69</v>
      </c>
      <c r="BU2952" t="s">
        <v>69</v>
      </c>
      <c r="BV2952" t="s">
        <v>69</v>
      </c>
      <c r="BW2952" t="s">
        <v>69</v>
      </c>
    </row>
    <row r="2953" spans="1:75" x14ac:dyDescent="0.2">
      <c r="A2953" t="s">
        <v>16121</v>
      </c>
      <c r="B2953" t="s">
        <v>16122</v>
      </c>
      <c r="C2953" t="s">
        <v>16123</v>
      </c>
      <c r="D2953" t="s">
        <v>16124</v>
      </c>
      <c r="E2953" t="s">
        <v>69</v>
      </c>
      <c r="F2953">
        <v>34526021</v>
      </c>
      <c r="G2953" s="3" t="s">
        <v>16125</v>
      </c>
      <c r="H2953" s="3" t="s">
        <v>7855</v>
      </c>
      <c r="I2953" s="3" t="s">
        <v>436</v>
      </c>
      <c r="J2953" s="3" t="s">
        <v>3924</v>
      </c>
      <c r="K2953" s="3" t="s">
        <v>73</v>
      </c>
      <c r="L2953" s="6" t="s">
        <v>438</v>
      </c>
      <c r="M2953" s="24" t="s">
        <v>6398</v>
      </c>
      <c r="N2953" s="5" t="s">
        <v>438</v>
      </c>
      <c r="O2953" s="24" t="s">
        <v>30786</v>
      </c>
      <c r="R2953" s="24" t="s">
        <v>1397</v>
      </c>
      <c r="T2953" t="str">
        <f>IF(X2953 &lt;&gt; "", CONCATENATE(Table1[[#This Row],[bioproject]],".",Table1[[#This Row],[Replicate group]]), "")</f>
        <v/>
      </c>
      <c r="AA2953" s="6" t="str">
        <f>IF(Table1[[#This Row],[fungi_species]] &lt;&gt; "", CONCATENATE(LEFT(Table1[[#This Row],[fungi_species]],2), LEFT(_xlfn.TEXTAFTER(Table1[[#This Row],[fungi_species]], " ", 1),3)),"")</f>
        <v/>
      </c>
      <c r="AB2953" s="7"/>
      <c r="AC2953" t="s">
        <v>16135</v>
      </c>
      <c r="AD2953" t="s">
        <v>69</v>
      </c>
      <c r="AE2953" t="s">
        <v>16133</v>
      </c>
      <c r="AF2953" s="22" t="s">
        <v>16132</v>
      </c>
      <c r="AG2953" s="24" t="s">
        <v>16136</v>
      </c>
      <c r="AH2953" t="s">
        <v>3927</v>
      </c>
      <c r="AI2953" t="s">
        <v>77</v>
      </c>
      <c r="AJ2953" s="7"/>
      <c r="AK2953" s="7"/>
      <c r="AL2953"/>
      <c r="AN2953" s="7"/>
      <c r="AO2953" s="7"/>
      <c r="AP2953"/>
      <c r="AQ2953"/>
      <c r="AU2953" s="5"/>
      <c r="AV2953" s="5"/>
      <c r="AW2953" t="s">
        <v>16126</v>
      </c>
      <c r="AX2953" t="s">
        <v>16126</v>
      </c>
      <c r="AY2953" t="s">
        <v>69</v>
      </c>
      <c r="AZ2953" t="s">
        <v>16127</v>
      </c>
      <c r="BA2953" t="s">
        <v>2972</v>
      </c>
      <c r="BB2953" t="s">
        <v>16128</v>
      </c>
      <c r="BC2953" t="s">
        <v>16129</v>
      </c>
      <c r="BD2953" t="s">
        <v>16130</v>
      </c>
      <c r="BE2953" t="s">
        <v>16131</v>
      </c>
      <c r="BF2953" t="s">
        <v>69</v>
      </c>
      <c r="BG2953" t="s">
        <v>69</v>
      </c>
      <c r="BH2953" t="s">
        <v>69</v>
      </c>
      <c r="BI2953" t="s">
        <v>69</v>
      </c>
      <c r="BJ2953" t="s">
        <v>69</v>
      </c>
      <c r="BK2953" t="s">
        <v>69</v>
      </c>
      <c r="BL2953" t="s">
        <v>159</v>
      </c>
      <c r="BM2953" t="s">
        <v>87</v>
      </c>
      <c r="BN2953" t="s">
        <v>184</v>
      </c>
      <c r="BO2953" t="s">
        <v>16130</v>
      </c>
      <c r="BP2953">
        <v>1</v>
      </c>
      <c r="BQ2953">
        <v>145499818</v>
      </c>
      <c r="BR2953" s="12" t="s">
        <v>16134</v>
      </c>
      <c r="BS2953">
        <v>56615</v>
      </c>
      <c r="BT2953" t="s">
        <v>69</v>
      </c>
      <c r="BU2953" t="s">
        <v>69</v>
      </c>
      <c r="BV2953" t="s">
        <v>69</v>
      </c>
      <c r="BW2953" t="s">
        <v>69</v>
      </c>
    </row>
    <row r="2954" spans="1:75" x14ac:dyDescent="0.2">
      <c r="A2954" t="s">
        <v>16121</v>
      </c>
      <c r="B2954" t="s">
        <v>16137</v>
      </c>
      <c r="C2954" t="s">
        <v>16138</v>
      </c>
      <c r="D2954" t="s">
        <v>16139</v>
      </c>
      <c r="E2954" t="s">
        <v>69</v>
      </c>
      <c r="F2954">
        <v>34526021</v>
      </c>
      <c r="G2954" s="3" t="s">
        <v>16125</v>
      </c>
      <c r="H2954" s="3" t="s">
        <v>7855</v>
      </c>
      <c r="I2954" s="3" t="s">
        <v>436</v>
      </c>
      <c r="J2954" s="3" t="s">
        <v>3924</v>
      </c>
      <c r="K2954" s="3" t="s">
        <v>73</v>
      </c>
      <c r="L2954" s="6" t="s">
        <v>438</v>
      </c>
      <c r="M2954" s="24" t="s">
        <v>6398</v>
      </c>
      <c r="N2954" s="5" t="s">
        <v>438</v>
      </c>
      <c r="O2954" s="24" t="s">
        <v>30786</v>
      </c>
      <c r="R2954" s="24" t="s">
        <v>1397</v>
      </c>
      <c r="T2954" t="str">
        <f>IF(X2954 &lt;&gt; "", CONCATENATE(Table1[[#This Row],[bioproject]],".",Table1[[#This Row],[Replicate group]]), "")</f>
        <v/>
      </c>
      <c r="AA2954" s="6" t="str">
        <f>IF(Table1[[#This Row],[fungi_species]] &lt;&gt; "", CONCATENATE(LEFT(Table1[[#This Row],[fungi_species]],2), LEFT(_xlfn.TEXTAFTER(Table1[[#This Row],[fungi_species]], " ", 1),3)),"")</f>
        <v/>
      </c>
      <c r="AB2954" s="7"/>
      <c r="AC2954" t="s">
        <v>16135</v>
      </c>
      <c r="AD2954" t="s">
        <v>69</v>
      </c>
      <c r="AE2954" t="s">
        <v>16141</v>
      </c>
      <c r="AF2954" s="22" t="s">
        <v>16140</v>
      </c>
      <c r="AG2954" s="24" t="s">
        <v>16142</v>
      </c>
      <c r="AH2954" t="s">
        <v>3927</v>
      </c>
      <c r="AI2954" t="s">
        <v>77</v>
      </c>
      <c r="AJ2954" s="7"/>
      <c r="AK2954" s="7"/>
      <c r="AL2954"/>
      <c r="AN2954" s="7"/>
      <c r="AO2954" s="7"/>
      <c r="AP2954"/>
      <c r="AQ2954"/>
      <c r="AU2954" s="5"/>
      <c r="AV2954" s="5"/>
      <c r="AW2954" t="s">
        <v>16126</v>
      </c>
      <c r="AX2954" t="s">
        <v>16126</v>
      </c>
      <c r="AY2954" t="s">
        <v>69</v>
      </c>
      <c r="AZ2954" t="s">
        <v>16127</v>
      </c>
      <c r="BA2954" t="s">
        <v>2972</v>
      </c>
      <c r="BB2954" t="s">
        <v>16128</v>
      </c>
      <c r="BC2954" t="s">
        <v>16129</v>
      </c>
      <c r="BD2954" t="s">
        <v>16130</v>
      </c>
      <c r="BE2954" t="s">
        <v>16131</v>
      </c>
      <c r="BF2954" t="s">
        <v>69</v>
      </c>
      <c r="BG2954" t="s">
        <v>69</v>
      </c>
      <c r="BH2954" t="s">
        <v>69</v>
      </c>
      <c r="BI2954" t="s">
        <v>69</v>
      </c>
      <c r="BJ2954" t="s">
        <v>69</v>
      </c>
      <c r="BK2954" t="s">
        <v>69</v>
      </c>
      <c r="BL2954" t="s">
        <v>159</v>
      </c>
      <c r="BM2954" t="s">
        <v>87</v>
      </c>
      <c r="BN2954" t="s">
        <v>271</v>
      </c>
      <c r="BO2954" t="s">
        <v>16130</v>
      </c>
      <c r="BP2954">
        <v>1</v>
      </c>
      <c r="BQ2954">
        <v>175833273</v>
      </c>
      <c r="BR2954" s="12" t="s">
        <v>16134</v>
      </c>
      <c r="BS2954">
        <v>56615</v>
      </c>
      <c r="BT2954" t="s">
        <v>69</v>
      </c>
      <c r="BU2954" t="s">
        <v>69</v>
      </c>
      <c r="BV2954" t="s">
        <v>69</v>
      </c>
      <c r="BW2954" t="s">
        <v>69</v>
      </c>
    </row>
    <row r="2955" spans="1:75" x14ac:dyDescent="0.2">
      <c r="A2955" t="s">
        <v>16121</v>
      </c>
      <c r="B2955" t="s">
        <v>16143</v>
      </c>
      <c r="C2955" t="s">
        <v>16144</v>
      </c>
      <c r="D2955" t="s">
        <v>16145</v>
      </c>
      <c r="E2955" t="s">
        <v>69</v>
      </c>
      <c r="F2955">
        <v>34526021</v>
      </c>
      <c r="G2955" s="3" t="s">
        <v>16125</v>
      </c>
      <c r="H2955" s="3" t="s">
        <v>7855</v>
      </c>
      <c r="I2955" s="3" t="s">
        <v>436</v>
      </c>
      <c r="J2955" s="3" t="s">
        <v>3924</v>
      </c>
      <c r="K2955" s="3" t="s">
        <v>73</v>
      </c>
      <c r="L2955" s="6" t="s">
        <v>438</v>
      </c>
      <c r="M2955" s="24" t="s">
        <v>6398</v>
      </c>
      <c r="N2955" s="5" t="s">
        <v>438</v>
      </c>
      <c r="O2955" s="24" t="s">
        <v>30786</v>
      </c>
      <c r="R2955" s="24" t="s">
        <v>1397</v>
      </c>
      <c r="T2955" t="str">
        <f>IF(X2955 &lt;&gt; "", CONCATENATE(Table1[[#This Row],[bioproject]],".",Table1[[#This Row],[Replicate group]]), "")</f>
        <v/>
      </c>
      <c r="AA2955" s="6" t="str">
        <f>IF(Table1[[#This Row],[fungi_species]] &lt;&gt; "", CONCATENATE(LEFT(Table1[[#This Row],[fungi_species]],2), LEFT(_xlfn.TEXTAFTER(Table1[[#This Row],[fungi_species]], " ", 1),3)),"")</f>
        <v/>
      </c>
      <c r="AB2955" s="7"/>
      <c r="AC2955" t="s">
        <v>16135</v>
      </c>
      <c r="AD2955" t="s">
        <v>69</v>
      </c>
      <c r="AE2955" t="s">
        <v>16147</v>
      </c>
      <c r="AF2955" s="22" t="s">
        <v>16146</v>
      </c>
      <c r="AG2955" s="24" t="s">
        <v>16148</v>
      </c>
      <c r="AH2955" t="s">
        <v>8105</v>
      </c>
      <c r="AI2955" t="s">
        <v>1657</v>
      </c>
      <c r="AJ2955" s="7"/>
      <c r="AK2955" s="7"/>
      <c r="AL2955"/>
      <c r="AN2955" s="7"/>
      <c r="AO2955" s="7"/>
      <c r="AP2955"/>
      <c r="AQ2955"/>
      <c r="AU2955" s="5"/>
      <c r="AV2955" s="5"/>
      <c r="AW2955" t="s">
        <v>16126</v>
      </c>
      <c r="AX2955" t="s">
        <v>16126</v>
      </c>
      <c r="AY2955" t="s">
        <v>69</v>
      </c>
      <c r="AZ2955" t="s">
        <v>16127</v>
      </c>
      <c r="BA2955" t="s">
        <v>2972</v>
      </c>
      <c r="BB2955" t="s">
        <v>16128</v>
      </c>
      <c r="BC2955" t="s">
        <v>16129</v>
      </c>
      <c r="BD2955" t="s">
        <v>16130</v>
      </c>
      <c r="BE2955" t="s">
        <v>16131</v>
      </c>
      <c r="BF2955" t="s">
        <v>69</v>
      </c>
      <c r="BG2955" t="s">
        <v>69</v>
      </c>
      <c r="BH2955" t="s">
        <v>69</v>
      </c>
      <c r="BI2955" t="s">
        <v>69</v>
      </c>
      <c r="BJ2955" t="s">
        <v>69</v>
      </c>
      <c r="BK2955" t="s">
        <v>69</v>
      </c>
      <c r="BL2955" t="s">
        <v>159</v>
      </c>
      <c r="BM2955" t="s">
        <v>1666</v>
      </c>
      <c r="BN2955" t="s">
        <v>271</v>
      </c>
      <c r="BO2955" t="s">
        <v>16130</v>
      </c>
      <c r="BP2955">
        <v>1</v>
      </c>
      <c r="BQ2955">
        <v>163980181</v>
      </c>
      <c r="BR2955" s="12" t="s">
        <v>16134</v>
      </c>
      <c r="BS2955">
        <v>56615</v>
      </c>
      <c r="BT2955" t="s">
        <v>69</v>
      </c>
      <c r="BU2955" t="s">
        <v>69</v>
      </c>
      <c r="BV2955" t="s">
        <v>69</v>
      </c>
      <c r="BW2955" t="s">
        <v>69</v>
      </c>
    </row>
    <row r="2956" spans="1:75" x14ac:dyDescent="0.2">
      <c r="A2956" t="s">
        <v>16121</v>
      </c>
      <c r="B2956" t="s">
        <v>16149</v>
      </c>
      <c r="C2956" t="s">
        <v>16150</v>
      </c>
      <c r="D2956" t="s">
        <v>16151</v>
      </c>
      <c r="E2956" t="s">
        <v>69</v>
      </c>
      <c r="F2956">
        <v>34526021</v>
      </c>
      <c r="G2956" s="3" t="s">
        <v>16125</v>
      </c>
      <c r="H2956" s="3" t="s">
        <v>7855</v>
      </c>
      <c r="I2956" s="3" t="s">
        <v>436</v>
      </c>
      <c r="J2956" s="3" t="s">
        <v>3924</v>
      </c>
      <c r="K2956" s="3" t="s">
        <v>73</v>
      </c>
      <c r="L2956" s="6" t="s">
        <v>438</v>
      </c>
      <c r="M2956" s="24" t="s">
        <v>6398</v>
      </c>
      <c r="N2956" s="5" t="s">
        <v>438</v>
      </c>
      <c r="O2956" s="24" t="s">
        <v>30786</v>
      </c>
      <c r="R2956" s="24" t="s">
        <v>1397</v>
      </c>
      <c r="T2956" t="str">
        <f>IF(X2956 &lt;&gt; "", CONCATENATE(Table1[[#This Row],[bioproject]],".",Table1[[#This Row],[Replicate group]]), "")</f>
        <v/>
      </c>
      <c r="AA2956" s="6" t="str">
        <f>IF(Table1[[#This Row],[fungi_species]] &lt;&gt; "", CONCATENATE(LEFT(Table1[[#This Row],[fungi_species]],2), LEFT(_xlfn.TEXTAFTER(Table1[[#This Row],[fungi_species]], " ", 1),3)),"")</f>
        <v/>
      </c>
      <c r="AB2956" s="7"/>
      <c r="AC2956" t="s">
        <v>16135</v>
      </c>
      <c r="AD2956" t="s">
        <v>69</v>
      </c>
      <c r="AE2956" t="s">
        <v>16153</v>
      </c>
      <c r="AF2956" s="22" t="s">
        <v>16152</v>
      </c>
      <c r="AG2956" s="24" t="s">
        <v>16154</v>
      </c>
      <c r="AH2956" t="s">
        <v>174</v>
      </c>
      <c r="AI2956" t="s">
        <v>1657</v>
      </c>
      <c r="AJ2956" s="7"/>
      <c r="AK2956" s="7"/>
      <c r="AL2956"/>
      <c r="AN2956" s="7"/>
      <c r="AO2956" s="7"/>
      <c r="AP2956"/>
      <c r="AQ2956"/>
      <c r="AU2956" s="5"/>
      <c r="AV2956" s="5"/>
      <c r="AW2956" t="s">
        <v>16126</v>
      </c>
      <c r="AX2956" t="s">
        <v>16126</v>
      </c>
      <c r="AY2956" t="s">
        <v>69</v>
      </c>
      <c r="AZ2956" t="s">
        <v>16127</v>
      </c>
      <c r="BA2956" t="s">
        <v>2972</v>
      </c>
      <c r="BB2956" t="s">
        <v>16128</v>
      </c>
      <c r="BC2956" t="s">
        <v>16129</v>
      </c>
      <c r="BD2956" t="s">
        <v>16130</v>
      </c>
      <c r="BE2956" t="s">
        <v>16131</v>
      </c>
      <c r="BF2956" t="s">
        <v>69</v>
      </c>
      <c r="BG2956" t="s">
        <v>69</v>
      </c>
      <c r="BH2956" t="s">
        <v>69</v>
      </c>
      <c r="BI2956" t="s">
        <v>69</v>
      </c>
      <c r="BJ2956" t="s">
        <v>69</v>
      </c>
      <c r="BK2956" t="s">
        <v>69</v>
      </c>
      <c r="BL2956" t="s">
        <v>159</v>
      </c>
      <c r="BM2956" t="s">
        <v>1666</v>
      </c>
      <c r="BN2956" t="s">
        <v>377</v>
      </c>
      <c r="BO2956" t="s">
        <v>16130</v>
      </c>
      <c r="BP2956">
        <v>1</v>
      </c>
      <c r="BQ2956">
        <v>21282064</v>
      </c>
      <c r="BR2956" s="12" t="s">
        <v>16134</v>
      </c>
      <c r="BS2956">
        <v>56615</v>
      </c>
      <c r="BT2956" t="s">
        <v>69</v>
      </c>
      <c r="BU2956" t="s">
        <v>69</v>
      </c>
      <c r="BV2956" t="s">
        <v>69</v>
      </c>
      <c r="BW2956" t="s">
        <v>69</v>
      </c>
    </row>
    <row r="2957" spans="1:75" x14ac:dyDescent="0.2">
      <c r="A2957" t="s">
        <v>16121</v>
      </c>
      <c r="B2957" t="s">
        <v>16155</v>
      </c>
      <c r="C2957" t="s">
        <v>16156</v>
      </c>
      <c r="D2957" t="s">
        <v>16157</v>
      </c>
      <c r="E2957" t="s">
        <v>69</v>
      </c>
      <c r="F2957">
        <v>34526021</v>
      </c>
      <c r="G2957" s="3" t="s">
        <v>16125</v>
      </c>
      <c r="H2957" s="3" t="s">
        <v>7855</v>
      </c>
      <c r="I2957" s="3" t="s">
        <v>436</v>
      </c>
      <c r="J2957" s="3" t="s">
        <v>3924</v>
      </c>
      <c r="K2957" s="3" t="s">
        <v>73</v>
      </c>
      <c r="L2957" s="6" t="s">
        <v>438</v>
      </c>
      <c r="M2957" s="24" t="s">
        <v>6398</v>
      </c>
      <c r="N2957" s="5" t="s">
        <v>438</v>
      </c>
      <c r="O2957" s="24" t="s">
        <v>30786</v>
      </c>
      <c r="R2957" s="24" t="s">
        <v>1397</v>
      </c>
      <c r="T2957" t="str">
        <f>IF(X2957 &lt;&gt; "", CONCATENATE(Table1[[#This Row],[bioproject]],".",Table1[[#This Row],[Replicate group]]), "")</f>
        <v/>
      </c>
      <c r="AA2957" s="6" t="str">
        <f>IF(Table1[[#This Row],[fungi_species]] &lt;&gt; "", CONCATENATE(LEFT(Table1[[#This Row],[fungi_species]],2), LEFT(_xlfn.TEXTAFTER(Table1[[#This Row],[fungi_species]], " ", 1),3)),"")</f>
        <v/>
      </c>
      <c r="AB2957" s="7"/>
      <c r="AC2957" t="s">
        <v>16135</v>
      </c>
      <c r="AD2957" t="s">
        <v>69</v>
      </c>
      <c r="AE2957" t="s">
        <v>16159</v>
      </c>
      <c r="AF2957" s="22" t="s">
        <v>16158</v>
      </c>
      <c r="AG2957" s="24" t="s">
        <v>16160</v>
      </c>
      <c r="AH2957" t="s">
        <v>3927</v>
      </c>
      <c r="AI2957" t="s">
        <v>77</v>
      </c>
      <c r="AJ2957" s="7"/>
      <c r="AK2957" s="7"/>
      <c r="AL2957"/>
      <c r="AN2957" s="7"/>
      <c r="AO2957" s="7"/>
      <c r="AP2957"/>
      <c r="AQ2957"/>
      <c r="AU2957" s="5"/>
      <c r="AV2957" s="5"/>
      <c r="AW2957" t="s">
        <v>16126</v>
      </c>
      <c r="AX2957" t="s">
        <v>16126</v>
      </c>
      <c r="AY2957" t="s">
        <v>69</v>
      </c>
      <c r="AZ2957" t="s">
        <v>16127</v>
      </c>
      <c r="BA2957" t="s">
        <v>2972</v>
      </c>
      <c r="BB2957" t="s">
        <v>16128</v>
      </c>
      <c r="BC2957" t="s">
        <v>16129</v>
      </c>
      <c r="BD2957" t="s">
        <v>16130</v>
      </c>
      <c r="BE2957" t="s">
        <v>16131</v>
      </c>
      <c r="BF2957" t="s">
        <v>69</v>
      </c>
      <c r="BG2957" t="s">
        <v>69</v>
      </c>
      <c r="BH2957" t="s">
        <v>69</v>
      </c>
      <c r="BI2957" t="s">
        <v>69</v>
      </c>
      <c r="BJ2957" t="s">
        <v>69</v>
      </c>
      <c r="BK2957" t="s">
        <v>69</v>
      </c>
      <c r="BL2957" t="s">
        <v>159</v>
      </c>
      <c r="BM2957" t="s">
        <v>87</v>
      </c>
      <c r="BN2957" t="s">
        <v>377</v>
      </c>
      <c r="BO2957" t="s">
        <v>16130</v>
      </c>
      <c r="BP2957">
        <v>1</v>
      </c>
      <c r="BQ2957">
        <v>122898192</v>
      </c>
      <c r="BR2957" s="12" t="s">
        <v>16134</v>
      </c>
      <c r="BS2957">
        <v>56615</v>
      </c>
      <c r="BT2957" t="s">
        <v>69</v>
      </c>
      <c r="BU2957" t="s">
        <v>69</v>
      </c>
      <c r="BV2957" t="s">
        <v>69</v>
      </c>
      <c r="BW2957" t="s">
        <v>69</v>
      </c>
    </row>
    <row r="2958" spans="1:75" x14ac:dyDescent="0.2">
      <c r="A2958" t="s">
        <v>16121</v>
      </c>
      <c r="B2958" t="s">
        <v>16161</v>
      </c>
      <c r="C2958" t="s">
        <v>16162</v>
      </c>
      <c r="D2958" t="s">
        <v>16157</v>
      </c>
      <c r="E2958" t="s">
        <v>69</v>
      </c>
      <c r="F2958">
        <v>34526021</v>
      </c>
      <c r="G2958" s="3" t="s">
        <v>16125</v>
      </c>
      <c r="H2958" s="3" t="s">
        <v>7855</v>
      </c>
      <c r="I2958" s="3" t="s">
        <v>436</v>
      </c>
      <c r="J2958" s="3" t="s">
        <v>3924</v>
      </c>
      <c r="K2958" s="3" t="s">
        <v>73</v>
      </c>
      <c r="L2958" s="6" t="s">
        <v>438</v>
      </c>
      <c r="M2958" s="24" t="s">
        <v>6398</v>
      </c>
      <c r="N2958" s="5" t="s">
        <v>438</v>
      </c>
      <c r="O2958" s="24" t="s">
        <v>30786</v>
      </c>
      <c r="R2958" s="24" t="s">
        <v>1397</v>
      </c>
      <c r="T2958" t="str">
        <f>IF(X2958 &lt;&gt; "", CONCATENATE(Table1[[#This Row],[bioproject]],".",Table1[[#This Row],[Replicate group]]), "")</f>
        <v/>
      </c>
      <c r="AA2958" s="6" t="str">
        <f>IF(Table1[[#This Row],[fungi_species]] &lt;&gt; "", CONCATENATE(LEFT(Table1[[#This Row],[fungi_species]],2), LEFT(_xlfn.TEXTAFTER(Table1[[#This Row],[fungi_species]], " ", 1),3)),"")</f>
        <v/>
      </c>
      <c r="AB2958" s="7"/>
      <c r="AC2958" t="s">
        <v>16135</v>
      </c>
      <c r="AD2958" t="s">
        <v>69</v>
      </c>
      <c r="AE2958" t="s">
        <v>16163</v>
      </c>
      <c r="AF2958" s="22" t="s">
        <v>16158</v>
      </c>
      <c r="AG2958" s="24" t="s">
        <v>16160</v>
      </c>
      <c r="AH2958" t="s">
        <v>3927</v>
      </c>
      <c r="AI2958" t="s">
        <v>77</v>
      </c>
      <c r="AJ2958" s="7"/>
      <c r="AK2958" s="7"/>
      <c r="AL2958"/>
      <c r="AN2958" s="7"/>
      <c r="AO2958" s="7"/>
      <c r="AP2958"/>
      <c r="AQ2958"/>
      <c r="AU2958" s="5"/>
      <c r="AV2958" s="5"/>
      <c r="AW2958" t="s">
        <v>16126</v>
      </c>
      <c r="AX2958" t="s">
        <v>16126</v>
      </c>
      <c r="AY2958" t="s">
        <v>69</v>
      </c>
      <c r="AZ2958" t="s">
        <v>16127</v>
      </c>
      <c r="BA2958" t="s">
        <v>2972</v>
      </c>
      <c r="BB2958" t="s">
        <v>16128</v>
      </c>
      <c r="BC2958" t="s">
        <v>16129</v>
      </c>
      <c r="BD2958" t="s">
        <v>16130</v>
      </c>
      <c r="BE2958" t="s">
        <v>16131</v>
      </c>
      <c r="BF2958" t="s">
        <v>69</v>
      </c>
      <c r="BG2958" t="s">
        <v>69</v>
      </c>
      <c r="BH2958" t="s">
        <v>69</v>
      </c>
      <c r="BI2958" t="s">
        <v>69</v>
      </c>
      <c r="BJ2958" t="s">
        <v>69</v>
      </c>
      <c r="BK2958" t="s">
        <v>69</v>
      </c>
      <c r="BL2958" t="s">
        <v>159</v>
      </c>
      <c r="BM2958" t="s">
        <v>87</v>
      </c>
      <c r="BN2958" t="s">
        <v>377</v>
      </c>
      <c r="BO2958" t="s">
        <v>16130</v>
      </c>
      <c r="BP2958">
        <v>1</v>
      </c>
      <c r="BQ2958">
        <v>117690364</v>
      </c>
      <c r="BR2958" s="12" t="s">
        <v>16134</v>
      </c>
      <c r="BS2958">
        <v>56615</v>
      </c>
      <c r="BT2958" t="s">
        <v>69</v>
      </c>
      <c r="BU2958" t="s">
        <v>69</v>
      </c>
      <c r="BV2958" t="s">
        <v>69</v>
      </c>
      <c r="BW2958" t="s">
        <v>69</v>
      </c>
    </row>
    <row r="2959" spans="1:75" x14ac:dyDescent="0.2">
      <c r="A2959" t="s">
        <v>16121</v>
      </c>
      <c r="B2959" t="s">
        <v>16164</v>
      </c>
      <c r="C2959" t="s">
        <v>16165</v>
      </c>
      <c r="D2959" t="s">
        <v>16157</v>
      </c>
      <c r="E2959" t="s">
        <v>69</v>
      </c>
      <c r="F2959">
        <v>34526021</v>
      </c>
      <c r="G2959" s="3" t="s">
        <v>16125</v>
      </c>
      <c r="H2959" s="3" t="s">
        <v>7855</v>
      </c>
      <c r="I2959" s="3" t="s">
        <v>436</v>
      </c>
      <c r="J2959" s="3" t="s">
        <v>3924</v>
      </c>
      <c r="K2959" s="3" t="s">
        <v>73</v>
      </c>
      <c r="L2959" s="6" t="s">
        <v>438</v>
      </c>
      <c r="M2959" s="24" t="s">
        <v>6398</v>
      </c>
      <c r="N2959" s="5" t="s">
        <v>438</v>
      </c>
      <c r="O2959" s="24" t="s">
        <v>30786</v>
      </c>
      <c r="R2959" s="24" t="s">
        <v>1397</v>
      </c>
      <c r="T2959" t="str">
        <f>IF(X2959 &lt;&gt; "", CONCATENATE(Table1[[#This Row],[bioproject]],".",Table1[[#This Row],[Replicate group]]), "")</f>
        <v/>
      </c>
      <c r="AA2959" s="6" t="str">
        <f>IF(Table1[[#This Row],[fungi_species]] &lt;&gt; "", CONCATENATE(LEFT(Table1[[#This Row],[fungi_species]],2), LEFT(_xlfn.TEXTAFTER(Table1[[#This Row],[fungi_species]], " ", 1),3)),"")</f>
        <v/>
      </c>
      <c r="AB2959" s="7"/>
      <c r="AC2959" t="s">
        <v>16135</v>
      </c>
      <c r="AD2959" t="s">
        <v>69</v>
      </c>
      <c r="AE2959" t="s">
        <v>16166</v>
      </c>
      <c r="AF2959" s="22" t="s">
        <v>16158</v>
      </c>
      <c r="AG2959" s="24" t="s">
        <v>16160</v>
      </c>
      <c r="AH2959" t="s">
        <v>3927</v>
      </c>
      <c r="AI2959" t="s">
        <v>77</v>
      </c>
      <c r="AJ2959" s="7"/>
      <c r="AK2959" s="7"/>
      <c r="AL2959"/>
      <c r="AN2959" s="7"/>
      <c r="AO2959" s="7"/>
      <c r="AP2959"/>
      <c r="AQ2959"/>
      <c r="AU2959" s="5"/>
      <c r="AV2959" s="5"/>
      <c r="AW2959" t="s">
        <v>16126</v>
      </c>
      <c r="AX2959" t="s">
        <v>16126</v>
      </c>
      <c r="AY2959" t="s">
        <v>69</v>
      </c>
      <c r="AZ2959" t="s">
        <v>16127</v>
      </c>
      <c r="BA2959" t="s">
        <v>2972</v>
      </c>
      <c r="BB2959" t="s">
        <v>16128</v>
      </c>
      <c r="BC2959" t="s">
        <v>16129</v>
      </c>
      <c r="BD2959" t="s">
        <v>16130</v>
      </c>
      <c r="BE2959" t="s">
        <v>16131</v>
      </c>
      <c r="BF2959" t="s">
        <v>69</v>
      </c>
      <c r="BG2959" t="s">
        <v>69</v>
      </c>
      <c r="BH2959" t="s">
        <v>69</v>
      </c>
      <c r="BI2959" t="s">
        <v>69</v>
      </c>
      <c r="BJ2959" t="s">
        <v>69</v>
      </c>
      <c r="BK2959" t="s">
        <v>69</v>
      </c>
      <c r="BL2959" t="s">
        <v>159</v>
      </c>
      <c r="BM2959" t="s">
        <v>87</v>
      </c>
      <c r="BN2959" t="s">
        <v>377</v>
      </c>
      <c r="BO2959" t="s">
        <v>16130</v>
      </c>
      <c r="BP2959">
        <v>1</v>
      </c>
      <c r="BQ2959">
        <v>124942306</v>
      </c>
      <c r="BR2959" s="12" t="s">
        <v>16134</v>
      </c>
      <c r="BS2959">
        <v>56615</v>
      </c>
      <c r="BT2959" t="s">
        <v>69</v>
      </c>
      <c r="BU2959" t="s">
        <v>69</v>
      </c>
      <c r="BV2959" t="s">
        <v>69</v>
      </c>
      <c r="BW2959" t="s">
        <v>69</v>
      </c>
    </row>
    <row r="2960" spans="1:75" x14ac:dyDescent="0.2">
      <c r="A2960" t="s">
        <v>16121</v>
      </c>
      <c r="B2960" t="s">
        <v>16167</v>
      </c>
      <c r="C2960" t="s">
        <v>16168</v>
      </c>
      <c r="D2960" t="s">
        <v>16169</v>
      </c>
      <c r="E2960" t="s">
        <v>69</v>
      </c>
      <c r="F2960">
        <v>34526021</v>
      </c>
      <c r="G2960" s="3" t="s">
        <v>16125</v>
      </c>
      <c r="H2960" s="3" t="s">
        <v>7855</v>
      </c>
      <c r="I2960" s="3" t="s">
        <v>436</v>
      </c>
      <c r="J2960" s="3" t="s">
        <v>3924</v>
      </c>
      <c r="K2960" s="3" t="s">
        <v>73</v>
      </c>
      <c r="L2960" s="6" t="s">
        <v>438</v>
      </c>
      <c r="M2960" s="24" t="s">
        <v>6398</v>
      </c>
      <c r="N2960" s="5" t="s">
        <v>438</v>
      </c>
      <c r="O2960" s="24" t="s">
        <v>30786</v>
      </c>
      <c r="R2960" s="24" t="s">
        <v>1397</v>
      </c>
      <c r="T2960" t="str">
        <f>IF(X2960 &lt;&gt; "", CONCATENATE(Table1[[#This Row],[bioproject]],".",Table1[[#This Row],[Replicate group]]), "")</f>
        <v/>
      </c>
      <c r="AA2960" s="6" t="str">
        <f>IF(Table1[[#This Row],[fungi_species]] &lt;&gt; "", CONCATENATE(LEFT(Table1[[#This Row],[fungi_species]],2), LEFT(_xlfn.TEXTAFTER(Table1[[#This Row],[fungi_species]], " ", 1),3)),"")</f>
        <v/>
      </c>
      <c r="AB2960" s="7"/>
      <c r="AC2960" t="s">
        <v>16135</v>
      </c>
      <c r="AD2960" t="s">
        <v>69</v>
      </c>
      <c r="AE2960" t="s">
        <v>16171</v>
      </c>
      <c r="AF2960" s="22" t="s">
        <v>16170</v>
      </c>
      <c r="AG2960" s="24" t="s">
        <v>16172</v>
      </c>
      <c r="AH2960" t="s">
        <v>3927</v>
      </c>
      <c r="AI2960" t="s">
        <v>77</v>
      </c>
      <c r="AJ2960" s="7"/>
      <c r="AK2960" s="7"/>
      <c r="AL2960"/>
      <c r="AN2960" s="7"/>
      <c r="AO2960" s="7"/>
      <c r="AP2960"/>
      <c r="AQ2960"/>
      <c r="AU2960" s="5"/>
      <c r="AV2960" s="5"/>
      <c r="AW2960" t="s">
        <v>16126</v>
      </c>
      <c r="AX2960" t="s">
        <v>16126</v>
      </c>
      <c r="AY2960" t="s">
        <v>69</v>
      </c>
      <c r="AZ2960" t="s">
        <v>16127</v>
      </c>
      <c r="BA2960" t="s">
        <v>2972</v>
      </c>
      <c r="BB2960" t="s">
        <v>16128</v>
      </c>
      <c r="BC2960" t="s">
        <v>16129</v>
      </c>
      <c r="BD2960" t="s">
        <v>16130</v>
      </c>
      <c r="BE2960" t="s">
        <v>16131</v>
      </c>
      <c r="BF2960" t="s">
        <v>69</v>
      </c>
      <c r="BG2960" t="s">
        <v>69</v>
      </c>
      <c r="BH2960" t="s">
        <v>69</v>
      </c>
      <c r="BI2960" t="s">
        <v>69</v>
      </c>
      <c r="BJ2960" t="s">
        <v>69</v>
      </c>
      <c r="BK2960" t="s">
        <v>69</v>
      </c>
      <c r="BL2960" t="s">
        <v>159</v>
      </c>
      <c r="BM2960" t="s">
        <v>87</v>
      </c>
      <c r="BN2960" t="s">
        <v>377</v>
      </c>
      <c r="BO2960" t="s">
        <v>16130</v>
      </c>
      <c r="BP2960">
        <v>1</v>
      </c>
      <c r="BQ2960">
        <v>115500958</v>
      </c>
      <c r="BR2960" s="12" t="s">
        <v>16134</v>
      </c>
      <c r="BS2960">
        <v>56615</v>
      </c>
      <c r="BT2960" t="s">
        <v>69</v>
      </c>
      <c r="BU2960" t="s">
        <v>69</v>
      </c>
      <c r="BV2960" t="s">
        <v>69</v>
      </c>
      <c r="BW2960" t="s">
        <v>69</v>
      </c>
    </row>
    <row r="2961" spans="1:75" x14ac:dyDescent="0.2">
      <c r="A2961" t="s">
        <v>16121</v>
      </c>
      <c r="B2961" t="s">
        <v>16173</v>
      </c>
      <c r="C2961" t="s">
        <v>16174</v>
      </c>
      <c r="D2961" t="s">
        <v>16169</v>
      </c>
      <c r="E2961" t="s">
        <v>69</v>
      </c>
      <c r="F2961">
        <v>34526021</v>
      </c>
      <c r="G2961" s="3" t="s">
        <v>16125</v>
      </c>
      <c r="H2961" s="3" t="s">
        <v>7855</v>
      </c>
      <c r="I2961" s="3" t="s">
        <v>436</v>
      </c>
      <c r="J2961" s="3" t="s">
        <v>3924</v>
      </c>
      <c r="K2961" s="3" t="s">
        <v>73</v>
      </c>
      <c r="L2961" s="6" t="s">
        <v>438</v>
      </c>
      <c r="M2961" s="24" t="s">
        <v>6398</v>
      </c>
      <c r="N2961" s="5" t="s">
        <v>438</v>
      </c>
      <c r="O2961" s="24" t="s">
        <v>30786</v>
      </c>
      <c r="R2961" s="24" t="s">
        <v>1397</v>
      </c>
      <c r="T2961" t="str">
        <f>IF(X2961 &lt;&gt; "", CONCATENATE(Table1[[#This Row],[bioproject]],".",Table1[[#This Row],[Replicate group]]), "")</f>
        <v/>
      </c>
      <c r="AA2961" s="6" t="str">
        <f>IF(Table1[[#This Row],[fungi_species]] &lt;&gt; "", CONCATENATE(LEFT(Table1[[#This Row],[fungi_species]],2), LEFT(_xlfn.TEXTAFTER(Table1[[#This Row],[fungi_species]], " ", 1),3)),"")</f>
        <v/>
      </c>
      <c r="AB2961" s="7"/>
      <c r="AC2961" t="s">
        <v>16135</v>
      </c>
      <c r="AD2961" t="s">
        <v>69</v>
      </c>
      <c r="AE2961" t="s">
        <v>16175</v>
      </c>
      <c r="AF2961" s="22" t="s">
        <v>16170</v>
      </c>
      <c r="AG2961" s="24" t="s">
        <v>16172</v>
      </c>
      <c r="AH2961" t="s">
        <v>3927</v>
      </c>
      <c r="AI2961" t="s">
        <v>77</v>
      </c>
      <c r="AJ2961" s="7"/>
      <c r="AK2961" s="7"/>
      <c r="AL2961"/>
      <c r="AN2961" s="7"/>
      <c r="AO2961" s="7"/>
      <c r="AP2961"/>
      <c r="AQ2961"/>
      <c r="AU2961" s="5"/>
      <c r="AV2961" s="5"/>
      <c r="AW2961" t="s">
        <v>16126</v>
      </c>
      <c r="AX2961" t="s">
        <v>16126</v>
      </c>
      <c r="AY2961" t="s">
        <v>69</v>
      </c>
      <c r="AZ2961" t="s">
        <v>16127</v>
      </c>
      <c r="BA2961" t="s">
        <v>2972</v>
      </c>
      <c r="BB2961" t="s">
        <v>16128</v>
      </c>
      <c r="BC2961" t="s">
        <v>16129</v>
      </c>
      <c r="BD2961" t="s">
        <v>16130</v>
      </c>
      <c r="BE2961" t="s">
        <v>16131</v>
      </c>
      <c r="BF2961" t="s">
        <v>69</v>
      </c>
      <c r="BG2961" t="s">
        <v>69</v>
      </c>
      <c r="BH2961" t="s">
        <v>69</v>
      </c>
      <c r="BI2961" t="s">
        <v>69</v>
      </c>
      <c r="BJ2961" t="s">
        <v>69</v>
      </c>
      <c r="BK2961" t="s">
        <v>69</v>
      </c>
      <c r="BL2961" t="s">
        <v>159</v>
      </c>
      <c r="BM2961" t="s">
        <v>87</v>
      </c>
      <c r="BN2961" t="s">
        <v>377</v>
      </c>
      <c r="BO2961" t="s">
        <v>16130</v>
      </c>
      <c r="BP2961">
        <v>1</v>
      </c>
      <c r="BQ2961">
        <v>126787946</v>
      </c>
      <c r="BR2961" s="12" t="s">
        <v>16134</v>
      </c>
      <c r="BS2961">
        <v>56615</v>
      </c>
      <c r="BT2961" t="s">
        <v>69</v>
      </c>
      <c r="BU2961" t="s">
        <v>69</v>
      </c>
      <c r="BV2961" t="s">
        <v>69</v>
      </c>
      <c r="BW2961" t="s">
        <v>69</v>
      </c>
    </row>
    <row r="2962" spans="1:75" x14ac:dyDescent="0.2">
      <c r="A2962" t="s">
        <v>16121</v>
      </c>
      <c r="B2962" t="s">
        <v>16176</v>
      </c>
      <c r="C2962" t="s">
        <v>16177</v>
      </c>
      <c r="D2962" t="s">
        <v>16178</v>
      </c>
      <c r="E2962" t="s">
        <v>69</v>
      </c>
      <c r="F2962">
        <v>34526021</v>
      </c>
      <c r="G2962" s="3" t="s">
        <v>16125</v>
      </c>
      <c r="H2962" s="3" t="s">
        <v>7855</v>
      </c>
      <c r="I2962" s="3" t="s">
        <v>436</v>
      </c>
      <c r="J2962" s="3" t="s">
        <v>3924</v>
      </c>
      <c r="K2962" s="3" t="s">
        <v>73</v>
      </c>
      <c r="L2962" s="6" t="s">
        <v>438</v>
      </c>
      <c r="M2962" s="24" t="s">
        <v>6398</v>
      </c>
      <c r="N2962" s="5" t="s">
        <v>438</v>
      </c>
      <c r="O2962" s="24" t="s">
        <v>30786</v>
      </c>
      <c r="R2962" s="24" t="s">
        <v>1397</v>
      </c>
      <c r="T2962" t="str">
        <f>IF(X2962 &lt;&gt; "", CONCATENATE(Table1[[#This Row],[bioproject]],".",Table1[[#This Row],[Replicate group]]), "")</f>
        <v/>
      </c>
      <c r="AA2962" s="6" t="str">
        <f>IF(Table1[[#This Row],[fungi_species]] &lt;&gt; "", CONCATENATE(LEFT(Table1[[#This Row],[fungi_species]],2), LEFT(_xlfn.TEXTAFTER(Table1[[#This Row],[fungi_species]], " ", 1),3)),"")</f>
        <v/>
      </c>
      <c r="AB2962" s="7"/>
      <c r="AC2962" t="s">
        <v>16135</v>
      </c>
      <c r="AD2962" t="s">
        <v>69</v>
      </c>
      <c r="AE2962" t="s">
        <v>16180</v>
      </c>
      <c r="AF2962" s="22" t="s">
        <v>16179</v>
      </c>
      <c r="AG2962" s="24" t="s">
        <v>16181</v>
      </c>
      <c r="AH2962" t="s">
        <v>3927</v>
      </c>
      <c r="AI2962" t="s">
        <v>77</v>
      </c>
      <c r="AJ2962" s="7"/>
      <c r="AK2962" s="7"/>
      <c r="AL2962"/>
      <c r="AN2962" s="7"/>
      <c r="AO2962" s="7"/>
      <c r="AP2962"/>
      <c r="AQ2962"/>
      <c r="AU2962" s="5"/>
      <c r="AV2962" s="5"/>
      <c r="AW2962" t="s">
        <v>16126</v>
      </c>
      <c r="AX2962" t="s">
        <v>16126</v>
      </c>
      <c r="AY2962" t="s">
        <v>69</v>
      </c>
      <c r="AZ2962" t="s">
        <v>16127</v>
      </c>
      <c r="BA2962" t="s">
        <v>2972</v>
      </c>
      <c r="BB2962" t="s">
        <v>16128</v>
      </c>
      <c r="BC2962" t="s">
        <v>16129</v>
      </c>
      <c r="BD2962" t="s">
        <v>16130</v>
      </c>
      <c r="BE2962" t="s">
        <v>16131</v>
      </c>
      <c r="BF2962" t="s">
        <v>69</v>
      </c>
      <c r="BG2962" t="s">
        <v>69</v>
      </c>
      <c r="BH2962" t="s">
        <v>69</v>
      </c>
      <c r="BI2962" t="s">
        <v>69</v>
      </c>
      <c r="BJ2962" t="s">
        <v>69</v>
      </c>
      <c r="BK2962" t="s">
        <v>69</v>
      </c>
      <c r="BL2962" t="s">
        <v>159</v>
      </c>
      <c r="BM2962" t="s">
        <v>87</v>
      </c>
      <c r="BN2962" t="s">
        <v>377</v>
      </c>
      <c r="BO2962" t="s">
        <v>16130</v>
      </c>
      <c r="BP2962">
        <v>1</v>
      </c>
      <c r="BQ2962">
        <v>81215937</v>
      </c>
      <c r="BR2962" s="12" t="s">
        <v>16134</v>
      </c>
      <c r="BS2962">
        <v>56615</v>
      </c>
      <c r="BT2962" t="s">
        <v>69</v>
      </c>
      <c r="BU2962" t="s">
        <v>69</v>
      </c>
      <c r="BV2962" t="s">
        <v>69</v>
      </c>
      <c r="BW2962" t="s">
        <v>69</v>
      </c>
    </row>
    <row r="2963" spans="1:75" x14ac:dyDescent="0.2">
      <c r="A2963" t="s">
        <v>16121</v>
      </c>
      <c r="B2963" t="s">
        <v>16182</v>
      </c>
      <c r="C2963" t="s">
        <v>16183</v>
      </c>
      <c r="D2963" t="s">
        <v>16169</v>
      </c>
      <c r="E2963" t="s">
        <v>69</v>
      </c>
      <c r="F2963">
        <v>34526021</v>
      </c>
      <c r="G2963" s="3" t="s">
        <v>16125</v>
      </c>
      <c r="H2963" s="3" t="s">
        <v>7855</v>
      </c>
      <c r="I2963" s="3" t="s">
        <v>436</v>
      </c>
      <c r="J2963" s="3" t="s">
        <v>3924</v>
      </c>
      <c r="K2963" s="3" t="s">
        <v>73</v>
      </c>
      <c r="L2963" s="6" t="s">
        <v>438</v>
      </c>
      <c r="M2963" s="24" t="s">
        <v>6398</v>
      </c>
      <c r="N2963" s="5" t="s">
        <v>438</v>
      </c>
      <c r="O2963" s="24" t="s">
        <v>30786</v>
      </c>
      <c r="R2963" s="24" t="s">
        <v>1397</v>
      </c>
      <c r="T2963" t="str">
        <f>IF(X2963 &lt;&gt; "", CONCATENATE(Table1[[#This Row],[bioproject]],".",Table1[[#This Row],[Replicate group]]), "")</f>
        <v/>
      </c>
      <c r="AA2963" s="6" t="str">
        <f>IF(Table1[[#This Row],[fungi_species]] &lt;&gt; "", CONCATENATE(LEFT(Table1[[#This Row],[fungi_species]],2), LEFT(_xlfn.TEXTAFTER(Table1[[#This Row],[fungi_species]], " ", 1),3)),"")</f>
        <v/>
      </c>
      <c r="AB2963" s="7"/>
      <c r="AC2963" t="s">
        <v>16135</v>
      </c>
      <c r="AD2963" t="s">
        <v>69</v>
      </c>
      <c r="AE2963" t="s">
        <v>16184</v>
      </c>
      <c r="AF2963" s="22" t="s">
        <v>16170</v>
      </c>
      <c r="AG2963" s="24" t="s">
        <v>16172</v>
      </c>
      <c r="AH2963" t="s">
        <v>3927</v>
      </c>
      <c r="AI2963" t="s">
        <v>77</v>
      </c>
      <c r="AJ2963" s="7"/>
      <c r="AK2963" s="7"/>
      <c r="AL2963"/>
      <c r="AN2963" s="7"/>
      <c r="AO2963" s="7"/>
      <c r="AP2963"/>
      <c r="AQ2963"/>
      <c r="AU2963" s="5"/>
      <c r="AV2963" s="5"/>
      <c r="AW2963" t="s">
        <v>16126</v>
      </c>
      <c r="AX2963" t="s">
        <v>16126</v>
      </c>
      <c r="AY2963" t="s">
        <v>69</v>
      </c>
      <c r="AZ2963" t="s">
        <v>16127</v>
      </c>
      <c r="BA2963" t="s">
        <v>2972</v>
      </c>
      <c r="BB2963" t="s">
        <v>16128</v>
      </c>
      <c r="BC2963" t="s">
        <v>16129</v>
      </c>
      <c r="BD2963" t="s">
        <v>16130</v>
      </c>
      <c r="BE2963" t="s">
        <v>16131</v>
      </c>
      <c r="BF2963" t="s">
        <v>69</v>
      </c>
      <c r="BG2963" t="s">
        <v>69</v>
      </c>
      <c r="BH2963" t="s">
        <v>69</v>
      </c>
      <c r="BI2963" t="s">
        <v>69</v>
      </c>
      <c r="BJ2963" t="s">
        <v>69</v>
      </c>
      <c r="BK2963" t="s">
        <v>69</v>
      </c>
      <c r="BL2963" t="s">
        <v>159</v>
      </c>
      <c r="BM2963" t="s">
        <v>87</v>
      </c>
      <c r="BN2963" t="s">
        <v>377</v>
      </c>
      <c r="BO2963" t="s">
        <v>16130</v>
      </c>
      <c r="BP2963">
        <v>1</v>
      </c>
      <c r="BQ2963">
        <v>125419140</v>
      </c>
      <c r="BR2963" s="12" t="s">
        <v>16134</v>
      </c>
      <c r="BS2963">
        <v>56615</v>
      </c>
      <c r="BT2963" t="s">
        <v>69</v>
      </c>
      <c r="BU2963" t="s">
        <v>69</v>
      </c>
      <c r="BV2963" t="s">
        <v>69</v>
      </c>
      <c r="BW2963" t="s">
        <v>69</v>
      </c>
    </row>
    <row r="2964" spans="1:75" x14ac:dyDescent="0.2">
      <c r="A2964" t="s">
        <v>16121</v>
      </c>
      <c r="B2964" t="s">
        <v>16185</v>
      </c>
      <c r="C2964" t="s">
        <v>16186</v>
      </c>
      <c r="D2964" t="s">
        <v>16178</v>
      </c>
      <c r="E2964" t="s">
        <v>69</v>
      </c>
      <c r="F2964">
        <v>34526021</v>
      </c>
      <c r="G2964" s="3" t="s">
        <v>16125</v>
      </c>
      <c r="H2964" s="3" t="s">
        <v>7855</v>
      </c>
      <c r="I2964" s="3" t="s">
        <v>436</v>
      </c>
      <c r="J2964" s="3" t="s">
        <v>3924</v>
      </c>
      <c r="K2964" s="3" t="s">
        <v>73</v>
      </c>
      <c r="L2964" s="6" t="s">
        <v>438</v>
      </c>
      <c r="M2964" s="24" t="s">
        <v>6398</v>
      </c>
      <c r="N2964" s="5" t="s">
        <v>438</v>
      </c>
      <c r="O2964" s="24" t="s">
        <v>30786</v>
      </c>
      <c r="R2964" s="24" t="s">
        <v>1397</v>
      </c>
      <c r="T2964" t="str">
        <f>IF(X2964 &lt;&gt; "", CONCATENATE(Table1[[#This Row],[bioproject]],".",Table1[[#This Row],[Replicate group]]), "")</f>
        <v/>
      </c>
      <c r="AA2964" s="6" t="str">
        <f>IF(Table1[[#This Row],[fungi_species]] &lt;&gt; "", CONCATENATE(LEFT(Table1[[#This Row],[fungi_species]],2), LEFT(_xlfn.TEXTAFTER(Table1[[#This Row],[fungi_species]], " ", 1),3)),"")</f>
        <v/>
      </c>
      <c r="AB2964" s="7"/>
      <c r="AC2964" t="s">
        <v>16135</v>
      </c>
      <c r="AD2964" t="s">
        <v>69</v>
      </c>
      <c r="AE2964" t="s">
        <v>16187</v>
      </c>
      <c r="AF2964" s="22" t="s">
        <v>16179</v>
      </c>
      <c r="AG2964" s="24" t="s">
        <v>16181</v>
      </c>
      <c r="AH2964" t="s">
        <v>3927</v>
      </c>
      <c r="AI2964" t="s">
        <v>77</v>
      </c>
      <c r="AJ2964" s="7"/>
      <c r="AK2964" s="7"/>
      <c r="AL2964"/>
      <c r="AN2964" s="7"/>
      <c r="AO2964" s="7"/>
      <c r="AP2964"/>
      <c r="AQ2964"/>
      <c r="AU2964" s="5"/>
      <c r="AV2964" s="5"/>
      <c r="AW2964" t="s">
        <v>16126</v>
      </c>
      <c r="AX2964" t="s">
        <v>16126</v>
      </c>
      <c r="AY2964" t="s">
        <v>69</v>
      </c>
      <c r="AZ2964" t="s">
        <v>16127</v>
      </c>
      <c r="BA2964" t="s">
        <v>2972</v>
      </c>
      <c r="BB2964" t="s">
        <v>16128</v>
      </c>
      <c r="BC2964" t="s">
        <v>16129</v>
      </c>
      <c r="BD2964" t="s">
        <v>16130</v>
      </c>
      <c r="BE2964" t="s">
        <v>16131</v>
      </c>
      <c r="BF2964" t="s">
        <v>69</v>
      </c>
      <c r="BG2964" t="s">
        <v>69</v>
      </c>
      <c r="BH2964" t="s">
        <v>69</v>
      </c>
      <c r="BI2964" t="s">
        <v>69</v>
      </c>
      <c r="BJ2964" t="s">
        <v>69</v>
      </c>
      <c r="BK2964" t="s">
        <v>69</v>
      </c>
      <c r="BL2964" t="s">
        <v>159</v>
      </c>
      <c r="BM2964" t="s">
        <v>87</v>
      </c>
      <c r="BN2964" t="s">
        <v>377</v>
      </c>
      <c r="BO2964" t="s">
        <v>16130</v>
      </c>
      <c r="BP2964">
        <v>1</v>
      </c>
      <c r="BQ2964">
        <v>83889930</v>
      </c>
      <c r="BR2964" s="12" t="s">
        <v>16134</v>
      </c>
      <c r="BS2964">
        <v>56615</v>
      </c>
      <c r="BT2964" t="s">
        <v>69</v>
      </c>
      <c r="BU2964" t="s">
        <v>69</v>
      </c>
      <c r="BV2964" t="s">
        <v>69</v>
      </c>
      <c r="BW2964" t="s">
        <v>69</v>
      </c>
    </row>
    <row r="2965" spans="1:75" x14ac:dyDescent="0.2">
      <c r="A2965" t="s">
        <v>16121</v>
      </c>
      <c r="B2965" t="s">
        <v>16188</v>
      </c>
      <c r="C2965" t="s">
        <v>16189</v>
      </c>
      <c r="D2965" t="s">
        <v>16178</v>
      </c>
      <c r="E2965" t="s">
        <v>69</v>
      </c>
      <c r="F2965">
        <v>34526021</v>
      </c>
      <c r="G2965" s="3" t="s">
        <v>16125</v>
      </c>
      <c r="H2965" s="3" t="s">
        <v>7855</v>
      </c>
      <c r="I2965" s="3" t="s">
        <v>436</v>
      </c>
      <c r="J2965" s="3" t="s">
        <v>3924</v>
      </c>
      <c r="K2965" s="3" t="s">
        <v>73</v>
      </c>
      <c r="L2965" s="6" t="s">
        <v>438</v>
      </c>
      <c r="M2965" s="24" t="s">
        <v>6398</v>
      </c>
      <c r="N2965" s="5" t="s">
        <v>438</v>
      </c>
      <c r="O2965" s="24" t="s">
        <v>30786</v>
      </c>
      <c r="R2965" s="24" t="s">
        <v>1397</v>
      </c>
      <c r="T2965" t="str">
        <f>IF(X2965 &lt;&gt; "", CONCATENATE(Table1[[#This Row],[bioproject]],".",Table1[[#This Row],[Replicate group]]), "")</f>
        <v/>
      </c>
      <c r="AA2965" s="6" t="str">
        <f>IF(Table1[[#This Row],[fungi_species]] &lt;&gt; "", CONCATENATE(LEFT(Table1[[#This Row],[fungi_species]],2), LEFT(_xlfn.TEXTAFTER(Table1[[#This Row],[fungi_species]], " ", 1),3)),"")</f>
        <v/>
      </c>
      <c r="AB2965" s="7"/>
      <c r="AC2965" t="s">
        <v>16135</v>
      </c>
      <c r="AD2965" t="s">
        <v>69</v>
      </c>
      <c r="AE2965" t="s">
        <v>16190</v>
      </c>
      <c r="AF2965" s="22" t="s">
        <v>16179</v>
      </c>
      <c r="AG2965" s="24" t="s">
        <v>16181</v>
      </c>
      <c r="AH2965" t="s">
        <v>3927</v>
      </c>
      <c r="AI2965" t="s">
        <v>77</v>
      </c>
      <c r="AJ2965" s="7"/>
      <c r="AK2965" s="7"/>
      <c r="AL2965"/>
      <c r="AN2965" s="7"/>
      <c r="AO2965" s="7"/>
      <c r="AP2965"/>
      <c r="AQ2965"/>
      <c r="AU2965" s="5"/>
      <c r="AV2965" s="5"/>
      <c r="AW2965" t="s">
        <v>16126</v>
      </c>
      <c r="AX2965" t="s">
        <v>16126</v>
      </c>
      <c r="AY2965" t="s">
        <v>69</v>
      </c>
      <c r="AZ2965" t="s">
        <v>16127</v>
      </c>
      <c r="BA2965" t="s">
        <v>2972</v>
      </c>
      <c r="BB2965" t="s">
        <v>16128</v>
      </c>
      <c r="BC2965" t="s">
        <v>16129</v>
      </c>
      <c r="BD2965" t="s">
        <v>16130</v>
      </c>
      <c r="BE2965" t="s">
        <v>16131</v>
      </c>
      <c r="BF2965" t="s">
        <v>69</v>
      </c>
      <c r="BG2965" t="s">
        <v>69</v>
      </c>
      <c r="BH2965" t="s">
        <v>69</v>
      </c>
      <c r="BI2965" t="s">
        <v>69</v>
      </c>
      <c r="BJ2965" t="s">
        <v>69</v>
      </c>
      <c r="BK2965" t="s">
        <v>69</v>
      </c>
      <c r="BL2965" t="s">
        <v>159</v>
      </c>
      <c r="BM2965" t="s">
        <v>87</v>
      </c>
      <c r="BN2965" t="s">
        <v>377</v>
      </c>
      <c r="BO2965" t="s">
        <v>16130</v>
      </c>
      <c r="BP2965">
        <v>1</v>
      </c>
      <c r="BQ2965">
        <v>83739670</v>
      </c>
      <c r="BR2965" s="12" t="s">
        <v>16134</v>
      </c>
      <c r="BS2965">
        <v>56615</v>
      </c>
      <c r="BT2965" t="s">
        <v>69</v>
      </c>
      <c r="BU2965" t="s">
        <v>69</v>
      </c>
      <c r="BV2965" t="s">
        <v>69</v>
      </c>
      <c r="BW2965" t="s">
        <v>69</v>
      </c>
    </row>
    <row r="2966" spans="1:75" x14ac:dyDescent="0.2">
      <c r="A2966" t="s">
        <v>16121</v>
      </c>
      <c r="B2966" t="s">
        <v>16191</v>
      </c>
      <c r="C2966" t="s">
        <v>16192</v>
      </c>
      <c r="D2966" t="s">
        <v>16193</v>
      </c>
      <c r="E2966" t="s">
        <v>69</v>
      </c>
      <c r="F2966">
        <v>34526021</v>
      </c>
      <c r="G2966" s="3" t="s">
        <v>16125</v>
      </c>
      <c r="H2966" s="3" t="s">
        <v>7855</v>
      </c>
      <c r="I2966" s="3" t="s">
        <v>436</v>
      </c>
      <c r="J2966" s="3" t="s">
        <v>3924</v>
      </c>
      <c r="K2966" s="3" t="s">
        <v>73</v>
      </c>
      <c r="L2966" s="6" t="s">
        <v>438</v>
      </c>
      <c r="M2966" s="24" t="s">
        <v>6398</v>
      </c>
      <c r="N2966" s="5" t="s">
        <v>438</v>
      </c>
      <c r="O2966" s="24" t="s">
        <v>30786</v>
      </c>
      <c r="R2966" s="24" t="s">
        <v>1397</v>
      </c>
      <c r="T2966" t="str">
        <f>IF(X2966 &lt;&gt; "", CONCATENATE(Table1[[#This Row],[bioproject]],".",Table1[[#This Row],[Replicate group]]), "")</f>
        <v/>
      </c>
      <c r="AA2966" s="6" t="str">
        <f>IF(Table1[[#This Row],[fungi_species]] &lt;&gt; "", CONCATENATE(LEFT(Table1[[#This Row],[fungi_species]],2), LEFT(_xlfn.TEXTAFTER(Table1[[#This Row],[fungi_species]], " ", 1),3)),"")</f>
        <v/>
      </c>
      <c r="AB2966" s="7"/>
      <c r="AC2966" t="s">
        <v>16135</v>
      </c>
      <c r="AD2966" t="s">
        <v>69</v>
      </c>
      <c r="AE2966" t="s">
        <v>16195</v>
      </c>
      <c r="AF2966" s="22" t="s">
        <v>16194</v>
      </c>
      <c r="AG2966" s="24" t="s">
        <v>16196</v>
      </c>
      <c r="AH2966" t="s">
        <v>3927</v>
      </c>
      <c r="AI2966" t="s">
        <v>77</v>
      </c>
      <c r="AJ2966" s="7"/>
      <c r="AK2966" s="7"/>
      <c r="AL2966"/>
      <c r="AN2966" s="7"/>
      <c r="AO2966" s="7"/>
      <c r="AP2966"/>
      <c r="AQ2966"/>
      <c r="AU2966" s="5"/>
      <c r="AV2966" s="5"/>
      <c r="AW2966" t="s">
        <v>16126</v>
      </c>
      <c r="AX2966" t="s">
        <v>16126</v>
      </c>
      <c r="AY2966" t="s">
        <v>69</v>
      </c>
      <c r="AZ2966" t="s">
        <v>16127</v>
      </c>
      <c r="BA2966" t="s">
        <v>2972</v>
      </c>
      <c r="BB2966" t="s">
        <v>16128</v>
      </c>
      <c r="BC2966" t="s">
        <v>16129</v>
      </c>
      <c r="BD2966" t="s">
        <v>16130</v>
      </c>
      <c r="BE2966" t="s">
        <v>16131</v>
      </c>
      <c r="BF2966" t="s">
        <v>69</v>
      </c>
      <c r="BG2966" t="s">
        <v>69</v>
      </c>
      <c r="BH2966" t="s">
        <v>69</v>
      </c>
      <c r="BI2966" t="s">
        <v>69</v>
      </c>
      <c r="BJ2966" t="s">
        <v>69</v>
      </c>
      <c r="BK2966" t="s">
        <v>69</v>
      </c>
      <c r="BL2966" t="s">
        <v>159</v>
      </c>
      <c r="BM2966" t="s">
        <v>87</v>
      </c>
      <c r="BN2966" t="s">
        <v>377</v>
      </c>
      <c r="BO2966" t="s">
        <v>16130</v>
      </c>
      <c r="BP2966">
        <v>1</v>
      </c>
      <c r="BQ2966">
        <v>80807139</v>
      </c>
      <c r="BR2966" s="12" t="s">
        <v>16134</v>
      </c>
      <c r="BS2966">
        <v>56615</v>
      </c>
      <c r="BT2966" t="s">
        <v>69</v>
      </c>
      <c r="BU2966" t="s">
        <v>69</v>
      </c>
      <c r="BV2966" t="s">
        <v>69</v>
      </c>
      <c r="BW2966" t="s">
        <v>69</v>
      </c>
    </row>
    <row r="2967" spans="1:75" x14ac:dyDescent="0.2">
      <c r="A2967" t="s">
        <v>16121</v>
      </c>
      <c r="B2967" t="s">
        <v>16197</v>
      </c>
      <c r="C2967" t="s">
        <v>16198</v>
      </c>
      <c r="D2967" t="s">
        <v>16193</v>
      </c>
      <c r="E2967" t="s">
        <v>69</v>
      </c>
      <c r="F2967">
        <v>34526021</v>
      </c>
      <c r="G2967" s="3" t="s">
        <v>16125</v>
      </c>
      <c r="H2967" s="3" t="s">
        <v>7855</v>
      </c>
      <c r="I2967" s="3" t="s">
        <v>436</v>
      </c>
      <c r="J2967" s="3" t="s">
        <v>3924</v>
      </c>
      <c r="K2967" s="3" t="s">
        <v>73</v>
      </c>
      <c r="L2967" s="6" t="s">
        <v>438</v>
      </c>
      <c r="M2967" s="24" t="s">
        <v>6398</v>
      </c>
      <c r="N2967" s="5" t="s">
        <v>438</v>
      </c>
      <c r="O2967" s="24" t="s">
        <v>30786</v>
      </c>
      <c r="R2967" s="24" t="s">
        <v>1397</v>
      </c>
      <c r="T2967" t="str">
        <f>IF(X2967 &lt;&gt; "", CONCATENATE(Table1[[#This Row],[bioproject]],".",Table1[[#This Row],[Replicate group]]), "")</f>
        <v/>
      </c>
      <c r="AA2967" s="6" t="str">
        <f>IF(Table1[[#This Row],[fungi_species]] &lt;&gt; "", CONCATENATE(LEFT(Table1[[#This Row],[fungi_species]],2), LEFT(_xlfn.TEXTAFTER(Table1[[#This Row],[fungi_species]], " ", 1),3)),"")</f>
        <v/>
      </c>
      <c r="AB2967" s="7"/>
      <c r="AC2967" t="s">
        <v>16135</v>
      </c>
      <c r="AD2967" t="s">
        <v>69</v>
      </c>
      <c r="AE2967" t="s">
        <v>16199</v>
      </c>
      <c r="AF2967" s="22" t="s">
        <v>16194</v>
      </c>
      <c r="AG2967" s="24" t="s">
        <v>16196</v>
      </c>
      <c r="AH2967" t="s">
        <v>3927</v>
      </c>
      <c r="AI2967" t="s">
        <v>77</v>
      </c>
      <c r="AJ2967" s="7"/>
      <c r="AK2967" s="7"/>
      <c r="AL2967"/>
      <c r="AN2967" s="7"/>
      <c r="AO2967" s="7"/>
      <c r="AP2967"/>
      <c r="AQ2967"/>
      <c r="AU2967" s="5"/>
      <c r="AV2967" s="5"/>
      <c r="AW2967" t="s">
        <v>16126</v>
      </c>
      <c r="AX2967" t="s">
        <v>16126</v>
      </c>
      <c r="AY2967" t="s">
        <v>69</v>
      </c>
      <c r="AZ2967" t="s">
        <v>16127</v>
      </c>
      <c r="BA2967" t="s">
        <v>2972</v>
      </c>
      <c r="BB2967" t="s">
        <v>16128</v>
      </c>
      <c r="BC2967" t="s">
        <v>16129</v>
      </c>
      <c r="BD2967" t="s">
        <v>16130</v>
      </c>
      <c r="BE2967" t="s">
        <v>16131</v>
      </c>
      <c r="BF2967" t="s">
        <v>69</v>
      </c>
      <c r="BG2967" t="s">
        <v>69</v>
      </c>
      <c r="BH2967" t="s">
        <v>69</v>
      </c>
      <c r="BI2967" t="s">
        <v>69</v>
      </c>
      <c r="BJ2967" t="s">
        <v>69</v>
      </c>
      <c r="BK2967" t="s">
        <v>69</v>
      </c>
      <c r="BL2967" t="s">
        <v>159</v>
      </c>
      <c r="BM2967" t="s">
        <v>87</v>
      </c>
      <c r="BN2967" t="s">
        <v>377</v>
      </c>
      <c r="BO2967" t="s">
        <v>16130</v>
      </c>
      <c r="BP2967">
        <v>1</v>
      </c>
      <c r="BQ2967">
        <v>81337452</v>
      </c>
      <c r="BR2967" s="12" t="s">
        <v>16134</v>
      </c>
      <c r="BS2967">
        <v>56615</v>
      </c>
      <c r="BT2967" t="s">
        <v>69</v>
      </c>
      <c r="BU2967" t="s">
        <v>69</v>
      </c>
      <c r="BV2967" t="s">
        <v>69</v>
      </c>
      <c r="BW2967" t="s">
        <v>69</v>
      </c>
    </row>
    <row r="2968" spans="1:75" x14ac:dyDescent="0.2">
      <c r="A2968" t="s">
        <v>16121</v>
      </c>
      <c r="B2968" t="s">
        <v>16200</v>
      </c>
      <c r="C2968" t="s">
        <v>16201</v>
      </c>
      <c r="D2968" t="s">
        <v>16202</v>
      </c>
      <c r="E2968" t="s">
        <v>69</v>
      </c>
      <c r="F2968">
        <v>34526021</v>
      </c>
      <c r="G2968" s="3" t="s">
        <v>16125</v>
      </c>
      <c r="H2968" s="3" t="s">
        <v>7855</v>
      </c>
      <c r="I2968" s="3" t="s">
        <v>436</v>
      </c>
      <c r="J2968" s="3" t="s">
        <v>3924</v>
      </c>
      <c r="K2968" s="3" t="s">
        <v>73</v>
      </c>
      <c r="L2968" s="6" t="s">
        <v>438</v>
      </c>
      <c r="M2968" s="24" t="s">
        <v>6398</v>
      </c>
      <c r="N2968" s="5" t="s">
        <v>438</v>
      </c>
      <c r="O2968" s="24" t="s">
        <v>30786</v>
      </c>
      <c r="R2968" s="24" t="s">
        <v>1397</v>
      </c>
      <c r="T2968" t="str">
        <f>IF(X2968 &lt;&gt; "", CONCATENATE(Table1[[#This Row],[bioproject]],".",Table1[[#This Row],[Replicate group]]), "")</f>
        <v/>
      </c>
      <c r="AA2968" s="6" t="str">
        <f>IF(Table1[[#This Row],[fungi_species]] &lt;&gt; "", CONCATENATE(LEFT(Table1[[#This Row],[fungi_species]],2), LEFT(_xlfn.TEXTAFTER(Table1[[#This Row],[fungi_species]], " ", 1),3)),"")</f>
        <v/>
      </c>
      <c r="AB2968" s="7"/>
      <c r="AC2968" t="s">
        <v>16135</v>
      </c>
      <c r="AD2968" t="s">
        <v>69</v>
      </c>
      <c r="AE2968" t="s">
        <v>16204</v>
      </c>
      <c r="AF2968" s="22" t="s">
        <v>16203</v>
      </c>
      <c r="AG2968" s="24" t="s">
        <v>16205</v>
      </c>
      <c r="AH2968" t="s">
        <v>3927</v>
      </c>
      <c r="AI2968" t="s">
        <v>77</v>
      </c>
      <c r="AJ2968" s="7"/>
      <c r="AK2968" s="7"/>
      <c r="AL2968"/>
      <c r="AN2968" s="7"/>
      <c r="AO2968" s="7"/>
      <c r="AP2968"/>
      <c r="AQ2968"/>
      <c r="AU2968" s="5"/>
      <c r="AV2968" s="5"/>
      <c r="AW2968" t="s">
        <v>16126</v>
      </c>
      <c r="AX2968" t="s">
        <v>16126</v>
      </c>
      <c r="AY2968" t="s">
        <v>69</v>
      </c>
      <c r="AZ2968" t="s">
        <v>16127</v>
      </c>
      <c r="BA2968" t="s">
        <v>2972</v>
      </c>
      <c r="BB2968" t="s">
        <v>16128</v>
      </c>
      <c r="BC2968" t="s">
        <v>16129</v>
      </c>
      <c r="BD2968" t="s">
        <v>16130</v>
      </c>
      <c r="BE2968" t="s">
        <v>16131</v>
      </c>
      <c r="BF2968" t="s">
        <v>69</v>
      </c>
      <c r="BG2968" t="s">
        <v>69</v>
      </c>
      <c r="BH2968" t="s">
        <v>69</v>
      </c>
      <c r="BI2968" t="s">
        <v>69</v>
      </c>
      <c r="BJ2968" t="s">
        <v>69</v>
      </c>
      <c r="BK2968" t="s">
        <v>69</v>
      </c>
      <c r="BL2968" t="s">
        <v>159</v>
      </c>
      <c r="BM2968" t="s">
        <v>87</v>
      </c>
      <c r="BN2968" t="s">
        <v>377</v>
      </c>
      <c r="BO2968" t="s">
        <v>16130</v>
      </c>
      <c r="BP2968">
        <v>1</v>
      </c>
      <c r="BQ2968">
        <v>27458084</v>
      </c>
      <c r="BR2968" s="12" t="s">
        <v>16134</v>
      </c>
      <c r="BS2968">
        <v>56615</v>
      </c>
      <c r="BT2968" t="s">
        <v>69</v>
      </c>
      <c r="BU2968" t="s">
        <v>69</v>
      </c>
      <c r="BV2968" t="s">
        <v>69</v>
      </c>
      <c r="BW2968" t="s">
        <v>69</v>
      </c>
    </row>
    <row r="2969" spans="1:75" x14ac:dyDescent="0.2">
      <c r="A2969" t="s">
        <v>16121</v>
      </c>
      <c r="B2969" t="s">
        <v>16206</v>
      </c>
      <c r="C2969" t="s">
        <v>16207</v>
      </c>
      <c r="D2969" t="s">
        <v>16202</v>
      </c>
      <c r="E2969" t="s">
        <v>69</v>
      </c>
      <c r="F2969">
        <v>34526021</v>
      </c>
      <c r="G2969" s="3" t="s">
        <v>16125</v>
      </c>
      <c r="H2969" s="3" t="s">
        <v>7855</v>
      </c>
      <c r="I2969" s="3" t="s">
        <v>436</v>
      </c>
      <c r="J2969" s="3" t="s">
        <v>3924</v>
      </c>
      <c r="K2969" s="3" t="s">
        <v>73</v>
      </c>
      <c r="L2969" s="6" t="s">
        <v>438</v>
      </c>
      <c r="M2969" s="24" t="s">
        <v>6398</v>
      </c>
      <c r="N2969" s="5" t="s">
        <v>438</v>
      </c>
      <c r="O2969" s="24" t="s">
        <v>30786</v>
      </c>
      <c r="R2969" s="24" t="s">
        <v>1397</v>
      </c>
      <c r="T2969" t="str">
        <f>IF(X2969 &lt;&gt; "", CONCATENATE(Table1[[#This Row],[bioproject]],".",Table1[[#This Row],[Replicate group]]), "")</f>
        <v/>
      </c>
      <c r="AA2969" s="6" t="str">
        <f>IF(Table1[[#This Row],[fungi_species]] &lt;&gt; "", CONCATENATE(LEFT(Table1[[#This Row],[fungi_species]],2), LEFT(_xlfn.TEXTAFTER(Table1[[#This Row],[fungi_species]], " ", 1),3)),"")</f>
        <v/>
      </c>
      <c r="AB2969" s="7"/>
      <c r="AC2969" t="s">
        <v>16135</v>
      </c>
      <c r="AD2969" t="s">
        <v>69</v>
      </c>
      <c r="AE2969" t="s">
        <v>16208</v>
      </c>
      <c r="AF2969" s="22" t="s">
        <v>16203</v>
      </c>
      <c r="AG2969" s="24" t="s">
        <v>16205</v>
      </c>
      <c r="AH2969" t="s">
        <v>3927</v>
      </c>
      <c r="AI2969" t="s">
        <v>77</v>
      </c>
      <c r="AJ2969" s="7"/>
      <c r="AK2969" s="7"/>
      <c r="AL2969"/>
      <c r="AN2969" s="7"/>
      <c r="AO2969" s="7"/>
      <c r="AP2969"/>
      <c r="AQ2969"/>
      <c r="AU2969" s="5"/>
      <c r="AV2969" s="5"/>
      <c r="AW2969" t="s">
        <v>16126</v>
      </c>
      <c r="AX2969" t="s">
        <v>16126</v>
      </c>
      <c r="AY2969" t="s">
        <v>69</v>
      </c>
      <c r="AZ2969" t="s">
        <v>16127</v>
      </c>
      <c r="BA2969" t="s">
        <v>2972</v>
      </c>
      <c r="BB2969" t="s">
        <v>16128</v>
      </c>
      <c r="BC2969" t="s">
        <v>16129</v>
      </c>
      <c r="BD2969" t="s">
        <v>16130</v>
      </c>
      <c r="BE2969" t="s">
        <v>16131</v>
      </c>
      <c r="BF2969" t="s">
        <v>69</v>
      </c>
      <c r="BG2969" t="s">
        <v>69</v>
      </c>
      <c r="BH2969" t="s">
        <v>69</v>
      </c>
      <c r="BI2969" t="s">
        <v>69</v>
      </c>
      <c r="BJ2969" t="s">
        <v>69</v>
      </c>
      <c r="BK2969" t="s">
        <v>69</v>
      </c>
      <c r="BL2969" t="s">
        <v>159</v>
      </c>
      <c r="BM2969" t="s">
        <v>87</v>
      </c>
      <c r="BN2969" t="s">
        <v>377</v>
      </c>
      <c r="BO2969" t="s">
        <v>16130</v>
      </c>
      <c r="BP2969">
        <v>1</v>
      </c>
      <c r="BQ2969">
        <v>25925558</v>
      </c>
      <c r="BR2969" s="12" t="s">
        <v>16134</v>
      </c>
      <c r="BS2969">
        <v>56615</v>
      </c>
      <c r="BT2969" t="s">
        <v>69</v>
      </c>
      <c r="BU2969" t="s">
        <v>69</v>
      </c>
      <c r="BV2969" t="s">
        <v>69</v>
      </c>
      <c r="BW2969" t="s">
        <v>69</v>
      </c>
    </row>
    <row r="2970" spans="1:75" x14ac:dyDescent="0.2">
      <c r="A2970" t="s">
        <v>16121</v>
      </c>
      <c r="B2970" t="s">
        <v>16209</v>
      </c>
      <c r="C2970" t="s">
        <v>16210</v>
      </c>
      <c r="D2970" t="s">
        <v>16193</v>
      </c>
      <c r="E2970" t="s">
        <v>69</v>
      </c>
      <c r="F2970">
        <v>34526021</v>
      </c>
      <c r="G2970" s="3" t="s">
        <v>16125</v>
      </c>
      <c r="H2970" s="3" t="s">
        <v>7855</v>
      </c>
      <c r="I2970" s="3" t="s">
        <v>436</v>
      </c>
      <c r="J2970" s="3" t="s">
        <v>3924</v>
      </c>
      <c r="K2970" s="3" t="s">
        <v>73</v>
      </c>
      <c r="L2970" s="6" t="s">
        <v>438</v>
      </c>
      <c r="M2970" s="24" t="s">
        <v>6398</v>
      </c>
      <c r="N2970" s="5" t="s">
        <v>438</v>
      </c>
      <c r="O2970" s="24" t="s">
        <v>30786</v>
      </c>
      <c r="R2970" s="24" t="s">
        <v>1397</v>
      </c>
      <c r="T2970" t="str">
        <f>IF(X2970 &lt;&gt; "", CONCATENATE(Table1[[#This Row],[bioproject]],".",Table1[[#This Row],[Replicate group]]), "")</f>
        <v/>
      </c>
      <c r="AA2970" s="6" t="str">
        <f>IF(Table1[[#This Row],[fungi_species]] &lt;&gt; "", CONCATENATE(LEFT(Table1[[#This Row],[fungi_species]],2), LEFT(_xlfn.TEXTAFTER(Table1[[#This Row],[fungi_species]], " ", 1),3)),"")</f>
        <v/>
      </c>
      <c r="AB2970" s="7"/>
      <c r="AC2970" t="s">
        <v>16135</v>
      </c>
      <c r="AD2970" t="s">
        <v>69</v>
      </c>
      <c r="AE2970" t="s">
        <v>16211</v>
      </c>
      <c r="AF2970" s="22" t="s">
        <v>16194</v>
      </c>
      <c r="AG2970" s="24" t="s">
        <v>16196</v>
      </c>
      <c r="AH2970" t="s">
        <v>3927</v>
      </c>
      <c r="AI2970" t="s">
        <v>77</v>
      </c>
      <c r="AJ2970" s="7"/>
      <c r="AK2970" s="7"/>
      <c r="AL2970"/>
      <c r="AN2970" s="7"/>
      <c r="AO2970" s="7"/>
      <c r="AP2970"/>
      <c r="AQ2970"/>
      <c r="AU2970" s="5"/>
      <c r="AV2970" s="5"/>
      <c r="AW2970" t="s">
        <v>16126</v>
      </c>
      <c r="AX2970" t="s">
        <v>16126</v>
      </c>
      <c r="AY2970" t="s">
        <v>69</v>
      </c>
      <c r="AZ2970" t="s">
        <v>16127</v>
      </c>
      <c r="BA2970" t="s">
        <v>2972</v>
      </c>
      <c r="BB2970" t="s">
        <v>16128</v>
      </c>
      <c r="BC2970" t="s">
        <v>16129</v>
      </c>
      <c r="BD2970" t="s">
        <v>16130</v>
      </c>
      <c r="BE2970" t="s">
        <v>16131</v>
      </c>
      <c r="BF2970" t="s">
        <v>69</v>
      </c>
      <c r="BG2970" t="s">
        <v>69</v>
      </c>
      <c r="BH2970" t="s">
        <v>69</v>
      </c>
      <c r="BI2970" t="s">
        <v>69</v>
      </c>
      <c r="BJ2970" t="s">
        <v>69</v>
      </c>
      <c r="BK2970" t="s">
        <v>69</v>
      </c>
      <c r="BL2970" t="s">
        <v>159</v>
      </c>
      <c r="BM2970" t="s">
        <v>87</v>
      </c>
      <c r="BN2970" t="s">
        <v>377</v>
      </c>
      <c r="BO2970" t="s">
        <v>16130</v>
      </c>
      <c r="BP2970">
        <v>1</v>
      </c>
      <c r="BQ2970">
        <v>80214666</v>
      </c>
      <c r="BR2970" s="12" t="s">
        <v>16134</v>
      </c>
      <c r="BS2970">
        <v>56615</v>
      </c>
      <c r="BT2970" t="s">
        <v>69</v>
      </c>
      <c r="BU2970" t="s">
        <v>69</v>
      </c>
      <c r="BV2970" t="s">
        <v>69</v>
      </c>
      <c r="BW2970" t="s">
        <v>69</v>
      </c>
    </row>
    <row r="2971" spans="1:75" x14ac:dyDescent="0.2">
      <c r="A2971" t="s">
        <v>16121</v>
      </c>
      <c r="B2971" t="s">
        <v>16212</v>
      </c>
      <c r="C2971" t="s">
        <v>16213</v>
      </c>
      <c r="D2971" t="s">
        <v>16202</v>
      </c>
      <c r="E2971" t="s">
        <v>69</v>
      </c>
      <c r="F2971">
        <v>34526021</v>
      </c>
      <c r="G2971" s="3" t="s">
        <v>16125</v>
      </c>
      <c r="H2971" s="3" t="s">
        <v>7855</v>
      </c>
      <c r="I2971" s="3" t="s">
        <v>436</v>
      </c>
      <c r="J2971" s="3" t="s">
        <v>3924</v>
      </c>
      <c r="K2971" s="3" t="s">
        <v>73</v>
      </c>
      <c r="L2971" s="6" t="s">
        <v>438</v>
      </c>
      <c r="M2971" s="24" t="s">
        <v>6398</v>
      </c>
      <c r="N2971" s="5" t="s">
        <v>438</v>
      </c>
      <c r="O2971" s="24" t="s">
        <v>30786</v>
      </c>
      <c r="R2971" s="24" t="s">
        <v>1397</v>
      </c>
      <c r="T2971" t="str">
        <f>IF(X2971 &lt;&gt; "", CONCATENATE(Table1[[#This Row],[bioproject]],".",Table1[[#This Row],[Replicate group]]), "")</f>
        <v/>
      </c>
      <c r="AA2971" s="6" t="str">
        <f>IF(Table1[[#This Row],[fungi_species]] &lt;&gt; "", CONCATENATE(LEFT(Table1[[#This Row],[fungi_species]],2), LEFT(_xlfn.TEXTAFTER(Table1[[#This Row],[fungi_species]], " ", 1),3)),"")</f>
        <v/>
      </c>
      <c r="AB2971" s="7"/>
      <c r="AC2971" t="s">
        <v>16135</v>
      </c>
      <c r="AD2971" t="s">
        <v>69</v>
      </c>
      <c r="AE2971" t="s">
        <v>16214</v>
      </c>
      <c r="AF2971" s="22" t="s">
        <v>16203</v>
      </c>
      <c r="AG2971" s="24" t="s">
        <v>16205</v>
      </c>
      <c r="AH2971" t="s">
        <v>3927</v>
      </c>
      <c r="AI2971" t="s">
        <v>77</v>
      </c>
      <c r="AJ2971" s="7"/>
      <c r="AK2971" s="7"/>
      <c r="AL2971"/>
      <c r="AN2971" s="7"/>
      <c r="AO2971" s="7"/>
      <c r="AP2971"/>
      <c r="AQ2971"/>
      <c r="AU2971" s="5"/>
      <c r="AV2971" s="5"/>
      <c r="AW2971" t="s">
        <v>16126</v>
      </c>
      <c r="AX2971" t="s">
        <v>16126</v>
      </c>
      <c r="AY2971" t="s">
        <v>69</v>
      </c>
      <c r="AZ2971" t="s">
        <v>16127</v>
      </c>
      <c r="BA2971" t="s">
        <v>2972</v>
      </c>
      <c r="BB2971" t="s">
        <v>16128</v>
      </c>
      <c r="BC2971" t="s">
        <v>16129</v>
      </c>
      <c r="BD2971" t="s">
        <v>16130</v>
      </c>
      <c r="BE2971" t="s">
        <v>16131</v>
      </c>
      <c r="BF2971" t="s">
        <v>69</v>
      </c>
      <c r="BG2971" t="s">
        <v>69</v>
      </c>
      <c r="BH2971" t="s">
        <v>69</v>
      </c>
      <c r="BI2971" t="s">
        <v>69</v>
      </c>
      <c r="BJ2971" t="s">
        <v>69</v>
      </c>
      <c r="BK2971" t="s">
        <v>69</v>
      </c>
      <c r="BL2971" t="s">
        <v>159</v>
      </c>
      <c r="BM2971" t="s">
        <v>87</v>
      </c>
      <c r="BN2971" t="s">
        <v>377</v>
      </c>
      <c r="BO2971" t="s">
        <v>16130</v>
      </c>
      <c r="BP2971">
        <v>1</v>
      </c>
      <c r="BQ2971">
        <v>26529368</v>
      </c>
      <c r="BR2971" s="12" t="s">
        <v>16134</v>
      </c>
      <c r="BS2971">
        <v>56615</v>
      </c>
      <c r="BT2971" t="s">
        <v>69</v>
      </c>
      <c r="BU2971" t="s">
        <v>69</v>
      </c>
      <c r="BV2971" t="s">
        <v>69</v>
      </c>
      <c r="BW2971" t="s">
        <v>69</v>
      </c>
    </row>
    <row r="2972" spans="1:75" x14ac:dyDescent="0.2">
      <c r="A2972" t="s">
        <v>16121</v>
      </c>
      <c r="B2972" t="s">
        <v>16215</v>
      </c>
      <c r="C2972" t="s">
        <v>16216</v>
      </c>
      <c r="D2972" t="s">
        <v>16217</v>
      </c>
      <c r="E2972" t="s">
        <v>69</v>
      </c>
      <c r="F2972">
        <v>34526021</v>
      </c>
      <c r="G2972" s="3" t="s">
        <v>16125</v>
      </c>
      <c r="H2972" s="3" t="s">
        <v>7855</v>
      </c>
      <c r="I2972" s="3" t="s">
        <v>436</v>
      </c>
      <c r="J2972" s="3" t="s">
        <v>3924</v>
      </c>
      <c r="K2972" s="3" t="s">
        <v>73</v>
      </c>
      <c r="L2972" s="6" t="s">
        <v>438</v>
      </c>
      <c r="M2972" s="24" t="s">
        <v>6398</v>
      </c>
      <c r="N2972" s="5" t="s">
        <v>438</v>
      </c>
      <c r="O2972" s="24" t="s">
        <v>30786</v>
      </c>
      <c r="R2972" s="24" t="s">
        <v>1397</v>
      </c>
      <c r="T2972" t="str">
        <f>IF(X2972 &lt;&gt; "", CONCATENATE(Table1[[#This Row],[bioproject]],".",Table1[[#This Row],[Replicate group]]), "")</f>
        <v/>
      </c>
      <c r="AA2972" s="6" t="str">
        <f>IF(Table1[[#This Row],[fungi_species]] &lt;&gt; "", CONCATENATE(LEFT(Table1[[#This Row],[fungi_species]],2), LEFT(_xlfn.TEXTAFTER(Table1[[#This Row],[fungi_species]], " ", 1),3)),"")</f>
        <v/>
      </c>
      <c r="AB2972" s="7"/>
      <c r="AC2972" t="s">
        <v>16135</v>
      </c>
      <c r="AD2972" t="s">
        <v>69</v>
      </c>
      <c r="AE2972" t="s">
        <v>16219</v>
      </c>
      <c r="AF2972" s="22" t="s">
        <v>16218</v>
      </c>
      <c r="AG2972" s="24" t="s">
        <v>16220</v>
      </c>
      <c r="AH2972" t="s">
        <v>3927</v>
      </c>
      <c r="AI2972" t="s">
        <v>77</v>
      </c>
      <c r="AJ2972" s="7"/>
      <c r="AK2972" s="7"/>
      <c r="AL2972"/>
      <c r="AN2972" s="7"/>
      <c r="AO2972" s="7"/>
      <c r="AP2972"/>
      <c r="AQ2972"/>
      <c r="AU2972" s="5"/>
      <c r="AV2972" s="5"/>
      <c r="AW2972" t="s">
        <v>16126</v>
      </c>
      <c r="AX2972" t="s">
        <v>16126</v>
      </c>
      <c r="AY2972" t="s">
        <v>69</v>
      </c>
      <c r="AZ2972" t="s">
        <v>16127</v>
      </c>
      <c r="BA2972" t="s">
        <v>2972</v>
      </c>
      <c r="BB2972" t="s">
        <v>16128</v>
      </c>
      <c r="BC2972" t="s">
        <v>16129</v>
      </c>
      <c r="BD2972" t="s">
        <v>16130</v>
      </c>
      <c r="BE2972" t="s">
        <v>16131</v>
      </c>
      <c r="BF2972" t="s">
        <v>69</v>
      </c>
      <c r="BG2972" t="s">
        <v>69</v>
      </c>
      <c r="BH2972" t="s">
        <v>69</v>
      </c>
      <c r="BI2972" t="s">
        <v>69</v>
      </c>
      <c r="BJ2972" t="s">
        <v>69</v>
      </c>
      <c r="BK2972" t="s">
        <v>69</v>
      </c>
      <c r="BL2972" t="s">
        <v>159</v>
      </c>
      <c r="BM2972" t="s">
        <v>87</v>
      </c>
      <c r="BN2972" t="s">
        <v>377</v>
      </c>
      <c r="BO2972" t="s">
        <v>16130</v>
      </c>
      <c r="BP2972">
        <v>1</v>
      </c>
      <c r="BQ2972">
        <v>25629574</v>
      </c>
      <c r="BR2972" s="12" t="s">
        <v>16134</v>
      </c>
      <c r="BS2972">
        <v>56615</v>
      </c>
      <c r="BT2972" t="s">
        <v>69</v>
      </c>
      <c r="BU2972" t="s">
        <v>69</v>
      </c>
      <c r="BV2972" t="s">
        <v>69</v>
      </c>
      <c r="BW2972" t="s">
        <v>69</v>
      </c>
    </row>
    <row r="2973" spans="1:75" x14ac:dyDescent="0.2">
      <c r="A2973" t="s">
        <v>16121</v>
      </c>
      <c r="B2973" t="s">
        <v>16221</v>
      </c>
      <c r="C2973" t="s">
        <v>16222</v>
      </c>
      <c r="D2973" t="s">
        <v>16217</v>
      </c>
      <c r="E2973" t="s">
        <v>69</v>
      </c>
      <c r="F2973">
        <v>34526021</v>
      </c>
      <c r="G2973" s="3" t="s">
        <v>16125</v>
      </c>
      <c r="H2973" s="3" t="s">
        <v>7855</v>
      </c>
      <c r="I2973" s="3" t="s">
        <v>436</v>
      </c>
      <c r="J2973" s="3" t="s">
        <v>3924</v>
      </c>
      <c r="K2973" s="3" t="s">
        <v>73</v>
      </c>
      <c r="L2973" s="6" t="s">
        <v>438</v>
      </c>
      <c r="M2973" s="24" t="s">
        <v>6398</v>
      </c>
      <c r="N2973" s="5" t="s">
        <v>438</v>
      </c>
      <c r="O2973" s="24" t="s">
        <v>30786</v>
      </c>
      <c r="R2973" s="24" t="s">
        <v>1397</v>
      </c>
      <c r="T2973" t="str">
        <f>IF(X2973 &lt;&gt; "", CONCATENATE(Table1[[#This Row],[bioproject]],".",Table1[[#This Row],[Replicate group]]), "")</f>
        <v/>
      </c>
      <c r="AA2973" s="6" t="str">
        <f>IF(Table1[[#This Row],[fungi_species]] &lt;&gt; "", CONCATENATE(LEFT(Table1[[#This Row],[fungi_species]],2), LEFT(_xlfn.TEXTAFTER(Table1[[#This Row],[fungi_species]], " ", 1),3)),"")</f>
        <v/>
      </c>
      <c r="AB2973" s="7"/>
      <c r="AC2973" t="s">
        <v>16135</v>
      </c>
      <c r="AD2973" t="s">
        <v>69</v>
      </c>
      <c r="AE2973" t="s">
        <v>16223</v>
      </c>
      <c r="AF2973" s="22" t="s">
        <v>16218</v>
      </c>
      <c r="AG2973" s="24" t="s">
        <v>16220</v>
      </c>
      <c r="AH2973" t="s">
        <v>3927</v>
      </c>
      <c r="AI2973" t="s">
        <v>77</v>
      </c>
      <c r="AJ2973" s="7"/>
      <c r="AK2973" s="7"/>
      <c r="AL2973"/>
      <c r="AN2973" s="7"/>
      <c r="AO2973" s="7"/>
      <c r="AP2973"/>
      <c r="AQ2973"/>
      <c r="AU2973" s="5"/>
      <c r="AV2973" s="5"/>
      <c r="AW2973" t="s">
        <v>16126</v>
      </c>
      <c r="AX2973" t="s">
        <v>16126</v>
      </c>
      <c r="AY2973" t="s">
        <v>69</v>
      </c>
      <c r="AZ2973" t="s">
        <v>16127</v>
      </c>
      <c r="BA2973" t="s">
        <v>2972</v>
      </c>
      <c r="BB2973" t="s">
        <v>16128</v>
      </c>
      <c r="BC2973" t="s">
        <v>16129</v>
      </c>
      <c r="BD2973" t="s">
        <v>16130</v>
      </c>
      <c r="BE2973" t="s">
        <v>16131</v>
      </c>
      <c r="BF2973" t="s">
        <v>69</v>
      </c>
      <c r="BG2973" t="s">
        <v>69</v>
      </c>
      <c r="BH2973" t="s">
        <v>69</v>
      </c>
      <c r="BI2973" t="s">
        <v>69</v>
      </c>
      <c r="BJ2973" t="s">
        <v>69</v>
      </c>
      <c r="BK2973" t="s">
        <v>69</v>
      </c>
      <c r="BL2973" t="s">
        <v>159</v>
      </c>
      <c r="BM2973" t="s">
        <v>87</v>
      </c>
      <c r="BN2973" t="s">
        <v>377</v>
      </c>
      <c r="BO2973" t="s">
        <v>16130</v>
      </c>
      <c r="BP2973">
        <v>1</v>
      </c>
      <c r="BQ2973">
        <v>24767343</v>
      </c>
      <c r="BR2973" s="12" t="s">
        <v>16134</v>
      </c>
      <c r="BS2973">
        <v>56615</v>
      </c>
      <c r="BT2973" t="s">
        <v>69</v>
      </c>
      <c r="BU2973" t="s">
        <v>69</v>
      </c>
      <c r="BV2973" t="s">
        <v>69</v>
      </c>
      <c r="BW2973" t="s">
        <v>69</v>
      </c>
    </row>
    <row r="2974" spans="1:75" x14ac:dyDescent="0.2">
      <c r="A2974" t="s">
        <v>16121</v>
      </c>
      <c r="B2974" t="s">
        <v>16224</v>
      </c>
      <c r="C2974" t="s">
        <v>16225</v>
      </c>
      <c r="D2974" t="s">
        <v>16217</v>
      </c>
      <c r="E2974" t="s">
        <v>69</v>
      </c>
      <c r="F2974">
        <v>34526021</v>
      </c>
      <c r="G2974" s="3" t="s">
        <v>16125</v>
      </c>
      <c r="H2974" s="3" t="s">
        <v>7855</v>
      </c>
      <c r="I2974" s="3" t="s">
        <v>436</v>
      </c>
      <c r="J2974" s="3" t="s">
        <v>3924</v>
      </c>
      <c r="K2974" s="3" t="s">
        <v>73</v>
      </c>
      <c r="L2974" s="6" t="s">
        <v>438</v>
      </c>
      <c r="M2974" s="24" t="s">
        <v>6398</v>
      </c>
      <c r="N2974" s="5" t="s">
        <v>438</v>
      </c>
      <c r="O2974" s="24" t="s">
        <v>30786</v>
      </c>
      <c r="R2974" s="24" t="s">
        <v>1397</v>
      </c>
      <c r="T2974" t="str">
        <f>IF(X2974 &lt;&gt; "", CONCATENATE(Table1[[#This Row],[bioproject]],".",Table1[[#This Row],[Replicate group]]), "")</f>
        <v/>
      </c>
      <c r="AA2974" s="6" t="str">
        <f>IF(Table1[[#This Row],[fungi_species]] &lt;&gt; "", CONCATENATE(LEFT(Table1[[#This Row],[fungi_species]],2), LEFT(_xlfn.TEXTAFTER(Table1[[#This Row],[fungi_species]], " ", 1),3)),"")</f>
        <v/>
      </c>
      <c r="AB2974" s="7"/>
      <c r="AC2974" t="s">
        <v>16135</v>
      </c>
      <c r="AD2974" t="s">
        <v>69</v>
      </c>
      <c r="AE2974" t="s">
        <v>16226</v>
      </c>
      <c r="AF2974" s="22" t="s">
        <v>16218</v>
      </c>
      <c r="AG2974" s="24" t="s">
        <v>16220</v>
      </c>
      <c r="AH2974" t="s">
        <v>3927</v>
      </c>
      <c r="AI2974" t="s">
        <v>77</v>
      </c>
      <c r="AJ2974" s="7"/>
      <c r="AK2974" s="7"/>
      <c r="AL2974"/>
      <c r="AN2974" s="7"/>
      <c r="AO2974" s="7"/>
      <c r="AP2974"/>
      <c r="AQ2974"/>
      <c r="AU2974" s="5"/>
      <c r="AV2974" s="5"/>
      <c r="AW2974" t="s">
        <v>16126</v>
      </c>
      <c r="AX2974" t="s">
        <v>16126</v>
      </c>
      <c r="AY2974" t="s">
        <v>69</v>
      </c>
      <c r="AZ2974" t="s">
        <v>16127</v>
      </c>
      <c r="BA2974" t="s">
        <v>2972</v>
      </c>
      <c r="BB2974" t="s">
        <v>16128</v>
      </c>
      <c r="BC2974" t="s">
        <v>16129</v>
      </c>
      <c r="BD2974" t="s">
        <v>16130</v>
      </c>
      <c r="BE2974" t="s">
        <v>16131</v>
      </c>
      <c r="BF2974" t="s">
        <v>69</v>
      </c>
      <c r="BG2974" t="s">
        <v>69</v>
      </c>
      <c r="BH2974" t="s">
        <v>69</v>
      </c>
      <c r="BI2974" t="s">
        <v>69</v>
      </c>
      <c r="BJ2974" t="s">
        <v>69</v>
      </c>
      <c r="BK2974" t="s">
        <v>69</v>
      </c>
      <c r="BL2974" t="s">
        <v>159</v>
      </c>
      <c r="BM2974" t="s">
        <v>87</v>
      </c>
      <c r="BN2974" t="s">
        <v>377</v>
      </c>
      <c r="BO2974" t="s">
        <v>16130</v>
      </c>
      <c r="BP2974">
        <v>1</v>
      </c>
      <c r="BQ2974">
        <v>26667464</v>
      </c>
      <c r="BR2974" s="12" t="s">
        <v>16134</v>
      </c>
      <c r="BS2974">
        <v>56615</v>
      </c>
      <c r="BT2974" t="s">
        <v>69</v>
      </c>
      <c r="BU2974" t="s">
        <v>69</v>
      </c>
      <c r="BV2974" t="s">
        <v>69</v>
      </c>
      <c r="BW2974" t="s">
        <v>69</v>
      </c>
    </row>
    <row r="2975" spans="1:75" x14ac:dyDescent="0.2">
      <c r="A2975" t="s">
        <v>16121</v>
      </c>
      <c r="B2975" t="s">
        <v>16227</v>
      </c>
      <c r="C2975" t="s">
        <v>16228</v>
      </c>
      <c r="D2975" t="s">
        <v>16229</v>
      </c>
      <c r="E2975" t="s">
        <v>69</v>
      </c>
      <c r="F2975">
        <v>34526021</v>
      </c>
      <c r="G2975" s="3" t="s">
        <v>16125</v>
      </c>
      <c r="H2975" s="3" t="s">
        <v>7855</v>
      </c>
      <c r="I2975" s="3" t="s">
        <v>436</v>
      </c>
      <c r="J2975" s="3" t="s">
        <v>3924</v>
      </c>
      <c r="K2975" s="3" t="s">
        <v>73</v>
      </c>
      <c r="L2975" s="6" t="s">
        <v>438</v>
      </c>
      <c r="M2975" s="24" t="s">
        <v>6398</v>
      </c>
      <c r="N2975" s="5" t="s">
        <v>438</v>
      </c>
      <c r="O2975" s="24" t="s">
        <v>30786</v>
      </c>
      <c r="R2975" s="24" t="s">
        <v>1397</v>
      </c>
      <c r="T2975" t="str">
        <f>IF(X2975 &lt;&gt; "", CONCATENATE(Table1[[#This Row],[bioproject]],".",Table1[[#This Row],[Replicate group]]), "")</f>
        <v/>
      </c>
      <c r="AA2975" s="6" t="str">
        <f>IF(Table1[[#This Row],[fungi_species]] &lt;&gt; "", CONCATENATE(LEFT(Table1[[#This Row],[fungi_species]],2), LEFT(_xlfn.TEXTAFTER(Table1[[#This Row],[fungi_species]], " ", 1),3)),"")</f>
        <v/>
      </c>
      <c r="AB2975" s="7"/>
      <c r="AC2975" t="s">
        <v>16135</v>
      </c>
      <c r="AD2975" t="s">
        <v>69</v>
      </c>
      <c r="AE2975" t="s">
        <v>16231</v>
      </c>
      <c r="AF2975" s="22" t="s">
        <v>16230</v>
      </c>
      <c r="AG2975" s="24" t="s">
        <v>16232</v>
      </c>
      <c r="AH2975" t="s">
        <v>3927</v>
      </c>
      <c r="AI2975" t="s">
        <v>77</v>
      </c>
      <c r="AJ2975" s="7"/>
      <c r="AK2975" s="7"/>
      <c r="AL2975"/>
      <c r="AN2975" s="7"/>
      <c r="AO2975" s="7"/>
      <c r="AP2975"/>
      <c r="AQ2975"/>
      <c r="AU2975" s="5"/>
      <c r="AV2975" s="5"/>
      <c r="AW2975" t="s">
        <v>16126</v>
      </c>
      <c r="AX2975" t="s">
        <v>16126</v>
      </c>
      <c r="AY2975" t="s">
        <v>69</v>
      </c>
      <c r="AZ2975" t="s">
        <v>16127</v>
      </c>
      <c r="BA2975" t="s">
        <v>2972</v>
      </c>
      <c r="BB2975" t="s">
        <v>16128</v>
      </c>
      <c r="BC2975" t="s">
        <v>16129</v>
      </c>
      <c r="BD2975" t="s">
        <v>16130</v>
      </c>
      <c r="BE2975" t="s">
        <v>16131</v>
      </c>
      <c r="BF2975" t="s">
        <v>69</v>
      </c>
      <c r="BG2975" t="s">
        <v>69</v>
      </c>
      <c r="BH2975" t="s">
        <v>69</v>
      </c>
      <c r="BI2975" t="s">
        <v>69</v>
      </c>
      <c r="BJ2975" t="s">
        <v>69</v>
      </c>
      <c r="BK2975" t="s">
        <v>69</v>
      </c>
      <c r="BL2975" t="s">
        <v>159</v>
      </c>
      <c r="BM2975" t="s">
        <v>87</v>
      </c>
      <c r="BN2975" t="s">
        <v>1478</v>
      </c>
      <c r="BO2975" t="s">
        <v>16130</v>
      </c>
      <c r="BP2975">
        <v>1</v>
      </c>
      <c r="BQ2975">
        <v>110991386</v>
      </c>
      <c r="BR2975" s="12" t="s">
        <v>16134</v>
      </c>
      <c r="BS2975">
        <v>56615</v>
      </c>
      <c r="BT2975" t="s">
        <v>69</v>
      </c>
      <c r="BU2975" t="s">
        <v>69</v>
      </c>
      <c r="BV2975" t="s">
        <v>69</v>
      </c>
      <c r="BW2975" t="s">
        <v>69</v>
      </c>
    </row>
    <row r="2976" spans="1:75" x14ac:dyDescent="0.2">
      <c r="A2976" t="s">
        <v>16121</v>
      </c>
      <c r="B2976" t="s">
        <v>16233</v>
      </c>
      <c r="C2976" t="s">
        <v>16234</v>
      </c>
      <c r="D2976" t="s">
        <v>16235</v>
      </c>
      <c r="E2976" t="s">
        <v>69</v>
      </c>
      <c r="F2976">
        <v>34526021</v>
      </c>
      <c r="G2976" s="3" t="s">
        <v>16125</v>
      </c>
      <c r="H2976" s="3" t="s">
        <v>7855</v>
      </c>
      <c r="I2976" s="3" t="s">
        <v>436</v>
      </c>
      <c r="J2976" s="3" t="s">
        <v>3924</v>
      </c>
      <c r="K2976" s="3" t="s">
        <v>73</v>
      </c>
      <c r="L2976" s="6" t="s">
        <v>438</v>
      </c>
      <c r="M2976" s="24" t="s">
        <v>6398</v>
      </c>
      <c r="N2976" s="5" t="s">
        <v>438</v>
      </c>
      <c r="O2976" s="24" t="s">
        <v>30786</v>
      </c>
      <c r="R2976" s="24" t="s">
        <v>1397</v>
      </c>
      <c r="T2976" t="str">
        <f>IF(X2976 &lt;&gt; "", CONCATENATE(Table1[[#This Row],[bioproject]],".",Table1[[#This Row],[Replicate group]]), "")</f>
        <v/>
      </c>
      <c r="AA2976" s="6" t="str">
        <f>IF(Table1[[#This Row],[fungi_species]] &lt;&gt; "", CONCATENATE(LEFT(Table1[[#This Row],[fungi_species]],2), LEFT(_xlfn.TEXTAFTER(Table1[[#This Row],[fungi_species]], " ", 1),3)),"")</f>
        <v/>
      </c>
      <c r="AB2976" s="7"/>
      <c r="AC2976" t="s">
        <v>16135</v>
      </c>
      <c r="AD2976" t="s">
        <v>69</v>
      </c>
      <c r="AE2976" t="s">
        <v>16237</v>
      </c>
      <c r="AF2976" s="22" t="s">
        <v>16236</v>
      </c>
      <c r="AG2976" s="24" t="s">
        <v>16238</v>
      </c>
      <c r="AH2976" t="s">
        <v>3927</v>
      </c>
      <c r="AI2976" t="s">
        <v>77</v>
      </c>
      <c r="AJ2976" s="7"/>
      <c r="AK2976" s="7"/>
      <c r="AL2976"/>
      <c r="AN2976" s="7"/>
      <c r="AO2976" s="7"/>
      <c r="AP2976"/>
      <c r="AQ2976"/>
      <c r="AU2976" s="5"/>
      <c r="AV2976" s="5"/>
      <c r="AW2976" t="s">
        <v>16126</v>
      </c>
      <c r="AX2976" t="s">
        <v>16126</v>
      </c>
      <c r="AY2976" t="s">
        <v>69</v>
      </c>
      <c r="AZ2976" t="s">
        <v>16127</v>
      </c>
      <c r="BA2976" t="s">
        <v>2972</v>
      </c>
      <c r="BB2976" t="s">
        <v>16128</v>
      </c>
      <c r="BC2976" t="s">
        <v>16129</v>
      </c>
      <c r="BD2976" t="s">
        <v>16130</v>
      </c>
      <c r="BE2976" t="s">
        <v>16131</v>
      </c>
      <c r="BF2976" t="s">
        <v>69</v>
      </c>
      <c r="BG2976" t="s">
        <v>69</v>
      </c>
      <c r="BH2976" t="s">
        <v>69</v>
      </c>
      <c r="BI2976" t="s">
        <v>69</v>
      </c>
      <c r="BJ2976" t="s">
        <v>69</v>
      </c>
      <c r="BK2976" t="s">
        <v>69</v>
      </c>
      <c r="BL2976" t="s">
        <v>159</v>
      </c>
      <c r="BM2976" t="s">
        <v>87</v>
      </c>
      <c r="BN2976" t="s">
        <v>1478</v>
      </c>
      <c r="BO2976" t="s">
        <v>16130</v>
      </c>
      <c r="BP2976">
        <v>1</v>
      </c>
      <c r="BQ2976">
        <v>136387252</v>
      </c>
      <c r="BR2976" s="12" t="s">
        <v>16134</v>
      </c>
      <c r="BS2976">
        <v>56615</v>
      </c>
      <c r="BT2976" t="s">
        <v>69</v>
      </c>
      <c r="BU2976" t="s">
        <v>69</v>
      </c>
      <c r="BV2976" t="s">
        <v>69</v>
      </c>
      <c r="BW2976" t="s">
        <v>69</v>
      </c>
    </row>
    <row r="2977" spans="1:75" x14ac:dyDescent="0.2">
      <c r="A2977" t="s">
        <v>16121</v>
      </c>
      <c r="B2977" t="s">
        <v>16239</v>
      </c>
      <c r="C2977" t="s">
        <v>16240</v>
      </c>
      <c r="D2977" t="s">
        <v>16241</v>
      </c>
      <c r="E2977" t="s">
        <v>69</v>
      </c>
      <c r="F2977">
        <v>34526021</v>
      </c>
      <c r="G2977" s="3" t="s">
        <v>16125</v>
      </c>
      <c r="H2977" s="3" t="s">
        <v>7855</v>
      </c>
      <c r="I2977" s="3" t="s">
        <v>436</v>
      </c>
      <c r="J2977" s="3" t="s">
        <v>3924</v>
      </c>
      <c r="K2977" s="3" t="s">
        <v>73</v>
      </c>
      <c r="L2977" s="6" t="s">
        <v>438</v>
      </c>
      <c r="M2977" s="24" t="s">
        <v>6398</v>
      </c>
      <c r="N2977" s="5" t="s">
        <v>438</v>
      </c>
      <c r="O2977" s="24" t="s">
        <v>30786</v>
      </c>
      <c r="R2977" s="24" t="s">
        <v>1397</v>
      </c>
      <c r="T2977" t="str">
        <f>IF(X2977 &lt;&gt; "", CONCATENATE(Table1[[#This Row],[bioproject]],".",Table1[[#This Row],[Replicate group]]), "")</f>
        <v/>
      </c>
      <c r="AA2977" s="6" t="str">
        <f>IF(Table1[[#This Row],[fungi_species]] &lt;&gt; "", CONCATENATE(LEFT(Table1[[#This Row],[fungi_species]],2), LEFT(_xlfn.TEXTAFTER(Table1[[#This Row],[fungi_species]], " ", 1),3)),"")</f>
        <v/>
      </c>
      <c r="AB2977" s="7"/>
      <c r="AC2977" t="s">
        <v>16135</v>
      </c>
      <c r="AD2977" t="s">
        <v>69</v>
      </c>
      <c r="AE2977" t="s">
        <v>16243</v>
      </c>
      <c r="AF2977" s="22" t="s">
        <v>16242</v>
      </c>
      <c r="AG2977" s="24" t="s">
        <v>16244</v>
      </c>
      <c r="AH2977" t="s">
        <v>3927</v>
      </c>
      <c r="AI2977" t="s">
        <v>77</v>
      </c>
      <c r="AJ2977" s="7"/>
      <c r="AK2977" s="7"/>
      <c r="AL2977"/>
      <c r="AN2977" s="7"/>
      <c r="AO2977" s="7"/>
      <c r="AP2977"/>
      <c r="AQ2977"/>
      <c r="AU2977" s="5"/>
      <c r="AV2977" s="5"/>
      <c r="AW2977" t="s">
        <v>16126</v>
      </c>
      <c r="AX2977" t="s">
        <v>16126</v>
      </c>
      <c r="AY2977" t="s">
        <v>69</v>
      </c>
      <c r="AZ2977" t="s">
        <v>16127</v>
      </c>
      <c r="BA2977" t="s">
        <v>2972</v>
      </c>
      <c r="BB2977" t="s">
        <v>16128</v>
      </c>
      <c r="BC2977" t="s">
        <v>16129</v>
      </c>
      <c r="BD2977" t="s">
        <v>16130</v>
      </c>
      <c r="BE2977" t="s">
        <v>16131</v>
      </c>
      <c r="BF2977" t="s">
        <v>69</v>
      </c>
      <c r="BG2977" t="s">
        <v>69</v>
      </c>
      <c r="BH2977" t="s">
        <v>69</v>
      </c>
      <c r="BI2977" t="s">
        <v>69</v>
      </c>
      <c r="BJ2977" t="s">
        <v>69</v>
      </c>
      <c r="BK2977" t="s">
        <v>69</v>
      </c>
      <c r="BL2977" t="s">
        <v>159</v>
      </c>
      <c r="BM2977" t="s">
        <v>87</v>
      </c>
      <c r="BN2977" t="s">
        <v>1478</v>
      </c>
      <c r="BO2977" t="s">
        <v>16130</v>
      </c>
      <c r="BP2977">
        <v>1</v>
      </c>
      <c r="BQ2977">
        <v>101426214</v>
      </c>
      <c r="BR2977" s="12" t="s">
        <v>16134</v>
      </c>
      <c r="BS2977">
        <v>56615</v>
      </c>
      <c r="BT2977" t="s">
        <v>69</v>
      </c>
      <c r="BU2977" t="s">
        <v>69</v>
      </c>
      <c r="BV2977" t="s">
        <v>69</v>
      </c>
      <c r="BW2977" t="s">
        <v>69</v>
      </c>
    </row>
    <row r="2978" spans="1:75" x14ac:dyDescent="0.2">
      <c r="A2978" t="s">
        <v>16121</v>
      </c>
      <c r="B2978" t="s">
        <v>16245</v>
      </c>
      <c r="C2978" t="s">
        <v>16246</v>
      </c>
      <c r="D2978" t="s">
        <v>16247</v>
      </c>
      <c r="E2978" t="s">
        <v>69</v>
      </c>
      <c r="F2978">
        <v>34526021</v>
      </c>
      <c r="G2978" s="3" t="s">
        <v>16125</v>
      </c>
      <c r="H2978" s="3" t="s">
        <v>7855</v>
      </c>
      <c r="I2978" s="3" t="s">
        <v>436</v>
      </c>
      <c r="J2978" s="3" t="s">
        <v>3924</v>
      </c>
      <c r="K2978" s="3" t="s">
        <v>73</v>
      </c>
      <c r="L2978" s="6" t="s">
        <v>438</v>
      </c>
      <c r="M2978" s="24" t="s">
        <v>6398</v>
      </c>
      <c r="N2978" s="5" t="s">
        <v>438</v>
      </c>
      <c r="O2978" s="24" t="s">
        <v>30786</v>
      </c>
      <c r="R2978" s="24" t="s">
        <v>1397</v>
      </c>
      <c r="T2978" t="str">
        <f>IF(X2978 &lt;&gt; "", CONCATENATE(Table1[[#This Row],[bioproject]],".",Table1[[#This Row],[Replicate group]]), "")</f>
        <v/>
      </c>
      <c r="AA2978" s="6" t="str">
        <f>IF(Table1[[#This Row],[fungi_species]] &lt;&gt; "", CONCATENATE(LEFT(Table1[[#This Row],[fungi_species]],2), LEFT(_xlfn.TEXTAFTER(Table1[[#This Row],[fungi_species]], " ", 1),3)),"")</f>
        <v/>
      </c>
      <c r="AB2978" s="7"/>
      <c r="AC2978" t="s">
        <v>16135</v>
      </c>
      <c r="AD2978" t="s">
        <v>69</v>
      </c>
      <c r="AE2978" t="s">
        <v>16249</v>
      </c>
      <c r="AF2978" s="22" t="s">
        <v>16248</v>
      </c>
      <c r="AG2978" s="24" t="s">
        <v>16250</v>
      </c>
      <c r="AH2978" t="s">
        <v>3927</v>
      </c>
      <c r="AI2978" t="s">
        <v>77</v>
      </c>
      <c r="AJ2978" s="7"/>
      <c r="AK2978" s="7"/>
      <c r="AL2978"/>
      <c r="AN2978" s="7"/>
      <c r="AO2978" s="7"/>
      <c r="AP2978"/>
      <c r="AQ2978"/>
      <c r="AU2978" s="5"/>
      <c r="AV2978" s="5"/>
      <c r="AW2978" t="s">
        <v>16126</v>
      </c>
      <c r="AX2978" t="s">
        <v>16126</v>
      </c>
      <c r="AY2978" t="s">
        <v>69</v>
      </c>
      <c r="AZ2978" t="s">
        <v>16127</v>
      </c>
      <c r="BA2978" t="s">
        <v>2972</v>
      </c>
      <c r="BB2978" t="s">
        <v>16128</v>
      </c>
      <c r="BC2978" t="s">
        <v>16129</v>
      </c>
      <c r="BD2978" t="s">
        <v>16130</v>
      </c>
      <c r="BE2978" t="s">
        <v>16131</v>
      </c>
      <c r="BF2978" t="s">
        <v>69</v>
      </c>
      <c r="BG2978" t="s">
        <v>69</v>
      </c>
      <c r="BH2978" t="s">
        <v>69</v>
      </c>
      <c r="BI2978" t="s">
        <v>69</v>
      </c>
      <c r="BJ2978" t="s">
        <v>69</v>
      </c>
      <c r="BK2978" t="s">
        <v>69</v>
      </c>
      <c r="BL2978" t="s">
        <v>159</v>
      </c>
      <c r="BM2978" t="s">
        <v>87</v>
      </c>
      <c r="BN2978" t="s">
        <v>1478</v>
      </c>
      <c r="BO2978" t="s">
        <v>16130</v>
      </c>
      <c r="BP2978">
        <v>1</v>
      </c>
      <c r="BQ2978">
        <v>152565415</v>
      </c>
      <c r="BR2978" s="12" t="s">
        <v>16134</v>
      </c>
      <c r="BS2978">
        <v>56615</v>
      </c>
      <c r="BT2978" t="s">
        <v>69</v>
      </c>
      <c r="BU2978" t="s">
        <v>69</v>
      </c>
      <c r="BV2978" t="s">
        <v>69</v>
      </c>
      <c r="BW2978" t="s">
        <v>69</v>
      </c>
    </row>
    <row r="2979" spans="1:75" x14ac:dyDescent="0.2">
      <c r="A2979" t="s">
        <v>16121</v>
      </c>
      <c r="B2979" t="s">
        <v>16251</v>
      </c>
      <c r="C2979" t="s">
        <v>16252</v>
      </c>
      <c r="D2979" t="s">
        <v>16253</v>
      </c>
      <c r="E2979" t="s">
        <v>69</v>
      </c>
      <c r="F2979">
        <v>34526021</v>
      </c>
      <c r="G2979" s="3" t="s">
        <v>16125</v>
      </c>
      <c r="H2979" s="3" t="s">
        <v>7855</v>
      </c>
      <c r="I2979" s="3" t="s">
        <v>436</v>
      </c>
      <c r="J2979" s="3" t="s">
        <v>3924</v>
      </c>
      <c r="K2979" s="3" t="s">
        <v>73</v>
      </c>
      <c r="L2979" s="6" t="s">
        <v>438</v>
      </c>
      <c r="M2979" s="24" t="s">
        <v>6398</v>
      </c>
      <c r="N2979" s="5" t="s">
        <v>438</v>
      </c>
      <c r="O2979" s="24" t="s">
        <v>30786</v>
      </c>
      <c r="R2979" s="24" t="s">
        <v>1397</v>
      </c>
      <c r="T2979" t="str">
        <f>IF(X2979 &lt;&gt; "", CONCATENATE(Table1[[#This Row],[bioproject]],".",Table1[[#This Row],[Replicate group]]), "")</f>
        <v/>
      </c>
      <c r="AA2979" s="6" t="str">
        <f>IF(Table1[[#This Row],[fungi_species]] &lt;&gt; "", CONCATENATE(LEFT(Table1[[#This Row],[fungi_species]],2), LEFT(_xlfn.TEXTAFTER(Table1[[#This Row],[fungi_species]], " ", 1),3)),"")</f>
        <v/>
      </c>
      <c r="AB2979" s="7"/>
      <c r="AC2979" t="s">
        <v>16135</v>
      </c>
      <c r="AD2979" t="s">
        <v>69</v>
      </c>
      <c r="AE2979" t="s">
        <v>16255</v>
      </c>
      <c r="AF2979" s="22" t="s">
        <v>16254</v>
      </c>
      <c r="AG2979" s="24" t="s">
        <v>16256</v>
      </c>
      <c r="AH2979" t="s">
        <v>174</v>
      </c>
      <c r="AI2979" t="s">
        <v>1657</v>
      </c>
      <c r="AJ2979" s="7"/>
      <c r="AK2979" s="7"/>
      <c r="AL2979"/>
      <c r="AN2979" s="7"/>
      <c r="AO2979" s="7"/>
      <c r="AP2979"/>
      <c r="AQ2979"/>
      <c r="AU2979" s="5"/>
      <c r="AV2979" s="5"/>
      <c r="AW2979" t="s">
        <v>16126</v>
      </c>
      <c r="AX2979" t="s">
        <v>16126</v>
      </c>
      <c r="AY2979" t="s">
        <v>69</v>
      </c>
      <c r="AZ2979" t="s">
        <v>16127</v>
      </c>
      <c r="BA2979" t="s">
        <v>2972</v>
      </c>
      <c r="BB2979" t="s">
        <v>16128</v>
      </c>
      <c r="BC2979" t="s">
        <v>16129</v>
      </c>
      <c r="BD2979" t="s">
        <v>16130</v>
      </c>
      <c r="BE2979" t="s">
        <v>16131</v>
      </c>
      <c r="BF2979" t="s">
        <v>69</v>
      </c>
      <c r="BG2979" t="s">
        <v>69</v>
      </c>
      <c r="BH2979" t="s">
        <v>69</v>
      </c>
      <c r="BI2979" t="s">
        <v>69</v>
      </c>
      <c r="BJ2979" t="s">
        <v>69</v>
      </c>
      <c r="BK2979" t="s">
        <v>69</v>
      </c>
      <c r="BL2979" t="s">
        <v>159</v>
      </c>
      <c r="BM2979" t="s">
        <v>1666</v>
      </c>
      <c r="BN2979" t="s">
        <v>377</v>
      </c>
      <c r="BO2979" t="s">
        <v>16130</v>
      </c>
      <c r="BP2979">
        <v>1</v>
      </c>
      <c r="BQ2979">
        <v>52628326</v>
      </c>
      <c r="BR2979" s="12" t="s">
        <v>16134</v>
      </c>
      <c r="BS2979">
        <v>56615</v>
      </c>
      <c r="BT2979" t="s">
        <v>69</v>
      </c>
      <c r="BU2979" t="s">
        <v>69</v>
      </c>
      <c r="BV2979" t="s">
        <v>69</v>
      </c>
      <c r="BW2979" t="s">
        <v>69</v>
      </c>
    </row>
    <row r="2980" spans="1:75" x14ac:dyDescent="0.2">
      <c r="A2980" t="s">
        <v>16121</v>
      </c>
      <c r="B2980" t="s">
        <v>16257</v>
      </c>
      <c r="C2980" t="s">
        <v>16258</v>
      </c>
      <c r="D2980" t="s">
        <v>16259</v>
      </c>
      <c r="E2980" t="s">
        <v>69</v>
      </c>
      <c r="F2980">
        <v>34526021</v>
      </c>
      <c r="G2980" s="3" t="s">
        <v>16125</v>
      </c>
      <c r="H2980" s="3" t="s">
        <v>7855</v>
      </c>
      <c r="I2980" s="3" t="s">
        <v>436</v>
      </c>
      <c r="J2980" s="3" t="s">
        <v>3924</v>
      </c>
      <c r="K2980" s="3" t="s">
        <v>73</v>
      </c>
      <c r="L2980" s="6" t="s">
        <v>438</v>
      </c>
      <c r="M2980" s="24" t="s">
        <v>6398</v>
      </c>
      <c r="N2980" s="5" t="s">
        <v>438</v>
      </c>
      <c r="O2980" s="24" t="s">
        <v>30786</v>
      </c>
      <c r="R2980" s="24" t="s">
        <v>1397</v>
      </c>
      <c r="T2980" t="str">
        <f>IF(X2980 &lt;&gt; "", CONCATENATE(Table1[[#This Row],[bioproject]],".",Table1[[#This Row],[Replicate group]]), "")</f>
        <v/>
      </c>
      <c r="AA2980" s="6" t="str">
        <f>IF(Table1[[#This Row],[fungi_species]] &lt;&gt; "", CONCATENATE(LEFT(Table1[[#This Row],[fungi_species]],2), LEFT(_xlfn.TEXTAFTER(Table1[[#This Row],[fungi_species]], " ", 1),3)),"")</f>
        <v/>
      </c>
      <c r="AB2980" s="7"/>
      <c r="AC2980" t="s">
        <v>16135</v>
      </c>
      <c r="AD2980" t="s">
        <v>69</v>
      </c>
      <c r="AE2980" t="s">
        <v>16261</v>
      </c>
      <c r="AF2980" s="22" t="s">
        <v>16260</v>
      </c>
      <c r="AG2980" s="24" t="s">
        <v>16262</v>
      </c>
      <c r="AH2980" t="s">
        <v>174</v>
      </c>
      <c r="AI2980" t="s">
        <v>1657</v>
      </c>
      <c r="AJ2980" s="7"/>
      <c r="AK2980" s="7"/>
      <c r="AL2980"/>
      <c r="AN2980" s="7"/>
      <c r="AO2980" s="7"/>
      <c r="AP2980"/>
      <c r="AQ2980"/>
      <c r="AU2980" s="5"/>
      <c r="AV2980" s="5"/>
      <c r="AW2980" t="s">
        <v>16126</v>
      </c>
      <c r="AX2980" t="s">
        <v>16126</v>
      </c>
      <c r="AY2980" t="s">
        <v>69</v>
      </c>
      <c r="AZ2980" t="s">
        <v>16127</v>
      </c>
      <c r="BA2980" t="s">
        <v>2972</v>
      </c>
      <c r="BB2980" t="s">
        <v>16128</v>
      </c>
      <c r="BC2980" t="s">
        <v>16129</v>
      </c>
      <c r="BD2980" t="s">
        <v>16130</v>
      </c>
      <c r="BE2980" t="s">
        <v>16131</v>
      </c>
      <c r="BF2980" t="s">
        <v>69</v>
      </c>
      <c r="BG2980" t="s">
        <v>69</v>
      </c>
      <c r="BH2980" t="s">
        <v>69</v>
      </c>
      <c r="BI2980" t="s">
        <v>69</v>
      </c>
      <c r="BJ2980" t="s">
        <v>69</v>
      </c>
      <c r="BK2980" t="s">
        <v>69</v>
      </c>
      <c r="BL2980" t="s">
        <v>159</v>
      </c>
      <c r="BM2980" t="s">
        <v>1666</v>
      </c>
      <c r="BN2980" t="s">
        <v>184</v>
      </c>
      <c r="BO2980" t="s">
        <v>16130</v>
      </c>
      <c r="BP2980">
        <v>1</v>
      </c>
      <c r="BQ2980">
        <v>88277952</v>
      </c>
      <c r="BR2980" s="12" t="s">
        <v>16134</v>
      </c>
      <c r="BS2980">
        <v>56615</v>
      </c>
      <c r="BT2980" t="s">
        <v>69</v>
      </c>
      <c r="BU2980" t="s">
        <v>69</v>
      </c>
      <c r="BV2980" t="s">
        <v>69</v>
      </c>
      <c r="BW2980" t="s">
        <v>69</v>
      </c>
    </row>
    <row r="2981" spans="1:75" x14ac:dyDescent="0.2">
      <c r="A2981" t="s">
        <v>16121</v>
      </c>
      <c r="B2981" t="s">
        <v>16263</v>
      </c>
      <c r="C2981" t="s">
        <v>16264</v>
      </c>
      <c r="D2981" t="s">
        <v>16265</v>
      </c>
      <c r="E2981" t="s">
        <v>69</v>
      </c>
      <c r="F2981">
        <v>34526021</v>
      </c>
      <c r="G2981" s="3" t="s">
        <v>16125</v>
      </c>
      <c r="H2981" s="3" t="s">
        <v>7855</v>
      </c>
      <c r="I2981" s="3" t="s">
        <v>436</v>
      </c>
      <c r="J2981" s="3" t="s">
        <v>3924</v>
      </c>
      <c r="K2981" s="3" t="s">
        <v>73</v>
      </c>
      <c r="L2981" s="6" t="s">
        <v>438</v>
      </c>
      <c r="M2981" s="24" t="s">
        <v>6398</v>
      </c>
      <c r="N2981" s="5" t="s">
        <v>438</v>
      </c>
      <c r="O2981" s="24" t="s">
        <v>30786</v>
      </c>
      <c r="R2981" s="24" t="s">
        <v>1397</v>
      </c>
      <c r="T2981" t="str">
        <f>IF(X2981 &lt;&gt; "", CONCATENATE(Table1[[#This Row],[bioproject]],".",Table1[[#This Row],[Replicate group]]), "")</f>
        <v/>
      </c>
      <c r="AA2981" s="6" t="str">
        <f>IF(Table1[[#This Row],[fungi_species]] &lt;&gt; "", CONCATENATE(LEFT(Table1[[#This Row],[fungi_species]],2), LEFT(_xlfn.TEXTAFTER(Table1[[#This Row],[fungi_species]], " ", 1),3)),"")</f>
        <v/>
      </c>
      <c r="AB2981" s="7"/>
      <c r="AC2981" t="s">
        <v>16135</v>
      </c>
      <c r="AD2981" t="s">
        <v>69</v>
      </c>
      <c r="AE2981" t="s">
        <v>16267</v>
      </c>
      <c r="AF2981" s="22" t="s">
        <v>16266</v>
      </c>
      <c r="AG2981" s="24" t="s">
        <v>16268</v>
      </c>
      <c r="AH2981" t="s">
        <v>3927</v>
      </c>
      <c r="AI2981" t="s">
        <v>77</v>
      </c>
      <c r="AJ2981" s="7"/>
      <c r="AK2981" s="7"/>
      <c r="AL2981"/>
      <c r="AN2981" s="7"/>
      <c r="AO2981" s="7"/>
      <c r="AP2981"/>
      <c r="AQ2981"/>
      <c r="AU2981" s="5"/>
      <c r="AV2981" s="5"/>
      <c r="AW2981" t="s">
        <v>16126</v>
      </c>
      <c r="AX2981" t="s">
        <v>16126</v>
      </c>
      <c r="AY2981" t="s">
        <v>69</v>
      </c>
      <c r="AZ2981" t="s">
        <v>16127</v>
      </c>
      <c r="BA2981" t="s">
        <v>2972</v>
      </c>
      <c r="BB2981" t="s">
        <v>16128</v>
      </c>
      <c r="BC2981" t="s">
        <v>16129</v>
      </c>
      <c r="BD2981" t="s">
        <v>16130</v>
      </c>
      <c r="BE2981" t="s">
        <v>16131</v>
      </c>
      <c r="BF2981" t="s">
        <v>69</v>
      </c>
      <c r="BG2981" t="s">
        <v>69</v>
      </c>
      <c r="BH2981" t="s">
        <v>69</v>
      </c>
      <c r="BI2981" t="s">
        <v>69</v>
      </c>
      <c r="BJ2981" t="s">
        <v>69</v>
      </c>
      <c r="BK2981" t="s">
        <v>69</v>
      </c>
      <c r="BL2981" t="s">
        <v>159</v>
      </c>
      <c r="BM2981" t="s">
        <v>87</v>
      </c>
      <c r="BN2981" t="s">
        <v>271</v>
      </c>
      <c r="BO2981" t="s">
        <v>16130</v>
      </c>
      <c r="BP2981">
        <v>1</v>
      </c>
      <c r="BQ2981">
        <v>26478381</v>
      </c>
      <c r="BR2981" s="12" t="s">
        <v>16134</v>
      </c>
      <c r="BS2981">
        <v>56615</v>
      </c>
      <c r="BT2981" t="s">
        <v>69</v>
      </c>
      <c r="BU2981" t="s">
        <v>69</v>
      </c>
      <c r="BV2981" t="s">
        <v>69</v>
      </c>
      <c r="BW2981" t="s">
        <v>69</v>
      </c>
    </row>
    <row r="2982" spans="1:75" x14ac:dyDescent="0.2">
      <c r="A2982" t="s">
        <v>16121</v>
      </c>
      <c r="B2982" t="s">
        <v>16269</v>
      </c>
      <c r="C2982" t="s">
        <v>16270</v>
      </c>
      <c r="D2982" t="s">
        <v>16265</v>
      </c>
      <c r="E2982" t="s">
        <v>69</v>
      </c>
      <c r="F2982">
        <v>34526021</v>
      </c>
      <c r="G2982" s="3" t="s">
        <v>16125</v>
      </c>
      <c r="H2982" s="3" t="s">
        <v>7855</v>
      </c>
      <c r="I2982" s="3" t="s">
        <v>436</v>
      </c>
      <c r="J2982" s="3" t="s">
        <v>3924</v>
      </c>
      <c r="K2982" s="3" t="s">
        <v>73</v>
      </c>
      <c r="L2982" s="6" t="s">
        <v>438</v>
      </c>
      <c r="M2982" s="24" t="s">
        <v>6398</v>
      </c>
      <c r="N2982" s="5" t="s">
        <v>438</v>
      </c>
      <c r="O2982" s="24" t="s">
        <v>30786</v>
      </c>
      <c r="R2982" s="24" t="s">
        <v>1397</v>
      </c>
      <c r="T2982" t="str">
        <f>IF(X2982 &lt;&gt; "", CONCATENATE(Table1[[#This Row],[bioproject]],".",Table1[[#This Row],[Replicate group]]), "")</f>
        <v/>
      </c>
      <c r="AA2982" s="6" t="str">
        <f>IF(Table1[[#This Row],[fungi_species]] &lt;&gt; "", CONCATENATE(LEFT(Table1[[#This Row],[fungi_species]],2), LEFT(_xlfn.TEXTAFTER(Table1[[#This Row],[fungi_species]], " ", 1),3)),"")</f>
        <v/>
      </c>
      <c r="AB2982" s="7"/>
      <c r="AC2982" t="s">
        <v>16135</v>
      </c>
      <c r="AD2982" t="s">
        <v>69</v>
      </c>
      <c r="AE2982" t="s">
        <v>16271</v>
      </c>
      <c r="AF2982" s="22" t="s">
        <v>16266</v>
      </c>
      <c r="AG2982" s="24" t="s">
        <v>16268</v>
      </c>
      <c r="AH2982" t="s">
        <v>3927</v>
      </c>
      <c r="AI2982" t="s">
        <v>77</v>
      </c>
      <c r="AJ2982" s="7"/>
      <c r="AK2982" s="7"/>
      <c r="AL2982"/>
      <c r="AN2982" s="7"/>
      <c r="AO2982" s="7"/>
      <c r="AP2982"/>
      <c r="AQ2982"/>
      <c r="AU2982" s="5"/>
      <c r="AV2982" s="5"/>
      <c r="AW2982" t="s">
        <v>16126</v>
      </c>
      <c r="AX2982" t="s">
        <v>16126</v>
      </c>
      <c r="AY2982" t="s">
        <v>69</v>
      </c>
      <c r="AZ2982" t="s">
        <v>16127</v>
      </c>
      <c r="BA2982" t="s">
        <v>2972</v>
      </c>
      <c r="BB2982" t="s">
        <v>16128</v>
      </c>
      <c r="BC2982" t="s">
        <v>16129</v>
      </c>
      <c r="BD2982" t="s">
        <v>16130</v>
      </c>
      <c r="BE2982" t="s">
        <v>16131</v>
      </c>
      <c r="BF2982" t="s">
        <v>69</v>
      </c>
      <c r="BG2982" t="s">
        <v>69</v>
      </c>
      <c r="BH2982" t="s">
        <v>69</v>
      </c>
      <c r="BI2982" t="s">
        <v>69</v>
      </c>
      <c r="BJ2982" t="s">
        <v>69</v>
      </c>
      <c r="BK2982" t="s">
        <v>69</v>
      </c>
      <c r="BL2982" t="s">
        <v>159</v>
      </c>
      <c r="BM2982" t="s">
        <v>87</v>
      </c>
      <c r="BN2982" t="s">
        <v>271</v>
      </c>
      <c r="BO2982" t="s">
        <v>16130</v>
      </c>
      <c r="BP2982">
        <v>1</v>
      </c>
      <c r="BQ2982">
        <v>26044153</v>
      </c>
      <c r="BR2982" s="12" t="s">
        <v>16134</v>
      </c>
      <c r="BS2982">
        <v>56615</v>
      </c>
      <c r="BT2982" t="s">
        <v>69</v>
      </c>
      <c r="BU2982" t="s">
        <v>69</v>
      </c>
      <c r="BV2982" t="s">
        <v>69</v>
      </c>
      <c r="BW2982" t="s">
        <v>69</v>
      </c>
    </row>
    <row r="2983" spans="1:75" x14ac:dyDescent="0.2">
      <c r="A2983" t="s">
        <v>16121</v>
      </c>
      <c r="B2983" t="s">
        <v>16272</v>
      </c>
      <c r="C2983" t="s">
        <v>16273</v>
      </c>
      <c r="D2983" t="s">
        <v>16274</v>
      </c>
      <c r="E2983" t="s">
        <v>69</v>
      </c>
      <c r="F2983">
        <v>34526021</v>
      </c>
      <c r="G2983" s="3" t="s">
        <v>16125</v>
      </c>
      <c r="H2983" s="3" t="s">
        <v>7855</v>
      </c>
      <c r="I2983" s="3" t="s">
        <v>436</v>
      </c>
      <c r="J2983" s="3" t="s">
        <v>3924</v>
      </c>
      <c r="K2983" s="3" t="s">
        <v>73</v>
      </c>
      <c r="L2983" s="6" t="s">
        <v>438</v>
      </c>
      <c r="M2983" s="24" t="s">
        <v>6398</v>
      </c>
      <c r="N2983" s="5" t="s">
        <v>438</v>
      </c>
      <c r="O2983" s="24" t="s">
        <v>30786</v>
      </c>
      <c r="R2983" s="24" t="s">
        <v>1397</v>
      </c>
      <c r="T2983" t="str">
        <f>IF(X2983 &lt;&gt; "", CONCATENATE(Table1[[#This Row],[bioproject]],".",Table1[[#This Row],[Replicate group]]), "")</f>
        <v/>
      </c>
      <c r="AA2983" s="6" t="str">
        <f>IF(Table1[[#This Row],[fungi_species]] &lt;&gt; "", CONCATENATE(LEFT(Table1[[#This Row],[fungi_species]],2), LEFT(_xlfn.TEXTAFTER(Table1[[#This Row],[fungi_species]], " ", 1),3)),"")</f>
        <v/>
      </c>
      <c r="AB2983" s="7"/>
      <c r="AC2983" t="s">
        <v>16135</v>
      </c>
      <c r="AD2983" t="s">
        <v>69</v>
      </c>
      <c r="AE2983" t="s">
        <v>16276</v>
      </c>
      <c r="AF2983" s="22" t="s">
        <v>16275</v>
      </c>
      <c r="AG2983" s="24" t="s">
        <v>16277</v>
      </c>
      <c r="AH2983" t="s">
        <v>3927</v>
      </c>
      <c r="AI2983" t="s">
        <v>77</v>
      </c>
      <c r="AJ2983" s="7"/>
      <c r="AK2983" s="7"/>
      <c r="AL2983"/>
      <c r="AN2983" s="7"/>
      <c r="AO2983" s="7"/>
      <c r="AP2983"/>
      <c r="AQ2983"/>
      <c r="AU2983" s="5"/>
      <c r="AV2983" s="5"/>
      <c r="AW2983" t="s">
        <v>16126</v>
      </c>
      <c r="AX2983" t="s">
        <v>16126</v>
      </c>
      <c r="AY2983" t="s">
        <v>69</v>
      </c>
      <c r="AZ2983" t="s">
        <v>16127</v>
      </c>
      <c r="BA2983" t="s">
        <v>2972</v>
      </c>
      <c r="BB2983" t="s">
        <v>16128</v>
      </c>
      <c r="BC2983" t="s">
        <v>16129</v>
      </c>
      <c r="BD2983" t="s">
        <v>16130</v>
      </c>
      <c r="BE2983" t="s">
        <v>16131</v>
      </c>
      <c r="BF2983" t="s">
        <v>69</v>
      </c>
      <c r="BG2983" t="s">
        <v>69</v>
      </c>
      <c r="BH2983" t="s">
        <v>69</v>
      </c>
      <c r="BI2983" t="s">
        <v>69</v>
      </c>
      <c r="BJ2983" t="s">
        <v>69</v>
      </c>
      <c r="BK2983" t="s">
        <v>69</v>
      </c>
      <c r="BL2983" t="s">
        <v>159</v>
      </c>
      <c r="BM2983" t="s">
        <v>87</v>
      </c>
      <c r="BN2983" t="s">
        <v>377</v>
      </c>
      <c r="BO2983" t="s">
        <v>16130</v>
      </c>
      <c r="BP2983">
        <v>1</v>
      </c>
      <c r="BQ2983">
        <v>28414632</v>
      </c>
      <c r="BR2983" s="12" t="s">
        <v>16134</v>
      </c>
      <c r="BS2983">
        <v>56615</v>
      </c>
      <c r="BT2983" t="s">
        <v>69</v>
      </c>
      <c r="BU2983" t="s">
        <v>69</v>
      </c>
      <c r="BV2983" t="s">
        <v>69</v>
      </c>
      <c r="BW2983" t="s">
        <v>69</v>
      </c>
    </row>
    <row r="2984" spans="1:75" x14ac:dyDescent="0.2">
      <c r="A2984" t="s">
        <v>16121</v>
      </c>
      <c r="B2984" t="s">
        <v>16278</v>
      </c>
      <c r="C2984" t="s">
        <v>16279</v>
      </c>
      <c r="D2984" t="s">
        <v>16274</v>
      </c>
      <c r="E2984" t="s">
        <v>69</v>
      </c>
      <c r="F2984">
        <v>34526021</v>
      </c>
      <c r="G2984" s="3" t="s">
        <v>16125</v>
      </c>
      <c r="H2984" s="3" t="s">
        <v>7855</v>
      </c>
      <c r="I2984" s="3" t="s">
        <v>436</v>
      </c>
      <c r="J2984" s="3" t="s">
        <v>3924</v>
      </c>
      <c r="K2984" s="3" t="s">
        <v>73</v>
      </c>
      <c r="L2984" s="6" t="s">
        <v>438</v>
      </c>
      <c r="M2984" s="24" t="s">
        <v>6398</v>
      </c>
      <c r="N2984" s="5" t="s">
        <v>438</v>
      </c>
      <c r="O2984" s="24" t="s">
        <v>30786</v>
      </c>
      <c r="R2984" s="24" t="s">
        <v>1397</v>
      </c>
      <c r="T2984" t="str">
        <f>IF(X2984 &lt;&gt; "", CONCATENATE(Table1[[#This Row],[bioproject]],".",Table1[[#This Row],[Replicate group]]), "")</f>
        <v/>
      </c>
      <c r="AA2984" s="6" t="str">
        <f>IF(Table1[[#This Row],[fungi_species]] &lt;&gt; "", CONCATENATE(LEFT(Table1[[#This Row],[fungi_species]],2), LEFT(_xlfn.TEXTAFTER(Table1[[#This Row],[fungi_species]], " ", 1),3)),"")</f>
        <v/>
      </c>
      <c r="AB2984" s="7"/>
      <c r="AC2984" t="s">
        <v>16135</v>
      </c>
      <c r="AD2984" t="s">
        <v>69</v>
      </c>
      <c r="AE2984" t="s">
        <v>16280</v>
      </c>
      <c r="AF2984" s="22" t="s">
        <v>16275</v>
      </c>
      <c r="AG2984" s="24" t="s">
        <v>16277</v>
      </c>
      <c r="AH2984" t="s">
        <v>3927</v>
      </c>
      <c r="AI2984" t="s">
        <v>77</v>
      </c>
      <c r="AJ2984" s="7"/>
      <c r="AK2984" s="7"/>
      <c r="AL2984"/>
      <c r="AN2984" s="7"/>
      <c r="AO2984" s="7"/>
      <c r="AP2984"/>
      <c r="AQ2984"/>
      <c r="AU2984" s="5"/>
      <c r="AV2984" s="5"/>
      <c r="AW2984" t="s">
        <v>16126</v>
      </c>
      <c r="AX2984" t="s">
        <v>16126</v>
      </c>
      <c r="AY2984" t="s">
        <v>69</v>
      </c>
      <c r="AZ2984" t="s">
        <v>16127</v>
      </c>
      <c r="BA2984" t="s">
        <v>2972</v>
      </c>
      <c r="BB2984" t="s">
        <v>16128</v>
      </c>
      <c r="BC2984" t="s">
        <v>16129</v>
      </c>
      <c r="BD2984" t="s">
        <v>16130</v>
      </c>
      <c r="BE2984" t="s">
        <v>16131</v>
      </c>
      <c r="BF2984" t="s">
        <v>69</v>
      </c>
      <c r="BG2984" t="s">
        <v>69</v>
      </c>
      <c r="BH2984" t="s">
        <v>69</v>
      </c>
      <c r="BI2984" t="s">
        <v>69</v>
      </c>
      <c r="BJ2984" t="s">
        <v>69</v>
      </c>
      <c r="BK2984" t="s">
        <v>69</v>
      </c>
      <c r="BL2984" t="s">
        <v>159</v>
      </c>
      <c r="BM2984" t="s">
        <v>87</v>
      </c>
      <c r="BN2984" t="s">
        <v>377</v>
      </c>
      <c r="BO2984" t="s">
        <v>16130</v>
      </c>
      <c r="BP2984">
        <v>1</v>
      </c>
      <c r="BQ2984">
        <v>28585986</v>
      </c>
      <c r="BR2984" s="12" t="s">
        <v>16134</v>
      </c>
      <c r="BS2984">
        <v>56615</v>
      </c>
      <c r="BT2984" t="s">
        <v>69</v>
      </c>
      <c r="BU2984" t="s">
        <v>69</v>
      </c>
      <c r="BV2984" t="s">
        <v>69</v>
      </c>
      <c r="BW2984" t="s">
        <v>69</v>
      </c>
    </row>
    <row r="2985" spans="1:75" x14ac:dyDescent="0.2">
      <c r="A2985" t="s">
        <v>16121</v>
      </c>
      <c r="B2985" t="s">
        <v>16281</v>
      </c>
      <c r="C2985" t="s">
        <v>16282</v>
      </c>
      <c r="D2985" t="s">
        <v>16283</v>
      </c>
      <c r="E2985" t="s">
        <v>69</v>
      </c>
      <c r="F2985">
        <v>34526021</v>
      </c>
      <c r="G2985" s="3" t="s">
        <v>16125</v>
      </c>
      <c r="H2985" s="3" t="s">
        <v>7855</v>
      </c>
      <c r="I2985" s="3" t="s">
        <v>436</v>
      </c>
      <c r="J2985" s="3" t="s">
        <v>3924</v>
      </c>
      <c r="K2985" s="3" t="s">
        <v>73</v>
      </c>
      <c r="L2985" s="6" t="s">
        <v>438</v>
      </c>
      <c r="M2985" s="24" t="s">
        <v>6398</v>
      </c>
      <c r="N2985" s="5" t="s">
        <v>438</v>
      </c>
      <c r="O2985" s="24" t="s">
        <v>30786</v>
      </c>
      <c r="R2985" s="24" t="s">
        <v>1397</v>
      </c>
      <c r="T2985" t="str">
        <f>IF(X2985 &lt;&gt; "", CONCATENATE(Table1[[#This Row],[bioproject]],".",Table1[[#This Row],[Replicate group]]), "")</f>
        <v/>
      </c>
      <c r="AA2985" s="6" t="str">
        <f>IF(Table1[[#This Row],[fungi_species]] &lt;&gt; "", CONCATENATE(LEFT(Table1[[#This Row],[fungi_species]],2), LEFT(_xlfn.TEXTAFTER(Table1[[#This Row],[fungi_species]], " ", 1),3)),"")</f>
        <v/>
      </c>
      <c r="AB2985" s="7"/>
      <c r="AC2985" t="s">
        <v>16135</v>
      </c>
      <c r="AD2985" t="s">
        <v>69</v>
      </c>
      <c r="AE2985" t="s">
        <v>16285</v>
      </c>
      <c r="AF2985" s="22" t="s">
        <v>16284</v>
      </c>
      <c r="AG2985" s="24" t="s">
        <v>16286</v>
      </c>
      <c r="AH2985" t="s">
        <v>3927</v>
      </c>
      <c r="AI2985" t="s">
        <v>77</v>
      </c>
      <c r="AJ2985" s="7"/>
      <c r="AK2985" s="7"/>
      <c r="AL2985"/>
      <c r="AN2985" s="7"/>
      <c r="AO2985" s="7"/>
      <c r="AP2985"/>
      <c r="AQ2985"/>
      <c r="AU2985" s="5"/>
      <c r="AV2985" s="5"/>
      <c r="AW2985" t="s">
        <v>16126</v>
      </c>
      <c r="AX2985" t="s">
        <v>16126</v>
      </c>
      <c r="AY2985" t="s">
        <v>69</v>
      </c>
      <c r="AZ2985" t="s">
        <v>16127</v>
      </c>
      <c r="BA2985" t="s">
        <v>2972</v>
      </c>
      <c r="BB2985" t="s">
        <v>16128</v>
      </c>
      <c r="BC2985" t="s">
        <v>16129</v>
      </c>
      <c r="BD2985" t="s">
        <v>16130</v>
      </c>
      <c r="BE2985" t="s">
        <v>16131</v>
      </c>
      <c r="BF2985" t="s">
        <v>69</v>
      </c>
      <c r="BG2985" t="s">
        <v>69</v>
      </c>
      <c r="BH2985" t="s">
        <v>69</v>
      </c>
      <c r="BI2985" t="s">
        <v>69</v>
      </c>
      <c r="BJ2985" t="s">
        <v>69</v>
      </c>
      <c r="BK2985" t="s">
        <v>69</v>
      </c>
      <c r="BL2985" t="s">
        <v>159</v>
      </c>
      <c r="BM2985" t="s">
        <v>87</v>
      </c>
      <c r="BN2985" t="s">
        <v>271</v>
      </c>
      <c r="BO2985" t="s">
        <v>16130</v>
      </c>
      <c r="BP2985">
        <v>1</v>
      </c>
      <c r="BQ2985">
        <v>36620985</v>
      </c>
      <c r="BR2985" s="12" t="s">
        <v>16134</v>
      </c>
      <c r="BS2985">
        <v>56615</v>
      </c>
      <c r="BT2985" t="s">
        <v>69</v>
      </c>
      <c r="BU2985" t="s">
        <v>69</v>
      </c>
      <c r="BV2985" t="s">
        <v>69</v>
      </c>
      <c r="BW2985" t="s">
        <v>69</v>
      </c>
    </row>
    <row r="2986" spans="1:75" x14ac:dyDescent="0.2">
      <c r="A2986" t="s">
        <v>16121</v>
      </c>
      <c r="B2986" t="s">
        <v>16287</v>
      </c>
      <c r="C2986" t="s">
        <v>16288</v>
      </c>
      <c r="D2986" t="s">
        <v>16283</v>
      </c>
      <c r="E2986" t="s">
        <v>69</v>
      </c>
      <c r="F2986">
        <v>34526021</v>
      </c>
      <c r="G2986" s="3" t="s">
        <v>16125</v>
      </c>
      <c r="H2986" s="3" t="s">
        <v>7855</v>
      </c>
      <c r="I2986" s="3" t="s">
        <v>436</v>
      </c>
      <c r="J2986" s="3" t="s">
        <v>3924</v>
      </c>
      <c r="K2986" s="3" t="s">
        <v>73</v>
      </c>
      <c r="L2986" s="6" t="s">
        <v>438</v>
      </c>
      <c r="M2986" s="24" t="s">
        <v>6398</v>
      </c>
      <c r="N2986" s="5" t="s">
        <v>438</v>
      </c>
      <c r="O2986" s="24" t="s">
        <v>30786</v>
      </c>
      <c r="R2986" s="24" t="s">
        <v>1397</v>
      </c>
      <c r="T2986" t="str">
        <f>IF(X2986 &lt;&gt; "", CONCATENATE(Table1[[#This Row],[bioproject]],".",Table1[[#This Row],[Replicate group]]), "")</f>
        <v/>
      </c>
      <c r="AA2986" s="6" t="str">
        <f>IF(Table1[[#This Row],[fungi_species]] &lt;&gt; "", CONCATENATE(LEFT(Table1[[#This Row],[fungi_species]],2), LEFT(_xlfn.TEXTAFTER(Table1[[#This Row],[fungi_species]], " ", 1),3)),"")</f>
        <v/>
      </c>
      <c r="AB2986" s="7"/>
      <c r="AC2986" t="s">
        <v>16135</v>
      </c>
      <c r="AD2986" t="s">
        <v>69</v>
      </c>
      <c r="AE2986" t="s">
        <v>16289</v>
      </c>
      <c r="AF2986" s="22" t="s">
        <v>16284</v>
      </c>
      <c r="AG2986" s="24" t="s">
        <v>16286</v>
      </c>
      <c r="AH2986" t="s">
        <v>3927</v>
      </c>
      <c r="AI2986" t="s">
        <v>77</v>
      </c>
      <c r="AJ2986" s="7"/>
      <c r="AK2986" s="7"/>
      <c r="AL2986"/>
      <c r="AN2986" s="7"/>
      <c r="AO2986" s="7"/>
      <c r="AP2986"/>
      <c r="AQ2986"/>
      <c r="AU2986" s="5"/>
      <c r="AV2986" s="5"/>
      <c r="AW2986" t="s">
        <v>16126</v>
      </c>
      <c r="AX2986" t="s">
        <v>16126</v>
      </c>
      <c r="AY2986" t="s">
        <v>69</v>
      </c>
      <c r="AZ2986" t="s">
        <v>16127</v>
      </c>
      <c r="BA2986" t="s">
        <v>2972</v>
      </c>
      <c r="BB2986" t="s">
        <v>16128</v>
      </c>
      <c r="BC2986" t="s">
        <v>16129</v>
      </c>
      <c r="BD2986" t="s">
        <v>16130</v>
      </c>
      <c r="BE2986" t="s">
        <v>16131</v>
      </c>
      <c r="BF2986" t="s">
        <v>69</v>
      </c>
      <c r="BG2986" t="s">
        <v>69</v>
      </c>
      <c r="BH2986" t="s">
        <v>69</v>
      </c>
      <c r="BI2986" t="s">
        <v>69</v>
      </c>
      <c r="BJ2986" t="s">
        <v>69</v>
      </c>
      <c r="BK2986" t="s">
        <v>69</v>
      </c>
      <c r="BL2986" t="s">
        <v>159</v>
      </c>
      <c r="BM2986" t="s">
        <v>87</v>
      </c>
      <c r="BN2986" t="s">
        <v>271</v>
      </c>
      <c r="BO2986" t="s">
        <v>16130</v>
      </c>
      <c r="BP2986">
        <v>1</v>
      </c>
      <c r="BQ2986">
        <v>38880681</v>
      </c>
      <c r="BR2986" s="12" t="s">
        <v>16134</v>
      </c>
      <c r="BS2986">
        <v>56615</v>
      </c>
      <c r="BT2986" t="s">
        <v>69</v>
      </c>
      <c r="BU2986" t="s">
        <v>69</v>
      </c>
      <c r="BV2986" t="s">
        <v>69</v>
      </c>
      <c r="BW2986" t="s">
        <v>69</v>
      </c>
    </row>
    <row r="2987" spans="1:75" x14ac:dyDescent="0.2">
      <c r="A2987" t="s">
        <v>16121</v>
      </c>
      <c r="B2987" t="s">
        <v>16290</v>
      </c>
      <c r="C2987" t="s">
        <v>16291</v>
      </c>
      <c r="D2987" t="s">
        <v>16283</v>
      </c>
      <c r="E2987" t="s">
        <v>69</v>
      </c>
      <c r="F2987">
        <v>34526021</v>
      </c>
      <c r="G2987" s="3" t="s">
        <v>16125</v>
      </c>
      <c r="H2987" s="3" t="s">
        <v>7855</v>
      </c>
      <c r="I2987" s="3" t="s">
        <v>436</v>
      </c>
      <c r="J2987" s="3" t="s">
        <v>3924</v>
      </c>
      <c r="K2987" s="3" t="s">
        <v>73</v>
      </c>
      <c r="L2987" s="6" t="s">
        <v>438</v>
      </c>
      <c r="M2987" s="24" t="s">
        <v>6398</v>
      </c>
      <c r="N2987" s="5" t="s">
        <v>438</v>
      </c>
      <c r="O2987" s="24" t="s">
        <v>30786</v>
      </c>
      <c r="R2987" s="24" t="s">
        <v>1397</v>
      </c>
      <c r="T2987" t="str">
        <f>IF(X2987 &lt;&gt; "", CONCATENATE(Table1[[#This Row],[bioproject]],".",Table1[[#This Row],[Replicate group]]), "")</f>
        <v/>
      </c>
      <c r="AA2987" s="6" t="str">
        <f>IF(Table1[[#This Row],[fungi_species]] &lt;&gt; "", CONCATENATE(LEFT(Table1[[#This Row],[fungi_species]],2), LEFT(_xlfn.TEXTAFTER(Table1[[#This Row],[fungi_species]], " ", 1),3)),"")</f>
        <v/>
      </c>
      <c r="AB2987" s="7"/>
      <c r="AC2987" t="s">
        <v>16135</v>
      </c>
      <c r="AD2987" t="s">
        <v>69</v>
      </c>
      <c r="AE2987" t="s">
        <v>16292</v>
      </c>
      <c r="AF2987" s="22" t="s">
        <v>16284</v>
      </c>
      <c r="AG2987" s="24" t="s">
        <v>16286</v>
      </c>
      <c r="AH2987" t="s">
        <v>3927</v>
      </c>
      <c r="AI2987" t="s">
        <v>77</v>
      </c>
      <c r="AJ2987" s="7"/>
      <c r="AK2987" s="7"/>
      <c r="AL2987"/>
      <c r="AN2987" s="7"/>
      <c r="AO2987" s="7"/>
      <c r="AP2987"/>
      <c r="AQ2987"/>
      <c r="AU2987" s="5"/>
      <c r="AV2987" s="5"/>
      <c r="AW2987" t="s">
        <v>16126</v>
      </c>
      <c r="AX2987" t="s">
        <v>16126</v>
      </c>
      <c r="AY2987" t="s">
        <v>69</v>
      </c>
      <c r="AZ2987" t="s">
        <v>16127</v>
      </c>
      <c r="BA2987" t="s">
        <v>2972</v>
      </c>
      <c r="BB2987" t="s">
        <v>16128</v>
      </c>
      <c r="BC2987" t="s">
        <v>16129</v>
      </c>
      <c r="BD2987" t="s">
        <v>16130</v>
      </c>
      <c r="BE2987" t="s">
        <v>16131</v>
      </c>
      <c r="BF2987" t="s">
        <v>69</v>
      </c>
      <c r="BG2987" t="s">
        <v>69</v>
      </c>
      <c r="BH2987" t="s">
        <v>69</v>
      </c>
      <c r="BI2987" t="s">
        <v>69</v>
      </c>
      <c r="BJ2987" t="s">
        <v>69</v>
      </c>
      <c r="BK2987" t="s">
        <v>69</v>
      </c>
      <c r="BL2987" t="s">
        <v>159</v>
      </c>
      <c r="BM2987" t="s">
        <v>87</v>
      </c>
      <c r="BN2987" t="s">
        <v>271</v>
      </c>
      <c r="BO2987" t="s">
        <v>16130</v>
      </c>
      <c r="BP2987">
        <v>1</v>
      </c>
      <c r="BQ2987">
        <v>38307389</v>
      </c>
      <c r="BR2987" s="12" t="s">
        <v>16134</v>
      </c>
      <c r="BS2987">
        <v>56615</v>
      </c>
      <c r="BT2987" t="s">
        <v>69</v>
      </c>
      <c r="BU2987" t="s">
        <v>69</v>
      </c>
      <c r="BV2987" t="s">
        <v>69</v>
      </c>
      <c r="BW2987" t="s">
        <v>69</v>
      </c>
    </row>
    <row r="2988" spans="1:75" x14ac:dyDescent="0.2">
      <c r="A2988" t="s">
        <v>16121</v>
      </c>
      <c r="B2988" t="s">
        <v>16293</v>
      </c>
      <c r="C2988" t="s">
        <v>16294</v>
      </c>
      <c r="D2988" t="s">
        <v>16265</v>
      </c>
      <c r="E2988" t="s">
        <v>69</v>
      </c>
      <c r="F2988">
        <v>34526021</v>
      </c>
      <c r="G2988" s="3" t="s">
        <v>16125</v>
      </c>
      <c r="H2988" s="3" t="s">
        <v>7855</v>
      </c>
      <c r="I2988" s="3" t="s">
        <v>436</v>
      </c>
      <c r="J2988" s="3" t="s">
        <v>3924</v>
      </c>
      <c r="K2988" s="3" t="s">
        <v>73</v>
      </c>
      <c r="L2988" s="6" t="s">
        <v>438</v>
      </c>
      <c r="M2988" s="24" t="s">
        <v>6398</v>
      </c>
      <c r="N2988" s="5" t="s">
        <v>438</v>
      </c>
      <c r="O2988" s="24" t="s">
        <v>30786</v>
      </c>
      <c r="R2988" s="24" t="s">
        <v>1397</v>
      </c>
      <c r="T2988" t="str">
        <f>IF(X2988 &lt;&gt; "", CONCATENATE(Table1[[#This Row],[bioproject]],".",Table1[[#This Row],[Replicate group]]), "")</f>
        <v/>
      </c>
      <c r="AA2988" s="6" t="str">
        <f>IF(Table1[[#This Row],[fungi_species]] &lt;&gt; "", CONCATENATE(LEFT(Table1[[#This Row],[fungi_species]],2), LEFT(_xlfn.TEXTAFTER(Table1[[#This Row],[fungi_species]], " ", 1),3)),"")</f>
        <v/>
      </c>
      <c r="AB2988" s="7"/>
      <c r="AC2988" t="s">
        <v>16135</v>
      </c>
      <c r="AD2988" t="s">
        <v>69</v>
      </c>
      <c r="AE2988" t="s">
        <v>16295</v>
      </c>
      <c r="AF2988" s="22" t="s">
        <v>16266</v>
      </c>
      <c r="AG2988" s="24" t="s">
        <v>16268</v>
      </c>
      <c r="AH2988" t="s">
        <v>3927</v>
      </c>
      <c r="AI2988" t="s">
        <v>77</v>
      </c>
      <c r="AJ2988" s="7"/>
      <c r="AK2988" s="7"/>
      <c r="AL2988"/>
      <c r="AN2988" s="7"/>
      <c r="AO2988" s="7"/>
      <c r="AP2988"/>
      <c r="AQ2988"/>
      <c r="AU2988" s="5"/>
      <c r="AV2988" s="5"/>
      <c r="AW2988" t="s">
        <v>16126</v>
      </c>
      <c r="AX2988" t="s">
        <v>16126</v>
      </c>
      <c r="AY2988" t="s">
        <v>69</v>
      </c>
      <c r="AZ2988" t="s">
        <v>16127</v>
      </c>
      <c r="BA2988" t="s">
        <v>2972</v>
      </c>
      <c r="BB2988" t="s">
        <v>16128</v>
      </c>
      <c r="BC2988" t="s">
        <v>16129</v>
      </c>
      <c r="BD2988" t="s">
        <v>16130</v>
      </c>
      <c r="BE2988" t="s">
        <v>16131</v>
      </c>
      <c r="BF2988" t="s">
        <v>69</v>
      </c>
      <c r="BG2988" t="s">
        <v>69</v>
      </c>
      <c r="BH2988" t="s">
        <v>69</v>
      </c>
      <c r="BI2988" t="s">
        <v>69</v>
      </c>
      <c r="BJ2988" t="s">
        <v>69</v>
      </c>
      <c r="BK2988" t="s">
        <v>69</v>
      </c>
      <c r="BL2988" t="s">
        <v>159</v>
      </c>
      <c r="BM2988" t="s">
        <v>87</v>
      </c>
      <c r="BN2988" t="s">
        <v>271</v>
      </c>
      <c r="BO2988" t="s">
        <v>16130</v>
      </c>
      <c r="BP2988">
        <v>1</v>
      </c>
      <c r="BQ2988">
        <v>26547061</v>
      </c>
      <c r="BR2988" s="12" t="s">
        <v>16134</v>
      </c>
      <c r="BS2988">
        <v>56615</v>
      </c>
      <c r="BT2988" t="s">
        <v>69</v>
      </c>
      <c r="BU2988" t="s">
        <v>69</v>
      </c>
      <c r="BV2988" t="s">
        <v>69</v>
      </c>
      <c r="BW2988" t="s">
        <v>69</v>
      </c>
    </row>
    <row r="2989" spans="1:75" x14ac:dyDescent="0.2">
      <c r="A2989" t="s">
        <v>16121</v>
      </c>
      <c r="B2989" t="s">
        <v>16296</v>
      </c>
      <c r="C2989" t="s">
        <v>16297</v>
      </c>
      <c r="D2989" t="s">
        <v>16274</v>
      </c>
      <c r="E2989" t="s">
        <v>69</v>
      </c>
      <c r="F2989">
        <v>34526021</v>
      </c>
      <c r="G2989" s="3" t="s">
        <v>16125</v>
      </c>
      <c r="H2989" s="3" t="s">
        <v>7855</v>
      </c>
      <c r="I2989" s="3" t="s">
        <v>436</v>
      </c>
      <c r="J2989" s="3" t="s">
        <v>3924</v>
      </c>
      <c r="K2989" s="3" t="s">
        <v>73</v>
      </c>
      <c r="L2989" s="6" t="s">
        <v>438</v>
      </c>
      <c r="M2989" s="24" t="s">
        <v>6398</v>
      </c>
      <c r="N2989" s="5" t="s">
        <v>438</v>
      </c>
      <c r="O2989" s="24" t="s">
        <v>30786</v>
      </c>
      <c r="R2989" s="24" t="s">
        <v>1397</v>
      </c>
      <c r="T2989" t="str">
        <f>IF(X2989 &lt;&gt; "", CONCATENATE(Table1[[#This Row],[bioproject]],".",Table1[[#This Row],[Replicate group]]), "")</f>
        <v/>
      </c>
      <c r="AA2989" s="6" t="str">
        <f>IF(Table1[[#This Row],[fungi_species]] &lt;&gt; "", CONCATENATE(LEFT(Table1[[#This Row],[fungi_species]],2), LEFT(_xlfn.TEXTAFTER(Table1[[#This Row],[fungi_species]], " ", 1),3)),"")</f>
        <v/>
      </c>
      <c r="AB2989" s="7"/>
      <c r="AC2989" t="s">
        <v>16135</v>
      </c>
      <c r="AD2989" t="s">
        <v>69</v>
      </c>
      <c r="AE2989" t="s">
        <v>16298</v>
      </c>
      <c r="AF2989" s="22" t="s">
        <v>16275</v>
      </c>
      <c r="AG2989" s="24" t="s">
        <v>16277</v>
      </c>
      <c r="AH2989" t="s">
        <v>3927</v>
      </c>
      <c r="AI2989" t="s">
        <v>77</v>
      </c>
      <c r="AJ2989" s="7"/>
      <c r="AK2989" s="7"/>
      <c r="AL2989"/>
      <c r="AN2989" s="7"/>
      <c r="AO2989" s="7"/>
      <c r="AP2989"/>
      <c r="AQ2989"/>
      <c r="AU2989" s="5"/>
      <c r="AV2989" s="5"/>
      <c r="AW2989" t="s">
        <v>16126</v>
      </c>
      <c r="AX2989" t="s">
        <v>16126</v>
      </c>
      <c r="AY2989" t="s">
        <v>69</v>
      </c>
      <c r="AZ2989" t="s">
        <v>16127</v>
      </c>
      <c r="BA2989" t="s">
        <v>2972</v>
      </c>
      <c r="BB2989" t="s">
        <v>16128</v>
      </c>
      <c r="BC2989" t="s">
        <v>16129</v>
      </c>
      <c r="BD2989" t="s">
        <v>16130</v>
      </c>
      <c r="BE2989" t="s">
        <v>16131</v>
      </c>
      <c r="BF2989" t="s">
        <v>69</v>
      </c>
      <c r="BG2989" t="s">
        <v>69</v>
      </c>
      <c r="BH2989" t="s">
        <v>69</v>
      </c>
      <c r="BI2989" t="s">
        <v>69</v>
      </c>
      <c r="BJ2989" t="s">
        <v>69</v>
      </c>
      <c r="BK2989" t="s">
        <v>69</v>
      </c>
      <c r="BL2989" t="s">
        <v>159</v>
      </c>
      <c r="BM2989" t="s">
        <v>87</v>
      </c>
      <c r="BN2989" t="s">
        <v>377</v>
      </c>
      <c r="BO2989" t="s">
        <v>16130</v>
      </c>
      <c r="BP2989">
        <v>1</v>
      </c>
      <c r="BQ2989">
        <v>28180940</v>
      </c>
      <c r="BR2989" s="12" t="s">
        <v>16134</v>
      </c>
      <c r="BS2989">
        <v>56615</v>
      </c>
      <c r="BT2989" t="s">
        <v>69</v>
      </c>
      <c r="BU2989" t="s">
        <v>69</v>
      </c>
      <c r="BV2989" t="s">
        <v>69</v>
      </c>
      <c r="BW2989" t="s">
        <v>69</v>
      </c>
    </row>
    <row r="2990" spans="1:75" x14ac:dyDescent="0.2">
      <c r="A2990" t="s">
        <v>13588</v>
      </c>
      <c r="B2990" t="s">
        <v>13603</v>
      </c>
      <c r="C2990" t="s">
        <v>13604</v>
      </c>
      <c r="D2990" t="s">
        <v>13591</v>
      </c>
      <c r="E2990" t="s">
        <v>69</v>
      </c>
      <c r="F2990">
        <v>28464281</v>
      </c>
      <c r="G2990" s="3" t="s">
        <v>159</v>
      </c>
      <c r="H2990" s="3" t="s">
        <v>13592</v>
      </c>
      <c r="I2990" s="3" t="s">
        <v>3865</v>
      </c>
      <c r="J2990" s="3" t="s">
        <v>13593</v>
      </c>
      <c r="K2990" s="3" t="s">
        <v>171</v>
      </c>
      <c r="M2990" s="24" t="s">
        <v>171</v>
      </c>
      <c r="O2990" s="24" t="s">
        <v>30786</v>
      </c>
      <c r="R2990" s="24" t="s">
        <v>514</v>
      </c>
      <c r="T2990" t="str">
        <f>IF(X2990 &lt;&gt; "", CONCATENATE(Table1[[#This Row],[bioproject]],".",Table1[[#This Row],[Replicate group]]), "")</f>
        <v>PRJNA355964.A</v>
      </c>
      <c r="X2990" s="52" t="s">
        <v>27749</v>
      </c>
      <c r="Z2990" s="66" t="s">
        <v>9214</v>
      </c>
      <c r="AA2990" s="6" t="str">
        <f>IF(Table1[[#This Row],[fungi_species]] &lt;&gt; "", CONCATENATE(LEFT(Table1[[#This Row],[fungi_species]],2), LEFT(_xlfn.TEXTAFTER(Table1[[#This Row],[fungi_species]], " ", 1),3)),"")</f>
        <v>Pustr</v>
      </c>
      <c r="AB2990" s="7"/>
      <c r="AC2990" s="24" t="s">
        <v>13601</v>
      </c>
      <c r="AD2990" s="22" t="s">
        <v>69</v>
      </c>
      <c r="AE2990" s="24" t="s">
        <v>13599</v>
      </c>
      <c r="AF2990" s="22" t="s">
        <v>13598</v>
      </c>
      <c r="AG2990" s="24" t="s">
        <v>13602</v>
      </c>
      <c r="AH2990" t="s">
        <v>441</v>
      </c>
      <c r="AI2990" t="s">
        <v>77</v>
      </c>
      <c r="AJ2990" s="7"/>
      <c r="AK2990" s="7"/>
      <c r="AL2990">
        <v>27350</v>
      </c>
      <c r="AN2990" s="7" t="s">
        <v>73</v>
      </c>
      <c r="AO2990" s="7"/>
      <c r="AP2990"/>
      <c r="AQ2990" t="s">
        <v>73</v>
      </c>
      <c r="AR2990" t="s">
        <v>73</v>
      </c>
      <c r="AU2990" s="5"/>
      <c r="AV2990" s="5"/>
      <c r="AW2990" t="s">
        <v>9214</v>
      </c>
      <c r="AX2990" t="s">
        <v>9214</v>
      </c>
      <c r="AY2990" t="s">
        <v>69</v>
      </c>
      <c r="AZ2990" t="s">
        <v>13594</v>
      </c>
      <c r="BA2990" t="s">
        <v>445</v>
      </c>
      <c r="BB2990" t="s">
        <v>10862</v>
      </c>
      <c r="BC2990" t="s">
        <v>13595</v>
      </c>
      <c r="BD2990" t="s">
        <v>13596</v>
      </c>
      <c r="BE2990" t="s">
        <v>13597</v>
      </c>
      <c r="BF2990" t="s">
        <v>69</v>
      </c>
      <c r="BG2990" t="s">
        <v>69</v>
      </c>
      <c r="BH2990" t="s">
        <v>69</v>
      </c>
      <c r="BI2990" t="s">
        <v>69</v>
      </c>
      <c r="BJ2990" t="s">
        <v>69</v>
      </c>
      <c r="BK2990" t="s">
        <v>69</v>
      </c>
      <c r="BL2990" t="s">
        <v>159</v>
      </c>
      <c r="BM2990" t="s">
        <v>87</v>
      </c>
      <c r="BN2990" s="30" t="s">
        <v>377</v>
      </c>
      <c r="BO2990" t="s">
        <v>13596</v>
      </c>
      <c r="BP2990">
        <v>1</v>
      </c>
      <c r="BQ2990">
        <v>18394607</v>
      </c>
      <c r="BR2990" s="12" t="s">
        <v>13605</v>
      </c>
      <c r="BS2990">
        <v>27350</v>
      </c>
      <c r="BT2990" t="s">
        <v>69</v>
      </c>
      <c r="BU2990" t="s">
        <v>69</v>
      </c>
      <c r="BV2990" t="s">
        <v>69</v>
      </c>
      <c r="BW2990" t="s">
        <v>69</v>
      </c>
    </row>
    <row r="2991" spans="1:75" x14ac:dyDescent="0.2">
      <c r="A2991" t="s">
        <v>30530</v>
      </c>
      <c r="B2991" t="s">
        <v>30548</v>
      </c>
      <c r="C2991" t="s">
        <v>30549</v>
      </c>
      <c r="D2991" t="s">
        <v>30550</v>
      </c>
      <c r="E2991" t="s">
        <v>69</v>
      </c>
      <c r="F2991">
        <v>37580827</v>
      </c>
      <c r="G2991" s="3" t="s">
        <v>30534</v>
      </c>
      <c r="H2991" s="3" t="s">
        <v>7855</v>
      </c>
      <c r="J2991" s="3" t="s">
        <v>6845</v>
      </c>
      <c r="K2991" s="3" t="s">
        <v>171</v>
      </c>
      <c r="L2991" s="6" t="s">
        <v>30535</v>
      </c>
      <c r="M2991" s="24" t="s">
        <v>171</v>
      </c>
      <c r="O2991" s="44" t="s">
        <v>30786</v>
      </c>
      <c r="R2991" s="24" t="s">
        <v>514</v>
      </c>
      <c r="S2991" t="s">
        <v>3570</v>
      </c>
      <c r="T2991" t="str">
        <f>IF(X2991 &lt;&gt; "", CONCATENATE(Table1[[#This Row],[bioproject]],".",Table1[[#This Row],[Replicate group]]), "")</f>
        <v>PRJNA960906.A</v>
      </c>
      <c r="X2991" s="59" t="s">
        <v>27749</v>
      </c>
      <c r="Z2991" s="67" t="s">
        <v>31283</v>
      </c>
      <c r="AA2991" s="59" t="str">
        <f>IF(Table1[[#This Row],[fungi_species]] &lt;&gt; "", CONCATENATE(LEFT(Table1[[#This Row],[fungi_species]],2), LEFT(_xlfn.TEXTAFTER(Table1[[#This Row],[fungi_species]], " ", 1),3)),"")</f>
        <v>Pugra</v>
      </c>
      <c r="AB2991" s="7"/>
      <c r="AC2991" s="24" t="s">
        <v>9348</v>
      </c>
      <c r="AD2991" s="22" t="s">
        <v>69</v>
      </c>
      <c r="AE2991" s="24" t="s">
        <v>30552</v>
      </c>
      <c r="AF2991" s="22" t="s">
        <v>30551</v>
      </c>
      <c r="AG2991" s="24" t="s">
        <v>30553</v>
      </c>
      <c r="AH2991" t="s">
        <v>149</v>
      </c>
      <c r="AI2991" t="s">
        <v>150</v>
      </c>
      <c r="AJ2991" s="7"/>
      <c r="AK2991" s="7"/>
      <c r="AL2991"/>
      <c r="AN2991" s="7"/>
      <c r="AO2991" s="7"/>
      <c r="AP2991"/>
      <c r="AQ2991"/>
      <c r="AU2991" s="5"/>
      <c r="AV2991" s="5"/>
      <c r="AW2991" t="s">
        <v>177</v>
      </c>
      <c r="AX2991" t="s">
        <v>177</v>
      </c>
      <c r="AY2991" t="s">
        <v>30536</v>
      </c>
      <c r="AZ2991" t="s">
        <v>30537</v>
      </c>
      <c r="BA2991" t="s">
        <v>30538</v>
      </c>
      <c r="BB2991" t="s">
        <v>30539</v>
      </c>
      <c r="BC2991" t="s">
        <v>30540</v>
      </c>
      <c r="BD2991" t="s">
        <v>30541</v>
      </c>
      <c r="BE2991" t="s">
        <v>30542</v>
      </c>
      <c r="BF2991" t="s">
        <v>69</v>
      </c>
      <c r="BG2991" t="s">
        <v>69</v>
      </c>
      <c r="BH2991" t="s">
        <v>69</v>
      </c>
      <c r="BI2991" t="s">
        <v>69</v>
      </c>
      <c r="BJ2991" t="s">
        <v>69</v>
      </c>
      <c r="BK2991" t="s">
        <v>69</v>
      </c>
      <c r="BL2991" t="s">
        <v>159</v>
      </c>
      <c r="BM2991" t="s">
        <v>87</v>
      </c>
      <c r="BN2991" s="30" t="s">
        <v>9012</v>
      </c>
      <c r="BO2991" t="s">
        <v>30541</v>
      </c>
      <c r="BP2991">
        <v>1</v>
      </c>
      <c r="BQ2991">
        <v>3027902</v>
      </c>
      <c r="BR2991" s="12" t="s">
        <v>30545</v>
      </c>
      <c r="BS2991">
        <v>4565</v>
      </c>
      <c r="BT2991" t="s">
        <v>69</v>
      </c>
      <c r="BU2991" t="s">
        <v>30547</v>
      </c>
      <c r="BV2991" t="s">
        <v>69</v>
      </c>
      <c r="BW2991" t="s">
        <v>69</v>
      </c>
    </row>
    <row r="2992" spans="1:75" x14ac:dyDescent="0.2">
      <c r="A2992" t="s">
        <v>16299</v>
      </c>
      <c r="B2992" t="s">
        <v>16319</v>
      </c>
      <c r="C2992" t="s">
        <v>16320</v>
      </c>
      <c r="D2992" t="s">
        <v>16321</v>
      </c>
      <c r="E2992" t="s">
        <v>69</v>
      </c>
      <c r="F2992">
        <v>26046933</v>
      </c>
      <c r="G2992" s="3" t="s">
        <v>16303</v>
      </c>
      <c r="H2992" s="3" t="s">
        <v>16304</v>
      </c>
      <c r="I2992" s="3" t="s">
        <v>436</v>
      </c>
      <c r="J2992" s="3" t="s">
        <v>6982</v>
      </c>
      <c r="K2992" s="3" t="s">
        <v>171</v>
      </c>
      <c r="M2992" s="24" t="s">
        <v>6398</v>
      </c>
      <c r="N2992" s="5" t="s">
        <v>438</v>
      </c>
      <c r="O2992" s="24" t="s">
        <v>30786</v>
      </c>
      <c r="R2992" s="24" t="s">
        <v>1397</v>
      </c>
      <c r="T2992" t="str">
        <f>IF(X2992 &lt;&gt; "", CONCATENATE(Table1[[#This Row],[bioproject]],".",Table1[[#This Row],[Replicate group]]), "")</f>
        <v/>
      </c>
      <c r="AA2992" s="6" t="str">
        <f>IF(Table1[[#This Row],[fungi_species]] &lt;&gt; "", CONCATENATE(LEFT(Table1[[#This Row],[fungi_species]],2), LEFT(_xlfn.TEXTAFTER(Table1[[#This Row],[fungi_species]], " ", 1),3)),"")</f>
        <v/>
      </c>
      <c r="AB2992" s="7"/>
      <c r="AC2992" t="s">
        <v>16324</v>
      </c>
      <c r="AD2992" t="s">
        <v>69</v>
      </c>
      <c r="AE2992" t="s">
        <v>16323</v>
      </c>
      <c r="AF2992" s="22" t="s">
        <v>16322</v>
      </c>
      <c r="AG2992" s="24" t="s">
        <v>16325</v>
      </c>
      <c r="AH2992" t="s">
        <v>441</v>
      </c>
      <c r="AI2992" t="s">
        <v>77</v>
      </c>
      <c r="AJ2992" s="7"/>
      <c r="AK2992" s="7"/>
      <c r="AL2992"/>
      <c r="AN2992" s="7"/>
      <c r="AO2992" s="7"/>
      <c r="AP2992"/>
      <c r="AQ2992"/>
      <c r="AU2992" s="5"/>
      <c r="AV2992" s="5"/>
      <c r="AW2992" t="s">
        <v>16305</v>
      </c>
      <c r="AX2992" t="s">
        <v>16305</v>
      </c>
      <c r="AY2992" t="s">
        <v>69</v>
      </c>
      <c r="AZ2992" t="s">
        <v>16307</v>
      </c>
      <c r="BA2992" t="s">
        <v>6985</v>
      </c>
      <c r="BB2992" t="s">
        <v>16308</v>
      </c>
      <c r="BC2992" t="s">
        <v>16309</v>
      </c>
      <c r="BD2992" t="s">
        <v>16310</v>
      </c>
      <c r="BE2992" t="s">
        <v>16311</v>
      </c>
      <c r="BF2992" t="s">
        <v>69</v>
      </c>
      <c r="BG2992" t="s">
        <v>69</v>
      </c>
      <c r="BH2992" t="s">
        <v>69</v>
      </c>
      <c r="BI2992" t="s">
        <v>69</v>
      </c>
      <c r="BJ2992" t="s">
        <v>69</v>
      </c>
      <c r="BK2992" t="s">
        <v>69</v>
      </c>
      <c r="BL2992" t="s">
        <v>159</v>
      </c>
      <c r="BM2992" t="s">
        <v>87</v>
      </c>
      <c r="BN2992" t="s">
        <v>271</v>
      </c>
      <c r="BO2992" t="s">
        <v>16310</v>
      </c>
      <c r="BP2992">
        <v>1</v>
      </c>
      <c r="BQ2992">
        <v>15948084</v>
      </c>
      <c r="BR2992" s="12" t="s">
        <v>16314</v>
      </c>
      <c r="BS2992">
        <v>36075</v>
      </c>
      <c r="BT2992" t="s">
        <v>69</v>
      </c>
      <c r="BU2992" t="s">
        <v>69</v>
      </c>
      <c r="BV2992" t="s">
        <v>16326</v>
      </c>
      <c r="BW2992" t="s">
        <v>69</v>
      </c>
    </row>
    <row r="2993" spans="1:75" x14ac:dyDescent="0.2">
      <c r="A2993" t="s">
        <v>16299</v>
      </c>
      <c r="B2993" t="s">
        <v>16327</v>
      </c>
      <c r="C2993" t="s">
        <v>16328</v>
      </c>
      <c r="D2993" t="s">
        <v>16329</v>
      </c>
      <c r="E2993" t="s">
        <v>69</v>
      </c>
      <c r="F2993">
        <v>26046933</v>
      </c>
      <c r="G2993" s="3" t="s">
        <v>16303</v>
      </c>
      <c r="H2993" s="3" t="s">
        <v>16304</v>
      </c>
      <c r="I2993" s="3" t="s">
        <v>436</v>
      </c>
      <c r="J2993" s="3" t="s">
        <v>6982</v>
      </c>
      <c r="K2993" s="3" t="s">
        <v>171</v>
      </c>
      <c r="M2993" s="24" t="s">
        <v>6398</v>
      </c>
      <c r="N2993" s="5" t="s">
        <v>438</v>
      </c>
      <c r="O2993" s="24" t="s">
        <v>30786</v>
      </c>
      <c r="R2993" s="24" t="s">
        <v>1397</v>
      </c>
      <c r="T2993" t="str">
        <f>IF(X2993 &lt;&gt; "", CONCATENATE(Table1[[#This Row],[bioproject]],".",Table1[[#This Row],[Replicate group]]), "")</f>
        <v/>
      </c>
      <c r="AA2993" s="6" t="str">
        <f>IF(Table1[[#This Row],[fungi_species]] &lt;&gt; "", CONCATENATE(LEFT(Table1[[#This Row],[fungi_species]],2), LEFT(_xlfn.TEXTAFTER(Table1[[#This Row],[fungi_species]], " ", 1),3)),"")</f>
        <v/>
      </c>
      <c r="AB2993" s="7"/>
      <c r="AC2993" t="s">
        <v>16332</v>
      </c>
      <c r="AD2993" t="s">
        <v>69</v>
      </c>
      <c r="AE2993" t="s">
        <v>16331</v>
      </c>
      <c r="AF2993" s="22" t="s">
        <v>16330</v>
      </c>
      <c r="AG2993" s="24" t="s">
        <v>16333</v>
      </c>
      <c r="AH2993" t="s">
        <v>441</v>
      </c>
      <c r="AI2993" t="s">
        <v>77</v>
      </c>
      <c r="AJ2993" s="7"/>
      <c r="AK2993" s="7"/>
      <c r="AL2993"/>
      <c r="AN2993" s="7"/>
      <c r="AO2993" s="7"/>
      <c r="AP2993"/>
      <c r="AQ2993"/>
      <c r="AU2993" s="5"/>
      <c r="AV2993" s="5"/>
      <c r="AW2993" t="s">
        <v>16305</v>
      </c>
      <c r="AX2993" t="s">
        <v>16305</v>
      </c>
      <c r="AY2993" t="s">
        <v>69</v>
      </c>
      <c r="AZ2993" t="s">
        <v>16307</v>
      </c>
      <c r="BA2993" t="s">
        <v>6985</v>
      </c>
      <c r="BB2993" t="s">
        <v>16308</v>
      </c>
      <c r="BC2993" t="s">
        <v>16309</v>
      </c>
      <c r="BD2993" t="s">
        <v>16310</v>
      </c>
      <c r="BE2993" t="s">
        <v>16311</v>
      </c>
      <c r="BF2993" t="s">
        <v>69</v>
      </c>
      <c r="BG2993" t="s">
        <v>69</v>
      </c>
      <c r="BH2993" t="s">
        <v>69</v>
      </c>
      <c r="BI2993" t="s">
        <v>69</v>
      </c>
      <c r="BJ2993" t="s">
        <v>69</v>
      </c>
      <c r="BK2993" t="s">
        <v>69</v>
      </c>
      <c r="BL2993" t="s">
        <v>159</v>
      </c>
      <c r="BM2993" t="s">
        <v>87</v>
      </c>
      <c r="BN2993" t="s">
        <v>271</v>
      </c>
      <c r="BO2993" t="s">
        <v>16310</v>
      </c>
      <c r="BP2993">
        <v>1</v>
      </c>
      <c r="BQ2993">
        <v>22839001</v>
      </c>
      <c r="BR2993" s="12" t="s">
        <v>16314</v>
      </c>
      <c r="BS2993">
        <v>36075</v>
      </c>
      <c r="BT2993" t="s">
        <v>69</v>
      </c>
      <c r="BU2993" t="s">
        <v>69</v>
      </c>
      <c r="BV2993" t="s">
        <v>16334</v>
      </c>
      <c r="BW2993" t="s">
        <v>69</v>
      </c>
    </row>
    <row r="2994" spans="1:75" x14ac:dyDescent="0.2">
      <c r="A2994" t="s">
        <v>16299</v>
      </c>
      <c r="B2994" t="s">
        <v>16335</v>
      </c>
      <c r="C2994" t="s">
        <v>16336</v>
      </c>
      <c r="D2994" t="s">
        <v>16302</v>
      </c>
      <c r="E2994" t="s">
        <v>69</v>
      </c>
      <c r="F2994">
        <v>26046933</v>
      </c>
      <c r="G2994" s="3" t="s">
        <v>16303</v>
      </c>
      <c r="H2994" s="3" t="s">
        <v>16304</v>
      </c>
      <c r="I2994" s="3" t="s">
        <v>436</v>
      </c>
      <c r="J2994" s="3" t="s">
        <v>6982</v>
      </c>
      <c r="K2994" s="3" t="s">
        <v>171</v>
      </c>
      <c r="M2994" s="24" t="s">
        <v>6398</v>
      </c>
      <c r="N2994" s="5" t="s">
        <v>438</v>
      </c>
      <c r="O2994" s="24" t="s">
        <v>30786</v>
      </c>
      <c r="R2994" s="24" t="s">
        <v>1397</v>
      </c>
      <c r="T2994" t="str">
        <f>IF(X2994 &lt;&gt; "", CONCATENATE(Table1[[#This Row],[bioproject]],".",Table1[[#This Row],[Replicate group]]), "")</f>
        <v/>
      </c>
      <c r="AA2994" s="6" t="str">
        <f>IF(Table1[[#This Row],[fungi_species]] &lt;&gt; "", CONCATENATE(LEFT(Table1[[#This Row],[fungi_species]],2), LEFT(_xlfn.TEXTAFTER(Table1[[#This Row],[fungi_species]], " ", 1),3)),"")</f>
        <v/>
      </c>
      <c r="AB2994" s="7"/>
      <c r="AC2994" t="s">
        <v>16315</v>
      </c>
      <c r="AD2994" t="s">
        <v>69</v>
      </c>
      <c r="AE2994" t="s">
        <v>16338</v>
      </c>
      <c r="AF2994" s="22" t="s">
        <v>16337</v>
      </c>
      <c r="AG2994" s="24" t="s">
        <v>16316</v>
      </c>
      <c r="AH2994" t="s">
        <v>441</v>
      </c>
      <c r="AI2994" t="s">
        <v>77</v>
      </c>
      <c r="AJ2994" s="7"/>
      <c r="AK2994" s="7"/>
      <c r="AL2994"/>
      <c r="AN2994" s="7"/>
      <c r="AO2994" s="7"/>
      <c r="AP2994"/>
      <c r="AQ2994"/>
      <c r="AU2994" s="5"/>
      <c r="AV2994" s="5"/>
      <c r="AW2994" t="s">
        <v>16305</v>
      </c>
      <c r="AX2994" t="s">
        <v>16305</v>
      </c>
      <c r="AY2994" t="s">
        <v>69</v>
      </c>
      <c r="AZ2994" t="s">
        <v>16307</v>
      </c>
      <c r="BA2994" t="s">
        <v>6985</v>
      </c>
      <c r="BB2994" t="s">
        <v>16308</v>
      </c>
      <c r="BC2994" t="s">
        <v>16309</v>
      </c>
      <c r="BD2994" t="s">
        <v>16310</v>
      </c>
      <c r="BE2994" t="s">
        <v>16311</v>
      </c>
      <c r="BF2994" t="s">
        <v>69</v>
      </c>
      <c r="BG2994" t="s">
        <v>69</v>
      </c>
      <c r="BH2994" t="s">
        <v>69</v>
      </c>
      <c r="BI2994" t="s">
        <v>69</v>
      </c>
      <c r="BJ2994" t="s">
        <v>69</v>
      </c>
      <c r="BK2994" t="s">
        <v>69</v>
      </c>
      <c r="BL2994" t="s">
        <v>159</v>
      </c>
      <c r="BM2994" t="s">
        <v>87</v>
      </c>
      <c r="BN2994" t="s">
        <v>271</v>
      </c>
      <c r="BO2994" t="s">
        <v>16310</v>
      </c>
      <c r="BP2994">
        <v>2</v>
      </c>
      <c r="BQ2994">
        <v>56524684</v>
      </c>
      <c r="BR2994" s="12" t="s">
        <v>16314</v>
      </c>
      <c r="BS2994">
        <v>36075</v>
      </c>
      <c r="BT2994" t="s">
        <v>69</v>
      </c>
      <c r="BU2994" t="s">
        <v>69</v>
      </c>
      <c r="BV2994" t="s">
        <v>7308</v>
      </c>
      <c r="BW2994" t="s">
        <v>69</v>
      </c>
    </row>
    <row r="2995" spans="1:75" x14ac:dyDescent="0.2">
      <c r="A2995" t="s">
        <v>16299</v>
      </c>
      <c r="B2995" t="s">
        <v>16335</v>
      </c>
      <c r="C2995" t="s">
        <v>16339</v>
      </c>
      <c r="D2995" t="s">
        <v>16302</v>
      </c>
      <c r="E2995" t="s">
        <v>69</v>
      </c>
      <c r="F2995">
        <v>26046933</v>
      </c>
      <c r="G2995" s="3" t="s">
        <v>16303</v>
      </c>
      <c r="H2995" s="3" t="s">
        <v>16304</v>
      </c>
      <c r="I2995" s="3" t="s">
        <v>436</v>
      </c>
      <c r="J2995" s="3" t="s">
        <v>6982</v>
      </c>
      <c r="K2995" s="3" t="s">
        <v>171</v>
      </c>
      <c r="M2995" s="24" t="s">
        <v>6398</v>
      </c>
      <c r="N2995" s="5" t="s">
        <v>438</v>
      </c>
      <c r="O2995" s="24" t="s">
        <v>30786</v>
      </c>
      <c r="R2995" s="24" t="s">
        <v>1397</v>
      </c>
      <c r="T2995" t="str">
        <f>IF(X2995 &lt;&gt; "", CONCATENATE(Table1[[#This Row],[bioproject]],".",Table1[[#This Row],[Replicate group]]), "")</f>
        <v/>
      </c>
      <c r="AA2995" s="6" t="str">
        <f>IF(Table1[[#This Row],[fungi_species]] &lt;&gt; "", CONCATENATE(LEFT(Table1[[#This Row],[fungi_species]],2), LEFT(_xlfn.TEXTAFTER(Table1[[#This Row],[fungi_species]], " ", 1),3)),"")</f>
        <v/>
      </c>
      <c r="AB2995" s="7"/>
      <c r="AC2995" t="s">
        <v>16315</v>
      </c>
      <c r="AD2995" t="s">
        <v>69</v>
      </c>
      <c r="AE2995" t="s">
        <v>16338</v>
      </c>
      <c r="AF2995" s="22" t="s">
        <v>16337</v>
      </c>
      <c r="AG2995" s="24" t="s">
        <v>16316</v>
      </c>
      <c r="AH2995" t="s">
        <v>441</v>
      </c>
      <c r="AI2995" t="s">
        <v>77</v>
      </c>
      <c r="AJ2995" s="7"/>
      <c r="AK2995" s="7"/>
      <c r="AL2995"/>
      <c r="AN2995" s="7"/>
      <c r="AO2995" s="7"/>
      <c r="AP2995"/>
      <c r="AQ2995"/>
      <c r="AU2995" s="5"/>
      <c r="AV2995" s="5"/>
      <c r="AW2995" t="s">
        <v>16305</v>
      </c>
      <c r="AX2995" t="s">
        <v>16305</v>
      </c>
      <c r="AY2995" t="s">
        <v>69</v>
      </c>
      <c r="AZ2995" t="s">
        <v>16307</v>
      </c>
      <c r="BA2995" t="s">
        <v>6985</v>
      </c>
      <c r="BB2995" t="s">
        <v>16308</v>
      </c>
      <c r="BC2995" t="s">
        <v>16309</v>
      </c>
      <c r="BD2995" t="s">
        <v>16310</v>
      </c>
      <c r="BE2995" t="s">
        <v>16311</v>
      </c>
      <c r="BF2995" t="s">
        <v>69</v>
      </c>
      <c r="BG2995" t="s">
        <v>69</v>
      </c>
      <c r="BH2995" t="s">
        <v>69</v>
      </c>
      <c r="BI2995" t="s">
        <v>69</v>
      </c>
      <c r="BJ2995" t="s">
        <v>69</v>
      </c>
      <c r="BK2995" t="s">
        <v>69</v>
      </c>
      <c r="BL2995" t="s">
        <v>159</v>
      </c>
      <c r="BM2995" t="s">
        <v>87</v>
      </c>
      <c r="BN2995" t="s">
        <v>271</v>
      </c>
      <c r="BO2995" t="s">
        <v>16310</v>
      </c>
      <c r="BP2995">
        <v>2</v>
      </c>
      <c r="BQ2995">
        <v>56524684</v>
      </c>
      <c r="BR2995" s="12" t="s">
        <v>16314</v>
      </c>
      <c r="BS2995">
        <v>36075</v>
      </c>
      <c r="BT2995" t="s">
        <v>69</v>
      </c>
      <c r="BU2995" t="s">
        <v>69</v>
      </c>
      <c r="BV2995" t="s">
        <v>7308</v>
      </c>
      <c r="BW2995" t="s">
        <v>69</v>
      </c>
    </row>
    <row r="2996" spans="1:75" x14ac:dyDescent="0.2">
      <c r="A2996" t="s">
        <v>16299</v>
      </c>
      <c r="B2996" t="s">
        <v>16340</v>
      </c>
      <c r="C2996" t="s">
        <v>16341</v>
      </c>
      <c r="D2996" t="s">
        <v>16302</v>
      </c>
      <c r="E2996" t="s">
        <v>69</v>
      </c>
      <c r="F2996">
        <v>26046933</v>
      </c>
      <c r="G2996" s="3" t="s">
        <v>16303</v>
      </c>
      <c r="H2996" s="3" t="s">
        <v>16304</v>
      </c>
      <c r="I2996" s="3" t="s">
        <v>436</v>
      </c>
      <c r="J2996" s="3" t="s">
        <v>6982</v>
      </c>
      <c r="K2996" s="3" t="s">
        <v>171</v>
      </c>
      <c r="M2996" s="24" t="s">
        <v>6398</v>
      </c>
      <c r="N2996" s="5" t="s">
        <v>438</v>
      </c>
      <c r="O2996" s="24" t="s">
        <v>30786</v>
      </c>
      <c r="R2996" s="24" t="s">
        <v>1397</v>
      </c>
      <c r="T2996" t="str">
        <f>IF(X2996 &lt;&gt; "", CONCATENATE(Table1[[#This Row],[bioproject]],".",Table1[[#This Row],[Replicate group]]), "")</f>
        <v/>
      </c>
      <c r="AA2996" s="6" t="str">
        <f>IF(Table1[[#This Row],[fungi_species]] &lt;&gt; "", CONCATENATE(LEFT(Table1[[#This Row],[fungi_species]],2), LEFT(_xlfn.TEXTAFTER(Table1[[#This Row],[fungi_species]], " ", 1),3)),"")</f>
        <v/>
      </c>
      <c r="AB2996" s="7"/>
      <c r="AC2996" t="s">
        <v>16315</v>
      </c>
      <c r="AD2996" t="s">
        <v>69</v>
      </c>
      <c r="AE2996" t="s">
        <v>16344</v>
      </c>
      <c r="AF2996" s="22" t="s">
        <v>16343</v>
      </c>
      <c r="AG2996" s="24" t="s">
        <v>16316</v>
      </c>
      <c r="AH2996" t="s">
        <v>76</v>
      </c>
      <c r="AI2996" t="s">
        <v>16342</v>
      </c>
      <c r="AJ2996" s="7"/>
      <c r="AK2996" s="7"/>
      <c r="AL2996"/>
      <c r="AN2996" s="7"/>
      <c r="AO2996" s="7"/>
      <c r="AP2996"/>
      <c r="AQ2996"/>
      <c r="AU2996" s="5"/>
      <c r="AV2996" s="5"/>
      <c r="AW2996" t="s">
        <v>16305</v>
      </c>
      <c r="AX2996" t="s">
        <v>16305</v>
      </c>
      <c r="AY2996" t="s">
        <v>69</v>
      </c>
      <c r="AZ2996" t="s">
        <v>16307</v>
      </c>
      <c r="BA2996" t="s">
        <v>6985</v>
      </c>
      <c r="BB2996" t="s">
        <v>16308</v>
      </c>
      <c r="BC2996" t="s">
        <v>16309</v>
      </c>
      <c r="BD2996" t="s">
        <v>16310</v>
      </c>
      <c r="BE2996" t="s">
        <v>16311</v>
      </c>
      <c r="BF2996" t="s">
        <v>69</v>
      </c>
      <c r="BG2996" t="s">
        <v>69</v>
      </c>
      <c r="BH2996" t="s">
        <v>69</v>
      </c>
      <c r="BI2996" t="s">
        <v>69</v>
      </c>
      <c r="BJ2996" t="s">
        <v>69</v>
      </c>
      <c r="BK2996" t="s">
        <v>69</v>
      </c>
      <c r="BL2996" t="s">
        <v>159</v>
      </c>
      <c r="BM2996" t="s">
        <v>1666</v>
      </c>
      <c r="BN2996" t="s">
        <v>271</v>
      </c>
      <c r="BO2996" t="s">
        <v>16310</v>
      </c>
      <c r="BP2996">
        <v>1</v>
      </c>
      <c r="BQ2996">
        <v>24789969</v>
      </c>
      <c r="BR2996" s="12" t="s">
        <v>16314</v>
      </c>
      <c r="BS2996">
        <v>36075</v>
      </c>
      <c r="BT2996" t="s">
        <v>69</v>
      </c>
      <c r="BU2996" t="s">
        <v>69</v>
      </c>
      <c r="BV2996" t="s">
        <v>7308</v>
      </c>
      <c r="BW2996" t="s">
        <v>69</v>
      </c>
    </row>
    <row r="2997" spans="1:75" x14ac:dyDescent="0.2">
      <c r="A2997" t="s">
        <v>16299</v>
      </c>
      <c r="B2997" t="s">
        <v>16345</v>
      </c>
      <c r="C2997" t="s">
        <v>16346</v>
      </c>
      <c r="D2997" t="s">
        <v>16347</v>
      </c>
      <c r="E2997" t="s">
        <v>69</v>
      </c>
      <c r="F2997">
        <v>26046933</v>
      </c>
      <c r="G2997" s="3" t="s">
        <v>16303</v>
      </c>
      <c r="H2997" s="3" t="s">
        <v>16304</v>
      </c>
      <c r="I2997" s="3" t="s">
        <v>436</v>
      </c>
      <c r="J2997" s="3" t="s">
        <v>6982</v>
      </c>
      <c r="K2997" s="3" t="s">
        <v>171</v>
      </c>
      <c r="M2997" s="24" t="s">
        <v>6398</v>
      </c>
      <c r="N2997" s="5" t="s">
        <v>438</v>
      </c>
      <c r="O2997" s="24" t="s">
        <v>30786</v>
      </c>
      <c r="R2997" s="24" t="s">
        <v>1397</v>
      </c>
      <c r="T2997" t="str">
        <f>IF(X2997 &lt;&gt; "", CONCATENATE(Table1[[#This Row],[bioproject]],".",Table1[[#This Row],[Replicate group]]), "")</f>
        <v/>
      </c>
      <c r="AA2997" s="6" t="str">
        <f>IF(Table1[[#This Row],[fungi_species]] &lt;&gt; "", CONCATENATE(LEFT(Table1[[#This Row],[fungi_species]],2), LEFT(_xlfn.TEXTAFTER(Table1[[#This Row],[fungi_species]], " ", 1),3)),"")</f>
        <v/>
      </c>
      <c r="AB2997" s="7"/>
      <c r="AC2997" t="s">
        <v>16352</v>
      </c>
      <c r="AD2997" t="s">
        <v>69</v>
      </c>
      <c r="AE2997" t="s">
        <v>16350</v>
      </c>
      <c r="AF2997" s="22" t="s">
        <v>16349</v>
      </c>
      <c r="AG2997" s="24" t="s">
        <v>16348</v>
      </c>
      <c r="AH2997" t="s">
        <v>76</v>
      </c>
      <c r="AI2997" t="s">
        <v>1657</v>
      </c>
      <c r="AJ2997" s="7"/>
      <c r="AK2997" s="7"/>
      <c r="AL2997"/>
      <c r="AN2997" s="7"/>
      <c r="AO2997" s="7"/>
      <c r="AP2997"/>
      <c r="AQ2997"/>
      <c r="AU2997" s="5"/>
      <c r="AV2997" s="5"/>
      <c r="AW2997" t="s">
        <v>16348</v>
      </c>
      <c r="AX2997" t="s">
        <v>16348</v>
      </c>
      <c r="AY2997" t="s">
        <v>69</v>
      </c>
      <c r="AZ2997" t="s">
        <v>16307</v>
      </c>
      <c r="BA2997" t="s">
        <v>6985</v>
      </c>
      <c r="BB2997" t="s">
        <v>16308</v>
      </c>
      <c r="BC2997" t="s">
        <v>16309</v>
      </c>
      <c r="BD2997" t="s">
        <v>16310</v>
      </c>
      <c r="BE2997" t="s">
        <v>16311</v>
      </c>
      <c r="BF2997" t="s">
        <v>69</v>
      </c>
      <c r="BG2997" t="s">
        <v>69</v>
      </c>
      <c r="BH2997" t="s">
        <v>69</v>
      </c>
      <c r="BI2997" t="s">
        <v>69</v>
      </c>
      <c r="BJ2997" t="s">
        <v>69</v>
      </c>
      <c r="BK2997" t="s">
        <v>69</v>
      </c>
      <c r="BL2997" t="s">
        <v>159</v>
      </c>
      <c r="BM2997" t="s">
        <v>1666</v>
      </c>
      <c r="BN2997" t="s">
        <v>271</v>
      </c>
      <c r="BO2997" t="s">
        <v>16310</v>
      </c>
      <c r="BP2997">
        <v>1</v>
      </c>
      <c r="BQ2997">
        <v>55465866</v>
      </c>
      <c r="BR2997" s="12" t="s">
        <v>16351</v>
      </c>
      <c r="BS2997">
        <v>1077348</v>
      </c>
      <c r="BT2997" t="s">
        <v>69</v>
      </c>
      <c r="BU2997" t="s">
        <v>69</v>
      </c>
      <c r="BV2997" t="s">
        <v>7308</v>
      </c>
      <c r="BW2997" t="s">
        <v>69</v>
      </c>
    </row>
    <row r="2998" spans="1:75" x14ac:dyDescent="0.2">
      <c r="A2998" t="s">
        <v>16299</v>
      </c>
      <c r="B2998" t="s">
        <v>16353</v>
      </c>
      <c r="C2998" t="s">
        <v>16354</v>
      </c>
      <c r="D2998" t="s">
        <v>16347</v>
      </c>
      <c r="E2998" t="s">
        <v>69</v>
      </c>
      <c r="F2998">
        <v>26046933</v>
      </c>
      <c r="G2998" s="3" t="s">
        <v>16303</v>
      </c>
      <c r="H2998" s="3" t="s">
        <v>16304</v>
      </c>
      <c r="I2998" s="3" t="s">
        <v>436</v>
      </c>
      <c r="J2998" s="3" t="s">
        <v>6982</v>
      </c>
      <c r="K2998" s="3" t="s">
        <v>171</v>
      </c>
      <c r="M2998" s="24" t="s">
        <v>6398</v>
      </c>
      <c r="N2998" s="5" t="s">
        <v>438</v>
      </c>
      <c r="O2998" s="24" t="s">
        <v>30786</v>
      </c>
      <c r="R2998" s="24" t="s">
        <v>1397</v>
      </c>
      <c r="T2998" t="str">
        <f>IF(X2998 &lt;&gt; "", CONCATENATE(Table1[[#This Row],[bioproject]],".",Table1[[#This Row],[Replicate group]]), "")</f>
        <v/>
      </c>
      <c r="AA2998" s="6" t="str">
        <f>IF(Table1[[#This Row],[fungi_species]] &lt;&gt; "", CONCATENATE(LEFT(Table1[[#This Row],[fungi_species]],2), LEFT(_xlfn.TEXTAFTER(Table1[[#This Row],[fungi_species]], " ", 1),3)),"")</f>
        <v/>
      </c>
      <c r="AB2998" s="7"/>
      <c r="AC2998" t="s">
        <v>16352</v>
      </c>
      <c r="AD2998" t="s">
        <v>69</v>
      </c>
      <c r="AE2998" t="s">
        <v>16356</v>
      </c>
      <c r="AF2998" s="22" t="s">
        <v>16355</v>
      </c>
      <c r="AG2998" s="24" t="s">
        <v>16348</v>
      </c>
      <c r="AH2998" t="s">
        <v>76</v>
      </c>
      <c r="AI2998" t="s">
        <v>1657</v>
      </c>
      <c r="AJ2998" s="7"/>
      <c r="AK2998" s="7"/>
      <c r="AL2998"/>
      <c r="AN2998" s="7"/>
      <c r="AO2998" s="7"/>
      <c r="AP2998"/>
      <c r="AQ2998"/>
      <c r="AU2998" s="5"/>
      <c r="AV2998" s="5"/>
      <c r="AW2998" t="s">
        <v>16348</v>
      </c>
      <c r="AX2998" t="s">
        <v>16348</v>
      </c>
      <c r="AY2998" t="s">
        <v>69</v>
      </c>
      <c r="AZ2998" t="s">
        <v>16307</v>
      </c>
      <c r="BA2998" t="s">
        <v>6985</v>
      </c>
      <c r="BB2998" t="s">
        <v>16308</v>
      </c>
      <c r="BC2998" t="s">
        <v>16309</v>
      </c>
      <c r="BD2998" t="s">
        <v>16310</v>
      </c>
      <c r="BE2998" t="s">
        <v>16311</v>
      </c>
      <c r="BF2998" t="s">
        <v>69</v>
      </c>
      <c r="BG2998" t="s">
        <v>69</v>
      </c>
      <c r="BH2998" t="s">
        <v>69</v>
      </c>
      <c r="BI2998" t="s">
        <v>69</v>
      </c>
      <c r="BJ2998" t="s">
        <v>69</v>
      </c>
      <c r="BK2998" t="s">
        <v>69</v>
      </c>
      <c r="BL2998" t="s">
        <v>159</v>
      </c>
      <c r="BM2998" t="s">
        <v>1666</v>
      </c>
      <c r="BN2998" t="s">
        <v>271</v>
      </c>
      <c r="BO2998" t="s">
        <v>16310</v>
      </c>
      <c r="BP2998">
        <v>1</v>
      </c>
      <c r="BQ2998">
        <v>50239835</v>
      </c>
      <c r="BR2998" s="12" t="s">
        <v>16351</v>
      </c>
      <c r="BS2998">
        <v>1077348</v>
      </c>
      <c r="BT2998" t="s">
        <v>69</v>
      </c>
      <c r="BU2998" t="s">
        <v>69</v>
      </c>
      <c r="BV2998" t="s">
        <v>7308</v>
      </c>
      <c r="BW2998" t="s">
        <v>69</v>
      </c>
    </row>
    <row r="2999" spans="1:75" x14ac:dyDescent="0.2">
      <c r="A2999" t="s">
        <v>16299</v>
      </c>
      <c r="B2999" t="s">
        <v>16357</v>
      </c>
      <c r="C2999" t="s">
        <v>16358</v>
      </c>
      <c r="D2999" t="s">
        <v>16347</v>
      </c>
      <c r="E2999" t="s">
        <v>69</v>
      </c>
      <c r="F2999">
        <v>26046933</v>
      </c>
      <c r="G2999" s="3" t="s">
        <v>16303</v>
      </c>
      <c r="H2999" s="3" t="s">
        <v>16304</v>
      </c>
      <c r="I2999" s="3" t="s">
        <v>436</v>
      </c>
      <c r="J2999" s="3" t="s">
        <v>6982</v>
      </c>
      <c r="K2999" s="3" t="s">
        <v>171</v>
      </c>
      <c r="M2999" s="24" t="s">
        <v>6398</v>
      </c>
      <c r="N2999" s="5" t="s">
        <v>438</v>
      </c>
      <c r="O2999" s="24" t="s">
        <v>30786</v>
      </c>
      <c r="R2999" s="24" t="s">
        <v>1397</v>
      </c>
      <c r="T2999" t="str">
        <f>IF(X2999 &lt;&gt; "", CONCATENATE(Table1[[#This Row],[bioproject]],".",Table1[[#This Row],[Replicate group]]), "")</f>
        <v/>
      </c>
      <c r="AA2999" s="6" t="str">
        <f>IF(Table1[[#This Row],[fungi_species]] &lt;&gt; "", CONCATENATE(LEFT(Table1[[#This Row],[fungi_species]],2), LEFT(_xlfn.TEXTAFTER(Table1[[#This Row],[fungi_species]], " ", 1),3)),"")</f>
        <v/>
      </c>
      <c r="AB2999" s="7"/>
      <c r="AC2999" t="s">
        <v>16352</v>
      </c>
      <c r="AD2999" t="s">
        <v>69</v>
      </c>
      <c r="AE2999" t="s">
        <v>16360</v>
      </c>
      <c r="AF2999" s="22" t="s">
        <v>16359</v>
      </c>
      <c r="AG2999" s="24" t="s">
        <v>16348</v>
      </c>
      <c r="AH2999" t="s">
        <v>76</v>
      </c>
      <c r="AI2999" t="s">
        <v>1657</v>
      </c>
      <c r="AJ2999" s="7"/>
      <c r="AK2999" s="7"/>
      <c r="AL2999"/>
      <c r="AN2999" s="7"/>
      <c r="AO2999" s="7"/>
      <c r="AP2999"/>
      <c r="AQ2999"/>
      <c r="AU2999" s="5"/>
      <c r="AV2999" s="5"/>
      <c r="AW2999" t="s">
        <v>16348</v>
      </c>
      <c r="AX2999" t="s">
        <v>16348</v>
      </c>
      <c r="AY2999" t="s">
        <v>69</v>
      </c>
      <c r="AZ2999" t="s">
        <v>16307</v>
      </c>
      <c r="BA2999" t="s">
        <v>6985</v>
      </c>
      <c r="BB2999" t="s">
        <v>16308</v>
      </c>
      <c r="BC2999" t="s">
        <v>16309</v>
      </c>
      <c r="BD2999" t="s">
        <v>16310</v>
      </c>
      <c r="BE2999" t="s">
        <v>16311</v>
      </c>
      <c r="BF2999" t="s">
        <v>69</v>
      </c>
      <c r="BG2999" t="s">
        <v>69</v>
      </c>
      <c r="BH2999" t="s">
        <v>69</v>
      </c>
      <c r="BI2999" t="s">
        <v>69</v>
      </c>
      <c r="BJ2999" t="s">
        <v>69</v>
      </c>
      <c r="BK2999" t="s">
        <v>69</v>
      </c>
      <c r="BL2999" t="s">
        <v>159</v>
      </c>
      <c r="BM2999" t="s">
        <v>1666</v>
      </c>
      <c r="BN2999" t="s">
        <v>16361</v>
      </c>
      <c r="BO2999" t="s">
        <v>16310</v>
      </c>
      <c r="BP2999">
        <v>1</v>
      </c>
      <c r="BQ2999">
        <v>453560</v>
      </c>
      <c r="BR2999" s="12" t="s">
        <v>16351</v>
      </c>
      <c r="BS2999">
        <v>1077348</v>
      </c>
      <c r="BT2999" t="s">
        <v>69</v>
      </c>
      <c r="BU2999" t="s">
        <v>69</v>
      </c>
      <c r="BV2999" t="s">
        <v>7308</v>
      </c>
      <c r="BW2999" t="s">
        <v>69</v>
      </c>
    </row>
    <row r="3000" spans="1:75" x14ac:dyDescent="0.2">
      <c r="A3000" t="s">
        <v>16299</v>
      </c>
      <c r="B3000" t="s">
        <v>16362</v>
      </c>
      <c r="C3000" t="s">
        <v>16363</v>
      </c>
      <c r="D3000" t="s">
        <v>16347</v>
      </c>
      <c r="E3000" t="s">
        <v>69</v>
      </c>
      <c r="F3000">
        <v>26046933</v>
      </c>
      <c r="G3000" s="3" t="s">
        <v>16303</v>
      </c>
      <c r="H3000" s="3" t="s">
        <v>16304</v>
      </c>
      <c r="I3000" s="3" t="s">
        <v>436</v>
      </c>
      <c r="J3000" s="3" t="s">
        <v>6982</v>
      </c>
      <c r="K3000" s="3" t="s">
        <v>171</v>
      </c>
      <c r="M3000" s="24" t="s">
        <v>6398</v>
      </c>
      <c r="N3000" s="5" t="s">
        <v>438</v>
      </c>
      <c r="O3000" s="24" t="s">
        <v>30786</v>
      </c>
      <c r="R3000" s="24" t="s">
        <v>1397</v>
      </c>
      <c r="T3000" t="str">
        <f>IF(X3000 &lt;&gt; "", CONCATENATE(Table1[[#This Row],[bioproject]],".",Table1[[#This Row],[Replicate group]]), "")</f>
        <v/>
      </c>
      <c r="AA3000" s="6" t="str">
        <f>IF(Table1[[#This Row],[fungi_species]] &lt;&gt; "", CONCATENATE(LEFT(Table1[[#This Row],[fungi_species]],2), LEFT(_xlfn.TEXTAFTER(Table1[[#This Row],[fungi_species]], " ", 1),3)),"")</f>
        <v/>
      </c>
      <c r="AB3000" s="7"/>
      <c r="AC3000" t="s">
        <v>16352</v>
      </c>
      <c r="AD3000" t="s">
        <v>69</v>
      </c>
      <c r="AE3000" t="s">
        <v>16365</v>
      </c>
      <c r="AF3000" s="22" t="s">
        <v>16364</v>
      </c>
      <c r="AG3000" s="24" t="s">
        <v>16348</v>
      </c>
      <c r="AH3000" t="s">
        <v>76</v>
      </c>
      <c r="AI3000" t="s">
        <v>1657</v>
      </c>
      <c r="AJ3000" s="7"/>
      <c r="AK3000" s="7"/>
      <c r="AL3000"/>
      <c r="AN3000" s="7"/>
      <c r="AO3000" s="7"/>
      <c r="AP3000"/>
      <c r="AQ3000"/>
      <c r="AU3000" s="5"/>
      <c r="AV3000" s="5"/>
      <c r="AW3000" t="s">
        <v>16348</v>
      </c>
      <c r="AX3000" t="s">
        <v>16348</v>
      </c>
      <c r="AY3000" t="s">
        <v>69</v>
      </c>
      <c r="AZ3000" t="s">
        <v>16307</v>
      </c>
      <c r="BA3000" t="s">
        <v>6985</v>
      </c>
      <c r="BB3000" t="s">
        <v>16308</v>
      </c>
      <c r="BC3000" t="s">
        <v>16309</v>
      </c>
      <c r="BD3000" t="s">
        <v>16310</v>
      </c>
      <c r="BE3000" t="s">
        <v>16311</v>
      </c>
      <c r="BF3000" t="s">
        <v>69</v>
      </c>
      <c r="BG3000" t="s">
        <v>69</v>
      </c>
      <c r="BH3000" t="s">
        <v>69</v>
      </c>
      <c r="BI3000" t="s">
        <v>69</v>
      </c>
      <c r="BJ3000" t="s">
        <v>69</v>
      </c>
      <c r="BK3000" t="s">
        <v>69</v>
      </c>
      <c r="BL3000" t="s">
        <v>159</v>
      </c>
      <c r="BM3000" t="s">
        <v>1666</v>
      </c>
      <c r="BN3000" t="s">
        <v>16361</v>
      </c>
      <c r="BO3000" t="s">
        <v>16310</v>
      </c>
      <c r="BP3000">
        <v>1</v>
      </c>
      <c r="BQ3000">
        <v>335495</v>
      </c>
      <c r="BR3000" s="12" t="s">
        <v>16351</v>
      </c>
      <c r="BS3000">
        <v>1077348</v>
      </c>
      <c r="BT3000" t="s">
        <v>69</v>
      </c>
      <c r="BU3000" t="s">
        <v>69</v>
      </c>
      <c r="BV3000" t="s">
        <v>7308</v>
      </c>
      <c r="BW3000" t="s">
        <v>69</v>
      </c>
    </row>
    <row r="3001" spans="1:75" x14ac:dyDescent="0.2">
      <c r="A3001" t="s">
        <v>16299</v>
      </c>
      <c r="B3001" t="s">
        <v>16366</v>
      </c>
      <c r="C3001" t="s">
        <v>16367</v>
      </c>
      <c r="D3001" t="s">
        <v>16347</v>
      </c>
      <c r="E3001" t="s">
        <v>69</v>
      </c>
      <c r="F3001">
        <v>26046933</v>
      </c>
      <c r="G3001" s="3" t="s">
        <v>16303</v>
      </c>
      <c r="H3001" s="3" t="s">
        <v>16304</v>
      </c>
      <c r="I3001" s="3" t="s">
        <v>436</v>
      </c>
      <c r="J3001" s="3" t="s">
        <v>6982</v>
      </c>
      <c r="K3001" s="3" t="s">
        <v>171</v>
      </c>
      <c r="M3001" s="24" t="s">
        <v>6398</v>
      </c>
      <c r="N3001" s="5" t="s">
        <v>438</v>
      </c>
      <c r="O3001" s="24" t="s">
        <v>30786</v>
      </c>
      <c r="R3001" s="24" t="s">
        <v>1397</v>
      </c>
      <c r="T3001" t="str">
        <f>IF(X3001 &lt;&gt; "", CONCATENATE(Table1[[#This Row],[bioproject]],".",Table1[[#This Row],[Replicate group]]), "")</f>
        <v/>
      </c>
      <c r="AA3001" s="6" t="str">
        <f>IF(Table1[[#This Row],[fungi_species]] &lt;&gt; "", CONCATENATE(LEFT(Table1[[#This Row],[fungi_species]],2), LEFT(_xlfn.TEXTAFTER(Table1[[#This Row],[fungi_species]], " ", 1),3)),"")</f>
        <v/>
      </c>
      <c r="AB3001" s="7"/>
      <c r="AC3001" t="s">
        <v>16352</v>
      </c>
      <c r="AD3001" t="s">
        <v>69</v>
      </c>
      <c r="AE3001" t="s">
        <v>16369</v>
      </c>
      <c r="AF3001" s="22" t="s">
        <v>16368</v>
      </c>
      <c r="AG3001" s="24" t="s">
        <v>16348</v>
      </c>
      <c r="AH3001" t="s">
        <v>76</v>
      </c>
      <c r="AI3001" t="s">
        <v>1657</v>
      </c>
      <c r="AJ3001" s="7"/>
      <c r="AK3001" s="7"/>
      <c r="AL3001"/>
      <c r="AN3001" s="7"/>
      <c r="AO3001" s="7"/>
      <c r="AP3001"/>
      <c r="AQ3001"/>
      <c r="AU3001" s="5"/>
      <c r="AV3001" s="5"/>
      <c r="AW3001" t="s">
        <v>16348</v>
      </c>
      <c r="AX3001" t="s">
        <v>16348</v>
      </c>
      <c r="AY3001" t="s">
        <v>69</v>
      </c>
      <c r="AZ3001" t="s">
        <v>16307</v>
      </c>
      <c r="BA3001" t="s">
        <v>6985</v>
      </c>
      <c r="BB3001" t="s">
        <v>16308</v>
      </c>
      <c r="BC3001" t="s">
        <v>16309</v>
      </c>
      <c r="BD3001" t="s">
        <v>16310</v>
      </c>
      <c r="BE3001" t="s">
        <v>16311</v>
      </c>
      <c r="BF3001" t="s">
        <v>69</v>
      </c>
      <c r="BG3001" t="s">
        <v>69</v>
      </c>
      <c r="BH3001" t="s">
        <v>69</v>
      </c>
      <c r="BI3001" t="s">
        <v>69</v>
      </c>
      <c r="BJ3001" t="s">
        <v>69</v>
      </c>
      <c r="BK3001" t="s">
        <v>69</v>
      </c>
      <c r="BL3001" t="s">
        <v>159</v>
      </c>
      <c r="BM3001" t="s">
        <v>1666</v>
      </c>
      <c r="BN3001" t="s">
        <v>16361</v>
      </c>
      <c r="BO3001" t="s">
        <v>16310</v>
      </c>
      <c r="BP3001">
        <v>2</v>
      </c>
      <c r="BQ3001">
        <v>1579667</v>
      </c>
      <c r="BR3001" s="12" t="s">
        <v>16351</v>
      </c>
      <c r="BS3001">
        <v>1077348</v>
      </c>
      <c r="BT3001" t="s">
        <v>69</v>
      </c>
      <c r="BU3001" t="s">
        <v>69</v>
      </c>
      <c r="BV3001" t="s">
        <v>7308</v>
      </c>
      <c r="BW3001" t="s">
        <v>69</v>
      </c>
    </row>
    <row r="3002" spans="1:75" x14ac:dyDescent="0.2">
      <c r="A3002" t="s">
        <v>16299</v>
      </c>
      <c r="B3002" t="s">
        <v>16366</v>
      </c>
      <c r="C3002" t="s">
        <v>16370</v>
      </c>
      <c r="D3002" t="s">
        <v>16347</v>
      </c>
      <c r="E3002" t="s">
        <v>69</v>
      </c>
      <c r="F3002">
        <v>26046933</v>
      </c>
      <c r="G3002" s="3" t="s">
        <v>16303</v>
      </c>
      <c r="H3002" s="3" t="s">
        <v>16304</v>
      </c>
      <c r="I3002" s="3" t="s">
        <v>436</v>
      </c>
      <c r="J3002" s="3" t="s">
        <v>6982</v>
      </c>
      <c r="K3002" s="3" t="s">
        <v>171</v>
      </c>
      <c r="M3002" s="24" t="s">
        <v>6398</v>
      </c>
      <c r="N3002" s="5" t="s">
        <v>438</v>
      </c>
      <c r="O3002" s="24" t="s">
        <v>30786</v>
      </c>
      <c r="R3002" s="24" t="s">
        <v>1397</v>
      </c>
      <c r="T3002" t="str">
        <f>IF(X3002 &lt;&gt; "", CONCATENATE(Table1[[#This Row],[bioproject]],".",Table1[[#This Row],[Replicate group]]), "")</f>
        <v/>
      </c>
      <c r="AA3002" s="6" t="str">
        <f>IF(Table1[[#This Row],[fungi_species]] &lt;&gt; "", CONCATENATE(LEFT(Table1[[#This Row],[fungi_species]],2), LEFT(_xlfn.TEXTAFTER(Table1[[#This Row],[fungi_species]], " ", 1),3)),"")</f>
        <v/>
      </c>
      <c r="AB3002" s="7"/>
      <c r="AC3002" t="s">
        <v>16352</v>
      </c>
      <c r="AD3002" t="s">
        <v>69</v>
      </c>
      <c r="AE3002" t="s">
        <v>16369</v>
      </c>
      <c r="AF3002" s="22" t="s">
        <v>16368</v>
      </c>
      <c r="AG3002" s="24" t="s">
        <v>16348</v>
      </c>
      <c r="AH3002" t="s">
        <v>76</v>
      </c>
      <c r="AI3002" t="s">
        <v>1657</v>
      </c>
      <c r="AJ3002" s="7"/>
      <c r="AK3002" s="7"/>
      <c r="AL3002"/>
      <c r="AN3002" s="7"/>
      <c r="AO3002" s="7"/>
      <c r="AP3002"/>
      <c r="AQ3002"/>
      <c r="AU3002" s="5"/>
      <c r="AV3002" s="5"/>
      <c r="AW3002" t="s">
        <v>16348</v>
      </c>
      <c r="AX3002" t="s">
        <v>16348</v>
      </c>
      <c r="AY3002" t="s">
        <v>69</v>
      </c>
      <c r="AZ3002" t="s">
        <v>16307</v>
      </c>
      <c r="BA3002" t="s">
        <v>6985</v>
      </c>
      <c r="BB3002" t="s">
        <v>16308</v>
      </c>
      <c r="BC3002" t="s">
        <v>16309</v>
      </c>
      <c r="BD3002" t="s">
        <v>16310</v>
      </c>
      <c r="BE3002" t="s">
        <v>16311</v>
      </c>
      <c r="BF3002" t="s">
        <v>69</v>
      </c>
      <c r="BG3002" t="s">
        <v>69</v>
      </c>
      <c r="BH3002" t="s">
        <v>69</v>
      </c>
      <c r="BI3002" t="s">
        <v>69</v>
      </c>
      <c r="BJ3002" t="s">
        <v>69</v>
      </c>
      <c r="BK3002" t="s">
        <v>69</v>
      </c>
      <c r="BL3002" t="s">
        <v>159</v>
      </c>
      <c r="BM3002" t="s">
        <v>1666</v>
      </c>
      <c r="BN3002" t="s">
        <v>16361</v>
      </c>
      <c r="BO3002" t="s">
        <v>16310</v>
      </c>
      <c r="BP3002">
        <v>2</v>
      </c>
      <c r="BQ3002">
        <v>1579667</v>
      </c>
      <c r="BR3002" s="12" t="s">
        <v>16351</v>
      </c>
      <c r="BS3002">
        <v>1077348</v>
      </c>
      <c r="BT3002" t="s">
        <v>69</v>
      </c>
      <c r="BU3002" t="s">
        <v>69</v>
      </c>
      <c r="BV3002" t="s">
        <v>7308</v>
      </c>
      <c r="BW3002" t="s">
        <v>69</v>
      </c>
    </row>
    <row r="3003" spans="1:75" x14ac:dyDescent="0.2">
      <c r="A3003" t="s">
        <v>16299</v>
      </c>
      <c r="B3003" t="s">
        <v>16371</v>
      </c>
      <c r="C3003" t="s">
        <v>16372</v>
      </c>
      <c r="D3003" t="s">
        <v>16347</v>
      </c>
      <c r="E3003" t="s">
        <v>69</v>
      </c>
      <c r="F3003">
        <v>26046933</v>
      </c>
      <c r="G3003" s="3" t="s">
        <v>16303</v>
      </c>
      <c r="H3003" s="3" t="s">
        <v>16304</v>
      </c>
      <c r="I3003" s="3" t="s">
        <v>436</v>
      </c>
      <c r="J3003" s="3" t="s">
        <v>6982</v>
      </c>
      <c r="K3003" s="3" t="s">
        <v>171</v>
      </c>
      <c r="M3003" s="24" t="s">
        <v>6398</v>
      </c>
      <c r="N3003" s="5" t="s">
        <v>438</v>
      </c>
      <c r="O3003" s="24" t="s">
        <v>30786</v>
      </c>
      <c r="R3003" s="24" t="s">
        <v>1397</v>
      </c>
      <c r="T3003" t="str">
        <f>IF(X3003 &lt;&gt; "", CONCATENATE(Table1[[#This Row],[bioproject]],".",Table1[[#This Row],[Replicate group]]), "")</f>
        <v/>
      </c>
      <c r="AA3003" s="6" t="str">
        <f>IF(Table1[[#This Row],[fungi_species]] &lt;&gt; "", CONCATENATE(LEFT(Table1[[#This Row],[fungi_species]],2), LEFT(_xlfn.TEXTAFTER(Table1[[#This Row],[fungi_species]], " ", 1),3)),"")</f>
        <v/>
      </c>
      <c r="AB3003" s="7"/>
      <c r="AC3003" t="s">
        <v>16352</v>
      </c>
      <c r="AD3003" t="s">
        <v>69</v>
      </c>
      <c r="AE3003" t="s">
        <v>16374</v>
      </c>
      <c r="AF3003" s="22" t="s">
        <v>16373</v>
      </c>
      <c r="AG3003" s="24" t="s">
        <v>16348</v>
      </c>
      <c r="AH3003" t="s">
        <v>76</v>
      </c>
      <c r="AI3003" t="s">
        <v>1657</v>
      </c>
      <c r="AJ3003" s="7"/>
      <c r="AK3003" s="7"/>
      <c r="AL3003"/>
      <c r="AN3003" s="7"/>
      <c r="AO3003" s="7"/>
      <c r="AP3003"/>
      <c r="AQ3003"/>
      <c r="AU3003" s="5"/>
      <c r="AV3003" s="5"/>
      <c r="AW3003" t="s">
        <v>16348</v>
      </c>
      <c r="AX3003" t="s">
        <v>16348</v>
      </c>
      <c r="AY3003" t="s">
        <v>69</v>
      </c>
      <c r="AZ3003" t="s">
        <v>16307</v>
      </c>
      <c r="BA3003" t="s">
        <v>6985</v>
      </c>
      <c r="BB3003" t="s">
        <v>16308</v>
      </c>
      <c r="BC3003" t="s">
        <v>16309</v>
      </c>
      <c r="BD3003" t="s">
        <v>16310</v>
      </c>
      <c r="BE3003" t="s">
        <v>16311</v>
      </c>
      <c r="BF3003" t="s">
        <v>69</v>
      </c>
      <c r="BG3003" t="s">
        <v>69</v>
      </c>
      <c r="BH3003" t="s">
        <v>69</v>
      </c>
      <c r="BI3003" t="s">
        <v>69</v>
      </c>
      <c r="BJ3003" t="s">
        <v>69</v>
      </c>
      <c r="BK3003" t="s">
        <v>69</v>
      </c>
      <c r="BL3003" t="s">
        <v>159</v>
      </c>
      <c r="BM3003" t="s">
        <v>1666</v>
      </c>
      <c r="BN3003" t="s">
        <v>16361</v>
      </c>
      <c r="BO3003" t="s">
        <v>16310</v>
      </c>
      <c r="BP3003">
        <v>1</v>
      </c>
      <c r="BQ3003">
        <v>1695406</v>
      </c>
      <c r="BR3003" s="12" t="s">
        <v>16351</v>
      </c>
      <c r="BS3003">
        <v>1077348</v>
      </c>
      <c r="BT3003" t="s">
        <v>69</v>
      </c>
      <c r="BU3003" t="s">
        <v>69</v>
      </c>
      <c r="BV3003" t="s">
        <v>7308</v>
      </c>
      <c r="BW3003" t="s">
        <v>69</v>
      </c>
    </row>
    <row r="3004" spans="1:75" x14ac:dyDescent="0.2">
      <c r="A3004" t="s">
        <v>16375</v>
      </c>
      <c r="B3004" t="s">
        <v>16376</v>
      </c>
      <c r="C3004" t="s">
        <v>16377</v>
      </c>
      <c r="D3004" t="s">
        <v>16378</v>
      </c>
      <c r="E3004" t="s">
        <v>69</v>
      </c>
      <c r="F3004">
        <v>31888486</v>
      </c>
      <c r="G3004" s="3" t="s">
        <v>16379</v>
      </c>
      <c r="I3004" s="3" t="s">
        <v>436</v>
      </c>
      <c r="J3004" s="3" t="s">
        <v>170</v>
      </c>
      <c r="K3004" s="3" t="s">
        <v>73</v>
      </c>
      <c r="L3004" s="6" t="s">
        <v>438</v>
      </c>
      <c r="M3004" s="24" t="s">
        <v>6398</v>
      </c>
      <c r="N3004" s="5" t="s">
        <v>438</v>
      </c>
      <c r="O3004" s="24" t="s">
        <v>30786</v>
      </c>
      <c r="R3004" s="24" t="s">
        <v>514</v>
      </c>
      <c r="T3004" t="str">
        <f>IF(X3004 &lt;&gt; "", CONCATENATE(Table1[[#This Row],[bioproject]],".",Table1[[#This Row],[Replicate group]]), "")</f>
        <v/>
      </c>
      <c r="AA3004" s="6" t="str">
        <f>IF(Table1[[#This Row],[fungi_species]] &lt;&gt; "", CONCATENATE(LEFT(Table1[[#This Row],[fungi_species]],2), LEFT(_xlfn.TEXTAFTER(Table1[[#This Row],[fungi_species]], " ", 1),3)),"")</f>
        <v/>
      </c>
      <c r="AB3004" s="7"/>
      <c r="AC3004" t="s">
        <v>16388</v>
      </c>
      <c r="AD3004" t="s">
        <v>69</v>
      </c>
      <c r="AE3004" t="s">
        <v>16387</v>
      </c>
      <c r="AF3004" s="22" t="s">
        <v>16386</v>
      </c>
      <c r="AG3004" s="24" t="s">
        <v>16389</v>
      </c>
      <c r="AH3004" t="s">
        <v>5230</v>
      </c>
      <c r="AI3004" t="s">
        <v>77</v>
      </c>
      <c r="AJ3004" s="7"/>
      <c r="AK3004" s="7"/>
      <c r="AL3004"/>
      <c r="AN3004" s="7"/>
      <c r="AO3004" s="7"/>
      <c r="AP3004"/>
      <c r="AQ3004"/>
      <c r="AU3004" s="5"/>
      <c r="AV3004" s="5"/>
      <c r="AW3004" t="s">
        <v>16380</v>
      </c>
      <c r="AX3004" t="s">
        <v>16380</v>
      </c>
      <c r="AY3004" t="s">
        <v>69</v>
      </c>
      <c r="AZ3004" t="s">
        <v>16381</v>
      </c>
      <c r="BA3004" t="s">
        <v>3705</v>
      </c>
      <c r="BB3004" t="s">
        <v>16382</v>
      </c>
      <c r="BC3004" t="s">
        <v>16383</v>
      </c>
      <c r="BD3004" t="s">
        <v>16384</v>
      </c>
      <c r="BE3004" t="s">
        <v>16385</v>
      </c>
      <c r="BF3004" t="s">
        <v>69</v>
      </c>
      <c r="BG3004" t="s">
        <v>69</v>
      </c>
      <c r="BH3004" t="s">
        <v>69</v>
      </c>
      <c r="BI3004" t="s">
        <v>69</v>
      </c>
      <c r="BJ3004" t="s">
        <v>69</v>
      </c>
      <c r="BK3004" t="s">
        <v>69</v>
      </c>
      <c r="BL3004" t="s">
        <v>159</v>
      </c>
      <c r="BM3004" t="s">
        <v>87</v>
      </c>
      <c r="BN3004" t="s">
        <v>3810</v>
      </c>
      <c r="BO3004" t="s">
        <v>16384</v>
      </c>
      <c r="BP3004">
        <v>1</v>
      </c>
      <c r="BQ3004">
        <v>30124011</v>
      </c>
      <c r="BR3004" s="12" t="s">
        <v>13717</v>
      </c>
      <c r="BS3004">
        <v>141207</v>
      </c>
      <c r="BT3004" t="s">
        <v>69</v>
      </c>
      <c r="BU3004" t="s">
        <v>69</v>
      </c>
      <c r="BV3004" t="s">
        <v>16390</v>
      </c>
      <c r="BW3004" t="s">
        <v>69</v>
      </c>
    </row>
    <row r="3005" spans="1:75" x14ac:dyDescent="0.2">
      <c r="A3005" t="s">
        <v>16375</v>
      </c>
      <c r="B3005" t="s">
        <v>16391</v>
      </c>
      <c r="C3005" t="s">
        <v>16392</v>
      </c>
      <c r="D3005" t="s">
        <v>16378</v>
      </c>
      <c r="E3005" t="s">
        <v>69</v>
      </c>
      <c r="F3005">
        <v>31888486</v>
      </c>
      <c r="G3005" s="3" t="s">
        <v>16379</v>
      </c>
      <c r="I3005" s="3" t="s">
        <v>436</v>
      </c>
      <c r="J3005" s="3" t="s">
        <v>170</v>
      </c>
      <c r="K3005" s="3" t="s">
        <v>73</v>
      </c>
      <c r="L3005" s="6" t="s">
        <v>438</v>
      </c>
      <c r="M3005" s="24" t="s">
        <v>6398</v>
      </c>
      <c r="N3005" s="5" t="s">
        <v>438</v>
      </c>
      <c r="O3005" s="24" t="s">
        <v>30786</v>
      </c>
      <c r="R3005" s="24" t="s">
        <v>514</v>
      </c>
      <c r="T3005" t="str">
        <f>IF(X3005 &lt;&gt; "", CONCATENATE(Table1[[#This Row],[bioproject]],".",Table1[[#This Row],[Replicate group]]), "")</f>
        <v/>
      </c>
      <c r="AA3005" s="6" t="str">
        <f>IF(Table1[[#This Row],[fungi_species]] &lt;&gt; "", CONCATENATE(LEFT(Table1[[#This Row],[fungi_species]],2), LEFT(_xlfn.TEXTAFTER(Table1[[#This Row],[fungi_species]], " ", 1),3)),"")</f>
        <v/>
      </c>
      <c r="AB3005" s="7"/>
      <c r="AC3005" t="s">
        <v>16388</v>
      </c>
      <c r="AD3005" t="s">
        <v>69</v>
      </c>
      <c r="AE3005" t="s">
        <v>5673</v>
      </c>
      <c r="AF3005" s="22" t="s">
        <v>8142</v>
      </c>
      <c r="AG3005" s="24" t="s">
        <v>16389</v>
      </c>
      <c r="AH3005" t="s">
        <v>5230</v>
      </c>
      <c r="AI3005" t="s">
        <v>77</v>
      </c>
      <c r="AJ3005" s="7"/>
      <c r="AK3005" s="7"/>
      <c r="AL3005"/>
      <c r="AN3005" s="7"/>
      <c r="AO3005" s="7"/>
      <c r="AP3005"/>
      <c r="AQ3005"/>
      <c r="AU3005" s="5"/>
      <c r="AV3005" s="5"/>
      <c r="AW3005" t="s">
        <v>16380</v>
      </c>
      <c r="AX3005" t="s">
        <v>16380</v>
      </c>
      <c r="AY3005" t="s">
        <v>69</v>
      </c>
      <c r="AZ3005" t="s">
        <v>16381</v>
      </c>
      <c r="BA3005" t="s">
        <v>3705</v>
      </c>
      <c r="BB3005" t="s">
        <v>16382</v>
      </c>
      <c r="BC3005" t="s">
        <v>16383</v>
      </c>
      <c r="BD3005" t="s">
        <v>16384</v>
      </c>
      <c r="BE3005" t="s">
        <v>16385</v>
      </c>
      <c r="BF3005" t="s">
        <v>69</v>
      </c>
      <c r="BG3005" t="s">
        <v>69</v>
      </c>
      <c r="BH3005" t="s">
        <v>69</v>
      </c>
      <c r="BI3005" t="s">
        <v>69</v>
      </c>
      <c r="BJ3005" t="s">
        <v>69</v>
      </c>
      <c r="BK3005" t="s">
        <v>69</v>
      </c>
      <c r="BL3005" t="s">
        <v>159</v>
      </c>
      <c r="BM3005" t="s">
        <v>87</v>
      </c>
      <c r="BN3005" t="s">
        <v>3810</v>
      </c>
      <c r="BO3005" t="s">
        <v>16384</v>
      </c>
      <c r="BP3005">
        <v>1</v>
      </c>
      <c r="BQ3005">
        <v>32561492</v>
      </c>
      <c r="BR3005" s="12" t="s">
        <v>13717</v>
      </c>
      <c r="BS3005">
        <v>141207</v>
      </c>
      <c r="BT3005" t="s">
        <v>69</v>
      </c>
      <c r="BU3005" t="s">
        <v>69</v>
      </c>
      <c r="BV3005" t="s">
        <v>16390</v>
      </c>
      <c r="BW3005" t="s">
        <v>69</v>
      </c>
    </row>
    <row r="3006" spans="1:75" x14ac:dyDescent="0.2">
      <c r="A3006" t="s">
        <v>30530</v>
      </c>
      <c r="B3006" t="s">
        <v>30531</v>
      </c>
      <c r="C3006" t="s">
        <v>30532</v>
      </c>
      <c r="D3006" t="s">
        <v>30533</v>
      </c>
      <c r="E3006" t="s">
        <v>69</v>
      </c>
      <c r="F3006">
        <v>37580827</v>
      </c>
      <c r="G3006" s="3" t="s">
        <v>30534</v>
      </c>
      <c r="H3006" s="3" t="s">
        <v>7855</v>
      </c>
      <c r="J3006" s="3" t="s">
        <v>6845</v>
      </c>
      <c r="K3006" s="3" t="s">
        <v>171</v>
      </c>
      <c r="L3006" s="6" t="s">
        <v>30535</v>
      </c>
      <c r="M3006" s="24" t="s">
        <v>171</v>
      </c>
      <c r="O3006" s="44" t="s">
        <v>30786</v>
      </c>
      <c r="R3006" s="24" t="s">
        <v>514</v>
      </c>
      <c r="S3006" t="s">
        <v>3570</v>
      </c>
      <c r="T3006" t="str">
        <f>IF(X3006 &lt;&gt; "", CONCATENATE(Table1[[#This Row],[bioproject]],".",Table1[[#This Row],[Replicate group]]), "")</f>
        <v>PRJNA960906.A</v>
      </c>
      <c r="X3006" s="59" t="s">
        <v>27749</v>
      </c>
      <c r="Z3006" s="67" t="s">
        <v>31283</v>
      </c>
      <c r="AA3006" s="59" t="str">
        <f>IF(Table1[[#This Row],[fungi_species]] &lt;&gt; "", CONCATENATE(LEFT(Table1[[#This Row],[fungi_species]],2), LEFT(_xlfn.TEXTAFTER(Table1[[#This Row],[fungi_species]], " ", 1),3)),"")</f>
        <v>Pugra</v>
      </c>
      <c r="AB3006" s="7"/>
      <c r="AC3006" s="24" t="s">
        <v>9348</v>
      </c>
      <c r="AD3006" s="22" t="s">
        <v>69</v>
      </c>
      <c r="AE3006" s="24" t="s">
        <v>30544</v>
      </c>
      <c r="AF3006" s="22" t="s">
        <v>30543</v>
      </c>
      <c r="AG3006" s="24" t="s">
        <v>30546</v>
      </c>
      <c r="AH3006" t="s">
        <v>149</v>
      </c>
      <c r="AI3006" t="s">
        <v>150</v>
      </c>
      <c r="AJ3006" s="7"/>
      <c r="AK3006" s="7"/>
      <c r="AL3006"/>
      <c r="AN3006" s="7"/>
      <c r="AO3006" s="7"/>
      <c r="AP3006"/>
      <c r="AQ3006"/>
      <c r="AU3006" s="5"/>
      <c r="AV3006" s="5"/>
      <c r="AW3006" t="s">
        <v>177</v>
      </c>
      <c r="AX3006" t="s">
        <v>177</v>
      </c>
      <c r="AY3006" t="s">
        <v>30536</v>
      </c>
      <c r="AZ3006" t="s">
        <v>30537</v>
      </c>
      <c r="BA3006" t="s">
        <v>30538</v>
      </c>
      <c r="BB3006" t="s">
        <v>30539</v>
      </c>
      <c r="BC3006" t="s">
        <v>30540</v>
      </c>
      <c r="BD3006" t="s">
        <v>30541</v>
      </c>
      <c r="BE3006" t="s">
        <v>30542</v>
      </c>
      <c r="BF3006" t="s">
        <v>69</v>
      </c>
      <c r="BG3006" t="s">
        <v>69</v>
      </c>
      <c r="BH3006" t="s">
        <v>69</v>
      </c>
      <c r="BI3006" t="s">
        <v>69</v>
      </c>
      <c r="BJ3006" t="s">
        <v>69</v>
      </c>
      <c r="BK3006" t="s">
        <v>69</v>
      </c>
      <c r="BL3006" t="s">
        <v>159</v>
      </c>
      <c r="BM3006" t="s">
        <v>87</v>
      </c>
      <c r="BN3006" s="30" t="s">
        <v>9012</v>
      </c>
      <c r="BO3006" t="s">
        <v>30541</v>
      </c>
      <c r="BP3006">
        <v>1</v>
      </c>
      <c r="BQ3006">
        <v>3234974</v>
      </c>
      <c r="BR3006" s="12" t="s">
        <v>30545</v>
      </c>
      <c r="BS3006">
        <v>4565</v>
      </c>
      <c r="BT3006" t="s">
        <v>69</v>
      </c>
      <c r="BU3006" t="s">
        <v>30547</v>
      </c>
      <c r="BV3006" t="s">
        <v>69</v>
      </c>
      <c r="BW3006" t="s">
        <v>69</v>
      </c>
    </row>
    <row r="3007" spans="1:75" x14ac:dyDescent="0.2">
      <c r="A3007" t="s">
        <v>30530</v>
      </c>
      <c r="B3007" t="s">
        <v>30554</v>
      </c>
      <c r="C3007" t="s">
        <v>30555</v>
      </c>
      <c r="D3007" t="s">
        <v>30556</v>
      </c>
      <c r="E3007" t="s">
        <v>69</v>
      </c>
      <c r="F3007">
        <v>37580827</v>
      </c>
      <c r="G3007" s="3" t="s">
        <v>30534</v>
      </c>
      <c r="H3007" s="3" t="s">
        <v>7855</v>
      </c>
      <c r="J3007" s="3" t="s">
        <v>6845</v>
      </c>
      <c r="K3007" s="3" t="s">
        <v>171</v>
      </c>
      <c r="L3007" s="6" t="s">
        <v>30535</v>
      </c>
      <c r="M3007" s="24" t="s">
        <v>171</v>
      </c>
      <c r="O3007" s="44" t="s">
        <v>30786</v>
      </c>
      <c r="R3007" s="24" t="s">
        <v>514</v>
      </c>
      <c r="S3007" t="s">
        <v>3570</v>
      </c>
      <c r="T3007" t="str">
        <f>IF(X3007 &lt;&gt; "", CONCATENATE(Table1[[#This Row],[bioproject]],".",Table1[[#This Row],[Replicate group]]), "")</f>
        <v>PRJNA960906.A</v>
      </c>
      <c r="X3007" s="59" t="s">
        <v>27749</v>
      </c>
      <c r="Z3007" s="67" t="s">
        <v>31283</v>
      </c>
      <c r="AA3007" s="59" t="str">
        <f>IF(Table1[[#This Row],[fungi_species]] &lt;&gt; "", CONCATENATE(LEFT(Table1[[#This Row],[fungi_species]],2), LEFT(_xlfn.TEXTAFTER(Table1[[#This Row],[fungi_species]], " ", 1),3)),"")</f>
        <v>Pugra</v>
      </c>
      <c r="AB3007" s="7"/>
      <c r="AC3007" s="24" t="s">
        <v>9348</v>
      </c>
      <c r="AD3007" s="22" t="s">
        <v>69</v>
      </c>
      <c r="AE3007" s="24" t="s">
        <v>30558</v>
      </c>
      <c r="AF3007" s="22" t="s">
        <v>30557</v>
      </c>
      <c r="AG3007" s="24" t="s">
        <v>30559</v>
      </c>
      <c r="AH3007" t="s">
        <v>149</v>
      </c>
      <c r="AI3007" t="s">
        <v>150</v>
      </c>
      <c r="AJ3007" s="7"/>
      <c r="AK3007" s="7"/>
      <c r="AL3007"/>
      <c r="AN3007" s="7"/>
      <c r="AO3007" s="7"/>
      <c r="AP3007"/>
      <c r="AQ3007"/>
      <c r="AU3007" s="5"/>
      <c r="AV3007" s="5"/>
      <c r="AW3007" t="s">
        <v>177</v>
      </c>
      <c r="AX3007" t="s">
        <v>177</v>
      </c>
      <c r="AY3007" t="s">
        <v>30536</v>
      </c>
      <c r="AZ3007" t="s">
        <v>30537</v>
      </c>
      <c r="BA3007" t="s">
        <v>30538</v>
      </c>
      <c r="BB3007" t="s">
        <v>30539</v>
      </c>
      <c r="BC3007" t="s">
        <v>30540</v>
      </c>
      <c r="BD3007" t="s">
        <v>30541</v>
      </c>
      <c r="BE3007" t="s">
        <v>30542</v>
      </c>
      <c r="BF3007" t="s">
        <v>69</v>
      </c>
      <c r="BG3007" t="s">
        <v>69</v>
      </c>
      <c r="BH3007" t="s">
        <v>69</v>
      </c>
      <c r="BI3007" t="s">
        <v>69</v>
      </c>
      <c r="BJ3007" t="s">
        <v>69</v>
      </c>
      <c r="BK3007" t="s">
        <v>69</v>
      </c>
      <c r="BL3007" t="s">
        <v>159</v>
      </c>
      <c r="BM3007" t="s">
        <v>87</v>
      </c>
      <c r="BN3007" s="30" t="s">
        <v>9012</v>
      </c>
      <c r="BO3007" t="s">
        <v>30541</v>
      </c>
      <c r="BP3007">
        <v>1</v>
      </c>
      <c r="BQ3007">
        <v>5255726</v>
      </c>
      <c r="BR3007" s="12" t="s">
        <v>30545</v>
      </c>
      <c r="BS3007">
        <v>4565</v>
      </c>
      <c r="BT3007" t="s">
        <v>69</v>
      </c>
      <c r="BU3007" t="s">
        <v>30547</v>
      </c>
      <c r="BV3007" t="s">
        <v>69</v>
      </c>
      <c r="BW3007" t="s">
        <v>69</v>
      </c>
    </row>
    <row r="3008" spans="1:75" x14ac:dyDescent="0.2">
      <c r="A3008" t="s">
        <v>18045</v>
      </c>
      <c r="B3008" t="s">
        <v>18061</v>
      </c>
      <c r="C3008" t="s">
        <v>18062</v>
      </c>
      <c r="D3008" t="s">
        <v>18063</v>
      </c>
      <c r="E3008" t="s">
        <v>69</v>
      </c>
      <c r="F3008">
        <v>29844491</v>
      </c>
      <c r="G3008" s="3" t="s">
        <v>18049</v>
      </c>
      <c r="H3008" s="3" t="s">
        <v>17696</v>
      </c>
      <c r="I3008" s="3" t="s">
        <v>2798</v>
      </c>
      <c r="J3008" s="3" t="s">
        <v>18050</v>
      </c>
      <c r="K3008" s="3" t="s">
        <v>171</v>
      </c>
      <c r="M3008" s="24" t="s">
        <v>171</v>
      </c>
      <c r="O3008" s="53" t="s">
        <v>75</v>
      </c>
      <c r="R3008" s="24" t="s">
        <v>514</v>
      </c>
      <c r="S3008" t="s">
        <v>515</v>
      </c>
      <c r="T3008" t="str">
        <f>IF(X3008 &lt;&gt; "", CONCATENATE(Table1[[#This Row],[bioproject]],".",Table1[[#This Row],[Replicate group]]), "")</f>
        <v>PRJNA450159.B</v>
      </c>
      <c r="X3008" s="52" t="s">
        <v>30760</v>
      </c>
      <c r="Z3008" s="103" t="s">
        <v>18064</v>
      </c>
      <c r="AA3008" s="6" t="str">
        <f>IF(Table1[[#This Row],[fungi_species]] &lt;&gt; "", CONCATENATE(LEFT(Table1[[#This Row],[fungi_species]],2), LEFT(_xlfn.TEXTAFTER(Table1[[#This Row],[fungi_species]], " ", 1),3)),"")</f>
        <v>Pltuo</v>
      </c>
      <c r="AB3008" s="7"/>
      <c r="AC3008" s="24" t="s">
        <v>18067</v>
      </c>
      <c r="AD3008" s="22" t="s">
        <v>69</v>
      </c>
      <c r="AE3008" s="24" t="s">
        <v>18066</v>
      </c>
      <c r="AF3008" s="22" t="s">
        <v>18065</v>
      </c>
      <c r="AG3008" s="24" t="s">
        <v>18066</v>
      </c>
      <c r="AH3008" t="s">
        <v>174</v>
      </c>
      <c r="AI3008" t="s">
        <v>150</v>
      </c>
      <c r="AJ3008" s="7"/>
      <c r="AK3008" s="7"/>
      <c r="AL3008">
        <v>879823</v>
      </c>
      <c r="AN3008" s="7" t="s">
        <v>73</v>
      </c>
      <c r="AO3008" s="7"/>
      <c r="AP3008"/>
      <c r="AQ3008" t="s">
        <v>73</v>
      </c>
      <c r="AR3008" t="s">
        <v>73</v>
      </c>
      <c r="AU3008" s="5"/>
      <c r="AV3008" s="5"/>
      <c r="AW3008" t="s">
        <v>18064</v>
      </c>
      <c r="AX3008" t="s">
        <v>18064</v>
      </c>
      <c r="AY3008" t="s">
        <v>69</v>
      </c>
      <c r="AZ3008" t="s">
        <v>18052</v>
      </c>
      <c r="BA3008" t="s">
        <v>6985</v>
      </c>
      <c r="BB3008" t="s">
        <v>18053</v>
      </c>
      <c r="BC3008" t="s">
        <v>18054</v>
      </c>
      <c r="BD3008" t="s">
        <v>18055</v>
      </c>
      <c r="BE3008" t="s">
        <v>18056</v>
      </c>
      <c r="BF3008" t="s">
        <v>69</v>
      </c>
      <c r="BG3008" t="s">
        <v>69</v>
      </c>
      <c r="BH3008" t="s">
        <v>69</v>
      </c>
      <c r="BI3008" t="s">
        <v>69</v>
      </c>
      <c r="BJ3008" t="s">
        <v>69</v>
      </c>
      <c r="BK3008" t="s">
        <v>69</v>
      </c>
      <c r="BL3008" t="s">
        <v>159</v>
      </c>
      <c r="BM3008" t="s">
        <v>87</v>
      </c>
      <c r="BN3008" s="30" t="s">
        <v>377</v>
      </c>
      <c r="BO3008" t="s">
        <v>18055</v>
      </c>
      <c r="BP3008">
        <v>1</v>
      </c>
      <c r="BQ3008">
        <v>10506121</v>
      </c>
      <c r="BR3008" s="12" t="s">
        <v>18059</v>
      </c>
      <c r="BS3008">
        <v>879823</v>
      </c>
      <c r="BT3008" t="s">
        <v>69</v>
      </c>
      <c r="BU3008" t="s">
        <v>69</v>
      </c>
      <c r="BV3008" t="s">
        <v>69</v>
      </c>
      <c r="BW3008" t="s">
        <v>69</v>
      </c>
    </row>
    <row r="3009" spans="1:75" x14ac:dyDescent="0.2">
      <c r="A3009" t="s">
        <v>17690</v>
      </c>
      <c r="B3009" t="s">
        <v>17713</v>
      </c>
      <c r="C3009" t="s">
        <v>17714</v>
      </c>
      <c r="D3009" t="s">
        <v>17715</v>
      </c>
      <c r="E3009" t="s">
        <v>17716</v>
      </c>
      <c r="F3009">
        <v>29893819</v>
      </c>
      <c r="G3009" s="3" t="s">
        <v>17695</v>
      </c>
      <c r="H3009" s="3" t="s">
        <v>17696</v>
      </c>
      <c r="I3009" s="3" t="s">
        <v>8120</v>
      </c>
      <c r="J3009" s="3" t="s">
        <v>17697</v>
      </c>
      <c r="K3009" s="3" t="s">
        <v>171</v>
      </c>
      <c r="M3009" s="24" t="s">
        <v>171</v>
      </c>
      <c r="O3009" s="24" t="s">
        <v>30786</v>
      </c>
      <c r="R3009" s="24" t="s">
        <v>514</v>
      </c>
      <c r="S3009" t="s">
        <v>515</v>
      </c>
      <c r="T3009" t="str">
        <f>IF(X3009 &lt;&gt; "", CONCATENATE(Table1[[#This Row],[bioproject]],".",Table1[[#This Row],[Replicate group]]), "")</f>
        <v>PRJNA448380.A</v>
      </c>
      <c r="X3009" s="52" t="s">
        <v>27749</v>
      </c>
      <c r="Z3009" s="66" t="s">
        <v>17698</v>
      </c>
      <c r="AA3009" s="6" t="str">
        <f>IF(Table1[[#This Row],[fungi_species]] &lt;&gt; "", CONCATENATE(LEFT(Table1[[#This Row],[fungi_species]],2), LEFT(_xlfn.TEXTAFTER(Table1[[#This Row],[fungi_species]], " ", 1),3)),"")</f>
        <v>Plost</v>
      </c>
      <c r="AB3009" s="7"/>
      <c r="AC3009" s="24" t="s">
        <v>17717</v>
      </c>
      <c r="AD3009" s="22" t="s">
        <v>17717</v>
      </c>
      <c r="AE3009" s="24" t="s">
        <v>159</v>
      </c>
      <c r="AF3009" s="22" t="s">
        <v>17718</v>
      </c>
      <c r="AG3009" s="24" t="s">
        <v>69</v>
      </c>
      <c r="AH3009" t="s">
        <v>149</v>
      </c>
      <c r="AI3009" t="s">
        <v>516</v>
      </c>
      <c r="AJ3009" s="7" t="s">
        <v>17699</v>
      </c>
      <c r="AK3009" s="7"/>
      <c r="AL3009">
        <v>5322</v>
      </c>
      <c r="AN3009" s="7" t="s">
        <v>73</v>
      </c>
      <c r="AO3009" s="7"/>
      <c r="AP3009"/>
      <c r="AQ3009" t="s">
        <v>73</v>
      </c>
      <c r="AR3009" t="s">
        <v>73</v>
      </c>
      <c r="AU3009" s="5"/>
      <c r="AV3009" s="5"/>
      <c r="AW3009" t="s">
        <v>17698</v>
      </c>
      <c r="AX3009" t="s">
        <v>17698</v>
      </c>
      <c r="AY3009" t="s">
        <v>69</v>
      </c>
      <c r="AZ3009" t="s">
        <v>17700</v>
      </c>
      <c r="BA3009" t="s">
        <v>8918</v>
      </c>
      <c r="BB3009" t="s">
        <v>17701</v>
      </c>
      <c r="BC3009" t="s">
        <v>17702</v>
      </c>
      <c r="BD3009" t="s">
        <v>17703</v>
      </c>
      <c r="BE3009" t="s">
        <v>17704</v>
      </c>
      <c r="BF3009" t="s">
        <v>17703</v>
      </c>
      <c r="BG3009" t="s">
        <v>17706</v>
      </c>
      <c r="BH3009" t="s">
        <v>17707</v>
      </c>
      <c r="BI3009" t="s">
        <v>17698</v>
      </c>
      <c r="BJ3009" t="s">
        <v>17708</v>
      </c>
      <c r="BK3009" s="12" t="s">
        <v>17709</v>
      </c>
      <c r="BL3009" t="s">
        <v>17711</v>
      </c>
      <c r="BM3009" t="s">
        <v>87</v>
      </c>
      <c r="BN3009" s="30" t="s">
        <v>271</v>
      </c>
      <c r="BO3009" t="s">
        <v>17703</v>
      </c>
      <c r="BP3009">
        <v>1</v>
      </c>
      <c r="BQ3009">
        <v>12823300</v>
      </c>
      <c r="BR3009" s="12" t="s">
        <v>17709</v>
      </c>
      <c r="BS3009">
        <v>5322</v>
      </c>
      <c r="BT3009" t="s">
        <v>17712</v>
      </c>
      <c r="BU3009" t="s">
        <v>69</v>
      </c>
      <c r="BV3009" t="s">
        <v>69</v>
      </c>
      <c r="BW3009" t="s">
        <v>69</v>
      </c>
    </row>
    <row r="3010" spans="1:75" x14ac:dyDescent="0.2">
      <c r="A3010" t="s">
        <v>17690</v>
      </c>
      <c r="B3010" t="s">
        <v>17691</v>
      </c>
      <c r="C3010" t="s">
        <v>17692</v>
      </c>
      <c r="D3010" t="s">
        <v>17693</v>
      </c>
      <c r="E3010" t="s">
        <v>17694</v>
      </c>
      <c r="F3010">
        <v>29893819</v>
      </c>
      <c r="G3010" s="3" t="s">
        <v>17695</v>
      </c>
      <c r="H3010" s="3" t="s">
        <v>17696</v>
      </c>
      <c r="I3010" s="3" t="s">
        <v>8120</v>
      </c>
      <c r="J3010" s="3" t="s">
        <v>17697</v>
      </c>
      <c r="K3010" s="3" t="s">
        <v>171</v>
      </c>
      <c r="M3010" s="24" t="s">
        <v>171</v>
      </c>
      <c r="O3010" s="24" t="s">
        <v>30786</v>
      </c>
      <c r="R3010" s="24" t="s">
        <v>514</v>
      </c>
      <c r="S3010" t="s">
        <v>515</v>
      </c>
      <c r="T3010" t="str">
        <f>IF(X3010 &lt;&gt; "", CONCATENATE(Table1[[#This Row],[bioproject]],".",Table1[[#This Row],[Replicate group]]), "")</f>
        <v>PRJNA448380.A</v>
      </c>
      <c r="X3010" s="52" t="s">
        <v>27749</v>
      </c>
      <c r="Z3010" s="66" t="s">
        <v>17698</v>
      </c>
      <c r="AA3010" s="6" t="str">
        <f>IF(Table1[[#This Row],[fungi_species]] &lt;&gt; "", CONCATENATE(LEFT(Table1[[#This Row],[fungi_species]],2), LEFT(_xlfn.TEXTAFTER(Table1[[#This Row],[fungi_species]], " ", 1),3)),"")</f>
        <v>Plost</v>
      </c>
      <c r="AB3010" s="7"/>
      <c r="AC3010" s="24" t="s">
        <v>17705</v>
      </c>
      <c r="AD3010" s="22" t="s">
        <v>17705</v>
      </c>
      <c r="AE3010" s="24" t="s">
        <v>159</v>
      </c>
      <c r="AF3010" s="22" t="s">
        <v>17710</v>
      </c>
      <c r="AG3010" s="24" t="s">
        <v>69</v>
      </c>
      <c r="AH3010" t="s">
        <v>149</v>
      </c>
      <c r="AI3010" t="s">
        <v>516</v>
      </c>
      <c r="AJ3010" s="7" t="s">
        <v>17699</v>
      </c>
      <c r="AK3010" s="7"/>
      <c r="AL3010">
        <v>5322</v>
      </c>
      <c r="AN3010" s="7" t="s">
        <v>73</v>
      </c>
      <c r="AO3010" s="7"/>
      <c r="AP3010"/>
      <c r="AQ3010" t="s">
        <v>73</v>
      </c>
      <c r="AR3010" t="s">
        <v>73</v>
      </c>
      <c r="AU3010" s="5"/>
      <c r="AV3010" s="5"/>
      <c r="AW3010" t="s">
        <v>17698</v>
      </c>
      <c r="AX3010" t="s">
        <v>17698</v>
      </c>
      <c r="AY3010" t="s">
        <v>69</v>
      </c>
      <c r="AZ3010" t="s">
        <v>17700</v>
      </c>
      <c r="BA3010" t="s">
        <v>8918</v>
      </c>
      <c r="BB3010" t="s">
        <v>17701</v>
      </c>
      <c r="BC3010" t="s">
        <v>17702</v>
      </c>
      <c r="BD3010" t="s">
        <v>17703</v>
      </c>
      <c r="BE3010" t="s">
        <v>17704</v>
      </c>
      <c r="BF3010" t="s">
        <v>17703</v>
      </c>
      <c r="BG3010" t="s">
        <v>17706</v>
      </c>
      <c r="BH3010" t="s">
        <v>17707</v>
      </c>
      <c r="BI3010" t="s">
        <v>17698</v>
      </c>
      <c r="BJ3010" t="s">
        <v>17708</v>
      </c>
      <c r="BK3010" s="12" t="s">
        <v>17709</v>
      </c>
      <c r="BL3010" t="s">
        <v>17711</v>
      </c>
      <c r="BM3010" t="s">
        <v>87</v>
      </c>
      <c r="BN3010" s="30" t="s">
        <v>271</v>
      </c>
      <c r="BO3010" t="s">
        <v>17703</v>
      </c>
      <c r="BP3010">
        <v>1</v>
      </c>
      <c r="BQ3010">
        <v>21568304</v>
      </c>
      <c r="BR3010" s="12" t="s">
        <v>17709</v>
      </c>
      <c r="BS3010">
        <v>5322</v>
      </c>
      <c r="BT3010" t="s">
        <v>17712</v>
      </c>
      <c r="BU3010" t="s">
        <v>69</v>
      </c>
      <c r="BV3010" t="s">
        <v>69</v>
      </c>
      <c r="BW3010" t="s">
        <v>69</v>
      </c>
    </row>
    <row r="3011" spans="1:75" x14ac:dyDescent="0.2">
      <c r="A3011" t="s">
        <v>17690</v>
      </c>
      <c r="B3011" t="s">
        <v>17719</v>
      </c>
      <c r="C3011" t="s">
        <v>17720</v>
      </c>
      <c r="D3011" t="s">
        <v>17721</v>
      </c>
      <c r="E3011" t="s">
        <v>17722</v>
      </c>
      <c r="F3011">
        <v>29893819</v>
      </c>
      <c r="G3011" s="3" t="s">
        <v>17695</v>
      </c>
      <c r="H3011" s="3" t="s">
        <v>17696</v>
      </c>
      <c r="I3011" s="3" t="s">
        <v>8120</v>
      </c>
      <c r="J3011" s="3" t="s">
        <v>17697</v>
      </c>
      <c r="K3011" s="3" t="s">
        <v>171</v>
      </c>
      <c r="M3011" s="24" t="s">
        <v>171</v>
      </c>
      <c r="O3011" s="24" t="s">
        <v>30786</v>
      </c>
      <c r="R3011" s="24" t="s">
        <v>514</v>
      </c>
      <c r="S3011" t="s">
        <v>515</v>
      </c>
      <c r="T3011" t="str">
        <f>IF(X3011 &lt;&gt; "", CONCATENATE(Table1[[#This Row],[bioproject]],".",Table1[[#This Row],[Replicate group]]), "")</f>
        <v>PRJNA448380.A</v>
      </c>
      <c r="X3011" s="52" t="s">
        <v>27749</v>
      </c>
      <c r="Z3011" s="66" t="s">
        <v>17698</v>
      </c>
      <c r="AA3011" s="6" t="str">
        <f>IF(Table1[[#This Row],[fungi_species]] &lt;&gt; "", CONCATENATE(LEFT(Table1[[#This Row],[fungi_species]],2), LEFT(_xlfn.TEXTAFTER(Table1[[#This Row],[fungi_species]], " ", 1),3)),"")</f>
        <v>Plost</v>
      </c>
      <c r="AB3011" s="7"/>
      <c r="AC3011" s="24" t="s">
        <v>17723</v>
      </c>
      <c r="AD3011" s="22" t="s">
        <v>17723</v>
      </c>
      <c r="AE3011" s="24" t="s">
        <v>159</v>
      </c>
      <c r="AF3011" s="22" t="s">
        <v>17724</v>
      </c>
      <c r="AG3011" s="24" t="s">
        <v>69</v>
      </c>
      <c r="AH3011" t="s">
        <v>149</v>
      </c>
      <c r="AI3011" t="s">
        <v>516</v>
      </c>
      <c r="AJ3011" s="7" t="s">
        <v>17699</v>
      </c>
      <c r="AK3011" s="7"/>
      <c r="AL3011">
        <v>5322</v>
      </c>
      <c r="AN3011" s="7" t="s">
        <v>73</v>
      </c>
      <c r="AO3011" s="7"/>
      <c r="AP3011"/>
      <c r="AQ3011" t="s">
        <v>73</v>
      </c>
      <c r="AR3011" t="s">
        <v>73</v>
      </c>
      <c r="AU3011" s="5"/>
      <c r="AV3011" s="5"/>
      <c r="AW3011" t="s">
        <v>17698</v>
      </c>
      <c r="AX3011" t="s">
        <v>17698</v>
      </c>
      <c r="AY3011" t="s">
        <v>69</v>
      </c>
      <c r="AZ3011" t="s">
        <v>17700</v>
      </c>
      <c r="BA3011" t="s">
        <v>8918</v>
      </c>
      <c r="BB3011" t="s">
        <v>17701</v>
      </c>
      <c r="BC3011" t="s">
        <v>17702</v>
      </c>
      <c r="BD3011" t="s">
        <v>17703</v>
      </c>
      <c r="BE3011" t="s">
        <v>17704</v>
      </c>
      <c r="BF3011" t="s">
        <v>17703</v>
      </c>
      <c r="BG3011" t="s">
        <v>17706</v>
      </c>
      <c r="BH3011" t="s">
        <v>17707</v>
      </c>
      <c r="BI3011" t="s">
        <v>17698</v>
      </c>
      <c r="BJ3011" t="s">
        <v>17708</v>
      </c>
      <c r="BK3011" s="12" t="s">
        <v>17709</v>
      </c>
      <c r="BL3011" t="s">
        <v>17711</v>
      </c>
      <c r="BM3011" t="s">
        <v>87</v>
      </c>
      <c r="BN3011" s="30" t="s">
        <v>271</v>
      </c>
      <c r="BO3011" t="s">
        <v>17703</v>
      </c>
      <c r="BP3011">
        <v>1</v>
      </c>
      <c r="BQ3011">
        <v>32331970</v>
      </c>
      <c r="BR3011" s="12" t="s">
        <v>17709</v>
      </c>
      <c r="BS3011">
        <v>5322</v>
      </c>
      <c r="BT3011" t="s">
        <v>17712</v>
      </c>
      <c r="BU3011" t="s">
        <v>69</v>
      </c>
      <c r="BV3011" t="s">
        <v>69</v>
      </c>
      <c r="BW3011" t="s">
        <v>69</v>
      </c>
    </row>
    <row r="3012" spans="1:75" x14ac:dyDescent="0.2">
      <c r="A3012" t="s">
        <v>16393</v>
      </c>
      <c r="B3012" t="s">
        <v>16446</v>
      </c>
      <c r="C3012" t="s">
        <v>16447</v>
      </c>
      <c r="D3012" t="s">
        <v>16448</v>
      </c>
      <c r="E3012" t="s">
        <v>69</v>
      </c>
      <c r="F3012">
        <v>30558527</v>
      </c>
      <c r="G3012" s="3" t="s">
        <v>16397</v>
      </c>
      <c r="H3012" s="3" t="s">
        <v>367</v>
      </c>
      <c r="I3012" s="3" t="s">
        <v>2798</v>
      </c>
      <c r="J3012" s="3" t="s">
        <v>16398</v>
      </c>
      <c r="K3012" s="3" t="s">
        <v>171</v>
      </c>
      <c r="L3012" s="6" t="s">
        <v>16399</v>
      </c>
      <c r="M3012" s="24" t="s">
        <v>171</v>
      </c>
      <c r="N3012" s="5" t="s">
        <v>6231</v>
      </c>
      <c r="O3012" s="24" t="s">
        <v>30786</v>
      </c>
      <c r="R3012" s="24" t="s">
        <v>514</v>
      </c>
      <c r="S3012" t="s">
        <v>3570</v>
      </c>
      <c r="T3012" t="str">
        <f>IF(X3012 &lt;&gt; "", CONCATENATE(Table1[[#This Row],[bioproject]],".",Table1[[#This Row],[Replicate group]]), "")</f>
        <v/>
      </c>
      <c r="Z3012" s="66" t="s">
        <v>370</v>
      </c>
      <c r="AA3012" s="6" t="str">
        <f>IF(Table1[[#This Row],[fungi_species]] &lt;&gt; "", CONCATENATE(LEFT(Table1[[#This Row],[fungi_species]],2), LEFT(_xlfn.TEXTAFTER(Table1[[#This Row],[fungi_species]], " ", 1),3)),"")</f>
        <v>Rhirr</v>
      </c>
      <c r="AB3012" s="7"/>
      <c r="AC3012" s="24" t="s">
        <v>16451</v>
      </c>
      <c r="AD3012" s="22" t="s">
        <v>69</v>
      </c>
      <c r="AE3012" s="24" t="s">
        <v>16450</v>
      </c>
      <c r="AF3012" s="22" t="s">
        <v>16449</v>
      </c>
      <c r="AG3012" s="24" t="s">
        <v>16452</v>
      </c>
      <c r="AH3012" t="s">
        <v>149</v>
      </c>
      <c r="AI3012" t="s">
        <v>150</v>
      </c>
      <c r="AJ3012" s="7"/>
      <c r="AK3012" s="7"/>
      <c r="AL3012">
        <v>588602</v>
      </c>
      <c r="AN3012" s="7" t="s">
        <v>415</v>
      </c>
      <c r="AO3012" s="7" t="s">
        <v>16400</v>
      </c>
      <c r="AP3012"/>
      <c r="AQ3012"/>
      <c r="AU3012" s="5"/>
      <c r="AV3012" s="5"/>
      <c r="AW3012" t="s">
        <v>16400</v>
      </c>
      <c r="AX3012" t="s">
        <v>16400</v>
      </c>
      <c r="AY3012" t="s">
        <v>16401</v>
      </c>
      <c r="AZ3012" t="s">
        <v>16402</v>
      </c>
      <c r="BA3012" t="s">
        <v>5360</v>
      </c>
      <c r="BB3012" t="s">
        <v>16403</v>
      </c>
      <c r="BC3012" t="s">
        <v>16404</v>
      </c>
      <c r="BD3012" t="s">
        <v>16405</v>
      </c>
      <c r="BE3012" t="s">
        <v>16406</v>
      </c>
      <c r="BF3012" t="s">
        <v>69</v>
      </c>
      <c r="BG3012" t="s">
        <v>69</v>
      </c>
      <c r="BH3012" t="s">
        <v>69</v>
      </c>
      <c r="BI3012" t="s">
        <v>69</v>
      </c>
      <c r="BJ3012" t="s">
        <v>69</v>
      </c>
      <c r="BK3012" t="s">
        <v>69</v>
      </c>
      <c r="BL3012" t="s">
        <v>159</v>
      </c>
      <c r="BM3012" t="s">
        <v>87</v>
      </c>
      <c r="BN3012" s="30" t="s">
        <v>271</v>
      </c>
      <c r="BO3012" t="s">
        <v>16405</v>
      </c>
      <c r="BP3012">
        <v>1</v>
      </c>
      <c r="BQ3012">
        <v>48334472</v>
      </c>
      <c r="BR3012" s="12" t="s">
        <v>16409</v>
      </c>
      <c r="BS3012">
        <v>49451</v>
      </c>
      <c r="BT3012" t="s">
        <v>69</v>
      </c>
      <c r="BU3012" t="s">
        <v>69</v>
      </c>
      <c r="BV3012" t="s">
        <v>16412</v>
      </c>
      <c r="BW3012" t="s">
        <v>16413</v>
      </c>
    </row>
    <row r="3013" spans="1:75" x14ac:dyDescent="0.2">
      <c r="A3013" t="s">
        <v>16393</v>
      </c>
      <c r="B3013" t="s">
        <v>16453</v>
      </c>
      <c r="C3013" t="s">
        <v>16454</v>
      </c>
      <c r="D3013" t="s">
        <v>16455</v>
      </c>
      <c r="E3013" t="s">
        <v>69</v>
      </c>
      <c r="F3013">
        <v>30558527</v>
      </c>
      <c r="G3013" s="3" t="s">
        <v>16397</v>
      </c>
      <c r="H3013" s="3" t="s">
        <v>367</v>
      </c>
      <c r="I3013" s="3" t="s">
        <v>2798</v>
      </c>
      <c r="J3013" s="3" t="s">
        <v>16398</v>
      </c>
      <c r="K3013" s="3" t="s">
        <v>171</v>
      </c>
      <c r="L3013" s="6" t="s">
        <v>16399</v>
      </c>
      <c r="M3013" s="24" t="s">
        <v>171</v>
      </c>
      <c r="N3013" s="5" t="s">
        <v>6231</v>
      </c>
      <c r="O3013" s="24" t="s">
        <v>30786</v>
      </c>
      <c r="R3013" s="24" t="s">
        <v>514</v>
      </c>
      <c r="S3013" t="s">
        <v>3570</v>
      </c>
      <c r="T3013" t="str">
        <f>IF(X3013 &lt;&gt; "", CONCATENATE(Table1[[#This Row],[bioproject]],".",Table1[[#This Row],[Replicate group]]), "")</f>
        <v/>
      </c>
      <c r="Z3013" s="66" t="s">
        <v>370</v>
      </c>
      <c r="AA3013" s="6" t="str">
        <f>IF(Table1[[#This Row],[fungi_species]] &lt;&gt; "", CONCATENATE(LEFT(Table1[[#This Row],[fungi_species]],2), LEFT(_xlfn.TEXTAFTER(Table1[[#This Row],[fungi_species]], " ", 1),3)),"")</f>
        <v>Rhirr</v>
      </c>
      <c r="AB3013" s="7"/>
      <c r="AC3013" s="24" t="s">
        <v>16458</v>
      </c>
      <c r="AD3013" s="22" t="s">
        <v>69</v>
      </c>
      <c r="AE3013" s="24" t="s">
        <v>16457</v>
      </c>
      <c r="AF3013" s="22" t="s">
        <v>16456</v>
      </c>
      <c r="AG3013" s="24" t="s">
        <v>16459</v>
      </c>
      <c r="AH3013" t="s">
        <v>149</v>
      </c>
      <c r="AI3013" t="s">
        <v>150</v>
      </c>
      <c r="AJ3013" s="7"/>
      <c r="AK3013" s="7"/>
      <c r="AL3013">
        <v>588603</v>
      </c>
      <c r="AN3013" s="7" t="s">
        <v>415</v>
      </c>
      <c r="AO3013" s="7" t="s">
        <v>16400</v>
      </c>
      <c r="AP3013"/>
      <c r="AQ3013"/>
      <c r="AU3013" s="5"/>
      <c r="AV3013" s="5"/>
      <c r="AW3013" t="s">
        <v>16400</v>
      </c>
      <c r="AX3013" t="s">
        <v>16400</v>
      </c>
      <c r="AY3013" t="s">
        <v>16417</v>
      </c>
      <c r="AZ3013" t="s">
        <v>16402</v>
      </c>
      <c r="BA3013" t="s">
        <v>5360</v>
      </c>
      <c r="BB3013" t="s">
        <v>16403</v>
      </c>
      <c r="BC3013" t="s">
        <v>16404</v>
      </c>
      <c r="BD3013" t="s">
        <v>16405</v>
      </c>
      <c r="BE3013" t="s">
        <v>16406</v>
      </c>
      <c r="BF3013" t="s">
        <v>69</v>
      </c>
      <c r="BG3013" t="s">
        <v>69</v>
      </c>
      <c r="BH3013" t="s">
        <v>69</v>
      </c>
      <c r="BI3013" t="s">
        <v>69</v>
      </c>
      <c r="BJ3013" t="s">
        <v>69</v>
      </c>
      <c r="BK3013" t="s">
        <v>69</v>
      </c>
      <c r="BL3013" t="s">
        <v>159</v>
      </c>
      <c r="BM3013" t="s">
        <v>87</v>
      </c>
      <c r="BN3013" s="30" t="s">
        <v>271</v>
      </c>
      <c r="BO3013" t="s">
        <v>16405</v>
      </c>
      <c r="BP3013">
        <v>1</v>
      </c>
      <c r="BQ3013">
        <v>48216668</v>
      </c>
      <c r="BR3013" s="12" t="s">
        <v>16409</v>
      </c>
      <c r="BS3013">
        <v>49451</v>
      </c>
      <c r="BT3013" t="s">
        <v>69</v>
      </c>
      <c r="BU3013" t="s">
        <v>69</v>
      </c>
      <c r="BV3013" t="s">
        <v>16412</v>
      </c>
      <c r="BW3013" t="s">
        <v>16413</v>
      </c>
    </row>
    <row r="3014" spans="1:75" x14ac:dyDescent="0.2">
      <c r="A3014" t="s">
        <v>16393</v>
      </c>
      <c r="B3014" t="s">
        <v>16460</v>
      </c>
      <c r="C3014" t="s">
        <v>16461</v>
      </c>
      <c r="D3014" t="s">
        <v>16462</v>
      </c>
      <c r="E3014" t="s">
        <v>69</v>
      </c>
      <c r="F3014">
        <v>30558527</v>
      </c>
      <c r="G3014" s="3" t="s">
        <v>16397</v>
      </c>
      <c r="H3014" s="3" t="s">
        <v>367</v>
      </c>
      <c r="I3014" s="3" t="s">
        <v>2798</v>
      </c>
      <c r="J3014" s="3" t="s">
        <v>16398</v>
      </c>
      <c r="K3014" s="3" t="s">
        <v>171</v>
      </c>
      <c r="L3014" s="6" t="s">
        <v>16399</v>
      </c>
      <c r="M3014" s="24" t="s">
        <v>171</v>
      </c>
      <c r="N3014" s="5" t="s">
        <v>6231</v>
      </c>
      <c r="O3014" s="24" t="s">
        <v>30786</v>
      </c>
      <c r="R3014" s="24" t="s">
        <v>514</v>
      </c>
      <c r="S3014" t="s">
        <v>3570</v>
      </c>
      <c r="T3014" t="str">
        <f>IF(X3014 &lt;&gt; "", CONCATENATE(Table1[[#This Row],[bioproject]],".",Table1[[#This Row],[Replicate group]]), "")</f>
        <v/>
      </c>
      <c r="Z3014" s="66" t="s">
        <v>370</v>
      </c>
      <c r="AA3014" s="6" t="str">
        <f>IF(Table1[[#This Row],[fungi_species]] &lt;&gt; "", CONCATENATE(LEFT(Table1[[#This Row],[fungi_species]],2), LEFT(_xlfn.TEXTAFTER(Table1[[#This Row],[fungi_species]], " ", 1),3)),"")</f>
        <v>Rhirr</v>
      </c>
      <c r="AB3014" s="7"/>
      <c r="AC3014" s="24" t="s">
        <v>16464</v>
      </c>
      <c r="AD3014" s="22" t="s">
        <v>69</v>
      </c>
      <c r="AE3014" s="24" t="s">
        <v>16463</v>
      </c>
      <c r="AF3014" s="22" t="s">
        <v>16456</v>
      </c>
      <c r="AG3014" s="24" t="s">
        <v>16465</v>
      </c>
      <c r="AH3014" t="s">
        <v>149</v>
      </c>
      <c r="AI3014" t="s">
        <v>150</v>
      </c>
      <c r="AJ3014" s="7"/>
      <c r="AK3014" s="7"/>
      <c r="AL3014">
        <v>588604</v>
      </c>
      <c r="AN3014" s="7" t="s">
        <v>415</v>
      </c>
      <c r="AO3014" s="7" t="s">
        <v>16400</v>
      </c>
      <c r="AP3014"/>
      <c r="AQ3014"/>
      <c r="AU3014" s="5"/>
      <c r="AV3014" s="5"/>
      <c r="AW3014" t="s">
        <v>16400</v>
      </c>
      <c r="AX3014" t="s">
        <v>16400</v>
      </c>
      <c r="AY3014" t="s">
        <v>16417</v>
      </c>
      <c r="AZ3014" t="s">
        <v>16402</v>
      </c>
      <c r="BA3014" t="s">
        <v>5360</v>
      </c>
      <c r="BB3014" t="s">
        <v>16403</v>
      </c>
      <c r="BC3014" t="s">
        <v>16404</v>
      </c>
      <c r="BD3014" t="s">
        <v>16405</v>
      </c>
      <c r="BE3014" t="s">
        <v>16406</v>
      </c>
      <c r="BF3014" t="s">
        <v>69</v>
      </c>
      <c r="BG3014" t="s">
        <v>69</v>
      </c>
      <c r="BH3014" t="s">
        <v>69</v>
      </c>
      <c r="BI3014" t="s">
        <v>69</v>
      </c>
      <c r="BJ3014" t="s">
        <v>69</v>
      </c>
      <c r="BK3014" t="s">
        <v>69</v>
      </c>
      <c r="BL3014" t="s">
        <v>159</v>
      </c>
      <c r="BM3014" t="s">
        <v>87</v>
      </c>
      <c r="BN3014" s="30" t="s">
        <v>271</v>
      </c>
      <c r="BO3014" t="s">
        <v>16405</v>
      </c>
      <c r="BP3014">
        <v>1</v>
      </c>
      <c r="BQ3014">
        <v>50228784</v>
      </c>
      <c r="BR3014" s="12" t="s">
        <v>16409</v>
      </c>
      <c r="BS3014">
        <v>49451</v>
      </c>
      <c r="BT3014" t="s">
        <v>69</v>
      </c>
      <c r="BU3014" t="s">
        <v>69</v>
      </c>
      <c r="BV3014" t="s">
        <v>16412</v>
      </c>
      <c r="BW3014" t="s">
        <v>16413</v>
      </c>
    </row>
    <row r="3015" spans="1:75" x14ac:dyDescent="0.2">
      <c r="A3015" t="s">
        <v>16393</v>
      </c>
      <c r="B3015" t="s">
        <v>16466</v>
      </c>
      <c r="C3015" t="s">
        <v>16467</v>
      </c>
      <c r="D3015" t="s">
        <v>16468</v>
      </c>
      <c r="E3015" t="s">
        <v>69</v>
      </c>
      <c r="F3015">
        <v>30558527</v>
      </c>
      <c r="G3015" s="3" t="s">
        <v>16397</v>
      </c>
      <c r="H3015" s="3" t="s">
        <v>367</v>
      </c>
      <c r="I3015" s="3" t="s">
        <v>2798</v>
      </c>
      <c r="J3015" s="3" t="s">
        <v>16398</v>
      </c>
      <c r="K3015" s="3" t="s">
        <v>171</v>
      </c>
      <c r="L3015" s="6" t="s">
        <v>16399</v>
      </c>
      <c r="M3015" s="24" t="s">
        <v>171</v>
      </c>
      <c r="N3015" s="5" t="s">
        <v>6231</v>
      </c>
      <c r="O3015" s="24" t="s">
        <v>30786</v>
      </c>
      <c r="R3015" s="24" t="s">
        <v>514</v>
      </c>
      <c r="S3015" t="s">
        <v>3570</v>
      </c>
      <c r="T3015" t="str">
        <f>IF(X3015 &lt;&gt; "", CONCATENATE(Table1[[#This Row],[bioproject]],".",Table1[[#This Row],[Replicate group]]), "")</f>
        <v/>
      </c>
      <c r="Z3015" s="66" t="s">
        <v>370</v>
      </c>
      <c r="AA3015" s="6" t="str">
        <f>IF(Table1[[#This Row],[fungi_species]] &lt;&gt; "", CONCATENATE(LEFT(Table1[[#This Row],[fungi_species]],2), LEFT(_xlfn.TEXTAFTER(Table1[[#This Row],[fungi_species]], " ", 1),3)),"")</f>
        <v>Rhirr</v>
      </c>
      <c r="AB3015" s="7"/>
      <c r="AC3015" s="24" t="s">
        <v>16470</v>
      </c>
      <c r="AD3015" s="22" t="s">
        <v>69</v>
      </c>
      <c r="AE3015" s="24" t="s">
        <v>16469</v>
      </c>
      <c r="AF3015" s="22" t="s">
        <v>16456</v>
      </c>
      <c r="AG3015" s="24" t="s">
        <v>16471</v>
      </c>
      <c r="AH3015" t="s">
        <v>149</v>
      </c>
      <c r="AI3015" t="s">
        <v>150</v>
      </c>
      <c r="AJ3015" s="7"/>
      <c r="AK3015" s="7"/>
      <c r="AL3015">
        <v>588605</v>
      </c>
      <c r="AN3015" s="7" t="s">
        <v>415</v>
      </c>
      <c r="AO3015" s="7" t="s">
        <v>16400</v>
      </c>
      <c r="AP3015"/>
      <c r="AQ3015"/>
      <c r="AU3015" s="5"/>
      <c r="AV3015" s="5"/>
      <c r="AW3015" t="s">
        <v>16400</v>
      </c>
      <c r="AX3015" t="s">
        <v>16400</v>
      </c>
      <c r="AY3015" t="s">
        <v>16417</v>
      </c>
      <c r="AZ3015" t="s">
        <v>16402</v>
      </c>
      <c r="BA3015" t="s">
        <v>5360</v>
      </c>
      <c r="BB3015" t="s">
        <v>16403</v>
      </c>
      <c r="BC3015" t="s">
        <v>16404</v>
      </c>
      <c r="BD3015" t="s">
        <v>16405</v>
      </c>
      <c r="BE3015" t="s">
        <v>16406</v>
      </c>
      <c r="BF3015" t="s">
        <v>69</v>
      </c>
      <c r="BG3015" t="s">
        <v>69</v>
      </c>
      <c r="BH3015" t="s">
        <v>69</v>
      </c>
      <c r="BI3015" t="s">
        <v>69</v>
      </c>
      <c r="BJ3015" t="s">
        <v>69</v>
      </c>
      <c r="BK3015" t="s">
        <v>69</v>
      </c>
      <c r="BL3015" t="s">
        <v>159</v>
      </c>
      <c r="BM3015" t="s">
        <v>87</v>
      </c>
      <c r="BN3015" s="30" t="s">
        <v>271</v>
      </c>
      <c r="BO3015" t="s">
        <v>16405</v>
      </c>
      <c r="BP3015">
        <v>1</v>
      </c>
      <c r="BQ3015">
        <v>48065248</v>
      </c>
      <c r="BR3015" s="12" t="s">
        <v>16409</v>
      </c>
      <c r="BS3015">
        <v>49451</v>
      </c>
      <c r="BT3015" t="s">
        <v>69</v>
      </c>
      <c r="BU3015" t="s">
        <v>69</v>
      </c>
      <c r="BV3015" t="s">
        <v>16412</v>
      </c>
      <c r="BW3015" t="s">
        <v>16413</v>
      </c>
    </row>
    <row r="3016" spans="1:75" x14ac:dyDescent="0.2">
      <c r="A3016" t="s">
        <v>16393</v>
      </c>
      <c r="B3016" t="s">
        <v>16472</v>
      </c>
      <c r="C3016" t="s">
        <v>16473</v>
      </c>
      <c r="D3016" t="s">
        <v>16474</v>
      </c>
      <c r="E3016" t="s">
        <v>69</v>
      </c>
      <c r="F3016">
        <v>30558527</v>
      </c>
      <c r="G3016" s="3" t="s">
        <v>16397</v>
      </c>
      <c r="H3016" s="3" t="s">
        <v>367</v>
      </c>
      <c r="I3016" s="3" t="s">
        <v>2798</v>
      </c>
      <c r="J3016" s="3" t="s">
        <v>16398</v>
      </c>
      <c r="K3016" s="3" t="s">
        <v>171</v>
      </c>
      <c r="L3016" s="6" t="s">
        <v>16399</v>
      </c>
      <c r="M3016" s="24" t="s">
        <v>171</v>
      </c>
      <c r="N3016" s="5" t="s">
        <v>6231</v>
      </c>
      <c r="O3016" s="24" t="s">
        <v>30786</v>
      </c>
      <c r="R3016" s="24" t="s">
        <v>514</v>
      </c>
      <c r="S3016" t="s">
        <v>3570</v>
      </c>
      <c r="T3016" t="str">
        <f>IF(X3016 &lt;&gt; "", CONCATENATE(Table1[[#This Row],[bioproject]],".",Table1[[#This Row],[Replicate group]]), "")</f>
        <v/>
      </c>
      <c r="Z3016" s="66" t="s">
        <v>370</v>
      </c>
      <c r="AA3016" s="6" t="str">
        <f>IF(Table1[[#This Row],[fungi_species]] &lt;&gt; "", CONCATENATE(LEFT(Table1[[#This Row],[fungi_species]],2), LEFT(_xlfn.TEXTAFTER(Table1[[#This Row],[fungi_species]], " ", 1),3)),"")</f>
        <v>Rhirr</v>
      </c>
      <c r="AB3016" s="7"/>
      <c r="AC3016" s="24" t="s">
        <v>16476</v>
      </c>
      <c r="AD3016" s="22" t="s">
        <v>69</v>
      </c>
      <c r="AE3016" s="24" t="s">
        <v>16475</v>
      </c>
      <c r="AF3016" s="22" t="s">
        <v>16449</v>
      </c>
      <c r="AG3016" s="24" t="s">
        <v>16477</v>
      </c>
      <c r="AH3016" t="s">
        <v>149</v>
      </c>
      <c r="AI3016" t="s">
        <v>150</v>
      </c>
      <c r="AJ3016" s="7"/>
      <c r="AK3016" s="7"/>
      <c r="AL3016">
        <v>588606</v>
      </c>
      <c r="AN3016" s="7" t="s">
        <v>415</v>
      </c>
      <c r="AO3016" s="7" t="s">
        <v>16400</v>
      </c>
      <c r="AP3016"/>
      <c r="AQ3016"/>
      <c r="AU3016" s="5"/>
      <c r="AV3016" s="5"/>
      <c r="AW3016" t="s">
        <v>16400</v>
      </c>
      <c r="AX3016" t="s">
        <v>16400</v>
      </c>
      <c r="AY3016" t="s">
        <v>16401</v>
      </c>
      <c r="AZ3016" t="s">
        <v>16402</v>
      </c>
      <c r="BA3016" t="s">
        <v>5360</v>
      </c>
      <c r="BB3016" t="s">
        <v>16403</v>
      </c>
      <c r="BC3016" t="s">
        <v>16404</v>
      </c>
      <c r="BD3016" t="s">
        <v>16405</v>
      </c>
      <c r="BE3016" t="s">
        <v>16406</v>
      </c>
      <c r="BF3016" t="s">
        <v>69</v>
      </c>
      <c r="BG3016" t="s">
        <v>69</v>
      </c>
      <c r="BH3016" t="s">
        <v>69</v>
      </c>
      <c r="BI3016" t="s">
        <v>69</v>
      </c>
      <c r="BJ3016" t="s">
        <v>69</v>
      </c>
      <c r="BK3016" t="s">
        <v>69</v>
      </c>
      <c r="BL3016" t="s">
        <v>159</v>
      </c>
      <c r="BM3016" t="s">
        <v>87</v>
      </c>
      <c r="BN3016" s="30" t="s">
        <v>271</v>
      </c>
      <c r="BO3016" t="s">
        <v>16405</v>
      </c>
      <c r="BP3016">
        <v>1</v>
      </c>
      <c r="BQ3016">
        <v>41461357</v>
      </c>
      <c r="BR3016" s="12" t="s">
        <v>16409</v>
      </c>
      <c r="BS3016">
        <v>49451</v>
      </c>
      <c r="BT3016" t="s">
        <v>69</v>
      </c>
      <c r="BU3016" t="s">
        <v>69</v>
      </c>
      <c r="BV3016" t="s">
        <v>16412</v>
      </c>
      <c r="BW3016" t="s">
        <v>16413</v>
      </c>
    </row>
    <row r="3017" spans="1:75" x14ac:dyDescent="0.2">
      <c r="A3017" t="s">
        <v>16393</v>
      </c>
      <c r="B3017" t="s">
        <v>16478</v>
      </c>
      <c r="C3017" t="s">
        <v>16479</v>
      </c>
      <c r="D3017" t="s">
        <v>16480</v>
      </c>
      <c r="E3017" t="s">
        <v>69</v>
      </c>
      <c r="F3017">
        <v>30558527</v>
      </c>
      <c r="G3017" s="3" t="s">
        <v>16397</v>
      </c>
      <c r="H3017" s="3" t="s">
        <v>367</v>
      </c>
      <c r="I3017" s="3" t="s">
        <v>2798</v>
      </c>
      <c r="J3017" s="3" t="s">
        <v>16398</v>
      </c>
      <c r="K3017" s="3" t="s">
        <v>171</v>
      </c>
      <c r="L3017" s="6" t="s">
        <v>16399</v>
      </c>
      <c r="M3017" s="24" t="s">
        <v>171</v>
      </c>
      <c r="N3017" s="5" t="s">
        <v>6231</v>
      </c>
      <c r="O3017" s="24" t="s">
        <v>30786</v>
      </c>
      <c r="R3017" s="24" t="s">
        <v>514</v>
      </c>
      <c r="S3017" t="s">
        <v>3570</v>
      </c>
      <c r="T3017" t="str">
        <f>IF(X3017 &lt;&gt; "", CONCATENATE(Table1[[#This Row],[bioproject]],".",Table1[[#This Row],[Replicate group]]), "")</f>
        <v/>
      </c>
      <c r="Z3017" s="66" t="s">
        <v>370</v>
      </c>
      <c r="AA3017" s="6" t="str">
        <f>IF(Table1[[#This Row],[fungi_species]] &lt;&gt; "", CONCATENATE(LEFT(Table1[[#This Row],[fungi_species]],2), LEFT(_xlfn.TEXTAFTER(Table1[[#This Row],[fungi_species]], " ", 1),3)),"")</f>
        <v>Rhirr</v>
      </c>
      <c r="AB3017" s="7"/>
      <c r="AC3017" s="24" t="s">
        <v>16482</v>
      </c>
      <c r="AD3017" s="22" t="s">
        <v>69</v>
      </c>
      <c r="AE3017" s="24" t="s">
        <v>16481</v>
      </c>
      <c r="AF3017" s="22" t="s">
        <v>16449</v>
      </c>
      <c r="AG3017" s="24" t="s">
        <v>16483</v>
      </c>
      <c r="AH3017" t="s">
        <v>149</v>
      </c>
      <c r="AI3017" t="s">
        <v>150</v>
      </c>
      <c r="AJ3017" s="7"/>
      <c r="AK3017" s="7"/>
      <c r="AL3017">
        <v>588607</v>
      </c>
      <c r="AN3017" s="7" t="s">
        <v>415</v>
      </c>
      <c r="AO3017" s="7" t="s">
        <v>16400</v>
      </c>
      <c r="AP3017"/>
      <c r="AQ3017"/>
      <c r="AU3017" s="5"/>
      <c r="AV3017" s="5"/>
      <c r="AW3017" t="s">
        <v>16400</v>
      </c>
      <c r="AX3017" t="s">
        <v>16400</v>
      </c>
      <c r="AY3017" t="s">
        <v>16401</v>
      </c>
      <c r="AZ3017" t="s">
        <v>16402</v>
      </c>
      <c r="BA3017" t="s">
        <v>5360</v>
      </c>
      <c r="BB3017" t="s">
        <v>16403</v>
      </c>
      <c r="BC3017" t="s">
        <v>16404</v>
      </c>
      <c r="BD3017" t="s">
        <v>16405</v>
      </c>
      <c r="BE3017" t="s">
        <v>16406</v>
      </c>
      <c r="BF3017" t="s">
        <v>69</v>
      </c>
      <c r="BG3017" t="s">
        <v>69</v>
      </c>
      <c r="BH3017" t="s">
        <v>69</v>
      </c>
      <c r="BI3017" t="s">
        <v>69</v>
      </c>
      <c r="BJ3017" t="s">
        <v>69</v>
      </c>
      <c r="BK3017" t="s">
        <v>69</v>
      </c>
      <c r="BL3017" t="s">
        <v>159</v>
      </c>
      <c r="BM3017" t="s">
        <v>87</v>
      </c>
      <c r="BN3017" s="30" t="s">
        <v>271</v>
      </c>
      <c r="BO3017" t="s">
        <v>16405</v>
      </c>
      <c r="BP3017">
        <v>1</v>
      </c>
      <c r="BQ3017">
        <v>49734146</v>
      </c>
      <c r="BR3017" s="12" t="s">
        <v>16409</v>
      </c>
      <c r="BS3017">
        <v>49451</v>
      </c>
      <c r="BT3017" t="s">
        <v>69</v>
      </c>
      <c r="BU3017" t="s">
        <v>69</v>
      </c>
      <c r="BV3017" t="s">
        <v>16412</v>
      </c>
      <c r="BW3017" t="s">
        <v>16413</v>
      </c>
    </row>
    <row r="3018" spans="1:75" x14ac:dyDescent="0.2">
      <c r="A3018" t="s">
        <v>16484</v>
      </c>
      <c r="B3018" t="s">
        <v>16485</v>
      </c>
      <c r="C3018" t="s">
        <v>16486</v>
      </c>
      <c r="D3018" t="s">
        <v>16487</v>
      </c>
      <c r="E3018" t="s">
        <v>16488</v>
      </c>
      <c r="F3018">
        <v>30108170</v>
      </c>
      <c r="G3018" s="3" t="s">
        <v>16489</v>
      </c>
      <c r="H3018" s="3" t="s">
        <v>6026</v>
      </c>
      <c r="I3018" s="3" t="s">
        <v>16490</v>
      </c>
      <c r="J3018" s="3" t="s">
        <v>3924</v>
      </c>
      <c r="K3018" s="3" t="s">
        <v>73</v>
      </c>
      <c r="L3018" s="6" t="s">
        <v>438</v>
      </c>
      <c r="M3018" s="24" t="s">
        <v>6398</v>
      </c>
      <c r="N3018" s="5" t="s">
        <v>438</v>
      </c>
      <c r="O3018" s="24" t="s">
        <v>30786</v>
      </c>
      <c r="T3018" t="str">
        <f>IF(X3018 &lt;&gt; "", CONCATENATE(Table1[[#This Row],[bioproject]],".",Table1[[#This Row],[Replicate group]]), "")</f>
        <v/>
      </c>
      <c r="AA3018" s="6" t="str">
        <f>IF(Table1[[#This Row],[fungi_species]] &lt;&gt; "", CONCATENATE(LEFT(Table1[[#This Row],[fungi_species]],2), LEFT(_xlfn.TEXTAFTER(Table1[[#This Row],[fungi_species]], " ", 1),3)),"")</f>
        <v/>
      </c>
      <c r="AB3018" s="7"/>
      <c r="AC3018" t="s">
        <v>16496</v>
      </c>
      <c r="AD3018" t="s">
        <v>16496</v>
      </c>
      <c r="AE3018" t="s">
        <v>159</v>
      </c>
      <c r="AF3018" s="22" t="s">
        <v>16500</v>
      </c>
      <c r="AG3018" s="24" t="s">
        <v>69</v>
      </c>
      <c r="AH3018" t="s">
        <v>441</v>
      </c>
      <c r="AI3018" t="s">
        <v>77</v>
      </c>
      <c r="AJ3018" s="7"/>
      <c r="AK3018" s="7"/>
      <c r="AL3018"/>
      <c r="AN3018" s="7"/>
      <c r="AO3018" s="7"/>
      <c r="AP3018"/>
      <c r="AQ3018"/>
      <c r="AU3018" s="5"/>
      <c r="AV3018" s="5"/>
      <c r="AW3018" t="s">
        <v>175</v>
      </c>
      <c r="AX3018" t="s">
        <v>175</v>
      </c>
      <c r="AY3018" t="s">
        <v>69</v>
      </c>
      <c r="AZ3018" t="s">
        <v>16491</v>
      </c>
      <c r="BA3018" t="s">
        <v>7952</v>
      </c>
      <c r="BB3018" t="s">
        <v>16492</v>
      </c>
      <c r="BC3018" t="s">
        <v>16493</v>
      </c>
      <c r="BD3018" t="s">
        <v>16494</v>
      </c>
      <c r="BE3018" t="s">
        <v>16495</v>
      </c>
      <c r="BF3018" t="s">
        <v>16494</v>
      </c>
      <c r="BG3018" t="s">
        <v>16497</v>
      </c>
      <c r="BH3018" t="s">
        <v>16498</v>
      </c>
      <c r="BI3018" t="s">
        <v>175</v>
      </c>
      <c r="BJ3018" t="s">
        <v>3896</v>
      </c>
      <c r="BK3018" s="12" t="s">
        <v>16499</v>
      </c>
      <c r="BL3018" t="s">
        <v>16501</v>
      </c>
      <c r="BM3018" t="s">
        <v>87</v>
      </c>
      <c r="BN3018" t="s">
        <v>377</v>
      </c>
      <c r="BO3018" t="s">
        <v>16494</v>
      </c>
      <c r="BP3018">
        <v>1</v>
      </c>
      <c r="BQ3018">
        <v>20301164</v>
      </c>
      <c r="BR3018" s="12" t="s">
        <v>16499</v>
      </c>
      <c r="BS3018">
        <v>5518</v>
      </c>
      <c r="BT3018" t="s">
        <v>16502</v>
      </c>
      <c r="BU3018" t="s">
        <v>69</v>
      </c>
      <c r="BV3018" t="s">
        <v>69</v>
      </c>
      <c r="BW3018" t="s">
        <v>69</v>
      </c>
    </row>
    <row r="3019" spans="1:75" x14ac:dyDescent="0.2">
      <c r="A3019" t="s">
        <v>16484</v>
      </c>
      <c r="B3019" t="s">
        <v>16503</v>
      </c>
      <c r="C3019" t="s">
        <v>16504</v>
      </c>
      <c r="D3019" t="s">
        <v>16505</v>
      </c>
      <c r="E3019" t="s">
        <v>16506</v>
      </c>
      <c r="F3019">
        <v>30108170</v>
      </c>
      <c r="G3019" s="3" t="s">
        <v>16489</v>
      </c>
      <c r="H3019" s="3" t="s">
        <v>6026</v>
      </c>
      <c r="I3019" s="3" t="s">
        <v>16490</v>
      </c>
      <c r="J3019" s="3" t="s">
        <v>3924</v>
      </c>
      <c r="K3019" s="3" t="s">
        <v>73</v>
      </c>
      <c r="L3019" s="6" t="s">
        <v>438</v>
      </c>
      <c r="M3019" s="24" t="s">
        <v>6398</v>
      </c>
      <c r="N3019" s="5" t="s">
        <v>438</v>
      </c>
      <c r="O3019" s="24" t="s">
        <v>30786</v>
      </c>
      <c r="T3019" t="str">
        <f>IF(X3019 &lt;&gt; "", CONCATENATE(Table1[[#This Row],[bioproject]],".",Table1[[#This Row],[Replicate group]]), "")</f>
        <v/>
      </c>
      <c r="AA3019" s="6" t="str">
        <f>IF(Table1[[#This Row],[fungi_species]] &lt;&gt; "", CONCATENATE(LEFT(Table1[[#This Row],[fungi_species]],2), LEFT(_xlfn.TEXTAFTER(Table1[[#This Row],[fungi_species]], " ", 1),3)),"")</f>
        <v/>
      </c>
      <c r="AB3019" s="7"/>
      <c r="AC3019" t="s">
        <v>16507</v>
      </c>
      <c r="AD3019" t="s">
        <v>16507</v>
      </c>
      <c r="AE3019" t="s">
        <v>159</v>
      </c>
      <c r="AF3019" s="22" t="s">
        <v>16508</v>
      </c>
      <c r="AG3019" s="24" t="s">
        <v>69</v>
      </c>
      <c r="AH3019" t="s">
        <v>441</v>
      </c>
      <c r="AI3019" t="s">
        <v>77</v>
      </c>
      <c r="AJ3019" s="7"/>
      <c r="AK3019" s="7"/>
      <c r="AL3019"/>
      <c r="AN3019" s="7"/>
      <c r="AO3019" s="7"/>
      <c r="AP3019"/>
      <c r="AQ3019"/>
      <c r="AU3019" s="5"/>
      <c r="AV3019" s="5"/>
      <c r="AW3019" t="s">
        <v>175</v>
      </c>
      <c r="AX3019" t="s">
        <v>175</v>
      </c>
      <c r="AY3019" t="s">
        <v>69</v>
      </c>
      <c r="AZ3019" t="s">
        <v>16491</v>
      </c>
      <c r="BA3019" t="s">
        <v>7952</v>
      </c>
      <c r="BB3019" t="s">
        <v>16492</v>
      </c>
      <c r="BC3019" t="s">
        <v>16493</v>
      </c>
      <c r="BD3019" t="s">
        <v>16494</v>
      </c>
      <c r="BE3019" t="s">
        <v>16495</v>
      </c>
      <c r="BF3019" t="s">
        <v>16494</v>
      </c>
      <c r="BG3019" t="s">
        <v>16497</v>
      </c>
      <c r="BH3019" t="s">
        <v>16498</v>
      </c>
      <c r="BI3019" t="s">
        <v>175</v>
      </c>
      <c r="BJ3019" t="s">
        <v>3896</v>
      </c>
      <c r="BK3019" s="12" t="s">
        <v>16499</v>
      </c>
      <c r="BL3019" t="s">
        <v>16501</v>
      </c>
      <c r="BM3019" t="s">
        <v>87</v>
      </c>
      <c r="BN3019" t="s">
        <v>377</v>
      </c>
      <c r="BO3019" t="s">
        <v>16494</v>
      </c>
      <c r="BP3019">
        <v>1</v>
      </c>
      <c r="BQ3019">
        <v>27033386</v>
      </c>
      <c r="BR3019" s="12" t="s">
        <v>16499</v>
      </c>
      <c r="BS3019">
        <v>5518</v>
      </c>
      <c r="BT3019" t="s">
        <v>16502</v>
      </c>
      <c r="BU3019" t="s">
        <v>69</v>
      </c>
      <c r="BV3019" t="s">
        <v>69</v>
      </c>
      <c r="BW3019" t="s">
        <v>69</v>
      </c>
    </row>
    <row r="3020" spans="1:75" x14ac:dyDescent="0.2">
      <c r="A3020" t="s">
        <v>16484</v>
      </c>
      <c r="B3020" t="s">
        <v>16509</v>
      </c>
      <c r="C3020" t="s">
        <v>16510</v>
      </c>
      <c r="D3020" t="s">
        <v>16511</v>
      </c>
      <c r="E3020" t="s">
        <v>16512</v>
      </c>
      <c r="F3020">
        <v>30108170</v>
      </c>
      <c r="G3020" s="3" t="s">
        <v>16489</v>
      </c>
      <c r="H3020" s="3" t="s">
        <v>6026</v>
      </c>
      <c r="I3020" s="3" t="s">
        <v>16490</v>
      </c>
      <c r="J3020" s="3" t="s">
        <v>3924</v>
      </c>
      <c r="K3020" s="3" t="s">
        <v>73</v>
      </c>
      <c r="L3020" s="6" t="s">
        <v>438</v>
      </c>
      <c r="M3020" s="24" t="s">
        <v>6398</v>
      </c>
      <c r="N3020" s="5" t="s">
        <v>438</v>
      </c>
      <c r="O3020" s="24" t="s">
        <v>30786</v>
      </c>
      <c r="T3020" t="str">
        <f>IF(X3020 &lt;&gt; "", CONCATENATE(Table1[[#This Row],[bioproject]],".",Table1[[#This Row],[Replicate group]]), "")</f>
        <v/>
      </c>
      <c r="AA3020" s="6" t="str">
        <f>IF(Table1[[#This Row],[fungi_species]] &lt;&gt; "", CONCATENATE(LEFT(Table1[[#This Row],[fungi_species]],2), LEFT(_xlfn.TEXTAFTER(Table1[[#This Row],[fungi_species]], " ", 1),3)),"")</f>
        <v/>
      </c>
      <c r="AB3020" s="7"/>
      <c r="AC3020" t="s">
        <v>16513</v>
      </c>
      <c r="AD3020" t="s">
        <v>16513</v>
      </c>
      <c r="AE3020" t="s">
        <v>159</v>
      </c>
      <c r="AF3020" s="22" t="s">
        <v>16514</v>
      </c>
      <c r="AG3020" s="24" t="s">
        <v>69</v>
      </c>
      <c r="AH3020" t="s">
        <v>441</v>
      </c>
      <c r="AI3020" t="s">
        <v>77</v>
      </c>
      <c r="AJ3020" s="7"/>
      <c r="AK3020" s="7"/>
      <c r="AL3020"/>
      <c r="AN3020" s="7"/>
      <c r="AO3020" s="7"/>
      <c r="AP3020"/>
      <c r="AQ3020"/>
      <c r="AU3020" s="5"/>
      <c r="AV3020" s="5"/>
      <c r="AW3020" t="s">
        <v>175</v>
      </c>
      <c r="AX3020" t="s">
        <v>175</v>
      </c>
      <c r="AY3020" t="s">
        <v>69</v>
      </c>
      <c r="AZ3020" t="s">
        <v>16491</v>
      </c>
      <c r="BA3020" t="s">
        <v>7952</v>
      </c>
      <c r="BB3020" t="s">
        <v>16492</v>
      </c>
      <c r="BC3020" t="s">
        <v>16493</v>
      </c>
      <c r="BD3020" t="s">
        <v>16494</v>
      </c>
      <c r="BE3020" t="s">
        <v>16495</v>
      </c>
      <c r="BF3020" t="s">
        <v>16494</v>
      </c>
      <c r="BG3020" t="s">
        <v>16497</v>
      </c>
      <c r="BH3020" t="s">
        <v>16498</v>
      </c>
      <c r="BI3020" t="s">
        <v>175</v>
      </c>
      <c r="BJ3020" t="s">
        <v>3896</v>
      </c>
      <c r="BK3020" s="12" t="s">
        <v>16499</v>
      </c>
      <c r="BL3020" t="s">
        <v>16501</v>
      </c>
      <c r="BM3020" t="s">
        <v>87</v>
      </c>
      <c r="BN3020" t="s">
        <v>377</v>
      </c>
      <c r="BO3020" t="s">
        <v>16494</v>
      </c>
      <c r="BP3020">
        <v>1</v>
      </c>
      <c r="BQ3020">
        <v>25710589</v>
      </c>
      <c r="BR3020" s="12" t="s">
        <v>16499</v>
      </c>
      <c r="BS3020">
        <v>5518</v>
      </c>
      <c r="BT3020" t="s">
        <v>16502</v>
      </c>
      <c r="BU3020" t="s">
        <v>69</v>
      </c>
      <c r="BV3020" t="s">
        <v>69</v>
      </c>
      <c r="BW3020" t="s">
        <v>69</v>
      </c>
    </row>
    <row r="3021" spans="1:75" x14ac:dyDescent="0.2">
      <c r="A3021" t="s">
        <v>16484</v>
      </c>
      <c r="B3021" t="s">
        <v>16515</v>
      </c>
      <c r="C3021" t="s">
        <v>16516</v>
      </c>
      <c r="D3021" t="s">
        <v>16517</v>
      </c>
      <c r="E3021" t="s">
        <v>16518</v>
      </c>
      <c r="F3021">
        <v>30108170</v>
      </c>
      <c r="G3021" s="3" t="s">
        <v>16489</v>
      </c>
      <c r="H3021" s="3" t="s">
        <v>6026</v>
      </c>
      <c r="I3021" s="3" t="s">
        <v>16490</v>
      </c>
      <c r="J3021" s="3" t="s">
        <v>3924</v>
      </c>
      <c r="K3021" s="3" t="s">
        <v>73</v>
      </c>
      <c r="L3021" s="6" t="s">
        <v>438</v>
      </c>
      <c r="M3021" s="24" t="s">
        <v>6398</v>
      </c>
      <c r="N3021" s="5" t="s">
        <v>438</v>
      </c>
      <c r="O3021" s="24" t="s">
        <v>30786</v>
      </c>
      <c r="T3021" t="str">
        <f>IF(X3021 &lt;&gt; "", CONCATENATE(Table1[[#This Row],[bioproject]],".",Table1[[#This Row],[Replicate group]]), "")</f>
        <v/>
      </c>
      <c r="AA3021" s="6" t="str">
        <f>IF(Table1[[#This Row],[fungi_species]] &lt;&gt; "", CONCATENATE(LEFT(Table1[[#This Row],[fungi_species]],2), LEFT(_xlfn.TEXTAFTER(Table1[[#This Row],[fungi_species]], " ", 1),3)),"")</f>
        <v/>
      </c>
      <c r="AB3021" s="7"/>
      <c r="AC3021" t="s">
        <v>16519</v>
      </c>
      <c r="AD3021" t="s">
        <v>16519</v>
      </c>
      <c r="AE3021" t="s">
        <v>159</v>
      </c>
      <c r="AF3021" s="22" t="s">
        <v>16520</v>
      </c>
      <c r="AG3021" s="24" t="s">
        <v>69</v>
      </c>
      <c r="AH3021" t="s">
        <v>441</v>
      </c>
      <c r="AI3021" t="s">
        <v>77</v>
      </c>
      <c r="AJ3021" s="7"/>
      <c r="AK3021" s="7"/>
      <c r="AL3021"/>
      <c r="AN3021" s="7"/>
      <c r="AO3021" s="7"/>
      <c r="AP3021"/>
      <c r="AQ3021"/>
      <c r="AU3021" s="5"/>
      <c r="AV3021" s="5"/>
      <c r="AW3021" t="s">
        <v>175</v>
      </c>
      <c r="AX3021" t="s">
        <v>175</v>
      </c>
      <c r="AY3021" t="s">
        <v>69</v>
      </c>
      <c r="AZ3021" t="s">
        <v>16491</v>
      </c>
      <c r="BA3021" t="s">
        <v>7952</v>
      </c>
      <c r="BB3021" t="s">
        <v>16492</v>
      </c>
      <c r="BC3021" t="s">
        <v>16493</v>
      </c>
      <c r="BD3021" t="s">
        <v>16494</v>
      </c>
      <c r="BE3021" t="s">
        <v>16495</v>
      </c>
      <c r="BF3021" t="s">
        <v>16494</v>
      </c>
      <c r="BG3021" t="s">
        <v>16497</v>
      </c>
      <c r="BH3021" t="s">
        <v>16498</v>
      </c>
      <c r="BI3021" t="s">
        <v>175</v>
      </c>
      <c r="BJ3021" t="s">
        <v>3896</v>
      </c>
      <c r="BK3021" s="12" t="s">
        <v>16499</v>
      </c>
      <c r="BL3021" t="s">
        <v>16501</v>
      </c>
      <c r="BM3021" t="s">
        <v>87</v>
      </c>
      <c r="BN3021" t="s">
        <v>377</v>
      </c>
      <c r="BO3021" t="s">
        <v>16494</v>
      </c>
      <c r="BP3021">
        <v>1</v>
      </c>
      <c r="BQ3021">
        <v>35477603</v>
      </c>
      <c r="BR3021" s="12" t="s">
        <v>16499</v>
      </c>
      <c r="BS3021">
        <v>5518</v>
      </c>
      <c r="BT3021" t="s">
        <v>16521</v>
      </c>
      <c r="BU3021" t="s">
        <v>69</v>
      </c>
      <c r="BV3021" t="s">
        <v>69</v>
      </c>
      <c r="BW3021" t="s">
        <v>69</v>
      </c>
    </row>
    <row r="3022" spans="1:75" x14ac:dyDescent="0.2">
      <c r="A3022" t="s">
        <v>16484</v>
      </c>
      <c r="B3022" t="s">
        <v>16522</v>
      </c>
      <c r="C3022" t="s">
        <v>16523</v>
      </c>
      <c r="D3022" t="s">
        <v>16524</v>
      </c>
      <c r="E3022" t="s">
        <v>16525</v>
      </c>
      <c r="F3022">
        <v>30108170</v>
      </c>
      <c r="G3022" s="3" t="s">
        <v>16489</v>
      </c>
      <c r="H3022" s="3" t="s">
        <v>6026</v>
      </c>
      <c r="I3022" s="3" t="s">
        <v>16490</v>
      </c>
      <c r="J3022" s="3" t="s">
        <v>3924</v>
      </c>
      <c r="K3022" s="3" t="s">
        <v>73</v>
      </c>
      <c r="L3022" s="6" t="s">
        <v>438</v>
      </c>
      <c r="M3022" s="24" t="s">
        <v>6398</v>
      </c>
      <c r="N3022" s="5" t="s">
        <v>438</v>
      </c>
      <c r="O3022" s="24" t="s">
        <v>30786</v>
      </c>
      <c r="T3022" t="str">
        <f>IF(X3022 &lt;&gt; "", CONCATENATE(Table1[[#This Row],[bioproject]],".",Table1[[#This Row],[Replicate group]]), "")</f>
        <v/>
      </c>
      <c r="AA3022" s="6" t="str">
        <f>IF(Table1[[#This Row],[fungi_species]] &lt;&gt; "", CONCATENATE(LEFT(Table1[[#This Row],[fungi_species]],2), LEFT(_xlfn.TEXTAFTER(Table1[[#This Row],[fungi_species]], " ", 1),3)),"")</f>
        <v/>
      </c>
      <c r="AB3022" s="7"/>
      <c r="AC3022" t="s">
        <v>16526</v>
      </c>
      <c r="AD3022" t="s">
        <v>16526</v>
      </c>
      <c r="AE3022" t="s">
        <v>159</v>
      </c>
      <c r="AF3022" s="22" t="s">
        <v>16527</v>
      </c>
      <c r="AG3022" s="24" t="s">
        <v>69</v>
      </c>
      <c r="AH3022" t="s">
        <v>441</v>
      </c>
      <c r="AI3022" t="s">
        <v>77</v>
      </c>
      <c r="AJ3022" s="7"/>
      <c r="AK3022" s="7"/>
      <c r="AL3022"/>
      <c r="AN3022" s="7"/>
      <c r="AO3022" s="7"/>
      <c r="AP3022"/>
      <c r="AQ3022"/>
      <c r="AU3022" s="5"/>
      <c r="AV3022" s="5"/>
      <c r="AW3022" t="s">
        <v>175</v>
      </c>
      <c r="AX3022" t="s">
        <v>175</v>
      </c>
      <c r="AY3022" t="s">
        <v>69</v>
      </c>
      <c r="AZ3022" t="s">
        <v>16491</v>
      </c>
      <c r="BA3022" t="s">
        <v>7952</v>
      </c>
      <c r="BB3022" t="s">
        <v>16492</v>
      </c>
      <c r="BC3022" t="s">
        <v>16493</v>
      </c>
      <c r="BD3022" t="s">
        <v>16494</v>
      </c>
      <c r="BE3022" t="s">
        <v>16495</v>
      </c>
      <c r="BF3022" t="s">
        <v>16494</v>
      </c>
      <c r="BG3022" t="s">
        <v>16497</v>
      </c>
      <c r="BH3022" t="s">
        <v>16498</v>
      </c>
      <c r="BI3022" t="s">
        <v>175</v>
      </c>
      <c r="BJ3022" t="s">
        <v>3896</v>
      </c>
      <c r="BK3022" s="12" t="s">
        <v>16499</v>
      </c>
      <c r="BL3022" t="s">
        <v>16501</v>
      </c>
      <c r="BM3022" t="s">
        <v>87</v>
      </c>
      <c r="BN3022" t="s">
        <v>377</v>
      </c>
      <c r="BO3022" t="s">
        <v>16494</v>
      </c>
      <c r="BP3022">
        <v>1</v>
      </c>
      <c r="BQ3022">
        <v>34048089</v>
      </c>
      <c r="BR3022" s="12" t="s">
        <v>16499</v>
      </c>
      <c r="BS3022">
        <v>5518</v>
      </c>
      <c r="BT3022" t="s">
        <v>16521</v>
      </c>
      <c r="BU3022" t="s">
        <v>69</v>
      </c>
      <c r="BV3022" t="s">
        <v>69</v>
      </c>
      <c r="BW3022" t="s">
        <v>69</v>
      </c>
    </row>
    <row r="3023" spans="1:75" x14ac:dyDescent="0.2">
      <c r="A3023" t="s">
        <v>16484</v>
      </c>
      <c r="B3023" t="s">
        <v>16528</v>
      </c>
      <c r="C3023" t="s">
        <v>16529</v>
      </c>
      <c r="D3023" t="s">
        <v>16530</v>
      </c>
      <c r="E3023" t="s">
        <v>16531</v>
      </c>
      <c r="F3023">
        <v>30108170</v>
      </c>
      <c r="G3023" s="3" t="s">
        <v>16489</v>
      </c>
      <c r="H3023" s="3" t="s">
        <v>6026</v>
      </c>
      <c r="I3023" s="3" t="s">
        <v>16490</v>
      </c>
      <c r="J3023" s="3" t="s">
        <v>3924</v>
      </c>
      <c r="K3023" s="3" t="s">
        <v>73</v>
      </c>
      <c r="L3023" s="6" t="s">
        <v>438</v>
      </c>
      <c r="M3023" s="24" t="s">
        <v>6398</v>
      </c>
      <c r="N3023" s="5" t="s">
        <v>438</v>
      </c>
      <c r="O3023" s="24" t="s">
        <v>30786</v>
      </c>
      <c r="T3023" t="str">
        <f>IF(X3023 &lt;&gt; "", CONCATENATE(Table1[[#This Row],[bioproject]],".",Table1[[#This Row],[Replicate group]]), "")</f>
        <v/>
      </c>
      <c r="AA3023" s="6" t="str">
        <f>IF(Table1[[#This Row],[fungi_species]] &lt;&gt; "", CONCATENATE(LEFT(Table1[[#This Row],[fungi_species]],2), LEFT(_xlfn.TEXTAFTER(Table1[[#This Row],[fungi_species]], " ", 1),3)),"")</f>
        <v/>
      </c>
      <c r="AB3023" s="7"/>
      <c r="AC3023" t="s">
        <v>16532</v>
      </c>
      <c r="AD3023" t="s">
        <v>16532</v>
      </c>
      <c r="AE3023" t="s">
        <v>159</v>
      </c>
      <c r="AF3023" s="22" t="s">
        <v>16533</v>
      </c>
      <c r="AG3023" s="24" t="s">
        <v>69</v>
      </c>
      <c r="AH3023" t="s">
        <v>441</v>
      </c>
      <c r="AI3023" t="s">
        <v>77</v>
      </c>
      <c r="AJ3023" s="7"/>
      <c r="AK3023" s="7"/>
      <c r="AL3023"/>
      <c r="AN3023" s="7"/>
      <c r="AO3023" s="7"/>
      <c r="AP3023"/>
      <c r="AQ3023"/>
      <c r="AU3023" s="5"/>
      <c r="AV3023" s="5"/>
      <c r="AW3023" t="s">
        <v>175</v>
      </c>
      <c r="AX3023" t="s">
        <v>175</v>
      </c>
      <c r="AY3023" t="s">
        <v>69</v>
      </c>
      <c r="AZ3023" t="s">
        <v>16491</v>
      </c>
      <c r="BA3023" t="s">
        <v>7952</v>
      </c>
      <c r="BB3023" t="s">
        <v>16492</v>
      </c>
      <c r="BC3023" t="s">
        <v>16493</v>
      </c>
      <c r="BD3023" t="s">
        <v>16494</v>
      </c>
      <c r="BE3023" t="s">
        <v>16495</v>
      </c>
      <c r="BF3023" t="s">
        <v>16494</v>
      </c>
      <c r="BG3023" t="s">
        <v>16497</v>
      </c>
      <c r="BH3023" t="s">
        <v>16498</v>
      </c>
      <c r="BI3023" t="s">
        <v>175</v>
      </c>
      <c r="BJ3023" t="s">
        <v>3896</v>
      </c>
      <c r="BK3023" s="12" t="s">
        <v>16499</v>
      </c>
      <c r="BL3023" t="s">
        <v>16501</v>
      </c>
      <c r="BM3023" t="s">
        <v>87</v>
      </c>
      <c r="BN3023" t="s">
        <v>377</v>
      </c>
      <c r="BO3023" t="s">
        <v>16494</v>
      </c>
      <c r="BP3023">
        <v>1</v>
      </c>
      <c r="BQ3023">
        <v>23872135</v>
      </c>
      <c r="BR3023" s="12" t="s">
        <v>16499</v>
      </c>
      <c r="BS3023">
        <v>5518</v>
      </c>
      <c r="BT3023" t="s">
        <v>16521</v>
      </c>
      <c r="BU3023" t="s">
        <v>69</v>
      </c>
      <c r="BV3023" t="s">
        <v>69</v>
      </c>
      <c r="BW3023" t="s">
        <v>69</v>
      </c>
    </row>
    <row r="3024" spans="1:75" x14ac:dyDescent="0.2">
      <c r="A3024" t="s">
        <v>16484</v>
      </c>
      <c r="B3024" t="s">
        <v>16534</v>
      </c>
      <c r="C3024" t="s">
        <v>16535</v>
      </c>
      <c r="D3024" t="s">
        <v>16536</v>
      </c>
      <c r="E3024" t="s">
        <v>16537</v>
      </c>
      <c r="F3024">
        <v>30108170</v>
      </c>
      <c r="G3024" s="3" t="s">
        <v>16489</v>
      </c>
      <c r="H3024" s="3" t="s">
        <v>6026</v>
      </c>
      <c r="I3024" s="3" t="s">
        <v>16490</v>
      </c>
      <c r="J3024" s="3" t="s">
        <v>3924</v>
      </c>
      <c r="K3024" s="3" t="s">
        <v>73</v>
      </c>
      <c r="L3024" s="6" t="s">
        <v>438</v>
      </c>
      <c r="M3024" s="24" t="s">
        <v>6398</v>
      </c>
      <c r="N3024" s="5" t="s">
        <v>438</v>
      </c>
      <c r="O3024" s="24" t="s">
        <v>30786</v>
      </c>
      <c r="T3024" t="str">
        <f>IF(X3024 &lt;&gt; "", CONCATENATE(Table1[[#This Row],[bioproject]],".",Table1[[#This Row],[Replicate group]]), "")</f>
        <v/>
      </c>
      <c r="AA3024" s="6" t="str">
        <f>IF(Table1[[#This Row],[fungi_species]] &lt;&gt; "", CONCATENATE(LEFT(Table1[[#This Row],[fungi_species]],2), LEFT(_xlfn.TEXTAFTER(Table1[[#This Row],[fungi_species]], " ", 1),3)),"")</f>
        <v/>
      </c>
      <c r="AB3024" s="7"/>
      <c r="AC3024" t="s">
        <v>16538</v>
      </c>
      <c r="AD3024" t="s">
        <v>16538</v>
      </c>
      <c r="AE3024" t="s">
        <v>159</v>
      </c>
      <c r="AF3024" s="22" t="s">
        <v>16539</v>
      </c>
      <c r="AG3024" s="24" t="s">
        <v>69</v>
      </c>
      <c r="AH3024" t="s">
        <v>441</v>
      </c>
      <c r="AI3024" t="s">
        <v>77</v>
      </c>
      <c r="AJ3024" s="7"/>
      <c r="AK3024" s="7"/>
      <c r="AL3024"/>
      <c r="AN3024" s="7"/>
      <c r="AO3024" s="7"/>
      <c r="AP3024"/>
      <c r="AQ3024"/>
      <c r="AU3024" s="5"/>
      <c r="AV3024" s="5"/>
      <c r="AW3024" t="s">
        <v>175</v>
      </c>
      <c r="AX3024" t="s">
        <v>175</v>
      </c>
      <c r="AY3024" t="s">
        <v>69</v>
      </c>
      <c r="AZ3024" t="s">
        <v>16491</v>
      </c>
      <c r="BA3024" t="s">
        <v>7952</v>
      </c>
      <c r="BB3024" t="s">
        <v>16492</v>
      </c>
      <c r="BC3024" t="s">
        <v>16493</v>
      </c>
      <c r="BD3024" t="s">
        <v>16494</v>
      </c>
      <c r="BE3024" t="s">
        <v>16495</v>
      </c>
      <c r="BF3024" t="s">
        <v>16494</v>
      </c>
      <c r="BG3024" t="s">
        <v>16497</v>
      </c>
      <c r="BH3024" t="s">
        <v>16498</v>
      </c>
      <c r="BI3024" t="s">
        <v>175</v>
      </c>
      <c r="BJ3024" t="s">
        <v>3896</v>
      </c>
      <c r="BK3024" s="12" t="s">
        <v>16499</v>
      </c>
      <c r="BL3024" t="s">
        <v>16501</v>
      </c>
      <c r="BM3024" t="s">
        <v>87</v>
      </c>
      <c r="BN3024" t="s">
        <v>377</v>
      </c>
      <c r="BO3024" t="s">
        <v>16494</v>
      </c>
      <c r="BP3024">
        <v>1</v>
      </c>
      <c r="BQ3024">
        <v>25696346</v>
      </c>
      <c r="BR3024" s="12" t="s">
        <v>16499</v>
      </c>
      <c r="BS3024">
        <v>5518</v>
      </c>
      <c r="BT3024" t="s">
        <v>16540</v>
      </c>
      <c r="BU3024" t="s">
        <v>69</v>
      </c>
      <c r="BV3024" t="s">
        <v>69</v>
      </c>
      <c r="BW3024" t="s">
        <v>69</v>
      </c>
    </row>
    <row r="3025" spans="1:75" x14ac:dyDescent="0.2">
      <c r="A3025" t="s">
        <v>16484</v>
      </c>
      <c r="B3025" t="s">
        <v>16541</v>
      </c>
      <c r="C3025" t="s">
        <v>16542</v>
      </c>
      <c r="D3025" t="s">
        <v>16543</v>
      </c>
      <c r="E3025" t="s">
        <v>16544</v>
      </c>
      <c r="F3025">
        <v>30108170</v>
      </c>
      <c r="G3025" s="3" t="s">
        <v>16489</v>
      </c>
      <c r="H3025" s="3" t="s">
        <v>6026</v>
      </c>
      <c r="I3025" s="3" t="s">
        <v>16490</v>
      </c>
      <c r="J3025" s="3" t="s">
        <v>3924</v>
      </c>
      <c r="K3025" s="3" t="s">
        <v>73</v>
      </c>
      <c r="L3025" s="6" t="s">
        <v>438</v>
      </c>
      <c r="M3025" s="24" t="s">
        <v>6398</v>
      </c>
      <c r="N3025" s="5" t="s">
        <v>438</v>
      </c>
      <c r="O3025" s="24" t="s">
        <v>30786</v>
      </c>
      <c r="T3025" t="str">
        <f>IF(X3025 &lt;&gt; "", CONCATENATE(Table1[[#This Row],[bioproject]],".",Table1[[#This Row],[Replicate group]]), "")</f>
        <v/>
      </c>
      <c r="AA3025" s="6" t="str">
        <f>IF(Table1[[#This Row],[fungi_species]] &lt;&gt; "", CONCATENATE(LEFT(Table1[[#This Row],[fungi_species]],2), LEFT(_xlfn.TEXTAFTER(Table1[[#This Row],[fungi_species]], " ", 1),3)),"")</f>
        <v/>
      </c>
      <c r="AB3025" s="7"/>
      <c r="AC3025" t="s">
        <v>16545</v>
      </c>
      <c r="AD3025" t="s">
        <v>16545</v>
      </c>
      <c r="AE3025" t="s">
        <v>159</v>
      </c>
      <c r="AF3025" s="22" t="s">
        <v>16546</v>
      </c>
      <c r="AG3025" s="24" t="s">
        <v>69</v>
      </c>
      <c r="AH3025" t="s">
        <v>441</v>
      </c>
      <c r="AI3025" t="s">
        <v>77</v>
      </c>
      <c r="AJ3025" s="7"/>
      <c r="AK3025" s="7"/>
      <c r="AL3025"/>
      <c r="AN3025" s="7"/>
      <c r="AO3025" s="7"/>
      <c r="AP3025"/>
      <c r="AQ3025"/>
      <c r="AU3025" s="5"/>
      <c r="AV3025" s="5"/>
      <c r="AW3025" t="s">
        <v>175</v>
      </c>
      <c r="AX3025" t="s">
        <v>175</v>
      </c>
      <c r="AY3025" t="s">
        <v>69</v>
      </c>
      <c r="AZ3025" t="s">
        <v>16491</v>
      </c>
      <c r="BA3025" t="s">
        <v>7952</v>
      </c>
      <c r="BB3025" t="s">
        <v>16492</v>
      </c>
      <c r="BC3025" t="s">
        <v>16493</v>
      </c>
      <c r="BD3025" t="s">
        <v>16494</v>
      </c>
      <c r="BE3025" t="s">
        <v>16495</v>
      </c>
      <c r="BF3025" t="s">
        <v>16494</v>
      </c>
      <c r="BG3025" t="s">
        <v>16497</v>
      </c>
      <c r="BH3025" t="s">
        <v>16498</v>
      </c>
      <c r="BI3025" t="s">
        <v>175</v>
      </c>
      <c r="BJ3025" t="s">
        <v>3896</v>
      </c>
      <c r="BK3025" s="12" t="s">
        <v>16499</v>
      </c>
      <c r="BL3025" t="s">
        <v>16501</v>
      </c>
      <c r="BM3025" t="s">
        <v>87</v>
      </c>
      <c r="BN3025" t="s">
        <v>377</v>
      </c>
      <c r="BO3025" t="s">
        <v>16494</v>
      </c>
      <c r="BP3025">
        <v>1</v>
      </c>
      <c r="BQ3025">
        <v>31757241</v>
      </c>
      <c r="BR3025" s="12" t="s">
        <v>16499</v>
      </c>
      <c r="BS3025">
        <v>5518</v>
      </c>
      <c r="BT3025" t="s">
        <v>16540</v>
      </c>
      <c r="BU3025" t="s">
        <v>69</v>
      </c>
      <c r="BV3025" t="s">
        <v>69</v>
      </c>
      <c r="BW3025" t="s">
        <v>69</v>
      </c>
    </row>
    <row r="3026" spans="1:75" x14ac:dyDescent="0.2">
      <c r="A3026" t="s">
        <v>16484</v>
      </c>
      <c r="B3026" t="s">
        <v>16547</v>
      </c>
      <c r="C3026" t="s">
        <v>16548</v>
      </c>
      <c r="D3026" t="s">
        <v>16549</v>
      </c>
      <c r="E3026" t="s">
        <v>16550</v>
      </c>
      <c r="F3026">
        <v>30108170</v>
      </c>
      <c r="G3026" s="3" t="s">
        <v>16489</v>
      </c>
      <c r="H3026" s="3" t="s">
        <v>6026</v>
      </c>
      <c r="I3026" s="3" t="s">
        <v>16490</v>
      </c>
      <c r="J3026" s="3" t="s">
        <v>3924</v>
      </c>
      <c r="K3026" s="3" t="s">
        <v>73</v>
      </c>
      <c r="L3026" s="6" t="s">
        <v>438</v>
      </c>
      <c r="M3026" s="24" t="s">
        <v>6398</v>
      </c>
      <c r="N3026" s="5" t="s">
        <v>438</v>
      </c>
      <c r="O3026" s="24" t="s">
        <v>30786</v>
      </c>
      <c r="T3026" t="str">
        <f>IF(X3026 &lt;&gt; "", CONCATENATE(Table1[[#This Row],[bioproject]],".",Table1[[#This Row],[Replicate group]]), "")</f>
        <v/>
      </c>
      <c r="AA3026" s="6" t="str">
        <f>IF(Table1[[#This Row],[fungi_species]] &lt;&gt; "", CONCATENATE(LEFT(Table1[[#This Row],[fungi_species]],2), LEFT(_xlfn.TEXTAFTER(Table1[[#This Row],[fungi_species]], " ", 1),3)),"")</f>
        <v/>
      </c>
      <c r="AB3026" s="7"/>
      <c r="AC3026" t="s">
        <v>16551</v>
      </c>
      <c r="AD3026" t="s">
        <v>16551</v>
      </c>
      <c r="AE3026" t="s">
        <v>159</v>
      </c>
      <c r="AF3026" s="22" t="s">
        <v>16552</v>
      </c>
      <c r="AG3026" s="24" t="s">
        <v>69</v>
      </c>
      <c r="AH3026" t="s">
        <v>441</v>
      </c>
      <c r="AI3026" t="s">
        <v>77</v>
      </c>
      <c r="AJ3026" s="7"/>
      <c r="AK3026" s="7"/>
      <c r="AL3026"/>
      <c r="AN3026" s="7"/>
      <c r="AO3026" s="7"/>
      <c r="AP3026"/>
      <c r="AQ3026"/>
      <c r="AU3026" s="5"/>
      <c r="AV3026" s="5"/>
      <c r="AW3026" t="s">
        <v>175</v>
      </c>
      <c r="AX3026" t="s">
        <v>175</v>
      </c>
      <c r="AY3026" t="s">
        <v>69</v>
      </c>
      <c r="AZ3026" t="s">
        <v>16491</v>
      </c>
      <c r="BA3026" t="s">
        <v>7952</v>
      </c>
      <c r="BB3026" t="s">
        <v>16492</v>
      </c>
      <c r="BC3026" t="s">
        <v>16493</v>
      </c>
      <c r="BD3026" t="s">
        <v>16494</v>
      </c>
      <c r="BE3026" t="s">
        <v>16495</v>
      </c>
      <c r="BF3026" t="s">
        <v>16494</v>
      </c>
      <c r="BG3026" t="s">
        <v>16497</v>
      </c>
      <c r="BH3026" t="s">
        <v>16498</v>
      </c>
      <c r="BI3026" t="s">
        <v>175</v>
      </c>
      <c r="BJ3026" t="s">
        <v>3896</v>
      </c>
      <c r="BK3026" s="12" t="s">
        <v>16499</v>
      </c>
      <c r="BL3026" t="s">
        <v>16501</v>
      </c>
      <c r="BM3026" t="s">
        <v>87</v>
      </c>
      <c r="BN3026" t="s">
        <v>377</v>
      </c>
      <c r="BO3026" t="s">
        <v>16494</v>
      </c>
      <c r="BP3026">
        <v>1</v>
      </c>
      <c r="BQ3026">
        <v>16343777</v>
      </c>
      <c r="BR3026" s="12" t="s">
        <v>16499</v>
      </c>
      <c r="BS3026">
        <v>5518</v>
      </c>
      <c r="BT3026" t="s">
        <v>16540</v>
      </c>
      <c r="BU3026" t="s">
        <v>69</v>
      </c>
      <c r="BV3026" t="s">
        <v>69</v>
      </c>
      <c r="BW3026" t="s">
        <v>69</v>
      </c>
    </row>
    <row r="3027" spans="1:75" x14ac:dyDescent="0.2">
      <c r="A3027" t="s">
        <v>16484</v>
      </c>
      <c r="B3027" t="s">
        <v>16553</v>
      </c>
      <c r="C3027" t="s">
        <v>16554</v>
      </c>
      <c r="D3027" t="s">
        <v>16555</v>
      </c>
      <c r="E3027" t="s">
        <v>16556</v>
      </c>
      <c r="F3027">
        <v>30108170</v>
      </c>
      <c r="G3027" s="3" t="s">
        <v>16489</v>
      </c>
      <c r="H3027" s="3" t="s">
        <v>6026</v>
      </c>
      <c r="I3027" s="3" t="s">
        <v>16490</v>
      </c>
      <c r="J3027" s="3" t="s">
        <v>3924</v>
      </c>
      <c r="K3027" s="3" t="s">
        <v>73</v>
      </c>
      <c r="L3027" s="6" t="s">
        <v>438</v>
      </c>
      <c r="M3027" s="24" t="s">
        <v>6398</v>
      </c>
      <c r="N3027" s="5" t="s">
        <v>438</v>
      </c>
      <c r="O3027" s="24" t="s">
        <v>30786</v>
      </c>
      <c r="T3027" t="str">
        <f>IF(X3027 &lt;&gt; "", CONCATENATE(Table1[[#This Row],[bioproject]],".",Table1[[#This Row],[Replicate group]]), "")</f>
        <v/>
      </c>
      <c r="AA3027" s="6" t="str">
        <f>IF(Table1[[#This Row],[fungi_species]] &lt;&gt; "", CONCATENATE(LEFT(Table1[[#This Row],[fungi_species]],2), LEFT(_xlfn.TEXTAFTER(Table1[[#This Row],[fungi_species]], " ", 1),3)),"")</f>
        <v/>
      </c>
      <c r="AB3027" s="7"/>
      <c r="AC3027" t="s">
        <v>16557</v>
      </c>
      <c r="AD3027" t="s">
        <v>16557</v>
      </c>
      <c r="AE3027" t="s">
        <v>159</v>
      </c>
      <c r="AF3027" s="22" t="s">
        <v>16558</v>
      </c>
      <c r="AG3027" s="24" t="s">
        <v>69</v>
      </c>
      <c r="AH3027" t="s">
        <v>441</v>
      </c>
      <c r="AI3027" t="s">
        <v>77</v>
      </c>
      <c r="AJ3027" s="7"/>
      <c r="AK3027" s="7"/>
      <c r="AL3027"/>
      <c r="AN3027" s="7"/>
      <c r="AO3027" s="7"/>
      <c r="AP3027"/>
      <c r="AQ3027"/>
      <c r="AU3027" s="5"/>
      <c r="AV3027" s="5"/>
      <c r="AW3027" t="s">
        <v>175</v>
      </c>
      <c r="AX3027" t="s">
        <v>175</v>
      </c>
      <c r="AY3027" t="s">
        <v>69</v>
      </c>
      <c r="AZ3027" t="s">
        <v>16491</v>
      </c>
      <c r="BA3027" t="s">
        <v>7952</v>
      </c>
      <c r="BB3027" t="s">
        <v>16492</v>
      </c>
      <c r="BC3027" t="s">
        <v>16493</v>
      </c>
      <c r="BD3027" t="s">
        <v>16494</v>
      </c>
      <c r="BE3027" t="s">
        <v>16495</v>
      </c>
      <c r="BF3027" t="s">
        <v>16494</v>
      </c>
      <c r="BG3027" t="s">
        <v>16497</v>
      </c>
      <c r="BH3027" t="s">
        <v>16498</v>
      </c>
      <c r="BI3027" t="s">
        <v>175</v>
      </c>
      <c r="BJ3027" t="s">
        <v>3896</v>
      </c>
      <c r="BK3027" s="12" t="s">
        <v>16499</v>
      </c>
      <c r="BL3027" t="s">
        <v>16501</v>
      </c>
      <c r="BM3027" t="s">
        <v>87</v>
      </c>
      <c r="BN3027" t="s">
        <v>377</v>
      </c>
      <c r="BO3027" t="s">
        <v>16494</v>
      </c>
      <c r="BP3027">
        <v>1</v>
      </c>
      <c r="BQ3027">
        <v>33131063</v>
      </c>
      <c r="BR3027" s="12" t="s">
        <v>16499</v>
      </c>
      <c r="BS3027">
        <v>5518</v>
      </c>
      <c r="BT3027" t="s">
        <v>16559</v>
      </c>
      <c r="BU3027" t="s">
        <v>69</v>
      </c>
      <c r="BV3027" t="s">
        <v>69</v>
      </c>
      <c r="BW3027" t="s">
        <v>69</v>
      </c>
    </row>
    <row r="3028" spans="1:75" x14ac:dyDescent="0.2">
      <c r="A3028" t="s">
        <v>16484</v>
      </c>
      <c r="B3028" t="s">
        <v>16560</v>
      </c>
      <c r="C3028" t="s">
        <v>16561</v>
      </c>
      <c r="D3028" t="s">
        <v>16562</v>
      </c>
      <c r="E3028" t="s">
        <v>16563</v>
      </c>
      <c r="F3028">
        <v>30108170</v>
      </c>
      <c r="G3028" s="3" t="s">
        <v>16489</v>
      </c>
      <c r="H3028" s="3" t="s">
        <v>6026</v>
      </c>
      <c r="I3028" s="3" t="s">
        <v>16490</v>
      </c>
      <c r="J3028" s="3" t="s">
        <v>3924</v>
      </c>
      <c r="K3028" s="3" t="s">
        <v>73</v>
      </c>
      <c r="L3028" s="6" t="s">
        <v>438</v>
      </c>
      <c r="M3028" s="24" t="s">
        <v>6398</v>
      </c>
      <c r="N3028" s="5" t="s">
        <v>438</v>
      </c>
      <c r="O3028" s="24" t="s">
        <v>30786</v>
      </c>
      <c r="T3028" t="str">
        <f>IF(X3028 &lt;&gt; "", CONCATENATE(Table1[[#This Row],[bioproject]],".",Table1[[#This Row],[Replicate group]]), "")</f>
        <v/>
      </c>
      <c r="AA3028" s="6" t="str">
        <f>IF(Table1[[#This Row],[fungi_species]] &lt;&gt; "", CONCATENATE(LEFT(Table1[[#This Row],[fungi_species]],2), LEFT(_xlfn.TEXTAFTER(Table1[[#This Row],[fungi_species]], " ", 1),3)),"")</f>
        <v/>
      </c>
      <c r="AB3028" s="7"/>
      <c r="AC3028" t="s">
        <v>16564</v>
      </c>
      <c r="AD3028" t="s">
        <v>16564</v>
      </c>
      <c r="AE3028" t="s">
        <v>159</v>
      </c>
      <c r="AF3028" s="22" t="s">
        <v>16565</v>
      </c>
      <c r="AG3028" s="24" t="s">
        <v>69</v>
      </c>
      <c r="AH3028" t="s">
        <v>441</v>
      </c>
      <c r="AI3028" t="s">
        <v>77</v>
      </c>
      <c r="AJ3028" s="7"/>
      <c r="AK3028" s="7"/>
      <c r="AL3028"/>
      <c r="AN3028" s="7"/>
      <c r="AO3028" s="7"/>
      <c r="AP3028"/>
      <c r="AQ3028"/>
      <c r="AU3028" s="5"/>
      <c r="AV3028" s="5"/>
      <c r="AW3028" t="s">
        <v>175</v>
      </c>
      <c r="AX3028" t="s">
        <v>175</v>
      </c>
      <c r="AY3028" t="s">
        <v>69</v>
      </c>
      <c r="AZ3028" t="s">
        <v>16491</v>
      </c>
      <c r="BA3028" t="s">
        <v>7952</v>
      </c>
      <c r="BB3028" t="s">
        <v>16492</v>
      </c>
      <c r="BC3028" t="s">
        <v>16493</v>
      </c>
      <c r="BD3028" t="s">
        <v>16494</v>
      </c>
      <c r="BE3028" t="s">
        <v>16495</v>
      </c>
      <c r="BF3028" t="s">
        <v>16494</v>
      </c>
      <c r="BG3028" t="s">
        <v>16497</v>
      </c>
      <c r="BH3028" t="s">
        <v>16498</v>
      </c>
      <c r="BI3028" t="s">
        <v>175</v>
      </c>
      <c r="BJ3028" t="s">
        <v>3896</v>
      </c>
      <c r="BK3028" s="12" t="s">
        <v>16499</v>
      </c>
      <c r="BL3028" t="s">
        <v>16501</v>
      </c>
      <c r="BM3028" t="s">
        <v>87</v>
      </c>
      <c r="BN3028" t="s">
        <v>377</v>
      </c>
      <c r="BO3028" t="s">
        <v>16494</v>
      </c>
      <c r="BP3028">
        <v>1</v>
      </c>
      <c r="BQ3028">
        <v>41513330</v>
      </c>
      <c r="BR3028" s="12" t="s">
        <v>16499</v>
      </c>
      <c r="BS3028">
        <v>5518</v>
      </c>
      <c r="BT3028" t="s">
        <v>16559</v>
      </c>
      <c r="BU3028" t="s">
        <v>69</v>
      </c>
      <c r="BV3028" t="s">
        <v>69</v>
      </c>
      <c r="BW3028" t="s">
        <v>69</v>
      </c>
    </row>
    <row r="3029" spans="1:75" x14ac:dyDescent="0.2">
      <c r="A3029" t="s">
        <v>16484</v>
      </c>
      <c r="B3029" t="s">
        <v>16566</v>
      </c>
      <c r="C3029" t="s">
        <v>16567</v>
      </c>
      <c r="D3029" t="s">
        <v>16568</v>
      </c>
      <c r="E3029" t="s">
        <v>16569</v>
      </c>
      <c r="F3029">
        <v>30108170</v>
      </c>
      <c r="G3029" s="3" t="s">
        <v>16489</v>
      </c>
      <c r="H3029" s="3" t="s">
        <v>6026</v>
      </c>
      <c r="I3029" s="3" t="s">
        <v>16490</v>
      </c>
      <c r="J3029" s="3" t="s">
        <v>3924</v>
      </c>
      <c r="K3029" s="3" t="s">
        <v>73</v>
      </c>
      <c r="L3029" s="6" t="s">
        <v>438</v>
      </c>
      <c r="M3029" s="24" t="s">
        <v>6398</v>
      </c>
      <c r="N3029" s="5" t="s">
        <v>438</v>
      </c>
      <c r="O3029" s="24" t="s">
        <v>30786</v>
      </c>
      <c r="T3029" t="str">
        <f>IF(X3029 &lt;&gt; "", CONCATENATE(Table1[[#This Row],[bioproject]],".",Table1[[#This Row],[Replicate group]]), "")</f>
        <v/>
      </c>
      <c r="AA3029" s="6" t="str">
        <f>IF(Table1[[#This Row],[fungi_species]] &lt;&gt; "", CONCATENATE(LEFT(Table1[[#This Row],[fungi_species]],2), LEFT(_xlfn.TEXTAFTER(Table1[[#This Row],[fungi_species]], " ", 1),3)),"")</f>
        <v/>
      </c>
      <c r="AB3029" s="7"/>
      <c r="AC3029" t="s">
        <v>16570</v>
      </c>
      <c r="AD3029" t="s">
        <v>16570</v>
      </c>
      <c r="AE3029" t="s">
        <v>159</v>
      </c>
      <c r="AF3029" s="22" t="s">
        <v>16571</v>
      </c>
      <c r="AG3029" s="24" t="s">
        <v>69</v>
      </c>
      <c r="AH3029" t="s">
        <v>441</v>
      </c>
      <c r="AI3029" t="s">
        <v>77</v>
      </c>
      <c r="AJ3029" s="7"/>
      <c r="AK3029" s="7"/>
      <c r="AL3029"/>
      <c r="AN3029" s="7"/>
      <c r="AO3029" s="7"/>
      <c r="AP3029"/>
      <c r="AQ3029"/>
      <c r="AU3029" s="5"/>
      <c r="AV3029" s="5"/>
      <c r="AW3029" t="s">
        <v>175</v>
      </c>
      <c r="AX3029" t="s">
        <v>175</v>
      </c>
      <c r="AY3029" t="s">
        <v>69</v>
      </c>
      <c r="AZ3029" t="s">
        <v>16491</v>
      </c>
      <c r="BA3029" t="s">
        <v>7952</v>
      </c>
      <c r="BB3029" t="s">
        <v>16492</v>
      </c>
      <c r="BC3029" t="s">
        <v>16493</v>
      </c>
      <c r="BD3029" t="s">
        <v>16494</v>
      </c>
      <c r="BE3029" t="s">
        <v>16495</v>
      </c>
      <c r="BF3029" t="s">
        <v>16494</v>
      </c>
      <c r="BG3029" t="s">
        <v>16497</v>
      </c>
      <c r="BH3029" t="s">
        <v>16498</v>
      </c>
      <c r="BI3029" t="s">
        <v>175</v>
      </c>
      <c r="BJ3029" t="s">
        <v>3896</v>
      </c>
      <c r="BK3029" s="12" t="s">
        <v>16499</v>
      </c>
      <c r="BL3029" t="s">
        <v>16501</v>
      </c>
      <c r="BM3029" t="s">
        <v>87</v>
      </c>
      <c r="BN3029" t="s">
        <v>377</v>
      </c>
      <c r="BO3029" t="s">
        <v>16494</v>
      </c>
      <c r="BP3029">
        <v>1</v>
      </c>
      <c r="BQ3029">
        <v>38764079</v>
      </c>
      <c r="BR3029" s="12" t="s">
        <v>16499</v>
      </c>
      <c r="BS3029">
        <v>5518</v>
      </c>
      <c r="BT3029" t="s">
        <v>16559</v>
      </c>
      <c r="BU3029" t="s">
        <v>69</v>
      </c>
      <c r="BV3029" t="s">
        <v>69</v>
      </c>
      <c r="BW3029" t="s">
        <v>69</v>
      </c>
    </row>
    <row r="3030" spans="1:75" x14ac:dyDescent="0.2">
      <c r="A3030" t="s">
        <v>16572</v>
      </c>
      <c r="B3030" t="s">
        <v>16573</v>
      </c>
      <c r="C3030" t="s">
        <v>16574</v>
      </c>
      <c r="D3030" t="s">
        <v>16575</v>
      </c>
      <c r="E3030" t="s">
        <v>16576</v>
      </c>
      <c r="F3030">
        <v>30108170</v>
      </c>
      <c r="G3030" s="3" t="s">
        <v>16489</v>
      </c>
      <c r="H3030" s="3" t="s">
        <v>6026</v>
      </c>
      <c r="I3030" s="3" t="s">
        <v>16490</v>
      </c>
      <c r="J3030" s="3" t="s">
        <v>3924</v>
      </c>
      <c r="K3030" s="3" t="s">
        <v>73</v>
      </c>
      <c r="L3030" s="6" t="s">
        <v>438</v>
      </c>
      <c r="M3030" s="24" t="s">
        <v>6398</v>
      </c>
      <c r="N3030" s="5" t="s">
        <v>438</v>
      </c>
      <c r="O3030" s="24" t="s">
        <v>30786</v>
      </c>
      <c r="T3030" t="str">
        <f>IF(X3030 &lt;&gt; "", CONCATENATE(Table1[[#This Row],[bioproject]],".",Table1[[#This Row],[Replicate group]]), "")</f>
        <v/>
      </c>
      <c r="AA3030" s="6" t="str">
        <f>IF(Table1[[#This Row],[fungi_species]] &lt;&gt; "", CONCATENATE(LEFT(Table1[[#This Row],[fungi_species]],2), LEFT(_xlfn.TEXTAFTER(Table1[[#This Row],[fungi_species]], " ", 1),3)),"")</f>
        <v/>
      </c>
      <c r="AB3030" s="7"/>
      <c r="AC3030" t="s">
        <v>16580</v>
      </c>
      <c r="AD3030" t="s">
        <v>16580</v>
      </c>
      <c r="AE3030" t="s">
        <v>159</v>
      </c>
      <c r="AF3030" s="22" t="s">
        <v>16582</v>
      </c>
      <c r="AG3030" s="24" t="s">
        <v>69</v>
      </c>
      <c r="AH3030" t="s">
        <v>441</v>
      </c>
      <c r="AI3030" t="s">
        <v>77</v>
      </c>
      <c r="AJ3030" s="7"/>
      <c r="AK3030" s="7"/>
      <c r="AL3030"/>
      <c r="AN3030" s="7"/>
      <c r="AO3030" s="7"/>
      <c r="AP3030"/>
      <c r="AQ3030"/>
      <c r="AU3030" s="5"/>
      <c r="AV3030" s="5"/>
      <c r="AW3030" t="s">
        <v>175</v>
      </c>
      <c r="AX3030" t="s">
        <v>175</v>
      </c>
      <c r="AY3030" t="s">
        <v>16577</v>
      </c>
      <c r="AZ3030" t="s">
        <v>16491</v>
      </c>
      <c r="BA3030" t="s">
        <v>7952</v>
      </c>
      <c r="BB3030" t="s">
        <v>16492</v>
      </c>
      <c r="BC3030" t="s">
        <v>16493</v>
      </c>
      <c r="BD3030" t="s">
        <v>16578</v>
      </c>
      <c r="BE3030" t="s">
        <v>16579</v>
      </c>
      <c r="BF3030" t="s">
        <v>16578</v>
      </c>
      <c r="BG3030" t="s">
        <v>16497</v>
      </c>
      <c r="BH3030" t="s">
        <v>16581</v>
      </c>
      <c r="BI3030" t="s">
        <v>175</v>
      </c>
      <c r="BJ3030" t="s">
        <v>3896</v>
      </c>
      <c r="BK3030" s="12" t="s">
        <v>16499</v>
      </c>
      <c r="BL3030" t="s">
        <v>16583</v>
      </c>
      <c r="BM3030" t="s">
        <v>87</v>
      </c>
      <c r="BN3030" t="s">
        <v>15067</v>
      </c>
      <c r="BO3030" t="s">
        <v>16578</v>
      </c>
      <c r="BP3030">
        <v>1</v>
      </c>
      <c r="BQ3030">
        <v>27095820</v>
      </c>
      <c r="BR3030" s="12" t="s">
        <v>16499</v>
      </c>
      <c r="BS3030">
        <v>5518</v>
      </c>
      <c r="BT3030" t="s">
        <v>16584</v>
      </c>
      <c r="BU3030" t="s">
        <v>69</v>
      </c>
      <c r="BV3030" t="s">
        <v>69</v>
      </c>
      <c r="BW3030" t="s">
        <v>69</v>
      </c>
    </row>
    <row r="3031" spans="1:75" x14ac:dyDescent="0.2">
      <c r="A3031" t="s">
        <v>16572</v>
      </c>
      <c r="B3031" t="s">
        <v>16585</v>
      </c>
      <c r="C3031" t="s">
        <v>16586</v>
      </c>
      <c r="D3031" t="s">
        <v>16587</v>
      </c>
      <c r="E3031" t="s">
        <v>16588</v>
      </c>
      <c r="F3031">
        <v>30108170</v>
      </c>
      <c r="G3031" s="3" t="s">
        <v>16489</v>
      </c>
      <c r="H3031" s="3" t="s">
        <v>6026</v>
      </c>
      <c r="I3031" s="3" t="s">
        <v>16490</v>
      </c>
      <c r="J3031" s="3" t="s">
        <v>3924</v>
      </c>
      <c r="K3031" s="3" t="s">
        <v>73</v>
      </c>
      <c r="L3031" s="6" t="s">
        <v>438</v>
      </c>
      <c r="M3031" s="24" t="s">
        <v>6398</v>
      </c>
      <c r="N3031" s="5" t="s">
        <v>438</v>
      </c>
      <c r="O3031" s="24" t="s">
        <v>30786</v>
      </c>
      <c r="T3031" t="str">
        <f>IF(X3031 &lt;&gt; "", CONCATENATE(Table1[[#This Row],[bioproject]],".",Table1[[#This Row],[Replicate group]]), "")</f>
        <v/>
      </c>
      <c r="AA3031" s="6" t="str">
        <f>IF(Table1[[#This Row],[fungi_species]] &lt;&gt; "", CONCATENATE(LEFT(Table1[[#This Row],[fungi_species]],2), LEFT(_xlfn.TEXTAFTER(Table1[[#This Row],[fungi_species]], " ", 1),3)),"")</f>
        <v/>
      </c>
      <c r="AB3031" s="7"/>
      <c r="AC3031" t="s">
        <v>16589</v>
      </c>
      <c r="AD3031" t="s">
        <v>16589</v>
      </c>
      <c r="AE3031" t="s">
        <v>159</v>
      </c>
      <c r="AF3031" s="22" t="s">
        <v>16590</v>
      </c>
      <c r="AG3031" s="24" t="s">
        <v>69</v>
      </c>
      <c r="AH3031" t="s">
        <v>441</v>
      </c>
      <c r="AI3031" t="s">
        <v>77</v>
      </c>
      <c r="AJ3031" s="7"/>
      <c r="AK3031" s="7"/>
      <c r="AL3031"/>
      <c r="AN3031" s="7"/>
      <c r="AO3031" s="7"/>
      <c r="AP3031"/>
      <c r="AQ3031"/>
      <c r="AU3031" s="5"/>
      <c r="AV3031" s="5"/>
      <c r="AW3031" t="s">
        <v>175</v>
      </c>
      <c r="AX3031" t="s">
        <v>175</v>
      </c>
      <c r="AY3031" t="s">
        <v>16577</v>
      </c>
      <c r="AZ3031" t="s">
        <v>16491</v>
      </c>
      <c r="BA3031" t="s">
        <v>7952</v>
      </c>
      <c r="BB3031" t="s">
        <v>16492</v>
      </c>
      <c r="BC3031" t="s">
        <v>16493</v>
      </c>
      <c r="BD3031" t="s">
        <v>16578</v>
      </c>
      <c r="BE3031" t="s">
        <v>16579</v>
      </c>
      <c r="BF3031" t="s">
        <v>16578</v>
      </c>
      <c r="BG3031" t="s">
        <v>16497</v>
      </c>
      <c r="BH3031" t="s">
        <v>16581</v>
      </c>
      <c r="BI3031" t="s">
        <v>175</v>
      </c>
      <c r="BJ3031" t="s">
        <v>3896</v>
      </c>
      <c r="BK3031" s="12" t="s">
        <v>16499</v>
      </c>
      <c r="BL3031" t="s">
        <v>16583</v>
      </c>
      <c r="BM3031" t="s">
        <v>87</v>
      </c>
      <c r="BN3031" t="s">
        <v>15067</v>
      </c>
      <c r="BO3031" t="s">
        <v>16578</v>
      </c>
      <c r="BP3031">
        <v>1</v>
      </c>
      <c r="BQ3031">
        <v>32119963</v>
      </c>
      <c r="BR3031" s="12" t="s">
        <v>16499</v>
      </c>
      <c r="BS3031">
        <v>5518</v>
      </c>
      <c r="BT3031" t="s">
        <v>16584</v>
      </c>
      <c r="BU3031" t="s">
        <v>69</v>
      </c>
      <c r="BV3031" t="s">
        <v>69</v>
      </c>
      <c r="BW3031" t="s">
        <v>69</v>
      </c>
    </row>
    <row r="3032" spans="1:75" x14ac:dyDescent="0.2">
      <c r="A3032" t="s">
        <v>16572</v>
      </c>
      <c r="B3032" t="s">
        <v>16591</v>
      </c>
      <c r="C3032" t="s">
        <v>16592</v>
      </c>
      <c r="D3032" t="s">
        <v>16593</v>
      </c>
      <c r="E3032" t="s">
        <v>16594</v>
      </c>
      <c r="F3032">
        <v>30108170</v>
      </c>
      <c r="G3032" s="3" t="s">
        <v>16489</v>
      </c>
      <c r="H3032" s="3" t="s">
        <v>6026</v>
      </c>
      <c r="I3032" s="3" t="s">
        <v>16490</v>
      </c>
      <c r="J3032" s="3" t="s">
        <v>3924</v>
      </c>
      <c r="K3032" s="3" t="s">
        <v>73</v>
      </c>
      <c r="L3032" s="6" t="s">
        <v>438</v>
      </c>
      <c r="M3032" s="24" t="s">
        <v>6398</v>
      </c>
      <c r="N3032" s="5" t="s">
        <v>438</v>
      </c>
      <c r="O3032" s="24" t="s">
        <v>30786</v>
      </c>
      <c r="T3032" t="str">
        <f>IF(X3032 &lt;&gt; "", CONCATENATE(Table1[[#This Row],[bioproject]],".",Table1[[#This Row],[Replicate group]]), "")</f>
        <v/>
      </c>
      <c r="AA3032" s="6" t="str">
        <f>IF(Table1[[#This Row],[fungi_species]] &lt;&gt; "", CONCATENATE(LEFT(Table1[[#This Row],[fungi_species]],2), LEFT(_xlfn.TEXTAFTER(Table1[[#This Row],[fungi_species]], " ", 1),3)),"")</f>
        <v/>
      </c>
      <c r="AB3032" s="7"/>
      <c r="AC3032" t="s">
        <v>16595</v>
      </c>
      <c r="AD3032" t="s">
        <v>16595</v>
      </c>
      <c r="AE3032" t="s">
        <v>159</v>
      </c>
      <c r="AF3032" s="22" t="s">
        <v>16596</v>
      </c>
      <c r="AG3032" s="24" t="s">
        <v>69</v>
      </c>
      <c r="AH3032" t="s">
        <v>441</v>
      </c>
      <c r="AI3032" t="s">
        <v>77</v>
      </c>
      <c r="AJ3032" s="7"/>
      <c r="AK3032" s="7"/>
      <c r="AL3032"/>
      <c r="AN3032" s="7"/>
      <c r="AO3032" s="7"/>
      <c r="AP3032"/>
      <c r="AQ3032"/>
      <c r="AU3032" s="5"/>
      <c r="AV3032" s="5"/>
      <c r="AW3032" t="s">
        <v>175</v>
      </c>
      <c r="AX3032" t="s">
        <v>175</v>
      </c>
      <c r="AY3032" t="s">
        <v>16577</v>
      </c>
      <c r="AZ3032" t="s">
        <v>16491</v>
      </c>
      <c r="BA3032" t="s">
        <v>7952</v>
      </c>
      <c r="BB3032" t="s">
        <v>16492</v>
      </c>
      <c r="BC3032" t="s">
        <v>16493</v>
      </c>
      <c r="BD3032" t="s">
        <v>16578</v>
      </c>
      <c r="BE3032" t="s">
        <v>16579</v>
      </c>
      <c r="BF3032" t="s">
        <v>16578</v>
      </c>
      <c r="BG3032" t="s">
        <v>16497</v>
      </c>
      <c r="BH3032" t="s">
        <v>16581</v>
      </c>
      <c r="BI3032" t="s">
        <v>175</v>
      </c>
      <c r="BJ3032" t="s">
        <v>3896</v>
      </c>
      <c r="BK3032" s="12" t="s">
        <v>16499</v>
      </c>
      <c r="BL3032" t="s">
        <v>16583</v>
      </c>
      <c r="BM3032" t="s">
        <v>87</v>
      </c>
      <c r="BN3032" t="s">
        <v>15067</v>
      </c>
      <c r="BO3032" t="s">
        <v>16578</v>
      </c>
      <c r="BP3032">
        <v>1</v>
      </c>
      <c r="BQ3032">
        <v>25627515</v>
      </c>
      <c r="BR3032" s="12" t="s">
        <v>16499</v>
      </c>
      <c r="BS3032">
        <v>5518</v>
      </c>
      <c r="BT3032" t="s">
        <v>16584</v>
      </c>
      <c r="BU3032" t="s">
        <v>69</v>
      </c>
      <c r="BV3032" t="s">
        <v>69</v>
      </c>
      <c r="BW3032" t="s">
        <v>69</v>
      </c>
    </row>
    <row r="3033" spans="1:75" x14ac:dyDescent="0.2">
      <c r="A3033" t="s">
        <v>16572</v>
      </c>
      <c r="B3033" t="s">
        <v>16597</v>
      </c>
      <c r="C3033" t="s">
        <v>16598</v>
      </c>
      <c r="D3033" t="s">
        <v>16599</v>
      </c>
      <c r="E3033" t="s">
        <v>16600</v>
      </c>
      <c r="F3033">
        <v>30108170</v>
      </c>
      <c r="G3033" s="3" t="s">
        <v>16489</v>
      </c>
      <c r="H3033" s="3" t="s">
        <v>6026</v>
      </c>
      <c r="I3033" s="3" t="s">
        <v>16490</v>
      </c>
      <c r="J3033" s="3" t="s">
        <v>3924</v>
      </c>
      <c r="K3033" s="3" t="s">
        <v>73</v>
      </c>
      <c r="L3033" s="6" t="s">
        <v>438</v>
      </c>
      <c r="M3033" s="24" t="s">
        <v>6398</v>
      </c>
      <c r="N3033" s="5" t="s">
        <v>438</v>
      </c>
      <c r="O3033" s="24" t="s">
        <v>30786</v>
      </c>
      <c r="T3033" t="str">
        <f>IF(X3033 &lt;&gt; "", CONCATENATE(Table1[[#This Row],[bioproject]],".",Table1[[#This Row],[Replicate group]]), "")</f>
        <v/>
      </c>
      <c r="AA3033" s="6" t="str">
        <f>IF(Table1[[#This Row],[fungi_species]] &lt;&gt; "", CONCATENATE(LEFT(Table1[[#This Row],[fungi_species]],2), LEFT(_xlfn.TEXTAFTER(Table1[[#This Row],[fungi_species]], " ", 1),3)),"")</f>
        <v/>
      </c>
      <c r="AB3033" s="7"/>
      <c r="AC3033" t="s">
        <v>16601</v>
      </c>
      <c r="AD3033" t="s">
        <v>16601</v>
      </c>
      <c r="AE3033" t="s">
        <v>159</v>
      </c>
      <c r="AF3033" s="22" t="s">
        <v>16602</v>
      </c>
      <c r="AG3033" s="24" t="s">
        <v>69</v>
      </c>
      <c r="AH3033" t="s">
        <v>441</v>
      </c>
      <c r="AI3033" t="s">
        <v>77</v>
      </c>
      <c r="AJ3033" s="7"/>
      <c r="AK3033" s="7"/>
      <c r="AL3033"/>
      <c r="AN3033" s="7"/>
      <c r="AO3033" s="7"/>
      <c r="AP3033"/>
      <c r="AQ3033"/>
      <c r="AU3033" s="5"/>
      <c r="AV3033" s="5"/>
      <c r="AW3033" t="s">
        <v>175</v>
      </c>
      <c r="AX3033" t="s">
        <v>175</v>
      </c>
      <c r="AY3033" t="s">
        <v>16577</v>
      </c>
      <c r="AZ3033" t="s">
        <v>16491</v>
      </c>
      <c r="BA3033" t="s">
        <v>7952</v>
      </c>
      <c r="BB3033" t="s">
        <v>16492</v>
      </c>
      <c r="BC3033" t="s">
        <v>16493</v>
      </c>
      <c r="BD3033" t="s">
        <v>16578</v>
      </c>
      <c r="BE3033" t="s">
        <v>16579</v>
      </c>
      <c r="BF3033" t="s">
        <v>16578</v>
      </c>
      <c r="BG3033" t="s">
        <v>16497</v>
      </c>
      <c r="BH3033" t="s">
        <v>16581</v>
      </c>
      <c r="BI3033" t="s">
        <v>175</v>
      </c>
      <c r="BJ3033" t="s">
        <v>3896</v>
      </c>
      <c r="BK3033" s="12" t="s">
        <v>16499</v>
      </c>
      <c r="BL3033" t="s">
        <v>16583</v>
      </c>
      <c r="BM3033" t="s">
        <v>87</v>
      </c>
      <c r="BN3033" t="s">
        <v>15067</v>
      </c>
      <c r="BO3033" t="s">
        <v>16578</v>
      </c>
      <c r="BP3033">
        <v>1</v>
      </c>
      <c r="BQ3033">
        <v>26145221</v>
      </c>
      <c r="BR3033" s="12" t="s">
        <v>16499</v>
      </c>
      <c r="BS3033">
        <v>5518</v>
      </c>
      <c r="BT3033" t="s">
        <v>16603</v>
      </c>
      <c r="BU3033" t="s">
        <v>69</v>
      </c>
      <c r="BV3033" t="s">
        <v>69</v>
      </c>
      <c r="BW3033" t="s">
        <v>69</v>
      </c>
    </row>
    <row r="3034" spans="1:75" x14ac:dyDescent="0.2">
      <c r="A3034" t="s">
        <v>16572</v>
      </c>
      <c r="B3034" t="s">
        <v>16604</v>
      </c>
      <c r="C3034" t="s">
        <v>16605</v>
      </c>
      <c r="D3034" t="s">
        <v>16606</v>
      </c>
      <c r="E3034" t="s">
        <v>16607</v>
      </c>
      <c r="F3034">
        <v>30108170</v>
      </c>
      <c r="G3034" s="3" t="s">
        <v>16489</v>
      </c>
      <c r="H3034" s="3" t="s">
        <v>6026</v>
      </c>
      <c r="I3034" s="3" t="s">
        <v>16490</v>
      </c>
      <c r="J3034" s="3" t="s">
        <v>3924</v>
      </c>
      <c r="K3034" s="3" t="s">
        <v>73</v>
      </c>
      <c r="L3034" s="6" t="s">
        <v>438</v>
      </c>
      <c r="M3034" s="24" t="s">
        <v>6398</v>
      </c>
      <c r="N3034" s="5" t="s">
        <v>438</v>
      </c>
      <c r="O3034" s="24" t="s">
        <v>30786</v>
      </c>
      <c r="T3034" t="str">
        <f>IF(X3034 &lt;&gt; "", CONCATENATE(Table1[[#This Row],[bioproject]],".",Table1[[#This Row],[Replicate group]]), "")</f>
        <v/>
      </c>
      <c r="AA3034" s="6" t="str">
        <f>IF(Table1[[#This Row],[fungi_species]] &lt;&gt; "", CONCATENATE(LEFT(Table1[[#This Row],[fungi_species]],2), LEFT(_xlfn.TEXTAFTER(Table1[[#This Row],[fungi_species]], " ", 1),3)),"")</f>
        <v/>
      </c>
      <c r="AB3034" s="7"/>
      <c r="AC3034" t="s">
        <v>16608</v>
      </c>
      <c r="AD3034" t="s">
        <v>16608</v>
      </c>
      <c r="AE3034" t="s">
        <v>159</v>
      </c>
      <c r="AF3034" s="22" t="s">
        <v>16609</v>
      </c>
      <c r="AG3034" s="24" t="s">
        <v>69</v>
      </c>
      <c r="AH3034" t="s">
        <v>441</v>
      </c>
      <c r="AI3034" t="s">
        <v>77</v>
      </c>
      <c r="AJ3034" s="7"/>
      <c r="AK3034" s="7"/>
      <c r="AL3034"/>
      <c r="AN3034" s="7"/>
      <c r="AO3034" s="7"/>
      <c r="AP3034"/>
      <c r="AQ3034"/>
      <c r="AU3034" s="5"/>
      <c r="AV3034" s="5"/>
      <c r="AW3034" t="s">
        <v>175</v>
      </c>
      <c r="AX3034" t="s">
        <v>175</v>
      </c>
      <c r="AY3034" t="s">
        <v>16577</v>
      </c>
      <c r="AZ3034" t="s">
        <v>16491</v>
      </c>
      <c r="BA3034" t="s">
        <v>7952</v>
      </c>
      <c r="BB3034" t="s">
        <v>16492</v>
      </c>
      <c r="BC3034" t="s">
        <v>16493</v>
      </c>
      <c r="BD3034" t="s">
        <v>16578</v>
      </c>
      <c r="BE3034" t="s">
        <v>16579</v>
      </c>
      <c r="BF3034" t="s">
        <v>16578</v>
      </c>
      <c r="BG3034" t="s">
        <v>16497</v>
      </c>
      <c r="BH3034" t="s">
        <v>16581</v>
      </c>
      <c r="BI3034" t="s">
        <v>175</v>
      </c>
      <c r="BJ3034" t="s">
        <v>3896</v>
      </c>
      <c r="BK3034" s="12" t="s">
        <v>16499</v>
      </c>
      <c r="BL3034" t="s">
        <v>16583</v>
      </c>
      <c r="BM3034" t="s">
        <v>87</v>
      </c>
      <c r="BN3034" t="s">
        <v>15067</v>
      </c>
      <c r="BO3034" t="s">
        <v>16578</v>
      </c>
      <c r="BP3034">
        <v>1</v>
      </c>
      <c r="BQ3034">
        <v>27075637</v>
      </c>
      <c r="BR3034" s="12" t="s">
        <v>16499</v>
      </c>
      <c r="BS3034">
        <v>5518</v>
      </c>
      <c r="BT3034" t="s">
        <v>16603</v>
      </c>
      <c r="BU3034" t="s">
        <v>69</v>
      </c>
      <c r="BV3034" t="s">
        <v>69</v>
      </c>
      <c r="BW3034" t="s">
        <v>69</v>
      </c>
    </row>
    <row r="3035" spans="1:75" x14ac:dyDescent="0.2">
      <c r="A3035" t="s">
        <v>16572</v>
      </c>
      <c r="B3035" t="s">
        <v>16610</v>
      </c>
      <c r="C3035" t="s">
        <v>16611</v>
      </c>
      <c r="D3035" t="s">
        <v>16612</v>
      </c>
      <c r="E3035" t="s">
        <v>16613</v>
      </c>
      <c r="F3035">
        <v>30108170</v>
      </c>
      <c r="G3035" s="3" t="s">
        <v>16489</v>
      </c>
      <c r="H3035" s="3" t="s">
        <v>6026</v>
      </c>
      <c r="I3035" s="3" t="s">
        <v>16490</v>
      </c>
      <c r="J3035" s="3" t="s">
        <v>3924</v>
      </c>
      <c r="K3035" s="3" t="s">
        <v>73</v>
      </c>
      <c r="L3035" s="6" t="s">
        <v>438</v>
      </c>
      <c r="M3035" s="24" t="s">
        <v>6398</v>
      </c>
      <c r="N3035" s="5" t="s">
        <v>438</v>
      </c>
      <c r="O3035" s="24" t="s">
        <v>30786</v>
      </c>
      <c r="T3035" t="str">
        <f>IF(X3035 &lt;&gt; "", CONCATENATE(Table1[[#This Row],[bioproject]],".",Table1[[#This Row],[Replicate group]]), "")</f>
        <v/>
      </c>
      <c r="AA3035" s="6" t="str">
        <f>IF(Table1[[#This Row],[fungi_species]] &lt;&gt; "", CONCATENATE(LEFT(Table1[[#This Row],[fungi_species]],2), LEFT(_xlfn.TEXTAFTER(Table1[[#This Row],[fungi_species]], " ", 1),3)),"")</f>
        <v/>
      </c>
      <c r="AB3035" s="7"/>
      <c r="AC3035" t="s">
        <v>16614</v>
      </c>
      <c r="AD3035" t="s">
        <v>16614</v>
      </c>
      <c r="AE3035" t="s">
        <v>159</v>
      </c>
      <c r="AF3035" s="22" t="s">
        <v>16615</v>
      </c>
      <c r="AG3035" s="24" t="s">
        <v>69</v>
      </c>
      <c r="AH3035" t="s">
        <v>441</v>
      </c>
      <c r="AI3035" t="s">
        <v>77</v>
      </c>
      <c r="AJ3035" s="7"/>
      <c r="AK3035" s="7"/>
      <c r="AL3035"/>
      <c r="AN3035" s="7"/>
      <c r="AO3035" s="7"/>
      <c r="AP3035"/>
      <c r="AQ3035"/>
      <c r="AU3035" s="5"/>
      <c r="AV3035" s="5"/>
      <c r="AW3035" t="s">
        <v>175</v>
      </c>
      <c r="AX3035" t="s">
        <v>175</v>
      </c>
      <c r="AY3035" t="s">
        <v>16577</v>
      </c>
      <c r="AZ3035" t="s">
        <v>16491</v>
      </c>
      <c r="BA3035" t="s">
        <v>7952</v>
      </c>
      <c r="BB3035" t="s">
        <v>16492</v>
      </c>
      <c r="BC3035" t="s">
        <v>16493</v>
      </c>
      <c r="BD3035" t="s">
        <v>16578</v>
      </c>
      <c r="BE3035" t="s">
        <v>16579</v>
      </c>
      <c r="BF3035" t="s">
        <v>16578</v>
      </c>
      <c r="BG3035" t="s">
        <v>16497</v>
      </c>
      <c r="BH3035" t="s">
        <v>16581</v>
      </c>
      <c r="BI3035" t="s">
        <v>175</v>
      </c>
      <c r="BJ3035" t="s">
        <v>3896</v>
      </c>
      <c r="BK3035" s="12" t="s">
        <v>16499</v>
      </c>
      <c r="BL3035" t="s">
        <v>16583</v>
      </c>
      <c r="BM3035" t="s">
        <v>87</v>
      </c>
      <c r="BN3035" t="s">
        <v>15067</v>
      </c>
      <c r="BO3035" t="s">
        <v>16578</v>
      </c>
      <c r="BP3035">
        <v>1</v>
      </c>
      <c r="BQ3035">
        <v>23744330</v>
      </c>
      <c r="BR3035" s="12" t="s">
        <v>16499</v>
      </c>
      <c r="BS3035">
        <v>5518</v>
      </c>
      <c r="BT3035" t="s">
        <v>16603</v>
      </c>
      <c r="BU3035" t="s">
        <v>69</v>
      </c>
      <c r="BV3035" t="s">
        <v>69</v>
      </c>
      <c r="BW3035" t="s">
        <v>69</v>
      </c>
    </row>
    <row r="3036" spans="1:75" x14ac:dyDescent="0.2">
      <c r="A3036" t="s">
        <v>16572</v>
      </c>
      <c r="B3036" t="s">
        <v>16616</v>
      </c>
      <c r="C3036" t="s">
        <v>16617</v>
      </c>
      <c r="D3036" t="s">
        <v>16618</v>
      </c>
      <c r="E3036" t="s">
        <v>16619</v>
      </c>
      <c r="F3036">
        <v>30108170</v>
      </c>
      <c r="G3036" s="3" t="s">
        <v>16489</v>
      </c>
      <c r="H3036" s="3" t="s">
        <v>6026</v>
      </c>
      <c r="I3036" s="3" t="s">
        <v>16490</v>
      </c>
      <c r="J3036" s="3" t="s">
        <v>3924</v>
      </c>
      <c r="K3036" s="3" t="s">
        <v>73</v>
      </c>
      <c r="L3036" s="6" t="s">
        <v>438</v>
      </c>
      <c r="M3036" s="24" t="s">
        <v>6398</v>
      </c>
      <c r="N3036" s="5" t="s">
        <v>438</v>
      </c>
      <c r="O3036" s="24" t="s">
        <v>30786</v>
      </c>
      <c r="T3036" t="str">
        <f>IF(X3036 &lt;&gt; "", CONCATENATE(Table1[[#This Row],[bioproject]],".",Table1[[#This Row],[Replicate group]]), "")</f>
        <v/>
      </c>
      <c r="AA3036" s="6" t="str">
        <f>IF(Table1[[#This Row],[fungi_species]] &lt;&gt; "", CONCATENATE(LEFT(Table1[[#This Row],[fungi_species]],2), LEFT(_xlfn.TEXTAFTER(Table1[[#This Row],[fungi_species]], " ", 1),3)),"")</f>
        <v/>
      </c>
      <c r="AB3036" s="7"/>
      <c r="AC3036" t="s">
        <v>16620</v>
      </c>
      <c r="AD3036" t="s">
        <v>16620</v>
      </c>
      <c r="AE3036" t="s">
        <v>159</v>
      </c>
      <c r="AF3036" s="22" t="s">
        <v>16621</v>
      </c>
      <c r="AG3036" s="24" t="s">
        <v>69</v>
      </c>
      <c r="AH3036" t="s">
        <v>441</v>
      </c>
      <c r="AI3036" t="s">
        <v>77</v>
      </c>
      <c r="AJ3036" s="7"/>
      <c r="AK3036" s="7"/>
      <c r="AL3036"/>
      <c r="AN3036" s="7"/>
      <c r="AO3036" s="7"/>
      <c r="AP3036"/>
      <c r="AQ3036"/>
      <c r="AU3036" s="5"/>
      <c r="AV3036" s="5"/>
      <c r="AW3036" t="s">
        <v>175</v>
      </c>
      <c r="AX3036" t="s">
        <v>175</v>
      </c>
      <c r="AY3036" t="s">
        <v>3784</v>
      </c>
      <c r="AZ3036" t="s">
        <v>16491</v>
      </c>
      <c r="BA3036" t="s">
        <v>7952</v>
      </c>
      <c r="BB3036" t="s">
        <v>16492</v>
      </c>
      <c r="BC3036" t="s">
        <v>16493</v>
      </c>
      <c r="BD3036" t="s">
        <v>16578</v>
      </c>
      <c r="BE3036" t="s">
        <v>16579</v>
      </c>
      <c r="BF3036" t="s">
        <v>16578</v>
      </c>
      <c r="BG3036" t="s">
        <v>16497</v>
      </c>
      <c r="BH3036" t="s">
        <v>16581</v>
      </c>
      <c r="BI3036" t="s">
        <v>175</v>
      </c>
      <c r="BJ3036" t="s">
        <v>3896</v>
      </c>
      <c r="BK3036" s="12" t="s">
        <v>16499</v>
      </c>
      <c r="BL3036" t="s">
        <v>16583</v>
      </c>
      <c r="BM3036" t="s">
        <v>87</v>
      </c>
      <c r="BN3036" t="s">
        <v>377</v>
      </c>
      <c r="BO3036" t="s">
        <v>16578</v>
      </c>
      <c r="BP3036">
        <v>1</v>
      </c>
      <c r="BQ3036">
        <v>23342653</v>
      </c>
      <c r="BR3036" s="12" t="s">
        <v>16499</v>
      </c>
      <c r="BS3036">
        <v>5518</v>
      </c>
      <c r="BT3036" t="s">
        <v>16622</v>
      </c>
      <c r="BU3036" t="s">
        <v>69</v>
      </c>
      <c r="BV3036" t="s">
        <v>69</v>
      </c>
      <c r="BW3036" t="s">
        <v>69</v>
      </c>
    </row>
    <row r="3037" spans="1:75" x14ac:dyDescent="0.2">
      <c r="A3037" t="s">
        <v>16572</v>
      </c>
      <c r="B3037" t="s">
        <v>16623</v>
      </c>
      <c r="C3037" t="s">
        <v>16624</v>
      </c>
      <c r="D3037" t="s">
        <v>16625</v>
      </c>
      <c r="E3037" t="s">
        <v>16626</v>
      </c>
      <c r="F3037">
        <v>30108170</v>
      </c>
      <c r="G3037" s="3" t="s">
        <v>16489</v>
      </c>
      <c r="H3037" s="3" t="s">
        <v>6026</v>
      </c>
      <c r="I3037" s="3" t="s">
        <v>16490</v>
      </c>
      <c r="J3037" s="3" t="s">
        <v>3924</v>
      </c>
      <c r="K3037" s="3" t="s">
        <v>73</v>
      </c>
      <c r="L3037" s="6" t="s">
        <v>438</v>
      </c>
      <c r="M3037" s="24" t="s">
        <v>6398</v>
      </c>
      <c r="N3037" s="5" t="s">
        <v>438</v>
      </c>
      <c r="O3037" s="24" t="s">
        <v>30786</v>
      </c>
      <c r="T3037" t="str">
        <f>IF(X3037 &lt;&gt; "", CONCATENATE(Table1[[#This Row],[bioproject]],".",Table1[[#This Row],[Replicate group]]), "")</f>
        <v/>
      </c>
      <c r="AA3037" s="6" t="str">
        <f>IF(Table1[[#This Row],[fungi_species]] &lt;&gt; "", CONCATENATE(LEFT(Table1[[#This Row],[fungi_species]],2), LEFT(_xlfn.TEXTAFTER(Table1[[#This Row],[fungi_species]], " ", 1),3)),"")</f>
        <v/>
      </c>
      <c r="AB3037" s="7"/>
      <c r="AC3037" t="s">
        <v>16627</v>
      </c>
      <c r="AD3037" t="s">
        <v>16627</v>
      </c>
      <c r="AE3037" t="s">
        <v>159</v>
      </c>
      <c r="AF3037" s="22" t="s">
        <v>16628</v>
      </c>
      <c r="AG3037" s="24" t="s">
        <v>69</v>
      </c>
      <c r="AH3037" t="s">
        <v>441</v>
      </c>
      <c r="AI3037" t="s">
        <v>77</v>
      </c>
      <c r="AJ3037" s="7"/>
      <c r="AK3037" s="7"/>
      <c r="AL3037"/>
      <c r="AN3037" s="7"/>
      <c r="AO3037" s="7"/>
      <c r="AP3037"/>
      <c r="AQ3037"/>
      <c r="AU3037" s="5"/>
      <c r="AV3037" s="5"/>
      <c r="AW3037" t="s">
        <v>175</v>
      </c>
      <c r="AX3037" t="s">
        <v>175</v>
      </c>
      <c r="AY3037" t="s">
        <v>3784</v>
      </c>
      <c r="AZ3037" t="s">
        <v>16491</v>
      </c>
      <c r="BA3037" t="s">
        <v>7952</v>
      </c>
      <c r="BB3037" t="s">
        <v>16492</v>
      </c>
      <c r="BC3037" t="s">
        <v>16493</v>
      </c>
      <c r="BD3037" t="s">
        <v>16578</v>
      </c>
      <c r="BE3037" t="s">
        <v>16579</v>
      </c>
      <c r="BF3037" t="s">
        <v>16578</v>
      </c>
      <c r="BG3037" t="s">
        <v>16497</v>
      </c>
      <c r="BH3037" t="s">
        <v>16581</v>
      </c>
      <c r="BI3037" t="s">
        <v>175</v>
      </c>
      <c r="BJ3037" t="s">
        <v>3896</v>
      </c>
      <c r="BK3037" s="12" t="s">
        <v>16499</v>
      </c>
      <c r="BL3037" t="s">
        <v>16583</v>
      </c>
      <c r="BM3037" t="s">
        <v>87</v>
      </c>
      <c r="BN3037" t="s">
        <v>377</v>
      </c>
      <c r="BO3037" t="s">
        <v>16578</v>
      </c>
      <c r="BP3037">
        <v>1</v>
      </c>
      <c r="BQ3037">
        <v>35995147</v>
      </c>
      <c r="BR3037" s="12" t="s">
        <v>16499</v>
      </c>
      <c r="BS3037">
        <v>5518</v>
      </c>
      <c r="BT3037" t="s">
        <v>16622</v>
      </c>
      <c r="BU3037" t="s">
        <v>69</v>
      </c>
      <c r="BV3037" t="s">
        <v>69</v>
      </c>
      <c r="BW3037" t="s">
        <v>69</v>
      </c>
    </row>
    <row r="3038" spans="1:75" x14ac:dyDescent="0.2">
      <c r="A3038" t="s">
        <v>16572</v>
      </c>
      <c r="B3038" t="s">
        <v>16629</v>
      </c>
      <c r="C3038" t="s">
        <v>16630</v>
      </c>
      <c r="D3038" t="s">
        <v>16631</v>
      </c>
      <c r="E3038" t="s">
        <v>16632</v>
      </c>
      <c r="F3038">
        <v>30108170</v>
      </c>
      <c r="G3038" s="3" t="s">
        <v>16489</v>
      </c>
      <c r="H3038" s="3" t="s">
        <v>6026</v>
      </c>
      <c r="I3038" s="3" t="s">
        <v>16490</v>
      </c>
      <c r="J3038" s="3" t="s">
        <v>3924</v>
      </c>
      <c r="K3038" s="3" t="s">
        <v>73</v>
      </c>
      <c r="L3038" s="6" t="s">
        <v>438</v>
      </c>
      <c r="M3038" s="24" t="s">
        <v>6398</v>
      </c>
      <c r="N3038" s="5" t="s">
        <v>438</v>
      </c>
      <c r="O3038" s="24" t="s">
        <v>30786</v>
      </c>
      <c r="T3038" t="str">
        <f>IF(X3038 &lt;&gt; "", CONCATENATE(Table1[[#This Row],[bioproject]],".",Table1[[#This Row],[Replicate group]]), "")</f>
        <v/>
      </c>
      <c r="AA3038" s="6" t="str">
        <f>IF(Table1[[#This Row],[fungi_species]] &lt;&gt; "", CONCATENATE(LEFT(Table1[[#This Row],[fungi_species]],2), LEFT(_xlfn.TEXTAFTER(Table1[[#This Row],[fungi_species]], " ", 1),3)),"")</f>
        <v/>
      </c>
      <c r="AB3038" s="7"/>
      <c r="AC3038" t="s">
        <v>16633</v>
      </c>
      <c r="AD3038" t="s">
        <v>16633</v>
      </c>
      <c r="AE3038" t="s">
        <v>159</v>
      </c>
      <c r="AF3038" s="22" t="s">
        <v>16634</v>
      </c>
      <c r="AG3038" s="24" t="s">
        <v>69</v>
      </c>
      <c r="AH3038" t="s">
        <v>441</v>
      </c>
      <c r="AI3038" t="s">
        <v>77</v>
      </c>
      <c r="AJ3038" s="7"/>
      <c r="AK3038" s="7"/>
      <c r="AL3038"/>
      <c r="AN3038" s="7"/>
      <c r="AO3038" s="7"/>
      <c r="AP3038"/>
      <c r="AQ3038"/>
      <c r="AU3038" s="5"/>
      <c r="AV3038" s="5"/>
      <c r="AW3038" t="s">
        <v>175</v>
      </c>
      <c r="AX3038" t="s">
        <v>175</v>
      </c>
      <c r="AY3038" t="s">
        <v>3784</v>
      </c>
      <c r="AZ3038" t="s">
        <v>16491</v>
      </c>
      <c r="BA3038" t="s">
        <v>7952</v>
      </c>
      <c r="BB3038" t="s">
        <v>16492</v>
      </c>
      <c r="BC3038" t="s">
        <v>16493</v>
      </c>
      <c r="BD3038" t="s">
        <v>16578</v>
      </c>
      <c r="BE3038" t="s">
        <v>16579</v>
      </c>
      <c r="BF3038" t="s">
        <v>16578</v>
      </c>
      <c r="BG3038" t="s">
        <v>16497</v>
      </c>
      <c r="BH3038" t="s">
        <v>16581</v>
      </c>
      <c r="BI3038" t="s">
        <v>175</v>
      </c>
      <c r="BJ3038" t="s">
        <v>3896</v>
      </c>
      <c r="BK3038" s="12" t="s">
        <v>16499</v>
      </c>
      <c r="BL3038" t="s">
        <v>16583</v>
      </c>
      <c r="BM3038" t="s">
        <v>87</v>
      </c>
      <c r="BN3038" t="s">
        <v>377</v>
      </c>
      <c r="BO3038" t="s">
        <v>16578</v>
      </c>
      <c r="BP3038">
        <v>1</v>
      </c>
      <c r="BQ3038">
        <v>39353643</v>
      </c>
      <c r="BR3038" s="12" t="s">
        <v>16499</v>
      </c>
      <c r="BS3038">
        <v>5518</v>
      </c>
      <c r="BT3038" t="s">
        <v>16622</v>
      </c>
      <c r="BU3038" t="s">
        <v>69</v>
      </c>
      <c r="BV3038" t="s">
        <v>69</v>
      </c>
      <c r="BW3038" t="s">
        <v>69</v>
      </c>
    </row>
    <row r="3039" spans="1:75" x14ac:dyDescent="0.2">
      <c r="A3039" t="s">
        <v>16572</v>
      </c>
      <c r="B3039" t="s">
        <v>16635</v>
      </c>
      <c r="C3039" t="s">
        <v>16636</v>
      </c>
      <c r="D3039" t="s">
        <v>16637</v>
      </c>
      <c r="E3039" t="s">
        <v>16638</v>
      </c>
      <c r="F3039">
        <v>30108170</v>
      </c>
      <c r="G3039" s="3" t="s">
        <v>16489</v>
      </c>
      <c r="H3039" s="3" t="s">
        <v>6026</v>
      </c>
      <c r="I3039" s="3" t="s">
        <v>16490</v>
      </c>
      <c r="J3039" s="3" t="s">
        <v>3924</v>
      </c>
      <c r="K3039" s="3" t="s">
        <v>73</v>
      </c>
      <c r="L3039" s="6" t="s">
        <v>438</v>
      </c>
      <c r="M3039" s="24" t="s">
        <v>6398</v>
      </c>
      <c r="N3039" s="5" t="s">
        <v>438</v>
      </c>
      <c r="O3039" s="24" t="s">
        <v>30786</v>
      </c>
      <c r="T3039" t="str">
        <f>IF(X3039 &lt;&gt; "", CONCATENATE(Table1[[#This Row],[bioproject]],".",Table1[[#This Row],[Replicate group]]), "")</f>
        <v/>
      </c>
      <c r="AA3039" s="6" t="str">
        <f>IF(Table1[[#This Row],[fungi_species]] &lt;&gt; "", CONCATENATE(LEFT(Table1[[#This Row],[fungi_species]],2), LEFT(_xlfn.TEXTAFTER(Table1[[#This Row],[fungi_species]], " ", 1),3)),"")</f>
        <v/>
      </c>
      <c r="AB3039" s="7"/>
      <c r="AC3039" t="s">
        <v>16639</v>
      </c>
      <c r="AD3039" t="s">
        <v>16639</v>
      </c>
      <c r="AE3039" t="s">
        <v>159</v>
      </c>
      <c r="AF3039" s="22" t="s">
        <v>16640</v>
      </c>
      <c r="AG3039" s="24" t="s">
        <v>69</v>
      </c>
      <c r="AH3039" t="s">
        <v>441</v>
      </c>
      <c r="AI3039" t="s">
        <v>77</v>
      </c>
      <c r="AJ3039" s="7"/>
      <c r="AK3039" s="7"/>
      <c r="AL3039"/>
      <c r="AN3039" s="7"/>
      <c r="AO3039" s="7"/>
      <c r="AP3039"/>
      <c r="AQ3039"/>
      <c r="AU3039" s="5"/>
      <c r="AV3039" s="5"/>
      <c r="AW3039" t="s">
        <v>175</v>
      </c>
      <c r="AX3039" t="s">
        <v>175</v>
      </c>
      <c r="AY3039" t="s">
        <v>3784</v>
      </c>
      <c r="AZ3039" t="s">
        <v>16491</v>
      </c>
      <c r="BA3039" t="s">
        <v>7952</v>
      </c>
      <c r="BB3039" t="s">
        <v>16492</v>
      </c>
      <c r="BC3039" t="s">
        <v>16493</v>
      </c>
      <c r="BD3039" t="s">
        <v>16578</v>
      </c>
      <c r="BE3039" t="s">
        <v>16579</v>
      </c>
      <c r="BF3039" t="s">
        <v>16578</v>
      </c>
      <c r="BG3039" t="s">
        <v>16497</v>
      </c>
      <c r="BH3039" t="s">
        <v>16581</v>
      </c>
      <c r="BI3039" t="s">
        <v>175</v>
      </c>
      <c r="BJ3039" t="s">
        <v>3896</v>
      </c>
      <c r="BK3039" s="12" t="s">
        <v>16499</v>
      </c>
      <c r="BL3039" t="s">
        <v>16583</v>
      </c>
      <c r="BM3039" t="s">
        <v>87</v>
      </c>
      <c r="BN3039" t="s">
        <v>377</v>
      </c>
      <c r="BO3039" t="s">
        <v>16578</v>
      </c>
      <c r="BP3039">
        <v>1</v>
      </c>
      <c r="BQ3039">
        <v>21094623</v>
      </c>
      <c r="BR3039" s="12" t="s">
        <v>16499</v>
      </c>
      <c r="BS3039">
        <v>5518</v>
      </c>
      <c r="BT3039" t="s">
        <v>16641</v>
      </c>
      <c r="BU3039" t="s">
        <v>69</v>
      </c>
      <c r="BV3039" t="s">
        <v>69</v>
      </c>
      <c r="BW3039" t="s">
        <v>69</v>
      </c>
    </row>
    <row r="3040" spans="1:75" x14ac:dyDescent="0.2">
      <c r="A3040" t="s">
        <v>16572</v>
      </c>
      <c r="B3040" t="s">
        <v>16642</v>
      </c>
      <c r="C3040" t="s">
        <v>16643</v>
      </c>
      <c r="D3040" t="s">
        <v>16644</v>
      </c>
      <c r="E3040" t="s">
        <v>16645</v>
      </c>
      <c r="F3040">
        <v>30108170</v>
      </c>
      <c r="G3040" s="3" t="s">
        <v>16489</v>
      </c>
      <c r="H3040" s="3" t="s">
        <v>6026</v>
      </c>
      <c r="I3040" s="3" t="s">
        <v>16490</v>
      </c>
      <c r="J3040" s="3" t="s">
        <v>3924</v>
      </c>
      <c r="K3040" s="3" t="s">
        <v>73</v>
      </c>
      <c r="L3040" s="6" t="s">
        <v>438</v>
      </c>
      <c r="M3040" s="24" t="s">
        <v>6398</v>
      </c>
      <c r="N3040" s="5" t="s">
        <v>438</v>
      </c>
      <c r="O3040" s="24" t="s">
        <v>30786</v>
      </c>
      <c r="T3040" t="str">
        <f>IF(X3040 &lt;&gt; "", CONCATENATE(Table1[[#This Row],[bioproject]],".",Table1[[#This Row],[Replicate group]]), "")</f>
        <v/>
      </c>
      <c r="AA3040" s="6" t="str">
        <f>IF(Table1[[#This Row],[fungi_species]] &lt;&gt; "", CONCATENATE(LEFT(Table1[[#This Row],[fungi_species]],2), LEFT(_xlfn.TEXTAFTER(Table1[[#This Row],[fungi_species]], " ", 1),3)),"")</f>
        <v/>
      </c>
      <c r="AB3040" s="7"/>
      <c r="AC3040" t="s">
        <v>16646</v>
      </c>
      <c r="AD3040" t="s">
        <v>16646</v>
      </c>
      <c r="AE3040" t="s">
        <v>159</v>
      </c>
      <c r="AF3040" s="22" t="s">
        <v>16647</v>
      </c>
      <c r="AG3040" s="24" t="s">
        <v>69</v>
      </c>
      <c r="AH3040" t="s">
        <v>441</v>
      </c>
      <c r="AI3040" t="s">
        <v>77</v>
      </c>
      <c r="AJ3040" s="7"/>
      <c r="AK3040" s="7"/>
      <c r="AL3040"/>
      <c r="AN3040" s="7"/>
      <c r="AO3040" s="7"/>
      <c r="AP3040"/>
      <c r="AQ3040"/>
      <c r="AU3040" s="5"/>
      <c r="AV3040" s="5"/>
      <c r="AW3040" t="s">
        <v>175</v>
      </c>
      <c r="AX3040" t="s">
        <v>175</v>
      </c>
      <c r="AY3040" t="s">
        <v>3784</v>
      </c>
      <c r="AZ3040" t="s">
        <v>16491</v>
      </c>
      <c r="BA3040" t="s">
        <v>7952</v>
      </c>
      <c r="BB3040" t="s">
        <v>16492</v>
      </c>
      <c r="BC3040" t="s">
        <v>16493</v>
      </c>
      <c r="BD3040" t="s">
        <v>16578</v>
      </c>
      <c r="BE3040" t="s">
        <v>16579</v>
      </c>
      <c r="BF3040" t="s">
        <v>16578</v>
      </c>
      <c r="BG3040" t="s">
        <v>16497</v>
      </c>
      <c r="BH3040" t="s">
        <v>16581</v>
      </c>
      <c r="BI3040" t="s">
        <v>175</v>
      </c>
      <c r="BJ3040" t="s">
        <v>3896</v>
      </c>
      <c r="BK3040" s="12" t="s">
        <v>16499</v>
      </c>
      <c r="BL3040" t="s">
        <v>16583</v>
      </c>
      <c r="BM3040" t="s">
        <v>87</v>
      </c>
      <c r="BN3040" t="s">
        <v>377</v>
      </c>
      <c r="BO3040" t="s">
        <v>16578</v>
      </c>
      <c r="BP3040">
        <v>1</v>
      </c>
      <c r="BQ3040">
        <v>24541997</v>
      </c>
      <c r="BR3040" s="12" t="s">
        <v>16499</v>
      </c>
      <c r="BS3040">
        <v>5518</v>
      </c>
      <c r="BT3040" t="s">
        <v>16641</v>
      </c>
      <c r="BU3040" t="s">
        <v>69</v>
      </c>
      <c r="BV3040" t="s">
        <v>69</v>
      </c>
      <c r="BW3040" t="s">
        <v>69</v>
      </c>
    </row>
    <row r="3041" spans="1:75" x14ac:dyDescent="0.2">
      <c r="A3041" t="s">
        <v>16572</v>
      </c>
      <c r="B3041" t="s">
        <v>16648</v>
      </c>
      <c r="C3041" t="s">
        <v>16649</v>
      </c>
      <c r="D3041" t="s">
        <v>16650</v>
      </c>
      <c r="E3041" t="s">
        <v>16651</v>
      </c>
      <c r="F3041">
        <v>30108170</v>
      </c>
      <c r="G3041" s="3" t="s">
        <v>16489</v>
      </c>
      <c r="H3041" s="3" t="s">
        <v>6026</v>
      </c>
      <c r="I3041" s="3" t="s">
        <v>16490</v>
      </c>
      <c r="J3041" s="3" t="s">
        <v>3924</v>
      </c>
      <c r="K3041" s="3" t="s">
        <v>73</v>
      </c>
      <c r="L3041" s="6" t="s">
        <v>438</v>
      </c>
      <c r="M3041" s="24" t="s">
        <v>6398</v>
      </c>
      <c r="N3041" s="5" t="s">
        <v>438</v>
      </c>
      <c r="O3041" s="24" t="s">
        <v>30786</v>
      </c>
      <c r="T3041" t="str">
        <f>IF(X3041 &lt;&gt; "", CONCATENATE(Table1[[#This Row],[bioproject]],".",Table1[[#This Row],[Replicate group]]), "")</f>
        <v/>
      </c>
      <c r="AA3041" s="6" t="str">
        <f>IF(Table1[[#This Row],[fungi_species]] &lt;&gt; "", CONCATENATE(LEFT(Table1[[#This Row],[fungi_species]],2), LEFT(_xlfn.TEXTAFTER(Table1[[#This Row],[fungi_species]], " ", 1),3)),"")</f>
        <v/>
      </c>
      <c r="AB3041" s="7"/>
      <c r="AC3041" t="s">
        <v>16652</v>
      </c>
      <c r="AD3041" t="s">
        <v>16652</v>
      </c>
      <c r="AE3041" t="s">
        <v>159</v>
      </c>
      <c r="AF3041" s="22" t="s">
        <v>16653</v>
      </c>
      <c r="AG3041" s="24" t="s">
        <v>69</v>
      </c>
      <c r="AH3041" t="s">
        <v>441</v>
      </c>
      <c r="AI3041" t="s">
        <v>77</v>
      </c>
      <c r="AJ3041" s="7"/>
      <c r="AK3041" s="7"/>
      <c r="AL3041"/>
      <c r="AN3041" s="7"/>
      <c r="AO3041" s="7"/>
      <c r="AP3041"/>
      <c r="AQ3041"/>
      <c r="AU3041" s="5"/>
      <c r="AV3041" s="5"/>
      <c r="AW3041" t="s">
        <v>175</v>
      </c>
      <c r="AX3041" t="s">
        <v>175</v>
      </c>
      <c r="AY3041" t="s">
        <v>3784</v>
      </c>
      <c r="AZ3041" t="s">
        <v>16491</v>
      </c>
      <c r="BA3041" t="s">
        <v>7952</v>
      </c>
      <c r="BB3041" t="s">
        <v>16492</v>
      </c>
      <c r="BC3041" t="s">
        <v>16493</v>
      </c>
      <c r="BD3041" t="s">
        <v>16578</v>
      </c>
      <c r="BE3041" t="s">
        <v>16579</v>
      </c>
      <c r="BF3041" t="s">
        <v>16578</v>
      </c>
      <c r="BG3041" t="s">
        <v>16497</v>
      </c>
      <c r="BH3041" t="s">
        <v>16581</v>
      </c>
      <c r="BI3041" t="s">
        <v>175</v>
      </c>
      <c r="BJ3041" t="s">
        <v>3896</v>
      </c>
      <c r="BK3041" s="12" t="s">
        <v>16499</v>
      </c>
      <c r="BL3041" t="s">
        <v>16583</v>
      </c>
      <c r="BM3041" t="s">
        <v>87</v>
      </c>
      <c r="BN3041" t="s">
        <v>377</v>
      </c>
      <c r="BO3041" t="s">
        <v>16578</v>
      </c>
      <c r="BP3041">
        <v>1</v>
      </c>
      <c r="BQ3041">
        <v>25620635</v>
      </c>
      <c r="BR3041" s="12" t="s">
        <v>16499</v>
      </c>
      <c r="BS3041">
        <v>5518</v>
      </c>
      <c r="BT3041" t="s">
        <v>16641</v>
      </c>
      <c r="BU3041" t="s">
        <v>69</v>
      </c>
      <c r="BV3041" t="s">
        <v>69</v>
      </c>
      <c r="BW3041" t="s">
        <v>69</v>
      </c>
    </row>
    <row r="3042" spans="1:75" x14ac:dyDescent="0.2">
      <c r="A3042" t="s">
        <v>16572</v>
      </c>
      <c r="B3042" t="s">
        <v>16654</v>
      </c>
      <c r="C3042" t="s">
        <v>16655</v>
      </c>
      <c r="D3042" t="s">
        <v>16656</v>
      </c>
      <c r="E3042" t="s">
        <v>16657</v>
      </c>
      <c r="F3042">
        <v>30108170</v>
      </c>
      <c r="G3042" s="3" t="s">
        <v>16489</v>
      </c>
      <c r="H3042" s="3" t="s">
        <v>6026</v>
      </c>
      <c r="I3042" s="3" t="s">
        <v>16490</v>
      </c>
      <c r="J3042" s="3" t="s">
        <v>3924</v>
      </c>
      <c r="K3042" s="3" t="s">
        <v>73</v>
      </c>
      <c r="L3042" s="6" t="s">
        <v>438</v>
      </c>
      <c r="M3042" s="24" t="s">
        <v>6398</v>
      </c>
      <c r="N3042" s="5" t="s">
        <v>438</v>
      </c>
      <c r="O3042" s="24" t="s">
        <v>30786</v>
      </c>
      <c r="T3042" t="str">
        <f>IF(X3042 &lt;&gt; "", CONCATENATE(Table1[[#This Row],[bioproject]],".",Table1[[#This Row],[Replicate group]]), "")</f>
        <v/>
      </c>
      <c r="AA3042" s="6" t="str">
        <f>IF(Table1[[#This Row],[fungi_species]] &lt;&gt; "", CONCATENATE(LEFT(Table1[[#This Row],[fungi_species]],2), LEFT(_xlfn.TEXTAFTER(Table1[[#This Row],[fungi_species]], " ", 1),3)),"")</f>
        <v/>
      </c>
      <c r="AB3042" s="7"/>
      <c r="AC3042" t="s">
        <v>16658</v>
      </c>
      <c r="AD3042" t="s">
        <v>16658</v>
      </c>
      <c r="AE3042" t="s">
        <v>159</v>
      </c>
      <c r="AF3042" s="22" t="s">
        <v>16659</v>
      </c>
      <c r="AG3042" s="24" t="s">
        <v>69</v>
      </c>
      <c r="AH3042" t="s">
        <v>441</v>
      </c>
      <c r="AI3042" t="s">
        <v>77</v>
      </c>
      <c r="AJ3042" s="7"/>
      <c r="AK3042" s="7"/>
      <c r="AL3042"/>
      <c r="AN3042" s="7"/>
      <c r="AO3042" s="7"/>
      <c r="AP3042"/>
      <c r="AQ3042"/>
      <c r="AU3042" s="5"/>
      <c r="AV3042" s="5"/>
      <c r="AW3042" t="s">
        <v>175</v>
      </c>
      <c r="AX3042" t="s">
        <v>175</v>
      </c>
      <c r="AY3042" t="s">
        <v>3784</v>
      </c>
      <c r="AZ3042" t="s">
        <v>16491</v>
      </c>
      <c r="BA3042" t="s">
        <v>7952</v>
      </c>
      <c r="BB3042" t="s">
        <v>16492</v>
      </c>
      <c r="BC3042" t="s">
        <v>16493</v>
      </c>
      <c r="BD3042" t="s">
        <v>16578</v>
      </c>
      <c r="BE3042" t="s">
        <v>16579</v>
      </c>
      <c r="BF3042" t="s">
        <v>16578</v>
      </c>
      <c r="BG3042" t="s">
        <v>16497</v>
      </c>
      <c r="BH3042" t="s">
        <v>16581</v>
      </c>
      <c r="BI3042" t="s">
        <v>175</v>
      </c>
      <c r="BJ3042" t="s">
        <v>3896</v>
      </c>
      <c r="BK3042" s="12" t="s">
        <v>16499</v>
      </c>
      <c r="BL3042" t="s">
        <v>16583</v>
      </c>
      <c r="BM3042" t="s">
        <v>87</v>
      </c>
      <c r="BN3042" t="s">
        <v>377</v>
      </c>
      <c r="BO3042" t="s">
        <v>16578</v>
      </c>
      <c r="BP3042">
        <v>1</v>
      </c>
      <c r="BQ3042">
        <v>25375057</v>
      </c>
      <c r="BR3042" s="12" t="s">
        <v>16499</v>
      </c>
      <c r="BS3042">
        <v>5518</v>
      </c>
      <c r="BT3042" t="s">
        <v>16660</v>
      </c>
      <c r="BU3042" t="s">
        <v>69</v>
      </c>
      <c r="BV3042" t="s">
        <v>69</v>
      </c>
      <c r="BW3042" t="s">
        <v>69</v>
      </c>
    </row>
    <row r="3043" spans="1:75" x14ac:dyDescent="0.2">
      <c r="A3043" t="s">
        <v>16572</v>
      </c>
      <c r="B3043" t="s">
        <v>16661</v>
      </c>
      <c r="C3043" t="s">
        <v>16662</v>
      </c>
      <c r="D3043" t="s">
        <v>16663</v>
      </c>
      <c r="E3043" t="s">
        <v>16664</v>
      </c>
      <c r="F3043">
        <v>30108170</v>
      </c>
      <c r="G3043" s="3" t="s">
        <v>16489</v>
      </c>
      <c r="H3043" s="3" t="s">
        <v>6026</v>
      </c>
      <c r="I3043" s="3" t="s">
        <v>16490</v>
      </c>
      <c r="J3043" s="3" t="s">
        <v>3924</v>
      </c>
      <c r="K3043" s="3" t="s">
        <v>73</v>
      </c>
      <c r="L3043" s="6" t="s">
        <v>438</v>
      </c>
      <c r="M3043" s="24" t="s">
        <v>6398</v>
      </c>
      <c r="N3043" s="5" t="s">
        <v>438</v>
      </c>
      <c r="O3043" s="24" t="s">
        <v>30786</v>
      </c>
      <c r="T3043" t="str">
        <f>IF(X3043 &lt;&gt; "", CONCATENATE(Table1[[#This Row],[bioproject]],".",Table1[[#This Row],[Replicate group]]), "")</f>
        <v/>
      </c>
      <c r="AA3043" s="6" t="str">
        <f>IF(Table1[[#This Row],[fungi_species]] &lt;&gt; "", CONCATENATE(LEFT(Table1[[#This Row],[fungi_species]],2), LEFT(_xlfn.TEXTAFTER(Table1[[#This Row],[fungi_species]], " ", 1),3)),"")</f>
        <v/>
      </c>
      <c r="AB3043" s="7"/>
      <c r="AC3043" t="s">
        <v>16665</v>
      </c>
      <c r="AD3043" t="s">
        <v>16665</v>
      </c>
      <c r="AE3043" t="s">
        <v>159</v>
      </c>
      <c r="AF3043" s="22" t="s">
        <v>16666</v>
      </c>
      <c r="AG3043" s="24" t="s">
        <v>69</v>
      </c>
      <c r="AH3043" t="s">
        <v>441</v>
      </c>
      <c r="AI3043" t="s">
        <v>77</v>
      </c>
      <c r="AJ3043" s="7"/>
      <c r="AK3043" s="7"/>
      <c r="AL3043"/>
      <c r="AN3043" s="7"/>
      <c r="AO3043" s="7"/>
      <c r="AP3043"/>
      <c r="AQ3043"/>
      <c r="AU3043" s="5"/>
      <c r="AV3043" s="5"/>
      <c r="AW3043" t="s">
        <v>175</v>
      </c>
      <c r="AX3043" t="s">
        <v>175</v>
      </c>
      <c r="AY3043" t="s">
        <v>3784</v>
      </c>
      <c r="AZ3043" t="s">
        <v>16491</v>
      </c>
      <c r="BA3043" t="s">
        <v>7952</v>
      </c>
      <c r="BB3043" t="s">
        <v>16492</v>
      </c>
      <c r="BC3043" t="s">
        <v>16493</v>
      </c>
      <c r="BD3043" t="s">
        <v>16578</v>
      </c>
      <c r="BE3043" t="s">
        <v>16579</v>
      </c>
      <c r="BF3043" t="s">
        <v>16578</v>
      </c>
      <c r="BG3043" t="s">
        <v>16497</v>
      </c>
      <c r="BH3043" t="s">
        <v>16581</v>
      </c>
      <c r="BI3043" t="s">
        <v>175</v>
      </c>
      <c r="BJ3043" t="s">
        <v>3896</v>
      </c>
      <c r="BK3043" s="12" t="s">
        <v>16499</v>
      </c>
      <c r="BL3043" t="s">
        <v>16583</v>
      </c>
      <c r="BM3043" t="s">
        <v>87</v>
      </c>
      <c r="BN3043" t="s">
        <v>377</v>
      </c>
      <c r="BO3043" t="s">
        <v>16578</v>
      </c>
      <c r="BP3043">
        <v>1</v>
      </c>
      <c r="BQ3043">
        <v>22963780</v>
      </c>
      <c r="BR3043" s="12" t="s">
        <v>16499</v>
      </c>
      <c r="BS3043">
        <v>5518</v>
      </c>
      <c r="BT3043" t="s">
        <v>16660</v>
      </c>
      <c r="BU3043" t="s">
        <v>69</v>
      </c>
      <c r="BV3043" t="s">
        <v>69</v>
      </c>
      <c r="BW3043" t="s">
        <v>69</v>
      </c>
    </row>
    <row r="3044" spans="1:75" x14ac:dyDescent="0.2">
      <c r="A3044" t="s">
        <v>16572</v>
      </c>
      <c r="B3044" t="s">
        <v>16667</v>
      </c>
      <c r="C3044" t="s">
        <v>16668</v>
      </c>
      <c r="D3044" t="s">
        <v>16669</v>
      </c>
      <c r="E3044" t="s">
        <v>16670</v>
      </c>
      <c r="F3044">
        <v>30108170</v>
      </c>
      <c r="G3044" s="3" t="s">
        <v>16489</v>
      </c>
      <c r="H3044" s="3" t="s">
        <v>6026</v>
      </c>
      <c r="I3044" s="3" t="s">
        <v>16490</v>
      </c>
      <c r="J3044" s="3" t="s">
        <v>3924</v>
      </c>
      <c r="K3044" s="3" t="s">
        <v>73</v>
      </c>
      <c r="L3044" s="6" t="s">
        <v>438</v>
      </c>
      <c r="M3044" s="24" t="s">
        <v>6398</v>
      </c>
      <c r="N3044" s="5" t="s">
        <v>438</v>
      </c>
      <c r="O3044" s="24" t="s">
        <v>30786</v>
      </c>
      <c r="T3044" t="str">
        <f>IF(X3044 &lt;&gt; "", CONCATENATE(Table1[[#This Row],[bioproject]],".",Table1[[#This Row],[Replicate group]]), "")</f>
        <v/>
      </c>
      <c r="AA3044" s="6" t="str">
        <f>IF(Table1[[#This Row],[fungi_species]] &lt;&gt; "", CONCATENATE(LEFT(Table1[[#This Row],[fungi_species]],2), LEFT(_xlfn.TEXTAFTER(Table1[[#This Row],[fungi_species]], " ", 1),3)),"")</f>
        <v/>
      </c>
      <c r="AB3044" s="7"/>
      <c r="AC3044" t="s">
        <v>16671</v>
      </c>
      <c r="AD3044" t="s">
        <v>16671</v>
      </c>
      <c r="AE3044" t="s">
        <v>159</v>
      </c>
      <c r="AF3044" s="22" t="s">
        <v>16672</v>
      </c>
      <c r="AG3044" s="24" t="s">
        <v>69</v>
      </c>
      <c r="AH3044" t="s">
        <v>441</v>
      </c>
      <c r="AI3044" t="s">
        <v>77</v>
      </c>
      <c r="AJ3044" s="7"/>
      <c r="AK3044" s="7"/>
      <c r="AL3044"/>
      <c r="AN3044" s="7"/>
      <c r="AO3044" s="7"/>
      <c r="AP3044"/>
      <c r="AQ3044"/>
      <c r="AU3044" s="5"/>
      <c r="AV3044" s="5"/>
      <c r="AW3044" t="s">
        <v>175</v>
      </c>
      <c r="AX3044" t="s">
        <v>175</v>
      </c>
      <c r="AY3044" t="s">
        <v>3784</v>
      </c>
      <c r="AZ3044" t="s">
        <v>16491</v>
      </c>
      <c r="BA3044" t="s">
        <v>7952</v>
      </c>
      <c r="BB3044" t="s">
        <v>16492</v>
      </c>
      <c r="BC3044" t="s">
        <v>16493</v>
      </c>
      <c r="BD3044" t="s">
        <v>16578</v>
      </c>
      <c r="BE3044" t="s">
        <v>16579</v>
      </c>
      <c r="BF3044" t="s">
        <v>16578</v>
      </c>
      <c r="BG3044" t="s">
        <v>16497</v>
      </c>
      <c r="BH3044" t="s">
        <v>16581</v>
      </c>
      <c r="BI3044" t="s">
        <v>175</v>
      </c>
      <c r="BJ3044" t="s">
        <v>3896</v>
      </c>
      <c r="BK3044" s="12" t="s">
        <v>16499</v>
      </c>
      <c r="BL3044" t="s">
        <v>16583</v>
      </c>
      <c r="BM3044" t="s">
        <v>87</v>
      </c>
      <c r="BN3044" t="s">
        <v>377</v>
      </c>
      <c r="BO3044" t="s">
        <v>16578</v>
      </c>
      <c r="BP3044">
        <v>1</v>
      </c>
      <c r="BQ3044">
        <v>30420844</v>
      </c>
      <c r="BR3044" s="12" t="s">
        <v>16499</v>
      </c>
      <c r="BS3044">
        <v>5518</v>
      </c>
      <c r="BT3044" t="s">
        <v>16660</v>
      </c>
      <c r="BU3044" t="s">
        <v>69</v>
      </c>
      <c r="BV3044" t="s">
        <v>69</v>
      </c>
      <c r="BW3044" t="s">
        <v>69</v>
      </c>
    </row>
    <row r="3045" spans="1:75" x14ac:dyDescent="0.2">
      <c r="A3045" t="s">
        <v>16572</v>
      </c>
      <c r="B3045" t="s">
        <v>16673</v>
      </c>
      <c r="C3045" t="s">
        <v>16674</v>
      </c>
      <c r="D3045" t="s">
        <v>16675</v>
      </c>
      <c r="E3045" t="s">
        <v>16676</v>
      </c>
      <c r="F3045">
        <v>30108170</v>
      </c>
      <c r="G3045" s="3" t="s">
        <v>16489</v>
      </c>
      <c r="H3045" s="3" t="s">
        <v>6026</v>
      </c>
      <c r="I3045" s="3" t="s">
        <v>16490</v>
      </c>
      <c r="J3045" s="3" t="s">
        <v>3924</v>
      </c>
      <c r="K3045" s="3" t="s">
        <v>73</v>
      </c>
      <c r="L3045" s="6" t="s">
        <v>438</v>
      </c>
      <c r="M3045" s="24" t="s">
        <v>6398</v>
      </c>
      <c r="N3045" s="5" t="s">
        <v>438</v>
      </c>
      <c r="O3045" s="24" t="s">
        <v>30786</v>
      </c>
      <c r="T3045" t="str">
        <f>IF(X3045 &lt;&gt; "", CONCATENATE(Table1[[#This Row],[bioproject]],".",Table1[[#This Row],[Replicate group]]), "")</f>
        <v/>
      </c>
      <c r="AA3045" s="6" t="str">
        <f>IF(Table1[[#This Row],[fungi_species]] &lt;&gt; "", CONCATENATE(LEFT(Table1[[#This Row],[fungi_species]],2), LEFT(_xlfn.TEXTAFTER(Table1[[#This Row],[fungi_species]], " ", 1),3)),"")</f>
        <v/>
      </c>
      <c r="AB3045" s="7"/>
      <c r="AC3045" t="s">
        <v>16677</v>
      </c>
      <c r="AD3045" t="s">
        <v>16677</v>
      </c>
      <c r="AE3045" t="s">
        <v>159</v>
      </c>
      <c r="AF3045" s="22" t="s">
        <v>16678</v>
      </c>
      <c r="AG3045" s="24" t="s">
        <v>69</v>
      </c>
      <c r="AH3045" t="s">
        <v>441</v>
      </c>
      <c r="AI3045" t="s">
        <v>77</v>
      </c>
      <c r="AJ3045" s="7"/>
      <c r="AK3045" s="7"/>
      <c r="AL3045"/>
      <c r="AN3045" s="7"/>
      <c r="AO3045" s="7"/>
      <c r="AP3045"/>
      <c r="AQ3045"/>
      <c r="AU3045" s="5"/>
      <c r="AV3045" s="5"/>
      <c r="AW3045" t="s">
        <v>175</v>
      </c>
      <c r="AX3045" t="s">
        <v>175</v>
      </c>
      <c r="AY3045" t="s">
        <v>3784</v>
      </c>
      <c r="AZ3045" t="s">
        <v>16491</v>
      </c>
      <c r="BA3045" t="s">
        <v>7952</v>
      </c>
      <c r="BB3045" t="s">
        <v>16492</v>
      </c>
      <c r="BC3045" t="s">
        <v>16493</v>
      </c>
      <c r="BD3045" t="s">
        <v>16578</v>
      </c>
      <c r="BE3045" t="s">
        <v>16579</v>
      </c>
      <c r="BF3045" t="s">
        <v>16578</v>
      </c>
      <c r="BG3045" t="s">
        <v>16497</v>
      </c>
      <c r="BH3045" t="s">
        <v>16581</v>
      </c>
      <c r="BI3045" t="s">
        <v>175</v>
      </c>
      <c r="BJ3045" t="s">
        <v>3896</v>
      </c>
      <c r="BK3045" s="12" t="s">
        <v>16499</v>
      </c>
      <c r="BL3045" t="s">
        <v>16583</v>
      </c>
      <c r="BM3045" t="s">
        <v>87</v>
      </c>
      <c r="BN3045" t="s">
        <v>377</v>
      </c>
      <c r="BO3045" t="s">
        <v>16578</v>
      </c>
      <c r="BP3045">
        <v>1</v>
      </c>
      <c r="BQ3045">
        <v>27866245</v>
      </c>
      <c r="BR3045" s="12" t="s">
        <v>16499</v>
      </c>
      <c r="BS3045">
        <v>5518</v>
      </c>
      <c r="BT3045" t="s">
        <v>16679</v>
      </c>
      <c r="BU3045" t="s">
        <v>69</v>
      </c>
      <c r="BV3045" t="s">
        <v>69</v>
      </c>
      <c r="BW3045" t="s">
        <v>69</v>
      </c>
    </row>
    <row r="3046" spans="1:75" x14ac:dyDescent="0.2">
      <c r="A3046" t="s">
        <v>16572</v>
      </c>
      <c r="B3046" t="s">
        <v>16680</v>
      </c>
      <c r="C3046" t="s">
        <v>16681</v>
      </c>
      <c r="D3046" t="s">
        <v>16682</v>
      </c>
      <c r="E3046" t="s">
        <v>16683</v>
      </c>
      <c r="F3046">
        <v>30108170</v>
      </c>
      <c r="G3046" s="3" t="s">
        <v>16489</v>
      </c>
      <c r="H3046" s="3" t="s">
        <v>6026</v>
      </c>
      <c r="I3046" s="3" t="s">
        <v>16490</v>
      </c>
      <c r="J3046" s="3" t="s">
        <v>3924</v>
      </c>
      <c r="K3046" s="3" t="s">
        <v>73</v>
      </c>
      <c r="L3046" s="6" t="s">
        <v>438</v>
      </c>
      <c r="M3046" s="24" t="s">
        <v>6398</v>
      </c>
      <c r="N3046" s="5" t="s">
        <v>438</v>
      </c>
      <c r="O3046" s="24" t="s">
        <v>30786</v>
      </c>
      <c r="T3046" t="str">
        <f>IF(X3046 &lt;&gt; "", CONCATENATE(Table1[[#This Row],[bioproject]],".",Table1[[#This Row],[Replicate group]]), "")</f>
        <v/>
      </c>
      <c r="AA3046" s="6" t="str">
        <f>IF(Table1[[#This Row],[fungi_species]] &lt;&gt; "", CONCATENATE(LEFT(Table1[[#This Row],[fungi_species]],2), LEFT(_xlfn.TEXTAFTER(Table1[[#This Row],[fungi_species]], " ", 1),3)),"")</f>
        <v/>
      </c>
      <c r="AB3046" s="7"/>
      <c r="AC3046" t="s">
        <v>16684</v>
      </c>
      <c r="AD3046" t="s">
        <v>16684</v>
      </c>
      <c r="AE3046" t="s">
        <v>159</v>
      </c>
      <c r="AF3046" s="22" t="s">
        <v>16685</v>
      </c>
      <c r="AG3046" s="24" t="s">
        <v>69</v>
      </c>
      <c r="AH3046" t="s">
        <v>441</v>
      </c>
      <c r="AI3046" t="s">
        <v>77</v>
      </c>
      <c r="AJ3046" s="7"/>
      <c r="AK3046" s="7"/>
      <c r="AL3046"/>
      <c r="AN3046" s="7"/>
      <c r="AO3046" s="7"/>
      <c r="AP3046"/>
      <c r="AQ3046"/>
      <c r="AU3046" s="5"/>
      <c r="AV3046" s="5"/>
      <c r="AW3046" t="s">
        <v>175</v>
      </c>
      <c r="AX3046" t="s">
        <v>175</v>
      </c>
      <c r="AY3046" t="s">
        <v>3784</v>
      </c>
      <c r="AZ3046" t="s">
        <v>16491</v>
      </c>
      <c r="BA3046" t="s">
        <v>7952</v>
      </c>
      <c r="BB3046" t="s">
        <v>16492</v>
      </c>
      <c r="BC3046" t="s">
        <v>16493</v>
      </c>
      <c r="BD3046" t="s">
        <v>16578</v>
      </c>
      <c r="BE3046" t="s">
        <v>16579</v>
      </c>
      <c r="BF3046" t="s">
        <v>16578</v>
      </c>
      <c r="BG3046" t="s">
        <v>16497</v>
      </c>
      <c r="BH3046" t="s">
        <v>16581</v>
      </c>
      <c r="BI3046" t="s">
        <v>175</v>
      </c>
      <c r="BJ3046" t="s">
        <v>3896</v>
      </c>
      <c r="BK3046" s="12" t="s">
        <v>16499</v>
      </c>
      <c r="BL3046" t="s">
        <v>16583</v>
      </c>
      <c r="BM3046" t="s">
        <v>87</v>
      </c>
      <c r="BN3046" t="s">
        <v>377</v>
      </c>
      <c r="BO3046" t="s">
        <v>16578</v>
      </c>
      <c r="BP3046">
        <v>1</v>
      </c>
      <c r="BQ3046">
        <v>22733260</v>
      </c>
      <c r="BR3046" s="12" t="s">
        <v>16499</v>
      </c>
      <c r="BS3046">
        <v>5518</v>
      </c>
      <c r="BT3046" t="s">
        <v>16679</v>
      </c>
      <c r="BU3046" t="s">
        <v>69</v>
      </c>
      <c r="BV3046" t="s">
        <v>69</v>
      </c>
      <c r="BW3046" t="s">
        <v>69</v>
      </c>
    </row>
    <row r="3047" spans="1:75" x14ac:dyDescent="0.2">
      <c r="A3047" t="s">
        <v>16572</v>
      </c>
      <c r="B3047" t="s">
        <v>16686</v>
      </c>
      <c r="C3047" t="s">
        <v>16687</v>
      </c>
      <c r="D3047" t="s">
        <v>16688</v>
      </c>
      <c r="E3047" t="s">
        <v>16689</v>
      </c>
      <c r="F3047">
        <v>30108170</v>
      </c>
      <c r="G3047" s="3" t="s">
        <v>16489</v>
      </c>
      <c r="H3047" s="3" t="s">
        <v>6026</v>
      </c>
      <c r="I3047" s="3" t="s">
        <v>16490</v>
      </c>
      <c r="J3047" s="3" t="s">
        <v>3924</v>
      </c>
      <c r="K3047" s="3" t="s">
        <v>73</v>
      </c>
      <c r="L3047" s="6" t="s">
        <v>438</v>
      </c>
      <c r="M3047" s="24" t="s">
        <v>6398</v>
      </c>
      <c r="N3047" s="5" t="s">
        <v>438</v>
      </c>
      <c r="O3047" s="24" t="s">
        <v>30786</v>
      </c>
      <c r="T3047" t="str">
        <f>IF(X3047 &lt;&gt; "", CONCATENATE(Table1[[#This Row],[bioproject]],".",Table1[[#This Row],[Replicate group]]), "")</f>
        <v/>
      </c>
      <c r="AA3047" s="6" t="str">
        <f>IF(Table1[[#This Row],[fungi_species]] &lt;&gt; "", CONCATENATE(LEFT(Table1[[#This Row],[fungi_species]],2), LEFT(_xlfn.TEXTAFTER(Table1[[#This Row],[fungi_species]], " ", 1),3)),"")</f>
        <v/>
      </c>
      <c r="AB3047" s="7"/>
      <c r="AC3047" t="s">
        <v>16690</v>
      </c>
      <c r="AD3047" t="s">
        <v>16690</v>
      </c>
      <c r="AE3047" t="s">
        <v>159</v>
      </c>
      <c r="AF3047" s="22" t="s">
        <v>16691</v>
      </c>
      <c r="AG3047" s="24" t="s">
        <v>69</v>
      </c>
      <c r="AH3047" t="s">
        <v>441</v>
      </c>
      <c r="AI3047" t="s">
        <v>77</v>
      </c>
      <c r="AJ3047" s="7"/>
      <c r="AK3047" s="7"/>
      <c r="AL3047"/>
      <c r="AN3047" s="7"/>
      <c r="AO3047" s="7"/>
      <c r="AP3047"/>
      <c r="AQ3047"/>
      <c r="AU3047" s="5"/>
      <c r="AV3047" s="5"/>
      <c r="AW3047" t="s">
        <v>175</v>
      </c>
      <c r="AX3047" t="s">
        <v>175</v>
      </c>
      <c r="AY3047" t="s">
        <v>3784</v>
      </c>
      <c r="AZ3047" t="s">
        <v>16491</v>
      </c>
      <c r="BA3047" t="s">
        <v>7952</v>
      </c>
      <c r="BB3047" t="s">
        <v>16492</v>
      </c>
      <c r="BC3047" t="s">
        <v>16493</v>
      </c>
      <c r="BD3047" t="s">
        <v>16578</v>
      </c>
      <c r="BE3047" t="s">
        <v>16579</v>
      </c>
      <c r="BF3047" t="s">
        <v>16578</v>
      </c>
      <c r="BG3047" t="s">
        <v>16497</v>
      </c>
      <c r="BH3047" t="s">
        <v>16581</v>
      </c>
      <c r="BI3047" t="s">
        <v>175</v>
      </c>
      <c r="BJ3047" t="s">
        <v>3896</v>
      </c>
      <c r="BK3047" s="12" t="s">
        <v>16499</v>
      </c>
      <c r="BL3047" t="s">
        <v>16583</v>
      </c>
      <c r="BM3047" t="s">
        <v>87</v>
      </c>
      <c r="BN3047" t="s">
        <v>377</v>
      </c>
      <c r="BO3047" t="s">
        <v>16578</v>
      </c>
      <c r="BP3047">
        <v>1</v>
      </c>
      <c r="BQ3047">
        <v>25358726</v>
      </c>
      <c r="BR3047" s="12" t="s">
        <v>16499</v>
      </c>
      <c r="BS3047">
        <v>5518</v>
      </c>
      <c r="BT3047" t="s">
        <v>16679</v>
      </c>
      <c r="BU3047" t="s">
        <v>69</v>
      </c>
      <c r="BV3047" t="s">
        <v>69</v>
      </c>
      <c r="BW3047" t="s">
        <v>69</v>
      </c>
    </row>
    <row r="3048" spans="1:75" x14ac:dyDescent="0.2">
      <c r="A3048" t="s">
        <v>16572</v>
      </c>
      <c r="B3048" t="s">
        <v>16692</v>
      </c>
      <c r="C3048" t="s">
        <v>16693</v>
      </c>
      <c r="D3048" t="s">
        <v>16694</v>
      </c>
      <c r="E3048" t="s">
        <v>16695</v>
      </c>
      <c r="F3048">
        <v>30108170</v>
      </c>
      <c r="G3048" s="3" t="s">
        <v>16489</v>
      </c>
      <c r="H3048" s="3" t="s">
        <v>6026</v>
      </c>
      <c r="I3048" s="3" t="s">
        <v>16490</v>
      </c>
      <c r="J3048" s="3" t="s">
        <v>3924</v>
      </c>
      <c r="K3048" s="3" t="s">
        <v>73</v>
      </c>
      <c r="L3048" s="6" t="s">
        <v>438</v>
      </c>
      <c r="M3048" s="24" t="s">
        <v>6398</v>
      </c>
      <c r="N3048" s="5" t="s">
        <v>438</v>
      </c>
      <c r="O3048" s="24" t="s">
        <v>30786</v>
      </c>
      <c r="T3048" t="str">
        <f>IF(X3048 &lt;&gt; "", CONCATENATE(Table1[[#This Row],[bioproject]],".",Table1[[#This Row],[Replicate group]]), "")</f>
        <v/>
      </c>
      <c r="AA3048" s="6" t="str">
        <f>IF(Table1[[#This Row],[fungi_species]] &lt;&gt; "", CONCATENATE(LEFT(Table1[[#This Row],[fungi_species]],2), LEFT(_xlfn.TEXTAFTER(Table1[[#This Row],[fungi_species]], " ", 1),3)),"")</f>
        <v/>
      </c>
      <c r="AB3048" s="7"/>
      <c r="AC3048" t="s">
        <v>16696</v>
      </c>
      <c r="AD3048" t="s">
        <v>16696</v>
      </c>
      <c r="AE3048" t="s">
        <v>159</v>
      </c>
      <c r="AF3048" s="22" t="s">
        <v>16697</v>
      </c>
      <c r="AG3048" s="24" t="s">
        <v>69</v>
      </c>
      <c r="AH3048" t="s">
        <v>441</v>
      </c>
      <c r="AI3048" t="s">
        <v>77</v>
      </c>
      <c r="AJ3048" s="7"/>
      <c r="AK3048" s="7"/>
      <c r="AL3048"/>
      <c r="AN3048" s="7"/>
      <c r="AO3048" s="7"/>
      <c r="AP3048"/>
      <c r="AQ3048"/>
      <c r="AU3048" s="5"/>
      <c r="AV3048" s="5"/>
      <c r="AW3048" t="s">
        <v>175</v>
      </c>
      <c r="AX3048" t="s">
        <v>175</v>
      </c>
      <c r="AY3048" t="s">
        <v>3784</v>
      </c>
      <c r="AZ3048" t="s">
        <v>16491</v>
      </c>
      <c r="BA3048" t="s">
        <v>7952</v>
      </c>
      <c r="BB3048" t="s">
        <v>16492</v>
      </c>
      <c r="BC3048" t="s">
        <v>16493</v>
      </c>
      <c r="BD3048" t="s">
        <v>16578</v>
      </c>
      <c r="BE3048" t="s">
        <v>16579</v>
      </c>
      <c r="BF3048" t="s">
        <v>16578</v>
      </c>
      <c r="BG3048" t="s">
        <v>16497</v>
      </c>
      <c r="BH3048" t="s">
        <v>16581</v>
      </c>
      <c r="BI3048" t="s">
        <v>175</v>
      </c>
      <c r="BJ3048" t="s">
        <v>3896</v>
      </c>
      <c r="BK3048" s="12" t="s">
        <v>16499</v>
      </c>
      <c r="BL3048" t="s">
        <v>16583</v>
      </c>
      <c r="BM3048" t="s">
        <v>87</v>
      </c>
      <c r="BN3048" t="s">
        <v>377</v>
      </c>
      <c r="BO3048" t="s">
        <v>16578</v>
      </c>
      <c r="BP3048">
        <v>1</v>
      </c>
      <c r="BQ3048">
        <v>24389277</v>
      </c>
      <c r="BR3048" s="12" t="s">
        <v>16499</v>
      </c>
      <c r="BS3048">
        <v>5518</v>
      </c>
      <c r="BT3048" t="s">
        <v>16698</v>
      </c>
      <c r="BU3048" t="s">
        <v>69</v>
      </c>
      <c r="BV3048" t="s">
        <v>69</v>
      </c>
      <c r="BW3048" t="s">
        <v>69</v>
      </c>
    </row>
    <row r="3049" spans="1:75" x14ac:dyDescent="0.2">
      <c r="A3049" t="s">
        <v>16572</v>
      </c>
      <c r="B3049" t="s">
        <v>16699</v>
      </c>
      <c r="C3049" t="s">
        <v>16700</v>
      </c>
      <c r="D3049" t="s">
        <v>16701</v>
      </c>
      <c r="E3049" t="s">
        <v>16702</v>
      </c>
      <c r="F3049">
        <v>30108170</v>
      </c>
      <c r="G3049" s="3" t="s">
        <v>16489</v>
      </c>
      <c r="H3049" s="3" t="s">
        <v>6026</v>
      </c>
      <c r="I3049" s="3" t="s">
        <v>16490</v>
      </c>
      <c r="J3049" s="3" t="s">
        <v>3924</v>
      </c>
      <c r="K3049" s="3" t="s">
        <v>73</v>
      </c>
      <c r="L3049" s="6" t="s">
        <v>438</v>
      </c>
      <c r="M3049" s="24" t="s">
        <v>6398</v>
      </c>
      <c r="N3049" s="5" t="s">
        <v>438</v>
      </c>
      <c r="O3049" s="24" t="s">
        <v>30786</v>
      </c>
      <c r="T3049" t="str">
        <f>IF(X3049 &lt;&gt; "", CONCATENATE(Table1[[#This Row],[bioproject]],".",Table1[[#This Row],[Replicate group]]), "")</f>
        <v/>
      </c>
      <c r="AA3049" s="6" t="str">
        <f>IF(Table1[[#This Row],[fungi_species]] &lt;&gt; "", CONCATENATE(LEFT(Table1[[#This Row],[fungi_species]],2), LEFT(_xlfn.TEXTAFTER(Table1[[#This Row],[fungi_species]], " ", 1),3)),"")</f>
        <v/>
      </c>
      <c r="AB3049" s="7"/>
      <c r="AC3049" t="s">
        <v>16703</v>
      </c>
      <c r="AD3049" t="s">
        <v>16703</v>
      </c>
      <c r="AE3049" t="s">
        <v>159</v>
      </c>
      <c r="AF3049" s="22" t="s">
        <v>16704</v>
      </c>
      <c r="AG3049" s="24" t="s">
        <v>69</v>
      </c>
      <c r="AH3049" t="s">
        <v>441</v>
      </c>
      <c r="AI3049" t="s">
        <v>77</v>
      </c>
      <c r="AJ3049" s="7"/>
      <c r="AK3049" s="7"/>
      <c r="AL3049"/>
      <c r="AN3049" s="7"/>
      <c r="AO3049" s="7"/>
      <c r="AP3049"/>
      <c r="AQ3049"/>
      <c r="AU3049" s="5"/>
      <c r="AV3049" s="5"/>
      <c r="AW3049" t="s">
        <v>175</v>
      </c>
      <c r="AX3049" t="s">
        <v>175</v>
      </c>
      <c r="AY3049" t="s">
        <v>3784</v>
      </c>
      <c r="AZ3049" t="s">
        <v>16491</v>
      </c>
      <c r="BA3049" t="s">
        <v>7952</v>
      </c>
      <c r="BB3049" t="s">
        <v>16492</v>
      </c>
      <c r="BC3049" t="s">
        <v>16493</v>
      </c>
      <c r="BD3049" t="s">
        <v>16578</v>
      </c>
      <c r="BE3049" t="s">
        <v>16579</v>
      </c>
      <c r="BF3049" t="s">
        <v>16578</v>
      </c>
      <c r="BG3049" t="s">
        <v>16497</v>
      </c>
      <c r="BH3049" t="s">
        <v>16581</v>
      </c>
      <c r="BI3049" t="s">
        <v>175</v>
      </c>
      <c r="BJ3049" t="s">
        <v>3896</v>
      </c>
      <c r="BK3049" s="12" t="s">
        <v>16499</v>
      </c>
      <c r="BL3049" t="s">
        <v>16583</v>
      </c>
      <c r="BM3049" t="s">
        <v>87</v>
      </c>
      <c r="BN3049" t="s">
        <v>377</v>
      </c>
      <c r="BO3049" t="s">
        <v>16578</v>
      </c>
      <c r="BP3049">
        <v>1</v>
      </c>
      <c r="BQ3049">
        <v>31062795</v>
      </c>
      <c r="BR3049" s="12" t="s">
        <v>16499</v>
      </c>
      <c r="BS3049">
        <v>5518</v>
      </c>
      <c r="BT3049" t="s">
        <v>16698</v>
      </c>
      <c r="BU3049" t="s">
        <v>69</v>
      </c>
      <c r="BV3049" t="s">
        <v>69</v>
      </c>
      <c r="BW3049" t="s">
        <v>69</v>
      </c>
    </row>
    <row r="3050" spans="1:75" x14ac:dyDescent="0.2">
      <c r="A3050" t="s">
        <v>16572</v>
      </c>
      <c r="B3050" t="s">
        <v>16705</v>
      </c>
      <c r="C3050" t="s">
        <v>16706</v>
      </c>
      <c r="D3050" t="s">
        <v>16707</v>
      </c>
      <c r="E3050" t="s">
        <v>16708</v>
      </c>
      <c r="F3050">
        <v>30108170</v>
      </c>
      <c r="G3050" s="3" t="s">
        <v>16489</v>
      </c>
      <c r="H3050" s="3" t="s">
        <v>6026</v>
      </c>
      <c r="I3050" s="3" t="s">
        <v>16490</v>
      </c>
      <c r="J3050" s="3" t="s">
        <v>3924</v>
      </c>
      <c r="K3050" s="3" t="s">
        <v>73</v>
      </c>
      <c r="L3050" s="6" t="s">
        <v>438</v>
      </c>
      <c r="M3050" s="24" t="s">
        <v>6398</v>
      </c>
      <c r="N3050" s="5" t="s">
        <v>438</v>
      </c>
      <c r="O3050" s="24" t="s">
        <v>30786</v>
      </c>
      <c r="T3050" t="str">
        <f>IF(X3050 &lt;&gt; "", CONCATENATE(Table1[[#This Row],[bioproject]],".",Table1[[#This Row],[Replicate group]]), "")</f>
        <v/>
      </c>
      <c r="AA3050" s="6" t="str">
        <f>IF(Table1[[#This Row],[fungi_species]] &lt;&gt; "", CONCATENATE(LEFT(Table1[[#This Row],[fungi_species]],2), LEFT(_xlfn.TEXTAFTER(Table1[[#This Row],[fungi_species]], " ", 1),3)),"")</f>
        <v/>
      </c>
      <c r="AB3050" s="7"/>
      <c r="AC3050" t="s">
        <v>16709</v>
      </c>
      <c r="AD3050" t="s">
        <v>16709</v>
      </c>
      <c r="AE3050" t="s">
        <v>159</v>
      </c>
      <c r="AF3050" s="22" t="s">
        <v>16710</v>
      </c>
      <c r="AG3050" s="24" t="s">
        <v>69</v>
      </c>
      <c r="AH3050" t="s">
        <v>441</v>
      </c>
      <c r="AI3050" t="s">
        <v>77</v>
      </c>
      <c r="AJ3050" s="7"/>
      <c r="AK3050" s="7"/>
      <c r="AL3050"/>
      <c r="AN3050" s="7"/>
      <c r="AO3050" s="7"/>
      <c r="AP3050"/>
      <c r="AQ3050"/>
      <c r="AU3050" s="5"/>
      <c r="AV3050" s="5"/>
      <c r="AW3050" t="s">
        <v>175</v>
      </c>
      <c r="AX3050" t="s">
        <v>175</v>
      </c>
      <c r="AY3050" t="s">
        <v>3784</v>
      </c>
      <c r="AZ3050" t="s">
        <v>16491</v>
      </c>
      <c r="BA3050" t="s">
        <v>7952</v>
      </c>
      <c r="BB3050" t="s">
        <v>16492</v>
      </c>
      <c r="BC3050" t="s">
        <v>16493</v>
      </c>
      <c r="BD3050" t="s">
        <v>16578</v>
      </c>
      <c r="BE3050" t="s">
        <v>16579</v>
      </c>
      <c r="BF3050" t="s">
        <v>16578</v>
      </c>
      <c r="BG3050" t="s">
        <v>16497</v>
      </c>
      <c r="BH3050" t="s">
        <v>16581</v>
      </c>
      <c r="BI3050" t="s">
        <v>175</v>
      </c>
      <c r="BJ3050" t="s">
        <v>3896</v>
      </c>
      <c r="BK3050" s="12" t="s">
        <v>16499</v>
      </c>
      <c r="BL3050" t="s">
        <v>16583</v>
      </c>
      <c r="BM3050" t="s">
        <v>87</v>
      </c>
      <c r="BN3050" t="s">
        <v>377</v>
      </c>
      <c r="BO3050" t="s">
        <v>16578</v>
      </c>
      <c r="BP3050">
        <v>1</v>
      </c>
      <c r="BQ3050">
        <v>23576516</v>
      </c>
      <c r="BR3050" s="12" t="s">
        <v>16499</v>
      </c>
      <c r="BS3050">
        <v>5518</v>
      </c>
      <c r="BT3050" t="s">
        <v>16698</v>
      </c>
      <c r="BU3050" t="s">
        <v>69</v>
      </c>
      <c r="BV3050" t="s">
        <v>69</v>
      </c>
      <c r="BW3050" t="s">
        <v>69</v>
      </c>
    </row>
    <row r="3051" spans="1:75" x14ac:dyDescent="0.2">
      <c r="A3051" t="s">
        <v>16572</v>
      </c>
      <c r="B3051" t="s">
        <v>16711</v>
      </c>
      <c r="C3051" t="s">
        <v>16712</v>
      </c>
      <c r="D3051" t="s">
        <v>16713</v>
      </c>
      <c r="E3051" t="s">
        <v>16714</v>
      </c>
      <c r="F3051">
        <v>30108170</v>
      </c>
      <c r="G3051" s="3" t="s">
        <v>16489</v>
      </c>
      <c r="H3051" s="3" t="s">
        <v>6026</v>
      </c>
      <c r="I3051" s="3" t="s">
        <v>16490</v>
      </c>
      <c r="J3051" s="3" t="s">
        <v>3924</v>
      </c>
      <c r="K3051" s="3" t="s">
        <v>73</v>
      </c>
      <c r="L3051" s="6" t="s">
        <v>438</v>
      </c>
      <c r="M3051" s="24" t="s">
        <v>6398</v>
      </c>
      <c r="N3051" s="5" t="s">
        <v>438</v>
      </c>
      <c r="O3051" s="24" t="s">
        <v>30786</v>
      </c>
      <c r="T3051" t="str">
        <f>IF(X3051 &lt;&gt; "", CONCATENATE(Table1[[#This Row],[bioproject]],".",Table1[[#This Row],[Replicate group]]), "")</f>
        <v/>
      </c>
      <c r="AA3051" s="6" t="str">
        <f>IF(Table1[[#This Row],[fungi_species]] &lt;&gt; "", CONCATENATE(LEFT(Table1[[#This Row],[fungi_species]],2), LEFT(_xlfn.TEXTAFTER(Table1[[#This Row],[fungi_species]], " ", 1),3)),"")</f>
        <v/>
      </c>
      <c r="AB3051" s="7"/>
      <c r="AC3051" t="s">
        <v>16715</v>
      </c>
      <c r="AD3051" t="s">
        <v>16715</v>
      </c>
      <c r="AE3051" t="s">
        <v>159</v>
      </c>
      <c r="AF3051" s="22" t="s">
        <v>16716</v>
      </c>
      <c r="AG3051" s="24" t="s">
        <v>69</v>
      </c>
      <c r="AH3051" t="s">
        <v>441</v>
      </c>
      <c r="AI3051" t="s">
        <v>77</v>
      </c>
      <c r="AJ3051" s="7"/>
      <c r="AK3051" s="7"/>
      <c r="AL3051"/>
      <c r="AN3051" s="7"/>
      <c r="AO3051" s="7"/>
      <c r="AP3051"/>
      <c r="AQ3051"/>
      <c r="AU3051" s="5"/>
      <c r="AV3051" s="5"/>
      <c r="AW3051" t="s">
        <v>175</v>
      </c>
      <c r="AX3051" t="s">
        <v>175</v>
      </c>
      <c r="AY3051" t="s">
        <v>3784</v>
      </c>
      <c r="AZ3051" t="s">
        <v>16491</v>
      </c>
      <c r="BA3051" t="s">
        <v>7952</v>
      </c>
      <c r="BB3051" t="s">
        <v>16492</v>
      </c>
      <c r="BC3051" t="s">
        <v>16493</v>
      </c>
      <c r="BD3051" t="s">
        <v>16578</v>
      </c>
      <c r="BE3051" t="s">
        <v>16579</v>
      </c>
      <c r="BF3051" t="s">
        <v>16578</v>
      </c>
      <c r="BG3051" t="s">
        <v>16497</v>
      </c>
      <c r="BH3051" t="s">
        <v>16581</v>
      </c>
      <c r="BI3051" t="s">
        <v>175</v>
      </c>
      <c r="BJ3051" t="s">
        <v>3896</v>
      </c>
      <c r="BK3051" s="12" t="s">
        <v>16499</v>
      </c>
      <c r="BL3051" t="s">
        <v>16583</v>
      </c>
      <c r="BM3051" t="s">
        <v>87</v>
      </c>
      <c r="BN3051" t="s">
        <v>377</v>
      </c>
      <c r="BO3051" t="s">
        <v>16578</v>
      </c>
      <c r="BP3051">
        <v>1</v>
      </c>
      <c r="BQ3051">
        <v>29483312</v>
      </c>
      <c r="BR3051" s="12" t="s">
        <v>16499</v>
      </c>
      <c r="BS3051">
        <v>5518</v>
      </c>
      <c r="BT3051" t="s">
        <v>16717</v>
      </c>
      <c r="BU3051" t="s">
        <v>69</v>
      </c>
      <c r="BV3051" t="s">
        <v>69</v>
      </c>
      <c r="BW3051" t="s">
        <v>69</v>
      </c>
    </row>
    <row r="3052" spans="1:75" x14ac:dyDescent="0.2">
      <c r="A3052" t="s">
        <v>16572</v>
      </c>
      <c r="B3052" t="s">
        <v>16718</v>
      </c>
      <c r="C3052" t="s">
        <v>16719</v>
      </c>
      <c r="D3052" t="s">
        <v>16720</v>
      </c>
      <c r="E3052" t="s">
        <v>16721</v>
      </c>
      <c r="F3052">
        <v>30108170</v>
      </c>
      <c r="G3052" s="3" t="s">
        <v>16489</v>
      </c>
      <c r="H3052" s="3" t="s">
        <v>6026</v>
      </c>
      <c r="I3052" s="3" t="s">
        <v>16490</v>
      </c>
      <c r="J3052" s="3" t="s">
        <v>3924</v>
      </c>
      <c r="K3052" s="3" t="s">
        <v>73</v>
      </c>
      <c r="L3052" s="6" t="s">
        <v>438</v>
      </c>
      <c r="M3052" s="24" t="s">
        <v>6398</v>
      </c>
      <c r="N3052" s="5" t="s">
        <v>438</v>
      </c>
      <c r="O3052" s="24" t="s">
        <v>30786</v>
      </c>
      <c r="T3052" t="str">
        <f>IF(X3052 &lt;&gt; "", CONCATENATE(Table1[[#This Row],[bioproject]],".",Table1[[#This Row],[Replicate group]]), "")</f>
        <v/>
      </c>
      <c r="AA3052" s="6" t="str">
        <f>IF(Table1[[#This Row],[fungi_species]] &lt;&gt; "", CONCATENATE(LEFT(Table1[[#This Row],[fungi_species]],2), LEFT(_xlfn.TEXTAFTER(Table1[[#This Row],[fungi_species]], " ", 1),3)),"")</f>
        <v/>
      </c>
      <c r="AB3052" s="7"/>
      <c r="AC3052" t="s">
        <v>16722</v>
      </c>
      <c r="AD3052" t="s">
        <v>16722</v>
      </c>
      <c r="AE3052" t="s">
        <v>159</v>
      </c>
      <c r="AF3052" s="22" t="s">
        <v>16723</v>
      </c>
      <c r="AG3052" s="24" t="s">
        <v>69</v>
      </c>
      <c r="AH3052" t="s">
        <v>441</v>
      </c>
      <c r="AI3052" t="s">
        <v>77</v>
      </c>
      <c r="AJ3052" s="7"/>
      <c r="AK3052" s="7"/>
      <c r="AL3052"/>
      <c r="AN3052" s="7"/>
      <c r="AO3052" s="7"/>
      <c r="AP3052"/>
      <c r="AQ3052"/>
      <c r="AU3052" s="5"/>
      <c r="AV3052" s="5"/>
      <c r="AW3052" t="s">
        <v>175</v>
      </c>
      <c r="AX3052" t="s">
        <v>175</v>
      </c>
      <c r="AY3052" t="s">
        <v>3784</v>
      </c>
      <c r="AZ3052" t="s">
        <v>16491</v>
      </c>
      <c r="BA3052" t="s">
        <v>7952</v>
      </c>
      <c r="BB3052" t="s">
        <v>16492</v>
      </c>
      <c r="BC3052" t="s">
        <v>16493</v>
      </c>
      <c r="BD3052" t="s">
        <v>16578</v>
      </c>
      <c r="BE3052" t="s">
        <v>16579</v>
      </c>
      <c r="BF3052" t="s">
        <v>16578</v>
      </c>
      <c r="BG3052" t="s">
        <v>16497</v>
      </c>
      <c r="BH3052" t="s">
        <v>16581</v>
      </c>
      <c r="BI3052" t="s">
        <v>175</v>
      </c>
      <c r="BJ3052" t="s">
        <v>3896</v>
      </c>
      <c r="BK3052" s="12" t="s">
        <v>16499</v>
      </c>
      <c r="BL3052" t="s">
        <v>16583</v>
      </c>
      <c r="BM3052" t="s">
        <v>87</v>
      </c>
      <c r="BN3052" t="s">
        <v>377</v>
      </c>
      <c r="BO3052" t="s">
        <v>16578</v>
      </c>
      <c r="BP3052">
        <v>1</v>
      </c>
      <c r="BQ3052">
        <v>27208315</v>
      </c>
      <c r="BR3052" s="12" t="s">
        <v>16499</v>
      </c>
      <c r="BS3052">
        <v>5518</v>
      </c>
      <c r="BT3052" t="s">
        <v>16717</v>
      </c>
      <c r="BU3052" t="s">
        <v>69</v>
      </c>
      <c r="BV3052" t="s">
        <v>69</v>
      </c>
      <c r="BW3052" t="s">
        <v>69</v>
      </c>
    </row>
    <row r="3053" spans="1:75" x14ac:dyDescent="0.2">
      <c r="A3053" t="s">
        <v>16572</v>
      </c>
      <c r="B3053" t="s">
        <v>16724</v>
      </c>
      <c r="C3053" t="s">
        <v>16725</v>
      </c>
      <c r="D3053" t="s">
        <v>16726</v>
      </c>
      <c r="E3053" t="s">
        <v>16727</v>
      </c>
      <c r="F3053">
        <v>30108170</v>
      </c>
      <c r="G3053" s="3" t="s">
        <v>16489</v>
      </c>
      <c r="H3053" s="3" t="s">
        <v>6026</v>
      </c>
      <c r="I3053" s="3" t="s">
        <v>16490</v>
      </c>
      <c r="J3053" s="3" t="s">
        <v>3924</v>
      </c>
      <c r="K3053" s="3" t="s">
        <v>73</v>
      </c>
      <c r="L3053" s="6" t="s">
        <v>438</v>
      </c>
      <c r="M3053" s="24" t="s">
        <v>6398</v>
      </c>
      <c r="N3053" s="5" t="s">
        <v>438</v>
      </c>
      <c r="O3053" s="24" t="s">
        <v>30786</v>
      </c>
      <c r="T3053" t="str">
        <f>IF(X3053 &lt;&gt; "", CONCATENATE(Table1[[#This Row],[bioproject]],".",Table1[[#This Row],[Replicate group]]), "")</f>
        <v/>
      </c>
      <c r="AA3053" s="6" t="str">
        <f>IF(Table1[[#This Row],[fungi_species]] &lt;&gt; "", CONCATENATE(LEFT(Table1[[#This Row],[fungi_species]],2), LEFT(_xlfn.TEXTAFTER(Table1[[#This Row],[fungi_species]], " ", 1),3)),"")</f>
        <v/>
      </c>
      <c r="AB3053" s="7"/>
      <c r="AC3053" t="s">
        <v>16728</v>
      </c>
      <c r="AD3053" t="s">
        <v>16728</v>
      </c>
      <c r="AE3053" t="s">
        <v>159</v>
      </c>
      <c r="AF3053" s="22" t="s">
        <v>16729</v>
      </c>
      <c r="AG3053" s="24" t="s">
        <v>69</v>
      </c>
      <c r="AH3053" t="s">
        <v>441</v>
      </c>
      <c r="AI3053" t="s">
        <v>77</v>
      </c>
      <c r="AJ3053" s="7"/>
      <c r="AK3053" s="7"/>
      <c r="AL3053"/>
      <c r="AN3053" s="7"/>
      <c r="AO3053" s="7"/>
      <c r="AP3053"/>
      <c r="AQ3053"/>
      <c r="AU3053" s="5"/>
      <c r="AV3053" s="5"/>
      <c r="AW3053" t="s">
        <v>175</v>
      </c>
      <c r="AX3053" t="s">
        <v>175</v>
      </c>
      <c r="AY3053" t="s">
        <v>3784</v>
      </c>
      <c r="AZ3053" t="s">
        <v>16491</v>
      </c>
      <c r="BA3053" t="s">
        <v>7952</v>
      </c>
      <c r="BB3053" t="s">
        <v>16492</v>
      </c>
      <c r="BC3053" t="s">
        <v>16493</v>
      </c>
      <c r="BD3053" t="s">
        <v>16578</v>
      </c>
      <c r="BE3053" t="s">
        <v>16579</v>
      </c>
      <c r="BF3053" t="s">
        <v>16578</v>
      </c>
      <c r="BG3053" t="s">
        <v>16497</v>
      </c>
      <c r="BH3053" t="s">
        <v>16581</v>
      </c>
      <c r="BI3053" t="s">
        <v>175</v>
      </c>
      <c r="BJ3053" t="s">
        <v>3896</v>
      </c>
      <c r="BK3053" s="12" t="s">
        <v>16499</v>
      </c>
      <c r="BL3053" t="s">
        <v>16583</v>
      </c>
      <c r="BM3053" t="s">
        <v>87</v>
      </c>
      <c r="BN3053" t="s">
        <v>377</v>
      </c>
      <c r="BO3053" t="s">
        <v>16578</v>
      </c>
      <c r="BP3053">
        <v>1</v>
      </c>
      <c r="BQ3053">
        <v>24160318</v>
      </c>
      <c r="BR3053" s="12" t="s">
        <v>16499</v>
      </c>
      <c r="BS3053">
        <v>5518</v>
      </c>
      <c r="BT3053" t="s">
        <v>16717</v>
      </c>
      <c r="BU3053" t="s">
        <v>69</v>
      </c>
      <c r="BV3053" t="s">
        <v>69</v>
      </c>
      <c r="BW3053" t="s">
        <v>69</v>
      </c>
    </row>
    <row r="3054" spans="1:75" x14ac:dyDescent="0.2">
      <c r="A3054" t="s">
        <v>16730</v>
      </c>
      <c r="B3054" t="s">
        <v>16731</v>
      </c>
      <c r="C3054" t="s">
        <v>16732</v>
      </c>
      <c r="D3054" t="s">
        <v>16733</v>
      </c>
      <c r="E3054" t="s">
        <v>16734</v>
      </c>
      <c r="F3054">
        <v>30032201</v>
      </c>
      <c r="G3054" s="3" t="s">
        <v>16735</v>
      </c>
      <c r="H3054" s="3" t="s">
        <v>16736</v>
      </c>
      <c r="I3054" s="3" t="s">
        <v>724</v>
      </c>
      <c r="J3054" s="3" t="s">
        <v>16737</v>
      </c>
      <c r="K3054" s="3" t="s">
        <v>171</v>
      </c>
      <c r="L3054" s="52" t="s">
        <v>31260</v>
      </c>
      <c r="M3054" s="24" t="s">
        <v>171</v>
      </c>
      <c r="O3054" s="24" t="s">
        <v>30786</v>
      </c>
      <c r="R3054" s="24" t="s">
        <v>170</v>
      </c>
      <c r="S3054" t="s">
        <v>3619</v>
      </c>
      <c r="T3054" t="str">
        <f>IF(X3054 &lt;&gt; "", CONCATENATE(Table1[[#This Row],[bioproject]],".",Table1[[#This Row],[Replicate group]]), "")</f>
        <v/>
      </c>
      <c r="AA3054" s="6" t="str">
        <f>IF(Table1[[#This Row],[fungi_species]] &lt;&gt; "", CONCATENATE(LEFT(Table1[[#This Row],[fungi_species]],2), LEFT(_xlfn.TEXTAFTER(Table1[[#This Row],[fungi_species]], " ", 1),3)),"")</f>
        <v/>
      </c>
      <c r="AB3054" s="7"/>
      <c r="AC3054" s="24" t="s">
        <v>16744</v>
      </c>
      <c r="AD3054" s="22" t="s">
        <v>16744</v>
      </c>
      <c r="AE3054" s="24" t="s">
        <v>159</v>
      </c>
      <c r="AF3054" s="22" t="s">
        <v>16748</v>
      </c>
      <c r="AG3054" s="24" t="s">
        <v>69</v>
      </c>
      <c r="AH3054" t="s">
        <v>149</v>
      </c>
      <c r="AI3054" t="s">
        <v>516</v>
      </c>
      <c r="AJ3054" s="7"/>
      <c r="AK3054" s="7"/>
      <c r="AL3054"/>
      <c r="AN3054" s="7"/>
      <c r="AO3054" s="7"/>
      <c r="AP3054"/>
      <c r="AQ3054"/>
      <c r="AU3054" s="5"/>
      <c r="AV3054" s="5"/>
      <c r="AW3054" t="s">
        <v>3795</v>
      </c>
      <c r="AX3054" t="s">
        <v>3795</v>
      </c>
      <c r="AY3054" t="s">
        <v>69</v>
      </c>
      <c r="AZ3054" t="s">
        <v>16738</v>
      </c>
      <c r="BA3054" t="s">
        <v>16739</v>
      </c>
      <c r="BB3054" t="s">
        <v>16740</v>
      </c>
      <c r="BC3054" t="s">
        <v>16741</v>
      </c>
      <c r="BD3054" t="s">
        <v>16742</v>
      </c>
      <c r="BE3054" t="s">
        <v>16743</v>
      </c>
      <c r="BF3054" t="s">
        <v>16742</v>
      </c>
      <c r="BG3054" t="s">
        <v>16745</v>
      </c>
      <c r="BH3054" t="s">
        <v>16746</v>
      </c>
      <c r="BI3054" t="s">
        <v>3795</v>
      </c>
      <c r="BJ3054" t="s">
        <v>2780</v>
      </c>
      <c r="BK3054" s="12" t="s">
        <v>16747</v>
      </c>
      <c r="BL3054" t="s">
        <v>16749</v>
      </c>
      <c r="BM3054" t="s">
        <v>87</v>
      </c>
      <c r="BN3054" s="30" t="s">
        <v>377</v>
      </c>
      <c r="BO3054" t="s">
        <v>16742</v>
      </c>
      <c r="BP3054">
        <v>1</v>
      </c>
      <c r="BQ3054">
        <v>13889988</v>
      </c>
      <c r="BR3054" s="12" t="s">
        <v>16750</v>
      </c>
      <c r="BS3054">
        <v>4530</v>
      </c>
      <c r="BT3054" t="s">
        <v>16751</v>
      </c>
      <c r="BU3054" t="s">
        <v>69</v>
      </c>
      <c r="BV3054" t="s">
        <v>69</v>
      </c>
      <c r="BW3054" t="s">
        <v>69</v>
      </c>
    </row>
    <row r="3055" spans="1:75" x14ac:dyDescent="0.2">
      <c r="A3055" t="s">
        <v>16730</v>
      </c>
      <c r="B3055" t="s">
        <v>16752</v>
      </c>
      <c r="C3055" t="s">
        <v>16753</v>
      </c>
      <c r="D3055" t="s">
        <v>16754</v>
      </c>
      <c r="E3055" t="s">
        <v>16755</v>
      </c>
      <c r="F3055">
        <v>30032201</v>
      </c>
      <c r="G3055" s="3" t="s">
        <v>16735</v>
      </c>
      <c r="H3055" s="3" t="s">
        <v>16736</v>
      </c>
      <c r="I3055" s="3" t="s">
        <v>724</v>
      </c>
      <c r="J3055" s="3" t="s">
        <v>16737</v>
      </c>
      <c r="K3055" s="3" t="s">
        <v>171</v>
      </c>
      <c r="L3055" s="52" t="s">
        <v>31260</v>
      </c>
      <c r="M3055" s="24" t="s">
        <v>171</v>
      </c>
      <c r="O3055" s="24" t="s">
        <v>30786</v>
      </c>
      <c r="R3055" s="24" t="s">
        <v>170</v>
      </c>
      <c r="S3055" t="s">
        <v>3619</v>
      </c>
      <c r="T3055" t="str">
        <f>IF(X3055 &lt;&gt; "", CONCATENATE(Table1[[#This Row],[bioproject]],".",Table1[[#This Row],[Replicate group]]), "")</f>
        <v/>
      </c>
      <c r="AA3055" s="6" t="str">
        <f>IF(Table1[[#This Row],[fungi_species]] &lt;&gt; "", CONCATENATE(LEFT(Table1[[#This Row],[fungi_species]],2), LEFT(_xlfn.TEXTAFTER(Table1[[#This Row],[fungi_species]], " ", 1),3)),"")</f>
        <v/>
      </c>
      <c r="AB3055" s="7"/>
      <c r="AC3055" s="24" t="s">
        <v>16756</v>
      </c>
      <c r="AD3055" s="22" t="s">
        <v>16756</v>
      </c>
      <c r="AE3055" s="24" t="s">
        <v>159</v>
      </c>
      <c r="AF3055" s="22" t="s">
        <v>16757</v>
      </c>
      <c r="AG3055" s="24" t="s">
        <v>69</v>
      </c>
      <c r="AH3055" t="s">
        <v>149</v>
      </c>
      <c r="AI3055" t="s">
        <v>516</v>
      </c>
      <c r="AJ3055" s="7"/>
      <c r="AK3055" s="7"/>
      <c r="AL3055"/>
      <c r="AN3055" s="7"/>
      <c r="AO3055" s="7"/>
      <c r="AP3055"/>
      <c r="AQ3055"/>
      <c r="AU3055" s="5"/>
      <c r="AV3055" s="5"/>
      <c r="AW3055" t="s">
        <v>3795</v>
      </c>
      <c r="AX3055" t="s">
        <v>3795</v>
      </c>
      <c r="AY3055" t="s">
        <v>69</v>
      </c>
      <c r="AZ3055" t="s">
        <v>16738</v>
      </c>
      <c r="BA3055" t="s">
        <v>16739</v>
      </c>
      <c r="BB3055" t="s">
        <v>16740</v>
      </c>
      <c r="BC3055" t="s">
        <v>16741</v>
      </c>
      <c r="BD3055" t="s">
        <v>16742</v>
      </c>
      <c r="BE3055" t="s">
        <v>16743</v>
      </c>
      <c r="BF3055" t="s">
        <v>16742</v>
      </c>
      <c r="BG3055" t="s">
        <v>16745</v>
      </c>
      <c r="BH3055" t="s">
        <v>16746</v>
      </c>
      <c r="BI3055" t="s">
        <v>3795</v>
      </c>
      <c r="BJ3055" t="s">
        <v>2780</v>
      </c>
      <c r="BK3055" s="12" t="s">
        <v>16747</v>
      </c>
      <c r="BL3055" t="s">
        <v>16749</v>
      </c>
      <c r="BM3055" t="s">
        <v>87</v>
      </c>
      <c r="BN3055" s="30" t="s">
        <v>377</v>
      </c>
      <c r="BO3055" t="s">
        <v>16742</v>
      </c>
      <c r="BP3055">
        <v>1</v>
      </c>
      <c r="BQ3055">
        <v>4158997</v>
      </c>
      <c r="BR3055" s="12" t="s">
        <v>16750</v>
      </c>
      <c r="BS3055">
        <v>4530</v>
      </c>
      <c r="BT3055" t="s">
        <v>16751</v>
      </c>
      <c r="BU3055" t="s">
        <v>69</v>
      </c>
      <c r="BV3055" t="s">
        <v>69</v>
      </c>
      <c r="BW3055" t="s">
        <v>69</v>
      </c>
    </row>
    <row r="3056" spans="1:75" x14ac:dyDescent="0.2">
      <c r="A3056" t="s">
        <v>16730</v>
      </c>
      <c r="B3056" t="s">
        <v>16758</v>
      </c>
      <c r="C3056" t="s">
        <v>16759</v>
      </c>
      <c r="D3056" t="s">
        <v>16760</v>
      </c>
      <c r="E3056" t="s">
        <v>16761</v>
      </c>
      <c r="F3056">
        <v>30032201</v>
      </c>
      <c r="G3056" s="3" t="s">
        <v>16735</v>
      </c>
      <c r="H3056" s="3" t="s">
        <v>16736</v>
      </c>
      <c r="I3056" s="3" t="s">
        <v>724</v>
      </c>
      <c r="J3056" s="3" t="s">
        <v>16737</v>
      </c>
      <c r="K3056" s="3" t="s">
        <v>171</v>
      </c>
      <c r="L3056" s="52" t="s">
        <v>31260</v>
      </c>
      <c r="M3056" s="24" t="s">
        <v>171</v>
      </c>
      <c r="O3056" s="24" t="s">
        <v>30786</v>
      </c>
      <c r="R3056" s="24" t="s">
        <v>170</v>
      </c>
      <c r="S3056" t="s">
        <v>3619</v>
      </c>
      <c r="T3056" t="str">
        <f>IF(X3056 &lt;&gt; "", CONCATENATE(Table1[[#This Row],[bioproject]],".",Table1[[#This Row],[Replicate group]]), "")</f>
        <v/>
      </c>
      <c r="AA3056" s="6" t="str">
        <f>IF(Table1[[#This Row],[fungi_species]] &lt;&gt; "", CONCATENATE(LEFT(Table1[[#This Row],[fungi_species]],2), LEFT(_xlfn.TEXTAFTER(Table1[[#This Row],[fungi_species]], " ", 1),3)),"")</f>
        <v/>
      </c>
      <c r="AB3056" s="7"/>
      <c r="AC3056" s="24" t="s">
        <v>16762</v>
      </c>
      <c r="AD3056" s="22" t="s">
        <v>16762</v>
      </c>
      <c r="AE3056" s="24" t="s">
        <v>159</v>
      </c>
      <c r="AF3056" s="22" t="s">
        <v>16763</v>
      </c>
      <c r="AG3056" s="24" t="s">
        <v>69</v>
      </c>
      <c r="AH3056" t="s">
        <v>149</v>
      </c>
      <c r="AI3056" t="s">
        <v>516</v>
      </c>
      <c r="AJ3056" s="7"/>
      <c r="AK3056" s="7"/>
      <c r="AL3056"/>
      <c r="AN3056" s="7"/>
      <c r="AO3056" s="7"/>
      <c r="AP3056"/>
      <c r="AQ3056"/>
      <c r="AU3056" s="5"/>
      <c r="AV3056" s="5"/>
      <c r="AW3056" t="s">
        <v>3795</v>
      </c>
      <c r="AX3056" t="s">
        <v>3795</v>
      </c>
      <c r="AY3056" t="s">
        <v>69</v>
      </c>
      <c r="AZ3056" t="s">
        <v>16738</v>
      </c>
      <c r="BA3056" t="s">
        <v>16739</v>
      </c>
      <c r="BB3056" t="s">
        <v>16740</v>
      </c>
      <c r="BC3056" t="s">
        <v>16741</v>
      </c>
      <c r="BD3056" t="s">
        <v>16742</v>
      </c>
      <c r="BE3056" s="54" t="s">
        <v>16743</v>
      </c>
      <c r="BF3056" t="s">
        <v>16742</v>
      </c>
      <c r="BG3056" t="s">
        <v>16745</v>
      </c>
      <c r="BH3056" t="s">
        <v>16746</v>
      </c>
      <c r="BI3056" t="s">
        <v>3795</v>
      </c>
      <c r="BJ3056" t="s">
        <v>2780</v>
      </c>
      <c r="BK3056" s="12" t="s">
        <v>16747</v>
      </c>
      <c r="BL3056" t="s">
        <v>16749</v>
      </c>
      <c r="BM3056" t="s">
        <v>87</v>
      </c>
      <c r="BN3056" s="30" t="s">
        <v>377</v>
      </c>
      <c r="BO3056" t="s">
        <v>16742</v>
      </c>
      <c r="BP3056">
        <v>1</v>
      </c>
      <c r="BQ3056">
        <v>12186817</v>
      </c>
      <c r="BR3056" s="12" t="s">
        <v>16750</v>
      </c>
      <c r="BS3056">
        <v>4530</v>
      </c>
      <c r="BT3056" t="s">
        <v>16751</v>
      </c>
      <c r="BU3056" t="s">
        <v>69</v>
      </c>
      <c r="BV3056" t="s">
        <v>69</v>
      </c>
      <c r="BW3056" t="s">
        <v>69</v>
      </c>
    </row>
    <row r="3057" spans="1:75" x14ac:dyDescent="0.2">
      <c r="A3057" t="s">
        <v>16730</v>
      </c>
      <c r="B3057" t="s">
        <v>16764</v>
      </c>
      <c r="C3057" t="s">
        <v>16765</v>
      </c>
      <c r="D3057" t="s">
        <v>16766</v>
      </c>
      <c r="E3057" t="s">
        <v>16767</v>
      </c>
      <c r="F3057">
        <v>30032201</v>
      </c>
      <c r="G3057" s="3" t="s">
        <v>16735</v>
      </c>
      <c r="H3057" s="3" t="s">
        <v>16736</v>
      </c>
      <c r="I3057" s="3" t="s">
        <v>724</v>
      </c>
      <c r="J3057" s="3" t="s">
        <v>16737</v>
      </c>
      <c r="K3057" s="3" t="s">
        <v>171</v>
      </c>
      <c r="L3057" s="52" t="s">
        <v>31260</v>
      </c>
      <c r="M3057" s="24" t="s">
        <v>171</v>
      </c>
      <c r="O3057" s="24" t="s">
        <v>30786</v>
      </c>
      <c r="R3057" s="24" t="s">
        <v>170</v>
      </c>
      <c r="S3057" t="s">
        <v>3619</v>
      </c>
      <c r="T3057" t="str">
        <f>IF(X3057 &lt;&gt; "", CONCATENATE(Table1[[#This Row],[bioproject]],".",Table1[[#This Row],[Replicate group]]), "")</f>
        <v/>
      </c>
      <c r="AA3057" s="6" t="str">
        <f>IF(Table1[[#This Row],[fungi_species]] &lt;&gt; "", CONCATENATE(LEFT(Table1[[#This Row],[fungi_species]],2), LEFT(_xlfn.TEXTAFTER(Table1[[#This Row],[fungi_species]], " ", 1),3)),"")</f>
        <v/>
      </c>
      <c r="AB3057" s="7"/>
      <c r="AC3057" s="24" t="s">
        <v>16768</v>
      </c>
      <c r="AD3057" s="22" t="s">
        <v>16768</v>
      </c>
      <c r="AE3057" s="24" t="s">
        <v>159</v>
      </c>
      <c r="AF3057" s="22" t="s">
        <v>16769</v>
      </c>
      <c r="AG3057" s="24" t="s">
        <v>69</v>
      </c>
      <c r="AH3057" t="s">
        <v>149</v>
      </c>
      <c r="AI3057" t="s">
        <v>516</v>
      </c>
      <c r="AJ3057" s="7"/>
      <c r="AK3057" s="7"/>
      <c r="AL3057"/>
      <c r="AN3057" s="7"/>
      <c r="AO3057" s="7"/>
      <c r="AP3057"/>
      <c r="AQ3057"/>
      <c r="AU3057" s="5"/>
      <c r="AV3057" s="5"/>
      <c r="AW3057" t="s">
        <v>3795</v>
      </c>
      <c r="AX3057" t="s">
        <v>3795</v>
      </c>
      <c r="AY3057" t="s">
        <v>69</v>
      </c>
      <c r="AZ3057" t="s">
        <v>16738</v>
      </c>
      <c r="BA3057" t="s">
        <v>16739</v>
      </c>
      <c r="BB3057" t="s">
        <v>16740</v>
      </c>
      <c r="BC3057" t="s">
        <v>16741</v>
      </c>
      <c r="BD3057" t="s">
        <v>16742</v>
      </c>
      <c r="BE3057" t="s">
        <v>16743</v>
      </c>
      <c r="BF3057" t="s">
        <v>16742</v>
      </c>
      <c r="BG3057" t="s">
        <v>16745</v>
      </c>
      <c r="BH3057" t="s">
        <v>16746</v>
      </c>
      <c r="BI3057" t="s">
        <v>3795</v>
      </c>
      <c r="BJ3057" t="s">
        <v>2780</v>
      </c>
      <c r="BK3057" s="12" t="s">
        <v>16747</v>
      </c>
      <c r="BL3057" t="s">
        <v>16749</v>
      </c>
      <c r="BM3057" t="s">
        <v>87</v>
      </c>
      <c r="BN3057" s="30" t="s">
        <v>377</v>
      </c>
      <c r="BO3057" t="s">
        <v>16742</v>
      </c>
      <c r="BP3057">
        <v>1</v>
      </c>
      <c r="BQ3057">
        <v>11011176</v>
      </c>
      <c r="BR3057" s="12" t="s">
        <v>16750</v>
      </c>
      <c r="BS3057">
        <v>4530</v>
      </c>
      <c r="BT3057" t="s">
        <v>16751</v>
      </c>
      <c r="BU3057" t="s">
        <v>69</v>
      </c>
      <c r="BV3057" t="s">
        <v>69</v>
      </c>
      <c r="BW3057" t="s">
        <v>69</v>
      </c>
    </row>
    <row r="3058" spans="1:75" x14ac:dyDescent="0.2">
      <c r="A3058" t="s">
        <v>16730</v>
      </c>
      <c r="B3058" t="s">
        <v>16770</v>
      </c>
      <c r="C3058" t="s">
        <v>16771</v>
      </c>
      <c r="D3058" t="s">
        <v>16772</v>
      </c>
      <c r="E3058" t="s">
        <v>16773</v>
      </c>
      <c r="F3058">
        <v>30032201</v>
      </c>
      <c r="G3058" s="3" t="s">
        <v>16735</v>
      </c>
      <c r="H3058" s="3" t="s">
        <v>16736</v>
      </c>
      <c r="I3058" s="3" t="s">
        <v>724</v>
      </c>
      <c r="J3058" s="3" t="s">
        <v>16737</v>
      </c>
      <c r="K3058" s="3" t="s">
        <v>171</v>
      </c>
      <c r="L3058" s="52" t="s">
        <v>31260</v>
      </c>
      <c r="M3058" s="24" t="s">
        <v>171</v>
      </c>
      <c r="O3058" s="24" t="s">
        <v>30786</v>
      </c>
      <c r="R3058" s="24" t="s">
        <v>170</v>
      </c>
      <c r="S3058" t="s">
        <v>3619</v>
      </c>
      <c r="T3058" t="str">
        <f>IF(X3058 &lt;&gt; "", CONCATENATE(Table1[[#This Row],[bioproject]],".",Table1[[#This Row],[Replicate group]]), "")</f>
        <v/>
      </c>
      <c r="AA3058" s="6" t="str">
        <f>IF(Table1[[#This Row],[fungi_species]] &lt;&gt; "", CONCATENATE(LEFT(Table1[[#This Row],[fungi_species]],2), LEFT(_xlfn.TEXTAFTER(Table1[[#This Row],[fungi_species]], " ", 1),3)),"")</f>
        <v/>
      </c>
      <c r="AB3058" s="7"/>
      <c r="AC3058" s="24" t="s">
        <v>16774</v>
      </c>
      <c r="AD3058" s="22" t="s">
        <v>16774</v>
      </c>
      <c r="AE3058" s="24" t="s">
        <v>159</v>
      </c>
      <c r="AF3058" s="22" t="s">
        <v>16775</v>
      </c>
      <c r="AG3058" s="24" t="s">
        <v>69</v>
      </c>
      <c r="AH3058" t="s">
        <v>149</v>
      </c>
      <c r="AI3058" t="s">
        <v>516</v>
      </c>
      <c r="AJ3058" s="7"/>
      <c r="AK3058" s="7"/>
      <c r="AL3058"/>
      <c r="AN3058" s="7"/>
      <c r="AO3058" s="7"/>
      <c r="AP3058"/>
      <c r="AQ3058"/>
      <c r="AU3058" s="5"/>
      <c r="AV3058" s="5"/>
      <c r="AW3058" t="s">
        <v>3795</v>
      </c>
      <c r="AX3058" t="s">
        <v>3795</v>
      </c>
      <c r="AY3058" t="s">
        <v>69</v>
      </c>
      <c r="AZ3058" t="s">
        <v>16738</v>
      </c>
      <c r="BA3058" t="s">
        <v>16739</v>
      </c>
      <c r="BB3058" t="s">
        <v>16740</v>
      </c>
      <c r="BC3058" t="s">
        <v>16741</v>
      </c>
      <c r="BD3058" t="s">
        <v>16742</v>
      </c>
      <c r="BE3058" t="s">
        <v>16743</v>
      </c>
      <c r="BF3058" t="s">
        <v>16742</v>
      </c>
      <c r="BG3058" t="s">
        <v>16745</v>
      </c>
      <c r="BH3058" t="s">
        <v>16746</v>
      </c>
      <c r="BI3058" t="s">
        <v>3795</v>
      </c>
      <c r="BJ3058" t="s">
        <v>2780</v>
      </c>
      <c r="BK3058" s="12" t="s">
        <v>16747</v>
      </c>
      <c r="BL3058" t="s">
        <v>16749</v>
      </c>
      <c r="BM3058" t="s">
        <v>87</v>
      </c>
      <c r="BN3058" s="30" t="s">
        <v>377</v>
      </c>
      <c r="BO3058" t="s">
        <v>16742</v>
      </c>
      <c r="BP3058">
        <v>1</v>
      </c>
      <c r="BQ3058">
        <v>13081218</v>
      </c>
      <c r="BR3058" s="12" t="s">
        <v>16750</v>
      </c>
      <c r="BS3058">
        <v>4530</v>
      </c>
      <c r="BT3058" t="s">
        <v>16751</v>
      </c>
      <c r="BU3058" t="s">
        <v>69</v>
      </c>
      <c r="BV3058" t="s">
        <v>69</v>
      </c>
      <c r="BW3058" t="s">
        <v>69</v>
      </c>
    </row>
    <row r="3059" spans="1:75" x14ac:dyDescent="0.2">
      <c r="A3059" t="s">
        <v>16730</v>
      </c>
      <c r="B3059" t="s">
        <v>16776</v>
      </c>
      <c r="C3059" t="s">
        <v>16777</v>
      </c>
      <c r="D3059" t="s">
        <v>16778</v>
      </c>
      <c r="E3059" t="s">
        <v>16779</v>
      </c>
      <c r="F3059">
        <v>30032201</v>
      </c>
      <c r="G3059" s="3" t="s">
        <v>16735</v>
      </c>
      <c r="H3059" s="3" t="s">
        <v>16736</v>
      </c>
      <c r="I3059" s="3" t="s">
        <v>724</v>
      </c>
      <c r="J3059" s="3" t="s">
        <v>16737</v>
      </c>
      <c r="K3059" s="3" t="s">
        <v>171</v>
      </c>
      <c r="L3059" s="52" t="s">
        <v>31260</v>
      </c>
      <c r="M3059" s="24" t="s">
        <v>171</v>
      </c>
      <c r="O3059" s="24" t="s">
        <v>30786</v>
      </c>
      <c r="R3059" s="24" t="s">
        <v>170</v>
      </c>
      <c r="S3059" t="s">
        <v>3619</v>
      </c>
      <c r="T3059" t="str">
        <f>IF(X3059 &lt;&gt; "", CONCATENATE(Table1[[#This Row],[bioproject]],".",Table1[[#This Row],[Replicate group]]), "")</f>
        <v/>
      </c>
      <c r="AA3059" s="6" t="str">
        <f>IF(Table1[[#This Row],[fungi_species]] &lt;&gt; "", CONCATENATE(LEFT(Table1[[#This Row],[fungi_species]],2), LEFT(_xlfn.TEXTAFTER(Table1[[#This Row],[fungi_species]], " ", 1),3)),"")</f>
        <v/>
      </c>
      <c r="AB3059" s="7"/>
      <c r="AC3059" s="24" t="s">
        <v>16780</v>
      </c>
      <c r="AD3059" s="22" t="s">
        <v>16780</v>
      </c>
      <c r="AE3059" s="24" t="s">
        <v>159</v>
      </c>
      <c r="AF3059" s="22" t="s">
        <v>16781</v>
      </c>
      <c r="AG3059" s="24" t="s">
        <v>69</v>
      </c>
      <c r="AH3059" t="s">
        <v>149</v>
      </c>
      <c r="AI3059" t="s">
        <v>516</v>
      </c>
      <c r="AJ3059" s="7"/>
      <c r="AK3059" s="7"/>
      <c r="AL3059"/>
      <c r="AN3059" s="7"/>
      <c r="AO3059" s="7"/>
      <c r="AP3059"/>
      <c r="AQ3059"/>
      <c r="AU3059" s="5"/>
      <c r="AV3059" s="5"/>
      <c r="AW3059" t="s">
        <v>3795</v>
      </c>
      <c r="AX3059" t="s">
        <v>3795</v>
      </c>
      <c r="AY3059" t="s">
        <v>69</v>
      </c>
      <c r="AZ3059" t="s">
        <v>16738</v>
      </c>
      <c r="BA3059" t="s">
        <v>16739</v>
      </c>
      <c r="BB3059" t="s">
        <v>16740</v>
      </c>
      <c r="BC3059" t="s">
        <v>16741</v>
      </c>
      <c r="BD3059" t="s">
        <v>16742</v>
      </c>
      <c r="BE3059" t="s">
        <v>16743</v>
      </c>
      <c r="BF3059" t="s">
        <v>16742</v>
      </c>
      <c r="BG3059" t="s">
        <v>16745</v>
      </c>
      <c r="BH3059" t="s">
        <v>16746</v>
      </c>
      <c r="BI3059" t="s">
        <v>3795</v>
      </c>
      <c r="BJ3059" t="s">
        <v>2780</v>
      </c>
      <c r="BK3059" s="12" t="s">
        <v>16747</v>
      </c>
      <c r="BL3059" t="s">
        <v>16749</v>
      </c>
      <c r="BM3059" t="s">
        <v>87</v>
      </c>
      <c r="BN3059" s="30" t="s">
        <v>377</v>
      </c>
      <c r="BO3059" t="s">
        <v>16742</v>
      </c>
      <c r="BP3059">
        <v>1</v>
      </c>
      <c r="BQ3059">
        <v>8840813</v>
      </c>
      <c r="BR3059" s="12" t="s">
        <v>16750</v>
      </c>
      <c r="BS3059">
        <v>4530</v>
      </c>
      <c r="BT3059" t="s">
        <v>16751</v>
      </c>
      <c r="BU3059" t="s">
        <v>69</v>
      </c>
      <c r="BV3059" t="s">
        <v>69</v>
      </c>
      <c r="BW3059" t="s">
        <v>69</v>
      </c>
    </row>
    <row r="3060" spans="1:75" x14ac:dyDescent="0.2">
      <c r="A3060" t="s">
        <v>16730</v>
      </c>
      <c r="B3060" t="s">
        <v>16782</v>
      </c>
      <c r="C3060" t="s">
        <v>16783</v>
      </c>
      <c r="D3060" t="s">
        <v>16784</v>
      </c>
      <c r="E3060" t="s">
        <v>16785</v>
      </c>
      <c r="F3060">
        <v>30032201</v>
      </c>
      <c r="G3060" s="3" t="s">
        <v>16735</v>
      </c>
      <c r="H3060" s="3" t="s">
        <v>16736</v>
      </c>
      <c r="I3060" s="3" t="s">
        <v>724</v>
      </c>
      <c r="J3060" s="3" t="s">
        <v>16737</v>
      </c>
      <c r="K3060" s="3" t="s">
        <v>171</v>
      </c>
      <c r="L3060" s="52" t="s">
        <v>31260</v>
      </c>
      <c r="M3060" s="24" t="s">
        <v>171</v>
      </c>
      <c r="O3060" s="24" t="s">
        <v>30786</v>
      </c>
      <c r="R3060" s="24" t="s">
        <v>170</v>
      </c>
      <c r="S3060" t="s">
        <v>3619</v>
      </c>
      <c r="T3060" t="str">
        <f>IF(X3060 &lt;&gt; "", CONCATENATE(Table1[[#This Row],[bioproject]],".",Table1[[#This Row],[Replicate group]]), "")</f>
        <v/>
      </c>
      <c r="AA3060" s="6" t="str">
        <f>IF(Table1[[#This Row],[fungi_species]] &lt;&gt; "", CONCATENATE(LEFT(Table1[[#This Row],[fungi_species]],2), LEFT(_xlfn.TEXTAFTER(Table1[[#This Row],[fungi_species]], " ", 1),3)),"")</f>
        <v/>
      </c>
      <c r="AB3060" s="7"/>
      <c r="AC3060" s="24" t="s">
        <v>16786</v>
      </c>
      <c r="AD3060" s="22" t="s">
        <v>16786</v>
      </c>
      <c r="AE3060" s="24" t="s">
        <v>159</v>
      </c>
      <c r="AF3060" s="22" t="s">
        <v>16787</v>
      </c>
      <c r="AG3060" s="24" t="s">
        <v>69</v>
      </c>
      <c r="AH3060" t="s">
        <v>149</v>
      </c>
      <c r="AI3060" t="s">
        <v>516</v>
      </c>
      <c r="AJ3060" s="7"/>
      <c r="AK3060" s="7"/>
      <c r="AL3060"/>
      <c r="AN3060" s="7"/>
      <c r="AO3060" s="7"/>
      <c r="AP3060"/>
      <c r="AQ3060"/>
      <c r="AU3060" s="5"/>
      <c r="AV3060" s="5"/>
      <c r="AW3060" t="s">
        <v>3795</v>
      </c>
      <c r="AX3060" t="s">
        <v>3795</v>
      </c>
      <c r="AY3060" t="s">
        <v>69</v>
      </c>
      <c r="AZ3060" t="s">
        <v>16738</v>
      </c>
      <c r="BA3060" t="s">
        <v>16739</v>
      </c>
      <c r="BB3060" t="s">
        <v>16740</v>
      </c>
      <c r="BC3060" t="s">
        <v>16741</v>
      </c>
      <c r="BD3060" t="s">
        <v>16742</v>
      </c>
      <c r="BE3060" t="s">
        <v>16743</v>
      </c>
      <c r="BF3060" t="s">
        <v>16742</v>
      </c>
      <c r="BG3060" t="s">
        <v>16745</v>
      </c>
      <c r="BH3060" t="s">
        <v>16746</v>
      </c>
      <c r="BI3060" t="s">
        <v>3795</v>
      </c>
      <c r="BJ3060" t="s">
        <v>2780</v>
      </c>
      <c r="BK3060" s="12" t="s">
        <v>16747</v>
      </c>
      <c r="BL3060" t="s">
        <v>16749</v>
      </c>
      <c r="BM3060" t="s">
        <v>87</v>
      </c>
      <c r="BN3060" s="30" t="s">
        <v>377</v>
      </c>
      <c r="BO3060" t="s">
        <v>16742</v>
      </c>
      <c r="BP3060">
        <v>1</v>
      </c>
      <c r="BQ3060">
        <v>5601520</v>
      </c>
      <c r="BR3060" s="12" t="s">
        <v>16750</v>
      </c>
      <c r="BS3060">
        <v>4530</v>
      </c>
      <c r="BT3060" t="s">
        <v>16751</v>
      </c>
      <c r="BU3060" t="s">
        <v>69</v>
      </c>
      <c r="BV3060" t="s">
        <v>69</v>
      </c>
      <c r="BW3060" t="s">
        <v>69</v>
      </c>
    </row>
    <row r="3061" spans="1:75" x14ac:dyDescent="0.2">
      <c r="A3061" t="s">
        <v>16730</v>
      </c>
      <c r="B3061" t="s">
        <v>16788</v>
      </c>
      <c r="C3061" t="s">
        <v>16789</v>
      </c>
      <c r="D3061" t="s">
        <v>16790</v>
      </c>
      <c r="E3061" t="s">
        <v>16791</v>
      </c>
      <c r="F3061">
        <v>30032201</v>
      </c>
      <c r="G3061" s="3" t="s">
        <v>16735</v>
      </c>
      <c r="H3061" s="3" t="s">
        <v>16736</v>
      </c>
      <c r="I3061" s="3" t="s">
        <v>724</v>
      </c>
      <c r="J3061" s="3" t="s">
        <v>16737</v>
      </c>
      <c r="K3061" s="3" t="s">
        <v>171</v>
      </c>
      <c r="L3061" s="52" t="s">
        <v>31260</v>
      </c>
      <c r="M3061" s="24" t="s">
        <v>171</v>
      </c>
      <c r="O3061" s="24" t="s">
        <v>30786</v>
      </c>
      <c r="R3061" s="24" t="s">
        <v>170</v>
      </c>
      <c r="S3061" t="s">
        <v>3619</v>
      </c>
      <c r="T3061" t="str">
        <f>IF(X3061 &lt;&gt; "", CONCATENATE(Table1[[#This Row],[bioproject]],".",Table1[[#This Row],[Replicate group]]), "")</f>
        <v/>
      </c>
      <c r="AA3061" s="6" t="str">
        <f>IF(Table1[[#This Row],[fungi_species]] &lt;&gt; "", CONCATENATE(LEFT(Table1[[#This Row],[fungi_species]],2), LEFT(_xlfn.TEXTAFTER(Table1[[#This Row],[fungi_species]], " ", 1),3)),"")</f>
        <v/>
      </c>
      <c r="AB3061" s="7"/>
      <c r="AC3061" s="24" t="s">
        <v>16792</v>
      </c>
      <c r="AD3061" s="22" t="s">
        <v>16792</v>
      </c>
      <c r="AE3061" s="24" t="s">
        <v>159</v>
      </c>
      <c r="AF3061" s="22" t="s">
        <v>16793</v>
      </c>
      <c r="AG3061" s="24" t="s">
        <v>69</v>
      </c>
      <c r="AH3061" t="s">
        <v>149</v>
      </c>
      <c r="AI3061" t="s">
        <v>516</v>
      </c>
      <c r="AJ3061" s="7"/>
      <c r="AK3061" s="7"/>
      <c r="AL3061"/>
      <c r="AN3061" s="7"/>
      <c r="AO3061" s="7"/>
      <c r="AP3061"/>
      <c r="AQ3061"/>
      <c r="AU3061" s="5"/>
      <c r="AV3061" s="5"/>
      <c r="AW3061" t="s">
        <v>3795</v>
      </c>
      <c r="AX3061" t="s">
        <v>3795</v>
      </c>
      <c r="AY3061" t="s">
        <v>69</v>
      </c>
      <c r="AZ3061" t="s">
        <v>16738</v>
      </c>
      <c r="BA3061" t="s">
        <v>16739</v>
      </c>
      <c r="BB3061" t="s">
        <v>16740</v>
      </c>
      <c r="BC3061" t="s">
        <v>16741</v>
      </c>
      <c r="BD3061" t="s">
        <v>16742</v>
      </c>
      <c r="BE3061" t="s">
        <v>16743</v>
      </c>
      <c r="BF3061" t="s">
        <v>16742</v>
      </c>
      <c r="BG3061" t="s">
        <v>16745</v>
      </c>
      <c r="BH3061" t="s">
        <v>16746</v>
      </c>
      <c r="BI3061" t="s">
        <v>3795</v>
      </c>
      <c r="BJ3061" t="s">
        <v>2780</v>
      </c>
      <c r="BK3061" s="12" t="s">
        <v>16747</v>
      </c>
      <c r="BL3061" t="s">
        <v>16749</v>
      </c>
      <c r="BM3061" t="s">
        <v>87</v>
      </c>
      <c r="BN3061" s="30" t="s">
        <v>377</v>
      </c>
      <c r="BO3061" t="s">
        <v>16742</v>
      </c>
      <c r="BP3061">
        <v>1</v>
      </c>
      <c r="BQ3061">
        <v>12255282</v>
      </c>
      <c r="BR3061" s="12" t="s">
        <v>16750</v>
      </c>
      <c r="BS3061">
        <v>4530</v>
      </c>
      <c r="BT3061" t="s">
        <v>16751</v>
      </c>
      <c r="BU3061" t="s">
        <v>69</v>
      </c>
      <c r="BV3061" t="s">
        <v>69</v>
      </c>
      <c r="BW3061" t="s">
        <v>69</v>
      </c>
    </row>
    <row r="3062" spans="1:75" x14ac:dyDescent="0.2">
      <c r="A3062" t="s">
        <v>16794</v>
      </c>
      <c r="B3062" t="s">
        <v>16795</v>
      </c>
      <c r="C3062" t="s">
        <v>16796</v>
      </c>
      <c r="D3062" t="s">
        <v>16797</v>
      </c>
      <c r="E3062" t="s">
        <v>16798</v>
      </c>
      <c r="F3062">
        <v>30032201</v>
      </c>
      <c r="G3062" s="3" t="s">
        <v>16735</v>
      </c>
      <c r="H3062" s="3" t="s">
        <v>16736</v>
      </c>
      <c r="I3062" s="3" t="s">
        <v>724</v>
      </c>
      <c r="J3062" s="3" t="s">
        <v>16799</v>
      </c>
      <c r="K3062" s="3" t="s">
        <v>73</v>
      </c>
      <c r="L3062" s="52" t="s">
        <v>31260</v>
      </c>
      <c r="M3062" s="24" t="s">
        <v>6398</v>
      </c>
      <c r="N3062" s="5" t="s">
        <v>438</v>
      </c>
      <c r="O3062" s="24" t="s">
        <v>30786</v>
      </c>
      <c r="R3062" s="24" t="s">
        <v>1397</v>
      </c>
      <c r="T3062" t="str">
        <f>IF(X3062 &lt;&gt; "", CONCATENATE(Table1[[#This Row],[bioproject]],".",Table1[[#This Row],[Replicate group]]), "")</f>
        <v/>
      </c>
      <c r="AA3062" s="6" t="str">
        <f>IF(Table1[[#This Row],[fungi_species]] &lt;&gt; "", CONCATENATE(LEFT(Table1[[#This Row],[fungi_species]],2), LEFT(_xlfn.TEXTAFTER(Table1[[#This Row],[fungi_species]], " ", 1),3)),"")</f>
        <v/>
      </c>
      <c r="AB3062" s="7"/>
      <c r="AC3062" t="s">
        <v>16802</v>
      </c>
      <c r="AD3062" t="s">
        <v>16802</v>
      </c>
      <c r="AE3062" t="s">
        <v>159</v>
      </c>
      <c r="AF3062" s="22" t="s">
        <v>16803</v>
      </c>
      <c r="AG3062" s="24" t="s">
        <v>69</v>
      </c>
      <c r="AH3062" t="s">
        <v>441</v>
      </c>
      <c r="AI3062" t="s">
        <v>77</v>
      </c>
      <c r="AJ3062" s="7"/>
      <c r="AK3062" s="7"/>
      <c r="AL3062"/>
      <c r="AN3062" s="7"/>
      <c r="AO3062" s="7"/>
      <c r="AP3062"/>
      <c r="AQ3062"/>
      <c r="AU3062" s="5"/>
      <c r="AV3062" s="5"/>
      <c r="AW3062" t="s">
        <v>3795</v>
      </c>
      <c r="AX3062" t="s">
        <v>3795</v>
      </c>
      <c r="AY3062" t="s">
        <v>69</v>
      </c>
      <c r="AZ3062" t="s">
        <v>16738</v>
      </c>
      <c r="BA3062" t="s">
        <v>16739</v>
      </c>
      <c r="BB3062" t="s">
        <v>16740</v>
      </c>
      <c r="BC3062" t="s">
        <v>16741</v>
      </c>
      <c r="BD3062" t="s">
        <v>16800</v>
      </c>
      <c r="BE3062" t="s">
        <v>16801</v>
      </c>
      <c r="BF3062" t="s">
        <v>16800</v>
      </c>
      <c r="BG3062" t="s">
        <v>16745</v>
      </c>
      <c r="BH3062" t="s">
        <v>16746</v>
      </c>
      <c r="BI3062" t="s">
        <v>3795</v>
      </c>
      <c r="BJ3062" t="s">
        <v>3896</v>
      </c>
      <c r="BK3062" s="12" t="s">
        <v>16747</v>
      </c>
      <c r="BL3062" t="s">
        <v>16804</v>
      </c>
      <c r="BM3062" t="s">
        <v>87</v>
      </c>
      <c r="BN3062" t="s">
        <v>377</v>
      </c>
      <c r="BO3062" t="s">
        <v>16800</v>
      </c>
      <c r="BP3062">
        <v>1</v>
      </c>
      <c r="BQ3062">
        <v>11193241</v>
      </c>
      <c r="BR3062" s="12" t="s">
        <v>16750</v>
      </c>
      <c r="BS3062">
        <v>4530</v>
      </c>
      <c r="BT3062" t="s">
        <v>16751</v>
      </c>
      <c r="BU3062" t="s">
        <v>69</v>
      </c>
      <c r="BV3062" t="s">
        <v>69</v>
      </c>
      <c r="BW3062" t="s">
        <v>69</v>
      </c>
    </row>
    <row r="3063" spans="1:75" x14ac:dyDescent="0.2">
      <c r="A3063" t="s">
        <v>16794</v>
      </c>
      <c r="B3063" t="s">
        <v>16805</v>
      </c>
      <c r="C3063" t="s">
        <v>16806</v>
      </c>
      <c r="D3063" t="s">
        <v>16807</v>
      </c>
      <c r="E3063" t="s">
        <v>16808</v>
      </c>
      <c r="F3063">
        <v>30032201</v>
      </c>
      <c r="G3063" s="3" t="s">
        <v>16735</v>
      </c>
      <c r="H3063" s="3" t="s">
        <v>16736</v>
      </c>
      <c r="I3063" s="3" t="s">
        <v>724</v>
      </c>
      <c r="J3063" s="3" t="s">
        <v>16799</v>
      </c>
      <c r="K3063" s="3" t="s">
        <v>73</v>
      </c>
      <c r="L3063" s="52" t="s">
        <v>31260</v>
      </c>
      <c r="M3063" s="24" t="s">
        <v>6398</v>
      </c>
      <c r="N3063" s="5" t="s">
        <v>438</v>
      </c>
      <c r="O3063" s="24" t="s">
        <v>30786</v>
      </c>
      <c r="R3063" s="24" t="s">
        <v>1397</v>
      </c>
      <c r="T3063" t="str">
        <f>IF(X3063 &lt;&gt; "", CONCATENATE(Table1[[#This Row],[bioproject]],".",Table1[[#This Row],[Replicate group]]), "")</f>
        <v/>
      </c>
      <c r="AA3063" s="6" t="str">
        <f>IF(Table1[[#This Row],[fungi_species]] &lt;&gt; "", CONCATENATE(LEFT(Table1[[#This Row],[fungi_species]],2), LEFT(_xlfn.TEXTAFTER(Table1[[#This Row],[fungi_species]], " ", 1),3)),"")</f>
        <v/>
      </c>
      <c r="AB3063" s="7"/>
      <c r="AC3063" t="s">
        <v>16809</v>
      </c>
      <c r="AD3063" t="s">
        <v>16809</v>
      </c>
      <c r="AE3063" t="s">
        <v>159</v>
      </c>
      <c r="AF3063" s="22" t="s">
        <v>16810</v>
      </c>
      <c r="AG3063" s="24" t="s">
        <v>69</v>
      </c>
      <c r="AH3063" t="s">
        <v>441</v>
      </c>
      <c r="AI3063" t="s">
        <v>77</v>
      </c>
      <c r="AJ3063" s="7"/>
      <c r="AK3063" s="7"/>
      <c r="AL3063"/>
      <c r="AN3063" s="7"/>
      <c r="AO3063" s="7"/>
      <c r="AP3063"/>
      <c r="AQ3063"/>
      <c r="AU3063" s="5"/>
      <c r="AV3063" s="5"/>
      <c r="AW3063" t="s">
        <v>3795</v>
      </c>
      <c r="AX3063" t="s">
        <v>3795</v>
      </c>
      <c r="AY3063" t="s">
        <v>69</v>
      </c>
      <c r="AZ3063" t="s">
        <v>16738</v>
      </c>
      <c r="BA3063" t="s">
        <v>16739</v>
      </c>
      <c r="BB3063" t="s">
        <v>16740</v>
      </c>
      <c r="BC3063" t="s">
        <v>16741</v>
      </c>
      <c r="BD3063" t="s">
        <v>16800</v>
      </c>
      <c r="BE3063" t="s">
        <v>16801</v>
      </c>
      <c r="BF3063" t="s">
        <v>16800</v>
      </c>
      <c r="BG3063" t="s">
        <v>16745</v>
      </c>
      <c r="BH3063" t="s">
        <v>16746</v>
      </c>
      <c r="BI3063" t="s">
        <v>3795</v>
      </c>
      <c r="BJ3063" t="s">
        <v>3896</v>
      </c>
      <c r="BK3063" s="12" t="s">
        <v>16747</v>
      </c>
      <c r="BL3063" t="s">
        <v>16804</v>
      </c>
      <c r="BM3063" t="s">
        <v>87</v>
      </c>
      <c r="BN3063" t="s">
        <v>377</v>
      </c>
      <c r="BO3063" t="s">
        <v>16800</v>
      </c>
      <c r="BP3063">
        <v>1</v>
      </c>
      <c r="BQ3063">
        <v>19158951</v>
      </c>
      <c r="BR3063" s="12" t="s">
        <v>16750</v>
      </c>
      <c r="BS3063">
        <v>4530</v>
      </c>
      <c r="BT3063" t="s">
        <v>16751</v>
      </c>
      <c r="BU3063" t="s">
        <v>69</v>
      </c>
      <c r="BV3063" t="s">
        <v>69</v>
      </c>
      <c r="BW3063" t="s">
        <v>69</v>
      </c>
    </row>
    <row r="3064" spans="1:75" x14ac:dyDescent="0.2">
      <c r="A3064" t="s">
        <v>16794</v>
      </c>
      <c r="B3064" t="s">
        <v>16811</v>
      </c>
      <c r="C3064" t="s">
        <v>16812</v>
      </c>
      <c r="D3064" t="s">
        <v>16813</v>
      </c>
      <c r="E3064" t="s">
        <v>16814</v>
      </c>
      <c r="F3064">
        <v>30032201</v>
      </c>
      <c r="G3064" s="3" t="s">
        <v>16735</v>
      </c>
      <c r="H3064" s="3" t="s">
        <v>16736</v>
      </c>
      <c r="I3064" s="3" t="s">
        <v>724</v>
      </c>
      <c r="J3064" s="3" t="s">
        <v>16799</v>
      </c>
      <c r="K3064" s="3" t="s">
        <v>73</v>
      </c>
      <c r="L3064" s="52" t="s">
        <v>31260</v>
      </c>
      <c r="M3064" s="24" t="s">
        <v>6398</v>
      </c>
      <c r="N3064" s="5" t="s">
        <v>438</v>
      </c>
      <c r="O3064" s="24" t="s">
        <v>30786</v>
      </c>
      <c r="R3064" s="24" t="s">
        <v>1397</v>
      </c>
      <c r="T3064" t="str">
        <f>IF(X3064 &lt;&gt; "", CONCATENATE(Table1[[#This Row],[bioproject]],".",Table1[[#This Row],[Replicate group]]), "")</f>
        <v/>
      </c>
      <c r="AA3064" s="6" t="str">
        <f>IF(Table1[[#This Row],[fungi_species]] &lt;&gt; "", CONCATENATE(LEFT(Table1[[#This Row],[fungi_species]],2), LEFT(_xlfn.TEXTAFTER(Table1[[#This Row],[fungi_species]], " ", 1),3)),"")</f>
        <v/>
      </c>
      <c r="AB3064" s="7"/>
      <c r="AC3064" t="s">
        <v>16815</v>
      </c>
      <c r="AD3064" t="s">
        <v>16815</v>
      </c>
      <c r="AE3064" t="s">
        <v>159</v>
      </c>
      <c r="AF3064" s="22" t="s">
        <v>16816</v>
      </c>
      <c r="AG3064" s="24" t="s">
        <v>69</v>
      </c>
      <c r="AH3064" t="s">
        <v>441</v>
      </c>
      <c r="AI3064" t="s">
        <v>77</v>
      </c>
      <c r="AJ3064" s="7"/>
      <c r="AK3064" s="7"/>
      <c r="AL3064"/>
      <c r="AN3064" s="7"/>
      <c r="AO3064" s="7"/>
      <c r="AP3064"/>
      <c r="AQ3064"/>
      <c r="AU3064" s="5"/>
      <c r="AV3064" s="5"/>
      <c r="AW3064" t="s">
        <v>3795</v>
      </c>
      <c r="AX3064" t="s">
        <v>3795</v>
      </c>
      <c r="AY3064" t="s">
        <v>69</v>
      </c>
      <c r="AZ3064" t="s">
        <v>16738</v>
      </c>
      <c r="BA3064" t="s">
        <v>16739</v>
      </c>
      <c r="BB3064" t="s">
        <v>16740</v>
      </c>
      <c r="BC3064" t="s">
        <v>16741</v>
      </c>
      <c r="BD3064" t="s">
        <v>16800</v>
      </c>
      <c r="BE3064" t="s">
        <v>16801</v>
      </c>
      <c r="BF3064" t="s">
        <v>16800</v>
      </c>
      <c r="BG3064" t="s">
        <v>16745</v>
      </c>
      <c r="BH3064" t="s">
        <v>16746</v>
      </c>
      <c r="BI3064" t="s">
        <v>3795</v>
      </c>
      <c r="BJ3064" t="s">
        <v>3896</v>
      </c>
      <c r="BK3064" s="12" t="s">
        <v>16747</v>
      </c>
      <c r="BL3064" t="s">
        <v>16804</v>
      </c>
      <c r="BM3064" t="s">
        <v>87</v>
      </c>
      <c r="BN3064" t="s">
        <v>377</v>
      </c>
      <c r="BO3064" t="s">
        <v>16800</v>
      </c>
      <c r="BP3064">
        <v>1</v>
      </c>
      <c r="BQ3064">
        <v>17964669</v>
      </c>
      <c r="BR3064" s="12" t="s">
        <v>16750</v>
      </c>
      <c r="BS3064">
        <v>4530</v>
      </c>
      <c r="BT3064" t="s">
        <v>16751</v>
      </c>
      <c r="BU3064" t="s">
        <v>69</v>
      </c>
      <c r="BV3064" t="s">
        <v>69</v>
      </c>
      <c r="BW3064" t="s">
        <v>69</v>
      </c>
    </row>
    <row r="3065" spans="1:75" x14ac:dyDescent="0.2">
      <c r="A3065" t="s">
        <v>16794</v>
      </c>
      <c r="B3065" t="s">
        <v>16817</v>
      </c>
      <c r="C3065" t="s">
        <v>16818</v>
      </c>
      <c r="D3065" t="s">
        <v>16819</v>
      </c>
      <c r="E3065" t="s">
        <v>16820</v>
      </c>
      <c r="F3065">
        <v>30032201</v>
      </c>
      <c r="G3065" s="3" t="s">
        <v>16735</v>
      </c>
      <c r="H3065" s="3" t="s">
        <v>16736</v>
      </c>
      <c r="I3065" s="3" t="s">
        <v>724</v>
      </c>
      <c r="J3065" s="3" t="s">
        <v>16799</v>
      </c>
      <c r="K3065" s="3" t="s">
        <v>73</v>
      </c>
      <c r="L3065" s="52" t="s">
        <v>31260</v>
      </c>
      <c r="M3065" s="24" t="s">
        <v>6398</v>
      </c>
      <c r="N3065" s="5" t="s">
        <v>438</v>
      </c>
      <c r="O3065" s="24" t="s">
        <v>30786</v>
      </c>
      <c r="R3065" s="24" t="s">
        <v>1397</v>
      </c>
      <c r="T3065" t="str">
        <f>IF(X3065 &lt;&gt; "", CONCATENATE(Table1[[#This Row],[bioproject]],".",Table1[[#This Row],[Replicate group]]), "")</f>
        <v/>
      </c>
      <c r="AA3065" s="6" t="str">
        <f>IF(Table1[[#This Row],[fungi_species]] &lt;&gt; "", CONCATENATE(LEFT(Table1[[#This Row],[fungi_species]],2), LEFT(_xlfn.TEXTAFTER(Table1[[#This Row],[fungi_species]], " ", 1),3)),"")</f>
        <v/>
      </c>
      <c r="AB3065" s="7"/>
      <c r="AC3065" t="s">
        <v>16821</v>
      </c>
      <c r="AD3065" t="s">
        <v>16821</v>
      </c>
      <c r="AE3065" t="s">
        <v>159</v>
      </c>
      <c r="AF3065" s="22" t="s">
        <v>16822</v>
      </c>
      <c r="AG3065" s="24" t="s">
        <v>69</v>
      </c>
      <c r="AH3065" t="s">
        <v>441</v>
      </c>
      <c r="AI3065" t="s">
        <v>77</v>
      </c>
      <c r="AJ3065" s="7"/>
      <c r="AK3065" s="7"/>
      <c r="AL3065"/>
      <c r="AN3065" s="7"/>
      <c r="AO3065" s="7"/>
      <c r="AP3065"/>
      <c r="AQ3065"/>
      <c r="AU3065" s="5"/>
      <c r="AV3065" s="5"/>
      <c r="AW3065" t="s">
        <v>3795</v>
      </c>
      <c r="AX3065" t="s">
        <v>3795</v>
      </c>
      <c r="AY3065" t="s">
        <v>69</v>
      </c>
      <c r="AZ3065" t="s">
        <v>16738</v>
      </c>
      <c r="BA3065" t="s">
        <v>16739</v>
      </c>
      <c r="BB3065" t="s">
        <v>16740</v>
      </c>
      <c r="BC3065" t="s">
        <v>16741</v>
      </c>
      <c r="BD3065" t="s">
        <v>16800</v>
      </c>
      <c r="BE3065" t="s">
        <v>16801</v>
      </c>
      <c r="BF3065" t="s">
        <v>16800</v>
      </c>
      <c r="BG3065" t="s">
        <v>16745</v>
      </c>
      <c r="BH3065" t="s">
        <v>16746</v>
      </c>
      <c r="BI3065" t="s">
        <v>3795</v>
      </c>
      <c r="BJ3065" t="s">
        <v>3896</v>
      </c>
      <c r="BK3065" s="12" t="s">
        <v>16747</v>
      </c>
      <c r="BL3065" t="s">
        <v>16804</v>
      </c>
      <c r="BM3065" t="s">
        <v>87</v>
      </c>
      <c r="BN3065" t="s">
        <v>377</v>
      </c>
      <c r="BO3065" t="s">
        <v>16800</v>
      </c>
      <c r="BP3065">
        <v>1</v>
      </c>
      <c r="BQ3065">
        <v>20452216</v>
      </c>
      <c r="BR3065" s="12" t="s">
        <v>16750</v>
      </c>
      <c r="BS3065">
        <v>4530</v>
      </c>
      <c r="BT3065" t="s">
        <v>16751</v>
      </c>
      <c r="BU3065" t="s">
        <v>69</v>
      </c>
      <c r="BV3065" t="s">
        <v>69</v>
      </c>
      <c r="BW3065" t="s">
        <v>69</v>
      </c>
    </row>
    <row r="3066" spans="1:75" x14ac:dyDescent="0.2">
      <c r="A3066" t="s">
        <v>16794</v>
      </c>
      <c r="B3066" t="s">
        <v>16823</v>
      </c>
      <c r="C3066" t="s">
        <v>16824</v>
      </c>
      <c r="D3066" t="s">
        <v>16825</v>
      </c>
      <c r="E3066" t="s">
        <v>16826</v>
      </c>
      <c r="F3066">
        <v>30032201</v>
      </c>
      <c r="G3066" s="3" t="s">
        <v>16735</v>
      </c>
      <c r="H3066" s="3" t="s">
        <v>16736</v>
      </c>
      <c r="I3066" s="3" t="s">
        <v>724</v>
      </c>
      <c r="J3066" s="3" t="s">
        <v>16799</v>
      </c>
      <c r="K3066" s="3" t="s">
        <v>73</v>
      </c>
      <c r="L3066" s="52" t="s">
        <v>31260</v>
      </c>
      <c r="M3066" s="24" t="s">
        <v>6398</v>
      </c>
      <c r="N3066" s="5" t="s">
        <v>438</v>
      </c>
      <c r="O3066" s="24" t="s">
        <v>30786</v>
      </c>
      <c r="R3066" s="24" t="s">
        <v>1397</v>
      </c>
      <c r="T3066" t="str">
        <f>IF(X3066 &lt;&gt; "", CONCATENATE(Table1[[#This Row],[bioproject]],".",Table1[[#This Row],[Replicate group]]), "")</f>
        <v/>
      </c>
      <c r="AA3066" s="6" t="str">
        <f>IF(Table1[[#This Row],[fungi_species]] &lt;&gt; "", CONCATENATE(LEFT(Table1[[#This Row],[fungi_species]],2), LEFT(_xlfn.TEXTAFTER(Table1[[#This Row],[fungi_species]], " ", 1),3)),"")</f>
        <v/>
      </c>
      <c r="AB3066" s="7"/>
      <c r="AC3066" t="s">
        <v>16827</v>
      </c>
      <c r="AD3066" t="s">
        <v>16827</v>
      </c>
      <c r="AE3066" t="s">
        <v>159</v>
      </c>
      <c r="AF3066" s="22" t="s">
        <v>16828</v>
      </c>
      <c r="AG3066" s="24" t="s">
        <v>69</v>
      </c>
      <c r="AH3066" t="s">
        <v>441</v>
      </c>
      <c r="AI3066" t="s">
        <v>77</v>
      </c>
      <c r="AJ3066" s="7"/>
      <c r="AK3066" s="7"/>
      <c r="AL3066"/>
      <c r="AN3066" s="7"/>
      <c r="AO3066" s="7"/>
      <c r="AP3066"/>
      <c r="AQ3066"/>
      <c r="AU3066" s="5"/>
      <c r="AV3066" s="5"/>
      <c r="AW3066" t="s">
        <v>3795</v>
      </c>
      <c r="AX3066" t="s">
        <v>3795</v>
      </c>
      <c r="AY3066" t="s">
        <v>69</v>
      </c>
      <c r="AZ3066" t="s">
        <v>16738</v>
      </c>
      <c r="BA3066" t="s">
        <v>16739</v>
      </c>
      <c r="BB3066" t="s">
        <v>16740</v>
      </c>
      <c r="BC3066" t="s">
        <v>16741</v>
      </c>
      <c r="BD3066" t="s">
        <v>16800</v>
      </c>
      <c r="BE3066" t="s">
        <v>16801</v>
      </c>
      <c r="BF3066" t="s">
        <v>16800</v>
      </c>
      <c r="BG3066" t="s">
        <v>16745</v>
      </c>
      <c r="BH3066" t="s">
        <v>16746</v>
      </c>
      <c r="BI3066" t="s">
        <v>3795</v>
      </c>
      <c r="BJ3066" t="s">
        <v>3896</v>
      </c>
      <c r="BK3066" s="12" t="s">
        <v>16747</v>
      </c>
      <c r="BL3066" t="s">
        <v>16804</v>
      </c>
      <c r="BM3066" t="s">
        <v>87</v>
      </c>
      <c r="BN3066" t="s">
        <v>377</v>
      </c>
      <c r="BO3066" t="s">
        <v>16800</v>
      </c>
      <c r="BP3066">
        <v>1</v>
      </c>
      <c r="BQ3066">
        <v>17768364</v>
      </c>
      <c r="BR3066" s="12" t="s">
        <v>16750</v>
      </c>
      <c r="BS3066">
        <v>4530</v>
      </c>
      <c r="BT3066" t="s">
        <v>16751</v>
      </c>
      <c r="BU3066" t="s">
        <v>69</v>
      </c>
      <c r="BV3066" t="s">
        <v>69</v>
      </c>
      <c r="BW3066" t="s">
        <v>69</v>
      </c>
    </row>
    <row r="3067" spans="1:75" x14ac:dyDescent="0.2">
      <c r="A3067" t="s">
        <v>16794</v>
      </c>
      <c r="B3067" t="s">
        <v>16829</v>
      </c>
      <c r="C3067" t="s">
        <v>16830</v>
      </c>
      <c r="D3067" t="s">
        <v>16831</v>
      </c>
      <c r="E3067" t="s">
        <v>16832</v>
      </c>
      <c r="F3067">
        <v>30032201</v>
      </c>
      <c r="G3067" s="3" t="s">
        <v>16735</v>
      </c>
      <c r="H3067" s="3" t="s">
        <v>16736</v>
      </c>
      <c r="I3067" s="3" t="s">
        <v>724</v>
      </c>
      <c r="J3067" s="3" t="s">
        <v>16799</v>
      </c>
      <c r="K3067" s="3" t="s">
        <v>73</v>
      </c>
      <c r="L3067" s="52" t="s">
        <v>31260</v>
      </c>
      <c r="M3067" s="24" t="s">
        <v>6398</v>
      </c>
      <c r="N3067" s="5" t="s">
        <v>438</v>
      </c>
      <c r="O3067" s="24" t="s">
        <v>30786</v>
      </c>
      <c r="R3067" s="24" t="s">
        <v>1397</v>
      </c>
      <c r="T3067" t="str">
        <f>IF(X3067 &lt;&gt; "", CONCATENATE(Table1[[#This Row],[bioproject]],".",Table1[[#This Row],[Replicate group]]), "")</f>
        <v/>
      </c>
      <c r="AA3067" s="6" t="str">
        <f>IF(Table1[[#This Row],[fungi_species]] &lt;&gt; "", CONCATENATE(LEFT(Table1[[#This Row],[fungi_species]],2), LEFT(_xlfn.TEXTAFTER(Table1[[#This Row],[fungi_species]], " ", 1),3)),"")</f>
        <v/>
      </c>
      <c r="AB3067" s="7"/>
      <c r="AC3067" t="s">
        <v>16833</v>
      </c>
      <c r="AD3067" t="s">
        <v>16833</v>
      </c>
      <c r="AE3067" t="s">
        <v>159</v>
      </c>
      <c r="AF3067" s="22" t="s">
        <v>16834</v>
      </c>
      <c r="AG3067" s="24" t="s">
        <v>69</v>
      </c>
      <c r="AH3067" t="s">
        <v>441</v>
      </c>
      <c r="AI3067" t="s">
        <v>77</v>
      </c>
      <c r="AJ3067" s="7"/>
      <c r="AK3067" s="7"/>
      <c r="AL3067"/>
      <c r="AN3067" s="7"/>
      <c r="AO3067" s="7"/>
      <c r="AP3067"/>
      <c r="AQ3067"/>
      <c r="AU3067" s="5"/>
      <c r="AV3067" s="5"/>
      <c r="AW3067" t="s">
        <v>3795</v>
      </c>
      <c r="AX3067" t="s">
        <v>3795</v>
      </c>
      <c r="AY3067" t="s">
        <v>69</v>
      </c>
      <c r="AZ3067" t="s">
        <v>16738</v>
      </c>
      <c r="BA3067" t="s">
        <v>16739</v>
      </c>
      <c r="BB3067" t="s">
        <v>16740</v>
      </c>
      <c r="BC3067" t="s">
        <v>16741</v>
      </c>
      <c r="BD3067" t="s">
        <v>16800</v>
      </c>
      <c r="BE3067" t="s">
        <v>16801</v>
      </c>
      <c r="BF3067" t="s">
        <v>16800</v>
      </c>
      <c r="BG3067" t="s">
        <v>16745</v>
      </c>
      <c r="BH3067" t="s">
        <v>16746</v>
      </c>
      <c r="BI3067" t="s">
        <v>3795</v>
      </c>
      <c r="BJ3067" t="s">
        <v>3896</v>
      </c>
      <c r="BK3067" s="12" t="s">
        <v>16747</v>
      </c>
      <c r="BL3067" t="s">
        <v>16804</v>
      </c>
      <c r="BM3067" t="s">
        <v>87</v>
      </c>
      <c r="BN3067" t="s">
        <v>377</v>
      </c>
      <c r="BO3067" t="s">
        <v>16800</v>
      </c>
      <c r="BP3067">
        <v>1</v>
      </c>
      <c r="BQ3067">
        <v>17148840</v>
      </c>
      <c r="BR3067" s="12" t="s">
        <v>16750</v>
      </c>
      <c r="BS3067">
        <v>4530</v>
      </c>
      <c r="BT3067" t="s">
        <v>16751</v>
      </c>
      <c r="BU3067" t="s">
        <v>69</v>
      </c>
      <c r="BV3067" t="s">
        <v>69</v>
      </c>
      <c r="BW3067" t="s">
        <v>69</v>
      </c>
    </row>
    <row r="3068" spans="1:75" x14ac:dyDescent="0.2">
      <c r="A3068" t="s">
        <v>16794</v>
      </c>
      <c r="B3068" t="s">
        <v>16835</v>
      </c>
      <c r="C3068" t="s">
        <v>16836</v>
      </c>
      <c r="D3068" t="s">
        <v>16837</v>
      </c>
      <c r="E3068" t="s">
        <v>16838</v>
      </c>
      <c r="F3068">
        <v>30032201</v>
      </c>
      <c r="G3068" s="3" t="s">
        <v>16735</v>
      </c>
      <c r="H3068" s="3" t="s">
        <v>16736</v>
      </c>
      <c r="I3068" s="3" t="s">
        <v>724</v>
      </c>
      <c r="J3068" s="3" t="s">
        <v>16799</v>
      </c>
      <c r="K3068" s="3" t="s">
        <v>73</v>
      </c>
      <c r="L3068" s="52" t="s">
        <v>31260</v>
      </c>
      <c r="M3068" s="24" t="s">
        <v>6398</v>
      </c>
      <c r="N3068" s="5" t="s">
        <v>438</v>
      </c>
      <c r="O3068" s="24" t="s">
        <v>30786</v>
      </c>
      <c r="R3068" s="24" t="s">
        <v>1397</v>
      </c>
      <c r="T3068" t="str">
        <f>IF(X3068 &lt;&gt; "", CONCATENATE(Table1[[#This Row],[bioproject]],".",Table1[[#This Row],[Replicate group]]), "")</f>
        <v/>
      </c>
      <c r="AA3068" s="6" t="str">
        <f>IF(Table1[[#This Row],[fungi_species]] &lt;&gt; "", CONCATENATE(LEFT(Table1[[#This Row],[fungi_species]],2), LEFT(_xlfn.TEXTAFTER(Table1[[#This Row],[fungi_species]], " ", 1),3)),"")</f>
        <v/>
      </c>
      <c r="AB3068" s="7"/>
      <c r="AC3068" t="s">
        <v>16839</v>
      </c>
      <c r="AD3068" t="s">
        <v>16839</v>
      </c>
      <c r="AE3068" t="s">
        <v>159</v>
      </c>
      <c r="AF3068" s="22" t="s">
        <v>16840</v>
      </c>
      <c r="AG3068" s="24" t="s">
        <v>69</v>
      </c>
      <c r="AH3068" t="s">
        <v>441</v>
      </c>
      <c r="AI3068" t="s">
        <v>77</v>
      </c>
      <c r="AJ3068" s="7"/>
      <c r="AK3068" s="7"/>
      <c r="AL3068"/>
      <c r="AN3068" s="7"/>
      <c r="AO3068" s="7"/>
      <c r="AP3068"/>
      <c r="AQ3068"/>
      <c r="AU3068" s="5"/>
      <c r="AV3068" s="5"/>
      <c r="AW3068" t="s">
        <v>3795</v>
      </c>
      <c r="AX3068" t="s">
        <v>3795</v>
      </c>
      <c r="AY3068" t="s">
        <v>69</v>
      </c>
      <c r="AZ3068" t="s">
        <v>16738</v>
      </c>
      <c r="BA3068" t="s">
        <v>16739</v>
      </c>
      <c r="BB3068" t="s">
        <v>16740</v>
      </c>
      <c r="BC3068" t="s">
        <v>16741</v>
      </c>
      <c r="BD3068" t="s">
        <v>16800</v>
      </c>
      <c r="BE3068" t="s">
        <v>16801</v>
      </c>
      <c r="BF3068" t="s">
        <v>16800</v>
      </c>
      <c r="BG3068" t="s">
        <v>16745</v>
      </c>
      <c r="BH3068" t="s">
        <v>16746</v>
      </c>
      <c r="BI3068" t="s">
        <v>3795</v>
      </c>
      <c r="BJ3068" t="s">
        <v>3896</v>
      </c>
      <c r="BK3068" s="12" t="s">
        <v>16747</v>
      </c>
      <c r="BL3068" t="s">
        <v>16804</v>
      </c>
      <c r="BM3068" t="s">
        <v>87</v>
      </c>
      <c r="BN3068" t="s">
        <v>377</v>
      </c>
      <c r="BO3068" t="s">
        <v>16800</v>
      </c>
      <c r="BP3068">
        <v>1</v>
      </c>
      <c r="BQ3068">
        <v>19570396</v>
      </c>
      <c r="BR3068" s="12" t="s">
        <v>16750</v>
      </c>
      <c r="BS3068">
        <v>4530</v>
      </c>
      <c r="BT3068" t="s">
        <v>16751</v>
      </c>
      <c r="BU3068" t="s">
        <v>69</v>
      </c>
      <c r="BV3068" t="s">
        <v>69</v>
      </c>
      <c r="BW3068" t="s">
        <v>69</v>
      </c>
    </row>
    <row r="3069" spans="1:75" x14ac:dyDescent="0.2">
      <c r="A3069" t="s">
        <v>16794</v>
      </c>
      <c r="B3069" t="s">
        <v>16841</v>
      </c>
      <c r="C3069" t="s">
        <v>16842</v>
      </c>
      <c r="D3069" t="s">
        <v>16843</v>
      </c>
      <c r="E3069" t="s">
        <v>16844</v>
      </c>
      <c r="F3069">
        <v>30032201</v>
      </c>
      <c r="G3069" s="3" t="s">
        <v>16735</v>
      </c>
      <c r="H3069" s="3" t="s">
        <v>16736</v>
      </c>
      <c r="I3069" s="3" t="s">
        <v>724</v>
      </c>
      <c r="J3069" s="3" t="s">
        <v>16799</v>
      </c>
      <c r="K3069" s="3" t="s">
        <v>73</v>
      </c>
      <c r="L3069" s="52" t="s">
        <v>31260</v>
      </c>
      <c r="M3069" s="24" t="s">
        <v>6398</v>
      </c>
      <c r="N3069" s="5" t="s">
        <v>438</v>
      </c>
      <c r="O3069" s="24" t="s">
        <v>30786</v>
      </c>
      <c r="R3069" s="24" t="s">
        <v>1397</v>
      </c>
      <c r="T3069" t="str">
        <f>IF(X3069 &lt;&gt; "", CONCATENATE(Table1[[#This Row],[bioproject]],".",Table1[[#This Row],[Replicate group]]), "")</f>
        <v/>
      </c>
      <c r="AA3069" s="6" t="str">
        <f>IF(Table1[[#This Row],[fungi_species]] &lt;&gt; "", CONCATENATE(LEFT(Table1[[#This Row],[fungi_species]],2), LEFT(_xlfn.TEXTAFTER(Table1[[#This Row],[fungi_species]], " ", 1),3)),"")</f>
        <v/>
      </c>
      <c r="AB3069" s="7"/>
      <c r="AC3069" t="s">
        <v>16845</v>
      </c>
      <c r="AD3069" t="s">
        <v>16845</v>
      </c>
      <c r="AE3069" t="s">
        <v>159</v>
      </c>
      <c r="AF3069" s="22" t="s">
        <v>16846</v>
      </c>
      <c r="AG3069" s="24" t="s">
        <v>69</v>
      </c>
      <c r="AH3069" t="s">
        <v>441</v>
      </c>
      <c r="AI3069" t="s">
        <v>77</v>
      </c>
      <c r="AJ3069" s="7"/>
      <c r="AK3069" s="7"/>
      <c r="AL3069"/>
      <c r="AN3069" s="7"/>
      <c r="AO3069" s="7"/>
      <c r="AP3069"/>
      <c r="AQ3069"/>
      <c r="AU3069" s="5"/>
      <c r="AV3069" s="5"/>
      <c r="AW3069" t="s">
        <v>3795</v>
      </c>
      <c r="AX3069" t="s">
        <v>3795</v>
      </c>
      <c r="AY3069" t="s">
        <v>69</v>
      </c>
      <c r="AZ3069" t="s">
        <v>16738</v>
      </c>
      <c r="BA3069" t="s">
        <v>16739</v>
      </c>
      <c r="BB3069" t="s">
        <v>16740</v>
      </c>
      <c r="BC3069" t="s">
        <v>16741</v>
      </c>
      <c r="BD3069" t="s">
        <v>16800</v>
      </c>
      <c r="BE3069" t="s">
        <v>16801</v>
      </c>
      <c r="BF3069" t="s">
        <v>16800</v>
      </c>
      <c r="BG3069" t="s">
        <v>16745</v>
      </c>
      <c r="BH3069" t="s">
        <v>16746</v>
      </c>
      <c r="BI3069" t="s">
        <v>3795</v>
      </c>
      <c r="BJ3069" t="s">
        <v>3896</v>
      </c>
      <c r="BK3069" s="12" t="s">
        <v>16747</v>
      </c>
      <c r="BL3069" t="s">
        <v>16804</v>
      </c>
      <c r="BM3069" t="s">
        <v>87</v>
      </c>
      <c r="BN3069" t="s">
        <v>377</v>
      </c>
      <c r="BO3069" t="s">
        <v>16800</v>
      </c>
      <c r="BP3069">
        <v>1</v>
      </c>
      <c r="BQ3069">
        <v>13880262</v>
      </c>
      <c r="BR3069" s="12" t="s">
        <v>16750</v>
      </c>
      <c r="BS3069">
        <v>4530</v>
      </c>
      <c r="BT3069" t="s">
        <v>16751</v>
      </c>
      <c r="BU3069" t="s">
        <v>69</v>
      </c>
      <c r="BV3069" t="s">
        <v>69</v>
      </c>
      <c r="BW3069" t="s">
        <v>69</v>
      </c>
    </row>
    <row r="3070" spans="1:75" x14ac:dyDescent="0.2">
      <c r="A3070" t="s">
        <v>16847</v>
      </c>
      <c r="B3070" t="s">
        <v>16848</v>
      </c>
      <c r="C3070" t="s">
        <v>16849</v>
      </c>
      <c r="D3070" t="s">
        <v>16850</v>
      </c>
      <c r="E3070" t="s">
        <v>69</v>
      </c>
      <c r="F3070">
        <v>29755439</v>
      </c>
      <c r="G3070" s="3" t="s">
        <v>16851</v>
      </c>
      <c r="H3070" s="3" t="s">
        <v>6026</v>
      </c>
      <c r="I3070" s="3" t="s">
        <v>410</v>
      </c>
      <c r="J3070" s="3" t="s">
        <v>8894</v>
      </c>
      <c r="K3070" s="3" t="s">
        <v>73</v>
      </c>
      <c r="L3070" s="6" t="s">
        <v>438</v>
      </c>
      <c r="M3070" s="24" t="s">
        <v>6398</v>
      </c>
      <c r="N3070" s="5" t="s">
        <v>438</v>
      </c>
      <c r="O3070" s="24" t="s">
        <v>30786</v>
      </c>
      <c r="R3070" s="24" t="s">
        <v>1397</v>
      </c>
      <c r="T3070" t="str">
        <f>IF(X3070 &lt;&gt; "", CONCATENATE(Table1[[#This Row],[bioproject]],".",Table1[[#This Row],[Replicate group]]), "")</f>
        <v/>
      </c>
      <c r="AA3070" s="6" t="str">
        <f>IF(Table1[[#This Row],[fungi_species]] &lt;&gt; "", CONCATENATE(LEFT(Table1[[#This Row],[fungi_species]],2), LEFT(_xlfn.TEXTAFTER(Table1[[#This Row],[fungi_species]], " ", 1),3)),"")</f>
        <v/>
      </c>
      <c r="AB3070" s="7"/>
      <c r="AC3070" t="s">
        <v>16858</v>
      </c>
      <c r="AD3070" t="s">
        <v>69</v>
      </c>
      <c r="AE3070" t="s">
        <v>16856</v>
      </c>
      <c r="AF3070" s="22" t="s">
        <v>16856</v>
      </c>
      <c r="AG3070" s="24" t="s">
        <v>16859</v>
      </c>
      <c r="AH3070" t="s">
        <v>468</v>
      </c>
      <c r="AI3070" t="s">
        <v>77</v>
      </c>
      <c r="AJ3070" s="7"/>
      <c r="AK3070" s="7"/>
      <c r="AL3070"/>
      <c r="AN3070" s="7"/>
      <c r="AO3070" s="7"/>
      <c r="AP3070"/>
      <c r="AQ3070"/>
      <c r="AU3070" s="5"/>
      <c r="AV3070" s="5"/>
      <c r="AW3070" t="s">
        <v>175</v>
      </c>
      <c r="AX3070" t="s">
        <v>175</v>
      </c>
      <c r="AY3070" t="s">
        <v>69</v>
      </c>
      <c r="AZ3070" t="s">
        <v>16852</v>
      </c>
      <c r="BA3070" t="s">
        <v>417</v>
      </c>
      <c r="BB3070">
        <v>2018</v>
      </c>
      <c r="BC3070" t="s">
        <v>16853</v>
      </c>
      <c r="BD3070" t="s">
        <v>16854</v>
      </c>
      <c r="BE3070" t="s">
        <v>16855</v>
      </c>
      <c r="BF3070" t="s">
        <v>69</v>
      </c>
      <c r="BG3070" t="s">
        <v>69</v>
      </c>
      <c r="BH3070" t="s">
        <v>69</v>
      </c>
      <c r="BI3070" t="s">
        <v>69</v>
      </c>
      <c r="BJ3070" t="s">
        <v>69</v>
      </c>
      <c r="BK3070" t="s">
        <v>69</v>
      </c>
      <c r="BL3070" t="s">
        <v>159</v>
      </c>
      <c r="BM3070" t="s">
        <v>87</v>
      </c>
      <c r="BN3070" t="s">
        <v>271</v>
      </c>
      <c r="BO3070" t="s">
        <v>16854</v>
      </c>
      <c r="BP3070">
        <v>1</v>
      </c>
      <c r="BQ3070">
        <v>22082261</v>
      </c>
      <c r="BR3070" s="12" t="s">
        <v>16857</v>
      </c>
      <c r="BS3070">
        <v>5518</v>
      </c>
      <c r="BT3070" t="s">
        <v>69</v>
      </c>
      <c r="BU3070" t="s">
        <v>69</v>
      </c>
      <c r="BV3070" t="s">
        <v>69</v>
      </c>
      <c r="BW3070" t="s">
        <v>69</v>
      </c>
    </row>
    <row r="3071" spans="1:75" x14ac:dyDescent="0.2">
      <c r="A3071" t="s">
        <v>16847</v>
      </c>
      <c r="B3071" t="s">
        <v>16860</v>
      </c>
      <c r="C3071" t="s">
        <v>16861</v>
      </c>
      <c r="D3071" t="s">
        <v>16862</v>
      </c>
      <c r="E3071" t="s">
        <v>69</v>
      </c>
      <c r="F3071">
        <v>29755439</v>
      </c>
      <c r="G3071" s="3" t="s">
        <v>16851</v>
      </c>
      <c r="H3071" s="3" t="s">
        <v>6026</v>
      </c>
      <c r="I3071" s="3" t="s">
        <v>410</v>
      </c>
      <c r="J3071" s="3" t="s">
        <v>8894</v>
      </c>
      <c r="K3071" s="3" t="s">
        <v>73</v>
      </c>
      <c r="L3071" s="6" t="s">
        <v>438</v>
      </c>
      <c r="M3071" s="24" t="s">
        <v>6398</v>
      </c>
      <c r="N3071" s="5" t="s">
        <v>438</v>
      </c>
      <c r="O3071" s="24" t="s">
        <v>30786</v>
      </c>
      <c r="R3071" s="24" t="s">
        <v>1397</v>
      </c>
      <c r="T3071" t="str">
        <f>IF(X3071 &lt;&gt; "", CONCATENATE(Table1[[#This Row],[bioproject]],".",Table1[[#This Row],[Replicate group]]), "")</f>
        <v/>
      </c>
      <c r="AA3071" s="6" t="str">
        <f>IF(Table1[[#This Row],[fungi_species]] &lt;&gt; "", CONCATENATE(LEFT(Table1[[#This Row],[fungi_species]],2), LEFT(_xlfn.TEXTAFTER(Table1[[#This Row],[fungi_species]], " ", 1),3)),"")</f>
        <v/>
      </c>
      <c r="AB3071" s="7"/>
      <c r="AC3071" t="s">
        <v>16864</v>
      </c>
      <c r="AD3071" t="s">
        <v>69</v>
      </c>
      <c r="AE3071" t="s">
        <v>16863</v>
      </c>
      <c r="AF3071" s="22" t="s">
        <v>16863</v>
      </c>
      <c r="AG3071" s="24" t="s">
        <v>16865</v>
      </c>
      <c r="AH3071" t="s">
        <v>468</v>
      </c>
      <c r="AI3071" t="s">
        <v>77</v>
      </c>
      <c r="AJ3071" s="7"/>
      <c r="AK3071" s="7"/>
      <c r="AL3071"/>
      <c r="AN3071" s="7"/>
      <c r="AO3071" s="7"/>
      <c r="AP3071"/>
      <c r="AQ3071"/>
      <c r="AU3071" s="5"/>
      <c r="AV3071" s="5"/>
      <c r="AW3071" t="s">
        <v>175</v>
      </c>
      <c r="AX3071" t="s">
        <v>175</v>
      </c>
      <c r="AY3071" t="s">
        <v>69</v>
      </c>
      <c r="AZ3071" t="s">
        <v>16852</v>
      </c>
      <c r="BA3071" t="s">
        <v>417</v>
      </c>
      <c r="BB3071">
        <v>2018</v>
      </c>
      <c r="BC3071" t="s">
        <v>16853</v>
      </c>
      <c r="BD3071" t="s">
        <v>16854</v>
      </c>
      <c r="BE3071" t="s">
        <v>16855</v>
      </c>
      <c r="BF3071" t="s">
        <v>69</v>
      </c>
      <c r="BG3071" t="s">
        <v>69</v>
      </c>
      <c r="BH3071" t="s">
        <v>69</v>
      </c>
      <c r="BI3071" t="s">
        <v>69</v>
      </c>
      <c r="BJ3071" t="s">
        <v>69</v>
      </c>
      <c r="BK3071" t="s">
        <v>69</v>
      </c>
      <c r="BL3071" t="s">
        <v>159</v>
      </c>
      <c r="BM3071" t="s">
        <v>87</v>
      </c>
      <c r="BN3071" t="s">
        <v>271</v>
      </c>
      <c r="BO3071" t="s">
        <v>16854</v>
      </c>
      <c r="BP3071">
        <v>1</v>
      </c>
      <c r="BQ3071">
        <v>43217996</v>
      </c>
      <c r="BR3071" s="12" t="s">
        <v>16857</v>
      </c>
      <c r="BS3071">
        <v>5518</v>
      </c>
      <c r="BT3071" t="s">
        <v>69</v>
      </c>
      <c r="BU3071" t="s">
        <v>69</v>
      </c>
      <c r="BV3071" t="s">
        <v>69</v>
      </c>
      <c r="BW3071" t="s">
        <v>69</v>
      </c>
    </row>
    <row r="3072" spans="1:75" x14ac:dyDescent="0.2">
      <c r="A3072" t="s">
        <v>16847</v>
      </c>
      <c r="B3072" t="s">
        <v>16866</v>
      </c>
      <c r="C3072" t="s">
        <v>16867</v>
      </c>
      <c r="D3072" t="s">
        <v>16868</v>
      </c>
      <c r="E3072" t="s">
        <v>69</v>
      </c>
      <c r="F3072">
        <v>29755439</v>
      </c>
      <c r="G3072" s="3" t="s">
        <v>16851</v>
      </c>
      <c r="H3072" s="3" t="s">
        <v>6026</v>
      </c>
      <c r="I3072" s="3" t="s">
        <v>410</v>
      </c>
      <c r="J3072" s="3" t="s">
        <v>8894</v>
      </c>
      <c r="K3072" s="3" t="s">
        <v>73</v>
      </c>
      <c r="L3072" s="6" t="s">
        <v>438</v>
      </c>
      <c r="M3072" s="24" t="s">
        <v>6398</v>
      </c>
      <c r="N3072" s="5" t="s">
        <v>438</v>
      </c>
      <c r="O3072" s="24" t="s">
        <v>30786</v>
      </c>
      <c r="R3072" s="24" t="s">
        <v>1397</v>
      </c>
      <c r="T3072" t="str">
        <f>IF(X3072 &lt;&gt; "", CONCATENATE(Table1[[#This Row],[bioproject]],".",Table1[[#This Row],[Replicate group]]), "")</f>
        <v/>
      </c>
      <c r="Y3072" s="52" t="s">
        <v>31249</v>
      </c>
      <c r="AA3072" s="6" t="str">
        <f>IF(Table1[[#This Row],[fungi_species]] &lt;&gt; "", CONCATENATE(LEFT(Table1[[#This Row],[fungi_species]],2), LEFT(_xlfn.TEXTAFTER(Table1[[#This Row],[fungi_species]], " ", 1),3)),"")</f>
        <v/>
      </c>
      <c r="AB3072" s="7"/>
      <c r="AC3072" t="s">
        <v>16870</v>
      </c>
      <c r="AD3072" t="s">
        <v>69</v>
      </c>
      <c r="AE3072" t="s">
        <v>16869</v>
      </c>
      <c r="AF3072" s="22" t="s">
        <v>16869</v>
      </c>
      <c r="AG3072" s="24" t="s">
        <v>16871</v>
      </c>
      <c r="AH3072" t="s">
        <v>468</v>
      </c>
      <c r="AI3072" t="s">
        <v>77</v>
      </c>
      <c r="AJ3072" s="7"/>
      <c r="AK3072" s="7"/>
      <c r="AL3072"/>
      <c r="AN3072" s="7"/>
      <c r="AO3072" s="7"/>
      <c r="AP3072"/>
      <c r="AQ3072"/>
      <c r="AU3072" s="5"/>
      <c r="AV3072" s="5"/>
      <c r="AW3072" t="s">
        <v>175</v>
      </c>
      <c r="AX3072" t="s">
        <v>175</v>
      </c>
      <c r="AY3072" t="s">
        <v>69</v>
      </c>
      <c r="AZ3072" t="s">
        <v>16852</v>
      </c>
      <c r="BA3072" t="s">
        <v>417</v>
      </c>
      <c r="BB3072">
        <v>2018</v>
      </c>
      <c r="BC3072" t="s">
        <v>16853</v>
      </c>
      <c r="BD3072" t="s">
        <v>16854</v>
      </c>
      <c r="BE3072" t="s">
        <v>16855</v>
      </c>
      <c r="BF3072" t="s">
        <v>69</v>
      </c>
      <c r="BG3072" t="s">
        <v>69</v>
      </c>
      <c r="BH3072" t="s">
        <v>69</v>
      </c>
      <c r="BI3072" t="s">
        <v>69</v>
      </c>
      <c r="BJ3072" t="s">
        <v>69</v>
      </c>
      <c r="BK3072" t="s">
        <v>69</v>
      </c>
      <c r="BL3072" t="s">
        <v>159</v>
      </c>
      <c r="BM3072" t="s">
        <v>87</v>
      </c>
      <c r="BN3072" t="s">
        <v>271</v>
      </c>
      <c r="BO3072" t="s">
        <v>16854</v>
      </c>
      <c r="BP3072">
        <v>1</v>
      </c>
      <c r="BQ3072">
        <v>22008646</v>
      </c>
      <c r="BR3072" s="12" t="s">
        <v>16857</v>
      </c>
      <c r="BS3072">
        <v>5518</v>
      </c>
      <c r="BT3072" t="s">
        <v>69</v>
      </c>
      <c r="BU3072" t="s">
        <v>69</v>
      </c>
      <c r="BV3072" t="s">
        <v>69</v>
      </c>
      <c r="BW3072" t="s">
        <v>69</v>
      </c>
    </row>
    <row r="3073" spans="1:75" x14ac:dyDescent="0.2">
      <c r="A3073" t="s">
        <v>16847</v>
      </c>
      <c r="B3073" t="s">
        <v>16872</v>
      </c>
      <c r="C3073" t="s">
        <v>16873</v>
      </c>
      <c r="D3073" t="s">
        <v>16874</v>
      </c>
      <c r="E3073" t="s">
        <v>69</v>
      </c>
      <c r="F3073">
        <v>29755439</v>
      </c>
      <c r="G3073" s="3" t="s">
        <v>16851</v>
      </c>
      <c r="H3073" s="3" t="s">
        <v>6026</v>
      </c>
      <c r="I3073" s="3" t="s">
        <v>410</v>
      </c>
      <c r="J3073" s="3" t="s">
        <v>8894</v>
      </c>
      <c r="K3073" s="3" t="s">
        <v>73</v>
      </c>
      <c r="L3073" s="6" t="s">
        <v>438</v>
      </c>
      <c r="M3073" s="24" t="s">
        <v>6398</v>
      </c>
      <c r="N3073" s="5" t="s">
        <v>438</v>
      </c>
      <c r="O3073" s="24" t="s">
        <v>30786</v>
      </c>
      <c r="R3073" s="24" t="s">
        <v>1397</v>
      </c>
      <c r="T3073" t="str">
        <f>IF(X3073 &lt;&gt; "", CONCATENATE(Table1[[#This Row],[bioproject]],".",Table1[[#This Row],[Replicate group]]), "")</f>
        <v/>
      </c>
      <c r="Y3073" s="52" t="s">
        <v>31249</v>
      </c>
      <c r="AA3073" s="6" t="str">
        <f>IF(Table1[[#This Row],[fungi_species]] &lt;&gt; "", CONCATENATE(LEFT(Table1[[#This Row],[fungi_species]],2), LEFT(_xlfn.TEXTAFTER(Table1[[#This Row],[fungi_species]], " ", 1),3)),"")</f>
        <v/>
      </c>
      <c r="AB3073" s="7"/>
      <c r="AC3073" t="s">
        <v>16876</v>
      </c>
      <c r="AD3073" t="s">
        <v>69</v>
      </c>
      <c r="AE3073" t="s">
        <v>16875</v>
      </c>
      <c r="AF3073" s="22" t="s">
        <v>16875</v>
      </c>
      <c r="AG3073" s="24" t="s">
        <v>16877</v>
      </c>
      <c r="AH3073" t="s">
        <v>468</v>
      </c>
      <c r="AI3073" t="s">
        <v>77</v>
      </c>
      <c r="AJ3073" s="7"/>
      <c r="AK3073" s="7"/>
      <c r="AL3073"/>
      <c r="AN3073" s="7"/>
      <c r="AO3073" s="7"/>
      <c r="AP3073"/>
      <c r="AQ3073"/>
      <c r="AU3073" s="5"/>
      <c r="AV3073" s="5"/>
      <c r="AW3073" t="s">
        <v>175</v>
      </c>
      <c r="AX3073" t="s">
        <v>175</v>
      </c>
      <c r="AY3073" t="s">
        <v>69</v>
      </c>
      <c r="AZ3073" t="s">
        <v>16852</v>
      </c>
      <c r="BA3073" t="s">
        <v>417</v>
      </c>
      <c r="BB3073">
        <v>2018</v>
      </c>
      <c r="BC3073" t="s">
        <v>16853</v>
      </c>
      <c r="BD3073" t="s">
        <v>16854</v>
      </c>
      <c r="BE3073" t="s">
        <v>16855</v>
      </c>
      <c r="BF3073" t="s">
        <v>69</v>
      </c>
      <c r="BG3073" t="s">
        <v>69</v>
      </c>
      <c r="BH3073" t="s">
        <v>69</v>
      </c>
      <c r="BI3073" t="s">
        <v>69</v>
      </c>
      <c r="BJ3073" t="s">
        <v>69</v>
      </c>
      <c r="BK3073" t="s">
        <v>69</v>
      </c>
      <c r="BL3073" t="s">
        <v>159</v>
      </c>
      <c r="BM3073" t="s">
        <v>87</v>
      </c>
      <c r="BN3073" t="s">
        <v>271</v>
      </c>
      <c r="BO3073" t="s">
        <v>16854</v>
      </c>
      <c r="BP3073">
        <v>1</v>
      </c>
      <c r="BQ3073">
        <v>36548045</v>
      </c>
      <c r="BR3073" s="12" t="s">
        <v>16857</v>
      </c>
      <c r="BS3073">
        <v>5518</v>
      </c>
      <c r="BT3073" t="s">
        <v>69</v>
      </c>
      <c r="BU3073" t="s">
        <v>69</v>
      </c>
      <c r="BV3073" t="s">
        <v>69</v>
      </c>
      <c r="BW3073" t="s">
        <v>69</v>
      </c>
    </row>
    <row r="3074" spans="1:75" x14ac:dyDescent="0.2">
      <c r="A3074" t="s">
        <v>16847</v>
      </c>
      <c r="B3074" t="s">
        <v>16878</v>
      </c>
      <c r="C3074" t="s">
        <v>16879</v>
      </c>
      <c r="D3074" t="s">
        <v>16880</v>
      </c>
      <c r="E3074" t="s">
        <v>69</v>
      </c>
      <c r="F3074">
        <v>29755439</v>
      </c>
      <c r="G3074" s="3" t="s">
        <v>16851</v>
      </c>
      <c r="H3074" s="3" t="s">
        <v>6026</v>
      </c>
      <c r="I3074" s="3" t="s">
        <v>410</v>
      </c>
      <c r="J3074" s="3" t="s">
        <v>8894</v>
      </c>
      <c r="K3074" s="3" t="s">
        <v>73</v>
      </c>
      <c r="L3074" s="6" t="s">
        <v>438</v>
      </c>
      <c r="M3074" s="24" t="s">
        <v>6398</v>
      </c>
      <c r="N3074" s="5" t="s">
        <v>438</v>
      </c>
      <c r="O3074" s="24" t="s">
        <v>30786</v>
      </c>
      <c r="R3074" s="24" t="s">
        <v>1397</v>
      </c>
      <c r="T3074" t="str">
        <f>IF(X3074 &lt;&gt; "", CONCATENATE(Table1[[#This Row],[bioproject]],".",Table1[[#This Row],[Replicate group]]), "")</f>
        <v/>
      </c>
      <c r="Y3074" s="52" t="s">
        <v>31249</v>
      </c>
      <c r="AA3074" s="6" t="str">
        <f>IF(Table1[[#This Row],[fungi_species]] &lt;&gt; "", CONCATENATE(LEFT(Table1[[#This Row],[fungi_species]],2), LEFT(_xlfn.TEXTAFTER(Table1[[#This Row],[fungi_species]], " ", 1),3)),"")</f>
        <v/>
      </c>
      <c r="AB3074" s="7"/>
      <c r="AC3074" t="s">
        <v>16882</v>
      </c>
      <c r="AD3074" t="s">
        <v>69</v>
      </c>
      <c r="AE3074" t="s">
        <v>16881</v>
      </c>
      <c r="AF3074" s="22" t="s">
        <v>16881</v>
      </c>
      <c r="AG3074" s="24" t="s">
        <v>16883</v>
      </c>
      <c r="AH3074" t="s">
        <v>468</v>
      </c>
      <c r="AI3074" t="s">
        <v>77</v>
      </c>
      <c r="AJ3074" s="7"/>
      <c r="AK3074" s="7"/>
      <c r="AL3074"/>
      <c r="AN3074" s="7"/>
      <c r="AO3074" s="7"/>
      <c r="AP3074"/>
      <c r="AQ3074"/>
      <c r="AU3074" s="5"/>
      <c r="AV3074" s="5"/>
      <c r="AW3074" t="s">
        <v>175</v>
      </c>
      <c r="AX3074" t="s">
        <v>175</v>
      </c>
      <c r="AY3074" t="s">
        <v>69</v>
      </c>
      <c r="AZ3074" t="s">
        <v>16852</v>
      </c>
      <c r="BA3074" t="s">
        <v>417</v>
      </c>
      <c r="BB3074">
        <v>2018</v>
      </c>
      <c r="BC3074" t="s">
        <v>16853</v>
      </c>
      <c r="BD3074" t="s">
        <v>16854</v>
      </c>
      <c r="BE3074" t="s">
        <v>16855</v>
      </c>
      <c r="BF3074" t="s">
        <v>69</v>
      </c>
      <c r="BG3074" t="s">
        <v>69</v>
      </c>
      <c r="BH3074" t="s">
        <v>69</v>
      </c>
      <c r="BI3074" t="s">
        <v>69</v>
      </c>
      <c r="BJ3074" t="s">
        <v>69</v>
      </c>
      <c r="BK3074" t="s">
        <v>69</v>
      </c>
      <c r="BL3074" t="s">
        <v>159</v>
      </c>
      <c r="BM3074" t="s">
        <v>87</v>
      </c>
      <c r="BN3074" t="s">
        <v>271</v>
      </c>
      <c r="BO3074" t="s">
        <v>16854</v>
      </c>
      <c r="BP3074">
        <v>1</v>
      </c>
      <c r="BQ3074">
        <v>21880390</v>
      </c>
      <c r="BR3074" s="12" t="s">
        <v>16857</v>
      </c>
      <c r="BS3074">
        <v>5518</v>
      </c>
      <c r="BT3074" t="s">
        <v>69</v>
      </c>
      <c r="BU3074" t="s">
        <v>69</v>
      </c>
      <c r="BV3074" t="s">
        <v>69</v>
      </c>
      <c r="BW3074" t="s">
        <v>69</v>
      </c>
    </row>
    <row r="3075" spans="1:75" x14ac:dyDescent="0.2">
      <c r="A3075" t="s">
        <v>16847</v>
      </c>
      <c r="B3075" t="s">
        <v>16884</v>
      </c>
      <c r="C3075" t="s">
        <v>16885</v>
      </c>
      <c r="D3075" t="s">
        <v>16886</v>
      </c>
      <c r="E3075" t="s">
        <v>69</v>
      </c>
      <c r="F3075">
        <v>29755439</v>
      </c>
      <c r="G3075" s="3" t="s">
        <v>16851</v>
      </c>
      <c r="H3075" s="3" t="s">
        <v>6026</v>
      </c>
      <c r="I3075" s="3" t="s">
        <v>410</v>
      </c>
      <c r="J3075" s="3" t="s">
        <v>8894</v>
      </c>
      <c r="K3075" s="3" t="s">
        <v>73</v>
      </c>
      <c r="L3075" s="6" t="s">
        <v>438</v>
      </c>
      <c r="M3075" s="24" t="s">
        <v>6398</v>
      </c>
      <c r="N3075" s="5" t="s">
        <v>438</v>
      </c>
      <c r="O3075" s="24" t="s">
        <v>30786</v>
      </c>
      <c r="R3075" s="24" t="s">
        <v>1397</v>
      </c>
      <c r="T3075" t="str">
        <f>IF(X3075 &lt;&gt; "", CONCATENATE(Table1[[#This Row],[bioproject]],".",Table1[[#This Row],[Replicate group]]), "")</f>
        <v/>
      </c>
      <c r="Y3075" s="52" t="s">
        <v>31249</v>
      </c>
      <c r="AA3075" s="6" t="str">
        <f>IF(Table1[[#This Row],[fungi_species]] &lt;&gt; "", CONCATENATE(LEFT(Table1[[#This Row],[fungi_species]],2), LEFT(_xlfn.TEXTAFTER(Table1[[#This Row],[fungi_species]], " ", 1),3)),"")</f>
        <v/>
      </c>
      <c r="AB3075" s="7"/>
      <c r="AC3075" t="s">
        <v>16888</v>
      </c>
      <c r="AD3075" t="s">
        <v>69</v>
      </c>
      <c r="AE3075" t="s">
        <v>16887</v>
      </c>
      <c r="AF3075" s="22" t="s">
        <v>16887</v>
      </c>
      <c r="AG3075" s="24" t="s">
        <v>16889</v>
      </c>
      <c r="AH3075" t="s">
        <v>468</v>
      </c>
      <c r="AI3075" t="s">
        <v>77</v>
      </c>
      <c r="AJ3075" s="7"/>
      <c r="AK3075" s="7"/>
      <c r="AL3075"/>
      <c r="AN3075" s="7"/>
      <c r="AO3075" s="7"/>
      <c r="AP3075"/>
      <c r="AQ3075"/>
      <c r="AU3075" s="5"/>
      <c r="AV3075" s="5"/>
      <c r="AW3075" t="s">
        <v>175</v>
      </c>
      <c r="AX3075" t="s">
        <v>175</v>
      </c>
      <c r="AY3075" t="s">
        <v>69</v>
      </c>
      <c r="AZ3075" t="s">
        <v>16852</v>
      </c>
      <c r="BA3075" t="s">
        <v>417</v>
      </c>
      <c r="BB3075">
        <v>2018</v>
      </c>
      <c r="BC3075" t="s">
        <v>16853</v>
      </c>
      <c r="BD3075" t="s">
        <v>16854</v>
      </c>
      <c r="BE3075" t="s">
        <v>16855</v>
      </c>
      <c r="BF3075" t="s">
        <v>69</v>
      </c>
      <c r="BG3075" t="s">
        <v>69</v>
      </c>
      <c r="BH3075" t="s">
        <v>69</v>
      </c>
      <c r="BI3075" t="s">
        <v>69</v>
      </c>
      <c r="BJ3075" t="s">
        <v>69</v>
      </c>
      <c r="BK3075" t="s">
        <v>69</v>
      </c>
      <c r="BL3075" t="s">
        <v>159</v>
      </c>
      <c r="BM3075" t="s">
        <v>87</v>
      </c>
      <c r="BN3075" t="s">
        <v>271</v>
      </c>
      <c r="BO3075" t="s">
        <v>16854</v>
      </c>
      <c r="BP3075">
        <v>1</v>
      </c>
      <c r="BQ3075">
        <v>41708287</v>
      </c>
      <c r="BR3075" s="12" t="s">
        <v>16857</v>
      </c>
      <c r="BS3075">
        <v>5518</v>
      </c>
      <c r="BT3075" t="s">
        <v>69</v>
      </c>
      <c r="BU3075" t="s">
        <v>69</v>
      </c>
      <c r="BV3075" t="s">
        <v>69</v>
      </c>
      <c r="BW3075" t="s">
        <v>69</v>
      </c>
    </row>
    <row r="3076" spans="1:75" x14ac:dyDescent="0.2">
      <c r="A3076" t="s">
        <v>17690</v>
      </c>
      <c r="B3076" t="s">
        <v>17725</v>
      </c>
      <c r="C3076" t="s">
        <v>17726</v>
      </c>
      <c r="D3076" t="s">
        <v>17727</v>
      </c>
      <c r="E3076" t="s">
        <v>17728</v>
      </c>
      <c r="F3076">
        <v>29893819</v>
      </c>
      <c r="G3076" s="3" t="s">
        <v>17695</v>
      </c>
      <c r="H3076" s="3" t="s">
        <v>17696</v>
      </c>
      <c r="I3076" s="3" t="s">
        <v>8120</v>
      </c>
      <c r="J3076" s="3" t="s">
        <v>17697</v>
      </c>
      <c r="K3076" s="3" t="s">
        <v>171</v>
      </c>
      <c r="M3076" s="24" t="s">
        <v>171</v>
      </c>
      <c r="O3076" s="24" t="s">
        <v>30786</v>
      </c>
      <c r="R3076" s="24" t="s">
        <v>514</v>
      </c>
      <c r="S3076" t="s">
        <v>515</v>
      </c>
      <c r="T3076" t="str">
        <f>IF(X3076 &lt;&gt; "", CONCATENATE(Table1[[#This Row],[bioproject]],".",Table1[[#This Row],[Replicate group]]), "")</f>
        <v>PRJNA448380.B</v>
      </c>
      <c r="X3076" s="52" t="s">
        <v>30760</v>
      </c>
      <c r="Z3076" s="66" t="s">
        <v>17698</v>
      </c>
      <c r="AA3076" s="6" t="str">
        <f>IF(Table1[[#This Row],[fungi_species]] &lt;&gt; "", CONCATENATE(LEFT(Table1[[#This Row],[fungi_species]],2), LEFT(_xlfn.TEXTAFTER(Table1[[#This Row],[fungi_species]], " ", 1),3)),"")</f>
        <v>Plost</v>
      </c>
      <c r="AB3076" s="7"/>
      <c r="AC3076" s="24" t="s">
        <v>17729</v>
      </c>
      <c r="AD3076" s="22" t="s">
        <v>17729</v>
      </c>
      <c r="AE3076" s="24" t="s">
        <v>159</v>
      </c>
      <c r="AF3076" s="22" t="s">
        <v>17730</v>
      </c>
      <c r="AG3076" s="24" t="s">
        <v>69</v>
      </c>
      <c r="AH3076" t="s">
        <v>149</v>
      </c>
      <c r="AI3076" t="s">
        <v>516</v>
      </c>
      <c r="AJ3076" s="7" t="s">
        <v>17699</v>
      </c>
      <c r="AK3076" s="7"/>
      <c r="AL3076">
        <v>5322</v>
      </c>
      <c r="AN3076" s="7" t="s">
        <v>73</v>
      </c>
      <c r="AO3076" s="7"/>
      <c r="AP3076"/>
      <c r="AQ3076" t="s">
        <v>73</v>
      </c>
      <c r="AR3076" t="s">
        <v>73</v>
      </c>
      <c r="AU3076" s="5"/>
      <c r="AV3076" s="5"/>
      <c r="AW3076" t="s">
        <v>17698</v>
      </c>
      <c r="AX3076" t="s">
        <v>17698</v>
      </c>
      <c r="AY3076" t="s">
        <v>69</v>
      </c>
      <c r="AZ3076" t="s">
        <v>17700</v>
      </c>
      <c r="BA3076" t="s">
        <v>8918</v>
      </c>
      <c r="BB3076" t="s">
        <v>17701</v>
      </c>
      <c r="BC3076" t="s">
        <v>17702</v>
      </c>
      <c r="BD3076" t="s">
        <v>17703</v>
      </c>
      <c r="BE3076" t="s">
        <v>17704</v>
      </c>
      <c r="BF3076" t="s">
        <v>17703</v>
      </c>
      <c r="BG3076" t="s">
        <v>17706</v>
      </c>
      <c r="BH3076" t="s">
        <v>17707</v>
      </c>
      <c r="BI3076" t="s">
        <v>17698</v>
      </c>
      <c r="BJ3076" t="s">
        <v>17708</v>
      </c>
      <c r="BK3076" s="12" t="s">
        <v>17709</v>
      </c>
      <c r="BL3076" t="s">
        <v>17711</v>
      </c>
      <c r="BM3076" t="s">
        <v>87</v>
      </c>
      <c r="BN3076" s="30" t="s">
        <v>271</v>
      </c>
      <c r="BO3076" t="s">
        <v>17703</v>
      </c>
      <c r="BP3076">
        <v>1</v>
      </c>
      <c r="BQ3076">
        <v>15840084</v>
      </c>
      <c r="BR3076" s="12" t="s">
        <v>17709</v>
      </c>
      <c r="BS3076">
        <v>5322</v>
      </c>
      <c r="BT3076" t="s">
        <v>17731</v>
      </c>
      <c r="BU3076" t="s">
        <v>69</v>
      </c>
      <c r="BV3076" t="s">
        <v>69</v>
      </c>
      <c r="BW3076" t="s">
        <v>69</v>
      </c>
    </row>
    <row r="3077" spans="1:75" x14ac:dyDescent="0.2">
      <c r="A3077" t="s">
        <v>17690</v>
      </c>
      <c r="B3077" t="s">
        <v>17732</v>
      </c>
      <c r="C3077" t="s">
        <v>17733</v>
      </c>
      <c r="D3077" t="s">
        <v>17734</v>
      </c>
      <c r="E3077" t="s">
        <v>17735</v>
      </c>
      <c r="F3077">
        <v>29893819</v>
      </c>
      <c r="G3077" s="3" t="s">
        <v>17695</v>
      </c>
      <c r="H3077" s="3" t="s">
        <v>17696</v>
      </c>
      <c r="I3077" s="3" t="s">
        <v>8120</v>
      </c>
      <c r="J3077" s="3" t="s">
        <v>17697</v>
      </c>
      <c r="K3077" s="3" t="s">
        <v>171</v>
      </c>
      <c r="M3077" s="24" t="s">
        <v>171</v>
      </c>
      <c r="O3077" s="24" t="s">
        <v>30786</v>
      </c>
      <c r="R3077" s="24" t="s">
        <v>514</v>
      </c>
      <c r="S3077" t="s">
        <v>515</v>
      </c>
      <c r="T3077" t="str">
        <f>IF(X3077 &lt;&gt; "", CONCATENATE(Table1[[#This Row],[bioproject]],".",Table1[[#This Row],[Replicate group]]), "")</f>
        <v>PRJNA448380.B</v>
      </c>
      <c r="X3077" s="52" t="s">
        <v>30760</v>
      </c>
      <c r="Z3077" s="66" t="s">
        <v>17698</v>
      </c>
      <c r="AA3077" s="6" t="str">
        <f>IF(Table1[[#This Row],[fungi_species]] &lt;&gt; "", CONCATENATE(LEFT(Table1[[#This Row],[fungi_species]],2), LEFT(_xlfn.TEXTAFTER(Table1[[#This Row],[fungi_species]], " ", 1),3)),"")</f>
        <v>Plost</v>
      </c>
      <c r="AB3077" s="7"/>
      <c r="AC3077" s="24" t="s">
        <v>17736</v>
      </c>
      <c r="AD3077" s="22" t="s">
        <v>17736</v>
      </c>
      <c r="AE3077" s="24" t="s">
        <v>159</v>
      </c>
      <c r="AF3077" s="22" t="s">
        <v>17737</v>
      </c>
      <c r="AG3077" s="24" t="s">
        <v>69</v>
      </c>
      <c r="AH3077" t="s">
        <v>149</v>
      </c>
      <c r="AI3077" t="s">
        <v>516</v>
      </c>
      <c r="AJ3077" s="7" t="s">
        <v>17699</v>
      </c>
      <c r="AK3077" s="7"/>
      <c r="AL3077">
        <v>5322</v>
      </c>
      <c r="AN3077" s="7" t="s">
        <v>73</v>
      </c>
      <c r="AO3077" s="7"/>
      <c r="AP3077"/>
      <c r="AQ3077" t="s">
        <v>73</v>
      </c>
      <c r="AR3077" t="s">
        <v>73</v>
      </c>
      <c r="AU3077" s="5"/>
      <c r="AV3077" s="5"/>
      <c r="AW3077" t="s">
        <v>17698</v>
      </c>
      <c r="AX3077" t="s">
        <v>17698</v>
      </c>
      <c r="AY3077" t="s">
        <v>69</v>
      </c>
      <c r="AZ3077" t="s">
        <v>17700</v>
      </c>
      <c r="BA3077" t="s">
        <v>8918</v>
      </c>
      <c r="BB3077" t="s">
        <v>17701</v>
      </c>
      <c r="BC3077" t="s">
        <v>17702</v>
      </c>
      <c r="BD3077" t="s">
        <v>17703</v>
      </c>
      <c r="BE3077" t="s">
        <v>17704</v>
      </c>
      <c r="BF3077" t="s">
        <v>17703</v>
      </c>
      <c r="BG3077" t="s">
        <v>17706</v>
      </c>
      <c r="BH3077" t="s">
        <v>17707</v>
      </c>
      <c r="BI3077" t="s">
        <v>17698</v>
      </c>
      <c r="BJ3077" t="s">
        <v>17708</v>
      </c>
      <c r="BK3077" s="12" t="s">
        <v>17709</v>
      </c>
      <c r="BL3077" t="s">
        <v>17711</v>
      </c>
      <c r="BM3077" t="s">
        <v>87</v>
      </c>
      <c r="BN3077" s="30" t="s">
        <v>271</v>
      </c>
      <c r="BO3077" t="s">
        <v>17703</v>
      </c>
      <c r="BP3077">
        <v>1</v>
      </c>
      <c r="BQ3077">
        <v>19123098</v>
      </c>
      <c r="BR3077" s="12" t="s">
        <v>17709</v>
      </c>
      <c r="BS3077">
        <v>5322</v>
      </c>
      <c r="BT3077" t="s">
        <v>17731</v>
      </c>
      <c r="BU3077" t="s">
        <v>69</v>
      </c>
      <c r="BV3077" t="s">
        <v>69</v>
      </c>
      <c r="BW3077" t="s">
        <v>69</v>
      </c>
    </row>
    <row r="3078" spans="1:75" x14ac:dyDescent="0.2">
      <c r="A3078" t="s">
        <v>16890</v>
      </c>
      <c r="B3078" t="s">
        <v>16912</v>
      </c>
      <c r="C3078" t="s">
        <v>16913</v>
      </c>
      <c r="D3078" t="s">
        <v>16914</v>
      </c>
      <c r="E3078" t="s">
        <v>69</v>
      </c>
      <c r="F3078" t="s">
        <v>16894</v>
      </c>
      <c r="G3078" s="3" t="s">
        <v>16851</v>
      </c>
      <c r="H3078" s="3" t="s">
        <v>16895</v>
      </c>
      <c r="I3078" s="3" t="s">
        <v>410</v>
      </c>
      <c r="J3078" s="3" t="s">
        <v>16896</v>
      </c>
      <c r="K3078" s="3" t="s">
        <v>171</v>
      </c>
      <c r="M3078" s="24" t="s">
        <v>171</v>
      </c>
      <c r="O3078" s="24" t="s">
        <v>30786</v>
      </c>
      <c r="R3078" s="24" t="s">
        <v>514</v>
      </c>
      <c r="S3078" t="s">
        <v>515</v>
      </c>
      <c r="T3078" t="str">
        <f>IF(X3078 &lt;&gt; "", CONCATENATE(Table1[[#This Row],[bioproject]],".",Table1[[#This Row],[Replicate group]]), "")</f>
        <v/>
      </c>
      <c r="Y3078" s="52" t="s">
        <v>31249</v>
      </c>
      <c r="Z3078" s="66" t="s">
        <v>16897</v>
      </c>
      <c r="AA3078" s="6" t="str">
        <f>IF(Table1[[#This Row],[fungi_species]] &lt;&gt; "", CONCATENATE(LEFT(Table1[[#This Row],[fungi_species]],2), LEFT(_xlfn.TEXTAFTER(Table1[[#This Row],[fungi_species]], " ", 1),3)),"")</f>
        <v>Fugra</v>
      </c>
      <c r="AB3078" s="7"/>
      <c r="AC3078" s="24" t="s">
        <v>16918</v>
      </c>
      <c r="AD3078" s="22" t="s">
        <v>69</v>
      </c>
      <c r="AE3078" s="24" t="s">
        <v>16916</v>
      </c>
      <c r="AF3078" s="22" t="s">
        <v>16915</v>
      </c>
      <c r="AG3078" s="24" t="s">
        <v>16915</v>
      </c>
      <c r="AH3078" t="s">
        <v>441</v>
      </c>
      <c r="AI3078" t="s">
        <v>77</v>
      </c>
      <c r="AJ3078" s="7" t="s">
        <v>16898</v>
      </c>
      <c r="AK3078" s="7"/>
      <c r="AL3078"/>
      <c r="AN3078" s="7" t="s">
        <v>73</v>
      </c>
      <c r="AO3078" s="7"/>
      <c r="AP3078"/>
      <c r="AQ3078"/>
      <c r="AU3078" s="5"/>
      <c r="AV3078" s="5"/>
      <c r="AW3078" t="s">
        <v>175</v>
      </c>
      <c r="AX3078" t="s">
        <v>175</v>
      </c>
      <c r="AY3078" t="s">
        <v>69</v>
      </c>
      <c r="AZ3078" t="s">
        <v>16852</v>
      </c>
      <c r="BA3078" t="s">
        <v>417</v>
      </c>
      <c r="BB3078" t="s">
        <v>9106</v>
      </c>
      <c r="BC3078" t="s">
        <v>16853</v>
      </c>
      <c r="BD3078" t="s">
        <v>16899</v>
      </c>
      <c r="BE3078" t="s">
        <v>16900</v>
      </c>
      <c r="BF3078" t="s">
        <v>69</v>
      </c>
      <c r="BG3078" t="s">
        <v>69</v>
      </c>
      <c r="BH3078" t="s">
        <v>69</v>
      </c>
      <c r="BI3078" t="s">
        <v>69</v>
      </c>
      <c r="BJ3078" t="s">
        <v>69</v>
      </c>
      <c r="BK3078" t="s">
        <v>69</v>
      </c>
      <c r="BL3078" t="s">
        <v>159</v>
      </c>
      <c r="BM3078" t="s">
        <v>87</v>
      </c>
      <c r="BN3078" s="30" t="s">
        <v>271</v>
      </c>
      <c r="BO3078" t="s">
        <v>16899</v>
      </c>
      <c r="BP3078">
        <v>1</v>
      </c>
      <c r="BQ3078">
        <v>11350161</v>
      </c>
      <c r="BR3078" s="12" t="s">
        <v>16917</v>
      </c>
      <c r="BS3078">
        <v>5518</v>
      </c>
      <c r="BT3078" t="s">
        <v>69</v>
      </c>
      <c r="BU3078" t="s">
        <v>69</v>
      </c>
      <c r="BV3078" t="s">
        <v>69</v>
      </c>
      <c r="BW3078" t="s">
        <v>69</v>
      </c>
    </row>
    <row r="3079" spans="1:75" x14ac:dyDescent="0.2">
      <c r="A3079" t="s">
        <v>16890</v>
      </c>
      <c r="B3079" t="s">
        <v>16919</v>
      </c>
      <c r="C3079" t="s">
        <v>16920</v>
      </c>
      <c r="D3079" t="s">
        <v>16921</v>
      </c>
      <c r="E3079" t="s">
        <v>69</v>
      </c>
      <c r="F3079" t="s">
        <v>16894</v>
      </c>
      <c r="G3079" s="3" t="s">
        <v>16851</v>
      </c>
      <c r="H3079" s="3" t="s">
        <v>16895</v>
      </c>
      <c r="I3079" s="3" t="s">
        <v>410</v>
      </c>
      <c r="J3079" s="3" t="s">
        <v>16896</v>
      </c>
      <c r="K3079" s="3" t="s">
        <v>171</v>
      </c>
      <c r="M3079" s="24" t="s">
        <v>171</v>
      </c>
      <c r="O3079" s="24" t="s">
        <v>30786</v>
      </c>
      <c r="R3079" s="24" t="s">
        <v>514</v>
      </c>
      <c r="S3079" t="s">
        <v>515</v>
      </c>
      <c r="T3079" t="str">
        <f>IF(X3079 &lt;&gt; "", CONCATENATE(Table1[[#This Row],[bioproject]],".",Table1[[#This Row],[Replicate group]]), "")</f>
        <v/>
      </c>
      <c r="Y3079" s="52" t="s">
        <v>31249</v>
      </c>
      <c r="Z3079" s="66" t="s">
        <v>16897</v>
      </c>
      <c r="AA3079" s="6" t="str">
        <f>IF(Table1[[#This Row],[fungi_species]] &lt;&gt; "", CONCATENATE(LEFT(Table1[[#This Row],[fungi_species]],2), LEFT(_xlfn.TEXTAFTER(Table1[[#This Row],[fungi_species]], " ", 1),3)),"")</f>
        <v>Fugra</v>
      </c>
      <c r="AB3079" s="7"/>
      <c r="AC3079" s="24" t="s">
        <v>16924</v>
      </c>
      <c r="AD3079" s="22" t="s">
        <v>69</v>
      </c>
      <c r="AE3079" s="24" t="s">
        <v>16923</v>
      </c>
      <c r="AF3079" s="22" t="s">
        <v>16922</v>
      </c>
      <c r="AG3079" s="24" t="s">
        <v>16922</v>
      </c>
      <c r="AH3079" t="s">
        <v>441</v>
      </c>
      <c r="AI3079" t="s">
        <v>77</v>
      </c>
      <c r="AJ3079" s="7" t="s">
        <v>16898</v>
      </c>
      <c r="AK3079" s="7"/>
      <c r="AL3079"/>
      <c r="AN3079" s="7" t="s">
        <v>73</v>
      </c>
      <c r="AO3079" s="7"/>
      <c r="AP3079"/>
      <c r="AQ3079"/>
      <c r="AU3079" s="5"/>
      <c r="AV3079" s="5"/>
      <c r="AW3079" t="s">
        <v>175</v>
      </c>
      <c r="AX3079" t="s">
        <v>175</v>
      </c>
      <c r="AY3079" t="s">
        <v>69</v>
      </c>
      <c r="AZ3079" t="s">
        <v>16852</v>
      </c>
      <c r="BA3079" t="s">
        <v>417</v>
      </c>
      <c r="BB3079" t="s">
        <v>9106</v>
      </c>
      <c r="BC3079" t="s">
        <v>16853</v>
      </c>
      <c r="BD3079" t="s">
        <v>16899</v>
      </c>
      <c r="BE3079" t="s">
        <v>16900</v>
      </c>
      <c r="BF3079" t="s">
        <v>69</v>
      </c>
      <c r="BG3079" t="s">
        <v>69</v>
      </c>
      <c r="BH3079" t="s">
        <v>69</v>
      </c>
      <c r="BI3079" t="s">
        <v>69</v>
      </c>
      <c r="BJ3079" t="s">
        <v>69</v>
      </c>
      <c r="BK3079" t="s">
        <v>69</v>
      </c>
      <c r="BL3079" t="s">
        <v>159</v>
      </c>
      <c r="BM3079" t="s">
        <v>87</v>
      </c>
      <c r="BN3079" s="30" t="s">
        <v>271</v>
      </c>
      <c r="BO3079" t="s">
        <v>16899</v>
      </c>
      <c r="BP3079">
        <v>1</v>
      </c>
      <c r="BQ3079">
        <v>10783886</v>
      </c>
      <c r="BR3079" s="12" t="s">
        <v>16917</v>
      </c>
      <c r="BS3079">
        <v>5518</v>
      </c>
      <c r="BT3079" t="s">
        <v>69</v>
      </c>
      <c r="BU3079" t="s">
        <v>69</v>
      </c>
      <c r="BV3079" t="s">
        <v>69</v>
      </c>
      <c r="BW3079" t="s">
        <v>69</v>
      </c>
    </row>
    <row r="3080" spans="1:75" x14ac:dyDescent="0.2">
      <c r="A3080" t="s">
        <v>16890</v>
      </c>
      <c r="B3080" t="s">
        <v>16925</v>
      </c>
      <c r="C3080" t="s">
        <v>16926</v>
      </c>
      <c r="D3080" t="s">
        <v>16927</v>
      </c>
      <c r="E3080" t="s">
        <v>69</v>
      </c>
      <c r="F3080" t="s">
        <v>16894</v>
      </c>
      <c r="G3080" s="3" t="s">
        <v>16851</v>
      </c>
      <c r="H3080" s="3" t="s">
        <v>16895</v>
      </c>
      <c r="I3080" s="3" t="s">
        <v>410</v>
      </c>
      <c r="J3080" s="3" t="s">
        <v>16896</v>
      </c>
      <c r="K3080" s="3" t="s">
        <v>171</v>
      </c>
      <c r="M3080" s="24" t="s">
        <v>171</v>
      </c>
      <c r="O3080" s="24" t="s">
        <v>30786</v>
      </c>
      <c r="R3080" s="24" t="s">
        <v>514</v>
      </c>
      <c r="S3080" t="s">
        <v>515</v>
      </c>
      <c r="T3080" t="str">
        <f>IF(X3080 &lt;&gt; "", CONCATENATE(Table1[[#This Row],[bioproject]],".",Table1[[#This Row],[Replicate group]]), "")</f>
        <v/>
      </c>
      <c r="Y3080" s="52" t="s">
        <v>31249</v>
      </c>
      <c r="Z3080" s="66" t="s">
        <v>16897</v>
      </c>
      <c r="AA3080" s="6" t="str">
        <f>IF(Table1[[#This Row],[fungi_species]] &lt;&gt; "", CONCATENATE(LEFT(Table1[[#This Row],[fungi_species]],2), LEFT(_xlfn.TEXTAFTER(Table1[[#This Row],[fungi_species]], " ", 1),3)),"")</f>
        <v>Fugra</v>
      </c>
      <c r="AB3080" s="7"/>
      <c r="AC3080" s="24" t="s">
        <v>16930</v>
      </c>
      <c r="AD3080" s="22" t="s">
        <v>69</v>
      </c>
      <c r="AE3080" s="24" t="s">
        <v>16929</v>
      </c>
      <c r="AF3080" s="22" t="s">
        <v>16928</v>
      </c>
      <c r="AG3080" s="24" t="s">
        <v>16928</v>
      </c>
      <c r="AH3080" t="s">
        <v>441</v>
      </c>
      <c r="AI3080" t="s">
        <v>77</v>
      </c>
      <c r="AJ3080" s="7" t="s">
        <v>16898</v>
      </c>
      <c r="AK3080" s="7"/>
      <c r="AL3080"/>
      <c r="AN3080" s="7" t="s">
        <v>73</v>
      </c>
      <c r="AO3080" s="7"/>
      <c r="AP3080"/>
      <c r="AQ3080"/>
      <c r="AU3080" s="5"/>
      <c r="AV3080" s="5"/>
      <c r="AW3080" t="s">
        <v>175</v>
      </c>
      <c r="AX3080" t="s">
        <v>175</v>
      </c>
      <c r="AY3080" t="s">
        <v>69</v>
      </c>
      <c r="AZ3080" t="s">
        <v>16852</v>
      </c>
      <c r="BA3080" t="s">
        <v>417</v>
      </c>
      <c r="BB3080" t="s">
        <v>9106</v>
      </c>
      <c r="BC3080" t="s">
        <v>16853</v>
      </c>
      <c r="BD3080" t="s">
        <v>16899</v>
      </c>
      <c r="BE3080" t="s">
        <v>16900</v>
      </c>
      <c r="BF3080" t="s">
        <v>69</v>
      </c>
      <c r="BG3080" t="s">
        <v>69</v>
      </c>
      <c r="BH3080" t="s">
        <v>69</v>
      </c>
      <c r="BI3080" t="s">
        <v>69</v>
      </c>
      <c r="BJ3080" t="s">
        <v>69</v>
      </c>
      <c r="BK3080" t="s">
        <v>69</v>
      </c>
      <c r="BL3080" t="s">
        <v>159</v>
      </c>
      <c r="BM3080" t="s">
        <v>87</v>
      </c>
      <c r="BN3080" s="30" t="s">
        <v>271</v>
      </c>
      <c r="BO3080" t="s">
        <v>16899</v>
      </c>
      <c r="BP3080">
        <v>1</v>
      </c>
      <c r="BQ3080">
        <v>11506206</v>
      </c>
      <c r="BR3080" s="12" t="s">
        <v>16917</v>
      </c>
      <c r="BS3080">
        <v>5518</v>
      </c>
      <c r="BT3080" t="s">
        <v>69</v>
      </c>
      <c r="BU3080" t="s">
        <v>69</v>
      </c>
      <c r="BV3080" t="s">
        <v>69</v>
      </c>
      <c r="BW3080" t="s">
        <v>69</v>
      </c>
    </row>
    <row r="3081" spans="1:75" x14ac:dyDescent="0.2">
      <c r="A3081" t="s">
        <v>16890</v>
      </c>
      <c r="B3081" t="s">
        <v>16931</v>
      </c>
      <c r="C3081" t="s">
        <v>16932</v>
      </c>
      <c r="D3081" t="s">
        <v>16933</v>
      </c>
      <c r="E3081" t="s">
        <v>69</v>
      </c>
      <c r="F3081" t="s">
        <v>16894</v>
      </c>
      <c r="G3081" s="3" t="s">
        <v>16851</v>
      </c>
      <c r="H3081" s="3" t="s">
        <v>16895</v>
      </c>
      <c r="I3081" s="3" t="s">
        <v>410</v>
      </c>
      <c r="J3081" s="3" t="s">
        <v>16896</v>
      </c>
      <c r="K3081" s="3" t="s">
        <v>171</v>
      </c>
      <c r="M3081" s="24" t="s">
        <v>171</v>
      </c>
      <c r="O3081" s="24" t="s">
        <v>30786</v>
      </c>
      <c r="R3081" s="24" t="s">
        <v>514</v>
      </c>
      <c r="S3081" t="s">
        <v>515</v>
      </c>
      <c r="T3081" t="str">
        <f>IF(X3081 &lt;&gt; "", CONCATENATE(Table1[[#This Row],[bioproject]],".",Table1[[#This Row],[Replicate group]]), "")</f>
        <v/>
      </c>
      <c r="Y3081" s="52" t="s">
        <v>31249</v>
      </c>
      <c r="Z3081" s="66" t="s">
        <v>16897</v>
      </c>
      <c r="AA3081" s="6" t="str">
        <f>IF(Table1[[#This Row],[fungi_species]] &lt;&gt; "", CONCATENATE(LEFT(Table1[[#This Row],[fungi_species]],2), LEFT(_xlfn.TEXTAFTER(Table1[[#This Row],[fungi_species]], " ", 1),3)),"")</f>
        <v>Fugra</v>
      </c>
      <c r="AB3081" s="7"/>
      <c r="AC3081" s="24" t="s">
        <v>16936</v>
      </c>
      <c r="AD3081" s="22" t="s">
        <v>69</v>
      </c>
      <c r="AE3081" s="24" t="s">
        <v>16935</v>
      </c>
      <c r="AF3081" s="22" t="s">
        <v>16934</v>
      </c>
      <c r="AG3081" s="24" t="s">
        <v>16934</v>
      </c>
      <c r="AH3081" t="s">
        <v>441</v>
      </c>
      <c r="AI3081" t="s">
        <v>77</v>
      </c>
      <c r="AJ3081" s="7" t="s">
        <v>16898</v>
      </c>
      <c r="AK3081" s="7"/>
      <c r="AL3081"/>
      <c r="AN3081" s="7" t="s">
        <v>73</v>
      </c>
      <c r="AO3081" s="7"/>
      <c r="AP3081"/>
      <c r="AQ3081"/>
      <c r="AU3081" s="5"/>
      <c r="AV3081" s="5"/>
      <c r="AW3081" t="s">
        <v>175</v>
      </c>
      <c r="AX3081" t="s">
        <v>175</v>
      </c>
      <c r="AY3081" t="s">
        <v>69</v>
      </c>
      <c r="AZ3081" t="s">
        <v>16852</v>
      </c>
      <c r="BA3081" t="s">
        <v>417</v>
      </c>
      <c r="BB3081" t="s">
        <v>9106</v>
      </c>
      <c r="BC3081" t="s">
        <v>16853</v>
      </c>
      <c r="BD3081" t="s">
        <v>16899</v>
      </c>
      <c r="BE3081" t="s">
        <v>16900</v>
      </c>
      <c r="BF3081" t="s">
        <v>69</v>
      </c>
      <c r="BG3081" t="s">
        <v>69</v>
      </c>
      <c r="BH3081" t="s">
        <v>69</v>
      </c>
      <c r="BI3081" t="s">
        <v>69</v>
      </c>
      <c r="BJ3081" t="s">
        <v>69</v>
      </c>
      <c r="BK3081" t="s">
        <v>69</v>
      </c>
      <c r="BL3081" t="s">
        <v>159</v>
      </c>
      <c r="BM3081" t="s">
        <v>87</v>
      </c>
      <c r="BN3081" s="30" t="s">
        <v>271</v>
      </c>
      <c r="BO3081" t="s">
        <v>16899</v>
      </c>
      <c r="BP3081">
        <v>1</v>
      </c>
      <c r="BQ3081">
        <v>10851539</v>
      </c>
      <c r="BR3081" s="12" t="s">
        <v>16917</v>
      </c>
      <c r="BS3081">
        <v>5518</v>
      </c>
      <c r="BT3081" t="s">
        <v>69</v>
      </c>
      <c r="BU3081" t="s">
        <v>69</v>
      </c>
      <c r="BV3081" t="s">
        <v>69</v>
      </c>
      <c r="BW3081" t="s">
        <v>69</v>
      </c>
    </row>
    <row r="3082" spans="1:75" x14ac:dyDescent="0.2">
      <c r="A3082" t="s">
        <v>17690</v>
      </c>
      <c r="B3082" t="s">
        <v>17738</v>
      </c>
      <c r="C3082" t="s">
        <v>17739</v>
      </c>
      <c r="D3082" t="s">
        <v>17740</v>
      </c>
      <c r="E3082" t="s">
        <v>17741</v>
      </c>
      <c r="F3082">
        <v>29893819</v>
      </c>
      <c r="G3082" s="3" t="s">
        <v>17695</v>
      </c>
      <c r="H3082" s="3" t="s">
        <v>17696</v>
      </c>
      <c r="I3082" s="3" t="s">
        <v>8120</v>
      </c>
      <c r="J3082" s="3" t="s">
        <v>17697</v>
      </c>
      <c r="K3082" s="3" t="s">
        <v>171</v>
      </c>
      <c r="M3082" s="24" t="s">
        <v>171</v>
      </c>
      <c r="O3082" s="24" t="s">
        <v>30786</v>
      </c>
      <c r="R3082" s="24" t="s">
        <v>514</v>
      </c>
      <c r="S3082" t="s">
        <v>515</v>
      </c>
      <c r="T3082" t="str">
        <f>IF(X3082 &lt;&gt; "", CONCATENATE(Table1[[#This Row],[bioproject]],".",Table1[[#This Row],[Replicate group]]), "")</f>
        <v>PRJNA448380.B</v>
      </c>
      <c r="X3082" s="52" t="s">
        <v>30760</v>
      </c>
      <c r="Z3082" s="66" t="s">
        <v>17698</v>
      </c>
      <c r="AA3082" s="6" t="str">
        <f>IF(Table1[[#This Row],[fungi_species]] &lt;&gt; "", CONCATENATE(LEFT(Table1[[#This Row],[fungi_species]],2), LEFT(_xlfn.TEXTAFTER(Table1[[#This Row],[fungi_species]], " ", 1),3)),"")</f>
        <v>Plost</v>
      </c>
      <c r="AB3082" s="7"/>
      <c r="AC3082" s="24" t="s">
        <v>17742</v>
      </c>
      <c r="AD3082" s="22" t="s">
        <v>17742</v>
      </c>
      <c r="AE3082" s="24" t="s">
        <v>159</v>
      </c>
      <c r="AF3082" s="22" t="s">
        <v>17743</v>
      </c>
      <c r="AG3082" s="24" t="s">
        <v>69</v>
      </c>
      <c r="AH3082" t="s">
        <v>149</v>
      </c>
      <c r="AI3082" t="s">
        <v>516</v>
      </c>
      <c r="AJ3082" s="7" t="s">
        <v>17699</v>
      </c>
      <c r="AK3082" s="7"/>
      <c r="AL3082">
        <v>5322</v>
      </c>
      <c r="AN3082" s="7" t="s">
        <v>73</v>
      </c>
      <c r="AO3082" s="7"/>
      <c r="AP3082"/>
      <c r="AQ3082" t="s">
        <v>73</v>
      </c>
      <c r="AR3082" t="s">
        <v>73</v>
      </c>
      <c r="AU3082" s="5"/>
      <c r="AV3082" s="5"/>
      <c r="AW3082" t="s">
        <v>17698</v>
      </c>
      <c r="AX3082" t="s">
        <v>17698</v>
      </c>
      <c r="AY3082" t="s">
        <v>69</v>
      </c>
      <c r="AZ3082" t="s">
        <v>17700</v>
      </c>
      <c r="BA3082" t="s">
        <v>8918</v>
      </c>
      <c r="BB3082" t="s">
        <v>17701</v>
      </c>
      <c r="BC3082" t="s">
        <v>17702</v>
      </c>
      <c r="BD3082" t="s">
        <v>17703</v>
      </c>
      <c r="BE3082" t="s">
        <v>17704</v>
      </c>
      <c r="BF3082" t="s">
        <v>17703</v>
      </c>
      <c r="BG3082" t="s">
        <v>17706</v>
      </c>
      <c r="BH3082" t="s">
        <v>17707</v>
      </c>
      <c r="BI3082" t="s">
        <v>17698</v>
      </c>
      <c r="BJ3082" t="s">
        <v>17708</v>
      </c>
      <c r="BK3082" s="12" t="s">
        <v>17709</v>
      </c>
      <c r="BL3082" t="s">
        <v>17711</v>
      </c>
      <c r="BM3082" t="s">
        <v>87</v>
      </c>
      <c r="BN3082" s="30" t="s">
        <v>271</v>
      </c>
      <c r="BO3082" t="s">
        <v>17703</v>
      </c>
      <c r="BP3082">
        <v>1</v>
      </c>
      <c r="BQ3082">
        <v>30739085</v>
      </c>
      <c r="BR3082" s="12" t="s">
        <v>17709</v>
      </c>
      <c r="BS3082">
        <v>5322</v>
      </c>
      <c r="BT3082" t="s">
        <v>17731</v>
      </c>
      <c r="BU3082" t="s">
        <v>69</v>
      </c>
      <c r="BV3082" t="s">
        <v>69</v>
      </c>
      <c r="BW3082" t="s">
        <v>69</v>
      </c>
    </row>
    <row r="3083" spans="1:75" x14ac:dyDescent="0.2">
      <c r="A3083" t="s">
        <v>17690</v>
      </c>
      <c r="B3083" t="s">
        <v>17744</v>
      </c>
      <c r="C3083" t="s">
        <v>17745</v>
      </c>
      <c r="D3083" t="s">
        <v>17746</v>
      </c>
      <c r="E3083" t="s">
        <v>17747</v>
      </c>
      <c r="F3083">
        <v>29893819</v>
      </c>
      <c r="G3083" s="3" t="s">
        <v>17695</v>
      </c>
      <c r="H3083" s="3" t="s">
        <v>17696</v>
      </c>
      <c r="I3083" s="3" t="s">
        <v>8120</v>
      </c>
      <c r="J3083" s="3" t="s">
        <v>17697</v>
      </c>
      <c r="K3083" s="3" t="s">
        <v>171</v>
      </c>
      <c r="M3083" s="24" t="s">
        <v>171</v>
      </c>
      <c r="O3083" s="24" t="s">
        <v>30786</v>
      </c>
      <c r="R3083" s="24" t="s">
        <v>514</v>
      </c>
      <c r="S3083" t="s">
        <v>515</v>
      </c>
      <c r="T3083" t="str">
        <f>IF(X3083 &lt;&gt; "", CONCATENATE(Table1[[#This Row],[bioproject]],".",Table1[[#This Row],[Replicate group]]), "")</f>
        <v>PRJNA448380.C</v>
      </c>
      <c r="X3083" s="52" t="s">
        <v>30782</v>
      </c>
      <c r="Z3083" s="66" t="s">
        <v>17698</v>
      </c>
      <c r="AA3083" s="6" t="str">
        <f>IF(Table1[[#This Row],[fungi_species]] &lt;&gt; "", CONCATENATE(LEFT(Table1[[#This Row],[fungi_species]],2), LEFT(_xlfn.TEXTAFTER(Table1[[#This Row],[fungi_species]], " ", 1),3)),"")</f>
        <v>Plost</v>
      </c>
      <c r="AB3083" s="7"/>
      <c r="AC3083" s="24" t="s">
        <v>17748</v>
      </c>
      <c r="AD3083" s="22" t="s">
        <v>17748</v>
      </c>
      <c r="AE3083" s="24" t="s">
        <v>159</v>
      </c>
      <c r="AF3083" s="22" t="s">
        <v>17749</v>
      </c>
      <c r="AG3083" s="24" t="s">
        <v>69</v>
      </c>
      <c r="AH3083" t="s">
        <v>149</v>
      </c>
      <c r="AI3083" t="s">
        <v>516</v>
      </c>
      <c r="AJ3083" s="7" t="s">
        <v>17699</v>
      </c>
      <c r="AK3083" s="7"/>
      <c r="AL3083">
        <v>5322</v>
      </c>
      <c r="AN3083" s="7" t="s">
        <v>73</v>
      </c>
      <c r="AO3083" s="7"/>
      <c r="AP3083"/>
      <c r="AQ3083" t="s">
        <v>73</v>
      </c>
      <c r="AR3083" t="s">
        <v>73</v>
      </c>
      <c r="AU3083" s="5"/>
      <c r="AV3083" s="5"/>
      <c r="AW3083" t="s">
        <v>17698</v>
      </c>
      <c r="AX3083" t="s">
        <v>17698</v>
      </c>
      <c r="AY3083" t="s">
        <v>69</v>
      </c>
      <c r="AZ3083" t="s">
        <v>17700</v>
      </c>
      <c r="BA3083" t="s">
        <v>8918</v>
      </c>
      <c r="BB3083" t="s">
        <v>17701</v>
      </c>
      <c r="BC3083" t="s">
        <v>17702</v>
      </c>
      <c r="BD3083" t="s">
        <v>17703</v>
      </c>
      <c r="BE3083" t="s">
        <v>17704</v>
      </c>
      <c r="BF3083" t="s">
        <v>17703</v>
      </c>
      <c r="BG3083" t="s">
        <v>17706</v>
      </c>
      <c r="BH3083" t="s">
        <v>17707</v>
      </c>
      <c r="BI3083" t="s">
        <v>17698</v>
      </c>
      <c r="BJ3083" t="s">
        <v>17708</v>
      </c>
      <c r="BK3083" s="12" t="s">
        <v>17709</v>
      </c>
      <c r="BL3083" t="s">
        <v>17711</v>
      </c>
      <c r="BM3083" t="s">
        <v>87</v>
      </c>
      <c r="BN3083" s="30" t="s">
        <v>271</v>
      </c>
      <c r="BO3083" t="s">
        <v>17703</v>
      </c>
      <c r="BP3083">
        <v>1</v>
      </c>
      <c r="BQ3083">
        <v>16259100</v>
      </c>
      <c r="BR3083" s="12" t="s">
        <v>17709</v>
      </c>
      <c r="BS3083">
        <v>5322</v>
      </c>
      <c r="BT3083" t="s">
        <v>17750</v>
      </c>
      <c r="BU3083" t="s">
        <v>69</v>
      </c>
      <c r="BV3083" t="s">
        <v>69</v>
      </c>
      <c r="BW3083" t="s">
        <v>69</v>
      </c>
    </row>
    <row r="3084" spans="1:75" x14ac:dyDescent="0.2">
      <c r="A3084" t="s">
        <v>17690</v>
      </c>
      <c r="B3084" t="s">
        <v>17751</v>
      </c>
      <c r="C3084" t="s">
        <v>17752</v>
      </c>
      <c r="D3084" t="s">
        <v>17753</v>
      </c>
      <c r="E3084" t="s">
        <v>17754</v>
      </c>
      <c r="F3084">
        <v>29893819</v>
      </c>
      <c r="G3084" s="3" t="s">
        <v>17695</v>
      </c>
      <c r="H3084" s="3" t="s">
        <v>17696</v>
      </c>
      <c r="I3084" s="3" t="s">
        <v>8120</v>
      </c>
      <c r="J3084" s="3" t="s">
        <v>17697</v>
      </c>
      <c r="K3084" s="3" t="s">
        <v>171</v>
      </c>
      <c r="M3084" s="24" t="s">
        <v>171</v>
      </c>
      <c r="O3084" s="24" t="s">
        <v>30786</v>
      </c>
      <c r="R3084" s="24" t="s">
        <v>514</v>
      </c>
      <c r="S3084" t="s">
        <v>515</v>
      </c>
      <c r="T3084" t="str">
        <f>IF(X3084 &lt;&gt; "", CONCATENATE(Table1[[#This Row],[bioproject]],".",Table1[[#This Row],[Replicate group]]), "")</f>
        <v>PRJNA448380.C</v>
      </c>
      <c r="X3084" s="52" t="s">
        <v>30782</v>
      </c>
      <c r="Z3084" s="66" t="s">
        <v>17698</v>
      </c>
      <c r="AA3084" s="6" t="str">
        <f>IF(Table1[[#This Row],[fungi_species]] &lt;&gt; "", CONCATENATE(LEFT(Table1[[#This Row],[fungi_species]],2), LEFT(_xlfn.TEXTAFTER(Table1[[#This Row],[fungi_species]], " ", 1),3)),"")</f>
        <v>Plost</v>
      </c>
      <c r="AB3084" s="7"/>
      <c r="AC3084" s="24" t="s">
        <v>17756</v>
      </c>
      <c r="AD3084" s="22" t="s">
        <v>17756</v>
      </c>
      <c r="AE3084" s="24" t="s">
        <v>159</v>
      </c>
      <c r="AF3084" s="22" t="s">
        <v>17757</v>
      </c>
      <c r="AG3084" s="24" t="s">
        <v>69</v>
      </c>
      <c r="AH3084" t="s">
        <v>149</v>
      </c>
      <c r="AI3084" t="s">
        <v>516</v>
      </c>
      <c r="AJ3084" s="7" t="s">
        <v>17755</v>
      </c>
      <c r="AK3084" s="7"/>
      <c r="AL3084">
        <v>5322</v>
      </c>
      <c r="AN3084" s="7" t="s">
        <v>73</v>
      </c>
      <c r="AO3084" s="7"/>
      <c r="AP3084"/>
      <c r="AQ3084" t="s">
        <v>73</v>
      </c>
      <c r="AR3084" t="s">
        <v>73</v>
      </c>
      <c r="AU3084" s="5"/>
      <c r="AV3084" s="5"/>
      <c r="AW3084" t="s">
        <v>17698</v>
      </c>
      <c r="AX3084" t="s">
        <v>17698</v>
      </c>
      <c r="AY3084" t="s">
        <v>69</v>
      </c>
      <c r="AZ3084" t="s">
        <v>17700</v>
      </c>
      <c r="BA3084" t="s">
        <v>8918</v>
      </c>
      <c r="BB3084" t="s">
        <v>17701</v>
      </c>
      <c r="BC3084" t="s">
        <v>17702</v>
      </c>
      <c r="BD3084" t="s">
        <v>17703</v>
      </c>
      <c r="BE3084" t="s">
        <v>17704</v>
      </c>
      <c r="BF3084" t="s">
        <v>17703</v>
      </c>
      <c r="BG3084" t="s">
        <v>17706</v>
      </c>
      <c r="BH3084" t="s">
        <v>17707</v>
      </c>
      <c r="BI3084" t="s">
        <v>17698</v>
      </c>
      <c r="BJ3084" t="s">
        <v>17708</v>
      </c>
      <c r="BK3084" s="12" t="s">
        <v>17709</v>
      </c>
      <c r="BL3084" t="s">
        <v>17711</v>
      </c>
      <c r="BM3084" t="s">
        <v>87</v>
      </c>
      <c r="BN3084" s="30" t="s">
        <v>271</v>
      </c>
      <c r="BO3084" t="s">
        <v>17703</v>
      </c>
      <c r="BP3084">
        <v>1</v>
      </c>
      <c r="BQ3084">
        <v>17539961</v>
      </c>
      <c r="BR3084" s="12" t="s">
        <v>17709</v>
      </c>
      <c r="BS3084">
        <v>5322</v>
      </c>
      <c r="BT3084" t="s">
        <v>17750</v>
      </c>
      <c r="BU3084" t="s">
        <v>69</v>
      </c>
      <c r="BV3084" t="s">
        <v>69</v>
      </c>
      <c r="BW3084" t="s">
        <v>69</v>
      </c>
    </row>
    <row r="3085" spans="1:75" x14ac:dyDescent="0.2">
      <c r="A3085" t="s">
        <v>17690</v>
      </c>
      <c r="B3085" t="s">
        <v>17758</v>
      </c>
      <c r="C3085" t="s">
        <v>17759</v>
      </c>
      <c r="D3085" t="s">
        <v>17760</v>
      </c>
      <c r="E3085" t="s">
        <v>17761</v>
      </c>
      <c r="F3085">
        <v>29893819</v>
      </c>
      <c r="G3085" s="3" t="s">
        <v>17695</v>
      </c>
      <c r="H3085" s="3" t="s">
        <v>17696</v>
      </c>
      <c r="I3085" s="3" t="s">
        <v>8120</v>
      </c>
      <c r="J3085" s="3" t="s">
        <v>17697</v>
      </c>
      <c r="K3085" s="3" t="s">
        <v>171</v>
      </c>
      <c r="M3085" s="24" t="s">
        <v>171</v>
      </c>
      <c r="O3085" s="24" t="s">
        <v>30786</v>
      </c>
      <c r="R3085" s="24" t="s">
        <v>514</v>
      </c>
      <c r="S3085" t="s">
        <v>515</v>
      </c>
      <c r="T3085" t="str">
        <f>IF(X3085 &lt;&gt; "", CONCATENATE(Table1[[#This Row],[bioproject]],".",Table1[[#This Row],[Replicate group]]), "")</f>
        <v>PRJNA448380.C</v>
      </c>
      <c r="X3085" s="52" t="s">
        <v>30782</v>
      </c>
      <c r="Z3085" s="66" t="s">
        <v>17698</v>
      </c>
      <c r="AA3085" s="6" t="str">
        <f>IF(Table1[[#This Row],[fungi_species]] &lt;&gt; "", CONCATENATE(LEFT(Table1[[#This Row],[fungi_species]],2), LEFT(_xlfn.TEXTAFTER(Table1[[#This Row],[fungi_species]], " ", 1),3)),"")</f>
        <v>Plost</v>
      </c>
      <c r="AB3085" s="7"/>
      <c r="AC3085" s="24" t="s">
        <v>17762</v>
      </c>
      <c r="AD3085" s="22" t="s">
        <v>17762</v>
      </c>
      <c r="AE3085" s="24" t="s">
        <v>159</v>
      </c>
      <c r="AF3085" s="22" t="s">
        <v>17763</v>
      </c>
      <c r="AG3085" s="24" t="s">
        <v>69</v>
      </c>
      <c r="AH3085" t="s">
        <v>149</v>
      </c>
      <c r="AI3085" t="s">
        <v>516</v>
      </c>
      <c r="AJ3085" s="7" t="s">
        <v>17755</v>
      </c>
      <c r="AK3085" s="7"/>
      <c r="AL3085">
        <v>5322</v>
      </c>
      <c r="AN3085" s="7" t="s">
        <v>73</v>
      </c>
      <c r="AO3085" s="7"/>
      <c r="AP3085"/>
      <c r="AQ3085" t="s">
        <v>73</v>
      </c>
      <c r="AR3085" t="s">
        <v>73</v>
      </c>
      <c r="AU3085" s="5"/>
      <c r="AV3085" s="5"/>
      <c r="AW3085" t="s">
        <v>17698</v>
      </c>
      <c r="AX3085" t="s">
        <v>17698</v>
      </c>
      <c r="AY3085" t="s">
        <v>69</v>
      </c>
      <c r="AZ3085" t="s">
        <v>17700</v>
      </c>
      <c r="BA3085" t="s">
        <v>8918</v>
      </c>
      <c r="BB3085" t="s">
        <v>17701</v>
      </c>
      <c r="BC3085" t="s">
        <v>17702</v>
      </c>
      <c r="BD3085" t="s">
        <v>17703</v>
      </c>
      <c r="BE3085" t="s">
        <v>17704</v>
      </c>
      <c r="BF3085" t="s">
        <v>17703</v>
      </c>
      <c r="BG3085" t="s">
        <v>17706</v>
      </c>
      <c r="BH3085" t="s">
        <v>17707</v>
      </c>
      <c r="BI3085" t="s">
        <v>17698</v>
      </c>
      <c r="BJ3085" t="s">
        <v>17708</v>
      </c>
      <c r="BK3085" s="12" t="s">
        <v>17709</v>
      </c>
      <c r="BL3085" t="s">
        <v>17711</v>
      </c>
      <c r="BM3085" t="s">
        <v>87</v>
      </c>
      <c r="BN3085" s="30" t="s">
        <v>271</v>
      </c>
      <c r="BO3085" t="s">
        <v>17703</v>
      </c>
      <c r="BP3085">
        <v>1</v>
      </c>
      <c r="BQ3085">
        <v>30167267</v>
      </c>
      <c r="BR3085" s="12" t="s">
        <v>17709</v>
      </c>
      <c r="BS3085">
        <v>5322</v>
      </c>
      <c r="BT3085" t="s">
        <v>17750</v>
      </c>
      <c r="BU3085" t="s">
        <v>69</v>
      </c>
      <c r="BV3085" t="s">
        <v>69</v>
      </c>
      <c r="BW3085" t="s">
        <v>69</v>
      </c>
    </row>
    <row r="3086" spans="1:75" x14ac:dyDescent="0.2">
      <c r="A3086" t="s">
        <v>17690</v>
      </c>
      <c r="B3086" t="s">
        <v>17764</v>
      </c>
      <c r="C3086" t="s">
        <v>17765</v>
      </c>
      <c r="D3086" t="s">
        <v>17766</v>
      </c>
      <c r="E3086" t="s">
        <v>17767</v>
      </c>
      <c r="F3086">
        <v>29893819</v>
      </c>
      <c r="G3086" s="3" t="s">
        <v>17695</v>
      </c>
      <c r="H3086" s="3" t="s">
        <v>17696</v>
      </c>
      <c r="I3086" s="3" t="s">
        <v>8120</v>
      </c>
      <c r="J3086" s="3" t="s">
        <v>17697</v>
      </c>
      <c r="K3086" s="3" t="s">
        <v>171</v>
      </c>
      <c r="M3086" s="24" t="s">
        <v>171</v>
      </c>
      <c r="O3086" s="24" t="s">
        <v>30786</v>
      </c>
      <c r="R3086" s="24" t="s">
        <v>514</v>
      </c>
      <c r="S3086" t="s">
        <v>515</v>
      </c>
      <c r="T3086" t="str">
        <f>IF(X3086 &lt;&gt; "", CONCATENATE(Table1[[#This Row],[bioproject]],".",Table1[[#This Row],[Replicate group]]), "")</f>
        <v>PRJNA448380.D</v>
      </c>
      <c r="X3086" s="52" t="s">
        <v>30783</v>
      </c>
      <c r="Z3086" s="66" t="s">
        <v>17698</v>
      </c>
      <c r="AA3086" s="6" t="str">
        <f>IF(Table1[[#This Row],[fungi_species]] &lt;&gt; "", CONCATENATE(LEFT(Table1[[#This Row],[fungi_species]],2), LEFT(_xlfn.TEXTAFTER(Table1[[#This Row],[fungi_species]], " ", 1),3)),"")</f>
        <v>Plost</v>
      </c>
      <c r="AB3086" s="7"/>
      <c r="AC3086" s="24" t="s">
        <v>17768</v>
      </c>
      <c r="AD3086" s="22" t="s">
        <v>17768</v>
      </c>
      <c r="AE3086" s="24" t="s">
        <v>159</v>
      </c>
      <c r="AF3086" s="22" t="s">
        <v>17769</v>
      </c>
      <c r="AG3086" s="24" t="s">
        <v>69</v>
      </c>
      <c r="AH3086" t="s">
        <v>149</v>
      </c>
      <c r="AI3086" t="s">
        <v>516</v>
      </c>
      <c r="AJ3086" s="7" t="s">
        <v>17755</v>
      </c>
      <c r="AK3086" s="7"/>
      <c r="AL3086">
        <v>5322</v>
      </c>
      <c r="AN3086" s="7" t="s">
        <v>73</v>
      </c>
      <c r="AO3086" s="7"/>
      <c r="AP3086"/>
      <c r="AQ3086" t="s">
        <v>73</v>
      </c>
      <c r="AR3086" t="s">
        <v>73</v>
      </c>
      <c r="AU3086" s="5"/>
      <c r="AV3086" s="5"/>
      <c r="AW3086" t="s">
        <v>17698</v>
      </c>
      <c r="AX3086" t="s">
        <v>17698</v>
      </c>
      <c r="AY3086" t="s">
        <v>69</v>
      </c>
      <c r="AZ3086" t="s">
        <v>17700</v>
      </c>
      <c r="BA3086" t="s">
        <v>8918</v>
      </c>
      <c r="BB3086" t="s">
        <v>17701</v>
      </c>
      <c r="BC3086" t="s">
        <v>17702</v>
      </c>
      <c r="BD3086" t="s">
        <v>17703</v>
      </c>
      <c r="BE3086" t="s">
        <v>17704</v>
      </c>
      <c r="BF3086" t="s">
        <v>17703</v>
      </c>
      <c r="BG3086" t="s">
        <v>17706</v>
      </c>
      <c r="BH3086" t="s">
        <v>17707</v>
      </c>
      <c r="BI3086" t="s">
        <v>17698</v>
      </c>
      <c r="BJ3086" t="s">
        <v>17708</v>
      </c>
      <c r="BK3086" s="12" t="s">
        <v>17709</v>
      </c>
      <c r="BL3086" t="s">
        <v>17711</v>
      </c>
      <c r="BM3086" t="s">
        <v>87</v>
      </c>
      <c r="BN3086" s="30" t="s">
        <v>271</v>
      </c>
      <c r="BO3086" t="s">
        <v>17703</v>
      </c>
      <c r="BP3086">
        <v>1</v>
      </c>
      <c r="BQ3086">
        <v>13349443</v>
      </c>
      <c r="BR3086" s="12" t="s">
        <v>17709</v>
      </c>
      <c r="BS3086">
        <v>5322</v>
      </c>
      <c r="BT3086" t="s">
        <v>17770</v>
      </c>
      <c r="BU3086" t="s">
        <v>69</v>
      </c>
      <c r="BV3086" t="s">
        <v>69</v>
      </c>
      <c r="BW3086" t="s">
        <v>69</v>
      </c>
    </row>
    <row r="3087" spans="1:75" x14ac:dyDescent="0.2">
      <c r="A3087" t="s">
        <v>16961</v>
      </c>
      <c r="B3087" t="s">
        <v>16978</v>
      </c>
      <c r="C3087" t="s">
        <v>16979</v>
      </c>
      <c r="D3087" t="s">
        <v>16980</v>
      </c>
      <c r="E3087" t="s">
        <v>69</v>
      </c>
      <c r="F3087">
        <v>29773668</v>
      </c>
      <c r="G3087" s="3" t="s">
        <v>16965</v>
      </c>
      <c r="I3087" s="3" t="s">
        <v>724</v>
      </c>
      <c r="J3087" s="3" t="s">
        <v>16966</v>
      </c>
      <c r="K3087" s="3" t="s">
        <v>171</v>
      </c>
      <c r="L3087" s="6" t="s">
        <v>16967</v>
      </c>
      <c r="M3087" s="24" t="s">
        <v>171</v>
      </c>
      <c r="N3087" s="5" t="s">
        <v>6231</v>
      </c>
      <c r="O3087" s="24" t="s">
        <v>30786</v>
      </c>
      <c r="P3087" s="41" t="s">
        <v>31231</v>
      </c>
      <c r="Q3087" s="41"/>
      <c r="R3087" s="24" t="s">
        <v>514</v>
      </c>
      <c r="S3087" t="s">
        <v>3570</v>
      </c>
      <c r="T3087" t="str">
        <f>IF(X3087 &lt;&gt; "", CONCATENATE(Table1[[#This Row],[bioproject]],".",Table1[[#This Row],[Replicate group]]), "")</f>
        <v/>
      </c>
      <c r="Z3087" s="66" t="s">
        <v>832</v>
      </c>
      <c r="AA3087" s="6" t="str">
        <f>IF(Table1[[#This Row],[fungi_species]] &lt;&gt; "", CONCATENATE(LEFT(Table1[[#This Row],[fungi_species]],2), LEFT(_xlfn.TEXTAFTER(Table1[[#This Row],[fungi_species]], " ", 1),3)),"")</f>
        <v>Bocin</v>
      </c>
      <c r="AB3087" s="7"/>
      <c r="AC3087" s="24" t="s">
        <v>16975</v>
      </c>
      <c r="AD3087" s="22" t="s">
        <v>69</v>
      </c>
      <c r="AE3087" s="24" t="s">
        <v>16982</v>
      </c>
      <c r="AF3087" s="22" t="s">
        <v>16981</v>
      </c>
      <c r="AG3087" s="24" t="s">
        <v>16982</v>
      </c>
      <c r="AH3087" t="s">
        <v>3252</v>
      </c>
      <c r="AI3087" t="s">
        <v>150</v>
      </c>
      <c r="AJ3087" s="7"/>
      <c r="AK3087" s="7"/>
      <c r="AL3087">
        <v>40559</v>
      </c>
      <c r="AN3087" s="7" t="s">
        <v>171</v>
      </c>
      <c r="AO3087" s="7" t="s">
        <v>469</v>
      </c>
      <c r="AP3087" t="s">
        <v>5522</v>
      </c>
      <c r="AQ3087" t="s">
        <v>73</v>
      </c>
      <c r="AR3087" t="s">
        <v>73</v>
      </c>
      <c r="AU3087" s="5" t="s">
        <v>415</v>
      </c>
      <c r="AV3087" s="5"/>
      <c r="AW3087" t="s">
        <v>469</v>
      </c>
      <c r="AX3087" t="s">
        <v>469</v>
      </c>
      <c r="AY3087" t="s">
        <v>69</v>
      </c>
      <c r="AZ3087" t="s">
        <v>16968</v>
      </c>
      <c r="BA3087" t="s">
        <v>3869</v>
      </c>
      <c r="BB3087" t="s">
        <v>16969</v>
      </c>
      <c r="BC3087" t="s">
        <v>16970</v>
      </c>
      <c r="BD3087" t="s">
        <v>16971</v>
      </c>
      <c r="BE3087" t="s">
        <v>16972</v>
      </c>
      <c r="BF3087" t="s">
        <v>69</v>
      </c>
      <c r="BG3087" t="s">
        <v>69</v>
      </c>
      <c r="BH3087" t="s">
        <v>69</v>
      </c>
      <c r="BI3087" t="s">
        <v>69</v>
      </c>
      <c r="BJ3087" t="s">
        <v>69</v>
      </c>
      <c r="BK3087" t="s">
        <v>69</v>
      </c>
      <c r="BL3087" t="s">
        <v>159</v>
      </c>
      <c r="BM3087" t="s">
        <v>87</v>
      </c>
      <c r="BN3087" s="30" t="s">
        <v>377</v>
      </c>
      <c r="BO3087" t="s">
        <v>16971</v>
      </c>
      <c r="BP3087">
        <v>1</v>
      </c>
      <c r="BQ3087">
        <v>31785567</v>
      </c>
      <c r="BR3087" s="12" t="s">
        <v>16750</v>
      </c>
      <c r="BS3087">
        <v>3702</v>
      </c>
      <c r="BT3087" t="s">
        <v>69</v>
      </c>
      <c r="BU3087" t="s">
        <v>69</v>
      </c>
      <c r="BV3087" t="s">
        <v>16976</v>
      </c>
      <c r="BW3087" t="s">
        <v>16977</v>
      </c>
    </row>
    <row r="3088" spans="1:75" x14ac:dyDescent="0.2">
      <c r="A3088" t="s">
        <v>16961</v>
      </c>
      <c r="B3088" t="s">
        <v>16983</v>
      </c>
      <c r="C3088" t="s">
        <v>16984</v>
      </c>
      <c r="D3088" t="s">
        <v>16985</v>
      </c>
      <c r="E3088" t="s">
        <v>69</v>
      </c>
      <c r="F3088">
        <v>29773668</v>
      </c>
      <c r="G3088" s="3" t="s">
        <v>16965</v>
      </c>
      <c r="I3088" s="3" t="s">
        <v>724</v>
      </c>
      <c r="J3088" s="3" t="s">
        <v>16966</v>
      </c>
      <c r="K3088" s="3" t="s">
        <v>171</v>
      </c>
      <c r="L3088" s="6" t="s">
        <v>16967</v>
      </c>
      <c r="M3088" s="24" t="s">
        <v>171</v>
      </c>
      <c r="N3088" s="5" t="s">
        <v>6231</v>
      </c>
      <c r="O3088" s="24" t="s">
        <v>30786</v>
      </c>
      <c r="P3088" s="41" t="s">
        <v>31231</v>
      </c>
      <c r="Q3088" s="41"/>
      <c r="R3088" s="24" t="s">
        <v>514</v>
      </c>
      <c r="S3088" t="s">
        <v>3570</v>
      </c>
      <c r="T3088" t="str">
        <f>IF(X3088 &lt;&gt; "", CONCATENATE(Table1[[#This Row],[bioproject]],".",Table1[[#This Row],[Replicate group]]), "")</f>
        <v/>
      </c>
      <c r="Z3088" s="66" t="s">
        <v>832</v>
      </c>
      <c r="AA3088" s="6" t="str">
        <f>IF(Table1[[#This Row],[fungi_species]] &lt;&gt; "", CONCATENATE(LEFT(Table1[[#This Row],[fungi_species]],2), LEFT(_xlfn.TEXTAFTER(Table1[[#This Row],[fungi_species]], " ", 1),3)),"")</f>
        <v>Bocin</v>
      </c>
      <c r="AB3088" s="7"/>
      <c r="AC3088" s="24" t="s">
        <v>16975</v>
      </c>
      <c r="AD3088" s="22" t="s">
        <v>69</v>
      </c>
      <c r="AE3088" s="24" t="s">
        <v>16986</v>
      </c>
      <c r="AF3088" s="22" t="s">
        <v>16981</v>
      </c>
      <c r="AG3088" s="24" t="s">
        <v>16986</v>
      </c>
      <c r="AH3088" t="s">
        <v>3252</v>
      </c>
      <c r="AI3088" t="s">
        <v>150</v>
      </c>
      <c r="AJ3088" s="7"/>
      <c r="AK3088" s="7"/>
      <c r="AL3088">
        <v>40559</v>
      </c>
      <c r="AN3088" s="7" t="s">
        <v>171</v>
      </c>
      <c r="AO3088" s="7" t="s">
        <v>469</v>
      </c>
      <c r="AP3088" t="s">
        <v>5522</v>
      </c>
      <c r="AQ3088" t="s">
        <v>73</v>
      </c>
      <c r="AR3088" t="s">
        <v>73</v>
      </c>
      <c r="AU3088" s="5" t="s">
        <v>415</v>
      </c>
      <c r="AV3088" s="5"/>
      <c r="AW3088" t="s">
        <v>469</v>
      </c>
      <c r="AX3088" t="s">
        <v>469</v>
      </c>
      <c r="AY3088" t="s">
        <v>69</v>
      </c>
      <c r="AZ3088" t="s">
        <v>16968</v>
      </c>
      <c r="BA3088" t="s">
        <v>3869</v>
      </c>
      <c r="BB3088" t="s">
        <v>16969</v>
      </c>
      <c r="BC3088" t="s">
        <v>16970</v>
      </c>
      <c r="BD3088" t="s">
        <v>16971</v>
      </c>
      <c r="BE3088" t="s">
        <v>16972</v>
      </c>
      <c r="BF3088" t="s">
        <v>69</v>
      </c>
      <c r="BG3088" t="s">
        <v>69</v>
      </c>
      <c r="BH3088" t="s">
        <v>69</v>
      </c>
      <c r="BI3088" t="s">
        <v>69</v>
      </c>
      <c r="BJ3088" t="s">
        <v>69</v>
      </c>
      <c r="BK3088" t="s">
        <v>69</v>
      </c>
      <c r="BL3088" t="s">
        <v>159</v>
      </c>
      <c r="BM3088" t="s">
        <v>87</v>
      </c>
      <c r="BN3088" s="30" t="s">
        <v>873</v>
      </c>
      <c r="BO3088" t="s">
        <v>16971</v>
      </c>
      <c r="BP3088">
        <v>1</v>
      </c>
      <c r="BQ3088">
        <v>88123930</v>
      </c>
      <c r="BR3088" s="12" t="s">
        <v>16750</v>
      </c>
      <c r="BS3088">
        <v>3702</v>
      </c>
      <c r="BT3088" t="s">
        <v>69</v>
      </c>
      <c r="BU3088" t="s">
        <v>69</v>
      </c>
      <c r="BV3088" t="s">
        <v>16976</v>
      </c>
      <c r="BW3088" t="s">
        <v>16977</v>
      </c>
    </row>
    <row r="3089" spans="1:75" x14ac:dyDescent="0.2">
      <c r="A3089" t="s">
        <v>16961</v>
      </c>
      <c r="B3089" t="s">
        <v>16987</v>
      </c>
      <c r="C3089" t="s">
        <v>16988</v>
      </c>
      <c r="D3089" t="s">
        <v>16989</v>
      </c>
      <c r="E3089" t="s">
        <v>69</v>
      </c>
      <c r="F3089">
        <v>29773668</v>
      </c>
      <c r="G3089" s="3" t="s">
        <v>16965</v>
      </c>
      <c r="I3089" s="3" t="s">
        <v>724</v>
      </c>
      <c r="J3089" s="3" t="s">
        <v>16966</v>
      </c>
      <c r="K3089" s="3" t="s">
        <v>171</v>
      </c>
      <c r="L3089" s="6" t="s">
        <v>16967</v>
      </c>
      <c r="M3089" s="24" t="s">
        <v>171</v>
      </c>
      <c r="N3089" s="5" t="s">
        <v>6231</v>
      </c>
      <c r="O3089" s="24" t="s">
        <v>30786</v>
      </c>
      <c r="P3089" s="41" t="s">
        <v>31231</v>
      </c>
      <c r="Q3089" s="41"/>
      <c r="R3089" s="24" t="s">
        <v>514</v>
      </c>
      <c r="S3089" t="s">
        <v>3570</v>
      </c>
      <c r="T3089" t="str">
        <f>IF(X3089 &lt;&gt; "", CONCATENATE(Table1[[#This Row],[bioproject]],".",Table1[[#This Row],[Replicate group]]), "")</f>
        <v/>
      </c>
      <c r="Z3089" s="66" t="s">
        <v>832</v>
      </c>
      <c r="AA3089" s="6" t="str">
        <f>IF(Table1[[#This Row],[fungi_species]] &lt;&gt; "", CONCATENATE(LEFT(Table1[[#This Row],[fungi_species]],2), LEFT(_xlfn.TEXTAFTER(Table1[[#This Row],[fungi_species]], " ", 1),3)),"")</f>
        <v>Bocin</v>
      </c>
      <c r="AB3089" s="7"/>
      <c r="AC3089" s="24" t="s">
        <v>16991</v>
      </c>
      <c r="AD3089" s="22" t="s">
        <v>69</v>
      </c>
      <c r="AE3089" s="24" t="s">
        <v>16990</v>
      </c>
      <c r="AF3089" s="22" t="s">
        <v>16981</v>
      </c>
      <c r="AG3089" s="24" t="s">
        <v>16990</v>
      </c>
      <c r="AH3089" t="s">
        <v>3252</v>
      </c>
      <c r="AI3089" t="s">
        <v>150</v>
      </c>
      <c r="AJ3089" s="7"/>
      <c r="AK3089" s="7"/>
      <c r="AL3089">
        <v>40559</v>
      </c>
      <c r="AN3089" s="7" t="s">
        <v>171</v>
      </c>
      <c r="AO3089" s="7" t="s">
        <v>469</v>
      </c>
      <c r="AP3089" t="s">
        <v>5522</v>
      </c>
      <c r="AQ3089" t="s">
        <v>73</v>
      </c>
      <c r="AR3089" t="s">
        <v>73</v>
      </c>
      <c r="AU3089" s="5" t="s">
        <v>415</v>
      </c>
      <c r="AV3089" s="5"/>
      <c r="AW3089" t="s">
        <v>469</v>
      </c>
      <c r="AX3089" t="s">
        <v>469</v>
      </c>
      <c r="AY3089" t="s">
        <v>69</v>
      </c>
      <c r="AZ3089" t="s">
        <v>16968</v>
      </c>
      <c r="BA3089" t="s">
        <v>3869</v>
      </c>
      <c r="BB3089" t="s">
        <v>16969</v>
      </c>
      <c r="BC3089" t="s">
        <v>16970</v>
      </c>
      <c r="BD3089" t="s">
        <v>16971</v>
      </c>
      <c r="BE3089" t="s">
        <v>16972</v>
      </c>
      <c r="BF3089" t="s">
        <v>69</v>
      </c>
      <c r="BG3089" t="s">
        <v>69</v>
      </c>
      <c r="BH3089" t="s">
        <v>69</v>
      </c>
      <c r="BI3089" t="s">
        <v>69</v>
      </c>
      <c r="BJ3089" t="s">
        <v>69</v>
      </c>
      <c r="BK3089" t="s">
        <v>69</v>
      </c>
      <c r="BL3089" t="s">
        <v>159</v>
      </c>
      <c r="BM3089" t="s">
        <v>87</v>
      </c>
      <c r="BN3089" s="30" t="s">
        <v>873</v>
      </c>
      <c r="BO3089" t="s">
        <v>16971</v>
      </c>
      <c r="BP3089">
        <v>1</v>
      </c>
      <c r="BQ3089">
        <v>89087535</v>
      </c>
      <c r="BR3089" s="12" t="s">
        <v>16750</v>
      </c>
      <c r="BS3089">
        <v>3702</v>
      </c>
      <c r="BT3089" t="s">
        <v>69</v>
      </c>
      <c r="BU3089" t="s">
        <v>69</v>
      </c>
      <c r="BV3089" t="s">
        <v>16976</v>
      </c>
      <c r="BW3089" t="s">
        <v>16977</v>
      </c>
    </row>
    <row r="3090" spans="1:75" x14ac:dyDescent="0.2">
      <c r="A3090" t="s">
        <v>17690</v>
      </c>
      <c r="B3090" t="s">
        <v>17771</v>
      </c>
      <c r="C3090" t="s">
        <v>17772</v>
      </c>
      <c r="D3090" t="s">
        <v>17773</v>
      </c>
      <c r="E3090" t="s">
        <v>17774</v>
      </c>
      <c r="F3090">
        <v>29893819</v>
      </c>
      <c r="G3090" s="3" t="s">
        <v>17695</v>
      </c>
      <c r="H3090" s="3" t="s">
        <v>17696</v>
      </c>
      <c r="I3090" s="3" t="s">
        <v>8120</v>
      </c>
      <c r="J3090" s="3" t="s">
        <v>17697</v>
      </c>
      <c r="K3090" s="3" t="s">
        <v>171</v>
      </c>
      <c r="M3090" s="24" t="s">
        <v>171</v>
      </c>
      <c r="O3090" s="24" t="s">
        <v>30786</v>
      </c>
      <c r="R3090" s="24" t="s">
        <v>514</v>
      </c>
      <c r="S3090" t="s">
        <v>515</v>
      </c>
      <c r="T3090" t="str">
        <f>IF(X3090 &lt;&gt; "", CONCATENATE(Table1[[#This Row],[bioproject]],".",Table1[[#This Row],[Replicate group]]), "")</f>
        <v>PRJNA448380.D</v>
      </c>
      <c r="X3090" s="52" t="s">
        <v>30783</v>
      </c>
      <c r="Z3090" s="66" t="s">
        <v>17698</v>
      </c>
      <c r="AA3090" s="6" t="str">
        <f>IF(Table1[[#This Row],[fungi_species]] &lt;&gt; "", CONCATENATE(LEFT(Table1[[#This Row],[fungi_species]],2), LEFT(_xlfn.TEXTAFTER(Table1[[#This Row],[fungi_species]], " ", 1),3)),"")</f>
        <v>Plost</v>
      </c>
      <c r="AB3090" s="7"/>
      <c r="AC3090" s="24" t="s">
        <v>17776</v>
      </c>
      <c r="AD3090" s="22" t="s">
        <v>17776</v>
      </c>
      <c r="AE3090" s="24" t="s">
        <v>159</v>
      </c>
      <c r="AF3090" s="22" t="s">
        <v>17777</v>
      </c>
      <c r="AG3090" s="24" t="s">
        <v>69</v>
      </c>
      <c r="AH3090" t="s">
        <v>149</v>
      </c>
      <c r="AI3090" t="s">
        <v>516</v>
      </c>
      <c r="AJ3090" s="7" t="s">
        <v>17775</v>
      </c>
      <c r="AK3090" s="7"/>
      <c r="AL3090">
        <v>5322</v>
      </c>
      <c r="AN3090" s="7" t="s">
        <v>73</v>
      </c>
      <c r="AO3090" s="7"/>
      <c r="AP3090"/>
      <c r="AQ3090" t="s">
        <v>73</v>
      </c>
      <c r="AR3090" t="s">
        <v>73</v>
      </c>
      <c r="AU3090" s="5"/>
      <c r="AV3090" s="5"/>
      <c r="AW3090" t="s">
        <v>17698</v>
      </c>
      <c r="AX3090" t="s">
        <v>17698</v>
      </c>
      <c r="AY3090" t="s">
        <v>69</v>
      </c>
      <c r="AZ3090" t="s">
        <v>17700</v>
      </c>
      <c r="BA3090" t="s">
        <v>8918</v>
      </c>
      <c r="BB3090" t="s">
        <v>17701</v>
      </c>
      <c r="BC3090" t="s">
        <v>17702</v>
      </c>
      <c r="BD3090" t="s">
        <v>17703</v>
      </c>
      <c r="BE3090" t="s">
        <v>17704</v>
      </c>
      <c r="BF3090" t="s">
        <v>17703</v>
      </c>
      <c r="BG3090" t="s">
        <v>17706</v>
      </c>
      <c r="BH3090" t="s">
        <v>17707</v>
      </c>
      <c r="BI3090" t="s">
        <v>17698</v>
      </c>
      <c r="BJ3090" t="s">
        <v>17708</v>
      </c>
      <c r="BK3090" s="12" t="s">
        <v>17709</v>
      </c>
      <c r="BL3090" t="s">
        <v>17711</v>
      </c>
      <c r="BM3090" t="s">
        <v>87</v>
      </c>
      <c r="BN3090" s="30" t="s">
        <v>271</v>
      </c>
      <c r="BO3090" t="s">
        <v>17703</v>
      </c>
      <c r="BP3090">
        <v>1</v>
      </c>
      <c r="BQ3090">
        <v>19676075</v>
      </c>
      <c r="BR3090" s="12" t="s">
        <v>17709</v>
      </c>
      <c r="BS3090">
        <v>5322</v>
      </c>
      <c r="BT3090" t="s">
        <v>17770</v>
      </c>
      <c r="BU3090" t="s">
        <v>69</v>
      </c>
      <c r="BV3090" t="s">
        <v>69</v>
      </c>
      <c r="BW3090" t="s">
        <v>69</v>
      </c>
    </row>
    <row r="3091" spans="1:75" x14ac:dyDescent="0.2">
      <c r="A3091" t="s">
        <v>17690</v>
      </c>
      <c r="B3091" t="s">
        <v>17778</v>
      </c>
      <c r="C3091" t="s">
        <v>17779</v>
      </c>
      <c r="D3091" t="s">
        <v>17780</v>
      </c>
      <c r="E3091" t="s">
        <v>17781</v>
      </c>
      <c r="F3091">
        <v>29893819</v>
      </c>
      <c r="G3091" s="3" t="s">
        <v>17695</v>
      </c>
      <c r="H3091" s="3" t="s">
        <v>17696</v>
      </c>
      <c r="I3091" s="3" t="s">
        <v>8120</v>
      </c>
      <c r="J3091" s="3" t="s">
        <v>17697</v>
      </c>
      <c r="K3091" s="3" t="s">
        <v>171</v>
      </c>
      <c r="M3091" s="24" t="s">
        <v>171</v>
      </c>
      <c r="O3091" s="24" t="s">
        <v>30786</v>
      </c>
      <c r="R3091" s="24" t="s">
        <v>514</v>
      </c>
      <c r="S3091" t="s">
        <v>515</v>
      </c>
      <c r="T3091" t="str">
        <f>IF(X3091 &lt;&gt; "", CONCATENATE(Table1[[#This Row],[bioproject]],".",Table1[[#This Row],[Replicate group]]), "")</f>
        <v>PRJNA448380.D</v>
      </c>
      <c r="X3091" s="52" t="s">
        <v>30783</v>
      </c>
      <c r="Z3091" s="66" t="s">
        <v>17698</v>
      </c>
      <c r="AA3091" s="6" t="str">
        <f>IF(Table1[[#This Row],[fungi_species]] &lt;&gt; "", CONCATENATE(LEFT(Table1[[#This Row],[fungi_species]],2), LEFT(_xlfn.TEXTAFTER(Table1[[#This Row],[fungi_species]], " ", 1),3)),"")</f>
        <v>Plost</v>
      </c>
      <c r="AB3091" s="7"/>
      <c r="AC3091" s="24" t="s">
        <v>17782</v>
      </c>
      <c r="AD3091" s="22" t="s">
        <v>17782</v>
      </c>
      <c r="AE3091" s="24" t="s">
        <v>159</v>
      </c>
      <c r="AF3091" s="22" t="s">
        <v>17783</v>
      </c>
      <c r="AG3091" s="24" t="s">
        <v>69</v>
      </c>
      <c r="AH3091" t="s">
        <v>149</v>
      </c>
      <c r="AI3091" t="s">
        <v>516</v>
      </c>
      <c r="AJ3091" s="7" t="s">
        <v>17775</v>
      </c>
      <c r="AK3091" s="7"/>
      <c r="AL3091">
        <v>5322</v>
      </c>
      <c r="AN3091" s="7" t="s">
        <v>73</v>
      </c>
      <c r="AO3091" s="7"/>
      <c r="AP3091"/>
      <c r="AQ3091" t="s">
        <v>73</v>
      </c>
      <c r="AR3091" t="s">
        <v>73</v>
      </c>
      <c r="AU3091" s="5"/>
      <c r="AV3091" s="5"/>
      <c r="AW3091" t="s">
        <v>17698</v>
      </c>
      <c r="AX3091" t="s">
        <v>17698</v>
      </c>
      <c r="AY3091" t="s">
        <v>69</v>
      </c>
      <c r="AZ3091" t="s">
        <v>17700</v>
      </c>
      <c r="BA3091" t="s">
        <v>8918</v>
      </c>
      <c r="BB3091" t="s">
        <v>17701</v>
      </c>
      <c r="BC3091" t="s">
        <v>17702</v>
      </c>
      <c r="BD3091" t="s">
        <v>17703</v>
      </c>
      <c r="BE3091" t="s">
        <v>17704</v>
      </c>
      <c r="BF3091" t="s">
        <v>17703</v>
      </c>
      <c r="BG3091" t="s">
        <v>17706</v>
      </c>
      <c r="BH3091" t="s">
        <v>17707</v>
      </c>
      <c r="BI3091" t="s">
        <v>17698</v>
      </c>
      <c r="BJ3091" t="s">
        <v>17708</v>
      </c>
      <c r="BK3091" s="12" t="s">
        <v>17709</v>
      </c>
      <c r="BL3091" t="s">
        <v>17711</v>
      </c>
      <c r="BM3091" t="s">
        <v>87</v>
      </c>
      <c r="BN3091" s="30" t="s">
        <v>271</v>
      </c>
      <c r="BO3091" t="s">
        <v>17703</v>
      </c>
      <c r="BP3091">
        <v>1</v>
      </c>
      <c r="BQ3091">
        <v>32616855</v>
      </c>
      <c r="BR3091" s="12" t="s">
        <v>17709</v>
      </c>
      <c r="BS3091">
        <v>5322</v>
      </c>
      <c r="BT3091" t="s">
        <v>17770</v>
      </c>
      <c r="BU3091" t="s">
        <v>69</v>
      </c>
      <c r="BV3091" t="s">
        <v>69</v>
      </c>
      <c r="BW3091" t="s">
        <v>69</v>
      </c>
    </row>
    <row r="3092" spans="1:75" x14ac:dyDescent="0.2">
      <c r="A3092" t="s">
        <v>17690</v>
      </c>
      <c r="B3092" t="s">
        <v>17791</v>
      </c>
      <c r="C3092" t="s">
        <v>17792</v>
      </c>
      <c r="D3092" t="s">
        <v>17793</v>
      </c>
      <c r="E3092" t="s">
        <v>17794</v>
      </c>
      <c r="F3092">
        <v>29893819</v>
      </c>
      <c r="G3092" s="3" t="s">
        <v>17695</v>
      </c>
      <c r="H3092" s="3" t="s">
        <v>17696</v>
      </c>
      <c r="I3092" s="3" t="s">
        <v>8120</v>
      </c>
      <c r="J3092" s="3" t="s">
        <v>17697</v>
      </c>
      <c r="K3092" s="3" t="s">
        <v>171</v>
      </c>
      <c r="M3092" s="24" t="s">
        <v>171</v>
      </c>
      <c r="O3092" s="24" t="s">
        <v>30786</v>
      </c>
      <c r="R3092" s="24" t="s">
        <v>514</v>
      </c>
      <c r="S3092" t="s">
        <v>515</v>
      </c>
      <c r="T3092" t="str">
        <f>IF(X3092 &lt;&gt; "", CONCATENATE(Table1[[#This Row],[bioproject]],".",Table1[[#This Row],[Replicate group]]), "")</f>
        <v>PRJNA448380.E</v>
      </c>
      <c r="X3092" s="52" t="s">
        <v>30784</v>
      </c>
      <c r="Z3092" s="66" t="s">
        <v>17698</v>
      </c>
      <c r="AA3092" s="6" t="str">
        <f>IF(Table1[[#This Row],[fungi_species]] &lt;&gt; "", CONCATENATE(LEFT(Table1[[#This Row],[fungi_species]],2), LEFT(_xlfn.TEXTAFTER(Table1[[#This Row],[fungi_species]], " ", 1),3)),"")</f>
        <v>Plost</v>
      </c>
      <c r="AB3092" s="7"/>
      <c r="AC3092" s="24" t="s">
        <v>17795</v>
      </c>
      <c r="AD3092" s="22" t="s">
        <v>17795</v>
      </c>
      <c r="AE3092" s="24" t="s">
        <v>159</v>
      </c>
      <c r="AF3092" s="22" t="s">
        <v>17796</v>
      </c>
      <c r="AG3092" s="24" t="s">
        <v>69</v>
      </c>
      <c r="AH3092" t="s">
        <v>149</v>
      </c>
      <c r="AI3092" t="s">
        <v>516</v>
      </c>
      <c r="AJ3092" s="7"/>
      <c r="AK3092" s="7"/>
      <c r="AL3092">
        <v>5322</v>
      </c>
      <c r="AN3092" s="7" t="s">
        <v>73</v>
      </c>
      <c r="AO3092" s="7"/>
      <c r="AP3092"/>
      <c r="AQ3092" t="s">
        <v>73</v>
      </c>
      <c r="AR3092" t="s">
        <v>73</v>
      </c>
      <c r="AU3092" s="5"/>
      <c r="AV3092" s="5"/>
      <c r="AW3092" t="s">
        <v>17698</v>
      </c>
      <c r="AX3092" t="s">
        <v>17698</v>
      </c>
      <c r="AY3092" t="s">
        <v>69</v>
      </c>
      <c r="AZ3092" t="s">
        <v>17700</v>
      </c>
      <c r="BA3092" t="s">
        <v>8918</v>
      </c>
      <c r="BB3092" t="s">
        <v>17701</v>
      </c>
      <c r="BC3092" t="s">
        <v>17702</v>
      </c>
      <c r="BD3092" t="s">
        <v>17703</v>
      </c>
      <c r="BE3092" t="s">
        <v>17704</v>
      </c>
      <c r="BF3092" t="s">
        <v>17703</v>
      </c>
      <c r="BG3092" t="s">
        <v>17706</v>
      </c>
      <c r="BH3092" t="s">
        <v>17707</v>
      </c>
      <c r="BI3092" t="s">
        <v>17698</v>
      </c>
      <c r="BJ3092" t="s">
        <v>17708</v>
      </c>
      <c r="BK3092" s="12" t="s">
        <v>17709</v>
      </c>
      <c r="BL3092" t="s">
        <v>17711</v>
      </c>
      <c r="BM3092" t="s">
        <v>87</v>
      </c>
      <c r="BN3092" s="30" t="s">
        <v>271</v>
      </c>
      <c r="BO3092" t="s">
        <v>17703</v>
      </c>
      <c r="BP3092">
        <v>1</v>
      </c>
      <c r="BQ3092">
        <v>20003427</v>
      </c>
      <c r="BR3092" s="12" t="s">
        <v>17709</v>
      </c>
      <c r="BS3092">
        <v>5322</v>
      </c>
      <c r="BT3092" t="s">
        <v>17790</v>
      </c>
      <c r="BU3092" t="s">
        <v>69</v>
      </c>
      <c r="BV3092" t="s">
        <v>69</v>
      </c>
      <c r="BW3092" t="s">
        <v>69</v>
      </c>
    </row>
    <row r="3093" spans="1:75" x14ac:dyDescent="0.2">
      <c r="A3093" t="s">
        <v>17690</v>
      </c>
      <c r="B3093" t="s">
        <v>17784</v>
      </c>
      <c r="C3093" t="s">
        <v>17785</v>
      </c>
      <c r="D3093" t="s">
        <v>17786</v>
      </c>
      <c r="E3093" t="s">
        <v>17787</v>
      </c>
      <c r="F3093">
        <v>29893819</v>
      </c>
      <c r="G3093" s="3" t="s">
        <v>17695</v>
      </c>
      <c r="H3093" s="3" t="s">
        <v>17696</v>
      </c>
      <c r="I3093" s="3" t="s">
        <v>8120</v>
      </c>
      <c r="J3093" s="3" t="s">
        <v>17697</v>
      </c>
      <c r="K3093" s="3" t="s">
        <v>171</v>
      </c>
      <c r="M3093" s="24" t="s">
        <v>171</v>
      </c>
      <c r="O3093" s="24" t="s">
        <v>30786</v>
      </c>
      <c r="R3093" s="24" t="s">
        <v>514</v>
      </c>
      <c r="S3093" t="s">
        <v>515</v>
      </c>
      <c r="T3093" t="str">
        <f>IF(X3093 &lt;&gt; "", CONCATENATE(Table1[[#This Row],[bioproject]],".",Table1[[#This Row],[Replicate group]]), "")</f>
        <v>PRJNA448380.E</v>
      </c>
      <c r="X3093" s="52" t="s">
        <v>30784</v>
      </c>
      <c r="Z3093" s="66" t="s">
        <v>17698</v>
      </c>
      <c r="AA3093" s="6" t="str">
        <f>IF(Table1[[#This Row],[fungi_species]] &lt;&gt; "", CONCATENATE(LEFT(Table1[[#This Row],[fungi_species]],2), LEFT(_xlfn.TEXTAFTER(Table1[[#This Row],[fungi_species]], " ", 1),3)),"")</f>
        <v>Plost</v>
      </c>
      <c r="AB3093" s="7"/>
      <c r="AC3093" s="24" t="s">
        <v>17788</v>
      </c>
      <c r="AD3093" s="22" t="s">
        <v>17788</v>
      </c>
      <c r="AE3093" s="24" t="s">
        <v>159</v>
      </c>
      <c r="AF3093" s="22" t="s">
        <v>17789</v>
      </c>
      <c r="AG3093" s="24" t="s">
        <v>69</v>
      </c>
      <c r="AH3093" t="s">
        <v>149</v>
      </c>
      <c r="AI3093" t="s">
        <v>516</v>
      </c>
      <c r="AJ3093" s="7" t="s">
        <v>17775</v>
      </c>
      <c r="AK3093" s="7"/>
      <c r="AL3093">
        <v>5322</v>
      </c>
      <c r="AN3093" s="7" t="s">
        <v>73</v>
      </c>
      <c r="AO3093" s="7"/>
      <c r="AP3093"/>
      <c r="AQ3093" t="s">
        <v>73</v>
      </c>
      <c r="AR3093" t="s">
        <v>73</v>
      </c>
      <c r="AU3093" s="5"/>
      <c r="AV3093" s="5"/>
      <c r="AW3093" t="s">
        <v>17698</v>
      </c>
      <c r="AX3093" t="s">
        <v>17698</v>
      </c>
      <c r="AY3093" t="s">
        <v>69</v>
      </c>
      <c r="AZ3093" t="s">
        <v>17700</v>
      </c>
      <c r="BA3093" t="s">
        <v>8918</v>
      </c>
      <c r="BB3093" t="s">
        <v>17701</v>
      </c>
      <c r="BC3093" t="s">
        <v>17702</v>
      </c>
      <c r="BD3093" t="s">
        <v>17703</v>
      </c>
      <c r="BE3093" t="s">
        <v>17704</v>
      </c>
      <c r="BF3093" t="s">
        <v>17703</v>
      </c>
      <c r="BG3093" t="s">
        <v>17706</v>
      </c>
      <c r="BH3093" t="s">
        <v>17707</v>
      </c>
      <c r="BI3093" t="s">
        <v>17698</v>
      </c>
      <c r="BJ3093" t="s">
        <v>17708</v>
      </c>
      <c r="BK3093" s="12" t="s">
        <v>17709</v>
      </c>
      <c r="BL3093" t="s">
        <v>17711</v>
      </c>
      <c r="BM3093" t="s">
        <v>87</v>
      </c>
      <c r="BN3093" s="30" t="s">
        <v>271</v>
      </c>
      <c r="BO3093" t="s">
        <v>17703</v>
      </c>
      <c r="BP3093">
        <v>1</v>
      </c>
      <c r="BQ3093">
        <v>22736699</v>
      </c>
      <c r="BR3093" s="12" t="s">
        <v>17709</v>
      </c>
      <c r="BS3093">
        <v>5322</v>
      </c>
      <c r="BT3093" t="s">
        <v>17790</v>
      </c>
      <c r="BU3093" t="s">
        <v>69</v>
      </c>
      <c r="BV3093" t="s">
        <v>69</v>
      </c>
      <c r="BW3093" t="s">
        <v>69</v>
      </c>
    </row>
    <row r="3094" spans="1:75" x14ac:dyDescent="0.2">
      <c r="A3094" t="s">
        <v>17690</v>
      </c>
      <c r="B3094" t="s">
        <v>17797</v>
      </c>
      <c r="C3094" t="s">
        <v>17798</v>
      </c>
      <c r="D3094" t="s">
        <v>17799</v>
      </c>
      <c r="E3094" t="s">
        <v>17800</v>
      </c>
      <c r="F3094">
        <v>29893819</v>
      </c>
      <c r="G3094" s="3" t="s">
        <v>17695</v>
      </c>
      <c r="H3094" s="3" t="s">
        <v>17696</v>
      </c>
      <c r="I3094" s="3" t="s">
        <v>8120</v>
      </c>
      <c r="J3094" s="3" t="s">
        <v>17697</v>
      </c>
      <c r="K3094" s="3" t="s">
        <v>171</v>
      </c>
      <c r="M3094" s="24" t="s">
        <v>171</v>
      </c>
      <c r="O3094" s="24" t="s">
        <v>30786</v>
      </c>
      <c r="R3094" s="24" t="s">
        <v>514</v>
      </c>
      <c r="S3094" t="s">
        <v>515</v>
      </c>
      <c r="T3094" t="str">
        <f>IF(X3094 &lt;&gt; "", CONCATENATE(Table1[[#This Row],[bioproject]],".",Table1[[#This Row],[Replicate group]]), "")</f>
        <v>PRJNA448380.E</v>
      </c>
      <c r="X3094" s="52" t="s">
        <v>30784</v>
      </c>
      <c r="Z3094" s="66" t="s">
        <v>17698</v>
      </c>
      <c r="AA3094" s="6" t="str">
        <f>IF(Table1[[#This Row],[fungi_species]] &lt;&gt; "", CONCATENATE(LEFT(Table1[[#This Row],[fungi_species]],2), LEFT(_xlfn.TEXTAFTER(Table1[[#This Row],[fungi_species]], " ", 1),3)),"")</f>
        <v>Plost</v>
      </c>
      <c r="AB3094" s="7"/>
      <c r="AC3094" s="24" t="s">
        <v>17801</v>
      </c>
      <c r="AD3094" s="22" t="s">
        <v>17801</v>
      </c>
      <c r="AE3094" s="24" t="s">
        <v>159</v>
      </c>
      <c r="AF3094" s="22" t="s">
        <v>17802</v>
      </c>
      <c r="AG3094" s="24" t="s">
        <v>69</v>
      </c>
      <c r="AH3094" t="s">
        <v>149</v>
      </c>
      <c r="AI3094" t="s">
        <v>516</v>
      </c>
      <c r="AJ3094" s="7"/>
      <c r="AK3094" s="7"/>
      <c r="AL3094">
        <v>5322</v>
      </c>
      <c r="AN3094" s="7" t="s">
        <v>73</v>
      </c>
      <c r="AO3094" s="7"/>
      <c r="AP3094"/>
      <c r="AQ3094" t="s">
        <v>73</v>
      </c>
      <c r="AR3094" t="s">
        <v>73</v>
      </c>
      <c r="AU3094" s="5"/>
      <c r="AV3094" s="5"/>
      <c r="AW3094" t="s">
        <v>17698</v>
      </c>
      <c r="AX3094" t="s">
        <v>17698</v>
      </c>
      <c r="AY3094" t="s">
        <v>69</v>
      </c>
      <c r="AZ3094" t="s">
        <v>17700</v>
      </c>
      <c r="BA3094" t="s">
        <v>8918</v>
      </c>
      <c r="BB3094" t="s">
        <v>17701</v>
      </c>
      <c r="BC3094" t="s">
        <v>17702</v>
      </c>
      <c r="BD3094" t="s">
        <v>17703</v>
      </c>
      <c r="BE3094" t="s">
        <v>17704</v>
      </c>
      <c r="BF3094" t="s">
        <v>17703</v>
      </c>
      <c r="BG3094" t="s">
        <v>17706</v>
      </c>
      <c r="BH3094" t="s">
        <v>17707</v>
      </c>
      <c r="BI3094" t="s">
        <v>17698</v>
      </c>
      <c r="BJ3094" t="s">
        <v>17708</v>
      </c>
      <c r="BK3094" s="12" t="s">
        <v>17709</v>
      </c>
      <c r="BL3094" t="s">
        <v>17711</v>
      </c>
      <c r="BM3094" t="s">
        <v>87</v>
      </c>
      <c r="BN3094" s="30" t="s">
        <v>271</v>
      </c>
      <c r="BO3094" t="s">
        <v>17703</v>
      </c>
      <c r="BP3094">
        <v>1</v>
      </c>
      <c r="BQ3094">
        <v>33107365</v>
      </c>
      <c r="BR3094" s="12" t="s">
        <v>17709</v>
      </c>
      <c r="BS3094">
        <v>5322</v>
      </c>
      <c r="BT3094" t="s">
        <v>17790</v>
      </c>
      <c r="BU3094" t="s">
        <v>69</v>
      </c>
      <c r="BV3094" t="s">
        <v>69</v>
      </c>
      <c r="BW3094" t="s">
        <v>69</v>
      </c>
    </row>
    <row r="3095" spans="1:75" x14ac:dyDescent="0.2">
      <c r="A3095" t="s">
        <v>17690</v>
      </c>
      <c r="B3095" t="s">
        <v>17931</v>
      </c>
      <c r="C3095" t="s">
        <v>17932</v>
      </c>
      <c r="D3095" t="s">
        <v>17933</v>
      </c>
      <c r="E3095" t="s">
        <v>17934</v>
      </c>
      <c r="F3095">
        <v>29893819</v>
      </c>
      <c r="G3095" s="3" t="s">
        <v>17695</v>
      </c>
      <c r="H3095" s="3" t="s">
        <v>17696</v>
      </c>
      <c r="I3095" s="3" t="s">
        <v>8120</v>
      </c>
      <c r="J3095" s="3" t="s">
        <v>17697</v>
      </c>
      <c r="K3095" s="3" t="s">
        <v>171</v>
      </c>
      <c r="M3095" s="24" t="s">
        <v>171</v>
      </c>
      <c r="O3095" s="24" t="s">
        <v>30786</v>
      </c>
      <c r="R3095" s="24" t="s">
        <v>514</v>
      </c>
      <c r="S3095" t="s">
        <v>515</v>
      </c>
      <c r="T3095" t="str">
        <f>IF(X3095 &lt;&gt; "", CONCATENATE(Table1[[#This Row],[bioproject]],".",Table1[[#This Row],[Replicate group]]), "")</f>
        <v>PRJNA448380.F</v>
      </c>
      <c r="X3095" s="52" t="s">
        <v>30785</v>
      </c>
      <c r="Z3095" s="66" t="s">
        <v>17698</v>
      </c>
      <c r="AA3095" s="6" t="str">
        <f>IF(Table1[[#This Row],[fungi_species]] &lt;&gt; "", CONCATENATE(LEFT(Table1[[#This Row],[fungi_species]],2), LEFT(_xlfn.TEXTAFTER(Table1[[#This Row],[fungi_species]], " ", 1),3)),"")</f>
        <v>Plost</v>
      </c>
      <c r="AB3095" s="7"/>
      <c r="AC3095" s="24" t="s">
        <v>17935</v>
      </c>
      <c r="AD3095" s="22" t="s">
        <v>17935</v>
      </c>
      <c r="AE3095" s="24" t="s">
        <v>159</v>
      </c>
      <c r="AF3095" s="22" t="s">
        <v>17936</v>
      </c>
      <c r="AG3095" s="24" t="s">
        <v>69</v>
      </c>
      <c r="AH3095" t="s">
        <v>149</v>
      </c>
      <c r="AI3095" t="s">
        <v>516</v>
      </c>
      <c r="AJ3095" s="7" t="s">
        <v>17928</v>
      </c>
      <c r="AK3095" s="7"/>
      <c r="AL3095"/>
      <c r="AN3095" s="7"/>
      <c r="AO3095" s="7"/>
      <c r="AP3095"/>
      <c r="AQ3095"/>
      <c r="AU3095" s="5"/>
      <c r="AV3095" s="5"/>
      <c r="AW3095" t="s">
        <v>17698</v>
      </c>
      <c r="AX3095" t="s">
        <v>17698</v>
      </c>
      <c r="AY3095" t="s">
        <v>69</v>
      </c>
      <c r="AZ3095" t="s">
        <v>17700</v>
      </c>
      <c r="BA3095" t="s">
        <v>8918</v>
      </c>
      <c r="BB3095" t="s">
        <v>17701</v>
      </c>
      <c r="BC3095" t="s">
        <v>17702</v>
      </c>
      <c r="BD3095" t="s">
        <v>17703</v>
      </c>
      <c r="BE3095" t="s">
        <v>17704</v>
      </c>
      <c r="BF3095" t="s">
        <v>17703</v>
      </c>
      <c r="BG3095" t="s">
        <v>17706</v>
      </c>
      <c r="BH3095" t="s">
        <v>17707</v>
      </c>
      <c r="BI3095" t="s">
        <v>17698</v>
      </c>
      <c r="BJ3095" t="s">
        <v>17708</v>
      </c>
      <c r="BK3095" s="12" t="s">
        <v>17709</v>
      </c>
      <c r="BL3095" t="s">
        <v>17711</v>
      </c>
      <c r="BM3095" t="s">
        <v>87</v>
      </c>
      <c r="BN3095" s="30" t="s">
        <v>271</v>
      </c>
      <c r="BO3095" t="s">
        <v>17703</v>
      </c>
      <c r="BP3095">
        <v>1</v>
      </c>
      <c r="BQ3095">
        <v>13763017</v>
      </c>
      <c r="BR3095" s="12" t="s">
        <v>17709</v>
      </c>
      <c r="BS3095">
        <v>5322</v>
      </c>
      <c r="BT3095" t="s">
        <v>17911</v>
      </c>
      <c r="BU3095" t="s">
        <v>69</v>
      </c>
      <c r="BV3095" t="s">
        <v>69</v>
      </c>
      <c r="BW3095" t="s">
        <v>69</v>
      </c>
    </row>
    <row r="3096" spans="1:75" x14ac:dyDescent="0.2">
      <c r="A3096" t="s">
        <v>17690</v>
      </c>
      <c r="B3096" t="s">
        <v>17924</v>
      </c>
      <c r="C3096" t="s">
        <v>17925</v>
      </c>
      <c r="D3096" t="s">
        <v>17926</v>
      </c>
      <c r="E3096" t="s">
        <v>17927</v>
      </c>
      <c r="F3096">
        <v>29893819</v>
      </c>
      <c r="G3096" s="3" t="s">
        <v>17695</v>
      </c>
      <c r="H3096" s="3" t="s">
        <v>17696</v>
      </c>
      <c r="I3096" s="3" t="s">
        <v>8120</v>
      </c>
      <c r="J3096" s="3" t="s">
        <v>17697</v>
      </c>
      <c r="K3096" s="3" t="s">
        <v>171</v>
      </c>
      <c r="M3096" s="24" t="s">
        <v>171</v>
      </c>
      <c r="O3096" s="24" t="s">
        <v>30786</v>
      </c>
      <c r="R3096" s="24" t="s">
        <v>514</v>
      </c>
      <c r="S3096" t="s">
        <v>515</v>
      </c>
      <c r="T3096" t="str">
        <f>IF(X3096 &lt;&gt; "", CONCATENATE(Table1[[#This Row],[bioproject]],".",Table1[[#This Row],[Replicate group]]), "")</f>
        <v>PRJNA448380.F</v>
      </c>
      <c r="X3096" s="52" t="s">
        <v>30785</v>
      </c>
      <c r="Z3096" s="66" t="s">
        <v>17698</v>
      </c>
      <c r="AA3096" s="6" t="str">
        <f>IF(Table1[[#This Row],[fungi_species]] &lt;&gt; "", CONCATENATE(LEFT(Table1[[#This Row],[fungi_species]],2), LEFT(_xlfn.TEXTAFTER(Table1[[#This Row],[fungi_species]], " ", 1),3)),"")</f>
        <v>Plost</v>
      </c>
      <c r="AB3096" s="7"/>
      <c r="AC3096" s="24" t="s">
        <v>17929</v>
      </c>
      <c r="AD3096" s="22" t="s">
        <v>17929</v>
      </c>
      <c r="AE3096" s="24" t="s">
        <v>159</v>
      </c>
      <c r="AF3096" s="22" t="s">
        <v>17930</v>
      </c>
      <c r="AG3096" s="24" t="s">
        <v>69</v>
      </c>
      <c r="AH3096" t="s">
        <v>149</v>
      </c>
      <c r="AI3096" t="s">
        <v>516</v>
      </c>
      <c r="AJ3096" s="7" t="s">
        <v>17928</v>
      </c>
      <c r="AK3096" s="7"/>
      <c r="AL3096"/>
      <c r="AN3096" s="7"/>
      <c r="AO3096" s="7"/>
      <c r="AP3096"/>
      <c r="AQ3096"/>
      <c r="AU3096" s="5"/>
      <c r="AV3096" s="5"/>
      <c r="AW3096" t="s">
        <v>17698</v>
      </c>
      <c r="AX3096" t="s">
        <v>17698</v>
      </c>
      <c r="AY3096" t="s">
        <v>69</v>
      </c>
      <c r="AZ3096" t="s">
        <v>17700</v>
      </c>
      <c r="BA3096" t="s">
        <v>8918</v>
      </c>
      <c r="BB3096" t="s">
        <v>17701</v>
      </c>
      <c r="BC3096" t="s">
        <v>17702</v>
      </c>
      <c r="BD3096" t="s">
        <v>17703</v>
      </c>
      <c r="BE3096" t="s">
        <v>17704</v>
      </c>
      <c r="BF3096" t="s">
        <v>17703</v>
      </c>
      <c r="BG3096" t="s">
        <v>17706</v>
      </c>
      <c r="BH3096" t="s">
        <v>17707</v>
      </c>
      <c r="BI3096" t="s">
        <v>17698</v>
      </c>
      <c r="BJ3096" t="s">
        <v>17708</v>
      </c>
      <c r="BK3096" s="12" t="s">
        <v>17709</v>
      </c>
      <c r="BL3096" t="s">
        <v>17711</v>
      </c>
      <c r="BM3096" t="s">
        <v>87</v>
      </c>
      <c r="BN3096" s="30" t="s">
        <v>271</v>
      </c>
      <c r="BO3096" t="s">
        <v>17703</v>
      </c>
      <c r="BP3096">
        <v>1</v>
      </c>
      <c r="BQ3096">
        <v>15270779</v>
      </c>
      <c r="BR3096" s="12" t="s">
        <v>17709</v>
      </c>
      <c r="BS3096">
        <v>5322</v>
      </c>
      <c r="BT3096" t="s">
        <v>17911</v>
      </c>
      <c r="BU3096" t="s">
        <v>69</v>
      </c>
      <c r="BV3096" t="s">
        <v>69</v>
      </c>
      <c r="BW3096" t="s">
        <v>69</v>
      </c>
    </row>
    <row r="3097" spans="1:75" x14ac:dyDescent="0.2">
      <c r="A3097" t="s">
        <v>17690</v>
      </c>
      <c r="B3097" t="s">
        <v>17937</v>
      </c>
      <c r="C3097" t="s">
        <v>17938</v>
      </c>
      <c r="D3097" t="s">
        <v>17939</v>
      </c>
      <c r="E3097" t="s">
        <v>17940</v>
      </c>
      <c r="F3097">
        <v>29893819</v>
      </c>
      <c r="G3097" s="3" t="s">
        <v>17695</v>
      </c>
      <c r="H3097" s="3" t="s">
        <v>17696</v>
      </c>
      <c r="I3097" s="3" t="s">
        <v>8120</v>
      </c>
      <c r="J3097" s="3" t="s">
        <v>17697</v>
      </c>
      <c r="K3097" s="3" t="s">
        <v>171</v>
      </c>
      <c r="M3097" s="24" t="s">
        <v>171</v>
      </c>
      <c r="O3097" s="24" t="s">
        <v>30786</v>
      </c>
      <c r="R3097" s="24" t="s">
        <v>514</v>
      </c>
      <c r="S3097" t="s">
        <v>515</v>
      </c>
      <c r="T3097" t="str">
        <f>IF(X3097 &lt;&gt; "", CONCATENATE(Table1[[#This Row],[bioproject]],".",Table1[[#This Row],[Replicate group]]), "")</f>
        <v>PRJNA448380.F</v>
      </c>
      <c r="X3097" s="52" t="s">
        <v>30785</v>
      </c>
      <c r="Z3097" s="66" t="s">
        <v>17698</v>
      </c>
      <c r="AA3097" s="6" t="str">
        <f>IF(Table1[[#This Row],[fungi_species]] &lt;&gt; "", CONCATENATE(LEFT(Table1[[#This Row],[fungi_species]],2), LEFT(_xlfn.TEXTAFTER(Table1[[#This Row],[fungi_species]], " ", 1),3)),"")</f>
        <v>Plost</v>
      </c>
      <c r="AB3097" s="7"/>
      <c r="AC3097" s="24" t="s">
        <v>17941</v>
      </c>
      <c r="AD3097" s="22" t="s">
        <v>17941</v>
      </c>
      <c r="AE3097" s="24" t="s">
        <v>159</v>
      </c>
      <c r="AF3097" s="22" t="s">
        <v>17942</v>
      </c>
      <c r="AG3097" s="24" t="s">
        <v>69</v>
      </c>
      <c r="AH3097" t="s">
        <v>149</v>
      </c>
      <c r="AI3097" t="s">
        <v>516</v>
      </c>
      <c r="AJ3097" s="7" t="s">
        <v>17928</v>
      </c>
      <c r="AK3097" s="7"/>
      <c r="AL3097"/>
      <c r="AN3097" s="7"/>
      <c r="AO3097" s="7"/>
      <c r="AP3097"/>
      <c r="AQ3097"/>
      <c r="AU3097" s="5"/>
      <c r="AV3097" s="5"/>
      <c r="AW3097" t="s">
        <v>17698</v>
      </c>
      <c r="AX3097" t="s">
        <v>17698</v>
      </c>
      <c r="AY3097" t="s">
        <v>69</v>
      </c>
      <c r="AZ3097" t="s">
        <v>17700</v>
      </c>
      <c r="BA3097" t="s">
        <v>8918</v>
      </c>
      <c r="BB3097" t="s">
        <v>17701</v>
      </c>
      <c r="BC3097" t="s">
        <v>17702</v>
      </c>
      <c r="BD3097" t="s">
        <v>17703</v>
      </c>
      <c r="BE3097" t="s">
        <v>17704</v>
      </c>
      <c r="BF3097" t="s">
        <v>17703</v>
      </c>
      <c r="BG3097" t="s">
        <v>17706</v>
      </c>
      <c r="BH3097" t="s">
        <v>17707</v>
      </c>
      <c r="BI3097" t="s">
        <v>17698</v>
      </c>
      <c r="BJ3097" t="s">
        <v>17708</v>
      </c>
      <c r="BK3097" s="12" t="s">
        <v>17709</v>
      </c>
      <c r="BL3097" t="s">
        <v>17711</v>
      </c>
      <c r="BM3097" t="s">
        <v>87</v>
      </c>
      <c r="BN3097" s="30" t="s">
        <v>271</v>
      </c>
      <c r="BO3097" t="s">
        <v>17703</v>
      </c>
      <c r="BP3097">
        <v>1</v>
      </c>
      <c r="BQ3097">
        <v>35772613</v>
      </c>
      <c r="BR3097" s="12" t="s">
        <v>17709</v>
      </c>
      <c r="BS3097">
        <v>5322</v>
      </c>
      <c r="BT3097" t="s">
        <v>17911</v>
      </c>
      <c r="BU3097" t="s">
        <v>69</v>
      </c>
      <c r="BV3097" t="s">
        <v>69</v>
      </c>
      <c r="BW3097" t="s">
        <v>69</v>
      </c>
    </row>
    <row r="3098" spans="1:75" x14ac:dyDescent="0.2">
      <c r="A3098" t="s">
        <v>16961</v>
      </c>
      <c r="B3098" t="s">
        <v>17026</v>
      </c>
      <c r="C3098" t="s">
        <v>17027</v>
      </c>
      <c r="D3098" t="s">
        <v>17028</v>
      </c>
      <c r="E3098" t="s">
        <v>69</v>
      </c>
      <c r="F3098">
        <v>29773668</v>
      </c>
      <c r="G3098" s="3" t="s">
        <v>16965</v>
      </c>
      <c r="I3098" s="3" t="s">
        <v>724</v>
      </c>
      <c r="J3098" s="3" t="s">
        <v>16966</v>
      </c>
      <c r="K3098" s="3" t="s">
        <v>171</v>
      </c>
      <c r="L3098" s="6" t="s">
        <v>16967</v>
      </c>
      <c r="M3098" s="24" t="s">
        <v>171</v>
      </c>
      <c r="N3098" s="5" t="s">
        <v>6231</v>
      </c>
      <c r="O3098" s="24" t="s">
        <v>30786</v>
      </c>
      <c r="P3098" s="41" t="s">
        <v>31231</v>
      </c>
      <c r="Q3098" s="41"/>
      <c r="R3098" s="24" t="s">
        <v>514</v>
      </c>
      <c r="S3098" t="s">
        <v>3570</v>
      </c>
      <c r="T3098" t="str">
        <f>IF(X3098 &lt;&gt; "", CONCATENATE(Table1[[#This Row],[bioproject]],".",Table1[[#This Row],[Replicate group]]), "")</f>
        <v/>
      </c>
      <c r="AA3098" s="6" t="str">
        <f>IF(Table1[[#This Row],[fungi_species]] &lt;&gt; "", CONCATENATE(LEFT(Table1[[#This Row],[fungi_species]],2), LEFT(_xlfn.TEXTAFTER(Table1[[#This Row],[fungi_species]], " ", 1),3)),"")</f>
        <v/>
      </c>
      <c r="AB3098" s="7"/>
      <c r="AC3098" s="24" t="s">
        <v>16975</v>
      </c>
      <c r="AD3098" s="22" t="s">
        <v>69</v>
      </c>
      <c r="AE3098" s="24" t="s">
        <v>17029</v>
      </c>
      <c r="AF3098" s="22" t="s">
        <v>16973</v>
      </c>
      <c r="AG3098" s="24" t="s">
        <v>17029</v>
      </c>
      <c r="AH3098" t="s">
        <v>3252</v>
      </c>
      <c r="AI3098" t="s">
        <v>150</v>
      </c>
      <c r="AJ3098" s="7"/>
      <c r="AK3098" s="7"/>
      <c r="AL3098"/>
      <c r="AN3098" s="7"/>
      <c r="AO3098" s="7"/>
      <c r="AP3098"/>
      <c r="AQ3098"/>
      <c r="AU3098" s="5" t="s">
        <v>172</v>
      </c>
      <c r="AV3098" s="5"/>
      <c r="AW3098" t="s">
        <v>469</v>
      </c>
      <c r="AX3098" t="s">
        <v>469</v>
      </c>
      <c r="AY3098" t="s">
        <v>69</v>
      </c>
      <c r="AZ3098" t="s">
        <v>16968</v>
      </c>
      <c r="BA3098" t="s">
        <v>3869</v>
      </c>
      <c r="BB3098" t="s">
        <v>16969</v>
      </c>
      <c r="BC3098" t="s">
        <v>16970</v>
      </c>
      <c r="BD3098" t="s">
        <v>16971</v>
      </c>
      <c r="BE3098" t="s">
        <v>16972</v>
      </c>
      <c r="BF3098" t="s">
        <v>69</v>
      </c>
      <c r="BG3098" t="s">
        <v>69</v>
      </c>
      <c r="BH3098" t="s">
        <v>69</v>
      </c>
      <c r="BI3098" t="s">
        <v>69</v>
      </c>
      <c r="BJ3098" t="s">
        <v>69</v>
      </c>
      <c r="BK3098" t="s">
        <v>69</v>
      </c>
      <c r="BL3098" t="s">
        <v>159</v>
      </c>
      <c r="BM3098" t="s">
        <v>87</v>
      </c>
      <c r="BN3098" s="30" t="s">
        <v>377</v>
      </c>
      <c r="BO3098" t="s">
        <v>16971</v>
      </c>
      <c r="BP3098">
        <v>1</v>
      </c>
      <c r="BQ3098">
        <v>61832523</v>
      </c>
      <c r="BR3098" s="12" t="s">
        <v>16750</v>
      </c>
      <c r="BS3098">
        <v>3702</v>
      </c>
      <c r="BT3098" t="s">
        <v>69</v>
      </c>
      <c r="BU3098" t="s">
        <v>69</v>
      </c>
      <c r="BV3098" t="s">
        <v>16976</v>
      </c>
      <c r="BW3098" t="s">
        <v>16977</v>
      </c>
    </row>
    <row r="3099" spans="1:75" x14ac:dyDescent="0.2">
      <c r="A3099" t="s">
        <v>16961</v>
      </c>
      <c r="B3099" t="s">
        <v>17030</v>
      </c>
      <c r="C3099" t="s">
        <v>17031</v>
      </c>
      <c r="D3099" t="s">
        <v>17032</v>
      </c>
      <c r="E3099" t="s">
        <v>69</v>
      </c>
      <c r="F3099">
        <v>29773668</v>
      </c>
      <c r="G3099" s="3" t="s">
        <v>16965</v>
      </c>
      <c r="I3099" s="3" t="s">
        <v>724</v>
      </c>
      <c r="J3099" s="3" t="s">
        <v>16966</v>
      </c>
      <c r="K3099" s="3" t="s">
        <v>171</v>
      </c>
      <c r="L3099" s="6" t="s">
        <v>16967</v>
      </c>
      <c r="M3099" s="24" t="s">
        <v>171</v>
      </c>
      <c r="N3099" s="5" t="s">
        <v>6231</v>
      </c>
      <c r="O3099" s="24" t="s">
        <v>30786</v>
      </c>
      <c r="P3099" s="41" t="s">
        <v>31231</v>
      </c>
      <c r="Q3099" s="41"/>
      <c r="R3099" s="24" t="s">
        <v>514</v>
      </c>
      <c r="S3099" t="s">
        <v>3570</v>
      </c>
      <c r="T3099" t="str">
        <f>IF(X3099 &lt;&gt; "", CONCATENATE(Table1[[#This Row],[bioproject]],".",Table1[[#This Row],[Replicate group]]), "")</f>
        <v/>
      </c>
      <c r="AA3099" s="6" t="str">
        <f>IF(Table1[[#This Row],[fungi_species]] &lt;&gt; "", CONCATENATE(LEFT(Table1[[#This Row],[fungi_species]],2), LEFT(_xlfn.TEXTAFTER(Table1[[#This Row],[fungi_species]], " ", 1),3)),"")</f>
        <v/>
      </c>
      <c r="AB3099" s="7"/>
      <c r="AC3099" s="24" t="s">
        <v>16975</v>
      </c>
      <c r="AD3099" s="22" t="s">
        <v>69</v>
      </c>
      <c r="AE3099" s="24" t="s">
        <v>17033</v>
      </c>
      <c r="AF3099" s="22" t="s">
        <v>16973</v>
      </c>
      <c r="AG3099" s="24" t="s">
        <v>17033</v>
      </c>
      <c r="AH3099" t="s">
        <v>3252</v>
      </c>
      <c r="AI3099" t="s">
        <v>150</v>
      </c>
      <c r="AJ3099" s="7"/>
      <c r="AK3099" s="7"/>
      <c r="AL3099"/>
      <c r="AN3099" s="7"/>
      <c r="AO3099" s="7"/>
      <c r="AP3099"/>
      <c r="AQ3099"/>
      <c r="AU3099" s="5" t="s">
        <v>172</v>
      </c>
      <c r="AV3099" s="5"/>
      <c r="AW3099" t="s">
        <v>469</v>
      </c>
      <c r="AX3099" t="s">
        <v>469</v>
      </c>
      <c r="AY3099" t="s">
        <v>69</v>
      </c>
      <c r="AZ3099" t="s">
        <v>16968</v>
      </c>
      <c r="BA3099" t="s">
        <v>3869</v>
      </c>
      <c r="BB3099" t="s">
        <v>16969</v>
      </c>
      <c r="BC3099" t="s">
        <v>16970</v>
      </c>
      <c r="BD3099" t="s">
        <v>16971</v>
      </c>
      <c r="BE3099" t="s">
        <v>16972</v>
      </c>
      <c r="BF3099" t="s">
        <v>69</v>
      </c>
      <c r="BG3099" t="s">
        <v>69</v>
      </c>
      <c r="BH3099" t="s">
        <v>69</v>
      </c>
      <c r="BI3099" t="s">
        <v>69</v>
      </c>
      <c r="BJ3099" t="s">
        <v>69</v>
      </c>
      <c r="BK3099" t="s">
        <v>69</v>
      </c>
      <c r="BL3099" t="s">
        <v>159</v>
      </c>
      <c r="BM3099" t="s">
        <v>87</v>
      </c>
      <c r="BN3099" s="30" t="s">
        <v>377</v>
      </c>
      <c r="BO3099" t="s">
        <v>16971</v>
      </c>
      <c r="BP3099">
        <v>1</v>
      </c>
      <c r="BQ3099">
        <v>60090538</v>
      </c>
      <c r="BR3099" s="12" t="s">
        <v>16750</v>
      </c>
      <c r="BS3099">
        <v>3702</v>
      </c>
      <c r="BT3099" t="s">
        <v>69</v>
      </c>
      <c r="BU3099" t="s">
        <v>69</v>
      </c>
      <c r="BV3099" t="s">
        <v>16976</v>
      </c>
      <c r="BW3099" t="s">
        <v>16977</v>
      </c>
    </row>
    <row r="3100" spans="1:75" x14ac:dyDescent="0.2">
      <c r="A3100" t="s">
        <v>16961</v>
      </c>
      <c r="B3100" t="s">
        <v>17034</v>
      </c>
      <c r="C3100" t="s">
        <v>17035</v>
      </c>
      <c r="D3100" t="s">
        <v>17036</v>
      </c>
      <c r="E3100" t="s">
        <v>69</v>
      </c>
      <c r="F3100">
        <v>29773668</v>
      </c>
      <c r="G3100" s="3" t="s">
        <v>16965</v>
      </c>
      <c r="I3100" s="3" t="s">
        <v>724</v>
      </c>
      <c r="J3100" s="3" t="s">
        <v>16966</v>
      </c>
      <c r="K3100" s="3" t="s">
        <v>171</v>
      </c>
      <c r="L3100" s="6" t="s">
        <v>16967</v>
      </c>
      <c r="M3100" s="24" t="s">
        <v>171</v>
      </c>
      <c r="N3100" s="5" t="s">
        <v>6231</v>
      </c>
      <c r="O3100" s="24" t="s">
        <v>30786</v>
      </c>
      <c r="P3100" s="41" t="s">
        <v>31231</v>
      </c>
      <c r="Q3100" s="41"/>
      <c r="R3100" s="24" t="s">
        <v>514</v>
      </c>
      <c r="S3100" t="s">
        <v>3570</v>
      </c>
      <c r="T3100" t="str">
        <f>IF(X3100 &lt;&gt; "", CONCATENATE(Table1[[#This Row],[bioproject]],".",Table1[[#This Row],[Replicate group]]), "")</f>
        <v/>
      </c>
      <c r="AA3100" s="6" t="str">
        <f>IF(Table1[[#This Row],[fungi_species]] &lt;&gt; "", CONCATENATE(LEFT(Table1[[#This Row],[fungi_species]],2), LEFT(_xlfn.TEXTAFTER(Table1[[#This Row],[fungi_species]], " ", 1),3)),"")</f>
        <v/>
      </c>
      <c r="AB3100" s="7"/>
      <c r="AC3100" s="24" t="s">
        <v>16975</v>
      </c>
      <c r="AD3100" s="22" t="s">
        <v>69</v>
      </c>
      <c r="AE3100" s="24" t="s">
        <v>17037</v>
      </c>
      <c r="AF3100" s="22" t="s">
        <v>16973</v>
      </c>
      <c r="AG3100" s="24" t="s">
        <v>17037</v>
      </c>
      <c r="AH3100" t="s">
        <v>3252</v>
      </c>
      <c r="AI3100" t="s">
        <v>150</v>
      </c>
      <c r="AJ3100" s="7"/>
      <c r="AK3100" s="7"/>
      <c r="AL3100"/>
      <c r="AN3100" s="7"/>
      <c r="AO3100" s="7"/>
      <c r="AP3100"/>
      <c r="AQ3100"/>
      <c r="AU3100" s="5" t="s">
        <v>172</v>
      </c>
      <c r="AV3100" s="5"/>
      <c r="AW3100" t="s">
        <v>469</v>
      </c>
      <c r="AX3100" t="s">
        <v>469</v>
      </c>
      <c r="AY3100" t="s">
        <v>69</v>
      </c>
      <c r="AZ3100" t="s">
        <v>16968</v>
      </c>
      <c r="BA3100" t="s">
        <v>3869</v>
      </c>
      <c r="BB3100" t="s">
        <v>16969</v>
      </c>
      <c r="BC3100" t="s">
        <v>16970</v>
      </c>
      <c r="BD3100" t="s">
        <v>16971</v>
      </c>
      <c r="BE3100" t="s">
        <v>16972</v>
      </c>
      <c r="BF3100" t="s">
        <v>69</v>
      </c>
      <c r="BG3100" t="s">
        <v>69</v>
      </c>
      <c r="BH3100" t="s">
        <v>69</v>
      </c>
      <c r="BI3100" t="s">
        <v>69</v>
      </c>
      <c r="BJ3100" t="s">
        <v>69</v>
      </c>
      <c r="BK3100" t="s">
        <v>69</v>
      </c>
      <c r="BL3100" t="s">
        <v>159</v>
      </c>
      <c r="BM3100" t="s">
        <v>87</v>
      </c>
      <c r="BN3100" s="30" t="s">
        <v>377</v>
      </c>
      <c r="BO3100" t="s">
        <v>16971</v>
      </c>
      <c r="BP3100">
        <v>1</v>
      </c>
      <c r="BQ3100">
        <v>58012909</v>
      </c>
      <c r="BR3100" s="12" t="s">
        <v>16750</v>
      </c>
      <c r="BS3100">
        <v>3702</v>
      </c>
      <c r="BT3100" t="s">
        <v>69</v>
      </c>
      <c r="BU3100" t="s">
        <v>69</v>
      </c>
      <c r="BV3100" t="s">
        <v>16976</v>
      </c>
      <c r="BW3100" t="s">
        <v>16977</v>
      </c>
    </row>
    <row r="3101" spans="1:75" x14ac:dyDescent="0.2">
      <c r="A3101" t="s">
        <v>16961</v>
      </c>
      <c r="B3101" t="s">
        <v>17038</v>
      </c>
      <c r="C3101" t="s">
        <v>17039</v>
      </c>
      <c r="D3101" t="s">
        <v>17040</v>
      </c>
      <c r="E3101" t="s">
        <v>69</v>
      </c>
      <c r="F3101">
        <v>29773668</v>
      </c>
      <c r="G3101" s="3" t="s">
        <v>16965</v>
      </c>
      <c r="I3101" s="3" t="s">
        <v>724</v>
      </c>
      <c r="J3101" s="3" t="s">
        <v>16966</v>
      </c>
      <c r="K3101" s="3" t="s">
        <v>171</v>
      </c>
      <c r="L3101" s="6" t="s">
        <v>16967</v>
      </c>
      <c r="M3101" s="24" t="s">
        <v>171</v>
      </c>
      <c r="N3101" s="5" t="s">
        <v>6231</v>
      </c>
      <c r="O3101" s="24" t="s">
        <v>30786</v>
      </c>
      <c r="P3101" s="41" t="s">
        <v>31231</v>
      </c>
      <c r="Q3101" s="41"/>
      <c r="R3101" s="24" t="s">
        <v>514</v>
      </c>
      <c r="S3101" t="s">
        <v>3570</v>
      </c>
      <c r="T3101" t="str">
        <f>IF(X3101 &lt;&gt; "", CONCATENATE(Table1[[#This Row],[bioproject]],".",Table1[[#This Row],[Replicate group]]), "")</f>
        <v/>
      </c>
      <c r="AA3101" s="6" t="str">
        <f>IF(Table1[[#This Row],[fungi_species]] &lt;&gt; "", CONCATENATE(LEFT(Table1[[#This Row],[fungi_species]],2), LEFT(_xlfn.TEXTAFTER(Table1[[#This Row],[fungi_species]], " ", 1),3)),"")</f>
        <v/>
      </c>
      <c r="AB3101" s="7"/>
      <c r="AC3101" s="24" t="s">
        <v>16975</v>
      </c>
      <c r="AD3101" s="22" t="s">
        <v>69</v>
      </c>
      <c r="AE3101" s="24" t="s">
        <v>17041</v>
      </c>
      <c r="AF3101" s="22" t="s">
        <v>16981</v>
      </c>
      <c r="AG3101" s="24" t="s">
        <v>17041</v>
      </c>
      <c r="AH3101" t="s">
        <v>3252</v>
      </c>
      <c r="AI3101" t="s">
        <v>150</v>
      </c>
      <c r="AJ3101" s="7"/>
      <c r="AK3101" s="7"/>
      <c r="AL3101"/>
      <c r="AN3101" s="7"/>
      <c r="AO3101" s="7"/>
      <c r="AP3101"/>
      <c r="AQ3101"/>
      <c r="AU3101" s="5"/>
      <c r="AV3101" s="5"/>
      <c r="AW3101" t="s">
        <v>469</v>
      </c>
      <c r="AX3101" t="s">
        <v>469</v>
      </c>
      <c r="AY3101" t="s">
        <v>69</v>
      </c>
      <c r="AZ3101" t="s">
        <v>16968</v>
      </c>
      <c r="BA3101" t="s">
        <v>3869</v>
      </c>
      <c r="BB3101" t="s">
        <v>16969</v>
      </c>
      <c r="BC3101" t="s">
        <v>16970</v>
      </c>
      <c r="BD3101" t="s">
        <v>16971</v>
      </c>
      <c r="BE3101" t="s">
        <v>16972</v>
      </c>
      <c r="BF3101" t="s">
        <v>69</v>
      </c>
      <c r="BG3101" t="s">
        <v>69</v>
      </c>
      <c r="BH3101" t="s">
        <v>69</v>
      </c>
      <c r="BI3101" t="s">
        <v>69</v>
      </c>
      <c r="BJ3101" t="s">
        <v>69</v>
      </c>
      <c r="BK3101" t="s">
        <v>69</v>
      </c>
      <c r="BL3101" t="s">
        <v>159</v>
      </c>
      <c r="BM3101" t="s">
        <v>87</v>
      </c>
      <c r="BN3101" s="30" t="s">
        <v>873</v>
      </c>
      <c r="BO3101" t="s">
        <v>16971</v>
      </c>
      <c r="BP3101">
        <v>1</v>
      </c>
      <c r="BQ3101">
        <v>78173573</v>
      </c>
      <c r="BR3101" s="12" t="s">
        <v>16750</v>
      </c>
      <c r="BS3101">
        <v>3702</v>
      </c>
      <c r="BT3101" t="s">
        <v>69</v>
      </c>
      <c r="BU3101" t="s">
        <v>69</v>
      </c>
      <c r="BV3101" t="s">
        <v>16976</v>
      </c>
      <c r="BW3101" t="s">
        <v>16977</v>
      </c>
    </row>
    <row r="3102" spans="1:75" x14ac:dyDescent="0.2">
      <c r="A3102" t="s">
        <v>16961</v>
      </c>
      <c r="B3102" t="s">
        <v>17042</v>
      </c>
      <c r="C3102" t="s">
        <v>17043</v>
      </c>
      <c r="D3102" t="s">
        <v>17044</v>
      </c>
      <c r="E3102" t="s">
        <v>69</v>
      </c>
      <c r="F3102">
        <v>29773668</v>
      </c>
      <c r="G3102" s="3" t="s">
        <v>16965</v>
      </c>
      <c r="I3102" s="3" t="s">
        <v>724</v>
      </c>
      <c r="J3102" s="3" t="s">
        <v>16966</v>
      </c>
      <c r="K3102" s="3" t="s">
        <v>171</v>
      </c>
      <c r="L3102" s="6" t="s">
        <v>16967</v>
      </c>
      <c r="M3102" s="24" t="s">
        <v>171</v>
      </c>
      <c r="N3102" s="5" t="s">
        <v>6231</v>
      </c>
      <c r="O3102" s="24" t="s">
        <v>30786</v>
      </c>
      <c r="P3102" s="41" t="s">
        <v>31231</v>
      </c>
      <c r="Q3102" s="41"/>
      <c r="R3102" s="24" t="s">
        <v>514</v>
      </c>
      <c r="S3102" t="s">
        <v>3570</v>
      </c>
      <c r="T3102" t="str">
        <f>IF(X3102 &lt;&gt; "", CONCATENATE(Table1[[#This Row],[bioproject]],".",Table1[[#This Row],[Replicate group]]), "")</f>
        <v/>
      </c>
      <c r="AA3102" s="6" t="str">
        <f>IF(Table1[[#This Row],[fungi_species]] &lt;&gt; "", CONCATENATE(LEFT(Table1[[#This Row],[fungi_species]],2), LEFT(_xlfn.TEXTAFTER(Table1[[#This Row],[fungi_species]], " ", 1),3)),"")</f>
        <v/>
      </c>
      <c r="AB3102" s="7"/>
      <c r="AC3102" s="24" t="s">
        <v>16975</v>
      </c>
      <c r="AD3102" s="22" t="s">
        <v>69</v>
      </c>
      <c r="AE3102" s="24" t="s">
        <v>17045</v>
      </c>
      <c r="AF3102" s="22" t="s">
        <v>16981</v>
      </c>
      <c r="AG3102" s="24" t="s">
        <v>17045</v>
      </c>
      <c r="AH3102" t="s">
        <v>3252</v>
      </c>
      <c r="AI3102" t="s">
        <v>150</v>
      </c>
      <c r="AJ3102" s="7"/>
      <c r="AK3102" s="7"/>
      <c r="AL3102"/>
      <c r="AN3102" s="7"/>
      <c r="AO3102" s="7"/>
      <c r="AP3102"/>
      <c r="AQ3102"/>
      <c r="AU3102" s="5"/>
      <c r="AV3102" s="5"/>
      <c r="AW3102" t="s">
        <v>469</v>
      </c>
      <c r="AX3102" t="s">
        <v>469</v>
      </c>
      <c r="AY3102" t="s">
        <v>69</v>
      </c>
      <c r="AZ3102" t="s">
        <v>16968</v>
      </c>
      <c r="BA3102" t="s">
        <v>3869</v>
      </c>
      <c r="BB3102" t="s">
        <v>16969</v>
      </c>
      <c r="BC3102" t="s">
        <v>16970</v>
      </c>
      <c r="BD3102" t="s">
        <v>16971</v>
      </c>
      <c r="BE3102" t="s">
        <v>16972</v>
      </c>
      <c r="BF3102" t="s">
        <v>69</v>
      </c>
      <c r="BG3102" t="s">
        <v>69</v>
      </c>
      <c r="BH3102" t="s">
        <v>69</v>
      </c>
      <c r="BI3102" t="s">
        <v>69</v>
      </c>
      <c r="BJ3102" t="s">
        <v>69</v>
      </c>
      <c r="BK3102" t="s">
        <v>69</v>
      </c>
      <c r="BL3102" t="s">
        <v>159</v>
      </c>
      <c r="BM3102" t="s">
        <v>87</v>
      </c>
      <c r="BN3102" s="30" t="s">
        <v>873</v>
      </c>
      <c r="BO3102" t="s">
        <v>16971</v>
      </c>
      <c r="BP3102">
        <v>1</v>
      </c>
      <c r="BQ3102">
        <v>110650460</v>
      </c>
      <c r="BR3102" s="12" t="s">
        <v>16750</v>
      </c>
      <c r="BS3102">
        <v>3702</v>
      </c>
      <c r="BT3102" t="s">
        <v>69</v>
      </c>
      <c r="BU3102" t="s">
        <v>69</v>
      </c>
      <c r="BV3102" t="s">
        <v>16976</v>
      </c>
      <c r="BW3102" t="s">
        <v>16977</v>
      </c>
    </row>
    <row r="3103" spans="1:75" x14ac:dyDescent="0.2">
      <c r="A3103" t="s">
        <v>16961</v>
      </c>
      <c r="B3103" t="s">
        <v>17046</v>
      </c>
      <c r="C3103" t="s">
        <v>17047</v>
      </c>
      <c r="D3103" t="s">
        <v>17048</v>
      </c>
      <c r="E3103" t="s">
        <v>69</v>
      </c>
      <c r="F3103">
        <v>29773668</v>
      </c>
      <c r="G3103" s="3" t="s">
        <v>16965</v>
      </c>
      <c r="I3103" s="3" t="s">
        <v>724</v>
      </c>
      <c r="J3103" s="3" t="s">
        <v>16966</v>
      </c>
      <c r="K3103" s="3" t="s">
        <v>171</v>
      </c>
      <c r="L3103" s="6" t="s">
        <v>16967</v>
      </c>
      <c r="M3103" s="24" t="s">
        <v>171</v>
      </c>
      <c r="N3103" s="5" t="s">
        <v>6231</v>
      </c>
      <c r="O3103" s="24" t="s">
        <v>30786</v>
      </c>
      <c r="P3103" s="41" t="s">
        <v>31231</v>
      </c>
      <c r="Q3103" s="41"/>
      <c r="R3103" s="24" t="s">
        <v>514</v>
      </c>
      <c r="S3103" t="s">
        <v>3570</v>
      </c>
      <c r="T3103" t="str">
        <f>IF(X3103 &lt;&gt; "", CONCATENATE(Table1[[#This Row],[bioproject]],".",Table1[[#This Row],[Replicate group]]), "")</f>
        <v/>
      </c>
      <c r="AA3103" s="6" t="str">
        <f>IF(Table1[[#This Row],[fungi_species]] &lt;&gt; "", CONCATENATE(LEFT(Table1[[#This Row],[fungi_species]],2), LEFT(_xlfn.TEXTAFTER(Table1[[#This Row],[fungi_species]], " ", 1),3)),"")</f>
        <v/>
      </c>
      <c r="AB3103" s="7"/>
      <c r="AC3103" s="24" t="s">
        <v>16975</v>
      </c>
      <c r="AD3103" s="22" t="s">
        <v>69</v>
      </c>
      <c r="AE3103" s="24" t="s">
        <v>17049</v>
      </c>
      <c r="AF3103" s="22" t="s">
        <v>16981</v>
      </c>
      <c r="AG3103" s="24" t="s">
        <v>17049</v>
      </c>
      <c r="AH3103" t="s">
        <v>3252</v>
      </c>
      <c r="AI3103" t="s">
        <v>150</v>
      </c>
      <c r="AJ3103" s="7"/>
      <c r="AK3103" s="7"/>
      <c r="AL3103"/>
      <c r="AN3103" s="7"/>
      <c r="AO3103" s="7"/>
      <c r="AP3103"/>
      <c r="AQ3103"/>
      <c r="AU3103" s="5"/>
      <c r="AV3103" s="5"/>
      <c r="AW3103" t="s">
        <v>469</v>
      </c>
      <c r="AX3103" t="s">
        <v>469</v>
      </c>
      <c r="AY3103" t="s">
        <v>69</v>
      </c>
      <c r="AZ3103" t="s">
        <v>16968</v>
      </c>
      <c r="BA3103" t="s">
        <v>3869</v>
      </c>
      <c r="BB3103" t="s">
        <v>16969</v>
      </c>
      <c r="BC3103" t="s">
        <v>16970</v>
      </c>
      <c r="BD3103" t="s">
        <v>16971</v>
      </c>
      <c r="BE3103" t="s">
        <v>16972</v>
      </c>
      <c r="BF3103" t="s">
        <v>69</v>
      </c>
      <c r="BG3103" t="s">
        <v>69</v>
      </c>
      <c r="BH3103" t="s">
        <v>69</v>
      </c>
      <c r="BI3103" t="s">
        <v>69</v>
      </c>
      <c r="BJ3103" t="s">
        <v>69</v>
      </c>
      <c r="BK3103" t="s">
        <v>69</v>
      </c>
      <c r="BL3103" t="s">
        <v>159</v>
      </c>
      <c r="BM3103" t="s">
        <v>87</v>
      </c>
      <c r="BN3103" s="30" t="s">
        <v>377</v>
      </c>
      <c r="BO3103" t="s">
        <v>16971</v>
      </c>
      <c r="BP3103">
        <v>1</v>
      </c>
      <c r="BQ3103">
        <v>59086998</v>
      </c>
      <c r="BR3103" s="12" t="s">
        <v>16750</v>
      </c>
      <c r="BS3103">
        <v>3702</v>
      </c>
      <c r="BT3103" t="s">
        <v>69</v>
      </c>
      <c r="BU3103" t="s">
        <v>69</v>
      </c>
      <c r="BV3103" t="s">
        <v>16976</v>
      </c>
      <c r="BW3103" t="s">
        <v>16977</v>
      </c>
    </row>
    <row r="3104" spans="1:75" x14ac:dyDescent="0.2">
      <c r="A3104" t="s">
        <v>17050</v>
      </c>
      <c r="B3104" t="s">
        <v>17051</v>
      </c>
      <c r="C3104" t="s">
        <v>17052</v>
      </c>
      <c r="D3104" t="s">
        <v>17053</v>
      </c>
      <c r="E3104" t="s">
        <v>69</v>
      </c>
      <c r="F3104">
        <v>35962787</v>
      </c>
      <c r="G3104" s="3" t="s">
        <v>17054</v>
      </c>
      <c r="H3104" s="3" t="s">
        <v>2967</v>
      </c>
      <c r="J3104" s="3" t="s">
        <v>17055</v>
      </c>
      <c r="K3104" s="3" t="s">
        <v>171</v>
      </c>
      <c r="L3104" s="6" t="s">
        <v>17056</v>
      </c>
      <c r="M3104" s="24" t="s">
        <v>171</v>
      </c>
      <c r="N3104" s="5" t="s">
        <v>2769</v>
      </c>
      <c r="O3104" s="24" t="s">
        <v>30786</v>
      </c>
      <c r="R3104" s="24" t="s">
        <v>514</v>
      </c>
      <c r="S3104" t="s">
        <v>2801</v>
      </c>
      <c r="T3104" t="str">
        <f>IF(X3104 &lt;&gt; "", CONCATENATE(Table1[[#This Row],[bioproject]],".",Table1[[#This Row],[Replicate group]]), "")</f>
        <v/>
      </c>
      <c r="X3104" s="52"/>
      <c r="AA3104" s="6" t="str">
        <f>IF(Table1[[#This Row],[fungi_species]] &lt;&gt; "", CONCATENATE(LEFT(Table1[[#This Row],[fungi_species]],2), LEFT(_xlfn.TEXTAFTER(Table1[[#This Row],[fungi_species]], " ", 1),3)),"")</f>
        <v/>
      </c>
      <c r="AB3104" s="7"/>
      <c r="AC3104" s="24" t="s">
        <v>17066</v>
      </c>
      <c r="AD3104" s="22" t="s">
        <v>69</v>
      </c>
      <c r="AE3104" s="24" t="s">
        <v>17065</v>
      </c>
      <c r="AF3104" s="22" t="s">
        <v>17064</v>
      </c>
      <c r="AG3104" s="24" t="s">
        <v>17067</v>
      </c>
      <c r="AH3104" t="s">
        <v>149</v>
      </c>
      <c r="AI3104" t="s">
        <v>150</v>
      </c>
      <c r="AJ3104" s="7"/>
      <c r="AK3104" s="7"/>
      <c r="AL3104"/>
      <c r="AN3104" s="7"/>
      <c r="AO3104" s="7"/>
      <c r="AP3104"/>
      <c r="AQ3104"/>
      <c r="AU3104" s="5"/>
      <c r="AV3104" s="5"/>
      <c r="AW3104" t="s">
        <v>17057</v>
      </c>
      <c r="AX3104" t="s">
        <v>17057</v>
      </c>
      <c r="AY3104" t="s">
        <v>69</v>
      </c>
      <c r="AZ3104" t="s">
        <v>17058</v>
      </c>
      <c r="BA3104" t="s">
        <v>17059</v>
      </c>
      <c r="BB3104" t="s">
        <v>17060</v>
      </c>
      <c r="BC3104" t="s">
        <v>17061</v>
      </c>
      <c r="BD3104" t="s">
        <v>17062</v>
      </c>
      <c r="BE3104" t="s">
        <v>17063</v>
      </c>
      <c r="BF3104" t="s">
        <v>69</v>
      </c>
      <c r="BG3104" t="s">
        <v>69</v>
      </c>
      <c r="BH3104" t="s">
        <v>69</v>
      </c>
      <c r="BI3104" t="s">
        <v>69</v>
      </c>
      <c r="BJ3104" t="s">
        <v>69</v>
      </c>
      <c r="BK3104" t="s">
        <v>69</v>
      </c>
      <c r="BL3104" t="s">
        <v>159</v>
      </c>
      <c r="BM3104" t="s">
        <v>87</v>
      </c>
      <c r="BN3104" s="30" t="s">
        <v>377</v>
      </c>
      <c r="BO3104" t="s">
        <v>17062</v>
      </c>
      <c r="BP3104">
        <v>1</v>
      </c>
      <c r="BQ3104">
        <v>11127585</v>
      </c>
      <c r="BR3104" s="12">
        <v>44530</v>
      </c>
      <c r="BS3104">
        <v>165470</v>
      </c>
      <c r="BT3104" t="s">
        <v>69</v>
      </c>
      <c r="BU3104" t="s">
        <v>17068</v>
      </c>
      <c r="BV3104" t="s">
        <v>69</v>
      </c>
      <c r="BW3104" t="s">
        <v>69</v>
      </c>
    </row>
    <row r="3105" spans="1:75" x14ac:dyDescent="0.2">
      <c r="A3105" t="s">
        <v>17050</v>
      </c>
      <c r="B3105" t="s">
        <v>17069</v>
      </c>
      <c r="C3105" t="s">
        <v>17070</v>
      </c>
      <c r="D3105" t="s">
        <v>17071</v>
      </c>
      <c r="E3105" t="s">
        <v>69</v>
      </c>
      <c r="F3105">
        <v>35962787</v>
      </c>
      <c r="G3105" s="3" t="s">
        <v>17054</v>
      </c>
      <c r="H3105" s="3" t="s">
        <v>2967</v>
      </c>
      <c r="J3105" s="3" t="s">
        <v>17055</v>
      </c>
      <c r="K3105" s="3" t="s">
        <v>171</v>
      </c>
      <c r="L3105" s="6" t="s">
        <v>17056</v>
      </c>
      <c r="M3105" s="24" t="s">
        <v>171</v>
      </c>
      <c r="N3105" s="5" t="s">
        <v>2769</v>
      </c>
      <c r="O3105" s="24" t="s">
        <v>30786</v>
      </c>
      <c r="R3105" s="24" t="s">
        <v>514</v>
      </c>
      <c r="S3105" t="s">
        <v>2801</v>
      </c>
      <c r="T3105" t="str">
        <f>IF(X3105 &lt;&gt; "", CONCATENATE(Table1[[#This Row],[bioproject]],".",Table1[[#This Row],[Replicate group]]), "")</f>
        <v/>
      </c>
      <c r="X3105" s="52"/>
      <c r="AA3105" s="6" t="str">
        <f>IF(Table1[[#This Row],[fungi_species]] &lt;&gt; "", CONCATENATE(LEFT(Table1[[#This Row],[fungi_species]],2), LEFT(_xlfn.TEXTAFTER(Table1[[#This Row],[fungi_species]], " ", 1),3)),"")</f>
        <v/>
      </c>
      <c r="AB3105" s="7"/>
      <c r="AC3105" s="24" t="s">
        <v>17075</v>
      </c>
      <c r="AD3105" s="22" t="s">
        <v>69</v>
      </c>
      <c r="AE3105" s="24" t="s">
        <v>17074</v>
      </c>
      <c r="AF3105" s="22" t="s">
        <v>17073</v>
      </c>
      <c r="AG3105" s="24" t="s">
        <v>17076</v>
      </c>
      <c r="AH3105" t="s">
        <v>149</v>
      </c>
      <c r="AI3105" t="s">
        <v>150</v>
      </c>
      <c r="AJ3105" s="7"/>
      <c r="AK3105" s="7"/>
      <c r="AL3105"/>
      <c r="AN3105" s="7"/>
      <c r="AO3105" s="7"/>
      <c r="AP3105"/>
      <c r="AQ3105"/>
      <c r="AU3105" s="5"/>
      <c r="AV3105" s="5"/>
      <c r="AW3105" t="s">
        <v>17072</v>
      </c>
      <c r="AX3105" t="s">
        <v>17072</v>
      </c>
      <c r="AY3105" t="s">
        <v>69</v>
      </c>
      <c r="AZ3105" t="s">
        <v>17058</v>
      </c>
      <c r="BA3105" t="s">
        <v>17059</v>
      </c>
      <c r="BB3105" t="s">
        <v>17060</v>
      </c>
      <c r="BC3105" t="s">
        <v>17061</v>
      </c>
      <c r="BD3105" t="s">
        <v>17062</v>
      </c>
      <c r="BE3105" t="s">
        <v>17063</v>
      </c>
      <c r="BF3105" t="s">
        <v>69</v>
      </c>
      <c r="BG3105" t="s">
        <v>69</v>
      </c>
      <c r="BH3105" t="s">
        <v>69</v>
      </c>
      <c r="BI3105" t="s">
        <v>69</v>
      </c>
      <c r="BJ3105" t="s">
        <v>69</v>
      </c>
      <c r="BK3105" t="s">
        <v>69</v>
      </c>
      <c r="BL3105" t="s">
        <v>159</v>
      </c>
      <c r="BM3105" t="s">
        <v>87</v>
      </c>
      <c r="BN3105" s="30" t="s">
        <v>377</v>
      </c>
      <c r="BO3105" t="s">
        <v>17062</v>
      </c>
      <c r="BP3105">
        <v>1</v>
      </c>
      <c r="BQ3105">
        <v>11206758</v>
      </c>
      <c r="BR3105" s="12">
        <v>44530</v>
      </c>
      <c r="BS3105">
        <v>211997</v>
      </c>
      <c r="BT3105" t="s">
        <v>69</v>
      </c>
      <c r="BU3105" t="s">
        <v>17077</v>
      </c>
      <c r="BV3105" t="s">
        <v>69</v>
      </c>
      <c r="BW3105" t="s">
        <v>69</v>
      </c>
    </row>
    <row r="3106" spans="1:75" x14ac:dyDescent="0.2">
      <c r="A3106" t="s">
        <v>17050</v>
      </c>
      <c r="B3106" t="s">
        <v>17078</v>
      </c>
      <c r="C3106" t="s">
        <v>17079</v>
      </c>
      <c r="D3106" t="s">
        <v>17080</v>
      </c>
      <c r="E3106" t="s">
        <v>69</v>
      </c>
      <c r="F3106">
        <v>35962787</v>
      </c>
      <c r="G3106" s="3" t="s">
        <v>17054</v>
      </c>
      <c r="H3106" s="3" t="s">
        <v>2967</v>
      </c>
      <c r="J3106" s="3" t="s">
        <v>17055</v>
      </c>
      <c r="K3106" s="3" t="s">
        <v>171</v>
      </c>
      <c r="L3106" s="6" t="s">
        <v>17056</v>
      </c>
      <c r="M3106" s="24" t="s">
        <v>171</v>
      </c>
      <c r="N3106" s="5" t="s">
        <v>2769</v>
      </c>
      <c r="O3106" s="24" t="s">
        <v>30786</v>
      </c>
      <c r="R3106" s="24" t="s">
        <v>514</v>
      </c>
      <c r="S3106" t="s">
        <v>2801</v>
      </c>
      <c r="T3106" t="str">
        <f>IF(X3106 &lt;&gt; "", CONCATENATE(Table1[[#This Row],[bioproject]],".",Table1[[#This Row],[Replicate group]]), "")</f>
        <v/>
      </c>
      <c r="X3106" s="52"/>
      <c r="AA3106" s="6" t="str">
        <f>IF(Table1[[#This Row],[fungi_species]] &lt;&gt; "", CONCATENATE(LEFT(Table1[[#This Row],[fungi_species]],2), LEFT(_xlfn.TEXTAFTER(Table1[[#This Row],[fungi_species]], " ", 1),3)),"")</f>
        <v/>
      </c>
      <c r="AB3106" s="7"/>
      <c r="AC3106" s="24" t="s">
        <v>17084</v>
      </c>
      <c r="AD3106" s="22" t="s">
        <v>69</v>
      </c>
      <c r="AE3106" s="24" t="s">
        <v>17083</v>
      </c>
      <c r="AF3106" s="22" t="s">
        <v>17082</v>
      </c>
      <c r="AG3106" s="24" t="s">
        <v>17085</v>
      </c>
      <c r="AH3106" t="s">
        <v>149</v>
      </c>
      <c r="AI3106" t="s">
        <v>150</v>
      </c>
      <c r="AJ3106" s="7"/>
      <c r="AK3106" s="7"/>
      <c r="AL3106"/>
      <c r="AN3106" s="7"/>
      <c r="AO3106" s="7"/>
      <c r="AP3106"/>
      <c r="AQ3106"/>
      <c r="AU3106" s="5"/>
      <c r="AV3106" s="5"/>
      <c r="AW3106" t="s">
        <v>17081</v>
      </c>
      <c r="AX3106" t="s">
        <v>17081</v>
      </c>
      <c r="AY3106" t="s">
        <v>69</v>
      </c>
      <c r="AZ3106" t="s">
        <v>17058</v>
      </c>
      <c r="BA3106" t="s">
        <v>17059</v>
      </c>
      <c r="BB3106" t="s">
        <v>17060</v>
      </c>
      <c r="BC3106" t="s">
        <v>17061</v>
      </c>
      <c r="BD3106" t="s">
        <v>17062</v>
      </c>
      <c r="BE3106" t="s">
        <v>17063</v>
      </c>
      <c r="BF3106" t="s">
        <v>69</v>
      </c>
      <c r="BG3106" t="s">
        <v>69</v>
      </c>
      <c r="BH3106" t="s">
        <v>69</v>
      </c>
      <c r="BI3106" t="s">
        <v>69</v>
      </c>
      <c r="BJ3106" t="s">
        <v>69</v>
      </c>
      <c r="BK3106" t="s">
        <v>69</v>
      </c>
      <c r="BL3106" t="s">
        <v>159</v>
      </c>
      <c r="BM3106" t="s">
        <v>87</v>
      </c>
      <c r="BN3106" s="30" t="s">
        <v>377</v>
      </c>
      <c r="BO3106" t="s">
        <v>17062</v>
      </c>
      <c r="BP3106">
        <v>1</v>
      </c>
      <c r="BQ3106">
        <v>11668610</v>
      </c>
      <c r="BR3106" s="12">
        <v>44530</v>
      </c>
      <c r="BS3106">
        <v>2073081</v>
      </c>
      <c r="BT3106" t="s">
        <v>69</v>
      </c>
      <c r="BU3106" t="s">
        <v>17086</v>
      </c>
      <c r="BV3106" t="s">
        <v>69</v>
      </c>
      <c r="BW3106" t="s">
        <v>69</v>
      </c>
    </row>
    <row r="3107" spans="1:75" x14ac:dyDescent="0.2">
      <c r="A3107" t="s">
        <v>17050</v>
      </c>
      <c r="B3107" t="s">
        <v>17087</v>
      </c>
      <c r="C3107" t="s">
        <v>17088</v>
      </c>
      <c r="D3107" t="s">
        <v>17089</v>
      </c>
      <c r="E3107" t="s">
        <v>69</v>
      </c>
      <c r="F3107">
        <v>35962787</v>
      </c>
      <c r="G3107" s="3" t="s">
        <v>17054</v>
      </c>
      <c r="H3107" s="3" t="s">
        <v>2967</v>
      </c>
      <c r="J3107" s="3" t="s">
        <v>17055</v>
      </c>
      <c r="K3107" s="3" t="s">
        <v>171</v>
      </c>
      <c r="L3107" s="6" t="s">
        <v>17056</v>
      </c>
      <c r="M3107" s="24" t="s">
        <v>171</v>
      </c>
      <c r="N3107" s="5" t="s">
        <v>2769</v>
      </c>
      <c r="O3107" s="24" t="s">
        <v>30786</v>
      </c>
      <c r="R3107" s="24" t="s">
        <v>514</v>
      </c>
      <c r="S3107" t="s">
        <v>2801</v>
      </c>
      <c r="T3107" t="str">
        <f>IF(X3107 &lt;&gt; "", CONCATENATE(Table1[[#This Row],[bioproject]],".",Table1[[#This Row],[Replicate group]]), "")</f>
        <v/>
      </c>
      <c r="X3107" s="52"/>
      <c r="AA3107" s="6" t="str">
        <f>IF(Table1[[#This Row],[fungi_species]] &lt;&gt; "", CONCATENATE(LEFT(Table1[[#This Row],[fungi_species]],2), LEFT(_xlfn.TEXTAFTER(Table1[[#This Row],[fungi_species]], " ", 1),3)),"")</f>
        <v/>
      </c>
      <c r="AB3107" s="7"/>
      <c r="AC3107" s="24" t="s">
        <v>17093</v>
      </c>
      <c r="AD3107" s="22" t="s">
        <v>69</v>
      </c>
      <c r="AE3107" s="24" t="s">
        <v>17092</v>
      </c>
      <c r="AF3107" s="22" t="s">
        <v>17091</v>
      </c>
      <c r="AG3107" s="24" t="s">
        <v>17094</v>
      </c>
      <c r="AH3107" t="s">
        <v>149</v>
      </c>
      <c r="AI3107" t="s">
        <v>150</v>
      </c>
      <c r="AJ3107" s="7"/>
      <c r="AK3107" s="7"/>
      <c r="AL3107"/>
      <c r="AN3107" s="7"/>
      <c r="AO3107" s="7"/>
      <c r="AP3107"/>
      <c r="AQ3107"/>
      <c r="AU3107" s="5"/>
      <c r="AV3107" s="5"/>
      <c r="AW3107" t="s">
        <v>17090</v>
      </c>
      <c r="AX3107" t="s">
        <v>17090</v>
      </c>
      <c r="AY3107" t="s">
        <v>69</v>
      </c>
      <c r="AZ3107" t="s">
        <v>17058</v>
      </c>
      <c r="BA3107" t="s">
        <v>17059</v>
      </c>
      <c r="BB3107" t="s">
        <v>17060</v>
      </c>
      <c r="BC3107" t="s">
        <v>17061</v>
      </c>
      <c r="BD3107" t="s">
        <v>17062</v>
      </c>
      <c r="BE3107" t="s">
        <v>17063</v>
      </c>
      <c r="BF3107" t="s">
        <v>69</v>
      </c>
      <c r="BG3107" t="s">
        <v>69</v>
      </c>
      <c r="BH3107" t="s">
        <v>69</v>
      </c>
      <c r="BI3107" t="s">
        <v>69</v>
      </c>
      <c r="BJ3107" t="s">
        <v>69</v>
      </c>
      <c r="BK3107" t="s">
        <v>69</v>
      </c>
      <c r="BL3107" t="s">
        <v>159</v>
      </c>
      <c r="BM3107" t="s">
        <v>87</v>
      </c>
      <c r="BN3107" s="30" t="s">
        <v>377</v>
      </c>
      <c r="BO3107" t="s">
        <v>17062</v>
      </c>
      <c r="BP3107">
        <v>1</v>
      </c>
      <c r="BQ3107">
        <v>14393766</v>
      </c>
      <c r="BR3107" s="12">
        <v>44530</v>
      </c>
      <c r="BS3107">
        <v>289462</v>
      </c>
      <c r="BT3107" t="s">
        <v>69</v>
      </c>
      <c r="BU3107" t="s">
        <v>17068</v>
      </c>
      <c r="BV3107" t="s">
        <v>69</v>
      </c>
      <c r="BW3107" t="s">
        <v>69</v>
      </c>
    </row>
    <row r="3108" spans="1:75" x14ac:dyDescent="0.2">
      <c r="A3108" t="s">
        <v>17050</v>
      </c>
      <c r="B3108" t="s">
        <v>17095</v>
      </c>
      <c r="C3108" t="s">
        <v>17096</v>
      </c>
      <c r="D3108" t="s">
        <v>17097</v>
      </c>
      <c r="E3108" t="s">
        <v>69</v>
      </c>
      <c r="F3108">
        <v>35962787</v>
      </c>
      <c r="G3108" s="3" t="s">
        <v>17054</v>
      </c>
      <c r="H3108" s="3" t="s">
        <v>2967</v>
      </c>
      <c r="J3108" s="3" t="s">
        <v>17055</v>
      </c>
      <c r="K3108" s="3" t="s">
        <v>171</v>
      </c>
      <c r="L3108" s="6" t="s">
        <v>17056</v>
      </c>
      <c r="M3108" s="24" t="s">
        <v>171</v>
      </c>
      <c r="N3108" s="5" t="s">
        <v>2769</v>
      </c>
      <c r="O3108" s="24" t="s">
        <v>30786</v>
      </c>
      <c r="R3108" s="24" t="s">
        <v>514</v>
      </c>
      <c r="S3108" t="s">
        <v>2801</v>
      </c>
      <c r="T3108" t="str">
        <f>IF(X3108 &lt;&gt; "", CONCATENATE(Table1[[#This Row],[bioproject]],".",Table1[[#This Row],[Replicate group]]), "")</f>
        <v/>
      </c>
      <c r="X3108" s="52"/>
      <c r="AA3108" s="6" t="str">
        <f>IF(Table1[[#This Row],[fungi_species]] &lt;&gt; "", CONCATENATE(LEFT(Table1[[#This Row],[fungi_species]],2), LEFT(_xlfn.TEXTAFTER(Table1[[#This Row],[fungi_species]], " ", 1),3)),"")</f>
        <v/>
      </c>
      <c r="AB3108" s="7"/>
      <c r="AC3108" s="24" t="s">
        <v>17101</v>
      </c>
      <c r="AD3108" s="22" t="s">
        <v>69</v>
      </c>
      <c r="AE3108" s="24" t="s">
        <v>17100</v>
      </c>
      <c r="AF3108" s="22" t="s">
        <v>17099</v>
      </c>
      <c r="AG3108" s="24" t="s">
        <v>17102</v>
      </c>
      <c r="AH3108" t="s">
        <v>149</v>
      </c>
      <c r="AI3108" t="s">
        <v>150</v>
      </c>
      <c r="AJ3108" s="7"/>
      <c r="AK3108" s="7"/>
      <c r="AL3108"/>
      <c r="AN3108" s="7"/>
      <c r="AO3108" s="7"/>
      <c r="AP3108"/>
      <c r="AQ3108"/>
      <c r="AU3108" s="5"/>
      <c r="AV3108" s="5"/>
      <c r="AW3108" t="s">
        <v>17098</v>
      </c>
      <c r="AX3108" t="s">
        <v>17098</v>
      </c>
      <c r="AY3108" t="s">
        <v>69</v>
      </c>
      <c r="AZ3108" s="54" t="s">
        <v>17058</v>
      </c>
      <c r="BA3108" t="s">
        <v>17059</v>
      </c>
      <c r="BB3108" t="s">
        <v>17060</v>
      </c>
      <c r="BC3108" t="s">
        <v>17061</v>
      </c>
      <c r="BD3108" t="s">
        <v>17062</v>
      </c>
      <c r="BE3108" t="s">
        <v>17063</v>
      </c>
      <c r="BF3108" t="s">
        <v>69</v>
      </c>
      <c r="BG3108" t="s">
        <v>69</v>
      </c>
      <c r="BH3108" t="s">
        <v>69</v>
      </c>
      <c r="BI3108" t="s">
        <v>69</v>
      </c>
      <c r="BJ3108" t="s">
        <v>69</v>
      </c>
      <c r="BK3108" t="s">
        <v>69</v>
      </c>
      <c r="BL3108" t="s">
        <v>159</v>
      </c>
      <c r="BM3108" t="s">
        <v>87</v>
      </c>
      <c r="BN3108" s="30" t="s">
        <v>377</v>
      </c>
      <c r="BO3108" t="s">
        <v>17062</v>
      </c>
      <c r="BP3108">
        <v>1</v>
      </c>
      <c r="BQ3108">
        <v>7874409</v>
      </c>
      <c r="BR3108" s="12">
        <v>44530</v>
      </c>
      <c r="BS3108">
        <v>289455</v>
      </c>
      <c r="BT3108" t="s">
        <v>69</v>
      </c>
      <c r="BU3108" t="s">
        <v>17068</v>
      </c>
      <c r="BV3108" t="s">
        <v>69</v>
      </c>
      <c r="BW3108" t="s">
        <v>69</v>
      </c>
    </row>
    <row r="3109" spans="1:75" x14ac:dyDescent="0.2">
      <c r="A3109" t="s">
        <v>17050</v>
      </c>
      <c r="B3109" t="s">
        <v>17103</v>
      </c>
      <c r="C3109" t="s">
        <v>17104</v>
      </c>
      <c r="D3109" t="s">
        <v>17105</v>
      </c>
      <c r="E3109" t="s">
        <v>69</v>
      </c>
      <c r="F3109">
        <v>35962787</v>
      </c>
      <c r="G3109" s="3" t="s">
        <v>17054</v>
      </c>
      <c r="H3109" s="3" t="s">
        <v>2967</v>
      </c>
      <c r="J3109" s="3" t="s">
        <v>17055</v>
      </c>
      <c r="K3109" s="3" t="s">
        <v>171</v>
      </c>
      <c r="L3109" s="6" t="s">
        <v>17056</v>
      </c>
      <c r="M3109" s="24" t="s">
        <v>171</v>
      </c>
      <c r="N3109" s="5" t="s">
        <v>2769</v>
      </c>
      <c r="O3109" s="24" t="s">
        <v>30786</v>
      </c>
      <c r="R3109" s="24" t="s">
        <v>514</v>
      </c>
      <c r="S3109" t="s">
        <v>2801</v>
      </c>
      <c r="T3109" t="str">
        <f>IF(X3109 &lt;&gt; "", CONCATENATE(Table1[[#This Row],[bioproject]],".",Table1[[#This Row],[Replicate group]]), "")</f>
        <v/>
      </c>
      <c r="X3109" s="52"/>
      <c r="AA3109" s="6" t="str">
        <f>IF(Table1[[#This Row],[fungi_species]] &lt;&gt; "", CONCATENATE(LEFT(Table1[[#This Row],[fungi_species]],2), LEFT(_xlfn.TEXTAFTER(Table1[[#This Row],[fungi_species]], " ", 1),3)),"")</f>
        <v/>
      </c>
      <c r="AB3109" s="7"/>
      <c r="AC3109" s="24" t="s">
        <v>17109</v>
      </c>
      <c r="AD3109" s="22" t="s">
        <v>69</v>
      </c>
      <c r="AE3109" s="24" t="s">
        <v>17108</v>
      </c>
      <c r="AF3109" s="22" t="s">
        <v>17107</v>
      </c>
      <c r="AG3109" s="24" t="s">
        <v>17110</v>
      </c>
      <c r="AH3109" t="s">
        <v>149</v>
      </c>
      <c r="AI3109" t="s">
        <v>150</v>
      </c>
      <c r="AJ3109" s="7"/>
      <c r="AK3109" s="7"/>
      <c r="AL3109"/>
      <c r="AN3109" s="7"/>
      <c r="AO3109" s="7"/>
      <c r="AP3109"/>
      <c r="AQ3109"/>
      <c r="AU3109" s="5"/>
      <c r="AV3109" s="5"/>
      <c r="AW3109" t="s">
        <v>17106</v>
      </c>
      <c r="AX3109" t="s">
        <v>17106</v>
      </c>
      <c r="AY3109" t="s">
        <v>69</v>
      </c>
      <c r="AZ3109" t="s">
        <v>17058</v>
      </c>
      <c r="BA3109" t="s">
        <v>17059</v>
      </c>
      <c r="BB3109" t="s">
        <v>17060</v>
      </c>
      <c r="BC3109" t="s">
        <v>17061</v>
      </c>
      <c r="BD3109" t="s">
        <v>17062</v>
      </c>
      <c r="BE3109" t="s">
        <v>17063</v>
      </c>
      <c r="BF3109" t="s">
        <v>69</v>
      </c>
      <c r="BG3109" t="s">
        <v>69</v>
      </c>
      <c r="BH3109" t="s">
        <v>69</v>
      </c>
      <c r="BI3109" t="s">
        <v>69</v>
      </c>
      <c r="BJ3109" t="s">
        <v>69</v>
      </c>
      <c r="BK3109" t="s">
        <v>69</v>
      </c>
      <c r="BL3109" t="s">
        <v>159</v>
      </c>
      <c r="BM3109" t="s">
        <v>87</v>
      </c>
      <c r="BN3109" s="30" t="s">
        <v>377</v>
      </c>
      <c r="BO3109" t="s">
        <v>17062</v>
      </c>
      <c r="BP3109">
        <v>1</v>
      </c>
      <c r="BQ3109">
        <v>14354559</v>
      </c>
      <c r="BR3109" s="12">
        <v>44530</v>
      </c>
      <c r="BS3109">
        <v>158441</v>
      </c>
      <c r="BT3109" t="s">
        <v>69</v>
      </c>
      <c r="BU3109" t="s">
        <v>17086</v>
      </c>
      <c r="BV3109" t="s">
        <v>69</v>
      </c>
      <c r="BW3109" t="s">
        <v>69</v>
      </c>
    </row>
    <row r="3110" spans="1:75" x14ac:dyDescent="0.2">
      <c r="A3110" t="s">
        <v>18045</v>
      </c>
      <c r="B3110" t="s">
        <v>18046</v>
      </c>
      <c r="C3110" t="s">
        <v>18047</v>
      </c>
      <c r="D3110" t="s">
        <v>18048</v>
      </c>
      <c r="E3110" t="s">
        <v>69</v>
      </c>
      <c r="F3110">
        <v>29844491</v>
      </c>
      <c r="G3110" s="3" t="s">
        <v>18049</v>
      </c>
      <c r="H3110" s="3" t="s">
        <v>17696</v>
      </c>
      <c r="I3110" s="3" t="s">
        <v>2798</v>
      </c>
      <c r="J3110" s="3" t="s">
        <v>18050</v>
      </c>
      <c r="K3110" s="3" t="s">
        <v>171</v>
      </c>
      <c r="M3110" s="24" t="s">
        <v>171</v>
      </c>
      <c r="O3110" s="53" t="s">
        <v>75</v>
      </c>
      <c r="R3110" s="24" t="s">
        <v>514</v>
      </c>
      <c r="S3110" t="s">
        <v>515</v>
      </c>
      <c r="T3110" t="str">
        <f>IF(X3110 &lt;&gt; "", CONCATENATE(Table1[[#This Row],[bioproject]],".",Table1[[#This Row],[Replicate group]]), "")</f>
        <v>PRJNA450159.A</v>
      </c>
      <c r="X3110" s="52" t="s">
        <v>27749</v>
      </c>
      <c r="Z3110" s="66" t="s">
        <v>18051</v>
      </c>
      <c r="AA3110" s="6" t="str">
        <f>IF(Table1[[#This Row],[fungi_species]] &lt;&gt; "", CONCATENATE(LEFT(Table1[[#This Row],[fungi_species]],2), LEFT(_xlfn.TEXTAFTER(Table1[[#This Row],[fungi_species]], " ", 1),3)),"")</f>
        <v>Plery</v>
      </c>
      <c r="AB3110" s="7"/>
      <c r="AC3110" s="24" t="s">
        <v>18060</v>
      </c>
      <c r="AD3110" s="22" t="s">
        <v>69</v>
      </c>
      <c r="AE3110" s="24" t="s">
        <v>18058</v>
      </c>
      <c r="AF3110" s="22" t="s">
        <v>18057</v>
      </c>
      <c r="AG3110" s="24" t="s">
        <v>18058</v>
      </c>
      <c r="AH3110" t="s">
        <v>174</v>
      </c>
      <c r="AI3110" t="s">
        <v>150</v>
      </c>
      <c r="AJ3110" s="7"/>
      <c r="AK3110" s="7"/>
      <c r="AL3110">
        <v>5323</v>
      </c>
      <c r="AN3110" s="7" t="s">
        <v>73</v>
      </c>
      <c r="AO3110" s="7"/>
      <c r="AP3110"/>
      <c r="AQ3110" t="s">
        <v>73</v>
      </c>
      <c r="AR3110" t="s">
        <v>73</v>
      </c>
      <c r="AU3110" s="5"/>
      <c r="AV3110" s="5"/>
      <c r="AW3110" t="s">
        <v>18051</v>
      </c>
      <c r="AX3110" t="s">
        <v>18051</v>
      </c>
      <c r="AY3110" t="s">
        <v>69</v>
      </c>
      <c r="AZ3110" t="s">
        <v>18052</v>
      </c>
      <c r="BA3110" t="s">
        <v>6985</v>
      </c>
      <c r="BB3110" t="s">
        <v>18053</v>
      </c>
      <c r="BC3110" t="s">
        <v>18054</v>
      </c>
      <c r="BD3110" t="s">
        <v>18055</v>
      </c>
      <c r="BE3110" t="s">
        <v>18056</v>
      </c>
      <c r="BF3110" t="s">
        <v>69</v>
      </c>
      <c r="BG3110" t="s">
        <v>69</v>
      </c>
      <c r="BH3110" t="s">
        <v>69</v>
      </c>
      <c r="BI3110" t="s">
        <v>69</v>
      </c>
      <c r="BJ3110" t="s">
        <v>69</v>
      </c>
      <c r="BK3110" t="s">
        <v>69</v>
      </c>
      <c r="BL3110" t="s">
        <v>159</v>
      </c>
      <c r="BM3110" t="s">
        <v>87</v>
      </c>
      <c r="BN3110" s="30" t="s">
        <v>377</v>
      </c>
      <c r="BO3110" t="s">
        <v>18055</v>
      </c>
      <c r="BP3110">
        <v>1</v>
      </c>
      <c r="BQ3110">
        <v>17590972</v>
      </c>
      <c r="BR3110" s="12" t="s">
        <v>18059</v>
      </c>
      <c r="BS3110">
        <v>5323</v>
      </c>
      <c r="BT3110" t="s">
        <v>69</v>
      </c>
      <c r="BU3110" t="s">
        <v>69</v>
      </c>
      <c r="BV3110" t="s">
        <v>69</v>
      </c>
      <c r="BW3110" t="s">
        <v>69</v>
      </c>
    </row>
    <row r="3111" spans="1:75" x14ac:dyDescent="0.2">
      <c r="A3111" t="s">
        <v>30263</v>
      </c>
      <c r="B3111" t="s">
        <v>30277</v>
      </c>
      <c r="C3111" t="s">
        <v>30278</v>
      </c>
      <c r="D3111" t="s">
        <v>30279</v>
      </c>
      <c r="E3111" t="s">
        <v>69</v>
      </c>
      <c r="F3111">
        <v>37213518</v>
      </c>
      <c r="G3111" s="3" t="s">
        <v>30267</v>
      </c>
      <c r="H3111" s="3" t="s">
        <v>17696</v>
      </c>
      <c r="J3111" s="3" t="s">
        <v>30268</v>
      </c>
      <c r="K3111" s="3" t="s">
        <v>171</v>
      </c>
      <c r="M3111" s="24" t="s">
        <v>171</v>
      </c>
      <c r="O3111" s="44" t="s">
        <v>30786</v>
      </c>
      <c r="R3111" s="24" t="s">
        <v>514</v>
      </c>
      <c r="S3111" t="s">
        <v>515</v>
      </c>
      <c r="T3111" t="str">
        <f>IF(X3111 &lt;&gt; "", CONCATENATE(Table1[[#This Row],[bioproject]],".",Table1[[#This Row],[Replicate group]]), "")</f>
        <v>PRJNA944818.A</v>
      </c>
      <c r="X3111" s="59" t="s">
        <v>27749</v>
      </c>
      <c r="Z3111" s="66" t="s">
        <v>30269</v>
      </c>
      <c r="AA3111" s="6" t="str">
        <f>IF(Table1[[#This Row],[fungi_species]] &lt;&gt; "", CONCATENATE(LEFT(Table1[[#This Row],[fungi_species]],2), LEFT(_xlfn.TEXTAFTER(Table1[[#This Row],[fungi_species]], " ", 1),3)),"")</f>
        <v>Plcor</v>
      </c>
      <c r="AB3111" s="7"/>
      <c r="AC3111" s="24" t="s">
        <v>30275</v>
      </c>
      <c r="AD3111" s="22" t="s">
        <v>69</v>
      </c>
      <c r="AE3111" s="24" t="s">
        <v>30280</v>
      </c>
      <c r="AF3111" s="22" t="s">
        <v>30280</v>
      </c>
      <c r="AG3111" s="24" t="s">
        <v>30281</v>
      </c>
      <c r="AH3111" t="s">
        <v>5230</v>
      </c>
      <c r="AI3111" t="s">
        <v>150</v>
      </c>
      <c r="AJ3111" s="7"/>
      <c r="AK3111" s="7"/>
      <c r="AL3111"/>
      <c r="AN3111" s="7" t="s">
        <v>73</v>
      </c>
      <c r="AO3111" s="7"/>
      <c r="AP3111"/>
      <c r="AQ3111"/>
      <c r="AU3111" s="5"/>
      <c r="AV3111" s="5"/>
      <c r="AW3111" t="s">
        <v>30269</v>
      </c>
      <c r="AX3111" t="s">
        <v>30269</v>
      </c>
      <c r="AY3111" t="s">
        <v>69</v>
      </c>
      <c r="AZ3111" t="s">
        <v>30270</v>
      </c>
      <c r="BA3111" t="s">
        <v>417</v>
      </c>
      <c r="BB3111">
        <v>2023</v>
      </c>
      <c r="BC3111" t="s">
        <v>30271</v>
      </c>
      <c r="BD3111" t="s">
        <v>30272</v>
      </c>
      <c r="BE3111" t="s">
        <v>30272</v>
      </c>
      <c r="BF3111" t="s">
        <v>69</v>
      </c>
      <c r="BG3111" t="s">
        <v>69</v>
      </c>
      <c r="BH3111" t="s">
        <v>69</v>
      </c>
      <c r="BI3111" t="s">
        <v>69</v>
      </c>
      <c r="BJ3111" t="s">
        <v>69</v>
      </c>
      <c r="BK3111" t="s">
        <v>69</v>
      </c>
      <c r="BL3111" t="s">
        <v>159</v>
      </c>
      <c r="BM3111" t="s">
        <v>87</v>
      </c>
      <c r="BN3111" s="30" t="s">
        <v>377</v>
      </c>
      <c r="BO3111" t="s">
        <v>30272</v>
      </c>
      <c r="BP3111">
        <v>1</v>
      </c>
      <c r="BQ3111">
        <v>16260784</v>
      </c>
      <c r="BR3111" s="12" t="s">
        <v>30274</v>
      </c>
      <c r="BS3111">
        <v>5321</v>
      </c>
      <c r="BT3111" t="s">
        <v>69</v>
      </c>
      <c r="BU3111" t="s">
        <v>69</v>
      </c>
      <c r="BV3111" t="s">
        <v>69</v>
      </c>
      <c r="BW3111" t="s">
        <v>69</v>
      </c>
    </row>
    <row r="3112" spans="1:75" x14ac:dyDescent="0.2">
      <c r="A3112" t="s">
        <v>17111</v>
      </c>
      <c r="B3112" t="s">
        <v>17133</v>
      </c>
      <c r="C3112" t="s">
        <v>17134</v>
      </c>
      <c r="D3112" t="s">
        <v>17135</v>
      </c>
      <c r="E3112" t="s">
        <v>69</v>
      </c>
      <c r="F3112">
        <v>30332850</v>
      </c>
      <c r="G3112" s="3" t="s">
        <v>17115</v>
      </c>
      <c r="I3112" s="3" t="s">
        <v>17116</v>
      </c>
      <c r="J3112" s="3" t="s">
        <v>14934</v>
      </c>
      <c r="K3112" s="3" t="s">
        <v>171</v>
      </c>
      <c r="L3112" s="6" t="s">
        <v>17117</v>
      </c>
      <c r="M3112" s="24" t="s">
        <v>171</v>
      </c>
      <c r="O3112" s="24" t="s">
        <v>30786</v>
      </c>
      <c r="R3112" s="24" t="s">
        <v>514</v>
      </c>
      <c r="S3112" t="s">
        <v>3570</v>
      </c>
      <c r="T3112" t="str">
        <f>IF(X3112 &lt;&gt; "", CONCATENATE(Table1[[#This Row],[bioproject]],".",Table1[[#This Row],[Replicate group]]), "")</f>
        <v/>
      </c>
      <c r="AA3112" s="6" t="str">
        <f>IF(Table1[[#This Row],[fungi_species]] &lt;&gt; "", CONCATENATE(LEFT(Table1[[#This Row],[fungi_species]],2), LEFT(_xlfn.TEXTAFTER(Table1[[#This Row],[fungi_species]], " ", 1),3)),"")</f>
        <v/>
      </c>
      <c r="AB3112" s="7"/>
      <c r="AC3112" s="24" t="s">
        <v>17129</v>
      </c>
      <c r="AD3112" s="22" t="s">
        <v>69</v>
      </c>
      <c r="AE3112" s="24" t="s">
        <v>17137</v>
      </c>
      <c r="AF3112" s="22" t="s">
        <v>17136</v>
      </c>
      <c r="AG3112" s="24" t="s">
        <v>17136</v>
      </c>
      <c r="AH3112" t="s">
        <v>149</v>
      </c>
      <c r="AI3112" t="s">
        <v>150</v>
      </c>
      <c r="AJ3112" s="7"/>
      <c r="AK3112" s="7"/>
      <c r="AL3112"/>
      <c r="AN3112" s="7"/>
      <c r="AO3112" s="7"/>
      <c r="AP3112"/>
      <c r="AQ3112"/>
      <c r="AU3112" s="5"/>
      <c r="AV3112" s="5"/>
      <c r="AW3112" t="s">
        <v>17118</v>
      </c>
      <c r="AX3112" t="s">
        <v>17118</v>
      </c>
      <c r="AY3112" t="s">
        <v>17119</v>
      </c>
      <c r="AZ3112" t="s">
        <v>17120</v>
      </c>
      <c r="BA3112" t="s">
        <v>728</v>
      </c>
      <c r="BB3112" t="s">
        <v>17121</v>
      </c>
      <c r="BC3112" t="s">
        <v>17122</v>
      </c>
      <c r="BD3112" t="s">
        <v>17123</v>
      </c>
      <c r="BE3112" t="s">
        <v>17124</v>
      </c>
      <c r="BF3112" t="s">
        <v>69</v>
      </c>
      <c r="BG3112" t="s">
        <v>69</v>
      </c>
      <c r="BH3112" t="s">
        <v>69</v>
      </c>
      <c r="BI3112" t="s">
        <v>69</v>
      </c>
      <c r="BJ3112" t="s">
        <v>69</v>
      </c>
      <c r="BK3112" t="s">
        <v>69</v>
      </c>
      <c r="BL3112" t="s">
        <v>159</v>
      </c>
      <c r="BM3112" t="s">
        <v>87</v>
      </c>
      <c r="BN3112" s="30" t="s">
        <v>17127</v>
      </c>
      <c r="BO3112" t="s">
        <v>17123</v>
      </c>
      <c r="BP3112">
        <v>1</v>
      </c>
      <c r="BQ3112">
        <v>20893582</v>
      </c>
      <c r="BR3112" s="12" t="s">
        <v>17128</v>
      </c>
      <c r="BS3112">
        <v>4577</v>
      </c>
      <c r="BT3112" t="s">
        <v>69</v>
      </c>
      <c r="BU3112" t="s">
        <v>17119</v>
      </c>
      <c r="BV3112" t="s">
        <v>17119</v>
      </c>
      <c r="BW3112" t="s">
        <v>69</v>
      </c>
    </row>
    <row r="3113" spans="1:75" x14ac:dyDescent="0.2">
      <c r="A3113" t="s">
        <v>17111</v>
      </c>
      <c r="B3113" t="s">
        <v>17138</v>
      </c>
      <c r="C3113" t="s">
        <v>17139</v>
      </c>
      <c r="D3113" t="s">
        <v>17135</v>
      </c>
      <c r="E3113" t="s">
        <v>69</v>
      </c>
      <c r="F3113">
        <v>30332850</v>
      </c>
      <c r="G3113" s="3" t="s">
        <v>17115</v>
      </c>
      <c r="I3113" s="3" t="s">
        <v>17116</v>
      </c>
      <c r="J3113" s="3" t="s">
        <v>14934</v>
      </c>
      <c r="K3113" s="3" t="s">
        <v>171</v>
      </c>
      <c r="L3113" s="6" t="s">
        <v>17117</v>
      </c>
      <c r="M3113" s="24" t="s">
        <v>171</v>
      </c>
      <c r="O3113" s="24" t="s">
        <v>30786</v>
      </c>
      <c r="R3113" s="24" t="s">
        <v>514</v>
      </c>
      <c r="S3113" t="s">
        <v>3570</v>
      </c>
      <c r="T3113" t="str">
        <f>IF(X3113 &lt;&gt; "", CONCATENATE(Table1[[#This Row],[bioproject]],".",Table1[[#This Row],[Replicate group]]), "")</f>
        <v/>
      </c>
      <c r="AA3113" s="6" t="str">
        <f>IF(Table1[[#This Row],[fungi_species]] &lt;&gt; "", CONCATENATE(LEFT(Table1[[#This Row],[fungi_species]],2), LEFT(_xlfn.TEXTAFTER(Table1[[#This Row],[fungi_species]], " ", 1),3)),"")</f>
        <v/>
      </c>
      <c r="AB3113" s="7"/>
      <c r="AC3113" s="24" t="s">
        <v>17129</v>
      </c>
      <c r="AD3113" s="22" t="s">
        <v>69</v>
      </c>
      <c r="AE3113" s="24" t="s">
        <v>17140</v>
      </c>
      <c r="AF3113" s="22" t="s">
        <v>17136</v>
      </c>
      <c r="AG3113" s="24" t="s">
        <v>17136</v>
      </c>
      <c r="AH3113" t="s">
        <v>149</v>
      </c>
      <c r="AI3113" t="s">
        <v>150</v>
      </c>
      <c r="AJ3113" s="7"/>
      <c r="AK3113" s="7"/>
      <c r="AL3113"/>
      <c r="AN3113" s="7"/>
      <c r="AO3113" s="7"/>
      <c r="AP3113"/>
      <c r="AQ3113"/>
      <c r="AU3113" s="5"/>
      <c r="AV3113" s="5"/>
      <c r="AW3113" t="s">
        <v>17118</v>
      </c>
      <c r="AX3113" t="s">
        <v>17118</v>
      </c>
      <c r="AY3113" t="s">
        <v>17119</v>
      </c>
      <c r="AZ3113" t="s">
        <v>17120</v>
      </c>
      <c r="BA3113" t="s">
        <v>728</v>
      </c>
      <c r="BB3113" t="s">
        <v>17121</v>
      </c>
      <c r="BC3113" t="s">
        <v>17122</v>
      </c>
      <c r="BD3113" t="s">
        <v>17123</v>
      </c>
      <c r="BE3113" t="s">
        <v>17124</v>
      </c>
      <c r="BF3113" t="s">
        <v>69</v>
      </c>
      <c r="BG3113" t="s">
        <v>69</v>
      </c>
      <c r="BH3113" t="s">
        <v>69</v>
      </c>
      <c r="BI3113" t="s">
        <v>69</v>
      </c>
      <c r="BJ3113" t="s">
        <v>69</v>
      </c>
      <c r="BK3113" t="s">
        <v>69</v>
      </c>
      <c r="BL3113" t="s">
        <v>159</v>
      </c>
      <c r="BM3113" t="s">
        <v>87</v>
      </c>
      <c r="BN3113" s="30" t="s">
        <v>17127</v>
      </c>
      <c r="BO3113" t="s">
        <v>17123</v>
      </c>
      <c r="BP3113">
        <v>1</v>
      </c>
      <c r="BQ3113">
        <v>15139393</v>
      </c>
      <c r="BR3113" s="12" t="s">
        <v>17128</v>
      </c>
      <c r="BS3113">
        <v>4577</v>
      </c>
      <c r="BT3113" t="s">
        <v>69</v>
      </c>
      <c r="BU3113" t="s">
        <v>17119</v>
      </c>
      <c r="BV3113" t="s">
        <v>17119</v>
      </c>
      <c r="BW3113" t="s">
        <v>69</v>
      </c>
    </row>
    <row r="3114" spans="1:75" x14ac:dyDescent="0.2">
      <c r="A3114" t="s">
        <v>17111</v>
      </c>
      <c r="B3114" t="s">
        <v>17141</v>
      </c>
      <c r="C3114" t="s">
        <v>17142</v>
      </c>
      <c r="D3114" t="s">
        <v>17135</v>
      </c>
      <c r="E3114" t="s">
        <v>69</v>
      </c>
      <c r="F3114">
        <v>30332850</v>
      </c>
      <c r="G3114" s="3" t="s">
        <v>17115</v>
      </c>
      <c r="I3114" s="3" t="s">
        <v>17116</v>
      </c>
      <c r="J3114" s="3" t="s">
        <v>14934</v>
      </c>
      <c r="K3114" s="3" t="s">
        <v>171</v>
      </c>
      <c r="L3114" s="6" t="s">
        <v>17117</v>
      </c>
      <c r="M3114" s="24" t="s">
        <v>171</v>
      </c>
      <c r="O3114" s="24" t="s">
        <v>30786</v>
      </c>
      <c r="R3114" s="24" t="s">
        <v>17143</v>
      </c>
      <c r="S3114" t="s">
        <v>3570</v>
      </c>
      <c r="T3114" t="str">
        <f>IF(X3114 &lt;&gt; "", CONCATENATE(Table1[[#This Row],[bioproject]],".",Table1[[#This Row],[Replicate group]]), "")</f>
        <v/>
      </c>
      <c r="AA3114" s="6" t="str">
        <f>IF(Table1[[#This Row],[fungi_species]] &lt;&gt; "", CONCATENATE(LEFT(Table1[[#This Row],[fungi_species]],2), LEFT(_xlfn.TEXTAFTER(Table1[[#This Row],[fungi_species]], " ", 1),3)),"")</f>
        <v/>
      </c>
      <c r="AB3114" s="7"/>
      <c r="AC3114" s="24" t="s">
        <v>17129</v>
      </c>
      <c r="AD3114" s="22" t="s">
        <v>69</v>
      </c>
      <c r="AE3114" s="24" t="s">
        <v>17144</v>
      </c>
      <c r="AF3114" s="22" t="s">
        <v>17136</v>
      </c>
      <c r="AG3114" s="24" t="s">
        <v>17136</v>
      </c>
      <c r="AH3114" t="s">
        <v>149</v>
      </c>
      <c r="AI3114" t="s">
        <v>150</v>
      </c>
      <c r="AJ3114" s="7"/>
      <c r="AK3114" s="7"/>
      <c r="AL3114"/>
      <c r="AN3114" s="7"/>
      <c r="AO3114" s="7"/>
      <c r="AP3114"/>
      <c r="AQ3114"/>
      <c r="AU3114" s="5"/>
      <c r="AV3114" s="5"/>
      <c r="AW3114" t="s">
        <v>17118</v>
      </c>
      <c r="AX3114" t="s">
        <v>17118</v>
      </c>
      <c r="AY3114" t="s">
        <v>17119</v>
      </c>
      <c r="AZ3114" t="s">
        <v>17120</v>
      </c>
      <c r="BA3114" t="s">
        <v>728</v>
      </c>
      <c r="BB3114" t="s">
        <v>17121</v>
      </c>
      <c r="BC3114" t="s">
        <v>17122</v>
      </c>
      <c r="BD3114" t="s">
        <v>17123</v>
      </c>
      <c r="BE3114" t="s">
        <v>17124</v>
      </c>
      <c r="BF3114" t="s">
        <v>69</v>
      </c>
      <c r="BG3114" t="s">
        <v>69</v>
      </c>
      <c r="BH3114" t="s">
        <v>69</v>
      </c>
      <c r="BI3114" t="s">
        <v>69</v>
      </c>
      <c r="BJ3114" t="s">
        <v>69</v>
      </c>
      <c r="BK3114" t="s">
        <v>69</v>
      </c>
      <c r="BL3114" t="s">
        <v>159</v>
      </c>
      <c r="BM3114" t="s">
        <v>87</v>
      </c>
      <c r="BN3114" s="30" t="s">
        <v>17127</v>
      </c>
      <c r="BO3114" t="s">
        <v>17123</v>
      </c>
      <c r="BP3114">
        <v>1</v>
      </c>
      <c r="BQ3114">
        <v>23260888</v>
      </c>
      <c r="BR3114" s="12" t="s">
        <v>17128</v>
      </c>
      <c r="BS3114">
        <v>4577</v>
      </c>
      <c r="BT3114" t="s">
        <v>69</v>
      </c>
      <c r="BU3114" t="s">
        <v>17119</v>
      </c>
      <c r="BV3114" t="s">
        <v>17119</v>
      </c>
      <c r="BW3114" t="s">
        <v>69</v>
      </c>
    </row>
    <row r="3115" spans="1:75" x14ac:dyDescent="0.2">
      <c r="A3115" t="s">
        <v>30263</v>
      </c>
      <c r="B3115" t="s">
        <v>30282</v>
      </c>
      <c r="C3115" t="s">
        <v>30283</v>
      </c>
      <c r="D3115" t="s">
        <v>30284</v>
      </c>
      <c r="E3115" t="s">
        <v>69</v>
      </c>
      <c r="F3115">
        <v>37213518</v>
      </c>
      <c r="G3115" s="3" t="s">
        <v>30267</v>
      </c>
      <c r="H3115" s="3" t="s">
        <v>17696</v>
      </c>
      <c r="J3115" s="3" t="s">
        <v>30268</v>
      </c>
      <c r="K3115" s="3" t="s">
        <v>171</v>
      </c>
      <c r="M3115" s="24" t="s">
        <v>171</v>
      </c>
      <c r="O3115" s="44" t="s">
        <v>30786</v>
      </c>
      <c r="R3115" s="24" t="s">
        <v>514</v>
      </c>
      <c r="S3115" t="s">
        <v>515</v>
      </c>
      <c r="T3115" t="str">
        <f>IF(X3115 &lt;&gt; "", CONCATENATE(Table1[[#This Row],[bioproject]],".",Table1[[#This Row],[Replicate group]]), "")</f>
        <v>PRJNA944818.A</v>
      </c>
      <c r="X3115" s="59" t="s">
        <v>27749</v>
      </c>
      <c r="Z3115" s="66" t="s">
        <v>30269</v>
      </c>
      <c r="AA3115" s="6" t="str">
        <f>IF(Table1[[#This Row],[fungi_species]] &lt;&gt; "", CONCATENATE(LEFT(Table1[[#This Row],[fungi_species]],2), LEFT(_xlfn.TEXTAFTER(Table1[[#This Row],[fungi_species]], " ", 1),3)),"")</f>
        <v>Plcor</v>
      </c>
      <c r="AB3115" s="7"/>
      <c r="AC3115" s="24" t="s">
        <v>30275</v>
      </c>
      <c r="AD3115" s="22" t="s">
        <v>69</v>
      </c>
      <c r="AE3115" s="24" t="s">
        <v>30285</v>
      </c>
      <c r="AF3115" s="22" t="s">
        <v>30285</v>
      </c>
      <c r="AG3115" s="24" t="s">
        <v>30286</v>
      </c>
      <c r="AH3115" t="s">
        <v>5230</v>
      </c>
      <c r="AI3115" t="s">
        <v>150</v>
      </c>
      <c r="AJ3115" s="7"/>
      <c r="AK3115" s="7"/>
      <c r="AL3115"/>
      <c r="AN3115" s="7" t="s">
        <v>73</v>
      </c>
      <c r="AO3115" s="7"/>
      <c r="AP3115"/>
      <c r="AQ3115"/>
      <c r="AU3115" s="5"/>
      <c r="AV3115" s="5"/>
      <c r="AW3115" t="s">
        <v>30269</v>
      </c>
      <c r="AX3115" t="s">
        <v>30269</v>
      </c>
      <c r="AY3115" t="s">
        <v>69</v>
      </c>
      <c r="AZ3115" t="s">
        <v>30270</v>
      </c>
      <c r="BA3115" t="s">
        <v>417</v>
      </c>
      <c r="BB3115">
        <v>2023</v>
      </c>
      <c r="BC3115" t="s">
        <v>30271</v>
      </c>
      <c r="BD3115" t="s">
        <v>30272</v>
      </c>
      <c r="BE3115" t="s">
        <v>30272</v>
      </c>
      <c r="BF3115" t="s">
        <v>69</v>
      </c>
      <c r="BG3115" t="s">
        <v>69</v>
      </c>
      <c r="BH3115" t="s">
        <v>69</v>
      </c>
      <c r="BI3115" t="s">
        <v>69</v>
      </c>
      <c r="BJ3115" t="s">
        <v>69</v>
      </c>
      <c r="BK3115" t="s">
        <v>69</v>
      </c>
      <c r="BL3115" t="s">
        <v>159</v>
      </c>
      <c r="BM3115" t="s">
        <v>87</v>
      </c>
      <c r="BN3115" s="30" t="s">
        <v>377</v>
      </c>
      <c r="BO3115" t="s">
        <v>30272</v>
      </c>
      <c r="BP3115">
        <v>1</v>
      </c>
      <c r="BQ3115">
        <v>18995608</v>
      </c>
      <c r="BR3115" s="12" t="s">
        <v>30274</v>
      </c>
      <c r="BS3115">
        <v>5321</v>
      </c>
      <c r="BT3115" t="s">
        <v>69</v>
      </c>
      <c r="BU3115" t="s">
        <v>69</v>
      </c>
      <c r="BV3115" t="s">
        <v>69</v>
      </c>
      <c r="BW3115" t="s">
        <v>69</v>
      </c>
    </row>
    <row r="3116" spans="1:75" x14ac:dyDescent="0.2">
      <c r="A3116" t="s">
        <v>30263</v>
      </c>
      <c r="B3116" t="s">
        <v>30264</v>
      </c>
      <c r="C3116" t="s">
        <v>30265</v>
      </c>
      <c r="D3116" t="s">
        <v>30266</v>
      </c>
      <c r="E3116" t="s">
        <v>69</v>
      </c>
      <c r="F3116">
        <v>37213518</v>
      </c>
      <c r="G3116" s="3" t="s">
        <v>30267</v>
      </c>
      <c r="H3116" s="3" t="s">
        <v>17696</v>
      </c>
      <c r="J3116" s="3" t="s">
        <v>30268</v>
      </c>
      <c r="K3116" s="3" t="s">
        <v>171</v>
      </c>
      <c r="M3116" s="24" t="s">
        <v>171</v>
      </c>
      <c r="O3116" s="44" t="s">
        <v>30786</v>
      </c>
      <c r="R3116" s="24" t="s">
        <v>514</v>
      </c>
      <c r="S3116" t="s">
        <v>515</v>
      </c>
      <c r="T3116" t="str">
        <f>IF(X3116 &lt;&gt; "", CONCATENATE(Table1[[#This Row],[bioproject]],".",Table1[[#This Row],[Replicate group]]), "")</f>
        <v>PRJNA944818.A</v>
      </c>
      <c r="X3116" s="59" t="s">
        <v>27749</v>
      </c>
      <c r="Z3116" s="66" t="s">
        <v>30269</v>
      </c>
      <c r="AA3116" s="6" t="str">
        <f>IF(Table1[[#This Row],[fungi_species]] &lt;&gt; "", CONCATENATE(LEFT(Table1[[#This Row],[fungi_species]],2), LEFT(_xlfn.TEXTAFTER(Table1[[#This Row],[fungi_species]], " ", 1),3)),"")</f>
        <v>Plcor</v>
      </c>
      <c r="AB3116" s="7"/>
      <c r="AC3116" s="24" t="s">
        <v>30275</v>
      </c>
      <c r="AD3116" s="22" t="s">
        <v>69</v>
      </c>
      <c r="AE3116" s="24" t="s">
        <v>30273</v>
      </c>
      <c r="AF3116" s="22" t="s">
        <v>30273</v>
      </c>
      <c r="AG3116" s="24" t="s">
        <v>30276</v>
      </c>
      <c r="AH3116" t="s">
        <v>5230</v>
      </c>
      <c r="AI3116" t="s">
        <v>150</v>
      </c>
      <c r="AJ3116" s="7"/>
      <c r="AK3116" s="7"/>
      <c r="AL3116"/>
      <c r="AN3116" s="7" t="s">
        <v>73</v>
      </c>
      <c r="AO3116" s="7"/>
      <c r="AP3116"/>
      <c r="AQ3116"/>
      <c r="AU3116" s="5"/>
      <c r="AV3116" s="5"/>
      <c r="AW3116" t="s">
        <v>30269</v>
      </c>
      <c r="AX3116" t="s">
        <v>30269</v>
      </c>
      <c r="AY3116" t="s">
        <v>69</v>
      </c>
      <c r="AZ3116" t="s">
        <v>30270</v>
      </c>
      <c r="BA3116" t="s">
        <v>417</v>
      </c>
      <c r="BB3116">
        <v>2023</v>
      </c>
      <c r="BC3116" t="s">
        <v>30271</v>
      </c>
      <c r="BD3116" t="s">
        <v>30272</v>
      </c>
      <c r="BE3116" t="s">
        <v>30272</v>
      </c>
      <c r="BF3116" t="s">
        <v>69</v>
      </c>
      <c r="BG3116" t="s">
        <v>69</v>
      </c>
      <c r="BH3116" t="s">
        <v>69</v>
      </c>
      <c r="BI3116" t="s">
        <v>69</v>
      </c>
      <c r="BJ3116" t="s">
        <v>69</v>
      </c>
      <c r="BK3116" t="s">
        <v>69</v>
      </c>
      <c r="BL3116" t="s">
        <v>159</v>
      </c>
      <c r="BM3116" t="s">
        <v>87</v>
      </c>
      <c r="BN3116" s="30" t="s">
        <v>377</v>
      </c>
      <c r="BO3116" t="s">
        <v>30272</v>
      </c>
      <c r="BP3116">
        <v>1</v>
      </c>
      <c r="BQ3116">
        <v>23537293</v>
      </c>
      <c r="BR3116" s="12" t="s">
        <v>30274</v>
      </c>
      <c r="BS3116">
        <v>5321</v>
      </c>
      <c r="BT3116" t="s">
        <v>69</v>
      </c>
      <c r="BU3116" t="s">
        <v>69</v>
      </c>
      <c r="BV3116" t="s">
        <v>69</v>
      </c>
      <c r="BW3116" t="s">
        <v>69</v>
      </c>
    </row>
    <row r="3117" spans="1:75" x14ac:dyDescent="0.2">
      <c r="A3117" t="s">
        <v>17148</v>
      </c>
      <c r="B3117" t="s">
        <v>17167</v>
      </c>
      <c r="C3117" t="s">
        <v>17168</v>
      </c>
      <c r="D3117" t="s">
        <v>17169</v>
      </c>
      <c r="E3117" t="s">
        <v>69</v>
      </c>
      <c r="F3117">
        <v>32404101</v>
      </c>
      <c r="G3117" s="3" t="s">
        <v>17152</v>
      </c>
      <c r="H3117" s="3" t="s">
        <v>7136</v>
      </c>
      <c r="J3117" s="3" t="s">
        <v>7929</v>
      </c>
      <c r="K3117" s="3" t="s">
        <v>171</v>
      </c>
      <c r="L3117" s="6" t="s">
        <v>17153</v>
      </c>
      <c r="M3117" s="24" t="s">
        <v>6398</v>
      </c>
      <c r="N3117" t="s">
        <v>438</v>
      </c>
      <c r="O3117" s="24" t="s">
        <v>30786</v>
      </c>
      <c r="R3117" s="24" t="s">
        <v>667</v>
      </c>
      <c r="T3117" t="str">
        <f>IF(X3117 &lt;&gt; "", CONCATENATE(Table1[[#This Row],[bioproject]],".",Table1[[#This Row],[Replicate group]]), "")</f>
        <v/>
      </c>
      <c r="X3117" s="52"/>
      <c r="Z3117" s="66" t="s">
        <v>17154</v>
      </c>
      <c r="AA3117" s="6" t="str">
        <f>IF(Table1[[#This Row],[fungi_species]] &lt;&gt; "", CONCATENATE(LEFT(Table1[[#This Row],[fungi_species]],2), LEFT(_xlfn.TEXTAFTER(Table1[[#This Row],[fungi_species]], " ", 1),3)),"")</f>
        <v>Asfla</v>
      </c>
      <c r="AB3117" s="7"/>
      <c r="AC3117" t="s">
        <v>17164</v>
      </c>
      <c r="AD3117" t="s">
        <v>69</v>
      </c>
      <c r="AE3117" t="s">
        <v>17171</v>
      </c>
      <c r="AF3117" s="22" t="s">
        <v>17170</v>
      </c>
      <c r="AG3117" s="24" t="s">
        <v>17172</v>
      </c>
      <c r="AH3117" t="s">
        <v>174</v>
      </c>
      <c r="AI3117" t="s">
        <v>77</v>
      </c>
      <c r="AJ3117" s="7"/>
      <c r="AK3117" s="7"/>
      <c r="AL3117"/>
      <c r="AN3117" s="7" t="s">
        <v>171</v>
      </c>
      <c r="AO3117" s="7" t="s">
        <v>17155</v>
      </c>
      <c r="AP3117"/>
      <c r="AQ3117"/>
      <c r="AU3117" s="5"/>
      <c r="AV3117" s="5"/>
      <c r="AW3117" t="s">
        <v>17155</v>
      </c>
      <c r="AX3117" t="s">
        <v>17155</v>
      </c>
      <c r="AY3117" t="s">
        <v>69</v>
      </c>
      <c r="AZ3117" t="s">
        <v>17156</v>
      </c>
      <c r="BA3117" t="s">
        <v>3705</v>
      </c>
      <c r="BB3117" t="s">
        <v>17157</v>
      </c>
      <c r="BC3117" t="s">
        <v>17158</v>
      </c>
      <c r="BD3117" t="s">
        <v>17159</v>
      </c>
      <c r="BE3117" t="s">
        <v>17160</v>
      </c>
      <c r="BF3117" t="s">
        <v>69</v>
      </c>
      <c r="BG3117" t="s">
        <v>69</v>
      </c>
      <c r="BH3117" t="s">
        <v>69</v>
      </c>
      <c r="BI3117" t="s">
        <v>69</v>
      </c>
      <c r="BJ3117" t="s">
        <v>69</v>
      </c>
      <c r="BK3117" t="s">
        <v>69</v>
      </c>
      <c r="BL3117" t="s">
        <v>159</v>
      </c>
      <c r="BM3117" t="s">
        <v>87</v>
      </c>
      <c r="BN3117" t="s">
        <v>271</v>
      </c>
      <c r="BO3117" t="s">
        <v>17159</v>
      </c>
      <c r="BP3117">
        <v>1</v>
      </c>
      <c r="BQ3117">
        <v>12147868</v>
      </c>
      <c r="BR3117" s="12" t="s">
        <v>17163</v>
      </c>
      <c r="BS3117">
        <v>3818</v>
      </c>
      <c r="BT3117" t="s">
        <v>69</v>
      </c>
      <c r="BU3117" t="s">
        <v>17166</v>
      </c>
      <c r="BV3117" t="s">
        <v>69</v>
      </c>
      <c r="BW3117" t="s">
        <v>69</v>
      </c>
    </row>
    <row r="3118" spans="1:75" x14ac:dyDescent="0.2">
      <c r="A3118" t="s">
        <v>17148</v>
      </c>
      <c r="B3118" t="s">
        <v>17173</v>
      </c>
      <c r="C3118" t="s">
        <v>17174</v>
      </c>
      <c r="D3118" t="s">
        <v>17175</v>
      </c>
      <c r="E3118" t="s">
        <v>69</v>
      </c>
      <c r="F3118">
        <v>32404101</v>
      </c>
      <c r="G3118" s="3" t="s">
        <v>17152</v>
      </c>
      <c r="H3118" s="3" t="s">
        <v>7136</v>
      </c>
      <c r="J3118" s="3" t="s">
        <v>7929</v>
      </c>
      <c r="K3118" s="3" t="s">
        <v>171</v>
      </c>
      <c r="L3118" s="6" t="s">
        <v>17153</v>
      </c>
      <c r="M3118" s="24" t="s">
        <v>6398</v>
      </c>
      <c r="N3118" t="s">
        <v>438</v>
      </c>
      <c r="O3118" s="24" t="s">
        <v>30786</v>
      </c>
      <c r="R3118" s="24" t="s">
        <v>667</v>
      </c>
      <c r="T3118" t="str">
        <f>IF(X3118 &lt;&gt; "", CONCATENATE(Table1[[#This Row],[bioproject]],".",Table1[[#This Row],[Replicate group]]), "")</f>
        <v/>
      </c>
      <c r="Z3118" s="66" t="s">
        <v>17154</v>
      </c>
      <c r="AA3118" s="6" t="str">
        <f>IF(Table1[[#This Row],[fungi_species]] &lt;&gt; "", CONCATENATE(LEFT(Table1[[#This Row],[fungi_species]],2), LEFT(_xlfn.TEXTAFTER(Table1[[#This Row],[fungi_species]], " ", 1),3)),"")</f>
        <v>Asfla</v>
      </c>
      <c r="AB3118" s="7"/>
      <c r="AC3118" t="s">
        <v>17164</v>
      </c>
      <c r="AD3118" t="s">
        <v>69</v>
      </c>
      <c r="AE3118" t="s">
        <v>17177</v>
      </c>
      <c r="AF3118" s="22" t="s">
        <v>17176</v>
      </c>
      <c r="AG3118" s="24" t="s">
        <v>17178</v>
      </c>
      <c r="AH3118" t="s">
        <v>174</v>
      </c>
      <c r="AI3118" t="s">
        <v>77</v>
      </c>
      <c r="AJ3118" s="7"/>
      <c r="AK3118" s="7"/>
      <c r="AL3118"/>
      <c r="AN3118" s="7" t="s">
        <v>171</v>
      </c>
      <c r="AO3118" s="7" t="s">
        <v>17155</v>
      </c>
      <c r="AP3118"/>
      <c r="AQ3118"/>
      <c r="AU3118" s="5"/>
      <c r="AV3118" s="5"/>
      <c r="AW3118" t="s">
        <v>17155</v>
      </c>
      <c r="AX3118" t="s">
        <v>17155</v>
      </c>
      <c r="AY3118" t="s">
        <v>69</v>
      </c>
      <c r="AZ3118" t="s">
        <v>17156</v>
      </c>
      <c r="BA3118" t="s">
        <v>3705</v>
      </c>
      <c r="BB3118" t="s">
        <v>17157</v>
      </c>
      <c r="BC3118" t="s">
        <v>17158</v>
      </c>
      <c r="BD3118" t="s">
        <v>17159</v>
      </c>
      <c r="BE3118" t="s">
        <v>17160</v>
      </c>
      <c r="BF3118" t="s">
        <v>69</v>
      </c>
      <c r="BG3118" t="s">
        <v>69</v>
      </c>
      <c r="BH3118" t="s">
        <v>69</v>
      </c>
      <c r="BI3118" t="s">
        <v>69</v>
      </c>
      <c r="BJ3118" t="s">
        <v>69</v>
      </c>
      <c r="BK3118" t="s">
        <v>69</v>
      </c>
      <c r="BL3118" t="s">
        <v>159</v>
      </c>
      <c r="BM3118" t="s">
        <v>87</v>
      </c>
      <c r="BN3118" t="s">
        <v>271</v>
      </c>
      <c r="BO3118" t="s">
        <v>17159</v>
      </c>
      <c r="BP3118">
        <v>1</v>
      </c>
      <c r="BQ3118">
        <v>14350218</v>
      </c>
      <c r="BR3118" s="12" t="s">
        <v>17163</v>
      </c>
      <c r="BS3118">
        <v>3818</v>
      </c>
      <c r="BT3118" t="s">
        <v>69</v>
      </c>
      <c r="BU3118" t="s">
        <v>17166</v>
      </c>
      <c r="BV3118" t="s">
        <v>69</v>
      </c>
      <c r="BW3118" t="s">
        <v>69</v>
      </c>
    </row>
    <row r="3119" spans="1:75" x14ac:dyDescent="0.2">
      <c r="A3119" t="s">
        <v>17148</v>
      </c>
      <c r="B3119" t="s">
        <v>17179</v>
      </c>
      <c r="C3119" t="s">
        <v>17180</v>
      </c>
      <c r="D3119" t="s">
        <v>17175</v>
      </c>
      <c r="E3119" t="s">
        <v>69</v>
      </c>
      <c r="F3119">
        <v>32404101</v>
      </c>
      <c r="G3119" s="3" t="s">
        <v>17152</v>
      </c>
      <c r="H3119" s="3" t="s">
        <v>7136</v>
      </c>
      <c r="J3119" s="3" t="s">
        <v>7929</v>
      </c>
      <c r="K3119" s="3" t="s">
        <v>171</v>
      </c>
      <c r="L3119" s="6" t="s">
        <v>17153</v>
      </c>
      <c r="M3119" s="24" t="s">
        <v>6398</v>
      </c>
      <c r="N3119" t="s">
        <v>438</v>
      </c>
      <c r="O3119" s="24" t="s">
        <v>30786</v>
      </c>
      <c r="R3119" s="24" t="s">
        <v>667</v>
      </c>
      <c r="T3119" t="str">
        <f>IF(X3119 &lt;&gt; "", CONCATENATE(Table1[[#This Row],[bioproject]],".",Table1[[#This Row],[Replicate group]]), "")</f>
        <v/>
      </c>
      <c r="Z3119" s="66" t="s">
        <v>17154</v>
      </c>
      <c r="AA3119" s="6" t="str">
        <f>IF(Table1[[#This Row],[fungi_species]] &lt;&gt; "", CONCATENATE(LEFT(Table1[[#This Row],[fungi_species]],2), LEFT(_xlfn.TEXTAFTER(Table1[[#This Row],[fungi_species]], " ", 1),3)),"")</f>
        <v>Asfla</v>
      </c>
      <c r="AB3119" s="7"/>
      <c r="AC3119" t="s">
        <v>17164</v>
      </c>
      <c r="AD3119" t="s">
        <v>69</v>
      </c>
      <c r="AE3119" t="s">
        <v>17182</v>
      </c>
      <c r="AF3119" s="22" t="s">
        <v>17181</v>
      </c>
      <c r="AG3119" s="24" t="s">
        <v>17178</v>
      </c>
      <c r="AH3119" t="s">
        <v>174</v>
      </c>
      <c r="AI3119" t="s">
        <v>77</v>
      </c>
      <c r="AJ3119" s="7"/>
      <c r="AK3119" s="7"/>
      <c r="AL3119"/>
      <c r="AN3119" s="7" t="s">
        <v>171</v>
      </c>
      <c r="AO3119" s="7" t="s">
        <v>17155</v>
      </c>
      <c r="AP3119"/>
      <c r="AQ3119"/>
      <c r="AU3119" s="5"/>
      <c r="AV3119" s="5"/>
      <c r="AW3119" t="s">
        <v>17155</v>
      </c>
      <c r="AX3119" t="s">
        <v>17155</v>
      </c>
      <c r="AY3119" t="s">
        <v>69</v>
      </c>
      <c r="AZ3119" t="s">
        <v>17156</v>
      </c>
      <c r="BA3119" t="s">
        <v>3705</v>
      </c>
      <c r="BB3119" t="s">
        <v>17157</v>
      </c>
      <c r="BC3119" t="s">
        <v>17158</v>
      </c>
      <c r="BD3119" t="s">
        <v>17159</v>
      </c>
      <c r="BE3119" t="s">
        <v>17160</v>
      </c>
      <c r="BF3119" t="s">
        <v>69</v>
      </c>
      <c r="BG3119" t="s">
        <v>69</v>
      </c>
      <c r="BH3119" t="s">
        <v>69</v>
      </c>
      <c r="BI3119" t="s">
        <v>69</v>
      </c>
      <c r="BJ3119" t="s">
        <v>69</v>
      </c>
      <c r="BK3119" t="s">
        <v>69</v>
      </c>
      <c r="BL3119" t="s">
        <v>159</v>
      </c>
      <c r="BM3119" t="s">
        <v>87</v>
      </c>
      <c r="BN3119" t="s">
        <v>271</v>
      </c>
      <c r="BO3119" t="s">
        <v>17159</v>
      </c>
      <c r="BP3119">
        <v>1</v>
      </c>
      <c r="BQ3119">
        <v>12003528</v>
      </c>
      <c r="BR3119" s="12" t="s">
        <v>17163</v>
      </c>
      <c r="BS3119">
        <v>3818</v>
      </c>
      <c r="BT3119" t="s">
        <v>69</v>
      </c>
      <c r="BU3119" t="s">
        <v>17166</v>
      </c>
      <c r="BV3119" t="s">
        <v>69</v>
      </c>
      <c r="BW3119" t="s">
        <v>69</v>
      </c>
    </row>
    <row r="3120" spans="1:75" x14ac:dyDescent="0.2">
      <c r="A3120" t="s">
        <v>17148</v>
      </c>
      <c r="B3120" t="s">
        <v>17183</v>
      </c>
      <c r="C3120" t="s">
        <v>17184</v>
      </c>
      <c r="D3120" t="s">
        <v>17185</v>
      </c>
      <c r="E3120" t="s">
        <v>69</v>
      </c>
      <c r="F3120">
        <v>32404101</v>
      </c>
      <c r="G3120" s="3" t="s">
        <v>17152</v>
      </c>
      <c r="H3120" s="3" t="s">
        <v>7136</v>
      </c>
      <c r="J3120" s="3" t="s">
        <v>7929</v>
      </c>
      <c r="K3120" s="3" t="s">
        <v>171</v>
      </c>
      <c r="L3120" s="6" t="s">
        <v>17153</v>
      </c>
      <c r="M3120" s="24" t="s">
        <v>6398</v>
      </c>
      <c r="N3120" t="s">
        <v>438</v>
      </c>
      <c r="O3120" s="24" t="s">
        <v>30786</v>
      </c>
      <c r="R3120" s="24" t="s">
        <v>667</v>
      </c>
      <c r="T3120" t="str">
        <f>IF(X3120 &lt;&gt; "", CONCATENATE(Table1[[#This Row],[bioproject]],".",Table1[[#This Row],[Replicate group]]), "")</f>
        <v/>
      </c>
      <c r="Z3120" s="66" t="s">
        <v>17154</v>
      </c>
      <c r="AA3120" s="6" t="str">
        <f>IF(Table1[[#This Row],[fungi_species]] &lt;&gt; "", CONCATENATE(LEFT(Table1[[#This Row],[fungi_species]],2), LEFT(_xlfn.TEXTAFTER(Table1[[#This Row],[fungi_species]], " ", 1),3)),"")</f>
        <v>Asfla</v>
      </c>
      <c r="AB3120" s="7"/>
      <c r="AC3120" t="s">
        <v>17164</v>
      </c>
      <c r="AD3120" t="s">
        <v>69</v>
      </c>
      <c r="AE3120" t="s">
        <v>17187</v>
      </c>
      <c r="AF3120" s="22" t="s">
        <v>17186</v>
      </c>
      <c r="AG3120" s="24" t="s">
        <v>17188</v>
      </c>
      <c r="AH3120" t="s">
        <v>174</v>
      </c>
      <c r="AI3120" t="s">
        <v>77</v>
      </c>
      <c r="AJ3120" s="7"/>
      <c r="AK3120" s="7"/>
      <c r="AL3120"/>
      <c r="AN3120" s="7" t="s">
        <v>171</v>
      </c>
      <c r="AO3120" s="7" t="s">
        <v>17155</v>
      </c>
      <c r="AP3120"/>
      <c r="AQ3120"/>
      <c r="AU3120" s="5"/>
      <c r="AV3120" s="5"/>
      <c r="AW3120" t="s">
        <v>17155</v>
      </c>
      <c r="AX3120" t="s">
        <v>17155</v>
      </c>
      <c r="AY3120" t="s">
        <v>69</v>
      </c>
      <c r="AZ3120" t="s">
        <v>17156</v>
      </c>
      <c r="BA3120" t="s">
        <v>3705</v>
      </c>
      <c r="BB3120" t="s">
        <v>17157</v>
      </c>
      <c r="BC3120" t="s">
        <v>17158</v>
      </c>
      <c r="BD3120" t="s">
        <v>17159</v>
      </c>
      <c r="BE3120" t="s">
        <v>17160</v>
      </c>
      <c r="BF3120" t="s">
        <v>69</v>
      </c>
      <c r="BG3120" t="s">
        <v>69</v>
      </c>
      <c r="BH3120" t="s">
        <v>69</v>
      </c>
      <c r="BI3120" t="s">
        <v>69</v>
      </c>
      <c r="BJ3120" t="s">
        <v>69</v>
      </c>
      <c r="BK3120" t="s">
        <v>69</v>
      </c>
      <c r="BL3120" t="s">
        <v>159</v>
      </c>
      <c r="BM3120" t="s">
        <v>87</v>
      </c>
      <c r="BN3120" t="s">
        <v>271</v>
      </c>
      <c r="BO3120" t="s">
        <v>17159</v>
      </c>
      <c r="BP3120">
        <v>1</v>
      </c>
      <c r="BQ3120">
        <v>12510441</v>
      </c>
      <c r="BR3120" s="12" t="s">
        <v>17163</v>
      </c>
      <c r="BS3120">
        <v>3818</v>
      </c>
      <c r="BT3120" t="s">
        <v>69</v>
      </c>
      <c r="BU3120" t="s">
        <v>17166</v>
      </c>
      <c r="BV3120" t="s">
        <v>69</v>
      </c>
      <c r="BW3120" t="s">
        <v>69</v>
      </c>
    </row>
    <row r="3121" spans="1:75" x14ac:dyDescent="0.2">
      <c r="A3121" t="s">
        <v>17148</v>
      </c>
      <c r="B3121" t="s">
        <v>17189</v>
      </c>
      <c r="C3121" t="s">
        <v>17190</v>
      </c>
      <c r="D3121" t="s">
        <v>17175</v>
      </c>
      <c r="E3121" t="s">
        <v>69</v>
      </c>
      <c r="F3121">
        <v>32404101</v>
      </c>
      <c r="G3121" s="3" t="s">
        <v>17152</v>
      </c>
      <c r="H3121" s="3" t="s">
        <v>7136</v>
      </c>
      <c r="J3121" s="3" t="s">
        <v>7929</v>
      </c>
      <c r="K3121" s="3" t="s">
        <v>171</v>
      </c>
      <c r="L3121" s="6" t="s">
        <v>17153</v>
      </c>
      <c r="M3121" s="24" t="s">
        <v>171</v>
      </c>
      <c r="N3121"/>
      <c r="O3121" s="24" t="s">
        <v>30786</v>
      </c>
      <c r="R3121" s="24" t="s">
        <v>17143</v>
      </c>
      <c r="S3121" t="s">
        <v>3570</v>
      </c>
      <c r="T3121" t="str">
        <f>IF(X3121 &lt;&gt; "", CONCATENATE(Table1[[#This Row],[bioproject]],".",Table1[[#This Row],[Replicate group]]), "")</f>
        <v/>
      </c>
      <c r="Z3121" s="66" t="s">
        <v>17154</v>
      </c>
      <c r="AA3121" s="6" t="str">
        <f>IF(Table1[[#This Row],[fungi_species]] &lt;&gt; "", CONCATENATE(LEFT(Table1[[#This Row],[fungi_species]],2), LEFT(_xlfn.TEXTAFTER(Table1[[#This Row],[fungi_species]], " ", 1),3)),"")</f>
        <v>Asfla</v>
      </c>
      <c r="AB3121" s="7"/>
      <c r="AC3121" s="24" t="s">
        <v>17164</v>
      </c>
      <c r="AD3121" s="22" t="s">
        <v>69</v>
      </c>
      <c r="AE3121" s="24" t="s">
        <v>17192</v>
      </c>
      <c r="AF3121" s="22" t="s">
        <v>17191</v>
      </c>
      <c r="AG3121" s="24" t="s">
        <v>17178</v>
      </c>
      <c r="AH3121" t="s">
        <v>174</v>
      </c>
      <c r="AI3121" t="s">
        <v>150</v>
      </c>
      <c r="AJ3121" s="7"/>
      <c r="AK3121" s="7"/>
      <c r="AL3121"/>
      <c r="AN3121" s="7" t="s">
        <v>171</v>
      </c>
      <c r="AO3121" s="7" t="s">
        <v>17155</v>
      </c>
      <c r="AP3121"/>
      <c r="AQ3121"/>
      <c r="AU3121" s="5"/>
      <c r="AV3121" s="5"/>
      <c r="AW3121" t="s">
        <v>17155</v>
      </c>
      <c r="AX3121" t="s">
        <v>17155</v>
      </c>
      <c r="AY3121" t="s">
        <v>69</v>
      </c>
      <c r="AZ3121" t="s">
        <v>17156</v>
      </c>
      <c r="BA3121" t="s">
        <v>3705</v>
      </c>
      <c r="BB3121" t="s">
        <v>17157</v>
      </c>
      <c r="BC3121" t="s">
        <v>17158</v>
      </c>
      <c r="BD3121" t="s">
        <v>17159</v>
      </c>
      <c r="BE3121" t="s">
        <v>17160</v>
      </c>
      <c r="BF3121" t="s">
        <v>69</v>
      </c>
      <c r="BG3121" t="s">
        <v>69</v>
      </c>
      <c r="BH3121" t="s">
        <v>69</v>
      </c>
      <c r="BI3121" t="s">
        <v>69</v>
      </c>
      <c r="BJ3121" t="s">
        <v>69</v>
      </c>
      <c r="BK3121" t="s">
        <v>69</v>
      </c>
      <c r="BL3121" t="s">
        <v>159</v>
      </c>
      <c r="BM3121" t="s">
        <v>87</v>
      </c>
      <c r="BN3121" s="30" t="s">
        <v>271</v>
      </c>
      <c r="BO3121" t="s">
        <v>17159</v>
      </c>
      <c r="BP3121">
        <v>1</v>
      </c>
      <c r="BQ3121">
        <v>13486212</v>
      </c>
      <c r="BR3121" s="12" t="s">
        <v>17163</v>
      </c>
      <c r="BS3121">
        <v>3818</v>
      </c>
      <c r="BT3121" t="s">
        <v>69</v>
      </c>
      <c r="BU3121" t="s">
        <v>17166</v>
      </c>
      <c r="BV3121" t="s">
        <v>69</v>
      </c>
      <c r="BW3121" t="s">
        <v>69</v>
      </c>
    </row>
    <row r="3122" spans="1:75" x14ac:dyDescent="0.2">
      <c r="A3122" t="s">
        <v>17148</v>
      </c>
      <c r="B3122" t="s">
        <v>17193</v>
      </c>
      <c r="C3122" t="s">
        <v>17194</v>
      </c>
      <c r="D3122" t="s">
        <v>17195</v>
      </c>
      <c r="E3122" t="s">
        <v>69</v>
      </c>
      <c r="F3122">
        <v>32404101</v>
      </c>
      <c r="G3122" s="3" t="s">
        <v>17152</v>
      </c>
      <c r="H3122" s="3" t="s">
        <v>7136</v>
      </c>
      <c r="J3122" s="3" t="s">
        <v>7929</v>
      </c>
      <c r="K3122" s="3" t="s">
        <v>171</v>
      </c>
      <c r="L3122" s="6" t="s">
        <v>17153</v>
      </c>
      <c r="M3122" s="24" t="s">
        <v>6398</v>
      </c>
      <c r="N3122" t="s">
        <v>438</v>
      </c>
      <c r="O3122" s="24" t="s">
        <v>30786</v>
      </c>
      <c r="R3122" s="24" t="s">
        <v>667</v>
      </c>
      <c r="T3122" t="str">
        <f>IF(X3122 &lt;&gt; "", CONCATENATE(Table1[[#This Row],[bioproject]],".",Table1[[#This Row],[Replicate group]]), "")</f>
        <v/>
      </c>
      <c r="Z3122" s="66" t="s">
        <v>17154</v>
      </c>
      <c r="AA3122" s="6" t="str">
        <f>IF(Table1[[#This Row],[fungi_species]] &lt;&gt; "", CONCATENATE(LEFT(Table1[[#This Row],[fungi_species]],2), LEFT(_xlfn.TEXTAFTER(Table1[[#This Row],[fungi_species]], " ", 1),3)),"")</f>
        <v>Asfla</v>
      </c>
      <c r="AB3122" s="7"/>
      <c r="AC3122" t="s">
        <v>17164</v>
      </c>
      <c r="AD3122" t="s">
        <v>69</v>
      </c>
      <c r="AE3122" t="s">
        <v>17197</v>
      </c>
      <c r="AF3122" s="22" t="s">
        <v>17196</v>
      </c>
      <c r="AG3122" s="24" t="s">
        <v>17198</v>
      </c>
      <c r="AH3122" t="s">
        <v>174</v>
      </c>
      <c r="AI3122" t="s">
        <v>77</v>
      </c>
      <c r="AJ3122" s="7"/>
      <c r="AK3122" s="7"/>
      <c r="AL3122"/>
      <c r="AN3122" s="7" t="s">
        <v>171</v>
      </c>
      <c r="AO3122" s="7" t="s">
        <v>17155</v>
      </c>
      <c r="AP3122"/>
      <c r="AQ3122"/>
      <c r="AU3122" s="5"/>
      <c r="AV3122" s="5"/>
      <c r="AW3122" t="s">
        <v>17155</v>
      </c>
      <c r="AX3122" t="s">
        <v>17155</v>
      </c>
      <c r="AY3122" t="s">
        <v>69</v>
      </c>
      <c r="AZ3122" t="s">
        <v>17156</v>
      </c>
      <c r="BA3122" t="s">
        <v>3705</v>
      </c>
      <c r="BB3122" t="s">
        <v>17157</v>
      </c>
      <c r="BC3122" t="s">
        <v>17158</v>
      </c>
      <c r="BD3122" t="s">
        <v>17159</v>
      </c>
      <c r="BE3122" t="s">
        <v>17160</v>
      </c>
      <c r="BF3122" t="s">
        <v>69</v>
      </c>
      <c r="BG3122" t="s">
        <v>69</v>
      </c>
      <c r="BH3122" t="s">
        <v>69</v>
      </c>
      <c r="BI3122" t="s">
        <v>69</v>
      </c>
      <c r="BJ3122" t="s">
        <v>69</v>
      </c>
      <c r="BK3122" t="s">
        <v>69</v>
      </c>
      <c r="BL3122" t="s">
        <v>159</v>
      </c>
      <c r="BM3122" t="s">
        <v>87</v>
      </c>
      <c r="BN3122" t="s">
        <v>271</v>
      </c>
      <c r="BO3122" t="s">
        <v>17159</v>
      </c>
      <c r="BP3122">
        <v>1</v>
      </c>
      <c r="BQ3122">
        <v>11733887</v>
      </c>
      <c r="BR3122" s="12" t="s">
        <v>17163</v>
      </c>
      <c r="BS3122">
        <v>3818</v>
      </c>
      <c r="BT3122" t="s">
        <v>69</v>
      </c>
      <c r="BU3122" t="s">
        <v>17166</v>
      </c>
      <c r="BV3122" t="s">
        <v>69</v>
      </c>
      <c r="BW3122" t="s">
        <v>69</v>
      </c>
    </row>
    <row r="3123" spans="1:75" x14ac:dyDescent="0.2">
      <c r="A3123" t="s">
        <v>17148</v>
      </c>
      <c r="B3123" t="s">
        <v>17199</v>
      </c>
      <c r="C3123" t="s">
        <v>17200</v>
      </c>
      <c r="D3123" t="s">
        <v>17185</v>
      </c>
      <c r="E3123" t="s">
        <v>69</v>
      </c>
      <c r="F3123">
        <v>32404101</v>
      </c>
      <c r="G3123" s="3" t="s">
        <v>17152</v>
      </c>
      <c r="H3123" s="3" t="s">
        <v>7136</v>
      </c>
      <c r="J3123" s="3" t="s">
        <v>7929</v>
      </c>
      <c r="K3123" s="3" t="s">
        <v>171</v>
      </c>
      <c r="L3123" s="6" t="s">
        <v>17153</v>
      </c>
      <c r="M3123" s="24" t="s">
        <v>171</v>
      </c>
      <c r="N3123"/>
      <c r="O3123" s="24" t="s">
        <v>30786</v>
      </c>
      <c r="R3123" s="24" t="s">
        <v>17143</v>
      </c>
      <c r="S3123" t="s">
        <v>3570</v>
      </c>
      <c r="T3123" t="str">
        <f>IF(X3123 &lt;&gt; "", CONCATENATE(Table1[[#This Row],[bioproject]],".",Table1[[#This Row],[Replicate group]]), "")</f>
        <v/>
      </c>
      <c r="Z3123" s="66" t="s">
        <v>17154</v>
      </c>
      <c r="AA3123" s="6" t="str">
        <f>IF(Table1[[#This Row],[fungi_species]] &lt;&gt; "", CONCATENATE(LEFT(Table1[[#This Row],[fungi_species]],2), LEFT(_xlfn.TEXTAFTER(Table1[[#This Row],[fungi_species]], " ", 1),3)),"")</f>
        <v>Asfla</v>
      </c>
      <c r="AB3123" s="7"/>
      <c r="AC3123" s="24" t="s">
        <v>17164</v>
      </c>
      <c r="AD3123" s="22" t="s">
        <v>69</v>
      </c>
      <c r="AE3123" s="24" t="s">
        <v>17202</v>
      </c>
      <c r="AF3123" s="22" t="s">
        <v>17201</v>
      </c>
      <c r="AG3123" s="24" t="s">
        <v>17188</v>
      </c>
      <c r="AH3123" t="s">
        <v>174</v>
      </c>
      <c r="AI3123" t="s">
        <v>150</v>
      </c>
      <c r="AJ3123" s="7"/>
      <c r="AK3123" s="7"/>
      <c r="AL3123"/>
      <c r="AN3123" s="7" t="s">
        <v>171</v>
      </c>
      <c r="AO3123" s="7" t="s">
        <v>17155</v>
      </c>
      <c r="AP3123"/>
      <c r="AQ3123"/>
      <c r="AU3123" s="5"/>
      <c r="AV3123" s="5"/>
      <c r="AW3123" t="s">
        <v>17155</v>
      </c>
      <c r="AX3123" t="s">
        <v>17155</v>
      </c>
      <c r="AY3123" t="s">
        <v>69</v>
      </c>
      <c r="AZ3123" t="s">
        <v>17156</v>
      </c>
      <c r="BA3123" t="s">
        <v>3705</v>
      </c>
      <c r="BB3123" t="s">
        <v>17157</v>
      </c>
      <c r="BC3123" t="s">
        <v>17158</v>
      </c>
      <c r="BD3123" t="s">
        <v>17159</v>
      </c>
      <c r="BE3123" t="s">
        <v>17160</v>
      </c>
      <c r="BF3123" t="s">
        <v>69</v>
      </c>
      <c r="BG3123" t="s">
        <v>69</v>
      </c>
      <c r="BH3123" t="s">
        <v>69</v>
      </c>
      <c r="BI3123" t="s">
        <v>69</v>
      </c>
      <c r="BJ3123" t="s">
        <v>69</v>
      </c>
      <c r="BK3123" t="s">
        <v>69</v>
      </c>
      <c r="BL3123" t="s">
        <v>159</v>
      </c>
      <c r="BM3123" t="s">
        <v>87</v>
      </c>
      <c r="BN3123" s="30" t="s">
        <v>271</v>
      </c>
      <c r="BO3123" t="s">
        <v>17159</v>
      </c>
      <c r="BP3123">
        <v>1</v>
      </c>
      <c r="BQ3123">
        <v>13493003</v>
      </c>
      <c r="BR3123" s="12" t="s">
        <v>17163</v>
      </c>
      <c r="BS3123">
        <v>3818</v>
      </c>
      <c r="BT3123" t="s">
        <v>69</v>
      </c>
      <c r="BU3123" t="s">
        <v>17166</v>
      </c>
      <c r="BV3123" t="s">
        <v>69</v>
      </c>
      <c r="BW3123" t="s">
        <v>69</v>
      </c>
    </row>
    <row r="3124" spans="1:75" x14ac:dyDescent="0.2">
      <c r="A3124" t="s">
        <v>17148</v>
      </c>
      <c r="B3124" t="s">
        <v>17203</v>
      </c>
      <c r="C3124" t="s">
        <v>17204</v>
      </c>
      <c r="D3124" t="s">
        <v>17151</v>
      </c>
      <c r="E3124" t="s">
        <v>69</v>
      </c>
      <c r="F3124">
        <v>32404101</v>
      </c>
      <c r="G3124" s="3" t="s">
        <v>17152</v>
      </c>
      <c r="H3124" s="3" t="s">
        <v>7136</v>
      </c>
      <c r="J3124" s="3" t="s">
        <v>7929</v>
      </c>
      <c r="K3124" s="3" t="s">
        <v>171</v>
      </c>
      <c r="L3124" s="6" t="s">
        <v>17153</v>
      </c>
      <c r="M3124" s="24" t="s">
        <v>6398</v>
      </c>
      <c r="N3124" t="s">
        <v>438</v>
      </c>
      <c r="O3124" s="24" t="s">
        <v>30786</v>
      </c>
      <c r="R3124" s="24" t="s">
        <v>667</v>
      </c>
      <c r="T3124" t="str">
        <f>IF(X3124 &lt;&gt; "", CONCATENATE(Table1[[#This Row],[bioproject]],".",Table1[[#This Row],[Replicate group]]), "")</f>
        <v/>
      </c>
      <c r="Z3124" s="66" t="s">
        <v>17154</v>
      </c>
      <c r="AA3124" s="6" t="str">
        <f>IF(Table1[[#This Row],[fungi_species]] &lt;&gt; "", CONCATENATE(LEFT(Table1[[#This Row],[fungi_species]],2), LEFT(_xlfn.TEXTAFTER(Table1[[#This Row],[fungi_species]], " ", 1),3)),"")</f>
        <v>Asfla</v>
      </c>
      <c r="AB3124" s="7"/>
      <c r="AC3124" t="s">
        <v>17164</v>
      </c>
      <c r="AD3124" t="s">
        <v>69</v>
      </c>
      <c r="AE3124" t="s">
        <v>17206</v>
      </c>
      <c r="AF3124" s="22" t="s">
        <v>17205</v>
      </c>
      <c r="AG3124" s="24" t="s">
        <v>17165</v>
      </c>
      <c r="AH3124" t="s">
        <v>174</v>
      </c>
      <c r="AI3124" t="s">
        <v>77</v>
      </c>
      <c r="AJ3124" s="7"/>
      <c r="AK3124" s="7"/>
      <c r="AL3124"/>
      <c r="AN3124" s="7" t="s">
        <v>171</v>
      </c>
      <c r="AO3124" s="7" t="s">
        <v>17155</v>
      </c>
      <c r="AP3124"/>
      <c r="AQ3124"/>
      <c r="AU3124" s="5"/>
      <c r="AV3124" s="5"/>
      <c r="AW3124" t="s">
        <v>17155</v>
      </c>
      <c r="AX3124" t="s">
        <v>17155</v>
      </c>
      <c r="AY3124" t="s">
        <v>69</v>
      </c>
      <c r="AZ3124" t="s">
        <v>17156</v>
      </c>
      <c r="BA3124" t="s">
        <v>3705</v>
      </c>
      <c r="BB3124" t="s">
        <v>17157</v>
      </c>
      <c r="BC3124" t="s">
        <v>17158</v>
      </c>
      <c r="BD3124" t="s">
        <v>17159</v>
      </c>
      <c r="BE3124" t="s">
        <v>17160</v>
      </c>
      <c r="BF3124" t="s">
        <v>69</v>
      </c>
      <c r="BG3124" t="s">
        <v>69</v>
      </c>
      <c r="BH3124" t="s">
        <v>69</v>
      </c>
      <c r="BI3124" t="s">
        <v>69</v>
      </c>
      <c r="BJ3124" t="s">
        <v>69</v>
      </c>
      <c r="BK3124" t="s">
        <v>69</v>
      </c>
      <c r="BL3124" t="s">
        <v>159</v>
      </c>
      <c r="BM3124" t="s">
        <v>87</v>
      </c>
      <c r="BN3124" t="s">
        <v>271</v>
      </c>
      <c r="BO3124" t="s">
        <v>17159</v>
      </c>
      <c r="BP3124">
        <v>1</v>
      </c>
      <c r="BQ3124">
        <v>12275366</v>
      </c>
      <c r="BR3124" s="12" t="s">
        <v>17163</v>
      </c>
      <c r="BS3124">
        <v>3818</v>
      </c>
      <c r="BT3124" t="s">
        <v>69</v>
      </c>
      <c r="BU3124" t="s">
        <v>17166</v>
      </c>
      <c r="BV3124" t="s">
        <v>69</v>
      </c>
      <c r="BW3124" t="s">
        <v>69</v>
      </c>
    </row>
    <row r="3125" spans="1:75" x14ac:dyDescent="0.2">
      <c r="A3125" t="s">
        <v>30263</v>
      </c>
      <c r="B3125" t="s">
        <v>30287</v>
      </c>
      <c r="C3125" t="s">
        <v>30288</v>
      </c>
      <c r="D3125" t="s">
        <v>30289</v>
      </c>
      <c r="E3125" t="s">
        <v>69</v>
      </c>
      <c r="F3125">
        <v>37213518</v>
      </c>
      <c r="G3125" s="3" t="s">
        <v>30267</v>
      </c>
      <c r="H3125" s="3" t="s">
        <v>17696</v>
      </c>
      <c r="J3125" s="3" t="s">
        <v>30268</v>
      </c>
      <c r="K3125" s="3" t="s">
        <v>171</v>
      </c>
      <c r="M3125" s="24" t="s">
        <v>171</v>
      </c>
      <c r="O3125" s="44" t="s">
        <v>30786</v>
      </c>
      <c r="R3125" s="24" t="s">
        <v>514</v>
      </c>
      <c r="S3125" t="s">
        <v>515</v>
      </c>
      <c r="T3125" t="str">
        <f>IF(X3125 &lt;&gt; "", CONCATENATE(Table1[[#This Row],[bioproject]],".",Table1[[#This Row],[Replicate group]]), "")</f>
        <v>PRJNA944818.B</v>
      </c>
      <c r="X3125" s="59" t="s">
        <v>30760</v>
      </c>
      <c r="Z3125" s="66" t="s">
        <v>30269</v>
      </c>
      <c r="AA3125" s="6" t="str">
        <f>IF(Table1[[#This Row],[fungi_species]] &lt;&gt; "", CONCATENATE(LEFT(Table1[[#This Row],[fungi_species]],2), LEFT(_xlfn.TEXTAFTER(Table1[[#This Row],[fungi_species]], " ", 1),3)),"")</f>
        <v>Plcor</v>
      </c>
      <c r="AB3125" s="7"/>
      <c r="AC3125" s="24" t="s">
        <v>30275</v>
      </c>
      <c r="AD3125" s="22" t="s">
        <v>69</v>
      </c>
      <c r="AE3125" s="24" t="s">
        <v>30290</v>
      </c>
      <c r="AF3125" s="22" t="s">
        <v>30290</v>
      </c>
      <c r="AG3125" s="24" t="s">
        <v>30291</v>
      </c>
      <c r="AH3125" t="s">
        <v>5230</v>
      </c>
      <c r="AI3125" t="s">
        <v>150</v>
      </c>
      <c r="AJ3125" s="7"/>
      <c r="AK3125" s="7"/>
      <c r="AL3125"/>
      <c r="AN3125" s="7" t="s">
        <v>73</v>
      </c>
      <c r="AO3125" s="7"/>
      <c r="AP3125"/>
      <c r="AQ3125"/>
      <c r="AU3125" s="5"/>
      <c r="AV3125" s="5"/>
      <c r="AW3125" t="s">
        <v>30269</v>
      </c>
      <c r="AX3125" t="s">
        <v>30269</v>
      </c>
      <c r="AY3125" t="s">
        <v>69</v>
      </c>
      <c r="AZ3125" t="s">
        <v>30270</v>
      </c>
      <c r="BA3125" t="s">
        <v>417</v>
      </c>
      <c r="BB3125">
        <v>2023</v>
      </c>
      <c r="BC3125" t="s">
        <v>30271</v>
      </c>
      <c r="BD3125" t="s">
        <v>30272</v>
      </c>
      <c r="BE3125" t="s">
        <v>30272</v>
      </c>
      <c r="BF3125" t="s">
        <v>69</v>
      </c>
      <c r="BG3125" t="s">
        <v>69</v>
      </c>
      <c r="BH3125" t="s">
        <v>69</v>
      </c>
      <c r="BI3125" t="s">
        <v>69</v>
      </c>
      <c r="BJ3125" t="s">
        <v>69</v>
      </c>
      <c r="BK3125" t="s">
        <v>69</v>
      </c>
      <c r="BL3125" t="s">
        <v>159</v>
      </c>
      <c r="BM3125" t="s">
        <v>87</v>
      </c>
      <c r="BN3125" s="30" t="s">
        <v>377</v>
      </c>
      <c r="BO3125" t="s">
        <v>30272</v>
      </c>
      <c r="BP3125">
        <v>1</v>
      </c>
      <c r="BQ3125">
        <v>15736636</v>
      </c>
      <c r="BR3125" s="12" t="s">
        <v>30274</v>
      </c>
      <c r="BS3125">
        <v>5321</v>
      </c>
      <c r="BT3125" t="s">
        <v>69</v>
      </c>
      <c r="BU3125" t="s">
        <v>69</v>
      </c>
      <c r="BV3125" t="s">
        <v>69</v>
      </c>
      <c r="BW3125" t="s">
        <v>69</v>
      </c>
    </row>
    <row r="3126" spans="1:75" x14ac:dyDescent="0.2">
      <c r="A3126" t="s">
        <v>17148</v>
      </c>
      <c r="B3126" t="s">
        <v>17211</v>
      </c>
      <c r="C3126" t="s">
        <v>17212</v>
      </c>
      <c r="D3126" t="s">
        <v>17213</v>
      </c>
      <c r="E3126" t="s">
        <v>69</v>
      </c>
      <c r="F3126">
        <v>32404101</v>
      </c>
      <c r="G3126" s="3" t="s">
        <v>17152</v>
      </c>
      <c r="H3126" s="3" t="s">
        <v>7136</v>
      </c>
      <c r="J3126" s="3" t="s">
        <v>7929</v>
      </c>
      <c r="K3126" s="3" t="s">
        <v>171</v>
      </c>
      <c r="L3126" s="6" t="s">
        <v>17153</v>
      </c>
      <c r="M3126" s="24" t="s">
        <v>6398</v>
      </c>
      <c r="N3126" t="s">
        <v>438</v>
      </c>
      <c r="O3126" s="24" t="s">
        <v>30786</v>
      </c>
      <c r="R3126" s="24" t="s">
        <v>667</v>
      </c>
      <c r="T3126" t="str">
        <f>IF(X3126 &lt;&gt; "", CONCATENATE(Table1[[#This Row],[bioproject]],".",Table1[[#This Row],[Replicate group]]), "")</f>
        <v/>
      </c>
      <c r="Z3126" s="66" t="s">
        <v>17154</v>
      </c>
      <c r="AA3126" s="6" t="str">
        <f>IF(Table1[[#This Row],[fungi_species]] &lt;&gt; "", CONCATENATE(LEFT(Table1[[#This Row],[fungi_species]],2), LEFT(_xlfn.TEXTAFTER(Table1[[#This Row],[fungi_species]], " ", 1),3)),"")</f>
        <v>Asfla</v>
      </c>
      <c r="AB3126" s="7"/>
      <c r="AC3126" t="s">
        <v>17164</v>
      </c>
      <c r="AD3126" t="s">
        <v>69</v>
      </c>
      <c r="AE3126" t="s">
        <v>17215</v>
      </c>
      <c r="AF3126" s="22" t="s">
        <v>17214</v>
      </c>
      <c r="AG3126" s="24" t="s">
        <v>17216</v>
      </c>
      <c r="AH3126" t="s">
        <v>174</v>
      </c>
      <c r="AI3126" t="s">
        <v>77</v>
      </c>
      <c r="AJ3126" s="7"/>
      <c r="AK3126" s="7"/>
      <c r="AL3126"/>
      <c r="AN3126" s="7" t="s">
        <v>171</v>
      </c>
      <c r="AO3126" s="7" t="s">
        <v>17155</v>
      </c>
      <c r="AP3126"/>
      <c r="AQ3126"/>
      <c r="AU3126" s="5"/>
      <c r="AV3126" s="5"/>
      <c r="AW3126" t="s">
        <v>17155</v>
      </c>
      <c r="AX3126" t="s">
        <v>17155</v>
      </c>
      <c r="AY3126" t="s">
        <v>69</v>
      </c>
      <c r="AZ3126" t="s">
        <v>17156</v>
      </c>
      <c r="BA3126" t="s">
        <v>3705</v>
      </c>
      <c r="BB3126" t="s">
        <v>17157</v>
      </c>
      <c r="BC3126" t="s">
        <v>17158</v>
      </c>
      <c r="BD3126" t="s">
        <v>17159</v>
      </c>
      <c r="BE3126" t="s">
        <v>17160</v>
      </c>
      <c r="BF3126" t="s">
        <v>69</v>
      </c>
      <c r="BG3126" t="s">
        <v>69</v>
      </c>
      <c r="BH3126" t="s">
        <v>69</v>
      </c>
      <c r="BI3126" t="s">
        <v>69</v>
      </c>
      <c r="BJ3126" t="s">
        <v>69</v>
      </c>
      <c r="BK3126" t="s">
        <v>69</v>
      </c>
      <c r="BL3126" t="s">
        <v>159</v>
      </c>
      <c r="BM3126" t="s">
        <v>87</v>
      </c>
      <c r="BN3126" t="s">
        <v>271</v>
      </c>
      <c r="BO3126" t="s">
        <v>17159</v>
      </c>
      <c r="BP3126">
        <v>1</v>
      </c>
      <c r="BQ3126">
        <v>12492875</v>
      </c>
      <c r="BR3126" s="12" t="s">
        <v>17163</v>
      </c>
      <c r="BS3126">
        <v>3818</v>
      </c>
      <c r="BT3126" t="s">
        <v>69</v>
      </c>
      <c r="BU3126" t="s">
        <v>17166</v>
      </c>
      <c r="BV3126" t="s">
        <v>69</v>
      </c>
      <c r="BW3126" t="s">
        <v>69</v>
      </c>
    </row>
    <row r="3127" spans="1:75" x14ac:dyDescent="0.2">
      <c r="A3127" t="s">
        <v>17148</v>
      </c>
      <c r="B3127" t="s">
        <v>17217</v>
      </c>
      <c r="C3127" t="s">
        <v>17218</v>
      </c>
      <c r="D3127" t="s">
        <v>17219</v>
      </c>
      <c r="E3127" t="s">
        <v>69</v>
      </c>
      <c r="F3127">
        <v>32404101</v>
      </c>
      <c r="G3127" s="3" t="s">
        <v>17152</v>
      </c>
      <c r="H3127" s="3" t="s">
        <v>7136</v>
      </c>
      <c r="J3127" s="3" t="s">
        <v>7929</v>
      </c>
      <c r="K3127" s="3" t="s">
        <v>171</v>
      </c>
      <c r="L3127" s="6" t="s">
        <v>17153</v>
      </c>
      <c r="M3127" s="24" t="s">
        <v>171</v>
      </c>
      <c r="N3127"/>
      <c r="O3127" s="24" t="s">
        <v>30786</v>
      </c>
      <c r="R3127" s="24" t="s">
        <v>17143</v>
      </c>
      <c r="S3127" t="s">
        <v>3570</v>
      </c>
      <c r="T3127" t="str">
        <f>IF(X3127 &lt;&gt; "", CONCATENATE(Table1[[#This Row],[bioproject]],".",Table1[[#This Row],[Replicate group]]), "")</f>
        <v/>
      </c>
      <c r="Z3127" s="66" t="s">
        <v>17154</v>
      </c>
      <c r="AA3127" s="6" t="str">
        <f>IF(Table1[[#This Row],[fungi_species]] &lt;&gt; "", CONCATENATE(LEFT(Table1[[#This Row],[fungi_species]],2), LEFT(_xlfn.TEXTAFTER(Table1[[#This Row],[fungi_species]], " ", 1),3)),"")</f>
        <v>Asfla</v>
      </c>
      <c r="AB3127" s="7"/>
      <c r="AC3127" s="24" t="s">
        <v>17164</v>
      </c>
      <c r="AD3127" s="22" t="s">
        <v>69</v>
      </c>
      <c r="AE3127" s="24" t="s">
        <v>17221</v>
      </c>
      <c r="AF3127" s="22" t="s">
        <v>17220</v>
      </c>
      <c r="AG3127" s="24" t="s">
        <v>17222</v>
      </c>
      <c r="AH3127" t="s">
        <v>174</v>
      </c>
      <c r="AI3127" t="s">
        <v>150</v>
      </c>
      <c r="AJ3127" s="7"/>
      <c r="AK3127" s="7"/>
      <c r="AL3127"/>
      <c r="AN3127" s="7" t="s">
        <v>171</v>
      </c>
      <c r="AO3127" s="7" t="s">
        <v>17155</v>
      </c>
      <c r="AP3127"/>
      <c r="AQ3127"/>
      <c r="AU3127" s="5"/>
      <c r="AV3127" s="5"/>
      <c r="AW3127" t="s">
        <v>17155</v>
      </c>
      <c r="AX3127" t="s">
        <v>17155</v>
      </c>
      <c r="AY3127" t="s">
        <v>69</v>
      </c>
      <c r="AZ3127" t="s">
        <v>17156</v>
      </c>
      <c r="BA3127" t="s">
        <v>3705</v>
      </c>
      <c r="BB3127" t="s">
        <v>17157</v>
      </c>
      <c r="BC3127" t="s">
        <v>17158</v>
      </c>
      <c r="BD3127" t="s">
        <v>17159</v>
      </c>
      <c r="BE3127" t="s">
        <v>17160</v>
      </c>
      <c r="BF3127" t="s">
        <v>69</v>
      </c>
      <c r="BG3127" t="s">
        <v>69</v>
      </c>
      <c r="BH3127" t="s">
        <v>69</v>
      </c>
      <c r="BI3127" t="s">
        <v>69</v>
      </c>
      <c r="BJ3127" t="s">
        <v>69</v>
      </c>
      <c r="BK3127" t="s">
        <v>69</v>
      </c>
      <c r="BL3127" t="s">
        <v>159</v>
      </c>
      <c r="BM3127" t="s">
        <v>87</v>
      </c>
      <c r="BN3127" s="30" t="s">
        <v>271</v>
      </c>
      <c r="BO3127" t="s">
        <v>17159</v>
      </c>
      <c r="BP3127">
        <v>1</v>
      </c>
      <c r="BQ3127">
        <v>14011050</v>
      </c>
      <c r="BR3127" s="12" t="s">
        <v>17163</v>
      </c>
      <c r="BS3127">
        <v>3818</v>
      </c>
      <c r="BT3127" t="s">
        <v>69</v>
      </c>
      <c r="BU3127" t="s">
        <v>17166</v>
      </c>
      <c r="BV3127" t="s">
        <v>69</v>
      </c>
      <c r="BW3127" t="s">
        <v>69</v>
      </c>
    </row>
    <row r="3128" spans="1:75" x14ac:dyDescent="0.2">
      <c r="A3128" t="s">
        <v>17148</v>
      </c>
      <c r="B3128" t="s">
        <v>17223</v>
      </c>
      <c r="C3128" t="s">
        <v>17224</v>
      </c>
      <c r="D3128" t="s">
        <v>17219</v>
      </c>
      <c r="E3128" t="s">
        <v>69</v>
      </c>
      <c r="F3128">
        <v>32404101</v>
      </c>
      <c r="G3128" s="3" t="s">
        <v>17152</v>
      </c>
      <c r="H3128" s="3" t="s">
        <v>7136</v>
      </c>
      <c r="J3128" s="3" t="s">
        <v>7929</v>
      </c>
      <c r="K3128" s="3" t="s">
        <v>171</v>
      </c>
      <c r="L3128" s="6" t="s">
        <v>17153</v>
      </c>
      <c r="M3128" s="24" t="s">
        <v>6398</v>
      </c>
      <c r="N3128" t="s">
        <v>438</v>
      </c>
      <c r="O3128" s="24" t="s">
        <v>30786</v>
      </c>
      <c r="R3128" s="24" t="s">
        <v>667</v>
      </c>
      <c r="T3128" t="str">
        <f>IF(X3128 &lt;&gt; "", CONCATENATE(Table1[[#This Row],[bioproject]],".",Table1[[#This Row],[Replicate group]]), "")</f>
        <v/>
      </c>
      <c r="Z3128" s="66" t="s">
        <v>17154</v>
      </c>
      <c r="AA3128" s="6" t="str">
        <f>IF(Table1[[#This Row],[fungi_species]] &lt;&gt; "", CONCATENATE(LEFT(Table1[[#This Row],[fungi_species]],2), LEFT(_xlfn.TEXTAFTER(Table1[[#This Row],[fungi_species]], " ", 1),3)),"")</f>
        <v>Asfla</v>
      </c>
      <c r="AB3128" s="7"/>
      <c r="AC3128" t="s">
        <v>17164</v>
      </c>
      <c r="AD3128" t="s">
        <v>69</v>
      </c>
      <c r="AE3128" t="s">
        <v>17226</v>
      </c>
      <c r="AF3128" s="22" t="s">
        <v>17225</v>
      </c>
      <c r="AG3128" s="24" t="s">
        <v>17222</v>
      </c>
      <c r="AH3128" t="s">
        <v>174</v>
      </c>
      <c r="AI3128" t="s">
        <v>77</v>
      </c>
      <c r="AJ3128" s="7"/>
      <c r="AK3128" s="7"/>
      <c r="AL3128"/>
      <c r="AN3128" s="7" t="s">
        <v>171</v>
      </c>
      <c r="AO3128" s="7" t="s">
        <v>17155</v>
      </c>
      <c r="AP3128"/>
      <c r="AQ3128"/>
      <c r="AU3128" s="5"/>
      <c r="AV3128" s="5"/>
      <c r="AW3128" t="s">
        <v>17155</v>
      </c>
      <c r="AX3128" t="s">
        <v>17155</v>
      </c>
      <c r="AY3128" t="s">
        <v>69</v>
      </c>
      <c r="AZ3128" t="s">
        <v>17156</v>
      </c>
      <c r="BA3128" t="s">
        <v>3705</v>
      </c>
      <c r="BB3128" t="s">
        <v>17157</v>
      </c>
      <c r="BC3128" t="s">
        <v>17158</v>
      </c>
      <c r="BD3128" t="s">
        <v>17159</v>
      </c>
      <c r="BE3128" t="s">
        <v>17160</v>
      </c>
      <c r="BF3128" t="s">
        <v>69</v>
      </c>
      <c r="BG3128" t="s">
        <v>69</v>
      </c>
      <c r="BH3128" t="s">
        <v>69</v>
      </c>
      <c r="BI3128" t="s">
        <v>69</v>
      </c>
      <c r="BJ3128" t="s">
        <v>69</v>
      </c>
      <c r="BK3128" t="s">
        <v>69</v>
      </c>
      <c r="BL3128" t="s">
        <v>159</v>
      </c>
      <c r="BM3128" t="s">
        <v>87</v>
      </c>
      <c r="BN3128" t="s">
        <v>271</v>
      </c>
      <c r="BO3128" t="s">
        <v>17159</v>
      </c>
      <c r="BP3128">
        <v>1</v>
      </c>
      <c r="BQ3128">
        <v>12491283</v>
      </c>
      <c r="BR3128" s="12" t="s">
        <v>17163</v>
      </c>
      <c r="BS3128">
        <v>3818</v>
      </c>
      <c r="BT3128" t="s">
        <v>69</v>
      </c>
      <c r="BU3128" t="s">
        <v>17166</v>
      </c>
      <c r="BV3128" t="s">
        <v>69</v>
      </c>
      <c r="BW3128" t="s">
        <v>69</v>
      </c>
    </row>
    <row r="3129" spans="1:75" x14ac:dyDescent="0.2">
      <c r="A3129" t="s">
        <v>17148</v>
      </c>
      <c r="B3129" t="s">
        <v>17227</v>
      </c>
      <c r="C3129" t="s">
        <v>17228</v>
      </c>
      <c r="D3129" t="s">
        <v>17169</v>
      </c>
      <c r="E3129" t="s">
        <v>69</v>
      </c>
      <c r="F3129">
        <v>32404101</v>
      </c>
      <c r="G3129" s="3" t="s">
        <v>17152</v>
      </c>
      <c r="H3129" s="3" t="s">
        <v>7136</v>
      </c>
      <c r="J3129" s="3" t="s">
        <v>7929</v>
      </c>
      <c r="K3129" s="3" t="s">
        <v>171</v>
      </c>
      <c r="L3129" s="6" t="s">
        <v>17153</v>
      </c>
      <c r="M3129" s="24" t="s">
        <v>171</v>
      </c>
      <c r="N3129"/>
      <c r="O3129" s="24" t="s">
        <v>30786</v>
      </c>
      <c r="R3129" s="24" t="s">
        <v>17143</v>
      </c>
      <c r="S3129" t="s">
        <v>3570</v>
      </c>
      <c r="T3129" t="str">
        <f>IF(X3129 &lt;&gt; "", CONCATENATE(Table1[[#This Row],[bioproject]],".",Table1[[#This Row],[Replicate group]]), "")</f>
        <v/>
      </c>
      <c r="Z3129" s="66" t="s">
        <v>17154</v>
      </c>
      <c r="AA3129" s="6" t="str">
        <f>IF(Table1[[#This Row],[fungi_species]] &lt;&gt; "", CONCATENATE(LEFT(Table1[[#This Row],[fungi_species]],2), LEFT(_xlfn.TEXTAFTER(Table1[[#This Row],[fungi_species]], " ", 1),3)),"")</f>
        <v>Asfla</v>
      </c>
      <c r="AB3129" s="7"/>
      <c r="AC3129" s="24" t="s">
        <v>17164</v>
      </c>
      <c r="AD3129" s="22" t="s">
        <v>69</v>
      </c>
      <c r="AE3129" s="24" t="s">
        <v>17230</v>
      </c>
      <c r="AF3129" s="22" t="s">
        <v>17229</v>
      </c>
      <c r="AG3129" s="24" t="s">
        <v>17172</v>
      </c>
      <c r="AH3129" t="s">
        <v>174</v>
      </c>
      <c r="AI3129" t="s">
        <v>150</v>
      </c>
      <c r="AJ3129" s="7"/>
      <c r="AK3129" s="7"/>
      <c r="AL3129"/>
      <c r="AN3129" s="7" t="s">
        <v>171</v>
      </c>
      <c r="AO3129" s="7" t="s">
        <v>17155</v>
      </c>
      <c r="AP3129"/>
      <c r="AQ3129"/>
      <c r="AU3129" s="5"/>
      <c r="AV3129" s="5"/>
      <c r="AW3129" t="s">
        <v>17155</v>
      </c>
      <c r="AX3129" t="s">
        <v>17155</v>
      </c>
      <c r="AY3129" t="s">
        <v>69</v>
      </c>
      <c r="AZ3129" t="s">
        <v>17156</v>
      </c>
      <c r="BA3129" t="s">
        <v>3705</v>
      </c>
      <c r="BB3129" t="s">
        <v>17157</v>
      </c>
      <c r="BC3129" t="s">
        <v>17158</v>
      </c>
      <c r="BD3129" t="s">
        <v>17159</v>
      </c>
      <c r="BE3129" t="s">
        <v>17160</v>
      </c>
      <c r="BF3129" t="s">
        <v>69</v>
      </c>
      <c r="BG3129" t="s">
        <v>69</v>
      </c>
      <c r="BH3129" t="s">
        <v>69</v>
      </c>
      <c r="BI3129" t="s">
        <v>69</v>
      </c>
      <c r="BJ3129" t="s">
        <v>69</v>
      </c>
      <c r="BK3129" t="s">
        <v>69</v>
      </c>
      <c r="BL3129" t="s">
        <v>159</v>
      </c>
      <c r="BM3129" t="s">
        <v>87</v>
      </c>
      <c r="BN3129" s="30" t="s">
        <v>271</v>
      </c>
      <c r="BO3129" t="s">
        <v>17159</v>
      </c>
      <c r="BP3129">
        <v>1</v>
      </c>
      <c r="BQ3129">
        <v>14173893</v>
      </c>
      <c r="BR3129" s="12" t="s">
        <v>17163</v>
      </c>
      <c r="BS3129">
        <v>3818</v>
      </c>
      <c r="BT3129" t="s">
        <v>69</v>
      </c>
      <c r="BU3129" t="s">
        <v>17166</v>
      </c>
      <c r="BV3129" t="s">
        <v>69</v>
      </c>
      <c r="BW3129" t="s">
        <v>69</v>
      </c>
    </row>
    <row r="3130" spans="1:75" x14ac:dyDescent="0.2">
      <c r="A3130" t="s">
        <v>30263</v>
      </c>
      <c r="B3130" t="s">
        <v>30292</v>
      </c>
      <c r="C3130" t="s">
        <v>30293</v>
      </c>
      <c r="D3130" t="s">
        <v>30294</v>
      </c>
      <c r="E3130" t="s">
        <v>69</v>
      </c>
      <c r="F3130">
        <v>37213518</v>
      </c>
      <c r="G3130" s="3" t="s">
        <v>30267</v>
      </c>
      <c r="H3130" s="3" t="s">
        <v>17696</v>
      </c>
      <c r="J3130" s="3" t="s">
        <v>30268</v>
      </c>
      <c r="K3130" s="3" t="s">
        <v>171</v>
      </c>
      <c r="M3130" s="24" t="s">
        <v>171</v>
      </c>
      <c r="O3130" s="44" t="s">
        <v>30786</v>
      </c>
      <c r="R3130" s="24" t="s">
        <v>514</v>
      </c>
      <c r="S3130" t="s">
        <v>515</v>
      </c>
      <c r="T3130" t="str">
        <f>IF(X3130 &lt;&gt; "", CONCATENATE(Table1[[#This Row],[bioproject]],".",Table1[[#This Row],[Replicate group]]), "")</f>
        <v>PRJNA944818.B</v>
      </c>
      <c r="X3130" s="59" t="s">
        <v>30760</v>
      </c>
      <c r="Z3130" s="66" t="s">
        <v>30269</v>
      </c>
      <c r="AA3130" s="6" t="str">
        <f>IF(Table1[[#This Row],[fungi_species]] &lt;&gt; "", CONCATENATE(LEFT(Table1[[#This Row],[fungi_species]],2), LEFT(_xlfn.TEXTAFTER(Table1[[#This Row],[fungi_species]], " ", 1),3)),"")</f>
        <v>Plcor</v>
      </c>
      <c r="AB3130" s="7"/>
      <c r="AC3130" s="24" t="s">
        <v>30275</v>
      </c>
      <c r="AD3130" s="22" t="s">
        <v>69</v>
      </c>
      <c r="AE3130" s="24" t="s">
        <v>30295</v>
      </c>
      <c r="AF3130" s="22" t="s">
        <v>30295</v>
      </c>
      <c r="AG3130" s="24" t="s">
        <v>30296</v>
      </c>
      <c r="AH3130" t="s">
        <v>5230</v>
      </c>
      <c r="AI3130" t="s">
        <v>150</v>
      </c>
      <c r="AJ3130" s="7"/>
      <c r="AK3130" s="7"/>
      <c r="AL3130"/>
      <c r="AN3130" s="7" t="s">
        <v>73</v>
      </c>
      <c r="AO3130" s="7"/>
      <c r="AP3130"/>
      <c r="AQ3130"/>
      <c r="AU3130" s="5"/>
      <c r="AV3130" s="5"/>
      <c r="AW3130" t="s">
        <v>30269</v>
      </c>
      <c r="AX3130" t="s">
        <v>30269</v>
      </c>
      <c r="AY3130" t="s">
        <v>69</v>
      </c>
      <c r="AZ3130" t="s">
        <v>30270</v>
      </c>
      <c r="BA3130" t="s">
        <v>417</v>
      </c>
      <c r="BB3130">
        <v>2023</v>
      </c>
      <c r="BC3130" t="s">
        <v>30271</v>
      </c>
      <c r="BD3130" t="s">
        <v>30272</v>
      </c>
      <c r="BE3130" t="s">
        <v>30272</v>
      </c>
      <c r="BF3130" t="s">
        <v>69</v>
      </c>
      <c r="BG3130" t="s">
        <v>69</v>
      </c>
      <c r="BH3130" t="s">
        <v>69</v>
      </c>
      <c r="BI3130" t="s">
        <v>69</v>
      </c>
      <c r="BJ3130" t="s">
        <v>69</v>
      </c>
      <c r="BK3130" t="s">
        <v>69</v>
      </c>
      <c r="BL3130" t="s">
        <v>159</v>
      </c>
      <c r="BM3130" t="s">
        <v>87</v>
      </c>
      <c r="BN3130" s="30" t="s">
        <v>377</v>
      </c>
      <c r="BO3130" t="s">
        <v>30272</v>
      </c>
      <c r="BP3130">
        <v>1</v>
      </c>
      <c r="BQ3130">
        <v>19062113</v>
      </c>
      <c r="BR3130" s="12" t="s">
        <v>30274</v>
      </c>
      <c r="BS3130">
        <v>5321</v>
      </c>
      <c r="BT3130" t="s">
        <v>69</v>
      </c>
      <c r="BU3130" t="s">
        <v>69</v>
      </c>
      <c r="BV3130" t="s">
        <v>69</v>
      </c>
      <c r="BW3130" t="s">
        <v>69</v>
      </c>
    </row>
    <row r="3131" spans="1:75" x14ac:dyDescent="0.2">
      <c r="A3131" t="s">
        <v>17148</v>
      </c>
      <c r="B3131" t="s">
        <v>17237</v>
      </c>
      <c r="C3131" t="s">
        <v>17238</v>
      </c>
      <c r="D3131" t="s">
        <v>17233</v>
      </c>
      <c r="E3131" t="s">
        <v>69</v>
      </c>
      <c r="F3131">
        <v>32404101</v>
      </c>
      <c r="G3131" s="3" t="s">
        <v>17152</v>
      </c>
      <c r="H3131" s="3" t="s">
        <v>7136</v>
      </c>
      <c r="J3131" s="3" t="s">
        <v>7929</v>
      </c>
      <c r="K3131" s="3" t="s">
        <v>171</v>
      </c>
      <c r="L3131" s="6" t="s">
        <v>17153</v>
      </c>
      <c r="M3131" s="24" t="s">
        <v>6398</v>
      </c>
      <c r="N3131" t="s">
        <v>438</v>
      </c>
      <c r="O3131" s="24" t="s">
        <v>30786</v>
      </c>
      <c r="R3131" s="24" t="s">
        <v>667</v>
      </c>
      <c r="T3131" t="str">
        <f>IF(X3131 &lt;&gt; "", CONCATENATE(Table1[[#This Row],[bioproject]],".",Table1[[#This Row],[Replicate group]]), "")</f>
        <v/>
      </c>
      <c r="Z3131" s="66" t="s">
        <v>17154</v>
      </c>
      <c r="AA3131" s="6" t="str">
        <f>IF(Table1[[#This Row],[fungi_species]] &lt;&gt; "", CONCATENATE(LEFT(Table1[[#This Row],[fungi_species]],2), LEFT(_xlfn.TEXTAFTER(Table1[[#This Row],[fungi_species]], " ", 1),3)),"")</f>
        <v>Asfla</v>
      </c>
      <c r="AB3131" s="7"/>
      <c r="AC3131" t="s">
        <v>17164</v>
      </c>
      <c r="AD3131" t="s">
        <v>69</v>
      </c>
      <c r="AE3131" t="s">
        <v>17240</v>
      </c>
      <c r="AF3131" s="22" t="s">
        <v>17239</v>
      </c>
      <c r="AG3131" s="24" t="s">
        <v>17236</v>
      </c>
      <c r="AH3131" t="s">
        <v>174</v>
      </c>
      <c r="AI3131" t="s">
        <v>77</v>
      </c>
      <c r="AJ3131" s="7"/>
      <c r="AK3131" s="7"/>
      <c r="AL3131"/>
      <c r="AN3131" s="7" t="s">
        <v>171</v>
      </c>
      <c r="AO3131" s="7" t="s">
        <v>17155</v>
      </c>
      <c r="AP3131"/>
      <c r="AQ3131"/>
      <c r="AU3131" s="5"/>
      <c r="AV3131" s="5"/>
      <c r="AW3131" t="s">
        <v>17155</v>
      </c>
      <c r="AX3131" t="s">
        <v>17155</v>
      </c>
      <c r="AY3131" t="s">
        <v>69</v>
      </c>
      <c r="AZ3131" t="s">
        <v>17156</v>
      </c>
      <c r="BA3131" t="s">
        <v>3705</v>
      </c>
      <c r="BB3131" t="s">
        <v>17157</v>
      </c>
      <c r="BC3131" t="s">
        <v>17158</v>
      </c>
      <c r="BD3131" t="s">
        <v>17159</v>
      </c>
      <c r="BE3131" t="s">
        <v>17160</v>
      </c>
      <c r="BF3131" t="s">
        <v>69</v>
      </c>
      <c r="BG3131" t="s">
        <v>69</v>
      </c>
      <c r="BH3131" t="s">
        <v>69</v>
      </c>
      <c r="BI3131" t="s">
        <v>69</v>
      </c>
      <c r="BJ3131" t="s">
        <v>69</v>
      </c>
      <c r="BK3131" t="s">
        <v>69</v>
      </c>
      <c r="BL3131" t="s">
        <v>159</v>
      </c>
      <c r="BM3131" t="s">
        <v>87</v>
      </c>
      <c r="BN3131" t="s">
        <v>271</v>
      </c>
      <c r="BO3131" t="s">
        <v>17159</v>
      </c>
      <c r="BP3131">
        <v>1</v>
      </c>
      <c r="BQ3131">
        <v>12081388</v>
      </c>
      <c r="BR3131" s="12" t="s">
        <v>17163</v>
      </c>
      <c r="BS3131">
        <v>3818</v>
      </c>
      <c r="BT3131" t="s">
        <v>69</v>
      </c>
      <c r="BU3131" t="s">
        <v>17166</v>
      </c>
      <c r="BV3131" t="s">
        <v>69</v>
      </c>
      <c r="BW3131" t="s">
        <v>69</v>
      </c>
    </row>
    <row r="3132" spans="1:75" x14ac:dyDescent="0.2">
      <c r="A3132" t="s">
        <v>30263</v>
      </c>
      <c r="B3132" t="s">
        <v>30297</v>
      </c>
      <c r="C3132" t="s">
        <v>30298</v>
      </c>
      <c r="D3132" t="s">
        <v>30299</v>
      </c>
      <c r="E3132" t="s">
        <v>69</v>
      </c>
      <c r="F3132">
        <v>37213518</v>
      </c>
      <c r="G3132" s="3" t="s">
        <v>30267</v>
      </c>
      <c r="H3132" s="3" t="s">
        <v>17696</v>
      </c>
      <c r="J3132" s="3" t="s">
        <v>30268</v>
      </c>
      <c r="K3132" s="3" t="s">
        <v>171</v>
      </c>
      <c r="M3132" s="24" t="s">
        <v>171</v>
      </c>
      <c r="O3132" s="44" t="s">
        <v>30786</v>
      </c>
      <c r="R3132" s="24" t="s">
        <v>514</v>
      </c>
      <c r="S3132" t="s">
        <v>515</v>
      </c>
      <c r="T3132" t="str">
        <f>IF(X3132 &lt;&gt; "", CONCATENATE(Table1[[#This Row],[bioproject]],".",Table1[[#This Row],[Replicate group]]), "")</f>
        <v>PRJNA944818.B</v>
      </c>
      <c r="X3132" s="59" t="s">
        <v>30760</v>
      </c>
      <c r="Z3132" s="66" t="s">
        <v>30269</v>
      </c>
      <c r="AA3132" s="6" t="str">
        <f>IF(Table1[[#This Row],[fungi_species]] &lt;&gt; "", CONCATENATE(LEFT(Table1[[#This Row],[fungi_species]],2), LEFT(_xlfn.TEXTAFTER(Table1[[#This Row],[fungi_species]], " ", 1),3)),"")</f>
        <v>Plcor</v>
      </c>
      <c r="AB3132" s="7"/>
      <c r="AC3132" s="24" t="s">
        <v>30275</v>
      </c>
      <c r="AD3132" s="22" t="s">
        <v>69</v>
      </c>
      <c r="AE3132" s="24" t="s">
        <v>30300</v>
      </c>
      <c r="AF3132" s="22" t="s">
        <v>30300</v>
      </c>
      <c r="AG3132" s="24" t="s">
        <v>30301</v>
      </c>
      <c r="AH3132" t="s">
        <v>5230</v>
      </c>
      <c r="AI3132" t="s">
        <v>150</v>
      </c>
      <c r="AJ3132" s="7"/>
      <c r="AK3132" s="7"/>
      <c r="AL3132"/>
      <c r="AN3132" s="7" t="s">
        <v>73</v>
      </c>
      <c r="AO3132" s="7"/>
      <c r="AP3132"/>
      <c r="AQ3132"/>
      <c r="AU3132" s="5"/>
      <c r="AV3132" s="5"/>
      <c r="AW3132" t="s">
        <v>30269</v>
      </c>
      <c r="AX3132" t="s">
        <v>30269</v>
      </c>
      <c r="AY3132" t="s">
        <v>69</v>
      </c>
      <c r="AZ3132" t="s">
        <v>30270</v>
      </c>
      <c r="BA3132" t="s">
        <v>417</v>
      </c>
      <c r="BB3132">
        <v>2023</v>
      </c>
      <c r="BC3132" t="s">
        <v>30271</v>
      </c>
      <c r="BD3132" t="s">
        <v>30272</v>
      </c>
      <c r="BE3132" t="s">
        <v>30272</v>
      </c>
      <c r="BF3132" t="s">
        <v>69</v>
      </c>
      <c r="BG3132" t="s">
        <v>69</v>
      </c>
      <c r="BH3132" t="s">
        <v>69</v>
      </c>
      <c r="BI3132" t="s">
        <v>69</v>
      </c>
      <c r="BJ3132" t="s">
        <v>69</v>
      </c>
      <c r="BK3132" t="s">
        <v>69</v>
      </c>
      <c r="BL3132" t="s">
        <v>159</v>
      </c>
      <c r="BM3132" t="s">
        <v>87</v>
      </c>
      <c r="BN3132" s="30" t="s">
        <v>377</v>
      </c>
      <c r="BO3132" t="s">
        <v>30272</v>
      </c>
      <c r="BP3132">
        <v>1</v>
      </c>
      <c r="BQ3132">
        <v>19523016</v>
      </c>
      <c r="BR3132" s="12" t="s">
        <v>30274</v>
      </c>
      <c r="BS3132">
        <v>5321</v>
      </c>
      <c r="BT3132" t="s">
        <v>69</v>
      </c>
      <c r="BU3132" t="s">
        <v>69</v>
      </c>
      <c r="BV3132" t="s">
        <v>69</v>
      </c>
      <c r="BW3132" t="s">
        <v>69</v>
      </c>
    </row>
    <row r="3133" spans="1:75" x14ac:dyDescent="0.2">
      <c r="A3133" t="s">
        <v>17245</v>
      </c>
      <c r="B3133" t="s">
        <v>17246</v>
      </c>
      <c r="C3133" t="s">
        <v>17247</v>
      </c>
      <c r="D3133" t="s">
        <v>17248</v>
      </c>
      <c r="E3133" t="s">
        <v>17249</v>
      </c>
      <c r="F3133">
        <v>29925950</v>
      </c>
      <c r="G3133" s="3" t="s">
        <v>17250</v>
      </c>
      <c r="H3133" s="3" t="s">
        <v>1389</v>
      </c>
      <c r="J3133" s="3" t="s">
        <v>5154</v>
      </c>
      <c r="K3133" s="3" t="s">
        <v>73</v>
      </c>
      <c r="L3133" s="6" t="s">
        <v>438</v>
      </c>
      <c r="M3133" s="24" t="s">
        <v>6398</v>
      </c>
      <c r="N3133" t="s">
        <v>438</v>
      </c>
      <c r="O3133" s="24" t="s">
        <v>30786</v>
      </c>
      <c r="T3133" t="str">
        <f>IF(X3133 &lt;&gt; "", CONCATENATE(Table1[[#This Row],[bioproject]],".",Table1[[#This Row],[Replicate group]]), "")</f>
        <v/>
      </c>
      <c r="AA3133" s="6" t="str">
        <f>IF(Table1[[#This Row],[fungi_species]] &lt;&gt; "", CONCATENATE(LEFT(Table1[[#This Row],[fungi_species]],2), LEFT(_xlfn.TEXTAFTER(Table1[[#This Row],[fungi_species]], " ", 1),3)),"")</f>
        <v/>
      </c>
      <c r="AB3133" s="7"/>
      <c r="AC3133" t="s">
        <v>17257</v>
      </c>
      <c r="AD3133" t="s">
        <v>17257</v>
      </c>
      <c r="AE3133" t="s">
        <v>159</v>
      </c>
      <c r="AF3133" s="22" t="s">
        <v>17260</v>
      </c>
      <c r="AG3133" s="24" t="s">
        <v>69</v>
      </c>
      <c r="AH3133" t="s">
        <v>5290</v>
      </c>
      <c r="AI3133" t="s">
        <v>5291</v>
      </c>
      <c r="AJ3133" s="7"/>
      <c r="AK3133" s="7"/>
      <c r="AL3133"/>
      <c r="AN3133" s="7"/>
      <c r="AO3133" s="7"/>
      <c r="AP3133"/>
      <c r="AQ3133"/>
      <c r="AU3133" s="5"/>
      <c r="AV3133" s="5"/>
      <c r="AW3133" t="s">
        <v>1394</v>
      </c>
      <c r="AX3133" t="s">
        <v>1394</v>
      </c>
      <c r="AY3133" t="s">
        <v>17251</v>
      </c>
      <c r="AZ3133" t="s">
        <v>17252</v>
      </c>
      <c r="BA3133" t="s">
        <v>4800</v>
      </c>
      <c r="BB3133" t="s">
        <v>17253</v>
      </c>
      <c r="BC3133" t="s">
        <v>17254</v>
      </c>
      <c r="BD3133" t="s">
        <v>17255</v>
      </c>
      <c r="BE3133" t="s">
        <v>17256</v>
      </c>
      <c r="BF3133" t="s">
        <v>17255</v>
      </c>
      <c r="BG3133" t="s">
        <v>17258</v>
      </c>
      <c r="BH3133" t="s">
        <v>12286</v>
      </c>
      <c r="BI3133" t="s">
        <v>1394</v>
      </c>
      <c r="BJ3133" t="s">
        <v>8866</v>
      </c>
      <c r="BK3133" s="12" t="s">
        <v>17259</v>
      </c>
      <c r="BL3133" t="s">
        <v>17261</v>
      </c>
      <c r="BM3133" t="s">
        <v>1666</v>
      </c>
      <c r="BN3133" t="s">
        <v>377</v>
      </c>
      <c r="BO3133" t="s">
        <v>17255</v>
      </c>
      <c r="BP3133">
        <v>1</v>
      </c>
      <c r="BQ3133">
        <v>8192522</v>
      </c>
      <c r="BR3133" s="12" t="s">
        <v>17259</v>
      </c>
      <c r="BS3133">
        <v>4896</v>
      </c>
      <c r="BT3133" t="s">
        <v>17262</v>
      </c>
      <c r="BU3133" t="s">
        <v>69</v>
      </c>
      <c r="BV3133" t="s">
        <v>69</v>
      </c>
      <c r="BW3133" t="s">
        <v>69</v>
      </c>
    </row>
    <row r="3134" spans="1:75" x14ac:dyDescent="0.2">
      <c r="A3134" t="s">
        <v>17245</v>
      </c>
      <c r="B3134" t="s">
        <v>17263</v>
      </c>
      <c r="C3134" t="s">
        <v>17264</v>
      </c>
      <c r="D3134" t="s">
        <v>17265</v>
      </c>
      <c r="E3134" t="s">
        <v>17266</v>
      </c>
      <c r="F3134">
        <v>29925950</v>
      </c>
      <c r="G3134" s="3" t="s">
        <v>17250</v>
      </c>
      <c r="H3134" s="3" t="s">
        <v>1389</v>
      </c>
      <c r="J3134" s="3" t="s">
        <v>5154</v>
      </c>
      <c r="K3134" s="3" t="s">
        <v>73</v>
      </c>
      <c r="L3134" s="6" t="s">
        <v>438</v>
      </c>
      <c r="M3134" s="24" t="s">
        <v>6398</v>
      </c>
      <c r="N3134" t="s">
        <v>438</v>
      </c>
      <c r="O3134" s="24" t="s">
        <v>30786</v>
      </c>
      <c r="T3134" t="str">
        <f>IF(X3134 &lt;&gt; "", CONCATENATE(Table1[[#This Row],[bioproject]],".",Table1[[#This Row],[Replicate group]]), "")</f>
        <v/>
      </c>
      <c r="AA3134" s="6" t="str">
        <f>IF(Table1[[#This Row],[fungi_species]] &lt;&gt; "", CONCATENATE(LEFT(Table1[[#This Row],[fungi_species]],2), LEFT(_xlfn.TEXTAFTER(Table1[[#This Row],[fungi_species]], " ", 1),3)),"")</f>
        <v/>
      </c>
      <c r="AB3134" s="7"/>
      <c r="AC3134" t="s">
        <v>17267</v>
      </c>
      <c r="AD3134" t="s">
        <v>17267</v>
      </c>
      <c r="AE3134" t="s">
        <v>159</v>
      </c>
      <c r="AF3134" s="22" t="s">
        <v>17268</v>
      </c>
      <c r="AG3134" s="24" t="s">
        <v>69</v>
      </c>
      <c r="AH3134" t="s">
        <v>5290</v>
      </c>
      <c r="AI3134" t="s">
        <v>5291</v>
      </c>
      <c r="AJ3134" s="7"/>
      <c r="AK3134" s="7"/>
      <c r="AL3134"/>
      <c r="AN3134" s="7"/>
      <c r="AO3134" s="7"/>
      <c r="AP3134"/>
      <c r="AQ3134"/>
      <c r="AU3134" s="5"/>
      <c r="AV3134" s="5"/>
      <c r="AW3134" t="s">
        <v>1394</v>
      </c>
      <c r="AX3134" t="s">
        <v>1394</v>
      </c>
      <c r="AY3134" t="s">
        <v>17251</v>
      </c>
      <c r="AZ3134" t="s">
        <v>17252</v>
      </c>
      <c r="BA3134" t="s">
        <v>4800</v>
      </c>
      <c r="BB3134" t="s">
        <v>17253</v>
      </c>
      <c r="BC3134" t="s">
        <v>17254</v>
      </c>
      <c r="BD3134" t="s">
        <v>17255</v>
      </c>
      <c r="BE3134" t="s">
        <v>17256</v>
      </c>
      <c r="BF3134" t="s">
        <v>17255</v>
      </c>
      <c r="BG3134" t="s">
        <v>17258</v>
      </c>
      <c r="BH3134" t="s">
        <v>12286</v>
      </c>
      <c r="BI3134" t="s">
        <v>1394</v>
      </c>
      <c r="BJ3134" t="s">
        <v>8866</v>
      </c>
      <c r="BK3134" s="12" t="s">
        <v>17259</v>
      </c>
      <c r="BL3134" t="s">
        <v>17261</v>
      </c>
      <c r="BM3134" t="s">
        <v>1666</v>
      </c>
      <c r="BN3134" t="s">
        <v>377</v>
      </c>
      <c r="BO3134" t="s">
        <v>17255</v>
      </c>
      <c r="BP3134">
        <v>1</v>
      </c>
      <c r="BQ3134">
        <v>8865459</v>
      </c>
      <c r="BR3134" s="12" t="s">
        <v>17259</v>
      </c>
      <c r="BS3134">
        <v>4896</v>
      </c>
      <c r="BT3134" t="s">
        <v>17262</v>
      </c>
      <c r="BU3134" t="s">
        <v>69</v>
      </c>
      <c r="BV3134" t="s">
        <v>69</v>
      </c>
      <c r="BW3134" t="s">
        <v>69</v>
      </c>
    </row>
    <row r="3135" spans="1:75" x14ac:dyDescent="0.2">
      <c r="A3135" t="s">
        <v>17245</v>
      </c>
      <c r="B3135" t="s">
        <v>17269</v>
      </c>
      <c r="C3135" t="s">
        <v>17270</v>
      </c>
      <c r="D3135" t="s">
        <v>17271</v>
      </c>
      <c r="E3135" t="s">
        <v>17272</v>
      </c>
      <c r="F3135">
        <v>29925950</v>
      </c>
      <c r="G3135" s="3" t="s">
        <v>17250</v>
      </c>
      <c r="H3135" s="3" t="s">
        <v>1389</v>
      </c>
      <c r="J3135" s="3" t="s">
        <v>5154</v>
      </c>
      <c r="K3135" s="3" t="s">
        <v>73</v>
      </c>
      <c r="L3135" s="6" t="s">
        <v>438</v>
      </c>
      <c r="M3135" s="24" t="s">
        <v>6398</v>
      </c>
      <c r="N3135" t="s">
        <v>438</v>
      </c>
      <c r="O3135" s="24" t="s">
        <v>30786</v>
      </c>
      <c r="T3135" t="str">
        <f>IF(X3135 &lt;&gt; "", CONCATENATE(Table1[[#This Row],[bioproject]],".",Table1[[#This Row],[Replicate group]]), "")</f>
        <v/>
      </c>
      <c r="AA3135" s="6" t="str">
        <f>IF(Table1[[#This Row],[fungi_species]] &lt;&gt; "", CONCATENATE(LEFT(Table1[[#This Row],[fungi_species]],2), LEFT(_xlfn.TEXTAFTER(Table1[[#This Row],[fungi_species]], " ", 1),3)),"")</f>
        <v/>
      </c>
      <c r="AB3135" s="7"/>
      <c r="AC3135" t="s">
        <v>17274</v>
      </c>
      <c r="AD3135" t="s">
        <v>17274</v>
      </c>
      <c r="AE3135" t="s">
        <v>159</v>
      </c>
      <c r="AF3135" s="22" t="s">
        <v>17275</v>
      </c>
      <c r="AG3135" s="24" t="s">
        <v>69</v>
      </c>
      <c r="AH3135" t="s">
        <v>5290</v>
      </c>
      <c r="AI3135" t="s">
        <v>5291</v>
      </c>
      <c r="AJ3135" s="7"/>
      <c r="AK3135" s="7"/>
      <c r="AL3135"/>
      <c r="AN3135" s="7"/>
      <c r="AO3135" s="7"/>
      <c r="AP3135"/>
      <c r="AQ3135"/>
      <c r="AU3135" s="5"/>
      <c r="AV3135" s="5"/>
      <c r="AW3135" t="s">
        <v>1394</v>
      </c>
      <c r="AX3135" t="s">
        <v>1394</v>
      </c>
      <c r="AY3135" t="s">
        <v>17273</v>
      </c>
      <c r="AZ3135" t="s">
        <v>17252</v>
      </c>
      <c r="BA3135" t="s">
        <v>4800</v>
      </c>
      <c r="BB3135" t="s">
        <v>17253</v>
      </c>
      <c r="BC3135" t="s">
        <v>17254</v>
      </c>
      <c r="BD3135" t="s">
        <v>17255</v>
      </c>
      <c r="BE3135" t="s">
        <v>17256</v>
      </c>
      <c r="BF3135" t="s">
        <v>17255</v>
      </c>
      <c r="BG3135" t="s">
        <v>17258</v>
      </c>
      <c r="BH3135" t="s">
        <v>12286</v>
      </c>
      <c r="BI3135" t="s">
        <v>1394</v>
      </c>
      <c r="BJ3135" t="s">
        <v>8866</v>
      </c>
      <c r="BK3135" s="12" t="s">
        <v>17259</v>
      </c>
      <c r="BL3135" t="s">
        <v>17261</v>
      </c>
      <c r="BM3135" t="s">
        <v>1666</v>
      </c>
      <c r="BN3135" t="s">
        <v>377</v>
      </c>
      <c r="BO3135" t="s">
        <v>17255</v>
      </c>
      <c r="BP3135">
        <v>1</v>
      </c>
      <c r="BQ3135">
        <v>14731839</v>
      </c>
      <c r="BR3135" s="12" t="s">
        <v>17259</v>
      </c>
      <c r="BS3135">
        <v>4896</v>
      </c>
      <c r="BT3135" t="s">
        <v>17262</v>
      </c>
      <c r="BU3135" t="s">
        <v>69</v>
      </c>
      <c r="BV3135" t="s">
        <v>69</v>
      </c>
      <c r="BW3135" t="s">
        <v>69</v>
      </c>
    </row>
    <row r="3136" spans="1:75" x14ac:dyDescent="0.2">
      <c r="A3136" t="s">
        <v>17245</v>
      </c>
      <c r="B3136" t="s">
        <v>17276</v>
      </c>
      <c r="C3136" t="s">
        <v>17277</v>
      </c>
      <c r="D3136" t="s">
        <v>17278</v>
      </c>
      <c r="E3136" t="s">
        <v>17279</v>
      </c>
      <c r="F3136">
        <v>29925950</v>
      </c>
      <c r="G3136" s="3" t="s">
        <v>17250</v>
      </c>
      <c r="H3136" s="3" t="s">
        <v>1389</v>
      </c>
      <c r="J3136" s="3" t="s">
        <v>5154</v>
      </c>
      <c r="K3136" s="3" t="s">
        <v>73</v>
      </c>
      <c r="L3136" s="6" t="s">
        <v>438</v>
      </c>
      <c r="M3136" s="24" t="s">
        <v>6398</v>
      </c>
      <c r="N3136" t="s">
        <v>438</v>
      </c>
      <c r="O3136" s="24" t="s">
        <v>30786</v>
      </c>
      <c r="T3136" t="str">
        <f>IF(X3136 &lt;&gt; "", CONCATENATE(Table1[[#This Row],[bioproject]],".",Table1[[#This Row],[Replicate group]]), "")</f>
        <v/>
      </c>
      <c r="AA3136" s="6" t="str">
        <f>IF(Table1[[#This Row],[fungi_species]] &lt;&gt; "", CONCATENATE(LEFT(Table1[[#This Row],[fungi_species]],2), LEFT(_xlfn.TEXTAFTER(Table1[[#This Row],[fungi_species]], " ", 1),3)),"")</f>
        <v/>
      </c>
      <c r="AB3136" s="7"/>
      <c r="AC3136" t="s">
        <v>17280</v>
      </c>
      <c r="AD3136" t="s">
        <v>17280</v>
      </c>
      <c r="AE3136" t="s">
        <v>159</v>
      </c>
      <c r="AF3136" s="22" t="s">
        <v>17281</v>
      </c>
      <c r="AG3136" s="24" t="s">
        <v>69</v>
      </c>
      <c r="AH3136" t="s">
        <v>5290</v>
      </c>
      <c r="AI3136" t="s">
        <v>5291</v>
      </c>
      <c r="AJ3136" s="7"/>
      <c r="AK3136" s="7"/>
      <c r="AL3136"/>
      <c r="AN3136" s="7"/>
      <c r="AO3136" s="7"/>
      <c r="AP3136"/>
      <c r="AQ3136"/>
      <c r="AU3136" s="5"/>
      <c r="AV3136" s="5"/>
      <c r="AW3136" t="s">
        <v>1394</v>
      </c>
      <c r="AX3136" t="s">
        <v>1394</v>
      </c>
      <c r="AY3136" t="s">
        <v>17273</v>
      </c>
      <c r="AZ3136" t="s">
        <v>17252</v>
      </c>
      <c r="BA3136" t="s">
        <v>4800</v>
      </c>
      <c r="BB3136" t="s">
        <v>17253</v>
      </c>
      <c r="BC3136" t="s">
        <v>17254</v>
      </c>
      <c r="BD3136" t="s">
        <v>17255</v>
      </c>
      <c r="BE3136" t="s">
        <v>17256</v>
      </c>
      <c r="BF3136" t="s">
        <v>17255</v>
      </c>
      <c r="BG3136" t="s">
        <v>17258</v>
      </c>
      <c r="BH3136" t="s">
        <v>12286</v>
      </c>
      <c r="BI3136" t="s">
        <v>1394</v>
      </c>
      <c r="BJ3136" t="s">
        <v>8866</v>
      </c>
      <c r="BK3136" s="12" t="s">
        <v>17259</v>
      </c>
      <c r="BL3136" t="s">
        <v>17261</v>
      </c>
      <c r="BM3136" t="s">
        <v>1666</v>
      </c>
      <c r="BN3136" t="s">
        <v>377</v>
      </c>
      <c r="BO3136" t="s">
        <v>17255</v>
      </c>
      <c r="BP3136">
        <v>1</v>
      </c>
      <c r="BQ3136">
        <v>8585919</v>
      </c>
      <c r="BR3136" s="12" t="s">
        <v>17259</v>
      </c>
      <c r="BS3136">
        <v>4896</v>
      </c>
      <c r="BT3136" t="s">
        <v>17262</v>
      </c>
      <c r="BU3136" t="s">
        <v>69</v>
      </c>
      <c r="BV3136" t="s">
        <v>69</v>
      </c>
      <c r="BW3136" t="s">
        <v>69</v>
      </c>
    </row>
    <row r="3137" spans="1:75" x14ac:dyDescent="0.2">
      <c r="A3137" t="s">
        <v>17245</v>
      </c>
      <c r="B3137" t="s">
        <v>17282</v>
      </c>
      <c r="C3137" t="s">
        <v>17283</v>
      </c>
      <c r="D3137" t="s">
        <v>17284</v>
      </c>
      <c r="E3137" t="s">
        <v>17285</v>
      </c>
      <c r="F3137">
        <v>29925950</v>
      </c>
      <c r="G3137" s="3" t="s">
        <v>17250</v>
      </c>
      <c r="H3137" s="3" t="s">
        <v>1389</v>
      </c>
      <c r="J3137" s="3" t="s">
        <v>5154</v>
      </c>
      <c r="K3137" s="3" t="s">
        <v>73</v>
      </c>
      <c r="L3137" s="6" t="s">
        <v>438</v>
      </c>
      <c r="M3137" s="24" t="s">
        <v>6398</v>
      </c>
      <c r="N3137" t="s">
        <v>438</v>
      </c>
      <c r="O3137" s="24" t="s">
        <v>30786</v>
      </c>
      <c r="T3137" t="str">
        <f>IF(X3137 &lt;&gt; "", CONCATENATE(Table1[[#This Row],[bioproject]],".",Table1[[#This Row],[Replicate group]]), "")</f>
        <v/>
      </c>
      <c r="AA3137" s="6" t="str">
        <f>IF(Table1[[#This Row],[fungi_species]] &lt;&gt; "", CONCATENATE(LEFT(Table1[[#This Row],[fungi_species]],2), LEFT(_xlfn.TEXTAFTER(Table1[[#This Row],[fungi_species]], " ", 1),3)),"")</f>
        <v/>
      </c>
      <c r="AB3137" s="7"/>
      <c r="AC3137" t="s">
        <v>17287</v>
      </c>
      <c r="AD3137" t="s">
        <v>17287</v>
      </c>
      <c r="AE3137" t="s">
        <v>159</v>
      </c>
      <c r="AF3137" s="22" t="s">
        <v>17288</v>
      </c>
      <c r="AG3137" s="24" t="s">
        <v>69</v>
      </c>
      <c r="AH3137" t="s">
        <v>5290</v>
      </c>
      <c r="AI3137" t="s">
        <v>5291</v>
      </c>
      <c r="AJ3137" s="7"/>
      <c r="AK3137" s="7"/>
      <c r="AL3137"/>
      <c r="AN3137" s="7"/>
      <c r="AO3137" s="7"/>
      <c r="AP3137"/>
      <c r="AQ3137"/>
      <c r="AU3137" s="5"/>
      <c r="AV3137" s="5"/>
      <c r="AW3137" t="s">
        <v>1394</v>
      </c>
      <c r="AX3137" t="s">
        <v>1394</v>
      </c>
      <c r="AY3137" t="s">
        <v>17286</v>
      </c>
      <c r="AZ3137" t="s">
        <v>17252</v>
      </c>
      <c r="BA3137" t="s">
        <v>4800</v>
      </c>
      <c r="BB3137" t="s">
        <v>17253</v>
      </c>
      <c r="BC3137" t="s">
        <v>17254</v>
      </c>
      <c r="BD3137" t="s">
        <v>17255</v>
      </c>
      <c r="BE3137" t="s">
        <v>17256</v>
      </c>
      <c r="BF3137" t="s">
        <v>17255</v>
      </c>
      <c r="BG3137" t="s">
        <v>17258</v>
      </c>
      <c r="BH3137" t="s">
        <v>12286</v>
      </c>
      <c r="BI3137" t="s">
        <v>1394</v>
      </c>
      <c r="BJ3137" t="s">
        <v>8866</v>
      </c>
      <c r="BK3137" s="12" t="s">
        <v>17259</v>
      </c>
      <c r="BL3137" t="s">
        <v>17261</v>
      </c>
      <c r="BM3137" t="s">
        <v>1666</v>
      </c>
      <c r="BN3137" t="s">
        <v>377</v>
      </c>
      <c r="BO3137" t="s">
        <v>17255</v>
      </c>
      <c r="BP3137">
        <v>1</v>
      </c>
      <c r="BQ3137">
        <v>4740107</v>
      </c>
      <c r="BR3137" s="12" t="s">
        <v>17259</v>
      </c>
      <c r="BS3137">
        <v>4896</v>
      </c>
      <c r="BT3137" t="s">
        <v>17262</v>
      </c>
      <c r="BU3137" t="s">
        <v>69</v>
      </c>
      <c r="BV3137" t="s">
        <v>69</v>
      </c>
      <c r="BW3137" t="s">
        <v>69</v>
      </c>
    </row>
    <row r="3138" spans="1:75" x14ac:dyDescent="0.2">
      <c r="A3138" t="s">
        <v>17245</v>
      </c>
      <c r="B3138" t="s">
        <v>17289</v>
      </c>
      <c r="C3138" t="s">
        <v>17290</v>
      </c>
      <c r="D3138" t="s">
        <v>17291</v>
      </c>
      <c r="E3138" t="s">
        <v>17292</v>
      </c>
      <c r="F3138">
        <v>29925950</v>
      </c>
      <c r="G3138" s="3" t="s">
        <v>17250</v>
      </c>
      <c r="H3138" s="3" t="s">
        <v>1389</v>
      </c>
      <c r="J3138" s="3" t="s">
        <v>5154</v>
      </c>
      <c r="K3138" s="3" t="s">
        <v>73</v>
      </c>
      <c r="L3138" s="6" t="s">
        <v>438</v>
      </c>
      <c r="M3138" s="24" t="s">
        <v>6398</v>
      </c>
      <c r="N3138" t="s">
        <v>438</v>
      </c>
      <c r="O3138" s="24" t="s">
        <v>30786</v>
      </c>
      <c r="T3138" t="str">
        <f>IF(X3138 &lt;&gt; "", CONCATENATE(Table1[[#This Row],[bioproject]],".",Table1[[#This Row],[Replicate group]]), "")</f>
        <v/>
      </c>
      <c r="AA3138" s="6" t="str">
        <f>IF(Table1[[#This Row],[fungi_species]] &lt;&gt; "", CONCATENATE(LEFT(Table1[[#This Row],[fungi_species]],2), LEFT(_xlfn.TEXTAFTER(Table1[[#This Row],[fungi_species]], " ", 1),3)),"")</f>
        <v/>
      </c>
      <c r="AB3138" s="7"/>
      <c r="AC3138" t="s">
        <v>17294</v>
      </c>
      <c r="AD3138" t="s">
        <v>17294</v>
      </c>
      <c r="AE3138" t="s">
        <v>159</v>
      </c>
      <c r="AF3138" s="22" t="s">
        <v>17295</v>
      </c>
      <c r="AG3138" s="24" t="s">
        <v>69</v>
      </c>
      <c r="AH3138" t="s">
        <v>5290</v>
      </c>
      <c r="AI3138" t="s">
        <v>5291</v>
      </c>
      <c r="AJ3138" s="7"/>
      <c r="AK3138" s="7"/>
      <c r="AL3138"/>
      <c r="AN3138" s="7"/>
      <c r="AO3138" s="7"/>
      <c r="AP3138"/>
      <c r="AQ3138"/>
      <c r="AU3138" s="5"/>
      <c r="AV3138" s="5"/>
      <c r="AW3138" t="s">
        <v>1394</v>
      </c>
      <c r="AX3138" t="s">
        <v>1394</v>
      </c>
      <c r="AY3138" t="s">
        <v>17293</v>
      </c>
      <c r="AZ3138" t="s">
        <v>17252</v>
      </c>
      <c r="BA3138" t="s">
        <v>4800</v>
      </c>
      <c r="BB3138" t="s">
        <v>17253</v>
      </c>
      <c r="BC3138" t="s">
        <v>17254</v>
      </c>
      <c r="BD3138" t="s">
        <v>17255</v>
      </c>
      <c r="BE3138" t="s">
        <v>17256</v>
      </c>
      <c r="BF3138" t="s">
        <v>17255</v>
      </c>
      <c r="BG3138" t="s">
        <v>17258</v>
      </c>
      <c r="BH3138" t="s">
        <v>12286</v>
      </c>
      <c r="BI3138" t="s">
        <v>1394</v>
      </c>
      <c r="BJ3138" t="s">
        <v>8866</v>
      </c>
      <c r="BK3138" s="12" t="s">
        <v>17259</v>
      </c>
      <c r="BL3138" t="s">
        <v>17261</v>
      </c>
      <c r="BM3138" t="s">
        <v>1666</v>
      </c>
      <c r="BN3138" t="s">
        <v>377</v>
      </c>
      <c r="BO3138" t="s">
        <v>17255</v>
      </c>
      <c r="BP3138">
        <v>1</v>
      </c>
      <c r="BQ3138">
        <v>9686212</v>
      </c>
      <c r="BR3138" s="12" t="s">
        <v>17259</v>
      </c>
      <c r="BS3138">
        <v>4896</v>
      </c>
      <c r="BT3138" t="s">
        <v>17262</v>
      </c>
      <c r="BU3138" t="s">
        <v>69</v>
      </c>
      <c r="BV3138" t="s">
        <v>69</v>
      </c>
      <c r="BW3138" t="s">
        <v>69</v>
      </c>
    </row>
    <row r="3139" spans="1:75" x14ac:dyDescent="0.2">
      <c r="A3139" t="s">
        <v>17245</v>
      </c>
      <c r="B3139" t="s">
        <v>17296</v>
      </c>
      <c r="C3139" t="s">
        <v>17297</v>
      </c>
      <c r="D3139" t="s">
        <v>17298</v>
      </c>
      <c r="E3139" t="s">
        <v>17299</v>
      </c>
      <c r="F3139">
        <v>29925950</v>
      </c>
      <c r="G3139" s="3" t="s">
        <v>17250</v>
      </c>
      <c r="H3139" s="3" t="s">
        <v>1389</v>
      </c>
      <c r="J3139" s="3" t="s">
        <v>5154</v>
      </c>
      <c r="K3139" s="3" t="s">
        <v>73</v>
      </c>
      <c r="L3139" s="6" t="s">
        <v>438</v>
      </c>
      <c r="M3139" s="24" t="s">
        <v>6398</v>
      </c>
      <c r="N3139" t="s">
        <v>438</v>
      </c>
      <c r="O3139" s="24" t="s">
        <v>30786</v>
      </c>
      <c r="T3139" t="str">
        <f>IF(X3139 &lt;&gt; "", CONCATENATE(Table1[[#This Row],[bioproject]],".",Table1[[#This Row],[Replicate group]]), "")</f>
        <v/>
      </c>
      <c r="AA3139" s="6" t="str">
        <f>IF(Table1[[#This Row],[fungi_species]] &lt;&gt; "", CONCATENATE(LEFT(Table1[[#This Row],[fungi_species]],2), LEFT(_xlfn.TEXTAFTER(Table1[[#This Row],[fungi_species]], " ", 1),3)),"")</f>
        <v/>
      </c>
      <c r="AB3139" s="7"/>
      <c r="AC3139" t="s">
        <v>17301</v>
      </c>
      <c r="AD3139" t="s">
        <v>17301</v>
      </c>
      <c r="AE3139" t="s">
        <v>159</v>
      </c>
      <c r="AF3139" s="22" t="s">
        <v>17302</v>
      </c>
      <c r="AG3139" s="24" t="s">
        <v>69</v>
      </c>
      <c r="AH3139" t="s">
        <v>5290</v>
      </c>
      <c r="AI3139" t="s">
        <v>5291</v>
      </c>
      <c r="AJ3139" s="7"/>
      <c r="AK3139" s="7"/>
      <c r="AL3139"/>
      <c r="AN3139" s="7"/>
      <c r="AO3139" s="7"/>
      <c r="AP3139"/>
      <c r="AQ3139"/>
      <c r="AU3139" s="5"/>
      <c r="AV3139" s="5"/>
      <c r="AW3139" t="s">
        <v>1394</v>
      </c>
      <c r="AX3139" t="s">
        <v>1394</v>
      </c>
      <c r="AY3139" t="s">
        <v>17300</v>
      </c>
      <c r="AZ3139" t="s">
        <v>17252</v>
      </c>
      <c r="BA3139" t="s">
        <v>4800</v>
      </c>
      <c r="BB3139" t="s">
        <v>17253</v>
      </c>
      <c r="BC3139" t="s">
        <v>17254</v>
      </c>
      <c r="BD3139" t="s">
        <v>17255</v>
      </c>
      <c r="BE3139" t="s">
        <v>17256</v>
      </c>
      <c r="BF3139" t="s">
        <v>17255</v>
      </c>
      <c r="BG3139" t="s">
        <v>17258</v>
      </c>
      <c r="BH3139" t="s">
        <v>12286</v>
      </c>
      <c r="BI3139" t="s">
        <v>1394</v>
      </c>
      <c r="BJ3139" t="s">
        <v>8866</v>
      </c>
      <c r="BK3139" s="12" t="s">
        <v>17259</v>
      </c>
      <c r="BL3139" t="s">
        <v>17261</v>
      </c>
      <c r="BM3139" t="s">
        <v>1666</v>
      </c>
      <c r="BN3139" t="s">
        <v>377</v>
      </c>
      <c r="BO3139" t="s">
        <v>17255</v>
      </c>
      <c r="BP3139">
        <v>1</v>
      </c>
      <c r="BQ3139">
        <v>4661340</v>
      </c>
      <c r="BR3139" s="12" t="s">
        <v>17259</v>
      </c>
      <c r="BS3139">
        <v>4896</v>
      </c>
      <c r="BT3139" t="s">
        <v>17262</v>
      </c>
      <c r="BU3139" t="s">
        <v>69</v>
      </c>
      <c r="BV3139" t="s">
        <v>69</v>
      </c>
      <c r="BW3139" t="s">
        <v>69</v>
      </c>
    </row>
    <row r="3140" spans="1:75" x14ac:dyDescent="0.2">
      <c r="A3140" t="s">
        <v>17245</v>
      </c>
      <c r="B3140" t="s">
        <v>17303</v>
      </c>
      <c r="C3140" t="s">
        <v>17304</v>
      </c>
      <c r="D3140" t="s">
        <v>17305</v>
      </c>
      <c r="E3140" t="s">
        <v>17306</v>
      </c>
      <c r="F3140">
        <v>29925950</v>
      </c>
      <c r="G3140" s="3" t="s">
        <v>17250</v>
      </c>
      <c r="H3140" s="3" t="s">
        <v>1389</v>
      </c>
      <c r="J3140" s="3" t="s">
        <v>5154</v>
      </c>
      <c r="K3140" s="3" t="s">
        <v>73</v>
      </c>
      <c r="L3140" s="6" t="s">
        <v>438</v>
      </c>
      <c r="M3140" s="24" t="s">
        <v>6398</v>
      </c>
      <c r="N3140" t="s">
        <v>438</v>
      </c>
      <c r="O3140" s="24" t="s">
        <v>30786</v>
      </c>
      <c r="T3140" t="str">
        <f>IF(X3140 &lt;&gt; "", CONCATENATE(Table1[[#This Row],[bioproject]],".",Table1[[#This Row],[Replicate group]]), "")</f>
        <v/>
      </c>
      <c r="AA3140" s="6" t="str">
        <f>IF(Table1[[#This Row],[fungi_species]] &lt;&gt; "", CONCATENATE(LEFT(Table1[[#This Row],[fungi_species]],2), LEFT(_xlfn.TEXTAFTER(Table1[[#This Row],[fungi_species]], " ", 1),3)),"")</f>
        <v/>
      </c>
      <c r="AB3140" s="7"/>
      <c r="AC3140" t="s">
        <v>17308</v>
      </c>
      <c r="AD3140" t="s">
        <v>17308</v>
      </c>
      <c r="AE3140" t="s">
        <v>159</v>
      </c>
      <c r="AF3140" s="22" t="s">
        <v>17309</v>
      </c>
      <c r="AG3140" s="24" t="s">
        <v>69</v>
      </c>
      <c r="AH3140" t="s">
        <v>5290</v>
      </c>
      <c r="AI3140" t="s">
        <v>5291</v>
      </c>
      <c r="AJ3140" s="7"/>
      <c r="AK3140" s="7"/>
      <c r="AL3140"/>
      <c r="AN3140" s="7"/>
      <c r="AO3140" s="7"/>
      <c r="AP3140"/>
      <c r="AQ3140"/>
      <c r="AU3140" s="5"/>
      <c r="AV3140" s="5"/>
      <c r="AW3140" t="s">
        <v>1394</v>
      </c>
      <c r="AX3140" t="s">
        <v>1394</v>
      </c>
      <c r="AY3140" t="s">
        <v>17307</v>
      </c>
      <c r="AZ3140" t="s">
        <v>17252</v>
      </c>
      <c r="BA3140" t="s">
        <v>4800</v>
      </c>
      <c r="BB3140" t="s">
        <v>17253</v>
      </c>
      <c r="BC3140" t="s">
        <v>17254</v>
      </c>
      <c r="BD3140" t="s">
        <v>17255</v>
      </c>
      <c r="BE3140" t="s">
        <v>17256</v>
      </c>
      <c r="BF3140" t="s">
        <v>17255</v>
      </c>
      <c r="BG3140" t="s">
        <v>17258</v>
      </c>
      <c r="BH3140" t="s">
        <v>12286</v>
      </c>
      <c r="BI3140" t="s">
        <v>1394</v>
      </c>
      <c r="BJ3140" t="s">
        <v>8866</v>
      </c>
      <c r="BK3140" s="12" t="s">
        <v>17259</v>
      </c>
      <c r="BL3140" t="s">
        <v>17261</v>
      </c>
      <c r="BM3140" t="s">
        <v>1666</v>
      </c>
      <c r="BN3140" t="s">
        <v>377</v>
      </c>
      <c r="BO3140" t="s">
        <v>17255</v>
      </c>
      <c r="BP3140">
        <v>1</v>
      </c>
      <c r="BQ3140">
        <v>3947244</v>
      </c>
      <c r="BR3140" s="12" t="s">
        <v>17259</v>
      </c>
      <c r="BS3140">
        <v>4896</v>
      </c>
      <c r="BT3140" t="s">
        <v>17262</v>
      </c>
      <c r="BU3140" t="s">
        <v>69</v>
      </c>
      <c r="BV3140" t="s">
        <v>69</v>
      </c>
      <c r="BW3140" t="s">
        <v>69</v>
      </c>
    </row>
    <row r="3141" spans="1:75" x14ac:dyDescent="0.2">
      <c r="A3141" t="s">
        <v>17245</v>
      </c>
      <c r="B3141" t="s">
        <v>17310</v>
      </c>
      <c r="C3141" t="s">
        <v>17311</v>
      </c>
      <c r="D3141" t="s">
        <v>17312</v>
      </c>
      <c r="E3141" t="s">
        <v>17313</v>
      </c>
      <c r="F3141">
        <v>29925950</v>
      </c>
      <c r="G3141" s="3" t="s">
        <v>17250</v>
      </c>
      <c r="H3141" s="3" t="s">
        <v>1389</v>
      </c>
      <c r="J3141" s="3" t="s">
        <v>5154</v>
      </c>
      <c r="K3141" s="3" t="s">
        <v>73</v>
      </c>
      <c r="L3141" s="6" t="s">
        <v>438</v>
      </c>
      <c r="M3141" s="24" t="s">
        <v>6398</v>
      </c>
      <c r="N3141" t="s">
        <v>438</v>
      </c>
      <c r="O3141" s="24" t="s">
        <v>30786</v>
      </c>
      <c r="T3141" t="str">
        <f>IF(X3141 &lt;&gt; "", CONCATENATE(Table1[[#This Row],[bioproject]],".",Table1[[#This Row],[Replicate group]]), "")</f>
        <v/>
      </c>
      <c r="AA3141" s="6" t="str">
        <f>IF(Table1[[#This Row],[fungi_species]] &lt;&gt; "", CONCATENATE(LEFT(Table1[[#This Row],[fungi_species]],2), LEFT(_xlfn.TEXTAFTER(Table1[[#This Row],[fungi_species]], " ", 1),3)),"")</f>
        <v/>
      </c>
      <c r="AB3141" s="7"/>
      <c r="AC3141" t="s">
        <v>17315</v>
      </c>
      <c r="AD3141" t="s">
        <v>17315</v>
      </c>
      <c r="AE3141" t="s">
        <v>159</v>
      </c>
      <c r="AF3141" s="22" t="s">
        <v>17316</v>
      </c>
      <c r="AG3141" s="24" t="s">
        <v>69</v>
      </c>
      <c r="AH3141" t="s">
        <v>5290</v>
      </c>
      <c r="AI3141" t="s">
        <v>5291</v>
      </c>
      <c r="AJ3141" s="7"/>
      <c r="AK3141" s="7"/>
      <c r="AL3141"/>
      <c r="AN3141" s="7"/>
      <c r="AO3141" s="7"/>
      <c r="AP3141"/>
      <c r="AQ3141"/>
      <c r="AU3141" s="5"/>
      <c r="AV3141" s="5"/>
      <c r="AW3141" t="s">
        <v>1394</v>
      </c>
      <c r="AX3141" t="s">
        <v>1394</v>
      </c>
      <c r="AY3141" t="s">
        <v>17314</v>
      </c>
      <c r="AZ3141" t="s">
        <v>17252</v>
      </c>
      <c r="BA3141" t="s">
        <v>4800</v>
      </c>
      <c r="BB3141" t="s">
        <v>17253</v>
      </c>
      <c r="BC3141" t="s">
        <v>17254</v>
      </c>
      <c r="BD3141" t="s">
        <v>17255</v>
      </c>
      <c r="BE3141" t="s">
        <v>17256</v>
      </c>
      <c r="BF3141" t="s">
        <v>17255</v>
      </c>
      <c r="BG3141" t="s">
        <v>17258</v>
      </c>
      <c r="BH3141" t="s">
        <v>12286</v>
      </c>
      <c r="BI3141" t="s">
        <v>1394</v>
      </c>
      <c r="BJ3141" t="s">
        <v>8866</v>
      </c>
      <c r="BK3141" s="12" t="s">
        <v>17259</v>
      </c>
      <c r="BL3141" t="s">
        <v>17261</v>
      </c>
      <c r="BM3141" t="s">
        <v>1666</v>
      </c>
      <c r="BN3141" t="s">
        <v>377</v>
      </c>
      <c r="BO3141" t="s">
        <v>17255</v>
      </c>
      <c r="BP3141">
        <v>1</v>
      </c>
      <c r="BQ3141">
        <v>3784887</v>
      </c>
      <c r="BR3141" s="12" t="s">
        <v>17259</v>
      </c>
      <c r="BS3141">
        <v>4896</v>
      </c>
      <c r="BT3141" t="s">
        <v>17262</v>
      </c>
      <c r="BU3141" t="s">
        <v>69</v>
      </c>
      <c r="BV3141" t="s">
        <v>69</v>
      </c>
      <c r="BW3141" t="s">
        <v>69</v>
      </c>
    </row>
    <row r="3142" spans="1:75" x14ac:dyDescent="0.2">
      <c r="A3142" t="s">
        <v>17245</v>
      </c>
      <c r="B3142" t="s">
        <v>17317</v>
      </c>
      <c r="C3142" t="s">
        <v>17318</v>
      </c>
      <c r="D3142" t="s">
        <v>17319</v>
      </c>
      <c r="E3142" t="s">
        <v>17320</v>
      </c>
      <c r="F3142">
        <v>29925950</v>
      </c>
      <c r="G3142" s="3" t="s">
        <v>17250</v>
      </c>
      <c r="H3142" s="3" t="s">
        <v>1389</v>
      </c>
      <c r="J3142" s="3" t="s">
        <v>5154</v>
      </c>
      <c r="K3142" s="3" t="s">
        <v>73</v>
      </c>
      <c r="L3142" s="6" t="s">
        <v>438</v>
      </c>
      <c r="M3142" s="24" t="s">
        <v>6398</v>
      </c>
      <c r="N3142" t="s">
        <v>438</v>
      </c>
      <c r="O3142" s="24" t="s">
        <v>30786</v>
      </c>
      <c r="T3142" t="str">
        <f>IF(X3142 &lt;&gt; "", CONCATENATE(Table1[[#This Row],[bioproject]],".",Table1[[#This Row],[Replicate group]]), "")</f>
        <v/>
      </c>
      <c r="AA3142" s="6" t="str">
        <f>IF(Table1[[#This Row],[fungi_species]] &lt;&gt; "", CONCATENATE(LEFT(Table1[[#This Row],[fungi_species]],2), LEFT(_xlfn.TEXTAFTER(Table1[[#This Row],[fungi_species]], " ", 1),3)),"")</f>
        <v/>
      </c>
      <c r="AB3142" s="7"/>
      <c r="AC3142" t="s">
        <v>17322</v>
      </c>
      <c r="AD3142" t="s">
        <v>17322</v>
      </c>
      <c r="AE3142" t="s">
        <v>159</v>
      </c>
      <c r="AF3142" s="22" t="s">
        <v>17323</v>
      </c>
      <c r="AG3142" s="24" t="s">
        <v>69</v>
      </c>
      <c r="AH3142" t="s">
        <v>5290</v>
      </c>
      <c r="AI3142" t="s">
        <v>5291</v>
      </c>
      <c r="AJ3142" s="7"/>
      <c r="AK3142" s="7"/>
      <c r="AL3142"/>
      <c r="AN3142" s="7"/>
      <c r="AO3142" s="7"/>
      <c r="AP3142"/>
      <c r="AQ3142"/>
      <c r="AU3142" s="5"/>
      <c r="AV3142" s="5"/>
      <c r="AW3142" t="s">
        <v>1394</v>
      </c>
      <c r="AX3142" t="s">
        <v>1394</v>
      </c>
      <c r="AY3142" t="s">
        <v>17321</v>
      </c>
      <c r="AZ3142" t="s">
        <v>17252</v>
      </c>
      <c r="BA3142" t="s">
        <v>4800</v>
      </c>
      <c r="BB3142" t="s">
        <v>17253</v>
      </c>
      <c r="BC3142" t="s">
        <v>17254</v>
      </c>
      <c r="BD3142" t="s">
        <v>17255</v>
      </c>
      <c r="BE3142" t="s">
        <v>17256</v>
      </c>
      <c r="BF3142" t="s">
        <v>17255</v>
      </c>
      <c r="BG3142" t="s">
        <v>17258</v>
      </c>
      <c r="BH3142" t="s">
        <v>12286</v>
      </c>
      <c r="BI3142" t="s">
        <v>1394</v>
      </c>
      <c r="BJ3142" t="s">
        <v>8866</v>
      </c>
      <c r="BK3142" s="12" t="s">
        <v>17259</v>
      </c>
      <c r="BL3142" t="s">
        <v>17261</v>
      </c>
      <c r="BM3142" t="s">
        <v>1666</v>
      </c>
      <c r="BN3142" t="s">
        <v>377</v>
      </c>
      <c r="BO3142" t="s">
        <v>17255</v>
      </c>
      <c r="BP3142">
        <v>1</v>
      </c>
      <c r="BQ3142">
        <v>2916170</v>
      </c>
      <c r="BR3142" s="12" t="s">
        <v>17259</v>
      </c>
      <c r="BS3142">
        <v>4896</v>
      </c>
      <c r="BT3142" t="s">
        <v>17262</v>
      </c>
      <c r="BU3142" t="s">
        <v>69</v>
      </c>
      <c r="BV3142" t="s">
        <v>69</v>
      </c>
      <c r="BW3142" t="s">
        <v>69</v>
      </c>
    </row>
    <row r="3143" spans="1:75" x14ac:dyDescent="0.2">
      <c r="A3143" t="s">
        <v>17245</v>
      </c>
      <c r="B3143" t="s">
        <v>17324</v>
      </c>
      <c r="C3143" t="s">
        <v>17325</v>
      </c>
      <c r="D3143" t="s">
        <v>17326</v>
      </c>
      <c r="E3143" t="s">
        <v>17327</v>
      </c>
      <c r="F3143">
        <v>29925950</v>
      </c>
      <c r="G3143" s="3" t="s">
        <v>17250</v>
      </c>
      <c r="H3143" s="3" t="s">
        <v>1389</v>
      </c>
      <c r="J3143" s="3" t="s">
        <v>5154</v>
      </c>
      <c r="K3143" s="3" t="s">
        <v>73</v>
      </c>
      <c r="L3143" s="6" t="s">
        <v>438</v>
      </c>
      <c r="M3143" s="24" t="s">
        <v>6398</v>
      </c>
      <c r="N3143" t="s">
        <v>438</v>
      </c>
      <c r="O3143" s="24" t="s">
        <v>30786</v>
      </c>
      <c r="T3143" t="str">
        <f>IF(X3143 &lt;&gt; "", CONCATENATE(Table1[[#This Row],[bioproject]],".",Table1[[#This Row],[Replicate group]]), "")</f>
        <v/>
      </c>
      <c r="AA3143" s="6" t="str">
        <f>IF(Table1[[#This Row],[fungi_species]] &lt;&gt; "", CONCATENATE(LEFT(Table1[[#This Row],[fungi_species]],2), LEFT(_xlfn.TEXTAFTER(Table1[[#This Row],[fungi_species]], " ", 1),3)),"")</f>
        <v/>
      </c>
      <c r="AB3143" s="7"/>
      <c r="AC3143" t="s">
        <v>17329</v>
      </c>
      <c r="AD3143" t="s">
        <v>17329</v>
      </c>
      <c r="AE3143" t="s">
        <v>159</v>
      </c>
      <c r="AF3143" s="22" t="s">
        <v>17330</v>
      </c>
      <c r="AG3143" s="24" t="s">
        <v>69</v>
      </c>
      <c r="AH3143" t="s">
        <v>5290</v>
      </c>
      <c r="AI3143" t="s">
        <v>5291</v>
      </c>
      <c r="AJ3143" s="7"/>
      <c r="AK3143" s="7"/>
      <c r="AL3143"/>
      <c r="AN3143" s="7"/>
      <c r="AO3143" s="7"/>
      <c r="AP3143"/>
      <c r="AQ3143"/>
      <c r="AU3143" s="5"/>
      <c r="AV3143" s="5"/>
      <c r="AW3143" t="s">
        <v>1394</v>
      </c>
      <c r="AX3143" t="s">
        <v>1394</v>
      </c>
      <c r="AY3143" t="s">
        <v>17328</v>
      </c>
      <c r="AZ3143" t="s">
        <v>17252</v>
      </c>
      <c r="BA3143" t="s">
        <v>4800</v>
      </c>
      <c r="BB3143" t="s">
        <v>17253</v>
      </c>
      <c r="BC3143" t="s">
        <v>17254</v>
      </c>
      <c r="BD3143" t="s">
        <v>17255</v>
      </c>
      <c r="BE3143" t="s">
        <v>17256</v>
      </c>
      <c r="BF3143" t="s">
        <v>17255</v>
      </c>
      <c r="BG3143" t="s">
        <v>17258</v>
      </c>
      <c r="BH3143" t="s">
        <v>12286</v>
      </c>
      <c r="BI3143" t="s">
        <v>1394</v>
      </c>
      <c r="BJ3143" t="s">
        <v>8866</v>
      </c>
      <c r="BK3143" s="12" t="s">
        <v>17259</v>
      </c>
      <c r="BL3143" t="s">
        <v>17261</v>
      </c>
      <c r="BM3143" t="s">
        <v>1666</v>
      </c>
      <c r="BN3143" t="s">
        <v>377</v>
      </c>
      <c r="BO3143" t="s">
        <v>17255</v>
      </c>
      <c r="BP3143">
        <v>1</v>
      </c>
      <c r="BQ3143">
        <v>3240168</v>
      </c>
      <c r="BR3143" s="12" t="s">
        <v>17259</v>
      </c>
      <c r="BS3143">
        <v>4896</v>
      </c>
      <c r="BT3143" t="s">
        <v>17262</v>
      </c>
      <c r="BU3143" t="s">
        <v>69</v>
      </c>
      <c r="BV3143" t="s">
        <v>69</v>
      </c>
      <c r="BW3143" t="s">
        <v>69</v>
      </c>
    </row>
    <row r="3144" spans="1:75" x14ac:dyDescent="0.2">
      <c r="A3144" t="s">
        <v>17245</v>
      </c>
      <c r="B3144" t="s">
        <v>17331</v>
      </c>
      <c r="C3144" t="s">
        <v>17332</v>
      </c>
      <c r="D3144" t="s">
        <v>17333</v>
      </c>
      <c r="E3144" t="s">
        <v>17334</v>
      </c>
      <c r="F3144">
        <v>29925950</v>
      </c>
      <c r="G3144" s="3" t="s">
        <v>17250</v>
      </c>
      <c r="H3144" s="3" t="s">
        <v>1389</v>
      </c>
      <c r="J3144" s="3" t="s">
        <v>5154</v>
      </c>
      <c r="K3144" s="3" t="s">
        <v>73</v>
      </c>
      <c r="L3144" s="6" t="s">
        <v>438</v>
      </c>
      <c r="M3144" s="24" t="s">
        <v>6398</v>
      </c>
      <c r="N3144" t="s">
        <v>438</v>
      </c>
      <c r="O3144" s="24" t="s">
        <v>30786</v>
      </c>
      <c r="T3144" t="str">
        <f>IF(X3144 &lt;&gt; "", CONCATENATE(Table1[[#This Row],[bioproject]],".",Table1[[#This Row],[Replicate group]]), "")</f>
        <v/>
      </c>
      <c r="AA3144" s="6" t="str">
        <f>IF(Table1[[#This Row],[fungi_species]] &lt;&gt; "", CONCATENATE(LEFT(Table1[[#This Row],[fungi_species]],2), LEFT(_xlfn.TEXTAFTER(Table1[[#This Row],[fungi_species]], " ", 1),3)),"")</f>
        <v/>
      </c>
      <c r="AB3144" s="7"/>
      <c r="AC3144" t="s">
        <v>17336</v>
      </c>
      <c r="AD3144" t="s">
        <v>17336</v>
      </c>
      <c r="AE3144" t="s">
        <v>159</v>
      </c>
      <c r="AF3144" s="22" t="s">
        <v>17337</v>
      </c>
      <c r="AG3144" s="24" t="s">
        <v>69</v>
      </c>
      <c r="AH3144" t="s">
        <v>5290</v>
      </c>
      <c r="AI3144" t="s">
        <v>5291</v>
      </c>
      <c r="AJ3144" s="7"/>
      <c r="AK3144" s="7"/>
      <c r="AL3144"/>
      <c r="AN3144" s="7"/>
      <c r="AO3144" s="7"/>
      <c r="AP3144"/>
      <c r="AQ3144"/>
      <c r="AU3144" s="5"/>
      <c r="AV3144" s="5"/>
      <c r="AW3144" t="s">
        <v>1394</v>
      </c>
      <c r="AX3144" t="s">
        <v>1394</v>
      </c>
      <c r="AY3144" t="s">
        <v>17335</v>
      </c>
      <c r="AZ3144" t="s">
        <v>17252</v>
      </c>
      <c r="BA3144" t="s">
        <v>4800</v>
      </c>
      <c r="BB3144" t="s">
        <v>17253</v>
      </c>
      <c r="BC3144" t="s">
        <v>17254</v>
      </c>
      <c r="BD3144" t="s">
        <v>17255</v>
      </c>
      <c r="BE3144" t="s">
        <v>17256</v>
      </c>
      <c r="BF3144" t="s">
        <v>17255</v>
      </c>
      <c r="BG3144" t="s">
        <v>17258</v>
      </c>
      <c r="BH3144" t="s">
        <v>12286</v>
      </c>
      <c r="BI3144" t="s">
        <v>1394</v>
      </c>
      <c r="BJ3144" t="s">
        <v>8866</v>
      </c>
      <c r="BK3144" s="12" t="s">
        <v>17259</v>
      </c>
      <c r="BL3144" t="s">
        <v>17261</v>
      </c>
      <c r="BM3144" t="s">
        <v>1666</v>
      </c>
      <c r="BN3144" t="s">
        <v>377</v>
      </c>
      <c r="BO3144" t="s">
        <v>17255</v>
      </c>
      <c r="BP3144">
        <v>1</v>
      </c>
      <c r="BQ3144">
        <v>2780407</v>
      </c>
      <c r="BR3144" s="12" t="s">
        <v>17259</v>
      </c>
      <c r="BS3144">
        <v>4896</v>
      </c>
      <c r="BT3144" t="s">
        <v>17262</v>
      </c>
      <c r="BU3144" t="s">
        <v>69</v>
      </c>
      <c r="BV3144" t="s">
        <v>69</v>
      </c>
      <c r="BW3144" t="s">
        <v>69</v>
      </c>
    </row>
    <row r="3145" spans="1:75" x14ac:dyDescent="0.2">
      <c r="A3145" t="s">
        <v>17245</v>
      </c>
      <c r="B3145" t="s">
        <v>17338</v>
      </c>
      <c r="C3145" t="s">
        <v>17339</v>
      </c>
      <c r="D3145" t="s">
        <v>17340</v>
      </c>
      <c r="E3145" t="s">
        <v>17341</v>
      </c>
      <c r="F3145">
        <v>29925950</v>
      </c>
      <c r="G3145" s="3" t="s">
        <v>17250</v>
      </c>
      <c r="H3145" s="3" t="s">
        <v>1389</v>
      </c>
      <c r="J3145" s="3" t="s">
        <v>5154</v>
      </c>
      <c r="K3145" s="3" t="s">
        <v>73</v>
      </c>
      <c r="L3145" s="6" t="s">
        <v>438</v>
      </c>
      <c r="M3145" s="24" t="s">
        <v>6398</v>
      </c>
      <c r="N3145" t="s">
        <v>438</v>
      </c>
      <c r="O3145" s="24" t="s">
        <v>30786</v>
      </c>
      <c r="T3145" t="str">
        <f>IF(X3145 &lt;&gt; "", CONCATENATE(Table1[[#This Row],[bioproject]],".",Table1[[#This Row],[Replicate group]]), "")</f>
        <v/>
      </c>
      <c r="AA3145" s="6" t="str">
        <f>IF(Table1[[#This Row],[fungi_species]] &lt;&gt; "", CONCATENATE(LEFT(Table1[[#This Row],[fungi_species]],2), LEFT(_xlfn.TEXTAFTER(Table1[[#This Row],[fungi_species]], " ", 1),3)),"")</f>
        <v/>
      </c>
      <c r="AB3145" s="7"/>
      <c r="AC3145" t="s">
        <v>17343</v>
      </c>
      <c r="AD3145" t="s">
        <v>17343</v>
      </c>
      <c r="AE3145" t="s">
        <v>159</v>
      </c>
      <c r="AF3145" s="22" t="s">
        <v>17344</v>
      </c>
      <c r="AG3145" s="24" t="s">
        <v>69</v>
      </c>
      <c r="AH3145" t="s">
        <v>5290</v>
      </c>
      <c r="AI3145" t="s">
        <v>5291</v>
      </c>
      <c r="AJ3145" s="7"/>
      <c r="AK3145" s="7"/>
      <c r="AL3145"/>
      <c r="AN3145" s="7"/>
      <c r="AO3145" s="7"/>
      <c r="AP3145"/>
      <c r="AQ3145"/>
      <c r="AU3145" s="5"/>
      <c r="AV3145" s="5"/>
      <c r="AW3145" t="s">
        <v>1394</v>
      </c>
      <c r="AX3145" t="s">
        <v>1394</v>
      </c>
      <c r="AY3145" t="s">
        <v>17342</v>
      </c>
      <c r="AZ3145" t="s">
        <v>17252</v>
      </c>
      <c r="BA3145" t="s">
        <v>4800</v>
      </c>
      <c r="BB3145" t="s">
        <v>17253</v>
      </c>
      <c r="BC3145" t="s">
        <v>17254</v>
      </c>
      <c r="BD3145" t="s">
        <v>17255</v>
      </c>
      <c r="BE3145" t="s">
        <v>17256</v>
      </c>
      <c r="BF3145" t="s">
        <v>17255</v>
      </c>
      <c r="BG3145" t="s">
        <v>17258</v>
      </c>
      <c r="BH3145" t="s">
        <v>12286</v>
      </c>
      <c r="BI3145" t="s">
        <v>1394</v>
      </c>
      <c r="BJ3145" t="s">
        <v>8866</v>
      </c>
      <c r="BK3145" s="12" t="s">
        <v>17259</v>
      </c>
      <c r="BL3145" t="s">
        <v>17261</v>
      </c>
      <c r="BM3145" t="s">
        <v>1666</v>
      </c>
      <c r="BN3145" t="s">
        <v>377</v>
      </c>
      <c r="BO3145" t="s">
        <v>17255</v>
      </c>
      <c r="BP3145">
        <v>1</v>
      </c>
      <c r="BQ3145">
        <v>3284503</v>
      </c>
      <c r="BR3145" s="12" t="s">
        <v>17259</v>
      </c>
      <c r="BS3145">
        <v>4896</v>
      </c>
      <c r="BT3145" t="s">
        <v>17262</v>
      </c>
      <c r="BU3145" t="s">
        <v>69</v>
      </c>
      <c r="BV3145" t="s">
        <v>69</v>
      </c>
      <c r="BW3145" t="s">
        <v>69</v>
      </c>
    </row>
    <row r="3146" spans="1:75" x14ac:dyDescent="0.2">
      <c r="A3146" t="s">
        <v>17245</v>
      </c>
      <c r="B3146" t="s">
        <v>17345</v>
      </c>
      <c r="C3146" t="s">
        <v>17346</v>
      </c>
      <c r="D3146" t="s">
        <v>17347</v>
      </c>
      <c r="E3146" t="s">
        <v>17348</v>
      </c>
      <c r="F3146">
        <v>29925950</v>
      </c>
      <c r="G3146" s="3" t="s">
        <v>17250</v>
      </c>
      <c r="H3146" s="3" t="s">
        <v>1389</v>
      </c>
      <c r="J3146" s="3" t="s">
        <v>5154</v>
      </c>
      <c r="K3146" s="3" t="s">
        <v>73</v>
      </c>
      <c r="L3146" s="6" t="s">
        <v>438</v>
      </c>
      <c r="M3146" s="24" t="s">
        <v>6398</v>
      </c>
      <c r="N3146" t="s">
        <v>438</v>
      </c>
      <c r="O3146" s="24" t="s">
        <v>30786</v>
      </c>
      <c r="T3146" t="str">
        <f>IF(X3146 &lt;&gt; "", CONCATENATE(Table1[[#This Row],[bioproject]],".",Table1[[#This Row],[Replicate group]]), "")</f>
        <v/>
      </c>
      <c r="AA3146" s="6" t="str">
        <f>IF(Table1[[#This Row],[fungi_species]] &lt;&gt; "", CONCATENATE(LEFT(Table1[[#This Row],[fungi_species]],2), LEFT(_xlfn.TEXTAFTER(Table1[[#This Row],[fungi_species]], " ", 1),3)),"")</f>
        <v/>
      </c>
      <c r="AB3146" s="7"/>
      <c r="AC3146" t="s">
        <v>17350</v>
      </c>
      <c r="AD3146" t="s">
        <v>17350</v>
      </c>
      <c r="AE3146" t="s">
        <v>159</v>
      </c>
      <c r="AF3146" s="22" t="s">
        <v>17351</v>
      </c>
      <c r="AG3146" s="24" t="s">
        <v>69</v>
      </c>
      <c r="AH3146" t="s">
        <v>5290</v>
      </c>
      <c r="AI3146" t="s">
        <v>5291</v>
      </c>
      <c r="AJ3146" s="7"/>
      <c r="AK3146" s="7"/>
      <c r="AL3146"/>
      <c r="AN3146" s="7"/>
      <c r="AO3146" s="7"/>
      <c r="AP3146"/>
      <c r="AQ3146"/>
      <c r="AU3146" s="5"/>
      <c r="AV3146" s="5"/>
      <c r="AW3146" t="s">
        <v>1394</v>
      </c>
      <c r="AX3146" t="s">
        <v>1394</v>
      </c>
      <c r="AY3146" t="s">
        <v>17349</v>
      </c>
      <c r="AZ3146" t="s">
        <v>17252</v>
      </c>
      <c r="BA3146" t="s">
        <v>4800</v>
      </c>
      <c r="BB3146" t="s">
        <v>17253</v>
      </c>
      <c r="BC3146" t="s">
        <v>17254</v>
      </c>
      <c r="BD3146" t="s">
        <v>17255</v>
      </c>
      <c r="BE3146" t="s">
        <v>17256</v>
      </c>
      <c r="BF3146" t="s">
        <v>17255</v>
      </c>
      <c r="BG3146" t="s">
        <v>17258</v>
      </c>
      <c r="BH3146" t="s">
        <v>12286</v>
      </c>
      <c r="BI3146" t="s">
        <v>1394</v>
      </c>
      <c r="BJ3146" t="s">
        <v>8866</v>
      </c>
      <c r="BK3146" s="12" t="s">
        <v>17259</v>
      </c>
      <c r="BL3146" t="s">
        <v>17261</v>
      </c>
      <c r="BM3146" t="s">
        <v>1666</v>
      </c>
      <c r="BN3146" t="s">
        <v>377</v>
      </c>
      <c r="BO3146" t="s">
        <v>17255</v>
      </c>
      <c r="BP3146">
        <v>1</v>
      </c>
      <c r="BQ3146">
        <v>3423041</v>
      </c>
      <c r="BR3146" s="12" t="s">
        <v>17259</v>
      </c>
      <c r="BS3146">
        <v>4896</v>
      </c>
      <c r="BT3146" t="s">
        <v>17262</v>
      </c>
      <c r="BU3146" t="s">
        <v>69</v>
      </c>
      <c r="BV3146" t="s">
        <v>69</v>
      </c>
      <c r="BW3146" t="s">
        <v>69</v>
      </c>
    </row>
    <row r="3147" spans="1:75" x14ac:dyDescent="0.2">
      <c r="A3147" t="s">
        <v>17245</v>
      </c>
      <c r="B3147" t="s">
        <v>17352</v>
      </c>
      <c r="C3147" t="s">
        <v>17353</v>
      </c>
      <c r="D3147" t="s">
        <v>17354</v>
      </c>
      <c r="E3147" t="s">
        <v>17355</v>
      </c>
      <c r="F3147">
        <v>29925950</v>
      </c>
      <c r="G3147" s="3" t="s">
        <v>17250</v>
      </c>
      <c r="H3147" s="3" t="s">
        <v>1389</v>
      </c>
      <c r="J3147" s="3" t="s">
        <v>5154</v>
      </c>
      <c r="K3147" s="3" t="s">
        <v>73</v>
      </c>
      <c r="L3147" s="6" t="s">
        <v>438</v>
      </c>
      <c r="M3147" s="24" t="s">
        <v>6398</v>
      </c>
      <c r="N3147" t="s">
        <v>438</v>
      </c>
      <c r="O3147" s="24" t="s">
        <v>30786</v>
      </c>
      <c r="T3147" t="str">
        <f>IF(X3147 &lt;&gt; "", CONCATENATE(Table1[[#This Row],[bioproject]],".",Table1[[#This Row],[Replicate group]]), "")</f>
        <v/>
      </c>
      <c r="AA3147" s="6" t="str">
        <f>IF(Table1[[#This Row],[fungi_species]] &lt;&gt; "", CONCATENATE(LEFT(Table1[[#This Row],[fungi_species]],2), LEFT(_xlfn.TEXTAFTER(Table1[[#This Row],[fungi_species]], " ", 1),3)),"")</f>
        <v/>
      </c>
      <c r="AB3147" s="7"/>
      <c r="AC3147" t="s">
        <v>17357</v>
      </c>
      <c r="AD3147" t="s">
        <v>17357</v>
      </c>
      <c r="AE3147" t="s">
        <v>159</v>
      </c>
      <c r="AF3147" s="22" t="s">
        <v>17358</v>
      </c>
      <c r="AG3147" s="24" t="s">
        <v>69</v>
      </c>
      <c r="AH3147" t="s">
        <v>5290</v>
      </c>
      <c r="AI3147" t="s">
        <v>5291</v>
      </c>
      <c r="AJ3147" s="7"/>
      <c r="AK3147" s="7"/>
      <c r="AL3147"/>
      <c r="AN3147" s="7"/>
      <c r="AO3147" s="7"/>
      <c r="AP3147"/>
      <c r="AQ3147"/>
      <c r="AU3147" s="5"/>
      <c r="AV3147" s="5"/>
      <c r="AW3147" t="s">
        <v>1394</v>
      </c>
      <c r="AX3147" t="s">
        <v>1394</v>
      </c>
      <c r="AY3147" t="s">
        <v>17356</v>
      </c>
      <c r="AZ3147" t="s">
        <v>17252</v>
      </c>
      <c r="BA3147" t="s">
        <v>4800</v>
      </c>
      <c r="BB3147" t="s">
        <v>17253</v>
      </c>
      <c r="BC3147" t="s">
        <v>17254</v>
      </c>
      <c r="BD3147" t="s">
        <v>17255</v>
      </c>
      <c r="BE3147" t="s">
        <v>17256</v>
      </c>
      <c r="BF3147" t="s">
        <v>17255</v>
      </c>
      <c r="BG3147" t="s">
        <v>17258</v>
      </c>
      <c r="BH3147" t="s">
        <v>12286</v>
      </c>
      <c r="BI3147" t="s">
        <v>1394</v>
      </c>
      <c r="BJ3147" t="s">
        <v>8866</v>
      </c>
      <c r="BK3147" s="12" t="s">
        <v>17259</v>
      </c>
      <c r="BL3147" t="s">
        <v>17261</v>
      </c>
      <c r="BM3147" t="s">
        <v>1666</v>
      </c>
      <c r="BN3147" t="s">
        <v>377</v>
      </c>
      <c r="BO3147" t="s">
        <v>17255</v>
      </c>
      <c r="BP3147">
        <v>1</v>
      </c>
      <c r="BQ3147">
        <v>2992697</v>
      </c>
      <c r="BR3147" s="12" t="s">
        <v>17259</v>
      </c>
      <c r="BS3147">
        <v>4896</v>
      </c>
      <c r="BT3147" t="s">
        <v>17262</v>
      </c>
      <c r="BU3147" t="s">
        <v>69</v>
      </c>
      <c r="BV3147" t="s">
        <v>69</v>
      </c>
      <c r="BW3147" t="s">
        <v>69</v>
      </c>
    </row>
    <row r="3148" spans="1:75" x14ac:dyDescent="0.2">
      <c r="A3148" t="s">
        <v>17245</v>
      </c>
      <c r="B3148" t="s">
        <v>17359</v>
      </c>
      <c r="C3148" t="s">
        <v>17360</v>
      </c>
      <c r="D3148" t="s">
        <v>17361</v>
      </c>
      <c r="E3148" t="s">
        <v>17362</v>
      </c>
      <c r="F3148">
        <v>29925950</v>
      </c>
      <c r="G3148" s="3" t="s">
        <v>17250</v>
      </c>
      <c r="H3148" s="3" t="s">
        <v>1389</v>
      </c>
      <c r="J3148" s="3" t="s">
        <v>5154</v>
      </c>
      <c r="K3148" s="3" t="s">
        <v>73</v>
      </c>
      <c r="L3148" s="6" t="s">
        <v>438</v>
      </c>
      <c r="M3148" s="24" t="s">
        <v>6398</v>
      </c>
      <c r="N3148" t="s">
        <v>438</v>
      </c>
      <c r="O3148" s="24" t="s">
        <v>30786</v>
      </c>
      <c r="T3148" t="str">
        <f>IF(X3148 &lt;&gt; "", CONCATENATE(Table1[[#This Row],[bioproject]],".",Table1[[#This Row],[Replicate group]]), "")</f>
        <v/>
      </c>
      <c r="AA3148" s="6" t="str">
        <f>IF(Table1[[#This Row],[fungi_species]] &lt;&gt; "", CONCATENATE(LEFT(Table1[[#This Row],[fungi_species]],2), LEFT(_xlfn.TEXTAFTER(Table1[[#This Row],[fungi_species]], " ", 1),3)),"")</f>
        <v/>
      </c>
      <c r="AB3148" s="7"/>
      <c r="AC3148" t="s">
        <v>17364</v>
      </c>
      <c r="AD3148" t="s">
        <v>17364</v>
      </c>
      <c r="AE3148" t="s">
        <v>159</v>
      </c>
      <c r="AF3148" s="22" t="s">
        <v>17365</v>
      </c>
      <c r="AG3148" s="24" t="s">
        <v>69</v>
      </c>
      <c r="AH3148" t="s">
        <v>5290</v>
      </c>
      <c r="AI3148" t="s">
        <v>5291</v>
      </c>
      <c r="AJ3148" s="7"/>
      <c r="AK3148" s="7"/>
      <c r="AL3148"/>
      <c r="AN3148" s="7"/>
      <c r="AO3148" s="7"/>
      <c r="AP3148"/>
      <c r="AQ3148"/>
      <c r="AU3148" s="5"/>
      <c r="AV3148" s="5"/>
      <c r="AW3148" t="s">
        <v>1394</v>
      </c>
      <c r="AX3148" t="s">
        <v>1394</v>
      </c>
      <c r="AY3148" t="s">
        <v>17363</v>
      </c>
      <c r="AZ3148" t="s">
        <v>17252</v>
      </c>
      <c r="BA3148" t="s">
        <v>4800</v>
      </c>
      <c r="BB3148" t="s">
        <v>17253</v>
      </c>
      <c r="BC3148" t="s">
        <v>17254</v>
      </c>
      <c r="BD3148" t="s">
        <v>17255</v>
      </c>
      <c r="BE3148" t="s">
        <v>17256</v>
      </c>
      <c r="BF3148" t="s">
        <v>17255</v>
      </c>
      <c r="BG3148" t="s">
        <v>17258</v>
      </c>
      <c r="BH3148" t="s">
        <v>12286</v>
      </c>
      <c r="BI3148" t="s">
        <v>1394</v>
      </c>
      <c r="BJ3148" t="s">
        <v>8866</v>
      </c>
      <c r="BK3148" s="12" t="s">
        <v>17259</v>
      </c>
      <c r="BL3148" t="s">
        <v>17261</v>
      </c>
      <c r="BM3148" t="s">
        <v>1666</v>
      </c>
      <c r="BN3148" t="s">
        <v>377</v>
      </c>
      <c r="BO3148" t="s">
        <v>17255</v>
      </c>
      <c r="BP3148">
        <v>1</v>
      </c>
      <c r="BQ3148">
        <v>4113022</v>
      </c>
      <c r="BR3148" s="12" t="s">
        <v>17259</v>
      </c>
      <c r="BS3148">
        <v>4896</v>
      </c>
      <c r="BT3148" t="s">
        <v>17262</v>
      </c>
      <c r="BU3148" t="s">
        <v>69</v>
      </c>
      <c r="BV3148" t="s">
        <v>69</v>
      </c>
      <c r="BW3148" t="s">
        <v>69</v>
      </c>
    </row>
    <row r="3149" spans="1:75" x14ac:dyDescent="0.2">
      <c r="A3149" t="s">
        <v>17245</v>
      </c>
      <c r="B3149" t="s">
        <v>17366</v>
      </c>
      <c r="C3149" t="s">
        <v>17367</v>
      </c>
      <c r="D3149" t="s">
        <v>17368</v>
      </c>
      <c r="E3149" t="s">
        <v>17369</v>
      </c>
      <c r="F3149">
        <v>29925950</v>
      </c>
      <c r="G3149" s="3" t="s">
        <v>17250</v>
      </c>
      <c r="H3149" s="3" t="s">
        <v>1389</v>
      </c>
      <c r="J3149" s="3" t="s">
        <v>5154</v>
      </c>
      <c r="K3149" s="3" t="s">
        <v>73</v>
      </c>
      <c r="L3149" s="6" t="s">
        <v>438</v>
      </c>
      <c r="M3149" s="24" t="s">
        <v>6398</v>
      </c>
      <c r="N3149" t="s">
        <v>438</v>
      </c>
      <c r="O3149" s="24" t="s">
        <v>30786</v>
      </c>
      <c r="T3149" t="str">
        <f>IF(X3149 &lt;&gt; "", CONCATENATE(Table1[[#This Row],[bioproject]],".",Table1[[#This Row],[Replicate group]]), "")</f>
        <v/>
      </c>
      <c r="AA3149" s="6" t="str">
        <f>IF(Table1[[#This Row],[fungi_species]] &lt;&gt; "", CONCATENATE(LEFT(Table1[[#This Row],[fungi_species]],2), LEFT(_xlfn.TEXTAFTER(Table1[[#This Row],[fungi_species]], " ", 1),3)),"")</f>
        <v/>
      </c>
      <c r="AB3149" s="7"/>
      <c r="AC3149" t="s">
        <v>17371</v>
      </c>
      <c r="AD3149" t="s">
        <v>17371</v>
      </c>
      <c r="AE3149" t="s">
        <v>159</v>
      </c>
      <c r="AF3149" s="22" t="s">
        <v>17372</v>
      </c>
      <c r="AG3149" s="24" t="s">
        <v>69</v>
      </c>
      <c r="AH3149" t="s">
        <v>5290</v>
      </c>
      <c r="AI3149" t="s">
        <v>5291</v>
      </c>
      <c r="AJ3149" s="7"/>
      <c r="AK3149" s="7"/>
      <c r="AL3149"/>
      <c r="AN3149" s="7"/>
      <c r="AO3149" s="7"/>
      <c r="AP3149"/>
      <c r="AQ3149"/>
      <c r="AU3149" s="5"/>
      <c r="AV3149" s="5"/>
      <c r="AW3149" t="s">
        <v>1394</v>
      </c>
      <c r="AX3149" t="s">
        <v>1394</v>
      </c>
      <c r="AY3149" t="s">
        <v>17370</v>
      </c>
      <c r="AZ3149" t="s">
        <v>17252</v>
      </c>
      <c r="BA3149" t="s">
        <v>4800</v>
      </c>
      <c r="BB3149" t="s">
        <v>17253</v>
      </c>
      <c r="BC3149" t="s">
        <v>17254</v>
      </c>
      <c r="BD3149" t="s">
        <v>17255</v>
      </c>
      <c r="BE3149" t="s">
        <v>17256</v>
      </c>
      <c r="BF3149" t="s">
        <v>17255</v>
      </c>
      <c r="BG3149" t="s">
        <v>17258</v>
      </c>
      <c r="BH3149" t="s">
        <v>12286</v>
      </c>
      <c r="BI3149" t="s">
        <v>1394</v>
      </c>
      <c r="BJ3149" t="s">
        <v>8866</v>
      </c>
      <c r="BK3149" s="12" t="s">
        <v>17259</v>
      </c>
      <c r="BL3149" t="s">
        <v>17261</v>
      </c>
      <c r="BM3149" t="s">
        <v>1666</v>
      </c>
      <c r="BN3149" t="s">
        <v>377</v>
      </c>
      <c r="BO3149" t="s">
        <v>17255</v>
      </c>
      <c r="BP3149">
        <v>1</v>
      </c>
      <c r="BQ3149">
        <v>2426280</v>
      </c>
      <c r="BR3149" s="12" t="s">
        <v>17259</v>
      </c>
      <c r="BS3149">
        <v>4896</v>
      </c>
      <c r="BT3149" t="s">
        <v>17262</v>
      </c>
      <c r="BU3149" t="s">
        <v>69</v>
      </c>
      <c r="BV3149" t="s">
        <v>69</v>
      </c>
      <c r="BW3149" t="s">
        <v>69</v>
      </c>
    </row>
    <row r="3150" spans="1:75" x14ac:dyDescent="0.2">
      <c r="A3150" t="s">
        <v>17245</v>
      </c>
      <c r="B3150" t="s">
        <v>17373</v>
      </c>
      <c r="C3150" t="s">
        <v>17374</v>
      </c>
      <c r="D3150" t="s">
        <v>17375</v>
      </c>
      <c r="E3150" t="s">
        <v>17376</v>
      </c>
      <c r="F3150">
        <v>29925950</v>
      </c>
      <c r="G3150" s="3" t="s">
        <v>17250</v>
      </c>
      <c r="H3150" s="3" t="s">
        <v>1389</v>
      </c>
      <c r="J3150" s="3" t="s">
        <v>5154</v>
      </c>
      <c r="K3150" s="3" t="s">
        <v>73</v>
      </c>
      <c r="L3150" s="6" t="s">
        <v>438</v>
      </c>
      <c r="M3150" s="24" t="s">
        <v>6398</v>
      </c>
      <c r="N3150" t="s">
        <v>438</v>
      </c>
      <c r="O3150" s="24" t="s">
        <v>30786</v>
      </c>
      <c r="T3150" t="str">
        <f>IF(X3150 &lt;&gt; "", CONCATENATE(Table1[[#This Row],[bioproject]],".",Table1[[#This Row],[Replicate group]]), "")</f>
        <v/>
      </c>
      <c r="AA3150" s="6" t="str">
        <f>IF(Table1[[#This Row],[fungi_species]] &lt;&gt; "", CONCATENATE(LEFT(Table1[[#This Row],[fungi_species]],2), LEFT(_xlfn.TEXTAFTER(Table1[[#This Row],[fungi_species]], " ", 1),3)),"")</f>
        <v/>
      </c>
      <c r="AB3150" s="7"/>
      <c r="AC3150" t="s">
        <v>17378</v>
      </c>
      <c r="AD3150" t="s">
        <v>17378</v>
      </c>
      <c r="AE3150" t="s">
        <v>159</v>
      </c>
      <c r="AF3150" s="22" t="s">
        <v>17379</v>
      </c>
      <c r="AG3150" s="24" t="s">
        <v>69</v>
      </c>
      <c r="AH3150" t="s">
        <v>5290</v>
      </c>
      <c r="AI3150" t="s">
        <v>5291</v>
      </c>
      <c r="AJ3150" s="7"/>
      <c r="AK3150" s="7"/>
      <c r="AL3150"/>
      <c r="AN3150" s="7"/>
      <c r="AO3150" s="7"/>
      <c r="AP3150"/>
      <c r="AQ3150"/>
      <c r="AU3150" s="5"/>
      <c r="AV3150" s="5"/>
      <c r="AW3150" t="s">
        <v>1394</v>
      </c>
      <c r="AX3150" t="s">
        <v>1394</v>
      </c>
      <c r="AY3150" t="s">
        <v>17377</v>
      </c>
      <c r="AZ3150" t="s">
        <v>17252</v>
      </c>
      <c r="BA3150" t="s">
        <v>4800</v>
      </c>
      <c r="BB3150" t="s">
        <v>17253</v>
      </c>
      <c r="BC3150" t="s">
        <v>17254</v>
      </c>
      <c r="BD3150" t="s">
        <v>17255</v>
      </c>
      <c r="BE3150" t="s">
        <v>17256</v>
      </c>
      <c r="BF3150" t="s">
        <v>17255</v>
      </c>
      <c r="BG3150" t="s">
        <v>17258</v>
      </c>
      <c r="BH3150" t="s">
        <v>12286</v>
      </c>
      <c r="BI3150" t="s">
        <v>1394</v>
      </c>
      <c r="BJ3150" t="s">
        <v>8866</v>
      </c>
      <c r="BK3150" s="12" t="s">
        <v>17259</v>
      </c>
      <c r="BL3150" t="s">
        <v>17261</v>
      </c>
      <c r="BM3150" t="s">
        <v>1666</v>
      </c>
      <c r="BN3150" t="s">
        <v>377</v>
      </c>
      <c r="BO3150" t="s">
        <v>17255</v>
      </c>
      <c r="BP3150">
        <v>1</v>
      </c>
      <c r="BQ3150">
        <v>3010412</v>
      </c>
      <c r="BR3150" s="12" t="s">
        <v>17259</v>
      </c>
      <c r="BS3150">
        <v>4896</v>
      </c>
      <c r="BT3150" t="s">
        <v>17262</v>
      </c>
      <c r="BU3150" t="s">
        <v>69</v>
      </c>
      <c r="BV3150" t="s">
        <v>69</v>
      </c>
      <c r="BW3150" t="s">
        <v>69</v>
      </c>
    </row>
    <row r="3151" spans="1:75" x14ac:dyDescent="0.2">
      <c r="A3151" t="s">
        <v>17245</v>
      </c>
      <c r="B3151" t="s">
        <v>17380</v>
      </c>
      <c r="C3151" t="s">
        <v>17381</v>
      </c>
      <c r="D3151" t="s">
        <v>17382</v>
      </c>
      <c r="E3151" t="s">
        <v>17383</v>
      </c>
      <c r="F3151">
        <v>29925950</v>
      </c>
      <c r="G3151" s="3" t="s">
        <v>17250</v>
      </c>
      <c r="H3151" s="3" t="s">
        <v>1389</v>
      </c>
      <c r="J3151" s="3" t="s">
        <v>5154</v>
      </c>
      <c r="K3151" s="3" t="s">
        <v>73</v>
      </c>
      <c r="L3151" s="6" t="s">
        <v>438</v>
      </c>
      <c r="M3151" s="24" t="s">
        <v>6398</v>
      </c>
      <c r="N3151" t="s">
        <v>438</v>
      </c>
      <c r="O3151" s="24" t="s">
        <v>30786</v>
      </c>
      <c r="T3151" t="str">
        <f>IF(X3151 &lt;&gt; "", CONCATENATE(Table1[[#This Row],[bioproject]],".",Table1[[#This Row],[Replicate group]]), "")</f>
        <v/>
      </c>
      <c r="AA3151" s="6" t="str">
        <f>IF(Table1[[#This Row],[fungi_species]] &lt;&gt; "", CONCATENATE(LEFT(Table1[[#This Row],[fungi_species]],2), LEFT(_xlfn.TEXTAFTER(Table1[[#This Row],[fungi_species]], " ", 1),3)),"")</f>
        <v/>
      </c>
      <c r="AB3151" s="7"/>
      <c r="AC3151" t="s">
        <v>17384</v>
      </c>
      <c r="AD3151" t="s">
        <v>17384</v>
      </c>
      <c r="AE3151" t="s">
        <v>159</v>
      </c>
      <c r="AF3151" s="22" t="s">
        <v>17385</v>
      </c>
      <c r="AG3151" s="24" t="s">
        <v>69</v>
      </c>
      <c r="AH3151" t="s">
        <v>5290</v>
      </c>
      <c r="AI3151" t="s">
        <v>5291</v>
      </c>
      <c r="AJ3151" s="7"/>
      <c r="AK3151" s="7"/>
      <c r="AL3151"/>
      <c r="AN3151" s="7"/>
      <c r="AO3151" s="7"/>
      <c r="AP3151"/>
      <c r="AQ3151"/>
      <c r="AU3151" s="5"/>
      <c r="AV3151" s="5"/>
      <c r="AW3151" t="s">
        <v>1394</v>
      </c>
      <c r="AX3151" t="s">
        <v>1394</v>
      </c>
      <c r="AY3151" t="s">
        <v>17251</v>
      </c>
      <c r="AZ3151" t="s">
        <v>17252</v>
      </c>
      <c r="BA3151" t="s">
        <v>4800</v>
      </c>
      <c r="BB3151" t="s">
        <v>17253</v>
      </c>
      <c r="BC3151" t="s">
        <v>17254</v>
      </c>
      <c r="BD3151" t="s">
        <v>17255</v>
      </c>
      <c r="BE3151" t="s">
        <v>17256</v>
      </c>
      <c r="BF3151" t="s">
        <v>17255</v>
      </c>
      <c r="BG3151" t="s">
        <v>17258</v>
      </c>
      <c r="BH3151" t="s">
        <v>12286</v>
      </c>
      <c r="BI3151" t="s">
        <v>1394</v>
      </c>
      <c r="BJ3151" t="s">
        <v>8866</v>
      </c>
      <c r="BK3151" s="12" t="s">
        <v>17259</v>
      </c>
      <c r="BL3151" t="s">
        <v>17261</v>
      </c>
      <c r="BM3151" t="s">
        <v>1666</v>
      </c>
      <c r="BN3151" t="s">
        <v>377</v>
      </c>
      <c r="BO3151" t="s">
        <v>17255</v>
      </c>
      <c r="BP3151">
        <v>1</v>
      </c>
      <c r="BQ3151">
        <v>7015161</v>
      </c>
      <c r="BR3151" s="12" t="s">
        <v>17259</v>
      </c>
      <c r="BS3151">
        <v>4896</v>
      </c>
      <c r="BT3151" t="s">
        <v>17262</v>
      </c>
      <c r="BU3151" t="s">
        <v>69</v>
      </c>
      <c r="BV3151" t="s">
        <v>69</v>
      </c>
      <c r="BW3151" t="s">
        <v>69</v>
      </c>
    </row>
    <row r="3152" spans="1:75" x14ac:dyDescent="0.2">
      <c r="A3152" t="s">
        <v>17245</v>
      </c>
      <c r="B3152" t="s">
        <v>17386</v>
      </c>
      <c r="C3152" t="s">
        <v>17387</v>
      </c>
      <c r="D3152" t="s">
        <v>17388</v>
      </c>
      <c r="E3152" t="s">
        <v>17389</v>
      </c>
      <c r="F3152">
        <v>29925950</v>
      </c>
      <c r="G3152" s="3" t="s">
        <v>17250</v>
      </c>
      <c r="H3152" s="3" t="s">
        <v>1389</v>
      </c>
      <c r="J3152" s="3" t="s">
        <v>5154</v>
      </c>
      <c r="K3152" s="3" t="s">
        <v>73</v>
      </c>
      <c r="L3152" s="6" t="s">
        <v>438</v>
      </c>
      <c r="M3152" s="24" t="s">
        <v>6398</v>
      </c>
      <c r="N3152" t="s">
        <v>438</v>
      </c>
      <c r="O3152" s="24" t="s">
        <v>30786</v>
      </c>
      <c r="T3152" t="str">
        <f>IF(X3152 &lt;&gt; "", CONCATENATE(Table1[[#This Row],[bioproject]],".",Table1[[#This Row],[Replicate group]]), "")</f>
        <v/>
      </c>
      <c r="AA3152" s="6" t="str">
        <f>IF(Table1[[#This Row],[fungi_species]] &lt;&gt; "", CONCATENATE(LEFT(Table1[[#This Row],[fungi_species]],2), LEFT(_xlfn.TEXTAFTER(Table1[[#This Row],[fungi_species]], " ", 1),3)),"")</f>
        <v/>
      </c>
      <c r="AB3152" s="7"/>
      <c r="AC3152" t="s">
        <v>17390</v>
      </c>
      <c r="AD3152" t="s">
        <v>17390</v>
      </c>
      <c r="AE3152" t="s">
        <v>159</v>
      </c>
      <c r="AF3152" s="22" t="s">
        <v>17391</v>
      </c>
      <c r="AG3152" s="24" t="s">
        <v>69</v>
      </c>
      <c r="AH3152" t="s">
        <v>5290</v>
      </c>
      <c r="AI3152" t="s">
        <v>5291</v>
      </c>
      <c r="AJ3152" s="7"/>
      <c r="AK3152" s="7"/>
      <c r="AL3152"/>
      <c r="AN3152" s="7"/>
      <c r="AO3152" s="7"/>
      <c r="AP3152"/>
      <c r="AQ3152"/>
      <c r="AU3152" s="5"/>
      <c r="AV3152" s="5"/>
      <c r="AW3152" t="s">
        <v>1394</v>
      </c>
      <c r="AX3152" t="s">
        <v>1394</v>
      </c>
      <c r="AY3152" t="s">
        <v>17251</v>
      </c>
      <c r="AZ3152" t="s">
        <v>17252</v>
      </c>
      <c r="BA3152" t="s">
        <v>4800</v>
      </c>
      <c r="BB3152" t="s">
        <v>17253</v>
      </c>
      <c r="BC3152" t="s">
        <v>17254</v>
      </c>
      <c r="BD3152" t="s">
        <v>17255</v>
      </c>
      <c r="BE3152" t="s">
        <v>17256</v>
      </c>
      <c r="BF3152" t="s">
        <v>17255</v>
      </c>
      <c r="BG3152" t="s">
        <v>17258</v>
      </c>
      <c r="BH3152" t="s">
        <v>12286</v>
      </c>
      <c r="BI3152" t="s">
        <v>1394</v>
      </c>
      <c r="BJ3152" t="s">
        <v>8866</v>
      </c>
      <c r="BK3152" s="12" t="s">
        <v>17259</v>
      </c>
      <c r="BL3152" t="s">
        <v>17261</v>
      </c>
      <c r="BM3152" t="s">
        <v>1666</v>
      </c>
      <c r="BN3152" t="s">
        <v>377</v>
      </c>
      <c r="BO3152" t="s">
        <v>17255</v>
      </c>
      <c r="BP3152">
        <v>1</v>
      </c>
      <c r="BQ3152">
        <v>10272080</v>
      </c>
      <c r="BR3152" s="12" t="s">
        <v>17259</v>
      </c>
      <c r="BS3152">
        <v>4896</v>
      </c>
      <c r="BT3152" t="s">
        <v>17262</v>
      </c>
      <c r="BU3152" t="s">
        <v>69</v>
      </c>
      <c r="BV3152" t="s">
        <v>69</v>
      </c>
      <c r="BW3152" t="s">
        <v>69</v>
      </c>
    </row>
    <row r="3153" spans="1:75" x14ac:dyDescent="0.2">
      <c r="A3153" t="s">
        <v>17245</v>
      </c>
      <c r="B3153" t="s">
        <v>17392</v>
      </c>
      <c r="C3153" t="s">
        <v>17393</v>
      </c>
      <c r="D3153" t="s">
        <v>17394</v>
      </c>
      <c r="E3153" t="s">
        <v>17395</v>
      </c>
      <c r="F3153">
        <v>29925950</v>
      </c>
      <c r="G3153" s="3" t="s">
        <v>17250</v>
      </c>
      <c r="H3153" s="3" t="s">
        <v>1389</v>
      </c>
      <c r="J3153" s="3" t="s">
        <v>5154</v>
      </c>
      <c r="K3153" s="3" t="s">
        <v>73</v>
      </c>
      <c r="L3153" s="6" t="s">
        <v>438</v>
      </c>
      <c r="M3153" s="24" t="s">
        <v>6398</v>
      </c>
      <c r="N3153" t="s">
        <v>438</v>
      </c>
      <c r="O3153" s="24" t="s">
        <v>30786</v>
      </c>
      <c r="T3153" t="str">
        <f>IF(X3153 &lt;&gt; "", CONCATENATE(Table1[[#This Row],[bioproject]],".",Table1[[#This Row],[Replicate group]]), "")</f>
        <v/>
      </c>
      <c r="AA3153" s="6" t="str">
        <f>IF(Table1[[#This Row],[fungi_species]] &lt;&gt; "", CONCATENATE(LEFT(Table1[[#This Row],[fungi_species]],2), LEFT(_xlfn.TEXTAFTER(Table1[[#This Row],[fungi_species]], " ", 1),3)),"")</f>
        <v/>
      </c>
      <c r="AB3153" s="7"/>
      <c r="AC3153" t="s">
        <v>17396</v>
      </c>
      <c r="AD3153" t="s">
        <v>17396</v>
      </c>
      <c r="AE3153" t="s">
        <v>159</v>
      </c>
      <c r="AF3153" s="22" t="s">
        <v>17397</v>
      </c>
      <c r="AG3153" s="24" t="s">
        <v>69</v>
      </c>
      <c r="AH3153" t="s">
        <v>5290</v>
      </c>
      <c r="AI3153" t="s">
        <v>5291</v>
      </c>
      <c r="AJ3153" s="7"/>
      <c r="AK3153" s="7"/>
      <c r="AL3153"/>
      <c r="AN3153" s="7"/>
      <c r="AO3153" s="7"/>
      <c r="AP3153"/>
      <c r="AQ3153"/>
      <c r="AU3153" s="5"/>
      <c r="AV3153" s="5"/>
      <c r="AW3153" t="s">
        <v>1394</v>
      </c>
      <c r="AX3153" t="s">
        <v>1394</v>
      </c>
      <c r="AY3153" t="s">
        <v>17273</v>
      </c>
      <c r="AZ3153" t="s">
        <v>17252</v>
      </c>
      <c r="BA3153" t="s">
        <v>4800</v>
      </c>
      <c r="BB3153" t="s">
        <v>17253</v>
      </c>
      <c r="BC3153" t="s">
        <v>17254</v>
      </c>
      <c r="BD3153" t="s">
        <v>17255</v>
      </c>
      <c r="BE3153" t="s">
        <v>17256</v>
      </c>
      <c r="BF3153" t="s">
        <v>17255</v>
      </c>
      <c r="BG3153" t="s">
        <v>17258</v>
      </c>
      <c r="BH3153" t="s">
        <v>12286</v>
      </c>
      <c r="BI3153" t="s">
        <v>1394</v>
      </c>
      <c r="BJ3153" t="s">
        <v>8866</v>
      </c>
      <c r="BK3153" s="12" t="s">
        <v>17259</v>
      </c>
      <c r="BL3153" t="s">
        <v>17261</v>
      </c>
      <c r="BM3153" t="s">
        <v>1666</v>
      </c>
      <c r="BN3153" t="s">
        <v>377</v>
      </c>
      <c r="BO3153" t="s">
        <v>17255</v>
      </c>
      <c r="BP3153">
        <v>1</v>
      </c>
      <c r="BQ3153">
        <v>14254824</v>
      </c>
      <c r="BR3153" s="12" t="s">
        <v>17259</v>
      </c>
      <c r="BS3153">
        <v>4896</v>
      </c>
      <c r="BT3153" t="s">
        <v>17262</v>
      </c>
      <c r="BU3153" t="s">
        <v>69</v>
      </c>
      <c r="BV3153" t="s">
        <v>69</v>
      </c>
      <c r="BW3153" t="s">
        <v>69</v>
      </c>
    </row>
    <row r="3154" spans="1:75" x14ac:dyDescent="0.2">
      <c r="A3154" t="s">
        <v>17245</v>
      </c>
      <c r="B3154" t="s">
        <v>17398</v>
      </c>
      <c r="C3154" t="s">
        <v>17399</v>
      </c>
      <c r="D3154" t="s">
        <v>17400</v>
      </c>
      <c r="E3154" t="s">
        <v>17401</v>
      </c>
      <c r="F3154">
        <v>29925950</v>
      </c>
      <c r="G3154" s="3" t="s">
        <v>17250</v>
      </c>
      <c r="H3154" s="3" t="s">
        <v>1389</v>
      </c>
      <c r="J3154" s="3" t="s">
        <v>5154</v>
      </c>
      <c r="K3154" s="3" t="s">
        <v>73</v>
      </c>
      <c r="L3154" s="6" t="s">
        <v>438</v>
      </c>
      <c r="M3154" s="24" t="s">
        <v>6398</v>
      </c>
      <c r="N3154" t="s">
        <v>438</v>
      </c>
      <c r="O3154" s="24" t="s">
        <v>30786</v>
      </c>
      <c r="T3154" t="str">
        <f>IF(X3154 &lt;&gt; "", CONCATENATE(Table1[[#This Row],[bioproject]],".",Table1[[#This Row],[Replicate group]]), "")</f>
        <v/>
      </c>
      <c r="AA3154" s="6" t="str">
        <f>IF(Table1[[#This Row],[fungi_species]] &lt;&gt; "", CONCATENATE(LEFT(Table1[[#This Row],[fungi_species]],2), LEFT(_xlfn.TEXTAFTER(Table1[[#This Row],[fungi_species]], " ", 1),3)),"")</f>
        <v/>
      </c>
      <c r="AB3154" s="7"/>
      <c r="AC3154" t="s">
        <v>17402</v>
      </c>
      <c r="AD3154" t="s">
        <v>17402</v>
      </c>
      <c r="AE3154" t="s">
        <v>159</v>
      </c>
      <c r="AF3154" s="22" t="s">
        <v>17403</v>
      </c>
      <c r="AG3154" s="24" t="s">
        <v>69</v>
      </c>
      <c r="AH3154" t="s">
        <v>5290</v>
      </c>
      <c r="AI3154" t="s">
        <v>5291</v>
      </c>
      <c r="AJ3154" s="7"/>
      <c r="AK3154" s="7"/>
      <c r="AL3154"/>
      <c r="AN3154" s="7"/>
      <c r="AO3154" s="7"/>
      <c r="AP3154"/>
      <c r="AQ3154"/>
      <c r="AU3154" s="5"/>
      <c r="AV3154" s="5"/>
      <c r="AW3154" t="s">
        <v>1394</v>
      </c>
      <c r="AX3154" t="s">
        <v>1394</v>
      </c>
      <c r="AY3154" t="s">
        <v>17273</v>
      </c>
      <c r="AZ3154" t="s">
        <v>17252</v>
      </c>
      <c r="BA3154" t="s">
        <v>4800</v>
      </c>
      <c r="BB3154" t="s">
        <v>17253</v>
      </c>
      <c r="BC3154" t="s">
        <v>17254</v>
      </c>
      <c r="BD3154" t="s">
        <v>17255</v>
      </c>
      <c r="BE3154" t="s">
        <v>17256</v>
      </c>
      <c r="BF3154" t="s">
        <v>17255</v>
      </c>
      <c r="BG3154" t="s">
        <v>17258</v>
      </c>
      <c r="BH3154" t="s">
        <v>12286</v>
      </c>
      <c r="BI3154" t="s">
        <v>1394</v>
      </c>
      <c r="BJ3154" t="s">
        <v>8866</v>
      </c>
      <c r="BK3154" s="12" t="s">
        <v>17259</v>
      </c>
      <c r="BL3154" t="s">
        <v>17261</v>
      </c>
      <c r="BM3154" t="s">
        <v>1666</v>
      </c>
      <c r="BN3154" t="s">
        <v>377</v>
      </c>
      <c r="BO3154" t="s">
        <v>17255</v>
      </c>
      <c r="BP3154">
        <v>1</v>
      </c>
      <c r="BQ3154">
        <v>11914161</v>
      </c>
      <c r="BR3154" s="12" t="s">
        <v>17259</v>
      </c>
      <c r="BS3154">
        <v>4896</v>
      </c>
      <c r="BT3154" t="s">
        <v>17262</v>
      </c>
      <c r="BU3154" t="s">
        <v>69</v>
      </c>
      <c r="BV3154" t="s">
        <v>69</v>
      </c>
      <c r="BW3154" t="s">
        <v>69</v>
      </c>
    </row>
    <row r="3155" spans="1:75" x14ac:dyDescent="0.2">
      <c r="A3155" t="s">
        <v>17245</v>
      </c>
      <c r="B3155" t="s">
        <v>17404</v>
      </c>
      <c r="C3155" t="s">
        <v>17405</v>
      </c>
      <c r="D3155" t="s">
        <v>17406</v>
      </c>
      <c r="E3155" t="s">
        <v>17407</v>
      </c>
      <c r="F3155">
        <v>29925950</v>
      </c>
      <c r="G3155" s="3" t="s">
        <v>17250</v>
      </c>
      <c r="H3155" s="3" t="s">
        <v>1389</v>
      </c>
      <c r="J3155" s="3" t="s">
        <v>5154</v>
      </c>
      <c r="K3155" s="3" t="s">
        <v>73</v>
      </c>
      <c r="L3155" s="6" t="s">
        <v>438</v>
      </c>
      <c r="M3155" s="24" t="s">
        <v>6398</v>
      </c>
      <c r="N3155" t="s">
        <v>438</v>
      </c>
      <c r="O3155" s="24" t="s">
        <v>30786</v>
      </c>
      <c r="T3155" t="str">
        <f>IF(X3155 &lt;&gt; "", CONCATENATE(Table1[[#This Row],[bioproject]],".",Table1[[#This Row],[Replicate group]]), "")</f>
        <v/>
      </c>
      <c r="AA3155" s="6" t="str">
        <f>IF(Table1[[#This Row],[fungi_species]] &lt;&gt; "", CONCATENATE(LEFT(Table1[[#This Row],[fungi_species]],2), LEFT(_xlfn.TEXTAFTER(Table1[[#This Row],[fungi_species]], " ", 1),3)),"")</f>
        <v/>
      </c>
      <c r="AB3155" s="7"/>
      <c r="AC3155" t="s">
        <v>17408</v>
      </c>
      <c r="AD3155" t="s">
        <v>17408</v>
      </c>
      <c r="AE3155" t="s">
        <v>159</v>
      </c>
      <c r="AF3155" s="22" t="s">
        <v>17409</v>
      </c>
      <c r="AG3155" s="24" t="s">
        <v>69</v>
      </c>
      <c r="AH3155" t="s">
        <v>5290</v>
      </c>
      <c r="AI3155" t="s">
        <v>5291</v>
      </c>
      <c r="AJ3155" s="7"/>
      <c r="AK3155" s="7"/>
      <c r="AL3155"/>
      <c r="AN3155" s="7"/>
      <c r="AO3155" s="7"/>
      <c r="AP3155"/>
      <c r="AQ3155"/>
      <c r="AU3155" s="5"/>
      <c r="AV3155" s="5"/>
      <c r="AW3155" t="s">
        <v>1394</v>
      </c>
      <c r="AX3155" t="s">
        <v>1394</v>
      </c>
      <c r="AY3155" t="s">
        <v>17286</v>
      </c>
      <c r="AZ3155" t="s">
        <v>17252</v>
      </c>
      <c r="BA3155" t="s">
        <v>4800</v>
      </c>
      <c r="BB3155" t="s">
        <v>17253</v>
      </c>
      <c r="BC3155" t="s">
        <v>17254</v>
      </c>
      <c r="BD3155" t="s">
        <v>17255</v>
      </c>
      <c r="BE3155" t="s">
        <v>17256</v>
      </c>
      <c r="BF3155" t="s">
        <v>17255</v>
      </c>
      <c r="BG3155" t="s">
        <v>17258</v>
      </c>
      <c r="BH3155" t="s">
        <v>12286</v>
      </c>
      <c r="BI3155" t="s">
        <v>1394</v>
      </c>
      <c r="BJ3155" t="s">
        <v>8866</v>
      </c>
      <c r="BK3155" s="12" t="s">
        <v>17259</v>
      </c>
      <c r="BL3155" t="s">
        <v>17261</v>
      </c>
      <c r="BM3155" t="s">
        <v>1666</v>
      </c>
      <c r="BN3155" t="s">
        <v>377</v>
      </c>
      <c r="BO3155" t="s">
        <v>17255</v>
      </c>
      <c r="BP3155">
        <v>1</v>
      </c>
      <c r="BQ3155">
        <v>9122005</v>
      </c>
      <c r="BR3155" s="12" t="s">
        <v>17259</v>
      </c>
      <c r="BS3155">
        <v>4896</v>
      </c>
      <c r="BT3155" t="s">
        <v>17262</v>
      </c>
      <c r="BU3155" t="s">
        <v>69</v>
      </c>
      <c r="BV3155" t="s">
        <v>69</v>
      </c>
      <c r="BW3155" t="s">
        <v>69</v>
      </c>
    </row>
    <row r="3156" spans="1:75" x14ac:dyDescent="0.2">
      <c r="A3156" t="s">
        <v>17245</v>
      </c>
      <c r="B3156" t="s">
        <v>17410</v>
      </c>
      <c r="C3156" t="s">
        <v>17411</v>
      </c>
      <c r="D3156" t="s">
        <v>17412</v>
      </c>
      <c r="E3156" t="s">
        <v>17413</v>
      </c>
      <c r="F3156">
        <v>29925950</v>
      </c>
      <c r="G3156" s="3" t="s">
        <v>17250</v>
      </c>
      <c r="H3156" s="3" t="s">
        <v>1389</v>
      </c>
      <c r="J3156" s="3" t="s">
        <v>5154</v>
      </c>
      <c r="K3156" s="3" t="s">
        <v>73</v>
      </c>
      <c r="L3156" s="6" t="s">
        <v>438</v>
      </c>
      <c r="M3156" s="24" t="s">
        <v>6398</v>
      </c>
      <c r="N3156" t="s">
        <v>438</v>
      </c>
      <c r="O3156" s="24" t="s">
        <v>30786</v>
      </c>
      <c r="T3156" t="str">
        <f>IF(X3156 &lt;&gt; "", CONCATENATE(Table1[[#This Row],[bioproject]],".",Table1[[#This Row],[Replicate group]]), "")</f>
        <v/>
      </c>
      <c r="AA3156" s="6" t="str">
        <f>IF(Table1[[#This Row],[fungi_species]] &lt;&gt; "", CONCATENATE(LEFT(Table1[[#This Row],[fungi_species]],2), LEFT(_xlfn.TEXTAFTER(Table1[[#This Row],[fungi_species]], " ", 1),3)),"")</f>
        <v/>
      </c>
      <c r="AB3156" s="7"/>
      <c r="AC3156" t="s">
        <v>17414</v>
      </c>
      <c r="AD3156" t="s">
        <v>17414</v>
      </c>
      <c r="AE3156" t="s">
        <v>159</v>
      </c>
      <c r="AF3156" s="22" t="s">
        <v>17415</v>
      </c>
      <c r="AG3156" s="24" t="s">
        <v>69</v>
      </c>
      <c r="AH3156" t="s">
        <v>5290</v>
      </c>
      <c r="AI3156" t="s">
        <v>5291</v>
      </c>
      <c r="AJ3156" s="7"/>
      <c r="AK3156" s="7"/>
      <c r="AL3156"/>
      <c r="AN3156" s="7"/>
      <c r="AO3156" s="7"/>
      <c r="AP3156"/>
      <c r="AQ3156"/>
      <c r="AU3156" s="5"/>
      <c r="AV3156" s="5"/>
      <c r="AW3156" t="s">
        <v>1394</v>
      </c>
      <c r="AX3156" t="s">
        <v>1394</v>
      </c>
      <c r="AY3156" t="s">
        <v>17293</v>
      </c>
      <c r="AZ3156" t="s">
        <v>17252</v>
      </c>
      <c r="BA3156" t="s">
        <v>4800</v>
      </c>
      <c r="BB3156" t="s">
        <v>17253</v>
      </c>
      <c r="BC3156" t="s">
        <v>17254</v>
      </c>
      <c r="BD3156" t="s">
        <v>17255</v>
      </c>
      <c r="BE3156" t="s">
        <v>17256</v>
      </c>
      <c r="BF3156" t="s">
        <v>17255</v>
      </c>
      <c r="BG3156" t="s">
        <v>17258</v>
      </c>
      <c r="BH3156" t="s">
        <v>12286</v>
      </c>
      <c r="BI3156" t="s">
        <v>1394</v>
      </c>
      <c r="BJ3156" t="s">
        <v>8866</v>
      </c>
      <c r="BK3156" s="12" t="s">
        <v>17259</v>
      </c>
      <c r="BL3156" t="s">
        <v>17261</v>
      </c>
      <c r="BM3156" t="s">
        <v>1666</v>
      </c>
      <c r="BN3156" t="s">
        <v>377</v>
      </c>
      <c r="BO3156" t="s">
        <v>17255</v>
      </c>
      <c r="BP3156">
        <v>1</v>
      </c>
      <c r="BQ3156">
        <v>12857280</v>
      </c>
      <c r="BR3156" s="12" t="s">
        <v>17259</v>
      </c>
      <c r="BS3156">
        <v>4896</v>
      </c>
      <c r="BT3156" t="s">
        <v>17262</v>
      </c>
      <c r="BU3156" t="s">
        <v>69</v>
      </c>
      <c r="BV3156" t="s">
        <v>69</v>
      </c>
      <c r="BW3156" t="s">
        <v>69</v>
      </c>
    </row>
    <row r="3157" spans="1:75" x14ac:dyDescent="0.2">
      <c r="A3157" t="s">
        <v>17245</v>
      </c>
      <c r="B3157" t="s">
        <v>17416</v>
      </c>
      <c r="C3157" t="s">
        <v>17417</v>
      </c>
      <c r="D3157" t="s">
        <v>17418</v>
      </c>
      <c r="E3157" t="s">
        <v>17419</v>
      </c>
      <c r="F3157">
        <v>29925950</v>
      </c>
      <c r="G3157" s="3" t="s">
        <v>17250</v>
      </c>
      <c r="H3157" s="3" t="s">
        <v>1389</v>
      </c>
      <c r="J3157" s="3" t="s">
        <v>5154</v>
      </c>
      <c r="K3157" s="3" t="s">
        <v>73</v>
      </c>
      <c r="L3157" s="6" t="s">
        <v>438</v>
      </c>
      <c r="M3157" s="24" t="s">
        <v>6398</v>
      </c>
      <c r="N3157" t="s">
        <v>438</v>
      </c>
      <c r="O3157" s="24" t="s">
        <v>30786</v>
      </c>
      <c r="T3157" t="str">
        <f>IF(X3157 &lt;&gt; "", CONCATENATE(Table1[[#This Row],[bioproject]],".",Table1[[#This Row],[Replicate group]]), "")</f>
        <v/>
      </c>
      <c r="AA3157" s="6" t="str">
        <f>IF(Table1[[#This Row],[fungi_species]] &lt;&gt; "", CONCATENATE(LEFT(Table1[[#This Row],[fungi_species]],2), LEFT(_xlfn.TEXTAFTER(Table1[[#This Row],[fungi_species]], " ", 1),3)),"")</f>
        <v/>
      </c>
      <c r="AB3157" s="7"/>
      <c r="AC3157" t="s">
        <v>17420</v>
      </c>
      <c r="AD3157" t="s">
        <v>17420</v>
      </c>
      <c r="AE3157" t="s">
        <v>159</v>
      </c>
      <c r="AF3157" s="22" t="s">
        <v>17421</v>
      </c>
      <c r="AG3157" s="24" t="s">
        <v>69</v>
      </c>
      <c r="AH3157" t="s">
        <v>5290</v>
      </c>
      <c r="AI3157" t="s">
        <v>5291</v>
      </c>
      <c r="AJ3157" s="7"/>
      <c r="AK3157" s="7"/>
      <c r="AL3157"/>
      <c r="AN3157" s="7"/>
      <c r="AO3157" s="7"/>
      <c r="AP3157"/>
      <c r="AQ3157"/>
      <c r="AU3157" s="5"/>
      <c r="AV3157" s="5"/>
      <c r="AW3157" t="s">
        <v>1394</v>
      </c>
      <c r="AX3157" t="s">
        <v>1394</v>
      </c>
      <c r="AY3157" t="s">
        <v>17300</v>
      </c>
      <c r="AZ3157" t="s">
        <v>17252</v>
      </c>
      <c r="BA3157" t="s">
        <v>4800</v>
      </c>
      <c r="BB3157" t="s">
        <v>17253</v>
      </c>
      <c r="BC3157" t="s">
        <v>17254</v>
      </c>
      <c r="BD3157" t="s">
        <v>17255</v>
      </c>
      <c r="BE3157" t="s">
        <v>17256</v>
      </c>
      <c r="BF3157" t="s">
        <v>17255</v>
      </c>
      <c r="BG3157" t="s">
        <v>17258</v>
      </c>
      <c r="BH3157" t="s">
        <v>12286</v>
      </c>
      <c r="BI3157" t="s">
        <v>1394</v>
      </c>
      <c r="BJ3157" t="s">
        <v>8866</v>
      </c>
      <c r="BK3157" s="12" t="s">
        <v>17259</v>
      </c>
      <c r="BL3157" t="s">
        <v>17261</v>
      </c>
      <c r="BM3157" t="s">
        <v>1666</v>
      </c>
      <c r="BN3157" t="s">
        <v>377</v>
      </c>
      <c r="BO3157" t="s">
        <v>17255</v>
      </c>
      <c r="BP3157">
        <v>1</v>
      </c>
      <c r="BQ3157">
        <v>5312416</v>
      </c>
      <c r="BR3157" s="12" t="s">
        <v>17259</v>
      </c>
      <c r="BS3157">
        <v>4896</v>
      </c>
      <c r="BT3157" t="s">
        <v>17262</v>
      </c>
      <c r="BU3157" t="s">
        <v>69</v>
      </c>
      <c r="BV3157" t="s">
        <v>69</v>
      </c>
      <c r="BW3157" t="s">
        <v>69</v>
      </c>
    </row>
    <row r="3158" spans="1:75" x14ac:dyDescent="0.2">
      <c r="A3158" t="s">
        <v>17245</v>
      </c>
      <c r="B3158" t="s">
        <v>17422</v>
      </c>
      <c r="C3158" t="s">
        <v>17423</v>
      </c>
      <c r="D3158" t="s">
        <v>17424</v>
      </c>
      <c r="E3158" t="s">
        <v>17425</v>
      </c>
      <c r="F3158">
        <v>29925950</v>
      </c>
      <c r="G3158" s="3" t="s">
        <v>17250</v>
      </c>
      <c r="H3158" s="3" t="s">
        <v>1389</v>
      </c>
      <c r="J3158" s="3" t="s">
        <v>5154</v>
      </c>
      <c r="K3158" s="3" t="s">
        <v>73</v>
      </c>
      <c r="L3158" s="6" t="s">
        <v>438</v>
      </c>
      <c r="M3158" s="24" t="s">
        <v>6398</v>
      </c>
      <c r="N3158" t="s">
        <v>438</v>
      </c>
      <c r="O3158" s="24" t="s">
        <v>30786</v>
      </c>
      <c r="T3158" t="str">
        <f>IF(X3158 &lt;&gt; "", CONCATENATE(Table1[[#This Row],[bioproject]],".",Table1[[#This Row],[Replicate group]]), "")</f>
        <v/>
      </c>
      <c r="AA3158" s="6" t="str">
        <f>IF(Table1[[#This Row],[fungi_species]] &lt;&gt; "", CONCATENATE(LEFT(Table1[[#This Row],[fungi_species]],2), LEFT(_xlfn.TEXTAFTER(Table1[[#This Row],[fungi_species]], " ", 1),3)),"")</f>
        <v/>
      </c>
      <c r="AB3158" s="7"/>
      <c r="AC3158" t="s">
        <v>17426</v>
      </c>
      <c r="AD3158" t="s">
        <v>17426</v>
      </c>
      <c r="AE3158" t="s">
        <v>159</v>
      </c>
      <c r="AF3158" s="22" t="s">
        <v>17427</v>
      </c>
      <c r="AG3158" s="24" t="s">
        <v>69</v>
      </c>
      <c r="AH3158" t="s">
        <v>5290</v>
      </c>
      <c r="AI3158" t="s">
        <v>5291</v>
      </c>
      <c r="AJ3158" s="7"/>
      <c r="AK3158" s="7"/>
      <c r="AL3158"/>
      <c r="AN3158" s="7"/>
      <c r="AO3158" s="7"/>
      <c r="AP3158"/>
      <c r="AQ3158"/>
      <c r="AU3158" s="5"/>
      <c r="AV3158" s="5"/>
      <c r="AW3158" t="s">
        <v>1394</v>
      </c>
      <c r="AX3158" t="s">
        <v>1394</v>
      </c>
      <c r="AY3158" t="s">
        <v>17307</v>
      </c>
      <c r="AZ3158" t="s">
        <v>17252</v>
      </c>
      <c r="BA3158" t="s">
        <v>4800</v>
      </c>
      <c r="BB3158" t="s">
        <v>17253</v>
      </c>
      <c r="BC3158" t="s">
        <v>17254</v>
      </c>
      <c r="BD3158" t="s">
        <v>17255</v>
      </c>
      <c r="BE3158" t="s">
        <v>17256</v>
      </c>
      <c r="BF3158" t="s">
        <v>17255</v>
      </c>
      <c r="BG3158" t="s">
        <v>17258</v>
      </c>
      <c r="BH3158" t="s">
        <v>12286</v>
      </c>
      <c r="BI3158" t="s">
        <v>1394</v>
      </c>
      <c r="BJ3158" t="s">
        <v>8866</v>
      </c>
      <c r="BK3158" s="12" t="s">
        <v>17259</v>
      </c>
      <c r="BL3158" t="s">
        <v>17261</v>
      </c>
      <c r="BM3158" t="s">
        <v>1666</v>
      </c>
      <c r="BN3158" t="s">
        <v>377</v>
      </c>
      <c r="BO3158" t="s">
        <v>17255</v>
      </c>
      <c r="BP3158">
        <v>1</v>
      </c>
      <c r="BQ3158">
        <v>3693065</v>
      </c>
      <c r="BR3158" s="12" t="s">
        <v>17259</v>
      </c>
      <c r="BS3158">
        <v>4896</v>
      </c>
      <c r="BT3158" t="s">
        <v>17262</v>
      </c>
      <c r="BU3158" t="s">
        <v>69</v>
      </c>
      <c r="BV3158" t="s">
        <v>69</v>
      </c>
      <c r="BW3158" t="s">
        <v>69</v>
      </c>
    </row>
    <row r="3159" spans="1:75" x14ac:dyDescent="0.2">
      <c r="A3159" t="s">
        <v>17245</v>
      </c>
      <c r="B3159" t="s">
        <v>17428</v>
      </c>
      <c r="C3159" t="s">
        <v>17429</v>
      </c>
      <c r="D3159" t="s">
        <v>17430</v>
      </c>
      <c r="E3159" t="s">
        <v>17431</v>
      </c>
      <c r="F3159">
        <v>29925950</v>
      </c>
      <c r="G3159" s="3" t="s">
        <v>17250</v>
      </c>
      <c r="H3159" s="3" t="s">
        <v>1389</v>
      </c>
      <c r="J3159" s="3" t="s">
        <v>5154</v>
      </c>
      <c r="K3159" s="3" t="s">
        <v>73</v>
      </c>
      <c r="L3159" s="6" t="s">
        <v>438</v>
      </c>
      <c r="M3159" s="24" t="s">
        <v>6398</v>
      </c>
      <c r="N3159" t="s">
        <v>438</v>
      </c>
      <c r="O3159" s="24" t="s">
        <v>30786</v>
      </c>
      <c r="T3159" t="str">
        <f>IF(X3159 &lt;&gt; "", CONCATENATE(Table1[[#This Row],[bioproject]],".",Table1[[#This Row],[Replicate group]]), "")</f>
        <v/>
      </c>
      <c r="AA3159" s="6" t="str">
        <f>IF(Table1[[#This Row],[fungi_species]] &lt;&gt; "", CONCATENATE(LEFT(Table1[[#This Row],[fungi_species]],2), LEFT(_xlfn.TEXTAFTER(Table1[[#This Row],[fungi_species]], " ", 1),3)),"")</f>
        <v/>
      </c>
      <c r="AB3159" s="7"/>
      <c r="AC3159" t="s">
        <v>17432</v>
      </c>
      <c r="AD3159" t="s">
        <v>17432</v>
      </c>
      <c r="AE3159" t="s">
        <v>159</v>
      </c>
      <c r="AF3159" s="22" t="s">
        <v>17433</v>
      </c>
      <c r="AG3159" s="24" t="s">
        <v>69</v>
      </c>
      <c r="AH3159" t="s">
        <v>5290</v>
      </c>
      <c r="AI3159" t="s">
        <v>5291</v>
      </c>
      <c r="AJ3159" s="7"/>
      <c r="AK3159" s="7"/>
      <c r="AL3159"/>
      <c r="AN3159" s="7"/>
      <c r="AO3159" s="7"/>
      <c r="AP3159"/>
      <c r="AQ3159"/>
      <c r="AU3159" s="5"/>
      <c r="AV3159" s="5"/>
      <c r="AW3159" t="s">
        <v>1394</v>
      </c>
      <c r="AX3159" t="s">
        <v>1394</v>
      </c>
      <c r="AY3159" t="s">
        <v>17314</v>
      </c>
      <c r="AZ3159" t="s">
        <v>17252</v>
      </c>
      <c r="BA3159" t="s">
        <v>4800</v>
      </c>
      <c r="BB3159" t="s">
        <v>17253</v>
      </c>
      <c r="BC3159" t="s">
        <v>17254</v>
      </c>
      <c r="BD3159" t="s">
        <v>17255</v>
      </c>
      <c r="BE3159" t="s">
        <v>17256</v>
      </c>
      <c r="BF3159" t="s">
        <v>17255</v>
      </c>
      <c r="BG3159" t="s">
        <v>17258</v>
      </c>
      <c r="BH3159" t="s">
        <v>12286</v>
      </c>
      <c r="BI3159" t="s">
        <v>1394</v>
      </c>
      <c r="BJ3159" t="s">
        <v>8866</v>
      </c>
      <c r="BK3159" s="12" t="s">
        <v>17259</v>
      </c>
      <c r="BL3159" t="s">
        <v>17261</v>
      </c>
      <c r="BM3159" t="s">
        <v>1666</v>
      </c>
      <c r="BN3159" t="s">
        <v>377</v>
      </c>
      <c r="BO3159" t="s">
        <v>17255</v>
      </c>
      <c r="BP3159">
        <v>1</v>
      </c>
      <c r="BQ3159">
        <v>4603090</v>
      </c>
      <c r="BR3159" s="12" t="s">
        <v>17259</v>
      </c>
      <c r="BS3159">
        <v>4896</v>
      </c>
      <c r="BT3159" t="s">
        <v>17262</v>
      </c>
      <c r="BU3159" t="s">
        <v>69</v>
      </c>
      <c r="BV3159" t="s">
        <v>69</v>
      </c>
      <c r="BW3159" t="s">
        <v>69</v>
      </c>
    </row>
    <row r="3160" spans="1:75" x14ac:dyDescent="0.2">
      <c r="A3160" t="s">
        <v>17245</v>
      </c>
      <c r="B3160" t="s">
        <v>17434</v>
      </c>
      <c r="C3160" t="s">
        <v>17435</v>
      </c>
      <c r="D3160" t="s">
        <v>17436</v>
      </c>
      <c r="E3160" t="s">
        <v>17437</v>
      </c>
      <c r="F3160">
        <v>29925950</v>
      </c>
      <c r="G3160" s="3" t="s">
        <v>17250</v>
      </c>
      <c r="H3160" s="3" t="s">
        <v>1389</v>
      </c>
      <c r="J3160" s="3" t="s">
        <v>5154</v>
      </c>
      <c r="K3160" s="3" t="s">
        <v>73</v>
      </c>
      <c r="L3160" s="6" t="s">
        <v>438</v>
      </c>
      <c r="M3160" s="24" t="s">
        <v>6398</v>
      </c>
      <c r="N3160" t="s">
        <v>438</v>
      </c>
      <c r="O3160" s="24" t="s">
        <v>30786</v>
      </c>
      <c r="T3160" t="str">
        <f>IF(X3160 &lt;&gt; "", CONCATENATE(Table1[[#This Row],[bioproject]],".",Table1[[#This Row],[Replicate group]]), "")</f>
        <v/>
      </c>
      <c r="AA3160" s="6" t="str">
        <f>IF(Table1[[#This Row],[fungi_species]] &lt;&gt; "", CONCATENATE(LEFT(Table1[[#This Row],[fungi_species]],2), LEFT(_xlfn.TEXTAFTER(Table1[[#This Row],[fungi_species]], " ", 1),3)),"")</f>
        <v/>
      </c>
      <c r="AB3160" s="7"/>
      <c r="AC3160" t="s">
        <v>17438</v>
      </c>
      <c r="AD3160" t="s">
        <v>17438</v>
      </c>
      <c r="AE3160" t="s">
        <v>159</v>
      </c>
      <c r="AF3160" s="22" t="s">
        <v>17439</v>
      </c>
      <c r="AG3160" s="24" t="s">
        <v>69</v>
      </c>
      <c r="AH3160" t="s">
        <v>5290</v>
      </c>
      <c r="AI3160" t="s">
        <v>5291</v>
      </c>
      <c r="AJ3160" s="7"/>
      <c r="AK3160" s="7"/>
      <c r="AL3160"/>
      <c r="AN3160" s="7"/>
      <c r="AO3160" s="7"/>
      <c r="AP3160"/>
      <c r="AQ3160"/>
      <c r="AU3160" s="5"/>
      <c r="AV3160" s="5"/>
      <c r="AW3160" t="s">
        <v>1394</v>
      </c>
      <c r="AX3160" t="s">
        <v>1394</v>
      </c>
      <c r="AY3160" t="s">
        <v>17321</v>
      </c>
      <c r="AZ3160" t="s">
        <v>17252</v>
      </c>
      <c r="BA3160" t="s">
        <v>4800</v>
      </c>
      <c r="BB3160" t="s">
        <v>17253</v>
      </c>
      <c r="BC3160" t="s">
        <v>17254</v>
      </c>
      <c r="BD3160" t="s">
        <v>17255</v>
      </c>
      <c r="BE3160" t="s">
        <v>17256</v>
      </c>
      <c r="BF3160" t="s">
        <v>17255</v>
      </c>
      <c r="BG3160" t="s">
        <v>17258</v>
      </c>
      <c r="BH3160" t="s">
        <v>12286</v>
      </c>
      <c r="BI3160" t="s">
        <v>1394</v>
      </c>
      <c r="BJ3160" t="s">
        <v>8866</v>
      </c>
      <c r="BK3160" s="12" t="s">
        <v>17259</v>
      </c>
      <c r="BL3160" t="s">
        <v>17261</v>
      </c>
      <c r="BM3160" t="s">
        <v>1666</v>
      </c>
      <c r="BN3160" t="s">
        <v>377</v>
      </c>
      <c r="BO3160" t="s">
        <v>17255</v>
      </c>
      <c r="BP3160">
        <v>1</v>
      </c>
      <c r="BQ3160">
        <v>3061423</v>
      </c>
      <c r="BR3160" s="12" t="s">
        <v>17259</v>
      </c>
      <c r="BS3160">
        <v>4896</v>
      </c>
      <c r="BT3160" t="s">
        <v>17262</v>
      </c>
      <c r="BU3160" t="s">
        <v>69</v>
      </c>
      <c r="BV3160" t="s">
        <v>69</v>
      </c>
      <c r="BW3160" t="s">
        <v>69</v>
      </c>
    </row>
    <row r="3161" spans="1:75" x14ac:dyDescent="0.2">
      <c r="A3161" t="s">
        <v>17245</v>
      </c>
      <c r="B3161" t="s">
        <v>17440</v>
      </c>
      <c r="C3161" t="s">
        <v>17441</v>
      </c>
      <c r="D3161" t="s">
        <v>17442</v>
      </c>
      <c r="E3161" t="s">
        <v>17443</v>
      </c>
      <c r="F3161">
        <v>29925950</v>
      </c>
      <c r="G3161" s="3" t="s">
        <v>17250</v>
      </c>
      <c r="H3161" s="3" t="s">
        <v>1389</v>
      </c>
      <c r="J3161" s="3" t="s">
        <v>5154</v>
      </c>
      <c r="K3161" s="3" t="s">
        <v>73</v>
      </c>
      <c r="L3161" s="6" t="s">
        <v>438</v>
      </c>
      <c r="M3161" s="24" t="s">
        <v>6398</v>
      </c>
      <c r="N3161" t="s">
        <v>438</v>
      </c>
      <c r="O3161" s="24" t="s">
        <v>30786</v>
      </c>
      <c r="T3161" t="str">
        <f>IF(X3161 &lt;&gt; "", CONCATENATE(Table1[[#This Row],[bioproject]],".",Table1[[#This Row],[Replicate group]]), "")</f>
        <v/>
      </c>
      <c r="AA3161" s="6" t="str">
        <f>IF(Table1[[#This Row],[fungi_species]] &lt;&gt; "", CONCATENATE(LEFT(Table1[[#This Row],[fungi_species]],2), LEFT(_xlfn.TEXTAFTER(Table1[[#This Row],[fungi_species]], " ", 1),3)),"")</f>
        <v/>
      </c>
      <c r="AB3161" s="7"/>
      <c r="AC3161" t="s">
        <v>17444</v>
      </c>
      <c r="AD3161" t="s">
        <v>17444</v>
      </c>
      <c r="AE3161" t="s">
        <v>159</v>
      </c>
      <c r="AF3161" s="22" t="s">
        <v>17445</v>
      </c>
      <c r="AG3161" s="24" t="s">
        <v>69</v>
      </c>
      <c r="AH3161" t="s">
        <v>5290</v>
      </c>
      <c r="AI3161" t="s">
        <v>5291</v>
      </c>
      <c r="AJ3161" s="7"/>
      <c r="AK3161" s="7"/>
      <c r="AL3161"/>
      <c r="AN3161" s="7"/>
      <c r="AO3161" s="7"/>
      <c r="AP3161"/>
      <c r="AQ3161"/>
      <c r="AU3161" s="5"/>
      <c r="AV3161" s="5"/>
      <c r="AW3161" t="s">
        <v>1394</v>
      </c>
      <c r="AX3161" t="s">
        <v>1394</v>
      </c>
      <c r="AY3161" t="s">
        <v>17328</v>
      </c>
      <c r="AZ3161" t="s">
        <v>17252</v>
      </c>
      <c r="BA3161" t="s">
        <v>4800</v>
      </c>
      <c r="BB3161" t="s">
        <v>17253</v>
      </c>
      <c r="BC3161" t="s">
        <v>17254</v>
      </c>
      <c r="BD3161" t="s">
        <v>17255</v>
      </c>
      <c r="BE3161" t="s">
        <v>17256</v>
      </c>
      <c r="BF3161" t="s">
        <v>17255</v>
      </c>
      <c r="BG3161" t="s">
        <v>17258</v>
      </c>
      <c r="BH3161" t="s">
        <v>12286</v>
      </c>
      <c r="BI3161" t="s">
        <v>1394</v>
      </c>
      <c r="BJ3161" t="s">
        <v>8866</v>
      </c>
      <c r="BK3161" s="12" t="s">
        <v>17259</v>
      </c>
      <c r="BL3161" t="s">
        <v>17261</v>
      </c>
      <c r="BM3161" t="s">
        <v>1666</v>
      </c>
      <c r="BN3161" t="s">
        <v>377</v>
      </c>
      <c r="BO3161" t="s">
        <v>17255</v>
      </c>
      <c r="BP3161">
        <v>1</v>
      </c>
      <c r="BQ3161">
        <v>2476153</v>
      </c>
      <c r="BR3161" s="12" t="s">
        <v>17259</v>
      </c>
      <c r="BS3161">
        <v>4896</v>
      </c>
      <c r="BT3161" t="s">
        <v>17262</v>
      </c>
      <c r="BU3161" t="s">
        <v>69</v>
      </c>
      <c r="BV3161" t="s">
        <v>69</v>
      </c>
      <c r="BW3161" t="s">
        <v>69</v>
      </c>
    </row>
    <row r="3162" spans="1:75" x14ac:dyDescent="0.2">
      <c r="A3162" t="s">
        <v>17245</v>
      </c>
      <c r="B3162" t="s">
        <v>17446</v>
      </c>
      <c r="C3162" t="s">
        <v>17447</v>
      </c>
      <c r="D3162" t="s">
        <v>17448</v>
      </c>
      <c r="E3162" t="s">
        <v>17449</v>
      </c>
      <c r="F3162">
        <v>29925950</v>
      </c>
      <c r="G3162" s="3" t="s">
        <v>17250</v>
      </c>
      <c r="H3162" s="3" t="s">
        <v>1389</v>
      </c>
      <c r="J3162" s="3" t="s">
        <v>5154</v>
      </c>
      <c r="K3162" s="3" t="s">
        <v>73</v>
      </c>
      <c r="L3162" s="6" t="s">
        <v>438</v>
      </c>
      <c r="M3162" s="24" t="s">
        <v>6398</v>
      </c>
      <c r="N3162" t="s">
        <v>438</v>
      </c>
      <c r="O3162" s="24" t="s">
        <v>30786</v>
      </c>
      <c r="T3162" t="str">
        <f>IF(X3162 &lt;&gt; "", CONCATENATE(Table1[[#This Row],[bioproject]],".",Table1[[#This Row],[Replicate group]]), "")</f>
        <v/>
      </c>
      <c r="AA3162" s="6" t="str">
        <f>IF(Table1[[#This Row],[fungi_species]] &lt;&gt; "", CONCATENATE(LEFT(Table1[[#This Row],[fungi_species]],2), LEFT(_xlfn.TEXTAFTER(Table1[[#This Row],[fungi_species]], " ", 1),3)),"")</f>
        <v/>
      </c>
      <c r="AB3162" s="7"/>
      <c r="AC3162" t="s">
        <v>17450</v>
      </c>
      <c r="AD3162" t="s">
        <v>17450</v>
      </c>
      <c r="AE3162" t="s">
        <v>159</v>
      </c>
      <c r="AF3162" s="22" t="s">
        <v>17451</v>
      </c>
      <c r="AG3162" s="24" t="s">
        <v>69</v>
      </c>
      <c r="AH3162" t="s">
        <v>5290</v>
      </c>
      <c r="AI3162" t="s">
        <v>5291</v>
      </c>
      <c r="AJ3162" s="7"/>
      <c r="AK3162" s="7"/>
      <c r="AL3162"/>
      <c r="AN3162" s="7"/>
      <c r="AO3162" s="7"/>
      <c r="AP3162"/>
      <c r="AQ3162"/>
      <c r="AU3162" s="5"/>
      <c r="AV3162" s="5"/>
      <c r="AW3162" t="s">
        <v>1394</v>
      </c>
      <c r="AX3162" t="s">
        <v>1394</v>
      </c>
      <c r="AY3162" t="s">
        <v>17335</v>
      </c>
      <c r="AZ3162" t="s">
        <v>17252</v>
      </c>
      <c r="BA3162" t="s">
        <v>4800</v>
      </c>
      <c r="BB3162" t="s">
        <v>17253</v>
      </c>
      <c r="BC3162" t="s">
        <v>17254</v>
      </c>
      <c r="BD3162" t="s">
        <v>17255</v>
      </c>
      <c r="BE3162" t="s">
        <v>17256</v>
      </c>
      <c r="BF3162" t="s">
        <v>17255</v>
      </c>
      <c r="BG3162" t="s">
        <v>17258</v>
      </c>
      <c r="BH3162" t="s">
        <v>12286</v>
      </c>
      <c r="BI3162" t="s">
        <v>1394</v>
      </c>
      <c r="BJ3162" t="s">
        <v>8866</v>
      </c>
      <c r="BK3162" s="12" t="s">
        <v>17259</v>
      </c>
      <c r="BL3162" t="s">
        <v>17261</v>
      </c>
      <c r="BM3162" t="s">
        <v>1666</v>
      </c>
      <c r="BN3162" t="s">
        <v>377</v>
      </c>
      <c r="BO3162" t="s">
        <v>17255</v>
      </c>
      <c r="BP3162">
        <v>1</v>
      </c>
      <c r="BQ3162">
        <v>3578079</v>
      </c>
      <c r="BR3162" s="12" t="s">
        <v>17259</v>
      </c>
      <c r="BS3162">
        <v>4896</v>
      </c>
      <c r="BT3162" t="s">
        <v>17262</v>
      </c>
      <c r="BU3162" t="s">
        <v>69</v>
      </c>
      <c r="BV3162" t="s">
        <v>69</v>
      </c>
      <c r="BW3162" t="s">
        <v>69</v>
      </c>
    </row>
    <row r="3163" spans="1:75" x14ac:dyDescent="0.2">
      <c r="A3163" t="s">
        <v>17245</v>
      </c>
      <c r="B3163" t="s">
        <v>17452</v>
      </c>
      <c r="C3163" t="s">
        <v>17453</v>
      </c>
      <c r="D3163" t="s">
        <v>17454</v>
      </c>
      <c r="E3163" t="s">
        <v>17455</v>
      </c>
      <c r="F3163">
        <v>29925950</v>
      </c>
      <c r="G3163" s="3" t="s">
        <v>17250</v>
      </c>
      <c r="H3163" s="3" t="s">
        <v>1389</v>
      </c>
      <c r="J3163" s="3" t="s">
        <v>5154</v>
      </c>
      <c r="K3163" s="3" t="s">
        <v>73</v>
      </c>
      <c r="L3163" s="6" t="s">
        <v>438</v>
      </c>
      <c r="M3163" s="24" t="s">
        <v>6398</v>
      </c>
      <c r="N3163" t="s">
        <v>438</v>
      </c>
      <c r="O3163" s="24" t="s">
        <v>30786</v>
      </c>
      <c r="T3163" t="str">
        <f>IF(X3163 &lt;&gt; "", CONCATENATE(Table1[[#This Row],[bioproject]],".",Table1[[#This Row],[Replicate group]]), "")</f>
        <v/>
      </c>
      <c r="AA3163" s="6" t="str">
        <f>IF(Table1[[#This Row],[fungi_species]] &lt;&gt; "", CONCATENATE(LEFT(Table1[[#This Row],[fungi_species]],2), LEFT(_xlfn.TEXTAFTER(Table1[[#This Row],[fungi_species]], " ", 1),3)),"")</f>
        <v/>
      </c>
      <c r="AB3163" s="7"/>
      <c r="AC3163" t="s">
        <v>17456</v>
      </c>
      <c r="AD3163" t="s">
        <v>17456</v>
      </c>
      <c r="AE3163" t="s">
        <v>159</v>
      </c>
      <c r="AF3163" s="22" t="s">
        <v>17457</v>
      </c>
      <c r="AG3163" s="24" t="s">
        <v>69</v>
      </c>
      <c r="AH3163" t="s">
        <v>5290</v>
      </c>
      <c r="AI3163" t="s">
        <v>5291</v>
      </c>
      <c r="AJ3163" s="7"/>
      <c r="AK3163" s="7"/>
      <c r="AL3163"/>
      <c r="AN3163" s="7"/>
      <c r="AO3163" s="7"/>
      <c r="AP3163"/>
      <c r="AQ3163"/>
      <c r="AU3163" s="5"/>
      <c r="AV3163" s="5"/>
      <c r="AW3163" t="s">
        <v>1394</v>
      </c>
      <c r="AX3163" t="s">
        <v>1394</v>
      </c>
      <c r="AY3163" t="s">
        <v>17342</v>
      </c>
      <c r="AZ3163" t="s">
        <v>17252</v>
      </c>
      <c r="BA3163" t="s">
        <v>4800</v>
      </c>
      <c r="BB3163" t="s">
        <v>17253</v>
      </c>
      <c r="BC3163" t="s">
        <v>17254</v>
      </c>
      <c r="BD3163" t="s">
        <v>17255</v>
      </c>
      <c r="BE3163" t="s">
        <v>17256</v>
      </c>
      <c r="BF3163" t="s">
        <v>17255</v>
      </c>
      <c r="BG3163" t="s">
        <v>17258</v>
      </c>
      <c r="BH3163" t="s">
        <v>12286</v>
      </c>
      <c r="BI3163" t="s">
        <v>1394</v>
      </c>
      <c r="BJ3163" t="s">
        <v>8866</v>
      </c>
      <c r="BK3163" s="12" t="s">
        <v>17259</v>
      </c>
      <c r="BL3163" t="s">
        <v>17261</v>
      </c>
      <c r="BM3163" t="s">
        <v>1666</v>
      </c>
      <c r="BN3163" t="s">
        <v>377</v>
      </c>
      <c r="BO3163" t="s">
        <v>17255</v>
      </c>
      <c r="BP3163">
        <v>1</v>
      </c>
      <c r="BQ3163">
        <v>2784768</v>
      </c>
      <c r="BR3163" s="12" t="s">
        <v>17259</v>
      </c>
      <c r="BS3163">
        <v>4896</v>
      </c>
      <c r="BT3163" t="s">
        <v>17262</v>
      </c>
      <c r="BU3163" t="s">
        <v>69</v>
      </c>
      <c r="BV3163" t="s">
        <v>69</v>
      </c>
      <c r="BW3163" t="s">
        <v>69</v>
      </c>
    </row>
    <row r="3164" spans="1:75" x14ac:dyDescent="0.2">
      <c r="A3164" t="s">
        <v>17245</v>
      </c>
      <c r="B3164" t="s">
        <v>17458</v>
      </c>
      <c r="C3164" t="s">
        <v>17459</v>
      </c>
      <c r="D3164" t="s">
        <v>17460</v>
      </c>
      <c r="E3164" t="s">
        <v>17461</v>
      </c>
      <c r="F3164">
        <v>29925950</v>
      </c>
      <c r="G3164" s="3" t="s">
        <v>17250</v>
      </c>
      <c r="H3164" s="3" t="s">
        <v>1389</v>
      </c>
      <c r="J3164" s="3" t="s">
        <v>5154</v>
      </c>
      <c r="K3164" s="3" t="s">
        <v>73</v>
      </c>
      <c r="L3164" s="6" t="s">
        <v>438</v>
      </c>
      <c r="M3164" s="24" t="s">
        <v>6398</v>
      </c>
      <c r="N3164" t="s">
        <v>438</v>
      </c>
      <c r="O3164" s="24" t="s">
        <v>30786</v>
      </c>
      <c r="T3164" t="str">
        <f>IF(X3164 &lt;&gt; "", CONCATENATE(Table1[[#This Row],[bioproject]],".",Table1[[#This Row],[Replicate group]]), "")</f>
        <v/>
      </c>
      <c r="AA3164" s="6" t="str">
        <f>IF(Table1[[#This Row],[fungi_species]] &lt;&gt; "", CONCATENATE(LEFT(Table1[[#This Row],[fungi_species]],2), LEFT(_xlfn.TEXTAFTER(Table1[[#This Row],[fungi_species]], " ", 1),3)),"")</f>
        <v/>
      </c>
      <c r="AB3164" s="7"/>
      <c r="AC3164" t="s">
        <v>17462</v>
      </c>
      <c r="AD3164" t="s">
        <v>17462</v>
      </c>
      <c r="AE3164" t="s">
        <v>159</v>
      </c>
      <c r="AF3164" s="22" t="s">
        <v>17463</v>
      </c>
      <c r="AG3164" s="24" t="s">
        <v>69</v>
      </c>
      <c r="AH3164" t="s">
        <v>5290</v>
      </c>
      <c r="AI3164" t="s">
        <v>5291</v>
      </c>
      <c r="AJ3164" s="7"/>
      <c r="AK3164" s="7"/>
      <c r="AL3164"/>
      <c r="AN3164" s="7"/>
      <c r="AO3164" s="7"/>
      <c r="AP3164"/>
      <c r="AQ3164"/>
      <c r="AU3164" s="5"/>
      <c r="AV3164" s="5"/>
      <c r="AW3164" t="s">
        <v>1394</v>
      </c>
      <c r="AX3164" t="s">
        <v>1394</v>
      </c>
      <c r="AY3164" t="s">
        <v>17349</v>
      </c>
      <c r="AZ3164" t="s">
        <v>17252</v>
      </c>
      <c r="BA3164" t="s">
        <v>4800</v>
      </c>
      <c r="BB3164" t="s">
        <v>17253</v>
      </c>
      <c r="BC3164" t="s">
        <v>17254</v>
      </c>
      <c r="BD3164" t="s">
        <v>17255</v>
      </c>
      <c r="BE3164" t="s">
        <v>17256</v>
      </c>
      <c r="BF3164" t="s">
        <v>17255</v>
      </c>
      <c r="BG3164" t="s">
        <v>17258</v>
      </c>
      <c r="BH3164" t="s">
        <v>12286</v>
      </c>
      <c r="BI3164" t="s">
        <v>1394</v>
      </c>
      <c r="BJ3164" t="s">
        <v>8866</v>
      </c>
      <c r="BK3164" s="12" t="s">
        <v>17259</v>
      </c>
      <c r="BL3164" t="s">
        <v>17261</v>
      </c>
      <c r="BM3164" t="s">
        <v>1666</v>
      </c>
      <c r="BN3164" t="s">
        <v>377</v>
      </c>
      <c r="BO3164" t="s">
        <v>17255</v>
      </c>
      <c r="BP3164">
        <v>1</v>
      </c>
      <c r="BQ3164">
        <v>3159105</v>
      </c>
      <c r="BR3164" s="12" t="s">
        <v>17259</v>
      </c>
      <c r="BS3164">
        <v>4896</v>
      </c>
      <c r="BT3164" t="s">
        <v>17262</v>
      </c>
      <c r="BU3164" t="s">
        <v>69</v>
      </c>
      <c r="BV3164" t="s">
        <v>69</v>
      </c>
      <c r="BW3164" t="s">
        <v>69</v>
      </c>
    </row>
    <row r="3165" spans="1:75" x14ac:dyDescent="0.2">
      <c r="A3165" t="s">
        <v>17245</v>
      </c>
      <c r="B3165" t="s">
        <v>17464</v>
      </c>
      <c r="C3165" t="s">
        <v>17465</v>
      </c>
      <c r="D3165" t="s">
        <v>17466</v>
      </c>
      <c r="E3165" t="s">
        <v>17467</v>
      </c>
      <c r="F3165">
        <v>29925950</v>
      </c>
      <c r="G3165" s="3" t="s">
        <v>17250</v>
      </c>
      <c r="H3165" s="3" t="s">
        <v>1389</v>
      </c>
      <c r="J3165" s="3" t="s">
        <v>5154</v>
      </c>
      <c r="K3165" s="3" t="s">
        <v>73</v>
      </c>
      <c r="L3165" s="6" t="s">
        <v>438</v>
      </c>
      <c r="M3165" s="24" t="s">
        <v>6398</v>
      </c>
      <c r="N3165" t="s">
        <v>438</v>
      </c>
      <c r="O3165" s="24" t="s">
        <v>30786</v>
      </c>
      <c r="T3165" t="str">
        <f>IF(X3165 &lt;&gt; "", CONCATENATE(Table1[[#This Row],[bioproject]],".",Table1[[#This Row],[Replicate group]]), "")</f>
        <v/>
      </c>
      <c r="AA3165" s="6" t="str">
        <f>IF(Table1[[#This Row],[fungi_species]] &lt;&gt; "", CONCATENATE(LEFT(Table1[[#This Row],[fungi_species]],2), LEFT(_xlfn.TEXTAFTER(Table1[[#This Row],[fungi_species]], " ", 1),3)),"")</f>
        <v/>
      </c>
      <c r="AB3165" s="7"/>
      <c r="AC3165" t="s">
        <v>17468</v>
      </c>
      <c r="AD3165" t="s">
        <v>17468</v>
      </c>
      <c r="AE3165" t="s">
        <v>159</v>
      </c>
      <c r="AF3165" s="22" t="s">
        <v>17469</v>
      </c>
      <c r="AG3165" s="24" t="s">
        <v>69</v>
      </c>
      <c r="AH3165" t="s">
        <v>5290</v>
      </c>
      <c r="AI3165" t="s">
        <v>5291</v>
      </c>
      <c r="AJ3165" s="7"/>
      <c r="AK3165" s="7"/>
      <c r="AL3165"/>
      <c r="AN3165" s="7"/>
      <c r="AO3165" s="7"/>
      <c r="AP3165"/>
      <c r="AQ3165"/>
      <c r="AU3165" s="5"/>
      <c r="AV3165" s="5"/>
      <c r="AW3165" t="s">
        <v>1394</v>
      </c>
      <c r="AX3165" t="s">
        <v>1394</v>
      </c>
      <c r="AY3165" t="s">
        <v>17356</v>
      </c>
      <c r="AZ3165" t="s">
        <v>17252</v>
      </c>
      <c r="BA3165" t="s">
        <v>4800</v>
      </c>
      <c r="BB3165" t="s">
        <v>17253</v>
      </c>
      <c r="BC3165" t="s">
        <v>17254</v>
      </c>
      <c r="BD3165" t="s">
        <v>17255</v>
      </c>
      <c r="BE3165" t="s">
        <v>17256</v>
      </c>
      <c r="BF3165" t="s">
        <v>17255</v>
      </c>
      <c r="BG3165" t="s">
        <v>17258</v>
      </c>
      <c r="BH3165" t="s">
        <v>12286</v>
      </c>
      <c r="BI3165" t="s">
        <v>1394</v>
      </c>
      <c r="BJ3165" t="s">
        <v>8866</v>
      </c>
      <c r="BK3165" s="12" t="s">
        <v>17259</v>
      </c>
      <c r="BL3165" t="s">
        <v>17261</v>
      </c>
      <c r="BM3165" t="s">
        <v>1666</v>
      </c>
      <c r="BN3165" t="s">
        <v>377</v>
      </c>
      <c r="BO3165" t="s">
        <v>17255</v>
      </c>
      <c r="BP3165">
        <v>1</v>
      </c>
      <c r="BQ3165">
        <v>3294450</v>
      </c>
      <c r="BR3165" s="12" t="s">
        <v>17259</v>
      </c>
      <c r="BS3165">
        <v>4896</v>
      </c>
      <c r="BT3165" t="s">
        <v>17262</v>
      </c>
      <c r="BU3165" t="s">
        <v>69</v>
      </c>
      <c r="BV3165" t="s">
        <v>69</v>
      </c>
      <c r="BW3165" t="s">
        <v>69</v>
      </c>
    </row>
    <row r="3166" spans="1:75" x14ac:dyDescent="0.2">
      <c r="A3166" t="s">
        <v>17245</v>
      </c>
      <c r="B3166" t="s">
        <v>17470</v>
      </c>
      <c r="C3166" t="s">
        <v>17471</v>
      </c>
      <c r="D3166" t="s">
        <v>17472</v>
      </c>
      <c r="E3166" t="s">
        <v>17473</v>
      </c>
      <c r="F3166">
        <v>29925950</v>
      </c>
      <c r="G3166" s="3" t="s">
        <v>17250</v>
      </c>
      <c r="H3166" s="3" t="s">
        <v>1389</v>
      </c>
      <c r="J3166" s="3" t="s">
        <v>5154</v>
      </c>
      <c r="K3166" s="3" t="s">
        <v>73</v>
      </c>
      <c r="L3166" s="6" t="s">
        <v>438</v>
      </c>
      <c r="M3166" s="24" t="s">
        <v>6398</v>
      </c>
      <c r="N3166" t="s">
        <v>438</v>
      </c>
      <c r="O3166" s="24" t="s">
        <v>30786</v>
      </c>
      <c r="T3166" t="str">
        <f>IF(X3166 &lt;&gt; "", CONCATENATE(Table1[[#This Row],[bioproject]],".",Table1[[#This Row],[Replicate group]]), "")</f>
        <v/>
      </c>
      <c r="AA3166" s="6" t="str">
        <f>IF(Table1[[#This Row],[fungi_species]] &lt;&gt; "", CONCATENATE(LEFT(Table1[[#This Row],[fungi_species]],2), LEFT(_xlfn.TEXTAFTER(Table1[[#This Row],[fungi_species]], " ", 1),3)),"")</f>
        <v/>
      </c>
      <c r="AB3166" s="7"/>
      <c r="AC3166" t="s">
        <v>17474</v>
      </c>
      <c r="AD3166" t="s">
        <v>17474</v>
      </c>
      <c r="AE3166" t="s">
        <v>159</v>
      </c>
      <c r="AF3166" s="22" t="s">
        <v>17475</v>
      </c>
      <c r="AG3166" s="24" t="s">
        <v>69</v>
      </c>
      <c r="AH3166" t="s">
        <v>5290</v>
      </c>
      <c r="AI3166" t="s">
        <v>5291</v>
      </c>
      <c r="AJ3166" s="7"/>
      <c r="AK3166" s="7"/>
      <c r="AL3166"/>
      <c r="AN3166" s="7"/>
      <c r="AO3166" s="7"/>
      <c r="AP3166"/>
      <c r="AQ3166"/>
      <c r="AU3166" s="5"/>
      <c r="AV3166" s="5"/>
      <c r="AW3166" t="s">
        <v>1394</v>
      </c>
      <c r="AX3166" t="s">
        <v>1394</v>
      </c>
      <c r="AY3166" t="s">
        <v>17363</v>
      </c>
      <c r="AZ3166" t="s">
        <v>17252</v>
      </c>
      <c r="BA3166" t="s">
        <v>4800</v>
      </c>
      <c r="BB3166" t="s">
        <v>17253</v>
      </c>
      <c r="BC3166" t="s">
        <v>17254</v>
      </c>
      <c r="BD3166" t="s">
        <v>17255</v>
      </c>
      <c r="BE3166" t="s">
        <v>17256</v>
      </c>
      <c r="BF3166" t="s">
        <v>17255</v>
      </c>
      <c r="BG3166" t="s">
        <v>17258</v>
      </c>
      <c r="BH3166" t="s">
        <v>12286</v>
      </c>
      <c r="BI3166" t="s">
        <v>1394</v>
      </c>
      <c r="BJ3166" t="s">
        <v>8866</v>
      </c>
      <c r="BK3166" s="12" t="s">
        <v>17259</v>
      </c>
      <c r="BL3166" t="s">
        <v>17261</v>
      </c>
      <c r="BM3166" t="s">
        <v>1666</v>
      </c>
      <c r="BN3166" t="s">
        <v>377</v>
      </c>
      <c r="BO3166" t="s">
        <v>17255</v>
      </c>
      <c r="BP3166">
        <v>1</v>
      </c>
      <c r="BQ3166">
        <v>2003221</v>
      </c>
      <c r="BR3166" s="12" t="s">
        <v>17259</v>
      </c>
      <c r="BS3166">
        <v>4896</v>
      </c>
      <c r="BT3166" t="s">
        <v>17262</v>
      </c>
      <c r="BU3166" t="s">
        <v>69</v>
      </c>
      <c r="BV3166" t="s">
        <v>69</v>
      </c>
      <c r="BW3166" t="s">
        <v>69</v>
      </c>
    </row>
    <row r="3167" spans="1:75" x14ac:dyDescent="0.2">
      <c r="A3167" t="s">
        <v>17245</v>
      </c>
      <c r="B3167" t="s">
        <v>17476</v>
      </c>
      <c r="C3167" t="s">
        <v>17477</v>
      </c>
      <c r="D3167" t="s">
        <v>17478</v>
      </c>
      <c r="E3167" t="s">
        <v>17479</v>
      </c>
      <c r="F3167">
        <v>29925950</v>
      </c>
      <c r="G3167" s="3" t="s">
        <v>17250</v>
      </c>
      <c r="H3167" s="3" t="s">
        <v>1389</v>
      </c>
      <c r="J3167" s="3" t="s">
        <v>5154</v>
      </c>
      <c r="K3167" s="3" t="s">
        <v>73</v>
      </c>
      <c r="L3167" s="6" t="s">
        <v>438</v>
      </c>
      <c r="M3167" s="24" t="s">
        <v>6398</v>
      </c>
      <c r="N3167" t="s">
        <v>438</v>
      </c>
      <c r="O3167" s="24" t="s">
        <v>30786</v>
      </c>
      <c r="T3167" t="str">
        <f>IF(X3167 &lt;&gt; "", CONCATENATE(Table1[[#This Row],[bioproject]],".",Table1[[#This Row],[Replicate group]]), "")</f>
        <v/>
      </c>
      <c r="AA3167" s="6" t="str">
        <f>IF(Table1[[#This Row],[fungi_species]] &lt;&gt; "", CONCATENATE(LEFT(Table1[[#This Row],[fungi_species]],2), LEFT(_xlfn.TEXTAFTER(Table1[[#This Row],[fungi_species]], " ", 1),3)),"")</f>
        <v/>
      </c>
      <c r="AB3167" s="7"/>
      <c r="AC3167" t="s">
        <v>17480</v>
      </c>
      <c r="AD3167" t="s">
        <v>17480</v>
      </c>
      <c r="AE3167" t="s">
        <v>159</v>
      </c>
      <c r="AF3167" s="22" t="s">
        <v>17481</v>
      </c>
      <c r="AG3167" s="24" t="s">
        <v>69</v>
      </c>
      <c r="AH3167" t="s">
        <v>5290</v>
      </c>
      <c r="AI3167" t="s">
        <v>5291</v>
      </c>
      <c r="AJ3167" s="7"/>
      <c r="AK3167" s="7"/>
      <c r="AL3167"/>
      <c r="AN3167" s="7"/>
      <c r="AO3167" s="7"/>
      <c r="AP3167"/>
      <c r="AQ3167"/>
      <c r="AU3167" s="5"/>
      <c r="AV3167" s="5"/>
      <c r="AW3167" t="s">
        <v>1394</v>
      </c>
      <c r="AX3167" t="s">
        <v>1394</v>
      </c>
      <c r="AY3167" t="s">
        <v>17370</v>
      </c>
      <c r="AZ3167" t="s">
        <v>17252</v>
      </c>
      <c r="BA3167" t="s">
        <v>4800</v>
      </c>
      <c r="BB3167" t="s">
        <v>17253</v>
      </c>
      <c r="BC3167" t="s">
        <v>17254</v>
      </c>
      <c r="BD3167" t="s">
        <v>17255</v>
      </c>
      <c r="BE3167" t="s">
        <v>17256</v>
      </c>
      <c r="BF3167" t="s">
        <v>17255</v>
      </c>
      <c r="BG3167" t="s">
        <v>17258</v>
      </c>
      <c r="BH3167" t="s">
        <v>12286</v>
      </c>
      <c r="BI3167" t="s">
        <v>1394</v>
      </c>
      <c r="BJ3167" t="s">
        <v>8866</v>
      </c>
      <c r="BK3167" s="12" t="s">
        <v>17259</v>
      </c>
      <c r="BL3167" t="s">
        <v>17261</v>
      </c>
      <c r="BM3167" t="s">
        <v>1666</v>
      </c>
      <c r="BN3167" t="s">
        <v>377</v>
      </c>
      <c r="BO3167" t="s">
        <v>17255</v>
      </c>
      <c r="BP3167">
        <v>1</v>
      </c>
      <c r="BQ3167">
        <v>3297065</v>
      </c>
      <c r="BR3167" s="12" t="s">
        <v>17259</v>
      </c>
      <c r="BS3167">
        <v>4896</v>
      </c>
      <c r="BT3167" t="s">
        <v>17262</v>
      </c>
      <c r="BU3167" t="s">
        <v>69</v>
      </c>
      <c r="BV3167" t="s">
        <v>69</v>
      </c>
      <c r="BW3167" t="s">
        <v>69</v>
      </c>
    </row>
    <row r="3168" spans="1:75" x14ac:dyDescent="0.2">
      <c r="A3168" t="s">
        <v>17245</v>
      </c>
      <c r="B3168" t="s">
        <v>17482</v>
      </c>
      <c r="C3168" t="s">
        <v>17483</v>
      </c>
      <c r="D3168" t="s">
        <v>17484</v>
      </c>
      <c r="E3168" t="s">
        <v>17485</v>
      </c>
      <c r="F3168">
        <v>29925950</v>
      </c>
      <c r="G3168" s="3" t="s">
        <v>17250</v>
      </c>
      <c r="H3168" s="3" t="s">
        <v>1389</v>
      </c>
      <c r="J3168" s="3" t="s">
        <v>5154</v>
      </c>
      <c r="K3168" s="3" t="s">
        <v>73</v>
      </c>
      <c r="L3168" s="6" t="s">
        <v>438</v>
      </c>
      <c r="M3168" s="24" t="s">
        <v>6398</v>
      </c>
      <c r="N3168" t="s">
        <v>438</v>
      </c>
      <c r="O3168" s="24" t="s">
        <v>30786</v>
      </c>
      <c r="T3168" t="str">
        <f>IF(X3168 &lt;&gt; "", CONCATENATE(Table1[[#This Row],[bioproject]],".",Table1[[#This Row],[Replicate group]]), "")</f>
        <v/>
      </c>
      <c r="AA3168" s="6" t="str">
        <f>IF(Table1[[#This Row],[fungi_species]] &lt;&gt; "", CONCATENATE(LEFT(Table1[[#This Row],[fungi_species]],2), LEFT(_xlfn.TEXTAFTER(Table1[[#This Row],[fungi_species]], " ", 1),3)),"")</f>
        <v/>
      </c>
      <c r="AB3168" s="7"/>
      <c r="AC3168" t="s">
        <v>17486</v>
      </c>
      <c r="AD3168" t="s">
        <v>17486</v>
      </c>
      <c r="AE3168" t="s">
        <v>159</v>
      </c>
      <c r="AF3168" s="22" t="s">
        <v>17487</v>
      </c>
      <c r="AG3168" s="24" t="s">
        <v>69</v>
      </c>
      <c r="AH3168" t="s">
        <v>5290</v>
      </c>
      <c r="AI3168" t="s">
        <v>5291</v>
      </c>
      <c r="AJ3168" s="7"/>
      <c r="AK3168" s="7"/>
      <c r="AL3168"/>
      <c r="AN3168" s="7"/>
      <c r="AO3168" s="7"/>
      <c r="AP3168"/>
      <c r="AQ3168"/>
      <c r="AU3168" s="5"/>
      <c r="AV3168" s="5"/>
      <c r="AW3168" t="s">
        <v>1394</v>
      </c>
      <c r="AX3168" t="s">
        <v>1394</v>
      </c>
      <c r="AY3168" t="s">
        <v>17377</v>
      </c>
      <c r="AZ3168" t="s">
        <v>17252</v>
      </c>
      <c r="BA3168" t="s">
        <v>4800</v>
      </c>
      <c r="BB3168" t="s">
        <v>17253</v>
      </c>
      <c r="BC3168" t="s">
        <v>17254</v>
      </c>
      <c r="BD3168" t="s">
        <v>17255</v>
      </c>
      <c r="BE3168" t="s">
        <v>17256</v>
      </c>
      <c r="BF3168" t="s">
        <v>17255</v>
      </c>
      <c r="BG3168" t="s">
        <v>17258</v>
      </c>
      <c r="BH3168" t="s">
        <v>12286</v>
      </c>
      <c r="BI3168" t="s">
        <v>1394</v>
      </c>
      <c r="BJ3168" t="s">
        <v>8866</v>
      </c>
      <c r="BK3168" s="12" t="s">
        <v>17259</v>
      </c>
      <c r="BL3168" t="s">
        <v>17261</v>
      </c>
      <c r="BM3168" t="s">
        <v>1666</v>
      </c>
      <c r="BN3168" t="s">
        <v>377</v>
      </c>
      <c r="BO3168" t="s">
        <v>17255</v>
      </c>
      <c r="BP3168">
        <v>1</v>
      </c>
      <c r="BQ3168">
        <v>5759266</v>
      </c>
      <c r="BR3168" s="12" t="s">
        <v>17259</v>
      </c>
      <c r="BS3168">
        <v>4896</v>
      </c>
      <c r="BT3168" t="s">
        <v>17262</v>
      </c>
      <c r="BU3168" t="s">
        <v>69</v>
      </c>
      <c r="BV3168" t="s">
        <v>69</v>
      </c>
      <c r="BW3168" t="s">
        <v>69</v>
      </c>
    </row>
    <row r="3169" spans="1:75" x14ac:dyDescent="0.2">
      <c r="A3169" t="s">
        <v>30263</v>
      </c>
      <c r="B3169" t="s">
        <v>30312</v>
      </c>
      <c r="C3169" t="s">
        <v>30313</v>
      </c>
      <c r="D3169" t="s">
        <v>30314</v>
      </c>
      <c r="E3169" t="s">
        <v>69</v>
      </c>
      <c r="F3169">
        <v>37213518</v>
      </c>
      <c r="G3169" s="3" t="s">
        <v>30267</v>
      </c>
      <c r="H3169" s="3" t="s">
        <v>17696</v>
      </c>
      <c r="J3169" s="3" t="s">
        <v>30268</v>
      </c>
      <c r="K3169" s="3" t="s">
        <v>171</v>
      </c>
      <c r="M3169" s="24" t="s">
        <v>171</v>
      </c>
      <c r="O3169" s="44" t="s">
        <v>30786</v>
      </c>
      <c r="R3169" s="24" t="s">
        <v>514</v>
      </c>
      <c r="S3169" t="s">
        <v>515</v>
      </c>
      <c r="T3169" t="str">
        <f>IF(X3169 &lt;&gt; "", CONCATENATE(Table1[[#This Row],[bioproject]],".",Table1[[#This Row],[Replicate group]]), "")</f>
        <v>PRJNA944818.C</v>
      </c>
      <c r="X3169" s="59" t="s">
        <v>30782</v>
      </c>
      <c r="Z3169" s="66" t="s">
        <v>30269</v>
      </c>
      <c r="AA3169" s="6" t="str">
        <f>IF(Table1[[#This Row],[fungi_species]] &lt;&gt; "", CONCATENATE(LEFT(Table1[[#This Row],[fungi_species]],2), LEFT(_xlfn.TEXTAFTER(Table1[[#This Row],[fungi_species]], " ", 1),3)),"")</f>
        <v>Plcor</v>
      </c>
      <c r="AB3169" s="7"/>
      <c r="AC3169" s="24" t="s">
        <v>30275</v>
      </c>
      <c r="AD3169" s="22" t="s">
        <v>69</v>
      </c>
      <c r="AE3169" s="24" t="s">
        <v>30315</v>
      </c>
      <c r="AF3169" s="22" t="s">
        <v>30315</v>
      </c>
      <c r="AG3169" s="24" t="s">
        <v>30316</v>
      </c>
      <c r="AH3169" t="s">
        <v>5230</v>
      </c>
      <c r="AI3169" t="s">
        <v>150</v>
      </c>
      <c r="AJ3169" s="7"/>
      <c r="AK3169" s="7"/>
      <c r="AL3169"/>
      <c r="AN3169" s="7" t="s">
        <v>73</v>
      </c>
      <c r="AO3169" s="7"/>
      <c r="AP3169"/>
      <c r="AQ3169"/>
      <c r="AU3169" s="5"/>
      <c r="AV3169" s="5"/>
      <c r="AW3169" t="s">
        <v>30269</v>
      </c>
      <c r="AX3169" t="s">
        <v>30269</v>
      </c>
      <c r="AY3169" t="s">
        <v>69</v>
      </c>
      <c r="AZ3169" t="s">
        <v>30270</v>
      </c>
      <c r="BA3169" t="s">
        <v>417</v>
      </c>
      <c r="BB3169">
        <v>2023</v>
      </c>
      <c r="BC3169" t="s">
        <v>30271</v>
      </c>
      <c r="BD3169" t="s">
        <v>30272</v>
      </c>
      <c r="BE3169" t="s">
        <v>30272</v>
      </c>
      <c r="BF3169" t="s">
        <v>69</v>
      </c>
      <c r="BG3169" t="s">
        <v>69</v>
      </c>
      <c r="BH3169" t="s">
        <v>69</v>
      </c>
      <c r="BI3169" t="s">
        <v>69</v>
      </c>
      <c r="BJ3169" t="s">
        <v>69</v>
      </c>
      <c r="BK3169" t="s">
        <v>69</v>
      </c>
      <c r="BL3169" t="s">
        <v>159</v>
      </c>
      <c r="BM3169" t="s">
        <v>87</v>
      </c>
      <c r="BN3169" s="30" t="s">
        <v>377</v>
      </c>
      <c r="BO3169" t="s">
        <v>30272</v>
      </c>
      <c r="BP3169">
        <v>1</v>
      </c>
      <c r="BQ3169">
        <v>21292544</v>
      </c>
      <c r="BR3169" s="12" t="s">
        <v>30274</v>
      </c>
      <c r="BS3169">
        <v>5321</v>
      </c>
      <c r="BT3169" t="s">
        <v>69</v>
      </c>
      <c r="BU3169" t="s">
        <v>69</v>
      </c>
      <c r="BV3169" t="s">
        <v>69</v>
      </c>
      <c r="BW3169" t="s">
        <v>69</v>
      </c>
    </row>
    <row r="3170" spans="1:75" x14ac:dyDescent="0.2">
      <c r="A3170" t="s">
        <v>30263</v>
      </c>
      <c r="B3170" t="s">
        <v>30302</v>
      </c>
      <c r="C3170" t="s">
        <v>30303</v>
      </c>
      <c r="D3170" t="s">
        <v>30304</v>
      </c>
      <c r="E3170" t="s">
        <v>69</v>
      </c>
      <c r="F3170">
        <v>37213518</v>
      </c>
      <c r="G3170" s="3" t="s">
        <v>30267</v>
      </c>
      <c r="H3170" s="3" t="s">
        <v>17696</v>
      </c>
      <c r="J3170" s="3" t="s">
        <v>30268</v>
      </c>
      <c r="K3170" s="3" t="s">
        <v>171</v>
      </c>
      <c r="M3170" s="24" t="s">
        <v>171</v>
      </c>
      <c r="O3170" s="44" t="s">
        <v>30786</v>
      </c>
      <c r="R3170" s="24" t="s">
        <v>514</v>
      </c>
      <c r="S3170" t="s">
        <v>515</v>
      </c>
      <c r="T3170" t="str">
        <f>IF(X3170 &lt;&gt; "", CONCATENATE(Table1[[#This Row],[bioproject]],".",Table1[[#This Row],[Replicate group]]), "")</f>
        <v>PRJNA944818.C</v>
      </c>
      <c r="X3170" s="59" t="s">
        <v>30782</v>
      </c>
      <c r="Z3170" s="66" t="s">
        <v>30269</v>
      </c>
      <c r="AA3170" s="6" t="str">
        <f>IF(Table1[[#This Row],[fungi_species]] &lt;&gt; "", CONCATENATE(LEFT(Table1[[#This Row],[fungi_species]],2), LEFT(_xlfn.TEXTAFTER(Table1[[#This Row],[fungi_species]], " ", 1),3)),"")</f>
        <v>Plcor</v>
      </c>
      <c r="AB3170" s="7"/>
      <c r="AC3170" s="24" t="s">
        <v>30275</v>
      </c>
      <c r="AD3170" s="22" t="s">
        <v>69</v>
      </c>
      <c r="AE3170" s="24" t="s">
        <v>30305</v>
      </c>
      <c r="AF3170" s="22" t="s">
        <v>30305</v>
      </c>
      <c r="AG3170" s="24" t="s">
        <v>30306</v>
      </c>
      <c r="AH3170" t="s">
        <v>5230</v>
      </c>
      <c r="AI3170" t="s">
        <v>150</v>
      </c>
      <c r="AJ3170" s="7"/>
      <c r="AK3170" s="7"/>
      <c r="AL3170"/>
      <c r="AN3170" s="7" t="s">
        <v>73</v>
      </c>
      <c r="AO3170" s="7"/>
      <c r="AP3170"/>
      <c r="AQ3170"/>
      <c r="AU3170" s="5"/>
      <c r="AV3170" s="5"/>
      <c r="AW3170" t="s">
        <v>30269</v>
      </c>
      <c r="AX3170" t="s">
        <v>30269</v>
      </c>
      <c r="AY3170" t="s">
        <v>69</v>
      </c>
      <c r="AZ3170" t="s">
        <v>30270</v>
      </c>
      <c r="BA3170" t="s">
        <v>417</v>
      </c>
      <c r="BB3170">
        <v>2023</v>
      </c>
      <c r="BC3170" t="s">
        <v>30271</v>
      </c>
      <c r="BD3170" t="s">
        <v>30272</v>
      </c>
      <c r="BE3170" t="s">
        <v>30272</v>
      </c>
      <c r="BF3170" t="s">
        <v>69</v>
      </c>
      <c r="BG3170" t="s">
        <v>69</v>
      </c>
      <c r="BH3170" t="s">
        <v>69</v>
      </c>
      <c r="BI3170" t="s">
        <v>69</v>
      </c>
      <c r="BJ3170" t="s">
        <v>69</v>
      </c>
      <c r="BK3170" t="s">
        <v>69</v>
      </c>
      <c r="BL3170" t="s">
        <v>159</v>
      </c>
      <c r="BM3170" t="s">
        <v>87</v>
      </c>
      <c r="BN3170" s="30" t="s">
        <v>377</v>
      </c>
      <c r="BO3170" t="s">
        <v>30272</v>
      </c>
      <c r="BP3170">
        <v>1</v>
      </c>
      <c r="BQ3170">
        <v>22520703</v>
      </c>
      <c r="BR3170" s="12" t="s">
        <v>30274</v>
      </c>
      <c r="BS3170">
        <v>5321</v>
      </c>
      <c r="BT3170" t="s">
        <v>69</v>
      </c>
      <c r="BU3170" t="s">
        <v>69</v>
      </c>
      <c r="BV3170" t="s">
        <v>69</v>
      </c>
      <c r="BW3170" t="s">
        <v>69</v>
      </c>
    </row>
    <row r="3171" spans="1:75" x14ac:dyDescent="0.2">
      <c r="A3171" t="s">
        <v>30263</v>
      </c>
      <c r="B3171" t="s">
        <v>30307</v>
      </c>
      <c r="C3171" t="s">
        <v>30308</v>
      </c>
      <c r="D3171" t="s">
        <v>30309</v>
      </c>
      <c r="E3171" t="s">
        <v>69</v>
      </c>
      <c r="F3171">
        <v>37213518</v>
      </c>
      <c r="G3171" s="3" t="s">
        <v>30267</v>
      </c>
      <c r="H3171" s="3" t="s">
        <v>17696</v>
      </c>
      <c r="J3171" s="3" t="s">
        <v>30268</v>
      </c>
      <c r="K3171" s="3" t="s">
        <v>171</v>
      </c>
      <c r="M3171" s="24" t="s">
        <v>171</v>
      </c>
      <c r="O3171" s="44" t="s">
        <v>30786</v>
      </c>
      <c r="R3171" s="24" t="s">
        <v>514</v>
      </c>
      <c r="S3171" t="s">
        <v>515</v>
      </c>
      <c r="T3171" t="str">
        <f>IF(X3171 &lt;&gt; "", CONCATENATE(Table1[[#This Row],[bioproject]],".",Table1[[#This Row],[Replicate group]]), "")</f>
        <v>PRJNA944818.C</v>
      </c>
      <c r="X3171" s="59" t="s">
        <v>30782</v>
      </c>
      <c r="Z3171" s="66" t="s">
        <v>30269</v>
      </c>
      <c r="AA3171" s="6" t="str">
        <f>IF(Table1[[#This Row],[fungi_species]] &lt;&gt; "", CONCATENATE(LEFT(Table1[[#This Row],[fungi_species]],2), LEFT(_xlfn.TEXTAFTER(Table1[[#This Row],[fungi_species]], " ", 1),3)),"")</f>
        <v>Plcor</v>
      </c>
      <c r="AB3171" s="7"/>
      <c r="AC3171" s="24" t="s">
        <v>30275</v>
      </c>
      <c r="AD3171" s="22" t="s">
        <v>69</v>
      </c>
      <c r="AE3171" s="24" t="s">
        <v>30310</v>
      </c>
      <c r="AF3171" s="22" t="s">
        <v>30310</v>
      </c>
      <c r="AG3171" s="24" t="s">
        <v>30311</v>
      </c>
      <c r="AH3171" t="s">
        <v>5230</v>
      </c>
      <c r="AI3171" t="s">
        <v>150</v>
      </c>
      <c r="AJ3171" s="7"/>
      <c r="AK3171" s="7"/>
      <c r="AL3171"/>
      <c r="AN3171" s="7" t="s">
        <v>73</v>
      </c>
      <c r="AO3171" s="7"/>
      <c r="AP3171"/>
      <c r="AQ3171"/>
      <c r="AU3171" s="5"/>
      <c r="AV3171" s="5"/>
      <c r="AW3171" t="s">
        <v>30269</v>
      </c>
      <c r="AX3171" t="s">
        <v>30269</v>
      </c>
      <c r="AY3171" t="s">
        <v>69</v>
      </c>
      <c r="AZ3171" t="s">
        <v>30270</v>
      </c>
      <c r="BA3171" t="s">
        <v>417</v>
      </c>
      <c r="BB3171">
        <v>2023</v>
      </c>
      <c r="BC3171" t="s">
        <v>30271</v>
      </c>
      <c r="BD3171" t="s">
        <v>30272</v>
      </c>
      <c r="BE3171" t="s">
        <v>30272</v>
      </c>
      <c r="BF3171" t="s">
        <v>69</v>
      </c>
      <c r="BG3171" t="s">
        <v>69</v>
      </c>
      <c r="BH3171" t="s">
        <v>69</v>
      </c>
      <c r="BI3171" t="s">
        <v>69</v>
      </c>
      <c r="BJ3171" t="s">
        <v>69</v>
      </c>
      <c r="BK3171" t="s">
        <v>69</v>
      </c>
      <c r="BL3171" t="s">
        <v>159</v>
      </c>
      <c r="BM3171" t="s">
        <v>87</v>
      </c>
      <c r="BN3171" s="30" t="s">
        <v>377</v>
      </c>
      <c r="BO3171" t="s">
        <v>30272</v>
      </c>
      <c r="BP3171">
        <v>1</v>
      </c>
      <c r="BQ3171">
        <v>22571626</v>
      </c>
      <c r="BR3171" s="12" t="s">
        <v>30274</v>
      </c>
      <c r="BS3171">
        <v>5321</v>
      </c>
      <c r="BT3171" t="s">
        <v>69</v>
      </c>
      <c r="BU3171" t="s">
        <v>69</v>
      </c>
      <c r="BV3171" t="s">
        <v>69</v>
      </c>
      <c r="BW3171" t="s">
        <v>69</v>
      </c>
    </row>
    <row r="3172" spans="1:75" x14ac:dyDescent="0.2">
      <c r="A3172" t="s">
        <v>27455</v>
      </c>
      <c r="B3172" t="s">
        <v>27456</v>
      </c>
      <c r="C3172" t="s">
        <v>27457</v>
      </c>
      <c r="D3172" t="s">
        <v>27458</v>
      </c>
      <c r="E3172" t="s">
        <v>69</v>
      </c>
      <c r="F3172">
        <v>35179950</v>
      </c>
      <c r="G3172" s="3" t="s">
        <v>159</v>
      </c>
      <c r="H3172" s="3" t="s">
        <v>27459</v>
      </c>
      <c r="I3172" s="3" t="s">
        <v>436</v>
      </c>
      <c r="J3172" s="3" t="s">
        <v>27460</v>
      </c>
      <c r="K3172" s="3" t="s">
        <v>171</v>
      </c>
      <c r="L3172" s="6" t="s">
        <v>27461</v>
      </c>
      <c r="M3172" s="24" t="s">
        <v>171</v>
      </c>
      <c r="O3172" s="44" t="s">
        <v>30786</v>
      </c>
      <c r="R3172" s="24" t="s">
        <v>170</v>
      </c>
      <c r="S3172" t="s">
        <v>27462</v>
      </c>
      <c r="T3172" t="str">
        <f>IF(X3172 &lt;&gt; "", CONCATENATE(Table1[[#This Row],[bioproject]],".",Table1[[#This Row],[Replicate group]]), "")</f>
        <v>PRJNA742222.A</v>
      </c>
      <c r="X3172" s="59" t="s">
        <v>27749</v>
      </c>
      <c r="Z3172" s="67" t="s">
        <v>31267</v>
      </c>
      <c r="AA3172" s="59" t="str">
        <f>IF(Table1[[#This Row],[fungi_species]] &lt;&gt; "", CONCATENATE(LEFT(Table1[[#This Row],[fungi_species]],2), LEFT(_xlfn.TEXTAFTER(Table1[[#This Row],[fungi_species]], " ", 1),3)),"")</f>
        <v>Petra</v>
      </c>
      <c r="AB3172" s="7"/>
      <c r="AC3172" s="24" t="s">
        <v>22751</v>
      </c>
      <c r="AD3172" s="22" t="s">
        <v>69</v>
      </c>
      <c r="AE3172" s="24" t="s">
        <v>27468</v>
      </c>
      <c r="AF3172" s="63" t="s">
        <v>27467</v>
      </c>
      <c r="AG3172" s="24" t="s">
        <v>27469</v>
      </c>
      <c r="AH3172" t="s">
        <v>174</v>
      </c>
      <c r="AI3172" t="s">
        <v>150</v>
      </c>
      <c r="AJ3172" s="7"/>
      <c r="AK3172" s="7"/>
      <c r="AL3172"/>
      <c r="AN3172" s="7"/>
      <c r="AO3172" s="7"/>
      <c r="AP3172"/>
      <c r="AQ3172"/>
      <c r="AU3172" s="5"/>
      <c r="AV3172" s="5"/>
      <c r="AW3172" t="s">
        <v>19597</v>
      </c>
      <c r="AX3172" t="s">
        <v>19597</v>
      </c>
      <c r="AY3172" t="s">
        <v>69</v>
      </c>
      <c r="AZ3172" t="s">
        <v>27463</v>
      </c>
      <c r="BA3172" t="s">
        <v>10861</v>
      </c>
      <c r="BB3172" t="s">
        <v>23828</v>
      </c>
      <c r="BC3172" t="s">
        <v>27464</v>
      </c>
      <c r="BD3172" t="s">
        <v>27465</v>
      </c>
      <c r="BE3172" t="s">
        <v>27466</v>
      </c>
      <c r="BF3172" t="s">
        <v>69</v>
      </c>
      <c r="BG3172" t="s">
        <v>69</v>
      </c>
      <c r="BH3172" t="s">
        <v>69</v>
      </c>
      <c r="BI3172" t="s">
        <v>69</v>
      </c>
      <c r="BJ3172" t="s">
        <v>69</v>
      </c>
      <c r="BK3172" t="s">
        <v>69</v>
      </c>
      <c r="BL3172" t="s">
        <v>159</v>
      </c>
      <c r="BM3172" t="s">
        <v>87</v>
      </c>
      <c r="BN3172" s="30" t="s">
        <v>377</v>
      </c>
      <c r="BO3172" t="s">
        <v>27465</v>
      </c>
      <c r="BP3172">
        <v>1</v>
      </c>
      <c r="BQ3172">
        <v>11360809</v>
      </c>
      <c r="BR3172" s="12" t="s">
        <v>24450</v>
      </c>
      <c r="BS3172">
        <v>4442</v>
      </c>
      <c r="BT3172" t="s">
        <v>69</v>
      </c>
      <c r="BU3172" t="s">
        <v>22753</v>
      </c>
      <c r="BV3172" t="s">
        <v>27470</v>
      </c>
      <c r="BW3172" t="s">
        <v>17119</v>
      </c>
    </row>
    <row r="3173" spans="1:75" x14ac:dyDescent="0.2">
      <c r="A3173" t="s">
        <v>27455</v>
      </c>
      <c r="B3173" t="s">
        <v>27476</v>
      </c>
      <c r="C3173" t="s">
        <v>27477</v>
      </c>
      <c r="D3173" t="s">
        <v>27478</v>
      </c>
      <c r="E3173" t="s">
        <v>69</v>
      </c>
      <c r="F3173">
        <v>35179950</v>
      </c>
      <c r="G3173" s="3" t="s">
        <v>159</v>
      </c>
      <c r="H3173" s="3" t="s">
        <v>27459</v>
      </c>
      <c r="I3173" s="3" t="s">
        <v>436</v>
      </c>
      <c r="J3173" s="3" t="s">
        <v>27460</v>
      </c>
      <c r="K3173" s="3" t="s">
        <v>171</v>
      </c>
      <c r="L3173" s="6" t="s">
        <v>27461</v>
      </c>
      <c r="M3173" s="24" t="s">
        <v>171</v>
      </c>
      <c r="O3173" s="44" t="s">
        <v>30786</v>
      </c>
      <c r="R3173" s="24" t="s">
        <v>170</v>
      </c>
      <c r="S3173" t="s">
        <v>27462</v>
      </c>
      <c r="T3173" t="str">
        <f>IF(X3173 &lt;&gt; "", CONCATENATE(Table1[[#This Row],[bioproject]],".",Table1[[#This Row],[Replicate group]]), "")</f>
        <v>PRJNA742222.A</v>
      </c>
      <c r="X3173" s="59" t="s">
        <v>27749</v>
      </c>
      <c r="Z3173" s="67" t="s">
        <v>31267</v>
      </c>
      <c r="AA3173" s="59" t="str">
        <f>IF(Table1[[#This Row],[fungi_species]] &lt;&gt; "", CONCATENATE(LEFT(Table1[[#This Row],[fungi_species]],2), LEFT(_xlfn.TEXTAFTER(Table1[[#This Row],[fungi_species]], " ", 1),3)),"")</f>
        <v>Petra</v>
      </c>
      <c r="AB3173" s="7"/>
      <c r="AC3173" s="24" t="s">
        <v>22751</v>
      </c>
      <c r="AD3173" s="22" t="s">
        <v>69</v>
      </c>
      <c r="AE3173" s="24" t="s">
        <v>27479</v>
      </c>
      <c r="AF3173" s="22" t="s">
        <v>27467</v>
      </c>
      <c r="AG3173" s="24" t="s">
        <v>27480</v>
      </c>
      <c r="AH3173" t="s">
        <v>174</v>
      </c>
      <c r="AI3173" t="s">
        <v>150</v>
      </c>
      <c r="AJ3173" s="7"/>
      <c r="AK3173" s="7"/>
      <c r="AL3173"/>
      <c r="AN3173" s="7"/>
      <c r="AO3173" s="7"/>
      <c r="AP3173"/>
      <c r="AQ3173"/>
      <c r="AU3173" s="5"/>
      <c r="AV3173" s="5"/>
      <c r="AW3173" t="s">
        <v>19597</v>
      </c>
      <c r="AX3173" t="s">
        <v>19597</v>
      </c>
      <c r="AY3173" t="s">
        <v>69</v>
      </c>
      <c r="AZ3173" t="s">
        <v>27463</v>
      </c>
      <c r="BA3173" t="s">
        <v>10861</v>
      </c>
      <c r="BB3173" t="s">
        <v>23828</v>
      </c>
      <c r="BC3173" t="s">
        <v>27464</v>
      </c>
      <c r="BD3173" t="s">
        <v>27465</v>
      </c>
      <c r="BE3173" t="s">
        <v>27466</v>
      </c>
      <c r="BF3173" t="s">
        <v>69</v>
      </c>
      <c r="BG3173" t="s">
        <v>69</v>
      </c>
      <c r="BH3173" t="s">
        <v>69</v>
      </c>
      <c r="BI3173" t="s">
        <v>69</v>
      </c>
      <c r="BJ3173" t="s">
        <v>69</v>
      </c>
      <c r="BK3173" t="s">
        <v>69</v>
      </c>
      <c r="BL3173" t="s">
        <v>159</v>
      </c>
      <c r="BM3173" t="s">
        <v>87</v>
      </c>
      <c r="BN3173" s="30" t="s">
        <v>377</v>
      </c>
      <c r="BO3173" t="s">
        <v>27465</v>
      </c>
      <c r="BP3173">
        <v>1</v>
      </c>
      <c r="BQ3173">
        <v>12201639</v>
      </c>
      <c r="BR3173" s="12" t="s">
        <v>24450</v>
      </c>
      <c r="BS3173">
        <v>4442</v>
      </c>
      <c r="BT3173" t="s">
        <v>69</v>
      </c>
      <c r="BU3173" t="s">
        <v>22753</v>
      </c>
      <c r="BV3173" t="s">
        <v>27470</v>
      </c>
      <c r="BW3173" t="s">
        <v>17119</v>
      </c>
    </row>
    <row r="3174" spans="1:75" x14ac:dyDescent="0.2">
      <c r="A3174" t="s">
        <v>27455</v>
      </c>
      <c r="B3174" t="s">
        <v>27471</v>
      </c>
      <c r="C3174" t="s">
        <v>27472</v>
      </c>
      <c r="D3174" t="s">
        <v>27473</v>
      </c>
      <c r="E3174" t="s">
        <v>69</v>
      </c>
      <c r="F3174">
        <v>35179950</v>
      </c>
      <c r="G3174" s="3" t="s">
        <v>159</v>
      </c>
      <c r="H3174" s="3" t="s">
        <v>27459</v>
      </c>
      <c r="I3174" s="3" t="s">
        <v>436</v>
      </c>
      <c r="J3174" s="3" t="s">
        <v>27460</v>
      </c>
      <c r="K3174" s="3" t="s">
        <v>171</v>
      </c>
      <c r="L3174" s="6" t="s">
        <v>27461</v>
      </c>
      <c r="M3174" s="24" t="s">
        <v>171</v>
      </c>
      <c r="O3174" s="44" t="s">
        <v>30786</v>
      </c>
      <c r="R3174" s="24" t="s">
        <v>170</v>
      </c>
      <c r="S3174" t="s">
        <v>27462</v>
      </c>
      <c r="T3174" t="str">
        <f>IF(X3174 &lt;&gt; "", CONCATENATE(Table1[[#This Row],[bioproject]],".",Table1[[#This Row],[Replicate group]]), "")</f>
        <v>PRJNA742222.A</v>
      </c>
      <c r="X3174" s="59" t="s">
        <v>27749</v>
      </c>
      <c r="Z3174" s="67" t="s">
        <v>31267</v>
      </c>
      <c r="AA3174" s="59" t="str">
        <f>IF(Table1[[#This Row],[fungi_species]] &lt;&gt; "", CONCATENATE(LEFT(Table1[[#This Row],[fungi_species]],2), LEFT(_xlfn.TEXTAFTER(Table1[[#This Row],[fungi_species]], " ", 1),3)),"")</f>
        <v>Petra</v>
      </c>
      <c r="AB3174" s="7"/>
      <c r="AC3174" s="24" t="s">
        <v>22751</v>
      </c>
      <c r="AD3174" s="22" t="s">
        <v>69</v>
      </c>
      <c r="AE3174" s="24" t="s">
        <v>27474</v>
      </c>
      <c r="AF3174" s="22" t="s">
        <v>27467</v>
      </c>
      <c r="AG3174" s="24" t="s">
        <v>27475</v>
      </c>
      <c r="AH3174" t="s">
        <v>174</v>
      </c>
      <c r="AI3174" t="s">
        <v>150</v>
      </c>
      <c r="AJ3174" s="7"/>
      <c r="AK3174" s="7"/>
      <c r="AL3174"/>
      <c r="AN3174" s="7"/>
      <c r="AO3174" s="7"/>
      <c r="AP3174"/>
      <c r="AQ3174"/>
      <c r="AU3174" s="5"/>
      <c r="AV3174" s="5"/>
      <c r="AW3174" t="s">
        <v>19597</v>
      </c>
      <c r="AX3174" t="s">
        <v>19597</v>
      </c>
      <c r="AY3174" t="s">
        <v>69</v>
      </c>
      <c r="AZ3174" t="s">
        <v>27463</v>
      </c>
      <c r="BA3174" t="s">
        <v>10861</v>
      </c>
      <c r="BB3174" t="s">
        <v>23828</v>
      </c>
      <c r="BC3174" t="s">
        <v>27464</v>
      </c>
      <c r="BD3174" t="s">
        <v>27465</v>
      </c>
      <c r="BE3174" t="s">
        <v>27466</v>
      </c>
      <c r="BF3174" t="s">
        <v>69</v>
      </c>
      <c r="BG3174" t="s">
        <v>69</v>
      </c>
      <c r="BH3174" t="s">
        <v>69</v>
      </c>
      <c r="BI3174" t="s">
        <v>69</v>
      </c>
      <c r="BJ3174" t="s">
        <v>69</v>
      </c>
      <c r="BK3174" t="s">
        <v>69</v>
      </c>
      <c r="BL3174" t="s">
        <v>159</v>
      </c>
      <c r="BM3174" t="s">
        <v>87</v>
      </c>
      <c r="BN3174" s="30" t="s">
        <v>377</v>
      </c>
      <c r="BO3174" t="s">
        <v>27465</v>
      </c>
      <c r="BP3174">
        <v>1</v>
      </c>
      <c r="BQ3174">
        <v>14370896</v>
      </c>
      <c r="BR3174" s="12" t="s">
        <v>24450</v>
      </c>
      <c r="BS3174">
        <v>4442</v>
      </c>
      <c r="BT3174" t="s">
        <v>69</v>
      </c>
      <c r="BU3174" t="s">
        <v>22753</v>
      </c>
      <c r="BV3174" t="s">
        <v>27470</v>
      </c>
      <c r="BW3174" t="s">
        <v>17119</v>
      </c>
    </row>
    <row r="3175" spans="1:75" x14ac:dyDescent="0.2">
      <c r="A3175" t="s">
        <v>27793</v>
      </c>
      <c r="B3175" t="s">
        <v>27807</v>
      </c>
      <c r="C3175" t="s">
        <v>27808</v>
      </c>
      <c r="D3175" t="s">
        <v>27809</v>
      </c>
      <c r="E3175" t="s">
        <v>69</v>
      </c>
      <c r="F3175">
        <v>35179950</v>
      </c>
      <c r="G3175" s="3" t="s">
        <v>159</v>
      </c>
      <c r="H3175" s="3" t="s">
        <v>27459</v>
      </c>
      <c r="J3175" s="3" t="s">
        <v>27797</v>
      </c>
      <c r="K3175" s="3" t="s">
        <v>171</v>
      </c>
      <c r="M3175" s="24" t="s">
        <v>73</v>
      </c>
      <c r="N3175" s="5" t="s">
        <v>438</v>
      </c>
      <c r="O3175" s="44" t="s">
        <v>30786</v>
      </c>
      <c r="R3175" s="62" t="s">
        <v>172</v>
      </c>
      <c r="T3175" t="str">
        <f>IF(X3175 &lt;&gt; "", CONCATENATE(Table1[[#This Row],[bioproject]],".",Table1[[#This Row],[Replicate group]]), "")</f>
        <v>PRJNA756805.A</v>
      </c>
      <c r="X3175" s="59" t="s">
        <v>27749</v>
      </c>
      <c r="Z3175" s="67" t="s">
        <v>31267</v>
      </c>
      <c r="AA3175" s="59" t="str">
        <f>IF(Table1[[#This Row],[fungi_species]] &lt;&gt; "", CONCATENATE(LEFT(Table1[[#This Row],[fungi_species]],2), LEFT(_xlfn.TEXTAFTER(Table1[[#This Row],[fungi_species]], " ", 1),3)),"")</f>
        <v>Petra</v>
      </c>
      <c r="AB3175" s="7"/>
      <c r="AC3175" t="s">
        <v>27811</v>
      </c>
      <c r="AD3175" t="s">
        <v>69</v>
      </c>
      <c r="AE3175" t="s">
        <v>27468</v>
      </c>
      <c r="AF3175" s="22" t="s">
        <v>27810</v>
      </c>
      <c r="AG3175" s="24" t="s">
        <v>27468</v>
      </c>
      <c r="AH3175" t="s">
        <v>174</v>
      </c>
      <c r="AI3175" t="s">
        <v>77</v>
      </c>
      <c r="AJ3175" s="7"/>
      <c r="AK3175" s="7"/>
      <c r="AL3175"/>
      <c r="AN3175" s="7"/>
      <c r="AO3175" s="7"/>
      <c r="AP3175"/>
      <c r="AQ3175"/>
      <c r="AU3175" s="5"/>
      <c r="AV3175" s="5"/>
      <c r="AW3175" t="s">
        <v>19597</v>
      </c>
      <c r="AX3175" t="s">
        <v>19597</v>
      </c>
      <c r="AY3175" t="s">
        <v>69</v>
      </c>
      <c r="AZ3175" t="s">
        <v>27463</v>
      </c>
      <c r="BA3175" t="s">
        <v>10861</v>
      </c>
      <c r="BB3175" t="s">
        <v>23828</v>
      </c>
      <c r="BC3175" t="s">
        <v>27464</v>
      </c>
      <c r="BD3175" t="s">
        <v>27798</v>
      </c>
      <c r="BE3175" t="s">
        <v>27799</v>
      </c>
      <c r="BF3175" t="s">
        <v>69</v>
      </c>
      <c r="BG3175" t="s">
        <v>69</v>
      </c>
      <c r="BH3175" t="s">
        <v>69</v>
      </c>
      <c r="BI3175" t="s">
        <v>69</v>
      </c>
      <c r="BJ3175" t="s">
        <v>69</v>
      </c>
      <c r="BK3175" t="s">
        <v>69</v>
      </c>
      <c r="BL3175" t="s">
        <v>159</v>
      </c>
      <c r="BM3175" t="s">
        <v>87</v>
      </c>
      <c r="BN3175" t="s">
        <v>527</v>
      </c>
      <c r="BO3175" t="s">
        <v>27798</v>
      </c>
      <c r="BP3175">
        <v>1</v>
      </c>
      <c r="BQ3175">
        <v>41154827</v>
      </c>
      <c r="BR3175" s="12" t="s">
        <v>27802</v>
      </c>
      <c r="BS3175">
        <v>4442</v>
      </c>
      <c r="BT3175" t="s">
        <v>69</v>
      </c>
      <c r="BU3175" t="s">
        <v>22753</v>
      </c>
      <c r="BV3175" t="s">
        <v>27812</v>
      </c>
      <c r="BW3175" t="s">
        <v>27806</v>
      </c>
    </row>
    <row r="3176" spans="1:75" x14ac:dyDescent="0.2">
      <c r="A3176" t="s">
        <v>27793</v>
      </c>
      <c r="B3176" t="s">
        <v>27813</v>
      </c>
      <c r="C3176" t="s">
        <v>27814</v>
      </c>
      <c r="D3176" t="s">
        <v>27815</v>
      </c>
      <c r="E3176" t="s">
        <v>69</v>
      </c>
      <c r="F3176">
        <v>35179950</v>
      </c>
      <c r="G3176" s="3" t="s">
        <v>159</v>
      </c>
      <c r="H3176" s="3" t="s">
        <v>27459</v>
      </c>
      <c r="J3176" s="3" t="s">
        <v>27797</v>
      </c>
      <c r="K3176" s="3" t="s">
        <v>171</v>
      </c>
      <c r="M3176" s="24" t="s">
        <v>73</v>
      </c>
      <c r="N3176" s="5" t="s">
        <v>438</v>
      </c>
      <c r="O3176" s="44" t="s">
        <v>30786</v>
      </c>
      <c r="R3176" s="62" t="s">
        <v>172</v>
      </c>
      <c r="T3176" t="str">
        <f>IF(X3176 &lt;&gt; "", CONCATENATE(Table1[[#This Row],[bioproject]],".",Table1[[#This Row],[Replicate group]]), "")</f>
        <v>PRJNA756805.A</v>
      </c>
      <c r="X3176" s="59" t="s">
        <v>27749</v>
      </c>
      <c r="Z3176" s="67" t="s">
        <v>31267</v>
      </c>
      <c r="AA3176" s="59" t="str">
        <f>IF(Table1[[#This Row],[fungi_species]] &lt;&gt; "", CONCATENATE(LEFT(Table1[[#This Row],[fungi_species]],2), LEFT(_xlfn.TEXTAFTER(Table1[[#This Row],[fungi_species]], " ", 1),3)),"")</f>
        <v>Petra</v>
      </c>
      <c r="AB3176" s="7"/>
      <c r="AC3176" t="s">
        <v>27817</v>
      </c>
      <c r="AD3176" t="s">
        <v>69</v>
      </c>
      <c r="AE3176" t="s">
        <v>27474</v>
      </c>
      <c r="AF3176" s="22" t="s">
        <v>27816</v>
      </c>
      <c r="AG3176" s="24" t="s">
        <v>27474</v>
      </c>
      <c r="AH3176" t="s">
        <v>174</v>
      </c>
      <c r="AI3176" t="s">
        <v>77</v>
      </c>
      <c r="AJ3176" s="7"/>
      <c r="AK3176" s="7"/>
      <c r="AL3176"/>
      <c r="AN3176" s="7"/>
      <c r="AO3176" s="7"/>
      <c r="AP3176"/>
      <c r="AQ3176"/>
      <c r="AU3176" s="5"/>
      <c r="AV3176" s="5"/>
      <c r="AW3176" t="s">
        <v>19597</v>
      </c>
      <c r="AX3176" t="s">
        <v>19597</v>
      </c>
      <c r="AY3176" t="s">
        <v>69</v>
      </c>
      <c r="AZ3176" t="s">
        <v>27463</v>
      </c>
      <c r="BA3176" t="s">
        <v>10861</v>
      </c>
      <c r="BB3176" t="s">
        <v>23828</v>
      </c>
      <c r="BC3176" t="s">
        <v>27464</v>
      </c>
      <c r="BD3176" t="s">
        <v>27798</v>
      </c>
      <c r="BE3176" t="s">
        <v>27799</v>
      </c>
      <c r="BF3176" t="s">
        <v>69</v>
      </c>
      <c r="BG3176" t="s">
        <v>69</v>
      </c>
      <c r="BH3176" t="s">
        <v>69</v>
      </c>
      <c r="BI3176" t="s">
        <v>69</v>
      </c>
      <c r="BJ3176" t="s">
        <v>69</v>
      </c>
      <c r="BK3176" t="s">
        <v>69</v>
      </c>
      <c r="BL3176" t="s">
        <v>159</v>
      </c>
      <c r="BM3176" t="s">
        <v>87</v>
      </c>
      <c r="BN3176" t="s">
        <v>527</v>
      </c>
      <c r="BO3176" t="s">
        <v>27798</v>
      </c>
      <c r="BP3176">
        <v>1</v>
      </c>
      <c r="BQ3176">
        <v>41389236</v>
      </c>
      <c r="BR3176" s="12" t="s">
        <v>27802</v>
      </c>
      <c r="BS3176">
        <v>4442</v>
      </c>
      <c r="BT3176" t="s">
        <v>69</v>
      </c>
      <c r="BU3176" t="s">
        <v>22753</v>
      </c>
      <c r="BV3176" t="s">
        <v>27818</v>
      </c>
      <c r="BW3176" t="s">
        <v>27806</v>
      </c>
    </row>
    <row r="3177" spans="1:75" x14ac:dyDescent="0.2">
      <c r="A3177" t="s">
        <v>27793</v>
      </c>
      <c r="B3177" t="s">
        <v>27819</v>
      </c>
      <c r="C3177" t="s">
        <v>27820</v>
      </c>
      <c r="D3177" t="s">
        <v>27821</v>
      </c>
      <c r="E3177" t="s">
        <v>69</v>
      </c>
      <c r="F3177">
        <v>35179950</v>
      </c>
      <c r="G3177" s="3" t="s">
        <v>159</v>
      </c>
      <c r="H3177" s="3" t="s">
        <v>27459</v>
      </c>
      <c r="J3177" s="3" t="s">
        <v>27797</v>
      </c>
      <c r="K3177" s="3" t="s">
        <v>171</v>
      </c>
      <c r="M3177" s="24" t="s">
        <v>73</v>
      </c>
      <c r="N3177" s="5" t="s">
        <v>438</v>
      </c>
      <c r="O3177" s="44" t="s">
        <v>30786</v>
      </c>
      <c r="R3177" s="62" t="s">
        <v>172</v>
      </c>
      <c r="T3177" t="str">
        <f>IF(X3177 &lt;&gt; "", CONCATENATE(Table1[[#This Row],[bioproject]],".",Table1[[#This Row],[Replicate group]]), "")</f>
        <v>PRJNA756805.A</v>
      </c>
      <c r="X3177" s="59" t="s">
        <v>27749</v>
      </c>
      <c r="Z3177" s="67" t="s">
        <v>31267</v>
      </c>
      <c r="AA3177" s="59" t="str">
        <f>IF(Table1[[#This Row],[fungi_species]] &lt;&gt; "", CONCATENATE(LEFT(Table1[[#This Row],[fungi_species]],2), LEFT(_xlfn.TEXTAFTER(Table1[[#This Row],[fungi_species]], " ", 1),3)),"")</f>
        <v>Petra</v>
      </c>
      <c r="AB3177" s="7"/>
      <c r="AC3177" t="s">
        <v>27823</v>
      </c>
      <c r="AD3177" t="s">
        <v>69</v>
      </c>
      <c r="AE3177" t="s">
        <v>27479</v>
      </c>
      <c r="AF3177" s="22" t="s">
        <v>27822</v>
      </c>
      <c r="AG3177" s="24" t="s">
        <v>27479</v>
      </c>
      <c r="AH3177" t="s">
        <v>174</v>
      </c>
      <c r="AI3177" t="s">
        <v>77</v>
      </c>
      <c r="AJ3177" s="7"/>
      <c r="AK3177" s="7"/>
      <c r="AL3177"/>
      <c r="AN3177" s="7"/>
      <c r="AO3177" s="7"/>
      <c r="AP3177"/>
      <c r="AQ3177"/>
      <c r="AU3177" s="5"/>
      <c r="AV3177" s="5"/>
      <c r="AW3177" t="s">
        <v>19597</v>
      </c>
      <c r="AX3177" t="s">
        <v>19597</v>
      </c>
      <c r="AY3177" t="s">
        <v>69</v>
      </c>
      <c r="AZ3177" t="s">
        <v>27463</v>
      </c>
      <c r="BA3177" t="s">
        <v>10861</v>
      </c>
      <c r="BB3177" t="s">
        <v>23828</v>
      </c>
      <c r="BC3177" t="s">
        <v>27464</v>
      </c>
      <c r="BD3177" t="s">
        <v>27798</v>
      </c>
      <c r="BE3177" t="s">
        <v>27799</v>
      </c>
      <c r="BF3177" t="s">
        <v>69</v>
      </c>
      <c r="BG3177" t="s">
        <v>69</v>
      </c>
      <c r="BH3177" t="s">
        <v>69</v>
      </c>
      <c r="BI3177" t="s">
        <v>69</v>
      </c>
      <c r="BJ3177" t="s">
        <v>69</v>
      </c>
      <c r="BK3177" t="s">
        <v>69</v>
      </c>
      <c r="BL3177" t="s">
        <v>159</v>
      </c>
      <c r="BM3177" t="s">
        <v>87</v>
      </c>
      <c r="BN3177" t="s">
        <v>527</v>
      </c>
      <c r="BO3177" t="s">
        <v>27798</v>
      </c>
      <c r="BP3177">
        <v>1</v>
      </c>
      <c r="BQ3177">
        <v>41877689</v>
      </c>
      <c r="BR3177" s="12" t="s">
        <v>27802</v>
      </c>
      <c r="BS3177">
        <v>4442</v>
      </c>
      <c r="BT3177" t="s">
        <v>69</v>
      </c>
      <c r="BU3177" t="s">
        <v>22753</v>
      </c>
      <c r="BV3177" t="s">
        <v>27824</v>
      </c>
      <c r="BW3177" t="s">
        <v>27806</v>
      </c>
    </row>
    <row r="3178" spans="1:75" x14ac:dyDescent="0.2">
      <c r="A3178" t="s">
        <v>24298</v>
      </c>
      <c r="B3178" t="s">
        <v>24327</v>
      </c>
      <c r="C3178" t="s">
        <v>24328</v>
      </c>
      <c r="D3178" t="s">
        <v>24329</v>
      </c>
      <c r="E3178" t="s">
        <v>24330</v>
      </c>
      <c r="F3178">
        <v>32033176</v>
      </c>
      <c r="G3178" s="3" t="s">
        <v>24303</v>
      </c>
      <c r="H3178" s="3" t="s">
        <v>24304</v>
      </c>
      <c r="I3178" s="3" t="s">
        <v>5484</v>
      </c>
      <c r="J3178" s="3" t="s">
        <v>24305</v>
      </c>
      <c r="K3178" s="3"/>
      <c r="L3178" s="6" t="s">
        <v>171</v>
      </c>
      <c r="M3178" s="24" t="s">
        <v>171</v>
      </c>
      <c r="N3178" s="39"/>
      <c r="O3178" s="44" t="s">
        <v>30786</v>
      </c>
      <c r="P3178" s="45" t="s">
        <v>73</v>
      </c>
      <c r="Q3178" s="45"/>
      <c r="R3178" s="24" t="s">
        <v>170</v>
      </c>
      <c r="T3178" t="str">
        <f>IF(X3178 &lt;&gt; "", CONCATENATE(Table1[[#This Row],[bioproject]],".",Table1[[#This Row],[Replicate group]]), "")</f>
        <v>PRJNA576793.A</v>
      </c>
      <c r="X3178" s="51" t="s">
        <v>27749</v>
      </c>
      <c r="Z3178" s="66" t="s">
        <v>24306</v>
      </c>
      <c r="AA3178" s="6" t="str">
        <f>IF(Table1[[#This Row],[fungi_species]] &lt;&gt; "", CONCATENATE(LEFT(Table1[[#This Row],[fungi_species]],2), LEFT(_xlfn.TEXTAFTER(Table1[[#This Row],[fungi_species]], " ", 1),3)),"")</f>
        <v>Peita</v>
      </c>
      <c r="AB3178" s="7"/>
      <c r="AC3178" s="24" t="s">
        <v>24331</v>
      </c>
      <c r="AD3178" s="22" t="s">
        <v>24331</v>
      </c>
      <c r="AE3178" s="24" t="s">
        <v>159</v>
      </c>
      <c r="AF3178" s="22" t="s">
        <v>24332</v>
      </c>
      <c r="AG3178" s="24" t="s">
        <v>69</v>
      </c>
      <c r="AH3178" t="s">
        <v>149</v>
      </c>
      <c r="AI3178" t="s">
        <v>150</v>
      </c>
      <c r="AJ3178" s="7"/>
      <c r="AK3178" s="7" t="s">
        <v>414</v>
      </c>
      <c r="AL3178">
        <v>40298</v>
      </c>
      <c r="AN3178" s="7" t="s">
        <v>73</v>
      </c>
      <c r="AO3178" s="7"/>
      <c r="AP3178"/>
      <c r="AQ3178" t="s">
        <v>73</v>
      </c>
      <c r="AR3178" t="s">
        <v>24307</v>
      </c>
      <c r="AU3178" s="5"/>
      <c r="AV3178" s="5"/>
      <c r="AW3178" t="s">
        <v>24306</v>
      </c>
      <c r="AX3178" t="s">
        <v>24306</v>
      </c>
      <c r="AY3178" t="s">
        <v>69</v>
      </c>
      <c r="AZ3178" t="s">
        <v>24308</v>
      </c>
      <c r="BA3178" t="s">
        <v>12603</v>
      </c>
      <c r="BB3178" t="s">
        <v>24309</v>
      </c>
      <c r="BC3178" t="s">
        <v>24310</v>
      </c>
      <c r="BD3178" t="s">
        <v>24311</v>
      </c>
      <c r="BE3178" t="s">
        <v>24312</v>
      </c>
      <c r="BF3178" t="s">
        <v>24311</v>
      </c>
      <c r="BG3178" t="s">
        <v>24314</v>
      </c>
      <c r="BH3178" t="s">
        <v>24315</v>
      </c>
      <c r="BI3178" t="s">
        <v>24306</v>
      </c>
      <c r="BJ3178" t="s">
        <v>2780</v>
      </c>
      <c r="BK3178" s="12" t="s">
        <v>24316</v>
      </c>
      <c r="BL3178" t="s">
        <v>24318</v>
      </c>
      <c r="BM3178" t="s">
        <v>87</v>
      </c>
      <c r="BN3178" s="30" t="s">
        <v>271</v>
      </c>
      <c r="BO3178" t="s">
        <v>24311</v>
      </c>
      <c r="BP3178">
        <v>1</v>
      </c>
      <c r="BQ3178">
        <v>11151754</v>
      </c>
      <c r="BR3178" s="12" t="s">
        <v>24319</v>
      </c>
      <c r="BS3178">
        <v>40296</v>
      </c>
      <c r="BT3178" t="s">
        <v>24320</v>
      </c>
      <c r="BU3178" t="s">
        <v>69</v>
      </c>
      <c r="BV3178" t="s">
        <v>69</v>
      </c>
      <c r="BW3178" t="s">
        <v>69</v>
      </c>
    </row>
    <row r="3179" spans="1:75" x14ac:dyDescent="0.2">
      <c r="A3179" t="s">
        <v>24298</v>
      </c>
      <c r="B3179" t="s">
        <v>24321</v>
      </c>
      <c r="C3179" t="s">
        <v>24322</v>
      </c>
      <c r="D3179" t="s">
        <v>24323</v>
      </c>
      <c r="E3179" t="s">
        <v>24324</v>
      </c>
      <c r="F3179">
        <v>32033176</v>
      </c>
      <c r="G3179" s="3" t="s">
        <v>24303</v>
      </c>
      <c r="H3179" s="3" t="s">
        <v>24304</v>
      </c>
      <c r="I3179" s="3" t="s">
        <v>5484</v>
      </c>
      <c r="J3179" s="3" t="s">
        <v>24305</v>
      </c>
      <c r="K3179" s="3"/>
      <c r="L3179" s="6" t="s">
        <v>171</v>
      </c>
      <c r="M3179" s="24" t="s">
        <v>171</v>
      </c>
      <c r="N3179" s="39"/>
      <c r="O3179" s="44" t="s">
        <v>30786</v>
      </c>
      <c r="P3179" s="45" t="s">
        <v>73</v>
      </c>
      <c r="Q3179" s="45"/>
      <c r="R3179" s="24" t="s">
        <v>170</v>
      </c>
      <c r="T3179" t="str">
        <f>IF(X3179 &lt;&gt; "", CONCATENATE(Table1[[#This Row],[bioproject]],".",Table1[[#This Row],[Replicate group]]), "")</f>
        <v>PRJNA576793.A</v>
      </c>
      <c r="X3179" s="51" t="s">
        <v>27749</v>
      </c>
      <c r="Z3179" s="66" t="s">
        <v>24306</v>
      </c>
      <c r="AA3179" s="6" t="str">
        <f>IF(Table1[[#This Row],[fungi_species]] &lt;&gt; "", CONCATENATE(LEFT(Table1[[#This Row],[fungi_species]],2), LEFT(_xlfn.TEXTAFTER(Table1[[#This Row],[fungi_species]], " ", 1),3)),"")</f>
        <v>Peita</v>
      </c>
      <c r="AB3179" s="7"/>
      <c r="AC3179" s="24" t="s">
        <v>24325</v>
      </c>
      <c r="AD3179" s="22" t="s">
        <v>24325</v>
      </c>
      <c r="AE3179" s="24" t="s">
        <v>159</v>
      </c>
      <c r="AF3179" s="22" t="s">
        <v>24326</v>
      </c>
      <c r="AG3179" s="24" t="s">
        <v>69</v>
      </c>
      <c r="AH3179" t="s">
        <v>149</v>
      </c>
      <c r="AI3179" t="s">
        <v>150</v>
      </c>
      <c r="AJ3179" s="7"/>
      <c r="AK3179" s="7" t="s">
        <v>414</v>
      </c>
      <c r="AL3179">
        <v>40297</v>
      </c>
      <c r="AN3179" s="7" t="s">
        <v>73</v>
      </c>
      <c r="AO3179" s="7"/>
      <c r="AP3179"/>
      <c r="AQ3179" t="s">
        <v>73</v>
      </c>
      <c r="AR3179" t="s">
        <v>24307</v>
      </c>
      <c r="AU3179" s="5"/>
      <c r="AV3179" s="5"/>
      <c r="AW3179" t="s">
        <v>24306</v>
      </c>
      <c r="AX3179" t="s">
        <v>24306</v>
      </c>
      <c r="AY3179" t="s">
        <v>69</v>
      </c>
      <c r="AZ3179" t="s">
        <v>24308</v>
      </c>
      <c r="BA3179" t="s">
        <v>12603</v>
      </c>
      <c r="BB3179" t="s">
        <v>24309</v>
      </c>
      <c r="BC3179" t="s">
        <v>24310</v>
      </c>
      <c r="BD3179" t="s">
        <v>24311</v>
      </c>
      <c r="BE3179" t="s">
        <v>24312</v>
      </c>
      <c r="BF3179" t="s">
        <v>24311</v>
      </c>
      <c r="BG3179" t="s">
        <v>24314</v>
      </c>
      <c r="BH3179" t="s">
        <v>24315</v>
      </c>
      <c r="BI3179" t="s">
        <v>24306</v>
      </c>
      <c r="BJ3179" t="s">
        <v>2780</v>
      </c>
      <c r="BK3179" s="12" t="s">
        <v>24316</v>
      </c>
      <c r="BL3179" t="s">
        <v>24318</v>
      </c>
      <c r="BM3179" t="s">
        <v>87</v>
      </c>
      <c r="BN3179" s="30" t="s">
        <v>271</v>
      </c>
      <c r="BO3179" t="s">
        <v>24311</v>
      </c>
      <c r="BP3179">
        <v>1</v>
      </c>
      <c r="BQ3179">
        <v>12899120</v>
      </c>
      <c r="BR3179" s="12" t="s">
        <v>24319</v>
      </c>
      <c r="BS3179">
        <v>40296</v>
      </c>
      <c r="BT3179" t="s">
        <v>24320</v>
      </c>
      <c r="BU3179" t="s">
        <v>69</v>
      </c>
      <c r="BV3179" t="s">
        <v>69</v>
      </c>
      <c r="BW3179" t="s">
        <v>69</v>
      </c>
    </row>
    <row r="3180" spans="1:75" x14ac:dyDescent="0.2">
      <c r="A3180" t="s">
        <v>24298</v>
      </c>
      <c r="B3180" t="s">
        <v>24299</v>
      </c>
      <c r="C3180" t="s">
        <v>24300</v>
      </c>
      <c r="D3180" t="s">
        <v>24301</v>
      </c>
      <c r="E3180" t="s">
        <v>24302</v>
      </c>
      <c r="F3180">
        <v>32033176</v>
      </c>
      <c r="G3180" s="3" t="s">
        <v>24303</v>
      </c>
      <c r="H3180" s="3" t="s">
        <v>24304</v>
      </c>
      <c r="I3180" s="3" t="s">
        <v>5484</v>
      </c>
      <c r="J3180" s="3" t="s">
        <v>24305</v>
      </c>
      <c r="K3180" s="3"/>
      <c r="L3180" s="6" t="s">
        <v>171</v>
      </c>
      <c r="M3180" s="24" t="s">
        <v>171</v>
      </c>
      <c r="N3180" s="39"/>
      <c r="O3180" s="44" t="s">
        <v>30786</v>
      </c>
      <c r="P3180" s="45" t="s">
        <v>73</v>
      </c>
      <c r="Q3180" s="45"/>
      <c r="R3180" s="24" t="s">
        <v>170</v>
      </c>
      <c r="T3180" t="str">
        <f>IF(X3180 &lt;&gt; "", CONCATENATE(Table1[[#This Row],[bioproject]],".",Table1[[#This Row],[Replicate group]]), "")</f>
        <v>PRJNA576793.A</v>
      </c>
      <c r="X3180" s="51" t="s">
        <v>27749</v>
      </c>
      <c r="Z3180" s="66" t="s">
        <v>24306</v>
      </c>
      <c r="AA3180" s="6" t="str">
        <f>IF(Table1[[#This Row],[fungi_species]] &lt;&gt; "", CONCATENATE(LEFT(Table1[[#This Row],[fungi_species]],2), LEFT(_xlfn.TEXTAFTER(Table1[[#This Row],[fungi_species]], " ", 1),3)),"")</f>
        <v>Peita</v>
      </c>
      <c r="AB3180" s="7"/>
      <c r="AC3180" s="24" t="s">
        <v>24313</v>
      </c>
      <c r="AD3180" s="22" t="s">
        <v>24313</v>
      </c>
      <c r="AE3180" s="24" t="s">
        <v>159</v>
      </c>
      <c r="AF3180" s="22" t="s">
        <v>24317</v>
      </c>
      <c r="AG3180" s="24" t="s">
        <v>69</v>
      </c>
      <c r="AH3180" t="s">
        <v>149</v>
      </c>
      <c r="AI3180" t="s">
        <v>150</v>
      </c>
      <c r="AJ3180" s="7"/>
      <c r="AK3180" s="7" t="s">
        <v>414</v>
      </c>
      <c r="AL3180">
        <v>40296</v>
      </c>
      <c r="AN3180" s="7" t="s">
        <v>73</v>
      </c>
      <c r="AO3180" s="7"/>
      <c r="AP3180"/>
      <c r="AQ3180" t="s">
        <v>73</v>
      </c>
      <c r="AR3180" t="s">
        <v>24307</v>
      </c>
      <c r="AU3180" s="5"/>
      <c r="AV3180" s="5"/>
      <c r="AW3180" t="s">
        <v>24306</v>
      </c>
      <c r="AX3180" t="s">
        <v>24306</v>
      </c>
      <c r="AY3180" t="s">
        <v>69</v>
      </c>
      <c r="AZ3180" t="s">
        <v>24308</v>
      </c>
      <c r="BA3180" t="s">
        <v>12603</v>
      </c>
      <c r="BB3180" t="s">
        <v>24309</v>
      </c>
      <c r="BC3180" t="s">
        <v>24310</v>
      </c>
      <c r="BD3180" t="s">
        <v>24311</v>
      </c>
      <c r="BE3180" t="s">
        <v>24312</v>
      </c>
      <c r="BF3180" t="s">
        <v>24311</v>
      </c>
      <c r="BG3180" t="s">
        <v>24314</v>
      </c>
      <c r="BH3180" t="s">
        <v>24315</v>
      </c>
      <c r="BI3180" t="s">
        <v>24306</v>
      </c>
      <c r="BJ3180" t="s">
        <v>2780</v>
      </c>
      <c r="BK3180" s="12" t="s">
        <v>24316</v>
      </c>
      <c r="BL3180" t="s">
        <v>24318</v>
      </c>
      <c r="BM3180" t="s">
        <v>87</v>
      </c>
      <c r="BN3180" s="30" t="s">
        <v>271</v>
      </c>
      <c r="BO3180" t="s">
        <v>24311</v>
      </c>
      <c r="BP3180">
        <v>1</v>
      </c>
      <c r="BQ3180">
        <v>13269936</v>
      </c>
      <c r="BR3180" s="12" t="s">
        <v>24319</v>
      </c>
      <c r="BS3180">
        <v>40296</v>
      </c>
      <c r="BT3180" t="s">
        <v>24320</v>
      </c>
      <c r="BU3180" t="s">
        <v>69</v>
      </c>
      <c r="BV3180" t="s">
        <v>69</v>
      </c>
      <c r="BW3180" t="s">
        <v>69</v>
      </c>
    </row>
    <row r="3181" spans="1:75" x14ac:dyDescent="0.2">
      <c r="A3181" t="s">
        <v>9140</v>
      </c>
      <c r="B3181" t="s">
        <v>9141</v>
      </c>
      <c r="C3181" t="s">
        <v>9142</v>
      </c>
      <c r="D3181" t="s">
        <v>9096</v>
      </c>
      <c r="E3181" t="s">
        <v>69</v>
      </c>
      <c r="F3181">
        <v>36983449</v>
      </c>
      <c r="G3181" s="3" t="s">
        <v>9143</v>
      </c>
      <c r="H3181" s="3" t="s">
        <v>9099</v>
      </c>
      <c r="I3181" s="3" t="s">
        <v>9144</v>
      </c>
      <c r="J3181" s="3" t="s">
        <v>30261</v>
      </c>
      <c r="K3181" s="3" t="s">
        <v>171</v>
      </c>
      <c r="M3181" s="24" t="s">
        <v>171</v>
      </c>
      <c r="O3181" s="44" t="s">
        <v>30786</v>
      </c>
      <c r="P3181" s="41" t="s">
        <v>31230</v>
      </c>
      <c r="Q3181" s="41"/>
      <c r="R3181" s="24" t="s">
        <v>514</v>
      </c>
      <c r="S3181" t="s">
        <v>515</v>
      </c>
      <c r="T3181" t="str">
        <f>IF(X3181 &lt;&gt; "", CONCATENATE(Table1[[#This Row],[bioproject]],".",Table1[[#This Row],[Replicate group]]), "")</f>
        <v>PRJNA931606.A</v>
      </c>
      <c r="X3181" s="59" t="s">
        <v>27749</v>
      </c>
      <c r="Z3181" s="66" t="s">
        <v>30262</v>
      </c>
      <c r="AA3181" s="6" t="str">
        <f>IF(Table1[[#This Row],[fungi_species]] &lt;&gt; "", CONCATENATE(LEFT(Table1[[#This Row],[fungi_species]],2), LEFT(_xlfn.TEXTAFTER(Table1[[#This Row],[fungi_species]], " ", 1),3)),"")</f>
        <v>Pabra</v>
      </c>
      <c r="AB3181" s="7"/>
      <c r="AC3181" s="47" t="s">
        <v>9113</v>
      </c>
      <c r="AD3181" s="22" t="s">
        <v>69</v>
      </c>
      <c r="AE3181" s="24" t="s">
        <v>9152</v>
      </c>
      <c r="AF3181" s="22" t="s">
        <v>9151</v>
      </c>
      <c r="AG3181" s="24" t="s">
        <v>69</v>
      </c>
      <c r="AH3181" t="s">
        <v>149</v>
      </c>
      <c r="AI3181" t="s">
        <v>150</v>
      </c>
      <c r="AJ3181" s="7" t="s">
        <v>9103</v>
      </c>
      <c r="AK3181" s="7"/>
      <c r="AL3181"/>
      <c r="AN3181" s="7" t="s">
        <v>73</v>
      </c>
      <c r="AO3181" s="7"/>
      <c r="AP3181"/>
      <c r="AQ3181"/>
      <c r="AU3181" s="5"/>
      <c r="AV3181" s="5"/>
      <c r="AW3181" t="s">
        <v>9104</v>
      </c>
      <c r="AX3181" t="s">
        <v>9104</v>
      </c>
      <c r="AY3181" t="s">
        <v>69</v>
      </c>
      <c r="AZ3181" t="s">
        <v>9145</v>
      </c>
      <c r="BA3181" t="s">
        <v>9146</v>
      </c>
      <c r="BB3181" t="s">
        <v>9147</v>
      </c>
      <c r="BC3181" t="s">
        <v>9148</v>
      </c>
      <c r="BD3181" t="s">
        <v>9149</v>
      </c>
      <c r="BE3181" t="s">
        <v>9150</v>
      </c>
      <c r="BF3181" t="s">
        <v>69</v>
      </c>
      <c r="BG3181" t="s">
        <v>69</v>
      </c>
      <c r="BH3181" t="s">
        <v>69</v>
      </c>
      <c r="BI3181" t="s">
        <v>69</v>
      </c>
      <c r="BJ3181" t="s">
        <v>69</v>
      </c>
      <c r="BK3181" t="s">
        <v>69</v>
      </c>
      <c r="BL3181" t="s">
        <v>159</v>
      </c>
      <c r="BM3181" t="s">
        <v>87</v>
      </c>
      <c r="BN3181" s="30" t="s">
        <v>377</v>
      </c>
      <c r="BO3181" t="s">
        <v>9149</v>
      </c>
      <c r="BP3181">
        <v>1</v>
      </c>
      <c r="BQ3181">
        <v>42267745</v>
      </c>
      <c r="BR3181" s="12">
        <v>44961</v>
      </c>
      <c r="BS3181">
        <v>502780</v>
      </c>
      <c r="BT3181" t="s">
        <v>69</v>
      </c>
      <c r="BU3181" t="s">
        <v>69</v>
      </c>
      <c r="BV3181" t="s">
        <v>69</v>
      </c>
      <c r="BW3181" t="s">
        <v>69</v>
      </c>
    </row>
    <row r="3182" spans="1:75" x14ac:dyDescent="0.2">
      <c r="A3182" t="s">
        <v>9140</v>
      </c>
      <c r="B3182" t="s">
        <v>9153</v>
      </c>
      <c r="C3182" t="s">
        <v>9154</v>
      </c>
      <c r="D3182" t="s">
        <v>9096</v>
      </c>
      <c r="E3182" t="s">
        <v>69</v>
      </c>
      <c r="F3182">
        <v>36983449</v>
      </c>
      <c r="G3182" s="3" t="s">
        <v>9143</v>
      </c>
      <c r="H3182" s="3" t="s">
        <v>9099</v>
      </c>
      <c r="I3182" s="3" t="s">
        <v>9144</v>
      </c>
      <c r="J3182" s="3" t="s">
        <v>30261</v>
      </c>
      <c r="K3182" s="3" t="s">
        <v>171</v>
      </c>
      <c r="M3182" s="24" t="s">
        <v>171</v>
      </c>
      <c r="O3182" s="44" t="s">
        <v>30786</v>
      </c>
      <c r="P3182" s="41" t="s">
        <v>31230</v>
      </c>
      <c r="Q3182" s="41"/>
      <c r="R3182" s="24" t="s">
        <v>514</v>
      </c>
      <c r="S3182" t="s">
        <v>515</v>
      </c>
      <c r="T3182" t="str">
        <f>IF(X3182 &lt;&gt; "", CONCATENATE(Table1[[#This Row],[bioproject]],".",Table1[[#This Row],[Replicate group]]), "")</f>
        <v>PRJNA931606.A</v>
      </c>
      <c r="X3182" s="59" t="s">
        <v>27749</v>
      </c>
      <c r="Z3182" s="66" t="s">
        <v>30262</v>
      </c>
      <c r="AA3182" s="6" t="str">
        <f>IF(Table1[[#This Row],[fungi_species]] &lt;&gt; "", CONCATENATE(LEFT(Table1[[#This Row],[fungi_species]],2), LEFT(_xlfn.TEXTAFTER(Table1[[#This Row],[fungi_species]], " ", 1),3)),"")</f>
        <v>Pabra</v>
      </c>
      <c r="AB3182" s="7"/>
      <c r="AC3182" s="24" t="s">
        <v>9113</v>
      </c>
      <c r="AD3182" s="22" t="s">
        <v>69</v>
      </c>
      <c r="AE3182" s="24" t="s">
        <v>9156</v>
      </c>
      <c r="AF3182" s="22" t="s">
        <v>9155</v>
      </c>
      <c r="AG3182" s="24" t="s">
        <v>69</v>
      </c>
      <c r="AH3182" t="s">
        <v>149</v>
      </c>
      <c r="AI3182" t="s">
        <v>150</v>
      </c>
      <c r="AJ3182" s="7" t="s">
        <v>9103</v>
      </c>
      <c r="AK3182" s="7"/>
      <c r="AL3182"/>
      <c r="AN3182" s="7" t="s">
        <v>73</v>
      </c>
      <c r="AO3182" s="7"/>
      <c r="AP3182"/>
      <c r="AQ3182"/>
      <c r="AU3182" s="5"/>
      <c r="AV3182" s="5"/>
      <c r="AW3182" t="s">
        <v>9104</v>
      </c>
      <c r="AX3182" t="s">
        <v>9104</v>
      </c>
      <c r="AY3182" t="s">
        <v>69</v>
      </c>
      <c r="AZ3182" t="s">
        <v>9145</v>
      </c>
      <c r="BA3182" t="s">
        <v>9146</v>
      </c>
      <c r="BB3182" t="s">
        <v>9147</v>
      </c>
      <c r="BC3182" t="s">
        <v>9148</v>
      </c>
      <c r="BD3182" t="s">
        <v>9149</v>
      </c>
      <c r="BE3182" t="s">
        <v>9150</v>
      </c>
      <c r="BF3182" t="s">
        <v>69</v>
      </c>
      <c r="BG3182" t="s">
        <v>69</v>
      </c>
      <c r="BH3182" t="s">
        <v>69</v>
      </c>
      <c r="BI3182" t="s">
        <v>69</v>
      </c>
      <c r="BJ3182" t="s">
        <v>69</v>
      </c>
      <c r="BK3182" t="s">
        <v>69</v>
      </c>
      <c r="BL3182" t="s">
        <v>159</v>
      </c>
      <c r="BM3182" t="s">
        <v>87</v>
      </c>
      <c r="BN3182" s="30" t="s">
        <v>377</v>
      </c>
      <c r="BO3182" t="s">
        <v>9149</v>
      </c>
      <c r="BP3182">
        <v>1</v>
      </c>
      <c r="BQ3182">
        <v>45378628</v>
      </c>
      <c r="BR3182" s="12">
        <v>44961</v>
      </c>
      <c r="BS3182">
        <v>502780</v>
      </c>
      <c r="BT3182" t="s">
        <v>69</v>
      </c>
      <c r="BU3182" t="s">
        <v>69</v>
      </c>
      <c r="BV3182" t="s">
        <v>69</v>
      </c>
      <c r="BW3182" t="s">
        <v>69</v>
      </c>
    </row>
    <row r="3183" spans="1:75" x14ac:dyDescent="0.2">
      <c r="A3183" t="s">
        <v>9140</v>
      </c>
      <c r="B3183" t="s">
        <v>9157</v>
      </c>
      <c r="C3183" t="s">
        <v>9158</v>
      </c>
      <c r="D3183" t="s">
        <v>9096</v>
      </c>
      <c r="E3183" t="s">
        <v>69</v>
      </c>
      <c r="F3183">
        <v>36983449</v>
      </c>
      <c r="G3183" s="3" t="s">
        <v>9143</v>
      </c>
      <c r="H3183" s="3" t="s">
        <v>9099</v>
      </c>
      <c r="I3183" s="3" t="s">
        <v>9144</v>
      </c>
      <c r="J3183" s="3" t="s">
        <v>30261</v>
      </c>
      <c r="K3183" s="3" t="s">
        <v>171</v>
      </c>
      <c r="M3183" s="24" t="s">
        <v>171</v>
      </c>
      <c r="O3183" s="44" t="s">
        <v>30786</v>
      </c>
      <c r="P3183" s="41" t="s">
        <v>31230</v>
      </c>
      <c r="Q3183" s="41"/>
      <c r="R3183" s="24" t="s">
        <v>514</v>
      </c>
      <c r="S3183" t="s">
        <v>515</v>
      </c>
      <c r="T3183" t="str">
        <f>IF(X3183 &lt;&gt; "", CONCATENATE(Table1[[#This Row],[bioproject]],".",Table1[[#This Row],[Replicate group]]), "")</f>
        <v>PRJNA931606.A</v>
      </c>
      <c r="X3183" s="59" t="s">
        <v>27749</v>
      </c>
      <c r="Z3183" s="66" t="s">
        <v>30262</v>
      </c>
      <c r="AA3183" s="6" t="str">
        <f>IF(Table1[[#This Row],[fungi_species]] &lt;&gt; "", CONCATENATE(LEFT(Table1[[#This Row],[fungi_species]],2), LEFT(_xlfn.TEXTAFTER(Table1[[#This Row],[fungi_species]], " ", 1),3)),"")</f>
        <v>Pabra</v>
      </c>
      <c r="AB3183" s="7"/>
      <c r="AC3183" s="24" t="s">
        <v>9113</v>
      </c>
      <c r="AD3183" s="22" t="s">
        <v>69</v>
      </c>
      <c r="AE3183" s="24" t="s">
        <v>9160</v>
      </c>
      <c r="AF3183" s="22" t="s">
        <v>9159</v>
      </c>
      <c r="AG3183" s="24" t="s">
        <v>69</v>
      </c>
      <c r="AH3183" t="s">
        <v>149</v>
      </c>
      <c r="AI3183" t="s">
        <v>150</v>
      </c>
      <c r="AJ3183" s="7" t="s">
        <v>9103</v>
      </c>
      <c r="AK3183" s="7"/>
      <c r="AL3183"/>
      <c r="AN3183" s="7" t="s">
        <v>73</v>
      </c>
      <c r="AO3183" s="7"/>
      <c r="AP3183"/>
      <c r="AQ3183"/>
      <c r="AU3183" s="5"/>
      <c r="AV3183" s="5"/>
      <c r="AW3183" t="s">
        <v>9104</v>
      </c>
      <c r="AX3183" t="s">
        <v>9104</v>
      </c>
      <c r="AY3183" t="s">
        <v>69</v>
      </c>
      <c r="AZ3183" t="s">
        <v>9145</v>
      </c>
      <c r="BA3183" t="s">
        <v>9146</v>
      </c>
      <c r="BB3183" t="s">
        <v>9147</v>
      </c>
      <c r="BC3183" t="s">
        <v>9148</v>
      </c>
      <c r="BD3183" t="s">
        <v>9149</v>
      </c>
      <c r="BE3183" t="s">
        <v>9150</v>
      </c>
      <c r="BF3183" t="s">
        <v>69</v>
      </c>
      <c r="BG3183" t="s">
        <v>69</v>
      </c>
      <c r="BH3183" t="s">
        <v>69</v>
      </c>
      <c r="BI3183" t="s">
        <v>69</v>
      </c>
      <c r="BJ3183" t="s">
        <v>69</v>
      </c>
      <c r="BK3183" t="s">
        <v>69</v>
      </c>
      <c r="BL3183" t="s">
        <v>159</v>
      </c>
      <c r="BM3183" t="s">
        <v>87</v>
      </c>
      <c r="BN3183" s="30" t="s">
        <v>377</v>
      </c>
      <c r="BO3183" t="s">
        <v>9149</v>
      </c>
      <c r="BP3183">
        <v>1</v>
      </c>
      <c r="BQ3183">
        <v>43796653</v>
      </c>
      <c r="BR3183" s="12">
        <v>44961</v>
      </c>
      <c r="BS3183">
        <v>502780</v>
      </c>
      <c r="BT3183" t="s">
        <v>69</v>
      </c>
      <c r="BU3183" t="s">
        <v>69</v>
      </c>
      <c r="BV3183" t="s">
        <v>69</v>
      </c>
      <c r="BW3183" t="s">
        <v>69</v>
      </c>
    </row>
    <row r="3184" spans="1:75" x14ac:dyDescent="0.2">
      <c r="A3184" t="s">
        <v>9093</v>
      </c>
      <c r="B3184" t="s">
        <v>9094</v>
      </c>
      <c r="C3184" t="s">
        <v>9095</v>
      </c>
      <c r="D3184" t="s">
        <v>9096</v>
      </c>
      <c r="E3184" t="s">
        <v>69</v>
      </c>
      <c r="F3184">
        <v>30619144</v>
      </c>
      <c r="G3184" s="3" t="s">
        <v>9098</v>
      </c>
      <c r="H3184" s="3" t="s">
        <v>9099</v>
      </c>
      <c r="I3184" s="3" t="s">
        <v>19240</v>
      </c>
      <c r="J3184" s="3" t="s">
        <v>19241</v>
      </c>
      <c r="K3184" s="3"/>
      <c r="L3184" s="6" t="s">
        <v>171</v>
      </c>
      <c r="M3184" s="24" t="s">
        <v>171</v>
      </c>
      <c r="O3184" s="47" t="s">
        <v>30786</v>
      </c>
      <c r="R3184" s="24" t="s">
        <v>514</v>
      </c>
      <c r="S3184" t="s">
        <v>515</v>
      </c>
      <c r="T3184" t="str">
        <f>IF(X3184 &lt;&gt; "", CONCATENATE(Table1[[#This Row],[bioproject]],".",Table1[[#This Row],[Replicate group]]), "")</f>
        <v>PRJNA480504.B</v>
      </c>
      <c r="X3184" s="52" t="s">
        <v>30760</v>
      </c>
      <c r="Z3184" s="66" t="s">
        <v>9102</v>
      </c>
      <c r="AA3184" s="6" t="str">
        <f>IF(Table1[[#This Row],[fungi_species]] &lt;&gt; "", CONCATENATE(LEFT(Table1[[#This Row],[fungi_species]],2), LEFT(_xlfn.TEXTAFTER(Table1[[#This Row],[fungi_species]], " ", 1),3)),"")</f>
        <v>Pabra</v>
      </c>
      <c r="AB3184" s="7"/>
      <c r="AC3184" s="24" t="s">
        <v>9113</v>
      </c>
      <c r="AD3184" s="22" t="s">
        <v>69</v>
      </c>
      <c r="AE3184" s="24" t="s">
        <v>9111</v>
      </c>
      <c r="AF3184" s="22" t="s">
        <v>9110</v>
      </c>
      <c r="AG3184" s="24" t="s">
        <v>69</v>
      </c>
      <c r="AH3184" t="s">
        <v>149</v>
      </c>
      <c r="AI3184" t="s">
        <v>150</v>
      </c>
      <c r="AJ3184" s="7" t="s">
        <v>9103</v>
      </c>
      <c r="AK3184" s="7"/>
      <c r="AL3184">
        <v>121759</v>
      </c>
      <c r="AN3184" s="7" t="s">
        <v>73</v>
      </c>
      <c r="AO3184" s="7"/>
      <c r="AP3184"/>
      <c r="AQ3184"/>
      <c r="AU3184" s="5"/>
      <c r="AV3184" s="5"/>
      <c r="AW3184" t="s">
        <v>9104</v>
      </c>
      <c r="AX3184" t="s">
        <v>9104</v>
      </c>
      <c r="AY3184" t="s">
        <v>69</v>
      </c>
      <c r="AZ3184" t="s">
        <v>9105</v>
      </c>
      <c r="BA3184" t="s">
        <v>417</v>
      </c>
      <c r="BB3184">
        <v>2018</v>
      </c>
      <c r="BC3184" t="s">
        <v>9107</v>
      </c>
      <c r="BD3184" t="s">
        <v>9108</v>
      </c>
      <c r="BE3184" t="s">
        <v>19242</v>
      </c>
      <c r="BF3184" t="s">
        <v>69</v>
      </c>
      <c r="BG3184" t="s">
        <v>69</v>
      </c>
      <c r="BH3184" t="s">
        <v>69</v>
      </c>
      <c r="BI3184" t="s">
        <v>69</v>
      </c>
      <c r="BJ3184" t="s">
        <v>69</v>
      </c>
      <c r="BK3184" t="s">
        <v>69</v>
      </c>
      <c r="BL3184" t="s">
        <v>159</v>
      </c>
      <c r="BM3184" t="s">
        <v>87</v>
      </c>
      <c r="BN3184" s="30" t="s">
        <v>271</v>
      </c>
      <c r="BO3184" t="s">
        <v>9108</v>
      </c>
      <c r="BP3184">
        <v>1</v>
      </c>
      <c r="BQ3184">
        <v>19580516</v>
      </c>
      <c r="BR3184" s="12">
        <v>43465</v>
      </c>
      <c r="BS3184">
        <v>502780</v>
      </c>
      <c r="BT3184" t="s">
        <v>69</v>
      </c>
      <c r="BU3184" t="s">
        <v>69</v>
      </c>
      <c r="BV3184" t="s">
        <v>69</v>
      </c>
      <c r="BW3184" t="s">
        <v>69</v>
      </c>
    </row>
    <row r="3185" spans="1:75" x14ac:dyDescent="0.2">
      <c r="A3185" t="s">
        <v>17623</v>
      </c>
      <c r="B3185" t="s">
        <v>17624</v>
      </c>
      <c r="C3185" t="s">
        <v>17625</v>
      </c>
      <c r="D3185" t="s">
        <v>17626</v>
      </c>
      <c r="E3185" t="s">
        <v>69</v>
      </c>
      <c r="F3185">
        <v>30161200</v>
      </c>
      <c r="G3185" s="3" t="s">
        <v>17627</v>
      </c>
      <c r="H3185" s="3" t="s">
        <v>6026</v>
      </c>
      <c r="J3185" s="3" t="s">
        <v>6845</v>
      </c>
      <c r="K3185" s="3" t="s">
        <v>171</v>
      </c>
      <c r="L3185" s="52" t="s">
        <v>31261</v>
      </c>
      <c r="M3185" s="24" t="s">
        <v>171</v>
      </c>
      <c r="N3185" s="5" t="s">
        <v>2769</v>
      </c>
      <c r="O3185" s="24" t="s">
        <v>30786</v>
      </c>
      <c r="R3185" s="24" t="s">
        <v>514</v>
      </c>
      <c r="T3185" t="str">
        <f>IF(X3185 &lt;&gt; "", CONCATENATE(Table1[[#This Row],[bioproject]],".",Table1[[#This Row],[Replicate group]]), "")</f>
        <v/>
      </c>
      <c r="Z3185" s="66" t="s">
        <v>175</v>
      </c>
      <c r="AA3185" s="6" t="str">
        <f>IF(Table1[[#This Row],[fungi_species]] &lt;&gt; "", CONCATENATE(LEFT(Table1[[#This Row],[fungi_species]],2), LEFT(_xlfn.TEXTAFTER(Table1[[#This Row],[fungi_species]], " ", 1),3)),"")</f>
        <v>Fugra</v>
      </c>
      <c r="AB3185" s="7"/>
      <c r="AC3185" s="24" t="s">
        <v>9446</v>
      </c>
      <c r="AD3185" s="22" t="s">
        <v>69</v>
      </c>
      <c r="AE3185" s="24">
        <v>11</v>
      </c>
      <c r="AF3185" s="22" t="s">
        <v>17632</v>
      </c>
      <c r="AG3185" s="24" t="s">
        <v>17634</v>
      </c>
      <c r="AH3185" t="s">
        <v>149</v>
      </c>
      <c r="AI3185" t="s">
        <v>150</v>
      </c>
      <c r="AJ3185" s="7"/>
      <c r="AK3185" s="7"/>
      <c r="AL3185"/>
      <c r="AN3185" s="7" t="s">
        <v>73</v>
      </c>
      <c r="AO3185" s="7"/>
      <c r="AP3185"/>
      <c r="AQ3185"/>
      <c r="AU3185" s="5"/>
      <c r="AV3185" s="5"/>
      <c r="AW3185" t="s">
        <v>175</v>
      </c>
      <c r="AX3185" t="s">
        <v>175</v>
      </c>
      <c r="AY3185" t="s">
        <v>69</v>
      </c>
      <c r="AZ3185" t="s">
        <v>17628</v>
      </c>
      <c r="BA3185" t="s">
        <v>3622</v>
      </c>
      <c r="BB3185">
        <v>2018</v>
      </c>
      <c r="BC3185" t="s">
        <v>17629</v>
      </c>
      <c r="BD3185" t="s">
        <v>17630</v>
      </c>
      <c r="BE3185" t="s">
        <v>17631</v>
      </c>
      <c r="BF3185" t="s">
        <v>69</v>
      </c>
      <c r="BG3185" t="s">
        <v>69</v>
      </c>
      <c r="BH3185" t="s">
        <v>69</v>
      </c>
      <c r="BI3185" t="s">
        <v>69</v>
      </c>
      <c r="BJ3185" t="s">
        <v>69</v>
      </c>
      <c r="BK3185" t="s">
        <v>69</v>
      </c>
      <c r="BL3185" t="s">
        <v>159</v>
      </c>
      <c r="BM3185" t="s">
        <v>87</v>
      </c>
      <c r="BN3185" s="30" t="s">
        <v>153</v>
      </c>
      <c r="BO3185" t="s">
        <v>17630</v>
      </c>
      <c r="BP3185">
        <v>1</v>
      </c>
      <c r="BQ3185">
        <v>21884838</v>
      </c>
      <c r="BR3185" s="12" t="s">
        <v>17633</v>
      </c>
      <c r="BS3185">
        <v>5518</v>
      </c>
      <c r="BT3185" t="s">
        <v>69</v>
      </c>
      <c r="BU3185" t="s">
        <v>69</v>
      </c>
      <c r="BV3185" t="s">
        <v>69</v>
      </c>
      <c r="BW3185" t="s">
        <v>69</v>
      </c>
    </row>
    <row r="3186" spans="1:75" x14ac:dyDescent="0.2">
      <c r="A3186" t="s">
        <v>17623</v>
      </c>
      <c r="B3186" t="s">
        <v>17635</v>
      </c>
      <c r="C3186" t="s">
        <v>17636</v>
      </c>
      <c r="D3186" t="s">
        <v>17637</v>
      </c>
      <c r="E3186" t="s">
        <v>69</v>
      </c>
      <c r="F3186">
        <v>30161200</v>
      </c>
      <c r="G3186" s="3" t="s">
        <v>17627</v>
      </c>
      <c r="H3186" s="3" t="s">
        <v>6026</v>
      </c>
      <c r="J3186" s="3" t="s">
        <v>6845</v>
      </c>
      <c r="K3186" s="3" t="s">
        <v>171</v>
      </c>
      <c r="L3186" s="52" t="s">
        <v>31261</v>
      </c>
      <c r="M3186" s="24" t="s">
        <v>171</v>
      </c>
      <c r="N3186" s="5" t="s">
        <v>2769</v>
      </c>
      <c r="O3186" s="24" t="s">
        <v>30786</v>
      </c>
      <c r="R3186" s="24" t="s">
        <v>514</v>
      </c>
      <c r="T3186" t="str">
        <f>IF(X3186 &lt;&gt; "", CONCATENATE(Table1[[#This Row],[bioproject]],".",Table1[[#This Row],[Replicate group]]), "")</f>
        <v/>
      </c>
      <c r="Z3186" s="66" t="s">
        <v>175</v>
      </c>
      <c r="AA3186" s="6" t="str">
        <f>IF(Table1[[#This Row],[fungi_species]] &lt;&gt; "", CONCATENATE(LEFT(Table1[[#This Row],[fungi_species]],2), LEFT(_xlfn.TEXTAFTER(Table1[[#This Row],[fungi_species]], " ", 1),3)),"")</f>
        <v>Fugra</v>
      </c>
      <c r="AB3186" s="7"/>
      <c r="AC3186" s="24" t="s">
        <v>9446</v>
      </c>
      <c r="AD3186" s="22" t="s">
        <v>69</v>
      </c>
      <c r="AE3186" s="24">
        <v>12</v>
      </c>
      <c r="AF3186" s="22" t="s">
        <v>17638</v>
      </c>
      <c r="AG3186" s="24" t="s">
        <v>17639</v>
      </c>
      <c r="AH3186" t="s">
        <v>149</v>
      </c>
      <c r="AI3186" t="s">
        <v>150</v>
      </c>
      <c r="AJ3186" s="7"/>
      <c r="AK3186" s="7"/>
      <c r="AL3186"/>
      <c r="AN3186" s="7" t="s">
        <v>73</v>
      </c>
      <c r="AO3186" s="7"/>
      <c r="AP3186"/>
      <c r="AQ3186"/>
      <c r="AU3186" s="5"/>
      <c r="AV3186" s="5"/>
      <c r="AW3186" t="s">
        <v>175</v>
      </c>
      <c r="AX3186" t="s">
        <v>175</v>
      </c>
      <c r="AY3186" t="s">
        <v>69</v>
      </c>
      <c r="AZ3186" t="s">
        <v>17628</v>
      </c>
      <c r="BA3186" t="s">
        <v>3622</v>
      </c>
      <c r="BB3186">
        <v>2018</v>
      </c>
      <c r="BC3186" t="s">
        <v>17629</v>
      </c>
      <c r="BD3186" t="s">
        <v>17630</v>
      </c>
      <c r="BE3186" t="s">
        <v>17631</v>
      </c>
      <c r="BF3186" t="s">
        <v>69</v>
      </c>
      <c r="BG3186" t="s">
        <v>69</v>
      </c>
      <c r="BH3186" t="s">
        <v>69</v>
      </c>
      <c r="BI3186" t="s">
        <v>69</v>
      </c>
      <c r="BJ3186" t="s">
        <v>69</v>
      </c>
      <c r="BK3186" t="s">
        <v>69</v>
      </c>
      <c r="BL3186" t="s">
        <v>159</v>
      </c>
      <c r="BM3186" t="s">
        <v>87</v>
      </c>
      <c r="BN3186" s="30" t="s">
        <v>153</v>
      </c>
      <c r="BO3186" t="s">
        <v>17630</v>
      </c>
      <c r="BP3186">
        <v>1</v>
      </c>
      <c r="BQ3186">
        <v>22318264</v>
      </c>
      <c r="BR3186" s="12" t="s">
        <v>17633</v>
      </c>
      <c r="BS3186">
        <v>5518</v>
      </c>
      <c r="BT3186" t="s">
        <v>69</v>
      </c>
      <c r="BU3186" t="s">
        <v>69</v>
      </c>
      <c r="BV3186" t="s">
        <v>69</v>
      </c>
      <c r="BW3186" t="s">
        <v>69</v>
      </c>
    </row>
    <row r="3187" spans="1:75" x14ac:dyDescent="0.2">
      <c r="A3187" t="s">
        <v>17623</v>
      </c>
      <c r="B3187" t="s">
        <v>17640</v>
      </c>
      <c r="C3187" t="s">
        <v>17641</v>
      </c>
      <c r="D3187" t="s">
        <v>17642</v>
      </c>
      <c r="E3187" t="s">
        <v>69</v>
      </c>
      <c r="F3187">
        <v>30161200</v>
      </c>
      <c r="G3187" s="3" t="s">
        <v>17627</v>
      </c>
      <c r="H3187" s="3" t="s">
        <v>6026</v>
      </c>
      <c r="J3187" s="3" t="s">
        <v>6845</v>
      </c>
      <c r="K3187" s="3" t="s">
        <v>171</v>
      </c>
      <c r="L3187" s="52" t="s">
        <v>31261</v>
      </c>
      <c r="M3187" s="24" t="s">
        <v>171</v>
      </c>
      <c r="N3187" s="5" t="s">
        <v>2769</v>
      </c>
      <c r="O3187" s="24" t="s">
        <v>30786</v>
      </c>
      <c r="R3187" s="24" t="s">
        <v>514</v>
      </c>
      <c r="T3187" t="str">
        <f>IF(X3187 &lt;&gt; "", CONCATENATE(Table1[[#This Row],[bioproject]],".",Table1[[#This Row],[Replicate group]]), "")</f>
        <v/>
      </c>
      <c r="Z3187" s="66" t="s">
        <v>175</v>
      </c>
      <c r="AA3187" s="6" t="str">
        <f>IF(Table1[[#This Row],[fungi_species]] &lt;&gt; "", CONCATENATE(LEFT(Table1[[#This Row],[fungi_species]],2), LEFT(_xlfn.TEXTAFTER(Table1[[#This Row],[fungi_species]], " ", 1),3)),"")</f>
        <v>Fugra</v>
      </c>
      <c r="AB3187" s="7"/>
      <c r="AC3187" s="24" t="s">
        <v>9446</v>
      </c>
      <c r="AD3187" s="22" t="s">
        <v>69</v>
      </c>
      <c r="AE3187" s="24">
        <v>9</v>
      </c>
      <c r="AF3187" s="22" t="s">
        <v>17643</v>
      </c>
      <c r="AG3187" s="24" t="s">
        <v>17644</v>
      </c>
      <c r="AH3187" t="s">
        <v>149</v>
      </c>
      <c r="AI3187" t="s">
        <v>150</v>
      </c>
      <c r="AJ3187" s="7"/>
      <c r="AK3187" s="7"/>
      <c r="AL3187"/>
      <c r="AN3187" s="7" t="s">
        <v>73</v>
      </c>
      <c r="AO3187" s="7"/>
      <c r="AP3187"/>
      <c r="AQ3187"/>
      <c r="AU3187" s="5"/>
      <c r="AV3187" s="5"/>
      <c r="AW3187" t="s">
        <v>175</v>
      </c>
      <c r="AX3187" t="s">
        <v>175</v>
      </c>
      <c r="AY3187" t="s">
        <v>69</v>
      </c>
      <c r="AZ3187" t="s">
        <v>17628</v>
      </c>
      <c r="BA3187" t="s">
        <v>3622</v>
      </c>
      <c r="BB3187">
        <v>2018</v>
      </c>
      <c r="BC3187" t="s">
        <v>17629</v>
      </c>
      <c r="BD3187" t="s">
        <v>17630</v>
      </c>
      <c r="BE3187" t="s">
        <v>17631</v>
      </c>
      <c r="BF3187" t="s">
        <v>69</v>
      </c>
      <c r="BG3187" t="s">
        <v>69</v>
      </c>
      <c r="BH3187" t="s">
        <v>69</v>
      </c>
      <c r="BI3187" t="s">
        <v>69</v>
      </c>
      <c r="BJ3187" t="s">
        <v>69</v>
      </c>
      <c r="BK3187" t="s">
        <v>69</v>
      </c>
      <c r="BL3187" t="s">
        <v>159</v>
      </c>
      <c r="BM3187" t="s">
        <v>87</v>
      </c>
      <c r="BN3187" s="30" t="s">
        <v>153</v>
      </c>
      <c r="BO3187" t="s">
        <v>17630</v>
      </c>
      <c r="BP3187">
        <v>1</v>
      </c>
      <c r="BQ3187">
        <v>10180880</v>
      </c>
      <c r="BR3187" s="12" t="s">
        <v>17633</v>
      </c>
      <c r="BS3187">
        <v>5518</v>
      </c>
      <c r="BT3187" t="s">
        <v>69</v>
      </c>
      <c r="BU3187" t="s">
        <v>69</v>
      </c>
      <c r="BV3187" t="s">
        <v>69</v>
      </c>
      <c r="BW3187" t="s">
        <v>69</v>
      </c>
    </row>
    <row r="3188" spans="1:75" x14ac:dyDescent="0.2">
      <c r="A3188" t="s">
        <v>17623</v>
      </c>
      <c r="B3188" t="s">
        <v>17645</v>
      </c>
      <c r="C3188" t="s">
        <v>17646</v>
      </c>
      <c r="D3188" t="s">
        <v>17647</v>
      </c>
      <c r="E3188" t="s">
        <v>69</v>
      </c>
      <c r="F3188">
        <v>30161200</v>
      </c>
      <c r="G3188" s="3" t="s">
        <v>17627</v>
      </c>
      <c r="H3188" s="3" t="s">
        <v>6026</v>
      </c>
      <c r="J3188" s="3" t="s">
        <v>6845</v>
      </c>
      <c r="K3188" s="3" t="s">
        <v>171</v>
      </c>
      <c r="L3188" s="52" t="s">
        <v>31261</v>
      </c>
      <c r="M3188" s="24" t="s">
        <v>171</v>
      </c>
      <c r="N3188" s="5" t="s">
        <v>2769</v>
      </c>
      <c r="O3188" s="24" t="s">
        <v>30786</v>
      </c>
      <c r="R3188" s="24" t="s">
        <v>514</v>
      </c>
      <c r="T3188" t="str">
        <f>IF(X3188 &lt;&gt; "", CONCATENATE(Table1[[#This Row],[bioproject]],".",Table1[[#This Row],[Replicate group]]), "")</f>
        <v/>
      </c>
      <c r="Z3188" s="66" t="s">
        <v>175</v>
      </c>
      <c r="AA3188" s="6" t="str">
        <f>IF(Table1[[#This Row],[fungi_species]] &lt;&gt; "", CONCATENATE(LEFT(Table1[[#This Row],[fungi_species]],2), LEFT(_xlfn.TEXTAFTER(Table1[[#This Row],[fungi_species]], " ", 1),3)),"")</f>
        <v>Fugra</v>
      </c>
      <c r="AB3188" s="7"/>
      <c r="AC3188" s="24" t="s">
        <v>9446</v>
      </c>
      <c r="AD3188" s="22" t="s">
        <v>69</v>
      </c>
      <c r="AE3188" s="24">
        <v>10</v>
      </c>
      <c r="AF3188" s="22" t="s">
        <v>17648</v>
      </c>
      <c r="AG3188" s="24" t="s">
        <v>17649</v>
      </c>
      <c r="AH3188" t="s">
        <v>149</v>
      </c>
      <c r="AI3188" t="s">
        <v>150</v>
      </c>
      <c r="AJ3188" s="7"/>
      <c r="AK3188" s="7"/>
      <c r="AL3188"/>
      <c r="AN3188" s="7" t="s">
        <v>73</v>
      </c>
      <c r="AO3188" s="7"/>
      <c r="AP3188"/>
      <c r="AQ3188"/>
      <c r="AU3188" s="5"/>
      <c r="AV3188" s="5"/>
      <c r="AW3188" t="s">
        <v>175</v>
      </c>
      <c r="AX3188" t="s">
        <v>175</v>
      </c>
      <c r="AY3188" t="s">
        <v>69</v>
      </c>
      <c r="AZ3188" t="s">
        <v>17628</v>
      </c>
      <c r="BA3188" t="s">
        <v>3622</v>
      </c>
      <c r="BB3188">
        <v>2018</v>
      </c>
      <c r="BC3188" t="s">
        <v>17629</v>
      </c>
      <c r="BD3188" t="s">
        <v>17630</v>
      </c>
      <c r="BE3188" t="s">
        <v>17631</v>
      </c>
      <c r="BF3188" t="s">
        <v>69</v>
      </c>
      <c r="BG3188" t="s">
        <v>69</v>
      </c>
      <c r="BH3188" t="s">
        <v>69</v>
      </c>
      <c r="BI3188" t="s">
        <v>69</v>
      </c>
      <c r="BJ3188" t="s">
        <v>69</v>
      </c>
      <c r="BK3188" t="s">
        <v>69</v>
      </c>
      <c r="BL3188" t="s">
        <v>159</v>
      </c>
      <c r="BM3188" t="s">
        <v>87</v>
      </c>
      <c r="BN3188" s="30" t="s">
        <v>153</v>
      </c>
      <c r="BO3188" t="s">
        <v>17630</v>
      </c>
      <c r="BP3188">
        <v>1</v>
      </c>
      <c r="BQ3188">
        <v>18023847</v>
      </c>
      <c r="BR3188" s="12" t="s">
        <v>17633</v>
      </c>
      <c r="BS3188">
        <v>5518</v>
      </c>
      <c r="BT3188" t="s">
        <v>69</v>
      </c>
      <c r="BU3188" t="s">
        <v>69</v>
      </c>
      <c r="BV3188" t="s">
        <v>69</v>
      </c>
      <c r="BW3188" t="s">
        <v>69</v>
      </c>
    </row>
    <row r="3189" spans="1:75" x14ac:dyDescent="0.2">
      <c r="A3189" t="s">
        <v>17623</v>
      </c>
      <c r="B3189" t="s">
        <v>17650</v>
      </c>
      <c r="C3189" t="s">
        <v>17651</v>
      </c>
      <c r="D3189" t="s">
        <v>17652</v>
      </c>
      <c r="E3189" t="s">
        <v>69</v>
      </c>
      <c r="F3189">
        <v>30161200</v>
      </c>
      <c r="G3189" s="3" t="s">
        <v>17627</v>
      </c>
      <c r="H3189" s="3" t="s">
        <v>6026</v>
      </c>
      <c r="J3189" s="3" t="s">
        <v>6845</v>
      </c>
      <c r="K3189" s="3" t="s">
        <v>171</v>
      </c>
      <c r="L3189" s="52" t="s">
        <v>31261</v>
      </c>
      <c r="M3189" s="24" t="s">
        <v>171</v>
      </c>
      <c r="N3189" s="5" t="s">
        <v>2769</v>
      </c>
      <c r="O3189" s="24" t="s">
        <v>30786</v>
      </c>
      <c r="R3189" s="24" t="s">
        <v>514</v>
      </c>
      <c r="T3189" t="str">
        <f>IF(X3189 &lt;&gt; "", CONCATENATE(Table1[[#This Row],[bioproject]],".",Table1[[#This Row],[Replicate group]]), "")</f>
        <v/>
      </c>
      <c r="Z3189" s="66" t="s">
        <v>175</v>
      </c>
      <c r="AA3189" s="6" t="str">
        <f>IF(Table1[[#This Row],[fungi_species]] &lt;&gt; "", CONCATENATE(LEFT(Table1[[#This Row],[fungi_species]],2), LEFT(_xlfn.TEXTAFTER(Table1[[#This Row],[fungi_species]], " ", 1),3)),"")</f>
        <v>Fugra</v>
      </c>
      <c r="AB3189" s="7"/>
      <c r="AC3189" s="24" t="s">
        <v>9446</v>
      </c>
      <c r="AD3189" s="22" t="s">
        <v>69</v>
      </c>
      <c r="AE3189" s="24">
        <v>5</v>
      </c>
      <c r="AF3189" s="22" t="s">
        <v>17653</v>
      </c>
      <c r="AG3189" s="24" t="s">
        <v>17654</v>
      </c>
      <c r="AH3189" t="s">
        <v>149</v>
      </c>
      <c r="AI3189" t="s">
        <v>150</v>
      </c>
      <c r="AJ3189" s="7"/>
      <c r="AK3189" s="7"/>
      <c r="AL3189"/>
      <c r="AN3189" s="7" t="s">
        <v>73</v>
      </c>
      <c r="AO3189" s="7"/>
      <c r="AP3189"/>
      <c r="AQ3189"/>
      <c r="AU3189" s="5"/>
      <c r="AV3189" s="5"/>
      <c r="AW3189" t="s">
        <v>175</v>
      </c>
      <c r="AX3189" t="s">
        <v>175</v>
      </c>
      <c r="AY3189" t="s">
        <v>69</v>
      </c>
      <c r="AZ3189" t="s">
        <v>17628</v>
      </c>
      <c r="BA3189" t="s">
        <v>3622</v>
      </c>
      <c r="BB3189">
        <v>2018</v>
      </c>
      <c r="BC3189" t="s">
        <v>17629</v>
      </c>
      <c r="BD3189" t="s">
        <v>17630</v>
      </c>
      <c r="BE3189" t="s">
        <v>17631</v>
      </c>
      <c r="BF3189" t="s">
        <v>69</v>
      </c>
      <c r="BG3189" t="s">
        <v>69</v>
      </c>
      <c r="BH3189" t="s">
        <v>69</v>
      </c>
      <c r="BI3189" t="s">
        <v>69</v>
      </c>
      <c r="BJ3189" t="s">
        <v>69</v>
      </c>
      <c r="BK3189" t="s">
        <v>69</v>
      </c>
      <c r="BL3189" t="s">
        <v>159</v>
      </c>
      <c r="BM3189" t="s">
        <v>87</v>
      </c>
      <c r="BN3189" s="30" t="s">
        <v>153</v>
      </c>
      <c r="BO3189" t="s">
        <v>17630</v>
      </c>
      <c r="BP3189">
        <v>1</v>
      </c>
      <c r="BQ3189">
        <v>8899438</v>
      </c>
      <c r="BR3189" s="12" t="s">
        <v>17633</v>
      </c>
      <c r="BS3189">
        <v>5518</v>
      </c>
      <c r="BT3189" t="s">
        <v>69</v>
      </c>
      <c r="BU3189" t="s">
        <v>69</v>
      </c>
      <c r="BV3189" t="s">
        <v>69</v>
      </c>
      <c r="BW3189" t="s">
        <v>69</v>
      </c>
    </row>
    <row r="3190" spans="1:75" x14ac:dyDescent="0.2">
      <c r="A3190" t="s">
        <v>17623</v>
      </c>
      <c r="B3190" t="s">
        <v>17655</v>
      </c>
      <c r="C3190" t="s">
        <v>17656</v>
      </c>
      <c r="D3190" t="s">
        <v>17657</v>
      </c>
      <c r="E3190" t="s">
        <v>69</v>
      </c>
      <c r="F3190">
        <v>30161200</v>
      </c>
      <c r="G3190" s="3" t="s">
        <v>17627</v>
      </c>
      <c r="H3190" s="3" t="s">
        <v>6026</v>
      </c>
      <c r="J3190" s="3" t="s">
        <v>6845</v>
      </c>
      <c r="K3190" s="3" t="s">
        <v>171</v>
      </c>
      <c r="L3190" s="52" t="s">
        <v>31261</v>
      </c>
      <c r="M3190" s="24" t="s">
        <v>171</v>
      </c>
      <c r="N3190" s="5" t="s">
        <v>2769</v>
      </c>
      <c r="O3190" s="24" t="s">
        <v>30786</v>
      </c>
      <c r="R3190" s="24" t="s">
        <v>514</v>
      </c>
      <c r="T3190" t="str">
        <f>IF(X3190 &lt;&gt; "", CONCATENATE(Table1[[#This Row],[bioproject]],".",Table1[[#This Row],[Replicate group]]), "")</f>
        <v/>
      </c>
      <c r="Z3190" s="66" t="s">
        <v>175</v>
      </c>
      <c r="AA3190" s="6" t="str">
        <f>IF(Table1[[#This Row],[fungi_species]] &lt;&gt; "", CONCATENATE(LEFT(Table1[[#This Row],[fungi_species]],2), LEFT(_xlfn.TEXTAFTER(Table1[[#This Row],[fungi_species]], " ", 1),3)),"")</f>
        <v>Fugra</v>
      </c>
      <c r="AB3190" s="7"/>
      <c r="AC3190" s="24" t="s">
        <v>9446</v>
      </c>
      <c r="AD3190" s="22" t="s">
        <v>69</v>
      </c>
      <c r="AE3190" s="24">
        <v>6</v>
      </c>
      <c r="AF3190" s="22" t="s">
        <v>17658</v>
      </c>
      <c r="AG3190" s="24" t="s">
        <v>17659</v>
      </c>
      <c r="AH3190" t="s">
        <v>149</v>
      </c>
      <c r="AI3190" t="s">
        <v>150</v>
      </c>
      <c r="AJ3190" s="7"/>
      <c r="AK3190" s="7"/>
      <c r="AL3190"/>
      <c r="AN3190" s="7" t="s">
        <v>73</v>
      </c>
      <c r="AO3190" s="7"/>
      <c r="AP3190"/>
      <c r="AQ3190"/>
      <c r="AU3190" s="5"/>
      <c r="AV3190" s="5"/>
      <c r="AW3190" t="s">
        <v>175</v>
      </c>
      <c r="AX3190" t="s">
        <v>175</v>
      </c>
      <c r="AY3190" t="s">
        <v>69</v>
      </c>
      <c r="AZ3190" t="s">
        <v>17628</v>
      </c>
      <c r="BA3190" t="s">
        <v>3622</v>
      </c>
      <c r="BB3190">
        <v>2018</v>
      </c>
      <c r="BC3190" t="s">
        <v>17629</v>
      </c>
      <c r="BD3190" t="s">
        <v>17630</v>
      </c>
      <c r="BE3190" t="s">
        <v>17631</v>
      </c>
      <c r="BF3190" t="s">
        <v>69</v>
      </c>
      <c r="BG3190" t="s">
        <v>69</v>
      </c>
      <c r="BH3190" t="s">
        <v>69</v>
      </c>
      <c r="BI3190" t="s">
        <v>69</v>
      </c>
      <c r="BJ3190" t="s">
        <v>69</v>
      </c>
      <c r="BK3190" t="s">
        <v>69</v>
      </c>
      <c r="BL3190" t="s">
        <v>159</v>
      </c>
      <c r="BM3190" t="s">
        <v>87</v>
      </c>
      <c r="BN3190" s="30" t="s">
        <v>153</v>
      </c>
      <c r="BO3190" t="s">
        <v>17630</v>
      </c>
      <c r="BP3190">
        <v>1</v>
      </c>
      <c r="BQ3190">
        <v>8749786</v>
      </c>
      <c r="BR3190" s="12" t="s">
        <v>17633</v>
      </c>
      <c r="BS3190">
        <v>5518</v>
      </c>
      <c r="BT3190" t="s">
        <v>69</v>
      </c>
      <c r="BU3190" t="s">
        <v>69</v>
      </c>
      <c r="BV3190" t="s">
        <v>69</v>
      </c>
      <c r="BW3190" t="s">
        <v>69</v>
      </c>
    </row>
    <row r="3191" spans="1:75" x14ac:dyDescent="0.2">
      <c r="A3191" t="s">
        <v>17623</v>
      </c>
      <c r="B3191" t="s">
        <v>17660</v>
      </c>
      <c r="C3191" t="s">
        <v>17661</v>
      </c>
      <c r="D3191" t="s">
        <v>17662</v>
      </c>
      <c r="E3191" t="s">
        <v>69</v>
      </c>
      <c r="F3191">
        <v>30161200</v>
      </c>
      <c r="G3191" s="3" t="s">
        <v>17627</v>
      </c>
      <c r="H3191" s="3" t="s">
        <v>6026</v>
      </c>
      <c r="J3191" s="3" t="s">
        <v>6845</v>
      </c>
      <c r="K3191" s="3" t="s">
        <v>171</v>
      </c>
      <c r="L3191" s="52" t="s">
        <v>31261</v>
      </c>
      <c r="M3191" s="24" t="s">
        <v>171</v>
      </c>
      <c r="N3191" s="5" t="s">
        <v>2769</v>
      </c>
      <c r="O3191" s="24" t="s">
        <v>30786</v>
      </c>
      <c r="R3191" s="24" t="s">
        <v>514</v>
      </c>
      <c r="T3191" t="str">
        <f>IF(X3191 &lt;&gt; "", CONCATENATE(Table1[[#This Row],[bioproject]],".",Table1[[#This Row],[Replicate group]]), "")</f>
        <v/>
      </c>
      <c r="Z3191" s="66" t="s">
        <v>175</v>
      </c>
      <c r="AA3191" s="6" t="str">
        <f>IF(Table1[[#This Row],[fungi_species]] &lt;&gt; "", CONCATENATE(LEFT(Table1[[#This Row],[fungi_species]],2), LEFT(_xlfn.TEXTAFTER(Table1[[#This Row],[fungi_species]], " ", 1),3)),"")</f>
        <v>Fugra</v>
      </c>
      <c r="AB3191" s="7"/>
      <c r="AC3191" s="24" t="s">
        <v>9446</v>
      </c>
      <c r="AD3191" s="22" t="s">
        <v>69</v>
      </c>
      <c r="AE3191" s="24">
        <v>7</v>
      </c>
      <c r="AF3191" s="22" t="s">
        <v>17663</v>
      </c>
      <c r="AG3191" s="24" t="s">
        <v>17664</v>
      </c>
      <c r="AH3191" t="s">
        <v>149</v>
      </c>
      <c r="AI3191" t="s">
        <v>150</v>
      </c>
      <c r="AJ3191" s="7"/>
      <c r="AK3191" s="7"/>
      <c r="AL3191"/>
      <c r="AN3191" s="7" t="s">
        <v>73</v>
      </c>
      <c r="AO3191" s="7"/>
      <c r="AP3191"/>
      <c r="AQ3191"/>
      <c r="AU3191" s="5"/>
      <c r="AV3191" s="5"/>
      <c r="AW3191" t="s">
        <v>175</v>
      </c>
      <c r="AX3191" t="s">
        <v>175</v>
      </c>
      <c r="AY3191" t="s">
        <v>69</v>
      </c>
      <c r="AZ3191" t="s">
        <v>17628</v>
      </c>
      <c r="BA3191" t="s">
        <v>3622</v>
      </c>
      <c r="BB3191">
        <v>2018</v>
      </c>
      <c r="BC3191" t="s">
        <v>17629</v>
      </c>
      <c r="BD3191" t="s">
        <v>17630</v>
      </c>
      <c r="BE3191" t="s">
        <v>17631</v>
      </c>
      <c r="BF3191" t="s">
        <v>69</v>
      </c>
      <c r="BG3191" t="s">
        <v>69</v>
      </c>
      <c r="BH3191" t="s">
        <v>69</v>
      </c>
      <c r="BI3191" t="s">
        <v>69</v>
      </c>
      <c r="BJ3191" t="s">
        <v>69</v>
      </c>
      <c r="BK3191" t="s">
        <v>69</v>
      </c>
      <c r="BL3191" t="s">
        <v>159</v>
      </c>
      <c r="BM3191" t="s">
        <v>87</v>
      </c>
      <c r="BN3191" s="30" t="s">
        <v>153</v>
      </c>
      <c r="BO3191" t="s">
        <v>17630</v>
      </c>
      <c r="BP3191">
        <v>1</v>
      </c>
      <c r="BQ3191">
        <v>6877929</v>
      </c>
      <c r="BR3191" s="12" t="s">
        <v>17633</v>
      </c>
      <c r="BS3191">
        <v>5518</v>
      </c>
      <c r="BT3191" t="s">
        <v>69</v>
      </c>
      <c r="BU3191" t="s">
        <v>69</v>
      </c>
      <c r="BV3191" t="s">
        <v>69</v>
      </c>
      <c r="BW3191" t="s">
        <v>69</v>
      </c>
    </row>
    <row r="3192" spans="1:75" x14ac:dyDescent="0.2">
      <c r="A3192" t="s">
        <v>17623</v>
      </c>
      <c r="B3192" t="s">
        <v>17665</v>
      </c>
      <c r="C3192" t="s">
        <v>17666</v>
      </c>
      <c r="D3192" t="s">
        <v>17667</v>
      </c>
      <c r="E3192" t="s">
        <v>69</v>
      </c>
      <c r="F3192">
        <v>30161200</v>
      </c>
      <c r="G3192" s="3" t="s">
        <v>17627</v>
      </c>
      <c r="H3192" s="3" t="s">
        <v>6026</v>
      </c>
      <c r="J3192" s="3" t="s">
        <v>6845</v>
      </c>
      <c r="K3192" s="3" t="s">
        <v>171</v>
      </c>
      <c r="L3192" s="52" t="s">
        <v>31261</v>
      </c>
      <c r="M3192" s="24" t="s">
        <v>171</v>
      </c>
      <c r="N3192" s="5" t="s">
        <v>2769</v>
      </c>
      <c r="O3192" s="24" t="s">
        <v>30786</v>
      </c>
      <c r="R3192" s="24" t="s">
        <v>514</v>
      </c>
      <c r="T3192" t="str">
        <f>IF(X3192 &lt;&gt; "", CONCATENATE(Table1[[#This Row],[bioproject]],".",Table1[[#This Row],[Replicate group]]), "")</f>
        <v/>
      </c>
      <c r="Z3192" s="66" t="s">
        <v>175</v>
      </c>
      <c r="AA3192" s="6" t="str">
        <f>IF(Table1[[#This Row],[fungi_species]] &lt;&gt; "", CONCATENATE(LEFT(Table1[[#This Row],[fungi_species]],2), LEFT(_xlfn.TEXTAFTER(Table1[[#This Row],[fungi_species]], " ", 1),3)),"")</f>
        <v>Fugra</v>
      </c>
      <c r="AB3192" s="7"/>
      <c r="AC3192" s="24" t="s">
        <v>9446</v>
      </c>
      <c r="AD3192" s="22" t="s">
        <v>69</v>
      </c>
      <c r="AE3192" s="24">
        <v>8</v>
      </c>
      <c r="AF3192" s="22" t="s">
        <v>17668</v>
      </c>
      <c r="AG3192" s="24" t="s">
        <v>17669</v>
      </c>
      <c r="AH3192" t="s">
        <v>149</v>
      </c>
      <c r="AI3192" t="s">
        <v>150</v>
      </c>
      <c r="AJ3192" s="7"/>
      <c r="AK3192" s="7"/>
      <c r="AL3192"/>
      <c r="AN3192" s="7" t="s">
        <v>73</v>
      </c>
      <c r="AO3192" s="7"/>
      <c r="AP3192"/>
      <c r="AQ3192"/>
      <c r="AU3192" s="5"/>
      <c r="AV3192" s="5"/>
      <c r="AW3192" t="s">
        <v>175</v>
      </c>
      <c r="AX3192" t="s">
        <v>175</v>
      </c>
      <c r="AY3192" t="s">
        <v>69</v>
      </c>
      <c r="AZ3192" t="s">
        <v>17628</v>
      </c>
      <c r="BA3192" t="s">
        <v>3622</v>
      </c>
      <c r="BB3192">
        <v>2018</v>
      </c>
      <c r="BC3192" t="s">
        <v>17629</v>
      </c>
      <c r="BD3192" t="s">
        <v>17630</v>
      </c>
      <c r="BE3192" t="s">
        <v>17631</v>
      </c>
      <c r="BF3192" t="s">
        <v>69</v>
      </c>
      <c r="BG3192" t="s">
        <v>69</v>
      </c>
      <c r="BH3192" t="s">
        <v>69</v>
      </c>
      <c r="BI3192" t="s">
        <v>69</v>
      </c>
      <c r="BJ3192" t="s">
        <v>69</v>
      </c>
      <c r="BK3192" t="s">
        <v>69</v>
      </c>
      <c r="BL3192" t="s">
        <v>159</v>
      </c>
      <c r="BM3192" t="s">
        <v>87</v>
      </c>
      <c r="BN3192" s="30" t="s">
        <v>153</v>
      </c>
      <c r="BO3192" t="s">
        <v>17630</v>
      </c>
      <c r="BP3192">
        <v>1</v>
      </c>
      <c r="BQ3192">
        <v>18764769</v>
      </c>
      <c r="BR3192" s="12" t="s">
        <v>17633</v>
      </c>
      <c r="BS3192">
        <v>5518</v>
      </c>
      <c r="BT3192" t="s">
        <v>69</v>
      </c>
      <c r="BU3192" t="s">
        <v>69</v>
      </c>
      <c r="BV3192" t="s">
        <v>69</v>
      </c>
      <c r="BW3192" t="s">
        <v>69</v>
      </c>
    </row>
    <row r="3193" spans="1:75" x14ac:dyDescent="0.2">
      <c r="A3193" t="s">
        <v>17623</v>
      </c>
      <c r="B3193" t="s">
        <v>17670</v>
      </c>
      <c r="C3193" t="s">
        <v>17671</v>
      </c>
      <c r="D3193" t="s">
        <v>17672</v>
      </c>
      <c r="E3193" t="s">
        <v>69</v>
      </c>
      <c r="F3193">
        <v>30161200</v>
      </c>
      <c r="G3193" s="3" t="s">
        <v>17627</v>
      </c>
      <c r="H3193" s="3" t="s">
        <v>6026</v>
      </c>
      <c r="J3193" s="3" t="s">
        <v>6845</v>
      </c>
      <c r="K3193" s="3" t="s">
        <v>171</v>
      </c>
      <c r="L3193" s="52" t="s">
        <v>31261</v>
      </c>
      <c r="M3193" s="24" t="s">
        <v>171</v>
      </c>
      <c r="N3193" s="5" t="s">
        <v>2769</v>
      </c>
      <c r="O3193" s="24" t="s">
        <v>30786</v>
      </c>
      <c r="R3193" s="24" t="s">
        <v>514</v>
      </c>
      <c r="T3193" t="str">
        <f>IF(X3193 &lt;&gt; "", CONCATENATE(Table1[[#This Row],[bioproject]],".",Table1[[#This Row],[Replicate group]]), "")</f>
        <v/>
      </c>
      <c r="Z3193" s="66" t="s">
        <v>175</v>
      </c>
      <c r="AA3193" s="6" t="str">
        <f>IF(Table1[[#This Row],[fungi_species]] &lt;&gt; "", CONCATENATE(LEFT(Table1[[#This Row],[fungi_species]],2), LEFT(_xlfn.TEXTAFTER(Table1[[#This Row],[fungi_species]], " ", 1),3)),"")</f>
        <v>Fugra</v>
      </c>
      <c r="AB3193" s="7"/>
      <c r="AC3193" s="24" t="s">
        <v>9446</v>
      </c>
      <c r="AD3193" s="22" t="s">
        <v>69</v>
      </c>
      <c r="AE3193" s="24">
        <v>1</v>
      </c>
      <c r="AF3193" s="22" t="s">
        <v>17673</v>
      </c>
      <c r="AG3193" s="24" t="s">
        <v>17674</v>
      </c>
      <c r="AH3193" t="s">
        <v>149</v>
      </c>
      <c r="AI3193" t="s">
        <v>150</v>
      </c>
      <c r="AJ3193" s="7"/>
      <c r="AK3193" s="7"/>
      <c r="AL3193"/>
      <c r="AN3193" s="7" t="s">
        <v>73</v>
      </c>
      <c r="AO3193" s="7"/>
      <c r="AP3193"/>
      <c r="AQ3193"/>
      <c r="AU3193" s="5"/>
      <c r="AV3193" s="5"/>
      <c r="AW3193" t="s">
        <v>175</v>
      </c>
      <c r="AX3193" t="s">
        <v>175</v>
      </c>
      <c r="AY3193" t="s">
        <v>69</v>
      </c>
      <c r="AZ3193" t="s">
        <v>17628</v>
      </c>
      <c r="BA3193" t="s">
        <v>3622</v>
      </c>
      <c r="BB3193">
        <v>2018</v>
      </c>
      <c r="BC3193" t="s">
        <v>17629</v>
      </c>
      <c r="BD3193" t="s">
        <v>17630</v>
      </c>
      <c r="BE3193" t="s">
        <v>17631</v>
      </c>
      <c r="BF3193" t="s">
        <v>69</v>
      </c>
      <c r="BG3193" t="s">
        <v>69</v>
      </c>
      <c r="BH3193" t="s">
        <v>69</v>
      </c>
      <c r="BI3193" t="s">
        <v>69</v>
      </c>
      <c r="BJ3193" t="s">
        <v>69</v>
      </c>
      <c r="BK3193" t="s">
        <v>69</v>
      </c>
      <c r="BL3193" t="s">
        <v>159</v>
      </c>
      <c r="BM3193" t="s">
        <v>87</v>
      </c>
      <c r="BN3193" s="30" t="s">
        <v>153</v>
      </c>
      <c r="BO3193" t="s">
        <v>17630</v>
      </c>
      <c r="BP3193">
        <v>1</v>
      </c>
      <c r="BQ3193">
        <v>13667369</v>
      </c>
      <c r="BR3193" s="12" t="s">
        <v>17633</v>
      </c>
      <c r="BS3193">
        <v>5518</v>
      </c>
      <c r="BT3193" t="s">
        <v>69</v>
      </c>
      <c r="BU3193" t="s">
        <v>69</v>
      </c>
      <c r="BV3193" t="s">
        <v>69</v>
      </c>
      <c r="BW3193" t="s">
        <v>69</v>
      </c>
    </row>
    <row r="3194" spans="1:75" x14ac:dyDescent="0.2">
      <c r="A3194" t="s">
        <v>17623</v>
      </c>
      <c r="B3194" t="s">
        <v>17675</v>
      </c>
      <c r="C3194" t="s">
        <v>17676</v>
      </c>
      <c r="D3194" t="s">
        <v>17677</v>
      </c>
      <c r="E3194" t="s">
        <v>69</v>
      </c>
      <c r="F3194">
        <v>30161200</v>
      </c>
      <c r="G3194" s="3" t="s">
        <v>17627</v>
      </c>
      <c r="H3194" s="3" t="s">
        <v>6026</v>
      </c>
      <c r="J3194" s="3" t="s">
        <v>6845</v>
      </c>
      <c r="K3194" s="3" t="s">
        <v>171</v>
      </c>
      <c r="L3194" s="52" t="s">
        <v>31261</v>
      </c>
      <c r="M3194" s="24" t="s">
        <v>171</v>
      </c>
      <c r="N3194" s="5" t="s">
        <v>2769</v>
      </c>
      <c r="O3194" s="24" t="s">
        <v>30786</v>
      </c>
      <c r="R3194" s="24" t="s">
        <v>514</v>
      </c>
      <c r="T3194" t="str">
        <f>IF(X3194 &lt;&gt; "", CONCATENATE(Table1[[#This Row],[bioproject]],".",Table1[[#This Row],[Replicate group]]), "")</f>
        <v/>
      </c>
      <c r="Z3194" s="66" t="s">
        <v>175</v>
      </c>
      <c r="AA3194" s="6" t="str">
        <f>IF(Table1[[#This Row],[fungi_species]] &lt;&gt; "", CONCATENATE(LEFT(Table1[[#This Row],[fungi_species]],2), LEFT(_xlfn.TEXTAFTER(Table1[[#This Row],[fungi_species]], " ", 1),3)),"")</f>
        <v>Fugra</v>
      </c>
      <c r="AB3194" s="7"/>
      <c r="AC3194" s="24" t="s">
        <v>9446</v>
      </c>
      <c r="AD3194" s="22" t="s">
        <v>69</v>
      </c>
      <c r="AE3194" s="24">
        <v>2</v>
      </c>
      <c r="AF3194" s="22" t="s">
        <v>17678</v>
      </c>
      <c r="AG3194" s="24" t="s">
        <v>17679</v>
      </c>
      <c r="AH3194" t="s">
        <v>149</v>
      </c>
      <c r="AI3194" t="s">
        <v>150</v>
      </c>
      <c r="AJ3194" s="7"/>
      <c r="AK3194" s="7"/>
      <c r="AL3194"/>
      <c r="AN3194" s="7" t="s">
        <v>73</v>
      </c>
      <c r="AO3194" s="7"/>
      <c r="AP3194"/>
      <c r="AQ3194"/>
      <c r="AU3194" s="5"/>
      <c r="AV3194" s="5"/>
      <c r="AW3194" t="s">
        <v>175</v>
      </c>
      <c r="AX3194" t="s">
        <v>175</v>
      </c>
      <c r="AY3194" t="s">
        <v>69</v>
      </c>
      <c r="AZ3194" t="s">
        <v>17628</v>
      </c>
      <c r="BA3194" t="s">
        <v>3622</v>
      </c>
      <c r="BB3194">
        <v>2018</v>
      </c>
      <c r="BC3194" t="s">
        <v>17629</v>
      </c>
      <c r="BD3194" t="s">
        <v>17630</v>
      </c>
      <c r="BE3194" t="s">
        <v>17631</v>
      </c>
      <c r="BF3194" t="s">
        <v>69</v>
      </c>
      <c r="BG3194" t="s">
        <v>69</v>
      </c>
      <c r="BH3194" t="s">
        <v>69</v>
      </c>
      <c r="BI3194" t="s">
        <v>69</v>
      </c>
      <c r="BJ3194" t="s">
        <v>69</v>
      </c>
      <c r="BK3194" t="s">
        <v>69</v>
      </c>
      <c r="BL3194" t="s">
        <v>159</v>
      </c>
      <c r="BM3194" t="s">
        <v>87</v>
      </c>
      <c r="BN3194" s="30" t="s">
        <v>153</v>
      </c>
      <c r="BO3194" t="s">
        <v>17630</v>
      </c>
      <c r="BP3194">
        <v>1</v>
      </c>
      <c r="BQ3194">
        <v>9291287</v>
      </c>
      <c r="BR3194" s="12" t="s">
        <v>17633</v>
      </c>
      <c r="BS3194">
        <v>5518</v>
      </c>
      <c r="BT3194" t="s">
        <v>69</v>
      </c>
      <c r="BU3194" t="s">
        <v>69</v>
      </c>
      <c r="BV3194" t="s">
        <v>69</v>
      </c>
      <c r="BW3194" t="s">
        <v>69</v>
      </c>
    </row>
    <row r="3195" spans="1:75" x14ac:dyDescent="0.2">
      <c r="A3195" t="s">
        <v>17623</v>
      </c>
      <c r="B3195" t="s">
        <v>17680</v>
      </c>
      <c r="C3195" t="s">
        <v>17681</v>
      </c>
      <c r="D3195" t="s">
        <v>17682</v>
      </c>
      <c r="E3195" t="s">
        <v>69</v>
      </c>
      <c r="F3195">
        <v>30161200</v>
      </c>
      <c r="G3195" s="3" t="s">
        <v>17627</v>
      </c>
      <c r="H3195" s="3" t="s">
        <v>6026</v>
      </c>
      <c r="J3195" s="3" t="s">
        <v>6845</v>
      </c>
      <c r="K3195" s="3" t="s">
        <v>171</v>
      </c>
      <c r="L3195" s="52" t="s">
        <v>31261</v>
      </c>
      <c r="M3195" s="24" t="s">
        <v>171</v>
      </c>
      <c r="N3195" s="5" t="s">
        <v>2769</v>
      </c>
      <c r="O3195" s="24" t="s">
        <v>30786</v>
      </c>
      <c r="R3195" s="24" t="s">
        <v>514</v>
      </c>
      <c r="T3195" t="str">
        <f>IF(X3195 &lt;&gt; "", CONCATENATE(Table1[[#This Row],[bioproject]],".",Table1[[#This Row],[Replicate group]]), "")</f>
        <v/>
      </c>
      <c r="Z3195" s="66" t="s">
        <v>175</v>
      </c>
      <c r="AA3195" s="6" t="str">
        <f>IF(Table1[[#This Row],[fungi_species]] &lt;&gt; "", CONCATENATE(LEFT(Table1[[#This Row],[fungi_species]],2), LEFT(_xlfn.TEXTAFTER(Table1[[#This Row],[fungi_species]], " ", 1),3)),"")</f>
        <v>Fugra</v>
      </c>
      <c r="AB3195" s="7"/>
      <c r="AC3195" s="24" t="s">
        <v>9446</v>
      </c>
      <c r="AD3195" s="22" t="s">
        <v>69</v>
      </c>
      <c r="AE3195" s="24">
        <v>3</v>
      </c>
      <c r="AF3195" s="22" t="s">
        <v>17683</v>
      </c>
      <c r="AG3195" s="24" t="s">
        <v>17684</v>
      </c>
      <c r="AH3195" t="s">
        <v>149</v>
      </c>
      <c r="AI3195" t="s">
        <v>150</v>
      </c>
      <c r="AJ3195" s="7"/>
      <c r="AK3195" s="7"/>
      <c r="AL3195"/>
      <c r="AN3195" s="7" t="s">
        <v>73</v>
      </c>
      <c r="AO3195" s="7"/>
      <c r="AP3195"/>
      <c r="AQ3195"/>
      <c r="AU3195" s="5"/>
      <c r="AV3195" s="5"/>
      <c r="AW3195" t="s">
        <v>175</v>
      </c>
      <c r="AX3195" t="s">
        <v>175</v>
      </c>
      <c r="AY3195" t="s">
        <v>69</v>
      </c>
      <c r="AZ3195" t="s">
        <v>17628</v>
      </c>
      <c r="BA3195" t="s">
        <v>3622</v>
      </c>
      <c r="BB3195">
        <v>2018</v>
      </c>
      <c r="BC3195" t="s">
        <v>17629</v>
      </c>
      <c r="BD3195" t="s">
        <v>17630</v>
      </c>
      <c r="BE3195" t="s">
        <v>17631</v>
      </c>
      <c r="BF3195" t="s">
        <v>69</v>
      </c>
      <c r="BG3195" t="s">
        <v>69</v>
      </c>
      <c r="BH3195" t="s">
        <v>69</v>
      </c>
      <c r="BI3195" t="s">
        <v>69</v>
      </c>
      <c r="BJ3195" t="s">
        <v>69</v>
      </c>
      <c r="BK3195" t="s">
        <v>69</v>
      </c>
      <c r="BL3195" t="s">
        <v>159</v>
      </c>
      <c r="BM3195" t="s">
        <v>87</v>
      </c>
      <c r="BN3195" s="30" t="s">
        <v>153</v>
      </c>
      <c r="BO3195" t="s">
        <v>17630</v>
      </c>
      <c r="BP3195">
        <v>1</v>
      </c>
      <c r="BQ3195">
        <v>13698028</v>
      </c>
      <c r="BR3195" s="12" t="s">
        <v>17633</v>
      </c>
      <c r="BS3195">
        <v>5518</v>
      </c>
      <c r="BT3195" t="s">
        <v>69</v>
      </c>
      <c r="BU3195" t="s">
        <v>69</v>
      </c>
      <c r="BV3195" t="s">
        <v>69</v>
      </c>
      <c r="BW3195" t="s">
        <v>69</v>
      </c>
    </row>
    <row r="3196" spans="1:75" x14ac:dyDescent="0.2">
      <c r="A3196" t="s">
        <v>17623</v>
      </c>
      <c r="B3196" t="s">
        <v>17685</v>
      </c>
      <c r="C3196" t="s">
        <v>17686</v>
      </c>
      <c r="D3196" t="s">
        <v>17687</v>
      </c>
      <c r="E3196" t="s">
        <v>69</v>
      </c>
      <c r="F3196">
        <v>30161200</v>
      </c>
      <c r="G3196" s="3" t="s">
        <v>17627</v>
      </c>
      <c r="H3196" s="3" t="s">
        <v>6026</v>
      </c>
      <c r="J3196" s="3" t="s">
        <v>6845</v>
      </c>
      <c r="K3196" s="3" t="s">
        <v>171</v>
      </c>
      <c r="L3196" s="52" t="s">
        <v>31261</v>
      </c>
      <c r="M3196" s="24" t="s">
        <v>171</v>
      </c>
      <c r="N3196" s="5" t="s">
        <v>2769</v>
      </c>
      <c r="O3196" s="24" t="s">
        <v>30786</v>
      </c>
      <c r="R3196" s="24" t="s">
        <v>514</v>
      </c>
      <c r="T3196" t="str">
        <f>IF(X3196 &lt;&gt; "", CONCATENATE(Table1[[#This Row],[bioproject]],".",Table1[[#This Row],[Replicate group]]), "")</f>
        <v/>
      </c>
      <c r="Z3196" s="66" t="s">
        <v>175</v>
      </c>
      <c r="AA3196" s="6" t="str">
        <f>IF(Table1[[#This Row],[fungi_species]] &lt;&gt; "", CONCATENATE(LEFT(Table1[[#This Row],[fungi_species]],2), LEFT(_xlfn.TEXTAFTER(Table1[[#This Row],[fungi_species]], " ", 1),3)),"")</f>
        <v>Fugra</v>
      </c>
      <c r="AB3196" s="7"/>
      <c r="AC3196" s="24" t="s">
        <v>9446</v>
      </c>
      <c r="AD3196" s="22" t="s">
        <v>69</v>
      </c>
      <c r="AE3196" s="24">
        <v>4</v>
      </c>
      <c r="AF3196" s="22" t="s">
        <v>17688</v>
      </c>
      <c r="AG3196" s="24" t="s">
        <v>17689</v>
      </c>
      <c r="AH3196" t="s">
        <v>149</v>
      </c>
      <c r="AI3196" t="s">
        <v>150</v>
      </c>
      <c r="AJ3196" s="7"/>
      <c r="AK3196" s="7"/>
      <c r="AL3196"/>
      <c r="AN3196" s="7" t="s">
        <v>73</v>
      </c>
      <c r="AO3196" s="7"/>
      <c r="AP3196"/>
      <c r="AQ3196"/>
      <c r="AU3196" s="5"/>
      <c r="AV3196" s="5"/>
      <c r="AW3196" t="s">
        <v>175</v>
      </c>
      <c r="AX3196" t="s">
        <v>175</v>
      </c>
      <c r="AY3196" t="s">
        <v>69</v>
      </c>
      <c r="AZ3196" t="s">
        <v>17628</v>
      </c>
      <c r="BA3196" t="s">
        <v>3622</v>
      </c>
      <c r="BB3196">
        <v>2018</v>
      </c>
      <c r="BC3196" t="s">
        <v>17629</v>
      </c>
      <c r="BD3196" t="s">
        <v>17630</v>
      </c>
      <c r="BE3196" t="s">
        <v>17631</v>
      </c>
      <c r="BF3196" t="s">
        <v>69</v>
      </c>
      <c r="BG3196" t="s">
        <v>69</v>
      </c>
      <c r="BH3196" t="s">
        <v>69</v>
      </c>
      <c r="BI3196" t="s">
        <v>69</v>
      </c>
      <c r="BJ3196" t="s">
        <v>69</v>
      </c>
      <c r="BK3196" t="s">
        <v>69</v>
      </c>
      <c r="BL3196" t="s">
        <v>159</v>
      </c>
      <c r="BM3196" t="s">
        <v>87</v>
      </c>
      <c r="BN3196" s="30" t="s">
        <v>153</v>
      </c>
      <c r="BO3196" t="s">
        <v>17630</v>
      </c>
      <c r="BP3196">
        <v>1</v>
      </c>
      <c r="BQ3196">
        <v>7396305</v>
      </c>
      <c r="BR3196" s="12" t="s">
        <v>17633</v>
      </c>
      <c r="BS3196">
        <v>5518</v>
      </c>
      <c r="BT3196" t="s">
        <v>69</v>
      </c>
      <c r="BU3196" t="s">
        <v>69</v>
      </c>
      <c r="BV3196" t="s">
        <v>69</v>
      </c>
      <c r="BW3196" t="s">
        <v>69</v>
      </c>
    </row>
    <row r="3197" spans="1:75" x14ac:dyDescent="0.2">
      <c r="A3197" t="s">
        <v>9093</v>
      </c>
      <c r="B3197" t="s">
        <v>9114</v>
      </c>
      <c r="C3197" t="s">
        <v>9115</v>
      </c>
      <c r="D3197" t="s">
        <v>9096</v>
      </c>
      <c r="E3197" t="s">
        <v>69</v>
      </c>
      <c r="F3197" t="s">
        <v>9097</v>
      </c>
      <c r="G3197" s="3" t="s">
        <v>9098</v>
      </c>
      <c r="H3197" s="3" t="s">
        <v>9099</v>
      </c>
      <c r="I3197" s="3" t="s">
        <v>9100</v>
      </c>
      <c r="J3197" s="3" t="s">
        <v>9101</v>
      </c>
      <c r="K3197" s="3" t="s">
        <v>171</v>
      </c>
      <c r="M3197" s="24" t="s">
        <v>2788</v>
      </c>
      <c r="N3197" s="5" t="s">
        <v>6231</v>
      </c>
      <c r="O3197" s="24" t="s">
        <v>30786</v>
      </c>
      <c r="P3197" s="20"/>
      <c r="Q3197" s="20"/>
      <c r="R3197" s="24" t="s">
        <v>514</v>
      </c>
      <c r="S3197" t="s">
        <v>3649</v>
      </c>
      <c r="T3197" t="str">
        <f>IF(X3197 &lt;&gt; "", CONCATENATE(Table1[[#This Row],[bioproject]],".",Table1[[#This Row],[Replicate group]]), "")</f>
        <v>PRJNA480504.B</v>
      </c>
      <c r="X3197" s="6" t="s">
        <v>30760</v>
      </c>
      <c r="Z3197" s="66" t="s">
        <v>9102</v>
      </c>
      <c r="AA3197" s="6" t="str">
        <f>IF(Table1[[#This Row],[fungi_species]] &lt;&gt; "", CONCATENATE(LEFT(Table1[[#This Row],[fungi_species]],2), LEFT(_xlfn.TEXTAFTER(Table1[[#This Row],[fungi_species]], " ", 1),3)),"")</f>
        <v>Pabra</v>
      </c>
      <c r="AB3197" s="7"/>
      <c r="AC3197" s="24" t="s">
        <v>9113</v>
      </c>
      <c r="AD3197" s="22" t="s">
        <v>69</v>
      </c>
      <c r="AE3197" s="24" t="s">
        <v>9117</v>
      </c>
      <c r="AF3197" s="22" t="s">
        <v>9116</v>
      </c>
      <c r="AG3197" s="24" t="s">
        <v>69</v>
      </c>
      <c r="AH3197" t="s">
        <v>149</v>
      </c>
      <c r="AI3197" t="s">
        <v>150</v>
      </c>
      <c r="AJ3197" s="7" t="s">
        <v>9103</v>
      </c>
      <c r="AK3197" s="7"/>
      <c r="AL3197">
        <v>121759</v>
      </c>
      <c r="AN3197" s="7" t="s">
        <v>73</v>
      </c>
      <c r="AO3197" s="7"/>
      <c r="AP3197"/>
      <c r="AQ3197"/>
      <c r="AU3197" s="5"/>
      <c r="AV3197" s="5"/>
      <c r="AW3197" t="s">
        <v>9104</v>
      </c>
      <c r="AX3197" t="s">
        <v>9104</v>
      </c>
      <c r="AY3197" t="s">
        <v>69</v>
      </c>
      <c r="AZ3197" t="s">
        <v>9105</v>
      </c>
      <c r="BA3197" t="s">
        <v>417</v>
      </c>
      <c r="BB3197" t="s">
        <v>9106</v>
      </c>
      <c r="BC3197" t="s">
        <v>9107</v>
      </c>
      <c r="BD3197" t="s">
        <v>9108</v>
      </c>
      <c r="BE3197" t="s">
        <v>9109</v>
      </c>
      <c r="BF3197" t="s">
        <v>69</v>
      </c>
      <c r="BG3197" t="s">
        <v>69</v>
      </c>
      <c r="BH3197" t="s">
        <v>69</v>
      </c>
      <c r="BI3197" t="s">
        <v>69</v>
      </c>
      <c r="BJ3197" t="s">
        <v>69</v>
      </c>
      <c r="BK3197" t="s">
        <v>69</v>
      </c>
      <c r="BL3197" t="s">
        <v>159</v>
      </c>
      <c r="BM3197" t="s">
        <v>87</v>
      </c>
      <c r="BN3197" s="30" t="s">
        <v>271</v>
      </c>
      <c r="BO3197" t="s">
        <v>9108</v>
      </c>
      <c r="BP3197">
        <v>1</v>
      </c>
      <c r="BQ3197">
        <v>25225653</v>
      </c>
      <c r="BR3197" s="12" t="s">
        <v>9112</v>
      </c>
      <c r="BS3197">
        <v>502780</v>
      </c>
      <c r="BT3197" t="s">
        <v>69</v>
      </c>
      <c r="BU3197" t="s">
        <v>69</v>
      </c>
      <c r="BV3197" t="s">
        <v>69</v>
      </c>
      <c r="BW3197" t="s">
        <v>69</v>
      </c>
    </row>
    <row r="3198" spans="1:75" x14ac:dyDescent="0.2">
      <c r="A3198" t="s">
        <v>9093</v>
      </c>
      <c r="B3198" t="s">
        <v>9118</v>
      </c>
      <c r="C3198" t="s">
        <v>9119</v>
      </c>
      <c r="D3198" t="s">
        <v>9096</v>
      </c>
      <c r="E3198" t="s">
        <v>69</v>
      </c>
      <c r="F3198" t="s">
        <v>9097</v>
      </c>
      <c r="G3198" s="3" t="s">
        <v>9098</v>
      </c>
      <c r="H3198" s="3" t="s">
        <v>9099</v>
      </c>
      <c r="I3198" s="3" t="s">
        <v>9100</v>
      </c>
      <c r="J3198" s="3" t="s">
        <v>9101</v>
      </c>
      <c r="K3198" s="3" t="s">
        <v>171</v>
      </c>
      <c r="M3198" s="24" t="s">
        <v>2788</v>
      </c>
      <c r="N3198" s="5" t="s">
        <v>6231</v>
      </c>
      <c r="O3198" s="24" t="s">
        <v>30786</v>
      </c>
      <c r="P3198" s="20"/>
      <c r="Q3198" s="20"/>
      <c r="R3198" s="24" t="s">
        <v>514</v>
      </c>
      <c r="S3198" t="s">
        <v>3649</v>
      </c>
      <c r="T3198" t="str">
        <f>IF(X3198 &lt;&gt; "", CONCATENATE(Table1[[#This Row],[bioproject]],".",Table1[[#This Row],[Replicate group]]), "")</f>
        <v>PRJNA480504.B</v>
      </c>
      <c r="X3198" s="6" t="s">
        <v>30760</v>
      </c>
      <c r="Z3198" s="66" t="s">
        <v>9102</v>
      </c>
      <c r="AA3198" s="6" t="str">
        <f>IF(Table1[[#This Row],[fungi_species]] &lt;&gt; "", CONCATENATE(LEFT(Table1[[#This Row],[fungi_species]],2), LEFT(_xlfn.TEXTAFTER(Table1[[#This Row],[fungi_species]], " ", 1),3)),"")</f>
        <v>Pabra</v>
      </c>
      <c r="AB3198" s="7"/>
      <c r="AC3198" s="24" t="s">
        <v>9113</v>
      </c>
      <c r="AD3198" s="22" t="s">
        <v>69</v>
      </c>
      <c r="AE3198" s="24" t="s">
        <v>9120</v>
      </c>
      <c r="AF3198" s="22" t="s">
        <v>9116</v>
      </c>
      <c r="AG3198" s="24" t="s">
        <v>69</v>
      </c>
      <c r="AH3198" t="s">
        <v>149</v>
      </c>
      <c r="AI3198" t="s">
        <v>150</v>
      </c>
      <c r="AJ3198" s="7" t="s">
        <v>9103</v>
      </c>
      <c r="AK3198" s="7"/>
      <c r="AL3198">
        <v>121759</v>
      </c>
      <c r="AN3198" s="7" t="s">
        <v>73</v>
      </c>
      <c r="AO3198" s="7"/>
      <c r="AP3198"/>
      <c r="AQ3198"/>
      <c r="AU3198" s="5"/>
      <c r="AV3198" s="5"/>
      <c r="AW3198" t="s">
        <v>9104</v>
      </c>
      <c r="AX3198" t="s">
        <v>9104</v>
      </c>
      <c r="AY3198" t="s">
        <v>69</v>
      </c>
      <c r="AZ3198" t="s">
        <v>9105</v>
      </c>
      <c r="BA3198" t="s">
        <v>417</v>
      </c>
      <c r="BB3198" t="s">
        <v>9106</v>
      </c>
      <c r="BC3198" t="s">
        <v>9107</v>
      </c>
      <c r="BD3198" t="s">
        <v>9108</v>
      </c>
      <c r="BE3198" t="s">
        <v>9109</v>
      </c>
      <c r="BF3198" t="s">
        <v>69</v>
      </c>
      <c r="BG3198" t="s">
        <v>69</v>
      </c>
      <c r="BH3198" t="s">
        <v>69</v>
      </c>
      <c r="BI3198" t="s">
        <v>69</v>
      </c>
      <c r="BJ3198" t="s">
        <v>69</v>
      </c>
      <c r="BK3198" t="s">
        <v>69</v>
      </c>
      <c r="BL3198" t="s">
        <v>159</v>
      </c>
      <c r="BM3198" t="s">
        <v>87</v>
      </c>
      <c r="BN3198" s="30" t="s">
        <v>271</v>
      </c>
      <c r="BO3198" t="s">
        <v>9108</v>
      </c>
      <c r="BP3198">
        <v>1</v>
      </c>
      <c r="BQ3198">
        <v>25256164</v>
      </c>
      <c r="BR3198" s="12" t="s">
        <v>9112</v>
      </c>
      <c r="BS3198">
        <v>502780</v>
      </c>
      <c r="BT3198" t="s">
        <v>69</v>
      </c>
      <c r="BU3198" t="s">
        <v>69</v>
      </c>
      <c r="BV3198" t="s">
        <v>69</v>
      </c>
      <c r="BW3198" t="s">
        <v>69</v>
      </c>
    </row>
    <row r="3199" spans="1:75" x14ac:dyDescent="0.2">
      <c r="A3199" t="s">
        <v>9093</v>
      </c>
      <c r="B3199" t="s">
        <v>9121</v>
      </c>
      <c r="C3199" t="s">
        <v>9122</v>
      </c>
      <c r="D3199" t="s">
        <v>9096</v>
      </c>
      <c r="E3199" t="s">
        <v>69</v>
      </c>
      <c r="F3199">
        <v>30619144</v>
      </c>
      <c r="G3199" s="3" t="s">
        <v>9098</v>
      </c>
      <c r="H3199" s="3" t="s">
        <v>9099</v>
      </c>
      <c r="I3199" s="3" t="s">
        <v>19240</v>
      </c>
      <c r="J3199" s="3" t="s">
        <v>19241</v>
      </c>
      <c r="K3199" s="3"/>
      <c r="L3199" s="6" t="s">
        <v>171</v>
      </c>
      <c r="M3199" s="24" t="s">
        <v>171</v>
      </c>
      <c r="O3199" s="47" t="s">
        <v>30786</v>
      </c>
      <c r="R3199" s="24" t="s">
        <v>514</v>
      </c>
      <c r="S3199" t="s">
        <v>515</v>
      </c>
      <c r="T3199" t="str">
        <f>IF(X3199 &lt;&gt; "", CONCATENATE(Table1[[#This Row],[bioproject]],".",Table1[[#This Row],[Replicate group]]), "")</f>
        <v>PRJNA480504.B</v>
      </c>
      <c r="X3199" s="52" t="s">
        <v>30760</v>
      </c>
      <c r="Z3199" s="66" t="s">
        <v>9102</v>
      </c>
      <c r="AA3199" s="6" t="str">
        <f>IF(Table1[[#This Row],[fungi_species]] &lt;&gt; "", CONCATENATE(LEFT(Table1[[#This Row],[fungi_species]],2), LEFT(_xlfn.TEXTAFTER(Table1[[#This Row],[fungi_species]], " ", 1),3)),"")</f>
        <v>Pabra</v>
      </c>
      <c r="AB3199" s="7"/>
      <c r="AC3199" s="24" t="s">
        <v>9113</v>
      </c>
      <c r="AD3199" s="22" t="s">
        <v>69</v>
      </c>
      <c r="AE3199" s="24" t="s">
        <v>9123</v>
      </c>
      <c r="AF3199" s="22" t="s">
        <v>9110</v>
      </c>
      <c r="AG3199" s="24" t="s">
        <v>69</v>
      </c>
      <c r="AH3199" t="s">
        <v>149</v>
      </c>
      <c r="AI3199" t="s">
        <v>150</v>
      </c>
      <c r="AJ3199" s="7" t="s">
        <v>9103</v>
      </c>
      <c r="AK3199" s="7"/>
      <c r="AL3199">
        <v>121759</v>
      </c>
      <c r="AN3199" s="7" t="s">
        <v>73</v>
      </c>
      <c r="AO3199" s="7"/>
      <c r="AP3199"/>
      <c r="AQ3199"/>
      <c r="AU3199" s="5"/>
      <c r="AV3199" s="5"/>
      <c r="AW3199" t="s">
        <v>9104</v>
      </c>
      <c r="AX3199" t="s">
        <v>9104</v>
      </c>
      <c r="AY3199" t="s">
        <v>69</v>
      </c>
      <c r="AZ3199" t="s">
        <v>9105</v>
      </c>
      <c r="BA3199" t="s">
        <v>417</v>
      </c>
      <c r="BB3199">
        <v>2018</v>
      </c>
      <c r="BC3199" t="s">
        <v>9107</v>
      </c>
      <c r="BD3199" t="s">
        <v>9108</v>
      </c>
      <c r="BE3199" t="s">
        <v>19242</v>
      </c>
      <c r="BF3199" t="s">
        <v>69</v>
      </c>
      <c r="BG3199" t="s">
        <v>69</v>
      </c>
      <c r="BH3199" t="s">
        <v>69</v>
      </c>
      <c r="BI3199" t="s">
        <v>69</v>
      </c>
      <c r="BJ3199" t="s">
        <v>69</v>
      </c>
      <c r="BK3199" t="s">
        <v>69</v>
      </c>
      <c r="BL3199" t="s">
        <v>159</v>
      </c>
      <c r="BM3199" t="s">
        <v>87</v>
      </c>
      <c r="BN3199" s="30" t="s">
        <v>271</v>
      </c>
      <c r="BO3199" t="s">
        <v>9108</v>
      </c>
      <c r="BP3199">
        <v>1</v>
      </c>
      <c r="BQ3199">
        <v>18205091</v>
      </c>
      <c r="BR3199" s="12">
        <v>43465</v>
      </c>
      <c r="BS3199">
        <v>502780</v>
      </c>
      <c r="BT3199" t="s">
        <v>69</v>
      </c>
      <c r="BU3199" t="s">
        <v>69</v>
      </c>
      <c r="BV3199" t="s">
        <v>69</v>
      </c>
      <c r="BW3199" t="s">
        <v>69</v>
      </c>
    </row>
    <row r="3200" spans="1:75" x14ac:dyDescent="0.2">
      <c r="A3200" t="s">
        <v>9093</v>
      </c>
      <c r="B3200" t="s">
        <v>9124</v>
      </c>
      <c r="C3200" t="s">
        <v>9125</v>
      </c>
      <c r="D3200" t="s">
        <v>9096</v>
      </c>
      <c r="E3200" t="s">
        <v>69</v>
      </c>
      <c r="F3200">
        <v>30619144</v>
      </c>
      <c r="G3200" s="3" t="s">
        <v>9098</v>
      </c>
      <c r="H3200" s="3" t="s">
        <v>9099</v>
      </c>
      <c r="I3200" s="3" t="s">
        <v>19240</v>
      </c>
      <c r="J3200" s="3" t="s">
        <v>19241</v>
      </c>
      <c r="K3200" s="3"/>
      <c r="L3200" s="6" t="s">
        <v>171</v>
      </c>
      <c r="M3200" s="24" t="s">
        <v>171</v>
      </c>
      <c r="O3200" s="47" t="s">
        <v>30786</v>
      </c>
      <c r="P3200" s="45" t="s">
        <v>31233</v>
      </c>
      <c r="Q3200" s="45"/>
      <c r="R3200" s="24" t="s">
        <v>514</v>
      </c>
      <c r="S3200" t="s">
        <v>515</v>
      </c>
      <c r="T3200" t="str">
        <f>IF(X3200 &lt;&gt; "", CONCATENATE(Table1[[#This Row],[bioproject]],".",Table1[[#This Row],[Replicate group]]), "")</f>
        <v>PRJNA480504.B</v>
      </c>
      <c r="X3200" s="52" t="s">
        <v>30760</v>
      </c>
      <c r="Z3200" s="66" t="s">
        <v>9102</v>
      </c>
      <c r="AA3200" s="6" t="str">
        <f>IF(Table1[[#This Row],[fungi_species]] &lt;&gt; "", CONCATENATE(LEFT(Table1[[#This Row],[fungi_species]],2), LEFT(_xlfn.TEXTAFTER(Table1[[#This Row],[fungi_species]], " ", 1),3)),"")</f>
        <v>Pabra</v>
      </c>
      <c r="AB3200" s="7"/>
      <c r="AC3200" s="24" t="s">
        <v>9113</v>
      </c>
      <c r="AD3200" s="22" t="s">
        <v>69</v>
      </c>
      <c r="AE3200" s="24" t="s">
        <v>9126</v>
      </c>
      <c r="AF3200" s="22" t="s">
        <v>9110</v>
      </c>
      <c r="AG3200" s="24" t="s">
        <v>69</v>
      </c>
      <c r="AH3200" t="s">
        <v>149</v>
      </c>
      <c r="AI3200" t="s">
        <v>150</v>
      </c>
      <c r="AJ3200" s="7" t="s">
        <v>9103</v>
      </c>
      <c r="AK3200" s="7"/>
      <c r="AL3200">
        <v>121759</v>
      </c>
      <c r="AN3200" s="7" t="s">
        <v>73</v>
      </c>
      <c r="AO3200" s="7"/>
      <c r="AP3200"/>
      <c r="AQ3200"/>
      <c r="AU3200" s="5"/>
      <c r="AV3200" s="5"/>
      <c r="AW3200" t="s">
        <v>9104</v>
      </c>
      <c r="AX3200" t="s">
        <v>9104</v>
      </c>
      <c r="AY3200" t="s">
        <v>69</v>
      </c>
      <c r="AZ3200" t="s">
        <v>9105</v>
      </c>
      <c r="BA3200" t="s">
        <v>417</v>
      </c>
      <c r="BB3200">
        <v>2018</v>
      </c>
      <c r="BC3200" t="s">
        <v>9107</v>
      </c>
      <c r="BD3200" t="s">
        <v>9108</v>
      </c>
      <c r="BE3200" t="s">
        <v>19242</v>
      </c>
      <c r="BF3200" t="s">
        <v>69</v>
      </c>
      <c r="BG3200" t="s">
        <v>69</v>
      </c>
      <c r="BH3200" t="s">
        <v>69</v>
      </c>
      <c r="BI3200" t="s">
        <v>69</v>
      </c>
      <c r="BJ3200" t="s">
        <v>69</v>
      </c>
      <c r="BK3200" t="s">
        <v>69</v>
      </c>
      <c r="BL3200" t="s">
        <v>159</v>
      </c>
      <c r="BM3200" t="s">
        <v>87</v>
      </c>
      <c r="BN3200" s="30" t="s">
        <v>271</v>
      </c>
      <c r="BO3200" t="s">
        <v>9108</v>
      </c>
      <c r="BP3200">
        <v>1</v>
      </c>
      <c r="BQ3200">
        <v>19110427</v>
      </c>
      <c r="BR3200" s="12">
        <v>43465</v>
      </c>
      <c r="BS3200">
        <v>502780</v>
      </c>
      <c r="BT3200" t="s">
        <v>69</v>
      </c>
      <c r="BU3200" t="s">
        <v>69</v>
      </c>
      <c r="BV3200" t="s">
        <v>69</v>
      </c>
      <c r="BW3200" t="s">
        <v>69</v>
      </c>
    </row>
    <row r="3201" spans="1:75" x14ac:dyDescent="0.2">
      <c r="A3201" t="s">
        <v>9093</v>
      </c>
      <c r="B3201" t="s">
        <v>9127</v>
      </c>
      <c r="C3201" t="s">
        <v>9128</v>
      </c>
      <c r="D3201" t="s">
        <v>9096</v>
      </c>
      <c r="E3201" t="s">
        <v>69</v>
      </c>
      <c r="F3201" t="s">
        <v>9097</v>
      </c>
      <c r="G3201" s="3" t="s">
        <v>9098</v>
      </c>
      <c r="H3201" s="3" t="s">
        <v>9099</v>
      </c>
      <c r="I3201" s="3" t="s">
        <v>9100</v>
      </c>
      <c r="J3201" s="3" t="s">
        <v>9101</v>
      </c>
      <c r="K3201" s="3" t="s">
        <v>171</v>
      </c>
      <c r="M3201" s="24" t="s">
        <v>2788</v>
      </c>
      <c r="N3201" s="5" t="s">
        <v>6231</v>
      </c>
      <c r="O3201" s="24" t="s">
        <v>30786</v>
      </c>
      <c r="P3201" s="45" t="s">
        <v>31233</v>
      </c>
      <c r="Q3201" s="45"/>
      <c r="R3201" s="24" t="s">
        <v>514</v>
      </c>
      <c r="S3201" t="s">
        <v>3649</v>
      </c>
      <c r="T3201" t="str">
        <f>IF(X3201 &lt;&gt; "", CONCATENATE(Table1[[#This Row],[bioproject]],".",Table1[[#This Row],[Replicate group]]), "")</f>
        <v>PRJNA480504.A</v>
      </c>
      <c r="X3201" s="6" t="s">
        <v>27749</v>
      </c>
      <c r="Z3201" s="66" t="s">
        <v>9102</v>
      </c>
      <c r="AA3201" s="6" t="str">
        <f>IF(Table1[[#This Row],[fungi_species]] &lt;&gt; "", CONCATENATE(LEFT(Table1[[#This Row],[fungi_species]],2), LEFT(_xlfn.TEXTAFTER(Table1[[#This Row],[fungi_species]], " ", 1),3)),"")</f>
        <v>Pabra</v>
      </c>
      <c r="AB3201" s="7"/>
      <c r="AC3201" s="24" t="s">
        <v>9113</v>
      </c>
      <c r="AD3201" s="22" t="s">
        <v>69</v>
      </c>
      <c r="AE3201" s="24" t="s">
        <v>9130</v>
      </c>
      <c r="AF3201" s="22" t="s">
        <v>9129</v>
      </c>
      <c r="AG3201" s="24" t="s">
        <v>69</v>
      </c>
      <c r="AH3201" t="s">
        <v>149</v>
      </c>
      <c r="AI3201" t="s">
        <v>150</v>
      </c>
      <c r="AJ3201" s="7" t="s">
        <v>9103</v>
      </c>
      <c r="AK3201" s="7"/>
      <c r="AL3201">
        <v>121759</v>
      </c>
      <c r="AN3201" s="7" t="s">
        <v>73</v>
      </c>
      <c r="AO3201" s="7"/>
      <c r="AP3201"/>
      <c r="AQ3201"/>
      <c r="AU3201" s="5"/>
      <c r="AV3201" s="5"/>
      <c r="AW3201" t="s">
        <v>9104</v>
      </c>
      <c r="AX3201" t="s">
        <v>9104</v>
      </c>
      <c r="AY3201" t="s">
        <v>69</v>
      </c>
      <c r="AZ3201" t="s">
        <v>9105</v>
      </c>
      <c r="BA3201" t="s">
        <v>417</v>
      </c>
      <c r="BB3201" t="s">
        <v>9106</v>
      </c>
      <c r="BC3201" t="s">
        <v>9107</v>
      </c>
      <c r="BD3201" t="s">
        <v>9108</v>
      </c>
      <c r="BE3201" t="s">
        <v>9109</v>
      </c>
      <c r="BF3201" t="s">
        <v>69</v>
      </c>
      <c r="BG3201" t="s">
        <v>69</v>
      </c>
      <c r="BH3201" t="s">
        <v>69</v>
      </c>
      <c r="BI3201" t="s">
        <v>69</v>
      </c>
      <c r="BJ3201" t="s">
        <v>69</v>
      </c>
      <c r="BK3201" t="s">
        <v>69</v>
      </c>
      <c r="BL3201" t="s">
        <v>159</v>
      </c>
      <c r="BM3201" t="s">
        <v>87</v>
      </c>
      <c r="BN3201" s="30" t="s">
        <v>271</v>
      </c>
      <c r="BO3201" t="s">
        <v>9108</v>
      </c>
      <c r="BP3201">
        <v>1</v>
      </c>
      <c r="BQ3201">
        <v>22324904</v>
      </c>
      <c r="BR3201" s="12" t="s">
        <v>9112</v>
      </c>
      <c r="BS3201">
        <v>502780</v>
      </c>
      <c r="BT3201" t="s">
        <v>69</v>
      </c>
      <c r="BU3201" t="s">
        <v>69</v>
      </c>
      <c r="BV3201" t="s">
        <v>69</v>
      </c>
      <c r="BW3201" t="s">
        <v>69</v>
      </c>
    </row>
    <row r="3202" spans="1:75" x14ac:dyDescent="0.2">
      <c r="A3202" t="s">
        <v>9093</v>
      </c>
      <c r="B3202" t="s">
        <v>9131</v>
      </c>
      <c r="C3202" t="s">
        <v>9132</v>
      </c>
      <c r="D3202" t="s">
        <v>9096</v>
      </c>
      <c r="E3202" t="s">
        <v>69</v>
      </c>
      <c r="F3202" t="s">
        <v>9097</v>
      </c>
      <c r="G3202" s="3" t="s">
        <v>9098</v>
      </c>
      <c r="H3202" s="3" t="s">
        <v>9099</v>
      </c>
      <c r="I3202" s="3" t="s">
        <v>9100</v>
      </c>
      <c r="J3202" s="3" t="s">
        <v>9101</v>
      </c>
      <c r="K3202" s="3" t="s">
        <v>171</v>
      </c>
      <c r="M3202" s="24" t="s">
        <v>2788</v>
      </c>
      <c r="N3202" s="5" t="s">
        <v>6231</v>
      </c>
      <c r="O3202" s="24" t="s">
        <v>30786</v>
      </c>
      <c r="P3202" s="45" t="s">
        <v>31233</v>
      </c>
      <c r="Q3202" s="45"/>
      <c r="R3202" s="24" t="s">
        <v>514</v>
      </c>
      <c r="S3202" t="s">
        <v>3649</v>
      </c>
      <c r="T3202" t="str">
        <f>IF(X3202 &lt;&gt; "", CONCATENATE(Table1[[#This Row],[bioproject]],".",Table1[[#This Row],[Replicate group]]), "")</f>
        <v>PRJNA480504.A</v>
      </c>
      <c r="X3202" s="6" t="s">
        <v>27749</v>
      </c>
      <c r="Z3202" s="66" t="s">
        <v>9102</v>
      </c>
      <c r="AA3202" s="6" t="str">
        <f>IF(Table1[[#This Row],[fungi_species]] &lt;&gt; "", CONCATENATE(LEFT(Table1[[#This Row],[fungi_species]],2), LEFT(_xlfn.TEXTAFTER(Table1[[#This Row],[fungi_species]], " ", 1),3)),"")</f>
        <v>Pabra</v>
      </c>
      <c r="AB3202" s="7"/>
      <c r="AC3202" s="24" t="s">
        <v>9113</v>
      </c>
      <c r="AD3202" s="22" t="s">
        <v>69</v>
      </c>
      <c r="AE3202" s="24" t="s">
        <v>9133</v>
      </c>
      <c r="AF3202" s="22" t="s">
        <v>9129</v>
      </c>
      <c r="AG3202" s="24" t="s">
        <v>69</v>
      </c>
      <c r="AH3202" t="s">
        <v>149</v>
      </c>
      <c r="AI3202" t="s">
        <v>150</v>
      </c>
      <c r="AJ3202" s="7" t="s">
        <v>9103</v>
      </c>
      <c r="AK3202" s="7"/>
      <c r="AL3202">
        <v>121759</v>
      </c>
      <c r="AN3202" s="7" t="s">
        <v>73</v>
      </c>
      <c r="AO3202" s="7"/>
      <c r="AP3202"/>
      <c r="AQ3202"/>
      <c r="AU3202" s="5"/>
      <c r="AV3202" s="5"/>
      <c r="AW3202" t="s">
        <v>9104</v>
      </c>
      <c r="AX3202" t="s">
        <v>9104</v>
      </c>
      <c r="AY3202" t="s">
        <v>69</v>
      </c>
      <c r="AZ3202" t="s">
        <v>9105</v>
      </c>
      <c r="BA3202" t="s">
        <v>417</v>
      </c>
      <c r="BB3202" t="s">
        <v>9106</v>
      </c>
      <c r="BC3202" t="s">
        <v>9107</v>
      </c>
      <c r="BD3202" t="s">
        <v>9108</v>
      </c>
      <c r="BE3202" t="s">
        <v>9109</v>
      </c>
      <c r="BF3202" t="s">
        <v>69</v>
      </c>
      <c r="BG3202" t="s">
        <v>69</v>
      </c>
      <c r="BH3202" t="s">
        <v>69</v>
      </c>
      <c r="BI3202" t="s">
        <v>69</v>
      </c>
      <c r="BJ3202" t="s">
        <v>69</v>
      </c>
      <c r="BK3202" t="s">
        <v>69</v>
      </c>
      <c r="BL3202" t="s">
        <v>159</v>
      </c>
      <c r="BM3202" t="s">
        <v>87</v>
      </c>
      <c r="BN3202" s="30" t="s">
        <v>271</v>
      </c>
      <c r="BO3202" t="s">
        <v>9108</v>
      </c>
      <c r="BP3202">
        <v>1</v>
      </c>
      <c r="BQ3202">
        <v>22443544</v>
      </c>
      <c r="BR3202" s="12" t="s">
        <v>9112</v>
      </c>
      <c r="BS3202">
        <v>502780</v>
      </c>
      <c r="BT3202" t="s">
        <v>69</v>
      </c>
      <c r="BU3202" t="s">
        <v>69</v>
      </c>
      <c r="BV3202" t="s">
        <v>69</v>
      </c>
      <c r="BW3202" t="s">
        <v>69</v>
      </c>
    </row>
    <row r="3203" spans="1:75" x14ac:dyDescent="0.2">
      <c r="A3203" t="s">
        <v>9093</v>
      </c>
      <c r="B3203" t="s">
        <v>9134</v>
      </c>
      <c r="C3203" t="s">
        <v>9135</v>
      </c>
      <c r="D3203" t="s">
        <v>9096</v>
      </c>
      <c r="E3203" t="s">
        <v>69</v>
      </c>
      <c r="F3203" t="s">
        <v>9097</v>
      </c>
      <c r="G3203" s="3" t="s">
        <v>9098</v>
      </c>
      <c r="H3203" s="3" t="s">
        <v>9099</v>
      </c>
      <c r="I3203" s="3" t="s">
        <v>9100</v>
      </c>
      <c r="J3203" s="3" t="s">
        <v>9101</v>
      </c>
      <c r="K3203" s="3" t="s">
        <v>171</v>
      </c>
      <c r="M3203" s="24" t="s">
        <v>2788</v>
      </c>
      <c r="N3203" s="5" t="s">
        <v>6231</v>
      </c>
      <c r="O3203" s="24" t="s">
        <v>30786</v>
      </c>
      <c r="P3203" s="45" t="s">
        <v>31233</v>
      </c>
      <c r="Q3203" s="45"/>
      <c r="R3203" s="24" t="s">
        <v>514</v>
      </c>
      <c r="S3203" t="s">
        <v>3649</v>
      </c>
      <c r="T3203" t="str">
        <f>IF(X3203 &lt;&gt; "", CONCATENATE(Table1[[#This Row],[bioproject]],".",Table1[[#This Row],[Replicate group]]), "")</f>
        <v>PRJNA480504.A</v>
      </c>
      <c r="X3203" s="6" t="s">
        <v>27749</v>
      </c>
      <c r="Z3203" s="66" t="s">
        <v>9102</v>
      </c>
      <c r="AA3203" s="6" t="str">
        <f>IF(Table1[[#This Row],[fungi_species]] &lt;&gt; "", CONCATENATE(LEFT(Table1[[#This Row],[fungi_species]],2), LEFT(_xlfn.TEXTAFTER(Table1[[#This Row],[fungi_species]], " ", 1),3)),"")</f>
        <v>Pabra</v>
      </c>
      <c r="AB3203" s="7"/>
      <c r="AC3203" s="24" t="s">
        <v>9113</v>
      </c>
      <c r="AD3203" s="22" t="s">
        <v>69</v>
      </c>
      <c r="AE3203" s="24" t="s">
        <v>9136</v>
      </c>
      <c r="AF3203" s="22" t="s">
        <v>9129</v>
      </c>
      <c r="AG3203" s="24" t="s">
        <v>69</v>
      </c>
      <c r="AH3203" t="s">
        <v>149</v>
      </c>
      <c r="AI3203" t="s">
        <v>150</v>
      </c>
      <c r="AJ3203" s="7" t="s">
        <v>9103</v>
      </c>
      <c r="AK3203" s="7"/>
      <c r="AL3203">
        <v>121759</v>
      </c>
      <c r="AN3203" s="7" t="s">
        <v>73</v>
      </c>
      <c r="AO3203" s="7"/>
      <c r="AP3203"/>
      <c r="AQ3203"/>
      <c r="AU3203" s="5"/>
      <c r="AV3203" s="5"/>
      <c r="AW3203" t="s">
        <v>9104</v>
      </c>
      <c r="AX3203" t="s">
        <v>9104</v>
      </c>
      <c r="AY3203" t="s">
        <v>69</v>
      </c>
      <c r="AZ3203" t="s">
        <v>9105</v>
      </c>
      <c r="BA3203" t="s">
        <v>417</v>
      </c>
      <c r="BB3203" t="s">
        <v>9106</v>
      </c>
      <c r="BC3203" t="s">
        <v>9107</v>
      </c>
      <c r="BD3203" t="s">
        <v>9108</v>
      </c>
      <c r="BE3203" t="s">
        <v>9109</v>
      </c>
      <c r="BF3203" t="s">
        <v>69</v>
      </c>
      <c r="BG3203" t="s">
        <v>69</v>
      </c>
      <c r="BH3203" t="s">
        <v>69</v>
      </c>
      <c r="BI3203" t="s">
        <v>69</v>
      </c>
      <c r="BJ3203" t="s">
        <v>69</v>
      </c>
      <c r="BK3203" t="s">
        <v>69</v>
      </c>
      <c r="BL3203" t="s">
        <v>159</v>
      </c>
      <c r="BM3203" t="s">
        <v>87</v>
      </c>
      <c r="BN3203" s="30" t="s">
        <v>271</v>
      </c>
      <c r="BO3203" t="s">
        <v>9108</v>
      </c>
      <c r="BP3203">
        <v>1</v>
      </c>
      <c r="BQ3203">
        <v>21041055</v>
      </c>
      <c r="BR3203" s="12" t="s">
        <v>9112</v>
      </c>
      <c r="BS3203">
        <v>502780</v>
      </c>
      <c r="BT3203" t="s">
        <v>69</v>
      </c>
      <c r="BU3203" t="s">
        <v>69</v>
      </c>
      <c r="BV3203" t="s">
        <v>69</v>
      </c>
      <c r="BW3203" t="s">
        <v>69</v>
      </c>
    </row>
    <row r="3204" spans="1:75" x14ac:dyDescent="0.2">
      <c r="A3204" t="s">
        <v>9093</v>
      </c>
      <c r="B3204" t="s">
        <v>9137</v>
      </c>
      <c r="C3204" t="s">
        <v>9138</v>
      </c>
      <c r="D3204" t="s">
        <v>9096</v>
      </c>
      <c r="E3204" t="s">
        <v>69</v>
      </c>
      <c r="F3204" t="s">
        <v>9097</v>
      </c>
      <c r="G3204" s="3" t="s">
        <v>9098</v>
      </c>
      <c r="H3204" s="3" t="s">
        <v>9099</v>
      </c>
      <c r="I3204" s="3" t="s">
        <v>9100</v>
      </c>
      <c r="J3204" s="3" t="s">
        <v>9101</v>
      </c>
      <c r="K3204" s="3" t="s">
        <v>171</v>
      </c>
      <c r="M3204" s="24" t="s">
        <v>2788</v>
      </c>
      <c r="N3204" s="5" t="s">
        <v>6231</v>
      </c>
      <c r="O3204" s="24" t="s">
        <v>30786</v>
      </c>
      <c r="P3204" s="20"/>
      <c r="Q3204" s="20"/>
      <c r="R3204" s="24" t="s">
        <v>514</v>
      </c>
      <c r="S3204" t="s">
        <v>3649</v>
      </c>
      <c r="T3204" t="str">
        <f>IF(X3204 &lt;&gt; "", CONCATENATE(Table1[[#This Row],[bioproject]],".",Table1[[#This Row],[Replicate group]]), "")</f>
        <v>PRJNA480504.B</v>
      </c>
      <c r="X3204" s="6" t="s">
        <v>30760</v>
      </c>
      <c r="Z3204" s="66" t="s">
        <v>9102</v>
      </c>
      <c r="AA3204" s="6" t="str">
        <f>IF(Table1[[#This Row],[fungi_species]] &lt;&gt; "", CONCATENATE(LEFT(Table1[[#This Row],[fungi_species]],2), LEFT(_xlfn.TEXTAFTER(Table1[[#This Row],[fungi_species]], " ", 1),3)),"")</f>
        <v>Pabra</v>
      </c>
      <c r="AB3204" s="7"/>
      <c r="AC3204" s="24" t="s">
        <v>9113</v>
      </c>
      <c r="AD3204" s="22" t="s">
        <v>69</v>
      </c>
      <c r="AE3204" s="24" t="s">
        <v>9139</v>
      </c>
      <c r="AF3204" s="22" t="s">
        <v>9116</v>
      </c>
      <c r="AG3204" s="24" t="s">
        <v>69</v>
      </c>
      <c r="AH3204" t="s">
        <v>149</v>
      </c>
      <c r="AI3204" t="s">
        <v>150</v>
      </c>
      <c r="AJ3204" s="7" t="s">
        <v>9103</v>
      </c>
      <c r="AK3204" s="7"/>
      <c r="AL3204">
        <v>121759</v>
      </c>
      <c r="AN3204" s="7" t="s">
        <v>73</v>
      </c>
      <c r="AO3204" s="7"/>
      <c r="AP3204"/>
      <c r="AQ3204"/>
      <c r="AU3204" s="5"/>
      <c r="AV3204" s="5"/>
      <c r="AW3204" t="s">
        <v>9104</v>
      </c>
      <c r="AX3204" t="s">
        <v>9104</v>
      </c>
      <c r="AY3204" t="s">
        <v>69</v>
      </c>
      <c r="AZ3204" t="s">
        <v>9105</v>
      </c>
      <c r="BA3204" t="s">
        <v>417</v>
      </c>
      <c r="BB3204" t="s">
        <v>9106</v>
      </c>
      <c r="BC3204" t="s">
        <v>9107</v>
      </c>
      <c r="BD3204" t="s">
        <v>9108</v>
      </c>
      <c r="BE3204" t="s">
        <v>9109</v>
      </c>
      <c r="BF3204" t="s">
        <v>69</v>
      </c>
      <c r="BG3204" t="s">
        <v>69</v>
      </c>
      <c r="BH3204" t="s">
        <v>69</v>
      </c>
      <c r="BI3204" t="s">
        <v>69</v>
      </c>
      <c r="BJ3204" t="s">
        <v>69</v>
      </c>
      <c r="BK3204" t="s">
        <v>69</v>
      </c>
      <c r="BL3204" t="s">
        <v>159</v>
      </c>
      <c r="BM3204" t="s">
        <v>87</v>
      </c>
      <c r="BN3204" s="30" t="s">
        <v>271</v>
      </c>
      <c r="BO3204" t="s">
        <v>9108</v>
      </c>
      <c r="BP3204">
        <v>1</v>
      </c>
      <c r="BQ3204">
        <v>22243452</v>
      </c>
      <c r="BR3204" s="12" t="s">
        <v>9112</v>
      </c>
      <c r="BS3204">
        <v>502780</v>
      </c>
      <c r="BT3204" t="s">
        <v>69</v>
      </c>
      <c r="BU3204" t="s">
        <v>69</v>
      </c>
      <c r="BV3204" t="s">
        <v>69</v>
      </c>
      <c r="BW3204" t="s">
        <v>69</v>
      </c>
    </row>
    <row r="3205" spans="1:75" x14ac:dyDescent="0.2">
      <c r="A3205" t="s">
        <v>9140</v>
      </c>
      <c r="B3205" t="s">
        <v>9161</v>
      </c>
      <c r="C3205" t="s">
        <v>9162</v>
      </c>
      <c r="D3205" t="s">
        <v>9096</v>
      </c>
      <c r="E3205" t="s">
        <v>69</v>
      </c>
      <c r="F3205">
        <v>36983449</v>
      </c>
      <c r="G3205" s="3" t="s">
        <v>9143</v>
      </c>
      <c r="H3205" s="3" t="s">
        <v>9099</v>
      </c>
      <c r="I3205" s="3" t="s">
        <v>9144</v>
      </c>
      <c r="J3205" s="3" t="s">
        <v>30261</v>
      </c>
      <c r="K3205" s="3" t="s">
        <v>171</v>
      </c>
      <c r="M3205" s="24" t="s">
        <v>171</v>
      </c>
      <c r="O3205" s="44" t="s">
        <v>30786</v>
      </c>
      <c r="P3205" s="41" t="s">
        <v>31231</v>
      </c>
      <c r="Q3205" s="41"/>
      <c r="R3205" s="24" t="s">
        <v>514</v>
      </c>
      <c r="S3205" t="s">
        <v>515</v>
      </c>
      <c r="T3205" t="str">
        <f>IF(X3205 &lt;&gt; "", CONCATENATE(Table1[[#This Row],[bioproject]],".",Table1[[#This Row],[Replicate group]]), "")</f>
        <v>PRJNA931606.B</v>
      </c>
      <c r="X3205" s="59" t="s">
        <v>30760</v>
      </c>
      <c r="Z3205" s="66" t="s">
        <v>30262</v>
      </c>
      <c r="AA3205" s="6" t="str">
        <f>IF(Table1[[#This Row],[fungi_species]] &lt;&gt; "", CONCATENATE(LEFT(Table1[[#This Row],[fungi_species]],2), LEFT(_xlfn.TEXTAFTER(Table1[[#This Row],[fungi_species]], " ", 1),3)),"")</f>
        <v>Pabra</v>
      </c>
      <c r="AB3205" s="7"/>
      <c r="AC3205" s="24" t="s">
        <v>9113</v>
      </c>
      <c r="AD3205" s="22" t="s">
        <v>69</v>
      </c>
      <c r="AE3205" s="24" t="s">
        <v>9164</v>
      </c>
      <c r="AF3205" s="22" t="s">
        <v>9163</v>
      </c>
      <c r="AG3205" s="24" t="s">
        <v>69</v>
      </c>
      <c r="AH3205" t="s">
        <v>149</v>
      </c>
      <c r="AI3205" t="s">
        <v>150</v>
      </c>
      <c r="AJ3205" s="7" t="s">
        <v>9103</v>
      </c>
      <c r="AK3205" s="7"/>
      <c r="AL3205"/>
      <c r="AN3205" s="7" t="s">
        <v>73</v>
      </c>
      <c r="AO3205" s="7"/>
      <c r="AP3205"/>
      <c r="AQ3205"/>
      <c r="AU3205" s="5"/>
      <c r="AV3205" s="5"/>
      <c r="AW3205" t="s">
        <v>9104</v>
      </c>
      <c r="AX3205" t="s">
        <v>9104</v>
      </c>
      <c r="AY3205" t="s">
        <v>69</v>
      </c>
      <c r="AZ3205" t="s">
        <v>9145</v>
      </c>
      <c r="BA3205" t="s">
        <v>9146</v>
      </c>
      <c r="BB3205" t="s">
        <v>9147</v>
      </c>
      <c r="BC3205" t="s">
        <v>9148</v>
      </c>
      <c r="BD3205" t="s">
        <v>9149</v>
      </c>
      <c r="BE3205" t="s">
        <v>9150</v>
      </c>
      <c r="BF3205" t="s">
        <v>69</v>
      </c>
      <c r="BG3205" t="s">
        <v>69</v>
      </c>
      <c r="BH3205" t="s">
        <v>69</v>
      </c>
      <c r="BI3205" t="s">
        <v>69</v>
      </c>
      <c r="BJ3205" t="s">
        <v>69</v>
      </c>
      <c r="BK3205" t="s">
        <v>69</v>
      </c>
      <c r="BL3205" t="s">
        <v>159</v>
      </c>
      <c r="BM3205" t="s">
        <v>87</v>
      </c>
      <c r="BN3205" s="30" t="s">
        <v>377</v>
      </c>
      <c r="BO3205" t="s">
        <v>9149</v>
      </c>
      <c r="BP3205">
        <v>1</v>
      </c>
      <c r="BQ3205">
        <v>43919713</v>
      </c>
      <c r="BR3205" s="12">
        <v>44961</v>
      </c>
      <c r="BS3205">
        <v>502780</v>
      </c>
      <c r="BT3205" t="s">
        <v>69</v>
      </c>
      <c r="BU3205" t="s">
        <v>69</v>
      </c>
      <c r="BV3205" t="s">
        <v>69</v>
      </c>
      <c r="BW3205" t="s">
        <v>69</v>
      </c>
    </row>
    <row r="3206" spans="1:75" x14ac:dyDescent="0.2">
      <c r="A3206" t="s">
        <v>17690</v>
      </c>
      <c r="B3206" t="s">
        <v>17803</v>
      </c>
      <c r="C3206" t="s">
        <v>17804</v>
      </c>
      <c r="D3206" t="s">
        <v>17805</v>
      </c>
      <c r="E3206" t="s">
        <v>17806</v>
      </c>
      <c r="F3206">
        <v>29893819</v>
      </c>
      <c r="G3206" s="3" t="s">
        <v>17695</v>
      </c>
      <c r="H3206" s="3" t="s">
        <v>17696</v>
      </c>
      <c r="I3206" s="3" t="s">
        <v>8120</v>
      </c>
      <c r="J3206" s="3" t="s">
        <v>17697</v>
      </c>
      <c r="K3206" s="3" t="s">
        <v>171</v>
      </c>
      <c r="M3206" s="24" t="s">
        <v>73</v>
      </c>
      <c r="O3206" s="24" t="s">
        <v>30786</v>
      </c>
      <c r="R3206" s="24" t="s">
        <v>514</v>
      </c>
      <c r="S3206" t="s">
        <v>515</v>
      </c>
      <c r="T3206" t="str">
        <f>IF(X3206 &lt;&gt; "", CONCATENATE(Table1[[#This Row],[bioproject]],".",Table1[[#This Row],[Replicate group]]), "")</f>
        <v/>
      </c>
      <c r="Z3206" s="66" t="s">
        <v>17698</v>
      </c>
      <c r="AA3206" s="6" t="str">
        <f>IF(Table1[[#This Row],[fungi_species]] &lt;&gt; "", CONCATENATE(LEFT(Table1[[#This Row],[fungi_species]],2), LEFT(_xlfn.TEXTAFTER(Table1[[#This Row],[fungi_species]], " ", 1),3)),"")</f>
        <v>Plost</v>
      </c>
      <c r="AB3206" s="7"/>
      <c r="AC3206" t="s">
        <v>17807</v>
      </c>
      <c r="AD3206" t="s">
        <v>17807</v>
      </c>
      <c r="AE3206" t="s">
        <v>159</v>
      </c>
      <c r="AF3206" s="22" t="s">
        <v>17808</v>
      </c>
      <c r="AG3206" s="24" t="s">
        <v>69</v>
      </c>
      <c r="AH3206" t="s">
        <v>174</v>
      </c>
      <c r="AI3206" t="s">
        <v>16342</v>
      </c>
      <c r="AJ3206" s="7"/>
      <c r="AK3206" s="7"/>
      <c r="AL3206">
        <v>5323</v>
      </c>
      <c r="AN3206" s="7" t="s">
        <v>73</v>
      </c>
      <c r="AO3206" s="7"/>
      <c r="AP3206"/>
      <c r="AQ3206"/>
      <c r="AU3206" s="5"/>
      <c r="AV3206" s="5"/>
      <c r="AW3206" t="s">
        <v>17698</v>
      </c>
      <c r="AX3206" t="s">
        <v>17698</v>
      </c>
      <c r="AY3206" t="s">
        <v>69</v>
      </c>
      <c r="AZ3206" t="s">
        <v>17700</v>
      </c>
      <c r="BA3206" t="s">
        <v>8918</v>
      </c>
      <c r="BB3206" t="s">
        <v>17701</v>
      </c>
      <c r="BC3206" t="s">
        <v>17702</v>
      </c>
      <c r="BD3206" t="s">
        <v>17703</v>
      </c>
      <c r="BE3206" t="s">
        <v>17704</v>
      </c>
      <c r="BF3206" t="s">
        <v>17703</v>
      </c>
      <c r="BG3206" t="s">
        <v>17706</v>
      </c>
      <c r="BH3206" t="s">
        <v>17707</v>
      </c>
      <c r="BI3206" t="s">
        <v>17698</v>
      </c>
      <c r="BJ3206" t="s">
        <v>17708</v>
      </c>
      <c r="BK3206" s="12" t="s">
        <v>17709</v>
      </c>
      <c r="BL3206" t="s">
        <v>17711</v>
      </c>
      <c r="BM3206" t="s">
        <v>1666</v>
      </c>
      <c r="BN3206" t="s">
        <v>271</v>
      </c>
      <c r="BO3206" t="s">
        <v>17703</v>
      </c>
      <c r="BP3206">
        <v>1</v>
      </c>
      <c r="BQ3206">
        <v>27553392</v>
      </c>
      <c r="BR3206" s="12" t="s">
        <v>17709</v>
      </c>
      <c r="BS3206">
        <v>5322</v>
      </c>
      <c r="BT3206" t="s">
        <v>17712</v>
      </c>
      <c r="BU3206" t="s">
        <v>69</v>
      </c>
      <c r="BV3206" t="s">
        <v>69</v>
      </c>
      <c r="BW3206" t="s">
        <v>69</v>
      </c>
    </row>
    <row r="3207" spans="1:75" x14ac:dyDescent="0.2">
      <c r="A3207" t="s">
        <v>17690</v>
      </c>
      <c r="B3207" t="s">
        <v>17809</v>
      </c>
      <c r="C3207" t="s">
        <v>17810</v>
      </c>
      <c r="D3207" t="s">
        <v>17811</v>
      </c>
      <c r="E3207" t="s">
        <v>17812</v>
      </c>
      <c r="F3207">
        <v>29893819</v>
      </c>
      <c r="G3207" s="3" t="s">
        <v>17695</v>
      </c>
      <c r="H3207" s="3" t="s">
        <v>17696</v>
      </c>
      <c r="I3207" s="3" t="s">
        <v>8120</v>
      </c>
      <c r="J3207" s="3" t="s">
        <v>17697</v>
      </c>
      <c r="K3207" s="3" t="s">
        <v>171</v>
      </c>
      <c r="M3207" s="24" t="s">
        <v>73</v>
      </c>
      <c r="N3207" s="5" t="s">
        <v>438</v>
      </c>
      <c r="O3207" s="24" t="s">
        <v>30786</v>
      </c>
      <c r="R3207" s="24" t="s">
        <v>667</v>
      </c>
      <c r="T3207" t="str">
        <f>IF(X3207 &lt;&gt; "", CONCATENATE(Table1[[#This Row],[bioproject]],".",Table1[[#This Row],[Replicate group]]), "")</f>
        <v/>
      </c>
      <c r="Z3207" s="66" t="s">
        <v>17698</v>
      </c>
      <c r="AA3207" s="6" t="str">
        <f>IF(Table1[[#This Row],[fungi_species]] &lt;&gt; "", CONCATENATE(LEFT(Table1[[#This Row],[fungi_species]],2), LEFT(_xlfn.TEXTAFTER(Table1[[#This Row],[fungi_species]], " ", 1),3)),"")</f>
        <v>Plost</v>
      </c>
      <c r="AB3207" s="7"/>
      <c r="AC3207" t="s">
        <v>17813</v>
      </c>
      <c r="AD3207" t="s">
        <v>17813</v>
      </c>
      <c r="AE3207" t="s">
        <v>159</v>
      </c>
      <c r="AF3207" s="22" t="s">
        <v>17814</v>
      </c>
      <c r="AG3207" s="24" t="s">
        <v>69</v>
      </c>
      <c r="AH3207" t="s">
        <v>174</v>
      </c>
      <c r="AI3207" t="s">
        <v>16342</v>
      </c>
      <c r="AJ3207" s="7"/>
      <c r="AK3207" s="7"/>
      <c r="AL3207">
        <v>5324</v>
      </c>
      <c r="AN3207" s="7" t="s">
        <v>73</v>
      </c>
      <c r="AO3207" s="7"/>
      <c r="AP3207"/>
      <c r="AQ3207"/>
      <c r="AU3207" s="5"/>
      <c r="AV3207" s="5"/>
      <c r="AW3207" t="s">
        <v>17698</v>
      </c>
      <c r="AX3207" t="s">
        <v>17698</v>
      </c>
      <c r="AY3207" t="s">
        <v>69</v>
      </c>
      <c r="AZ3207" t="s">
        <v>17700</v>
      </c>
      <c r="BA3207" t="s">
        <v>8918</v>
      </c>
      <c r="BB3207" t="s">
        <v>17701</v>
      </c>
      <c r="BC3207" t="s">
        <v>17702</v>
      </c>
      <c r="BD3207" t="s">
        <v>17703</v>
      </c>
      <c r="BE3207" t="s">
        <v>17704</v>
      </c>
      <c r="BF3207" t="s">
        <v>17703</v>
      </c>
      <c r="BG3207" t="s">
        <v>17706</v>
      </c>
      <c r="BH3207" t="s">
        <v>17707</v>
      </c>
      <c r="BI3207" t="s">
        <v>17698</v>
      </c>
      <c r="BJ3207" t="s">
        <v>17708</v>
      </c>
      <c r="BK3207" s="12" t="s">
        <v>17709</v>
      </c>
      <c r="BL3207" t="s">
        <v>17711</v>
      </c>
      <c r="BM3207" t="s">
        <v>1666</v>
      </c>
      <c r="BN3207" t="s">
        <v>271</v>
      </c>
      <c r="BO3207" t="s">
        <v>17703</v>
      </c>
      <c r="BP3207">
        <v>1</v>
      </c>
      <c r="BQ3207">
        <v>25630820</v>
      </c>
      <c r="BR3207" s="12" t="s">
        <v>17709</v>
      </c>
      <c r="BS3207">
        <v>5322</v>
      </c>
      <c r="BT3207" t="s">
        <v>17712</v>
      </c>
      <c r="BU3207" t="s">
        <v>69</v>
      </c>
      <c r="BV3207" t="s">
        <v>69</v>
      </c>
      <c r="BW3207" t="s">
        <v>69</v>
      </c>
    </row>
    <row r="3208" spans="1:75" x14ac:dyDescent="0.2">
      <c r="A3208" t="s">
        <v>17690</v>
      </c>
      <c r="B3208" t="s">
        <v>17815</v>
      </c>
      <c r="C3208" t="s">
        <v>17816</v>
      </c>
      <c r="D3208" t="s">
        <v>17817</v>
      </c>
      <c r="E3208" t="s">
        <v>17818</v>
      </c>
      <c r="F3208">
        <v>29893819</v>
      </c>
      <c r="G3208" s="3" t="s">
        <v>17695</v>
      </c>
      <c r="H3208" s="3" t="s">
        <v>17696</v>
      </c>
      <c r="I3208" s="3" t="s">
        <v>8120</v>
      </c>
      <c r="J3208" s="3" t="s">
        <v>17697</v>
      </c>
      <c r="K3208" s="3" t="s">
        <v>171</v>
      </c>
      <c r="M3208" s="24" t="s">
        <v>73</v>
      </c>
      <c r="N3208" s="5" t="s">
        <v>438</v>
      </c>
      <c r="O3208" s="24" t="s">
        <v>30786</v>
      </c>
      <c r="R3208" s="24" t="s">
        <v>667</v>
      </c>
      <c r="T3208" t="str">
        <f>IF(X3208 &lt;&gt; "", CONCATENATE(Table1[[#This Row],[bioproject]],".",Table1[[#This Row],[Replicate group]]), "")</f>
        <v/>
      </c>
      <c r="Z3208" s="66" t="s">
        <v>17698</v>
      </c>
      <c r="AA3208" s="6" t="str">
        <f>IF(Table1[[#This Row],[fungi_species]] &lt;&gt; "", CONCATENATE(LEFT(Table1[[#This Row],[fungi_species]],2), LEFT(_xlfn.TEXTAFTER(Table1[[#This Row],[fungi_species]], " ", 1),3)),"")</f>
        <v>Plost</v>
      </c>
      <c r="AB3208" s="7"/>
      <c r="AC3208" t="s">
        <v>17819</v>
      </c>
      <c r="AD3208" t="s">
        <v>17819</v>
      </c>
      <c r="AE3208" t="s">
        <v>159</v>
      </c>
      <c r="AF3208" s="22" t="s">
        <v>17820</v>
      </c>
      <c r="AG3208" s="24" t="s">
        <v>69</v>
      </c>
      <c r="AH3208" t="s">
        <v>174</v>
      </c>
      <c r="AI3208" t="s">
        <v>16342</v>
      </c>
      <c r="AJ3208" s="7"/>
      <c r="AK3208" s="7"/>
      <c r="AL3208">
        <v>5325</v>
      </c>
      <c r="AN3208" s="7" t="s">
        <v>73</v>
      </c>
      <c r="AO3208" s="7"/>
      <c r="AP3208"/>
      <c r="AQ3208"/>
      <c r="AU3208" s="5"/>
      <c r="AV3208" s="5"/>
      <c r="AW3208" t="s">
        <v>17698</v>
      </c>
      <c r="AX3208" t="s">
        <v>17698</v>
      </c>
      <c r="AY3208" t="s">
        <v>69</v>
      </c>
      <c r="AZ3208" t="s">
        <v>17700</v>
      </c>
      <c r="BA3208" t="s">
        <v>8918</v>
      </c>
      <c r="BB3208" t="s">
        <v>17701</v>
      </c>
      <c r="BC3208" t="s">
        <v>17702</v>
      </c>
      <c r="BD3208" t="s">
        <v>17703</v>
      </c>
      <c r="BE3208" t="s">
        <v>17704</v>
      </c>
      <c r="BF3208" t="s">
        <v>17703</v>
      </c>
      <c r="BG3208" t="s">
        <v>17706</v>
      </c>
      <c r="BH3208" t="s">
        <v>17707</v>
      </c>
      <c r="BI3208" t="s">
        <v>17698</v>
      </c>
      <c r="BJ3208" t="s">
        <v>17708</v>
      </c>
      <c r="BK3208" s="12" t="s">
        <v>17709</v>
      </c>
      <c r="BL3208" t="s">
        <v>17711</v>
      </c>
      <c r="BM3208" t="s">
        <v>1666</v>
      </c>
      <c r="BN3208" t="s">
        <v>271</v>
      </c>
      <c r="BO3208" t="s">
        <v>17703</v>
      </c>
      <c r="BP3208">
        <v>1</v>
      </c>
      <c r="BQ3208">
        <v>56845420</v>
      </c>
      <c r="BR3208" s="12" t="s">
        <v>17709</v>
      </c>
      <c r="BS3208">
        <v>5322</v>
      </c>
      <c r="BT3208" t="s">
        <v>17712</v>
      </c>
      <c r="BU3208" t="s">
        <v>69</v>
      </c>
      <c r="BV3208" t="s">
        <v>69</v>
      </c>
      <c r="BW3208" t="s">
        <v>69</v>
      </c>
    </row>
    <row r="3209" spans="1:75" x14ac:dyDescent="0.2">
      <c r="A3209" t="s">
        <v>17690</v>
      </c>
      <c r="B3209" t="s">
        <v>17821</v>
      </c>
      <c r="C3209" t="s">
        <v>17822</v>
      </c>
      <c r="D3209" t="s">
        <v>17823</v>
      </c>
      <c r="E3209" t="s">
        <v>17824</v>
      </c>
      <c r="F3209">
        <v>29893819</v>
      </c>
      <c r="G3209" s="3" t="s">
        <v>17695</v>
      </c>
      <c r="H3209" s="3" t="s">
        <v>17696</v>
      </c>
      <c r="I3209" s="3" t="s">
        <v>8120</v>
      </c>
      <c r="J3209" s="3" t="s">
        <v>17697</v>
      </c>
      <c r="K3209" s="3" t="s">
        <v>171</v>
      </c>
      <c r="M3209" s="24" t="s">
        <v>73</v>
      </c>
      <c r="N3209" s="5" t="s">
        <v>438</v>
      </c>
      <c r="O3209" s="24" t="s">
        <v>30786</v>
      </c>
      <c r="R3209" s="24" t="s">
        <v>667</v>
      </c>
      <c r="T3209" t="str">
        <f>IF(X3209 &lt;&gt; "", CONCATENATE(Table1[[#This Row],[bioproject]],".",Table1[[#This Row],[Replicate group]]), "")</f>
        <v/>
      </c>
      <c r="Z3209" s="66" t="s">
        <v>17698</v>
      </c>
      <c r="AA3209" s="6" t="str">
        <f>IF(Table1[[#This Row],[fungi_species]] &lt;&gt; "", CONCATENATE(LEFT(Table1[[#This Row],[fungi_species]],2), LEFT(_xlfn.TEXTAFTER(Table1[[#This Row],[fungi_species]], " ", 1),3)),"")</f>
        <v>Plost</v>
      </c>
      <c r="AB3209" s="7"/>
      <c r="AC3209" t="s">
        <v>17825</v>
      </c>
      <c r="AD3209" t="s">
        <v>17825</v>
      </c>
      <c r="AE3209" t="s">
        <v>159</v>
      </c>
      <c r="AF3209" s="22" t="s">
        <v>17826</v>
      </c>
      <c r="AG3209" s="24" t="s">
        <v>69</v>
      </c>
      <c r="AH3209" t="s">
        <v>441</v>
      </c>
      <c r="AI3209" t="s">
        <v>77</v>
      </c>
      <c r="AJ3209" s="7"/>
      <c r="AK3209" s="7"/>
      <c r="AL3209">
        <v>5326</v>
      </c>
      <c r="AN3209" s="7" t="s">
        <v>73</v>
      </c>
      <c r="AO3209" s="7"/>
      <c r="AP3209"/>
      <c r="AQ3209"/>
      <c r="AU3209" s="5"/>
      <c r="AV3209" s="5"/>
      <c r="AW3209" t="s">
        <v>17698</v>
      </c>
      <c r="AX3209" t="s">
        <v>17698</v>
      </c>
      <c r="AY3209" t="s">
        <v>69</v>
      </c>
      <c r="AZ3209" t="s">
        <v>17700</v>
      </c>
      <c r="BA3209" t="s">
        <v>8918</v>
      </c>
      <c r="BB3209" t="s">
        <v>17701</v>
      </c>
      <c r="BC3209" t="s">
        <v>17702</v>
      </c>
      <c r="BD3209" t="s">
        <v>17703</v>
      </c>
      <c r="BE3209" t="s">
        <v>17704</v>
      </c>
      <c r="BF3209" t="s">
        <v>17703</v>
      </c>
      <c r="BG3209" t="s">
        <v>17706</v>
      </c>
      <c r="BH3209" t="s">
        <v>17707</v>
      </c>
      <c r="BI3209" t="s">
        <v>17698</v>
      </c>
      <c r="BJ3209" t="s">
        <v>17708</v>
      </c>
      <c r="BK3209" s="12" t="s">
        <v>17709</v>
      </c>
      <c r="BL3209" t="s">
        <v>17711</v>
      </c>
      <c r="BM3209" t="s">
        <v>87</v>
      </c>
      <c r="BN3209" t="s">
        <v>271</v>
      </c>
      <c r="BO3209" t="s">
        <v>17703</v>
      </c>
      <c r="BP3209">
        <v>1</v>
      </c>
      <c r="BQ3209">
        <v>28300038</v>
      </c>
      <c r="BR3209" s="12" t="s">
        <v>17709</v>
      </c>
      <c r="BS3209">
        <v>5322</v>
      </c>
      <c r="BT3209" t="s">
        <v>17712</v>
      </c>
      <c r="BU3209" t="s">
        <v>69</v>
      </c>
      <c r="BV3209" t="s">
        <v>69</v>
      </c>
      <c r="BW3209" t="s">
        <v>69</v>
      </c>
    </row>
    <row r="3210" spans="1:75" x14ac:dyDescent="0.2">
      <c r="A3210" t="s">
        <v>17690</v>
      </c>
      <c r="B3210" t="s">
        <v>17827</v>
      </c>
      <c r="C3210" t="s">
        <v>17828</v>
      </c>
      <c r="D3210" t="s">
        <v>17829</v>
      </c>
      <c r="E3210" t="s">
        <v>17830</v>
      </c>
      <c r="F3210">
        <v>29893819</v>
      </c>
      <c r="G3210" s="3" t="s">
        <v>17695</v>
      </c>
      <c r="H3210" s="3" t="s">
        <v>17696</v>
      </c>
      <c r="I3210" s="3" t="s">
        <v>8120</v>
      </c>
      <c r="J3210" s="3" t="s">
        <v>17697</v>
      </c>
      <c r="K3210" s="3" t="s">
        <v>171</v>
      </c>
      <c r="M3210" s="24" t="s">
        <v>73</v>
      </c>
      <c r="N3210" s="5" t="s">
        <v>438</v>
      </c>
      <c r="O3210" s="24" t="s">
        <v>30786</v>
      </c>
      <c r="R3210" s="24" t="s">
        <v>667</v>
      </c>
      <c r="T3210" t="str">
        <f>IF(X3210 &lt;&gt; "", CONCATENATE(Table1[[#This Row],[bioproject]],".",Table1[[#This Row],[Replicate group]]), "")</f>
        <v/>
      </c>
      <c r="Z3210" s="66" t="s">
        <v>17698</v>
      </c>
      <c r="AA3210" s="6" t="str">
        <f>IF(Table1[[#This Row],[fungi_species]] &lt;&gt; "", CONCATENATE(LEFT(Table1[[#This Row],[fungi_species]],2), LEFT(_xlfn.TEXTAFTER(Table1[[#This Row],[fungi_species]], " ", 1),3)),"")</f>
        <v>Plost</v>
      </c>
      <c r="AB3210" s="7"/>
      <c r="AC3210" t="s">
        <v>17831</v>
      </c>
      <c r="AD3210" t="s">
        <v>17831</v>
      </c>
      <c r="AE3210" t="s">
        <v>159</v>
      </c>
      <c r="AF3210" s="22" t="s">
        <v>17832</v>
      </c>
      <c r="AG3210" s="24" t="s">
        <v>69</v>
      </c>
      <c r="AH3210" t="s">
        <v>441</v>
      </c>
      <c r="AI3210" t="s">
        <v>77</v>
      </c>
      <c r="AJ3210" s="7"/>
      <c r="AK3210" s="7"/>
      <c r="AL3210">
        <v>5327</v>
      </c>
      <c r="AN3210" s="7" t="s">
        <v>73</v>
      </c>
      <c r="AO3210" s="7"/>
      <c r="AP3210"/>
      <c r="AQ3210"/>
      <c r="AU3210" s="5"/>
      <c r="AV3210" s="5"/>
      <c r="AW3210" t="s">
        <v>17698</v>
      </c>
      <c r="AX3210" t="s">
        <v>17698</v>
      </c>
      <c r="AY3210" t="s">
        <v>69</v>
      </c>
      <c r="AZ3210" t="s">
        <v>17700</v>
      </c>
      <c r="BA3210" t="s">
        <v>8918</v>
      </c>
      <c r="BB3210" t="s">
        <v>17701</v>
      </c>
      <c r="BC3210" t="s">
        <v>17702</v>
      </c>
      <c r="BD3210" t="s">
        <v>17703</v>
      </c>
      <c r="BE3210" t="s">
        <v>17704</v>
      </c>
      <c r="BF3210" t="s">
        <v>17703</v>
      </c>
      <c r="BG3210" t="s">
        <v>17706</v>
      </c>
      <c r="BH3210" t="s">
        <v>17707</v>
      </c>
      <c r="BI3210" t="s">
        <v>17698</v>
      </c>
      <c r="BJ3210" t="s">
        <v>17708</v>
      </c>
      <c r="BK3210" s="12" t="s">
        <v>17709</v>
      </c>
      <c r="BL3210" t="s">
        <v>17711</v>
      </c>
      <c r="BM3210" t="s">
        <v>87</v>
      </c>
      <c r="BN3210" t="s">
        <v>271</v>
      </c>
      <c r="BO3210" t="s">
        <v>17703</v>
      </c>
      <c r="BP3210">
        <v>1</v>
      </c>
      <c r="BQ3210">
        <v>25541074</v>
      </c>
      <c r="BR3210" s="12" t="s">
        <v>17709</v>
      </c>
      <c r="BS3210">
        <v>5322</v>
      </c>
      <c r="BT3210" t="s">
        <v>17712</v>
      </c>
      <c r="BU3210" t="s">
        <v>69</v>
      </c>
      <c r="BV3210" t="s">
        <v>69</v>
      </c>
      <c r="BW3210" t="s">
        <v>69</v>
      </c>
    </row>
    <row r="3211" spans="1:75" x14ac:dyDescent="0.2">
      <c r="A3211" t="s">
        <v>17690</v>
      </c>
      <c r="B3211" t="s">
        <v>17833</v>
      </c>
      <c r="C3211" t="s">
        <v>17834</v>
      </c>
      <c r="D3211" t="s">
        <v>17835</v>
      </c>
      <c r="E3211" t="s">
        <v>17836</v>
      </c>
      <c r="F3211">
        <v>29893819</v>
      </c>
      <c r="G3211" s="3" t="s">
        <v>17695</v>
      </c>
      <c r="H3211" s="3" t="s">
        <v>17696</v>
      </c>
      <c r="I3211" s="3" t="s">
        <v>8120</v>
      </c>
      <c r="J3211" s="3" t="s">
        <v>17697</v>
      </c>
      <c r="K3211" s="3" t="s">
        <v>171</v>
      </c>
      <c r="M3211" s="24" t="s">
        <v>73</v>
      </c>
      <c r="N3211" s="5" t="s">
        <v>438</v>
      </c>
      <c r="O3211" s="24" t="s">
        <v>30786</v>
      </c>
      <c r="R3211" s="24" t="s">
        <v>667</v>
      </c>
      <c r="T3211" t="str">
        <f>IF(X3211 &lt;&gt; "", CONCATENATE(Table1[[#This Row],[bioproject]],".",Table1[[#This Row],[Replicate group]]), "")</f>
        <v/>
      </c>
      <c r="Z3211" s="66" t="s">
        <v>17698</v>
      </c>
      <c r="AA3211" s="6" t="str">
        <f>IF(Table1[[#This Row],[fungi_species]] &lt;&gt; "", CONCATENATE(LEFT(Table1[[#This Row],[fungi_species]],2), LEFT(_xlfn.TEXTAFTER(Table1[[#This Row],[fungi_species]], " ", 1),3)),"")</f>
        <v>Plost</v>
      </c>
      <c r="AB3211" s="7"/>
      <c r="AC3211" t="s">
        <v>17837</v>
      </c>
      <c r="AD3211" t="s">
        <v>17837</v>
      </c>
      <c r="AE3211" t="s">
        <v>159</v>
      </c>
      <c r="AF3211" s="22" t="s">
        <v>17838</v>
      </c>
      <c r="AG3211" s="24" t="s">
        <v>69</v>
      </c>
      <c r="AH3211" t="s">
        <v>441</v>
      </c>
      <c r="AI3211" t="s">
        <v>77</v>
      </c>
      <c r="AJ3211" s="7"/>
      <c r="AK3211" s="7"/>
      <c r="AL3211">
        <v>5328</v>
      </c>
      <c r="AN3211" s="7" t="s">
        <v>73</v>
      </c>
      <c r="AO3211" s="7"/>
      <c r="AP3211"/>
      <c r="AQ3211"/>
      <c r="AU3211" s="5"/>
      <c r="AV3211" s="5"/>
      <c r="AW3211" t="s">
        <v>17698</v>
      </c>
      <c r="AX3211" t="s">
        <v>17698</v>
      </c>
      <c r="AY3211" t="s">
        <v>69</v>
      </c>
      <c r="AZ3211" t="s">
        <v>17700</v>
      </c>
      <c r="BA3211" t="s">
        <v>8918</v>
      </c>
      <c r="BB3211" t="s">
        <v>17701</v>
      </c>
      <c r="BC3211" t="s">
        <v>17702</v>
      </c>
      <c r="BD3211" t="s">
        <v>17703</v>
      </c>
      <c r="BE3211" t="s">
        <v>17704</v>
      </c>
      <c r="BF3211" t="s">
        <v>17703</v>
      </c>
      <c r="BG3211" t="s">
        <v>17706</v>
      </c>
      <c r="BH3211" t="s">
        <v>17707</v>
      </c>
      <c r="BI3211" t="s">
        <v>17698</v>
      </c>
      <c r="BJ3211" t="s">
        <v>17708</v>
      </c>
      <c r="BK3211" s="12" t="s">
        <v>17709</v>
      </c>
      <c r="BL3211" t="s">
        <v>17711</v>
      </c>
      <c r="BM3211" t="s">
        <v>87</v>
      </c>
      <c r="BN3211" t="s">
        <v>271</v>
      </c>
      <c r="BO3211" t="s">
        <v>17703</v>
      </c>
      <c r="BP3211">
        <v>1</v>
      </c>
      <c r="BQ3211">
        <v>25483961</v>
      </c>
      <c r="BR3211" s="12" t="s">
        <v>17709</v>
      </c>
      <c r="BS3211">
        <v>5322</v>
      </c>
      <c r="BT3211" t="s">
        <v>17712</v>
      </c>
      <c r="BU3211" t="s">
        <v>69</v>
      </c>
      <c r="BV3211" t="s">
        <v>69</v>
      </c>
      <c r="BW3211" t="s">
        <v>69</v>
      </c>
    </row>
    <row r="3212" spans="1:75" x14ac:dyDescent="0.2">
      <c r="A3212" t="s">
        <v>17690</v>
      </c>
      <c r="B3212" t="s">
        <v>17839</v>
      </c>
      <c r="C3212" t="s">
        <v>17840</v>
      </c>
      <c r="D3212" t="s">
        <v>17841</v>
      </c>
      <c r="E3212" t="s">
        <v>17842</v>
      </c>
      <c r="F3212">
        <v>29893819</v>
      </c>
      <c r="G3212" s="3" t="s">
        <v>17695</v>
      </c>
      <c r="H3212" s="3" t="s">
        <v>17696</v>
      </c>
      <c r="I3212" s="3" t="s">
        <v>8120</v>
      </c>
      <c r="J3212" s="3" t="s">
        <v>17697</v>
      </c>
      <c r="K3212" s="3" t="s">
        <v>171</v>
      </c>
      <c r="M3212" s="24" t="s">
        <v>73</v>
      </c>
      <c r="N3212" s="5" t="s">
        <v>438</v>
      </c>
      <c r="O3212" s="24" t="s">
        <v>30786</v>
      </c>
      <c r="R3212" s="24" t="s">
        <v>667</v>
      </c>
      <c r="T3212" t="str">
        <f>IF(X3212 &lt;&gt; "", CONCATENATE(Table1[[#This Row],[bioproject]],".",Table1[[#This Row],[Replicate group]]), "")</f>
        <v/>
      </c>
      <c r="Z3212" s="66" t="s">
        <v>17698</v>
      </c>
      <c r="AA3212" s="6" t="str">
        <f>IF(Table1[[#This Row],[fungi_species]] &lt;&gt; "", CONCATENATE(LEFT(Table1[[#This Row],[fungi_species]],2), LEFT(_xlfn.TEXTAFTER(Table1[[#This Row],[fungi_species]], " ", 1),3)),"")</f>
        <v>Plost</v>
      </c>
      <c r="AB3212" s="7"/>
      <c r="AC3212" t="s">
        <v>17843</v>
      </c>
      <c r="AD3212" t="s">
        <v>17843</v>
      </c>
      <c r="AE3212" t="s">
        <v>159</v>
      </c>
      <c r="AF3212" s="22" t="s">
        <v>17844</v>
      </c>
      <c r="AG3212" s="24" t="s">
        <v>69</v>
      </c>
      <c r="AH3212" t="s">
        <v>174</v>
      </c>
      <c r="AI3212" t="s">
        <v>16342</v>
      </c>
      <c r="AJ3212" s="7"/>
      <c r="AK3212" s="7"/>
      <c r="AL3212">
        <v>5329</v>
      </c>
      <c r="AN3212" s="7" t="s">
        <v>73</v>
      </c>
      <c r="AO3212" s="7"/>
      <c r="AP3212"/>
      <c r="AQ3212"/>
      <c r="AU3212" s="5"/>
      <c r="AV3212" s="5"/>
      <c r="AW3212" t="s">
        <v>17698</v>
      </c>
      <c r="AX3212" t="s">
        <v>17698</v>
      </c>
      <c r="AY3212" t="s">
        <v>69</v>
      </c>
      <c r="AZ3212" t="s">
        <v>17700</v>
      </c>
      <c r="BA3212" t="s">
        <v>8918</v>
      </c>
      <c r="BB3212" t="s">
        <v>17701</v>
      </c>
      <c r="BC3212" t="s">
        <v>17702</v>
      </c>
      <c r="BD3212" t="s">
        <v>17703</v>
      </c>
      <c r="BE3212" t="s">
        <v>17704</v>
      </c>
      <c r="BF3212" t="s">
        <v>17703</v>
      </c>
      <c r="BG3212" t="s">
        <v>17706</v>
      </c>
      <c r="BH3212" t="s">
        <v>17707</v>
      </c>
      <c r="BI3212" t="s">
        <v>17698</v>
      </c>
      <c r="BJ3212" t="s">
        <v>17708</v>
      </c>
      <c r="BK3212" s="12" t="s">
        <v>17709</v>
      </c>
      <c r="BL3212" t="s">
        <v>17711</v>
      </c>
      <c r="BM3212" t="s">
        <v>1666</v>
      </c>
      <c r="BN3212" t="s">
        <v>271</v>
      </c>
      <c r="BO3212" t="s">
        <v>17703</v>
      </c>
      <c r="BP3212">
        <v>1</v>
      </c>
      <c r="BQ3212">
        <v>30740035</v>
      </c>
      <c r="BR3212" s="12" t="s">
        <v>17709</v>
      </c>
      <c r="BS3212">
        <v>5322</v>
      </c>
      <c r="BT3212" t="s">
        <v>17731</v>
      </c>
      <c r="BU3212" t="s">
        <v>69</v>
      </c>
      <c r="BV3212" t="s">
        <v>69</v>
      </c>
      <c r="BW3212" t="s">
        <v>69</v>
      </c>
    </row>
    <row r="3213" spans="1:75" x14ac:dyDescent="0.2">
      <c r="A3213" t="s">
        <v>17690</v>
      </c>
      <c r="B3213" t="s">
        <v>17845</v>
      </c>
      <c r="C3213" t="s">
        <v>17846</v>
      </c>
      <c r="D3213" t="s">
        <v>17847</v>
      </c>
      <c r="E3213" t="s">
        <v>17848</v>
      </c>
      <c r="F3213">
        <v>29893819</v>
      </c>
      <c r="G3213" s="3" t="s">
        <v>17695</v>
      </c>
      <c r="H3213" s="3" t="s">
        <v>17696</v>
      </c>
      <c r="I3213" s="3" t="s">
        <v>8120</v>
      </c>
      <c r="J3213" s="3" t="s">
        <v>17697</v>
      </c>
      <c r="K3213" s="3" t="s">
        <v>171</v>
      </c>
      <c r="M3213" s="24" t="s">
        <v>73</v>
      </c>
      <c r="N3213" s="5" t="s">
        <v>438</v>
      </c>
      <c r="O3213" s="24" t="s">
        <v>30786</v>
      </c>
      <c r="R3213" s="24" t="s">
        <v>667</v>
      </c>
      <c r="T3213" t="str">
        <f>IF(X3213 &lt;&gt; "", CONCATENATE(Table1[[#This Row],[bioproject]],".",Table1[[#This Row],[Replicate group]]), "")</f>
        <v/>
      </c>
      <c r="Z3213" s="66" t="s">
        <v>17698</v>
      </c>
      <c r="AA3213" s="6" t="str">
        <f>IF(Table1[[#This Row],[fungi_species]] &lt;&gt; "", CONCATENATE(LEFT(Table1[[#This Row],[fungi_species]],2), LEFT(_xlfn.TEXTAFTER(Table1[[#This Row],[fungi_species]], " ", 1),3)),"")</f>
        <v>Plost</v>
      </c>
      <c r="AB3213" s="7"/>
      <c r="AC3213" t="s">
        <v>17849</v>
      </c>
      <c r="AD3213" t="s">
        <v>17849</v>
      </c>
      <c r="AE3213" t="s">
        <v>159</v>
      </c>
      <c r="AF3213" s="22" t="s">
        <v>17850</v>
      </c>
      <c r="AG3213" s="24" t="s">
        <v>69</v>
      </c>
      <c r="AH3213" t="s">
        <v>174</v>
      </c>
      <c r="AI3213" t="s">
        <v>16342</v>
      </c>
      <c r="AJ3213" s="7"/>
      <c r="AK3213" s="7"/>
      <c r="AL3213">
        <v>5330</v>
      </c>
      <c r="AN3213" s="7" t="s">
        <v>73</v>
      </c>
      <c r="AO3213" s="7"/>
      <c r="AP3213"/>
      <c r="AQ3213"/>
      <c r="AU3213" s="5"/>
      <c r="AV3213" s="5"/>
      <c r="AW3213" t="s">
        <v>17698</v>
      </c>
      <c r="AX3213" t="s">
        <v>17698</v>
      </c>
      <c r="AY3213" t="s">
        <v>69</v>
      </c>
      <c r="AZ3213" t="s">
        <v>17700</v>
      </c>
      <c r="BA3213" t="s">
        <v>8918</v>
      </c>
      <c r="BB3213" t="s">
        <v>17701</v>
      </c>
      <c r="BC3213" t="s">
        <v>17702</v>
      </c>
      <c r="BD3213" t="s">
        <v>17703</v>
      </c>
      <c r="BE3213" t="s">
        <v>17704</v>
      </c>
      <c r="BF3213" t="s">
        <v>17703</v>
      </c>
      <c r="BG3213" t="s">
        <v>17706</v>
      </c>
      <c r="BH3213" t="s">
        <v>17707</v>
      </c>
      <c r="BI3213" t="s">
        <v>17698</v>
      </c>
      <c r="BJ3213" t="s">
        <v>17708</v>
      </c>
      <c r="BK3213" s="12" t="s">
        <v>17709</v>
      </c>
      <c r="BL3213" t="s">
        <v>17711</v>
      </c>
      <c r="BM3213" t="s">
        <v>1666</v>
      </c>
      <c r="BN3213" t="s">
        <v>271</v>
      </c>
      <c r="BO3213" t="s">
        <v>17703</v>
      </c>
      <c r="BP3213">
        <v>1</v>
      </c>
      <c r="BQ3213">
        <v>61630234</v>
      </c>
      <c r="BR3213" s="12" t="s">
        <v>17709</v>
      </c>
      <c r="BS3213">
        <v>5322</v>
      </c>
      <c r="BT3213" t="s">
        <v>17731</v>
      </c>
      <c r="BU3213" t="s">
        <v>69</v>
      </c>
      <c r="BV3213" t="s">
        <v>69</v>
      </c>
      <c r="BW3213" t="s">
        <v>69</v>
      </c>
    </row>
    <row r="3214" spans="1:75" x14ac:dyDescent="0.2">
      <c r="A3214" t="s">
        <v>17690</v>
      </c>
      <c r="B3214" t="s">
        <v>17851</v>
      </c>
      <c r="C3214" t="s">
        <v>17852</v>
      </c>
      <c r="D3214" t="s">
        <v>17853</v>
      </c>
      <c r="E3214" t="s">
        <v>17854</v>
      </c>
      <c r="F3214">
        <v>29893819</v>
      </c>
      <c r="G3214" s="3" t="s">
        <v>17695</v>
      </c>
      <c r="H3214" s="3" t="s">
        <v>17696</v>
      </c>
      <c r="I3214" s="3" t="s">
        <v>8120</v>
      </c>
      <c r="J3214" s="3" t="s">
        <v>17697</v>
      </c>
      <c r="K3214" s="3" t="s">
        <v>171</v>
      </c>
      <c r="M3214" s="24" t="s">
        <v>73</v>
      </c>
      <c r="N3214" s="5" t="s">
        <v>438</v>
      </c>
      <c r="O3214" s="24" t="s">
        <v>30786</v>
      </c>
      <c r="R3214" s="24" t="s">
        <v>667</v>
      </c>
      <c r="T3214" t="str">
        <f>IF(X3214 &lt;&gt; "", CONCATENATE(Table1[[#This Row],[bioproject]],".",Table1[[#This Row],[Replicate group]]), "")</f>
        <v/>
      </c>
      <c r="Z3214" s="66" t="s">
        <v>17698</v>
      </c>
      <c r="AA3214" s="6" t="str">
        <f>IF(Table1[[#This Row],[fungi_species]] &lt;&gt; "", CONCATENATE(LEFT(Table1[[#This Row],[fungi_species]],2), LEFT(_xlfn.TEXTAFTER(Table1[[#This Row],[fungi_species]], " ", 1),3)),"")</f>
        <v>Plost</v>
      </c>
      <c r="AB3214" s="7"/>
      <c r="AC3214" t="s">
        <v>17855</v>
      </c>
      <c r="AD3214" t="s">
        <v>17855</v>
      </c>
      <c r="AE3214" t="s">
        <v>159</v>
      </c>
      <c r="AF3214" s="22" t="s">
        <v>17856</v>
      </c>
      <c r="AG3214" s="24" t="s">
        <v>69</v>
      </c>
      <c r="AH3214" t="s">
        <v>441</v>
      </c>
      <c r="AI3214" t="s">
        <v>77</v>
      </c>
      <c r="AJ3214" s="7"/>
      <c r="AK3214" s="7"/>
      <c r="AL3214">
        <v>5331</v>
      </c>
      <c r="AN3214" s="7" t="s">
        <v>73</v>
      </c>
      <c r="AO3214" s="7"/>
      <c r="AP3214"/>
      <c r="AQ3214"/>
      <c r="AU3214" s="5"/>
      <c r="AV3214" s="5"/>
      <c r="AW3214" t="s">
        <v>17698</v>
      </c>
      <c r="AX3214" t="s">
        <v>17698</v>
      </c>
      <c r="AY3214" t="s">
        <v>69</v>
      </c>
      <c r="AZ3214" t="s">
        <v>17700</v>
      </c>
      <c r="BA3214" t="s">
        <v>8918</v>
      </c>
      <c r="BB3214" t="s">
        <v>17701</v>
      </c>
      <c r="BC3214" t="s">
        <v>17702</v>
      </c>
      <c r="BD3214" t="s">
        <v>17703</v>
      </c>
      <c r="BE3214" t="s">
        <v>17704</v>
      </c>
      <c r="BF3214" t="s">
        <v>17703</v>
      </c>
      <c r="BG3214" t="s">
        <v>17706</v>
      </c>
      <c r="BH3214" t="s">
        <v>17707</v>
      </c>
      <c r="BI3214" t="s">
        <v>17698</v>
      </c>
      <c r="BJ3214" t="s">
        <v>17708</v>
      </c>
      <c r="BK3214" s="12" t="s">
        <v>17709</v>
      </c>
      <c r="BL3214" t="s">
        <v>17711</v>
      </c>
      <c r="BM3214" t="s">
        <v>87</v>
      </c>
      <c r="BN3214" t="s">
        <v>271</v>
      </c>
      <c r="BO3214" t="s">
        <v>17703</v>
      </c>
      <c r="BP3214">
        <v>1</v>
      </c>
      <c r="BQ3214">
        <v>25958640</v>
      </c>
      <c r="BR3214" s="12" t="s">
        <v>17709</v>
      </c>
      <c r="BS3214">
        <v>5322</v>
      </c>
      <c r="BT3214" t="s">
        <v>17731</v>
      </c>
      <c r="BU3214" t="s">
        <v>69</v>
      </c>
      <c r="BV3214" t="s">
        <v>69</v>
      </c>
      <c r="BW3214" t="s">
        <v>69</v>
      </c>
    </row>
    <row r="3215" spans="1:75" x14ac:dyDescent="0.2">
      <c r="A3215" t="s">
        <v>17690</v>
      </c>
      <c r="B3215" t="s">
        <v>17857</v>
      </c>
      <c r="C3215" t="s">
        <v>17858</v>
      </c>
      <c r="D3215" t="s">
        <v>17859</v>
      </c>
      <c r="E3215" t="s">
        <v>17860</v>
      </c>
      <c r="F3215">
        <v>29893819</v>
      </c>
      <c r="G3215" s="3" t="s">
        <v>17695</v>
      </c>
      <c r="H3215" s="3" t="s">
        <v>17696</v>
      </c>
      <c r="I3215" s="3" t="s">
        <v>8120</v>
      </c>
      <c r="J3215" s="3" t="s">
        <v>17697</v>
      </c>
      <c r="K3215" s="3" t="s">
        <v>171</v>
      </c>
      <c r="M3215" s="24" t="s">
        <v>73</v>
      </c>
      <c r="N3215" s="5" t="s">
        <v>438</v>
      </c>
      <c r="O3215" s="24" t="s">
        <v>30786</v>
      </c>
      <c r="R3215" s="24" t="s">
        <v>667</v>
      </c>
      <c r="T3215" t="str">
        <f>IF(X3215 &lt;&gt; "", CONCATENATE(Table1[[#This Row],[bioproject]],".",Table1[[#This Row],[Replicate group]]), "")</f>
        <v/>
      </c>
      <c r="Z3215" s="66" t="s">
        <v>17698</v>
      </c>
      <c r="AA3215" s="6" t="str">
        <f>IF(Table1[[#This Row],[fungi_species]] &lt;&gt; "", CONCATENATE(LEFT(Table1[[#This Row],[fungi_species]],2), LEFT(_xlfn.TEXTAFTER(Table1[[#This Row],[fungi_species]], " ", 1),3)),"")</f>
        <v>Plost</v>
      </c>
      <c r="AB3215" s="7"/>
      <c r="AC3215" t="s">
        <v>17861</v>
      </c>
      <c r="AD3215" t="s">
        <v>17861</v>
      </c>
      <c r="AE3215" t="s">
        <v>159</v>
      </c>
      <c r="AF3215" s="22" t="s">
        <v>17862</v>
      </c>
      <c r="AG3215" s="24" t="s">
        <v>69</v>
      </c>
      <c r="AH3215" t="s">
        <v>441</v>
      </c>
      <c r="AI3215" t="s">
        <v>77</v>
      </c>
      <c r="AJ3215" s="7"/>
      <c r="AK3215" s="7"/>
      <c r="AL3215">
        <v>5332</v>
      </c>
      <c r="AN3215" s="7" t="s">
        <v>73</v>
      </c>
      <c r="AO3215" s="7"/>
      <c r="AP3215"/>
      <c r="AQ3215"/>
      <c r="AU3215" s="5"/>
      <c r="AV3215" s="5"/>
      <c r="AW3215" t="s">
        <v>17698</v>
      </c>
      <c r="AX3215" t="s">
        <v>17698</v>
      </c>
      <c r="AY3215" t="s">
        <v>69</v>
      </c>
      <c r="AZ3215" t="s">
        <v>17700</v>
      </c>
      <c r="BA3215" t="s">
        <v>8918</v>
      </c>
      <c r="BB3215" t="s">
        <v>17701</v>
      </c>
      <c r="BC3215" t="s">
        <v>17702</v>
      </c>
      <c r="BD3215" t="s">
        <v>17703</v>
      </c>
      <c r="BE3215" t="s">
        <v>17704</v>
      </c>
      <c r="BF3215" t="s">
        <v>17703</v>
      </c>
      <c r="BG3215" t="s">
        <v>17706</v>
      </c>
      <c r="BH3215" t="s">
        <v>17707</v>
      </c>
      <c r="BI3215" t="s">
        <v>17698</v>
      </c>
      <c r="BJ3215" t="s">
        <v>17708</v>
      </c>
      <c r="BK3215" s="12" t="s">
        <v>17709</v>
      </c>
      <c r="BL3215" t="s">
        <v>17711</v>
      </c>
      <c r="BM3215" t="s">
        <v>87</v>
      </c>
      <c r="BN3215" t="s">
        <v>271</v>
      </c>
      <c r="BO3215" t="s">
        <v>17703</v>
      </c>
      <c r="BP3215">
        <v>1</v>
      </c>
      <c r="BQ3215">
        <v>26290944</v>
      </c>
      <c r="BR3215" s="12" t="s">
        <v>17709</v>
      </c>
      <c r="BS3215">
        <v>5322</v>
      </c>
      <c r="BT3215" t="s">
        <v>17731</v>
      </c>
      <c r="BU3215" t="s">
        <v>69</v>
      </c>
      <c r="BV3215" t="s">
        <v>69</v>
      </c>
      <c r="BW3215" t="s">
        <v>69</v>
      </c>
    </row>
    <row r="3216" spans="1:75" x14ac:dyDescent="0.2">
      <c r="A3216" t="s">
        <v>17690</v>
      </c>
      <c r="B3216" t="s">
        <v>17863</v>
      </c>
      <c r="C3216" t="s">
        <v>17864</v>
      </c>
      <c r="D3216" t="s">
        <v>17865</v>
      </c>
      <c r="E3216" t="s">
        <v>17866</v>
      </c>
      <c r="F3216">
        <v>29893819</v>
      </c>
      <c r="G3216" s="3" t="s">
        <v>17695</v>
      </c>
      <c r="H3216" s="3" t="s">
        <v>17696</v>
      </c>
      <c r="I3216" s="3" t="s">
        <v>8120</v>
      </c>
      <c r="J3216" s="3" t="s">
        <v>17697</v>
      </c>
      <c r="K3216" s="3" t="s">
        <v>171</v>
      </c>
      <c r="M3216" s="24" t="s">
        <v>73</v>
      </c>
      <c r="N3216" s="5" t="s">
        <v>438</v>
      </c>
      <c r="O3216" s="24" t="s">
        <v>30786</v>
      </c>
      <c r="R3216" s="24" t="s">
        <v>667</v>
      </c>
      <c r="T3216" t="str">
        <f>IF(X3216 &lt;&gt; "", CONCATENATE(Table1[[#This Row],[bioproject]],".",Table1[[#This Row],[Replicate group]]), "")</f>
        <v/>
      </c>
      <c r="Z3216" s="66" t="s">
        <v>17698</v>
      </c>
      <c r="AA3216" s="6" t="str">
        <f>IF(Table1[[#This Row],[fungi_species]] &lt;&gt; "", CONCATENATE(LEFT(Table1[[#This Row],[fungi_species]],2), LEFT(_xlfn.TEXTAFTER(Table1[[#This Row],[fungi_species]], " ", 1),3)),"")</f>
        <v>Plost</v>
      </c>
      <c r="AB3216" s="7"/>
      <c r="AC3216" t="s">
        <v>17867</v>
      </c>
      <c r="AD3216" t="s">
        <v>17867</v>
      </c>
      <c r="AE3216" t="s">
        <v>159</v>
      </c>
      <c r="AF3216" s="22" t="s">
        <v>17868</v>
      </c>
      <c r="AG3216" s="24" t="s">
        <v>69</v>
      </c>
      <c r="AH3216" t="s">
        <v>441</v>
      </c>
      <c r="AI3216" t="s">
        <v>77</v>
      </c>
      <c r="AJ3216" s="7"/>
      <c r="AK3216" s="7"/>
      <c r="AL3216">
        <v>5333</v>
      </c>
      <c r="AN3216" s="7" t="s">
        <v>73</v>
      </c>
      <c r="AO3216" s="7"/>
      <c r="AP3216"/>
      <c r="AQ3216"/>
      <c r="AU3216" s="5"/>
      <c r="AV3216" s="5"/>
      <c r="AW3216" t="s">
        <v>17698</v>
      </c>
      <c r="AX3216" t="s">
        <v>17698</v>
      </c>
      <c r="AY3216" t="s">
        <v>69</v>
      </c>
      <c r="AZ3216" t="s">
        <v>17700</v>
      </c>
      <c r="BA3216" t="s">
        <v>8918</v>
      </c>
      <c r="BB3216" t="s">
        <v>17701</v>
      </c>
      <c r="BC3216" t="s">
        <v>17702</v>
      </c>
      <c r="BD3216" t="s">
        <v>17703</v>
      </c>
      <c r="BE3216" t="s">
        <v>17704</v>
      </c>
      <c r="BF3216" t="s">
        <v>17703</v>
      </c>
      <c r="BG3216" t="s">
        <v>17706</v>
      </c>
      <c r="BH3216" t="s">
        <v>17707</v>
      </c>
      <c r="BI3216" t="s">
        <v>17698</v>
      </c>
      <c r="BJ3216" t="s">
        <v>17708</v>
      </c>
      <c r="BK3216" s="12" t="s">
        <v>17709</v>
      </c>
      <c r="BL3216" t="s">
        <v>17711</v>
      </c>
      <c r="BM3216" t="s">
        <v>87</v>
      </c>
      <c r="BN3216" t="s">
        <v>271</v>
      </c>
      <c r="BO3216" t="s">
        <v>17703</v>
      </c>
      <c r="BP3216">
        <v>1</v>
      </c>
      <c r="BQ3216">
        <v>27254534</v>
      </c>
      <c r="BR3216" s="12" t="s">
        <v>17709</v>
      </c>
      <c r="BS3216">
        <v>5322</v>
      </c>
      <c r="BT3216" t="s">
        <v>17731</v>
      </c>
      <c r="BU3216" t="s">
        <v>69</v>
      </c>
      <c r="BV3216" t="s">
        <v>69</v>
      </c>
      <c r="BW3216" t="s">
        <v>69</v>
      </c>
    </row>
    <row r="3217" spans="1:75" x14ac:dyDescent="0.2">
      <c r="A3217" t="s">
        <v>17690</v>
      </c>
      <c r="B3217" t="s">
        <v>17869</v>
      </c>
      <c r="C3217" t="s">
        <v>17870</v>
      </c>
      <c r="D3217" t="s">
        <v>17871</v>
      </c>
      <c r="E3217" t="s">
        <v>17872</v>
      </c>
      <c r="F3217">
        <v>29893819</v>
      </c>
      <c r="G3217" s="3" t="s">
        <v>17695</v>
      </c>
      <c r="H3217" s="3" t="s">
        <v>17696</v>
      </c>
      <c r="I3217" s="3" t="s">
        <v>8120</v>
      </c>
      <c r="J3217" s="3" t="s">
        <v>17697</v>
      </c>
      <c r="K3217" s="3" t="s">
        <v>171</v>
      </c>
      <c r="M3217" s="24" t="s">
        <v>73</v>
      </c>
      <c r="N3217" s="5" t="s">
        <v>438</v>
      </c>
      <c r="O3217" s="24" t="s">
        <v>30786</v>
      </c>
      <c r="R3217" s="24" t="s">
        <v>667</v>
      </c>
      <c r="T3217" t="str">
        <f>IF(X3217 &lt;&gt; "", CONCATENATE(Table1[[#This Row],[bioproject]],".",Table1[[#This Row],[Replicate group]]), "")</f>
        <v/>
      </c>
      <c r="Z3217" s="66" t="s">
        <v>17698</v>
      </c>
      <c r="AA3217" s="6" t="str">
        <f>IF(Table1[[#This Row],[fungi_species]] &lt;&gt; "", CONCATENATE(LEFT(Table1[[#This Row],[fungi_species]],2), LEFT(_xlfn.TEXTAFTER(Table1[[#This Row],[fungi_species]], " ", 1),3)),"")</f>
        <v>Plost</v>
      </c>
      <c r="AB3217" s="7"/>
      <c r="AC3217" t="s">
        <v>17873</v>
      </c>
      <c r="AD3217" t="s">
        <v>17873</v>
      </c>
      <c r="AE3217" t="s">
        <v>159</v>
      </c>
      <c r="AF3217" s="22" t="s">
        <v>17874</v>
      </c>
      <c r="AG3217" s="24" t="s">
        <v>69</v>
      </c>
      <c r="AH3217" t="s">
        <v>174</v>
      </c>
      <c r="AI3217" t="s">
        <v>16342</v>
      </c>
      <c r="AJ3217" s="7"/>
      <c r="AK3217" s="7"/>
      <c r="AL3217">
        <v>5334</v>
      </c>
      <c r="AN3217" s="7" t="s">
        <v>73</v>
      </c>
      <c r="AO3217" s="7"/>
      <c r="AP3217"/>
      <c r="AQ3217"/>
      <c r="AU3217" s="5"/>
      <c r="AV3217" s="5"/>
      <c r="AW3217" t="s">
        <v>17698</v>
      </c>
      <c r="AX3217" t="s">
        <v>17698</v>
      </c>
      <c r="AY3217" t="s">
        <v>69</v>
      </c>
      <c r="AZ3217" t="s">
        <v>17700</v>
      </c>
      <c r="BA3217" t="s">
        <v>8918</v>
      </c>
      <c r="BB3217" t="s">
        <v>17701</v>
      </c>
      <c r="BC3217" t="s">
        <v>17702</v>
      </c>
      <c r="BD3217" t="s">
        <v>17703</v>
      </c>
      <c r="BE3217" t="s">
        <v>17704</v>
      </c>
      <c r="BF3217" t="s">
        <v>17703</v>
      </c>
      <c r="BG3217" t="s">
        <v>17706</v>
      </c>
      <c r="BH3217" t="s">
        <v>17707</v>
      </c>
      <c r="BI3217" t="s">
        <v>17698</v>
      </c>
      <c r="BJ3217" t="s">
        <v>17708</v>
      </c>
      <c r="BK3217" s="12" t="s">
        <v>17709</v>
      </c>
      <c r="BL3217" t="s">
        <v>17711</v>
      </c>
      <c r="BM3217" t="s">
        <v>1666</v>
      </c>
      <c r="BN3217" t="s">
        <v>271</v>
      </c>
      <c r="BO3217" t="s">
        <v>17703</v>
      </c>
      <c r="BP3217">
        <v>1</v>
      </c>
      <c r="BQ3217">
        <v>27301899</v>
      </c>
      <c r="BR3217" s="12" t="s">
        <v>17709</v>
      </c>
      <c r="BS3217">
        <v>5322</v>
      </c>
      <c r="BT3217" t="s">
        <v>17750</v>
      </c>
      <c r="BU3217" t="s">
        <v>69</v>
      </c>
      <c r="BV3217" t="s">
        <v>69</v>
      </c>
      <c r="BW3217" t="s">
        <v>69</v>
      </c>
    </row>
    <row r="3218" spans="1:75" x14ac:dyDescent="0.2">
      <c r="A3218" t="s">
        <v>17690</v>
      </c>
      <c r="B3218" t="s">
        <v>17875</v>
      </c>
      <c r="C3218" t="s">
        <v>17876</v>
      </c>
      <c r="D3218" t="s">
        <v>17877</v>
      </c>
      <c r="E3218" t="s">
        <v>17878</v>
      </c>
      <c r="F3218">
        <v>29893819</v>
      </c>
      <c r="G3218" s="3" t="s">
        <v>17695</v>
      </c>
      <c r="H3218" s="3" t="s">
        <v>17696</v>
      </c>
      <c r="I3218" s="3" t="s">
        <v>8120</v>
      </c>
      <c r="J3218" s="3" t="s">
        <v>17697</v>
      </c>
      <c r="K3218" s="3" t="s">
        <v>171</v>
      </c>
      <c r="M3218" s="24" t="s">
        <v>73</v>
      </c>
      <c r="N3218" s="5" t="s">
        <v>438</v>
      </c>
      <c r="O3218" s="24" t="s">
        <v>30786</v>
      </c>
      <c r="R3218" s="24" t="s">
        <v>667</v>
      </c>
      <c r="T3218" t="str">
        <f>IF(X3218 &lt;&gt; "", CONCATENATE(Table1[[#This Row],[bioproject]],".",Table1[[#This Row],[Replicate group]]), "")</f>
        <v/>
      </c>
      <c r="Z3218" s="66" t="s">
        <v>17698</v>
      </c>
      <c r="AA3218" s="6" t="str">
        <f>IF(Table1[[#This Row],[fungi_species]] &lt;&gt; "", CONCATENATE(LEFT(Table1[[#This Row],[fungi_species]],2), LEFT(_xlfn.TEXTAFTER(Table1[[#This Row],[fungi_species]], " ", 1),3)),"")</f>
        <v>Plost</v>
      </c>
      <c r="AB3218" s="7"/>
      <c r="AC3218" t="s">
        <v>17879</v>
      </c>
      <c r="AD3218" t="s">
        <v>17879</v>
      </c>
      <c r="AE3218" t="s">
        <v>159</v>
      </c>
      <c r="AF3218" s="22" t="s">
        <v>17880</v>
      </c>
      <c r="AG3218" s="24" t="s">
        <v>69</v>
      </c>
      <c r="AH3218" t="s">
        <v>174</v>
      </c>
      <c r="AI3218" t="s">
        <v>16342</v>
      </c>
      <c r="AJ3218" s="7"/>
      <c r="AK3218" s="7"/>
      <c r="AL3218">
        <v>5335</v>
      </c>
      <c r="AN3218" s="7" t="s">
        <v>73</v>
      </c>
      <c r="AO3218" s="7"/>
      <c r="AP3218"/>
      <c r="AQ3218"/>
      <c r="AU3218" s="5"/>
      <c r="AV3218" s="5"/>
      <c r="AW3218" t="s">
        <v>17698</v>
      </c>
      <c r="AX3218" t="s">
        <v>17698</v>
      </c>
      <c r="AY3218" t="s">
        <v>69</v>
      </c>
      <c r="AZ3218" t="s">
        <v>17700</v>
      </c>
      <c r="BA3218" t="s">
        <v>8918</v>
      </c>
      <c r="BB3218" t="s">
        <v>17701</v>
      </c>
      <c r="BC3218" t="s">
        <v>17702</v>
      </c>
      <c r="BD3218" t="s">
        <v>17703</v>
      </c>
      <c r="BE3218" t="s">
        <v>17704</v>
      </c>
      <c r="BF3218" t="s">
        <v>17703</v>
      </c>
      <c r="BG3218" t="s">
        <v>17706</v>
      </c>
      <c r="BH3218" t="s">
        <v>17707</v>
      </c>
      <c r="BI3218" t="s">
        <v>17698</v>
      </c>
      <c r="BJ3218" t="s">
        <v>17708</v>
      </c>
      <c r="BK3218" s="12" t="s">
        <v>17709</v>
      </c>
      <c r="BL3218" t="s">
        <v>17711</v>
      </c>
      <c r="BM3218" t="s">
        <v>1666</v>
      </c>
      <c r="BN3218" t="s">
        <v>271</v>
      </c>
      <c r="BO3218" t="s">
        <v>17703</v>
      </c>
      <c r="BP3218">
        <v>1</v>
      </c>
      <c r="BQ3218">
        <v>31491558</v>
      </c>
      <c r="BR3218" s="12" t="s">
        <v>17709</v>
      </c>
      <c r="BS3218">
        <v>5322</v>
      </c>
      <c r="BT3218" t="s">
        <v>17750</v>
      </c>
      <c r="BU3218" t="s">
        <v>69</v>
      </c>
      <c r="BV3218" t="s">
        <v>69</v>
      </c>
      <c r="BW3218" t="s">
        <v>69</v>
      </c>
    </row>
    <row r="3219" spans="1:75" x14ac:dyDescent="0.2">
      <c r="A3219" t="s">
        <v>17690</v>
      </c>
      <c r="B3219" t="s">
        <v>17881</v>
      </c>
      <c r="C3219" t="s">
        <v>17882</v>
      </c>
      <c r="D3219" t="s">
        <v>17883</v>
      </c>
      <c r="E3219" t="s">
        <v>17884</v>
      </c>
      <c r="F3219">
        <v>29893819</v>
      </c>
      <c r="G3219" s="3" t="s">
        <v>17695</v>
      </c>
      <c r="H3219" s="3" t="s">
        <v>17696</v>
      </c>
      <c r="I3219" s="3" t="s">
        <v>8120</v>
      </c>
      <c r="J3219" s="3" t="s">
        <v>17697</v>
      </c>
      <c r="K3219" s="3" t="s">
        <v>171</v>
      </c>
      <c r="M3219" s="24" t="s">
        <v>73</v>
      </c>
      <c r="N3219" s="5" t="s">
        <v>438</v>
      </c>
      <c r="O3219" s="24" t="s">
        <v>30786</v>
      </c>
      <c r="R3219" s="24" t="s">
        <v>667</v>
      </c>
      <c r="T3219" t="str">
        <f>IF(X3219 &lt;&gt; "", CONCATENATE(Table1[[#This Row],[bioproject]],".",Table1[[#This Row],[Replicate group]]), "")</f>
        <v/>
      </c>
      <c r="Z3219" s="66" t="s">
        <v>17698</v>
      </c>
      <c r="AA3219" s="6" t="str">
        <f>IF(Table1[[#This Row],[fungi_species]] &lt;&gt; "", CONCATENATE(LEFT(Table1[[#This Row],[fungi_species]],2), LEFT(_xlfn.TEXTAFTER(Table1[[#This Row],[fungi_species]], " ", 1),3)),"")</f>
        <v>Plost</v>
      </c>
      <c r="AB3219" s="7"/>
      <c r="AC3219" t="s">
        <v>17885</v>
      </c>
      <c r="AD3219" t="s">
        <v>17885</v>
      </c>
      <c r="AE3219" t="s">
        <v>159</v>
      </c>
      <c r="AF3219" s="22" t="s">
        <v>17886</v>
      </c>
      <c r="AG3219" s="24" t="s">
        <v>69</v>
      </c>
      <c r="AH3219" t="s">
        <v>174</v>
      </c>
      <c r="AI3219" t="s">
        <v>16342</v>
      </c>
      <c r="AJ3219" s="7"/>
      <c r="AK3219" s="7"/>
      <c r="AL3219">
        <v>5336</v>
      </c>
      <c r="AN3219" s="7" t="s">
        <v>73</v>
      </c>
      <c r="AO3219" s="7"/>
      <c r="AP3219"/>
      <c r="AQ3219"/>
      <c r="AU3219" s="5"/>
      <c r="AV3219" s="5"/>
      <c r="AW3219" t="s">
        <v>17698</v>
      </c>
      <c r="AX3219" t="s">
        <v>17698</v>
      </c>
      <c r="AY3219" t="s">
        <v>69</v>
      </c>
      <c r="AZ3219" t="s">
        <v>17700</v>
      </c>
      <c r="BA3219" t="s">
        <v>8918</v>
      </c>
      <c r="BB3219" t="s">
        <v>17701</v>
      </c>
      <c r="BC3219" t="s">
        <v>17702</v>
      </c>
      <c r="BD3219" t="s">
        <v>17703</v>
      </c>
      <c r="BE3219" t="s">
        <v>17704</v>
      </c>
      <c r="BF3219" t="s">
        <v>17703</v>
      </c>
      <c r="BG3219" t="s">
        <v>17706</v>
      </c>
      <c r="BH3219" t="s">
        <v>17707</v>
      </c>
      <c r="BI3219" t="s">
        <v>17698</v>
      </c>
      <c r="BJ3219" t="s">
        <v>17708</v>
      </c>
      <c r="BK3219" s="12" t="s">
        <v>17709</v>
      </c>
      <c r="BL3219" t="s">
        <v>17711</v>
      </c>
      <c r="BM3219" t="s">
        <v>1666</v>
      </c>
      <c r="BN3219" t="s">
        <v>271</v>
      </c>
      <c r="BO3219" t="s">
        <v>17703</v>
      </c>
      <c r="BP3219">
        <v>1</v>
      </c>
      <c r="BQ3219">
        <v>54031681</v>
      </c>
      <c r="BR3219" s="12" t="s">
        <v>17709</v>
      </c>
      <c r="BS3219">
        <v>5322</v>
      </c>
      <c r="BT3219" t="s">
        <v>17750</v>
      </c>
      <c r="BU3219" t="s">
        <v>69</v>
      </c>
      <c r="BV3219" t="s">
        <v>69</v>
      </c>
      <c r="BW3219" t="s">
        <v>69</v>
      </c>
    </row>
    <row r="3220" spans="1:75" x14ac:dyDescent="0.2">
      <c r="A3220" t="s">
        <v>17690</v>
      </c>
      <c r="B3220" t="s">
        <v>17887</v>
      </c>
      <c r="C3220" t="s">
        <v>17888</v>
      </c>
      <c r="D3220" t="s">
        <v>17889</v>
      </c>
      <c r="E3220" t="s">
        <v>17890</v>
      </c>
      <c r="F3220">
        <v>29893819</v>
      </c>
      <c r="G3220" s="3" t="s">
        <v>17695</v>
      </c>
      <c r="H3220" s="3" t="s">
        <v>17696</v>
      </c>
      <c r="I3220" s="3" t="s">
        <v>8120</v>
      </c>
      <c r="J3220" s="3" t="s">
        <v>17697</v>
      </c>
      <c r="K3220" s="3" t="s">
        <v>171</v>
      </c>
      <c r="M3220" s="24" t="s">
        <v>73</v>
      </c>
      <c r="N3220" s="5" t="s">
        <v>438</v>
      </c>
      <c r="O3220" s="24" t="s">
        <v>30786</v>
      </c>
      <c r="R3220" s="24" t="s">
        <v>667</v>
      </c>
      <c r="T3220" t="str">
        <f>IF(X3220 &lt;&gt; "", CONCATENATE(Table1[[#This Row],[bioproject]],".",Table1[[#This Row],[Replicate group]]), "")</f>
        <v/>
      </c>
      <c r="Z3220" s="66" t="s">
        <v>17698</v>
      </c>
      <c r="AA3220" s="6" t="str">
        <f>IF(Table1[[#This Row],[fungi_species]] &lt;&gt; "", CONCATENATE(LEFT(Table1[[#This Row],[fungi_species]],2), LEFT(_xlfn.TEXTAFTER(Table1[[#This Row],[fungi_species]], " ", 1),3)),"")</f>
        <v>Plost</v>
      </c>
      <c r="AB3220" s="7"/>
      <c r="AC3220" t="s">
        <v>17891</v>
      </c>
      <c r="AD3220" t="s">
        <v>17891</v>
      </c>
      <c r="AE3220" t="s">
        <v>159</v>
      </c>
      <c r="AF3220" s="22" t="s">
        <v>17892</v>
      </c>
      <c r="AG3220" s="24" t="s">
        <v>69</v>
      </c>
      <c r="AH3220" t="s">
        <v>441</v>
      </c>
      <c r="AI3220" t="s">
        <v>77</v>
      </c>
      <c r="AJ3220" s="7"/>
      <c r="AK3220" s="7"/>
      <c r="AL3220">
        <v>5337</v>
      </c>
      <c r="AN3220" s="7" t="s">
        <v>73</v>
      </c>
      <c r="AO3220" s="7"/>
      <c r="AP3220"/>
      <c r="AQ3220"/>
      <c r="AU3220" s="5"/>
      <c r="AV3220" s="5"/>
      <c r="AW3220" t="s">
        <v>17698</v>
      </c>
      <c r="AX3220" t="s">
        <v>17698</v>
      </c>
      <c r="AY3220" t="s">
        <v>69</v>
      </c>
      <c r="AZ3220" t="s">
        <v>17700</v>
      </c>
      <c r="BA3220" t="s">
        <v>8918</v>
      </c>
      <c r="BB3220" t="s">
        <v>17701</v>
      </c>
      <c r="BC3220" t="s">
        <v>17702</v>
      </c>
      <c r="BD3220" t="s">
        <v>17703</v>
      </c>
      <c r="BE3220" t="s">
        <v>17704</v>
      </c>
      <c r="BF3220" t="s">
        <v>17703</v>
      </c>
      <c r="BG3220" t="s">
        <v>17706</v>
      </c>
      <c r="BH3220" t="s">
        <v>17707</v>
      </c>
      <c r="BI3220" t="s">
        <v>17698</v>
      </c>
      <c r="BJ3220" t="s">
        <v>17708</v>
      </c>
      <c r="BK3220" s="12" t="s">
        <v>17709</v>
      </c>
      <c r="BL3220" t="s">
        <v>17711</v>
      </c>
      <c r="BM3220" t="s">
        <v>87</v>
      </c>
      <c r="BN3220" t="s">
        <v>271</v>
      </c>
      <c r="BO3220" t="s">
        <v>17703</v>
      </c>
      <c r="BP3220">
        <v>1</v>
      </c>
      <c r="BQ3220">
        <v>25253836</v>
      </c>
      <c r="BR3220" s="12" t="s">
        <v>17709</v>
      </c>
      <c r="BS3220">
        <v>5322</v>
      </c>
      <c r="BT3220" t="s">
        <v>17750</v>
      </c>
      <c r="BU3220" t="s">
        <v>69</v>
      </c>
      <c r="BV3220" t="s">
        <v>69</v>
      </c>
      <c r="BW3220" t="s">
        <v>69</v>
      </c>
    </row>
    <row r="3221" spans="1:75" x14ac:dyDescent="0.2">
      <c r="A3221" t="s">
        <v>17690</v>
      </c>
      <c r="B3221" t="s">
        <v>17893</v>
      </c>
      <c r="C3221" t="s">
        <v>17894</v>
      </c>
      <c r="D3221" t="s">
        <v>17895</v>
      </c>
      <c r="E3221" t="s">
        <v>17896</v>
      </c>
      <c r="F3221">
        <v>29893819</v>
      </c>
      <c r="G3221" s="3" t="s">
        <v>17695</v>
      </c>
      <c r="H3221" s="3" t="s">
        <v>17696</v>
      </c>
      <c r="I3221" s="3" t="s">
        <v>8120</v>
      </c>
      <c r="J3221" s="3" t="s">
        <v>17697</v>
      </c>
      <c r="K3221" s="3" t="s">
        <v>171</v>
      </c>
      <c r="M3221" s="24" t="s">
        <v>73</v>
      </c>
      <c r="N3221" s="5" t="s">
        <v>438</v>
      </c>
      <c r="O3221" s="24" t="s">
        <v>30786</v>
      </c>
      <c r="R3221" s="24" t="s">
        <v>667</v>
      </c>
      <c r="T3221" t="str">
        <f>IF(X3221 &lt;&gt; "", CONCATENATE(Table1[[#This Row],[bioproject]],".",Table1[[#This Row],[Replicate group]]), "")</f>
        <v/>
      </c>
      <c r="Z3221" s="66" t="s">
        <v>17698</v>
      </c>
      <c r="AA3221" s="6" t="str">
        <f>IF(Table1[[#This Row],[fungi_species]] &lt;&gt; "", CONCATENATE(LEFT(Table1[[#This Row],[fungi_species]],2), LEFT(_xlfn.TEXTAFTER(Table1[[#This Row],[fungi_species]], " ", 1),3)),"")</f>
        <v>Plost</v>
      </c>
      <c r="AB3221" s="7"/>
      <c r="AC3221" t="s">
        <v>17897</v>
      </c>
      <c r="AD3221" t="s">
        <v>17897</v>
      </c>
      <c r="AE3221" t="s">
        <v>159</v>
      </c>
      <c r="AF3221" s="22" t="s">
        <v>17898</v>
      </c>
      <c r="AG3221" s="24" t="s">
        <v>69</v>
      </c>
      <c r="AH3221" t="s">
        <v>441</v>
      </c>
      <c r="AI3221" t="s">
        <v>77</v>
      </c>
      <c r="AJ3221" s="7"/>
      <c r="AK3221" s="7"/>
      <c r="AL3221">
        <v>5338</v>
      </c>
      <c r="AN3221" s="7" t="s">
        <v>73</v>
      </c>
      <c r="AO3221" s="7"/>
      <c r="AP3221"/>
      <c r="AQ3221"/>
      <c r="AU3221" s="5"/>
      <c r="AV3221" s="5"/>
      <c r="AW3221" t="s">
        <v>17698</v>
      </c>
      <c r="AX3221" t="s">
        <v>17698</v>
      </c>
      <c r="AY3221" t="s">
        <v>69</v>
      </c>
      <c r="AZ3221" t="s">
        <v>17700</v>
      </c>
      <c r="BA3221" t="s">
        <v>8918</v>
      </c>
      <c r="BB3221" t="s">
        <v>17701</v>
      </c>
      <c r="BC3221" t="s">
        <v>17702</v>
      </c>
      <c r="BD3221" t="s">
        <v>17703</v>
      </c>
      <c r="BE3221" t="s">
        <v>17704</v>
      </c>
      <c r="BF3221" t="s">
        <v>17703</v>
      </c>
      <c r="BG3221" t="s">
        <v>17706</v>
      </c>
      <c r="BH3221" t="s">
        <v>17707</v>
      </c>
      <c r="BI3221" t="s">
        <v>17698</v>
      </c>
      <c r="BJ3221" t="s">
        <v>17708</v>
      </c>
      <c r="BK3221" s="12" t="s">
        <v>17709</v>
      </c>
      <c r="BL3221" t="s">
        <v>17711</v>
      </c>
      <c r="BM3221" t="s">
        <v>87</v>
      </c>
      <c r="BN3221" t="s">
        <v>271</v>
      </c>
      <c r="BO3221" t="s">
        <v>17703</v>
      </c>
      <c r="BP3221">
        <v>1</v>
      </c>
      <c r="BQ3221">
        <v>25593518</v>
      </c>
      <c r="BR3221" s="12" t="s">
        <v>17709</v>
      </c>
      <c r="BS3221">
        <v>5322</v>
      </c>
      <c r="BT3221" t="s">
        <v>17750</v>
      </c>
      <c r="BU3221" t="s">
        <v>69</v>
      </c>
      <c r="BV3221" t="s">
        <v>69</v>
      </c>
      <c r="BW3221" t="s">
        <v>69</v>
      </c>
    </row>
    <row r="3222" spans="1:75" x14ac:dyDescent="0.2">
      <c r="A3222" t="s">
        <v>17690</v>
      </c>
      <c r="B3222" t="s">
        <v>17899</v>
      </c>
      <c r="C3222" t="s">
        <v>17900</v>
      </c>
      <c r="D3222" t="s">
        <v>17901</v>
      </c>
      <c r="E3222" t="s">
        <v>17902</v>
      </c>
      <c r="F3222">
        <v>29893819</v>
      </c>
      <c r="G3222" s="3" t="s">
        <v>17695</v>
      </c>
      <c r="H3222" s="3" t="s">
        <v>17696</v>
      </c>
      <c r="I3222" s="3" t="s">
        <v>8120</v>
      </c>
      <c r="J3222" s="3" t="s">
        <v>17697</v>
      </c>
      <c r="K3222" s="3" t="s">
        <v>171</v>
      </c>
      <c r="M3222" s="24" t="s">
        <v>73</v>
      </c>
      <c r="N3222" s="5" t="s">
        <v>438</v>
      </c>
      <c r="O3222" s="24" t="s">
        <v>30786</v>
      </c>
      <c r="R3222" s="24" t="s">
        <v>667</v>
      </c>
      <c r="T3222" t="str">
        <f>IF(X3222 &lt;&gt; "", CONCATENATE(Table1[[#This Row],[bioproject]],".",Table1[[#This Row],[Replicate group]]), "")</f>
        <v/>
      </c>
      <c r="Z3222" s="66" t="s">
        <v>17698</v>
      </c>
      <c r="AA3222" s="6" t="str">
        <f>IF(Table1[[#This Row],[fungi_species]] &lt;&gt; "", CONCATENATE(LEFT(Table1[[#This Row],[fungi_species]],2), LEFT(_xlfn.TEXTAFTER(Table1[[#This Row],[fungi_species]], " ", 1),3)),"")</f>
        <v>Plost</v>
      </c>
      <c r="AB3222" s="7"/>
      <c r="AC3222" t="s">
        <v>17903</v>
      </c>
      <c r="AD3222" t="s">
        <v>17903</v>
      </c>
      <c r="AE3222" t="s">
        <v>159</v>
      </c>
      <c r="AF3222" s="22" t="s">
        <v>17904</v>
      </c>
      <c r="AG3222" s="24" t="s">
        <v>69</v>
      </c>
      <c r="AH3222" t="s">
        <v>441</v>
      </c>
      <c r="AI3222" t="s">
        <v>77</v>
      </c>
      <c r="AJ3222" s="7"/>
      <c r="AK3222" s="7"/>
      <c r="AL3222">
        <v>5339</v>
      </c>
      <c r="AN3222" s="7" t="s">
        <v>73</v>
      </c>
      <c r="AO3222" s="7"/>
      <c r="AP3222"/>
      <c r="AQ3222"/>
      <c r="AU3222" s="5"/>
      <c r="AV3222" s="5"/>
      <c r="AW3222" t="s">
        <v>17698</v>
      </c>
      <c r="AX3222" t="s">
        <v>17698</v>
      </c>
      <c r="AY3222" t="s">
        <v>69</v>
      </c>
      <c r="AZ3222" t="s">
        <v>17700</v>
      </c>
      <c r="BA3222" t="s">
        <v>8918</v>
      </c>
      <c r="BB3222" t="s">
        <v>17701</v>
      </c>
      <c r="BC3222" t="s">
        <v>17702</v>
      </c>
      <c r="BD3222" t="s">
        <v>17703</v>
      </c>
      <c r="BE3222" t="s">
        <v>17704</v>
      </c>
      <c r="BF3222" t="s">
        <v>17703</v>
      </c>
      <c r="BG3222" t="s">
        <v>17706</v>
      </c>
      <c r="BH3222" t="s">
        <v>17707</v>
      </c>
      <c r="BI3222" t="s">
        <v>17698</v>
      </c>
      <c r="BJ3222" t="s">
        <v>17708</v>
      </c>
      <c r="BK3222" s="12" t="s">
        <v>17709</v>
      </c>
      <c r="BL3222" t="s">
        <v>17711</v>
      </c>
      <c r="BM3222" t="s">
        <v>87</v>
      </c>
      <c r="BN3222" t="s">
        <v>271</v>
      </c>
      <c r="BO3222" t="s">
        <v>17703</v>
      </c>
      <c r="BP3222">
        <v>1</v>
      </c>
      <c r="BQ3222">
        <v>31482943</v>
      </c>
      <c r="BR3222" s="12" t="s">
        <v>17709</v>
      </c>
      <c r="BS3222">
        <v>5322</v>
      </c>
      <c r="BT3222" t="s">
        <v>17750</v>
      </c>
      <c r="BU3222" t="s">
        <v>69</v>
      </c>
      <c r="BV3222" t="s">
        <v>69</v>
      </c>
      <c r="BW3222" t="s">
        <v>69</v>
      </c>
    </row>
    <row r="3223" spans="1:75" x14ac:dyDescent="0.2">
      <c r="A3223" t="s">
        <v>17690</v>
      </c>
      <c r="B3223" t="s">
        <v>17905</v>
      </c>
      <c r="C3223" t="s">
        <v>17906</v>
      </c>
      <c r="D3223" t="s">
        <v>17907</v>
      </c>
      <c r="E3223" t="s">
        <v>17908</v>
      </c>
      <c r="F3223">
        <v>29893819</v>
      </c>
      <c r="G3223" s="3" t="s">
        <v>17695</v>
      </c>
      <c r="H3223" s="3" t="s">
        <v>17696</v>
      </c>
      <c r="I3223" s="3" t="s">
        <v>8120</v>
      </c>
      <c r="J3223" s="3" t="s">
        <v>17697</v>
      </c>
      <c r="K3223" s="3" t="s">
        <v>171</v>
      </c>
      <c r="M3223" s="24" t="s">
        <v>73</v>
      </c>
      <c r="N3223" s="5" t="s">
        <v>438</v>
      </c>
      <c r="O3223" s="24" t="s">
        <v>30786</v>
      </c>
      <c r="R3223" s="24" t="s">
        <v>667</v>
      </c>
      <c r="T3223" t="str">
        <f>IF(X3223 &lt;&gt; "", CONCATENATE(Table1[[#This Row],[bioproject]],".",Table1[[#This Row],[Replicate group]]), "")</f>
        <v/>
      </c>
      <c r="Z3223" s="66" t="s">
        <v>17698</v>
      </c>
      <c r="AA3223" s="6" t="str">
        <f>IF(Table1[[#This Row],[fungi_species]] &lt;&gt; "", CONCATENATE(LEFT(Table1[[#This Row],[fungi_species]],2), LEFT(_xlfn.TEXTAFTER(Table1[[#This Row],[fungi_species]], " ", 1),3)),"")</f>
        <v>Plost</v>
      </c>
      <c r="AB3223" s="7"/>
      <c r="AC3223" t="s">
        <v>17909</v>
      </c>
      <c r="AD3223" t="s">
        <v>17909</v>
      </c>
      <c r="AE3223" t="s">
        <v>159</v>
      </c>
      <c r="AF3223" s="22" t="s">
        <v>17910</v>
      </c>
      <c r="AG3223" s="24" t="s">
        <v>69</v>
      </c>
      <c r="AH3223" t="s">
        <v>174</v>
      </c>
      <c r="AI3223" t="s">
        <v>16342</v>
      </c>
      <c r="AJ3223" s="7"/>
      <c r="AK3223" s="7"/>
      <c r="AL3223">
        <v>5340</v>
      </c>
      <c r="AN3223" s="7" t="s">
        <v>73</v>
      </c>
      <c r="AO3223" s="7"/>
      <c r="AP3223"/>
      <c r="AQ3223"/>
      <c r="AU3223" s="5"/>
      <c r="AV3223" s="5"/>
      <c r="AW3223" t="s">
        <v>17698</v>
      </c>
      <c r="AX3223" t="s">
        <v>17698</v>
      </c>
      <c r="AY3223" t="s">
        <v>69</v>
      </c>
      <c r="AZ3223" t="s">
        <v>17700</v>
      </c>
      <c r="BA3223" t="s">
        <v>8918</v>
      </c>
      <c r="BB3223" t="s">
        <v>17701</v>
      </c>
      <c r="BC3223" t="s">
        <v>17702</v>
      </c>
      <c r="BD3223" t="s">
        <v>17703</v>
      </c>
      <c r="BE3223" t="s">
        <v>17704</v>
      </c>
      <c r="BF3223" t="s">
        <v>17703</v>
      </c>
      <c r="BG3223" t="s">
        <v>17706</v>
      </c>
      <c r="BH3223" t="s">
        <v>17707</v>
      </c>
      <c r="BI3223" t="s">
        <v>17698</v>
      </c>
      <c r="BJ3223" t="s">
        <v>17708</v>
      </c>
      <c r="BK3223" s="12" t="s">
        <v>17709</v>
      </c>
      <c r="BL3223" t="s">
        <v>17711</v>
      </c>
      <c r="BM3223" t="s">
        <v>1666</v>
      </c>
      <c r="BN3223" t="s">
        <v>271</v>
      </c>
      <c r="BO3223" t="s">
        <v>17703</v>
      </c>
      <c r="BP3223">
        <v>1</v>
      </c>
      <c r="BQ3223">
        <v>29399024</v>
      </c>
      <c r="BR3223" s="12" t="s">
        <v>17709</v>
      </c>
      <c r="BS3223">
        <v>5322</v>
      </c>
      <c r="BT3223" t="s">
        <v>17911</v>
      </c>
      <c r="BU3223" t="s">
        <v>69</v>
      </c>
      <c r="BV3223" t="s">
        <v>69</v>
      </c>
      <c r="BW3223" t="s">
        <v>69</v>
      </c>
    </row>
    <row r="3224" spans="1:75" x14ac:dyDescent="0.2">
      <c r="A3224" t="s">
        <v>17690</v>
      </c>
      <c r="B3224" t="s">
        <v>17912</v>
      </c>
      <c r="C3224" t="s">
        <v>17913</v>
      </c>
      <c r="D3224" t="s">
        <v>17914</v>
      </c>
      <c r="E3224" t="s">
        <v>17915</v>
      </c>
      <c r="F3224">
        <v>29893819</v>
      </c>
      <c r="G3224" s="3" t="s">
        <v>17695</v>
      </c>
      <c r="H3224" s="3" t="s">
        <v>17696</v>
      </c>
      <c r="I3224" s="3" t="s">
        <v>8120</v>
      </c>
      <c r="J3224" s="3" t="s">
        <v>17697</v>
      </c>
      <c r="K3224" s="3" t="s">
        <v>171</v>
      </c>
      <c r="M3224" s="24" t="s">
        <v>73</v>
      </c>
      <c r="N3224" s="5" t="s">
        <v>438</v>
      </c>
      <c r="O3224" s="24" t="s">
        <v>30786</v>
      </c>
      <c r="R3224" s="24" t="s">
        <v>667</v>
      </c>
      <c r="T3224" t="str">
        <f>IF(X3224 &lt;&gt; "", CONCATENATE(Table1[[#This Row],[bioproject]],".",Table1[[#This Row],[Replicate group]]), "")</f>
        <v/>
      </c>
      <c r="Z3224" s="66" t="s">
        <v>17698</v>
      </c>
      <c r="AA3224" s="6" t="str">
        <f>IF(Table1[[#This Row],[fungi_species]] &lt;&gt; "", CONCATENATE(LEFT(Table1[[#This Row],[fungi_species]],2), LEFT(_xlfn.TEXTAFTER(Table1[[#This Row],[fungi_species]], " ", 1),3)),"")</f>
        <v>Plost</v>
      </c>
      <c r="AB3224" s="7"/>
      <c r="AC3224" t="s">
        <v>17916</v>
      </c>
      <c r="AD3224" t="s">
        <v>17916</v>
      </c>
      <c r="AE3224" t="s">
        <v>159</v>
      </c>
      <c r="AF3224" s="22" t="s">
        <v>17917</v>
      </c>
      <c r="AG3224" s="24" t="s">
        <v>69</v>
      </c>
      <c r="AH3224" t="s">
        <v>174</v>
      </c>
      <c r="AI3224" t="s">
        <v>16342</v>
      </c>
      <c r="AJ3224" s="7"/>
      <c r="AK3224" s="7"/>
      <c r="AL3224">
        <v>5341</v>
      </c>
      <c r="AN3224" s="7" t="s">
        <v>73</v>
      </c>
      <c r="AO3224" s="7"/>
      <c r="AP3224"/>
      <c r="AQ3224"/>
      <c r="AU3224" s="5"/>
      <c r="AV3224" s="5"/>
      <c r="AW3224" t="s">
        <v>17698</v>
      </c>
      <c r="AX3224" t="s">
        <v>17698</v>
      </c>
      <c r="AY3224" t="s">
        <v>69</v>
      </c>
      <c r="AZ3224" t="s">
        <v>17700</v>
      </c>
      <c r="BA3224" t="s">
        <v>8918</v>
      </c>
      <c r="BB3224" t="s">
        <v>17701</v>
      </c>
      <c r="BC3224" t="s">
        <v>17702</v>
      </c>
      <c r="BD3224" t="s">
        <v>17703</v>
      </c>
      <c r="BE3224" t="s">
        <v>17704</v>
      </c>
      <c r="BF3224" t="s">
        <v>17703</v>
      </c>
      <c r="BG3224" t="s">
        <v>17706</v>
      </c>
      <c r="BH3224" t="s">
        <v>17707</v>
      </c>
      <c r="BI3224" t="s">
        <v>17698</v>
      </c>
      <c r="BJ3224" t="s">
        <v>17708</v>
      </c>
      <c r="BK3224" s="12" t="s">
        <v>17709</v>
      </c>
      <c r="BL3224" t="s">
        <v>17711</v>
      </c>
      <c r="BM3224" t="s">
        <v>1666</v>
      </c>
      <c r="BN3224" t="s">
        <v>271</v>
      </c>
      <c r="BO3224" t="s">
        <v>17703</v>
      </c>
      <c r="BP3224">
        <v>1</v>
      </c>
      <c r="BQ3224">
        <v>27988251</v>
      </c>
      <c r="BR3224" s="12" t="s">
        <v>17709</v>
      </c>
      <c r="BS3224">
        <v>5322</v>
      </c>
      <c r="BT3224" t="s">
        <v>17911</v>
      </c>
      <c r="BU3224" t="s">
        <v>69</v>
      </c>
      <c r="BV3224" t="s">
        <v>69</v>
      </c>
      <c r="BW3224" t="s">
        <v>69</v>
      </c>
    </row>
    <row r="3225" spans="1:75" x14ac:dyDescent="0.2">
      <c r="A3225" t="s">
        <v>17690</v>
      </c>
      <c r="B3225" t="s">
        <v>17918</v>
      </c>
      <c r="C3225" t="s">
        <v>17919</v>
      </c>
      <c r="D3225" t="s">
        <v>17920</v>
      </c>
      <c r="E3225" t="s">
        <v>17921</v>
      </c>
      <c r="F3225">
        <v>29893819</v>
      </c>
      <c r="G3225" s="3" t="s">
        <v>17695</v>
      </c>
      <c r="H3225" s="3" t="s">
        <v>17696</v>
      </c>
      <c r="I3225" s="3" t="s">
        <v>8120</v>
      </c>
      <c r="J3225" s="3" t="s">
        <v>17697</v>
      </c>
      <c r="K3225" s="3" t="s">
        <v>171</v>
      </c>
      <c r="M3225" s="24" t="s">
        <v>73</v>
      </c>
      <c r="N3225" s="5" t="s">
        <v>438</v>
      </c>
      <c r="O3225" s="24" t="s">
        <v>30786</v>
      </c>
      <c r="R3225" s="24" t="s">
        <v>667</v>
      </c>
      <c r="T3225" t="str">
        <f>IF(X3225 &lt;&gt; "", CONCATENATE(Table1[[#This Row],[bioproject]],".",Table1[[#This Row],[Replicate group]]), "")</f>
        <v/>
      </c>
      <c r="Z3225" s="66" t="s">
        <v>17698</v>
      </c>
      <c r="AA3225" s="6" t="str">
        <f>IF(Table1[[#This Row],[fungi_species]] &lt;&gt; "", CONCATENATE(LEFT(Table1[[#This Row],[fungi_species]],2), LEFT(_xlfn.TEXTAFTER(Table1[[#This Row],[fungi_species]], " ", 1),3)),"")</f>
        <v>Plost</v>
      </c>
      <c r="AB3225" s="7"/>
      <c r="AC3225" t="s">
        <v>17922</v>
      </c>
      <c r="AD3225" t="s">
        <v>17922</v>
      </c>
      <c r="AE3225" t="s">
        <v>159</v>
      </c>
      <c r="AF3225" s="22" t="s">
        <v>17923</v>
      </c>
      <c r="AG3225" s="24" t="s">
        <v>69</v>
      </c>
      <c r="AH3225" t="s">
        <v>174</v>
      </c>
      <c r="AI3225" t="s">
        <v>16342</v>
      </c>
      <c r="AJ3225" s="7"/>
      <c r="AK3225" s="7"/>
      <c r="AL3225">
        <v>5342</v>
      </c>
      <c r="AN3225" s="7" t="s">
        <v>73</v>
      </c>
      <c r="AO3225" s="7"/>
      <c r="AP3225"/>
      <c r="AQ3225"/>
      <c r="AU3225" s="5"/>
      <c r="AV3225" s="5"/>
      <c r="AW3225" t="s">
        <v>17698</v>
      </c>
      <c r="AX3225" t="s">
        <v>17698</v>
      </c>
      <c r="AY3225" t="s">
        <v>69</v>
      </c>
      <c r="AZ3225" t="s">
        <v>17700</v>
      </c>
      <c r="BA3225" t="s">
        <v>8918</v>
      </c>
      <c r="BB3225" t="s">
        <v>17701</v>
      </c>
      <c r="BC3225" t="s">
        <v>17702</v>
      </c>
      <c r="BD3225" t="s">
        <v>17703</v>
      </c>
      <c r="BE3225" t="s">
        <v>17704</v>
      </c>
      <c r="BF3225" t="s">
        <v>17703</v>
      </c>
      <c r="BG3225" t="s">
        <v>17706</v>
      </c>
      <c r="BH3225" t="s">
        <v>17707</v>
      </c>
      <c r="BI3225" t="s">
        <v>17698</v>
      </c>
      <c r="BJ3225" t="s">
        <v>17708</v>
      </c>
      <c r="BK3225" s="12" t="s">
        <v>17709</v>
      </c>
      <c r="BL3225" t="s">
        <v>17711</v>
      </c>
      <c r="BM3225" t="s">
        <v>1666</v>
      </c>
      <c r="BN3225" t="s">
        <v>271</v>
      </c>
      <c r="BO3225" t="s">
        <v>17703</v>
      </c>
      <c r="BP3225">
        <v>1</v>
      </c>
      <c r="BQ3225">
        <v>63410889</v>
      </c>
      <c r="BR3225" s="12" t="s">
        <v>17709</v>
      </c>
      <c r="BS3225">
        <v>5322</v>
      </c>
      <c r="BT3225" t="s">
        <v>17911</v>
      </c>
      <c r="BU3225" t="s">
        <v>69</v>
      </c>
      <c r="BV3225" t="s">
        <v>69</v>
      </c>
      <c r="BW3225" t="s">
        <v>69</v>
      </c>
    </row>
    <row r="3226" spans="1:75" x14ac:dyDescent="0.2">
      <c r="A3226" t="s">
        <v>9140</v>
      </c>
      <c r="B3226" t="s">
        <v>9165</v>
      </c>
      <c r="C3226" t="s">
        <v>9166</v>
      </c>
      <c r="D3226" t="s">
        <v>9096</v>
      </c>
      <c r="E3226" t="s">
        <v>69</v>
      </c>
      <c r="F3226">
        <v>36983449</v>
      </c>
      <c r="G3226" s="3" t="s">
        <v>9143</v>
      </c>
      <c r="H3226" s="3" t="s">
        <v>9099</v>
      </c>
      <c r="I3226" s="3" t="s">
        <v>9144</v>
      </c>
      <c r="J3226" s="3" t="s">
        <v>30261</v>
      </c>
      <c r="K3226" s="3" t="s">
        <v>171</v>
      </c>
      <c r="M3226" s="24" t="s">
        <v>171</v>
      </c>
      <c r="O3226" s="44" t="s">
        <v>30786</v>
      </c>
      <c r="P3226" s="41" t="s">
        <v>31231</v>
      </c>
      <c r="Q3226" s="41"/>
      <c r="R3226" s="24" t="s">
        <v>514</v>
      </c>
      <c r="S3226" t="s">
        <v>515</v>
      </c>
      <c r="T3226" t="str">
        <f>IF(X3226 &lt;&gt; "", CONCATENATE(Table1[[#This Row],[bioproject]],".",Table1[[#This Row],[Replicate group]]), "")</f>
        <v>PRJNA931606.B</v>
      </c>
      <c r="X3226" s="59" t="s">
        <v>30760</v>
      </c>
      <c r="Z3226" s="66" t="s">
        <v>30262</v>
      </c>
      <c r="AA3226" s="6" t="str">
        <f>IF(Table1[[#This Row],[fungi_species]] &lt;&gt; "", CONCATENATE(LEFT(Table1[[#This Row],[fungi_species]],2), LEFT(_xlfn.TEXTAFTER(Table1[[#This Row],[fungi_species]], " ", 1),3)),"")</f>
        <v>Pabra</v>
      </c>
      <c r="AB3226" s="7"/>
      <c r="AC3226" s="24" t="s">
        <v>9113</v>
      </c>
      <c r="AD3226" s="22" t="s">
        <v>69</v>
      </c>
      <c r="AE3226" s="24" t="s">
        <v>9168</v>
      </c>
      <c r="AF3226" s="22" t="s">
        <v>9167</v>
      </c>
      <c r="AG3226" s="24" t="s">
        <v>69</v>
      </c>
      <c r="AH3226" t="s">
        <v>149</v>
      </c>
      <c r="AI3226" t="s">
        <v>150</v>
      </c>
      <c r="AJ3226" s="7" t="s">
        <v>9103</v>
      </c>
      <c r="AK3226" s="7"/>
      <c r="AL3226"/>
      <c r="AN3226" s="7" t="s">
        <v>73</v>
      </c>
      <c r="AO3226" s="7"/>
      <c r="AP3226"/>
      <c r="AQ3226"/>
      <c r="AU3226" s="5"/>
      <c r="AV3226" s="5"/>
      <c r="AW3226" t="s">
        <v>9104</v>
      </c>
      <c r="AX3226" t="s">
        <v>9104</v>
      </c>
      <c r="AY3226" t="s">
        <v>69</v>
      </c>
      <c r="AZ3226" t="s">
        <v>9145</v>
      </c>
      <c r="BA3226" t="s">
        <v>9146</v>
      </c>
      <c r="BB3226" t="s">
        <v>9147</v>
      </c>
      <c r="BC3226" t="s">
        <v>9148</v>
      </c>
      <c r="BD3226" t="s">
        <v>9149</v>
      </c>
      <c r="BE3226" t="s">
        <v>9150</v>
      </c>
      <c r="BF3226" t="s">
        <v>69</v>
      </c>
      <c r="BG3226" t="s">
        <v>69</v>
      </c>
      <c r="BH3226" t="s">
        <v>69</v>
      </c>
      <c r="BI3226" t="s">
        <v>69</v>
      </c>
      <c r="BJ3226" t="s">
        <v>69</v>
      </c>
      <c r="BK3226" t="s">
        <v>69</v>
      </c>
      <c r="BL3226" t="s">
        <v>159</v>
      </c>
      <c r="BM3226" t="s">
        <v>87</v>
      </c>
      <c r="BN3226" s="30" t="s">
        <v>377</v>
      </c>
      <c r="BO3226" t="s">
        <v>9149</v>
      </c>
      <c r="BP3226">
        <v>1</v>
      </c>
      <c r="BQ3226">
        <v>48191185</v>
      </c>
      <c r="BR3226" s="12">
        <v>44961</v>
      </c>
      <c r="BS3226">
        <v>502780</v>
      </c>
      <c r="BT3226" t="s">
        <v>69</v>
      </c>
      <c r="BU3226" t="s">
        <v>69</v>
      </c>
      <c r="BV3226" t="s">
        <v>69</v>
      </c>
      <c r="BW3226" t="s">
        <v>69</v>
      </c>
    </row>
    <row r="3227" spans="1:75" x14ac:dyDescent="0.2">
      <c r="A3227" t="s">
        <v>17690</v>
      </c>
      <c r="B3227" t="s">
        <v>17943</v>
      </c>
      <c r="C3227" t="s">
        <v>17944</v>
      </c>
      <c r="D3227" t="s">
        <v>17945</v>
      </c>
      <c r="E3227" t="s">
        <v>17946</v>
      </c>
      <c r="F3227">
        <v>29893819</v>
      </c>
      <c r="G3227" s="3" t="s">
        <v>17695</v>
      </c>
      <c r="H3227" s="3" t="s">
        <v>17696</v>
      </c>
      <c r="I3227" s="3" t="s">
        <v>8120</v>
      </c>
      <c r="J3227" s="3" t="s">
        <v>17697</v>
      </c>
      <c r="K3227" s="3" t="s">
        <v>171</v>
      </c>
      <c r="M3227" s="24" t="s">
        <v>73</v>
      </c>
      <c r="N3227" s="5" t="s">
        <v>438</v>
      </c>
      <c r="O3227" s="24" t="s">
        <v>30786</v>
      </c>
      <c r="R3227" s="24" t="s">
        <v>667</v>
      </c>
      <c r="T3227" t="str">
        <f>IF(X3227 &lt;&gt; "", CONCATENATE(Table1[[#This Row],[bioproject]],".",Table1[[#This Row],[Replicate group]]), "")</f>
        <v/>
      </c>
      <c r="Z3227" s="66" t="s">
        <v>17698</v>
      </c>
      <c r="AA3227" s="6" t="str">
        <f>IF(Table1[[#This Row],[fungi_species]] &lt;&gt; "", CONCATENATE(LEFT(Table1[[#This Row],[fungi_species]],2), LEFT(_xlfn.TEXTAFTER(Table1[[#This Row],[fungi_species]], " ", 1),3)),"")</f>
        <v>Plost</v>
      </c>
      <c r="AB3227" s="7"/>
      <c r="AC3227" t="s">
        <v>17947</v>
      </c>
      <c r="AD3227" t="s">
        <v>17947</v>
      </c>
      <c r="AE3227" t="s">
        <v>159</v>
      </c>
      <c r="AF3227" s="22" t="s">
        <v>17948</v>
      </c>
      <c r="AG3227" s="24" t="s">
        <v>69</v>
      </c>
      <c r="AH3227" t="s">
        <v>441</v>
      </c>
      <c r="AI3227" t="s">
        <v>77</v>
      </c>
      <c r="AJ3227" s="7"/>
      <c r="AK3227" s="7"/>
      <c r="AL3227"/>
      <c r="AN3227" s="7" t="s">
        <v>73</v>
      </c>
      <c r="AO3227" s="7"/>
      <c r="AP3227"/>
      <c r="AQ3227"/>
      <c r="AU3227" s="5"/>
      <c r="AV3227" s="5"/>
      <c r="AW3227" t="s">
        <v>17698</v>
      </c>
      <c r="AX3227" t="s">
        <v>17698</v>
      </c>
      <c r="AY3227" t="s">
        <v>69</v>
      </c>
      <c r="AZ3227" t="s">
        <v>17700</v>
      </c>
      <c r="BA3227" t="s">
        <v>8918</v>
      </c>
      <c r="BB3227" t="s">
        <v>17701</v>
      </c>
      <c r="BC3227" t="s">
        <v>17702</v>
      </c>
      <c r="BD3227" t="s">
        <v>17703</v>
      </c>
      <c r="BE3227" t="s">
        <v>17704</v>
      </c>
      <c r="BF3227" t="s">
        <v>17703</v>
      </c>
      <c r="BG3227" t="s">
        <v>17706</v>
      </c>
      <c r="BH3227" t="s">
        <v>17707</v>
      </c>
      <c r="BI3227" t="s">
        <v>17698</v>
      </c>
      <c r="BJ3227" t="s">
        <v>17708</v>
      </c>
      <c r="BK3227" s="12" t="s">
        <v>17709</v>
      </c>
      <c r="BL3227" t="s">
        <v>17711</v>
      </c>
      <c r="BM3227" t="s">
        <v>87</v>
      </c>
      <c r="BN3227" t="s">
        <v>271</v>
      </c>
      <c r="BO3227" t="s">
        <v>17703</v>
      </c>
      <c r="BP3227">
        <v>1</v>
      </c>
      <c r="BQ3227">
        <v>23884255</v>
      </c>
      <c r="BR3227" s="12" t="s">
        <v>17709</v>
      </c>
      <c r="BS3227">
        <v>5322</v>
      </c>
      <c r="BT3227" t="s">
        <v>17911</v>
      </c>
      <c r="BU3227" t="s">
        <v>69</v>
      </c>
      <c r="BV3227" t="s">
        <v>69</v>
      </c>
      <c r="BW3227" t="s">
        <v>69</v>
      </c>
    </row>
    <row r="3228" spans="1:75" x14ac:dyDescent="0.2">
      <c r="A3228" t="s">
        <v>17690</v>
      </c>
      <c r="B3228" t="s">
        <v>17949</v>
      </c>
      <c r="C3228" t="s">
        <v>17950</v>
      </c>
      <c r="D3228" t="s">
        <v>17951</v>
      </c>
      <c r="E3228" t="s">
        <v>17952</v>
      </c>
      <c r="F3228">
        <v>29893819</v>
      </c>
      <c r="G3228" s="3" t="s">
        <v>17695</v>
      </c>
      <c r="H3228" s="3" t="s">
        <v>17696</v>
      </c>
      <c r="I3228" s="3" t="s">
        <v>8120</v>
      </c>
      <c r="J3228" s="3" t="s">
        <v>17697</v>
      </c>
      <c r="K3228" s="3" t="s">
        <v>171</v>
      </c>
      <c r="M3228" s="24" t="s">
        <v>73</v>
      </c>
      <c r="N3228" s="5" t="s">
        <v>438</v>
      </c>
      <c r="O3228" s="24" t="s">
        <v>30786</v>
      </c>
      <c r="R3228" s="24" t="s">
        <v>667</v>
      </c>
      <c r="T3228" t="str">
        <f>IF(X3228 &lt;&gt; "", CONCATENATE(Table1[[#This Row],[bioproject]],".",Table1[[#This Row],[Replicate group]]), "")</f>
        <v/>
      </c>
      <c r="Z3228" s="66" t="s">
        <v>17698</v>
      </c>
      <c r="AA3228" s="6" t="str">
        <f>IF(Table1[[#This Row],[fungi_species]] &lt;&gt; "", CONCATENATE(LEFT(Table1[[#This Row],[fungi_species]],2), LEFT(_xlfn.TEXTAFTER(Table1[[#This Row],[fungi_species]], " ", 1),3)),"")</f>
        <v>Plost</v>
      </c>
      <c r="AB3228" s="7"/>
      <c r="AC3228" t="s">
        <v>17953</v>
      </c>
      <c r="AD3228" t="s">
        <v>17953</v>
      </c>
      <c r="AE3228" t="s">
        <v>159</v>
      </c>
      <c r="AF3228" s="22" t="s">
        <v>17954</v>
      </c>
      <c r="AG3228" s="24" t="s">
        <v>69</v>
      </c>
      <c r="AH3228" t="s">
        <v>441</v>
      </c>
      <c r="AI3228" t="s">
        <v>77</v>
      </c>
      <c r="AJ3228" s="7"/>
      <c r="AK3228" s="7"/>
      <c r="AL3228"/>
      <c r="AN3228" s="7" t="s">
        <v>73</v>
      </c>
      <c r="AO3228" s="7"/>
      <c r="AP3228"/>
      <c r="AQ3228"/>
      <c r="AU3228" s="5"/>
      <c r="AV3228" s="5"/>
      <c r="AW3228" t="s">
        <v>17698</v>
      </c>
      <c r="AX3228" t="s">
        <v>17698</v>
      </c>
      <c r="AY3228" t="s">
        <v>69</v>
      </c>
      <c r="AZ3228" t="s">
        <v>17700</v>
      </c>
      <c r="BA3228" t="s">
        <v>8918</v>
      </c>
      <c r="BB3228" t="s">
        <v>17701</v>
      </c>
      <c r="BC3228" t="s">
        <v>17702</v>
      </c>
      <c r="BD3228" t="s">
        <v>17703</v>
      </c>
      <c r="BE3228" t="s">
        <v>17704</v>
      </c>
      <c r="BF3228" t="s">
        <v>17703</v>
      </c>
      <c r="BG3228" t="s">
        <v>17706</v>
      </c>
      <c r="BH3228" t="s">
        <v>17707</v>
      </c>
      <c r="BI3228" t="s">
        <v>17698</v>
      </c>
      <c r="BJ3228" t="s">
        <v>17708</v>
      </c>
      <c r="BK3228" s="12" t="s">
        <v>17709</v>
      </c>
      <c r="BL3228" t="s">
        <v>17711</v>
      </c>
      <c r="BM3228" t="s">
        <v>87</v>
      </c>
      <c r="BN3228" t="s">
        <v>271</v>
      </c>
      <c r="BO3228" t="s">
        <v>17703</v>
      </c>
      <c r="BP3228">
        <v>1</v>
      </c>
      <c r="BQ3228">
        <v>22305241</v>
      </c>
      <c r="BR3228" s="12" t="s">
        <v>17709</v>
      </c>
      <c r="BS3228">
        <v>5322</v>
      </c>
      <c r="BT3228" t="s">
        <v>17911</v>
      </c>
      <c r="BU3228" t="s">
        <v>69</v>
      </c>
      <c r="BV3228" t="s">
        <v>69</v>
      </c>
      <c r="BW3228" t="s">
        <v>69</v>
      </c>
    </row>
    <row r="3229" spans="1:75" x14ac:dyDescent="0.2">
      <c r="A3229" t="s">
        <v>17690</v>
      </c>
      <c r="B3229" t="s">
        <v>17955</v>
      </c>
      <c r="C3229" t="s">
        <v>17956</v>
      </c>
      <c r="D3229" t="s">
        <v>17957</v>
      </c>
      <c r="E3229" t="s">
        <v>17958</v>
      </c>
      <c r="F3229">
        <v>29893819</v>
      </c>
      <c r="G3229" s="3" t="s">
        <v>17695</v>
      </c>
      <c r="H3229" s="3" t="s">
        <v>17696</v>
      </c>
      <c r="I3229" s="3" t="s">
        <v>8120</v>
      </c>
      <c r="J3229" s="3" t="s">
        <v>17697</v>
      </c>
      <c r="K3229" s="3" t="s">
        <v>171</v>
      </c>
      <c r="M3229" s="24" t="s">
        <v>73</v>
      </c>
      <c r="N3229" s="5" t="s">
        <v>438</v>
      </c>
      <c r="O3229" s="24" t="s">
        <v>30786</v>
      </c>
      <c r="R3229" s="24" t="s">
        <v>667</v>
      </c>
      <c r="T3229" t="str">
        <f>IF(X3229 &lt;&gt; "", CONCATENATE(Table1[[#This Row],[bioproject]],".",Table1[[#This Row],[Replicate group]]), "")</f>
        <v/>
      </c>
      <c r="Z3229" s="66" t="s">
        <v>17698</v>
      </c>
      <c r="AA3229" s="6" t="str">
        <f>IF(Table1[[#This Row],[fungi_species]] &lt;&gt; "", CONCATENATE(LEFT(Table1[[#This Row],[fungi_species]],2), LEFT(_xlfn.TEXTAFTER(Table1[[#This Row],[fungi_species]], " ", 1),3)),"")</f>
        <v>Plost</v>
      </c>
      <c r="AB3229" s="7"/>
      <c r="AC3229" t="s">
        <v>17959</v>
      </c>
      <c r="AD3229" t="s">
        <v>17959</v>
      </c>
      <c r="AE3229" t="s">
        <v>159</v>
      </c>
      <c r="AF3229" s="22" t="s">
        <v>17960</v>
      </c>
      <c r="AG3229" s="24" t="s">
        <v>69</v>
      </c>
      <c r="AH3229" t="s">
        <v>441</v>
      </c>
      <c r="AI3229" t="s">
        <v>77</v>
      </c>
      <c r="AJ3229" s="7"/>
      <c r="AK3229" s="7"/>
      <c r="AL3229"/>
      <c r="AN3229" s="7" t="s">
        <v>73</v>
      </c>
      <c r="AO3229" s="7"/>
      <c r="AP3229"/>
      <c r="AQ3229"/>
      <c r="AU3229" s="5"/>
      <c r="AV3229" s="5"/>
      <c r="AW3229" t="s">
        <v>17698</v>
      </c>
      <c r="AX3229" t="s">
        <v>17698</v>
      </c>
      <c r="AY3229" t="s">
        <v>69</v>
      </c>
      <c r="AZ3229" t="s">
        <v>17700</v>
      </c>
      <c r="BA3229" t="s">
        <v>8918</v>
      </c>
      <c r="BB3229" t="s">
        <v>17701</v>
      </c>
      <c r="BC3229" t="s">
        <v>17702</v>
      </c>
      <c r="BD3229" t="s">
        <v>17703</v>
      </c>
      <c r="BE3229" t="s">
        <v>17704</v>
      </c>
      <c r="BF3229" t="s">
        <v>17703</v>
      </c>
      <c r="BG3229" t="s">
        <v>17706</v>
      </c>
      <c r="BH3229" t="s">
        <v>17707</v>
      </c>
      <c r="BI3229" t="s">
        <v>17698</v>
      </c>
      <c r="BJ3229" t="s">
        <v>17708</v>
      </c>
      <c r="BK3229" s="12" t="s">
        <v>17709</v>
      </c>
      <c r="BL3229" t="s">
        <v>17711</v>
      </c>
      <c r="BM3229" t="s">
        <v>87</v>
      </c>
      <c r="BN3229" t="s">
        <v>271</v>
      </c>
      <c r="BO3229" t="s">
        <v>17703</v>
      </c>
      <c r="BP3229">
        <v>1</v>
      </c>
      <c r="BQ3229">
        <v>30033143</v>
      </c>
      <c r="BR3229" s="12" t="s">
        <v>17709</v>
      </c>
      <c r="BS3229">
        <v>5322</v>
      </c>
      <c r="BT3229" t="s">
        <v>17911</v>
      </c>
      <c r="BU3229" t="s">
        <v>69</v>
      </c>
      <c r="BV3229" t="s">
        <v>69</v>
      </c>
      <c r="BW3229" t="s">
        <v>69</v>
      </c>
    </row>
    <row r="3230" spans="1:75" x14ac:dyDescent="0.2">
      <c r="A3230" t="s">
        <v>17690</v>
      </c>
      <c r="B3230" t="s">
        <v>17961</v>
      </c>
      <c r="C3230" t="s">
        <v>17962</v>
      </c>
      <c r="D3230" t="s">
        <v>17963</v>
      </c>
      <c r="E3230" t="s">
        <v>17964</v>
      </c>
      <c r="F3230">
        <v>29893819</v>
      </c>
      <c r="G3230" s="3" t="s">
        <v>17695</v>
      </c>
      <c r="H3230" s="3" t="s">
        <v>17696</v>
      </c>
      <c r="I3230" s="3" t="s">
        <v>8120</v>
      </c>
      <c r="J3230" s="3" t="s">
        <v>17697</v>
      </c>
      <c r="K3230" s="3" t="s">
        <v>171</v>
      </c>
      <c r="M3230" s="24" t="s">
        <v>73</v>
      </c>
      <c r="N3230" s="5" t="s">
        <v>438</v>
      </c>
      <c r="O3230" s="24" t="s">
        <v>30786</v>
      </c>
      <c r="R3230" s="24" t="s">
        <v>667</v>
      </c>
      <c r="T3230" t="str">
        <f>IF(X3230 &lt;&gt; "", CONCATENATE(Table1[[#This Row],[bioproject]],".",Table1[[#This Row],[Replicate group]]), "")</f>
        <v/>
      </c>
      <c r="Z3230" s="66" t="s">
        <v>17698</v>
      </c>
      <c r="AA3230" s="6" t="str">
        <f>IF(Table1[[#This Row],[fungi_species]] &lt;&gt; "", CONCATENATE(LEFT(Table1[[#This Row],[fungi_species]],2), LEFT(_xlfn.TEXTAFTER(Table1[[#This Row],[fungi_species]], " ", 1),3)),"")</f>
        <v>Plost</v>
      </c>
      <c r="AB3230" s="7"/>
      <c r="AC3230" t="s">
        <v>17965</v>
      </c>
      <c r="AD3230" t="s">
        <v>17965</v>
      </c>
      <c r="AE3230" t="s">
        <v>159</v>
      </c>
      <c r="AF3230" s="22" t="s">
        <v>17966</v>
      </c>
      <c r="AG3230" s="24" t="s">
        <v>69</v>
      </c>
      <c r="AH3230" t="s">
        <v>174</v>
      </c>
      <c r="AI3230" t="s">
        <v>16342</v>
      </c>
      <c r="AJ3230" s="7"/>
      <c r="AK3230" s="7"/>
      <c r="AL3230"/>
      <c r="AN3230" s="7" t="s">
        <v>73</v>
      </c>
      <c r="AO3230" s="7"/>
      <c r="AP3230"/>
      <c r="AQ3230"/>
      <c r="AU3230" s="5"/>
      <c r="AV3230" s="5"/>
      <c r="AW3230" t="s">
        <v>17698</v>
      </c>
      <c r="AX3230" t="s">
        <v>17698</v>
      </c>
      <c r="AY3230" t="s">
        <v>69</v>
      </c>
      <c r="AZ3230" t="s">
        <v>17700</v>
      </c>
      <c r="BA3230" t="s">
        <v>8918</v>
      </c>
      <c r="BB3230" t="s">
        <v>17701</v>
      </c>
      <c r="BC3230" t="s">
        <v>17702</v>
      </c>
      <c r="BD3230" t="s">
        <v>17703</v>
      </c>
      <c r="BE3230" t="s">
        <v>17704</v>
      </c>
      <c r="BF3230" t="s">
        <v>17703</v>
      </c>
      <c r="BG3230" t="s">
        <v>17706</v>
      </c>
      <c r="BH3230" t="s">
        <v>17707</v>
      </c>
      <c r="BI3230" t="s">
        <v>17698</v>
      </c>
      <c r="BJ3230" t="s">
        <v>17708</v>
      </c>
      <c r="BK3230" s="12" t="s">
        <v>17709</v>
      </c>
      <c r="BL3230" t="s">
        <v>17711</v>
      </c>
      <c r="BM3230" t="s">
        <v>1666</v>
      </c>
      <c r="BN3230" t="s">
        <v>271</v>
      </c>
      <c r="BO3230" t="s">
        <v>17703</v>
      </c>
      <c r="BP3230">
        <v>1</v>
      </c>
      <c r="BQ3230">
        <v>30798342</v>
      </c>
      <c r="BR3230" s="12" t="s">
        <v>17709</v>
      </c>
      <c r="BS3230">
        <v>5322</v>
      </c>
      <c r="BT3230" t="s">
        <v>17770</v>
      </c>
      <c r="BU3230" t="s">
        <v>69</v>
      </c>
      <c r="BV3230" t="s">
        <v>69</v>
      </c>
      <c r="BW3230" t="s">
        <v>69</v>
      </c>
    </row>
    <row r="3231" spans="1:75" x14ac:dyDescent="0.2">
      <c r="A3231" t="s">
        <v>17690</v>
      </c>
      <c r="B3231" t="s">
        <v>17967</v>
      </c>
      <c r="C3231" t="s">
        <v>17968</v>
      </c>
      <c r="D3231" t="s">
        <v>17969</v>
      </c>
      <c r="E3231" t="s">
        <v>17970</v>
      </c>
      <c r="F3231">
        <v>29893819</v>
      </c>
      <c r="G3231" s="3" t="s">
        <v>17695</v>
      </c>
      <c r="H3231" s="3" t="s">
        <v>17696</v>
      </c>
      <c r="I3231" s="3" t="s">
        <v>8120</v>
      </c>
      <c r="J3231" s="3" t="s">
        <v>17697</v>
      </c>
      <c r="K3231" s="3" t="s">
        <v>171</v>
      </c>
      <c r="M3231" s="24" t="s">
        <v>73</v>
      </c>
      <c r="N3231" s="5" t="s">
        <v>438</v>
      </c>
      <c r="O3231" s="24" t="s">
        <v>30786</v>
      </c>
      <c r="R3231" s="24" t="s">
        <v>667</v>
      </c>
      <c r="T3231" t="str">
        <f>IF(X3231 &lt;&gt; "", CONCATENATE(Table1[[#This Row],[bioproject]],".",Table1[[#This Row],[Replicate group]]), "")</f>
        <v/>
      </c>
      <c r="Z3231" s="66" t="s">
        <v>17698</v>
      </c>
      <c r="AA3231" s="6" t="str">
        <f>IF(Table1[[#This Row],[fungi_species]] &lt;&gt; "", CONCATENATE(LEFT(Table1[[#This Row],[fungi_species]],2), LEFT(_xlfn.TEXTAFTER(Table1[[#This Row],[fungi_species]], " ", 1),3)),"")</f>
        <v>Plost</v>
      </c>
      <c r="AB3231" s="7"/>
      <c r="AC3231" t="s">
        <v>17971</v>
      </c>
      <c r="AD3231" t="s">
        <v>17971</v>
      </c>
      <c r="AE3231" t="s">
        <v>159</v>
      </c>
      <c r="AF3231" s="22" t="s">
        <v>17972</v>
      </c>
      <c r="AG3231" s="24" t="s">
        <v>69</v>
      </c>
      <c r="AH3231" t="s">
        <v>174</v>
      </c>
      <c r="AI3231" t="s">
        <v>16342</v>
      </c>
      <c r="AJ3231" s="7"/>
      <c r="AK3231" s="7"/>
      <c r="AL3231"/>
      <c r="AN3231" s="7" t="s">
        <v>73</v>
      </c>
      <c r="AO3231" s="7"/>
      <c r="AP3231"/>
      <c r="AQ3231"/>
      <c r="AU3231" s="5"/>
      <c r="AV3231" s="5"/>
      <c r="AW3231" t="s">
        <v>17698</v>
      </c>
      <c r="AX3231" t="s">
        <v>17698</v>
      </c>
      <c r="AY3231" t="s">
        <v>69</v>
      </c>
      <c r="AZ3231" t="s">
        <v>17700</v>
      </c>
      <c r="BA3231" t="s">
        <v>8918</v>
      </c>
      <c r="BB3231" t="s">
        <v>17701</v>
      </c>
      <c r="BC3231" t="s">
        <v>17702</v>
      </c>
      <c r="BD3231" t="s">
        <v>17703</v>
      </c>
      <c r="BE3231" t="s">
        <v>17704</v>
      </c>
      <c r="BF3231" t="s">
        <v>17703</v>
      </c>
      <c r="BG3231" t="s">
        <v>17706</v>
      </c>
      <c r="BH3231" t="s">
        <v>17707</v>
      </c>
      <c r="BI3231" t="s">
        <v>17698</v>
      </c>
      <c r="BJ3231" t="s">
        <v>17708</v>
      </c>
      <c r="BK3231" s="12" t="s">
        <v>17709</v>
      </c>
      <c r="BL3231" t="s">
        <v>17711</v>
      </c>
      <c r="BM3231" t="s">
        <v>1666</v>
      </c>
      <c r="BN3231" t="s">
        <v>271</v>
      </c>
      <c r="BO3231" t="s">
        <v>17703</v>
      </c>
      <c r="BP3231">
        <v>1</v>
      </c>
      <c r="BQ3231">
        <v>30506095</v>
      </c>
      <c r="BR3231" s="12" t="s">
        <v>17709</v>
      </c>
      <c r="BS3231">
        <v>5322</v>
      </c>
      <c r="BT3231" t="s">
        <v>17770</v>
      </c>
      <c r="BU3231" t="s">
        <v>69</v>
      </c>
      <c r="BV3231" t="s">
        <v>69</v>
      </c>
      <c r="BW3231" t="s">
        <v>69</v>
      </c>
    </row>
    <row r="3232" spans="1:75" x14ac:dyDescent="0.2">
      <c r="A3232" t="s">
        <v>17690</v>
      </c>
      <c r="B3232" t="s">
        <v>17973</v>
      </c>
      <c r="C3232" t="s">
        <v>17974</v>
      </c>
      <c r="D3232" t="s">
        <v>17975</v>
      </c>
      <c r="E3232" t="s">
        <v>17976</v>
      </c>
      <c r="F3232">
        <v>29893819</v>
      </c>
      <c r="G3232" s="3" t="s">
        <v>17695</v>
      </c>
      <c r="H3232" s="3" t="s">
        <v>17696</v>
      </c>
      <c r="I3232" s="3" t="s">
        <v>8120</v>
      </c>
      <c r="J3232" s="3" t="s">
        <v>17697</v>
      </c>
      <c r="K3232" s="3" t="s">
        <v>171</v>
      </c>
      <c r="M3232" s="24" t="s">
        <v>73</v>
      </c>
      <c r="N3232" s="5" t="s">
        <v>438</v>
      </c>
      <c r="O3232" s="24" t="s">
        <v>30786</v>
      </c>
      <c r="R3232" s="24" t="s">
        <v>667</v>
      </c>
      <c r="T3232" t="str">
        <f>IF(X3232 &lt;&gt; "", CONCATENATE(Table1[[#This Row],[bioproject]],".",Table1[[#This Row],[Replicate group]]), "")</f>
        <v/>
      </c>
      <c r="Z3232" s="66" t="s">
        <v>17698</v>
      </c>
      <c r="AA3232" s="6" t="str">
        <f>IF(Table1[[#This Row],[fungi_species]] &lt;&gt; "", CONCATENATE(LEFT(Table1[[#This Row],[fungi_species]],2), LEFT(_xlfn.TEXTAFTER(Table1[[#This Row],[fungi_species]], " ", 1),3)),"")</f>
        <v>Plost</v>
      </c>
      <c r="AB3232" s="7"/>
      <c r="AC3232" t="s">
        <v>17977</v>
      </c>
      <c r="AD3232" t="s">
        <v>17977</v>
      </c>
      <c r="AE3232" t="s">
        <v>159</v>
      </c>
      <c r="AF3232" s="22" t="s">
        <v>17978</v>
      </c>
      <c r="AG3232" s="24" t="s">
        <v>69</v>
      </c>
      <c r="AH3232" t="s">
        <v>174</v>
      </c>
      <c r="AI3232" t="s">
        <v>16342</v>
      </c>
      <c r="AJ3232" s="7"/>
      <c r="AK3232" s="7"/>
      <c r="AL3232"/>
      <c r="AN3232" s="7" t="s">
        <v>73</v>
      </c>
      <c r="AO3232" s="7"/>
      <c r="AP3232"/>
      <c r="AQ3232"/>
      <c r="AU3232" s="5"/>
      <c r="AV3232" s="5"/>
      <c r="AW3232" t="s">
        <v>17698</v>
      </c>
      <c r="AX3232" t="s">
        <v>17698</v>
      </c>
      <c r="AY3232" t="s">
        <v>69</v>
      </c>
      <c r="AZ3232" t="s">
        <v>17700</v>
      </c>
      <c r="BA3232" t="s">
        <v>8918</v>
      </c>
      <c r="BB3232" t="s">
        <v>17701</v>
      </c>
      <c r="BC3232" t="s">
        <v>17702</v>
      </c>
      <c r="BD3232" t="s">
        <v>17703</v>
      </c>
      <c r="BE3232" t="s">
        <v>17704</v>
      </c>
      <c r="BF3232" t="s">
        <v>17703</v>
      </c>
      <c r="BG3232" t="s">
        <v>17706</v>
      </c>
      <c r="BH3232" t="s">
        <v>17707</v>
      </c>
      <c r="BI3232" t="s">
        <v>17698</v>
      </c>
      <c r="BJ3232" t="s">
        <v>17708</v>
      </c>
      <c r="BK3232" s="12" t="s">
        <v>17709</v>
      </c>
      <c r="BL3232" t="s">
        <v>17711</v>
      </c>
      <c r="BM3232" t="s">
        <v>1666</v>
      </c>
      <c r="BN3232" t="s">
        <v>271</v>
      </c>
      <c r="BO3232" t="s">
        <v>17703</v>
      </c>
      <c r="BP3232">
        <v>1</v>
      </c>
      <c r="BQ3232">
        <v>71619635</v>
      </c>
      <c r="BR3232" s="12" t="s">
        <v>17709</v>
      </c>
      <c r="BS3232">
        <v>5322</v>
      </c>
      <c r="BT3232" t="s">
        <v>17770</v>
      </c>
      <c r="BU3232" t="s">
        <v>69</v>
      </c>
      <c r="BV3232" t="s">
        <v>69</v>
      </c>
      <c r="BW3232" t="s">
        <v>69</v>
      </c>
    </row>
    <row r="3233" spans="1:75" x14ac:dyDescent="0.2">
      <c r="A3233" t="s">
        <v>17690</v>
      </c>
      <c r="B3233" t="s">
        <v>17979</v>
      </c>
      <c r="C3233" t="s">
        <v>17980</v>
      </c>
      <c r="D3233" t="s">
        <v>17981</v>
      </c>
      <c r="E3233" t="s">
        <v>17982</v>
      </c>
      <c r="F3233">
        <v>29893819</v>
      </c>
      <c r="G3233" s="3" t="s">
        <v>17695</v>
      </c>
      <c r="H3233" s="3" t="s">
        <v>17696</v>
      </c>
      <c r="I3233" s="3" t="s">
        <v>8120</v>
      </c>
      <c r="J3233" s="3" t="s">
        <v>17697</v>
      </c>
      <c r="K3233" s="3" t="s">
        <v>171</v>
      </c>
      <c r="M3233" s="24" t="s">
        <v>73</v>
      </c>
      <c r="N3233" s="5" t="s">
        <v>438</v>
      </c>
      <c r="O3233" s="24" t="s">
        <v>30786</v>
      </c>
      <c r="R3233" s="24" t="s">
        <v>667</v>
      </c>
      <c r="T3233" t="str">
        <f>IF(X3233 &lt;&gt; "", CONCATENATE(Table1[[#This Row],[bioproject]],".",Table1[[#This Row],[Replicate group]]), "")</f>
        <v/>
      </c>
      <c r="Z3233" s="66" t="s">
        <v>17698</v>
      </c>
      <c r="AA3233" s="6" t="str">
        <f>IF(Table1[[#This Row],[fungi_species]] &lt;&gt; "", CONCATENATE(LEFT(Table1[[#This Row],[fungi_species]],2), LEFT(_xlfn.TEXTAFTER(Table1[[#This Row],[fungi_species]], " ", 1),3)),"")</f>
        <v>Plost</v>
      </c>
      <c r="AB3233" s="7"/>
      <c r="AC3233" t="s">
        <v>17983</v>
      </c>
      <c r="AD3233" t="s">
        <v>17983</v>
      </c>
      <c r="AE3233" t="s">
        <v>159</v>
      </c>
      <c r="AF3233" s="22" t="s">
        <v>17984</v>
      </c>
      <c r="AG3233" s="24" t="s">
        <v>69</v>
      </c>
      <c r="AH3233" t="s">
        <v>441</v>
      </c>
      <c r="AI3233" t="s">
        <v>77</v>
      </c>
      <c r="AJ3233" s="7"/>
      <c r="AK3233" s="7"/>
      <c r="AL3233"/>
      <c r="AN3233" s="7" t="s">
        <v>73</v>
      </c>
      <c r="AO3233" s="7"/>
      <c r="AP3233"/>
      <c r="AQ3233"/>
      <c r="AU3233" s="5"/>
      <c r="AV3233" s="5"/>
      <c r="AW3233" t="s">
        <v>17698</v>
      </c>
      <c r="AX3233" t="s">
        <v>17698</v>
      </c>
      <c r="AY3233" t="s">
        <v>69</v>
      </c>
      <c r="AZ3233" t="s">
        <v>17700</v>
      </c>
      <c r="BA3233" t="s">
        <v>8918</v>
      </c>
      <c r="BB3233" t="s">
        <v>17701</v>
      </c>
      <c r="BC3233" t="s">
        <v>17702</v>
      </c>
      <c r="BD3233" t="s">
        <v>17703</v>
      </c>
      <c r="BE3233" t="s">
        <v>17704</v>
      </c>
      <c r="BF3233" t="s">
        <v>17703</v>
      </c>
      <c r="BG3233" t="s">
        <v>17706</v>
      </c>
      <c r="BH3233" t="s">
        <v>17707</v>
      </c>
      <c r="BI3233" t="s">
        <v>17698</v>
      </c>
      <c r="BJ3233" t="s">
        <v>17708</v>
      </c>
      <c r="BK3233" s="12" t="s">
        <v>17709</v>
      </c>
      <c r="BL3233" t="s">
        <v>17711</v>
      </c>
      <c r="BM3233" t="s">
        <v>87</v>
      </c>
      <c r="BN3233" t="s">
        <v>271</v>
      </c>
      <c r="BO3233" t="s">
        <v>17703</v>
      </c>
      <c r="BP3233">
        <v>1</v>
      </c>
      <c r="BQ3233">
        <v>25438630</v>
      </c>
      <c r="BR3233" s="12" t="s">
        <v>17709</v>
      </c>
      <c r="BS3233">
        <v>5322</v>
      </c>
      <c r="BT3233" t="s">
        <v>17770</v>
      </c>
      <c r="BU3233" t="s">
        <v>69</v>
      </c>
      <c r="BV3233" t="s">
        <v>69</v>
      </c>
      <c r="BW3233" t="s">
        <v>69</v>
      </c>
    </row>
    <row r="3234" spans="1:75" x14ac:dyDescent="0.2">
      <c r="A3234" t="s">
        <v>17690</v>
      </c>
      <c r="B3234" t="s">
        <v>17985</v>
      </c>
      <c r="C3234" t="s">
        <v>17986</v>
      </c>
      <c r="D3234" t="s">
        <v>17987</v>
      </c>
      <c r="E3234" t="s">
        <v>17988</v>
      </c>
      <c r="F3234">
        <v>29893819</v>
      </c>
      <c r="G3234" s="3" t="s">
        <v>17695</v>
      </c>
      <c r="H3234" s="3" t="s">
        <v>17696</v>
      </c>
      <c r="I3234" s="3" t="s">
        <v>8120</v>
      </c>
      <c r="J3234" s="3" t="s">
        <v>17697</v>
      </c>
      <c r="K3234" s="3" t="s">
        <v>171</v>
      </c>
      <c r="M3234" s="24" t="s">
        <v>73</v>
      </c>
      <c r="N3234" s="5" t="s">
        <v>438</v>
      </c>
      <c r="O3234" s="24" t="s">
        <v>30786</v>
      </c>
      <c r="R3234" s="24" t="s">
        <v>667</v>
      </c>
      <c r="T3234" t="str">
        <f>IF(X3234 &lt;&gt; "", CONCATENATE(Table1[[#This Row],[bioproject]],".",Table1[[#This Row],[Replicate group]]), "")</f>
        <v/>
      </c>
      <c r="Z3234" s="66" t="s">
        <v>17698</v>
      </c>
      <c r="AA3234" s="6" t="str">
        <f>IF(Table1[[#This Row],[fungi_species]] &lt;&gt; "", CONCATENATE(LEFT(Table1[[#This Row],[fungi_species]],2), LEFT(_xlfn.TEXTAFTER(Table1[[#This Row],[fungi_species]], " ", 1),3)),"")</f>
        <v>Plost</v>
      </c>
      <c r="AB3234" s="7"/>
      <c r="AC3234" t="s">
        <v>17989</v>
      </c>
      <c r="AD3234" t="s">
        <v>17989</v>
      </c>
      <c r="AE3234" t="s">
        <v>159</v>
      </c>
      <c r="AF3234" s="22" t="s">
        <v>17990</v>
      </c>
      <c r="AG3234" s="24" t="s">
        <v>69</v>
      </c>
      <c r="AH3234" t="s">
        <v>441</v>
      </c>
      <c r="AI3234" t="s">
        <v>77</v>
      </c>
      <c r="AJ3234" s="7"/>
      <c r="AK3234" s="7"/>
      <c r="AL3234"/>
      <c r="AN3234" s="7" t="s">
        <v>73</v>
      </c>
      <c r="AO3234" s="7"/>
      <c r="AP3234"/>
      <c r="AQ3234"/>
      <c r="AU3234" s="5"/>
      <c r="AV3234" s="5"/>
      <c r="AW3234" t="s">
        <v>17698</v>
      </c>
      <c r="AX3234" t="s">
        <v>17698</v>
      </c>
      <c r="AY3234" t="s">
        <v>69</v>
      </c>
      <c r="AZ3234" t="s">
        <v>17700</v>
      </c>
      <c r="BA3234" t="s">
        <v>8918</v>
      </c>
      <c r="BB3234" t="s">
        <v>17701</v>
      </c>
      <c r="BC3234" t="s">
        <v>17702</v>
      </c>
      <c r="BD3234" t="s">
        <v>17703</v>
      </c>
      <c r="BE3234" t="s">
        <v>17704</v>
      </c>
      <c r="BF3234" t="s">
        <v>17703</v>
      </c>
      <c r="BG3234" t="s">
        <v>17706</v>
      </c>
      <c r="BH3234" t="s">
        <v>17707</v>
      </c>
      <c r="BI3234" t="s">
        <v>17698</v>
      </c>
      <c r="BJ3234" t="s">
        <v>17708</v>
      </c>
      <c r="BK3234" s="12" t="s">
        <v>17709</v>
      </c>
      <c r="BL3234" t="s">
        <v>17711</v>
      </c>
      <c r="BM3234" t="s">
        <v>87</v>
      </c>
      <c r="BN3234" t="s">
        <v>271</v>
      </c>
      <c r="BO3234" t="s">
        <v>17703</v>
      </c>
      <c r="BP3234">
        <v>1</v>
      </c>
      <c r="BQ3234">
        <v>27982809</v>
      </c>
      <c r="BR3234" s="12" t="s">
        <v>17709</v>
      </c>
      <c r="BS3234">
        <v>5322</v>
      </c>
      <c r="BT3234" t="s">
        <v>17770</v>
      </c>
      <c r="BU3234" t="s">
        <v>69</v>
      </c>
      <c r="BV3234" t="s">
        <v>69</v>
      </c>
      <c r="BW3234" t="s">
        <v>69</v>
      </c>
    </row>
    <row r="3235" spans="1:75" x14ac:dyDescent="0.2">
      <c r="A3235" t="s">
        <v>17690</v>
      </c>
      <c r="B3235" t="s">
        <v>17991</v>
      </c>
      <c r="C3235" t="s">
        <v>17992</v>
      </c>
      <c r="D3235" t="s">
        <v>17993</v>
      </c>
      <c r="E3235" t="s">
        <v>17994</v>
      </c>
      <c r="F3235">
        <v>29893819</v>
      </c>
      <c r="G3235" s="3" t="s">
        <v>17695</v>
      </c>
      <c r="H3235" s="3" t="s">
        <v>17696</v>
      </c>
      <c r="I3235" s="3" t="s">
        <v>8120</v>
      </c>
      <c r="J3235" s="3" t="s">
        <v>17697</v>
      </c>
      <c r="K3235" s="3" t="s">
        <v>171</v>
      </c>
      <c r="M3235" s="24" t="s">
        <v>73</v>
      </c>
      <c r="N3235" s="5" t="s">
        <v>438</v>
      </c>
      <c r="O3235" s="24" t="s">
        <v>30786</v>
      </c>
      <c r="R3235" s="24" t="s">
        <v>667</v>
      </c>
      <c r="T3235" t="str">
        <f>IF(X3235 &lt;&gt; "", CONCATENATE(Table1[[#This Row],[bioproject]],".",Table1[[#This Row],[Replicate group]]), "")</f>
        <v/>
      </c>
      <c r="Z3235" s="66" t="s">
        <v>17698</v>
      </c>
      <c r="AA3235" s="6" t="str">
        <f>IF(Table1[[#This Row],[fungi_species]] &lt;&gt; "", CONCATENATE(LEFT(Table1[[#This Row],[fungi_species]],2), LEFT(_xlfn.TEXTAFTER(Table1[[#This Row],[fungi_species]], " ", 1),3)),"")</f>
        <v>Plost</v>
      </c>
      <c r="AB3235" s="7"/>
      <c r="AC3235" t="s">
        <v>17995</v>
      </c>
      <c r="AD3235" t="s">
        <v>17995</v>
      </c>
      <c r="AE3235" t="s">
        <v>159</v>
      </c>
      <c r="AF3235" s="22" t="s">
        <v>17996</v>
      </c>
      <c r="AG3235" s="24" t="s">
        <v>69</v>
      </c>
      <c r="AH3235" t="s">
        <v>441</v>
      </c>
      <c r="AI3235" t="s">
        <v>77</v>
      </c>
      <c r="AJ3235" s="7"/>
      <c r="AK3235" s="7"/>
      <c r="AL3235"/>
      <c r="AN3235" s="7" t="s">
        <v>73</v>
      </c>
      <c r="AO3235" s="7"/>
      <c r="AP3235"/>
      <c r="AQ3235"/>
      <c r="AU3235" s="5"/>
      <c r="AV3235" s="5"/>
      <c r="AW3235" t="s">
        <v>17698</v>
      </c>
      <c r="AX3235" t="s">
        <v>17698</v>
      </c>
      <c r="AY3235" t="s">
        <v>69</v>
      </c>
      <c r="AZ3235" t="s">
        <v>17700</v>
      </c>
      <c r="BA3235" t="s">
        <v>8918</v>
      </c>
      <c r="BB3235" t="s">
        <v>17701</v>
      </c>
      <c r="BC3235" t="s">
        <v>17702</v>
      </c>
      <c r="BD3235" t="s">
        <v>17703</v>
      </c>
      <c r="BE3235" t="s">
        <v>17704</v>
      </c>
      <c r="BF3235" t="s">
        <v>17703</v>
      </c>
      <c r="BG3235" t="s">
        <v>17706</v>
      </c>
      <c r="BH3235" t="s">
        <v>17707</v>
      </c>
      <c r="BI3235" t="s">
        <v>17698</v>
      </c>
      <c r="BJ3235" t="s">
        <v>17708</v>
      </c>
      <c r="BK3235" s="12" t="s">
        <v>17709</v>
      </c>
      <c r="BL3235" t="s">
        <v>17711</v>
      </c>
      <c r="BM3235" t="s">
        <v>87</v>
      </c>
      <c r="BN3235" t="s">
        <v>271</v>
      </c>
      <c r="BO3235" t="s">
        <v>17703</v>
      </c>
      <c r="BP3235">
        <v>1</v>
      </c>
      <c r="BQ3235">
        <v>26241416</v>
      </c>
      <c r="BR3235" s="12" t="s">
        <v>17709</v>
      </c>
      <c r="BS3235">
        <v>5322</v>
      </c>
      <c r="BT3235" t="s">
        <v>17770</v>
      </c>
      <c r="BU3235" t="s">
        <v>69</v>
      </c>
      <c r="BV3235" t="s">
        <v>69</v>
      </c>
      <c r="BW3235" t="s">
        <v>69</v>
      </c>
    </row>
    <row r="3236" spans="1:75" x14ac:dyDescent="0.2">
      <c r="A3236" t="s">
        <v>17690</v>
      </c>
      <c r="B3236" t="s">
        <v>17997</v>
      </c>
      <c r="C3236" t="s">
        <v>17998</v>
      </c>
      <c r="D3236" t="s">
        <v>17999</v>
      </c>
      <c r="E3236" t="s">
        <v>18000</v>
      </c>
      <c r="F3236">
        <v>29893819</v>
      </c>
      <c r="G3236" s="3" t="s">
        <v>17695</v>
      </c>
      <c r="H3236" s="3" t="s">
        <v>17696</v>
      </c>
      <c r="I3236" s="3" t="s">
        <v>8120</v>
      </c>
      <c r="J3236" s="3" t="s">
        <v>17697</v>
      </c>
      <c r="K3236" s="3" t="s">
        <v>171</v>
      </c>
      <c r="M3236" s="24" t="s">
        <v>73</v>
      </c>
      <c r="N3236" s="5" t="s">
        <v>438</v>
      </c>
      <c r="O3236" s="24" t="s">
        <v>30786</v>
      </c>
      <c r="R3236" s="24" t="s">
        <v>667</v>
      </c>
      <c r="T3236" t="str">
        <f>IF(X3236 &lt;&gt; "", CONCATENATE(Table1[[#This Row],[bioproject]],".",Table1[[#This Row],[Replicate group]]), "")</f>
        <v/>
      </c>
      <c r="Z3236" s="66" t="s">
        <v>17698</v>
      </c>
      <c r="AA3236" s="6" t="str">
        <f>IF(Table1[[#This Row],[fungi_species]] &lt;&gt; "", CONCATENATE(LEFT(Table1[[#This Row],[fungi_species]],2), LEFT(_xlfn.TEXTAFTER(Table1[[#This Row],[fungi_species]], " ", 1),3)),"")</f>
        <v>Plost</v>
      </c>
      <c r="AB3236" s="7"/>
      <c r="AC3236" t="s">
        <v>18001</v>
      </c>
      <c r="AD3236" t="s">
        <v>18001</v>
      </c>
      <c r="AE3236" t="s">
        <v>159</v>
      </c>
      <c r="AF3236" s="22" t="s">
        <v>18002</v>
      </c>
      <c r="AG3236" s="24" t="s">
        <v>69</v>
      </c>
      <c r="AH3236" t="s">
        <v>174</v>
      </c>
      <c r="AI3236" t="s">
        <v>16342</v>
      </c>
      <c r="AJ3236" s="7"/>
      <c r="AK3236" s="7"/>
      <c r="AL3236"/>
      <c r="AN3236" s="7" t="s">
        <v>73</v>
      </c>
      <c r="AO3236" s="7"/>
      <c r="AP3236"/>
      <c r="AQ3236"/>
      <c r="AU3236" s="5"/>
      <c r="AV3236" s="5"/>
      <c r="AW3236" t="s">
        <v>17698</v>
      </c>
      <c r="AX3236" t="s">
        <v>17698</v>
      </c>
      <c r="AY3236" t="s">
        <v>69</v>
      </c>
      <c r="AZ3236" t="s">
        <v>17700</v>
      </c>
      <c r="BA3236" t="s">
        <v>8918</v>
      </c>
      <c r="BB3236" t="s">
        <v>17701</v>
      </c>
      <c r="BC3236" t="s">
        <v>17702</v>
      </c>
      <c r="BD3236" t="s">
        <v>17703</v>
      </c>
      <c r="BE3236" t="s">
        <v>17704</v>
      </c>
      <c r="BF3236" t="s">
        <v>17703</v>
      </c>
      <c r="BG3236" t="s">
        <v>17706</v>
      </c>
      <c r="BH3236" t="s">
        <v>17707</v>
      </c>
      <c r="BI3236" t="s">
        <v>17698</v>
      </c>
      <c r="BJ3236" t="s">
        <v>17708</v>
      </c>
      <c r="BK3236" s="12" t="s">
        <v>17709</v>
      </c>
      <c r="BL3236" t="s">
        <v>17711</v>
      </c>
      <c r="BM3236" t="s">
        <v>1666</v>
      </c>
      <c r="BN3236" t="s">
        <v>271</v>
      </c>
      <c r="BO3236" t="s">
        <v>17703</v>
      </c>
      <c r="BP3236">
        <v>1</v>
      </c>
      <c r="BQ3236">
        <v>31519730</v>
      </c>
      <c r="BR3236" s="12" t="s">
        <v>17709</v>
      </c>
      <c r="BS3236">
        <v>5322</v>
      </c>
      <c r="BT3236" t="s">
        <v>17790</v>
      </c>
      <c r="BU3236" t="s">
        <v>69</v>
      </c>
      <c r="BV3236" t="s">
        <v>69</v>
      </c>
      <c r="BW3236" t="s">
        <v>69</v>
      </c>
    </row>
    <row r="3237" spans="1:75" x14ac:dyDescent="0.2">
      <c r="A3237" t="s">
        <v>17690</v>
      </c>
      <c r="B3237" t="s">
        <v>18003</v>
      </c>
      <c r="C3237" t="s">
        <v>18004</v>
      </c>
      <c r="D3237" t="s">
        <v>18005</v>
      </c>
      <c r="E3237" t="s">
        <v>18006</v>
      </c>
      <c r="F3237">
        <v>29893819</v>
      </c>
      <c r="G3237" s="3" t="s">
        <v>17695</v>
      </c>
      <c r="H3237" s="3" t="s">
        <v>17696</v>
      </c>
      <c r="I3237" s="3" t="s">
        <v>8120</v>
      </c>
      <c r="J3237" s="3" t="s">
        <v>17697</v>
      </c>
      <c r="K3237" s="3" t="s">
        <v>171</v>
      </c>
      <c r="M3237" s="24" t="s">
        <v>73</v>
      </c>
      <c r="N3237" s="5" t="s">
        <v>438</v>
      </c>
      <c r="O3237" s="24" t="s">
        <v>30786</v>
      </c>
      <c r="R3237" s="24" t="s">
        <v>667</v>
      </c>
      <c r="T3237" t="str">
        <f>IF(X3237 &lt;&gt; "", CONCATENATE(Table1[[#This Row],[bioproject]],".",Table1[[#This Row],[Replicate group]]), "")</f>
        <v/>
      </c>
      <c r="Z3237" s="66" t="s">
        <v>17698</v>
      </c>
      <c r="AA3237" s="6" t="str">
        <f>IF(Table1[[#This Row],[fungi_species]] &lt;&gt; "", CONCATENATE(LEFT(Table1[[#This Row],[fungi_species]],2), LEFT(_xlfn.TEXTAFTER(Table1[[#This Row],[fungi_species]], " ", 1),3)),"")</f>
        <v>Plost</v>
      </c>
      <c r="AB3237" s="7"/>
      <c r="AC3237" t="s">
        <v>18007</v>
      </c>
      <c r="AD3237" t="s">
        <v>18007</v>
      </c>
      <c r="AE3237" t="s">
        <v>159</v>
      </c>
      <c r="AF3237" s="22" t="s">
        <v>18008</v>
      </c>
      <c r="AG3237" s="24" t="s">
        <v>69</v>
      </c>
      <c r="AH3237" t="s">
        <v>174</v>
      </c>
      <c r="AI3237" t="s">
        <v>16342</v>
      </c>
      <c r="AJ3237" s="7"/>
      <c r="AK3237" s="7"/>
      <c r="AL3237"/>
      <c r="AN3237" s="7" t="s">
        <v>73</v>
      </c>
      <c r="AO3237" s="7"/>
      <c r="AP3237"/>
      <c r="AQ3237"/>
      <c r="AU3237" s="5"/>
      <c r="AV3237" s="5"/>
      <c r="AW3237" t="s">
        <v>17698</v>
      </c>
      <c r="AX3237" t="s">
        <v>17698</v>
      </c>
      <c r="AY3237" t="s">
        <v>69</v>
      </c>
      <c r="AZ3237" t="s">
        <v>17700</v>
      </c>
      <c r="BA3237" t="s">
        <v>8918</v>
      </c>
      <c r="BB3237" t="s">
        <v>17701</v>
      </c>
      <c r="BC3237" t="s">
        <v>17702</v>
      </c>
      <c r="BD3237" t="s">
        <v>17703</v>
      </c>
      <c r="BE3237" t="s">
        <v>17704</v>
      </c>
      <c r="BF3237" t="s">
        <v>17703</v>
      </c>
      <c r="BG3237" t="s">
        <v>17706</v>
      </c>
      <c r="BH3237" t="s">
        <v>17707</v>
      </c>
      <c r="BI3237" t="s">
        <v>17698</v>
      </c>
      <c r="BJ3237" t="s">
        <v>17708</v>
      </c>
      <c r="BK3237" s="12" t="s">
        <v>17709</v>
      </c>
      <c r="BL3237" t="s">
        <v>17711</v>
      </c>
      <c r="BM3237" t="s">
        <v>1666</v>
      </c>
      <c r="BN3237" t="s">
        <v>271</v>
      </c>
      <c r="BO3237" t="s">
        <v>17703</v>
      </c>
      <c r="BP3237">
        <v>1</v>
      </c>
      <c r="BQ3237">
        <v>26161873</v>
      </c>
      <c r="BR3237" s="12" t="s">
        <v>17709</v>
      </c>
      <c r="BS3237">
        <v>5322</v>
      </c>
      <c r="BT3237" t="s">
        <v>17790</v>
      </c>
      <c r="BU3237" t="s">
        <v>69</v>
      </c>
      <c r="BV3237" t="s">
        <v>69</v>
      </c>
      <c r="BW3237" t="s">
        <v>69</v>
      </c>
    </row>
    <row r="3238" spans="1:75" x14ac:dyDescent="0.2">
      <c r="A3238" t="s">
        <v>17690</v>
      </c>
      <c r="B3238" t="s">
        <v>18009</v>
      </c>
      <c r="C3238" t="s">
        <v>18010</v>
      </c>
      <c r="D3238" t="s">
        <v>18011</v>
      </c>
      <c r="E3238" t="s">
        <v>18012</v>
      </c>
      <c r="F3238">
        <v>29893819</v>
      </c>
      <c r="G3238" s="3" t="s">
        <v>17695</v>
      </c>
      <c r="H3238" s="3" t="s">
        <v>17696</v>
      </c>
      <c r="I3238" s="3" t="s">
        <v>8120</v>
      </c>
      <c r="J3238" s="3" t="s">
        <v>17697</v>
      </c>
      <c r="K3238" s="3" t="s">
        <v>171</v>
      </c>
      <c r="M3238" s="24" t="s">
        <v>73</v>
      </c>
      <c r="N3238" s="5" t="s">
        <v>438</v>
      </c>
      <c r="O3238" s="24" t="s">
        <v>30786</v>
      </c>
      <c r="R3238" s="24" t="s">
        <v>667</v>
      </c>
      <c r="T3238" t="str">
        <f>IF(X3238 &lt;&gt; "", CONCATENATE(Table1[[#This Row],[bioproject]],".",Table1[[#This Row],[Replicate group]]), "")</f>
        <v/>
      </c>
      <c r="Z3238" s="66" t="s">
        <v>17698</v>
      </c>
      <c r="AA3238" s="6" t="str">
        <f>IF(Table1[[#This Row],[fungi_species]] &lt;&gt; "", CONCATENATE(LEFT(Table1[[#This Row],[fungi_species]],2), LEFT(_xlfn.TEXTAFTER(Table1[[#This Row],[fungi_species]], " ", 1),3)),"")</f>
        <v>Plost</v>
      </c>
      <c r="AB3238" s="7"/>
      <c r="AC3238" t="s">
        <v>18013</v>
      </c>
      <c r="AD3238" t="s">
        <v>18013</v>
      </c>
      <c r="AE3238" t="s">
        <v>159</v>
      </c>
      <c r="AF3238" s="22" t="s">
        <v>18014</v>
      </c>
      <c r="AG3238" s="24" t="s">
        <v>69</v>
      </c>
      <c r="AH3238" t="s">
        <v>174</v>
      </c>
      <c r="AI3238" t="s">
        <v>16342</v>
      </c>
      <c r="AJ3238" s="7"/>
      <c r="AK3238" s="7"/>
      <c r="AL3238"/>
      <c r="AN3238" s="7" t="s">
        <v>73</v>
      </c>
      <c r="AO3238" s="7"/>
      <c r="AP3238"/>
      <c r="AQ3238"/>
      <c r="AU3238" s="5"/>
      <c r="AV3238" s="5"/>
      <c r="AW3238" t="s">
        <v>17698</v>
      </c>
      <c r="AX3238" t="s">
        <v>17698</v>
      </c>
      <c r="AY3238" t="s">
        <v>69</v>
      </c>
      <c r="AZ3238" t="s">
        <v>17700</v>
      </c>
      <c r="BA3238" t="s">
        <v>8918</v>
      </c>
      <c r="BB3238" t="s">
        <v>17701</v>
      </c>
      <c r="BC3238" t="s">
        <v>17702</v>
      </c>
      <c r="BD3238" t="s">
        <v>17703</v>
      </c>
      <c r="BE3238" t="s">
        <v>17704</v>
      </c>
      <c r="BF3238" t="s">
        <v>17703</v>
      </c>
      <c r="BG3238" t="s">
        <v>17706</v>
      </c>
      <c r="BH3238" t="s">
        <v>17707</v>
      </c>
      <c r="BI3238" t="s">
        <v>17698</v>
      </c>
      <c r="BJ3238" t="s">
        <v>17708</v>
      </c>
      <c r="BK3238" s="12" t="s">
        <v>17709</v>
      </c>
      <c r="BL3238" t="s">
        <v>17711</v>
      </c>
      <c r="BM3238" t="s">
        <v>1666</v>
      </c>
      <c r="BN3238" t="s">
        <v>271</v>
      </c>
      <c r="BO3238" t="s">
        <v>17703</v>
      </c>
      <c r="BP3238">
        <v>1</v>
      </c>
      <c r="BQ3238">
        <v>74147810</v>
      </c>
      <c r="BR3238" s="12" t="s">
        <v>17709</v>
      </c>
      <c r="BS3238">
        <v>5322</v>
      </c>
      <c r="BT3238" t="s">
        <v>17790</v>
      </c>
      <c r="BU3238" t="s">
        <v>69</v>
      </c>
      <c r="BV3238" t="s">
        <v>69</v>
      </c>
      <c r="BW3238" t="s">
        <v>69</v>
      </c>
    </row>
    <row r="3239" spans="1:75" x14ac:dyDescent="0.2">
      <c r="A3239" t="s">
        <v>17690</v>
      </c>
      <c r="B3239" t="s">
        <v>18015</v>
      </c>
      <c r="C3239" t="s">
        <v>18016</v>
      </c>
      <c r="D3239" t="s">
        <v>18017</v>
      </c>
      <c r="E3239" t="s">
        <v>18018</v>
      </c>
      <c r="F3239">
        <v>29893819</v>
      </c>
      <c r="G3239" s="3" t="s">
        <v>17695</v>
      </c>
      <c r="H3239" s="3" t="s">
        <v>17696</v>
      </c>
      <c r="I3239" s="3" t="s">
        <v>8120</v>
      </c>
      <c r="J3239" s="3" t="s">
        <v>17697</v>
      </c>
      <c r="K3239" s="3" t="s">
        <v>171</v>
      </c>
      <c r="M3239" s="24" t="s">
        <v>73</v>
      </c>
      <c r="N3239" s="5" t="s">
        <v>438</v>
      </c>
      <c r="O3239" s="24" t="s">
        <v>30786</v>
      </c>
      <c r="R3239" s="24" t="s">
        <v>667</v>
      </c>
      <c r="T3239" t="str">
        <f>IF(X3239 &lt;&gt; "", CONCATENATE(Table1[[#This Row],[bioproject]],".",Table1[[#This Row],[Replicate group]]), "")</f>
        <v/>
      </c>
      <c r="Z3239" s="66" t="s">
        <v>17698</v>
      </c>
      <c r="AA3239" s="6" t="str">
        <f>IF(Table1[[#This Row],[fungi_species]] &lt;&gt; "", CONCATENATE(LEFT(Table1[[#This Row],[fungi_species]],2), LEFT(_xlfn.TEXTAFTER(Table1[[#This Row],[fungi_species]], " ", 1),3)),"")</f>
        <v>Plost</v>
      </c>
      <c r="AB3239" s="7"/>
      <c r="AC3239" t="s">
        <v>18019</v>
      </c>
      <c r="AD3239" t="s">
        <v>18019</v>
      </c>
      <c r="AE3239" t="s">
        <v>159</v>
      </c>
      <c r="AF3239" s="22" t="s">
        <v>18020</v>
      </c>
      <c r="AG3239" s="24" t="s">
        <v>69</v>
      </c>
      <c r="AH3239" t="s">
        <v>441</v>
      </c>
      <c r="AI3239" t="s">
        <v>77</v>
      </c>
      <c r="AJ3239" s="7"/>
      <c r="AK3239" s="7"/>
      <c r="AL3239"/>
      <c r="AN3239" s="7" t="s">
        <v>73</v>
      </c>
      <c r="AO3239" s="7"/>
      <c r="AP3239"/>
      <c r="AQ3239"/>
      <c r="AU3239" s="5"/>
      <c r="AV3239" s="5"/>
      <c r="AW3239" t="s">
        <v>17698</v>
      </c>
      <c r="AX3239" t="s">
        <v>17698</v>
      </c>
      <c r="AY3239" t="s">
        <v>69</v>
      </c>
      <c r="AZ3239" t="s">
        <v>17700</v>
      </c>
      <c r="BA3239" t="s">
        <v>8918</v>
      </c>
      <c r="BB3239" t="s">
        <v>17701</v>
      </c>
      <c r="BC3239" t="s">
        <v>17702</v>
      </c>
      <c r="BD3239" t="s">
        <v>17703</v>
      </c>
      <c r="BE3239" t="s">
        <v>17704</v>
      </c>
      <c r="BF3239" t="s">
        <v>17703</v>
      </c>
      <c r="BG3239" t="s">
        <v>17706</v>
      </c>
      <c r="BH3239" t="s">
        <v>17707</v>
      </c>
      <c r="BI3239" t="s">
        <v>17698</v>
      </c>
      <c r="BJ3239" t="s">
        <v>17708</v>
      </c>
      <c r="BK3239" s="12" t="s">
        <v>17709</v>
      </c>
      <c r="BL3239" t="s">
        <v>17711</v>
      </c>
      <c r="BM3239" t="s">
        <v>87</v>
      </c>
      <c r="BN3239" t="s">
        <v>271</v>
      </c>
      <c r="BO3239" t="s">
        <v>17703</v>
      </c>
      <c r="BP3239">
        <v>1</v>
      </c>
      <c r="BQ3239">
        <v>26395725</v>
      </c>
      <c r="BR3239" s="12" t="s">
        <v>17709</v>
      </c>
      <c r="BS3239">
        <v>5322</v>
      </c>
      <c r="BT3239" t="s">
        <v>17790</v>
      </c>
      <c r="BU3239" t="s">
        <v>69</v>
      </c>
      <c r="BV3239" t="s">
        <v>69</v>
      </c>
      <c r="BW3239" t="s">
        <v>69</v>
      </c>
    </row>
    <row r="3240" spans="1:75" x14ac:dyDescent="0.2">
      <c r="A3240" t="s">
        <v>17690</v>
      </c>
      <c r="B3240" t="s">
        <v>18021</v>
      </c>
      <c r="C3240" t="s">
        <v>18022</v>
      </c>
      <c r="D3240" t="s">
        <v>18023</v>
      </c>
      <c r="E3240" t="s">
        <v>18024</v>
      </c>
      <c r="F3240">
        <v>29893819</v>
      </c>
      <c r="G3240" s="3" t="s">
        <v>17695</v>
      </c>
      <c r="H3240" s="3" t="s">
        <v>17696</v>
      </c>
      <c r="I3240" s="3" t="s">
        <v>8120</v>
      </c>
      <c r="J3240" s="3" t="s">
        <v>17697</v>
      </c>
      <c r="K3240" s="3" t="s">
        <v>171</v>
      </c>
      <c r="M3240" s="24" t="s">
        <v>73</v>
      </c>
      <c r="N3240" s="5" t="s">
        <v>438</v>
      </c>
      <c r="O3240" s="24" t="s">
        <v>30786</v>
      </c>
      <c r="R3240" s="24" t="s">
        <v>667</v>
      </c>
      <c r="T3240" t="str">
        <f>IF(X3240 &lt;&gt; "", CONCATENATE(Table1[[#This Row],[bioproject]],".",Table1[[#This Row],[Replicate group]]), "")</f>
        <v/>
      </c>
      <c r="Z3240" s="66" t="s">
        <v>17698</v>
      </c>
      <c r="AA3240" s="6" t="str">
        <f>IF(Table1[[#This Row],[fungi_species]] &lt;&gt; "", CONCATENATE(LEFT(Table1[[#This Row],[fungi_species]],2), LEFT(_xlfn.TEXTAFTER(Table1[[#This Row],[fungi_species]], " ", 1),3)),"")</f>
        <v>Plost</v>
      </c>
      <c r="AB3240" s="7"/>
      <c r="AC3240" t="s">
        <v>18025</v>
      </c>
      <c r="AD3240" t="s">
        <v>18025</v>
      </c>
      <c r="AE3240" t="s">
        <v>159</v>
      </c>
      <c r="AF3240" s="22" t="s">
        <v>18026</v>
      </c>
      <c r="AG3240" s="24" t="s">
        <v>69</v>
      </c>
      <c r="AH3240" t="s">
        <v>441</v>
      </c>
      <c r="AI3240" t="s">
        <v>77</v>
      </c>
      <c r="AJ3240" s="7"/>
      <c r="AK3240" s="7"/>
      <c r="AL3240"/>
      <c r="AN3240" s="7" t="s">
        <v>73</v>
      </c>
      <c r="AO3240" s="7"/>
      <c r="AP3240"/>
      <c r="AQ3240"/>
      <c r="AU3240" s="5"/>
      <c r="AV3240" s="5"/>
      <c r="AW3240" t="s">
        <v>17698</v>
      </c>
      <c r="AX3240" t="s">
        <v>17698</v>
      </c>
      <c r="AY3240" t="s">
        <v>69</v>
      </c>
      <c r="AZ3240" t="s">
        <v>17700</v>
      </c>
      <c r="BA3240" t="s">
        <v>8918</v>
      </c>
      <c r="BB3240" t="s">
        <v>17701</v>
      </c>
      <c r="BC3240" t="s">
        <v>17702</v>
      </c>
      <c r="BD3240" t="s">
        <v>17703</v>
      </c>
      <c r="BE3240" t="s">
        <v>17704</v>
      </c>
      <c r="BF3240" t="s">
        <v>17703</v>
      </c>
      <c r="BG3240" t="s">
        <v>17706</v>
      </c>
      <c r="BH3240" t="s">
        <v>17707</v>
      </c>
      <c r="BI3240" t="s">
        <v>17698</v>
      </c>
      <c r="BJ3240" t="s">
        <v>17708</v>
      </c>
      <c r="BK3240" s="12" t="s">
        <v>17709</v>
      </c>
      <c r="BL3240" t="s">
        <v>17711</v>
      </c>
      <c r="BM3240" t="s">
        <v>87</v>
      </c>
      <c r="BN3240" t="s">
        <v>271</v>
      </c>
      <c r="BO3240" t="s">
        <v>17703</v>
      </c>
      <c r="BP3240">
        <v>1</v>
      </c>
      <c r="BQ3240">
        <v>27506498</v>
      </c>
      <c r="BR3240" s="12" t="s">
        <v>17709</v>
      </c>
      <c r="BS3240">
        <v>5322</v>
      </c>
      <c r="BT3240" t="s">
        <v>17790</v>
      </c>
      <c r="BU3240" t="s">
        <v>69</v>
      </c>
      <c r="BV3240" t="s">
        <v>69</v>
      </c>
      <c r="BW3240" t="s">
        <v>69</v>
      </c>
    </row>
    <row r="3241" spans="1:75" x14ac:dyDescent="0.2">
      <c r="A3241" t="s">
        <v>17690</v>
      </c>
      <c r="B3241" t="s">
        <v>18027</v>
      </c>
      <c r="C3241" t="s">
        <v>18028</v>
      </c>
      <c r="D3241" t="s">
        <v>18029</v>
      </c>
      <c r="E3241" t="s">
        <v>18030</v>
      </c>
      <c r="F3241">
        <v>29893819</v>
      </c>
      <c r="G3241" s="3" t="s">
        <v>17695</v>
      </c>
      <c r="H3241" s="3" t="s">
        <v>17696</v>
      </c>
      <c r="I3241" s="3" t="s">
        <v>8120</v>
      </c>
      <c r="J3241" s="3" t="s">
        <v>17697</v>
      </c>
      <c r="K3241" s="3" t="s">
        <v>171</v>
      </c>
      <c r="M3241" s="24" t="s">
        <v>73</v>
      </c>
      <c r="N3241" s="5" t="s">
        <v>438</v>
      </c>
      <c r="O3241" s="24" t="s">
        <v>30786</v>
      </c>
      <c r="R3241" s="24" t="s">
        <v>667</v>
      </c>
      <c r="T3241" t="str">
        <f>IF(X3241 &lt;&gt; "", CONCATENATE(Table1[[#This Row],[bioproject]],".",Table1[[#This Row],[Replicate group]]), "")</f>
        <v/>
      </c>
      <c r="Z3241" s="66" t="s">
        <v>17698</v>
      </c>
      <c r="AA3241" s="6" t="str">
        <f>IF(Table1[[#This Row],[fungi_species]] &lt;&gt; "", CONCATENATE(LEFT(Table1[[#This Row],[fungi_species]],2), LEFT(_xlfn.TEXTAFTER(Table1[[#This Row],[fungi_species]], " ", 1),3)),"")</f>
        <v>Plost</v>
      </c>
      <c r="AB3241" s="7"/>
      <c r="AC3241" t="s">
        <v>18031</v>
      </c>
      <c r="AD3241" t="s">
        <v>18031</v>
      </c>
      <c r="AE3241" t="s">
        <v>159</v>
      </c>
      <c r="AF3241" s="22" t="s">
        <v>18032</v>
      </c>
      <c r="AG3241" s="24" t="s">
        <v>69</v>
      </c>
      <c r="AH3241" t="s">
        <v>441</v>
      </c>
      <c r="AI3241" t="s">
        <v>77</v>
      </c>
      <c r="AJ3241" s="7"/>
      <c r="AK3241" s="7"/>
      <c r="AL3241"/>
      <c r="AN3241" s="7" t="s">
        <v>73</v>
      </c>
      <c r="AO3241" s="7"/>
      <c r="AP3241"/>
      <c r="AQ3241"/>
      <c r="AU3241" s="5"/>
      <c r="AV3241" s="5"/>
      <c r="AW3241" t="s">
        <v>17698</v>
      </c>
      <c r="AX3241" t="s">
        <v>17698</v>
      </c>
      <c r="AY3241" t="s">
        <v>69</v>
      </c>
      <c r="AZ3241" t="s">
        <v>17700</v>
      </c>
      <c r="BA3241" t="s">
        <v>8918</v>
      </c>
      <c r="BB3241" t="s">
        <v>17701</v>
      </c>
      <c r="BC3241" t="s">
        <v>17702</v>
      </c>
      <c r="BD3241" t="s">
        <v>17703</v>
      </c>
      <c r="BE3241" t="s">
        <v>17704</v>
      </c>
      <c r="BF3241" t="s">
        <v>17703</v>
      </c>
      <c r="BG3241" t="s">
        <v>17706</v>
      </c>
      <c r="BH3241" t="s">
        <v>17707</v>
      </c>
      <c r="BI3241" t="s">
        <v>17698</v>
      </c>
      <c r="BJ3241" t="s">
        <v>17708</v>
      </c>
      <c r="BK3241" s="12" t="s">
        <v>17709</v>
      </c>
      <c r="BL3241" t="s">
        <v>17711</v>
      </c>
      <c r="BM3241" t="s">
        <v>87</v>
      </c>
      <c r="BN3241" t="s">
        <v>271</v>
      </c>
      <c r="BO3241" t="s">
        <v>17703</v>
      </c>
      <c r="BP3241">
        <v>1</v>
      </c>
      <c r="BQ3241">
        <v>29869499</v>
      </c>
      <c r="BR3241" s="12" t="s">
        <v>17709</v>
      </c>
      <c r="BS3241">
        <v>5322</v>
      </c>
      <c r="BT3241" t="s">
        <v>17790</v>
      </c>
      <c r="BU3241" t="s">
        <v>69</v>
      </c>
      <c r="BV3241" t="s">
        <v>69</v>
      </c>
      <c r="BW3241" t="s">
        <v>69</v>
      </c>
    </row>
    <row r="3242" spans="1:75" x14ac:dyDescent="0.2">
      <c r="A3242" t="s">
        <v>18033</v>
      </c>
      <c r="B3242" t="s">
        <v>18034</v>
      </c>
      <c r="C3242" t="s">
        <v>18035</v>
      </c>
      <c r="D3242" t="s">
        <v>18036</v>
      </c>
      <c r="E3242" t="s">
        <v>69</v>
      </c>
      <c r="F3242">
        <v>31311515</v>
      </c>
      <c r="G3242" s="3" t="s">
        <v>6025</v>
      </c>
      <c r="H3242" s="3" t="s">
        <v>6026</v>
      </c>
      <c r="J3242" s="3" t="s">
        <v>170</v>
      </c>
      <c r="K3242" s="3"/>
      <c r="M3242" s="24" t="s">
        <v>73</v>
      </c>
      <c r="N3242" s="5" t="s">
        <v>438</v>
      </c>
      <c r="O3242" s="24" t="s">
        <v>30786</v>
      </c>
      <c r="R3242" s="24" t="s">
        <v>667</v>
      </c>
      <c r="T3242" t="str">
        <f>IF(X3242 &lt;&gt; "", CONCATENATE(Table1[[#This Row],[bioproject]],".",Table1[[#This Row],[Replicate group]]), "")</f>
        <v/>
      </c>
      <c r="Y3242" s="52" t="s">
        <v>31262</v>
      </c>
      <c r="AA3242" s="6" t="str">
        <f>IF(Table1[[#This Row],[fungi_species]] &lt;&gt; "", CONCATENATE(LEFT(Table1[[#This Row],[fungi_species]],2), LEFT(_xlfn.TEXTAFTER(Table1[[#This Row],[fungi_species]], " ", 1),3)),"")</f>
        <v/>
      </c>
      <c r="AB3242" s="7"/>
      <c r="AC3242" t="s">
        <v>18041</v>
      </c>
      <c r="AD3242" t="s">
        <v>69</v>
      </c>
      <c r="AE3242" t="s">
        <v>18040</v>
      </c>
      <c r="AF3242" s="22" t="s">
        <v>18039</v>
      </c>
      <c r="AG3242" s="24" t="s">
        <v>18040</v>
      </c>
      <c r="AH3242" t="s">
        <v>149</v>
      </c>
      <c r="AI3242" t="s">
        <v>77</v>
      </c>
      <c r="AJ3242" s="7"/>
      <c r="AK3242" s="7"/>
      <c r="AL3242"/>
      <c r="AN3242" s="7"/>
      <c r="AO3242" s="7"/>
      <c r="AP3242"/>
      <c r="AQ3242"/>
      <c r="AU3242" s="5"/>
      <c r="AV3242" s="5"/>
      <c r="AW3242" t="s">
        <v>6028</v>
      </c>
      <c r="AX3242" t="s">
        <v>6028</v>
      </c>
      <c r="AY3242" t="s">
        <v>69</v>
      </c>
      <c r="AZ3242" t="s">
        <v>6029</v>
      </c>
      <c r="BA3242" t="s">
        <v>5360</v>
      </c>
      <c r="BB3242" t="s">
        <v>6030</v>
      </c>
      <c r="BC3242" t="s">
        <v>6031</v>
      </c>
      <c r="BD3242" t="s">
        <v>18037</v>
      </c>
      <c r="BE3242" t="s">
        <v>18038</v>
      </c>
      <c r="BF3242" t="s">
        <v>69</v>
      </c>
      <c r="BG3242" t="s">
        <v>69</v>
      </c>
      <c r="BH3242" t="s">
        <v>69</v>
      </c>
      <c r="BI3242" t="s">
        <v>69</v>
      </c>
      <c r="BJ3242" t="s">
        <v>69</v>
      </c>
      <c r="BK3242" t="s">
        <v>69</v>
      </c>
      <c r="BL3242" t="s">
        <v>159</v>
      </c>
      <c r="BM3242" t="s">
        <v>87</v>
      </c>
      <c r="BN3242" t="s">
        <v>377</v>
      </c>
      <c r="BO3242" t="s">
        <v>18037</v>
      </c>
      <c r="BP3242">
        <v>1</v>
      </c>
      <c r="BQ3242">
        <v>22908038</v>
      </c>
      <c r="BR3242" s="12">
        <v>43201</v>
      </c>
      <c r="BS3242">
        <v>488003</v>
      </c>
      <c r="BT3242" t="s">
        <v>69</v>
      </c>
      <c r="BU3242" t="s">
        <v>18042</v>
      </c>
      <c r="BV3242" t="s">
        <v>18043</v>
      </c>
      <c r="BW3242" t="s">
        <v>18044</v>
      </c>
    </row>
    <row r="3243" spans="1:75" x14ac:dyDescent="0.2">
      <c r="A3243" t="s">
        <v>9140</v>
      </c>
      <c r="B3243" t="s">
        <v>9169</v>
      </c>
      <c r="C3243" t="s">
        <v>9170</v>
      </c>
      <c r="D3243" t="s">
        <v>9096</v>
      </c>
      <c r="E3243" t="s">
        <v>69</v>
      </c>
      <c r="F3243">
        <v>36983449</v>
      </c>
      <c r="G3243" s="3" t="s">
        <v>9143</v>
      </c>
      <c r="H3243" s="3" t="s">
        <v>9099</v>
      </c>
      <c r="I3243" s="3" t="s">
        <v>9144</v>
      </c>
      <c r="J3243" s="3" t="s">
        <v>30261</v>
      </c>
      <c r="K3243" s="3" t="s">
        <v>171</v>
      </c>
      <c r="M3243" s="24" t="s">
        <v>171</v>
      </c>
      <c r="O3243" s="44" t="s">
        <v>30786</v>
      </c>
      <c r="P3243" s="41" t="s">
        <v>31231</v>
      </c>
      <c r="Q3243" s="41"/>
      <c r="R3243" s="24" t="s">
        <v>514</v>
      </c>
      <c r="S3243" t="s">
        <v>515</v>
      </c>
      <c r="T3243" t="str">
        <f>IF(X3243 &lt;&gt; "", CONCATENATE(Table1[[#This Row],[bioproject]],".",Table1[[#This Row],[Replicate group]]), "")</f>
        <v>PRJNA931606.B</v>
      </c>
      <c r="X3243" s="59" t="s">
        <v>30760</v>
      </c>
      <c r="Z3243" s="66" t="s">
        <v>30262</v>
      </c>
      <c r="AA3243" s="6" t="str">
        <f>IF(Table1[[#This Row],[fungi_species]] &lt;&gt; "", CONCATENATE(LEFT(Table1[[#This Row],[fungi_species]],2), LEFT(_xlfn.TEXTAFTER(Table1[[#This Row],[fungi_species]], " ", 1),3)),"")</f>
        <v>Pabra</v>
      </c>
      <c r="AB3243" s="7"/>
      <c r="AC3243" s="24" t="s">
        <v>9113</v>
      </c>
      <c r="AD3243" s="22" t="s">
        <v>69</v>
      </c>
      <c r="AE3243" s="24" t="s">
        <v>9172</v>
      </c>
      <c r="AF3243" s="22" t="s">
        <v>9171</v>
      </c>
      <c r="AG3243" s="24" t="s">
        <v>69</v>
      </c>
      <c r="AH3243" t="s">
        <v>149</v>
      </c>
      <c r="AI3243" t="s">
        <v>150</v>
      </c>
      <c r="AJ3243" s="7" t="s">
        <v>9103</v>
      </c>
      <c r="AK3243" s="7"/>
      <c r="AL3243"/>
      <c r="AN3243" s="7" t="s">
        <v>73</v>
      </c>
      <c r="AO3243" s="7"/>
      <c r="AP3243"/>
      <c r="AQ3243"/>
      <c r="AU3243" s="5"/>
      <c r="AV3243" s="5"/>
      <c r="AW3243" t="s">
        <v>9104</v>
      </c>
      <c r="AX3243" t="s">
        <v>9104</v>
      </c>
      <c r="AY3243" t="s">
        <v>69</v>
      </c>
      <c r="AZ3243" t="s">
        <v>9145</v>
      </c>
      <c r="BA3243" t="s">
        <v>9146</v>
      </c>
      <c r="BB3243" t="s">
        <v>9147</v>
      </c>
      <c r="BC3243" t="s">
        <v>9148</v>
      </c>
      <c r="BD3243" t="s">
        <v>9149</v>
      </c>
      <c r="BE3243" t="s">
        <v>9150</v>
      </c>
      <c r="BF3243" t="s">
        <v>69</v>
      </c>
      <c r="BG3243" t="s">
        <v>69</v>
      </c>
      <c r="BH3243" t="s">
        <v>69</v>
      </c>
      <c r="BI3243" t="s">
        <v>69</v>
      </c>
      <c r="BJ3243" t="s">
        <v>69</v>
      </c>
      <c r="BK3243" t="s">
        <v>69</v>
      </c>
      <c r="BL3243" t="s">
        <v>159</v>
      </c>
      <c r="BM3243" t="s">
        <v>87</v>
      </c>
      <c r="BN3243" s="30" t="s">
        <v>377</v>
      </c>
      <c r="BO3243" t="s">
        <v>9149</v>
      </c>
      <c r="BP3243">
        <v>1</v>
      </c>
      <c r="BQ3243">
        <v>43919260</v>
      </c>
      <c r="BR3243" s="12">
        <v>44961</v>
      </c>
      <c r="BS3243">
        <v>502780</v>
      </c>
      <c r="BT3243" t="s">
        <v>69</v>
      </c>
      <c r="BU3243" t="s">
        <v>69</v>
      </c>
      <c r="BV3243" t="s">
        <v>69</v>
      </c>
      <c r="BW3243" t="s">
        <v>69</v>
      </c>
    </row>
    <row r="3244" spans="1:75" x14ac:dyDescent="0.2">
      <c r="A3244" t="s">
        <v>18045</v>
      </c>
      <c r="B3244" t="s">
        <v>18068</v>
      </c>
      <c r="C3244" t="s">
        <v>18069</v>
      </c>
      <c r="D3244" t="s">
        <v>18070</v>
      </c>
      <c r="E3244" t="s">
        <v>69</v>
      </c>
      <c r="F3244">
        <v>29844491</v>
      </c>
      <c r="G3244" s="3" t="s">
        <v>18049</v>
      </c>
      <c r="H3244" s="3" t="s">
        <v>17696</v>
      </c>
      <c r="I3244" s="3" t="s">
        <v>2798</v>
      </c>
      <c r="J3244" s="3" t="s">
        <v>18050</v>
      </c>
      <c r="K3244" s="3" t="s">
        <v>171</v>
      </c>
      <c r="M3244" s="24" t="s">
        <v>73</v>
      </c>
      <c r="O3244" s="53" t="s">
        <v>75</v>
      </c>
      <c r="R3244" s="24" t="s">
        <v>18071</v>
      </c>
      <c r="T3244" t="str">
        <f>IF(X3244 &lt;&gt; "", CONCATENATE(Table1[[#This Row],[bioproject]],".",Table1[[#This Row],[Replicate group]]), "")</f>
        <v/>
      </c>
      <c r="Z3244" s="66" t="s">
        <v>18064</v>
      </c>
      <c r="AA3244" s="6" t="str">
        <f>IF(Table1[[#This Row],[fungi_species]] &lt;&gt; "", CONCATENATE(LEFT(Table1[[#This Row],[fungi_species]],2), LEFT(_xlfn.TEXTAFTER(Table1[[#This Row],[fungi_species]], " ", 1),3)),"")</f>
        <v>Pltuo</v>
      </c>
      <c r="AB3244" s="7"/>
      <c r="AC3244" t="s">
        <v>18073</v>
      </c>
      <c r="AD3244" t="s">
        <v>69</v>
      </c>
      <c r="AE3244" t="s">
        <v>18072</v>
      </c>
      <c r="AF3244" s="22" t="s">
        <v>18065</v>
      </c>
      <c r="AG3244" s="24" t="s">
        <v>18074</v>
      </c>
      <c r="AH3244" t="s">
        <v>174</v>
      </c>
      <c r="AI3244" t="s">
        <v>16342</v>
      </c>
      <c r="AJ3244" s="7"/>
      <c r="AK3244" s="7"/>
      <c r="AL3244"/>
      <c r="AN3244" s="7" t="s">
        <v>73</v>
      </c>
      <c r="AO3244" s="7"/>
      <c r="AP3244"/>
      <c r="AQ3244"/>
      <c r="AU3244" s="5"/>
      <c r="AV3244" s="5"/>
      <c r="AW3244" t="s">
        <v>18064</v>
      </c>
      <c r="AX3244" t="s">
        <v>18064</v>
      </c>
      <c r="AY3244" t="s">
        <v>69</v>
      </c>
      <c r="AZ3244" t="s">
        <v>18052</v>
      </c>
      <c r="BA3244" t="s">
        <v>6985</v>
      </c>
      <c r="BB3244" t="s">
        <v>18053</v>
      </c>
      <c r="BC3244" t="s">
        <v>18054</v>
      </c>
      <c r="BD3244" t="s">
        <v>18055</v>
      </c>
      <c r="BE3244" t="s">
        <v>18056</v>
      </c>
      <c r="BF3244" t="s">
        <v>69</v>
      </c>
      <c r="BG3244" t="s">
        <v>69</v>
      </c>
      <c r="BH3244" t="s">
        <v>69</v>
      </c>
      <c r="BI3244" t="s">
        <v>69</v>
      </c>
      <c r="BJ3244" t="s">
        <v>69</v>
      </c>
      <c r="BK3244" t="s">
        <v>69</v>
      </c>
      <c r="BL3244" t="s">
        <v>159</v>
      </c>
      <c r="BM3244" t="s">
        <v>1666</v>
      </c>
      <c r="BN3244" t="s">
        <v>377</v>
      </c>
      <c r="BO3244" t="s">
        <v>18055</v>
      </c>
      <c r="BP3244">
        <v>1</v>
      </c>
      <c r="BQ3244">
        <v>20463158</v>
      </c>
      <c r="BR3244" s="12" t="s">
        <v>18059</v>
      </c>
      <c r="BS3244">
        <v>879823</v>
      </c>
      <c r="BT3244" t="s">
        <v>69</v>
      </c>
      <c r="BU3244" t="s">
        <v>69</v>
      </c>
      <c r="BV3244" t="s">
        <v>69</v>
      </c>
      <c r="BW3244" t="s">
        <v>69</v>
      </c>
    </row>
    <row r="3245" spans="1:75" x14ac:dyDescent="0.2">
      <c r="A3245" t="s">
        <v>18045</v>
      </c>
      <c r="B3245" t="s">
        <v>18075</v>
      </c>
      <c r="C3245" t="s">
        <v>18076</v>
      </c>
      <c r="D3245" t="s">
        <v>18077</v>
      </c>
      <c r="E3245" t="s">
        <v>69</v>
      </c>
      <c r="F3245">
        <v>29844491</v>
      </c>
      <c r="G3245" s="3" t="s">
        <v>18049</v>
      </c>
      <c r="H3245" s="3" t="s">
        <v>17696</v>
      </c>
      <c r="I3245" s="3" t="s">
        <v>2798</v>
      </c>
      <c r="J3245" s="3" t="s">
        <v>18050</v>
      </c>
      <c r="K3245" s="3" t="s">
        <v>171</v>
      </c>
      <c r="M3245" s="24" t="s">
        <v>171</v>
      </c>
      <c r="O3245" s="53" t="s">
        <v>75</v>
      </c>
      <c r="R3245" s="24" t="s">
        <v>514</v>
      </c>
      <c r="S3245" t="s">
        <v>515</v>
      </c>
      <c r="T3245" t="str">
        <f>IF(X3245 &lt;&gt; "", CONCATENATE(Table1[[#This Row],[bioproject]],".",Table1[[#This Row],[Replicate group]]), "")</f>
        <v/>
      </c>
      <c r="Z3245" s="66" t="s">
        <v>18064</v>
      </c>
      <c r="AA3245" s="6" t="str">
        <f>IF(Table1[[#This Row],[fungi_species]] &lt;&gt; "", CONCATENATE(LEFT(Table1[[#This Row],[fungi_species]],2), LEFT(_xlfn.TEXTAFTER(Table1[[#This Row],[fungi_species]], " ", 1),3)),"")</f>
        <v>Pltuo</v>
      </c>
      <c r="AB3245" s="7"/>
      <c r="AC3245" s="24" t="s">
        <v>18079</v>
      </c>
      <c r="AD3245" s="22" t="s">
        <v>69</v>
      </c>
      <c r="AE3245" s="24" t="s">
        <v>18078</v>
      </c>
      <c r="AF3245" s="22" t="s">
        <v>18065</v>
      </c>
      <c r="AG3245" s="24" t="s">
        <v>18080</v>
      </c>
      <c r="AH3245" t="s">
        <v>174</v>
      </c>
      <c r="AI3245" t="s">
        <v>77</v>
      </c>
      <c r="AJ3245" s="7"/>
      <c r="AK3245" s="7"/>
      <c r="AL3245"/>
      <c r="AN3245" s="7" t="s">
        <v>73</v>
      </c>
      <c r="AO3245" s="7"/>
      <c r="AP3245"/>
      <c r="AQ3245"/>
      <c r="AU3245" s="5"/>
      <c r="AV3245" s="5"/>
      <c r="AW3245" t="s">
        <v>18064</v>
      </c>
      <c r="AX3245" t="s">
        <v>18064</v>
      </c>
      <c r="AY3245" t="s">
        <v>69</v>
      </c>
      <c r="AZ3245" t="s">
        <v>18052</v>
      </c>
      <c r="BA3245" t="s">
        <v>6985</v>
      </c>
      <c r="BB3245" t="s">
        <v>18053</v>
      </c>
      <c r="BC3245" t="s">
        <v>18054</v>
      </c>
      <c r="BD3245" t="s">
        <v>18055</v>
      </c>
      <c r="BE3245" t="s">
        <v>18056</v>
      </c>
      <c r="BF3245" t="s">
        <v>69</v>
      </c>
      <c r="BG3245" t="s">
        <v>69</v>
      </c>
      <c r="BH3245" t="s">
        <v>69</v>
      </c>
      <c r="BI3245" t="s">
        <v>69</v>
      </c>
      <c r="BJ3245" t="s">
        <v>69</v>
      </c>
      <c r="BK3245" t="s">
        <v>69</v>
      </c>
      <c r="BL3245" t="s">
        <v>159</v>
      </c>
      <c r="BM3245" t="s">
        <v>87</v>
      </c>
      <c r="BN3245" s="30" t="s">
        <v>377</v>
      </c>
      <c r="BO3245" t="s">
        <v>18055</v>
      </c>
      <c r="BP3245">
        <v>1</v>
      </c>
      <c r="BQ3245">
        <v>6532196</v>
      </c>
      <c r="BR3245" s="12" t="s">
        <v>18059</v>
      </c>
      <c r="BS3245">
        <v>879823</v>
      </c>
      <c r="BT3245" t="s">
        <v>69</v>
      </c>
      <c r="BU3245" t="s">
        <v>69</v>
      </c>
      <c r="BV3245" t="s">
        <v>69</v>
      </c>
      <c r="BW3245" t="s">
        <v>69</v>
      </c>
    </row>
    <row r="3246" spans="1:75" x14ac:dyDescent="0.2">
      <c r="A3246" t="s">
        <v>18045</v>
      </c>
      <c r="B3246" t="s">
        <v>18081</v>
      </c>
      <c r="C3246" t="s">
        <v>18082</v>
      </c>
      <c r="D3246" t="s">
        <v>18077</v>
      </c>
      <c r="E3246" t="s">
        <v>69</v>
      </c>
      <c r="F3246">
        <v>29844491</v>
      </c>
      <c r="G3246" s="3" t="s">
        <v>18049</v>
      </c>
      <c r="H3246" s="3" t="s">
        <v>17696</v>
      </c>
      <c r="I3246" s="3" t="s">
        <v>2798</v>
      </c>
      <c r="J3246" s="3" t="s">
        <v>18050</v>
      </c>
      <c r="K3246" s="3" t="s">
        <v>171</v>
      </c>
      <c r="M3246" s="24" t="s">
        <v>171</v>
      </c>
      <c r="O3246" s="53" t="s">
        <v>75</v>
      </c>
      <c r="R3246" s="24" t="s">
        <v>514</v>
      </c>
      <c r="S3246" t="s">
        <v>515</v>
      </c>
      <c r="T3246" t="str">
        <f>IF(X3246 &lt;&gt; "", CONCATENATE(Table1[[#This Row],[bioproject]],".",Table1[[#This Row],[Replicate group]]), "")</f>
        <v/>
      </c>
      <c r="Z3246" s="66" t="s">
        <v>18051</v>
      </c>
      <c r="AA3246" s="6" t="str">
        <f>IF(Table1[[#This Row],[fungi_species]] &lt;&gt; "", CONCATENATE(LEFT(Table1[[#This Row],[fungi_species]],2), LEFT(_xlfn.TEXTAFTER(Table1[[#This Row],[fungi_species]], " ", 1),3)),"")</f>
        <v>Plery</v>
      </c>
      <c r="AB3246" s="7"/>
      <c r="AC3246" s="24" t="s">
        <v>18079</v>
      </c>
      <c r="AD3246" s="22" t="s">
        <v>69</v>
      </c>
      <c r="AE3246" s="24" t="s">
        <v>18083</v>
      </c>
      <c r="AF3246" s="22" t="s">
        <v>18065</v>
      </c>
      <c r="AG3246" s="24" t="s">
        <v>18080</v>
      </c>
      <c r="AH3246" t="s">
        <v>174</v>
      </c>
      <c r="AI3246" t="s">
        <v>77</v>
      </c>
      <c r="AJ3246" s="7"/>
      <c r="AK3246" s="7"/>
      <c r="AL3246"/>
      <c r="AN3246" s="7" t="s">
        <v>73</v>
      </c>
      <c r="AO3246" s="7"/>
      <c r="AP3246"/>
      <c r="AQ3246"/>
      <c r="AU3246" s="5"/>
      <c r="AV3246" s="5"/>
      <c r="AW3246" t="s">
        <v>18064</v>
      </c>
      <c r="AX3246" t="s">
        <v>18064</v>
      </c>
      <c r="AY3246" t="s">
        <v>69</v>
      </c>
      <c r="AZ3246" t="s">
        <v>18052</v>
      </c>
      <c r="BA3246" t="s">
        <v>6985</v>
      </c>
      <c r="BB3246" t="s">
        <v>18053</v>
      </c>
      <c r="BC3246" t="s">
        <v>18054</v>
      </c>
      <c r="BD3246" t="s">
        <v>18055</v>
      </c>
      <c r="BE3246" t="s">
        <v>18056</v>
      </c>
      <c r="BF3246" t="s">
        <v>69</v>
      </c>
      <c r="BG3246" t="s">
        <v>69</v>
      </c>
      <c r="BH3246" t="s">
        <v>69</v>
      </c>
      <c r="BI3246" t="s">
        <v>69</v>
      </c>
      <c r="BJ3246" t="s">
        <v>69</v>
      </c>
      <c r="BK3246" t="s">
        <v>69</v>
      </c>
      <c r="BL3246" t="s">
        <v>159</v>
      </c>
      <c r="BM3246" t="s">
        <v>87</v>
      </c>
      <c r="BN3246" s="30" t="s">
        <v>377</v>
      </c>
      <c r="BO3246" t="s">
        <v>18055</v>
      </c>
      <c r="BP3246">
        <v>1</v>
      </c>
      <c r="BQ3246">
        <v>12457936</v>
      </c>
      <c r="BR3246" s="12" t="s">
        <v>18059</v>
      </c>
      <c r="BS3246">
        <v>879823</v>
      </c>
      <c r="BT3246" t="s">
        <v>69</v>
      </c>
      <c r="BU3246" t="s">
        <v>69</v>
      </c>
      <c r="BV3246" t="s">
        <v>69</v>
      </c>
      <c r="BW3246" t="s">
        <v>69</v>
      </c>
    </row>
    <row r="3247" spans="1:75" x14ac:dyDescent="0.2">
      <c r="A3247" t="s">
        <v>18045</v>
      </c>
      <c r="B3247" t="s">
        <v>18084</v>
      </c>
      <c r="C3247" t="s">
        <v>18085</v>
      </c>
      <c r="D3247" t="s">
        <v>18086</v>
      </c>
      <c r="E3247" t="s">
        <v>69</v>
      </c>
      <c r="F3247">
        <v>29844491</v>
      </c>
      <c r="G3247" s="3" t="s">
        <v>18049</v>
      </c>
      <c r="H3247" s="3" t="s">
        <v>17696</v>
      </c>
      <c r="I3247" s="3" t="s">
        <v>2798</v>
      </c>
      <c r="J3247" s="3" t="s">
        <v>18050</v>
      </c>
      <c r="K3247" s="3" t="s">
        <v>171</v>
      </c>
      <c r="M3247" s="24" t="s">
        <v>73</v>
      </c>
      <c r="O3247" s="53" t="s">
        <v>75</v>
      </c>
      <c r="R3247" s="24" t="s">
        <v>172</v>
      </c>
      <c r="T3247" t="str">
        <f>IF(X3247 &lt;&gt; "", CONCATENATE(Table1[[#This Row],[bioproject]],".",Table1[[#This Row],[Replicate group]]), "")</f>
        <v/>
      </c>
      <c r="Z3247" s="66" t="s">
        <v>18051</v>
      </c>
      <c r="AA3247" s="6" t="str">
        <f>IF(Table1[[#This Row],[fungi_species]] &lt;&gt; "", CONCATENATE(LEFT(Table1[[#This Row],[fungi_species]],2), LEFT(_xlfn.TEXTAFTER(Table1[[#This Row],[fungi_species]], " ", 1),3)),"")</f>
        <v>Plery</v>
      </c>
      <c r="AB3247" s="7"/>
      <c r="AC3247" t="s">
        <v>18088</v>
      </c>
      <c r="AD3247" t="s">
        <v>69</v>
      </c>
      <c r="AE3247" t="s">
        <v>18087</v>
      </c>
      <c r="AF3247" s="22" t="s">
        <v>18057</v>
      </c>
      <c r="AG3247" s="24" t="s">
        <v>18089</v>
      </c>
      <c r="AH3247" t="s">
        <v>174</v>
      </c>
      <c r="AI3247" t="s">
        <v>16342</v>
      </c>
      <c r="AJ3247" s="7"/>
      <c r="AK3247" s="7"/>
      <c r="AL3247"/>
      <c r="AN3247" s="7" t="s">
        <v>73</v>
      </c>
      <c r="AO3247" s="7"/>
      <c r="AP3247"/>
      <c r="AQ3247"/>
      <c r="AU3247" s="5"/>
      <c r="AV3247" s="5"/>
      <c r="AW3247" t="s">
        <v>18051</v>
      </c>
      <c r="AX3247" t="s">
        <v>18051</v>
      </c>
      <c r="AY3247" t="s">
        <v>69</v>
      </c>
      <c r="AZ3247" t="s">
        <v>18052</v>
      </c>
      <c r="BA3247" t="s">
        <v>6985</v>
      </c>
      <c r="BB3247" t="s">
        <v>18053</v>
      </c>
      <c r="BC3247" t="s">
        <v>18054</v>
      </c>
      <c r="BD3247" t="s">
        <v>18055</v>
      </c>
      <c r="BE3247" t="s">
        <v>18056</v>
      </c>
      <c r="BF3247" t="s">
        <v>69</v>
      </c>
      <c r="BG3247" t="s">
        <v>69</v>
      </c>
      <c r="BH3247" t="s">
        <v>69</v>
      </c>
      <c r="BI3247" t="s">
        <v>69</v>
      </c>
      <c r="BJ3247" t="s">
        <v>69</v>
      </c>
      <c r="BK3247" t="s">
        <v>69</v>
      </c>
      <c r="BL3247" t="s">
        <v>159</v>
      </c>
      <c r="BM3247" t="s">
        <v>1666</v>
      </c>
      <c r="BN3247" t="s">
        <v>377</v>
      </c>
      <c r="BO3247" t="s">
        <v>18055</v>
      </c>
      <c r="BP3247">
        <v>1</v>
      </c>
      <c r="BQ3247">
        <v>20342062</v>
      </c>
      <c r="BR3247" s="12" t="s">
        <v>18059</v>
      </c>
      <c r="BS3247">
        <v>5323</v>
      </c>
      <c r="BT3247" t="s">
        <v>69</v>
      </c>
      <c r="BU3247" t="s">
        <v>69</v>
      </c>
      <c r="BV3247" t="s">
        <v>69</v>
      </c>
      <c r="BW3247" t="s">
        <v>69</v>
      </c>
    </row>
    <row r="3248" spans="1:75" x14ac:dyDescent="0.2">
      <c r="A3248" t="s">
        <v>18045</v>
      </c>
      <c r="B3248" t="s">
        <v>18090</v>
      </c>
      <c r="C3248" t="s">
        <v>18091</v>
      </c>
      <c r="D3248" t="s">
        <v>18092</v>
      </c>
      <c r="E3248" t="s">
        <v>69</v>
      </c>
      <c r="F3248">
        <v>29844491</v>
      </c>
      <c r="G3248" s="3" t="s">
        <v>18049</v>
      </c>
      <c r="H3248" s="3" t="s">
        <v>17696</v>
      </c>
      <c r="I3248" s="3" t="s">
        <v>2798</v>
      </c>
      <c r="J3248" s="3" t="s">
        <v>18050</v>
      </c>
      <c r="K3248" s="3" t="s">
        <v>171</v>
      </c>
      <c r="M3248" s="24" t="s">
        <v>171</v>
      </c>
      <c r="O3248" s="53" t="s">
        <v>75</v>
      </c>
      <c r="R3248" s="24" t="s">
        <v>170</v>
      </c>
      <c r="S3248" t="s">
        <v>515</v>
      </c>
      <c r="T3248" t="str">
        <f>IF(X3248 &lt;&gt; "", CONCATENATE(Table1[[#This Row],[bioproject]],".",Table1[[#This Row],[Replicate group]]), "")</f>
        <v/>
      </c>
      <c r="Z3248" s="66" t="s">
        <v>18051</v>
      </c>
      <c r="AA3248" s="6" t="str">
        <f>IF(Table1[[#This Row],[fungi_species]] &lt;&gt; "", CONCATENATE(LEFT(Table1[[#This Row],[fungi_species]],2), LEFT(_xlfn.TEXTAFTER(Table1[[#This Row],[fungi_species]], " ", 1),3)),"")</f>
        <v>Plery</v>
      </c>
      <c r="AB3248" s="7"/>
      <c r="AC3248" s="24" t="s">
        <v>18094</v>
      </c>
      <c r="AD3248" s="22" t="s">
        <v>69</v>
      </c>
      <c r="AE3248" s="24" t="s">
        <v>18093</v>
      </c>
      <c r="AF3248" s="22" t="s">
        <v>18057</v>
      </c>
      <c r="AG3248" s="24" t="s">
        <v>18095</v>
      </c>
      <c r="AH3248" t="s">
        <v>174</v>
      </c>
      <c r="AI3248" t="s">
        <v>77</v>
      </c>
      <c r="AJ3248" s="7"/>
      <c r="AK3248" s="7"/>
      <c r="AL3248"/>
      <c r="AN3248" s="7" t="s">
        <v>73</v>
      </c>
      <c r="AO3248" s="7"/>
      <c r="AP3248"/>
      <c r="AQ3248"/>
      <c r="AU3248" s="5"/>
      <c r="AV3248" s="5"/>
      <c r="AW3248" t="s">
        <v>18051</v>
      </c>
      <c r="AX3248" t="s">
        <v>18051</v>
      </c>
      <c r="AY3248" t="s">
        <v>69</v>
      </c>
      <c r="AZ3248" t="s">
        <v>18052</v>
      </c>
      <c r="BA3248" t="s">
        <v>6985</v>
      </c>
      <c r="BB3248" t="s">
        <v>18053</v>
      </c>
      <c r="BC3248" t="s">
        <v>18054</v>
      </c>
      <c r="BD3248" t="s">
        <v>18055</v>
      </c>
      <c r="BE3248" t="s">
        <v>18056</v>
      </c>
      <c r="BF3248" t="s">
        <v>69</v>
      </c>
      <c r="BG3248" t="s">
        <v>69</v>
      </c>
      <c r="BH3248" t="s">
        <v>69</v>
      </c>
      <c r="BI3248" t="s">
        <v>69</v>
      </c>
      <c r="BJ3248" t="s">
        <v>69</v>
      </c>
      <c r="BK3248" t="s">
        <v>69</v>
      </c>
      <c r="BL3248" t="s">
        <v>159</v>
      </c>
      <c r="BM3248" t="s">
        <v>87</v>
      </c>
      <c r="BN3248" s="30" t="s">
        <v>377</v>
      </c>
      <c r="BO3248" t="s">
        <v>18055</v>
      </c>
      <c r="BP3248">
        <v>1</v>
      </c>
      <c r="BQ3248">
        <v>9051998</v>
      </c>
      <c r="BR3248" s="12" t="s">
        <v>18059</v>
      </c>
      <c r="BS3248">
        <v>5323</v>
      </c>
      <c r="BT3248" t="s">
        <v>69</v>
      </c>
      <c r="BU3248" t="s">
        <v>69</v>
      </c>
      <c r="BV3248" t="s">
        <v>69</v>
      </c>
      <c r="BW3248" t="s">
        <v>69</v>
      </c>
    </row>
    <row r="3249" spans="1:75" x14ac:dyDescent="0.2">
      <c r="A3249" t="s">
        <v>18045</v>
      </c>
      <c r="B3249" t="s">
        <v>18096</v>
      </c>
      <c r="C3249" t="s">
        <v>18097</v>
      </c>
      <c r="D3249" t="s">
        <v>18092</v>
      </c>
      <c r="E3249" t="s">
        <v>69</v>
      </c>
      <c r="F3249">
        <v>29844491</v>
      </c>
      <c r="G3249" s="3" t="s">
        <v>18049</v>
      </c>
      <c r="H3249" s="3" t="s">
        <v>17696</v>
      </c>
      <c r="I3249" s="3" t="s">
        <v>2798</v>
      </c>
      <c r="J3249" s="3" t="s">
        <v>18050</v>
      </c>
      <c r="K3249" s="3" t="s">
        <v>171</v>
      </c>
      <c r="M3249" s="24" t="s">
        <v>171</v>
      </c>
      <c r="O3249" s="53" t="s">
        <v>75</v>
      </c>
      <c r="R3249" s="24" t="s">
        <v>170</v>
      </c>
      <c r="S3249" t="s">
        <v>515</v>
      </c>
      <c r="T3249" t="str">
        <f>IF(X3249 &lt;&gt; "", CONCATENATE(Table1[[#This Row],[bioproject]],".",Table1[[#This Row],[Replicate group]]), "")</f>
        <v/>
      </c>
      <c r="Z3249" s="66" t="s">
        <v>18051</v>
      </c>
      <c r="AA3249" s="6" t="str">
        <f>IF(Table1[[#This Row],[fungi_species]] &lt;&gt; "", CONCATENATE(LEFT(Table1[[#This Row],[fungi_species]],2), LEFT(_xlfn.TEXTAFTER(Table1[[#This Row],[fungi_species]], " ", 1),3)),"")</f>
        <v>Plery</v>
      </c>
      <c r="AB3249" s="7"/>
      <c r="AC3249" s="24" t="s">
        <v>18094</v>
      </c>
      <c r="AD3249" s="22" t="s">
        <v>69</v>
      </c>
      <c r="AE3249" s="24" t="s">
        <v>18098</v>
      </c>
      <c r="AF3249" s="22" t="s">
        <v>18057</v>
      </c>
      <c r="AG3249" s="24" t="s">
        <v>18095</v>
      </c>
      <c r="AH3249" t="s">
        <v>174</v>
      </c>
      <c r="AI3249" t="s">
        <v>77</v>
      </c>
      <c r="AJ3249" s="7"/>
      <c r="AK3249" s="7"/>
      <c r="AL3249"/>
      <c r="AN3249" s="7" t="s">
        <v>73</v>
      </c>
      <c r="AO3249" s="7"/>
      <c r="AP3249"/>
      <c r="AQ3249"/>
      <c r="AU3249" s="5"/>
      <c r="AV3249" s="5"/>
      <c r="AW3249" t="s">
        <v>18051</v>
      </c>
      <c r="AX3249" t="s">
        <v>18051</v>
      </c>
      <c r="AY3249" t="s">
        <v>69</v>
      </c>
      <c r="AZ3249" t="s">
        <v>18052</v>
      </c>
      <c r="BA3249" t="s">
        <v>6985</v>
      </c>
      <c r="BB3249" t="s">
        <v>18053</v>
      </c>
      <c r="BC3249" t="s">
        <v>18054</v>
      </c>
      <c r="BD3249" t="s">
        <v>18055</v>
      </c>
      <c r="BE3249" t="s">
        <v>18056</v>
      </c>
      <c r="BF3249" t="s">
        <v>69</v>
      </c>
      <c r="BG3249" t="s">
        <v>69</v>
      </c>
      <c r="BH3249" t="s">
        <v>69</v>
      </c>
      <c r="BI3249" t="s">
        <v>69</v>
      </c>
      <c r="BJ3249" t="s">
        <v>69</v>
      </c>
      <c r="BK3249" t="s">
        <v>69</v>
      </c>
      <c r="BL3249" t="s">
        <v>159</v>
      </c>
      <c r="BM3249" t="s">
        <v>87</v>
      </c>
      <c r="BN3249" s="30" t="s">
        <v>377</v>
      </c>
      <c r="BO3249" t="s">
        <v>18055</v>
      </c>
      <c r="BP3249">
        <v>1</v>
      </c>
      <c r="BQ3249">
        <v>16622572</v>
      </c>
      <c r="BR3249" s="12" t="s">
        <v>18059</v>
      </c>
      <c r="BS3249">
        <v>5323</v>
      </c>
      <c r="BT3249" t="s">
        <v>69</v>
      </c>
      <c r="BU3249" t="s">
        <v>69</v>
      </c>
      <c r="BV3249" t="s">
        <v>69</v>
      </c>
      <c r="BW3249" t="s">
        <v>69</v>
      </c>
    </row>
    <row r="3250" spans="1:75" x14ac:dyDescent="0.2">
      <c r="A3250" t="s">
        <v>25713</v>
      </c>
      <c r="B3250" t="s">
        <v>25714</v>
      </c>
      <c r="C3250" t="s">
        <v>25715</v>
      </c>
      <c r="D3250" t="s">
        <v>25716</v>
      </c>
      <c r="E3250" t="s">
        <v>25717</v>
      </c>
      <c r="F3250">
        <v>34155233</v>
      </c>
      <c r="G3250" s="3" t="s">
        <v>25649</v>
      </c>
      <c r="H3250" s="3" t="s">
        <v>25650</v>
      </c>
      <c r="I3250" s="3" t="s">
        <v>6056</v>
      </c>
      <c r="J3250" s="3" t="s">
        <v>25718</v>
      </c>
      <c r="K3250" s="3" t="s">
        <v>171</v>
      </c>
      <c r="M3250" s="24" t="s">
        <v>171</v>
      </c>
      <c r="O3250" s="44" t="s">
        <v>30786</v>
      </c>
      <c r="R3250" s="24" t="s">
        <v>170</v>
      </c>
      <c r="S3250" t="s">
        <v>515</v>
      </c>
      <c r="T3250" t="str">
        <f>IF(X3250 &lt;&gt; "", CONCATENATE(Table1[[#This Row],[bioproject]],".",Table1[[#This Row],[Replicate group]]), "")</f>
        <v>PRJNA673414.A</v>
      </c>
      <c r="X3250" s="59" t="s">
        <v>27749</v>
      </c>
      <c r="Z3250" s="66" t="s">
        <v>25651</v>
      </c>
      <c r="AA3250" s="6" t="str">
        <f>IF(Table1[[#This Row],[fungi_species]] &lt;&gt; "", CONCATENATE(LEFT(Table1[[#This Row],[fungi_species]],2), LEFT(_xlfn.TEXTAFTER(Table1[[#This Row],[fungi_species]], " ", 1),3)),"")</f>
        <v>Opsin</v>
      </c>
      <c r="AB3250" s="7"/>
      <c r="AC3250" s="24" t="s">
        <v>25721</v>
      </c>
      <c r="AD3250" s="22" t="s">
        <v>25721</v>
      </c>
      <c r="AE3250" s="24" t="s">
        <v>159</v>
      </c>
      <c r="AF3250" s="22" t="s">
        <v>25722</v>
      </c>
      <c r="AG3250" s="24" t="s">
        <v>69</v>
      </c>
      <c r="AH3250" t="s">
        <v>149</v>
      </c>
      <c r="AI3250" t="s">
        <v>150</v>
      </c>
      <c r="AJ3250" s="7"/>
      <c r="AK3250" s="7"/>
      <c r="AL3250"/>
      <c r="AN3250" s="7" t="s">
        <v>73</v>
      </c>
      <c r="AO3250" s="7"/>
      <c r="AP3250"/>
      <c r="AQ3250"/>
      <c r="AU3250" s="5"/>
      <c r="AV3250" s="5" t="s">
        <v>415</v>
      </c>
      <c r="AW3250" t="s">
        <v>25651</v>
      </c>
      <c r="AX3250" t="s">
        <v>25651</v>
      </c>
      <c r="AY3250" t="s">
        <v>69</v>
      </c>
      <c r="AZ3250" t="s">
        <v>25652</v>
      </c>
      <c r="BA3250" t="s">
        <v>6985</v>
      </c>
      <c r="BB3250" t="s">
        <v>25653</v>
      </c>
      <c r="BC3250" t="s">
        <v>25654</v>
      </c>
      <c r="BD3250" t="s">
        <v>25719</v>
      </c>
      <c r="BE3250" t="s">
        <v>25720</v>
      </c>
      <c r="BF3250" t="s">
        <v>25719</v>
      </c>
      <c r="BG3250" t="s">
        <v>25658</v>
      </c>
      <c r="BH3250" t="s">
        <v>25659</v>
      </c>
      <c r="BI3250" t="s">
        <v>25651</v>
      </c>
      <c r="BJ3250" t="s">
        <v>2780</v>
      </c>
      <c r="BK3250" s="12" t="s">
        <v>24450</v>
      </c>
      <c r="BL3250" t="s">
        <v>25723</v>
      </c>
      <c r="BM3250" t="s">
        <v>87</v>
      </c>
      <c r="BN3250" s="30" t="s">
        <v>527</v>
      </c>
      <c r="BO3250" t="s">
        <v>25719</v>
      </c>
      <c r="BP3250">
        <v>1</v>
      </c>
      <c r="BQ3250">
        <v>15849828</v>
      </c>
      <c r="BR3250" s="12" t="s">
        <v>24450</v>
      </c>
      <c r="BS3250">
        <v>72228</v>
      </c>
      <c r="BT3250" t="s">
        <v>25662</v>
      </c>
      <c r="BU3250" t="s">
        <v>69</v>
      </c>
      <c r="BV3250" t="s">
        <v>69</v>
      </c>
      <c r="BW3250" t="s">
        <v>69</v>
      </c>
    </row>
    <row r="3251" spans="1:75" x14ac:dyDescent="0.2">
      <c r="A3251" t="s">
        <v>18099</v>
      </c>
      <c r="B3251" t="s">
        <v>18119</v>
      </c>
      <c r="C3251" t="s">
        <v>18120</v>
      </c>
      <c r="D3251" t="s">
        <v>18121</v>
      </c>
      <c r="E3251" t="s">
        <v>18122</v>
      </c>
      <c r="F3251">
        <v>30742617</v>
      </c>
      <c r="G3251" s="3" t="s">
        <v>18104</v>
      </c>
      <c r="H3251" s="3" t="s">
        <v>5680</v>
      </c>
      <c r="I3251" s="3" t="s">
        <v>724</v>
      </c>
      <c r="J3251" s="3" t="s">
        <v>14960</v>
      </c>
      <c r="K3251" s="3" t="s">
        <v>171</v>
      </c>
      <c r="M3251" s="24" t="s">
        <v>171</v>
      </c>
      <c r="N3251" s="5" t="s">
        <v>18105</v>
      </c>
      <c r="O3251" s="24" t="s">
        <v>30786</v>
      </c>
      <c r="R3251" s="24" t="s">
        <v>514</v>
      </c>
      <c r="S3251" t="s">
        <v>515</v>
      </c>
      <c r="T3251" t="str">
        <f>IF(X3251 &lt;&gt; "", CONCATENATE(Table1[[#This Row],[bioproject]],".",Table1[[#This Row],[Replicate group]]), "")</f>
        <v/>
      </c>
      <c r="Z3251" s="66" t="s">
        <v>5681</v>
      </c>
      <c r="AA3251" s="6" t="str">
        <f>IF(Table1[[#This Row],[fungi_species]] &lt;&gt; "", CONCATENATE(LEFT(Table1[[#This Row],[fungi_species]],2), LEFT(_xlfn.TEXTAFTER(Table1[[#This Row],[fungi_species]], " ", 1),3)),"")</f>
        <v>Mucir</v>
      </c>
      <c r="AB3251" s="7"/>
      <c r="AC3251" s="24" t="s">
        <v>18124</v>
      </c>
      <c r="AD3251" s="22" t="s">
        <v>18124</v>
      </c>
      <c r="AE3251" s="24" t="s">
        <v>159</v>
      </c>
      <c r="AF3251" s="22" t="s">
        <v>18125</v>
      </c>
      <c r="AG3251" s="24" t="s">
        <v>69</v>
      </c>
      <c r="AH3251" t="s">
        <v>149</v>
      </c>
      <c r="AI3251" t="s">
        <v>516</v>
      </c>
      <c r="AJ3251" s="7"/>
      <c r="AK3251" s="7" t="s">
        <v>18123</v>
      </c>
      <c r="AL3251">
        <v>36080</v>
      </c>
      <c r="AN3251" s="7" t="s">
        <v>73</v>
      </c>
      <c r="AO3251" s="7"/>
      <c r="AP3251"/>
      <c r="AQ3251" t="s">
        <v>73</v>
      </c>
      <c r="AR3251" t="s">
        <v>172</v>
      </c>
      <c r="AU3251" s="5" t="s">
        <v>415</v>
      </c>
      <c r="AV3251" s="5" t="s">
        <v>5489</v>
      </c>
      <c r="AW3251" t="s">
        <v>5681</v>
      </c>
      <c r="AX3251" t="s">
        <v>5681</v>
      </c>
      <c r="AY3251" t="s">
        <v>18123</v>
      </c>
      <c r="AZ3251" t="s">
        <v>18106</v>
      </c>
      <c r="BA3251" t="s">
        <v>5982</v>
      </c>
      <c r="BB3251" t="s">
        <v>18107</v>
      </c>
      <c r="BC3251" t="s">
        <v>18108</v>
      </c>
      <c r="BD3251" t="s">
        <v>18109</v>
      </c>
      <c r="BE3251" t="s">
        <v>18110</v>
      </c>
      <c r="BF3251" t="s">
        <v>18109</v>
      </c>
      <c r="BG3251" t="s">
        <v>18112</v>
      </c>
      <c r="BH3251" t="s">
        <v>18113</v>
      </c>
      <c r="BI3251" t="s">
        <v>5681</v>
      </c>
      <c r="BJ3251" t="s">
        <v>2780</v>
      </c>
      <c r="BK3251" s="12" t="s">
        <v>18114</v>
      </c>
      <c r="BL3251" t="s">
        <v>18116</v>
      </c>
      <c r="BM3251" t="s">
        <v>87</v>
      </c>
      <c r="BN3251" s="30" t="s">
        <v>271</v>
      </c>
      <c r="BO3251" t="s">
        <v>18109</v>
      </c>
      <c r="BP3251">
        <v>1</v>
      </c>
      <c r="BQ3251">
        <v>38104679</v>
      </c>
      <c r="BR3251" s="12" t="s">
        <v>18117</v>
      </c>
      <c r="BS3251">
        <v>36080</v>
      </c>
      <c r="BT3251" t="s">
        <v>18118</v>
      </c>
      <c r="BU3251" t="s">
        <v>69</v>
      </c>
      <c r="BV3251" t="s">
        <v>69</v>
      </c>
      <c r="BW3251" t="s">
        <v>69</v>
      </c>
    </row>
    <row r="3252" spans="1:75" x14ac:dyDescent="0.2">
      <c r="A3252" t="s">
        <v>18099</v>
      </c>
      <c r="B3252" t="s">
        <v>18126</v>
      </c>
      <c r="C3252" t="s">
        <v>18127</v>
      </c>
      <c r="D3252" t="s">
        <v>18128</v>
      </c>
      <c r="E3252" t="s">
        <v>18129</v>
      </c>
      <c r="F3252">
        <v>30742617</v>
      </c>
      <c r="G3252" s="3" t="s">
        <v>18104</v>
      </c>
      <c r="H3252" s="3" t="s">
        <v>5680</v>
      </c>
      <c r="I3252" s="3" t="s">
        <v>724</v>
      </c>
      <c r="J3252" s="3" t="s">
        <v>14960</v>
      </c>
      <c r="K3252" s="3" t="s">
        <v>171</v>
      </c>
      <c r="M3252" s="24" t="s">
        <v>171</v>
      </c>
      <c r="N3252" s="5" t="s">
        <v>18105</v>
      </c>
      <c r="O3252" s="24" t="s">
        <v>30786</v>
      </c>
      <c r="R3252" s="24" t="s">
        <v>514</v>
      </c>
      <c r="S3252" t="s">
        <v>515</v>
      </c>
      <c r="T3252" t="str">
        <f>IF(X3252 &lt;&gt; "", CONCATENATE(Table1[[#This Row],[bioproject]],".",Table1[[#This Row],[Replicate group]]), "")</f>
        <v/>
      </c>
      <c r="Z3252" s="66" t="s">
        <v>5681</v>
      </c>
      <c r="AA3252" s="6" t="str">
        <f>IF(Table1[[#This Row],[fungi_species]] &lt;&gt; "", CONCATENATE(LEFT(Table1[[#This Row],[fungi_species]],2), LEFT(_xlfn.TEXTAFTER(Table1[[#This Row],[fungi_species]], " ", 1),3)),"")</f>
        <v>Mucir</v>
      </c>
      <c r="AB3252" s="7"/>
      <c r="AC3252" s="24" t="s">
        <v>18130</v>
      </c>
      <c r="AD3252" s="22" t="s">
        <v>18130</v>
      </c>
      <c r="AE3252" s="24" t="s">
        <v>159</v>
      </c>
      <c r="AF3252" s="22" t="s">
        <v>18131</v>
      </c>
      <c r="AG3252" s="24" t="s">
        <v>69</v>
      </c>
      <c r="AH3252" t="s">
        <v>149</v>
      </c>
      <c r="AI3252" t="s">
        <v>516</v>
      </c>
      <c r="AJ3252" s="7"/>
      <c r="AK3252" s="7" t="s">
        <v>18123</v>
      </c>
      <c r="AL3252">
        <v>36080</v>
      </c>
      <c r="AN3252" s="7" t="s">
        <v>73</v>
      </c>
      <c r="AO3252" s="7"/>
      <c r="AP3252"/>
      <c r="AQ3252" t="s">
        <v>73</v>
      </c>
      <c r="AR3252" t="s">
        <v>172</v>
      </c>
      <c r="AU3252" s="5" t="s">
        <v>415</v>
      </c>
      <c r="AV3252" s="5" t="s">
        <v>5489</v>
      </c>
      <c r="AW3252" t="s">
        <v>5681</v>
      </c>
      <c r="AX3252" t="s">
        <v>5681</v>
      </c>
      <c r="AY3252" t="s">
        <v>18123</v>
      </c>
      <c r="AZ3252" t="s">
        <v>18106</v>
      </c>
      <c r="BA3252" t="s">
        <v>5982</v>
      </c>
      <c r="BB3252" t="s">
        <v>18107</v>
      </c>
      <c r="BC3252" t="s">
        <v>18108</v>
      </c>
      <c r="BD3252" t="s">
        <v>18109</v>
      </c>
      <c r="BE3252" t="s">
        <v>18110</v>
      </c>
      <c r="BF3252" t="s">
        <v>18109</v>
      </c>
      <c r="BG3252" t="s">
        <v>18112</v>
      </c>
      <c r="BH3252" t="s">
        <v>18113</v>
      </c>
      <c r="BI3252" t="s">
        <v>5681</v>
      </c>
      <c r="BJ3252" t="s">
        <v>2780</v>
      </c>
      <c r="BK3252" s="12" t="s">
        <v>18114</v>
      </c>
      <c r="BL3252" t="s">
        <v>18116</v>
      </c>
      <c r="BM3252" t="s">
        <v>87</v>
      </c>
      <c r="BN3252" s="30" t="s">
        <v>271</v>
      </c>
      <c r="BO3252" t="s">
        <v>18109</v>
      </c>
      <c r="BP3252">
        <v>1</v>
      </c>
      <c r="BQ3252">
        <v>34961362</v>
      </c>
      <c r="BR3252" s="12" t="s">
        <v>18117</v>
      </c>
      <c r="BS3252">
        <v>36080</v>
      </c>
      <c r="BT3252" t="s">
        <v>18118</v>
      </c>
      <c r="BU3252" t="s">
        <v>69</v>
      </c>
      <c r="BV3252" t="s">
        <v>69</v>
      </c>
      <c r="BW3252" t="s">
        <v>69</v>
      </c>
    </row>
    <row r="3253" spans="1:75" x14ac:dyDescent="0.2">
      <c r="A3253" t="s">
        <v>18099</v>
      </c>
      <c r="B3253" t="s">
        <v>18132</v>
      </c>
      <c r="C3253" t="s">
        <v>18133</v>
      </c>
      <c r="D3253" t="s">
        <v>18134</v>
      </c>
      <c r="E3253" t="s">
        <v>18135</v>
      </c>
      <c r="F3253">
        <v>30742617</v>
      </c>
      <c r="G3253" s="3" t="s">
        <v>18104</v>
      </c>
      <c r="H3253" s="3" t="s">
        <v>5680</v>
      </c>
      <c r="I3253" s="3" t="s">
        <v>724</v>
      </c>
      <c r="J3253" s="3" t="s">
        <v>14960</v>
      </c>
      <c r="K3253" s="3" t="s">
        <v>171</v>
      </c>
      <c r="M3253" s="24" t="s">
        <v>171</v>
      </c>
      <c r="N3253" s="5" t="s">
        <v>18105</v>
      </c>
      <c r="O3253" s="24" t="s">
        <v>30786</v>
      </c>
      <c r="R3253" s="24" t="s">
        <v>514</v>
      </c>
      <c r="S3253" t="s">
        <v>515</v>
      </c>
      <c r="T3253" t="str">
        <f>IF(X3253 &lt;&gt; "", CONCATENATE(Table1[[#This Row],[bioproject]],".",Table1[[#This Row],[Replicate group]]), "")</f>
        <v/>
      </c>
      <c r="Z3253" s="66" t="s">
        <v>5681</v>
      </c>
      <c r="AA3253" s="6" t="str">
        <f>IF(Table1[[#This Row],[fungi_species]] &lt;&gt; "", CONCATENATE(LEFT(Table1[[#This Row],[fungi_species]],2), LEFT(_xlfn.TEXTAFTER(Table1[[#This Row],[fungi_species]], " ", 1),3)),"")</f>
        <v>Mucir</v>
      </c>
      <c r="AB3253" s="7"/>
      <c r="AC3253" s="24" t="s">
        <v>18136</v>
      </c>
      <c r="AD3253" s="22" t="s">
        <v>18136</v>
      </c>
      <c r="AE3253" s="24" t="s">
        <v>159</v>
      </c>
      <c r="AF3253" s="22" t="s">
        <v>18137</v>
      </c>
      <c r="AG3253" s="24" t="s">
        <v>69</v>
      </c>
      <c r="AH3253" t="s">
        <v>149</v>
      </c>
      <c r="AI3253" t="s">
        <v>516</v>
      </c>
      <c r="AJ3253" s="7"/>
      <c r="AK3253" s="7" t="s">
        <v>18123</v>
      </c>
      <c r="AL3253">
        <v>36080</v>
      </c>
      <c r="AN3253" s="7" t="s">
        <v>73</v>
      </c>
      <c r="AO3253" s="7"/>
      <c r="AP3253"/>
      <c r="AQ3253" t="s">
        <v>73</v>
      </c>
      <c r="AR3253" t="s">
        <v>172</v>
      </c>
      <c r="AU3253" s="5" t="s">
        <v>415</v>
      </c>
      <c r="AV3253" s="5" t="s">
        <v>5489</v>
      </c>
      <c r="AW3253" t="s">
        <v>5681</v>
      </c>
      <c r="AX3253" t="s">
        <v>5681</v>
      </c>
      <c r="AY3253" t="s">
        <v>18123</v>
      </c>
      <c r="AZ3253" t="s">
        <v>18106</v>
      </c>
      <c r="BA3253" t="s">
        <v>5982</v>
      </c>
      <c r="BB3253" t="s">
        <v>18107</v>
      </c>
      <c r="BC3253" t="s">
        <v>18108</v>
      </c>
      <c r="BD3253" t="s">
        <v>18109</v>
      </c>
      <c r="BE3253" t="s">
        <v>18110</v>
      </c>
      <c r="BF3253" t="s">
        <v>18109</v>
      </c>
      <c r="BG3253" t="s">
        <v>18112</v>
      </c>
      <c r="BH3253" t="s">
        <v>18113</v>
      </c>
      <c r="BI3253" t="s">
        <v>5681</v>
      </c>
      <c r="BJ3253" t="s">
        <v>2780</v>
      </c>
      <c r="BK3253" s="12" t="s">
        <v>18114</v>
      </c>
      <c r="BL3253" t="s">
        <v>18116</v>
      </c>
      <c r="BM3253" t="s">
        <v>87</v>
      </c>
      <c r="BN3253" s="30" t="s">
        <v>271</v>
      </c>
      <c r="BO3253" t="s">
        <v>18109</v>
      </c>
      <c r="BP3253">
        <v>1</v>
      </c>
      <c r="BQ3253">
        <v>43423220</v>
      </c>
      <c r="BR3253" s="12" t="s">
        <v>18117</v>
      </c>
      <c r="BS3253">
        <v>36080</v>
      </c>
      <c r="BT3253" t="s">
        <v>18118</v>
      </c>
      <c r="BU3253" t="s">
        <v>69</v>
      </c>
      <c r="BV3253" t="s">
        <v>69</v>
      </c>
      <c r="BW3253" t="s">
        <v>69</v>
      </c>
    </row>
    <row r="3254" spans="1:75" x14ac:dyDescent="0.2">
      <c r="A3254" t="s">
        <v>18099</v>
      </c>
      <c r="B3254" t="s">
        <v>18138</v>
      </c>
      <c r="C3254" t="s">
        <v>18139</v>
      </c>
      <c r="D3254" t="s">
        <v>18140</v>
      </c>
      <c r="E3254" t="s">
        <v>18141</v>
      </c>
      <c r="F3254">
        <v>30742617</v>
      </c>
      <c r="G3254" s="3" t="s">
        <v>18104</v>
      </c>
      <c r="H3254" s="3" t="s">
        <v>5680</v>
      </c>
      <c r="I3254" s="3" t="s">
        <v>724</v>
      </c>
      <c r="J3254" s="3" t="s">
        <v>14960</v>
      </c>
      <c r="K3254" s="3" t="s">
        <v>171</v>
      </c>
      <c r="M3254" s="24" t="s">
        <v>171</v>
      </c>
      <c r="N3254" s="5" t="s">
        <v>18105</v>
      </c>
      <c r="O3254" s="24" t="s">
        <v>30786</v>
      </c>
      <c r="R3254" s="24" t="s">
        <v>514</v>
      </c>
      <c r="S3254" t="s">
        <v>515</v>
      </c>
      <c r="T3254" t="str">
        <f>IF(X3254 &lt;&gt; "", CONCATENATE(Table1[[#This Row],[bioproject]],".",Table1[[#This Row],[Replicate group]]), "")</f>
        <v/>
      </c>
      <c r="Z3254" s="66" t="s">
        <v>5681</v>
      </c>
      <c r="AA3254" s="6" t="str">
        <f>IF(Table1[[#This Row],[fungi_species]] &lt;&gt; "", CONCATENATE(LEFT(Table1[[#This Row],[fungi_species]],2), LEFT(_xlfn.TEXTAFTER(Table1[[#This Row],[fungi_species]], " ", 1),3)),"")</f>
        <v>Mucir</v>
      </c>
      <c r="AB3254" s="7"/>
      <c r="AC3254" s="24" t="s">
        <v>18142</v>
      </c>
      <c r="AD3254" s="22" t="s">
        <v>18142</v>
      </c>
      <c r="AE3254" s="24" t="s">
        <v>159</v>
      </c>
      <c r="AF3254" s="22" t="s">
        <v>18143</v>
      </c>
      <c r="AG3254" s="24" t="s">
        <v>69</v>
      </c>
      <c r="AH3254" t="s">
        <v>149</v>
      </c>
      <c r="AI3254" t="s">
        <v>516</v>
      </c>
      <c r="AJ3254" s="7"/>
      <c r="AK3254" s="7"/>
      <c r="AL3254">
        <v>36080</v>
      </c>
      <c r="AN3254" s="7" t="s">
        <v>73</v>
      </c>
      <c r="AO3254" s="7"/>
      <c r="AP3254"/>
      <c r="AQ3254" t="s">
        <v>73</v>
      </c>
      <c r="AR3254" t="s">
        <v>172</v>
      </c>
      <c r="AU3254" s="5" t="s">
        <v>415</v>
      </c>
      <c r="AV3254" s="5" t="s">
        <v>5489</v>
      </c>
      <c r="AW3254" t="s">
        <v>5681</v>
      </c>
      <c r="AX3254" t="s">
        <v>5681</v>
      </c>
      <c r="AY3254" t="s">
        <v>4791</v>
      </c>
      <c r="AZ3254" t="s">
        <v>18106</v>
      </c>
      <c r="BA3254" t="s">
        <v>5982</v>
      </c>
      <c r="BB3254" t="s">
        <v>18107</v>
      </c>
      <c r="BC3254" t="s">
        <v>18108</v>
      </c>
      <c r="BD3254" t="s">
        <v>18109</v>
      </c>
      <c r="BE3254" t="s">
        <v>18110</v>
      </c>
      <c r="BF3254" t="s">
        <v>18109</v>
      </c>
      <c r="BG3254" t="s">
        <v>18112</v>
      </c>
      <c r="BH3254" t="s">
        <v>18113</v>
      </c>
      <c r="BI3254" t="s">
        <v>5681</v>
      </c>
      <c r="BJ3254" t="s">
        <v>2780</v>
      </c>
      <c r="BK3254" s="12" t="s">
        <v>18114</v>
      </c>
      <c r="BL3254" t="s">
        <v>18116</v>
      </c>
      <c r="BM3254" t="s">
        <v>87</v>
      </c>
      <c r="BN3254" s="30" t="s">
        <v>271</v>
      </c>
      <c r="BO3254" t="s">
        <v>18109</v>
      </c>
      <c r="BP3254">
        <v>1</v>
      </c>
      <c r="BQ3254">
        <v>29287583</v>
      </c>
      <c r="BR3254" s="12" t="s">
        <v>18117</v>
      </c>
      <c r="BS3254">
        <v>36080</v>
      </c>
      <c r="BT3254" t="s">
        <v>18118</v>
      </c>
      <c r="BU3254" t="s">
        <v>69</v>
      </c>
      <c r="BV3254" t="s">
        <v>69</v>
      </c>
      <c r="BW3254" t="s">
        <v>69</v>
      </c>
    </row>
    <row r="3255" spans="1:75" x14ac:dyDescent="0.2">
      <c r="A3255" t="s">
        <v>25713</v>
      </c>
      <c r="B3255" t="s">
        <v>25724</v>
      </c>
      <c r="C3255" t="s">
        <v>25725</v>
      </c>
      <c r="D3255" t="s">
        <v>25726</v>
      </c>
      <c r="E3255" t="s">
        <v>25727</v>
      </c>
      <c r="F3255">
        <v>34155233</v>
      </c>
      <c r="G3255" s="3" t="s">
        <v>25649</v>
      </c>
      <c r="H3255" s="3" t="s">
        <v>25650</v>
      </c>
      <c r="I3255" s="3" t="s">
        <v>6056</v>
      </c>
      <c r="J3255" s="3" t="s">
        <v>25718</v>
      </c>
      <c r="K3255" s="3" t="s">
        <v>171</v>
      </c>
      <c r="M3255" s="24" t="s">
        <v>171</v>
      </c>
      <c r="O3255" s="44" t="s">
        <v>30786</v>
      </c>
      <c r="R3255" s="24" t="s">
        <v>170</v>
      </c>
      <c r="S3255" t="s">
        <v>515</v>
      </c>
      <c r="T3255" t="str">
        <f>IF(X3255 &lt;&gt; "", CONCATENATE(Table1[[#This Row],[bioproject]],".",Table1[[#This Row],[Replicate group]]), "")</f>
        <v>PRJNA673414.A</v>
      </c>
      <c r="X3255" s="59" t="s">
        <v>27749</v>
      </c>
      <c r="Z3255" s="66" t="s">
        <v>25651</v>
      </c>
      <c r="AA3255" s="6" t="str">
        <f>IF(Table1[[#This Row],[fungi_species]] &lt;&gt; "", CONCATENATE(LEFT(Table1[[#This Row],[fungi_species]],2), LEFT(_xlfn.TEXTAFTER(Table1[[#This Row],[fungi_species]], " ", 1),3)),"")</f>
        <v>Opsin</v>
      </c>
      <c r="AB3255" s="7"/>
      <c r="AC3255" s="24" t="s">
        <v>25728</v>
      </c>
      <c r="AD3255" s="22" t="s">
        <v>25728</v>
      </c>
      <c r="AE3255" s="24" t="s">
        <v>159</v>
      </c>
      <c r="AF3255" s="22" t="s">
        <v>25729</v>
      </c>
      <c r="AG3255" s="24" t="s">
        <v>69</v>
      </c>
      <c r="AH3255" t="s">
        <v>149</v>
      </c>
      <c r="AI3255" t="s">
        <v>150</v>
      </c>
      <c r="AJ3255" s="7"/>
      <c r="AK3255" s="7"/>
      <c r="AL3255"/>
      <c r="AN3255" s="7" t="s">
        <v>73</v>
      </c>
      <c r="AO3255" s="7"/>
      <c r="AP3255"/>
      <c r="AQ3255"/>
      <c r="AU3255" s="5"/>
      <c r="AV3255" s="5" t="s">
        <v>415</v>
      </c>
      <c r="AW3255" t="s">
        <v>25651</v>
      </c>
      <c r="AX3255" t="s">
        <v>25651</v>
      </c>
      <c r="AY3255" t="s">
        <v>69</v>
      </c>
      <c r="AZ3255" t="s">
        <v>25652</v>
      </c>
      <c r="BA3255" t="s">
        <v>6985</v>
      </c>
      <c r="BB3255" t="s">
        <v>25653</v>
      </c>
      <c r="BC3255" t="s">
        <v>25654</v>
      </c>
      <c r="BD3255" t="s">
        <v>25719</v>
      </c>
      <c r="BE3255" t="s">
        <v>25720</v>
      </c>
      <c r="BF3255" t="s">
        <v>25719</v>
      </c>
      <c r="BG3255" t="s">
        <v>25658</v>
      </c>
      <c r="BH3255" t="s">
        <v>25659</v>
      </c>
      <c r="BI3255" t="s">
        <v>25651</v>
      </c>
      <c r="BJ3255" t="s">
        <v>2780</v>
      </c>
      <c r="BK3255" s="12" t="s">
        <v>24450</v>
      </c>
      <c r="BL3255" t="s">
        <v>25723</v>
      </c>
      <c r="BM3255" t="s">
        <v>87</v>
      </c>
      <c r="BN3255" s="30" t="s">
        <v>527</v>
      </c>
      <c r="BO3255" t="s">
        <v>25719</v>
      </c>
      <c r="BP3255">
        <v>1</v>
      </c>
      <c r="BQ3255">
        <v>16155879</v>
      </c>
      <c r="BR3255" s="12" t="s">
        <v>24450</v>
      </c>
      <c r="BS3255">
        <v>72228</v>
      </c>
      <c r="BT3255" t="s">
        <v>25662</v>
      </c>
      <c r="BU3255" t="s">
        <v>69</v>
      </c>
      <c r="BV3255" t="s">
        <v>69</v>
      </c>
      <c r="BW3255" t="s">
        <v>69</v>
      </c>
    </row>
    <row r="3256" spans="1:75" x14ac:dyDescent="0.2">
      <c r="A3256" t="s">
        <v>18099</v>
      </c>
      <c r="B3256" t="s">
        <v>18151</v>
      </c>
      <c r="C3256" t="s">
        <v>18152</v>
      </c>
      <c r="D3256" t="s">
        <v>18153</v>
      </c>
      <c r="E3256" t="s">
        <v>18154</v>
      </c>
      <c r="F3256">
        <v>30742617</v>
      </c>
      <c r="G3256" s="3" t="s">
        <v>18104</v>
      </c>
      <c r="H3256" s="3" t="s">
        <v>5680</v>
      </c>
      <c r="I3256" s="3" t="s">
        <v>724</v>
      </c>
      <c r="J3256" s="3" t="s">
        <v>14960</v>
      </c>
      <c r="K3256" s="3" t="s">
        <v>171</v>
      </c>
      <c r="M3256" s="24" t="s">
        <v>171</v>
      </c>
      <c r="N3256" s="5" t="s">
        <v>18105</v>
      </c>
      <c r="O3256" s="24" t="s">
        <v>30786</v>
      </c>
      <c r="R3256" s="24" t="s">
        <v>514</v>
      </c>
      <c r="S3256" t="s">
        <v>515</v>
      </c>
      <c r="T3256" t="str">
        <f>IF(X3256 &lt;&gt; "", CONCATENATE(Table1[[#This Row],[bioproject]],".",Table1[[#This Row],[Replicate group]]), "")</f>
        <v/>
      </c>
      <c r="Z3256" s="66" t="s">
        <v>5681</v>
      </c>
      <c r="AA3256" s="6" t="str">
        <f>IF(Table1[[#This Row],[fungi_species]] &lt;&gt; "", CONCATENATE(LEFT(Table1[[#This Row],[fungi_species]],2), LEFT(_xlfn.TEXTAFTER(Table1[[#This Row],[fungi_species]], " ", 1),3)),"")</f>
        <v>Mucir</v>
      </c>
      <c r="AB3256" s="7"/>
      <c r="AC3256" s="24" t="s">
        <v>18155</v>
      </c>
      <c r="AD3256" s="22" t="s">
        <v>18155</v>
      </c>
      <c r="AE3256" s="24" t="s">
        <v>159</v>
      </c>
      <c r="AF3256" s="22" t="s">
        <v>18156</v>
      </c>
      <c r="AG3256" s="24" t="s">
        <v>69</v>
      </c>
      <c r="AH3256" t="s">
        <v>149</v>
      </c>
      <c r="AI3256" t="s">
        <v>516</v>
      </c>
      <c r="AJ3256" s="7"/>
      <c r="AK3256" s="7" t="s">
        <v>18148</v>
      </c>
      <c r="AL3256">
        <v>36080</v>
      </c>
      <c r="AN3256" s="7" t="s">
        <v>73</v>
      </c>
      <c r="AO3256" s="7"/>
      <c r="AP3256"/>
      <c r="AQ3256" t="s">
        <v>73</v>
      </c>
      <c r="AR3256" t="s">
        <v>172</v>
      </c>
      <c r="AU3256" s="5" t="s">
        <v>415</v>
      </c>
      <c r="AV3256" s="5" t="s">
        <v>5489</v>
      </c>
      <c r="AW3256" t="s">
        <v>5681</v>
      </c>
      <c r="AX3256" t="s">
        <v>5681</v>
      </c>
      <c r="AY3256" t="s">
        <v>18148</v>
      </c>
      <c r="AZ3256" t="s">
        <v>18106</v>
      </c>
      <c r="BA3256" t="s">
        <v>5982</v>
      </c>
      <c r="BB3256" t="s">
        <v>18107</v>
      </c>
      <c r="BC3256" t="s">
        <v>18108</v>
      </c>
      <c r="BD3256" t="s">
        <v>18109</v>
      </c>
      <c r="BE3256" t="s">
        <v>18110</v>
      </c>
      <c r="BF3256" t="s">
        <v>18109</v>
      </c>
      <c r="BG3256" t="s">
        <v>18112</v>
      </c>
      <c r="BH3256" t="s">
        <v>18113</v>
      </c>
      <c r="BI3256" t="s">
        <v>5681</v>
      </c>
      <c r="BJ3256" t="s">
        <v>2780</v>
      </c>
      <c r="BK3256" s="12" t="s">
        <v>18114</v>
      </c>
      <c r="BL3256" t="s">
        <v>18116</v>
      </c>
      <c r="BM3256" t="s">
        <v>87</v>
      </c>
      <c r="BN3256" s="30" t="s">
        <v>271</v>
      </c>
      <c r="BO3256" t="s">
        <v>18109</v>
      </c>
      <c r="BP3256">
        <v>1</v>
      </c>
      <c r="BQ3256">
        <v>43192946</v>
      </c>
      <c r="BR3256" s="12" t="s">
        <v>18117</v>
      </c>
      <c r="BS3256">
        <v>36080</v>
      </c>
      <c r="BT3256" t="s">
        <v>18118</v>
      </c>
      <c r="BU3256" t="s">
        <v>69</v>
      </c>
      <c r="BV3256" t="s">
        <v>69</v>
      </c>
      <c r="BW3256" t="s">
        <v>69</v>
      </c>
    </row>
    <row r="3257" spans="1:75" x14ac:dyDescent="0.2">
      <c r="A3257" t="s">
        <v>18099</v>
      </c>
      <c r="B3257" t="s">
        <v>18157</v>
      </c>
      <c r="C3257" t="s">
        <v>18158</v>
      </c>
      <c r="D3257" t="s">
        <v>18159</v>
      </c>
      <c r="E3257" t="s">
        <v>18160</v>
      </c>
      <c r="F3257">
        <v>30742617</v>
      </c>
      <c r="G3257" s="3" t="s">
        <v>18104</v>
      </c>
      <c r="H3257" s="3" t="s">
        <v>5680</v>
      </c>
      <c r="I3257" s="3" t="s">
        <v>724</v>
      </c>
      <c r="J3257" s="3" t="s">
        <v>14960</v>
      </c>
      <c r="K3257" s="3" t="s">
        <v>171</v>
      </c>
      <c r="M3257" s="24" t="s">
        <v>171</v>
      </c>
      <c r="N3257" s="5" t="s">
        <v>18105</v>
      </c>
      <c r="O3257" s="24" t="s">
        <v>30786</v>
      </c>
      <c r="R3257" s="24" t="s">
        <v>514</v>
      </c>
      <c r="S3257" t="s">
        <v>515</v>
      </c>
      <c r="T3257" t="str">
        <f>IF(X3257 &lt;&gt; "", CONCATENATE(Table1[[#This Row],[bioproject]],".",Table1[[#This Row],[Replicate group]]), "")</f>
        <v/>
      </c>
      <c r="Z3257" s="66" t="s">
        <v>5681</v>
      </c>
      <c r="AA3257" s="6" t="str">
        <f>IF(Table1[[#This Row],[fungi_species]] &lt;&gt; "", CONCATENATE(LEFT(Table1[[#This Row],[fungi_species]],2), LEFT(_xlfn.TEXTAFTER(Table1[[#This Row],[fungi_species]], " ", 1),3)),"")</f>
        <v>Mucir</v>
      </c>
      <c r="AB3257" s="7"/>
      <c r="AC3257" s="24" t="s">
        <v>18161</v>
      </c>
      <c r="AD3257" s="22" t="s">
        <v>18161</v>
      </c>
      <c r="AE3257" s="24" t="s">
        <v>159</v>
      </c>
      <c r="AF3257" s="22" t="s">
        <v>18162</v>
      </c>
      <c r="AG3257" s="24" t="s">
        <v>69</v>
      </c>
      <c r="AH3257" t="s">
        <v>149</v>
      </c>
      <c r="AI3257" t="s">
        <v>516</v>
      </c>
      <c r="AJ3257" s="7"/>
      <c r="AK3257" s="7" t="s">
        <v>18148</v>
      </c>
      <c r="AL3257">
        <v>36080</v>
      </c>
      <c r="AN3257" s="7" t="s">
        <v>73</v>
      </c>
      <c r="AO3257" s="7"/>
      <c r="AP3257"/>
      <c r="AQ3257" t="s">
        <v>73</v>
      </c>
      <c r="AR3257" t="s">
        <v>172</v>
      </c>
      <c r="AU3257" s="5" t="s">
        <v>415</v>
      </c>
      <c r="AV3257" s="5" t="s">
        <v>5489</v>
      </c>
      <c r="AW3257" t="s">
        <v>5681</v>
      </c>
      <c r="AX3257" t="s">
        <v>5681</v>
      </c>
      <c r="AY3257" t="s">
        <v>18148</v>
      </c>
      <c r="AZ3257" t="s">
        <v>18106</v>
      </c>
      <c r="BA3257" t="s">
        <v>5982</v>
      </c>
      <c r="BB3257" t="s">
        <v>18107</v>
      </c>
      <c r="BC3257" t="s">
        <v>18108</v>
      </c>
      <c r="BD3257" t="s">
        <v>18109</v>
      </c>
      <c r="BE3257" t="s">
        <v>18110</v>
      </c>
      <c r="BF3257" t="s">
        <v>18109</v>
      </c>
      <c r="BG3257" t="s">
        <v>18112</v>
      </c>
      <c r="BH3257" t="s">
        <v>18113</v>
      </c>
      <c r="BI3257" t="s">
        <v>5681</v>
      </c>
      <c r="BJ3257" t="s">
        <v>2780</v>
      </c>
      <c r="BK3257" s="12" t="s">
        <v>18114</v>
      </c>
      <c r="BL3257" t="s">
        <v>18116</v>
      </c>
      <c r="BM3257" t="s">
        <v>87</v>
      </c>
      <c r="BN3257" s="30" t="s">
        <v>271</v>
      </c>
      <c r="BO3257" t="s">
        <v>18109</v>
      </c>
      <c r="BP3257">
        <v>1</v>
      </c>
      <c r="BQ3257">
        <v>39735914</v>
      </c>
      <c r="BR3257" s="12" t="s">
        <v>18117</v>
      </c>
      <c r="BS3257">
        <v>36080</v>
      </c>
      <c r="BT3257" t="s">
        <v>18118</v>
      </c>
      <c r="BU3257" t="s">
        <v>69</v>
      </c>
      <c r="BV3257" t="s">
        <v>69</v>
      </c>
      <c r="BW3257" t="s">
        <v>69</v>
      </c>
    </row>
    <row r="3258" spans="1:75" x14ac:dyDescent="0.2">
      <c r="A3258" t="s">
        <v>18099</v>
      </c>
      <c r="B3258" t="s">
        <v>18163</v>
      </c>
      <c r="C3258" t="s">
        <v>18164</v>
      </c>
      <c r="D3258" t="s">
        <v>18165</v>
      </c>
      <c r="E3258" t="s">
        <v>18166</v>
      </c>
      <c r="F3258">
        <v>30742617</v>
      </c>
      <c r="G3258" s="3" t="s">
        <v>18104</v>
      </c>
      <c r="H3258" s="3" t="s">
        <v>5680</v>
      </c>
      <c r="I3258" s="3" t="s">
        <v>724</v>
      </c>
      <c r="J3258" s="3" t="s">
        <v>14960</v>
      </c>
      <c r="K3258" s="3" t="s">
        <v>171</v>
      </c>
      <c r="M3258" s="24" t="s">
        <v>171</v>
      </c>
      <c r="N3258" s="5" t="s">
        <v>18105</v>
      </c>
      <c r="O3258" s="24" t="s">
        <v>30786</v>
      </c>
      <c r="R3258" s="24" t="s">
        <v>514</v>
      </c>
      <c r="S3258" t="s">
        <v>515</v>
      </c>
      <c r="T3258" t="str">
        <f>IF(X3258 &lt;&gt; "", CONCATENATE(Table1[[#This Row],[bioproject]],".",Table1[[#This Row],[Replicate group]]), "")</f>
        <v/>
      </c>
      <c r="Z3258" s="66" t="s">
        <v>5681</v>
      </c>
      <c r="AA3258" s="6" t="str">
        <f>IF(Table1[[#This Row],[fungi_species]] &lt;&gt; "", CONCATENATE(LEFT(Table1[[#This Row],[fungi_species]],2), LEFT(_xlfn.TEXTAFTER(Table1[[#This Row],[fungi_species]], " ", 1),3)),"")</f>
        <v>Mucir</v>
      </c>
      <c r="AB3258" s="7"/>
      <c r="AC3258" s="24" t="s">
        <v>18167</v>
      </c>
      <c r="AD3258" s="22" t="s">
        <v>18167</v>
      </c>
      <c r="AE3258" s="24" t="s">
        <v>159</v>
      </c>
      <c r="AF3258" s="22" t="s">
        <v>18168</v>
      </c>
      <c r="AG3258" s="24" t="s">
        <v>69</v>
      </c>
      <c r="AH3258" t="s">
        <v>149</v>
      </c>
      <c r="AI3258" t="s">
        <v>516</v>
      </c>
      <c r="AJ3258" s="7"/>
      <c r="AK3258" s="7" t="s">
        <v>18148</v>
      </c>
      <c r="AL3258">
        <v>36080</v>
      </c>
      <c r="AN3258" s="7" t="s">
        <v>73</v>
      </c>
      <c r="AO3258" s="7"/>
      <c r="AP3258"/>
      <c r="AQ3258" t="s">
        <v>73</v>
      </c>
      <c r="AR3258" t="s">
        <v>172</v>
      </c>
      <c r="AU3258" s="5" t="s">
        <v>415</v>
      </c>
      <c r="AV3258" s="5" t="s">
        <v>5489</v>
      </c>
      <c r="AW3258" t="s">
        <v>5681</v>
      </c>
      <c r="AX3258" t="s">
        <v>5681</v>
      </c>
      <c r="AY3258" t="s">
        <v>18148</v>
      </c>
      <c r="AZ3258" t="s">
        <v>18106</v>
      </c>
      <c r="BA3258" t="s">
        <v>5982</v>
      </c>
      <c r="BB3258" t="s">
        <v>18107</v>
      </c>
      <c r="BC3258" t="s">
        <v>18108</v>
      </c>
      <c r="BD3258" t="s">
        <v>18109</v>
      </c>
      <c r="BE3258" t="s">
        <v>18110</v>
      </c>
      <c r="BF3258" t="s">
        <v>18109</v>
      </c>
      <c r="BG3258" t="s">
        <v>18112</v>
      </c>
      <c r="BH3258" t="s">
        <v>18113</v>
      </c>
      <c r="BI3258" t="s">
        <v>5681</v>
      </c>
      <c r="BJ3258" t="s">
        <v>2780</v>
      </c>
      <c r="BK3258" s="12" t="s">
        <v>18114</v>
      </c>
      <c r="BL3258" t="s">
        <v>18116</v>
      </c>
      <c r="BM3258" t="s">
        <v>87</v>
      </c>
      <c r="BN3258" s="30" t="s">
        <v>271</v>
      </c>
      <c r="BO3258" t="s">
        <v>18109</v>
      </c>
      <c r="BP3258">
        <v>1</v>
      </c>
      <c r="BQ3258">
        <v>41841644</v>
      </c>
      <c r="BR3258" s="12" t="s">
        <v>18117</v>
      </c>
      <c r="BS3258">
        <v>36080</v>
      </c>
      <c r="BT3258" t="s">
        <v>18118</v>
      </c>
      <c r="BU3258" t="s">
        <v>69</v>
      </c>
      <c r="BV3258" t="s">
        <v>69</v>
      </c>
      <c r="BW3258" t="s">
        <v>69</v>
      </c>
    </row>
    <row r="3259" spans="1:75" x14ac:dyDescent="0.2">
      <c r="A3259" t="s">
        <v>18099</v>
      </c>
      <c r="B3259" t="s">
        <v>18169</v>
      </c>
      <c r="C3259" t="s">
        <v>18170</v>
      </c>
      <c r="D3259" t="s">
        <v>18171</v>
      </c>
      <c r="E3259" t="s">
        <v>18172</v>
      </c>
      <c r="F3259">
        <v>30742617</v>
      </c>
      <c r="G3259" s="3" t="s">
        <v>18104</v>
      </c>
      <c r="H3259" s="3" t="s">
        <v>5680</v>
      </c>
      <c r="I3259" s="3" t="s">
        <v>724</v>
      </c>
      <c r="J3259" s="3" t="s">
        <v>14960</v>
      </c>
      <c r="K3259" s="3" t="s">
        <v>171</v>
      </c>
      <c r="M3259" s="24" t="s">
        <v>171</v>
      </c>
      <c r="N3259" s="5" t="s">
        <v>18105</v>
      </c>
      <c r="O3259" s="24" t="s">
        <v>30786</v>
      </c>
      <c r="R3259" s="24" t="s">
        <v>514</v>
      </c>
      <c r="S3259" t="s">
        <v>515</v>
      </c>
      <c r="T3259" t="str">
        <f>IF(X3259 &lt;&gt; "", CONCATENATE(Table1[[#This Row],[bioproject]],".",Table1[[#This Row],[Replicate group]]), "")</f>
        <v/>
      </c>
      <c r="Z3259" s="66" t="s">
        <v>5681</v>
      </c>
      <c r="AA3259" s="6" t="str">
        <f>IF(Table1[[#This Row],[fungi_species]] &lt;&gt; "", CONCATENATE(LEFT(Table1[[#This Row],[fungi_species]],2), LEFT(_xlfn.TEXTAFTER(Table1[[#This Row],[fungi_species]], " ", 1),3)),"")</f>
        <v>Mucir</v>
      </c>
      <c r="AB3259" s="7"/>
      <c r="AC3259" s="24" t="s">
        <v>18173</v>
      </c>
      <c r="AD3259" s="22" t="s">
        <v>18173</v>
      </c>
      <c r="AE3259" s="24" t="s">
        <v>159</v>
      </c>
      <c r="AF3259" s="22" t="s">
        <v>18174</v>
      </c>
      <c r="AG3259" s="24" t="s">
        <v>69</v>
      </c>
      <c r="AH3259" t="s">
        <v>149</v>
      </c>
      <c r="AI3259" t="s">
        <v>516</v>
      </c>
      <c r="AJ3259" s="7"/>
      <c r="AK3259" s="7" t="s">
        <v>18148</v>
      </c>
      <c r="AL3259">
        <v>36080</v>
      </c>
      <c r="AN3259" s="7" t="s">
        <v>73</v>
      </c>
      <c r="AO3259" s="7"/>
      <c r="AP3259"/>
      <c r="AQ3259" t="s">
        <v>73</v>
      </c>
      <c r="AR3259" t="s">
        <v>172</v>
      </c>
      <c r="AU3259" s="5" t="s">
        <v>415</v>
      </c>
      <c r="AV3259" s="5" t="s">
        <v>5489</v>
      </c>
      <c r="AW3259" t="s">
        <v>5681</v>
      </c>
      <c r="AX3259" t="s">
        <v>5681</v>
      </c>
      <c r="AY3259" t="s">
        <v>18148</v>
      </c>
      <c r="AZ3259" t="s">
        <v>18106</v>
      </c>
      <c r="BA3259" t="s">
        <v>5982</v>
      </c>
      <c r="BB3259" t="s">
        <v>18107</v>
      </c>
      <c r="BC3259" t="s">
        <v>18108</v>
      </c>
      <c r="BD3259" t="s">
        <v>18109</v>
      </c>
      <c r="BE3259" t="s">
        <v>18110</v>
      </c>
      <c r="BF3259" t="s">
        <v>18109</v>
      </c>
      <c r="BG3259" t="s">
        <v>18112</v>
      </c>
      <c r="BH3259" t="s">
        <v>18113</v>
      </c>
      <c r="BI3259" t="s">
        <v>5681</v>
      </c>
      <c r="BJ3259" t="s">
        <v>2780</v>
      </c>
      <c r="BK3259" s="12" t="s">
        <v>18114</v>
      </c>
      <c r="BL3259" t="s">
        <v>18116</v>
      </c>
      <c r="BM3259" t="s">
        <v>87</v>
      </c>
      <c r="BN3259" s="30" t="s">
        <v>271</v>
      </c>
      <c r="BO3259" t="s">
        <v>18109</v>
      </c>
      <c r="BP3259">
        <v>1</v>
      </c>
      <c r="BQ3259">
        <v>44509202</v>
      </c>
      <c r="BR3259" s="12" t="s">
        <v>18117</v>
      </c>
      <c r="BS3259">
        <v>36080</v>
      </c>
      <c r="BT3259" t="s">
        <v>18118</v>
      </c>
      <c r="BU3259" t="s">
        <v>69</v>
      </c>
      <c r="BV3259" t="s">
        <v>69</v>
      </c>
      <c r="BW3259" t="s">
        <v>69</v>
      </c>
    </row>
    <row r="3260" spans="1:75" x14ac:dyDescent="0.2">
      <c r="A3260" t="s">
        <v>18175</v>
      </c>
      <c r="B3260" t="s">
        <v>18176</v>
      </c>
      <c r="C3260" t="s">
        <v>18177</v>
      </c>
      <c r="D3260" t="s">
        <v>18178</v>
      </c>
      <c r="E3260" t="s">
        <v>18179</v>
      </c>
      <c r="F3260">
        <v>30224484</v>
      </c>
      <c r="G3260" s="3" t="s">
        <v>18180</v>
      </c>
      <c r="H3260" s="3" t="s">
        <v>2967</v>
      </c>
      <c r="J3260" s="3" t="s">
        <v>18181</v>
      </c>
      <c r="K3260" s="3" t="s">
        <v>171</v>
      </c>
      <c r="L3260" s="6" t="s">
        <v>18182</v>
      </c>
      <c r="M3260" s="24" t="s">
        <v>171</v>
      </c>
      <c r="N3260" s="5" t="s">
        <v>3679</v>
      </c>
      <c r="O3260" s="24" t="s">
        <v>30786</v>
      </c>
      <c r="R3260" s="24" t="s">
        <v>514</v>
      </c>
      <c r="S3260" t="s">
        <v>2801</v>
      </c>
      <c r="T3260" t="str">
        <f>IF(X3260 &lt;&gt; "", CONCATENATE(Table1[[#This Row],[bioproject]],".",Table1[[#This Row],[Replicate group]]), "")</f>
        <v/>
      </c>
      <c r="AA3260" s="6" t="str">
        <f>IF(Table1[[#This Row],[fungi_species]] &lt;&gt; "", CONCATENATE(LEFT(Table1[[#This Row],[fungi_species]],2), LEFT(_xlfn.TEXTAFTER(Table1[[#This Row],[fungi_species]], " ", 1),3)),"")</f>
        <v/>
      </c>
      <c r="AB3260" s="7"/>
      <c r="AC3260" s="24" t="s">
        <v>18189</v>
      </c>
      <c r="AD3260" s="22" t="s">
        <v>18189</v>
      </c>
      <c r="AE3260" s="24" t="s">
        <v>159</v>
      </c>
      <c r="AF3260" s="22" t="s">
        <v>18192</v>
      </c>
      <c r="AG3260" s="24" t="s">
        <v>69</v>
      </c>
      <c r="AH3260" t="s">
        <v>149</v>
      </c>
      <c r="AI3260" t="s">
        <v>150</v>
      </c>
      <c r="AJ3260" s="7"/>
      <c r="AK3260" s="7"/>
      <c r="AL3260"/>
      <c r="AN3260" s="7"/>
      <c r="AO3260" s="7"/>
      <c r="AP3260"/>
      <c r="AQ3260"/>
      <c r="AU3260" s="5"/>
      <c r="AV3260" s="5"/>
      <c r="AW3260" t="s">
        <v>2802</v>
      </c>
      <c r="AX3260" t="s">
        <v>2802</v>
      </c>
      <c r="AY3260" t="s">
        <v>18183</v>
      </c>
      <c r="AZ3260" t="s">
        <v>18184</v>
      </c>
      <c r="BA3260" t="s">
        <v>2804</v>
      </c>
      <c r="BB3260" t="s">
        <v>18185</v>
      </c>
      <c r="BC3260" t="s">
        <v>18186</v>
      </c>
      <c r="BD3260" t="s">
        <v>18187</v>
      </c>
      <c r="BE3260" t="s">
        <v>18188</v>
      </c>
      <c r="BF3260" t="s">
        <v>18187</v>
      </c>
      <c r="BG3260" t="s">
        <v>18190</v>
      </c>
      <c r="BH3260" t="s">
        <v>6773</v>
      </c>
      <c r="BI3260" t="s">
        <v>2802</v>
      </c>
      <c r="BJ3260" t="s">
        <v>16097</v>
      </c>
      <c r="BK3260" s="12" t="s">
        <v>18191</v>
      </c>
      <c r="BL3260" t="s">
        <v>18193</v>
      </c>
      <c r="BM3260" t="s">
        <v>87</v>
      </c>
      <c r="BN3260" s="30" t="s">
        <v>271</v>
      </c>
      <c r="BO3260" t="s">
        <v>18187</v>
      </c>
      <c r="BP3260">
        <v>1</v>
      </c>
      <c r="BQ3260">
        <v>11818887</v>
      </c>
      <c r="BR3260" s="12" t="s">
        <v>18194</v>
      </c>
      <c r="BS3260">
        <v>6239</v>
      </c>
      <c r="BT3260" t="s">
        <v>18195</v>
      </c>
      <c r="BU3260" t="s">
        <v>69</v>
      </c>
      <c r="BV3260" t="s">
        <v>69</v>
      </c>
      <c r="BW3260" t="s">
        <v>69</v>
      </c>
    </row>
    <row r="3261" spans="1:75" x14ac:dyDescent="0.2">
      <c r="A3261" t="s">
        <v>18175</v>
      </c>
      <c r="B3261" t="s">
        <v>18196</v>
      </c>
      <c r="C3261" t="s">
        <v>18197</v>
      </c>
      <c r="D3261" t="s">
        <v>18198</v>
      </c>
      <c r="E3261" t="s">
        <v>18199</v>
      </c>
      <c r="F3261">
        <v>30224484</v>
      </c>
      <c r="G3261" s="3" t="s">
        <v>18180</v>
      </c>
      <c r="H3261" s="3" t="s">
        <v>2967</v>
      </c>
      <c r="J3261" s="3" t="s">
        <v>18181</v>
      </c>
      <c r="K3261" s="3" t="s">
        <v>171</v>
      </c>
      <c r="L3261" s="6" t="s">
        <v>18182</v>
      </c>
      <c r="M3261" s="24" t="s">
        <v>171</v>
      </c>
      <c r="N3261" s="5" t="s">
        <v>3679</v>
      </c>
      <c r="O3261" s="24" t="s">
        <v>30786</v>
      </c>
      <c r="R3261" s="24" t="s">
        <v>514</v>
      </c>
      <c r="S3261" t="s">
        <v>2801</v>
      </c>
      <c r="T3261" t="str">
        <f>IF(X3261 &lt;&gt; "", CONCATENATE(Table1[[#This Row],[bioproject]],".",Table1[[#This Row],[Replicate group]]), "")</f>
        <v/>
      </c>
      <c r="AA3261" s="6" t="str">
        <f>IF(Table1[[#This Row],[fungi_species]] &lt;&gt; "", CONCATENATE(LEFT(Table1[[#This Row],[fungi_species]],2), LEFT(_xlfn.TEXTAFTER(Table1[[#This Row],[fungi_species]], " ", 1),3)),"")</f>
        <v/>
      </c>
      <c r="AB3261" s="7"/>
      <c r="AC3261" s="24" t="s">
        <v>18201</v>
      </c>
      <c r="AD3261" s="22" t="s">
        <v>18201</v>
      </c>
      <c r="AE3261" s="24" t="s">
        <v>159</v>
      </c>
      <c r="AF3261" s="22" t="s">
        <v>18202</v>
      </c>
      <c r="AG3261" s="24" t="s">
        <v>69</v>
      </c>
      <c r="AH3261" t="s">
        <v>149</v>
      </c>
      <c r="AI3261" t="s">
        <v>150</v>
      </c>
      <c r="AJ3261" s="7"/>
      <c r="AK3261" s="7"/>
      <c r="AL3261"/>
      <c r="AN3261" s="7"/>
      <c r="AO3261" s="7"/>
      <c r="AP3261"/>
      <c r="AQ3261"/>
      <c r="AU3261" s="5"/>
      <c r="AV3261" s="5"/>
      <c r="AW3261" t="s">
        <v>2802</v>
      </c>
      <c r="AX3261" t="s">
        <v>2802</v>
      </c>
      <c r="AY3261" t="s">
        <v>18200</v>
      </c>
      <c r="AZ3261" t="s">
        <v>18184</v>
      </c>
      <c r="BA3261" t="s">
        <v>2804</v>
      </c>
      <c r="BB3261" t="s">
        <v>18185</v>
      </c>
      <c r="BC3261" t="s">
        <v>18186</v>
      </c>
      <c r="BD3261" t="s">
        <v>18187</v>
      </c>
      <c r="BE3261" t="s">
        <v>18188</v>
      </c>
      <c r="BF3261" t="s">
        <v>18187</v>
      </c>
      <c r="BG3261" t="s">
        <v>18190</v>
      </c>
      <c r="BH3261" t="s">
        <v>6773</v>
      </c>
      <c r="BI3261" t="s">
        <v>2802</v>
      </c>
      <c r="BJ3261" t="s">
        <v>16097</v>
      </c>
      <c r="BK3261" s="12" t="s">
        <v>18191</v>
      </c>
      <c r="BL3261" t="s">
        <v>18193</v>
      </c>
      <c r="BM3261" t="s">
        <v>87</v>
      </c>
      <c r="BN3261" s="30" t="s">
        <v>271</v>
      </c>
      <c r="BO3261" t="s">
        <v>18187</v>
      </c>
      <c r="BP3261">
        <v>1</v>
      </c>
      <c r="BQ3261">
        <v>12050559</v>
      </c>
      <c r="BR3261" s="12" t="s">
        <v>18194</v>
      </c>
      <c r="BS3261">
        <v>6239</v>
      </c>
      <c r="BT3261" t="s">
        <v>18195</v>
      </c>
      <c r="BU3261" t="s">
        <v>69</v>
      </c>
      <c r="BV3261" t="s">
        <v>69</v>
      </c>
      <c r="BW3261" t="s">
        <v>69</v>
      </c>
    </row>
    <row r="3262" spans="1:75" x14ac:dyDescent="0.2">
      <c r="A3262" t="s">
        <v>18175</v>
      </c>
      <c r="B3262" t="s">
        <v>18203</v>
      </c>
      <c r="C3262" t="s">
        <v>18204</v>
      </c>
      <c r="D3262" t="s">
        <v>18205</v>
      </c>
      <c r="E3262" t="s">
        <v>18206</v>
      </c>
      <c r="F3262">
        <v>30224484</v>
      </c>
      <c r="G3262" s="3" t="s">
        <v>18180</v>
      </c>
      <c r="H3262" s="3" t="s">
        <v>2967</v>
      </c>
      <c r="J3262" s="3" t="s">
        <v>18181</v>
      </c>
      <c r="K3262" s="3" t="s">
        <v>171</v>
      </c>
      <c r="L3262" s="6" t="s">
        <v>18182</v>
      </c>
      <c r="M3262" s="24" t="s">
        <v>171</v>
      </c>
      <c r="N3262" s="5" t="s">
        <v>3679</v>
      </c>
      <c r="O3262" s="24" t="s">
        <v>30786</v>
      </c>
      <c r="R3262" s="24" t="s">
        <v>514</v>
      </c>
      <c r="S3262" t="s">
        <v>2801</v>
      </c>
      <c r="T3262" t="str">
        <f>IF(X3262 &lt;&gt; "", CONCATENATE(Table1[[#This Row],[bioproject]],".",Table1[[#This Row],[Replicate group]]), "")</f>
        <v/>
      </c>
      <c r="AA3262" s="6" t="str">
        <f>IF(Table1[[#This Row],[fungi_species]] &lt;&gt; "", CONCATENATE(LEFT(Table1[[#This Row],[fungi_species]],2), LEFT(_xlfn.TEXTAFTER(Table1[[#This Row],[fungi_species]], " ", 1),3)),"")</f>
        <v/>
      </c>
      <c r="AB3262" s="7"/>
      <c r="AC3262" s="24" t="s">
        <v>18208</v>
      </c>
      <c r="AD3262" s="22" t="s">
        <v>18208</v>
      </c>
      <c r="AE3262" s="24" t="s">
        <v>159</v>
      </c>
      <c r="AF3262" s="22" t="s">
        <v>18209</v>
      </c>
      <c r="AG3262" s="24" t="s">
        <v>69</v>
      </c>
      <c r="AH3262" t="s">
        <v>149</v>
      </c>
      <c r="AI3262" t="s">
        <v>150</v>
      </c>
      <c r="AJ3262" s="7"/>
      <c r="AK3262" s="7"/>
      <c r="AL3262"/>
      <c r="AN3262" s="7"/>
      <c r="AO3262" s="7"/>
      <c r="AP3262"/>
      <c r="AQ3262"/>
      <c r="AU3262" s="5"/>
      <c r="AV3262" s="5"/>
      <c r="AW3262" t="s">
        <v>2802</v>
      </c>
      <c r="AX3262" t="s">
        <v>2802</v>
      </c>
      <c r="AY3262" t="s">
        <v>18207</v>
      </c>
      <c r="AZ3262" t="s">
        <v>18184</v>
      </c>
      <c r="BA3262" t="s">
        <v>2804</v>
      </c>
      <c r="BB3262" t="s">
        <v>18185</v>
      </c>
      <c r="BC3262" t="s">
        <v>18186</v>
      </c>
      <c r="BD3262" t="s">
        <v>18187</v>
      </c>
      <c r="BE3262" t="s">
        <v>18188</v>
      </c>
      <c r="BF3262" t="s">
        <v>18187</v>
      </c>
      <c r="BG3262" t="s">
        <v>18190</v>
      </c>
      <c r="BH3262" t="s">
        <v>6773</v>
      </c>
      <c r="BI3262" t="s">
        <v>2802</v>
      </c>
      <c r="BJ3262" t="s">
        <v>16097</v>
      </c>
      <c r="BK3262" s="12" t="s">
        <v>18191</v>
      </c>
      <c r="BL3262" t="s">
        <v>18193</v>
      </c>
      <c r="BM3262" t="s">
        <v>87</v>
      </c>
      <c r="BN3262" s="30" t="s">
        <v>271</v>
      </c>
      <c r="BO3262" t="s">
        <v>18187</v>
      </c>
      <c r="BP3262">
        <v>1</v>
      </c>
      <c r="BQ3262">
        <v>13027511</v>
      </c>
      <c r="BR3262" s="12" t="s">
        <v>18194</v>
      </c>
      <c r="BS3262">
        <v>6239</v>
      </c>
      <c r="BT3262" t="s">
        <v>18195</v>
      </c>
      <c r="BU3262" t="s">
        <v>69</v>
      </c>
      <c r="BV3262" t="s">
        <v>69</v>
      </c>
      <c r="BW3262" t="s">
        <v>69</v>
      </c>
    </row>
    <row r="3263" spans="1:75" x14ac:dyDescent="0.2">
      <c r="A3263" t="s">
        <v>18175</v>
      </c>
      <c r="B3263" t="s">
        <v>18210</v>
      </c>
      <c r="C3263" t="s">
        <v>18211</v>
      </c>
      <c r="D3263" t="s">
        <v>18212</v>
      </c>
      <c r="E3263" t="s">
        <v>18213</v>
      </c>
      <c r="F3263">
        <v>30224484</v>
      </c>
      <c r="G3263" s="3" t="s">
        <v>18180</v>
      </c>
      <c r="H3263" s="3" t="s">
        <v>2967</v>
      </c>
      <c r="J3263" s="3" t="s">
        <v>18181</v>
      </c>
      <c r="K3263" s="3" t="s">
        <v>171</v>
      </c>
      <c r="L3263" s="6" t="s">
        <v>18182</v>
      </c>
      <c r="M3263" s="24" t="s">
        <v>171</v>
      </c>
      <c r="N3263" s="5" t="s">
        <v>3679</v>
      </c>
      <c r="O3263" s="24" t="s">
        <v>30786</v>
      </c>
      <c r="R3263" s="24" t="s">
        <v>514</v>
      </c>
      <c r="S3263" t="s">
        <v>2801</v>
      </c>
      <c r="T3263" t="str">
        <f>IF(X3263 &lt;&gt; "", CONCATENATE(Table1[[#This Row],[bioproject]],".",Table1[[#This Row],[Replicate group]]), "")</f>
        <v/>
      </c>
      <c r="AA3263" s="6" t="str">
        <f>IF(Table1[[#This Row],[fungi_species]] &lt;&gt; "", CONCATENATE(LEFT(Table1[[#This Row],[fungi_species]],2), LEFT(_xlfn.TEXTAFTER(Table1[[#This Row],[fungi_species]], " ", 1),3)),"")</f>
        <v/>
      </c>
      <c r="AB3263" s="7"/>
      <c r="AC3263" s="24" t="s">
        <v>18214</v>
      </c>
      <c r="AD3263" s="22" t="s">
        <v>18214</v>
      </c>
      <c r="AE3263" s="24" t="s">
        <v>159</v>
      </c>
      <c r="AF3263" s="22" t="s">
        <v>18215</v>
      </c>
      <c r="AG3263" s="24" t="s">
        <v>69</v>
      </c>
      <c r="AH3263" t="s">
        <v>149</v>
      </c>
      <c r="AI3263" t="s">
        <v>150</v>
      </c>
      <c r="AJ3263" s="7"/>
      <c r="AK3263" s="7"/>
      <c r="AL3263"/>
      <c r="AN3263" s="7"/>
      <c r="AO3263" s="7"/>
      <c r="AP3263"/>
      <c r="AQ3263"/>
      <c r="AU3263" s="5"/>
      <c r="AV3263" s="5"/>
      <c r="AW3263" t="s">
        <v>2802</v>
      </c>
      <c r="AX3263" t="s">
        <v>2802</v>
      </c>
      <c r="AY3263" t="s">
        <v>18183</v>
      </c>
      <c r="AZ3263" t="s">
        <v>18184</v>
      </c>
      <c r="BA3263" t="s">
        <v>2804</v>
      </c>
      <c r="BB3263" t="s">
        <v>18185</v>
      </c>
      <c r="BC3263" t="s">
        <v>18186</v>
      </c>
      <c r="BD3263" t="s">
        <v>18187</v>
      </c>
      <c r="BE3263" t="s">
        <v>18188</v>
      </c>
      <c r="BF3263" t="s">
        <v>18187</v>
      </c>
      <c r="BG3263" t="s">
        <v>18190</v>
      </c>
      <c r="BH3263" t="s">
        <v>6773</v>
      </c>
      <c r="BI3263" t="s">
        <v>2802</v>
      </c>
      <c r="BJ3263" t="s">
        <v>16097</v>
      </c>
      <c r="BK3263" s="12" t="s">
        <v>18191</v>
      </c>
      <c r="BL3263" t="s">
        <v>18216</v>
      </c>
      <c r="BM3263" t="s">
        <v>87</v>
      </c>
      <c r="BN3263" s="30" t="s">
        <v>271</v>
      </c>
      <c r="BO3263" t="s">
        <v>18187</v>
      </c>
      <c r="BP3263">
        <v>1</v>
      </c>
      <c r="BQ3263">
        <v>12295640</v>
      </c>
      <c r="BR3263" s="12" t="s">
        <v>18194</v>
      </c>
      <c r="BS3263">
        <v>6239</v>
      </c>
      <c r="BT3263" t="s">
        <v>18195</v>
      </c>
      <c r="BU3263" t="s">
        <v>69</v>
      </c>
      <c r="BV3263" t="s">
        <v>69</v>
      </c>
      <c r="BW3263" t="s">
        <v>69</v>
      </c>
    </row>
    <row r="3264" spans="1:75" x14ac:dyDescent="0.2">
      <c r="A3264" t="s">
        <v>18175</v>
      </c>
      <c r="B3264" t="s">
        <v>18217</v>
      </c>
      <c r="C3264" t="s">
        <v>18218</v>
      </c>
      <c r="D3264" t="s">
        <v>18219</v>
      </c>
      <c r="E3264" t="s">
        <v>18220</v>
      </c>
      <c r="F3264">
        <v>30224484</v>
      </c>
      <c r="G3264" s="3" t="s">
        <v>18180</v>
      </c>
      <c r="H3264" s="3" t="s">
        <v>2967</v>
      </c>
      <c r="J3264" s="3" t="s">
        <v>18181</v>
      </c>
      <c r="K3264" s="3" t="s">
        <v>171</v>
      </c>
      <c r="L3264" s="6" t="s">
        <v>18182</v>
      </c>
      <c r="M3264" s="24" t="s">
        <v>171</v>
      </c>
      <c r="N3264" s="5" t="s">
        <v>3679</v>
      </c>
      <c r="O3264" s="24" t="s">
        <v>30786</v>
      </c>
      <c r="R3264" s="24" t="s">
        <v>514</v>
      </c>
      <c r="S3264" t="s">
        <v>2801</v>
      </c>
      <c r="T3264" t="str">
        <f>IF(X3264 &lt;&gt; "", CONCATENATE(Table1[[#This Row],[bioproject]],".",Table1[[#This Row],[Replicate group]]), "")</f>
        <v/>
      </c>
      <c r="AA3264" s="6" t="str">
        <f>IF(Table1[[#This Row],[fungi_species]] &lt;&gt; "", CONCATENATE(LEFT(Table1[[#This Row],[fungi_species]],2), LEFT(_xlfn.TEXTAFTER(Table1[[#This Row],[fungi_species]], " ", 1),3)),"")</f>
        <v/>
      </c>
      <c r="AB3264" s="7"/>
      <c r="AC3264" s="24" t="s">
        <v>18221</v>
      </c>
      <c r="AD3264" s="22" t="s">
        <v>18221</v>
      </c>
      <c r="AE3264" s="24" t="s">
        <v>159</v>
      </c>
      <c r="AF3264" s="22" t="s">
        <v>18222</v>
      </c>
      <c r="AG3264" s="24" t="s">
        <v>69</v>
      </c>
      <c r="AH3264" t="s">
        <v>149</v>
      </c>
      <c r="AI3264" t="s">
        <v>150</v>
      </c>
      <c r="AJ3264" s="7"/>
      <c r="AK3264" s="7"/>
      <c r="AL3264"/>
      <c r="AN3264" s="7"/>
      <c r="AO3264" s="7"/>
      <c r="AP3264"/>
      <c r="AQ3264"/>
      <c r="AU3264" s="5"/>
      <c r="AV3264" s="5"/>
      <c r="AW3264" t="s">
        <v>2802</v>
      </c>
      <c r="AX3264" t="s">
        <v>2802</v>
      </c>
      <c r="AY3264" t="s">
        <v>18200</v>
      </c>
      <c r="AZ3264" t="s">
        <v>18184</v>
      </c>
      <c r="BA3264" t="s">
        <v>2804</v>
      </c>
      <c r="BB3264" t="s">
        <v>18185</v>
      </c>
      <c r="BC3264" t="s">
        <v>18186</v>
      </c>
      <c r="BD3264" t="s">
        <v>18187</v>
      </c>
      <c r="BE3264" t="s">
        <v>18188</v>
      </c>
      <c r="BF3264" t="s">
        <v>18187</v>
      </c>
      <c r="BG3264" t="s">
        <v>18190</v>
      </c>
      <c r="BH3264" t="s">
        <v>6773</v>
      </c>
      <c r="BI3264" t="s">
        <v>2802</v>
      </c>
      <c r="BJ3264" t="s">
        <v>16097</v>
      </c>
      <c r="BK3264" s="12" t="s">
        <v>18191</v>
      </c>
      <c r="BL3264" t="s">
        <v>18216</v>
      </c>
      <c r="BM3264" t="s">
        <v>87</v>
      </c>
      <c r="BN3264" s="30" t="s">
        <v>271</v>
      </c>
      <c r="BO3264" t="s">
        <v>18187</v>
      </c>
      <c r="BP3264">
        <v>1</v>
      </c>
      <c r="BQ3264">
        <v>11812863</v>
      </c>
      <c r="BR3264" s="12" t="s">
        <v>18194</v>
      </c>
      <c r="BS3264">
        <v>6239</v>
      </c>
      <c r="BT3264" t="s">
        <v>18195</v>
      </c>
      <c r="BU3264" t="s">
        <v>69</v>
      </c>
      <c r="BV3264" t="s">
        <v>69</v>
      </c>
      <c r="BW3264" t="s">
        <v>69</v>
      </c>
    </row>
    <row r="3265" spans="1:75" x14ac:dyDescent="0.2">
      <c r="A3265" t="s">
        <v>18175</v>
      </c>
      <c r="B3265" t="s">
        <v>18223</v>
      </c>
      <c r="C3265" t="s">
        <v>18224</v>
      </c>
      <c r="D3265" t="s">
        <v>18225</v>
      </c>
      <c r="E3265" t="s">
        <v>18226</v>
      </c>
      <c r="F3265">
        <v>30224484</v>
      </c>
      <c r="G3265" s="3" t="s">
        <v>18180</v>
      </c>
      <c r="H3265" s="3" t="s">
        <v>2967</v>
      </c>
      <c r="J3265" s="3" t="s">
        <v>18181</v>
      </c>
      <c r="K3265" s="3" t="s">
        <v>171</v>
      </c>
      <c r="L3265" s="6" t="s">
        <v>18182</v>
      </c>
      <c r="M3265" s="24" t="s">
        <v>171</v>
      </c>
      <c r="N3265" s="5" t="s">
        <v>3679</v>
      </c>
      <c r="O3265" s="24" t="s">
        <v>30786</v>
      </c>
      <c r="R3265" s="24" t="s">
        <v>514</v>
      </c>
      <c r="S3265" t="s">
        <v>2801</v>
      </c>
      <c r="T3265" t="str">
        <f>IF(X3265 &lt;&gt; "", CONCATENATE(Table1[[#This Row],[bioproject]],".",Table1[[#This Row],[Replicate group]]), "")</f>
        <v/>
      </c>
      <c r="AA3265" s="6" t="str">
        <f>IF(Table1[[#This Row],[fungi_species]] &lt;&gt; "", CONCATENATE(LEFT(Table1[[#This Row],[fungi_species]],2), LEFT(_xlfn.TEXTAFTER(Table1[[#This Row],[fungi_species]], " ", 1),3)),"")</f>
        <v/>
      </c>
      <c r="AB3265" s="7"/>
      <c r="AC3265" s="24" t="s">
        <v>18227</v>
      </c>
      <c r="AD3265" s="22" t="s">
        <v>18227</v>
      </c>
      <c r="AE3265" s="24" t="s">
        <v>159</v>
      </c>
      <c r="AF3265" s="22" t="s">
        <v>18228</v>
      </c>
      <c r="AG3265" s="24" t="s">
        <v>69</v>
      </c>
      <c r="AH3265" t="s">
        <v>149</v>
      </c>
      <c r="AI3265" t="s">
        <v>150</v>
      </c>
      <c r="AJ3265" s="7"/>
      <c r="AK3265" s="7"/>
      <c r="AL3265"/>
      <c r="AN3265" s="7"/>
      <c r="AO3265" s="7"/>
      <c r="AP3265"/>
      <c r="AQ3265"/>
      <c r="AU3265" s="5"/>
      <c r="AV3265" s="5"/>
      <c r="AW3265" t="s">
        <v>2802</v>
      </c>
      <c r="AX3265" t="s">
        <v>2802</v>
      </c>
      <c r="AY3265" t="s">
        <v>18207</v>
      </c>
      <c r="AZ3265" t="s">
        <v>18184</v>
      </c>
      <c r="BA3265" t="s">
        <v>2804</v>
      </c>
      <c r="BB3265" t="s">
        <v>18185</v>
      </c>
      <c r="BC3265" t="s">
        <v>18186</v>
      </c>
      <c r="BD3265" t="s">
        <v>18187</v>
      </c>
      <c r="BE3265" t="s">
        <v>18188</v>
      </c>
      <c r="BF3265" t="s">
        <v>18187</v>
      </c>
      <c r="BG3265" t="s">
        <v>18190</v>
      </c>
      <c r="BH3265" t="s">
        <v>6773</v>
      </c>
      <c r="BI3265" t="s">
        <v>2802</v>
      </c>
      <c r="BJ3265" t="s">
        <v>16097</v>
      </c>
      <c r="BK3265" s="12" t="s">
        <v>18191</v>
      </c>
      <c r="BL3265" t="s">
        <v>18216</v>
      </c>
      <c r="BM3265" t="s">
        <v>87</v>
      </c>
      <c r="BN3265" s="30" t="s">
        <v>271</v>
      </c>
      <c r="BO3265" t="s">
        <v>18187</v>
      </c>
      <c r="BP3265">
        <v>1</v>
      </c>
      <c r="BQ3265">
        <v>12305593</v>
      </c>
      <c r="BR3265" s="12" t="s">
        <v>18194</v>
      </c>
      <c r="BS3265">
        <v>6239</v>
      </c>
      <c r="BT3265" t="s">
        <v>18195</v>
      </c>
      <c r="BU3265" t="s">
        <v>69</v>
      </c>
      <c r="BV3265" t="s">
        <v>69</v>
      </c>
      <c r="BW3265" t="s">
        <v>69</v>
      </c>
    </row>
    <row r="3266" spans="1:75" x14ac:dyDescent="0.2">
      <c r="A3266" t="s">
        <v>18229</v>
      </c>
      <c r="B3266" t="s">
        <v>18230</v>
      </c>
      <c r="C3266" t="s">
        <v>18231</v>
      </c>
      <c r="D3266" t="s">
        <v>18232</v>
      </c>
      <c r="E3266" t="s">
        <v>18233</v>
      </c>
      <c r="F3266">
        <v>29967291</v>
      </c>
      <c r="G3266" s="3" t="s">
        <v>18234</v>
      </c>
      <c r="H3266" s="3" t="s">
        <v>1389</v>
      </c>
      <c r="J3266" s="3" t="s">
        <v>1390</v>
      </c>
      <c r="K3266" s="3"/>
      <c r="L3266" s="6" t="s">
        <v>171</v>
      </c>
      <c r="M3266" s="24" t="s">
        <v>171</v>
      </c>
      <c r="N3266" s="5" t="s">
        <v>6231</v>
      </c>
      <c r="O3266" s="24" t="s">
        <v>30786</v>
      </c>
      <c r="R3266" s="24" t="s">
        <v>514</v>
      </c>
      <c r="S3266" t="s">
        <v>2801</v>
      </c>
      <c r="T3266" t="str">
        <f>IF(X3266 &lt;&gt; "", CONCATENATE(Table1[[#This Row],[bioproject]],".",Table1[[#This Row],[Replicate group]]), "")</f>
        <v/>
      </c>
      <c r="AA3266" s="6" t="str">
        <f>IF(Table1[[#This Row],[fungi_species]] &lt;&gt; "", CONCATENATE(LEFT(Table1[[#This Row],[fungi_species]],2), LEFT(_xlfn.TEXTAFTER(Table1[[#This Row],[fungi_species]], " ", 1),3)),"")</f>
        <v/>
      </c>
      <c r="AB3266" s="7"/>
      <c r="AC3266" s="24" t="s">
        <v>18240</v>
      </c>
      <c r="AD3266" s="22" t="s">
        <v>18240</v>
      </c>
      <c r="AE3266" s="24" t="s">
        <v>159</v>
      </c>
      <c r="AF3266" s="22" t="s">
        <v>18243</v>
      </c>
      <c r="AG3266" s="24" t="s">
        <v>69</v>
      </c>
      <c r="AH3266" t="s">
        <v>468</v>
      </c>
      <c r="AI3266" t="s">
        <v>734</v>
      </c>
      <c r="AJ3266" s="7"/>
      <c r="AK3266" s="7"/>
      <c r="AL3266"/>
      <c r="AN3266" s="7"/>
      <c r="AO3266" s="7"/>
      <c r="AP3266"/>
      <c r="AQ3266"/>
      <c r="AU3266" s="5"/>
      <c r="AV3266" s="5"/>
      <c r="AW3266" t="s">
        <v>1394</v>
      </c>
      <c r="AX3266" t="s">
        <v>1394</v>
      </c>
      <c r="AY3266" t="s">
        <v>69</v>
      </c>
      <c r="AZ3266" t="s">
        <v>18235</v>
      </c>
      <c r="BA3266" t="s">
        <v>3255</v>
      </c>
      <c r="BB3266" t="s">
        <v>18236</v>
      </c>
      <c r="BC3266" t="s">
        <v>18237</v>
      </c>
      <c r="BD3266" t="s">
        <v>18238</v>
      </c>
      <c r="BE3266" t="s">
        <v>18239</v>
      </c>
      <c r="BF3266" t="s">
        <v>18238</v>
      </c>
      <c r="BG3266" t="s">
        <v>18241</v>
      </c>
      <c r="BH3266" t="s">
        <v>12286</v>
      </c>
      <c r="BI3266" t="s">
        <v>1394</v>
      </c>
      <c r="BJ3266" t="s">
        <v>7537</v>
      </c>
      <c r="BK3266" s="12" t="s">
        <v>18242</v>
      </c>
      <c r="BL3266" t="s">
        <v>18244</v>
      </c>
      <c r="BM3266" t="s">
        <v>87</v>
      </c>
      <c r="BN3266" s="30" t="s">
        <v>377</v>
      </c>
      <c r="BO3266" t="s">
        <v>18238</v>
      </c>
      <c r="BP3266">
        <v>1</v>
      </c>
      <c r="BQ3266">
        <v>33626171</v>
      </c>
      <c r="BR3266" s="12" t="s">
        <v>18242</v>
      </c>
      <c r="BS3266">
        <v>4896</v>
      </c>
      <c r="BT3266" t="s">
        <v>18245</v>
      </c>
      <c r="BU3266" t="s">
        <v>69</v>
      </c>
      <c r="BV3266" t="s">
        <v>69</v>
      </c>
      <c r="BW3266" t="s">
        <v>69</v>
      </c>
    </row>
    <row r="3267" spans="1:75" x14ac:dyDescent="0.2">
      <c r="A3267" t="s">
        <v>18229</v>
      </c>
      <c r="B3267" t="s">
        <v>18246</v>
      </c>
      <c r="C3267" t="s">
        <v>18247</v>
      </c>
      <c r="D3267" t="s">
        <v>18248</v>
      </c>
      <c r="E3267" t="s">
        <v>18249</v>
      </c>
      <c r="F3267">
        <v>29967291</v>
      </c>
      <c r="G3267" s="3" t="s">
        <v>18234</v>
      </c>
      <c r="H3267" s="3" t="s">
        <v>1389</v>
      </c>
      <c r="J3267" s="3" t="s">
        <v>1390</v>
      </c>
      <c r="K3267" s="3"/>
      <c r="L3267" s="6" t="s">
        <v>171</v>
      </c>
      <c r="M3267" s="24" t="s">
        <v>171</v>
      </c>
      <c r="N3267" s="5" t="s">
        <v>6231</v>
      </c>
      <c r="O3267" s="24" t="s">
        <v>30786</v>
      </c>
      <c r="R3267" s="24" t="s">
        <v>514</v>
      </c>
      <c r="S3267" t="s">
        <v>2801</v>
      </c>
      <c r="T3267" t="str">
        <f>IF(X3267 &lt;&gt; "", CONCATENATE(Table1[[#This Row],[bioproject]],".",Table1[[#This Row],[Replicate group]]), "")</f>
        <v/>
      </c>
      <c r="AA3267" s="6" t="str">
        <f>IF(Table1[[#This Row],[fungi_species]] &lt;&gt; "", CONCATENATE(LEFT(Table1[[#This Row],[fungi_species]],2), LEFT(_xlfn.TEXTAFTER(Table1[[#This Row],[fungi_species]], " ", 1),3)),"")</f>
        <v/>
      </c>
      <c r="AB3267" s="7"/>
      <c r="AC3267" s="24" t="s">
        <v>18250</v>
      </c>
      <c r="AD3267" s="22" t="s">
        <v>18250</v>
      </c>
      <c r="AE3267" s="24" t="s">
        <v>159</v>
      </c>
      <c r="AF3267" s="22" t="s">
        <v>18251</v>
      </c>
      <c r="AG3267" s="24" t="s">
        <v>69</v>
      </c>
      <c r="AH3267" t="s">
        <v>468</v>
      </c>
      <c r="AI3267" t="s">
        <v>734</v>
      </c>
      <c r="AJ3267" s="7"/>
      <c r="AK3267" s="7"/>
      <c r="AL3267"/>
      <c r="AN3267" s="7"/>
      <c r="AO3267" s="7"/>
      <c r="AP3267"/>
      <c r="AQ3267"/>
      <c r="AU3267" s="5"/>
      <c r="AV3267" s="5"/>
      <c r="AW3267" t="s">
        <v>1394</v>
      </c>
      <c r="AX3267" t="s">
        <v>1394</v>
      </c>
      <c r="AY3267" t="s">
        <v>69</v>
      </c>
      <c r="AZ3267" t="s">
        <v>18235</v>
      </c>
      <c r="BA3267" t="s">
        <v>3255</v>
      </c>
      <c r="BB3267" t="s">
        <v>18236</v>
      </c>
      <c r="BC3267" t="s">
        <v>18237</v>
      </c>
      <c r="BD3267" t="s">
        <v>18238</v>
      </c>
      <c r="BE3267" t="s">
        <v>18239</v>
      </c>
      <c r="BF3267" t="s">
        <v>18238</v>
      </c>
      <c r="BG3267" t="s">
        <v>18241</v>
      </c>
      <c r="BH3267" t="s">
        <v>12286</v>
      </c>
      <c r="BI3267" t="s">
        <v>1394</v>
      </c>
      <c r="BJ3267" t="s">
        <v>7537</v>
      </c>
      <c r="BK3267" s="12" t="s">
        <v>18242</v>
      </c>
      <c r="BL3267" t="s">
        <v>18244</v>
      </c>
      <c r="BM3267" t="s">
        <v>87</v>
      </c>
      <c r="BN3267" s="30" t="s">
        <v>377</v>
      </c>
      <c r="BO3267" t="s">
        <v>18238</v>
      </c>
      <c r="BP3267">
        <v>1</v>
      </c>
      <c r="BQ3267">
        <v>38719274</v>
      </c>
      <c r="BR3267" s="12" t="s">
        <v>18242</v>
      </c>
      <c r="BS3267">
        <v>4896</v>
      </c>
      <c r="BT3267" t="s">
        <v>18245</v>
      </c>
      <c r="BU3267" t="s">
        <v>69</v>
      </c>
      <c r="BV3267" t="s">
        <v>69</v>
      </c>
      <c r="BW3267" t="s">
        <v>69</v>
      </c>
    </row>
    <row r="3268" spans="1:75" x14ac:dyDescent="0.2">
      <c r="A3268" t="s">
        <v>25713</v>
      </c>
      <c r="B3268" t="s">
        <v>25730</v>
      </c>
      <c r="C3268" t="s">
        <v>25731</v>
      </c>
      <c r="D3268" t="s">
        <v>25732</v>
      </c>
      <c r="E3268" t="s">
        <v>25733</v>
      </c>
      <c r="F3268">
        <v>34155233</v>
      </c>
      <c r="G3268" s="3" t="s">
        <v>25649</v>
      </c>
      <c r="H3268" s="3" t="s">
        <v>25650</v>
      </c>
      <c r="I3268" s="3" t="s">
        <v>6056</v>
      </c>
      <c r="J3268" s="3" t="s">
        <v>25718</v>
      </c>
      <c r="K3268" s="3" t="s">
        <v>171</v>
      </c>
      <c r="M3268" s="24" t="s">
        <v>171</v>
      </c>
      <c r="O3268" s="44" t="s">
        <v>30786</v>
      </c>
      <c r="R3268" s="24" t="s">
        <v>170</v>
      </c>
      <c r="S3268" t="s">
        <v>515</v>
      </c>
      <c r="T3268" t="str">
        <f>IF(X3268 &lt;&gt; "", CONCATENATE(Table1[[#This Row],[bioproject]],".",Table1[[#This Row],[Replicate group]]), "")</f>
        <v>PRJNA673414.A</v>
      </c>
      <c r="X3268" s="59" t="s">
        <v>27749</v>
      </c>
      <c r="Z3268" s="66" t="s">
        <v>25651</v>
      </c>
      <c r="AA3268" s="6" t="str">
        <f>IF(Table1[[#This Row],[fungi_species]] &lt;&gt; "", CONCATENATE(LEFT(Table1[[#This Row],[fungi_species]],2), LEFT(_xlfn.TEXTAFTER(Table1[[#This Row],[fungi_species]], " ", 1),3)),"")</f>
        <v>Opsin</v>
      </c>
      <c r="AB3268" s="7"/>
      <c r="AC3268" s="24" t="s">
        <v>25734</v>
      </c>
      <c r="AD3268" s="22" t="s">
        <v>25734</v>
      </c>
      <c r="AE3268" s="24" t="s">
        <v>159</v>
      </c>
      <c r="AF3268" s="22" t="s">
        <v>25735</v>
      </c>
      <c r="AG3268" s="24" t="s">
        <v>69</v>
      </c>
      <c r="AH3268" t="s">
        <v>149</v>
      </c>
      <c r="AI3268" t="s">
        <v>150</v>
      </c>
      <c r="AJ3268" s="7"/>
      <c r="AK3268" s="7"/>
      <c r="AL3268"/>
      <c r="AN3268" s="7" t="s">
        <v>73</v>
      </c>
      <c r="AO3268" s="7"/>
      <c r="AP3268"/>
      <c r="AQ3268"/>
      <c r="AU3268" s="5"/>
      <c r="AV3268" s="5" t="s">
        <v>415</v>
      </c>
      <c r="AW3268" t="s">
        <v>25651</v>
      </c>
      <c r="AX3268" t="s">
        <v>25651</v>
      </c>
      <c r="AY3268" t="s">
        <v>69</v>
      </c>
      <c r="AZ3268" t="s">
        <v>25652</v>
      </c>
      <c r="BA3268" t="s">
        <v>6985</v>
      </c>
      <c r="BB3268" t="s">
        <v>25653</v>
      </c>
      <c r="BC3268" t="s">
        <v>25654</v>
      </c>
      <c r="BD3268" t="s">
        <v>25719</v>
      </c>
      <c r="BE3268" t="s">
        <v>25720</v>
      </c>
      <c r="BF3268" t="s">
        <v>25719</v>
      </c>
      <c r="BG3268" t="s">
        <v>25658</v>
      </c>
      <c r="BH3268" t="s">
        <v>25659</v>
      </c>
      <c r="BI3268" t="s">
        <v>25651</v>
      </c>
      <c r="BJ3268" t="s">
        <v>2780</v>
      </c>
      <c r="BK3268" s="12" t="s">
        <v>24450</v>
      </c>
      <c r="BL3268" t="s">
        <v>25723</v>
      </c>
      <c r="BM3268" t="s">
        <v>87</v>
      </c>
      <c r="BN3268" s="30" t="s">
        <v>527</v>
      </c>
      <c r="BO3268" t="s">
        <v>25719</v>
      </c>
      <c r="BP3268">
        <v>1</v>
      </c>
      <c r="BQ3268">
        <v>18758039</v>
      </c>
      <c r="BR3268" s="12" t="s">
        <v>24450</v>
      </c>
      <c r="BS3268">
        <v>72228</v>
      </c>
      <c r="BT3268" t="s">
        <v>25662</v>
      </c>
      <c r="BU3268" t="s">
        <v>69</v>
      </c>
      <c r="BV3268" t="s">
        <v>69</v>
      </c>
      <c r="BW3268" t="s">
        <v>69</v>
      </c>
    </row>
    <row r="3269" spans="1:75" x14ac:dyDescent="0.2">
      <c r="A3269" t="s">
        <v>25713</v>
      </c>
      <c r="B3269" t="s">
        <v>25742</v>
      </c>
      <c r="C3269" t="s">
        <v>25743</v>
      </c>
      <c r="D3269" t="s">
        <v>25744</v>
      </c>
      <c r="E3269" t="s">
        <v>25745</v>
      </c>
      <c r="F3269">
        <v>34155233</v>
      </c>
      <c r="G3269" s="3" t="s">
        <v>25649</v>
      </c>
      <c r="H3269" s="3" t="s">
        <v>25650</v>
      </c>
      <c r="I3269" s="3" t="s">
        <v>6056</v>
      </c>
      <c r="J3269" s="3" t="s">
        <v>25718</v>
      </c>
      <c r="K3269" s="3" t="s">
        <v>171</v>
      </c>
      <c r="M3269" s="24" t="s">
        <v>171</v>
      </c>
      <c r="O3269" s="44" t="s">
        <v>30786</v>
      </c>
      <c r="R3269" s="24" t="s">
        <v>170</v>
      </c>
      <c r="S3269" t="s">
        <v>515</v>
      </c>
      <c r="T3269" t="str">
        <f>IF(X3269 &lt;&gt; "", CONCATENATE(Table1[[#This Row],[bioproject]],".",Table1[[#This Row],[Replicate group]]), "")</f>
        <v>PRJNA673414.B</v>
      </c>
      <c r="X3269" s="59" t="s">
        <v>30760</v>
      </c>
      <c r="Z3269" s="66" t="s">
        <v>25651</v>
      </c>
      <c r="AA3269" s="6" t="str">
        <f>IF(Table1[[#This Row],[fungi_species]] &lt;&gt; "", CONCATENATE(LEFT(Table1[[#This Row],[fungi_species]],2), LEFT(_xlfn.TEXTAFTER(Table1[[#This Row],[fungi_species]], " ", 1),3)),"")</f>
        <v>Opsin</v>
      </c>
      <c r="AB3269" s="7"/>
      <c r="AC3269" s="24" t="s">
        <v>25746</v>
      </c>
      <c r="AD3269" s="22" t="s">
        <v>25746</v>
      </c>
      <c r="AE3269" s="24" t="s">
        <v>159</v>
      </c>
      <c r="AF3269" s="22" t="s">
        <v>25747</v>
      </c>
      <c r="AG3269" s="24" t="s">
        <v>69</v>
      </c>
      <c r="AH3269" t="s">
        <v>149</v>
      </c>
      <c r="AI3269" t="s">
        <v>150</v>
      </c>
      <c r="AJ3269" s="7"/>
      <c r="AK3269" s="7"/>
      <c r="AL3269"/>
      <c r="AN3269" s="7" t="s">
        <v>73</v>
      </c>
      <c r="AO3269" s="7"/>
      <c r="AP3269"/>
      <c r="AQ3269"/>
      <c r="AU3269" s="5"/>
      <c r="AV3269" s="5"/>
      <c r="AW3269" t="s">
        <v>25651</v>
      </c>
      <c r="AX3269" t="s">
        <v>25651</v>
      </c>
      <c r="AY3269" t="s">
        <v>69</v>
      </c>
      <c r="AZ3269" t="s">
        <v>25652</v>
      </c>
      <c r="BA3269" t="s">
        <v>6985</v>
      </c>
      <c r="BB3269" t="s">
        <v>25653</v>
      </c>
      <c r="BC3269" t="s">
        <v>25654</v>
      </c>
      <c r="BD3269" t="s">
        <v>25719</v>
      </c>
      <c r="BE3269" t="s">
        <v>25720</v>
      </c>
      <c r="BF3269" t="s">
        <v>25719</v>
      </c>
      <c r="BG3269" t="s">
        <v>25658</v>
      </c>
      <c r="BH3269" t="s">
        <v>25659</v>
      </c>
      <c r="BI3269" t="s">
        <v>25651</v>
      </c>
      <c r="BJ3269" t="s">
        <v>2780</v>
      </c>
      <c r="BK3269" s="12" t="s">
        <v>24450</v>
      </c>
      <c r="BL3269" t="s">
        <v>25723</v>
      </c>
      <c r="BM3269" t="s">
        <v>87</v>
      </c>
      <c r="BN3269" s="30" t="s">
        <v>527</v>
      </c>
      <c r="BO3269" t="s">
        <v>25719</v>
      </c>
      <c r="BP3269">
        <v>1</v>
      </c>
      <c r="BQ3269">
        <v>15779745</v>
      </c>
      <c r="BR3269" s="12" t="s">
        <v>24450</v>
      </c>
      <c r="BS3269">
        <v>72228</v>
      </c>
      <c r="BT3269" t="s">
        <v>25681</v>
      </c>
      <c r="BU3269" t="s">
        <v>69</v>
      </c>
      <c r="BV3269" t="s">
        <v>69</v>
      </c>
      <c r="BW3269" t="s">
        <v>69</v>
      </c>
    </row>
    <row r="3270" spans="1:75" x14ac:dyDescent="0.2">
      <c r="A3270" t="s">
        <v>25713</v>
      </c>
      <c r="B3270" t="s">
        <v>25736</v>
      </c>
      <c r="C3270" t="s">
        <v>25737</v>
      </c>
      <c r="D3270" t="s">
        <v>25738</v>
      </c>
      <c r="E3270" t="s">
        <v>25739</v>
      </c>
      <c r="F3270">
        <v>34155233</v>
      </c>
      <c r="G3270" s="3" t="s">
        <v>25649</v>
      </c>
      <c r="H3270" s="3" t="s">
        <v>25650</v>
      </c>
      <c r="I3270" s="3" t="s">
        <v>6056</v>
      </c>
      <c r="J3270" s="3" t="s">
        <v>25718</v>
      </c>
      <c r="K3270" s="3" t="s">
        <v>171</v>
      </c>
      <c r="M3270" s="24" t="s">
        <v>171</v>
      </c>
      <c r="O3270" s="44" t="s">
        <v>30786</v>
      </c>
      <c r="R3270" s="24" t="s">
        <v>170</v>
      </c>
      <c r="S3270" t="s">
        <v>515</v>
      </c>
      <c r="T3270" t="str">
        <f>IF(X3270 &lt;&gt; "", CONCATENATE(Table1[[#This Row],[bioproject]],".",Table1[[#This Row],[Replicate group]]), "")</f>
        <v>PRJNA673414.B</v>
      </c>
      <c r="X3270" s="59" t="s">
        <v>30760</v>
      </c>
      <c r="Z3270" s="66" t="s">
        <v>25651</v>
      </c>
      <c r="AA3270" s="6" t="str">
        <f>IF(Table1[[#This Row],[fungi_species]] &lt;&gt; "", CONCATENATE(LEFT(Table1[[#This Row],[fungi_species]],2), LEFT(_xlfn.TEXTAFTER(Table1[[#This Row],[fungi_species]], " ", 1),3)),"")</f>
        <v>Opsin</v>
      </c>
      <c r="AB3270" s="7"/>
      <c r="AC3270" s="24" t="s">
        <v>25740</v>
      </c>
      <c r="AD3270" s="22" t="s">
        <v>25740</v>
      </c>
      <c r="AE3270" s="24" t="s">
        <v>159</v>
      </c>
      <c r="AF3270" s="22" t="s">
        <v>25741</v>
      </c>
      <c r="AG3270" s="24" t="s">
        <v>69</v>
      </c>
      <c r="AH3270" t="s">
        <v>149</v>
      </c>
      <c r="AI3270" t="s">
        <v>150</v>
      </c>
      <c r="AJ3270" s="7"/>
      <c r="AK3270" s="7"/>
      <c r="AL3270"/>
      <c r="AN3270" s="7" t="s">
        <v>73</v>
      </c>
      <c r="AO3270" s="7"/>
      <c r="AP3270"/>
      <c r="AQ3270"/>
      <c r="AU3270" s="5"/>
      <c r="AV3270" s="5"/>
      <c r="AW3270" t="s">
        <v>25651</v>
      </c>
      <c r="AX3270" t="s">
        <v>25651</v>
      </c>
      <c r="AY3270" t="s">
        <v>69</v>
      </c>
      <c r="AZ3270" t="s">
        <v>25652</v>
      </c>
      <c r="BA3270" t="s">
        <v>6985</v>
      </c>
      <c r="BB3270" t="s">
        <v>25653</v>
      </c>
      <c r="BC3270" t="s">
        <v>25654</v>
      </c>
      <c r="BD3270" t="s">
        <v>25719</v>
      </c>
      <c r="BE3270" t="s">
        <v>25720</v>
      </c>
      <c r="BF3270" t="s">
        <v>25719</v>
      </c>
      <c r="BG3270" t="s">
        <v>25658</v>
      </c>
      <c r="BH3270" t="s">
        <v>25659</v>
      </c>
      <c r="BI3270" t="s">
        <v>25651</v>
      </c>
      <c r="BJ3270" t="s">
        <v>2780</v>
      </c>
      <c r="BK3270" s="12" t="s">
        <v>24450</v>
      </c>
      <c r="BL3270" t="s">
        <v>25723</v>
      </c>
      <c r="BM3270" t="s">
        <v>87</v>
      </c>
      <c r="BN3270" s="30" t="s">
        <v>527</v>
      </c>
      <c r="BO3270" t="s">
        <v>25719</v>
      </c>
      <c r="BP3270">
        <v>1</v>
      </c>
      <c r="BQ3270">
        <v>16765016</v>
      </c>
      <c r="BR3270" s="12" t="s">
        <v>24450</v>
      </c>
      <c r="BS3270">
        <v>72228</v>
      </c>
      <c r="BT3270" t="s">
        <v>25681</v>
      </c>
      <c r="BU3270" t="s">
        <v>69</v>
      </c>
      <c r="BV3270" t="s">
        <v>69</v>
      </c>
      <c r="BW3270" t="s">
        <v>69</v>
      </c>
    </row>
    <row r="3271" spans="1:75" x14ac:dyDescent="0.2">
      <c r="A3271" t="s">
        <v>18252</v>
      </c>
      <c r="B3271" t="s">
        <v>18278</v>
      </c>
      <c r="C3271" t="s">
        <v>18279</v>
      </c>
      <c r="D3271" t="s">
        <v>18280</v>
      </c>
      <c r="E3271" t="s">
        <v>69</v>
      </c>
      <c r="F3271">
        <v>34827618</v>
      </c>
      <c r="G3271" s="3" t="s">
        <v>18256</v>
      </c>
      <c r="H3271" s="3" t="s">
        <v>6026</v>
      </c>
      <c r="J3271" s="3" t="s">
        <v>170</v>
      </c>
      <c r="K3271" s="3"/>
      <c r="L3271" s="52" t="s">
        <v>171</v>
      </c>
      <c r="M3271" s="24" t="s">
        <v>73</v>
      </c>
      <c r="N3271" s="5" t="s">
        <v>6231</v>
      </c>
      <c r="O3271" s="24" t="s">
        <v>30786</v>
      </c>
      <c r="R3271" s="24" t="s">
        <v>514</v>
      </c>
      <c r="T3271" t="str">
        <f>IF(X3271 &lt;&gt; "", CONCATENATE(Table1[[#This Row],[bioproject]],".",Table1[[#This Row],[Replicate group]]), "")</f>
        <v/>
      </c>
      <c r="AA3271" s="6" t="str">
        <f>IF(Table1[[#This Row],[fungi_species]] &lt;&gt; "", CONCATENATE(LEFT(Table1[[#This Row],[fungi_species]],2), LEFT(_xlfn.TEXTAFTER(Table1[[#This Row],[fungi_species]], " ", 1),3)),"")</f>
        <v/>
      </c>
      <c r="AB3271" s="7"/>
      <c r="AC3271" t="s">
        <v>18281</v>
      </c>
      <c r="AD3271" t="s">
        <v>69</v>
      </c>
      <c r="AE3271" t="s">
        <v>18281</v>
      </c>
      <c r="AF3271" s="22" t="s">
        <v>18281</v>
      </c>
      <c r="AG3271" s="24" t="s">
        <v>18282</v>
      </c>
      <c r="AH3271" t="s">
        <v>174</v>
      </c>
      <c r="AI3271" t="s">
        <v>77</v>
      </c>
      <c r="AJ3271" s="7"/>
      <c r="AK3271" s="7"/>
      <c r="AL3271"/>
      <c r="AN3271" s="7"/>
      <c r="AO3271" s="7"/>
      <c r="AP3271"/>
      <c r="AQ3271"/>
      <c r="AU3271" s="5"/>
      <c r="AV3271" s="5"/>
      <c r="AW3271" t="s">
        <v>18257</v>
      </c>
      <c r="AX3271" t="s">
        <v>18257</v>
      </c>
      <c r="AY3271" t="s">
        <v>69</v>
      </c>
      <c r="AZ3271" t="s">
        <v>18258</v>
      </c>
      <c r="BA3271" t="s">
        <v>18259</v>
      </c>
      <c r="BB3271" t="s">
        <v>18260</v>
      </c>
      <c r="BC3271" t="s">
        <v>18261</v>
      </c>
      <c r="BD3271" t="s">
        <v>18262</v>
      </c>
      <c r="BE3271" t="s">
        <v>18263</v>
      </c>
      <c r="BF3271" t="s">
        <v>69</v>
      </c>
      <c r="BG3271" t="s">
        <v>69</v>
      </c>
      <c r="BH3271" t="s">
        <v>69</v>
      </c>
      <c r="BI3271" t="s">
        <v>69</v>
      </c>
      <c r="BJ3271" t="s">
        <v>69</v>
      </c>
      <c r="BK3271" t="s">
        <v>69</v>
      </c>
      <c r="BL3271" t="s">
        <v>159</v>
      </c>
      <c r="BM3271" t="s">
        <v>87</v>
      </c>
      <c r="BN3271" t="s">
        <v>15687</v>
      </c>
      <c r="BO3271" t="s">
        <v>18262</v>
      </c>
      <c r="BP3271">
        <v>1</v>
      </c>
      <c r="BQ3271">
        <v>20558568</v>
      </c>
      <c r="BR3271" s="12" t="s">
        <v>18265</v>
      </c>
      <c r="BS3271">
        <v>3659</v>
      </c>
      <c r="BT3271" t="s">
        <v>69</v>
      </c>
      <c r="BU3271" t="s">
        <v>69</v>
      </c>
      <c r="BV3271" t="s">
        <v>18267</v>
      </c>
      <c r="BW3271" t="s">
        <v>69</v>
      </c>
    </row>
    <row r="3272" spans="1:75" x14ac:dyDescent="0.2">
      <c r="A3272" t="s">
        <v>25713</v>
      </c>
      <c r="B3272" t="s">
        <v>25748</v>
      </c>
      <c r="C3272" t="s">
        <v>25749</v>
      </c>
      <c r="D3272" t="s">
        <v>25750</v>
      </c>
      <c r="E3272" t="s">
        <v>25751</v>
      </c>
      <c r="F3272">
        <v>34155233</v>
      </c>
      <c r="G3272" s="3" t="s">
        <v>25649</v>
      </c>
      <c r="H3272" s="3" t="s">
        <v>25650</v>
      </c>
      <c r="I3272" s="3" t="s">
        <v>6056</v>
      </c>
      <c r="J3272" s="3" t="s">
        <v>25718</v>
      </c>
      <c r="K3272" s="3" t="s">
        <v>171</v>
      </c>
      <c r="M3272" s="24" t="s">
        <v>171</v>
      </c>
      <c r="O3272" s="44" t="s">
        <v>30786</v>
      </c>
      <c r="R3272" s="24" t="s">
        <v>170</v>
      </c>
      <c r="S3272" t="s">
        <v>515</v>
      </c>
      <c r="T3272" t="str">
        <f>IF(X3272 &lt;&gt; "", CONCATENATE(Table1[[#This Row],[bioproject]],".",Table1[[#This Row],[Replicate group]]), "")</f>
        <v>PRJNA673414.B</v>
      </c>
      <c r="X3272" s="59" t="s">
        <v>30760</v>
      </c>
      <c r="Z3272" s="66" t="s">
        <v>25651</v>
      </c>
      <c r="AA3272" s="6" t="str">
        <f>IF(Table1[[#This Row],[fungi_species]] &lt;&gt; "", CONCATENATE(LEFT(Table1[[#This Row],[fungi_species]],2), LEFT(_xlfn.TEXTAFTER(Table1[[#This Row],[fungi_species]], " ", 1),3)),"")</f>
        <v>Opsin</v>
      </c>
      <c r="AB3272" s="7"/>
      <c r="AC3272" s="24" t="s">
        <v>25752</v>
      </c>
      <c r="AD3272" s="22" t="s">
        <v>25752</v>
      </c>
      <c r="AE3272" s="24" t="s">
        <v>159</v>
      </c>
      <c r="AF3272" s="22" t="s">
        <v>25753</v>
      </c>
      <c r="AG3272" s="24" t="s">
        <v>69</v>
      </c>
      <c r="AH3272" t="s">
        <v>149</v>
      </c>
      <c r="AI3272" t="s">
        <v>150</v>
      </c>
      <c r="AJ3272" s="7"/>
      <c r="AK3272" s="7"/>
      <c r="AL3272"/>
      <c r="AN3272" s="7" t="s">
        <v>73</v>
      </c>
      <c r="AO3272" s="7"/>
      <c r="AP3272"/>
      <c r="AQ3272"/>
      <c r="AU3272" s="5"/>
      <c r="AV3272" s="5"/>
      <c r="AW3272" t="s">
        <v>25651</v>
      </c>
      <c r="AX3272" t="s">
        <v>25651</v>
      </c>
      <c r="AY3272" t="s">
        <v>69</v>
      </c>
      <c r="AZ3272" t="s">
        <v>25652</v>
      </c>
      <c r="BA3272" t="s">
        <v>6985</v>
      </c>
      <c r="BB3272" t="s">
        <v>25653</v>
      </c>
      <c r="BC3272" t="s">
        <v>25654</v>
      </c>
      <c r="BD3272" t="s">
        <v>25719</v>
      </c>
      <c r="BE3272" t="s">
        <v>25720</v>
      </c>
      <c r="BF3272" t="s">
        <v>25719</v>
      </c>
      <c r="BG3272" t="s">
        <v>25658</v>
      </c>
      <c r="BH3272" t="s">
        <v>25659</v>
      </c>
      <c r="BI3272" t="s">
        <v>25651</v>
      </c>
      <c r="BJ3272" t="s">
        <v>2780</v>
      </c>
      <c r="BK3272" s="12" t="s">
        <v>24450</v>
      </c>
      <c r="BL3272" t="s">
        <v>25723</v>
      </c>
      <c r="BM3272" t="s">
        <v>87</v>
      </c>
      <c r="BN3272" s="30" t="s">
        <v>527</v>
      </c>
      <c r="BO3272" t="s">
        <v>25719</v>
      </c>
      <c r="BP3272">
        <v>1</v>
      </c>
      <c r="BQ3272">
        <v>17292287</v>
      </c>
      <c r="BR3272" s="12" t="s">
        <v>24450</v>
      </c>
      <c r="BS3272">
        <v>72228</v>
      </c>
      <c r="BT3272" t="s">
        <v>25681</v>
      </c>
      <c r="BU3272" t="s">
        <v>69</v>
      </c>
      <c r="BV3272" t="s">
        <v>69</v>
      </c>
      <c r="BW3272" t="s">
        <v>69</v>
      </c>
    </row>
    <row r="3273" spans="1:75" x14ac:dyDescent="0.2">
      <c r="A3273" t="s">
        <v>25713</v>
      </c>
      <c r="B3273" t="s">
        <v>25754</v>
      </c>
      <c r="C3273" t="s">
        <v>25755</v>
      </c>
      <c r="D3273" t="s">
        <v>25756</v>
      </c>
      <c r="E3273" t="s">
        <v>25757</v>
      </c>
      <c r="F3273">
        <v>34155233</v>
      </c>
      <c r="G3273" s="3" t="s">
        <v>25649</v>
      </c>
      <c r="H3273" s="3" t="s">
        <v>25650</v>
      </c>
      <c r="I3273" s="3" t="s">
        <v>6056</v>
      </c>
      <c r="J3273" s="3" t="s">
        <v>25718</v>
      </c>
      <c r="K3273" s="3" t="s">
        <v>171</v>
      </c>
      <c r="M3273" s="24" t="s">
        <v>171</v>
      </c>
      <c r="O3273" s="44" t="s">
        <v>30786</v>
      </c>
      <c r="R3273" s="24" t="s">
        <v>170</v>
      </c>
      <c r="S3273" t="s">
        <v>515</v>
      </c>
      <c r="T3273" t="str">
        <f>IF(X3273 &lt;&gt; "", CONCATENATE(Table1[[#This Row],[bioproject]],".",Table1[[#This Row],[Replicate group]]), "")</f>
        <v>PRJNA673414.C</v>
      </c>
      <c r="X3273" s="59" t="s">
        <v>30782</v>
      </c>
      <c r="Z3273" s="66" t="s">
        <v>25651</v>
      </c>
      <c r="AA3273" s="6" t="str">
        <f>IF(Table1[[#This Row],[fungi_species]] &lt;&gt; "", CONCATENATE(LEFT(Table1[[#This Row],[fungi_species]],2), LEFT(_xlfn.TEXTAFTER(Table1[[#This Row],[fungi_species]], " ", 1),3)),"")</f>
        <v>Opsin</v>
      </c>
      <c r="AB3273" s="7"/>
      <c r="AC3273" s="24" t="s">
        <v>25758</v>
      </c>
      <c r="AD3273" s="22" t="s">
        <v>25758</v>
      </c>
      <c r="AE3273" s="24" t="s">
        <v>159</v>
      </c>
      <c r="AF3273" s="22" t="s">
        <v>25759</v>
      </c>
      <c r="AG3273" s="24" t="s">
        <v>69</v>
      </c>
      <c r="AH3273" t="s">
        <v>149</v>
      </c>
      <c r="AI3273" t="s">
        <v>150</v>
      </c>
      <c r="AJ3273" s="7"/>
      <c r="AK3273" s="7"/>
      <c r="AL3273"/>
      <c r="AN3273" s="7" t="s">
        <v>73</v>
      </c>
      <c r="AO3273" s="7"/>
      <c r="AP3273"/>
      <c r="AQ3273"/>
      <c r="AU3273" s="5"/>
      <c r="AV3273" s="5"/>
      <c r="AW3273" t="s">
        <v>25651</v>
      </c>
      <c r="AX3273" t="s">
        <v>25651</v>
      </c>
      <c r="AY3273" t="s">
        <v>69</v>
      </c>
      <c r="AZ3273" t="s">
        <v>25652</v>
      </c>
      <c r="BA3273" t="s">
        <v>6985</v>
      </c>
      <c r="BB3273" t="s">
        <v>25653</v>
      </c>
      <c r="BC3273" t="s">
        <v>25654</v>
      </c>
      <c r="BD3273" t="s">
        <v>25719</v>
      </c>
      <c r="BE3273" t="s">
        <v>25720</v>
      </c>
      <c r="BF3273" t="s">
        <v>25719</v>
      </c>
      <c r="BG3273" t="s">
        <v>25658</v>
      </c>
      <c r="BH3273" t="s">
        <v>25659</v>
      </c>
      <c r="BI3273" t="s">
        <v>25651</v>
      </c>
      <c r="BJ3273" t="s">
        <v>2780</v>
      </c>
      <c r="BK3273" s="12" t="s">
        <v>24450</v>
      </c>
      <c r="BL3273" t="s">
        <v>25723</v>
      </c>
      <c r="BM3273" t="s">
        <v>87</v>
      </c>
      <c r="BN3273" s="30" t="s">
        <v>527</v>
      </c>
      <c r="BO3273" t="s">
        <v>25719</v>
      </c>
      <c r="BP3273">
        <v>1</v>
      </c>
      <c r="BQ3273">
        <v>16877457</v>
      </c>
      <c r="BR3273" s="12" t="s">
        <v>24450</v>
      </c>
      <c r="BS3273">
        <v>72228</v>
      </c>
      <c r="BT3273" t="s">
        <v>25700</v>
      </c>
      <c r="BU3273" t="s">
        <v>69</v>
      </c>
      <c r="BV3273" t="s">
        <v>69</v>
      </c>
      <c r="BW3273" t="s">
        <v>69</v>
      </c>
    </row>
    <row r="3274" spans="1:75" x14ac:dyDescent="0.2">
      <c r="A3274" t="s">
        <v>18252</v>
      </c>
      <c r="B3274" t="s">
        <v>18293</v>
      </c>
      <c r="C3274" t="s">
        <v>18294</v>
      </c>
      <c r="D3274" t="s">
        <v>18295</v>
      </c>
      <c r="E3274" t="s">
        <v>69</v>
      </c>
      <c r="F3274">
        <v>34827618</v>
      </c>
      <c r="G3274" s="3" t="s">
        <v>18256</v>
      </c>
      <c r="H3274" s="3" t="s">
        <v>6026</v>
      </c>
      <c r="J3274" s="3" t="s">
        <v>170</v>
      </c>
      <c r="K3274" s="3"/>
      <c r="L3274" s="52" t="s">
        <v>171</v>
      </c>
      <c r="M3274" s="24" t="s">
        <v>73</v>
      </c>
      <c r="N3274" s="5" t="s">
        <v>6231</v>
      </c>
      <c r="O3274" s="24" t="s">
        <v>30786</v>
      </c>
      <c r="R3274" s="24" t="s">
        <v>514</v>
      </c>
      <c r="T3274" t="str">
        <f>IF(X3274 &lt;&gt; "", CONCATENATE(Table1[[#This Row],[bioproject]],".",Table1[[#This Row],[Replicate group]]), "")</f>
        <v/>
      </c>
      <c r="AA3274" s="6" t="str">
        <f>IF(Table1[[#This Row],[fungi_species]] &lt;&gt; "", CONCATENATE(LEFT(Table1[[#This Row],[fungi_species]],2), LEFT(_xlfn.TEXTAFTER(Table1[[#This Row],[fungi_species]], " ", 1),3)),"")</f>
        <v/>
      </c>
      <c r="AB3274" s="7"/>
      <c r="AC3274" t="s">
        <v>18296</v>
      </c>
      <c r="AD3274" t="s">
        <v>69</v>
      </c>
      <c r="AE3274" t="s">
        <v>18296</v>
      </c>
      <c r="AF3274" s="22" t="s">
        <v>18296</v>
      </c>
      <c r="AG3274" s="24" t="s">
        <v>18297</v>
      </c>
      <c r="AH3274" t="s">
        <v>174</v>
      </c>
      <c r="AI3274" t="s">
        <v>77</v>
      </c>
      <c r="AJ3274" s="7"/>
      <c r="AK3274" s="7"/>
      <c r="AL3274"/>
      <c r="AN3274" s="7"/>
      <c r="AO3274" s="7"/>
      <c r="AP3274"/>
      <c r="AQ3274"/>
      <c r="AU3274" s="5"/>
      <c r="AV3274" s="5"/>
      <c r="AW3274" t="s">
        <v>18257</v>
      </c>
      <c r="AX3274" t="s">
        <v>18257</v>
      </c>
      <c r="AY3274" t="s">
        <v>69</v>
      </c>
      <c r="AZ3274" t="s">
        <v>18258</v>
      </c>
      <c r="BA3274" t="s">
        <v>18259</v>
      </c>
      <c r="BB3274" t="s">
        <v>18260</v>
      </c>
      <c r="BC3274" t="s">
        <v>18261</v>
      </c>
      <c r="BD3274" t="s">
        <v>18262</v>
      </c>
      <c r="BE3274" t="s">
        <v>18263</v>
      </c>
      <c r="BF3274" t="s">
        <v>69</v>
      </c>
      <c r="BG3274" t="s">
        <v>69</v>
      </c>
      <c r="BH3274" t="s">
        <v>69</v>
      </c>
      <c r="BI3274" t="s">
        <v>69</v>
      </c>
      <c r="BJ3274" t="s">
        <v>69</v>
      </c>
      <c r="BK3274" t="s">
        <v>69</v>
      </c>
      <c r="BL3274" t="s">
        <v>159</v>
      </c>
      <c r="BM3274" t="s">
        <v>87</v>
      </c>
      <c r="BN3274" t="s">
        <v>15687</v>
      </c>
      <c r="BO3274" t="s">
        <v>18262</v>
      </c>
      <c r="BP3274">
        <v>1</v>
      </c>
      <c r="BQ3274">
        <v>22248742</v>
      </c>
      <c r="BR3274" s="12" t="s">
        <v>18265</v>
      </c>
      <c r="BS3274">
        <v>3659</v>
      </c>
      <c r="BT3274" t="s">
        <v>69</v>
      </c>
      <c r="BU3274" t="s">
        <v>69</v>
      </c>
      <c r="BV3274" t="s">
        <v>18267</v>
      </c>
      <c r="BW3274" t="s">
        <v>69</v>
      </c>
    </row>
    <row r="3275" spans="1:75" x14ac:dyDescent="0.2">
      <c r="A3275" t="s">
        <v>25713</v>
      </c>
      <c r="B3275" t="s">
        <v>25760</v>
      </c>
      <c r="C3275" t="s">
        <v>25761</v>
      </c>
      <c r="D3275" t="s">
        <v>25762</v>
      </c>
      <c r="E3275" t="s">
        <v>25763</v>
      </c>
      <c r="F3275">
        <v>34155233</v>
      </c>
      <c r="G3275" s="3" t="s">
        <v>25649</v>
      </c>
      <c r="H3275" s="3" t="s">
        <v>25650</v>
      </c>
      <c r="I3275" s="3" t="s">
        <v>6056</v>
      </c>
      <c r="J3275" s="3" t="s">
        <v>25718</v>
      </c>
      <c r="K3275" s="3" t="s">
        <v>171</v>
      </c>
      <c r="M3275" s="24" t="s">
        <v>171</v>
      </c>
      <c r="O3275" s="44" t="s">
        <v>30786</v>
      </c>
      <c r="R3275" s="24" t="s">
        <v>170</v>
      </c>
      <c r="S3275" t="s">
        <v>515</v>
      </c>
      <c r="T3275" t="str">
        <f>IF(X3275 &lt;&gt; "", CONCATENATE(Table1[[#This Row],[bioproject]],".",Table1[[#This Row],[Replicate group]]), "")</f>
        <v>PRJNA673414.C</v>
      </c>
      <c r="X3275" s="59" t="s">
        <v>30782</v>
      </c>
      <c r="Z3275" s="66" t="s">
        <v>25651</v>
      </c>
      <c r="AA3275" s="6" t="str">
        <f>IF(Table1[[#This Row],[fungi_species]] &lt;&gt; "", CONCATENATE(LEFT(Table1[[#This Row],[fungi_species]],2), LEFT(_xlfn.TEXTAFTER(Table1[[#This Row],[fungi_species]], " ", 1),3)),"")</f>
        <v>Opsin</v>
      </c>
      <c r="AB3275" s="7"/>
      <c r="AC3275" s="24" t="s">
        <v>25764</v>
      </c>
      <c r="AD3275" s="22" t="s">
        <v>25764</v>
      </c>
      <c r="AE3275" s="24" t="s">
        <v>159</v>
      </c>
      <c r="AF3275" s="22" t="s">
        <v>25765</v>
      </c>
      <c r="AG3275" s="24" t="s">
        <v>69</v>
      </c>
      <c r="AH3275" t="s">
        <v>149</v>
      </c>
      <c r="AI3275" t="s">
        <v>150</v>
      </c>
      <c r="AJ3275" s="7"/>
      <c r="AK3275" s="7"/>
      <c r="AL3275"/>
      <c r="AN3275" s="7" t="s">
        <v>73</v>
      </c>
      <c r="AO3275" s="7"/>
      <c r="AP3275"/>
      <c r="AQ3275"/>
      <c r="AU3275" s="5"/>
      <c r="AV3275" s="5"/>
      <c r="AW3275" t="s">
        <v>25651</v>
      </c>
      <c r="AX3275" t="s">
        <v>25651</v>
      </c>
      <c r="AY3275" t="s">
        <v>69</v>
      </c>
      <c r="AZ3275" t="s">
        <v>25652</v>
      </c>
      <c r="BA3275" t="s">
        <v>6985</v>
      </c>
      <c r="BB3275" t="s">
        <v>25653</v>
      </c>
      <c r="BC3275" t="s">
        <v>25654</v>
      </c>
      <c r="BD3275" t="s">
        <v>25719</v>
      </c>
      <c r="BE3275" t="s">
        <v>25720</v>
      </c>
      <c r="BF3275" t="s">
        <v>25719</v>
      </c>
      <c r="BG3275" t="s">
        <v>25658</v>
      </c>
      <c r="BH3275" t="s">
        <v>25659</v>
      </c>
      <c r="BI3275" t="s">
        <v>25651</v>
      </c>
      <c r="BJ3275" t="s">
        <v>2780</v>
      </c>
      <c r="BK3275" s="12" t="s">
        <v>24450</v>
      </c>
      <c r="BL3275" t="s">
        <v>25723</v>
      </c>
      <c r="BM3275" t="s">
        <v>87</v>
      </c>
      <c r="BN3275" s="30" t="s">
        <v>527</v>
      </c>
      <c r="BO3275" t="s">
        <v>25719</v>
      </c>
      <c r="BP3275">
        <v>1</v>
      </c>
      <c r="BQ3275">
        <v>19540805</v>
      </c>
      <c r="BR3275" s="12" t="s">
        <v>24450</v>
      </c>
      <c r="BS3275">
        <v>72228</v>
      </c>
      <c r="BT3275" t="s">
        <v>25700</v>
      </c>
      <c r="BU3275" t="s">
        <v>69</v>
      </c>
      <c r="BV3275" t="s">
        <v>69</v>
      </c>
      <c r="BW3275" t="s">
        <v>69</v>
      </c>
    </row>
    <row r="3276" spans="1:75" x14ac:dyDescent="0.2">
      <c r="A3276" t="s">
        <v>25713</v>
      </c>
      <c r="B3276" t="s">
        <v>25766</v>
      </c>
      <c r="C3276" t="s">
        <v>25767</v>
      </c>
      <c r="D3276" t="s">
        <v>25768</v>
      </c>
      <c r="E3276" t="s">
        <v>25769</v>
      </c>
      <c r="F3276">
        <v>34155233</v>
      </c>
      <c r="G3276" s="3" t="s">
        <v>25649</v>
      </c>
      <c r="H3276" s="3" t="s">
        <v>25650</v>
      </c>
      <c r="I3276" s="3" t="s">
        <v>6056</v>
      </c>
      <c r="J3276" s="3" t="s">
        <v>25718</v>
      </c>
      <c r="K3276" s="3" t="s">
        <v>171</v>
      </c>
      <c r="M3276" s="24" t="s">
        <v>171</v>
      </c>
      <c r="O3276" s="44" t="s">
        <v>30786</v>
      </c>
      <c r="R3276" s="24" t="s">
        <v>170</v>
      </c>
      <c r="S3276" t="s">
        <v>515</v>
      </c>
      <c r="T3276" t="str">
        <f>IF(X3276 &lt;&gt; "", CONCATENATE(Table1[[#This Row],[bioproject]],".",Table1[[#This Row],[Replicate group]]), "")</f>
        <v>PRJNA673414.C</v>
      </c>
      <c r="X3276" s="59" t="s">
        <v>30782</v>
      </c>
      <c r="Z3276" s="66" t="s">
        <v>25651</v>
      </c>
      <c r="AA3276" s="6" t="str">
        <f>IF(Table1[[#This Row],[fungi_species]] &lt;&gt; "", CONCATENATE(LEFT(Table1[[#This Row],[fungi_species]],2), LEFT(_xlfn.TEXTAFTER(Table1[[#This Row],[fungi_species]], " ", 1),3)),"")</f>
        <v>Opsin</v>
      </c>
      <c r="AB3276" s="7"/>
      <c r="AC3276" s="24" t="s">
        <v>25770</v>
      </c>
      <c r="AD3276" s="22" t="s">
        <v>25770</v>
      </c>
      <c r="AE3276" s="24" t="s">
        <v>159</v>
      </c>
      <c r="AF3276" s="22" t="s">
        <v>25771</v>
      </c>
      <c r="AG3276" s="24" t="s">
        <v>69</v>
      </c>
      <c r="AH3276" t="s">
        <v>149</v>
      </c>
      <c r="AI3276" t="s">
        <v>150</v>
      </c>
      <c r="AJ3276" s="7"/>
      <c r="AK3276" s="7"/>
      <c r="AL3276"/>
      <c r="AN3276" s="7" t="s">
        <v>73</v>
      </c>
      <c r="AO3276" s="7"/>
      <c r="AP3276"/>
      <c r="AQ3276"/>
      <c r="AU3276" s="5"/>
      <c r="AV3276" s="5"/>
      <c r="AW3276" t="s">
        <v>25651</v>
      </c>
      <c r="AX3276" t="s">
        <v>25651</v>
      </c>
      <c r="AY3276" t="s">
        <v>69</v>
      </c>
      <c r="AZ3276" t="s">
        <v>25652</v>
      </c>
      <c r="BA3276" t="s">
        <v>6985</v>
      </c>
      <c r="BB3276" t="s">
        <v>25653</v>
      </c>
      <c r="BC3276" t="s">
        <v>25654</v>
      </c>
      <c r="BD3276" t="s">
        <v>25719</v>
      </c>
      <c r="BE3276" t="s">
        <v>25720</v>
      </c>
      <c r="BF3276" t="s">
        <v>25719</v>
      </c>
      <c r="BG3276" t="s">
        <v>25658</v>
      </c>
      <c r="BH3276" t="s">
        <v>25659</v>
      </c>
      <c r="BI3276" t="s">
        <v>25651</v>
      </c>
      <c r="BJ3276" t="s">
        <v>2780</v>
      </c>
      <c r="BK3276" s="12" t="s">
        <v>24450</v>
      </c>
      <c r="BL3276" t="s">
        <v>25723</v>
      </c>
      <c r="BM3276" t="s">
        <v>87</v>
      </c>
      <c r="BN3276" s="30" t="s">
        <v>527</v>
      </c>
      <c r="BO3276" t="s">
        <v>25719</v>
      </c>
      <c r="BP3276">
        <v>1</v>
      </c>
      <c r="BQ3276">
        <v>19566377</v>
      </c>
      <c r="BR3276" s="12" t="s">
        <v>24450</v>
      </c>
      <c r="BS3276">
        <v>72228</v>
      </c>
      <c r="BT3276" t="s">
        <v>25700</v>
      </c>
      <c r="BU3276" t="s">
        <v>69</v>
      </c>
      <c r="BV3276" t="s">
        <v>69</v>
      </c>
      <c r="BW3276" t="s">
        <v>69</v>
      </c>
    </row>
    <row r="3277" spans="1:75" x14ac:dyDescent="0.2">
      <c r="A3277" t="s">
        <v>16017</v>
      </c>
      <c r="B3277" t="s">
        <v>16049</v>
      </c>
      <c r="C3277" t="s">
        <v>16050</v>
      </c>
      <c r="D3277" t="s">
        <v>16051</v>
      </c>
      <c r="E3277" t="s">
        <v>69</v>
      </c>
      <c r="F3277">
        <v>36138764</v>
      </c>
      <c r="G3277" s="3" t="s">
        <v>16021</v>
      </c>
      <c r="H3277" s="3" t="s">
        <v>15680</v>
      </c>
      <c r="J3277" s="3" t="s">
        <v>16022</v>
      </c>
      <c r="K3277" s="3" t="s">
        <v>171</v>
      </c>
      <c r="L3277" s="6" t="s">
        <v>16023</v>
      </c>
      <c r="M3277" s="24" t="s">
        <v>171</v>
      </c>
      <c r="O3277" s="24" t="s">
        <v>30786</v>
      </c>
      <c r="R3277" s="24" t="s">
        <v>170</v>
      </c>
      <c r="S3277" t="s">
        <v>6007</v>
      </c>
      <c r="T3277" t="str">
        <f>IF(X3277 &lt;&gt; "", CONCATENATE(Table1[[#This Row],[bioproject]],".",Table1[[#This Row],[Replicate group]]), "")</f>
        <v>PRJNA408312.A</v>
      </c>
      <c r="X3277" s="52" t="s">
        <v>27749</v>
      </c>
      <c r="Z3277" s="66" t="s">
        <v>15681</v>
      </c>
      <c r="AA3277" s="6" t="str">
        <f>IF(Table1[[#This Row],[fungi_species]] &lt;&gt; "", CONCATENATE(LEFT(Table1[[#This Row],[fungi_species]],2), LEFT(_xlfn.TEXTAFTER(Table1[[#This Row],[fungi_species]], " ", 1),3)),"")</f>
        <v>Nocer</v>
      </c>
      <c r="AB3277" s="7"/>
      <c r="AC3277" s="24" t="s">
        <v>15919</v>
      </c>
      <c r="AD3277" s="22" t="s">
        <v>69</v>
      </c>
      <c r="AE3277" s="24" t="s">
        <v>16052</v>
      </c>
      <c r="AF3277" s="22" t="s">
        <v>16052</v>
      </c>
      <c r="AG3277" s="24" t="s">
        <v>16052</v>
      </c>
      <c r="AH3277" t="s">
        <v>5230</v>
      </c>
      <c r="AI3277" t="s">
        <v>150</v>
      </c>
      <c r="AJ3277" s="7"/>
      <c r="AK3277" s="7"/>
      <c r="AL3277">
        <v>40302</v>
      </c>
      <c r="AN3277" s="7" t="s">
        <v>415</v>
      </c>
      <c r="AO3277" s="7" t="s">
        <v>15913</v>
      </c>
      <c r="AP3277"/>
      <c r="AQ3277" t="s">
        <v>73</v>
      </c>
      <c r="AR3277" t="s">
        <v>73</v>
      </c>
      <c r="AU3277" s="5"/>
      <c r="AV3277" s="5"/>
      <c r="AW3277" t="s">
        <v>15913</v>
      </c>
      <c r="AX3277" t="s">
        <v>15913</v>
      </c>
      <c r="AY3277" t="s">
        <v>69</v>
      </c>
      <c r="AZ3277" t="s">
        <v>16024</v>
      </c>
      <c r="BA3277" t="s">
        <v>16025</v>
      </c>
      <c r="BB3277" t="s">
        <v>16026</v>
      </c>
      <c r="BC3277" t="s">
        <v>16027</v>
      </c>
      <c r="BD3277" t="s">
        <v>16028</v>
      </c>
      <c r="BE3277" t="s">
        <v>16028</v>
      </c>
      <c r="BF3277" t="s">
        <v>69</v>
      </c>
      <c r="BG3277" t="s">
        <v>69</v>
      </c>
      <c r="BH3277" t="s">
        <v>69</v>
      </c>
      <c r="BI3277" t="s">
        <v>69</v>
      </c>
      <c r="BJ3277" t="s">
        <v>69</v>
      </c>
      <c r="BK3277" t="s">
        <v>69</v>
      </c>
      <c r="BL3277" t="s">
        <v>159</v>
      </c>
      <c r="BM3277" t="s">
        <v>87</v>
      </c>
      <c r="BN3277" s="30" t="s">
        <v>377</v>
      </c>
      <c r="BO3277" t="s">
        <v>16028</v>
      </c>
      <c r="BP3277">
        <v>1</v>
      </c>
      <c r="BQ3277">
        <v>13195285</v>
      </c>
      <c r="BR3277" s="12" t="s">
        <v>16030</v>
      </c>
      <c r="BS3277">
        <v>7460</v>
      </c>
      <c r="BT3277" t="s">
        <v>69</v>
      </c>
      <c r="BU3277" t="s">
        <v>16036</v>
      </c>
      <c r="BV3277" t="s">
        <v>69</v>
      </c>
      <c r="BW3277" t="s">
        <v>69</v>
      </c>
    </row>
    <row r="3278" spans="1:75" x14ac:dyDescent="0.2">
      <c r="A3278" t="s">
        <v>18252</v>
      </c>
      <c r="B3278" t="s">
        <v>18313</v>
      </c>
      <c r="C3278" t="s">
        <v>18314</v>
      </c>
      <c r="D3278" t="s">
        <v>18315</v>
      </c>
      <c r="E3278" t="s">
        <v>69</v>
      </c>
      <c r="F3278">
        <v>34827618</v>
      </c>
      <c r="G3278" s="3" t="s">
        <v>18256</v>
      </c>
      <c r="H3278" s="3" t="s">
        <v>6026</v>
      </c>
      <c r="J3278" s="3" t="s">
        <v>170</v>
      </c>
      <c r="K3278" s="3"/>
      <c r="L3278" s="52" t="s">
        <v>171</v>
      </c>
      <c r="M3278" s="24" t="s">
        <v>73</v>
      </c>
      <c r="N3278" s="5" t="s">
        <v>6231</v>
      </c>
      <c r="O3278" s="24" t="s">
        <v>30786</v>
      </c>
      <c r="R3278" s="24" t="s">
        <v>514</v>
      </c>
      <c r="T3278" t="str">
        <f>IF(X3278 &lt;&gt; "", CONCATENATE(Table1[[#This Row],[bioproject]],".",Table1[[#This Row],[Replicate group]]), "")</f>
        <v/>
      </c>
      <c r="AA3278" s="6" t="str">
        <f>IF(Table1[[#This Row],[fungi_species]] &lt;&gt; "", CONCATENATE(LEFT(Table1[[#This Row],[fungi_species]],2), LEFT(_xlfn.TEXTAFTER(Table1[[#This Row],[fungi_species]], " ", 1),3)),"")</f>
        <v/>
      </c>
      <c r="AB3278" s="7"/>
      <c r="AC3278" t="s">
        <v>18316</v>
      </c>
      <c r="AD3278" t="s">
        <v>69</v>
      </c>
      <c r="AE3278" t="s">
        <v>18316</v>
      </c>
      <c r="AF3278" s="22" t="s">
        <v>18316</v>
      </c>
      <c r="AG3278" s="24" t="s">
        <v>18317</v>
      </c>
      <c r="AH3278" t="s">
        <v>174</v>
      </c>
      <c r="AI3278" t="s">
        <v>77</v>
      </c>
      <c r="AJ3278" s="7"/>
      <c r="AK3278" s="7"/>
      <c r="AL3278"/>
      <c r="AN3278" s="7"/>
      <c r="AO3278" s="7"/>
      <c r="AP3278"/>
      <c r="AQ3278"/>
      <c r="AU3278" s="5"/>
      <c r="AV3278" s="5"/>
      <c r="AW3278" t="s">
        <v>18257</v>
      </c>
      <c r="AX3278" t="s">
        <v>18257</v>
      </c>
      <c r="AY3278" t="s">
        <v>69</v>
      </c>
      <c r="AZ3278" t="s">
        <v>18258</v>
      </c>
      <c r="BA3278" t="s">
        <v>18259</v>
      </c>
      <c r="BB3278" t="s">
        <v>18260</v>
      </c>
      <c r="BC3278" t="s">
        <v>18261</v>
      </c>
      <c r="BD3278" t="s">
        <v>18262</v>
      </c>
      <c r="BE3278" t="s">
        <v>18263</v>
      </c>
      <c r="BF3278" t="s">
        <v>69</v>
      </c>
      <c r="BG3278" t="s">
        <v>69</v>
      </c>
      <c r="BH3278" t="s">
        <v>69</v>
      </c>
      <c r="BI3278" t="s">
        <v>69</v>
      </c>
      <c r="BJ3278" t="s">
        <v>69</v>
      </c>
      <c r="BK3278" t="s">
        <v>69</v>
      </c>
      <c r="BL3278" t="s">
        <v>159</v>
      </c>
      <c r="BM3278" t="s">
        <v>87</v>
      </c>
      <c r="BN3278" t="s">
        <v>15687</v>
      </c>
      <c r="BO3278" t="s">
        <v>18262</v>
      </c>
      <c r="BP3278">
        <v>1</v>
      </c>
      <c r="BQ3278">
        <v>22503670</v>
      </c>
      <c r="BR3278" s="12" t="s">
        <v>18265</v>
      </c>
      <c r="BS3278">
        <v>3659</v>
      </c>
      <c r="BT3278" t="s">
        <v>69</v>
      </c>
      <c r="BU3278" t="s">
        <v>69</v>
      </c>
      <c r="BV3278" t="s">
        <v>18267</v>
      </c>
      <c r="BW3278" t="s">
        <v>69</v>
      </c>
    </row>
    <row r="3279" spans="1:75" x14ac:dyDescent="0.2">
      <c r="A3279" t="s">
        <v>16017</v>
      </c>
      <c r="B3279" t="s">
        <v>16045</v>
      </c>
      <c r="C3279" t="s">
        <v>16046</v>
      </c>
      <c r="D3279" t="s">
        <v>16047</v>
      </c>
      <c r="E3279" t="s">
        <v>69</v>
      </c>
      <c r="F3279">
        <v>36138764</v>
      </c>
      <c r="G3279" s="3" t="s">
        <v>16021</v>
      </c>
      <c r="H3279" s="3" t="s">
        <v>15680</v>
      </c>
      <c r="J3279" s="3" t="s">
        <v>16022</v>
      </c>
      <c r="K3279" s="3" t="s">
        <v>171</v>
      </c>
      <c r="L3279" s="6" t="s">
        <v>16023</v>
      </c>
      <c r="M3279" s="24" t="s">
        <v>171</v>
      </c>
      <c r="O3279" s="24" t="s">
        <v>30786</v>
      </c>
      <c r="R3279" s="24" t="s">
        <v>170</v>
      </c>
      <c r="S3279" t="s">
        <v>6007</v>
      </c>
      <c r="T3279" t="str">
        <f>IF(X3279 &lt;&gt; "", CONCATENATE(Table1[[#This Row],[bioproject]],".",Table1[[#This Row],[Replicate group]]), "")</f>
        <v>PRJNA408312.A</v>
      </c>
      <c r="X3279" s="52" t="s">
        <v>27749</v>
      </c>
      <c r="Z3279" s="66" t="s">
        <v>15681</v>
      </c>
      <c r="AA3279" s="6" t="str">
        <f>IF(Table1[[#This Row],[fungi_species]] &lt;&gt; "", CONCATENATE(LEFT(Table1[[#This Row],[fungi_species]],2), LEFT(_xlfn.TEXTAFTER(Table1[[#This Row],[fungi_species]], " ", 1),3)),"")</f>
        <v>Nocer</v>
      </c>
      <c r="AB3279" s="7"/>
      <c r="AC3279" s="24" t="s">
        <v>15919</v>
      </c>
      <c r="AD3279" s="22" t="s">
        <v>69</v>
      </c>
      <c r="AE3279" s="24" t="s">
        <v>16048</v>
      </c>
      <c r="AF3279" s="22" t="s">
        <v>16048</v>
      </c>
      <c r="AG3279" s="24" t="s">
        <v>16048</v>
      </c>
      <c r="AH3279" t="s">
        <v>5230</v>
      </c>
      <c r="AI3279" t="s">
        <v>150</v>
      </c>
      <c r="AJ3279" s="7"/>
      <c r="AK3279" s="7"/>
      <c r="AL3279">
        <v>40302</v>
      </c>
      <c r="AN3279" s="7" t="s">
        <v>415</v>
      </c>
      <c r="AO3279" s="7" t="s">
        <v>15913</v>
      </c>
      <c r="AP3279"/>
      <c r="AQ3279" t="s">
        <v>73</v>
      </c>
      <c r="AR3279" t="s">
        <v>73</v>
      </c>
      <c r="AU3279" s="5"/>
      <c r="AV3279" s="5"/>
      <c r="AW3279" t="s">
        <v>15913</v>
      </c>
      <c r="AX3279" t="s">
        <v>15913</v>
      </c>
      <c r="AY3279" t="s">
        <v>69</v>
      </c>
      <c r="AZ3279" t="s">
        <v>16024</v>
      </c>
      <c r="BA3279" t="s">
        <v>16025</v>
      </c>
      <c r="BB3279" t="s">
        <v>16026</v>
      </c>
      <c r="BC3279" t="s">
        <v>16027</v>
      </c>
      <c r="BD3279" t="s">
        <v>16028</v>
      </c>
      <c r="BE3279" t="s">
        <v>16028</v>
      </c>
      <c r="BF3279" t="s">
        <v>69</v>
      </c>
      <c r="BG3279" t="s">
        <v>69</v>
      </c>
      <c r="BH3279" t="s">
        <v>69</v>
      </c>
      <c r="BI3279" t="s">
        <v>69</v>
      </c>
      <c r="BJ3279" t="s">
        <v>69</v>
      </c>
      <c r="BK3279" t="s">
        <v>69</v>
      </c>
      <c r="BL3279" t="s">
        <v>159</v>
      </c>
      <c r="BM3279" t="s">
        <v>87</v>
      </c>
      <c r="BN3279" s="30" t="s">
        <v>377</v>
      </c>
      <c r="BO3279" t="s">
        <v>16028</v>
      </c>
      <c r="BP3279">
        <v>1</v>
      </c>
      <c r="BQ3279">
        <v>13731512</v>
      </c>
      <c r="BR3279" s="12" t="s">
        <v>16030</v>
      </c>
      <c r="BS3279">
        <v>7460</v>
      </c>
      <c r="BT3279" t="s">
        <v>69</v>
      </c>
      <c r="BU3279" t="s">
        <v>16036</v>
      </c>
      <c r="BV3279" t="s">
        <v>69</v>
      </c>
      <c r="BW3279" t="s">
        <v>69</v>
      </c>
    </row>
    <row r="3280" spans="1:75" x14ac:dyDescent="0.2">
      <c r="A3280" t="s">
        <v>16017</v>
      </c>
      <c r="B3280" t="s">
        <v>16032</v>
      </c>
      <c r="C3280" t="s">
        <v>16033</v>
      </c>
      <c r="D3280" t="s">
        <v>16034</v>
      </c>
      <c r="E3280" t="s">
        <v>69</v>
      </c>
      <c r="F3280">
        <v>36138764</v>
      </c>
      <c r="G3280" s="3" t="s">
        <v>16021</v>
      </c>
      <c r="H3280" s="3" t="s">
        <v>15680</v>
      </c>
      <c r="J3280" s="3" t="s">
        <v>16022</v>
      </c>
      <c r="K3280" s="3" t="s">
        <v>171</v>
      </c>
      <c r="L3280" s="6" t="s">
        <v>16023</v>
      </c>
      <c r="M3280" s="24" t="s">
        <v>171</v>
      </c>
      <c r="O3280" s="24" t="s">
        <v>30786</v>
      </c>
      <c r="R3280" s="24" t="s">
        <v>170</v>
      </c>
      <c r="S3280" t="s">
        <v>6007</v>
      </c>
      <c r="T3280" t="str">
        <f>IF(X3280 &lt;&gt; "", CONCATENATE(Table1[[#This Row],[bioproject]],".",Table1[[#This Row],[Replicate group]]), "")</f>
        <v>PRJNA408312.A</v>
      </c>
      <c r="X3280" s="52" t="s">
        <v>27749</v>
      </c>
      <c r="Z3280" s="66" t="s">
        <v>15681</v>
      </c>
      <c r="AA3280" s="6" t="str">
        <f>IF(Table1[[#This Row],[fungi_species]] &lt;&gt; "", CONCATENATE(LEFT(Table1[[#This Row],[fungi_species]],2), LEFT(_xlfn.TEXTAFTER(Table1[[#This Row],[fungi_species]], " ", 1),3)),"")</f>
        <v>Nocer</v>
      </c>
      <c r="AB3280" s="7"/>
      <c r="AC3280" s="24" t="s">
        <v>15919</v>
      </c>
      <c r="AD3280" s="22" t="s">
        <v>69</v>
      </c>
      <c r="AE3280" s="24" t="s">
        <v>16035</v>
      </c>
      <c r="AF3280" s="22" t="s">
        <v>16035</v>
      </c>
      <c r="AG3280" s="24" t="s">
        <v>16035</v>
      </c>
      <c r="AH3280" t="s">
        <v>5230</v>
      </c>
      <c r="AI3280" t="s">
        <v>150</v>
      </c>
      <c r="AJ3280" s="7"/>
      <c r="AK3280" s="7"/>
      <c r="AL3280">
        <v>40302</v>
      </c>
      <c r="AN3280" s="7" t="s">
        <v>415</v>
      </c>
      <c r="AO3280" s="7" t="s">
        <v>15913</v>
      </c>
      <c r="AP3280"/>
      <c r="AQ3280" t="s">
        <v>73</v>
      </c>
      <c r="AR3280" t="s">
        <v>73</v>
      </c>
      <c r="AU3280" s="5"/>
      <c r="AV3280" s="5"/>
      <c r="AW3280" t="s">
        <v>15913</v>
      </c>
      <c r="AX3280" t="s">
        <v>15913</v>
      </c>
      <c r="AY3280" t="s">
        <v>69</v>
      </c>
      <c r="AZ3280" t="s">
        <v>16024</v>
      </c>
      <c r="BA3280" t="s">
        <v>16025</v>
      </c>
      <c r="BB3280" t="s">
        <v>16026</v>
      </c>
      <c r="BC3280" t="s">
        <v>16027</v>
      </c>
      <c r="BD3280" t="s">
        <v>16028</v>
      </c>
      <c r="BE3280" t="s">
        <v>16028</v>
      </c>
      <c r="BF3280" t="s">
        <v>69</v>
      </c>
      <c r="BG3280" t="s">
        <v>69</v>
      </c>
      <c r="BH3280" t="s">
        <v>69</v>
      </c>
      <c r="BI3280" t="s">
        <v>69</v>
      </c>
      <c r="BJ3280" t="s">
        <v>69</v>
      </c>
      <c r="BK3280" t="s">
        <v>69</v>
      </c>
      <c r="BL3280" t="s">
        <v>159</v>
      </c>
      <c r="BM3280" t="s">
        <v>87</v>
      </c>
      <c r="BN3280" s="30" t="s">
        <v>377</v>
      </c>
      <c r="BO3280" t="s">
        <v>16028</v>
      </c>
      <c r="BP3280">
        <v>1</v>
      </c>
      <c r="BQ3280">
        <v>14332490</v>
      </c>
      <c r="BR3280" s="12" t="s">
        <v>16030</v>
      </c>
      <c r="BS3280">
        <v>7460</v>
      </c>
      <c r="BT3280" t="s">
        <v>69</v>
      </c>
      <c r="BU3280" t="s">
        <v>16036</v>
      </c>
      <c r="BV3280" t="s">
        <v>69</v>
      </c>
      <c r="BW3280" t="s">
        <v>69</v>
      </c>
    </row>
    <row r="3281" spans="1:75" x14ac:dyDescent="0.2">
      <c r="A3281" t="s">
        <v>16017</v>
      </c>
      <c r="B3281" t="s">
        <v>16037</v>
      </c>
      <c r="C3281" t="s">
        <v>16038</v>
      </c>
      <c r="D3281" t="s">
        <v>16039</v>
      </c>
      <c r="E3281" t="s">
        <v>69</v>
      </c>
      <c r="F3281">
        <v>36138764</v>
      </c>
      <c r="G3281" s="3" t="s">
        <v>16021</v>
      </c>
      <c r="H3281" s="3" t="s">
        <v>15680</v>
      </c>
      <c r="J3281" s="3" t="s">
        <v>16022</v>
      </c>
      <c r="K3281" s="3" t="s">
        <v>171</v>
      </c>
      <c r="L3281" s="6" t="s">
        <v>16023</v>
      </c>
      <c r="M3281" s="24" t="s">
        <v>171</v>
      </c>
      <c r="O3281" s="24" t="s">
        <v>30786</v>
      </c>
      <c r="R3281" s="24" t="s">
        <v>170</v>
      </c>
      <c r="S3281" t="s">
        <v>6007</v>
      </c>
      <c r="T3281" t="str">
        <f>IF(X3281 &lt;&gt; "", CONCATENATE(Table1[[#This Row],[bioproject]],".",Table1[[#This Row],[Replicate group]]), "")</f>
        <v>PRJNA408312.B</v>
      </c>
      <c r="X3281" s="52" t="s">
        <v>30760</v>
      </c>
      <c r="Z3281" s="66" t="s">
        <v>15681</v>
      </c>
      <c r="AA3281" s="6" t="str">
        <f>IF(Table1[[#This Row],[fungi_species]] &lt;&gt; "", CONCATENATE(LEFT(Table1[[#This Row],[fungi_species]],2), LEFT(_xlfn.TEXTAFTER(Table1[[#This Row],[fungi_species]], " ", 1),3)),"")</f>
        <v>Nocer</v>
      </c>
      <c r="AB3281" s="7"/>
      <c r="AC3281" s="24" t="s">
        <v>15919</v>
      </c>
      <c r="AD3281" s="22" t="s">
        <v>69</v>
      </c>
      <c r="AE3281" s="24" t="s">
        <v>16040</v>
      </c>
      <c r="AF3281" s="22" t="s">
        <v>16040</v>
      </c>
      <c r="AG3281" s="24" t="s">
        <v>16040</v>
      </c>
      <c r="AH3281" t="s">
        <v>5230</v>
      </c>
      <c r="AI3281" t="s">
        <v>150</v>
      </c>
      <c r="AJ3281" s="7"/>
      <c r="AK3281" s="7"/>
      <c r="AL3281">
        <v>40302</v>
      </c>
      <c r="AN3281" s="7" t="s">
        <v>415</v>
      </c>
      <c r="AO3281" s="7" t="s">
        <v>15913</v>
      </c>
      <c r="AP3281"/>
      <c r="AQ3281" t="s">
        <v>73</v>
      </c>
      <c r="AR3281" t="s">
        <v>73</v>
      </c>
      <c r="AU3281" s="5"/>
      <c r="AV3281" s="5"/>
      <c r="AW3281" t="s">
        <v>15913</v>
      </c>
      <c r="AX3281" t="s">
        <v>15913</v>
      </c>
      <c r="AY3281" t="s">
        <v>69</v>
      </c>
      <c r="AZ3281" t="s">
        <v>16024</v>
      </c>
      <c r="BA3281" t="s">
        <v>16025</v>
      </c>
      <c r="BB3281" t="s">
        <v>16026</v>
      </c>
      <c r="BC3281" t="s">
        <v>16027</v>
      </c>
      <c r="BD3281" t="s">
        <v>16028</v>
      </c>
      <c r="BE3281" t="s">
        <v>16028</v>
      </c>
      <c r="BF3281" t="s">
        <v>69</v>
      </c>
      <c r="BG3281" t="s">
        <v>69</v>
      </c>
      <c r="BH3281" t="s">
        <v>69</v>
      </c>
      <c r="BI3281" t="s">
        <v>69</v>
      </c>
      <c r="BJ3281" t="s">
        <v>69</v>
      </c>
      <c r="BK3281" t="s">
        <v>69</v>
      </c>
      <c r="BL3281" t="s">
        <v>159</v>
      </c>
      <c r="BM3281" t="s">
        <v>87</v>
      </c>
      <c r="BN3281" s="30" t="s">
        <v>377</v>
      </c>
      <c r="BO3281" t="s">
        <v>16028</v>
      </c>
      <c r="BP3281">
        <v>1</v>
      </c>
      <c r="BQ3281">
        <v>14346575</v>
      </c>
      <c r="BR3281" s="12" t="s">
        <v>16030</v>
      </c>
      <c r="BS3281">
        <v>7460</v>
      </c>
      <c r="BT3281" t="s">
        <v>69</v>
      </c>
      <c r="BU3281" t="s">
        <v>16031</v>
      </c>
      <c r="BV3281" t="s">
        <v>69</v>
      </c>
      <c r="BW3281" t="s">
        <v>69</v>
      </c>
    </row>
    <row r="3282" spans="1:75" x14ac:dyDescent="0.2">
      <c r="A3282" t="s">
        <v>16017</v>
      </c>
      <c r="B3282" t="s">
        <v>16041</v>
      </c>
      <c r="C3282" t="s">
        <v>16042</v>
      </c>
      <c r="D3282" t="s">
        <v>16043</v>
      </c>
      <c r="E3282" t="s">
        <v>69</v>
      </c>
      <c r="F3282">
        <v>36138764</v>
      </c>
      <c r="G3282" s="3" t="s">
        <v>16021</v>
      </c>
      <c r="H3282" s="3" t="s">
        <v>15680</v>
      </c>
      <c r="J3282" s="3" t="s">
        <v>16022</v>
      </c>
      <c r="K3282" s="3" t="s">
        <v>171</v>
      </c>
      <c r="L3282" s="6" t="s">
        <v>16023</v>
      </c>
      <c r="M3282" s="24" t="s">
        <v>171</v>
      </c>
      <c r="O3282" s="24" t="s">
        <v>30786</v>
      </c>
      <c r="R3282" s="24" t="s">
        <v>170</v>
      </c>
      <c r="S3282" t="s">
        <v>6007</v>
      </c>
      <c r="T3282" t="str">
        <f>IF(X3282 &lt;&gt; "", CONCATENATE(Table1[[#This Row],[bioproject]],".",Table1[[#This Row],[Replicate group]]), "")</f>
        <v>PRJNA408312.B</v>
      </c>
      <c r="X3282" s="52" t="s">
        <v>30760</v>
      </c>
      <c r="Z3282" s="66" t="s">
        <v>15681</v>
      </c>
      <c r="AA3282" s="6" t="str">
        <f>IF(Table1[[#This Row],[fungi_species]] &lt;&gt; "", CONCATENATE(LEFT(Table1[[#This Row],[fungi_species]],2), LEFT(_xlfn.TEXTAFTER(Table1[[#This Row],[fungi_species]], " ", 1),3)),"")</f>
        <v>Nocer</v>
      </c>
      <c r="AB3282" s="7"/>
      <c r="AC3282" s="24" t="s">
        <v>15919</v>
      </c>
      <c r="AD3282" s="22" t="s">
        <v>69</v>
      </c>
      <c r="AE3282" s="24" t="s">
        <v>16044</v>
      </c>
      <c r="AF3282" s="22" t="s">
        <v>16044</v>
      </c>
      <c r="AG3282" s="24" t="s">
        <v>16044</v>
      </c>
      <c r="AH3282" t="s">
        <v>5230</v>
      </c>
      <c r="AI3282" t="s">
        <v>150</v>
      </c>
      <c r="AJ3282" s="7"/>
      <c r="AK3282" s="7"/>
      <c r="AL3282">
        <v>40302</v>
      </c>
      <c r="AN3282" s="7" t="s">
        <v>415</v>
      </c>
      <c r="AO3282" s="7" t="s">
        <v>15913</v>
      </c>
      <c r="AP3282"/>
      <c r="AQ3282" t="s">
        <v>73</v>
      </c>
      <c r="AR3282" t="s">
        <v>73</v>
      </c>
      <c r="AU3282" s="5"/>
      <c r="AV3282" s="5"/>
      <c r="AW3282" t="s">
        <v>15913</v>
      </c>
      <c r="AX3282" t="s">
        <v>15913</v>
      </c>
      <c r="AY3282" t="s">
        <v>69</v>
      </c>
      <c r="AZ3282" t="s">
        <v>16024</v>
      </c>
      <c r="BA3282" t="s">
        <v>16025</v>
      </c>
      <c r="BB3282" t="s">
        <v>16026</v>
      </c>
      <c r="BC3282" t="s">
        <v>16027</v>
      </c>
      <c r="BD3282" t="s">
        <v>16028</v>
      </c>
      <c r="BE3282" t="s">
        <v>16028</v>
      </c>
      <c r="BF3282" t="s">
        <v>69</v>
      </c>
      <c r="BG3282" t="s">
        <v>69</v>
      </c>
      <c r="BH3282" t="s">
        <v>69</v>
      </c>
      <c r="BI3282" t="s">
        <v>69</v>
      </c>
      <c r="BJ3282" t="s">
        <v>69</v>
      </c>
      <c r="BK3282" t="s">
        <v>69</v>
      </c>
      <c r="BL3282" t="s">
        <v>159</v>
      </c>
      <c r="BM3282" t="s">
        <v>87</v>
      </c>
      <c r="BN3282" s="30" t="s">
        <v>377</v>
      </c>
      <c r="BO3282" t="s">
        <v>16028</v>
      </c>
      <c r="BP3282">
        <v>1</v>
      </c>
      <c r="BQ3282">
        <v>14548494</v>
      </c>
      <c r="BR3282" s="12" t="s">
        <v>16030</v>
      </c>
      <c r="BS3282">
        <v>7460</v>
      </c>
      <c r="BT3282" t="s">
        <v>69</v>
      </c>
      <c r="BU3282" t="s">
        <v>16031</v>
      </c>
      <c r="BV3282" t="s">
        <v>69</v>
      </c>
      <c r="BW3282" t="s">
        <v>69</v>
      </c>
    </row>
    <row r="3283" spans="1:75" x14ac:dyDescent="0.2">
      <c r="A3283" t="s">
        <v>16017</v>
      </c>
      <c r="B3283" t="s">
        <v>16018</v>
      </c>
      <c r="C3283" t="s">
        <v>16019</v>
      </c>
      <c r="D3283" t="s">
        <v>16020</v>
      </c>
      <c r="E3283" t="s">
        <v>69</v>
      </c>
      <c r="F3283">
        <v>36138764</v>
      </c>
      <c r="G3283" s="3" t="s">
        <v>16021</v>
      </c>
      <c r="H3283" s="3" t="s">
        <v>15680</v>
      </c>
      <c r="J3283" s="3" t="s">
        <v>16022</v>
      </c>
      <c r="K3283" s="3" t="s">
        <v>171</v>
      </c>
      <c r="L3283" s="6" t="s">
        <v>16023</v>
      </c>
      <c r="M3283" s="24" t="s">
        <v>171</v>
      </c>
      <c r="O3283" s="24" t="s">
        <v>30786</v>
      </c>
      <c r="R3283" s="24" t="s">
        <v>170</v>
      </c>
      <c r="S3283" t="s">
        <v>6007</v>
      </c>
      <c r="T3283" t="str">
        <f>IF(X3283 &lt;&gt; "", CONCATENATE(Table1[[#This Row],[bioproject]],".",Table1[[#This Row],[Replicate group]]), "")</f>
        <v>PRJNA408312.B</v>
      </c>
      <c r="X3283" s="52" t="s">
        <v>30760</v>
      </c>
      <c r="Z3283" s="66" t="s">
        <v>15681</v>
      </c>
      <c r="AA3283" s="6" t="str">
        <f>IF(Table1[[#This Row],[fungi_species]] &lt;&gt; "", CONCATENATE(LEFT(Table1[[#This Row],[fungi_species]],2), LEFT(_xlfn.TEXTAFTER(Table1[[#This Row],[fungi_species]], " ", 1),3)),"")</f>
        <v>Nocer</v>
      </c>
      <c r="AB3283" s="7"/>
      <c r="AC3283" s="24" t="s">
        <v>15919</v>
      </c>
      <c r="AD3283" s="22" t="s">
        <v>69</v>
      </c>
      <c r="AE3283" s="24" t="s">
        <v>16029</v>
      </c>
      <c r="AF3283" s="22" t="s">
        <v>16029</v>
      </c>
      <c r="AG3283" s="24" t="s">
        <v>16029</v>
      </c>
      <c r="AH3283" t="s">
        <v>5230</v>
      </c>
      <c r="AI3283" t="s">
        <v>150</v>
      </c>
      <c r="AJ3283" s="7"/>
      <c r="AK3283" s="7"/>
      <c r="AL3283">
        <v>40302</v>
      </c>
      <c r="AN3283" s="7" t="s">
        <v>415</v>
      </c>
      <c r="AO3283" s="7" t="s">
        <v>15913</v>
      </c>
      <c r="AP3283"/>
      <c r="AQ3283" t="s">
        <v>73</v>
      </c>
      <c r="AR3283" t="s">
        <v>73</v>
      </c>
      <c r="AU3283" s="5"/>
      <c r="AV3283" s="5"/>
      <c r="AW3283" t="s">
        <v>15913</v>
      </c>
      <c r="AX3283" t="s">
        <v>15913</v>
      </c>
      <c r="AY3283" t="s">
        <v>69</v>
      </c>
      <c r="AZ3283" t="s">
        <v>16024</v>
      </c>
      <c r="BA3283" t="s">
        <v>16025</v>
      </c>
      <c r="BB3283" t="s">
        <v>16026</v>
      </c>
      <c r="BC3283" t="s">
        <v>16027</v>
      </c>
      <c r="BD3283" t="s">
        <v>16028</v>
      </c>
      <c r="BE3283" t="s">
        <v>16028</v>
      </c>
      <c r="BF3283" t="s">
        <v>69</v>
      </c>
      <c r="BG3283" t="s">
        <v>69</v>
      </c>
      <c r="BH3283" t="s">
        <v>69</v>
      </c>
      <c r="BI3283" t="s">
        <v>69</v>
      </c>
      <c r="BJ3283" t="s">
        <v>69</v>
      </c>
      <c r="BK3283" t="s">
        <v>69</v>
      </c>
      <c r="BL3283" t="s">
        <v>159</v>
      </c>
      <c r="BM3283" t="s">
        <v>87</v>
      </c>
      <c r="BN3283" s="30" t="s">
        <v>377</v>
      </c>
      <c r="BO3283" t="s">
        <v>16028</v>
      </c>
      <c r="BP3283">
        <v>1</v>
      </c>
      <c r="BQ3283">
        <v>14861853</v>
      </c>
      <c r="BR3283" s="12" t="s">
        <v>16030</v>
      </c>
      <c r="BS3283">
        <v>7460</v>
      </c>
      <c r="BT3283" t="s">
        <v>69</v>
      </c>
      <c r="BU3283" t="s">
        <v>16031</v>
      </c>
      <c r="BV3283" t="s">
        <v>69</v>
      </c>
      <c r="BW3283" t="s">
        <v>69</v>
      </c>
    </row>
    <row r="3284" spans="1:75" x14ac:dyDescent="0.2">
      <c r="A3284" t="s">
        <v>19526</v>
      </c>
      <c r="B3284" t="s">
        <v>19543</v>
      </c>
      <c r="C3284" t="s">
        <v>19544</v>
      </c>
      <c r="D3284" t="s">
        <v>19545</v>
      </c>
      <c r="E3284" t="s">
        <v>69</v>
      </c>
      <c r="F3284">
        <v>31667281</v>
      </c>
      <c r="G3284" s="3" t="s">
        <v>19530</v>
      </c>
      <c r="H3284" s="3" t="s">
        <v>15680</v>
      </c>
      <c r="J3284" s="3" t="s">
        <v>19531</v>
      </c>
      <c r="K3284" s="3"/>
      <c r="L3284" s="6" t="s">
        <v>171</v>
      </c>
      <c r="M3284" s="24" t="s">
        <v>171</v>
      </c>
      <c r="O3284" s="47" t="s">
        <v>30786</v>
      </c>
      <c r="R3284" s="24" t="s">
        <v>514</v>
      </c>
      <c r="S3284" t="s">
        <v>6007</v>
      </c>
      <c r="T3284" t="str">
        <f>IF(X3284 &lt;&gt; "", CONCATENATE(Table1[[#This Row],[bioproject]],".",Table1[[#This Row],[Replicate group]]), "")</f>
        <v>PRJNA487111.A</v>
      </c>
      <c r="X3284" s="52" t="s">
        <v>27749</v>
      </c>
      <c r="Z3284" s="66" t="s">
        <v>15681</v>
      </c>
      <c r="AA3284" s="6" t="str">
        <f>IF(Table1[[#This Row],[fungi_species]] &lt;&gt; "", CONCATENATE(LEFT(Table1[[#This Row],[fungi_species]],2), LEFT(_xlfn.TEXTAFTER(Table1[[#This Row],[fungi_species]], " ", 1),3)),"")</f>
        <v>Nocer</v>
      </c>
      <c r="AB3284" s="7"/>
      <c r="AC3284" s="24" t="s">
        <v>19541</v>
      </c>
      <c r="AD3284" s="22" t="s">
        <v>69</v>
      </c>
      <c r="AE3284" s="24" t="s">
        <v>19546</v>
      </c>
      <c r="AF3284" s="22" t="s">
        <v>19546</v>
      </c>
      <c r="AG3284" s="24" t="s">
        <v>19546</v>
      </c>
      <c r="AH3284" t="s">
        <v>5230</v>
      </c>
      <c r="AI3284" t="s">
        <v>150</v>
      </c>
      <c r="AJ3284" s="7"/>
      <c r="AK3284" s="7"/>
      <c r="AL3284">
        <v>40302</v>
      </c>
      <c r="AN3284" s="7" t="s">
        <v>171</v>
      </c>
      <c r="AO3284" s="7" t="s">
        <v>19532</v>
      </c>
      <c r="AP3284"/>
      <c r="AQ3284" t="s">
        <v>73</v>
      </c>
      <c r="AR3284" t="s">
        <v>73</v>
      </c>
      <c r="AU3284" s="5"/>
      <c r="AV3284" s="5"/>
      <c r="AW3284" t="s">
        <v>19532</v>
      </c>
      <c r="AX3284" t="s">
        <v>19532</v>
      </c>
      <c r="AY3284" t="s">
        <v>69</v>
      </c>
      <c r="AZ3284" t="s">
        <v>19533</v>
      </c>
      <c r="BA3284" t="s">
        <v>19534</v>
      </c>
      <c r="BB3284" t="s">
        <v>13529</v>
      </c>
      <c r="BC3284" t="s">
        <v>19535</v>
      </c>
      <c r="BD3284" t="s">
        <v>19536</v>
      </c>
      <c r="BE3284" t="s">
        <v>19537</v>
      </c>
      <c r="BF3284" t="s">
        <v>69</v>
      </c>
      <c r="BG3284" t="s">
        <v>69</v>
      </c>
      <c r="BH3284" t="s">
        <v>69</v>
      </c>
      <c r="BI3284" t="s">
        <v>69</v>
      </c>
      <c r="BJ3284" t="s">
        <v>69</v>
      </c>
      <c r="BK3284" t="s">
        <v>69</v>
      </c>
      <c r="BL3284" t="s">
        <v>159</v>
      </c>
      <c r="BM3284" t="s">
        <v>87</v>
      </c>
      <c r="BN3284" s="30" t="s">
        <v>377</v>
      </c>
      <c r="BO3284" t="s">
        <v>19539</v>
      </c>
      <c r="BP3284">
        <v>1</v>
      </c>
      <c r="BQ3284">
        <v>11029767</v>
      </c>
      <c r="BR3284" s="12" t="s">
        <v>19540</v>
      </c>
      <c r="BS3284">
        <v>7461</v>
      </c>
      <c r="BT3284" t="s">
        <v>69</v>
      </c>
      <c r="BU3284" t="s">
        <v>69</v>
      </c>
      <c r="BV3284" t="s">
        <v>19547</v>
      </c>
      <c r="BW3284" t="s">
        <v>69</v>
      </c>
    </row>
    <row r="3285" spans="1:75" x14ac:dyDescent="0.2">
      <c r="A3285" t="s">
        <v>19526</v>
      </c>
      <c r="B3285" t="s">
        <v>19552</v>
      </c>
      <c r="C3285" t="s">
        <v>19553</v>
      </c>
      <c r="D3285" t="s">
        <v>19554</v>
      </c>
      <c r="E3285" t="s">
        <v>69</v>
      </c>
      <c r="F3285">
        <v>31667281</v>
      </c>
      <c r="G3285" s="3" t="s">
        <v>19530</v>
      </c>
      <c r="H3285" s="3" t="s">
        <v>15680</v>
      </c>
      <c r="J3285" s="3" t="s">
        <v>19531</v>
      </c>
      <c r="K3285" s="3"/>
      <c r="L3285" s="6" t="s">
        <v>171</v>
      </c>
      <c r="M3285" s="24" t="s">
        <v>171</v>
      </c>
      <c r="O3285" s="47" t="s">
        <v>30786</v>
      </c>
      <c r="R3285" s="24" t="s">
        <v>514</v>
      </c>
      <c r="S3285" t="s">
        <v>6007</v>
      </c>
      <c r="T3285" t="str">
        <f>IF(X3285 &lt;&gt; "", CONCATENATE(Table1[[#This Row],[bioproject]],".",Table1[[#This Row],[Replicate group]]), "")</f>
        <v>PRJNA487111.A</v>
      </c>
      <c r="X3285" s="52" t="s">
        <v>27749</v>
      </c>
      <c r="Z3285" s="66" t="s">
        <v>15681</v>
      </c>
      <c r="AA3285" s="6" t="str">
        <f>IF(Table1[[#This Row],[fungi_species]] &lt;&gt; "", CONCATENATE(LEFT(Table1[[#This Row],[fungi_species]],2), LEFT(_xlfn.TEXTAFTER(Table1[[#This Row],[fungi_species]], " ", 1),3)),"")</f>
        <v>Nocer</v>
      </c>
      <c r="AB3285" s="7"/>
      <c r="AC3285" s="24" t="s">
        <v>19541</v>
      </c>
      <c r="AD3285" s="22" t="s">
        <v>69</v>
      </c>
      <c r="AE3285" s="24" t="s">
        <v>19555</v>
      </c>
      <c r="AF3285" s="22" t="s">
        <v>19555</v>
      </c>
      <c r="AG3285" s="24" t="s">
        <v>19555</v>
      </c>
      <c r="AH3285" t="s">
        <v>5230</v>
      </c>
      <c r="AI3285" t="s">
        <v>150</v>
      </c>
      <c r="AJ3285" s="7"/>
      <c r="AK3285" s="7"/>
      <c r="AL3285">
        <v>40302</v>
      </c>
      <c r="AN3285" s="7" t="s">
        <v>171</v>
      </c>
      <c r="AO3285" s="7" t="s">
        <v>19532</v>
      </c>
      <c r="AP3285"/>
      <c r="AQ3285" t="s">
        <v>73</v>
      </c>
      <c r="AR3285" t="s">
        <v>73</v>
      </c>
      <c r="AU3285" s="5"/>
      <c r="AV3285" s="5"/>
      <c r="AW3285" t="s">
        <v>19532</v>
      </c>
      <c r="AX3285" t="s">
        <v>19532</v>
      </c>
      <c r="AY3285" t="s">
        <v>69</v>
      </c>
      <c r="AZ3285" t="s">
        <v>19533</v>
      </c>
      <c r="BA3285" t="s">
        <v>19534</v>
      </c>
      <c r="BB3285" t="s">
        <v>13529</v>
      </c>
      <c r="BC3285" t="s">
        <v>19535</v>
      </c>
      <c r="BD3285" t="s">
        <v>19536</v>
      </c>
      <c r="BE3285" t="s">
        <v>19537</v>
      </c>
      <c r="BF3285" t="s">
        <v>69</v>
      </c>
      <c r="BG3285" t="s">
        <v>69</v>
      </c>
      <c r="BH3285" t="s">
        <v>69</v>
      </c>
      <c r="BI3285" t="s">
        <v>69</v>
      </c>
      <c r="BJ3285" t="s">
        <v>69</v>
      </c>
      <c r="BK3285" t="s">
        <v>69</v>
      </c>
      <c r="BL3285" t="s">
        <v>159</v>
      </c>
      <c r="BM3285" t="s">
        <v>87</v>
      </c>
      <c r="BN3285" s="30" t="s">
        <v>377</v>
      </c>
      <c r="BO3285" t="s">
        <v>19539</v>
      </c>
      <c r="BP3285">
        <v>1</v>
      </c>
      <c r="BQ3285">
        <v>11213906</v>
      </c>
      <c r="BR3285" s="12" t="s">
        <v>19540</v>
      </c>
      <c r="BS3285">
        <v>7461</v>
      </c>
      <c r="BT3285" t="s">
        <v>69</v>
      </c>
      <c r="BU3285" t="s">
        <v>69</v>
      </c>
      <c r="BV3285" t="s">
        <v>19547</v>
      </c>
      <c r="BW3285" t="s">
        <v>69</v>
      </c>
    </row>
    <row r="3286" spans="1:75" x14ac:dyDescent="0.2">
      <c r="A3286" t="s">
        <v>19526</v>
      </c>
      <c r="B3286" t="s">
        <v>19548</v>
      </c>
      <c r="C3286" t="s">
        <v>19549</v>
      </c>
      <c r="D3286" t="s">
        <v>19550</v>
      </c>
      <c r="E3286" t="s">
        <v>69</v>
      </c>
      <c r="F3286">
        <v>31667281</v>
      </c>
      <c r="G3286" s="3" t="s">
        <v>19530</v>
      </c>
      <c r="H3286" s="3" t="s">
        <v>15680</v>
      </c>
      <c r="J3286" s="3" t="s">
        <v>19531</v>
      </c>
      <c r="K3286" s="3"/>
      <c r="L3286" s="6" t="s">
        <v>171</v>
      </c>
      <c r="M3286" s="24" t="s">
        <v>171</v>
      </c>
      <c r="O3286" s="47" t="s">
        <v>30786</v>
      </c>
      <c r="R3286" s="24" t="s">
        <v>514</v>
      </c>
      <c r="S3286" t="s">
        <v>6007</v>
      </c>
      <c r="T3286" t="str">
        <f>IF(X3286 &lt;&gt; "", CONCATENATE(Table1[[#This Row],[bioproject]],".",Table1[[#This Row],[Replicate group]]), "")</f>
        <v>PRJNA487111.A</v>
      </c>
      <c r="X3286" s="52" t="s">
        <v>27749</v>
      </c>
      <c r="Z3286" s="66" t="s">
        <v>15681</v>
      </c>
      <c r="AA3286" s="6" t="str">
        <f>IF(Table1[[#This Row],[fungi_species]] &lt;&gt; "", CONCATENATE(LEFT(Table1[[#This Row],[fungi_species]],2), LEFT(_xlfn.TEXTAFTER(Table1[[#This Row],[fungi_species]], " ", 1),3)),"")</f>
        <v>Nocer</v>
      </c>
      <c r="AB3286" s="7"/>
      <c r="AC3286" s="24" t="s">
        <v>19541</v>
      </c>
      <c r="AD3286" s="22" t="s">
        <v>69</v>
      </c>
      <c r="AE3286" s="24" t="s">
        <v>19551</v>
      </c>
      <c r="AF3286" s="22" t="s">
        <v>19551</v>
      </c>
      <c r="AG3286" s="24" t="s">
        <v>19551</v>
      </c>
      <c r="AH3286" t="s">
        <v>5230</v>
      </c>
      <c r="AI3286" t="s">
        <v>150</v>
      </c>
      <c r="AJ3286" s="7"/>
      <c r="AK3286" s="7"/>
      <c r="AL3286">
        <v>40302</v>
      </c>
      <c r="AN3286" s="7" t="s">
        <v>171</v>
      </c>
      <c r="AO3286" s="7" t="s">
        <v>19532</v>
      </c>
      <c r="AP3286"/>
      <c r="AQ3286" t="s">
        <v>73</v>
      </c>
      <c r="AR3286" t="s">
        <v>73</v>
      </c>
      <c r="AU3286" s="5"/>
      <c r="AV3286" s="5"/>
      <c r="AW3286" t="s">
        <v>19532</v>
      </c>
      <c r="AX3286" t="s">
        <v>19532</v>
      </c>
      <c r="AY3286" t="s">
        <v>69</v>
      </c>
      <c r="AZ3286" t="s">
        <v>19533</v>
      </c>
      <c r="BA3286" t="s">
        <v>19534</v>
      </c>
      <c r="BB3286" t="s">
        <v>13529</v>
      </c>
      <c r="BC3286" t="s">
        <v>19535</v>
      </c>
      <c r="BD3286" t="s">
        <v>19536</v>
      </c>
      <c r="BE3286" t="s">
        <v>19537</v>
      </c>
      <c r="BF3286" t="s">
        <v>69</v>
      </c>
      <c r="BG3286" t="s">
        <v>69</v>
      </c>
      <c r="BH3286" t="s">
        <v>69</v>
      </c>
      <c r="BI3286" t="s">
        <v>69</v>
      </c>
      <c r="BJ3286" t="s">
        <v>69</v>
      </c>
      <c r="BK3286" t="s">
        <v>69</v>
      </c>
      <c r="BL3286" t="s">
        <v>159</v>
      </c>
      <c r="BM3286" t="s">
        <v>87</v>
      </c>
      <c r="BN3286" s="30" t="s">
        <v>377</v>
      </c>
      <c r="BO3286" t="s">
        <v>19539</v>
      </c>
      <c r="BP3286">
        <v>1</v>
      </c>
      <c r="BQ3286">
        <v>14549245</v>
      </c>
      <c r="BR3286" s="12" t="s">
        <v>19540</v>
      </c>
      <c r="BS3286">
        <v>7461</v>
      </c>
      <c r="BT3286" t="s">
        <v>69</v>
      </c>
      <c r="BU3286" t="s">
        <v>69</v>
      </c>
      <c r="BV3286" t="s">
        <v>19547</v>
      </c>
      <c r="BW3286" t="s">
        <v>69</v>
      </c>
    </row>
    <row r="3287" spans="1:75" x14ac:dyDescent="0.2">
      <c r="A3287" t="s">
        <v>19526</v>
      </c>
      <c r="B3287" t="s">
        <v>19556</v>
      </c>
      <c r="C3287" t="s">
        <v>19557</v>
      </c>
      <c r="D3287" t="s">
        <v>19558</v>
      </c>
      <c r="E3287" t="s">
        <v>69</v>
      </c>
      <c r="F3287">
        <v>31667281</v>
      </c>
      <c r="G3287" s="3" t="s">
        <v>19530</v>
      </c>
      <c r="H3287" s="3" t="s">
        <v>15680</v>
      </c>
      <c r="J3287" s="3" t="s">
        <v>19531</v>
      </c>
      <c r="K3287" s="3"/>
      <c r="L3287" s="6" t="s">
        <v>171</v>
      </c>
      <c r="M3287" s="24" t="s">
        <v>171</v>
      </c>
      <c r="O3287" s="47" t="s">
        <v>30786</v>
      </c>
      <c r="R3287" s="24" t="s">
        <v>514</v>
      </c>
      <c r="S3287" t="s">
        <v>6007</v>
      </c>
      <c r="T3287" t="str">
        <f>IF(X3287 &lt;&gt; "", CONCATENATE(Table1[[#This Row],[bioproject]],".",Table1[[#This Row],[Replicate group]]), "")</f>
        <v>PRJNA487111.B</v>
      </c>
      <c r="X3287" s="52" t="s">
        <v>30760</v>
      </c>
      <c r="Z3287" s="66" t="s">
        <v>15681</v>
      </c>
      <c r="AA3287" s="6" t="str">
        <f>IF(Table1[[#This Row],[fungi_species]] &lt;&gt; "", CONCATENATE(LEFT(Table1[[#This Row],[fungi_species]],2), LEFT(_xlfn.TEXTAFTER(Table1[[#This Row],[fungi_species]], " ", 1),3)),"")</f>
        <v>Nocer</v>
      </c>
      <c r="AB3287" s="7"/>
      <c r="AC3287" s="24" t="s">
        <v>19541</v>
      </c>
      <c r="AD3287" s="22" t="s">
        <v>69</v>
      </c>
      <c r="AE3287" s="24" t="s">
        <v>19559</v>
      </c>
      <c r="AF3287" s="22" t="s">
        <v>19559</v>
      </c>
      <c r="AG3287" s="24" t="s">
        <v>19559</v>
      </c>
      <c r="AH3287" t="s">
        <v>5230</v>
      </c>
      <c r="AI3287" t="s">
        <v>150</v>
      </c>
      <c r="AJ3287" s="7"/>
      <c r="AK3287" s="7"/>
      <c r="AL3287">
        <v>40302</v>
      </c>
      <c r="AN3287" s="7" t="s">
        <v>171</v>
      </c>
      <c r="AO3287" s="7" t="s">
        <v>19532</v>
      </c>
      <c r="AP3287"/>
      <c r="AQ3287" t="s">
        <v>73</v>
      </c>
      <c r="AR3287" t="s">
        <v>73</v>
      </c>
      <c r="AU3287" s="5"/>
      <c r="AV3287" s="5"/>
      <c r="AW3287" t="s">
        <v>19532</v>
      </c>
      <c r="AX3287" t="s">
        <v>19532</v>
      </c>
      <c r="AY3287" t="s">
        <v>69</v>
      </c>
      <c r="AZ3287" t="s">
        <v>19533</v>
      </c>
      <c r="BA3287" t="s">
        <v>19534</v>
      </c>
      <c r="BB3287" t="s">
        <v>13529</v>
      </c>
      <c r="BC3287" t="s">
        <v>19535</v>
      </c>
      <c r="BD3287" t="s">
        <v>19536</v>
      </c>
      <c r="BE3287" t="s">
        <v>19537</v>
      </c>
      <c r="BF3287" t="s">
        <v>69</v>
      </c>
      <c r="BG3287" t="s">
        <v>69</v>
      </c>
      <c r="BH3287" t="s">
        <v>69</v>
      </c>
      <c r="BI3287" t="s">
        <v>69</v>
      </c>
      <c r="BJ3287" t="s">
        <v>69</v>
      </c>
      <c r="BK3287" t="s">
        <v>69</v>
      </c>
      <c r="BL3287" t="s">
        <v>159</v>
      </c>
      <c r="BM3287" t="s">
        <v>87</v>
      </c>
      <c r="BN3287" s="30" t="s">
        <v>377</v>
      </c>
      <c r="BO3287" t="s">
        <v>19539</v>
      </c>
      <c r="BP3287">
        <v>1</v>
      </c>
      <c r="BQ3287">
        <v>12936357</v>
      </c>
      <c r="BR3287" s="12" t="s">
        <v>19540</v>
      </c>
      <c r="BS3287">
        <v>7461</v>
      </c>
      <c r="BT3287" t="s">
        <v>69</v>
      </c>
      <c r="BU3287" t="s">
        <v>69</v>
      </c>
      <c r="BV3287" t="s">
        <v>19542</v>
      </c>
      <c r="BW3287" t="s">
        <v>69</v>
      </c>
    </row>
    <row r="3288" spans="1:75" x14ac:dyDescent="0.2">
      <c r="A3288" t="s">
        <v>19526</v>
      </c>
      <c r="B3288" t="s">
        <v>19527</v>
      </c>
      <c r="C3288" t="s">
        <v>19528</v>
      </c>
      <c r="D3288" t="s">
        <v>19529</v>
      </c>
      <c r="E3288" t="s">
        <v>69</v>
      </c>
      <c r="F3288">
        <v>31667281</v>
      </c>
      <c r="G3288" s="3" t="s">
        <v>19530</v>
      </c>
      <c r="H3288" s="3" t="s">
        <v>15680</v>
      </c>
      <c r="J3288" s="3" t="s">
        <v>19531</v>
      </c>
      <c r="K3288" s="3"/>
      <c r="L3288" s="6" t="s">
        <v>171</v>
      </c>
      <c r="M3288" s="24" t="s">
        <v>171</v>
      </c>
      <c r="O3288" s="47" t="s">
        <v>30786</v>
      </c>
      <c r="R3288" s="24" t="s">
        <v>514</v>
      </c>
      <c r="S3288" t="s">
        <v>6007</v>
      </c>
      <c r="T3288" t="str">
        <f>IF(X3288 &lt;&gt; "", CONCATENATE(Table1[[#This Row],[bioproject]],".",Table1[[#This Row],[Replicate group]]), "")</f>
        <v>PRJNA487111.B</v>
      </c>
      <c r="X3288" s="52" t="s">
        <v>30760</v>
      </c>
      <c r="Z3288" s="66" t="s">
        <v>15681</v>
      </c>
      <c r="AA3288" s="6" t="str">
        <f>IF(Table1[[#This Row],[fungi_species]] &lt;&gt; "", CONCATENATE(LEFT(Table1[[#This Row],[fungi_species]],2), LEFT(_xlfn.TEXTAFTER(Table1[[#This Row],[fungi_species]], " ", 1),3)),"")</f>
        <v>Nocer</v>
      </c>
      <c r="AB3288" s="7"/>
      <c r="AC3288" s="24" t="s">
        <v>19541</v>
      </c>
      <c r="AD3288" s="22" t="s">
        <v>69</v>
      </c>
      <c r="AE3288" s="24" t="s">
        <v>19538</v>
      </c>
      <c r="AF3288" s="22" t="s">
        <v>19538</v>
      </c>
      <c r="AG3288" s="24" t="s">
        <v>19538</v>
      </c>
      <c r="AH3288" t="s">
        <v>5230</v>
      </c>
      <c r="AI3288" t="s">
        <v>150</v>
      </c>
      <c r="AJ3288" s="7"/>
      <c r="AK3288" s="7"/>
      <c r="AL3288">
        <v>40302</v>
      </c>
      <c r="AN3288" s="7" t="s">
        <v>171</v>
      </c>
      <c r="AO3288" s="7" t="s">
        <v>19532</v>
      </c>
      <c r="AP3288"/>
      <c r="AQ3288" t="s">
        <v>73</v>
      </c>
      <c r="AR3288" t="s">
        <v>73</v>
      </c>
      <c r="AU3288" s="5"/>
      <c r="AV3288" s="5"/>
      <c r="AW3288" t="s">
        <v>19532</v>
      </c>
      <c r="AX3288" t="s">
        <v>19532</v>
      </c>
      <c r="AY3288" t="s">
        <v>69</v>
      </c>
      <c r="AZ3288" t="s">
        <v>19533</v>
      </c>
      <c r="BA3288" t="s">
        <v>19534</v>
      </c>
      <c r="BB3288" t="s">
        <v>13529</v>
      </c>
      <c r="BC3288" t="s">
        <v>19535</v>
      </c>
      <c r="BD3288" t="s">
        <v>19536</v>
      </c>
      <c r="BE3288" t="s">
        <v>19537</v>
      </c>
      <c r="BF3288" t="s">
        <v>69</v>
      </c>
      <c r="BG3288" t="s">
        <v>69</v>
      </c>
      <c r="BH3288" t="s">
        <v>69</v>
      </c>
      <c r="BI3288" t="s">
        <v>69</v>
      </c>
      <c r="BJ3288" t="s">
        <v>69</v>
      </c>
      <c r="BK3288" t="s">
        <v>69</v>
      </c>
      <c r="BL3288" t="s">
        <v>159</v>
      </c>
      <c r="BM3288" t="s">
        <v>87</v>
      </c>
      <c r="BN3288" s="30" t="s">
        <v>377</v>
      </c>
      <c r="BO3288" t="s">
        <v>19539</v>
      </c>
      <c r="BP3288">
        <v>1</v>
      </c>
      <c r="BQ3288">
        <v>13263930</v>
      </c>
      <c r="BR3288" s="12" t="s">
        <v>19540</v>
      </c>
      <c r="BS3288">
        <v>7461</v>
      </c>
      <c r="BT3288" t="s">
        <v>69</v>
      </c>
      <c r="BU3288" t="s">
        <v>69</v>
      </c>
      <c r="BV3288" t="s">
        <v>19542</v>
      </c>
      <c r="BW3288" t="s">
        <v>69</v>
      </c>
    </row>
    <row r="3289" spans="1:75" x14ac:dyDescent="0.2">
      <c r="A3289" t="s">
        <v>19526</v>
      </c>
      <c r="B3289" t="s">
        <v>19560</v>
      </c>
      <c r="C3289" t="s">
        <v>19561</v>
      </c>
      <c r="D3289" t="s">
        <v>19562</v>
      </c>
      <c r="E3289" t="s">
        <v>69</v>
      </c>
      <c r="F3289">
        <v>31667281</v>
      </c>
      <c r="G3289" s="3" t="s">
        <v>19530</v>
      </c>
      <c r="H3289" s="3" t="s">
        <v>15680</v>
      </c>
      <c r="J3289" s="3" t="s">
        <v>19531</v>
      </c>
      <c r="K3289" s="3"/>
      <c r="L3289" s="6" t="s">
        <v>171</v>
      </c>
      <c r="M3289" s="24" t="s">
        <v>171</v>
      </c>
      <c r="O3289" s="47" t="s">
        <v>30786</v>
      </c>
      <c r="R3289" s="24" t="s">
        <v>514</v>
      </c>
      <c r="S3289" t="s">
        <v>6007</v>
      </c>
      <c r="T3289" t="str">
        <f>IF(X3289 &lt;&gt; "", CONCATENATE(Table1[[#This Row],[bioproject]],".",Table1[[#This Row],[Replicate group]]), "")</f>
        <v>PRJNA487111.B</v>
      </c>
      <c r="X3289" s="52" t="s">
        <v>30760</v>
      </c>
      <c r="Z3289" s="66" t="s">
        <v>15681</v>
      </c>
      <c r="AA3289" s="6" t="str">
        <f>IF(Table1[[#This Row],[fungi_species]] &lt;&gt; "", CONCATENATE(LEFT(Table1[[#This Row],[fungi_species]],2), LEFT(_xlfn.TEXTAFTER(Table1[[#This Row],[fungi_species]], " ", 1),3)),"")</f>
        <v>Nocer</v>
      </c>
      <c r="AB3289" s="7"/>
      <c r="AC3289" s="24" t="s">
        <v>19541</v>
      </c>
      <c r="AD3289" s="22" t="s">
        <v>69</v>
      </c>
      <c r="AE3289" s="24" t="s">
        <v>19563</v>
      </c>
      <c r="AF3289" s="22" t="s">
        <v>19563</v>
      </c>
      <c r="AG3289" s="24" t="s">
        <v>19563</v>
      </c>
      <c r="AH3289" t="s">
        <v>5230</v>
      </c>
      <c r="AI3289" t="s">
        <v>150</v>
      </c>
      <c r="AJ3289" s="7"/>
      <c r="AK3289" s="7"/>
      <c r="AL3289">
        <v>40302</v>
      </c>
      <c r="AN3289" s="7" t="s">
        <v>171</v>
      </c>
      <c r="AO3289" s="7" t="s">
        <v>19532</v>
      </c>
      <c r="AP3289"/>
      <c r="AQ3289" t="s">
        <v>73</v>
      </c>
      <c r="AR3289" t="s">
        <v>73</v>
      </c>
      <c r="AU3289" s="5"/>
      <c r="AV3289" s="5"/>
      <c r="AW3289" t="s">
        <v>19532</v>
      </c>
      <c r="AX3289" t="s">
        <v>19532</v>
      </c>
      <c r="AY3289" t="s">
        <v>69</v>
      </c>
      <c r="AZ3289" t="s">
        <v>19533</v>
      </c>
      <c r="BA3289" t="s">
        <v>19534</v>
      </c>
      <c r="BB3289" t="s">
        <v>13529</v>
      </c>
      <c r="BC3289" t="s">
        <v>19535</v>
      </c>
      <c r="BD3289" t="s">
        <v>19536</v>
      </c>
      <c r="BE3289" t="s">
        <v>19537</v>
      </c>
      <c r="BF3289" t="s">
        <v>69</v>
      </c>
      <c r="BG3289" t="s">
        <v>69</v>
      </c>
      <c r="BH3289" t="s">
        <v>69</v>
      </c>
      <c r="BI3289" t="s">
        <v>69</v>
      </c>
      <c r="BJ3289" t="s">
        <v>69</v>
      </c>
      <c r="BK3289" t="s">
        <v>69</v>
      </c>
      <c r="BL3289" t="s">
        <v>159</v>
      </c>
      <c r="BM3289" t="s">
        <v>87</v>
      </c>
      <c r="BN3289" s="30" t="s">
        <v>377</v>
      </c>
      <c r="BO3289" t="s">
        <v>19539</v>
      </c>
      <c r="BP3289">
        <v>1</v>
      </c>
      <c r="BQ3289">
        <v>13688082</v>
      </c>
      <c r="BR3289" s="12" t="s">
        <v>19540</v>
      </c>
      <c r="BS3289">
        <v>7461</v>
      </c>
      <c r="BT3289" t="s">
        <v>69</v>
      </c>
      <c r="BU3289" t="s">
        <v>69</v>
      </c>
      <c r="BV3289" t="s">
        <v>19542</v>
      </c>
      <c r="BW3289" t="s">
        <v>69</v>
      </c>
    </row>
    <row r="3290" spans="1:75" x14ac:dyDescent="0.2">
      <c r="A3290" t="s">
        <v>23857</v>
      </c>
      <c r="B3290" t="s">
        <v>23870</v>
      </c>
      <c r="C3290" t="s">
        <v>23871</v>
      </c>
      <c r="D3290" t="s">
        <v>23872</v>
      </c>
      <c r="E3290" t="s">
        <v>69</v>
      </c>
      <c r="F3290">
        <v>36982959</v>
      </c>
      <c r="G3290" s="3" t="s">
        <v>23861</v>
      </c>
      <c r="H3290" s="3" t="s">
        <v>15680</v>
      </c>
      <c r="J3290" s="3" t="s">
        <v>16022</v>
      </c>
      <c r="K3290" s="3"/>
      <c r="L3290" s="6" t="s">
        <v>171</v>
      </c>
      <c r="M3290" s="24" t="s">
        <v>171</v>
      </c>
      <c r="O3290" s="44" t="s">
        <v>30786</v>
      </c>
      <c r="R3290" s="24" t="s">
        <v>170</v>
      </c>
      <c r="S3290" t="s">
        <v>6007</v>
      </c>
      <c r="T3290" t="str">
        <f>IF(X3290 &lt;&gt; "", CONCATENATE(Table1[[#This Row],[bioproject]],".",Table1[[#This Row],[Replicate group]]), "")</f>
        <v>PRJNA562787.A</v>
      </c>
      <c r="X3290" s="59" t="s">
        <v>27749</v>
      </c>
      <c r="Y3290" s="64"/>
      <c r="Z3290" s="66" t="s">
        <v>15681</v>
      </c>
      <c r="AA3290" s="6" t="str">
        <f>IF(Table1[[#This Row],[fungi_species]] &lt;&gt; "", CONCATENATE(LEFT(Table1[[#This Row],[fungi_species]],2), LEFT(_xlfn.TEXTAFTER(Table1[[#This Row],[fungi_species]], " ", 1),3)),"")</f>
        <v>Nocer</v>
      </c>
      <c r="AB3290" s="7"/>
      <c r="AC3290" s="24" t="s">
        <v>23873</v>
      </c>
      <c r="AD3290" s="22" t="s">
        <v>69</v>
      </c>
      <c r="AE3290" s="24" t="s">
        <v>23874</v>
      </c>
      <c r="AF3290" s="22" t="s">
        <v>23873</v>
      </c>
      <c r="AG3290" s="24" t="s">
        <v>23874</v>
      </c>
      <c r="AH3290" t="s">
        <v>5230</v>
      </c>
      <c r="AI3290" t="s">
        <v>150</v>
      </c>
      <c r="AJ3290" s="7"/>
      <c r="AK3290" s="7"/>
      <c r="AL3290">
        <v>40302</v>
      </c>
      <c r="AN3290" s="7" t="s">
        <v>171</v>
      </c>
      <c r="AO3290" s="7" t="s">
        <v>19532</v>
      </c>
      <c r="AP3290"/>
      <c r="AQ3290" t="s">
        <v>73</v>
      </c>
      <c r="AR3290" t="s">
        <v>73</v>
      </c>
      <c r="AU3290" s="5"/>
      <c r="AV3290" s="5"/>
      <c r="AW3290" t="s">
        <v>19532</v>
      </c>
      <c r="AX3290" t="s">
        <v>19532</v>
      </c>
      <c r="AY3290" t="s">
        <v>69</v>
      </c>
      <c r="AZ3290" t="s">
        <v>23862</v>
      </c>
      <c r="BA3290" t="s">
        <v>728</v>
      </c>
      <c r="BB3290" t="s">
        <v>23863</v>
      </c>
      <c r="BC3290" t="s">
        <v>23864</v>
      </c>
      <c r="BD3290" t="s">
        <v>23865</v>
      </c>
      <c r="BE3290" t="s">
        <v>23866</v>
      </c>
      <c r="BF3290" t="s">
        <v>69</v>
      </c>
      <c r="BG3290" t="s">
        <v>69</v>
      </c>
      <c r="BH3290" t="s">
        <v>69</v>
      </c>
      <c r="BI3290" t="s">
        <v>69</v>
      </c>
      <c r="BJ3290" t="s">
        <v>69</v>
      </c>
      <c r="BK3290" t="s">
        <v>69</v>
      </c>
      <c r="BL3290" t="s">
        <v>159</v>
      </c>
      <c r="BM3290" t="s">
        <v>87</v>
      </c>
      <c r="BN3290" s="30" t="s">
        <v>377</v>
      </c>
      <c r="BO3290" t="s">
        <v>23865</v>
      </c>
      <c r="BP3290">
        <v>1</v>
      </c>
      <c r="BQ3290">
        <v>11029767</v>
      </c>
      <c r="BR3290" s="12" t="s">
        <v>23869</v>
      </c>
      <c r="BS3290">
        <v>7461</v>
      </c>
      <c r="BT3290" t="s">
        <v>69</v>
      </c>
      <c r="BU3290" t="s">
        <v>69</v>
      </c>
      <c r="BV3290" t="s">
        <v>69</v>
      </c>
      <c r="BW3290" t="s">
        <v>69</v>
      </c>
    </row>
    <row r="3291" spans="1:75" x14ac:dyDescent="0.2">
      <c r="A3291" t="s">
        <v>23857</v>
      </c>
      <c r="B3291" t="s">
        <v>23879</v>
      </c>
      <c r="C3291" t="s">
        <v>23880</v>
      </c>
      <c r="D3291" t="s">
        <v>23881</v>
      </c>
      <c r="E3291" t="s">
        <v>69</v>
      </c>
      <c r="F3291">
        <v>36982959</v>
      </c>
      <c r="G3291" s="3" t="s">
        <v>23861</v>
      </c>
      <c r="H3291" s="3" t="s">
        <v>15680</v>
      </c>
      <c r="J3291" s="3" t="s">
        <v>16022</v>
      </c>
      <c r="K3291" s="3"/>
      <c r="L3291" s="6" t="s">
        <v>171</v>
      </c>
      <c r="M3291" s="24" t="s">
        <v>171</v>
      </c>
      <c r="O3291" s="44" t="s">
        <v>30786</v>
      </c>
      <c r="R3291" s="24" t="s">
        <v>170</v>
      </c>
      <c r="S3291" t="s">
        <v>6007</v>
      </c>
      <c r="T3291" t="str">
        <f>IF(X3291 &lt;&gt; "", CONCATENATE(Table1[[#This Row],[bioproject]],".",Table1[[#This Row],[Replicate group]]), "")</f>
        <v>PRJNA562787.A</v>
      </c>
      <c r="X3291" s="59" t="s">
        <v>27749</v>
      </c>
      <c r="Y3291" s="64"/>
      <c r="Z3291" s="66" t="s">
        <v>15681</v>
      </c>
      <c r="AA3291" s="6" t="str">
        <f>IF(Table1[[#This Row],[fungi_species]] &lt;&gt; "", CONCATENATE(LEFT(Table1[[#This Row],[fungi_species]],2), LEFT(_xlfn.TEXTAFTER(Table1[[#This Row],[fungi_species]], " ", 1),3)),"")</f>
        <v>Nocer</v>
      </c>
      <c r="AB3291" s="7"/>
      <c r="AC3291" s="24" t="s">
        <v>23873</v>
      </c>
      <c r="AD3291" s="22" t="s">
        <v>69</v>
      </c>
      <c r="AE3291" s="24" t="s">
        <v>23882</v>
      </c>
      <c r="AF3291" s="22" t="s">
        <v>23873</v>
      </c>
      <c r="AG3291" s="24" t="s">
        <v>23882</v>
      </c>
      <c r="AH3291" t="s">
        <v>5230</v>
      </c>
      <c r="AI3291" t="s">
        <v>150</v>
      </c>
      <c r="AJ3291" s="7"/>
      <c r="AK3291" s="7"/>
      <c r="AL3291">
        <v>40302</v>
      </c>
      <c r="AN3291" s="7" t="s">
        <v>171</v>
      </c>
      <c r="AO3291" s="7" t="s">
        <v>19532</v>
      </c>
      <c r="AP3291"/>
      <c r="AQ3291" t="s">
        <v>73</v>
      </c>
      <c r="AR3291" t="s">
        <v>73</v>
      </c>
      <c r="AU3291" s="5"/>
      <c r="AV3291" s="5"/>
      <c r="AW3291" t="s">
        <v>19532</v>
      </c>
      <c r="AX3291" t="s">
        <v>19532</v>
      </c>
      <c r="AY3291" t="s">
        <v>69</v>
      </c>
      <c r="AZ3291" t="s">
        <v>23862</v>
      </c>
      <c r="BA3291" t="s">
        <v>728</v>
      </c>
      <c r="BB3291" t="s">
        <v>23863</v>
      </c>
      <c r="BC3291" t="s">
        <v>23864</v>
      </c>
      <c r="BD3291" t="s">
        <v>23865</v>
      </c>
      <c r="BE3291" t="s">
        <v>23866</v>
      </c>
      <c r="BF3291" t="s">
        <v>69</v>
      </c>
      <c r="BG3291" t="s">
        <v>69</v>
      </c>
      <c r="BH3291" t="s">
        <v>69</v>
      </c>
      <c r="BI3291" t="s">
        <v>69</v>
      </c>
      <c r="BJ3291" t="s">
        <v>69</v>
      </c>
      <c r="BK3291" t="s">
        <v>69</v>
      </c>
      <c r="BL3291" t="s">
        <v>159</v>
      </c>
      <c r="BM3291" t="s">
        <v>87</v>
      </c>
      <c r="BN3291" s="30" t="s">
        <v>377</v>
      </c>
      <c r="BO3291" t="s">
        <v>23865</v>
      </c>
      <c r="BP3291">
        <v>1</v>
      </c>
      <c r="BQ3291">
        <v>11213906</v>
      </c>
      <c r="BR3291" s="12" t="s">
        <v>23869</v>
      </c>
      <c r="BS3291">
        <v>7461</v>
      </c>
      <c r="BT3291" t="s">
        <v>69</v>
      </c>
      <c r="BU3291" t="s">
        <v>69</v>
      </c>
      <c r="BV3291" t="s">
        <v>69</v>
      </c>
      <c r="BW3291" t="s">
        <v>69</v>
      </c>
    </row>
    <row r="3292" spans="1:75" x14ac:dyDescent="0.2">
      <c r="A3292" t="s">
        <v>23857</v>
      </c>
      <c r="B3292" t="s">
        <v>23875</v>
      </c>
      <c r="C3292" t="s">
        <v>23876</v>
      </c>
      <c r="D3292" t="s">
        <v>23877</v>
      </c>
      <c r="E3292" t="s">
        <v>69</v>
      </c>
      <c r="F3292">
        <v>36982959</v>
      </c>
      <c r="G3292" s="3" t="s">
        <v>23861</v>
      </c>
      <c r="H3292" s="3" t="s">
        <v>15680</v>
      </c>
      <c r="J3292" s="3" t="s">
        <v>16022</v>
      </c>
      <c r="K3292" s="3"/>
      <c r="L3292" s="6" t="s">
        <v>171</v>
      </c>
      <c r="M3292" s="24" t="s">
        <v>171</v>
      </c>
      <c r="O3292" s="44" t="s">
        <v>30786</v>
      </c>
      <c r="R3292" s="24" t="s">
        <v>170</v>
      </c>
      <c r="S3292" t="s">
        <v>6007</v>
      </c>
      <c r="T3292" t="str">
        <f>IF(X3292 &lt;&gt; "", CONCATENATE(Table1[[#This Row],[bioproject]],".",Table1[[#This Row],[Replicate group]]), "")</f>
        <v>PRJNA562787.A</v>
      </c>
      <c r="X3292" s="59" t="s">
        <v>27749</v>
      </c>
      <c r="Y3292" s="64"/>
      <c r="Z3292" s="66" t="s">
        <v>15681</v>
      </c>
      <c r="AA3292" s="6" t="str">
        <f>IF(Table1[[#This Row],[fungi_species]] &lt;&gt; "", CONCATENATE(LEFT(Table1[[#This Row],[fungi_species]],2), LEFT(_xlfn.TEXTAFTER(Table1[[#This Row],[fungi_species]], " ", 1),3)),"")</f>
        <v>Nocer</v>
      </c>
      <c r="AB3292" s="7"/>
      <c r="AC3292" s="24" t="s">
        <v>23873</v>
      </c>
      <c r="AD3292" s="22" t="s">
        <v>69</v>
      </c>
      <c r="AE3292" s="24" t="s">
        <v>23878</v>
      </c>
      <c r="AF3292" s="22" t="s">
        <v>23873</v>
      </c>
      <c r="AG3292" s="24" t="s">
        <v>23878</v>
      </c>
      <c r="AH3292" t="s">
        <v>5230</v>
      </c>
      <c r="AI3292" t="s">
        <v>150</v>
      </c>
      <c r="AJ3292" s="7"/>
      <c r="AK3292" s="7"/>
      <c r="AL3292">
        <v>40302</v>
      </c>
      <c r="AN3292" s="7" t="s">
        <v>171</v>
      </c>
      <c r="AO3292" s="7" t="s">
        <v>19532</v>
      </c>
      <c r="AP3292"/>
      <c r="AQ3292" t="s">
        <v>73</v>
      </c>
      <c r="AR3292" t="s">
        <v>73</v>
      </c>
      <c r="AU3292" s="5"/>
      <c r="AV3292" s="5"/>
      <c r="AW3292" t="s">
        <v>19532</v>
      </c>
      <c r="AX3292" t="s">
        <v>19532</v>
      </c>
      <c r="AY3292" t="s">
        <v>69</v>
      </c>
      <c r="AZ3292" t="s">
        <v>23862</v>
      </c>
      <c r="BA3292" t="s">
        <v>728</v>
      </c>
      <c r="BB3292" t="s">
        <v>23863</v>
      </c>
      <c r="BC3292" t="s">
        <v>23864</v>
      </c>
      <c r="BD3292" t="s">
        <v>23865</v>
      </c>
      <c r="BE3292" t="s">
        <v>23866</v>
      </c>
      <c r="BF3292" t="s">
        <v>69</v>
      </c>
      <c r="BG3292" t="s">
        <v>69</v>
      </c>
      <c r="BH3292" t="s">
        <v>69</v>
      </c>
      <c r="BI3292" t="s">
        <v>69</v>
      </c>
      <c r="BJ3292" t="s">
        <v>69</v>
      </c>
      <c r="BK3292" t="s">
        <v>69</v>
      </c>
      <c r="BL3292" t="s">
        <v>159</v>
      </c>
      <c r="BM3292" t="s">
        <v>87</v>
      </c>
      <c r="BN3292" s="30" t="s">
        <v>377</v>
      </c>
      <c r="BO3292" t="s">
        <v>23865</v>
      </c>
      <c r="BP3292">
        <v>1</v>
      </c>
      <c r="BQ3292">
        <v>14549245</v>
      </c>
      <c r="BR3292" s="12" t="s">
        <v>23869</v>
      </c>
      <c r="BS3292">
        <v>7461</v>
      </c>
      <c r="BT3292" t="s">
        <v>69</v>
      </c>
      <c r="BU3292" t="s">
        <v>69</v>
      </c>
      <c r="BV3292" t="s">
        <v>69</v>
      </c>
      <c r="BW3292" t="s">
        <v>69</v>
      </c>
    </row>
    <row r="3293" spans="1:75" x14ac:dyDescent="0.2">
      <c r="A3293" t="s">
        <v>23857</v>
      </c>
      <c r="B3293" t="s">
        <v>23883</v>
      </c>
      <c r="C3293" t="s">
        <v>23884</v>
      </c>
      <c r="D3293" t="s">
        <v>23885</v>
      </c>
      <c r="E3293" t="s">
        <v>69</v>
      </c>
      <c r="F3293">
        <v>36982959</v>
      </c>
      <c r="G3293" s="3" t="s">
        <v>23861</v>
      </c>
      <c r="H3293" s="3" t="s">
        <v>15680</v>
      </c>
      <c r="J3293" s="3" t="s">
        <v>16022</v>
      </c>
      <c r="K3293" s="3"/>
      <c r="L3293" s="6" t="s">
        <v>171</v>
      </c>
      <c r="M3293" s="24" t="s">
        <v>171</v>
      </c>
      <c r="O3293" s="44" t="s">
        <v>30786</v>
      </c>
      <c r="R3293" s="24" t="s">
        <v>170</v>
      </c>
      <c r="S3293" t="s">
        <v>6007</v>
      </c>
      <c r="T3293" t="str">
        <f>IF(X3293 &lt;&gt; "", CONCATENATE(Table1[[#This Row],[bioproject]],".",Table1[[#This Row],[Replicate group]]), "")</f>
        <v>PRJNA562787.B</v>
      </c>
      <c r="X3293" s="59" t="s">
        <v>30760</v>
      </c>
      <c r="Y3293" s="64"/>
      <c r="Z3293" s="66" t="s">
        <v>15681</v>
      </c>
      <c r="AA3293" s="6" t="str">
        <f>IF(Table1[[#This Row],[fungi_species]] &lt;&gt; "", CONCATENATE(LEFT(Table1[[#This Row],[fungi_species]],2), LEFT(_xlfn.TEXTAFTER(Table1[[#This Row],[fungi_species]], " ", 1),3)),"")</f>
        <v>Nocer</v>
      </c>
      <c r="AB3293" s="7"/>
      <c r="AC3293" s="24" t="s">
        <v>23867</v>
      </c>
      <c r="AD3293" s="22" t="s">
        <v>69</v>
      </c>
      <c r="AE3293" s="24" t="s">
        <v>23886</v>
      </c>
      <c r="AF3293" s="22" t="s">
        <v>23867</v>
      </c>
      <c r="AG3293" s="24" t="s">
        <v>23886</v>
      </c>
      <c r="AH3293" t="s">
        <v>5230</v>
      </c>
      <c r="AI3293" t="s">
        <v>150</v>
      </c>
      <c r="AJ3293" s="7"/>
      <c r="AK3293" s="7"/>
      <c r="AL3293">
        <v>40302</v>
      </c>
      <c r="AN3293" s="7" t="s">
        <v>171</v>
      </c>
      <c r="AO3293" s="7" t="s">
        <v>19532</v>
      </c>
      <c r="AP3293"/>
      <c r="AQ3293" t="s">
        <v>73</v>
      </c>
      <c r="AR3293" t="s">
        <v>73</v>
      </c>
      <c r="AU3293" s="5"/>
      <c r="AV3293" s="5"/>
      <c r="AW3293" t="s">
        <v>19532</v>
      </c>
      <c r="AX3293" t="s">
        <v>19532</v>
      </c>
      <c r="AY3293" t="s">
        <v>69</v>
      </c>
      <c r="AZ3293" t="s">
        <v>23862</v>
      </c>
      <c r="BA3293" t="s">
        <v>728</v>
      </c>
      <c r="BB3293" t="s">
        <v>23863</v>
      </c>
      <c r="BC3293" t="s">
        <v>23864</v>
      </c>
      <c r="BD3293" t="s">
        <v>23865</v>
      </c>
      <c r="BE3293" t="s">
        <v>23866</v>
      </c>
      <c r="BF3293" t="s">
        <v>69</v>
      </c>
      <c r="BG3293" t="s">
        <v>69</v>
      </c>
      <c r="BH3293" t="s">
        <v>69</v>
      </c>
      <c r="BI3293" t="s">
        <v>69</v>
      </c>
      <c r="BJ3293" t="s">
        <v>69</v>
      </c>
      <c r="BK3293" t="s">
        <v>69</v>
      </c>
      <c r="BL3293" t="s">
        <v>159</v>
      </c>
      <c r="BM3293" t="s">
        <v>87</v>
      </c>
      <c r="BN3293" s="30" t="s">
        <v>377</v>
      </c>
      <c r="BO3293" t="s">
        <v>23865</v>
      </c>
      <c r="BP3293">
        <v>1</v>
      </c>
      <c r="BQ3293">
        <v>12936357</v>
      </c>
      <c r="BR3293" s="12" t="s">
        <v>23869</v>
      </c>
      <c r="BS3293">
        <v>7461</v>
      </c>
      <c r="BT3293" t="s">
        <v>69</v>
      </c>
      <c r="BU3293" t="s">
        <v>69</v>
      </c>
      <c r="BV3293" t="s">
        <v>69</v>
      </c>
      <c r="BW3293" t="s">
        <v>69</v>
      </c>
    </row>
    <row r="3294" spans="1:75" x14ac:dyDescent="0.2">
      <c r="A3294" t="s">
        <v>23857</v>
      </c>
      <c r="B3294" t="s">
        <v>23858</v>
      </c>
      <c r="C3294" t="s">
        <v>23859</v>
      </c>
      <c r="D3294" t="s">
        <v>23860</v>
      </c>
      <c r="E3294" t="s">
        <v>69</v>
      </c>
      <c r="F3294">
        <v>36982959</v>
      </c>
      <c r="G3294" s="3" t="s">
        <v>23861</v>
      </c>
      <c r="H3294" s="3" t="s">
        <v>15680</v>
      </c>
      <c r="J3294" s="3" t="s">
        <v>16022</v>
      </c>
      <c r="K3294" s="3"/>
      <c r="L3294" s="6" t="s">
        <v>171</v>
      </c>
      <c r="M3294" s="24" t="s">
        <v>171</v>
      </c>
      <c r="O3294" s="44" t="s">
        <v>30786</v>
      </c>
      <c r="R3294" s="24" t="s">
        <v>170</v>
      </c>
      <c r="S3294" t="s">
        <v>6007</v>
      </c>
      <c r="T3294" t="str">
        <f>IF(X3294 &lt;&gt; "", CONCATENATE(Table1[[#This Row],[bioproject]],".",Table1[[#This Row],[Replicate group]]), "")</f>
        <v>PRJNA562787.B</v>
      </c>
      <c r="X3294" s="59" t="s">
        <v>30760</v>
      </c>
      <c r="Y3294" s="64"/>
      <c r="Z3294" s="66" t="s">
        <v>15681</v>
      </c>
      <c r="AA3294" s="6" t="str">
        <f>IF(Table1[[#This Row],[fungi_species]] &lt;&gt; "", CONCATENATE(LEFT(Table1[[#This Row],[fungi_species]],2), LEFT(_xlfn.TEXTAFTER(Table1[[#This Row],[fungi_species]], " ", 1),3)),"")</f>
        <v>Nocer</v>
      </c>
      <c r="AB3294" s="7"/>
      <c r="AC3294" s="24" t="s">
        <v>23867</v>
      </c>
      <c r="AD3294" s="22" t="s">
        <v>69</v>
      </c>
      <c r="AE3294" s="24" t="s">
        <v>23868</v>
      </c>
      <c r="AF3294" s="22" t="s">
        <v>23867</v>
      </c>
      <c r="AG3294" s="24" t="s">
        <v>23868</v>
      </c>
      <c r="AH3294" t="s">
        <v>5230</v>
      </c>
      <c r="AI3294" t="s">
        <v>150</v>
      </c>
      <c r="AJ3294" s="7"/>
      <c r="AK3294" s="7"/>
      <c r="AL3294">
        <v>40302</v>
      </c>
      <c r="AN3294" s="7" t="s">
        <v>171</v>
      </c>
      <c r="AO3294" s="7" t="s">
        <v>19532</v>
      </c>
      <c r="AP3294"/>
      <c r="AQ3294" t="s">
        <v>73</v>
      </c>
      <c r="AR3294" t="s">
        <v>73</v>
      </c>
      <c r="AU3294" s="5"/>
      <c r="AV3294" s="5"/>
      <c r="AW3294" t="s">
        <v>19532</v>
      </c>
      <c r="AX3294" t="s">
        <v>19532</v>
      </c>
      <c r="AY3294" t="s">
        <v>69</v>
      </c>
      <c r="AZ3294" t="s">
        <v>23862</v>
      </c>
      <c r="BA3294" t="s">
        <v>728</v>
      </c>
      <c r="BB3294" t="s">
        <v>23863</v>
      </c>
      <c r="BC3294" t="s">
        <v>23864</v>
      </c>
      <c r="BD3294" t="s">
        <v>23865</v>
      </c>
      <c r="BE3294" t="s">
        <v>23866</v>
      </c>
      <c r="BF3294" t="s">
        <v>69</v>
      </c>
      <c r="BG3294" t="s">
        <v>69</v>
      </c>
      <c r="BH3294" t="s">
        <v>69</v>
      </c>
      <c r="BI3294" t="s">
        <v>69</v>
      </c>
      <c r="BJ3294" t="s">
        <v>69</v>
      </c>
      <c r="BK3294" t="s">
        <v>69</v>
      </c>
      <c r="BL3294" t="s">
        <v>159</v>
      </c>
      <c r="BM3294" t="s">
        <v>87</v>
      </c>
      <c r="BN3294" s="30" t="s">
        <v>377</v>
      </c>
      <c r="BO3294" t="s">
        <v>23865</v>
      </c>
      <c r="BP3294">
        <v>1</v>
      </c>
      <c r="BQ3294">
        <v>13263930</v>
      </c>
      <c r="BR3294" s="12" t="s">
        <v>23869</v>
      </c>
      <c r="BS3294">
        <v>7461</v>
      </c>
      <c r="BT3294" t="s">
        <v>69</v>
      </c>
      <c r="BU3294" t="s">
        <v>69</v>
      </c>
      <c r="BV3294" t="s">
        <v>69</v>
      </c>
      <c r="BW3294" t="s">
        <v>69</v>
      </c>
    </row>
    <row r="3295" spans="1:75" x14ac:dyDescent="0.2">
      <c r="A3295" t="s">
        <v>23857</v>
      </c>
      <c r="B3295" t="s">
        <v>23887</v>
      </c>
      <c r="C3295" t="s">
        <v>23888</v>
      </c>
      <c r="D3295" t="s">
        <v>23889</v>
      </c>
      <c r="E3295" t="s">
        <v>69</v>
      </c>
      <c r="F3295">
        <v>36982959</v>
      </c>
      <c r="G3295" s="3" t="s">
        <v>23861</v>
      </c>
      <c r="H3295" s="3" t="s">
        <v>15680</v>
      </c>
      <c r="J3295" s="3" t="s">
        <v>16022</v>
      </c>
      <c r="K3295" s="3"/>
      <c r="L3295" s="6" t="s">
        <v>171</v>
      </c>
      <c r="M3295" s="24" t="s">
        <v>171</v>
      </c>
      <c r="O3295" s="44" t="s">
        <v>30786</v>
      </c>
      <c r="R3295" s="24" t="s">
        <v>170</v>
      </c>
      <c r="S3295" t="s">
        <v>6007</v>
      </c>
      <c r="T3295" t="str">
        <f>IF(X3295 &lt;&gt; "", CONCATENATE(Table1[[#This Row],[bioproject]],".",Table1[[#This Row],[Replicate group]]), "")</f>
        <v>PRJNA562787.B</v>
      </c>
      <c r="X3295" s="59" t="s">
        <v>30760</v>
      </c>
      <c r="Y3295" s="64"/>
      <c r="Z3295" s="66" t="s">
        <v>15681</v>
      </c>
      <c r="AA3295" s="6" t="str">
        <f>IF(Table1[[#This Row],[fungi_species]] &lt;&gt; "", CONCATENATE(LEFT(Table1[[#This Row],[fungi_species]],2), LEFT(_xlfn.TEXTAFTER(Table1[[#This Row],[fungi_species]], " ", 1),3)),"")</f>
        <v>Nocer</v>
      </c>
      <c r="AB3295" s="7"/>
      <c r="AC3295" s="24" t="s">
        <v>23867</v>
      </c>
      <c r="AD3295" s="22" t="s">
        <v>69</v>
      </c>
      <c r="AE3295" s="24" t="s">
        <v>23890</v>
      </c>
      <c r="AF3295" s="22" t="s">
        <v>23867</v>
      </c>
      <c r="AG3295" s="24" t="s">
        <v>23890</v>
      </c>
      <c r="AH3295" t="s">
        <v>5230</v>
      </c>
      <c r="AI3295" t="s">
        <v>150</v>
      </c>
      <c r="AJ3295" s="7"/>
      <c r="AK3295" s="7"/>
      <c r="AL3295">
        <v>40302</v>
      </c>
      <c r="AN3295" s="7" t="s">
        <v>171</v>
      </c>
      <c r="AO3295" s="7" t="s">
        <v>19532</v>
      </c>
      <c r="AP3295"/>
      <c r="AQ3295" t="s">
        <v>73</v>
      </c>
      <c r="AR3295" t="s">
        <v>73</v>
      </c>
      <c r="AU3295" s="5"/>
      <c r="AV3295" s="5"/>
      <c r="AW3295" t="s">
        <v>19532</v>
      </c>
      <c r="AX3295" t="s">
        <v>19532</v>
      </c>
      <c r="AY3295" t="s">
        <v>69</v>
      </c>
      <c r="AZ3295" t="s">
        <v>23862</v>
      </c>
      <c r="BA3295" t="s">
        <v>728</v>
      </c>
      <c r="BB3295" t="s">
        <v>23863</v>
      </c>
      <c r="BC3295" t="s">
        <v>23864</v>
      </c>
      <c r="BD3295" t="s">
        <v>23865</v>
      </c>
      <c r="BE3295" t="s">
        <v>23866</v>
      </c>
      <c r="BF3295" t="s">
        <v>69</v>
      </c>
      <c r="BG3295" t="s">
        <v>69</v>
      </c>
      <c r="BH3295" t="s">
        <v>69</v>
      </c>
      <c r="BI3295" t="s">
        <v>69</v>
      </c>
      <c r="BJ3295" t="s">
        <v>69</v>
      </c>
      <c r="BK3295" t="s">
        <v>69</v>
      </c>
      <c r="BL3295" t="s">
        <v>159</v>
      </c>
      <c r="BM3295" t="s">
        <v>87</v>
      </c>
      <c r="BN3295" s="30" t="s">
        <v>377</v>
      </c>
      <c r="BO3295" t="s">
        <v>23865</v>
      </c>
      <c r="BP3295">
        <v>1</v>
      </c>
      <c r="BQ3295">
        <v>13688082</v>
      </c>
      <c r="BR3295" s="12" t="s">
        <v>23869</v>
      </c>
      <c r="BS3295">
        <v>7461</v>
      </c>
      <c r="BT3295" t="s">
        <v>69</v>
      </c>
      <c r="BU3295" t="s">
        <v>69</v>
      </c>
      <c r="BV3295" t="s">
        <v>69</v>
      </c>
      <c r="BW3295" t="s">
        <v>69</v>
      </c>
    </row>
    <row r="3296" spans="1:75" x14ac:dyDescent="0.2">
      <c r="A3296" t="s">
        <v>27979</v>
      </c>
      <c r="B3296" t="s">
        <v>27980</v>
      </c>
      <c r="C3296" t="s">
        <v>27981</v>
      </c>
      <c r="D3296" t="s">
        <v>27982</v>
      </c>
      <c r="E3296" t="s">
        <v>69</v>
      </c>
      <c r="F3296">
        <v>34704799</v>
      </c>
      <c r="G3296" s="3" t="s">
        <v>27983</v>
      </c>
      <c r="H3296" s="3" t="s">
        <v>27984</v>
      </c>
      <c r="I3296" s="3" t="s">
        <v>16490</v>
      </c>
      <c r="J3296" s="3" t="s">
        <v>27985</v>
      </c>
      <c r="K3296" s="3" t="s">
        <v>171</v>
      </c>
      <c r="L3296" s="6" t="s">
        <v>3702</v>
      </c>
      <c r="M3296" s="24" t="s">
        <v>2788</v>
      </c>
      <c r="N3296" s="5" t="s">
        <v>2769</v>
      </c>
      <c r="O3296" s="44" t="s">
        <v>30786</v>
      </c>
      <c r="R3296" s="24" t="s">
        <v>514</v>
      </c>
      <c r="S3296" t="s">
        <v>3619</v>
      </c>
      <c r="T3296" t="str">
        <f>IF(X3296 &lt;&gt; "", CONCATENATE(Table1[[#This Row],[bioproject]],".",Table1[[#This Row],[Replicate group]]), "")</f>
        <v>PRJNA760284.A</v>
      </c>
      <c r="X3296" s="59" t="s">
        <v>27749</v>
      </c>
      <c r="Z3296" s="67" t="s">
        <v>27986</v>
      </c>
      <c r="AA3296" s="59" t="str">
        <f>IF(Table1[[#This Row],[fungi_species]] &lt;&gt; "", CONCATENATE(LEFT(Table1[[#This Row],[fungi_species]],2), LEFT(_xlfn.TEXTAFTER(Table1[[#This Row],[fungi_species]], " ", 1),3)),"")</f>
        <v>Nobom</v>
      </c>
      <c r="AB3296" s="7"/>
      <c r="AC3296" s="24" t="s">
        <v>27994</v>
      </c>
      <c r="AD3296" s="22" t="s">
        <v>69</v>
      </c>
      <c r="AE3296" s="24" t="s">
        <v>27992</v>
      </c>
      <c r="AF3296" s="63" t="s">
        <v>27991</v>
      </c>
      <c r="AG3296" s="24" t="s">
        <v>27995</v>
      </c>
      <c r="AH3296" t="s">
        <v>174</v>
      </c>
      <c r="AI3296" t="s">
        <v>77</v>
      </c>
      <c r="AJ3296" s="7"/>
      <c r="AK3296" s="7"/>
      <c r="AL3296"/>
      <c r="AN3296" s="7"/>
      <c r="AO3296" s="7"/>
      <c r="AP3296"/>
      <c r="AQ3296"/>
      <c r="AU3296" s="5"/>
      <c r="AV3296" s="5"/>
      <c r="AW3296" t="s">
        <v>27986</v>
      </c>
      <c r="AX3296" t="s">
        <v>27986</v>
      </c>
      <c r="AY3296" t="s">
        <v>69</v>
      </c>
      <c r="AZ3296" t="s">
        <v>27987</v>
      </c>
      <c r="BA3296" t="s">
        <v>521</v>
      </c>
      <c r="BB3296" t="s">
        <v>522</v>
      </c>
      <c r="BC3296" t="s">
        <v>27988</v>
      </c>
      <c r="BD3296" t="s">
        <v>27989</v>
      </c>
      <c r="BE3296" t="s">
        <v>27990</v>
      </c>
      <c r="BF3296" t="s">
        <v>69</v>
      </c>
      <c r="BG3296" t="s">
        <v>69</v>
      </c>
      <c r="BH3296" t="s">
        <v>69</v>
      </c>
      <c r="BI3296" t="s">
        <v>69</v>
      </c>
      <c r="BJ3296" t="s">
        <v>69</v>
      </c>
      <c r="BK3296" t="s">
        <v>69</v>
      </c>
      <c r="BL3296" t="s">
        <v>159</v>
      </c>
      <c r="BM3296" t="s">
        <v>87</v>
      </c>
      <c r="BN3296" s="30" t="s">
        <v>377</v>
      </c>
      <c r="BO3296" t="s">
        <v>27989</v>
      </c>
      <c r="BP3296">
        <v>1</v>
      </c>
      <c r="BQ3296">
        <v>12657370</v>
      </c>
      <c r="BR3296" s="12" t="s">
        <v>27993</v>
      </c>
      <c r="BS3296">
        <v>27978</v>
      </c>
      <c r="BT3296" t="s">
        <v>69</v>
      </c>
      <c r="BU3296" t="s">
        <v>69</v>
      </c>
      <c r="BV3296" t="s">
        <v>69</v>
      </c>
      <c r="BW3296" t="s">
        <v>69</v>
      </c>
    </row>
    <row r="3297" spans="1:75" x14ac:dyDescent="0.2">
      <c r="A3297" t="s">
        <v>30377</v>
      </c>
      <c r="B3297" t="s">
        <v>30514</v>
      </c>
      <c r="C3297" t="s">
        <v>30515</v>
      </c>
      <c r="D3297" t="s">
        <v>30436</v>
      </c>
      <c r="E3297" t="s">
        <v>69</v>
      </c>
      <c r="F3297">
        <v>37495972</v>
      </c>
      <c r="G3297" s="3" t="s">
        <v>30381</v>
      </c>
      <c r="H3297" s="3" t="s">
        <v>15680</v>
      </c>
      <c r="J3297" s="3" t="s">
        <v>30382</v>
      </c>
      <c r="K3297" s="3" t="s">
        <v>73</v>
      </c>
      <c r="L3297" s="6" t="s">
        <v>438</v>
      </c>
      <c r="M3297" s="24" t="s">
        <v>73</v>
      </c>
      <c r="O3297" s="44" t="s">
        <v>30786</v>
      </c>
      <c r="T3297" t="str">
        <f>IF(X3297 &lt;&gt; "", CONCATENATE(Table1[[#This Row],[bioproject]],".",Table1[[#This Row],[Replicate group]]), "")</f>
        <v>PRJNA953616.A</v>
      </c>
      <c r="X3297" s="59" t="s">
        <v>27749</v>
      </c>
      <c r="Z3297" s="67" t="s">
        <v>27986</v>
      </c>
      <c r="AA3297" s="59" t="str">
        <f>IF(Table1[[#This Row],[fungi_species]] &lt;&gt; "", CONCATENATE(LEFT(Table1[[#This Row],[fungi_species]],2), LEFT(_xlfn.TEXTAFTER(Table1[[#This Row],[fungi_species]], " ", 1),3)),"")</f>
        <v>Nobom</v>
      </c>
      <c r="AC3297" t="s">
        <v>30393</v>
      </c>
      <c r="AD3297" t="s">
        <v>69</v>
      </c>
      <c r="AE3297" t="s">
        <v>30437</v>
      </c>
      <c r="AF3297" s="22" t="s">
        <v>30457</v>
      </c>
      <c r="AG3297" s="24" t="s">
        <v>30438</v>
      </c>
      <c r="AH3297" t="s">
        <v>3252</v>
      </c>
      <c r="AI3297" t="s">
        <v>77</v>
      </c>
      <c r="AJ3297" s="7"/>
      <c r="AK3297" s="7"/>
      <c r="AL3297"/>
      <c r="AN3297" s="7"/>
      <c r="AO3297" s="7"/>
      <c r="AP3297"/>
      <c r="AQ3297"/>
      <c r="AU3297" s="5"/>
      <c r="AV3297" s="5"/>
      <c r="AW3297" t="s">
        <v>30383</v>
      </c>
      <c r="AX3297" t="s">
        <v>30383</v>
      </c>
      <c r="AY3297" t="s">
        <v>69</v>
      </c>
      <c r="AZ3297" t="s">
        <v>30384</v>
      </c>
      <c r="BA3297" t="s">
        <v>5360</v>
      </c>
      <c r="BB3297" t="s">
        <v>30385</v>
      </c>
      <c r="BC3297" t="s">
        <v>30386</v>
      </c>
      <c r="BD3297" t="s">
        <v>30387</v>
      </c>
      <c r="BE3297" t="s">
        <v>30388</v>
      </c>
      <c r="BF3297" t="s">
        <v>69</v>
      </c>
      <c r="BG3297" t="s">
        <v>69</v>
      </c>
      <c r="BH3297" t="s">
        <v>69</v>
      </c>
      <c r="BI3297" t="s">
        <v>69</v>
      </c>
      <c r="BJ3297" t="s">
        <v>69</v>
      </c>
      <c r="BK3297" t="s">
        <v>69</v>
      </c>
      <c r="BL3297" t="s">
        <v>159</v>
      </c>
      <c r="BM3297" t="s">
        <v>87</v>
      </c>
      <c r="BN3297" t="s">
        <v>377</v>
      </c>
      <c r="BO3297" t="s">
        <v>30391</v>
      </c>
      <c r="BP3297">
        <v>1</v>
      </c>
      <c r="BQ3297">
        <v>14110527</v>
      </c>
      <c r="BR3297" s="12" t="s">
        <v>30392</v>
      </c>
      <c r="BS3297">
        <v>7091</v>
      </c>
      <c r="BT3297" t="s">
        <v>69</v>
      </c>
      <c r="BU3297" t="s">
        <v>69</v>
      </c>
      <c r="BV3297" t="s">
        <v>30423</v>
      </c>
      <c r="BW3297" t="s">
        <v>69</v>
      </c>
    </row>
    <row r="3298" spans="1:75" x14ac:dyDescent="0.2">
      <c r="A3298" t="s">
        <v>30377</v>
      </c>
      <c r="B3298" t="s">
        <v>30521</v>
      </c>
      <c r="C3298" t="s">
        <v>30522</v>
      </c>
      <c r="D3298" t="s">
        <v>30441</v>
      </c>
      <c r="E3298" t="s">
        <v>69</v>
      </c>
      <c r="F3298">
        <v>37495972</v>
      </c>
      <c r="G3298" s="3" t="s">
        <v>30381</v>
      </c>
      <c r="H3298" s="3" t="s">
        <v>15680</v>
      </c>
      <c r="J3298" s="3" t="s">
        <v>30382</v>
      </c>
      <c r="K3298" s="3" t="s">
        <v>73</v>
      </c>
      <c r="L3298" s="6" t="s">
        <v>438</v>
      </c>
      <c r="M3298" s="24" t="s">
        <v>73</v>
      </c>
      <c r="O3298" s="44" t="s">
        <v>30786</v>
      </c>
      <c r="T3298" t="str">
        <f>IF(X3298 &lt;&gt; "", CONCATENATE(Table1[[#This Row],[bioproject]],".",Table1[[#This Row],[Replicate group]]), "")</f>
        <v>PRJNA953616.A</v>
      </c>
      <c r="X3298" s="59" t="s">
        <v>27749</v>
      </c>
      <c r="Z3298" s="67" t="s">
        <v>27986</v>
      </c>
      <c r="AA3298" s="59" t="str">
        <f>IF(Table1[[#This Row],[fungi_species]] &lt;&gt; "", CONCATENATE(LEFT(Table1[[#This Row],[fungi_species]],2), LEFT(_xlfn.TEXTAFTER(Table1[[#This Row],[fungi_species]], " ", 1),3)),"")</f>
        <v>Nobom</v>
      </c>
      <c r="AC3298" t="s">
        <v>30393</v>
      </c>
      <c r="AD3298" t="s">
        <v>69</v>
      </c>
      <c r="AE3298" t="s">
        <v>30442</v>
      </c>
      <c r="AF3298" s="22" t="s">
        <v>30457</v>
      </c>
      <c r="AG3298" s="24" t="s">
        <v>30443</v>
      </c>
      <c r="AH3298" t="s">
        <v>3252</v>
      </c>
      <c r="AI3298" t="s">
        <v>77</v>
      </c>
      <c r="AJ3298" s="7"/>
      <c r="AK3298" s="7"/>
      <c r="AL3298"/>
      <c r="AN3298" s="7"/>
      <c r="AO3298" s="7"/>
      <c r="AP3298"/>
      <c r="AQ3298"/>
      <c r="AU3298" s="5"/>
      <c r="AV3298" s="5"/>
      <c r="AW3298" t="s">
        <v>30383</v>
      </c>
      <c r="AX3298" t="s">
        <v>30383</v>
      </c>
      <c r="AY3298" t="s">
        <v>69</v>
      </c>
      <c r="AZ3298" t="s">
        <v>30384</v>
      </c>
      <c r="BA3298" t="s">
        <v>5360</v>
      </c>
      <c r="BB3298" t="s">
        <v>30385</v>
      </c>
      <c r="BC3298" t="s">
        <v>30386</v>
      </c>
      <c r="BD3298" t="s">
        <v>30387</v>
      </c>
      <c r="BE3298" t="s">
        <v>30388</v>
      </c>
      <c r="BF3298" t="s">
        <v>69</v>
      </c>
      <c r="BG3298" t="s">
        <v>69</v>
      </c>
      <c r="BH3298" t="s">
        <v>69</v>
      </c>
      <c r="BI3298" t="s">
        <v>69</v>
      </c>
      <c r="BJ3298" t="s">
        <v>69</v>
      </c>
      <c r="BK3298" t="s">
        <v>69</v>
      </c>
      <c r="BL3298" t="s">
        <v>159</v>
      </c>
      <c r="BM3298" t="s">
        <v>87</v>
      </c>
      <c r="BN3298" t="s">
        <v>377</v>
      </c>
      <c r="BO3298" t="s">
        <v>30391</v>
      </c>
      <c r="BP3298">
        <v>1</v>
      </c>
      <c r="BQ3298">
        <v>15568659</v>
      </c>
      <c r="BR3298" s="12" t="s">
        <v>30392</v>
      </c>
      <c r="BS3298">
        <v>7091</v>
      </c>
      <c r="BT3298" t="s">
        <v>69</v>
      </c>
      <c r="BU3298" t="s">
        <v>69</v>
      </c>
      <c r="BV3298" t="s">
        <v>30423</v>
      </c>
      <c r="BW3298" t="s">
        <v>69</v>
      </c>
    </row>
    <row r="3299" spans="1:75" x14ac:dyDescent="0.2">
      <c r="A3299" t="s">
        <v>30377</v>
      </c>
      <c r="B3299" t="s">
        <v>30516</v>
      </c>
      <c r="C3299" t="s">
        <v>30517</v>
      </c>
      <c r="D3299" t="s">
        <v>30518</v>
      </c>
      <c r="E3299" t="s">
        <v>69</v>
      </c>
      <c r="F3299">
        <v>37495972</v>
      </c>
      <c r="G3299" s="3" t="s">
        <v>30381</v>
      </c>
      <c r="H3299" s="3" t="s">
        <v>15680</v>
      </c>
      <c r="J3299" s="3" t="s">
        <v>30382</v>
      </c>
      <c r="K3299" s="3" t="s">
        <v>73</v>
      </c>
      <c r="L3299" s="6" t="s">
        <v>438</v>
      </c>
      <c r="M3299" s="24" t="s">
        <v>73</v>
      </c>
      <c r="O3299" s="44" t="s">
        <v>30786</v>
      </c>
      <c r="T3299" t="str">
        <f>IF(X3299 &lt;&gt; "", CONCATENATE(Table1[[#This Row],[bioproject]],".",Table1[[#This Row],[Replicate group]]), "")</f>
        <v>PRJNA953616.A</v>
      </c>
      <c r="X3299" s="59" t="s">
        <v>27749</v>
      </c>
      <c r="Z3299" s="67" t="s">
        <v>27986</v>
      </c>
      <c r="AA3299" s="59" t="str">
        <f>IF(Table1[[#This Row],[fungi_species]] &lt;&gt; "", CONCATENATE(LEFT(Table1[[#This Row],[fungi_species]],2), LEFT(_xlfn.TEXTAFTER(Table1[[#This Row],[fungi_species]], " ", 1),3)),"")</f>
        <v>Nobom</v>
      </c>
      <c r="AC3299" t="s">
        <v>30393</v>
      </c>
      <c r="AD3299" t="s">
        <v>69</v>
      </c>
      <c r="AE3299" t="s">
        <v>30519</v>
      </c>
      <c r="AF3299" s="22" t="s">
        <v>30457</v>
      </c>
      <c r="AG3299" s="24" t="s">
        <v>30520</v>
      </c>
      <c r="AH3299" t="s">
        <v>3252</v>
      </c>
      <c r="AI3299" t="s">
        <v>77</v>
      </c>
      <c r="AJ3299" s="7"/>
      <c r="AK3299" s="7"/>
      <c r="AL3299"/>
      <c r="AN3299" s="7"/>
      <c r="AO3299" s="7"/>
      <c r="AP3299"/>
      <c r="AQ3299"/>
      <c r="AU3299" s="5"/>
      <c r="AV3299" s="5"/>
      <c r="AW3299" t="s">
        <v>30383</v>
      </c>
      <c r="AX3299" t="s">
        <v>30383</v>
      </c>
      <c r="AY3299" t="s">
        <v>69</v>
      </c>
      <c r="AZ3299" t="s">
        <v>30384</v>
      </c>
      <c r="BA3299" t="s">
        <v>5360</v>
      </c>
      <c r="BB3299" t="s">
        <v>30385</v>
      </c>
      <c r="BC3299" t="s">
        <v>30386</v>
      </c>
      <c r="BD3299" t="s">
        <v>30387</v>
      </c>
      <c r="BE3299" t="s">
        <v>30388</v>
      </c>
      <c r="BF3299" t="s">
        <v>69</v>
      </c>
      <c r="BG3299" t="s">
        <v>69</v>
      </c>
      <c r="BH3299" t="s">
        <v>69</v>
      </c>
      <c r="BI3299" t="s">
        <v>69</v>
      </c>
      <c r="BJ3299" t="s">
        <v>69</v>
      </c>
      <c r="BK3299" t="s">
        <v>69</v>
      </c>
      <c r="BL3299" t="s">
        <v>159</v>
      </c>
      <c r="BM3299" t="s">
        <v>87</v>
      </c>
      <c r="BN3299" t="s">
        <v>377</v>
      </c>
      <c r="BO3299" t="s">
        <v>30391</v>
      </c>
      <c r="BP3299">
        <v>1</v>
      </c>
      <c r="BQ3299">
        <v>16540399</v>
      </c>
      <c r="BR3299" s="12" t="s">
        <v>30392</v>
      </c>
      <c r="BS3299">
        <v>7091</v>
      </c>
      <c r="BT3299" t="s">
        <v>69</v>
      </c>
      <c r="BU3299" t="s">
        <v>69</v>
      </c>
      <c r="BV3299" t="s">
        <v>30423</v>
      </c>
      <c r="BW3299" t="s">
        <v>69</v>
      </c>
    </row>
    <row r="3300" spans="1:75" x14ac:dyDescent="0.2">
      <c r="A3300" t="s">
        <v>30377</v>
      </c>
      <c r="B3300" t="s">
        <v>30439</v>
      </c>
      <c r="C3300" t="s">
        <v>30440</v>
      </c>
      <c r="D3300" t="s">
        <v>30441</v>
      </c>
      <c r="E3300" t="s">
        <v>69</v>
      </c>
      <c r="F3300">
        <v>37495972</v>
      </c>
      <c r="G3300" s="3" t="s">
        <v>30381</v>
      </c>
      <c r="H3300" s="3" t="s">
        <v>15680</v>
      </c>
      <c r="J3300" s="3" t="s">
        <v>30382</v>
      </c>
      <c r="K3300" s="3" t="s">
        <v>73</v>
      </c>
      <c r="L3300" s="6" t="s">
        <v>438</v>
      </c>
      <c r="M3300" s="24" t="s">
        <v>73</v>
      </c>
      <c r="O3300" s="44" t="s">
        <v>30786</v>
      </c>
      <c r="T3300" t="str">
        <f>IF(X3300 &lt;&gt; "", CONCATENATE(Table1[[#This Row],[bioproject]],".",Table1[[#This Row],[Replicate group]]), "")</f>
        <v>PRJNA953616.A</v>
      </c>
      <c r="X3300" s="59" t="s">
        <v>27749</v>
      </c>
      <c r="Z3300" s="67" t="s">
        <v>27986</v>
      </c>
      <c r="AA3300" s="59" t="str">
        <f>IF(Table1[[#This Row],[fungi_species]] &lt;&gt; "", CONCATENATE(LEFT(Table1[[#This Row],[fungi_species]],2), LEFT(_xlfn.TEXTAFTER(Table1[[#This Row],[fungi_species]], " ", 1),3)),"")</f>
        <v>Nobom</v>
      </c>
      <c r="AC3300" t="s">
        <v>30393</v>
      </c>
      <c r="AD3300" t="s">
        <v>69</v>
      </c>
      <c r="AE3300" t="s">
        <v>30442</v>
      </c>
      <c r="AF3300" s="22" t="s">
        <v>30389</v>
      </c>
      <c r="AG3300" s="24" t="s">
        <v>30443</v>
      </c>
      <c r="AH3300" t="s">
        <v>3252</v>
      </c>
      <c r="AI3300" t="s">
        <v>77</v>
      </c>
      <c r="AJ3300" s="7"/>
      <c r="AK3300" s="7"/>
      <c r="AL3300"/>
      <c r="AN3300" s="7"/>
      <c r="AO3300" s="7"/>
      <c r="AP3300"/>
      <c r="AQ3300"/>
      <c r="AU3300" s="5"/>
      <c r="AV3300" s="5"/>
      <c r="AW3300" t="s">
        <v>30383</v>
      </c>
      <c r="AX3300" t="s">
        <v>30383</v>
      </c>
      <c r="AY3300" t="s">
        <v>69</v>
      </c>
      <c r="AZ3300" t="s">
        <v>30384</v>
      </c>
      <c r="BA3300" t="s">
        <v>5360</v>
      </c>
      <c r="BB3300" t="s">
        <v>30385</v>
      </c>
      <c r="BC3300" t="s">
        <v>30386</v>
      </c>
      <c r="BD3300" t="s">
        <v>30387</v>
      </c>
      <c r="BE3300" t="s">
        <v>30388</v>
      </c>
      <c r="BF3300" t="s">
        <v>69</v>
      </c>
      <c r="BG3300" t="s">
        <v>69</v>
      </c>
      <c r="BH3300" t="s">
        <v>69</v>
      </c>
      <c r="BI3300" t="s">
        <v>69</v>
      </c>
      <c r="BJ3300" t="s">
        <v>69</v>
      </c>
      <c r="BK3300" t="s">
        <v>69</v>
      </c>
      <c r="BL3300" t="s">
        <v>159</v>
      </c>
      <c r="BM3300" t="s">
        <v>87</v>
      </c>
      <c r="BN3300" t="s">
        <v>377</v>
      </c>
      <c r="BO3300" t="s">
        <v>30391</v>
      </c>
      <c r="BP3300">
        <v>1</v>
      </c>
      <c r="BQ3300">
        <v>137161226</v>
      </c>
      <c r="BR3300" s="12" t="s">
        <v>30392</v>
      </c>
      <c r="BS3300">
        <v>7091</v>
      </c>
      <c r="BT3300" t="s">
        <v>69</v>
      </c>
      <c r="BU3300" t="s">
        <v>69</v>
      </c>
      <c r="BV3300" t="s">
        <v>30423</v>
      </c>
      <c r="BW3300" t="s">
        <v>69</v>
      </c>
    </row>
    <row r="3301" spans="1:75" x14ac:dyDescent="0.2">
      <c r="A3301" t="s">
        <v>30377</v>
      </c>
      <c r="B3301" t="s">
        <v>30434</v>
      </c>
      <c r="C3301" t="s">
        <v>30435</v>
      </c>
      <c r="D3301" t="s">
        <v>30436</v>
      </c>
      <c r="E3301" t="s">
        <v>69</v>
      </c>
      <c r="F3301">
        <v>37495972</v>
      </c>
      <c r="G3301" s="3" t="s">
        <v>30381</v>
      </c>
      <c r="H3301" s="3" t="s">
        <v>15680</v>
      </c>
      <c r="J3301" s="3" t="s">
        <v>30382</v>
      </c>
      <c r="K3301" s="3" t="s">
        <v>73</v>
      </c>
      <c r="L3301" s="6" t="s">
        <v>438</v>
      </c>
      <c r="M3301" s="24" t="s">
        <v>73</v>
      </c>
      <c r="O3301" s="44" t="s">
        <v>30786</v>
      </c>
      <c r="T3301" t="str">
        <f>IF(X3301 &lt;&gt; "", CONCATENATE(Table1[[#This Row],[bioproject]],".",Table1[[#This Row],[Replicate group]]), "")</f>
        <v>PRJNA953616.A</v>
      </c>
      <c r="X3301" s="59" t="s">
        <v>27749</v>
      </c>
      <c r="Z3301" s="67" t="s">
        <v>27986</v>
      </c>
      <c r="AA3301" s="59" t="str">
        <f>IF(Table1[[#This Row],[fungi_species]] &lt;&gt; "", CONCATENATE(LEFT(Table1[[#This Row],[fungi_species]],2), LEFT(_xlfn.TEXTAFTER(Table1[[#This Row],[fungi_species]], " ", 1),3)),"")</f>
        <v>Nobom</v>
      </c>
      <c r="AC3301" t="s">
        <v>30393</v>
      </c>
      <c r="AD3301" t="s">
        <v>69</v>
      </c>
      <c r="AE3301" t="s">
        <v>30437</v>
      </c>
      <c r="AF3301" s="22" t="s">
        <v>30389</v>
      </c>
      <c r="AG3301" s="24" t="s">
        <v>30438</v>
      </c>
      <c r="AH3301" t="s">
        <v>3252</v>
      </c>
      <c r="AI3301" t="s">
        <v>77</v>
      </c>
      <c r="AJ3301" s="7"/>
      <c r="AK3301" s="7"/>
      <c r="AL3301"/>
      <c r="AN3301" s="7"/>
      <c r="AO3301" s="7"/>
      <c r="AP3301"/>
      <c r="AQ3301"/>
      <c r="AU3301" s="5"/>
      <c r="AV3301" s="5"/>
      <c r="AW3301" t="s">
        <v>30383</v>
      </c>
      <c r="AX3301" t="s">
        <v>30383</v>
      </c>
      <c r="AY3301" t="s">
        <v>69</v>
      </c>
      <c r="AZ3301" t="s">
        <v>30384</v>
      </c>
      <c r="BA3301" t="s">
        <v>5360</v>
      </c>
      <c r="BB3301" t="s">
        <v>30385</v>
      </c>
      <c r="BC3301" t="s">
        <v>30386</v>
      </c>
      <c r="BD3301" t="s">
        <v>30387</v>
      </c>
      <c r="BE3301" t="s">
        <v>30388</v>
      </c>
      <c r="BF3301" t="s">
        <v>69</v>
      </c>
      <c r="BG3301" t="s">
        <v>69</v>
      </c>
      <c r="BH3301" t="s">
        <v>69</v>
      </c>
      <c r="BI3301" t="s">
        <v>69</v>
      </c>
      <c r="BJ3301" t="s">
        <v>69</v>
      </c>
      <c r="BK3301" t="s">
        <v>69</v>
      </c>
      <c r="BL3301" t="s">
        <v>159</v>
      </c>
      <c r="BM3301" t="s">
        <v>87</v>
      </c>
      <c r="BN3301" t="s">
        <v>377</v>
      </c>
      <c r="BO3301" t="s">
        <v>30391</v>
      </c>
      <c r="BP3301">
        <v>1</v>
      </c>
      <c r="BQ3301">
        <v>196570510</v>
      </c>
      <c r="BR3301" s="12" t="s">
        <v>30392</v>
      </c>
      <c r="BS3301">
        <v>7091</v>
      </c>
      <c r="BT3301" t="s">
        <v>69</v>
      </c>
      <c r="BU3301" t="s">
        <v>69</v>
      </c>
      <c r="BV3301" t="s">
        <v>30423</v>
      </c>
      <c r="BW3301" t="s">
        <v>69</v>
      </c>
    </row>
    <row r="3302" spans="1:75" x14ac:dyDescent="0.2">
      <c r="A3302" t="s">
        <v>18381</v>
      </c>
      <c r="B3302" t="s">
        <v>18464</v>
      </c>
      <c r="C3302" t="s">
        <v>18465</v>
      </c>
      <c r="D3302" t="s">
        <v>18466</v>
      </c>
      <c r="E3302" t="s">
        <v>18467</v>
      </c>
      <c r="F3302">
        <v>31345162</v>
      </c>
      <c r="G3302" s="3" t="s">
        <v>15126</v>
      </c>
      <c r="H3302" s="3" t="s">
        <v>15127</v>
      </c>
      <c r="I3302" s="3" t="s">
        <v>436</v>
      </c>
      <c r="J3302" s="3" t="s">
        <v>18386</v>
      </c>
      <c r="K3302" s="3"/>
      <c r="L3302" s="6" t="s">
        <v>171</v>
      </c>
      <c r="M3302" s="24" t="s">
        <v>171</v>
      </c>
      <c r="N3302" s="5" t="s">
        <v>6231</v>
      </c>
      <c r="O3302" s="24" t="s">
        <v>30786</v>
      </c>
      <c r="R3302" s="24" t="s">
        <v>170</v>
      </c>
      <c r="S3302" t="s">
        <v>3570</v>
      </c>
      <c r="T3302" t="str">
        <f>IF(X3302 &lt;&gt; "", CONCATENATE(Table1[[#This Row],[bioproject]],".",Table1[[#This Row],[Replicate group]]), "")</f>
        <v/>
      </c>
      <c r="Z3302" s="66" t="s">
        <v>18387</v>
      </c>
      <c r="AA3302" s="6" t="str">
        <f>IF(Table1[[#This Row],[fungi_species]] &lt;&gt; "", CONCATENATE(LEFT(Table1[[#This Row],[fungi_species]],2), LEFT(_xlfn.TEXTAFTER(Table1[[#This Row],[fungi_species]], " ", 1),3)),"")</f>
        <v>Blgra</v>
      </c>
      <c r="AB3302" s="7"/>
      <c r="AC3302" s="24" t="s">
        <v>15661</v>
      </c>
      <c r="AD3302" s="22" t="s">
        <v>15661</v>
      </c>
      <c r="AE3302" s="24" t="s">
        <v>159</v>
      </c>
      <c r="AF3302" s="22" t="s">
        <v>18468</v>
      </c>
      <c r="AG3302" s="24" t="s">
        <v>69</v>
      </c>
      <c r="AH3302" t="s">
        <v>149</v>
      </c>
      <c r="AI3302" t="s">
        <v>150</v>
      </c>
      <c r="AJ3302" s="7"/>
      <c r="AK3302" s="7" t="s">
        <v>4791</v>
      </c>
      <c r="AL3302">
        <v>34373</v>
      </c>
      <c r="AN3302" s="7" t="s">
        <v>171</v>
      </c>
      <c r="AO3302" s="7" t="s">
        <v>726</v>
      </c>
      <c r="AP3302" t="s">
        <v>5522</v>
      </c>
      <c r="AQ3302" t="s">
        <v>171</v>
      </c>
      <c r="AU3302" s="5"/>
      <c r="AV3302" s="5"/>
      <c r="AW3302" t="s">
        <v>726</v>
      </c>
      <c r="AX3302" t="s">
        <v>726</v>
      </c>
      <c r="AY3302" t="s">
        <v>69</v>
      </c>
      <c r="AZ3302" t="s">
        <v>15128</v>
      </c>
      <c r="BA3302" t="s">
        <v>5360</v>
      </c>
      <c r="BB3302" t="s">
        <v>15129</v>
      </c>
      <c r="BC3302" t="s">
        <v>15130</v>
      </c>
      <c r="BD3302" t="s">
        <v>18388</v>
      </c>
      <c r="BE3302" t="s">
        <v>18389</v>
      </c>
      <c r="BF3302" t="s">
        <v>18388</v>
      </c>
      <c r="BG3302" t="s">
        <v>18390</v>
      </c>
      <c r="BH3302" t="s">
        <v>15135</v>
      </c>
      <c r="BI3302" t="s">
        <v>18391</v>
      </c>
      <c r="BJ3302" t="s">
        <v>2780</v>
      </c>
      <c r="BK3302" s="12" t="s">
        <v>15064</v>
      </c>
      <c r="BL3302" t="s">
        <v>18393</v>
      </c>
      <c r="BM3302" t="s">
        <v>87</v>
      </c>
      <c r="BN3302" s="30" t="s">
        <v>377</v>
      </c>
      <c r="BO3302" t="s">
        <v>18388</v>
      </c>
      <c r="BP3302">
        <v>1</v>
      </c>
      <c r="BQ3302">
        <v>38354381</v>
      </c>
      <c r="BR3302" s="12" t="s">
        <v>15068</v>
      </c>
      <c r="BS3302">
        <v>4513</v>
      </c>
      <c r="BT3302" t="s">
        <v>15140</v>
      </c>
      <c r="BU3302" t="s">
        <v>69</v>
      </c>
      <c r="BV3302" t="s">
        <v>69</v>
      </c>
      <c r="BW3302" t="s">
        <v>69</v>
      </c>
    </row>
    <row r="3303" spans="1:75" x14ac:dyDescent="0.2">
      <c r="A3303" t="s">
        <v>18381</v>
      </c>
      <c r="B3303" t="s">
        <v>18469</v>
      </c>
      <c r="C3303" t="s">
        <v>18470</v>
      </c>
      <c r="D3303" t="s">
        <v>18471</v>
      </c>
      <c r="E3303" t="s">
        <v>18472</v>
      </c>
      <c r="F3303">
        <v>31345162</v>
      </c>
      <c r="G3303" s="3" t="s">
        <v>15126</v>
      </c>
      <c r="H3303" s="3" t="s">
        <v>15127</v>
      </c>
      <c r="I3303" s="3" t="s">
        <v>436</v>
      </c>
      <c r="J3303" s="3" t="s">
        <v>18386</v>
      </c>
      <c r="K3303" s="3"/>
      <c r="L3303" s="6" t="s">
        <v>171</v>
      </c>
      <c r="M3303" s="24" t="s">
        <v>171</v>
      </c>
      <c r="N3303" s="5" t="s">
        <v>6231</v>
      </c>
      <c r="O3303" s="24" t="s">
        <v>30786</v>
      </c>
      <c r="R3303" s="24" t="s">
        <v>170</v>
      </c>
      <c r="S3303" t="s">
        <v>3570</v>
      </c>
      <c r="T3303" t="str">
        <f>IF(X3303 &lt;&gt; "", CONCATENATE(Table1[[#This Row],[bioproject]],".",Table1[[#This Row],[Replicate group]]), "")</f>
        <v/>
      </c>
      <c r="Z3303" s="66" t="s">
        <v>18387</v>
      </c>
      <c r="AA3303" s="6" t="str">
        <f>IF(Table1[[#This Row],[fungi_species]] &lt;&gt; "", CONCATENATE(LEFT(Table1[[#This Row],[fungi_species]],2), LEFT(_xlfn.TEXTAFTER(Table1[[#This Row],[fungi_species]], " ", 1),3)),"")</f>
        <v>Blgra</v>
      </c>
      <c r="AB3303" s="7"/>
      <c r="AC3303" s="24" t="s">
        <v>15667</v>
      </c>
      <c r="AD3303" s="22" t="s">
        <v>15667</v>
      </c>
      <c r="AE3303" s="24" t="s">
        <v>159</v>
      </c>
      <c r="AF3303" s="22" t="s">
        <v>18473</v>
      </c>
      <c r="AG3303" s="24" t="s">
        <v>69</v>
      </c>
      <c r="AH3303" t="s">
        <v>149</v>
      </c>
      <c r="AI3303" t="s">
        <v>150</v>
      </c>
      <c r="AJ3303" s="7"/>
      <c r="AK3303" s="7" t="s">
        <v>4791</v>
      </c>
      <c r="AL3303">
        <v>34373</v>
      </c>
      <c r="AN3303" s="7" t="s">
        <v>171</v>
      </c>
      <c r="AO3303" s="7" t="s">
        <v>726</v>
      </c>
      <c r="AP3303" t="s">
        <v>5522</v>
      </c>
      <c r="AQ3303" t="s">
        <v>171</v>
      </c>
      <c r="AU3303" s="5"/>
      <c r="AV3303" s="5"/>
      <c r="AW3303" t="s">
        <v>726</v>
      </c>
      <c r="AX3303" t="s">
        <v>726</v>
      </c>
      <c r="AY3303" t="s">
        <v>69</v>
      </c>
      <c r="AZ3303" t="s">
        <v>15128</v>
      </c>
      <c r="BA3303" t="s">
        <v>5360</v>
      </c>
      <c r="BB3303" t="s">
        <v>15129</v>
      </c>
      <c r="BC3303" t="s">
        <v>15130</v>
      </c>
      <c r="BD3303" t="s">
        <v>18388</v>
      </c>
      <c r="BE3303" t="s">
        <v>18389</v>
      </c>
      <c r="BF3303" t="s">
        <v>18388</v>
      </c>
      <c r="BG3303" t="s">
        <v>18390</v>
      </c>
      <c r="BH3303" t="s">
        <v>15135</v>
      </c>
      <c r="BI3303" t="s">
        <v>18391</v>
      </c>
      <c r="BJ3303" t="s">
        <v>2780</v>
      </c>
      <c r="BK3303" s="12" t="s">
        <v>15064</v>
      </c>
      <c r="BL3303" t="s">
        <v>18393</v>
      </c>
      <c r="BM3303" t="s">
        <v>87</v>
      </c>
      <c r="BN3303" s="30" t="s">
        <v>377</v>
      </c>
      <c r="BO3303" t="s">
        <v>18388</v>
      </c>
      <c r="BP3303">
        <v>1</v>
      </c>
      <c r="BQ3303">
        <v>18841943</v>
      </c>
      <c r="BR3303" s="12" t="s">
        <v>15068</v>
      </c>
      <c r="BS3303">
        <v>4513</v>
      </c>
      <c r="BT3303" t="s">
        <v>15140</v>
      </c>
      <c r="BU3303" t="s">
        <v>69</v>
      </c>
      <c r="BV3303" t="s">
        <v>69</v>
      </c>
      <c r="BW3303" t="s">
        <v>69</v>
      </c>
    </row>
    <row r="3304" spans="1:75" x14ac:dyDescent="0.2">
      <c r="A3304" t="s">
        <v>18381</v>
      </c>
      <c r="B3304" t="s">
        <v>18474</v>
      </c>
      <c r="C3304" t="s">
        <v>18475</v>
      </c>
      <c r="D3304" t="s">
        <v>18476</v>
      </c>
      <c r="E3304" t="s">
        <v>18477</v>
      </c>
      <c r="F3304">
        <v>31345162</v>
      </c>
      <c r="G3304" s="3" t="s">
        <v>15126</v>
      </c>
      <c r="H3304" s="3" t="s">
        <v>15127</v>
      </c>
      <c r="I3304" s="3" t="s">
        <v>436</v>
      </c>
      <c r="J3304" s="3" t="s">
        <v>18386</v>
      </c>
      <c r="K3304" s="3"/>
      <c r="L3304" s="6" t="s">
        <v>171</v>
      </c>
      <c r="M3304" s="24" t="s">
        <v>171</v>
      </c>
      <c r="N3304" s="5" t="s">
        <v>6231</v>
      </c>
      <c r="O3304" s="24" t="s">
        <v>30786</v>
      </c>
      <c r="R3304" s="24" t="s">
        <v>170</v>
      </c>
      <c r="S3304" t="s">
        <v>3570</v>
      </c>
      <c r="T3304" t="str">
        <f>IF(X3304 &lt;&gt; "", CONCATENATE(Table1[[#This Row],[bioproject]],".",Table1[[#This Row],[Replicate group]]), "")</f>
        <v/>
      </c>
      <c r="Z3304" s="66" t="s">
        <v>18387</v>
      </c>
      <c r="AA3304" s="6" t="str">
        <f>IF(Table1[[#This Row],[fungi_species]] &lt;&gt; "", CONCATENATE(LEFT(Table1[[#This Row],[fungi_species]],2), LEFT(_xlfn.TEXTAFTER(Table1[[#This Row],[fungi_species]], " ", 1),3)),"")</f>
        <v>Blgra</v>
      </c>
      <c r="AB3304" s="7"/>
      <c r="AC3304" s="24" t="s">
        <v>15673</v>
      </c>
      <c r="AD3304" s="22" t="s">
        <v>15673</v>
      </c>
      <c r="AE3304" s="24" t="s">
        <v>159</v>
      </c>
      <c r="AF3304" s="22" t="s">
        <v>18478</v>
      </c>
      <c r="AG3304" s="24" t="s">
        <v>69</v>
      </c>
      <c r="AH3304" t="s">
        <v>149</v>
      </c>
      <c r="AI3304" t="s">
        <v>150</v>
      </c>
      <c r="AJ3304" s="7"/>
      <c r="AK3304" s="7" t="s">
        <v>4791</v>
      </c>
      <c r="AL3304">
        <v>34373</v>
      </c>
      <c r="AN3304" s="7" t="s">
        <v>171</v>
      </c>
      <c r="AO3304" s="7" t="s">
        <v>726</v>
      </c>
      <c r="AP3304" t="s">
        <v>5522</v>
      </c>
      <c r="AQ3304" t="s">
        <v>171</v>
      </c>
      <c r="AU3304" s="5"/>
      <c r="AV3304" s="5"/>
      <c r="AW3304" t="s">
        <v>726</v>
      </c>
      <c r="AX3304" t="s">
        <v>726</v>
      </c>
      <c r="AY3304" t="s">
        <v>69</v>
      </c>
      <c r="AZ3304" t="s">
        <v>15128</v>
      </c>
      <c r="BA3304" t="s">
        <v>5360</v>
      </c>
      <c r="BB3304" t="s">
        <v>15129</v>
      </c>
      <c r="BC3304" t="s">
        <v>15130</v>
      </c>
      <c r="BD3304" t="s">
        <v>18388</v>
      </c>
      <c r="BE3304" t="s">
        <v>18389</v>
      </c>
      <c r="BF3304" t="s">
        <v>18388</v>
      </c>
      <c r="BG3304" t="s">
        <v>18390</v>
      </c>
      <c r="BH3304" t="s">
        <v>15135</v>
      </c>
      <c r="BI3304" t="s">
        <v>18391</v>
      </c>
      <c r="BJ3304" t="s">
        <v>2780</v>
      </c>
      <c r="BK3304" s="12" t="s">
        <v>15064</v>
      </c>
      <c r="BL3304" t="s">
        <v>18393</v>
      </c>
      <c r="BM3304" t="s">
        <v>87</v>
      </c>
      <c r="BN3304" s="30" t="s">
        <v>377</v>
      </c>
      <c r="BO3304" t="s">
        <v>18388</v>
      </c>
      <c r="BP3304">
        <v>1</v>
      </c>
      <c r="BQ3304">
        <v>19900040</v>
      </c>
      <c r="BR3304" s="12" t="s">
        <v>15068</v>
      </c>
      <c r="BS3304">
        <v>4513</v>
      </c>
      <c r="BT3304" t="s">
        <v>15140</v>
      </c>
      <c r="BU3304" t="s">
        <v>69</v>
      </c>
      <c r="BV3304" t="s">
        <v>69</v>
      </c>
      <c r="BW3304" t="s">
        <v>69</v>
      </c>
    </row>
    <row r="3305" spans="1:75" x14ac:dyDescent="0.2">
      <c r="A3305" t="s">
        <v>18381</v>
      </c>
      <c r="B3305" t="s">
        <v>18479</v>
      </c>
      <c r="C3305" t="s">
        <v>18480</v>
      </c>
      <c r="D3305" t="s">
        <v>18481</v>
      </c>
      <c r="E3305" t="s">
        <v>18482</v>
      </c>
      <c r="F3305">
        <v>31345162</v>
      </c>
      <c r="G3305" s="3" t="s">
        <v>15126</v>
      </c>
      <c r="H3305" s="3" t="s">
        <v>15127</v>
      </c>
      <c r="I3305" s="3" t="s">
        <v>436</v>
      </c>
      <c r="J3305" s="3" t="s">
        <v>18386</v>
      </c>
      <c r="K3305" s="3"/>
      <c r="L3305" s="6" t="s">
        <v>171</v>
      </c>
      <c r="M3305" s="24" t="s">
        <v>171</v>
      </c>
      <c r="N3305" s="5" t="s">
        <v>6231</v>
      </c>
      <c r="O3305" s="24" t="s">
        <v>30786</v>
      </c>
      <c r="R3305" s="24" t="s">
        <v>170</v>
      </c>
      <c r="S3305" t="s">
        <v>3570</v>
      </c>
      <c r="T3305" t="str">
        <f>IF(X3305 &lt;&gt; "", CONCATENATE(Table1[[#This Row],[bioproject]],".",Table1[[#This Row],[Replicate group]]), "")</f>
        <v/>
      </c>
      <c r="Y3305" s="52" t="s">
        <v>468</v>
      </c>
      <c r="Z3305" s="66" t="s">
        <v>18387</v>
      </c>
      <c r="AA3305" s="6" t="str">
        <f>IF(Table1[[#This Row],[fungi_species]] &lt;&gt; "", CONCATENATE(LEFT(Table1[[#This Row],[fungi_species]],2), LEFT(_xlfn.TEXTAFTER(Table1[[#This Row],[fungi_species]], " ", 1),3)),"")</f>
        <v>Blgra</v>
      </c>
      <c r="AB3305" s="7"/>
      <c r="AC3305" s="24" t="s">
        <v>15133</v>
      </c>
      <c r="AD3305" s="22" t="s">
        <v>15133</v>
      </c>
      <c r="AE3305" s="24" t="s">
        <v>159</v>
      </c>
      <c r="AF3305" s="22" t="s">
        <v>18483</v>
      </c>
      <c r="AG3305" s="24" t="s">
        <v>69</v>
      </c>
      <c r="AH3305" t="s">
        <v>149</v>
      </c>
      <c r="AI3305" t="s">
        <v>150</v>
      </c>
      <c r="AJ3305" s="7"/>
      <c r="AK3305" s="7"/>
      <c r="AL3305"/>
      <c r="AN3305" s="7" t="s">
        <v>171</v>
      </c>
      <c r="AO3305" s="7" t="s">
        <v>726</v>
      </c>
      <c r="AP3305"/>
      <c r="AQ3305"/>
      <c r="AU3305" s="5"/>
      <c r="AV3305" s="5"/>
      <c r="AW3305" t="s">
        <v>726</v>
      </c>
      <c r="AX3305" t="s">
        <v>726</v>
      </c>
      <c r="AY3305" t="s">
        <v>69</v>
      </c>
      <c r="AZ3305" t="s">
        <v>15128</v>
      </c>
      <c r="BA3305" t="s">
        <v>5360</v>
      </c>
      <c r="BB3305" t="s">
        <v>15129</v>
      </c>
      <c r="BC3305" t="s">
        <v>15130</v>
      </c>
      <c r="BD3305" t="s">
        <v>18388</v>
      </c>
      <c r="BE3305" t="s">
        <v>18389</v>
      </c>
      <c r="BF3305" t="s">
        <v>18388</v>
      </c>
      <c r="BG3305" t="s">
        <v>18390</v>
      </c>
      <c r="BH3305" t="s">
        <v>15135</v>
      </c>
      <c r="BI3305" t="s">
        <v>18391</v>
      </c>
      <c r="BJ3305" t="s">
        <v>2780</v>
      </c>
      <c r="BK3305" s="12" t="s">
        <v>15064</v>
      </c>
      <c r="BL3305" t="s">
        <v>18393</v>
      </c>
      <c r="BM3305" t="s">
        <v>87</v>
      </c>
      <c r="BN3305" s="30" t="s">
        <v>377</v>
      </c>
      <c r="BO3305" t="s">
        <v>18388</v>
      </c>
      <c r="BP3305">
        <v>1</v>
      </c>
      <c r="BQ3305">
        <v>34175104</v>
      </c>
      <c r="BR3305" s="12" t="s">
        <v>15068</v>
      </c>
      <c r="BS3305">
        <v>4513</v>
      </c>
      <c r="BT3305" t="s">
        <v>15140</v>
      </c>
      <c r="BU3305" t="s">
        <v>69</v>
      </c>
      <c r="BV3305" t="s">
        <v>69</v>
      </c>
      <c r="BW3305" t="s">
        <v>69</v>
      </c>
    </row>
    <row r="3306" spans="1:75" x14ac:dyDescent="0.2">
      <c r="A3306" t="s">
        <v>18381</v>
      </c>
      <c r="B3306" t="s">
        <v>18484</v>
      </c>
      <c r="C3306" t="s">
        <v>18485</v>
      </c>
      <c r="D3306" t="s">
        <v>18486</v>
      </c>
      <c r="E3306" t="s">
        <v>18487</v>
      </c>
      <c r="F3306">
        <v>31345162</v>
      </c>
      <c r="G3306" s="3" t="s">
        <v>15126</v>
      </c>
      <c r="H3306" s="3" t="s">
        <v>15127</v>
      </c>
      <c r="I3306" s="3" t="s">
        <v>436</v>
      </c>
      <c r="J3306" s="3" t="s">
        <v>18386</v>
      </c>
      <c r="K3306" s="3"/>
      <c r="L3306" s="6" t="s">
        <v>171</v>
      </c>
      <c r="M3306" s="24" t="s">
        <v>171</v>
      </c>
      <c r="N3306" s="5" t="s">
        <v>6231</v>
      </c>
      <c r="O3306" s="24" t="s">
        <v>30786</v>
      </c>
      <c r="R3306" s="24" t="s">
        <v>170</v>
      </c>
      <c r="S3306" t="s">
        <v>3570</v>
      </c>
      <c r="T3306" t="str">
        <f>IF(X3306 &lt;&gt; "", CONCATENATE(Table1[[#This Row],[bioproject]],".",Table1[[#This Row],[Replicate group]]), "")</f>
        <v/>
      </c>
      <c r="Y3306" s="52" t="s">
        <v>468</v>
      </c>
      <c r="Z3306" s="66" t="s">
        <v>18387</v>
      </c>
      <c r="AA3306" s="6" t="str">
        <f>IF(Table1[[#This Row],[fungi_species]] &lt;&gt; "", CONCATENATE(LEFT(Table1[[#This Row],[fungi_species]],2), LEFT(_xlfn.TEXTAFTER(Table1[[#This Row],[fungi_species]], " ", 1),3)),"")</f>
        <v>Blgra</v>
      </c>
      <c r="AB3306" s="7"/>
      <c r="AC3306" s="24" t="s">
        <v>15145</v>
      </c>
      <c r="AD3306" s="22" t="s">
        <v>15145</v>
      </c>
      <c r="AE3306" s="24" t="s">
        <v>159</v>
      </c>
      <c r="AF3306" s="22" t="s">
        <v>18488</v>
      </c>
      <c r="AG3306" s="24" t="s">
        <v>69</v>
      </c>
      <c r="AH3306" t="s">
        <v>149</v>
      </c>
      <c r="AI3306" t="s">
        <v>150</v>
      </c>
      <c r="AJ3306" s="7"/>
      <c r="AK3306" s="7"/>
      <c r="AL3306"/>
      <c r="AN3306" s="7" t="s">
        <v>171</v>
      </c>
      <c r="AO3306" s="7" t="s">
        <v>726</v>
      </c>
      <c r="AP3306"/>
      <c r="AQ3306"/>
      <c r="AU3306" s="5"/>
      <c r="AV3306" s="5"/>
      <c r="AW3306" t="s">
        <v>726</v>
      </c>
      <c r="AX3306" t="s">
        <v>726</v>
      </c>
      <c r="AY3306" t="s">
        <v>69</v>
      </c>
      <c r="AZ3306" t="s">
        <v>15128</v>
      </c>
      <c r="BA3306" t="s">
        <v>5360</v>
      </c>
      <c r="BB3306" t="s">
        <v>15129</v>
      </c>
      <c r="BC3306" t="s">
        <v>15130</v>
      </c>
      <c r="BD3306" t="s">
        <v>18388</v>
      </c>
      <c r="BE3306" t="s">
        <v>18389</v>
      </c>
      <c r="BF3306" t="s">
        <v>18388</v>
      </c>
      <c r="BG3306" t="s">
        <v>18390</v>
      </c>
      <c r="BH3306" t="s">
        <v>15135</v>
      </c>
      <c r="BI3306" t="s">
        <v>18391</v>
      </c>
      <c r="BJ3306" t="s">
        <v>2780</v>
      </c>
      <c r="BK3306" s="12" t="s">
        <v>15064</v>
      </c>
      <c r="BL3306" t="s">
        <v>18393</v>
      </c>
      <c r="BM3306" t="s">
        <v>87</v>
      </c>
      <c r="BN3306" s="30" t="s">
        <v>377</v>
      </c>
      <c r="BO3306" t="s">
        <v>18388</v>
      </c>
      <c r="BP3306">
        <v>1</v>
      </c>
      <c r="BQ3306">
        <v>33328621</v>
      </c>
      <c r="BR3306" s="12" t="s">
        <v>15068</v>
      </c>
      <c r="BS3306">
        <v>4513</v>
      </c>
      <c r="BT3306" t="s">
        <v>15140</v>
      </c>
      <c r="BU3306" t="s">
        <v>69</v>
      </c>
      <c r="BV3306" t="s">
        <v>69</v>
      </c>
      <c r="BW3306" t="s">
        <v>69</v>
      </c>
    </row>
    <row r="3307" spans="1:75" x14ac:dyDescent="0.2">
      <c r="A3307" t="s">
        <v>18381</v>
      </c>
      <c r="B3307" t="s">
        <v>18489</v>
      </c>
      <c r="C3307" t="s">
        <v>18490</v>
      </c>
      <c r="D3307" t="s">
        <v>18491</v>
      </c>
      <c r="E3307" t="s">
        <v>18492</v>
      </c>
      <c r="F3307">
        <v>31345162</v>
      </c>
      <c r="G3307" s="3" t="s">
        <v>15126</v>
      </c>
      <c r="H3307" s="3" t="s">
        <v>15127</v>
      </c>
      <c r="I3307" s="3" t="s">
        <v>436</v>
      </c>
      <c r="J3307" s="3" t="s">
        <v>18386</v>
      </c>
      <c r="K3307" s="3"/>
      <c r="L3307" s="6" t="s">
        <v>171</v>
      </c>
      <c r="M3307" s="24" t="s">
        <v>171</v>
      </c>
      <c r="N3307" s="5" t="s">
        <v>6231</v>
      </c>
      <c r="O3307" s="24" t="s">
        <v>30786</v>
      </c>
      <c r="R3307" s="24" t="s">
        <v>170</v>
      </c>
      <c r="S3307" t="s">
        <v>3570</v>
      </c>
      <c r="T3307" t="str">
        <f>IF(X3307 &lt;&gt; "", CONCATENATE(Table1[[#This Row],[bioproject]],".",Table1[[#This Row],[Replicate group]]), "")</f>
        <v/>
      </c>
      <c r="Y3307" s="52" t="s">
        <v>468</v>
      </c>
      <c r="Z3307" s="66" t="s">
        <v>18387</v>
      </c>
      <c r="AA3307" s="6" t="str">
        <f>IF(Table1[[#This Row],[fungi_species]] &lt;&gt; "", CONCATENATE(LEFT(Table1[[#This Row],[fungi_species]],2), LEFT(_xlfn.TEXTAFTER(Table1[[#This Row],[fungi_species]], " ", 1),3)),"")</f>
        <v>Blgra</v>
      </c>
      <c r="AB3307" s="7"/>
      <c r="AC3307" s="24" t="s">
        <v>15151</v>
      </c>
      <c r="AD3307" s="22" t="s">
        <v>15151</v>
      </c>
      <c r="AE3307" s="24" t="s">
        <v>159</v>
      </c>
      <c r="AF3307" s="22" t="s">
        <v>18493</v>
      </c>
      <c r="AG3307" s="24" t="s">
        <v>69</v>
      </c>
      <c r="AH3307" t="s">
        <v>149</v>
      </c>
      <c r="AI3307" t="s">
        <v>150</v>
      </c>
      <c r="AJ3307" s="7"/>
      <c r="AK3307" s="7"/>
      <c r="AL3307"/>
      <c r="AN3307" s="7" t="s">
        <v>171</v>
      </c>
      <c r="AO3307" s="7" t="s">
        <v>726</v>
      </c>
      <c r="AP3307"/>
      <c r="AQ3307"/>
      <c r="AU3307" s="5"/>
      <c r="AV3307" s="5"/>
      <c r="AW3307" t="s">
        <v>726</v>
      </c>
      <c r="AX3307" t="s">
        <v>726</v>
      </c>
      <c r="AY3307" t="s">
        <v>69</v>
      </c>
      <c r="AZ3307" t="s">
        <v>15128</v>
      </c>
      <c r="BA3307" t="s">
        <v>5360</v>
      </c>
      <c r="BB3307" t="s">
        <v>15129</v>
      </c>
      <c r="BC3307" t="s">
        <v>15130</v>
      </c>
      <c r="BD3307" t="s">
        <v>18388</v>
      </c>
      <c r="BE3307" t="s">
        <v>18389</v>
      </c>
      <c r="BF3307" t="s">
        <v>18388</v>
      </c>
      <c r="BG3307" t="s">
        <v>18390</v>
      </c>
      <c r="BH3307" t="s">
        <v>15135</v>
      </c>
      <c r="BI3307" t="s">
        <v>18391</v>
      </c>
      <c r="BJ3307" t="s">
        <v>2780</v>
      </c>
      <c r="BK3307" s="12" t="s">
        <v>15064</v>
      </c>
      <c r="BL3307" t="s">
        <v>18393</v>
      </c>
      <c r="BM3307" t="s">
        <v>87</v>
      </c>
      <c r="BN3307" s="30" t="s">
        <v>377</v>
      </c>
      <c r="BO3307" t="s">
        <v>18388</v>
      </c>
      <c r="BP3307">
        <v>1</v>
      </c>
      <c r="BQ3307">
        <v>30141813</v>
      </c>
      <c r="BR3307" s="12" t="s">
        <v>15068</v>
      </c>
      <c r="BS3307">
        <v>4513</v>
      </c>
      <c r="BT3307" t="s">
        <v>15140</v>
      </c>
      <c r="BU3307" t="s">
        <v>69</v>
      </c>
      <c r="BV3307" t="s">
        <v>69</v>
      </c>
      <c r="BW3307" t="s">
        <v>69</v>
      </c>
    </row>
    <row r="3308" spans="1:75" x14ac:dyDescent="0.2">
      <c r="A3308" t="s">
        <v>18381</v>
      </c>
      <c r="B3308" t="s">
        <v>18494</v>
      </c>
      <c r="C3308" t="s">
        <v>18495</v>
      </c>
      <c r="D3308" t="s">
        <v>18496</v>
      </c>
      <c r="E3308" t="s">
        <v>18497</v>
      </c>
      <c r="F3308">
        <v>31345162</v>
      </c>
      <c r="G3308" s="3" t="s">
        <v>15126</v>
      </c>
      <c r="H3308" s="3" t="s">
        <v>15127</v>
      </c>
      <c r="I3308" s="3" t="s">
        <v>436</v>
      </c>
      <c r="J3308" s="3" t="s">
        <v>18386</v>
      </c>
      <c r="K3308" s="3"/>
      <c r="L3308" s="6" t="s">
        <v>171</v>
      </c>
      <c r="M3308" s="24" t="s">
        <v>171</v>
      </c>
      <c r="N3308" s="5" t="s">
        <v>6231</v>
      </c>
      <c r="O3308" s="24" t="s">
        <v>30786</v>
      </c>
      <c r="R3308" s="24" t="s">
        <v>170</v>
      </c>
      <c r="S3308" t="s">
        <v>3570</v>
      </c>
      <c r="T3308" t="str">
        <f>IF(X3308 &lt;&gt; "", CONCATENATE(Table1[[#This Row],[bioproject]],".",Table1[[#This Row],[Replicate group]]), "")</f>
        <v/>
      </c>
      <c r="Y3308" s="52" t="s">
        <v>468</v>
      </c>
      <c r="Z3308" s="66" t="s">
        <v>18387</v>
      </c>
      <c r="AA3308" s="6" t="str">
        <f>IF(Table1[[#This Row],[fungi_species]] &lt;&gt; "", CONCATENATE(LEFT(Table1[[#This Row],[fungi_species]],2), LEFT(_xlfn.TEXTAFTER(Table1[[#This Row],[fungi_species]], " ", 1),3)),"")</f>
        <v>Blgra</v>
      </c>
      <c r="AB3308" s="7"/>
      <c r="AC3308" s="24" t="s">
        <v>15157</v>
      </c>
      <c r="AD3308" s="22" t="s">
        <v>15157</v>
      </c>
      <c r="AE3308" s="24" t="s">
        <v>159</v>
      </c>
      <c r="AF3308" s="22" t="s">
        <v>18498</v>
      </c>
      <c r="AG3308" s="24" t="s">
        <v>69</v>
      </c>
      <c r="AH3308" t="s">
        <v>149</v>
      </c>
      <c r="AI3308" t="s">
        <v>150</v>
      </c>
      <c r="AJ3308" s="7"/>
      <c r="AK3308" s="7"/>
      <c r="AL3308"/>
      <c r="AN3308" s="7" t="s">
        <v>171</v>
      </c>
      <c r="AO3308" s="7" t="s">
        <v>726</v>
      </c>
      <c r="AP3308"/>
      <c r="AQ3308"/>
      <c r="AU3308" s="5"/>
      <c r="AV3308" s="5"/>
      <c r="AW3308" t="s">
        <v>726</v>
      </c>
      <c r="AX3308" t="s">
        <v>726</v>
      </c>
      <c r="AY3308" t="s">
        <v>69</v>
      </c>
      <c r="AZ3308" t="s">
        <v>15128</v>
      </c>
      <c r="BA3308" t="s">
        <v>5360</v>
      </c>
      <c r="BB3308" t="s">
        <v>15129</v>
      </c>
      <c r="BC3308" t="s">
        <v>15130</v>
      </c>
      <c r="BD3308" t="s">
        <v>18388</v>
      </c>
      <c r="BE3308" t="s">
        <v>18389</v>
      </c>
      <c r="BF3308" t="s">
        <v>18388</v>
      </c>
      <c r="BG3308" t="s">
        <v>18390</v>
      </c>
      <c r="BH3308" t="s">
        <v>15135</v>
      </c>
      <c r="BI3308" t="s">
        <v>18391</v>
      </c>
      <c r="BJ3308" t="s">
        <v>2780</v>
      </c>
      <c r="BK3308" s="12" t="s">
        <v>15064</v>
      </c>
      <c r="BL3308" t="s">
        <v>18393</v>
      </c>
      <c r="BM3308" t="s">
        <v>87</v>
      </c>
      <c r="BN3308" s="30" t="s">
        <v>377</v>
      </c>
      <c r="BO3308" t="s">
        <v>18388</v>
      </c>
      <c r="BP3308">
        <v>1</v>
      </c>
      <c r="BQ3308">
        <v>34855608</v>
      </c>
      <c r="BR3308" s="12" t="s">
        <v>15068</v>
      </c>
      <c r="BS3308">
        <v>4513</v>
      </c>
      <c r="BT3308" t="s">
        <v>15140</v>
      </c>
      <c r="BU3308" t="s">
        <v>69</v>
      </c>
      <c r="BV3308" t="s">
        <v>69</v>
      </c>
      <c r="BW3308" t="s">
        <v>69</v>
      </c>
    </row>
    <row r="3309" spans="1:75" x14ac:dyDescent="0.2">
      <c r="A3309" t="s">
        <v>18381</v>
      </c>
      <c r="B3309" t="s">
        <v>18499</v>
      </c>
      <c r="C3309" t="s">
        <v>18500</v>
      </c>
      <c r="D3309" t="s">
        <v>18501</v>
      </c>
      <c r="E3309" t="s">
        <v>18502</v>
      </c>
      <c r="F3309">
        <v>31345162</v>
      </c>
      <c r="G3309" s="3" t="s">
        <v>15126</v>
      </c>
      <c r="H3309" s="3" t="s">
        <v>15127</v>
      </c>
      <c r="I3309" s="3" t="s">
        <v>436</v>
      </c>
      <c r="J3309" s="3" t="s">
        <v>18386</v>
      </c>
      <c r="K3309" s="3"/>
      <c r="L3309" s="6" t="s">
        <v>171</v>
      </c>
      <c r="M3309" s="24" t="s">
        <v>171</v>
      </c>
      <c r="N3309" s="5" t="s">
        <v>6231</v>
      </c>
      <c r="O3309" s="24" t="s">
        <v>30786</v>
      </c>
      <c r="R3309" s="24" t="s">
        <v>170</v>
      </c>
      <c r="S3309" t="s">
        <v>3570</v>
      </c>
      <c r="T3309" t="str">
        <f>IF(X3309 &lt;&gt; "", CONCATENATE(Table1[[#This Row],[bioproject]],".",Table1[[#This Row],[Replicate group]]), "")</f>
        <v/>
      </c>
      <c r="Y3309" s="52" t="s">
        <v>468</v>
      </c>
      <c r="Z3309" s="66" t="s">
        <v>18387</v>
      </c>
      <c r="AA3309" s="6" t="str">
        <f>IF(Table1[[#This Row],[fungi_species]] &lt;&gt; "", CONCATENATE(LEFT(Table1[[#This Row],[fungi_species]],2), LEFT(_xlfn.TEXTAFTER(Table1[[#This Row],[fungi_species]], " ", 1),3)),"")</f>
        <v>Blgra</v>
      </c>
      <c r="AB3309" s="7"/>
      <c r="AC3309" s="24" t="s">
        <v>15163</v>
      </c>
      <c r="AD3309" s="22" t="s">
        <v>15163</v>
      </c>
      <c r="AE3309" s="24" t="s">
        <v>159</v>
      </c>
      <c r="AF3309" s="22" t="s">
        <v>18503</v>
      </c>
      <c r="AG3309" s="24" t="s">
        <v>69</v>
      </c>
      <c r="AH3309" t="s">
        <v>149</v>
      </c>
      <c r="AI3309" t="s">
        <v>150</v>
      </c>
      <c r="AJ3309" s="7"/>
      <c r="AK3309" s="7"/>
      <c r="AL3309"/>
      <c r="AN3309" s="7" t="s">
        <v>171</v>
      </c>
      <c r="AO3309" s="7" t="s">
        <v>726</v>
      </c>
      <c r="AP3309"/>
      <c r="AQ3309"/>
      <c r="AU3309" s="5"/>
      <c r="AV3309" s="5"/>
      <c r="AW3309" t="s">
        <v>726</v>
      </c>
      <c r="AX3309" t="s">
        <v>726</v>
      </c>
      <c r="AY3309" t="s">
        <v>69</v>
      </c>
      <c r="AZ3309" t="s">
        <v>15128</v>
      </c>
      <c r="BA3309" t="s">
        <v>5360</v>
      </c>
      <c r="BB3309" t="s">
        <v>15129</v>
      </c>
      <c r="BC3309" t="s">
        <v>15130</v>
      </c>
      <c r="BD3309" t="s">
        <v>18388</v>
      </c>
      <c r="BE3309" t="s">
        <v>18389</v>
      </c>
      <c r="BF3309" t="s">
        <v>18388</v>
      </c>
      <c r="BG3309" t="s">
        <v>18390</v>
      </c>
      <c r="BH3309" t="s">
        <v>15135</v>
      </c>
      <c r="BI3309" t="s">
        <v>18391</v>
      </c>
      <c r="BJ3309" t="s">
        <v>2780</v>
      </c>
      <c r="BK3309" s="12" t="s">
        <v>15064</v>
      </c>
      <c r="BL3309" t="s">
        <v>18393</v>
      </c>
      <c r="BM3309" t="s">
        <v>87</v>
      </c>
      <c r="BN3309" s="30" t="s">
        <v>377</v>
      </c>
      <c r="BO3309" t="s">
        <v>18388</v>
      </c>
      <c r="BP3309">
        <v>1</v>
      </c>
      <c r="BQ3309">
        <v>33789825</v>
      </c>
      <c r="BR3309" s="12" t="s">
        <v>15068</v>
      </c>
      <c r="BS3309">
        <v>4513</v>
      </c>
      <c r="BT3309" t="s">
        <v>15140</v>
      </c>
      <c r="BU3309" t="s">
        <v>69</v>
      </c>
      <c r="BV3309" t="s">
        <v>69</v>
      </c>
      <c r="BW3309" t="s">
        <v>69</v>
      </c>
    </row>
    <row r="3310" spans="1:75" x14ac:dyDescent="0.2">
      <c r="A3310" t="s">
        <v>18381</v>
      </c>
      <c r="B3310" t="s">
        <v>18504</v>
      </c>
      <c r="C3310" t="s">
        <v>18505</v>
      </c>
      <c r="D3310" t="s">
        <v>18506</v>
      </c>
      <c r="E3310" t="s">
        <v>18507</v>
      </c>
      <c r="F3310">
        <v>31345162</v>
      </c>
      <c r="G3310" s="3" t="s">
        <v>15126</v>
      </c>
      <c r="H3310" s="3" t="s">
        <v>15127</v>
      </c>
      <c r="I3310" s="3" t="s">
        <v>436</v>
      </c>
      <c r="J3310" s="3" t="s">
        <v>18386</v>
      </c>
      <c r="K3310" s="3"/>
      <c r="L3310" s="6" t="s">
        <v>171</v>
      </c>
      <c r="M3310" s="24" t="s">
        <v>171</v>
      </c>
      <c r="N3310" s="5" t="s">
        <v>6231</v>
      </c>
      <c r="O3310" s="24" t="s">
        <v>30786</v>
      </c>
      <c r="R3310" s="24" t="s">
        <v>170</v>
      </c>
      <c r="S3310" t="s">
        <v>3570</v>
      </c>
      <c r="T3310" t="str">
        <f>IF(X3310 &lt;&gt; "", CONCATENATE(Table1[[#This Row],[bioproject]],".",Table1[[#This Row],[Replicate group]]), "")</f>
        <v/>
      </c>
      <c r="Y3310" s="52" t="s">
        <v>468</v>
      </c>
      <c r="Z3310" s="66" t="s">
        <v>18387</v>
      </c>
      <c r="AA3310" s="6" t="str">
        <f>IF(Table1[[#This Row],[fungi_species]] &lt;&gt; "", CONCATENATE(LEFT(Table1[[#This Row],[fungi_species]],2), LEFT(_xlfn.TEXTAFTER(Table1[[#This Row],[fungi_species]], " ", 1),3)),"")</f>
        <v>Blgra</v>
      </c>
      <c r="AB3310" s="7"/>
      <c r="AC3310" s="24" t="s">
        <v>15169</v>
      </c>
      <c r="AD3310" s="22" t="s">
        <v>15169</v>
      </c>
      <c r="AE3310" s="24" t="s">
        <v>159</v>
      </c>
      <c r="AF3310" s="22" t="s">
        <v>18508</v>
      </c>
      <c r="AG3310" s="24" t="s">
        <v>69</v>
      </c>
      <c r="AH3310" t="s">
        <v>149</v>
      </c>
      <c r="AI3310" t="s">
        <v>150</v>
      </c>
      <c r="AJ3310" s="7"/>
      <c r="AK3310" s="7"/>
      <c r="AL3310"/>
      <c r="AN3310" s="7" t="s">
        <v>171</v>
      </c>
      <c r="AO3310" s="7" t="s">
        <v>726</v>
      </c>
      <c r="AP3310"/>
      <c r="AQ3310"/>
      <c r="AU3310" s="5"/>
      <c r="AV3310" s="5"/>
      <c r="AW3310" t="s">
        <v>726</v>
      </c>
      <c r="AX3310" t="s">
        <v>726</v>
      </c>
      <c r="AY3310" t="s">
        <v>69</v>
      </c>
      <c r="AZ3310" t="s">
        <v>15128</v>
      </c>
      <c r="BA3310" t="s">
        <v>5360</v>
      </c>
      <c r="BB3310" t="s">
        <v>15129</v>
      </c>
      <c r="BC3310" t="s">
        <v>15130</v>
      </c>
      <c r="BD3310" t="s">
        <v>18388</v>
      </c>
      <c r="BE3310" t="s">
        <v>18389</v>
      </c>
      <c r="BF3310" t="s">
        <v>18388</v>
      </c>
      <c r="BG3310" t="s">
        <v>18390</v>
      </c>
      <c r="BH3310" t="s">
        <v>15135</v>
      </c>
      <c r="BI3310" t="s">
        <v>18391</v>
      </c>
      <c r="BJ3310" t="s">
        <v>2780</v>
      </c>
      <c r="BK3310" s="12" t="s">
        <v>15064</v>
      </c>
      <c r="BL3310" t="s">
        <v>18393</v>
      </c>
      <c r="BM3310" t="s">
        <v>87</v>
      </c>
      <c r="BN3310" s="30" t="s">
        <v>377</v>
      </c>
      <c r="BO3310" t="s">
        <v>18388</v>
      </c>
      <c r="BP3310">
        <v>1</v>
      </c>
      <c r="BQ3310">
        <v>23149384</v>
      </c>
      <c r="BR3310" s="12" t="s">
        <v>15068</v>
      </c>
      <c r="BS3310">
        <v>4513</v>
      </c>
      <c r="BT3310" t="s">
        <v>15140</v>
      </c>
      <c r="BU3310" t="s">
        <v>69</v>
      </c>
      <c r="BV3310" t="s">
        <v>69</v>
      </c>
      <c r="BW3310" t="s">
        <v>69</v>
      </c>
    </row>
    <row r="3311" spans="1:75" x14ac:dyDescent="0.2">
      <c r="A3311" t="s">
        <v>18381</v>
      </c>
      <c r="B3311" t="s">
        <v>18509</v>
      </c>
      <c r="C3311" t="s">
        <v>18510</v>
      </c>
      <c r="D3311" t="s">
        <v>18511</v>
      </c>
      <c r="E3311" t="s">
        <v>18512</v>
      </c>
      <c r="F3311">
        <v>31345162</v>
      </c>
      <c r="G3311" s="3" t="s">
        <v>15126</v>
      </c>
      <c r="H3311" s="3" t="s">
        <v>15127</v>
      </c>
      <c r="I3311" s="3" t="s">
        <v>436</v>
      </c>
      <c r="J3311" s="3" t="s">
        <v>18386</v>
      </c>
      <c r="K3311" s="3"/>
      <c r="L3311" s="6" t="s">
        <v>171</v>
      </c>
      <c r="M3311" s="24" t="s">
        <v>171</v>
      </c>
      <c r="N3311" s="5" t="s">
        <v>6231</v>
      </c>
      <c r="O3311" s="24" t="s">
        <v>30786</v>
      </c>
      <c r="R3311" s="24" t="s">
        <v>170</v>
      </c>
      <c r="S3311" t="s">
        <v>3570</v>
      </c>
      <c r="T3311" t="str">
        <f>IF(X3311 &lt;&gt; "", CONCATENATE(Table1[[#This Row],[bioproject]],".",Table1[[#This Row],[Replicate group]]), "")</f>
        <v/>
      </c>
      <c r="Y3311" s="52" t="s">
        <v>468</v>
      </c>
      <c r="Z3311" s="66" t="s">
        <v>18387</v>
      </c>
      <c r="AA3311" s="6" t="str">
        <f>IF(Table1[[#This Row],[fungi_species]] &lt;&gt; "", CONCATENATE(LEFT(Table1[[#This Row],[fungi_species]],2), LEFT(_xlfn.TEXTAFTER(Table1[[#This Row],[fungi_species]], " ", 1),3)),"")</f>
        <v>Blgra</v>
      </c>
      <c r="AB3311" s="7"/>
      <c r="AC3311" s="24" t="s">
        <v>15175</v>
      </c>
      <c r="AD3311" s="22" t="s">
        <v>15175</v>
      </c>
      <c r="AE3311" s="24" t="s">
        <v>159</v>
      </c>
      <c r="AF3311" s="22" t="s">
        <v>18513</v>
      </c>
      <c r="AG3311" s="24" t="s">
        <v>69</v>
      </c>
      <c r="AH3311" t="s">
        <v>149</v>
      </c>
      <c r="AI3311" t="s">
        <v>150</v>
      </c>
      <c r="AJ3311" s="7"/>
      <c r="AK3311" s="7"/>
      <c r="AL3311"/>
      <c r="AN3311" s="7" t="s">
        <v>171</v>
      </c>
      <c r="AO3311" s="7" t="s">
        <v>726</v>
      </c>
      <c r="AP3311"/>
      <c r="AQ3311"/>
      <c r="AU3311" s="5"/>
      <c r="AV3311" s="5"/>
      <c r="AW3311" t="s">
        <v>726</v>
      </c>
      <c r="AX3311" t="s">
        <v>726</v>
      </c>
      <c r="AY3311" t="s">
        <v>69</v>
      </c>
      <c r="AZ3311" t="s">
        <v>15128</v>
      </c>
      <c r="BA3311" t="s">
        <v>5360</v>
      </c>
      <c r="BB3311" t="s">
        <v>15129</v>
      </c>
      <c r="BC3311" t="s">
        <v>15130</v>
      </c>
      <c r="BD3311" t="s">
        <v>18388</v>
      </c>
      <c r="BE3311" t="s">
        <v>18389</v>
      </c>
      <c r="BF3311" t="s">
        <v>18388</v>
      </c>
      <c r="BG3311" t="s">
        <v>18390</v>
      </c>
      <c r="BH3311" t="s">
        <v>15135</v>
      </c>
      <c r="BI3311" t="s">
        <v>18391</v>
      </c>
      <c r="BJ3311" t="s">
        <v>2780</v>
      </c>
      <c r="BK3311" s="12" t="s">
        <v>15064</v>
      </c>
      <c r="BL3311" t="s">
        <v>18393</v>
      </c>
      <c r="BM3311" t="s">
        <v>87</v>
      </c>
      <c r="BN3311" s="30" t="s">
        <v>377</v>
      </c>
      <c r="BO3311" t="s">
        <v>18388</v>
      </c>
      <c r="BP3311">
        <v>1</v>
      </c>
      <c r="BQ3311">
        <v>31466736</v>
      </c>
      <c r="BR3311" s="12" t="s">
        <v>15068</v>
      </c>
      <c r="BS3311">
        <v>4513</v>
      </c>
      <c r="BT3311" t="s">
        <v>15140</v>
      </c>
      <c r="BU3311" t="s">
        <v>69</v>
      </c>
      <c r="BV3311" t="s">
        <v>69</v>
      </c>
      <c r="BW3311" t="s">
        <v>69</v>
      </c>
    </row>
    <row r="3312" spans="1:75" x14ac:dyDescent="0.2">
      <c r="A3312" t="s">
        <v>18381</v>
      </c>
      <c r="B3312" t="s">
        <v>18514</v>
      </c>
      <c r="C3312" t="s">
        <v>18515</v>
      </c>
      <c r="D3312" t="s">
        <v>18516</v>
      </c>
      <c r="E3312" t="s">
        <v>18517</v>
      </c>
      <c r="F3312">
        <v>31345162</v>
      </c>
      <c r="G3312" s="3" t="s">
        <v>15126</v>
      </c>
      <c r="H3312" s="3" t="s">
        <v>15127</v>
      </c>
      <c r="I3312" s="3" t="s">
        <v>436</v>
      </c>
      <c r="J3312" s="3" t="s">
        <v>18386</v>
      </c>
      <c r="K3312" s="3"/>
      <c r="L3312" s="6" t="s">
        <v>171</v>
      </c>
      <c r="M3312" s="24" t="s">
        <v>171</v>
      </c>
      <c r="N3312" s="5" t="s">
        <v>6231</v>
      </c>
      <c r="O3312" s="24" t="s">
        <v>30786</v>
      </c>
      <c r="R3312" s="24" t="s">
        <v>170</v>
      </c>
      <c r="S3312" t="s">
        <v>3570</v>
      </c>
      <c r="T3312" t="str">
        <f>IF(X3312 &lt;&gt; "", CONCATENATE(Table1[[#This Row],[bioproject]],".",Table1[[#This Row],[Replicate group]]), "")</f>
        <v/>
      </c>
      <c r="Y3312" s="52" t="s">
        <v>468</v>
      </c>
      <c r="Z3312" s="66" t="s">
        <v>18387</v>
      </c>
      <c r="AA3312" s="6" t="str">
        <f>IF(Table1[[#This Row],[fungi_species]] &lt;&gt; "", CONCATENATE(LEFT(Table1[[#This Row],[fungi_species]],2), LEFT(_xlfn.TEXTAFTER(Table1[[#This Row],[fungi_species]], " ", 1),3)),"")</f>
        <v>Blgra</v>
      </c>
      <c r="AB3312" s="7"/>
      <c r="AC3312" s="24" t="s">
        <v>15181</v>
      </c>
      <c r="AD3312" s="22" t="s">
        <v>15181</v>
      </c>
      <c r="AE3312" s="24" t="s">
        <v>159</v>
      </c>
      <c r="AF3312" s="22" t="s">
        <v>18518</v>
      </c>
      <c r="AG3312" s="24" t="s">
        <v>69</v>
      </c>
      <c r="AH3312" t="s">
        <v>149</v>
      </c>
      <c r="AI3312" t="s">
        <v>150</v>
      </c>
      <c r="AJ3312" s="7"/>
      <c r="AK3312" s="7"/>
      <c r="AL3312"/>
      <c r="AN3312" s="7" t="s">
        <v>171</v>
      </c>
      <c r="AO3312" s="7" t="s">
        <v>726</v>
      </c>
      <c r="AP3312"/>
      <c r="AQ3312"/>
      <c r="AU3312" s="5"/>
      <c r="AV3312" s="5"/>
      <c r="AW3312" t="s">
        <v>726</v>
      </c>
      <c r="AX3312" t="s">
        <v>726</v>
      </c>
      <c r="AY3312" t="s">
        <v>69</v>
      </c>
      <c r="AZ3312" t="s">
        <v>15128</v>
      </c>
      <c r="BA3312" t="s">
        <v>5360</v>
      </c>
      <c r="BB3312" t="s">
        <v>15129</v>
      </c>
      <c r="BC3312" t="s">
        <v>15130</v>
      </c>
      <c r="BD3312" t="s">
        <v>18388</v>
      </c>
      <c r="BE3312" t="s">
        <v>18389</v>
      </c>
      <c r="BF3312" t="s">
        <v>18388</v>
      </c>
      <c r="BG3312" t="s">
        <v>18390</v>
      </c>
      <c r="BH3312" t="s">
        <v>15135</v>
      </c>
      <c r="BI3312" t="s">
        <v>18391</v>
      </c>
      <c r="BJ3312" t="s">
        <v>2780</v>
      </c>
      <c r="BK3312" s="12" t="s">
        <v>15064</v>
      </c>
      <c r="BL3312" t="s">
        <v>18393</v>
      </c>
      <c r="BM3312" t="s">
        <v>87</v>
      </c>
      <c r="BN3312" s="30" t="s">
        <v>377</v>
      </c>
      <c r="BO3312" t="s">
        <v>18388</v>
      </c>
      <c r="BP3312">
        <v>1</v>
      </c>
      <c r="BQ3312">
        <v>32218246</v>
      </c>
      <c r="BR3312" s="12" t="s">
        <v>15068</v>
      </c>
      <c r="BS3312">
        <v>4513</v>
      </c>
      <c r="BT3312" t="s">
        <v>15140</v>
      </c>
      <c r="BU3312" t="s">
        <v>69</v>
      </c>
      <c r="BV3312" t="s">
        <v>69</v>
      </c>
      <c r="BW3312" t="s">
        <v>69</v>
      </c>
    </row>
    <row r="3313" spans="1:75" x14ac:dyDescent="0.2">
      <c r="A3313" t="s">
        <v>18381</v>
      </c>
      <c r="B3313" t="s">
        <v>18519</v>
      </c>
      <c r="C3313" t="s">
        <v>18520</v>
      </c>
      <c r="D3313" t="s">
        <v>18521</v>
      </c>
      <c r="E3313" t="s">
        <v>18522</v>
      </c>
      <c r="F3313">
        <v>31345162</v>
      </c>
      <c r="G3313" s="3" t="s">
        <v>15126</v>
      </c>
      <c r="H3313" s="3" t="s">
        <v>15127</v>
      </c>
      <c r="I3313" s="3" t="s">
        <v>436</v>
      </c>
      <c r="J3313" s="3" t="s">
        <v>18386</v>
      </c>
      <c r="K3313" s="3"/>
      <c r="L3313" s="6" t="s">
        <v>171</v>
      </c>
      <c r="M3313" s="24" t="s">
        <v>171</v>
      </c>
      <c r="N3313" s="5" t="s">
        <v>6231</v>
      </c>
      <c r="O3313" s="24" t="s">
        <v>30786</v>
      </c>
      <c r="R3313" s="24" t="s">
        <v>170</v>
      </c>
      <c r="S3313" t="s">
        <v>3570</v>
      </c>
      <c r="T3313" t="str">
        <f>IF(X3313 &lt;&gt; "", CONCATENATE(Table1[[#This Row],[bioproject]],".",Table1[[#This Row],[Replicate group]]), "")</f>
        <v/>
      </c>
      <c r="Y3313" s="52" t="s">
        <v>468</v>
      </c>
      <c r="Z3313" s="66" t="s">
        <v>18387</v>
      </c>
      <c r="AA3313" s="6" t="str">
        <f>IF(Table1[[#This Row],[fungi_species]] &lt;&gt; "", CONCATENATE(LEFT(Table1[[#This Row],[fungi_species]],2), LEFT(_xlfn.TEXTAFTER(Table1[[#This Row],[fungi_species]], " ", 1),3)),"")</f>
        <v>Blgra</v>
      </c>
      <c r="AB3313" s="7"/>
      <c r="AC3313" s="24" t="s">
        <v>15187</v>
      </c>
      <c r="AD3313" s="22" t="s">
        <v>15187</v>
      </c>
      <c r="AE3313" s="24" t="s">
        <v>159</v>
      </c>
      <c r="AF3313" s="22" t="s">
        <v>18523</v>
      </c>
      <c r="AG3313" s="24" t="s">
        <v>69</v>
      </c>
      <c r="AH3313" t="s">
        <v>149</v>
      </c>
      <c r="AI3313" t="s">
        <v>150</v>
      </c>
      <c r="AJ3313" s="7"/>
      <c r="AK3313" s="7"/>
      <c r="AL3313"/>
      <c r="AN3313" s="7" t="s">
        <v>171</v>
      </c>
      <c r="AO3313" s="7" t="s">
        <v>726</v>
      </c>
      <c r="AP3313"/>
      <c r="AQ3313"/>
      <c r="AU3313" s="5"/>
      <c r="AV3313" s="5"/>
      <c r="AW3313" t="s">
        <v>726</v>
      </c>
      <c r="AX3313" t="s">
        <v>726</v>
      </c>
      <c r="AY3313" t="s">
        <v>69</v>
      </c>
      <c r="AZ3313" t="s">
        <v>15128</v>
      </c>
      <c r="BA3313" t="s">
        <v>5360</v>
      </c>
      <c r="BB3313" t="s">
        <v>15129</v>
      </c>
      <c r="BC3313" t="s">
        <v>15130</v>
      </c>
      <c r="BD3313" t="s">
        <v>18388</v>
      </c>
      <c r="BE3313" t="s">
        <v>18389</v>
      </c>
      <c r="BF3313" t="s">
        <v>18388</v>
      </c>
      <c r="BG3313" t="s">
        <v>18390</v>
      </c>
      <c r="BH3313" t="s">
        <v>15135</v>
      </c>
      <c r="BI3313" t="s">
        <v>18391</v>
      </c>
      <c r="BJ3313" t="s">
        <v>2780</v>
      </c>
      <c r="BK3313" s="12" t="s">
        <v>15064</v>
      </c>
      <c r="BL3313" t="s">
        <v>18393</v>
      </c>
      <c r="BM3313" t="s">
        <v>87</v>
      </c>
      <c r="BN3313" s="30" t="s">
        <v>377</v>
      </c>
      <c r="BO3313" t="s">
        <v>18388</v>
      </c>
      <c r="BP3313">
        <v>1</v>
      </c>
      <c r="BQ3313">
        <v>33653723</v>
      </c>
      <c r="BR3313" s="12" t="s">
        <v>15068</v>
      </c>
      <c r="BS3313">
        <v>4513</v>
      </c>
      <c r="BT3313" t="s">
        <v>15140</v>
      </c>
      <c r="BU3313" t="s">
        <v>69</v>
      </c>
      <c r="BV3313" t="s">
        <v>69</v>
      </c>
      <c r="BW3313" t="s">
        <v>69</v>
      </c>
    </row>
    <row r="3314" spans="1:75" x14ac:dyDescent="0.2">
      <c r="A3314" t="s">
        <v>18381</v>
      </c>
      <c r="B3314" t="s">
        <v>18524</v>
      </c>
      <c r="C3314" t="s">
        <v>18525</v>
      </c>
      <c r="D3314" t="s">
        <v>18526</v>
      </c>
      <c r="E3314" t="s">
        <v>18527</v>
      </c>
      <c r="F3314">
        <v>31345162</v>
      </c>
      <c r="G3314" s="3" t="s">
        <v>15126</v>
      </c>
      <c r="H3314" s="3" t="s">
        <v>15127</v>
      </c>
      <c r="I3314" s="3" t="s">
        <v>436</v>
      </c>
      <c r="J3314" s="3" t="s">
        <v>18386</v>
      </c>
      <c r="K3314" s="3"/>
      <c r="L3314" s="6" t="s">
        <v>171</v>
      </c>
      <c r="M3314" s="24" t="s">
        <v>171</v>
      </c>
      <c r="N3314" s="5" t="s">
        <v>6231</v>
      </c>
      <c r="O3314" s="24" t="s">
        <v>30786</v>
      </c>
      <c r="R3314" s="24" t="s">
        <v>170</v>
      </c>
      <c r="S3314" t="s">
        <v>3570</v>
      </c>
      <c r="T3314" t="str">
        <f>IF(X3314 &lt;&gt; "", CONCATENATE(Table1[[#This Row],[bioproject]],".",Table1[[#This Row],[Replicate group]]), "")</f>
        <v/>
      </c>
      <c r="Y3314" s="52" t="s">
        <v>468</v>
      </c>
      <c r="Z3314" s="66" t="s">
        <v>18387</v>
      </c>
      <c r="AA3314" s="6" t="str">
        <f>IF(Table1[[#This Row],[fungi_species]] &lt;&gt; "", CONCATENATE(LEFT(Table1[[#This Row],[fungi_species]],2), LEFT(_xlfn.TEXTAFTER(Table1[[#This Row],[fungi_species]], " ", 1),3)),"")</f>
        <v>Blgra</v>
      </c>
      <c r="AB3314" s="7"/>
      <c r="AC3314" s="24" t="s">
        <v>15193</v>
      </c>
      <c r="AD3314" s="22" t="s">
        <v>15193</v>
      </c>
      <c r="AE3314" s="24" t="s">
        <v>159</v>
      </c>
      <c r="AF3314" s="22" t="s">
        <v>18528</v>
      </c>
      <c r="AG3314" s="24" t="s">
        <v>69</v>
      </c>
      <c r="AH3314" t="s">
        <v>149</v>
      </c>
      <c r="AI3314" t="s">
        <v>150</v>
      </c>
      <c r="AJ3314" s="7"/>
      <c r="AK3314" s="7"/>
      <c r="AL3314"/>
      <c r="AN3314" s="7" t="s">
        <v>171</v>
      </c>
      <c r="AO3314" s="7" t="s">
        <v>726</v>
      </c>
      <c r="AP3314"/>
      <c r="AQ3314"/>
      <c r="AU3314" s="5"/>
      <c r="AV3314" s="5"/>
      <c r="AW3314" t="s">
        <v>726</v>
      </c>
      <c r="AX3314" t="s">
        <v>726</v>
      </c>
      <c r="AY3314" t="s">
        <v>69</v>
      </c>
      <c r="AZ3314" t="s">
        <v>15128</v>
      </c>
      <c r="BA3314" t="s">
        <v>5360</v>
      </c>
      <c r="BB3314" t="s">
        <v>15129</v>
      </c>
      <c r="BC3314" t="s">
        <v>15130</v>
      </c>
      <c r="BD3314" t="s">
        <v>18388</v>
      </c>
      <c r="BE3314" t="s">
        <v>18389</v>
      </c>
      <c r="BF3314" t="s">
        <v>18388</v>
      </c>
      <c r="BG3314" t="s">
        <v>18390</v>
      </c>
      <c r="BH3314" t="s">
        <v>15135</v>
      </c>
      <c r="BI3314" t="s">
        <v>18391</v>
      </c>
      <c r="BJ3314" t="s">
        <v>2780</v>
      </c>
      <c r="BK3314" s="12" t="s">
        <v>15064</v>
      </c>
      <c r="BL3314" t="s">
        <v>18393</v>
      </c>
      <c r="BM3314" t="s">
        <v>87</v>
      </c>
      <c r="BN3314" s="30" t="s">
        <v>377</v>
      </c>
      <c r="BO3314" t="s">
        <v>18388</v>
      </c>
      <c r="BP3314">
        <v>1</v>
      </c>
      <c r="BQ3314">
        <v>31588306</v>
      </c>
      <c r="BR3314" s="12" t="s">
        <v>15068</v>
      </c>
      <c r="BS3314">
        <v>4513</v>
      </c>
      <c r="BT3314" t="s">
        <v>15140</v>
      </c>
      <c r="BU3314" t="s">
        <v>69</v>
      </c>
      <c r="BV3314" t="s">
        <v>69</v>
      </c>
      <c r="BW3314" t="s">
        <v>69</v>
      </c>
    </row>
    <row r="3315" spans="1:75" x14ac:dyDescent="0.2">
      <c r="A3315" t="s">
        <v>18381</v>
      </c>
      <c r="B3315" t="s">
        <v>18529</v>
      </c>
      <c r="C3315" t="s">
        <v>18530</v>
      </c>
      <c r="D3315" t="s">
        <v>18531</v>
      </c>
      <c r="E3315" t="s">
        <v>18532</v>
      </c>
      <c r="F3315">
        <v>31345162</v>
      </c>
      <c r="G3315" s="3" t="s">
        <v>15126</v>
      </c>
      <c r="H3315" s="3" t="s">
        <v>15127</v>
      </c>
      <c r="I3315" s="3" t="s">
        <v>436</v>
      </c>
      <c r="J3315" s="3" t="s">
        <v>18386</v>
      </c>
      <c r="K3315" s="3"/>
      <c r="L3315" s="6" t="s">
        <v>171</v>
      </c>
      <c r="M3315" s="24" t="s">
        <v>171</v>
      </c>
      <c r="N3315" s="5" t="s">
        <v>6231</v>
      </c>
      <c r="O3315" s="24" t="s">
        <v>30786</v>
      </c>
      <c r="R3315" s="24" t="s">
        <v>170</v>
      </c>
      <c r="S3315" t="s">
        <v>3570</v>
      </c>
      <c r="T3315" t="str">
        <f>IF(X3315 &lt;&gt; "", CONCATENATE(Table1[[#This Row],[bioproject]],".",Table1[[#This Row],[Replicate group]]), "")</f>
        <v/>
      </c>
      <c r="Y3315" s="52" t="s">
        <v>468</v>
      </c>
      <c r="Z3315" s="66" t="s">
        <v>18387</v>
      </c>
      <c r="AA3315" s="6" t="str">
        <f>IF(Table1[[#This Row],[fungi_species]] &lt;&gt; "", CONCATENATE(LEFT(Table1[[#This Row],[fungi_species]],2), LEFT(_xlfn.TEXTAFTER(Table1[[#This Row],[fungi_species]], " ", 1),3)),"")</f>
        <v>Blgra</v>
      </c>
      <c r="AB3315" s="7"/>
      <c r="AC3315" s="24" t="s">
        <v>15199</v>
      </c>
      <c r="AD3315" s="22" t="s">
        <v>15199</v>
      </c>
      <c r="AE3315" s="24" t="s">
        <v>159</v>
      </c>
      <c r="AF3315" s="22" t="s">
        <v>18533</v>
      </c>
      <c r="AG3315" s="24" t="s">
        <v>69</v>
      </c>
      <c r="AH3315" t="s">
        <v>149</v>
      </c>
      <c r="AI3315" t="s">
        <v>150</v>
      </c>
      <c r="AJ3315" s="7"/>
      <c r="AK3315" s="7"/>
      <c r="AL3315"/>
      <c r="AN3315" s="7" t="s">
        <v>171</v>
      </c>
      <c r="AO3315" s="7" t="s">
        <v>726</v>
      </c>
      <c r="AP3315"/>
      <c r="AQ3315"/>
      <c r="AU3315" s="5"/>
      <c r="AV3315" s="5"/>
      <c r="AW3315" t="s">
        <v>726</v>
      </c>
      <c r="AX3315" t="s">
        <v>726</v>
      </c>
      <c r="AY3315" t="s">
        <v>69</v>
      </c>
      <c r="AZ3315" t="s">
        <v>15128</v>
      </c>
      <c r="BA3315" t="s">
        <v>5360</v>
      </c>
      <c r="BB3315" t="s">
        <v>15129</v>
      </c>
      <c r="BC3315" t="s">
        <v>15130</v>
      </c>
      <c r="BD3315" t="s">
        <v>18388</v>
      </c>
      <c r="BE3315" t="s">
        <v>18389</v>
      </c>
      <c r="BF3315" t="s">
        <v>18388</v>
      </c>
      <c r="BG3315" t="s">
        <v>18390</v>
      </c>
      <c r="BH3315" t="s">
        <v>15135</v>
      </c>
      <c r="BI3315" t="s">
        <v>18391</v>
      </c>
      <c r="BJ3315" t="s">
        <v>2780</v>
      </c>
      <c r="BK3315" s="12" t="s">
        <v>15064</v>
      </c>
      <c r="BL3315" t="s">
        <v>18393</v>
      </c>
      <c r="BM3315" t="s">
        <v>87</v>
      </c>
      <c r="BN3315" s="30" t="s">
        <v>377</v>
      </c>
      <c r="BO3315" t="s">
        <v>18388</v>
      </c>
      <c r="BP3315">
        <v>1</v>
      </c>
      <c r="BQ3315">
        <v>33732981</v>
      </c>
      <c r="BR3315" s="12" t="s">
        <v>15068</v>
      </c>
      <c r="BS3315">
        <v>4513</v>
      </c>
      <c r="BT3315" t="s">
        <v>15140</v>
      </c>
      <c r="BU3315" t="s">
        <v>69</v>
      </c>
      <c r="BV3315" t="s">
        <v>69</v>
      </c>
      <c r="BW3315" t="s">
        <v>69</v>
      </c>
    </row>
    <row r="3316" spans="1:75" x14ac:dyDescent="0.2">
      <c r="A3316" t="s">
        <v>18381</v>
      </c>
      <c r="B3316" t="s">
        <v>18534</v>
      </c>
      <c r="C3316" t="s">
        <v>18535</v>
      </c>
      <c r="D3316" t="s">
        <v>18536</v>
      </c>
      <c r="E3316" t="s">
        <v>18537</v>
      </c>
      <c r="F3316">
        <v>31345162</v>
      </c>
      <c r="G3316" s="3" t="s">
        <v>15126</v>
      </c>
      <c r="H3316" s="3" t="s">
        <v>15127</v>
      </c>
      <c r="I3316" s="3" t="s">
        <v>436</v>
      </c>
      <c r="J3316" s="3" t="s">
        <v>18386</v>
      </c>
      <c r="K3316" s="3"/>
      <c r="L3316" s="6" t="s">
        <v>171</v>
      </c>
      <c r="M3316" s="24" t="s">
        <v>171</v>
      </c>
      <c r="N3316" s="5" t="s">
        <v>6231</v>
      </c>
      <c r="O3316" s="24" t="s">
        <v>30786</v>
      </c>
      <c r="R3316" s="24" t="s">
        <v>170</v>
      </c>
      <c r="S3316" t="s">
        <v>3570</v>
      </c>
      <c r="T3316" t="str">
        <f>IF(X3316 &lt;&gt; "", CONCATENATE(Table1[[#This Row],[bioproject]],".",Table1[[#This Row],[Replicate group]]), "")</f>
        <v/>
      </c>
      <c r="Y3316" s="52" t="s">
        <v>468</v>
      </c>
      <c r="Z3316" s="66" t="s">
        <v>18387</v>
      </c>
      <c r="AA3316" s="6" t="str">
        <f>IF(Table1[[#This Row],[fungi_species]] &lt;&gt; "", CONCATENATE(LEFT(Table1[[#This Row],[fungi_species]],2), LEFT(_xlfn.TEXTAFTER(Table1[[#This Row],[fungi_species]], " ", 1),3)),"")</f>
        <v>Blgra</v>
      </c>
      <c r="AB3316" s="7"/>
      <c r="AC3316" s="24" t="s">
        <v>15205</v>
      </c>
      <c r="AD3316" s="22" t="s">
        <v>15205</v>
      </c>
      <c r="AE3316" s="24" t="s">
        <v>159</v>
      </c>
      <c r="AF3316" s="22" t="s">
        <v>18538</v>
      </c>
      <c r="AG3316" s="24" t="s">
        <v>69</v>
      </c>
      <c r="AH3316" t="s">
        <v>149</v>
      </c>
      <c r="AI3316" t="s">
        <v>150</v>
      </c>
      <c r="AJ3316" s="7"/>
      <c r="AK3316" s="7"/>
      <c r="AL3316"/>
      <c r="AN3316" s="7" t="s">
        <v>171</v>
      </c>
      <c r="AO3316" s="7" t="s">
        <v>726</v>
      </c>
      <c r="AP3316"/>
      <c r="AQ3316"/>
      <c r="AU3316" s="5"/>
      <c r="AV3316" s="5"/>
      <c r="AW3316" t="s">
        <v>726</v>
      </c>
      <c r="AX3316" t="s">
        <v>726</v>
      </c>
      <c r="AY3316" t="s">
        <v>69</v>
      </c>
      <c r="AZ3316" t="s">
        <v>15128</v>
      </c>
      <c r="BA3316" t="s">
        <v>5360</v>
      </c>
      <c r="BB3316" t="s">
        <v>15129</v>
      </c>
      <c r="BC3316" t="s">
        <v>15130</v>
      </c>
      <c r="BD3316" t="s">
        <v>18388</v>
      </c>
      <c r="BE3316" t="s">
        <v>18389</v>
      </c>
      <c r="BF3316" t="s">
        <v>18388</v>
      </c>
      <c r="BG3316" t="s">
        <v>18390</v>
      </c>
      <c r="BH3316" t="s">
        <v>15135</v>
      </c>
      <c r="BI3316" t="s">
        <v>18391</v>
      </c>
      <c r="BJ3316" t="s">
        <v>2780</v>
      </c>
      <c r="BK3316" s="12" t="s">
        <v>15064</v>
      </c>
      <c r="BL3316" t="s">
        <v>18393</v>
      </c>
      <c r="BM3316" t="s">
        <v>87</v>
      </c>
      <c r="BN3316" s="30" t="s">
        <v>377</v>
      </c>
      <c r="BO3316" t="s">
        <v>18388</v>
      </c>
      <c r="BP3316">
        <v>1</v>
      </c>
      <c r="BQ3316">
        <v>32154600</v>
      </c>
      <c r="BR3316" s="12" t="s">
        <v>15068</v>
      </c>
      <c r="BS3316">
        <v>4513</v>
      </c>
      <c r="BT3316" t="s">
        <v>15140</v>
      </c>
      <c r="BU3316" t="s">
        <v>69</v>
      </c>
      <c r="BV3316" t="s">
        <v>69</v>
      </c>
      <c r="BW3316" t="s">
        <v>69</v>
      </c>
    </row>
    <row r="3317" spans="1:75" x14ac:dyDescent="0.2">
      <c r="A3317" t="s">
        <v>18381</v>
      </c>
      <c r="B3317" t="s">
        <v>18539</v>
      </c>
      <c r="C3317" t="s">
        <v>18540</v>
      </c>
      <c r="D3317" t="s">
        <v>18541</v>
      </c>
      <c r="E3317" t="s">
        <v>18542</v>
      </c>
      <c r="F3317">
        <v>31345162</v>
      </c>
      <c r="G3317" s="3" t="s">
        <v>15126</v>
      </c>
      <c r="H3317" s="3" t="s">
        <v>15127</v>
      </c>
      <c r="I3317" s="3" t="s">
        <v>436</v>
      </c>
      <c r="J3317" s="3" t="s">
        <v>18386</v>
      </c>
      <c r="K3317" s="3"/>
      <c r="L3317" s="6" t="s">
        <v>171</v>
      </c>
      <c r="M3317" s="24" t="s">
        <v>171</v>
      </c>
      <c r="N3317" s="5" t="s">
        <v>6231</v>
      </c>
      <c r="O3317" s="24" t="s">
        <v>30786</v>
      </c>
      <c r="R3317" s="24" t="s">
        <v>170</v>
      </c>
      <c r="S3317" t="s">
        <v>3570</v>
      </c>
      <c r="T3317" t="str">
        <f>IF(X3317 &lt;&gt; "", CONCATENATE(Table1[[#This Row],[bioproject]],".",Table1[[#This Row],[Replicate group]]), "")</f>
        <v/>
      </c>
      <c r="Y3317" s="52" t="s">
        <v>468</v>
      </c>
      <c r="Z3317" s="66" t="s">
        <v>18387</v>
      </c>
      <c r="AA3317" s="6" t="str">
        <f>IF(Table1[[#This Row],[fungi_species]] &lt;&gt; "", CONCATENATE(LEFT(Table1[[#This Row],[fungi_species]],2), LEFT(_xlfn.TEXTAFTER(Table1[[#This Row],[fungi_species]], " ", 1),3)),"")</f>
        <v>Blgra</v>
      </c>
      <c r="AB3317" s="7"/>
      <c r="AC3317" s="24" t="s">
        <v>15211</v>
      </c>
      <c r="AD3317" s="22" t="s">
        <v>15211</v>
      </c>
      <c r="AE3317" s="24" t="s">
        <v>159</v>
      </c>
      <c r="AF3317" s="22" t="s">
        <v>18543</v>
      </c>
      <c r="AG3317" s="24" t="s">
        <v>69</v>
      </c>
      <c r="AH3317" t="s">
        <v>149</v>
      </c>
      <c r="AI3317" t="s">
        <v>150</v>
      </c>
      <c r="AJ3317" s="7"/>
      <c r="AK3317" s="7"/>
      <c r="AL3317"/>
      <c r="AN3317" s="7" t="s">
        <v>171</v>
      </c>
      <c r="AO3317" s="7" t="s">
        <v>726</v>
      </c>
      <c r="AP3317"/>
      <c r="AQ3317"/>
      <c r="AU3317" s="5"/>
      <c r="AV3317" s="5"/>
      <c r="AW3317" t="s">
        <v>726</v>
      </c>
      <c r="AX3317" t="s">
        <v>726</v>
      </c>
      <c r="AY3317" t="s">
        <v>69</v>
      </c>
      <c r="AZ3317" t="s">
        <v>15128</v>
      </c>
      <c r="BA3317" t="s">
        <v>5360</v>
      </c>
      <c r="BB3317" t="s">
        <v>15129</v>
      </c>
      <c r="BC3317" t="s">
        <v>15130</v>
      </c>
      <c r="BD3317" t="s">
        <v>18388</v>
      </c>
      <c r="BE3317" t="s">
        <v>18389</v>
      </c>
      <c r="BF3317" t="s">
        <v>18388</v>
      </c>
      <c r="BG3317" t="s">
        <v>18390</v>
      </c>
      <c r="BH3317" t="s">
        <v>15135</v>
      </c>
      <c r="BI3317" t="s">
        <v>18391</v>
      </c>
      <c r="BJ3317" t="s">
        <v>2780</v>
      </c>
      <c r="BK3317" s="12" t="s">
        <v>15064</v>
      </c>
      <c r="BL3317" t="s">
        <v>18393</v>
      </c>
      <c r="BM3317" t="s">
        <v>87</v>
      </c>
      <c r="BN3317" s="30" t="s">
        <v>377</v>
      </c>
      <c r="BO3317" t="s">
        <v>18388</v>
      </c>
      <c r="BP3317">
        <v>1</v>
      </c>
      <c r="BQ3317">
        <v>30338928</v>
      </c>
      <c r="BR3317" s="12" t="s">
        <v>15068</v>
      </c>
      <c r="BS3317">
        <v>4513</v>
      </c>
      <c r="BT3317" t="s">
        <v>15140</v>
      </c>
      <c r="BU3317" t="s">
        <v>69</v>
      </c>
      <c r="BV3317" t="s">
        <v>69</v>
      </c>
      <c r="BW3317" t="s">
        <v>69</v>
      </c>
    </row>
    <row r="3318" spans="1:75" x14ac:dyDescent="0.2">
      <c r="A3318" t="s">
        <v>18381</v>
      </c>
      <c r="B3318" t="s">
        <v>18544</v>
      </c>
      <c r="C3318" t="s">
        <v>18545</v>
      </c>
      <c r="D3318" t="s">
        <v>18546</v>
      </c>
      <c r="E3318" t="s">
        <v>18547</v>
      </c>
      <c r="F3318">
        <v>31345162</v>
      </c>
      <c r="G3318" s="3" t="s">
        <v>15126</v>
      </c>
      <c r="H3318" s="3" t="s">
        <v>15127</v>
      </c>
      <c r="I3318" s="3" t="s">
        <v>436</v>
      </c>
      <c r="J3318" s="3" t="s">
        <v>18386</v>
      </c>
      <c r="K3318" s="3"/>
      <c r="L3318" s="6" t="s">
        <v>171</v>
      </c>
      <c r="M3318" s="24" t="s">
        <v>171</v>
      </c>
      <c r="N3318" s="5" t="s">
        <v>6231</v>
      </c>
      <c r="O3318" s="24" t="s">
        <v>30786</v>
      </c>
      <c r="R3318" s="24" t="s">
        <v>170</v>
      </c>
      <c r="S3318" t="s">
        <v>3570</v>
      </c>
      <c r="T3318" t="str">
        <f>IF(X3318 &lt;&gt; "", CONCATENATE(Table1[[#This Row],[bioproject]],".",Table1[[#This Row],[Replicate group]]), "")</f>
        <v/>
      </c>
      <c r="Y3318" s="52" t="s">
        <v>468</v>
      </c>
      <c r="Z3318" s="66" t="s">
        <v>18387</v>
      </c>
      <c r="AA3318" s="6" t="str">
        <f>IF(Table1[[#This Row],[fungi_species]] &lt;&gt; "", CONCATENATE(LEFT(Table1[[#This Row],[fungi_species]],2), LEFT(_xlfn.TEXTAFTER(Table1[[#This Row],[fungi_species]], " ", 1),3)),"")</f>
        <v>Blgra</v>
      </c>
      <c r="AB3318" s="7"/>
      <c r="AC3318" s="24" t="s">
        <v>15217</v>
      </c>
      <c r="AD3318" s="22" t="s">
        <v>15217</v>
      </c>
      <c r="AE3318" s="24" t="s">
        <v>159</v>
      </c>
      <c r="AF3318" s="22" t="s">
        <v>18548</v>
      </c>
      <c r="AG3318" s="24" t="s">
        <v>69</v>
      </c>
      <c r="AH3318" t="s">
        <v>149</v>
      </c>
      <c r="AI3318" t="s">
        <v>150</v>
      </c>
      <c r="AJ3318" s="7"/>
      <c r="AK3318" s="7"/>
      <c r="AL3318"/>
      <c r="AN3318" s="7" t="s">
        <v>171</v>
      </c>
      <c r="AO3318" s="7" t="s">
        <v>726</v>
      </c>
      <c r="AP3318"/>
      <c r="AQ3318"/>
      <c r="AU3318" s="5"/>
      <c r="AV3318" s="5"/>
      <c r="AW3318" t="s">
        <v>726</v>
      </c>
      <c r="AX3318" t="s">
        <v>726</v>
      </c>
      <c r="AY3318" t="s">
        <v>69</v>
      </c>
      <c r="AZ3318" t="s">
        <v>15128</v>
      </c>
      <c r="BA3318" t="s">
        <v>5360</v>
      </c>
      <c r="BB3318" t="s">
        <v>15129</v>
      </c>
      <c r="BC3318" t="s">
        <v>15130</v>
      </c>
      <c r="BD3318" t="s">
        <v>18388</v>
      </c>
      <c r="BE3318" t="s">
        <v>18389</v>
      </c>
      <c r="BF3318" t="s">
        <v>18388</v>
      </c>
      <c r="BG3318" t="s">
        <v>18390</v>
      </c>
      <c r="BH3318" t="s">
        <v>15135</v>
      </c>
      <c r="BI3318" t="s">
        <v>18391</v>
      </c>
      <c r="BJ3318" t="s">
        <v>2780</v>
      </c>
      <c r="BK3318" s="12" t="s">
        <v>15064</v>
      </c>
      <c r="BL3318" t="s">
        <v>18393</v>
      </c>
      <c r="BM3318" t="s">
        <v>87</v>
      </c>
      <c r="BN3318" s="30" t="s">
        <v>377</v>
      </c>
      <c r="BO3318" t="s">
        <v>18388</v>
      </c>
      <c r="BP3318">
        <v>1</v>
      </c>
      <c r="BQ3318">
        <v>32677262</v>
      </c>
      <c r="BR3318" s="12" t="s">
        <v>15068</v>
      </c>
      <c r="BS3318">
        <v>4513</v>
      </c>
      <c r="BT3318" t="s">
        <v>15140</v>
      </c>
      <c r="BU3318" t="s">
        <v>69</v>
      </c>
      <c r="BV3318" t="s">
        <v>69</v>
      </c>
      <c r="BW3318" t="s">
        <v>69</v>
      </c>
    </row>
    <row r="3319" spans="1:75" x14ac:dyDescent="0.2">
      <c r="A3319" t="s">
        <v>18381</v>
      </c>
      <c r="B3319" t="s">
        <v>18549</v>
      </c>
      <c r="C3319" t="s">
        <v>18550</v>
      </c>
      <c r="D3319" t="s">
        <v>18551</v>
      </c>
      <c r="E3319" t="s">
        <v>18552</v>
      </c>
      <c r="F3319">
        <v>31345162</v>
      </c>
      <c r="G3319" s="3" t="s">
        <v>15126</v>
      </c>
      <c r="H3319" s="3" t="s">
        <v>15127</v>
      </c>
      <c r="I3319" s="3" t="s">
        <v>436</v>
      </c>
      <c r="J3319" s="3" t="s">
        <v>18386</v>
      </c>
      <c r="K3319" s="3"/>
      <c r="L3319" s="6" t="s">
        <v>171</v>
      </c>
      <c r="M3319" s="24" t="s">
        <v>171</v>
      </c>
      <c r="N3319" s="5" t="s">
        <v>6231</v>
      </c>
      <c r="O3319" s="24" t="s">
        <v>30786</v>
      </c>
      <c r="R3319" s="24" t="s">
        <v>170</v>
      </c>
      <c r="S3319" t="s">
        <v>3570</v>
      </c>
      <c r="T3319" t="str">
        <f>IF(X3319 &lt;&gt; "", CONCATENATE(Table1[[#This Row],[bioproject]],".",Table1[[#This Row],[Replicate group]]), "")</f>
        <v/>
      </c>
      <c r="Y3319" s="52" t="s">
        <v>468</v>
      </c>
      <c r="Z3319" s="66" t="s">
        <v>18387</v>
      </c>
      <c r="AA3319" s="6" t="str">
        <f>IF(Table1[[#This Row],[fungi_species]] &lt;&gt; "", CONCATENATE(LEFT(Table1[[#This Row],[fungi_species]],2), LEFT(_xlfn.TEXTAFTER(Table1[[#This Row],[fungi_species]], " ", 1),3)),"")</f>
        <v>Blgra</v>
      </c>
      <c r="AB3319" s="7"/>
      <c r="AC3319" s="24" t="s">
        <v>15223</v>
      </c>
      <c r="AD3319" s="22" t="s">
        <v>15223</v>
      </c>
      <c r="AE3319" s="24" t="s">
        <v>159</v>
      </c>
      <c r="AF3319" s="22" t="s">
        <v>18553</v>
      </c>
      <c r="AG3319" s="24" t="s">
        <v>69</v>
      </c>
      <c r="AH3319" t="s">
        <v>149</v>
      </c>
      <c r="AI3319" t="s">
        <v>150</v>
      </c>
      <c r="AJ3319" s="7"/>
      <c r="AK3319" s="7"/>
      <c r="AL3319"/>
      <c r="AN3319" s="7" t="s">
        <v>171</v>
      </c>
      <c r="AO3319" s="7" t="s">
        <v>726</v>
      </c>
      <c r="AP3319"/>
      <c r="AQ3319"/>
      <c r="AU3319" s="5"/>
      <c r="AV3319" s="5"/>
      <c r="AW3319" t="s">
        <v>726</v>
      </c>
      <c r="AX3319" t="s">
        <v>726</v>
      </c>
      <c r="AY3319" t="s">
        <v>69</v>
      </c>
      <c r="AZ3319" t="s">
        <v>15128</v>
      </c>
      <c r="BA3319" t="s">
        <v>5360</v>
      </c>
      <c r="BB3319" t="s">
        <v>15129</v>
      </c>
      <c r="BC3319" t="s">
        <v>15130</v>
      </c>
      <c r="BD3319" t="s">
        <v>18388</v>
      </c>
      <c r="BE3319" t="s">
        <v>18389</v>
      </c>
      <c r="BF3319" t="s">
        <v>18388</v>
      </c>
      <c r="BG3319" t="s">
        <v>18390</v>
      </c>
      <c r="BH3319" t="s">
        <v>15135</v>
      </c>
      <c r="BI3319" t="s">
        <v>18391</v>
      </c>
      <c r="BJ3319" t="s">
        <v>2780</v>
      </c>
      <c r="BK3319" s="12" t="s">
        <v>15064</v>
      </c>
      <c r="BL3319" t="s">
        <v>18393</v>
      </c>
      <c r="BM3319" t="s">
        <v>87</v>
      </c>
      <c r="BN3319" s="30" t="s">
        <v>377</v>
      </c>
      <c r="BO3319" t="s">
        <v>18388</v>
      </c>
      <c r="BP3319">
        <v>1</v>
      </c>
      <c r="BQ3319">
        <v>34701489</v>
      </c>
      <c r="BR3319" s="12" t="s">
        <v>15068</v>
      </c>
      <c r="BS3319">
        <v>4513</v>
      </c>
      <c r="BT3319" t="s">
        <v>15140</v>
      </c>
      <c r="BU3319" t="s">
        <v>69</v>
      </c>
      <c r="BV3319" t="s">
        <v>69</v>
      </c>
      <c r="BW3319" t="s">
        <v>69</v>
      </c>
    </row>
    <row r="3320" spans="1:75" x14ac:dyDescent="0.2">
      <c r="A3320" t="s">
        <v>18381</v>
      </c>
      <c r="B3320" t="s">
        <v>18554</v>
      </c>
      <c r="C3320" t="s">
        <v>18555</v>
      </c>
      <c r="D3320" t="s">
        <v>18556</v>
      </c>
      <c r="E3320" t="s">
        <v>18557</v>
      </c>
      <c r="F3320">
        <v>31345162</v>
      </c>
      <c r="G3320" s="3" t="s">
        <v>15126</v>
      </c>
      <c r="H3320" s="3" t="s">
        <v>15127</v>
      </c>
      <c r="I3320" s="3" t="s">
        <v>436</v>
      </c>
      <c r="J3320" s="3" t="s">
        <v>18386</v>
      </c>
      <c r="K3320" s="3"/>
      <c r="L3320" s="6" t="s">
        <v>171</v>
      </c>
      <c r="M3320" s="24" t="s">
        <v>171</v>
      </c>
      <c r="N3320" s="5" t="s">
        <v>6231</v>
      </c>
      <c r="O3320" s="24" t="s">
        <v>30786</v>
      </c>
      <c r="R3320" s="24" t="s">
        <v>170</v>
      </c>
      <c r="S3320" t="s">
        <v>3570</v>
      </c>
      <c r="T3320" t="str">
        <f>IF(X3320 &lt;&gt; "", CONCATENATE(Table1[[#This Row],[bioproject]],".",Table1[[#This Row],[Replicate group]]), "")</f>
        <v/>
      </c>
      <c r="Y3320" s="52" t="s">
        <v>468</v>
      </c>
      <c r="Z3320" s="66" t="s">
        <v>18387</v>
      </c>
      <c r="AA3320" s="6" t="str">
        <f>IF(Table1[[#This Row],[fungi_species]] &lt;&gt; "", CONCATENATE(LEFT(Table1[[#This Row],[fungi_species]],2), LEFT(_xlfn.TEXTAFTER(Table1[[#This Row],[fungi_species]], " ", 1),3)),"")</f>
        <v>Blgra</v>
      </c>
      <c r="AB3320" s="7"/>
      <c r="AC3320" s="24" t="s">
        <v>15229</v>
      </c>
      <c r="AD3320" s="22" t="s">
        <v>15229</v>
      </c>
      <c r="AE3320" s="24" t="s">
        <v>159</v>
      </c>
      <c r="AF3320" s="22" t="s">
        <v>18558</v>
      </c>
      <c r="AG3320" s="24" t="s">
        <v>69</v>
      </c>
      <c r="AH3320" t="s">
        <v>149</v>
      </c>
      <c r="AI3320" t="s">
        <v>150</v>
      </c>
      <c r="AJ3320" s="7"/>
      <c r="AK3320" s="7"/>
      <c r="AL3320"/>
      <c r="AN3320" s="7" t="s">
        <v>171</v>
      </c>
      <c r="AO3320" s="7" t="s">
        <v>726</v>
      </c>
      <c r="AP3320"/>
      <c r="AQ3320"/>
      <c r="AU3320" s="5"/>
      <c r="AV3320" s="5"/>
      <c r="AW3320" t="s">
        <v>726</v>
      </c>
      <c r="AX3320" t="s">
        <v>726</v>
      </c>
      <c r="AY3320" t="s">
        <v>69</v>
      </c>
      <c r="AZ3320" t="s">
        <v>15128</v>
      </c>
      <c r="BA3320" t="s">
        <v>5360</v>
      </c>
      <c r="BB3320" t="s">
        <v>15129</v>
      </c>
      <c r="BC3320" t="s">
        <v>15130</v>
      </c>
      <c r="BD3320" t="s">
        <v>18388</v>
      </c>
      <c r="BE3320" t="s">
        <v>18389</v>
      </c>
      <c r="BF3320" t="s">
        <v>18388</v>
      </c>
      <c r="BG3320" t="s">
        <v>18390</v>
      </c>
      <c r="BH3320" t="s">
        <v>15135</v>
      </c>
      <c r="BI3320" t="s">
        <v>18391</v>
      </c>
      <c r="BJ3320" t="s">
        <v>2780</v>
      </c>
      <c r="BK3320" s="12" t="s">
        <v>15064</v>
      </c>
      <c r="BL3320" t="s">
        <v>18393</v>
      </c>
      <c r="BM3320" t="s">
        <v>87</v>
      </c>
      <c r="BN3320" s="30" t="s">
        <v>377</v>
      </c>
      <c r="BO3320" t="s">
        <v>18388</v>
      </c>
      <c r="BP3320">
        <v>1</v>
      </c>
      <c r="BQ3320">
        <v>30274714</v>
      </c>
      <c r="BR3320" s="12" t="s">
        <v>15068</v>
      </c>
      <c r="BS3320">
        <v>4513</v>
      </c>
      <c r="BT3320" t="s">
        <v>15140</v>
      </c>
      <c r="BU3320" t="s">
        <v>69</v>
      </c>
      <c r="BV3320" t="s">
        <v>69</v>
      </c>
      <c r="BW3320" t="s">
        <v>69</v>
      </c>
    </row>
    <row r="3321" spans="1:75" x14ac:dyDescent="0.2">
      <c r="A3321" t="s">
        <v>18381</v>
      </c>
      <c r="B3321" t="s">
        <v>18559</v>
      </c>
      <c r="C3321" t="s">
        <v>18560</v>
      </c>
      <c r="D3321" t="s">
        <v>18561</v>
      </c>
      <c r="E3321" t="s">
        <v>18562</v>
      </c>
      <c r="F3321">
        <v>31345162</v>
      </c>
      <c r="G3321" s="3" t="s">
        <v>15126</v>
      </c>
      <c r="H3321" s="3" t="s">
        <v>15127</v>
      </c>
      <c r="I3321" s="3" t="s">
        <v>436</v>
      </c>
      <c r="J3321" s="3" t="s">
        <v>18386</v>
      </c>
      <c r="K3321" s="3"/>
      <c r="L3321" s="6" t="s">
        <v>171</v>
      </c>
      <c r="M3321" s="24" t="s">
        <v>171</v>
      </c>
      <c r="N3321" s="5" t="s">
        <v>6231</v>
      </c>
      <c r="O3321" s="24" t="s">
        <v>30786</v>
      </c>
      <c r="R3321" s="24" t="s">
        <v>170</v>
      </c>
      <c r="S3321" t="s">
        <v>3570</v>
      </c>
      <c r="T3321" t="str">
        <f>IF(X3321 &lt;&gt; "", CONCATENATE(Table1[[#This Row],[bioproject]],".",Table1[[#This Row],[Replicate group]]), "")</f>
        <v/>
      </c>
      <c r="Y3321" s="52" t="s">
        <v>468</v>
      </c>
      <c r="Z3321" s="66" t="s">
        <v>18387</v>
      </c>
      <c r="AA3321" s="6" t="str">
        <f>IF(Table1[[#This Row],[fungi_species]] &lt;&gt; "", CONCATENATE(LEFT(Table1[[#This Row],[fungi_species]],2), LEFT(_xlfn.TEXTAFTER(Table1[[#This Row],[fungi_species]], " ", 1),3)),"")</f>
        <v>Blgra</v>
      </c>
      <c r="AB3321" s="7"/>
      <c r="AC3321" s="24" t="s">
        <v>15235</v>
      </c>
      <c r="AD3321" s="22" t="s">
        <v>15235</v>
      </c>
      <c r="AE3321" s="24" t="s">
        <v>159</v>
      </c>
      <c r="AF3321" s="22" t="s">
        <v>18563</v>
      </c>
      <c r="AG3321" s="24" t="s">
        <v>69</v>
      </c>
      <c r="AH3321" t="s">
        <v>149</v>
      </c>
      <c r="AI3321" t="s">
        <v>150</v>
      </c>
      <c r="AJ3321" s="7"/>
      <c r="AK3321" s="7"/>
      <c r="AL3321"/>
      <c r="AN3321" s="7" t="s">
        <v>171</v>
      </c>
      <c r="AO3321" s="7" t="s">
        <v>726</v>
      </c>
      <c r="AP3321"/>
      <c r="AQ3321"/>
      <c r="AU3321" s="5"/>
      <c r="AV3321" s="5"/>
      <c r="AW3321" t="s">
        <v>726</v>
      </c>
      <c r="AX3321" t="s">
        <v>726</v>
      </c>
      <c r="AY3321" t="s">
        <v>69</v>
      </c>
      <c r="AZ3321" t="s">
        <v>15128</v>
      </c>
      <c r="BA3321" t="s">
        <v>5360</v>
      </c>
      <c r="BB3321" t="s">
        <v>15129</v>
      </c>
      <c r="BC3321" t="s">
        <v>15130</v>
      </c>
      <c r="BD3321" t="s">
        <v>18388</v>
      </c>
      <c r="BE3321" t="s">
        <v>18389</v>
      </c>
      <c r="BF3321" t="s">
        <v>18388</v>
      </c>
      <c r="BG3321" t="s">
        <v>18390</v>
      </c>
      <c r="BH3321" t="s">
        <v>15135</v>
      </c>
      <c r="BI3321" t="s">
        <v>18391</v>
      </c>
      <c r="BJ3321" t="s">
        <v>2780</v>
      </c>
      <c r="BK3321" s="12" t="s">
        <v>15064</v>
      </c>
      <c r="BL3321" t="s">
        <v>18393</v>
      </c>
      <c r="BM3321" t="s">
        <v>87</v>
      </c>
      <c r="BN3321" s="30" t="s">
        <v>377</v>
      </c>
      <c r="BO3321" t="s">
        <v>18388</v>
      </c>
      <c r="BP3321">
        <v>1</v>
      </c>
      <c r="BQ3321">
        <v>19250707</v>
      </c>
      <c r="BR3321" s="12" t="s">
        <v>15068</v>
      </c>
      <c r="BS3321">
        <v>4513</v>
      </c>
      <c r="BT3321" t="s">
        <v>15140</v>
      </c>
      <c r="BU3321" t="s">
        <v>69</v>
      </c>
      <c r="BV3321" t="s">
        <v>69</v>
      </c>
      <c r="BW3321" t="s">
        <v>69</v>
      </c>
    </row>
    <row r="3322" spans="1:75" x14ac:dyDescent="0.2">
      <c r="A3322" t="s">
        <v>18381</v>
      </c>
      <c r="B3322" t="s">
        <v>18564</v>
      </c>
      <c r="C3322" t="s">
        <v>18565</v>
      </c>
      <c r="D3322" t="s">
        <v>18566</v>
      </c>
      <c r="E3322" t="s">
        <v>18567</v>
      </c>
      <c r="F3322">
        <v>31345162</v>
      </c>
      <c r="G3322" s="3" t="s">
        <v>15126</v>
      </c>
      <c r="H3322" s="3" t="s">
        <v>15127</v>
      </c>
      <c r="I3322" s="3" t="s">
        <v>436</v>
      </c>
      <c r="J3322" s="3" t="s">
        <v>18386</v>
      </c>
      <c r="K3322" s="3"/>
      <c r="L3322" s="6" t="s">
        <v>171</v>
      </c>
      <c r="M3322" s="24" t="s">
        <v>171</v>
      </c>
      <c r="N3322" s="5" t="s">
        <v>6231</v>
      </c>
      <c r="O3322" s="24" t="s">
        <v>30786</v>
      </c>
      <c r="R3322" s="24" t="s">
        <v>170</v>
      </c>
      <c r="S3322" t="s">
        <v>3570</v>
      </c>
      <c r="T3322" t="str">
        <f>IF(X3322 &lt;&gt; "", CONCATENATE(Table1[[#This Row],[bioproject]],".",Table1[[#This Row],[Replicate group]]), "")</f>
        <v/>
      </c>
      <c r="Y3322" s="52" t="s">
        <v>468</v>
      </c>
      <c r="Z3322" s="66" t="s">
        <v>18387</v>
      </c>
      <c r="AA3322" s="6" t="str">
        <f>IF(Table1[[#This Row],[fungi_species]] &lt;&gt; "", CONCATENATE(LEFT(Table1[[#This Row],[fungi_species]],2), LEFT(_xlfn.TEXTAFTER(Table1[[#This Row],[fungi_species]], " ", 1),3)),"")</f>
        <v>Blgra</v>
      </c>
      <c r="AB3322" s="7"/>
      <c r="AC3322" s="24" t="s">
        <v>15241</v>
      </c>
      <c r="AD3322" s="22" t="s">
        <v>15241</v>
      </c>
      <c r="AE3322" s="24" t="s">
        <v>159</v>
      </c>
      <c r="AF3322" s="22" t="s">
        <v>18568</v>
      </c>
      <c r="AG3322" s="24" t="s">
        <v>69</v>
      </c>
      <c r="AH3322" t="s">
        <v>149</v>
      </c>
      <c r="AI3322" t="s">
        <v>150</v>
      </c>
      <c r="AJ3322" s="7"/>
      <c r="AK3322" s="7"/>
      <c r="AL3322"/>
      <c r="AN3322" s="7" t="s">
        <v>171</v>
      </c>
      <c r="AO3322" s="7" t="s">
        <v>726</v>
      </c>
      <c r="AP3322"/>
      <c r="AQ3322"/>
      <c r="AU3322" s="5"/>
      <c r="AV3322" s="5"/>
      <c r="AW3322" t="s">
        <v>726</v>
      </c>
      <c r="AX3322" t="s">
        <v>726</v>
      </c>
      <c r="AY3322" t="s">
        <v>69</v>
      </c>
      <c r="AZ3322" t="s">
        <v>15128</v>
      </c>
      <c r="BA3322" t="s">
        <v>5360</v>
      </c>
      <c r="BB3322" t="s">
        <v>15129</v>
      </c>
      <c r="BC3322" t="s">
        <v>15130</v>
      </c>
      <c r="BD3322" t="s">
        <v>18388</v>
      </c>
      <c r="BE3322" t="s">
        <v>18389</v>
      </c>
      <c r="BF3322" t="s">
        <v>18388</v>
      </c>
      <c r="BG3322" t="s">
        <v>18390</v>
      </c>
      <c r="BH3322" t="s">
        <v>15135</v>
      </c>
      <c r="BI3322" t="s">
        <v>18391</v>
      </c>
      <c r="BJ3322" t="s">
        <v>2780</v>
      </c>
      <c r="BK3322" s="12" t="s">
        <v>15064</v>
      </c>
      <c r="BL3322" t="s">
        <v>18393</v>
      </c>
      <c r="BM3322" t="s">
        <v>87</v>
      </c>
      <c r="BN3322" s="30" t="s">
        <v>377</v>
      </c>
      <c r="BO3322" t="s">
        <v>18388</v>
      </c>
      <c r="BP3322">
        <v>1</v>
      </c>
      <c r="BQ3322">
        <v>28865199</v>
      </c>
      <c r="BR3322" s="12" t="s">
        <v>15068</v>
      </c>
      <c r="BS3322">
        <v>4513</v>
      </c>
      <c r="BT3322" t="s">
        <v>15140</v>
      </c>
      <c r="BU3322" t="s">
        <v>69</v>
      </c>
      <c r="BV3322" t="s">
        <v>69</v>
      </c>
      <c r="BW3322" t="s">
        <v>69</v>
      </c>
    </row>
    <row r="3323" spans="1:75" x14ac:dyDescent="0.2">
      <c r="A3323" t="s">
        <v>18381</v>
      </c>
      <c r="B3323" t="s">
        <v>18569</v>
      </c>
      <c r="C3323" t="s">
        <v>18570</v>
      </c>
      <c r="D3323" t="s">
        <v>18571</v>
      </c>
      <c r="E3323" t="s">
        <v>18572</v>
      </c>
      <c r="F3323">
        <v>31345162</v>
      </c>
      <c r="G3323" s="3" t="s">
        <v>15126</v>
      </c>
      <c r="H3323" s="3" t="s">
        <v>15127</v>
      </c>
      <c r="I3323" s="3" t="s">
        <v>436</v>
      </c>
      <c r="J3323" s="3" t="s">
        <v>18386</v>
      </c>
      <c r="K3323" s="3"/>
      <c r="L3323" s="6" t="s">
        <v>171</v>
      </c>
      <c r="M3323" s="24" t="s">
        <v>171</v>
      </c>
      <c r="N3323" s="5" t="s">
        <v>6231</v>
      </c>
      <c r="O3323" s="24" t="s">
        <v>30786</v>
      </c>
      <c r="R3323" s="24" t="s">
        <v>170</v>
      </c>
      <c r="S3323" t="s">
        <v>3570</v>
      </c>
      <c r="T3323" t="str">
        <f>IF(X3323 &lt;&gt; "", CONCATENATE(Table1[[#This Row],[bioproject]],".",Table1[[#This Row],[Replicate group]]), "")</f>
        <v/>
      </c>
      <c r="Y3323" s="52" t="s">
        <v>468</v>
      </c>
      <c r="Z3323" s="66" t="s">
        <v>18387</v>
      </c>
      <c r="AA3323" s="6" t="str">
        <f>IF(Table1[[#This Row],[fungi_species]] &lt;&gt; "", CONCATENATE(LEFT(Table1[[#This Row],[fungi_species]],2), LEFT(_xlfn.TEXTAFTER(Table1[[#This Row],[fungi_species]], " ", 1),3)),"")</f>
        <v>Blgra</v>
      </c>
      <c r="AB3323" s="7"/>
      <c r="AC3323" s="24" t="s">
        <v>15247</v>
      </c>
      <c r="AD3323" s="22" t="s">
        <v>15247</v>
      </c>
      <c r="AE3323" s="24" t="s">
        <v>159</v>
      </c>
      <c r="AF3323" s="22" t="s">
        <v>18573</v>
      </c>
      <c r="AG3323" s="24" t="s">
        <v>69</v>
      </c>
      <c r="AH3323" t="s">
        <v>149</v>
      </c>
      <c r="AI3323" t="s">
        <v>150</v>
      </c>
      <c r="AJ3323" s="7"/>
      <c r="AK3323" s="7"/>
      <c r="AL3323"/>
      <c r="AN3323" s="7" t="s">
        <v>171</v>
      </c>
      <c r="AO3323" s="7" t="s">
        <v>726</v>
      </c>
      <c r="AP3323"/>
      <c r="AQ3323"/>
      <c r="AU3323" s="5"/>
      <c r="AV3323" s="5"/>
      <c r="AW3323" t="s">
        <v>726</v>
      </c>
      <c r="AX3323" t="s">
        <v>726</v>
      </c>
      <c r="AY3323" t="s">
        <v>69</v>
      </c>
      <c r="AZ3323" t="s">
        <v>15128</v>
      </c>
      <c r="BA3323" t="s">
        <v>5360</v>
      </c>
      <c r="BB3323" t="s">
        <v>15129</v>
      </c>
      <c r="BC3323" t="s">
        <v>15130</v>
      </c>
      <c r="BD3323" t="s">
        <v>18388</v>
      </c>
      <c r="BE3323" t="s">
        <v>18389</v>
      </c>
      <c r="BF3323" t="s">
        <v>18388</v>
      </c>
      <c r="BG3323" t="s">
        <v>18390</v>
      </c>
      <c r="BH3323" t="s">
        <v>15135</v>
      </c>
      <c r="BI3323" t="s">
        <v>18391</v>
      </c>
      <c r="BJ3323" t="s">
        <v>2780</v>
      </c>
      <c r="BK3323" s="12" t="s">
        <v>15064</v>
      </c>
      <c r="BL3323" t="s">
        <v>18393</v>
      </c>
      <c r="BM3323" t="s">
        <v>87</v>
      </c>
      <c r="BN3323" s="30" t="s">
        <v>377</v>
      </c>
      <c r="BO3323" t="s">
        <v>18388</v>
      </c>
      <c r="BP3323">
        <v>1</v>
      </c>
      <c r="BQ3323">
        <v>26606178</v>
      </c>
      <c r="BR3323" s="12" t="s">
        <v>15068</v>
      </c>
      <c r="BS3323">
        <v>4513</v>
      </c>
      <c r="BT3323" t="s">
        <v>15140</v>
      </c>
      <c r="BU3323" t="s">
        <v>69</v>
      </c>
      <c r="BV3323" t="s">
        <v>69</v>
      </c>
      <c r="BW3323" t="s">
        <v>69</v>
      </c>
    </row>
    <row r="3324" spans="1:75" x14ac:dyDescent="0.2">
      <c r="A3324" t="s">
        <v>18381</v>
      </c>
      <c r="B3324" t="s">
        <v>18574</v>
      </c>
      <c r="C3324" t="s">
        <v>18575</v>
      </c>
      <c r="D3324" t="s">
        <v>18576</v>
      </c>
      <c r="E3324" t="s">
        <v>18577</v>
      </c>
      <c r="F3324">
        <v>31345162</v>
      </c>
      <c r="G3324" s="3" t="s">
        <v>15126</v>
      </c>
      <c r="H3324" s="3" t="s">
        <v>15127</v>
      </c>
      <c r="I3324" s="3" t="s">
        <v>436</v>
      </c>
      <c r="J3324" s="3" t="s">
        <v>18386</v>
      </c>
      <c r="K3324" s="3"/>
      <c r="L3324" s="6" t="s">
        <v>171</v>
      </c>
      <c r="M3324" s="24" t="s">
        <v>171</v>
      </c>
      <c r="N3324" s="5" t="s">
        <v>6231</v>
      </c>
      <c r="O3324" s="24" t="s">
        <v>30786</v>
      </c>
      <c r="R3324" s="24" t="s">
        <v>170</v>
      </c>
      <c r="S3324" t="s">
        <v>3570</v>
      </c>
      <c r="T3324" t="str">
        <f>IF(X3324 &lt;&gt; "", CONCATENATE(Table1[[#This Row],[bioproject]],".",Table1[[#This Row],[Replicate group]]), "")</f>
        <v/>
      </c>
      <c r="Y3324" s="52" t="s">
        <v>468</v>
      </c>
      <c r="Z3324" s="66" t="s">
        <v>18387</v>
      </c>
      <c r="AA3324" s="6" t="str">
        <f>IF(Table1[[#This Row],[fungi_species]] &lt;&gt; "", CONCATENATE(LEFT(Table1[[#This Row],[fungi_species]],2), LEFT(_xlfn.TEXTAFTER(Table1[[#This Row],[fungi_species]], " ", 1),3)),"")</f>
        <v>Blgra</v>
      </c>
      <c r="AB3324" s="7"/>
      <c r="AC3324" s="24" t="s">
        <v>15253</v>
      </c>
      <c r="AD3324" s="22" t="s">
        <v>15253</v>
      </c>
      <c r="AE3324" s="24" t="s">
        <v>159</v>
      </c>
      <c r="AF3324" s="22" t="s">
        <v>18578</v>
      </c>
      <c r="AG3324" s="24" t="s">
        <v>69</v>
      </c>
      <c r="AH3324" t="s">
        <v>149</v>
      </c>
      <c r="AI3324" t="s">
        <v>150</v>
      </c>
      <c r="AJ3324" s="7"/>
      <c r="AK3324" s="7"/>
      <c r="AL3324"/>
      <c r="AN3324" s="7" t="s">
        <v>171</v>
      </c>
      <c r="AO3324" s="7" t="s">
        <v>726</v>
      </c>
      <c r="AP3324"/>
      <c r="AQ3324"/>
      <c r="AU3324" s="5"/>
      <c r="AV3324" s="5"/>
      <c r="AW3324" t="s">
        <v>726</v>
      </c>
      <c r="AX3324" t="s">
        <v>726</v>
      </c>
      <c r="AY3324" t="s">
        <v>69</v>
      </c>
      <c r="AZ3324" t="s">
        <v>15128</v>
      </c>
      <c r="BA3324" t="s">
        <v>5360</v>
      </c>
      <c r="BB3324" t="s">
        <v>15129</v>
      </c>
      <c r="BC3324" t="s">
        <v>15130</v>
      </c>
      <c r="BD3324" t="s">
        <v>18388</v>
      </c>
      <c r="BE3324" t="s">
        <v>18389</v>
      </c>
      <c r="BF3324" t="s">
        <v>18388</v>
      </c>
      <c r="BG3324" t="s">
        <v>18390</v>
      </c>
      <c r="BH3324" t="s">
        <v>15135</v>
      </c>
      <c r="BI3324" t="s">
        <v>18391</v>
      </c>
      <c r="BJ3324" t="s">
        <v>2780</v>
      </c>
      <c r="BK3324" s="12" t="s">
        <v>15064</v>
      </c>
      <c r="BL3324" t="s">
        <v>18393</v>
      </c>
      <c r="BM3324" t="s">
        <v>87</v>
      </c>
      <c r="BN3324" s="30" t="s">
        <v>377</v>
      </c>
      <c r="BO3324" t="s">
        <v>18388</v>
      </c>
      <c r="BP3324">
        <v>1</v>
      </c>
      <c r="BQ3324">
        <v>34997635</v>
      </c>
      <c r="BR3324" s="12" t="s">
        <v>15068</v>
      </c>
      <c r="BS3324">
        <v>4513</v>
      </c>
      <c r="BT3324" t="s">
        <v>15140</v>
      </c>
      <c r="BU3324" t="s">
        <v>69</v>
      </c>
      <c r="BV3324" t="s">
        <v>69</v>
      </c>
      <c r="BW3324" t="s">
        <v>69</v>
      </c>
    </row>
    <row r="3325" spans="1:75" x14ac:dyDescent="0.2">
      <c r="A3325" t="s">
        <v>18381</v>
      </c>
      <c r="B3325" t="s">
        <v>18579</v>
      </c>
      <c r="C3325" t="s">
        <v>18580</v>
      </c>
      <c r="D3325" t="s">
        <v>18581</v>
      </c>
      <c r="E3325" t="s">
        <v>18582</v>
      </c>
      <c r="F3325">
        <v>31345162</v>
      </c>
      <c r="G3325" s="3" t="s">
        <v>15126</v>
      </c>
      <c r="H3325" s="3" t="s">
        <v>15127</v>
      </c>
      <c r="I3325" s="3" t="s">
        <v>436</v>
      </c>
      <c r="J3325" s="3" t="s">
        <v>18386</v>
      </c>
      <c r="K3325" s="3"/>
      <c r="L3325" s="6" t="s">
        <v>171</v>
      </c>
      <c r="M3325" s="24" t="s">
        <v>171</v>
      </c>
      <c r="N3325" s="5" t="s">
        <v>6231</v>
      </c>
      <c r="O3325" s="24" t="s">
        <v>30786</v>
      </c>
      <c r="R3325" s="24" t="s">
        <v>170</v>
      </c>
      <c r="S3325" t="s">
        <v>3570</v>
      </c>
      <c r="T3325" t="str">
        <f>IF(X3325 &lt;&gt; "", CONCATENATE(Table1[[#This Row],[bioproject]],".",Table1[[#This Row],[Replicate group]]), "")</f>
        <v/>
      </c>
      <c r="Y3325" s="52" t="s">
        <v>468</v>
      </c>
      <c r="Z3325" s="66" t="s">
        <v>18387</v>
      </c>
      <c r="AA3325" s="6" t="str">
        <f>IF(Table1[[#This Row],[fungi_species]] &lt;&gt; "", CONCATENATE(LEFT(Table1[[#This Row],[fungi_species]],2), LEFT(_xlfn.TEXTAFTER(Table1[[#This Row],[fungi_species]], " ", 1),3)),"")</f>
        <v>Blgra</v>
      </c>
      <c r="AB3325" s="7"/>
      <c r="AC3325" s="24" t="s">
        <v>15259</v>
      </c>
      <c r="AD3325" s="22" t="s">
        <v>15259</v>
      </c>
      <c r="AE3325" s="24" t="s">
        <v>159</v>
      </c>
      <c r="AF3325" s="22" t="s">
        <v>18583</v>
      </c>
      <c r="AG3325" s="24" t="s">
        <v>69</v>
      </c>
      <c r="AH3325" t="s">
        <v>149</v>
      </c>
      <c r="AI3325" t="s">
        <v>150</v>
      </c>
      <c r="AJ3325" s="7"/>
      <c r="AK3325" s="7"/>
      <c r="AL3325"/>
      <c r="AN3325" s="7" t="s">
        <v>171</v>
      </c>
      <c r="AO3325" s="7" t="s">
        <v>726</v>
      </c>
      <c r="AP3325"/>
      <c r="AQ3325"/>
      <c r="AU3325" s="5"/>
      <c r="AV3325" s="5"/>
      <c r="AW3325" t="s">
        <v>726</v>
      </c>
      <c r="AX3325" t="s">
        <v>726</v>
      </c>
      <c r="AY3325" t="s">
        <v>69</v>
      </c>
      <c r="AZ3325" t="s">
        <v>15128</v>
      </c>
      <c r="BA3325" t="s">
        <v>5360</v>
      </c>
      <c r="BB3325" t="s">
        <v>15129</v>
      </c>
      <c r="BC3325" t="s">
        <v>15130</v>
      </c>
      <c r="BD3325" t="s">
        <v>18388</v>
      </c>
      <c r="BE3325" t="s">
        <v>18389</v>
      </c>
      <c r="BF3325" t="s">
        <v>18388</v>
      </c>
      <c r="BG3325" t="s">
        <v>18390</v>
      </c>
      <c r="BH3325" t="s">
        <v>15135</v>
      </c>
      <c r="BI3325" t="s">
        <v>18391</v>
      </c>
      <c r="BJ3325" t="s">
        <v>2780</v>
      </c>
      <c r="BK3325" s="12" t="s">
        <v>15064</v>
      </c>
      <c r="BL3325" t="s">
        <v>18393</v>
      </c>
      <c r="BM3325" t="s">
        <v>87</v>
      </c>
      <c r="BN3325" s="30" t="s">
        <v>377</v>
      </c>
      <c r="BO3325" t="s">
        <v>18388</v>
      </c>
      <c r="BP3325">
        <v>1</v>
      </c>
      <c r="BQ3325">
        <v>30097204</v>
      </c>
      <c r="BR3325" s="12" t="s">
        <v>15068</v>
      </c>
      <c r="BS3325">
        <v>4513</v>
      </c>
      <c r="BT3325" t="s">
        <v>15140</v>
      </c>
      <c r="BU3325" t="s">
        <v>69</v>
      </c>
      <c r="BV3325" t="s">
        <v>69</v>
      </c>
      <c r="BW3325" t="s">
        <v>69</v>
      </c>
    </row>
    <row r="3326" spans="1:75" x14ac:dyDescent="0.2">
      <c r="A3326" t="s">
        <v>18381</v>
      </c>
      <c r="B3326" t="s">
        <v>18584</v>
      </c>
      <c r="C3326" t="s">
        <v>18585</v>
      </c>
      <c r="D3326" t="s">
        <v>18586</v>
      </c>
      <c r="E3326" t="s">
        <v>18587</v>
      </c>
      <c r="F3326">
        <v>31345162</v>
      </c>
      <c r="G3326" s="3" t="s">
        <v>15126</v>
      </c>
      <c r="H3326" s="3" t="s">
        <v>15127</v>
      </c>
      <c r="I3326" s="3" t="s">
        <v>436</v>
      </c>
      <c r="J3326" s="3" t="s">
        <v>18386</v>
      </c>
      <c r="K3326" s="3"/>
      <c r="L3326" s="6" t="s">
        <v>171</v>
      </c>
      <c r="M3326" s="24" t="s">
        <v>171</v>
      </c>
      <c r="N3326" s="5" t="s">
        <v>6231</v>
      </c>
      <c r="O3326" s="24" t="s">
        <v>30786</v>
      </c>
      <c r="R3326" s="24" t="s">
        <v>170</v>
      </c>
      <c r="S3326" t="s">
        <v>3570</v>
      </c>
      <c r="T3326" t="str">
        <f>IF(X3326 &lt;&gt; "", CONCATENATE(Table1[[#This Row],[bioproject]],".",Table1[[#This Row],[Replicate group]]), "")</f>
        <v/>
      </c>
      <c r="Y3326" s="52" t="s">
        <v>468</v>
      </c>
      <c r="Z3326" s="66" t="s">
        <v>18387</v>
      </c>
      <c r="AA3326" s="6" t="str">
        <f>IF(Table1[[#This Row],[fungi_species]] &lt;&gt; "", CONCATENATE(LEFT(Table1[[#This Row],[fungi_species]],2), LEFT(_xlfn.TEXTAFTER(Table1[[#This Row],[fungi_species]], " ", 1),3)),"")</f>
        <v>Blgra</v>
      </c>
      <c r="AB3326" s="7"/>
      <c r="AC3326" s="24" t="s">
        <v>15265</v>
      </c>
      <c r="AD3326" s="22" t="s">
        <v>15265</v>
      </c>
      <c r="AE3326" s="24" t="s">
        <v>159</v>
      </c>
      <c r="AF3326" s="22" t="s">
        <v>18588</v>
      </c>
      <c r="AG3326" s="24" t="s">
        <v>69</v>
      </c>
      <c r="AH3326" t="s">
        <v>149</v>
      </c>
      <c r="AI3326" t="s">
        <v>150</v>
      </c>
      <c r="AJ3326" s="7"/>
      <c r="AK3326" s="7"/>
      <c r="AL3326"/>
      <c r="AN3326" s="7" t="s">
        <v>171</v>
      </c>
      <c r="AO3326" s="7" t="s">
        <v>726</v>
      </c>
      <c r="AP3326"/>
      <c r="AQ3326"/>
      <c r="AU3326" s="5"/>
      <c r="AV3326" s="5"/>
      <c r="AW3326" t="s">
        <v>726</v>
      </c>
      <c r="AX3326" t="s">
        <v>726</v>
      </c>
      <c r="AY3326" t="s">
        <v>69</v>
      </c>
      <c r="AZ3326" t="s">
        <v>15128</v>
      </c>
      <c r="BA3326" t="s">
        <v>5360</v>
      </c>
      <c r="BB3326" t="s">
        <v>15129</v>
      </c>
      <c r="BC3326" t="s">
        <v>15130</v>
      </c>
      <c r="BD3326" t="s">
        <v>18388</v>
      </c>
      <c r="BE3326" t="s">
        <v>18389</v>
      </c>
      <c r="BF3326" t="s">
        <v>18388</v>
      </c>
      <c r="BG3326" t="s">
        <v>18390</v>
      </c>
      <c r="BH3326" t="s">
        <v>15135</v>
      </c>
      <c r="BI3326" t="s">
        <v>18391</v>
      </c>
      <c r="BJ3326" t="s">
        <v>2780</v>
      </c>
      <c r="BK3326" s="12" t="s">
        <v>15064</v>
      </c>
      <c r="BL3326" t="s">
        <v>18393</v>
      </c>
      <c r="BM3326" t="s">
        <v>87</v>
      </c>
      <c r="BN3326" s="30" t="s">
        <v>377</v>
      </c>
      <c r="BO3326" t="s">
        <v>18388</v>
      </c>
      <c r="BP3326">
        <v>1</v>
      </c>
      <c r="BQ3326">
        <v>33208641</v>
      </c>
      <c r="BR3326" s="12" t="s">
        <v>15068</v>
      </c>
      <c r="BS3326">
        <v>4513</v>
      </c>
      <c r="BT3326" t="s">
        <v>15140</v>
      </c>
      <c r="BU3326" t="s">
        <v>69</v>
      </c>
      <c r="BV3326" t="s">
        <v>69</v>
      </c>
      <c r="BW3326" t="s">
        <v>69</v>
      </c>
    </row>
    <row r="3327" spans="1:75" x14ac:dyDescent="0.2">
      <c r="A3327" t="s">
        <v>18381</v>
      </c>
      <c r="B3327" t="s">
        <v>18589</v>
      </c>
      <c r="C3327" t="s">
        <v>18590</v>
      </c>
      <c r="D3327" t="s">
        <v>18591</v>
      </c>
      <c r="E3327" t="s">
        <v>18592</v>
      </c>
      <c r="F3327">
        <v>31345162</v>
      </c>
      <c r="G3327" s="3" t="s">
        <v>15126</v>
      </c>
      <c r="H3327" s="3" t="s">
        <v>15127</v>
      </c>
      <c r="I3327" s="3" t="s">
        <v>436</v>
      </c>
      <c r="J3327" s="3" t="s">
        <v>18386</v>
      </c>
      <c r="K3327" s="3"/>
      <c r="L3327" s="6" t="s">
        <v>171</v>
      </c>
      <c r="M3327" s="24" t="s">
        <v>171</v>
      </c>
      <c r="N3327" s="5" t="s">
        <v>6231</v>
      </c>
      <c r="O3327" s="24" t="s">
        <v>30786</v>
      </c>
      <c r="R3327" s="24" t="s">
        <v>170</v>
      </c>
      <c r="S3327" t="s">
        <v>3570</v>
      </c>
      <c r="T3327" t="str">
        <f>IF(X3327 &lt;&gt; "", CONCATENATE(Table1[[#This Row],[bioproject]],".",Table1[[#This Row],[Replicate group]]), "")</f>
        <v/>
      </c>
      <c r="Y3327" s="52" t="s">
        <v>468</v>
      </c>
      <c r="Z3327" s="66" t="s">
        <v>18387</v>
      </c>
      <c r="AA3327" s="6" t="str">
        <f>IF(Table1[[#This Row],[fungi_species]] &lt;&gt; "", CONCATENATE(LEFT(Table1[[#This Row],[fungi_species]],2), LEFT(_xlfn.TEXTAFTER(Table1[[#This Row],[fungi_species]], " ", 1),3)),"")</f>
        <v>Blgra</v>
      </c>
      <c r="AB3327" s="7"/>
      <c r="AC3327" s="24" t="s">
        <v>15271</v>
      </c>
      <c r="AD3327" s="22" t="s">
        <v>15271</v>
      </c>
      <c r="AE3327" s="24" t="s">
        <v>159</v>
      </c>
      <c r="AF3327" s="22" t="s">
        <v>18593</v>
      </c>
      <c r="AG3327" s="24" t="s">
        <v>69</v>
      </c>
      <c r="AH3327" t="s">
        <v>149</v>
      </c>
      <c r="AI3327" t="s">
        <v>150</v>
      </c>
      <c r="AJ3327" s="7"/>
      <c r="AK3327" s="7"/>
      <c r="AL3327"/>
      <c r="AN3327" s="7" t="s">
        <v>171</v>
      </c>
      <c r="AO3327" s="7" t="s">
        <v>726</v>
      </c>
      <c r="AP3327"/>
      <c r="AQ3327"/>
      <c r="AU3327" s="5"/>
      <c r="AV3327" s="5"/>
      <c r="AW3327" t="s">
        <v>726</v>
      </c>
      <c r="AX3327" t="s">
        <v>726</v>
      </c>
      <c r="AY3327" t="s">
        <v>69</v>
      </c>
      <c r="AZ3327" t="s">
        <v>15128</v>
      </c>
      <c r="BA3327" t="s">
        <v>5360</v>
      </c>
      <c r="BB3327" t="s">
        <v>15129</v>
      </c>
      <c r="BC3327" t="s">
        <v>15130</v>
      </c>
      <c r="BD3327" t="s">
        <v>18388</v>
      </c>
      <c r="BE3327" t="s">
        <v>18389</v>
      </c>
      <c r="BF3327" t="s">
        <v>18388</v>
      </c>
      <c r="BG3327" t="s">
        <v>18390</v>
      </c>
      <c r="BH3327" t="s">
        <v>15135</v>
      </c>
      <c r="BI3327" t="s">
        <v>18391</v>
      </c>
      <c r="BJ3327" t="s">
        <v>2780</v>
      </c>
      <c r="BK3327" s="12" t="s">
        <v>15064</v>
      </c>
      <c r="BL3327" t="s">
        <v>18393</v>
      </c>
      <c r="BM3327" t="s">
        <v>87</v>
      </c>
      <c r="BN3327" s="30" t="s">
        <v>377</v>
      </c>
      <c r="BO3327" t="s">
        <v>18388</v>
      </c>
      <c r="BP3327">
        <v>1</v>
      </c>
      <c r="BQ3327">
        <v>34857738</v>
      </c>
      <c r="BR3327" s="12" t="s">
        <v>15068</v>
      </c>
      <c r="BS3327">
        <v>4513</v>
      </c>
      <c r="BT3327" t="s">
        <v>15140</v>
      </c>
      <c r="BU3327" t="s">
        <v>69</v>
      </c>
      <c r="BV3327" t="s">
        <v>69</v>
      </c>
      <c r="BW3327" t="s">
        <v>69</v>
      </c>
    </row>
    <row r="3328" spans="1:75" x14ac:dyDescent="0.2">
      <c r="A3328" t="s">
        <v>18381</v>
      </c>
      <c r="B3328" t="s">
        <v>18594</v>
      </c>
      <c r="C3328" t="s">
        <v>18595</v>
      </c>
      <c r="D3328" t="s">
        <v>18596</v>
      </c>
      <c r="E3328" t="s">
        <v>18597</v>
      </c>
      <c r="F3328">
        <v>31345162</v>
      </c>
      <c r="G3328" s="3" t="s">
        <v>15126</v>
      </c>
      <c r="H3328" s="3" t="s">
        <v>15127</v>
      </c>
      <c r="I3328" s="3" t="s">
        <v>436</v>
      </c>
      <c r="J3328" s="3" t="s">
        <v>18386</v>
      </c>
      <c r="K3328" s="3"/>
      <c r="L3328" s="6" t="s">
        <v>171</v>
      </c>
      <c r="M3328" s="24" t="s">
        <v>171</v>
      </c>
      <c r="N3328" s="5" t="s">
        <v>6231</v>
      </c>
      <c r="O3328" s="24" t="s">
        <v>30786</v>
      </c>
      <c r="R3328" s="24" t="s">
        <v>170</v>
      </c>
      <c r="S3328" t="s">
        <v>3570</v>
      </c>
      <c r="T3328" t="str">
        <f>IF(X3328 &lt;&gt; "", CONCATENATE(Table1[[#This Row],[bioproject]],".",Table1[[#This Row],[Replicate group]]), "")</f>
        <v/>
      </c>
      <c r="Y3328" s="52" t="s">
        <v>468</v>
      </c>
      <c r="Z3328" s="66" t="s">
        <v>18387</v>
      </c>
      <c r="AA3328" s="6" t="str">
        <f>IF(Table1[[#This Row],[fungi_species]] &lt;&gt; "", CONCATENATE(LEFT(Table1[[#This Row],[fungi_species]],2), LEFT(_xlfn.TEXTAFTER(Table1[[#This Row],[fungi_species]], " ", 1),3)),"")</f>
        <v>Blgra</v>
      </c>
      <c r="AB3328" s="7"/>
      <c r="AC3328" s="24" t="s">
        <v>15277</v>
      </c>
      <c r="AD3328" s="22" t="s">
        <v>15277</v>
      </c>
      <c r="AE3328" s="24" t="s">
        <v>159</v>
      </c>
      <c r="AF3328" s="22" t="s">
        <v>18598</v>
      </c>
      <c r="AG3328" s="24" t="s">
        <v>69</v>
      </c>
      <c r="AH3328" t="s">
        <v>149</v>
      </c>
      <c r="AI3328" t="s">
        <v>150</v>
      </c>
      <c r="AJ3328" s="7"/>
      <c r="AK3328" s="7"/>
      <c r="AL3328"/>
      <c r="AN3328" s="7" t="s">
        <v>171</v>
      </c>
      <c r="AO3328" s="7" t="s">
        <v>726</v>
      </c>
      <c r="AP3328"/>
      <c r="AQ3328"/>
      <c r="AU3328" s="5"/>
      <c r="AV3328" s="5"/>
      <c r="AW3328" t="s">
        <v>726</v>
      </c>
      <c r="AX3328" t="s">
        <v>726</v>
      </c>
      <c r="AY3328" t="s">
        <v>69</v>
      </c>
      <c r="AZ3328" t="s">
        <v>15128</v>
      </c>
      <c r="BA3328" t="s">
        <v>5360</v>
      </c>
      <c r="BB3328" t="s">
        <v>15129</v>
      </c>
      <c r="BC3328" t="s">
        <v>15130</v>
      </c>
      <c r="BD3328" t="s">
        <v>18388</v>
      </c>
      <c r="BE3328" t="s">
        <v>18389</v>
      </c>
      <c r="BF3328" t="s">
        <v>18388</v>
      </c>
      <c r="BG3328" t="s">
        <v>18390</v>
      </c>
      <c r="BH3328" t="s">
        <v>15135</v>
      </c>
      <c r="BI3328" t="s">
        <v>18391</v>
      </c>
      <c r="BJ3328" t="s">
        <v>2780</v>
      </c>
      <c r="BK3328" s="12" t="s">
        <v>15064</v>
      </c>
      <c r="BL3328" t="s">
        <v>18393</v>
      </c>
      <c r="BM3328" t="s">
        <v>87</v>
      </c>
      <c r="BN3328" s="30" t="s">
        <v>377</v>
      </c>
      <c r="BO3328" t="s">
        <v>18388</v>
      </c>
      <c r="BP3328">
        <v>1</v>
      </c>
      <c r="BQ3328">
        <v>27342629</v>
      </c>
      <c r="BR3328" s="12" t="s">
        <v>15068</v>
      </c>
      <c r="BS3328">
        <v>4513</v>
      </c>
      <c r="BT3328" t="s">
        <v>15140</v>
      </c>
      <c r="BU3328" t="s">
        <v>69</v>
      </c>
      <c r="BV3328" t="s">
        <v>69</v>
      </c>
      <c r="BW3328" t="s">
        <v>69</v>
      </c>
    </row>
    <row r="3329" spans="1:75" x14ac:dyDescent="0.2">
      <c r="A3329" t="s">
        <v>18381</v>
      </c>
      <c r="B3329" t="s">
        <v>18599</v>
      </c>
      <c r="C3329" t="s">
        <v>18600</v>
      </c>
      <c r="D3329" t="s">
        <v>18601</v>
      </c>
      <c r="E3329" t="s">
        <v>18602</v>
      </c>
      <c r="F3329">
        <v>31345162</v>
      </c>
      <c r="G3329" s="3" t="s">
        <v>15126</v>
      </c>
      <c r="H3329" s="3" t="s">
        <v>15127</v>
      </c>
      <c r="I3329" s="3" t="s">
        <v>436</v>
      </c>
      <c r="J3329" s="3" t="s">
        <v>18386</v>
      </c>
      <c r="K3329" s="3"/>
      <c r="L3329" s="6" t="s">
        <v>171</v>
      </c>
      <c r="M3329" s="24" t="s">
        <v>171</v>
      </c>
      <c r="N3329" s="5" t="s">
        <v>6231</v>
      </c>
      <c r="O3329" s="24" t="s">
        <v>30786</v>
      </c>
      <c r="R3329" s="24" t="s">
        <v>170</v>
      </c>
      <c r="S3329" t="s">
        <v>3570</v>
      </c>
      <c r="T3329" t="str">
        <f>IF(X3329 &lt;&gt; "", CONCATENATE(Table1[[#This Row],[bioproject]],".",Table1[[#This Row],[Replicate group]]), "")</f>
        <v/>
      </c>
      <c r="Y3329" s="52" t="s">
        <v>468</v>
      </c>
      <c r="Z3329" s="66" t="s">
        <v>18387</v>
      </c>
      <c r="AA3329" s="6" t="str">
        <f>IF(Table1[[#This Row],[fungi_species]] &lt;&gt; "", CONCATENATE(LEFT(Table1[[#This Row],[fungi_species]],2), LEFT(_xlfn.TEXTAFTER(Table1[[#This Row],[fungi_species]], " ", 1),3)),"")</f>
        <v>Blgra</v>
      </c>
      <c r="AB3329" s="7"/>
      <c r="AC3329" s="24" t="s">
        <v>15283</v>
      </c>
      <c r="AD3329" s="22" t="s">
        <v>15283</v>
      </c>
      <c r="AE3329" s="24" t="s">
        <v>159</v>
      </c>
      <c r="AF3329" s="22" t="s">
        <v>18603</v>
      </c>
      <c r="AG3329" s="24" t="s">
        <v>69</v>
      </c>
      <c r="AH3329" t="s">
        <v>149</v>
      </c>
      <c r="AI3329" t="s">
        <v>150</v>
      </c>
      <c r="AJ3329" s="7"/>
      <c r="AK3329" s="7"/>
      <c r="AL3329"/>
      <c r="AN3329" s="7" t="s">
        <v>171</v>
      </c>
      <c r="AO3329" s="7" t="s">
        <v>726</v>
      </c>
      <c r="AP3329"/>
      <c r="AQ3329"/>
      <c r="AU3329" s="5"/>
      <c r="AV3329" s="5"/>
      <c r="AW3329" t="s">
        <v>726</v>
      </c>
      <c r="AX3329" t="s">
        <v>726</v>
      </c>
      <c r="AY3329" t="s">
        <v>69</v>
      </c>
      <c r="AZ3329" t="s">
        <v>15128</v>
      </c>
      <c r="BA3329" t="s">
        <v>5360</v>
      </c>
      <c r="BB3329" t="s">
        <v>15129</v>
      </c>
      <c r="BC3329" t="s">
        <v>15130</v>
      </c>
      <c r="BD3329" t="s">
        <v>18388</v>
      </c>
      <c r="BE3329" t="s">
        <v>18389</v>
      </c>
      <c r="BF3329" t="s">
        <v>18388</v>
      </c>
      <c r="BG3329" t="s">
        <v>18390</v>
      </c>
      <c r="BH3329" t="s">
        <v>15135</v>
      </c>
      <c r="BI3329" t="s">
        <v>18391</v>
      </c>
      <c r="BJ3329" t="s">
        <v>2780</v>
      </c>
      <c r="BK3329" s="12" t="s">
        <v>15064</v>
      </c>
      <c r="BL3329" t="s">
        <v>18393</v>
      </c>
      <c r="BM3329" t="s">
        <v>87</v>
      </c>
      <c r="BN3329" s="30" t="s">
        <v>377</v>
      </c>
      <c r="BO3329" t="s">
        <v>18388</v>
      </c>
      <c r="BP3329">
        <v>1</v>
      </c>
      <c r="BQ3329">
        <v>32447265</v>
      </c>
      <c r="BR3329" s="12" t="s">
        <v>15068</v>
      </c>
      <c r="BS3329">
        <v>4513</v>
      </c>
      <c r="BT3329" t="s">
        <v>15140</v>
      </c>
      <c r="BU3329" t="s">
        <v>69</v>
      </c>
      <c r="BV3329" t="s">
        <v>69</v>
      </c>
      <c r="BW3329" t="s">
        <v>69</v>
      </c>
    </row>
    <row r="3330" spans="1:75" x14ac:dyDescent="0.2">
      <c r="A3330" t="s">
        <v>18381</v>
      </c>
      <c r="B3330" t="s">
        <v>18604</v>
      </c>
      <c r="C3330" t="s">
        <v>18605</v>
      </c>
      <c r="D3330" t="s">
        <v>18606</v>
      </c>
      <c r="E3330" t="s">
        <v>18607</v>
      </c>
      <c r="F3330">
        <v>31345162</v>
      </c>
      <c r="G3330" s="3" t="s">
        <v>15126</v>
      </c>
      <c r="H3330" s="3" t="s">
        <v>15127</v>
      </c>
      <c r="I3330" s="3" t="s">
        <v>436</v>
      </c>
      <c r="J3330" s="3" t="s">
        <v>18386</v>
      </c>
      <c r="K3330" s="3"/>
      <c r="L3330" s="6" t="s">
        <v>171</v>
      </c>
      <c r="M3330" s="24" t="s">
        <v>171</v>
      </c>
      <c r="N3330" s="5" t="s">
        <v>6231</v>
      </c>
      <c r="O3330" s="24" t="s">
        <v>30786</v>
      </c>
      <c r="R3330" s="24" t="s">
        <v>170</v>
      </c>
      <c r="S3330" t="s">
        <v>3570</v>
      </c>
      <c r="T3330" t="str">
        <f>IF(X3330 &lt;&gt; "", CONCATENATE(Table1[[#This Row],[bioproject]],".",Table1[[#This Row],[Replicate group]]), "")</f>
        <v/>
      </c>
      <c r="Y3330" s="52" t="s">
        <v>468</v>
      </c>
      <c r="Z3330" s="66" t="s">
        <v>18387</v>
      </c>
      <c r="AA3330" s="6" t="str">
        <f>IF(Table1[[#This Row],[fungi_species]] &lt;&gt; "", CONCATENATE(LEFT(Table1[[#This Row],[fungi_species]],2), LEFT(_xlfn.TEXTAFTER(Table1[[#This Row],[fungi_species]], " ", 1),3)),"")</f>
        <v>Blgra</v>
      </c>
      <c r="AB3330" s="7"/>
      <c r="AC3330" s="24" t="s">
        <v>15289</v>
      </c>
      <c r="AD3330" s="22" t="s">
        <v>15289</v>
      </c>
      <c r="AE3330" s="24" t="s">
        <v>159</v>
      </c>
      <c r="AF3330" s="22" t="s">
        <v>18608</v>
      </c>
      <c r="AG3330" s="24" t="s">
        <v>69</v>
      </c>
      <c r="AH3330" t="s">
        <v>149</v>
      </c>
      <c r="AI3330" t="s">
        <v>150</v>
      </c>
      <c r="AJ3330" s="7"/>
      <c r="AK3330" s="7"/>
      <c r="AL3330"/>
      <c r="AN3330" s="7" t="s">
        <v>171</v>
      </c>
      <c r="AO3330" s="7" t="s">
        <v>726</v>
      </c>
      <c r="AP3330"/>
      <c r="AQ3330"/>
      <c r="AU3330" s="5"/>
      <c r="AV3330" s="5"/>
      <c r="AW3330" t="s">
        <v>726</v>
      </c>
      <c r="AX3330" t="s">
        <v>726</v>
      </c>
      <c r="AY3330" t="s">
        <v>69</v>
      </c>
      <c r="AZ3330" t="s">
        <v>15128</v>
      </c>
      <c r="BA3330" t="s">
        <v>5360</v>
      </c>
      <c r="BB3330" t="s">
        <v>15129</v>
      </c>
      <c r="BC3330" t="s">
        <v>15130</v>
      </c>
      <c r="BD3330" t="s">
        <v>18388</v>
      </c>
      <c r="BE3330" t="s">
        <v>18389</v>
      </c>
      <c r="BF3330" t="s">
        <v>18388</v>
      </c>
      <c r="BG3330" t="s">
        <v>18390</v>
      </c>
      <c r="BH3330" t="s">
        <v>15135</v>
      </c>
      <c r="BI3330" t="s">
        <v>18391</v>
      </c>
      <c r="BJ3330" t="s">
        <v>2780</v>
      </c>
      <c r="BK3330" s="12" t="s">
        <v>15064</v>
      </c>
      <c r="BL3330" t="s">
        <v>18393</v>
      </c>
      <c r="BM3330" t="s">
        <v>87</v>
      </c>
      <c r="BN3330" s="30" t="s">
        <v>377</v>
      </c>
      <c r="BO3330" t="s">
        <v>18388</v>
      </c>
      <c r="BP3330">
        <v>1</v>
      </c>
      <c r="BQ3330">
        <v>34087866</v>
      </c>
      <c r="BR3330" s="12" t="s">
        <v>15068</v>
      </c>
      <c r="BS3330">
        <v>4513</v>
      </c>
      <c r="BT3330" t="s">
        <v>15140</v>
      </c>
      <c r="BU3330" t="s">
        <v>69</v>
      </c>
      <c r="BV3330" t="s">
        <v>69</v>
      </c>
      <c r="BW3330" t="s">
        <v>69</v>
      </c>
    </row>
    <row r="3331" spans="1:75" x14ac:dyDescent="0.2">
      <c r="A3331" t="s">
        <v>18381</v>
      </c>
      <c r="B3331" t="s">
        <v>18609</v>
      </c>
      <c r="C3331" t="s">
        <v>18610</v>
      </c>
      <c r="D3331" t="s">
        <v>18611</v>
      </c>
      <c r="E3331" t="s">
        <v>18612</v>
      </c>
      <c r="F3331">
        <v>31345162</v>
      </c>
      <c r="G3331" s="3" t="s">
        <v>15126</v>
      </c>
      <c r="H3331" s="3" t="s">
        <v>15127</v>
      </c>
      <c r="I3331" s="3" t="s">
        <v>436</v>
      </c>
      <c r="J3331" s="3" t="s">
        <v>18386</v>
      </c>
      <c r="K3331" s="3"/>
      <c r="L3331" s="6" t="s">
        <v>171</v>
      </c>
      <c r="M3331" s="24" t="s">
        <v>171</v>
      </c>
      <c r="N3331" s="5" t="s">
        <v>6231</v>
      </c>
      <c r="O3331" s="24" t="s">
        <v>30786</v>
      </c>
      <c r="R3331" s="24" t="s">
        <v>170</v>
      </c>
      <c r="S3331" t="s">
        <v>3570</v>
      </c>
      <c r="T3331" t="str">
        <f>IF(X3331 &lt;&gt; "", CONCATENATE(Table1[[#This Row],[bioproject]],".",Table1[[#This Row],[Replicate group]]), "")</f>
        <v/>
      </c>
      <c r="Y3331" s="52" t="s">
        <v>468</v>
      </c>
      <c r="Z3331" s="66" t="s">
        <v>18387</v>
      </c>
      <c r="AA3331" s="6" t="str">
        <f>IF(Table1[[#This Row],[fungi_species]] &lt;&gt; "", CONCATENATE(LEFT(Table1[[#This Row],[fungi_species]],2), LEFT(_xlfn.TEXTAFTER(Table1[[#This Row],[fungi_species]], " ", 1),3)),"")</f>
        <v>Blgra</v>
      </c>
      <c r="AB3331" s="7"/>
      <c r="AC3331" s="24" t="s">
        <v>15295</v>
      </c>
      <c r="AD3331" s="22" t="s">
        <v>15295</v>
      </c>
      <c r="AE3331" s="24" t="s">
        <v>159</v>
      </c>
      <c r="AF3331" s="22" t="s">
        <v>18613</v>
      </c>
      <c r="AG3331" s="24" t="s">
        <v>69</v>
      </c>
      <c r="AH3331" t="s">
        <v>149</v>
      </c>
      <c r="AI3331" t="s">
        <v>150</v>
      </c>
      <c r="AJ3331" s="7"/>
      <c r="AK3331" s="7"/>
      <c r="AL3331"/>
      <c r="AN3331" s="7" t="s">
        <v>171</v>
      </c>
      <c r="AO3331" s="7" t="s">
        <v>726</v>
      </c>
      <c r="AP3331"/>
      <c r="AQ3331"/>
      <c r="AU3331" s="5"/>
      <c r="AV3331" s="5"/>
      <c r="AW3331" t="s">
        <v>726</v>
      </c>
      <c r="AX3331" t="s">
        <v>726</v>
      </c>
      <c r="AY3331" t="s">
        <v>69</v>
      </c>
      <c r="AZ3331" t="s">
        <v>15128</v>
      </c>
      <c r="BA3331" t="s">
        <v>5360</v>
      </c>
      <c r="BB3331" t="s">
        <v>15129</v>
      </c>
      <c r="BC3331" t="s">
        <v>15130</v>
      </c>
      <c r="BD3331" t="s">
        <v>18388</v>
      </c>
      <c r="BE3331" t="s">
        <v>18389</v>
      </c>
      <c r="BF3331" t="s">
        <v>18388</v>
      </c>
      <c r="BG3331" t="s">
        <v>18390</v>
      </c>
      <c r="BH3331" t="s">
        <v>15135</v>
      </c>
      <c r="BI3331" t="s">
        <v>18391</v>
      </c>
      <c r="BJ3331" t="s">
        <v>2780</v>
      </c>
      <c r="BK3331" s="12" t="s">
        <v>15064</v>
      </c>
      <c r="BL3331" t="s">
        <v>18393</v>
      </c>
      <c r="BM3331" t="s">
        <v>87</v>
      </c>
      <c r="BN3331" s="30" t="s">
        <v>377</v>
      </c>
      <c r="BO3331" t="s">
        <v>18388</v>
      </c>
      <c r="BP3331">
        <v>1</v>
      </c>
      <c r="BQ3331">
        <v>33581359</v>
      </c>
      <c r="BR3331" s="12" t="s">
        <v>15068</v>
      </c>
      <c r="BS3331">
        <v>4513</v>
      </c>
      <c r="BT3331" t="s">
        <v>15140</v>
      </c>
      <c r="BU3331" t="s">
        <v>69</v>
      </c>
      <c r="BV3331" t="s">
        <v>69</v>
      </c>
      <c r="BW3331" t="s">
        <v>69</v>
      </c>
    </row>
    <row r="3332" spans="1:75" x14ac:dyDescent="0.2">
      <c r="A3332" t="s">
        <v>18381</v>
      </c>
      <c r="B3332" t="s">
        <v>18614</v>
      </c>
      <c r="C3332" t="s">
        <v>18615</v>
      </c>
      <c r="D3332" t="s">
        <v>18616</v>
      </c>
      <c r="E3332" t="s">
        <v>18617</v>
      </c>
      <c r="F3332">
        <v>31345162</v>
      </c>
      <c r="G3332" s="3" t="s">
        <v>15126</v>
      </c>
      <c r="H3332" s="3" t="s">
        <v>15127</v>
      </c>
      <c r="I3332" s="3" t="s">
        <v>436</v>
      </c>
      <c r="J3332" s="3" t="s">
        <v>18386</v>
      </c>
      <c r="K3332" s="3"/>
      <c r="L3332" s="6" t="s">
        <v>171</v>
      </c>
      <c r="M3332" s="24" t="s">
        <v>171</v>
      </c>
      <c r="N3332" s="5" t="s">
        <v>6231</v>
      </c>
      <c r="O3332" s="24" t="s">
        <v>30786</v>
      </c>
      <c r="R3332" s="24" t="s">
        <v>170</v>
      </c>
      <c r="S3332" t="s">
        <v>3570</v>
      </c>
      <c r="T3332" t="str">
        <f>IF(X3332 &lt;&gt; "", CONCATENATE(Table1[[#This Row],[bioproject]],".",Table1[[#This Row],[Replicate group]]), "")</f>
        <v/>
      </c>
      <c r="Y3332" s="52" t="s">
        <v>468</v>
      </c>
      <c r="Z3332" s="66" t="s">
        <v>18387</v>
      </c>
      <c r="AA3332" s="6" t="str">
        <f>IF(Table1[[#This Row],[fungi_species]] &lt;&gt; "", CONCATENATE(LEFT(Table1[[#This Row],[fungi_species]],2), LEFT(_xlfn.TEXTAFTER(Table1[[#This Row],[fungi_species]], " ", 1),3)),"")</f>
        <v>Blgra</v>
      </c>
      <c r="AB3332" s="7"/>
      <c r="AC3332" s="24" t="s">
        <v>15301</v>
      </c>
      <c r="AD3332" s="22" t="s">
        <v>15301</v>
      </c>
      <c r="AE3332" s="24" t="s">
        <v>159</v>
      </c>
      <c r="AF3332" s="22" t="s">
        <v>18618</v>
      </c>
      <c r="AG3332" s="24" t="s">
        <v>69</v>
      </c>
      <c r="AH3332" t="s">
        <v>149</v>
      </c>
      <c r="AI3332" t="s">
        <v>150</v>
      </c>
      <c r="AJ3332" s="7"/>
      <c r="AK3332" s="7"/>
      <c r="AL3332"/>
      <c r="AN3332" s="7" t="s">
        <v>171</v>
      </c>
      <c r="AO3332" s="7" t="s">
        <v>726</v>
      </c>
      <c r="AP3332"/>
      <c r="AQ3332"/>
      <c r="AU3332" s="5"/>
      <c r="AV3332" s="5"/>
      <c r="AW3332" t="s">
        <v>726</v>
      </c>
      <c r="AX3332" t="s">
        <v>726</v>
      </c>
      <c r="AY3332" t="s">
        <v>69</v>
      </c>
      <c r="AZ3332" t="s">
        <v>15128</v>
      </c>
      <c r="BA3332" t="s">
        <v>5360</v>
      </c>
      <c r="BB3332" t="s">
        <v>15129</v>
      </c>
      <c r="BC3332" t="s">
        <v>15130</v>
      </c>
      <c r="BD3332" t="s">
        <v>18388</v>
      </c>
      <c r="BE3332" t="s">
        <v>18389</v>
      </c>
      <c r="BF3332" t="s">
        <v>18388</v>
      </c>
      <c r="BG3332" t="s">
        <v>18390</v>
      </c>
      <c r="BH3332" t="s">
        <v>15135</v>
      </c>
      <c r="BI3332" t="s">
        <v>18391</v>
      </c>
      <c r="BJ3332" t="s">
        <v>2780</v>
      </c>
      <c r="BK3332" s="12" t="s">
        <v>15064</v>
      </c>
      <c r="BL3332" t="s">
        <v>18393</v>
      </c>
      <c r="BM3332" t="s">
        <v>87</v>
      </c>
      <c r="BN3332" s="30" t="s">
        <v>377</v>
      </c>
      <c r="BO3332" t="s">
        <v>18388</v>
      </c>
      <c r="BP3332">
        <v>1</v>
      </c>
      <c r="BQ3332">
        <v>29226487</v>
      </c>
      <c r="BR3332" s="12" t="s">
        <v>15068</v>
      </c>
      <c r="BS3332">
        <v>4513</v>
      </c>
      <c r="BT3332" t="s">
        <v>15140</v>
      </c>
      <c r="BU3332" t="s">
        <v>69</v>
      </c>
      <c r="BV3332" t="s">
        <v>69</v>
      </c>
      <c r="BW3332" t="s">
        <v>69</v>
      </c>
    </row>
    <row r="3333" spans="1:75" x14ac:dyDescent="0.2">
      <c r="A3333" t="s">
        <v>18381</v>
      </c>
      <c r="B3333" t="s">
        <v>18619</v>
      </c>
      <c r="C3333" t="s">
        <v>18620</v>
      </c>
      <c r="D3333" t="s">
        <v>18621</v>
      </c>
      <c r="E3333" t="s">
        <v>18622</v>
      </c>
      <c r="F3333">
        <v>31345162</v>
      </c>
      <c r="G3333" s="3" t="s">
        <v>15126</v>
      </c>
      <c r="H3333" s="3" t="s">
        <v>15127</v>
      </c>
      <c r="I3333" s="3" t="s">
        <v>436</v>
      </c>
      <c r="J3333" s="3" t="s">
        <v>18386</v>
      </c>
      <c r="K3333" s="3"/>
      <c r="L3333" s="6" t="s">
        <v>171</v>
      </c>
      <c r="M3333" s="24" t="s">
        <v>171</v>
      </c>
      <c r="N3333" s="5" t="s">
        <v>6231</v>
      </c>
      <c r="O3333" s="24" t="s">
        <v>30786</v>
      </c>
      <c r="R3333" s="24" t="s">
        <v>170</v>
      </c>
      <c r="S3333" t="s">
        <v>3570</v>
      </c>
      <c r="T3333" t="str">
        <f>IF(X3333 &lt;&gt; "", CONCATENATE(Table1[[#This Row],[bioproject]],".",Table1[[#This Row],[Replicate group]]), "")</f>
        <v/>
      </c>
      <c r="Y3333" s="52" t="s">
        <v>468</v>
      </c>
      <c r="Z3333" s="66" t="s">
        <v>18387</v>
      </c>
      <c r="AA3333" s="6" t="str">
        <f>IF(Table1[[#This Row],[fungi_species]] &lt;&gt; "", CONCATENATE(LEFT(Table1[[#This Row],[fungi_species]],2), LEFT(_xlfn.TEXTAFTER(Table1[[#This Row],[fungi_species]], " ", 1),3)),"")</f>
        <v>Blgra</v>
      </c>
      <c r="AB3333" s="7"/>
      <c r="AC3333" s="24" t="s">
        <v>15307</v>
      </c>
      <c r="AD3333" s="22" t="s">
        <v>15307</v>
      </c>
      <c r="AE3333" s="24" t="s">
        <v>159</v>
      </c>
      <c r="AF3333" s="22" t="s">
        <v>18623</v>
      </c>
      <c r="AG3333" s="24" t="s">
        <v>69</v>
      </c>
      <c r="AH3333" t="s">
        <v>149</v>
      </c>
      <c r="AI3333" t="s">
        <v>150</v>
      </c>
      <c r="AJ3333" s="7"/>
      <c r="AK3333" s="7"/>
      <c r="AL3333"/>
      <c r="AN3333" s="7" t="s">
        <v>171</v>
      </c>
      <c r="AO3333" s="7" t="s">
        <v>726</v>
      </c>
      <c r="AP3333"/>
      <c r="AQ3333"/>
      <c r="AU3333" s="5"/>
      <c r="AV3333" s="5"/>
      <c r="AW3333" t="s">
        <v>726</v>
      </c>
      <c r="AX3333" t="s">
        <v>726</v>
      </c>
      <c r="AY3333" t="s">
        <v>69</v>
      </c>
      <c r="AZ3333" t="s">
        <v>15128</v>
      </c>
      <c r="BA3333" t="s">
        <v>5360</v>
      </c>
      <c r="BB3333" t="s">
        <v>15129</v>
      </c>
      <c r="BC3333" t="s">
        <v>15130</v>
      </c>
      <c r="BD3333" t="s">
        <v>18388</v>
      </c>
      <c r="BE3333" t="s">
        <v>18389</v>
      </c>
      <c r="BF3333" t="s">
        <v>18388</v>
      </c>
      <c r="BG3333" t="s">
        <v>18390</v>
      </c>
      <c r="BH3333" t="s">
        <v>15135</v>
      </c>
      <c r="BI3333" t="s">
        <v>18391</v>
      </c>
      <c r="BJ3333" t="s">
        <v>2780</v>
      </c>
      <c r="BK3333" s="12" t="s">
        <v>15064</v>
      </c>
      <c r="BL3333" t="s">
        <v>18393</v>
      </c>
      <c r="BM3333" t="s">
        <v>87</v>
      </c>
      <c r="BN3333" s="30" t="s">
        <v>377</v>
      </c>
      <c r="BO3333" t="s">
        <v>18388</v>
      </c>
      <c r="BP3333">
        <v>1</v>
      </c>
      <c r="BQ3333">
        <v>26667133</v>
      </c>
      <c r="BR3333" s="12" t="s">
        <v>15068</v>
      </c>
      <c r="BS3333">
        <v>4513</v>
      </c>
      <c r="BT3333" t="s">
        <v>15140</v>
      </c>
      <c r="BU3333" t="s">
        <v>69</v>
      </c>
      <c r="BV3333" t="s">
        <v>69</v>
      </c>
      <c r="BW3333" t="s">
        <v>69</v>
      </c>
    </row>
    <row r="3334" spans="1:75" x14ac:dyDescent="0.2">
      <c r="A3334" t="s">
        <v>18381</v>
      </c>
      <c r="B3334" t="s">
        <v>18624</v>
      </c>
      <c r="C3334" t="s">
        <v>18625</v>
      </c>
      <c r="D3334" t="s">
        <v>18626</v>
      </c>
      <c r="E3334" t="s">
        <v>18627</v>
      </c>
      <c r="F3334">
        <v>31345162</v>
      </c>
      <c r="G3334" s="3" t="s">
        <v>15126</v>
      </c>
      <c r="H3334" s="3" t="s">
        <v>15127</v>
      </c>
      <c r="I3334" s="3" t="s">
        <v>436</v>
      </c>
      <c r="J3334" s="3" t="s">
        <v>18386</v>
      </c>
      <c r="K3334" s="3"/>
      <c r="L3334" s="6" t="s">
        <v>171</v>
      </c>
      <c r="M3334" s="24" t="s">
        <v>171</v>
      </c>
      <c r="N3334" s="5" t="s">
        <v>6231</v>
      </c>
      <c r="O3334" s="24" t="s">
        <v>30786</v>
      </c>
      <c r="R3334" s="24" t="s">
        <v>170</v>
      </c>
      <c r="S3334" t="s">
        <v>3570</v>
      </c>
      <c r="T3334" t="str">
        <f>IF(X3334 &lt;&gt; "", CONCATENATE(Table1[[#This Row],[bioproject]],".",Table1[[#This Row],[Replicate group]]), "")</f>
        <v/>
      </c>
      <c r="Y3334" s="52" t="s">
        <v>468</v>
      </c>
      <c r="Z3334" s="66" t="s">
        <v>18387</v>
      </c>
      <c r="AA3334" s="6" t="str">
        <f>IF(Table1[[#This Row],[fungi_species]] &lt;&gt; "", CONCATENATE(LEFT(Table1[[#This Row],[fungi_species]],2), LEFT(_xlfn.TEXTAFTER(Table1[[#This Row],[fungi_species]], " ", 1),3)),"")</f>
        <v>Blgra</v>
      </c>
      <c r="AB3334" s="7"/>
      <c r="AC3334" s="24" t="s">
        <v>15313</v>
      </c>
      <c r="AD3334" s="22" t="s">
        <v>15313</v>
      </c>
      <c r="AE3334" s="24" t="s">
        <v>159</v>
      </c>
      <c r="AF3334" s="22" t="s">
        <v>18628</v>
      </c>
      <c r="AG3334" s="24" t="s">
        <v>69</v>
      </c>
      <c r="AH3334" t="s">
        <v>149</v>
      </c>
      <c r="AI3334" t="s">
        <v>150</v>
      </c>
      <c r="AJ3334" s="7"/>
      <c r="AK3334" s="7"/>
      <c r="AL3334"/>
      <c r="AN3334" s="7" t="s">
        <v>171</v>
      </c>
      <c r="AO3334" s="7" t="s">
        <v>726</v>
      </c>
      <c r="AP3334"/>
      <c r="AQ3334"/>
      <c r="AU3334" s="5"/>
      <c r="AV3334" s="5"/>
      <c r="AW3334" t="s">
        <v>726</v>
      </c>
      <c r="AX3334" t="s">
        <v>726</v>
      </c>
      <c r="AY3334" t="s">
        <v>69</v>
      </c>
      <c r="AZ3334" t="s">
        <v>15128</v>
      </c>
      <c r="BA3334" t="s">
        <v>5360</v>
      </c>
      <c r="BB3334" t="s">
        <v>15129</v>
      </c>
      <c r="BC3334" t="s">
        <v>15130</v>
      </c>
      <c r="BD3334" t="s">
        <v>18388</v>
      </c>
      <c r="BE3334" t="s">
        <v>18389</v>
      </c>
      <c r="BF3334" t="s">
        <v>18388</v>
      </c>
      <c r="BG3334" t="s">
        <v>18390</v>
      </c>
      <c r="BH3334" t="s">
        <v>15135</v>
      </c>
      <c r="BI3334" t="s">
        <v>18391</v>
      </c>
      <c r="BJ3334" t="s">
        <v>2780</v>
      </c>
      <c r="BK3334" s="12" t="s">
        <v>15064</v>
      </c>
      <c r="BL3334" t="s">
        <v>18393</v>
      </c>
      <c r="BM3334" t="s">
        <v>87</v>
      </c>
      <c r="BN3334" s="30" t="s">
        <v>377</v>
      </c>
      <c r="BO3334" t="s">
        <v>18388</v>
      </c>
      <c r="BP3334">
        <v>1</v>
      </c>
      <c r="BQ3334">
        <v>31356802</v>
      </c>
      <c r="BR3334" s="12" t="s">
        <v>15068</v>
      </c>
      <c r="BS3334">
        <v>4513</v>
      </c>
      <c r="BT3334" t="s">
        <v>15140</v>
      </c>
      <c r="BU3334" t="s">
        <v>69</v>
      </c>
      <c r="BV3334" t="s">
        <v>69</v>
      </c>
      <c r="BW3334" t="s">
        <v>69</v>
      </c>
    </row>
    <row r="3335" spans="1:75" x14ac:dyDescent="0.2">
      <c r="A3335" t="s">
        <v>18381</v>
      </c>
      <c r="B3335" t="s">
        <v>18629</v>
      </c>
      <c r="C3335" t="s">
        <v>18630</v>
      </c>
      <c r="D3335" t="s">
        <v>18631</v>
      </c>
      <c r="E3335" t="s">
        <v>18632</v>
      </c>
      <c r="F3335">
        <v>31345162</v>
      </c>
      <c r="G3335" s="3" t="s">
        <v>15126</v>
      </c>
      <c r="H3335" s="3" t="s">
        <v>15127</v>
      </c>
      <c r="I3335" s="3" t="s">
        <v>436</v>
      </c>
      <c r="J3335" s="3" t="s">
        <v>18386</v>
      </c>
      <c r="K3335" s="3"/>
      <c r="L3335" s="6" t="s">
        <v>171</v>
      </c>
      <c r="M3335" s="24" t="s">
        <v>171</v>
      </c>
      <c r="N3335" s="5" t="s">
        <v>6231</v>
      </c>
      <c r="O3335" s="24" t="s">
        <v>30786</v>
      </c>
      <c r="R3335" s="24" t="s">
        <v>170</v>
      </c>
      <c r="S3335" t="s">
        <v>3570</v>
      </c>
      <c r="T3335" t="str">
        <f>IF(X3335 &lt;&gt; "", CONCATENATE(Table1[[#This Row],[bioproject]],".",Table1[[#This Row],[Replicate group]]), "")</f>
        <v/>
      </c>
      <c r="Y3335" s="52" t="s">
        <v>468</v>
      </c>
      <c r="Z3335" s="66" t="s">
        <v>18387</v>
      </c>
      <c r="AA3335" s="6" t="str">
        <f>IF(Table1[[#This Row],[fungi_species]] &lt;&gt; "", CONCATENATE(LEFT(Table1[[#This Row],[fungi_species]],2), LEFT(_xlfn.TEXTAFTER(Table1[[#This Row],[fungi_species]], " ", 1),3)),"")</f>
        <v>Blgra</v>
      </c>
      <c r="AB3335" s="7"/>
      <c r="AC3335" s="24" t="s">
        <v>15319</v>
      </c>
      <c r="AD3335" s="22" t="s">
        <v>15319</v>
      </c>
      <c r="AE3335" s="24" t="s">
        <v>159</v>
      </c>
      <c r="AF3335" s="22" t="s">
        <v>18633</v>
      </c>
      <c r="AG3335" s="24" t="s">
        <v>69</v>
      </c>
      <c r="AH3335" t="s">
        <v>149</v>
      </c>
      <c r="AI3335" t="s">
        <v>150</v>
      </c>
      <c r="AJ3335" s="7"/>
      <c r="AK3335" s="7"/>
      <c r="AL3335"/>
      <c r="AN3335" s="7" t="s">
        <v>171</v>
      </c>
      <c r="AO3335" s="7" t="s">
        <v>726</v>
      </c>
      <c r="AP3335"/>
      <c r="AQ3335"/>
      <c r="AU3335" s="5"/>
      <c r="AV3335" s="5"/>
      <c r="AW3335" t="s">
        <v>726</v>
      </c>
      <c r="AX3335" t="s">
        <v>726</v>
      </c>
      <c r="AY3335" t="s">
        <v>69</v>
      </c>
      <c r="AZ3335" t="s">
        <v>15128</v>
      </c>
      <c r="BA3335" t="s">
        <v>5360</v>
      </c>
      <c r="BB3335" t="s">
        <v>15129</v>
      </c>
      <c r="BC3335" t="s">
        <v>15130</v>
      </c>
      <c r="BD3335" t="s">
        <v>18388</v>
      </c>
      <c r="BE3335" t="s">
        <v>18389</v>
      </c>
      <c r="BF3335" t="s">
        <v>18388</v>
      </c>
      <c r="BG3335" t="s">
        <v>18390</v>
      </c>
      <c r="BH3335" t="s">
        <v>15135</v>
      </c>
      <c r="BI3335" t="s">
        <v>18391</v>
      </c>
      <c r="BJ3335" t="s">
        <v>2780</v>
      </c>
      <c r="BK3335" s="12" t="s">
        <v>15064</v>
      </c>
      <c r="BL3335" t="s">
        <v>18393</v>
      </c>
      <c r="BM3335" t="s">
        <v>87</v>
      </c>
      <c r="BN3335" s="30" t="s">
        <v>377</v>
      </c>
      <c r="BO3335" t="s">
        <v>18388</v>
      </c>
      <c r="BP3335">
        <v>1</v>
      </c>
      <c r="BQ3335">
        <v>35822542</v>
      </c>
      <c r="BR3335" s="12" t="s">
        <v>15068</v>
      </c>
      <c r="BS3335">
        <v>4513</v>
      </c>
      <c r="BT3335" t="s">
        <v>15140</v>
      </c>
      <c r="BU3335" t="s">
        <v>69</v>
      </c>
      <c r="BV3335" t="s">
        <v>69</v>
      </c>
      <c r="BW3335" t="s">
        <v>69</v>
      </c>
    </row>
    <row r="3336" spans="1:75" x14ac:dyDescent="0.2">
      <c r="A3336" t="s">
        <v>18381</v>
      </c>
      <c r="B3336" t="s">
        <v>18634</v>
      </c>
      <c r="C3336" t="s">
        <v>18635</v>
      </c>
      <c r="D3336" t="s">
        <v>18636</v>
      </c>
      <c r="E3336" t="s">
        <v>18637</v>
      </c>
      <c r="F3336">
        <v>31345162</v>
      </c>
      <c r="G3336" s="3" t="s">
        <v>15126</v>
      </c>
      <c r="H3336" s="3" t="s">
        <v>15127</v>
      </c>
      <c r="I3336" s="3" t="s">
        <v>436</v>
      </c>
      <c r="J3336" s="3" t="s">
        <v>18386</v>
      </c>
      <c r="K3336" s="3"/>
      <c r="L3336" s="6" t="s">
        <v>171</v>
      </c>
      <c r="M3336" s="24" t="s">
        <v>171</v>
      </c>
      <c r="N3336" s="5" t="s">
        <v>6231</v>
      </c>
      <c r="O3336" s="24" t="s">
        <v>30786</v>
      </c>
      <c r="R3336" s="24" t="s">
        <v>170</v>
      </c>
      <c r="S3336" t="s">
        <v>3570</v>
      </c>
      <c r="T3336" t="str">
        <f>IF(X3336 &lt;&gt; "", CONCATENATE(Table1[[#This Row],[bioproject]],".",Table1[[#This Row],[Replicate group]]), "")</f>
        <v/>
      </c>
      <c r="Y3336" s="52" t="s">
        <v>468</v>
      </c>
      <c r="Z3336" s="66" t="s">
        <v>18387</v>
      </c>
      <c r="AA3336" s="6" t="str">
        <f>IF(Table1[[#This Row],[fungi_species]] &lt;&gt; "", CONCATENATE(LEFT(Table1[[#This Row],[fungi_species]],2), LEFT(_xlfn.TEXTAFTER(Table1[[#This Row],[fungi_species]], " ", 1),3)),"")</f>
        <v>Blgra</v>
      </c>
      <c r="AB3336" s="7"/>
      <c r="AC3336" s="24" t="s">
        <v>15325</v>
      </c>
      <c r="AD3336" s="22" t="s">
        <v>15325</v>
      </c>
      <c r="AE3336" s="24" t="s">
        <v>159</v>
      </c>
      <c r="AF3336" s="22" t="s">
        <v>18638</v>
      </c>
      <c r="AG3336" s="24" t="s">
        <v>69</v>
      </c>
      <c r="AH3336" t="s">
        <v>149</v>
      </c>
      <c r="AI3336" t="s">
        <v>150</v>
      </c>
      <c r="AJ3336" s="7"/>
      <c r="AK3336" s="7"/>
      <c r="AL3336"/>
      <c r="AN3336" s="7" t="s">
        <v>171</v>
      </c>
      <c r="AO3336" s="7" t="s">
        <v>726</v>
      </c>
      <c r="AP3336"/>
      <c r="AQ3336"/>
      <c r="AU3336" s="5"/>
      <c r="AV3336" s="5"/>
      <c r="AW3336" t="s">
        <v>726</v>
      </c>
      <c r="AX3336" t="s">
        <v>726</v>
      </c>
      <c r="AY3336" t="s">
        <v>69</v>
      </c>
      <c r="AZ3336" t="s">
        <v>15128</v>
      </c>
      <c r="BA3336" t="s">
        <v>5360</v>
      </c>
      <c r="BB3336" t="s">
        <v>15129</v>
      </c>
      <c r="BC3336" t="s">
        <v>15130</v>
      </c>
      <c r="BD3336" t="s">
        <v>18388</v>
      </c>
      <c r="BE3336" t="s">
        <v>18389</v>
      </c>
      <c r="BF3336" t="s">
        <v>18388</v>
      </c>
      <c r="BG3336" t="s">
        <v>18390</v>
      </c>
      <c r="BH3336" t="s">
        <v>15135</v>
      </c>
      <c r="BI3336" t="s">
        <v>18391</v>
      </c>
      <c r="BJ3336" t="s">
        <v>2780</v>
      </c>
      <c r="BK3336" s="12" t="s">
        <v>15064</v>
      </c>
      <c r="BL3336" t="s">
        <v>18393</v>
      </c>
      <c r="BM3336" t="s">
        <v>87</v>
      </c>
      <c r="BN3336" s="30" t="s">
        <v>377</v>
      </c>
      <c r="BO3336" t="s">
        <v>18388</v>
      </c>
      <c r="BP3336">
        <v>1</v>
      </c>
      <c r="BQ3336">
        <v>35140172</v>
      </c>
      <c r="BR3336" s="12" t="s">
        <v>15068</v>
      </c>
      <c r="BS3336">
        <v>4513</v>
      </c>
      <c r="BT3336" t="s">
        <v>15140</v>
      </c>
      <c r="BU3336" t="s">
        <v>69</v>
      </c>
      <c r="BV3336" t="s">
        <v>69</v>
      </c>
      <c r="BW3336" t="s">
        <v>69</v>
      </c>
    </row>
    <row r="3337" spans="1:75" x14ac:dyDescent="0.2">
      <c r="A3337" t="s">
        <v>18381</v>
      </c>
      <c r="B3337" t="s">
        <v>18639</v>
      </c>
      <c r="C3337" t="s">
        <v>18640</v>
      </c>
      <c r="D3337" t="s">
        <v>18641</v>
      </c>
      <c r="E3337" t="s">
        <v>18642</v>
      </c>
      <c r="F3337">
        <v>31345162</v>
      </c>
      <c r="G3337" s="3" t="s">
        <v>15126</v>
      </c>
      <c r="H3337" s="3" t="s">
        <v>15127</v>
      </c>
      <c r="I3337" s="3" t="s">
        <v>436</v>
      </c>
      <c r="J3337" s="3" t="s">
        <v>18386</v>
      </c>
      <c r="K3337" s="3"/>
      <c r="L3337" s="6" t="s">
        <v>171</v>
      </c>
      <c r="M3337" s="24" t="s">
        <v>171</v>
      </c>
      <c r="N3337" s="5" t="s">
        <v>6231</v>
      </c>
      <c r="O3337" s="24" t="s">
        <v>30786</v>
      </c>
      <c r="R3337" s="24" t="s">
        <v>170</v>
      </c>
      <c r="S3337" t="s">
        <v>3570</v>
      </c>
      <c r="T3337" t="str">
        <f>IF(X3337 &lt;&gt; "", CONCATENATE(Table1[[#This Row],[bioproject]],".",Table1[[#This Row],[Replicate group]]), "")</f>
        <v/>
      </c>
      <c r="Y3337" s="52" t="s">
        <v>468</v>
      </c>
      <c r="Z3337" s="66" t="s">
        <v>18387</v>
      </c>
      <c r="AA3337" s="6" t="str">
        <f>IF(Table1[[#This Row],[fungi_species]] &lt;&gt; "", CONCATENATE(LEFT(Table1[[#This Row],[fungi_species]],2), LEFT(_xlfn.TEXTAFTER(Table1[[#This Row],[fungi_species]], " ", 1),3)),"")</f>
        <v>Blgra</v>
      </c>
      <c r="AB3337" s="7"/>
      <c r="AC3337" s="24" t="s">
        <v>15331</v>
      </c>
      <c r="AD3337" s="22" t="s">
        <v>15331</v>
      </c>
      <c r="AE3337" s="24" t="s">
        <v>159</v>
      </c>
      <c r="AF3337" s="22" t="s">
        <v>18643</v>
      </c>
      <c r="AG3337" s="24" t="s">
        <v>69</v>
      </c>
      <c r="AH3337" t="s">
        <v>149</v>
      </c>
      <c r="AI3337" t="s">
        <v>150</v>
      </c>
      <c r="AJ3337" s="7"/>
      <c r="AK3337" s="7"/>
      <c r="AL3337"/>
      <c r="AN3337" s="7" t="s">
        <v>171</v>
      </c>
      <c r="AO3337" s="7" t="s">
        <v>726</v>
      </c>
      <c r="AP3337"/>
      <c r="AQ3337"/>
      <c r="AU3337" s="5"/>
      <c r="AV3337" s="5"/>
      <c r="AW3337" t="s">
        <v>726</v>
      </c>
      <c r="AX3337" t="s">
        <v>726</v>
      </c>
      <c r="AY3337" t="s">
        <v>69</v>
      </c>
      <c r="AZ3337" t="s">
        <v>15128</v>
      </c>
      <c r="BA3337" t="s">
        <v>5360</v>
      </c>
      <c r="BB3337" t="s">
        <v>15129</v>
      </c>
      <c r="BC3337" t="s">
        <v>15130</v>
      </c>
      <c r="BD3337" t="s">
        <v>18388</v>
      </c>
      <c r="BE3337" t="s">
        <v>18389</v>
      </c>
      <c r="BF3337" t="s">
        <v>18388</v>
      </c>
      <c r="BG3337" t="s">
        <v>18390</v>
      </c>
      <c r="BH3337" t="s">
        <v>15135</v>
      </c>
      <c r="BI3337" t="s">
        <v>18391</v>
      </c>
      <c r="BJ3337" t="s">
        <v>2780</v>
      </c>
      <c r="BK3337" s="12" t="s">
        <v>15064</v>
      </c>
      <c r="BL3337" t="s">
        <v>18393</v>
      </c>
      <c r="BM3337" t="s">
        <v>87</v>
      </c>
      <c r="BN3337" s="30" t="s">
        <v>377</v>
      </c>
      <c r="BO3337" t="s">
        <v>18388</v>
      </c>
      <c r="BP3337">
        <v>1</v>
      </c>
      <c r="BQ3337">
        <v>23878455</v>
      </c>
      <c r="BR3337" s="12" t="s">
        <v>15068</v>
      </c>
      <c r="BS3337">
        <v>4513</v>
      </c>
      <c r="BT3337" t="s">
        <v>15140</v>
      </c>
      <c r="BU3337" t="s">
        <v>69</v>
      </c>
      <c r="BV3337" t="s">
        <v>69</v>
      </c>
      <c r="BW3337" t="s">
        <v>69</v>
      </c>
    </row>
    <row r="3338" spans="1:75" x14ac:dyDescent="0.2">
      <c r="A3338" t="s">
        <v>18381</v>
      </c>
      <c r="B3338" t="s">
        <v>18644</v>
      </c>
      <c r="C3338" t="s">
        <v>18645</v>
      </c>
      <c r="D3338" t="s">
        <v>18646</v>
      </c>
      <c r="E3338" t="s">
        <v>18647</v>
      </c>
      <c r="F3338">
        <v>31345162</v>
      </c>
      <c r="G3338" s="3" t="s">
        <v>15126</v>
      </c>
      <c r="H3338" s="3" t="s">
        <v>15127</v>
      </c>
      <c r="I3338" s="3" t="s">
        <v>436</v>
      </c>
      <c r="J3338" s="3" t="s">
        <v>18386</v>
      </c>
      <c r="K3338" s="3"/>
      <c r="L3338" s="6" t="s">
        <v>171</v>
      </c>
      <c r="M3338" s="24" t="s">
        <v>171</v>
      </c>
      <c r="N3338" s="5" t="s">
        <v>6231</v>
      </c>
      <c r="O3338" s="24" t="s">
        <v>30786</v>
      </c>
      <c r="R3338" s="24" t="s">
        <v>170</v>
      </c>
      <c r="S3338" t="s">
        <v>3570</v>
      </c>
      <c r="T3338" t="str">
        <f>IF(X3338 &lt;&gt; "", CONCATENATE(Table1[[#This Row],[bioproject]],".",Table1[[#This Row],[Replicate group]]), "")</f>
        <v/>
      </c>
      <c r="Y3338" s="52" t="s">
        <v>468</v>
      </c>
      <c r="Z3338" s="66" t="s">
        <v>18387</v>
      </c>
      <c r="AA3338" s="6" t="str">
        <f>IF(Table1[[#This Row],[fungi_species]] &lt;&gt; "", CONCATENATE(LEFT(Table1[[#This Row],[fungi_species]],2), LEFT(_xlfn.TEXTAFTER(Table1[[#This Row],[fungi_species]], " ", 1),3)),"")</f>
        <v>Blgra</v>
      </c>
      <c r="AB3338" s="7"/>
      <c r="AC3338" s="24" t="s">
        <v>15337</v>
      </c>
      <c r="AD3338" s="22" t="s">
        <v>15337</v>
      </c>
      <c r="AE3338" s="24" t="s">
        <v>159</v>
      </c>
      <c r="AF3338" s="22" t="s">
        <v>18648</v>
      </c>
      <c r="AG3338" s="24" t="s">
        <v>69</v>
      </c>
      <c r="AH3338" t="s">
        <v>149</v>
      </c>
      <c r="AI3338" t="s">
        <v>150</v>
      </c>
      <c r="AJ3338" s="7"/>
      <c r="AK3338" s="7"/>
      <c r="AL3338"/>
      <c r="AN3338" s="7" t="s">
        <v>171</v>
      </c>
      <c r="AO3338" s="7" t="s">
        <v>726</v>
      </c>
      <c r="AP3338"/>
      <c r="AQ3338"/>
      <c r="AU3338" s="5"/>
      <c r="AV3338" s="5"/>
      <c r="AW3338" t="s">
        <v>726</v>
      </c>
      <c r="AX3338" t="s">
        <v>726</v>
      </c>
      <c r="AY3338" t="s">
        <v>69</v>
      </c>
      <c r="AZ3338" t="s">
        <v>15128</v>
      </c>
      <c r="BA3338" t="s">
        <v>5360</v>
      </c>
      <c r="BB3338" t="s">
        <v>15129</v>
      </c>
      <c r="BC3338" t="s">
        <v>15130</v>
      </c>
      <c r="BD3338" t="s">
        <v>18388</v>
      </c>
      <c r="BE3338" t="s">
        <v>18389</v>
      </c>
      <c r="BF3338" t="s">
        <v>18388</v>
      </c>
      <c r="BG3338" t="s">
        <v>18390</v>
      </c>
      <c r="BH3338" t="s">
        <v>15135</v>
      </c>
      <c r="BI3338" t="s">
        <v>18391</v>
      </c>
      <c r="BJ3338" t="s">
        <v>2780</v>
      </c>
      <c r="BK3338" s="12" t="s">
        <v>15064</v>
      </c>
      <c r="BL3338" t="s">
        <v>18393</v>
      </c>
      <c r="BM3338" t="s">
        <v>87</v>
      </c>
      <c r="BN3338" s="30" t="s">
        <v>377</v>
      </c>
      <c r="BO3338" t="s">
        <v>18388</v>
      </c>
      <c r="BP3338">
        <v>1</v>
      </c>
      <c r="BQ3338">
        <v>19448581</v>
      </c>
      <c r="BR3338" s="12" t="s">
        <v>15068</v>
      </c>
      <c r="BS3338">
        <v>4513</v>
      </c>
      <c r="BT3338" t="s">
        <v>15140</v>
      </c>
      <c r="BU3338" t="s">
        <v>69</v>
      </c>
      <c r="BV3338" t="s">
        <v>69</v>
      </c>
      <c r="BW3338" t="s">
        <v>69</v>
      </c>
    </row>
    <row r="3339" spans="1:75" x14ac:dyDescent="0.2">
      <c r="A3339" t="s">
        <v>18381</v>
      </c>
      <c r="B3339" t="s">
        <v>18649</v>
      </c>
      <c r="C3339" t="s">
        <v>18650</v>
      </c>
      <c r="D3339" t="s">
        <v>18651</v>
      </c>
      <c r="E3339" t="s">
        <v>18652</v>
      </c>
      <c r="F3339">
        <v>31345162</v>
      </c>
      <c r="G3339" s="3" t="s">
        <v>15126</v>
      </c>
      <c r="H3339" s="3" t="s">
        <v>15127</v>
      </c>
      <c r="I3339" s="3" t="s">
        <v>436</v>
      </c>
      <c r="J3339" s="3" t="s">
        <v>18386</v>
      </c>
      <c r="K3339" s="3"/>
      <c r="L3339" s="6" t="s">
        <v>171</v>
      </c>
      <c r="M3339" s="24" t="s">
        <v>171</v>
      </c>
      <c r="N3339" s="5" t="s">
        <v>6231</v>
      </c>
      <c r="O3339" s="24" t="s">
        <v>30786</v>
      </c>
      <c r="R3339" s="24" t="s">
        <v>170</v>
      </c>
      <c r="S3339" t="s">
        <v>3570</v>
      </c>
      <c r="T3339" t="str">
        <f>IF(X3339 &lt;&gt; "", CONCATENATE(Table1[[#This Row],[bioproject]],".",Table1[[#This Row],[Replicate group]]), "")</f>
        <v/>
      </c>
      <c r="Y3339" s="52" t="s">
        <v>468</v>
      </c>
      <c r="Z3339" s="66" t="s">
        <v>18387</v>
      </c>
      <c r="AA3339" s="6" t="str">
        <f>IF(Table1[[#This Row],[fungi_species]] &lt;&gt; "", CONCATENATE(LEFT(Table1[[#This Row],[fungi_species]],2), LEFT(_xlfn.TEXTAFTER(Table1[[#This Row],[fungi_species]], " ", 1),3)),"")</f>
        <v>Blgra</v>
      </c>
      <c r="AB3339" s="7"/>
      <c r="AC3339" s="24" t="s">
        <v>15343</v>
      </c>
      <c r="AD3339" s="22" t="s">
        <v>15343</v>
      </c>
      <c r="AE3339" s="24" t="s">
        <v>159</v>
      </c>
      <c r="AF3339" s="22" t="s">
        <v>18653</v>
      </c>
      <c r="AG3339" s="24" t="s">
        <v>69</v>
      </c>
      <c r="AH3339" t="s">
        <v>149</v>
      </c>
      <c r="AI3339" t="s">
        <v>150</v>
      </c>
      <c r="AJ3339" s="7"/>
      <c r="AK3339" s="7"/>
      <c r="AL3339"/>
      <c r="AN3339" s="7" t="s">
        <v>171</v>
      </c>
      <c r="AO3339" s="7" t="s">
        <v>726</v>
      </c>
      <c r="AP3339"/>
      <c r="AQ3339"/>
      <c r="AU3339" s="5"/>
      <c r="AV3339" s="5"/>
      <c r="AW3339" t="s">
        <v>726</v>
      </c>
      <c r="AX3339" t="s">
        <v>726</v>
      </c>
      <c r="AY3339" t="s">
        <v>69</v>
      </c>
      <c r="AZ3339" t="s">
        <v>15128</v>
      </c>
      <c r="BA3339" t="s">
        <v>5360</v>
      </c>
      <c r="BB3339" t="s">
        <v>15129</v>
      </c>
      <c r="BC3339" t="s">
        <v>15130</v>
      </c>
      <c r="BD3339" t="s">
        <v>18388</v>
      </c>
      <c r="BE3339" t="s">
        <v>18389</v>
      </c>
      <c r="BF3339" t="s">
        <v>18388</v>
      </c>
      <c r="BG3339" t="s">
        <v>18390</v>
      </c>
      <c r="BH3339" t="s">
        <v>15135</v>
      </c>
      <c r="BI3339" t="s">
        <v>18391</v>
      </c>
      <c r="BJ3339" t="s">
        <v>2780</v>
      </c>
      <c r="BK3339" s="12" t="s">
        <v>15064</v>
      </c>
      <c r="BL3339" t="s">
        <v>18393</v>
      </c>
      <c r="BM3339" t="s">
        <v>87</v>
      </c>
      <c r="BN3339" s="30" t="s">
        <v>377</v>
      </c>
      <c r="BO3339" t="s">
        <v>18388</v>
      </c>
      <c r="BP3339">
        <v>1</v>
      </c>
      <c r="BQ3339">
        <v>22163966</v>
      </c>
      <c r="BR3339" s="12" t="s">
        <v>15068</v>
      </c>
      <c r="BS3339">
        <v>4513</v>
      </c>
      <c r="BT3339" t="s">
        <v>15140</v>
      </c>
      <c r="BU3339" t="s">
        <v>69</v>
      </c>
      <c r="BV3339" t="s">
        <v>69</v>
      </c>
      <c r="BW3339" t="s">
        <v>69</v>
      </c>
    </row>
    <row r="3340" spans="1:75" x14ac:dyDescent="0.2">
      <c r="A3340" t="s">
        <v>18381</v>
      </c>
      <c r="B3340" t="s">
        <v>18654</v>
      </c>
      <c r="C3340" t="s">
        <v>18655</v>
      </c>
      <c r="D3340" t="s">
        <v>18656</v>
      </c>
      <c r="E3340" t="s">
        <v>18657</v>
      </c>
      <c r="F3340">
        <v>31345162</v>
      </c>
      <c r="G3340" s="3" t="s">
        <v>15126</v>
      </c>
      <c r="H3340" s="3" t="s">
        <v>15127</v>
      </c>
      <c r="I3340" s="3" t="s">
        <v>436</v>
      </c>
      <c r="J3340" s="3" t="s">
        <v>18386</v>
      </c>
      <c r="K3340" s="3"/>
      <c r="L3340" s="6" t="s">
        <v>171</v>
      </c>
      <c r="M3340" s="24" t="s">
        <v>171</v>
      </c>
      <c r="N3340" s="5" t="s">
        <v>6231</v>
      </c>
      <c r="O3340" s="24" t="s">
        <v>30786</v>
      </c>
      <c r="R3340" s="24" t="s">
        <v>170</v>
      </c>
      <c r="S3340" t="s">
        <v>3570</v>
      </c>
      <c r="T3340" t="str">
        <f>IF(X3340 &lt;&gt; "", CONCATENATE(Table1[[#This Row],[bioproject]],".",Table1[[#This Row],[Replicate group]]), "")</f>
        <v/>
      </c>
      <c r="Y3340" s="52" t="s">
        <v>468</v>
      </c>
      <c r="Z3340" s="66" t="s">
        <v>18387</v>
      </c>
      <c r="AA3340" s="6" t="str">
        <f>IF(Table1[[#This Row],[fungi_species]] &lt;&gt; "", CONCATENATE(LEFT(Table1[[#This Row],[fungi_species]],2), LEFT(_xlfn.TEXTAFTER(Table1[[#This Row],[fungi_species]], " ", 1),3)),"")</f>
        <v>Blgra</v>
      </c>
      <c r="AB3340" s="7"/>
      <c r="AC3340" s="24" t="s">
        <v>15349</v>
      </c>
      <c r="AD3340" s="22" t="s">
        <v>15349</v>
      </c>
      <c r="AE3340" s="24" t="s">
        <v>159</v>
      </c>
      <c r="AF3340" s="22" t="s">
        <v>18658</v>
      </c>
      <c r="AG3340" s="24" t="s">
        <v>69</v>
      </c>
      <c r="AH3340" t="s">
        <v>149</v>
      </c>
      <c r="AI3340" t="s">
        <v>150</v>
      </c>
      <c r="AJ3340" s="7"/>
      <c r="AK3340" s="7"/>
      <c r="AL3340"/>
      <c r="AN3340" s="7" t="s">
        <v>171</v>
      </c>
      <c r="AO3340" s="7" t="s">
        <v>726</v>
      </c>
      <c r="AP3340"/>
      <c r="AQ3340"/>
      <c r="AU3340" s="5"/>
      <c r="AV3340" s="5"/>
      <c r="AW3340" t="s">
        <v>726</v>
      </c>
      <c r="AX3340" t="s">
        <v>726</v>
      </c>
      <c r="AY3340" t="s">
        <v>69</v>
      </c>
      <c r="AZ3340" t="s">
        <v>15128</v>
      </c>
      <c r="BA3340" t="s">
        <v>5360</v>
      </c>
      <c r="BB3340" t="s">
        <v>15129</v>
      </c>
      <c r="BC3340" t="s">
        <v>15130</v>
      </c>
      <c r="BD3340" t="s">
        <v>18388</v>
      </c>
      <c r="BE3340" t="s">
        <v>18389</v>
      </c>
      <c r="BF3340" t="s">
        <v>18388</v>
      </c>
      <c r="BG3340" t="s">
        <v>18390</v>
      </c>
      <c r="BH3340" t="s">
        <v>15135</v>
      </c>
      <c r="BI3340" t="s">
        <v>18391</v>
      </c>
      <c r="BJ3340" t="s">
        <v>2780</v>
      </c>
      <c r="BK3340" s="12" t="s">
        <v>15064</v>
      </c>
      <c r="BL3340" t="s">
        <v>18393</v>
      </c>
      <c r="BM3340" t="s">
        <v>87</v>
      </c>
      <c r="BN3340" s="30" t="s">
        <v>377</v>
      </c>
      <c r="BO3340" t="s">
        <v>18388</v>
      </c>
      <c r="BP3340">
        <v>1</v>
      </c>
      <c r="BQ3340">
        <v>21303023</v>
      </c>
      <c r="BR3340" s="12" t="s">
        <v>15068</v>
      </c>
      <c r="BS3340">
        <v>4513</v>
      </c>
      <c r="BT3340" t="s">
        <v>15140</v>
      </c>
      <c r="BU3340" t="s">
        <v>69</v>
      </c>
      <c r="BV3340" t="s">
        <v>69</v>
      </c>
      <c r="BW3340" t="s">
        <v>69</v>
      </c>
    </row>
    <row r="3341" spans="1:75" x14ac:dyDescent="0.2">
      <c r="A3341" t="s">
        <v>18381</v>
      </c>
      <c r="B3341" t="s">
        <v>18659</v>
      </c>
      <c r="C3341" t="s">
        <v>18660</v>
      </c>
      <c r="D3341" t="s">
        <v>18661</v>
      </c>
      <c r="E3341" t="s">
        <v>18662</v>
      </c>
      <c r="F3341">
        <v>31345162</v>
      </c>
      <c r="G3341" s="3" t="s">
        <v>15126</v>
      </c>
      <c r="H3341" s="3" t="s">
        <v>15127</v>
      </c>
      <c r="I3341" s="3" t="s">
        <v>436</v>
      </c>
      <c r="J3341" s="3" t="s">
        <v>18386</v>
      </c>
      <c r="K3341" s="3"/>
      <c r="L3341" s="6" t="s">
        <v>171</v>
      </c>
      <c r="M3341" s="24" t="s">
        <v>171</v>
      </c>
      <c r="N3341" s="5" t="s">
        <v>6231</v>
      </c>
      <c r="O3341" s="24" t="s">
        <v>30786</v>
      </c>
      <c r="R3341" s="24" t="s">
        <v>170</v>
      </c>
      <c r="S3341" t="s">
        <v>3570</v>
      </c>
      <c r="T3341" t="str">
        <f>IF(X3341 &lt;&gt; "", CONCATENATE(Table1[[#This Row],[bioproject]],".",Table1[[#This Row],[Replicate group]]), "")</f>
        <v/>
      </c>
      <c r="Y3341" s="52" t="s">
        <v>468</v>
      </c>
      <c r="Z3341" s="66" t="s">
        <v>18387</v>
      </c>
      <c r="AA3341" s="6" t="str">
        <f>IF(Table1[[#This Row],[fungi_species]] &lt;&gt; "", CONCATENATE(LEFT(Table1[[#This Row],[fungi_species]],2), LEFT(_xlfn.TEXTAFTER(Table1[[#This Row],[fungi_species]], " ", 1),3)),"")</f>
        <v>Blgra</v>
      </c>
      <c r="AB3341" s="7"/>
      <c r="AC3341" s="24" t="s">
        <v>15355</v>
      </c>
      <c r="AD3341" s="22" t="s">
        <v>15355</v>
      </c>
      <c r="AE3341" s="24" t="s">
        <v>159</v>
      </c>
      <c r="AF3341" s="22" t="s">
        <v>18663</v>
      </c>
      <c r="AG3341" s="24" t="s">
        <v>69</v>
      </c>
      <c r="AH3341" t="s">
        <v>149</v>
      </c>
      <c r="AI3341" t="s">
        <v>150</v>
      </c>
      <c r="AJ3341" s="7"/>
      <c r="AK3341" s="7"/>
      <c r="AL3341"/>
      <c r="AN3341" s="7" t="s">
        <v>171</v>
      </c>
      <c r="AO3341" s="7" t="s">
        <v>726</v>
      </c>
      <c r="AP3341"/>
      <c r="AQ3341"/>
      <c r="AU3341" s="5"/>
      <c r="AV3341" s="5"/>
      <c r="AW3341" t="s">
        <v>726</v>
      </c>
      <c r="AX3341" t="s">
        <v>726</v>
      </c>
      <c r="AY3341" t="s">
        <v>69</v>
      </c>
      <c r="AZ3341" t="s">
        <v>15128</v>
      </c>
      <c r="BA3341" t="s">
        <v>5360</v>
      </c>
      <c r="BB3341" t="s">
        <v>15129</v>
      </c>
      <c r="BC3341" t="s">
        <v>15130</v>
      </c>
      <c r="BD3341" t="s">
        <v>18388</v>
      </c>
      <c r="BE3341" t="s">
        <v>18389</v>
      </c>
      <c r="BF3341" t="s">
        <v>18388</v>
      </c>
      <c r="BG3341" t="s">
        <v>18390</v>
      </c>
      <c r="BH3341" t="s">
        <v>15135</v>
      </c>
      <c r="BI3341" t="s">
        <v>18391</v>
      </c>
      <c r="BJ3341" t="s">
        <v>2780</v>
      </c>
      <c r="BK3341" s="12" t="s">
        <v>15064</v>
      </c>
      <c r="BL3341" t="s">
        <v>18393</v>
      </c>
      <c r="BM3341" t="s">
        <v>87</v>
      </c>
      <c r="BN3341" s="30" t="s">
        <v>377</v>
      </c>
      <c r="BO3341" t="s">
        <v>18388</v>
      </c>
      <c r="BP3341">
        <v>1</v>
      </c>
      <c r="BQ3341">
        <v>32338083</v>
      </c>
      <c r="BR3341" s="12" t="s">
        <v>15068</v>
      </c>
      <c r="BS3341">
        <v>4513</v>
      </c>
      <c r="BT3341" t="s">
        <v>15140</v>
      </c>
      <c r="BU3341" t="s">
        <v>69</v>
      </c>
      <c r="BV3341" t="s">
        <v>69</v>
      </c>
      <c r="BW3341" t="s">
        <v>69</v>
      </c>
    </row>
    <row r="3342" spans="1:75" x14ac:dyDescent="0.2">
      <c r="A3342" t="s">
        <v>18381</v>
      </c>
      <c r="B3342" t="s">
        <v>18664</v>
      </c>
      <c r="C3342" t="s">
        <v>18665</v>
      </c>
      <c r="D3342" t="s">
        <v>18666</v>
      </c>
      <c r="E3342" t="s">
        <v>18667</v>
      </c>
      <c r="F3342">
        <v>31345162</v>
      </c>
      <c r="G3342" s="3" t="s">
        <v>15126</v>
      </c>
      <c r="H3342" s="3" t="s">
        <v>15127</v>
      </c>
      <c r="I3342" s="3" t="s">
        <v>436</v>
      </c>
      <c r="J3342" s="3" t="s">
        <v>18386</v>
      </c>
      <c r="K3342" s="3"/>
      <c r="L3342" s="6" t="s">
        <v>171</v>
      </c>
      <c r="M3342" s="24" t="s">
        <v>171</v>
      </c>
      <c r="N3342" s="5" t="s">
        <v>6231</v>
      </c>
      <c r="O3342" s="24" t="s">
        <v>30786</v>
      </c>
      <c r="R3342" s="24" t="s">
        <v>170</v>
      </c>
      <c r="S3342" t="s">
        <v>3570</v>
      </c>
      <c r="T3342" t="str">
        <f>IF(X3342 &lt;&gt; "", CONCATENATE(Table1[[#This Row],[bioproject]],".",Table1[[#This Row],[Replicate group]]), "")</f>
        <v/>
      </c>
      <c r="Y3342" s="52" t="s">
        <v>468</v>
      </c>
      <c r="Z3342" s="66" t="s">
        <v>18387</v>
      </c>
      <c r="AA3342" s="6" t="str">
        <f>IF(Table1[[#This Row],[fungi_species]] &lt;&gt; "", CONCATENATE(LEFT(Table1[[#This Row],[fungi_species]],2), LEFT(_xlfn.TEXTAFTER(Table1[[#This Row],[fungi_species]], " ", 1),3)),"")</f>
        <v>Blgra</v>
      </c>
      <c r="AB3342" s="7"/>
      <c r="AC3342" s="24" t="s">
        <v>15361</v>
      </c>
      <c r="AD3342" s="22" t="s">
        <v>15361</v>
      </c>
      <c r="AE3342" s="24" t="s">
        <v>159</v>
      </c>
      <c r="AF3342" s="22" t="s">
        <v>18668</v>
      </c>
      <c r="AG3342" s="24" t="s">
        <v>69</v>
      </c>
      <c r="AH3342" t="s">
        <v>149</v>
      </c>
      <c r="AI3342" t="s">
        <v>150</v>
      </c>
      <c r="AJ3342" s="7"/>
      <c r="AK3342" s="7"/>
      <c r="AL3342"/>
      <c r="AN3342" s="7" t="s">
        <v>171</v>
      </c>
      <c r="AO3342" s="7" t="s">
        <v>726</v>
      </c>
      <c r="AP3342"/>
      <c r="AQ3342"/>
      <c r="AU3342" s="5"/>
      <c r="AV3342" s="5"/>
      <c r="AW3342" t="s">
        <v>726</v>
      </c>
      <c r="AX3342" t="s">
        <v>726</v>
      </c>
      <c r="AY3342" t="s">
        <v>69</v>
      </c>
      <c r="AZ3342" t="s">
        <v>15128</v>
      </c>
      <c r="BA3342" t="s">
        <v>5360</v>
      </c>
      <c r="BB3342" t="s">
        <v>15129</v>
      </c>
      <c r="BC3342" t="s">
        <v>15130</v>
      </c>
      <c r="BD3342" t="s">
        <v>18388</v>
      </c>
      <c r="BE3342" t="s">
        <v>18389</v>
      </c>
      <c r="BF3342" t="s">
        <v>18388</v>
      </c>
      <c r="BG3342" t="s">
        <v>18390</v>
      </c>
      <c r="BH3342" t="s">
        <v>15135</v>
      </c>
      <c r="BI3342" t="s">
        <v>18391</v>
      </c>
      <c r="BJ3342" t="s">
        <v>2780</v>
      </c>
      <c r="BK3342" s="12" t="s">
        <v>15064</v>
      </c>
      <c r="BL3342" t="s">
        <v>18393</v>
      </c>
      <c r="BM3342" t="s">
        <v>87</v>
      </c>
      <c r="BN3342" s="30" t="s">
        <v>377</v>
      </c>
      <c r="BO3342" t="s">
        <v>18388</v>
      </c>
      <c r="BP3342">
        <v>1</v>
      </c>
      <c r="BQ3342">
        <v>32025089</v>
      </c>
      <c r="BR3342" s="12" t="s">
        <v>15068</v>
      </c>
      <c r="BS3342">
        <v>4513</v>
      </c>
      <c r="BT3342" t="s">
        <v>15140</v>
      </c>
      <c r="BU3342" t="s">
        <v>69</v>
      </c>
      <c r="BV3342" t="s">
        <v>69</v>
      </c>
      <c r="BW3342" t="s">
        <v>69</v>
      </c>
    </row>
    <row r="3343" spans="1:75" x14ac:dyDescent="0.2">
      <c r="A3343" t="s">
        <v>18381</v>
      </c>
      <c r="B3343" t="s">
        <v>18669</v>
      </c>
      <c r="C3343" t="s">
        <v>18670</v>
      </c>
      <c r="D3343" t="s">
        <v>18671</v>
      </c>
      <c r="E3343" t="s">
        <v>18672</v>
      </c>
      <c r="F3343">
        <v>31345162</v>
      </c>
      <c r="G3343" s="3" t="s">
        <v>15126</v>
      </c>
      <c r="H3343" s="3" t="s">
        <v>15127</v>
      </c>
      <c r="I3343" s="3" t="s">
        <v>436</v>
      </c>
      <c r="J3343" s="3" t="s">
        <v>18386</v>
      </c>
      <c r="K3343" s="3"/>
      <c r="L3343" s="6" t="s">
        <v>171</v>
      </c>
      <c r="M3343" s="24" t="s">
        <v>171</v>
      </c>
      <c r="N3343" s="5" t="s">
        <v>6231</v>
      </c>
      <c r="O3343" s="24" t="s">
        <v>30786</v>
      </c>
      <c r="R3343" s="24" t="s">
        <v>170</v>
      </c>
      <c r="S3343" t="s">
        <v>3570</v>
      </c>
      <c r="T3343" t="str">
        <f>IF(X3343 &lt;&gt; "", CONCATENATE(Table1[[#This Row],[bioproject]],".",Table1[[#This Row],[Replicate group]]), "")</f>
        <v/>
      </c>
      <c r="Y3343" s="52" t="s">
        <v>468</v>
      </c>
      <c r="Z3343" s="66" t="s">
        <v>18387</v>
      </c>
      <c r="AA3343" s="6" t="str">
        <f>IF(Table1[[#This Row],[fungi_species]] &lt;&gt; "", CONCATENATE(LEFT(Table1[[#This Row],[fungi_species]],2), LEFT(_xlfn.TEXTAFTER(Table1[[#This Row],[fungi_species]], " ", 1),3)),"")</f>
        <v>Blgra</v>
      </c>
      <c r="AB3343" s="7"/>
      <c r="AC3343" s="24" t="s">
        <v>15367</v>
      </c>
      <c r="AD3343" s="22" t="s">
        <v>15367</v>
      </c>
      <c r="AE3343" s="24" t="s">
        <v>159</v>
      </c>
      <c r="AF3343" s="22" t="s">
        <v>18673</v>
      </c>
      <c r="AG3343" s="24" t="s">
        <v>69</v>
      </c>
      <c r="AH3343" t="s">
        <v>149</v>
      </c>
      <c r="AI3343" t="s">
        <v>150</v>
      </c>
      <c r="AJ3343" s="7"/>
      <c r="AK3343" s="7"/>
      <c r="AL3343"/>
      <c r="AN3343" s="7" t="s">
        <v>171</v>
      </c>
      <c r="AO3343" s="7" t="s">
        <v>726</v>
      </c>
      <c r="AP3343"/>
      <c r="AQ3343"/>
      <c r="AU3343" s="5"/>
      <c r="AV3343" s="5"/>
      <c r="AW3343" t="s">
        <v>726</v>
      </c>
      <c r="AX3343" t="s">
        <v>726</v>
      </c>
      <c r="AY3343" t="s">
        <v>69</v>
      </c>
      <c r="AZ3343" t="s">
        <v>15128</v>
      </c>
      <c r="BA3343" t="s">
        <v>5360</v>
      </c>
      <c r="BB3343" t="s">
        <v>15129</v>
      </c>
      <c r="BC3343" t="s">
        <v>15130</v>
      </c>
      <c r="BD3343" t="s">
        <v>18388</v>
      </c>
      <c r="BE3343" t="s">
        <v>18389</v>
      </c>
      <c r="BF3343" t="s">
        <v>18388</v>
      </c>
      <c r="BG3343" t="s">
        <v>18390</v>
      </c>
      <c r="BH3343" t="s">
        <v>15135</v>
      </c>
      <c r="BI3343" t="s">
        <v>18391</v>
      </c>
      <c r="BJ3343" t="s">
        <v>2780</v>
      </c>
      <c r="BK3343" s="12" t="s">
        <v>15064</v>
      </c>
      <c r="BL3343" t="s">
        <v>18393</v>
      </c>
      <c r="BM3343" t="s">
        <v>87</v>
      </c>
      <c r="BN3343" s="30" t="s">
        <v>377</v>
      </c>
      <c r="BO3343" t="s">
        <v>18388</v>
      </c>
      <c r="BP3343">
        <v>1</v>
      </c>
      <c r="BQ3343">
        <v>32576133</v>
      </c>
      <c r="BR3343" s="12" t="s">
        <v>15068</v>
      </c>
      <c r="BS3343">
        <v>4513</v>
      </c>
      <c r="BT3343" t="s">
        <v>15140</v>
      </c>
      <c r="BU3343" t="s">
        <v>69</v>
      </c>
      <c r="BV3343" t="s">
        <v>69</v>
      </c>
      <c r="BW3343" t="s">
        <v>69</v>
      </c>
    </row>
    <row r="3344" spans="1:75" x14ac:dyDescent="0.2">
      <c r="A3344" t="s">
        <v>18381</v>
      </c>
      <c r="B3344" t="s">
        <v>18674</v>
      </c>
      <c r="C3344" t="s">
        <v>18675</v>
      </c>
      <c r="D3344" t="s">
        <v>18676</v>
      </c>
      <c r="E3344" t="s">
        <v>18677</v>
      </c>
      <c r="F3344">
        <v>31345162</v>
      </c>
      <c r="G3344" s="3" t="s">
        <v>15126</v>
      </c>
      <c r="H3344" s="3" t="s">
        <v>15127</v>
      </c>
      <c r="I3344" s="3" t="s">
        <v>436</v>
      </c>
      <c r="J3344" s="3" t="s">
        <v>18386</v>
      </c>
      <c r="K3344" s="3"/>
      <c r="L3344" s="6" t="s">
        <v>171</v>
      </c>
      <c r="M3344" s="24" t="s">
        <v>171</v>
      </c>
      <c r="N3344" s="5" t="s">
        <v>6231</v>
      </c>
      <c r="O3344" s="24" t="s">
        <v>30786</v>
      </c>
      <c r="R3344" s="24" t="s">
        <v>170</v>
      </c>
      <c r="S3344" t="s">
        <v>3570</v>
      </c>
      <c r="T3344" t="str">
        <f>IF(X3344 &lt;&gt; "", CONCATENATE(Table1[[#This Row],[bioproject]],".",Table1[[#This Row],[Replicate group]]), "")</f>
        <v/>
      </c>
      <c r="Y3344" s="52" t="s">
        <v>468</v>
      </c>
      <c r="Z3344" s="66" t="s">
        <v>18387</v>
      </c>
      <c r="AA3344" s="6" t="str">
        <f>IF(Table1[[#This Row],[fungi_species]] &lt;&gt; "", CONCATENATE(LEFT(Table1[[#This Row],[fungi_species]],2), LEFT(_xlfn.TEXTAFTER(Table1[[#This Row],[fungi_species]], " ", 1),3)),"")</f>
        <v>Blgra</v>
      </c>
      <c r="AB3344" s="7"/>
      <c r="AC3344" s="24" t="s">
        <v>15373</v>
      </c>
      <c r="AD3344" s="22" t="s">
        <v>15373</v>
      </c>
      <c r="AE3344" s="24" t="s">
        <v>159</v>
      </c>
      <c r="AF3344" s="22" t="s">
        <v>18678</v>
      </c>
      <c r="AG3344" s="24" t="s">
        <v>69</v>
      </c>
      <c r="AH3344" t="s">
        <v>149</v>
      </c>
      <c r="AI3344" t="s">
        <v>150</v>
      </c>
      <c r="AJ3344" s="7"/>
      <c r="AK3344" s="7"/>
      <c r="AL3344"/>
      <c r="AN3344" s="7" t="s">
        <v>171</v>
      </c>
      <c r="AO3344" s="7" t="s">
        <v>726</v>
      </c>
      <c r="AP3344"/>
      <c r="AQ3344"/>
      <c r="AU3344" s="5"/>
      <c r="AV3344" s="5"/>
      <c r="AW3344" t="s">
        <v>726</v>
      </c>
      <c r="AX3344" t="s">
        <v>726</v>
      </c>
      <c r="AY3344" t="s">
        <v>69</v>
      </c>
      <c r="AZ3344" t="s">
        <v>15128</v>
      </c>
      <c r="BA3344" t="s">
        <v>5360</v>
      </c>
      <c r="BB3344" t="s">
        <v>15129</v>
      </c>
      <c r="BC3344" t="s">
        <v>15130</v>
      </c>
      <c r="BD3344" t="s">
        <v>18388</v>
      </c>
      <c r="BE3344" t="s">
        <v>18389</v>
      </c>
      <c r="BF3344" t="s">
        <v>18388</v>
      </c>
      <c r="BG3344" t="s">
        <v>18390</v>
      </c>
      <c r="BH3344" t="s">
        <v>15135</v>
      </c>
      <c r="BI3344" t="s">
        <v>18391</v>
      </c>
      <c r="BJ3344" t="s">
        <v>2780</v>
      </c>
      <c r="BK3344" s="12" t="s">
        <v>15064</v>
      </c>
      <c r="BL3344" t="s">
        <v>18393</v>
      </c>
      <c r="BM3344" t="s">
        <v>87</v>
      </c>
      <c r="BN3344" s="30" t="s">
        <v>377</v>
      </c>
      <c r="BO3344" t="s">
        <v>18388</v>
      </c>
      <c r="BP3344">
        <v>1</v>
      </c>
      <c r="BQ3344">
        <v>32057875</v>
      </c>
      <c r="BR3344" s="12" t="s">
        <v>15068</v>
      </c>
      <c r="BS3344">
        <v>4513</v>
      </c>
      <c r="BT3344" t="s">
        <v>15140</v>
      </c>
      <c r="BU3344" t="s">
        <v>69</v>
      </c>
      <c r="BV3344" t="s">
        <v>69</v>
      </c>
      <c r="BW3344" t="s">
        <v>69</v>
      </c>
    </row>
    <row r="3345" spans="1:75" x14ac:dyDescent="0.2">
      <c r="A3345" t="s">
        <v>18381</v>
      </c>
      <c r="B3345" t="s">
        <v>18679</v>
      </c>
      <c r="C3345" t="s">
        <v>18680</v>
      </c>
      <c r="D3345" t="s">
        <v>18681</v>
      </c>
      <c r="E3345" t="s">
        <v>18682</v>
      </c>
      <c r="F3345">
        <v>31345162</v>
      </c>
      <c r="G3345" s="3" t="s">
        <v>15126</v>
      </c>
      <c r="H3345" s="3" t="s">
        <v>15127</v>
      </c>
      <c r="I3345" s="3" t="s">
        <v>436</v>
      </c>
      <c r="J3345" s="3" t="s">
        <v>18386</v>
      </c>
      <c r="K3345" s="3"/>
      <c r="L3345" s="6" t="s">
        <v>171</v>
      </c>
      <c r="M3345" s="24" t="s">
        <v>171</v>
      </c>
      <c r="N3345" s="5" t="s">
        <v>6231</v>
      </c>
      <c r="O3345" s="24" t="s">
        <v>30786</v>
      </c>
      <c r="R3345" s="24" t="s">
        <v>170</v>
      </c>
      <c r="S3345" t="s">
        <v>3570</v>
      </c>
      <c r="T3345" t="str">
        <f>IF(X3345 &lt;&gt; "", CONCATENATE(Table1[[#This Row],[bioproject]],".",Table1[[#This Row],[Replicate group]]), "")</f>
        <v/>
      </c>
      <c r="Y3345" s="52" t="s">
        <v>468</v>
      </c>
      <c r="Z3345" s="66" t="s">
        <v>18387</v>
      </c>
      <c r="AA3345" s="6" t="str">
        <f>IF(Table1[[#This Row],[fungi_species]] &lt;&gt; "", CONCATENATE(LEFT(Table1[[#This Row],[fungi_species]],2), LEFT(_xlfn.TEXTAFTER(Table1[[#This Row],[fungi_species]], " ", 1),3)),"")</f>
        <v>Blgra</v>
      </c>
      <c r="AB3345" s="7"/>
      <c r="AC3345" s="24" t="s">
        <v>15379</v>
      </c>
      <c r="AD3345" s="22" t="s">
        <v>15379</v>
      </c>
      <c r="AE3345" s="24" t="s">
        <v>159</v>
      </c>
      <c r="AF3345" s="22" t="s">
        <v>18683</v>
      </c>
      <c r="AG3345" s="24" t="s">
        <v>69</v>
      </c>
      <c r="AH3345" t="s">
        <v>149</v>
      </c>
      <c r="AI3345" t="s">
        <v>150</v>
      </c>
      <c r="AJ3345" s="7"/>
      <c r="AK3345" s="7"/>
      <c r="AL3345"/>
      <c r="AN3345" s="7" t="s">
        <v>171</v>
      </c>
      <c r="AO3345" s="7" t="s">
        <v>726</v>
      </c>
      <c r="AP3345"/>
      <c r="AQ3345"/>
      <c r="AU3345" s="5"/>
      <c r="AV3345" s="5"/>
      <c r="AW3345" t="s">
        <v>726</v>
      </c>
      <c r="AX3345" t="s">
        <v>726</v>
      </c>
      <c r="AY3345" t="s">
        <v>69</v>
      </c>
      <c r="AZ3345" t="s">
        <v>15128</v>
      </c>
      <c r="BA3345" t="s">
        <v>5360</v>
      </c>
      <c r="BB3345" t="s">
        <v>15129</v>
      </c>
      <c r="BC3345" t="s">
        <v>15130</v>
      </c>
      <c r="BD3345" t="s">
        <v>18388</v>
      </c>
      <c r="BE3345" t="s">
        <v>18389</v>
      </c>
      <c r="BF3345" t="s">
        <v>18388</v>
      </c>
      <c r="BG3345" t="s">
        <v>18390</v>
      </c>
      <c r="BH3345" t="s">
        <v>15135</v>
      </c>
      <c r="BI3345" t="s">
        <v>18391</v>
      </c>
      <c r="BJ3345" t="s">
        <v>2780</v>
      </c>
      <c r="BK3345" s="12" t="s">
        <v>15064</v>
      </c>
      <c r="BL3345" t="s">
        <v>18393</v>
      </c>
      <c r="BM3345" t="s">
        <v>87</v>
      </c>
      <c r="BN3345" s="30" t="s">
        <v>377</v>
      </c>
      <c r="BO3345" t="s">
        <v>18388</v>
      </c>
      <c r="BP3345">
        <v>1</v>
      </c>
      <c r="BQ3345">
        <v>28886146</v>
      </c>
      <c r="BR3345" s="12" t="s">
        <v>15068</v>
      </c>
      <c r="BS3345">
        <v>4513</v>
      </c>
      <c r="BT3345" t="s">
        <v>15140</v>
      </c>
      <c r="BU3345" t="s">
        <v>69</v>
      </c>
      <c r="BV3345" t="s">
        <v>69</v>
      </c>
      <c r="BW3345" t="s">
        <v>69</v>
      </c>
    </row>
    <row r="3346" spans="1:75" x14ac:dyDescent="0.2">
      <c r="A3346" t="s">
        <v>18381</v>
      </c>
      <c r="B3346" t="s">
        <v>18684</v>
      </c>
      <c r="C3346" t="s">
        <v>18685</v>
      </c>
      <c r="D3346" t="s">
        <v>18686</v>
      </c>
      <c r="E3346" t="s">
        <v>18687</v>
      </c>
      <c r="F3346">
        <v>31345162</v>
      </c>
      <c r="G3346" s="3" t="s">
        <v>15126</v>
      </c>
      <c r="H3346" s="3" t="s">
        <v>15127</v>
      </c>
      <c r="I3346" s="3" t="s">
        <v>436</v>
      </c>
      <c r="J3346" s="3" t="s">
        <v>18386</v>
      </c>
      <c r="K3346" s="3"/>
      <c r="L3346" s="6" t="s">
        <v>171</v>
      </c>
      <c r="M3346" s="24" t="s">
        <v>171</v>
      </c>
      <c r="N3346" s="5" t="s">
        <v>6231</v>
      </c>
      <c r="O3346" s="24" t="s">
        <v>30786</v>
      </c>
      <c r="R3346" s="24" t="s">
        <v>170</v>
      </c>
      <c r="S3346" t="s">
        <v>3570</v>
      </c>
      <c r="T3346" t="str">
        <f>IF(X3346 &lt;&gt; "", CONCATENATE(Table1[[#This Row],[bioproject]],".",Table1[[#This Row],[Replicate group]]), "")</f>
        <v/>
      </c>
      <c r="Y3346" s="52" t="s">
        <v>468</v>
      </c>
      <c r="Z3346" s="66" t="s">
        <v>18387</v>
      </c>
      <c r="AA3346" s="6" t="str">
        <f>IF(Table1[[#This Row],[fungi_species]] &lt;&gt; "", CONCATENATE(LEFT(Table1[[#This Row],[fungi_species]],2), LEFT(_xlfn.TEXTAFTER(Table1[[#This Row],[fungi_species]], " ", 1),3)),"")</f>
        <v>Blgra</v>
      </c>
      <c r="AB3346" s="7"/>
      <c r="AC3346" s="24" t="s">
        <v>15385</v>
      </c>
      <c r="AD3346" s="22" t="s">
        <v>15385</v>
      </c>
      <c r="AE3346" s="24" t="s">
        <v>159</v>
      </c>
      <c r="AF3346" s="22" t="s">
        <v>18688</v>
      </c>
      <c r="AG3346" s="24" t="s">
        <v>69</v>
      </c>
      <c r="AH3346" t="s">
        <v>149</v>
      </c>
      <c r="AI3346" t="s">
        <v>150</v>
      </c>
      <c r="AJ3346" s="7"/>
      <c r="AK3346" s="7"/>
      <c r="AL3346"/>
      <c r="AN3346" s="7" t="s">
        <v>171</v>
      </c>
      <c r="AO3346" s="7" t="s">
        <v>726</v>
      </c>
      <c r="AP3346"/>
      <c r="AQ3346"/>
      <c r="AU3346" s="5"/>
      <c r="AV3346" s="5"/>
      <c r="AW3346" t="s">
        <v>726</v>
      </c>
      <c r="AX3346" t="s">
        <v>726</v>
      </c>
      <c r="AY3346" t="s">
        <v>69</v>
      </c>
      <c r="AZ3346" t="s">
        <v>15128</v>
      </c>
      <c r="BA3346" t="s">
        <v>5360</v>
      </c>
      <c r="BB3346" t="s">
        <v>15129</v>
      </c>
      <c r="BC3346" t="s">
        <v>15130</v>
      </c>
      <c r="BD3346" t="s">
        <v>18388</v>
      </c>
      <c r="BE3346" t="s">
        <v>18389</v>
      </c>
      <c r="BF3346" t="s">
        <v>18388</v>
      </c>
      <c r="BG3346" t="s">
        <v>18390</v>
      </c>
      <c r="BH3346" t="s">
        <v>15135</v>
      </c>
      <c r="BI3346" t="s">
        <v>18391</v>
      </c>
      <c r="BJ3346" t="s">
        <v>2780</v>
      </c>
      <c r="BK3346" s="12" t="s">
        <v>15064</v>
      </c>
      <c r="BL3346" t="s">
        <v>18393</v>
      </c>
      <c r="BM3346" t="s">
        <v>87</v>
      </c>
      <c r="BN3346" s="30" t="s">
        <v>377</v>
      </c>
      <c r="BO3346" t="s">
        <v>18388</v>
      </c>
      <c r="BP3346">
        <v>1</v>
      </c>
      <c r="BQ3346">
        <v>33323897</v>
      </c>
      <c r="BR3346" s="12" t="s">
        <v>15068</v>
      </c>
      <c r="BS3346">
        <v>4513</v>
      </c>
      <c r="BT3346" t="s">
        <v>15140</v>
      </c>
      <c r="BU3346" t="s">
        <v>69</v>
      </c>
      <c r="BV3346" t="s">
        <v>69</v>
      </c>
      <c r="BW3346" t="s">
        <v>69</v>
      </c>
    </row>
    <row r="3347" spans="1:75" x14ac:dyDescent="0.2">
      <c r="A3347" t="s">
        <v>18381</v>
      </c>
      <c r="B3347" t="s">
        <v>18689</v>
      </c>
      <c r="C3347" t="s">
        <v>18690</v>
      </c>
      <c r="D3347" t="s">
        <v>18691</v>
      </c>
      <c r="E3347" t="s">
        <v>18692</v>
      </c>
      <c r="F3347">
        <v>31345162</v>
      </c>
      <c r="G3347" s="3" t="s">
        <v>15126</v>
      </c>
      <c r="H3347" s="3" t="s">
        <v>15127</v>
      </c>
      <c r="I3347" s="3" t="s">
        <v>436</v>
      </c>
      <c r="J3347" s="3" t="s">
        <v>18386</v>
      </c>
      <c r="K3347" s="3"/>
      <c r="L3347" s="6" t="s">
        <v>171</v>
      </c>
      <c r="M3347" s="24" t="s">
        <v>171</v>
      </c>
      <c r="N3347" s="5" t="s">
        <v>6231</v>
      </c>
      <c r="O3347" s="24" t="s">
        <v>30786</v>
      </c>
      <c r="R3347" s="24" t="s">
        <v>170</v>
      </c>
      <c r="S3347" t="s">
        <v>3570</v>
      </c>
      <c r="T3347" t="str">
        <f>IF(X3347 &lt;&gt; "", CONCATENATE(Table1[[#This Row],[bioproject]],".",Table1[[#This Row],[Replicate group]]), "")</f>
        <v/>
      </c>
      <c r="Y3347" s="52" t="s">
        <v>468</v>
      </c>
      <c r="Z3347" s="66" t="s">
        <v>18387</v>
      </c>
      <c r="AA3347" s="6" t="str">
        <f>IF(Table1[[#This Row],[fungi_species]] &lt;&gt; "", CONCATENATE(LEFT(Table1[[#This Row],[fungi_species]],2), LEFT(_xlfn.TEXTAFTER(Table1[[#This Row],[fungi_species]], " ", 1),3)),"")</f>
        <v>Blgra</v>
      </c>
      <c r="AB3347" s="7"/>
      <c r="AC3347" s="24" t="s">
        <v>15391</v>
      </c>
      <c r="AD3347" s="22" t="s">
        <v>15391</v>
      </c>
      <c r="AE3347" s="24" t="s">
        <v>159</v>
      </c>
      <c r="AF3347" s="22" t="s">
        <v>18693</v>
      </c>
      <c r="AG3347" s="24" t="s">
        <v>69</v>
      </c>
      <c r="AH3347" t="s">
        <v>149</v>
      </c>
      <c r="AI3347" t="s">
        <v>150</v>
      </c>
      <c r="AJ3347" s="7"/>
      <c r="AK3347" s="7"/>
      <c r="AL3347"/>
      <c r="AN3347" s="7" t="s">
        <v>171</v>
      </c>
      <c r="AO3347" s="7" t="s">
        <v>726</v>
      </c>
      <c r="AP3347"/>
      <c r="AQ3347"/>
      <c r="AU3347" s="5"/>
      <c r="AV3347" s="5"/>
      <c r="AW3347" t="s">
        <v>726</v>
      </c>
      <c r="AX3347" t="s">
        <v>726</v>
      </c>
      <c r="AY3347" t="s">
        <v>69</v>
      </c>
      <c r="AZ3347" t="s">
        <v>15128</v>
      </c>
      <c r="BA3347" t="s">
        <v>5360</v>
      </c>
      <c r="BB3347" t="s">
        <v>15129</v>
      </c>
      <c r="BC3347" t="s">
        <v>15130</v>
      </c>
      <c r="BD3347" t="s">
        <v>18388</v>
      </c>
      <c r="BE3347" t="s">
        <v>18389</v>
      </c>
      <c r="BF3347" t="s">
        <v>18388</v>
      </c>
      <c r="BG3347" t="s">
        <v>18390</v>
      </c>
      <c r="BH3347" t="s">
        <v>15135</v>
      </c>
      <c r="BI3347" t="s">
        <v>18391</v>
      </c>
      <c r="BJ3347" t="s">
        <v>2780</v>
      </c>
      <c r="BK3347" s="12" t="s">
        <v>15064</v>
      </c>
      <c r="BL3347" t="s">
        <v>18393</v>
      </c>
      <c r="BM3347" t="s">
        <v>87</v>
      </c>
      <c r="BN3347" s="30" t="s">
        <v>377</v>
      </c>
      <c r="BO3347" t="s">
        <v>18388</v>
      </c>
      <c r="BP3347">
        <v>1</v>
      </c>
      <c r="BQ3347">
        <v>41361696</v>
      </c>
      <c r="BR3347" s="12" t="s">
        <v>15068</v>
      </c>
      <c r="BS3347">
        <v>4513</v>
      </c>
      <c r="BT3347" t="s">
        <v>15140</v>
      </c>
      <c r="BU3347" t="s">
        <v>69</v>
      </c>
      <c r="BV3347" t="s">
        <v>69</v>
      </c>
      <c r="BW3347" t="s">
        <v>69</v>
      </c>
    </row>
    <row r="3348" spans="1:75" x14ac:dyDescent="0.2">
      <c r="A3348" t="s">
        <v>18381</v>
      </c>
      <c r="B3348" t="s">
        <v>18694</v>
      </c>
      <c r="C3348" t="s">
        <v>18695</v>
      </c>
      <c r="D3348" t="s">
        <v>18696</v>
      </c>
      <c r="E3348" t="s">
        <v>18697</v>
      </c>
      <c r="F3348">
        <v>31345162</v>
      </c>
      <c r="G3348" s="3" t="s">
        <v>15126</v>
      </c>
      <c r="H3348" s="3" t="s">
        <v>15127</v>
      </c>
      <c r="I3348" s="3" t="s">
        <v>436</v>
      </c>
      <c r="J3348" s="3" t="s">
        <v>18386</v>
      </c>
      <c r="K3348" s="3"/>
      <c r="L3348" s="6" t="s">
        <v>171</v>
      </c>
      <c r="M3348" s="24" t="s">
        <v>171</v>
      </c>
      <c r="N3348" s="5" t="s">
        <v>6231</v>
      </c>
      <c r="O3348" s="24" t="s">
        <v>30786</v>
      </c>
      <c r="R3348" s="24" t="s">
        <v>170</v>
      </c>
      <c r="S3348" t="s">
        <v>3570</v>
      </c>
      <c r="T3348" t="str">
        <f>IF(X3348 &lt;&gt; "", CONCATENATE(Table1[[#This Row],[bioproject]],".",Table1[[#This Row],[Replicate group]]), "")</f>
        <v/>
      </c>
      <c r="Y3348" s="52" t="s">
        <v>468</v>
      </c>
      <c r="Z3348" s="66" t="s">
        <v>18387</v>
      </c>
      <c r="AA3348" s="6" t="str">
        <f>IF(Table1[[#This Row],[fungi_species]] &lt;&gt; "", CONCATENATE(LEFT(Table1[[#This Row],[fungi_species]],2), LEFT(_xlfn.TEXTAFTER(Table1[[#This Row],[fungi_species]], " ", 1),3)),"")</f>
        <v>Blgra</v>
      </c>
      <c r="AB3348" s="7"/>
      <c r="AC3348" s="24" t="s">
        <v>15397</v>
      </c>
      <c r="AD3348" s="22" t="s">
        <v>15397</v>
      </c>
      <c r="AE3348" s="24" t="s">
        <v>159</v>
      </c>
      <c r="AF3348" s="22" t="s">
        <v>18698</v>
      </c>
      <c r="AG3348" s="24" t="s">
        <v>69</v>
      </c>
      <c r="AH3348" t="s">
        <v>149</v>
      </c>
      <c r="AI3348" t="s">
        <v>150</v>
      </c>
      <c r="AJ3348" s="7"/>
      <c r="AK3348" s="7"/>
      <c r="AL3348"/>
      <c r="AN3348" s="7" t="s">
        <v>171</v>
      </c>
      <c r="AO3348" s="7" t="s">
        <v>726</v>
      </c>
      <c r="AP3348"/>
      <c r="AQ3348"/>
      <c r="AU3348" s="5"/>
      <c r="AV3348" s="5"/>
      <c r="AW3348" t="s">
        <v>726</v>
      </c>
      <c r="AX3348" t="s">
        <v>726</v>
      </c>
      <c r="AY3348" t="s">
        <v>69</v>
      </c>
      <c r="AZ3348" t="s">
        <v>15128</v>
      </c>
      <c r="BA3348" t="s">
        <v>5360</v>
      </c>
      <c r="BB3348" t="s">
        <v>15129</v>
      </c>
      <c r="BC3348" t="s">
        <v>15130</v>
      </c>
      <c r="BD3348" t="s">
        <v>18388</v>
      </c>
      <c r="BE3348" t="s">
        <v>18389</v>
      </c>
      <c r="BF3348" t="s">
        <v>18388</v>
      </c>
      <c r="BG3348" t="s">
        <v>18390</v>
      </c>
      <c r="BH3348" t="s">
        <v>15135</v>
      </c>
      <c r="BI3348" t="s">
        <v>18391</v>
      </c>
      <c r="BJ3348" t="s">
        <v>2780</v>
      </c>
      <c r="BK3348" s="12" t="s">
        <v>15064</v>
      </c>
      <c r="BL3348" t="s">
        <v>18393</v>
      </c>
      <c r="BM3348" t="s">
        <v>87</v>
      </c>
      <c r="BN3348" s="30" t="s">
        <v>377</v>
      </c>
      <c r="BO3348" t="s">
        <v>18388</v>
      </c>
      <c r="BP3348">
        <v>1</v>
      </c>
      <c r="BQ3348">
        <v>30422029</v>
      </c>
      <c r="BR3348" s="12" t="s">
        <v>15068</v>
      </c>
      <c r="BS3348">
        <v>4513</v>
      </c>
      <c r="BT3348" t="s">
        <v>15140</v>
      </c>
      <c r="BU3348" t="s">
        <v>69</v>
      </c>
      <c r="BV3348" t="s">
        <v>69</v>
      </c>
      <c r="BW3348" t="s">
        <v>69</v>
      </c>
    </row>
    <row r="3349" spans="1:75" x14ac:dyDescent="0.2">
      <c r="A3349" t="s">
        <v>18381</v>
      </c>
      <c r="B3349" t="s">
        <v>18699</v>
      </c>
      <c r="C3349" t="s">
        <v>18700</v>
      </c>
      <c r="D3349" t="s">
        <v>18701</v>
      </c>
      <c r="E3349" t="s">
        <v>18702</v>
      </c>
      <c r="F3349">
        <v>31345162</v>
      </c>
      <c r="G3349" s="3" t="s">
        <v>15126</v>
      </c>
      <c r="H3349" s="3" t="s">
        <v>15127</v>
      </c>
      <c r="I3349" s="3" t="s">
        <v>436</v>
      </c>
      <c r="J3349" s="3" t="s">
        <v>18386</v>
      </c>
      <c r="K3349" s="3"/>
      <c r="L3349" s="6" t="s">
        <v>171</v>
      </c>
      <c r="M3349" s="24" t="s">
        <v>171</v>
      </c>
      <c r="N3349" s="5" t="s">
        <v>6231</v>
      </c>
      <c r="O3349" s="24" t="s">
        <v>30786</v>
      </c>
      <c r="R3349" s="24" t="s">
        <v>170</v>
      </c>
      <c r="S3349" t="s">
        <v>3570</v>
      </c>
      <c r="T3349" t="str">
        <f>IF(X3349 &lt;&gt; "", CONCATENATE(Table1[[#This Row],[bioproject]],".",Table1[[#This Row],[Replicate group]]), "")</f>
        <v/>
      </c>
      <c r="Y3349" s="52" t="s">
        <v>468</v>
      </c>
      <c r="Z3349" s="66" t="s">
        <v>18387</v>
      </c>
      <c r="AA3349" s="6" t="str">
        <f>IF(Table1[[#This Row],[fungi_species]] &lt;&gt; "", CONCATENATE(LEFT(Table1[[#This Row],[fungi_species]],2), LEFT(_xlfn.TEXTAFTER(Table1[[#This Row],[fungi_species]], " ", 1),3)),"")</f>
        <v>Blgra</v>
      </c>
      <c r="AB3349" s="7"/>
      <c r="AC3349" s="24" t="s">
        <v>15403</v>
      </c>
      <c r="AD3349" s="22" t="s">
        <v>15403</v>
      </c>
      <c r="AE3349" s="24" t="s">
        <v>159</v>
      </c>
      <c r="AF3349" s="22" t="s">
        <v>18703</v>
      </c>
      <c r="AG3349" s="24" t="s">
        <v>69</v>
      </c>
      <c r="AH3349" t="s">
        <v>149</v>
      </c>
      <c r="AI3349" t="s">
        <v>150</v>
      </c>
      <c r="AJ3349" s="7"/>
      <c r="AK3349" s="7"/>
      <c r="AL3349"/>
      <c r="AN3349" s="7" t="s">
        <v>171</v>
      </c>
      <c r="AO3349" s="7" t="s">
        <v>726</v>
      </c>
      <c r="AP3349"/>
      <c r="AQ3349"/>
      <c r="AU3349" s="5"/>
      <c r="AV3349" s="5"/>
      <c r="AW3349" t="s">
        <v>726</v>
      </c>
      <c r="AX3349" t="s">
        <v>726</v>
      </c>
      <c r="AY3349" t="s">
        <v>69</v>
      </c>
      <c r="AZ3349" t="s">
        <v>15128</v>
      </c>
      <c r="BA3349" t="s">
        <v>5360</v>
      </c>
      <c r="BB3349" t="s">
        <v>15129</v>
      </c>
      <c r="BC3349" t="s">
        <v>15130</v>
      </c>
      <c r="BD3349" t="s">
        <v>18388</v>
      </c>
      <c r="BE3349" t="s">
        <v>18389</v>
      </c>
      <c r="BF3349" t="s">
        <v>18388</v>
      </c>
      <c r="BG3349" t="s">
        <v>18390</v>
      </c>
      <c r="BH3349" t="s">
        <v>15135</v>
      </c>
      <c r="BI3349" t="s">
        <v>18391</v>
      </c>
      <c r="BJ3349" t="s">
        <v>2780</v>
      </c>
      <c r="BK3349" s="12" t="s">
        <v>15064</v>
      </c>
      <c r="BL3349" t="s">
        <v>18393</v>
      </c>
      <c r="BM3349" t="s">
        <v>87</v>
      </c>
      <c r="BN3349" s="30" t="s">
        <v>377</v>
      </c>
      <c r="BO3349" t="s">
        <v>18388</v>
      </c>
      <c r="BP3349">
        <v>1</v>
      </c>
      <c r="BQ3349">
        <v>31305898</v>
      </c>
      <c r="BR3349" s="12" t="s">
        <v>15068</v>
      </c>
      <c r="BS3349">
        <v>4513</v>
      </c>
      <c r="BT3349" t="s">
        <v>15140</v>
      </c>
      <c r="BU3349" t="s">
        <v>69</v>
      </c>
      <c r="BV3349" t="s">
        <v>69</v>
      </c>
      <c r="BW3349" t="s">
        <v>69</v>
      </c>
    </row>
    <row r="3350" spans="1:75" x14ac:dyDescent="0.2">
      <c r="A3350" t="s">
        <v>18381</v>
      </c>
      <c r="B3350" t="s">
        <v>18704</v>
      </c>
      <c r="C3350" t="s">
        <v>18705</v>
      </c>
      <c r="D3350" t="s">
        <v>18706</v>
      </c>
      <c r="E3350" t="s">
        <v>18707</v>
      </c>
      <c r="F3350">
        <v>31345162</v>
      </c>
      <c r="G3350" s="3" t="s">
        <v>15126</v>
      </c>
      <c r="H3350" s="3" t="s">
        <v>15127</v>
      </c>
      <c r="I3350" s="3" t="s">
        <v>436</v>
      </c>
      <c r="J3350" s="3" t="s">
        <v>18386</v>
      </c>
      <c r="K3350" s="3"/>
      <c r="L3350" s="6" t="s">
        <v>171</v>
      </c>
      <c r="M3350" s="24" t="s">
        <v>171</v>
      </c>
      <c r="N3350" s="5" t="s">
        <v>6231</v>
      </c>
      <c r="O3350" s="24" t="s">
        <v>30786</v>
      </c>
      <c r="R3350" s="24" t="s">
        <v>170</v>
      </c>
      <c r="S3350" t="s">
        <v>3570</v>
      </c>
      <c r="T3350" t="str">
        <f>IF(X3350 &lt;&gt; "", CONCATENATE(Table1[[#This Row],[bioproject]],".",Table1[[#This Row],[Replicate group]]), "")</f>
        <v/>
      </c>
      <c r="Y3350" s="52" t="s">
        <v>468</v>
      </c>
      <c r="Z3350" s="66" t="s">
        <v>18387</v>
      </c>
      <c r="AA3350" s="6" t="str">
        <f>IF(Table1[[#This Row],[fungi_species]] &lt;&gt; "", CONCATENATE(LEFT(Table1[[#This Row],[fungi_species]],2), LEFT(_xlfn.TEXTAFTER(Table1[[#This Row],[fungi_species]], " ", 1),3)),"")</f>
        <v>Blgra</v>
      </c>
      <c r="AB3350" s="7"/>
      <c r="AC3350" s="24" t="s">
        <v>15409</v>
      </c>
      <c r="AD3350" s="22" t="s">
        <v>15409</v>
      </c>
      <c r="AE3350" s="24" t="s">
        <v>159</v>
      </c>
      <c r="AF3350" s="22" t="s">
        <v>18708</v>
      </c>
      <c r="AG3350" s="24" t="s">
        <v>69</v>
      </c>
      <c r="AH3350" t="s">
        <v>149</v>
      </c>
      <c r="AI3350" t="s">
        <v>150</v>
      </c>
      <c r="AJ3350" s="7"/>
      <c r="AK3350" s="7"/>
      <c r="AL3350"/>
      <c r="AN3350" s="7" t="s">
        <v>171</v>
      </c>
      <c r="AO3350" s="7" t="s">
        <v>726</v>
      </c>
      <c r="AP3350"/>
      <c r="AQ3350"/>
      <c r="AU3350" s="5"/>
      <c r="AV3350" s="5"/>
      <c r="AW3350" t="s">
        <v>726</v>
      </c>
      <c r="AX3350" t="s">
        <v>726</v>
      </c>
      <c r="AY3350" t="s">
        <v>69</v>
      </c>
      <c r="AZ3350" t="s">
        <v>15128</v>
      </c>
      <c r="BA3350" t="s">
        <v>5360</v>
      </c>
      <c r="BB3350" t="s">
        <v>15129</v>
      </c>
      <c r="BC3350" t="s">
        <v>15130</v>
      </c>
      <c r="BD3350" t="s">
        <v>18388</v>
      </c>
      <c r="BE3350" t="s">
        <v>18389</v>
      </c>
      <c r="BF3350" t="s">
        <v>18388</v>
      </c>
      <c r="BG3350" t="s">
        <v>18390</v>
      </c>
      <c r="BH3350" t="s">
        <v>15135</v>
      </c>
      <c r="BI3350" t="s">
        <v>18391</v>
      </c>
      <c r="BJ3350" t="s">
        <v>2780</v>
      </c>
      <c r="BK3350" s="12" t="s">
        <v>15064</v>
      </c>
      <c r="BL3350" t="s">
        <v>18393</v>
      </c>
      <c r="BM3350" t="s">
        <v>87</v>
      </c>
      <c r="BN3350" s="30" t="s">
        <v>377</v>
      </c>
      <c r="BO3350" t="s">
        <v>18388</v>
      </c>
      <c r="BP3350">
        <v>1</v>
      </c>
      <c r="BQ3350">
        <v>29454501</v>
      </c>
      <c r="BR3350" s="12" t="s">
        <v>15068</v>
      </c>
      <c r="BS3350">
        <v>4513</v>
      </c>
      <c r="BT3350" t="s">
        <v>15140</v>
      </c>
      <c r="BU3350" t="s">
        <v>69</v>
      </c>
      <c r="BV3350" t="s">
        <v>69</v>
      </c>
      <c r="BW3350" t="s">
        <v>69</v>
      </c>
    </row>
    <row r="3351" spans="1:75" x14ac:dyDescent="0.2">
      <c r="A3351" t="s">
        <v>18381</v>
      </c>
      <c r="B3351" t="s">
        <v>18709</v>
      </c>
      <c r="C3351" t="s">
        <v>18710</v>
      </c>
      <c r="D3351" t="s">
        <v>18711</v>
      </c>
      <c r="E3351" t="s">
        <v>18712</v>
      </c>
      <c r="F3351">
        <v>31345162</v>
      </c>
      <c r="G3351" s="3" t="s">
        <v>15126</v>
      </c>
      <c r="H3351" s="3" t="s">
        <v>15127</v>
      </c>
      <c r="I3351" s="3" t="s">
        <v>436</v>
      </c>
      <c r="J3351" s="3" t="s">
        <v>18386</v>
      </c>
      <c r="K3351" s="3"/>
      <c r="L3351" s="6" t="s">
        <v>171</v>
      </c>
      <c r="M3351" s="24" t="s">
        <v>171</v>
      </c>
      <c r="N3351" s="5" t="s">
        <v>6231</v>
      </c>
      <c r="O3351" s="24" t="s">
        <v>30786</v>
      </c>
      <c r="R3351" s="24" t="s">
        <v>170</v>
      </c>
      <c r="S3351" t="s">
        <v>3570</v>
      </c>
      <c r="T3351" t="str">
        <f>IF(X3351 &lt;&gt; "", CONCATENATE(Table1[[#This Row],[bioproject]],".",Table1[[#This Row],[Replicate group]]), "")</f>
        <v/>
      </c>
      <c r="Y3351" s="52" t="s">
        <v>468</v>
      </c>
      <c r="Z3351" s="66" t="s">
        <v>18387</v>
      </c>
      <c r="AA3351" s="6" t="str">
        <f>IF(Table1[[#This Row],[fungi_species]] &lt;&gt; "", CONCATENATE(LEFT(Table1[[#This Row],[fungi_species]],2), LEFT(_xlfn.TEXTAFTER(Table1[[#This Row],[fungi_species]], " ", 1),3)),"")</f>
        <v>Blgra</v>
      </c>
      <c r="AB3351" s="7"/>
      <c r="AC3351" s="24" t="s">
        <v>15415</v>
      </c>
      <c r="AD3351" s="22" t="s">
        <v>15415</v>
      </c>
      <c r="AE3351" s="24" t="s">
        <v>159</v>
      </c>
      <c r="AF3351" s="22" t="s">
        <v>18713</v>
      </c>
      <c r="AG3351" s="24" t="s">
        <v>69</v>
      </c>
      <c r="AH3351" t="s">
        <v>149</v>
      </c>
      <c r="AI3351" t="s">
        <v>150</v>
      </c>
      <c r="AJ3351" s="7"/>
      <c r="AK3351" s="7"/>
      <c r="AL3351"/>
      <c r="AN3351" s="7" t="s">
        <v>171</v>
      </c>
      <c r="AO3351" s="7" t="s">
        <v>726</v>
      </c>
      <c r="AP3351"/>
      <c r="AQ3351"/>
      <c r="AU3351" s="5"/>
      <c r="AV3351" s="5"/>
      <c r="AW3351" t="s">
        <v>726</v>
      </c>
      <c r="AX3351" t="s">
        <v>726</v>
      </c>
      <c r="AY3351" t="s">
        <v>69</v>
      </c>
      <c r="AZ3351" t="s">
        <v>15128</v>
      </c>
      <c r="BA3351" t="s">
        <v>5360</v>
      </c>
      <c r="BB3351" t="s">
        <v>15129</v>
      </c>
      <c r="BC3351" t="s">
        <v>15130</v>
      </c>
      <c r="BD3351" t="s">
        <v>18388</v>
      </c>
      <c r="BE3351" t="s">
        <v>18389</v>
      </c>
      <c r="BF3351" t="s">
        <v>18388</v>
      </c>
      <c r="BG3351" t="s">
        <v>18390</v>
      </c>
      <c r="BH3351" t="s">
        <v>15135</v>
      </c>
      <c r="BI3351" t="s">
        <v>18391</v>
      </c>
      <c r="BJ3351" t="s">
        <v>2780</v>
      </c>
      <c r="BK3351" s="12" t="s">
        <v>15064</v>
      </c>
      <c r="BL3351" t="s">
        <v>18393</v>
      </c>
      <c r="BM3351" t="s">
        <v>87</v>
      </c>
      <c r="BN3351" s="30" t="s">
        <v>377</v>
      </c>
      <c r="BO3351" t="s">
        <v>18388</v>
      </c>
      <c r="BP3351">
        <v>1</v>
      </c>
      <c r="BQ3351">
        <v>34731569</v>
      </c>
      <c r="BR3351" s="12" t="s">
        <v>15068</v>
      </c>
      <c r="BS3351">
        <v>4513</v>
      </c>
      <c r="BT3351" t="s">
        <v>15140</v>
      </c>
      <c r="BU3351" t="s">
        <v>69</v>
      </c>
      <c r="BV3351" t="s">
        <v>69</v>
      </c>
      <c r="BW3351" t="s">
        <v>69</v>
      </c>
    </row>
    <row r="3352" spans="1:75" x14ac:dyDescent="0.2">
      <c r="A3352" t="s">
        <v>18381</v>
      </c>
      <c r="B3352" t="s">
        <v>18714</v>
      </c>
      <c r="C3352" t="s">
        <v>18715</v>
      </c>
      <c r="D3352" t="s">
        <v>18716</v>
      </c>
      <c r="E3352" t="s">
        <v>18717</v>
      </c>
      <c r="F3352">
        <v>31345162</v>
      </c>
      <c r="G3352" s="3" t="s">
        <v>15126</v>
      </c>
      <c r="H3352" s="3" t="s">
        <v>15127</v>
      </c>
      <c r="I3352" s="3" t="s">
        <v>436</v>
      </c>
      <c r="J3352" s="3" t="s">
        <v>18386</v>
      </c>
      <c r="K3352" s="3"/>
      <c r="L3352" s="6" t="s">
        <v>171</v>
      </c>
      <c r="M3352" s="24" t="s">
        <v>171</v>
      </c>
      <c r="N3352" s="5" t="s">
        <v>6231</v>
      </c>
      <c r="O3352" s="24" t="s">
        <v>30786</v>
      </c>
      <c r="R3352" s="24" t="s">
        <v>170</v>
      </c>
      <c r="S3352" t="s">
        <v>3570</v>
      </c>
      <c r="T3352" t="str">
        <f>IF(X3352 &lt;&gt; "", CONCATENATE(Table1[[#This Row],[bioproject]],".",Table1[[#This Row],[Replicate group]]), "")</f>
        <v/>
      </c>
      <c r="Y3352" s="52" t="s">
        <v>468</v>
      </c>
      <c r="Z3352" s="66" t="s">
        <v>18387</v>
      </c>
      <c r="AA3352" s="6" t="str">
        <f>IF(Table1[[#This Row],[fungi_species]] &lt;&gt; "", CONCATENATE(LEFT(Table1[[#This Row],[fungi_species]],2), LEFT(_xlfn.TEXTAFTER(Table1[[#This Row],[fungi_species]], " ", 1),3)),"")</f>
        <v>Blgra</v>
      </c>
      <c r="AB3352" s="7"/>
      <c r="AC3352" s="24" t="s">
        <v>15421</v>
      </c>
      <c r="AD3352" s="22" t="s">
        <v>15421</v>
      </c>
      <c r="AE3352" s="24" t="s">
        <v>159</v>
      </c>
      <c r="AF3352" s="22" t="s">
        <v>18718</v>
      </c>
      <c r="AG3352" s="24" t="s">
        <v>69</v>
      </c>
      <c r="AH3352" t="s">
        <v>149</v>
      </c>
      <c r="AI3352" t="s">
        <v>150</v>
      </c>
      <c r="AJ3352" s="7"/>
      <c r="AK3352" s="7"/>
      <c r="AL3352"/>
      <c r="AN3352" s="7" t="s">
        <v>171</v>
      </c>
      <c r="AO3352" s="7" t="s">
        <v>726</v>
      </c>
      <c r="AP3352"/>
      <c r="AQ3352"/>
      <c r="AU3352" s="5"/>
      <c r="AV3352" s="5"/>
      <c r="AW3352" t="s">
        <v>726</v>
      </c>
      <c r="AX3352" t="s">
        <v>726</v>
      </c>
      <c r="AY3352" t="s">
        <v>69</v>
      </c>
      <c r="AZ3352" t="s">
        <v>15128</v>
      </c>
      <c r="BA3352" t="s">
        <v>5360</v>
      </c>
      <c r="BB3352" t="s">
        <v>15129</v>
      </c>
      <c r="BC3352" t="s">
        <v>15130</v>
      </c>
      <c r="BD3352" t="s">
        <v>18388</v>
      </c>
      <c r="BE3352" t="s">
        <v>18389</v>
      </c>
      <c r="BF3352" t="s">
        <v>18388</v>
      </c>
      <c r="BG3352" t="s">
        <v>18390</v>
      </c>
      <c r="BH3352" t="s">
        <v>15135</v>
      </c>
      <c r="BI3352" t="s">
        <v>18391</v>
      </c>
      <c r="BJ3352" t="s">
        <v>2780</v>
      </c>
      <c r="BK3352" s="12" t="s">
        <v>15064</v>
      </c>
      <c r="BL3352" t="s">
        <v>18393</v>
      </c>
      <c r="BM3352" t="s">
        <v>87</v>
      </c>
      <c r="BN3352" s="30" t="s">
        <v>377</v>
      </c>
      <c r="BO3352" t="s">
        <v>18388</v>
      </c>
      <c r="BP3352">
        <v>1</v>
      </c>
      <c r="BQ3352">
        <v>26761774</v>
      </c>
      <c r="BR3352" s="12" t="s">
        <v>15068</v>
      </c>
      <c r="BS3352">
        <v>4513</v>
      </c>
      <c r="BT3352" t="s">
        <v>15140</v>
      </c>
      <c r="BU3352" t="s">
        <v>69</v>
      </c>
      <c r="BV3352" t="s">
        <v>69</v>
      </c>
      <c r="BW3352" t="s">
        <v>69</v>
      </c>
    </row>
    <row r="3353" spans="1:75" x14ac:dyDescent="0.2">
      <c r="A3353" t="s">
        <v>18381</v>
      </c>
      <c r="B3353" t="s">
        <v>18719</v>
      </c>
      <c r="C3353" t="s">
        <v>18720</v>
      </c>
      <c r="D3353" t="s">
        <v>18721</v>
      </c>
      <c r="E3353" t="s">
        <v>18722</v>
      </c>
      <c r="F3353">
        <v>31345162</v>
      </c>
      <c r="G3353" s="3" t="s">
        <v>15126</v>
      </c>
      <c r="H3353" s="3" t="s">
        <v>15127</v>
      </c>
      <c r="I3353" s="3" t="s">
        <v>436</v>
      </c>
      <c r="J3353" s="3" t="s">
        <v>18386</v>
      </c>
      <c r="K3353" s="3"/>
      <c r="L3353" s="6" t="s">
        <v>171</v>
      </c>
      <c r="M3353" s="24" t="s">
        <v>171</v>
      </c>
      <c r="N3353" s="5" t="s">
        <v>6231</v>
      </c>
      <c r="O3353" s="24" t="s">
        <v>30786</v>
      </c>
      <c r="R3353" s="24" t="s">
        <v>170</v>
      </c>
      <c r="S3353" t="s">
        <v>3570</v>
      </c>
      <c r="T3353" t="str">
        <f>IF(X3353 &lt;&gt; "", CONCATENATE(Table1[[#This Row],[bioproject]],".",Table1[[#This Row],[Replicate group]]), "")</f>
        <v/>
      </c>
      <c r="Y3353" s="52" t="s">
        <v>468</v>
      </c>
      <c r="Z3353" s="66" t="s">
        <v>18387</v>
      </c>
      <c r="AA3353" s="6" t="str">
        <f>IF(Table1[[#This Row],[fungi_species]] &lt;&gt; "", CONCATENATE(LEFT(Table1[[#This Row],[fungi_species]],2), LEFT(_xlfn.TEXTAFTER(Table1[[#This Row],[fungi_species]], " ", 1),3)),"")</f>
        <v>Blgra</v>
      </c>
      <c r="AB3353" s="7"/>
      <c r="AC3353" s="24" t="s">
        <v>15427</v>
      </c>
      <c r="AD3353" s="22" t="s">
        <v>15427</v>
      </c>
      <c r="AE3353" s="24" t="s">
        <v>159</v>
      </c>
      <c r="AF3353" s="22" t="s">
        <v>18723</v>
      </c>
      <c r="AG3353" s="24" t="s">
        <v>69</v>
      </c>
      <c r="AH3353" t="s">
        <v>149</v>
      </c>
      <c r="AI3353" t="s">
        <v>150</v>
      </c>
      <c r="AJ3353" s="7"/>
      <c r="AK3353" s="7"/>
      <c r="AL3353"/>
      <c r="AN3353" s="7" t="s">
        <v>171</v>
      </c>
      <c r="AO3353" s="7" t="s">
        <v>726</v>
      </c>
      <c r="AP3353"/>
      <c r="AQ3353"/>
      <c r="AU3353" s="5"/>
      <c r="AV3353" s="5"/>
      <c r="AW3353" t="s">
        <v>726</v>
      </c>
      <c r="AX3353" t="s">
        <v>726</v>
      </c>
      <c r="AY3353" t="s">
        <v>69</v>
      </c>
      <c r="AZ3353" t="s">
        <v>15128</v>
      </c>
      <c r="BA3353" t="s">
        <v>5360</v>
      </c>
      <c r="BB3353" t="s">
        <v>15129</v>
      </c>
      <c r="BC3353" t="s">
        <v>15130</v>
      </c>
      <c r="BD3353" t="s">
        <v>18388</v>
      </c>
      <c r="BE3353" t="s">
        <v>18389</v>
      </c>
      <c r="BF3353" t="s">
        <v>18388</v>
      </c>
      <c r="BG3353" t="s">
        <v>18390</v>
      </c>
      <c r="BH3353" t="s">
        <v>15135</v>
      </c>
      <c r="BI3353" t="s">
        <v>18391</v>
      </c>
      <c r="BJ3353" t="s">
        <v>2780</v>
      </c>
      <c r="BK3353" s="12" t="s">
        <v>15064</v>
      </c>
      <c r="BL3353" t="s">
        <v>18393</v>
      </c>
      <c r="BM3353" t="s">
        <v>87</v>
      </c>
      <c r="BN3353" s="30" t="s">
        <v>377</v>
      </c>
      <c r="BO3353" t="s">
        <v>18388</v>
      </c>
      <c r="BP3353">
        <v>1</v>
      </c>
      <c r="BQ3353">
        <v>34465901</v>
      </c>
      <c r="BR3353" s="12" t="s">
        <v>15068</v>
      </c>
      <c r="BS3353">
        <v>4513</v>
      </c>
      <c r="BT3353" t="s">
        <v>15140</v>
      </c>
      <c r="BU3353" t="s">
        <v>69</v>
      </c>
      <c r="BV3353" t="s">
        <v>69</v>
      </c>
      <c r="BW3353" t="s">
        <v>69</v>
      </c>
    </row>
    <row r="3354" spans="1:75" x14ac:dyDescent="0.2">
      <c r="A3354" t="s">
        <v>18381</v>
      </c>
      <c r="B3354" t="s">
        <v>18724</v>
      </c>
      <c r="C3354" t="s">
        <v>18725</v>
      </c>
      <c r="D3354" t="s">
        <v>18726</v>
      </c>
      <c r="E3354" t="s">
        <v>18727</v>
      </c>
      <c r="F3354">
        <v>31345162</v>
      </c>
      <c r="G3354" s="3" t="s">
        <v>15126</v>
      </c>
      <c r="H3354" s="3" t="s">
        <v>15127</v>
      </c>
      <c r="I3354" s="3" t="s">
        <v>436</v>
      </c>
      <c r="J3354" s="3" t="s">
        <v>18386</v>
      </c>
      <c r="K3354" s="3"/>
      <c r="L3354" s="6" t="s">
        <v>171</v>
      </c>
      <c r="M3354" s="24" t="s">
        <v>171</v>
      </c>
      <c r="N3354" s="5" t="s">
        <v>6231</v>
      </c>
      <c r="O3354" s="24" t="s">
        <v>30786</v>
      </c>
      <c r="R3354" s="24" t="s">
        <v>170</v>
      </c>
      <c r="S3354" t="s">
        <v>3570</v>
      </c>
      <c r="T3354" t="str">
        <f>IF(X3354 &lt;&gt; "", CONCATENATE(Table1[[#This Row],[bioproject]],".",Table1[[#This Row],[Replicate group]]), "")</f>
        <v/>
      </c>
      <c r="Y3354" s="52" t="s">
        <v>468</v>
      </c>
      <c r="Z3354" s="66" t="s">
        <v>18387</v>
      </c>
      <c r="AA3354" s="6" t="str">
        <f>IF(Table1[[#This Row],[fungi_species]] &lt;&gt; "", CONCATENATE(LEFT(Table1[[#This Row],[fungi_species]],2), LEFT(_xlfn.TEXTAFTER(Table1[[#This Row],[fungi_species]], " ", 1),3)),"")</f>
        <v>Blgra</v>
      </c>
      <c r="AB3354" s="7"/>
      <c r="AC3354" s="24" t="s">
        <v>15433</v>
      </c>
      <c r="AD3354" s="22" t="s">
        <v>15433</v>
      </c>
      <c r="AE3354" s="24" t="s">
        <v>159</v>
      </c>
      <c r="AF3354" s="22" t="s">
        <v>18728</v>
      </c>
      <c r="AG3354" s="24" t="s">
        <v>69</v>
      </c>
      <c r="AH3354" t="s">
        <v>149</v>
      </c>
      <c r="AI3354" t="s">
        <v>150</v>
      </c>
      <c r="AJ3354" s="7"/>
      <c r="AK3354" s="7"/>
      <c r="AL3354"/>
      <c r="AN3354" s="7" t="s">
        <v>171</v>
      </c>
      <c r="AO3354" s="7" t="s">
        <v>726</v>
      </c>
      <c r="AP3354"/>
      <c r="AQ3354"/>
      <c r="AU3354" s="5"/>
      <c r="AV3354" s="5"/>
      <c r="AW3354" t="s">
        <v>726</v>
      </c>
      <c r="AX3354" t="s">
        <v>726</v>
      </c>
      <c r="AY3354" t="s">
        <v>69</v>
      </c>
      <c r="AZ3354" t="s">
        <v>15128</v>
      </c>
      <c r="BA3354" t="s">
        <v>5360</v>
      </c>
      <c r="BB3354" t="s">
        <v>15129</v>
      </c>
      <c r="BC3354" t="s">
        <v>15130</v>
      </c>
      <c r="BD3354" t="s">
        <v>18388</v>
      </c>
      <c r="BE3354" t="s">
        <v>18389</v>
      </c>
      <c r="BF3354" t="s">
        <v>18388</v>
      </c>
      <c r="BG3354" t="s">
        <v>18390</v>
      </c>
      <c r="BH3354" t="s">
        <v>15135</v>
      </c>
      <c r="BI3354" t="s">
        <v>18391</v>
      </c>
      <c r="BJ3354" t="s">
        <v>2780</v>
      </c>
      <c r="BK3354" s="12" t="s">
        <v>15064</v>
      </c>
      <c r="BL3354" t="s">
        <v>18393</v>
      </c>
      <c r="BM3354" t="s">
        <v>87</v>
      </c>
      <c r="BN3354" s="30" t="s">
        <v>377</v>
      </c>
      <c r="BO3354" t="s">
        <v>18388</v>
      </c>
      <c r="BP3354">
        <v>1</v>
      </c>
      <c r="BQ3354">
        <v>29049070</v>
      </c>
      <c r="BR3354" s="12" t="s">
        <v>15068</v>
      </c>
      <c r="BS3354">
        <v>4513</v>
      </c>
      <c r="BT3354" t="s">
        <v>15140</v>
      </c>
      <c r="BU3354" t="s">
        <v>69</v>
      </c>
      <c r="BV3354" t="s">
        <v>69</v>
      </c>
      <c r="BW3354" t="s">
        <v>69</v>
      </c>
    </row>
    <row r="3355" spans="1:75" x14ac:dyDescent="0.2">
      <c r="A3355" t="s">
        <v>18381</v>
      </c>
      <c r="B3355" t="s">
        <v>18729</v>
      </c>
      <c r="C3355" t="s">
        <v>18730</v>
      </c>
      <c r="D3355" t="s">
        <v>18731</v>
      </c>
      <c r="E3355" t="s">
        <v>18732</v>
      </c>
      <c r="F3355">
        <v>31345162</v>
      </c>
      <c r="G3355" s="3" t="s">
        <v>15126</v>
      </c>
      <c r="H3355" s="3" t="s">
        <v>15127</v>
      </c>
      <c r="I3355" s="3" t="s">
        <v>436</v>
      </c>
      <c r="J3355" s="3" t="s">
        <v>18386</v>
      </c>
      <c r="K3355" s="3"/>
      <c r="L3355" s="6" t="s">
        <v>171</v>
      </c>
      <c r="M3355" s="24" t="s">
        <v>171</v>
      </c>
      <c r="N3355" s="5" t="s">
        <v>6231</v>
      </c>
      <c r="O3355" s="24" t="s">
        <v>30786</v>
      </c>
      <c r="R3355" s="24" t="s">
        <v>170</v>
      </c>
      <c r="S3355" t="s">
        <v>3570</v>
      </c>
      <c r="T3355" t="str">
        <f>IF(X3355 &lt;&gt; "", CONCATENATE(Table1[[#This Row],[bioproject]],".",Table1[[#This Row],[Replicate group]]), "")</f>
        <v/>
      </c>
      <c r="Y3355" s="52" t="s">
        <v>468</v>
      </c>
      <c r="Z3355" s="66" t="s">
        <v>18387</v>
      </c>
      <c r="AA3355" s="6" t="str">
        <f>IF(Table1[[#This Row],[fungi_species]] &lt;&gt; "", CONCATENATE(LEFT(Table1[[#This Row],[fungi_species]],2), LEFT(_xlfn.TEXTAFTER(Table1[[#This Row],[fungi_species]], " ", 1),3)),"")</f>
        <v>Blgra</v>
      </c>
      <c r="AB3355" s="7"/>
      <c r="AC3355" s="24" t="s">
        <v>15439</v>
      </c>
      <c r="AD3355" s="22" t="s">
        <v>15439</v>
      </c>
      <c r="AE3355" s="24" t="s">
        <v>159</v>
      </c>
      <c r="AF3355" s="22" t="s">
        <v>18733</v>
      </c>
      <c r="AG3355" s="24" t="s">
        <v>69</v>
      </c>
      <c r="AH3355" t="s">
        <v>149</v>
      </c>
      <c r="AI3355" t="s">
        <v>150</v>
      </c>
      <c r="AJ3355" s="7"/>
      <c r="AK3355" s="7"/>
      <c r="AL3355"/>
      <c r="AN3355" s="7" t="s">
        <v>171</v>
      </c>
      <c r="AO3355" s="7" t="s">
        <v>726</v>
      </c>
      <c r="AP3355"/>
      <c r="AQ3355"/>
      <c r="AU3355" s="5"/>
      <c r="AV3355" s="5"/>
      <c r="AW3355" t="s">
        <v>726</v>
      </c>
      <c r="AX3355" t="s">
        <v>726</v>
      </c>
      <c r="AY3355" t="s">
        <v>69</v>
      </c>
      <c r="AZ3355" t="s">
        <v>15128</v>
      </c>
      <c r="BA3355" t="s">
        <v>5360</v>
      </c>
      <c r="BB3355" t="s">
        <v>15129</v>
      </c>
      <c r="BC3355" t="s">
        <v>15130</v>
      </c>
      <c r="BD3355" t="s">
        <v>18388</v>
      </c>
      <c r="BE3355" t="s">
        <v>18389</v>
      </c>
      <c r="BF3355" t="s">
        <v>18388</v>
      </c>
      <c r="BG3355" t="s">
        <v>18390</v>
      </c>
      <c r="BH3355" t="s">
        <v>15135</v>
      </c>
      <c r="BI3355" t="s">
        <v>18391</v>
      </c>
      <c r="BJ3355" t="s">
        <v>2780</v>
      </c>
      <c r="BK3355" s="12" t="s">
        <v>15064</v>
      </c>
      <c r="BL3355" t="s">
        <v>18393</v>
      </c>
      <c r="BM3355" t="s">
        <v>87</v>
      </c>
      <c r="BN3355" s="30" t="s">
        <v>377</v>
      </c>
      <c r="BO3355" t="s">
        <v>18388</v>
      </c>
      <c r="BP3355">
        <v>1</v>
      </c>
      <c r="BQ3355">
        <v>36027656</v>
      </c>
      <c r="BR3355" s="12" t="s">
        <v>15068</v>
      </c>
      <c r="BS3355">
        <v>4513</v>
      </c>
      <c r="BT3355" t="s">
        <v>15140</v>
      </c>
      <c r="BU3355" t="s">
        <v>69</v>
      </c>
      <c r="BV3355" t="s">
        <v>69</v>
      </c>
      <c r="BW3355" t="s">
        <v>69</v>
      </c>
    </row>
    <row r="3356" spans="1:75" x14ac:dyDescent="0.2">
      <c r="A3356" t="s">
        <v>18381</v>
      </c>
      <c r="B3356" t="s">
        <v>18734</v>
      </c>
      <c r="C3356" t="s">
        <v>18735</v>
      </c>
      <c r="D3356" t="s">
        <v>18736</v>
      </c>
      <c r="E3356" t="s">
        <v>18737</v>
      </c>
      <c r="F3356">
        <v>31345162</v>
      </c>
      <c r="G3356" s="3" t="s">
        <v>15126</v>
      </c>
      <c r="H3356" s="3" t="s">
        <v>15127</v>
      </c>
      <c r="I3356" s="3" t="s">
        <v>436</v>
      </c>
      <c r="J3356" s="3" t="s">
        <v>18386</v>
      </c>
      <c r="K3356" s="3"/>
      <c r="L3356" s="6" t="s">
        <v>171</v>
      </c>
      <c r="M3356" s="24" t="s">
        <v>171</v>
      </c>
      <c r="N3356" s="5" t="s">
        <v>6231</v>
      </c>
      <c r="O3356" s="24" t="s">
        <v>30786</v>
      </c>
      <c r="R3356" s="24" t="s">
        <v>170</v>
      </c>
      <c r="S3356" t="s">
        <v>3570</v>
      </c>
      <c r="T3356" t="str">
        <f>IF(X3356 &lt;&gt; "", CONCATENATE(Table1[[#This Row],[bioproject]],".",Table1[[#This Row],[Replicate group]]), "")</f>
        <v/>
      </c>
      <c r="Y3356" s="52" t="s">
        <v>468</v>
      </c>
      <c r="Z3356" s="66" t="s">
        <v>18387</v>
      </c>
      <c r="AA3356" s="6" t="str">
        <f>IF(Table1[[#This Row],[fungi_species]] &lt;&gt; "", CONCATENATE(LEFT(Table1[[#This Row],[fungi_species]],2), LEFT(_xlfn.TEXTAFTER(Table1[[#This Row],[fungi_species]], " ", 1),3)),"")</f>
        <v>Blgra</v>
      </c>
      <c r="AB3356" s="7"/>
      <c r="AC3356" s="24" t="s">
        <v>15445</v>
      </c>
      <c r="AD3356" s="22" t="s">
        <v>15445</v>
      </c>
      <c r="AE3356" s="24" t="s">
        <v>159</v>
      </c>
      <c r="AF3356" s="22" t="s">
        <v>18738</v>
      </c>
      <c r="AG3356" s="24" t="s">
        <v>69</v>
      </c>
      <c r="AH3356" t="s">
        <v>149</v>
      </c>
      <c r="AI3356" t="s">
        <v>150</v>
      </c>
      <c r="AJ3356" s="7"/>
      <c r="AK3356" s="7"/>
      <c r="AL3356"/>
      <c r="AN3356" s="7" t="s">
        <v>171</v>
      </c>
      <c r="AO3356" s="7" t="s">
        <v>726</v>
      </c>
      <c r="AP3356"/>
      <c r="AQ3356"/>
      <c r="AU3356" s="5"/>
      <c r="AV3356" s="5"/>
      <c r="AW3356" t="s">
        <v>726</v>
      </c>
      <c r="AX3356" t="s">
        <v>726</v>
      </c>
      <c r="AY3356" t="s">
        <v>69</v>
      </c>
      <c r="AZ3356" t="s">
        <v>15128</v>
      </c>
      <c r="BA3356" t="s">
        <v>5360</v>
      </c>
      <c r="BB3356" t="s">
        <v>15129</v>
      </c>
      <c r="BC3356" t="s">
        <v>15130</v>
      </c>
      <c r="BD3356" t="s">
        <v>18388</v>
      </c>
      <c r="BE3356" t="s">
        <v>18389</v>
      </c>
      <c r="BF3356" t="s">
        <v>18388</v>
      </c>
      <c r="BG3356" t="s">
        <v>18390</v>
      </c>
      <c r="BH3356" t="s">
        <v>15135</v>
      </c>
      <c r="BI3356" t="s">
        <v>18391</v>
      </c>
      <c r="BJ3356" t="s">
        <v>2780</v>
      </c>
      <c r="BK3356" s="12" t="s">
        <v>15064</v>
      </c>
      <c r="BL3356" t="s">
        <v>18393</v>
      </c>
      <c r="BM3356" t="s">
        <v>87</v>
      </c>
      <c r="BN3356" s="30" t="s">
        <v>377</v>
      </c>
      <c r="BO3356" t="s">
        <v>18388</v>
      </c>
      <c r="BP3356">
        <v>1</v>
      </c>
      <c r="BQ3356">
        <v>30118148</v>
      </c>
      <c r="BR3356" s="12" t="s">
        <v>15068</v>
      </c>
      <c r="BS3356">
        <v>4513</v>
      </c>
      <c r="BT3356" t="s">
        <v>15140</v>
      </c>
      <c r="BU3356" t="s">
        <v>69</v>
      </c>
      <c r="BV3356" t="s">
        <v>69</v>
      </c>
      <c r="BW3356" t="s">
        <v>69</v>
      </c>
    </row>
    <row r="3357" spans="1:75" x14ac:dyDescent="0.2">
      <c r="A3357" t="s">
        <v>18381</v>
      </c>
      <c r="B3357" t="s">
        <v>18739</v>
      </c>
      <c r="C3357" t="s">
        <v>18740</v>
      </c>
      <c r="D3357" t="s">
        <v>18741</v>
      </c>
      <c r="E3357" t="s">
        <v>18742</v>
      </c>
      <c r="F3357">
        <v>31345162</v>
      </c>
      <c r="G3357" s="3" t="s">
        <v>15126</v>
      </c>
      <c r="H3357" s="3" t="s">
        <v>15127</v>
      </c>
      <c r="I3357" s="3" t="s">
        <v>436</v>
      </c>
      <c r="J3357" s="3" t="s">
        <v>18386</v>
      </c>
      <c r="K3357" s="3"/>
      <c r="L3357" s="6" t="s">
        <v>171</v>
      </c>
      <c r="M3357" s="24" t="s">
        <v>171</v>
      </c>
      <c r="N3357" s="5" t="s">
        <v>6231</v>
      </c>
      <c r="O3357" s="24" t="s">
        <v>30786</v>
      </c>
      <c r="R3357" s="24" t="s">
        <v>170</v>
      </c>
      <c r="S3357" t="s">
        <v>3570</v>
      </c>
      <c r="T3357" t="str">
        <f>IF(X3357 &lt;&gt; "", CONCATENATE(Table1[[#This Row],[bioproject]],".",Table1[[#This Row],[Replicate group]]), "")</f>
        <v/>
      </c>
      <c r="Y3357" s="52" t="s">
        <v>468</v>
      </c>
      <c r="Z3357" s="66" t="s">
        <v>18387</v>
      </c>
      <c r="AA3357" s="6" t="str">
        <f>IF(Table1[[#This Row],[fungi_species]] &lt;&gt; "", CONCATENATE(LEFT(Table1[[#This Row],[fungi_species]],2), LEFT(_xlfn.TEXTAFTER(Table1[[#This Row],[fungi_species]], " ", 1),3)),"")</f>
        <v>Blgra</v>
      </c>
      <c r="AB3357" s="7"/>
      <c r="AC3357" s="24" t="s">
        <v>15451</v>
      </c>
      <c r="AD3357" s="22" t="s">
        <v>15451</v>
      </c>
      <c r="AE3357" s="24" t="s">
        <v>159</v>
      </c>
      <c r="AF3357" s="22" t="s">
        <v>18743</v>
      </c>
      <c r="AG3357" s="24" t="s">
        <v>69</v>
      </c>
      <c r="AH3357" t="s">
        <v>149</v>
      </c>
      <c r="AI3357" t="s">
        <v>150</v>
      </c>
      <c r="AJ3357" s="7"/>
      <c r="AK3357" s="7"/>
      <c r="AL3357"/>
      <c r="AN3357" s="7" t="s">
        <v>171</v>
      </c>
      <c r="AO3357" s="7" t="s">
        <v>726</v>
      </c>
      <c r="AP3357"/>
      <c r="AQ3357"/>
      <c r="AU3357" s="5"/>
      <c r="AV3357" s="5"/>
      <c r="AW3357" t="s">
        <v>726</v>
      </c>
      <c r="AX3357" t="s">
        <v>726</v>
      </c>
      <c r="AY3357" t="s">
        <v>69</v>
      </c>
      <c r="AZ3357" t="s">
        <v>15128</v>
      </c>
      <c r="BA3357" t="s">
        <v>5360</v>
      </c>
      <c r="BB3357" t="s">
        <v>15129</v>
      </c>
      <c r="BC3357" t="s">
        <v>15130</v>
      </c>
      <c r="BD3357" t="s">
        <v>18388</v>
      </c>
      <c r="BE3357" t="s">
        <v>18389</v>
      </c>
      <c r="BF3357" t="s">
        <v>18388</v>
      </c>
      <c r="BG3357" t="s">
        <v>18390</v>
      </c>
      <c r="BH3357" t="s">
        <v>15135</v>
      </c>
      <c r="BI3357" t="s">
        <v>18391</v>
      </c>
      <c r="BJ3357" t="s">
        <v>2780</v>
      </c>
      <c r="BK3357" s="12" t="s">
        <v>15064</v>
      </c>
      <c r="BL3357" t="s">
        <v>18393</v>
      </c>
      <c r="BM3357" t="s">
        <v>87</v>
      </c>
      <c r="BN3357" s="30" t="s">
        <v>377</v>
      </c>
      <c r="BO3357" t="s">
        <v>18388</v>
      </c>
      <c r="BP3357">
        <v>1</v>
      </c>
      <c r="BQ3357">
        <v>24575057</v>
      </c>
      <c r="BR3357" s="12" t="s">
        <v>15068</v>
      </c>
      <c r="BS3357">
        <v>4513</v>
      </c>
      <c r="BT3357" t="s">
        <v>15140</v>
      </c>
      <c r="BU3357" t="s">
        <v>69</v>
      </c>
      <c r="BV3357" t="s">
        <v>69</v>
      </c>
      <c r="BW3357" t="s">
        <v>69</v>
      </c>
    </row>
    <row r="3358" spans="1:75" x14ac:dyDescent="0.2">
      <c r="A3358" t="s">
        <v>18381</v>
      </c>
      <c r="B3358" t="s">
        <v>18744</v>
      </c>
      <c r="C3358" t="s">
        <v>18745</v>
      </c>
      <c r="D3358" t="s">
        <v>18746</v>
      </c>
      <c r="E3358" t="s">
        <v>18747</v>
      </c>
      <c r="F3358">
        <v>31345162</v>
      </c>
      <c r="G3358" s="3" t="s">
        <v>15126</v>
      </c>
      <c r="H3358" s="3" t="s">
        <v>15127</v>
      </c>
      <c r="I3358" s="3" t="s">
        <v>436</v>
      </c>
      <c r="J3358" s="3" t="s">
        <v>18386</v>
      </c>
      <c r="K3358" s="3"/>
      <c r="L3358" s="6" t="s">
        <v>171</v>
      </c>
      <c r="M3358" s="24" t="s">
        <v>171</v>
      </c>
      <c r="N3358" s="5" t="s">
        <v>6231</v>
      </c>
      <c r="O3358" s="24" t="s">
        <v>30786</v>
      </c>
      <c r="R3358" s="24" t="s">
        <v>170</v>
      </c>
      <c r="S3358" t="s">
        <v>3570</v>
      </c>
      <c r="T3358" t="str">
        <f>IF(X3358 &lt;&gt; "", CONCATENATE(Table1[[#This Row],[bioproject]],".",Table1[[#This Row],[Replicate group]]), "")</f>
        <v/>
      </c>
      <c r="Y3358" s="52" t="s">
        <v>468</v>
      </c>
      <c r="Z3358" s="66" t="s">
        <v>18387</v>
      </c>
      <c r="AA3358" s="6" t="str">
        <f>IF(Table1[[#This Row],[fungi_species]] &lt;&gt; "", CONCATENATE(LEFT(Table1[[#This Row],[fungi_species]],2), LEFT(_xlfn.TEXTAFTER(Table1[[#This Row],[fungi_species]], " ", 1),3)),"")</f>
        <v>Blgra</v>
      </c>
      <c r="AB3358" s="7"/>
      <c r="AC3358" s="24" t="s">
        <v>15457</v>
      </c>
      <c r="AD3358" s="22" t="s">
        <v>15457</v>
      </c>
      <c r="AE3358" s="24" t="s">
        <v>159</v>
      </c>
      <c r="AF3358" s="22" t="s">
        <v>18748</v>
      </c>
      <c r="AG3358" s="24" t="s">
        <v>69</v>
      </c>
      <c r="AH3358" t="s">
        <v>149</v>
      </c>
      <c r="AI3358" t="s">
        <v>150</v>
      </c>
      <c r="AJ3358" s="7"/>
      <c r="AK3358" s="7"/>
      <c r="AL3358"/>
      <c r="AN3358" s="7" t="s">
        <v>171</v>
      </c>
      <c r="AO3358" s="7" t="s">
        <v>726</v>
      </c>
      <c r="AP3358"/>
      <c r="AQ3358"/>
      <c r="AU3358" s="5"/>
      <c r="AV3358" s="5"/>
      <c r="AW3358" t="s">
        <v>726</v>
      </c>
      <c r="AX3358" t="s">
        <v>726</v>
      </c>
      <c r="AY3358" t="s">
        <v>69</v>
      </c>
      <c r="AZ3358" t="s">
        <v>15128</v>
      </c>
      <c r="BA3358" t="s">
        <v>5360</v>
      </c>
      <c r="BB3358" t="s">
        <v>15129</v>
      </c>
      <c r="BC3358" t="s">
        <v>15130</v>
      </c>
      <c r="BD3358" t="s">
        <v>18388</v>
      </c>
      <c r="BE3358" t="s">
        <v>18389</v>
      </c>
      <c r="BF3358" t="s">
        <v>18388</v>
      </c>
      <c r="BG3358" t="s">
        <v>18390</v>
      </c>
      <c r="BH3358" t="s">
        <v>15135</v>
      </c>
      <c r="BI3358" t="s">
        <v>18391</v>
      </c>
      <c r="BJ3358" t="s">
        <v>2780</v>
      </c>
      <c r="BK3358" s="12" t="s">
        <v>15064</v>
      </c>
      <c r="BL3358" t="s">
        <v>18393</v>
      </c>
      <c r="BM3358" t="s">
        <v>87</v>
      </c>
      <c r="BN3358" s="30" t="s">
        <v>377</v>
      </c>
      <c r="BO3358" t="s">
        <v>18388</v>
      </c>
      <c r="BP3358">
        <v>1</v>
      </c>
      <c r="BQ3358">
        <v>22847527</v>
      </c>
      <c r="BR3358" s="12" t="s">
        <v>15068</v>
      </c>
      <c r="BS3358">
        <v>4513</v>
      </c>
      <c r="BT3358" t="s">
        <v>15140</v>
      </c>
      <c r="BU3358" t="s">
        <v>69</v>
      </c>
      <c r="BV3358" t="s">
        <v>69</v>
      </c>
      <c r="BW3358" t="s">
        <v>69</v>
      </c>
    </row>
    <row r="3359" spans="1:75" x14ac:dyDescent="0.2">
      <c r="A3359" t="s">
        <v>18381</v>
      </c>
      <c r="B3359" t="s">
        <v>18749</v>
      </c>
      <c r="C3359" t="s">
        <v>18750</v>
      </c>
      <c r="D3359" t="s">
        <v>18751</v>
      </c>
      <c r="E3359" t="s">
        <v>18752</v>
      </c>
      <c r="F3359">
        <v>31345162</v>
      </c>
      <c r="G3359" s="3" t="s">
        <v>15126</v>
      </c>
      <c r="H3359" s="3" t="s">
        <v>15127</v>
      </c>
      <c r="I3359" s="3" t="s">
        <v>436</v>
      </c>
      <c r="J3359" s="3" t="s">
        <v>18386</v>
      </c>
      <c r="K3359" s="3"/>
      <c r="L3359" s="6" t="s">
        <v>171</v>
      </c>
      <c r="M3359" s="24" t="s">
        <v>171</v>
      </c>
      <c r="N3359" s="5" t="s">
        <v>6231</v>
      </c>
      <c r="O3359" s="24" t="s">
        <v>30786</v>
      </c>
      <c r="R3359" s="24" t="s">
        <v>170</v>
      </c>
      <c r="S3359" t="s">
        <v>3570</v>
      </c>
      <c r="T3359" t="str">
        <f>IF(X3359 &lt;&gt; "", CONCATENATE(Table1[[#This Row],[bioproject]],".",Table1[[#This Row],[Replicate group]]), "")</f>
        <v/>
      </c>
      <c r="Y3359" s="52" t="s">
        <v>468</v>
      </c>
      <c r="Z3359" s="66" t="s">
        <v>18387</v>
      </c>
      <c r="AA3359" s="6" t="str">
        <f>IF(Table1[[#This Row],[fungi_species]] &lt;&gt; "", CONCATENATE(LEFT(Table1[[#This Row],[fungi_species]],2), LEFT(_xlfn.TEXTAFTER(Table1[[#This Row],[fungi_species]], " ", 1),3)),"")</f>
        <v>Blgra</v>
      </c>
      <c r="AB3359" s="7"/>
      <c r="AC3359" s="24" t="s">
        <v>15463</v>
      </c>
      <c r="AD3359" s="22" t="s">
        <v>15463</v>
      </c>
      <c r="AE3359" s="24" t="s">
        <v>159</v>
      </c>
      <c r="AF3359" s="22" t="s">
        <v>18753</v>
      </c>
      <c r="AG3359" s="24" t="s">
        <v>69</v>
      </c>
      <c r="AH3359" t="s">
        <v>149</v>
      </c>
      <c r="AI3359" t="s">
        <v>150</v>
      </c>
      <c r="AJ3359" s="7"/>
      <c r="AK3359" s="7"/>
      <c r="AL3359"/>
      <c r="AN3359" s="7" t="s">
        <v>171</v>
      </c>
      <c r="AO3359" s="7" t="s">
        <v>726</v>
      </c>
      <c r="AP3359"/>
      <c r="AQ3359"/>
      <c r="AU3359" s="5"/>
      <c r="AV3359" s="5"/>
      <c r="AW3359" t="s">
        <v>726</v>
      </c>
      <c r="AX3359" t="s">
        <v>726</v>
      </c>
      <c r="AY3359" t="s">
        <v>69</v>
      </c>
      <c r="AZ3359" t="s">
        <v>15128</v>
      </c>
      <c r="BA3359" t="s">
        <v>5360</v>
      </c>
      <c r="BB3359" t="s">
        <v>15129</v>
      </c>
      <c r="BC3359" t="s">
        <v>15130</v>
      </c>
      <c r="BD3359" t="s">
        <v>18388</v>
      </c>
      <c r="BE3359" t="s">
        <v>18389</v>
      </c>
      <c r="BF3359" t="s">
        <v>18388</v>
      </c>
      <c r="BG3359" t="s">
        <v>18390</v>
      </c>
      <c r="BH3359" t="s">
        <v>15135</v>
      </c>
      <c r="BI3359" t="s">
        <v>18391</v>
      </c>
      <c r="BJ3359" t="s">
        <v>2780</v>
      </c>
      <c r="BK3359" s="12" t="s">
        <v>15064</v>
      </c>
      <c r="BL3359" t="s">
        <v>18393</v>
      </c>
      <c r="BM3359" t="s">
        <v>87</v>
      </c>
      <c r="BN3359" s="30" t="s">
        <v>377</v>
      </c>
      <c r="BO3359" t="s">
        <v>18388</v>
      </c>
      <c r="BP3359">
        <v>1</v>
      </c>
      <c r="BQ3359">
        <v>40318157</v>
      </c>
      <c r="BR3359" s="12" t="s">
        <v>15068</v>
      </c>
      <c r="BS3359">
        <v>4513</v>
      </c>
      <c r="BT3359" t="s">
        <v>15140</v>
      </c>
      <c r="BU3359" t="s">
        <v>69</v>
      </c>
      <c r="BV3359" t="s">
        <v>69</v>
      </c>
      <c r="BW3359" t="s">
        <v>69</v>
      </c>
    </row>
    <row r="3360" spans="1:75" x14ac:dyDescent="0.2">
      <c r="A3360" t="s">
        <v>18381</v>
      </c>
      <c r="B3360" t="s">
        <v>18754</v>
      </c>
      <c r="C3360" t="s">
        <v>18755</v>
      </c>
      <c r="D3360" t="s">
        <v>18756</v>
      </c>
      <c r="E3360" t="s">
        <v>18757</v>
      </c>
      <c r="F3360">
        <v>31345162</v>
      </c>
      <c r="G3360" s="3" t="s">
        <v>15126</v>
      </c>
      <c r="H3360" s="3" t="s">
        <v>15127</v>
      </c>
      <c r="I3360" s="3" t="s">
        <v>436</v>
      </c>
      <c r="J3360" s="3" t="s">
        <v>18386</v>
      </c>
      <c r="K3360" s="3"/>
      <c r="L3360" s="6" t="s">
        <v>171</v>
      </c>
      <c r="M3360" s="24" t="s">
        <v>171</v>
      </c>
      <c r="N3360" s="5" t="s">
        <v>6231</v>
      </c>
      <c r="O3360" s="24" t="s">
        <v>30786</v>
      </c>
      <c r="R3360" s="24" t="s">
        <v>170</v>
      </c>
      <c r="S3360" t="s">
        <v>3570</v>
      </c>
      <c r="T3360" t="str">
        <f>IF(X3360 &lt;&gt; "", CONCATENATE(Table1[[#This Row],[bioproject]],".",Table1[[#This Row],[Replicate group]]), "")</f>
        <v/>
      </c>
      <c r="Y3360" s="52" t="s">
        <v>468</v>
      </c>
      <c r="Z3360" s="66" t="s">
        <v>18387</v>
      </c>
      <c r="AA3360" s="6" t="str">
        <f>IF(Table1[[#This Row],[fungi_species]] &lt;&gt; "", CONCATENATE(LEFT(Table1[[#This Row],[fungi_species]],2), LEFT(_xlfn.TEXTAFTER(Table1[[#This Row],[fungi_species]], " ", 1),3)),"")</f>
        <v>Blgra</v>
      </c>
      <c r="AB3360" s="7"/>
      <c r="AC3360" s="24" t="s">
        <v>15469</v>
      </c>
      <c r="AD3360" s="22" t="s">
        <v>15469</v>
      </c>
      <c r="AE3360" s="24" t="s">
        <v>159</v>
      </c>
      <c r="AF3360" s="22" t="s">
        <v>18758</v>
      </c>
      <c r="AG3360" s="24" t="s">
        <v>69</v>
      </c>
      <c r="AH3360" t="s">
        <v>149</v>
      </c>
      <c r="AI3360" t="s">
        <v>150</v>
      </c>
      <c r="AJ3360" s="7"/>
      <c r="AK3360" s="7"/>
      <c r="AL3360"/>
      <c r="AN3360" s="7" t="s">
        <v>171</v>
      </c>
      <c r="AO3360" s="7" t="s">
        <v>726</v>
      </c>
      <c r="AP3360"/>
      <c r="AQ3360"/>
      <c r="AU3360" s="5"/>
      <c r="AV3360" s="5"/>
      <c r="AW3360" t="s">
        <v>726</v>
      </c>
      <c r="AX3360" t="s">
        <v>726</v>
      </c>
      <c r="AY3360" t="s">
        <v>69</v>
      </c>
      <c r="AZ3360" t="s">
        <v>15128</v>
      </c>
      <c r="BA3360" t="s">
        <v>5360</v>
      </c>
      <c r="BB3360" t="s">
        <v>15129</v>
      </c>
      <c r="BC3360" t="s">
        <v>15130</v>
      </c>
      <c r="BD3360" t="s">
        <v>18388</v>
      </c>
      <c r="BE3360" t="s">
        <v>18389</v>
      </c>
      <c r="BF3360" t="s">
        <v>18388</v>
      </c>
      <c r="BG3360" t="s">
        <v>18390</v>
      </c>
      <c r="BH3360" t="s">
        <v>15135</v>
      </c>
      <c r="BI3360" t="s">
        <v>18391</v>
      </c>
      <c r="BJ3360" t="s">
        <v>2780</v>
      </c>
      <c r="BK3360" s="12" t="s">
        <v>15064</v>
      </c>
      <c r="BL3360" t="s">
        <v>18393</v>
      </c>
      <c r="BM3360" t="s">
        <v>87</v>
      </c>
      <c r="BN3360" s="30" t="s">
        <v>377</v>
      </c>
      <c r="BO3360" t="s">
        <v>18388</v>
      </c>
      <c r="BP3360">
        <v>1</v>
      </c>
      <c r="BQ3360">
        <v>29659154</v>
      </c>
      <c r="BR3360" s="12" t="s">
        <v>15068</v>
      </c>
      <c r="BS3360">
        <v>4513</v>
      </c>
      <c r="BT3360" t="s">
        <v>15140</v>
      </c>
      <c r="BU3360" t="s">
        <v>69</v>
      </c>
      <c r="BV3360" t="s">
        <v>69</v>
      </c>
      <c r="BW3360" t="s">
        <v>69</v>
      </c>
    </row>
    <row r="3361" spans="1:75" x14ac:dyDescent="0.2">
      <c r="A3361" t="s">
        <v>18381</v>
      </c>
      <c r="B3361" t="s">
        <v>18759</v>
      </c>
      <c r="C3361" t="s">
        <v>18760</v>
      </c>
      <c r="D3361" t="s">
        <v>18761</v>
      </c>
      <c r="E3361" t="s">
        <v>18762</v>
      </c>
      <c r="F3361">
        <v>31345162</v>
      </c>
      <c r="G3361" s="3" t="s">
        <v>15126</v>
      </c>
      <c r="H3361" s="3" t="s">
        <v>15127</v>
      </c>
      <c r="I3361" s="3" t="s">
        <v>436</v>
      </c>
      <c r="J3361" s="3" t="s">
        <v>18386</v>
      </c>
      <c r="K3361" s="3"/>
      <c r="L3361" s="6" t="s">
        <v>171</v>
      </c>
      <c r="M3361" s="24" t="s">
        <v>171</v>
      </c>
      <c r="N3361" s="5" t="s">
        <v>6231</v>
      </c>
      <c r="O3361" s="24" t="s">
        <v>30786</v>
      </c>
      <c r="R3361" s="24" t="s">
        <v>170</v>
      </c>
      <c r="S3361" t="s">
        <v>3570</v>
      </c>
      <c r="T3361" t="str">
        <f>IF(X3361 &lt;&gt; "", CONCATENATE(Table1[[#This Row],[bioproject]],".",Table1[[#This Row],[Replicate group]]), "")</f>
        <v/>
      </c>
      <c r="Y3361" s="52" t="s">
        <v>468</v>
      </c>
      <c r="Z3361" s="66" t="s">
        <v>18387</v>
      </c>
      <c r="AA3361" s="6" t="str">
        <f>IF(Table1[[#This Row],[fungi_species]] &lt;&gt; "", CONCATENATE(LEFT(Table1[[#This Row],[fungi_species]],2), LEFT(_xlfn.TEXTAFTER(Table1[[#This Row],[fungi_species]], " ", 1),3)),"")</f>
        <v>Blgra</v>
      </c>
      <c r="AB3361" s="7"/>
      <c r="AC3361" s="24" t="s">
        <v>15475</v>
      </c>
      <c r="AD3361" s="22" t="s">
        <v>15475</v>
      </c>
      <c r="AE3361" s="24" t="s">
        <v>159</v>
      </c>
      <c r="AF3361" s="22" t="s">
        <v>18763</v>
      </c>
      <c r="AG3361" s="24" t="s">
        <v>69</v>
      </c>
      <c r="AH3361" t="s">
        <v>149</v>
      </c>
      <c r="AI3361" t="s">
        <v>150</v>
      </c>
      <c r="AJ3361" s="7"/>
      <c r="AK3361" s="7"/>
      <c r="AL3361"/>
      <c r="AN3361" s="7" t="s">
        <v>171</v>
      </c>
      <c r="AO3361" s="7" t="s">
        <v>726</v>
      </c>
      <c r="AP3361"/>
      <c r="AQ3361"/>
      <c r="AU3361" s="5"/>
      <c r="AV3361" s="5"/>
      <c r="AW3361" t="s">
        <v>726</v>
      </c>
      <c r="AX3361" t="s">
        <v>726</v>
      </c>
      <c r="AY3361" t="s">
        <v>69</v>
      </c>
      <c r="AZ3361" t="s">
        <v>15128</v>
      </c>
      <c r="BA3361" t="s">
        <v>5360</v>
      </c>
      <c r="BB3361" t="s">
        <v>15129</v>
      </c>
      <c r="BC3361" t="s">
        <v>15130</v>
      </c>
      <c r="BD3361" t="s">
        <v>18388</v>
      </c>
      <c r="BE3361" t="s">
        <v>18389</v>
      </c>
      <c r="BF3361" t="s">
        <v>18388</v>
      </c>
      <c r="BG3361" t="s">
        <v>18390</v>
      </c>
      <c r="BH3361" t="s">
        <v>15135</v>
      </c>
      <c r="BI3361" t="s">
        <v>18391</v>
      </c>
      <c r="BJ3361" t="s">
        <v>2780</v>
      </c>
      <c r="BK3361" s="12" t="s">
        <v>15064</v>
      </c>
      <c r="BL3361" t="s">
        <v>18393</v>
      </c>
      <c r="BM3361" t="s">
        <v>87</v>
      </c>
      <c r="BN3361" s="30" t="s">
        <v>377</v>
      </c>
      <c r="BO3361" t="s">
        <v>18388</v>
      </c>
      <c r="BP3361">
        <v>1</v>
      </c>
      <c r="BQ3361">
        <v>33175551</v>
      </c>
      <c r="BR3361" s="12" t="s">
        <v>15068</v>
      </c>
      <c r="BS3361">
        <v>4513</v>
      </c>
      <c r="BT3361" t="s">
        <v>15140</v>
      </c>
      <c r="BU3361" t="s">
        <v>69</v>
      </c>
      <c r="BV3361" t="s">
        <v>69</v>
      </c>
      <c r="BW3361" t="s">
        <v>69</v>
      </c>
    </row>
    <row r="3362" spans="1:75" x14ac:dyDescent="0.2">
      <c r="A3362" t="s">
        <v>18381</v>
      </c>
      <c r="B3362" t="s">
        <v>18764</v>
      </c>
      <c r="C3362" t="s">
        <v>18765</v>
      </c>
      <c r="D3362" t="s">
        <v>18766</v>
      </c>
      <c r="E3362" t="s">
        <v>18767</v>
      </c>
      <c r="F3362">
        <v>31345162</v>
      </c>
      <c r="G3362" s="3" t="s">
        <v>15126</v>
      </c>
      <c r="H3362" s="3" t="s">
        <v>15127</v>
      </c>
      <c r="I3362" s="3" t="s">
        <v>436</v>
      </c>
      <c r="J3362" s="3" t="s">
        <v>18386</v>
      </c>
      <c r="K3362" s="3"/>
      <c r="L3362" s="6" t="s">
        <v>171</v>
      </c>
      <c r="M3362" s="24" t="s">
        <v>171</v>
      </c>
      <c r="N3362" s="5" t="s">
        <v>6231</v>
      </c>
      <c r="O3362" s="24" t="s">
        <v>30786</v>
      </c>
      <c r="R3362" s="24" t="s">
        <v>170</v>
      </c>
      <c r="S3362" t="s">
        <v>3570</v>
      </c>
      <c r="T3362" t="str">
        <f>IF(X3362 &lt;&gt; "", CONCATENATE(Table1[[#This Row],[bioproject]],".",Table1[[#This Row],[Replicate group]]), "")</f>
        <v/>
      </c>
      <c r="Y3362" s="52" t="s">
        <v>468</v>
      </c>
      <c r="Z3362" s="66" t="s">
        <v>18387</v>
      </c>
      <c r="AA3362" s="6" t="str">
        <f>IF(Table1[[#This Row],[fungi_species]] &lt;&gt; "", CONCATENATE(LEFT(Table1[[#This Row],[fungi_species]],2), LEFT(_xlfn.TEXTAFTER(Table1[[#This Row],[fungi_species]], " ", 1),3)),"")</f>
        <v>Blgra</v>
      </c>
      <c r="AB3362" s="7"/>
      <c r="AC3362" s="24" t="s">
        <v>15481</v>
      </c>
      <c r="AD3362" s="22" t="s">
        <v>15481</v>
      </c>
      <c r="AE3362" s="24" t="s">
        <v>159</v>
      </c>
      <c r="AF3362" s="22" t="s">
        <v>18768</v>
      </c>
      <c r="AG3362" s="24" t="s">
        <v>69</v>
      </c>
      <c r="AH3362" t="s">
        <v>149</v>
      </c>
      <c r="AI3362" t="s">
        <v>150</v>
      </c>
      <c r="AJ3362" s="7"/>
      <c r="AK3362" s="7"/>
      <c r="AL3362"/>
      <c r="AN3362" s="7" t="s">
        <v>171</v>
      </c>
      <c r="AO3362" s="7" t="s">
        <v>726</v>
      </c>
      <c r="AP3362"/>
      <c r="AQ3362"/>
      <c r="AU3362" s="5"/>
      <c r="AV3362" s="5"/>
      <c r="AW3362" t="s">
        <v>726</v>
      </c>
      <c r="AX3362" t="s">
        <v>726</v>
      </c>
      <c r="AY3362" t="s">
        <v>69</v>
      </c>
      <c r="AZ3362" t="s">
        <v>15128</v>
      </c>
      <c r="BA3362" t="s">
        <v>5360</v>
      </c>
      <c r="BB3362" t="s">
        <v>15129</v>
      </c>
      <c r="BC3362" t="s">
        <v>15130</v>
      </c>
      <c r="BD3362" t="s">
        <v>18388</v>
      </c>
      <c r="BE3362" t="s">
        <v>18389</v>
      </c>
      <c r="BF3362" t="s">
        <v>18388</v>
      </c>
      <c r="BG3362" t="s">
        <v>18390</v>
      </c>
      <c r="BH3362" t="s">
        <v>15135</v>
      </c>
      <c r="BI3362" t="s">
        <v>18391</v>
      </c>
      <c r="BJ3362" t="s">
        <v>2780</v>
      </c>
      <c r="BK3362" s="12" t="s">
        <v>15064</v>
      </c>
      <c r="BL3362" t="s">
        <v>18393</v>
      </c>
      <c r="BM3362" t="s">
        <v>87</v>
      </c>
      <c r="BN3362" s="30" t="s">
        <v>377</v>
      </c>
      <c r="BO3362" t="s">
        <v>18388</v>
      </c>
      <c r="BP3362">
        <v>1</v>
      </c>
      <c r="BQ3362">
        <v>28882991</v>
      </c>
      <c r="BR3362" s="12" t="s">
        <v>15068</v>
      </c>
      <c r="BS3362">
        <v>4513</v>
      </c>
      <c r="BT3362" t="s">
        <v>15140</v>
      </c>
      <c r="BU3362" t="s">
        <v>69</v>
      </c>
      <c r="BV3362" t="s">
        <v>69</v>
      </c>
      <c r="BW3362" t="s">
        <v>69</v>
      </c>
    </row>
    <row r="3363" spans="1:75" x14ac:dyDescent="0.2">
      <c r="A3363" t="s">
        <v>18381</v>
      </c>
      <c r="B3363" t="s">
        <v>18769</v>
      </c>
      <c r="C3363" t="s">
        <v>18770</v>
      </c>
      <c r="D3363" t="s">
        <v>18771</v>
      </c>
      <c r="E3363" t="s">
        <v>18772</v>
      </c>
      <c r="F3363">
        <v>31345162</v>
      </c>
      <c r="G3363" s="3" t="s">
        <v>15126</v>
      </c>
      <c r="H3363" s="3" t="s">
        <v>15127</v>
      </c>
      <c r="I3363" s="3" t="s">
        <v>436</v>
      </c>
      <c r="J3363" s="3" t="s">
        <v>18386</v>
      </c>
      <c r="K3363" s="3"/>
      <c r="L3363" s="6" t="s">
        <v>171</v>
      </c>
      <c r="M3363" s="24" t="s">
        <v>171</v>
      </c>
      <c r="N3363" s="5" t="s">
        <v>6231</v>
      </c>
      <c r="O3363" s="24" t="s">
        <v>30786</v>
      </c>
      <c r="R3363" s="24" t="s">
        <v>170</v>
      </c>
      <c r="S3363" t="s">
        <v>3570</v>
      </c>
      <c r="T3363" t="str">
        <f>IF(X3363 &lt;&gt; "", CONCATENATE(Table1[[#This Row],[bioproject]],".",Table1[[#This Row],[Replicate group]]), "")</f>
        <v/>
      </c>
      <c r="Y3363" s="52" t="s">
        <v>468</v>
      </c>
      <c r="Z3363" s="66" t="s">
        <v>18387</v>
      </c>
      <c r="AA3363" s="6" t="str">
        <f>IF(Table1[[#This Row],[fungi_species]] &lt;&gt; "", CONCATENATE(LEFT(Table1[[#This Row],[fungi_species]],2), LEFT(_xlfn.TEXTAFTER(Table1[[#This Row],[fungi_species]], " ", 1),3)),"")</f>
        <v>Blgra</v>
      </c>
      <c r="AB3363" s="7"/>
      <c r="AC3363" s="24" t="s">
        <v>15487</v>
      </c>
      <c r="AD3363" s="22" t="s">
        <v>15487</v>
      </c>
      <c r="AE3363" s="24" t="s">
        <v>159</v>
      </c>
      <c r="AF3363" s="22" t="s">
        <v>18773</v>
      </c>
      <c r="AG3363" s="24" t="s">
        <v>69</v>
      </c>
      <c r="AH3363" t="s">
        <v>149</v>
      </c>
      <c r="AI3363" t="s">
        <v>150</v>
      </c>
      <c r="AJ3363" s="7"/>
      <c r="AK3363" s="7"/>
      <c r="AL3363"/>
      <c r="AN3363" s="7" t="s">
        <v>171</v>
      </c>
      <c r="AO3363" s="7" t="s">
        <v>726</v>
      </c>
      <c r="AP3363"/>
      <c r="AQ3363"/>
      <c r="AU3363" s="5"/>
      <c r="AV3363" s="5"/>
      <c r="AW3363" t="s">
        <v>726</v>
      </c>
      <c r="AX3363" t="s">
        <v>726</v>
      </c>
      <c r="AY3363" t="s">
        <v>69</v>
      </c>
      <c r="AZ3363" t="s">
        <v>15128</v>
      </c>
      <c r="BA3363" t="s">
        <v>5360</v>
      </c>
      <c r="BB3363" t="s">
        <v>15129</v>
      </c>
      <c r="BC3363" t="s">
        <v>15130</v>
      </c>
      <c r="BD3363" t="s">
        <v>18388</v>
      </c>
      <c r="BE3363" t="s">
        <v>18389</v>
      </c>
      <c r="BF3363" t="s">
        <v>18388</v>
      </c>
      <c r="BG3363" t="s">
        <v>18390</v>
      </c>
      <c r="BH3363" t="s">
        <v>15135</v>
      </c>
      <c r="BI3363" t="s">
        <v>18391</v>
      </c>
      <c r="BJ3363" t="s">
        <v>2780</v>
      </c>
      <c r="BK3363" s="12" t="s">
        <v>15064</v>
      </c>
      <c r="BL3363" t="s">
        <v>18393</v>
      </c>
      <c r="BM3363" t="s">
        <v>87</v>
      </c>
      <c r="BN3363" s="30" t="s">
        <v>377</v>
      </c>
      <c r="BO3363" t="s">
        <v>18388</v>
      </c>
      <c r="BP3363">
        <v>1</v>
      </c>
      <c r="BQ3363">
        <v>23758745</v>
      </c>
      <c r="BR3363" s="12" t="s">
        <v>15068</v>
      </c>
      <c r="BS3363">
        <v>4513</v>
      </c>
      <c r="BT3363" t="s">
        <v>15140</v>
      </c>
      <c r="BU3363" t="s">
        <v>69</v>
      </c>
      <c r="BV3363" t="s">
        <v>69</v>
      </c>
      <c r="BW3363" t="s">
        <v>69</v>
      </c>
    </row>
    <row r="3364" spans="1:75" x14ac:dyDescent="0.2">
      <c r="A3364" t="s">
        <v>18381</v>
      </c>
      <c r="B3364" t="s">
        <v>18774</v>
      </c>
      <c r="C3364" t="s">
        <v>18775</v>
      </c>
      <c r="D3364" t="s">
        <v>18776</v>
      </c>
      <c r="E3364" t="s">
        <v>18777</v>
      </c>
      <c r="F3364">
        <v>31345162</v>
      </c>
      <c r="G3364" s="3" t="s">
        <v>15126</v>
      </c>
      <c r="H3364" s="3" t="s">
        <v>15127</v>
      </c>
      <c r="I3364" s="3" t="s">
        <v>436</v>
      </c>
      <c r="J3364" s="3" t="s">
        <v>18386</v>
      </c>
      <c r="K3364" s="3"/>
      <c r="L3364" s="6" t="s">
        <v>171</v>
      </c>
      <c r="M3364" s="24" t="s">
        <v>171</v>
      </c>
      <c r="N3364" s="5" t="s">
        <v>6231</v>
      </c>
      <c r="O3364" s="24" t="s">
        <v>30786</v>
      </c>
      <c r="R3364" s="24" t="s">
        <v>170</v>
      </c>
      <c r="S3364" t="s">
        <v>3570</v>
      </c>
      <c r="T3364" t="str">
        <f>IF(X3364 &lt;&gt; "", CONCATENATE(Table1[[#This Row],[bioproject]],".",Table1[[#This Row],[Replicate group]]), "")</f>
        <v/>
      </c>
      <c r="Y3364" s="52" t="s">
        <v>468</v>
      </c>
      <c r="Z3364" s="66" t="s">
        <v>18387</v>
      </c>
      <c r="AA3364" s="6" t="str">
        <f>IF(Table1[[#This Row],[fungi_species]] &lt;&gt; "", CONCATENATE(LEFT(Table1[[#This Row],[fungi_species]],2), LEFT(_xlfn.TEXTAFTER(Table1[[#This Row],[fungi_species]], " ", 1),3)),"")</f>
        <v>Blgra</v>
      </c>
      <c r="AB3364" s="7"/>
      <c r="AC3364" s="24" t="s">
        <v>15493</v>
      </c>
      <c r="AD3364" s="22" t="s">
        <v>15493</v>
      </c>
      <c r="AE3364" s="24" t="s">
        <v>159</v>
      </c>
      <c r="AF3364" s="22" t="s">
        <v>18778</v>
      </c>
      <c r="AG3364" s="24" t="s">
        <v>69</v>
      </c>
      <c r="AH3364" t="s">
        <v>149</v>
      </c>
      <c r="AI3364" t="s">
        <v>150</v>
      </c>
      <c r="AJ3364" s="7"/>
      <c r="AK3364" s="7"/>
      <c r="AL3364"/>
      <c r="AN3364" s="7" t="s">
        <v>171</v>
      </c>
      <c r="AO3364" s="7" t="s">
        <v>726</v>
      </c>
      <c r="AP3364"/>
      <c r="AQ3364"/>
      <c r="AU3364" s="5"/>
      <c r="AV3364" s="5"/>
      <c r="AW3364" t="s">
        <v>726</v>
      </c>
      <c r="AX3364" t="s">
        <v>726</v>
      </c>
      <c r="AY3364" t="s">
        <v>69</v>
      </c>
      <c r="AZ3364" t="s">
        <v>15128</v>
      </c>
      <c r="BA3364" t="s">
        <v>5360</v>
      </c>
      <c r="BB3364" t="s">
        <v>15129</v>
      </c>
      <c r="BC3364" t="s">
        <v>15130</v>
      </c>
      <c r="BD3364" t="s">
        <v>18388</v>
      </c>
      <c r="BE3364" t="s">
        <v>18389</v>
      </c>
      <c r="BF3364" t="s">
        <v>18388</v>
      </c>
      <c r="BG3364" t="s">
        <v>18390</v>
      </c>
      <c r="BH3364" t="s">
        <v>15135</v>
      </c>
      <c r="BI3364" t="s">
        <v>18391</v>
      </c>
      <c r="BJ3364" t="s">
        <v>2780</v>
      </c>
      <c r="BK3364" s="12" t="s">
        <v>15064</v>
      </c>
      <c r="BL3364" t="s">
        <v>18393</v>
      </c>
      <c r="BM3364" t="s">
        <v>87</v>
      </c>
      <c r="BN3364" s="30" t="s">
        <v>377</v>
      </c>
      <c r="BO3364" t="s">
        <v>18388</v>
      </c>
      <c r="BP3364">
        <v>1</v>
      </c>
      <c r="BQ3364">
        <v>33821624</v>
      </c>
      <c r="BR3364" s="12" t="s">
        <v>15068</v>
      </c>
      <c r="BS3364">
        <v>4513</v>
      </c>
      <c r="BT3364" t="s">
        <v>15140</v>
      </c>
      <c r="BU3364" t="s">
        <v>69</v>
      </c>
      <c r="BV3364" t="s">
        <v>69</v>
      </c>
      <c r="BW3364" t="s">
        <v>69</v>
      </c>
    </row>
    <row r="3365" spans="1:75" x14ac:dyDescent="0.2">
      <c r="A3365" t="s">
        <v>18381</v>
      </c>
      <c r="B3365" t="s">
        <v>18779</v>
      </c>
      <c r="C3365" t="s">
        <v>18780</v>
      </c>
      <c r="D3365" t="s">
        <v>18781</v>
      </c>
      <c r="E3365" t="s">
        <v>18782</v>
      </c>
      <c r="F3365">
        <v>31345162</v>
      </c>
      <c r="G3365" s="3" t="s">
        <v>15126</v>
      </c>
      <c r="H3365" s="3" t="s">
        <v>15127</v>
      </c>
      <c r="I3365" s="3" t="s">
        <v>436</v>
      </c>
      <c r="J3365" s="3" t="s">
        <v>18386</v>
      </c>
      <c r="K3365" s="3"/>
      <c r="L3365" s="6" t="s">
        <v>171</v>
      </c>
      <c r="M3365" s="24" t="s">
        <v>171</v>
      </c>
      <c r="N3365" s="5" t="s">
        <v>6231</v>
      </c>
      <c r="O3365" s="24" t="s">
        <v>30786</v>
      </c>
      <c r="R3365" s="24" t="s">
        <v>170</v>
      </c>
      <c r="S3365" t="s">
        <v>3570</v>
      </c>
      <c r="T3365" t="str">
        <f>IF(X3365 &lt;&gt; "", CONCATENATE(Table1[[#This Row],[bioproject]],".",Table1[[#This Row],[Replicate group]]), "")</f>
        <v/>
      </c>
      <c r="Y3365" s="52" t="s">
        <v>468</v>
      </c>
      <c r="Z3365" s="66" t="s">
        <v>18387</v>
      </c>
      <c r="AA3365" s="6" t="str">
        <f>IF(Table1[[#This Row],[fungi_species]] &lt;&gt; "", CONCATENATE(LEFT(Table1[[#This Row],[fungi_species]],2), LEFT(_xlfn.TEXTAFTER(Table1[[#This Row],[fungi_species]], " ", 1),3)),"")</f>
        <v>Blgra</v>
      </c>
      <c r="AB3365" s="7"/>
      <c r="AC3365" s="24" t="s">
        <v>15499</v>
      </c>
      <c r="AD3365" s="22" t="s">
        <v>15499</v>
      </c>
      <c r="AE3365" s="24" t="s">
        <v>159</v>
      </c>
      <c r="AF3365" s="22" t="s">
        <v>18783</v>
      </c>
      <c r="AG3365" s="24" t="s">
        <v>69</v>
      </c>
      <c r="AH3365" t="s">
        <v>149</v>
      </c>
      <c r="AI3365" t="s">
        <v>150</v>
      </c>
      <c r="AJ3365" s="7"/>
      <c r="AK3365" s="7"/>
      <c r="AL3365"/>
      <c r="AN3365" s="7" t="s">
        <v>171</v>
      </c>
      <c r="AO3365" s="7" t="s">
        <v>726</v>
      </c>
      <c r="AP3365"/>
      <c r="AQ3365"/>
      <c r="AU3365" s="5"/>
      <c r="AV3365" s="5"/>
      <c r="AW3365" t="s">
        <v>726</v>
      </c>
      <c r="AX3365" t="s">
        <v>726</v>
      </c>
      <c r="AY3365" t="s">
        <v>69</v>
      </c>
      <c r="AZ3365" t="s">
        <v>15128</v>
      </c>
      <c r="BA3365" t="s">
        <v>5360</v>
      </c>
      <c r="BB3365" t="s">
        <v>15129</v>
      </c>
      <c r="BC3365" t="s">
        <v>15130</v>
      </c>
      <c r="BD3365" t="s">
        <v>18388</v>
      </c>
      <c r="BE3365" t="s">
        <v>18389</v>
      </c>
      <c r="BF3365" t="s">
        <v>18388</v>
      </c>
      <c r="BG3365" t="s">
        <v>18390</v>
      </c>
      <c r="BH3365" t="s">
        <v>15135</v>
      </c>
      <c r="BI3365" t="s">
        <v>18391</v>
      </c>
      <c r="BJ3365" t="s">
        <v>2780</v>
      </c>
      <c r="BK3365" s="12" t="s">
        <v>15064</v>
      </c>
      <c r="BL3365" t="s">
        <v>18393</v>
      </c>
      <c r="BM3365" t="s">
        <v>87</v>
      </c>
      <c r="BN3365" s="30" t="s">
        <v>377</v>
      </c>
      <c r="BO3365" t="s">
        <v>18388</v>
      </c>
      <c r="BP3365">
        <v>1</v>
      </c>
      <c r="BQ3365">
        <v>29713881</v>
      </c>
      <c r="BR3365" s="12" t="s">
        <v>15068</v>
      </c>
      <c r="BS3365">
        <v>4513</v>
      </c>
      <c r="BT3365" t="s">
        <v>15140</v>
      </c>
      <c r="BU3365" t="s">
        <v>69</v>
      </c>
      <c r="BV3365" t="s">
        <v>69</v>
      </c>
      <c r="BW3365" t="s">
        <v>69</v>
      </c>
    </row>
    <row r="3366" spans="1:75" x14ac:dyDescent="0.2">
      <c r="A3366" t="s">
        <v>18381</v>
      </c>
      <c r="B3366" t="s">
        <v>18784</v>
      </c>
      <c r="C3366" t="s">
        <v>18785</v>
      </c>
      <c r="D3366" t="s">
        <v>18786</v>
      </c>
      <c r="E3366" t="s">
        <v>18787</v>
      </c>
      <c r="F3366">
        <v>31345162</v>
      </c>
      <c r="G3366" s="3" t="s">
        <v>15126</v>
      </c>
      <c r="H3366" s="3" t="s">
        <v>15127</v>
      </c>
      <c r="I3366" s="3" t="s">
        <v>436</v>
      </c>
      <c r="J3366" s="3" t="s">
        <v>18386</v>
      </c>
      <c r="K3366" s="3"/>
      <c r="L3366" s="6" t="s">
        <v>171</v>
      </c>
      <c r="M3366" s="24" t="s">
        <v>171</v>
      </c>
      <c r="N3366" s="5" t="s">
        <v>6231</v>
      </c>
      <c r="O3366" s="24" t="s">
        <v>30786</v>
      </c>
      <c r="R3366" s="24" t="s">
        <v>170</v>
      </c>
      <c r="S3366" t="s">
        <v>3570</v>
      </c>
      <c r="T3366" t="str">
        <f>IF(X3366 &lt;&gt; "", CONCATENATE(Table1[[#This Row],[bioproject]],".",Table1[[#This Row],[Replicate group]]), "")</f>
        <v/>
      </c>
      <c r="Y3366" s="52" t="s">
        <v>468</v>
      </c>
      <c r="Z3366" s="66" t="s">
        <v>18387</v>
      </c>
      <c r="AA3366" s="6" t="str">
        <f>IF(Table1[[#This Row],[fungi_species]] &lt;&gt; "", CONCATENATE(LEFT(Table1[[#This Row],[fungi_species]],2), LEFT(_xlfn.TEXTAFTER(Table1[[#This Row],[fungi_species]], " ", 1),3)),"")</f>
        <v>Blgra</v>
      </c>
      <c r="AB3366" s="7"/>
      <c r="AC3366" s="24" t="s">
        <v>15505</v>
      </c>
      <c r="AD3366" s="22" t="s">
        <v>15505</v>
      </c>
      <c r="AE3366" s="24" t="s">
        <v>159</v>
      </c>
      <c r="AF3366" s="22" t="s">
        <v>18788</v>
      </c>
      <c r="AG3366" s="24" t="s">
        <v>69</v>
      </c>
      <c r="AH3366" t="s">
        <v>149</v>
      </c>
      <c r="AI3366" t="s">
        <v>150</v>
      </c>
      <c r="AJ3366" s="7"/>
      <c r="AK3366" s="7"/>
      <c r="AL3366"/>
      <c r="AN3366" s="7" t="s">
        <v>171</v>
      </c>
      <c r="AO3366" s="7" t="s">
        <v>726</v>
      </c>
      <c r="AP3366"/>
      <c r="AQ3366"/>
      <c r="AU3366" s="5"/>
      <c r="AV3366" s="5"/>
      <c r="AW3366" t="s">
        <v>726</v>
      </c>
      <c r="AX3366" t="s">
        <v>726</v>
      </c>
      <c r="AY3366" t="s">
        <v>69</v>
      </c>
      <c r="AZ3366" t="s">
        <v>15128</v>
      </c>
      <c r="BA3366" t="s">
        <v>5360</v>
      </c>
      <c r="BB3366" t="s">
        <v>15129</v>
      </c>
      <c r="BC3366" t="s">
        <v>15130</v>
      </c>
      <c r="BD3366" t="s">
        <v>18388</v>
      </c>
      <c r="BE3366" t="s">
        <v>18389</v>
      </c>
      <c r="BF3366" t="s">
        <v>18388</v>
      </c>
      <c r="BG3366" t="s">
        <v>18390</v>
      </c>
      <c r="BH3366" t="s">
        <v>15135</v>
      </c>
      <c r="BI3366" t="s">
        <v>18391</v>
      </c>
      <c r="BJ3366" t="s">
        <v>2780</v>
      </c>
      <c r="BK3366" s="12" t="s">
        <v>15064</v>
      </c>
      <c r="BL3366" t="s">
        <v>18393</v>
      </c>
      <c r="BM3366" t="s">
        <v>87</v>
      </c>
      <c r="BN3366" s="30" t="s">
        <v>377</v>
      </c>
      <c r="BO3366" t="s">
        <v>18388</v>
      </c>
      <c r="BP3366">
        <v>1</v>
      </c>
      <c r="BQ3366">
        <v>34869460</v>
      </c>
      <c r="BR3366" s="12" t="s">
        <v>15068</v>
      </c>
      <c r="BS3366">
        <v>4513</v>
      </c>
      <c r="BT3366" t="s">
        <v>15140</v>
      </c>
      <c r="BU3366" t="s">
        <v>69</v>
      </c>
      <c r="BV3366" t="s">
        <v>69</v>
      </c>
      <c r="BW3366" t="s">
        <v>69</v>
      </c>
    </row>
    <row r="3367" spans="1:75" x14ac:dyDescent="0.2">
      <c r="A3367" t="s">
        <v>18381</v>
      </c>
      <c r="B3367" t="s">
        <v>18789</v>
      </c>
      <c r="C3367" t="s">
        <v>18790</v>
      </c>
      <c r="D3367" t="s">
        <v>18791</v>
      </c>
      <c r="E3367" t="s">
        <v>18792</v>
      </c>
      <c r="F3367">
        <v>31345162</v>
      </c>
      <c r="G3367" s="3" t="s">
        <v>15126</v>
      </c>
      <c r="H3367" s="3" t="s">
        <v>15127</v>
      </c>
      <c r="I3367" s="3" t="s">
        <v>436</v>
      </c>
      <c r="J3367" s="3" t="s">
        <v>18386</v>
      </c>
      <c r="K3367" s="3"/>
      <c r="L3367" s="6" t="s">
        <v>171</v>
      </c>
      <c r="M3367" s="24" t="s">
        <v>171</v>
      </c>
      <c r="N3367" s="5" t="s">
        <v>6231</v>
      </c>
      <c r="O3367" s="24" t="s">
        <v>30786</v>
      </c>
      <c r="R3367" s="24" t="s">
        <v>170</v>
      </c>
      <c r="S3367" t="s">
        <v>3570</v>
      </c>
      <c r="T3367" t="str">
        <f>IF(X3367 &lt;&gt; "", CONCATENATE(Table1[[#This Row],[bioproject]],".",Table1[[#This Row],[Replicate group]]), "")</f>
        <v/>
      </c>
      <c r="Y3367" s="52" t="s">
        <v>468</v>
      </c>
      <c r="Z3367" s="66" t="s">
        <v>18387</v>
      </c>
      <c r="AA3367" s="6" t="str">
        <f>IF(Table1[[#This Row],[fungi_species]] &lt;&gt; "", CONCATENATE(LEFT(Table1[[#This Row],[fungi_species]],2), LEFT(_xlfn.TEXTAFTER(Table1[[#This Row],[fungi_species]], " ", 1),3)),"")</f>
        <v>Blgra</v>
      </c>
      <c r="AB3367" s="7"/>
      <c r="AC3367" s="24" t="s">
        <v>15511</v>
      </c>
      <c r="AD3367" s="22" t="s">
        <v>15511</v>
      </c>
      <c r="AE3367" s="24" t="s">
        <v>159</v>
      </c>
      <c r="AF3367" s="22" t="s">
        <v>18793</v>
      </c>
      <c r="AG3367" s="24" t="s">
        <v>69</v>
      </c>
      <c r="AH3367" t="s">
        <v>149</v>
      </c>
      <c r="AI3367" t="s">
        <v>150</v>
      </c>
      <c r="AJ3367" s="7"/>
      <c r="AK3367" s="7"/>
      <c r="AL3367"/>
      <c r="AN3367" s="7" t="s">
        <v>171</v>
      </c>
      <c r="AO3367" s="7" t="s">
        <v>726</v>
      </c>
      <c r="AP3367"/>
      <c r="AQ3367"/>
      <c r="AU3367" s="5"/>
      <c r="AV3367" s="5"/>
      <c r="AW3367" t="s">
        <v>726</v>
      </c>
      <c r="AX3367" t="s">
        <v>726</v>
      </c>
      <c r="AY3367" t="s">
        <v>69</v>
      </c>
      <c r="AZ3367" t="s">
        <v>15128</v>
      </c>
      <c r="BA3367" t="s">
        <v>5360</v>
      </c>
      <c r="BB3367" t="s">
        <v>15129</v>
      </c>
      <c r="BC3367" t="s">
        <v>15130</v>
      </c>
      <c r="BD3367" t="s">
        <v>18388</v>
      </c>
      <c r="BE3367" t="s">
        <v>18389</v>
      </c>
      <c r="BF3367" t="s">
        <v>18388</v>
      </c>
      <c r="BG3367" t="s">
        <v>18390</v>
      </c>
      <c r="BH3367" t="s">
        <v>15135</v>
      </c>
      <c r="BI3367" t="s">
        <v>18391</v>
      </c>
      <c r="BJ3367" t="s">
        <v>2780</v>
      </c>
      <c r="BK3367" s="12" t="s">
        <v>15064</v>
      </c>
      <c r="BL3367" t="s">
        <v>18393</v>
      </c>
      <c r="BM3367" t="s">
        <v>87</v>
      </c>
      <c r="BN3367" s="30" t="s">
        <v>377</v>
      </c>
      <c r="BO3367" t="s">
        <v>18388</v>
      </c>
      <c r="BP3367">
        <v>1</v>
      </c>
      <c r="BQ3367">
        <v>38458655</v>
      </c>
      <c r="BR3367" s="12" t="s">
        <v>15068</v>
      </c>
      <c r="BS3367">
        <v>4513</v>
      </c>
      <c r="BT3367" t="s">
        <v>15140</v>
      </c>
      <c r="BU3367" t="s">
        <v>69</v>
      </c>
      <c r="BV3367" t="s">
        <v>69</v>
      </c>
      <c r="BW3367" t="s">
        <v>69</v>
      </c>
    </row>
    <row r="3368" spans="1:75" x14ac:dyDescent="0.2">
      <c r="A3368" t="s">
        <v>18381</v>
      </c>
      <c r="B3368" t="s">
        <v>18794</v>
      </c>
      <c r="C3368" t="s">
        <v>18795</v>
      </c>
      <c r="D3368" t="s">
        <v>18796</v>
      </c>
      <c r="E3368" t="s">
        <v>18797</v>
      </c>
      <c r="F3368">
        <v>31345162</v>
      </c>
      <c r="G3368" s="3" t="s">
        <v>15126</v>
      </c>
      <c r="H3368" s="3" t="s">
        <v>15127</v>
      </c>
      <c r="I3368" s="3" t="s">
        <v>436</v>
      </c>
      <c r="J3368" s="3" t="s">
        <v>18386</v>
      </c>
      <c r="K3368" s="3"/>
      <c r="L3368" s="6" t="s">
        <v>171</v>
      </c>
      <c r="M3368" s="24" t="s">
        <v>171</v>
      </c>
      <c r="N3368" s="5" t="s">
        <v>6231</v>
      </c>
      <c r="O3368" s="24" t="s">
        <v>30786</v>
      </c>
      <c r="R3368" s="24" t="s">
        <v>170</v>
      </c>
      <c r="S3368" t="s">
        <v>3570</v>
      </c>
      <c r="T3368" t="str">
        <f>IF(X3368 &lt;&gt; "", CONCATENATE(Table1[[#This Row],[bioproject]],".",Table1[[#This Row],[Replicate group]]), "")</f>
        <v/>
      </c>
      <c r="Y3368" s="52" t="s">
        <v>468</v>
      </c>
      <c r="Z3368" s="66" t="s">
        <v>18387</v>
      </c>
      <c r="AA3368" s="6" t="str">
        <f>IF(Table1[[#This Row],[fungi_species]] &lt;&gt; "", CONCATENATE(LEFT(Table1[[#This Row],[fungi_species]],2), LEFT(_xlfn.TEXTAFTER(Table1[[#This Row],[fungi_species]], " ", 1),3)),"")</f>
        <v>Blgra</v>
      </c>
      <c r="AB3368" s="7"/>
      <c r="AC3368" s="24" t="s">
        <v>15517</v>
      </c>
      <c r="AD3368" s="22" t="s">
        <v>15517</v>
      </c>
      <c r="AE3368" s="24" t="s">
        <v>159</v>
      </c>
      <c r="AF3368" s="22" t="s">
        <v>18798</v>
      </c>
      <c r="AG3368" s="24" t="s">
        <v>69</v>
      </c>
      <c r="AH3368" t="s">
        <v>149</v>
      </c>
      <c r="AI3368" t="s">
        <v>150</v>
      </c>
      <c r="AJ3368" s="7"/>
      <c r="AK3368" s="7"/>
      <c r="AL3368"/>
      <c r="AN3368" s="7" t="s">
        <v>171</v>
      </c>
      <c r="AO3368" s="7" t="s">
        <v>726</v>
      </c>
      <c r="AP3368"/>
      <c r="AQ3368"/>
      <c r="AU3368" s="5"/>
      <c r="AV3368" s="5"/>
      <c r="AW3368" t="s">
        <v>726</v>
      </c>
      <c r="AX3368" t="s">
        <v>726</v>
      </c>
      <c r="AY3368" t="s">
        <v>69</v>
      </c>
      <c r="AZ3368" t="s">
        <v>15128</v>
      </c>
      <c r="BA3368" t="s">
        <v>5360</v>
      </c>
      <c r="BB3368" t="s">
        <v>15129</v>
      </c>
      <c r="BC3368" t="s">
        <v>15130</v>
      </c>
      <c r="BD3368" t="s">
        <v>18388</v>
      </c>
      <c r="BE3368" t="s">
        <v>18389</v>
      </c>
      <c r="BF3368" t="s">
        <v>18388</v>
      </c>
      <c r="BG3368" t="s">
        <v>18390</v>
      </c>
      <c r="BH3368" t="s">
        <v>15135</v>
      </c>
      <c r="BI3368" t="s">
        <v>18391</v>
      </c>
      <c r="BJ3368" t="s">
        <v>2780</v>
      </c>
      <c r="BK3368" s="12" t="s">
        <v>15064</v>
      </c>
      <c r="BL3368" t="s">
        <v>18393</v>
      </c>
      <c r="BM3368" t="s">
        <v>87</v>
      </c>
      <c r="BN3368" s="30" t="s">
        <v>377</v>
      </c>
      <c r="BO3368" t="s">
        <v>18388</v>
      </c>
      <c r="BP3368">
        <v>1</v>
      </c>
      <c r="BQ3368">
        <v>33225068</v>
      </c>
      <c r="BR3368" s="12" t="s">
        <v>15068</v>
      </c>
      <c r="BS3368">
        <v>4513</v>
      </c>
      <c r="BT3368" t="s">
        <v>15140</v>
      </c>
      <c r="BU3368" t="s">
        <v>69</v>
      </c>
      <c r="BV3368" t="s">
        <v>69</v>
      </c>
      <c r="BW3368" t="s">
        <v>69</v>
      </c>
    </row>
    <row r="3369" spans="1:75" x14ac:dyDescent="0.2">
      <c r="A3369" t="s">
        <v>18381</v>
      </c>
      <c r="B3369" t="s">
        <v>18799</v>
      </c>
      <c r="C3369" t="s">
        <v>18800</v>
      </c>
      <c r="D3369" t="s">
        <v>18801</v>
      </c>
      <c r="E3369" t="s">
        <v>18802</v>
      </c>
      <c r="F3369">
        <v>31345162</v>
      </c>
      <c r="G3369" s="3" t="s">
        <v>15126</v>
      </c>
      <c r="H3369" s="3" t="s">
        <v>15127</v>
      </c>
      <c r="I3369" s="3" t="s">
        <v>436</v>
      </c>
      <c r="J3369" s="3" t="s">
        <v>18386</v>
      </c>
      <c r="K3369" s="3"/>
      <c r="L3369" s="6" t="s">
        <v>171</v>
      </c>
      <c r="M3369" s="24" t="s">
        <v>171</v>
      </c>
      <c r="N3369" s="5" t="s">
        <v>6231</v>
      </c>
      <c r="O3369" s="24" t="s">
        <v>30786</v>
      </c>
      <c r="R3369" s="24" t="s">
        <v>170</v>
      </c>
      <c r="S3369" t="s">
        <v>3570</v>
      </c>
      <c r="T3369" t="str">
        <f>IF(X3369 &lt;&gt; "", CONCATENATE(Table1[[#This Row],[bioproject]],".",Table1[[#This Row],[Replicate group]]), "")</f>
        <v/>
      </c>
      <c r="Y3369" s="52" t="s">
        <v>468</v>
      </c>
      <c r="Z3369" s="66" t="s">
        <v>18387</v>
      </c>
      <c r="AA3369" s="6" t="str">
        <f>IF(Table1[[#This Row],[fungi_species]] &lt;&gt; "", CONCATENATE(LEFT(Table1[[#This Row],[fungi_species]],2), LEFT(_xlfn.TEXTAFTER(Table1[[#This Row],[fungi_species]], " ", 1),3)),"")</f>
        <v>Blgra</v>
      </c>
      <c r="AB3369" s="7"/>
      <c r="AC3369" s="24" t="s">
        <v>15523</v>
      </c>
      <c r="AD3369" s="22" t="s">
        <v>15523</v>
      </c>
      <c r="AE3369" s="24" t="s">
        <v>159</v>
      </c>
      <c r="AF3369" s="22" t="s">
        <v>18803</v>
      </c>
      <c r="AG3369" s="24" t="s">
        <v>69</v>
      </c>
      <c r="AH3369" t="s">
        <v>149</v>
      </c>
      <c r="AI3369" t="s">
        <v>150</v>
      </c>
      <c r="AJ3369" s="7"/>
      <c r="AK3369" s="7"/>
      <c r="AL3369"/>
      <c r="AN3369" s="7" t="s">
        <v>171</v>
      </c>
      <c r="AO3369" s="7" t="s">
        <v>726</v>
      </c>
      <c r="AP3369"/>
      <c r="AQ3369"/>
      <c r="AU3369" s="5"/>
      <c r="AV3369" s="5"/>
      <c r="AW3369" t="s">
        <v>726</v>
      </c>
      <c r="AX3369" t="s">
        <v>726</v>
      </c>
      <c r="AY3369" t="s">
        <v>69</v>
      </c>
      <c r="AZ3369" t="s">
        <v>15128</v>
      </c>
      <c r="BA3369" t="s">
        <v>5360</v>
      </c>
      <c r="BB3369" t="s">
        <v>15129</v>
      </c>
      <c r="BC3369" t="s">
        <v>15130</v>
      </c>
      <c r="BD3369" t="s">
        <v>18388</v>
      </c>
      <c r="BE3369" t="s">
        <v>18389</v>
      </c>
      <c r="BF3369" t="s">
        <v>18388</v>
      </c>
      <c r="BG3369" t="s">
        <v>18390</v>
      </c>
      <c r="BH3369" t="s">
        <v>15135</v>
      </c>
      <c r="BI3369" t="s">
        <v>18391</v>
      </c>
      <c r="BJ3369" t="s">
        <v>2780</v>
      </c>
      <c r="BK3369" s="12" t="s">
        <v>15064</v>
      </c>
      <c r="BL3369" t="s">
        <v>18393</v>
      </c>
      <c r="BM3369" t="s">
        <v>87</v>
      </c>
      <c r="BN3369" s="30" t="s">
        <v>377</v>
      </c>
      <c r="BO3369" t="s">
        <v>18388</v>
      </c>
      <c r="BP3369">
        <v>1</v>
      </c>
      <c r="BQ3369">
        <v>32747867</v>
      </c>
      <c r="BR3369" s="12" t="s">
        <v>15068</v>
      </c>
      <c r="BS3369">
        <v>4513</v>
      </c>
      <c r="BT3369" t="s">
        <v>15140</v>
      </c>
      <c r="BU3369" t="s">
        <v>69</v>
      </c>
      <c r="BV3369" t="s">
        <v>69</v>
      </c>
      <c r="BW3369" t="s">
        <v>69</v>
      </c>
    </row>
    <row r="3370" spans="1:75" x14ac:dyDescent="0.2">
      <c r="A3370" t="s">
        <v>18381</v>
      </c>
      <c r="B3370" t="s">
        <v>18804</v>
      </c>
      <c r="C3370" t="s">
        <v>18805</v>
      </c>
      <c r="D3370" t="s">
        <v>18806</v>
      </c>
      <c r="E3370" t="s">
        <v>18807</v>
      </c>
      <c r="F3370">
        <v>31345162</v>
      </c>
      <c r="G3370" s="3" t="s">
        <v>15126</v>
      </c>
      <c r="H3370" s="3" t="s">
        <v>15127</v>
      </c>
      <c r="I3370" s="3" t="s">
        <v>436</v>
      </c>
      <c r="J3370" s="3" t="s">
        <v>18386</v>
      </c>
      <c r="K3370" s="3"/>
      <c r="L3370" s="6" t="s">
        <v>171</v>
      </c>
      <c r="M3370" s="24" t="s">
        <v>171</v>
      </c>
      <c r="N3370" s="5" t="s">
        <v>6231</v>
      </c>
      <c r="O3370" s="24" t="s">
        <v>30786</v>
      </c>
      <c r="R3370" s="24" t="s">
        <v>170</v>
      </c>
      <c r="S3370" t="s">
        <v>3570</v>
      </c>
      <c r="T3370" t="str">
        <f>IF(X3370 &lt;&gt; "", CONCATENATE(Table1[[#This Row],[bioproject]],".",Table1[[#This Row],[Replicate group]]), "")</f>
        <v/>
      </c>
      <c r="Y3370" s="52" t="s">
        <v>468</v>
      </c>
      <c r="Z3370" s="66" t="s">
        <v>18387</v>
      </c>
      <c r="AA3370" s="6" t="str">
        <f>IF(Table1[[#This Row],[fungi_species]] &lt;&gt; "", CONCATENATE(LEFT(Table1[[#This Row],[fungi_species]],2), LEFT(_xlfn.TEXTAFTER(Table1[[#This Row],[fungi_species]], " ", 1),3)),"")</f>
        <v>Blgra</v>
      </c>
      <c r="AB3370" s="7"/>
      <c r="AC3370" s="24" t="s">
        <v>15529</v>
      </c>
      <c r="AD3370" s="22" t="s">
        <v>15529</v>
      </c>
      <c r="AE3370" s="24" t="s">
        <v>159</v>
      </c>
      <c r="AF3370" s="22" t="s">
        <v>18808</v>
      </c>
      <c r="AG3370" s="24" t="s">
        <v>69</v>
      </c>
      <c r="AH3370" t="s">
        <v>149</v>
      </c>
      <c r="AI3370" t="s">
        <v>150</v>
      </c>
      <c r="AJ3370" s="7"/>
      <c r="AK3370" s="7"/>
      <c r="AL3370"/>
      <c r="AN3370" s="7" t="s">
        <v>171</v>
      </c>
      <c r="AO3370" s="7" t="s">
        <v>726</v>
      </c>
      <c r="AP3370"/>
      <c r="AQ3370"/>
      <c r="AU3370" s="5"/>
      <c r="AV3370" s="5"/>
      <c r="AW3370" t="s">
        <v>726</v>
      </c>
      <c r="AX3370" t="s">
        <v>726</v>
      </c>
      <c r="AY3370" t="s">
        <v>69</v>
      </c>
      <c r="AZ3370" t="s">
        <v>15128</v>
      </c>
      <c r="BA3370" t="s">
        <v>5360</v>
      </c>
      <c r="BB3370" t="s">
        <v>15129</v>
      </c>
      <c r="BC3370" t="s">
        <v>15130</v>
      </c>
      <c r="BD3370" t="s">
        <v>18388</v>
      </c>
      <c r="BE3370" t="s">
        <v>18389</v>
      </c>
      <c r="BF3370" t="s">
        <v>18388</v>
      </c>
      <c r="BG3370" t="s">
        <v>18390</v>
      </c>
      <c r="BH3370" t="s">
        <v>15135</v>
      </c>
      <c r="BI3370" t="s">
        <v>18391</v>
      </c>
      <c r="BJ3370" t="s">
        <v>2780</v>
      </c>
      <c r="BK3370" s="12" t="s">
        <v>15064</v>
      </c>
      <c r="BL3370" t="s">
        <v>18393</v>
      </c>
      <c r="BM3370" t="s">
        <v>87</v>
      </c>
      <c r="BN3370" s="30" t="s">
        <v>377</v>
      </c>
      <c r="BO3370" t="s">
        <v>18388</v>
      </c>
      <c r="BP3370">
        <v>1</v>
      </c>
      <c r="BQ3370">
        <v>36297313</v>
      </c>
      <c r="BR3370" s="12" t="s">
        <v>15068</v>
      </c>
      <c r="BS3370">
        <v>4513</v>
      </c>
      <c r="BT3370" t="s">
        <v>15140</v>
      </c>
      <c r="BU3370" t="s">
        <v>69</v>
      </c>
      <c r="BV3370" t="s">
        <v>69</v>
      </c>
      <c r="BW3370" t="s">
        <v>69</v>
      </c>
    </row>
    <row r="3371" spans="1:75" x14ac:dyDescent="0.2">
      <c r="A3371" t="s">
        <v>18381</v>
      </c>
      <c r="B3371" t="s">
        <v>18809</v>
      </c>
      <c r="C3371" t="s">
        <v>18810</v>
      </c>
      <c r="D3371" t="s">
        <v>18811</v>
      </c>
      <c r="E3371" t="s">
        <v>18812</v>
      </c>
      <c r="F3371">
        <v>31345162</v>
      </c>
      <c r="G3371" s="3" t="s">
        <v>15126</v>
      </c>
      <c r="H3371" s="3" t="s">
        <v>15127</v>
      </c>
      <c r="I3371" s="3" t="s">
        <v>436</v>
      </c>
      <c r="J3371" s="3" t="s">
        <v>18386</v>
      </c>
      <c r="K3371" s="3"/>
      <c r="L3371" s="6" t="s">
        <v>171</v>
      </c>
      <c r="M3371" s="24" t="s">
        <v>171</v>
      </c>
      <c r="N3371" s="5" t="s">
        <v>6231</v>
      </c>
      <c r="O3371" s="24" t="s">
        <v>30786</v>
      </c>
      <c r="R3371" s="24" t="s">
        <v>170</v>
      </c>
      <c r="S3371" t="s">
        <v>3570</v>
      </c>
      <c r="T3371" t="str">
        <f>IF(X3371 &lt;&gt; "", CONCATENATE(Table1[[#This Row],[bioproject]],".",Table1[[#This Row],[Replicate group]]), "")</f>
        <v/>
      </c>
      <c r="Y3371" s="52" t="s">
        <v>468</v>
      </c>
      <c r="Z3371" s="66" t="s">
        <v>18387</v>
      </c>
      <c r="AA3371" s="6" t="str">
        <f>IF(Table1[[#This Row],[fungi_species]] &lt;&gt; "", CONCATENATE(LEFT(Table1[[#This Row],[fungi_species]],2), LEFT(_xlfn.TEXTAFTER(Table1[[#This Row],[fungi_species]], " ", 1),3)),"")</f>
        <v>Blgra</v>
      </c>
      <c r="AB3371" s="7"/>
      <c r="AC3371" s="24" t="s">
        <v>15535</v>
      </c>
      <c r="AD3371" s="22" t="s">
        <v>15535</v>
      </c>
      <c r="AE3371" s="24" t="s">
        <v>159</v>
      </c>
      <c r="AF3371" s="22" t="s">
        <v>18813</v>
      </c>
      <c r="AG3371" s="24" t="s">
        <v>69</v>
      </c>
      <c r="AH3371" t="s">
        <v>149</v>
      </c>
      <c r="AI3371" t="s">
        <v>150</v>
      </c>
      <c r="AJ3371" s="7"/>
      <c r="AK3371" s="7"/>
      <c r="AL3371"/>
      <c r="AN3371" s="7" t="s">
        <v>171</v>
      </c>
      <c r="AO3371" s="7" t="s">
        <v>726</v>
      </c>
      <c r="AP3371"/>
      <c r="AQ3371"/>
      <c r="AU3371" s="5"/>
      <c r="AV3371" s="5"/>
      <c r="AW3371" t="s">
        <v>726</v>
      </c>
      <c r="AX3371" t="s">
        <v>726</v>
      </c>
      <c r="AY3371" t="s">
        <v>69</v>
      </c>
      <c r="AZ3371" t="s">
        <v>15128</v>
      </c>
      <c r="BA3371" t="s">
        <v>5360</v>
      </c>
      <c r="BB3371" t="s">
        <v>15129</v>
      </c>
      <c r="BC3371" t="s">
        <v>15130</v>
      </c>
      <c r="BD3371" t="s">
        <v>18388</v>
      </c>
      <c r="BE3371" t="s">
        <v>18389</v>
      </c>
      <c r="BF3371" t="s">
        <v>18388</v>
      </c>
      <c r="BG3371" t="s">
        <v>18390</v>
      </c>
      <c r="BH3371" t="s">
        <v>15135</v>
      </c>
      <c r="BI3371" t="s">
        <v>18391</v>
      </c>
      <c r="BJ3371" t="s">
        <v>2780</v>
      </c>
      <c r="BK3371" s="12" t="s">
        <v>15064</v>
      </c>
      <c r="BL3371" t="s">
        <v>18393</v>
      </c>
      <c r="BM3371" t="s">
        <v>87</v>
      </c>
      <c r="BN3371" s="30" t="s">
        <v>377</v>
      </c>
      <c r="BO3371" t="s">
        <v>18388</v>
      </c>
      <c r="BP3371">
        <v>1</v>
      </c>
      <c r="BQ3371">
        <v>34174428</v>
      </c>
      <c r="BR3371" s="12" t="s">
        <v>15068</v>
      </c>
      <c r="BS3371">
        <v>4513</v>
      </c>
      <c r="BT3371" t="s">
        <v>15140</v>
      </c>
      <c r="BU3371" t="s">
        <v>69</v>
      </c>
      <c r="BV3371" t="s">
        <v>69</v>
      </c>
      <c r="BW3371" t="s">
        <v>69</v>
      </c>
    </row>
    <row r="3372" spans="1:75" x14ac:dyDescent="0.2">
      <c r="A3372" t="s">
        <v>18381</v>
      </c>
      <c r="B3372" t="s">
        <v>18814</v>
      </c>
      <c r="C3372" t="s">
        <v>18815</v>
      </c>
      <c r="D3372" t="s">
        <v>18816</v>
      </c>
      <c r="E3372" t="s">
        <v>18817</v>
      </c>
      <c r="F3372">
        <v>31345162</v>
      </c>
      <c r="G3372" s="3" t="s">
        <v>15126</v>
      </c>
      <c r="H3372" s="3" t="s">
        <v>15127</v>
      </c>
      <c r="I3372" s="3" t="s">
        <v>436</v>
      </c>
      <c r="J3372" s="3" t="s">
        <v>18386</v>
      </c>
      <c r="K3372" s="3"/>
      <c r="L3372" s="6" t="s">
        <v>171</v>
      </c>
      <c r="M3372" s="24" t="s">
        <v>171</v>
      </c>
      <c r="N3372" s="5" t="s">
        <v>6231</v>
      </c>
      <c r="O3372" s="24" t="s">
        <v>30786</v>
      </c>
      <c r="R3372" s="24" t="s">
        <v>170</v>
      </c>
      <c r="S3372" t="s">
        <v>3570</v>
      </c>
      <c r="T3372" t="str">
        <f>IF(X3372 &lt;&gt; "", CONCATENATE(Table1[[#This Row],[bioproject]],".",Table1[[#This Row],[Replicate group]]), "")</f>
        <v/>
      </c>
      <c r="Y3372" s="52" t="s">
        <v>468</v>
      </c>
      <c r="Z3372" s="66" t="s">
        <v>18387</v>
      </c>
      <c r="AA3372" s="6" t="str">
        <f>IF(Table1[[#This Row],[fungi_species]] &lt;&gt; "", CONCATENATE(LEFT(Table1[[#This Row],[fungi_species]],2), LEFT(_xlfn.TEXTAFTER(Table1[[#This Row],[fungi_species]], " ", 1),3)),"")</f>
        <v>Blgra</v>
      </c>
      <c r="AB3372" s="7"/>
      <c r="AC3372" s="24" t="s">
        <v>15541</v>
      </c>
      <c r="AD3372" s="22" t="s">
        <v>15541</v>
      </c>
      <c r="AE3372" s="24" t="s">
        <v>159</v>
      </c>
      <c r="AF3372" s="22" t="s">
        <v>18818</v>
      </c>
      <c r="AG3372" s="24" t="s">
        <v>69</v>
      </c>
      <c r="AH3372" t="s">
        <v>149</v>
      </c>
      <c r="AI3372" t="s">
        <v>150</v>
      </c>
      <c r="AJ3372" s="7"/>
      <c r="AK3372" s="7"/>
      <c r="AL3372"/>
      <c r="AN3372" s="7" t="s">
        <v>171</v>
      </c>
      <c r="AO3372" s="7" t="s">
        <v>726</v>
      </c>
      <c r="AP3372"/>
      <c r="AQ3372"/>
      <c r="AU3372" s="5"/>
      <c r="AV3372" s="5"/>
      <c r="AW3372" t="s">
        <v>726</v>
      </c>
      <c r="AX3372" t="s">
        <v>726</v>
      </c>
      <c r="AY3372" t="s">
        <v>69</v>
      </c>
      <c r="AZ3372" t="s">
        <v>15128</v>
      </c>
      <c r="BA3372" t="s">
        <v>5360</v>
      </c>
      <c r="BB3372" t="s">
        <v>15129</v>
      </c>
      <c r="BC3372" t="s">
        <v>15130</v>
      </c>
      <c r="BD3372" t="s">
        <v>18388</v>
      </c>
      <c r="BE3372" t="s">
        <v>18389</v>
      </c>
      <c r="BF3372" t="s">
        <v>18388</v>
      </c>
      <c r="BG3372" t="s">
        <v>18390</v>
      </c>
      <c r="BH3372" t="s">
        <v>15135</v>
      </c>
      <c r="BI3372" t="s">
        <v>18391</v>
      </c>
      <c r="BJ3372" t="s">
        <v>2780</v>
      </c>
      <c r="BK3372" s="12" t="s">
        <v>15064</v>
      </c>
      <c r="BL3372" t="s">
        <v>18393</v>
      </c>
      <c r="BM3372" t="s">
        <v>87</v>
      </c>
      <c r="BN3372" s="30" t="s">
        <v>377</v>
      </c>
      <c r="BO3372" t="s">
        <v>18388</v>
      </c>
      <c r="BP3372">
        <v>1</v>
      </c>
      <c r="BQ3372">
        <v>24984849</v>
      </c>
      <c r="BR3372" s="12" t="s">
        <v>15068</v>
      </c>
      <c r="BS3372">
        <v>4513</v>
      </c>
      <c r="BT3372" t="s">
        <v>15140</v>
      </c>
      <c r="BU3372" t="s">
        <v>69</v>
      </c>
      <c r="BV3372" t="s">
        <v>69</v>
      </c>
      <c r="BW3372" t="s">
        <v>69</v>
      </c>
    </row>
    <row r="3373" spans="1:75" x14ac:dyDescent="0.2">
      <c r="A3373" t="s">
        <v>18381</v>
      </c>
      <c r="B3373" t="s">
        <v>18819</v>
      </c>
      <c r="C3373" t="s">
        <v>18820</v>
      </c>
      <c r="D3373" t="s">
        <v>18821</v>
      </c>
      <c r="E3373" t="s">
        <v>18822</v>
      </c>
      <c r="F3373">
        <v>31345162</v>
      </c>
      <c r="G3373" s="3" t="s">
        <v>15126</v>
      </c>
      <c r="H3373" s="3" t="s">
        <v>15127</v>
      </c>
      <c r="I3373" s="3" t="s">
        <v>436</v>
      </c>
      <c r="J3373" s="3" t="s">
        <v>18386</v>
      </c>
      <c r="K3373" s="3"/>
      <c r="L3373" s="6" t="s">
        <v>171</v>
      </c>
      <c r="M3373" s="24" t="s">
        <v>171</v>
      </c>
      <c r="N3373" s="5" t="s">
        <v>6231</v>
      </c>
      <c r="O3373" s="24" t="s">
        <v>30786</v>
      </c>
      <c r="R3373" s="24" t="s">
        <v>170</v>
      </c>
      <c r="S3373" t="s">
        <v>3570</v>
      </c>
      <c r="T3373" t="str">
        <f>IF(X3373 &lt;&gt; "", CONCATENATE(Table1[[#This Row],[bioproject]],".",Table1[[#This Row],[Replicate group]]), "")</f>
        <v/>
      </c>
      <c r="Y3373" s="52" t="s">
        <v>468</v>
      </c>
      <c r="Z3373" s="66" t="s">
        <v>18387</v>
      </c>
      <c r="AA3373" s="6" t="str">
        <f>IF(Table1[[#This Row],[fungi_species]] &lt;&gt; "", CONCATENATE(LEFT(Table1[[#This Row],[fungi_species]],2), LEFT(_xlfn.TEXTAFTER(Table1[[#This Row],[fungi_species]], " ", 1),3)),"")</f>
        <v>Blgra</v>
      </c>
      <c r="AB3373" s="7"/>
      <c r="AC3373" s="24" t="s">
        <v>15547</v>
      </c>
      <c r="AD3373" s="22" t="s">
        <v>15547</v>
      </c>
      <c r="AE3373" s="24" t="s">
        <v>159</v>
      </c>
      <c r="AF3373" s="22" t="s">
        <v>18823</v>
      </c>
      <c r="AG3373" s="24" t="s">
        <v>69</v>
      </c>
      <c r="AH3373" t="s">
        <v>149</v>
      </c>
      <c r="AI3373" t="s">
        <v>150</v>
      </c>
      <c r="AJ3373" s="7"/>
      <c r="AK3373" s="7"/>
      <c r="AL3373"/>
      <c r="AN3373" s="7" t="s">
        <v>171</v>
      </c>
      <c r="AO3373" s="7" t="s">
        <v>726</v>
      </c>
      <c r="AP3373"/>
      <c r="AQ3373"/>
      <c r="AU3373" s="5"/>
      <c r="AV3373" s="5"/>
      <c r="AW3373" t="s">
        <v>726</v>
      </c>
      <c r="AX3373" t="s">
        <v>726</v>
      </c>
      <c r="AY3373" t="s">
        <v>69</v>
      </c>
      <c r="AZ3373" t="s">
        <v>15128</v>
      </c>
      <c r="BA3373" t="s">
        <v>5360</v>
      </c>
      <c r="BB3373" t="s">
        <v>15129</v>
      </c>
      <c r="BC3373" t="s">
        <v>15130</v>
      </c>
      <c r="BD3373" t="s">
        <v>18388</v>
      </c>
      <c r="BE3373" t="s">
        <v>18389</v>
      </c>
      <c r="BF3373" t="s">
        <v>18388</v>
      </c>
      <c r="BG3373" t="s">
        <v>18390</v>
      </c>
      <c r="BH3373" t="s">
        <v>15135</v>
      </c>
      <c r="BI3373" t="s">
        <v>18391</v>
      </c>
      <c r="BJ3373" t="s">
        <v>2780</v>
      </c>
      <c r="BK3373" s="12" t="s">
        <v>15064</v>
      </c>
      <c r="BL3373" t="s">
        <v>18393</v>
      </c>
      <c r="BM3373" t="s">
        <v>87</v>
      </c>
      <c r="BN3373" s="30" t="s">
        <v>377</v>
      </c>
      <c r="BO3373" t="s">
        <v>18388</v>
      </c>
      <c r="BP3373">
        <v>1</v>
      </c>
      <c r="BQ3373">
        <v>5246952</v>
      </c>
      <c r="BR3373" s="12" t="s">
        <v>15068</v>
      </c>
      <c r="BS3373">
        <v>4513</v>
      </c>
      <c r="BT3373" t="s">
        <v>15140</v>
      </c>
      <c r="BU3373" t="s">
        <v>69</v>
      </c>
      <c r="BV3373" t="s">
        <v>69</v>
      </c>
      <c r="BW3373" t="s">
        <v>69</v>
      </c>
    </row>
    <row r="3374" spans="1:75" x14ac:dyDescent="0.2">
      <c r="A3374" t="s">
        <v>18381</v>
      </c>
      <c r="B3374" t="s">
        <v>18824</v>
      </c>
      <c r="C3374" t="s">
        <v>18825</v>
      </c>
      <c r="D3374" t="s">
        <v>18826</v>
      </c>
      <c r="E3374" t="s">
        <v>18827</v>
      </c>
      <c r="F3374">
        <v>31345162</v>
      </c>
      <c r="G3374" s="3" t="s">
        <v>15126</v>
      </c>
      <c r="H3374" s="3" t="s">
        <v>15127</v>
      </c>
      <c r="I3374" s="3" t="s">
        <v>436</v>
      </c>
      <c r="J3374" s="3" t="s">
        <v>18386</v>
      </c>
      <c r="K3374" s="3"/>
      <c r="L3374" s="6" t="s">
        <v>171</v>
      </c>
      <c r="M3374" s="24" t="s">
        <v>171</v>
      </c>
      <c r="N3374" s="5" t="s">
        <v>6231</v>
      </c>
      <c r="O3374" s="24" t="s">
        <v>30786</v>
      </c>
      <c r="R3374" s="24" t="s">
        <v>170</v>
      </c>
      <c r="S3374" t="s">
        <v>3570</v>
      </c>
      <c r="T3374" t="str">
        <f>IF(X3374 &lt;&gt; "", CONCATENATE(Table1[[#This Row],[bioproject]],".",Table1[[#This Row],[Replicate group]]), "")</f>
        <v/>
      </c>
      <c r="Y3374" s="52" t="s">
        <v>468</v>
      </c>
      <c r="Z3374" s="66" t="s">
        <v>18387</v>
      </c>
      <c r="AA3374" s="6" t="str">
        <f>IF(Table1[[#This Row],[fungi_species]] &lt;&gt; "", CONCATENATE(LEFT(Table1[[#This Row],[fungi_species]],2), LEFT(_xlfn.TEXTAFTER(Table1[[#This Row],[fungi_species]], " ", 1),3)),"")</f>
        <v>Blgra</v>
      </c>
      <c r="AB3374" s="7"/>
      <c r="AC3374" s="24" t="s">
        <v>15553</v>
      </c>
      <c r="AD3374" s="22" t="s">
        <v>15553</v>
      </c>
      <c r="AE3374" s="24" t="s">
        <v>159</v>
      </c>
      <c r="AF3374" s="22" t="s">
        <v>18828</v>
      </c>
      <c r="AG3374" s="24" t="s">
        <v>69</v>
      </c>
      <c r="AH3374" t="s">
        <v>149</v>
      </c>
      <c r="AI3374" t="s">
        <v>150</v>
      </c>
      <c r="AJ3374" s="7"/>
      <c r="AK3374" s="7"/>
      <c r="AL3374"/>
      <c r="AN3374" s="7" t="s">
        <v>171</v>
      </c>
      <c r="AO3374" s="7" t="s">
        <v>726</v>
      </c>
      <c r="AP3374"/>
      <c r="AQ3374"/>
      <c r="AU3374" s="5"/>
      <c r="AV3374" s="5"/>
      <c r="AW3374" t="s">
        <v>726</v>
      </c>
      <c r="AX3374" t="s">
        <v>726</v>
      </c>
      <c r="AY3374" t="s">
        <v>69</v>
      </c>
      <c r="AZ3374" t="s">
        <v>15128</v>
      </c>
      <c r="BA3374" t="s">
        <v>5360</v>
      </c>
      <c r="BB3374" t="s">
        <v>15129</v>
      </c>
      <c r="BC3374" t="s">
        <v>15130</v>
      </c>
      <c r="BD3374" t="s">
        <v>18388</v>
      </c>
      <c r="BE3374" t="s">
        <v>18389</v>
      </c>
      <c r="BF3374" t="s">
        <v>18388</v>
      </c>
      <c r="BG3374" t="s">
        <v>18390</v>
      </c>
      <c r="BH3374" t="s">
        <v>15135</v>
      </c>
      <c r="BI3374" t="s">
        <v>18391</v>
      </c>
      <c r="BJ3374" t="s">
        <v>2780</v>
      </c>
      <c r="BK3374" s="12" t="s">
        <v>15064</v>
      </c>
      <c r="BL3374" t="s">
        <v>18393</v>
      </c>
      <c r="BM3374" t="s">
        <v>87</v>
      </c>
      <c r="BN3374" s="30" t="s">
        <v>377</v>
      </c>
      <c r="BO3374" t="s">
        <v>18388</v>
      </c>
      <c r="BP3374">
        <v>1</v>
      </c>
      <c r="BQ3374">
        <v>28408040</v>
      </c>
      <c r="BR3374" s="12" t="s">
        <v>15068</v>
      </c>
      <c r="BS3374">
        <v>4513</v>
      </c>
      <c r="BT3374" t="s">
        <v>15140</v>
      </c>
      <c r="BU3374" t="s">
        <v>69</v>
      </c>
      <c r="BV3374" t="s">
        <v>69</v>
      </c>
      <c r="BW3374" t="s">
        <v>69</v>
      </c>
    </row>
    <row r="3375" spans="1:75" x14ac:dyDescent="0.2">
      <c r="A3375" t="s">
        <v>18381</v>
      </c>
      <c r="B3375" t="s">
        <v>18829</v>
      </c>
      <c r="C3375" t="s">
        <v>18830</v>
      </c>
      <c r="D3375" t="s">
        <v>18831</v>
      </c>
      <c r="E3375" t="s">
        <v>18832</v>
      </c>
      <c r="F3375">
        <v>31345162</v>
      </c>
      <c r="G3375" s="3" t="s">
        <v>15126</v>
      </c>
      <c r="H3375" s="3" t="s">
        <v>15127</v>
      </c>
      <c r="I3375" s="3" t="s">
        <v>436</v>
      </c>
      <c r="J3375" s="3" t="s">
        <v>18386</v>
      </c>
      <c r="K3375" s="3"/>
      <c r="L3375" s="6" t="s">
        <v>171</v>
      </c>
      <c r="M3375" s="24" t="s">
        <v>171</v>
      </c>
      <c r="N3375" s="5" t="s">
        <v>6231</v>
      </c>
      <c r="O3375" s="24" t="s">
        <v>30786</v>
      </c>
      <c r="R3375" s="24" t="s">
        <v>170</v>
      </c>
      <c r="S3375" t="s">
        <v>3570</v>
      </c>
      <c r="T3375" t="str">
        <f>IF(X3375 &lt;&gt; "", CONCATENATE(Table1[[#This Row],[bioproject]],".",Table1[[#This Row],[Replicate group]]), "")</f>
        <v/>
      </c>
      <c r="Y3375" s="52" t="s">
        <v>468</v>
      </c>
      <c r="Z3375" s="66" t="s">
        <v>18387</v>
      </c>
      <c r="AA3375" s="6" t="str">
        <f>IF(Table1[[#This Row],[fungi_species]] &lt;&gt; "", CONCATENATE(LEFT(Table1[[#This Row],[fungi_species]],2), LEFT(_xlfn.TEXTAFTER(Table1[[#This Row],[fungi_species]], " ", 1),3)),"")</f>
        <v>Blgra</v>
      </c>
      <c r="AB3375" s="7"/>
      <c r="AC3375" s="24" t="s">
        <v>15559</v>
      </c>
      <c r="AD3375" s="22" t="s">
        <v>15559</v>
      </c>
      <c r="AE3375" s="24" t="s">
        <v>159</v>
      </c>
      <c r="AF3375" s="22" t="s">
        <v>18833</v>
      </c>
      <c r="AG3375" s="24" t="s">
        <v>69</v>
      </c>
      <c r="AH3375" t="s">
        <v>149</v>
      </c>
      <c r="AI3375" t="s">
        <v>150</v>
      </c>
      <c r="AJ3375" s="7"/>
      <c r="AK3375" s="7"/>
      <c r="AL3375"/>
      <c r="AN3375" s="7" t="s">
        <v>171</v>
      </c>
      <c r="AO3375" s="7" t="s">
        <v>726</v>
      </c>
      <c r="AP3375"/>
      <c r="AQ3375"/>
      <c r="AU3375" s="5"/>
      <c r="AV3375" s="5"/>
      <c r="AW3375" t="s">
        <v>726</v>
      </c>
      <c r="AX3375" t="s">
        <v>726</v>
      </c>
      <c r="AY3375" t="s">
        <v>69</v>
      </c>
      <c r="AZ3375" t="s">
        <v>15128</v>
      </c>
      <c r="BA3375" t="s">
        <v>5360</v>
      </c>
      <c r="BB3375" t="s">
        <v>15129</v>
      </c>
      <c r="BC3375" t="s">
        <v>15130</v>
      </c>
      <c r="BD3375" t="s">
        <v>18388</v>
      </c>
      <c r="BE3375" t="s">
        <v>18389</v>
      </c>
      <c r="BF3375" t="s">
        <v>18388</v>
      </c>
      <c r="BG3375" t="s">
        <v>18390</v>
      </c>
      <c r="BH3375" t="s">
        <v>15135</v>
      </c>
      <c r="BI3375" t="s">
        <v>18391</v>
      </c>
      <c r="BJ3375" t="s">
        <v>2780</v>
      </c>
      <c r="BK3375" s="12" t="s">
        <v>15064</v>
      </c>
      <c r="BL3375" t="s">
        <v>18393</v>
      </c>
      <c r="BM3375" t="s">
        <v>87</v>
      </c>
      <c r="BN3375" s="30" t="s">
        <v>377</v>
      </c>
      <c r="BO3375" t="s">
        <v>18388</v>
      </c>
      <c r="BP3375">
        <v>1</v>
      </c>
      <c r="BQ3375">
        <v>31960073</v>
      </c>
      <c r="BR3375" s="12" t="s">
        <v>15068</v>
      </c>
      <c r="BS3375">
        <v>4513</v>
      </c>
      <c r="BT3375" t="s">
        <v>15140</v>
      </c>
      <c r="BU3375" t="s">
        <v>69</v>
      </c>
      <c r="BV3375" t="s">
        <v>69</v>
      </c>
      <c r="BW3375" t="s">
        <v>69</v>
      </c>
    </row>
    <row r="3376" spans="1:75" x14ac:dyDescent="0.2">
      <c r="A3376" t="s">
        <v>18381</v>
      </c>
      <c r="B3376" t="s">
        <v>18834</v>
      </c>
      <c r="C3376" t="s">
        <v>18835</v>
      </c>
      <c r="D3376" t="s">
        <v>18836</v>
      </c>
      <c r="E3376" t="s">
        <v>18837</v>
      </c>
      <c r="F3376">
        <v>31345162</v>
      </c>
      <c r="G3376" s="3" t="s">
        <v>15126</v>
      </c>
      <c r="H3376" s="3" t="s">
        <v>15127</v>
      </c>
      <c r="I3376" s="3" t="s">
        <v>436</v>
      </c>
      <c r="J3376" s="3" t="s">
        <v>18386</v>
      </c>
      <c r="K3376" s="3"/>
      <c r="L3376" s="6" t="s">
        <v>171</v>
      </c>
      <c r="M3376" s="24" t="s">
        <v>171</v>
      </c>
      <c r="N3376" s="5" t="s">
        <v>6231</v>
      </c>
      <c r="O3376" s="24" t="s">
        <v>30786</v>
      </c>
      <c r="R3376" s="24" t="s">
        <v>170</v>
      </c>
      <c r="S3376" t="s">
        <v>3570</v>
      </c>
      <c r="T3376" t="str">
        <f>IF(X3376 &lt;&gt; "", CONCATENATE(Table1[[#This Row],[bioproject]],".",Table1[[#This Row],[Replicate group]]), "")</f>
        <v/>
      </c>
      <c r="Y3376" s="52" t="s">
        <v>468</v>
      </c>
      <c r="Z3376" s="66" t="s">
        <v>18387</v>
      </c>
      <c r="AA3376" s="6" t="str">
        <f>IF(Table1[[#This Row],[fungi_species]] &lt;&gt; "", CONCATENATE(LEFT(Table1[[#This Row],[fungi_species]],2), LEFT(_xlfn.TEXTAFTER(Table1[[#This Row],[fungi_species]], " ", 1),3)),"")</f>
        <v>Blgra</v>
      </c>
      <c r="AB3376" s="7"/>
      <c r="AC3376" s="24" t="s">
        <v>15565</v>
      </c>
      <c r="AD3376" s="22" t="s">
        <v>15565</v>
      </c>
      <c r="AE3376" s="24" t="s">
        <v>159</v>
      </c>
      <c r="AF3376" s="22" t="s">
        <v>18838</v>
      </c>
      <c r="AG3376" s="24" t="s">
        <v>69</v>
      </c>
      <c r="AH3376" t="s">
        <v>149</v>
      </c>
      <c r="AI3376" t="s">
        <v>150</v>
      </c>
      <c r="AJ3376" s="7"/>
      <c r="AK3376" s="7"/>
      <c r="AL3376"/>
      <c r="AN3376" s="7" t="s">
        <v>171</v>
      </c>
      <c r="AO3376" s="7" t="s">
        <v>726</v>
      </c>
      <c r="AP3376"/>
      <c r="AQ3376"/>
      <c r="AU3376" s="5"/>
      <c r="AV3376" s="5"/>
      <c r="AW3376" t="s">
        <v>726</v>
      </c>
      <c r="AX3376" t="s">
        <v>726</v>
      </c>
      <c r="AY3376" t="s">
        <v>69</v>
      </c>
      <c r="AZ3376" t="s">
        <v>15128</v>
      </c>
      <c r="BA3376" t="s">
        <v>5360</v>
      </c>
      <c r="BB3376" t="s">
        <v>15129</v>
      </c>
      <c r="BC3376" t="s">
        <v>15130</v>
      </c>
      <c r="BD3376" t="s">
        <v>18388</v>
      </c>
      <c r="BE3376" t="s">
        <v>18389</v>
      </c>
      <c r="BF3376" t="s">
        <v>18388</v>
      </c>
      <c r="BG3376" t="s">
        <v>18390</v>
      </c>
      <c r="BH3376" t="s">
        <v>15135</v>
      </c>
      <c r="BI3376" t="s">
        <v>18391</v>
      </c>
      <c r="BJ3376" t="s">
        <v>2780</v>
      </c>
      <c r="BK3376" s="12" t="s">
        <v>15064</v>
      </c>
      <c r="BL3376" t="s">
        <v>18393</v>
      </c>
      <c r="BM3376" t="s">
        <v>87</v>
      </c>
      <c r="BN3376" s="30" t="s">
        <v>377</v>
      </c>
      <c r="BO3376" t="s">
        <v>18388</v>
      </c>
      <c r="BP3376">
        <v>1</v>
      </c>
      <c r="BQ3376">
        <v>31754532</v>
      </c>
      <c r="BR3376" s="12" t="s">
        <v>15068</v>
      </c>
      <c r="BS3376">
        <v>4513</v>
      </c>
      <c r="BT3376" t="s">
        <v>15140</v>
      </c>
      <c r="BU3376" t="s">
        <v>69</v>
      </c>
      <c r="BV3376" t="s">
        <v>69</v>
      </c>
      <c r="BW3376" t="s">
        <v>69</v>
      </c>
    </row>
    <row r="3377" spans="1:75" x14ac:dyDescent="0.2">
      <c r="A3377" t="s">
        <v>30377</v>
      </c>
      <c r="B3377" t="s">
        <v>30502</v>
      </c>
      <c r="C3377" t="s">
        <v>30503</v>
      </c>
      <c r="D3377" t="s">
        <v>30504</v>
      </c>
      <c r="E3377" t="s">
        <v>69</v>
      </c>
      <c r="F3377">
        <v>37495972</v>
      </c>
      <c r="G3377" s="3" t="s">
        <v>30381</v>
      </c>
      <c r="H3377" s="3" t="s">
        <v>15680</v>
      </c>
      <c r="J3377" s="3" t="s">
        <v>30382</v>
      </c>
      <c r="K3377" s="3" t="s">
        <v>73</v>
      </c>
      <c r="L3377" s="6" t="s">
        <v>438</v>
      </c>
      <c r="M3377" s="24" t="s">
        <v>73</v>
      </c>
      <c r="O3377" s="44" t="s">
        <v>30786</v>
      </c>
      <c r="T3377" t="str">
        <f>IF(X3377 &lt;&gt; "", CONCATENATE(Table1[[#This Row],[bioproject]],".",Table1[[#This Row],[Replicate group]]), "")</f>
        <v>PRJNA953616.B</v>
      </c>
      <c r="X3377" s="59" t="s">
        <v>30760</v>
      </c>
      <c r="Z3377" s="67" t="s">
        <v>27986</v>
      </c>
      <c r="AA3377" s="59" t="str">
        <f>IF(Table1[[#This Row],[fungi_species]] &lt;&gt; "", CONCATENATE(LEFT(Table1[[#This Row],[fungi_species]],2), LEFT(_xlfn.TEXTAFTER(Table1[[#This Row],[fungi_species]], " ", 1),3)),"")</f>
        <v>Nobom</v>
      </c>
      <c r="AC3377" t="s">
        <v>30393</v>
      </c>
      <c r="AD3377" t="s">
        <v>69</v>
      </c>
      <c r="AE3377" t="s">
        <v>30505</v>
      </c>
      <c r="AF3377" s="22" t="s">
        <v>30457</v>
      </c>
      <c r="AG3377" s="24" t="s">
        <v>30506</v>
      </c>
      <c r="AH3377" t="s">
        <v>3252</v>
      </c>
      <c r="AI3377" t="s">
        <v>77</v>
      </c>
      <c r="AJ3377" s="7"/>
      <c r="AK3377" s="7"/>
      <c r="AL3377"/>
      <c r="AN3377" s="7"/>
      <c r="AO3377" s="7"/>
      <c r="AP3377"/>
      <c r="AQ3377"/>
      <c r="AU3377" s="5"/>
      <c r="AV3377" s="5"/>
      <c r="AW3377" t="s">
        <v>30383</v>
      </c>
      <c r="AX3377" t="s">
        <v>30383</v>
      </c>
      <c r="AY3377" t="s">
        <v>69</v>
      </c>
      <c r="AZ3377" t="s">
        <v>30384</v>
      </c>
      <c r="BA3377" t="s">
        <v>5360</v>
      </c>
      <c r="BB3377" t="s">
        <v>30385</v>
      </c>
      <c r="BC3377" t="s">
        <v>30386</v>
      </c>
      <c r="BD3377" t="s">
        <v>30387</v>
      </c>
      <c r="BE3377" t="s">
        <v>30388</v>
      </c>
      <c r="BF3377" t="s">
        <v>69</v>
      </c>
      <c r="BG3377" t="s">
        <v>69</v>
      </c>
      <c r="BH3377" t="s">
        <v>69</v>
      </c>
      <c r="BI3377" t="s">
        <v>69</v>
      </c>
      <c r="BJ3377" t="s">
        <v>69</v>
      </c>
      <c r="BK3377" t="s">
        <v>69</v>
      </c>
      <c r="BL3377" t="s">
        <v>159</v>
      </c>
      <c r="BM3377" t="s">
        <v>87</v>
      </c>
      <c r="BN3377" t="s">
        <v>377</v>
      </c>
      <c r="BO3377" t="s">
        <v>30391</v>
      </c>
      <c r="BP3377">
        <v>1</v>
      </c>
      <c r="BQ3377">
        <v>12994083</v>
      </c>
      <c r="BR3377" s="12" t="s">
        <v>30392</v>
      </c>
      <c r="BS3377">
        <v>7091</v>
      </c>
      <c r="BT3377" t="s">
        <v>69</v>
      </c>
      <c r="BU3377" t="s">
        <v>69</v>
      </c>
      <c r="BV3377" t="s">
        <v>30406</v>
      </c>
      <c r="BW3377" t="s">
        <v>69</v>
      </c>
    </row>
    <row r="3378" spans="1:75" x14ac:dyDescent="0.2">
      <c r="A3378" t="s">
        <v>30377</v>
      </c>
      <c r="B3378" t="s">
        <v>30509</v>
      </c>
      <c r="C3378" t="s">
        <v>30510</v>
      </c>
      <c r="D3378" t="s">
        <v>30511</v>
      </c>
      <c r="E3378" t="s">
        <v>69</v>
      </c>
      <c r="F3378">
        <v>37495972</v>
      </c>
      <c r="G3378" s="3" t="s">
        <v>30381</v>
      </c>
      <c r="H3378" s="3" t="s">
        <v>15680</v>
      </c>
      <c r="J3378" s="3" t="s">
        <v>30382</v>
      </c>
      <c r="K3378" s="3" t="s">
        <v>73</v>
      </c>
      <c r="L3378" s="6" t="s">
        <v>438</v>
      </c>
      <c r="M3378" s="24" t="s">
        <v>73</v>
      </c>
      <c r="O3378" s="44" t="s">
        <v>30786</v>
      </c>
      <c r="T3378" t="str">
        <f>IF(X3378 &lt;&gt; "", CONCATENATE(Table1[[#This Row],[bioproject]],".",Table1[[#This Row],[Replicate group]]), "")</f>
        <v>PRJNA953616.B</v>
      </c>
      <c r="X3378" s="59" t="s">
        <v>30760</v>
      </c>
      <c r="Z3378" s="67" t="s">
        <v>27986</v>
      </c>
      <c r="AA3378" s="59" t="str">
        <f>IF(Table1[[#This Row],[fungi_species]] &lt;&gt; "", CONCATENATE(LEFT(Table1[[#This Row],[fungi_species]],2), LEFT(_xlfn.TEXTAFTER(Table1[[#This Row],[fungi_species]], " ", 1),3)),"")</f>
        <v>Nobom</v>
      </c>
      <c r="AC3378" t="s">
        <v>30393</v>
      </c>
      <c r="AD3378" t="s">
        <v>69</v>
      </c>
      <c r="AE3378" t="s">
        <v>30512</v>
      </c>
      <c r="AF3378" s="22" t="s">
        <v>30457</v>
      </c>
      <c r="AG3378" s="24" t="s">
        <v>30513</v>
      </c>
      <c r="AH3378" t="s">
        <v>3252</v>
      </c>
      <c r="AI3378" t="s">
        <v>77</v>
      </c>
      <c r="AJ3378" s="7"/>
      <c r="AK3378" s="7"/>
      <c r="AL3378"/>
      <c r="AN3378" s="7"/>
      <c r="AO3378" s="7"/>
      <c r="AP3378"/>
      <c r="AQ3378"/>
      <c r="AU3378" s="5"/>
      <c r="AV3378" s="5"/>
      <c r="AW3378" t="s">
        <v>30383</v>
      </c>
      <c r="AX3378" t="s">
        <v>30383</v>
      </c>
      <c r="AY3378" t="s">
        <v>69</v>
      </c>
      <c r="AZ3378" t="s">
        <v>30384</v>
      </c>
      <c r="BA3378" t="s">
        <v>5360</v>
      </c>
      <c r="BB3378" t="s">
        <v>30385</v>
      </c>
      <c r="BC3378" t="s">
        <v>30386</v>
      </c>
      <c r="BD3378" t="s">
        <v>30387</v>
      </c>
      <c r="BE3378" t="s">
        <v>30388</v>
      </c>
      <c r="BF3378" t="s">
        <v>69</v>
      </c>
      <c r="BG3378" t="s">
        <v>69</v>
      </c>
      <c r="BH3378" t="s">
        <v>69</v>
      </c>
      <c r="BI3378" t="s">
        <v>69</v>
      </c>
      <c r="BJ3378" t="s">
        <v>69</v>
      </c>
      <c r="BK3378" t="s">
        <v>69</v>
      </c>
      <c r="BL3378" t="s">
        <v>159</v>
      </c>
      <c r="BM3378" t="s">
        <v>87</v>
      </c>
      <c r="BN3378" t="s">
        <v>377</v>
      </c>
      <c r="BO3378" t="s">
        <v>30391</v>
      </c>
      <c r="BP3378">
        <v>1</v>
      </c>
      <c r="BQ3378">
        <v>15199401</v>
      </c>
      <c r="BR3378" s="12" t="s">
        <v>30392</v>
      </c>
      <c r="BS3378">
        <v>7091</v>
      </c>
      <c r="BT3378" t="s">
        <v>69</v>
      </c>
      <c r="BU3378" t="s">
        <v>69</v>
      </c>
      <c r="BV3378" t="s">
        <v>30406</v>
      </c>
      <c r="BW3378" t="s">
        <v>69</v>
      </c>
    </row>
    <row r="3379" spans="1:75" x14ac:dyDescent="0.2">
      <c r="A3379" t="s">
        <v>30377</v>
      </c>
      <c r="B3379" t="s">
        <v>30507</v>
      </c>
      <c r="C3379" t="s">
        <v>30508</v>
      </c>
      <c r="D3379" t="s">
        <v>30431</v>
      </c>
      <c r="E3379" t="s">
        <v>69</v>
      </c>
      <c r="F3379">
        <v>37495972</v>
      </c>
      <c r="G3379" s="3" t="s">
        <v>30381</v>
      </c>
      <c r="H3379" s="3" t="s">
        <v>15680</v>
      </c>
      <c r="J3379" s="3" t="s">
        <v>30382</v>
      </c>
      <c r="K3379" s="3" t="s">
        <v>73</v>
      </c>
      <c r="L3379" s="6" t="s">
        <v>438</v>
      </c>
      <c r="M3379" s="24" t="s">
        <v>73</v>
      </c>
      <c r="O3379" s="44" t="s">
        <v>30786</v>
      </c>
      <c r="T3379" t="str">
        <f>IF(X3379 &lt;&gt; "", CONCATENATE(Table1[[#This Row],[bioproject]],".",Table1[[#This Row],[Replicate group]]), "")</f>
        <v>PRJNA953616.B</v>
      </c>
      <c r="X3379" s="59" t="s">
        <v>30760</v>
      </c>
      <c r="Z3379" s="67" t="s">
        <v>27986</v>
      </c>
      <c r="AA3379" s="59" t="str">
        <f>IF(Table1[[#This Row],[fungi_species]] &lt;&gt; "", CONCATENATE(LEFT(Table1[[#This Row],[fungi_species]],2), LEFT(_xlfn.TEXTAFTER(Table1[[#This Row],[fungi_species]], " ", 1),3)),"")</f>
        <v>Nobom</v>
      </c>
      <c r="AC3379" t="s">
        <v>30393</v>
      </c>
      <c r="AD3379" t="s">
        <v>69</v>
      </c>
      <c r="AE3379" t="s">
        <v>30432</v>
      </c>
      <c r="AF3379" s="22" t="s">
        <v>30457</v>
      </c>
      <c r="AG3379" s="24" t="s">
        <v>30433</v>
      </c>
      <c r="AH3379" t="s">
        <v>3252</v>
      </c>
      <c r="AI3379" t="s">
        <v>77</v>
      </c>
      <c r="AJ3379" s="7"/>
      <c r="AK3379" s="7"/>
      <c r="AL3379"/>
      <c r="AN3379" s="7"/>
      <c r="AO3379" s="7"/>
      <c r="AP3379"/>
      <c r="AQ3379"/>
      <c r="AU3379" s="5"/>
      <c r="AV3379" s="5"/>
      <c r="AW3379" t="s">
        <v>30383</v>
      </c>
      <c r="AX3379" t="s">
        <v>30383</v>
      </c>
      <c r="AY3379" t="s">
        <v>69</v>
      </c>
      <c r="AZ3379" t="s">
        <v>30384</v>
      </c>
      <c r="BA3379" t="s">
        <v>5360</v>
      </c>
      <c r="BB3379" t="s">
        <v>30385</v>
      </c>
      <c r="BC3379" t="s">
        <v>30386</v>
      </c>
      <c r="BD3379" t="s">
        <v>30387</v>
      </c>
      <c r="BE3379" t="s">
        <v>30388</v>
      </c>
      <c r="BF3379" t="s">
        <v>69</v>
      </c>
      <c r="BG3379" t="s">
        <v>69</v>
      </c>
      <c r="BH3379" t="s">
        <v>69</v>
      </c>
      <c r="BI3379" t="s">
        <v>69</v>
      </c>
      <c r="BJ3379" t="s">
        <v>69</v>
      </c>
      <c r="BK3379" t="s">
        <v>69</v>
      </c>
      <c r="BL3379" t="s">
        <v>159</v>
      </c>
      <c r="BM3379" t="s">
        <v>87</v>
      </c>
      <c r="BN3379" t="s">
        <v>377</v>
      </c>
      <c r="BO3379" t="s">
        <v>30391</v>
      </c>
      <c r="BP3379">
        <v>1</v>
      </c>
      <c r="BQ3379">
        <v>15485239</v>
      </c>
      <c r="BR3379" s="12" t="s">
        <v>30392</v>
      </c>
      <c r="BS3379">
        <v>7091</v>
      </c>
      <c r="BT3379" t="s">
        <v>69</v>
      </c>
      <c r="BU3379" t="s">
        <v>69</v>
      </c>
      <c r="BV3379" t="s">
        <v>30406</v>
      </c>
      <c r="BW3379" t="s">
        <v>69</v>
      </c>
    </row>
    <row r="3380" spans="1:75" x14ac:dyDescent="0.2">
      <c r="A3380" t="s">
        <v>30377</v>
      </c>
      <c r="B3380" t="s">
        <v>30429</v>
      </c>
      <c r="C3380" t="s">
        <v>30430</v>
      </c>
      <c r="D3380" t="s">
        <v>30431</v>
      </c>
      <c r="E3380" t="s">
        <v>69</v>
      </c>
      <c r="F3380">
        <v>37495972</v>
      </c>
      <c r="G3380" s="3" t="s">
        <v>30381</v>
      </c>
      <c r="H3380" s="3" t="s">
        <v>15680</v>
      </c>
      <c r="J3380" s="3" t="s">
        <v>30382</v>
      </c>
      <c r="K3380" s="3" t="s">
        <v>73</v>
      </c>
      <c r="L3380" s="6" t="s">
        <v>438</v>
      </c>
      <c r="M3380" s="24" t="s">
        <v>73</v>
      </c>
      <c r="O3380" s="44" t="s">
        <v>30786</v>
      </c>
      <c r="T3380" t="str">
        <f>IF(X3380 &lt;&gt; "", CONCATENATE(Table1[[#This Row],[bioproject]],".",Table1[[#This Row],[Replicate group]]), "")</f>
        <v>PRJNA953616.B</v>
      </c>
      <c r="X3380" s="59" t="s">
        <v>30760</v>
      </c>
      <c r="Z3380" s="67" t="s">
        <v>27986</v>
      </c>
      <c r="AA3380" s="59" t="str">
        <f>IF(Table1[[#This Row],[fungi_species]] &lt;&gt; "", CONCATENATE(LEFT(Table1[[#This Row],[fungi_species]],2), LEFT(_xlfn.TEXTAFTER(Table1[[#This Row],[fungi_species]], " ", 1),3)),"")</f>
        <v>Nobom</v>
      </c>
      <c r="AC3380" t="s">
        <v>30393</v>
      </c>
      <c r="AD3380" t="s">
        <v>69</v>
      </c>
      <c r="AE3380" t="s">
        <v>30432</v>
      </c>
      <c r="AF3380" s="22" t="s">
        <v>30389</v>
      </c>
      <c r="AG3380" s="24" t="s">
        <v>30433</v>
      </c>
      <c r="AH3380" t="s">
        <v>3252</v>
      </c>
      <c r="AI3380" t="s">
        <v>77</v>
      </c>
      <c r="AJ3380" s="7"/>
      <c r="AK3380" s="7"/>
      <c r="AL3380"/>
      <c r="AN3380" s="7"/>
      <c r="AO3380" s="7"/>
      <c r="AP3380"/>
      <c r="AQ3380"/>
      <c r="AU3380" s="5"/>
      <c r="AV3380" s="5"/>
      <c r="AW3380" t="s">
        <v>30383</v>
      </c>
      <c r="AX3380" t="s">
        <v>30383</v>
      </c>
      <c r="AY3380" t="s">
        <v>69</v>
      </c>
      <c r="AZ3380" t="s">
        <v>30384</v>
      </c>
      <c r="BA3380" t="s">
        <v>5360</v>
      </c>
      <c r="BB3380" t="s">
        <v>30385</v>
      </c>
      <c r="BC3380" t="s">
        <v>30386</v>
      </c>
      <c r="BD3380" t="s">
        <v>30387</v>
      </c>
      <c r="BE3380" t="s">
        <v>30388</v>
      </c>
      <c r="BF3380" t="s">
        <v>69</v>
      </c>
      <c r="BG3380" t="s">
        <v>69</v>
      </c>
      <c r="BH3380" t="s">
        <v>69</v>
      </c>
      <c r="BI3380" t="s">
        <v>69</v>
      </c>
      <c r="BJ3380" t="s">
        <v>69</v>
      </c>
      <c r="BK3380" t="s">
        <v>69</v>
      </c>
      <c r="BL3380" t="s">
        <v>159</v>
      </c>
      <c r="BM3380" t="s">
        <v>87</v>
      </c>
      <c r="BN3380" t="s">
        <v>377</v>
      </c>
      <c r="BO3380" t="s">
        <v>30391</v>
      </c>
      <c r="BP3380">
        <v>1</v>
      </c>
      <c r="BQ3380">
        <v>151881956</v>
      </c>
      <c r="BR3380" s="12" t="s">
        <v>30392</v>
      </c>
      <c r="BS3380">
        <v>7091</v>
      </c>
      <c r="BT3380" t="s">
        <v>69</v>
      </c>
      <c r="BU3380" t="s">
        <v>69</v>
      </c>
      <c r="BV3380" t="s">
        <v>30406</v>
      </c>
      <c r="BW3380" t="s">
        <v>69</v>
      </c>
    </row>
    <row r="3381" spans="1:75" x14ac:dyDescent="0.2">
      <c r="A3381" t="s">
        <v>30377</v>
      </c>
      <c r="B3381" t="s">
        <v>30493</v>
      </c>
      <c r="C3381" t="s">
        <v>30494</v>
      </c>
      <c r="D3381" t="s">
        <v>30415</v>
      </c>
      <c r="E3381" t="s">
        <v>69</v>
      </c>
      <c r="F3381">
        <v>37495972</v>
      </c>
      <c r="G3381" s="3" t="s">
        <v>30381</v>
      </c>
      <c r="H3381" s="3" t="s">
        <v>15680</v>
      </c>
      <c r="J3381" s="3" t="s">
        <v>30382</v>
      </c>
      <c r="K3381" s="3" t="s">
        <v>73</v>
      </c>
      <c r="L3381" s="6" t="s">
        <v>438</v>
      </c>
      <c r="M3381" s="24" t="s">
        <v>73</v>
      </c>
      <c r="O3381" s="44" t="s">
        <v>30786</v>
      </c>
      <c r="T3381" t="str">
        <f>IF(X3381 &lt;&gt; "", CONCATENATE(Table1[[#This Row],[bioproject]],".",Table1[[#This Row],[Replicate group]]), "")</f>
        <v>PRJNA953616.C</v>
      </c>
      <c r="X3381" s="59" t="s">
        <v>30782</v>
      </c>
      <c r="Z3381" s="67" t="s">
        <v>27986</v>
      </c>
      <c r="AA3381" s="59" t="str">
        <f>IF(Table1[[#This Row],[fungi_species]] &lt;&gt; "", CONCATENATE(LEFT(Table1[[#This Row],[fungi_species]],2), LEFT(_xlfn.TEXTAFTER(Table1[[#This Row],[fungi_species]], " ", 1),3)),"")</f>
        <v>Nobom</v>
      </c>
      <c r="AC3381" t="s">
        <v>30393</v>
      </c>
      <c r="AD3381" t="s">
        <v>69</v>
      </c>
      <c r="AE3381" t="s">
        <v>30416</v>
      </c>
      <c r="AF3381" s="22" t="s">
        <v>30457</v>
      </c>
      <c r="AG3381" s="24" t="s">
        <v>30417</v>
      </c>
      <c r="AH3381" t="s">
        <v>3252</v>
      </c>
      <c r="AI3381" t="s">
        <v>77</v>
      </c>
      <c r="AJ3381" s="7"/>
      <c r="AK3381" s="7"/>
      <c r="AL3381"/>
      <c r="AN3381" s="7"/>
      <c r="AO3381" s="7"/>
      <c r="AP3381"/>
      <c r="AQ3381"/>
      <c r="AU3381" s="5"/>
      <c r="AV3381" s="5"/>
      <c r="AW3381" t="s">
        <v>30383</v>
      </c>
      <c r="AX3381" t="s">
        <v>30383</v>
      </c>
      <c r="AY3381" t="s">
        <v>69</v>
      </c>
      <c r="AZ3381" t="s">
        <v>30384</v>
      </c>
      <c r="BA3381" t="s">
        <v>5360</v>
      </c>
      <c r="BB3381" t="s">
        <v>30385</v>
      </c>
      <c r="BC3381" t="s">
        <v>30386</v>
      </c>
      <c r="BD3381" t="s">
        <v>30387</v>
      </c>
      <c r="BE3381" t="s">
        <v>30388</v>
      </c>
      <c r="BF3381" t="s">
        <v>69</v>
      </c>
      <c r="BG3381" t="s">
        <v>69</v>
      </c>
      <c r="BH3381" t="s">
        <v>69</v>
      </c>
      <c r="BI3381" t="s">
        <v>69</v>
      </c>
      <c r="BJ3381" t="s">
        <v>69</v>
      </c>
      <c r="BK3381" t="s">
        <v>69</v>
      </c>
      <c r="BL3381" t="s">
        <v>159</v>
      </c>
      <c r="BM3381" t="s">
        <v>87</v>
      </c>
      <c r="BN3381" t="s">
        <v>377</v>
      </c>
      <c r="BO3381" t="s">
        <v>30391</v>
      </c>
      <c r="BP3381">
        <v>1</v>
      </c>
      <c r="BQ3381">
        <v>12179210</v>
      </c>
      <c r="BR3381" s="12" t="s">
        <v>30392</v>
      </c>
      <c r="BS3381">
        <v>7091</v>
      </c>
      <c r="BT3381" t="s">
        <v>69</v>
      </c>
      <c r="BU3381" t="s">
        <v>69</v>
      </c>
      <c r="BV3381" t="s">
        <v>30395</v>
      </c>
      <c r="BW3381" t="s">
        <v>69</v>
      </c>
    </row>
    <row r="3382" spans="1:75" x14ac:dyDescent="0.2">
      <c r="A3382" t="s">
        <v>30377</v>
      </c>
      <c r="B3382" t="s">
        <v>30495</v>
      </c>
      <c r="C3382" t="s">
        <v>30496</v>
      </c>
      <c r="D3382" t="s">
        <v>30497</v>
      </c>
      <c r="E3382" t="s">
        <v>69</v>
      </c>
      <c r="F3382">
        <v>37495972</v>
      </c>
      <c r="G3382" s="3" t="s">
        <v>30381</v>
      </c>
      <c r="H3382" s="3" t="s">
        <v>15680</v>
      </c>
      <c r="J3382" s="3" t="s">
        <v>30382</v>
      </c>
      <c r="K3382" s="3" t="s">
        <v>73</v>
      </c>
      <c r="L3382" s="6" t="s">
        <v>438</v>
      </c>
      <c r="M3382" s="24" t="s">
        <v>73</v>
      </c>
      <c r="O3382" s="44" t="s">
        <v>30786</v>
      </c>
      <c r="T3382" t="str">
        <f>IF(X3382 &lt;&gt; "", CONCATENATE(Table1[[#This Row],[bioproject]],".",Table1[[#This Row],[Replicate group]]), "")</f>
        <v>PRJNA953616.C</v>
      </c>
      <c r="X3382" s="59" t="s">
        <v>30782</v>
      </c>
      <c r="Z3382" s="67" t="s">
        <v>27986</v>
      </c>
      <c r="AA3382" s="59" t="str">
        <f>IF(Table1[[#This Row],[fungi_species]] &lt;&gt; "", CONCATENATE(LEFT(Table1[[#This Row],[fungi_species]],2), LEFT(_xlfn.TEXTAFTER(Table1[[#This Row],[fungi_species]], " ", 1),3)),"")</f>
        <v>Nobom</v>
      </c>
      <c r="AC3382" t="s">
        <v>30393</v>
      </c>
      <c r="AD3382" t="s">
        <v>69</v>
      </c>
      <c r="AE3382" t="s">
        <v>30498</v>
      </c>
      <c r="AF3382" s="22" t="s">
        <v>30457</v>
      </c>
      <c r="AG3382" s="24" t="s">
        <v>30499</v>
      </c>
      <c r="AH3382" t="s">
        <v>3252</v>
      </c>
      <c r="AI3382" t="s">
        <v>77</v>
      </c>
      <c r="AJ3382" s="7"/>
      <c r="AK3382" s="7"/>
      <c r="AL3382"/>
      <c r="AN3382" s="7"/>
      <c r="AO3382" s="7"/>
      <c r="AP3382"/>
      <c r="AQ3382"/>
      <c r="AU3382" s="5"/>
      <c r="AV3382" s="5"/>
      <c r="AW3382" t="s">
        <v>30383</v>
      </c>
      <c r="AX3382" t="s">
        <v>30383</v>
      </c>
      <c r="AY3382" t="s">
        <v>69</v>
      </c>
      <c r="AZ3382" t="s">
        <v>30384</v>
      </c>
      <c r="BA3382" t="s">
        <v>5360</v>
      </c>
      <c r="BB3382" t="s">
        <v>30385</v>
      </c>
      <c r="BC3382" t="s">
        <v>30386</v>
      </c>
      <c r="BD3382" t="s">
        <v>30387</v>
      </c>
      <c r="BE3382" t="s">
        <v>30388</v>
      </c>
      <c r="BF3382" t="s">
        <v>69</v>
      </c>
      <c r="BG3382" t="s">
        <v>69</v>
      </c>
      <c r="BH3382" t="s">
        <v>69</v>
      </c>
      <c r="BI3382" t="s">
        <v>69</v>
      </c>
      <c r="BJ3382" t="s">
        <v>69</v>
      </c>
      <c r="BK3382" t="s">
        <v>69</v>
      </c>
      <c r="BL3382" t="s">
        <v>159</v>
      </c>
      <c r="BM3382" t="s">
        <v>87</v>
      </c>
      <c r="BN3382" t="s">
        <v>377</v>
      </c>
      <c r="BO3382" t="s">
        <v>30391</v>
      </c>
      <c r="BP3382">
        <v>1</v>
      </c>
      <c r="BQ3382">
        <v>12205674</v>
      </c>
      <c r="BR3382" s="12" t="s">
        <v>30392</v>
      </c>
      <c r="BS3382">
        <v>7091</v>
      </c>
      <c r="BT3382" t="s">
        <v>69</v>
      </c>
      <c r="BU3382" t="s">
        <v>69</v>
      </c>
      <c r="BV3382" t="s">
        <v>30395</v>
      </c>
      <c r="BW3382" t="s">
        <v>69</v>
      </c>
    </row>
    <row r="3383" spans="1:75" x14ac:dyDescent="0.2">
      <c r="A3383" t="s">
        <v>30377</v>
      </c>
      <c r="B3383" t="s">
        <v>30500</v>
      </c>
      <c r="C3383" t="s">
        <v>30501</v>
      </c>
      <c r="D3383" t="s">
        <v>30426</v>
      </c>
      <c r="E3383" t="s">
        <v>69</v>
      </c>
      <c r="F3383">
        <v>37495972</v>
      </c>
      <c r="G3383" s="3" t="s">
        <v>30381</v>
      </c>
      <c r="H3383" s="3" t="s">
        <v>15680</v>
      </c>
      <c r="J3383" s="3" t="s">
        <v>30382</v>
      </c>
      <c r="K3383" s="3" t="s">
        <v>73</v>
      </c>
      <c r="L3383" s="6" t="s">
        <v>438</v>
      </c>
      <c r="M3383" s="24" t="s">
        <v>73</v>
      </c>
      <c r="O3383" s="44" t="s">
        <v>30786</v>
      </c>
      <c r="T3383" t="str">
        <f>IF(X3383 &lt;&gt; "", CONCATENATE(Table1[[#This Row],[bioproject]],".",Table1[[#This Row],[Replicate group]]), "")</f>
        <v>PRJNA953616.C</v>
      </c>
      <c r="X3383" s="59" t="s">
        <v>30782</v>
      </c>
      <c r="Z3383" s="67" t="s">
        <v>27986</v>
      </c>
      <c r="AA3383" s="59" t="str">
        <f>IF(Table1[[#This Row],[fungi_species]] &lt;&gt; "", CONCATENATE(LEFT(Table1[[#This Row],[fungi_species]],2), LEFT(_xlfn.TEXTAFTER(Table1[[#This Row],[fungi_species]], " ", 1),3)),"")</f>
        <v>Nobom</v>
      </c>
      <c r="AC3383" t="s">
        <v>30393</v>
      </c>
      <c r="AD3383" t="s">
        <v>69</v>
      </c>
      <c r="AE3383" t="s">
        <v>30427</v>
      </c>
      <c r="AF3383" s="22" t="s">
        <v>30457</v>
      </c>
      <c r="AG3383" s="24" t="s">
        <v>30428</v>
      </c>
      <c r="AH3383" t="s">
        <v>3252</v>
      </c>
      <c r="AI3383" t="s">
        <v>77</v>
      </c>
      <c r="AJ3383" s="7"/>
      <c r="AK3383" s="7"/>
      <c r="AL3383"/>
      <c r="AN3383" s="7"/>
      <c r="AO3383" s="7"/>
      <c r="AP3383"/>
      <c r="AQ3383"/>
      <c r="AU3383" s="5"/>
      <c r="AV3383" s="5"/>
      <c r="AW3383" t="s">
        <v>30383</v>
      </c>
      <c r="AX3383" t="s">
        <v>30383</v>
      </c>
      <c r="AY3383" t="s">
        <v>69</v>
      </c>
      <c r="AZ3383" t="s">
        <v>30384</v>
      </c>
      <c r="BA3383" t="s">
        <v>5360</v>
      </c>
      <c r="BB3383" t="s">
        <v>30385</v>
      </c>
      <c r="BC3383" t="s">
        <v>30386</v>
      </c>
      <c r="BD3383" t="s">
        <v>30387</v>
      </c>
      <c r="BE3383" t="s">
        <v>30388</v>
      </c>
      <c r="BF3383" t="s">
        <v>69</v>
      </c>
      <c r="BG3383" t="s">
        <v>69</v>
      </c>
      <c r="BH3383" t="s">
        <v>69</v>
      </c>
      <c r="BI3383" t="s">
        <v>69</v>
      </c>
      <c r="BJ3383" t="s">
        <v>69</v>
      </c>
      <c r="BK3383" t="s">
        <v>69</v>
      </c>
      <c r="BL3383" t="s">
        <v>159</v>
      </c>
      <c r="BM3383" t="s">
        <v>87</v>
      </c>
      <c r="BN3383" t="s">
        <v>377</v>
      </c>
      <c r="BO3383" t="s">
        <v>30391</v>
      </c>
      <c r="BP3383">
        <v>1</v>
      </c>
      <c r="BQ3383">
        <v>15581120</v>
      </c>
      <c r="BR3383" s="12" t="s">
        <v>30392</v>
      </c>
      <c r="BS3383">
        <v>7091</v>
      </c>
      <c r="BT3383" t="s">
        <v>69</v>
      </c>
      <c r="BU3383" t="s">
        <v>69</v>
      </c>
      <c r="BV3383" t="s">
        <v>30395</v>
      </c>
      <c r="BW3383" t="s">
        <v>69</v>
      </c>
    </row>
    <row r="3384" spans="1:75" x14ac:dyDescent="0.2">
      <c r="A3384" t="s">
        <v>30377</v>
      </c>
      <c r="B3384" t="s">
        <v>30413</v>
      </c>
      <c r="C3384" t="s">
        <v>30414</v>
      </c>
      <c r="D3384" t="s">
        <v>30415</v>
      </c>
      <c r="E3384" t="s">
        <v>69</v>
      </c>
      <c r="F3384">
        <v>37495972</v>
      </c>
      <c r="G3384" s="3" t="s">
        <v>30381</v>
      </c>
      <c r="H3384" s="3" t="s">
        <v>15680</v>
      </c>
      <c r="J3384" s="3" t="s">
        <v>30382</v>
      </c>
      <c r="K3384" s="3" t="s">
        <v>73</v>
      </c>
      <c r="L3384" s="6" t="s">
        <v>438</v>
      </c>
      <c r="M3384" s="24" t="s">
        <v>73</v>
      </c>
      <c r="O3384" s="44" t="s">
        <v>30786</v>
      </c>
      <c r="T3384" t="str">
        <f>IF(X3384 &lt;&gt; "", CONCATENATE(Table1[[#This Row],[bioproject]],".",Table1[[#This Row],[Replicate group]]), "")</f>
        <v>PRJNA953616.C</v>
      </c>
      <c r="X3384" s="59" t="s">
        <v>30782</v>
      </c>
      <c r="Z3384" s="67" t="s">
        <v>27986</v>
      </c>
      <c r="AA3384" s="59" t="str">
        <f>IF(Table1[[#This Row],[fungi_species]] &lt;&gt; "", CONCATENATE(LEFT(Table1[[#This Row],[fungi_species]],2), LEFT(_xlfn.TEXTAFTER(Table1[[#This Row],[fungi_species]], " ", 1),3)),"")</f>
        <v>Nobom</v>
      </c>
      <c r="AC3384" t="s">
        <v>30393</v>
      </c>
      <c r="AD3384" t="s">
        <v>69</v>
      </c>
      <c r="AE3384" t="s">
        <v>30416</v>
      </c>
      <c r="AF3384" s="22" t="s">
        <v>30389</v>
      </c>
      <c r="AG3384" s="24" t="s">
        <v>30417</v>
      </c>
      <c r="AH3384" t="s">
        <v>3252</v>
      </c>
      <c r="AI3384" t="s">
        <v>77</v>
      </c>
      <c r="AJ3384" s="7"/>
      <c r="AK3384" s="7"/>
      <c r="AL3384"/>
      <c r="AN3384" s="7"/>
      <c r="AO3384" s="7"/>
      <c r="AP3384"/>
      <c r="AQ3384"/>
      <c r="AU3384" s="5"/>
      <c r="AV3384" s="5"/>
      <c r="AW3384" t="s">
        <v>30383</v>
      </c>
      <c r="AX3384" t="s">
        <v>30383</v>
      </c>
      <c r="AY3384" t="s">
        <v>69</v>
      </c>
      <c r="AZ3384" t="s">
        <v>30384</v>
      </c>
      <c r="BA3384" t="s">
        <v>5360</v>
      </c>
      <c r="BB3384" t="s">
        <v>30385</v>
      </c>
      <c r="BC3384" t="s">
        <v>30386</v>
      </c>
      <c r="BD3384" t="s">
        <v>30387</v>
      </c>
      <c r="BE3384" t="s">
        <v>30388</v>
      </c>
      <c r="BF3384" t="s">
        <v>69</v>
      </c>
      <c r="BG3384" t="s">
        <v>69</v>
      </c>
      <c r="BH3384" t="s">
        <v>69</v>
      </c>
      <c r="BI3384" t="s">
        <v>69</v>
      </c>
      <c r="BJ3384" t="s">
        <v>69</v>
      </c>
      <c r="BK3384" t="s">
        <v>69</v>
      </c>
      <c r="BL3384" t="s">
        <v>159</v>
      </c>
      <c r="BM3384" t="s">
        <v>87</v>
      </c>
      <c r="BN3384" t="s">
        <v>377</v>
      </c>
      <c r="BO3384" t="s">
        <v>30391</v>
      </c>
      <c r="BP3384">
        <v>1</v>
      </c>
      <c r="BQ3384">
        <v>147401306</v>
      </c>
      <c r="BR3384" s="12" t="s">
        <v>30392</v>
      </c>
      <c r="BS3384">
        <v>7091</v>
      </c>
      <c r="BT3384" t="s">
        <v>69</v>
      </c>
      <c r="BU3384" t="s">
        <v>69</v>
      </c>
      <c r="BV3384" t="s">
        <v>30395</v>
      </c>
      <c r="BW3384" t="s">
        <v>69</v>
      </c>
    </row>
    <row r="3385" spans="1:75" x14ac:dyDescent="0.2">
      <c r="A3385" t="s">
        <v>30377</v>
      </c>
      <c r="B3385" t="s">
        <v>30424</v>
      </c>
      <c r="C3385" t="s">
        <v>30425</v>
      </c>
      <c r="D3385" t="s">
        <v>30426</v>
      </c>
      <c r="E3385" t="s">
        <v>69</v>
      </c>
      <c r="F3385">
        <v>37495972</v>
      </c>
      <c r="G3385" s="3" t="s">
        <v>30381</v>
      </c>
      <c r="H3385" s="3" t="s">
        <v>15680</v>
      </c>
      <c r="J3385" s="3" t="s">
        <v>30382</v>
      </c>
      <c r="K3385" s="3" t="s">
        <v>73</v>
      </c>
      <c r="L3385" s="6" t="s">
        <v>438</v>
      </c>
      <c r="M3385" s="24" t="s">
        <v>73</v>
      </c>
      <c r="O3385" s="44" t="s">
        <v>30786</v>
      </c>
      <c r="T3385" t="str">
        <f>IF(X3385 &lt;&gt; "", CONCATENATE(Table1[[#This Row],[bioproject]],".",Table1[[#This Row],[Replicate group]]), "")</f>
        <v>PRJNA953616.C</v>
      </c>
      <c r="X3385" s="59" t="s">
        <v>30782</v>
      </c>
      <c r="Z3385" s="67" t="s">
        <v>27986</v>
      </c>
      <c r="AA3385" s="59" t="str">
        <f>IF(Table1[[#This Row],[fungi_species]] &lt;&gt; "", CONCATENATE(LEFT(Table1[[#This Row],[fungi_species]],2), LEFT(_xlfn.TEXTAFTER(Table1[[#This Row],[fungi_species]], " ", 1),3)),"")</f>
        <v>Nobom</v>
      </c>
      <c r="AC3385" t="s">
        <v>30393</v>
      </c>
      <c r="AD3385" t="s">
        <v>69</v>
      </c>
      <c r="AE3385" t="s">
        <v>30427</v>
      </c>
      <c r="AF3385" s="22" t="s">
        <v>30389</v>
      </c>
      <c r="AG3385" s="24" t="s">
        <v>30428</v>
      </c>
      <c r="AH3385" t="s">
        <v>3252</v>
      </c>
      <c r="AI3385" t="s">
        <v>77</v>
      </c>
      <c r="AJ3385" s="7"/>
      <c r="AK3385" s="7"/>
      <c r="AL3385"/>
      <c r="AN3385" s="7"/>
      <c r="AO3385" s="7"/>
      <c r="AP3385"/>
      <c r="AQ3385"/>
      <c r="AU3385" s="5"/>
      <c r="AV3385" s="5"/>
      <c r="AW3385" t="s">
        <v>30383</v>
      </c>
      <c r="AX3385" t="s">
        <v>30383</v>
      </c>
      <c r="AY3385" t="s">
        <v>69</v>
      </c>
      <c r="AZ3385" t="s">
        <v>30384</v>
      </c>
      <c r="BA3385" t="s">
        <v>5360</v>
      </c>
      <c r="BB3385" t="s">
        <v>30385</v>
      </c>
      <c r="BC3385" t="s">
        <v>30386</v>
      </c>
      <c r="BD3385" t="s">
        <v>30387</v>
      </c>
      <c r="BE3385" t="s">
        <v>30388</v>
      </c>
      <c r="BF3385" t="s">
        <v>69</v>
      </c>
      <c r="BG3385" t="s">
        <v>69</v>
      </c>
      <c r="BH3385" t="s">
        <v>69</v>
      </c>
      <c r="BI3385" t="s">
        <v>69</v>
      </c>
      <c r="BJ3385" t="s">
        <v>69</v>
      </c>
      <c r="BK3385" t="s">
        <v>69</v>
      </c>
      <c r="BL3385" t="s">
        <v>159</v>
      </c>
      <c r="BM3385" t="s">
        <v>87</v>
      </c>
      <c r="BN3385" t="s">
        <v>377</v>
      </c>
      <c r="BO3385" t="s">
        <v>30391</v>
      </c>
      <c r="BP3385">
        <v>1</v>
      </c>
      <c r="BQ3385">
        <v>156190798</v>
      </c>
      <c r="BR3385" s="12" t="s">
        <v>30392</v>
      </c>
      <c r="BS3385">
        <v>7091</v>
      </c>
      <c r="BT3385" t="s">
        <v>69</v>
      </c>
      <c r="BU3385" t="s">
        <v>69</v>
      </c>
      <c r="BV3385" t="s">
        <v>30395</v>
      </c>
      <c r="BW3385" t="s">
        <v>69</v>
      </c>
    </row>
    <row r="3386" spans="1:75" x14ac:dyDescent="0.2">
      <c r="A3386" t="s">
        <v>30377</v>
      </c>
      <c r="B3386" t="s">
        <v>30486</v>
      </c>
      <c r="C3386" t="s">
        <v>30487</v>
      </c>
      <c r="D3386" t="s">
        <v>30409</v>
      </c>
      <c r="E3386" t="s">
        <v>69</v>
      </c>
      <c r="F3386">
        <v>37495972</v>
      </c>
      <c r="G3386" s="3" t="s">
        <v>30381</v>
      </c>
      <c r="H3386" s="3" t="s">
        <v>15680</v>
      </c>
      <c r="J3386" s="3" t="s">
        <v>30382</v>
      </c>
      <c r="K3386" s="3" t="s">
        <v>73</v>
      </c>
      <c r="L3386" s="6" t="s">
        <v>438</v>
      </c>
      <c r="M3386" s="24" t="s">
        <v>73</v>
      </c>
      <c r="O3386" s="44" t="s">
        <v>30786</v>
      </c>
      <c r="T3386" t="str">
        <f>IF(X3386 &lt;&gt; "", CONCATENATE(Table1[[#This Row],[bioproject]],".",Table1[[#This Row],[Replicate group]]), "")</f>
        <v>PRJNA953616.D</v>
      </c>
      <c r="X3386" s="59" t="s">
        <v>30783</v>
      </c>
      <c r="Z3386" s="67" t="s">
        <v>27986</v>
      </c>
      <c r="AA3386" s="59" t="str">
        <f>IF(Table1[[#This Row],[fungi_species]] &lt;&gt; "", CONCATENATE(LEFT(Table1[[#This Row],[fungi_species]],2), LEFT(_xlfn.TEXTAFTER(Table1[[#This Row],[fungi_species]], " ", 1),3)),"")</f>
        <v>Nobom</v>
      </c>
      <c r="AC3386" t="s">
        <v>30393</v>
      </c>
      <c r="AD3386" t="s">
        <v>69</v>
      </c>
      <c r="AE3386" t="s">
        <v>30410</v>
      </c>
      <c r="AF3386" s="22" t="s">
        <v>30457</v>
      </c>
      <c r="AG3386" s="24" t="s">
        <v>30411</v>
      </c>
      <c r="AH3386" t="s">
        <v>3252</v>
      </c>
      <c r="AI3386" t="s">
        <v>77</v>
      </c>
      <c r="AJ3386" s="7"/>
      <c r="AK3386" s="7"/>
      <c r="AL3386"/>
      <c r="AN3386" s="7"/>
      <c r="AO3386" s="7"/>
      <c r="AP3386"/>
      <c r="AQ3386"/>
      <c r="AU3386" s="5"/>
      <c r="AV3386" s="5"/>
      <c r="AW3386" t="s">
        <v>30383</v>
      </c>
      <c r="AX3386" t="s">
        <v>30383</v>
      </c>
      <c r="AY3386" t="s">
        <v>69</v>
      </c>
      <c r="AZ3386" t="s">
        <v>30384</v>
      </c>
      <c r="BA3386" t="s">
        <v>5360</v>
      </c>
      <c r="BB3386" t="s">
        <v>30385</v>
      </c>
      <c r="BC3386" t="s">
        <v>30386</v>
      </c>
      <c r="BD3386" t="s">
        <v>30387</v>
      </c>
      <c r="BE3386" t="s">
        <v>30388</v>
      </c>
      <c r="BF3386" t="s">
        <v>69</v>
      </c>
      <c r="BG3386" t="s">
        <v>69</v>
      </c>
      <c r="BH3386" t="s">
        <v>69</v>
      </c>
      <c r="BI3386" t="s">
        <v>69</v>
      </c>
      <c r="BJ3386" t="s">
        <v>69</v>
      </c>
      <c r="BK3386" t="s">
        <v>69</v>
      </c>
      <c r="BL3386" t="s">
        <v>159</v>
      </c>
      <c r="BM3386" t="s">
        <v>87</v>
      </c>
      <c r="BN3386" t="s">
        <v>377</v>
      </c>
      <c r="BO3386" t="s">
        <v>30391</v>
      </c>
      <c r="BP3386">
        <v>1</v>
      </c>
      <c r="BQ3386">
        <v>14177907</v>
      </c>
      <c r="BR3386" s="12" t="s">
        <v>30392</v>
      </c>
      <c r="BS3386">
        <v>7091</v>
      </c>
      <c r="BT3386" t="s">
        <v>69</v>
      </c>
      <c r="BU3386" t="s">
        <v>69</v>
      </c>
      <c r="BV3386" t="s">
        <v>30412</v>
      </c>
      <c r="BW3386" t="s">
        <v>69</v>
      </c>
    </row>
    <row r="3387" spans="1:75" x14ac:dyDescent="0.2">
      <c r="A3387" t="s">
        <v>30377</v>
      </c>
      <c r="B3387" t="s">
        <v>30481</v>
      </c>
      <c r="C3387" t="s">
        <v>30482</v>
      </c>
      <c r="D3387" t="s">
        <v>30483</v>
      </c>
      <c r="E3387" t="s">
        <v>69</v>
      </c>
      <c r="F3387">
        <v>37495972</v>
      </c>
      <c r="G3387" s="3" t="s">
        <v>30381</v>
      </c>
      <c r="H3387" s="3" t="s">
        <v>15680</v>
      </c>
      <c r="J3387" s="3" t="s">
        <v>30382</v>
      </c>
      <c r="K3387" s="3" t="s">
        <v>73</v>
      </c>
      <c r="L3387" s="6" t="s">
        <v>438</v>
      </c>
      <c r="M3387" s="24" t="s">
        <v>73</v>
      </c>
      <c r="O3387" s="44" t="s">
        <v>30786</v>
      </c>
      <c r="T3387" t="str">
        <f>IF(X3387 &lt;&gt; "", CONCATENATE(Table1[[#This Row],[bioproject]],".",Table1[[#This Row],[Replicate group]]), "")</f>
        <v>PRJNA953616.D</v>
      </c>
      <c r="X3387" s="59" t="s">
        <v>30783</v>
      </c>
      <c r="Z3387" s="67" t="s">
        <v>27986</v>
      </c>
      <c r="AA3387" s="59" t="str">
        <f>IF(Table1[[#This Row],[fungi_species]] &lt;&gt; "", CONCATENATE(LEFT(Table1[[#This Row],[fungi_species]],2), LEFT(_xlfn.TEXTAFTER(Table1[[#This Row],[fungi_species]], " ", 1),3)),"")</f>
        <v>Nobom</v>
      </c>
      <c r="AC3387" t="s">
        <v>30393</v>
      </c>
      <c r="AD3387" t="s">
        <v>69</v>
      </c>
      <c r="AE3387" t="s">
        <v>30484</v>
      </c>
      <c r="AF3387" s="22" t="s">
        <v>30457</v>
      </c>
      <c r="AG3387" s="24" t="s">
        <v>30485</v>
      </c>
      <c r="AH3387" t="s">
        <v>3252</v>
      </c>
      <c r="AI3387" t="s">
        <v>77</v>
      </c>
      <c r="AJ3387" s="7"/>
      <c r="AK3387" s="7"/>
      <c r="AL3387"/>
      <c r="AN3387" s="7"/>
      <c r="AO3387" s="7"/>
      <c r="AP3387"/>
      <c r="AQ3387"/>
      <c r="AU3387" s="5"/>
      <c r="AV3387" s="5"/>
      <c r="AW3387" t="s">
        <v>30383</v>
      </c>
      <c r="AX3387" t="s">
        <v>30383</v>
      </c>
      <c r="AY3387" t="s">
        <v>69</v>
      </c>
      <c r="AZ3387" t="s">
        <v>30384</v>
      </c>
      <c r="BA3387" t="s">
        <v>5360</v>
      </c>
      <c r="BB3387" t="s">
        <v>30385</v>
      </c>
      <c r="BC3387" t="s">
        <v>30386</v>
      </c>
      <c r="BD3387" t="s">
        <v>30387</v>
      </c>
      <c r="BE3387" t="s">
        <v>30388</v>
      </c>
      <c r="BF3387" t="s">
        <v>69</v>
      </c>
      <c r="BG3387" t="s">
        <v>69</v>
      </c>
      <c r="BH3387" t="s">
        <v>69</v>
      </c>
      <c r="BI3387" t="s">
        <v>69</v>
      </c>
      <c r="BJ3387" t="s">
        <v>69</v>
      </c>
      <c r="BK3387" t="s">
        <v>69</v>
      </c>
      <c r="BL3387" t="s">
        <v>159</v>
      </c>
      <c r="BM3387" t="s">
        <v>87</v>
      </c>
      <c r="BN3387" t="s">
        <v>377</v>
      </c>
      <c r="BO3387" t="s">
        <v>30391</v>
      </c>
      <c r="BP3387">
        <v>1</v>
      </c>
      <c r="BQ3387">
        <v>14933734</v>
      </c>
      <c r="BR3387" s="12" t="s">
        <v>30392</v>
      </c>
      <c r="BS3387">
        <v>7091</v>
      </c>
      <c r="BT3387" t="s">
        <v>69</v>
      </c>
      <c r="BU3387" t="s">
        <v>69</v>
      </c>
      <c r="BV3387" t="s">
        <v>30412</v>
      </c>
      <c r="BW3387" t="s">
        <v>69</v>
      </c>
    </row>
    <row r="3388" spans="1:75" x14ac:dyDescent="0.2">
      <c r="A3388" t="s">
        <v>30377</v>
      </c>
      <c r="B3388" t="s">
        <v>30488</v>
      </c>
      <c r="C3388" t="s">
        <v>30489</v>
      </c>
      <c r="D3388" t="s">
        <v>30490</v>
      </c>
      <c r="E3388" t="s">
        <v>69</v>
      </c>
      <c r="F3388">
        <v>37495972</v>
      </c>
      <c r="G3388" s="3" t="s">
        <v>30381</v>
      </c>
      <c r="H3388" s="3" t="s">
        <v>15680</v>
      </c>
      <c r="J3388" s="3" t="s">
        <v>30382</v>
      </c>
      <c r="K3388" s="3" t="s">
        <v>73</v>
      </c>
      <c r="L3388" s="6" t="s">
        <v>438</v>
      </c>
      <c r="M3388" s="24" t="s">
        <v>73</v>
      </c>
      <c r="O3388" s="44" t="s">
        <v>30786</v>
      </c>
      <c r="T3388" t="str">
        <f>IF(X3388 &lt;&gt; "", CONCATENATE(Table1[[#This Row],[bioproject]],".",Table1[[#This Row],[Replicate group]]), "")</f>
        <v>PRJNA953616.D</v>
      </c>
      <c r="X3388" s="59" t="s">
        <v>30783</v>
      </c>
      <c r="Z3388" s="67" t="s">
        <v>27986</v>
      </c>
      <c r="AA3388" s="59" t="str">
        <f>IF(Table1[[#This Row],[fungi_species]] &lt;&gt; "", CONCATENATE(LEFT(Table1[[#This Row],[fungi_species]],2), LEFT(_xlfn.TEXTAFTER(Table1[[#This Row],[fungi_species]], " ", 1),3)),"")</f>
        <v>Nobom</v>
      </c>
      <c r="AC3388" t="s">
        <v>30393</v>
      </c>
      <c r="AD3388" t="s">
        <v>69</v>
      </c>
      <c r="AE3388" t="s">
        <v>30491</v>
      </c>
      <c r="AF3388" s="22" t="s">
        <v>30457</v>
      </c>
      <c r="AG3388" s="24" t="s">
        <v>30492</v>
      </c>
      <c r="AH3388" t="s">
        <v>3252</v>
      </c>
      <c r="AI3388" t="s">
        <v>77</v>
      </c>
      <c r="AJ3388" s="7"/>
      <c r="AK3388" s="7"/>
      <c r="AL3388"/>
      <c r="AN3388" s="7"/>
      <c r="AO3388" s="7"/>
      <c r="AP3388"/>
      <c r="AQ3388"/>
      <c r="AU3388" s="5"/>
      <c r="AV3388" s="5"/>
      <c r="AW3388" t="s">
        <v>30383</v>
      </c>
      <c r="AX3388" t="s">
        <v>30383</v>
      </c>
      <c r="AY3388" t="s">
        <v>69</v>
      </c>
      <c r="AZ3388" t="s">
        <v>30384</v>
      </c>
      <c r="BA3388" t="s">
        <v>5360</v>
      </c>
      <c r="BB3388" t="s">
        <v>30385</v>
      </c>
      <c r="BC3388" t="s">
        <v>30386</v>
      </c>
      <c r="BD3388" t="s">
        <v>30387</v>
      </c>
      <c r="BE3388" t="s">
        <v>30388</v>
      </c>
      <c r="BF3388" t="s">
        <v>69</v>
      </c>
      <c r="BG3388" t="s">
        <v>69</v>
      </c>
      <c r="BH3388" t="s">
        <v>69</v>
      </c>
      <c r="BI3388" t="s">
        <v>69</v>
      </c>
      <c r="BJ3388" t="s">
        <v>69</v>
      </c>
      <c r="BK3388" t="s">
        <v>69</v>
      </c>
      <c r="BL3388" t="s">
        <v>159</v>
      </c>
      <c r="BM3388" t="s">
        <v>87</v>
      </c>
      <c r="BN3388" t="s">
        <v>377</v>
      </c>
      <c r="BO3388" t="s">
        <v>30391</v>
      </c>
      <c r="BP3388">
        <v>1</v>
      </c>
      <c r="BQ3388">
        <v>18469907</v>
      </c>
      <c r="BR3388" s="12" t="s">
        <v>30392</v>
      </c>
      <c r="BS3388">
        <v>7091</v>
      </c>
      <c r="BT3388" t="s">
        <v>69</v>
      </c>
      <c r="BU3388" t="s">
        <v>69</v>
      </c>
      <c r="BV3388" t="s">
        <v>30412</v>
      </c>
      <c r="BW3388" t="s">
        <v>69</v>
      </c>
    </row>
    <row r="3389" spans="1:75" x14ac:dyDescent="0.2">
      <c r="A3389" t="s">
        <v>30377</v>
      </c>
      <c r="B3389" t="s">
        <v>30407</v>
      </c>
      <c r="C3389" t="s">
        <v>30408</v>
      </c>
      <c r="D3389" t="s">
        <v>30409</v>
      </c>
      <c r="E3389" t="s">
        <v>69</v>
      </c>
      <c r="F3389">
        <v>37495972</v>
      </c>
      <c r="G3389" s="3" t="s">
        <v>30381</v>
      </c>
      <c r="H3389" s="3" t="s">
        <v>15680</v>
      </c>
      <c r="J3389" s="3" t="s">
        <v>30382</v>
      </c>
      <c r="K3389" s="3" t="s">
        <v>73</v>
      </c>
      <c r="L3389" s="6" t="s">
        <v>438</v>
      </c>
      <c r="M3389" s="24" t="s">
        <v>73</v>
      </c>
      <c r="O3389" s="44" t="s">
        <v>30786</v>
      </c>
      <c r="T3389" t="str">
        <f>IF(X3389 &lt;&gt; "", CONCATENATE(Table1[[#This Row],[bioproject]],".",Table1[[#This Row],[Replicate group]]), "")</f>
        <v>PRJNA953616.D</v>
      </c>
      <c r="X3389" s="59" t="s">
        <v>30783</v>
      </c>
      <c r="Z3389" s="67" t="s">
        <v>27986</v>
      </c>
      <c r="AA3389" s="59" t="str">
        <f>IF(Table1[[#This Row],[fungi_species]] &lt;&gt; "", CONCATENATE(LEFT(Table1[[#This Row],[fungi_species]],2), LEFT(_xlfn.TEXTAFTER(Table1[[#This Row],[fungi_species]], " ", 1),3)),"")</f>
        <v>Nobom</v>
      </c>
      <c r="AC3389" t="s">
        <v>30393</v>
      </c>
      <c r="AD3389" t="s">
        <v>69</v>
      </c>
      <c r="AE3389" t="s">
        <v>30410</v>
      </c>
      <c r="AF3389" s="22" t="s">
        <v>30389</v>
      </c>
      <c r="AG3389" s="24" t="s">
        <v>30411</v>
      </c>
      <c r="AH3389" t="s">
        <v>3252</v>
      </c>
      <c r="AI3389" t="s">
        <v>77</v>
      </c>
      <c r="AJ3389" s="7"/>
      <c r="AK3389" s="7"/>
      <c r="AL3389"/>
      <c r="AN3389" s="7"/>
      <c r="AO3389" s="7"/>
      <c r="AP3389"/>
      <c r="AQ3389"/>
      <c r="AU3389" s="5"/>
      <c r="AV3389" s="5"/>
      <c r="AW3389" t="s">
        <v>30383</v>
      </c>
      <c r="AX3389" t="s">
        <v>30383</v>
      </c>
      <c r="AY3389" t="s">
        <v>69</v>
      </c>
      <c r="AZ3389" t="s">
        <v>30384</v>
      </c>
      <c r="BA3389" t="s">
        <v>5360</v>
      </c>
      <c r="BB3389" t="s">
        <v>30385</v>
      </c>
      <c r="BC3389" t="s">
        <v>30386</v>
      </c>
      <c r="BD3389" t="s">
        <v>30387</v>
      </c>
      <c r="BE3389" t="s">
        <v>30388</v>
      </c>
      <c r="BF3389" t="s">
        <v>69</v>
      </c>
      <c r="BG3389" t="s">
        <v>69</v>
      </c>
      <c r="BH3389" t="s">
        <v>69</v>
      </c>
      <c r="BI3389" t="s">
        <v>69</v>
      </c>
      <c r="BJ3389" t="s">
        <v>69</v>
      </c>
      <c r="BK3389" t="s">
        <v>69</v>
      </c>
      <c r="BL3389" t="s">
        <v>159</v>
      </c>
      <c r="BM3389" t="s">
        <v>87</v>
      </c>
      <c r="BN3389" t="s">
        <v>377</v>
      </c>
      <c r="BO3389" t="s">
        <v>30391</v>
      </c>
      <c r="BP3389">
        <v>1</v>
      </c>
      <c r="BQ3389">
        <v>138574602</v>
      </c>
      <c r="BR3389" s="12" t="s">
        <v>30392</v>
      </c>
      <c r="BS3389">
        <v>7091</v>
      </c>
      <c r="BT3389" t="s">
        <v>69</v>
      </c>
      <c r="BU3389" t="s">
        <v>69</v>
      </c>
      <c r="BV3389" t="s">
        <v>30412</v>
      </c>
      <c r="BW3389" t="s">
        <v>69</v>
      </c>
    </row>
    <row r="3390" spans="1:75" x14ac:dyDescent="0.2">
      <c r="A3390" t="s">
        <v>3538</v>
      </c>
      <c r="B3390" t="s">
        <v>3539</v>
      </c>
      <c r="C3390" t="s">
        <v>3540</v>
      </c>
      <c r="D3390" t="s">
        <v>3541</v>
      </c>
      <c r="E3390" t="s">
        <v>3542</v>
      </c>
      <c r="F3390">
        <v>20417140</v>
      </c>
      <c r="G3390" s="3" t="s">
        <v>3543</v>
      </c>
      <c r="H3390" s="3" t="s">
        <v>71</v>
      </c>
      <c r="I3390" s="3" t="s">
        <v>3544</v>
      </c>
      <c r="J3390" s="3" t="s">
        <v>3545</v>
      </c>
      <c r="K3390" s="3" t="s">
        <v>171</v>
      </c>
      <c r="M3390" s="24" t="s">
        <v>171</v>
      </c>
      <c r="N3390" s="5" t="s">
        <v>2769</v>
      </c>
      <c r="O3390" s="24" t="s">
        <v>30786</v>
      </c>
      <c r="P3390" s="20"/>
      <c r="Q3390" s="20"/>
      <c r="R3390" s="24" t="s">
        <v>514</v>
      </c>
      <c r="S3390" t="s">
        <v>515</v>
      </c>
      <c r="T3390" t="str">
        <f>IF(X3390 &lt;&gt; "", CONCATENATE(Table1[[#This Row],[bioproject]],".",Table1[[#This Row],[Replicate group]]), "")</f>
        <v>PRJNA125805.A</v>
      </c>
      <c r="X3390" s="6" t="s">
        <v>27749</v>
      </c>
      <c r="Z3390" s="66" t="s">
        <v>3546</v>
      </c>
      <c r="AA3390" s="6" t="str">
        <f>IF(Table1[[#This Row],[fungi_species]] &lt;&gt; "", CONCATENATE(LEFT(Table1[[#This Row],[fungi_species]],2), LEFT(_xlfn.TEXTAFTER(Table1[[#This Row],[fungi_species]], " ", 1),3)),"")</f>
        <v>Necra</v>
      </c>
      <c r="AB3390" s="7"/>
      <c r="AC3390" s="24" t="s">
        <v>3554</v>
      </c>
      <c r="AD3390" s="22" t="s">
        <v>3554</v>
      </c>
      <c r="AE3390" s="24" t="s">
        <v>3558</v>
      </c>
      <c r="AF3390" s="22" t="s">
        <v>3558</v>
      </c>
      <c r="AG3390" s="24" t="s">
        <v>3542</v>
      </c>
      <c r="AH3390" t="s">
        <v>149</v>
      </c>
      <c r="AI3390" t="s">
        <v>77</v>
      </c>
      <c r="AJ3390" s="7" t="s">
        <v>3547</v>
      </c>
      <c r="AK3390" s="7" t="s">
        <v>414</v>
      </c>
      <c r="AL3390"/>
      <c r="AN3390" s="7"/>
      <c r="AO3390" s="7"/>
      <c r="AP3390"/>
      <c r="AQ3390"/>
      <c r="AU3390" s="5"/>
      <c r="AV3390" s="5"/>
      <c r="AW3390" t="s">
        <v>3546</v>
      </c>
      <c r="AX3390" t="s">
        <v>3546</v>
      </c>
      <c r="AY3390" t="s">
        <v>69</v>
      </c>
      <c r="AZ3390" t="s">
        <v>3548</v>
      </c>
      <c r="BA3390" t="s">
        <v>3549</v>
      </c>
      <c r="BB3390" t="s">
        <v>3550</v>
      </c>
      <c r="BC3390" t="s">
        <v>3551</v>
      </c>
      <c r="BD3390" t="s">
        <v>3552</v>
      </c>
      <c r="BE3390" t="s">
        <v>3553</v>
      </c>
      <c r="BF3390" t="s">
        <v>3552</v>
      </c>
      <c r="BG3390" t="s">
        <v>3555</v>
      </c>
      <c r="BH3390" t="s">
        <v>3556</v>
      </c>
      <c r="BI3390" t="s">
        <v>3546</v>
      </c>
      <c r="BJ3390" t="s">
        <v>2780</v>
      </c>
      <c r="BK3390" s="12" t="s">
        <v>3557</v>
      </c>
      <c r="BL3390" t="s">
        <v>159</v>
      </c>
      <c r="BM3390" t="s">
        <v>87</v>
      </c>
      <c r="BN3390" s="30" t="s">
        <v>1524</v>
      </c>
      <c r="BO3390" t="s">
        <v>3552</v>
      </c>
      <c r="BP3390">
        <v>1</v>
      </c>
      <c r="BQ3390">
        <v>4989790</v>
      </c>
      <c r="BR3390" s="12" t="s">
        <v>3557</v>
      </c>
      <c r="BS3390">
        <v>5141</v>
      </c>
      <c r="BT3390" t="s">
        <v>3559</v>
      </c>
      <c r="BU3390" t="s">
        <v>69</v>
      </c>
      <c r="BV3390" t="s">
        <v>69</v>
      </c>
      <c r="BW3390" t="s">
        <v>69</v>
      </c>
    </row>
    <row r="3391" spans="1:75" x14ac:dyDescent="0.2">
      <c r="A3391" t="s">
        <v>5006</v>
      </c>
      <c r="B3391" t="s">
        <v>5025</v>
      </c>
      <c r="C3391" t="s">
        <v>5026</v>
      </c>
      <c r="D3391" t="s">
        <v>5027</v>
      </c>
      <c r="E3391" t="s">
        <v>5028</v>
      </c>
      <c r="F3391">
        <v>22773104</v>
      </c>
      <c r="G3391" s="3" t="s">
        <v>5011</v>
      </c>
      <c r="H3391" s="3" t="s">
        <v>71</v>
      </c>
      <c r="I3391" s="3" t="s">
        <v>436</v>
      </c>
      <c r="J3391" s="3" t="s">
        <v>1655</v>
      </c>
      <c r="K3391" s="3" t="s">
        <v>171</v>
      </c>
      <c r="M3391" s="24" t="s">
        <v>171</v>
      </c>
      <c r="N3391" s="5" t="s">
        <v>2769</v>
      </c>
      <c r="O3391" s="24" t="s">
        <v>30786</v>
      </c>
      <c r="P3391" s="20"/>
      <c r="Q3391" s="20"/>
      <c r="R3391" s="24" t="s">
        <v>514</v>
      </c>
      <c r="S3391" t="s">
        <v>515</v>
      </c>
      <c r="T3391" t="str">
        <f>IF(X3391 &lt;&gt; "", CONCATENATE(Table1[[#This Row],[bioproject]],".",Table1[[#This Row],[Replicate group]]), "")</f>
        <v>PRJNA167682.A</v>
      </c>
      <c r="X3391" s="6" t="s">
        <v>27749</v>
      </c>
      <c r="Z3391" s="66" t="s">
        <v>3546</v>
      </c>
      <c r="AA3391" s="6" t="str">
        <f>IF(Table1[[#This Row],[fungi_species]] &lt;&gt; "", CONCATENATE(LEFT(Table1[[#This Row],[fungi_species]],2), LEFT(_xlfn.TEXTAFTER(Table1[[#This Row],[fungi_species]], " ", 1),3)),"")</f>
        <v>Necra</v>
      </c>
      <c r="AB3391" s="7"/>
      <c r="AC3391" s="24" t="s">
        <v>414</v>
      </c>
      <c r="AD3391" s="22" t="s">
        <v>414</v>
      </c>
      <c r="AE3391" s="24" t="s">
        <v>5030</v>
      </c>
      <c r="AF3391" s="22" t="s">
        <v>5029</v>
      </c>
      <c r="AG3391" s="24" t="s">
        <v>5028</v>
      </c>
      <c r="AH3391" t="s">
        <v>441</v>
      </c>
      <c r="AI3391" t="s">
        <v>77</v>
      </c>
      <c r="AJ3391" s="7"/>
      <c r="AK3391" s="7" t="s">
        <v>414</v>
      </c>
      <c r="AL3391"/>
      <c r="AN3391" s="7"/>
      <c r="AO3391" s="7"/>
      <c r="AP3391"/>
      <c r="AQ3391"/>
      <c r="AU3391" s="5"/>
      <c r="AV3391" s="5"/>
      <c r="AW3391" t="s">
        <v>3546</v>
      </c>
      <c r="AX3391" t="s">
        <v>3546</v>
      </c>
      <c r="AY3391" t="s">
        <v>69</v>
      </c>
      <c r="AZ3391" t="s">
        <v>5012</v>
      </c>
      <c r="BA3391" t="s">
        <v>5013</v>
      </c>
      <c r="BB3391" t="s">
        <v>5014</v>
      </c>
      <c r="BC3391" t="s">
        <v>5015</v>
      </c>
      <c r="BD3391" t="s">
        <v>5016</v>
      </c>
      <c r="BE3391" t="s">
        <v>5017</v>
      </c>
      <c r="BF3391" t="s">
        <v>5016</v>
      </c>
      <c r="BG3391" t="s">
        <v>5019</v>
      </c>
      <c r="BH3391" t="s">
        <v>5020</v>
      </c>
      <c r="BI3391" t="s">
        <v>3546</v>
      </c>
      <c r="BJ3391" t="s">
        <v>2780</v>
      </c>
      <c r="BK3391" s="12" t="s">
        <v>5021</v>
      </c>
      <c r="BL3391" t="s">
        <v>159</v>
      </c>
      <c r="BM3391" t="s">
        <v>87</v>
      </c>
      <c r="BN3391" s="30" t="s">
        <v>1478</v>
      </c>
      <c r="BO3391" t="s">
        <v>5016</v>
      </c>
      <c r="BP3391">
        <v>1</v>
      </c>
      <c r="BQ3391">
        <v>4542660</v>
      </c>
      <c r="BR3391" s="12" t="s">
        <v>5021</v>
      </c>
      <c r="BS3391">
        <v>5141</v>
      </c>
      <c r="BT3391" t="s">
        <v>2958</v>
      </c>
      <c r="BU3391" t="s">
        <v>69</v>
      </c>
      <c r="BV3391" t="s">
        <v>69</v>
      </c>
      <c r="BW3391" t="s">
        <v>69</v>
      </c>
    </row>
    <row r="3392" spans="1:75" x14ac:dyDescent="0.2">
      <c r="A3392" t="s">
        <v>5436</v>
      </c>
      <c r="B3392" t="s">
        <v>5437</v>
      </c>
      <c r="C3392" t="s">
        <v>5438</v>
      </c>
      <c r="D3392" t="s">
        <v>5439</v>
      </c>
      <c r="E3392" t="s">
        <v>69</v>
      </c>
      <c r="F3392">
        <v>23502674</v>
      </c>
      <c r="G3392" s="3" t="s">
        <v>5440</v>
      </c>
      <c r="H3392" s="3" t="s">
        <v>71</v>
      </c>
      <c r="J3392" s="3" t="s">
        <v>5441</v>
      </c>
      <c r="K3392" s="3" t="s">
        <v>171</v>
      </c>
      <c r="M3392" s="24" t="s">
        <v>171</v>
      </c>
      <c r="N3392" t="s">
        <v>5442</v>
      </c>
      <c r="O3392" s="24" t="s">
        <v>30786</v>
      </c>
      <c r="P3392" s="20"/>
      <c r="Q3392" s="20"/>
      <c r="R3392" s="24" t="s">
        <v>514</v>
      </c>
      <c r="T3392" t="str">
        <f>IF(X3392 &lt;&gt; "", CONCATENATE(Table1[[#This Row],[bioproject]],".",Table1[[#This Row],[Replicate group]]), "")</f>
        <v>PRJNA190099.A</v>
      </c>
      <c r="X3392" s="6" t="s">
        <v>27749</v>
      </c>
      <c r="Z3392" s="66" t="s">
        <v>3546</v>
      </c>
      <c r="AA3392" s="6" t="str">
        <f>IF(Table1[[#This Row],[fungi_species]] &lt;&gt; "", CONCATENATE(LEFT(Table1[[#This Row],[fungi_species]],2), LEFT(_xlfn.TEXTAFTER(Table1[[#This Row],[fungi_species]], " ", 1),3)),"")</f>
        <v>Necra</v>
      </c>
      <c r="AB3392" s="7"/>
      <c r="AC3392" s="24" t="s">
        <v>5450</v>
      </c>
      <c r="AD3392" s="22" t="s">
        <v>69</v>
      </c>
      <c r="AE3392" s="24" t="s">
        <v>69</v>
      </c>
      <c r="AF3392" s="22" t="s">
        <v>5449</v>
      </c>
      <c r="AG3392" s="24" t="s">
        <v>5451</v>
      </c>
      <c r="AH3392" t="s">
        <v>149</v>
      </c>
      <c r="AI3392" t="s">
        <v>150</v>
      </c>
      <c r="AJ3392" s="7"/>
      <c r="AK3392" s="7" t="s">
        <v>1002</v>
      </c>
      <c r="AL3392">
        <v>5141</v>
      </c>
      <c r="AN3392" s="7" t="s">
        <v>73</v>
      </c>
      <c r="AO3392" s="7"/>
      <c r="AP3392"/>
      <c r="AQ3392" t="s">
        <v>73</v>
      </c>
      <c r="AR3392" t="s">
        <v>73</v>
      </c>
      <c r="AU3392" s="5"/>
      <c r="AV3392" s="5"/>
      <c r="AW3392" t="s">
        <v>3546</v>
      </c>
      <c r="AX3392" t="s">
        <v>3546</v>
      </c>
      <c r="AY3392" t="s">
        <v>69</v>
      </c>
      <c r="AZ3392" t="s">
        <v>5443</v>
      </c>
      <c r="BA3392" t="s">
        <v>5444</v>
      </c>
      <c r="BB3392" t="s">
        <v>5445</v>
      </c>
      <c r="BC3392" t="s">
        <v>5446</v>
      </c>
      <c r="BD3392" t="s">
        <v>5447</v>
      </c>
      <c r="BE3392" t="s">
        <v>5448</v>
      </c>
      <c r="BF3392" t="s">
        <v>69</v>
      </c>
      <c r="BG3392" t="s">
        <v>69</v>
      </c>
      <c r="BH3392" t="s">
        <v>69</v>
      </c>
      <c r="BI3392" t="s">
        <v>69</v>
      </c>
      <c r="BJ3392" t="s">
        <v>69</v>
      </c>
      <c r="BK3392" t="s">
        <v>69</v>
      </c>
      <c r="BL3392" t="s">
        <v>159</v>
      </c>
      <c r="BM3392" t="s">
        <v>87</v>
      </c>
      <c r="BN3392" s="30" t="s">
        <v>1478</v>
      </c>
      <c r="BO3392" t="s">
        <v>5447</v>
      </c>
      <c r="BP3392">
        <v>1</v>
      </c>
      <c r="BQ3392">
        <v>29641477</v>
      </c>
      <c r="BR3392" s="12" t="s">
        <v>5167</v>
      </c>
      <c r="BS3392">
        <v>5141</v>
      </c>
      <c r="BT3392" t="s">
        <v>69</v>
      </c>
      <c r="BU3392" t="s">
        <v>69</v>
      </c>
      <c r="BV3392" t="s">
        <v>69</v>
      </c>
      <c r="BW3392" t="s">
        <v>69</v>
      </c>
    </row>
    <row r="3393" spans="1:75" x14ac:dyDescent="0.2">
      <c r="A3393" t="s">
        <v>5436</v>
      </c>
      <c r="B3393" t="s">
        <v>5452</v>
      </c>
      <c r="C3393" t="s">
        <v>5453</v>
      </c>
      <c r="D3393" t="s">
        <v>5454</v>
      </c>
      <c r="E3393" t="s">
        <v>69</v>
      </c>
      <c r="F3393">
        <v>23502674</v>
      </c>
      <c r="G3393" s="3" t="s">
        <v>5440</v>
      </c>
      <c r="H3393" s="3" t="s">
        <v>71</v>
      </c>
      <c r="J3393" s="3" t="s">
        <v>5441</v>
      </c>
      <c r="K3393" s="3" t="s">
        <v>171</v>
      </c>
      <c r="M3393" s="24" t="s">
        <v>171</v>
      </c>
      <c r="N3393" t="s">
        <v>5442</v>
      </c>
      <c r="O3393" s="24" t="s">
        <v>30786</v>
      </c>
      <c r="P3393" s="20"/>
      <c r="Q3393" s="20"/>
      <c r="R3393" s="24" t="s">
        <v>514</v>
      </c>
      <c r="T3393" t="str">
        <f>IF(X3393 &lt;&gt; "", CONCATENATE(Table1[[#This Row],[bioproject]],".",Table1[[#This Row],[Replicate group]]), "")</f>
        <v>PRJNA190099.B</v>
      </c>
      <c r="X3393" s="6" t="s">
        <v>30760</v>
      </c>
      <c r="Z3393" s="66" t="s">
        <v>3546</v>
      </c>
      <c r="AA3393" s="6" t="str">
        <f>IF(Table1[[#This Row],[fungi_species]] &lt;&gt; "", CONCATENATE(LEFT(Table1[[#This Row],[fungi_species]],2), LEFT(_xlfn.TEXTAFTER(Table1[[#This Row],[fungi_species]], " ", 1),3)),"")</f>
        <v>Necra</v>
      </c>
      <c r="AB3393" s="7"/>
      <c r="AC3393" s="24" t="s">
        <v>5450</v>
      </c>
      <c r="AD3393" s="22" t="s">
        <v>69</v>
      </c>
      <c r="AE3393" s="24" t="s">
        <v>69</v>
      </c>
      <c r="AF3393" s="22" t="s">
        <v>5455</v>
      </c>
      <c r="AG3393" s="24" t="s">
        <v>5456</v>
      </c>
      <c r="AH3393" t="s">
        <v>149</v>
      </c>
      <c r="AI3393" t="s">
        <v>150</v>
      </c>
      <c r="AJ3393" s="7"/>
      <c r="AK3393" s="7" t="s">
        <v>1002</v>
      </c>
      <c r="AL3393">
        <v>5141</v>
      </c>
      <c r="AN3393" s="7" t="s">
        <v>73</v>
      </c>
      <c r="AO3393" s="7"/>
      <c r="AP3393"/>
      <c r="AQ3393" t="s">
        <v>73</v>
      </c>
      <c r="AR3393" t="s">
        <v>73</v>
      </c>
      <c r="AU3393" s="5"/>
      <c r="AV3393" s="5"/>
      <c r="AW3393" t="s">
        <v>3546</v>
      </c>
      <c r="AX3393" t="s">
        <v>3546</v>
      </c>
      <c r="AY3393" t="s">
        <v>69</v>
      </c>
      <c r="AZ3393" t="s">
        <v>5443</v>
      </c>
      <c r="BA3393" t="s">
        <v>5444</v>
      </c>
      <c r="BB3393" t="s">
        <v>5445</v>
      </c>
      <c r="BC3393" t="s">
        <v>5446</v>
      </c>
      <c r="BD3393" t="s">
        <v>5447</v>
      </c>
      <c r="BE3393" t="s">
        <v>5448</v>
      </c>
      <c r="BF3393" t="s">
        <v>69</v>
      </c>
      <c r="BG3393" t="s">
        <v>69</v>
      </c>
      <c r="BH3393" t="s">
        <v>69</v>
      </c>
      <c r="BI3393" t="s">
        <v>69</v>
      </c>
      <c r="BJ3393" t="s">
        <v>69</v>
      </c>
      <c r="BK3393" t="s">
        <v>69</v>
      </c>
      <c r="BL3393" t="s">
        <v>159</v>
      </c>
      <c r="BM3393" t="s">
        <v>87</v>
      </c>
      <c r="BN3393" s="30" t="s">
        <v>1478</v>
      </c>
      <c r="BO3393" t="s">
        <v>5447</v>
      </c>
      <c r="BP3393">
        <v>1</v>
      </c>
      <c r="BQ3393">
        <v>21290003</v>
      </c>
      <c r="BR3393" s="12" t="s">
        <v>5167</v>
      </c>
      <c r="BS3393">
        <v>5141</v>
      </c>
      <c r="BT3393" t="s">
        <v>69</v>
      </c>
      <c r="BU3393" t="s">
        <v>69</v>
      </c>
      <c r="BV3393" t="s">
        <v>69</v>
      </c>
      <c r="BW3393" t="s">
        <v>69</v>
      </c>
    </row>
    <row r="3394" spans="1:75" x14ac:dyDescent="0.2">
      <c r="A3394" t="s">
        <v>5436</v>
      </c>
      <c r="B3394" t="s">
        <v>5457</v>
      </c>
      <c r="C3394" t="s">
        <v>5458</v>
      </c>
      <c r="D3394" t="s">
        <v>5459</v>
      </c>
      <c r="E3394" t="s">
        <v>69</v>
      </c>
      <c r="F3394">
        <v>23502674</v>
      </c>
      <c r="G3394" s="3" t="s">
        <v>5440</v>
      </c>
      <c r="H3394" s="3" t="s">
        <v>71</v>
      </c>
      <c r="J3394" s="3" t="s">
        <v>5441</v>
      </c>
      <c r="K3394" s="3" t="s">
        <v>171</v>
      </c>
      <c r="M3394" s="24" t="s">
        <v>171</v>
      </c>
      <c r="N3394" t="s">
        <v>5442</v>
      </c>
      <c r="O3394" s="24" t="s">
        <v>30786</v>
      </c>
      <c r="P3394" s="20"/>
      <c r="Q3394" s="20"/>
      <c r="R3394" s="24" t="s">
        <v>514</v>
      </c>
      <c r="T3394" t="str">
        <f>IF(X3394 &lt;&gt; "", CONCATENATE(Table1[[#This Row],[bioproject]],".",Table1[[#This Row],[Replicate group]]), "")</f>
        <v>PRJNA190099.C</v>
      </c>
      <c r="X3394" s="6" t="s">
        <v>30782</v>
      </c>
      <c r="Z3394" s="66" t="s">
        <v>3546</v>
      </c>
      <c r="AA3394" s="6" t="str">
        <f>IF(Table1[[#This Row],[fungi_species]] &lt;&gt; "", CONCATENATE(LEFT(Table1[[#This Row],[fungi_species]],2), LEFT(_xlfn.TEXTAFTER(Table1[[#This Row],[fungi_species]], " ", 1),3)),"")</f>
        <v>Necra</v>
      </c>
      <c r="AB3394" s="7"/>
      <c r="AC3394" s="24" t="s">
        <v>5461</v>
      </c>
      <c r="AD3394" s="22" t="s">
        <v>69</v>
      </c>
      <c r="AE3394" s="24" t="s">
        <v>69</v>
      </c>
      <c r="AF3394" s="22" t="s">
        <v>5455</v>
      </c>
      <c r="AG3394" s="24" t="s">
        <v>5462</v>
      </c>
      <c r="AH3394" t="s">
        <v>149</v>
      </c>
      <c r="AI3394" t="s">
        <v>150</v>
      </c>
      <c r="AJ3394" s="7"/>
      <c r="AK3394" s="7" t="s">
        <v>1002</v>
      </c>
      <c r="AL3394">
        <v>5141</v>
      </c>
      <c r="AN3394" s="7" t="s">
        <v>73</v>
      </c>
      <c r="AO3394" s="7"/>
      <c r="AP3394"/>
      <c r="AQ3394" t="s">
        <v>73</v>
      </c>
      <c r="AR3394" t="s">
        <v>73</v>
      </c>
      <c r="AU3394" s="5"/>
      <c r="AV3394" s="5"/>
      <c r="AW3394" t="s">
        <v>3546</v>
      </c>
      <c r="AX3394" t="s">
        <v>3546</v>
      </c>
      <c r="AY3394" t="s">
        <v>69</v>
      </c>
      <c r="AZ3394" t="s">
        <v>5443</v>
      </c>
      <c r="BA3394" t="s">
        <v>5444</v>
      </c>
      <c r="BB3394" t="s">
        <v>5445</v>
      </c>
      <c r="BC3394" t="s">
        <v>5446</v>
      </c>
      <c r="BD3394" t="s">
        <v>5447</v>
      </c>
      <c r="BE3394" t="s">
        <v>5448</v>
      </c>
      <c r="BF3394" t="s">
        <v>69</v>
      </c>
      <c r="BG3394" t="s">
        <v>69</v>
      </c>
      <c r="BH3394" t="s">
        <v>69</v>
      </c>
      <c r="BI3394" t="s">
        <v>69</v>
      </c>
      <c r="BJ3394" t="s">
        <v>69</v>
      </c>
      <c r="BK3394" t="s">
        <v>69</v>
      </c>
      <c r="BL3394" t="s">
        <v>159</v>
      </c>
      <c r="BM3394" t="s">
        <v>87</v>
      </c>
      <c r="BN3394" s="30" t="s">
        <v>271</v>
      </c>
      <c r="BO3394" t="s">
        <v>5447</v>
      </c>
      <c r="BP3394">
        <v>1</v>
      </c>
      <c r="BQ3394">
        <v>23825079</v>
      </c>
      <c r="BR3394" s="12" t="s">
        <v>5460</v>
      </c>
      <c r="BS3394">
        <v>5141</v>
      </c>
      <c r="BT3394" t="s">
        <v>69</v>
      </c>
      <c r="BU3394" t="s">
        <v>69</v>
      </c>
      <c r="BV3394" t="s">
        <v>69</v>
      </c>
      <c r="BW3394" t="s">
        <v>69</v>
      </c>
    </row>
    <row r="3395" spans="1:75" x14ac:dyDescent="0.2">
      <c r="A3395" t="s">
        <v>5436</v>
      </c>
      <c r="B3395" t="s">
        <v>5463</v>
      </c>
      <c r="C3395" t="s">
        <v>5464</v>
      </c>
      <c r="D3395" t="s">
        <v>5465</v>
      </c>
      <c r="E3395" t="s">
        <v>69</v>
      </c>
      <c r="F3395">
        <v>23502674</v>
      </c>
      <c r="G3395" s="3" t="s">
        <v>5440</v>
      </c>
      <c r="H3395" s="3" t="s">
        <v>71</v>
      </c>
      <c r="J3395" s="3" t="s">
        <v>5441</v>
      </c>
      <c r="K3395" s="3" t="s">
        <v>171</v>
      </c>
      <c r="M3395" s="24" t="s">
        <v>171</v>
      </c>
      <c r="N3395" t="s">
        <v>5442</v>
      </c>
      <c r="O3395" s="24" t="s">
        <v>30786</v>
      </c>
      <c r="P3395" s="20"/>
      <c r="Q3395" s="20"/>
      <c r="R3395" s="24" t="s">
        <v>514</v>
      </c>
      <c r="T3395" t="str">
        <f>IF(X3395 &lt;&gt; "", CONCATENATE(Table1[[#This Row],[bioproject]],".",Table1[[#This Row],[Replicate group]]), "")</f>
        <v>PRJNA190099.D</v>
      </c>
      <c r="X3395" s="6" t="s">
        <v>30783</v>
      </c>
      <c r="Z3395" s="66" t="s">
        <v>3546</v>
      </c>
      <c r="AA3395" s="6" t="str">
        <f>IF(Table1[[#This Row],[fungi_species]] &lt;&gt; "", CONCATENATE(LEFT(Table1[[#This Row],[fungi_species]],2), LEFT(_xlfn.TEXTAFTER(Table1[[#This Row],[fungi_species]], " ", 1),3)),"")</f>
        <v>Necra</v>
      </c>
      <c r="AB3395" s="7"/>
      <c r="AC3395" s="24" t="s">
        <v>5466</v>
      </c>
      <c r="AD3395" s="22" t="s">
        <v>69</v>
      </c>
      <c r="AE3395" s="24" t="s">
        <v>69</v>
      </c>
      <c r="AF3395" s="22" t="s">
        <v>5455</v>
      </c>
      <c r="AG3395" s="24" t="s">
        <v>5467</v>
      </c>
      <c r="AH3395" t="s">
        <v>149</v>
      </c>
      <c r="AI3395" t="s">
        <v>150</v>
      </c>
      <c r="AJ3395" s="7"/>
      <c r="AK3395" s="7" t="s">
        <v>1002</v>
      </c>
      <c r="AL3395">
        <v>5141</v>
      </c>
      <c r="AN3395" s="7" t="s">
        <v>73</v>
      </c>
      <c r="AO3395" s="7"/>
      <c r="AP3395"/>
      <c r="AQ3395" t="s">
        <v>73</v>
      </c>
      <c r="AR3395" t="s">
        <v>73</v>
      </c>
      <c r="AU3395" s="5"/>
      <c r="AV3395" s="5"/>
      <c r="AW3395" t="s">
        <v>3546</v>
      </c>
      <c r="AX3395" t="s">
        <v>3546</v>
      </c>
      <c r="AY3395" t="s">
        <v>69</v>
      </c>
      <c r="AZ3395" t="s">
        <v>5443</v>
      </c>
      <c r="BA3395" t="s">
        <v>5444</v>
      </c>
      <c r="BB3395" t="s">
        <v>5445</v>
      </c>
      <c r="BC3395" t="s">
        <v>5446</v>
      </c>
      <c r="BD3395" t="s">
        <v>5447</v>
      </c>
      <c r="BE3395" t="s">
        <v>5448</v>
      </c>
      <c r="BF3395" t="s">
        <v>69</v>
      </c>
      <c r="BG3395" t="s">
        <v>69</v>
      </c>
      <c r="BH3395" t="s">
        <v>69</v>
      </c>
      <c r="BI3395" t="s">
        <v>69</v>
      </c>
      <c r="BJ3395" t="s">
        <v>69</v>
      </c>
      <c r="BK3395" t="s">
        <v>69</v>
      </c>
      <c r="BL3395" t="s">
        <v>159</v>
      </c>
      <c r="BM3395" t="s">
        <v>87</v>
      </c>
      <c r="BN3395" s="30" t="s">
        <v>271</v>
      </c>
      <c r="BO3395" t="s">
        <v>5447</v>
      </c>
      <c r="BP3395">
        <v>1</v>
      </c>
      <c r="BQ3395">
        <v>31162221</v>
      </c>
      <c r="BR3395" s="12" t="s">
        <v>5460</v>
      </c>
      <c r="BS3395">
        <v>5141</v>
      </c>
      <c r="BT3395" t="s">
        <v>69</v>
      </c>
      <c r="BU3395" t="s">
        <v>69</v>
      </c>
      <c r="BV3395" t="s">
        <v>69</v>
      </c>
      <c r="BW3395" t="s">
        <v>69</v>
      </c>
    </row>
    <row r="3396" spans="1:75" x14ac:dyDescent="0.2">
      <c r="A3396" t="s">
        <v>5436</v>
      </c>
      <c r="B3396" t="s">
        <v>5468</v>
      </c>
      <c r="C3396" t="s">
        <v>5469</v>
      </c>
      <c r="D3396" t="s">
        <v>5470</v>
      </c>
      <c r="E3396" t="s">
        <v>69</v>
      </c>
      <c r="F3396">
        <v>23502674</v>
      </c>
      <c r="G3396" s="3" t="s">
        <v>5440</v>
      </c>
      <c r="H3396" s="3" t="s">
        <v>71</v>
      </c>
      <c r="J3396" s="3" t="s">
        <v>5441</v>
      </c>
      <c r="K3396" s="3" t="s">
        <v>171</v>
      </c>
      <c r="M3396" s="24" t="s">
        <v>171</v>
      </c>
      <c r="N3396" t="s">
        <v>5442</v>
      </c>
      <c r="O3396" s="24" t="s">
        <v>30786</v>
      </c>
      <c r="P3396" s="20"/>
      <c r="Q3396" s="20"/>
      <c r="R3396" s="24" t="s">
        <v>514</v>
      </c>
      <c r="T3396" t="str">
        <f>IF(X3396 &lt;&gt; "", CONCATENATE(Table1[[#This Row],[bioproject]],".",Table1[[#This Row],[Replicate group]]), "")</f>
        <v>PRJNA190099.E</v>
      </c>
      <c r="X3396" s="6" t="s">
        <v>30784</v>
      </c>
      <c r="Z3396" s="66" t="s">
        <v>3546</v>
      </c>
      <c r="AA3396" s="6" t="str">
        <f>IF(Table1[[#This Row],[fungi_species]] &lt;&gt; "", CONCATENATE(LEFT(Table1[[#This Row],[fungi_species]],2), LEFT(_xlfn.TEXTAFTER(Table1[[#This Row],[fungi_species]], " ", 1),3)),"")</f>
        <v>Necra</v>
      </c>
      <c r="AB3396" s="7"/>
      <c r="AC3396" s="24" t="s">
        <v>5471</v>
      </c>
      <c r="AD3396" s="22" t="s">
        <v>69</v>
      </c>
      <c r="AE3396" s="24" t="s">
        <v>69</v>
      </c>
      <c r="AF3396" s="22" t="s">
        <v>5455</v>
      </c>
      <c r="AG3396" s="24" t="s">
        <v>5472</v>
      </c>
      <c r="AH3396" t="s">
        <v>149</v>
      </c>
      <c r="AI3396" t="s">
        <v>150</v>
      </c>
      <c r="AJ3396" s="7"/>
      <c r="AK3396" s="7" t="s">
        <v>1002</v>
      </c>
      <c r="AL3396">
        <v>5141</v>
      </c>
      <c r="AN3396" s="7" t="s">
        <v>73</v>
      </c>
      <c r="AO3396" s="7"/>
      <c r="AP3396"/>
      <c r="AQ3396" t="s">
        <v>73</v>
      </c>
      <c r="AR3396" t="s">
        <v>73</v>
      </c>
      <c r="AU3396" s="5"/>
      <c r="AV3396" s="5"/>
      <c r="AW3396" t="s">
        <v>3546</v>
      </c>
      <c r="AX3396" t="s">
        <v>3546</v>
      </c>
      <c r="AY3396" t="s">
        <v>69</v>
      </c>
      <c r="AZ3396" t="s">
        <v>5443</v>
      </c>
      <c r="BA3396" t="s">
        <v>5444</v>
      </c>
      <c r="BB3396" t="s">
        <v>5445</v>
      </c>
      <c r="BC3396" t="s">
        <v>5446</v>
      </c>
      <c r="BD3396" t="s">
        <v>5447</v>
      </c>
      <c r="BE3396" t="s">
        <v>5448</v>
      </c>
      <c r="BF3396" t="s">
        <v>69</v>
      </c>
      <c r="BG3396" t="s">
        <v>69</v>
      </c>
      <c r="BH3396" t="s">
        <v>69</v>
      </c>
      <c r="BI3396" t="s">
        <v>69</v>
      </c>
      <c r="BJ3396" t="s">
        <v>69</v>
      </c>
      <c r="BK3396" t="s">
        <v>69</v>
      </c>
      <c r="BL3396" t="s">
        <v>159</v>
      </c>
      <c r="BM3396" t="s">
        <v>87</v>
      </c>
      <c r="BN3396" s="30" t="s">
        <v>271</v>
      </c>
      <c r="BO3396" t="s">
        <v>5447</v>
      </c>
      <c r="BP3396">
        <v>1</v>
      </c>
      <c r="BQ3396">
        <v>58558484</v>
      </c>
      <c r="BR3396" s="12" t="s">
        <v>5460</v>
      </c>
      <c r="BS3396">
        <v>5141</v>
      </c>
      <c r="BT3396" t="s">
        <v>69</v>
      </c>
      <c r="BU3396" t="s">
        <v>69</v>
      </c>
      <c r="BV3396" t="s">
        <v>69</v>
      </c>
      <c r="BW3396" t="s">
        <v>69</v>
      </c>
    </row>
    <row r="3397" spans="1:75" x14ac:dyDescent="0.2">
      <c r="A3397" t="s">
        <v>5436</v>
      </c>
      <c r="B3397" t="s">
        <v>5473</v>
      </c>
      <c r="C3397" t="s">
        <v>5474</v>
      </c>
      <c r="D3397" t="s">
        <v>5475</v>
      </c>
      <c r="E3397" t="s">
        <v>69</v>
      </c>
      <c r="F3397">
        <v>23502674</v>
      </c>
      <c r="G3397" s="3" t="s">
        <v>5440</v>
      </c>
      <c r="H3397" s="3" t="s">
        <v>71</v>
      </c>
      <c r="J3397" s="3" t="s">
        <v>5441</v>
      </c>
      <c r="K3397" s="3" t="s">
        <v>171</v>
      </c>
      <c r="M3397" s="24" t="s">
        <v>171</v>
      </c>
      <c r="N3397" t="s">
        <v>5442</v>
      </c>
      <c r="O3397" s="24" t="s">
        <v>30786</v>
      </c>
      <c r="P3397" s="20"/>
      <c r="Q3397" s="20"/>
      <c r="R3397" s="24" t="s">
        <v>514</v>
      </c>
      <c r="T3397" t="str">
        <f>IF(X3397 &lt;&gt; "", CONCATENATE(Table1[[#This Row],[bioproject]],".",Table1[[#This Row],[Replicate group]]), "")</f>
        <v>PRJNA190099.F</v>
      </c>
      <c r="X3397" s="6" t="s">
        <v>30785</v>
      </c>
      <c r="Z3397" s="66" t="s">
        <v>3546</v>
      </c>
      <c r="AA3397" s="6" t="str">
        <f>IF(Table1[[#This Row],[fungi_species]] &lt;&gt; "", CONCATENATE(LEFT(Table1[[#This Row],[fungi_species]],2), LEFT(_xlfn.TEXTAFTER(Table1[[#This Row],[fungi_species]], " ", 1),3)),"")</f>
        <v>Necra</v>
      </c>
      <c r="AB3397" s="7"/>
      <c r="AC3397" s="24" t="s">
        <v>5450</v>
      </c>
      <c r="AD3397" s="22" t="s">
        <v>69</v>
      </c>
      <c r="AE3397" s="24" t="s">
        <v>69</v>
      </c>
      <c r="AF3397" s="22" t="s">
        <v>5455</v>
      </c>
      <c r="AG3397" s="24" t="s">
        <v>5476</v>
      </c>
      <c r="AH3397" t="s">
        <v>149</v>
      </c>
      <c r="AI3397" t="s">
        <v>150</v>
      </c>
      <c r="AJ3397" s="7"/>
      <c r="AK3397" s="7" t="s">
        <v>1002</v>
      </c>
      <c r="AL3397">
        <v>5141</v>
      </c>
      <c r="AN3397" s="7" t="s">
        <v>73</v>
      </c>
      <c r="AO3397" s="7"/>
      <c r="AP3397"/>
      <c r="AQ3397" t="s">
        <v>73</v>
      </c>
      <c r="AR3397" t="s">
        <v>73</v>
      </c>
      <c r="AU3397" s="5"/>
      <c r="AV3397" s="5"/>
      <c r="AW3397" t="s">
        <v>3546</v>
      </c>
      <c r="AX3397" t="s">
        <v>3546</v>
      </c>
      <c r="AY3397" t="s">
        <v>69</v>
      </c>
      <c r="AZ3397" t="s">
        <v>5443</v>
      </c>
      <c r="BA3397" t="s">
        <v>5444</v>
      </c>
      <c r="BB3397" t="s">
        <v>5445</v>
      </c>
      <c r="BC3397" t="s">
        <v>5446</v>
      </c>
      <c r="BD3397" t="s">
        <v>5447</v>
      </c>
      <c r="BE3397" t="s">
        <v>5448</v>
      </c>
      <c r="BF3397" t="s">
        <v>69</v>
      </c>
      <c r="BG3397" t="s">
        <v>69</v>
      </c>
      <c r="BH3397" t="s">
        <v>69</v>
      </c>
      <c r="BI3397" t="s">
        <v>69</v>
      </c>
      <c r="BJ3397" t="s">
        <v>69</v>
      </c>
      <c r="BK3397" t="s">
        <v>69</v>
      </c>
      <c r="BL3397" t="s">
        <v>159</v>
      </c>
      <c r="BM3397" t="s">
        <v>87</v>
      </c>
      <c r="BN3397" s="30" t="s">
        <v>271</v>
      </c>
      <c r="BO3397" t="s">
        <v>5447</v>
      </c>
      <c r="BP3397">
        <v>1</v>
      </c>
      <c r="BQ3397">
        <v>36467267</v>
      </c>
      <c r="BR3397" s="12" t="s">
        <v>5460</v>
      </c>
      <c r="BS3397">
        <v>5141</v>
      </c>
      <c r="BT3397" t="s">
        <v>69</v>
      </c>
      <c r="BU3397" t="s">
        <v>69</v>
      </c>
      <c r="BV3397" t="s">
        <v>69</v>
      </c>
      <c r="BW3397" t="s">
        <v>69</v>
      </c>
    </row>
    <row r="3398" spans="1:75" x14ac:dyDescent="0.2">
      <c r="A3398" t="s">
        <v>18881</v>
      </c>
      <c r="B3398" t="s">
        <v>12509</v>
      </c>
      <c r="C3398" t="s">
        <v>12510</v>
      </c>
      <c r="D3398" t="s">
        <v>12511</v>
      </c>
      <c r="E3398" t="s">
        <v>69</v>
      </c>
      <c r="F3398">
        <v>31361080</v>
      </c>
      <c r="G3398" s="3" t="s">
        <v>9692</v>
      </c>
      <c r="H3398" s="3" t="s">
        <v>9693</v>
      </c>
      <c r="I3398" s="3" t="s">
        <v>436</v>
      </c>
      <c r="J3398" s="3" t="s">
        <v>12402</v>
      </c>
      <c r="K3398" s="3"/>
      <c r="L3398" s="6" t="s">
        <v>171</v>
      </c>
      <c r="M3398" s="24" t="s">
        <v>171</v>
      </c>
      <c r="O3398" s="47" t="s">
        <v>30786</v>
      </c>
      <c r="R3398" s="24" t="s">
        <v>514</v>
      </c>
      <c r="S3398" t="s">
        <v>3570</v>
      </c>
      <c r="T3398" t="str">
        <f>IF(X3398 &lt;&gt; "", CONCATENATE(Table1[[#This Row],[bioproject]],".",Table1[[#This Row],[Replicate group]]), "")</f>
        <v/>
      </c>
      <c r="Z3398" s="66" t="s">
        <v>3680</v>
      </c>
      <c r="AA3398" s="6" t="str">
        <f>IF(Table1[[#This Row],[fungi_species]] &lt;&gt; "", CONCATENATE(LEFT(Table1[[#This Row],[fungi_species]],2), LEFT(_xlfn.TEXTAFTER(Table1[[#This Row],[fungi_species]], " ", 1),3)),"")</f>
        <v>Scscl</v>
      </c>
      <c r="AB3398" s="7"/>
      <c r="AC3398" s="24" t="s">
        <v>12514</v>
      </c>
      <c r="AD3398" s="22" t="s">
        <v>69</v>
      </c>
      <c r="AE3398" s="24" t="s">
        <v>12513</v>
      </c>
      <c r="AF3398" s="22" t="s">
        <v>12512</v>
      </c>
      <c r="AG3398" s="24" t="s">
        <v>12515</v>
      </c>
      <c r="AH3398" t="s">
        <v>149</v>
      </c>
      <c r="AI3398" t="s">
        <v>150</v>
      </c>
      <c r="AJ3398" s="7">
        <v>1980</v>
      </c>
      <c r="AK3398" s="7"/>
      <c r="AL3398">
        <v>5180</v>
      </c>
      <c r="AN3398" s="7" t="s">
        <v>171</v>
      </c>
      <c r="AO3398" s="7" t="s">
        <v>469</v>
      </c>
      <c r="AP3398"/>
      <c r="AQ3398"/>
      <c r="AU3398" s="5"/>
      <c r="AV3398" s="5"/>
      <c r="AW3398" t="s">
        <v>3680</v>
      </c>
      <c r="AX3398" t="s">
        <v>3680</v>
      </c>
      <c r="AY3398" t="s">
        <v>69</v>
      </c>
      <c r="AZ3398" t="s">
        <v>9698</v>
      </c>
      <c r="BA3398" t="s">
        <v>9699</v>
      </c>
      <c r="BB3398" t="s">
        <v>9700</v>
      </c>
      <c r="BC3398" t="s">
        <v>9701</v>
      </c>
      <c r="BD3398" t="s">
        <v>12405</v>
      </c>
      <c r="BE3398" t="s">
        <v>18882</v>
      </c>
      <c r="BF3398" t="s">
        <v>69</v>
      </c>
      <c r="BG3398" t="s">
        <v>69</v>
      </c>
      <c r="BH3398" t="s">
        <v>69</v>
      </c>
      <c r="BI3398" t="s">
        <v>69</v>
      </c>
      <c r="BJ3398" t="s">
        <v>69</v>
      </c>
      <c r="BK3398" t="s">
        <v>69</v>
      </c>
      <c r="BL3398" t="s">
        <v>159</v>
      </c>
      <c r="BM3398" t="s">
        <v>87</v>
      </c>
      <c r="BN3398" s="30" t="s">
        <v>377</v>
      </c>
      <c r="BO3398" t="s">
        <v>12405</v>
      </c>
      <c r="BP3398">
        <v>1</v>
      </c>
      <c r="BQ3398">
        <v>6447792</v>
      </c>
      <c r="BR3398" s="12">
        <v>43435</v>
      </c>
      <c r="BS3398">
        <v>5180</v>
      </c>
      <c r="BT3398" t="s">
        <v>69</v>
      </c>
      <c r="BU3398" t="s">
        <v>12416</v>
      </c>
      <c r="BV3398" t="s">
        <v>69</v>
      </c>
      <c r="BW3398" t="s">
        <v>69</v>
      </c>
    </row>
    <row r="3399" spans="1:75" x14ac:dyDescent="0.2">
      <c r="A3399" t="s">
        <v>18881</v>
      </c>
      <c r="B3399" t="s">
        <v>12516</v>
      </c>
      <c r="C3399" t="s">
        <v>12517</v>
      </c>
      <c r="D3399" t="s">
        <v>12518</v>
      </c>
      <c r="E3399" t="s">
        <v>69</v>
      </c>
      <c r="F3399">
        <v>31361080</v>
      </c>
      <c r="G3399" s="3" t="s">
        <v>9692</v>
      </c>
      <c r="H3399" s="3" t="s">
        <v>9693</v>
      </c>
      <c r="I3399" s="3" t="s">
        <v>436</v>
      </c>
      <c r="J3399" s="3" t="s">
        <v>12402</v>
      </c>
      <c r="K3399" s="3"/>
      <c r="L3399" s="6" t="s">
        <v>171</v>
      </c>
      <c r="M3399" s="24" t="s">
        <v>171</v>
      </c>
      <c r="O3399" s="47" t="s">
        <v>30786</v>
      </c>
      <c r="R3399" s="24" t="s">
        <v>514</v>
      </c>
      <c r="S3399" t="s">
        <v>3570</v>
      </c>
      <c r="T3399" t="str">
        <f>IF(X3399 &lt;&gt; "", CONCATENATE(Table1[[#This Row],[bioproject]],".",Table1[[#This Row],[Replicate group]]), "")</f>
        <v/>
      </c>
      <c r="Z3399" s="66" t="s">
        <v>3680</v>
      </c>
      <c r="AA3399" s="6" t="str">
        <f>IF(Table1[[#This Row],[fungi_species]] &lt;&gt; "", CONCATENATE(LEFT(Table1[[#This Row],[fungi_species]],2), LEFT(_xlfn.TEXTAFTER(Table1[[#This Row],[fungi_species]], " ", 1),3)),"")</f>
        <v>Scscl</v>
      </c>
      <c r="AB3399" s="7"/>
      <c r="AC3399" s="24" t="s">
        <v>12521</v>
      </c>
      <c r="AD3399" s="22" t="s">
        <v>69</v>
      </c>
      <c r="AE3399" s="24" t="s">
        <v>12520</v>
      </c>
      <c r="AF3399" s="22" t="s">
        <v>12519</v>
      </c>
      <c r="AG3399" s="24" t="s">
        <v>12522</v>
      </c>
      <c r="AH3399" t="s">
        <v>149</v>
      </c>
      <c r="AI3399" t="s">
        <v>150</v>
      </c>
      <c r="AJ3399" s="7">
        <v>1980</v>
      </c>
      <c r="AK3399" s="7"/>
      <c r="AL3399">
        <v>5180</v>
      </c>
      <c r="AN3399" s="7" t="s">
        <v>171</v>
      </c>
      <c r="AO3399" s="7" t="s">
        <v>469</v>
      </c>
      <c r="AP3399"/>
      <c r="AQ3399"/>
      <c r="AU3399" s="5"/>
      <c r="AV3399" s="5"/>
      <c r="AW3399" t="s">
        <v>3680</v>
      </c>
      <c r="AX3399" t="s">
        <v>3680</v>
      </c>
      <c r="AY3399" t="s">
        <v>69</v>
      </c>
      <c r="AZ3399" t="s">
        <v>9698</v>
      </c>
      <c r="BA3399" t="s">
        <v>9699</v>
      </c>
      <c r="BB3399" t="s">
        <v>9700</v>
      </c>
      <c r="BC3399" t="s">
        <v>9701</v>
      </c>
      <c r="BD3399" t="s">
        <v>12405</v>
      </c>
      <c r="BE3399" t="s">
        <v>18882</v>
      </c>
      <c r="BF3399" t="s">
        <v>69</v>
      </c>
      <c r="BG3399" t="s">
        <v>69</v>
      </c>
      <c r="BH3399" t="s">
        <v>69</v>
      </c>
      <c r="BI3399" t="s">
        <v>69</v>
      </c>
      <c r="BJ3399" t="s">
        <v>69</v>
      </c>
      <c r="BK3399" t="s">
        <v>69</v>
      </c>
      <c r="BL3399" t="s">
        <v>159</v>
      </c>
      <c r="BM3399" t="s">
        <v>87</v>
      </c>
      <c r="BN3399" s="30" t="s">
        <v>377</v>
      </c>
      <c r="BO3399" t="s">
        <v>12405</v>
      </c>
      <c r="BP3399">
        <v>1</v>
      </c>
      <c r="BQ3399">
        <v>6772389</v>
      </c>
      <c r="BR3399" s="12">
        <v>43435</v>
      </c>
      <c r="BS3399">
        <v>5180</v>
      </c>
      <c r="BT3399" t="s">
        <v>69</v>
      </c>
      <c r="BU3399" t="s">
        <v>12416</v>
      </c>
      <c r="BV3399" t="s">
        <v>69</v>
      </c>
      <c r="BW3399" t="s">
        <v>69</v>
      </c>
    </row>
    <row r="3400" spans="1:75" x14ac:dyDescent="0.2">
      <c r="A3400" t="s">
        <v>18881</v>
      </c>
      <c r="B3400" t="s">
        <v>12523</v>
      </c>
      <c r="C3400" t="s">
        <v>12524</v>
      </c>
      <c r="D3400" t="s">
        <v>12525</v>
      </c>
      <c r="E3400" t="s">
        <v>69</v>
      </c>
      <c r="F3400">
        <v>31361080</v>
      </c>
      <c r="G3400" s="3" t="s">
        <v>9692</v>
      </c>
      <c r="H3400" s="3" t="s">
        <v>9693</v>
      </c>
      <c r="I3400" s="3" t="s">
        <v>436</v>
      </c>
      <c r="J3400" s="3" t="s">
        <v>12402</v>
      </c>
      <c r="K3400" s="3"/>
      <c r="L3400" s="6" t="s">
        <v>171</v>
      </c>
      <c r="M3400" s="24" t="s">
        <v>171</v>
      </c>
      <c r="O3400" s="47" t="s">
        <v>30786</v>
      </c>
      <c r="R3400" s="24" t="s">
        <v>514</v>
      </c>
      <c r="S3400" t="s">
        <v>3570</v>
      </c>
      <c r="T3400" t="str">
        <f>IF(X3400 &lt;&gt; "", CONCATENATE(Table1[[#This Row],[bioproject]],".",Table1[[#This Row],[Replicate group]]), "")</f>
        <v/>
      </c>
      <c r="Z3400" s="66" t="s">
        <v>3680</v>
      </c>
      <c r="AA3400" s="6" t="str">
        <f>IF(Table1[[#This Row],[fungi_species]] &lt;&gt; "", CONCATENATE(LEFT(Table1[[#This Row],[fungi_species]],2), LEFT(_xlfn.TEXTAFTER(Table1[[#This Row],[fungi_species]], " ", 1),3)),"")</f>
        <v>Scscl</v>
      </c>
      <c r="AB3400" s="7"/>
      <c r="AC3400" s="24" t="s">
        <v>12528</v>
      </c>
      <c r="AD3400" s="22" t="s">
        <v>69</v>
      </c>
      <c r="AE3400" s="24" t="s">
        <v>12527</v>
      </c>
      <c r="AF3400" s="22" t="s">
        <v>12526</v>
      </c>
      <c r="AG3400" s="24" t="s">
        <v>12529</v>
      </c>
      <c r="AH3400" t="s">
        <v>149</v>
      </c>
      <c r="AI3400" t="s">
        <v>150</v>
      </c>
      <c r="AJ3400" s="7">
        <v>1980</v>
      </c>
      <c r="AK3400" s="7"/>
      <c r="AL3400">
        <v>5180</v>
      </c>
      <c r="AN3400" s="7" t="s">
        <v>171</v>
      </c>
      <c r="AO3400" s="7" t="s">
        <v>469</v>
      </c>
      <c r="AP3400"/>
      <c r="AQ3400"/>
      <c r="AU3400" s="5"/>
      <c r="AV3400" s="5"/>
      <c r="AW3400" t="s">
        <v>3680</v>
      </c>
      <c r="AX3400" t="s">
        <v>3680</v>
      </c>
      <c r="AY3400" t="s">
        <v>69</v>
      </c>
      <c r="AZ3400" t="s">
        <v>9698</v>
      </c>
      <c r="BA3400" t="s">
        <v>9699</v>
      </c>
      <c r="BB3400" t="s">
        <v>9700</v>
      </c>
      <c r="BC3400" t="s">
        <v>9701</v>
      </c>
      <c r="BD3400" t="s">
        <v>12405</v>
      </c>
      <c r="BE3400" t="s">
        <v>18882</v>
      </c>
      <c r="BF3400" t="s">
        <v>69</v>
      </c>
      <c r="BG3400" t="s">
        <v>69</v>
      </c>
      <c r="BH3400" t="s">
        <v>69</v>
      </c>
      <c r="BI3400" t="s">
        <v>69</v>
      </c>
      <c r="BJ3400" t="s">
        <v>69</v>
      </c>
      <c r="BK3400" t="s">
        <v>69</v>
      </c>
      <c r="BL3400" t="s">
        <v>159</v>
      </c>
      <c r="BM3400" t="s">
        <v>87</v>
      </c>
      <c r="BN3400" s="30" t="s">
        <v>377</v>
      </c>
      <c r="BO3400" t="s">
        <v>12405</v>
      </c>
      <c r="BP3400">
        <v>1</v>
      </c>
      <c r="BQ3400">
        <v>6452442</v>
      </c>
      <c r="BR3400" s="12">
        <v>43435</v>
      </c>
      <c r="BS3400">
        <v>5180</v>
      </c>
      <c r="BT3400" t="s">
        <v>69</v>
      </c>
      <c r="BU3400" t="s">
        <v>12416</v>
      </c>
      <c r="BV3400" t="s">
        <v>69</v>
      </c>
      <c r="BW3400" t="s">
        <v>69</v>
      </c>
    </row>
    <row r="3401" spans="1:75" x14ac:dyDescent="0.2">
      <c r="A3401" t="s">
        <v>18883</v>
      </c>
      <c r="B3401" t="s">
        <v>18884</v>
      </c>
      <c r="C3401" t="s">
        <v>18885</v>
      </c>
      <c r="D3401" t="s">
        <v>18886</v>
      </c>
      <c r="E3401" t="s">
        <v>69</v>
      </c>
      <c r="F3401">
        <v>30658590</v>
      </c>
      <c r="G3401" s="3" t="s">
        <v>18887</v>
      </c>
      <c r="H3401" s="3" t="s">
        <v>10822</v>
      </c>
      <c r="J3401" s="3" t="s">
        <v>18888</v>
      </c>
      <c r="K3401" s="3"/>
      <c r="L3401" s="6" t="s">
        <v>73</v>
      </c>
      <c r="M3401" s="24" t="s">
        <v>73</v>
      </c>
      <c r="N3401" s="5" t="s">
        <v>18889</v>
      </c>
      <c r="O3401" s="47" t="s">
        <v>30786</v>
      </c>
      <c r="R3401" s="24" t="s">
        <v>172</v>
      </c>
      <c r="T3401" t="str">
        <f>IF(X3401 &lt;&gt; "", CONCATENATE(Table1[[#This Row],[bioproject]],".",Table1[[#This Row],[Replicate group]]), "")</f>
        <v/>
      </c>
      <c r="Y3401" s="52" t="s">
        <v>31262</v>
      </c>
      <c r="AA3401" s="6" t="str">
        <f>IF(Table1[[#This Row],[fungi_species]] &lt;&gt; "", CONCATENATE(LEFT(Table1[[#This Row],[fungi_species]],2), LEFT(_xlfn.TEXTAFTER(Table1[[#This Row],[fungi_species]], " ", 1),3)),"")</f>
        <v/>
      </c>
      <c r="AB3401" s="7"/>
      <c r="AC3401" t="s">
        <v>18899</v>
      </c>
      <c r="AD3401" t="s">
        <v>69</v>
      </c>
      <c r="AE3401" t="s">
        <v>18897</v>
      </c>
      <c r="AF3401" s="22" t="s">
        <v>18896</v>
      </c>
      <c r="AG3401" s="24" t="s">
        <v>18897</v>
      </c>
      <c r="AH3401" t="s">
        <v>5230</v>
      </c>
      <c r="AI3401" t="s">
        <v>150</v>
      </c>
      <c r="AJ3401" s="7"/>
      <c r="AK3401" s="7"/>
      <c r="AL3401"/>
      <c r="AN3401" s="7"/>
      <c r="AO3401" s="7"/>
      <c r="AP3401"/>
      <c r="AQ3401"/>
      <c r="AU3401" s="5"/>
      <c r="AV3401" s="5"/>
      <c r="AW3401" t="s">
        <v>18890</v>
      </c>
      <c r="AX3401" t="s">
        <v>18890</v>
      </c>
      <c r="AY3401" t="s">
        <v>69</v>
      </c>
      <c r="AZ3401" t="s">
        <v>18891</v>
      </c>
      <c r="BA3401" t="s">
        <v>5360</v>
      </c>
      <c r="BB3401" t="s">
        <v>18892</v>
      </c>
      <c r="BC3401" t="s">
        <v>18893</v>
      </c>
      <c r="BD3401" t="s">
        <v>18894</v>
      </c>
      <c r="BE3401" t="s">
        <v>18895</v>
      </c>
      <c r="BF3401" t="s">
        <v>69</v>
      </c>
      <c r="BG3401" t="s">
        <v>69</v>
      </c>
      <c r="BH3401" t="s">
        <v>69</v>
      </c>
      <c r="BI3401" t="s">
        <v>69</v>
      </c>
      <c r="BJ3401" t="s">
        <v>69</v>
      </c>
      <c r="BK3401" t="s">
        <v>69</v>
      </c>
      <c r="BL3401" t="s">
        <v>159</v>
      </c>
      <c r="BM3401" t="s">
        <v>87</v>
      </c>
      <c r="BN3401" t="s">
        <v>377</v>
      </c>
      <c r="BO3401" t="s">
        <v>18894</v>
      </c>
      <c r="BP3401">
        <v>1</v>
      </c>
      <c r="BQ3401">
        <v>20995053</v>
      </c>
      <c r="BR3401" s="12" t="s">
        <v>18898</v>
      </c>
      <c r="BS3401">
        <v>676074</v>
      </c>
      <c r="BT3401" t="s">
        <v>69</v>
      </c>
      <c r="BU3401" t="s">
        <v>18900</v>
      </c>
      <c r="BV3401" t="s">
        <v>18901</v>
      </c>
      <c r="BW3401" t="s">
        <v>18902</v>
      </c>
    </row>
    <row r="3402" spans="1:75" x14ac:dyDescent="0.2">
      <c r="A3402" t="s">
        <v>18883</v>
      </c>
      <c r="B3402" t="s">
        <v>18903</v>
      </c>
      <c r="C3402" t="s">
        <v>18904</v>
      </c>
      <c r="D3402" t="s">
        <v>18905</v>
      </c>
      <c r="E3402" t="s">
        <v>69</v>
      </c>
      <c r="F3402">
        <v>30658590</v>
      </c>
      <c r="G3402" s="3" t="s">
        <v>18887</v>
      </c>
      <c r="H3402" s="3" t="s">
        <v>10822</v>
      </c>
      <c r="J3402" s="3" t="s">
        <v>18888</v>
      </c>
      <c r="K3402" s="3"/>
      <c r="L3402" s="6" t="s">
        <v>73</v>
      </c>
      <c r="M3402" s="24" t="s">
        <v>73</v>
      </c>
      <c r="N3402" s="5" t="s">
        <v>438</v>
      </c>
      <c r="O3402" s="47" t="s">
        <v>30786</v>
      </c>
      <c r="R3402" s="24" t="s">
        <v>172</v>
      </c>
      <c r="T3402" t="str">
        <f>IF(X3402 &lt;&gt; "", CONCATENATE(Table1[[#This Row],[bioproject]],".",Table1[[#This Row],[Replicate group]]), "")</f>
        <v/>
      </c>
      <c r="Y3402" s="52" t="s">
        <v>31262</v>
      </c>
      <c r="AA3402" s="6" t="str">
        <f>IF(Table1[[#This Row],[fungi_species]] &lt;&gt; "", CONCATENATE(LEFT(Table1[[#This Row],[fungi_species]],2), LEFT(_xlfn.TEXTAFTER(Table1[[#This Row],[fungi_species]], " ", 1),3)),"")</f>
        <v/>
      </c>
      <c r="AB3402" s="7"/>
      <c r="AC3402" t="s">
        <v>18899</v>
      </c>
      <c r="AD3402" t="s">
        <v>69</v>
      </c>
      <c r="AE3402" t="s">
        <v>18907</v>
      </c>
      <c r="AF3402" s="22" t="s">
        <v>18906</v>
      </c>
      <c r="AG3402" s="24" t="s">
        <v>18907</v>
      </c>
      <c r="AH3402" t="s">
        <v>5230</v>
      </c>
      <c r="AI3402" t="s">
        <v>150</v>
      </c>
      <c r="AJ3402" s="7"/>
      <c r="AK3402" s="7"/>
      <c r="AL3402"/>
      <c r="AN3402" s="7"/>
      <c r="AO3402" s="7"/>
      <c r="AP3402"/>
      <c r="AQ3402"/>
      <c r="AU3402" s="5"/>
      <c r="AV3402" s="5"/>
      <c r="AW3402" t="s">
        <v>18890</v>
      </c>
      <c r="AX3402" t="s">
        <v>18890</v>
      </c>
      <c r="AY3402" t="s">
        <v>69</v>
      </c>
      <c r="AZ3402" t="s">
        <v>18891</v>
      </c>
      <c r="BA3402" t="s">
        <v>5360</v>
      </c>
      <c r="BB3402" t="s">
        <v>18892</v>
      </c>
      <c r="BC3402" t="s">
        <v>18893</v>
      </c>
      <c r="BD3402" t="s">
        <v>18894</v>
      </c>
      <c r="BE3402" t="s">
        <v>18895</v>
      </c>
      <c r="BF3402" t="s">
        <v>69</v>
      </c>
      <c r="BG3402" t="s">
        <v>69</v>
      </c>
      <c r="BH3402" t="s">
        <v>69</v>
      </c>
      <c r="BI3402" t="s">
        <v>69</v>
      </c>
      <c r="BJ3402" t="s">
        <v>69</v>
      </c>
      <c r="BK3402" t="s">
        <v>69</v>
      </c>
      <c r="BL3402" t="s">
        <v>159</v>
      </c>
      <c r="BM3402" t="s">
        <v>87</v>
      </c>
      <c r="BN3402" t="s">
        <v>377</v>
      </c>
      <c r="BO3402" t="s">
        <v>18894</v>
      </c>
      <c r="BP3402">
        <v>1</v>
      </c>
      <c r="BQ3402">
        <v>18537103</v>
      </c>
      <c r="BR3402" s="12" t="s">
        <v>18898</v>
      </c>
      <c r="BS3402">
        <v>676074</v>
      </c>
      <c r="BT3402" t="s">
        <v>69</v>
      </c>
      <c r="BU3402" t="s">
        <v>18900</v>
      </c>
      <c r="BV3402" t="s">
        <v>18908</v>
      </c>
      <c r="BW3402" t="s">
        <v>18902</v>
      </c>
    </row>
    <row r="3403" spans="1:75" x14ac:dyDescent="0.2">
      <c r="A3403" t="s">
        <v>18883</v>
      </c>
      <c r="B3403" t="s">
        <v>18909</v>
      </c>
      <c r="C3403" t="s">
        <v>18910</v>
      </c>
      <c r="D3403" t="s">
        <v>18911</v>
      </c>
      <c r="E3403" t="s">
        <v>69</v>
      </c>
      <c r="F3403">
        <v>30658590</v>
      </c>
      <c r="G3403" s="3" t="s">
        <v>18887</v>
      </c>
      <c r="H3403" s="3" t="s">
        <v>10822</v>
      </c>
      <c r="J3403" s="3" t="s">
        <v>18888</v>
      </c>
      <c r="K3403" s="3"/>
      <c r="L3403" s="6" t="s">
        <v>73</v>
      </c>
      <c r="M3403" s="24" t="s">
        <v>73</v>
      </c>
      <c r="N3403" s="5" t="s">
        <v>438</v>
      </c>
      <c r="O3403" s="47" t="s">
        <v>30786</v>
      </c>
      <c r="T3403" t="str">
        <f>IF(X3403 &lt;&gt; "", CONCATENATE(Table1[[#This Row],[bioproject]],".",Table1[[#This Row],[Replicate group]]), "")</f>
        <v/>
      </c>
      <c r="Y3403" s="52" t="s">
        <v>31262</v>
      </c>
      <c r="AA3403" s="6" t="str">
        <f>IF(Table1[[#This Row],[fungi_species]] &lt;&gt; "", CONCATENATE(LEFT(Table1[[#This Row],[fungi_species]],2), LEFT(_xlfn.TEXTAFTER(Table1[[#This Row],[fungi_species]], " ", 1),3)),"")</f>
        <v/>
      </c>
      <c r="AB3403" s="7"/>
      <c r="AC3403" t="s">
        <v>18899</v>
      </c>
      <c r="AD3403" t="s">
        <v>69</v>
      </c>
      <c r="AE3403" t="s">
        <v>18913</v>
      </c>
      <c r="AF3403" s="22" t="s">
        <v>18912</v>
      </c>
      <c r="AG3403" s="24" t="s">
        <v>18913</v>
      </c>
      <c r="AH3403" t="s">
        <v>5230</v>
      </c>
      <c r="AI3403" t="s">
        <v>150</v>
      </c>
      <c r="AJ3403" s="7"/>
      <c r="AK3403" s="7"/>
      <c r="AL3403"/>
      <c r="AN3403" s="7"/>
      <c r="AO3403" s="7"/>
      <c r="AP3403"/>
      <c r="AQ3403"/>
      <c r="AU3403" s="5"/>
      <c r="AV3403" s="5"/>
      <c r="AW3403" t="s">
        <v>18890</v>
      </c>
      <c r="AX3403" t="s">
        <v>18890</v>
      </c>
      <c r="AY3403" t="s">
        <v>69</v>
      </c>
      <c r="AZ3403" t="s">
        <v>18891</v>
      </c>
      <c r="BA3403" t="s">
        <v>5360</v>
      </c>
      <c r="BB3403" t="s">
        <v>18892</v>
      </c>
      <c r="BC3403" t="s">
        <v>18893</v>
      </c>
      <c r="BD3403" t="s">
        <v>18894</v>
      </c>
      <c r="BE3403" t="s">
        <v>18895</v>
      </c>
      <c r="BF3403" t="s">
        <v>69</v>
      </c>
      <c r="BG3403" t="s">
        <v>69</v>
      </c>
      <c r="BH3403" t="s">
        <v>69</v>
      </c>
      <c r="BI3403" t="s">
        <v>69</v>
      </c>
      <c r="BJ3403" t="s">
        <v>69</v>
      </c>
      <c r="BK3403" t="s">
        <v>69</v>
      </c>
      <c r="BL3403" t="s">
        <v>159</v>
      </c>
      <c r="BM3403" t="s">
        <v>87</v>
      </c>
      <c r="BN3403" t="s">
        <v>377</v>
      </c>
      <c r="BO3403" t="s">
        <v>18894</v>
      </c>
      <c r="BP3403">
        <v>1</v>
      </c>
      <c r="BQ3403">
        <v>19440129</v>
      </c>
      <c r="BR3403" s="12" t="s">
        <v>18898</v>
      </c>
      <c r="BS3403">
        <v>676074</v>
      </c>
      <c r="BT3403" t="s">
        <v>69</v>
      </c>
      <c r="BU3403" t="s">
        <v>18900</v>
      </c>
      <c r="BV3403" t="s">
        <v>18914</v>
      </c>
      <c r="BW3403" t="s">
        <v>18902</v>
      </c>
    </row>
    <row r="3404" spans="1:75" x14ac:dyDescent="0.2">
      <c r="A3404" t="s">
        <v>18883</v>
      </c>
      <c r="B3404" t="s">
        <v>18915</v>
      </c>
      <c r="C3404" t="s">
        <v>18916</v>
      </c>
      <c r="D3404" t="s">
        <v>18917</v>
      </c>
      <c r="E3404" t="s">
        <v>69</v>
      </c>
      <c r="F3404">
        <v>30658590</v>
      </c>
      <c r="G3404" s="3" t="s">
        <v>18887</v>
      </c>
      <c r="H3404" s="3" t="s">
        <v>10822</v>
      </c>
      <c r="J3404" s="3" t="s">
        <v>18888</v>
      </c>
      <c r="K3404" s="3"/>
      <c r="L3404" s="6" t="s">
        <v>73</v>
      </c>
      <c r="M3404" s="24" t="s">
        <v>73</v>
      </c>
      <c r="N3404" s="5" t="s">
        <v>438</v>
      </c>
      <c r="O3404" s="47" t="s">
        <v>30786</v>
      </c>
      <c r="T3404" t="str">
        <f>IF(X3404 &lt;&gt; "", CONCATENATE(Table1[[#This Row],[bioproject]],".",Table1[[#This Row],[Replicate group]]), "")</f>
        <v/>
      </c>
      <c r="Y3404" s="52" t="s">
        <v>31262</v>
      </c>
      <c r="AA3404" s="6" t="str">
        <f>IF(Table1[[#This Row],[fungi_species]] &lt;&gt; "", CONCATENATE(LEFT(Table1[[#This Row],[fungi_species]],2), LEFT(_xlfn.TEXTAFTER(Table1[[#This Row],[fungi_species]], " ", 1),3)),"")</f>
        <v/>
      </c>
      <c r="AB3404" s="7"/>
      <c r="AC3404" t="s">
        <v>18921</v>
      </c>
      <c r="AD3404" t="s">
        <v>69</v>
      </c>
      <c r="AE3404" t="s">
        <v>18920</v>
      </c>
      <c r="AF3404" s="22" t="s">
        <v>18919</v>
      </c>
      <c r="AG3404" s="24" t="s">
        <v>18920</v>
      </c>
      <c r="AH3404" t="s">
        <v>5230</v>
      </c>
      <c r="AI3404" t="s">
        <v>150</v>
      </c>
      <c r="AJ3404" s="7"/>
      <c r="AK3404" s="7"/>
      <c r="AL3404"/>
      <c r="AN3404" s="7"/>
      <c r="AO3404" s="7"/>
      <c r="AP3404"/>
      <c r="AQ3404"/>
      <c r="AU3404" s="5"/>
      <c r="AV3404" s="5"/>
      <c r="AW3404" t="s">
        <v>18918</v>
      </c>
      <c r="AX3404" t="s">
        <v>18918</v>
      </c>
      <c r="AY3404" t="s">
        <v>69</v>
      </c>
      <c r="AZ3404" t="s">
        <v>18891</v>
      </c>
      <c r="BA3404" t="s">
        <v>5360</v>
      </c>
      <c r="BB3404" t="s">
        <v>18892</v>
      </c>
      <c r="BC3404" t="s">
        <v>18893</v>
      </c>
      <c r="BD3404" t="s">
        <v>18894</v>
      </c>
      <c r="BE3404" t="s">
        <v>18895</v>
      </c>
      <c r="BF3404" t="s">
        <v>69</v>
      </c>
      <c r="BG3404" t="s">
        <v>69</v>
      </c>
      <c r="BH3404" t="s">
        <v>69</v>
      </c>
      <c r="BI3404" t="s">
        <v>69</v>
      </c>
      <c r="BJ3404" t="s">
        <v>69</v>
      </c>
      <c r="BK3404" t="s">
        <v>69</v>
      </c>
      <c r="BL3404" t="s">
        <v>159</v>
      </c>
      <c r="BM3404" t="s">
        <v>87</v>
      </c>
      <c r="BN3404" t="s">
        <v>377</v>
      </c>
      <c r="BO3404" t="s">
        <v>18894</v>
      </c>
      <c r="BP3404">
        <v>1</v>
      </c>
      <c r="BQ3404">
        <v>22936046</v>
      </c>
      <c r="BR3404" s="12" t="s">
        <v>18898</v>
      </c>
      <c r="BS3404">
        <v>1472232</v>
      </c>
      <c r="BT3404" t="s">
        <v>69</v>
      </c>
      <c r="BU3404" t="s">
        <v>18900</v>
      </c>
      <c r="BV3404" t="s">
        <v>18901</v>
      </c>
      <c r="BW3404" t="s">
        <v>18902</v>
      </c>
    </row>
    <row r="3405" spans="1:75" x14ac:dyDescent="0.2">
      <c r="A3405" t="s">
        <v>18883</v>
      </c>
      <c r="B3405" t="s">
        <v>18922</v>
      </c>
      <c r="C3405" t="s">
        <v>18923</v>
      </c>
      <c r="D3405" t="s">
        <v>18924</v>
      </c>
      <c r="E3405" t="s">
        <v>69</v>
      </c>
      <c r="F3405">
        <v>30658590</v>
      </c>
      <c r="G3405" s="3" t="s">
        <v>18887</v>
      </c>
      <c r="H3405" s="3" t="s">
        <v>10822</v>
      </c>
      <c r="J3405" s="3" t="s">
        <v>18888</v>
      </c>
      <c r="K3405" s="3"/>
      <c r="L3405" s="6" t="s">
        <v>73</v>
      </c>
      <c r="M3405" s="24" t="s">
        <v>73</v>
      </c>
      <c r="N3405" s="5" t="s">
        <v>438</v>
      </c>
      <c r="O3405" s="47" t="s">
        <v>30786</v>
      </c>
      <c r="T3405" t="str">
        <f>IF(X3405 &lt;&gt; "", CONCATENATE(Table1[[#This Row],[bioproject]],".",Table1[[#This Row],[Replicate group]]), "")</f>
        <v/>
      </c>
      <c r="Y3405" s="52" t="s">
        <v>31262</v>
      </c>
      <c r="AA3405" s="6" t="str">
        <f>IF(Table1[[#This Row],[fungi_species]] &lt;&gt; "", CONCATENATE(LEFT(Table1[[#This Row],[fungi_species]],2), LEFT(_xlfn.TEXTAFTER(Table1[[#This Row],[fungi_species]], " ", 1),3)),"")</f>
        <v/>
      </c>
      <c r="AB3405" s="7"/>
      <c r="AC3405" t="s">
        <v>18921</v>
      </c>
      <c r="AD3405" t="s">
        <v>69</v>
      </c>
      <c r="AE3405" t="s">
        <v>18926</v>
      </c>
      <c r="AF3405" s="22" t="s">
        <v>18925</v>
      </c>
      <c r="AG3405" s="24" t="s">
        <v>18926</v>
      </c>
      <c r="AH3405" t="s">
        <v>5230</v>
      </c>
      <c r="AI3405" t="s">
        <v>150</v>
      </c>
      <c r="AJ3405" s="7"/>
      <c r="AK3405" s="7"/>
      <c r="AL3405"/>
      <c r="AN3405" s="7"/>
      <c r="AO3405" s="7"/>
      <c r="AP3405"/>
      <c r="AQ3405"/>
      <c r="AU3405" s="5"/>
      <c r="AV3405" s="5"/>
      <c r="AW3405" t="s">
        <v>18918</v>
      </c>
      <c r="AX3405" t="s">
        <v>18918</v>
      </c>
      <c r="AY3405" t="s">
        <v>69</v>
      </c>
      <c r="AZ3405" t="s">
        <v>18891</v>
      </c>
      <c r="BA3405" t="s">
        <v>5360</v>
      </c>
      <c r="BB3405" t="s">
        <v>18892</v>
      </c>
      <c r="BC3405" t="s">
        <v>18893</v>
      </c>
      <c r="BD3405" t="s">
        <v>18894</v>
      </c>
      <c r="BE3405" t="s">
        <v>18895</v>
      </c>
      <c r="BF3405" t="s">
        <v>69</v>
      </c>
      <c r="BG3405" t="s">
        <v>69</v>
      </c>
      <c r="BH3405" t="s">
        <v>69</v>
      </c>
      <c r="BI3405" t="s">
        <v>69</v>
      </c>
      <c r="BJ3405" t="s">
        <v>69</v>
      </c>
      <c r="BK3405" t="s">
        <v>69</v>
      </c>
      <c r="BL3405" t="s">
        <v>159</v>
      </c>
      <c r="BM3405" t="s">
        <v>87</v>
      </c>
      <c r="BN3405" t="s">
        <v>377</v>
      </c>
      <c r="BO3405" t="s">
        <v>18894</v>
      </c>
      <c r="BP3405">
        <v>1</v>
      </c>
      <c r="BQ3405">
        <v>21772014</v>
      </c>
      <c r="BR3405" s="12" t="s">
        <v>18898</v>
      </c>
      <c r="BS3405">
        <v>1472232</v>
      </c>
      <c r="BT3405" t="s">
        <v>69</v>
      </c>
      <c r="BU3405" t="s">
        <v>18900</v>
      </c>
      <c r="BV3405" t="s">
        <v>18908</v>
      </c>
      <c r="BW3405" t="s">
        <v>18902</v>
      </c>
    </row>
    <row r="3406" spans="1:75" x14ac:dyDescent="0.2">
      <c r="A3406" t="s">
        <v>18883</v>
      </c>
      <c r="B3406" t="s">
        <v>18927</v>
      </c>
      <c r="C3406" t="s">
        <v>18928</v>
      </c>
      <c r="D3406" t="s">
        <v>18929</v>
      </c>
      <c r="E3406" t="s">
        <v>69</v>
      </c>
      <c r="F3406">
        <v>30658590</v>
      </c>
      <c r="G3406" s="3" t="s">
        <v>18887</v>
      </c>
      <c r="H3406" s="3" t="s">
        <v>10822</v>
      </c>
      <c r="J3406" s="3" t="s">
        <v>18888</v>
      </c>
      <c r="K3406" s="3"/>
      <c r="L3406" s="6" t="s">
        <v>73</v>
      </c>
      <c r="M3406" s="24" t="s">
        <v>73</v>
      </c>
      <c r="N3406" s="5" t="s">
        <v>438</v>
      </c>
      <c r="O3406" s="47" t="s">
        <v>30786</v>
      </c>
      <c r="R3406" s="24" t="s">
        <v>172</v>
      </c>
      <c r="T3406" t="str">
        <f>IF(X3406 &lt;&gt; "", CONCATENATE(Table1[[#This Row],[bioproject]],".",Table1[[#This Row],[Replicate group]]), "")</f>
        <v/>
      </c>
      <c r="Y3406" s="52" t="s">
        <v>31262</v>
      </c>
      <c r="AA3406" s="6" t="str">
        <f>IF(Table1[[#This Row],[fungi_species]] &lt;&gt; "", CONCATENATE(LEFT(Table1[[#This Row],[fungi_species]],2), LEFT(_xlfn.TEXTAFTER(Table1[[#This Row],[fungi_species]], " ", 1),3)),"")</f>
        <v/>
      </c>
      <c r="AB3406" s="7"/>
      <c r="AC3406" t="s">
        <v>18921</v>
      </c>
      <c r="AD3406" t="s">
        <v>69</v>
      </c>
      <c r="AE3406" t="s">
        <v>18931</v>
      </c>
      <c r="AF3406" s="22" t="s">
        <v>18930</v>
      </c>
      <c r="AG3406" s="24" t="s">
        <v>18931</v>
      </c>
      <c r="AH3406" t="s">
        <v>5230</v>
      </c>
      <c r="AI3406" t="s">
        <v>150</v>
      </c>
      <c r="AJ3406" s="7"/>
      <c r="AK3406" s="7"/>
      <c r="AL3406"/>
      <c r="AN3406" s="7"/>
      <c r="AO3406" s="7"/>
      <c r="AP3406"/>
      <c r="AQ3406"/>
      <c r="AU3406" s="5"/>
      <c r="AV3406" s="5"/>
      <c r="AW3406" t="s">
        <v>18918</v>
      </c>
      <c r="AX3406" t="s">
        <v>18918</v>
      </c>
      <c r="AY3406" t="s">
        <v>69</v>
      </c>
      <c r="AZ3406" t="s">
        <v>18891</v>
      </c>
      <c r="BA3406" t="s">
        <v>5360</v>
      </c>
      <c r="BB3406" t="s">
        <v>18892</v>
      </c>
      <c r="BC3406" t="s">
        <v>18893</v>
      </c>
      <c r="BD3406" t="s">
        <v>18894</v>
      </c>
      <c r="BE3406" t="s">
        <v>18895</v>
      </c>
      <c r="BF3406" t="s">
        <v>69</v>
      </c>
      <c r="BG3406" t="s">
        <v>69</v>
      </c>
      <c r="BH3406" t="s">
        <v>69</v>
      </c>
      <c r="BI3406" t="s">
        <v>69</v>
      </c>
      <c r="BJ3406" t="s">
        <v>69</v>
      </c>
      <c r="BK3406" t="s">
        <v>69</v>
      </c>
      <c r="BL3406" t="s">
        <v>159</v>
      </c>
      <c r="BM3406" t="s">
        <v>87</v>
      </c>
      <c r="BN3406" t="s">
        <v>377</v>
      </c>
      <c r="BO3406" t="s">
        <v>18894</v>
      </c>
      <c r="BP3406">
        <v>1</v>
      </c>
      <c r="BQ3406">
        <v>18662178</v>
      </c>
      <c r="BR3406" s="12" t="s">
        <v>18898</v>
      </c>
      <c r="BS3406">
        <v>1472232</v>
      </c>
      <c r="BT3406" t="s">
        <v>69</v>
      </c>
      <c r="BU3406" t="s">
        <v>18900</v>
      </c>
      <c r="BV3406" t="s">
        <v>18914</v>
      </c>
      <c r="BW3406" t="s">
        <v>18902</v>
      </c>
    </row>
    <row r="3407" spans="1:75" x14ac:dyDescent="0.2">
      <c r="A3407" t="s">
        <v>18932</v>
      </c>
      <c r="B3407" t="s">
        <v>18933</v>
      </c>
      <c r="C3407" t="s">
        <v>18934</v>
      </c>
      <c r="D3407" t="s">
        <v>18935</v>
      </c>
      <c r="E3407" t="s">
        <v>18936</v>
      </c>
      <c r="F3407">
        <v>31345162</v>
      </c>
      <c r="G3407" s="3" t="s">
        <v>15126</v>
      </c>
      <c r="H3407" s="3" t="s">
        <v>15127</v>
      </c>
      <c r="I3407" s="3" t="s">
        <v>436</v>
      </c>
      <c r="J3407" s="3" t="s">
        <v>8768</v>
      </c>
      <c r="K3407" s="3"/>
      <c r="L3407" s="6" t="s">
        <v>171</v>
      </c>
      <c r="M3407" s="24" t="s">
        <v>171</v>
      </c>
      <c r="N3407" s="5" t="s">
        <v>2769</v>
      </c>
      <c r="O3407" s="47" t="s">
        <v>30786</v>
      </c>
      <c r="R3407" s="24" t="s">
        <v>514</v>
      </c>
      <c r="S3407" t="s">
        <v>3570</v>
      </c>
      <c r="T3407" t="str">
        <f>IF(X3407 &lt;&gt; "", CONCATENATE(Table1[[#This Row],[bioproject]],".",Table1[[#This Row],[Replicate group]]), "")</f>
        <v/>
      </c>
      <c r="Z3407" s="66" t="s">
        <v>18387</v>
      </c>
      <c r="AA3407" s="6" t="str">
        <f>IF(Table1[[#This Row],[fungi_species]] &lt;&gt; "", CONCATENATE(LEFT(Table1[[#This Row],[fungi_species]],2), LEFT(_xlfn.TEXTAFTER(Table1[[#This Row],[fungi_species]], " ", 1),3)),"")</f>
        <v>Blgra</v>
      </c>
      <c r="AB3407" s="7"/>
      <c r="AC3407" s="24" t="s">
        <v>18941</v>
      </c>
      <c r="AD3407" s="22" t="s">
        <v>69</v>
      </c>
      <c r="AE3407" s="24" t="s">
        <v>159</v>
      </c>
      <c r="AF3407" s="22" t="s">
        <v>18939</v>
      </c>
      <c r="AG3407" s="24" t="s">
        <v>69</v>
      </c>
      <c r="AH3407" t="s">
        <v>468</v>
      </c>
      <c r="AI3407" t="s">
        <v>734</v>
      </c>
      <c r="AJ3407" s="7"/>
      <c r="AK3407" s="7"/>
      <c r="AL3407"/>
      <c r="AN3407" s="7" t="s">
        <v>171</v>
      </c>
      <c r="AO3407" s="7" t="s">
        <v>726</v>
      </c>
      <c r="AP3407"/>
      <c r="AQ3407"/>
      <c r="AU3407" s="5"/>
      <c r="AV3407" s="5"/>
      <c r="AW3407" t="s">
        <v>726</v>
      </c>
      <c r="AX3407" t="s">
        <v>726</v>
      </c>
      <c r="AY3407" t="s">
        <v>69</v>
      </c>
      <c r="AZ3407" t="s">
        <v>15128</v>
      </c>
      <c r="BA3407" t="s">
        <v>5360</v>
      </c>
      <c r="BB3407" t="s">
        <v>15129</v>
      </c>
      <c r="BC3407" t="s">
        <v>15130</v>
      </c>
      <c r="BD3407" t="s">
        <v>18937</v>
      </c>
      <c r="BE3407" t="s">
        <v>18938</v>
      </c>
      <c r="BF3407" t="s">
        <v>69</v>
      </c>
      <c r="BG3407" t="s">
        <v>69</v>
      </c>
      <c r="BH3407" t="s">
        <v>69</v>
      </c>
      <c r="BI3407" t="s">
        <v>69</v>
      </c>
      <c r="BJ3407" t="s">
        <v>69</v>
      </c>
      <c r="BK3407" t="s">
        <v>69</v>
      </c>
      <c r="BL3407" t="s">
        <v>18940</v>
      </c>
      <c r="BM3407" t="s">
        <v>87</v>
      </c>
      <c r="BN3407" s="30" t="s">
        <v>377</v>
      </c>
      <c r="BO3407" t="s">
        <v>18937</v>
      </c>
      <c r="BP3407">
        <v>1</v>
      </c>
      <c r="BQ3407">
        <v>34146614</v>
      </c>
      <c r="BR3407" s="12" t="s">
        <v>15068</v>
      </c>
      <c r="BS3407">
        <v>4513</v>
      </c>
      <c r="BT3407" t="s">
        <v>15140</v>
      </c>
      <c r="BU3407" t="s">
        <v>69</v>
      </c>
      <c r="BV3407" t="s">
        <v>69</v>
      </c>
      <c r="BW3407" t="s">
        <v>69</v>
      </c>
    </row>
    <row r="3408" spans="1:75" x14ac:dyDescent="0.2">
      <c r="A3408" t="s">
        <v>18932</v>
      </c>
      <c r="B3408" t="s">
        <v>18942</v>
      </c>
      <c r="C3408" t="s">
        <v>18943</v>
      </c>
      <c r="D3408" t="s">
        <v>18944</v>
      </c>
      <c r="E3408" t="s">
        <v>18945</v>
      </c>
      <c r="F3408">
        <v>31345162</v>
      </c>
      <c r="G3408" s="3" t="s">
        <v>15126</v>
      </c>
      <c r="H3408" s="3" t="s">
        <v>15127</v>
      </c>
      <c r="I3408" s="3" t="s">
        <v>436</v>
      </c>
      <c r="J3408" s="3" t="s">
        <v>8768</v>
      </c>
      <c r="K3408" s="3"/>
      <c r="L3408" s="6" t="s">
        <v>171</v>
      </c>
      <c r="M3408" s="24" t="s">
        <v>171</v>
      </c>
      <c r="N3408" s="5" t="s">
        <v>2769</v>
      </c>
      <c r="O3408" s="47" t="s">
        <v>30786</v>
      </c>
      <c r="R3408" s="24" t="s">
        <v>514</v>
      </c>
      <c r="S3408" t="s">
        <v>3570</v>
      </c>
      <c r="T3408" t="str">
        <f>IF(X3408 &lt;&gt; "", CONCATENATE(Table1[[#This Row],[bioproject]],".",Table1[[#This Row],[Replicate group]]), "")</f>
        <v/>
      </c>
      <c r="Z3408" s="66" t="s">
        <v>18387</v>
      </c>
      <c r="AA3408" s="6" t="str">
        <f>IF(Table1[[#This Row],[fungi_species]] &lt;&gt; "", CONCATENATE(LEFT(Table1[[#This Row],[fungi_species]],2), LEFT(_xlfn.TEXTAFTER(Table1[[#This Row],[fungi_species]], " ", 1),3)),"")</f>
        <v>Blgra</v>
      </c>
      <c r="AB3408" s="7"/>
      <c r="AC3408" s="24" t="s">
        <v>18947</v>
      </c>
      <c r="AD3408" s="22" t="s">
        <v>69</v>
      </c>
      <c r="AE3408" s="24" t="s">
        <v>159</v>
      </c>
      <c r="AF3408" s="22" t="s">
        <v>18946</v>
      </c>
      <c r="AG3408" s="24" t="s">
        <v>69</v>
      </c>
      <c r="AH3408" t="s">
        <v>468</v>
      </c>
      <c r="AI3408" t="s">
        <v>734</v>
      </c>
      <c r="AJ3408" s="7"/>
      <c r="AK3408" s="7"/>
      <c r="AL3408"/>
      <c r="AN3408" s="7" t="s">
        <v>171</v>
      </c>
      <c r="AO3408" s="7" t="s">
        <v>726</v>
      </c>
      <c r="AP3408"/>
      <c r="AQ3408"/>
      <c r="AU3408" s="5"/>
      <c r="AV3408" s="5"/>
      <c r="AW3408" t="s">
        <v>726</v>
      </c>
      <c r="AX3408" t="s">
        <v>726</v>
      </c>
      <c r="AY3408" t="s">
        <v>69</v>
      </c>
      <c r="AZ3408" t="s">
        <v>15128</v>
      </c>
      <c r="BA3408" t="s">
        <v>5360</v>
      </c>
      <c r="BB3408" t="s">
        <v>15129</v>
      </c>
      <c r="BC3408" t="s">
        <v>15130</v>
      </c>
      <c r="BD3408" t="s">
        <v>18937</v>
      </c>
      <c r="BE3408" t="s">
        <v>18938</v>
      </c>
      <c r="BF3408" t="s">
        <v>69</v>
      </c>
      <c r="BG3408" t="s">
        <v>69</v>
      </c>
      <c r="BH3408" t="s">
        <v>69</v>
      </c>
      <c r="BI3408" t="s">
        <v>69</v>
      </c>
      <c r="BJ3408" t="s">
        <v>69</v>
      </c>
      <c r="BK3408" t="s">
        <v>69</v>
      </c>
      <c r="BL3408" t="s">
        <v>18940</v>
      </c>
      <c r="BM3408" t="s">
        <v>87</v>
      </c>
      <c r="BN3408" s="30" t="s">
        <v>377</v>
      </c>
      <c r="BO3408" t="s">
        <v>18937</v>
      </c>
      <c r="BP3408">
        <v>1</v>
      </c>
      <c r="BQ3408">
        <v>35031833</v>
      </c>
      <c r="BR3408" s="12" t="s">
        <v>15068</v>
      </c>
      <c r="BS3408">
        <v>4513</v>
      </c>
      <c r="BT3408" t="s">
        <v>15140</v>
      </c>
      <c r="BU3408" t="s">
        <v>69</v>
      </c>
      <c r="BV3408" t="s">
        <v>69</v>
      </c>
      <c r="BW3408" t="s">
        <v>69</v>
      </c>
    </row>
    <row r="3409" spans="1:75" x14ac:dyDescent="0.2">
      <c r="A3409" t="s">
        <v>18932</v>
      </c>
      <c r="B3409" t="s">
        <v>18948</v>
      </c>
      <c r="C3409" t="s">
        <v>18949</v>
      </c>
      <c r="D3409" t="s">
        <v>18950</v>
      </c>
      <c r="E3409" t="s">
        <v>18951</v>
      </c>
      <c r="F3409">
        <v>31345162</v>
      </c>
      <c r="G3409" s="3" t="s">
        <v>15126</v>
      </c>
      <c r="H3409" s="3" t="s">
        <v>15127</v>
      </c>
      <c r="I3409" s="3" t="s">
        <v>436</v>
      </c>
      <c r="J3409" s="3" t="s">
        <v>8768</v>
      </c>
      <c r="K3409" s="3"/>
      <c r="L3409" s="6" t="s">
        <v>171</v>
      </c>
      <c r="M3409" s="24" t="s">
        <v>171</v>
      </c>
      <c r="N3409" s="5" t="s">
        <v>2769</v>
      </c>
      <c r="O3409" s="47" t="s">
        <v>30786</v>
      </c>
      <c r="R3409" s="24" t="s">
        <v>514</v>
      </c>
      <c r="S3409" t="s">
        <v>3570</v>
      </c>
      <c r="T3409" t="str">
        <f>IF(X3409 &lt;&gt; "", CONCATENATE(Table1[[#This Row],[bioproject]],".",Table1[[#This Row],[Replicate group]]), "")</f>
        <v/>
      </c>
      <c r="Z3409" s="66" t="s">
        <v>18387</v>
      </c>
      <c r="AA3409" s="6" t="str">
        <f>IF(Table1[[#This Row],[fungi_species]] &lt;&gt; "", CONCATENATE(LEFT(Table1[[#This Row],[fungi_species]],2), LEFT(_xlfn.TEXTAFTER(Table1[[#This Row],[fungi_species]], " ", 1),3)),"")</f>
        <v>Blgra</v>
      </c>
      <c r="AB3409" s="7"/>
      <c r="AC3409" s="24" t="s">
        <v>18953</v>
      </c>
      <c r="AD3409" s="22" t="s">
        <v>69</v>
      </c>
      <c r="AE3409" s="24" t="s">
        <v>159</v>
      </c>
      <c r="AF3409" s="22" t="s">
        <v>18952</v>
      </c>
      <c r="AG3409" s="24" t="s">
        <v>69</v>
      </c>
      <c r="AH3409" t="s">
        <v>468</v>
      </c>
      <c r="AI3409" t="s">
        <v>734</v>
      </c>
      <c r="AJ3409" s="7"/>
      <c r="AK3409" s="7"/>
      <c r="AL3409"/>
      <c r="AN3409" s="7" t="s">
        <v>171</v>
      </c>
      <c r="AO3409" s="7" t="s">
        <v>726</v>
      </c>
      <c r="AP3409"/>
      <c r="AQ3409"/>
      <c r="AU3409" s="5"/>
      <c r="AV3409" s="5"/>
      <c r="AW3409" t="s">
        <v>726</v>
      </c>
      <c r="AX3409" t="s">
        <v>726</v>
      </c>
      <c r="AY3409" t="s">
        <v>69</v>
      </c>
      <c r="AZ3409" t="s">
        <v>15128</v>
      </c>
      <c r="BA3409" t="s">
        <v>5360</v>
      </c>
      <c r="BB3409" t="s">
        <v>15129</v>
      </c>
      <c r="BC3409" t="s">
        <v>15130</v>
      </c>
      <c r="BD3409" t="s">
        <v>18937</v>
      </c>
      <c r="BE3409" t="s">
        <v>18938</v>
      </c>
      <c r="BF3409" t="s">
        <v>69</v>
      </c>
      <c r="BG3409" t="s">
        <v>69</v>
      </c>
      <c r="BH3409" t="s">
        <v>69</v>
      </c>
      <c r="BI3409" t="s">
        <v>69</v>
      </c>
      <c r="BJ3409" t="s">
        <v>69</v>
      </c>
      <c r="BK3409" t="s">
        <v>69</v>
      </c>
      <c r="BL3409" t="s">
        <v>18940</v>
      </c>
      <c r="BM3409" t="s">
        <v>87</v>
      </c>
      <c r="BN3409" s="30" t="s">
        <v>377</v>
      </c>
      <c r="BO3409" t="s">
        <v>18937</v>
      </c>
      <c r="BP3409">
        <v>1</v>
      </c>
      <c r="BQ3409">
        <v>37365222</v>
      </c>
      <c r="BR3409" s="12" t="s">
        <v>15068</v>
      </c>
      <c r="BS3409">
        <v>4513</v>
      </c>
      <c r="BT3409" t="s">
        <v>15140</v>
      </c>
      <c r="BU3409" t="s">
        <v>69</v>
      </c>
      <c r="BV3409" t="s">
        <v>69</v>
      </c>
      <c r="BW3409" t="s">
        <v>69</v>
      </c>
    </row>
    <row r="3410" spans="1:75" x14ac:dyDescent="0.2">
      <c r="A3410" t="s">
        <v>18932</v>
      </c>
      <c r="B3410" t="s">
        <v>18954</v>
      </c>
      <c r="C3410" t="s">
        <v>18955</v>
      </c>
      <c r="D3410" t="s">
        <v>18956</v>
      </c>
      <c r="E3410" t="s">
        <v>18957</v>
      </c>
      <c r="F3410">
        <v>31345162</v>
      </c>
      <c r="G3410" s="3" t="s">
        <v>15126</v>
      </c>
      <c r="H3410" s="3" t="s">
        <v>15127</v>
      </c>
      <c r="I3410" s="3" t="s">
        <v>436</v>
      </c>
      <c r="J3410" s="3" t="s">
        <v>8768</v>
      </c>
      <c r="K3410" s="3"/>
      <c r="L3410" s="6" t="s">
        <v>171</v>
      </c>
      <c r="M3410" s="24" t="s">
        <v>171</v>
      </c>
      <c r="N3410" s="5" t="s">
        <v>2769</v>
      </c>
      <c r="O3410" s="47" t="s">
        <v>30786</v>
      </c>
      <c r="R3410" s="24" t="s">
        <v>514</v>
      </c>
      <c r="S3410" t="s">
        <v>3570</v>
      </c>
      <c r="T3410" t="str">
        <f>IF(X3410 &lt;&gt; "", CONCATENATE(Table1[[#This Row],[bioproject]],".",Table1[[#This Row],[Replicate group]]), "")</f>
        <v/>
      </c>
      <c r="Z3410" s="66" t="s">
        <v>18387</v>
      </c>
      <c r="AA3410" s="6" t="str">
        <f>IF(Table1[[#This Row],[fungi_species]] &lt;&gt; "", CONCATENATE(LEFT(Table1[[#This Row],[fungi_species]],2), LEFT(_xlfn.TEXTAFTER(Table1[[#This Row],[fungi_species]], " ", 1),3)),"")</f>
        <v>Blgra</v>
      </c>
      <c r="AB3410" s="7"/>
      <c r="AC3410" s="24" t="s">
        <v>18959</v>
      </c>
      <c r="AD3410" s="22" t="s">
        <v>69</v>
      </c>
      <c r="AE3410" s="24" t="s">
        <v>159</v>
      </c>
      <c r="AF3410" s="22" t="s">
        <v>18958</v>
      </c>
      <c r="AG3410" s="24" t="s">
        <v>69</v>
      </c>
      <c r="AH3410" t="s">
        <v>468</v>
      </c>
      <c r="AI3410" t="s">
        <v>734</v>
      </c>
      <c r="AJ3410" s="7"/>
      <c r="AK3410" s="7"/>
      <c r="AL3410"/>
      <c r="AN3410" s="7" t="s">
        <v>171</v>
      </c>
      <c r="AO3410" s="7" t="s">
        <v>726</v>
      </c>
      <c r="AP3410"/>
      <c r="AQ3410"/>
      <c r="AU3410" s="5"/>
      <c r="AV3410" s="5"/>
      <c r="AW3410" t="s">
        <v>726</v>
      </c>
      <c r="AX3410" t="s">
        <v>726</v>
      </c>
      <c r="AY3410" t="s">
        <v>69</v>
      </c>
      <c r="AZ3410" t="s">
        <v>15128</v>
      </c>
      <c r="BA3410" t="s">
        <v>5360</v>
      </c>
      <c r="BB3410" t="s">
        <v>15129</v>
      </c>
      <c r="BC3410" t="s">
        <v>15130</v>
      </c>
      <c r="BD3410" t="s">
        <v>18937</v>
      </c>
      <c r="BE3410" t="s">
        <v>18938</v>
      </c>
      <c r="BF3410" t="s">
        <v>69</v>
      </c>
      <c r="BG3410" t="s">
        <v>69</v>
      </c>
      <c r="BH3410" t="s">
        <v>69</v>
      </c>
      <c r="BI3410" t="s">
        <v>69</v>
      </c>
      <c r="BJ3410" t="s">
        <v>69</v>
      </c>
      <c r="BK3410" t="s">
        <v>69</v>
      </c>
      <c r="BL3410" t="s">
        <v>18940</v>
      </c>
      <c r="BM3410" t="s">
        <v>87</v>
      </c>
      <c r="BN3410" s="30" t="s">
        <v>377</v>
      </c>
      <c r="BO3410" t="s">
        <v>18937</v>
      </c>
      <c r="BP3410">
        <v>1</v>
      </c>
      <c r="BQ3410">
        <v>27532157</v>
      </c>
      <c r="BR3410" s="12" t="s">
        <v>15068</v>
      </c>
      <c r="BS3410">
        <v>4513</v>
      </c>
      <c r="BT3410" t="s">
        <v>15140</v>
      </c>
      <c r="BU3410" t="s">
        <v>69</v>
      </c>
      <c r="BV3410" t="s">
        <v>69</v>
      </c>
      <c r="BW3410" t="s">
        <v>69</v>
      </c>
    </row>
    <row r="3411" spans="1:75" x14ac:dyDescent="0.2">
      <c r="A3411" t="s">
        <v>5612</v>
      </c>
      <c r="B3411" t="s">
        <v>5613</v>
      </c>
      <c r="C3411" t="s">
        <v>5614</v>
      </c>
      <c r="D3411" t="s">
        <v>5615</v>
      </c>
      <c r="E3411" t="s">
        <v>69</v>
      </c>
      <c r="F3411">
        <v>26109355</v>
      </c>
      <c r="G3411" s="3" t="s">
        <v>5599</v>
      </c>
      <c r="H3411" s="3" t="s">
        <v>71</v>
      </c>
      <c r="J3411" s="3" t="s">
        <v>5616</v>
      </c>
      <c r="K3411" s="3" t="s">
        <v>171</v>
      </c>
      <c r="M3411" s="24" t="s">
        <v>171</v>
      </c>
      <c r="N3411" t="s">
        <v>2769</v>
      </c>
      <c r="O3411" s="24" t="s">
        <v>30786</v>
      </c>
      <c r="P3411" s="20"/>
      <c r="Q3411" s="20"/>
      <c r="R3411" s="24" t="s">
        <v>514</v>
      </c>
      <c r="S3411" t="s">
        <v>3649</v>
      </c>
      <c r="T3411" t="str">
        <f>IF(X3411 &lt;&gt; "", CONCATENATE(Table1[[#This Row],[bioproject]],".",Table1[[#This Row],[Replicate group]]), "")</f>
        <v>PRJNA196947.A</v>
      </c>
      <c r="X3411" s="6" t="s">
        <v>27749</v>
      </c>
      <c r="Z3411" s="66" t="s">
        <v>3546</v>
      </c>
      <c r="AA3411" s="6" t="str">
        <f>IF(Table1[[#This Row],[fungi_species]] &lt;&gt; "", CONCATENATE(LEFT(Table1[[#This Row],[fungi_species]],2), LEFT(_xlfn.TEXTAFTER(Table1[[#This Row],[fungi_species]], " ", 1),3)),"")</f>
        <v>Necra</v>
      </c>
      <c r="AB3411" s="7"/>
      <c r="AC3411" s="24" t="s">
        <v>5622</v>
      </c>
      <c r="AD3411" s="22" t="s">
        <v>69</v>
      </c>
      <c r="AE3411" s="24" t="s">
        <v>5620</v>
      </c>
      <c r="AF3411" s="22" t="s">
        <v>5619</v>
      </c>
      <c r="AG3411" s="24" t="s">
        <v>5623</v>
      </c>
      <c r="AH3411" t="s">
        <v>149</v>
      </c>
      <c r="AI3411" t="s">
        <v>150</v>
      </c>
      <c r="AJ3411" s="7"/>
      <c r="AK3411" s="7"/>
      <c r="AL3411">
        <v>5141</v>
      </c>
      <c r="AN3411" s="7" t="s">
        <v>73</v>
      </c>
      <c r="AO3411" s="7"/>
      <c r="AP3411"/>
      <c r="AQ3411" t="s">
        <v>73</v>
      </c>
      <c r="AR3411" t="s">
        <v>73</v>
      </c>
      <c r="AU3411" s="5"/>
      <c r="AV3411" s="5"/>
      <c r="AW3411" t="s">
        <v>3546</v>
      </c>
      <c r="AX3411" t="s">
        <v>3546</v>
      </c>
      <c r="AY3411" t="s">
        <v>69</v>
      </c>
      <c r="AZ3411" t="s">
        <v>5602</v>
      </c>
      <c r="BA3411" t="s">
        <v>5603</v>
      </c>
      <c r="BB3411" t="s">
        <v>5604</v>
      </c>
      <c r="BC3411" t="s">
        <v>5605</v>
      </c>
      <c r="BD3411" t="s">
        <v>5617</v>
      </c>
      <c r="BE3411" t="s">
        <v>5618</v>
      </c>
      <c r="BF3411" t="s">
        <v>69</v>
      </c>
      <c r="BG3411" t="s">
        <v>69</v>
      </c>
      <c r="BH3411" t="s">
        <v>69</v>
      </c>
      <c r="BI3411" t="s">
        <v>69</v>
      </c>
      <c r="BJ3411" t="s">
        <v>69</v>
      </c>
      <c r="BK3411" t="s">
        <v>69</v>
      </c>
      <c r="BL3411" t="s">
        <v>159</v>
      </c>
      <c r="BM3411" t="s">
        <v>87</v>
      </c>
      <c r="BN3411" s="30" t="s">
        <v>1524</v>
      </c>
      <c r="BO3411" t="s">
        <v>5617</v>
      </c>
      <c r="BP3411">
        <v>1</v>
      </c>
      <c r="BQ3411">
        <v>8350068</v>
      </c>
      <c r="BR3411" s="12" t="s">
        <v>5621</v>
      </c>
      <c r="BS3411">
        <v>5141</v>
      </c>
      <c r="BT3411" t="s">
        <v>69</v>
      </c>
      <c r="BU3411" t="s">
        <v>69</v>
      </c>
      <c r="BV3411" t="s">
        <v>5624</v>
      </c>
      <c r="BW3411" t="s">
        <v>69</v>
      </c>
    </row>
    <row r="3412" spans="1:75" x14ac:dyDescent="0.2">
      <c r="A3412" t="s">
        <v>18966</v>
      </c>
      <c r="B3412" t="s">
        <v>18967</v>
      </c>
      <c r="C3412" t="s">
        <v>18968</v>
      </c>
      <c r="D3412" t="s">
        <v>18969</v>
      </c>
      <c r="E3412" t="s">
        <v>69</v>
      </c>
      <c r="F3412">
        <v>30328278</v>
      </c>
      <c r="G3412" s="3" t="s">
        <v>18970</v>
      </c>
      <c r="H3412" s="3" t="s">
        <v>18971</v>
      </c>
      <c r="J3412" s="3" t="s">
        <v>18972</v>
      </c>
      <c r="K3412" s="3"/>
      <c r="L3412" s="6" t="s">
        <v>171</v>
      </c>
      <c r="M3412" s="24" t="s">
        <v>171</v>
      </c>
      <c r="N3412" s="5" t="s">
        <v>2769</v>
      </c>
      <c r="O3412" s="47" t="s">
        <v>30786</v>
      </c>
      <c r="R3412" s="24" t="s">
        <v>514</v>
      </c>
      <c r="S3412" t="s">
        <v>3619</v>
      </c>
      <c r="T3412" t="str">
        <f>IF(X3412 &lt;&gt; "", CONCATENATE(Table1[[#This Row],[bioproject]],".",Table1[[#This Row],[Replicate group]]), "")</f>
        <v/>
      </c>
      <c r="X3412" s="52"/>
      <c r="AA3412" s="6" t="str">
        <f>IF(Table1[[#This Row],[fungi_species]] &lt;&gt; "", CONCATENATE(LEFT(Table1[[#This Row],[fungi_species]],2), LEFT(_xlfn.TEXTAFTER(Table1[[#This Row],[fungi_species]], " ", 1),3)),"")</f>
        <v/>
      </c>
      <c r="AB3412" s="7"/>
      <c r="AC3412" s="24" t="s">
        <v>18983</v>
      </c>
      <c r="AD3412" s="22" t="s">
        <v>69</v>
      </c>
      <c r="AE3412" s="24" t="s">
        <v>18980</v>
      </c>
      <c r="AF3412" s="22" t="s">
        <v>18979</v>
      </c>
      <c r="AG3412" s="24" t="s">
        <v>18984</v>
      </c>
      <c r="AH3412" t="s">
        <v>149</v>
      </c>
      <c r="AI3412" t="s">
        <v>150</v>
      </c>
      <c r="AJ3412" s="7"/>
      <c r="AK3412" s="7"/>
      <c r="AL3412"/>
      <c r="AN3412" s="7"/>
      <c r="AO3412" s="7"/>
      <c r="AP3412"/>
      <c r="AQ3412"/>
      <c r="AU3412" s="5"/>
      <c r="AV3412" s="5"/>
      <c r="AW3412" t="s">
        <v>6954</v>
      </c>
      <c r="AX3412" t="s">
        <v>6954</v>
      </c>
      <c r="AY3412" t="s">
        <v>69</v>
      </c>
      <c r="AZ3412" t="s">
        <v>18973</v>
      </c>
      <c r="BA3412" t="s">
        <v>18974</v>
      </c>
      <c r="BB3412" t="s">
        <v>18975</v>
      </c>
      <c r="BC3412" t="s">
        <v>18976</v>
      </c>
      <c r="BD3412" t="s">
        <v>18977</v>
      </c>
      <c r="BE3412" t="s">
        <v>18978</v>
      </c>
      <c r="BF3412" t="s">
        <v>69</v>
      </c>
      <c r="BG3412" t="s">
        <v>69</v>
      </c>
      <c r="BH3412" t="s">
        <v>69</v>
      </c>
      <c r="BI3412" t="s">
        <v>69</v>
      </c>
      <c r="BJ3412" t="s">
        <v>69</v>
      </c>
      <c r="BK3412" t="s">
        <v>69</v>
      </c>
      <c r="BL3412" t="s">
        <v>159</v>
      </c>
      <c r="BM3412" t="s">
        <v>87</v>
      </c>
      <c r="BN3412" s="30" t="s">
        <v>15067</v>
      </c>
      <c r="BO3412" t="s">
        <v>18981</v>
      </c>
      <c r="BP3412">
        <v>1</v>
      </c>
      <c r="BQ3412">
        <v>26808926</v>
      </c>
      <c r="BR3412" s="12" t="s">
        <v>18982</v>
      </c>
      <c r="BS3412">
        <v>3827</v>
      </c>
      <c r="BT3412" t="s">
        <v>69</v>
      </c>
      <c r="BU3412" t="s">
        <v>69</v>
      </c>
      <c r="BV3412" t="s">
        <v>7878</v>
      </c>
      <c r="BW3412" t="s">
        <v>69</v>
      </c>
    </row>
    <row r="3413" spans="1:75" x14ac:dyDescent="0.2">
      <c r="A3413" t="s">
        <v>18966</v>
      </c>
      <c r="B3413" t="s">
        <v>18985</v>
      </c>
      <c r="C3413" t="s">
        <v>18986</v>
      </c>
      <c r="D3413" t="s">
        <v>18987</v>
      </c>
      <c r="E3413" t="s">
        <v>69</v>
      </c>
      <c r="F3413">
        <v>30328278</v>
      </c>
      <c r="G3413" s="3" t="s">
        <v>18970</v>
      </c>
      <c r="H3413" s="3" t="s">
        <v>18971</v>
      </c>
      <c r="J3413" s="3" t="s">
        <v>18972</v>
      </c>
      <c r="K3413" s="3"/>
      <c r="L3413" s="6" t="s">
        <v>171</v>
      </c>
      <c r="M3413" s="24" t="s">
        <v>171</v>
      </c>
      <c r="N3413" s="5" t="s">
        <v>2769</v>
      </c>
      <c r="O3413" s="47" t="s">
        <v>30786</v>
      </c>
      <c r="R3413" s="24" t="s">
        <v>514</v>
      </c>
      <c r="S3413" t="s">
        <v>3619</v>
      </c>
      <c r="T3413" t="str">
        <f>IF(X3413 &lt;&gt; "", CONCATENATE(Table1[[#This Row],[bioproject]],".",Table1[[#This Row],[Replicate group]]), "")</f>
        <v/>
      </c>
      <c r="AA3413" s="6" t="str">
        <f>IF(Table1[[#This Row],[fungi_species]] &lt;&gt; "", CONCATENATE(LEFT(Table1[[#This Row],[fungi_species]],2), LEFT(_xlfn.TEXTAFTER(Table1[[#This Row],[fungi_species]], " ", 1),3)),"")</f>
        <v/>
      </c>
      <c r="AB3413" s="7"/>
      <c r="AC3413" s="24" t="s">
        <v>18990</v>
      </c>
      <c r="AD3413" s="22" t="s">
        <v>69</v>
      </c>
      <c r="AE3413" s="24" t="s">
        <v>18989</v>
      </c>
      <c r="AF3413" s="22" t="s">
        <v>18988</v>
      </c>
      <c r="AG3413" s="24" t="s">
        <v>18991</v>
      </c>
      <c r="AH3413" t="s">
        <v>149</v>
      </c>
      <c r="AI3413" t="s">
        <v>150</v>
      </c>
      <c r="AJ3413" s="7"/>
      <c r="AK3413" s="7"/>
      <c r="AL3413"/>
      <c r="AN3413" s="7"/>
      <c r="AO3413" s="7"/>
      <c r="AP3413"/>
      <c r="AQ3413"/>
      <c r="AU3413" s="5"/>
      <c r="AV3413" s="5"/>
      <c r="AW3413" t="s">
        <v>6954</v>
      </c>
      <c r="AX3413" t="s">
        <v>6954</v>
      </c>
      <c r="AY3413" t="s">
        <v>69</v>
      </c>
      <c r="AZ3413" t="s">
        <v>18973</v>
      </c>
      <c r="BA3413" t="s">
        <v>18974</v>
      </c>
      <c r="BB3413" t="s">
        <v>18975</v>
      </c>
      <c r="BC3413" t="s">
        <v>18976</v>
      </c>
      <c r="BD3413" t="s">
        <v>18977</v>
      </c>
      <c r="BE3413" t="s">
        <v>18978</v>
      </c>
      <c r="BF3413" t="s">
        <v>69</v>
      </c>
      <c r="BG3413" t="s">
        <v>69</v>
      </c>
      <c r="BH3413" t="s">
        <v>69</v>
      </c>
      <c r="BI3413" t="s">
        <v>69</v>
      </c>
      <c r="BJ3413" t="s">
        <v>69</v>
      </c>
      <c r="BK3413" t="s">
        <v>69</v>
      </c>
      <c r="BL3413" t="s">
        <v>159</v>
      </c>
      <c r="BM3413" t="s">
        <v>87</v>
      </c>
      <c r="BN3413" s="30" t="s">
        <v>15067</v>
      </c>
      <c r="BO3413" t="s">
        <v>18981</v>
      </c>
      <c r="BP3413">
        <v>1</v>
      </c>
      <c r="BQ3413">
        <v>23472528</v>
      </c>
      <c r="BR3413" s="12" t="s">
        <v>18982</v>
      </c>
      <c r="BS3413">
        <v>3827</v>
      </c>
      <c r="BT3413" t="s">
        <v>69</v>
      </c>
      <c r="BU3413" t="s">
        <v>69</v>
      </c>
      <c r="BV3413" t="s">
        <v>7878</v>
      </c>
      <c r="BW3413" t="s">
        <v>69</v>
      </c>
    </row>
    <row r="3414" spans="1:75" x14ac:dyDescent="0.2">
      <c r="A3414" t="s">
        <v>5612</v>
      </c>
      <c r="B3414" t="s">
        <v>5625</v>
      </c>
      <c r="C3414" t="s">
        <v>5626</v>
      </c>
      <c r="D3414" t="s">
        <v>5627</v>
      </c>
      <c r="E3414" t="s">
        <v>69</v>
      </c>
      <c r="F3414">
        <v>26109355</v>
      </c>
      <c r="G3414" s="3" t="s">
        <v>5599</v>
      </c>
      <c r="H3414" s="3" t="s">
        <v>71</v>
      </c>
      <c r="J3414" s="3" t="s">
        <v>5616</v>
      </c>
      <c r="K3414" s="3" t="s">
        <v>171</v>
      </c>
      <c r="M3414" s="24" t="s">
        <v>171</v>
      </c>
      <c r="N3414" t="s">
        <v>2769</v>
      </c>
      <c r="O3414" s="24" t="s">
        <v>30786</v>
      </c>
      <c r="P3414" s="20"/>
      <c r="Q3414" s="20"/>
      <c r="R3414" s="24" t="s">
        <v>514</v>
      </c>
      <c r="S3414" t="s">
        <v>3649</v>
      </c>
      <c r="T3414" t="str">
        <f>IF(X3414 &lt;&gt; "", CONCATENATE(Table1[[#This Row],[bioproject]],".",Table1[[#This Row],[Replicate group]]), "")</f>
        <v>PRJNA196947.B</v>
      </c>
      <c r="X3414" s="6" t="s">
        <v>30760</v>
      </c>
      <c r="Z3414" s="66" t="s">
        <v>3546</v>
      </c>
      <c r="AA3414" s="6" t="str">
        <f>IF(Table1[[#This Row],[fungi_species]] &lt;&gt; "", CONCATENATE(LEFT(Table1[[#This Row],[fungi_species]],2), LEFT(_xlfn.TEXTAFTER(Table1[[#This Row],[fungi_species]], " ", 1),3)),"")</f>
        <v>Necra</v>
      </c>
      <c r="AB3414" s="7"/>
      <c r="AC3414" s="24" t="s">
        <v>5630</v>
      </c>
      <c r="AD3414" s="22" t="s">
        <v>69</v>
      </c>
      <c r="AE3414" s="24" t="s">
        <v>5629</v>
      </c>
      <c r="AF3414" s="22" t="s">
        <v>5628</v>
      </c>
      <c r="AG3414" s="24" t="s">
        <v>5631</v>
      </c>
      <c r="AH3414" t="s">
        <v>149</v>
      </c>
      <c r="AI3414" t="s">
        <v>150</v>
      </c>
      <c r="AJ3414" s="7"/>
      <c r="AK3414" s="7"/>
      <c r="AL3414">
        <v>5141</v>
      </c>
      <c r="AN3414" s="7" t="s">
        <v>73</v>
      </c>
      <c r="AO3414" s="7"/>
      <c r="AP3414"/>
      <c r="AQ3414" t="s">
        <v>73</v>
      </c>
      <c r="AR3414" t="s">
        <v>73</v>
      </c>
      <c r="AU3414" s="5"/>
      <c r="AV3414" s="5"/>
      <c r="AW3414" t="s">
        <v>3546</v>
      </c>
      <c r="AX3414" t="s">
        <v>3546</v>
      </c>
      <c r="AY3414" t="s">
        <v>69</v>
      </c>
      <c r="AZ3414" t="s">
        <v>5602</v>
      </c>
      <c r="BA3414" t="s">
        <v>5603</v>
      </c>
      <c r="BB3414" t="s">
        <v>5604</v>
      </c>
      <c r="BC3414" t="s">
        <v>5605</v>
      </c>
      <c r="BD3414" t="s">
        <v>5617</v>
      </c>
      <c r="BE3414" t="s">
        <v>5618</v>
      </c>
      <c r="BF3414" t="s">
        <v>69</v>
      </c>
      <c r="BG3414" t="s">
        <v>69</v>
      </c>
      <c r="BH3414" t="s">
        <v>69</v>
      </c>
      <c r="BI3414" t="s">
        <v>69</v>
      </c>
      <c r="BJ3414" t="s">
        <v>69</v>
      </c>
      <c r="BK3414" t="s">
        <v>69</v>
      </c>
      <c r="BL3414" t="s">
        <v>159</v>
      </c>
      <c r="BM3414" t="s">
        <v>87</v>
      </c>
      <c r="BN3414" s="30" t="s">
        <v>184</v>
      </c>
      <c r="BO3414" t="s">
        <v>5617</v>
      </c>
      <c r="BP3414">
        <v>1</v>
      </c>
      <c r="BQ3414">
        <v>29975377</v>
      </c>
      <c r="BR3414" s="12" t="s">
        <v>5167</v>
      </c>
      <c r="BS3414">
        <v>5141</v>
      </c>
      <c r="BT3414" t="s">
        <v>69</v>
      </c>
      <c r="BU3414" t="s">
        <v>69</v>
      </c>
      <c r="BV3414" t="s">
        <v>5624</v>
      </c>
      <c r="BW3414" t="s">
        <v>69</v>
      </c>
    </row>
    <row r="3415" spans="1:75" x14ac:dyDescent="0.2">
      <c r="A3415" t="s">
        <v>5612</v>
      </c>
      <c r="B3415" t="s">
        <v>5632</v>
      </c>
      <c r="C3415" t="s">
        <v>5633</v>
      </c>
      <c r="D3415" t="s">
        <v>5634</v>
      </c>
      <c r="E3415" t="s">
        <v>69</v>
      </c>
      <c r="F3415">
        <v>26109355</v>
      </c>
      <c r="G3415" s="3" t="s">
        <v>5599</v>
      </c>
      <c r="H3415" s="3" t="s">
        <v>71</v>
      </c>
      <c r="J3415" s="3" t="s">
        <v>5616</v>
      </c>
      <c r="K3415" s="3" t="s">
        <v>171</v>
      </c>
      <c r="M3415" s="24" t="s">
        <v>171</v>
      </c>
      <c r="N3415" t="s">
        <v>2769</v>
      </c>
      <c r="O3415" s="24" t="s">
        <v>30786</v>
      </c>
      <c r="P3415" s="20"/>
      <c r="Q3415" s="20"/>
      <c r="R3415" s="24" t="s">
        <v>514</v>
      </c>
      <c r="S3415" t="s">
        <v>3649</v>
      </c>
      <c r="T3415" t="str">
        <f>IF(X3415 &lt;&gt; "", CONCATENATE(Table1[[#This Row],[bioproject]],".",Table1[[#This Row],[Replicate group]]), "")</f>
        <v>PRJNA196947.C</v>
      </c>
      <c r="X3415" s="6" t="s">
        <v>30782</v>
      </c>
      <c r="Z3415" s="66" t="s">
        <v>3546</v>
      </c>
      <c r="AA3415" s="6" t="str">
        <f>IF(Table1[[#This Row],[fungi_species]] &lt;&gt; "", CONCATENATE(LEFT(Table1[[#This Row],[fungi_species]],2), LEFT(_xlfn.TEXTAFTER(Table1[[#This Row],[fungi_species]], " ", 1),3)),"")</f>
        <v>Necra</v>
      </c>
      <c r="AB3415" s="7"/>
      <c r="AC3415" s="24" t="s">
        <v>5637</v>
      </c>
      <c r="AD3415" s="22" t="s">
        <v>69</v>
      </c>
      <c r="AE3415" s="24" t="s">
        <v>5636</v>
      </c>
      <c r="AF3415" s="22" t="s">
        <v>5635</v>
      </c>
      <c r="AG3415" s="24" t="s">
        <v>5638</v>
      </c>
      <c r="AH3415" t="s">
        <v>149</v>
      </c>
      <c r="AI3415" t="s">
        <v>150</v>
      </c>
      <c r="AJ3415" s="7"/>
      <c r="AK3415" s="7"/>
      <c r="AL3415">
        <v>5141</v>
      </c>
      <c r="AN3415" s="7" t="s">
        <v>73</v>
      </c>
      <c r="AO3415" s="7"/>
      <c r="AP3415"/>
      <c r="AQ3415" t="s">
        <v>73</v>
      </c>
      <c r="AR3415" t="s">
        <v>73</v>
      </c>
      <c r="AU3415" s="5"/>
      <c r="AV3415" s="5"/>
      <c r="AW3415" t="s">
        <v>3546</v>
      </c>
      <c r="AX3415" t="s">
        <v>3546</v>
      </c>
      <c r="AY3415" t="s">
        <v>69</v>
      </c>
      <c r="AZ3415" t="s">
        <v>5602</v>
      </c>
      <c r="BA3415" t="s">
        <v>5603</v>
      </c>
      <c r="BB3415" t="s">
        <v>5604</v>
      </c>
      <c r="BC3415" t="s">
        <v>5605</v>
      </c>
      <c r="BD3415" t="s">
        <v>5617</v>
      </c>
      <c r="BE3415" t="s">
        <v>5618</v>
      </c>
      <c r="BF3415" t="s">
        <v>69</v>
      </c>
      <c r="BG3415" t="s">
        <v>69</v>
      </c>
      <c r="BH3415" t="s">
        <v>69</v>
      </c>
      <c r="BI3415" t="s">
        <v>69</v>
      </c>
      <c r="BJ3415" t="s">
        <v>69</v>
      </c>
      <c r="BK3415" t="s">
        <v>69</v>
      </c>
      <c r="BL3415" t="s">
        <v>159</v>
      </c>
      <c r="BM3415" t="s">
        <v>87</v>
      </c>
      <c r="BN3415" s="30" t="s">
        <v>184</v>
      </c>
      <c r="BO3415" t="s">
        <v>5617</v>
      </c>
      <c r="BP3415">
        <v>1</v>
      </c>
      <c r="BQ3415">
        <v>27785715</v>
      </c>
      <c r="BR3415" s="12" t="s">
        <v>5167</v>
      </c>
      <c r="BS3415">
        <v>5141</v>
      </c>
      <c r="BT3415" t="s">
        <v>69</v>
      </c>
      <c r="BU3415" t="s">
        <v>69</v>
      </c>
      <c r="BV3415" t="s">
        <v>5639</v>
      </c>
      <c r="BW3415" t="s">
        <v>69</v>
      </c>
    </row>
    <row r="3416" spans="1:75" x14ac:dyDescent="0.2">
      <c r="A3416" t="s">
        <v>18966</v>
      </c>
      <c r="B3416" t="s">
        <v>19006</v>
      </c>
      <c r="C3416" t="s">
        <v>19007</v>
      </c>
      <c r="D3416" t="s">
        <v>19008</v>
      </c>
      <c r="E3416" t="s">
        <v>69</v>
      </c>
      <c r="F3416">
        <v>30328278</v>
      </c>
      <c r="G3416" s="3" t="s">
        <v>18970</v>
      </c>
      <c r="H3416" s="3" t="s">
        <v>18971</v>
      </c>
      <c r="J3416" s="3" t="s">
        <v>18972</v>
      </c>
      <c r="K3416" s="3"/>
      <c r="L3416" s="6" t="s">
        <v>171</v>
      </c>
      <c r="M3416" s="24" t="s">
        <v>171</v>
      </c>
      <c r="N3416" s="5" t="s">
        <v>2769</v>
      </c>
      <c r="O3416" s="47" t="s">
        <v>30786</v>
      </c>
      <c r="R3416" s="24" t="s">
        <v>514</v>
      </c>
      <c r="S3416" t="s">
        <v>3619</v>
      </c>
      <c r="T3416" t="str">
        <f>IF(X3416 &lt;&gt; "", CONCATENATE(Table1[[#This Row],[bioproject]],".",Table1[[#This Row],[Replicate group]]), "")</f>
        <v/>
      </c>
      <c r="AA3416" s="6" t="str">
        <f>IF(Table1[[#This Row],[fungi_species]] &lt;&gt; "", CONCATENATE(LEFT(Table1[[#This Row],[fungi_species]],2), LEFT(_xlfn.TEXTAFTER(Table1[[#This Row],[fungi_species]], " ", 1),3)),"")</f>
        <v/>
      </c>
      <c r="AB3416" s="7"/>
      <c r="AC3416" s="24" t="s">
        <v>19011</v>
      </c>
      <c r="AD3416" s="22" t="s">
        <v>69</v>
      </c>
      <c r="AE3416" s="24" t="s">
        <v>19010</v>
      </c>
      <c r="AF3416" s="22" t="s">
        <v>19009</v>
      </c>
      <c r="AG3416" s="24" t="s">
        <v>19012</v>
      </c>
      <c r="AH3416" t="s">
        <v>149</v>
      </c>
      <c r="AI3416" t="s">
        <v>150</v>
      </c>
      <c r="AJ3416" s="7"/>
      <c r="AK3416" s="7"/>
      <c r="AL3416"/>
      <c r="AN3416" s="7"/>
      <c r="AO3416" s="7"/>
      <c r="AP3416"/>
      <c r="AQ3416"/>
      <c r="AU3416" s="5"/>
      <c r="AV3416" s="5"/>
      <c r="AW3416" t="s">
        <v>6954</v>
      </c>
      <c r="AX3416" t="s">
        <v>6954</v>
      </c>
      <c r="AY3416" t="s">
        <v>69</v>
      </c>
      <c r="AZ3416" t="s">
        <v>18973</v>
      </c>
      <c r="BA3416" t="s">
        <v>18974</v>
      </c>
      <c r="BB3416" t="s">
        <v>18975</v>
      </c>
      <c r="BC3416" t="s">
        <v>18976</v>
      </c>
      <c r="BD3416" t="s">
        <v>18977</v>
      </c>
      <c r="BE3416" t="s">
        <v>18978</v>
      </c>
      <c r="BF3416" t="s">
        <v>69</v>
      </c>
      <c r="BG3416" t="s">
        <v>69</v>
      </c>
      <c r="BH3416" t="s">
        <v>69</v>
      </c>
      <c r="BI3416" t="s">
        <v>69</v>
      </c>
      <c r="BJ3416" t="s">
        <v>69</v>
      </c>
      <c r="BK3416" t="s">
        <v>69</v>
      </c>
      <c r="BL3416" t="s">
        <v>159</v>
      </c>
      <c r="BM3416" t="s">
        <v>87</v>
      </c>
      <c r="BN3416" s="30" t="s">
        <v>15067</v>
      </c>
      <c r="BO3416" t="s">
        <v>18981</v>
      </c>
      <c r="BP3416">
        <v>1</v>
      </c>
      <c r="BQ3416">
        <v>22070578</v>
      </c>
      <c r="BR3416" s="12" t="s">
        <v>18982</v>
      </c>
      <c r="BS3416">
        <v>3827</v>
      </c>
      <c r="BT3416" t="s">
        <v>69</v>
      </c>
      <c r="BU3416" t="s">
        <v>69</v>
      </c>
      <c r="BV3416" t="s">
        <v>7878</v>
      </c>
      <c r="BW3416" t="s">
        <v>69</v>
      </c>
    </row>
    <row r="3417" spans="1:75" x14ac:dyDescent="0.2">
      <c r="A3417" t="s">
        <v>18966</v>
      </c>
      <c r="B3417" t="s">
        <v>19013</v>
      </c>
      <c r="C3417" t="s">
        <v>19014</v>
      </c>
      <c r="D3417" t="s">
        <v>19015</v>
      </c>
      <c r="E3417" t="s">
        <v>69</v>
      </c>
      <c r="F3417">
        <v>30328278</v>
      </c>
      <c r="G3417" s="3" t="s">
        <v>18970</v>
      </c>
      <c r="H3417" s="3" t="s">
        <v>18971</v>
      </c>
      <c r="J3417" s="3" t="s">
        <v>18972</v>
      </c>
      <c r="K3417" s="3"/>
      <c r="L3417" s="6" t="s">
        <v>171</v>
      </c>
      <c r="M3417" s="24" t="s">
        <v>171</v>
      </c>
      <c r="N3417" s="5" t="s">
        <v>2769</v>
      </c>
      <c r="O3417" s="47" t="s">
        <v>30786</v>
      </c>
      <c r="R3417" s="24" t="s">
        <v>514</v>
      </c>
      <c r="S3417" t="s">
        <v>3619</v>
      </c>
      <c r="T3417" t="str">
        <f>IF(X3417 &lt;&gt; "", CONCATENATE(Table1[[#This Row],[bioproject]],".",Table1[[#This Row],[Replicate group]]), "")</f>
        <v/>
      </c>
      <c r="AA3417" s="6" t="str">
        <f>IF(Table1[[#This Row],[fungi_species]] &lt;&gt; "", CONCATENATE(LEFT(Table1[[#This Row],[fungi_species]],2), LEFT(_xlfn.TEXTAFTER(Table1[[#This Row],[fungi_species]], " ", 1),3)),"")</f>
        <v/>
      </c>
      <c r="AB3417" s="7"/>
      <c r="AC3417" s="24" t="s">
        <v>19018</v>
      </c>
      <c r="AD3417" s="22" t="s">
        <v>69</v>
      </c>
      <c r="AE3417" s="24" t="s">
        <v>19017</v>
      </c>
      <c r="AF3417" s="22" t="s">
        <v>19016</v>
      </c>
      <c r="AG3417" s="24" t="s">
        <v>19019</v>
      </c>
      <c r="AH3417" t="s">
        <v>149</v>
      </c>
      <c r="AI3417" t="s">
        <v>150</v>
      </c>
      <c r="AJ3417" s="7"/>
      <c r="AK3417" s="7"/>
      <c r="AL3417"/>
      <c r="AN3417" s="7"/>
      <c r="AO3417" s="7"/>
      <c r="AP3417"/>
      <c r="AQ3417"/>
      <c r="AU3417" s="5"/>
      <c r="AV3417" s="5"/>
      <c r="AW3417" t="s">
        <v>6954</v>
      </c>
      <c r="AX3417" t="s">
        <v>6954</v>
      </c>
      <c r="AY3417" t="s">
        <v>69</v>
      </c>
      <c r="AZ3417" t="s">
        <v>18973</v>
      </c>
      <c r="BA3417" t="s">
        <v>18974</v>
      </c>
      <c r="BB3417" t="s">
        <v>18975</v>
      </c>
      <c r="BC3417" t="s">
        <v>18976</v>
      </c>
      <c r="BD3417" t="s">
        <v>18977</v>
      </c>
      <c r="BE3417" t="s">
        <v>18978</v>
      </c>
      <c r="BF3417" t="s">
        <v>69</v>
      </c>
      <c r="BG3417" t="s">
        <v>69</v>
      </c>
      <c r="BH3417" t="s">
        <v>69</v>
      </c>
      <c r="BI3417" t="s">
        <v>69</v>
      </c>
      <c r="BJ3417" t="s">
        <v>69</v>
      </c>
      <c r="BK3417" t="s">
        <v>69</v>
      </c>
      <c r="BL3417" t="s">
        <v>159</v>
      </c>
      <c r="BM3417" t="s">
        <v>87</v>
      </c>
      <c r="BN3417" s="30" t="s">
        <v>15067</v>
      </c>
      <c r="BO3417" t="s">
        <v>18981</v>
      </c>
      <c r="BP3417">
        <v>1</v>
      </c>
      <c r="BQ3417">
        <v>22854828</v>
      </c>
      <c r="BR3417" s="12" t="s">
        <v>18982</v>
      </c>
      <c r="BS3417">
        <v>3827</v>
      </c>
      <c r="BT3417" t="s">
        <v>69</v>
      </c>
      <c r="BU3417" t="s">
        <v>69</v>
      </c>
      <c r="BV3417" t="s">
        <v>7878</v>
      </c>
      <c r="BW3417" t="s">
        <v>69</v>
      </c>
    </row>
    <row r="3418" spans="1:75" x14ac:dyDescent="0.2">
      <c r="A3418" t="s">
        <v>5612</v>
      </c>
      <c r="B3418" t="s">
        <v>5640</v>
      </c>
      <c r="C3418" t="s">
        <v>5641</v>
      </c>
      <c r="D3418" t="s">
        <v>5642</v>
      </c>
      <c r="E3418" t="s">
        <v>69</v>
      </c>
      <c r="F3418">
        <v>26109355</v>
      </c>
      <c r="G3418" s="3" t="s">
        <v>5599</v>
      </c>
      <c r="H3418" s="3" t="s">
        <v>71</v>
      </c>
      <c r="J3418" s="3" t="s">
        <v>5616</v>
      </c>
      <c r="K3418" s="3" t="s">
        <v>171</v>
      </c>
      <c r="M3418" s="24" t="s">
        <v>171</v>
      </c>
      <c r="N3418" t="s">
        <v>2769</v>
      </c>
      <c r="O3418" s="24" t="s">
        <v>30786</v>
      </c>
      <c r="P3418" s="20"/>
      <c r="Q3418" s="20"/>
      <c r="R3418" s="24" t="s">
        <v>514</v>
      </c>
      <c r="S3418" t="s">
        <v>3649</v>
      </c>
      <c r="T3418" t="str">
        <f>IF(X3418 &lt;&gt; "", CONCATENATE(Table1[[#This Row],[bioproject]],".",Table1[[#This Row],[Replicate group]]), "")</f>
        <v>PRJNA196947.D</v>
      </c>
      <c r="X3418" s="6" t="s">
        <v>30783</v>
      </c>
      <c r="Z3418" s="66" t="s">
        <v>3546</v>
      </c>
      <c r="AA3418" s="6" t="str">
        <f>IF(Table1[[#This Row],[fungi_species]] &lt;&gt; "", CONCATENATE(LEFT(Table1[[#This Row],[fungi_species]],2), LEFT(_xlfn.TEXTAFTER(Table1[[#This Row],[fungi_species]], " ", 1),3)),"")</f>
        <v>Necra</v>
      </c>
      <c r="AB3418" s="7"/>
      <c r="AC3418" s="24" t="s">
        <v>5645</v>
      </c>
      <c r="AD3418" s="22" t="s">
        <v>69</v>
      </c>
      <c r="AE3418" s="24" t="s">
        <v>5644</v>
      </c>
      <c r="AF3418" s="22" t="s">
        <v>5643</v>
      </c>
      <c r="AG3418" s="24" t="s">
        <v>5646</v>
      </c>
      <c r="AH3418" t="s">
        <v>149</v>
      </c>
      <c r="AI3418" t="s">
        <v>150</v>
      </c>
      <c r="AJ3418" s="7"/>
      <c r="AK3418" s="7"/>
      <c r="AL3418">
        <v>5141</v>
      </c>
      <c r="AN3418" s="7" t="s">
        <v>73</v>
      </c>
      <c r="AO3418" s="7"/>
      <c r="AP3418"/>
      <c r="AQ3418" t="s">
        <v>73</v>
      </c>
      <c r="AR3418" t="s">
        <v>73</v>
      </c>
      <c r="AU3418" s="5"/>
      <c r="AV3418" s="5"/>
      <c r="AW3418" t="s">
        <v>3546</v>
      </c>
      <c r="AX3418" t="s">
        <v>3546</v>
      </c>
      <c r="AY3418" t="s">
        <v>69</v>
      </c>
      <c r="AZ3418" t="s">
        <v>5602</v>
      </c>
      <c r="BA3418" t="s">
        <v>5603</v>
      </c>
      <c r="BB3418" t="s">
        <v>5604</v>
      </c>
      <c r="BC3418" t="s">
        <v>5605</v>
      </c>
      <c r="BD3418" t="s">
        <v>5617</v>
      </c>
      <c r="BE3418" t="s">
        <v>5618</v>
      </c>
      <c r="BF3418" t="s">
        <v>69</v>
      </c>
      <c r="BG3418" t="s">
        <v>69</v>
      </c>
      <c r="BH3418" t="s">
        <v>69</v>
      </c>
      <c r="BI3418" t="s">
        <v>69</v>
      </c>
      <c r="BJ3418" t="s">
        <v>69</v>
      </c>
      <c r="BK3418" t="s">
        <v>69</v>
      </c>
      <c r="BL3418" t="s">
        <v>159</v>
      </c>
      <c r="BM3418" t="s">
        <v>87</v>
      </c>
      <c r="BN3418" s="30" t="s">
        <v>184</v>
      </c>
      <c r="BO3418" t="s">
        <v>5617</v>
      </c>
      <c r="BP3418">
        <v>1</v>
      </c>
      <c r="BQ3418">
        <v>29606829</v>
      </c>
      <c r="BR3418" s="12" t="s">
        <v>5167</v>
      </c>
      <c r="BS3418">
        <v>5141</v>
      </c>
      <c r="BT3418" t="s">
        <v>69</v>
      </c>
      <c r="BU3418" t="s">
        <v>69</v>
      </c>
      <c r="BV3418" t="s">
        <v>5647</v>
      </c>
      <c r="BW3418" t="s">
        <v>69</v>
      </c>
    </row>
    <row r="3419" spans="1:75" x14ac:dyDescent="0.2">
      <c r="A3419" t="s">
        <v>5973</v>
      </c>
      <c r="B3419" t="s">
        <v>5974</v>
      </c>
      <c r="C3419" t="s">
        <v>5975</v>
      </c>
      <c r="D3419" t="s">
        <v>5976</v>
      </c>
      <c r="E3419" t="s">
        <v>5977</v>
      </c>
      <c r="F3419">
        <v>24039604</v>
      </c>
      <c r="G3419" s="3" t="s">
        <v>5978</v>
      </c>
      <c r="H3419" s="3" t="s">
        <v>71</v>
      </c>
      <c r="I3419" s="3" t="s">
        <v>3544</v>
      </c>
      <c r="J3419" s="3" t="s">
        <v>5979</v>
      </c>
      <c r="K3419" s="3" t="s">
        <v>171</v>
      </c>
      <c r="M3419" s="24" t="s">
        <v>171</v>
      </c>
      <c r="N3419" t="s">
        <v>3679</v>
      </c>
      <c r="O3419" s="24" t="s">
        <v>30786</v>
      </c>
      <c r="P3419" s="20"/>
      <c r="Q3419" s="20"/>
      <c r="R3419" s="24" t="s">
        <v>514</v>
      </c>
      <c r="S3419" t="s">
        <v>515</v>
      </c>
      <c r="T3419" t="str">
        <f>IF(X3419 &lt;&gt; "", CONCATENATE(Table1[[#This Row],[bioproject]],".",Table1[[#This Row],[Replicate group]]), "")</f>
        <v>PRJNA207075.A</v>
      </c>
      <c r="X3419" s="6" t="s">
        <v>27749</v>
      </c>
      <c r="Z3419" s="66" t="s">
        <v>3546</v>
      </c>
      <c r="AA3419" s="6" t="str">
        <f>IF(Table1[[#This Row],[fungi_species]] &lt;&gt; "", CONCATENATE(LEFT(Table1[[#This Row],[fungi_species]],2), LEFT(_xlfn.TEXTAFTER(Table1[[#This Row],[fungi_species]], " ", 1),3)),"")</f>
        <v>Necra</v>
      </c>
      <c r="AB3419" s="7"/>
      <c r="AC3419" s="24" t="s">
        <v>5986</v>
      </c>
      <c r="AD3419" s="22" t="s">
        <v>5986</v>
      </c>
      <c r="AE3419" s="24" t="s">
        <v>159</v>
      </c>
      <c r="AF3419" s="22" t="s">
        <v>5990</v>
      </c>
      <c r="AG3419" s="24" t="s">
        <v>5977</v>
      </c>
      <c r="AH3419" t="s">
        <v>149</v>
      </c>
      <c r="AI3419" t="s">
        <v>77</v>
      </c>
      <c r="AJ3419" s="7"/>
      <c r="AK3419" s="7" t="s">
        <v>414</v>
      </c>
      <c r="AL3419">
        <v>5141</v>
      </c>
      <c r="AN3419" s="7" t="s">
        <v>73</v>
      </c>
      <c r="AO3419" s="7"/>
      <c r="AP3419"/>
      <c r="AQ3419" t="s">
        <v>73</v>
      </c>
      <c r="AR3419" t="s">
        <v>5980</v>
      </c>
      <c r="AU3419" s="5"/>
      <c r="AV3419" s="5"/>
      <c r="AW3419" t="s">
        <v>3546</v>
      </c>
      <c r="AX3419" t="s">
        <v>3546</v>
      </c>
      <c r="AY3419" t="s">
        <v>69</v>
      </c>
      <c r="AZ3419" t="s">
        <v>5981</v>
      </c>
      <c r="BA3419" t="s">
        <v>5982</v>
      </c>
      <c r="BB3419">
        <v>2013</v>
      </c>
      <c r="BC3419" t="s">
        <v>5983</v>
      </c>
      <c r="BD3419" t="s">
        <v>5984</v>
      </c>
      <c r="BE3419" t="s">
        <v>5985</v>
      </c>
      <c r="BF3419" t="s">
        <v>5984</v>
      </c>
      <c r="BG3419" t="s">
        <v>5987</v>
      </c>
      <c r="BH3419" t="s">
        <v>5988</v>
      </c>
      <c r="BI3419" t="s">
        <v>3546</v>
      </c>
      <c r="BJ3419" t="s">
        <v>2780</v>
      </c>
      <c r="BK3419" s="12" t="s">
        <v>5989</v>
      </c>
      <c r="BL3419" t="s">
        <v>5991</v>
      </c>
      <c r="BM3419" t="s">
        <v>87</v>
      </c>
      <c r="BN3419" s="30" t="s">
        <v>271</v>
      </c>
      <c r="BO3419" t="s">
        <v>5984</v>
      </c>
      <c r="BP3419">
        <v>1</v>
      </c>
      <c r="BQ3419">
        <v>33330198</v>
      </c>
      <c r="BR3419" s="12" t="s">
        <v>5167</v>
      </c>
      <c r="BS3419">
        <v>5141</v>
      </c>
      <c r="BT3419" t="s">
        <v>5986</v>
      </c>
      <c r="BU3419" t="s">
        <v>69</v>
      </c>
      <c r="BV3419" t="s">
        <v>69</v>
      </c>
      <c r="BW3419" t="s">
        <v>69</v>
      </c>
    </row>
    <row r="3420" spans="1:75" x14ac:dyDescent="0.2">
      <c r="A3420" t="s">
        <v>12530</v>
      </c>
      <c r="B3420" t="s">
        <v>12531</v>
      </c>
      <c r="C3420" t="s">
        <v>12532</v>
      </c>
      <c r="D3420" t="s">
        <v>12533</v>
      </c>
      <c r="E3420" t="s">
        <v>69</v>
      </c>
      <c r="F3420">
        <v>27856616</v>
      </c>
      <c r="G3420" s="3" t="s">
        <v>12534</v>
      </c>
      <c r="H3420" s="3" t="s">
        <v>71</v>
      </c>
      <c r="J3420" s="3" t="s">
        <v>12535</v>
      </c>
      <c r="K3420" s="3" t="s">
        <v>171</v>
      </c>
      <c r="M3420" s="24" t="s">
        <v>2788</v>
      </c>
      <c r="N3420" s="5" t="s">
        <v>8151</v>
      </c>
      <c r="O3420" s="24" t="s">
        <v>30786</v>
      </c>
      <c r="S3420" t="s">
        <v>515</v>
      </c>
      <c r="T3420" t="str">
        <f>IF(X3420 &lt;&gt; "", CONCATENATE(Table1[[#This Row],[bioproject]],".",Table1[[#This Row],[Replicate group]]), "")</f>
        <v>PRJNA350329.A</v>
      </c>
      <c r="X3420" s="52" t="s">
        <v>27749</v>
      </c>
      <c r="Z3420" s="66" t="s">
        <v>3546</v>
      </c>
      <c r="AA3420" s="6" t="str">
        <f>IF(Table1[[#This Row],[fungi_species]] &lt;&gt; "", CONCATENATE(LEFT(Table1[[#This Row],[fungi_species]],2), LEFT(_xlfn.TEXTAFTER(Table1[[#This Row],[fungi_species]], " ", 1),3)),"")</f>
        <v>Necra</v>
      </c>
      <c r="AB3420" s="7"/>
      <c r="AC3420" s="24" t="s">
        <v>12545</v>
      </c>
      <c r="AD3420" s="22" t="s">
        <v>69</v>
      </c>
      <c r="AE3420" s="24" t="s">
        <v>12543</v>
      </c>
      <c r="AF3420" s="22" t="s">
        <v>12542</v>
      </c>
      <c r="AG3420" s="24" t="s">
        <v>2958</v>
      </c>
      <c r="AH3420" t="s">
        <v>149</v>
      </c>
      <c r="AI3420" t="s">
        <v>150</v>
      </c>
      <c r="AJ3420" s="7"/>
      <c r="AK3420" s="7" t="s">
        <v>414</v>
      </c>
      <c r="AL3420">
        <v>5141</v>
      </c>
      <c r="AN3420" s="7" t="s">
        <v>73</v>
      </c>
      <c r="AO3420" s="7"/>
      <c r="AP3420"/>
      <c r="AQ3420" t="s">
        <v>73</v>
      </c>
      <c r="AR3420" t="s">
        <v>12536</v>
      </c>
      <c r="AU3420" s="5"/>
      <c r="AV3420" s="5"/>
      <c r="AW3420" t="s">
        <v>3546</v>
      </c>
      <c r="AX3420" t="s">
        <v>3546</v>
      </c>
      <c r="AY3420" t="s">
        <v>69</v>
      </c>
      <c r="AZ3420" t="s">
        <v>12537</v>
      </c>
      <c r="BA3420" t="s">
        <v>3255</v>
      </c>
      <c r="BB3420" t="s">
        <v>12538</v>
      </c>
      <c r="BC3420" t="s">
        <v>12539</v>
      </c>
      <c r="BD3420" t="s">
        <v>12540</v>
      </c>
      <c r="BE3420" t="s">
        <v>12541</v>
      </c>
      <c r="BF3420" t="s">
        <v>69</v>
      </c>
      <c r="BG3420" t="s">
        <v>69</v>
      </c>
      <c r="BH3420" t="s">
        <v>69</v>
      </c>
      <c r="BI3420" t="s">
        <v>69</v>
      </c>
      <c r="BJ3420" t="s">
        <v>69</v>
      </c>
      <c r="BK3420" t="s">
        <v>69</v>
      </c>
      <c r="BL3420" t="s">
        <v>159</v>
      </c>
      <c r="BM3420" t="s">
        <v>87</v>
      </c>
      <c r="BN3420" s="30" t="s">
        <v>271</v>
      </c>
      <c r="BO3420" t="s">
        <v>12540</v>
      </c>
      <c r="BP3420">
        <v>1</v>
      </c>
      <c r="BQ3420">
        <v>36777764</v>
      </c>
      <c r="BR3420" s="12" t="s">
        <v>12544</v>
      </c>
      <c r="BS3420">
        <v>5141</v>
      </c>
      <c r="BT3420" t="s">
        <v>69</v>
      </c>
      <c r="BU3420" t="s">
        <v>69</v>
      </c>
      <c r="BV3420" t="s">
        <v>69</v>
      </c>
      <c r="BW3420" t="s">
        <v>69</v>
      </c>
    </row>
    <row r="3421" spans="1:75" x14ac:dyDescent="0.2">
      <c r="A3421" t="s">
        <v>22668</v>
      </c>
      <c r="B3421" t="s">
        <v>22682</v>
      </c>
      <c r="C3421" t="s">
        <v>22683</v>
      </c>
      <c r="D3421" t="s">
        <v>22684</v>
      </c>
      <c r="E3421" t="s">
        <v>22685</v>
      </c>
      <c r="F3421">
        <v>31462400</v>
      </c>
      <c r="G3421" s="3" t="s">
        <v>13523</v>
      </c>
      <c r="H3421" s="3" t="s">
        <v>13524</v>
      </c>
      <c r="J3421" s="3" t="s">
        <v>22673</v>
      </c>
      <c r="K3421" s="3"/>
      <c r="L3421" s="6" t="s">
        <v>171</v>
      </c>
      <c r="M3421" s="24" t="s">
        <v>171</v>
      </c>
      <c r="O3421" s="44" t="s">
        <v>30786</v>
      </c>
      <c r="P3421" s="45" t="s">
        <v>73</v>
      </c>
      <c r="Q3421" s="45"/>
      <c r="R3421" s="24" t="s">
        <v>514</v>
      </c>
      <c r="S3421" t="s">
        <v>515</v>
      </c>
      <c r="T3421" t="str">
        <f>IF(X3421 &lt;&gt; "", CONCATENATE(Table1[[#This Row],[bioproject]],".",Table1[[#This Row],[Replicate group]]), "")</f>
        <v>PRJNA530565.A</v>
      </c>
      <c r="X3421" s="51" t="s">
        <v>27749</v>
      </c>
      <c r="Z3421" s="66" t="s">
        <v>13525</v>
      </c>
      <c r="AA3421" s="6" t="str">
        <f>IF(Table1[[#This Row],[fungi_species]] &lt;&gt; "", CONCATENATE(LEFT(Table1[[#This Row],[fungi_species]],2), LEFT(_xlfn.TEXTAFTER(Table1[[#This Row],[fungi_species]], " ", 1),3)),"")</f>
        <v>Nacas</v>
      </c>
      <c r="AB3421" s="7"/>
      <c r="AC3421" s="24" t="s">
        <v>22686</v>
      </c>
      <c r="AD3421" s="22" t="s">
        <v>22686</v>
      </c>
      <c r="AE3421" s="24" t="s">
        <v>159</v>
      </c>
      <c r="AF3421" s="22" t="s">
        <v>22687</v>
      </c>
      <c r="AG3421" s="24" t="s">
        <v>69</v>
      </c>
      <c r="AH3421" t="s">
        <v>149</v>
      </c>
      <c r="AI3421" t="s">
        <v>516</v>
      </c>
      <c r="AJ3421" s="7"/>
      <c r="AK3421" s="7" t="s">
        <v>414</v>
      </c>
      <c r="AL3421">
        <v>27288</v>
      </c>
      <c r="AN3421" s="7" t="s">
        <v>73</v>
      </c>
      <c r="AO3421" s="7"/>
      <c r="AP3421"/>
      <c r="AQ3421" t="s">
        <v>73</v>
      </c>
      <c r="AR3421" t="s">
        <v>22674</v>
      </c>
      <c r="AU3421" s="5"/>
      <c r="AV3421" s="5"/>
      <c r="AW3421" t="s">
        <v>13525</v>
      </c>
      <c r="AX3421" t="s">
        <v>13525</v>
      </c>
      <c r="AY3421" t="s">
        <v>2790</v>
      </c>
      <c r="AZ3421" t="s">
        <v>13527</v>
      </c>
      <c r="BA3421" t="s">
        <v>13528</v>
      </c>
      <c r="BB3421" t="s">
        <v>13529</v>
      </c>
      <c r="BC3421" t="s">
        <v>13530</v>
      </c>
      <c r="BD3421" t="s">
        <v>22675</v>
      </c>
      <c r="BE3421" t="s">
        <v>22676</v>
      </c>
      <c r="BF3421" t="s">
        <v>22675</v>
      </c>
      <c r="BG3421" t="s">
        <v>22678</v>
      </c>
      <c r="BH3421" t="s">
        <v>13535</v>
      </c>
      <c r="BI3421" t="s">
        <v>13525</v>
      </c>
      <c r="BJ3421" t="s">
        <v>2780</v>
      </c>
      <c r="BK3421" s="12" t="s">
        <v>13536</v>
      </c>
      <c r="BL3421" t="s">
        <v>22680</v>
      </c>
      <c r="BM3421" t="s">
        <v>87</v>
      </c>
      <c r="BN3421" s="30" t="s">
        <v>377</v>
      </c>
      <c r="BO3421" t="s">
        <v>22675</v>
      </c>
      <c r="BP3421">
        <v>1</v>
      </c>
      <c r="BQ3421">
        <v>22159464</v>
      </c>
      <c r="BR3421" s="12" t="s">
        <v>22681</v>
      </c>
      <c r="BS3421">
        <v>27288</v>
      </c>
      <c r="BT3421" t="s">
        <v>13581</v>
      </c>
      <c r="BU3421" t="s">
        <v>69</v>
      </c>
      <c r="BV3421" t="s">
        <v>69</v>
      </c>
      <c r="BW3421" t="s">
        <v>69</v>
      </c>
    </row>
    <row r="3422" spans="1:75" x14ac:dyDescent="0.2">
      <c r="A3422" t="s">
        <v>18966</v>
      </c>
      <c r="B3422" t="s">
        <v>19048</v>
      </c>
      <c r="C3422" t="s">
        <v>19049</v>
      </c>
      <c r="D3422" t="s">
        <v>19050</v>
      </c>
      <c r="E3422" t="s">
        <v>69</v>
      </c>
      <c r="F3422">
        <v>30328278</v>
      </c>
      <c r="G3422" s="3" t="s">
        <v>18970</v>
      </c>
      <c r="H3422" s="3" t="s">
        <v>18971</v>
      </c>
      <c r="J3422" s="3" t="s">
        <v>18972</v>
      </c>
      <c r="K3422" s="3"/>
      <c r="L3422" s="6" t="s">
        <v>171</v>
      </c>
      <c r="M3422" s="24" t="s">
        <v>171</v>
      </c>
      <c r="N3422" s="5" t="s">
        <v>2769</v>
      </c>
      <c r="O3422" s="47" t="s">
        <v>30786</v>
      </c>
      <c r="R3422" s="24" t="s">
        <v>514</v>
      </c>
      <c r="S3422" t="s">
        <v>3619</v>
      </c>
      <c r="T3422" t="str">
        <f>IF(X3422 &lt;&gt; "", CONCATENATE(Table1[[#This Row],[bioproject]],".",Table1[[#This Row],[Replicate group]]), "")</f>
        <v/>
      </c>
      <c r="AA3422" s="6" t="str">
        <f>IF(Table1[[#This Row],[fungi_species]] &lt;&gt; "", CONCATENATE(LEFT(Table1[[#This Row],[fungi_species]],2), LEFT(_xlfn.TEXTAFTER(Table1[[#This Row],[fungi_species]], " ", 1),3)),"")</f>
        <v/>
      </c>
      <c r="AB3422" s="7"/>
      <c r="AC3422" s="24" t="s">
        <v>19053</v>
      </c>
      <c r="AD3422" s="22" t="s">
        <v>69</v>
      </c>
      <c r="AE3422" s="24" t="s">
        <v>19052</v>
      </c>
      <c r="AF3422" s="22" t="s">
        <v>19051</v>
      </c>
      <c r="AG3422" s="24" t="s">
        <v>19054</v>
      </c>
      <c r="AH3422" t="s">
        <v>149</v>
      </c>
      <c r="AI3422" t="s">
        <v>150</v>
      </c>
      <c r="AJ3422" s="7"/>
      <c r="AK3422" s="7"/>
      <c r="AL3422"/>
      <c r="AN3422" s="7"/>
      <c r="AO3422" s="7"/>
      <c r="AP3422"/>
      <c r="AQ3422"/>
      <c r="AU3422" s="5"/>
      <c r="AV3422" s="5"/>
      <c r="AW3422" t="s">
        <v>6954</v>
      </c>
      <c r="AX3422" t="s">
        <v>6954</v>
      </c>
      <c r="AY3422" t="s">
        <v>69</v>
      </c>
      <c r="AZ3422" t="s">
        <v>18973</v>
      </c>
      <c r="BA3422" t="s">
        <v>18974</v>
      </c>
      <c r="BB3422" t="s">
        <v>18975</v>
      </c>
      <c r="BC3422" t="s">
        <v>18976</v>
      </c>
      <c r="BD3422" t="s">
        <v>18977</v>
      </c>
      <c r="BE3422" t="s">
        <v>18978</v>
      </c>
      <c r="BF3422" t="s">
        <v>69</v>
      </c>
      <c r="BG3422" t="s">
        <v>69</v>
      </c>
      <c r="BH3422" t="s">
        <v>69</v>
      </c>
      <c r="BI3422" t="s">
        <v>69</v>
      </c>
      <c r="BJ3422" t="s">
        <v>69</v>
      </c>
      <c r="BK3422" t="s">
        <v>69</v>
      </c>
      <c r="BL3422" t="s">
        <v>159</v>
      </c>
      <c r="BM3422" t="s">
        <v>87</v>
      </c>
      <c r="BN3422" s="30" t="s">
        <v>15067</v>
      </c>
      <c r="BO3422" t="s">
        <v>18981</v>
      </c>
      <c r="BP3422">
        <v>1</v>
      </c>
      <c r="BQ3422">
        <v>25950674</v>
      </c>
      <c r="BR3422" s="12" t="s">
        <v>18982</v>
      </c>
      <c r="BS3422">
        <v>3827</v>
      </c>
      <c r="BT3422" t="s">
        <v>69</v>
      </c>
      <c r="BU3422" t="s">
        <v>69</v>
      </c>
      <c r="BV3422" t="s">
        <v>7878</v>
      </c>
      <c r="BW3422" t="s">
        <v>69</v>
      </c>
    </row>
    <row r="3423" spans="1:75" x14ac:dyDescent="0.2">
      <c r="A3423" t="s">
        <v>18966</v>
      </c>
      <c r="B3423" t="s">
        <v>19055</v>
      </c>
      <c r="C3423" t="s">
        <v>19056</v>
      </c>
      <c r="D3423" t="s">
        <v>19057</v>
      </c>
      <c r="E3423" t="s">
        <v>69</v>
      </c>
      <c r="F3423">
        <v>30328278</v>
      </c>
      <c r="G3423" s="3" t="s">
        <v>18970</v>
      </c>
      <c r="H3423" s="3" t="s">
        <v>18971</v>
      </c>
      <c r="J3423" s="3" t="s">
        <v>18972</v>
      </c>
      <c r="K3423" s="3"/>
      <c r="L3423" s="6" t="s">
        <v>171</v>
      </c>
      <c r="M3423" s="24" t="s">
        <v>171</v>
      </c>
      <c r="N3423" s="5" t="s">
        <v>2769</v>
      </c>
      <c r="O3423" s="47" t="s">
        <v>30786</v>
      </c>
      <c r="R3423" s="24" t="s">
        <v>514</v>
      </c>
      <c r="S3423" t="s">
        <v>3619</v>
      </c>
      <c r="T3423" t="str">
        <f>IF(X3423 &lt;&gt; "", CONCATENATE(Table1[[#This Row],[bioproject]],".",Table1[[#This Row],[Replicate group]]), "")</f>
        <v/>
      </c>
      <c r="AA3423" s="6" t="str">
        <f>IF(Table1[[#This Row],[fungi_species]] &lt;&gt; "", CONCATENATE(LEFT(Table1[[#This Row],[fungi_species]],2), LEFT(_xlfn.TEXTAFTER(Table1[[#This Row],[fungi_species]], " ", 1),3)),"")</f>
        <v/>
      </c>
      <c r="AB3423" s="7"/>
      <c r="AC3423" s="24" t="s">
        <v>19060</v>
      </c>
      <c r="AD3423" s="22" t="s">
        <v>69</v>
      </c>
      <c r="AE3423" s="24" t="s">
        <v>19059</v>
      </c>
      <c r="AF3423" s="22" t="s">
        <v>19058</v>
      </c>
      <c r="AG3423" s="24" t="s">
        <v>19061</v>
      </c>
      <c r="AH3423" t="s">
        <v>149</v>
      </c>
      <c r="AI3423" t="s">
        <v>150</v>
      </c>
      <c r="AJ3423" s="7"/>
      <c r="AK3423" s="7"/>
      <c r="AL3423"/>
      <c r="AN3423" s="7"/>
      <c r="AO3423" s="7"/>
      <c r="AP3423"/>
      <c r="AQ3423"/>
      <c r="AU3423" s="5"/>
      <c r="AV3423" s="5"/>
      <c r="AW3423" t="s">
        <v>6954</v>
      </c>
      <c r="AX3423" t="s">
        <v>6954</v>
      </c>
      <c r="AY3423" t="s">
        <v>69</v>
      </c>
      <c r="AZ3423" t="s">
        <v>18973</v>
      </c>
      <c r="BA3423" t="s">
        <v>18974</v>
      </c>
      <c r="BB3423" t="s">
        <v>18975</v>
      </c>
      <c r="BC3423" t="s">
        <v>18976</v>
      </c>
      <c r="BD3423" t="s">
        <v>18977</v>
      </c>
      <c r="BE3423" t="s">
        <v>18978</v>
      </c>
      <c r="BF3423" t="s">
        <v>69</v>
      </c>
      <c r="BG3423" t="s">
        <v>69</v>
      </c>
      <c r="BH3423" t="s">
        <v>69</v>
      </c>
      <c r="BI3423" t="s">
        <v>69</v>
      </c>
      <c r="BJ3423" t="s">
        <v>69</v>
      </c>
      <c r="BK3423" t="s">
        <v>69</v>
      </c>
      <c r="BL3423" t="s">
        <v>159</v>
      </c>
      <c r="BM3423" t="s">
        <v>87</v>
      </c>
      <c r="BN3423" s="30" t="s">
        <v>15067</v>
      </c>
      <c r="BO3423" t="s">
        <v>18981</v>
      </c>
      <c r="BP3423">
        <v>1</v>
      </c>
      <c r="BQ3423">
        <v>24407891</v>
      </c>
      <c r="BR3423" s="12" t="s">
        <v>18982</v>
      </c>
      <c r="BS3423">
        <v>3827</v>
      </c>
      <c r="BT3423" t="s">
        <v>69</v>
      </c>
      <c r="BU3423" t="s">
        <v>69</v>
      </c>
      <c r="BV3423" t="s">
        <v>7878</v>
      </c>
      <c r="BW3423" t="s">
        <v>69</v>
      </c>
    </row>
    <row r="3424" spans="1:75" x14ac:dyDescent="0.2">
      <c r="A3424" t="s">
        <v>22668</v>
      </c>
      <c r="B3424" t="s">
        <v>22669</v>
      </c>
      <c r="C3424" t="s">
        <v>22670</v>
      </c>
      <c r="D3424" t="s">
        <v>22671</v>
      </c>
      <c r="E3424" t="s">
        <v>22672</v>
      </c>
      <c r="F3424">
        <v>31462400</v>
      </c>
      <c r="G3424" s="3" t="s">
        <v>13523</v>
      </c>
      <c r="H3424" s="3" t="s">
        <v>13524</v>
      </c>
      <c r="J3424" s="3" t="s">
        <v>22673</v>
      </c>
      <c r="K3424" s="3"/>
      <c r="L3424" s="6" t="s">
        <v>171</v>
      </c>
      <c r="M3424" s="24" t="s">
        <v>171</v>
      </c>
      <c r="O3424" s="44" t="s">
        <v>30786</v>
      </c>
      <c r="P3424" s="45" t="s">
        <v>73</v>
      </c>
      <c r="Q3424" s="45"/>
      <c r="R3424" s="24" t="s">
        <v>514</v>
      </c>
      <c r="S3424" t="s">
        <v>515</v>
      </c>
      <c r="T3424" t="str">
        <f>IF(X3424 &lt;&gt; "", CONCATENATE(Table1[[#This Row],[bioproject]],".",Table1[[#This Row],[Replicate group]]), "")</f>
        <v>PRJNA530565.A</v>
      </c>
      <c r="X3424" s="51" t="s">
        <v>27749</v>
      </c>
      <c r="Z3424" s="66" t="s">
        <v>13525</v>
      </c>
      <c r="AA3424" s="6" t="str">
        <f>IF(Table1[[#This Row],[fungi_species]] &lt;&gt; "", CONCATENATE(LEFT(Table1[[#This Row],[fungi_species]],2), LEFT(_xlfn.TEXTAFTER(Table1[[#This Row],[fungi_species]], " ", 1),3)),"")</f>
        <v>Nacas</v>
      </c>
      <c r="AB3424" s="7"/>
      <c r="AC3424" s="24" t="s">
        <v>22677</v>
      </c>
      <c r="AD3424" s="22" t="s">
        <v>22677</v>
      </c>
      <c r="AE3424" s="24" t="s">
        <v>159</v>
      </c>
      <c r="AF3424" s="22" t="s">
        <v>22679</v>
      </c>
      <c r="AG3424" s="24" t="s">
        <v>69</v>
      </c>
      <c r="AH3424" t="s">
        <v>149</v>
      </c>
      <c r="AI3424" t="s">
        <v>516</v>
      </c>
      <c r="AJ3424" s="7"/>
      <c r="AK3424" s="7" t="s">
        <v>414</v>
      </c>
      <c r="AL3424">
        <v>27288</v>
      </c>
      <c r="AN3424" s="7" t="s">
        <v>73</v>
      </c>
      <c r="AO3424" s="7"/>
      <c r="AP3424"/>
      <c r="AQ3424" t="s">
        <v>73</v>
      </c>
      <c r="AR3424" t="s">
        <v>22674</v>
      </c>
      <c r="AU3424" s="5"/>
      <c r="AV3424" s="5"/>
      <c r="AW3424" t="s">
        <v>13525</v>
      </c>
      <c r="AX3424" t="s">
        <v>13525</v>
      </c>
      <c r="AY3424" t="s">
        <v>2790</v>
      </c>
      <c r="AZ3424" t="s">
        <v>13527</v>
      </c>
      <c r="BA3424" t="s">
        <v>13528</v>
      </c>
      <c r="BB3424" t="s">
        <v>13529</v>
      </c>
      <c r="BC3424" t="s">
        <v>13530</v>
      </c>
      <c r="BD3424" t="s">
        <v>22675</v>
      </c>
      <c r="BE3424" t="s">
        <v>22676</v>
      </c>
      <c r="BF3424" t="s">
        <v>22675</v>
      </c>
      <c r="BG3424" t="s">
        <v>22678</v>
      </c>
      <c r="BH3424" t="s">
        <v>13535</v>
      </c>
      <c r="BI3424" t="s">
        <v>13525</v>
      </c>
      <c r="BJ3424" t="s">
        <v>2780</v>
      </c>
      <c r="BK3424" s="12" t="s">
        <v>13536</v>
      </c>
      <c r="BL3424" t="s">
        <v>22680</v>
      </c>
      <c r="BM3424" t="s">
        <v>87</v>
      </c>
      <c r="BN3424" s="30" t="s">
        <v>377</v>
      </c>
      <c r="BO3424" t="s">
        <v>22675</v>
      </c>
      <c r="BP3424">
        <v>1</v>
      </c>
      <c r="BQ3424">
        <v>26307524</v>
      </c>
      <c r="BR3424" s="12" t="s">
        <v>22681</v>
      </c>
      <c r="BS3424">
        <v>27288</v>
      </c>
      <c r="BT3424" t="s">
        <v>13581</v>
      </c>
      <c r="BU3424" t="s">
        <v>69</v>
      </c>
      <c r="BV3424" t="s">
        <v>69</v>
      </c>
      <c r="BW3424" t="s">
        <v>69</v>
      </c>
    </row>
    <row r="3425" spans="1:75" x14ac:dyDescent="0.2">
      <c r="A3425" t="s">
        <v>22724</v>
      </c>
      <c r="B3425" t="s">
        <v>22725</v>
      </c>
      <c r="C3425" t="s">
        <v>22726</v>
      </c>
      <c r="D3425" t="s">
        <v>22727</v>
      </c>
      <c r="E3425" t="s">
        <v>22728</v>
      </c>
      <c r="F3425">
        <v>31462400</v>
      </c>
      <c r="G3425" s="3" t="s">
        <v>13523</v>
      </c>
      <c r="H3425" s="3" t="s">
        <v>13524</v>
      </c>
      <c r="J3425" s="3" t="s">
        <v>22673</v>
      </c>
      <c r="K3425" s="3"/>
      <c r="L3425" s="6" t="s">
        <v>171</v>
      </c>
      <c r="M3425" s="24" t="s">
        <v>171</v>
      </c>
      <c r="O3425" s="44" t="s">
        <v>30786</v>
      </c>
      <c r="R3425" s="24" t="s">
        <v>514</v>
      </c>
      <c r="S3425" t="s">
        <v>515</v>
      </c>
      <c r="T3425" t="str">
        <f>IF(X3425 &lt;&gt; "", CONCATENATE(Table1[[#This Row],[bioproject]],".",Table1[[#This Row],[Replicate group]]), "")</f>
        <v>PRJNA530697.A</v>
      </c>
      <c r="X3425" s="59" t="s">
        <v>27749</v>
      </c>
      <c r="Z3425" s="66" t="s">
        <v>13525</v>
      </c>
      <c r="AA3425" s="6" t="str">
        <f>IF(Table1[[#This Row],[fungi_species]] &lt;&gt; "", CONCATENATE(LEFT(Table1[[#This Row],[fungi_species]],2), LEFT(_xlfn.TEXTAFTER(Table1[[#This Row],[fungi_species]], " ", 1),3)),"")</f>
        <v>Nacas</v>
      </c>
      <c r="AB3425" s="7"/>
      <c r="AC3425" s="24" t="s">
        <v>22732</v>
      </c>
      <c r="AD3425" s="22" t="s">
        <v>22732</v>
      </c>
      <c r="AE3425" s="24" t="s">
        <v>159</v>
      </c>
      <c r="AF3425" s="22" t="s">
        <v>22733</v>
      </c>
      <c r="AG3425" s="24" t="s">
        <v>69</v>
      </c>
      <c r="AH3425" t="s">
        <v>149</v>
      </c>
      <c r="AI3425" t="s">
        <v>516</v>
      </c>
      <c r="AJ3425" s="7"/>
      <c r="AK3425" s="7" t="s">
        <v>1002</v>
      </c>
      <c r="AL3425"/>
      <c r="AN3425" s="7"/>
      <c r="AO3425" s="7"/>
      <c r="AP3425"/>
      <c r="AQ3425"/>
      <c r="AU3425" s="5"/>
      <c r="AV3425" s="5"/>
      <c r="AW3425" t="s">
        <v>13525</v>
      </c>
      <c r="AX3425" t="s">
        <v>13525</v>
      </c>
      <c r="AY3425" t="s">
        <v>22729</v>
      </c>
      <c r="AZ3425" t="s">
        <v>13527</v>
      </c>
      <c r="BA3425" t="s">
        <v>13528</v>
      </c>
      <c r="BB3425" t="s">
        <v>13529</v>
      </c>
      <c r="BC3425" t="s">
        <v>13530</v>
      </c>
      <c r="BD3425" t="s">
        <v>22730</v>
      </c>
      <c r="BE3425" t="s">
        <v>22731</v>
      </c>
      <c r="BF3425" t="s">
        <v>22730</v>
      </c>
      <c r="BG3425" t="s">
        <v>22678</v>
      </c>
      <c r="BH3425" t="s">
        <v>13535</v>
      </c>
      <c r="BI3425" t="s">
        <v>13525</v>
      </c>
      <c r="BJ3425" t="s">
        <v>2780</v>
      </c>
      <c r="BK3425" s="12" t="s">
        <v>13536</v>
      </c>
      <c r="BL3425" t="s">
        <v>22680</v>
      </c>
      <c r="BM3425" t="s">
        <v>87</v>
      </c>
      <c r="BN3425" s="30" t="s">
        <v>377</v>
      </c>
      <c r="BO3425" t="s">
        <v>22730</v>
      </c>
      <c r="BP3425">
        <v>1</v>
      </c>
      <c r="BQ3425">
        <v>11099758</v>
      </c>
      <c r="BR3425" s="12" t="s">
        <v>22681</v>
      </c>
      <c r="BS3425">
        <v>27288</v>
      </c>
      <c r="BT3425" t="s">
        <v>22734</v>
      </c>
      <c r="BU3425" t="s">
        <v>69</v>
      </c>
      <c r="BV3425" t="s">
        <v>69</v>
      </c>
      <c r="BW3425" t="s">
        <v>69</v>
      </c>
    </row>
    <row r="3426" spans="1:75" x14ac:dyDescent="0.2">
      <c r="A3426" t="s">
        <v>18966</v>
      </c>
      <c r="B3426" t="s">
        <v>19076</v>
      </c>
      <c r="C3426" t="s">
        <v>19077</v>
      </c>
      <c r="D3426" t="s">
        <v>19078</v>
      </c>
      <c r="E3426" t="s">
        <v>69</v>
      </c>
      <c r="F3426">
        <v>30328278</v>
      </c>
      <c r="G3426" s="3" t="s">
        <v>18970</v>
      </c>
      <c r="H3426" s="3" t="s">
        <v>18971</v>
      </c>
      <c r="J3426" s="3" t="s">
        <v>18972</v>
      </c>
      <c r="K3426" s="3"/>
      <c r="L3426" s="6" t="s">
        <v>171</v>
      </c>
      <c r="M3426" s="24" t="s">
        <v>171</v>
      </c>
      <c r="N3426" s="5" t="s">
        <v>2769</v>
      </c>
      <c r="O3426" s="47" t="s">
        <v>30786</v>
      </c>
      <c r="R3426" s="24" t="s">
        <v>514</v>
      </c>
      <c r="S3426" t="s">
        <v>3619</v>
      </c>
      <c r="T3426" t="str">
        <f>IF(X3426 &lt;&gt; "", CONCATENATE(Table1[[#This Row],[bioproject]],".",Table1[[#This Row],[Replicate group]]), "")</f>
        <v/>
      </c>
      <c r="AA3426" s="6" t="str">
        <f>IF(Table1[[#This Row],[fungi_species]] &lt;&gt; "", CONCATENATE(LEFT(Table1[[#This Row],[fungi_species]],2), LEFT(_xlfn.TEXTAFTER(Table1[[#This Row],[fungi_species]], " ", 1),3)),"")</f>
        <v/>
      </c>
      <c r="AB3426" s="7"/>
      <c r="AC3426" s="24" t="s">
        <v>19081</v>
      </c>
      <c r="AD3426" s="22" t="s">
        <v>69</v>
      </c>
      <c r="AE3426" s="24" t="s">
        <v>19080</v>
      </c>
      <c r="AF3426" s="22" t="s">
        <v>19079</v>
      </c>
      <c r="AG3426" s="24" t="s">
        <v>19082</v>
      </c>
      <c r="AH3426" t="s">
        <v>149</v>
      </c>
      <c r="AI3426" t="s">
        <v>150</v>
      </c>
      <c r="AJ3426" s="7"/>
      <c r="AK3426" s="7"/>
      <c r="AL3426"/>
      <c r="AN3426" s="7"/>
      <c r="AO3426" s="7"/>
      <c r="AP3426"/>
      <c r="AQ3426"/>
      <c r="AU3426" s="5"/>
      <c r="AV3426" s="5"/>
      <c r="AW3426" t="s">
        <v>6954</v>
      </c>
      <c r="AX3426" t="s">
        <v>6954</v>
      </c>
      <c r="AY3426" t="s">
        <v>69</v>
      </c>
      <c r="AZ3426" t="s">
        <v>18973</v>
      </c>
      <c r="BA3426" t="s">
        <v>18974</v>
      </c>
      <c r="BB3426" t="s">
        <v>18975</v>
      </c>
      <c r="BC3426" t="s">
        <v>18976</v>
      </c>
      <c r="BD3426" t="s">
        <v>18977</v>
      </c>
      <c r="BE3426" t="s">
        <v>18978</v>
      </c>
      <c r="BF3426" t="s">
        <v>69</v>
      </c>
      <c r="BG3426" t="s">
        <v>69</v>
      </c>
      <c r="BH3426" t="s">
        <v>69</v>
      </c>
      <c r="BI3426" t="s">
        <v>69</v>
      </c>
      <c r="BJ3426" t="s">
        <v>69</v>
      </c>
      <c r="BK3426" t="s">
        <v>69</v>
      </c>
      <c r="BL3426" t="s">
        <v>159</v>
      </c>
      <c r="BM3426" t="s">
        <v>87</v>
      </c>
      <c r="BN3426" s="30" t="s">
        <v>15067</v>
      </c>
      <c r="BO3426" t="s">
        <v>18981</v>
      </c>
      <c r="BP3426">
        <v>1</v>
      </c>
      <c r="BQ3426">
        <v>27087841</v>
      </c>
      <c r="BR3426" s="12" t="s">
        <v>18982</v>
      </c>
      <c r="BS3426">
        <v>3827</v>
      </c>
      <c r="BT3426" t="s">
        <v>69</v>
      </c>
      <c r="BU3426" t="s">
        <v>69</v>
      </c>
      <c r="BV3426" t="s">
        <v>7878</v>
      </c>
      <c r="BW3426" t="s">
        <v>69</v>
      </c>
    </row>
    <row r="3427" spans="1:75" x14ac:dyDescent="0.2">
      <c r="A3427" t="s">
        <v>18966</v>
      </c>
      <c r="B3427" t="s">
        <v>19083</v>
      </c>
      <c r="C3427" t="s">
        <v>19084</v>
      </c>
      <c r="D3427" t="s">
        <v>19085</v>
      </c>
      <c r="E3427" t="s">
        <v>69</v>
      </c>
      <c r="F3427">
        <v>30328278</v>
      </c>
      <c r="G3427" s="3" t="s">
        <v>18970</v>
      </c>
      <c r="H3427" s="3" t="s">
        <v>18971</v>
      </c>
      <c r="J3427" s="3" t="s">
        <v>18972</v>
      </c>
      <c r="K3427" s="3"/>
      <c r="L3427" s="6" t="s">
        <v>171</v>
      </c>
      <c r="M3427" s="24" t="s">
        <v>171</v>
      </c>
      <c r="N3427" s="5" t="s">
        <v>2769</v>
      </c>
      <c r="O3427" s="47" t="s">
        <v>30786</v>
      </c>
      <c r="R3427" s="24" t="s">
        <v>514</v>
      </c>
      <c r="S3427" t="s">
        <v>3619</v>
      </c>
      <c r="T3427" t="str">
        <f>IF(X3427 &lt;&gt; "", CONCATENATE(Table1[[#This Row],[bioproject]],".",Table1[[#This Row],[Replicate group]]), "")</f>
        <v/>
      </c>
      <c r="AA3427" s="6" t="str">
        <f>IF(Table1[[#This Row],[fungi_species]] &lt;&gt; "", CONCATENATE(LEFT(Table1[[#This Row],[fungi_species]],2), LEFT(_xlfn.TEXTAFTER(Table1[[#This Row],[fungi_species]], " ", 1),3)),"")</f>
        <v/>
      </c>
      <c r="AB3427" s="7"/>
      <c r="AC3427" s="24" t="s">
        <v>19088</v>
      </c>
      <c r="AD3427" s="22" t="s">
        <v>69</v>
      </c>
      <c r="AE3427" s="24" t="s">
        <v>19087</v>
      </c>
      <c r="AF3427" s="22" t="s">
        <v>19086</v>
      </c>
      <c r="AG3427" s="24" t="s">
        <v>19089</v>
      </c>
      <c r="AH3427" t="s">
        <v>149</v>
      </c>
      <c r="AI3427" t="s">
        <v>150</v>
      </c>
      <c r="AJ3427" s="7"/>
      <c r="AK3427" s="7"/>
      <c r="AL3427"/>
      <c r="AN3427" s="7"/>
      <c r="AO3427" s="7"/>
      <c r="AP3427"/>
      <c r="AQ3427"/>
      <c r="AU3427" s="5"/>
      <c r="AV3427" s="5"/>
      <c r="AW3427" t="s">
        <v>6954</v>
      </c>
      <c r="AX3427" t="s">
        <v>6954</v>
      </c>
      <c r="AY3427" t="s">
        <v>69</v>
      </c>
      <c r="AZ3427" t="s">
        <v>18973</v>
      </c>
      <c r="BA3427" t="s">
        <v>18974</v>
      </c>
      <c r="BB3427" t="s">
        <v>18975</v>
      </c>
      <c r="BC3427" t="s">
        <v>18976</v>
      </c>
      <c r="BD3427" t="s">
        <v>18977</v>
      </c>
      <c r="BE3427" t="s">
        <v>18978</v>
      </c>
      <c r="BF3427" t="s">
        <v>69</v>
      </c>
      <c r="BG3427" t="s">
        <v>69</v>
      </c>
      <c r="BH3427" t="s">
        <v>69</v>
      </c>
      <c r="BI3427" t="s">
        <v>69</v>
      </c>
      <c r="BJ3427" t="s">
        <v>69</v>
      </c>
      <c r="BK3427" t="s">
        <v>69</v>
      </c>
      <c r="BL3427" t="s">
        <v>159</v>
      </c>
      <c r="BM3427" t="s">
        <v>87</v>
      </c>
      <c r="BN3427" s="30" t="s">
        <v>15067</v>
      </c>
      <c r="BO3427" t="s">
        <v>18981</v>
      </c>
      <c r="BP3427">
        <v>1</v>
      </c>
      <c r="BQ3427">
        <v>23345383</v>
      </c>
      <c r="BR3427" s="12" t="s">
        <v>18982</v>
      </c>
      <c r="BS3427">
        <v>3827</v>
      </c>
      <c r="BT3427" t="s">
        <v>69</v>
      </c>
      <c r="BU3427" t="s">
        <v>69</v>
      </c>
      <c r="BV3427" t="s">
        <v>7878</v>
      </c>
      <c r="BW3427" t="s">
        <v>69</v>
      </c>
    </row>
    <row r="3428" spans="1:75" x14ac:dyDescent="0.2">
      <c r="A3428" t="s">
        <v>24554</v>
      </c>
      <c r="B3428" t="s">
        <v>24606</v>
      </c>
      <c r="C3428" t="s">
        <v>24607</v>
      </c>
      <c r="D3428" t="s">
        <v>24608</v>
      </c>
      <c r="E3428" t="s">
        <v>24609</v>
      </c>
      <c r="F3428">
        <v>32501509</v>
      </c>
      <c r="G3428" s="3" t="s">
        <v>24559</v>
      </c>
      <c r="H3428" s="3" t="s">
        <v>13524</v>
      </c>
      <c r="J3428" s="3" t="s">
        <v>24560</v>
      </c>
      <c r="K3428" s="3" t="s">
        <v>171</v>
      </c>
      <c r="M3428" s="24" t="s">
        <v>955</v>
      </c>
      <c r="O3428" s="44" t="s">
        <v>30786</v>
      </c>
      <c r="P3428" s="17"/>
      <c r="Q3428" s="17"/>
      <c r="T3428" t="str">
        <f>IF(X3428 &lt;&gt; "", CONCATENATE(Table1[[#This Row],[bioproject]],".",Table1[[#This Row],[Replicate group]]), "")</f>
        <v>PRJNA600940.A</v>
      </c>
      <c r="X3428" s="59" t="s">
        <v>27749</v>
      </c>
      <c r="Z3428" s="66" t="s">
        <v>13525</v>
      </c>
      <c r="AA3428" s="6" t="str">
        <f>IF(Table1[[#This Row],[fungi_species]] &lt;&gt; "", CONCATENATE(LEFT(Table1[[#This Row],[fungi_species]],2), LEFT(_xlfn.TEXTAFTER(Table1[[#This Row],[fungi_species]], " ", 1),3)),"")</f>
        <v>Nacas</v>
      </c>
      <c r="AB3428" s="7"/>
      <c r="AC3428" t="s">
        <v>24610</v>
      </c>
      <c r="AD3428" t="s">
        <v>24610</v>
      </c>
      <c r="AE3428" t="s">
        <v>159</v>
      </c>
      <c r="AF3428" s="22" t="s">
        <v>24611</v>
      </c>
      <c r="AG3428" s="24" t="s">
        <v>69</v>
      </c>
      <c r="AH3428" t="s">
        <v>149</v>
      </c>
      <c r="AI3428" t="s">
        <v>516</v>
      </c>
      <c r="AJ3428" s="7"/>
      <c r="AK3428" s="7"/>
      <c r="AL3428"/>
      <c r="AN3428" s="7"/>
      <c r="AO3428" s="7"/>
      <c r="AP3428"/>
      <c r="AQ3428"/>
      <c r="AU3428" s="5"/>
      <c r="AV3428" s="5"/>
      <c r="AW3428" t="s">
        <v>13525</v>
      </c>
      <c r="AX3428" t="s">
        <v>13525</v>
      </c>
      <c r="AY3428" t="s">
        <v>24561</v>
      </c>
      <c r="AZ3428" t="s">
        <v>24562</v>
      </c>
      <c r="BA3428" t="s">
        <v>80</v>
      </c>
      <c r="BB3428" t="s">
        <v>24563</v>
      </c>
      <c r="BC3428" t="s">
        <v>24564</v>
      </c>
      <c r="BD3428" t="s">
        <v>24565</v>
      </c>
      <c r="BE3428" t="s">
        <v>24566</v>
      </c>
      <c r="BF3428" t="s">
        <v>24565</v>
      </c>
      <c r="BG3428" t="s">
        <v>24568</v>
      </c>
      <c r="BH3428" t="s">
        <v>13535</v>
      </c>
      <c r="BI3428" t="s">
        <v>13525</v>
      </c>
      <c r="BJ3428" t="s">
        <v>24569</v>
      </c>
      <c r="BK3428" s="12" t="s">
        <v>24570</v>
      </c>
      <c r="BL3428" t="s">
        <v>24572</v>
      </c>
      <c r="BM3428" t="s">
        <v>87</v>
      </c>
      <c r="BN3428" t="s">
        <v>377</v>
      </c>
      <c r="BO3428" t="s">
        <v>24565</v>
      </c>
      <c r="BP3428">
        <v>1</v>
      </c>
      <c r="BQ3428">
        <v>15894178</v>
      </c>
      <c r="BR3428" s="12" t="s">
        <v>24573</v>
      </c>
      <c r="BS3428">
        <v>27288</v>
      </c>
      <c r="BT3428" t="s">
        <v>24574</v>
      </c>
      <c r="BU3428" t="s">
        <v>69</v>
      </c>
      <c r="BV3428" t="s">
        <v>69</v>
      </c>
      <c r="BW3428" t="s">
        <v>69</v>
      </c>
    </row>
    <row r="3429" spans="1:75" x14ac:dyDescent="0.2">
      <c r="A3429" t="s">
        <v>24554</v>
      </c>
      <c r="B3429" t="s">
        <v>24555</v>
      </c>
      <c r="C3429" t="s">
        <v>24556</v>
      </c>
      <c r="D3429" t="s">
        <v>24557</v>
      </c>
      <c r="E3429" t="s">
        <v>24558</v>
      </c>
      <c r="F3429">
        <v>32501509</v>
      </c>
      <c r="G3429" s="3" t="s">
        <v>24559</v>
      </c>
      <c r="H3429" s="3" t="s">
        <v>13524</v>
      </c>
      <c r="J3429" s="3" t="s">
        <v>24560</v>
      </c>
      <c r="K3429" s="3" t="s">
        <v>171</v>
      </c>
      <c r="M3429" s="24" t="s">
        <v>955</v>
      </c>
      <c r="O3429" s="44" t="s">
        <v>30786</v>
      </c>
      <c r="P3429" s="17"/>
      <c r="Q3429" s="17"/>
      <c r="T3429" t="str">
        <f>IF(X3429 &lt;&gt; "", CONCATENATE(Table1[[#This Row],[bioproject]],".",Table1[[#This Row],[Replicate group]]), "")</f>
        <v>PRJNA600940.B</v>
      </c>
      <c r="X3429" s="59" t="s">
        <v>30760</v>
      </c>
      <c r="Z3429" s="66" t="s">
        <v>13525</v>
      </c>
      <c r="AA3429" s="6" t="str">
        <f>IF(Table1[[#This Row],[fungi_species]] &lt;&gt; "", CONCATENATE(LEFT(Table1[[#This Row],[fungi_species]],2), LEFT(_xlfn.TEXTAFTER(Table1[[#This Row],[fungi_species]], " ", 1),3)),"")</f>
        <v>Nacas</v>
      </c>
      <c r="AB3429" s="7"/>
      <c r="AC3429" t="s">
        <v>24567</v>
      </c>
      <c r="AD3429" t="s">
        <v>24567</v>
      </c>
      <c r="AE3429" t="s">
        <v>159</v>
      </c>
      <c r="AF3429" s="22" t="s">
        <v>24571</v>
      </c>
      <c r="AG3429" s="24" t="s">
        <v>69</v>
      </c>
      <c r="AH3429" t="s">
        <v>149</v>
      </c>
      <c r="AI3429" t="s">
        <v>516</v>
      </c>
      <c r="AJ3429" s="7"/>
      <c r="AK3429" s="7"/>
      <c r="AL3429">
        <v>27288</v>
      </c>
      <c r="AN3429" s="7" t="s">
        <v>73</v>
      </c>
      <c r="AO3429" s="7"/>
      <c r="AP3429"/>
      <c r="AQ3429" t="s">
        <v>73</v>
      </c>
      <c r="AR3429" t="s">
        <v>172</v>
      </c>
      <c r="AU3429" s="5"/>
      <c r="AV3429" s="5"/>
      <c r="AW3429" t="s">
        <v>13525</v>
      </c>
      <c r="AX3429" t="s">
        <v>13525</v>
      </c>
      <c r="AY3429" t="s">
        <v>24561</v>
      </c>
      <c r="AZ3429" t="s">
        <v>24562</v>
      </c>
      <c r="BA3429" t="s">
        <v>80</v>
      </c>
      <c r="BB3429" t="s">
        <v>24563</v>
      </c>
      <c r="BC3429" t="s">
        <v>24564</v>
      </c>
      <c r="BD3429" t="s">
        <v>24565</v>
      </c>
      <c r="BE3429" t="s">
        <v>24566</v>
      </c>
      <c r="BF3429" t="s">
        <v>24565</v>
      </c>
      <c r="BG3429" t="s">
        <v>24568</v>
      </c>
      <c r="BH3429" t="s">
        <v>13535</v>
      </c>
      <c r="BI3429" t="s">
        <v>13525</v>
      </c>
      <c r="BJ3429" t="s">
        <v>24569</v>
      </c>
      <c r="BK3429" s="12" t="s">
        <v>24570</v>
      </c>
      <c r="BL3429" t="s">
        <v>24572</v>
      </c>
      <c r="BM3429" t="s">
        <v>87</v>
      </c>
      <c r="BN3429" t="s">
        <v>377</v>
      </c>
      <c r="BO3429" t="s">
        <v>24565</v>
      </c>
      <c r="BP3429">
        <v>1</v>
      </c>
      <c r="BQ3429">
        <v>16167427</v>
      </c>
      <c r="BR3429" s="12" t="s">
        <v>24573</v>
      </c>
      <c r="BS3429">
        <v>27288</v>
      </c>
      <c r="BT3429" t="s">
        <v>24574</v>
      </c>
      <c r="BU3429" t="s">
        <v>69</v>
      </c>
      <c r="BV3429" t="s">
        <v>69</v>
      </c>
      <c r="BW3429" t="s">
        <v>69</v>
      </c>
    </row>
    <row r="3430" spans="1:75" x14ac:dyDescent="0.2">
      <c r="A3430" t="s">
        <v>18966</v>
      </c>
      <c r="B3430" t="s">
        <v>19104</v>
      </c>
      <c r="C3430" t="s">
        <v>19105</v>
      </c>
      <c r="D3430" t="s">
        <v>19106</v>
      </c>
      <c r="E3430" t="s">
        <v>69</v>
      </c>
      <c r="F3430">
        <v>30328278</v>
      </c>
      <c r="G3430" s="3" t="s">
        <v>18970</v>
      </c>
      <c r="H3430" s="3" t="s">
        <v>18971</v>
      </c>
      <c r="J3430" s="3" t="s">
        <v>18972</v>
      </c>
      <c r="K3430" s="3"/>
      <c r="L3430" s="6" t="s">
        <v>171</v>
      </c>
      <c r="M3430" s="24" t="s">
        <v>171</v>
      </c>
      <c r="N3430" s="5" t="s">
        <v>2769</v>
      </c>
      <c r="O3430" s="47" t="s">
        <v>30786</v>
      </c>
      <c r="R3430" s="24" t="s">
        <v>514</v>
      </c>
      <c r="S3430" t="s">
        <v>3619</v>
      </c>
      <c r="T3430" t="str">
        <f>IF(X3430 &lt;&gt; "", CONCATENATE(Table1[[#This Row],[bioproject]],".",Table1[[#This Row],[Replicate group]]), "")</f>
        <v/>
      </c>
      <c r="AA3430" s="6" t="str">
        <f>IF(Table1[[#This Row],[fungi_species]] &lt;&gt; "", CONCATENATE(LEFT(Table1[[#This Row],[fungi_species]],2), LEFT(_xlfn.TEXTAFTER(Table1[[#This Row],[fungi_species]], " ", 1),3)),"")</f>
        <v/>
      </c>
      <c r="AB3430" s="7"/>
      <c r="AC3430" s="24" t="s">
        <v>19109</v>
      </c>
      <c r="AD3430" s="22" t="s">
        <v>69</v>
      </c>
      <c r="AE3430" s="24" t="s">
        <v>19108</v>
      </c>
      <c r="AF3430" s="22" t="s">
        <v>19107</v>
      </c>
      <c r="AG3430" s="24" t="s">
        <v>19110</v>
      </c>
      <c r="AH3430" t="s">
        <v>149</v>
      </c>
      <c r="AI3430" t="s">
        <v>150</v>
      </c>
      <c r="AJ3430" s="7"/>
      <c r="AK3430" s="7"/>
      <c r="AL3430"/>
      <c r="AN3430" s="7"/>
      <c r="AO3430" s="7"/>
      <c r="AP3430"/>
      <c r="AQ3430"/>
      <c r="AU3430" s="5"/>
      <c r="AV3430" s="5"/>
      <c r="AW3430" t="s">
        <v>6954</v>
      </c>
      <c r="AX3430" t="s">
        <v>6954</v>
      </c>
      <c r="AY3430" t="s">
        <v>69</v>
      </c>
      <c r="AZ3430" t="s">
        <v>18973</v>
      </c>
      <c r="BA3430" t="s">
        <v>18974</v>
      </c>
      <c r="BB3430" t="s">
        <v>18975</v>
      </c>
      <c r="BC3430" t="s">
        <v>18976</v>
      </c>
      <c r="BD3430" t="s">
        <v>18977</v>
      </c>
      <c r="BE3430" t="s">
        <v>18978</v>
      </c>
      <c r="BF3430" t="s">
        <v>69</v>
      </c>
      <c r="BG3430" t="s">
        <v>69</v>
      </c>
      <c r="BH3430" t="s">
        <v>69</v>
      </c>
      <c r="BI3430" t="s">
        <v>69</v>
      </c>
      <c r="BJ3430" t="s">
        <v>69</v>
      </c>
      <c r="BK3430" t="s">
        <v>69</v>
      </c>
      <c r="BL3430" t="s">
        <v>159</v>
      </c>
      <c r="BM3430" t="s">
        <v>87</v>
      </c>
      <c r="BN3430" s="30" t="s">
        <v>15067</v>
      </c>
      <c r="BO3430" t="s">
        <v>18981</v>
      </c>
      <c r="BP3430">
        <v>1</v>
      </c>
      <c r="BQ3430">
        <v>22643884</v>
      </c>
      <c r="BR3430" s="12" t="s">
        <v>18982</v>
      </c>
      <c r="BS3430">
        <v>3827</v>
      </c>
      <c r="BT3430" t="s">
        <v>69</v>
      </c>
      <c r="BU3430" t="s">
        <v>69</v>
      </c>
      <c r="BV3430" t="s">
        <v>7878</v>
      </c>
      <c r="BW3430" t="s">
        <v>69</v>
      </c>
    </row>
    <row r="3431" spans="1:75" x14ac:dyDescent="0.2">
      <c r="A3431" t="s">
        <v>18966</v>
      </c>
      <c r="B3431" t="s">
        <v>19111</v>
      </c>
      <c r="C3431" t="s">
        <v>19112</v>
      </c>
      <c r="D3431" t="s">
        <v>19113</v>
      </c>
      <c r="E3431" t="s">
        <v>69</v>
      </c>
      <c r="F3431">
        <v>30328278</v>
      </c>
      <c r="G3431" s="3" t="s">
        <v>18970</v>
      </c>
      <c r="H3431" s="3" t="s">
        <v>18971</v>
      </c>
      <c r="J3431" s="3" t="s">
        <v>18972</v>
      </c>
      <c r="K3431" s="3"/>
      <c r="L3431" s="6" t="s">
        <v>171</v>
      </c>
      <c r="M3431" s="24" t="s">
        <v>171</v>
      </c>
      <c r="N3431" s="5" t="s">
        <v>2769</v>
      </c>
      <c r="O3431" s="47" t="s">
        <v>30786</v>
      </c>
      <c r="R3431" s="24" t="s">
        <v>514</v>
      </c>
      <c r="S3431" t="s">
        <v>3619</v>
      </c>
      <c r="T3431" t="str">
        <f>IF(X3431 &lt;&gt; "", CONCATENATE(Table1[[#This Row],[bioproject]],".",Table1[[#This Row],[Replicate group]]), "")</f>
        <v/>
      </c>
      <c r="AA3431" s="6" t="str">
        <f>IF(Table1[[#This Row],[fungi_species]] &lt;&gt; "", CONCATENATE(LEFT(Table1[[#This Row],[fungi_species]],2), LEFT(_xlfn.TEXTAFTER(Table1[[#This Row],[fungi_species]], " ", 1),3)),"")</f>
        <v/>
      </c>
      <c r="AB3431" s="7"/>
      <c r="AC3431" s="24" t="s">
        <v>19116</v>
      </c>
      <c r="AD3431" s="22" t="s">
        <v>69</v>
      </c>
      <c r="AE3431" s="24" t="s">
        <v>19115</v>
      </c>
      <c r="AF3431" s="22" t="s">
        <v>19114</v>
      </c>
      <c r="AG3431" s="24" t="s">
        <v>19117</v>
      </c>
      <c r="AH3431" t="s">
        <v>149</v>
      </c>
      <c r="AI3431" t="s">
        <v>150</v>
      </c>
      <c r="AJ3431" s="7"/>
      <c r="AK3431" s="7"/>
      <c r="AL3431"/>
      <c r="AN3431" s="7"/>
      <c r="AO3431" s="7"/>
      <c r="AP3431"/>
      <c r="AQ3431"/>
      <c r="AU3431" s="5"/>
      <c r="AV3431" s="5"/>
      <c r="AW3431" t="s">
        <v>6954</v>
      </c>
      <c r="AX3431" t="s">
        <v>6954</v>
      </c>
      <c r="AY3431" t="s">
        <v>69</v>
      </c>
      <c r="AZ3431" t="s">
        <v>18973</v>
      </c>
      <c r="BA3431" t="s">
        <v>18974</v>
      </c>
      <c r="BB3431" t="s">
        <v>18975</v>
      </c>
      <c r="BC3431" t="s">
        <v>18976</v>
      </c>
      <c r="BD3431" t="s">
        <v>18977</v>
      </c>
      <c r="BE3431" t="s">
        <v>18978</v>
      </c>
      <c r="BF3431" t="s">
        <v>69</v>
      </c>
      <c r="BG3431" t="s">
        <v>69</v>
      </c>
      <c r="BH3431" t="s">
        <v>69</v>
      </c>
      <c r="BI3431" t="s">
        <v>69</v>
      </c>
      <c r="BJ3431" t="s">
        <v>69</v>
      </c>
      <c r="BK3431" t="s">
        <v>69</v>
      </c>
      <c r="BL3431" t="s">
        <v>159</v>
      </c>
      <c r="BM3431" t="s">
        <v>87</v>
      </c>
      <c r="BN3431" s="30" t="s">
        <v>15067</v>
      </c>
      <c r="BO3431" t="s">
        <v>18981</v>
      </c>
      <c r="BP3431">
        <v>1</v>
      </c>
      <c r="BQ3431">
        <v>34541167</v>
      </c>
      <c r="BR3431" s="12" t="s">
        <v>18982</v>
      </c>
      <c r="BS3431">
        <v>3827</v>
      </c>
      <c r="BT3431" t="s">
        <v>69</v>
      </c>
      <c r="BU3431" t="s">
        <v>69</v>
      </c>
      <c r="BV3431" t="s">
        <v>7878</v>
      </c>
      <c r="BW3431" t="s">
        <v>69</v>
      </c>
    </row>
    <row r="3432" spans="1:75" x14ac:dyDescent="0.2">
      <c r="A3432" t="s">
        <v>18966</v>
      </c>
      <c r="B3432" t="s">
        <v>19118</v>
      </c>
      <c r="C3432" t="s">
        <v>19119</v>
      </c>
      <c r="D3432" t="s">
        <v>19120</v>
      </c>
      <c r="E3432" t="s">
        <v>69</v>
      </c>
      <c r="F3432">
        <v>30328278</v>
      </c>
      <c r="G3432" s="3" t="s">
        <v>18970</v>
      </c>
      <c r="H3432" s="3" t="s">
        <v>18971</v>
      </c>
      <c r="J3432" s="3" t="s">
        <v>18972</v>
      </c>
      <c r="K3432" s="3"/>
      <c r="L3432" s="6" t="s">
        <v>171</v>
      </c>
      <c r="M3432" s="24" t="s">
        <v>73</v>
      </c>
      <c r="N3432" s="5" t="s">
        <v>18889</v>
      </c>
      <c r="O3432" s="47" t="s">
        <v>30786</v>
      </c>
      <c r="R3432" s="24" t="s">
        <v>1397</v>
      </c>
      <c r="T3432" t="str">
        <f>IF(X3432 &lt;&gt; "", CONCATENATE(Table1[[#This Row],[bioproject]],".",Table1[[#This Row],[Replicate group]]), "")</f>
        <v/>
      </c>
      <c r="AA3432" s="6" t="str">
        <f>IF(Table1[[#This Row],[fungi_species]] &lt;&gt; "", CONCATENATE(LEFT(Table1[[#This Row],[fungi_species]],2), LEFT(_xlfn.TEXTAFTER(Table1[[#This Row],[fungi_species]], " ", 1),3)),"")</f>
        <v/>
      </c>
      <c r="AB3432" s="7"/>
      <c r="AC3432" t="s">
        <v>19124</v>
      </c>
      <c r="AD3432" t="s">
        <v>69</v>
      </c>
      <c r="AE3432" t="s">
        <v>19122</v>
      </c>
      <c r="AF3432" s="22" t="s">
        <v>19121</v>
      </c>
      <c r="AG3432" s="24" t="s">
        <v>19122</v>
      </c>
      <c r="AH3432" t="s">
        <v>3252</v>
      </c>
      <c r="AI3432" t="s">
        <v>734</v>
      </c>
      <c r="AJ3432" s="7"/>
      <c r="AK3432" s="7"/>
      <c r="AL3432"/>
      <c r="AN3432" s="7"/>
      <c r="AO3432" s="7"/>
      <c r="AP3432"/>
      <c r="AQ3432"/>
      <c r="AU3432" s="5"/>
      <c r="AV3432" s="5"/>
      <c r="AW3432" t="s">
        <v>6954</v>
      </c>
      <c r="AX3432" t="s">
        <v>6954</v>
      </c>
      <c r="AY3432" t="s">
        <v>69</v>
      </c>
      <c r="AZ3432" t="s">
        <v>18973</v>
      </c>
      <c r="BA3432" t="s">
        <v>18974</v>
      </c>
      <c r="BB3432" t="s">
        <v>18975</v>
      </c>
      <c r="BC3432" t="s">
        <v>18976</v>
      </c>
      <c r="BD3432" t="s">
        <v>18977</v>
      </c>
      <c r="BE3432" t="s">
        <v>18978</v>
      </c>
      <c r="BF3432" t="s">
        <v>69</v>
      </c>
      <c r="BG3432" t="s">
        <v>69</v>
      </c>
      <c r="BH3432" t="s">
        <v>69</v>
      </c>
      <c r="BI3432" t="s">
        <v>69</v>
      </c>
      <c r="BJ3432" t="s">
        <v>69</v>
      </c>
      <c r="BK3432" t="s">
        <v>69</v>
      </c>
      <c r="BL3432" t="s">
        <v>159</v>
      </c>
      <c r="BM3432" t="s">
        <v>87</v>
      </c>
      <c r="BN3432" t="s">
        <v>15067</v>
      </c>
      <c r="BO3432" t="s">
        <v>18981</v>
      </c>
      <c r="BP3432">
        <v>1</v>
      </c>
      <c r="BQ3432">
        <v>16306414</v>
      </c>
      <c r="BR3432" s="12" t="s">
        <v>19123</v>
      </c>
      <c r="BS3432">
        <v>3827</v>
      </c>
      <c r="BT3432" t="s">
        <v>69</v>
      </c>
      <c r="BU3432" t="s">
        <v>69</v>
      </c>
      <c r="BV3432" t="s">
        <v>7878</v>
      </c>
      <c r="BW3432" t="s">
        <v>69</v>
      </c>
    </row>
    <row r="3433" spans="1:75" x14ac:dyDescent="0.2">
      <c r="A3433" t="s">
        <v>18966</v>
      </c>
      <c r="B3433" t="s">
        <v>19125</v>
      </c>
      <c r="C3433" t="s">
        <v>19126</v>
      </c>
      <c r="D3433" t="s">
        <v>19127</v>
      </c>
      <c r="E3433" t="s">
        <v>69</v>
      </c>
      <c r="F3433">
        <v>30328278</v>
      </c>
      <c r="G3433" s="3" t="s">
        <v>18970</v>
      </c>
      <c r="H3433" s="3" t="s">
        <v>18971</v>
      </c>
      <c r="J3433" s="3" t="s">
        <v>18972</v>
      </c>
      <c r="K3433" s="3"/>
      <c r="L3433" s="6" t="s">
        <v>171</v>
      </c>
      <c r="M3433" s="24" t="s">
        <v>73</v>
      </c>
      <c r="N3433" s="5" t="s">
        <v>18889</v>
      </c>
      <c r="O3433" s="47" t="s">
        <v>30786</v>
      </c>
      <c r="R3433" s="24" t="s">
        <v>1397</v>
      </c>
      <c r="T3433" t="str">
        <f>IF(X3433 &lt;&gt; "", CONCATENATE(Table1[[#This Row],[bioproject]],".",Table1[[#This Row],[Replicate group]]), "")</f>
        <v/>
      </c>
      <c r="AA3433" s="6" t="str">
        <f>IF(Table1[[#This Row],[fungi_species]] &lt;&gt; "", CONCATENATE(LEFT(Table1[[#This Row],[fungi_species]],2), LEFT(_xlfn.TEXTAFTER(Table1[[#This Row],[fungi_species]], " ", 1),3)),"")</f>
        <v/>
      </c>
      <c r="AB3433" s="7"/>
      <c r="AC3433" t="s">
        <v>19130</v>
      </c>
      <c r="AD3433" t="s">
        <v>69</v>
      </c>
      <c r="AE3433" t="s">
        <v>19129</v>
      </c>
      <c r="AF3433" s="22" t="s">
        <v>19128</v>
      </c>
      <c r="AG3433" s="24" t="s">
        <v>19129</v>
      </c>
      <c r="AH3433" t="s">
        <v>3252</v>
      </c>
      <c r="AI3433" t="s">
        <v>734</v>
      </c>
      <c r="AJ3433" s="7"/>
      <c r="AK3433" s="7"/>
      <c r="AL3433"/>
      <c r="AN3433" s="7"/>
      <c r="AO3433" s="7"/>
      <c r="AP3433"/>
      <c r="AQ3433"/>
      <c r="AU3433" s="5"/>
      <c r="AV3433" s="5"/>
      <c r="AW3433" t="s">
        <v>6954</v>
      </c>
      <c r="AX3433" t="s">
        <v>6954</v>
      </c>
      <c r="AY3433" t="s">
        <v>69</v>
      </c>
      <c r="AZ3433" t="s">
        <v>18973</v>
      </c>
      <c r="BA3433" t="s">
        <v>18974</v>
      </c>
      <c r="BB3433" t="s">
        <v>18975</v>
      </c>
      <c r="BC3433" t="s">
        <v>18976</v>
      </c>
      <c r="BD3433" t="s">
        <v>18977</v>
      </c>
      <c r="BE3433" t="s">
        <v>18978</v>
      </c>
      <c r="BF3433" t="s">
        <v>69</v>
      </c>
      <c r="BG3433" t="s">
        <v>69</v>
      </c>
      <c r="BH3433" t="s">
        <v>69</v>
      </c>
      <c r="BI3433" t="s">
        <v>69</v>
      </c>
      <c r="BJ3433" t="s">
        <v>69</v>
      </c>
      <c r="BK3433" t="s">
        <v>69</v>
      </c>
      <c r="BL3433" t="s">
        <v>159</v>
      </c>
      <c r="BM3433" t="s">
        <v>87</v>
      </c>
      <c r="BN3433" t="s">
        <v>15067</v>
      </c>
      <c r="BO3433" t="s">
        <v>18981</v>
      </c>
      <c r="BP3433">
        <v>1</v>
      </c>
      <c r="BQ3433">
        <v>11751848</v>
      </c>
      <c r="BR3433" s="12" t="s">
        <v>19123</v>
      </c>
      <c r="BS3433">
        <v>3827</v>
      </c>
      <c r="BT3433" t="s">
        <v>69</v>
      </c>
      <c r="BU3433" t="s">
        <v>69</v>
      </c>
      <c r="BV3433" t="s">
        <v>7878</v>
      </c>
      <c r="BW3433" t="s">
        <v>69</v>
      </c>
    </row>
    <row r="3434" spans="1:75" x14ac:dyDescent="0.2">
      <c r="A3434" t="s">
        <v>18966</v>
      </c>
      <c r="B3434" t="s">
        <v>19131</v>
      </c>
      <c r="C3434" t="s">
        <v>19132</v>
      </c>
      <c r="D3434" t="s">
        <v>19133</v>
      </c>
      <c r="E3434" t="s">
        <v>69</v>
      </c>
      <c r="F3434">
        <v>30328278</v>
      </c>
      <c r="G3434" s="3" t="s">
        <v>18970</v>
      </c>
      <c r="H3434" s="3" t="s">
        <v>18971</v>
      </c>
      <c r="J3434" s="3" t="s">
        <v>18972</v>
      </c>
      <c r="K3434" s="3"/>
      <c r="L3434" s="6" t="s">
        <v>171</v>
      </c>
      <c r="M3434" s="24" t="s">
        <v>73</v>
      </c>
      <c r="N3434" s="5" t="s">
        <v>18889</v>
      </c>
      <c r="O3434" s="47" t="s">
        <v>30786</v>
      </c>
      <c r="R3434" s="24" t="s">
        <v>1397</v>
      </c>
      <c r="T3434" t="str">
        <f>IF(X3434 &lt;&gt; "", CONCATENATE(Table1[[#This Row],[bioproject]],".",Table1[[#This Row],[Replicate group]]), "")</f>
        <v/>
      </c>
      <c r="AA3434" s="6" t="str">
        <f>IF(Table1[[#This Row],[fungi_species]] &lt;&gt; "", CONCATENATE(LEFT(Table1[[#This Row],[fungi_species]],2), LEFT(_xlfn.TEXTAFTER(Table1[[#This Row],[fungi_species]], " ", 1),3)),"")</f>
        <v/>
      </c>
      <c r="AB3434" s="7"/>
      <c r="AC3434" t="s">
        <v>19136</v>
      </c>
      <c r="AD3434" t="s">
        <v>69</v>
      </c>
      <c r="AE3434" t="s">
        <v>19135</v>
      </c>
      <c r="AF3434" s="22" t="s">
        <v>19134</v>
      </c>
      <c r="AG3434" s="24" t="s">
        <v>19135</v>
      </c>
      <c r="AH3434" t="s">
        <v>3252</v>
      </c>
      <c r="AI3434" t="s">
        <v>734</v>
      </c>
      <c r="AJ3434" s="7"/>
      <c r="AK3434" s="7"/>
      <c r="AL3434"/>
      <c r="AN3434" s="7"/>
      <c r="AO3434" s="7"/>
      <c r="AP3434"/>
      <c r="AQ3434"/>
      <c r="AU3434" s="5"/>
      <c r="AV3434" s="5"/>
      <c r="AW3434" t="s">
        <v>6954</v>
      </c>
      <c r="AX3434" t="s">
        <v>6954</v>
      </c>
      <c r="AY3434" t="s">
        <v>69</v>
      </c>
      <c r="AZ3434" t="s">
        <v>18973</v>
      </c>
      <c r="BA3434" t="s">
        <v>18974</v>
      </c>
      <c r="BB3434" t="s">
        <v>18975</v>
      </c>
      <c r="BC3434" t="s">
        <v>18976</v>
      </c>
      <c r="BD3434" t="s">
        <v>18977</v>
      </c>
      <c r="BE3434" t="s">
        <v>18978</v>
      </c>
      <c r="BF3434" t="s">
        <v>69</v>
      </c>
      <c r="BG3434" t="s">
        <v>69</v>
      </c>
      <c r="BH3434" t="s">
        <v>69</v>
      </c>
      <c r="BI3434" t="s">
        <v>69</v>
      </c>
      <c r="BJ3434" t="s">
        <v>69</v>
      </c>
      <c r="BK3434" t="s">
        <v>69</v>
      </c>
      <c r="BL3434" t="s">
        <v>159</v>
      </c>
      <c r="BM3434" t="s">
        <v>87</v>
      </c>
      <c r="BN3434" t="s">
        <v>15067</v>
      </c>
      <c r="BO3434" t="s">
        <v>18981</v>
      </c>
      <c r="BP3434">
        <v>1</v>
      </c>
      <c r="BQ3434">
        <v>17930160</v>
      </c>
      <c r="BR3434" s="12" t="s">
        <v>19123</v>
      </c>
      <c r="BS3434">
        <v>3827</v>
      </c>
      <c r="BT3434" t="s">
        <v>69</v>
      </c>
      <c r="BU3434" t="s">
        <v>69</v>
      </c>
      <c r="BV3434" t="s">
        <v>7878</v>
      </c>
      <c r="BW3434" t="s">
        <v>69</v>
      </c>
    </row>
    <row r="3435" spans="1:75" x14ac:dyDescent="0.2">
      <c r="A3435" t="s">
        <v>18966</v>
      </c>
      <c r="B3435" t="s">
        <v>19137</v>
      </c>
      <c r="C3435" t="s">
        <v>19138</v>
      </c>
      <c r="D3435" t="s">
        <v>19139</v>
      </c>
      <c r="E3435" t="s">
        <v>69</v>
      </c>
      <c r="F3435">
        <v>30328278</v>
      </c>
      <c r="G3435" s="3" t="s">
        <v>18970</v>
      </c>
      <c r="H3435" s="3" t="s">
        <v>18971</v>
      </c>
      <c r="J3435" s="3" t="s">
        <v>18972</v>
      </c>
      <c r="K3435" s="3"/>
      <c r="L3435" s="6" t="s">
        <v>171</v>
      </c>
      <c r="M3435" s="24" t="s">
        <v>73</v>
      </c>
      <c r="N3435" s="5" t="s">
        <v>18889</v>
      </c>
      <c r="O3435" s="47" t="s">
        <v>30786</v>
      </c>
      <c r="R3435" s="24" t="s">
        <v>1397</v>
      </c>
      <c r="T3435" t="str">
        <f>IF(X3435 &lt;&gt; "", CONCATENATE(Table1[[#This Row],[bioproject]],".",Table1[[#This Row],[Replicate group]]), "")</f>
        <v/>
      </c>
      <c r="AA3435" s="6" t="str">
        <f>IF(Table1[[#This Row],[fungi_species]] &lt;&gt; "", CONCATENATE(LEFT(Table1[[#This Row],[fungi_species]],2), LEFT(_xlfn.TEXTAFTER(Table1[[#This Row],[fungi_species]], " ", 1),3)),"")</f>
        <v/>
      </c>
      <c r="AB3435" s="7"/>
      <c r="AC3435" t="s">
        <v>19142</v>
      </c>
      <c r="AD3435" t="s">
        <v>69</v>
      </c>
      <c r="AE3435" t="s">
        <v>19141</v>
      </c>
      <c r="AF3435" s="22" t="s">
        <v>19140</v>
      </c>
      <c r="AG3435" s="24" t="s">
        <v>19141</v>
      </c>
      <c r="AH3435" t="s">
        <v>3252</v>
      </c>
      <c r="AI3435" t="s">
        <v>734</v>
      </c>
      <c r="AJ3435" s="7"/>
      <c r="AK3435" s="7"/>
      <c r="AL3435"/>
      <c r="AN3435" s="7"/>
      <c r="AO3435" s="7"/>
      <c r="AP3435"/>
      <c r="AQ3435"/>
      <c r="AU3435" s="5"/>
      <c r="AV3435" s="5"/>
      <c r="AW3435" t="s">
        <v>6954</v>
      </c>
      <c r="AX3435" t="s">
        <v>6954</v>
      </c>
      <c r="AY3435" t="s">
        <v>69</v>
      </c>
      <c r="AZ3435" t="s">
        <v>18973</v>
      </c>
      <c r="BA3435" t="s">
        <v>18974</v>
      </c>
      <c r="BB3435" t="s">
        <v>18975</v>
      </c>
      <c r="BC3435" t="s">
        <v>18976</v>
      </c>
      <c r="BD3435" t="s">
        <v>18977</v>
      </c>
      <c r="BE3435" t="s">
        <v>18978</v>
      </c>
      <c r="BF3435" t="s">
        <v>69</v>
      </c>
      <c r="BG3435" t="s">
        <v>69</v>
      </c>
      <c r="BH3435" t="s">
        <v>69</v>
      </c>
      <c r="BI3435" t="s">
        <v>69</v>
      </c>
      <c r="BJ3435" t="s">
        <v>69</v>
      </c>
      <c r="BK3435" t="s">
        <v>69</v>
      </c>
      <c r="BL3435" t="s">
        <v>159</v>
      </c>
      <c r="BM3435" t="s">
        <v>87</v>
      </c>
      <c r="BN3435" t="s">
        <v>15067</v>
      </c>
      <c r="BO3435" t="s">
        <v>18981</v>
      </c>
      <c r="BP3435">
        <v>1</v>
      </c>
      <c r="BQ3435">
        <v>10671702</v>
      </c>
      <c r="BR3435" s="12" t="s">
        <v>19123</v>
      </c>
      <c r="BS3435">
        <v>3827</v>
      </c>
      <c r="BT3435" t="s">
        <v>69</v>
      </c>
      <c r="BU3435" t="s">
        <v>69</v>
      </c>
      <c r="BV3435" t="s">
        <v>7878</v>
      </c>
      <c r="BW3435" t="s">
        <v>69</v>
      </c>
    </row>
    <row r="3436" spans="1:75" x14ac:dyDescent="0.2">
      <c r="A3436" t="s">
        <v>18966</v>
      </c>
      <c r="B3436" t="s">
        <v>19143</v>
      </c>
      <c r="C3436" t="s">
        <v>19144</v>
      </c>
      <c r="D3436" t="s">
        <v>19145</v>
      </c>
      <c r="E3436" t="s">
        <v>69</v>
      </c>
      <c r="F3436">
        <v>30328278</v>
      </c>
      <c r="G3436" s="3" t="s">
        <v>18970</v>
      </c>
      <c r="H3436" s="3" t="s">
        <v>18971</v>
      </c>
      <c r="J3436" s="3" t="s">
        <v>18972</v>
      </c>
      <c r="K3436" s="3"/>
      <c r="L3436" s="6" t="s">
        <v>171</v>
      </c>
      <c r="M3436" s="24" t="s">
        <v>73</v>
      </c>
      <c r="N3436" s="5" t="s">
        <v>18889</v>
      </c>
      <c r="O3436" s="47" t="s">
        <v>30786</v>
      </c>
      <c r="R3436" s="24" t="s">
        <v>1397</v>
      </c>
      <c r="T3436" t="str">
        <f>IF(X3436 &lt;&gt; "", CONCATENATE(Table1[[#This Row],[bioproject]],".",Table1[[#This Row],[Replicate group]]), "")</f>
        <v/>
      </c>
      <c r="AA3436" s="6" t="str">
        <f>IF(Table1[[#This Row],[fungi_species]] &lt;&gt; "", CONCATENATE(LEFT(Table1[[#This Row],[fungi_species]],2), LEFT(_xlfn.TEXTAFTER(Table1[[#This Row],[fungi_species]], " ", 1),3)),"")</f>
        <v/>
      </c>
      <c r="AB3436" s="7"/>
      <c r="AC3436" t="s">
        <v>19148</v>
      </c>
      <c r="AD3436" t="s">
        <v>69</v>
      </c>
      <c r="AE3436" t="s">
        <v>19147</v>
      </c>
      <c r="AF3436" s="22" t="s">
        <v>19146</v>
      </c>
      <c r="AG3436" s="24" t="s">
        <v>19147</v>
      </c>
      <c r="AH3436" t="s">
        <v>3252</v>
      </c>
      <c r="AI3436" t="s">
        <v>734</v>
      </c>
      <c r="AJ3436" s="7"/>
      <c r="AK3436" s="7"/>
      <c r="AL3436"/>
      <c r="AN3436" s="7"/>
      <c r="AO3436" s="7"/>
      <c r="AP3436"/>
      <c r="AQ3436"/>
      <c r="AU3436" s="5"/>
      <c r="AV3436" s="5"/>
      <c r="AW3436" t="s">
        <v>6954</v>
      </c>
      <c r="AX3436" t="s">
        <v>6954</v>
      </c>
      <c r="AY3436" t="s">
        <v>69</v>
      </c>
      <c r="AZ3436" t="s">
        <v>18973</v>
      </c>
      <c r="BA3436" t="s">
        <v>18974</v>
      </c>
      <c r="BB3436" t="s">
        <v>18975</v>
      </c>
      <c r="BC3436" t="s">
        <v>18976</v>
      </c>
      <c r="BD3436" t="s">
        <v>18977</v>
      </c>
      <c r="BE3436" t="s">
        <v>18978</v>
      </c>
      <c r="BF3436" t="s">
        <v>69</v>
      </c>
      <c r="BG3436" t="s">
        <v>69</v>
      </c>
      <c r="BH3436" t="s">
        <v>69</v>
      </c>
      <c r="BI3436" t="s">
        <v>69</v>
      </c>
      <c r="BJ3436" t="s">
        <v>69</v>
      </c>
      <c r="BK3436" t="s">
        <v>69</v>
      </c>
      <c r="BL3436" t="s">
        <v>159</v>
      </c>
      <c r="BM3436" t="s">
        <v>87</v>
      </c>
      <c r="BN3436" t="s">
        <v>15067</v>
      </c>
      <c r="BO3436" t="s">
        <v>18981</v>
      </c>
      <c r="BP3436">
        <v>1</v>
      </c>
      <c r="BQ3436">
        <v>18383405</v>
      </c>
      <c r="BR3436" s="12" t="s">
        <v>19123</v>
      </c>
      <c r="BS3436">
        <v>3827</v>
      </c>
      <c r="BT3436" t="s">
        <v>69</v>
      </c>
      <c r="BU3436" t="s">
        <v>69</v>
      </c>
      <c r="BV3436" t="s">
        <v>7878</v>
      </c>
      <c r="BW3436" t="s">
        <v>69</v>
      </c>
    </row>
    <row r="3437" spans="1:75" x14ac:dyDescent="0.2">
      <c r="A3437" t="s">
        <v>18966</v>
      </c>
      <c r="B3437" t="s">
        <v>19149</v>
      </c>
      <c r="C3437" t="s">
        <v>19150</v>
      </c>
      <c r="D3437" t="s">
        <v>19151</v>
      </c>
      <c r="E3437" t="s">
        <v>69</v>
      </c>
      <c r="F3437">
        <v>30328278</v>
      </c>
      <c r="G3437" s="3" t="s">
        <v>18970</v>
      </c>
      <c r="H3437" s="3" t="s">
        <v>18971</v>
      </c>
      <c r="J3437" s="3" t="s">
        <v>18972</v>
      </c>
      <c r="K3437" s="3"/>
      <c r="L3437" s="6" t="s">
        <v>171</v>
      </c>
      <c r="M3437" s="24" t="s">
        <v>73</v>
      </c>
      <c r="N3437" s="5" t="s">
        <v>18889</v>
      </c>
      <c r="O3437" s="47" t="s">
        <v>30786</v>
      </c>
      <c r="R3437" s="24" t="s">
        <v>1397</v>
      </c>
      <c r="T3437" t="str">
        <f>IF(X3437 &lt;&gt; "", CONCATENATE(Table1[[#This Row],[bioproject]],".",Table1[[#This Row],[Replicate group]]), "")</f>
        <v/>
      </c>
      <c r="AA3437" s="6" t="str">
        <f>IF(Table1[[#This Row],[fungi_species]] &lt;&gt; "", CONCATENATE(LEFT(Table1[[#This Row],[fungi_species]],2), LEFT(_xlfn.TEXTAFTER(Table1[[#This Row],[fungi_species]], " ", 1),3)),"")</f>
        <v/>
      </c>
      <c r="AB3437" s="7"/>
      <c r="AC3437" t="s">
        <v>19154</v>
      </c>
      <c r="AD3437" t="s">
        <v>69</v>
      </c>
      <c r="AE3437" t="s">
        <v>19153</v>
      </c>
      <c r="AF3437" s="22" t="s">
        <v>19152</v>
      </c>
      <c r="AG3437" s="24" t="s">
        <v>19153</v>
      </c>
      <c r="AH3437" t="s">
        <v>3252</v>
      </c>
      <c r="AI3437" t="s">
        <v>734</v>
      </c>
      <c r="AJ3437" s="7"/>
      <c r="AK3437" s="7"/>
      <c r="AL3437"/>
      <c r="AN3437" s="7"/>
      <c r="AO3437" s="7"/>
      <c r="AP3437"/>
      <c r="AQ3437"/>
      <c r="AU3437" s="5"/>
      <c r="AV3437" s="5"/>
      <c r="AW3437" t="s">
        <v>6954</v>
      </c>
      <c r="AX3437" t="s">
        <v>6954</v>
      </c>
      <c r="AY3437" t="s">
        <v>69</v>
      </c>
      <c r="AZ3437" t="s">
        <v>18973</v>
      </c>
      <c r="BA3437" t="s">
        <v>18974</v>
      </c>
      <c r="BB3437" t="s">
        <v>18975</v>
      </c>
      <c r="BC3437" t="s">
        <v>18976</v>
      </c>
      <c r="BD3437" t="s">
        <v>18977</v>
      </c>
      <c r="BE3437" t="s">
        <v>18978</v>
      </c>
      <c r="BF3437" t="s">
        <v>69</v>
      </c>
      <c r="BG3437" t="s">
        <v>69</v>
      </c>
      <c r="BH3437" t="s">
        <v>69</v>
      </c>
      <c r="BI3437" t="s">
        <v>69</v>
      </c>
      <c r="BJ3437" t="s">
        <v>69</v>
      </c>
      <c r="BK3437" t="s">
        <v>69</v>
      </c>
      <c r="BL3437" t="s">
        <v>159</v>
      </c>
      <c r="BM3437" t="s">
        <v>87</v>
      </c>
      <c r="BN3437" t="s">
        <v>15067</v>
      </c>
      <c r="BO3437" t="s">
        <v>18981</v>
      </c>
      <c r="BP3437">
        <v>1</v>
      </c>
      <c r="BQ3437">
        <v>10969729</v>
      </c>
      <c r="BR3437" s="12" t="s">
        <v>19123</v>
      </c>
      <c r="BS3437">
        <v>3827</v>
      </c>
      <c r="BT3437" t="s">
        <v>69</v>
      </c>
      <c r="BU3437" t="s">
        <v>69</v>
      </c>
      <c r="BV3437" t="s">
        <v>7878</v>
      </c>
      <c r="BW3437" t="s">
        <v>69</v>
      </c>
    </row>
    <row r="3438" spans="1:75" x14ac:dyDescent="0.2">
      <c r="A3438" t="s">
        <v>18966</v>
      </c>
      <c r="B3438" t="s">
        <v>19155</v>
      </c>
      <c r="C3438" t="s">
        <v>19156</v>
      </c>
      <c r="D3438" t="s">
        <v>19157</v>
      </c>
      <c r="E3438" t="s">
        <v>69</v>
      </c>
      <c r="F3438">
        <v>30328278</v>
      </c>
      <c r="G3438" s="3" t="s">
        <v>18970</v>
      </c>
      <c r="H3438" s="3" t="s">
        <v>18971</v>
      </c>
      <c r="J3438" s="3" t="s">
        <v>18972</v>
      </c>
      <c r="K3438" s="3"/>
      <c r="L3438" s="6" t="s">
        <v>171</v>
      </c>
      <c r="M3438" s="24" t="s">
        <v>73</v>
      </c>
      <c r="N3438" s="5" t="s">
        <v>18889</v>
      </c>
      <c r="O3438" s="47" t="s">
        <v>30786</v>
      </c>
      <c r="R3438" s="24" t="s">
        <v>1397</v>
      </c>
      <c r="T3438" t="str">
        <f>IF(X3438 &lt;&gt; "", CONCATENATE(Table1[[#This Row],[bioproject]],".",Table1[[#This Row],[Replicate group]]), "")</f>
        <v/>
      </c>
      <c r="AA3438" s="6" t="str">
        <f>IF(Table1[[#This Row],[fungi_species]] &lt;&gt; "", CONCATENATE(LEFT(Table1[[#This Row],[fungi_species]],2), LEFT(_xlfn.TEXTAFTER(Table1[[#This Row],[fungi_species]], " ", 1),3)),"")</f>
        <v/>
      </c>
      <c r="AB3438" s="7"/>
      <c r="AC3438" t="s">
        <v>19160</v>
      </c>
      <c r="AD3438" t="s">
        <v>69</v>
      </c>
      <c r="AE3438" t="s">
        <v>19159</v>
      </c>
      <c r="AF3438" s="22" t="s">
        <v>19158</v>
      </c>
      <c r="AG3438" s="24" t="s">
        <v>19159</v>
      </c>
      <c r="AH3438" t="s">
        <v>3252</v>
      </c>
      <c r="AI3438" t="s">
        <v>734</v>
      </c>
      <c r="AJ3438" s="7"/>
      <c r="AK3438" s="7"/>
      <c r="AL3438"/>
      <c r="AN3438" s="7"/>
      <c r="AO3438" s="7"/>
      <c r="AP3438"/>
      <c r="AQ3438"/>
      <c r="AU3438" s="5"/>
      <c r="AV3438" s="5"/>
      <c r="AW3438" t="s">
        <v>6954</v>
      </c>
      <c r="AX3438" t="s">
        <v>6954</v>
      </c>
      <c r="AY3438" t="s">
        <v>69</v>
      </c>
      <c r="AZ3438" t="s">
        <v>18973</v>
      </c>
      <c r="BA3438" t="s">
        <v>18974</v>
      </c>
      <c r="BB3438" t="s">
        <v>18975</v>
      </c>
      <c r="BC3438" t="s">
        <v>18976</v>
      </c>
      <c r="BD3438" t="s">
        <v>18977</v>
      </c>
      <c r="BE3438" t="s">
        <v>18978</v>
      </c>
      <c r="BF3438" t="s">
        <v>69</v>
      </c>
      <c r="BG3438" t="s">
        <v>69</v>
      </c>
      <c r="BH3438" t="s">
        <v>69</v>
      </c>
      <c r="BI3438" t="s">
        <v>69</v>
      </c>
      <c r="BJ3438" t="s">
        <v>69</v>
      </c>
      <c r="BK3438" t="s">
        <v>69</v>
      </c>
      <c r="BL3438" t="s">
        <v>159</v>
      </c>
      <c r="BM3438" t="s">
        <v>87</v>
      </c>
      <c r="BN3438" t="s">
        <v>15067</v>
      </c>
      <c r="BO3438" t="s">
        <v>18981</v>
      </c>
      <c r="BP3438">
        <v>1</v>
      </c>
      <c r="BQ3438">
        <v>15514183</v>
      </c>
      <c r="BR3438" s="12" t="s">
        <v>19123</v>
      </c>
      <c r="BS3438">
        <v>3827</v>
      </c>
      <c r="BT3438" t="s">
        <v>69</v>
      </c>
      <c r="BU3438" t="s">
        <v>69</v>
      </c>
      <c r="BV3438" t="s">
        <v>7878</v>
      </c>
      <c r="BW3438" t="s">
        <v>69</v>
      </c>
    </row>
    <row r="3439" spans="1:75" x14ac:dyDescent="0.2">
      <c r="A3439" t="s">
        <v>18966</v>
      </c>
      <c r="B3439" t="s">
        <v>19161</v>
      </c>
      <c r="C3439" t="s">
        <v>19162</v>
      </c>
      <c r="D3439" t="s">
        <v>19163</v>
      </c>
      <c r="E3439" t="s">
        <v>69</v>
      </c>
      <c r="F3439">
        <v>30328278</v>
      </c>
      <c r="G3439" s="3" t="s">
        <v>18970</v>
      </c>
      <c r="H3439" s="3" t="s">
        <v>18971</v>
      </c>
      <c r="J3439" s="3" t="s">
        <v>18972</v>
      </c>
      <c r="K3439" s="3"/>
      <c r="L3439" s="6" t="s">
        <v>171</v>
      </c>
      <c r="M3439" s="24" t="s">
        <v>73</v>
      </c>
      <c r="N3439" s="5" t="s">
        <v>18889</v>
      </c>
      <c r="O3439" s="47" t="s">
        <v>30786</v>
      </c>
      <c r="R3439" s="24" t="s">
        <v>1397</v>
      </c>
      <c r="T3439" t="str">
        <f>IF(X3439 &lt;&gt; "", CONCATENATE(Table1[[#This Row],[bioproject]],".",Table1[[#This Row],[Replicate group]]), "")</f>
        <v/>
      </c>
      <c r="AA3439" s="6" t="str">
        <f>IF(Table1[[#This Row],[fungi_species]] &lt;&gt; "", CONCATENATE(LEFT(Table1[[#This Row],[fungi_species]],2), LEFT(_xlfn.TEXTAFTER(Table1[[#This Row],[fungi_species]], " ", 1),3)),"")</f>
        <v/>
      </c>
      <c r="AB3439" s="7"/>
      <c r="AC3439" t="s">
        <v>19166</v>
      </c>
      <c r="AD3439" t="s">
        <v>69</v>
      </c>
      <c r="AE3439" t="s">
        <v>19165</v>
      </c>
      <c r="AF3439" s="22" t="s">
        <v>19164</v>
      </c>
      <c r="AG3439" s="24" t="s">
        <v>19165</v>
      </c>
      <c r="AH3439" t="s">
        <v>3252</v>
      </c>
      <c r="AI3439" t="s">
        <v>734</v>
      </c>
      <c r="AJ3439" s="7"/>
      <c r="AK3439" s="7"/>
      <c r="AL3439"/>
      <c r="AN3439" s="7"/>
      <c r="AO3439" s="7"/>
      <c r="AP3439"/>
      <c r="AQ3439"/>
      <c r="AU3439" s="5"/>
      <c r="AV3439" s="5"/>
      <c r="AW3439" t="s">
        <v>6954</v>
      </c>
      <c r="AX3439" t="s">
        <v>6954</v>
      </c>
      <c r="AY3439" t="s">
        <v>69</v>
      </c>
      <c r="AZ3439" t="s">
        <v>18973</v>
      </c>
      <c r="BA3439" t="s">
        <v>18974</v>
      </c>
      <c r="BB3439" t="s">
        <v>18975</v>
      </c>
      <c r="BC3439" t="s">
        <v>18976</v>
      </c>
      <c r="BD3439" t="s">
        <v>18977</v>
      </c>
      <c r="BE3439" t="s">
        <v>18978</v>
      </c>
      <c r="BF3439" t="s">
        <v>69</v>
      </c>
      <c r="BG3439" t="s">
        <v>69</v>
      </c>
      <c r="BH3439" t="s">
        <v>69</v>
      </c>
      <c r="BI3439" t="s">
        <v>69</v>
      </c>
      <c r="BJ3439" t="s">
        <v>69</v>
      </c>
      <c r="BK3439" t="s">
        <v>69</v>
      </c>
      <c r="BL3439" t="s">
        <v>159</v>
      </c>
      <c r="BM3439" t="s">
        <v>87</v>
      </c>
      <c r="BN3439" t="s">
        <v>15067</v>
      </c>
      <c r="BO3439" t="s">
        <v>18981</v>
      </c>
      <c r="BP3439">
        <v>1</v>
      </c>
      <c r="BQ3439">
        <v>10767449</v>
      </c>
      <c r="BR3439" s="12" t="s">
        <v>19123</v>
      </c>
      <c r="BS3439">
        <v>3827</v>
      </c>
      <c r="BT3439" t="s">
        <v>69</v>
      </c>
      <c r="BU3439" t="s">
        <v>69</v>
      </c>
      <c r="BV3439" t="s">
        <v>7878</v>
      </c>
      <c r="BW3439" t="s">
        <v>69</v>
      </c>
    </row>
    <row r="3440" spans="1:75" x14ac:dyDescent="0.2">
      <c r="A3440" t="s">
        <v>18966</v>
      </c>
      <c r="B3440" t="s">
        <v>19167</v>
      </c>
      <c r="C3440" t="s">
        <v>19168</v>
      </c>
      <c r="D3440" t="s">
        <v>19169</v>
      </c>
      <c r="E3440" t="s">
        <v>69</v>
      </c>
      <c r="F3440">
        <v>30328278</v>
      </c>
      <c r="G3440" s="3" t="s">
        <v>18970</v>
      </c>
      <c r="H3440" s="3" t="s">
        <v>18971</v>
      </c>
      <c r="J3440" s="3" t="s">
        <v>18972</v>
      </c>
      <c r="K3440" s="3"/>
      <c r="L3440" s="6" t="s">
        <v>171</v>
      </c>
      <c r="M3440" s="24" t="s">
        <v>73</v>
      </c>
      <c r="N3440" s="5" t="s">
        <v>18889</v>
      </c>
      <c r="O3440" s="47" t="s">
        <v>30786</v>
      </c>
      <c r="R3440" s="24" t="s">
        <v>1397</v>
      </c>
      <c r="T3440" t="str">
        <f>IF(X3440 &lt;&gt; "", CONCATENATE(Table1[[#This Row],[bioproject]],".",Table1[[#This Row],[Replicate group]]), "")</f>
        <v/>
      </c>
      <c r="AA3440" s="6" t="str">
        <f>IF(Table1[[#This Row],[fungi_species]] &lt;&gt; "", CONCATENATE(LEFT(Table1[[#This Row],[fungi_species]],2), LEFT(_xlfn.TEXTAFTER(Table1[[#This Row],[fungi_species]], " ", 1),3)),"")</f>
        <v/>
      </c>
      <c r="AB3440" s="7"/>
      <c r="AC3440" t="s">
        <v>19172</v>
      </c>
      <c r="AD3440" t="s">
        <v>69</v>
      </c>
      <c r="AE3440" t="s">
        <v>19171</v>
      </c>
      <c r="AF3440" s="22" t="s">
        <v>19170</v>
      </c>
      <c r="AG3440" s="24" t="s">
        <v>19171</v>
      </c>
      <c r="AH3440" t="s">
        <v>3252</v>
      </c>
      <c r="AI3440" t="s">
        <v>734</v>
      </c>
      <c r="AJ3440" s="7"/>
      <c r="AK3440" s="7"/>
      <c r="AL3440"/>
      <c r="AN3440" s="7"/>
      <c r="AO3440" s="7"/>
      <c r="AP3440"/>
      <c r="AQ3440"/>
      <c r="AU3440" s="5"/>
      <c r="AV3440" s="5"/>
      <c r="AW3440" t="s">
        <v>6954</v>
      </c>
      <c r="AX3440" t="s">
        <v>6954</v>
      </c>
      <c r="AY3440" t="s">
        <v>69</v>
      </c>
      <c r="AZ3440" t="s">
        <v>18973</v>
      </c>
      <c r="BA3440" t="s">
        <v>18974</v>
      </c>
      <c r="BB3440" t="s">
        <v>18975</v>
      </c>
      <c r="BC3440" t="s">
        <v>18976</v>
      </c>
      <c r="BD3440" t="s">
        <v>18977</v>
      </c>
      <c r="BE3440" t="s">
        <v>18978</v>
      </c>
      <c r="BF3440" t="s">
        <v>69</v>
      </c>
      <c r="BG3440" t="s">
        <v>69</v>
      </c>
      <c r="BH3440" t="s">
        <v>69</v>
      </c>
      <c r="BI3440" t="s">
        <v>69</v>
      </c>
      <c r="BJ3440" t="s">
        <v>69</v>
      </c>
      <c r="BK3440" t="s">
        <v>69</v>
      </c>
      <c r="BL3440" t="s">
        <v>159</v>
      </c>
      <c r="BM3440" t="s">
        <v>87</v>
      </c>
      <c r="BN3440" t="s">
        <v>15067</v>
      </c>
      <c r="BO3440" t="s">
        <v>18981</v>
      </c>
      <c r="BP3440">
        <v>1</v>
      </c>
      <c r="BQ3440">
        <v>20189119</v>
      </c>
      <c r="BR3440" s="12" t="s">
        <v>19123</v>
      </c>
      <c r="BS3440">
        <v>3827</v>
      </c>
      <c r="BT3440" t="s">
        <v>69</v>
      </c>
      <c r="BU3440" t="s">
        <v>69</v>
      </c>
      <c r="BV3440" t="s">
        <v>7878</v>
      </c>
      <c r="BW3440" t="s">
        <v>69</v>
      </c>
    </row>
    <row r="3441" spans="1:75" x14ac:dyDescent="0.2">
      <c r="A3441" t="s">
        <v>18966</v>
      </c>
      <c r="B3441" t="s">
        <v>19173</v>
      </c>
      <c r="C3441" t="s">
        <v>19174</v>
      </c>
      <c r="D3441" t="s">
        <v>19175</v>
      </c>
      <c r="E3441" t="s">
        <v>69</v>
      </c>
      <c r="F3441">
        <v>30328278</v>
      </c>
      <c r="G3441" s="3" t="s">
        <v>18970</v>
      </c>
      <c r="H3441" s="3" t="s">
        <v>18971</v>
      </c>
      <c r="J3441" s="3" t="s">
        <v>18972</v>
      </c>
      <c r="K3441" s="3"/>
      <c r="L3441" s="6" t="s">
        <v>171</v>
      </c>
      <c r="M3441" s="24" t="s">
        <v>73</v>
      </c>
      <c r="N3441" s="5" t="s">
        <v>18889</v>
      </c>
      <c r="O3441" s="47" t="s">
        <v>30786</v>
      </c>
      <c r="R3441" s="24" t="s">
        <v>1397</v>
      </c>
      <c r="T3441" t="str">
        <f>IF(X3441 &lt;&gt; "", CONCATENATE(Table1[[#This Row],[bioproject]],".",Table1[[#This Row],[Replicate group]]), "")</f>
        <v/>
      </c>
      <c r="AA3441" s="6" t="str">
        <f>IF(Table1[[#This Row],[fungi_species]] &lt;&gt; "", CONCATENATE(LEFT(Table1[[#This Row],[fungi_species]],2), LEFT(_xlfn.TEXTAFTER(Table1[[#This Row],[fungi_species]], " ", 1),3)),"")</f>
        <v/>
      </c>
      <c r="AB3441" s="7"/>
      <c r="AC3441" t="s">
        <v>19178</v>
      </c>
      <c r="AD3441" t="s">
        <v>69</v>
      </c>
      <c r="AE3441" t="s">
        <v>19177</v>
      </c>
      <c r="AF3441" s="22" t="s">
        <v>19176</v>
      </c>
      <c r="AG3441" s="24" t="s">
        <v>19177</v>
      </c>
      <c r="AH3441" t="s">
        <v>3252</v>
      </c>
      <c r="AI3441" t="s">
        <v>734</v>
      </c>
      <c r="AJ3441" s="7"/>
      <c r="AK3441" s="7"/>
      <c r="AL3441"/>
      <c r="AN3441" s="7"/>
      <c r="AO3441" s="7"/>
      <c r="AP3441"/>
      <c r="AQ3441"/>
      <c r="AU3441" s="5"/>
      <c r="AV3441" s="5"/>
      <c r="AW3441" t="s">
        <v>6954</v>
      </c>
      <c r="AX3441" t="s">
        <v>6954</v>
      </c>
      <c r="AY3441" t="s">
        <v>69</v>
      </c>
      <c r="AZ3441" t="s">
        <v>18973</v>
      </c>
      <c r="BA3441" t="s">
        <v>18974</v>
      </c>
      <c r="BB3441" t="s">
        <v>18975</v>
      </c>
      <c r="BC3441" t="s">
        <v>18976</v>
      </c>
      <c r="BD3441" t="s">
        <v>18977</v>
      </c>
      <c r="BE3441" t="s">
        <v>18978</v>
      </c>
      <c r="BF3441" t="s">
        <v>69</v>
      </c>
      <c r="BG3441" t="s">
        <v>69</v>
      </c>
      <c r="BH3441" t="s">
        <v>69</v>
      </c>
      <c r="BI3441" t="s">
        <v>69</v>
      </c>
      <c r="BJ3441" t="s">
        <v>69</v>
      </c>
      <c r="BK3441" t="s">
        <v>69</v>
      </c>
      <c r="BL3441" t="s">
        <v>159</v>
      </c>
      <c r="BM3441" t="s">
        <v>87</v>
      </c>
      <c r="BN3441" t="s">
        <v>15067</v>
      </c>
      <c r="BO3441" t="s">
        <v>18981</v>
      </c>
      <c r="BP3441">
        <v>1</v>
      </c>
      <c r="BQ3441">
        <v>13300294</v>
      </c>
      <c r="BR3441" s="12" t="s">
        <v>19123</v>
      </c>
      <c r="BS3441">
        <v>3827</v>
      </c>
      <c r="BT3441" t="s">
        <v>69</v>
      </c>
      <c r="BU3441" t="s">
        <v>69</v>
      </c>
      <c r="BV3441" t="s">
        <v>7878</v>
      </c>
      <c r="BW3441" t="s">
        <v>69</v>
      </c>
    </row>
    <row r="3442" spans="1:75" x14ac:dyDescent="0.2">
      <c r="A3442" t="s">
        <v>18966</v>
      </c>
      <c r="B3442" t="s">
        <v>19179</v>
      </c>
      <c r="C3442" t="s">
        <v>19180</v>
      </c>
      <c r="D3442" t="s">
        <v>19057</v>
      </c>
      <c r="E3442" t="s">
        <v>69</v>
      </c>
      <c r="F3442">
        <v>30328278</v>
      </c>
      <c r="G3442" s="3" t="s">
        <v>18970</v>
      </c>
      <c r="H3442" s="3" t="s">
        <v>18971</v>
      </c>
      <c r="J3442" s="3" t="s">
        <v>18972</v>
      </c>
      <c r="K3442" s="3"/>
      <c r="L3442" s="6" t="s">
        <v>171</v>
      </c>
      <c r="M3442" s="24" t="s">
        <v>73</v>
      </c>
      <c r="N3442" s="5" t="s">
        <v>18889</v>
      </c>
      <c r="O3442" s="47" t="s">
        <v>30786</v>
      </c>
      <c r="R3442" s="24" t="s">
        <v>1397</v>
      </c>
      <c r="T3442" t="str">
        <f>IF(X3442 &lt;&gt; "", CONCATENATE(Table1[[#This Row],[bioproject]],".",Table1[[#This Row],[Replicate group]]), "")</f>
        <v/>
      </c>
      <c r="AA3442" s="6" t="str">
        <f>IF(Table1[[#This Row],[fungi_species]] &lt;&gt; "", CONCATENATE(LEFT(Table1[[#This Row],[fungi_species]],2), LEFT(_xlfn.TEXTAFTER(Table1[[#This Row],[fungi_species]], " ", 1),3)),"")</f>
        <v/>
      </c>
      <c r="AB3442" s="7"/>
      <c r="AC3442" t="s">
        <v>19060</v>
      </c>
      <c r="AD3442" t="s">
        <v>69</v>
      </c>
      <c r="AE3442" t="s">
        <v>19061</v>
      </c>
      <c r="AF3442" s="22" t="s">
        <v>19181</v>
      </c>
      <c r="AG3442" s="24" t="s">
        <v>19061</v>
      </c>
      <c r="AH3442" t="s">
        <v>174</v>
      </c>
      <c r="AI3442" t="s">
        <v>77</v>
      </c>
      <c r="AJ3442" s="7"/>
      <c r="AK3442" s="7"/>
      <c r="AL3442"/>
      <c r="AN3442" s="7"/>
      <c r="AO3442" s="7"/>
      <c r="AP3442"/>
      <c r="AQ3442"/>
      <c r="AU3442" s="5"/>
      <c r="AV3442" s="5"/>
      <c r="AW3442" t="s">
        <v>6954</v>
      </c>
      <c r="AX3442" t="s">
        <v>6954</v>
      </c>
      <c r="AY3442" t="s">
        <v>69</v>
      </c>
      <c r="AZ3442" t="s">
        <v>18973</v>
      </c>
      <c r="BA3442" t="s">
        <v>18974</v>
      </c>
      <c r="BB3442" t="s">
        <v>18975</v>
      </c>
      <c r="BC3442" t="s">
        <v>18976</v>
      </c>
      <c r="BD3442" t="s">
        <v>18977</v>
      </c>
      <c r="BE3442" t="s">
        <v>18978</v>
      </c>
      <c r="BF3442" t="s">
        <v>69</v>
      </c>
      <c r="BG3442" t="s">
        <v>69</v>
      </c>
      <c r="BH3442" t="s">
        <v>69</v>
      </c>
      <c r="BI3442" t="s">
        <v>69</v>
      </c>
      <c r="BJ3442" t="s">
        <v>69</v>
      </c>
      <c r="BK3442" t="s">
        <v>69</v>
      </c>
      <c r="BL3442" t="s">
        <v>159</v>
      </c>
      <c r="BM3442" t="s">
        <v>87</v>
      </c>
      <c r="BN3442" t="s">
        <v>15067</v>
      </c>
      <c r="BO3442" t="s">
        <v>18981</v>
      </c>
      <c r="BP3442">
        <v>1</v>
      </c>
      <c r="BQ3442">
        <v>37126690</v>
      </c>
      <c r="BR3442" s="12" t="s">
        <v>19182</v>
      </c>
      <c r="BS3442">
        <v>3827</v>
      </c>
      <c r="BT3442" t="s">
        <v>69</v>
      </c>
      <c r="BU3442" t="s">
        <v>69</v>
      </c>
      <c r="BV3442" t="s">
        <v>7878</v>
      </c>
      <c r="BW3442" t="s">
        <v>69</v>
      </c>
    </row>
    <row r="3443" spans="1:75" x14ac:dyDescent="0.2">
      <c r="A3443" t="s">
        <v>18966</v>
      </c>
      <c r="B3443" t="s">
        <v>19183</v>
      </c>
      <c r="C3443" t="s">
        <v>19184</v>
      </c>
      <c r="D3443" t="s">
        <v>19001</v>
      </c>
      <c r="E3443" t="s">
        <v>69</v>
      </c>
      <c r="F3443">
        <v>30328278</v>
      </c>
      <c r="G3443" s="3" t="s">
        <v>18970</v>
      </c>
      <c r="H3443" s="3" t="s">
        <v>18971</v>
      </c>
      <c r="J3443" s="3" t="s">
        <v>18972</v>
      </c>
      <c r="K3443" s="3"/>
      <c r="L3443" s="6" t="s">
        <v>171</v>
      </c>
      <c r="M3443" s="24" t="s">
        <v>73</v>
      </c>
      <c r="N3443" s="5" t="s">
        <v>18889</v>
      </c>
      <c r="O3443" s="47" t="s">
        <v>30786</v>
      </c>
      <c r="R3443" s="24" t="s">
        <v>1397</v>
      </c>
      <c r="T3443" t="str">
        <f>IF(X3443 &lt;&gt; "", CONCATENATE(Table1[[#This Row],[bioproject]],".",Table1[[#This Row],[Replicate group]]), "")</f>
        <v/>
      </c>
      <c r="AA3443" s="6" t="str">
        <f>IF(Table1[[#This Row],[fungi_species]] &lt;&gt; "", CONCATENATE(LEFT(Table1[[#This Row],[fungi_species]],2), LEFT(_xlfn.TEXTAFTER(Table1[[#This Row],[fungi_species]], " ", 1),3)),"")</f>
        <v/>
      </c>
      <c r="AB3443" s="7"/>
      <c r="AC3443" t="s">
        <v>19004</v>
      </c>
      <c r="AD3443" t="s">
        <v>69</v>
      </c>
      <c r="AE3443" t="s">
        <v>19005</v>
      </c>
      <c r="AF3443" s="22" t="s">
        <v>19185</v>
      </c>
      <c r="AG3443" s="24" t="s">
        <v>19005</v>
      </c>
      <c r="AH3443" t="s">
        <v>174</v>
      </c>
      <c r="AI3443" t="s">
        <v>77</v>
      </c>
      <c r="AJ3443" s="7"/>
      <c r="AK3443" s="7"/>
      <c r="AL3443"/>
      <c r="AN3443" s="7"/>
      <c r="AO3443" s="7"/>
      <c r="AP3443"/>
      <c r="AQ3443"/>
      <c r="AU3443" s="5"/>
      <c r="AV3443" s="5"/>
      <c r="AW3443" t="s">
        <v>6954</v>
      </c>
      <c r="AX3443" t="s">
        <v>6954</v>
      </c>
      <c r="AY3443" t="s">
        <v>69</v>
      </c>
      <c r="AZ3443" t="s">
        <v>18973</v>
      </c>
      <c r="BA3443" t="s">
        <v>18974</v>
      </c>
      <c r="BB3443" t="s">
        <v>18975</v>
      </c>
      <c r="BC3443" t="s">
        <v>18976</v>
      </c>
      <c r="BD3443" t="s">
        <v>18977</v>
      </c>
      <c r="BE3443" t="s">
        <v>18978</v>
      </c>
      <c r="BF3443" t="s">
        <v>69</v>
      </c>
      <c r="BG3443" t="s">
        <v>69</v>
      </c>
      <c r="BH3443" t="s">
        <v>69</v>
      </c>
      <c r="BI3443" t="s">
        <v>69</v>
      </c>
      <c r="BJ3443" t="s">
        <v>69</v>
      </c>
      <c r="BK3443" t="s">
        <v>69</v>
      </c>
      <c r="BL3443" t="s">
        <v>159</v>
      </c>
      <c r="BM3443" t="s">
        <v>87</v>
      </c>
      <c r="BN3443" t="s">
        <v>15067</v>
      </c>
      <c r="BO3443" t="s">
        <v>18981</v>
      </c>
      <c r="BP3443">
        <v>1</v>
      </c>
      <c r="BQ3443">
        <v>35994865</v>
      </c>
      <c r="BR3443" s="12" t="s">
        <v>19182</v>
      </c>
      <c r="BS3443">
        <v>3827</v>
      </c>
      <c r="BT3443" t="s">
        <v>69</v>
      </c>
      <c r="BU3443" t="s">
        <v>69</v>
      </c>
      <c r="BV3443" t="s">
        <v>7878</v>
      </c>
      <c r="BW3443" t="s">
        <v>69</v>
      </c>
    </row>
    <row r="3444" spans="1:75" x14ac:dyDescent="0.2">
      <c r="A3444" t="s">
        <v>18966</v>
      </c>
      <c r="B3444" t="s">
        <v>19186</v>
      </c>
      <c r="C3444" t="s">
        <v>19187</v>
      </c>
      <c r="D3444" t="s">
        <v>18969</v>
      </c>
      <c r="E3444" t="s">
        <v>69</v>
      </c>
      <c r="F3444">
        <v>30328278</v>
      </c>
      <c r="G3444" s="3" t="s">
        <v>18970</v>
      </c>
      <c r="H3444" s="3" t="s">
        <v>18971</v>
      </c>
      <c r="J3444" s="3" t="s">
        <v>18972</v>
      </c>
      <c r="K3444" s="3"/>
      <c r="L3444" s="6" t="s">
        <v>171</v>
      </c>
      <c r="M3444" s="24" t="s">
        <v>73</v>
      </c>
      <c r="N3444" s="5" t="s">
        <v>18889</v>
      </c>
      <c r="O3444" s="47" t="s">
        <v>30786</v>
      </c>
      <c r="R3444" s="24" t="s">
        <v>1397</v>
      </c>
      <c r="T3444" t="str">
        <f>IF(X3444 &lt;&gt; "", CONCATENATE(Table1[[#This Row],[bioproject]],".",Table1[[#This Row],[Replicate group]]), "")</f>
        <v/>
      </c>
      <c r="AA3444" s="6" t="str">
        <f>IF(Table1[[#This Row],[fungi_species]] &lt;&gt; "", CONCATENATE(LEFT(Table1[[#This Row],[fungi_species]],2), LEFT(_xlfn.TEXTAFTER(Table1[[#This Row],[fungi_species]], " ", 1),3)),"")</f>
        <v/>
      </c>
      <c r="AB3444" s="7"/>
      <c r="AC3444" t="s">
        <v>18983</v>
      </c>
      <c r="AD3444" t="s">
        <v>69</v>
      </c>
      <c r="AE3444" t="s">
        <v>18984</v>
      </c>
      <c r="AF3444" s="22" t="s">
        <v>19188</v>
      </c>
      <c r="AG3444" s="24" t="s">
        <v>18984</v>
      </c>
      <c r="AH3444" t="s">
        <v>174</v>
      </c>
      <c r="AI3444" t="s">
        <v>77</v>
      </c>
      <c r="AJ3444" s="7"/>
      <c r="AK3444" s="7"/>
      <c r="AL3444"/>
      <c r="AN3444" s="7"/>
      <c r="AO3444" s="7"/>
      <c r="AP3444"/>
      <c r="AQ3444"/>
      <c r="AU3444" s="5"/>
      <c r="AV3444" s="5"/>
      <c r="AW3444" t="s">
        <v>6954</v>
      </c>
      <c r="AX3444" t="s">
        <v>6954</v>
      </c>
      <c r="AY3444" t="s">
        <v>69</v>
      </c>
      <c r="AZ3444" t="s">
        <v>18973</v>
      </c>
      <c r="BA3444" t="s">
        <v>18974</v>
      </c>
      <c r="BB3444" t="s">
        <v>18975</v>
      </c>
      <c r="BC3444" t="s">
        <v>18976</v>
      </c>
      <c r="BD3444" t="s">
        <v>18977</v>
      </c>
      <c r="BE3444" t="s">
        <v>18978</v>
      </c>
      <c r="BF3444" t="s">
        <v>69</v>
      </c>
      <c r="BG3444" t="s">
        <v>69</v>
      </c>
      <c r="BH3444" t="s">
        <v>69</v>
      </c>
      <c r="BI3444" t="s">
        <v>69</v>
      </c>
      <c r="BJ3444" t="s">
        <v>69</v>
      </c>
      <c r="BK3444" t="s">
        <v>69</v>
      </c>
      <c r="BL3444" t="s">
        <v>159</v>
      </c>
      <c r="BM3444" t="s">
        <v>87</v>
      </c>
      <c r="BN3444" t="s">
        <v>15067</v>
      </c>
      <c r="BO3444" t="s">
        <v>18981</v>
      </c>
      <c r="BP3444">
        <v>1</v>
      </c>
      <c r="BQ3444">
        <v>30791244</v>
      </c>
      <c r="BR3444" s="12" t="s">
        <v>19182</v>
      </c>
      <c r="BS3444">
        <v>3827</v>
      </c>
      <c r="BT3444" t="s">
        <v>69</v>
      </c>
      <c r="BU3444" t="s">
        <v>69</v>
      </c>
      <c r="BV3444" t="s">
        <v>7878</v>
      </c>
      <c r="BW3444" t="s">
        <v>69</v>
      </c>
    </row>
    <row r="3445" spans="1:75" x14ac:dyDescent="0.2">
      <c r="A3445" t="s">
        <v>18966</v>
      </c>
      <c r="B3445" t="s">
        <v>19189</v>
      </c>
      <c r="C3445" t="s">
        <v>19190</v>
      </c>
      <c r="D3445" t="s">
        <v>19022</v>
      </c>
      <c r="E3445" t="s">
        <v>69</v>
      </c>
      <c r="F3445">
        <v>30328278</v>
      </c>
      <c r="G3445" s="3" t="s">
        <v>18970</v>
      </c>
      <c r="H3445" s="3" t="s">
        <v>18971</v>
      </c>
      <c r="J3445" s="3" t="s">
        <v>18972</v>
      </c>
      <c r="K3445" s="3"/>
      <c r="L3445" s="6" t="s">
        <v>171</v>
      </c>
      <c r="M3445" s="24" t="s">
        <v>73</v>
      </c>
      <c r="N3445" s="5" t="s">
        <v>18889</v>
      </c>
      <c r="O3445" s="47" t="s">
        <v>30786</v>
      </c>
      <c r="R3445" s="24" t="s">
        <v>1397</v>
      </c>
      <c r="T3445" t="str">
        <f>IF(X3445 &lt;&gt; "", CONCATENATE(Table1[[#This Row],[bioproject]],".",Table1[[#This Row],[Replicate group]]), "")</f>
        <v/>
      </c>
      <c r="AA3445" s="6" t="str">
        <f>IF(Table1[[#This Row],[fungi_species]] &lt;&gt; "", CONCATENATE(LEFT(Table1[[#This Row],[fungi_species]],2), LEFT(_xlfn.TEXTAFTER(Table1[[#This Row],[fungi_species]], " ", 1),3)),"")</f>
        <v/>
      </c>
      <c r="AB3445" s="7"/>
      <c r="AC3445" t="s">
        <v>19025</v>
      </c>
      <c r="AD3445" t="s">
        <v>69</v>
      </c>
      <c r="AE3445" t="s">
        <v>19026</v>
      </c>
      <c r="AF3445" s="22" t="s">
        <v>19191</v>
      </c>
      <c r="AG3445" s="24" t="s">
        <v>19026</v>
      </c>
      <c r="AH3445" t="s">
        <v>174</v>
      </c>
      <c r="AI3445" t="s">
        <v>77</v>
      </c>
      <c r="AJ3445" s="7"/>
      <c r="AK3445" s="7"/>
      <c r="AL3445"/>
      <c r="AN3445" s="7"/>
      <c r="AO3445" s="7"/>
      <c r="AP3445"/>
      <c r="AQ3445"/>
      <c r="AU3445" s="5"/>
      <c r="AV3445" s="5"/>
      <c r="AW3445" t="s">
        <v>6954</v>
      </c>
      <c r="AX3445" t="s">
        <v>6954</v>
      </c>
      <c r="AY3445" t="s">
        <v>69</v>
      </c>
      <c r="AZ3445" t="s">
        <v>18973</v>
      </c>
      <c r="BA3445" t="s">
        <v>18974</v>
      </c>
      <c r="BB3445" t="s">
        <v>18975</v>
      </c>
      <c r="BC3445" t="s">
        <v>18976</v>
      </c>
      <c r="BD3445" t="s">
        <v>18977</v>
      </c>
      <c r="BE3445" t="s">
        <v>18978</v>
      </c>
      <c r="BF3445" t="s">
        <v>69</v>
      </c>
      <c r="BG3445" t="s">
        <v>69</v>
      </c>
      <c r="BH3445" t="s">
        <v>69</v>
      </c>
      <c r="BI3445" t="s">
        <v>69</v>
      </c>
      <c r="BJ3445" t="s">
        <v>69</v>
      </c>
      <c r="BK3445" t="s">
        <v>69</v>
      </c>
      <c r="BL3445" t="s">
        <v>159</v>
      </c>
      <c r="BM3445" t="s">
        <v>87</v>
      </c>
      <c r="BN3445" t="s">
        <v>15067</v>
      </c>
      <c r="BO3445" t="s">
        <v>18981</v>
      </c>
      <c r="BP3445">
        <v>1</v>
      </c>
      <c r="BQ3445">
        <v>34363527</v>
      </c>
      <c r="BR3445" s="12" t="s">
        <v>19182</v>
      </c>
      <c r="BS3445">
        <v>3827</v>
      </c>
      <c r="BT3445" t="s">
        <v>69</v>
      </c>
      <c r="BU3445" t="s">
        <v>69</v>
      </c>
      <c r="BV3445" t="s">
        <v>7878</v>
      </c>
      <c r="BW3445" t="s">
        <v>69</v>
      </c>
    </row>
    <row r="3446" spans="1:75" x14ac:dyDescent="0.2">
      <c r="A3446" t="s">
        <v>18966</v>
      </c>
      <c r="B3446" t="s">
        <v>19192</v>
      </c>
      <c r="C3446" t="s">
        <v>19193</v>
      </c>
      <c r="D3446" t="s">
        <v>19029</v>
      </c>
      <c r="E3446" t="s">
        <v>69</v>
      </c>
      <c r="F3446">
        <v>30328278</v>
      </c>
      <c r="G3446" s="3" t="s">
        <v>18970</v>
      </c>
      <c r="H3446" s="3" t="s">
        <v>18971</v>
      </c>
      <c r="J3446" s="3" t="s">
        <v>18972</v>
      </c>
      <c r="K3446" s="3"/>
      <c r="L3446" s="6" t="s">
        <v>171</v>
      </c>
      <c r="M3446" s="24" t="s">
        <v>73</v>
      </c>
      <c r="N3446" s="5" t="s">
        <v>18889</v>
      </c>
      <c r="O3446" s="47" t="s">
        <v>30786</v>
      </c>
      <c r="R3446" s="24" t="s">
        <v>1397</v>
      </c>
      <c r="T3446" t="str">
        <f>IF(X3446 &lt;&gt; "", CONCATENATE(Table1[[#This Row],[bioproject]],".",Table1[[#This Row],[Replicate group]]), "")</f>
        <v/>
      </c>
      <c r="AA3446" s="6" t="str">
        <f>IF(Table1[[#This Row],[fungi_species]] &lt;&gt; "", CONCATENATE(LEFT(Table1[[#This Row],[fungi_species]],2), LEFT(_xlfn.TEXTAFTER(Table1[[#This Row],[fungi_species]], " ", 1),3)),"")</f>
        <v/>
      </c>
      <c r="AB3446" s="7"/>
      <c r="AC3446" t="s">
        <v>19032</v>
      </c>
      <c r="AD3446" t="s">
        <v>69</v>
      </c>
      <c r="AE3446" t="s">
        <v>19033</v>
      </c>
      <c r="AF3446" s="22" t="s">
        <v>19194</v>
      </c>
      <c r="AG3446" s="24" t="s">
        <v>19033</v>
      </c>
      <c r="AH3446" t="s">
        <v>174</v>
      </c>
      <c r="AI3446" t="s">
        <v>77</v>
      </c>
      <c r="AJ3446" s="7"/>
      <c r="AK3446" s="7"/>
      <c r="AL3446"/>
      <c r="AN3446" s="7"/>
      <c r="AO3446" s="7"/>
      <c r="AP3446"/>
      <c r="AQ3446"/>
      <c r="AU3446" s="5"/>
      <c r="AV3446" s="5"/>
      <c r="AW3446" t="s">
        <v>6954</v>
      </c>
      <c r="AX3446" t="s">
        <v>6954</v>
      </c>
      <c r="AY3446" t="s">
        <v>69</v>
      </c>
      <c r="AZ3446" t="s">
        <v>18973</v>
      </c>
      <c r="BA3446" t="s">
        <v>18974</v>
      </c>
      <c r="BB3446" t="s">
        <v>18975</v>
      </c>
      <c r="BC3446" t="s">
        <v>18976</v>
      </c>
      <c r="BD3446" t="s">
        <v>18977</v>
      </c>
      <c r="BE3446" t="s">
        <v>18978</v>
      </c>
      <c r="BF3446" t="s">
        <v>69</v>
      </c>
      <c r="BG3446" t="s">
        <v>69</v>
      </c>
      <c r="BH3446" t="s">
        <v>69</v>
      </c>
      <c r="BI3446" t="s">
        <v>69</v>
      </c>
      <c r="BJ3446" t="s">
        <v>69</v>
      </c>
      <c r="BK3446" t="s">
        <v>69</v>
      </c>
      <c r="BL3446" t="s">
        <v>159</v>
      </c>
      <c r="BM3446" t="s">
        <v>87</v>
      </c>
      <c r="BN3446" t="s">
        <v>15067</v>
      </c>
      <c r="BO3446" t="s">
        <v>18981</v>
      </c>
      <c r="BP3446">
        <v>1</v>
      </c>
      <c r="BQ3446">
        <v>33755214</v>
      </c>
      <c r="BR3446" s="12" t="s">
        <v>19182</v>
      </c>
      <c r="BS3446">
        <v>3827</v>
      </c>
      <c r="BT3446" t="s">
        <v>69</v>
      </c>
      <c r="BU3446" t="s">
        <v>69</v>
      </c>
      <c r="BV3446" t="s">
        <v>7878</v>
      </c>
      <c r="BW3446" t="s">
        <v>69</v>
      </c>
    </row>
    <row r="3447" spans="1:75" x14ac:dyDescent="0.2">
      <c r="A3447" t="s">
        <v>18966</v>
      </c>
      <c r="B3447" t="s">
        <v>19195</v>
      </c>
      <c r="C3447" t="s">
        <v>19196</v>
      </c>
      <c r="D3447" t="s">
        <v>19015</v>
      </c>
      <c r="E3447" t="s">
        <v>69</v>
      </c>
      <c r="F3447">
        <v>30328278</v>
      </c>
      <c r="G3447" s="3" t="s">
        <v>18970</v>
      </c>
      <c r="H3447" s="3" t="s">
        <v>18971</v>
      </c>
      <c r="J3447" s="3" t="s">
        <v>18972</v>
      </c>
      <c r="K3447" s="3"/>
      <c r="L3447" s="6" t="s">
        <v>171</v>
      </c>
      <c r="M3447" s="24" t="s">
        <v>73</v>
      </c>
      <c r="N3447" s="5" t="s">
        <v>18889</v>
      </c>
      <c r="O3447" s="47" t="s">
        <v>30786</v>
      </c>
      <c r="R3447" s="24" t="s">
        <v>1397</v>
      </c>
      <c r="T3447" t="str">
        <f>IF(X3447 &lt;&gt; "", CONCATENATE(Table1[[#This Row],[bioproject]],".",Table1[[#This Row],[Replicate group]]), "")</f>
        <v/>
      </c>
      <c r="AA3447" s="6" t="str">
        <f>IF(Table1[[#This Row],[fungi_species]] &lt;&gt; "", CONCATENATE(LEFT(Table1[[#This Row],[fungi_species]],2), LEFT(_xlfn.TEXTAFTER(Table1[[#This Row],[fungi_species]], " ", 1),3)),"")</f>
        <v/>
      </c>
      <c r="AB3447" s="7"/>
      <c r="AC3447" t="s">
        <v>19018</v>
      </c>
      <c r="AD3447" t="s">
        <v>69</v>
      </c>
      <c r="AE3447" t="s">
        <v>19019</v>
      </c>
      <c r="AF3447" s="22" t="s">
        <v>19197</v>
      </c>
      <c r="AG3447" s="24" t="s">
        <v>19019</v>
      </c>
      <c r="AH3447" t="s">
        <v>174</v>
      </c>
      <c r="AI3447" t="s">
        <v>77</v>
      </c>
      <c r="AJ3447" s="7"/>
      <c r="AK3447" s="7"/>
      <c r="AL3447"/>
      <c r="AN3447" s="7"/>
      <c r="AO3447" s="7"/>
      <c r="AP3447"/>
      <c r="AQ3447"/>
      <c r="AU3447" s="5"/>
      <c r="AV3447" s="5"/>
      <c r="AW3447" t="s">
        <v>6954</v>
      </c>
      <c r="AX3447" t="s">
        <v>6954</v>
      </c>
      <c r="AY3447" t="s">
        <v>69</v>
      </c>
      <c r="AZ3447" t="s">
        <v>18973</v>
      </c>
      <c r="BA3447" t="s">
        <v>18974</v>
      </c>
      <c r="BB3447" t="s">
        <v>18975</v>
      </c>
      <c r="BC3447" t="s">
        <v>18976</v>
      </c>
      <c r="BD3447" t="s">
        <v>18977</v>
      </c>
      <c r="BE3447" t="s">
        <v>18978</v>
      </c>
      <c r="BF3447" t="s">
        <v>69</v>
      </c>
      <c r="BG3447" t="s">
        <v>69</v>
      </c>
      <c r="BH3447" t="s">
        <v>69</v>
      </c>
      <c r="BI3447" t="s">
        <v>69</v>
      </c>
      <c r="BJ3447" t="s">
        <v>69</v>
      </c>
      <c r="BK3447" t="s">
        <v>69</v>
      </c>
      <c r="BL3447" t="s">
        <v>159</v>
      </c>
      <c r="BM3447" t="s">
        <v>87</v>
      </c>
      <c r="BN3447" t="s">
        <v>15067</v>
      </c>
      <c r="BO3447" t="s">
        <v>18981</v>
      </c>
      <c r="BP3447">
        <v>1</v>
      </c>
      <c r="BQ3447">
        <v>30525287</v>
      </c>
      <c r="BR3447" s="12" t="s">
        <v>19182</v>
      </c>
      <c r="BS3447">
        <v>3827</v>
      </c>
      <c r="BT3447" t="s">
        <v>69</v>
      </c>
      <c r="BU3447" t="s">
        <v>69</v>
      </c>
      <c r="BV3447" t="s">
        <v>7878</v>
      </c>
      <c r="BW3447" t="s">
        <v>69</v>
      </c>
    </row>
    <row r="3448" spans="1:75" x14ac:dyDescent="0.2">
      <c r="A3448" t="s">
        <v>18966</v>
      </c>
      <c r="B3448" t="s">
        <v>19198</v>
      </c>
      <c r="C3448" t="s">
        <v>19199</v>
      </c>
      <c r="D3448" t="s">
        <v>18994</v>
      </c>
      <c r="E3448" t="s">
        <v>69</v>
      </c>
      <c r="F3448">
        <v>30328278</v>
      </c>
      <c r="G3448" s="3" t="s">
        <v>18970</v>
      </c>
      <c r="H3448" s="3" t="s">
        <v>18971</v>
      </c>
      <c r="J3448" s="3" t="s">
        <v>18972</v>
      </c>
      <c r="K3448" s="3"/>
      <c r="L3448" s="6" t="s">
        <v>171</v>
      </c>
      <c r="M3448" s="24" t="s">
        <v>73</v>
      </c>
      <c r="N3448" s="5" t="s">
        <v>18889</v>
      </c>
      <c r="O3448" s="47" t="s">
        <v>30786</v>
      </c>
      <c r="R3448" s="24" t="s">
        <v>1397</v>
      </c>
      <c r="T3448" t="str">
        <f>IF(X3448 &lt;&gt; "", CONCATENATE(Table1[[#This Row],[bioproject]],".",Table1[[#This Row],[Replicate group]]), "")</f>
        <v/>
      </c>
      <c r="AA3448" s="6" t="str">
        <f>IF(Table1[[#This Row],[fungi_species]] &lt;&gt; "", CONCATENATE(LEFT(Table1[[#This Row],[fungi_species]],2), LEFT(_xlfn.TEXTAFTER(Table1[[#This Row],[fungi_species]], " ", 1),3)),"")</f>
        <v/>
      </c>
      <c r="AB3448" s="7"/>
      <c r="AC3448" t="s">
        <v>18997</v>
      </c>
      <c r="AD3448" t="s">
        <v>69</v>
      </c>
      <c r="AE3448" t="s">
        <v>18998</v>
      </c>
      <c r="AF3448" s="22" t="s">
        <v>19200</v>
      </c>
      <c r="AG3448" s="24" t="s">
        <v>18998</v>
      </c>
      <c r="AH3448" t="s">
        <v>174</v>
      </c>
      <c r="AI3448" t="s">
        <v>77</v>
      </c>
      <c r="AJ3448" s="7"/>
      <c r="AK3448" s="7"/>
      <c r="AL3448"/>
      <c r="AN3448" s="7"/>
      <c r="AO3448" s="7"/>
      <c r="AP3448"/>
      <c r="AQ3448"/>
      <c r="AU3448" s="5"/>
      <c r="AV3448" s="5"/>
      <c r="AW3448" t="s">
        <v>6954</v>
      </c>
      <c r="AX3448" t="s">
        <v>6954</v>
      </c>
      <c r="AY3448" t="s">
        <v>69</v>
      </c>
      <c r="AZ3448" t="s">
        <v>18973</v>
      </c>
      <c r="BA3448" t="s">
        <v>18974</v>
      </c>
      <c r="BB3448" t="s">
        <v>18975</v>
      </c>
      <c r="BC3448" t="s">
        <v>18976</v>
      </c>
      <c r="BD3448" t="s">
        <v>18977</v>
      </c>
      <c r="BE3448" t="s">
        <v>18978</v>
      </c>
      <c r="BF3448" t="s">
        <v>69</v>
      </c>
      <c r="BG3448" t="s">
        <v>69</v>
      </c>
      <c r="BH3448" t="s">
        <v>69</v>
      </c>
      <c r="BI3448" t="s">
        <v>69</v>
      </c>
      <c r="BJ3448" t="s">
        <v>69</v>
      </c>
      <c r="BK3448" t="s">
        <v>69</v>
      </c>
      <c r="BL3448" t="s">
        <v>159</v>
      </c>
      <c r="BM3448" t="s">
        <v>87</v>
      </c>
      <c r="BN3448" t="s">
        <v>15067</v>
      </c>
      <c r="BO3448" t="s">
        <v>18981</v>
      </c>
      <c r="BP3448">
        <v>1</v>
      </c>
      <c r="BQ3448">
        <v>27183470</v>
      </c>
      <c r="BR3448" s="12" t="s">
        <v>19182</v>
      </c>
      <c r="BS3448">
        <v>3827</v>
      </c>
      <c r="BT3448" t="s">
        <v>69</v>
      </c>
      <c r="BU3448" t="s">
        <v>69</v>
      </c>
      <c r="BV3448" t="s">
        <v>7878</v>
      </c>
      <c r="BW3448" t="s">
        <v>69</v>
      </c>
    </row>
    <row r="3449" spans="1:75" x14ac:dyDescent="0.2">
      <c r="A3449" t="s">
        <v>18966</v>
      </c>
      <c r="B3449" t="s">
        <v>19201</v>
      </c>
      <c r="C3449" t="s">
        <v>19202</v>
      </c>
      <c r="D3449" t="s">
        <v>18987</v>
      </c>
      <c r="E3449" t="s">
        <v>69</v>
      </c>
      <c r="F3449">
        <v>30328278</v>
      </c>
      <c r="G3449" s="3" t="s">
        <v>18970</v>
      </c>
      <c r="H3449" s="3" t="s">
        <v>18971</v>
      </c>
      <c r="J3449" s="3" t="s">
        <v>18972</v>
      </c>
      <c r="K3449" s="3"/>
      <c r="L3449" s="6" t="s">
        <v>171</v>
      </c>
      <c r="M3449" s="24" t="s">
        <v>73</v>
      </c>
      <c r="N3449" s="5" t="s">
        <v>18889</v>
      </c>
      <c r="O3449" s="47" t="s">
        <v>30786</v>
      </c>
      <c r="R3449" s="24" t="s">
        <v>1397</v>
      </c>
      <c r="T3449" t="str">
        <f>IF(X3449 &lt;&gt; "", CONCATENATE(Table1[[#This Row],[bioproject]],".",Table1[[#This Row],[Replicate group]]), "")</f>
        <v/>
      </c>
      <c r="AA3449" s="6" t="str">
        <f>IF(Table1[[#This Row],[fungi_species]] &lt;&gt; "", CONCATENATE(LEFT(Table1[[#This Row],[fungi_species]],2), LEFT(_xlfn.TEXTAFTER(Table1[[#This Row],[fungi_species]], " ", 1),3)),"")</f>
        <v/>
      </c>
      <c r="AB3449" s="7"/>
      <c r="AC3449" t="s">
        <v>18990</v>
      </c>
      <c r="AD3449" t="s">
        <v>69</v>
      </c>
      <c r="AE3449" t="s">
        <v>18991</v>
      </c>
      <c r="AF3449" s="22" t="s">
        <v>19203</v>
      </c>
      <c r="AG3449" s="24" t="s">
        <v>18991</v>
      </c>
      <c r="AH3449" t="s">
        <v>174</v>
      </c>
      <c r="AI3449" t="s">
        <v>77</v>
      </c>
      <c r="AJ3449" s="7"/>
      <c r="AK3449" s="7"/>
      <c r="AL3449"/>
      <c r="AN3449" s="7"/>
      <c r="AO3449" s="7"/>
      <c r="AP3449"/>
      <c r="AQ3449"/>
      <c r="AU3449" s="5"/>
      <c r="AV3449" s="5"/>
      <c r="AW3449" t="s">
        <v>6954</v>
      </c>
      <c r="AX3449" t="s">
        <v>6954</v>
      </c>
      <c r="AY3449" t="s">
        <v>69</v>
      </c>
      <c r="AZ3449" t="s">
        <v>18973</v>
      </c>
      <c r="BA3449" t="s">
        <v>18974</v>
      </c>
      <c r="BB3449" t="s">
        <v>18975</v>
      </c>
      <c r="BC3449" t="s">
        <v>18976</v>
      </c>
      <c r="BD3449" t="s">
        <v>18977</v>
      </c>
      <c r="BE3449" t="s">
        <v>18978</v>
      </c>
      <c r="BF3449" t="s">
        <v>69</v>
      </c>
      <c r="BG3449" t="s">
        <v>69</v>
      </c>
      <c r="BH3449" t="s">
        <v>69</v>
      </c>
      <c r="BI3449" t="s">
        <v>69</v>
      </c>
      <c r="BJ3449" t="s">
        <v>69</v>
      </c>
      <c r="BK3449" t="s">
        <v>69</v>
      </c>
      <c r="BL3449" t="s">
        <v>159</v>
      </c>
      <c r="BM3449" t="s">
        <v>87</v>
      </c>
      <c r="BN3449" t="s">
        <v>15067</v>
      </c>
      <c r="BO3449" t="s">
        <v>18981</v>
      </c>
      <c r="BP3449">
        <v>1</v>
      </c>
      <c r="BQ3449">
        <v>31239428</v>
      </c>
      <c r="BR3449" s="12" t="s">
        <v>19182</v>
      </c>
      <c r="BS3449">
        <v>3827</v>
      </c>
      <c r="BT3449" t="s">
        <v>69</v>
      </c>
      <c r="BU3449" t="s">
        <v>69</v>
      </c>
      <c r="BV3449" t="s">
        <v>7878</v>
      </c>
      <c r="BW3449" t="s">
        <v>69</v>
      </c>
    </row>
    <row r="3450" spans="1:75" x14ac:dyDescent="0.2">
      <c r="A3450" t="s">
        <v>18966</v>
      </c>
      <c r="B3450" t="s">
        <v>19204</v>
      </c>
      <c r="C3450" t="s">
        <v>19205</v>
      </c>
      <c r="D3450" t="s">
        <v>19043</v>
      </c>
      <c r="E3450" t="s">
        <v>69</v>
      </c>
      <c r="F3450">
        <v>30328278</v>
      </c>
      <c r="G3450" s="3" t="s">
        <v>18970</v>
      </c>
      <c r="H3450" s="3" t="s">
        <v>18971</v>
      </c>
      <c r="J3450" s="3" t="s">
        <v>18972</v>
      </c>
      <c r="K3450" s="3"/>
      <c r="L3450" s="6" t="s">
        <v>171</v>
      </c>
      <c r="M3450" s="24" t="s">
        <v>73</v>
      </c>
      <c r="N3450" s="5" t="s">
        <v>18889</v>
      </c>
      <c r="O3450" s="47" t="s">
        <v>30786</v>
      </c>
      <c r="R3450" s="24" t="s">
        <v>1397</v>
      </c>
      <c r="T3450" t="str">
        <f>IF(X3450 &lt;&gt; "", CONCATENATE(Table1[[#This Row],[bioproject]],".",Table1[[#This Row],[Replicate group]]), "")</f>
        <v/>
      </c>
      <c r="AA3450" s="6" t="str">
        <f>IF(Table1[[#This Row],[fungi_species]] &lt;&gt; "", CONCATENATE(LEFT(Table1[[#This Row],[fungi_species]],2), LEFT(_xlfn.TEXTAFTER(Table1[[#This Row],[fungi_species]], " ", 1),3)),"")</f>
        <v/>
      </c>
      <c r="AB3450" s="7"/>
      <c r="AC3450" t="s">
        <v>19046</v>
      </c>
      <c r="AD3450" t="s">
        <v>69</v>
      </c>
      <c r="AE3450" t="s">
        <v>19047</v>
      </c>
      <c r="AF3450" s="22" t="s">
        <v>19206</v>
      </c>
      <c r="AG3450" s="24" t="s">
        <v>19047</v>
      </c>
      <c r="AH3450" t="s">
        <v>174</v>
      </c>
      <c r="AI3450" t="s">
        <v>77</v>
      </c>
      <c r="AJ3450" s="7"/>
      <c r="AK3450" s="7"/>
      <c r="AL3450"/>
      <c r="AN3450" s="7"/>
      <c r="AO3450" s="7"/>
      <c r="AP3450"/>
      <c r="AQ3450"/>
      <c r="AU3450" s="5"/>
      <c r="AV3450" s="5"/>
      <c r="AW3450" t="s">
        <v>6954</v>
      </c>
      <c r="AX3450" t="s">
        <v>6954</v>
      </c>
      <c r="AY3450" t="s">
        <v>69</v>
      </c>
      <c r="AZ3450" t="s">
        <v>18973</v>
      </c>
      <c r="BA3450" t="s">
        <v>18974</v>
      </c>
      <c r="BB3450" t="s">
        <v>18975</v>
      </c>
      <c r="BC3450" t="s">
        <v>18976</v>
      </c>
      <c r="BD3450" t="s">
        <v>18977</v>
      </c>
      <c r="BE3450" t="s">
        <v>18978</v>
      </c>
      <c r="BF3450" t="s">
        <v>69</v>
      </c>
      <c r="BG3450" t="s">
        <v>69</v>
      </c>
      <c r="BH3450" t="s">
        <v>69</v>
      </c>
      <c r="BI3450" t="s">
        <v>69</v>
      </c>
      <c r="BJ3450" t="s">
        <v>69</v>
      </c>
      <c r="BK3450" t="s">
        <v>69</v>
      </c>
      <c r="BL3450" t="s">
        <v>159</v>
      </c>
      <c r="BM3450" t="s">
        <v>87</v>
      </c>
      <c r="BN3450" t="s">
        <v>15067</v>
      </c>
      <c r="BO3450" t="s">
        <v>18981</v>
      </c>
      <c r="BP3450">
        <v>1</v>
      </c>
      <c r="BQ3450">
        <v>31705660</v>
      </c>
      <c r="BR3450" s="12" t="s">
        <v>19182</v>
      </c>
      <c r="BS3450">
        <v>3827</v>
      </c>
      <c r="BT3450" t="s">
        <v>69</v>
      </c>
      <c r="BU3450" t="s">
        <v>69</v>
      </c>
      <c r="BV3450" t="s">
        <v>7878</v>
      </c>
      <c r="BW3450" t="s">
        <v>69</v>
      </c>
    </row>
    <row r="3451" spans="1:75" x14ac:dyDescent="0.2">
      <c r="A3451" t="s">
        <v>18966</v>
      </c>
      <c r="B3451" t="s">
        <v>19207</v>
      </c>
      <c r="C3451" t="s">
        <v>19208</v>
      </c>
      <c r="D3451" t="s">
        <v>19008</v>
      </c>
      <c r="E3451" t="s">
        <v>69</v>
      </c>
      <c r="F3451">
        <v>30328278</v>
      </c>
      <c r="G3451" s="3" t="s">
        <v>18970</v>
      </c>
      <c r="H3451" s="3" t="s">
        <v>18971</v>
      </c>
      <c r="J3451" s="3" t="s">
        <v>18972</v>
      </c>
      <c r="K3451" s="3"/>
      <c r="L3451" s="6" t="s">
        <v>171</v>
      </c>
      <c r="M3451" s="24" t="s">
        <v>73</v>
      </c>
      <c r="N3451" s="5" t="s">
        <v>18889</v>
      </c>
      <c r="O3451" s="47" t="s">
        <v>30786</v>
      </c>
      <c r="R3451" s="24" t="s">
        <v>1397</v>
      </c>
      <c r="T3451" t="str">
        <f>IF(X3451 &lt;&gt; "", CONCATENATE(Table1[[#This Row],[bioproject]],".",Table1[[#This Row],[Replicate group]]), "")</f>
        <v/>
      </c>
      <c r="AA3451" s="6" t="str">
        <f>IF(Table1[[#This Row],[fungi_species]] &lt;&gt; "", CONCATENATE(LEFT(Table1[[#This Row],[fungi_species]],2), LEFT(_xlfn.TEXTAFTER(Table1[[#This Row],[fungi_species]], " ", 1),3)),"")</f>
        <v/>
      </c>
      <c r="AB3451" s="7"/>
      <c r="AC3451" t="s">
        <v>19011</v>
      </c>
      <c r="AD3451" t="s">
        <v>69</v>
      </c>
      <c r="AE3451" t="s">
        <v>19012</v>
      </c>
      <c r="AF3451" s="22" t="s">
        <v>19209</v>
      </c>
      <c r="AG3451" s="24" t="s">
        <v>19012</v>
      </c>
      <c r="AH3451" t="s">
        <v>174</v>
      </c>
      <c r="AI3451" t="s">
        <v>77</v>
      </c>
      <c r="AJ3451" s="7"/>
      <c r="AK3451" s="7"/>
      <c r="AL3451"/>
      <c r="AN3451" s="7"/>
      <c r="AO3451" s="7"/>
      <c r="AP3451"/>
      <c r="AQ3451"/>
      <c r="AU3451" s="5"/>
      <c r="AV3451" s="5"/>
      <c r="AW3451" t="s">
        <v>6954</v>
      </c>
      <c r="AX3451" t="s">
        <v>6954</v>
      </c>
      <c r="AY3451" t="s">
        <v>69</v>
      </c>
      <c r="AZ3451" t="s">
        <v>18973</v>
      </c>
      <c r="BA3451" t="s">
        <v>18974</v>
      </c>
      <c r="BB3451" t="s">
        <v>18975</v>
      </c>
      <c r="BC3451" t="s">
        <v>18976</v>
      </c>
      <c r="BD3451" t="s">
        <v>18977</v>
      </c>
      <c r="BE3451" t="s">
        <v>18978</v>
      </c>
      <c r="BF3451" t="s">
        <v>69</v>
      </c>
      <c r="BG3451" t="s">
        <v>69</v>
      </c>
      <c r="BH3451" t="s">
        <v>69</v>
      </c>
      <c r="BI3451" t="s">
        <v>69</v>
      </c>
      <c r="BJ3451" t="s">
        <v>69</v>
      </c>
      <c r="BK3451" t="s">
        <v>69</v>
      </c>
      <c r="BL3451" t="s">
        <v>159</v>
      </c>
      <c r="BM3451" t="s">
        <v>87</v>
      </c>
      <c r="BN3451" t="s">
        <v>15067</v>
      </c>
      <c r="BO3451" t="s">
        <v>18981</v>
      </c>
      <c r="BP3451">
        <v>1</v>
      </c>
      <c r="BQ3451">
        <v>28240063</v>
      </c>
      <c r="BR3451" s="12" t="s">
        <v>19182</v>
      </c>
      <c r="BS3451">
        <v>3827</v>
      </c>
      <c r="BT3451" t="s">
        <v>69</v>
      </c>
      <c r="BU3451" t="s">
        <v>69</v>
      </c>
      <c r="BV3451" t="s">
        <v>7878</v>
      </c>
      <c r="BW3451" t="s">
        <v>69</v>
      </c>
    </row>
    <row r="3452" spans="1:75" x14ac:dyDescent="0.2">
      <c r="A3452" t="s">
        <v>18966</v>
      </c>
      <c r="B3452" t="s">
        <v>19210</v>
      </c>
      <c r="C3452" t="s">
        <v>19211</v>
      </c>
      <c r="D3452" t="s">
        <v>19071</v>
      </c>
      <c r="E3452" t="s">
        <v>69</v>
      </c>
      <c r="F3452">
        <v>30328278</v>
      </c>
      <c r="G3452" s="3" t="s">
        <v>18970</v>
      </c>
      <c r="H3452" s="3" t="s">
        <v>18971</v>
      </c>
      <c r="J3452" s="3" t="s">
        <v>18972</v>
      </c>
      <c r="K3452" s="3"/>
      <c r="L3452" s="6" t="s">
        <v>171</v>
      </c>
      <c r="M3452" s="24" t="s">
        <v>73</v>
      </c>
      <c r="N3452" s="5" t="s">
        <v>18889</v>
      </c>
      <c r="O3452" s="47" t="s">
        <v>30786</v>
      </c>
      <c r="R3452" s="24" t="s">
        <v>1397</v>
      </c>
      <c r="T3452" t="str">
        <f>IF(X3452 &lt;&gt; "", CONCATENATE(Table1[[#This Row],[bioproject]],".",Table1[[#This Row],[Replicate group]]), "")</f>
        <v/>
      </c>
      <c r="AA3452" s="6" t="str">
        <f>IF(Table1[[#This Row],[fungi_species]] &lt;&gt; "", CONCATENATE(LEFT(Table1[[#This Row],[fungi_species]],2), LEFT(_xlfn.TEXTAFTER(Table1[[#This Row],[fungi_species]], " ", 1),3)),"")</f>
        <v/>
      </c>
      <c r="AB3452" s="7"/>
      <c r="AC3452" t="s">
        <v>19074</v>
      </c>
      <c r="AD3452" t="s">
        <v>69</v>
      </c>
      <c r="AE3452" t="s">
        <v>19075</v>
      </c>
      <c r="AF3452" s="22" t="s">
        <v>19212</v>
      </c>
      <c r="AG3452" s="24" t="s">
        <v>19075</v>
      </c>
      <c r="AH3452" t="s">
        <v>174</v>
      </c>
      <c r="AI3452" t="s">
        <v>77</v>
      </c>
      <c r="AJ3452" s="7"/>
      <c r="AK3452" s="7"/>
      <c r="AL3452"/>
      <c r="AN3452" s="7"/>
      <c r="AO3452" s="7"/>
      <c r="AP3452"/>
      <c r="AQ3452"/>
      <c r="AU3452" s="5"/>
      <c r="AV3452" s="5"/>
      <c r="AW3452" t="s">
        <v>6954</v>
      </c>
      <c r="AX3452" t="s">
        <v>6954</v>
      </c>
      <c r="AY3452" t="s">
        <v>69</v>
      </c>
      <c r="AZ3452" t="s">
        <v>18973</v>
      </c>
      <c r="BA3452" t="s">
        <v>18974</v>
      </c>
      <c r="BB3452" t="s">
        <v>18975</v>
      </c>
      <c r="BC3452" t="s">
        <v>18976</v>
      </c>
      <c r="BD3452" t="s">
        <v>18977</v>
      </c>
      <c r="BE3452" t="s">
        <v>18978</v>
      </c>
      <c r="BF3452" t="s">
        <v>69</v>
      </c>
      <c r="BG3452" t="s">
        <v>69</v>
      </c>
      <c r="BH3452" t="s">
        <v>69</v>
      </c>
      <c r="BI3452" t="s">
        <v>69</v>
      </c>
      <c r="BJ3452" t="s">
        <v>69</v>
      </c>
      <c r="BK3452" t="s">
        <v>69</v>
      </c>
      <c r="BL3452" t="s">
        <v>159</v>
      </c>
      <c r="BM3452" t="s">
        <v>87</v>
      </c>
      <c r="BN3452" t="s">
        <v>15067</v>
      </c>
      <c r="BO3452" t="s">
        <v>18981</v>
      </c>
      <c r="BP3452">
        <v>1</v>
      </c>
      <c r="BQ3452">
        <v>36447660</v>
      </c>
      <c r="BR3452" s="12" t="s">
        <v>19182</v>
      </c>
      <c r="BS3452">
        <v>3827</v>
      </c>
      <c r="BT3452" t="s">
        <v>69</v>
      </c>
      <c r="BU3452" t="s">
        <v>69</v>
      </c>
      <c r="BV3452" t="s">
        <v>7878</v>
      </c>
      <c r="BW3452" t="s">
        <v>69</v>
      </c>
    </row>
    <row r="3453" spans="1:75" x14ac:dyDescent="0.2">
      <c r="A3453" t="s">
        <v>18966</v>
      </c>
      <c r="B3453" t="s">
        <v>19213</v>
      </c>
      <c r="C3453" t="s">
        <v>19214</v>
      </c>
      <c r="D3453" t="s">
        <v>19036</v>
      </c>
      <c r="E3453" t="s">
        <v>69</v>
      </c>
      <c r="F3453">
        <v>30328278</v>
      </c>
      <c r="G3453" s="3" t="s">
        <v>18970</v>
      </c>
      <c r="H3453" s="3" t="s">
        <v>18971</v>
      </c>
      <c r="J3453" s="3" t="s">
        <v>18972</v>
      </c>
      <c r="K3453" s="3"/>
      <c r="L3453" s="6" t="s">
        <v>171</v>
      </c>
      <c r="M3453" s="24" t="s">
        <v>73</v>
      </c>
      <c r="N3453" s="5" t="s">
        <v>18889</v>
      </c>
      <c r="O3453" s="47" t="s">
        <v>30786</v>
      </c>
      <c r="R3453" s="24" t="s">
        <v>1397</v>
      </c>
      <c r="T3453" t="str">
        <f>IF(X3453 &lt;&gt; "", CONCATENATE(Table1[[#This Row],[bioproject]],".",Table1[[#This Row],[Replicate group]]), "")</f>
        <v/>
      </c>
      <c r="AA3453" s="6" t="str">
        <f>IF(Table1[[#This Row],[fungi_species]] &lt;&gt; "", CONCATENATE(LEFT(Table1[[#This Row],[fungi_species]],2), LEFT(_xlfn.TEXTAFTER(Table1[[#This Row],[fungi_species]], " ", 1),3)),"")</f>
        <v/>
      </c>
      <c r="AB3453" s="7"/>
      <c r="AC3453" t="s">
        <v>19039</v>
      </c>
      <c r="AD3453" t="s">
        <v>69</v>
      </c>
      <c r="AE3453" t="s">
        <v>19040</v>
      </c>
      <c r="AF3453" s="22" t="s">
        <v>19215</v>
      </c>
      <c r="AG3453" s="24" t="s">
        <v>19040</v>
      </c>
      <c r="AH3453" t="s">
        <v>174</v>
      </c>
      <c r="AI3453" t="s">
        <v>77</v>
      </c>
      <c r="AJ3453" s="7"/>
      <c r="AK3453" s="7"/>
      <c r="AL3453"/>
      <c r="AN3453" s="7"/>
      <c r="AO3453" s="7"/>
      <c r="AP3453"/>
      <c r="AQ3453"/>
      <c r="AU3453" s="5"/>
      <c r="AV3453" s="5"/>
      <c r="AW3453" t="s">
        <v>6954</v>
      </c>
      <c r="AX3453" t="s">
        <v>6954</v>
      </c>
      <c r="AY3453" t="s">
        <v>69</v>
      </c>
      <c r="AZ3453" t="s">
        <v>18973</v>
      </c>
      <c r="BA3453" t="s">
        <v>18974</v>
      </c>
      <c r="BB3453" t="s">
        <v>18975</v>
      </c>
      <c r="BC3453" t="s">
        <v>18976</v>
      </c>
      <c r="BD3453" t="s">
        <v>18977</v>
      </c>
      <c r="BE3453" t="s">
        <v>18978</v>
      </c>
      <c r="BF3453" t="s">
        <v>69</v>
      </c>
      <c r="BG3453" t="s">
        <v>69</v>
      </c>
      <c r="BH3453" t="s">
        <v>69</v>
      </c>
      <c r="BI3453" t="s">
        <v>69</v>
      </c>
      <c r="BJ3453" t="s">
        <v>69</v>
      </c>
      <c r="BK3453" t="s">
        <v>69</v>
      </c>
      <c r="BL3453" t="s">
        <v>159</v>
      </c>
      <c r="BM3453" t="s">
        <v>87</v>
      </c>
      <c r="BN3453" t="s">
        <v>15067</v>
      </c>
      <c r="BO3453" t="s">
        <v>18981</v>
      </c>
      <c r="BP3453">
        <v>1</v>
      </c>
      <c r="BQ3453">
        <v>36391172</v>
      </c>
      <c r="BR3453" s="12" t="s">
        <v>19182</v>
      </c>
      <c r="BS3453">
        <v>3827</v>
      </c>
      <c r="BT3453" t="s">
        <v>69</v>
      </c>
      <c r="BU3453" t="s">
        <v>69</v>
      </c>
      <c r="BV3453" t="s">
        <v>7878</v>
      </c>
      <c r="BW3453" t="s">
        <v>69</v>
      </c>
    </row>
    <row r="3454" spans="1:75" x14ac:dyDescent="0.2">
      <c r="A3454" t="s">
        <v>18966</v>
      </c>
      <c r="B3454" t="s">
        <v>19216</v>
      </c>
      <c r="C3454" t="s">
        <v>19217</v>
      </c>
      <c r="D3454" t="s">
        <v>19113</v>
      </c>
      <c r="E3454" t="s">
        <v>69</v>
      </c>
      <c r="F3454">
        <v>30328278</v>
      </c>
      <c r="G3454" s="3" t="s">
        <v>18970</v>
      </c>
      <c r="H3454" s="3" t="s">
        <v>18971</v>
      </c>
      <c r="J3454" s="3" t="s">
        <v>18972</v>
      </c>
      <c r="K3454" s="3"/>
      <c r="L3454" s="6" t="s">
        <v>171</v>
      </c>
      <c r="M3454" s="24" t="s">
        <v>73</v>
      </c>
      <c r="N3454" s="5" t="s">
        <v>18889</v>
      </c>
      <c r="O3454" s="47" t="s">
        <v>30786</v>
      </c>
      <c r="R3454" s="24" t="s">
        <v>1397</v>
      </c>
      <c r="T3454" t="str">
        <f>IF(X3454 &lt;&gt; "", CONCATENATE(Table1[[#This Row],[bioproject]],".",Table1[[#This Row],[Replicate group]]), "")</f>
        <v/>
      </c>
      <c r="AA3454" s="6" t="str">
        <f>IF(Table1[[#This Row],[fungi_species]] &lt;&gt; "", CONCATENATE(LEFT(Table1[[#This Row],[fungi_species]],2), LEFT(_xlfn.TEXTAFTER(Table1[[#This Row],[fungi_species]], " ", 1),3)),"")</f>
        <v/>
      </c>
      <c r="AB3454" s="7"/>
      <c r="AC3454" t="s">
        <v>19116</v>
      </c>
      <c r="AD3454" t="s">
        <v>69</v>
      </c>
      <c r="AE3454" t="s">
        <v>19117</v>
      </c>
      <c r="AF3454" s="22" t="s">
        <v>19218</v>
      </c>
      <c r="AG3454" s="24" t="s">
        <v>19117</v>
      </c>
      <c r="AH3454" t="s">
        <v>174</v>
      </c>
      <c r="AI3454" t="s">
        <v>77</v>
      </c>
      <c r="AJ3454" s="7"/>
      <c r="AK3454" s="7"/>
      <c r="AL3454"/>
      <c r="AN3454" s="7"/>
      <c r="AO3454" s="7"/>
      <c r="AP3454"/>
      <c r="AQ3454"/>
      <c r="AU3454" s="5"/>
      <c r="AV3454" s="5"/>
      <c r="AW3454" t="s">
        <v>6954</v>
      </c>
      <c r="AX3454" t="s">
        <v>6954</v>
      </c>
      <c r="AY3454" t="s">
        <v>69</v>
      </c>
      <c r="AZ3454" t="s">
        <v>18973</v>
      </c>
      <c r="BA3454" t="s">
        <v>18974</v>
      </c>
      <c r="BB3454" t="s">
        <v>18975</v>
      </c>
      <c r="BC3454" t="s">
        <v>18976</v>
      </c>
      <c r="BD3454" t="s">
        <v>18977</v>
      </c>
      <c r="BE3454" t="s">
        <v>18978</v>
      </c>
      <c r="BF3454" t="s">
        <v>69</v>
      </c>
      <c r="BG3454" t="s">
        <v>69</v>
      </c>
      <c r="BH3454" t="s">
        <v>69</v>
      </c>
      <c r="BI3454" t="s">
        <v>69</v>
      </c>
      <c r="BJ3454" t="s">
        <v>69</v>
      </c>
      <c r="BK3454" t="s">
        <v>69</v>
      </c>
      <c r="BL3454" t="s">
        <v>159</v>
      </c>
      <c r="BM3454" t="s">
        <v>87</v>
      </c>
      <c r="BN3454" t="s">
        <v>15067</v>
      </c>
      <c r="BO3454" t="s">
        <v>18981</v>
      </c>
      <c r="BP3454">
        <v>1</v>
      </c>
      <c r="BQ3454">
        <v>30374513</v>
      </c>
      <c r="BR3454" s="12" t="s">
        <v>19182</v>
      </c>
      <c r="BS3454">
        <v>3827</v>
      </c>
      <c r="BT3454" t="s">
        <v>69</v>
      </c>
      <c r="BU3454" t="s">
        <v>69</v>
      </c>
      <c r="BV3454" t="s">
        <v>7878</v>
      </c>
      <c r="BW3454" t="s">
        <v>69</v>
      </c>
    </row>
    <row r="3455" spans="1:75" x14ac:dyDescent="0.2">
      <c r="A3455" t="s">
        <v>18966</v>
      </c>
      <c r="B3455" t="s">
        <v>19219</v>
      </c>
      <c r="C3455" t="s">
        <v>19220</v>
      </c>
      <c r="D3455" t="s">
        <v>19106</v>
      </c>
      <c r="E3455" t="s">
        <v>69</v>
      </c>
      <c r="F3455">
        <v>30328278</v>
      </c>
      <c r="G3455" s="3" t="s">
        <v>18970</v>
      </c>
      <c r="H3455" s="3" t="s">
        <v>18971</v>
      </c>
      <c r="J3455" s="3" t="s">
        <v>18972</v>
      </c>
      <c r="K3455" s="3"/>
      <c r="L3455" s="6" t="s">
        <v>171</v>
      </c>
      <c r="M3455" s="24" t="s">
        <v>73</v>
      </c>
      <c r="N3455" s="5" t="s">
        <v>18889</v>
      </c>
      <c r="O3455" s="47" t="s">
        <v>30786</v>
      </c>
      <c r="R3455" s="24" t="s">
        <v>1397</v>
      </c>
      <c r="T3455" t="str">
        <f>IF(X3455 &lt;&gt; "", CONCATENATE(Table1[[#This Row],[bioproject]],".",Table1[[#This Row],[Replicate group]]), "")</f>
        <v/>
      </c>
      <c r="AA3455" s="6" t="str">
        <f>IF(Table1[[#This Row],[fungi_species]] &lt;&gt; "", CONCATENATE(LEFT(Table1[[#This Row],[fungi_species]],2), LEFT(_xlfn.TEXTAFTER(Table1[[#This Row],[fungi_species]], " ", 1),3)),"")</f>
        <v/>
      </c>
      <c r="AB3455" s="7"/>
      <c r="AC3455" t="s">
        <v>19109</v>
      </c>
      <c r="AD3455" t="s">
        <v>69</v>
      </c>
      <c r="AE3455" t="s">
        <v>19110</v>
      </c>
      <c r="AF3455" s="22" t="s">
        <v>19221</v>
      </c>
      <c r="AG3455" s="24" t="s">
        <v>19110</v>
      </c>
      <c r="AH3455" t="s">
        <v>174</v>
      </c>
      <c r="AI3455" t="s">
        <v>77</v>
      </c>
      <c r="AJ3455" s="7"/>
      <c r="AK3455" s="7"/>
      <c r="AL3455"/>
      <c r="AN3455" s="7"/>
      <c r="AO3455" s="7"/>
      <c r="AP3455"/>
      <c r="AQ3455"/>
      <c r="AU3455" s="5"/>
      <c r="AV3455" s="5"/>
      <c r="AW3455" t="s">
        <v>6954</v>
      </c>
      <c r="AX3455" t="s">
        <v>6954</v>
      </c>
      <c r="AY3455" t="s">
        <v>69</v>
      </c>
      <c r="AZ3455" t="s">
        <v>18973</v>
      </c>
      <c r="BA3455" t="s">
        <v>18974</v>
      </c>
      <c r="BB3455" t="s">
        <v>18975</v>
      </c>
      <c r="BC3455" t="s">
        <v>18976</v>
      </c>
      <c r="BD3455" t="s">
        <v>18977</v>
      </c>
      <c r="BE3455" t="s">
        <v>18978</v>
      </c>
      <c r="BF3455" t="s">
        <v>69</v>
      </c>
      <c r="BG3455" t="s">
        <v>69</v>
      </c>
      <c r="BH3455" t="s">
        <v>69</v>
      </c>
      <c r="BI3455" t="s">
        <v>69</v>
      </c>
      <c r="BJ3455" t="s">
        <v>69</v>
      </c>
      <c r="BK3455" t="s">
        <v>69</v>
      </c>
      <c r="BL3455" t="s">
        <v>159</v>
      </c>
      <c r="BM3455" t="s">
        <v>87</v>
      </c>
      <c r="BN3455" t="s">
        <v>15067</v>
      </c>
      <c r="BO3455" t="s">
        <v>18981</v>
      </c>
      <c r="BP3455">
        <v>1</v>
      </c>
      <c r="BQ3455">
        <v>35071884</v>
      </c>
      <c r="BR3455" s="12" t="s">
        <v>19182</v>
      </c>
      <c r="BS3455">
        <v>3827</v>
      </c>
      <c r="BT3455" t="s">
        <v>69</v>
      </c>
      <c r="BU3455" t="s">
        <v>69</v>
      </c>
      <c r="BV3455" t="s">
        <v>7878</v>
      </c>
      <c r="BW3455" t="s">
        <v>69</v>
      </c>
    </row>
    <row r="3456" spans="1:75" x14ac:dyDescent="0.2">
      <c r="A3456" t="s">
        <v>18966</v>
      </c>
      <c r="B3456" t="s">
        <v>19222</v>
      </c>
      <c r="C3456" t="s">
        <v>19223</v>
      </c>
      <c r="D3456" t="s">
        <v>19064</v>
      </c>
      <c r="E3456" t="s">
        <v>69</v>
      </c>
      <c r="F3456">
        <v>30328278</v>
      </c>
      <c r="G3456" s="3" t="s">
        <v>18970</v>
      </c>
      <c r="H3456" s="3" t="s">
        <v>18971</v>
      </c>
      <c r="J3456" s="3" t="s">
        <v>18972</v>
      </c>
      <c r="K3456" s="3"/>
      <c r="L3456" s="6" t="s">
        <v>171</v>
      </c>
      <c r="M3456" s="24" t="s">
        <v>73</v>
      </c>
      <c r="N3456" s="5" t="s">
        <v>18889</v>
      </c>
      <c r="O3456" s="47" t="s">
        <v>30786</v>
      </c>
      <c r="R3456" s="24" t="s">
        <v>1397</v>
      </c>
      <c r="T3456" t="str">
        <f>IF(X3456 &lt;&gt; "", CONCATENATE(Table1[[#This Row],[bioproject]],".",Table1[[#This Row],[Replicate group]]), "")</f>
        <v/>
      </c>
      <c r="AA3456" s="6" t="str">
        <f>IF(Table1[[#This Row],[fungi_species]] &lt;&gt; "", CONCATENATE(LEFT(Table1[[#This Row],[fungi_species]],2), LEFT(_xlfn.TEXTAFTER(Table1[[#This Row],[fungi_species]], " ", 1),3)),"")</f>
        <v/>
      </c>
      <c r="AB3456" s="7"/>
      <c r="AC3456" t="s">
        <v>19067</v>
      </c>
      <c r="AD3456" t="s">
        <v>69</v>
      </c>
      <c r="AE3456" t="s">
        <v>19068</v>
      </c>
      <c r="AF3456" s="22" t="s">
        <v>19224</v>
      </c>
      <c r="AG3456" s="24" t="s">
        <v>19068</v>
      </c>
      <c r="AH3456" t="s">
        <v>174</v>
      </c>
      <c r="AI3456" t="s">
        <v>77</v>
      </c>
      <c r="AJ3456" s="7"/>
      <c r="AK3456" s="7"/>
      <c r="AL3456"/>
      <c r="AN3456" s="7"/>
      <c r="AO3456" s="7"/>
      <c r="AP3456"/>
      <c r="AQ3456"/>
      <c r="AU3456" s="5"/>
      <c r="AV3456" s="5"/>
      <c r="AW3456" t="s">
        <v>6954</v>
      </c>
      <c r="AX3456" t="s">
        <v>6954</v>
      </c>
      <c r="AY3456" t="s">
        <v>69</v>
      </c>
      <c r="AZ3456" t="s">
        <v>18973</v>
      </c>
      <c r="BA3456" t="s">
        <v>18974</v>
      </c>
      <c r="BB3456" t="s">
        <v>18975</v>
      </c>
      <c r="BC3456" t="s">
        <v>18976</v>
      </c>
      <c r="BD3456" t="s">
        <v>18977</v>
      </c>
      <c r="BE3456" t="s">
        <v>18978</v>
      </c>
      <c r="BF3456" t="s">
        <v>69</v>
      </c>
      <c r="BG3456" t="s">
        <v>69</v>
      </c>
      <c r="BH3456" t="s">
        <v>69</v>
      </c>
      <c r="BI3456" t="s">
        <v>69</v>
      </c>
      <c r="BJ3456" t="s">
        <v>69</v>
      </c>
      <c r="BK3456" t="s">
        <v>69</v>
      </c>
      <c r="BL3456" t="s">
        <v>159</v>
      </c>
      <c r="BM3456" t="s">
        <v>87</v>
      </c>
      <c r="BN3456" t="s">
        <v>15067</v>
      </c>
      <c r="BO3456" t="s">
        <v>18981</v>
      </c>
      <c r="BP3456">
        <v>1</v>
      </c>
      <c r="BQ3456">
        <v>44543448</v>
      </c>
      <c r="BR3456" s="12" t="s">
        <v>19182</v>
      </c>
      <c r="BS3456">
        <v>3827</v>
      </c>
      <c r="BT3456" t="s">
        <v>69</v>
      </c>
      <c r="BU3456" t="s">
        <v>69</v>
      </c>
      <c r="BV3456" t="s">
        <v>7878</v>
      </c>
      <c r="BW3456" t="s">
        <v>69</v>
      </c>
    </row>
    <row r="3457" spans="1:75" x14ac:dyDescent="0.2">
      <c r="A3457" t="s">
        <v>18966</v>
      </c>
      <c r="B3457" t="s">
        <v>19225</v>
      </c>
      <c r="C3457" t="s">
        <v>19226</v>
      </c>
      <c r="D3457" t="s">
        <v>19050</v>
      </c>
      <c r="E3457" t="s">
        <v>69</v>
      </c>
      <c r="F3457">
        <v>30328278</v>
      </c>
      <c r="G3457" s="3" t="s">
        <v>18970</v>
      </c>
      <c r="H3457" s="3" t="s">
        <v>18971</v>
      </c>
      <c r="J3457" s="3" t="s">
        <v>18972</v>
      </c>
      <c r="K3457" s="3"/>
      <c r="L3457" s="6" t="s">
        <v>171</v>
      </c>
      <c r="M3457" s="24" t="s">
        <v>73</v>
      </c>
      <c r="N3457" s="5" t="s">
        <v>18889</v>
      </c>
      <c r="O3457" s="47" t="s">
        <v>30786</v>
      </c>
      <c r="R3457" s="24" t="s">
        <v>1397</v>
      </c>
      <c r="T3457" t="str">
        <f>IF(X3457 &lt;&gt; "", CONCATENATE(Table1[[#This Row],[bioproject]],".",Table1[[#This Row],[Replicate group]]), "")</f>
        <v/>
      </c>
      <c r="AA3457" s="6" t="str">
        <f>IF(Table1[[#This Row],[fungi_species]] &lt;&gt; "", CONCATENATE(LEFT(Table1[[#This Row],[fungi_species]],2), LEFT(_xlfn.TEXTAFTER(Table1[[#This Row],[fungi_species]], " ", 1),3)),"")</f>
        <v/>
      </c>
      <c r="AB3457" s="7"/>
      <c r="AC3457" t="s">
        <v>19053</v>
      </c>
      <c r="AD3457" t="s">
        <v>69</v>
      </c>
      <c r="AE3457" t="s">
        <v>19054</v>
      </c>
      <c r="AF3457" s="22" t="s">
        <v>19227</v>
      </c>
      <c r="AG3457" s="24" t="s">
        <v>19054</v>
      </c>
      <c r="AH3457" t="s">
        <v>174</v>
      </c>
      <c r="AI3457" t="s">
        <v>77</v>
      </c>
      <c r="AJ3457" s="7"/>
      <c r="AK3457" s="7"/>
      <c r="AL3457"/>
      <c r="AN3457" s="7"/>
      <c r="AO3457" s="7"/>
      <c r="AP3457"/>
      <c r="AQ3457"/>
      <c r="AU3457" s="5"/>
      <c r="AV3457" s="5"/>
      <c r="AW3457" t="s">
        <v>6954</v>
      </c>
      <c r="AX3457" t="s">
        <v>6954</v>
      </c>
      <c r="AY3457" t="s">
        <v>69</v>
      </c>
      <c r="AZ3457" t="s">
        <v>18973</v>
      </c>
      <c r="BA3457" t="s">
        <v>18974</v>
      </c>
      <c r="BB3457" t="s">
        <v>18975</v>
      </c>
      <c r="BC3457" t="s">
        <v>18976</v>
      </c>
      <c r="BD3457" t="s">
        <v>18977</v>
      </c>
      <c r="BE3457" t="s">
        <v>18978</v>
      </c>
      <c r="BF3457" t="s">
        <v>69</v>
      </c>
      <c r="BG3457" t="s">
        <v>69</v>
      </c>
      <c r="BH3457" t="s">
        <v>69</v>
      </c>
      <c r="BI3457" t="s">
        <v>69</v>
      </c>
      <c r="BJ3457" t="s">
        <v>69</v>
      </c>
      <c r="BK3457" t="s">
        <v>69</v>
      </c>
      <c r="BL3457" t="s">
        <v>159</v>
      </c>
      <c r="BM3457" t="s">
        <v>87</v>
      </c>
      <c r="BN3457" t="s">
        <v>15067</v>
      </c>
      <c r="BO3457" t="s">
        <v>18981</v>
      </c>
      <c r="BP3457">
        <v>1</v>
      </c>
      <c r="BQ3457">
        <v>34394621</v>
      </c>
      <c r="BR3457" s="12" t="s">
        <v>19182</v>
      </c>
      <c r="BS3457">
        <v>3827</v>
      </c>
      <c r="BT3457" t="s">
        <v>69</v>
      </c>
      <c r="BU3457" t="s">
        <v>69</v>
      </c>
      <c r="BV3457" t="s">
        <v>7878</v>
      </c>
      <c r="BW3457" t="s">
        <v>69</v>
      </c>
    </row>
    <row r="3458" spans="1:75" x14ac:dyDescent="0.2">
      <c r="A3458" t="s">
        <v>18966</v>
      </c>
      <c r="B3458" t="s">
        <v>19228</v>
      </c>
      <c r="C3458" t="s">
        <v>19229</v>
      </c>
      <c r="D3458" t="s">
        <v>19099</v>
      </c>
      <c r="E3458" t="s">
        <v>69</v>
      </c>
      <c r="F3458">
        <v>30328278</v>
      </c>
      <c r="G3458" s="3" t="s">
        <v>18970</v>
      </c>
      <c r="H3458" s="3" t="s">
        <v>18971</v>
      </c>
      <c r="J3458" s="3" t="s">
        <v>18972</v>
      </c>
      <c r="K3458" s="3"/>
      <c r="L3458" s="6" t="s">
        <v>171</v>
      </c>
      <c r="M3458" s="24" t="s">
        <v>73</v>
      </c>
      <c r="N3458" s="5" t="s">
        <v>18889</v>
      </c>
      <c r="O3458" s="47" t="s">
        <v>30786</v>
      </c>
      <c r="R3458" s="24" t="s">
        <v>1397</v>
      </c>
      <c r="T3458" t="str">
        <f>IF(X3458 &lt;&gt; "", CONCATENATE(Table1[[#This Row],[bioproject]],".",Table1[[#This Row],[Replicate group]]), "")</f>
        <v/>
      </c>
      <c r="AA3458" s="6" t="str">
        <f>IF(Table1[[#This Row],[fungi_species]] &lt;&gt; "", CONCATENATE(LEFT(Table1[[#This Row],[fungi_species]],2), LEFT(_xlfn.TEXTAFTER(Table1[[#This Row],[fungi_species]], " ", 1),3)),"")</f>
        <v/>
      </c>
      <c r="AB3458" s="7"/>
      <c r="AC3458" t="s">
        <v>19102</v>
      </c>
      <c r="AD3458" t="s">
        <v>69</v>
      </c>
      <c r="AE3458" t="s">
        <v>19103</v>
      </c>
      <c r="AF3458" s="22" t="s">
        <v>19230</v>
      </c>
      <c r="AG3458" s="24" t="s">
        <v>19103</v>
      </c>
      <c r="AH3458" t="s">
        <v>174</v>
      </c>
      <c r="AI3458" t="s">
        <v>77</v>
      </c>
      <c r="AJ3458" s="7"/>
      <c r="AK3458" s="7"/>
      <c r="AL3458"/>
      <c r="AN3458" s="7"/>
      <c r="AO3458" s="7"/>
      <c r="AP3458"/>
      <c r="AQ3458"/>
      <c r="AU3458" s="5"/>
      <c r="AV3458" s="5"/>
      <c r="AW3458" t="s">
        <v>6954</v>
      </c>
      <c r="AX3458" t="s">
        <v>6954</v>
      </c>
      <c r="AY3458" t="s">
        <v>69</v>
      </c>
      <c r="AZ3458" t="s">
        <v>18973</v>
      </c>
      <c r="BA3458" t="s">
        <v>18974</v>
      </c>
      <c r="BB3458" t="s">
        <v>18975</v>
      </c>
      <c r="BC3458" t="s">
        <v>18976</v>
      </c>
      <c r="BD3458" t="s">
        <v>18977</v>
      </c>
      <c r="BE3458" t="s">
        <v>18978</v>
      </c>
      <c r="BF3458" t="s">
        <v>69</v>
      </c>
      <c r="BG3458" t="s">
        <v>69</v>
      </c>
      <c r="BH3458" t="s">
        <v>69</v>
      </c>
      <c r="BI3458" t="s">
        <v>69</v>
      </c>
      <c r="BJ3458" t="s">
        <v>69</v>
      </c>
      <c r="BK3458" t="s">
        <v>69</v>
      </c>
      <c r="BL3458" t="s">
        <v>159</v>
      </c>
      <c r="BM3458" t="s">
        <v>87</v>
      </c>
      <c r="BN3458" t="s">
        <v>15067</v>
      </c>
      <c r="BO3458" t="s">
        <v>18981</v>
      </c>
      <c r="BP3458">
        <v>1</v>
      </c>
      <c r="BQ3458">
        <v>36344282</v>
      </c>
      <c r="BR3458" s="12" t="s">
        <v>19182</v>
      </c>
      <c r="BS3458">
        <v>3827</v>
      </c>
      <c r="BT3458" t="s">
        <v>69</v>
      </c>
      <c r="BU3458" t="s">
        <v>69</v>
      </c>
      <c r="BV3458" t="s">
        <v>7878</v>
      </c>
      <c r="BW3458" t="s">
        <v>69</v>
      </c>
    </row>
    <row r="3459" spans="1:75" x14ac:dyDescent="0.2">
      <c r="A3459" t="s">
        <v>18966</v>
      </c>
      <c r="B3459" t="s">
        <v>19231</v>
      </c>
      <c r="C3459" t="s">
        <v>19232</v>
      </c>
      <c r="D3459" t="s">
        <v>19092</v>
      </c>
      <c r="E3459" t="s">
        <v>69</v>
      </c>
      <c r="F3459">
        <v>30328278</v>
      </c>
      <c r="G3459" s="3" t="s">
        <v>18970</v>
      </c>
      <c r="H3459" s="3" t="s">
        <v>18971</v>
      </c>
      <c r="J3459" s="3" t="s">
        <v>18972</v>
      </c>
      <c r="K3459" s="3"/>
      <c r="L3459" s="6" t="s">
        <v>171</v>
      </c>
      <c r="M3459" s="24" t="s">
        <v>73</v>
      </c>
      <c r="N3459" s="5" t="s">
        <v>18889</v>
      </c>
      <c r="O3459" s="47" t="s">
        <v>30786</v>
      </c>
      <c r="R3459" s="24" t="s">
        <v>1397</v>
      </c>
      <c r="T3459" t="str">
        <f>IF(X3459 &lt;&gt; "", CONCATENATE(Table1[[#This Row],[bioproject]],".",Table1[[#This Row],[Replicate group]]), "")</f>
        <v/>
      </c>
      <c r="AA3459" s="6" t="str">
        <f>IF(Table1[[#This Row],[fungi_species]] &lt;&gt; "", CONCATENATE(LEFT(Table1[[#This Row],[fungi_species]],2), LEFT(_xlfn.TEXTAFTER(Table1[[#This Row],[fungi_species]], " ", 1),3)),"")</f>
        <v/>
      </c>
      <c r="AB3459" s="7"/>
      <c r="AC3459" t="s">
        <v>19095</v>
      </c>
      <c r="AD3459" t="s">
        <v>69</v>
      </c>
      <c r="AE3459" t="s">
        <v>19096</v>
      </c>
      <c r="AF3459" s="22" t="s">
        <v>19233</v>
      </c>
      <c r="AG3459" s="24" t="s">
        <v>19096</v>
      </c>
      <c r="AH3459" t="s">
        <v>174</v>
      </c>
      <c r="AI3459" t="s">
        <v>77</v>
      </c>
      <c r="AJ3459" s="7"/>
      <c r="AK3459" s="7"/>
      <c r="AL3459"/>
      <c r="AN3459" s="7"/>
      <c r="AO3459" s="7"/>
      <c r="AP3459"/>
      <c r="AQ3459"/>
      <c r="AU3459" s="5"/>
      <c r="AV3459" s="5"/>
      <c r="AW3459" t="s">
        <v>6954</v>
      </c>
      <c r="AX3459" t="s">
        <v>6954</v>
      </c>
      <c r="AY3459" t="s">
        <v>69</v>
      </c>
      <c r="AZ3459" t="s">
        <v>18973</v>
      </c>
      <c r="BA3459" t="s">
        <v>18974</v>
      </c>
      <c r="BB3459" t="s">
        <v>18975</v>
      </c>
      <c r="BC3459" t="s">
        <v>18976</v>
      </c>
      <c r="BD3459" t="s">
        <v>18977</v>
      </c>
      <c r="BE3459" t="s">
        <v>18978</v>
      </c>
      <c r="BF3459" t="s">
        <v>69</v>
      </c>
      <c r="BG3459" t="s">
        <v>69</v>
      </c>
      <c r="BH3459" t="s">
        <v>69</v>
      </c>
      <c r="BI3459" t="s">
        <v>69</v>
      </c>
      <c r="BJ3459" t="s">
        <v>69</v>
      </c>
      <c r="BK3459" t="s">
        <v>69</v>
      </c>
      <c r="BL3459" t="s">
        <v>159</v>
      </c>
      <c r="BM3459" t="s">
        <v>87</v>
      </c>
      <c r="BN3459" t="s">
        <v>15067</v>
      </c>
      <c r="BO3459" t="s">
        <v>18981</v>
      </c>
      <c r="BP3459">
        <v>1</v>
      </c>
      <c r="BQ3459">
        <v>30068686</v>
      </c>
      <c r="BR3459" s="12" t="s">
        <v>19182</v>
      </c>
      <c r="BS3459">
        <v>3827</v>
      </c>
      <c r="BT3459" t="s">
        <v>69</v>
      </c>
      <c r="BU3459" t="s">
        <v>69</v>
      </c>
      <c r="BV3459" t="s">
        <v>7878</v>
      </c>
      <c r="BW3459" t="s">
        <v>69</v>
      </c>
    </row>
    <row r="3460" spans="1:75" x14ac:dyDescent="0.2">
      <c r="A3460" t="s">
        <v>18966</v>
      </c>
      <c r="B3460" t="s">
        <v>19234</v>
      </c>
      <c r="C3460" t="s">
        <v>19235</v>
      </c>
      <c r="D3460" t="s">
        <v>19085</v>
      </c>
      <c r="E3460" t="s">
        <v>69</v>
      </c>
      <c r="F3460">
        <v>30328278</v>
      </c>
      <c r="G3460" s="3" t="s">
        <v>18970</v>
      </c>
      <c r="H3460" s="3" t="s">
        <v>18971</v>
      </c>
      <c r="J3460" s="3" t="s">
        <v>18972</v>
      </c>
      <c r="K3460" s="3"/>
      <c r="L3460" s="6" t="s">
        <v>171</v>
      </c>
      <c r="M3460" s="24" t="s">
        <v>73</v>
      </c>
      <c r="N3460" s="5" t="s">
        <v>18889</v>
      </c>
      <c r="O3460" s="47" t="s">
        <v>30786</v>
      </c>
      <c r="R3460" s="24" t="s">
        <v>1397</v>
      </c>
      <c r="T3460" t="str">
        <f>IF(X3460 &lt;&gt; "", CONCATENATE(Table1[[#This Row],[bioproject]],".",Table1[[#This Row],[Replicate group]]), "")</f>
        <v/>
      </c>
      <c r="AA3460" s="6" t="str">
        <f>IF(Table1[[#This Row],[fungi_species]] &lt;&gt; "", CONCATENATE(LEFT(Table1[[#This Row],[fungi_species]],2), LEFT(_xlfn.TEXTAFTER(Table1[[#This Row],[fungi_species]], " ", 1),3)),"")</f>
        <v/>
      </c>
      <c r="AB3460" s="7"/>
      <c r="AC3460" t="s">
        <v>19088</v>
      </c>
      <c r="AD3460" t="s">
        <v>69</v>
      </c>
      <c r="AE3460" t="s">
        <v>19089</v>
      </c>
      <c r="AF3460" s="22" t="s">
        <v>19236</v>
      </c>
      <c r="AG3460" s="24" t="s">
        <v>19089</v>
      </c>
      <c r="AH3460" t="s">
        <v>174</v>
      </c>
      <c r="AI3460" t="s">
        <v>77</v>
      </c>
      <c r="AJ3460" s="7"/>
      <c r="AK3460" s="7"/>
      <c r="AL3460"/>
      <c r="AN3460" s="7"/>
      <c r="AO3460" s="7"/>
      <c r="AP3460"/>
      <c r="AQ3460"/>
      <c r="AU3460" s="5"/>
      <c r="AV3460" s="5"/>
      <c r="AW3460" t="s">
        <v>6954</v>
      </c>
      <c r="AX3460" t="s">
        <v>6954</v>
      </c>
      <c r="AY3460" t="s">
        <v>69</v>
      </c>
      <c r="AZ3460" t="s">
        <v>18973</v>
      </c>
      <c r="BA3460" t="s">
        <v>18974</v>
      </c>
      <c r="BB3460" t="s">
        <v>18975</v>
      </c>
      <c r="BC3460" t="s">
        <v>18976</v>
      </c>
      <c r="BD3460" t="s">
        <v>18977</v>
      </c>
      <c r="BE3460" t="s">
        <v>18978</v>
      </c>
      <c r="BF3460" t="s">
        <v>69</v>
      </c>
      <c r="BG3460" t="s">
        <v>69</v>
      </c>
      <c r="BH3460" t="s">
        <v>69</v>
      </c>
      <c r="BI3460" t="s">
        <v>69</v>
      </c>
      <c r="BJ3460" t="s">
        <v>69</v>
      </c>
      <c r="BK3460" t="s">
        <v>69</v>
      </c>
      <c r="BL3460" t="s">
        <v>159</v>
      </c>
      <c r="BM3460" t="s">
        <v>87</v>
      </c>
      <c r="BN3460" t="s">
        <v>15067</v>
      </c>
      <c r="BO3460" t="s">
        <v>18981</v>
      </c>
      <c r="BP3460">
        <v>1</v>
      </c>
      <c r="BQ3460">
        <v>32287536</v>
      </c>
      <c r="BR3460" s="12" t="s">
        <v>19182</v>
      </c>
      <c r="BS3460">
        <v>3827</v>
      </c>
      <c r="BT3460" t="s">
        <v>69</v>
      </c>
      <c r="BU3460" t="s">
        <v>69</v>
      </c>
      <c r="BV3460" t="s">
        <v>7878</v>
      </c>
      <c r="BW3460" t="s">
        <v>69</v>
      </c>
    </row>
    <row r="3461" spans="1:75" x14ac:dyDescent="0.2">
      <c r="A3461" t="s">
        <v>18966</v>
      </c>
      <c r="B3461" t="s">
        <v>19237</v>
      </c>
      <c r="C3461" t="s">
        <v>19238</v>
      </c>
      <c r="D3461" t="s">
        <v>19078</v>
      </c>
      <c r="E3461" t="s">
        <v>69</v>
      </c>
      <c r="F3461">
        <v>30328278</v>
      </c>
      <c r="G3461" s="3" t="s">
        <v>18970</v>
      </c>
      <c r="H3461" s="3" t="s">
        <v>18971</v>
      </c>
      <c r="J3461" s="3" t="s">
        <v>18972</v>
      </c>
      <c r="K3461" s="3"/>
      <c r="L3461" s="6" t="s">
        <v>171</v>
      </c>
      <c r="M3461" s="24" t="s">
        <v>73</v>
      </c>
      <c r="N3461" s="5" t="s">
        <v>18889</v>
      </c>
      <c r="O3461" s="47" t="s">
        <v>30786</v>
      </c>
      <c r="R3461" s="24" t="s">
        <v>1397</v>
      </c>
      <c r="T3461" t="str">
        <f>IF(X3461 &lt;&gt; "", CONCATENATE(Table1[[#This Row],[bioproject]],".",Table1[[#This Row],[Replicate group]]), "")</f>
        <v/>
      </c>
      <c r="AA3461" s="6" t="str">
        <f>IF(Table1[[#This Row],[fungi_species]] &lt;&gt; "", CONCATENATE(LEFT(Table1[[#This Row],[fungi_species]],2), LEFT(_xlfn.TEXTAFTER(Table1[[#This Row],[fungi_species]], " ", 1),3)),"")</f>
        <v/>
      </c>
      <c r="AB3461" s="7"/>
      <c r="AC3461" t="s">
        <v>19081</v>
      </c>
      <c r="AD3461" t="s">
        <v>69</v>
      </c>
      <c r="AE3461" t="s">
        <v>19082</v>
      </c>
      <c r="AF3461" s="22" t="s">
        <v>19239</v>
      </c>
      <c r="AG3461" s="24" t="s">
        <v>19082</v>
      </c>
      <c r="AH3461" t="s">
        <v>174</v>
      </c>
      <c r="AI3461" t="s">
        <v>77</v>
      </c>
      <c r="AJ3461" s="7"/>
      <c r="AK3461" s="7"/>
      <c r="AL3461"/>
      <c r="AN3461" s="7"/>
      <c r="AO3461" s="7"/>
      <c r="AP3461"/>
      <c r="AQ3461"/>
      <c r="AU3461" s="5"/>
      <c r="AV3461" s="5"/>
      <c r="AW3461" t="s">
        <v>6954</v>
      </c>
      <c r="AX3461" t="s">
        <v>6954</v>
      </c>
      <c r="AY3461" t="s">
        <v>69</v>
      </c>
      <c r="AZ3461" t="s">
        <v>18973</v>
      </c>
      <c r="BA3461" t="s">
        <v>18974</v>
      </c>
      <c r="BB3461" t="s">
        <v>18975</v>
      </c>
      <c r="BC3461" t="s">
        <v>18976</v>
      </c>
      <c r="BD3461" t="s">
        <v>18977</v>
      </c>
      <c r="BE3461" t="s">
        <v>18978</v>
      </c>
      <c r="BF3461" t="s">
        <v>69</v>
      </c>
      <c r="BG3461" t="s">
        <v>69</v>
      </c>
      <c r="BH3461" t="s">
        <v>69</v>
      </c>
      <c r="BI3461" t="s">
        <v>69</v>
      </c>
      <c r="BJ3461" t="s">
        <v>69</v>
      </c>
      <c r="BK3461" t="s">
        <v>69</v>
      </c>
      <c r="BL3461" t="s">
        <v>159</v>
      </c>
      <c r="BM3461" t="s">
        <v>87</v>
      </c>
      <c r="BN3461" t="s">
        <v>15067</v>
      </c>
      <c r="BO3461" t="s">
        <v>18981</v>
      </c>
      <c r="BP3461">
        <v>1</v>
      </c>
      <c r="BQ3461">
        <v>38223337</v>
      </c>
      <c r="BR3461" s="12" t="s">
        <v>19182</v>
      </c>
      <c r="BS3461">
        <v>3827</v>
      </c>
      <c r="BT3461" t="s">
        <v>69</v>
      </c>
      <c r="BU3461" t="s">
        <v>69</v>
      </c>
      <c r="BV3461" t="s">
        <v>7878</v>
      </c>
      <c r="BW3461" t="s">
        <v>69</v>
      </c>
    </row>
    <row r="3462" spans="1:75" x14ac:dyDescent="0.2">
      <c r="A3462" t="s">
        <v>6839</v>
      </c>
      <c r="B3462" t="s">
        <v>6885</v>
      </c>
      <c r="C3462" t="s">
        <v>6886</v>
      </c>
      <c r="D3462" t="s">
        <v>6887</v>
      </c>
      <c r="E3462" t="s">
        <v>6888</v>
      </c>
      <c r="F3462">
        <v>25079329</v>
      </c>
      <c r="G3462" s="3" t="s">
        <v>6844</v>
      </c>
      <c r="H3462" s="3" t="s">
        <v>5680</v>
      </c>
      <c r="I3462" s="3" t="s">
        <v>3865</v>
      </c>
      <c r="J3462" s="3" t="s">
        <v>6845</v>
      </c>
      <c r="K3462" s="3" t="s">
        <v>2788</v>
      </c>
      <c r="M3462" s="24" t="s">
        <v>2788</v>
      </c>
      <c r="O3462" s="24" t="s">
        <v>30786</v>
      </c>
      <c r="P3462" s="20"/>
      <c r="Q3462" s="20"/>
      <c r="R3462" s="24" t="s">
        <v>514</v>
      </c>
      <c r="S3462" t="s">
        <v>515</v>
      </c>
      <c r="T3462" t="str">
        <f>IF(X3462 &lt;&gt; "", CONCATENATE(Table1[[#This Row],[bioproject]],".",Table1[[#This Row],[Replicate group]]), "")</f>
        <v>PRJNA243024.A</v>
      </c>
      <c r="X3462" s="6" t="s">
        <v>27749</v>
      </c>
      <c r="Z3462" s="66" t="s">
        <v>6846</v>
      </c>
      <c r="AA3462" s="6" t="str">
        <f>IF(Table1[[#This Row],[fungi_species]] &lt;&gt; "", CONCATENATE(LEFT(Table1[[#This Row],[fungi_species]],2), LEFT(_xlfn.TEXTAFTER(Table1[[#This Row],[fungi_species]], " ", 1),3)),"")</f>
        <v>Mulus</v>
      </c>
      <c r="AB3462" s="7"/>
      <c r="AC3462" s="24" t="s">
        <v>4791</v>
      </c>
      <c r="AD3462" s="22" t="s">
        <v>4791</v>
      </c>
      <c r="AE3462" s="24" t="s">
        <v>159</v>
      </c>
      <c r="AF3462" s="22" t="s">
        <v>6889</v>
      </c>
      <c r="AG3462" s="24" t="s">
        <v>69</v>
      </c>
      <c r="AH3462" t="s">
        <v>149</v>
      </c>
      <c r="AI3462" t="s">
        <v>77</v>
      </c>
      <c r="AJ3462" s="7"/>
      <c r="AK3462" s="7" t="s">
        <v>414</v>
      </c>
      <c r="AL3462"/>
      <c r="AN3462" s="7" t="s">
        <v>73</v>
      </c>
      <c r="AO3462" s="7"/>
      <c r="AP3462"/>
      <c r="AQ3462"/>
      <c r="AU3462" s="5"/>
      <c r="AV3462" s="5"/>
      <c r="AW3462" t="s">
        <v>6848</v>
      </c>
      <c r="AX3462" t="s">
        <v>6848</v>
      </c>
      <c r="AY3462" t="s">
        <v>69</v>
      </c>
      <c r="AZ3462" t="s">
        <v>6849</v>
      </c>
      <c r="BA3462" t="s">
        <v>4800</v>
      </c>
      <c r="BB3462" t="s">
        <v>6850</v>
      </c>
      <c r="BC3462" t="s">
        <v>6851</v>
      </c>
      <c r="BD3462" t="s">
        <v>6852</v>
      </c>
      <c r="BE3462" t="s">
        <v>6853</v>
      </c>
      <c r="BF3462" t="s">
        <v>6852</v>
      </c>
      <c r="BG3462" t="s">
        <v>6855</v>
      </c>
      <c r="BH3462" t="s">
        <v>6856</v>
      </c>
      <c r="BI3462" t="s">
        <v>6848</v>
      </c>
      <c r="BJ3462" t="s">
        <v>2780</v>
      </c>
      <c r="BK3462" s="12" t="s">
        <v>6857</v>
      </c>
      <c r="BL3462" t="s">
        <v>6859</v>
      </c>
      <c r="BM3462" t="s">
        <v>87</v>
      </c>
      <c r="BN3462" s="30" t="s">
        <v>271</v>
      </c>
      <c r="BO3462" t="s">
        <v>6852</v>
      </c>
      <c r="BP3462">
        <v>1</v>
      </c>
      <c r="BQ3462">
        <v>53974519</v>
      </c>
      <c r="BR3462" s="12" t="s">
        <v>6860</v>
      </c>
      <c r="BS3462">
        <v>29924</v>
      </c>
      <c r="BT3462" t="s">
        <v>4791</v>
      </c>
      <c r="BU3462" t="s">
        <v>69</v>
      </c>
      <c r="BV3462" t="s">
        <v>69</v>
      </c>
      <c r="BW3462" t="s">
        <v>69</v>
      </c>
    </row>
    <row r="3463" spans="1:75" x14ac:dyDescent="0.2">
      <c r="A3463" t="s">
        <v>6839</v>
      </c>
      <c r="B3463" t="s">
        <v>6873</v>
      </c>
      <c r="C3463" t="s">
        <v>6874</v>
      </c>
      <c r="D3463" t="s">
        <v>6875</v>
      </c>
      <c r="E3463" t="s">
        <v>6876</v>
      </c>
      <c r="F3463">
        <v>25079329</v>
      </c>
      <c r="G3463" s="3" t="s">
        <v>6844</v>
      </c>
      <c r="H3463" s="3" t="s">
        <v>5680</v>
      </c>
      <c r="I3463" s="3" t="s">
        <v>3865</v>
      </c>
      <c r="J3463" s="3" t="s">
        <v>6845</v>
      </c>
      <c r="K3463" s="3" t="s">
        <v>2788</v>
      </c>
      <c r="M3463" s="24" t="s">
        <v>2788</v>
      </c>
      <c r="O3463" s="24" t="s">
        <v>30786</v>
      </c>
      <c r="P3463" s="20"/>
      <c r="Q3463" s="20"/>
      <c r="R3463" s="24" t="s">
        <v>514</v>
      </c>
      <c r="S3463" t="s">
        <v>515</v>
      </c>
      <c r="T3463" t="str">
        <f>IF(X3463 &lt;&gt; "", CONCATENATE(Table1[[#This Row],[bioproject]],".",Table1[[#This Row],[Replicate group]]), "")</f>
        <v>PRJNA243024.B</v>
      </c>
      <c r="X3463" s="6" t="s">
        <v>30760</v>
      </c>
      <c r="Z3463" s="66" t="s">
        <v>6846</v>
      </c>
      <c r="AA3463" s="6" t="str">
        <f>IF(Table1[[#This Row],[fungi_species]] &lt;&gt; "", CONCATENATE(LEFT(Table1[[#This Row],[fungi_species]],2), LEFT(_xlfn.TEXTAFTER(Table1[[#This Row],[fungi_species]], " ", 1),3)),"")</f>
        <v>Mulus</v>
      </c>
      <c r="AB3463" s="7"/>
      <c r="AC3463" s="24" t="s">
        <v>6877</v>
      </c>
      <c r="AD3463" s="22" t="s">
        <v>6877</v>
      </c>
      <c r="AE3463" s="24" t="s">
        <v>159</v>
      </c>
      <c r="AF3463" s="22" t="s">
        <v>6878</v>
      </c>
      <c r="AG3463" s="24" t="s">
        <v>69</v>
      </c>
      <c r="AH3463" t="s">
        <v>149</v>
      </c>
      <c r="AI3463" t="s">
        <v>77</v>
      </c>
      <c r="AJ3463" s="7" t="s">
        <v>6847</v>
      </c>
      <c r="AK3463" s="7"/>
      <c r="AL3463"/>
      <c r="AN3463" s="7" t="s">
        <v>73</v>
      </c>
      <c r="AO3463" s="7"/>
      <c r="AP3463"/>
      <c r="AQ3463"/>
      <c r="AU3463" s="5"/>
      <c r="AV3463" s="5"/>
      <c r="AW3463" t="s">
        <v>6848</v>
      </c>
      <c r="AX3463" t="s">
        <v>6848</v>
      </c>
      <c r="AY3463" t="s">
        <v>69</v>
      </c>
      <c r="AZ3463" t="s">
        <v>6849</v>
      </c>
      <c r="BA3463" t="s">
        <v>4800</v>
      </c>
      <c r="BB3463" t="s">
        <v>6850</v>
      </c>
      <c r="BC3463" t="s">
        <v>6851</v>
      </c>
      <c r="BD3463" t="s">
        <v>6852</v>
      </c>
      <c r="BE3463" t="s">
        <v>6853</v>
      </c>
      <c r="BF3463" t="s">
        <v>6852</v>
      </c>
      <c r="BG3463" t="s">
        <v>6855</v>
      </c>
      <c r="BH3463" t="s">
        <v>6856</v>
      </c>
      <c r="BI3463" t="s">
        <v>6848</v>
      </c>
      <c r="BJ3463" t="s">
        <v>2780</v>
      </c>
      <c r="BK3463" s="12" t="s">
        <v>6857</v>
      </c>
      <c r="BL3463" t="s">
        <v>6859</v>
      </c>
      <c r="BM3463" t="s">
        <v>87</v>
      </c>
      <c r="BN3463" s="30" t="s">
        <v>271</v>
      </c>
      <c r="BO3463" t="s">
        <v>6852</v>
      </c>
      <c r="BP3463">
        <v>1</v>
      </c>
      <c r="BQ3463">
        <v>13680672</v>
      </c>
      <c r="BR3463" s="12" t="s">
        <v>6860</v>
      </c>
      <c r="BS3463">
        <v>29924</v>
      </c>
      <c r="BT3463" t="s">
        <v>6877</v>
      </c>
      <c r="BU3463" t="s">
        <v>69</v>
      </c>
      <c r="BV3463" t="s">
        <v>69</v>
      </c>
      <c r="BW3463" t="s">
        <v>69</v>
      </c>
    </row>
    <row r="3464" spans="1:75" x14ac:dyDescent="0.2">
      <c r="A3464" t="s">
        <v>6839</v>
      </c>
      <c r="B3464" t="s">
        <v>6867</v>
      </c>
      <c r="C3464" t="s">
        <v>6868</v>
      </c>
      <c r="D3464" t="s">
        <v>6869</v>
      </c>
      <c r="E3464" t="s">
        <v>6870</v>
      </c>
      <c r="F3464">
        <v>25079329</v>
      </c>
      <c r="G3464" s="3" t="s">
        <v>6844</v>
      </c>
      <c r="H3464" s="3" t="s">
        <v>5680</v>
      </c>
      <c r="I3464" s="3" t="s">
        <v>3865</v>
      </c>
      <c r="J3464" s="3" t="s">
        <v>6845</v>
      </c>
      <c r="K3464" s="3" t="s">
        <v>2788</v>
      </c>
      <c r="M3464" s="24" t="s">
        <v>2788</v>
      </c>
      <c r="O3464" s="24" t="s">
        <v>30786</v>
      </c>
      <c r="P3464" s="20"/>
      <c r="Q3464" s="20"/>
      <c r="R3464" s="24" t="s">
        <v>514</v>
      </c>
      <c r="S3464" t="s">
        <v>515</v>
      </c>
      <c r="T3464" t="str">
        <f>IF(X3464 &lt;&gt; "", CONCATENATE(Table1[[#This Row],[bioproject]],".",Table1[[#This Row],[Replicate group]]), "")</f>
        <v>PRJNA243024.B</v>
      </c>
      <c r="X3464" s="6" t="s">
        <v>30760</v>
      </c>
      <c r="Z3464" s="66" t="s">
        <v>6846</v>
      </c>
      <c r="AA3464" s="6" t="str">
        <f>IF(Table1[[#This Row],[fungi_species]] &lt;&gt; "", CONCATENATE(LEFT(Table1[[#This Row],[fungi_species]],2), LEFT(_xlfn.TEXTAFTER(Table1[[#This Row],[fungi_species]], " ", 1),3)),"")</f>
        <v>Mulus</v>
      </c>
      <c r="AB3464" s="7"/>
      <c r="AC3464" s="24" t="s">
        <v>6871</v>
      </c>
      <c r="AD3464" s="22" t="s">
        <v>6871</v>
      </c>
      <c r="AE3464" s="24" t="s">
        <v>159</v>
      </c>
      <c r="AF3464" s="22" t="s">
        <v>6872</v>
      </c>
      <c r="AG3464" s="24" t="s">
        <v>69</v>
      </c>
      <c r="AH3464" t="s">
        <v>149</v>
      </c>
      <c r="AI3464" t="s">
        <v>77</v>
      </c>
      <c r="AJ3464" s="7" t="s">
        <v>6847</v>
      </c>
      <c r="AK3464" s="7"/>
      <c r="AL3464"/>
      <c r="AN3464" s="7" t="s">
        <v>73</v>
      </c>
      <c r="AO3464" s="7"/>
      <c r="AP3464"/>
      <c r="AQ3464"/>
      <c r="AU3464" s="5"/>
      <c r="AV3464" s="5"/>
      <c r="AW3464" t="s">
        <v>6848</v>
      </c>
      <c r="AX3464" t="s">
        <v>6848</v>
      </c>
      <c r="AY3464" t="s">
        <v>69</v>
      </c>
      <c r="AZ3464" t="s">
        <v>6849</v>
      </c>
      <c r="BA3464" t="s">
        <v>4800</v>
      </c>
      <c r="BB3464" t="s">
        <v>6850</v>
      </c>
      <c r="BC3464" t="s">
        <v>6851</v>
      </c>
      <c r="BD3464" t="s">
        <v>6852</v>
      </c>
      <c r="BE3464" t="s">
        <v>6853</v>
      </c>
      <c r="BF3464" t="s">
        <v>6852</v>
      </c>
      <c r="BG3464" t="s">
        <v>6855</v>
      </c>
      <c r="BH3464" t="s">
        <v>6856</v>
      </c>
      <c r="BI3464" t="s">
        <v>6848</v>
      </c>
      <c r="BJ3464" t="s">
        <v>2780</v>
      </c>
      <c r="BK3464" s="12" t="s">
        <v>6857</v>
      </c>
      <c r="BL3464" t="s">
        <v>6859</v>
      </c>
      <c r="BM3464" t="s">
        <v>87</v>
      </c>
      <c r="BN3464" s="30" t="s">
        <v>271</v>
      </c>
      <c r="BO3464" t="s">
        <v>6852</v>
      </c>
      <c r="BP3464">
        <v>1</v>
      </c>
      <c r="BQ3464">
        <v>20431879</v>
      </c>
      <c r="BR3464" s="12" t="s">
        <v>6860</v>
      </c>
      <c r="BS3464">
        <v>29924</v>
      </c>
      <c r="BT3464" t="s">
        <v>6871</v>
      </c>
      <c r="BU3464" t="s">
        <v>69</v>
      </c>
      <c r="BV3464" t="s">
        <v>69</v>
      </c>
      <c r="BW3464" t="s">
        <v>69</v>
      </c>
    </row>
    <row r="3465" spans="1:75" x14ac:dyDescent="0.2">
      <c r="A3465" t="s">
        <v>6839</v>
      </c>
      <c r="B3465" t="s">
        <v>6879</v>
      </c>
      <c r="C3465" t="s">
        <v>6880</v>
      </c>
      <c r="D3465" t="s">
        <v>6881</v>
      </c>
      <c r="E3465" t="s">
        <v>6882</v>
      </c>
      <c r="F3465">
        <v>25079329</v>
      </c>
      <c r="G3465" s="3" t="s">
        <v>6844</v>
      </c>
      <c r="H3465" s="3" t="s">
        <v>5680</v>
      </c>
      <c r="I3465" s="3" t="s">
        <v>3865</v>
      </c>
      <c r="J3465" s="3" t="s">
        <v>6845</v>
      </c>
      <c r="K3465" s="3" t="s">
        <v>2788</v>
      </c>
      <c r="M3465" s="24" t="s">
        <v>2788</v>
      </c>
      <c r="O3465" s="24" t="s">
        <v>30786</v>
      </c>
      <c r="P3465" s="20"/>
      <c r="Q3465" s="20"/>
      <c r="R3465" s="24" t="s">
        <v>514</v>
      </c>
      <c r="S3465" t="s">
        <v>515</v>
      </c>
      <c r="T3465" t="str">
        <f>IF(X3465 &lt;&gt; "", CONCATENATE(Table1[[#This Row],[bioproject]],".",Table1[[#This Row],[Replicate group]]), "")</f>
        <v>PRJNA243024.B</v>
      </c>
      <c r="X3465" s="6" t="s">
        <v>30760</v>
      </c>
      <c r="Z3465" s="66" t="s">
        <v>6846</v>
      </c>
      <c r="AA3465" s="6" t="str">
        <f>IF(Table1[[#This Row],[fungi_species]] &lt;&gt; "", CONCATENATE(LEFT(Table1[[#This Row],[fungi_species]],2), LEFT(_xlfn.TEXTAFTER(Table1[[#This Row],[fungi_species]], " ", 1),3)),"")</f>
        <v>Mulus</v>
      </c>
      <c r="AB3465" s="7"/>
      <c r="AC3465" s="24" t="s">
        <v>6883</v>
      </c>
      <c r="AD3465" s="22" t="s">
        <v>6883</v>
      </c>
      <c r="AE3465" s="24" t="s">
        <v>159</v>
      </c>
      <c r="AF3465" s="22" t="s">
        <v>6884</v>
      </c>
      <c r="AG3465" s="24" t="s">
        <v>69</v>
      </c>
      <c r="AH3465" t="s">
        <v>149</v>
      </c>
      <c r="AI3465" t="s">
        <v>77</v>
      </c>
      <c r="AJ3465" s="7" t="s">
        <v>6847</v>
      </c>
      <c r="AK3465" s="7"/>
      <c r="AL3465"/>
      <c r="AN3465" s="7" t="s">
        <v>73</v>
      </c>
      <c r="AO3465" s="7"/>
      <c r="AP3465"/>
      <c r="AQ3465"/>
      <c r="AU3465" s="5"/>
      <c r="AV3465" s="5"/>
      <c r="AW3465" t="s">
        <v>6848</v>
      </c>
      <c r="AX3465" t="s">
        <v>6848</v>
      </c>
      <c r="AY3465" t="s">
        <v>69</v>
      </c>
      <c r="AZ3465" t="s">
        <v>6849</v>
      </c>
      <c r="BA3465" t="s">
        <v>4800</v>
      </c>
      <c r="BB3465" t="s">
        <v>6850</v>
      </c>
      <c r="BC3465" t="s">
        <v>6851</v>
      </c>
      <c r="BD3465" t="s">
        <v>6852</v>
      </c>
      <c r="BE3465" t="s">
        <v>6853</v>
      </c>
      <c r="BF3465" t="s">
        <v>6852</v>
      </c>
      <c r="BG3465" t="s">
        <v>6855</v>
      </c>
      <c r="BH3465" t="s">
        <v>6856</v>
      </c>
      <c r="BI3465" t="s">
        <v>6848</v>
      </c>
      <c r="BJ3465" t="s">
        <v>2780</v>
      </c>
      <c r="BK3465" s="12" t="s">
        <v>6857</v>
      </c>
      <c r="BL3465" t="s">
        <v>6859</v>
      </c>
      <c r="BM3465" t="s">
        <v>87</v>
      </c>
      <c r="BN3465" s="30" t="s">
        <v>271</v>
      </c>
      <c r="BO3465" t="s">
        <v>6852</v>
      </c>
      <c r="BP3465">
        <v>1</v>
      </c>
      <c r="BQ3465">
        <v>43020210</v>
      </c>
      <c r="BR3465" s="12" t="s">
        <v>6860</v>
      </c>
      <c r="BS3465">
        <v>29924</v>
      </c>
      <c r="BT3465" t="s">
        <v>6883</v>
      </c>
      <c r="BU3465" t="s">
        <v>69</v>
      </c>
      <c r="BV3465" t="s">
        <v>69</v>
      </c>
      <c r="BW3465" t="s">
        <v>69</v>
      </c>
    </row>
    <row r="3466" spans="1:75" x14ac:dyDescent="0.2">
      <c r="A3466" t="s">
        <v>6839</v>
      </c>
      <c r="B3466" t="s">
        <v>6861</v>
      </c>
      <c r="C3466" t="s">
        <v>6862</v>
      </c>
      <c r="D3466" t="s">
        <v>6863</v>
      </c>
      <c r="E3466" t="s">
        <v>6864</v>
      </c>
      <c r="F3466">
        <v>25079329</v>
      </c>
      <c r="G3466" s="3" t="s">
        <v>6844</v>
      </c>
      <c r="H3466" s="3" t="s">
        <v>5680</v>
      </c>
      <c r="I3466" s="3" t="s">
        <v>3865</v>
      </c>
      <c r="J3466" s="3" t="s">
        <v>6845</v>
      </c>
      <c r="K3466" s="3" t="s">
        <v>2788</v>
      </c>
      <c r="M3466" s="24" t="s">
        <v>2788</v>
      </c>
      <c r="O3466" s="24" t="s">
        <v>30786</v>
      </c>
      <c r="P3466" s="20"/>
      <c r="Q3466" s="20"/>
      <c r="R3466" s="24" t="s">
        <v>514</v>
      </c>
      <c r="S3466" t="s">
        <v>515</v>
      </c>
      <c r="T3466" t="str">
        <f>IF(X3466 &lt;&gt; "", CONCATENATE(Table1[[#This Row],[bioproject]],".",Table1[[#This Row],[Replicate group]]), "")</f>
        <v>PRJNA243024.C</v>
      </c>
      <c r="X3466" s="6" t="s">
        <v>30782</v>
      </c>
      <c r="Z3466" s="66" t="s">
        <v>6846</v>
      </c>
      <c r="AA3466" s="6" t="str">
        <f>IF(Table1[[#This Row],[fungi_species]] &lt;&gt; "", CONCATENATE(LEFT(Table1[[#This Row],[fungi_species]],2), LEFT(_xlfn.TEXTAFTER(Table1[[#This Row],[fungi_species]], " ", 1),3)),"")</f>
        <v>Mulus</v>
      </c>
      <c r="AB3466" s="7"/>
      <c r="AC3466" s="24" t="s">
        <v>6865</v>
      </c>
      <c r="AD3466" s="22" t="s">
        <v>6865</v>
      </c>
      <c r="AE3466" s="24" t="s">
        <v>159</v>
      </c>
      <c r="AF3466" s="22" t="s">
        <v>6866</v>
      </c>
      <c r="AG3466" s="24" t="s">
        <v>69</v>
      </c>
      <c r="AH3466" t="s">
        <v>149</v>
      </c>
      <c r="AI3466" t="s">
        <v>77</v>
      </c>
      <c r="AJ3466" s="7" t="s">
        <v>6847</v>
      </c>
      <c r="AK3466" s="7"/>
      <c r="AL3466"/>
      <c r="AN3466" s="7" t="s">
        <v>73</v>
      </c>
      <c r="AO3466" s="7"/>
      <c r="AP3466"/>
      <c r="AQ3466"/>
      <c r="AU3466" s="5"/>
      <c r="AV3466" s="5"/>
      <c r="AW3466" t="s">
        <v>6848</v>
      </c>
      <c r="AX3466" t="s">
        <v>6848</v>
      </c>
      <c r="AY3466" t="s">
        <v>69</v>
      </c>
      <c r="AZ3466" t="s">
        <v>6849</v>
      </c>
      <c r="BA3466" t="s">
        <v>4800</v>
      </c>
      <c r="BB3466" t="s">
        <v>6850</v>
      </c>
      <c r="BC3466" t="s">
        <v>6851</v>
      </c>
      <c r="BD3466" t="s">
        <v>6852</v>
      </c>
      <c r="BE3466" t="s">
        <v>6853</v>
      </c>
      <c r="BF3466" t="s">
        <v>6852</v>
      </c>
      <c r="BG3466" t="s">
        <v>6855</v>
      </c>
      <c r="BH3466" t="s">
        <v>6856</v>
      </c>
      <c r="BI3466" t="s">
        <v>6848</v>
      </c>
      <c r="BJ3466" t="s">
        <v>2780</v>
      </c>
      <c r="BK3466" s="12" t="s">
        <v>6857</v>
      </c>
      <c r="BL3466" t="s">
        <v>6859</v>
      </c>
      <c r="BM3466" t="s">
        <v>87</v>
      </c>
      <c r="BN3466" s="30" t="s">
        <v>271</v>
      </c>
      <c r="BO3466" t="s">
        <v>6852</v>
      </c>
      <c r="BP3466">
        <v>1</v>
      </c>
      <c r="BQ3466">
        <v>18803922</v>
      </c>
      <c r="BR3466" s="12" t="s">
        <v>6860</v>
      </c>
      <c r="BS3466">
        <v>29924</v>
      </c>
      <c r="BT3466" t="s">
        <v>6865</v>
      </c>
      <c r="BU3466" t="s">
        <v>69</v>
      </c>
      <c r="BV3466" t="s">
        <v>69</v>
      </c>
      <c r="BW3466" t="s">
        <v>69</v>
      </c>
    </row>
    <row r="3467" spans="1:75" x14ac:dyDescent="0.2">
      <c r="A3467" t="s">
        <v>6839</v>
      </c>
      <c r="B3467" t="s">
        <v>6840</v>
      </c>
      <c r="C3467" t="s">
        <v>6841</v>
      </c>
      <c r="D3467" t="s">
        <v>6842</v>
      </c>
      <c r="E3467" t="s">
        <v>6843</v>
      </c>
      <c r="F3467">
        <v>25079329</v>
      </c>
      <c r="G3467" s="3" t="s">
        <v>6844</v>
      </c>
      <c r="H3467" s="3" t="s">
        <v>5680</v>
      </c>
      <c r="I3467" s="3" t="s">
        <v>3865</v>
      </c>
      <c r="J3467" s="3" t="s">
        <v>6845</v>
      </c>
      <c r="K3467" s="3" t="s">
        <v>2788</v>
      </c>
      <c r="M3467" s="24" t="s">
        <v>2788</v>
      </c>
      <c r="O3467" s="24" t="s">
        <v>30786</v>
      </c>
      <c r="P3467" s="20"/>
      <c r="Q3467" s="20"/>
      <c r="R3467" s="24" t="s">
        <v>514</v>
      </c>
      <c r="S3467" t="s">
        <v>515</v>
      </c>
      <c r="T3467" t="str">
        <f>IF(X3467 &lt;&gt; "", CONCATENATE(Table1[[#This Row],[bioproject]],".",Table1[[#This Row],[Replicate group]]), "")</f>
        <v>PRJNA243024.C</v>
      </c>
      <c r="X3467" s="6" t="s">
        <v>30782</v>
      </c>
      <c r="Z3467" s="66" t="s">
        <v>6846</v>
      </c>
      <c r="AA3467" s="6" t="str">
        <f>IF(Table1[[#This Row],[fungi_species]] &lt;&gt; "", CONCATENATE(LEFT(Table1[[#This Row],[fungi_species]],2), LEFT(_xlfn.TEXTAFTER(Table1[[#This Row],[fungi_species]], " ", 1),3)),"")</f>
        <v>Mulus</v>
      </c>
      <c r="AB3467" s="7"/>
      <c r="AC3467" s="24" t="s">
        <v>6854</v>
      </c>
      <c r="AD3467" s="22" t="s">
        <v>6854</v>
      </c>
      <c r="AE3467" s="24" t="s">
        <v>159</v>
      </c>
      <c r="AF3467" s="22" t="s">
        <v>6858</v>
      </c>
      <c r="AG3467" s="24" t="s">
        <v>69</v>
      </c>
      <c r="AH3467" t="s">
        <v>149</v>
      </c>
      <c r="AI3467" t="s">
        <v>77</v>
      </c>
      <c r="AJ3467" s="7" t="s">
        <v>6847</v>
      </c>
      <c r="AK3467" s="7"/>
      <c r="AL3467"/>
      <c r="AN3467" s="7" t="s">
        <v>73</v>
      </c>
      <c r="AO3467" s="7"/>
      <c r="AP3467"/>
      <c r="AQ3467"/>
      <c r="AU3467" s="5"/>
      <c r="AV3467" s="5"/>
      <c r="AW3467" t="s">
        <v>6848</v>
      </c>
      <c r="AX3467" t="s">
        <v>6848</v>
      </c>
      <c r="AY3467" t="s">
        <v>69</v>
      </c>
      <c r="AZ3467" t="s">
        <v>6849</v>
      </c>
      <c r="BA3467" t="s">
        <v>4800</v>
      </c>
      <c r="BB3467" t="s">
        <v>6850</v>
      </c>
      <c r="BC3467" t="s">
        <v>6851</v>
      </c>
      <c r="BD3467" t="s">
        <v>6852</v>
      </c>
      <c r="BE3467" t="s">
        <v>6853</v>
      </c>
      <c r="BF3467" t="s">
        <v>6852</v>
      </c>
      <c r="BG3467" t="s">
        <v>6855</v>
      </c>
      <c r="BH3467" t="s">
        <v>6856</v>
      </c>
      <c r="BI3467" t="s">
        <v>6848</v>
      </c>
      <c r="BJ3467" t="s">
        <v>2780</v>
      </c>
      <c r="BK3467" s="12" t="s">
        <v>6857</v>
      </c>
      <c r="BL3467" t="s">
        <v>6859</v>
      </c>
      <c r="BM3467" t="s">
        <v>87</v>
      </c>
      <c r="BN3467" s="30" t="s">
        <v>271</v>
      </c>
      <c r="BO3467" t="s">
        <v>6852</v>
      </c>
      <c r="BP3467">
        <v>1</v>
      </c>
      <c r="BQ3467">
        <v>21653067</v>
      </c>
      <c r="BR3467" s="12" t="s">
        <v>6860</v>
      </c>
      <c r="BS3467">
        <v>29924</v>
      </c>
      <c r="BT3467" t="s">
        <v>6854</v>
      </c>
      <c r="BU3467" t="s">
        <v>69</v>
      </c>
      <c r="BV3467" t="s">
        <v>69</v>
      </c>
      <c r="BW3467" t="s">
        <v>69</v>
      </c>
    </row>
    <row r="3468" spans="1:75" x14ac:dyDescent="0.2">
      <c r="A3468" t="s">
        <v>29791</v>
      </c>
      <c r="B3468" t="s">
        <v>29792</v>
      </c>
      <c r="C3468" t="s">
        <v>29793</v>
      </c>
      <c r="D3468" t="s">
        <v>29794</v>
      </c>
      <c r="E3468" t="s">
        <v>69</v>
      </c>
      <c r="F3468">
        <v>36745785</v>
      </c>
      <c r="G3468" s="3" t="s">
        <v>29795</v>
      </c>
      <c r="H3468" s="3" t="s">
        <v>5680</v>
      </c>
      <c r="I3468" s="3" t="s">
        <v>3865</v>
      </c>
      <c r="J3468" s="3" t="s">
        <v>20787</v>
      </c>
      <c r="K3468" s="3" t="s">
        <v>171</v>
      </c>
      <c r="M3468" s="24" t="s">
        <v>171</v>
      </c>
      <c r="O3468" s="44" t="s">
        <v>30786</v>
      </c>
      <c r="R3468" s="24" t="s">
        <v>170</v>
      </c>
      <c r="S3468" t="s">
        <v>515</v>
      </c>
      <c r="T3468" t="str">
        <f>IF(X3468 &lt;&gt; "", CONCATENATE(Table1[[#This Row],[bioproject]],".",Table1[[#This Row],[Replicate group]]), "")</f>
        <v>PRJNA903107.A</v>
      </c>
      <c r="X3468" s="59" t="s">
        <v>27749</v>
      </c>
      <c r="Z3468" s="66" t="s">
        <v>6848</v>
      </c>
      <c r="AA3468" s="6" t="str">
        <f>IF(Table1[[#This Row],[fungi_species]] &lt;&gt; "", CONCATENATE(LEFT(Table1[[#This Row],[fungi_species]],2), LEFT(_xlfn.TEXTAFTER(Table1[[#This Row],[fungi_species]], " ", 1),3)),"")</f>
        <v>Mulus</v>
      </c>
      <c r="AB3468" s="7"/>
      <c r="AC3468" s="24" t="s">
        <v>29804</v>
      </c>
      <c r="AD3468" s="22" t="s">
        <v>69</v>
      </c>
      <c r="AE3468" s="24" t="s">
        <v>29802</v>
      </c>
      <c r="AF3468" s="22" t="s">
        <v>29801</v>
      </c>
      <c r="AG3468" s="24" t="s">
        <v>29805</v>
      </c>
      <c r="AH3468" t="s">
        <v>441</v>
      </c>
      <c r="AI3468" t="s">
        <v>150</v>
      </c>
      <c r="AJ3468" s="7"/>
      <c r="AK3468" s="7"/>
      <c r="AL3468"/>
      <c r="AN3468" s="7" t="s">
        <v>73</v>
      </c>
      <c r="AO3468" s="7"/>
      <c r="AP3468"/>
      <c r="AQ3468"/>
      <c r="AU3468" s="5"/>
      <c r="AV3468" s="5"/>
      <c r="AW3468" t="s">
        <v>6848</v>
      </c>
      <c r="AX3468" t="s">
        <v>6848</v>
      </c>
      <c r="AY3468" t="s">
        <v>69</v>
      </c>
      <c r="AZ3468" t="s">
        <v>29796</v>
      </c>
      <c r="BA3468" t="s">
        <v>2804</v>
      </c>
      <c r="BB3468" t="s">
        <v>29797</v>
      </c>
      <c r="BC3468" t="s">
        <v>29798</v>
      </c>
      <c r="BD3468" t="s">
        <v>29799</v>
      </c>
      <c r="BE3468" t="s">
        <v>29800</v>
      </c>
      <c r="BF3468" t="s">
        <v>69</v>
      </c>
      <c r="BG3468" t="s">
        <v>69</v>
      </c>
      <c r="BH3468" t="s">
        <v>69</v>
      </c>
      <c r="BI3468" t="s">
        <v>69</v>
      </c>
      <c r="BJ3468" t="s">
        <v>69</v>
      </c>
      <c r="BK3468" t="s">
        <v>69</v>
      </c>
      <c r="BL3468" t="s">
        <v>159</v>
      </c>
      <c r="BM3468" t="s">
        <v>87</v>
      </c>
      <c r="BN3468" s="30" t="s">
        <v>873</v>
      </c>
      <c r="BO3468" t="s">
        <v>29799</v>
      </c>
      <c r="BP3468">
        <v>1</v>
      </c>
      <c r="BQ3468">
        <v>8120085</v>
      </c>
      <c r="BR3468" s="12" t="s">
        <v>29803</v>
      </c>
      <c r="BS3468">
        <v>29924</v>
      </c>
      <c r="BT3468" t="s">
        <v>69</v>
      </c>
      <c r="BU3468" t="s">
        <v>69</v>
      </c>
      <c r="BV3468" t="s">
        <v>69</v>
      </c>
      <c r="BW3468" t="s">
        <v>69</v>
      </c>
    </row>
    <row r="3469" spans="1:75" x14ac:dyDescent="0.2">
      <c r="A3469" t="s">
        <v>29791</v>
      </c>
      <c r="B3469" t="s">
        <v>29810</v>
      </c>
      <c r="C3469" t="s">
        <v>29811</v>
      </c>
      <c r="D3469" t="s">
        <v>29794</v>
      </c>
      <c r="E3469" t="s">
        <v>69</v>
      </c>
      <c r="F3469">
        <v>36745785</v>
      </c>
      <c r="G3469" s="3" t="s">
        <v>29795</v>
      </c>
      <c r="H3469" s="3" t="s">
        <v>5680</v>
      </c>
      <c r="I3469" s="3" t="s">
        <v>3865</v>
      </c>
      <c r="J3469" s="3" t="s">
        <v>20787</v>
      </c>
      <c r="K3469" s="3" t="s">
        <v>171</v>
      </c>
      <c r="M3469" s="24" t="s">
        <v>171</v>
      </c>
      <c r="O3469" s="44" t="s">
        <v>30786</v>
      </c>
      <c r="R3469" s="24" t="s">
        <v>170</v>
      </c>
      <c r="S3469" t="s">
        <v>515</v>
      </c>
      <c r="T3469" t="str">
        <f>IF(X3469 &lt;&gt; "", CONCATENATE(Table1[[#This Row],[bioproject]],".",Table1[[#This Row],[Replicate group]]), "")</f>
        <v>PRJNA903107.B</v>
      </c>
      <c r="X3469" s="59" t="s">
        <v>30760</v>
      </c>
      <c r="Z3469" s="66" t="s">
        <v>6848</v>
      </c>
      <c r="AA3469" s="6" t="str">
        <f>IF(Table1[[#This Row],[fungi_species]] &lt;&gt; "", CONCATENATE(LEFT(Table1[[#This Row],[fungi_species]],2), LEFT(_xlfn.TEXTAFTER(Table1[[#This Row],[fungi_species]], " ", 1),3)),"")</f>
        <v>Mulus</v>
      </c>
      <c r="AB3469" s="7"/>
      <c r="AC3469" s="24" t="s">
        <v>29804</v>
      </c>
      <c r="AD3469" s="22" t="s">
        <v>69</v>
      </c>
      <c r="AE3469" s="24" t="s">
        <v>29813</v>
      </c>
      <c r="AF3469" s="22" t="s">
        <v>29812</v>
      </c>
      <c r="AG3469" s="24" t="s">
        <v>29805</v>
      </c>
      <c r="AH3469" t="s">
        <v>441</v>
      </c>
      <c r="AI3469" t="s">
        <v>150</v>
      </c>
      <c r="AJ3469" s="7"/>
      <c r="AK3469" s="7"/>
      <c r="AL3469"/>
      <c r="AN3469" s="7" t="s">
        <v>73</v>
      </c>
      <c r="AO3469" s="7"/>
      <c r="AP3469"/>
      <c r="AQ3469"/>
      <c r="AU3469" s="5"/>
      <c r="AV3469" s="5"/>
      <c r="AW3469" t="s">
        <v>6848</v>
      </c>
      <c r="AX3469" t="s">
        <v>6848</v>
      </c>
      <c r="AY3469" t="s">
        <v>69</v>
      </c>
      <c r="AZ3469" t="s">
        <v>29796</v>
      </c>
      <c r="BA3469" t="s">
        <v>2804</v>
      </c>
      <c r="BB3469" t="s">
        <v>29797</v>
      </c>
      <c r="BC3469" t="s">
        <v>29798</v>
      </c>
      <c r="BD3469" t="s">
        <v>29799</v>
      </c>
      <c r="BE3469" t="s">
        <v>29800</v>
      </c>
      <c r="BF3469" t="s">
        <v>69</v>
      </c>
      <c r="BG3469" t="s">
        <v>69</v>
      </c>
      <c r="BH3469" t="s">
        <v>69</v>
      </c>
      <c r="BI3469" t="s">
        <v>69</v>
      </c>
      <c r="BJ3469" t="s">
        <v>69</v>
      </c>
      <c r="BK3469" t="s">
        <v>69</v>
      </c>
      <c r="BL3469" t="s">
        <v>159</v>
      </c>
      <c r="BM3469" t="s">
        <v>87</v>
      </c>
      <c r="BN3469" s="30" t="s">
        <v>873</v>
      </c>
      <c r="BO3469" t="s">
        <v>29799</v>
      </c>
      <c r="BP3469">
        <v>1</v>
      </c>
      <c r="BQ3469">
        <v>8528009</v>
      </c>
      <c r="BR3469" s="12" t="s">
        <v>29803</v>
      </c>
      <c r="BS3469">
        <v>29924</v>
      </c>
      <c r="BT3469" t="s">
        <v>69</v>
      </c>
      <c r="BU3469" t="s">
        <v>69</v>
      </c>
      <c r="BV3469" t="s">
        <v>69</v>
      </c>
      <c r="BW3469" t="s">
        <v>69</v>
      </c>
    </row>
    <row r="3470" spans="1:75" x14ac:dyDescent="0.2">
      <c r="A3470" t="s">
        <v>29791</v>
      </c>
      <c r="B3470" t="s">
        <v>29814</v>
      </c>
      <c r="C3470" t="s">
        <v>29815</v>
      </c>
      <c r="D3470" t="s">
        <v>29794</v>
      </c>
      <c r="E3470" t="s">
        <v>69</v>
      </c>
      <c r="F3470">
        <v>36745785</v>
      </c>
      <c r="G3470" s="3" t="s">
        <v>29795</v>
      </c>
      <c r="H3470" s="3" t="s">
        <v>5680</v>
      </c>
      <c r="I3470" s="3" t="s">
        <v>3865</v>
      </c>
      <c r="J3470" s="3" t="s">
        <v>20787</v>
      </c>
      <c r="K3470" s="3" t="s">
        <v>171</v>
      </c>
      <c r="M3470" s="24" t="s">
        <v>171</v>
      </c>
      <c r="O3470" s="44" t="s">
        <v>30786</v>
      </c>
      <c r="R3470" s="24" t="s">
        <v>170</v>
      </c>
      <c r="S3470" t="s">
        <v>515</v>
      </c>
      <c r="T3470" t="str">
        <f>IF(X3470 &lt;&gt; "", CONCATENATE(Table1[[#This Row],[bioproject]],".",Table1[[#This Row],[Replicate group]]), "")</f>
        <v>PRJNA903107.C</v>
      </c>
      <c r="X3470" s="59" t="s">
        <v>30782</v>
      </c>
      <c r="Z3470" s="66" t="s">
        <v>6848</v>
      </c>
      <c r="AA3470" s="6" t="str">
        <f>IF(Table1[[#This Row],[fungi_species]] &lt;&gt; "", CONCATENATE(LEFT(Table1[[#This Row],[fungi_species]],2), LEFT(_xlfn.TEXTAFTER(Table1[[#This Row],[fungi_species]], " ", 1),3)),"")</f>
        <v>Mulus</v>
      </c>
      <c r="AB3470" s="7"/>
      <c r="AC3470" s="24" t="s">
        <v>29804</v>
      </c>
      <c r="AD3470" s="22" t="s">
        <v>69</v>
      </c>
      <c r="AE3470" s="24" t="s">
        <v>29817</v>
      </c>
      <c r="AF3470" s="22" t="s">
        <v>29816</v>
      </c>
      <c r="AG3470" s="24" t="s">
        <v>29805</v>
      </c>
      <c r="AH3470" t="s">
        <v>441</v>
      </c>
      <c r="AI3470" t="s">
        <v>150</v>
      </c>
      <c r="AJ3470" s="7"/>
      <c r="AK3470" s="7"/>
      <c r="AL3470"/>
      <c r="AN3470" s="7" t="s">
        <v>73</v>
      </c>
      <c r="AO3470" s="7"/>
      <c r="AP3470"/>
      <c r="AQ3470"/>
      <c r="AU3470" s="5"/>
      <c r="AV3470" s="5"/>
      <c r="AW3470" t="s">
        <v>6848</v>
      </c>
      <c r="AX3470" t="s">
        <v>6848</v>
      </c>
      <c r="AY3470" t="s">
        <v>69</v>
      </c>
      <c r="AZ3470" t="s">
        <v>29796</v>
      </c>
      <c r="BA3470" t="s">
        <v>2804</v>
      </c>
      <c r="BB3470" t="s">
        <v>29797</v>
      </c>
      <c r="BC3470" t="s">
        <v>29798</v>
      </c>
      <c r="BD3470" t="s">
        <v>29799</v>
      </c>
      <c r="BE3470" t="s">
        <v>29800</v>
      </c>
      <c r="BF3470" t="s">
        <v>69</v>
      </c>
      <c r="BG3470" t="s">
        <v>69</v>
      </c>
      <c r="BH3470" t="s">
        <v>69</v>
      </c>
      <c r="BI3470" t="s">
        <v>69</v>
      </c>
      <c r="BJ3470" t="s">
        <v>69</v>
      </c>
      <c r="BK3470" t="s">
        <v>69</v>
      </c>
      <c r="BL3470" t="s">
        <v>159</v>
      </c>
      <c r="BM3470" t="s">
        <v>87</v>
      </c>
      <c r="BN3470" s="30" t="s">
        <v>873</v>
      </c>
      <c r="BO3470" t="s">
        <v>29799</v>
      </c>
      <c r="BP3470">
        <v>1</v>
      </c>
      <c r="BQ3470">
        <v>8949775</v>
      </c>
      <c r="BR3470" s="12" t="s">
        <v>29803</v>
      </c>
      <c r="BS3470">
        <v>29924</v>
      </c>
      <c r="BT3470" t="s">
        <v>69</v>
      </c>
      <c r="BU3470" t="s">
        <v>69</v>
      </c>
      <c r="BV3470" t="s">
        <v>69</v>
      </c>
      <c r="BW3470" t="s">
        <v>69</v>
      </c>
    </row>
    <row r="3471" spans="1:75" x14ac:dyDescent="0.2">
      <c r="A3471" t="s">
        <v>29791</v>
      </c>
      <c r="B3471" t="s">
        <v>29818</v>
      </c>
      <c r="C3471" t="s">
        <v>29819</v>
      </c>
      <c r="D3471" t="s">
        <v>29794</v>
      </c>
      <c r="E3471" t="s">
        <v>69</v>
      </c>
      <c r="F3471">
        <v>36745785</v>
      </c>
      <c r="G3471" s="3" t="s">
        <v>29795</v>
      </c>
      <c r="H3471" s="3" t="s">
        <v>5680</v>
      </c>
      <c r="I3471" s="3" t="s">
        <v>3865</v>
      </c>
      <c r="J3471" s="3" t="s">
        <v>20787</v>
      </c>
      <c r="K3471" s="3" t="s">
        <v>171</v>
      </c>
      <c r="M3471" s="24" t="s">
        <v>171</v>
      </c>
      <c r="O3471" s="44" t="s">
        <v>30786</v>
      </c>
      <c r="R3471" s="24" t="s">
        <v>170</v>
      </c>
      <c r="S3471" t="s">
        <v>515</v>
      </c>
      <c r="T3471" t="str">
        <f>IF(X3471 &lt;&gt; "", CONCATENATE(Table1[[#This Row],[bioproject]],".",Table1[[#This Row],[Replicate group]]), "")</f>
        <v>PRJNA903107.D</v>
      </c>
      <c r="X3471" s="59" t="s">
        <v>30783</v>
      </c>
      <c r="Z3471" s="66" t="s">
        <v>6848</v>
      </c>
      <c r="AA3471" s="6" t="str">
        <f>IF(Table1[[#This Row],[fungi_species]] &lt;&gt; "", CONCATENATE(LEFT(Table1[[#This Row],[fungi_species]],2), LEFT(_xlfn.TEXTAFTER(Table1[[#This Row],[fungi_species]], " ", 1),3)),"")</f>
        <v>Mulus</v>
      </c>
      <c r="AB3471" s="7"/>
      <c r="AC3471" s="24" t="s">
        <v>29804</v>
      </c>
      <c r="AD3471" s="22" t="s">
        <v>69</v>
      </c>
      <c r="AE3471" s="24" t="s">
        <v>29821</v>
      </c>
      <c r="AF3471" s="22" t="s">
        <v>29820</v>
      </c>
      <c r="AG3471" s="24" t="s">
        <v>29805</v>
      </c>
      <c r="AH3471" t="s">
        <v>441</v>
      </c>
      <c r="AI3471" t="s">
        <v>150</v>
      </c>
      <c r="AJ3471" s="7"/>
      <c r="AK3471" s="7"/>
      <c r="AL3471"/>
      <c r="AN3471" s="7" t="s">
        <v>73</v>
      </c>
      <c r="AO3471" s="7"/>
      <c r="AP3471"/>
      <c r="AQ3471"/>
      <c r="AU3471" s="5"/>
      <c r="AV3471" s="5"/>
      <c r="AW3471" t="s">
        <v>6848</v>
      </c>
      <c r="AX3471" t="s">
        <v>6848</v>
      </c>
      <c r="AY3471" t="s">
        <v>69</v>
      </c>
      <c r="AZ3471" t="s">
        <v>29796</v>
      </c>
      <c r="BA3471" t="s">
        <v>2804</v>
      </c>
      <c r="BB3471" t="s">
        <v>29797</v>
      </c>
      <c r="BC3471" t="s">
        <v>29798</v>
      </c>
      <c r="BD3471" t="s">
        <v>29799</v>
      </c>
      <c r="BE3471" t="s">
        <v>29800</v>
      </c>
      <c r="BF3471" t="s">
        <v>69</v>
      </c>
      <c r="BG3471" t="s">
        <v>69</v>
      </c>
      <c r="BH3471" t="s">
        <v>69</v>
      </c>
      <c r="BI3471" t="s">
        <v>69</v>
      </c>
      <c r="BJ3471" t="s">
        <v>69</v>
      </c>
      <c r="BK3471" t="s">
        <v>69</v>
      </c>
      <c r="BL3471" t="s">
        <v>159</v>
      </c>
      <c r="BM3471" t="s">
        <v>87</v>
      </c>
      <c r="BN3471" s="30" t="s">
        <v>873</v>
      </c>
      <c r="BO3471" t="s">
        <v>29799</v>
      </c>
      <c r="BP3471">
        <v>1</v>
      </c>
      <c r="BQ3471">
        <v>8119785</v>
      </c>
      <c r="BR3471" s="12" t="s">
        <v>29803</v>
      </c>
      <c r="BS3471">
        <v>29924</v>
      </c>
      <c r="BT3471" t="s">
        <v>69</v>
      </c>
      <c r="BU3471" t="s">
        <v>69</v>
      </c>
      <c r="BV3471" t="s">
        <v>69</v>
      </c>
      <c r="BW3471" t="s">
        <v>69</v>
      </c>
    </row>
    <row r="3472" spans="1:75" x14ac:dyDescent="0.2">
      <c r="A3472" t="s">
        <v>29791</v>
      </c>
      <c r="B3472" t="s">
        <v>29822</v>
      </c>
      <c r="C3472" t="s">
        <v>29823</v>
      </c>
      <c r="D3472" t="s">
        <v>29794</v>
      </c>
      <c r="E3472" t="s">
        <v>69</v>
      </c>
      <c r="F3472">
        <v>36745785</v>
      </c>
      <c r="G3472" s="3" t="s">
        <v>29795</v>
      </c>
      <c r="H3472" s="3" t="s">
        <v>5680</v>
      </c>
      <c r="I3472" s="3" t="s">
        <v>3865</v>
      </c>
      <c r="J3472" s="3" t="s">
        <v>20787</v>
      </c>
      <c r="K3472" s="3" t="s">
        <v>171</v>
      </c>
      <c r="M3472" s="24" t="s">
        <v>171</v>
      </c>
      <c r="O3472" s="44" t="s">
        <v>30786</v>
      </c>
      <c r="R3472" s="24" t="s">
        <v>170</v>
      </c>
      <c r="S3472" t="s">
        <v>515</v>
      </c>
      <c r="T3472" t="str">
        <f>IF(X3472 &lt;&gt; "", CONCATENATE(Table1[[#This Row],[bioproject]],".",Table1[[#This Row],[Replicate group]]), "")</f>
        <v>PRJNA903107.E</v>
      </c>
      <c r="X3472" s="59" t="s">
        <v>30784</v>
      </c>
      <c r="Z3472" s="66" t="s">
        <v>6848</v>
      </c>
      <c r="AA3472" s="6" t="str">
        <f>IF(Table1[[#This Row],[fungi_species]] &lt;&gt; "", CONCATENATE(LEFT(Table1[[#This Row],[fungi_species]],2), LEFT(_xlfn.TEXTAFTER(Table1[[#This Row],[fungi_species]], " ", 1),3)),"")</f>
        <v>Mulus</v>
      </c>
      <c r="AB3472" s="7"/>
      <c r="AC3472" s="24" t="s">
        <v>29804</v>
      </c>
      <c r="AD3472" s="22" t="s">
        <v>69</v>
      </c>
      <c r="AE3472" s="24" t="s">
        <v>29825</v>
      </c>
      <c r="AF3472" s="22" t="s">
        <v>29824</v>
      </c>
      <c r="AG3472" s="24" t="s">
        <v>29805</v>
      </c>
      <c r="AH3472" t="s">
        <v>441</v>
      </c>
      <c r="AI3472" t="s">
        <v>150</v>
      </c>
      <c r="AJ3472" s="7"/>
      <c r="AK3472" s="7"/>
      <c r="AL3472"/>
      <c r="AN3472" s="7" t="s">
        <v>73</v>
      </c>
      <c r="AO3472" s="7"/>
      <c r="AP3472"/>
      <c r="AQ3472"/>
      <c r="AU3472" s="5"/>
      <c r="AV3472" s="5"/>
      <c r="AW3472" t="s">
        <v>6848</v>
      </c>
      <c r="AX3472" t="s">
        <v>6848</v>
      </c>
      <c r="AY3472" t="s">
        <v>69</v>
      </c>
      <c r="AZ3472" t="s">
        <v>29796</v>
      </c>
      <c r="BA3472" t="s">
        <v>2804</v>
      </c>
      <c r="BB3472" t="s">
        <v>29797</v>
      </c>
      <c r="BC3472" t="s">
        <v>29798</v>
      </c>
      <c r="BD3472" t="s">
        <v>29799</v>
      </c>
      <c r="BE3472" t="s">
        <v>29800</v>
      </c>
      <c r="BF3472" t="s">
        <v>69</v>
      </c>
      <c r="BG3472" t="s">
        <v>69</v>
      </c>
      <c r="BH3472" t="s">
        <v>69</v>
      </c>
      <c r="BI3472" t="s">
        <v>69</v>
      </c>
      <c r="BJ3472" t="s">
        <v>69</v>
      </c>
      <c r="BK3472" t="s">
        <v>69</v>
      </c>
      <c r="BL3472" t="s">
        <v>159</v>
      </c>
      <c r="BM3472" t="s">
        <v>87</v>
      </c>
      <c r="BN3472" s="30" t="s">
        <v>873</v>
      </c>
      <c r="BO3472" t="s">
        <v>29799</v>
      </c>
      <c r="BP3472">
        <v>1</v>
      </c>
      <c r="BQ3472">
        <v>7574607</v>
      </c>
      <c r="BR3472" s="12" t="s">
        <v>29803</v>
      </c>
      <c r="BS3472">
        <v>29924</v>
      </c>
      <c r="BT3472" t="s">
        <v>69</v>
      </c>
      <c r="BU3472" t="s">
        <v>69</v>
      </c>
      <c r="BV3472" t="s">
        <v>69</v>
      </c>
      <c r="BW3472" t="s">
        <v>69</v>
      </c>
    </row>
    <row r="3473" spans="1:75" x14ac:dyDescent="0.2">
      <c r="A3473" t="s">
        <v>29791</v>
      </c>
      <c r="B3473" t="s">
        <v>29866</v>
      </c>
      <c r="C3473" t="s">
        <v>29867</v>
      </c>
      <c r="D3473" t="s">
        <v>29794</v>
      </c>
      <c r="E3473" t="s">
        <v>69</v>
      </c>
      <c r="F3473">
        <v>36745785</v>
      </c>
      <c r="G3473" s="3" t="s">
        <v>29795</v>
      </c>
      <c r="H3473" s="3" t="s">
        <v>5680</v>
      </c>
      <c r="I3473" s="3" t="s">
        <v>3865</v>
      </c>
      <c r="J3473" s="3" t="s">
        <v>20787</v>
      </c>
      <c r="K3473" s="3" t="s">
        <v>171</v>
      </c>
      <c r="M3473" s="24" t="s">
        <v>171</v>
      </c>
      <c r="O3473" s="44" t="s">
        <v>30786</v>
      </c>
      <c r="R3473" s="24" t="s">
        <v>170</v>
      </c>
      <c r="S3473" t="s">
        <v>515</v>
      </c>
      <c r="T3473" t="str">
        <f>IF(X3473 &lt;&gt; "", CONCATENATE(Table1[[#This Row],[bioproject]],".",Table1[[#This Row],[Replicate group]]), "")</f>
        <v>PRJNA903107.F</v>
      </c>
      <c r="X3473" s="59" t="s">
        <v>30785</v>
      </c>
      <c r="Z3473" s="66" t="s">
        <v>6848</v>
      </c>
      <c r="AA3473" s="6" t="str">
        <f>IF(Table1[[#This Row],[fungi_species]] &lt;&gt; "", CONCATENATE(LEFT(Table1[[#This Row],[fungi_species]],2), LEFT(_xlfn.TEXTAFTER(Table1[[#This Row],[fungi_species]], " ", 1),3)),"")</f>
        <v>Mulus</v>
      </c>
      <c r="AB3473" s="7"/>
      <c r="AC3473" s="24" t="s">
        <v>29804</v>
      </c>
      <c r="AD3473" s="22" t="s">
        <v>69</v>
      </c>
      <c r="AE3473" s="24" t="s">
        <v>29869</v>
      </c>
      <c r="AF3473" s="22" t="s">
        <v>29868</v>
      </c>
      <c r="AG3473" s="24" t="s">
        <v>29805</v>
      </c>
      <c r="AH3473" t="s">
        <v>441</v>
      </c>
      <c r="AI3473" t="s">
        <v>150</v>
      </c>
      <c r="AJ3473" s="7"/>
      <c r="AK3473" s="7"/>
      <c r="AL3473"/>
      <c r="AN3473" s="7" t="s">
        <v>73</v>
      </c>
      <c r="AO3473" s="7"/>
      <c r="AP3473"/>
      <c r="AQ3473"/>
      <c r="AU3473" s="5"/>
      <c r="AV3473" s="5"/>
      <c r="AW3473" t="s">
        <v>6848</v>
      </c>
      <c r="AX3473" t="s">
        <v>6848</v>
      </c>
      <c r="AY3473" t="s">
        <v>69</v>
      </c>
      <c r="AZ3473" t="s">
        <v>29796</v>
      </c>
      <c r="BA3473" t="s">
        <v>2804</v>
      </c>
      <c r="BB3473" t="s">
        <v>29797</v>
      </c>
      <c r="BC3473" t="s">
        <v>29798</v>
      </c>
      <c r="BD3473" t="s">
        <v>29799</v>
      </c>
      <c r="BE3473" t="s">
        <v>29800</v>
      </c>
      <c r="BF3473" t="s">
        <v>69</v>
      </c>
      <c r="BG3473" t="s">
        <v>69</v>
      </c>
      <c r="BH3473" t="s">
        <v>69</v>
      </c>
      <c r="BI3473" t="s">
        <v>69</v>
      </c>
      <c r="BJ3473" t="s">
        <v>69</v>
      </c>
      <c r="BK3473" t="s">
        <v>69</v>
      </c>
      <c r="BL3473" t="s">
        <v>159</v>
      </c>
      <c r="BM3473" t="s">
        <v>87</v>
      </c>
      <c r="BN3473" s="30" t="s">
        <v>873</v>
      </c>
      <c r="BO3473" t="s">
        <v>29799</v>
      </c>
      <c r="BP3473">
        <v>1</v>
      </c>
      <c r="BQ3473">
        <v>8873283</v>
      </c>
      <c r="BR3473" s="12" t="s">
        <v>29803</v>
      </c>
      <c r="BS3473">
        <v>29924</v>
      </c>
      <c r="BT3473" t="s">
        <v>69</v>
      </c>
      <c r="BU3473" t="s">
        <v>69</v>
      </c>
      <c r="BV3473" t="s">
        <v>69</v>
      </c>
      <c r="BW3473" t="s">
        <v>69</v>
      </c>
    </row>
    <row r="3474" spans="1:75" x14ac:dyDescent="0.2">
      <c r="A3474" t="s">
        <v>29791</v>
      </c>
      <c r="B3474" t="s">
        <v>29870</v>
      </c>
      <c r="C3474" t="s">
        <v>29871</v>
      </c>
      <c r="D3474" t="s">
        <v>29794</v>
      </c>
      <c r="E3474" t="s">
        <v>69</v>
      </c>
      <c r="F3474">
        <v>36745785</v>
      </c>
      <c r="G3474" s="3" t="s">
        <v>29795</v>
      </c>
      <c r="H3474" s="3" t="s">
        <v>5680</v>
      </c>
      <c r="I3474" s="3" t="s">
        <v>3865</v>
      </c>
      <c r="J3474" s="3" t="s">
        <v>20787</v>
      </c>
      <c r="K3474" s="3" t="s">
        <v>171</v>
      </c>
      <c r="M3474" s="24" t="s">
        <v>171</v>
      </c>
      <c r="O3474" s="44" t="s">
        <v>30786</v>
      </c>
      <c r="R3474" s="24" t="s">
        <v>170</v>
      </c>
      <c r="S3474" t="s">
        <v>515</v>
      </c>
      <c r="T3474" t="str">
        <f>IF(X3474 &lt;&gt; "", CONCATENATE(Table1[[#This Row],[bioproject]],".",Table1[[#This Row],[Replicate group]]), "")</f>
        <v>PRJNA903107.G</v>
      </c>
      <c r="X3474" s="59" t="s">
        <v>30789</v>
      </c>
      <c r="Z3474" s="66" t="s">
        <v>6848</v>
      </c>
      <c r="AA3474" s="6" t="str">
        <f>IF(Table1[[#This Row],[fungi_species]] &lt;&gt; "", CONCATENATE(LEFT(Table1[[#This Row],[fungi_species]],2), LEFT(_xlfn.TEXTAFTER(Table1[[#This Row],[fungi_species]], " ", 1),3)),"")</f>
        <v>Mulus</v>
      </c>
      <c r="AB3474" s="7"/>
      <c r="AC3474" s="24" t="s">
        <v>29804</v>
      </c>
      <c r="AD3474" s="22" t="s">
        <v>69</v>
      </c>
      <c r="AE3474" s="24" t="s">
        <v>29873</v>
      </c>
      <c r="AF3474" s="22" t="s">
        <v>29872</v>
      </c>
      <c r="AG3474" s="24" t="s">
        <v>29805</v>
      </c>
      <c r="AH3474" t="s">
        <v>441</v>
      </c>
      <c r="AI3474" t="s">
        <v>150</v>
      </c>
      <c r="AJ3474" s="7"/>
      <c r="AK3474" s="7"/>
      <c r="AL3474"/>
      <c r="AN3474" s="7" t="s">
        <v>73</v>
      </c>
      <c r="AO3474" s="7"/>
      <c r="AP3474"/>
      <c r="AQ3474"/>
      <c r="AU3474" s="5"/>
      <c r="AV3474" s="5"/>
      <c r="AW3474" t="s">
        <v>6848</v>
      </c>
      <c r="AX3474" t="s">
        <v>6848</v>
      </c>
      <c r="AY3474" t="s">
        <v>69</v>
      </c>
      <c r="AZ3474" t="s">
        <v>29796</v>
      </c>
      <c r="BA3474" t="s">
        <v>2804</v>
      </c>
      <c r="BB3474" t="s">
        <v>29797</v>
      </c>
      <c r="BC3474" t="s">
        <v>29798</v>
      </c>
      <c r="BD3474" t="s">
        <v>29799</v>
      </c>
      <c r="BE3474" t="s">
        <v>29800</v>
      </c>
      <c r="BF3474" t="s">
        <v>69</v>
      </c>
      <c r="BG3474" t="s">
        <v>69</v>
      </c>
      <c r="BH3474" t="s">
        <v>69</v>
      </c>
      <c r="BI3474" t="s">
        <v>69</v>
      </c>
      <c r="BJ3474" t="s">
        <v>69</v>
      </c>
      <c r="BK3474" t="s">
        <v>69</v>
      </c>
      <c r="BL3474" t="s">
        <v>159</v>
      </c>
      <c r="BM3474" t="s">
        <v>87</v>
      </c>
      <c r="BN3474" s="30" t="s">
        <v>873</v>
      </c>
      <c r="BO3474" t="s">
        <v>29799</v>
      </c>
      <c r="BP3474">
        <v>1</v>
      </c>
      <c r="BQ3474">
        <v>8414626</v>
      </c>
      <c r="BR3474" s="12" t="s">
        <v>29803</v>
      </c>
      <c r="BS3474">
        <v>29924</v>
      </c>
      <c r="BT3474" t="s">
        <v>69</v>
      </c>
      <c r="BU3474" t="s">
        <v>69</v>
      </c>
      <c r="BV3474" t="s">
        <v>69</v>
      </c>
      <c r="BW3474" t="s">
        <v>69</v>
      </c>
    </row>
    <row r="3475" spans="1:75" x14ac:dyDescent="0.2">
      <c r="A3475" t="s">
        <v>29791</v>
      </c>
      <c r="B3475" t="s">
        <v>29874</v>
      </c>
      <c r="C3475" t="s">
        <v>29875</v>
      </c>
      <c r="D3475" t="s">
        <v>29794</v>
      </c>
      <c r="E3475" t="s">
        <v>69</v>
      </c>
      <c r="F3475">
        <v>36745785</v>
      </c>
      <c r="G3475" s="3" t="s">
        <v>29795</v>
      </c>
      <c r="H3475" s="3" t="s">
        <v>5680</v>
      </c>
      <c r="I3475" s="3" t="s">
        <v>3865</v>
      </c>
      <c r="J3475" s="3" t="s">
        <v>20787</v>
      </c>
      <c r="K3475" s="3" t="s">
        <v>171</v>
      </c>
      <c r="M3475" s="24" t="s">
        <v>171</v>
      </c>
      <c r="O3475" s="44" t="s">
        <v>30786</v>
      </c>
      <c r="R3475" s="24" t="s">
        <v>170</v>
      </c>
      <c r="S3475" t="s">
        <v>515</v>
      </c>
      <c r="T3475" t="str">
        <f>IF(X3475 &lt;&gt; "", CONCATENATE(Table1[[#This Row],[bioproject]],".",Table1[[#This Row],[Replicate group]]), "")</f>
        <v>PRJNA903107.H</v>
      </c>
      <c r="X3475" s="59" t="s">
        <v>30803</v>
      </c>
      <c r="Z3475" s="66" t="s">
        <v>6848</v>
      </c>
      <c r="AA3475" s="6" t="str">
        <f>IF(Table1[[#This Row],[fungi_species]] &lt;&gt; "", CONCATENATE(LEFT(Table1[[#This Row],[fungi_species]],2), LEFT(_xlfn.TEXTAFTER(Table1[[#This Row],[fungi_species]], " ", 1),3)),"")</f>
        <v>Mulus</v>
      </c>
      <c r="AB3475" s="7"/>
      <c r="AC3475" s="24" t="s">
        <v>29804</v>
      </c>
      <c r="AD3475" s="22" t="s">
        <v>69</v>
      </c>
      <c r="AE3475" s="24" t="s">
        <v>29877</v>
      </c>
      <c r="AF3475" s="22" t="s">
        <v>29876</v>
      </c>
      <c r="AG3475" s="24" t="s">
        <v>29805</v>
      </c>
      <c r="AH3475" t="s">
        <v>441</v>
      </c>
      <c r="AI3475" t="s">
        <v>150</v>
      </c>
      <c r="AJ3475" s="7"/>
      <c r="AK3475" s="7"/>
      <c r="AL3475"/>
      <c r="AN3475" s="7" t="s">
        <v>73</v>
      </c>
      <c r="AO3475" s="7"/>
      <c r="AP3475"/>
      <c r="AQ3475"/>
      <c r="AU3475" s="5"/>
      <c r="AV3475" s="5"/>
      <c r="AW3475" t="s">
        <v>6848</v>
      </c>
      <c r="AX3475" t="s">
        <v>6848</v>
      </c>
      <c r="AY3475" t="s">
        <v>69</v>
      </c>
      <c r="AZ3475" t="s">
        <v>29796</v>
      </c>
      <c r="BA3475" t="s">
        <v>2804</v>
      </c>
      <c r="BB3475" t="s">
        <v>29797</v>
      </c>
      <c r="BC3475" t="s">
        <v>29798</v>
      </c>
      <c r="BD3475" t="s">
        <v>29799</v>
      </c>
      <c r="BE3475" t="s">
        <v>29800</v>
      </c>
      <c r="BF3475" t="s">
        <v>69</v>
      </c>
      <c r="BG3475" t="s">
        <v>69</v>
      </c>
      <c r="BH3475" t="s">
        <v>69</v>
      </c>
      <c r="BI3475" t="s">
        <v>69</v>
      </c>
      <c r="BJ3475" t="s">
        <v>69</v>
      </c>
      <c r="BK3475" t="s">
        <v>69</v>
      </c>
      <c r="BL3475" t="s">
        <v>159</v>
      </c>
      <c r="BM3475" t="s">
        <v>87</v>
      </c>
      <c r="BN3475" s="30" t="s">
        <v>873</v>
      </c>
      <c r="BO3475" t="s">
        <v>29799</v>
      </c>
      <c r="BP3475">
        <v>1</v>
      </c>
      <c r="BQ3475">
        <v>8387518</v>
      </c>
      <c r="BR3475" s="12" t="s">
        <v>29803</v>
      </c>
      <c r="BS3475">
        <v>29924</v>
      </c>
      <c r="BT3475" t="s">
        <v>69</v>
      </c>
      <c r="BU3475" t="s">
        <v>69</v>
      </c>
      <c r="BV3475" t="s">
        <v>69</v>
      </c>
      <c r="BW3475" t="s">
        <v>69</v>
      </c>
    </row>
    <row r="3476" spans="1:75" x14ac:dyDescent="0.2">
      <c r="A3476" t="s">
        <v>29791</v>
      </c>
      <c r="B3476" t="s">
        <v>29878</v>
      </c>
      <c r="C3476" t="s">
        <v>29879</v>
      </c>
      <c r="D3476" t="s">
        <v>29794</v>
      </c>
      <c r="E3476" t="s">
        <v>69</v>
      </c>
      <c r="F3476">
        <v>36745785</v>
      </c>
      <c r="G3476" s="3" t="s">
        <v>29795</v>
      </c>
      <c r="H3476" s="3" t="s">
        <v>5680</v>
      </c>
      <c r="I3476" s="3" t="s">
        <v>3865</v>
      </c>
      <c r="J3476" s="3" t="s">
        <v>20787</v>
      </c>
      <c r="K3476" s="3" t="s">
        <v>171</v>
      </c>
      <c r="M3476" s="24" t="s">
        <v>171</v>
      </c>
      <c r="O3476" s="44" t="s">
        <v>30786</v>
      </c>
      <c r="R3476" s="24" t="s">
        <v>170</v>
      </c>
      <c r="S3476" t="s">
        <v>515</v>
      </c>
      <c r="T3476" t="str">
        <f>IF(X3476 &lt;&gt; "", CONCATENATE(Table1[[#This Row],[bioproject]],".",Table1[[#This Row],[Replicate group]]), "")</f>
        <v>PRJNA903107.I</v>
      </c>
      <c r="X3476" s="59" t="s">
        <v>31240</v>
      </c>
      <c r="Z3476" s="66" t="s">
        <v>6848</v>
      </c>
      <c r="AA3476" s="6" t="str">
        <f>IF(Table1[[#This Row],[fungi_species]] &lt;&gt; "", CONCATENATE(LEFT(Table1[[#This Row],[fungi_species]],2), LEFT(_xlfn.TEXTAFTER(Table1[[#This Row],[fungi_species]], " ", 1),3)),"")</f>
        <v>Mulus</v>
      </c>
      <c r="AB3476" s="7"/>
      <c r="AC3476" s="24" t="s">
        <v>29804</v>
      </c>
      <c r="AD3476" s="22" t="s">
        <v>69</v>
      </c>
      <c r="AE3476" s="24" t="s">
        <v>29881</v>
      </c>
      <c r="AF3476" s="22" t="s">
        <v>29880</v>
      </c>
      <c r="AG3476" s="24" t="s">
        <v>29805</v>
      </c>
      <c r="AH3476" t="s">
        <v>441</v>
      </c>
      <c r="AI3476" t="s">
        <v>150</v>
      </c>
      <c r="AJ3476" s="7"/>
      <c r="AK3476" s="7"/>
      <c r="AL3476"/>
      <c r="AN3476" s="7" t="s">
        <v>73</v>
      </c>
      <c r="AO3476" s="7"/>
      <c r="AP3476"/>
      <c r="AQ3476"/>
      <c r="AU3476" s="5"/>
      <c r="AV3476" s="5"/>
      <c r="AW3476" t="s">
        <v>6848</v>
      </c>
      <c r="AX3476" t="s">
        <v>6848</v>
      </c>
      <c r="AY3476" t="s">
        <v>69</v>
      </c>
      <c r="AZ3476" t="s">
        <v>29796</v>
      </c>
      <c r="BA3476" t="s">
        <v>2804</v>
      </c>
      <c r="BB3476" t="s">
        <v>29797</v>
      </c>
      <c r="BC3476" t="s">
        <v>29798</v>
      </c>
      <c r="BD3476" t="s">
        <v>29799</v>
      </c>
      <c r="BE3476" t="s">
        <v>29800</v>
      </c>
      <c r="BF3476" t="s">
        <v>69</v>
      </c>
      <c r="BG3476" t="s">
        <v>69</v>
      </c>
      <c r="BH3476" t="s">
        <v>69</v>
      </c>
      <c r="BI3476" t="s">
        <v>69</v>
      </c>
      <c r="BJ3476" t="s">
        <v>69</v>
      </c>
      <c r="BK3476" t="s">
        <v>69</v>
      </c>
      <c r="BL3476" t="s">
        <v>159</v>
      </c>
      <c r="BM3476" t="s">
        <v>87</v>
      </c>
      <c r="BN3476" s="30" t="s">
        <v>873</v>
      </c>
      <c r="BO3476" t="s">
        <v>29799</v>
      </c>
      <c r="BP3476">
        <v>1</v>
      </c>
      <c r="BQ3476">
        <v>8381085</v>
      </c>
      <c r="BR3476" s="12" t="s">
        <v>29803</v>
      </c>
      <c r="BS3476">
        <v>29924</v>
      </c>
      <c r="BT3476" t="s">
        <v>69</v>
      </c>
      <c r="BU3476" t="s">
        <v>69</v>
      </c>
      <c r="BV3476" t="s">
        <v>69</v>
      </c>
      <c r="BW3476" t="s">
        <v>69</v>
      </c>
    </row>
    <row r="3477" spans="1:75" x14ac:dyDescent="0.2">
      <c r="A3477" t="s">
        <v>29791</v>
      </c>
      <c r="B3477" t="s">
        <v>29882</v>
      </c>
      <c r="C3477" t="s">
        <v>29883</v>
      </c>
      <c r="D3477" t="s">
        <v>29794</v>
      </c>
      <c r="E3477" t="s">
        <v>69</v>
      </c>
      <c r="F3477">
        <v>36745785</v>
      </c>
      <c r="G3477" s="3" t="s">
        <v>29795</v>
      </c>
      <c r="H3477" s="3" t="s">
        <v>5680</v>
      </c>
      <c r="I3477" s="3" t="s">
        <v>3865</v>
      </c>
      <c r="J3477" s="3" t="s">
        <v>20787</v>
      </c>
      <c r="K3477" s="3" t="s">
        <v>171</v>
      </c>
      <c r="M3477" s="24" t="s">
        <v>73</v>
      </c>
      <c r="O3477" s="44" t="s">
        <v>30786</v>
      </c>
      <c r="R3477" s="24" t="s">
        <v>170</v>
      </c>
      <c r="S3477" t="s">
        <v>515</v>
      </c>
      <c r="T3477" t="str">
        <f>IF(X3477 &lt;&gt; "", CONCATENATE(Table1[[#This Row],[bioproject]],".",Table1[[#This Row],[Replicate group]]), "")</f>
        <v>PRJNA903107.J</v>
      </c>
      <c r="X3477" s="59" t="s">
        <v>31241</v>
      </c>
      <c r="Z3477" s="66" t="s">
        <v>6848</v>
      </c>
      <c r="AA3477" s="6" t="str">
        <f>IF(Table1[[#This Row],[fungi_species]] &lt;&gt; "", CONCATENATE(LEFT(Table1[[#This Row],[fungi_species]],2), LEFT(_xlfn.TEXTAFTER(Table1[[#This Row],[fungi_species]], " ", 1),3)),"")</f>
        <v>Mulus</v>
      </c>
      <c r="AB3477" s="7"/>
      <c r="AC3477" t="s">
        <v>29804</v>
      </c>
      <c r="AD3477" t="s">
        <v>69</v>
      </c>
      <c r="AE3477" t="s">
        <v>29885</v>
      </c>
      <c r="AF3477" s="22" t="s">
        <v>29884</v>
      </c>
      <c r="AG3477" s="24" t="s">
        <v>29805</v>
      </c>
      <c r="AH3477" t="s">
        <v>441</v>
      </c>
      <c r="AI3477" t="s">
        <v>150</v>
      </c>
      <c r="AJ3477" s="7"/>
      <c r="AK3477" s="7"/>
      <c r="AL3477"/>
      <c r="AN3477" s="7" t="s">
        <v>73</v>
      </c>
      <c r="AO3477" s="7"/>
      <c r="AP3477"/>
      <c r="AQ3477"/>
      <c r="AU3477" s="5"/>
      <c r="AV3477" s="5"/>
      <c r="AW3477" t="s">
        <v>6848</v>
      </c>
      <c r="AX3477" t="s">
        <v>6848</v>
      </c>
      <c r="AY3477" t="s">
        <v>69</v>
      </c>
      <c r="AZ3477" t="s">
        <v>29796</v>
      </c>
      <c r="BA3477" t="s">
        <v>2804</v>
      </c>
      <c r="BB3477" t="s">
        <v>29797</v>
      </c>
      <c r="BC3477" t="s">
        <v>29798</v>
      </c>
      <c r="BD3477" t="s">
        <v>29799</v>
      </c>
      <c r="BE3477" t="s">
        <v>29800</v>
      </c>
      <c r="BF3477" t="s">
        <v>69</v>
      </c>
      <c r="BG3477" t="s">
        <v>69</v>
      </c>
      <c r="BH3477" t="s">
        <v>69</v>
      </c>
      <c r="BI3477" t="s">
        <v>69</v>
      </c>
      <c r="BJ3477" t="s">
        <v>69</v>
      </c>
      <c r="BK3477" t="s">
        <v>69</v>
      </c>
      <c r="BL3477" t="s">
        <v>159</v>
      </c>
      <c r="BM3477" t="s">
        <v>87</v>
      </c>
      <c r="BN3477" t="s">
        <v>873</v>
      </c>
      <c r="BO3477" t="s">
        <v>29799</v>
      </c>
      <c r="BP3477">
        <v>1</v>
      </c>
      <c r="BQ3477">
        <v>7289172</v>
      </c>
      <c r="BR3477" s="12" t="s">
        <v>29803</v>
      </c>
      <c r="BS3477">
        <v>29924</v>
      </c>
      <c r="BT3477" t="s">
        <v>69</v>
      </c>
      <c r="BU3477" t="s">
        <v>69</v>
      </c>
      <c r="BV3477" t="s">
        <v>69</v>
      </c>
      <c r="BW3477" t="s">
        <v>69</v>
      </c>
    </row>
    <row r="3478" spans="1:75" x14ac:dyDescent="0.2">
      <c r="A3478" t="s">
        <v>29791</v>
      </c>
      <c r="B3478" t="s">
        <v>29889</v>
      </c>
      <c r="C3478" t="s">
        <v>29890</v>
      </c>
      <c r="D3478" t="s">
        <v>29794</v>
      </c>
      <c r="E3478" t="s">
        <v>69</v>
      </c>
      <c r="F3478">
        <v>36745785</v>
      </c>
      <c r="G3478" s="3" t="s">
        <v>29795</v>
      </c>
      <c r="H3478" s="3" t="s">
        <v>5680</v>
      </c>
      <c r="I3478" s="3" t="s">
        <v>3865</v>
      </c>
      <c r="J3478" s="3" t="s">
        <v>20787</v>
      </c>
      <c r="K3478" s="3" t="s">
        <v>171</v>
      </c>
      <c r="M3478" s="24" t="s">
        <v>171</v>
      </c>
      <c r="O3478" s="44" t="s">
        <v>30786</v>
      </c>
      <c r="R3478" s="24" t="s">
        <v>170</v>
      </c>
      <c r="S3478" t="s">
        <v>515</v>
      </c>
      <c r="T3478" t="str">
        <f>IF(X3478 &lt;&gt; "", CONCATENATE(Table1[[#This Row],[bioproject]],".",Table1[[#This Row],[Replicate group]]), "")</f>
        <v>PRJNA903107.K</v>
      </c>
      <c r="X3478" s="59" t="s">
        <v>31242</v>
      </c>
      <c r="Z3478" s="66" t="s">
        <v>6848</v>
      </c>
      <c r="AA3478" s="6" t="str">
        <f>IF(Table1[[#This Row],[fungi_species]] &lt;&gt; "", CONCATENATE(LEFT(Table1[[#This Row],[fungi_species]],2), LEFT(_xlfn.TEXTAFTER(Table1[[#This Row],[fungi_species]], " ", 1),3)),"")</f>
        <v>Mulus</v>
      </c>
      <c r="AB3478" s="7"/>
      <c r="AC3478" s="24" t="s">
        <v>29804</v>
      </c>
      <c r="AD3478" s="22" t="s">
        <v>69</v>
      </c>
      <c r="AE3478" s="24" t="s">
        <v>29892</v>
      </c>
      <c r="AF3478" s="22" t="s">
        <v>29891</v>
      </c>
      <c r="AG3478" s="24" t="s">
        <v>29805</v>
      </c>
      <c r="AH3478" t="s">
        <v>441</v>
      </c>
      <c r="AI3478" t="s">
        <v>150</v>
      </c>
      <c r="AJ3478" s="7"/>
      <c r="AK3478" s="7"/>
      <c r="AL3478"/>
      <c r="AN3478" s="7" t="s">
        <v>73</v>
      </c>
      <c r="AO3478" s="7"/>
      <c r="AP3478"/>
      <c r="AQ3478"/>
      <c r="AU3478" s="5"/>
      <c r="AV3478" s="5"/>
      <c r="AW3478" t="s">
        <v>6848</v>
      </c>
      <c r="AX3478" t="s">
        <v>6848</v>
      </c>
      <c r="AY3478" t="s">
        <v>69</v>
      </c>
      <c r="AZ3478" t="s">
        <v>29796</v>
      </c>
      <c r="BA3478" t="s">
        <v>2804</v>
      </c>
      <c r="BB3478" t="s">
        <v>29797</v>
      </c>
      <c r="BC3478" t="s">
        <v>29798</v>
      </c>
      <c r="BD3478" t="s">
        <v>29799</v>
      </c>
      <c r="BE3478" t="s">
        <v>29800</v>
      </c>
      <c r="BF3478" t="s">
        <v>69</v>
      </c>
      <c r="BG3478" t="s">
        <v>69</v>
      </c>
      <c r="BH3478" t="s">
        <v>69</v>
      </c>
      <c r="BI3478" t="s">
        <v>69</v>
      </c>
      <c r="BJ3478" t="s">
        <v>69</v>
      </c>
      <c r="BK3478" t="s">
        <v>69</v>
      </c>
      <c r="BL3478" t="s">
        <v>159</v>
      </c>
      <c r="BM3478" t="s">
        <v>87</v>
      </c>
      <c r="BN3478" s="30" t="s">
        <v>873</v>
      </c>
      <c r="BO3478" t="s">
        <v>29799</v>
      </c>
      <c r="BP3478">
        <v>1</v>
      </c>
      <c r="BQ3478">
        <v>8401441</v>
      </c>
      <c r="BR3478" s="12" t="s">
        <v>29803</v>
      </c>
      <c r="BS3478">
        <v>29924</v>
      </c>
      <c r="BT3478" t="s">
        <v>69</v>
      </c>
      <c r="BU3478" t="s">
        <v>69</v>
      </c>
      <c r="BV3478" t="s">
        <v>69</v>
      </c>
      <c r="BW3478" t="s">
        <v>69</v>
      </c>
    </row>
    <row r="3479" spans="1:75" x14ac:dyDescent="0.2">
      <c r="A3479" t="s">
        <v>29791</v>
      </c>
      <c r="B3479" t="s">
        <v>29893</v>
      </c>
      <c r="C3479" t="s">
        <v>29894</v>
      </c>
      <c r="D3479" t="s">
        <v>29794</v>
      </c>
      <c r="E3479" t="s">
        <v>69</v>
      </c>
      <c r="F3479">
        <v>36745785</v>
      </c>
      <c r="G3479" s="3" t="s">
        <v>29795</v>
      </c>
      <c r="H3479" s="3" t="s">
        <v>5680</v>
      </c>
      <c r="I3479" s="3" t="s">
        <v>3865</v>
      </c>
      <c r="J3479" s="3" t="s">
        <v>20787</v>
      </c>
      <c r="K3479" s="3" t="s">
        <v>171</v>
      </c>
      <c r="M3479" s="24" t="s">
        <v>171</v>
      </c>
      <c r="O3479" s="44" t="s">
        <v>30786</v>
      </c>
      <c r="R3479" s="24" t="s">
        <v>170</v>
      </c>
      <c r="S3479" t="s">
        <v>515</v>
      </c>
      <c r="T3479" t="str">
        <f>IF(X3479 &lt;&gt; "", CONCATENATE(Table1[[#This Row],[bioproject]],".",Table1[[#This Row],[Replicate group]]), "")</f>
        <v>PRJNA903107.L</v>
      </c>
      <c r="X3479" s="59" t="s">
        <v>31243</v>
      </c>
      <c r="Z3479" s="66" t="s">
        <v>6848</v>
      </c>
      <c r="AA3479" s="6" t="str">
        <f>IF(Table1[[#This Row],[fungi_species]] &lt;&gt; "", CONCATENATE(LEFT(Table1[[#This Row],[fungi_species]],2), LEFT(_xlfn.TEXTAFTER(Table1[[#This Row],[fungi_species]], " ", 1),3)),"")</f>
        <v>Mulus</v>
      </c>
      <c r="AB3479" s="7"/>
      <c r="AC3479" s="24" t="s">
        <v>29804</v>
      </c>
      <c r="AD3479" s="22" t="s">
        <v>69</v>
      </c>
      <c r="AE3479" s="24" t="s">
        <v>29896</v>
      </c>
      <c r="AF3479" s="22" t="s">
        <v>29895</v>
      </c>
      <c r="AG3479" s="24" t="s">
        <v>29805</v>
      </c>
      <c r="AH3479" t="s">
        <v>441</v>
      </c>
      <c r="AI3479" t="s">
        <v>150</v>
      </c>
      <c r="AJ3479" s="7"/>
      <c r="AK3479" s="7"/>
      <c r="AL3479"/>
      <c r="AN3479" s="7" t="s">
        <v>73</v>
      </c>
      <c r="AO3479" s="7"/>
      <c r="AP3479"/>
      <c r="AQ3479"/>
      <c r="AU3479" s="5"/>
      <c r="AV3479" s="5"/>
      <c r="AW3479" t="s">
        <v>6848</v>
      </c>
      <c r="AX3479" t="s">
        <v>6848</v>
      </c>
      <c r="AY3479" t="s">
        <v>69</v>
      </c>
      <c r="AZ3479" t="s">
        <v>29796</v>
      </c>
      <c r="BA3479" t="s">
        <v>2804</v>
      </c>
      <c r="BB3479" t="s">
        <v>29797</v>
      </c>
      <c r="BC3479" t="s">
        <v>29798</v>
      </c>
      <c r="BD3479" t="s">
        <v>29799</v>
      </c>
      <c r="BE3479" t="s">
        <v>29800</v>
      </c>
      <c r="BF3479" t="s">
        <v>69</v>
      </c>
      <c r="BG3479" t="s">
        <v>69</v>
      </c>
      <c r="BH3479" t="s">
        <v>69</v>
      </c>
      <c r="BI3479" t="s">
        <v>69</v>
      </c>
      <c r="BJ3479" t="s">
        <v>69</v>
      </c>
      <c r="BK3479" t="s">
        <v>69</v>
      </c>
      <c r="BL3479" t="s">
        <v>159</v>
      </c>
      <c r="BM3479" t="s">
        <v>87</v>
      </c>
      <c r="BN3479" s="30" t="s">
        <v>873</v>
      </c>
      <c r="BO3479" t="s">
        <v>29799</v>
      </c>
      <c r="BP3479">
        <v>1</v>
      </c>
      <c r="BQ3479">
        <v>7958142</v>
      </c>
      <c r="BR3479" s="12" t="s">
        <v>29803</v>
      </c>
      <c r="BS3479">
        <v>29924</v>
      </c>
      <c r="BT3479" t="s">
        <v>69</v>
      </c>
      <c r="BU3479" t="s">
        <v>69</v>
      </c>
      <c r="BV3479" t="s">
        <v>69</v>
      </c>
      <c r="BW3479" t="s">
        <v>69</v>
      </c>
    </row>
    <row r="3480" spans="1:75" x14ac:dyDescent="0.2">
      <c r="A3480" t="s">
        <v>29791</v>
      </c>
      <c r="B3480" t="s">
        <v>29897</v>
      </c>
      <c r="C3480" t="s">
        <v>29898</v>
      </c>
      <c r="D3480" t="s">
        <v>29794</v>
      </c>
      <c r="E3480" t="s">
        <v>69</v>
      </c>
      <c r="F3480">
        <v>36745785</v>
      </c>
      <c r="G3480" s="3" t="s">
        <v>29795</v>
      </c>
      <c r="H3480" s="3" t="s">
        <v>5680</v>
      </c>
      <c r="I3480" s="3" t="s">
        <v>3865</v>
      </c>
      <c r="J3480" s="3" t="s">
        <v>20787</v>
      </c>
      <c r="K3480" s="3" t="s">
        <v>171</v>
      </c>
      <c r="M3480" s="24" t="s">
        <v>171</v>
      </c>
      <c r="O3480" s="44" t="s">
        <v>30786</v>
      </c>
      <c r="R3480" s="24" t="s">
        <v>170</v>
      </c>
      <c r="S3480" t="s">
        <v>515</v>
      </c>
      <c r="T3480" t="str">
        <f>IF(X3480 &lt;&gt; "", CONCATENATE(Table1[[#This Row],[bioproject]],".",Table1[[#This Row],[Replicate group]]), "")</f>
        <v>PRJNA903107.M</v>
      </c>
      <c r="X3480" s="59" t="s">
        <v>31244</v>
      </c>
      <c r="Z3480" s="66" t="s">
        <v>6848</v>
      </c>
      <c r="AA3480" s="6" t="str">
        <f>IF(Table1[[#This Row],[fungi_species]] &lt;&gt; "", CONCATENATE(LEFT(Table1[[#This Row],[fungi_species]],2), LEFT(_xlfn.TEXTAFTER(Table1[[#This Row],[fungi_species]], " ", 1),3)),"")</f>
        <v>Mulus</v>
      </c>
      <c r="AB3480" s="7"/>
      <c r="AC3480" s="24" t="s">
        <v>29804</v>
      </c>
      <c r="AD3480" s="22" t="s">
        <v>69</v>
      </c>
      <c r="AE3480" s="24" t="s">
        <v>29900</v>
      </c>
      <c r="AF3480" s="22" t="s">
        <v>29899</v>
      </c>
      <c r="AG3480" s="24" t="s">
        <v>29805</v>
      </c>
      <c r="AH3480" t="s">
        <v>441</v>
      </c>
      <c r="AI3480" t="s">
        <v>150</v>
      </c>
      <c r="AJ3480" s="7"/>
      <c r="AK3480" s="7"/>
      <c r="AL3480"/>
      <c r="AN3480" s="7" t="s">
        <v>73</v>
      </c>
      <c r="AO3480" s="7"/>
      <c r="AP3480"/>
      <c r="AQ3480"/>
      <c r="AU3480" s="5"/>
      <c r="AV3480" s="5"/>
      <c r="AW3480" t="s">
        <v>6848</v>
      </c>
      <c r="AX3480" t="s">
        <v>6848</v>
      </c>
      <c r="AY3480" t="s">
        <v>69</v>
      </c>
      <c r="AZ3480" t="s">
        <v>29796</v>
      </c>
      <c r="BA3480" t="s">
        <v>2804</v>
      </c>
      <c r="BB3480" t="s">
        <v>29797</v>
      </c>
      <c r="BC3480" t="s">
        <v>29798</v>
      </c>
      <c r="BD3480" t="s">
        <v>29799</v>
      </c>
      <c r="BE3480" t="s">
        <v>29800</v>
      </c>
      <c r="BF3480" t="s">
        <v>69</v>
      </c>
      <c r="BG3480" t="s">
        <v>69</v>
      </c>
      <c r="BH3480" t="s">
        <v>69</v>
      </c>
      <c r="BI3480" t="s">
        <v>69</v>
      </c>
      <c r="BJ3480" t="s">
        <v>69</v>
      </c>
      <c r="BK3480" t="s">
        <v>69</v>
      </c>
      <c r="BL3480" t="s">
        <v>159</v>
      </c>
      <c r="BM3480" t="s">
        <v>87</v>
      </c>
      <c r="BN3480" s="30" t="s">
        <v>873</v>
      </c>
      <c r="BO3480" t="s">
        <v>29799</v>
      </c>
      <c r="BP3480">
        <v>1</v>
      </c>
      <c r="BQ3480">
        <v>8226051</v>
      </c>
      <c r="BR3480" s="12" t="s">
        <v>29803</v>
      </c>
      <c r="BS3480">
        <v>29924</v>
      </c>
      <c r="BT3480" t="s">
        <v>69</v>
      </c>
      <c r="BU3480" t="s">
        <v>69</v>
      </c>
      <c r="BV3480" t="s">
        <v>69</v>
      </c>
      <c r="BW3480" t="s">
        <v>69</v>
      </c>
    </row>
    <row r="3481" spans="1:75" x14ac:dyDescent="0.2">
      <c r="A3481" t="s">
        <v>29791</v>
      </c>
      <c r="B3481" t="s">
        <v>29901</v>
      </c>
      <c r="C3481" t="s">
        <v>29902</v>
      </c>
      <c r="D3481" t="s">
        <v>29794</v>
      </c>
      <c r="E3481" t="s">
        <v>69</v>
      </c>
      <c r="F3481">
        <v>36745785</v>
      </c>
      <c r="G3481" s="3" t="s">
        <v>29795</v>
      </c>
      <c r="H3481" s="3" t="s">
        <v>5680</v>
      </c>
      <c r="I3481" s="3" t="s">
        <v>3865</v>
      </c>
      <c r="J3481" s="3" t="s">
        <v>20787</v>
      </c>
      <c r="K3481" s="3" t="s">
        <v>171</v>
      </c>
      <c r="M3481" s="24" t="s">
        <v>171</v>
      </c>
      <c r="O3481" s="44" t="s">
        <v>30786</v>
      </c>
      <c r="R3481" s="24" t="s">
        <v>170</v>
      </c>
      <c r="S3481" t="s">
        <v>515</v>
      </c>
      <c r="T3481" t="str">
        <f>IF(X3481 &lt;&gt; "", CONCATENATE(Table1[[#This Row],[bioproject]],".",Table1[[#This Row],[Replicate group]]), "")</f>
        <v>PRJNA903107.N</v>
      </c>
      <c r="X3481" s="59" t="s">
        <v>5489</v>
      </c>
      <c r="Z3481" s="66" t="s">
        <v>6848</v>
      </c>
      <c r="AA3481" s="6" t="str">
        <f>IF(Table1[[#This Row],[fungi_species]] &lt;&gt; "", CONCATENATE(LEFT(Table1[[#This Row],[fungi_species]],2), LEFT(_xlfn.TEXTAFTER(Table1[[#This Row],[fungi_species]], " ", 1),3)),"")</f>
        <v>Mulus</v>
      </c>
      <c r="AB3481" s="7"/>
      <c r="AC3481" s="24" t="s">
        <v>29804</v>
      </c>
      <c r="AD3481" s="22" t="s">
        <v>69</v>
      </c>
      <c r="AE3481" s="24" t="s">
        <v>29904</v>
      </c>
      <c r="AF3481" s="22" t="s">
        <v>29903</v>
      </c>
      <c r="AG3481" s="24" t="s">
        <v>29805</v>
      </c>
      <c r="AH3481" t="s">
        <v>441</v>
      </c>
      <c r="AI3481" t="s">
        <v>150</v>
      </c>
      <c r="AJ3481" s="7"/>
      <c r="AK3481" s="7"/>
      <c r="AL3481"/>
      <c r="AN3481" s="7" t="s">
        <v>73</v>
      </c>
      <c r="AO3481" s="7"/>
      <c r="AP3481"/>
      <c r="AQ3481"/>
      <c r="AU3481" s="5"/>
      <c r="AV3481" s="5"/>
      <c r="AW3481" t="s">
        <v>6848</v>
      </c>
      <c r="AX3481" t="s">
        <v>6848</v>
      </c>
      <c r="AY3481" t="s">
        <v>69</v>
      </c>
      <c r="AZ3481" t="s">
        <v>29796</v>
      </c>
      <c r="BA3481" t="s">
        <v>2804</v>
      </c>
      <c r="BB3481" t="s">
        <v>29797</v>
      </c>
      <c r="BC3481" t="s">
        <v>29798</v>
      </c>
      <c r="BD3481" t="s">
        <v>29799</v>
      </c>
      <c r="BE3481" t="s">
        <v>29800</v>
      </c>
      <c r="BF3481" t="s">
        <v>69</v>
      </c>
      <c r="BG3481" t="s">
        <v>69</v>
      </c>
      <c r="BH3481" t="s">
        <v>69</v>
      </c>
      <c r="BI3481" t="s">
        <v>69</v>
      </c>
      <c r="BJ3481" t="s">
        <v>69</v>
      </c>
      <c r="BK3481" t="s">
        <v>69</v>
      </c>
      <c r="BL3481" t="s">
        <v>159</v>
      </c>
      <c r="BM3481" t="s">
        <v>87</v>
      </c>
      <c r="BN3481" s="30" t="s">
        <v>873</v>
      </c>
      <c r="BO3481" t="s">
        <v>29799</v>
      </c>
      <c r="BP3481">
        <v>1</v>
      </c>
      <c r="BQ3481">
        <v>7372007</v>
      </c>
      <c r="BR3481" s="12" t="s">
        <v>29803</v>
      </c>
      <c r="BS3481">
        <v>29924</v>
      </c>
      <c r="BT3481" t="s">
        <v>69</v>
      </c>
      <c r="BU3481" t="s">
        <v>69</v>
      </c>
      <c r="BV3481" t="s">
        <v>69</v>
      </c>
      <c r="BW3481" t="s">
        <v>69</v>
      </c>
    </row>
    <row r="3482" spans="1:75" x14ac:dyDescent="0.2">
      <c r="A3482" t="s">
        <v>29791</v>
      </c>
      <c r="B3482" t="s">
        <v>29905</v>
      </c>
      <c r="C3482" t="s">
        <v>29906</v>
      </c>
      <c r="D3482" t="s">
        <v>29794</v>
      </c>
      <c r="E3482" t="s">
        <v>69</v>
      </c>
      <c r="F3482">
        <v>36745785</v>
      </c>
      <c r="G3482" s="3" t="s">
        <v>29795</v>
      </c>
      <c r="H3482" s="3" t="s">
        <v>5680</v>
      </c>
      <c r="I3482" s="3" t="s">
        <v>3865</v>
      </c>
      <c r="J3482" s="3" t="s">
        <v>20787</v>
      </c>
      <c r="K3482" s="3" t="s">
        <v>171</v>
      </c>
      <c r="M3482" s="24" t="s">
        <v>171</v>
      </c>
      <c r="O3482" s="44" t="s">
        <v>30786</v>
      </c>
      <c r="R3482" s="24" t="s">
        <v>170</v>
      </c>
      <c r="S3482" t="s">
        <v>515</v>
      </c>
      <c r="T3482" t="str">
        <f>IF(X3482 &lt;&gt; "", CONCATENATE(Table1[[#This Row],[bioproject]],".",Table1[[#This Row],[Replicate group]]), "")</f>
        <v>PRJNA903107.O</v>
      </c>
      <c r="X3482" s="59" t="s">
        <v>31245</v>
      </c>
      <c r="Z3482" s="66" t="s">
        <v>6848</v>
      </c>
      <c r="AA3482" s="6" t="str">
        <f>IF(Table1[[#This Row],[fungi_species]] &lt;&gt; "", CONCATENATE(LEFT(Table1[[#This Row],[fungi_species]],2), LEFT(_xlfn.TEXTAFTER(Table1[[#This Row],[fungi_species]], " ", 1),3)),"")</f>
        <v>Mulus</v>
      </c>
      <c r="AB3482" s="7"/>
      <c r="AC3482" s="24" t="s">
        <v>29804</v>
      </c>
      <c r="AD3482" s="22" t="s">
        <v>69</v>
      </c>
      <c r="AE3482" s="24" t="s">
        <v>29908</v>
      </c>
      <c r="AF3482" s="22" t="s">
        <v>29907</v>
      </c>
      <c r="AG3482" s="24" t="s">
        <v>29805</v>
      </c>
      <c r="AH3482" t="s">
        <v>441</v>
      </c>
      <c r="AI3482" t="s">
        <v>150</v>
      </c>
      <c r="AJ3482" s="7"/>
      <c r="AK3482" s="7"/>
      <c r="AL3482"/>
      <c r="AN3482" s="7" t="s">
        <v>73</v>
      </c>
      <c r="AO3482" s="7"/>
      <c r="AP3482"/>
      <c r="AQ3482"/>
      <c r="AU3482" s="5"/>
      <c r="AV3482" s="5"/>
      <c r="AW3482" t="s">
        <v>6848</v>
      </c>
      <c r="AX3482" t="s">
        <v>6848</v>
      </c>
      <c r="AY3482" t="s">
        <v>69</v>
      </c>
      <c r="AZ3482" t="s">
        <v>29796</v>
      </c>
      <c r="BA3482" t="s">
        <v>2804</v>
      </c>
      <c r="BB3482" t="s">
        <v>29797</v>
      </c>
      <c r="BC3482" t="s">
        <v>29798</v>
      </c>
      <c r="BD3482" t="s">
        <v>29799</v>
      </c>
      <c r="BE3482" t="s">
        <v>29800</v>
      </c>
      <c r="BF3482" t="s">
        <v>69</v>
      </c>
      <c r="BG3482" t="s">
        <v>69</v>
      </c>
      <c r="BH3482" t="s">
        <v>69</v>
      </c>
      <c r="BI3482" t="s">
        <v>69</v>
      </c>
      <c r="BJ3482" t="s">
        <v>69</v>
      </c>
      <c r="BK3482" t="s">
        <v>69</v>
      </c>
      <c r="BL3482" t="s">
        <v>159</v>
      </c>
      <c r="BM3482" t="s">
        <v>87</v>
      </c>
      <c r="BN3482" s="30" t="s">
        <v>873</v>
      </c>
      <c r="BO3482" t="s">
        <v>29799</v>
      </c>
      <c r="BP3482">
        <v>1</v>
      </c>
      <c r="BQ3482">
        <v>8679477</v>
      </c>
      <c r="BR3482" s="12" t="s">
        <v>29803</v>
      </c>
      <c r="BS3482">
        <v>29924</v>
      </c>
      <c r="BT3482" t="s">
        <v>69</v>
      </c>
      <c r="BU3482" t="s">
        <v>69</v>
      </c>
      <c r="BV3482" t="s">
        <v>69</v>
      </c>
      <c r="BW3482" t="s">
        <v>69</v>
      </c>
    </row>
    <row r="3483" spans="1:75" x14ac:dyDescent="0.2">
      <c r="A3483" t="s">
        <v>19243</v>
      </c>
      <c r="B3483" t="s">
        <v>19293</v>
      </c>
      <c r="C3483" t="s">
        <v>19294</v>
      </c>
      <c r="D3483" t="s">
        <v>19264</v>
      </c>
      <c r="E3483" t="s">
        <v>69</v>
      </c>
      <c r="F3483">
        <v>31969895</v>
      </c>
      <c r="G3483" s="3" t="s">
        <v>11650</v>
      </c>
      <c r="H3483" s="3" t="s">
        <v>8103</v>
      </c>
      <c r="J3483" s="3" t="s">
        <v>19247</v>
      </c>
      <c r="K3483" s="3"/>
      <c r="L3483" s="6" t="s">
        <v>171</v>
      </c>
      <c r="M3483" s="24" t="s">
        <v>171</v>
      </c>
      <c r="O3483" s="47" t="s">
        <v>30786</v>
      </c>
      <c r="R3483" s="24" t="s">
        <v>514</v>
      </c>
      <c r="S3483" t="s">
        <v>3619</v>
      </c>
      <c r="T3483" t="str">
        <f>IF(X3483 &lt;&gt; "", CONCATENATE(Table1[[#This Row],[bioproject]],".",Table1[[#This Row],[Replicate group]]), "")</f>
        <v/>
      </c>
      <c r="AA3483" s="6" t="str">
        <f>IF(Table1[[#This Row],[fungi_species]] &lt;&gt; "", CONCATENATE(LEFT(Table1[[#This Row],[fungi_species]],2), LEFT(_xlfn.TEXTAFTER(Table1[[#This Row],[fungi_species]], " ", 1),3)),"")</f>
        <v/>
      </c>
      <c r="AB3483" s="7"/>
      <c r="AC3483" s="24" t="s">
        <v>19267</v>
      </c>
      <c r="AD3483" s="22" t="s">
        <v>69</v>
      </c>
      <c r="AE3483" s="24" t="s">
        <v>19296</v>
      </c>
      <c r="AF3483" s="22" t="s">
        <v>19295</v>
      </c>
      <c r="AG3483" s="24" t="s">
        <v>19268</v>
      </c>
      <c r="AH3483" t="s">
        <v>174</v>
      </c>
      <c r="AI3483" t="s">
        <v>150</v>
      </c>
      <c r="AJ3483" s="7"/>
      <c r="AK3483" s="7"/>
      <c r="AL3483"/>
      <c r="AN3483" s="7"/>
      <c r="AO3483" s="7"/>
      <c r="AP3483"/>
      <c r="AQ3483"/>
      <c r="AU3483" s="5"/>
      <c r="AV3483" s="5"/>
      <c r="AW3483" t="s">
        <v>177</v>
      </c>
      <c r="AX3483" t="s">
        <v>177</v>
      </c>
      <c r="AY3483" t="s">
        <v>69</v>
      </c>
      <c r="AZ3483" t="s">
        <v>11651</v>
      </c>
      <c r="BA3483" t="s">
        <v>179</v>
      </c>
      <c r="BB3483">
        <v>2019</v>
      </c>
      <c r="BC3483" t="s">
        <v>11652</v>
      </c>
      <c r="BD3483" t="s">
        <v>19249</v>
      </c>
      <c r="BE3483" t="s">
        <v>19250</v>
      </c>
      <c r="BF3483" t="s">
        <v>69</v>
      </c>
      <c r="BG3483" t="s">
        <v>69</v>
      </c>
      <c r="BH3483" t="s">
        <v>69</v>
      </c>
      <c r="BI3483" t="s">
        <v>69</v>
      </c>
      <c r="BJ3483" t="s">
        <v>69</v>
      </c>
      <c r="BK3483" t="s">
        <v>69</v>
      </c>
      <c r="BL3483" t="s">
        <v>159</v>
      </c>
      <c r="BM3483" t="s">
        <v>734</v>
      </c>
      <c r="BN3483" s="30" t="s">
        <v>873</v>
      </c>
      <c r="BO3483" t="s">
        <v>19249</v>
      </c>
      <c r="BP3483">
        <v>1</v>
      </c>
      <c r="BQ3483">
        <v>9551838</v>
      </c>
      <c r="BR3483" s="12" t="s">
        <v>19253</v>
      </c>
      <c r="BS3483">
        <v>4565</v>
      </c>
      <c r="BT3483" t="s">
        <v>69</v>
      </c>
      <c r="BU3483" t="s">
        <v>9708</v>
      </c>
      <c r="BV3483" t="s">
        <v>69</v>
      </c>
      <c r="BW3483" t="s">
        <v>69</v>
      </c>
    </row>
    <row r="3484" spans="1:75" x14ac:dyDescent="0.2">
      <c r="A3484" t="s">
        <v>19243</v>
      </c>
      <c r="B3484" t="s">
        <v>19297</v>
      </c>
      <c r="C3484" t="s">
        <v>19298</v>
      </c>
      <c r="D3484" t="s">
        <v>19264</v>
      </c>
      <c r="E3484" t="s">
        <v>69</v>
      </c>
      <c r="F3484">
        <v>31969895</v>
      </c>
      <c r="G3484" s="3" t="s">
        <v>11650</v>
      </c>
      <c r="H3484" s="3" t="s">
        <v>8103</v>
      </c>
      <c r="J3484" s="3" t="s">
        <v>19247</v>
      </c>
      <c r="K3484" s="3"/>
      <c r="L3484" s="6" t="s">
        <v>171</v>
      </c>
      <c r="M3484" s="24" t="s">
        <v>171</v>
      </c>
      <c r="O3484" s="47" t="s">
        <v>30786</v>
      </c>
      <c r="R3484" s="24" t="s">
        <v>514</v>
      </c>
      <c r="S3484" t="s">
        <v>3619</v>
      </c>
      <c r="T3484" t="str">
        <f>IF(X3484 &lt;&gt; "", CONCATENATE(Table1[[#This Row],[bioproject]],".",Table1[[#This Row],[Replicate group]]), "")</f>
        <v/>
      </c>
      <c r="AA3484" s="6" t="str">
        <f>IF(Table1[[#This Row],[fungi_species]] &lt;&gt; "", CONCATENATE(LEFT(Table1[[#This Row],[fungi_species]],2), LEFT(_xlfn.TEXTAFTER(Table1[[#This Row],[fungi_species]], " ", 1),3)),"")</f>
        <v/>
      </c>
      <c r="AB3484" s="7"/>
      <c r="AC3484" s="24" t="s">
        <v>19267</v>
      </c>
      <c r="AD3484" s="22" t="s">
        <v>69</v>
      </c>
      <c r="AE3484" s="24" t="s">
        <v>19299</v>
      </c>
      <c r="AF3484" s="22" t="s">
        <v>19295</v>
      </c>
      <c r="AG3484" s="24" t="s">
        <v>19268</v>
      </c>
      <c r="AH3484" t="s">
        <v>174</v>
      </c>
      <c r="AI3484" t="s">
        <v>150</v>
      </c>
      <c r="AJ3484" s="7"/>
      <c r="AK3484" s="7"/>
      <c r="AL3484"/>
      <c r="AN3484" s="7"/>
      <c r="AO3484" s="7"/>
      <c r="AP3484"/>
      <c r="AQ3484"/>
      <c r="AU3484" s="5"/>
      <c r="AV3484" s="5"/>
      <c r="AW3484" t="s">
        <v>177</v>
      </c>
      <c r="AX3484" t="s">
        <v>177</v>
      </c>
      <c r="AY3484" t="s">
        <v>69</v>
      </c>
      <c r="AZ3484" t="s">
        <v>11651</v>
      </c>
      <c r="BA3484" t="s">
        <v>179</v>
      </c>
      <c r="BB3484">
        <v>2019</v>
      </c>
      <c r="BC3484" t="s">
        <v>11652</v>
      </c>
      <c r="BD3484" t="s">
        <v>19249</v>
      </c>
      <c r="BE3484" t="s">
        <v>19250</v>
      </c>
      <c r="BF3484" t="s">
        <v>69</v>
      </c>
      <c r="BG3484" t="s">
        <v>69</v>
      </c>
      <c r="BH3484" t="s">
        <v>69</v>
      </c>
      <c r="BI3484" t="s">
        <v>69</v>
      </c>
      <c r="BJ3484" t="s">
        <v>69</v>
      </c>
      <c r="BK3484" t="s">
        <v>69</v>
      </c>
      <c r="BL3484" t="s">
        <v>159</v>
      </c>
      <c r="BM3484" t="s">
        <v>734</v>
      </c>
      <c r="BN3484" s="30" t="s">
        <v>873</v>
      </c>
      <c r="BO3484" t="s">
        <v>19249</v>
      </c>
      <c r="BP3484">
        <v>1</v>
      </c>
      <c r="BQ3484">
        <v>14759319</v>
      </c>
      <c r="BR3484" s="12" t="s">
        <v>19253</v>
      </c>
      <c r="BS3484">
        <v>4565</v>
      </c>
      <c r="BT3484" t="s">
        <v>69</v>
      </c>
      <c r="BU3484" t="s">
        <v>9708</v>
      </c>
      <c r="BV3484" t="s">
        <v>69</v>
      </c>
      <c r="BW3484" t="s">
        <v>69</v>
      </c>
    </row>
    <row r="3485" spans="1:75" x14ac:dyDescent="0.2">
      <c r="A3485" t="s">
        <v>19243</v>
      </c>
      <c r="B3485" t="s">
        <v>19300</v>
      </c>
      <c r="C3485" t="s">
        <v>19301</v>
      </c>
      <c r="D3485" t="s">
        <v>19264</v>
      </c>
      <c r="E3485" t="s">
        <v>69</v>
      </c>
      <c r="F3485">
        <v>31969895</v>
      </c>
      <c r="G3485" s="3" t="s">
        <v>11650</v>
      </c>
      <c r="H3485" s="3" t="s">
        <v>8103</v>
      </c>
      <c r="J3485" s="3" t="s">
        <v>19247</v>
      </c>
      <c r="K3485" s="3"/>
      <c r="L3485" s="6" t="s">
        <v>171</v>
      </c>
      <c r="M3485" s="24" t="s">
        <v>171</v>
      </c>
      <c r="O3485" s="47" t="s">
        <v>30786</v>
      </c>
      <c r="R3485" s="24" t="s">
        <v>514</v>
      </c>
      <c r="S3485" t="s">
        <v>3619</v>
      </c>
      <c r="T3485" t="str">
        <f>IF(X3485 &lt;&gt; "", CONCATENATE(Table1[[#This Row],[bioproject]],".",Table1[[#This Row],[Replicate group]]), "")</f>
        <v/>
      </c>
      <c r="AA3485" s="6" t="str">
        <f>IF(Table1[[#This Row],[fungi_species]] &lt;&gt; "", CONCATENATE(LEFT(Table1[[#This Row],[fungi_species]],2), LEFT(_xlfn.TEXTAFTER(Table1[[#This Row],[fungi_species]], " ", 1),3)),"")</f>
        <v/>
      </c>
      <c r="AB3485" s="7"/>
      <c r="AC3485" s="24" t="s">
        <v>19267</v>
      </c>
      <c r="AD3485" s="22" t="s">
        <v>69</v>
      </c>
      <c r="AE3485" s="24" t="s">
        <v>19302</v>
      </c>
      <c r="AF3485" s="22" t="s">
        <v>19295</v>
      </c>
      <c r="AG3485" s="24" t="s">
        <v>19268</v>
      </c>
      <c r="AH3485" t="s">
        <v>174</v>
      </c>
      <c r="AI3485" t="s">
        <v>150</v>
      </c>
      <c r="AJ3485" s="7"/>
      <c r="AK3485" s="7"/>
      <c r="AL3485"/>
      <c r="AN3485" s="7"/>
      <c r="AO3485" s="7"/>
      <c r="AP3485"/>
      <c r="AQ3485"/>
      <c r="AU3485" s="5"/>
      <c r="AV3485" s="5"/>
      <c r="AW3485" t="s">
        <v>177</v>
      </c>
      <c r="AX3485" t="s">
        <v>177</v>
      </c>
      <c r="AY3485" t="s">
        <v>69</v>
      </c>
      <c r="AZ3485" t="s">
        <v>11651</v>
      </c>
      <c r="BA3485" t="s">
        <v>179</v>
      </c>
      <c r="BB3485">
        <v>2019</v>
      </c>
      <c r="BC3485" t="s">
        <v>11652</v>
      </c>
      <c r="BD3485" t="s">
        <v>19249</v>
      </c>
      <c r="BE3485" t="s">
        <v>19250</v>
      </c>
      <c r="BF3485" t="s">
        <v>69</v>
      </c>
      <c r="BG3485" t="s">
        <v>69</v>
      </c>
      <c r="BH3485" t="s">
        <v>69</v>
      </c>
      <c r="BI3485" t="s">
        <v>69</v>
      </c>
      <c r="BJ3485" t="s">
        <v>69</v>
      </c>
      <c r="BK3485" t="s">
        <v>69</v>
      </c>
      <c r="BL3485" t="s">
        <v>159</v>
      </c>
      <c r="BM3485" t="s">
        <v>734</v>
      </c>
      <c r="BN3485" s="30" t="s">
        <v>873</v>
      </c>
      <c r="BO3485" t="s">
        <v>19249</v>
      </c>
      <c r="BP3485">
        <v>1</v>
      </c>
      <c r="BQ3485">
        <v>12548309</v>
      </c>
      <c r="BR3485" s="12" t="s">
        <v>19253</v>
      </c>
      <c r="BS3485">
        <v>4565</v>
      </c>
      <c r="BT3485" t="s">
        <v>69</v>
      </c>
      <c r="BU3485" t="s">
        <v>9708</v>
      </c>
      <c r="BV3485" t="s">
        <v>69</v>
      </c>
      <c r="BW3485" t="s">
        <v>69</v>
      </c>
    </row>
    <row r="3486" spans="1:75" x14ac:dyDescent="0.2">
      <c r="A3486" t="s">
        <v>19243</v>
      </c>
      <c r="B3486" t="s">
        <v>19303</v>
      </c>
      <c r="C3486" t="s">
        <v>19304</v>
      </c>
      <c r="D3486" t="s">
        <v>19264</v>
      </c>
      <c r="E3486" t="s">
        <v>69</v>
      </c>
      <c r="F3486">
        <v>31969895</v>
      </c>
      <c r="G3486" s="3" t="s">
        <v>11650</v>
      </c>
      <c r="H3486" s="3" t="s">
        <v>8103</v>
      </c>
      <c r="J3486" s="3" t="s">
        <v>19247</v>
      </c>
      <c r="K3486" s="3"/>
      <c r="L3486" s="6" t="s">
        <v>171</v>
      </c>
      <c r="M3486" s="24" t="s">
        <v>171</v>
      </c>
      <c r="O3486" s="47" t="s">
        <v>30786</v>
      </c>
      <c r="R3486" s="24" t="s">
        <v>514</v>
      </c>
      <c r="S3486" t="s">
        <v>3619</v>
      </c>
      <c r="T3486" t="str">
        <f>IF(X3486 &lt;&gt; "", CONCATENATE(Table1[[#This Row],[bioproject]],".",Table1[[#This Row],[Replicate group]]), "")</f>
        <v/>
      </c>
      <c r="AA3486" s="6" t="str">
        <f>IF(Table1[[#This Row],[fungi_species]] &lt;&gt; "", CONCATENATE(LEFT(Table1[[#This Row],[fungi_species]],2), LEFT(_xlfn.TEXTAFTER(Table1[[#This Row],[fungi_species]], " ", 1),3)),"")</f>
        <v/>
      </c>
      <c r="AB3486" s="7"/>
      <c r="AC3486" s="24" t="s">
        <v>19267</v>
      </c>
      <c r="AD3486" s="22" t="s">
        <v>69</v>
      </c>
      <c r="AE3486" s="24" t="s">
        <v>19305</v>
      </c>
      <c r="AF3486" s="22" t="s">
        <v>19295</v>
      </c>
      <c r="AG3486" s="24" t="s">
        <v>19268</v>
      </c>
      <c r="AH3486" t="s">
        <v>174</v>
      </c>
      <c r="AI3486" t="s">
        <v>150</v>
      </c>
      <c r="AJ3486" s="7"/>
      <c r="AK3486" s="7"/>
      <c r="AL3486"/>
      <c r="AN3486" s="7"/>
      <c r="AO3486" s="7"/>
      <c r="AP3486"/>
      <c r="AQ3486"/>
      <c r="AU3486" s="5"/>
      <c r="AV3486" s="5"/>
      <c r="AW3486" t="s">
        <v>177</v>
      </c>
      <c r="AX3486" t="s">
        <v>177</v>
      </c>
      <c r="AY3486" t="s">
        <v>69</v>
      </c>
      <c r="AZ3486" t="s">
        <v>11651</v>
      </c>
      <c r="BA3486" t="s">
        <v>179</v>
      </c>
      <c r="BB3486">
        <v>2019</v>
      </c>
      <c r="BC3486" t="s">
        <v>11652</v>
      </c>
      <c r="BD3486" t="s">
        <v>19249</v>
      </c>
      <c r="BE3486" t="s">
        <v>19250</v>
      </c>
      <c r="BF3486" t="s">
        <v>69</v>
      </c>
      <c r="BG3486" t="s">
        <v>69</v>
      </c>
      <c r="BH3486" t="s">
        <v>69</v>
      </c>
      <c r="BI3486" t="s">
        <v>69</v>
      </c>
      <c r="BJ3486" t="s">
        <v>69</v>
      </c>
      <c r="BK3486" t="s">
        <v>69</v>
      </c>
      <c r="BL3486" t="s">
        <v>159</v>
      </c>
      <c r="BM3486" t="s">
        <v>734</v>
      </c>
      <c r="BN3486" s="30" t="s">
        <v>873</v>
      </c>
      <c r="BO3486" t="s">
        <v>19249</v>
      </c>
      <c r="BP3486">
        <v>1</v>
      </c>
      <c r="BQ3486">
        <v>29463287</v>
      </c>
      <c r="BR3486" s="12" t="s">
        <v>19253</v>
      </c>
      <c r="BS3486">
        <v>4565</v>
      </c>
      <c r="BT3486" t="s">
        <v>69</v>
      </c>
      <c r="BU3486" t="s">
        <v>9708</v>
      </c>
      <c r="BV3486" t="s">
        <v>69</v>
      </c>
      <c r="BW3486" t="s">
        <v>69</v>
      </c>
    </row>
    <row r="3487" spans="1:75" x14ac:dyDescent="0.2">
      <c r="A3487" t="s">
        <v>19243</v>
      </c>
      <c r="B3487" t="s">
        <v>19306</v>
      </c>
      <c r="C3487" t="s">
        <v>19307</v>
      </c>
      <c r="D3487" t="s">
        <v>19264</v>
      </c>
      <c r="E3487" t="s">
        <v>69</v>
      </c>
      <c r="F3487">
        <v>31969895</v>
      </c>
      <c r="G3487" s="3" t="s">
        <v>11650</v>
      </c>
      <c r="H3487" s="3" t="s">
        <v>8103</v>
      </c>
      <c r="J3487" s="3" t="s">
        <v>19247</v>
      </c>
      <c r="K3487" s="3"/>
      <c r="L3487" s="6" t="s">
        <v>171</v>
      </c>
      <c r="M3487" s="24" t="s">
        <v>171</v>
      </c>
      <c r="O3487" s="47" t="s">
        <v>30786</v>
      </c>
      <c r="R3487" s="24" t="s">
        <v>514</v>
      </c>
      <c r="S3487" t="s">
        <v>3619</v>
      </c>
      <c r="T3487" t="str">
        <f>IF(X3487 &lt;&gt; "", CONCATENATE(Table1[[#This Row],[bioproject]],".",Table1[[#This Row],[Replicate group]]), "")</f>
        <v/>
      </c>
      <c r="AA3487" s="6" t="str">
        <f>IF(Table1[[#This Row],[fungi_species]] &lt;&gt; "", CONCATENATE(LEFT(Table1[[#This Row],[fungi_species]],2), LEFT(_xlfn.TEXTAFTER(Table1[[#This Row],[fungi_species]], " ", 1),3)),"")</f>
        <v/>
      </c>
      <c r="AB3487" s="7"/>
      <c r="AC3487" s="24" t="s">
        <v>19267</v>
      </c>
      <c r="AD3487" s="22" t="s">
        <v>69</v>
      </c>
      <c r="AE3487" s="24" t="s">
        <v>19308</v>
      </c>
      <c r="AF3487" s="22" t="s">
        <v>19295</v>
      </c>
      <c r="AG3487" s="24" t="s">
        <v>19268</v>
      </c>
      <c r="AH3487" t="s">
        <v>174</v>
      </c>
      <c r="AI3487" t="s">
        <v>150</v>
      </c>
      <c r="AJ3487" s="7"/>
      <c r="AK3487" s="7"/>
      <c r="AL3487"/>
      <c r="AN3487" s="7"/>
      <c r="AO3487" s="7"/>
      <c r="AP3487"/>
      <c r="AQ3487"/>
      <c r="AU3487" s="5"/>
      <c r="AV3487" s="5"/>
      <c r="AW3487" t="s">
        <v>177</v>
      </c>
      <c r="AX3487" t="s">
        <v>177</v>
      </c>
      <c r="AY3487" t="s">
        <v>69</v>
      </c>
      <c r="AZ3487" t="s">
        <v>11651</v>
      </c>
      <c r="BA3487" t="s">
        <v>179</v>
      </c>
      <c r="BB3487">
        <v>2019</v>
      </c>
      <c r="BC3487" t="s">
        <v>11652</v>
      </c>
      <c r="BD3487" t="s">
        <v>19249</v>
      </c>
      <c r="BE3487" t="s">
        <v>19250</v>
      </c>
      <c r="BF3487" t="s">
        <v>69</v>
      </c>
      <c r="BG3487" t="s">
        <v>69</v>
      </c>
      <c r="BH3487" t="s">
        <v>69</v>
      </c>
      <c r="BI3487" t="s">
        <v>69</v>
      </c>
      <c r="BJ3487" t="s">
        <v>69</v>
      </c>
      <c r="BK3487" t="s">
        <v>69</v>
      </c>
      <c r="BL3487" t="s">
        <v>159</v>
      </c>
      <c r="BM3487" t="s">
        <v>734</v>
      </c>
      <c r="BN3487" s="30" t="s">
        <v>873</v>
      </c>
      <c r="BO3487" t="s">
        <v>19249</v>
      </c>
      <c r="BP3487">
        <v>1</v>
      </c>
      <c r="BQ3487">
        <v>25524569</v>
      </c>
      <c r="BR3487" s="12" t="s">
        <v>19253</v>
      </c>
      <c r="BS3487">
        <v>4565</v>
      </c>
      <c r="BT3487" t="s">
        <v>69</v>
      </c>
      <c r="BU3487" t="s">
        <v>9708</v>
      </c>
      <c r="BV3487" t="s">
        <v>69</v>
      </c>
      <c r="BW3487" t="s">
        <v>69</v>
      </c>
    </row>
    <row r="3488" spans="1:75" x14ac:dyDescent="0.2">
      <c r="A3488" t="s">
        <v>19243</v>
      </c>
      <c r="B3488" t="s">
        <v>19309</v>
      </c>
      <c r="C3488" t="s">
        <v>19310</v>
      </c>
      <c r="D3488" t="s">
        <v>19264</v>
      </c>
      <c r="E3488" t="s">
        <v>69</v>
      </c>
      <c r="F3488">
        <v>31969895</v>
      </c>
      <c r="G3488" s="3" t="s">
        <v>11650</v>
      </c>
      <c r="H3488" s="3" t="s">
        <v>8103</v>
      </c>
      <c r="J3488" s="3" t="s">
        <v>19247</v>
      </c>
      <c r="K3488" s="3"/>
      <c r="L3488" s="6" t="s">
        <v>171</v>
      </c>
      <c r="M3488" s="24" t="s">
        <v>171</v>
      </c>
      <c r="O3488" s="47" t="s">
        <v>30786</v>
      </c>
      <c r="R3488" s="24" t="s">
        <v>514</v>
      </c>
      <c r="S3488" t="s">
        <v>3619</v>
      </c>
      <c r="T3488" t="str">
        <f>IF(X3488 &lt;&gt; "", CONCATENATE(Table1[[#This Row],[bioproject]],".",Table1[[#This Row],[Replicate group]]), "")</f>
        <v/>
      </c>
      <c r="AA3488" s="6" t="str">
        <f>IF(Table1[[#This Row],[fungi_species]] &lt;&gt; "", CONCATENATE(LEFT(Table1[[#This Row],[fungi_species]],2), LEFT(_xlfn.TEXTAFTER(Table1[[#This Row],[fungi_species]], " ", 1),3)),"")</f>
        <v/>
      </c>
      <c r="AB3488" s="7"/>
      <c r="AC3488" s="24" t="s">
        <v>19267</v>
      </c>
      <c r="AD3488" s="22" t="s">
        <v>69</v>
      </c>
      <c r="AE3488" s="24" t="s">
        <v>19311</v>
      </c>
      <c r="AF3488" s="22" t="s">
        <v>19295</v>
      </c>
      <c r="AG3488" s="24" t="s">
        <v>19268</v>
      </c>
      <c r="AH3488" t="s">
        <v>174</v>
      </c>
      <c r="AI3488" t="s">
        <v>150</v>
      </c>
      <c r="AJ3488" s="7"/>
      <c r="AK3488" s="7"/>
      <c r="AL3488"/>
      <c r="AN3488" s="7"/>
      <c r="AO3488" s="7"/>
      <c r="AP3488"/>
      <c r="AQ3488"/>
      <c r="AU3488" s="5"/>
      <c r="AV3488" s="5"/>
      <c r="AW3488" t="s">
        <v>177</v>
      </c>
      <c r="AX3488" t="s">
        <v>177</v>
      </c>
      <c r="AY3488" t="s">
        <v>69</v>
      </c>
      <c r="AZ3488" t="s">
        <v>11651</v>
      </c>
      <c r="BA3488" t="s">
        <v>179</v>
      </c>
      <c r="BB3488">
        <v>2019</v>
      </c>
      <c r="BC3488" t="s">
        <v>11652</v>
      </c>
      <c r="BD3488" t="s">
        <v>19249</v>
      </c>
      <c r="BE3488" t="s">
        <v>19250</v>
      </c>
      <c r="BF3488" t="s">
        <v>69</v>
      </c>
      <c r="BG3488" t="s">
        <v>69</v>
      </c>
      <c r="BH3488" t="s">
        <v>69</v>
      </c>
      <c r="BI3488" t="s">
        <v>69</v>
      </c>
      <c r="BJ3488" t="s">
        <v>69</v>
      </c>
      <c r="BK3488" t="s">
        <v>69</v>
      </c>
      <c r="BL3488" t="s">
        <v>159</v>
      </c>
      <c r="BM3488" t="s">
        <v>734</v>
      </c>
      <c r="BN3488" s="30" t="s">
        <v>873</v>
      </c>
      <c r="BO3488" t="s">
        <v>19249</v>
      </c>
      <c r="BP3488">
        <v>1</v>
      </c>
      <c r="BQ3488">
        <v>22495980</v>
      </c>
      <c r="BR3488" s="12" t="s">
        <v>19253</v>
      </c>
      <c r="BS3488">
        <v>4565</v>
      </c>
      <c r="BT3488" t="s">
        <v>69</v>
      </c>
      <c r="BU3488" t="s">
        <v>9708</v>
      </c>
      <c r="BV3488" t="s">
        <v>69</v>
      </c>
      <c r="BW3488" t="s">
        <v>69</v>
      </c>
    </row>
    <row r="3489" spans="1:75" x14ac:dyDescent="0.2">
      <c r="A3489" t="s">
        <v>19243</v>
      </c>
      <c r="B3489" t="s">
        <v>19312</v>
      </c>
      <c r="C3489" t="s">
        <v>19313</v>
      </c>
      <c r="D3489" t="s">
        <v>19264</v>
      </c>
      <c r="E3489" t="s">
        <v>69</v>
      </c>
      <c r="F3489">
        <v>31969895</v>
      </c>
      <c r="G3489" s="3" t="s">
        <v>11650</v>
      </c>
      <c r="H3489" s="3" t="s">
        <v>8103</v>
      </c>
      <c r="J3489" s="3" t="s">
        <v>19247</v>
      </c>
      <c r="K3489" s="3"/>
      <c r="L3489" s="6" t="s">
        <v>171</v>
      </c>
      <c r="M3489" s="24" t="s">
        <v>171</v>
      </c>
      <c r="O3489" s="47" t="s">
        <v>30786</v>
      </c>
      <c r="R3489" s="24" t="s">
        <v>514</v>
      </c>
      <c r="S3489" t="s">
        <v>3619</v>
      </c>
      <c r="T3489" t="str">
        <f>IF(X3489 &lt;&gt; "", CONCATENATE(Table1[[#This Row],[bioproject]],".",Table1[[#This Row],[Replicate group]]), "")</f>
        <v/>
      </c>
      <c r="AA3489" s="6" t="str">
        <f>IF(Table1[[#This Row],[fungi_species]] &lt;&gt; "", CONCATENATE(LEFT(Table1[[#This Row],[fungi_species]],2), LEFT(_xlfn.TEXTAFTER(Table1[[#This Row],[fungi_species]], " ", 1),3)),"")</f>
        <v/>
      </c>
      <c r="AB3489" s="7"/>
      <c r="AC3489" s="24" t="s">
        <v>19267</v>
      </c>
      <c r="AD3489" s="22" t="s">
        <v>69</v>
      </c>
      <c r="AE3489" s="24" t="s">
        <v>19314</v>
      </c>
      <c r="AF3489" s="22" t="s">
        <v>19295</v>
      </c>
      <c r="AG3489" s="24" t="s">
        <v>19268</v>
      </c>
      <c r="AH3489" t="s">
        <v>174</v>
      </c>
      <c r="AI3489" t="s">
        <v>150</v>
      </c>
      <c r="AJ3489" s="7"/>
      <c r="AK3489" s="7"/>
      <c r="AL3489"/>
      <c r="AN3489" s="7"/>
      <c r="AO3489" s="7"/>
      <c r="AP3489"/>
      <c r="AQ3489"/>
      <c r="AU3489" s="5"/>
      <c r="AV3489" s="5"/>
      <c r="AW3489" t="s">
        <v>177</v>
      </c>
      <c r="AX3489" t="s">
        <v>177</v>
      </c>
      <c r="AY3489" t="s">
        <v>69</v>
      </c>
      <c r="AZ3489" t="s">
        <v>11651</v>
      </c>
      <c r="BA3489" t="s">
        <v>179</v>
      </c>
      <c r="BB3489">
        <v>2019</v>
      </c>
      <c r="BC3489" t="s">
        <v>11652</v>
      </c>
      <c r="BD3489" t="s">
        <v>19249</v>
      </c>
      <c r="BE3489" t="s">
        <v>19250</v>
      </c>
      <c r="BF3489" t="s">
        <v>69</v>
      </c>
      <c r="BG3489" t="s">
        <v>69</v>
      </c>
      <c r="BH3489" t="s">
        <v>69</v>
      </c>
      <c r="BI3489" t="s">
        <v>69</v>
      </c>
      <c r="BJ3489" t="s">
        <v>69</v>
      </c>
      <c r="BK3489" t="s">
        <v>69</v>
      </c>
      <c r="BL3489" t="s">
        <v>159</v>
      </c>
      <c r="BM3489" t="s">
        <v>734</v>
      </c>
      <c r="BN3489" s="30" t="s">
        <v>873</v>
      </c>
      <c r="BO3489" t="s">
        <v>19249</v>
      </c>
      <c r="BP3489">
        <v>1</v>
      </c>
      <c r="BQ3489">
        <v>24662612</v>
      </c>
      <c r="BR3489" s="12" t="s">
        <v>19253</v>
      </c>
      <c r="BS3489">
        <v>4565</v>
      </c>
      <c r="BT3489" t="s">
        <v>69</v>
      </c>
      <c r="BU3489" t="s">
        <v>9708</v>
      </c>
      <c r="BV3489" t="s">
        <v>69</v>
      </c>
      <c r="BW3489" t="s">
        <v>69</v>
      </c>
    </row>
    <row r="3490" spans="1:75" x14ac:dyDescent="0.2">
      <c r="A3490" t="s">
        <v>19243</v>
      </c>
      <c r="B3490" t="s">
        <v>19315</v>
      </c>
      <c r="C3490" t="s">
        <v>19316</v>
      </c>
      <c r="D3490" t="s">
        <v>19264</v>
      </c>
      <c r="E3490" t="s">
        <v>69</v>
      </c>
      <c r="F3490">
        <v>31969895</v>
      </c>
      <c r="G3490" s="3" t="s">
        <v>11650</v>
      </c>
      <c r="H3490" s="3" t="s">
        <v>8103</v>
      </c>
      <c r="J3490" s="3" t="s">
        <v>19247</v>
      </c>
      <c r="K3490" s="3"/>
      <c r="L3490" s="6" t="s">
        <v>171</v>
      </c>
      <c r="M3490" s="24" t="s">
        <v>171</v>
      </c>
      <c r="O3490" s="47" t="s">
        <v>30786</v>
      </c>
      <c r="R3490" s="24" t="s">
        <v>514</v>
      </c>
      <c r="S3490" t="s">
        <v>3619</v>
      </c>
      <c r="T3490" t="str">
        <f>IF(X3490 &lt;&gt; "", CONCATENATE(Table1[[#This Row],[bioproject]],".",Table1[[#This Row],[Replicate group]]), "")</f>
        <v/>
      </c>
      <c r="AA3490" s="6" t="str">
        <f>IF(Table1[[#This Row],[fungi_species]] &lt;&gt; "", CONCATENATE(LEFT(Table1[[#This Row],[fungi_species]],2), LEFT(_xlfn.TEXTAFTER(Table1[[#This Row],[fungi_species]], " ", 1),3)),"")</f>
        <v/>
      </c>
      <c r="AB3490" s="7"/>
      <c r="AC3490" s="24" t="s">
        <v>19267</v>
      </c>
      <c r="AD3490" s="22" t="s">
        <v>69</v>
      </c>
      <c r="AE3490" s="24" t="s">
        <v>19317</v>
      </c>
      <c r="AF3490" s="22" t="s">
        <v>19295</v>
      </c>
      <c r="AG3490" s="24" t="s">
        <v>19268</v>
      </c>
      <c r="AH3490" t="s">
        <v>174</v>
      </c>
      <c r="AI3490" t="s">
        <v>150</v>
      </c>
      <c r="AJ3490" s="7"/>
      <c r="AK3490" s="7"/>
      <c r="AL3490"/>
      <c r="AN3490" s="7"/>
      <c r="AO3490" s="7"/>
      <c r="AP3490"/>
      <c r="AQ3490"/>
      <c r="AU3490" s="5"/>
      <c r="AV3490" s="5"/>
      <c r="AW3490" t="s">
        <v>177</v>
      </c>
      <c r="AX3490" t="s">
        <v>177</v>
      </c>
      <c r="AY3490" t="s">
        <v>69</v>
      </c>
      <c r="AZ3490" t="s">
        <v>11651</v>
      </c>
      <c r="BA3490" t="s">
        <v>179</v>
      </c>
      <c r="BB3490">
        <v>2019</v>
      </c>
      <c r="BC3490" t="s">
        <v>11652</v>
      </c>
      <c r="BD3490" t="s">
        <v>19249</v>
      </c>
      <c r="BE3490" t="s">
        <v>19250</v>
      </c>
      <c r="BF3490" t="s">
        <v>69</v>
      </c>
      <c r="BG3490" t="s">
        <v>69</v>
      </c>
      <c r="BH3490" t="s">
        <v>69</v>
      </c>
      <c r="BI3490" t="s">
        <v>69</v>
      </c>
      <c r="BJ3490" t="s">
        <v>69</v>
      </c>
      <c r="BK3490" t="s">
        <v>69</v>
      </c>
      <c r="BL3490" t="s">
        <v>159</v>
      </c>
      <c r="BM3490" t="s">
        <v>734</v>
      </c>
      <c r="BN3490" s="30" t="s">
        <v>873</v>
      </c>
      <c r="BO3490" t="s">
        <v>19249</v>
      </c>
      <c r="BP3490">
        <v>1</v>
      </c>
      <c r="BQ3490">
        <v>21059968</v>
      </c>
      <c r="BR3490" s="12" t="s">
        <v>19253</v>
      </c>
      <c r="BS3490">
        <v>4565</v>
      </c>
      <c r="BT3490" t="s">
        <v>69</v>
      </c>
      <c r="BU3490" t="s">
        <v>9708</v>
      </c>
      <c r="BV3490" t="s">
        <v>69</v>
      </c>
      <c r="BW3490" t="s">
        <v>69</v>
      </c>
    </row>
    <row r="3491" spans="1:75" x14ac:dyDescent="0.2">
      <c r="A3491" t="s">
        <v>19243</v>
      </c>
      <c r="B3491" t="s">
        <v>19318</v>
      </c>
      <c r="C3491" t="s">
        <v>19319</v>
      </c>
      <c r="D3491" t="s">
        <v>19264</v>
      </c>
      <c r="E3491" t="s">
        <v>69</v>
      </c>
      <c r="F3491">
        <v>31969895</v>
      </c>
      <c r="G3491" s="3" t="s">
        <v>11650</v>
      </c>
      <c r="H3491" s="3" t="s">
        <v>8103</v>
      </c>
      <c r="J3491" s="3" t="s">
        <v>19247</v>
      </c>
      <c r="K3491" s="3"/>
      <c r="L3491" s="6" t="s">
        <v>171</v>
      </c>
      <c r="M3491" s="24" t="s">
        <v>73</v>
      </c>
      <c r="N3491" s="5" t="s">
        <v>438</v>
      </c>
      <c r="O3491" s="47" t="s">
        <v>30786</v>
      </c>
      <c r="R3491" s="24" t="s">
        <v>1397</v>
      </c>
      <c r="T3491" t="str">
        <f>IF(X3491 &lt;&gt; "", CONCATENATE(Table1[[#This Row],[bioproject]],".",Table1[[#This Row],[Replicate group]]), "")</f>
        <v/>
      </c>
      <c r="AA3491" s="6" t="str">
        <f>IF(Table1[[#This Row],[fungi_species]] &lt;&gt; "", CONCATENATE(LEFT(Table1[[#This Row],[fungi_species]],2), LEFT(_xlfn.TEXTAFTER(Table1[[#This Row],[fungi_species]], " ", 1),3)),"")</f>
        <v/>
      </c>
      <c r="AB3491" s="7"/>
      <c r="AC3491" t="s">
        <v>19267</v>
      </c>
      <c r="AD3491" t="s">
        <v>69</v>
      </c>
      <c r="AE3491" t="s">
        <v>19321</v>
      </c>
      <c r="AF3491" s="22" t="s">
        <v>19320</v>
      </c>
      <c r="AG3491" s="24" t="s">
        <v>19268</v>
      </c>
      <c r="AH3491" t="s">
        <v>668</v>
      </c>
      <c r="AI3491" t="s">
        <v>77</v>
      </c>
      <c r="AJ3491" s="7"/>
      <c r="AK3491" s="7"/>
      <c r="AL3491"/>
      <c r="AN3491" s="7"/>
      <c r="AO3491" s="7"/>
      <c r="AP3491"/>
      <c r="AQ3491"/>
      <c r="AU3491" s="5"/>
      <c r="AV3491" s="5"/>
      <c r="AW3491" t="s">
        <v>177</v>
      </c>
      <c r="AX3491" t="s">
        <v>177</v>
      </c>
      <c r="AY3491" t="s">
        <v>69</v>
      </c>
      <c r="AZ3491" t="s">
        <v>11651</v>
      </c>
      <c r="BA3491" t="s">
        <v>179</v>
      </c>
      <c r="BB3491">
        <v>2019</v>
      </c>
      <c r="BC3491" t="s">
        <v>11652</v>
      </c>
      <c r="BD3491" t="s">
        <v>19249</v>
      </c>
      <c r="BE3491" t="s">
        <v>19250</v>
      </c>
      <c r="BF3491" t="s">
        <v>69</v>
      </c>
      <c r="BG3491" t="s">
        <v>69</v>
      </c>
      <c r="BH3491" t="s">
        <v>69</v>
      </c>
      <c r="BI3491" t="s">
        <v>69</v>
      </c>
      <c r="BJ3491" t="s">
        <v>69</v>
      </c>
      <c r="BK3491" t="s">
        <v>69</v>
      </c>
      <c r="BL3491" t="s">
        <v>159</v>
      </c>
      <c r="BM3491" t="s">
        <v>87</v>
      </c>
      <c r="BN3491" t="s">
        <v>15067</v>
      </c>
      <c r="BO3491" t="s">
        <v>19249</v>
      </c>
      <c r="BP3491">
        <v>1</v>
      </c>
      <c r="BQ3491">
        <v>46367099</v>
      </c>
      <c r="BR3491" s="12" t="s">
        <v>19253</v>
      </c>
      <c r="BS3491">
        <v>4565</v>
      </c>
      <c r="BT3491" t="s">
        <v>69</v>
      </c>
      <c r="BU3491" t="s">
        <v>9708</v>
      </c>
      <c r="BV3491" t="s">
        <v>69</v>
      </c>
      <c r="BW3491" t="s">
        <v>69</v>
      </c>
    </row>
    <row r="3492" spans="1:75" x14ac:dyDescent="0.2">
      <c r="A3492" t="s">
        <v>19243</v>
      </c>
      <c r="B3492" t="s">
        <v>19322</v>
      </c>
      <c r="C3492" t="s">
        <v>19323</v>
      </c>
      <c r="D3492" t="s">
        <v>19264</v>
      </c>
      <c r="E3492" t="s">
        <v>69</v>
      </c>
      <c r="F3492">
        <v>31969895</v>
      </c>
      <c r="G3492" s="3" t="s">
        <v>11650</v>
      </c>
      <c r="H3492" s="3" t="s">
        <v>8103</v>
      </c>
      <c r="J3492" s="3" t="s">
        <v>19247</v>
      </c>
      <c r="K3492" s="3"/>
      <c r="L3492" s="6" t="s">
        <v>171</v>
      </c>
      <c r="M3492" s="24" t="s">
        <v>73</v>
      </c>
      <c r="N3492" s="5" t="s">
        <v>438</v>
      </c>
      <c r="O3492" s="47" t="s">
        <v>30786</v>
      </c>
      <c r="R3492" s="24" t="s">
        <v>1397</v>
      </c>
      <c r="T3492" t="str">
        <f>IF(X3492 &lt;&gt; "", CONCATENATE(Table1[[#This Row],[bioproject]],".",Table1[[#This Row],[Replicate group]]), "")</f>
        <v/>
      </c>
      <c r="AA3492" s="6" t="str">
        <f>IF(Table1[[#This Row],[fungi_species]] &lt;&gt; "", CONCATENATE(LEFT(Table1[[#This Row],[fungi_species]],2), LEFT(_xlfn.TEXTAFTER(Table1[[#This Row],[fungi_species]], " ", 1),3)),"")</f>
        <v/>
      </c>
      <c r="AB3492" s="7"/>
      <c r="AC3492" t="s">
        <v>19267</v>
      </c>
      <c r="AD3492" t="s">
        <v>69</v>
      </c>
      <c r="AE3492" t="s">
        <v>19324</v>
      </c>
      <c r="AF3492" s="22" t="s">
        <v>19320</v>
      </c>
      <c r="AG3492" s="24" t="s">
        <v>19268</v>
      </c>
      <c r="AH3492" t="s">
        <v>668</v>
      </c>
      <c r="AI3492" t="s">
        <v>77</v>
      </c>
      <c r="AJ3492" s="7"/>
      <c r="AK3492" s="7"/>
      <c r="AL3492"/>
      <c r="AN3492" s="7"/>
      <c r="AO3492" s="7"/>
      <c r="AP3492"/>
      <c r="AQ3492"/>
      <c r="AU3492" s="5"/>
      <c r="AV3492" s="5"/>
      <c r="AW3492" t="s">
        <v>177</v>
      </c>
      <c r="AX3492" t="s">
        <v>177</v>
      </c>
      <c r="AY3492" t="s">
        <v>69</v>
      </c>
      <c r="AZ3492" t="s">
        <v>11651</v>
      </c>
      <c r="BA3492" t="s">
        <v>179</v>
      </c>
      <c r="BB3492">
        <v>2019</v>
      </c>
      <c r="BC3492" t="s">
        <v>11652</v>
      </c>
      <c r="BD3492" t="s">
        <v>19249</v>
      </c>
      <c r="BE3492" t="s">
        <v>19250</v>
      </c>
      <c r="BF3492" t="s">
        <v>69</v>
      </c>
      <c r="BG3492" t="s">
        <v>69</v>
      </c>
      <c r="BH3492" t="s">
        <v>69</v>
      </c>
      <c r="BI3492" t="s">
        <v>69</v>
      </c>
      <c r="BJ3492" t="s">
        <v>69</v>
      </c>
      <c r="BK3492" t="s">
        <v>69</v>
      </c>
      <c r="BL3492" t="s">
        <v>159</v>
      </c>
      <c r="BM3492" t="s">
        <v>87</v>
      </c>
      <c r="BN3492" t="s">
        <v>15067</v>
      </c>
      <c r="BO3492" t="s">
        <v>19249</v>
      </c>
      <c r="BP3492">
        <v>1</v>
      </c>
      <c r="BQ3492">
        <v>39535723</v>
      </c>
      <c r="BR3492" s="12" t="s">
        <v>19253</v>
      </c>
      <c r="BS3492">
        <v>4565</v>
      </c>
      <c r="BT3492" t="s">
        <v>69</v>
      </c>
      <c r="BU3492" t="s">
        <v>9708</v>
      </c>
      <c r="BV3492" t="s">
        <v>69</v>
      </c>
      <c r="BW3492" t="s">
        <v>69</v>
      </c>
    </row>
    <row r="3493" spans="1:75" x14ac:dyDescent="0.2">
      <c r="A3493" t="s">
        <v>19243</v>
      </c>
      <c r="B3493" t="s">
        <v>19325</v>
      </c>
      <c r="C3493" t="s">
        <v>19326</v>
      </c>
      <c r="D3493" t="s">
        <v>19264</v>
      </c>
      <c r="E3493" t="s">
        <v>69</v>
      </c>
      <c r="F3493">
        <v>31969895</v>
      </c>
      <c r="G3493" s="3" t="s">
        <v>11650</v>
      </c>
      <c r="H3493" s="3" t="s">
        <v>8103</v>
      </c>
      <c r="J3493" s="3" t="s">
        <v>19247</v>
      </c>
      <c r="K3493" s="3"/>
      <c r="L3493" s="6" t="s">
        <v>171</v>
      </c>
      <c r="M3493" s="24" t="s">
        <v>73</v>
      </c>
      <c r="N3493" s="5" t="s">
        <v>438</v>
      </c>
      <c r="O3493" s="47" t="s">
        <v>30786</v>
      </c>
      <c r="R3493" s="24" t="s">
        <v>1397</v>
      </c>
      <c r="T3493" t="str">
        <f>IF(X3493 &lt;&gt; "", CONCATENATE(Table1[[#This Row],[bioproject]],".",Table1[[#This Row],[Replicate group]]), "")</f>
        <v/>
      </c>
      <c r="AA3493" s="6" t="str">
        <f>IF(Table1[[#This Row],[fungi_species]] &lt;&gt; "", CONCATENATE(LEFT(Table1[[#This Row],[fungi_species]],2), LEFT(_xlfn.TEXTAFTER(Table1[[#This Row],[fungi_species]], " ", 1),3)),"")</f>
        <v/>
      </c>
      <c r="AB3493" s="7"/>
      <c r="AC3493" t="s">
        <v>19267</v>
      </c>
      <c r="AD3493" t="s">
        <v>69</v>
      </c>
      <c r="AE3493" t="s">
        <v>19327</v>
      </c>
      <c r="AF3493" s="22" t="s">
        <v>19320</v>
      </c>
      <c r="AG3493" s="24" t="s">
        <v>19268</v>
      </c>
      <c r="AH3493" t="s">
        <v>668</v>
      </c>
      <c r="AI3493" t="s">
        <v>77</v>
      </c>
      <c r="AJ3493" s="7"/>
      <c r="AK3493" s="7"/>
      <c r="AL3493"/>
      <c r="AN3493" s="7"/>
      <c r="AO3493" s="7"/>
      <c r="AP3493"/>
      <c r="AQ3493"/>
      <c r="AU3493" s="5"/>
      <c r="AV3493" s="5"/>
      <c r="AW3493" t="s">
        <v>177</v>
      </c>
      <c r="AX3493" t="s">
        <v>177</v>
      </c>
      <c r="AY3493" t="s">
        <v>69</v>
      </c>
      <c r="AZ3493" t="s">
        <v>11651</v>
      </c>
      <c r="BA3493" t="s">
        <v>179</v>
      </c>
      <c r="BB3493">
        <v>2019</v>
      </c>
      <c r="BC3493" t="s">
        <v>11652</v>
      </c>
      <c r="BD3493" t="s">
        <v>19249</v>
      </c>
      <c r="BE3493" t="s">
        <v>19250</v>
      </c>
      <c r="BF3493" t="s">
        <v>69</v>
      </c>
      <c r="BG3493" t="s">
        <v>69</v>
      </c>
      <c r="BH3493" t="s">
        <v>69</v>
      </c>
      <c r="BI3493" t="s">
        <v>69</v>
      </c>
      <c r="BJ3493" t="s">
        <v>69</v>
      </c>
      <c r="BK3493" t="s">
        <v>69</v>
      </c>
      <c r="BL3493" t="s">
        <v>159</v>
      </c>
      <c r="BM3493" t="s">
        <v>87</v>
      </c>
      <c r="BN3493" t="s">
        <v>15067</v>
      </c>
      <c r="BO3493" t="s">
        <v>19249</v>
      </c>
      <c r="BP3493">
        <v>1</v>
      </c>
      <c r="BQ3493">
        <v>38001227</v>
      </c>
      <c r="BR3493" s="12" t="s">
        <v>19253</v>
      </c>
      <c r="BS3493">
        <v>4565</v>
      </c>
      <c r="BT3493" t="s">
        <v>69</v>
      </c>
      <c r="BU3493" t="s">
        <v>9708</v>
      </c>
      <c r="BV3493" t="s">
        <v>69</v>
      </c>
      <c r="BW3493" t="s">
        <v>69</v>
      </c>
    </row>
    <row r="3494" spans="1:75" x14ac:dyDescent="0.2">
      <c r="A3494" t="s">
        <v>19243</v>
      </c>
      <c r="B3494" t="s">
        <v>19328</v>
      </c>
      <c r="C3494" t="s">
        <v>19329</v>
      </c>
      <c r="D3494" t="s">
        <v>19264</v>
      </c>
      <c r="E3494" t="s">
        <v>69</v>
      </c>
      <c r="F3494">
        <v>31969895</v>
      </c>
      <c r="G3494" s="3" t="s">
        <v>11650</v>
      </c>
      <c r="H3494" s="3" t="s">
        <v>8103</v>
      </c>
      <c r="J3494" s="3" t="s">
        <v>19247</v>
      </c>
      <c r="K3494" s="3"/>
      <c r="L3494" s="6" t="s">
        <v>171</v>
      </c>
      <c r="M3494" s="24" t="s">
        <v>73</v>
      </c>
      <c r="N3494" s="5" t="s">
        <v>438</v>
      </c>
      <c r="O3494" s="47" t="s">
        <v>30786</v>
      </c>
      <c r="R3494" s="24" t="s">
        <v>1397</v>
      </c>
      <c r="T3494" t="str">
        <f>IF(X3494 &lt;&gt; "", CONCATENATE(Table1[[#This Row],[bioproject]],".",Table1[[#This Row],[Replicate group]]), "")</f>
        <v/>
      </c>
      <c r="AA3494" s="6" t="str">
        <f>IF(Table1[[#This Row],[fungi_species]] &lt;&gt; "", CONCATENATE(LEFT(Table1[[#This Row],[fungi_species]],2), LEFT(_xlfn.TEXTAFTER(Table1[[#This Row],[fungi_species]], " ", 1),3)),"")</f>
        <v/>
      </c>
      <c r="AB3494" s="7"/>
      <c r="AC3494" t="s">
        <v>19267</v>
      </c>
      <c r="AD3494" t="s">
        <v>69</v>
      </c>
      <c r="AE3494" t="s">
        <v>19330</v>
      </c>
      <c r="AF3494" s="22" t="s">
        <v>19320</v>
      </c>
      <c r="AG3494" s="24" t="s">
        <v>19268</v>
      </c>
      <c r="AH3494" t="s">
        <v>668</v>
      </c>
      <c r="AI3494" t="s">
        <v>77</v>
      </c>
      <c r="AJ3494" s="7"/>
      <c r="AK3494" s="7"/>
      <c r="AL3494"/>
      <c r="AN3494" s="7"/>
      <c r="AO3494" s="7"/>
      <c r="AP3494"/>
      <c r="AQ3494"/>
      <c r="AU3494" s="5"/>
      <c r="AV3494" s="5"/>
      <c r="AW3494" t="s">
        <v>177</v>
      </c>
      <c r="AX3494" t="s">
        <v>177</v>
      </c>
      <c r="AY3494" t="s">
        <v>69</v>
      </c>
      <c r="AZ3494" t="s">
        <v>11651</v>
      </c>
      <c r="BA3494" t="s">
        <v>179</v>
      </c>
      <c r="BB3494">
        <v>2019</v>
      </c>
      <c r="BC3494" t="s">
        <v>11652</v>
      </c>
      <c r="BD3494" t="s">
        <v>19249</v>
      </c>
      <c r="BE3494" t="s">
        <v>19250</v>
      </c>
      <c r="BF3494" t="s">
        <v>69</v>
      </c>
      <c r="BG3494" t="s">
        <v>69</v>
      </c>
      <c r="BH3494" t="s">
        <v>69</v>
      </c>
      <c r="BI3494" t="s">
        <v>69</v>
      </c>
      <c r="BJ3494" t="s">
        <v>69</v>
      </c>
      <c r="BK3494" t="s">
        <v>69</v>
      </c>
      <c r="BL3494" t="s">
        <v>159</v>
      </c>
      <c r="BM3494" t="s">
        <v>87</v>
      </c>
      <c r="BN3494" t="s">
        <v>15067</v>
      </c>
      <c r="BO3494" t="s">
        <v>19249</v>
      </c>
      <c r="BP3494">
        <v>1</v>
      </c>
      <c r="BQ3494">
        <v>46628064</v>
      </c>
      <c r="BR3494" s="12" t="s">
        <v>19253</v>
      </c>
      <c r="BS3494">
        <v>4565</v>
      </c>
      <c r="BT3494" t="s">
        <v>69</v>
      </c>
      <c r="BU3494" t="s">
        <v>9708</v>
      </c>
      <c r="BV3494" t="s">
        <v>69</v>
      </c>
      <c r="BW3494" t="s">
        <v>69</v>
      </c>
    </row>
    <row r="3495" spans="1:75" x14ac:dyDescent="0.2">
      <c r="A3495" t="s">
        <v>19243</v>
      </c>
      <c r="B3495" t="s">
        <v>19331</v>
      </c>
      <c r="C3495" t="s">
        <v>19332</v>
      </c>
      <c r="D3495" t="s">
        <v>19264</v>
      </c>
      <c r="E3495" t="s">
        <v>69</v>
      </c>
      <c r="F3495">
        <v>31969895</v>
      </c>
      <c r="G3495" s="3" t="s">
        <v>11650</v>
      </c>
      <c r="H3495" s="3" t="s">
        <v>8103</v>
      </c>
      <c r="J3495" s="3" t="s">
        <v>19247</v>
      </c>
      <c r="K3495" s="3"/>
      <c r="L3495" s="6" t="s">
        <v>171</v>
      </c>
      <c r="M3495" s="24" t="s">
        <v>73</v>
      </c>
      <c r="N3495" s="5" t="s">
        <v>438</v>
      </c>
      <c r="O3495" s="47" t="s">
        <v>30786</v>
      </c>
      <c r="R3495" s="24" t="s">
        <v>1397</v>
      </c>
      <c r="T3495" t="str">
        <f>IF(X3495 &lt;&gt; "", CONCATENATE(Table1[[#This Row],[bioproject]],".",Table1[[#This Row],[Replicate group]]), "")</f>
        <v/>
      </c>
      <c r="AA3495" s="6" t="str">
        <f>IF(Table1[[#This Row],[fungi_species]] &lt;&gt; "", CONCATENATE(LEFT(Table1[[#This Row],[fungi_species]],2), LEFT(_xlfn.TEXTAFTER(Table1[[#This Row],[fungi_species]], " ", 1),3)),"")</f>
        <v/>
      </c>
      <c r="AB3495" s="7"/>
      <c r="AC3495" t="s">
        <v>19267</v>
      </c>
      <c r="AD3495" t="s">
        <v>69</v>
      </c>
      <c r="AE3495" t="s">
        <v>19333</v>
      </c>
      <c r="AF3495" s="22" t="s">
        <v>19320</v>
      </c>
      <c r="AG3495" s="24" t="s">
        <v>19268</v>
      </c>
      <c r="AH3495" t="s">
        <v>668</v>
      </c>
      <c r="AI3495" t="s">
        <v>77</v>
      </c>
      <c r="AJ3495" s="7"/>
      <c r="AK3495" s="7"/>
      <c r="AL3495"/>
      <c r="AN3495" s="7"/>
      <c r="AO3495" s="7"/>
      <c r="AP3495"/>
      <c r="AQ3495"/>
      <c r="AU3495" s="5"/>
      <c r="AV3495" s="5"/>
      <c r="AW3495" t="s">
        <v>177</v>
      </c>
      <c r="AX3495" t="s">
        <v>177</v>
      </c>
      <c r="AY3495" t="s">
        <v>69</v>
      </c>
      <c r="AZ3495" t="s">
        <v>11651</v>
      </c>
      <c r="BA3495" t="s">
        <v>179</v>
      </c>
      <c r="BB3495">
        <v>2019</v>
      </c>
      <c r="BC3495" t="s">
        <v>11652</v>
      </c>
      <c r="BD3495" t="s">
        <v>19249</v>
      </c>
      <c r="BE3495" t="s">
        <v>19250</v>
      </c>
      <c r="BF3495" t="s">
        <v>69</v>
      </c>
      <c r="BG3495" t="s">
        <v>69</v>
      </c>
      <c r="BH3495" t="s">
        <v>69</v>
      </c>
      <c r="BI3495" t="s">
        <v>69</v>
      </c>
      <c r="BJ3495" t="s">
        <v>69</v>
      </c>
      <c r="BK3495" t="s">
        <v>69</v>
      </c>
      <c r="BL3495" t="s">
        <v>159</v>
      </c>
      <c r="BM3495" t="s">
        <v>87</v>
      </c>
      <c r="BN3495" t="s">
        <v>15067</v>
      </c>
      <c r="BO3495" t="s">
        <v>19249</v>
      </c>
      <c r="BP3495">
        <v>1</v>
      </c>
      <c r="BQ3495">
        <v>50152403</v>
      </c>
      <c r="BR3495" s="12" t="s">
        <v>19253</v>
      </c>
      <c r="BS3495">
        <v>4565</v>
      </c>
      <c r="BT3495" t="s">
        <v>69</v>
      </c>
      <c r="BU3495" t="s">
        <v>9708</v>
      </c>
      <c r="BV3495" t="s">
        <v>69</v>
      </c>
      <c r="BW3495" t="s">
        <v>69</v>
      </c>
    </row>
    <row r="3496" spans="1:75" x14ac:dyDescent="0.2">
      <c r="A3496" t="s">
        <v>19243</v>
      </c>
      <c r="B3496" t="s">
        <v>19334</v>
      </c>
      <c r="C3496" t="s">
        <v>19335</v>
      </c>
      <c r="D3496" t="s">
        <v>19264</v>
      </c>
      <c r="E3496" t="s">
        <v>69</v>
      </c>
      <c r="F3496">
        <v>31969895</v>
      </c>
      <c r="G3496" s="3" t="s">
        <v>11650</v>
      </c>
      <c r="H3496" s="3" t="s">
        <v>8103</v>
      </c>
      <c r="J3496" s="3" t="s">
        <v>19247</v>
      </c>
      <c r="K3496" s="3"/>
      <c r="L3496" s="6" t="s">
        <v>171</v>
      </c>
      <c r="M3496" s="24" t="s">
        <v>73</v>
      </c>
      <c r="N3496" s="5" t="s">
        <v>438</v>
      </c>
      <c r="O3496" s="47" t="s">
        <v>30786</v>
      </c>
      <c r="R3496" s="24" t="s">
        <v>1397</v>
      </c>
      <c r="T3496" t="str">
        <f>IF(X3496 &lt;&gt; "", CONCATENATE(Table1[[#This Row],[bioproject]],".",Table1[[#This Row],[Replicate group]]), "")</f>
        <v/>
      </c>
      <c r="AA3496" s="6" t="str">
        <f>IF(Table1[[#This Row],[fungi_species]] &lt;&gt; "", CONCATENATE(LEFT(Table1[[#This Row],[fungi_species]],2), LEFT(_xlfn.TEXTAFTER(Table1[[#This Row],[fungi_species]], " ", 1),3)),"")</f>
        <v/>
      </c>
      <c r="AB3496" s="7"/>
      <c r="AC3496" t="s">
        <v>19267</v>
      </c>
      <c r="AD3496" t="s">
        <v>69</v>
      </c>
      <c r="AE3496" t="s">
        <v>19336</v>
      </c>
      <c r="AF3496" s="22" t="s">
        <v>19320</v>
      </c>
      <c r="AG3496" s="24" t="s">
        <v>19268</v>
      </c>
      <c r="AH3496" t="s">
        <v>668</v>
      </c>
      <c r="AI3496" t="s">
        <v>77</v>
      </c>
      <c r="AJ3496" s="7"/>
      <c r="AK3496" s="7"/>
      <c r="AL3496"/>
      <c r="AN3496" s="7"/>
      <c r="AO3496" s="7"/>
      <c r="AP3496"/>
      <c r="AQ3496"/>
      <c r="AU3496" s="5"/>
      <c r="AV3496" s="5"/>
      <c r="AW3496" t="s">
        <v>177</v>
      </c>
      <c r="AX3496" t="s">
        <v>177</v>
      </c>
      <c r="AY3496" t="s">
        <v>69</v>
      </c>
      <c r="AZ3496" t="s">
        <v>11651</v>
      </c>
      <c r="BA3496" t="s">
        <v>179</v>
      </c>
      <c r="BB3496">
        <v>2019</v>
      </c>
      <c r="BC3496" t="s">
        <v>11652</v>
      </c>
      <c r="BD3496" t="s">
        <v>19249</v>
      </c>
      <c r="BE3496" t="s">
        <v>19250</v>
      </c>
      <c r="BF3496" t="s">
        <v>69</v>
      </c>
      <c r="BG3496" t="s">
        <v>69</v>
      </c>
      <c r="BH3496" t="s">
        <v>69</v>
      </c>
      <c r="BI3496" t="s">
        <v>69</v>
      </c>
      <c r="BJ3496" t="s">
        <v>69</v>
      </c>
      <c r="BK3496" t="s">
        <v>69</v>
      </c>
      <c r="BL3496" t="s">
        <v>159</v>
      </c>
      <c r="BM3496" t="s">
        <v>87</v>
      </c>
      <c r="BN3496" t="s">
        <v>15067</v>
      </c>
      <c r="BO3496" t="s">
        <v>19249</v>
      </c>
      <c r="BP3496">
        <v>1</v>
      </c>
      <c r="BQ3496">
        <v>48632980</v>
      </c>
      <c r="BR3496" s="12" t="s">
        <v>19253</v>
      </c>
      <c r="BS3496">
        <v>4565</v>
      </c>
      <c r="BT3496" t="s">
        <v>69</v>
      </c>
      <c r="BU3496" t="s">
        <v>9708</v>
      </c>
      <c r="BV3496" t="s">
        <v>69</v>
      </c>
      <c r="BW3496" t="s">
        <v>69</v>
      </c>
    </row>
    <row r="3497" spans="1:75" x14ac:dyDescent="0.2">
      <c r="A3497" t="s">
        <v>19243</v>
      </c>
      <c r="B3497" t="s">
        <v>19337</v>
      </c>
      <c r="C3497" t="s">
        <v>19338</v>
      </c>
      <c r="D3497" t="s">
        <v>19264</v>
      </c>
      <c r="E3497" t="s">
        <v>69</v>
      </c>
      <c r="F3497">
        <v>31969895</v>
      </c>
      <c r="G3497" s="3" t="s">
        <v>11650</v>
      </c>
      <c r="H3497" s="3" t="s">
        <v>8103</v>
      </c>
      <c r="J3497" s="3" t="s">
        <v>19247</v>
      </c>
      <c r="K3497" s="3"/>
      <c r="L3497" s="6" t="s">
        <v>171</v>
      </c>
      <c r="M3497" s="24" t="s">
        <v>73</v>
      </c>
      <c r="N3497" s="5" t="s">
        <v>438</v>
      </c>
      <c r="O3497" s="47" t="s">
        <v>30786</v>
      </c>
      <c r="R3497" s="24" t="s">
        <v>1397</v>
      </c>
      <c r="T3497" t="str">
        <f>IF(X3497 &lt;&gt; "", CONCATENATE(Table1[[#This Row],[bioproject]],".",Table1[[#This Row],[Replicate group]]), "")</f>
        <v/>
      </c>
      <c r="AA3497" s="6" t="str">
        <f>IF(Table1[[#This Row],[fungi_species]] &lt;&gt; "", CONCATENATE(LEFT(Table1[[#This Row],[fungi_species]],2), LEFT(_xlfn.TEXTAFTER(Table1[[#This Row],[fungi_species]], " ", 1),3)),"")</f>
        <v/>
      </c>
      <c r="AB3497" s="7"/>
      <c r="AC3497" t="s">
        <v>19267</v>
      </c>
      <c r="AD3497" t="s">
        <v>69</v>
      </c>
      <c r="AE3497" t="s">
        <v>19340</v>
      </c>
      <c r="AF3497" s="22" t="s">
        <v>19339</v>
      </c>
      <c r="AG3497" s="24" t="s">
        <v>19268</v>
      </c>
      <c r="AH3497" t="s">
        <v>3927</v>
      </c>
      <c r="AI3497" t="s">
        <v>734</v>
      </c>
      <c r="AJ3497" s="7"/>
      <c r="AK3497" s="7"/>
      <c r="AL3497"/>
      <c r="AN3497" s="7"/>
      <c r="AO3497" s="7"/>
      <c r="AP3497"/>
      <c r="AQ3497"/>
      <c r="AU3497" s="5"/>
      <c r="AV3497" s="5"/>
      <c r="AW3497" t="s">
        <v>177</v>
      </c>
      <c r="AX3497" t="s">
        <v>177</v>
      </c>
      <c r="AY3497" t="s">
        <v>69</v>
      </c>
      <c r="AZ3497" t="s">
        <v>11651</v>
      </c>
      <c r="BA3497" t="s">
        <v>179</v>
      </c>
      <c r="BB3497">
        <v>2019</v>
      </c>
      <c r="BC3497" t="s">
        <v>11652</v>
      </c>
      <c r="BD3497" t="s">
        <v>19249</v>
      </c>
      <c r="BE3497" t="s">
        <v>19250</v>
      </c>
      <c r="BF3497" t="s">
        <v>69</v>
      </c>
      <c r="BG3497" t="s">
        <v>69</v>
      </c>
      <c r="BH3497" t="s">
        <v>69</v>
      </c>
      <c r="BI3497" t="s">
        <v>69</v>
      </c>
      <c r="BJ3497" t="s">
        <v>69</v>
      </c>
      <c r="BK3497" t="s">
        <v>69</v>
      </c>
      <c r="BL3497" t="s">
        <v>159</v>
      </c>
      <c r="BM3497" t="s">
        <v>734</v>
      </c>
      <c r="BN3497" t="s">
        <v>873</v>
      </c>
      <c r="BO3497" t="s">
        <v>19249</v>
      </c>
      <c r="BP3497">
        <v>1</v>
      </c>
      <c r="BQ3497">
        <v>145635896</v>
      </c>
      <c r="BR3497" s="12" t="s">
        <v>19253</v>
      </c>
      <c r="BS3497">
        <v>4565</v>
      </c>
      <c r="BT3497" t="s">
        <v>69</v>
      </c>
      <c r="BU3497" t="s">
        <v>9708</v>
      </c>
      <c r="BV3497" t="s">
        <v>69</v>
      </c>
      <c r="BW3497" t="s">
        <v>69</v>
      </c>
    </row>
    <row r="3498" spans="1:75" x14ac:dyDescent="0.2">
      <c r="A3498" t="s">
        <v>19243</v>
      </c>
      <c r="B3498" t="s">
        <v>19341</v>
      </c>
      <c r="C3498" t="s">
        <v>19342</v>
      </c>
      <c r="D3498" t="s">
        <v>19264</v>
      </c>
      <c r="E3498" t="s">
        <v>69</v>
      </c>
      <c r="F3498">
        <v>31969895</v>
      </c>
      <c r="G3498" s="3" t="s">
        <v>11650</v>
      </c>
      <c r="H3498" s="3" t="s">
        <v>8103</v>
      </c>
      <c r="J3498" s="3" t="s">
        <v>19247</v>
      </c>
      <c r="K3498" s="3"/>
      <c r="L3498" s="6" t="s">
        <v>171</v>
      </c>
      <c r="M3498" s="24" t="s">
        <v>73</v>
      </c>
      <c r="N3498" s="5" t="s">
        <v>438</v>
      </c>
      <c r="O3498" s="47" t="s">
        <v>30786</v>
      </c>
      <c r="R3498" s="24" t="s">
        <v>1397</v>
      </c>
      <c r="T3498" t="str">
        <f>IF(X3498 &lt;&gt; "", CONCATENATE(Table1[[#This Row],[bioproject]],".",Table1[[#This Row],[Replicate group]]), "")</f>
        <v/>
      </c>
      <c r="AA3498" s="6" t="str">
        <f>IF(Table1[[#This Row],[fungi_species]] &lt;&gt; "", CONCATENATE(LEFT(Table1[[#This Row],[fungi_species]],2), LEFT(_xlfn.TEXTAFTER(Table1[[#This Row],[fungi_species]], " ", 1),3)),"")</f>
        <v/>
      </c>
      <c r="AB3498" s="7"/>
      <c r="AC3498" t="s">
        <v>19267</v>
      </c>
      <c r="AD3498" t="s">
        <v>69</v>
      </c>
      <c r="AE3498" t="s">
        <v>19344</v>
      </c>
      <c r="AF3498" s="22" t="s">
        <v>19343</v>
      </c>
      <c r="AG3498" s="24" t="s">
        <v>19268</v>
      </c>
      <c r="AH3498" t="s">
        <v>3927</v>
      </c>
      <c r="AI3498" t="s">
        <v>734</v>
      </c>
      <c r="AJ3498" s="7"/>
      <c r="AK3498" s="7"/>
      <c r="AL3498"/>
      <c r="AN3498" s="7"/>
      <c r="AO3498" s="7"/>
      <c r="AP3498"/>
      <c r="AQ3498"/>
      <c r="AU3498" s="5"/>
      <c r="AV3498" s="5"/>
      <c r="AW3498" t="s">
        <v>177</v>
      </c>
      <c r="AX3498" t="s">
        <v>177</v>
      </c>
      <c r="AY3498" t="s">
        <v>69</v>
      </c>
      <c r="AZ3498" t="s">
        <v>11651</v>
      </c>
      <c r="BA3498" t="s">
        <v>179</v>
      </c>
      <c r="BB3498">
        <v>2019</v>
      </c>
      <c r="BC3498" t="s">
        <v>11652</v>
      </c>
      <c r="BD3498" t="s">
        <v>19249</v>
      </c>
      <c r="BE3498" t="s">
        <v>19250</v>
      </c>
      <c r="BF3498" t="s">
        <v>69</v>
      </c>
      <c r="BG3498" t="s">
        <v>69</v>
      </c>
      <c r="BH3498" t="s">
        <v>69</v>
      </c>
      <c r="BI3498" t="s">
        <v>69</v>
      </c>
      <c r="BJ3498" t="s">
        <v>69</v>
      </c>
      <c r="BK3498" t="s">
        <v>69</v>
      </c>
      <c r="BL3498" t="s">
        <v>159</v>
      </c>
      <c r="BM3498" t="s">
        <v>734</v>
      </c>
      <c r="BN3498" t="s">
        <v>873</v>
      </c>
      <c r="BO3498" t="s">
        <v>19249</v>
      </c>
      <c r="BP3498">
        <v>1</v>
      </c>
      <c r="BQ3498">
        <v>130001882</v>
      </c>
      <c r="BR3498" s="12" t="s">
        <v>19253</v>
      </c>
      <c r="BS3498">
        <v>4565</v>
      </c>
      <c r="BT3498" t="s">
        <v>69</v>
      </c>
      <c r="BU3498" t="s">
        <v>9708</v>
      </c>
      <c r="BV3498" t="s">
        <v>69</v>
      </c>
      <c r="BW3498" t="s">
        <v>69</v>
      </c>
    </row>
    <row r="3499" spans="1:75" x14ac:dyDescent="0.2">
      <c r="A3499" t="s">
        <v>19243</v>
      </c>
      <c r="B3499" t="s">
        <v>19345</v>
      </c>
      <c r="C3499" t="s">
        <v>19346</v>
      </c>
      <c r="D3499" t="s">
        <v>19246</v>
      </c>
      <c r="E3499" t="s">
        <v>69</v>
      </c>
      <c r="F3499">
        <v>31969895</v>
      </c>
      <c r="G3499" s="3" t="s">
        <v>11650</v>
      </c>
      <c r="H3499" s="3" t="s">
        <v>8103</v>
      </c>
      <c r="J3499" s="3" t="s">
        <v>19247</v>
      </c>
      <c r="K3499" s="3"/>
      <c r="L3499" s="6" t="s">
        <v>171</v>
      </c>
      <c r="M3499" s="24" t="s">
        <v>73</v>
      </c>
      <c r="N3499" s="5" t="s">
        <v>438</v>
      </c>
      <c r="O3499" s="47" t="s">
        <v>30786</v>
      </c>
      <c r="R3499" s="24" t="s">
        <v>1397</v>
      </c>
      <c r="T3499" t="str">
        <f>IF(X3499 &lt;&gt; "", CONCATENATE(Table1[[#This Row],[bioproject]],".",Table1[[#This Row],[Replicate group]]), "")</f>
        <v/>
      </c>
      <c r="AA3499" s="6" t="str">
        <f>IF(Table1[[#This Row],[fungi_species]] &lt;&gt; "", CONCATENATE(LEFT(Table1[[#This Row],[fungi_species]],2), LEFT(_xlfn.TEXTAFTER(Table1[[#This Row],[fungi_species]], " ", 1),3)),"")</f>
        <v/>
      </c>
      <c r="AB3499" s="7"/>
      <c r="AC3499" t="s">
        <v>19254</v>
      </c>
      <c r="AD3499" t="s">
        <v>69</v>
      </c>
      <c r="AE3499" t="s">
        <v>19348</v>
      </c>
      <c r="AF3499" s="22" t="s">
        <v>19347</v>
      </c>
      <c r="AG3499" s="24" t="s">
        <v>19255</v>
      </c>
      <c r="AH3499" t="s">
        <v>3927</v>
      </c>
      <c r="AI3499" t="s">
        <v>734</v>
      </c>
      <c r="AJ3499" s="7"/>
      <c r="AK3499" s="7"/>
      <c r="AL3499"/>
      <c r="AN3499" s="7"/>
      <c r="AO3499" s="7"/>
      <c r="AP3499"/>
      <c r="AQ3499"/>
      <c r="AU3499" s="5"/>
      <c r="AV3499" s="5"/>
      <c r="AW3499" t="s">
        <v>263</v>
      </c>
      <c r="AX3499" t="s">
        <v>263</v>
      </c>
      <c r="AY3499" t="s">
        <v>69</v>
      </c>
      <c r="AZ3499" t="s">
        <v>11651</v>
      </c>
      <c r="BA3499" t="s">
        <v>179</v>
      </c>
      <c r="BB3499">
        <v>2019</v>
      </c>
      <c r="BC3499" t="s">
        <v>11652</v>
      </c>
      <c r="BD3499" t="s">
        <v>19249</v>
      </c>
      <c r="BE3499" t="s">
        <v>19250</v>
      </c>
      <c r="BF3499" t="s">
        <v>69</v>
      </c>
      <c r="BG3499" t="s">
        <v>69</v>
      </c>
      <c r="BH3499" t="s">
        <v>69</v>
      </c>
      <c r="BI3499" t="s">
        <v>69</v>
      </c>
      <c r="BJ3499" t="s">
        <v>69</v>
      </c>
      <c r="BK3499" t="s">
        <v>69</v>
      </c>
      <c r="BL3499" t="s">
        <v>159</v>
      </c>
      <c r="BM3499" t="s">
        <v>734</v>
      </c>
      <c r="BN3499" t="s">
        <v>873</v>
      </c>
      <c r="BO3499" t="s">
        <v>19249</v>
      </c>
      <c r="BP3499">
        <v>1</v>
      </c>
      <c r="BQ3499">
        <v>154058478</v>
      </c>
      <c r="BR3499" s="12" t="s">
        <v>19253</v>
      </c>
      <c r="BS3499">
        <v>1047171</v>
      </c>
      <c r="BT3499" t="s">
        <v>69</v>
      </c>
      <c r="BU3499" t="s">
        <v>69</v>
      </c>
      <c r="BV3499" t="s">
        <v>69</v>
      </c>
      <c r="BW3499" t="s">
        <v>69</v>
      </c>
    </row>
    <row r="3500" spans="1:75" x14ac:dyDescent="0.2">
      <c r="A3500" t="s">
        <v>19243</v>
      </c>
      <c r="B3500" t="s">
        <v>19349</v>
      </c>
      <c r="C3500" t="s">
        <v>19350</v>
      </c>
      <c r="D3500" t="s">
        <v>19264</v>
      </c>
      <c r="E3500" t="s">
        <v>69</v>
      </c>
      <c r="F3500">
        <v>31969895</v>
      </c>
      <c r="G3500" s="3" t="s">
        <v>11650</v>
      </c>
      <c r="H3500" s="3" t="s">
        <v>8103</v>
      </c>
      <c r="J3500" s="3" t="s">
        <v>19247</v>
      </c>
      <c r="K3500" s="3"/>
      <c r="L3500" s="6" t="s">
        <v>171</v>
      </c>
      <c r="M3500" s="24" t="s">
        <v>171</v>
      </c>
      <c r="N3500" s="5" t="s">
        <v>8769</v>
      </c>
      <c r="O3500" s="47" t="s">
        <v>30786</v>
      </c>
      <c r="R3500" s="24" t="s">
        <v>514</v>
      </c>
      <c r="S3500" t="s">
        <v>3619</v>
      </c>
      <c r="T3500" t="str">
        <f>IF(X3500 &lt;&gt; "", CONCATENATE(Table1[[#This Row],[bioproject]],".",Table1[[#This Row],[Replicate group]]), "")</f>
        <v/>
      </c>
      <c r="AA3500" s="6" t="str">
        <f>IF(Table1[[#This Row],[fungi_species]] &lt;&gt; "", CONCATENATE(LEFT(Table1[[#This Row],[fungi_species]],2), LEFT(_xlfn.TEXTAFTER(Table1[[#This Row],[fungi_species]], " ", 1),3)),"")</f>
        <v/>
      </c>
      <c r="AB3500" s="7"/>
      <c r="AC3500" s="24" t="s">
        <v>19267</v>
      </c>
      <c r="AD3500" s="22" t="s">
        <v>69</v>
      </c>
      <c r="AE3500" s="24" t="s">
        <v>19351</v>
      </c>
      <c r="AF3500" s="22" t="s">
        <v>19295</v>
      </c>
      <c r="AG3500" s="24" t="s">
        <v>19268</v>
      </c>
      <c r="AH3500" t="s">
        <v>174</v>
      </c>
      <c r="AI3500" t="s">
        <v>150</v>
      </c>
      <c r="AJ3500" s="7"/>
      <c r="AK3500" s="7"/>
      <c r="AL3500"/>
      <c r="AN3500" s="7"/>
      <c r="AO3500" s="7"/>
      <c r="AP3500"/>
      <c r="AQ3500"/>
      <c r="AU3500" s="5"/>
      <c r="AV3500" s="5"/>
      <c r="AW3500" t="s">
        <v>177</v>
      </c>
      <c r="AX3500" t="s">
        <v>177</v>
      </c>
      <c r="AY3500" t="s">
        <v>69</v>
      </c>
      <c r="AZ3500" t="s">
        <v>11651</v>
      </c>
      <c r="BA3500" t="s">
        <v>179</v>
      </c>
      <c r="BB3500">
        <v>2019</v>
      </c>
      <c r="BC3500" t="s">
        <v>11652</v>
      </c>
      <c r="BD3500" t="s">
        <v>19249</v>
      </c>
      <c r="BE3500" t="s">
        <v>19250</v>
      </c>
      <c r="BF3500" t="s">
        <v>69</v>
      </c>
      <c r="BG3500" t="s">
        <v>69</v>
      </c>
      <c r="BH3500" t="s">
        <v>69</v>
      </c>
      <c r="BI3500" t="s">
        <v>69</v>
      </c>
      <c r="BJ3500" t="s">
        <v>69</v>
      </c>
      <c r="BK3500" t="s">
        <v>69</v>
      </c>
      <c r="BL3500" t="s">
        <v>159</v>
      </c>
      <c r="BM3500" t="s">
        <v>734</v>
      </c>
      <c r="BN3500" s="30" t="s">
        <v>873</v>
      </c>
      <c r="BO3500" t="s">
        <v>19249</v>
      </c>
      <c r="BP3500">
        <v>1</v>
      </c>
      <c r="BQ3500">
        <v>18173229</v>
      </c>
      <c r="BR3500" s="12" t="s">
        <v>19253</v>
      </c>
      <c r="BS3500">
        <v>4565</v>
      </c>
      <c r="BT3500" t="s">
        <v>69</v>
      </c>
      <c r="BU3500" t="s">
        <v>9708</v>
      </c>
      <c r="BV3500" t="s">
        <v>69</v>
      </c>
      <c r="BW3500" t="s">
        <v>69</v>
      </c>
    </row>
    <row r="3501" spans="1:75" x14ac:dyDescent="0.2">
      <c r="A3501" t="s">
        <v>29791</v>
      </c>
      <c r="B3501" t="s">
        <v>29909</v>
      </c>
      <c r="C3501" t="s">
        <v>29910</v>
      </c>
      <c r="D3501" t="s">
        <v>29794</v>
      </c>
      <c r="E3501" t="s">
        <v>69</v>
      </c>
      <c r="F3501">
        <v>36745785</v>
      </c>
      <c r="G3501" s="3" t="s">
        <v>29795</v>
      </c>
      <c r="H3501" s="3" t="s">
        <v>5680</v>
      </c>
      <c r="I3501" s="3" t="s">
        <v>3865</v>
      </c>
      <c r="J3501" s="3" t="s">
        <v>20787</v>
      </c>
      <c r="K3501" s="3" t="s">
        <v>171</v>
      </c>
      <c r="M3501" s="24" t="s">
        <v>171</v>
      </c>
      <c r="O3501" s="44" t="s">
        <v>30786</v>
      </c>
      <c r="R3501" s="24" t="s">
        <v>170</v>
      </c>
      <c r="S3501" t="s">
        <v>515</v>
      </c>
      <c r="T3501" t="str">
        <f>IF(X3501 &lt;&gt; "", CONCATENATE(Table1[[#This Row],[bioproject]],".",Table1[[#This Row],[Replicate group]]), "")</f>
        <v>PRJNA903107.P</v>
      </c>
      <c r="X3501" s="59" t="s">
        <v>31246</v>
      </c>
      <c r="Z3501" s="66" t="s">
        <v>6848</v>
      </c>
      <c r="AA3501" s="6" t="str">
        <f>IF(Table1[[#This Row],[fungi_species]] &lt;&gt; "", CONCATENATE(LEFT(Table1[[#This Row],[fungi_species]],2), LEFT(_xlfn.TEXTAFTER(Table1[[#This Row],[fungi_species]], " ", 1),3)),"")</f>
        <v>Mulus</v>
      </c>
      <c r="AB3501" s="7"/>
      <c r="AC3501" s="24" t="s">
        <v>29804</v>
      </c>
      <c r="AD3501" s="22" t="s">
        <v>69</v>
      </c>
      <c r="AE3501" s="24" t="s">
        <v>29912</v>
      </c>
      <c r="AF3501" s="22" t="s">
        <v>29911</v>
      </c>
      <c r="AG3501" s="24" t="s">
        <v>29805</v>
      </c>
      <c r="AH3501" t="s">
        <v>441</v>
      </c>
      <c r="AI3501" t="s">
        <v>150</v>
      </c>
      <c r="AJ3501" s="7"/>
      <c r="AK3501" s="7"/>
      <c r="AL3501"/>
      <c r="AN3501" s="7" t="s">
        <v>73</v>
      </c>
      <c r="AO3501" s="7"/>
      <c r="AP3501"/>
      <c r="AQ3501"/>
      <c r="AU3501" s="5"/>
      <c r="AV3501" s="5"/>
      <c r="AW3501" t="s">
        <v>6848</v>
      </c>
      <c r="AX3501" t="s">
        <v>6848</v>
      </c>
      <c r="AY3501" t="s">
        <v>69</v>
      </c>
      <c r="AZ3501" t="s">
        <v>29796</v>
      </c>
      <c r="BA3501" t="s">
        <v>2804</v>
      </c>
      <c r="BB3501" t="s">
        <v>29797</v>
      </c>
      <c r="BC3501" t="s">
        <v>29798</v>
      </c>
      <c r="BD3501" t="s">
        <v>29799</v>
      </c>
      <c r="BE3501" t="s">
        <v>29800</v>
      </c>
      <c r="BF3501" t="s">
        <v>69</v>
      </c>
      <c r="BG3501" t="s">
        <v>69</v>
      </c>
      <c r="BH3501" t="s">
        <v>69</v>
      </c>
      <c r="BI3501" t="s">
        <v>69</v>
      </c>
      <c r="BJ3501" t="s">
        <v>69</v>
      </c>
      <c r="BK3501" t="s">
        <v>69</v>
      </c>
      <c r="BL3501" t="s">
        <v>159</v>
      </c>
      <c r="BM3501" t="s">
        <v>87</v>
      </c>
      <c r="BN3501" s="30" t="s">
        <v>873</v>
      </c>
      <c r="BO3501" t="s">
        <v>29799</v>
      </c>
      <c r="BP3501">
        <v>1</v>
      </c>
      <c r="BQ3501">
        <v>7384356</v>
      </c>
      <c r="BR3501" s="12" t="s">
        <v>29803</v>
      </c>
      <c r="BS3501">
        <v>29924</v>
      </c>
      <c r="BT3501" t="s">
        <v>69</v>
      </c>
      <c r="BU3501" t="s">
        <v>69</v>
      </c>
      <c r="BV3501" t="s">
        <v>69</v>
      </c>
      <c r="BW3501" t="s">
        <v>69</v>
      </c>
    </row>
    <row r="3502" spans="1:75" x14ac:dyDescent="0.2">
      <c r="A3502" t="s">
        <v>29791</v>
      </c>
      <c r="B3502" t="s">
        <v>29913</v>
      </c>
      <c r="C3502" t="s">
        <v>29914</v>
      </c>
      <c r="D3502" t="s">
        <v>29794</v>
      </c>
      <c r="E3502" t="s">
        <v>69</v>
      </c>
      <c r="F3502">
        <v>36745785</v>
      </c>
      <c r="G3502" s="3" t="s">
        <v>29795</v>
      </c>
      <c r="H3502" s="3" t="s">
        <v>5680</v>
      </c>
      <c r="I3502" s="3" t="s">
        <v>3865</v>
      </c>
      <c r="J3502" s="3" t="s">
        <v>20787</v>
      </c>
      <c r="K3502" s="3" t="s">
        <v>171</v>
      </c>
      <c r="M3502" s="24" t="s">
        <v>171</v>
      </c>
      <c r="O3502" s="44" t="s">
        <v>30786</v>
      </c>
      <c r="R3502" s="24" t="s">
        <v>170</v>
      </c>
      <c r="S3502" t="s">
        <v>515</v>
      </c>
      <c r="T3502" t="str">
        <f>IF(X3502 &lt;&gt; "", CONCATENATE(Table1[[#This Row],[bioproject]],".",Table1[[#This Row],[Replicate group]]), "")</f>
        <v>PRJNA903107.Q</v>
      </c>
      <c r="X3502" s="59" t="s">
        <v>31273</v>
      </c>
      <c r="Z3502" s="66" t="s">
        <v>6848</v>
      </c>
      <c r="AA3502" s="6" t="str">
        <f>IF(Table1[[#This Row],[fungi_species]] &lt;&gt; "", CONCATENATE(LEFT(Table1[[#This Row],[fungi_species]],2), LEFT(_xlfn.TEXTAFTER(Table1[[#This Row],[fungi_species]], " ", 1),3)),"")</f>
        <v>Mulus</v>
      </c>
      <c r="AB3502" s="7"/>
      <c r="AC3502" s="24" t="s">
        <v>29804</v>
      </c>
      <c r="AD3502" s="22" t="s">
        <v>69</v>
      </c>
      <c r="AE3502" s="24" t="s">
        <v>29916</v>
      </c>
      <c r="AF3502" s="22" t="s">
        <v>29915</v>
      </c>
      <c r="AG3502" s="24" t="s">
        <v>29805</v>
      </c>
      <c r="AH3502" t="s">
        <v>441</v>
      </c>
      <c r="AI3502" t="s">
        <v>150</v>
      </c>
      <c r="AJ3502" s="7"/>
      <c r="AK3502" s="7"/>
      <c r="AL3502"/>
      <c r="AN3502" s="7" t="s">
        <v>73</v>
      </c>
      <c r="AO3502" s="7"/>
      <c r="AP3502"/>
      <c r="AQ3502"/>
      <c r="AU3502" s="5"/>
      <c r="AV3502" s="5"/>
      <c r="AW3502" t="s">
        <v>6848</v>
      </c>
      <c r="AX3502" t="s">
        <v>6848</v>
      </c>
      <c r="AY3502" t="s">
        <v>69</v>
      </c>
      <c r="AZ3502" t="s">
        <v>29796</v>
      </c>
      <c r="BA3502" t="s">
        <v>2804</v>
      </c>
      <c r="BB3502" t="s">
        <v>29797</v>
      </c>
      <c r="BC3502" t="s">
        <v>29798</v>
      </c>
      <c r="BD3502" t="s">
        <v>29799</v>
      </c>
      <c r="BE3502" t="s">
        <v>29800</v>
      </c>
      <c r="BF3502" t="s">
        <v>69</v>
      </c>
      <c r="BG3502" t="s">
        <v>69</v>
      </c>
      <c r="BH3502" t="s">
        <v>69</v>
      </c>
      <c r="BI3502" t="s">
        <v>69</v>
      </c>
      <c r="BJ3502" t="s">
        <v>69</v>
      </c>
      <c r="BK3502" t="s">
        <v>69</v>
      </c>
      <c r="BL3502" t="s">
        <v>159</v>
      </c>
      <c r="BM3502" t="s">
        <v>87</v>
      </c>
      <c r="BN3502" s="30" t="s">
        <v>873</v>
      </c>
      <c r="BO3502" t="s">
        <v>29799</v>
      </c>
      <c r="BP3502">
        <v>1</v>
      </c>
      <c r="BQ3502">
        <v>7609955</v>
      </c>
      <c r="BR3502" s="12" t="s">
        <v>29803</v>
      </c>
      <c r="BS3502">
        <v>29924</v>
      </c>
      <c r="BT3502" t="s">
        <v>69</v>
      </c>
      <c r="BU3502" t="s">
        <v>69</v>
      </c>
      <c r="BV3502" t="s">
        <v>69</v>
      </c>
      <c r="BW3502" t="s">
        <v>69</v>
      </c>
    </row>
    <row r="3503" spans="1:75" x14ac:dyDescent="0.2">
      <c r="A3503" t="s">
        <v>29791</v>
      </c>
      <c r="B3503" t="s">
        <v>29917</v>
      </c>
      <c r="C3503" t="s">
        <v>29918</v>
      </c>
      <c r="D3503" t="s">
        <v>29794</v>
      </c>
      <c r="E3503" t="s">
        <v>69</v>
      </c>
      <c r="F3503">
        <v>36745785</v>
      </c>
      <c r="G3503" s="3" t="s">
        <v>29795</v>
      </c>
      <c r="H3503" s="3" t="s">
        <v>5680</v>
      </c>
      <c r="I3503" s="3" t="s">
        <v>3865</v>
      </c>
      <c r="J3503" s="3" t="s">
        <v>20787</v>
      </c>
      <c r="K3503" s="3" t="s">
        <v>171</v>
      </c>
      <c r="M3503" s="24" t="s">
        <v>171</v>
      </c>
      <c r="O3503" s="44" t="s">
        <v>30786</v>
      </c>
      <c r="R3503" s="24" t="s">
        <v>170</v>
      </c>
      <c r="S3503" t="s">
        <v>515</v>
      </c>
      <c r="T3503" t="str">
        <f>IF(X3503 &lt;&gt; "", CONCATENATE(Table1[[#This Row],[bioproject]],".",Table1[[#This Row],[Replicate group]]), "")</f>
        <v>PRJNA903107.R</v>
      </c>
      <c r="X3503" s="59" t="s">
        <v>31274</v>
      </c>
      <c r="Z3503" s="66" t="s">
        <v>6848</v>
      </c>
      <c r="AA3503" s="6" t="str">
        <f>IF(Table1[[#This Row],[fungi_species]] &lt;&gt; "", CONCATENATE(LEFT(Table1[[#This Row],[fungi_species]],2), LEFT(_xlfn.TEXTAFTER(Table1[[#This Row],[fungi_species]], " ", 1),3)),"")</f>
        <v>Mulus</v>
      </c>
      <c r="AB3503" s="7"/>
      <c r="AC3503" s="24" t="s">
        <v>29804</v>
      </c>
      <c r="AD3503" s="22" t="s">
        <v>69</v>
      </c>
      <c r="AE3503" s="24" t="s">
        <v>29920</v>
      </c>
      <c r="AF3503" s="22" t="s">
        <v>29919</v>
      </c>
      <c r="AG3503" s="24" t="s">
        <v>29805</v>
      </c>
      <c r="AH3503" t="s">
        <v>441</v>
      </c>
      <c r="AI3503" t="s">
        <v>150</v>
      </c>
      <c r="AJ3503" s="7"/>
      <c r="AK3503" s="7"/>
      <c r="AL3503"/>
      <c r="AN3503" s="7" t="s">
        <v>73</v>
      </c>
      <c r="AO3503" s="7"/>
      <c r="AP3503"/>
      <c r="AQ3503"/>
      <c r="AU3503" s="5"/>
      <c r="AV3503" s="5"/>
      <c r="AW3503" t="s">
        <v>6848</v>
      </c>
      <c r="AX3503" t="s">
        <v>6848</v>
      </c>
      <c r="AY3503" t="s">
        <v>69</v>
      </c>
      <c r="AZ3503" t="s">
        <v>29796</v>
      </c>
      <c r="BA3503" t="s">
        <v>2804</v>
      </c>
      <c r="BB3503" t="s">
        <v>29797</v>
      </c>
      <c r="BC3503" t="s">
        <v>29798</v>
      </c>
      <c r="BD3503" t="s">
        <v>29799</v>
      </c>
      <c r="BE3503" t="s">
        <v>29800</v>
      </c>
      <c r="BF3503" t="s">
        <v>69</v>
      </c>
      <c r="BG3503" t="s">
        <v>69</v>
      </c>
      <c r="BH3503" t="s">
        <v>69</v>
      </c>
      <c r="BI3503" t="s">
        <v>69</v>
      </c>
      <c r="BJ3503" t="s">
        <v>69</v>
      </c>
      <c r="BK3503" t="s">
        <v>69</v>
      </c>
      <c r="BL3503" t="s">
        <v>159</v>
      </c>
      <c r="BM3503" t="s">
        <v>87</v>
      </c>
      <c r="BN3503" s="30" t="s">
        <v>873</v>
      </c>
      <c r="BO3503" t="s">
        <v>29799</v>
      </c>
      <c r="BP3503">
        <v>1</v>
      </c>
      <c r="BQ3503">
        <v>8484682</v>
      </c>
      <c r="BR3503" s="12" t="s">
        <v>29803</v>
      </c>
      <c r="BS3503">
        <v>29924</v>
      </c>
      <c r="BT3503" t="s">
        <v>69</v>
      </c>
      <c r="BU3503" t="s">
        <v>69</v>
      </c>
      <c r="BV3503" t="s">
        <v>69</v>
      </c>
      <c r="BW3503" t="s">
        <v>69</v>
      </c>
    </row>
    <row r="3504" spans="1:75" x14ac:dyDescent="0.2">
      <c r="A3504" t="s">
        <v>29791</v>
      </c>
      <c r="B3504" t="s">
        <v>29921</v>
      </c>
      <c r="C3504" t="s">
        <v>29922</v>
      </c>
      <c r="D3504" t="s">
        <v>29794</v>
      </c>
      <c r="E3504" t="s">
        <v>69</v>
      </c>
      <c r="F3504">
        <v>36745785</v>
      </c>
      <c r="G3504" s="3" t="s">
        <v>29795</v>
      </c>
      <c r="H3504" s="3" t="s">
        <v>5680</v>
      </c>
      <c r="I3504" s="3" t="s">
        <v>3865</v>
      </c>
      <c r="J3504" s="3" t="s">
        <v>20787</v>
      </c>
      <c r="K3504" s="3" t="s">
        <v>171</v>
      </c>
      <c r="M3504" s="24" t="s">
        <v>171</v>
      </c>
      <c r="O3504" s="44" t="s">
        <v>30786</v>
      </c>
      <c r="R3504" s="24" t="s">
        <v>170</v>
      </c>
      <c r="S3504" t="s">
        <v>515</v>
      </c>
      <c r="T3504" t="str">
        <f>IF(X3504 &lt;&gt; "", CONCATENATE(Table1[[#This Row],[bioproject]],".",Table1[[#This Row],[Replicate group]]), "")</f>
        <v>PRJNA903107.S</v>
      </c>
      <c r="X3504" s="59" t="s">
        <v>31275</v>
      </c>
      <c r="Z3504" s="66" t="s">
        <v>6848</v>
      </c>
      <c r="AA3504" s="6" t="str">
        <f>IF(Table1[[#This Row],[fungi_species]] &lt;&gt; "", CONCATENATE(LEFT(Table1[[#This Row],[fungi_species]],2), LEFT(_xlfn.TEXTAFTER(Table1[[#This Row],[fungi_species]], " ", 1),3)),"")</f>
        <v>Mulus</v>
      </c>
      <c r="AB3504" s="7"/>
      <c r="AC3504" s="24" t="s">
        <v>29804</v>
      </c>
      <c r="AD3504" s="22" t="s">
        <v>69</v>
      </c>
      <c r="AE3504" s="24" t="s">
        <v>29924</v>
      </c>
      <c r="AF3504" s="22" t="s">
        <v>29923</v>
      </c>
      <c r="AG3504" s="24" t="s">
        <v>29805</v>
      </c>
      <c r="AH3504" t="s">
        <v>441</v>
      </c>
      <c r="AI3504" t="s">
        <v>150</v>
      </c>
      <c r="AJ3504" s="7"/>
      <c r="AK3504" s="7"/>
      <c r="AL3504"/>
      <c r="AN3504" s="7" t="s">
        <v>73</v>
      </c>
      <c r="AO3504" s="7"/>
      <c r="AP3504"/>
      <c r="AQ3504"/>
      <c r="AU3504" s="5"/>
      <c r="AV3504" s="5"/>
      <c r="AW3504" t="s">
        <v>6848</v>
      </c>
      <c r="AX3504" t="s">
        <v>6848</v>
      </c>
      <c r="AY3504" t="s">
        <v>69</v>
      </c>
      <c r="AZ3504" t="s">
        <v>29796</v>
      </c>
      <c r="BA3504" t="s">
        <v>2804</v>
      </c>
      <c r="BB3504" t="s">
        <v>29797</v>
      </c>
      <c r="BC3504" t="s">
        <v>29798</v>
      </c>
      <c r="BD3504" t="s">
        <v>29799</v>
      </c>
      <c r="BE3504" t="s">
        <v>29800</v>
      </c>
      <c r="BF3504" t="s">
        <v>69</v>
      </c>
      <c r="BG3504" t="s">
        <v>69</v>
      </c>
      <c r="BH3504" t="s">
        <v>69</v>
      </c>
      <c r="BI3504" t="s">
        <v>69</v>
      </c>
      <c r="BJ3504" t="s">
        <v>69</v>
      </c>
      <c r="BK3504" t="s">
        <v>69</v>
      </c>
      <c r="BL3504" t="s">
        <v>159</v>
      </c>
      <c r="BM3504" t="s">
        <v>87</v>
      </c>
      <c r="BN3504" s="30" t="s">
        <v>873</v>
      </c>
      <c r="BO3504" t="s">
        <v>29799</v>
      </c>
      <c r="BP3504">
        <v>1</v>
      </c>
      <c r="BQ3504">
        <v>7466773</v>
      </c>
      <c r="BR3504" s="12" t="s">
        <v>29803</v>
      </c>
      <c r="BS3504">
        <v>29924</v>
      </c>
      <c r="BT3504" t="s">
        <v>69</v>
      </c>
      <c r="BU3504" t="s">
        <v>69</v>
      </c>
      <c r="BV3504" t="s">
        <v>69</v>
      </c>
      <c r="BW3504" t="s">
        <v>69</v>
      </c>
    </row>
    <row r="3505" spans="1:75" x14ac:dyDescent="0.2">
      <c r="A3505" t="s">
        <v>5675</v>
      </c>
      <c r="B3505" t="s">
        <v>5676</v>
      </c>
      <c r="C3505" t="s">
        <v>5677</v>
      </c>
      <c r="D3505" t="s">
        <v>5678</v>
      </c>
      <c r="E3505" t="s">
        <v>69</v>
      </c>
      <c r="F3505" t="s">
        <v>5679</v>
      </c>
      <c r="G3505" s="3" t="s">
        <v>159</v>
      </c>
      <c r="H3505" s="3" t="s">
        <v>5680</v>
      </c>
      <c r="J3505" s="3" t="s">
        <v>411</v>
      </c>
      <c r="K3505" s="3" t="s">
        <v>171</v>
      </c>
      <c r="M3505" s="24" t="s">
        <v>171</v>
      </c>
      <c r="N3505" t="s">
        <v>2769</v>
      </c>
      <c r="O3505" s="24" t="s">
        <v>30786</v>
      </c>
      <c r="P3505" s="20"/>
      <c r="Q3505" s="20"/>
      <c r="R3505" s="24" t="s">
        <v>514</v>
      </c>
      <c r="S3505" t="s">
        <v>3649</v>
      </c>
      <c r="T3505" t="str">
        <f>IF(X3505 &lt;&gt; "", CONCATENATE(Table1[[#This Row],[bioproject]],".",Table1[[#This Row],[Replicate group]]), "")</f>
        <v>PRJNA200295.A</v>
      </c>
      <c r="X3505" s="6" t="s">
        <v>27749</v>
      </c>
      <c r="Z3505" s="66" t="s">
        <v>5681</v>
      </c>
      <c r="AA3505" s="6" t="str">
        <f>IF(Table1[[#This Row],[fungi_species]] &lt;&gt; "", CONCATENATE(LEFT(Table1[[#This Row],[fungi_species]],2), LEFT(_xlfn.TEXTAFTER(Table1[[#This Row],[fungi_species]], " ", 1),3)),"")</f>
        <v>Mucir</v>
      </c>
      <c r="AB3505" s="7"/>
      <c r="AC3505" s="24" t="s">
        <v>5686</v>
      </c>
      <c r="AD3505" s="22" t="s">
        <v>69</v>
      </c>
      <c r="AE3505" s="24" t="s">
        <v>69</v>
      </c>
      <c r="AF3505" s="22" t="s">
        <v>5684</v>
      </c>
      <c r="AG3505" s="24" t="s">
        <v>5687</v>
      </c>
      <c r="AH3505" t="s">
        <v>149</v>
      </c>
      <c r="AI3505" t="s">
        <v>150</v>
      </c>
      <c r="AJ3505" s="7"/>
      <c r="AK3505" s="7" t="s">
        <v>1002</v>
      </c>
      <c r="AL3505"/>
      <c r="AN3505" s="7" t="s">
        <v>73</v>
      </c>
      <c r="AO3505" s="7"/>
      <c r="AP3505"/>
      <c r="AQ3505"/>
      <c r="AU3505" s="5"/>
      <c r="AV3505" s="5"/>
      <c r="AW3505" t="s">
        <v>5681</v>
      </c>
      <c r="AX3505" t="s">
        <v>5681</v>
      </c>
      <c r="AY3505" t="s">
        <v>69</v>
      </c>
      <c r="AZ3505" t="s">
        <v>69</v>
      </c>
      <c r="BA3505" t="s">
        <v>69</v>
      </c>
      <c r="BB3505" t="s">
        <v>69</v>
      </c>
      <c r="BC3505" t="s">
        <v>69</v>
      </c>
      <c r="BD3505" t="s">
        <v>5682</v>
      </c>
      <c r="BE3505" t="s">
        <v>5683</v>
      </c>
      <c r="BF3505" t="s">
        <v>69</v>
      </c>
      <c r="BG3505" t="s">
        <v>69</v>
      </c>
      <c r="BH3505" t="s">
        <v>69</v>
      </c>
      <c r="BI3505" t="s">
        <v>69</v>
      </c>
      <c r="BJ3505" t="s">
        <v>69</v>
      </c>
      <c r="BK3505" t="s">
        <v>69</v>
      </c>
      <c r="BL3505" t="s">
        <v>159</v>
      </c>
      <c r="BM3505" t="s">
        <v>87</v>
      </c>
      <c r="BN3505" s="30" t="s">
        <v>1478</v>
      </c>
      <c r="BO3505" t="s">
        <v>5682</v>
      </c>
      <c r="BP3505">
        <v>1</v>
      </c>
      <c r="BQ3505">
        <v>17276128</v>
      </c>
      <c r="BR3505" s="12" t="s">
        <v>5685</v>
      </c>
      <c r="BS3505">
        <v>36080</v>
      </c>
      <c r="BT3505" t="s">
        <v>69</v>
      </c>
      <c r="BU3505" t="s">
        <v>5688</v>
      </c>
      <c r="BV3505" t="s">
        <v>69</v>
      </c>
      <c r="BW3505" t="s">
        <v>69</v>
      </c>
    </row>
    <row r="3506" spans="1:75" x14ac:dyDescent="0.2">
      <c r="A3506" t="s">
        <v>18099</v>
      </c>
      <c r="B3506" t="s">
        <v>18144</v>
      </c>
      <c r="C3506" t="s">
        <v>18145</v>
      </c>
      <c r="D3506" t="s">
        <v>18146</v>
      </c>
      <c r="E3506" t="s">
        <v>18147</v>
      </c>
      <c r="F3506">
        <v>30742617</v>
      </c>
      <c r="G3506" s="3" t="s">
        <v>18104</v>
      </c>
      <c r="H3506" s="3" t="s">
        <v>5680</v>
      </c>
      <c r="I3506" s="3" t="s">
        <v>724</v>
      </c>
      <c r="J3506" s="3" t="s">
        <v>14960</v>
      </c>
      <c r="K3506" s="3" t="s">
        <v>171</v>
      </c>
      <c r="M3506" s="24" t="s">
        <v>171</v>
      </c>
      <c r="N3506" s="5" t="s">
        <v>18105</v>
      </c>
      <c r="O3506" s="24" t="s">
        <v>30786</v>
      </c>
      <c r="R3506" s="24" t="s">
        <v>514</v>
      </c>
      <c r="S3506" t="s">
        <v>515</v>
      </c>
      <c r="T3506" t="str">
        <f>IF(X3506 &lt;&gt; "", CONCATENATE(Table1[[#This Row],[bioproject]],".",Table1[[#This Row],[Replicate group]]), "")</f>
        <v>PRJNA453739.A</v>
      </c>
      <c r="X3506" s="52" t="s">
        <v>27749</v>
      </c>
      <c r="Z3506" s="66" t="s">
        <v>5681</v>
      </c>
      <c r="AA3506" s="6" t="str">
        <f>IF(Table1[[#This Row],[fungi_species]] &lt;&gt; "", CONCATENATE(LEFT(Table1[[#This Row],[fungi_species]],2), LEFT(_xlfn.TEXTAFTER(Table1[[#This Row],[fungi_species]], " ", 1),3)),"")</f>
        <v>Mucir</v>
      </c>
      <c r="AB3506" s="7"/>
      <c r="AC3506" s="24" t="s">
        <v>18149</v>
      </c>
      <c r="AD3506" s="22" t="s">
        <v>18149</v>
      </c>
      <c r="AE3506" s="24" t="s">
        <v>159</v>
      </c>
      <c r="AF3506" s="22" t="s">
        <v>18150</v>
      </c>
      <c r="AG3506" s="24" t="s">
        <v>69</v>
      </c>
      <c r="AH3506" t="s">
        <v>149</v>
      </c>
      <c r="AI3506" t="s">
        <v>516</v>
      </c>
      <c r="AJ3506" s="7"/>
      <c r="AK3506" s="7" t="s">
        <v>4791</v>
      </c>
      <c r="AL3506">
        <v>36080</v>
      </c>
      <c r="AN3506" s="7" t="s">
        <v>73</v>
      </c>
      <c r="AO3506" s="7"/>
      <c r="AP3506"/>
      <c r="AQ3506" t="s">
        <v>73</v>
      </c>
      <c r="AR3506" t="s">
        <v>172</v>
      </c>
      <c r="AU3506" s="5" t="s">
        <v>415</v>
      </c>
      <c r="AV3506" s="5" t="s">
        <v>5489</v>
      </c>
      <c r="AW3506" t="s">
        <v>5681</v>
      </c>
      <c r="AX3506" t="s">
        <v>5681</v>
      </c>
      <c r="AY3506" t="s">
        <v>18148</v>
      </c>
      <c r="AZ3506" t="s">
        <v>18106</v>
      </c>
      <c r="BA3506" t="s">
        <v>5982</v>
      </c>
      <c r="BB3506" t="s">
        <v>18107</v>
      </c>
      <c r="BC3506" t="s">
        <v>18108</v>
      </c>
      <c r="BD3506" t="s">
        <v>18109</v>
      </c>
      <c r="BE3506" t="s">
        <v>18110</v>
      </c>
      <c r="BF3506" t="s">
        <v>18109</v>
      </c>
      <c r="BG3506" t="s">
        <v>18112</v>
      </c>
      <c r="BH3506" t="s">
        <v>18113</v>
      </c>
      <c r="BI3506" t="s">
        <v>5681</v>
      </c>
      <c r="BJ3506" t="s">
        <v>2780</v>
      </c>
      <c r="BK3506" s="12" t="s">
        <v>18114</v>
      </c>
      <c r="BL3506" t="s">
        <v>18116</v>
      </c>
      <c r="BM3506" t="s">
        <v>87</v>
      </c>
      <c r="BN3506" s="30" t="s">
        <v>271</v>
      </c>
      <c r="BO3506" t="s">
        <v>18109</v>
      </c>
      <c r="BP3506">
        <v>1</v>
      </c>
      <c r="BQ3506">
        <v>31868057</v>
      </c>
      <c r="BR3506" s="12" t="s">
        <v>18117</v>
      </c>
      <c r="BS3506">
        <v>36080</v>
      </c>
      <c r="BT3506" t="s">
        <v>18118</v>
      </c>
      <c r="BU3506" t="s">
        <v>69</v>
      </c>
      <c r="BV3506" t="s">
        <v>69</v>
      </c>
      <c r="BW3506" t="s">
        <v>69</v>
      </c>
    </row>
    <row r="3507" spans="1:75" x14ac:dyDescent="0.2">
      <c r="A3507" t="s">
        <v>18099</v>
      </c>
      <c r="B3507" t="s">
        <v>18100</v>
      </c>
      <c r="C3507" t="s">
        <v>18101</v>
      </c>
      <c r="D3507" t="s">
        <v>18102</v>
      </c>
      <c r="E3507" t="s">
        <v>18103</v>
      </c>
      <c r="F3507">
        <v>30742617</v>
      </c>
      <c r="G3507" s="3" t="s">
        <v>18104</v>
      </c>
      <c r="H3507" s="3" t="s">
        <v>5680</v>
      </c>
      <c r="I3507" s="3" t="s">
        <v>724</v>
      </c>
      <c r="J3507" s="3" t="s">
        <v>14960</v>
      </c>
      <c r="K3507" s="3" t="s">
        <v>171</v>
      </c>
      <c r="M3507" s="24" t="s">
        <v>171</v>
      </c>
      <c r="N3507" s="5" t="s">
        <v>18105</v>
      </c>
      <c r="O3507" s="24" t="s">
        <v>30786</v>
      </c>
      <c r="R3507" s="24" t="s">
        <v>514</v>
      </c>
      <c r="S3507" t="s">
        <v>515</v>
      </c>
      <c r="T3507" t="str">
        <f>IF(X3507 &lt;&gt; "", CONCATENATE(Table1[[#This Row],[bioproject]],".",Table1[[#This Row],[Replicate group]]), "")</f>
        <v>PRJNA453739.A</v>
      </c>
      <c r="X3507" s="52" t="s">
        <v>27749</v>
      </c>
      <c r="Z3507" s="66" t="s">
        <v>5681</v>
      </c>
      <c r="AA3507" s="6" t="str">
        <f>IF(Table1[[#This Row],[fungi_species]] &lt;&gt; "", CONCATENATE(LEFT(Table1[[#This Row],[fungi_species]],2), LEFT(_xlfn.TEXTAFTER(Table1[[#This Row],[fungi_species]], " ", 1),3)),"")</f>
        <v>Mucir</v>
      </c>
      <c r="AB3507" s="7"/>
      <c r="AC3507" s="24" t="s">
        <v>18111</v>
      </c>
      <c r="AD3507" s="22" t="s">
        <v>18111</v>
      </c>
      <c r="AE3507" s="24" t="s">
        <v>159</v>
      </c>
      <c r="AF3507" s="22" t="s">
        <v>18115</v>
      </c>
      <c r="AG3507" s="24" t="s">
        <v>69</v>
      </c>
      <c r="AH3507" t="s">
        <v>149</v>
      </c>
      <c r="AI3507" t="s">
        <v>516</v>
      </c>
      <c r="AJ3507" s="7"/>
      <c r="AK3507" s="7" t="s">
        <v>4791</v>
      </c>
      <c r="AL3507">
        <v>36080</v>
      </c>
      <c r="AN3507" s="7" t="s">
        <v>73</v>
      </c>
      <c r="AO3507" s="7"/>
      <c r="AP3507"/>
      <c r="AQ3507" t="s">
        <v>73</v>
      </c>
      <c r="AR3507" t="s">
        <v>172</v>
      </c>
      <c r="AU3507" s="5" t="s">
        <v>415</v>
      </c>
      <c r="AV3507" s="5" t="s">
        <v>5489</v>
      </c>
      <c r="AW3507" t="s">
        <v>5681</v>
      </c>
      <c r="AX3507" t="s">
        <v>5681</v>
      </c>
      <c r="AY3507" t="s">
        <v>4791</v>
      </c>
      <c r="AZ3507" t="s">
        <v>18106</v>
      </c>
      <c r="BA3507" t="s">
        <v>5982</v>
      </c>
      <c r="BB3507" t="s">
        <v>18107</v>
      </c>
      <c r="BC3507" t="s">
        <v>18108</v>
      </c>
      <c r="BD3507" t="s">
        <v>18109</v>
      </c>
      <c r="BE3507" t="s">
        <v>18110</v>
      </c>
      <c r="BF3507" t="s">
        <v>18109</v>
      </c>
      <c r="BG3507" t="s">
        <v>18112</v>
      </c>
      <c r="BH3507" t="s">
        <v>18113</v>
      </c>
      <c r="BI3507" t="s">
        <v>5681</v>
      </c>
      <c r="BJ3507" t="s">
        <v>2780</v>
      </c>
      <c r="BK3507" s="12" t="s">
        <v>18114</v>
      </c>
      <c r="BL3507" t="s">
        <v>18116</v>
      </c>
      <c r="BM3507" t="s">
        <v>87</v>
      </c>
      <c r="BN3507" s="30" t="s">
        <v>271</v>
      </c>
      <c r="BO3507" t="s">
        <v>18109</v>
      </c>
      <c r="BP3507">
        <v>1</v>
      </c>
      <c r="BQ3507">
        <v>43057662</v>
      </c>
      <c r="BR3507" s="12" t="s">
        <v>18117</v>
      </c>
      <c r="BS3507">
        <v>36080</v>
      </c>
      <c r="BT3507" t="s">
        <v>18118</v>
      </c>
      <c r="BU3507" t="s">
        <v>69</v>
      </c>
      <c r="BV3507" t="s">
        <v>69</v>
      </c>
      <c r="BW3507" t="s">
        <v>69</v>
      </c>
    </row>
    <row r="3508" spans="1:75" x14ac:dyDescent="0.2">
      <c r="A3508" t="s">
        <v>25910</v>
      </c>
      <c r="B3508" t="s">
        <v>25945</v>
      </c>
      <c r="C3508" t="s">
        <v>25946</v>
      </c>
      <c r="D3508" t="s">
        <v>25913</v>
      </c>
      <c r="E3508" t="s">
        <v>69</v>
      </c>
      <c r="F3508">
        <v>36185022</v>
      </c>
      <c r="G3508" s="3" t="s">
        <v>25914</v>
      </c>
      <c r="H3508" s="3" t="s">
        <v>25915</v>
      </c>
      <c r="I3508" s="3" t="s">
        <v>410</v>
      </c>
      <c r="J3508" s="3" t="s">
        <v>25916</v>
      </c>
      <c r="K3508" s="3" t="s">
        <v>172</v>
      </c>
      <c r="L3508" s="6" t="s">
        <v>25917</v>
      </c>
      <c r="M3508" s="24" t="s">
        <v>172</v>
      </c>
      <c r="O3508" s="44" t="s">
        <v>30786</v>
      </c>
      <c r="R3508" s="62" t="s">
        <v>172</v>
      </c>
      <c r="T3508" t="str">
        <f>IF(X3508 &lt;&gt; "", CONCATENATE(Table1[[#This Row],[bioproject]],".",Table1[[#This Row],[Replicate group]]), "")</f>
        <v>PRJNA688941.A</v>
      </c>
      <c r="X3508" s="59" t="s">
        <v>27749</v>
      </c>
      <c r="Z3508" s="67" t="s">
        <v>25918</v>
      </c>
      <c r="AA3508" s="59" t="str">
        <f>IF(Table1[[#This Row],[fungi_species]] &lt;&gt; "", CONCATENATE(LEFT(Table1[[#This Row],[fungi_species]],2), LEFT(_xlfn.TEXTAFTER(Table1[[#This Row],[fungi_species]], " ", 1),3)),"")</f>
        <v>Meacr</v>
      </c>
      <c r="AB3508" s="7"/>
      <c r="AC3508" t="s">
        <v>25927</v>
      </c>
      <c r="AD3508" t="s">
        <v>69</v>
      </c>
      <c r="AE3508" t="s">
        <v>25948</v>
      </c>
      <c r="AF3508" s="22" t="s">
        <v>25947</v>
      </c>
      <c r="AG3508" s="24" t="s">
        <v>25928</v>
      </c>
      <c r="AH3508" t="s">
        <v>3252</v>
      </c>
      <c r="AI3508" t="s">
        <v>77</v>
      </c>
      <c r="AJ3508" s="7"/>
      <c r="AK3508" s="7"/>
      <c r="AL3508"/>
      <c r="AN3508" s="7"/>
      <c r="AO3508" s="7"/>
      <c r="AP3508"/>
      <c r="AQ3508"/>
      <c r="AU3508" s="5"/>
      <c r="AV3508" s="5"/>
      <c r="AW3508" t="s">
        <v>25918</v>
      </c>
      <c r="AX3508" t="s">
        <v>25918</v>
      </c>
      <c r="AY3508" t="s">
        <v>69</v>
      </c>
      <c r="AZ3508" t="s">
        <v>25919</v>
      </c>
      <c r="BA3508" t="s">
        <v>25920</v>
      </c>
      <c r="BB3508" t="s">
        <v>25921</v>
      </c>
      <c r="BC3508" t="s">
        <v>25922</v>
      </c>
      <c r="BD3508" t="s">
        <v>25923</v>
      </c>
      <c r="BE3508" t="s">
        <v>25924</v>
      </c>
      <c r="BF3508" t="s">
        <v>69</v>
      </c>
      <c r="BG3508" t="s">
        <v>69</v>
      </c>
      <c r="BH3508" t="s">
        <v>69</v>
      </c>
      <c r="BI3508" t="s">
        <v>69</v>
      </c>
      <c r="BJ3508" t="s">
        <v>69</v>
      </c>
      <c r="BK3508" t="s">
        <v>69</v>
      </c>
      <c r="BL3508" t="s">
        <v>159</v>
      </c>
      <c r="BM3508" t="s">
        <v>87</v>
      </c>
      <c r="BN3508" t="s">
        <v>271</v>
      </c>
      <c r="BO3508" t="s">
        <v>25923</v>
      </c>
      <c r="BP3508">
        <v>1</v>
      </c>
      <c r="BQ3508">
        <v>45144492</v>
      </c>
      <c r="BR3508" s="12" t="s">
        <v>24899</v>
      </c>
      <c r="BS3508">
        <v>92637</v>
      </c>
      <c r="BT3508" t="s">
        <v>69</v>
      </c>
      <c r="BU3508" t="s">
        <v>69</v>
      </c>
      <c r="BV3508" t="s">
        <v>69</v>
      </c>
      <c r="BW3508" t="s">
        <v>69</v>
      </c>
    </row>
    <row r="3509" spans="1:75" x14ac:dyDescent="0.2">
      <c r="A3509" t="s">
        <v>25910</v>
      </c>
      <c r="B3509" t="s">
        <v>25933</v>
      </c>
      <c r="C3509" t="s">
        <v>25934</v>
      </c>
      <c r="D3509" t="s">
        <v>25913</v>
      </c>
      <c r="E3509" t="s">
        <v>69</v>
      </c>
      <c r="F3509">
        <v>36185022</v>
      </c>
      <c r="G3509" s="3" t="s">
        <v>25914</v>
      </c>
      <c r="H3509" s="3" t="s">
        <v>25915</v>
      </c>
      <c r="I3509" s="3" t="s">
        <v>410</v>
      </c>
      <c r="J3509" s="3" t="s">
        <v>25916</v>
      </c>
      <c r="K3509" s="3" t="s">
        <v>172</v>
      </c>
      <c r="L3509" s="6" t="s">
        <v>25917</v>
      </c>
      <c r="M3509" s="24" t="s">
        <v>172</v>
      </c>
      <c r="O3509" s="44" t="s">
        <v>30786</v>
      </c>
      <c r="R3509" s="62" t="s">
        <v>172</v>
      </c>
      <c r="T3509" t="str">
        <f>IF(X3509 &lt;&gt; "", CONCATENATE(Table1[[#This Row],[bioproject]],".",Table1[[#This Row],[Replicate group]]), "")</f>
        <v>PRJNA688941.A</v>
      </c>
      <c r="X3509" s="59" t="s">
        <v>27749</v>
      </c>
      <c r="Z3509" s="67" t="s">
        <v>25918</v>
      </c>
      <c r="AA3509" s="59" t="str">
        <f>IF(Table1[[#This Row],[fungi_species]] &lt;&gt; "", CONCATENATE(LEFT(Table1[[#This Row],[fungi_species]],2), LEFT(_xlfn.TEXTAFTER(Table1[[#This Row],[fungi_species]], " ", 1),3)),"")</f>
        <v>Meacr</v>
      </c>
      <c r="AB3509" s="7"/>
      <c r="AC3509" t="s">
        <v>25927</v>
      </c>
      <c r="AD3509" t="s">
        <v>69</v>
      </c>
      <c r="AE3509" t="s">
        <v>25936</v>
      </c>
      <c r="AF3509" s="22" t="s">
        <v>25935</v>
      </c>
      <c r="AG3509" s="24" t="s">
        <v>25928</v>
      </c>
      <c r="AH3509" t="s">
        <v>3252</v>
      </c>
      <c r="AI3509" t="s">
        <v>77</v>
      </c>
      <c r="AJ3509" s="7"/>
      <c r="AK3509" s="7"/>
      <c r="AL3509"/>
      <c r="AN3509" s="7"/>
      <c r="AO3509" s="7"/>
      <c r="AP3509"/>
      <c r="AQ3509"/>
      <c r="AU3509" s="5"/>
      <c r="AV3509" s="5"/>
      <c r="AW3509" t="s">
        <v>25918</v>
      </c>
      <c r="AX3509" t="s">
        <v>25918</v>
      </c>
      <c r="AY3509" t="s">
        <v>69</v>
      </c>
      <c r="AZ3509" t="s">
        <v>25919</v>
      </c>
      <c r="BA3509" t="s">
        <v>25920</v>
      </c>
      <c r="BB3509" t="s">
        <v>25921</v>
      </c>
      <c r="BC3509" t="s">
        <v>25922</v>
      </c>
      <c r="BD3509" t="s">
        <v>25923</v>
      </c>
      <c r="BE3509" t="s">
        <v>25924</v>
      </c>
      <c r="BF3509" t="s">
        <v>69</v>
      </c>
      <c r="BG3509" t="s">
        <v>69</v>
      </c>
      <c r="BH3509" t="s">
        <v>69</v>
      </c>
      <c r="BI3509" t="s">
        <v>69</v>
      </c>
      <c r="BJ3509" t="s">
        <v>69</v>
      </c>
      <c r="BK3509" t="s">
        <v>69</v>
      </c>
      <c r="BL3509" t="s">
        <v>159</v>
      </c>
      <c r="BM3509" t="s">
        <v>87</v>
      </c>
      <c r="BN3509" t="s">
        <v>271</v>
      </c>
      <c r="BO3509" t="s">
        <v>25923</v>
      </c>
      <c r="BP3509">
        <v>1</v>
      </c>
      <c r="BQ3509">
        <v>46315664</v>
      </c>
      <c r="BR3509" s="12" t="s">
        <v>24899</v>
      </c>
      <c r="BS3509">
        <v>92637</v>
      </c>
      <c r="BT3509" t="s">
        <v>69</v>
      </c>
      <c r="BU3509" t="s">
        <v>69</v>
      </c>
      <c r="BV3509" t="s">
        <v>69</v>
      </c>
      <c r="BW3509" t="s">
        <v>69</v>
      </c>
    </row>
    <row r="3510" spans="1:75" x14ac:dyDescent="0.2">
      <c r="A3510" t="s">
        <v>25910</v>
      </c>
      <c r="B3510" t="s">
        <v>25941</v>
      </c>
      <c r="C3510" t="s">
        <v>25942</v>
      </c>
      <c r="D3510" t="s">
        <v>25913</v>
      </c>
      <c r="E3510" t="s">
        <v>69</v>
      </c>
      <c r="F3510">
        <v>36185022</v>
      </c>
      <c r="G3510" s="3" t="s">
        <v>25914</v>
      </c>
      <c r="H3510" s="3" t="s">
        <v>25915</v>
      </c>
      <c r="I3510" s="3" t="s">
        <v>410</v>
      </c>
      <c r="J3510" s="3" t="s">
        <v>25916</v>
      </c>
      <c r="K3510" s="3" t="s">
        <v>172</v>
      </c>
      <c r="L3510" s="6" t="s">
        <v>25917</v>
      </c>
      <c r="M3510" s="24" t="s">
        <v>172</v>
      </c>
      <c r="O3510" s="44" t="s">
        <v>30786</v>
      </c>
      <c r="R3510" s="62" t="s">
        <v>172</v>
      </c>
      <c r="T3510" t="str">
        <f>IF(X3510 &lt;&gt; "", CONCATENATE(Table1[[#This Row],[bioproject]],".",Table1[[#This Row],[Replicate group]]), "")</f>
        <v>PRJNA688941.A</v>
      </c>
      <c r="X3510" s="59" t="s">
        <v>27749</v>
      </c>
      <c r="Z3510" s="67" t="s">
        <v>25918</v>
      </c>
      <c r="AA3510" s="59" t="str">
        <f>IF(Table1[[#This Row],[fungi_species]] &lt;&gt; "", CONCATENATE(LEFT(Table1[[#This Row],[fungi_species]],2), LEFT(_xlfn.TEXTAFTER(Table1[[#This Row],[fungi_species]], " ", 1),3)),"")</f>
        <v>Meacr</v>
      </c>
      <c r="AB3510" s="7"/>
      <c r="AC3510" t="s">
        <v>25927</v>
      </c>
      <c r="AD3510" t="s">
        <v>69</v>
      </c>
      <c r="AE3510" t="s">
        <v>25944</v>
      </c>
      <c r="AF3510" s="22" t="s">
        <v>25943</v>
      </c>
      <c r="AG3510" s="24" t="s">
        <v>25928</v>
      </c>
      <c r="AH3510" t="s">
        <v>3252</v>
      </c>
      <c r="AI3510" t="s">
        <v>77</v>
      </c>
      <c r="AJ3510" s="7"/>
      <c r="AK3510" s="7"/>
      <c r="AL3510"/>
      <c r="AN3510" s="7"/>
      <c r="AO3510" s="7"/>
      <c r="AP3510"/>
      <c r="AQ3510"/>
      <c r="AU3510" s="5"/>
      <c r="AV3510" s="5"/>
      <c r="AW3510" t="s">
        <v>25918</v>
      </c>
      <c r="AX3510" t="s">
        <v>25918</v>
      </c>
      <c r="AY3510" t="s">
        <v>69</v>
      </c>
      <c r="AZ3510" t="s">
        <v>25919</v>
      </c>
      <c r="BA3510" t="s">
        <v>25920</v>
      </c>
      <c r="BB3510" t="s">
        <v>25921</v>
      </c>
      <c r="BC3510" t="s">
        <v>25922</v>
      </c>
      <c r="BD3510" t="s">
        <v>25923</v>
      </c>
      <c r="BE3510" t="s">
        <v>25924</v>
      </c>
      <c r="BF3510" t="s">
        <v>69</v>
      </c>
      <c r="BG3510" t="s">
        <v>69</v>
      </c>
      <c r="BH3510" t="s">
        <v>69</v>
      </c>
      <c r="BI3510" t="s">
        <v>69</v>
      </c>
      <c r="BJ3510" t="s">
        <v>69</v>
      </c>
      <c r="BK3510" t="s">
        <v>69</v>
      </c>
      <c r="BL3510" t="s">
        <v>159</v>
      </c>
      <c r="BM3510" t="s">
        <v>87</v>
      </c>
      <c r="BN3510" t="s">
        <v>271</v>
      </c>
      <c r="BO3510" t="s">
        <v>25923</v>
      </c>
      <c r="BP3510">
        <v>1</v>
      </c>
      <c r="BQ3510">
        <v>48543890</v>
      </c>
      <c r="BR3510" s="12" t="s">
        <v>24899</v>
      </c>
      <c r="BS3510">
        <v>92637</v>
      </c>
      <c r="BT3510" t="s">
        <v>69</v>
      </c>
      <c r="BU3510" t="s">
        <v>69</v>
      </c>
      <c r="BV3510" t="s">
        <v>69</v>
      </c>
      <c r="BW3510" t="s">
        <v>69</v>
      </c>
    </row>
    <row r="3511" spans="1:75" x14ac:dyDescent="0.2">
      <c r="A3511" t="s">
        <v>25910</v>
      </c>
      <c r="B3511" t="s">
        <v>25937</v>
      </c>
      <c r="C3511" t="s">
        <v>25938</v>
      </c>
      <c r="D3511" t="s">
        <v>25913</v>
      </c>
      <c r="E3511" t="s">
        <v>69</v>
      </c>
      <c r="F3511">
        <v>36185022</v>
      </c>
      <c r="G3511" s="3" t="s">
        <v>25914</v>
      </c>
      <c r="H3511" s="3" t="s">
        <v>25915</v>
      </c>
      <c r="I3511" s="3" t="s">
        <v>410</v>
      </c>
      <c r="J3511" s="3" t="s">
        <v>25916</v>
      </c>
      <c r="K3511" s="3" t="s">
        <v>172</v>
      </c>
      <c r="L3511" s="6" t="s">
        <v>25917</v>
      </c>
      <c r="M3511" s="24" t="s">
        <v>172</v>
      </c>
      <c r="O3511" s="44" t="s">
        <v>30786</v>
      </c>
      <c r="R3511" s="62" t="s">
        <v>172</v>
      </c>
      <c r="T3511" t="str">
        <f>IF(X3511 &lt;&gt; "", CONCATENATE(Table1[[#This Row],[bioproject]],".",Table1[[#This Row],[Replicate group]]), "")</f>
        <v>PRJNA688941.B</v>
      </c>
      <c r="X3511" s="59" t="s">
        <v>30760</v>
      </c>
      <c r="Z3511" s="67" t="s">
        <v>25918</v>
      </c>
      <c r="AA3511" s="59" t="str">
        <f>IF(Table1[[#This Row],[fungi_species]] &lt;&gt; "", CONCATENATE(LEFT(Table1[[#This Row],[fungi_species]],2), LEFT(_xlfn.TEXTAFTER(Table1[[#This Row],[fungi_species]], " ", 1),3)),"")</f>
        <v>Meacr</v>
      </c>
      <c r="AB3511" s="7"/>
      <c r="AC3511" t="s">
        <v>25927</v>
      </c>
      <c r="AD3511" t="s">
        <v>69</v>
      </c>
      <c r="AE3511" t="s">
        <v>25940</v>
      </c>
      <c r="AF3511" s="22" t="s">
        <v>25939</v>
      </c>
      <c r="AG3511" s="24" t="s">
        <v>25928</v>
      </c>
      <c r="AH3511" t="s">
        <v>3252</v>
      </c>
      <c r="AI3511" t="s">
        <v>77</v>
      </c>
      <c r="AJ3511" s="7"/>
      <c r="AK3511" s="7"/>
      <c r="AL3511"/>
      <c r="AN3511" s="7"/>
      <c r="AO3511" s="7"/>
      <c r="AP3511"/>
      <c r="AQ3511"/>
      <c r="AU3511" s="5"/>
      <c r="AV3511" s="5"/>
      <c r="AW3511" t="s">
        <v>25918</v>
      </c>
      <c r="AX3511" t="s">
        <v>25918</v>
      </c>
      <c r="AY3511" t="s">
        <v>69</v>
      </c>
      <c r="AZ3511" t="s">
        <v>25919</v>
      </c>
      <c r="BA3511" t="s">
        <v>25920</v>
      </c>
      <c r="BB3511" t="s">
        <v>25921</v>
      </c>
      <c r="BC3511" t="s">
        <v>25922</v>
      </c>
      <c r="BD3511" t="s">
        <v>25923</v>
      </c>
      <c r="BE3511" t="s">
        <v>25924</v>
      </c>
      <c r="BF3511" t="s">
        <v>69</v>
      </c>
      <c r="BG3511" t="s">
        <v>69</v>
      </c>
      <c r="BH3511" t="s">
        <v>69</v>
      </c>
      <c r="BI3511" t="s">
        <v>69</v>
      </c>
      <c r="BJ3511" t="s">
        <v>69</v>
      </c>
      <c r="BK3511" t="s">
        <v>69</v>
      </c>
      <c r="BL3511" t="s">
        <v>159</v>
      </c>
      <c r="BM3511" t="s">
        <v>87</v>
      </c>
      <c r="BN3511" t="s">
        <v>271</v>
      </c>
      <c r="BO3511" t="s">
        <v>25923</v>
      </c>
      <c r="BP3511">
        <v>1</v>
      </c>
      <c r="BQ3511">
        <v>47786478</v>
      </c>
      <c r="BR3511" s="12" t="s">
        <v>24899</v>
      </c>
      <c r="BS3511">
        <v>92637</v>
      </c>
      <c r="BT3511" t="s">
        <v>69</v>
      </c>
      <c r="BU3511" t="s">
        <v>69</v>
      </c>
      <c r="BV3511" t="s">
        <v>69</v>
      </c>
      <c r="BW3511" t="s">
        <v>69</v>
      </c>
    </row>
    <row r="3512" spans="1:75" x14ac:dyDescent="0.2">
      <c r="A3512" t="s">
        <v>25910</v>
      </c>
      <c r="B3512" t="s">
        <v>25911</v>
      </c>
      <c r="C3512" t="s">
        <v>25912</v>
      </c>
      <c r="D3512" t="s">
        <v>25913</v>
      </c>
      <c r="E3512" t="s">
        <v>69</v>
      </c>
      <c r="F3512">
        <v>36185022</v>
      </c>
      <c r="G3512" s="3" t="s">
        <v>25914</v>
      </c>
      <c r="H3512" s="3" t="s">
        <v>25915</v>
      </c>
      <c r="I3512" s="3" t="s">
        <v>410</v>
      </c>
      <c r="J3512" s="3" t="s">
        <v>25916</v>
      </c>
      <c r="K3512" s="3" t="s">
        <v>172</v>
      </c>
      <c r="L3512" s="6" t="s">
        <v>25917</v>
      </c>
      <c r="M3512" s="24" t="s">
        <v>172</v>
      </c>
      <c r="O3512" s="44" t="s">
        <v>30786</v>
      </c>
      <c r="R3512" s="62" t="s">
        <v>172</v>
      </c>
      <c r="T3512" t="str">
        <f>IF(X3512 &lt;&gt; "", CONCATENATE(Table1[[#This Row],[bioproject]],".",Table1[[#This Row],[Replicate group]]), "")</f>
        <v>PRJNA688941.B</v>
      </c>
      <c r="X3512" s="59" t="s">
        <v>30760</v>
      </c>
      <c r="Z3512" s="67" t="s">
        <v>25918</v>
      </c>
      <c r="AA3512" s="59" t="str">
        <f>IF(Table1[[#This Row],[fungi_species]] &lt;&gt; "", CONCATENATE(LEFT(Table1[[#This Row],[fungi_species]],2), LEFT(_xlfn.TEXTAFTER(Table1[[#This Row],[fungi_species]], " ", 1),3)),"")</f>
        <v>Meacr</v>
      </c>
      <c r="AB3512" s="7"/>
      <c r="AC3512" t="s">
        <v>25927</v>
      </c>
      <c r="AD3512" t="s">
        <v>69</v>
      </c>
      <c r="AE3512" t="s">
        <v>25926</v>
      </c>
      <c r="AF3512" s="22" t="s">
        <v>25925</v>
      </c>
      <c r="AG3512" s="24" t="s">
        <v>25928</v>
      </c>
      <c r="AH3512" t="s">
        <v>3252</v>
      </c>
      <c r="AI3512" t="s">
        <v>77</v>
      </c>
      <c r="AJ3512" s="7"/>
      <c r="AK3512" s="7"/>
      <c r="AL3512"/>
      <c r="AN3512" s="7"/>
      <c r="AO3512" s="7"/>
      <c r="AP3512"/>
      <c r="AQ3512"/>
      <c r="AU3512" s="5"/>
      <c r="AV3512" s="5"/>
      <c r="AW3512" t="s">
        <v>25918</v>
      </c>
      <c r="AX3512" t="s">
        <v>25918</v>
      </c>
      <c r="AY3512" t="s">
        <v>69</v>
      </c>
      <c r="AZ3512" t="s">
        <v>25919</v>
      </c>
      <c r="BA3512" t="s">
        <v>25920</v>
      </c>
      <c r="BB3512" t="s">
        <v>25921</v>
      </c>
      <c r="BC3512" t="s">
        <v>25922</v>
      </c>
      <c r="BD3512" s="60" t="s">
        <v>25923</v>
      </c>
      <c r="BE3512" t="s">
        <v>25924</v>
      </c>
      <c r="BF3512" t="s">
        <v>69</v>
      </c>
      <c r="BG3512" t="s">
        <v>69</v>
      </c>
      <c r="BH3512" t="s">
        <v>69</v>
      </c>
      <c r="BI3512" t="s">
        <v>69</v>
      </c>
      <c r="BJ3512" t="s">
        <v>69</v>
      </c>
      <c r="BK3512" t="s">
        <v>69</v>
      </c>
      <c r="BL3512" t="s">
        <v>159</v>
      </c>
      <c r="BM3512" t="s">
        <v>87</v>
      </c>
      <c r="BN3512" t="s">
        <v>271</v>
      </c>
      <c r="BO3512" t="s">
        <v>25923</v>
      </c>
      <c r="BP3512">
        <v>1</v>
      </c>
      <c r="BQ3512">
        <v>47859769</v>
      </c>
      <c r="BR3512" s="12" t="s">
        <v>24899</v>
      </c>
      <c r="BS3512">
        <v>92637</v>
      </c>
      <c r="BT3512" t="s">
        <v>69</v>
      </c>
      <c r="BU3512" t="s">
        <v>69</v>
      </c>
      <c r="BV3512" t="s">
        <v>69</v>
      </c>
      <c r="BW3512" t="s">
        <v>69</v>
      </c>
    </row>
    <row r="3513" spans="1:75" x14ac:dyDescent="0.2">
      <c r="A3513" t="s">
        <v>19352</v>
      </c>
      <c r="B3513" t="s">
        <v>19443</v>
      </c>
      <c r="C3513" t="s">
        <v>19444</v>
      </c>
      <c r="D3513" t="s">
        <v>19445</v>
      </c>
      <c r="E3513" t="s">
        <v>19446</v>
      </c>
      <c r="F3513">
        <v>30936859</v>
      </c>
      <c r="G3513" s="3" t="s">
        <v>19357</v>
      </c>
      <c r="H3513" s="3" t="s">
        <v>19358</v>
      </c>
      <c r="I3513" s="3" t="s">
        <v>19240</v>
      </c>
      <c r="J3513" s="3" t="s">
        <v>19359</v>
      </c>
      <c r="K3513" s="3"/>
      <c r="L3513" s="6" t="s">
        <v>171</v>
      </c>
      <c r="M3513" s="24" t="s">
        <v>171</v>
      </c>
      <c r="N3513" s="5" t="s">
        <v>8769</v>
      </c>
      <c r="O3513" s="47" t="s">
        <v>30786</v>
      </c>
      <c r="R3513" s="24" t="s">
        <v>514</v>
      </c>
      <c r="S3513" t="s">
        <v>3570</v>
      </c>
      <c r="T3513" t="str">
        <f>IF(X3513 &lt;&gt; "", CONCATENATE(Table1[[#This Row],[bioproject]],".",Table1[[#This Row],[Replicate group]]), "")</f>
        <v/>
      </c>
      <c r="X3513" s="52"/>
      <c r="Z3513" s="66" t="s">
        <v>19360</v>
      </c>
      <c r="AA3513" s="6" t="str">
        <f>IF(Table1[[#This Row],[fungi_species]] &lt;&gt; "", CONCATENATE(LEFT(Table1[[#This Row],[fungi_species]],2), LEFT(_xlfn.TEXTAFTER(Table1[[#This Row],[fungi_species]], " ", 1),3)),"")</f>
        <v>Labic</v>
      </c>
      <c r="AB3513" s="7"/>
      <c r="AC3513" s="24" t="s">
        <v>19447</v>
      </c>
      <c r="AD3513" s="22" t="s">
        <v>19447</v>
      </c>
      <c r="AE3513" s="24" t="s">
        <v>159</v>
      </c>
      <c r="AF3513" s="22" t="s">
        <v>19448</v>
      </c>
      <c r="AG3513" s="24" t="s">
        <v>69</v>
      </c>
      <c r="AH3513" t="s">
        <v>149</v>
      </c>
      <c r="AI3513" t="s">
        <v>516</v>
      </c>
      <c r="AJ3513" s="7"/>
      <c r="AK3513" s="7"/>
      <c r="AL3513"/>
      <c r="AN3513" s="7" t="s">
        <v>171</v>
      </c>
      <c r="AO3513" s="7" t="s">
        <v>19361</v>
      </c>
      <c r="AP3513"/>
      <c r="AQ3513"/>
      <c r="AU3513" s="5"/>
      <c r="AV3513" s="5"/>
      <c r="AW3513" t="s">
        <v>19361</v>
      </c>
      <c r="AX3513" t="s">
        <v>19361</v>
      </c>
      <c r="AY3513" t="s">
        <v>19362</v>
      </c>
      <c r="AZ3513" t="s">
        <v>19363</v>
      </c>
      <c r="BA3513" t="s">
        <v>417</v>
      </c>
      <c r="BB3513">
        <v>2019</v>
      </c>
      <c r="BC3513" t="s">
        <v>19364</v>
      </c>
      <c r="BD3513" t="s">
        <v>19365</v>
      </c>
      <c r="BE3513" t="s">
        <v>19366</v>
      </c>
      <c r="BF3513" t="s">
        <v>19365</v>
      </c>
      <c r="BG3513" t="s">
        <v>19368</v>
      </c>
      <c r="BH3513" t="s">
        <v>19369</v>
      </c>
      <c r="BI3513" t="s">
        <v>19370</v>
      </c>
      <c r="BJ3513" t="s">
        <v>2780</v>
      </c>
      <c r="BK3513" s="12" t="s">
        <v>19371</v>
      </c>
      <c r="BL3513" t="s">
        <v>19373</v>
      </c>
      <c r="BM3513" t="s">
        <v>87</v>
      </c>
      <c r="BN3513" s="30" t="s">
        <v>153</v>
      </c>
      <c r="BO3513" t="s">
        <v>19365</v>
      </c>
      <c r="BP3513">
        <v>1</v>
      </c>
      <c r="BQ3513">
        <v>2744908</v>
      </c>
      <c r="BR3513" s="12" t="s">
        <v>19371</v>
      </c>
      <c r="BS3513">
        <v>3694</v>
      </c>
      <c r="BT3513" t="s">
        <v>19374</v>
      </c>
      <c r="BU3513" t="s">
        <v>69</v>
      </c>
      <c r="BV3513" t="s">
        <v>69</v>
      </c>
      <c r="BW3513" t="s">
        <v>69</v>
      </c>
    </row>
    <row r="3514" spans="1:75" x14ac:dyDescent="0.2">
      <c r="A3514" t="s">
        <v>19352</v>
      </c>
      <c r="B3514" t="s">
        <v>19449</v>
      </c>
      <c r="C3514" t="s">
        <v>19450</v>
      </c>
      <c r="D3514" t="s">
        <v>19451</v>
      </c>
      <c r="E3514" t="s">
        <v>19452</v>
      </c>
      <c r="F3514">
        <v>30936859</v>
      </c>
      <c r="G3514" s="3" t="s">
        <v>19357</v>
      </c>
      <c r="H3514" s="3" t="s">
        <v>19358</v>
      </c>
      <c r="I3514" s="3" t="s">
        <v>19240</v>
      </c>
      <c r="J3514" s="3" t="s">
        <v>19359</v>
      </c>
      <c r="K3514" s="3"/>
      <c r="L3514" s="6" t="s">
        <v>171</v>
      </c>
      <c r="M3514" s="24" t="s">
        <v>171</v>
      </c>
      <c r="N3514" s="5" t="s">
        <v>8769</v>
      </c>
      <c r="O3514" s="47" t="s">
        <v>30786</v>
      </c>
      <c r="R3514" s="24" t="s">
        <v>514</v>
      </c>
      <c r="S3514" t="s">
        <v>3570</v>
      </c>
      <c r="T3514" t="str">
        <f>IF(X3514 &lt;&gt; "", CONCATENATE(Table1[[#This Row],[bioproject]],".",Table1[[#This Row],[Replicate group]]), "")</f>
        <v/>
      </c>
      <c r="X3514" s="52"/>
      <c r="Z3514" s="66" t="s">
        <v>19360</v>
      </c>
      <c r="AA3514" s="6" t="str">
        <f>IF(Table1[[#This Row],[fungi_species]] &lt;&gt; "", CONCATENATE(LEFT(Table1[[#This Row],[fungi_species]],2), LEFT(_xlfn.TEXTAFTER(Table1[[#This Row],[fungi_species]], " ", 1),3)),"")</f>
        <v>Labic</v>
      </c>
      <c r="AB3514" s="7"/>
      <c r="AC3514" s="24" t="s">
        <v>19453</v>
      </c>
      <c r="AD3514" s="22" t="s">
        <v>19453</v>
      </c>
      <c r="AE3514" s="24" t="s">
        <v>159</v>
      </c>
      <c r="AF3514" s="22" t="s">
        <v>19454</v>
      </c>
      <c r="AG3514" s="24" t="s">
        <v>69</v>
      </c>
      <c r="AH3514" t="s">
        <v>149</v>
      </c>
      <c r="AI3514" t="s">
        <v>516</v>
      </c>
      <c r="AJ3514" s="7"/>
      <c r="AK3514" s="7"/>
      <c r="AL3514"/>
      <c r="AN3514" s="7" t="s">
        <v>171</v>
      </c>
      <c r="AO3514" s="7" t="s">
        <v>19361</v>
      </c>
      <c r="AP3514"/>
      <c r="AQ3514"/>
      <c r="AU3514" s="5"/>
      <c r="AV3514" s="5"/>
      <c r="AW3514" t="s">
        <v>19361</v>
      </c>
      <c r="AX3514" t="s">
        <v>19361</v>
      </c>
      <c r="AY3514" t="s">
        <v>19362</v>
      </c>
      <c r="AZ3514" t="s">
        <v>19363</v>
      </c>
      <c r="BA3514" t="s">
        <v>417</v>
      </c>
      <c r="BB3514">
        <v>2019</v>
      </c>
      <c r="BC3514" t="s">
        <v>19364</v>
      </c>
      <c r="BD3514" t="s">
        <v>19365</v>
      </c>
      <c r="BE3514" t="s">
        <v>19366</v>
      </c>
      <c r="BF3514" t="s">
        <v>19365</v>
      </c>
      <c r="BG3514" t="s">
        <v>19368</v>
      </c>
      <c r="BH3514" t="s">
        <v>19369</v>
      </c>
      <c r="BI3514" t="s">
        <v>19370</v>
      </c>
      <c r="BJ3514" t="s">
        <v>2780</v>
      </c>
      <c r="BK3514" s="12" t="s">
        <v>19371</v>
      </c>
      <c r="BL3514" t="s">
        <v>19373</v>
      </c>
      <c r="BM3514" t="s">
        <v>87</v>
      </c>
      <c r="BN3514" s="30" t="s">
        <v>153</v>
      </c>
      <c r="BO3514" t="s">
        <v>19365</v>
      </c>
      <c r="BP3514">
        <v>1</v>
      </c>
      <c r="BQ3514">
        <v>1928877</v>
      </c>
      <c r="BR3514" s="12" t="s">
        <v>19371</v>
      </c>
      <c r="BS3514">
        <v>3694</v>
      </c>
      <c r="BT3514" t="s">
        <v>19374</v>
      </c>
      <c r="BU3514" t="s">
        <v>69</v>
      </c>
      <c r="BV3514" t="s">
        <v>69</v>
      </c>
      <c r="BW3514" t="s">
        <v>69</v>
      </c>
    </row>
    <row r="3515" spans="1:75" x14ac:dyDescent="0.2">
      <c r="A3515" t="s">
        <v>19352</v>
      </c>
      <c r="B3515" t="s">
        <v>19455</v>
      </c>
      <c r="C3515" t="s">
        <v>19456</v>
      </c>
      <c r="D3515" t="s">
        <v>19457</v>
      </c>
      <c r="E3515" t="s">
        <v>19458</v>
      </c>
      <c r="F3515">
        <v>30936859</v>
      </c>
      <c r="G3515" s="3" t="s">
        <v>19357</v>
      </c>
      <c r="H3515" s="3" t="s">
        <v>19358</v>
      </c>
      <c r="I3515" s="3" t="s">
        <v>19240</v>
      </c>
      <c r="J3515" s="3" t="s">
        <v>19359</v>
      </c>
      <c r="K3515" s="3"/>
      <c r="L3515" s="6" t="s">
        <v>171</v>
      </c>
      <c r="M3515" s="24" t="s">
        <v>171</v>
      </c>
      <c r="N3515" s="5" t="s">
        <v>8769</v>
      </c>
      <c r="O3515" s="47" t="s">
        <v>30786</v>
      </c>
      <c r="R3515" s="24" t="s">
        <v>514</v>
      </c>
      <c r="S3515" t="s">
        <v>3570</v>
      </c>
      <c r="T3515" t="str">
        <f>IF(X3515 &lt;&gt; "", CONCATENATE(Table1[[#This Row],[bioproject]],".",Table1[[#This Row],[Replicate group]]), "")</f>
        <v/>
      </c>
      <c r="X3515" s="52"/>
      <c r="Z3515" s="66" t="s">
        <v>19360</v>
      </c>
      <c r="AA3515" s="6" t="str">
        <f>IF(Table1[[#This Row],[fungi_species]] &lt;&gt; "", CONCATENATE(LEFT(Table1[[#This Row],[fungi_species]],2), LEFT(_xlfn.TEXTAFTER(Table1[[#This Row],[fungi_species]], " ", 1),3)),"")</f>
        <v>Labic</v>
      </c>
      <c r="AB3515" s="7"/>
      <c r="AC3515" s="24" t="s">
        <v>19459</v>
      </c>
      <c r="AD3515" s="22" t="s">
        <v>19459</v>
      </c>
      <c r="AE3515" s="24" t="s">
        <v>159</v>
      </c>
      <c r="AF3515" s="22" t="s">
        <v>19460</v>
      </c>
      <c r="AG3515" s="24" t="s">
        <v>69</v>
      </c>
      <c r="AH3515" t="s">
        <v>149</v>
      </c>
      <c r="AI3515" t="s">
        <v>516</v>
      </c>
      <c r="AJ3515" s="7"/>
      <c r="AK3515" s="7"/>
      <c r="AL3515"/>
      <c r="AN3515" s="7" t="s">
        <v>171</v>
      </c>
      <c r="AO3515" s="7" t="s">
        <v>19361</v>
      </c>
      <c r="AP3515"/>
      <c r="AQ3515"/>
      <c r="AU3515" s="5"/>
      <c r="AV3515" s="5"/>
      <c r="AW3515" t="s">
        <v>19361</v>
      </c>
      <c r="AX3515" t="s">
        <v>19361</v>
      </c>
      <c r="AY3515" t="s">
        <v>19362</v>
      </c>
      <c r="AZ3515" t="s">
        <v>19363</v>
      </c>
      <c r="BA3515" t="s">
        <v>417</v>
      </c>
      <c r="BB3515">
        <v>2019</v>
      </c>
      <c r="BC3515" t="s">
        <v>19364</v>
      </c>
      <c r="BD3515" t="s">
        <v>19365</v>
      </c>
      <c r="BE3515" t="s">
        <v>19366</v>
      </c>
      <c r="BF3515" t="s">
        <v>19365</v>
      </c>
      <c r="BG3515" t="s">
        <v>19368</v>
      </c>
      <c r="BH3515" t="s">
        <v>19369</v>
      </c>
      <c r="BI3515" t="s">
        <v>19370</v>
      </c>
      <c r="BJ3515" t="s">
        <v>2780</v>
      </c>
      <c r="BK3515" s="12" t="s">
        <v>19371</v>
      </c>
      <c r="BL3515" t="s">
        <v>19373</v>
      </c>
      <c r="BM3515" t="s">
        <v>87</v>
      </c>
      <c r="BN3515" s="30" t="s">
        <v>153</v>
      </c>
      <c r="BO3515" t="s">
        <v>19365</v>
      </c>
      <c r="BP3515">
        <v>1</v>
      </c>
      <c r="BQ3515">
        <v>2612622</v>
      </c>
      <c r="BR3515" s="12" t="s">
        <v>19371</v>
      </c>
      <c r="BS3515">
        <v>3694</v>
      </c>
      <c r="BT3515" t="s">
        <v>19374</v>
      </c>
      <c r="BU3515" t="s">
        <v>69</v>
      </c>
      <c r="BV3515" t="s">
        <v>69</v>
      </c>
      <c r="BW3515" t="s">
        <v>69</v>
      </c>
    </row>
    <row r="3516" spans="1:75" x14ac:dyDescent="0.2">
      <c r="A3516" t="s">
        <v>19352</v>
      </c>
      <c r="B3516" t="s">
        <v>19461</v>
      </c>
      <c r="C3516" t="s">
        <v>19462</v>
      </c>
      <c r="D3516" t="s">
        <v>19463</v>
      </c>
      <c r="E3516" t="s">
        <v>19464</v>
      </c>
      <c r="F3516">
        <v>30936859</v>
      </c>
      <c r="G3516" s="3" t="s">
        <v>19357</v>
      </c>
      <c r="H3516" s="3" t="s">
        <v>19358</v>
      </c>
      <c r="I3516" s="3" t="s">
        <v>19240</v>
      </c>
      <c r="J3516" s="3" t="s">
        <v>19359</v>
      </c>
      <c r="K3516" s="3"/>
      <c r="L3516" s="6" t="s">
        <v>171</v>
      </c>
      <c r="M3516" s="24" t="s">
        <v>171</v>
      </c>
      <c r="N3516" s="5" t="s">
        <v>8769</v>
      </c>
      <c r="O3516" s="47" t="s">
        <v>30786</v>
      </c>
      <c r="R3516" s="24" t="s">
        <v>514</v>
      </c>
      <c r="S3516" t="s">
        <v>3570</v>
      </c>
      <c r="T3516" t="str">
        <f>IF(X3516 &lt;&gt; "", CONCATENATE(Table1[[#This Row],[bioproject]],".",Table1[[#This Row],[Replicate group]]), "")</f>
        <v/>
      </c>
      <c r="Z3516" s="66" t="s">
        <v>9514</v>
      </c>
      <c r="AA3516" s="6" t="e">
        <f>IF(Table1[[#This Row],[fungi_species]] &lt;&gt; "", CONCATENATE(LEFT(Table1[[#This Row],[fungi_species]],2), LEFT(_xlfn.TEXTAFTER(Table1[[#This Row],[fungi_species]], " ", 1),3)),"")</f>
        <v>#N/A</v>
      </c>
      <c r="AB3516" s="7"/>
      <c r="AC3516" s="24" t="s">
        <v>19465</v>
      </c>
      <c r="AD3516" s="22" t="s">
        <v>19465</v>
      </c>
      <c r="AE3516" s="24" t="s">
        <v>159</v>
      </c>
      <c r="AF3516" s="22" t="s">
        <v>19466</v>
      </c>
      <c r="AG3516" s="24" t="s">
        <v>69</v>
      </c>
      <c r="AH3516" t="s">
        <v>149</v>
      </c>
      <c r="AI3516" t="s">
        <v>516</v>
      </c>
      <c r="AJ3516" s="7"/>
      <c r="AK3516" s="7"/>
      <c r="AL3516"/>
      <c r="AN3516" s="7"/>
      <c r="AO3516" s="7" t="s">
        <v>19391</v>
      </c>
      <c r="AP3516"/>
      <c r="AQ3516"/>
      <c r="AU3516" s="5"/>
      <c r="AV3516" s="5"/>
      <c r="AW3516" t="s">
        <v>19391</v>
      </c>
      <c r="AX3516" t="s">
        <v>19391</v>
      </c>
      <c r="AY3516" t="s">
        <v>19392</v>
      </c>
      <c r="AZ3516" t="s">
        <v>19363</v>
      </c>
      <c r="BA3516" t="s">
        <v>417</v>
      </c>
      <c r="BB3516">
        <v>2019</v>
      </c>
      <c r="BC3516" t="s">
        <v>19364</v>
      </c>
      <c r="BD3516" t="s">
        <v>19365</v>
      </c>
      <c r="BE3516" t="s">
        <v>19366</v>
      </c>
      <c r="BF3516" t="s">
        <v>19365</v>
      </c>
      <c r="BG3516" t="s">
        <v>19368</v>
      </c>
      <c r="BH3516" t="s">
        <v>19369</v>
      </c>
      <c r="BI3516" t="s">
        <v>19370</v>
      </c>
      <c r="BJ3516" t="s">
        <v>2780</v>
      </c>
      <c r="BK3516" s="12" t="s">
        <v>19371</v>
      </c>
      <c r="BL3516" t="s">
        <v>19373</v>
      </c>
      <c r="BM3516" t="s">
        <v>87</v>
      </c>
      <c r="BN3516" s="30" t="s">
        <v>153</v>
      </c>
      <c r="BO3516" t="s">
        <v>19365</v>
      </c>
      <c r="BP3516">
        <v>1</v>
      </c>
      <c r="BQ3516">
        <v>3075042</v>
      </c>
      <c r="BR3516" s="12" t="s">
        <v>19371</v>
      </c>
      <c r="BS3516">
        <v>3696</v>
      </c>
      <c r="BT3516" t="s">
        <v>19374</v>
      </c>
      <c r="BU3516" t="s">
        <v>69</v>
      </c>
      <c r="BV3516" t="s">
        <v>69</v>
      </c>
      <c r="BW3516" t="s">
        <v>69</v>
      </c>
    </row>
    <row r="3517" spans="1:75" x14ac:dyDescent="0.2">
      <c r="A3517" t="s">
        <v>19352</v>
      </c>
      <c r="B3517" t="s">
        <v>19467</v>
      </c>
      <c r="C3517" t="s">
        <v>19468</v>
      </c>
      <c r="D3517" t="s">
        <v>19469</v>
      </c>
      <c r="E3517" t="s">
        <v>19470</v>
      </c>
      <c r="F3517">
        <v>30936859</v>
      </c>
      <c r="G3517" s="3" t="s">
        <v>19357</v>
      </c>
      <c r="H3517" s="3" t="s">
        <v>19358</v>
      </c>
      <c r="I3517" s="3" t="s">
        <v>19240</v>
      </c>
      <c r="J3517" s="3" t="s">
        <v>19359</v>
      </c>
      <c r="K3517" s="3"/>
      <c r="L3517" s="6" t="s">
        <v>171</v>
      </c>
      <c r="M3517" s="24" t="s">
        <v>171</v>
      </c>
      <c r="N3517" s="5" t="s">
        <v>8769</v>
      </c>
      <c r="O3517" s="47" t="s">
        <v>30786</v>
      </c>
      <c r="R3517" s="24" t="s">
        <v>514</v>
      </c>
      <c r="S3517" t="s">
        <v>3570</v>
      </c>
      <c r="T3517" t="str">
        <f>IF(X3517 &lt;&gt; "", CONCATENATE(Table1[[#This Row],[bioproject]],".",Table1[[#This Row],[Replicate group]]), "")</f>
        <v/>
      </c>
      <c r="Z3517" s="66" t="s">
        <v>9514</v>
      </c>
      <c r="AA3517" s="6" t="e">
        <f>IF(Table1[[#This Row],[fungi_species]] &lt;&gt; "", CONCATENATE(LEFT(Table1[[#This Row],[fungi_species]],2), LEFT(_xlfn.TEXTAFTER(Table1[[#This Row],[fungi_species]], " ", 1),3)),"")</f>
        <v>#N/A</v>
      </c>
      <c r="AB3517" s="7"/>
      <c r="AC3517" s="24" t="s">
        <v>19471</v>
      </c>
      <c r="AD3517" s="22" t="s">
        <v>19471</v>
      </c>
      <c r="AE3517" s="24" t="s">
        <v>159</v>
      </c>
      <c r="AF3517" s="22" t="s">
        <v>19472</v>
      </c>
      <c r="AG3517" s="24" t="s">
        <v>69</v>
      </c>
      <c r="AH3517" t="s">
        <v>149</v>
      </c>
      <c r="AI3517" t="s">
        <v>516</v>
      </c>
      <c r="AJ3517" s="7"/>
      <c r="AK3517" s="7"/>
      <c r="AL3517"/>
      <c r="AN3517" s="7"/>
      <c r="AO3517" s="7" t="s">
        <v>19391</v>
      </c>
      <c r="AP3517"/>
      <c r="AQ3517"/>
      <c r="AU3517" s="5"/>
      <c r="AV3517" s="5"/>
      <c r="AW3517" t="s">
        <v>19391</v>
      </c>
      <c r="AX3517" t="s">
        <v>19391</v>
      </c>
      <c r="AY3517" t="s">
        <v>19392</v>
      </c>
      <c r="AZ3517" t="s">
        <v>19363</v>
      </c>
      <c r="BA3517" t="s">
        <v>417</v>
      </c>
      <c r="BB3517">
        <v>2019</v>
      </c>
      <c r="BC3517" t="s">
        <v>19364</v>
      </c>
      <c r="BD3517" t="s">
        <v>19365</v>
      </c>
      <c r="BE3517" t="s">
        <v>19366</v>
      </c>
      <c r="BF3517" t="s">
        <v>19365</v>
      </c>
      <c r="BG3517" t="s">
        <v>19368</v>
      </c>
      <c r="BH3517" t="s">
        <v>19369</v>
      </c>
      <c r="BI3517" t="s">
        <v>19370</v>
      </c>
      <c r="BJ3517" t="s">
        <v>2780</v>
      </c>
      <c r="BK3517" s="12" t="s">
        <v>19371</v>
      </c>
      <c r="BL3517" t="s">
        <v>19373</v>
      </c>
      <c r="BM3517" t="s">
        <v>87</v>
      </c>
      <c r="BN3517" s="30" t="s">
        <v>153</v>
      </c>
      <c r="BO3517" t="s">
        <v>19365</v>
      </c>
      <c r="BP3517">
        <v>1</v>
      </c>
      <c r="BQ3517">
        <v>3014126</v>
      </c>
      <c r="BR3517" s="12" t="s">
        <v>19371</v>
      </c>
      <c r="BS3517">
        <v>3696</v>
      </c>
      <c r="BT3517" t="s">
        <v>19374</v>
      </c>
      <c r="BU3517" t="s">
        <v>69</v>
      </c>
      <c r="BV3517" t="s">
        <v>69</v>
      </c>
      <c r="BW3517" t="s">
        <v>69</v>
      </c>
    </row>
    <row r="3518" spans="1:75" x14ac:dyDescent="0.2">
      <c r="A3518" t="s">
        <v>19352</v>
      </c>
      <c r="B3518" t="s">
        <v>19473</v>
      </c>
      <c r="C3518" t="s">
        <v>19474</v>
      </c>
      <c r="D3518" t="s">
        <v>19475</v>
      </c>
      <c r="E3518" t="s">
        <v>19476</v>
      </c>
      <c r="F3518">
        <v>30936859</v>
      </c>
      <c r="G3518" s="3" t="s">
        <v>19357</v>
      </c>
      <c r="H3518" s="3" t="s">
        <v>19358</v>
      </c>
      <c r="I3518" s="3" t="s">
        <v>19240</v>
      </c>
      <c r="J3518" s="3" t="s">
        <v>19359</v>
      </c>
      <c r="K3518" s="3"/>
      <c r="L3518" s="6" t="s">
        <v>171</v>
      </c>
      <c r="M3518" s="24" t="s">
        <v>171</v>
      </c>
      <c r="N3518" s="5" t="s">
        <v>8769</v>
      </c>
      <c r="O3518" s="47" t="s">
        <v>30786</v>
      </c>
      <c r="R3518" s="24" t="s">
        <v>514</v>
      </c>
      <c r="S3518" t="s">
        <v>3570</v>
      </c>
      <c r="T3518" t="str">
        <f>IF(X3518 &lt;&gt; "", CONCATENATE(Table1[[#This Row],[bioproject]],".",Table1[[#This Row],[Replicate group]]), "")</f>
        <v/>
      </c>
      <c r="Z3518" s="66" t="s">
        <v>9514</v>
      </c>
      <c r="AA3518" s="6" t="e">
        <f>IF(Table1[[#This Row],[fungi_species]] &lt;&gt; "", CONCATENATE(LEFT(Table1[[#This Row],[fungi_species]],2), LEFT(_xlfn.TEXTAFTER(Table1[[#This Row],[fungi_species]], " ", 1),3)),"")</f>
        <v>#N/A</v>
      </c>
      <c r="AB3518" s="7"/>
      <c r="AC3518" s="24" t="s">
        <v>19477</v>
      </c>
      <c r="AD3518" s="22" t="s">
        <v>19477</v>
      </c>
      <c r="AE3518" s="24" t="s">
        <v>159</v>
      </c>
      <c r="AF3518" s="22" t="s">
        <v>19478</v>
      </c>
      <c r="AG3518" s="24" t="s">
        <v>69</v>
      </c>
      <c r="AH3518" t="s">
        <v>149</v>
      </c>
      <c r="AI3518" t="s">
        <v>516</v>
      </c>
      <c r="AJ3518" s="7"/>
      <c r="AK3518" s="7"/>
      <c r="AL3518"/>
      <c r="AN3518" s="7"/>
      <c r="AO3518" s="7" t="s">
        <v>19391</v>
      </c>
      <c r="AP3518"/>
      <c r="AQ3518"/>
      <c r="AU3518" s="5"/>
      <c r="AV3518" s="5"/>
      <c r="AW3518" t="s">
        <v>19391</v>
      </c>
      <c r="AX3518" t="s">
        <v>19391</v>
      </c>
      <c r="AY3518" t="s">
        <v>19392</v>
      </c>
      <c r="AZ3518" t="s">
        <v>19363</v>
      </c>
      <c r="BA3518" t="s">
        <v>417</v>
      </c>
      <c r="BB3518">
        <v>2019</v>
      </c>
      <c r="BC3518" t="s">
        <v>19364</v>
      </c>
      <c r="BD3518" t="s">
        <v>19365</v>
      </c>
      <c r="BE3518" t="s">
        <v>19366</v>
      </c>
      <c r="BF3518" t="s">
        <v>19365</v>
      </c>
      <c r="BG3518" t="s">
        <v>19368</v>
      </c>
      <c r="BH3518" t="s">
        <v>19369</v>
      </c>
      <c r="BI3518" t="s">
        <v>19370</v>
      </c>
      <c r="BJ3518" t="s">
        <v>2780</v>
      </c>
      <c r="BK3518" s="12" t="s">
        <v>19371</v>
      </c>
      <c r="BL3518" t="s">
        <v>19373</v>
      </c>
      <c r="BM3518" t="s">
        <v>87</v>
      </c>
      <c r="BN3518" s="30" t="s">
        <v>153</v>
      </c>
      <c r="BO3518" t="s">
        <v>19365</v>
      </c>
      <c r="BP3518">
        <v>1</v>
      </c>
      <c r="BQ3518">
        <v>5749345</v>
      </c>
      <c r="BR3518" s="12" t="s">
        <v>19371</v>
      </c>
      <c r="BS3518">
        <v>3696</v>
      </c>
      <c r="BT3518" t="s">
        <v>19374</v>
      </c>
      <c r="BU3518" t="s">
        <v>69</v>
      </c>
      <c r="BV3518" t="s">
        <v>69</v>
      </c>
      <c r="BW3518" t="s">
        <v>69</v>
      </c>
    </row>
    <row r="3519" spans="1:75" x14ac:dyDescent="0.2">
      <c r="A3519" t="s">
        <v>25910</v>
      </c>
      <c r="B3519" t="s">
        <v>25929</v>
      </c>
      <c r="C3519" t="s">
        <v>25930</v>
      </c>
      <c r="D3519" t="s">
        <v>25913</v>
      </c>
      <c r="E3519" t="s">
        <v>69</v>
      </c>
      <c r="F3519">
        <v>36185022</v>
      </c>
      <c r="G3519" s="3" t="s">
        <v>25914</v>
      </c>
      <c r="H3519" s="3" t="s">
        <v>25915</v>
      </c>
      <c r="I3519" s="3" t="s">
        <v>410</v>
      </c>
      <c r="J3519" s="3" t="s">
        <v>25916</v>
      </c>
      <c r="K3519" s="3" t="s">
        <v>172</v>
      </c>
      <c r="L3519" s="6" t="s">
        <v>25917</v>
      </c>
      <c r="M3519" s="24" t="s">
        <v>172</v>
      </c>
      <c r="O3519" s="44" t="s">
        <v>30786</v>
      </c>
      <c r="R3519" s="62" t="s">
        <v>172</v>
      </c>
      <c r="T3519" t="str">
        <f>IF(X3519 &lt;&gt; "", CONCATENATE(Table1[[#This Row],[bioproject]],".",Table1[[#This Row],[Replicate group]]), "")</f>
        <v>PRJNA688941.B</v>
      </c>
      <c r="X3519" s="59" t="s">
        <v>30760</v>
      </c>
      <c r="Z3519" s="67" t="s">
        <v>25918</v>
      </c>
      <c r="AA3519" s="59" t="str">
        <f>IF(Table1[[#This Row],[fungi_species]] &lt;&gt; "", CONCATENATE(LEFT(Table1[[#This Row],[fungi_species]],2), LEFT(_xlfn.TEXTAFTER(Table1[[#This Row],[fungi_species]], " ", 1),3)),"")</f>
        <v>Meacr</v>
      </c>
      <c r="AB3519" s="7"/>
      <c r="AC3519" t="s">
        <v>25927</v>
      </c>
      <c r="AD3519" t="s">
        <v>69</v>
      </c>
      <c r="AE3519" t="s">
        <v>25932</v>
      </c>
      <c r="AF3519" s="22" t="s">
        <v>25931</v>
      </c>
      <c r="AG3519" s="24" t="s">
        <v>25928</v>
      </c>
      <c r="AH3519" t="s">
        <v>3252</v>
      </c>
      <c r="AI3519" t="s">
        <v>77</v>
      </c>
      <c r="AJ3519" s="7"/>
      <c r="AK3519" s="7"/>
      <c r="AL3519"/>
      <c r="AN3519" s="7"/>
      <c r="AO3519" s="7"/>
      <c r="AP3519"/>
      <c r="AQ3519"/>
      <c r="AU3519" s="5"/>
      <c r="AV3519" s="5"/>
      <c r="AW3519" t="s">
        <v>25918</v>
      </c>
      <c r="AX3519" t="s">
        <v>25918</v>
      </c>
      <c r="AY3519" t="s">
        <v>69</v>
      </c>
      <c r="AZ3519" t="s">
        <v>25919</v>
      </c>
      <c r="BA3519" t="s">
        <v>25920</v>
      </c>
      <c r="BB3519" t="s">
        <v>25921</v>
      </c>
      <c r="BC3519" t="s">
        <v>25922</v>
      </c>
      <c r="BD3519" t="s">
        <v>25923</v>
      </c>
      <c r="BE3519" t="s">
        <v>25924</v>
      </c>
      <c r="BF3519" t="s">
        <v>69</v>
      </c>
      <c r="BG3519" t="s">
        <v>69</v>
      </c>
      <c r="BH3519" t="s">
        <v>69</v>
      </c>
      <c r="BI3519" t="s">
        <v>69</v>
      </c>
      <c r="BJ3519" t="s">
        <v>69</v>
      </c>
      <c r="BK3519" t="s">
        <v>69</v>
      </c>
      <c r="BL3519" t="s">
        <v>159</v>
      </c>
      <c r="BM3519" t="s">
        <v>87</v>
      </c>
      <c r="BN3519" t="s">
        <v>271</v>
      </c>
      <c r="BO3519" t="s">
        <v>25923</v>
      </c>
      <c r="BP3519">
        <v>1</v>
      </c>
      <c r="BQ3519">
        <v>47903708</v>
      </c>
      <c r="BR3519" s="12" t="s">
        <v>24899</v>
      </c>
      <c r="BS3519">
        <v>92637</v>
      </c>
      <c r="BT3519" t="s">
        <v>69</v>
      </c>
      <c r="BU3519" t="s">
        <v>69</v>
      </c>
      <c r="BV3519" t="s">
        <v>69</v>
      </c>
      <c r="BW3519" t="s">
        <v>69</v>
      </c>
    </row>
    <row r="3520" spans="1:75" x14ac:dyDescent="0.2">
      <c r="A3520" t="s">
        <v>26986</v>
      </c>
      <c r="B3520" t="s">
        <v>27019</v>
      </c>
      <c r="C3520" t="s">
        <v>27020</v>
      </c>
      <c r="D3520" t="s">
        <v>27021</v>
      </c>
      <c r="E3520" t="s">
        <v>69</v>
      </c>
      <c r="F3520">
        <v>34567031</v>
      </c>
      <c r="G3520" s="3" t="s">
        <v>26933</v>
      </c>
      <c r="H3520" s="3" t="s">
        <v>26934</v>
      </c>
      <c r="J3520" s="3" t="s">
        <v>26990</v>
      </c>
      <c r="K3520" s="3" t="s">
        <v>171</v>
      </c>
      <c r="L3520" s="6" t="s">
        <v>26991</v>
      </c>
      <c r="M3520" s="24" t="s">
        <v>171</v>
      </c>
      <c r="O3520" s="44" t="s">
        <v>30786</v>
      </c>
      <c r="R3520" s="24" t="s">
        <v>170</v>
      </c>
      <c r="S3520" t="s">
        <v>3570</v>
      </c>
      <c r="T3520" t="str">
        <f>IF(X3520 &lt;&gt; "", CONCATENATE(Table1[[#This Row],[bioproject]],".",Table1[[#This Row],[Replicate group]]), "")</f>
        <v>PRJNA731035.A</v>
      </c>
      <c r="X3520" s="59" t="s">
        <v>27749</v>
      </c>
      <c r="Z3520" s="67" t="s">
        <v>31266</v>
      </c>
      <c r="AA3520" s="59" t="str">
        <f>IF(Table1[[#This Row],[fungi_species]] &lt;&gt; "", CONCATENATE(LEFT(Table1[[#This Row],[fungi_species]],2), LEFT(_xlfn.TEXTAFTER(Table1[[#This Row],[fungi_species]], " ", 1),3)),"")</f>
        <v>Mabru</v>
      </c>
      <c r="AB3520" s="7"/>
      <c r="AC3520" s="24" t="s">
        <v>26941</v>
      </c>
      <c r="AD3520" s="22" t="s">
        <v>69</v>
      </c>
      <c r="AE3520" s="24" t="s">
        <v>27022</v>
      </c>
      <c r="AF3520" s="22" t="s">
        <v>27022</v>
      </c>
      <c r="AG3520" s="24" t="s">
        <v>27022</v>
      </c>
      <c r="AH3520" t="s">
        <v>5230</v>
      </c>
      <c r="AI3520" t="s">
        <v>150</v>
      </c>
      <c r="AJ3520" s="7"/>
      <c r="AK3520" s="7"/>
      <c r="AL3520"/>
      <c r="AN3520" s="7"/>
      <c r="AO3520" s="7"/>
      <c r="AP3520"/>
      <c r="AQ3520"/>
      <c r="AU3520" s="5"/>
      <c r="AV3520" s="5"/>
      <c r="AW3520" t="s">
        <v>19391</v>
      </c>
      <c r="AX3520" t="s">
        <v>19391</v>
      </c>
      <c r="AY3520" t="s">
        <v>69</v>
      </c>
      <c r="AZ3520" t="s">
        <v>26935</v>
      </c>
      <c r="BA3520" t="s">
        <v>179</v>
      </c>
      <c r="BB3520">
        <v>2021</v>
      </c>
      <c r="BC3520" t="s">
        <v>26936</v>
      </c>
      <c r="BD3520" t="s">
        <v>26992</v>
      </c>
      <c r="BE3520" t="s">
        <v>26993</v>
      </c>
      <c r="BF3520" t="s">
        <v>69</v>
      </c>
      <c r="BG3520" t="s">
        <v>69</v>
      </c>
      <c r="BH3520" t="s">
        <v>69</v>
      </c>
      <c r="BI3520" t="s">
        <v>69</v>
      </c>
      <c r="BJ3520" t="s">
        <v>69</v>
      </c>
      <c r="BK3520" t="s">
        <v>69</v>
      </c>
      <c r="BL3520" t="s">
        <v>159</v>
      </c>
      <c r="BM3520" t="s">
        <v>87</v>
      </c>
      <c r="BN3520" s="30" t="s">
        <v>873</v>
      </c>
      <c r="BO3520" t="s">
        <v>26992</v>
      </c>
      <c r="BP3520">
        <v>1</v>
      </c>
      <c r="BQ3520">
        <v>30833494</v>
      </c>
      <c r="BR3520" s="12" t="s">
        <v>26940</v>
      </c>
      <c r="BS3520">
        <v>3696</v>
      </c>
      <c r="BT3520" t="s">
        <v>69</v>
      </c>
      <c r="BU3520" t="s">
        <v>17119</v>
      </c>
      <c r="BV3520" t="s">
        <v>7867</v>
      </c>
      <c r="BW3520" t="s">
        <v>17119</v>
      </c>
    </row>
    <row r="3521" spans="1:75" x14ac:dyDescent="0.2">
      <c r="A3521" t="s">
        <v>19479</v>
      </c>
      <c r="B3521" t="s">
        <v>19501</v>
      </c>
      <c r="C3521" t="s">
        <v>19502</v>
      </c>
      <c r="D3521" t="s">
        <v>19503</v>
      </c>
      <c r="E3521" t="s">
        <v>69</v>
      </c>
      <c r="F3521" t="s">
        <v>19483</v>
      </c>
      <c r="G3521" s="3" t="s">
        <v>19484</v>
      </c>
      <c r="H3521" s="3" t="s">
        <v>19485</v>
      </c>
      <c r="I3521" s="3" t="s">
        <v>3544</v>
      </c>
      <c r="J3521" s="3" t="s">
        <v>19486</v>
      </c>
      <c r="K3521" s="3"/>
      <c r="L3521" s="6" t="s">
        <v>171</v>
      </c>
      <c r="M3521" s="24" t="s">
        <v>73</v>
      </c>
      <c r="N3521" s="5" t="s">
        <v>438</v>
      </c>
      <c r="O3521" s="47" t="s">
        <v>30786</v>
      </c>
      <c r="R3521" s="24" t="s">
        <v>514</v>
      </c>
      <c r="T3521" t="str">
        <f>IF(X3521 &lt;&gt; "", CONCATENATE(Table1[[#This Row],[bioproject]],".",Table1[[#This Row],[Replicate group]]), "")</f>
        <v/>
      </c>
      <c r="AA3521" s="6" t="str">
        <f>IF(Table1[[#This Row],[fungi_species]] &lt;&gt; "", CONCATENATE(LEFT(Table1[[#This Row],[fungi_species]],2), LEFT(_xlfn.TEXTAFTER(Table1[[#This Row],[fungi_species]], " ", 1),3)),"")</f>
        <v/>
      </c>
      <c r="AB3521" s="7"/>
      <c r="AC3521" t="s">
        <v>467</v>
      </c>
      <c r="AD3521" t="s">
        <v>69</v>
      </c>
      <c r="AE3521" t="s">
        <v>19505</v>
      </c>
      <c r="AF3521" s="22" t="s">
        <v>19504</v>
      </c>
      <c r="AG3521" s="24" t="s">
        <v>19505</v>
      </c>
      <c r="AH3521" t="s">
        <v>1393</v>
      </c>
      <c r="AI3521" t="s">
        <v>77</v>
      </c>
      <c r="AJ3521" s="7"/>
      <c r="AK3521" s="7"/>
      <c r="AL3521"/>
      <c r="AN3521" s="7"/>
      <c r="AO3521" s="7"/>
      <c r="AP3521"/>
      <c r="AQ3521"/>
      <c r="AU3521" s="5"/>
      <c r="AV3521" s="5"/>
      <c r="AW3521" t="s">
        <v>19487</v>
      </c>
      <c r="AX3521" t="s">
        <v>19487</v>
      </c>
      <c r="AY3521" t="s">
        <v>69</v>
      </c>
      <c r="AZ3521" t="s">
        <v>19488</v>
      </c>
      <c r="BA3521" t="s">
        <v>5360</v>
      </c>
      <c r="BB3521" t="s">
        <v>14479</v>
      </c>
      <c r="BC3521" t="s">
        <v>19489</v>
      </c>
      <c r="BD3521" t="s">
        <v>19490</v>
      </c>
      <c r="BE3521" t="s">
        <v>19491</v>
      </c>
      <c r="BF3521" t="s">
        <v>69</v>
      </c>
      <c r="BG3521" t="s">
        <v>69</v>
      </c>
      <c r="BH3521" t="s">
        <v>69</v>
      </c>
      <c r="BI3521" t="s">
        <v>69</v>
      </c>
      <c r="BJ3521" t="s">
        <v>69</v>
      </c>
      <c r="BK3521" t="s">
        <v>69</v>
      </c>
      <c r="BL3521" t="s">
        <v>159</v>
      </c>
      <c r="BM3521" t="s">
        <v>87</v>
      </c>
      <c r="BN3521" t="s">
        <v>377</v>
      </c>
      <c r="BO3521" t="s">
        <v>19490</v>
      </c>
      <c r="BP3521">
        <v>1</v>
      </c>
      <c r="BQ3521">
        <v>43977851</v>
      </c>
      <c r="BR3521" s="12" t="s">
        <v>19494</v>
      </c>
      <c r="BS3521">
        <v>5551</v>
      </c>
      <c r="BT3521" t="s">
        <v>69</v>
      </c>
      <c r="BU3521" t="s">
        <v>69</v>
      </c>
      <c r="BV3521" t="s">
        <v>69</v>
      </c>
      <c r="BW3521" t="s">
        <v>69</v>
      </c>
    </row>
    <row r="3522" spans="1:75" x14ac:dyDescent="0.2">
      <c r="A3522" t="s">
        <v>19479</v>
      </c>
      <c r="B3522" t="s">
        <v>19506</v>
      </c>
      <c r="C3522" t="s">
        <v>19507</v>
      </c>
      <c r="D3522" t="s">
        <v>19508</v>
      </c>
      <c r="E3522" t="s">
        <v>69</v>
      </c>
      <c r="F3522" t="s">
        <v>19483</v>
      </c>
      <c r="G3522" s="3" t="s">
        <v>19484</v>
      </c>
      <c r="H3522" s="3" t="s">
        <v>19485</v>
      </c>
      <c r="I3522" s="3" t="s">
        <v>3544</v>
      </c>
      <c r="J3522" s="3" t="s">
        <v>19486</v>
      </c>
      <c r="K3522" s="3"/>
      <c r="L3522" s="6" t="s">
        <v>171</v>
      </c>
      <c r="M3522" s="24" t="s">
        <v>73</v>
      </c>
      <c r="N3522" s="5" t="s">
        <v>438</v>
      </c>
      <c r="O3522" s="47" t="s">
        <v>30786</v>
      </c>
      <c r="R3522" s="24" t="s">
        <v>514</v>
      </c>
      <c r="T3522" t="str">
        <f>IF(X3522 &lt;&gt; "", CONCATENATE(Table1[[#This Row],[bioproject]],".",Table1[[#This Row],[Replicate group]]), "")</f>
        <v/>
      </c>
      <c r="AA3522" s="6" t="str">
        <f>IF(Table1[[#This Row],[fungi_species]] &lt;&gt; "", CONCATENATE(LEFT(Table1[[#This Row],[fungi_species]],2), LEFT(_xlfn.TEXTAFTER(Table1[[#This Row],[fungi_species]], " ", 1),3)),"")</f>
        <v/>
      </c>
      <c r="AB3522" s="7"/>
      <c r="AC3522" t="s">
        <v>467</v>
      </c>
      <c r="AD3522" t="s">
        <v>69</v>
      </c>
      <c r="AE3522" t="s">
        <v>19510</v>
      </c>
      <c r="AF3522" s="22" t="s">
        <v>19509</v>
      </c>
      <c r="AG3522" s="24" t="s">
        <v>19510</v>
      </c>
      <c r="AH3522" t="s">
        <v>1393</v>
      </c>
      <c r="AI3522" t="s">
        <v>77</v>
      </c>
      <c r="AJ3522" s="7"/>
      <c r="AK3522" s="7"/>
      <c r="AL3522"/>
      <c r="AN3522" s="7"/>
      <c r="AO3522" s="7"/>
      <c r="AP3522"/>
      <c r="AQ3522"/>
      <c r="AU3522" s="5"/>
      <c r="AV3522" s="5"/>
      <c r="AW3522" t="s">
        <v>19487</v>
      </c>
      <c r="AX3522" t="s">
        <v>19487</v>
      </c>
      <c r="AY3522" t="s">
        <v>69</v>
      </c>
      <c r="AZ3522" t="s">
        <v>19488</v>
      </c>
      <c r="BA3522" t="s">
        <v>5360</v>
      </c>
      <c r="BB3522" t="s">
        <v>14479</v>
      </c>
      <c r="BC3522" t="s">
        <v>19489</v>
      </c>
      <c r="BD3522" t="s">
        <v>19490</v>
      </c>
      <c r="BE3522" t="s">
        <v>19491</v>
      </c>
      <c r="BF3522" t="s">
        <v>69</v>
      </c>
      <c r="BG3522" t="s">
        <v>69</v>
      </c>
      <c r="BH3522" t="s">
        <v>69</v>
      </c>
      <c r="BI3522" t="s">
        <v>69</v>
      </c>
      <c r="BJ3522" t="s">
        <v>69</v>
      </c>
      <c r="BK3522" t="s">
        <v>69</v>
      </c>
      <c r="BL3522" t="s">
        <v>159</v>
      </c>
      <c r="BM3522" t="s">
        <v>87</v>
      </c>
      <c r="BN3522" t="s">
        <v>377</v>
      </c>
      <c r="BO3522" t="s">
        <v>19490</v>
      </c>
      <c r="BP3522">
        <v>1</v>
      </c>
      <c r="BQ3522">
        <v>41246001</v>
      </c>
      <c r="BR3522" s="12" t="s">
        <v>19494</v>
      </c>
      <c r="BS3522">
        <v>5551</v>
      </c>
      <c r="BT3522" t="s">
        <v>69</v>
      </c>
      <c r="BU3522" t="s">
        <v>69</v>
      </c>
      <c r="BV3522" t="s">
        <v>69</v>
      </c>
      <c r="BW3522" t="s">
        <v>69</v>
      </c>
    </row>
    <row r="3523" spans="1:75" x14ac:dyDescent="0.2">
      <c r="A3523" t="s">
        <v>26986</v>
      </c>
      <c r="B3523" t="s">
        <v>27035</v>
      </c>
      <c r="C3523" t="s">
        <v>27036</v>
      </c>
      <c r="D3523" t="s">
        <v>27037</v>
      </c>
      <c r="E3523" t="s">
        <v>69</v>
      </c>
      <c r="F3523">
        <v>34567031</v>
      </c>
      <c r="G3523" s="3" t="s">
        <v>26933</v>
      </c>
      <c r="H3523" s="3" t="s">
        <v>26934</v>
      </c>
      <c r="J3523" s="3" t="s">
        <v>26990</v>
      </c>
      <c r="K3523" s="3" t="s">
        <v>171</v>
      </c>
      <c r="L3523" s="6" t="s">
        <v>26991</v>
      </c>
      <c r="M3523" s="24" t="s">
        <v>171</v>
      </c>
      <c r="O3523" s="44" t="s">
        <v>30786</v>
      </c>
      <c r="R3523" s="24" t="s">
        <v>170</v>
      </c>
      <c r="S3523" t="s">
        <v>3570</v>
      </c>
      <c r="T3523" t="str">
        <f>IF(X3523 &lt;&gt; "", CONCATENATE(Table1[[#This Row],[bioproject]],".",Table1[[#This Row],[Replicate group]]), "")</f>
        <v>PRJNA731035.A</v>
      </c>
      <c r="X3523" s="59" t="s">
        <v>27749</v>
      </c>
      <c r="Z3523" s="67" t="s">
        <v>31266</v>
      </c>
      <c r="AA3523" s="59" t="str">
        <f>IF(Table1[[#This Row],[fungi_species]] &lt;&gt; "", CONCATENATE(LEFT(Table1[[#This Row],[fungi_species]],2), LEFT(_xlfn.TEXTAFTER(Table1[[#This Row],[fungi_species]], " ", 1),3)),"")</f>
        <v>Mabru</v>
      </c>
      <c r="AB3523" s="7"/>
      <c r="AC3523" s="24" t="s">
        <v>26941</v>
      </c>
      <c r="AD3523" s="22" t="s">
        <v>69</v>
      </c>
      <c r="AE3523" s="24" t="s">
        <v>27038</v>
      </c>
      <c r="AF3523" s="22" t="s">
        <v>27038</v>
      </c>
      <c r="AG3523" s="24" t="s">
        <v>27038</v>
      </c>
      <c r="AH3523" t="s">
        <v>5230</v>
      </c>
      <c r="AI3523" t="s">
        <v>150</v>
      </c>
      <c r="AJ3523" s="7"/>
      <c r="AK3523" s="7"/>
      <c r="AL3523"/>
      <c r="AN3523" s="7"/>
      <c r="AO3523" s="7"/>
      <c r="AP3523"/>
      <c r="AQ3523"/>
      <c r="AU3523" s="5"/>
      <c r="AV3523" s="5"/>
      <c r="AW3523" t="s">
        <v>19391</v>
      </c>
      <c r="AX3523" t="s">
        <v>19391</v>
      </c>
      <c r="AY3523" t="s">
        <v>69</v>
      </c>
      <c r="AZ3523" t="s">
        <v>26935</v>
      </c>
      <c r="BA3523" t="s">
        <v>179</v>
      </c>
      <c r="BB3523">
        <v>2021</v>
      </c>
      <c r="BC3523" t="s">
        <v>26936</v>
      </c>
      <c r="BD3523" t="s">
        <v>26992</v>
      </c>
      <c r="BE3523" t="s">
        <v>26993</v>
      </c>
      <c r="BF3523" t="s">
        <v>69</v>
      </c>
      <c r="BG3523" t="s">
        <v>69</v>
      </c>
      <c r="BH3523" t="s">
        <v>69</v>
      </c>
      <c r="BI3523" t="s">
        <v>69</v>
      </c>
      <c r="BJ3523" t="s">
        <v>69</v>
      </c>
      <c r="BK3523" t="s">
        <v>69</v>
      </c>
      <c r="BL3523" t="s">
        <v>159</v>
      </c>
      <c r="BM3523" t="s">
        <v>87</v>
      </c>
      <c r="BN3523" s="30" t="s">
        <v>873</v>
      </c>
      <c r="BO3523" t="s">
        <v>26992</v>
      </c>
      <c r="BP3523">
        <v>1</v>
      </c>
      <c r="BQ3523">
        <v>32217619</v>
      </c>
      <c r="BR3523" s="12" t="s">
        <v>26940</v>
      </c>
      <c r="BS3523">
        <v>3696</v>
      </c>
      <c r="BT3523" t="s">
        <v>69</v>
      </c>
      <c r="BU3523" t="s">
        <v>17119</v>
      </c>
      <c r="BV3523" t="s">
        <v>7867</v>
      </c>
      <c r="BW3523" t="s">
        <v>17119</v>
      </c>
    </row>
    <row r="3524" spans="1:75" x14ac:dyDescent="0.2">
      <c r="A3524" t="s">
        <v>26986</v>
      </c>
      <c r="B3524" t="s">
        <v>27031</v>
      </c>
      <c r="C3524" t="s">
        <v>27032</v>
      </c>
      <c r="D3524" t="s">
        <v>27033</v>
      </c>
      <c r="E3524" t="s">
        <v>69</v>
      </c>
      <c r="F3524">
        <v>34567031</v>
      </c>
      <c r="G3524" s="3" t="s">
        <v>26933</v>
      </c>
      <c r="H3524" s="3" t="s">
        <v>26934</v>
      </c>
      <c r="J3524" s="3" t="s">
        <v>26990</v>
      </c>
      <c r="K3524" s="3" t="s">
        <v>171</v>
      </c>
      <c r="L3524" s="6" t="s">
        <v>26991</v>
      </c>
      <c r="M3524" s="24" t="s">
        <v>171</v>
      </c>
      <c r="O3524" s="44" t="s">
        <v>30786</v>
      </c>
      <c r="R3524" s="24" t="s">
        <v>170</v>
      </c>
      <c r="S3524" t="s">
        <v>3570</v>
      </c>
      <c r="T3524" t="str">
        <f>IF(X3524 &lt;&gt; "", CONCATENATE(Table1[[#This Row],[bioproject]],".",Table1[[#This Row],[Replicate group]]), "")</f>
        <v>PRJNA731035.A</v>
      </c>
      <c r="X3524" s="59" t="s">
        <v>27749</v>
      </c>
      <c r="Z3524" s="67" t="s">
        <v>31266</v>
      </c>
      <c r="AA3524" s="59" t="str">
        <f>IF(Table1[[#This Row],[fungi_species]] &lt;&gt; "", CONCATENATE(LEFT(Table1[[#This Row],[fungi_species]],2), LEFT(_xlfn.TEXTAFTER(Table1[[#This Row],[fungi_species]], " ", 1),3)),"")</f>
        <v>Mabru</v>
      </c>
      <c r="AB3524" s="7"/>
      <c r="AC3524" s="24" t="s">
        <v>26941</v>
      </c>
      <c r="AD3524" s="22" t="s">
        <v>69</v>
      </c>
      <c r="AE3524" s="24" t="s">
        <v>27034</v>
      </c>
      <c r="AF3524" s="22" t="s">
        <v>27034</v>
      </c>
      <c r="AG3524" s="24" t="s">
        <v>27034</v>
      </c>
      <c r="AH3524" t="s">
        <v>5230</v>
      </c>
      <c r="AI3524" t="s">
        <v>150</v>
      </c>
      <c r="AJ3524" s="7"/>
      <c r="AK3524" s="7"/>
      <c r="AL3524"/>
      <c r="AN3524" s="7"/>
      <c r="AO3524" s="7"/>
      <c r="AP3524"/>
      <c r="AQ3524"/>
      <c r="AU3524" s="5"/>
      <c r="AV3524" s="5"/>
      <c r="AW3524" t="s">
        <v>19391</v>
      </c>
      <c r="AX3524" t="s">
        <v>19391</v>
      </c>
      <c r="AY3524" t="s">
        <v>69</v>
      </c>
      <c r="AZ3524" t="s">
        <v>26935</v>
      </c>
      <c r="BA3524" t="s">
        <v>179</v>
      </c>
      <c r="BB3524">
        <v>2021</v>
      </c>
      <c r="BC3524" t="s">
        <v>26936</v>
      </c>
      <c r="BD3524" t="s">
        <v>26992</v>
      </c>
      <c r="BE3524" t="s">
        <v>26993</v>
      </c>
      <c r="BF3524" t="s">
        <v>69</v>
      </c>
      <c r="BG3524" t="s">
        <v>69</v>
      </c>
      <c r="BH3524" t="s">
        <v>69</v>
      </c>
      <c r="BI3524" t="s">
        <v>69</v>
      </c>
      <c r="BJ3524" t="s">
        <v>69</v>
      </c>
      <c r="BK3524" t="s">
        <v>69</v>
      </c>
      <c r="BL3524" t="s">
        <v>159</v>
      </c>
      <c r="BM3524" t="s">
        <v>87</v>
      </c>
      <c r="BN3524" s="30" t="s">
        <v>873</v>
      </c>
      <c r="BO3524" t="s">
        <v>26992</v>
      </c>
      <c r="BP3524">
        <v>1</v>
      </c>
      <c r="BQ3524">
        <v>35767760</v>
      </c>
      <c r="BR3524" s="12" t="s">
        <v>26940</v>
      </c>
      <c r="BS3524">
        <v>3696</v>
      </c>
      <c r="BT3524" t="s">
        <v>69</v>
      </c>
      <c r="BU3524" t="s">
        <v>17119</v>
      </c>
      <c r="BV3524" t="s">
        <v>7867</v>
      </c>
      <c r="BW3524" t="s">
        <v>17119</v>
      </c>
    </row>
    <row r="3525" spans="1:75" x14ac:dyDescent="0.2">
      <c r="A3525" t="s">
        <v>26986</v>
      </c>
      <c r="B3525" t="s">
        <v>27007</v>
      </c>
      <c r="C3525" t="s">
        <v>27008</v>
      </c>
      <c r="D3525" t="s">
        <v>27009</v>
      </c>
      <c r="E3525" t="s">
        <v>69</v>
      </c>
      <c r="F3525">
        <v>34567031</v>
      </c>
      <c r="G3525" s="3" t="s">
        <v>26933</v>
      </c>
      <c r="H3525" s="3" t="s">
        <v>26934</v>
      </c>
      <c r="J3525" s="3" t="s">
        <v>26990</v>
      </c>
      <c r="K3525" s="3" t="s">
        <v>171</v>
      </c>
      <c r="L3525" s="6" t="s">
        <v>26991</v>
      </c>
      <c r="M3525" s="24" t="s">
        <v>171</v>
      </c>
      <c r="O3525" s="44" t="s">
        <v>30786</v>
      </c>
      <c r="R3525" s="24" t="s">
        <v>170</v>
      </c>
      <c r="S3525" t="s">
        <v>3570</v>
      </c>
      <c r="T3525" t="str">
        <f>IF(X3525 &lt;&gt; "", CONCATENATE(Table1[[#This Row],[bioproject]],".",Table1[[#This Row],[Replicate group]]), "")</f>
        <v>PRJNA731035.B</v>
      </c>
      <c r="X3525" s="59" t="s">
        <v>30760</v>
      </c>
      <c r="Z3525" s="67" t="s">
        <v>31266</v>
      </c>
      <c r="AA3525" s="59" t="str">
        <f>IF(Table1[[#This Row],[fungi_species]] &lt;&gt; "", CONCATENATE(LEFT(Table1[[#This Row],[fungi_species]],2), LEFT(_xlfn.TEXTAFTER(Table1[[#This Row],[fungi_species]], " ", 1),3)),"")</f>
        <v>Mabru</v>
      </c>
      <c r="AB3525" s="7"/>
      <c r="AC3525" s="24" t="s">
        <v>26941</v>
      </c>
      <c r="AD3525" s="22" t="s">
        <v>69</v>
      </c>
      <c r="AE3525" s="24" t="s">
        <v>27010</v>
      </c>
      <c r="AF3525" s="22" t="s">
        <v>27010</v>
      </c>
      <c r="AG3525" s="24" t="s">
        <v>27010</v>
      </c>
      <c r="AH3525" t="s">
        <v>5230</v>
      </c>
      <c r="AI3525" t="s">
        <v>150</v>
      </c>
      <c r="AJ3525" s="7"/>
      <c r="AK3525" s="7"/>
      <c r="AL3525"/>
      <c r="AN3525" s="7"/>
      <c r="AO3525" s="7"/>
      <c r="AP3525"/>
      <c r="AQ3525"/>
      <c r="AU3525" s="5"/>
      <c r="AV3525" s="5"/>
      <c r="AW3525" t="s">
        <v>19391</v>
      </c>
      <c r="AX3525" t="s">
        <v>19391</v>
      </c>
      <c r="AY3525" t="s">
        <v>69</v>
      </c>
      <c r="AZ3525" t="s">
        <v>26935</v>
      </c>
      <c r="BA3525" t="s">
        <v>179</v>
      </c>
      <c r="BB3525">
        <v>2021</v>
      </c>
      <c r="BC3525" t="s">
        <v>26936</v>
      </c>
      <c r="BD3525" t="s">
        <v>26992</v>
      </c>
      <c r="BE3525" t="s">
        <v>26993</v>
      </c>
      <c r="BF3525" t="s">
        <v>69</v>
      </c>
      <c r="BG3525" t="s">
        <v>69</v>
      </c>
      <c r="BH3525" t="s">
        <v>69</v>
      </c>
      <c r="BI3525" t="s">
        <v>69</v>
      </c>
      <c r="BJ3525" t="s">
        <v>69</v>
      </c>
      <c r="BK3525" t="s">
        <v>69</v>
      </c>
      <c r="BL3525" t="s">
        <v>159</v>
      </c>
      <c r="BM3525" t="s">
        <v>87</v>
      </c>
      <c r="BN3525" s="30" t="s">
        <v>873</v>
      </c>
      <c r="BO3525" t="s">
        <v>26992</v>
      </c>
      <c r="BP3525">
        <v>1</v>
      </c>
      <c r="BQ3525">
        <v>18755093</v>
      </c>
      <c r="BR3525" s="12" t="s">
        <v>26940</v>
      </c>
      <c r="BS3525">
        <v>3696</v>
      </c>
      <c r="BT3525" t="s">
        <v>69</v>
      </c>
      <c r="BU3525" t="s">
        <v>17119</v>
      </c>
      <c r="BV3525" t="s">
        <v>7867</v>
      </c>
      <c r="BW3525" t="s">
        <v>17119</v>
      </c>
    </row>
    <row r="3526" spans="1:75" x14ac:dyDescent="0.2">
      <c r="A3526" t="s">
        <v>26986</v>
      </c>
      <c r="B3526" t="s">
        <v>27011</v>
      </c>
      <c r="C3526" t="s">
        <v>27012</v>
      </c>
      <c r="D3526" t="s">
        <v>27013</v>
      </c>
      <c r="E3526" t="s">
        <v>69</v>
      </c>
      <c r="F3526">
        <v>34567031</v>
      </c>
      <c r="G3526" s="3" t="s">
        <v>26933</v>
      </c>
      <c r="H3526" s="3" t="s">
        <v>26934</v>
      </c>
      <c r="J3526" s="3" t="s">
        <v>26990</v>
      </c>
      <c r="K3526" s="3" t="s">
        <v>171</v>
      </c>
      <c r="L3526" s="6" t="s">
        <v>26991</v>
      </c>
      <c r="M3526" s="24" t="s">
        <v>171</v>
      </c>
      <c r="O3526" s="44" t="s">
        <v>30786</v>
      </c>
      <c r="R3526" s="24" t="s">
        <v>170</v>
      </c>
      <c r="S3526" t="s">
        <v>3570</v>
      </c>
      <c r="T3526" t="str">
        <f>IF(X3526 &lt;&gt; "", CONCATENATE(Table1[[#This Row],[bioproject]],".",Table1[[#This Row],[Replicate group]]), "")</f>
        <v>PRJNA731035.B</v>
      </c>
      <c r="X3526" s="59" t="s">
        <v>30760</v>
      </c>
      <c r="Z3526" s="67" t="s">
        <v>31266</v>
      </c>
      <c r="AA3526" s="59" t="str">
        <f>IF(Table1[[#This Row],[fungi_species]] &lt;&gt; "", CONCATENATE(LEFT(Table1[[#This Row],[fungi_species]],2), LEFT(_xlfn.TEXTAFTER(Table1[[#This Row],[fungi_species]], " ", 1),3)),"")</f>
        <v>Mabru</v>
      </c>
      <c r="AB3526" s="7"/>
      <c r="AC3526" s="24" t="s">
        <v>26941</v>
      </c>
      <c r="AD3526" s="22" t="s">
        <v>69</v>
      </c>
      <c r="AE3526" s="24" t="s">
        <v>27014</v>
      </c>
      <c r="AF3526" s="22" t="s">
        <v>27014</v>
      </c>
      <c r="AG3526" s="24" t="s">
        <v>27014</v>
      </c>
      <c r="AH3526" t="s">
        <v>5230</v>
      </c>
      <c r="AI3526" t="s">
        <v>150</v>
      </c>
      <c r="AJ3526" s="7"/>
      <c r="AK3526" s="7"/>
      <c r="AL3526"/>
      <c r="AN3526" s="7"/>
      <c r="AO3526" s="7"/>
      <c r="AP3526"/>
      <c r="AQ3526"/>
      <c r="AU3526" s="5"/>
      <c r="AV3526" s="5"/>
      <c r="AW3526" t="s">
        <v>19391</v>
      </c>
      <c r="AX3526" t="s">
        <v>19391</v>
      </c>
      <c r="AY3526" t="s">
        <v>69</v>
      </c>
      <c r="AZ3526" t="s">
        <v>26935</v>
      </c>
      <c r="BA3526" t="s">
        <v>179</v>
      </c>
      <c r="BB3526">
        <v>2021</v>
      </c>
      <c r="BC3526" t="s">
        <v>26936</v>
      </c>
      <c r="BD3526" t="s">
        <v>26992</v>
      </c>
      <c r="BE3526" t="s">
        <v>26993</v>
      </c>
      <c r="BF3526" t="s">
        <v>69</v>
      </c>
      <c r="BG3526" t="s">
        <v>69</v>
      </c>
      <c r="BH3526" t="s">
        <v>69</v>
      </c>
      <c r="BI3526" t="s">
        <v>69</v>
      </c>
      <c r="BJ3526" t="s">
        <v>69</v>
      </c>
      <c r="BK3526" t="s">
        <v>69</v>
      </c>
      <c r="BL3526" t="s">
        <v>159</v>
      </c>
      <c r="BM3526" t="s">
        <v>87</v>
      </c>
      <c r="BN3526" s="30" t="s">
        <v>873</v>
      </c>
      <c r="BO3526" t="s">
        <v>26992</v>
      </c>
      <c r="BP3526">
        <v>1</v>
      </c>
      <c r="BQ3526">
        <v>32475459</v>
      </c>
      <c r="BR3526" s="12" t="s">
        <v>26940</v>
      </c>
      <c r="BS3526">
        <v>3696</v>
      </c>
      <c r="BT3526" t="s">
        <v>69</v>
      </c>
      <c r="BU3526" t="s">
        <v>17119</v>
      </c>
      <c r="BV3526" t="s">
        <v>7867</v>
      </c>
      <c r="BW3526" t="s">
        <v>17119</v>
      </c>
    </row>
    <row r="3527" spans="1:75" x14ac:dyDescent="0.2">
      <c r="A3527" t="s">
        <v>26986</v>
      </c>
      <c r="B3527" t="s">
        <v>27015</v>
      </c>
      <c r="C3527" t="s">
        <v>27016</v>
      </c>
      <c r="D3527" t="s">
        <v>27017</v>
      </c>
      <c r="E3527" t="s">
        <v>69</v>
      </c>
      <c r="F3527">
        <v>34567031</v>
      </c>
      <c r="G3527" s="3" t="s">
        <v>26933</v>
      </c>
      <c r="H3527" s="3" t="s">
        <v>26934</v>
      </c>
      <c r="J3527" s="3" t="s">
        <v>26990</v>
      </c>
      <c r="K3527" s="3" t="s">
        <v>171</v>
      </c>
      <c r="L3527" s="6" t="s">
        <v>26991</v>
      </c>
      <c r="M3527" s="24" t="s">
        <v>171</v>
      </c>
      <c r="O3527" s="44" t="s">
        <v>30786</v>
      </c>
      <c r="R3527" s="24" t="s">
        <v>170</v>
      </c>
      <c r="S3527" t="s">
        <v>3570</v>
      </c>
      <c r="T3527" t="str">
        <f>IF(X3527 &lt;&gt; "", CONCATENATE(Table1[[#This Row],[bioproject]],".",Table1[[#This Row],[Replicate group]]), "")</f>
        <v>PRJNA731035.B</v>
      </c>
      <c r="X3527" s="59" t="s">
        <v>30760</v>
      </c>
      <c r="Z3527" s="67" t="s">
        <v>31266</v>
      </c>
      <c r="AA3527" s="59" t="str">
        <f>IF(Table1[[#This Row],[fungi_species]] &lt;&gt; "", CONCATENATE(LEFT(Table1[[#This Row],[fungi_species]],2), LEFT(_xlfn.TEXTAFTER(Table1[[#This Row],[fungi_species]], " ", 1),3)),"")</f>
        <v>Mabru</v>
      </c>
      <c r="AB3527" s="7"/>
      <c r="AC3527" s="24" t="s">
        <v>26941</v>
      </c>
      <c r="AD3527" s="22" t="s">
        <v>69</v>
      </c>
      <c r="AE3527" s="24" t="s">
        <v>27018</v>
      </c>
      <c r="AF3527" s="22" t="s">
        <v>27018</v>
      </c>
      <c r="AG3527" s="24" t="s">
        <v>27018</v>
      </c>
      <c r="AH3527" t="s">
        <v>5230</v>
      </c>
      <c r="AI3527" t="s">
        <v>150</v>
      </c>
      <c r="AJ3527" s="7"/>
      <c r="AK3527" s="7"/>
      <c r="AL3527"/>
      <c r="AN3527" s="7"/>
      <c r="AO3527" s="7"/>
      <c r="AP3527"/>
      <c r="AQ3527"/>
      <c r="AU3527" s="5"/>
      <c r="AV3527" s="5"/>
      <c r="AW3527" t="s">
        <v>19391</v>
      </c>
      <c r="AX3527" t="s">
        <v>19391</v>
      </c>
      <c r="AY3527" t="s">
        <v>69</v>
      </c>
      <c r="AZ3527" s="60" t="s">
        <v>26935</v>
      </c>
      <c r="BA3527" t="s">
        <v>179</v>
      </c>
      <c r="BB3527">
        <v>2021</v>
      </c>
      <c r="BC3527" t="s">
        <v>26936</v>
      </c>
      <c r="BD3527" t="s">
        <v>26992</v>
      </c>
      <c r="BE3527" t="s">
        <v>26993</v>
      </c>
      <c r="BF3527" t="s">
        <v>69</v>
      </c>
      <c r="BG3527" t="s">
        <v>69</v>
      </c>
      <c r="BH3527" t="s">
        <v>69</v>
      </c>
      <c r="BI3527" t="s">
        <v>69</v>
      </c>
      <c r="BJ3527" t="s">
        <v>69</v>
      </c>
      <c r="BK3527" t="s">
        <v>69</v>
      </c>
      <c r="BL3527" t="s">
        <v>159</v>
      </c>
      <c r="BM3527" t="s">
        <v>87</v>
      </c>
      <c r="BN3527" s="30" t="s">
        <v>873</v>
      </c>
      <c r="BO3527" t="s">
        <v>26992</v>
      </c>
      <c r="BP3527">
        <v>1</v>
      </c>
      <c r="BQ3527">
        <v>32894635</v>
      </c>
      <c r="BR3527" s="12" t="s">
        <v>26940</v>
      </c>
      <c r="BS3527">
        <v>3696</v>
      </c>
      <c r="BT3527" t="s">
        <v>69</v>
      </c>
      <c r="BU3527" t="s">
        <v>17119</v>
      </c>
      <c r="BV3527" t="s">
        <v>7867</v>
      </c>
      <c r="BW3527" t="s">
        <v>17119</v>
      </c>
    </row>
    <row r="3528" spans="1:75" x14ac:dyDescent="0.2">
      <c r="A3528" t="s">
        <v>26986</v>
      </c>
      <c r="B3528" t="s">
        <v>27003</v>
      </c>
      <c r="C3528" t="s">
        <v>27004</v>
      </c>
      <c r="D3528" t="s">
        <v>27005</v>
      </c>
      <c r="E3528" t="s">
        <v>69</v>
      </c>
      <c r="F3528">
        <v>34567031</v>
      </c>
      <c r="G3528" s="3" t="s">
        <v>26933</v>
      </c>
      <c r="H3528" s="3" t="s">
        <v>26934</v>
      </c>
      <c r="J3528" s="3" t="s">
        <v>26990</v>
      </c>
      <c r="K3528" s="3" t="s">
        <v>171</v>
      </c>
      <c r="L3528" s="6" t="s">
        <v>26991</v>
      </c>
      <c r="M3528" s="24" t="s">
        <v>171</v>
      </c>
      <c r="O3528" s="44" t="s">
        <v>30786</v>
      </c>
      <c r="R3528" s="24" t="s">
        <v>170</v>
      </c>
      <c r="S3528" t="s">
        <v>3570</v>
      </c>
      <c r="T3528" t="str">
        <f>IF(X3528 &lt;&gt; "", CONCATENATE(Table1[[#This Row],[bioproject]],".",Table1[[#This Row],[Replicate group]]), "")</f>
        <v>PRJNA731035.C</v>
      </c>
      <c r="X3528" s="59" t="s">
        <v>30782</v>
      </c>
      <c r="Z3528" s="67" t="s">
        <v>31266</v>
      </c>
      <c r="AA3528" s="59" t="str">
        <f>IF(Table1[[#This Row],[fungi_species]] &lt;&gt; "", CONCATENATE(LEFT(Table1[[#This Row],[fungi_species]],2), LEFT(_xlfn.TEXTAFTER(Table1[[#This Row],[fungi_species]], " ", 1),3)),"")</f>
        <v>Mabru</v>
      </c>
      <c r="AB3528" s="7"/>
      <c r="AC3528" s="24" t="s">
        <v>26941</v>
      </c>
      <c r="AD3528" s="22" t="s">
        <v>69</v>
      </c>
      <c r="AE3528" s="24" t="s">
        <v>27006</v>
      </c>
      <c r="AF3528" s="22" t="s">
        <v>27006</v>
      </c>
      <c r="AG3528" s="24" t="s">
        <v>27006</v>
      </c>
      <c r="AH3528" t="s">
        <v>5230</v>
      </c>
      <c r="AI3528" t="s">
        <v>150</v>
      </c>
      <c r="AJ3528" s="7"/>
      <c r="AK3528" s="7"/>
      <c r="AL3528"/>
      <c r="AN3528" s="7"/>
      <c r="AO3528" s="7"/>
      <c r="AP3528"/>
      <c r="AQ3528"/>
      <c r="AU3528" s="5"/>
      <c r="AV3528" s="5"/>
      <c r="AW3528" t="s">
        <v>19391</v>
      </c>
      <c r="AX3528" t="s">
        <v>19391</v>
      </c>
      <c r="AY3528" t="s">
        <v>69</v>
      </c>
      <c r="AZ3528" t="s">
        <v>26935</v>
      </c>
      <c r="BA3528" t="s">
        <v>179</v>
      </c>
      <c r="BB3528">
        <v>2021</v>
      </c>
      <c r="BC3528" t="s">
        <v>26936</v>
      </c>
      <c r="BD3528" t="s">
        <v>26992</v>
      </c>
      <c r="BE3528" t="s">
        <v>26993</v>
      </c>
      <c r="BF3528" t="s">
        <v>69</v>
      </c>
      <c r="BG3528" t="s">
        <v>69</v>
      </c>
      <c r="BH3528" t="s">
        <v>69</v>
      </c>
      <c r="BI3528" t="s">
        <v>69</v>
      </c>
      <c r="BJ3528" t="s">
        <v>69</v>
      </c>
      <c r="BK3528" t="s">
        <v>69</v>
      </c>
      <c r="BL3528" t="s">
        <v>159</v>
      </c>
      <c r="BM3528" t="s">
        <v>87</v>
      </c>
      <c r="BN3528" s="30" t="s">
        <v>873</v>
      </c>
      <c r="BO3528" t="s">
        <v>26992</v>
      </c>
      <c r="BP3528">
        <v>1</v>
      </c>
      <c r="BQ3528">
        <v>16483845</v>
      </c>
      <c r="BR3528" s="12" t="s">
        <v>26940</v>
      </c>
      <c r="BS3528">
        <v>3696</v>
      </c>
      <c r="BT3528" t="s">
        <v>69</v>
      </c>
      <c r="BU3528" t="s">
        <v>17119</v>
      </c>
      <c r="BV3528" t="s">
        <v>7867</v>
      </c>
      <c r="BW3528" t="s">
        <v>17119</v>
      </c>
    </row>
    <row r="3529" spans="1:75" x14ac:dyDescent="0.2">
      <c r="A3529" t="s">
        <v>26986</v>
      </c>
      <c r="B3529" t="s">
        <v>26999</v>
      </c>
      <c r="C3529" t="s">
        <v>27000</v>
      </c>
      <c r="D3529" t="s">
        <v>27001</v>
      </c>
      <c r="E3529" t="s">
        <v>69</v>
      </c>
      <c r="F3529">
        <v>34567031</v>
      </c>
      <c r="G3529" s="3" t="s">
        <v>26933</v>
      </c>
      <c r="H3529" s="3" t="s">
        <v>26934</v>
      </c>
      <c r="J3529" s="3" t="s">
        <v>26990</v>
      </c>
      <c r="K3529" s="3" t="s">
        <v>171</v>
      </c>
      <c r="L3529" s="6" t="s">
        <v>26991</v>
      </c>
      <c r="M3529" s="24" t="s">
        <v>171</v>
      </c>
      <c r="O3529" s="44" t="s">
        <v>30786</v>
      </c>
      <c r="R3529" s="24" t="s">
        <v>170</v>
      </c>
      <c r="S3529" t="s">
        <v>3570</v>
      </c>
      <c r="T3529" t="str">
        <f>IF(X3529 &lt;&gt; "", CONCATENATE(Table1[[#This Row],[bioproject]],".",Table1[[#This Row],[Replicate group]]), "")</f>
        <v>PRJNA731035.C</v>
      </c>
      <c r="X3529" s="59" t="s">
        <v>30782</v>
      </c>
      <c r="Z3529" s="67" t="s">
        <v>31266</v>
      </c>
      <c r="AA3529" s="59" t="str">
        <f>IF(Table1[[#This Row],[fungi_species]] &lt;&gt; "", CONCATENATE(LEFT(Table1[[#This Row],[fungi_species]],2), LEFT(_xlfn.TEXTAFTER(Table1[[#This Row],[fungi_species]], " ", 1),3)),"")</f>
        <v>Mabru</v>
      </c>
      <c r="AB3529" s="7"/>
      <c r="AC3529" s="24" t="s">
        <v>26941</v>
      </c>
      <c r="AD3529" s="22" t="s">
        <v>69</v>
      </c>
      <c r="AE3529" s="24" t="s">
        <v>27002</v>
      </c>
      <c r="AF3529" s="22" t="s">
        <v>27002</v>
      </c>
      <c r="AG3529" s="24" t="s">
        <v>27002</v>
      </c>
      <c r="AH3529" t="s">
        <v>5230</v>
      </c>
      <c r="AI3529" t="s">
        <v>150</v>
      </c>
      <c r="AJ3529" s="7"/>
      <c r="AK3529" s="7"/>
      <c r="AL3529"/>
      <c r="AN3529" s="7"/>
      <c r="AO3529" s="7"/>
      <c r="AP3529"/>
      <c r="AQ3529"/>
      <c r="AU3529" s="5"/>
      <c r="AV3529" s="5"/>
      <c r="AW3529" t="s">
        <v>19391</v>
      </c>
      <c r="AX3529" t="s">
        <v>19391</v>
      </c>
      <c r="AY3529" t="s">
        <v>69</v>
      </c>
      <c r="AZ3529" t="s">
        <v>26935</v>
      </c>
      <c r="BA3529" t="s">
        <v>179</v>
      </c>
      <c r="BB3529">
        <v>2021</v>
      </c>
      <c r="BC3529" t="s">
        <v>26936</v>
      </c>
      <c r="BD3529" t="s">
        <v>26992</v>
      </c>
      <c r="BE3529" t="s">
        <v>26993</v>
      </c>
      <c r="BF3529" t="s">
        <v>69</v>
      </c>
      <c r="BG3529" t="s">
        <v>69</v>
      </c>
      <c r="BH3529" t="s">
        <v>69</v>
      </c>
      <c r="BI3529" t="s">
        <v>69</v>
      </c>
      <c r="BJ3529" t="s">
        <v>69</v>
      </c>
      <c r="BK3529" t="s">
        <v>69</v>
      </c>
      <c r="BL3529" t="s">
        <v>159</v>
      </c>
      <c r="BM3529" t="s">
        <v>87</v>
      </c>
      <c r="BN3529" s="30" t="s">
        <v>873</v>
      </c>
      <c r="BO3529" t="s">
        <v>26992</v>
      </c>
      <c r="BP3529">
        <v>1</v>
      </c>
      <c r="BQ3529">
        <v>19184564</v>
      </c>
      <c r="BR3529" s="12" t="s">
        <v>26940</v>
      </c>
      <c r="BS3529">
        <v>3696</v>
      </c>
      <c r="BT3529" t="s">
        <v>69</v>
      </c>
      <c r="BU3529" t="s">
        <v>17119</v>
      </c>
      <c r="BV3529" t="s">
        <v>7867</v>
      </c>
      <c r="BW3529" t="s">
        <v>17119</v>
      </c>
    </row>
    <row r="3530" spans="1:75" x14ac:dyDescent="0.2">
      <c r="A3530" t="s">
        <v>19526</v>
      </c>
      <c r="B3530" t="s">
        <v>19564</v>
      </c>
      <c r="C3530" t="s">
        <v>19565</v>
      </c>
      <c r="D3530" t="s">
        <v>19566</v>
      </c>
      <c r="E3530" t="s">
        <v>69</v>
      </c>
      <c r="F3530">
        <v>31667281</v>
      </c>
      <c r="G3530" s="3" t="s">
        <v>19530</v>
      </c>
      <c r="H3530" s="3" t="s">
        <v>15680</v>
      </c>
      <c r="J3530" s="3" t="s">
        <v>19531</v>
      </c>
      <c r="K3530" s="3"/>
      <c r="L3530" s="6" t="s">
        <v>171</v>
      </c>
      <c r="M3530" s="24" t="s">
        <v>171</v>
      </c>
      <c r="O3530" s="47" t="s">
        <v>30786</v>
      </c>
      <c r="R3530" s="24" t="s">
        <v>514</v>
      </c>
      <c r="S3530" t="s">
        <v>6007</v>
      </c>
      <c r="T3530" t="str">
        <f>IF(X3530 &lt;&gt; "", CONCATENATE(Table1[[#This Row],[bioproject]],".",Table1[[#This Row],[Replicate group]]), "")</f>
        <v/>
      </c>
      <c r="Z3530" s="66" t="s">
        <v>15681</v>
      </c>
      <c r="AA3530" s="6" t="str">
        <f>IF(Table1[[#This Row],[fungi_species]] &lt;&gt; "", CONCATENATE(LEFT(Table1[[#This Row],[fungi_species]],2), LEFT(_xlfn.TEXTAFTER(Table1[[#This Row],[fungi_species]], " ", 1),3)),"")</f>
        <v>Nocer</v>
      </c>
      <c r="AB3530" s="7"/>
      <c r="AC3530" s="24" t="s">
        <v>19541</v>
      </c>
      <c r="AD3530" s="22" t="s">
        <v>69</v>
      </c>
      <c r="AE3530" s="24" t="s">
        <v>19567</v>
      </c>
      <c r="AF3530" s="22" t="s">
        <v>19567</v>
      </c>
      <c r="AG3530" s="24" t="s">
        <v>19567</v>
      </c>
      <c r="AH3530" t="s">
        <v>5230</v>
      </c>
      <c r="AI3530" t="s">
        <v>150</v>
      </c>
      <c r="AJ3530" s="7"/>
      <c r="AK3530" s="7"/>
      <c r="AL3530"/>
      <c r="AN3530" s="7" t="s">
        <v>171</v>
      </c>
      <c r="AO3530" s="7" t="s">
        <v>19532</v>
      </c>
      <c r="AP3530"/>
      <c r="AQ3530"/>
      <c r="AU3530" s="5"/>
      <c r="AV3530" s="5"/>
      <c r="AW3530" t="s">
        <v>19532</v>
      </c>
      <c r="AX3530" t="s">
        <v>19532</v>
      </c>
      <c r="AY3530" t="s">
        <v>69</v>
      </c>
      <c r="AZ3530" t="s">
        <v>19533</v>
      </c>
      <c r="BA3530" t="s">
        <v>19534</v>
      </c>
      <c r="BB3530" t="s">
        <v>13529</v>
      </c>
      <c r="BC3530" t="s">
        <v>19535</v>
      </c>
      <c r="BD3530" t="s">
        <v>19536</v>
      </c>
      <c r="BE3530" t="s">
        <v>19537</v>
      </c>
      <c r="BF3530" t="s">
        <v>69</v>
      </c>
      <c r="BG3530" t="s">
        <v>69</v>
      </c>
      <c r="BH3530" t="s">
        <v>69</v>
      </c>
      <c r="BI3530" t="s">
        <v>69</v>
      </c>
      <c r="BJ3530" t="s">
        <v>69</v>
      </c>
      <c r="BK3530" t="s">
        <v>69</v>
      </c>
      <c r="BL3530" t="s">
        <v>159</v>
      </c>
      <c r="BM3530" t="s">
        <v>87</v>
      </c>
      <c r="BN3530" s="30" t="s">
        <v>377</v>
      </c>
      <c r="BO3530" t="s">
        <v>19539</v>
      </c>
      <c r="BP3530">
        <v>1</v>
      </c>
      <c r="BQ3530">
        <v>17161911</v>
      </c>
      <c r="BR3530" s="12" t="s">
        <v>19540</v>
      </c>
      <c r="BS3530">
        <v>7461</v>
      </c>
      <c r="BT3530" t="s">
        <v>69</v>
      </c>
      <c r="BU3530" t="s">
        <v>69</v>
      </c>
      <c r="BV3530" t="s">
        <v>19568</v>
      </c>
      <c r="BW3530" t="s">
        <v>69</v>
      </c>
    </row>
    <row r="3531" spans="1:75" x14ac:dyDescent="0.2">
      <c r="A3531" t="s">
        <v>19526</v>
      </c>
      <c r="B3531" t="s">
        <v>19569</v>
      </c>
      <c r="C3531" t="s">
        <v>19570</v>
      </c>
      <c r="D3531" t="s">
        <v>19571</v>
      </c>
      <c r="E3531" t="s">
        <v>69</v>
      </c>
      <c r="F3531">
        <v>31667281</v>
      </c>
      <c r="G3531" s="3" t="s">
        <v>19530</v>
      </c>
      <c r="H3531" s="3" t="s">
        <v>15680</v>
      </c>
      <c r="J3531" s="3" t="s">
        <v>19531</v>
      </c>
      <c r="K3531" s="3"/>
      <c r="L3531" s="6" t="s">
        <v>171</v>
      </c>
      <c r="M3531" s="24" t="s">
        <v>171</v>
      </c>
      <c r="O3531" s="47" t="s">
        <v>30786</v>
      </c>
      <c r="R3531" s="24" t="s">
        <v>514</v>
      </c>
      <c r="S3531" t="s">
        <v>6007</v>
      </c>
      <c r="T3531" t="str">
        <f>IF(X3531 &lt;&gt; "", CONCATENATE(Table1[[#This Row],[bioproject]],".",Table1[[#This Row],[Replicate group]]), "")</f>
        <v/>
      </c>
      <c r="Z3531" s="66" t="s">
        <v>15681</v>
      </c>
      <c r="AA3531" s="6" t="str">
        <f>IF(Table1[[#This Row],[fungi_species]] &lt;&gt; "", CONCATENATE(LEFT(Table1[[#This Row],[fungi_species]],2), LEFT(_xlfn.TEXTAFTER(Table1[[#This Row],[fungi_species]], " ", 1),3)),"")</f>
        <v>Nocer</v>
      </c>
      <c r="AB3531" s="7"/>
      <c r="AC3531" s="24" t="s">
        <v>19541</v>
      </c>
      <c r="AD3531" s="22" t="s">
        <v>69</v>
      </c>
      <c r="AE3531" s="24" t="s">
        <v>19572</v>
      </c>
      <c r="AF3531" s="22" t="s">
        <v>19572</v>
      </c>
      <c r="AG3531" s="24" t="s">
        <v>19572</v>
      </c>
      <c r="AH3531" t="s">
        <v>5230</v>
      </c>
      <c r="AI3531" t="s">
        <v>150</v>
      </c>
      <c r="AJ3531" s="7"/>
      <c r="AK3531" s="7"/>
      <c r="AL3531"/>
      <c r="AN3531" s="7" t="s">
        <v>171</v>
      </c>
      <c r="AO3531" s="7" t="s">
        <v>19532</v>
      </c>
      <c r="AP3531"/>
      <c r="AQ3531"/>
      <c r="AU3531" s="5"/>
      <c r="AV3531" s="5"/>
      <c r="AW3531" t="s">
        <v>19532</v>
      </c>
      <c r="AX3531" t="s">
        <v>19532</v>
      </c>
      <c r="AY3531" t="s">
        <v>69</v>
      </c>
      <c r="AZ3531" t="s">
        <v>19533</v>
      </c>
      <c r="BA3531" t="s">
        <v>19534</v>
      </c>
      <c r="BB3531" t="s">
        <v>13529</v>
      </c>
      <c r="BC3531" t="s">
        <v>19535</v>
      </c>
      <c r="BD3531" t="s">
        <v>19536</v>
      </c>
      <c r="BE3531" t="s">
        <v>19537</v>
      </c>
      <c r="BF3531" t="s">
        <v>69</v>
      </c>
      <c r="BG3531" t="s">
        <v>69</v>
      </c>
      <c r="BH3531" t="s">
        <v>69</v>
      </c>
      <c r="BI3531" t="s">
        <v>69</v>
      </c>
      <c r="BJ3531" t="s">
        <v>69</v>
      </c>
      <c r="BK3531" t="s">
        <v>69</v>
      </c>
      <c r="BL3531" t="s">
        <v>159</v>
      </c>
      <c r="BM3531" t="s">
        <v>87</v>
      </c>
      <c r="BN3531" s="30" t="s">
        <v>377</v>
      </c>
      <c r="BO3531" t="s">
        <v>19539</v>
      </c>
      <c r="BP3531">
        <v>1</v>
      </c>
      <c r="BQ3531">
        <v>11328883</v>
      </c>
      <c r="BR3531" s="12" t="s">
        <v>19540</v>
      </c>
      <c r="BS3531">
        <v>7461</v>
      </c>
      <c r="BT3531" t="s">
        <v>69</v>
      </c>
      <c r="BU3531" t="s">
        <v>69</v>
      </c>
      <c r="BV3531" t="s">
        <v>19573</v>
      </c>
      <c r="BW3531" t="s">
        <v>69</v>
      </c>
    </row>
    <row r="3532" spans="1:75" x14ac:dyDescent="0.2">
      <c r="A3532" t="s">
        <v>19526</v>
      </c>
      <c r="B3532" t="s">
        <v>19574</v>
      </c>
      <c r="C3532" t="s">
        <v>19575</v>
      </c>
      <c r="D3532" t="s">
        <v>19576</v>
      </c>
      <c r="E3532" t="s">
        <v>69</v>
      </c>
      <c r="F3532">
        <v>31667281</v>
      </c>
      <c r="G3532" s="3" t="s">
        <v>19530</v>
      </c>
      <c r="H3532" s="3" t="s">
        <v>15680</v>
      </c>
      <c r="J3532" s="3" t="s">
        <v>19531</v>
      </c>
      <c r="K3532" s="3"/>
      <c r="L3532" s="6" t="s">
        <v>171</v>
      </c>
      <c r="M3532" s="24" t="s">
        <v>171</v>
      </c>
      <c r="O3532" s="47" t="s">
        <v>30786</v>
      </c>
      <c r="R3532" s="24" t="s">
        <v>514</v>
      </c>
      <c r="S3532" t="s">
        <v>6007</v>
      </c>
      <c r="T3532" t="str">
        <f>IF(X3532 &lt;&gt; "", CONCATENATE(Table1[[#This Row],[bioproject]],".",Table1[[#This Row],[Replicate group]]), "")</f>
        <v/>
      </c>
      <c r="Z3532" s="66" t="s">
        <v>15681</v>
      </c>
      <c r="AA3532" s="6" t="str">
        <f>IF(Table1[[#This Row],[fungi_species]] &lt;&gt; "", CONCATENATE(LEFT(Table1[[#This Row],[fungi_species]],2), LEFT(_xlfn.TEXTAFTER(Table1[[#This Row],[fungi_species]], " ", 1),3)),"")</f>
        <v>Nocer</v>
      </c>
      <c r="AB3532" s="7"/>
      <c r="AC3532" s="24" t="s">
        <v>19541</v>
      </c>
      <c r="AD3532" s="22" t="s">
        <v>69</v>
      </c>
      <c r="AE3532" s="24" t="s">
        <v>19577</v>
      </c>
      <c r="AF3532" s="22" t="s">
        <v>19577</v>
      </c>
      <c r="AG3532" s="24" t="s">
        <v>19577</v>
      </c>
      <c r="AH3532" t="s">
        <v>5230</v>
      </c>
      <c r="AI3532" t="s">
        <v>150</v>
      </c>
      <c r="AJ3532" s="7"/>
      <c r="AK3532" s="7"/>
      <c r="AL3532"/>
      <c r="AN3532" s="7" t="s">
        <v>171</v>
      </c>
      <c r="AO3532" s="7" t="s">
        <v>19532</v>
      </c>
      <c r="AP3532"/>
      <c r="AQ3532"/>
      <c r="AU3532" s="5"/>
      <c r="AV3532" s="5"/>
      <c r="AW3532" t="s">
        <v>19532</v>
      </c>
      <c r="AX3532" t="s">
        <v>19532</v>
      </c>
      <c r="AY3532" t="s">
        <v>69</v>
      </c>
      <c r="AZ3532" t="s">
        <v>19533</v>
      </c>
      <c r="BA3532" t="s">
        <v>19534</v>
      </c>
      <c r="BB3532" t="s">
        <v>13529</v>
      </c>
      <c r="BC3532" t="s">
        <v>19535</v>
      </c>
      <c r="BD3532" t="s">
        <v>19536</v>
      </c>
      <c r="BE3532" t="s">
        <v>19537</v>
      </c>
      <c r="BF3532" t="s">
        <v>69</v>
      </c>
      <c r="BG3532" t="s">
        <v>69</v>
      </c>
      <c r="BH3532" t="s">
        <v>69</v>
      </c>
      <c r="BI3532" t="s">
        <v>69</v>
      </c>
      <c r="BJ3532" t="s">
        <v>69</v>
      </c>
      <c r="BK3532" t="s">
        <v>69</v>
      </c>
      <c r="BL3532" t="s">
        <v>159</v>
      </c>
      <c r="BM3532" t="s">
        <v>87</v>
      </c>
      <c r="BN3532" s="30" t="s">
        <v>377</v>
      </c>
      <c r="BO3532" t="s">
        <v>19539</v>
      </c>
      <c r="BP3532">
        <v>1</v>
      </c>
      <c r="BQ3532">
        <v>12794543</v>
      </c>
      <c r="BR3532" s="12" t="s">
        <v>19540</v>
      </c>
      <c r="BS3532">
        <v>7461</v>
      </c>
      <c r="BT3532" t="s">
        <v>69</v>
      </c>
      <c r="BU3532" t="s">
        <v>69</v>
      </c>
      <c r="BV3532" t="s">
        <v>19573</v>
      </c>
      <c r="BW3532" t="s">
        <v>69</v>
      </c>
    </row>
    <row r="3533" spans="1:75" x14ac:dyDescent="0.2">
      <c r="A3533" t="s">
        <v>19526</v>
      </c>
      <c r="B3533" t="s">
        <v>19578</v>
      </c>
      <c r="C3533" t="s">
        <v>19579</v>
      </c>
      <c r="D3533" t="s">
        <v>19580</v>
      </c>
      <c r="E3533" t="s">
        <v>69</v>
      </c>
      <c r="F3533">
        <v>31667281</v>
      </c>
      <c r="G3533" s="3" t="s">
        <v>19530</v>
      </c>
      <c r="H3533" s="3" t="s">
        <v>15680</v>
      </c>
      <c r="J3533" s="3" t="s">
        <v>19531</v>
      </c>
      <c r="K3533" s="3"/>
      <c r="L3533" s="6" t="s">
        <v>171</v>
      </c>
      <c r="M3533" s="24" t="s">
        <v>171</v>
      </c>
      <c r="O3533" s="47" t="s">
        <v>30786</v>
      </c>
      <c r="R3533" s="24" t="s">
        <v>514</v>
      </c>
      <c r="S3533" t="s">
        <v>6007</v>
      </c>
      <c r="T3533" t="str">
        <f>IF(X3533 &lt;&gt; "", CONCATENATE(Table1[[#This Row],[bioproject]],".",Table1[[#This Row],[Replicate group]]), "")</f>
        <v/>
      </c>
      <c r="Z3533" s="66" t="s">
        <v>15681</v>
      </c>
      <c r="AA3533" s="6" t="str">
        <f>IF(Table1[[#This Row],[fungi_species]] &lt;&gt; "", CONCATENATE(LEFT(Table1[[#This Row],[fungi_species]],2), LEFT(_xlfn.TEXTAFTER(Table1[[#This Row],[fungi_species]], " ", 1),3)),"")</f>
        <v>Nocer</v>
      </c>
      <c r="AB3533" s="7"/>
      <c r="AC3533" s="24" t="s">
        <v>19541</v>
      </c>
      <c r="AD3533" s="22" t="s">
        <v>69</v>
      </c>
      <c r="AE3533" s="24" t="s">
        <v>19581</v>
      </c>
      <c r="AF3533" s="22" t="s">
        <v>19581</v>
      </c>
      <c r="AG3533" s="24" t="s">
        <v>19581</v>
      </c>
      <c r="AH3533" t="s">
        <v>5230</v>
      </c>
      <c r="AI3533" t="s">
        <v>150</v>
      </c>
      <c r="AJ3533" s="7"/>
      <c r="AK3533" s="7"/>
      <c r="AL3533"/>
      <c r="AN3533" s="7" t="s">
        <v>171</v>
      </c>
      <c r="AO3533" s="7" t="s">
        <v>19532</v>
      </c>
      <c r="AP3533"/>
      <c r="AQ3533"/>
      <c r="AU3533" s="5"/>
      <c r="AV3533" s="5"/>
      <c r="AW3533" t="s">
        <v>19532</v>
      </c>
      <c r="AX3533" t="s">
        <v>19532</v>
      </c>
      <c r="AY3533" t="s">
        <v>69</v>
      </c>
      <c r="AZ3533" t="s">
        <v>19533</v>
      </c>
      <c r="BA3533" t="s">
        <v>19534</v>
      </c>
      <c r="BB3533" t="s">
        <v>13529</v>
      </c>
      <c r="BC3533" t="s">
        <v>19535</v>
      </c>
      <c r="BD3533" t="s">
        <v>19536</v>
      </c>
      <c r="BE3533" t="s">
        <v>19537</v>
      </c>
      <c r="BF3533" t="s">
        <v>69</v>
      </c>
      <c r="BG3533" t="s">
        <v>69</v>
      </c>
      <c r="BH3533" t="s">
        <v>69</v>
      </c>
      <c r="BI3533" t="s">
        <v>69</v>
      </c>
      <c r="BJ3533" t="s">
        <v>69</v>
      </c>
      <c r="BK3533" t="s">
        <v>69</v>
      </c>
      <c r="BL3533" t="s">
        <v>159</v>
      </c>
      <c r="BM3533" t="s">
        <v>87</v>
      </c>
      <c r="BN3533" s="30" t="s">
        <v>377</v>
      </c>
      <c r="BO3533" t="s">
        <v>19539</v>
      </c>
      <c r="BP3533">
        <v>1</v>
      </c>
      <c r="BQ3533">
        <v>12757706</v>
      </c>
      <c r="BR3533" s="12" t="s">
        <v>19540</v>
      </c>
      <c r="BS3533">
        <v>7461</v>
      </c>
      <c r="BT3533" t="s">
        <v>69</v>
      </c>
      <c r="BU3533" t="s">
        <v>69</v>
      </c>
      <c r="BV3533" t="s">
        <v>19573</v>
      </c>
      <c r="BW3533" t="s">
        <v>69</v>
      </c>
    </row>
    <row r="3534" spans="1:75" x14ac:dyDescent="0.2">
      <c r="A3534" t="s">
        <v>19526</v>
      </c>
      <c r="B3534" t="s">
        <v>19582</v>
      </c>
      <c r="C3534" t="s">
        <v>19583</v>
      </c>
      <c r="D3534" t="s">
        <v>19584</v>
      </c>
      <c r="E3534" t="s">
        <v>69</v>
      </c>
      <c r="F3534">
        <v>31667281</v>
      </c>
      <c r="G3534" s="3" t="s">
        <v>19530</v>
      </c>
      <c r="H3534" s="3" t="s">
        <v>15680</v>
      </c>
      <c r="J3534" s="3" t="s">
        <v>19531</v>
      </c>
      <c r="K3534" s="3"/>
      <c r="L3534" s="6" t="s">
        <v>171</v>
      </c>
      <c r="M3534" s="24" t="s">
        <v>171</v>
      </c>
      <c r="O3534" s="47" t="s">
        <v>30786</v>
      </c>
      <c r="R3534" s="24" t="s">
        <v>514</v>
      </c>
      <c r="S3534" t="s">
        <v>6007</v>
      </c>
      <c r="T3534" t="str">
        <f>IF(X3534 &lt;&gt; "", CONCATENATE(Table1[[#This Row],[bioproject]],".",Table1[[#This Row],[Replicate group]]), "")</f>
        <v/>
      </c>
      <c r="Z3534" s="66" t="s">
        <v>15681</v>
      </c>
      <c r="AA3534" s="6" t="str">
        <f>IF(Table1[[#This Row],[fungi_species]] &lt;&gt; "", CONCATENATE(LEFT(Table1[[#This Row],[fungi_species]],2), LEFT(_xlfn.TEXTAFTER(Table1[[#This Row],[fungi_species]], " ", 1),3)),"")</f>
        <v>Nocer</v>
      </c>
      <c r="AB3534" s="7"/>
      <c r="AC3534" s="24" t="s">
        <v>19541</v>
      </c>
      <c r="AD3534" s="22" t="s">
        <v>69</v>
      </c>
      <c r="AE3534" s="24" t="s">
        <v>19585</v>
      </c>
      <c r="AF3534" s="22" t="s">
        <v>19585</v>
      </c>
      <c r="AG3534" s="24" t="s">
        <v>19585</v>
      </c>
      <c r="AH3534" t="s">
        <v>5230</v>
      </c>
      <c r="AI3534" t="s">
        <v>150</v>
      </c>
      <c r="AJ3534" s="7"/>
      <c r="AK3534" s="7"/>
      <c r="AL3534"/>
      <c r="AN3534" s="7" t="s">
        <v>171</v>
      </c>
      <c r="AO3534" s="7" t="s">
        <v>19532</v>
      </c>
      <c r="AP3534"/>
      <c r="AQ3534"/>
      <c r="AU3534" s="5"/>
      <c r="AV3534" s="5"/>
      <c r="AW3534" t="s">
        <v>19532</v>
      </c>
      <c r="AX3534" t="s">
        <v>19532</v>
      </c>
      <c r="AY3534" t="s">
        <v>69</v>
      </c>
      <c r="AZ3534" t="s">
        <v>19533</v>
      </c>
      <c r="BA3534" t="s">
        <v>19534</v>
      </c>
      <c r="BB3534" t="s">
        <v>13529</v>
      </c>
      <c r="BC3534" t="s">
        <v>19535</v>
      </c>
      <c r="BD3534" t="s">
        <v>19536</v>
      </c>
      <c r="BE3534" t="s">
        <v>19537</v>
      </c>
      <c r="BF3534" t="s">
        <v>69</v>
      </c>
      <c r="BG3534" t="s">
        <v>69</v>
      </c>
      <c r="BH3534" t="s">
        <v>69</v>
      </c>
      <c r="BI3534" t="s">
        <v>69</v>
      </c>
      <c r="BJ3534" t="s">
        <v>69</v>
      </c>
      <c r="BK3534" t="s">
        <v>69</v>
      </c>
      <c r="BL3534" t="s">
        <v>159</v>
      </c>
      <c r="BM3534" t="s">
        <v>87</v>
      </c>
      <c r="BN3534" s="30" t="s">
        <v>377</v>
      </c>
      <c r="BO3534" t="s">
        <v>19539</v>
      </c>
      <c r="BP3534">
        <v>1</v>
      </c>
      <c r="BQ3534">
        <v>11757223</v>
      </c>
      <c r="BR3534" s="12" t="s">
        <v>19540</v>
      </c>
      <c r="BS3534">
        <v>7461</v>
      </c>
      <c r="BT3534" t="s">
        <v>69</v>
      </c>
      <c r="BU3534" t="s">
        <v>69</v>
      </c>
      <c r="BV3534" t="s">
        <v>19568</v>
      </c>
      <c r="BW3534" t="s">
        <v>69</v>
      </c>
    </row>
    <row r="3535" spans="1:75" x14ac:dyDescent="0.2">
      <c r="A3535" t="s">
        <v>19526</v>
      </c>
      <c r="B3535" t="s">
        <v>19586</v>
      </c>
      <c r="C3535" t="s">
        <v>19587</v>
      </c>
      <c r="D3535" t="s">
        <v>19588</v>
      </c>
      <c r="E3535" t="s">
        <v>69</v>
      </c>
      <c r="F3535">
        <v>31667281</v>
      </c>
      <c r="G3535" s="3" t="s">
        <v>19530</v>
      </c>
      <c r="H3535" s="3" t="s">
        <v>15680</v>
      </c>
      <c r="J3535" s="3" t="s">
        <v>19531</v>
      </c>
      <c r="K3535" s="3"/>
      <c r="L3535" s="6" t="s">
        <v>171</v>
      </c>
      <c r="M3535" s="24" t="s">
        <v>171</v>
      </c>
      <c r="O3535" s="47" t="s">
        <v>30786</v>
      </c>
      <c r="R3535" s="24" t="s">
        <v>514</v>
      </c>
      <c r="S3535" t="s">
        <v>6007</v>
      </c>
      <c r="T3535" t="str">
        <f>IF(X3535 &lt;&gt; "", CONCATENATE(Table1[[#This Row],[bioproject]],".",Table1[[#This Row],[Replicate group]]), "")</f>
        <v/>
      </c>
      <c r="Z3535" s="66" t="s">
        <v>15681</v>
      </c>
      <c r="AA3535" s="6" t="str">
        <f>IF(Table1[[#This Row],[fungi_species]] &lt;&gt; "", CONCATENATE(LEFT(Table1[[#This Row],[fungi_species]],2), LEFT(_xlfn.TEXTAFTER(Table1[[#This Row],[fungi_species]], " ", 1),3)),"")</f>
        <v>Nocer</v>
      </c>
      <c r="AB3535" s="7"/>
      <c r="AC3535" s="24" t="s">
        <v>19541</v>
      </c>
      <c r="AD3535" s="22" t="s">
        <v>69</v>
      </c>
      <c r="AE3535" s="24" t="s">
        <v>19589</v>
      </c>
      <c r="AF3535" s="22" t="s">
        <v>19589</v>
      </c>
      <c r="AG3535" s="24" t="s">
        <v>19589</v>
      </c>
      <c r="AH3535" t="s">
        <v>5230</v>
      </c>
      <c r="AI3535" t="s">
        <v>150</v>
      </c>
      <c r="AJ3535" s="7"/>
      <c r="AK3535" s="7"/>
      <c r="AL3535"/>
      <c r="AN3535" s="7" t="s">
        <v>171</v>
      </c>
      <c r="AO3535" s="7" t="s">
        <v>19532</v>
      </c>
      <c r="AP3535"/>
      <c r="AQ3535"/>
      <c r="AU3535" s="5"/>
      <c r="AV3535" s="5"/>
      <c r="AW3535" t="s">
        <v>19532</v>
      </c>
      <c r="AX3535" t="s">
        <v>19532</v>
      </c>
      <c r="AY3535" t="s">
        <v>69</v>
      </c>
      <c r="AZ3535" t="s">
        <v>19533</v>
      </c>
      <c r="BA3535" t="s">
        <v>19534</v>
      </c>
      <c r="BB3535" t="s">
        <v>13529</v>
      </c>
      <c r="BC3535" t="s">
        <v>19535</v>
      </c>
      <c r="BD3535" t="s">
        <v>19536</v>
      </c>
      <c r="BE3535" t="s">
        <v>19537</v>
      </c>
      <c r="BF3535" t="s">
        <v>69</v>
      </c>
      <c r="BG3535" t="s">
        <v>69</v>
      </c>
      <c r="BH3535" t="s">
        <v>69</v>
      </c>
      <c r="BI3535" t="s">
        <v>69</v>
      </c>
      <c r="BJ3535" t="s">
        <v>69</v>
      </c>
      <c r="BK3535" t="s">
        <v>69</v>
      </c>
      <c r="BL3535" t="s">
        <v>159</v>
      </c>
      <c r="BM3535" t="s">
        <v>87</v>
      </c>
      <c r="BN3535" s="30" t="s">
        <v>377</v>
      </c>
      <c r="BO3535" t="s">
        <v>19539</v>
      </c>
      <c r="BP3535">
        <v>1</v>
      </c>
      <c r="BQ3535">
        <v>11666305</v>
      </c>
      <c r="BR3535" s="12" t="s">
        <v>19540</v>
      </c>
      <c r="BS3535">
        <v>7461</v>
      </c>
      <c r="BT3535" t="s">
        <v>69</v>
      </c>
      <c r="BU3535" t="s">
        <v>69</v>
      </c>
      <c r="BV3535" t="s">
        <v>19568</v>
      </c>
      <c r="BW3535" t="s">
        <v>69</v>
      </c>
    </row>
    <row r="3536" spans="1:75" x14ac:dyDescent="0.2">
      <c r="A3536" t="s">
        <v>26986</v>
      </c>
      <c r="B3536" t="s">
        <v>26995</v>
      </c>
      <c r="C3536" t="s">
        <v>26996</v>
      </c>
      <c r="D3536" t="s">
        <v>26997</v>
      </c>
      <c r="E3536" t="s">
        <v>69</v>
      </c>
      <c r="F3536">
        <v>34567031</v>
      </c>
      <c r="G3536" s="3" t="s">
        <v>26933</v>
      </c>
      <c r="H3536" s="3" t="s">
        <v>26934</v>
      </c>
      <c r="J3536" s="3" t="s">
        <v>26990</v>
      </c>
      <c r="K3536" s="3" t="s">
        <v>171</v>
      </c>
      <c r="L3536" s="6" t="s">
        <v>26991</v>
      </c>
      <c r="M3536" s="24" t="s">
        <v>171</v>
      </c>
      <c r="O3536" s="44" t="s">
        <v>30786</v>
      </c>
      <c r="R3536" s="24" t="s">
        <v>170</v>
      </c>
      <c r="S3536" t="s">
        <v>3570</v>
      </c>
      <c r="T3536" t="str">
        <f>IF(X3536 &lt;&gt; "", CONCATENATE(Table1[[#This Row],[bioproject]],".",Table1[[#This Row],[Replicate group]]), "")</f>
        <v>PRJNA731035.C</v>
      </c>
      <c r="X3536" s="59" t="s">
        <v>30782</v>
      </c>
      <c r="Z3536" s="67" t="s">
        <v>31266</v>
      </c>
      <c r="AA3536" s="59" t="str">
        <f>IF(Table1[[#This Row],[fungi_species]] &lt;&gt; "", CONCATENATE(LEFT(Table1[[#This Row],[fungi_species]],2), LEFT(_xlfn.TEXTAFTER(Table1[[#This Row],[fungi_species]], " ", 1),3)),"")</f>
        <v>Mabru</v>
      </c>
      <c r="AB3536" s="7"/>
      <c r="AC3536" s="24" t="s">
        <v>26941</v>
      </c>
      <c r="AD3536" s="22" t="s">
        <v>69</v>
      </c>
      <c r="AE3536" s="24" t="s">
        <v>26998</v>
      </c>
      <c r="AF3536" s="22" t="s">
        <v>26998</v>
      </c>
      <c r="AG3536" s="24" t="s">
        <v>26998</v>
      </c>
      <c r="AH3536" t="s">
        <v>5230</v>
      </c>
      <c r="AI3536" t="s">
        <v>150</v>
      </c>
      <c r="AJ3536" s="7"/>
      <c r="AK3536" s="7"/>
      <c r="AL3536"/>
      <c r="AN3536" s="7"/>
      <c r="AO3536" s="7"/>
      <c r="AP3536"/>
      <c r="AQ3536"/>
      <c r="AU3536" s="5"/>
      <c r="AV3536" s="5"/>
      <c r="AW3536" t="s">
        <v>19391</v>
      </c>
      <c r="AX3536" t="s">
        <v>19391</v>
      </c>
      <c r="AY3536" t="s">
        <v>69</v>
      </c>
      <c r="AZ3536" t="s">
        <v>26935</v>
      </c>
      <c r="BA3536" t="s">
        <v>179</v>
      </c>
      <c r="BB3536">
        <v>2021</v>
      </c>
      <c r="BC3536" t="s">
        <v>26936</v>
      </c>
      <c r="BD3536" t="s">
        <v>26992</v>
      </c>
      <c r="BE3536" t="s">
        <v>26993</v>
      </c>
      <c r="BF3536" t="s">
        <v>69</v>
      </c>
      <c r="BG3536" t="s">
        <v>69</v>
      </c>
      <c r="BH3536" t="s">
        <v>69</v>
      </c>
      <c r="BI3536" t="s">
        <v>69</v>
      </c>
      <c r="BJ3536" t="s">
        <v>69</v>
      </c>
      <c r="BK3536" t="s">
        <v>69</v>
      </c>
      <c r="BL3536" t="s">
        <v>159</v>
      </c>
      <c r="BM3536" t="s">
        <v>87</v>
      </c>
      <c r="BN3536" s="30" t="s">
        <v>873</v>
      </c>
      <c r="BO3536" t="s">
        <v>26992</v>
      </c>
      <c r="BP3536">
        <v>1</v>
      </c>
      <c r="BQ3536">
        <v>22920573</v>
      </c>
      <c r="BR3536" s="12" t="s">
        <v>26940</v>
      </c>
      <c r="BS3536">
        <v>3696</v>
      </c>
      <c r="BT3536" t="s">
        <v>69</v>
      </c>
      <c r="BU3536" t="s">
        <v>17119</v>
      </c>
      <c r="BV3536" t="s">
        <v>7867</v>
      </c>
      <c r="BW3536" t="s">
        <v>17119</v>
      </c>
    </row>
    <row r="3537" spans="1:75" x14ac:dyDescent="0.2">
      <c r="A3537" t="s">
        <v>26986</v>
      </c>
      <c r="B3537" t="s">
        <v>26987</v>
      </c>
      <c r="C3537" t="s">
        <v>26988</v>
      </c>
      <c r="D3537" t="s">
        <v>26989</v>
      </c>
      <c r="E3537" t="s">
        <v>69</v>
      </c>
      <c r="F3537">
        <v>34567031</v>
      </c>
      <c r="G3537" s="3" t="s">
        <v>26933</v>
      </c>
      <c r="H3537" s="3" t="s">
        <v>26934</v>
      </c>
      <c r="J3537" s="3" t="s">
        <v>26990</v>
      </c>
      <c r="K3537" s="3" t="s">
        <v>171</v>
      </c>
      <c r="L3537" s="6" t="s">
        <v>26991</v>
      </c>
      <c r="M3537" s="24" t="s">
        <v>171</v>
      </c>
      <c r="O3537" s="44" t="s">
        <v>30786</v>
      </c>
      <c r="R3537" s="24" t="s">
        <v>170</v>
      </c>
      <c r="S3537" t="s">
        <v>3570</v>
      </c>
      <c r="T3537" t="str">
        <f>IF(X3537 &lt;&gt; "", CONCATENATE(Table1[[#This Row],[bioproject]],".",Table1[[#This Row],[Replicate group]]), "")</f>
        <v>PRJNA731035.D</v>
      </c>
      <c r="X3537" s="59" t="s">
        <v>30783</v>
      </c>
      <c r="Z3537" s="67" t="s">
        <v>31266</v>
      </c>
      <c r="AA3537" s="59" t="str">
        <f>IF(Table1[[#This Row],[fungi_species]] &lt;&gt; "", CONCATENATE(LEFT(Table1[[#This Row],[fungi_species]],2), LEFT(_xlfn.TEXTAFTER(Table1[[#This Row],[fungi_species]], " ", 1),3)),"")</f>
        <v>Mabru</v>
      </c>
      <c r="AB3537" s="7"/>
      <c r="AC3537" s="24" t="s">
        <v>26941</v>
      </c>
      <c r="AD3537" s="22" t="s">
        <v>69</v>
      </c>
      <c r="AE3537" s="24" t="s">
        <v>26994</v>
      </c>
      <c r="AF3537" s="22" t="s">
        <v>26994</v>
      </c>
      <c r="AG3537" s="24" t="s">
        <v>26994</v>
      </c>
      <c r="AH3537" t="s">
        <v>5230</v>
      </c>
      <c r="AI3537" t="s">
        <v>150</v>
      </c>
      <c r="AJ3537" s="7"/>
      <c r="AK3537" s="7"/>
      <c r="AL3537"/>
      <c r="AN3537" s="7"/>
      <c r="AO3537" s="7"/>
      <c r="AP3537"/>
      <c r="AQ3537"/>
      <c r="AU3537" s="5"/>
      <c r="AV3537" s="5"/>
      <c r="AW3537" t="s">
        <v>19391</v>
      </c>
      <c r="AX3537" t="s">
        <v>19391</v>
      </c>
      <c r="AY3537" t="s">
        <v>69</v>
      </c>
      <c r="AZ3537" t="s">
        <v>26935</v>
      </c>
      <c r="BA3537" t="s">
        <v>179</v>
      </c>
      <c r="BB3537">
        <v>2021</v>
      </c>
      <c r="BC3537" t="s">
        <v>26936</v>
      </c>
      <c r="BD3537" t="s">
        <v>26992</v>
      </c>
      <c r="BE3537" t="s">
        <v>26993</v>
      </c>
      <c r="BF3537" t="s">
        <v>69</v>
      </c>
      <c r="BG3537" t="s">
        <v>69</v>
      </c>
      <c r="BH3537" t="s">
        <v>69</v>
      </c>
      <c r="BI3537" t="s">
        <v>69</v>
      </c>
      <c r="BJ3537" t="s">
        <v>69</v>
      </c>
      <c r="BK3537" t="s">
        <v>69</v>
      </c>
      <c r="BL3537" t="s">
        <v>159</v>
      </c>
      <c r="BM3537" t="s">
        <v>87</v>
      </c>
      <c r="BN3537" s="30" t="s">
        <v>873</v>
      </c>
      <c r="BO3537" t="s">
        <v>26992</v>
      </c>
      <c r="BP3537">
        <v>1</v>
      </c>
      <c r="BQ3537">
        <v>17680068</v>
      </c>
      <c r="BR3537" s="12" t="s">
        <v>26940</v>
      </c>
      <c r="BS3537">
        <v>3696</v>
      </c>
      <c r="BT3537" t="s">
        <v>69</v>
      </c>
      <c r="BU3537" t="s">
        <v>17119</v>
      </c>
      <c r="BV3537" t="s">
        <v>7867</v>
      </c>
      <c r="BW3537" t="s">
        <v>17119</v>
      </c>
    </row>
    <row r="3538" spans="1:75" x14ac:dyDescent="0.2">
      <c r="A3538" t="s">
        <v>26986</v>
      </c>
      <c r="B3538" t="s">
        <v>27027</v>
      </c>
      <c r="C3538" t="s">
        <v>27028</v>
      </c>
      <c r="D3538" t="s">
        <v>27029</v>
      </c>
      <c r="E3538" t="s">
        <v>69</v>
      </c>
      <c r="F3538">
        <v>34567031</v>
      </c>
      <c r="G3538" s="3" t="s">
        <v>26933</v>
      </c>
      <c r="H3538" s="3" t="s">
        <v>26934</v>
      </c>
      <c r="J3538" s="3" t="s">
        <v>26990</v>
      </c>
      <c r="K3538" s="3" t="s">
        <v>171</v>
      </c>
      <c r="L3538" s="6" t="s">
        <v>26991</v>
      </c>
      <c r="M3538" s="24" t="s">
        <v>171</v>
      </c>
      <c r="O3538" s="44" t="s">
        <v>30786</v>
      </c>
      <c r="R3538" s="24" t="s">
        <v>170</v>
      </c>
      <c r="S3538" t="s">
        <v>3570</v>
      </c>
      <c r="T3538" t="str">
        <f>IF(X3538 &lt;&gt; "", CONCATENATE(Table1[[#This Row],[bioproject]],".",Table1[[#This Row],[Replicate group]]), "")</f>
        <v>PRJNA731035.D</v>
      </c>
      <c r="X3538" s="59" t="s">
        <v>30783</v>
      </c>
      <c r="Z3538" s="67" t="s">
        <v>31266</v>
      </c>
      <c r="AA3538" s="59" t="str">
        <f>IF(Table1[[#This Row],[fungi_species]] &lt;&gt; "", CONCATENATE(LEFT(Table1[[#This Row],[fungi_species]],2), LEFT(_xlfn.TEXTAFTER(Table1[[#This Row],[fungi_species]], " ", 1),3)),"")</f>
        <v>Mabru</v>
      </c>
      <c r="AB3538" s="7"/>
      <c r="AC3538" s="24" t="s">
        <v>26941</v>
      </c>
      <c r="AD3538" s="22" t="s">
        <v>69</v>
      </c>
      <c r="AE3538" s="24" t="s">
        <v>27030</v>
      </c>
      <c r="AF3538" s="22" t="s">
        <v>27030</v>
      </c>
      <c r="AG3538" s="24" t="s">
        <v>27030</v>
      </c>
      <c r="AH3538" t="s">
        <v>5230</v>
      </c>
      <c r="AI3538" t="s">
        <v>150</v>
      </c>
      <c r="AJ3538" s="7"/>
      <c r="AK3538" s="7"/>
      <c r="AL3538"/>
      <c r="AN3538" s="7"/>
      <c r="AO3538" s="7"/>
      <c r="AP3538"/>
      <c r="AQ3538"/>
      <c r="AU3538" s="5"/>
      <c r="AV3538" s="5"/>
      <c r="AW3538" t="s">
        <v>19391</v>
      </c>
      <c r="AX3538" t="s">
        <v>19391</v>
      </c>
      <c r="AY3538" t="s">
        <v>69</v>
      </c>
      <c r="AZ3538" t="s">
        <v>26935</v>
      </c>
      <c r="BA3538" t="s">
        <v>179</v>
      </c>
      <c r="BB3538">
        <v>2021</v>
      </c>
      <c r="BC3538" t="s">
        <v>26936</v>
      </c>
      <c r="BD3538" t="s">
        <v>26992</v>
      </c>
      <c r="BE3538" t="s">
        <v>26993</v>
      </c>
      <c r="BF3538" t="s">
        <v>69</v>
      </c>
      <c r="BG3538" t="s">
        <v>69</v>
      </c>
      <c r="BH3538" t="s">
        <v>69</v>
      </c>
      <c r="BI3538" t="s">
        <v>69</v>
      </c>
      <c r="BJ3538" t="s">
        <v>69</v>
      </c>
      <c r="BK3538" t="s">
        <v>69</v>
      </c>
      <c r="BL3538" t="s">
        <v>159</v>
      </c>
      <c r="BM3538" t="s">
        <v>87</v>
      </c>
      <c r="BN3538" s="30" t="s">
        <v>873</v>
      </c>
      <c r="BO3538" t="s">
        <v>26992</v>
      </c>
      <c r="BP3538">
        <v>1</v>
      </c>
      <c r="BQ3538">
        <v>24153247</v>
      </c>
      <c r="BR3538" s="12" t="s">
        <v>26940</v>
      </c>
      <c r="BS3538">
        <v>3696</v>
      </c>
      <c r="BT3538" t="s">
        <v>69</v>
      </c>
      <c r="BU3538" t="s">
        <v>17119</v>
      </c>
      <c r="BV3538" t="s">
        <v>7867</v>
      </c>
      <c r="BW3538" t="s">
        <v>17119</v>
      </c>
    </row>
    <row r="3539" spans="1:75" x14ac:dyDescent="0.2">
      <c r="A3539" t="s">
        <v>19590</v>
      </c>
      <c r="B3539" t="s">
        <v>19619</v>
      </c>
      <c r="C3539" t="s">
        <v>19620</v>
      </c>
      <c r="D3539" t="s">
        <v>19621</v>
      </c>
      <c r="E3539" t="s">
        <v>19622</v>
      </c>
      <c r="F3539">
        <v>31572415</v>
      </c>
      <c r="G3539" s="3" t="s">
        <v>8893</v>
      </c>
      <c r="H3539" s="3" t="s">
        <v>7291</v>
      </c>
      <c r="J3539" s="3" t="s">
        <v>19595</v>
      </c>
      <c r="K3539" s="3"/>
      <c r="L3539" s="6" t="s">
        <v>171</v>
      </c>
      <c r="M3539" s="24" t="s">
        <v>73</v>
      </c>
      <c r="N3539" s="5" t="s">
        <v>438</v>
      </c>
      <c r="O3539" s="47" t="s">
        <v>30786</v>
      </c>
      <c r="R3539" s="24" t="s">
        <v>514</v>
      </c>
      <c r="T3539" t="str">
        <f>IF(X3539 &lt;&gt; "", CONCATENATE(Table1[[#This Row],[bioproject]],".",Table1[[#This Row],[Replicate group]]), "")</f>
        <v/>
      </c>
      <c r="AA3539" s="6" t="str">
        <f>IF(Table1[[#This Row],[fungi_species]] &lt;&gt; "", CONCATENATE(LEFT(Table1[[#This Row],[fungi_species]],2), LEFT(_xlfn.TEXTAFTER(Table1[[#This Row],[fungi_species]], " ", 1),3)),"")</f>
        <v/>
      </c>
      <c r="AB3539" s="7"/>
      <c r="AC3539" t="s">
        <v>19623</v>
      </c>
      <c r="AD3539" t="s">
        <v>19623</v>
      </c>
      <c r="AE3539" t="s">
        <v>159</v>
      </c>
      <c r="AF3539" s="22" t="s">
        <v>19624</v>
      </c>
      <c r="AG3539" s="24" t="s">
        <v>69</v>
      </c>
      <c r="AH3539" t="s">
        <v>149</v>
      </c>
      <c r="AI3539" t="s">
        <v>150</v>
      </c>
      <c r="AJ3539" s="7"/>
      <c r="AK3539" s="7"/>
      <c r="AL3539"/>
      <c r="AN3539" s="7"/>
      <c r="AO3539" s="7"/>
      <c r="AP3539"/>
      <c r="AQ3539"/>
      <c r="AU3539" s="5"/>
      <c r="AV3539" s="5"/>
      <c r="AW3539" t="s">
        <v>19597</v>
      </c>
      <c r="AX3539" t="s">
        <v>19597</v>
      </c>
      <c r="AY3539" t="s">
        <v>69</v>
      </c>
      <c r="AZ3539" t="s">
        <v>8896</v>
      </c>
      <c r="BA3539" t="s">
        <v>179</v>
      </c>
      <c r="BB3539">
        <v>2019</v>
      </c>
      <c r="BC3539" t="s">
        <v>8897</v>
      </c>
      <c r="BD3539" t="s">
        <v>19598</v>
      </c>
      <c r="BE3539" t="s">
        <v>19599</v>
      </c>
      <c r="BF3539" t="s">
        <v>19598</v>
      </c>
      <c r="BG3539" t="s">
        <v>19601</v>
      </c>
      <c r="BH3539" t="s">
        <v>19602</v>
      </c>
      <c r="BI3539" t="s">
        <v>19597</v>
      </c>
      <c r="BJ3539" t="s">
        <v>19603</v>
      </c>
      <c r="BK3539" s="12" t="s">
        <v>19604</v>
      </c>
      <c r="BL3539" t="s">
        <v>19606</v>
      </c>
      <c r="BM3539" t="s">
        <v>87</v>
      </c>
      <c r="BN3539" t="s">
        <v>377</v>
      </c>
      <c r="BO3539" t="s">
        <v>19598</v>
      </c>
      <c r="BP3539">
        <v>1</v>
      </c>
      <c r="BQ3539">
        <v>14212790</v>
      </c>
      <c r="BR3539" s="12" t="s">
        <v>19604</v>
      </c>
      <c r="BS3539">
        <v>4442</v>
      </c>
      <c r="BT3539" t="s">
        <v>16751</v>
      </c>
      <c r="BU3539" t="s">
        <v>69</v>
      </c>
      <c r="BV3539" t="s">
        <v>69</v>
      </c>
      <c r="BW3539" t="s">
        <v>69</v>
      </c>
    </row>
    <row r="3540" spans="1:75" x14ac:dyDescent="0.2">
      <c r="A3540" t="s">
        <v>19590</v>
      </c>
      <c r="B3540" t="s">
        <v>19625</v>
      </c>
      <c r="C3540" t="s">
        <v>19626</v>
      </c>
      <c r="D3540" t="s">
        <v>19627</v>
      </c>
      <c r="E3540" t="s">
        <v>19628</v>
      </c>
      <c r="F3540">
        <v>31572415</v>
      </c>
      <c r="G3540" s="3" t="s">
        <v>8893</v>
      </c>
      <c r="H3540" s="3" t="s">
        <v>7291</v>
      </c>
      <c r="J3540" s="3" t="s">
        <v>19595</v>
      </c>
      <c r="K3540" s="3"/>
      <c r="L3540" s="6" t="s">
        <v>171</v>
      </c>
      <c r="M3540" s="24" t="s">
        <v>73</v>
      </c>
      <c r="N3540" s="5" t="s">
        <v>438</v>
      </c>
      <c r="O3540" s="47" t="s">
        <v>30786</v>
      </c>
      <c r="R3540" s="24" t="s">
        <v>514</v>
      </c>
      <c r="T3540" t="str">
        <f>IF(X3540 &lt;&gt; "", CONCATENATE(Table1[[#This Row],[bioproject]],".",Table1[[#This Row],[Replicate group]]), "")</f>
        <v/>
      </c>
      <c r="AA3540" s="6" t="str">
        <f>IF(Table1[[#This Row],[fungi_species]] &lt;&gt; "", CONCATENATE(LEFT(Table1[[#This Row],[fungi_species]],2), LEFT(_xlfn.TEXTAFTER(Table1[[#This Row],[fungi_species]], " ", 1),3)),"")</f>
        <v/>
      </c>
      <c r="AB3540" s="7"/>
      <c r="AC3540" t="s">
        <v>19629</v>
      </c>
      <c r="AD3540" t="s">
        <v>19629</v>
      </c>
      <c r="AE3540" t="s">
        <v>159</v>
      </c>
      <c r="AF3540" s="22" t="s">
        <v>19630</v>
      </c>
      <c r="AG3540" s="24" t="s">
        <v>69</v>
      </c>
      <c r="AH3540" t="s">
        <v>149</v>
      </c>
      <c r="AI3540" t="s">
        <v>150</v>
      </c>
      <c r="AJ3540" s="7"/>
      <c r="AK3540" s="7"/>
      <c r="AL3540"/>
      <c r="AN3540" s="7"/>
      <c r="AO3540" s="7"/>
      <c r="AP3540"/>
      <c r="AQ3540"/>
      <c r="AU3540" s="5"/>
      <c r="AV3540" s="5"/>
      <c r="AW3540" t="s">
        <v>19597</v>
      </c>
      <c r="AX3540" t="s">
        <v>19597</v>
      </c>
      <c r="AY3540" t="s">
        <v>69</v>
      </c>
      <c r="AZ3540" t="s">
        <v>8896</v>
      </c>
      <c r="BA3540" t="s">
        <v>179</v>
      </c>
      <c r="BB3540">
        <v>2019</v>
      </c>
      <c r="BC3540" t="s">
        <v>8897</v>
      </c>
      <c r="BD3540" t="s">
        <v>19598</v>
      </c>
      <c r="BE3540" t="s">
        <v>19599</v>
      </c>
      <c r="BF3540" t="s">
        <v>19598</v>
      </c>
      <c r="BG3540" t="s">
        <v>19601</v>
      </c>
      <c r="BH3540" t="s">
        <v>19602</v>
      </c>
      <c r="BI3540" t="s">
        <v>19597</v>
      </c>
      <c r="BJ3540" t="s">
        <v>19603</v>
      </c>
      <c r="BK3540" s="12" t="s">
        <v>19604</v>
      </c>
      <c r="BL3540" t="s">
        <v>19606</v>
      </c>
      <c r="BM3540" t="s">
        <v>87</v>
      </c>
      <c r="BN3540" t="s">
        <v>377</v>
      </c>
      <c r="BO3540" t="s">
        <v>19598</v>
      </c>
      <c r="BP3540">
        <v>1</v>
      </c>
      <c r="BQ3540">
        <v>18056656</v>
      </c>
      <c r="BR3540" s="12" t="s">
        <v>19604</v>
      </c>
      <c r="BS3540">
        <v>4442</v>
      </c>
      <c r="BT3540" t="s">
        <v>16751</v>
      </c>
      <c r="BU3540" t="s">
        <v>69</v>
      </c>
      <c r="BV3540" t="s">
        <v>69</v>
      </c>
      <c r="BW3540" t="s">
        <v>69</v>
      </c>
    </row>
    <row r="3541" spans="1:75" x14ac:dyDescent="0.2">
      <c r="A3541" t="s">
        <v>19590</v>
      </c>
      <c r="B3541" t="s">
        <v>19631</v>
      </c>
      <c r="C3541" t="s">
        <v>19632</v>
      </c>
      <c r="D3541" t="s">
        <v>19633</v>
      </c>
      <c r="E3541" t="s">
        <v>19634</v>
      </c>
      <c r="F3541">
        <v>31572415</v>
      </c>
      <c r="G3541" s="3" t="s">
        <v>8893</v>
      </c>
      <c r="H3541" s="3" t="s">
        <v>7291</v>
      </c>
      <c r="J3541" s="3" t="s">
        <v>19595</v>
      </c>
      <c r="K3541" s="3"/>
      <c r="L3541" s="6" t="s">
        <v>171</v>
      </c>
      <c r="M3541" s="24" t="s">
        <v>171</v>
      </c>
      <c r="O3541" s="47" t="s">
        <v>30786</v>
      </c>
      <c r="R3541" s="24" t="s">
        <v>514</v>
      </c>
      <c r="S3541" t="s">
        <v>3570</v>
      </c>
      <c r="T3541" t="str">
        <f>IF(X3541 &lt;&gt; "", CONCATENATE(Table1[[#This Row],[bioproject]],".",Table1[[#This Row],[Replicate group]]), "")</f>
        <v/>
      </c>
      <c r="AA3541" s="6" t="str">
        <f>IF(Table1[[#This Row],[fungi_species]] &lt;&gt; "", CONCATENATE(LEFT(Table1[[#This Row],[fungi_species]],2), LEFT(_xlfn.TEXTAFTER(Table1[[#This Row],[fungi_species]], " ", 1),3)),"")</f>
        <v/>
      </c>
      <c r="AB3541" s="7"/>
      <c r="AC3541" s="24" t="s">
        <v>19635</v>
      </c>
      <c r="AD3541" s="22" t="s">
        <v>19635</v>
      </c>
      <c r="AE3541" s="24" t="s">
        <v>159</v>
      </c>
      <c r="AF3541" s="22" t="s">
        <v>19636</v>
      </c>
      <c r="AG3541" s="24" t="s">
        <v>69</v>
      </c>
      <c r="AH3541" t="s">
        <v>149</v>
      </c>
      <c r="AI3541" t="s">
        <v>150</v>
      </c>
      <c r="AJ3541" s="7"/>
      <c r="AK3541" s="7"/>
      <c r="AL3541"/>
      <c r="AN3541" s="7"/>
      <c r="AO3541" s="7"/>
      <c r="AP3541"/>
      <c r="AQ3541"/>
      <c r="AU3541" s="5"/>
      <c r="AV3541" s="5"/>
      <c r="AW3541" t="s">
        <v>19597</v>
      </c>
      <c r="AX3541" t="s">
        <v>19597</v>
      </c>
      <c r="AY3541" t="s">
        <v>69</v>
      </c>
      <c r="AZ3541" t="s">
        <v>8896</v>
      </c>
      <c r="BA3541" t="s">
        <v>179</v>
      </c>
      <c r="BB3541">
        <v>2019</v>
      </c>
      <c r="BC3541" t="s">
        <v>8897</v>
      </c>
      <c r="BD3541" t="s">
        <v>19598</v>
      </c>
      <c r="BE3541" t="s">
        <v>19599</v>
      </c>
      <c r="BF3541" t="s">
        <v>19598</v>
      </c>
      <c r="BG3541" t="s">
        <v>19601</v>
      </c>
      <c r="BH3541" t="s">
        <v>19602</v>
      </c>
      <c r="BI3541" t="s">
        <v>19597</v>
      </c>
      <c r="BJ3541" t="s">
        <v>19603</v>
      </c>
      <c r="BK3541" s="12" t="s">
        <v>19604</v>
      </c>
      <c r="BL3541" t="s">
        <v>19606</v>
      </c>
      <c r="BM3541" t="s">
        <v>87</v>
      </c>
      <c r="BN3541" s="30" t="s">
        <v>184</v>
      </c>
      <c r="BO3541" t="s">
        <v>19598</v>
      </c>
      <c r="BP3541">
        <v>1</v>
      </c>
      <c r="BQ3541">
        <v>10469521</v>
      </c>
      <c r="BR3541" s="12" t="s">
        <v>19604</v>
      </c>
      <c r="BS3541">
        <v>4442</v>
      </c>
      <c r="BT3541" t="s">
        <v>16751</v>
      </c>
      <c r="BU3541" t="s">
        <v>69</v>
      </c>
      <c r="BV3541" t="s">
        <v>69</v>
      </c>
      <c r="BW3541" t="s">
        <v>69</v>
      </c>
    </row>
    <row r="3542" spans="1:75" x14ac:dyDescent="0.2">
      <c r="A3542" t="s">
        <v>19590</v>
      </c>
      <c r="B3542" t="s">
        <v>19637</v>
      </c>
      <c r="C3542" t="s">
        <v>19638</v>
      </c>
      <c r="D3542" t="s">
        <v>19639</v>
      </c>
      <c r="E3542" t="s">
        <v>19640</v>
      </c>
      <c r="F3542">
        <v>31572415</v>
      </c>
      <c r="G3542" s="3" t="s">
        <v>8893</v>
      </c>
      <c r="H3542" s="3" t="s">
        <v>7291</v>
      </c>
      <c r="J3542" s="3" t="s">
        <v>19595</v>
      </c>
      <c r="K3542" s="3"/>
      <c r="L3542" s="6" t="s">
        <v>171</v>
      </c>
      <c r="M3542" s="24" t="s">
        <v>171</v>
      </c>
      <c r="O3542" s="47" t="s">
        <v>30786</v>
      </c>
      <c r="R3542" s="24" t="s">
        <v>514</v>
      </c>
      <c r="S3542" t="s">
        <v>3570</v>
      </c>
      <c r="T3542" t="str">
        <f>IF(X3542 &lt;&gt; "", CONCATENATE(Table1[[#This Row],[bioproject]],".",Table1[[#This Row],[Replicate group]]), "")</f>
        <v/>
      </c>
      <c r="AA3542" s="6" t="str">
        <f>IF(Table1[[#This Row],[fungi_species]] &lt;&gt; "", CONCATENATE(LEFT(Table1[[#This Row],[fungi_species]],2), LEFT(_xlfn.TEXTAFTER(Table1[[#This Row],[fungi_species]], " ", 1),3)),"")</f>
        <v/>
      </c>
      <c r="AB3542" s="7"/>
      <c r="AC3542" s="24" t="s">
        <v>19641</v>
      </c>
      <c r="AD3542" s="22" t="s">
        <v>19641</v>
      </c>
      <c r="AE3542" s="24" t="s">
        <v>159</v>
      </c>
      <c r="AF3542" s="22" t="s">
        <v>19642</v>
      </c>
      <c r="AG3542" s="24" t="s">
        <v>69</v>
      </c>
      <c r="AH3542" t="s">
        <v>149</v>
      </c>
      <c r="AI3542" t="s">
        <v>150</v>
      </c>
      <c r="AJ3542" s="7"/>
      <c r="AK3542" s="7"/>
      <c r="AL3542"/>
      <c r="AN3542" s="7"/>
      <c r="AO3542" s="7"/>
      <c r="AP3542"/>
      <c r="AQ3542"/>
      <c r="AU3542" s="5"/>
      <c r="AV3542" s="5"/>
      <c r="AW3542" t="s">
        <v>19597</v>
      </c>
      <c r="AX3542" t="s">
        <v>19597</v>
      </c>
      <c r="AY3542" t="s">
        <v>69</v>
      </c>
      <c r="AZ3542" t="s">
        <v>8896</v>
      </c>
      <c r="BA3542" t="s">
        <v>179</v>
      </c>
      <c r="BB3542">
        <v>2019</v>
      </c>
      <c r="BC3542" t="s">
        <v>8897</v>
      </c>
      <c r="BD3542" t="s">
        <v>19598</v>
      </c>
      <c r="BE3542" t="s">
        <v>19599</v>
      </c>
      <c r="BF3542" t="s">
        <v>19598</v>
      </c>
      <c r="BG3542" t="s">
        <v>19601</v>
      </c>
      <c r="BH3542" t="s">
        <v>19602</v>
      </c>
      <c r="BI3542" t="s">
        <v>19597</v>
      </c>
      <c r="BJ3542" t="s">
        <v>19603</v>
      </c>
      <c r="BK3542" s="12" t="s">
        <v>19604</v>
      </c>
      <c r="BL3542" t="s">
        <v>19606</v>
      </c>
      <c r="BM3542" t="s">
        <v>87</v>
      </c>
      <c r="BN3542" s="30" t="s">
        <v>184</v>
      </c>
      <c r="BO3542" t="s">
        <v>19598</v>
      </c>
      <c r="BP3542">
        <v>1</v>
      </c>
      <c r="BQ3542">
        <v>10372329</v>
      </c>
      <c r="BR3542" s="12" t="s">
        <v>19604</v>
      </c>
      <c r="BS3542">
        <v>4442</v>
      </c>
      <c r="BT3542" t="s">
        <v>16751</v>
      </c>
      <c r="BU3542" t="s">
        <v>69</v>
      </c>
      <c r="BV3542" t="s">
        <v>69</v>
      </c>
      <c r="BW3542" t="s">
        <v>69</v>
      </c>
    </row>
    <row r="3543" spans="1:75" x14ac:dyDescent="0.2">
      <c r="A3543" t="s">
        <v>19590</v>
      </c>
      <c r="B3543" t="s">
        <v>19643</v>
      </c>
      <c r="C3543" t="s">
        <v>19644</v>
      </c>
      <c r="D3543" t="s">
        <v>19645</v>
      </c>
      <c r="E3543" t="s">
        <v>19646</v>
      </c>
      <c r="F3543">
        <v>31572415</v>
      </c>
      <c r="G3543" s="3" t="s">
        <v>8893</v>
      </c>
      <c r="H3543" s="3" t="s">
        <v>7291</v>
      </c>
      <c r="J3543" s="3" t="s">
        <v>19595</v>
      </c>
      <c r="K3543" s="3"/>
      <c r="L3543" s="6" t="s">
        <v>171</v>
      </c>
      <c r="M3543" s="24" t="s">
        <v>171</v>
      </c>
      <c r="O3543" s="47" t="s">
        <v>30786</v>
      </c>
      <c r="R3543" s="24" t="s">
        <v>514</v>
      </c>
      <c r="S3543" t="s">
        <v>3570</v>
      </c>
      <c r="T3543" t="str">
        <f>IF(X3543 &lt;&gt; "", CONCATENATE(Table1[[#This Row],[bioproject]],".",Table1[[#This Row],[Replicate group]]), "")</f>
        <v/>
      </c>
      <c r="AA3543" s="6" t="str">
        <f>IF(Table1[[#This Row],[fungi_species]] &lt;&gt; "", CONCATENATE(LEFT(Table1[[#This Row],[fungi_species]],2), LEFT(_xlfn.TEXTAFTER(Table1[[#This Row],[fungi_species]], " ", 1),3)),"")</f>
        <v/>
      </c>
      <c r="AB3543" s="7"/>
      <c r="AC3543" s="24" t="s">
        <v>19647</v>
      </c>
      <c r="AD3543" s="22" t="s">
        <v>19647</v>
      </c>
      <c r="AE3543" s="24" t="s">
        <v>159</v>
      </c>
      <c r="AF3543" s="22" t="s">
        <v>19648</v>
      </c>
      <c r="AG3543" s="24" t="s">
        <v>69</v>
      </c>
      <c r="AH3543" t="s">
        <v>149</v>
      </c>
      <c r="AI3543" t="s">
        <v>150</v>
      </c>
      <c r="AJ3543" s="7"/>
      <c r="AK3543" s="7"/>
      <c r="AL3543"/>
      <c r="AN3543" s="7"/>
      <c r="AO3543" s="7"/>
      <c r="AP3543"/>
      <c r="AQ3543"/>
      <c r="AU3543" s="5"/>
      <c r="AV3543" s="5"/>
      <c r="AW3543" t="s">
        <v>19597</v>
      </c>
      <c r="AX3543" t="s">
        <v>19597</v>
      </c>
      <c r="AY3543" t="s">
        <v>69</v>
      </c>
      <c r="AZ3543" t="s">
        <v>8896</v>
      </c>
      <c r="BA3543" t="s">
        <v>179</v>
      </c>
      <c r="BB3543">
        <v>2019</v>
      </c>
      <c r="BC3543" t="s">
        <v>8897</v>
      </c>
      <c r="BD3543" t="s">
        <v>19598</v>
      </c>
      <c r="BE3543" t="s">
        <v>19599</v>
      </c>
      <c r="BF3543" t="s">
        <v>19598</v>
      </c>
      <c r="BG3543" t="s">
        <v>19601</v>
      </c>
      <c r="BH3543" t="s">
        <v>19602</v>
      </c>
      <c r="BI3543" t="s">
        <v>19597</v>
      </c>
      <c r="BJ3543" t="s">
        <v>19603</v>
      </c>
      <c r="BK3543" s="12" t="s">
        <v>19604</v>
      </c>
      <c r="BL3543" t="s">
        <v>19606</v>
      </c>
      <c r="BM3543" t="s">
        <v>87</v>
      </c>
      <c r="BN3543" s="30" t="s">
        <v>184</v>
      </c>
      <c r="BO3543" t="s">
        <v>19598</v>
      </c>
      <c r="BP3543">
        <v>1</v>
      </c>
      <c r="BQ3543">
        <v>10957848</v>
      </c>
      <c r="BR3543" s="12" t="s">
        <v>19604</v>
      </c>
      <c r="BS3543">
        <v>4442</v>
      </c>
      <c r="BT3543" t="s">
        <v>16751</v>
      </c>
      <c r="BU3543" t="s">
        <v>69</v>
      </c>
      <c r="BV3543" t="s">
        <v>69</v>
      </c>
      <c r="BW3543" t="s">
        <v>69</v>
      </c>
    </row>
    <row r="3544" spans="1:75" x14ac:dyDescent="0.2">
      <c r="A3544" t="s">
        <v>19649</v>
      </c>
      <c r="B3544" t="s">
        <v>19650</v>
      </c>
      <c r="C3544" t="s">
        <v>19651</v>
      </c>
      <c r="D3544" t="s">
        <v>19652</v>
      </c>
      <c r="E3544" t="s">
        <v>19653</v>
      </c>
      <c r="F3544">
        <v>30898439</v>
      </c>
      <c r="G3544" s="3" t="s">
        <v>19654</v>
      </c>
      <c r="H3544" s="3" t="s">
        <v>1389</v>
      </c>
      <c r="J3544" s="3" t="s">
        <v>19655</v>
      </c>
      <c r="K3544" s="3"/>
      <c r="L3544" s="6" t="s">
        <v>171</v>
      </c>
      <c r="M3544" s="24" t="s">
        <v>73</v>
      </c>
      <c r="N3544" t="s">
        <v>438</v>
      </c>
      <c r="O3544" s="47" t="s">
        <v>30786</v>
      </c>
      <c r="R3544" s="24" t="s">
        <v>1397</v>
      </c>
      <c r="T3544" t="str">
        <f>IF(X3544 &lt;&gt; "", CONCATENATE(Table1[[#This Row],[bioproject]],".",Table1[[#This Row],[Replicate group]]), "")</f>
        <v/>
      </c>
      <c r="Z3544" s="66" t="s">
        <v>1394</v>
      </c>
      <c r="AA3544" s="6" t="str">
        <f>IF(Table1[[#This Row],[fungi_species]] &lt;&gt; "", CONCATENATE(LEFT(Table1[[#This Row],[fungi_species]],2), LEFT(_xlfn.TEXTAFTER(Table1[[#This Row],[fungi_species]], " ", 1),3)),"")</f>
        <v>Scpom</v>
      </c>
      <c r="AB3544" s="7"/>
      <c r="AC3544" t="s">
        <v>19662</v>
      </c>
      <c r="AD3544" t="s">
        <v>19662</v>
      </c>
      <c r="AE3544" t="s">
        <v>159</v>
      </c>
      <c r="AF3544" s="22" t="s">
        <v>19665</v>
      </c>
      <c r="AG3544" s="24" t="s">
        <v>69</v>
      </c>
      <c r="AH3544" t="s">
        <v>5290</v>
      </c>
      <c r="AI3544" t="s">
        <v>5291</v>
      </c>
      <c r="AJ3544" s="7"/>
      <c r="AK3544" s="7"/>
      <c r="AL3544"/>
      <c r="AN3544" s="7"/>
      <c r="AO3544" s="7"/>
      <c r="AP3544"/>
      <c r="AQ3544"/>
      <c r="AU3544" s="5"/>
      <c r="AV3544" s="5"/>
      <c r="AW3544" t="s">
        <v>1394</v>
      </c>
      <c r="AX3544" t="s">
        <v>1394</v>
      </c>
      <c r="AY3544" t="s">
        <v>19656</v>
      </c>
      <c r="AZ3544" t="s">
        <v>19657</v>
      </c>
      <c r="BA3544" t="s">
        <v>3549</v>
      </c>
      <c r="BB3544" t="s">
        <v>19658</v>
      </c>
      <c r="BC3544" t="s">
        <v>19659</v>
      </c>
      <c r="BD3544" t="s">
        <v>19660</v>
      </c>
      <c r="BE3544" t="s">
        <v>19661</v>
      </c>
      <c r="BF3544" t="s">
        <v>19660</v>
      </c>
      <c r="BG3544" t="s">
        <v>19663</v>
      </c>
      <c r="BH3544" t="s">
        <v>12286</v>
      </c>
      <c r="BI3544" t="s">
        <v>1394</v>
      </c>
      <c r="BJ3544" t="s">
        <v>5297</v>
      </c>
      <c r="BK3544" s="12" t="s">
        <v>19664</v>
      </c>
      <c r="BL3544" t="s">
        <v>19666</v>
      </c>
      <c r="BM3544" t="s">
        <v>1666</v>
      </c>
      <c r="BN3544" t="s">
        <v>377</v>
      </c>
      <c r="BO3544" t="s">
        <v>19660</v>
      </c>
      <c r="BP3544">
        <v>1</v>
      </c>
      <c r="BQ3544">
        <v>6838290</v>
      </c>
      <c r="BR3544" s="12" t="s">
        <v>19667</v>
      </c>
      <c r="BS3544">
        <v>4896</v>
      </c>
      <c r="BT3544" t="s">
        <v>19668</v>
      </c>
      <c r="BU3544" t="s">
        <v>69</v>
      </c>
      <c r="BV3544" t="s">
        <v>69</v>
      </c>
      <c r="BW3544" t="s">
        <v>69</v>
      </c>
    </row>
    <row r="3545" spans="1:75" x14ac:dyDescent="0.2">
      <c r="A3545" t="s">
        <v>19649</v>
      </c>
      <c r="B3545" t="s">
        <v>19669</v>
      </c>
      <c r="C3545" t="s">
        <v>19670</v>
      </c>
      <c r="D3545" t="s">
        <v>19671</v>
      </c>
      <c r="E3545" t="s">
        <v>19672</v>
      </c>
      <c r="F3545">
        <v>30898439</v>
      </c>
      <c r="G3545" s="3" t="s">
        <v>19654</v>
      </c>
      <c r="H3545" s="3" t="s">
        <v>1389</v>
      </c>
      <c r="J3545" s="3" t="s">
        <v>19655</v>
      </c>
      <c r="K3545" s="3"/>
      <c r="L3545" s="6" t="s">
        <v>171</v>
      </c>
      <c r="M3545" s="24" t="s">
        <v>73</v>
      </c>
      <c r="N3545" t="s">
        <v>438</v>
      </c>
      <c r="O3545" s="47" t="s">
        <v>30786</v>
      </c>
      <c r="R3545" s="24" t="s">
        <v>1397</v>
      </c>
      <c r="T3545" t="str">
        <f>IF(X3545 &lt;&gt; "", CONCATENATE(Table1[[#This Row],[bioproject]],".",Table1[[#This Row],[Replicate group]]), "")</f>
        <v/>
      </c>
      <c r="Z3545" s="66" t="s">
        <v>1394</v>
      </c>
      <c r="AA3545" s="6" t="str">
        <f>IF(Table1[[#This Row],[fungi_species]] &lt;&gt; "", CONCATENATE(LEFT(Table1[[#This Row],[fungi_species]],2), LEFT(_xlfn.TEXTAFTER(Table1[[#This Row],[fungi_species]], " ", 1),3)),"")</f>
        <v>Scpom</v>
      </c>
      <c r="AB3545" s="7"/>
      <c r="AC3545" t="s">
        <v>19673</v>
      </c>
      <c r="AD3545" t="s">
        <v>19673</v>
      </c>
      <c r="AE3545" t="s">
        <v>159</v>
      </c>
      <c r="AF3545" s="22" t="s">
        <v>19674</v>
      </c>
      <c r="AG3545" s="24" t="s">
        <v>69</v>
      </c>
      <c r="AH3545" t="s">
        <v>5290</v>
      </c>
      <c r="AI3545" t="s">
        <v>5291</v>
      </c>
      <c r="AJ3545" s="7"/>
      <c r="AK3545" s="7"/>
      <c r="AL3545"/>
      <c r="AN3545" s="7"/>
      <c r="AO3545" s="7"/>
      <c r="AP3545"/>
      <c r="AQ3545"/>
      <c r="AU3545" s="5"/>
      <c r="AV3545" s="5"/>
      <c r="AW3545" t="s">
        <v>1394</v>
      </c>
      <c r="AX3545" t="s">
        <v>1394</v>
      </c>
      <c r="AY3545" t="s">
        <v>19656</v>
      </c>
      <c r="AZ3545" t="s">
        <v>19657</v>
      </c>
      <c r="BA3545" t="s">
        <v>3549</v>
      </c>
      <c r="BB3545" t="s">
        <v>19658</v>
      </c>
      <c r="BC3545" t="s">
        <v>19659</v>
      </c>
      <c r="BD3545" t="s">
        <v>19660</v>
      </c>
      <c r="BE3545" t="s">
        <v>19661</v>
      </c>
      <c r="BF3545" t="s">
        <v>19660</v>
      </c>
      <c r="BG3545" t="s">
        <v>19663</v>
      </c>
      <c r="BH3545" t="s">
        <v>12286</v>
      </c>
      <c r="BI3545" t="s">
        <v>1394</v>
      </c>
      <c r="BJ3545" t="s">
        <v>5297</v>
      </c>
      <c r="BK3545" s="12" t="s">
        <v>19664</v>
      </c>
      <c r="BL3545" t="s">
        <v>19666</v>
      </c>
      <c r="BM3545" t="s">
        <v>1666</v>
      </c>
      <c r="BN3545" t="s">
        <v>377</v>
      </c>
      <c r="BO3545" t="s">
        <v>19660</v>
      </c>
      <c r="BP3545">
        <v>1</v>
      </c>
      <c r="BQ3545">
        <v>6466622</v>
      </c>
      <c r="BR3545" s="12" t="s">
        <v>19667</v>
      </c>
      <c r="BS3545">
        <v>4896</v>
      </c>
      <c r="BT3545" t="s">
        <v>19668</v>
      </c>
      <c r="BU3545" t="s">
        <v>69</v>
      </c>
      <c r="BV3545" t="s">
        <v>69</v>
      </c>
      <c r="BW3545" t="s">
        <v>69</v>
      </c>
    </row>
    <row r="3546" spans="1:75" x14ac:dyDescent="0.2">
      <c r="A3546" t="s">
        <v>19649</v>
      </c>
      <c r="B3546" t="s">
        <v>19675</v>
      </c>
      <c r="C3546" t="s">
        <v>19676</v>
      </c>
      <c r="D3546" t="s">
        <v>19677</v>
      </c>
      <c r="E3546" t="s">
        <v>19678</v>
      </c>
      <c r="F3546">
        <v>30898439</v>
      </c>
      <c r="G3546" s="3" t="s">
        <v>19654</v>
      </c>
      <c r="H3546" s="3" t="s">
        <v>1389</v>
      </c>
      <c r="J3546" s="3" t="s">
        <v>19655</v>
      </c>
      <c r="K3546" s="3"/>
      <c r="L3546" s="6" t="s">
        <v>171</v>
      </c>
      <c r="M3546" s="24" t="s">
        <v>73</v>
      </c>
      <c r="N3546" t="s">
        <v>438</v>
      </c>
      <c r="O3546" s="47" t="s">
        <v>30786</v>
      </c>
      <c r="R3546" s="24" t="s">
        <v>1397</v>
      </c>
      <c r="T3546" t="str">
        <f>IF(X3546 &lt;&gt; "", CONCATENATE(Table1[[#This Row],[bioproject]],".",Table1[[#This Row],[Replicate group]]), "")</f>
        <v/>
      </c>
      <c r="Z3546" s="66" t="s">
        <v>1394</v>
      </c>
      <c r="AA3546" s="6" t="str">
        <f>IF(Table1[[#This Row],[fungi_species]] &lt;&gt; "", CONCATENATE(LEFT(Table1[[#This Row],[fungi_species]],2), LEFT(_xlfn.TEXTAFTER(Table1[[#This Row],[fungi_species]], " ", 1),3)),"")</f>
        <v>Scpom</v>
      </c>
      <c r="AB3546" s="7"/>
      <c r="AC3546" t="s">
        <v>19680</v>
      </c>
      <c r="AD3546" t="s">
        <v>19680</v>
      </c>
      <c r="AE3546" t="s">
        <v>159</v>
      </c>
      <c r="AF3546" s="22" t="s">
        <v>19681</v>
      </c>
      <c r="AG3546" s="24" t="s">
        <v>69</v>
      </c>
      <c r="AH3546" t="s">
        <v>5290</v>
      </c>
      <c r="AI3546" t="s">
        <v>5291</v>
      </c>
      <c r="AJ3546" s="7"/>
      <c r="AK3546" s="7"/>
      <c r="AL3546"/>
      <c r="AN3546" s="7"/>
      <c r="AO3546" s="7"/>
      <c r="AP3546"/>
      <c r="AQ3546"/>
      <c r="AU3546" s="5"/>
      <c r="AV3546" s="5"/>
      <c r="AW3546" t="s">
        <v>1394</v>
      </c>
      <c r="AX3546" t="s">
        <v>1394</v>
      </c>
      <c r="AY3546" t="s">
        <v>19679</v>
      </c>
      <c r="AZ3546" t="s">
        <v>19657</v>
      </c>
      <c r="BA3546" t="s">
        <v>3549</v>
      </c>
      <c r="BB3546" t="s">
        <v>19658</v>
      </c>
      <c r="BC3546" t="s">
        <v>19659</v>
      </c>
      <c r="BD3546" t="s">
        <v>19660</v>
      </c>
      <c r="BE3546" t="s">
        <v>19661</v>
      </c>
      <c r="BF3546" t="s">
        <v>19660</v>
      </c>
      <c r="BG3546" t="s">
        <v>19663</v>
      </c>
      <c r="BH3546" t="s">
        <v>12286</v>
      </c>
      <c r="BI3546" t="s">
        <v>1394</v>
      </c>
      <c r="BJ3546" t="s">
        <v>5297</v>
      </c>
      <c r="BK3546" s="12" t="s">
        <v>19664</v>
      </c>
      <c r="BL3546" t="s">
        <v>19666</v>
      </c>
      <c r="BM3546" t="s">
        <v>1666</v>
      </c>
      <c r="BN3546" t="s">
        <v>377</v>
      </c>
      <c r="BO3546" t="s">
        <v>19660</v>
      </c>
      <c r="BP3546">
        <v>1</v>
      </c>
      <c r="BQ3546">
        <v>15298588</v>
      </c>
      <c r="BR3546" s="12" t="s">
        <v>19667</v>
      </c>
      <c r="BS3546">
        <v>4896</v>
      </c>
      <c r="BT3546" t="s">
        <v>19668</v>
      </c>
      <c r="BU3546" t="s">
        <v>69</v>
      </c>
      <c r="BV3546" t="s">
        <v>69</v>
      </c>
      <c r="BW3546" t="s">
        <v>69</v>
      </c>
    </row>
    <row r="3547" spans="1:75" x14ac:dyDescent="0.2">
      <c r="A3547" t="s">
        <v>19649</v>
      </c>
      <c r="B3547" t="s">
        <v>19682</v>
      </c>
      <c r="C3547" t="s">
        <v>19683</v>
      </c>
      <c r="D3547" t="s">
        <v>19684</v>
      </c>
      <c r="E3547" t="s">
        <v>19685</v>
      </c>
      <c r="F3547">
        <v>30898439</v>
      </c>
      <c r="G3547" s="3" t="s">
        <v>19654</v>
      </c>
      <c r="H3547" s="3" t="s">
        <v>1389</v>
      </c>
      <c r="J3547" s="3" t="s">
        <v>19655</v>
      </c>
      <c r="K3547" s="3"/>
      <c r="L3547" s="6" t="s">
        <v>171</v>
      </c>
      <c r="M3547" s="24" t="s">
        <v>73</v>
      </c>
      <c r="N3547" t="s">
        <v>438</v>
      </c>
      <c r="O3547" s="47" t="s">
        <v>30786</v>
      </c>
      <c r="R3547" s="24" t="s">
        <v>1397</v>
      </c>
      <c r="T3547" t="str">
        <f>IF(X3547 &lt;&gt; "", CONCATENATE(Table1[[#This Row],[bioproject]],".",Table1[[#This Row],[Replicate group]]), "")</f>
        <v/>
      </c>
      <c r="Z3547" s="66" t="s">
        <v>1394</v>
      </c>
      <c r="AA3547" s="6" t="str">
        <f>IF(Table1[[#This Row],[fungi_species]] &lt;&gt; "", CONCATENATE(LEFT(Table1[[#This Row],[fungi_species]],2), LEFT(_xlfn.TEXTAFTER(Table1[[#This Row],[fungi_species]], " ", 1),3)),"")</f>
        <v>Scpom</v>
      </c>
      <c r="AB3547" s="7"/>
      <c r="AC3547" t="s">
        <v>19686</v>
      </c>
      <c r="AD3547" t="s">
        <v>19686</v>
      </c>
      <c r="AE3547" t="s">
        <v>159</v>
      </c>
      <c r="AF3547" s="22" t="s">
        <v>19687</v>
      </c>
      <c r="AG3547" s="24" t="s">
        <v>69</v>
      </c>
      <c r="AH3547" t="s">
        <v>5290</v>
      </c>
      <c r="AI3547" t="s">
        <v>5291</v>
      </c>
      <c r="AJ3547" s="7"/>
      <c r="AK3547" s="7"/>
      <c r="AL3547"/>
      <c r="AN3547" s="7"/>
      <c r="AO3547" s="7"/>
      <c r="AP3547"/>
      <c r="AQ3547"/>
      <c r="AU3547" s="5"/>
      <c r="AV3547" s="5"/>
      <c r="AW3547" t="s">
        <v>1394</v>
      </c>
      <c r="AX3547" t="s">
        <v>1394</v>
      </c>
      <c r="AY3547" t="s">
        <v>19679</v>
      </c>
      <c r="AZ3547" t="s">
        <v>19657</v>
      </c>
      <c r="BA3547" t="s">
        <v>3549</v>
      </c>
      <c r="BB3547" t="s">
        <v>19658</v>
      </c>
      <c r="BC3547" t="s">
        <v>19659</v>
      </c>
      <c r="BD3547" t="s">
        <v>19660</v>
      </c>
      <c r="BE3547" t="s">
        <v>19661</v>
      </c>
      <c r="BF3547" t="s">
        <v>19660</v>
      </c>
      <c r="BG3547" t="s">
        <v>19663</v>
      </c>
      <c r="BH3547" t="s">
        <v>12286</v>
      </c>
      <c r="BI3547" t="s">
        <v>1394</v>
      </c>
      <c r="BJ3547" t="s">
        <v>5297</v>
      </c>
      <c r="BK3547" s="12" t="s">
        <v>19664</v>
      </c>
      <c r="BL3547" t="s">
        <v>19666</v>
      </c>
      <c r="BM3547" t="s">
        <v>1666</v>
      </c>
      <c r="BN3547" t="s">
        <v>377</v>
      </c>
      <c r="BO3547" t="s">
        <v>19660</v>
      </c>
      <c r="BP3547">
        <v>1</v>
      </c>
      <c r="BQ3547">
        <v>7473560</v>
      </c>
      <c r="BR3547" s="12" t="s">
        <v>19667</v>
      </c>
      <c r="BS3547">
        <v>4896</v>
      </c>
      <c r="BT3547" t="s">
        <v>19668</v>
      </c>
      <c r="BU3547" t="s">
        <v>69</v>
      </c>
      <c r="BV3547" t="s">
        <v>69</v>
      </c>
      <c r="BW3547" t="s">
        <v>69</v>
      </c>
    </row>
    <row r="3548" spans="1:75" x14ac:dyDescent="0.2">
      <c r="A3548" t="s">
        <v>19649</v>
      </c>
      <c r="B3548" t="s">
        <v>19688</v>
      </c>
      <c r="C3548" t="s">
        <v>19689</v>
      </c>
      <c r="D3548" t="s">
        <v>19690</v>
      </c>
      <c r="E3548" t="s">
        <v>19691</v>
      </c>
      <c r="F3548">
        <v>30898439</v>
      </c>
      <c r="G3548" s="3" t="s">
        <v>19654</v>
      </c>
      <c r="H3548" s="3" t="s">
        <v>1389</v>
      </c>
      <c r="J3548" s="3" t="s">
        <v>19655</v>
      </c>
      <c r="K3548" s="3"/>
      <c r="L3548" s="6" t="s">
        <v>171</v>
      </c>
      <c r="M3548" s="24" t="s">
        <v>73</v>
      </c>
      <c r="N3548" t="s">
        <v>438</v>
      </c>
      <c r="O3548" s="47" t="s">
        <v>30786</v>
      </c>
      <c r="R3548" s="24" t="s">
        <v>1397</v>
      </c>
      <c r="T3548" t="str">
        <f>IF(X3548 &lt;&gt; "", CONCATENATE(Table1[[#This Row],[bioproject]],".",Table1[[#This Row],[Replicate group]]), "")</f>
        <v/>
      </c>
      <c r="Z3548" s="66" t="s">
        <v>1394</v>
      </c>
      <c r="AA3548" s="6" t="str">
        <f>IF(Table1[[#This Row],[fungi_species]] &lt;&gt; "", CONCATENATE(LEFT(Table1[[#This Row],[fungi_species]],2), LEFT(_xlfn.TEXTAFTER(Table1[[#This Row],[fungi_species]], " ", 1),3)),"")</f>
        <v>Scpom</v>
      </c>
      <c r="AB3548" s="7"/>
      <c r="AC3548" t="s">
        <v>19692</v>
      </c>
      <c r="AD3548" t="s">
        <v>19692</v>
      </c>
      <c r="AE3548" t="s">
        <v>159</v>
      </c>
      <c r="AF3548" s="22" t="s">
        <v>19693</v>
      </c>
      <c r="AG3548" s="24" t="s">
        <v>69</v>
      </c>
      <c r="AH3548" t="s">
        <v>5290</v>
      </c>
      <c r="AI3548" t="s">
        <v>5291</v>
      </c>
      <c r="AJ3548" s="7"/>
      <c r="AK3548" s="7"/>
      <c r="AL3548"/>
      <c r="AN3548" s="7"/>
      <c r="AO3548" s="7"/>
      <c r="AP3548"/>
      <c r="AQ3548"/>
      <c r="AU3548" s="5"/>
      <c r="AV3548" s="5"/>
      <c r="AW3548" t="s">
        <v>1394</v>
      </c>
      <c r="AX3548" t="s">
        <v>1394</v>
      </c>
      <c r="AY3548" t="s">
        <v>19679</v>
      </c>
      <c r="AZ3548" t="s">
        <v>19657</v>
      </c>
      <c r="BA3548" t="s">
        <v>3549</v>
      </c>
      <c r="BB3548" t="s">
        <v>19658</v>
      </c>
      <c r="BC3548" t="s">
        <v>19659</v>
      </c>
      <c r="BD3548" t="s">
        <v>19660</v>
      </c>
      <c r="BE3548" t="s">
        <v>19661</v>
      </c>
      <c r="BF3548" t="s">
        <v>19660</v>
      </c>
      <c r="BG3548" t="s">
        <v>19663</v>
      </c>
      <c r="BH3548" t="s">
        <v>12286</v>
      </c>
      <c r="BI3548" t="s">
        <v>1394</v>
      </c>
      <c r="BJ3548" t="s">
        <v>5297</v>
      </c>
      <c r="BK3548" s="12" t="s">
        <v>19664</v>
      </c>
      <c r="BL3548" t="s">
        <v>19666</v>
      </c>
      <c r="BM3548" t="s">
        <v>1666</v>
      </c>
      <c r="BN3548" t="s">
        <v>377</v>
      </c>
      <c r="BO3548" t="s">
        <v>19660</v>
      </c>
      <c r="BP3548">
        <v>1</v>
      </c>
      <c r="BQ3548">
        <v>7265108</v>
      </c>
      <c r="BR3548" s="12" t="s">
        <v>19667</v>
      </c>
      <c r="BS3548">
        <v>4896</v>
      </c>
      <c r="BT3548" t="s">
        <v>19668</v>
      </c>
      <c r="BU3548" t="s">
        <v>69</v>
      </c>
      <c r="BV3548" t="s">
        <v>69</v>
      </c>
      <c r="BW3548" t="s">
        <v>69</v>
      </c>
    </row>
    <row r="3549" spans="1:75" x14ac:dyDescent="0.2">
      <c r="A3549" t="s">
        <v>19649</v>
      </c>
      <c r="B3549" t="s">
        <v>19694</v>
      </c>
      <c r="C3549" t="s">
        <v>19695</v>
      </c>
      <c r="D3549" t="s">
        <v>19696</v>
      </c>
      <c r="E3549" t="s">
        <v>19697</v>
      </c>
      <c r="F3549">
        <v>30898439</v>
      </c>
      <c r="G3549" s="3" t="s">
        <v>19654</v>
      </c>
      <c r="H3549" s="3" t="s">
        <v>1389</v>
      </c>
      <c r="J3549" s="3" t="s">
        <v>19655</v>
      </c>
      <c r="K3549" s="3"/>
      <c r="L3549" s="6" t="s">
        <v>171</v>
      </c>
      <c r="M3549" s="24" t="s">
        <v>73</v>
      </c>
      <c r="N3549" t="s">
        <v>438</v>
      </c>
      <c r="O3549" s="47" t="s">
        <v>30786</v>
      </c>
      <c r="R3549" s="24" t="s">
        <v>1397</v>
      </c>
      <c r="T3549" t="str">
        <f>IF(X3549 &lt;&gt; "", CONCATENATE(Table1[[#This Row],[bioproject]],".",Table1[[#This Row],[Replicate group]]), "")</f>
        <v/>
      </c>
      <c r="Z3549" s="66" t="s">
        <v>1394</v>
      </c>
      <c r="AA3549" s="6" t="str">
        <f>IF(Table1[[#This Row],[fungi_species]] &lt;&gt; "", CONCATENATE(LEFT(Table1[[#This Row],[fungi_species]],2), LEFT(_xlfn.TEXTAFTER(Table1[[#This Row],[fungi_species]], " ", 1),3)),"")</f>
        <v>Scpom</v>
      </c>
      <c r="AB3549" s="7"/>
      <c r="AC3549" t="s">
        <v>19699</v>
      </c>
      <c r="AD3549" t="s">
        <v>19699</v>
      </c>
      <c r="AE3549" t="s">
        <v>159</v>
      </c>
      <c r="AF3549" s="22" t="s">
        <v>19700</v>
      </c>
      <c r="AG3549" s="24" t="s">
        <v>69</v>
      </c>
      <c r="AH3549" t="s">
        <v>5290</v>
      </c>
      <c r="AI3549" t="s">
        <v>5291</v>
      </c>
      <c r="AJ3549" s="7"/>
      <c r="AK3549" s="7"/>
      <c r="AL3549"/>
      <c r="AN3549" s="7"/>
      <c r="AO3549" s="7"/>
      <c r="AP3549"/>
      <c r="AQ3549"/>
      <c r="AU3549" s="5"/>
      <c r="AV3549" s="5"/>
      <c r="AW3549" t="s">
        <v>1394</v>
      </c>
      <c r="AX3549" t="s">
        <v>1394</v>
      </c>
      <c r="AY3549" t="s">
        <v>19698</v>
      </c>
      <c r="AZ3549" t="s">
        <v>19657</v>
      </c>
      <c r="BA3549" t="s">
        <v>3549</v>
      </c>
      <c r="BB3549" t="s">
        <v>19658</v>
      </c>
      <c r="BC3549" t="s">
        <v>19659</v>
      </c>
      <c r="BD3549" t="s">
        <v>19660</v>
      </c>
      <c r="BE3549" t="s">
        <v>19661</v>
      </c>
      <c r="BF3549" t="s">
        <v>19660</v>
      </c>
      <c r="BG3549" t="s">
        <v>19663</v>
      </c>
      <c r="BH3549" t="s">
        <v>12286</v>
      </c>
      <c r="BI3549" t="s">
        <v>1394</v>
      </c>
      <c r="BJ3549" t="s">
        <v>5297</v>
      </c>
      <c r="BK3549" s="12" t="s">
        <v>19664</v>
      </c>
      <c r="BL3549" t="s">
        <v>19666</v>
      </c>
      <c r="BM3549" t="s">
        <v>1666</v>
      </c>
      <c r="BN3549" t="s">
        <v>377</v>
      </c>
      <c r="BO3549" t="s">
        <v>19660</v>
      </c>
      <c r="BP3549">
        <v>1</v>
      </c>
      <c r="BQ3549">
        <v>7051350</v>
      </c>
      <c r="BR3549" s="12" t="s">
        <v>19667</v>
      </c>
      <c r="BS3549">
        <v>4896</v>
      </c>
      <c r="BT3549" t="s">
        <v>19668</v>
      </c>
      <c r="BU3549" t="s">
        <v>69</v>
      </c>
      <c r="BV3549" t="s">
        <v>69</v>
      </c>
      <c r="BW3549" t="s">
        <v>69</v>
      </c>
    </row>
    <row r="3550" spans="1:75" x14ac:dyDescent="0.2">
      <c r="A3550" t="s">
        <v>19649</v>
      </c>
      <c r="B3550" t="s">
        <v>19701</v>
      </c>
      <c r="C3550" t="s">
        <v>19702</v>
      </c>
      <c r="D3550" t="s">
        <v>19703</v>
      </c>
      <c r="E3550" t="s">
        <v>19704</v>
      </c>
      <c r="F3550">
        <v>30898439</v>
      </c>
      <c r="G3550" s="3" t="s">
        <v>19654</v>
      </c>
      <c r="H3550" s="3" t="s">
        <v>1389</v>
      </c>
      <c r="J3550" s="3" t="s">
        <v>19655</v>
      </c>
      <c r="K3550" s="3"/>
      <c r="L3550" s="6" t="s">
        <v>171</v>
      </c>
      <c r="M3550" s="24" t="s">
        <v>73</v>
      </c>
      <c r="N3550" t="s">
        <v>438</v>
      </c>
      <c r="O3550" s="47" t="s">
        <v>30786</v>
      </c>
      <c r="R3550" s="24" t="s">
        <v>1397</v>
      </c>
      <c r="T3550" t="str">
        <f>IF(X3550 &lt;&gt; "", CONCATENATE(Table1[[#This Row],[bioproject]],".",Table1[[#This Row],[Replicate group]]), "")</f>
        <v/>
      </c>
      <c r="Z3550" s="66" t="s">
        <v>1394</v>
      </c>
      <c r="AA3550" s="6" t="str">
        <f>IF(Table1[[#This Row],[fungi_species]] &lt;&gt; "", CONCATENATE(LEFT(Table1[[#This Row],[fungi_species]],2), LEFT(_xlfn.TEXTAFTER(Table1[[#This Row],[fungi_species]], " ", 1),3)),"")</f>
        <v>Scpom</v>
      </c>
      <c r="AB3550" s="7"/>
      <c r="AC3550" t="s">
        <v>19705</v>
      </c>
      <c r="AD3550" t="s">
        <v>19705</v>
      </c>
      <c r="AE3550" t="s">
        <v>159</v>
      </c>
      <c r="AF3550" s="22" t="s">
        <v>19706</v>
      </c>
      <c r="AG3550" s="24" t="s">
        <v>69</v>
      </c>
      <c r="AH3550" t="s">
        <v>5290</v>
      </c>
      <c r="AI3550" t="s">
        <v>5291</v>
      </c>
      <c r="AJ3550" s="7"/>
      <c r="AK3550" s="7"/>
      <c r="AL3550"/>
      <c r="AN3550" s="7"/>
      <c r="AO3550" s="7"/>
      <c r="AP3550"/>
      <c r="AQ3550"/>
      <c r="AU3550" s="5"/>
      <c r="AV3550" s="5"/>
      <c r="AW3550" t="s">
        <v>1394</v>
      </c>
      <c r="AX3550" t="s">
        <v>1394</v>
      </c>
      <c r="AY3550" t="s">
        <v>19698</v>
      </c>
      <c r="AZ3550" t="s">
        <v>19657</v>
      </c>
      <c r="BA3550" t="s">
        <v>3549</v>
      </c>
      <c r="BB3550" t="s">
        <v>19658</v>
      </c>
      <c r="BC3550" t="s">
        <v>19659</v>
      </c>
      <c r="BD3550" t="s">
        <v>19660</v>
      </c>
      <c r="BE3550" t="s">
        <v>19661</v>
      </c>
      <c r="BF3550" t="s">
        <v>19660</v>
      </c>
      <c r="BG3550" t="s">
        <v>19663</v>
      </c>
      <c r="BH3550" t="s">
        <v>12286</v>
      </c>
      <c r="BI3550" t="s">
        <v>1394</v>
      </c>
      <c r="BJ3550" t="s">
        <v>5297</v>
      </c>
      <c r="BK3550" s="12" t="s">
        <v>19664</v>
      </c>
      <c r="BL3550" t="s">
        <v>19666</v>
      </c>
      <c r="BM3550" t="s">
        <v>1666</v>
      </c>
      <c r="BN3550" t="s">
        <v>377</v>
      </c>
      <c r="BO3550" t="s">
        <v>19660</v>
      </c>
      <c r="BP3550">
        <v>1</v>
      </c>
      <c r="BQ3550">
        <v>7561880</v>
      </c>
      <c r="BR3550" s="12" t="s">
        <v>19667</v>
      </c>
      <c r="BS3550">
        <v>4896</v>
      </c>
      <c r="BT3550" t="s">
        <v>19668</v>
      </c>
      <c r="BU3550" t="s">
        <v>69</v>
      </c>
      <c r="BV3550" t="s">
        <v>69</v>
      </c>
      <c r="BW3550" t="s">
        <v>69</v>
      </c>
    </row>
    <row r="3551" spans="1:75" x14ac:dyDescent="0.2">
      <c r="A3551" t="s">
        <v>19649</v>
      </c>
      <c r="B3551" t="s">
        <v>19707</v>
      </c>
      <c r="C3551" t="s">
        <v>19708</v>
      </c>
      <c r="D3551" t="s">
        <v>19709</v>
      </c>
      <c r="E3551" t="s">
        <v>19710</v>
      </c>
      <c r="F3551">
        <v>30898439</v>
      </c>
      <c r="G3551" s="3" t="s">
        <v>19654</v>
      </c>
      <c r="H3551" s="3" t="s">
        <v>1389</v>
      </c>
      <c r="J3551" s="3" t="s">
        <v>19655</v>
      </c>
      <c r="K3551" s="3"/>
      <c r="L3551" s="6" t="s">
        <v>171</v>
      </c>
      <c r="M3551" s="24" t="s">
        <v>73</v>
      </c>
      <c r="N3551" t="s">
        <v>438</v>
      </c>
      <c r="O3551" s="47" t="s">
        <v>30786</v>
      </c>
      <c r="R3551" s="24" t="s">
        <v>1397</v>
      </c>
      <c r="T3551" t="str">
        <f>IF(X3551 &lt;&gt; "", CONCATENATE(Table1[[#This Row],[bioproject]],".",Table1[[#This Row],[Replicate group]]), "")</f>
        <v/>
      </c>
      <c r="Z3551" s="66" t="s">
        <v>1394</v>
      </c>
      <c r="AA3551" s="6" t="str">
        <f>IF(Table1[[#This Row],[fungi_species]] &lt;&gt; "", CONCATENATE(LEFT(Table1[[#This Row],[fungi_species]],2), LEFT(_xlfn.TEXTAFTER(Table1[[#This Row],[fungi_species]], " ", 1),3)),"")</f>
        <v>Scpom</v>
      </c>
      <c r="AB3551" s="7"/>
      <c r="AC3551" t="s">
        <v>19711</v>
      </c>
      <c r="AD3551" t="s">
        <v>19711</v>
      </c>
      <c r="AE3551" t="s">
        <v>159</v>
      </c>
      <c r="AF3551" s="22" t="s">
        <v>19712</v>
      </c>
      <c r="AG3551" s="24" t="s">
        <v>69</v>
      </c>
      <c r="AH3551" t="s">
        <v>5290</v>
      </c>
      <c r="AI3551" t="s">
        <v>5291</v>
      </c>
      <c r="AJ3551" s="7"/>
      <c r="AK3551" s="7"/>
      <c r="AL3551"/>
      <c r="AN3551" s="7"/>
      <c r="AO3551" s="7"/>
      <c r="AP3551"/>
      <c r="AQ3551"/>
      <c r="AU3551" s="5"/>
      <c r="AV3551" s="5"/>
      <c r="AW3551" t="s">
        <v>1394</v>
      </c>
      <c r="AX3551" t="s">
        <v>1394</v>
      </c>
      <c r="AY3551" t="s">
        <v>19698</v>
      </c>
      <c r="AZ3551" t="s">
        <v>19657</v>
      </c>
      <c r="BA3551" t="s">
        <v>3549</v>
      </c>
      <c r="BB3551" t="s">
        <v>19658</v>
      </c>
      <c r="BC3551" t="s">
        <v>19659</v>
      </c>
      <c r="BD3551" t="s">
        <v>19660</v>
      </c>
      <c r="BE3551" t="s">
        <v>19661</v>
      </c>
      <c r="BF3551" t="s">
        <v>19660</v>
      </c>
      <c r="BG3551" t="s">
        <v>19663</v>
      </c>
      <c r="BH3551" t="s">
        <v>12286</v>
      </c>
      <c r="BI3551" t="s">
        <v>1394</v>
      </c>
      <c r="BJ3551" t="s">
        <v>5297</v>
      </c>
      <c r="BK3551" s="12" t="s">
        <v>19664</v>
      </c>
      <c r="BL3551" t="s">
        <v>19666</v>
      </c>
      <c r="BM3551" t="s">
        <v>1666</v>
      </c>
      <c r="BN3551" t="s">
        <v>377</v>
      </c>
      <c r="BO3551" t="s">
        <v>19660</v>
      </c>
      <c r="BP3551">
        <v>1</v>
      </c>
      <c r="BQ3551">
        <v>7654066</v>
      </c>
      <c r="BR3551" s="12" t="s">
        <v>19667</v>
      </c>
      <c r="BS3551">
        <v>4896</v>
      </c>
      <c r="BT3551" t="s">
        <v>19668</v>
      </c>
      <c r="BU3551" t="s">
        <v>69</v>
      </c>
      <c r="BV3551" t="s">
        <v>69</v>
      </c>
      <c r="BW3551" t="s">
        <v>69</v>
      </c>
    </row>
    <row r="3552" spans="1:75" x14ac:dyDescent="0.2">
      <c r="A3552" t="s">
        <v>19649</v>
      </c>
      <c r="B3552" t="s">
        <v>19713</v>
      </c>
      <c r="C3552" t="s">
        <v>19714</v>
      </c>
      <c r="D3552" t="s">
        <v>19715</v>
      </c>
      <c r="E3552" t="s">
        <v>19716</v>
      </c>
      <c r="F3552">
        <v>30898439</v>
      </c>
      <c r="G3552" s="3" t="s">
        <v>19654</v>
      </c>
      <c r="H3552" s="3" t="s">
        <v>1389</v>
      </c>
      <c r="J3552" s="3" t="s">
        <v>19655</v>
      </c>
      <c r="K3552" s="3"/>
      <c r="L3552" s="6" t="s">
        <v>171</v>
      </c>
      <c r="M3552" s="24" t="s">
        <v>73</v>
      </c>
      <c r="N3552" t="s">
        <v>438</v>
      </c>
      <c r="O3552" s="47" t="s">
        <v>30786</v>
      </c>
      <c r="R3552" s="24" t="s">
        <v>1397</v>
      </c>
      <c r="T3552" t="str">
        <f>IF(X3552 &lt;&gt; "", CONCATENATE(Table1[[#This Row],[bioproject]],".",Table1[[#This Row],[Replicate group]]), "")</f>
        <v/>
      </c>
      <c r="Z3552" s="66" t="s">
        <v>1394</v>
      </c>
      <c r="AA3552" s="6" t="str">
        <f>IF(Table1[[#This Row],[fungi_species]] &lt;&gt; "", CONCATENATE(LEFT(Table1[[#This Row],[fungi_species]],2), LEFT(_xlfn.TEXTAFTER(Table1[[#This Row],[fungi_species]], " ", 1),3)),"")</f>
        <v>Scpom</v>
      </c>
      <c r="AB3552" s="7"/>
      <c r="AC3552" t="s">
        <v>19718</v>
      </c>
      <c r="AD3552" t="s">
        <v>19718</v>
      </c>
      <c r="AE3552" t="s">
        <v>159</v>
      </c>
      <c r="AF3552" s="22" t="s">
        <v>19719</v>
      </c>
      <c r="AG3552" s="24" t="s">
        <v>69</v>
      </c>
      <c r="AH3552" t="s">
        <v>5290</v>
      </c>
      <c r="AI3552" t="s">
        <v>5291</v>
      </c>
      <c r="AJ3552" s="7"/>
      <c r="AK3552" s="7"/>
      <c r="AL3552"/>
      <c r="AN3552" s="7"/>
      <c r="AO3552" s="7"/>
      <c r="AP3552"/>
      <c r="AQ3552"/>
      <c r="AU3552" s="5"/>
      <c r="AV3552" s="5"/>
      <c r="AW3552" t="s">
        <v>1394</v>
      </c>
      <c r="AX3552" t="s">
        <v>1394</v>
      </c>
      <c r="AY3552" t="s">
        <v>19717</v>
      </c>
      <c r="AZ3552" t="s">
        <v>19657</v>
      </c>
      <c r="BA3552" t="s">
        <v>3549</v>
      </c>
      <c r="BB3552" t="s">
        <v>19658</v>
      </c>
      <c r="BC3552" t="s">
        <v>19659</v>
      </c>
      <c r="BD3552" t="s">
        <v>19660</v>
      </c>
      <c r="BE3552" t="s">
        <v>19661</v>
      </c>
      <c r="BF3552" t="s">
        <v>19660</v>
      </c>
      <c r="BG3552" t="s">
        <v>19663</v>
      </c>
      <c r="BH3552" t="s">
        <v>12286</v>
      </c>
      <c r="BI3552" t="s">
        <v>1394</v>
      </c>
      <c r="BJ3552" t="s">
        <v>5297</v>
      </c>
      <c r="BK3552" s="12" t="s">
        <v>19664</v>
      </c>
      <c r="BL3552" t="s">
        <v>19666</v>
      </c>
      <c r="BM3552" t="s">
        <v>1666</v>
      </c>
      <c r="BN3552" t="s">
        <v>377</v>
      </c>
      <c r="BO3552" t="s">
        <v>19660</v>
      </c>
      <c r="BP3552">
        <v>1</v>
      </c>
      <c r="BQ3552">
        <v>6883285</v>
      </c>
      <c r="BR3552" s="12" t="s">
        <v>19667</v>
      </c>
      <c r="BS3552">
        <v>4896</v>
      </c>
      <c r="BT3552" t="s">
        <v>19668</v>
      </c>
      <c r="BU3552" t="s">
        <v>69</v>
      </c>
      <c r="BV3552" t="s">
        <v>69</v>
      </c>
      <c r="BW3552" t="s">
        <v>69</v>
      </c>
    </row>
    <row r="3553" spans="1:75" x14ac:dyDescent="0.2">
      <c r="A3553" t="s">
        <v>19649</v>
      </c>
      <c r="B3553" t="s">
        <v>19720</v>
      </c>
      <c r="C3553" t="s">
        <v>19721</v>
      </c>
      <c r="D3553" t="s">
        <v>19722</v>
      </c>
      <c r="E3553" t="s">
        <v>19723</v>
      </c>
      <c r="F3553">
        <v>30898439</v>
      </c>
      <c r="G3553" s="3" t="s">
        <v>19654</v>
      </c>
      <c r="H3553" s="3" t="s">
        <v>1389</v>
      </c>
      <c r="J3553" s="3" t="s">
        <v>19655</v>
      </c>
      <c r="K3553" s="3"/>
      <c r="L3553" s="6" t="s">
        <v>171</v>
      </c>
      <c r="M3553" s="24" t="s">
        <v>73</v>
      </c>
      <c r="N3553" t="s">
        <v>438</v>
      </c>
      <c r="O3553" s="47" t="s">
        <v>30786</v>
      </c>
      <c r="R3553" s="24" t="s">
        <v>1397</v>
      </c>
      <c r="T3553" t="str">
        <f>IF(X3553 &lt;&gt; "", CONCATENATE(Table1[[#This Row],[bioproject]],".",Table1[[#This Row],[Replicate group]]), "")</f>
        <v/>
      </c>
      <c r="Z3553" s="66" t="s">
        <v>1394</v>
      </c>
      <c r="AA3553" s="6" t="str">
        <f>IF(Table1[[#This Row],[fungi_species]] &lt;&gt; "", CONCATENATE(LEFT(Table1[[#This Row],[fungi_species]],2), LEFT(_xlfn.TEXTAFTER(Table1[[#This Row],[fungi_species]], " ", 1),3)),"")</f>
        <v>Scpom</v>
      </c>
      <c r="AB3553" s="7"/>
      <c r="AC3553" t="s">
        <v>19724</v>
      </c>
      <c r="AD3553" t="s">
        <v>19724</v>
      </c>
      <c r="AE3553" t="s">
        <v>159</v>
      </c>
      <c r="AF3553" s="22" t="s">
        <v>19725</v>
      </c>
      <c r="AG3553" s="24" t="s">
        <v>69</v>
      </c>
      <c r="AH3553" t="s">
        <v>5290</v>
      </c>
      <c r="AI3553" t="s">
        <v>5291</v>
      </c>
      <c r="AJ3553" s="7"/>
      <c r="AK3553" s="7"/>
      <c r="AL3553"/>
      <c r="AN3553" s="7"/>
      <c r="AO3553" s="7"/>
      <c r="AP3553"/>
      <c r="AQ3553"/>
      <c r="AU3553" s="5"/>
      <c r="AV3553" s="5"/>
      <c r="AW3553" t="s">
        <v>1394</v>
      </c>
      <c r="AX3553" t="s">
        <v>1394</v>
      </c>
      <c r="AY3553" t="s">
        <v>19717</v>
      </c>
      <c r="AZ3553" t="s">
        <v>19657</v>
      </c>
      <c r="BA3553" t="s">
        <v>3549</v>
      </c>
      <c r="BB3553" t="s">
        <v>19658</v>
      </c>
      <c r="BC3553" t="s">
        <v>19659</v>
      </c>
      <c r="BD3553" t="s">
        <v>19660</v>
      </c>
      <c r="BE3553" t="s">
        <v>19661</v>
      </c>
      <c r="BF3553" t="s">
        <v>19660</v>
      </c>
      <c r="BG3553" t="s">
        <v>19663</v>
      </c>
      <c r="BH3553" t="s">
        <v>12286</v>
      </c>
      <c r="BI3553" t="s">
        <v>1394</v>
      </c>
      <c r="BJ3553" t="s">
        <v>5297</v>
      </c>
      <c r="BK3553" s="12" t="s">
        <v>19664</v>
      </c>
      <c r="BL3553" t="s">
        <v>19666</v>
      </c>
      <c r="BM3553" t="s">
        <v>1666</v>
      </c>
      <c r="BN3553" t="s">
        <v>377</v>
      </c>
      <c r="BO3553" t="s">
        <v>19660</v>
      </c>
      <c r="BP3553">
        <v>1</v>
      </c>
      <c r="BQ3553">
        <v>10386515</v>
      </c>
      <c r="BR3553" s="12" t="s">
        <v>19667</v>
      </c>
      <c r="BS3553">
        <v>4896</v>
      </c>
      <c r="BT3553" t="s">
        <v>19668</v>
      </c>
      <c r="BU3553" t="s">
        <v>69</v>
      </c>
      <c r="BV3553" t="s">
        <v>69</v>
      </c>
      <c r="BW3553" t="s">
        <v>69</v>
      </c>
    </row>
    <row r="3554" spans="1:75" x14ac:dyDescent="0.2">
      <c r="A3554" t="s">
        <v>19649</v>
      </c>
      <c r="B3554" t="s">
        <v>19726</v>
      </c>
      <c r="C3554" t="s">
        <v>19727</v>
      </c>
      <c r="D3554" t="s">
        <v>19728</v>
      </c>
      <c r="E3554" t="s">
        <v>19729</v>
      </c>
      <c r="F3554">
        <v>30898439</v>
      </c>
      <c r="G3554" s="3" t="s">
        <v>19654</v>
      </c>
      <c r="H3554" s="3" t="s">
        <v>1389</v>
      </c>
      <c r="J3554" s="3" t="s">
        <v>19655</v>
      </c>
      <c r="K3554" s="3"/>
      <c r="L3554" s="6" t="s">
        <v>171</v>
      </c>
      <c r="M3554" s="24" t="s">
        <v>73</v>
      </c>
      <c r="N3554" t="s">
        <v>438</v>
      </c>
      <c r="O3554" s="47" t="s">
        <v>30786</v>
      </c>
      <c r="R3554" s="24" t="s">
        <v>1397</v>
      </c>
      <c r="T3554" t="str">
        <f>IF(X3554 &lt;&gt; "", CONCATENATE(Table1[[#This Row],[bioproject]],".",Table1[[#This Row],[Replicate group]]), "")</f>
        <v/>
      </c>
      <c r="Z3554" s="66" t="s">
        <v>1394</v>
      </c>
      <c r="AA3554" s="6" t="str">
        <f>IF(Table1[[#This Row],[fungi_species]] &lt;&gt; "", CONCATENATE(LEFT(Table1[[#This Row],[fungi_species]],2), LEFT(_xlfn.TEXTAFTER(Table1[[#This Row],[fungi_species]], " ", 1),3)),"")</f>
        <v>Scpom</v>
      </c>
      <c r="AB3554" s="7"/>
      <c r="AC3554" t="s">
        <v>19730</v>
      </c>
      <c r="AD3554" t="s">
        <v>19730</v>
      </c>
      <c r="AE3554" t="s">
        <v>159</v>
      </c>
      <c r="AF3554" s="22" t="s">
        <v>19731</v>
      </c>
      <c r="AG3554" s="24" t="s">
        <v>69</v>
      </c>
      <c r="AH3554" t="s">
        <v>5290</v>
      </c>
      <c r="AI3554" t="s">
        <v>5291</v>
      </c>
      <c r="AJ3554" s="7"/>
      <c r="AK3554" s="7"/>
      <c r="AL3554"/>
      <c r="AN3554" s="7"/>
      <c r="AO3554" s="7"/>
      <c r="AP3554"/>
      <c r="AQ3554"/>
      <c r="AU3554" s="5"/>
      <c r="AV3554" s="5"/>
      <c r="AW3554" t="s">
        <v>1394</v>
      </c>
      <c r="AX3554" t="s">
        <v>1394</v>
      </c>
      <c r="AY3554" t="s">
        <v>19717</v>
      </c>
      <c r="AZ3554" t="s">
        <v>19657</v>
      </c>
      <c r="BA3554" t="s">
        <v>3549</v>
      </c>
      <c r="BB3554" t="s">
        <v>19658</v>
      </c>
      <c r="BC3554" t="s">
        <v>19659</v>
      </c>
      <c r="BD3554" t="s">
        <v>19660</v>
      </c>
      <c r="BE3554" t="s">
        <v>19661</v>
      </c>
      <c r="BF3554" t="s">
        <v>19660</v>
      </c>
      <c r="BG3554" t="s">
        <v>19663</v>
      </c>
      <c r="BH3554" t="s">
        <v>12286</v>
      </c>
      <c r="BI3554" t="s">
        <v>1394</v>
      </c>
      <c r="BJ3554" t="s">
        <v>5297</v>
      </c>
      <c r="BK3554" s="12" t="s">
        <v>19664</v>
      </c>
      <c r="BL3554" t="s">
        <v>19666</v>
      </c>
      <c r="BM3554" t="s">
        <v>1666</v>
      </c>
      <c r="BN3554" t="s">
        <v>377</v>
      </c>
      <c r="BO3554" t="s">
        <v>19660</v>
      </c>
      <c r="BP3554">
        <v>1</v>
      </c>
      <c r="BQ3554">
        <v>6838660</v>
      </c>
      <c r="BR3554" s="12" t="s">
        <v>19667</v>
      </c>
      <c r="BS3554">
        <v>4896</v>
      </c>
      <c r="BT3554" t="s">
        <v>19668</v>
      </c>
      <c r="BU3554" t="s">
        <v>69</v>
      </c>
      <c r="BV3554" t="s">
        <v>69</v>
      </c>
      <c r="BW3554" t="s">
        <v>69</v>
      </c>
    </row>
    <row r="3555" spans="1:75" x14ac:dyDescent="0.2">
      <c r="A3555" t="s">
        <v>19649</v>
      </c>
      <c r="B3555" t="s">
        <v>19732</v>
      </c>
      <c r="C3555" t="s">
        <v>19733</v>
      </c>
      <c r="D3555" t="s">
        <v>19734</v>
      </c>
      <c r="E3555" t="s">
        <v>19735</v>
      </c>
      <c r="F3555">
        <v>30898439</v>
      </c>
      <c r="G3555" s="3" t="s">
        <v>19654</v>
      </c>
      <c r="H3555" s="3" t="s">
        <v>1389</v>
      </c>
      <c r="J3555" s="3" t="s">
        <v>19655</v>
      </c>
      <c r="K3555" s="3"/>
      <c r="L3555" s="6" t="s">
        <v>171</v>
      </c>
      <c r="M3555" s="24" t="s">
        <v>73</v>
      </c>
      <c r="N3555" t="s">
        <v>438</v>
      </c>
      <c r="O3555" s="47" t="s">
        <v>30786</v>
      </c>
      <c r="R3555" s="24" t="s">
        <v>1397</v>
      </c>
      <c r="T3555" t="str">
        <f>IF(X3555 &lt;&gt; "", CONCATENATE(Table1[[#This Row],[bioproject]],".",Table1[[#This Row],[Replicate group]]), "")</f>
        <v/>
      </c>
      <c r="Z3555" s="66" t="s">
        <v>1394</v>
      </c>
      <c r="AA3555" s="6" t="str">
        <f>IF(Table1[[#This Row],[fungi_species]] &lt;&gt; "", CONCATENATE(LEFT(Table1[[#This Row],[fungi_species]],2), LEFT(_xlfn.TEXTAFTER(Table1[[#This Row],[fungi_species]], " ", 1),3)),"")</f>
        <v>Scpom</v>
      </c>
      <c r="AB3555" s="7"/>
      <c r="AC3555" t="s">
        <v>19736</v>
      </c>
      <c r="AD3555" t="s">
        <v>19736</v>
      </c>
      <c r="AE3555" t="s">
        <v>159</v>
      </c>
      <c r="AF3555" s="22" t="s">
        <v>19737</v>
      </c>
      <c r="AG3555" s="24" t="s">
        <v>69</v>
      </c>
      <c r="AH3555" t="s">
        <v>5290</v>
      </c>
      <c r="AI3555" t="s">
        <v>5291</v>
      </c>
      <c r="AJ3555" s="7"/>
      <c r="AK3555" s="7"/>
      <c r="AL3555"/>
      <c r="AN3555" s="7"/>
      <c r="AO3555" s="7"/>
      <c r="AP3555"/>
      <c r="AQ3555"/>
      <c r="AU3555" s="5"/>
      <c r="AV3555" s="5"/>
      <c r="AW3555" t="s">
        <v>1394</v>
      </c>
      <c r="AX3555" t="s">
        <v>1394</v>
      </c>
      <c r="AY3555" t="s">
        <v>19656</v>
      </c>
      <c r="AZ3555" t="s">
        <v>19657</v>
      </c>
      <c r="BA3555" t="s">
        <v>3549</v>
      </c>
      <c r="BB3555" t="s">
        <v>19658</v>
      </c>
      <c r="BC3555" t="s">
        <v>19659</v>
      </c>
      <c r="BD3555" t="s">
        <v>19660</v>
      </c>
      <c r="BE3555" t="s">
        <v>19661</v>
      </c>
      <c r="BF3555" t="s">
        <v>19660</v>
      </c>
      <c r="BG3555" t="s">
        <v>19663</v>
      </c>
      <c r="BH3555" t="s">
        <v>12286</v>
      </c>
      <c r="BI3555" t="s">
        <v>1394</v>
      </c>
      <c r="BJ3555" t="s">
        <v>5297</v>
      </c>
      <c r="BK3555" s="12" t="s">
        <v>19664</v>
      </c>
      <c r="BL3555" t="s">
        <v>19666</v>
      </c>
      <c r="BM3555" t="s">
        <v>1666</v>
      </c>
      <c r="BN3555" t="s">
        <v>377</v>
      </c>
      <c r="BO3555" t="s">
        <v>19660</v>
      </c>
      <c r="BP3555">
        <v>1</v>
      </c>
      <c r="BQ3555">
        <v>6364393</v>
      </c>
      <c r="BR3555" s="12" t="s">
        <v>19667</v>
      </c>
      <c r="BS3555">
        <v>4896</v>
      </c>
      <c r="BT3555" t="s">
        <v>19668</v>
      </c>
      <c r="BU3555" t="s">
        <v>69</v>
      </c>
      <c r="BV3555" t="s">
        <v>69</v>
      </c>
      <c r="BW3555" t="s">
        <v>69</v>
      </c>
    </row>
    <row r="3556" spans="1:75" x14ac:dyDescent="0.2">
      <c r="A3556" t="s">
        <v>19649</v>
      </c>
      <c r="B3556" t="s">
        <v>19738</v>
      </c>
      <c r="C3556" t="s">
        <v>19739</v>
      </c>
      <c r="D3556" t="s">
        <v>19740</v>
      </c>
      <c r="E3556" t="s">
        <v>19741</v>
      </c>
      <c r="F3556">
        <v>30898439</v>
      </c>
      <c r="G3556" s="3" t="s">
        <v>19654</v>
      </c>
      <c r="H3556" s="3" t="s">
        <v>1389</v>
      </c>
      <c r="J3556" s="3" t="s">
        <v>19655</v>
      </c>
      <c r="K3556" s="3"/>
      <c r="L3556" s="6" t="s">
        <v>171</v>
      </c>
      <c r="M3556" s="24" t="s">
        <v>73</v>
      </c>
      <c r="N3556" t="s">
        <v>438</v>
      </c>
      <c r="O3556" s="47" t="s">
        <v>30786</v>
      </c>
      <c r="R3556" s="24" t="s">
        <v>1397</v>
      </c>
      <c r="T3556" t="str">
        <f>IF(X3556 &lt;&gt; "", CONCATENATE(Table1[[#This Row],[bioproject]],".",Table1[[#This Row],[Replicate group]]), "")</f>
        <v/>
      </c>
      <c r="Z3556" s="66" t="s">
        <v>1394</v>
      </c>
      <c r="AA3556" s="6" t="str">
        <f>IF(Table1[[#This Row],[fungi_species]] &lt;&gt; "", CONCATENATE(LEFT(Table1[[#This Row],[fungi_species]],2), LEFT(_xlfn.TEXTAFTER(Table1[[#This Row],[fungi_species]], " ", 1),3)),"")</f>
        <v>Scpom</v>
      </c>
      <c r="AB3556" s="7"/>
      <c r="AC3556" t="s">
        <v>19742</v>
      </c>
      <c r="AD3556" t="s">
        <v>19742</v>
      </c>
      <c r="AE3556" t="s">
        <v>159</v>
      </c>
      <c r="AF3556" s="22" t="s">
        <v>19743</v>
      </c>
      <c r="AG3556" s="24" t="s">
        <v>69</v>
      </c>
      <c r="AH3556" t="s">
        <v>5290</v>
      </c>
      <c r="AI3556" t="s">
        <v>5291</v>
      </c>
      <c r="AJ3556" s="7"/>
      <c r="AK3556" s="7"/>
      <c r="AL3556"/>
      <c r="AN3556" s="7"/>
      <c r="AO3556" s="7"/>
      <c r="AP3556"/>
      <c r="AQ3556"/>
      <c r="AU3556" s="5"/>
      <c r="AV3556" s="5"/>
      <c r="AW3556" t="s">
        <v>1394</v>
      </c>
      <c r="AX3556" t="s">
        <v>1394</v>
      </c>
      <c r="AY3556" t="s">
        <v>19656</v>
      </c>
      <c r="AZ3556" t="s">
        <v>19657</v>
      </c>
      <c r="BA3556" t="s">
        <v>3549</v>
      </c>
      <c r="BB3556" t="s">
        <v>19658</v>
      </c>
      <c r="BC3556" t="s">
        <v>19659</v>
      </c>
      <c r="BD3556" t="s">
        <v>19660</v>
      </c>
      <c r="BE3556" t="s">
        <v>19661</v>
      </c>
      <c r="BF3556" t="s">
        <v>19660</v>
      </c>
      <c r="BG3556" t="s">
        <v>19663</v>
      </c>
      <c r="BH3556" t="s">
        <v>12286</v>
      </c>
      <c r="BI3556" t="s">
        <v>1394</v>
      </c>
      <c r="BJ3556" t="s">
        <v>5297</v>
      </c>
      <c r="BK3556" s="12" t="s">
        <v>19664</v>
      </c>
      <c r="BL3556" t="s">
        <v>19666</v>
      </c>
      <c r="BM3556" t="s">
        <v>1666</v>
      </c>
      <c r="BN3556" t="s">
        <v>377</v>
      </c>
      <c r="BO3556" t="s">
        <v>19660</v>
      </c>
      <c r="BP3556">
        <v>1</v>
      </c>
      <c r="BQ3556">
        <v>7473493</v>
      </c>
      <c r="BR3556" s="12" t="s">
        <v>19667</v>
      </c>
      <c r="BS3556">
        <v>4896</v>
      </c>
      <c r="BT3556" t="s">
        <v>19668</v>
      </c>
      <c r="BU3556" t="s">
        <v>69</v>
      </c>
      <c r="BV3556" t="s">
        <v>69</v>
      </c>
      <c r="BW3556" t="s">
        <v>69</v>
      </c>
    </row>
    <row r="3557" spans="1:75" x14ac:dyDescent="0.2">
      <c r="A3557" t="s">
        <v>19649</v>
      </c>
      <c r="B3557" t="s">
        <v>19744</v>
      </c>
      <c r="C3557" t="s">
        <v>19745</v>
      </c>
      <c r="D3557" t="s">
        <v>19746</v>
      </c>
      <c r="E3557" t="s">
        <v>19747</v>
      </c>
      <c r="F3557">
        <v>30898439</v>
      </c>
      <c r="G3557" s="3" t="s">
        <v>19654</v>
      </c>
      <c r="H3557" s="3" t="s">
        <v>1389</v>
      </c>
      <c r="J3557" s="3" t="s">
        <v>19655</v>
      </c>
      <c r="K3557" s="3"/>
      <c r="L3557" s="6" t="s">
        <v>171</v>
      </c>
      <c r="M3557" s="24" t="s">
        <v>73</v>
      </c>
      <c r="N3557" t="s">
        <v>438</v>
      </c>
      <c r="O3557" s="47" t="s">
        <v>30786</v>
      </c>
      <c r="R3557" s="24" t="s">
        <v>1397</v>
      </c>
      <c r="T3557" t="str">
        <f>IF(X3557 &lt;&gt; "", CONCATENATE(Table1[[#This Row],[bioproject]],".",Table1[[#This Row],[Replicate group]]), "")</f>
        <v/>
      </c>
      <c r="Z3557" s="66" t="s">
        <v>1394</v>
      </c>
      <c r="AA3557" s="6" t="str">
        <f>IF(Table1[[#This Row],[fungi_species]] &lt;&gt; "", CONCATENATE(LEFT(Table1[[#This Row],[fungi_species]],2), LEFT(_xlfn.TEXTAFTER(Table1[[#This Row],[fungi_species]], " ", 1),3)),"")</f>
        <v>Scpom</v>
      </c>
      <c r="AB3557" s="7"/>
      <c r="AC3557" t="s">
        <v>19748</v>
      </c>
      <c r="AD3557" t="s">
        <v>19748</v>
      </c>
      <c r="AE3557" t="s">
        <v>159</v>
      </c>
      <c r="AF3557" s="22" t="s">
        <v>19749</v>
      </c>
      <c r="AG3557" s="24" t="s">
        <v>69</v>
      </c>
      <c r="AH3557" t="s">
        <v>5290</v>
      </c>
      <c r="AI3557" t="s">
        <v>5291</v>
      </c>
      <c r="AJ3557" s="7"/>
      <c r="AK3557" s="7"/>
      <c r="AL3557"/>
      <c r="AN3557" s="7"/>
      <c r="AO3557" s="7"/>
      <c r="AP3557"/>
      <c r="AQ3557"/>
      <c r="AU3557" s="5"/>
      <c r="AV3557" s="5"/>
      <c r="AW3557" t="s">
        <v>1394</v>
      </c>
      <c r="AX3557" t="s">
        <v>1394</v>
      </c>
      <c r="AY3557" t="s">
        <v>19679</v>
      </c>
      <c r="AZ3557" t="s">
        <v>19657</v>
      </c>
      <c r="BA3557" t="s">
        <v>3549</v>
      </c>
      <c r="BB3557" t="s">
        <v>19658</v>
      </c>
      <c r="BC3557" t="s">
        <v>19659</v>
      </c>
      <c r="BD3557" t="s">
        <v>19660</v>
      </c>
      <c r="BE3557" t="s">
        <v>19661</v>
      </c>
      <c r="BF3557" t="s">
        <v>19660</v>
      </c>
      <c r="BG3557" t="s">
        <v>19663</v>
      </c>
      <c r="BH3557" t="s">
        <v>12286</v>
      </c>
      <c r="BI3557" t="s">
        <v>1394</v>
      </c>
      <c r="BJ3557" t="s">
        <v>5297</v>
      </c>
      <c r="BK3557" s="12" t="s">
        <v>19664</v>
      </c>
      <c r="BL3557" t="s">
        <v>19666</v>
      </c>
      <c r="BM3557" t="s">
        <v>1666</v>
      </c>
      <c r="BN3557" t="s">
        <v>377</v>
      </c>
      <c r="BO3557" t="s">
        <v>19660</v>
      </c>
      <c r="BP3557">
        <v>1</v>
      </c>
      <c r="BQ3557">
        <v>6643973</v>
      </c>
      <c r="BR3557" s="12" t="s">
        <v>19667</v>
      </c>
      <c r="BS3557">
        <v>4896</v>
      </c>
      <c r="BT3557" t="s">
        <v>19668</v>
      </c>
      <c r="BU3557" t="s">
        <v>69</v>
      </c>
      <c r="BV3557" t="s">
        <v>69</v>
      </c>
      <c r="BW3557" t="s">
        <v>69</v>
      </c>
    </row>
    <row r="3558" spans="1:75" x14ac:dyDescent="0.2">
      <c r="A3558" t="s">
        <v>19649</v>
      </c>
      <c r="B3558" t="s">
        <v>19750</v>
      </c>
      <c r="C3558" t="s">
        <v>19751</v>
      </c>
      <c r="D3558" t="s">
        <v>19752</v>
      </c>
      <c r="E3558" t="s">
        <v>19753</v>
      </c>
      <c r="F3558">
        <v>30898439</v>
      </c>
      <c r="G3558" s="3" t="s">
        <v>19654</v>
      </c>
      <c r="H3558" s="3" t="s">
        <v>1389</v>
      </c>
      <c r="J3558" s="3" t="s">
        <v>19655</v>
      </c>
      <c r="K3558" s="3"/>
      <c r="L3558" s="6" t="s">
        <v>171</v>
      </c>
      <c r="M3558" s="24" t="s">
        <v>73</v>
      </c>
      <c r="N3558" t="s">
        <v>438</v>
      </c>
      <c r="O3558" s="47" t="s">
        <v>30786</v>
      </c>
      <c r="R3558" s="24" t="s">
        <v>1397</v>
      </c>
      <c r="T3558" t="str">
        <f>IF(X3558 &lt;&gt; "", CONCATENATE(Table1[[#This Row],[bioproject]],".",Table1[[#This Row],[Replicate group]]), "")</f>
        <v/>
      </c>
      <c r="Z3558" s="66" t="s">
        <v>1394</v>
      </c>
      <c r="AA3558" s="6" t="str">
        <f>IF(Table1[[#This Row],[fungi_species]] &lt;&gt; "", CONCATENATE(LEFT(Table1[[#This Row],[fungi_species]],2), LEFT(_xlfn.TEXTAFTER(Table1[[#This Row],[fungi_species]], " ", 1),3)),"")</f>
        <v>Scpom</v>
      </c>
      <c r="AB3558" s="7"/>
      <c r="AC3558" t="s">
        <v>19754</v>
      </c>
      <c r="AD3558" t="s">
        <v>19754</v>
      </c>
      <c r="AE3558" t="s">
        <v>159</v>
      </c>
      <c r="AF3558" s="22" t="s">
        <v>19755</v>
      </c>
      <c r="AG3558" s="24" t="s">
        <v>69</v>
      </c>
      <c r="AH3558" t="s">
        <v>5290</v>
      </c>
      <c r="AI3558" t="s">
        <v>5291</v>
      </c>
      <c r="AJ3558" s="7"/>
      <c r="AK3558" s="7"/>
      <c r="AL3558"/>
      <c r="AN3558" s="7"/>
      <c r="AO3558" s="7"/>
      <c r="AP3558"/>
      <c r="AQ3558"/>
      <c r="AU3558" s="5"/>
      <c r="AV3558" s="5"/>
      <c r="AW3558" t="s">
        <v>1394</v>
      </c>
      <c r="AX3558" t="s">
        <v>1394</v>
      </c>
      <c r="AY3558" t="s">
        <v>19679</v>
      </c>
      <c r="AZ3558" t="s">
        <v>19657</v>
      </c>
      <c r="BA3558" t="s">
        <v>3549</v>
      </c>
      <c r="BB3558" t="s">
        <v>19658</v>
      </c>
      <c r="BC3558" t="s">
        <v>19659</v>
      </c>
      <c r="BD3558" t="s">
        <v>19660</v>
      </c>
      <c r="BE3558" t="s">
        <v>19661</v>
      </c>
      <c r="BF3558" t="s">
        <v>19660</v>
      </c>
      <c r="BG3558" t="s">
        <v>19663</v>
      </c>
      <c r="BH3558" t="s">
        <v>12286</v>
      </c>
      <c r="BI3558" t="s">
        <v>1394</v>
      </c>
      <c r="BJ3558" t="s">
        <v>5297</v>
      </c>
      <c r="BK3558" s="12" t="s">
        <v>19664</v>
      </c>
      <c r="BL3558" t="s">
        <v>19666</v>
      </c>
      <c r="BM3558" t="s">
        <v>1666</v>
      </c>
      <c r="BN3558" t="s">
        <v>377</v>
      </c>
      <c r="BO3558" t="s">
        <v>19660</v>
      </c>
      <c r="BP3558">
        <v>1</v>
      </c>
      <c r="BQ3558">
        <v>5910942</v>
      </c>
      <c r="BR3558" s="12" t="s">
        <v>19667</v>
      </c>
      <c r="BS3558">
        <v>4896</v>
      </c>
      <c r="BT3558" t="s">
        <v>19668</v>
      </c>
      <c r="BU3558" t="s">
        <v>69</v>
      </c>
      <c r="BV3558" t="s">
        <v>69</v>
      </c>
      <c r="BW3558" t="s">
        <v>69</v>
      </c>
    </row>
    <row r="3559" spans="1:75" x14ac:dyDescent="0.2">
      <c r="A3559" t="s">
        <v>19649</v>
      </c>
      <c r="B3559" t="s">
        <v>19756</v>
      </c>
      <c r="C3559" t="s">
        <v>19757</v>
      </c>
      <c r="D3559" t="s">
        <v>19758</v>
      </c>
      <c r="E3559" t="s">
        <v>19759</v>
      </c>
      <c r="F3559">
        <v>30898439</v>
      </c>
      <c r="G3559" s="3" t="s">
        <v>19654</v>
      </c>
      <c r="H3559" s="3" t="s">
        <v>1389</v>
      </c>
      <c r="J3559" s="3" t="s">
        <v>19655</v>
      </c>
      <c r="K3559" s="3"/>
      <c r="L3559" s="6" t="s">
        <v>171</v>
      </c>
      <c r="M3559" s="24" t="s">
        <v>73</v>
      </c>
      <c r="N3559" t="s">
        <v>438</v>
      </c>
      <c r="O3559" s="47" t="s">
        <v>30786</v>
      </c>
      <c r="R3559" s="24" t="s">
        <v>1397</v>
      </c>
      <c r="T3559" t="str">
        <f>IF(X3559 &lt;&gt; "", CONCATENATE(Table1[[#This Row],[bioproject]],".",Table1[[#This Row],[Replicate group]]), "")</f>
        <v/>
      </c>
      <c r="Z3559" s="66" t="s">
        <v>1394</v>
      </c>
      <c r="AA3559" s="6" t="str">
        <f>IF(Table1[[#This Row],[fungi_species]] &lt;&gt; "", CONCATENATE(LEFT(Table1[[#This Row],[fungi_species]],2), LEFT(_xlfn.TEXTAFTER(Table1[[#This Row],[fungi_species]], " ", 1),3)),"")</f>
        <v>Scpom</v>
      </c>
      <c r="AB3559" s="7"/>
      <c r="AC3559" t="s">
        <v>19760</v>
      </c>
      <c r="AD3559" t="s">
        <v>19760</v>
      </c>
      <c r="AE3559" t="s">
        <v>159</v>
      </c>
      <c r="AF3559" s="22" t="s">
        <v>19761</v>
      </c>
      <c r="AG3559" s="24" t="s">
        <v>69</v>
      </c>
      <c r="AH3559" t="s">
        <v>5290</v>
      </c>
      <c r="AI3559" t="s">
        <v>5291</v>
      </c>
      <c r="AJ3559" s="7"/>
      <c r="AK3559" s="7"/>
      <c r="AL3559"/>
      <c r="AN3559" s="7"/>
      <c r="AO3559" s="7"/>
      <c r="AP3559"/>
      <c r="AQ3559"/>
      <c r="AU3559" s="5"/>
      <c r="AV3559" s="5"/>
      <c r="AW3559" t="s">
        <v>1394</v>
      </c>
      <c r="AX3559" t="s">
        <v>1394</v>
      </c>
      <c r="AY3559" t="s">
        <v>19679</v>
      </c>
      <c r="AZ3559" t="s">
        <v>19657</v>
      </c>
      <c r="BA3559" t="s">
        <v>3549</v>
      </c>
      <c r="BB3559" t="s">
        <v>19658</v>
      </c>
      <c r="BC3559" t="s">
        <v>19659</v>
      </c>
      <c r="BD3559" t="s">
        <v>19660</v>
      </c>
      <c r="BE3559" t="s">
        <v>19661</v>
      </c>
      <c r="BF3559" t="s">
        <v>19660</v>
      </c>
      <c r="BG3559" t="s">
        <v>19663</v>
      </c>
      <c r="BH3559" t="s">
        <v>12286</v>
      </c>
      <c r="BI3559" t="s">
        <v>1394</v>
      </c>
      <c r="BJ3559" t="s">
        <v>5297</v>
      </c>
      <c r="BK3559" s="12" t="s">
        <v>19664</v>
      </c>
      <c r="BL3559" t="s">
        <v>19666</v>
      </c>
      <c r="BM3559" t="s">
        <v>1666</v>
      </c>
      <c r="BN3559" t="s">
        <v>377</v>
      </c>
      <c r="BO3559" t="s">
        <v>19660</v>
      </c>
      <c r="BP3559">
        <v>1</v>
      </c>
      <c r="BQ3559">
        <v>6358765</v>
      </c>
      <c r="BR3559" s="12" t="s">
        <v>19667</v>
      </c>
      <c r="BS3559">
        <v>4896</v>
      </c>
      <c r="BT3559" t="s">
        <v>19668</v>
      </c>
      <c r="BU3559" t="s">
        <v>69</v>
      </c>
      <c r="BV3559" t="s">
        <v>69</v>
      </c>
      <c r="BW3559" t="s">
        <v>69</v>
      </c>
    </row>
    <row r="3560" spans="1:75" x14ac:dyDescent="0.2">
      <c r="A3560" t="s">
        <v>19649</v>
      </c>
      <c r="B3560" t="s">
        <v>19762</v>
      </c>
      <c r="C3560" t="s">
        <v>19763</v>
      </c>
      <c r="D3560" t="s">
        <v>19764</v>
      </c>
      <c r="E3560" t="s">
        <v>19765</v>
      </c>
      <c r="F3560">
        <v>30898439</v>
      </c>
      <c r="G3560" s="3" t="s">
        <v>19654</v>
      </c>
      <c r="H3560" s="3" t="s">
        <v>1389</v>
      </c>
      <c r="J3560" s="3" t="s">
        <v>19655</v>
      </c>
      <c r="K3560" s="3"/>
      <c r="L3560" s="6" t="s">
        <v>171</v>
      </c>
      <c r="M3560" s="24" t="s">
        <v>73</v>
      </c>
      <c r="N3560" t="s">
        <v>438</v>
      </c>
      <c r="O3560" s="47" t="s">
        <v>30786</v>
      </c>
      <c r="R3560" s="24" t="s">
        <v>1397</v>
      </c>
      <c r="T3560" t="str">
        <f>IF(X3560 &lt;&gt; "", CONCATENATE(Table1[[#This Row],[bioproject]],".",Table1[[#This Row],[Replicate group]]), "")</f>
        <v/>
      </c>
      <c r="Z3560" s="66" t="s">
        <v>1394</v>
      </c>
      <c r="AA3560" s="6" t="str">
        <f>IF(Table1[[#This Row],[fungi_species]] &lt;&gt; "", CONCATENATE(LEFT(Table1[[#This Row],[fungi_species]],2), LEFT(_xlfn.TEXTAFTER(Table1[[#This Row],[fungi_species]], " ", 1),3)),"")</f>
        <v>Scpom</v>
      </c>
      <c r="AB3560" s="7"/>
      <c r="AC3560" t="s">
        <v>19766</v>
      </c>
      <c r="AD3560" t="s">
        <v>19766</v>
      </c>
      <c r="AE3560" t="s">
        <v>159</v>
      </c>
      <c r="AF3560" s="22" t="s">
        <v>19767</v>
      </c>
      <c r="AG3560" s="24" t="s">
        <v>69</v>
      </c>
      <c r="AH3560" t="s">
        <v>5290</v>
      </c>
      <c r="AI3560" t="s">
        <v>5291</v>
      </c>
      <c r="AJ3560" s="7"/>
      <c r="AK3560" s="7"/>
      <c r="AL3560"/>
      <c r="AN3560" s="7"/>
      <c r="AO3560" s="7"/>
      <c r="AP3560"/>
      <c r="AQ3560"/>
      <c r="AU3560" s="5"/>
      <c r="AV3560" s="5"/>
      <c r="AW3560" t="s">
        <v>1394</v>
      </c>
      <c r="AX3560" t="s">
        <v>1394</v>
      </c>
      <c r="AY3560" t="s">
        <v>19698</v>
      </c>
      <c r="AZ3560" t="s">
        <v>19657</v>
      </c>
      <c r="BA3560" t="s">
        <v>3549</v>
      </c>
      <c r="BB3560" t="s">
        <v>19658</v>
      </c>
      <c r="BC3560" t="s">
        <v>19659</v>
      </c>
      <c r="BD3560" t="s">
        <v>19660</v>
      </c>
      <c r="BE3560" t="s">
        <v>19661</v>
      </c>
      <c r="BF3560" t="s">
        <v>19660</v>
      </c>
      <c r="BG3560" t="s">
        <v>19663</v>
      </c>
      <c r="BH3560" t="s">
        <v>12286</v>
      </c>
      <c r="BI3560" t="s">
        <v>1394</v>
      </c>
      <c r="BJ3560" t="s">
        <v>5297</v>
      </c>
      <c r="BK3560" s="12" t="s">
        <v>19664</v>
      </c>
      <c r="BL3560" t="s">
        <v>19666</v>
      </c>
      <c r="BM3560" t="s">
        <v>1666</v>
      </c>
      <c r="BN3560" t="s">
        <v>377</v>
      </c>
      <c r="BO3560" t="s">
        <v>19660</v>
      </c>
      <c r="BP3560">
        <v>1</v>
      </c>
      <c r="BQ3560">
        <v>7219937</v>
      </c>
      <c r="BR3560" s="12" t="s">
        <v>19667</v>
      </c>
      <c r="BS3560">
        <v>4896</v>
      </c>
      <c r="BT3560" t="s">
        <v>19668</v>
      </c>
      <c r="BU3560" t="s">
        <v>69</v>
      </c>
      <c r="BV3560" t="s">
        <v>69</v>
      </c>
      <c r="BW3560" t="s">
        <v>69</v>
      </c>
    </row>
    <row r="3561" spans="1:75" x14ac:dyDescent="0.2">
      <c r="A3561" t="s">
        <v>19649</v>
      </c>
      <c r="B3561" t="s">
        <v>19768</v>
      </c>
      <c r="C3561" t="s">
        <v>19769</v>
      </c>
      <c r="D3561" t="s">
        <v>19770</v>
      </c>
      <c r="E3561" t="s">
        <v>19771</v>
      </c>
      <c r="F3561">
        <v>30898439</v>
      </c>
      <c r="G3561" s="3" t="s">
        <v>19654</v>
      </c>
      <c r="H3561" s="3" t="s">
        <v>1389</v>
      </c>
      <c r="J3561" s="3" t="s">
        <v>19655</v>
      </c>
      <c r="K3561" s="3"/>
      <c r="L3561" s="6" t="s">
        <v>171</v>
      </c>
      <c r="M3561" s="24" t="s">
        <v>73</v>
      </c>
      <c r="N3561" t="s">
        <v>438</v>
      </c>
      <c r="O3561" s="47" t="s">
        <v>30786</v>
      </c>
      <c r="R3561" s="24" t="s">
        <v>1397</v>
      </c>
      <c r="T3561" t="str">
        <f>IF(X3561 &lt;&gt; "", CONCATENATE(Table1[[#This Row],[bioproject]],".",Table1[[#This Row],[Replicate group]]), "")</f>
        <v/>
      </c>
      <c r="Z3561" s="66" t="s">
        <v>1394</v>
      </c>
      <c r="AA3561" s="6" t="str">
        <f>IF(Table1[[#This Row],[fungi_species]] &lt;&gt; "", CONCATENATE(LEFT(Table1[[#This Row],[fungi_species]],2), LEFT(_xlfn.TEXTAFTER(Table1[[#This Row],[fungi_species]], " ", 1),3)),"")</f>
        <v>Scpom</v>
      </c>
      <c r="AB3561" s="7"/>
      <c r="AC3561" t="s">
        <v>19772</v>
      </c>
      <c r="AD3561" t="s">
        <v>19772</v>
      </c>
      <c r="AE3561" t="s">
        <v>159</v>
      </c>
      <c r="AF3561" s="22" t="s">
        <v>19773</v>
      </c>
      <c r="AG3561" s="24" t="s">
        <v>69</v>
      </c>
      <c r="AH3561" t="s">
        <v>5290</v>
      </c>
      <c r="AI3561" t="s">
        <v>5291</v>
      </c>
      <c r="AJ3561" s="7"/>
      <c r="AK3561" s="7"/>
      <c r="AL3561"/>
      <c r="AN3561" s="7"/>
      <c r="AO3561" s="7"/>
      <c r="AP3561"/>
      <c r="AQ3561"/>
      <c r="AU3561" s="5"/>
      <c r="AV3561" s="5"/>
      <c r="AW3561" t="s">
        <v>1394</v>
      </c>
      <c r="AX3561" t="s">
        <v>1394</v>
      </c>
      <c r="AY3561" t="s">
        <v>19698</v>
      </c>
      <c r="AZ3561" t="s">
        <v>19657</v>
      </c>
      <c r="BA3561" t="s">
        <v>3549</v>
      </c>
      <c r="BB3561" t="s">
        <v>19658</v>
      </c>
      <c r="BC3561" t="s">
        <v>19659</v>
      </c>
      <c r="BD3561" t="s">
        <v>19660</v>
      </c>
      <c r="BE3561" t="s">
        <v>19661</v>
      </c>
      <c r="BF3561" t="s">
        <v>19660</v>
      </c>
      <c r="BG3561" t="s">
        <v>19663</v>
      </c>
      <c r="BH3561" t="s">
        <v>12286</v>
      </c>
      <c r="BI3561" t="s">
        <v>1394</v>
      </c>
      <c r="BJ3561" t="s">
        <v>5297</v>
      </c>
      <c r="BK3561" s="12" t="s">
        <v>19664</v>
      </c>
      <c r="BL3561" t="s">
        <v>19666</v>
      </c>
      <c r="BM3561" t="s">
        <v>1666</v>
      </c>
      <c r="BN3561" t="s">
        <v>377</v>
      </c>
      <c r="BO3561" t="s">
        <v>19660</v>
      </c>
      <c r="BP3561">
        <v>1</v>
      </c>
      <c r="BQ3561">
        <v>7575031</v>
      </c>
      <c r="BR3561" s="12" t="s">
        <v>19667</v>
      </c>
      <c r="BS3561">
        <v>4896</v>
      </c>
      <c r="BT3561" t="s">
        <v>19668</v>
      </c>
      <c r="BU3561" t="s">
        <v>69</v>
      </c>
      <c r="BV3561" t="s">
        <v>69</v>
      </c>
      <c r="BW3561" t="s">
        <v>69</v>
      </c>
    </row>
    <row r="3562" spans="1:75" x14ac:dyDescent="0.2">
      <c r="A3562" t="s">
        <v>19649</v>
      </c>
      <c r="B3562" t="s">
        <v>19774</v>
      </c>
      <c r="C3562" t="s">
        <v>19775</v>
      </c>
      <c r="D3562" t="s">
        <v>19776</v>
      </c>
      <c r="E3562" t="s">
        <v>19777</v>
      </c>
      <c r="F3562">
        <v>30898439</v>
      </c>
      <c r="G3562" s="3" t="s">
        <v>19654</v>
      </c>
      <c r="H3562" s="3" t="s">
        <v>1389</v>
      </c>
      <c r="J3562" s="3" t="s">
        <v>19655</v>
      </c>
      <c r="K3562" s="3"/>
      <c r="L3562" s="6" t="s">
        <v>171</v>
      </c>
      <c r="M3562" s="24" t="s">
        <v>73</v>
      </c>
      <c r="N3562" t="s">
        <v>438</v>
      </c>
      <c r="O3562" s="47" t="s">
        <v>30786</v>
      </c>
      <c r="R3562" s="24" t="s">
        <v>1397</v>
      </c>
      <c r="T3562" t="str">
        <f>IF(X3562 &lt;&gt; "", CONCATENATE(Table1[[#This Row],[bioproject]],".",Table1[[#This Row],[Replicate group]]), "")</f>
        <v/>
      </c>
      <c r="Z3562" s="66" t="s">
        <v>1394</v>
      </c>
      <c r="AA3562" s="6" t="str">
        <f>IF(Table1[[#This Row],[fungi_species]] &lt;&gt; "", CONCATENATE(LEFT(Table1[[#This Row],[fungi_species]],2), LEFT(_xlfn.TEXTAFTER(Table1[[#This Row],[fungi_species]], " ", 1),3)),"")</f>
        <v>Scpom</v>
      </c>
      <c r="AB3562" s="7"/>
      <c r="AC3562" t="s">
        <v>19778</v>
      </c>
      <c r="AD3562" t="s">
        <v>19778</v>
      </c>
      <c r="AE3562" t="s">
        <v>159</v>
      </c>
      <c r="AF3562" s="22" t="s">
        <v>19779</v>
      </c>
      <c r="AG3562" s="24" t="s">
        <v>69</v>
      </c>
      <c r="AH3562" t="s">
        <v>5290</v>
      </c>
      <c r="AI3562" t="s">
        <v>5291</v>
      </c>
      <c r="AJ3562" s="7"/>
      <c r="AK3562" s="7"/>
      <c r="AL3562"/>
      <c r="AN3562" s="7"/>
      <c r="AO3562" s="7"/>
      <c r="AP3562"/>
      <c r="AQ3562"/>
      <c r="AU3562" s="5"/>
      <c r="AV3562" s="5"/>
      <c r="AW3562" t="s">
        <v>1394</v>
      </c>
      <c r="AX3562" t="s">
        <v>1394</v>
      </c>
      <c r="AY3562" t="s">
        <v>19698</v>
      </c>
      <c r="AZ3562" t="s">
        <v>19657</v>
      </c>
      <c r="BA3562" t="s">
        <v>3549</v>
      </c>
      <c r="BB3562" t="s">
        <v>19658</v>
      </c>
      <c r="BC3562" t="s">
        <v>19659</v>
      </c>
      <c r="BD3562" t="s">
        <v>19660</v>
      </c>
      <c r="BE3562" t="s">
        <v>19661</v>
      </c>
      <c r="BF3562" t="s">
        <v>19660</v>
      </c>
      <c r="BG3562" t="s">
        <v>19663</v>
      </c>
      <c r="BH3562" t="s">
        <v>12286</v>
      </c>
      <c r="BI3562" t="s">
        <v>1394</v>
      </c>
      <c r="BJ3562" t="s">
        <v>5297</v>
      </c>
      <c r="BK3562" s="12" t="s">
        <v>19664</v>
      </c>
      <c r="BL3562" t="s">
        <v>19666</v>
      </c>
      <c r="BM3562" t="s">
        <v>1666</v>
      </c>
      <c r="BN3562" t="s">
        <v>377</v>
      </c>
      <c r="BO3562" t="s">
        <v>19660</v>
      </c>
      <c r="BP3562">
        <v>1</v>
      </c>
      <c r="BQ3562">
        <v>4940953</v>
      </c>
      <c r="BR3562" s="12" t="s">
        <v>19667</v>
      </c>
      <c r="BS3562">
        <v>4896</v>
      </c>
      <c r="BT3562" t="s">
        <v>19668</v>
      </c>
      <c r="BU3562" t="s">
        <v>69</v>
      </c>
      <c r="BV3562" t="s">
        <v>69</v>
      </c>
      <c r="BW3562" t="s">
        <v>69</v>
      </c>
    </row>
    <row r="3563" spans="1:75" x14ac:dyDescent="0.2">
      <c r="A3563" t="s">
        <v>19649</v>
      </c>
      <c r="B3563" t="s">
        <v>19780</v>
      </c>
      <c r="C3563" t="s">
        <v>19781</v>
      </c>
      <c r="D3563" t="s">
        <v>19782</v>
      </c>
      <c r="E3563" t="s">
        <v>19783</v>
      </c>
      <c r="F3563">
        <v>30898439</v>
      </c>
      <c r="G3563" s="3" t="s">
        <v>19654</v>
      </c>
      <c r="H3563" s="3" t="s">
        <v>1389</v>
      </c>
      <c r="J3563" s="3" t="s">
        <v>19655</v>
      </c>
      <c r="K3563" s="3"/>
      <c r="L3563" s="6" t="s">
        <v>171</v>
      </c>
      <c r="M3563" s="24" t="s">
        <v>73</v>
      </c>
      <c r="N3563" t="s">
        <v>438</v>
      </c>
      <c r="O3563" s="47" t="s">
        <v>30786</v>
      </c>
      <c r="R3563" s="24" t="s">
        <v>1397</v>
      </c>
      <c r="T3563" t="str">
        <f>IF(X3563 &lt;&gt; "", CONCATENATE(Table1[[#This Row],[bioproject]],".",Table1[[#This Row],[Replicate group]]), "")</f>
        <v/>
      </c>
      <c r="Z3563" s="66" t="s">
        <v>1394</v>
      </c>
      <c r="AA3563" s="6" t="str">
        <f>IF(Table1[[#This Row],[fungi_species]] &lt;&gt; "", CONCATENATE(LEFT(Table1[[#This Row],[fungi_species]],2), LEFT(_xlfn.TEXTAFTER(Table1[[#This Row],[fungi_species]], " ", 1),3)),"")</f>
        <v>Scpom</v>
      </c>
      <c r="AB3563" s="7"/>
      <c r="AC3563" t="s">
        <v>19784</v>
      </c>
      <c r="AD3563" t="s">
        <v>19784</v>
      </c>
      <c r="AE3563" t="s">
        <v>159</v>
      </c>
      <c r="AF3563" s="22" t="s">
        <v>19785</v>
      </c>
      <c r="AG3563" s="24" t="s">
        <v>69</v>
      </c>
      <c r="AH3563" t="s">
        <v>5290</v>
      </c>
      <c r="AI3563" t="s">
        <v>5291</v>
      </c>
      <c r="AJ3563" s="7"/>
      <c r="AK3563" s="7"/>
      <c r="AL3563"/>
      <c r="AN3563" s="7"/>
      <c r="AO3563" s="7"/>
      <c r="AP3563"/>
      <c r="AQ3563"/>
      <c r="AU3563" s="5"/>
      <c r="AV3563" s="5"/>
      <c r="AW3563" t="s">
        <v>1394</v>
      </c>
      <c r="AX3563" t="s">
        <v>1394</v>
      </c>
      <c r="AY3563" t="s">
        <v>19717</v>
      </c>
      <c r="AZ3563" t="s">
        <v>19657</v>
      </c>
      <c r="BA3563" t="s">
        <v>3549</v>
      </c>
      <c r="BB3563" t="s">
        <v>19658</v>
      </c>
      <c r="BC3563" t="s">
        <v>19659</v>
      </c>
      <c r="BD3563" t="s">
        <v>19660</v>
      </c>
      <c r="BE3563" t="s">
        <v>19661</v>
      </c>
      <c r="BF3563" t="s">
        <v>19660</v>
      </c>
      <c r="BG3563" t="s">
        <v>19663</v>
      </c>
      <c r="BH3563" t="s">
        <v>12286</v>
      </c>
      <c r="BI3563" t="s">
        <v>1394</v>
      </c>
      <c r="BJ3563" t="s">
        <v>5297</v>
      </c>
      <c r="BK3563" s="12" t="s">
        <v>19664</v>
      </c>
      <c r="BL3563" t="s">
        <v>19666</v>
      </c>
      <c r="BM3563" t="s">
        <v>1666</v>
      </c>
      <c r="BN3563" t="s">
        <v>377</v>
      </c>
      <c r="BO3563" t="s">
        <v>19660</v>
      </c>
      <c r="BP3563">
        <v>1</v>
      </c>
      <c r="BQ3563">
        <v>7149530</v>
      </c>
      <c r="BR3563" s="12" t="s">
        <v>19667</v>
      </c>
      <c r="BS3563">
        <v>4896</v>
      </c>
      <c r="BT3563" t="s">
        <v>19668</v>
      </c>
      <c r="BU3563" t="s">
        <v>69</v>
      </c>
      <c r="BV3563" t="s">
        <v>69</v>
      </c>
      <c r="BW3563" t="s">
        <v>69</v>
      </c>
    </row>
    <row r="3564" spans="1:75" x14ac:dyDescent="0.2">
      <c r="A3564" t="s">
        <v>19649</v>
      </c>
      <c r="B3564" t="s">
        <v>19786</v>
      </c>
      <c r="C3564" t="s">
        <v>19787</v>
      </c>
      <c r="D3564" t="s">
        <v>19788</v>
      </c>
      <c r="E3564" t="s">
        <v>19789</v>
      </c>
      <c r="F3564">
        <v>30898439</v>
      </c>
      <c r="G3564" s="3" t="s">
        <v>19654</v>
      </c>
      <c r="H3564" s="3" t="s">
        <v>1389</v>
      </c>
      <c r="J3564" s="3" t="s">
        <v>19655</v>
      </c>
      <c r="K3564" s="3"/>
      <c r="L3564" s="6" t="s">
        <v>171</v>
      </c>
      <c r="M3564" s="24" t="s">
        <v>73</v>
      </c>
      <c r="N3564" t="s">
        <v>438</v>
      </c>
      <c r="O3564" s="47" t="s">
        <v>30786</v>
      </c>
      <c r="R3564" s="24" t="s">
        <v>1397</v>
      </c>
      <c r="T3564" t="str">
        <f>IF(X3564 &lt;&gt; "", CONCATENATE(Table1[[#This Row],[bioproject]],".",Table1[[#This Row],[Replicate group]]), "")</f>
        <v/>
      </c>
      <c r="Z3564" s="66" t="s">
        <v>1394</v>
      </c>
      <c r="AA3564" s="6" t="str">
        <f>IF(Table1[[#This Row],[fungi_species]] &lt;&gt; "", CONCATENATE(LEFT(Table1[[#This Row],[fungi_species]],2), LEFT(_xlfn.TEXTAFTER(Table1[[#This Row],[fungi_species]], " ", 1),3)),"")</f>
        <v>Scpom</v>
      </c>
      <c r="AB3564" s="7"/>
      <c r="AC3564" t="s">
        <v>19790</v>
      </c>
      <c r="AD3564" t="s">
        <v>19790</v>
      </c>
      <c r="AE3564" t="s">
        <v>159</v>
      </c>
      <c r="AF3564" s="22" t="s">
        <v>19791</v>
      </c>
      <c r="AG3564" s="24" t="s">
        <v>69</v>
      </c>
      <c r="AH3564" t="s">
        <v>5290</v>
      </c>
      <c r="AI3564" t="s">
        <v>5291</v>
      </c>
      <c r="AJ3564" s="7"/>
      <c r="AK3564" s="7"/>
      <c r="AL3564"/>
      <c r="AN3564" s="7"/>
      <c r="AO3564" s="7"/>
      <c r="AP3564"/>
      <c r="AQ3564"/>
      <c r="AU3564" s="5"/>
      <c r="AV3564" s="5"/>
      <c r="AW3564" t="s">
        <v>1394</v>
      </c>
      <c r="AX3564" t="s">
        <v>1394</v>
      </c>
      <c r="AY3564" t="s">
        <v>19717</v>
      </c>
      <c r="AZ3564" t="s">
        <v>19657</v>
      </c>
      <c r="BA3564" t="s">
        <v>3549</v>
      </c>
      <c r="BB3564" t="s">
        <v>19658</v>
      </c>
      <c r="BC3564" t="s">
        <v>19659</v>
      </c>
      <c r="BD3564" t="s">
        <v>19660</v>
      </c>
      <c r="BE3564" t="s">
        <v>19661</v>
      </c>
      <c r="BF3564" t="s">
        <v>19660</v>
      </c>
      <c r="BG3564" t="s">
        <v>19663</v>
      </c>
      <c r="BH3564" t="s">
        <v>12286</v>
      </c>
      <c r="BI3564" t="s">
        <v>1394</v>
      </c>
      <c r="BJ3564" t="s">
        <v>5297</v>
      </c>
      <c r="BK3564" s="12" t="s">
        <v>19664</v>
      </c>
      <c r="BL3564" t="s">
        <v>19666</v>
      </c>
      <c r="BM3564" t="s">
        <v>1666</v>
      </c>
      <c r="BN3564" t="s">
        <v>377</v>
      </c>
      <c r="BO3564" t="s">
        <v>19660</v>
      </c>
      <c r="BP3564">
        <v>1</v>
      </c>
      <c r="BQ3564">
        <v>5511525</v>
      </c>
      <c r="BR3564" s="12" t="s">
        <v>19667</v>
      </c>
      <c r="BS3564">
        <v>4896</v>
      </c>
      <c r="BT3564" t="s">
        <v>19668</v>
      </c>
      <c r="BU3564" t="s">
        <v>69</v>
      </c>
      <c r="BV3564" t="s">
        <v>69</v>
      </c>
      <c r="BW3564" t="s">
        <v>69</v>
      </c>
    </row>
    <row r="3565" spans="1:75" x14ac:dyDescent="0.2">
      <c r="A3565" t="s">
        <v>19649</v>
      </c>
      <c r="B3565" t="s">
        <v>19792</v>
      </c>
      <c r="C3565" t="s">
        <v>19793</v>
      </c>
      <c r="D3565" t="s">
        <v>19794</v>
      </c>
      <c r="E3565" t="s">
        <v>19795</v>
      </c>
      <c r="F3565">
        <v>30898439</v>
      </c>
      <c r="G3565" s="3" t="s">
        <v>19654</v>
      </c>
      <c r="H3565" s="3" t="s">
        <v>1389</v>
      </c>
      <c r="J3565" s="3" t="s">
        <v>19655</v>
      </c>
      <c r="K3565" s="3"/>
      <c r="L3565" s="6" t="s">
        <v>171</v>
      </c>
      <c r="M3565" s="24" t="s">
        <v>73</v>
      </c>
      <c r="N3565" t="s">
        <v>438</v>
      </c>
      <c r="O3565" s="47" t="s">
        <v>30786</v>
      </c>
      <c r="R3565" s="24" t="s">
        <v>1397</v>
      </c>
      <c r="T3565" t="str">
        <f>IF(X3565 &lt;&gt; "", CONCATENATE(Table1[[#This Row],[bioproject]],".",Table1[[#This Row],[Replicate group]]), "")</f>
        <v/>
      </c>
      <c r="Z3565" s="66" t="s">
        <v>1394</v>
      </c>
      <c r="AA3565" s="6" t="str">
        <f>IF(Table1[[#This Row],[fungi_species]] &lt;&gt; "", CONCATENATE(LEFT(Table1[[#This Row],[fungi_species]],2), LEFT(_xlfn.TEXTAFTER(Table1[[#This Row],[fungi_species]], " ", 1),3)),"")</f>
        <v>Scpom</v>
      </c>
      <c r="AB3565" s="7"/>
      <c r="AC3565" t="s">
        <v>19796</v>
      </c>
      <c r="AD3565" t="s">
        <v>19796</v>
      </c>
      <c r="AE3565" t="s">
        <v>159</v>
      </c>
      <c r="AF3565" s="22" t="s">
        <v>19797</v>
      </c>
      <c r="AG3565" s="24" t="s">
        <v>69</v>
      </c>
      <c r="AH3565" t="s">
        <v>5290</v>
      </c>
      <c r="AI3565" t="s">
        <v>5291</v>
      </c>
      <c r="AJ3565" s="7"/>
      <c r="AK3565" s="7"/>
      <c r="AL3565"/>
      <c r="AN3565" s="7"/>
      <c r="AO3565" s="7"/>
      <c r="AP3565"/>
      <c r="AQ3565"/>
      <c r="AU3565" s="5"/>
      <c r="AV3565" s="5"/>
      <c r="AW3565" t="s">
        <v>1394</v>
      </c>
      <c r="AX3565" t="s">
        <v>1394</v>
      </c>
      <c r="AY3565" t="s">
        <v>19717</v>
      </c>
      <c r="AZ3565" t="s">
        <v>19657</v>
      </c>
      <c r="BA3565" t="s">
        <v>3549</v>
      </c>
      <c r="BB3565" t="s">
        <v>19658</v>
      </c>
      <c r="BC3565" t="s">
        <v>19659</v>
      </c>
      <c r="BD3565" t="s">
        <v>19660</v>
      </c>
      <c r="BE3565" t="s">
        <v>19661</v>
      </c>
      <c r="BF3565" t="s">
        <v>19660</v>
      </c>
      <c r="BG3565" t="s">
        <v>19663</v>
      </c>
      <c r="BH3565" t="s">
        <v>12286</v>
      </c>
      <c r="BI3565" t="s">
        <v>1394</v>
      </c>
      <c r="BJ3565" t="s">
        <v>5297</v>
      </c>
      <c r="BK3565" s="12" t="s">
        <v>19664</v>
      </c>
      <c r="BL3565" t="s">
        <v>19666</v>
      </c>
      <c r="BM3565" t="s">
        <v>1666</v>
      </c>
      <c r="BN3565" t="s">
        <v>377</v>
      </c>
      <c r="BO3565" t="s">
        <v>19660</v>
      </c>
      <c r="BP3565">
        <v>1</v>
      </c>
      <c r="BQ3565">
        <v>6469056</v>
      </c>
      <c r="BR3565" s="12" t="s">
        <v>19667</v>
      </c>
      <c r="BS3565">
        <v>4896</v>
      </c>
      <c r="BT3565" t="s">
        <v>19668</v>
      </c>
      <c r="BU3565" t="s">
        <v>69</v>
      </c>
      <c r="BV3565" t="s">
        <v>69</v>
      </c>
      <c r="BW3565" t="s">
        <v>69</v>
      </c>
    </row>
    <row r="3566" spans="1:75" x14ac:dyDescent="0.2">
      <c r="A3566" t="s">
        <v>19649</v>
      </c>
      <c r="B3566" t="s">
        <v>19798</v>
      </c>
      <c r="C3566" t="s">
        <v>19799</v>
      </c>
      <c r="D3566" t="s">
        <v>19800</v>
      </c>
      <c r="E3566" t="s">
        <v>19801</v>
      </c>
      <c r="F3566">
        <v>30898439</v>
      </c>
      <c r="G3566" s="3" t="s">
        <v>19654</v>
      </c>
      <c r="H3566" s="3" t="s">
        <v>1389</v>
      </c>
      <c r="J3566" s="3" t="s">
        <v>19655</v>
      </c>
      <c r="K3566" s="3"/>
      <c r="L3566" s="6" t="s">
        <v>171</v>
      </c>
      <c r="M3566" s="24" t="s">
        <v>73</v>
      </c>
      <c r="N3566" t="s">
        <v>438</v>
      </c>
      <c r="O3566" s="47" t="s">
        <v>30786</v>
      </c>
      <c r="R3566" s="24" t="s">
        <v>1397</v>
      </c>
      <c r="T3566" t="str">
        <f>IF(X3566 &lt;&gt; "", CONCATENATE(Table1[[#This Row],[bioproject]],".",Table1[[#This Row],[Replicate group]]), "")</f>
        <v/>
      </c>
      <c r="Z3566" s="66" t="s">
        <v>1394</v>
      </c>
      <c r="AA3566" s="6" t="str">
        <f>IF(Table1[[#This Row],[fungi_species]] &lt;&gt; "", CONCATENATE(LEFT(Table1[[#This Row],[fungi_species]],2), LEFT(_xlfn.TEXTAFTER(Table1[[#This Row],[fungi_species]], " ", 1),3)),"")</f>
        <v>Scpom</v>
      </c>
      <c r="AB3566" s="7"/>
      <c r="AC3566" t="s">
        <v>19802</v>
      </c>
      <c r="AD3566" t="s">
        <v>19802</v>
      </c>
      <c r="AE3566" t="s">
        <v>159</v>
      </c>
      <c r="AF3566" s="22" t="s">
        <v>19803</v>
      </c>
      <c r="AG3566" s="24" t="s">
        <v>69</v>
      </c>
      <c r="AH3566" t="s">
        <v>5290</v>
      </c>
      <c r="AI3566" t="s">
        <v>5291</v>
      </c>
      <c r="AJ3566" s="7"/>
      <c r="AK3566" s="7"/>
      <c r="AL3566"/>
      <c r="AN3566" s="7"/>
      <c r="AO3566" s="7"/>
      <c r="AP3566"/>
      <c r="AQ3566"/>
      <c r="AU3566" s="5"/>
      <c r="AV3566" s="5"/>
      <c r="AW3566" t="s">
        <v>1394</v>
      </c>
      <c r="AX3566" t="s">
        <v>1394</v>
      </c>
      <c r="AY3566" t="s">
        <v>19656</v>
      </c>
      <c r="AZ3566" t="s">
        <v>19657</v>
      </c>
      <c r="BA3566" t="s">
        <v>3549</v>
      </c>
      <c r="BB3566" t="s">
        <v>19658</v>
      </c>
      <c r="BC3566" t="s">
        <v>19659</v>
      </c>
      <c r="BD3566" t="s">
        <v>19660</v>
      </c>
      <c r="BE3566" t="s">
        <v>19661</v>
      </c>
      <c r="BF3566" t="s">
        <v>19660</v>
      </c>
      <c r="BG3566" t="s">
        <v>19663</v>
      </c>
      <c r="BH3566" t="s">
        <v>12286</v>
      </c>
      <c r="BI3566" t="s">
        <v>1394</v>
      </c>
      <c r="BJ3566" t="s">
        <v>5297</v>
      </c>
      <c r="BK3566" s="12" t="s">
        <v>19664</v>
      </c>
      <c r="BL3566" t="s">
        <v>19666</v>
      </c>
      <c r="BM3566" t="s">
        <v>1666</v>
      </c>
      <c r="BN3566" t="s">
        <v>377</v>
      </c>
      <c r="BO3566" t="s">
        <v>19660</v>
      </c>
      <c r="BP3566">
        <v>1</v>
      </c>
      <c r="BQ3566">
        <v>5008253</v>
      </c>
      <c r="BR3566" s="12" t="s">
        <v>19667</v>
      </c>
      <c r="BS3566">
        <v>4896</v>
      </c>
      <c r="BT3566" t="s">
        <v>19668</v>
      </c>
      <c r="BU3566" t="s">
        <v>69</v>
      </c>
      <c r="BV3566" t="s">
        <v>69</v>
      </c>
      <c r="BW3566" t="s">
        <v>69</v>
      </c>
    </row>
    <row r="3567" spans="1:75" x14ac:dyDescent="0.2">
      <c r="A3567" t="s">
        <v>19649</v>
      </c>
      <c r="B3567" t="s">
        <v>19804</v>
      </c>
      <c r="C3567" t="s">
        <v>19805</v>
      </c>
      <c r="D3567" t="s">
        <v>19806</v>
      </c>
      <c r="E3567" t="s">
        <v>19807</v>
      </c>
      <c r="F3567">
        <v>30898439</v>
      </c>
      <c r="G3567" s="3" t="s">
        <v>19654</v>
      </c>
      <c r="H3567" s="3" t="s">
        <v>1389</v>
      </c>
      <c r="J3567" s="3" t="s">
        <v>19655</v>
      </c>
      <c r="K3567" s="3"/>
      <c r="L3567" s="6" t="s">
        <v>171</v>
      </c>
      <c r="M3567" s="24" t="s">
        <v>73</v>
      </c>
      <c r="N3567" t="s">
        <v>438</v>
      </c>
      <c r="O3567" s="47" t="s">
        <v>30786</v>
      </c>
      <c r="R3567" s="24" t="s">
        <v>1397</v>
      </c>
      <c r="T3567" t="str">
        <f>IF(X3567 &lt;&gt; "", CONCATENATE(Table1[[#This Row],[bioproject]],".",Table1[[#This Row],[Replicate group]]), "")</f>
        <v/>
      </c>
      <c r="Z3567" s="66" t="s">
        <v>1394</v>
      </c>
      <c r="AA3567" s="6" t="str">
        <f>IF(Table1[[#This Row],[fungi_species]] &lt;&gt; "", CONCATENATE(LEFT(Table1[[#This Row],[fungi_species]],2), LEFT(_xlfn.TEXTAFTER(Table1[[#This Row],[fungi_species]], " ", 1),3)),"")</f>
        <v>Scpom</v>
      </c>
      <c r="AB3567" s="7"/>
      <c r="AC3567" t="s">
        <v>19808</v>
      </c>
      <c r="AD3567" t="s">
        <v>19808</v>
      </c>
      <c r="AE3567" t="s">
        <v>159</v>
      </c>
      <c r="AF3567" s="22" t="s">
        <v>19809</v>
      </c>
      <c r="AG3567" s="24" t="s">
        <v>69</v>
      </c>
      <c r="AH3567" t="s">
        <v>5290</v>
      </c>
      <c r="AI3567" t="s">
        <v>5291</v>
      </c>
      <c r="AJ3567" s="7"/>
      <c r="AK3567" s="7"/>
      <c r="AL3567"/>
      <c r="AN3567" s="7"/>
      <c r="AO3567" s="7"/>
      <c r="AP3567"/>
      <c r="AQ3567"/>
      <c r="AU3567" s="5"/>
      <c r="AV3567" s="5"/>
      <c r="AW3567" t="s">
        <v>1394</v>
      </c>
      <c r="AX3567" t="s">
        <v>1394</v>
      </c>
      <c r="AY3567" t="s">
        <v>19656</v>
      </c>
      <c r="AZ3567" t="s">
        <v>19657</v>
      </c>
      <c r="BA3567" t="s">
        <v>3549</v>
      </c>
      <c r="BB3567" t="s">
        <v>19658</v>
      </c>
      <c r="BC3567" t="s">
        <v>19659</v>
      </c>
      <c r="BD3567" t="s">
        <v>19660</v>
      </c>
      <c r="BE3567" t="s">
        <v>19661</v>
      </c>
      <c r="BF3567" t="s">
        <v>19660</v>
      </c>
      <c r="BG3567" t="s">
        <v>19663</v>
      </c>
      <c r="BH3567" t="s">
        <v>12286</v>
      </c>
      <c r="BI3567" t="s">
        <v>1394</v>
      </c>
      <c r="BJ3567" t="s">
        <v>5297</v>
      </c>
      <c r="BK3567" s="12" t="s">
        <v>19664</v>
      </c>
      <c r="BL3567" t="s">
        <v>19666</v>
      </c>
      <c r="BM3567" t="s">
        <v>1666</v>
      </c>
      <c r="BN3567" t="s">
        <v>377</v>
      </c>
      <c r="BO3567" t="s">
        <v>19660</v>
      </c>
      <c r="BP3567">
        <v>1</v>
      </c>
      <c r="BQ3567">
        <v>5815416</v>
      </c>
      <c r="BR3567" s="12" t="s">
        <v>19667</v>
      </c>
      <c r="BS3567">
        <v>4896</v>
      </c>
      <c r="BT3567" t="s">
        <v>19668</v>
      </c>
      <c r="BU3567" t="s">
        <v>69</v>
      </c>
      <c r="BV3567" t="s">
        <v>69</v>
      </c>
      <c r="BW3567" t="s">
        <v>69</v>
      </c>
    </row>
    <row r="3568" spans="1:75" x14ac:dyDescent="0.2">
      <c r="A3568" t="s">
        <v>19649</v>
      </c>
      <c r="B3568" t="s">
        <v>19810</v>
      </c>
      <c r="C3568" t="s">
        <v>19811</v>
      </c>
      <c r="D3568" t="s">
        <v>19812</v>
      </c>
      <c r="E3568" t="s">
        <v>19813</v>
      </c>
      <c r="F3568">
        <v>30898439</v>
      </c>
      <c r="G3568" s="3" t="s">
        <v>19654</v>
      </c>
      <c r="H3568" s="3" t="s">
        <v>1389</v>
      </c>
      <c r="J3568" s="3" t="s">
        <v>19655</v>
      </c>
      <c r="K3568" s="3"/>
      <c r="L3568" s="6" t="s">
        <v>171</v>
      </c>
      <c r="M3568" s="24" t="s">
        <v>73</v>
      </c>
      <c r="N3568" t="s">
        <v>438</v>
      </c>
      <c r="O3568" s="47" t="s">
        <v>30786</v>
      </c>
      <c r="R3568" s="24" t="s">
        <v>1397</v>
      </c>
      <c r="T3568" t="str">
        <f>IF(X3568 &lt;&gt; "", CONCATENATE(Table1[[#This Row],[bioproject]],".",Table1[[#This Row],[Replicate group]]), "")</f>
        <v/>
      </c>
      <c r="Z3568" s="66" t="s">
        <v>1394</v>
      </c>
      <c r="AA3568" s="6" t="str">
        <f>IF(Table1[[#This Row],[fungi_species]] &lt;&gt; "", CONCATENATE(LEFT(Table1[[#This Row],[fungi_species]],2), LEFT(_xlfn.TEXTAFTER(Table1[[#This Row],[fungi_species]], " ", 1),3)),"")</f>
        <v>Scpom</v>
      </c>
      <c r="AB3568" s="7"/>
      <c r="AC3568" t="s">
        <v>19814</v>
      </c>
      <c r="AD3568" t="s">
        <v>19814</v>
      </c>
      <c r="AE3568" t="s">
        <v>159</v>
      </c>
      <c r="AF3568" s="22" t="s">
        <v>19815</v>
      </c>
      <c r="AG3568" s="24" t="s">
        <v>69</v>
      </c>
      <c r="AH3568" t="s">
        <v>5290</v>
      </c>
      <c r="AI3568" t="s">
        <v>5291</v>
      </c>
      <c r="AJ3568" s="7"/>
      <c r="AK3568" s="7"/>
      <c r="AL3568"/>
      <c r="AN3568" s="7"/>
      <c r="AO3568" s="7"/>
      <c r="AP3568"/>
      <c r="AQ3568"/>
      <c r="AU3568" s="5"/>
      <c r="AV3568" s="5"/>
      <c r="AW3568" t="s">
        <v>1394</v>
      </c>
      <c r="AX3568" t="s">
        <v>1394</v>
      </c>
      <c r="AY3568" t="s">
        <v>19679</v>
      </c>
      <c r="AZ3568" t="s">
        <v>19657</v>
      </c>
      <c r="BA3568" t="s">
        <v>3549</v>
      </c>
      <c r="BB3568" t="s">
        <v>19658</v>
      </c>
      <c r="BC3568" t="s">
        <v>19659</v>
      </c>
      <c r="BD3568" t="s">
        <v>19660</v>
      </c>
      <c r="BE3568" t="s">
        <v>19661</v>
      </c>
      <c r="BF3568" t="s">
        <v>19660</v>
      </c>
      <c r="BG3568" t="s">
        <v>19663</v>
      </c>
      <c r="BH3568" t="s">
        <v>12286</v>
      </c>
      <c r="BI3568" t="s">
        <v>1394</v>
      </c>
      <c r="BJ3568" t="s">
        <v>5297</v>
      </c>
      <c r="BK3568" s="12" t="s">
        <v>19664</v>
      </c>
      <c r="BL3568" t="s">
        <v>19666</v>
      </c>
      <c r="BM3568" t="s">
        <v>1666</v>
      </c>
      <c r="BN3568" t="s">
        <v>377</v>
      </c>
      <c r="BO3568" t="s">
        <v>19660</v>
      </c>
      <c r="BP3568">
        <v>1</v>
      </c>
      <c r="BQ3568">
        <v>10056080</v>
      </c>
      <c r="BR3568" s="12" t="s">
        <v>19667</v>
      </c>
      <c r="BS3568">
        <v>4896</v>
      </c>
      <c r="BT3568" t="s">
        <v>19668</v>
      </c>
      <c r="BU3568" t="s">
        <v>69</v>
      </c>
      <c r="BV3568" t="s">
        <v>69</v>
      </c>
      <c r="BW3568" t="s">
        <v>69</v>
      </c>
    </row>
    <row r="3569" spans="1:75" x14ac:dyDescent="0.2">
      <c r="A3569" t="s">
        <v>19649</v>
      </c>
      <c r="B3569" t="s">
        <v>19816</v>
      </c>
      <c r="C3569" t="s">
        <v>19817</v>
      </c>
      <c r="D3569" t="s">
        <v>19818</v>
      </c>
      <c r="E3569" t="s">
        <v>19819</v>
      </c>
      <c r="F3569">
        <v>30898439</v>
      </c>
      <c r="G3569" s="3" t="s">
        <v>19654</v>
      </c>
      <c r="H3569" s="3" t="s">
        <v>1389</v>
      </c>
      <c r="J3569" s="3" t="s">
        <v>19655</v>
      </c>
      <c r="K3569" s="3"/>
      <c r="L3569" s="6" t="s">
        <v>171</v>
      </c>
      <c r="M3569" s="24" t="s">
        <v>73</v>
      </c>
      <c r="N3569" t="s">
        <v>438</v>
      </c>
      <c r="O3569" s="47" t="s">
        <v>30786</v>
      </c>
      <c r="R3569" s="24" t="s">
        <v>1397</v>
      </c>
      <c r="T3569" t="str">
        <f>IF(X3569 &lt;&gt; "", CONCATENATE(Table1[[#This Row],[bioproject]],".",Table1[[#This Row],[Replicate group]]), "")</f>
        <v/>
      </c>
      <c r="Z3569" s="66" t="s">
        <v>1394</v>
      </c>
      <c r="AA3569" s="6" t="str">
        <f>IF(Table1[[#This Row],[fungi_species]] &lt;&gt; "", CONCATENATE(LEFT(Table1[[#This Row],[fungi_species]],2), LEFT(_xlfn.TEXTAFTER(Table1[[#This Row],[fungi_species]], " ", 1),3)),"")</f>
        <v>Scpom</v>
      </c>
      <c r="AB3569" s="7"/>
      <c r="AC3569" t="s">
        <v>19820</v>
      </c>
      <c r="AD3569" t="s">
        <v>19820</v>
      </c>
      <c r="AE3569" t="s">
        <v>159</v>
      </c>
      <c r="AF3569" s="22" t="s">
        <v>19821</v>
      </c>
      <c r="AG3569" s="24" t="s">
        <v>69</v>
      </c>
      <c r="AH3569" t="s">
        <v>5290</v>
      </c>
      <c r="AI3569" t="s">
        <v>5291</v>
      </c>
      <c r="AJ3569" s="7"/>
      <c r="AK3569" s="7"/>
      <c r="AL3569"/>
      <c r="AN3569" s="7"/>
      <c r="AO3569" s="7"/>
      <c r="AP3569"/>
      <c r="AQ3569"/>
      <c r="AU3569" s="5"/>
      <c r="AV3569" s="5"/>
      <c r="AW3569" t="s">
        <v>1394</v>
      </c>
      <c r="AX3569" t="s">
        <v>1394</v>
      </c>
      <c r="AY3569" t="s">
        <v>19679</v>
      </c>
      <c r="AZ3569" t="s">
        <v>19657</v>
      </c>
      <c r="BA3569" t="s">
        <v>3549</v>
      </c>
      <c r="BB3569" t="s">
        <v>19658</v>
      </c>
      <c r="BC3569" t="s">
        <v>19659</v>
      </c>
      <c r="BD3569" t="s">
        <v>19660</v>
      </c>
      <c r="BE3569" t="s">
        <v>19661</v>
      </c>
      <c r="BF3569" t="s">
        <v>19660</v>
      </c>
      <c r="BG3569" t="s">
        <v>19663</v>
      </c>
      <c r="BH3569" t="s">
        <v>12286</v>
      </c>
      <c r="BI3569" t="s">
        <v>1394</v>
      </c>
      <c r="BJ3569" t="s">
        <v>5297</v>
      </c>
      <c r="BK3569" s="12" t="s">
        <v>19664</v>
      </c>
      <c r="BL3569" t="s">
        <v>19666</v>
      </c>
      <c r="BM3569" t="s">
        <v>1666</v>
      </c>
      <c r="BN3569" t="s">
        <v>377</v>
      </c>
      <c r="BO3569" t="s">
        <v>19660</v>
      </c>
      <c r="BP3569">
        <v>1</v>
      </c>
      <c r="BQ3569">
        <v>4984939</v>
      </c>
      <c r="BR3569" s="12" t="s">
        <v>19667</v>
      </c>
      <c r="BS3569">
        <v>4896</v>
      </c>
      <c r="BT3569" t="s">
        <v>19668</v>
      </c>
      <c r="BU3569" t="s">
        <v>69</v>
      </c>
      <c r="BV3569" t="s">
        <v>69</v>
      </c>
      <c r="BW3569" t="s">
        <v>69</v>
      </c>
    </row>
    <row r="3570" spans="1:75" x14ac:dyDescent="0.2">
      <c r="A3570" t="s">
        <v>19649</v>
      </c>
      <c r="B3570" t="s">
        <v>19822</v>
      </c>
      <c r="C3570" t="s">
        <v>19823</v>
      </c>
      <c r="D3570" t="s">
        <v>19824</v>
      </c>
      <c r="E3570" t="s">
        <v>19825</v>
      </c>
      <c r="F3570">
        <v>30898439</v>
      </c>
      <c r="G3570" s="3" t="s">
        <v>19654</v>
      </c>
      <c r="H3570" s="3" t="s">
        <v>1389</v>
      </c>
      <c r="J3570" s="3" t="s">
        <v>19655</v>
      </c>
      <c r="K3570" s="3"/>
      <c r="L3570" s="6" t="s">
        <v>171</v>
      </c>
      <c r="M3570" s="24" t="s">
        <v>73</v>
      </c>
      <c r="N3570" t="s">
        <v>438</v>
      </c>
      <c r="O3570" s="47" t="s">
        <v>30786</v>
      </c>
      <c r="R3570" s="24" t="s">
        <v>1397</v>
      </c>
      <c r="T3570" t="str">
        <f>IF(X3570 &lt;&gt; "", CONCATENATE(Table1[[#This Row],[bioproject]],".",Table1[[#This Row],[Replicate group]]), "")</f>
        <v/>
      </c>
      <c r="Z3570" s="66" t="s">
        <v>1394</v>
      </c>
      <c r="AA3570" s="6" t="str">
        <f>IF(Table1[[#This Row],[fungi_species]] &lt;&gt; "", CONCATENATE(LEFT(Table1[[#This Row],[fungi_species]],2), LEFT(_xlfn.TEXTAFTER(Table1[[#This Row],[fungi_species]], " ", 1),3)),"")</f>
        <v>Scpom</v>
      </c>
      <c r="AB3570" s="7"/>
      <c r="AC3570" t="s">
        <v>19826</v>
      </c>
      <c r="AD3570" t="s">
        <v>19826</v>
      </c>
      <c r="AE3570" t="s">
        <v>159</v>
      </c>
      <c r="AF3570" s="22" t="s">
        <v>19827</v>
      </c>
      <c r="AG3570" s="24" t="s">
        <v>69</v>
      </c>
      <c r="AH3570" t="s">
        <v>5290</v>
      </c>
      <c r="AI3570" t="s">
        <v>5291</v>
      </c>
      <c r="AJ3570" s="7"/>
      <c r="AK3570" s="7"/>
      <c r="AL3570"/>
      <c r="AN3570" s="7"/>
      <c r="AO3570" s="7"/>
      <c r="AP3570"/>
      <c r="AQ3570"/>
      <c r="AU3570" s="5"/>
      <c r="AV3570" s="5"/>
      <c r="AW3570" t="s">
        <v>1394</v>
      </c>
      <c r="AX3570" t="s">
        <v>1394</v>
      </c>
      <c r="AY3570" t="s">
        <v>19679</v>
      </c>
      <c r="AZ3570" t="s">
        <v>19657</v>
      </c>
      <c r="BA3570" t="s">
        <v>3549</v>
      </c>
      <c r="BB3570" t="s">
        <v>19658</v>
      </c>
      <c r="BC3570" t="s">
        <v>19659</v>
      </c>
      <c r="BD3570" t="s">
        <v>19660</v>
      </c>
      <c r="BE3570" t="s">
        <v>19661</v>
      </c>
      <c r="BF3570" t="s">
        <v>19660</v>
      </c>
      <c r="BG3570" t="s">
        <v>19663</v>
      </c>
      <c r="BH3570" t="s">
        <v>12286</v>
      </c>
      <c r="BI3570" t="s">
        <v>1394</v>
      </c>
      <c r="BJ3570" t="s">
        <v>5297</v>
      </c>
      <c r="BK3570" s="12" t="s">
        <v>19664</v>
      </c>
      <c r="BL3570" t="s">
        <v>19666</v>
      </c>
      <c r="BM3570" t="s">
        <v>1666</v>
      </c>
      <c r="BN3570" t="s">
        <v>377</v>
      </c>
      <c r="BO3570" t="s">
        <v>19660</v>
      </c>
      <c r="BP3570">
        <v>1</v>
      </c>
      <c r="BQ3570">
        <v>9367309</v>
      </c>
      <c r="BR3570" s="12" t="s">
        <v>19667</v>
      </c>
      <c r="BS3570">
        <v>4896</v>
      </c>
      <c r="BT3570" t="s">
        <v>19668</v>
      </c>
      <c r="BU3570" t="s">
        <v>69</v>
      </c>
      <c r="BV3570" t="s">
        <v>69</v>
      </c>
      <c r="BW3570" t="s">
        <v>69</v>
      </c>
    </row>
    <row r="3571" spans="1:75" x14ac:dyDescent="0.2">
      <c r="A3571" t="s">
        <v>19649</v>
      </c>
      <c r="B3571" t="s">
        <v>19828</v>
      </c>
      <c r="C3571" t="s">
        <v>19829</v>
      </c>
      <c r="D3571" t="s">
        <v>19830</v>
      </c>
      <c r="E3571" t="s">
        <v>19831</v>
      </c>
      <c r="F3571">
        <v>30898439</v>
      </c>
      <c r="G3571" s="3" t="s">
        <v>19654</v>
      </c>
      <c r="H3571" s="3" t="s">
        <v>1389</v>
      </c>
      <c r="J3571" s="3" t="s">
        <v>19655</v>
      </c>
      <c r="K3571" s="3"/>
      <c r="L3571" s="6" t="s">
        <v>171</v>
      </c>
      <c r="M3571" s="24" t="s">
        <v>73</v>
      </c>
      <c r="N3571" t="s">
        <v>438</v>
      </c>
      <c r="O3571" s="47" t="s">
        <v>30786</v>
      </c>
      <c r="R3571" s="24" t="s">
        <v>1397</v>
      </c>
      <c r="T3571" t="str">
        <f>IF(X3571 &lt;&gt; "", CONCATENATE(Table1[[#This Row],[bioproject]],".",Table1[[#This Row],[Replicate group]]), "")</f>
        <v/>
      </c>
      <c r="Z3571" s="66" t="s">
        <v>1394</v>
      </c>
      <c r="AA3571" s="6" t="str">
        <f>IF(Table1[[#This Row],[fungi_species]] &lt;&gt; "", CONCATENATE(LEFT(Table1[[#This Row],[fungi_species]],2), LEFT(_xlfn.TEXTAFTER(Table1[[#This Row],[fungi_species]], " ", 1),3)),"")</f>
        <v>Scpom</v>
      </c>
      <c r="AB3571" s="7"/>
      <c r="AC3571" t="s">
        <v>19832</v>
      </c>
      <c r="AD3571" t="s">
        <v>19832</v>
      </c>
      <c r="AE3571" t="s">
        <v>159</v>
      </c>
      <c r="AF3571" s="22" t="s">
        <v>19833</v>
      </c>
      <c r="AG3571" s="24" t="s">
        <v>69</v>
      </c>
      <c r="AH3571" t="s">
        <v>5290</v>
      </c>
      <c r="AI3571" t="s">
        <v>5291</v>
      </c>
      <c r="AJ3571" s="7"/>
      <c r="AK3571" s="7"/>
      <c r="AL3571"/>
      <c r="AN3571" s="7"/>
      <c r="AO3571" s="7"/>
      <c r="AP3571"/>
      <c r="AQ3571"/>
      <c r="AU3571" s="5"/>
      <c r="AV3571" s="5"/>
      <c r="AW3571" t="s">
        <v>1394</v>
      </c>
      <c r="AX3571" t="s">
        <v>1394</v>
      </c>
      <c r="AY3571" t="s">
        <v>19698</v>
      </c>
      <c r="AZ3571" t="s">
        <v>19657</v>
      </c>
      <c r="BA3571" t="s">
        <v>3549</v>
      </c>
      <c r="BB3571" t="s">
        <v>19658</v>
      </c>
      <c r="BC3571" t="s">
        <v>19659</v>
      </c>
      <c r="BD3571" t="s">
        <v>19660</v>
      </c>
      <c r="BE3571" t="s">
        <v>19661</v>
      </c>
      <c r="BF3571" t="s">
        <v>19660</v>
      </c>
      <c r="BG3571" t="s">
        <v>19663</v>
      </c>
      <c r="BH3571" t="s">
        <v>12286</v>
      </c>
      <c r="BI3571" t="s">
        <v>1394</v>
      </c>
      <c r="BJ3571" t="s">
        <v>5297</v>
      </c>
      <c r="BK3571" s="12" t="s">
        <v>19664</v>
      </c>
      <c r="BL3571" t="s">
        <v>19666</v>
      </c>
      <c r="BM3571" t="s">
        <v>1666</v>
      </c>
      <c r="BN3571" t="s">
        <v>377</v>
      </c>
      <c r="BO3571" t="s">
        <v>19660</v>
      </c>
      <c r="BP3571">
        <v>1</v>
      </c>
      <c r="BQ3571">
        <v>8637543</v>
      </c>
      <c r="BR3571" s="12" t="s">
        <v>19667</v>
      </c>
      <c r="BS3571">
        <v>4896</v>
      </c>
      <c r="BT3571" t="s">
        <v>19668</v>
      </c>
      <c r="BU3571" t="s">
        <v>69</v>
      </c>
      <c r="BV3571" t="s">
        <v>69</v>
      </c>
      <c r="BW3571" t="s">
        <v>69</v>
      </c>
    </row>
    <row r="3572" spans="1:75" x14ac:dyDescent="0.2">
      <c r="A3572" t="s">
        <v>19649</v>
      </c>
      <c r="B3572" t="s">
        <v>19834</v>
      </c>
      <c r="C3572" t="s">
        <v>19835</v>
      </c>
      <c r="D3572" t="s">
        <v>19836</v>
      </c>
      <c r="E3572" t="s">
        <v>19837</v>
      </c>
      <c r="F3572">
        <v>30898439</v>
      </c>
      <c r="G3572" s="3" t="s">
        <v>19654</v>
      </c>
      <c r="H3572" s="3" t="s">
        <v>1389</v>
      </c>
      <c r="J3572" s="3" t="s">
        <v>19655</v>
      </c>
      <c r="K3572" s="3"/>
      <c r="L3572" s="6" t="s">
        <v>171</v>
      </c>
      <c r="M3572" s="24" t="s">
        <v>73</v>
      </c>
      <c r="N3572" t="s">
        <v>438</v>
      </c>
      <c r="O3572" s="47" t="s">
        <v>30786</v>
      </c>
      <c r="R3572" s="24" t="s">
        <v>1397</v>
      </c>
      <c r="T3572" t="str">
        <f>IF(X3572 &lt;&gt; "", CONCATENATE(Table1[[#This Row],[bioproject]],".",Table1[[#This Row],[Replicate group]]), "")</f>
        <v/>
      </c>
      <c r="Z3572" s="66" t="s">
        <v>1394</v>
      </c>
      <c r="AA3572" s="6" t="str">
        <f>IF(Table1[[#This Row],[fungi_species]] &lt;&gt; "", CONCATENATE(LEFT(Table1[[#This Row],[fungi_species]],2), LEFT(_xlfn.TEXTAFTER(Table1[[#This Row],[fungi_species]], " ", 1),3)),"")</f>
        <v>Scpom</v>
      </c>
      <c r="AB3572" s="7"/>
      <c r="AC3572" t="s">
        <v>19838</v>
      </c>
      <c r="AD3572" t="s">
        <v>19838</v>
      </c>
      <c r="AE3572" t="s">
        <v>159</v>
      </c>
      <c r="AF3572" s="22" t="s">
        <v>19839</v>
      </c>
      <c r="AG3572" s="24" t="s">
        <v>69</v>
      </c>
      <c r="AH3572" t="s">
        <v>5290</v>
      </c>
      <c r="AI3572" t="s">
        <v>5291</v>
      </c>
      <c r="AJ3572" s="7"/>
      <c r="AK3572" s="7"/>
      <c r="AL3572"/>
      <c r="AN3572" s="7"/>
      <c r="AO3572" s="7"/>
      <c r="AP3572"/>
      <c r="AQ3572"/>
      <c r="AU3572" s="5"/>
      <c r="AV3572" s="5"/>
      <c r="AW3572" t="s">
        <v>1394</v>
      </c>
      <c r="AX3572" t="s">
        <v>1394</v>
      </c>
      <c r="AY3572" t="s">
        <v>19698</v>
      </c>
      <c r="AZ3572" t="s">
        <v>19657</v>
      </c>
      <c r="BA3572" t="s">
        <v>3549</v>
      </c>
      <c r="BB3572" t="s">
        <v>19658</v>
      </c>
      <c r="BC3572" t="s">
        <v>19659</v>
      </c>
      <c r="BD3572" t="s">
        <v>19660</v>
      </c>
      <c r="BE3572" t="s">
        <v>19661</v>
      </c>
      <c r="BF3572" t="s">
        <v>19660</v>
      </c>
      <c r="BG3572" t="s">
        <v>19663</v>
      </c>
      <c r="BH3572" t="s">
        <v>12286</v>
      </c>
      <c r="BI3572" t="s">
        <v>1394</v>
      </c>
      <c r="BJ3572" t="s">
        <v>5297</v>
      </c>
      <c r="BK3572" s="12" t="s">
        <v>19664</v>
      </c>
      <c r="BL3572" t="s">
        <v>19666</v>
      </c>
      <c r="BM3572" t="s">
        <v>1666</v>
      </c>
      <c r="BN3572" t="s">
        <v>377</v>
      </c>
      <c r="BO3572" t="s">
        <v>19660</v>
      </c>
      <c r="BP3572">
        <v>1</v>
      </c>
      <c r="BQ3572">
        <v>9599811</v>
      </c>
      <c r="BR3572" s="12" t="s">
        <v>19667</v>
      </c>
      <c r="BS3572">
        <v>4896</v>
      </c>
      <c r="BT3572" t="s">
        <v>19668</v>
      </c>
      <c r="BU3572" t="s">
        <v>69</v>
      </c>
      <c r="BV3572" t="s">
        <v>69</v>
      </c>
      <c r="BW3572" t="s">
        <v>69</v>
      </c>
    </row>
    <row r="3573" spans="1:75" x14ac:dyDescent="0.2">
      <c r="A3573" t="s">
        <v>19649</v>
      </c>
      <c r="B3573" t="s">
        <v>19840</v>
      </c>
      <c r="C3573" t="s">
        <v>19841</v>
      </c>
      <c r="D3573" t="s">
        <v>19842</v>
      </c>
      <c r="E3573" t="s">
        <v>19843</v>
      </c>
      <c r="F3573">
        <v>30898439</v>
      </c>
      <c r="G3573" s="3" t="s">
        <v>19654</v>
      </c>
      <c r="H3573" s="3" t="s">
        <v>1389</v>
      </c>
      <c r="J3573" s="3" t="s">
        <v>19655</v>
      </c>
      <c r="K3573" s="3"/>
      <c r="L3573" s="6" t="s">
        <v>171</v>
      </c>
      <c r="M3573" s="24" t="s">
        <v>73</v>
      </c>
      <c r="N3573" t="s">
        <v>438</v>
      </c>
      <c r="O3573" s="47" t="s">
        <v>30786</v>
      </c>
      <c r="R3573" s="24" t="s">
        <v>1397</v>
      </c>
      <c r="T3573" t="str">
        <f>IF(X3573 &lt;&gt; "", CONCATENATE(Table1[[#This Row],[bioproject]],".",Table1[[#This Row],[Replicate group]]), "")</f>
        <v/>
      </c>
      <c r="Z3573" s="66" t="s">
        <v>1394</v>
      </c>
      <c r="AA3573" s="6" t="str">
        <f>IF(Table1[[#This Row],[fungi_species]] &lt;&gt; "", CONCATENATE(LEFT(Table1[[#This Row],[fungi_species]],2), LEFT(_xlfn.TEXTAFTER(Table1[[#This Row],[fungi_species]], " ", 1),3)),"")</f>
        <v>Scpom</v>
      </c>
      <c r="AB3573" s="7"/>
      <c r="AC3573" t="s">
        <v>19844</v>
      </c>
      <c r="AD3573" t="s">
        <v>19844</v>
      </c>
      <c r="AE3573" t="s">
        <v>159</v>
      </c>
      <c r="AF3573" s="22" t="s">
        <v>19845</v>
      </c>
      <c r="AG3573" s="24" t="s">
        <v>69</v>
      </c>
      <c r="AH3573" t="s">
        <v>5290</v>
      </c>
      <c r="AI3573" t="s">
        <v>5291</v>
      </c>
      <c r="AJ3573" s="7"/>
      <c r="AK3573" s="7"/>
      <c r="AL3573"/>
      <c r="AN3573" s="7"/>
      <c r="AO3573" s="7"/>
      <c r="AP3573"/>
      <c r="AQ3573"/>
      <c r="AU3573" s="5"/>
      <c r="AV3573" s="5"/>
      <c r="AW3573" t="s">
        <v>1394</v>
      </c>
      <c r="AX3573" t="s">
        <v>1394</v>
      </c>
      <c r="AY3573" t="s">
        <v>19698</v>
      </c>
      <c r="AZ3573" t="s">
        <v>19657</v>
      </c>
      <c r="BA3573" t="s">
        <v>3549</v>
      </c>
      <c r="BB3573" t="s">
        <v>19658</v>
      </c>
      <c r="BC3573" t="s">
        <v>19659</v>
      </c>
      <c r="BD3573" t="s">
        <v>19660</v>
      </c>
      <c r="BE3573" t="s">
        <v>19661</v>
      </c>
      <c r="BF3573" t="s">
        <v>19660</v>
      </c>
      <c r="BG3573" t="s">
        <v>19663</v>
      </c>
      <c r="BH3573" t="s">
        <v>12286</v>
      </c>
      <c r="BI3573" t="s">
        <v>1394</v>
      </c>
      <c r="BJ3573" t="s">
        <v>5297</v>
      </c>
      <c r="BK3573" s="12" t="s">
        <v>19664</v>
      </c>
      <c r="BL3573" t="s">
        <v>19666</v>
      </c>
      <c r="BM3573" t="s">
        <v>1666</v>
      </c>
      <c r="BN3573" t="s">
        <v>377</v>
      </c>
      <c r="BO3573" t="s">
        <v>19660</v>
      </c>
      <c r="BP3573">
        <v>1</v>
      </c>
      <c r="BQ3573">
        <v>8553458</v>
      </c>
      <c r="BR3573" s="12" t="s">
        <v>19667</v>
      </c>
      <c r="BS3573">
        <v>4896</v>
      </c>
      <c r="BT3573" t="s">
        <v>19668</v>
      </c>
      <c r="BU3573" t="s">
        <v>69</v>
      </c>
      <c r="BV3573" t="s">
        <v>69</v>
      </c>
      <c r="BW3573" t="s">
        <v>69</v>
      </c>
    </row>
    <row r="3574" spans="1:75" x14ac:dyDescent="0.2">
      <c r="A3574" t="s">
        <v>19649</v>
      </c>
      <c r="B3574" t="s">
        <v>19846</v>
      </c>
      <c r="C3574" t="s">
        <v>19847</v>
      </c>
      <c r="D3574" t="s">
        <v>19848</v>
      </c>
      <c r="E3574" t="s">
        <v>19849</v>
      </c>
      <c r="F3574">
        <v>30898439</v>
      </c>
      <c r="G3574" s="3" t="s">
        <v>19654</v>
      </c>
      <c r="H3574" s="3" t="s">
        <v>1389</v>
      </c>
      <c r="J3574" s="3" t="s">
        <v>19655</v>
      </c>
      <c r="K3574" s="3"/>
      <c r="L3574" s="6" t="s">
        <v>171</v>
      </c>
      <c r="M3574" s="24" t="s">
        <v>73</v>
      </c>
      <c r="N3574" t="s">
        <v>438</v>
      </c>
      <c r="O3574" s="47" t="s">
        <v>30786</v>
      </c>
      <c r="R3574" s="24" t="s">
        <v>1397</v>
      </c>
      <c r="T3574" t="str">
        <f>IF(X3574 &lt;&gt; "", CONCATENATE(Table1[[#This Row],[bioproject]],".",Table1[[#This Row],[Replicate group]]), "")</f>
        <v/>
      </c>
      <c r="Z3574" s="66" t="s">
        <v>1394</v>
      </c>
      <c r="AA3574" s="6" t="str">
        <f>IF(Table1[[#This Row],[fungi_species]] &lt;&gt; "", CONCATENATE(LEFT(Table1[[#This Row],[fungi_species]],2), LEFT(_xlfn.TEXTAFTER(Table1[[#This Row],[fungi_species]], " ", 1),3)),"")</f>
        <v>Scpom</v>
      </c>
      <c r="AB3574" s="7"/>
      <c r="AC3574" t="s">
        <v>19850</v>
      </c>
      <c r="AD3574" t="s">
        <v>19850</v>
      </c>
      <c r="AE3574" t="s">
        <v>159</v>
      </c>
      <c r="AF3574" s="22" t="s">
        <v>19851</v>
      </c>
      <c r="AG3574" s="24" t="s">
        <v>69</v>
      </c>
      <c r="AH3574" t="s">
        <v>5290</v>
      </c>
      <c r="AI3574" t="s">
        <v>5291</v>
      </c>
      <c r="AJ3574" s="7"/>
      <c r="AK3574" s="7"/>
      <c r="AL3574"/>
      <c r="AN3574" s="7"/>
      <c r="AO3574" s="7"/>
      <c r="AP3574"/>
      <c r="AQ3574"/>
      <c r="AU3574" s="5"/>
      <c r="AV3574" s="5"/>
      <c r="AW3574" t="s">
        <v>1394</v>
      </c>
      <c r="AX3574" t="s">
        <v>1394</v>
      </c>
      <c r="AY3574" t="s">
        <v>19717</v>
      </c>
      <c r="AZ3574" t="s">
        <v>19657</v>
      </c>
      <c r="BA3574" t="s">
        <v>3549</v>
      </c>
      <c r="BB3574" t="s">
        <v>19658</v>
      </c>
      <c r="BC3574" t="s">
        <v>19659</v>
      </c>
      <c r="BD3574" t="s">
        <v>19660</v>
      </c>
      <c r="BE3574" t="s">
        <v>19661</v>
      </c>
      <c r="BF3574" t="s">
        <v>19660</v>
      </c>
      <c r="BG3574" t="s">
        <v>19663</v>
      </c>
      <c r="BH3574" t="s">
        <v>12286</v>
      </c>
      <c r="BI3574" t="s">
        <v>1394</v>
      </c>
      <c r="BJ3574" t="s">
        <v>5297</v>
      </c>
      <c r="BK3574" s="12" t="s">
        <v>19664</v>
      </c>
      <c r="BL3574" t="s">
        <v>19666</v>
      </c>
      <c r="BM3574" t="s">
        <v>1666</v>
      </c>
      <c r="BN3574" t="s">
        <v>377</v>
      </c>
      <c r="BO3574" t="s">
        <v>19660</v>
      </c>
      <c r="BP3574">
        <v>1</v>
      </c>
      <c r="BQ3574">
        <v>8686807</v>
      </c>
      <c r="BR3574" s="12" t="s">
        <v>19667</v>
      </c>
      <c r="BS3574">
        <v>4896</v>
      </c>
      <c r="BT3574" t="s">
        <v>19668</v>
      </c>
      <c r="BU3574" t="s">
        <v>69</v>
      </c>
      <c r="BV3574" t="s">
        <v>69</v>
      </c>
      <c r="BW3574" t="s">
        <v>69</v>
      </c>
    </row>
    <row r="3575" spans="1:75" x14ac:dyDescent="0.2">
      <c r="A3575" t="s">
        <v>19649</v>
      </c>
      <c r="B3575" t="s">
        <v>19852</v>
      </c>
      <c r="C3575" t="s">
        <v>19853</v>
      </c>
      <c r="D3575" t="s">
        <v>19854</v>
      </c>
      <c r="E3575" t="s">
        <v>19855</v>
      </c>
      <c r="F3575">
        <v>30898439</v>
      </c>
      <c r="G3575" s="3" t="s">
        <v>19654</v>
      </c>
      <c r="H3575" s="3" t="s">
        <v>1389</v>
      </c>
      <c r="J3575" s="3" t="s">
        <v>19655</v>
      </c>
      <c r="K3575" s="3"/>
      <c r="L3575" s="6" t="s">
        <v>171</v>
      </c>
      <c r="M3575" s="24" t="s">
        <v>73</v>
      </c>
      <c r="N3575" t="s">
        <v>438</v>
      </c>
      <c r="O3575" s="47" t="s">
        <v>30786</v>
      </c>
      <c r="R3575" s="24" t="s">
        <v>1397</v>
      </c>
      <c r="T3575" t="str">
        <f>IF(X3575 &lt;&gt; "", CONCATENATE(Table1[[#This Row],[bioproject]],".",Table1[[#This Row],[Replicate group]]), "")</f>
        <v/>
      </c>
      <c r="Z3575" s="66" t="s">
        <v>1394</v>
      </c>
      <c r="AA3575" s="6" t="str">
        <f>IF(Table1[[#This Row],[fungi_species]] &lt;&gt; "", CONCATENATE(LEFT(Table1[[#This Row],[fungi_species]],2), LEFT(_xlfn.TEXTAFTER(Table1[[#This Row],[fungi_species]], " ", 1),3)),"")</f>
        <v>Scpom</v>
      </c>
      <c r="AB3575" s="7"/>
      <c r="AC3575" t="s">
        <v>19856</v>
      </c>
      <c r="AD3575" t="s">
        <v>19856</v>
      </c>
      <c r="AE3575" t="s">
        <v>159</v>
      </c>
      <c r="AF3575" s="22" t="s">
        <v>19857</v>
      </c>
      <c r="AG3575" s="24" t="s">
        <v>69</v>
      </c>
      <c r="AH3575" t="s">
        <v>5290</v>
      </c>
      <c r="AI3575" t="s">
        <v>5291</v>
      </c>
      <c r="AJ3575" s="7"/>
      <c r="AK3575" s="7"/>
      <c r="AL3575"/>
      <c r="AN3575" s="7"/>
      <c r="AO3575" s="7"/>
      <c r="AP3575"/>
      <c r="AQ3575"/>
      <c r="AU3575" s="5"/>
      <c r="AV3575" s="5"/>
      <c r="AW3575" t="s">
        <v>1394</v>
      </c>
      <c r="AX3575" t="s">
        <v>1394</v>
      </c>
      <c r="AY3575" t="s">
        <v>19717</v>
      </c>
      <c r="AZ3575" t="s">
        <v>19657</v>
      </c>
      <c r="BA3575" t="s">
        <v>3549</v>
      </c>
      <c r="BB3575" t="s">
        <v>19658</v>
      </c>
      <c r="BC3575" t="s">
        <v>19659</v>
      </c>
      <c r="BD3575" t="s">
        <v>19660</v>
      </c>
      <c r="BE3575" t="s">
        <v>19661</v>
      </c>
      <c r="BF3575" t="s">
        <v>19660</v>
      </c>
      <c r="BG3575" t="s">
        <v>19663</v>
      </c>
      <c r="BH3575" t="s">
        <v>12286</v>
      </c>
      <c r="BI3575" t="s">
        <v>1394</v>
      </c>
      <c r="BJ3575" t="s">
        <v>5297</v>
      </c>
      <c r="BK3575" s="12" t="s">
        <v>19664</v>
      </c>
      <c r="BL3575" t="s">
        <v>19666</v>
      </c>
      <c r="BM3575" t="s">
        <v>1666</v>
      </c>
      <c r="BN3575" t="s">
        <v>377</v>
      </c>
      <c r="BO3575" t="s">
        <v>19660</v>
      </c>
      <c r="BP3575">
        <v>1</v>
      </c>
      <c r="BQ3575">
        <v>10009224</v>
      </c>
      <c r="BR3575" s="12" t="s">
        <v>19667</v>
      </c>
      <c r="BS3575">
        <v>4896</v>
      </c>
      <c r="BT3575" t="s">
        <v>19668</v>
      </c>
      <c r="BU3575" t="s">
        <v>69</v>
      </c>
      <c r="BV3575" t="s">
        <v>69</v>
      </c>
      <c r="BW3575" t="s">
        <v>69</v>
      </c>
    </row>
    <row r="3576" spans="1:75" x14ac:dyDescent="0.2">
      <c r="A3576" t="s">
        <v>19649</v>
      </c>
      <c r="B3576" t="s">
        <v>19858</v>
      </c>
      <c r="C3576" t="s">
        <v>19859</v>
      </c>
      <c r="D3576" t="s">
        <v>19860</v>
      </c>
      <c r="E3576" t="s">
        <v>19861</v>
      </c>
      <c r="F3576">
        <v>30898439</v>
      </c>
      <c r="G3576" s="3" t="s">
        <v>19654</v>
      </c>
      <c r="H3576" s="3" t="s">
        <v>1389</v>
      </c>
      <c r="J3576" s="3" t="s">
        <v>19655</v>
      </c>
      <c r="K3576" s="3"/>
      <c r="L3576" s="6" t="s">
        <v>171</v>
      </c>
      <c r="M3576" s="24" t="s">
        <v>73</v>
      </c>
      <c r="N3576" t="s">
        <v>438</v>
      </c>
      <c r="O3576" s="47" t="s">
        <v>30786</v>
      </c>
      <c r="R3576" s="24" t="s">
        <v>1397</v>
      </c>
      <c r="T3576" t="str">
        <f>IF(X3576 &lt;&gt; "", CONCATENATE(Table1[[#This Row],[bioproject]],".",Table1[[#This Row],[Replicate group]]), "")</f>
        <v/>
      </c>
      <c r="Z3576" s="66" t="s">
        <v>1394</v>
      </c>
      <c r="AA3576" s="6" t="str">
        <f>IF(Table1[[#This Row],[fungi_species]] &lt;&gt; "", CONCATENATE(LEFT(Table1[[#This Row],[fungi_species]],2), LEFT(_xlfn.TEXTAFTER(Table1[[#This Row],[fungi_species]], " ", 1),3)),"")</f>
        <v>Scpom</v>
      </c>
      <c r="AB3576" s="7"/>
      <c r="AC3576" t="s">
        <v>19862</v>
      </c>
      <c r="AD3576" t="s">
        <v>19862</v>
      </c>
      <c r="AE3576" t="s">
        <v>159</v>
      </c>
      <c r="AF3576" s="22" t="s">
        <v>19863</v>
      </c>
      <c r="AG3576" s="24" t="s">
        <v>69</v>
      </c>
      <c r="AH3576" t="s">
        <v>5290</v>
      </c>
      <c r="AI3576" t="s">
        <v>5291</v>
      </c>
      <c r="AJ3576" s="7"/>
      <c r="AK3576" s="7"/>
      <c r="AL3576"/>
      <c r="AN3576" s="7"/>
      <c r="AO3576" s="7"/>
      <c r="AP3576"/>
      <c r="AQ3576"/>
      <c r="AU3576" s="5"/>
      <c r="AV3576" s="5"/>
      <c r="AW3576" t="s">
        <v>1394</v>
      </c>
      <c r="AX3576" t="s">
        <v>1394</v>
      </c>
      <c r="AY3576" t="s">
        <v>19717</v>
      </c>
      <c r="AZ3576" t="s">
        <v>19657</v>
      </c>
      <c r="BA3576" t="s">
        <v>3549</v>
      </c>
      <c r="BB3576" t="s">
        <v>19658</v>
      </c>
      <c r="BC3576" t="s">
        <v>19659</v>
      </c>
      <c r="BD3576" t="s">
        <v>19660</v>
      </c>
      <c r="BE3576" t="s">
        <v>19661</v>
      </c>
      <c r="BF3576" t="s">
        <v>19660</v>
      </c>
      <c r="BG3576" t="s">
        <v>19663</v>
      </c>
      <c r="BH3576" t="s">
        <v>12286</v>
      </c>
      <c r="BI3576" t="s">
        <v>1394</v>
      </c>
      <c r="BJ3576" t="s">
        <v>5297</v>
      </c>
      <c r="BK3576" s="12" t="s">
        <v>19664</v>
      </c>
      <c r="BL3576" t="s">
        <v>19666</v>
      </c>
      <c r="BM3576" t="s">
        <v>1666</v>
      </c>
      <c r="BN3576" t="s">
        <v>377</v>
      </c>
      <c r="BO3576" t="s">
        <v>19660</v>
      </c>
      <c r="BP3576">
        <v>1</v>
      </c>
      <c r="BQ3576">
        <v>10550131</v>
      </c>
      <c r="BR3576" s="12" t="s">
        <v>19667</v>
      </c>
      <c r="BS3576">
        <v>4896</v>
      </c>
      <c r="BT3576" t="s">
        <v>19668</v>
      </c>
      <c r="BU3576" t="s">
        <v>69</v>
      </c>
      <c r="BV3576" t="s">
        <v>69</v>
      </c>
      <c r="BW3576" t="s">
        <v>69</v>
      </c>
    </row>
    <row r="3577" spans="1:75" x14ac:dyDescent="0.2">
      <c r="A3577" t="s">
        <v>19649</v>
      </c>
      <c r="B3577" t="s">
        <v>19864</v>
      </c>
      <c r="C3577" t="s">
        <v>19865</v>
      </c>
      <c r="D3577" t="s">
        <v>19866</v>
      </c>
      <c r="E3577" t="s">
        <v>19867</v>
      </c>
      <c r="F3577">
        <v>30898439</v>
      </c>
      <c r="G3577" s="3" t="s">
        <v>19654</v>
      </c>
      <c r="H3577" s="3" t="s">
        <v>1389</v>
      </c>
      <c r="J3577" s="3" t="s">
        <v>19655</v>
      </c>
      <c r="K3577" s="3"/>
      <c r="L3577" s="6" t="s">
        <v>171</v>
      </c>
      <c r="M3577" s="24" t="s">
        <v>171</v>
      </c>
      <c r="N3577"/>
      <c r="O3577" s="47" t="s">
        <v>30786</v>
      </c>
      <c r="R3577" s="24" t="s">
        <v>514</v>
      </c>
      <c r="S3577" t="s">
        <v>515</v>
      </c>
      <c r="T3577" t="str">
        <f>IF(X3577 &lt;&gt; "", CONCATENATE(Table1[[#This Row],[bioproject]],".",Table1[[#This Row],[Replicate group]]), "")</f>
        <v/>
      </c>
      <c r="Z3577" s="66" t="s">
        <v>1394</v>
      </c>
      <c r="AA3577" s="6" t="str">
        <f>IF(Table1[[#This Row],[fungi_species]] &lt;&gt; "", CONCATENATE(LEFT(Table1[[#This Row],[fungi_species]],2), LEFT(_xlfn.TEXTAFTER(Table1[[#This Row],[fungi_species]], " ", 1),3)),"")</f>
        <v>Scpom</v>
      </c>
      <c r="AB3577" s="7"/>
      <c r="AC3577" s="24" t="s">
        <v>19869</v>
      </c>
      <c r="AD3577" s="22" t="s">
        <v>19869</v>
      </c>
      <c r="AE3577" s="24" t="s">
        <v>159</v>
      </c>
      <c r="AF3577" s="22" t="s">
        <v>19870</v>
      </c>
      <c r="AG3577" s="24" t="s">
        <v>69</v>
      </c>
      <c r="AH3577" t="s">
        <v>149</v>
      </c>
      <c r="AI3577" t="s">
        <v>150</v>
      </c>
      <c r="AJ3577" s="7"/>
      <c r="AK3577" s="7"/>
      <c r="AL3577"/>
      <c r="AN3577" s="7"/>
      <c r="AO3577" s="7"/>
      <c r="AP3577"/>
      <c r="AQ3577"/>
      <c r="AU3577" s="5"/>
      <c r="AV3577" s="5"/>
      <c r="AW3577" t="s">
        <v>1394</v>
      </c>
      <c r="AX3577" t="s">
        <v>1394</v>
      </c>
      <c r="AY3577" t="s">
        <v>19868</v>
      </c>
      <c r="AZ3577" t="s">
        <v>19657</v>
      </c>
      <c r="BA3577" t="s">
        <v>3549</v>
      </c>
      <c r="BB3577" t="s">
        <v>19658</v>
      </c>
      <c r="BC3577" t="s">
        <v>19659</v>
      </c>
      <c r="BD3577" t="s">
        <v>19660</v>
      </c>
      <c r="BE3577" t="s">
        <v>19661</v>
      </c>
      <c r="BF3577" t="s">
        <v>19660</v>
      </c>
      <c r="BG3577" t="s">
        <v>19663</v>
      </c>
      <c r="BH3577" t="s">
        <v>12286</v>
      </c>
      <c r="BI3577" t="s">
        <v>1394</v>
      </c>
      <c r="BJ3577" t="s">
        <v>5297</v>
      </c>
      <c r="BK3577" s="12" t="s">
        <v>19664</v>
      </c>
      <c r="BL3577" t="s">
        <v>7015</v>
      </c>
      <c r="BM3577" t="s">
        <v>87</v>
      </c>
      <c r="BN3577" s="30" t="s">
        <v>377</v>
      </c>
      <c r="BO3577" t="s">
        <v>19660</v>
      </c>
      <c r="BP3577">
        <v>1</v>
      </c>
      <c r="BQ3577">
        <v>24571503</v>
      </c>
      <c r="BR3577" s="12" t="s">
        <v>19664</v>
      </c>
      <c r="BS3577">
        <v>4896</v>
      </c>
      <c r="BT3577" t="s">
        <v>19668</v>
      </c>
      <c r="BU3577" t="s">
        <v>69</v>
      </c>
      <c r="BV3577" t="s">
        <v>69</v>
      </c>
      <c r="BW3577" t="s">
        <v>69</v>
      </c>
    </row>
    <row r="3578" spans="1:75" x14ac:dyDescent="0.2">
      <c r="A3578" t="s">
        <v>19649</v>
      </c>
      <c r="B3578" t="s">
        <v>19871</v>
      </c>
      <c r="C3578" t="s">
        <v>19872</v>
      </c>
      <c r="D3578" t="s">
        <v>19873</v>
      </c>
      <c r="E3578" t="s">
        <v>19874</v>
      </c>
      <c r="F3578">
        <v>30898439</v>
      </c>
      <c r="G3578" s="3" t="s">
        <v>19654</v>
      </c>
      <c r="H3578" s="3" t="s">
        <v>1389</v>
      </c>
      <c r="J3578" s="3" t="s">
        <v>19655</v>
      </c>
      <c r="K3578" s="3"/>
      <c r="L3578" s="6" t="s">
        <v>171</v>
      </c>
      <c r="M3578" s="24" t="s">
        <v>171</v>
      </c>
      <c r="N3578"/>
      <c r="O3578" s="47" t="s">
        <v>30786</v>
      </c>
      <c r="R3578" s="24" t="s">
        <v>514</v>
      </c>
      <c r="S3578" t="s">
        <v>515</v>
      </c>
      <c r="T3578" t="str">
        <f>IF(X3578 &lt;&gt; "", CONCATENATE(Table1[[#This Row],[bioproject]],".",Table1[[#This Row],[Replicate group]]), "")</f>
        <v/>
      </c>
      <c r="Z3578" s="66" t="s">
        <v>1394</v>
      </c>
      <c r="AA3578" s="6" t="str">
        <f>IF(Table1[[#This Row],[fungi_species]] &lt;&gt; "", CONCATENATE(LEFT(Table1[[#This Row],[fungi_species]],2), LEFT(_xlfn.TEXTAFTER(Table1[[#This Row],[fungi_species]], " ", 1),3)),"")</f>
        <v>Scpom</v>
      </c>
      <c r="AB3578" s="7"/>
      <c r="AC3578" s="24" t="s">
        <v>19875</v>
      </c>
      <c r="AD3578" s="22" t="s">
        <v>19875</v>
      </c>
      <c r="AE3578" s="24" t="s">
        <v>159</v>
      </c>
      <c r="AF3578" s="22" t="s">
        <v>19876</v>
      </c>
      <c r="AG3578" s="24" t="s">
        <v>69</v>
      </c>
      <c r="AH3578" t="s">
        <v>149</v>
      </c>
      <c r="AI3578" t="s">
        <v>150</v>
      </c>
      <c r="AJ3578" s="7"/>
      <c r="AK3578" s="7"/>
      <c r="AL3578"/>
      <c r="AN3578" s="7"/>
      <c r="AO3578" s="7"/>
      <c r="AP3578"/>
      <c r="AQ3578"/>
      <c r="AU3578" s="5"/>
      <c r="AV3578" s="5"/>
      <c r="AW3578" t="s">
        <v>1394</v>
      </c>
      <c r="AX3578" t="s">
        <v>1394</v>
      </c>
      <c r="AY3578" t="s">
        <v>19868</v>
      </c>
      <c r="AZ3578" t="s">
        <v>19657</v>
      </c>
      <c r="BA3578" t="s">
        <v>3549</v>
      </c>
      <c r="BB3578" t="s">
        <v>19658</v>
      </c>
      <c r="BC3578" t="s">
        <v>19659</v>
      </c>
      <c r="BD3578" t="s">
        <v>19660</v>
      </c>
      <c r="BE3578" t="s">
        <v>19661</v>
      </c>
      <c r="BF3578" t="s">
        <v>19660</v>
      </c>
      <c r="BG3578" t="s">
        <v>19663</v>
      </c>
      <c r="BH3578" t="s">
        <v>12286</v>
      </c>
      <c r="BI3578" t="s">
        <v>1394</v>
      </c>
      <c r="BJ3578" t="s">
        <v>5297</v>
      </c>
      <c r="BK3578" s="12" t="s">
        <v>19664</v>
      </c>
      <c r="BL3578" t="s">
        <v>7015</v>
      </c>
      <c r="BM3578" t="s">
        <v>87</v>
      </c>
      <c r="BN3578" s="30" t="s">
        <v>377</v>
      </c>
      <c r="BO3578" t="s">
        <v>19660</v>
      </c>
      <c r="BP3578">
        <v>1</v>
      </c>
      <c r="BQ3578">
        <v>34339749</v>
      </c>
      <c r="BR3578" s="12" t="s">
        <v>19664</v>
      </c>
      <c r="BS3578">
        <v>4896</v>
      </c>
      <c r="BT3578" t="s">
        <v>19668</v>
      </c>
      <c r="BU3578" t="s">
        <v>69</v>
      </c>
      <c r="BV3578" t="s">
        <v>69</v>
      </c>
      <c r="BW3578" t="s">
        <v>69</v>
      </c>
    </row>
    <row r="3579" spans="1:75" x14ac:dyDescent="0.2">
      <c r="A3579" t="s">
        <v>19649</v>
      </c>
      <c r="B3579" t="s">
        <v>19877</v>
      </c>
      <c r="C3579" t="s">
        <v>19878</v>
      </c>
      <c r="D3579" t="s">
        <v>19879</v>
      </c>
      <c r="E3579" t="s">
        <v>19880</v>
      </c>
      <c r="F3579">
        <v>30898439</v>
      </c>
      <c r="G3579" s="3" t="s">
        <v>19654</v>
      </c>
      <c r="H3579" s="3" t="s">
        <v>1389</v>
      </c>
      <c r="J3579" s="3" t="s">
        <v>19655</v>
      </c>
      <c r="K3579" s="3"/>
      <c r="L3579" s="6" t="s">
        <v>171</v>
      </c>
      <c r="M3579" s="24" t="s">
        <v>171</v>
      </c>
      <c r="N3579"/>
      <c r="O3579" s="47" t="s">
        <v>30786</v>
      </c>
      <c r="R3579" s="24" t="s">
        <v>514</v>
      </c>
      <c r="S3579" t="s">
        <v>515</v>
      </c>
      <c r="T3579" t="str">
        <f>IF(X3579 &lt;&gt; "", CONCATENATE(Table1[[#This Row],[bioproject]],".",Table1[[#This Row],[Replicate group]]), "")</f>
        <v/>
      </c>
      <c r="Z3579" s="66" t="s">
        <v>1394</v>
      </c>
      <c r="AA3579" s="6" t="str">
        <f>IF(Table1[[#This Row],[fungi_species]] &lt;&gt; "", CONCATENATE(LEFT(Table1[[#This Row],[fungi_species]],2), LEFT(_xlfn.TEXTAFTER(Table1[[#This Row],[fungi_species]], " ", 1),3)),"")</f>
        <v>Scpom</v>
      </c>
      <c r="AB3579" s="7"/>
      <c r="AC3579" s="24" t="s">
        <v>19881</v>
      </c>
      <c r="AD3579" s="22" t="s">
        <v>19881</v>
      </c>
      <c r="AE3579" s="24" t="s">
        <v>159</v>
      </c>
      <c r="AF3579" s="22" t="s">
        <v>19882</v>
      </c>
      <c r="AG3579" s="24" t="s">
        <v>69</v>
      </c>
      <c r="AH3579" t="s">
        <v>149</v>
      </c>
      <c r="AI3579" t="s">
        <v>150</v>
      </c>
      <c r="AJ3579" s="7"/>
      <c r="AK3579" s="7"/>
      <c r="AL3579"/>
      <c r="AN3579" s="7"/>
      <c r="AO3579" s="7"/>
      <c r="AP3579"/>
      <c r="AQ3579"/>
      <c r="AU3579" s="5"/>
      <c r="AV3579" s="5"/>
      <c r="AW3579" t="s">
        <v>1394</v>
      </c>
      <c r="AX3579" t="s">
        <v>1394</v>
      </c>
      <c r="AY3579" t="s">
        <v>13668</v>
      </c>
      <c r="AZ3579" t="s">
        <v>19657</v>
      </c>
      <c r="BA3579" t="s">
        <v>3549</v>
      </c>
      <c r="BB3579" t="s">
        <v>19658</v>
      </c>
      <c r="BC3579" t="s">
        <v>19659</v>
      </c>
      <c r="BD3579" t="s">
        <v>19660</v>
      </c>
      <c r="BE3579" t="s">
        <v>19661</v>
      </c>
      <c r="BF3579" t="s">
        <v>19660</v>
      </c>
      <c r="BG3579" t="s">
        <v>19663</v>
      </c>
      <c r="BH3579" t="s">
        <v>12286</v>
      </c>
      <c r="BI3579" t="s">
        <v>1394</v>
      </c>
      <c r="BJ3579" t="s">
        <v>5297</v>
      </c>
      <c r="BK3579" s="12" t="s">
        <v>19664</v>
      </c>
      <c r="BL3579" t="s">
        <v>7015</v>
      </c>
      <c r="BM3579" t="s">
        <v>87</v>
      </c>
      <c r="BN3579" s="30" t="s">
        <v>377</v>
      </c>
      <c r="BO3579" t="s">
        <v>19660</v>
      </c>
      <c r="BP3579">
        <v>1</v>
      </c>
      <c r="BQ3579">
        <v>32396718</v>
      </c>
      <c r="BR3579" s="12" t="s">
        <v>19664</v>
      </c>
      <c r="BS3579">
        <v>4896</v>
      </c>
      <c r="BT3579" t="s">
        <v>19668</v>
      </c>
      <c r="BU3579" t="s">
        <v>69</v>
      </c>
      <c r="BV3579" t="s">
        <v>69</v>
      </c>
      <c r="BW3579" t="s">
        <v>69</v>
      </c>
    </row>
    <row r="3580" spans="1:75" x14ac:dyDescent="0.2">
      <c r="A3580" t="s">
        <v>19649</v>
      </c>
      <c r="B3580" t="s">
        <v>19883</v>
      </c>
      <c r="C3580" t="s">
        <v>19884</v>
      </c>
      <c r="D3580" t="s">
        <v>19885</v>
      </c>
      <c r="E3580" t="s">
        <v>19886</v>
      </c>
      <c r="F3580">
        <v>30898439</v>
      </c>
      <c r="G3580" s="3" t="s">
        <v>19654</v>
      </c>
      <c r="H3580" s="3" t="s">
        <v>1389</v>
      </c>
      <c r="J3580" s="3" t="s">
        <v>19655</v>
      </c>
      <c r="K3580" s="3"/>
      <c r="L3580" s="6" t="s">
        <v>171</v>
      </c>
      <c r="M3580" s="24" t="s">
        <v>171</v>
      </c>
      <c r="N3580"/>
      <c r="O3580" s="47" t="s">
        <v>30786</v>
      </c>
      <c r="R3580" s="24" t="s">
        <v>514</v>
      </c>
      <c r="S3580" t="s">
        <v>515</v>
      </c>
      <c r="T3580" t="str">
        <f>IF(X3580 &lt;&gt; "", CONCATENATE(Table1[[#This Row],[bioproject]],".",Table1[[#This Row],[Replicate group]]), "")</f>
        <v/>
      </c>
      <c r="Z3580" s="66" t="s">
        <v>1394</v>
      </c>
      <c r="AA3580" s="6" t="str">
        <f>IF(Table1[[#This Row],[fungi_species]] &lt;&gt; "", CONCATENATE(LEFT(Table1[[#This Row],[fungi_species]],2), LEFT(_xlfn.TEXTAFTER(Table1[[#This Row],[fungi_species]], " ", 1),3)),"")</f>
        <v>Scpom</v>
      </c>
      <c r="AB3580" s="7"/>
      <c r="AC3580" s="24" t="s">
        <v>19887</v>
      </c>
      <c r="AD3580" s="22" t="s">
        <v>19887</v>
      </c>
      <c r="AE3580" s="24" t="s">
        <v>159</v>
      </c>
      <c r="AF3580" s="22" t="s">
        <v>19888</v>
      </c>
      <c r="AG3580" s="24" t="s">
        <v>69</v>
      </c>
      <c r="AH3580" t="s">
        <v>149</v>
      </c>
      <c r="AI3580" t="s">
        <v>150</v>
      </c>
      <c r="AJ3580" s="7"/>
      <c r="AK3580" s="7"/>
      <c r="AL3580"/>
      <c r="AN3580" s="7"/>
      <c r="AO3580" s="7"/>
      <c r="AP3580"/>
      <c r="AQ3580"/>
      <c r="AU3580" s="5"/>
      <c r="AV3580" s="5"/>
      <c r="AW3580" t="s">
        <v>1394</v>
      </c>
      <c r="AX3580" t="s">
        <v>1394</v>
      </c>
      <c r="AY3580" t="s">
        <v>13668</v>
      </c>
      <c r="AZ3580" t="s">
        <v>19657</v>
      </c>
      <c r="BA3580" t="s">
        <v>3549</v>
      </c>
      <c r="BB3580" t="s">
        <v>19658</v>
      </c>
      <c r="BC3580" t="s">
        <v>19659</v>
      </c>
      <c r="BD3580" t="s">
        <v>19660</v>
      </c>
      <c r="BE3580" t="s">
        <v>19661</v>
      </c>
      <c r="BF3580" t="s">
        <v>19660</v>
      </c>
      <c r="BG3580" t="s">
        <v>19663</v>
      </c>
      <c r="BH3580" t="s">
        <v>12286</v>
      </c>
      <c r="BI3580" t="s">
        <v>1394</v>
      </c>
      <c r="BJ3580" t="s">
        <v>5297</v>
      </c>
      <c r="BK3580" s="12" t="s">
        <v>19664</v>
      </c>
      <c r="BL3580" t="s">
        <v>7015</v>
      </c>
      <c r="BM3580" t="s">
        <v>87</v>
      </c>
      <c r="BN3580" s="30" t="s">
        <v>377</v>
      </c>
      <c r="BO3580" t="s">
        <v>19660</v>
      </c>
      <c r="BP3580">
        <v>1</v>
      </c>
      <c r="BQ3580">
        <v>28068968</v>
      </c>
      <c r="BR3580" s="12" t="s">
        <v>19664</v>
      </c>
      <c r="BS3580">
        <v>4896</v>
      </c>
      <c r="BT3580" t="s">
        <v>19668</v>
      </c>
      <c r="BU3580" t="s">
        <v>69</v>
      </c>
      <c r="BV3580" t="s">
        <v>69</v>
      </c>
      <c r="BW3580" t="s">
        <v>69</v>
      </c>
    </row>
    <row r="3581" spans="1:75" x14ac:dyDescent="0.2">
      <c r="A3581" t="s">
        <v>19649</v>
      </c>
      <c r="B3581" t="s">
        <v>19889</v>
      </c>
      <c r="C3581" t="s">
        <v>19890</v>
      </c>
      <c r="D3581" t="s">
        <v>19891</v>
      </c>
      <c r="E3581" t="s">
        <v>19892</v>
      </c>
      <c r="F3581">
        <v>30898439</v>
      </c>
      <c r="G3581" s="3" t="s">
        <v>19654</v>
      </c>
      <c r="H3581" s="3" t="s">
        <v>1389</v>
      </c>
      <c r="J3581" s="3" t="s">
        <v>19655</v>
      </c>
      <c r="K3581" s="3"/>
      <c r="L3581" s="6" t="s">
        <v>171</v>
      </c>
      <c r="M3581" s="24" t="s">
        <v>171</v>
      </c>
      <c r="N3581"/>
      <c r="O3581" s="47" t="s">
        <v>30786</v>
      </c>
      <c r="R3581" s="24" t="s">
        <v>514</v>
      </c>
      <c r="S3581" t="s">
        <v>515</v>
      </c>
      <c r="T3581" t="str">
        <f>IF(X3581 &lt;&gt; "", CONCATENATE(Table1[[#This Row],[bioproject]],".",Table1[[#This Row],[Replicate group]]), "")</f>
        <v/>
      </c>
      <c r="Z3581" s="66" t="s">
        <v>1394</v>
      </c>
      <c r="AA3581" s="6" t="str">
        <f>IF(Table1[[#This Row],[fungi_species]] &lt;&gt; "", CONCATENATE(LEFT(Table1[[#This Row],[fungi_species]],2), LEFT(_xlfn.TEXTAFTER(Table1[[#This Row],[fungi_species]], " ", 1),3)),"")</f>
        <v>Scpom</v>
      </c>
      <c r="AB3581" s="7"/>
      <c r="AC3581" s="24" t="s">
        <v>19894</v>
      </c>
      <c r="AD3581" s="22" t="s">
        <v>19894</v>
      </c>
      <c r="AE3581" s="24" t="s">
        <v>159</v>
      </c>
      <c r="AF3581" s="22" t="s">
        <v>19895</v>
      </c>
      <c r="AG3581" s="24" t="s">
        <v>69</v>
      </c>
      <c r="AH3581" t="s">
        <v>149</v>
      </c>
      <c r="AI3581" t="s">
        <v>150</v>
      </c>
      <c r="AJ3581" s="7"/>
      <c r="AK3581" s="7"/>
      <c r="AL3581"/>
      <c r="AN3581" s="7"/>
      <c r="AO3581" s="7"/>
      <c r="AP3581"/>
      <c r="AQ3581"/>
      <c r="AU3581" s="5"/>
      <c r="AV3581" s="5"/>
      <c r="AW3581" t="s">
        <v>1394</v>
      </c>
      <c r="AX3581" t="s">
        <v>1394</v>
      </c>
      <c r="AY3581" t="s">
        <v>19893</v>
      </c>
      <c r="AZ3581" t="s">
        <v>19657</v>
      </c>
      <c r="BA3581" t="s">
        <v>3549</v>
      </c>
      <c r="BB3581" t="s">
        <v>19658</v>
      </c>
      <c r="BC3581" t="s">
        <v>19659</v>
      </c>
      <c r="BD3581" t="s">
        <v>19660</v>
      </c>
      <c r="BE3581" t="s">
        <v>19661</v>
      </c>
      <c r="BF3581" t="s">
        <v>19660</v>
      </c>
      <c r="BG3581" t="s">
        <v>19663</v>
      </c>
      <c r="BH3581" t="s">
        <v>12286</v>
      </c>
      <c r="BI3581" t="s">
        <v>1394</v>
      </c>
      <c r="BJ3581" t="s">
        <v>5297</v>
      </c>
      <c r="BK3581" s="12" t="s">
        <v>19664</v>
      </c>
      <c r="BL3581" t="s">
        <v>7015</v>
      </c>
      <c r="BM3581" t="s">
        <v>87</v>
      </c>
      <c r="BN3581" s="30" t="s">
        <v>377</v>
      </c>
      <c r="BO3581" t="s">
        <v>19660</v>
      </c>
      <c r="BP3581">
        <v>1</v>
      </c>
      <c r="BQ3581">
        <v>19387132</v>
      </c>
      <c r="BR3581" s="12" t="s">
        <v>19664</v>
      </c>
      <c r="BS3581">
        <v>4896</v>
      </c>
      <c r="BT3581" t="s">
        <v>19668</v>
      </c>
      <c r="BU3581" t="s">
        <v>69</v>
      </c>
      <c r="BV3581" t="s">
        <v>69</v>
      </c>
      <c r="BW3581" t="s">
        <v>69</v>
      </c>
    </row>
    <row r="3582" spans="1:75" x14ac:dyDescent="0.2">
      <c r="A3582" t="s">
        <v>19649</v>
      </c>
      <c r="B3582" t="s">
        <v>19896</v>
      </c>
      <c r="C3582" t="s">
        <v>19897</v>
      </c>
      <c r="D3582" t="s">
        <v>19898</v>
      </c>
      <c r="E3582" t="s">
        <v>19899</v>
      </c>
      <c r="F3582">
        <v>30898439</v>
      </c>
      <c r="G3582" s="3" t="s">
        <v>19654</v>
      </c>
      <c r="H3582" s="3" t="s">
        <v>1389</v>
      </c>
      <c r="J3582" s="3" t="s">
        <v>19655</v>
      </c>
      <c r="K3582" s="3"/>
      <c r="L3582" s="6" t="s">
        <v>171</v>
      </c>
      <c r="M3582" s="24" t="s">
        <v>171</v>
      </c>
      <c r="N3582"/>
      <c r="O3582" s="47" t="s">
        <v>30786</v>
      </c>
      <c r="R3582" s="24" t="s">
        <v>514</v>
      </c>
      <c r="S3582" t="s">
        <v>515</v>
      </c>
      <c r="T3582" t="str">
        <f>IF(X3582 &lt;&gt; "", CONCATENATE(Table1[[#This Row],[bioproject]],".",Table1[[#This Row],[Replicate group]]), "")</f>
        <v/>
      </c>
      <c r="Z3582" s="66" t="s">
        <v>1394</v>
      </c>
      <c r="AA3582" s="6" t="str">
        <f>IF(Table1[[#This Row],[fungi_species]] &lt;&gt; "", CONCATENATE(LEFT(Table1[[#This Row],[fungi_species]],2), LEFT(_xlfn.TEXTAFTER(Table1[[#This Row],[fungi_species]], " ", 1),3)),"")</f>
        <v>Scpom</v>
      </c>
      <c r="AB3582" s="7"/>
      <c r="AC3582" s="24" t="s">
        <v>19900</v>
      </c>
      <c r="AD3582" s="22" t="s">
        <v>19900</v>
      </c>
      <c r="AE3582" s="24" t="s">
        <v>159</v>
      </c>
      <c r="AF3582" s="22" t="s">
        <v>19901</v>
      </c>
      <c r="AG3582" s="24" t="s">
        <v>69</v>
      </c>
      <c r="AH3582" t="s">
        <v>149</v>
      </c>
      <c r="AI3582" t="s">
        <v>150</v>
      </c>
      <c r="AJ3582" s="7"/>
      <c r="AK3582" s="7"/>
      <c r="AL3582"/>
      <c r="AN3582" s="7"/>
      <c r="AO3582" s="7"/>
      <c r="AP3582"/>
      <c r="AQ3582"/>
      <c r="AU3582" s="5"/>
      <c r="AV3582" s="5"/>
      <c r="AW3582" t="s">
        <v>1394</v>
      </c>
      <c r="AX3582" t="s">
        <v>1394</v>
      </c>
      <c r="AY3582" t="s">
        <v>13668</v>
      </c>
      <c r="AZ3582" t="s">
        <v>19657</v>
      </c>
      <c r="BA3582" t="s">
        <v>3549</v>
      </c>
      <c r="BB3582" t="s">
        <v>19658</v>
      </c>
      <c r="BC3582" t="s">
        <v>19659</v>
      </c>
      <c r="BD3582" t="s">
        <v>19660</v>
      </c>
      <c r="BE3582" t="s">
        <v>19661</v>
      </c>
      <c r="BF3582" t="s">
        <v>19660</v>
      </c>
      <c r="BG3582" t="s">
        <v>19663</v>
      </c>
      <c r="BH3582" t="s">
        <v>12286</v>
      </c>
      <c r="BI3582" t="s">
        <v>1394</v>
      </c>
      <c r="BJ3582" t="s">
        <v>5297</v>
      </c>
      <c r="BK3582" s="12" t="s">
        <v>19664</v>
      </c>
      <c r="BL3582" t="s">
        <v>7015</v>
      </c>
      <c r="BM3582" t="s">
        <v>87</v>
      </c>
      <c r="BN3582" s="30" t="s">
        <v>377</v>
      </c>
      <c r="BO3582" t="s">
        <v>19660</v>
      </c>
      <c r="BP3582">
        <v>1</v>
      </c>
      <c r="BQ3582">
        <v>44180601</v>
      </c>
      <c r="BR3582" s="12" t="s">
        <v>19664</v>
      </c>
      <c r="BS3582">
        <v>4896</v>
      </c>
      <c r="BT3582" t="s">
        <v>19668</v>
      </c>
      <c r="BU3582" t="s">
        <v>69</v>
      </c>
      <c r="BV3582" t="s">
        <v>69</v>
      </c>
      <c r="BW3582" t="s">
        <v>69</v>
      </c>
    </row>
    <row r="3583" spans="1:75" x14ac:dyDescent="0.2">
      <c r="A3583" t="s">
        <v>19649</v>
      </c>
      <c r="B3583" t="s">
        <v>19902</v>
      </c>
      <c r="C3583" t="s">
        <v>19903</v>
      </c>
      <c r="D3583" t="s">
        <v>19904</v>
      </c>
      <c r="E3583" t="s">
        <v>19905</v>
      </c>
      <c r="F3583">
        <v>30898439</v>
      </c>
      <c r="G3583" s="3" t="s">
        <v>19654</v>
      </c>
      <c r="H3583" s="3" t="s">
        <v>1389</v>
      </c>
      <c r="J3583" s="3" t="s">
        <v>19655</v>
      </c>
      <c r="K3583" s="3"/>
      <c r="L3583" s="6" t="s">
        <v>171</v>
      </c>
      <c r="M3583" s="24" t="s">
        <v>171</v>
      </c>
      <c r="N3583"/>
      <c r="O3583" s="47" t="s">
        <v>30786</v>
      </c>
      <c r="R3583" s="24" t="s">
        <v>514</v>
      </c>
      <c r="S3583" t="s">
        <v>515</v>
      </c>
      <c r="T3583" t="str">
        <f>IF(X3583 &lt;&gt; "", CONCATENATE(Table1[[#This Row],[bioproject]],".",Table1[[#This Row],[Replicate group]]), "")</f>
        <v/>
      </c>
      <c r="Z3583" s="66" t="s">
        <v>1394</v>
      </c>
      <c r="AA3583" s="6" t="str">
        <f>IF(Table1[[#This Row],[fungi_species]] &lt;&gt; "", CONCATENATE(LEFT(Table1[[#This Row],[fungi_species]],2), LEFT(_xlfn.TEXTAFTER(Table1[[#This Row],[fungi_species]], " ", 1),3)),"")</f>
        <v>Scpom</v>
      </c>
      <c r="AB3583" s="7"/>
      <c r="AC3583" s="24" t="s">
        <v>19907</v>
      </c>
      <c r="AD3583" s="22" t="s">
        <v>19907</v>
      </c>
      <c r="AE3583" s="24" t="s">
        <v>159</v>
      </c>
      <c r="AF3583" s="22" t="s">
        <v>19908</v>
      </c>
      <c r="AG3583" s="24" t="s">
        <v>69</v>
      </c>
      <c r="AH3583" t="s">
        <v>149</v>
      </c>
      <c r="AI3583" t="s">
        <v>150</v>
      </c>
      <c r="AJ3583" s="7"/>
      <c r="AK3583" s="7"/>
      <c r="AL3583"/>
      <c r="AN3583" s="7"/>
      <c r="AO3583" s="7"/>
      <c r="AP3583"/>
      <c r="AQ3583"/>
      <c r="AU3583" s="5"/>
      <c r="AV3583" s="5"/>
      <c r="AW3583" t="s">
        <v>1394</v>
      </c>
      <c r="AX3583" t="s">
        <v>1394</v>
      </c>
      <c r="AY3583" t="s">
        <v>19906</v>
      </c>
      <c r="AZ3583" t="s">
        <v>19657</v>
      </c>
      <c r="BA3583" t="s">
        <v>3549</v>
      </c>
      <c r="BB3583" t="s">
        <v>19658</v>
      </c>
      <c r="BC3583" t="s">
        <v>19659</v>
      </c>
      <c r="BD3583" t="s">
        <v>19660</v>
      </c>
      <c r="BE3583" t="s">
        <v>19661</v>
      </c>
      <c r="BF3583" t="s">
        <v>19660</v>
      </c>
      <c r="BG3583" t="s">
        <v>19663</v>
      </c>
      <c r="BH3583" t="s">
        <v>12286</v>
      </c>
      <c r="BI3583" t="s">
        <v>1394</v>
      </c>
      <c r="BJ3583" t="s">
        <v>5297</v>
      </c>
      <c r="BK3583" s="12" t="s">
        <v>19664</v>
      </c>
      <c r="BL3583" t="s">
        <v>7015</v>
      </c>
      <c r="BM3583" t="s">
        <v>87</v>
      </c>
      <c r="BN3583" s="30" t="s">
        <v>377</v>
      </c>
      <c r="BO3583" t="s">
        <v>19660</v>
      </c>
      <c r="BP3583">
        <v>1</v>
      </c>
      <c r="BQ3583">
        <v>34073897</v>
      </c>
      <c r="BR3583" s="12" t="s">
        <v>19664</v>
      </c>
      <c r="BS3583">
        <v>4896</v>
      </c>
      <c r="BT3583" t="s">
        <v>19668</v>
      </c>
      <c r="BU3583" t="s">
        <v>69</v>
      </c>
      <c r="BV3583" t="s">
        <v>69</v>
      </c>
      <c r="BW3583" t="s">
        <v>69</v>
      </c>
    </row>
    <row r="3584" spans="1:75" x14ac:dyDescent="0.2">
      <c r="A3584" t="s">
        <v>19649</v>
      </c>
      <c r="B3584" t="s">
        <v>19909</v>
      </c>
      <c r="C3584" t="s">
        <v>19910</v>
      </c>
      <c r="D3584" t="s">
        <v>19911</v>
      </c>
      <c r="E3584" t="s">
        <v>19912</v>
      </c>
      <c r="F3584">
        <v>30898439</v>
      </c>
      <c r="G3584" s="3" t="s">
        <v>19654</v>
      </c>
      <c r="H3584" s="3" t="s">
        <v>1389</v>
      </c>
      <c r="J3584" s="3" t="s">
        <v>19655</v>
      </c>
      <c r="K3584" s="3"/>
      <c r="L3584" s="6" t="s">
        <v>171</v>
      </c>
      <c r="M3584" s="24" t="s">
        <v>171</v>
      </c>
      <c r="N3584"/>
      <c r="O3584" s="47" t="s">
        <v>30786</v>
      </c>
      <c r="R3584" s="24" t="s">
        <v>514</v>
      </c>
      <c r="S3584" t="s">
        <v>515</v>
      </c>
      <c r="T3584" t="str">
        <f>IF(X3584 &lt;&gt; "", CONCATENATE(Table1[[#This Row],[bioproject]],".",Table1[[#This Row],[Replicate group]]), "")</f>
        <v/>
      </c>
      <c r="Z3584" s="66" t="s">
        <v>1394</v>
      </c>
      <c r="AA3584" s="6" t="str">
        <f>IF(Table1[[#This Row],[fungi_species]] &lt;&gt; "", CONCATENATE(LEFT(Table1[[#This Row],[fungi_species]],2), LEFT(_xlfn.TEXTAFTER(Table1[[#This Row],[fungi_species]], " ", 1),3)),"")</f>
        <v>Scpom</v>
      </c>
      <c r="AB3584" s="7"/>
      <c r="AC3584" s="24" t="s">
        <v>19914</v>
      </c>
      <c r="AD3584" s="22" t="s">
        <v>19914</v>
      </c>
      <c r="AE3584" s="24" t="s">
        <v>159</v>
      </c>
      <c r="AF3584" s="22" t="s">
        <v>19915</v>
      </c>
      <c r="AG3584" s="24" t="s">
        <v>69</v>
      </c>
      <c r="AH3584" t="s">
        <v>149</v>
      </c>
      <c r="AI3584" t="s">
        <v>150</v>
      </c>
      <c r="AJ3584" s="7"/>
      <c r="AK3584" s="7"/>
      <c r="AL3584"/>
      <c r="AN3584" s="7"/>
      <c r="AO3584" s="7"/>
      <c r="AP3584"/>
      <c r="AQ3584"/>
      <c r="AU3584" s="5"/>
      <c r="AV3584" s="5"/>
      <c r="AW3584" t="s">
        <v>1394</v>
      </c>
      <c r="AX3584" t="s">
        <v>1394</v>
      </c>
      <c r="AY3584" t="s">
        <v>19913</v>
      </c>
      <c r="AZ3584" t="s">
        <v>19657</v>
      </c>
      <c r="BA3584" t="s">
        <v>3549</v>
      </c>
      <c r="BB3584" t="s">
        <v>19658</v>
      </c>
      <c r="BC3584" t="s">
        <v>19659</v>
      </c>
      <c r="BD3584" t="s">
        <v>19660</v>
      </c>
      <c r="BE3584" t="s">
        <v>19661</v>
      </c>
      <c r="BF3584" t="s">
        <v>19660</v>
      </c>
      <c r="BG3584" t="s">
        <v>19663</v>
      </c>
      <c r="BH3584" t="s">
        <v>12286</v>
      </c>
      <c r="BI3584" t="s">
        <v>1394</v>
      </c>
      <c r="BJ3584" t="s">
        <v>5297</v>
      </c>
      <c r="BK3584" s="12" t="s">
        <v>19664</v>
      </c>
      <c r="BL3584" t="s">
        <v>7015</v>
      </c>
      <c r="BM3584" t="s">
        <v>87</v>
      </c>
      <c r="BN3584" s="30" t="s">
        <v>377</v>
      </c>
      <c r="BO3584" t="s">
        <v>19660</v>
      </c>
      <c r="BP3584">
        <v>1</v>
      </c>
      <c r="BQ3584">
        <v>36862302</v>
      </c>
      <c r="BR3584" s="12" t="s">
        <v>19664</v>
      </c>
      <c r="BS3584">
        <v>4896</v>
      </c>
      <c r="BT3584" t="s">
        <v>19668</v>
      </c>
      <c r="BU3584" t="s">
        <v>69</v>
      </c>
      <c r="BV3584" t="s">
        <v>69</v>
      </c>
      <c r="BW3584" t="s">
        <v>69</v>
      </c>
    </row>
    <row r="3585" spans="1:75" x14ac:dyDescent="0.2">
      <c r="A3585" t="s">
        <v>19649</v>
      </c>
      <c r="B3585" t="s">
        <v>19916</v>
      </c>
      <c r="C3585" t="s">
        <v>19917</v>
      </c>
      <c r="D3585" t="s">
        <v>19918</v>
      </c>
      <c r="E3585" t="s">
        <v>19919</v>
      </c>
      <c r="F3585">
        <v>30898439</v>
      </c>
      <c r="G3585" s="3" t="s">
        <v>19654</v>
      </c>
      <c r="H3585" s="3" t="s">
        <v>1389</v>
      </c>
      <c r="J3585" s="3" t="s">
        <v>19655</v>
      </c>
      <c r="K3585" s="3"/>
      <c r="L3585" s="6" t="s">
        <v>171</v>
      </c>
      <c r="M3585" s="24" t="s">
        <v>171</v>
      </c>
      <c r="N3585"/>
      <c r="O3585" s="47" t="s">
        <v>30786</v>
      </c>
      <c r="R3585" s="24" t="s">
        <v>514</v>
      </c>
      <c r="S3585" t="s">
        <v>515</v>
      </c>
      <c r="T3585" t="str">
        <f>IF(X3585 &lt;&gt; "", CONCATENATE(Table1[[#This Row],[bioproject]],".",Table1[[#This Row],[Replicate group]]), "")</f>
        <v/>
      </c>
      <c r="Z3585" s="66" t="s">
        <v>1394</v>
      </c>
      <c r="AA3585" s="6" t="str">
        <f>IF(Table1[[#This Row],[fungi_species]] &lt;&gt; "", CONCATENATE(LEFT(Table1[[#This Row],[fungi_species]],2), LEFT(_xlfn.TEXTAFTER(Table1[[#This Row],[fungi_species]], " ", 1),3)),"")</f>
        <v>Scpom</v>
      </c>
      <c r="AB3585" s="7"/>
      <c r="AC3585" s="24" t="s">
        <v>19921</v>
      </c>
      <c r="AD3585" s="22" t="s">
        <v>19921</v>
      </c>
      <c r="AE3585" s="24" t="s">
        <v>159</v>
      </c>
      <c r="AF3585" s="22" t="s">
        <v>19922</v>
      </c>
      <c r="AG3585" s="24" t="s">
        <v>69</v>
      </c>
      <c r="AH3585" t="s">
        <v>149</v>
      </c>
      <c r="AI3585" t="s">
        <v>150</v>
      </c>
      <c r="AJ3585" s="7"/>
      <c r="AK3585" s="7"/>
      <c r="AL3585"/>
      <c r="AN3585" s="7"/>
      <c r="AO3585" s="7"/>
      <c r="AP3585"/>
      <c r="AQ3585"/>
      <c r="AU3585" s="5"/>
      <c r="AV3585" s="5"/>
      <c r="AW3585" t="s">
        <v>1394</v>
      </c>
      <c r="AX3585" t="s">
        <v>1394</v>
      </c>
      <c r="AY3585" t="s">
        <v>19920</v>
      </c>
      <c r="AZ3585" t="s">
        <v>19657</v>
      </c>
      <c r="BA3585" t="s">
        <v>3549</v>
      </c>
      <c r="BB3585" t="s">
        <v>19658</v>
      </c>
      <c r="BC3585" t="s">
        <v>19659</v>
      </c>
      <c r="BD3585" t="s">
        <v>19660</v>
      </c>
      <c r="BE3585" t="s">
        <v>19661</v>
      </c>
      <c r="BF3585" t="s">
        <v>19660</v>
      </c>
      <c r="BG3585" t="s">
        <v>19663</v>
      </c>
      <c r="BH3585" t="s">
        <v>12286</v>
      </c>
      <c r="BI3585" t="s">
        <v>1394</v>
      </c>
      <c r="BJ3585" t="s">
        <v>5297</v>
      </c>
      <c r="BK3585" s="12" t="s">
        <v>19664</v>
      </c>
      <c r="BL3585" t="s">
        <v>7015</v>
      </c>
      <c r="BM3585" t="s">
        <v>87</v>
      </c>
      <c r="BN3585" s="30" t="s">
        <v>377</v>
      </c>
      <c r="BO3585" t="s">
        <v>19660</v>
      </c>
      <c r="BP3585">
        <v>1</v>
      </c>
      <c r="BQ3585">
        <v>36470022</v>
      </c>
      <c r="BR3585" s="12" t="s">
        <v>19664</v>
      </c>
      <c r="BS3585">
        <v>4896</v>
      </c>
      <c r="BT3585" t="s">
        <v>19668</v>
      </c>
      <c r="BU3585" t="s">
        <v>69</v>
      </c>
      <c r="BV3585" t="s">
        <v>69</v>
      </c>
      <c r="BW3585" t="s">
        <v>69</v>
      </c>
    </row>
    <row r="3586" spans="1:75" x14ac:dyDescent="0.2">
      <c r="A3586" t="s">
        <v>19649</v>
      </c>
      <c r="B3586" t="s">
        <v>19923</v>
      </c>
      <c r="C3586" t="s">
        <v>19924</v>
      </c>
      <c r="D3586" t="s">
        <v>19925</v>
      </c>
      <c r="E3586" t="s">
        <v>19926</v>
      </c>
      <c r="F3586">
        <v>30898439</v>
      </c>
      <c r="G3586" s="3" t="s">
        <v>19654</v>
      </c>
      <c r="H3586" s="3" t="s">
        <v>1389</v>
      </c>
      <c r="J3586" s="3" t="s">
        <v>19655</v>
      </c>
      <c r="K3586" s="3"/>
      <c r="L3586" s="6" t="s">
        <v>171</v>
      </c>
      <c r="M3586" s="24" t="s">
        <v>171</v>
      </c>
      <c r="N3586"/>
      <c r="O3586" s="47" t="s">
        <v>30786</v>
      </c>
      <c r="R3586" s="24" t="s">
        <v>514</v>
      </c>
      <c r="S3586" t="s">
        <v>515</v>
      </c>
      <c r="T3586" t="str">
        <f>IF(X3586 &lt;&gt; "", CONCATENATE(Table1[[#This Row],[bioproject]],".",Table1[[#This Row],[Replicate group]]), "")</f>
        <v/>
      </c>
      <c r="Z3586" s="66" t="s">
        <v>1394</v>
      </c>
      <c r="AA3586" s="6" t="str">
        <f>IF(Table1[[#This Row],[fungi_species]] &lt;&gt; "", CONCATENATE(LEFT(Table1[[#This Row],[fungi_species]],2), LEFT(_xlfn.TEXTAFTER(Table1[[#This Row],[fungi_species]], " ", 1),3)),"")</f>
        <v>Scpom</v>
      </c>
      <c r="AB3586" s="7"/>
      <c r="AC3586" s="24" t="s">
        <v>19928</v>
      </c>
      <c r="AD3586" s="22" t="s">
        <v>19928</v>
      </c>
      <c r="AE3586" s="24" t="s">
        <v>159</v>
      </c>
      <c r="AF3586" s="22" t="s">
        <v>19929</v>
      </c>
      <c r="AG3586" s="24" t="s">
        <v>69</v>
      </c>
      <c r="AH3586" t="s">
        <v>149</v>
      </c>
      <c r="AI3586" t="s">
        <v>150</v>
      </c>
      <c r="AJ3586" s="7"/>
      <c r="AK3586" s="7"/>
      <c r="AL3586"/>
      <c r="AN3586" s="7"/>
      <c r="AO3586" s="7"/>
      <c r="AP3586"/>
      <c r="AQ3586"/>
      <c r="AU3586" s="5"/>
      <c r="AV3586" s="5"/>
      <c r="AW3586" t="s">
        <v>1394</v>
      </c>
      <c r="AX3586" t="s">
        <v>1394</v>
      </c>
      <c r="AY3586" t="s">
        <v>19927</v>
      </c>
      <c r="AZ3586" t="s">
        <v>19657</v>
      </c>
      <c r="BA3586" t="s">
        <v>3549</v>
      </c>
      <c r="BB3586" t="s">
        <v>19658</v>
      </c>
      <c r="BC3586" t="s">
        <v>19659</v>
      </c>
      <c r="BD3586" t="s">
        <v>19660</v>
      </c>
      <c r="BE3586" t="s">
        <v>19661</v>
      </c>
      <c r="BF3586" t="s">
        <v>19660</v>
      </c>
      <c r="BG3586" t="s">
        <v>19663</v>
      </c>
      <c r="BH3586" t="s">
        <v>12286</v>
      </c>
      <c r="BI3586" t="s">
        <v>1394</v>
      </c>
      <c r="BJ3586" t="s">
        <v>5297</v>
      </c>
      <c r="BK3586" s="12" t="s">
        <v>19664</v>
      </c>
      <c r="BL3586" t="s">
        <v>7015</v>
      </c>
      <c r="BM3586" t="s">
        <v>87</v>
      </c>
      <c r="BN3586" s="30" t="s">
        <v>377</v>
      </c>
      <c r="BO3586" t="s">
        <v>19660</v>
      </c>
      <c r="BP3586">
        <v>1</v>
      </c>
      <c r="BQ3586">
        <v>21955524</v>
      </c>
      <c r="BR3586" s="12" t="s">
        <v>19664</v>
      </c>
      <c r="BS3586">
        <v>4896</v>
      </c>
      <c r="BT3586" t="s">
        <v>19668</v>
      </c>
      <c r="BU3586" t="s">
        <v>69</v>
      </c>
      <c r="BV3586" t="s">
        <v>69</v>
      </c>
      <c r="BW3586" t="s">
        <v>69</v>
      </c>
    </row>
    <row r="3587" spans="1:75" x14ac:dyDescent="0.2">
      <c r="A3587" t="s">
        <v>19649</v>
      </c>
      <c r="B3587" t="s">
        <v>19930</v>
      </c>
      <c r="C3587" t="s">
        <v>19931</v>
      </c>
      <c r="D3587" t="s">
        <v>19932</v>
      </c>
      <c r="E3587" t="s">
        <v>19933</v>
      </c>
      <c r="F3587">
        <v>30898439</v>
      </c>
      <c r="G3587" s="3" t="s">
        <v>19654</v>
      </c>
      <c r="H3587" s="3" t="s">
        <v>1389</v>
      </c>
      <c r="J3587" s="3" t="s">
        <v>19655</v>
      </c>
      <c r="K3587" s="3"/>
      <c r="L3587" s="6" t="s">
        <v>171</v>
      </c>
      <c r="M3587" s="24" t="s">
        <v>171</v>
      </c>
      <c r="N3587"/>
      <c r="O3587" s="47" t="s">
        <v>30786</v>
      </c>
      <c r="R3587" s="24" t="s">
        <v>514</v>
      </c>
      <c r="S3587" t="s">
        <v>515</v>
      </c>
      <c r="T3587" t="str">
        <f>IF(X3587 &lt;&gt; "", CONCATENATE(Table1[[#This Row],[bioproject]],".",Table1[[#This Row],[Replicate group]]), "")</f>
        <v/>
      </c>
      <c r="Z3587" s="66" t="s">
        <v>1394</v>
      </c>
      <c r="AA3587" s="6" t="str">
        <f>IF(Table1[[#This Row],[fungi_species]] &lt;&gt; "", CONCATENATE(LEFT(Table1[[#This Row],[fungi_species]],2), LEFT(_xlfn.TEXTAFTER(Table1[[#This Row],[fungi_species]], " ", 1),3)),"")</f>
        <v>Scpom</v>
      </c>
      <c r="AB3587" s="7"/>
      <c r="AC3587" s="24" t="s">
        <v>19934</v>
      </c>
      <c r="AD3587" s="22" t="s">
        <v>19934</v>
      </c>
      <c r="AE3587" s="24" t="s">
        <v>159</v>
      </c>
      <c r="AF3587" s="22" t="s">
        <v>19935</v>
      </c>
      <c r="AG3587" s="24" t="s">
        <v>69</v>
      </c>
      <c r="AH3587" t="s">
        <v>149</v>
      </c>
      <c r="AI3587" t="s">
        <v>150</v>
      </c>
      <c r="AJ3587" s="7"/>
      <c r="AK3587" s="7"/>
      <c r="AL3587"/>
      <c r="AN3587" s="7"/>
      <c r="AO3587" s="7"/>
      <c r="AP3587"/>
      <c r="AQ3587"/>
      <c r="AU3587" s="5"/>
      <c r="AV3587" s="5"/>
      <c r="AW3587" t="s">
        <v>1394</v>
      </c>
      <c r="AX3587" t="s">
        <v>1394</v>
      </c>
      <c r="AY3587" t="s">
        <v>19927</v>
      </c>
      <c r="AZ3587" t="s">
        <v>19657</v>
      </c>
      <c r="BA3587" t="s">
        <v>3549</v>
      </c>
      <c r="BB3587" t="s">
        <v>19658</v>
      </c>
      <c r="BC3587" t="s">
        <v>19659</v>
      </c>
      <c r="BD3587" t="s">
        <v>19660</v>
      </c>
      <c r="BE3587" t="s">
        <v>19661</v>
      </c>
      <c r="BF3587" t="s">
        <v>19660</v>
      </c>
      <c r="BG3587" t="s">
        <v>19663</v>
      </c>
      <c r="BH3587" t="s">
        <v>12286</v>
      </c>
      <c r="BI3587" t="s">
        <v>1394</v>
      </c>
      <c r="BJ3587" t="s">
        <v>5297</v>
      </c>
      <c r="BK3587" s="12" t="s">
        <v>19664</v>
      </c>
      <c r="BL3587" t="s">
        <v>7015</v>
      </c>
      <c r="BM3587" t="s">
        <v>87</v>
      </c>
      <c r="BN3587" s="30" t="s">
        <v>377</v>
      </c>
      <c r="BO3587" t="s">
        <v>19660</v>
      </c>
      <c r="BP3587">
        <v>1</v>
      </c>
      <c r="BQ3587">
        <v>25663665</v>
      </c>
      <c r="BR3587" s="12" t="s">
        <v>19664</v>
      </c>
      <c r="BS3587">
        <v>4896</v>
      </c>
      <c r="BT3587" t="s">
        <v>19668</v>
      </c>
      <c r="BU3587" t="s">
        <v>69</v>
      </c>
      <c r="BV3587" t="s">
        <v>69</v>
      </c>
      <c r="BW3587" t="s">
        <v>69</v>
      </c>
    </row>
    <row r="3588" spans="1:75" x14ac:dyDescent="0.2">
      <c r="A3588" t="s">
        <v>19649</v>
      </c>
      <c r="B3588" t="s">
        <v>19936</v>
      </c>
      <c r="C3588" t="s">
        <v>19937</v>
      </c>
      <c r="D3588" t="s">
        <v>19938</v>
      </c>
      <c r="E3588" t="s">
        <v>19939</v>
      </c>
      <c r="F3588">
        <v>30898439</v>
      </c>
      <c r="G3588" s="3" t="s">
        <v>19654</v>
      </c>
      <c r="H3588" s="3" t="s">
        <v>1389</v>
      </c>
      <c r="J3588" s="3" t="s">
        <v>19655</v>
      </c>
      <c r="K3588" s="3"/>
      <c r="L3588" s="6" t="s">
        <v>171</v>
      </c>
      <c r="M3588" s="24" t="s">
        <v>171</v>
      </c>
      <c r="N3588"/>
      <c r="O3588" s="47" t="s">
        <v>30786</v>
      </c>
      <c r="R3588" s="24" t="s">
        <v>514</v>
      </c>
      <c r="S3588" t="s">
        <v>515</v>
      </c>
      <c r="T3588" t="str">
        <f>IF(X3588 &lt;&gt; "", CONCATENATE(Table1[[#This Row],[bioproject]],".",Table1[[#This Row],[Replicate group]]), "")</f>
        <v/>
      </c>
      <c r="Z3588" s="66" t="s">
        <v>1394</v>
      </c>
      <c r="AA3588" s="6" t="str">
        <f>IF(Table1[[#This Row],[fungi_species]] &lt;&gt; "", CONCATENATE(LEFT(Table1[[#This Row],[fungi_species]],2), LEFT(_xlfn.TEXTAFTER(Table1[[#This Row],[fungi_species]], " ", 1),3)),"")</f>
        <v>Scpom</v>
      </c>
      <c r="AB3588" s="7"/>
      <c r="AC3588" s="24" t="s">
        <v>19940</v>
      </c>
      <c r="AD3588" s="22" t="s">
        <v>19940</v>
      </c>
      <c r="AE3588" s="24" t="s">
        <v>159</v>
      </c>
      <c r="AF3588" s="22" t="s">
        <v>19941</v>
      </c>
      <c r="AG3588" s="24" t="s">
        <v>69</v>
      </c>
      <c r="AH3588" t="s">
        <v>149</v>
      </c>
      <c r="AI3588" t="s">
        <v>150</v>
      </c>
      <c r="AJ3588" s="7"/>
      <c r="AK3588" s="7"/>
      <c r="AL3588"/>
      <c r="AN3588" s="7"/>
      <c r="AO3588" s="7"/>
      <c r="AP3588"/>
      <c r="AQ3588"/>
      <c r="AU3588" s="5"/>
      <c r="AV3588" s="5"/>
      <c r="AW3588" t="s">
        <v>1394</v>
      </c>
      <c r="AX3588" t="s">
        <v>1394</v>
      </c>
      <c r="AY3588" t="s">
        <v>19927</v>
      </c>
      <c r="AZ3588" t="s">
        <v>19657</v>
      </c>
      <c r="BA3588" t="s">
        <v>3549</v>
      </c>
      <c r="BB3588" t="s">
        <v>19658</v>
      </c>
      <c r="BC3588" t="s">
        <v>19659</v>
      </c>
      <c r="BD3588" t="s">
        <v>19660</v>
      </c>
      <c r="BE3588" t="s">
        <v>19661</v>
      </c>
      <c r="BF3588" t="s">
        <v>19660</v>
      </c>
      <c r="BG3588" t="s">
        <v>19663</v>
      </c>
      <c r="BH3588" t="s">
        <v>12286</v>
      </c>
      <c r="BI3588" t="s">
        <v>1394</v>
      </c>
      <c r="BJ3588" t="s">
        <v>5297</v>
      </c>
      <c r="BK3588" s="12" t="s">
        <v>19664</v>
      </c>
      <c r="BL3588" t="s">
        <v>7015</v>
      </c>
      <c r="BM3588" t="s">
        <v>87</v>
      </c>
      <c r="BN3588" s="30" t="s">
        <v>377</v>
      </c>
      <c r="BO3588" t="s">
        <v>19660</v>
      </c>
      <c r="BP3588">
        <v>1</v>
      </c>
      <c r="BQ3588">
        <v>19027142</v>
      </c>
      <c r="BR3588" s="12" t="s">
        <v>19664</v>
      </c>
      <c r="BS3588">
        <v>4896</v>
      </c>
      <c r="BT3588" t="s">
        <v>19668</v>
      </c>
      <c r="BU3588" t="s">
        <v>69</v>
      </c>
      <c r="BV3588" t="s">
        <v>69</v>
      </c>
      <c r="BW3588" t="s">
        <v>69</v>
      </c>
    </row>
    <row r="3589" spans="1:75" x14ac:dyDescent="0.2">
      <c r="A3589" t="s">
        <v>19649</v>
      </c>
      <c r="B3589" t="s">
        <v>19942</v>
      </c>
      <c r="C3589" t="s">
        <v>19943</v>
      </c>
      <c r="D3589" t="s">
        <v>19944</v>
      </c>
      <c r="E3589" t="s">
        <v>19945</v>
      </c>
      <c r="F3589">
        <v>30898439</v>
      </c>
      <c r="G3589" s="3" t="s">
        <v>19654</v>
      </c>
      <c r="H3589" s="3" t="s">
        <v>1389</v>
      </c>
      <c r="J3589" s="3" t="s">
        <v>19655</v>
      </c>
      <c r="K3589" s="3"/>
      <c r="L3589" s="6" t="s">
        <v>171</v>
      </c>
      <c r="M3589" s="24" t="s">
        <v>171</v>
      </c>
      <c r="N3589"/>
      <c r="O3589" s="47" t="s">
        <v>30786</v>
      </c>
      <c r="R3589" s="24" t="s">
        <v>514</v>
      </c>
      <c r="S3589" t="s">
        <v>515</v>
      </c>
      <c r="T3589" t="str">
        <f>IF(X3589 &lt;&gt; "", CONCATENATE(Table1[[#This Row],[bioproject]],".",Table1[[#This Row],[Replicate group]]), "")</f>
        <v/>
      </c>
      <c r="Z3589" s="66" t="s">
        <v>1394</v>
      </c>
      <c r="AA3589" s="6" t="str">
        <f>IF(Table1[[#This Row],[fungi_species]] &lt;&gt; "", CONCATENATE(LEFT(Table1[[#This Row],[fungi_species]],2), LEFT(_xlfn.TEXTAFTER(Table1[[#This Row],[fungi_species]], " ", 1),3)),"")</f>
        <v>Scpom</v>
      </c>
      <c r="AB3589" s="7"/>
      <c r="AC3589" s="24" t="s">
        <v>19946</v>
      </c>
      <c r="AD3589" s="22" t="s">
        <v>19946</v>
      </c>
      <c r="AE3589" s="24" t="s">
        <v>159</v>
      </c>
      <c r="AF3589" s="22" t="s">
        <v>19947</v>
      </c>
      <c r="AG3589" s="24" t="s">
        <v>69</v>
      </c>
      <c r="AH3589" t="s">
        <v>149</v>
      </c>
      <c r="AI3589" t="s">
        <v>150</v>
      </c>
      <c r="AJ3589" s="7"/>
      <c r="AK3589" s="7"/>
      <c r="AL3589"/>
      <c r="AN3589" s="7"/>
      <c r="AO3589" s="7"/>
      <c r="AP3589"/>
      <c r="AQ3589"/>
      <c r="AU3589" s="5"/>
      <c r="AV3589" s="5"/>
      <c r="AW3589" t="s">
        <v>1394</v>
      </c>
      <c r="AX3589" t="s">
        <v>1394</v>
      </c>
      <c r="AY3589" t="s">
        <v>19927</v>
      </c>
      <c r="AZ3589" t="s">
        <v>19657</v>
      </c>
      <c r="BA3589" t="s">
        <v>3549</v>
      </c>
      <c r="BB3589" t="s">
        <v>19658</v>
      </c>
      <c r="BC3589" t="s">
        <v>19659</v>
      </c>
      <c r="BD3589" t="s">
        <v>19660</v>
      </c>
      <c r="BE3589" t="s">
        <v>19661</v>
      </c>
      <c r="BF3589" t="s">
        <v>19660</v>
      </c>
      <c r="BG3589" t="s">
        <v>19663</v>
      </c>
      <c r="BH3589" t="s">
        <v>12286</v>
      </c>
      <c r="BI3589" t="s">
        <v>1394</v>
      </c>
      <c r="BJ3589" t="s">
        <v>5297</v>
      </c>
      <c r="BK3589" s="12" t="s">
        <v>19664</v>
      </c>
      <c r="BL3589" t="s">
        <v>7015</v>
      </c>
      <c r="BM3589" t="s">
        <v>87</v>
      </c>
      <c r="BN3589" s="30" t="s">
        <v>377</v>
      </c>
      <c r="BO3589" t="s">
        <v>19660</v>
      </c>
      <c r="BP3589">
        <v>1</v>
      </c>
      <c r="BQ3589">
        <v>16889318</v>
      </c>
      <c r="BR3589" s="12" t="s">
        <v>19664</v>
      </c>
      <c r="BS3589">
        <v>4896</v>
      </c>
      <c r="BT3589" t="s">
        <v>19668</v>
      </c>
      <c r="BU3589" t="s">
        <v>69</v>
      </c>
      <c r="BV3589" t="s">
        <v>69</v>
      </c>
      <c r="BW3589" t="s">
        <v>69</v>
      </c>
    </row>
    <row r="3590" spans="1:75" x14ac:dyDescent="0.2">
      <c r="A3590" t="s">
        <v>19649</v>
      </c>
      <c r="B3590" t="s">
        <v>19948</v>
      </c>
      <c r="C3590" t="s">
        <v>19949</v>
      </c>
      <c r="D3590" t="s">
        <v>19950</v>
      </c>
      <c r="E3590" t="s">
        <v>19951</v>
      </c>
      <c r="F3590">
        <v>30898439</v>
      </c>
      <c r="G3590" s="3" t="s">
        <v>19654</v>
      </c>
      <c r="H3590" s="3" t="s">
        <v>1389</v>
      </c>
      <c r="J3590" s="3" t="s">
        <v>19655</v>
      </c>
      <c r="K3590" s="3"/>
      <c r="L3590" s="6" t="s">
        <v>171</v>
      </c>
      <c r="M3590" s="24" t="s">
        <v>171</v>
      </c>
      <c r="N3590"/>
      <c r="O3590" s="47" t="s">
        <v>30786</v>
      </c>
      <c r="R3590" s="24" t="s">
        <v>514</v>
      </c>
      <c r="S3590" t="s">
        <v>515</v>
      </c>
      <c r="T3590" t="str">
        <f>IF(X3590 &lt;&gt; "", CONCATENATE(Table1[[#This Row],[bioproject]],".",Table1[[#This Row],[Replicate group]]), "")</f>
        <v/>
      </c>
      <c r="Z3590" s="66" t="s">
        <v>1394</v>
      </c>
      <c r="AA3590" s="6" t="str">
        <f>IF(Table1[[#This Row],[fungi_species]] &lt;&gt; "", CONCATENATE(LEFT(Table1[[#This Row],[fungi_species]],2), LEFT(_xlfn.TEXTAFTER(Table1[[#This Row],[fungi_species]], " ", 1),3)),"")</f>
        <v>Scpom</v>
      </c>
      <c r="AB3590" s="7"/>
      <c r="AC3590" s="24" t="s">
        <v>19953</v>
      </c>
      <c r="AD3590" s="22" t="s">
        <v>19953</v>
      </c>
      <c r="AE3590" s="24" t="s">
        <v>159</v>
      </c>
      <c r="AF3590" s="22" t="s">
        <v>19954</v>
      </c>
      <c r="AG3590" s="24" t="s">
        <v>69</v>
      </c>
      <c r="AH3590" t="s">
        <v>149</v>
      </c>
      <c r="AI3590" t="s">
        <v>150</v>
      </c>
      <c r="AJ3590" s="7"/>
      <c r="AK3590" s="7"/>
      <c r="AL3590"/>
      <c r="AN3590" s="7"/>
      <c r="AO3590" s="7"/>
      <c r="AP3590"/>
      <c r="AQ3590"/>
      <c r="AU3590" s="5"/>
      <c r="AV3590" s="5"/>
      <c r="AW3590" t="s">
        <v>1394</v>
      </c>
      <c r="AX3590" t="s">
        <v>1394</v>
      </c>
      <c r="AY3590" t="s">
        <v>19952</v>
      </c>
      <c r="AZ3590" t="s">
        <v>19657</v>
      </c>
      <c r="BA3590" t="s">
        <v>3549</v>
      </c>
      <c r="BB3590" t="s">
        <v>19658</v>
      </c>
      <c r="BC3590" t="s">
        <v>19659</v>
      </c>
      <c r="BD3590" t="s">
        <v>19660</v>
      </c>
      <c r="BE3590" t="s">
        <v>19661</v>
      </c>
      <c r="BF3590" t="s">
        <v>19660</v>
      </c>
      <c r="BG3590" t="s">
        <v>19663</v>
      </c>
      <c r="BH3590" t="s">
        <v>12286</v>
      </c>
      <c r="BI3590" t="s">
        <v>1394</v>
      </c>
      <c r="BJ3590" t="s">
        <v>5297</v>
      </c>
      <c r="BK3590" s="12" t="s">
        <v>19664</v>
      </c>
      <c r="BL3590" t="s">
        <v>7015</v>
      </c>
      <c r="BM3590" t="s">
        <v>87</v>
      </c>
      <c r="BN3590" s="30" t="s">
        <v>377</v>
      </c>
      <c r="BO3590" t="s">
        <v>19660</v>
      </c>
      <c r="BP3590">
        <v>1</v>
      </c>
      <c r="BQ3590">
        <v>21449189</v>
      </c>
      <c r="BR3590" s="12" t="s">
        <v>19664</v>
      </c>
      <c r="BS3590">
        <v>4896</v>
      </c>
      <c r="BT3590" t="s">
        <v>19668</v>
      </c>
      <c r="BU3590" t="s">
        <v>69</v>
      </c>
      <c r="BV3590" t="s">
        <v>69</v>
      </c>
      <c r="BW3590" t="s">
        <v>69</v>
      </c>
    </row>
    <row r="3591" spans="1:75" x14ac:dyDescent="0.2">
      <c r="A3591" t="s">
        <v>19649</v>
      </c>
      <c r="B3591" t="s">
        <v>19955</v>
      </c>
      <c r="C3591" t="s">
        <v>19956</v>
      </c>
      <c r="D3591" t="s">
        <v>19957</v>
      </c>
      <c r="E3591" t="s">
        <v>19958</v>
      </c>
      <c r="F3591">
        <v>30898439</v>
      </c>
      <c r="G3591" s="3" t="s">
        <v>19654</v>
      </c>
      <c r="H3591" s="3" t="s">
        <v>1389</v>
      </c>
      <c r="J3591" s="3" t="s">
        <v>19655</v>
      </c>
      <c r="K3591" s="3"/>
      <c r="L3591" s="6" t="s">
        <v>171</v>
      </c>
      <c r="M3591" s="24" t="s">
        <v>171</v>
      </c>
      <c r="N3591"/>
      <c r="O3591" s="47" t="s">
        <v>30786</v>
      </c>
      <c r="R3591" s="24" t="s">
        <v>514</v>
      </c>
      <c r="S3591" t="s">
        <v>515</v>
      </c>
      <c r="T3591" t="str">
        <f>IF(X3591 &lt;&gt; "", CONCATENATE(Table1[[#This Row],[bioproject]],".",Table1[[#This Row],[Replicate group]]), "")</f>
        <v/>
      </c>
      <c r="Z3591" s="66" t="s">
        <v>1394</v>
      </c>
      <c r="AA3591" s="6" t="str">
        <f>IF(Table1[[#This Row],[fungi_species]] &lt;&gt; "", CONCATENATE(LEFT(Table1[[#This Row],[fungi_species]],2), LEFT(_xlfn.TEXTAFTER(Table1[[#This Row],[fungi_species]], " ", 1),3)),"")</f>
        <v>Scpom</v>
      </c>
      <c r="AB3591" s="7"/>
      <c r="AC3591" s="24" t="s">
        <v>19959</v>
      </c>
      <c r="AD3591" s="22" t="s">
        <v>19959</v>
      </c>
      <c r="AE3591" s="24" t="s">
        <v>159</v>
      </c>
      <c r="AF3591" s="22" t="s">
        <v>19960</v>
      </c>
      <c r="AG3591" s="24" t="s">
        <v>69</v>
      </c>
      <c r="AH3591" t="s">
        <v>149</v>
      </c>
      <c r="AI3591" t="s">
        <v>150</v>
      </c>
      <c r="AJ3591" s="7"/>
      <c r="AK3591" s="7"/>
      <c r="AL3591"/>
      <c r="AN3591" s="7"/>
      <c r="AO3591" s="7"/>
      <c r="AP3591"/>
      <c r="AQ3591"/>
      <c r="AU3591" s="5"/>
      <c r="AV3591" s="5"/>
      <c r="AW3591" t="s">
        <v>1394</v>
      </c>
      <c r="AX3591" t="s">
        <v>1394</v>
      </c>
      <c r="AY3591" t="s">
        <v>19927</v>
      </c>
      <c r="AZ3591" t="s">
        <v>19657</v>
      </c>
      <c r="BA3591" t="s">
        <v>3549</v>
      </c>
      <c r="BB3591" t="s">
        <v>19658</v>
      </c>
      <c r="BC3591" t="s">
        <v>19659</v>
      </c>
      <c r="BD3591" t="s">
        <v>19660</v>
      </c>
      <c r="BE3591" t="s">
        <v>19661</v>
      </c>
      <c r="BF3591" t="s">
        <v>19660</v>
      </c>
      <c r="BG3591" t="s">
        <v>19663</v>
      </c>
      <c r="BH3591" t="s">
        <v>12286</v>
      </c>
      <c r="BI3591" t="s">
        <v>1394</v>
      </c>
      <c r="BJ3591" t="s">
        <v>5297</v>
      </c>
      <c r="BK3591" s="12" t="s">
        <v>19664</v>
      </c>
      <c r="BL3591" t="s">
        <v>7015</v>
      </c>
      <c r="BM3591" t="s">
        <v>87</v>
      </c>
      <c r="BN3591" s="30" t="s">
        <v>377</v>
      </c>
      <c r="BO3591" t="s">
        <v>19660</v>
      </c>
      <c r="BP3591">
        <v>1</v>
      </c>
      <c r="BQ3591">
        <v>15609146</v>
      </c>
      <c r="BR3591" s="12" t="s">
        <v>19664</v>
      </c>
      <c r="BS3591">
        <v>4896</v>
      </c>
      <c r="BT3591" t="s">
        <v>19668</v>
      </c>
      <c r="BU3591" t="s">
        <v>69</v>
      </c>
      <c r="BV3591" t="s">
        <v>69</v>
      </c>
      <c r="BW3591" t="s">
        <v>69</v>
      </c>
    </row>
    <row r="3592" spans="1:75" x14ac:dyDescent="0.2">
      <c r="A3592" t="s">
        <v>19649</v>
      </c>
      <c r="B3592" t="s">
        <v>19961</v>
      </c>
      <c r="C3592" t="s">
        <v>19962</v>
      </c>
      <c r="D3592" t="s">
        <v>19963</v>
      </c>
      <c r="E3592" t="s">
        <v>19964</v>
      </c>
      <c r="F3592">
        <v>30898439</v>
      </c>
      <c r="G3592" s="3" t="s">
        <v>19654</v>
      </c>
      <c r="H3592" s="3" t="s">
        <v>1389</v>
      </c>
      <c r="J3592" s="3" t="s">
        <v>19655</v>
      </c>
      <c r="K3592" s="3"/>
      <c r="L3592" s="6" t="s">
        <v>171</v>
      </c>
      <c r="M3592" s="24" t="s">
        <v>171</v>
      </c>
      <c r="N3592"/>
      <c r="O3592" s="47" t="s">
        <v>30786</v>
      </c>
      <c r="R3592" s="24" t="s">
        <v>514</v>
      </c>
      <c r="S3592" t="s">
        <v>515</v>
      </c>
      <c r="T3592" t="str">
        <f>IF(X3592 &lt;&gt; "", CONCATENATE(Table1[[#This Row],[bioproject]],".",Table1[[#This Row],[Replicate group]]), "")</f>
        <v/>
      </c>
      <c r="Z3592" s="66" t="s">
        <v>1394</v>
      </c>
      <c r="AA3592" s="6" t="str">
        <f>IF(Table1[[#This Row],[fungi_species]] &lt;&gt; "", CONCATENATE(LEFT(Table1[[#This Row],[fungi_species]],2), LEFT(_xlfn.TEXTAFTER(Table1[[#This Row],[fungi_species]], " ", 1),3)),"")</f>
        <v>Scpom</v>
      </c>
      <c r="AB3592" s="7"/>
      <c r="AC3592" s="24" t="s">
        <v>19965</v>
      </c>
      <c r="AD3592" s="22" t="s">
        <v>19965</v>
      </c>
      <c r="AE3592" s="24" t="s">
        <v>159</v>
      </c>
      <c r="AF3592" s="22" t="s">
        <v>19966</v>
      </c>
      <c r="AG3592" s="24" t="s">
        <v>69</v>
      </c>
      <c r="AH3592" t="s">
        <v>149</v>
      </c>
      <c r="AI3592" t="s">
        <v>150</v>
      </c>
      <c r="AJ3592" s="7"/>
      <c r="AK3592" s="7"/>
      <c r="AL3592"/>
      <c r="AN3592" s="7"/>
      <c r="AO3592" s="7"/>
      <c r="AP3592"/>
      <c r="AQ3592"/>
      <c r="AU3592" s="5"/>
      <c r="AV3592" s="5"/>
      <c r="AW3592" t="s">
        <v>1394</v>
      </c>
      <c r="AX3592" t="s">
        <v>1394</v>
      </c>
      <c r="AY3592" t="s">
        <v>19952</v>
      </c>
      <c r="AZ3592" t="s">
        <v>19657</v>
      </c>
      <c r="BA3592" t="s">
        <v>3549</v>
      </c>
      <c r="BB3592" t="s">
        <v>19658</v>
      </c>
      <c r="BC3592" t="s">
        <v>19659</v>
      </c>
      <c r="BD3592" t="s">
        <v>19660</v>
      </c>
      <c r="BE3592" t="s">
        <v>19661</v>
      </c>
      <c r="BF3592" t="s">
        <v>19660</v>
      </c>
      <c r="BG3592" t="s">
        <v>19663</v>
      </c>
      <c r="BH3592" t="s">
        <v>12286</v>
      </c>
      <c r="BI3592" t="s">
        <v>1394</v>
      </c>
      <c r="BJ3592" t="s">
        <v>5297</v>
      </c>
      <c r="BK3592" s="12" t="s">
        <v>19664</v>
      </c>
      <c r="BL3592" t="s">
        <v>7015</v>
      </c>
      <c r="BM3592" t="s">
        <v>87</v>
      </c>
      <c r="BN3592" s="30" t="s">
        <v>377</v>
      </c>
      <c r="BO3592" t="s">
        <v>19660</v>
      </c>
      <c r="BP3592">
        <v>1</v>
      </c>
      <c r="BQ3592">
        <v>19403763</v>
      </c>
      <c r="BR3592" s="12" t="s">
        <v>19664</v>
      </c>
      <c r="BS3592">
        <v>4896</v>
      </c>
      <c r="BT3592" t="s">
        <v>19668</v>
      </c>
      <c r="BU3592" t="s">
        <v>69</v>
      </c>
      <c r="BV3592" t="s">
        <v>69</v>
      </c>
      <c r="BW3592" t="s">
        <v>69</v>
      </c>
    </row>
    <row r="3593" spans="1:75" x14ac:dyDescent="0.2">
      <c r="A3593" t="s">
        <v>19649</v>
      </c>
      <c r="B3593" t="s">
        <v>19967</v>
      </c>
      <c r="C3593" t="s">
        <v>19968</v>
      </c>
      <c r="D3593" t="s">
        <v>19969</v>
      </c>
      <c r="E3593" t="s">
        <v>19970</v>
      </c>
      <c r="F3593">
        <v>30898439</v>
      </c>
      <c r="G3593" s="3" t="s">
        <v>19654</v>
      </c>
      <c r="H3593" s="3" t="s">
        <v>1389</v>
      </c>
      <c r="J3593" s="3" t="s">
        <v>19655</v>
      </c>
      <c r="K3593" s="3"/>
      <c r="L3593" s="6" t="s">
        <v>171</v>
      </c>
      <c r="M3593" s="24" t="s">
        <v>171</v>
      </c>
      <c r="N3593"/>
      <c r="O3593" s="47" t="s">
        <v>30786</v>
      </c>
      <c r="R3593" s="24" t="s">
        <v>514</v>
      </c>
      <c r="S3593" t="s">
        <v>515</v>
      </c>
      <c r="T3593" t="str">
        <f>IF(X3593 &lt;&gt; "", CONCATENATE(Table1[[#This Row],[bioproject]],".",Table1[[#This Row],[Replicate group]]), "")</f>
        <v/>
      </c>
      <c r="Z3593" s="66" t="s">
        <v>1394</v>
      </c>
      <c r="AA3593" s="6" t="str">
        <f>IF(Table1[[#This Row],[fungi_species]] &lt;&gt; "", CONCATENATE(LEFT(Table1[[#This Row],[fungi_species]],2), LEFT(_xlfn.TEXTAFTER(Table1[[#This Row],[fungi_species]], " ", 1),3)),"")</f>
        <v>Scpom</v>
      </c>
      <c r="AB3593" s="7"/>
      <c r="AC3593" s="24" t="s">
        <v>19971</v>
      </c>
      <c r="AD3593" s="22" t="s">
        <v>19971</v>
      </c>
      <c r="AE3593" s="24" t="s">
        <v>159</v>
      </c>
      <c r="AF3593" s="22" t="s">
        <v>19972</v>
      </c>
      <c r="AG3593" s="24" t="s">
        <v>69</v>
      </c>
      <c r="AH3593" t="s">
        <v>149</v>
      </c>
      <c r="AI3593" t="s">
        <v>150</v>
      </c>
      <c r="AJ3593" s="7"/>
      <c r="AK3593" s="7"/>
      <c r="AL3593"/>
      <c r="AN3593" s="7"/>
      <c r="AO3593" s="7"/>
      <c r="AP3593"/>
      <c r="AQ3593"/>
      <c r="AU3593" s="5"/>
      <c r="AV3593" s="5"/>
      <c r="AW3593" t="s">
        <v>1394</v>
      </c>
      <c r="AX3593" t="s">
        <v>1394</v>
      </c>
      <c r="AY3593" t="s">
        <v>19952</v>
      </c>
      <c r="AZ3593" t="s">
        <v>19657</v>
      </c>
      <c r="BA3593" t="s">
        <v>3549</v>
      </c>
      <c r="BB3593" t="s">
        <v>19658</v>
      </c>
      <c r="BC3593" t="s">
        <v>19659</v>
      </c>
      <c r="BD3593" t="s">
        <v>19660</v>
      </c>
      <c r="BE3593" t="s">
        <v>19661</v>
      </c>
      <c r="BF3593" t="s">
        <v>19660</v>
      </c>
      <c r="BG3593" t="s">
        <v>19663</v>
      </c>
      <c r="BH3593" t="s">
        <v>12286</v>
      </c>
      <c r="BI3593" t="s">
        <v>1394</v>
      </c>
      <c r="BJ3593" t="s">
        <v>5297</v>
      </c>
      <c r="BK3593" s="12" t="s">
        <v>19664</v>
      </c>
      <c r="BL3593" t="s">
        <v>7015</v>
      </c>
      <c r="BM3593" t="s">
        <v>87</v>
      </c>
      <c r="BN3593" s="30" t="s">
        <v>377</v>
      </c>
      <c r="BO3593" t="s">
        <v>19660</v>
      </c>
      <c r="BP3593">
        <v>1</v>
      </c>
      <c r="BQ3593">
        <v>20426829</v>
      </c>
      <c r="BR3593" s="12" t="s">
        <v>19664</v>
      </c>
      <c r="BS3593">
        <v>4896</v>
      </c>
      <c r="BT3593" t="s">
        <v>19668</v>
      </c>
      <c r="BU3593" t="s">
        <v>69</v>
      </c>
      <c r="BV3593" t="s">
        <v>69</v>
      </c>
      <c r="BW3593" t="s">
        <v>69</v>
      </c>
    </row>
    <row r="3594" spans="1:75" x14ac:dyDescent="0.2">
      <c r="A3594" t="s">
        <v>19649</v>
      </c>
      <c r="B3594" t="s">
        <v>19973</v>
      </c>
      <c r="C3594" t="s">
        <v>19974</v>
      </c>
      <c r="D3594" t="s">
        <v>19975</v>
      </c>
      <c r="E3594" t="s">
        <v>19976</v>
      </c>
      <c r="F3594">
        <v>30898439</v>
      </c>
      <c r="G3594" s="3" t="s">
        <v>19654</v>
      </c>
      <c r="H3594" s="3" t="s">
        <v>1389</v>
      </c>
      <c r="J3594" s="3" t="s">
        <v>19655</v>
      </c>
      <c r="K3594" s="3"/>
      <c r="L3594" s="6" t="s">
        <v>171</v>
      </c>
      <c r="M3594" s="24" t="s">
        <v>171</v>
      </c>
      <c r="N3594"/>
      <c r="O3594" s="47" t="s">
        <v>30786</v>
      </c>
      <c r="R3594" s="24" t="s">
        <v>514</v>
      </c>
      <c r="S3594" t="s">
        <v>515</v>
      </c>
      <c r="T3594" t="str">
        <f>IF(X3594 &lt;&gt; "", CONCATENATE(Table1[[#This Row],[bioproject]],".",Table1[[#This Row],[Replicate group]]), "")</f>
        <v/>
      </c>
      <c r="Z3594" s="66" t="s">
        <v>1394</v>
      </c>
      <c r="AA3594" s="6" t="str">
        <f>IF(Table1[[#This Row],[fungi_species]] &lt;&gt; "", CONCATENATE(LEFT(Table1[[#This Row],[fungi_species]],2), LEFT(_xlfn.TEXTAFTER(Table1[[#This Row],[fungi_species]], " ", 1),3)),"")</f>
        <v>Scpom</v>
      </c>
      <c r="AB3594" s="7"/>
      <c r="AC3594" s="24" t="s">
        <v>19977</v>
      </c>
      <c r="AD3594" s="22" t="s">
        <v>19977</v>
      </c>
      <c r="AE3594" s="24" t="s">
        <v>159</v>
      </c>
      <c r="AF3594" s="22" t="s">
        <v>19978</v>
      </c>
      <c r="AG3594" s="24" t="s">
        <v>69</v>
      </c>
      <c r="AH3594" t="s">
        <v>149</v>
      </c>
      <c r="AI3594" t="s">
        <v>150</v>
      </c>
      <c r="AJ3594" s="7"/>
      <c r="AK3594" s="7"/>
      <c r="AL3594"/>
      <c r="AN3594" s="7"/>
      <c r="AO3594" s="7"/>
      <c r="AP3594"/>
      <c r="AQ3594"/>
      <c r="AU3594" s="5"/>
      <c r="AV3594" s="5"/>
      <c r="AW3594" t="s">
        <v>1394</v>
      </c>
      <c r="AX3594" t="s">
        <v>1394</v>
      </c>
      <c r="AY3594" t="s">
        <v>19927</v>
      </c>
      <c r="AZ3594" t="s">
        <v>19657</v>
      </c>
      <c r="BA3594" t="s">
        <v>3549</v>
      </c>
      <c r="BB3594" t="s">
        <v>19658</v>
      </c>
      <c r="BC3594" t="s">
        <v>19659</v>
      </c>
      <c r="BD3594" t="s">
        <v>19660</v>
      </c>
      <c r="BE3594" t="s">
        <v>19661</v>
      </c>
      <c r="BF3594" t="s">
        <v>19660</v>
      </c>
      <c r="BG3594" t="s">
        <v>19663</v>
      </c>
      <c r="BH3594" t="s">
        <v>12286</v>
      </c>
      <c r="BI3594" t="s">
        <v>1394</v>
      </c>
      <c r="BJ3594" t="s">
        <v>5297</v>
      </c>
      <c r="BK3594" s="12" t="s">
        <v>19664</v>
      </c>
      <c r="BL3594" t="s">
        <v>7015</v>
      </c>
      <c r="BM3594" t="s">
        <v>87</v>
      </c>
      <c r="BN3594" s="30" t="s">
        <v>377</v>
      </c>
      <c r="BO3594" t="s">
        <v>19660</v>
      </c>
      <c r="BP3594">
        <v>1</v>
      </c>
      <c r="BQ3594">
        <v>20682197</v>
      </c>
      <c r="BR3594" s="12" t="s">
        <v>19664</v>
      </c>
      <c r="BS3594">
        <v>4896</v>
      </c>
      <c r="BT3594" t="s">
        <v>19668</v>
      </c>
      <c r="BU3594" t="s">
        <v>69</v>
      </c>
      <c r="BV3594" t="s">
        <v>69</v>
      </c>
      <c r="BW3594" t="s">
        <v>69</v>
      </c>
    </row>
    <row r="3595" spans="1:75" x14ac:dyDescent="0.2">
      <c r="A3595" t="s">
        <v>19649</v>
      </c>
      <c r="B3595" t="s">
        <v>19979</v>
      </c>
      <c r="C3595" t="s">
        <v>19980</v>
      </c>
      <c r="D3595" t="s">
        <v>19981</v>
      </c>
      <c r="E3595" t="s">
        <v>19982</v>
      </c>
      <c r="F3595">
        <v>30898439</v>
      </c>
      <c r="G3595" s="3" t="s">
        <v>19654</v>
      </c>
      <c r="H3595" s="3" t="s">
        <v>1389</v>
      </c>
      <c r="J3595" s="3" t="s">
        <v>19655</v>
      </c>
      <c r="K3595" s="3"/>
      <c r="L3595" s="6" t="s">
        <v>171</v>
      </c>
      <c r="M3595" s="24" t="s">
        <v>171</v>
      </c>
      <c r="N3595"/>
      <c r="O3595" s="47" t="s">
        <v>30786</v>
      </c>
      <c r="R3595" s="24" t="s">
        <v>514</v>
      </c>
      <c r="S3595" t="s">
        <v>515</v>
      </c>
      <c r="T3595" t="str">
        <f>IF(X3595 &lt;&gt; "", CONCATENATE(Table1[[#This Row],[bioproject]],".",Table1[[#This Row],[Replicate group]]), "")</f>
        <v/>
      </c>
      <c r="Z3595" s="66" t="s">
        <v>1394</v>
      </c>
      <c r="AA3595" s="6" t="str">
        <f>IF(Table1[[#This Row],[fungi_species]] &lt;&gt; "", CONCATENATE(LEFT(Table1[[#This Row],[fungi_species]],2), LEFT(_xlfn.TEXTAFTER(Table1[[#This Row],[fungi_species]], " ", 1),3)),"")</f>
        <v>Scpom</v>
      </c>
      <c r="AB3595" s="7"/>
      <c r="AC3595" s="24" t="s">
        <v>19983</v>
      </c>
      <c r="AD3595" s="22" t="s">
        <v>19983</v>
      </c>
      <c r="AE3595" s="24" t="s">
        <v>159</v>
      </c>
      <c r="AF3595" s="22" t="s">
        <v>19984</v>
      </c>
      <c r="AG3595" s="24" t="s">
        <v>69</v>
      </c>
      <c r="AH3595" t="s">
        <v>149</v>
      </c>
      <c r="AI3595" t="s">
        <v>150</v>
      </c>
      <c r="AJ3595" s="7"/>
      <c r="AK3595" s="7"/>
      <c r="AL3595"/>
      <c r="AN3595" s="7"/>
      <c r="AO3595" s="7"/>
      <c r="AP3595"/>
      <c r="AQ3595"/>
      <c r="AU3595" s="5"/>
      <c r="AV3595" s="5"/>
      <c r="AW3595" t="s">
        <v>1394</v>
      </c>
      <c r="AX3595" t="s">
        <v>1394</v>
      </c>
      <c r="AY3595" t="s">
        <v>19927</v>
      </c>
      <c r="AZ3595" t="s">
        <v>19657</v>
      </c>
      <c r="BA3595" t="s">
        <v>3549</v>
      </c>
      <c r="BB3595" t="s">
        <v>19658</v>
      </c>
      <c r="BC3595" t="s">
        <v>19659</v>
      </c>
      <c r="BD3595" t="s">
        <v>19660</v>
      </c>
      <c r="BE3595" t="s">
        <v>19661</v>
      </c>
      <c r="BF3595" t="s">
        <v>19660</v>
      </c>
      <c r="BG3595" t="s">
        <v>19663</v>
      </c>
      <c r="BH3595" t="s">
        <v>12286</v>
      </c>
      <c r="BI3595" t="s">
        <v>1394</v>
      </c>
      <c r="BJ3595" t="s">
        <v>5297</v>
      </c>
      <c r="BK3595" s="12" t="s">
        <v>19664</v>
      </c>
      <c r="BL3595" t="s">
        <v>7015</v>
      </c>
      <c r="BM3595" t="s">
        <v>87</v>
      </c>
      <c r="BN3595" s="30" t="s">
        <v>377</v>
      </c>
      <c r="BO3595" t="s">
        <v>19660</v>
      </c>
      <c r="BP3595">
        <v>1</v>
      </c>
      <c r="BQ3595">
        <v>19004441</v>
      </c>
      <c r="BR3595" s="12" t="s">
        <v>19664</v>
      </c>
      <c r="BS3595">
        <v>4896</v>
      </c>
      <c r="BT3595" t="s">
        <v>19668</v>
      </c>
      <c r="BU3595" t="s">
        <v>69</v>
      </c>
      <c r="BV3595" t="s">
        <v>69</v>
      </c>
      <c r="BW3595" t="s">
        <v>69</v>
      </c>
    </row>
    <row r="3596" spans="1:75" x14ac:dyDescent="0.2">
      <c r="A3596" t="s">
        <v>19649</v>
      </c>
      <c r="B3596" t="s">
        <v>19985</v>
      </c>
      <c r="C3596" t="s">
        <v>19986</v>
      </c>
      <c r="D3596" t="s">
        <v>19987</v>
      </c>
      <c r="E3596" t="s">
        <v>19988</v>
      </c>
      <c r="F3596">
        <v>30898439</v>
      </c>
      <c r="G3596" s="3" t="s">
        <v>19654</v>
      </c>
      <c r="H3596" s="3" t="s">
        <v>1389</v>
      </c>
      <c r="J3596" s="3" t="s">
        <v>19655</v>
      </c>
      <c r="K3596" s="3"/>
      <c r="L3596" s="6" t="s">
        <v>171</v>
      </c>
      <c r="M3596" s="24" t="s">
        <v>171</v>
      </c>
      <c r="N3596"/>
      <c r="O3596" s="47" t="s">
        <v>30786</v>
      </c>
      <c r="R3596" s="24" t="s">
        <v>514</v>
      </c>
      <c r="S3596" t="s">
        <v>515</v>
      </c>
      <c r="T3596" t="str">
        <f>IF(X3596 &lt;&gt; "", CONCATENATE(Table1[[#This Row],[bioproject]],".",Table1[[#This Row],[Replicate group]]), "")</f>
        <v/>
      </c>
      <c r="Z3596" s="66" t="s">
        <v>1394</v>
      </c>
      <c r="AA3596" s="6" t="str">
        <f>IF(Table1[[#This Row],[fungi_species]] &lt;&gt; "", CONCATENATE(LEFT(Table1[[#This Row],[fungi_species]],2), LEFT(_xlfn.TEXTAFTER(Table1[[#This Row],[fungi_species]], " ", 1),3)),"")</f>
        <v>Scpom</v>
      </c>
      <c r="AB3596" s="7"/>
      <c r="AC3596" s="24" t="s">
        <v>19989</v>
      </c>
      <c r="AD3596" s="22" t="s">
        <v>19989</v>
      </c>
      <c r="AE3596" s="24" t="s">
        <v>159</v>
      </c>
      <c r="AF3596" s="22" t="s">
        <v>19990</v>
      </c>
      <c r="AG3596" s="24" t="s">
        <v>69</v>
      </c>
      <c r="AH3596" t="s">
        <v>149</v>
      </c>
      <c r="AI3596" t="s">
        <v>150</v>
      </c>
      <c r="AJ3596" s="7"/>
      <c r="AK3596" s="7"/>
      <c r="AL3596"/>
      <c r="AN3596" s="7"/>
      <c r="AO3596" s="7"/>
      <c r="AP3596"/>
      <c r="AQ3596"/>
      <c r="AU3596" s="5"/>
      <c r="AV3596" s="5"/>
      <c r="AW3596" t="s">
        <v>1394</v>
      </c>
      <c r="AX3596" t="s">
        <v>1394</v>
      </c>
      <c r="AY3596" t="s">
        <v>19927</v>
      </c>
      <c r="AZ3596" t="s">
        <v>19657</v>
      </c>
      <c r="BA3596" t="s">
        <v>3549</v>
      </c>
      <c r="BB3596" t="s">
        <v>19658</v>
      </c>
      <c r="BC3596" t="s">
        <v>19659</v>
      </c>
      <c r="BD3596" t="s">
        <v>19660</v>
      </c>
      <c r="BE3596" t="s">
        <v>19661</v>
      </c>
      <c r="BF3596" t="s">
        <v>19660</v>
      </c>
      <c r="BG3596" t="s">
        <v>19663</v>
      </c>
      <c r="BH3596" t="s">
        <v>12286</v>
      </c>
      <c r="BI3596" t="s">
        <v>1394</v>
      </c>
      <c r="BJ3596" t="s">
        <v>5297</v>
      </c>
      <c r="BK3596" s="12" t="s">
        <v>19664</v>
      </c>
      <c r="BL3596" t="s">
        <v>7015</v>
      </c>
      <c r="BM3596" t="s">
        <v>87</v>
      </c>
      <c r="BN3596" s="30" t="s">
        <v>377</v>
      </c>
      <c r="BO3596" t="s">
        <v>19660</v>
      </c>
      <c r="BP3596">
        <v>1</v>
      </c>
      <c r="BQ3596">
        <v>22088346</v>
      </c>
      <c r="BR3596" s="12" t="s">
        <v>19664</v>
      </c>
      <c r="BS3596">
        <v>4896</v>
      </c>
      <c r="BT3596" t="s">
        <v>19668</v>
      </c>
      <c r="BU3596" t="s">
        <v>69</v>
      </c>
      <c r="BV3596" t="s">
        <v>69</v>
      </c>
      <c r="BW3596" t="s">
        <v>69</v>
      </c>
    </row>
    <row r="3597" spans="1:75" x14ac:dyDescent="0.2">
      <c r="A3597" t="s">
        <v>19649</v>
      </c>
      <c r="B3597" t="s">
        <v>19991</v>
      </c>
      <c r="C3597" t="s">
        <v>19992</v>
      </c>
      <c r="D3597" t="s">
        <v>19993</v>
      </c>
      <c r="E3597" t="s">
        <v>19994</v>
      </c>
      <c r="F3597">
        <v>30898439</v>
      </c>
      <c r="G3597" s="3" t="s">
        <v>19654</v>
      </c>
      <c r="H3597" s="3" t="s">
        <v>1389</v>
      </c>
      <c r="J3597" s="3" t="s">
        <v>19655</v>
      </c>
      <c r="K3597" s="3"/>
      <c r="L3597" s="6" t="s">
        <v>171</v>
      </c>
      <c r="M3597" s="24" t="s">
        <v>171</v>
      </c>
      <c r="N3597"/>
      <c r="O3597" s="47" t="s">
        <v>30786</v>
      </c>
      <c r="R3597" s="24" t="s">
        <v>514</v>
      </c>
      <c r="S3597" t="s">
        <v>515</v>
      </c>
      <c r="T3597" t="str">
        <f>IF(X3597 &lt;&gt; "", CONCATENATE(Table1[[#This Row],[bioproject]],".",Table1[[#This Row],[Replicate group]]), "")</f>
        <v/>
      </c>
      <c r="Z3597" s="66" t="s">
        <v>1394</v>
      </c>
      <c r="AA3597" s="6" t="str">
        <f>IF(Table1[[#This Row],[fungi_species]] &lt;&gt; "", CONCATENATE(LEFT(Table1[[#This Row],[fungi_species]],2), LEFT(_xlfn.TEXTAFTER(Table1[[#This Row],[fungi_species]], " ", 1),3)),"")</f>
        <v>Scpom</v>
      </c>
      <c r="AB3597" s="7"/>
      <c r="AC3597" s="24" t="s">
        <v>19995</v>
      </c>
      <c r="AD3597" s="22" t="s">
        <v>19995</v>
      </c>
      <c r="AE3597" s="24" t="s">
        <v>159</v>
      </c>
      <c r="AF3597" s="22" t="s">
        <v>19996</v>
      </c>
      <c r="AG3597" s="24" t="s">
        <v>69</v>
      </c>
      <c r="AH3597" t="s">
        <v>149</v>
      </c>
      <c r="AI3597" t="s">
        <v>150</v>
      </c>
      <c r="AJ3597" s="7"/>
      <c r="AK3597" s="7"/>
      <c r="AL3597"/>
      <c r="AN3597" s="7"/>
      <c r="AO3597" s="7"/>
      <c r="AP3597"/>
      <c r="AQ3597"/>
      <c r="AU3597" s="5"/>
      <c r="AV3597" s="5"/>
      <c r="AW3597" t="s">
        <v>1394</v>
      </c>
      <c r="AX3597" t="s">
        <v>1394</v>
      </c>
      <c r="AY3597" t="s">
        <v>19952</v>
      </c>
      <c r="AZ3597" t="s">
        <v>19657</v>
      </c>
      <c r="BA3597" t="s">
        <v>3549</v>
      </c>
      <c r="BB3597" t="s">
        <v>19658</v>
      </c>
      <c r="BC3597" t="s">
        <v>19659</v>
      </c>
      <c r="BD3597" t="s">
        <v>19660</v>
      </c>
      <c r="BE3597" t="s">
        <v>19661</v>
      </c>
      <c r="BF3597" t="s">
        <v>19660</v>
      </c>
      <c r="BG3597" t="s">
        <v>19663</v>
      </c>
      <c r="BH3597" t="s">
        <v>12286</v>
      </c>
      <c r="BI3597" t="s">
        <v>1394</v>
      </c>
      <c r="BJ3597" t="s">
        <v>5297</v>
      </c>
      <c r="BK3597" s="12" t="s">
        <v>19664</v>
      </c>
      <c r="BL3597" t="s">
        <v>7015</v>
      </c>
      <c r="BM3597" t="s">
        <v>87</v>
      </c>
      <c r="BN3597" s="30" t="s">
        <v>377</v>
      </c>
      <c r="BO3597" t="s">
        <v>19660</v>
      </c>
      <c r="BP3597">
        <v>1</v>
      </c>
      <c r="BQ3597">
        <v>21577686</v>
      </c>
      <c r="BR3597" s="12" t="s">
        <v>19664</v>
      </c>
      <c r="BS3597">
        <v>4896</v>
      </c>
      <c r="BT3597" t="s">
        <v>19668</v>
      </c>
      <c r="BU3597" t="s">
        <v>69</v>
      </c>
      <c r="BV3597" t="s">
        <v>69</v>
      </c>
      <c r="BW3597" t="s">
        <v>69</v>
      </c>
    </row>
    <row r="3598" spans="1:75" x14ac:dyDescent="0.2">
      <c r="A3598" t="s">
        <v>19649</v>
      </c>
      <c r="B3598" t="s">
        <v>19997</v>
      </c>
      <c r="C3598" t="s">
        <v>19998</v>
      </c>
      <c r="D3598" t="s">
        <v>19999</v>
      </c>
      <c r="E3598" t="s">
        <v>20000</v>
      </c>
      <c r="F3598">
        <v>30898439</v>
      </c>
      <c r="G3598" s="3" t="s">
        <v>19654</v>
      </c>
      <c r="H3598" s="3" t="s">
        <v>1389</v>
      </c>
      <c r="J3598" s="3" t="s">
        <v>19655</v>
      </c>
      <c r="K3598" s="3"/>
      <c r="L3598" s="6" t="s">
        <v>171</v>
      </c>
      <c r="M3598" s="24" t="s">
        <v>171</v>
      </c>
      <c r="N3598"/>
      <c r="O3598" s="47" t="s">
        <v>30786</v>
      </c>
      <c r="R3598" s="24" t="s">
        <v>514</v>
      </c>
      <c r="S3598" t="s">
        <v>515</v>
      </c>
      <c r="T3598" t="str">
        <f>IF(X3598 &lt;&gt; "", CONCATENATE(Table1[[#This Row],[bioproject]],".",Table1[[#This Row],[Replicate group]]), "")</f>
        <v/>
      </c>
      <c r="Z3598" s="66" t="s">
        <v>1394</v>
      </c>
      <c r="AA3598" s="6" t="str">
        <f>IF(Table1[[#This Row],[fungi_species]] &lt;&gt; "", CONCATENATE(LEFT(Table1[[#This Row],[fungi_species]],2), LEFT(_xlfn.TEXTAFTER(Table1[[#This Row],[fungi_species]], " ", 1),3)),"")</f>
        <v>Scpom</v>
      </c>
      <c r="AB3598" s="7"/>
      <c r="AC3598" s="24" t="s">
        <v>20001</v>
      </c>
      <c r="AD3598" s="22" t="s">
        <v>20001</v>
      </c>
      <c r="AE3598" s="24" t="s">
        <v>159</v>
      </c>
      <c r="AF3598" s="22" t="s">
        <v>20002</v>
      </c>
      <c r="AG3598" s="24" t="s">
        <v>69</v>
      </c>
      <c r="AH3598" t="s">
        <v>149</v>
      </c>
      <c r="AI3598" t="s">
        <v>150</v>
      </c>
      <c r="AJ3598" s="7"/>
      <c r="AK3598" s="7"/>
      <c r="AL3598"/>
      <c r="AN3598" s="7"/>
      <c r="AO3598" s="7"/>
      <c r="AP3598"/>
      <c r="AQ3598"/>
      <c r="AU3598" s="5"/>
      <c r="AV3598" s="5"/>
      <c r="AW3598" t="s">
        <v>1394</v>
      </c>
      <c r="AX3598" t="s">
        <v>1394</v>
      </c>
      <c r="AY3598" t="s">
        <v>19952</v>
      </c>
      <c r="AZ3598" t="s">
        <v>19657</v>
      </c>
      <c r="BA3598" t="s">
        <v>3549</v>
      </c>
      <c r="BB3598" t="s">
        <v>19658</v>
      </c>
      <c r="BC3598" t="s">
        <v>19659</v>
      </c>
      <c r="BD3598" t="s">
        <v>19660</v>
      </c>
      <c r="BE3598" t="s">
        <v>19661</v>
      </c>
      <c r="BF3598" t="s">
        <v>19660</v>
      </c>
      <c r="BG3598" t="s">
        <v>19663</v>
      </c>
      <c r="BH3598" t="s">
        <v>12286</v>
      </c>
      <c r="BI3598" t="s">
        <v>1394</v>
      </c>
      <c r="BJ3598" t="s">
        <v>5297</v>
      </c>
      <c r="BK3598" s="12" t="s">
        <v>19664</v>
      </c>
      <c r="BL3598" t="s">
        <v>7015</v>
      </c>
      <c r="BM3598" t="s">
        <v>87</v>
      </c>
      <c r="BN3598" s="30" t="s">
        <v>377</v>
      </c>
      <c r="BO3598" t="s">
        <v>19660</v>
      </c>
      <c r="BP3598">
        <v>1</v>
      </c>
      <c r="BQ3598">
        <v>24851606</v>
      </c>
      <c r="BR3598" s="12" t="s">
        <v>19664</v>
      </c>
      <c r="BS3598">
        <v>4896</v>
      </c>
      <c r="BT3598" t="s">
        <v>19668</v>
      </c>
      <c r="BU3598" t="s">
        <v>69</v>
      </c>
      <c r="BV3598" t="s">
        <v>69</v>
      </c>
      <c r="BW3598" t="s">
        <v>69</v>
      </c>
    </row>
    <row r="3599" spans="1:75" x14ac:dyDescent="0.2">
      <c r="A3599" t="s">
        <v>19649</v>
      </c>
      <c r="B3599" t="s">
        <v>20003</v>
      </c>
      <c r="C3599" t="s">
        <v>20004</v>
      </c>
      <c r="D3599" t="s">
        <v>20005</v>
      </c>
      <c r="E3599" t="s">
        <v>20006</v>
      </c>
      <c r="F3599">
        <v>30898439</v>
      </c>
      <c r="G3599" s="3" t="s">
        <v>19654</v>
      </c>
      <c r="H3599" s="3" t="s">
        <v>1389</v>
      </c>
      <c r="J3599" s="3" t="s">
        <v>19655</v>
      </c>
      <c r="K3599" s="3"/>
      <c r="L3599" s="6" t="s">
        <v>171</v>
      </c>
      <c r="M3599" s="24" t="s">
        <v>171</v>
      </c>
      <c r="N3599"/>
      <c r="O3599" s="47" t="s">
        <v>30786</v>
      </c>
      <c r="R3599" s="24" t="s">
        <v>514</v>
      </c>
      <c r="S3599" t="s">
        <v>515</v>
      </c>
      <c r="T3599" t="str">
        <f>IF(X3599 &lt;&gt; "", CONCATENATE(Table1[[#This Row],[bioproject]],".",Table1[[#This Row],[Replicate group]]), "")</f>
        <v/>
      </c>
      <c r="Z3599" s="66" t="s">
        <v>1394</v>
      </c>
      <c r="AA3599" s="6" t="str">
        <f>IF(Table1[[#This Row],[fungi_species]] &lt;&gt; "", CONCATENATE(LEFT(Table1[[#This Row],[fungi_species]],2), LEFT(_xlfn.TEXTAFTER(Table1[[#This Row],[fungi_species]], " ", 1),3)),"")</f>
        <v>Scpom</v>
      </c>
      <c r="AB3599" s="7"/>
      <c r="AC3599" s="24" t="s">
        <v>20007</v>
      </c>
      <c r="AD3599" s="22" t="s">
        <v>20007</v>
      </c>
      <c r="AE3599" s="24" t="s">
        <v>159</v>
      </c>
      <c r="AF3599" s="22" t="s">
        <v>20008</v>
      </c>
      <c r="AG3599" s="24" t="s">
        <v>69</v>
      </c>
      <c r="AH3599" t="s">
        <v>149</v>
      </c>
      <c r="AI3599" t="s">
        <v>150</v>
      </c>
      <c r="AJ3599" s="7"/>
      <c r="AK3599" s="7"/>
      <c r="AL3599"/>
      <c r="AN3599" s="7"/>
      <c r="AO3599" s="7"/>
      <c r="AP3599"/>
      <c r="AQ3599"/>
      <c r="AU3599" s="5"/>
      <c r="AV3599" s="5"/>
      <c r="AW3599" t="s">
        <v>1394</v>
      </c>
      <c r="AX3599" t="s">
        <v>1394</v>
      </c>
      <c r="AY3599" t="s">
        <v>19927</v>
      </c>
      <c r="AZ3599" t="s">
        <v>19657</v>
      </c>
      <c r="BA3599" t="s">
        <v>3549</v>
      </c>
      <c r="BB3599" t="s">
        <v>19658</v>
      </c>
      <c r="BC3599" t="s">
        <v>19659</v>
      </c>
      <c r="BD3599" t="s">
        <v>19660</v>
      </c>
      <c r="BE3599" t="s">
        <v>19661</v>
      </c>
      <c r="BF3599" t="s">
        <v>19660</v>
      </c>
      <c r="BG3599" t="s">
        <v>19663</v>
      </c>
      <c r="BH3599" t="s">
        <v>12286</v>
      </c>
      <c r="BI3599" t="s">
        <v>1394</v>
      </c>
      <c r="BJ3599" t="s">
        <v>5297</v>
      </c>
      <c r="BK3599" s="12" t="s">
        <v>19664</v>
      </c>
      <c r="BL3599" t="s">
        <v>7015</v>
      </c>
      <c r="BM3599" t="s">
        <v>87</v>
      </c>
      <c r="BN3599" s="30" t="s">
        <v>377</v>
      </c>
      <c r="BO3599" t="s">
        <v>19660</v>
      </c>
      <c r="BP3599">
        <v>1</v>
      </c>
      <c r="BQ3599">
        <v>19453286</v>
      </c>
      <c r="BR3599" s="12" t="s">
        <v>19664</v>
      </c>
      <c r="BS3599">
        <v>4896</v>
      </c>
      <c r="BT3599" t="s">
        <v>19668</v>
      </c>
      <c r="BU3599" t="s">
        <v>69</v>
      </c>
      <c r="BV3599" t="s">
        <v>69</v>
      </c>
      <c r="BW3599" t="s">
        <v>69</v>
      </c>
    </row>
    <row r="3600" spans="1:75" x14ac:dyDescent="0.2">
      <c r="A3600" t="s">
        <v>19649</v>
      </c>
      <c r="B3600" t="s">
        <v>20009</v>
      </c>
      <c r="C3600" t="s">
        <v>20010</v>
      </c>
      <c r="D3600" t="s">
        <v>20011</v>
      </c>
      <c r="E3600" t="s">
        <v>20012</v>
      </c>
      <c r="F3600">
        <v>30898439</v>
      </c>
      <c r="G3600" s="3" t="s">
        <v>19654</v>
      </c>
      <c r="H3600" s="3" t="s">
        <v>1389</v>
      </c>
      <c r="J3600" s="3" t="s">
        <v>19655</v>
      </c>
      <c r="K3600" s="3"/>
      <c r="L3600" s="6" t="s">
        <v>171</v>
      </c>
      <c r="M3600" s="24" t="s">
        <v>171</v>
      </c>
      <c r="N3600"/>
      <c r="O3600" s="47" t="s">
        <v>30786</v>
      </c>
      <c r="R3600" s="24" t="s">
        <v>514</v>
      </c>
      <c r="S3600" t="s">
        <v>515</v>
      </c>
      <c r="T3600" t="str">
        <f>IF(X3600 &lt;&gt; "", CONCATENATE(Table1[[#This Row],[bioproject]],".",Table1[[#This Row],[Replicate group]]), "")</f>
        <v/>
      </c>
      <c r="Z3600" s="66" t="s">
        <v>1394</v>
      </c>
      <c r="AA3600" s="6" t="str">
        <f>IF(Table1[[#This Row],[fungi_species]] &lt;&gt; "", CONCATENATE(LEFT(Table1[[#This Row],[fungi_species]],2), LEFT(_xlfn.TEXTAFTER(Table1[[#This Row],[fungi_species]], " ", 1),3)),"")</f>
        <v>Scpom</v>
      </c>
      <c r="AB3600" s="7"/>
      <c r="AC3600" s="24" t="s">
        <v>20013</v>
      </c>
      <c r="AD3600" s="22" t="s">
        <v>20013</v>
      </c>
      <c r="AE3600" s="24" t="s">
        <v>159</v>
      </c>
      <c r="AF3600" s="22" t="s">
        <v>20014</v>
      </c>
      <c r="AG3600" s="24" t="s">
        <v>69</v>
      </c>
      <c r="AH3600" t="s">
        <v>149</v>
      </c>
      <c r="AI3600" t="s">
        <v>150</v>
      </c>
      <c r="AJ3600" s="7"/>
      <c r="AK3600" s="7"/>
      <c r="AL3600"/>
      <c r="AN3600" s="7"/>
      <c r="AO3600" s="7"/>
      <c r="AP3600"/>
      <c r="AQ3600"/>
      <c r="AU3600" s="5"/>
      <c r="AV3600" s="5"/>
      <c r="AW3600" t="s">
        <v>1394</v>
      </c>
      <c r="AX3600" t="s">
        <v>1394</v>
      </c>
      <c r="AY3600" t="s">
        <v>19927</v>
      </c>
      <c r="AZ3600" t="s">
        <v>19657</v>
      </c>
      <c r="BA3600" t="s">
        <v>3549</v>
      </c>
      <c r="BB3600" t="s">
        <v>19658</v>
      </c>
      <c r="BC3600" t="s">
        <v>19659</v>
      </c>
      <c r="BD3600" t="s">
        <v>19660</v>
      </c>
      <c r="BE3600" t="s">
        <v>19661</v>
      </c>
      <c r="BF3600" t="s">
        <v>19660</v>
      </c>
      <c r="BG3600" t="s">
        <v>19663</v>
      </c>
      <c r="BH3600" t="s">
        <v>12286</v>
      </c>
      <c r="BI3600" t="s">
        <v>1394</v>
      </c>
      <c r="BJ3600" t="s">
        <v>5297</v>
      </c>
      <c r="BK3600" s="12" t="s">
        <v>19664</v>
      </c>
      <c r="BL3600" t="s">
        <v>7015</v>
      </c>
      <c r="BM3600" t="s">
        <v>87</v>
      </c>
      <c r="BN3600" s="30" t="s">
        <v>377</v>
      </c>
      <c r="BO3600" t="s">
        <v>19660</v>
      </c>
      <c r="BP3600">
        <v>1</v>
      </c>
      <c r="BQ3600">
        <v>22397096</v>
      </c>
      <c r="BR3600" s="12" t="s">
        <v>19664</v>
      </c>
      <c r="BS3600">
        <v>4896</v>
      </c>
      <c r="BT3600" t="s">
        <v>19668</v>
      </c>
      <c r="BU3600" t="s">
        <v>69</v>
      </c>
      <c r="BV3600" t="s">
        <v>69</v>
      </c>
      <c r="BW3600" t="s">
        <v>69</v>
      </c>
    </row>
    <row r="3601" spans="1:75" x14ac:dyDescent="0.2">
      <c r="A3601" t="s">
        <v>19649</v>
      </c>
      <c r="B3601" t="s">
        <v>20015</v>
      </c>
      <c r="C3601" t="s">
        <v>20016</v>
      </c>
      <c r="D3601" t="s">
        <v>20017</v>
      </c>
      <c r="E3601" t="s">
        <v>20018</v>
      </c>
      <c r="F3601">
        <v>30898439</v>
      </c>
      <c r="G3601" s="3" t="s">
        <v>19654</v>
      </c>
      <c r="H3601" s="3" t="s">
        <v>1389</v>
      </c>
      <c r="J3601" s="3" t="s">
        <v>19655</v>
      </c>
      <c r="K3601" s="3"/>
      <c r="L3601" s="6" t="s">
        <v>171</v>
      </c>
      <c r="M3601" s="24" t="s">
        <v>171</v>
      </c>
      <c r="N3601"/>
      <c r="O3601" s="47" t="s">
        <v>30786</v>
      </c>
      <c r="R3601" s="24" t="s">
        <v>514</v>
      </c>
      <c r="S3601" t="s">
        <v>515</v>
      </c>
      <c r="T3601" t="str">
        <f>IF(X3601 &lt;&gt; "", CONCATENATE(Table1[[#This Row],[bioproject]],".",Table1[[#This Row],[Replicate group]]), "")</f>
        <v/>
      </c>
      <c r="Z3601" s="66" t="s">
        <v>1394</v>
      </c>
      <c r="AA3601" s="6" t="str">
        <f>IF(Table1[[#This Row],[fungi_species]] &lt;&gt; "", CONCATENATE(LEFT(Table1[[#This Row],[fungi_species]],2), LEFT(_xlfn.TEXTAFTER(Table1[[#This Row],[fungi_species]], " ", 1),3)),"")</f>
        <v>Scpom</v>
      </c>
      <c r="AB3601" s="7"/>
      <c r="AC3601" s="24" t="s">
        <v>20020</v>
      </c>
      <c r="AD3601" s="22" t="s">
        <v>20020</v>
      </c>
      <c r="AE3601" s="24" t="s">
        <v>159</v>
      </c>
      <c r="AF3601" s="22" t="s">
        <v>20021</v>
      </c>
      <c r="AG3601" s="24" t="s">
        <v>69</v>
      </c>
      <c r="AH3601" t="s">
        <v>149</v>
      </c>
      <c r="AI3601" t="s">
        <v>150</v>
      </c>
      <c r="AJ3601" s="7"/>
      <c r="AK3601" s="7"/>
      <c r="AL3601"/>
      <c r="AN3601" s="7"/>
      <c r="AO3601" s="7"/>
      <c r="AP3601"/>
      <c r="AQ3601"/>
      <c r="AU3601" s="5"/>
      <c r="AV3601" s="5"/>
      <c r="AW3601" t="s">
        <v>1394</v>
      </c>
      <c r="AX3601" t="s">
        <v>1394</v>
      </c>
      <c r="AY3601" t="s">
        <v>20019</v>
      </c>
      <c r="AZ3601" t="s">
        <v>19657</v>
      </c>
      <c r="BA3601" t="s">
        <v>3549</v>
      </c>
      <c r="BB3601" t="s">
        <v>19658</v>
      </c>
      <c r="BC3601" t="s">
        <v>19659</v>
      </c>
      <c r="BD3601" t="s">
        <v>19660</v>
      </c>
      <c r="BE3601" t="s">
        <v>19661</v>
      </c>
      <c r="BF3601" t="s">
        <v>19660</v>
      </c>
      <c r="BG3601" t="s">
        <v>19663</v>
      </c>
      <c r="BH3601" t="s">
        <v>12286</v>
      </c>
      <c r="BI3601" t="s">
        <v>1394</v>
      </c>
      <c r="BJ3601" t="s">
        <v>5297</v>
      </c>
      <c r="BK3601" s="12" t="s">
        <v>19664</v>
      </c>
      <c r="BL3601" t="s">
        <v>7015</v>
      </c>
      <c r="BM3601" t="s">
        <v>87</v>
      </c>
      <c r="BN3601" s="30" t="s">
        <v>377</v>
      </c>
      <c r="BO3601" t="s">
        <v>19660</v>
      </c>
      <c r="BP3601">
        <v>1</v>
      </c>
      <c r="BQ3601">
        <v>24968087</v>
      </c>
      <c r="BR3601" s="12" t="s">
        <v>19664</v>
      </c>
      <c r="BS3601">
        <v>4896</v>
      </c>
      <c r="BT3601" t="s">
        <v>19668</v>
      </c>
      <c r="BU3601" t="s">
        <v>69</v>
      </c>
      <c r="BV3601" t="s">
        <v>69</v>
      </c>
      <c r="BW3601" t="s">
        <v>69</v>
      </c>
    </row>
    <row r="3602" spans="1:75" x14ac:dyDescent="0.2">
      <c r="A3602" t="s">
        <v>19649</v>
      </c>
      <c r="B3602" t="s">
        <v>20022</v>
      </c>
      <c r="C3602" t="s">
        <v>20023</v>
      </c>
      <c r="D3602" t="s">
        <v>20024</v>
      </c>
      <c r="E3602" t="s">
        <v>20025</v>
      </c>
      <c r="F3602">
        <v>30898439</v>
      </c>
      <c r="G3602" s="3" t="s">
        <v>19654</v>
      </c>
      <c r="H3602" s="3" t="s">
        <v>1389</v>
      </c>
      <c r="J3602" s="3" t="s">
        <v>19655</v>
      </c>
      <c r="K3602" s="3"/>
      <c r="L3602" s="6" t="s">
        <v>171</v>
      </c>
      <c r="M3602" s="24" t="s">
        <v>171</v>
      </c>
      <c r="N3602"/>
      <c r="O3602" s="47" t="s">
        <v>30786</v>
      </c>
      <c r="R3602" s="24" t="s">
        <v>514</v>
      </c>
      <c r="S3602" t="s">
        <v>515</v>
      </c>
      <c r="T3602" t="str">
        <f>IF(X3602 &lt;&gt; "", CONCATENATE(Table1[[#This Row],[bioproject]],".",Table1[[#This Row],[Replicate group]]), "")</f>
        <v/>
      </c>
      <c r="Z3602" s="66" t="s">
        <v>1394</v>
      </c>
      <c r="AA3602" s="6" t="str">
        <f>IF(Table1[[#This Row],[fungi_species]] &lt;&gt; "", CONCATENATE(LEFT(Table1[[#This Row],[fungi_species]],2), LEFT(_xlfn.TEXTAFTER(Table1[[#This Row],[fungi_species]], " ", 1),3)),"")</f>
        <v>Scpom</v>
      </c>
      <c r="AB3602" s="7"/>
      <c r="AC3602" s="24" t="s">
        <v>20026</v>
      </c>
      <c r="AD3602" s="22" t="s">
        <v>20026</v>
      </c>
      <c r="AE3602" s="24" t="s">
        <v>159</v>
      </c>
      <c r="AF3602" s="22" t="s">
        <v>20027</v>
      </c>
      <c r="AG3602" s="24" t="s">
        <v>69</v>
      </c>
      <c r="AH3602" t="s">
        <v>149</v>
      </c>
      <c r="AI3602" t="s">
        <v>150</v>
      </c>
      <c r="AJ3602" s="7"/>
      <c r="AK3602" s="7"/>
      <c r="AL3602"/>
      <c r="AN3602" s="7"/>
      <c r="AO3602" s="7"/>
      <c r="AP3602"/>
      <c r="AQ3602"/>
      <c r="AU3602" s="5"/>
      <c r="AV3602" s="5"/>
      <c r="AW3602" t="s">
        <v>1394</v>
      </c>
      <c r="AX3602" t="s">
        <v>1394</v>
      </c>
      <c r="AY3602" t="s">
        <v>20019</v>
      </c>
      <c r="AZ3602" t="s">
        <v>19657</v>
      </c>
      <c r="BA3602" t="s">
        <v>3549</v>
      </c>
      <c r="BB3602" t="s">
        <v>19658</v>
      </c>
      <c r="BC3602" t="s">
        <v>19659</v>
      </c>
      <c r="BD3602" t="s">
        <v>19660</v>
      </c>
      <c r="BE3602" t="s">
        <v>19661</v>
      </c>
      <c r="BF3602" t="s">
        <v>19660</v>
      </c>
      <c r="BG3602" t="s">
        <v>19663</v>
      </c>
      <c r="BH3602" t="s">
        <v>12286</v>
      </c>
      <c r="BI3602" t="s">
        <v>1394</v>
      </c>
      <c r="BJ3602" t="s">
        <v>5297</v>
      </c>
      <c r="BK3602" s="12" t="s">
        <v>19664</v>
      </c>
      <c r="BL3602" t="s">
        <v>7015</v>
      </c>
      <c r="BM3602" t="s">
        <v>87</v>
      </c>
      <c r="BN3602" s="30" t="s">
        <v>377</v>
      </c>
      <c r="BO3602" t="s">
        <v>19660</v>
      </c>
      <c r="BP3602">
        <v>1</v>
      </c>
      <c r="BQ3602">
        <v>25754927</v>
      </c>
      <c r="BR3602" s="12" t="s">
        <v>19664</v>
      </c>
      <c r="BS3602">
        <v>4896</v>
      </c>
      <c r="BT3602" t="s">
        <v>19668</v>
      </c>
      <c r="BU3602" t="s">
        <v>69</v>
      </c>
      <c r="BV3602" t="s">
        <v>69</v>
      </c>
      <c r="BW3602" t="s">
        <v>69</v>
      </c>
    </row>
    <row r="3603" spans="1:75" x14ac:dyDescent="0.2">
      <c r="A3603" t="s">
        <v>19649</v>
      </c>
      <c r="B3603" t="s">
        <v>20028</v>
      </c>
      <c r="C3603" t="s">
        <v>20029</v>
      </c>
      <c r="D3603" t="s">
        <v>20030</v>
      </c>
      <c r="E3603" t="s">
        <v>20031</v>
      </c>
      <c r="F3603">
        <v>30898439</v>
      </c>
      <c r="G3603" s="3" t="s">
        <v>19654</v>
      </c>
      <c r="H3603" s="3" t="s">
        <v>1389</v>
      </c>
      <c r="J3603" s="3" t="s">
        <v>19655</v>
      </c>
      <c r="K3603" s="3"/>
      <c r="L3603" s="6" t="s">
        <v>171</v>
      </c>
      <c r="M3603" s="24" t="s">
        <v>171</v>
      </c>
      <c r="N3603"/>
      <c r="O3603" s="47" t="s">
        <v>30786</v>
      </c>
      <c r="R3603" s="24" t="s">
        <v>514</v>
      </c>
      <c r="S3603" t="s">
        <v>515</v>
      </c>
      <c r="T3603" t="str">
        <f>IF(X3603 &lt;&gt; "", CONCATENATE(Table1[[#This Row],[bioproject]],".",Table1[[#This Row],[Replicate group]]), "")</f>
        <v/>
      </c>
      <c r="Z3603" s="66" t="s">
        <v>1394</v>
      </c>
      <c r="AA3603" s="6" t="str">
        <f>IF(Table1[[#This Row],[fungi_species]] &lt;&gt; "", CONCATENATE(LEFT(Table1[[#This Row],[fungi_species]],2), LEFT(_xlfn.TEXTAFTER(Table1[[#This Row],[fungi_species]], " ", 1),3)),"")</f>
        <v>Scpom</v>
      </c>
      <c r="AB3603" s="7"/>
      <c r="AC3603" s="24" t="s">
        <v>20032</v>
      </c>
      <c r="AD3603" s="22" t="s">
        <v>20032</v>
      </c>
      <c r="AE3603" s="24" t="s">
        <v>159</v>
      </c>
      <c r="AF3603" s="22" t="s">
        <v>20033</v>
      </c>
      <c r="AG3603" s="24" t="s">
        <v>69</v>
      </c>
      <c r="AH3603" t="s">
        <v>149</v>
      </c>
      <c r="AI3603" t="s">
        <v>150</v>
      </c>
      <c r="AJ3603" s="7"/>
      <c r="AK3603" s="7"/>
      <c r="AL3603"/>
      <c r="AN3603" s="7"/>
      <c r="AO3603" s="7"/>
      <c r="AP3603"/>
      <c r="AQ3603"/>
      <c r="AU3603" s="5"/>
      <c r="AV3603" s="5"/>
      <c r="AW3603" t="s">
        <v>1394</v>
      </c>
      <c r="AX3603" t="s">
        <v>1394</v>
      </c>
      <c r="AY3603" t="s">
        <v>20019</v>
      </c>
      <c r="AZ3603" t="s">
        <v>19657</v>
      </c>
      <c r="BA3603" t="s">
        <v>3549</v>
      </c>
      <c r="BB3603" t="s">
        <v>19658</v>
      </c>
      <c r="BC3603" t="s">
        <v>19659</v>
      </c>
      <c r="BD3603" t="s">
        <v>19660</v>
      </c>
      <c r="BE3603" t="s">
        <v>19661</v>
      </c>
      <c r="BF3603" t="s">
        <v>19660</v>
      </c>
      <c r="BG3603" t="s">
        <v>19663</v>
      </c>
      <c r="BH3603" t="s">
        <v>12286</v>
      </c>
      <c r="BI3603" t="s">
        <v>1394</v>
      </c>
      <c r="BJ3603" t="s">
        <v>5297</v>
      </c>
      <c r="BK3603" s="12" t="s">
        <v>19664</v>
      </c>
      <c r="BL3603" t="s">
        <v>7015</v>
      </c>
      <c r="BM3603" t="s">
        <v>87</v>
      </c>
      <c r="BN3603" s="30" t="s">
        <v>377</v>
      </c>
      <c r="BO3603" t="s">
        <v>19660</v>
      </c>
      <c r="BP3603">
        <v>1</v>
      </c>
      <c r="BQ3603">
        <v>14813469</v>
      </c>
      <c r="BR3603" s="12" t="s">
        <v>19664</v>
      </c>
      <c r="BS3603">
        <v>4896</v>
      </c>
      <c r="BT3603" t="s">
        <v>19668</v>
      </c>
      <c r="BU3603" t="s">
        <v>69</v>
      </c>
      <c r="BV3603" t="s">
        <v>69</v>
      </c>
      <c r="BW3603" t="s">
        <v>69</v>
      </c>
    </row>
    <row r="3604" spans="1:75" x14ac:dyDescent="0.2">
      <c r="A3604" t="s">
        <v>19649</v>
      </c>
      <c r="B3604" t="s">
        <v>20034</v>
      </c>
      <c r="C3604" t="s">
        <v>20035</v>
      </c>
      <c r="D3604" t="s">
        <v>20036</v>
      </c>
      <c r="E3604" t="s">
        <v>20037</v>
      </c>
      <c r="F3604">
        <v>30898439</v>
      </c>
      <c r="G3604" s="3" t="s">
        <v>19654</v>
      </c>
      <c r="H3604" s="3" t="s">
        <v>1389</v>
      </c>
      <c r="J3604" s="3" t="s">
        <v>19655</v>
      </c>
      <c r="K3604" s="3"/>
      <c r="L3604" s="6" t="s">
        <v>171</v>
      </c>
      <c r="M3604" s="24" t="s">
        <v>171</v>
      </c>
      <c r="N3604"/>
      <c r="O3604" s="47" t="s">
        <v>30786</v>
      </c>
      <c r="R3604" s="24" t="s">
        <v>514</v>
      </c>
      <c r="S3604" t="s">
        <v>515</v>
      </c>
      <c r="T3604" t="str">
        <f>IF(X3604 &lt;&gt; "", CONCATENATE(Table1[[#This Row],[bioproject]],".",Table1[[#This Row],[Replicate group]]), "")</f>
        <v/>
      </c>
      <c r="Z3604" s="66" t="s">
        <v>1394</v>
      </c>
      <c r="AA3604" s="6" t="str">
        <f>IF(Table1[[#This Row],[fungi_species]] &lt;&gt; "", CONCATENATE(LEFT(Table1[[#This Row],[fungi_species]],2), LEFT(_xlfn.TEXTAFTER(Table1[[#This Row],[fungi_species]], " ", 1),3)),"")</f>
        <v>Scpom</v>
      </c>
      <c r="AB3604" s="7"/>
      <c r="AC3604" s="24" t="s">
        <v>20038</v>
      </c>
      <c r="AD3604" s="22" t="s">
        <v>20038</v>
      </c>
      <c r="AE3604" s="24" t="s">
        <v>159</v>
      </c>
      <c r="AF3604" s="22" t="s">
        <v>20039</v>
      </c>
      <c r="AG3604" s="24" t="s">
        <v>69</v>
      </c>
      <c r="AH3604" t="s">
        <v>149</v>
      </c>
      <c r="AI3604" t="s">
        <v>150</v>
      </c>
      <c r="AJ3604" s="7"/>
      <c r="AK3604" s="7"/>
      <c r="AL3604"/>
      <c r="AN3604" s="7"/>
      <c r="AO3604" s="7"/>
      <c r="AP3604"/>
      <c r="AQ3604"/>
      <c r="AU3604" s="5"/>
      <c r="AV3604" s="5"/>
      <c r="AW3604" t="s">
        <v>1394</v>
      </c>
      <c r="AX3604" t="s">
        <v>1394</v>
      </c>
      <c r="AY3604" t="s">
        <v>20019</v>
      </c>
      <c r="AZ3604" t="s">
        <v>19657</v>
      </c>
      <c r="BA3604" t="s">
        <v>3549</v>
      </c>
      <c r="BB3604" t="s">
        <v>19658</v>
      </c>
      <c r="BC3604" t="s">
        <v>19659</v>
      </c>
      <c r="BD3604" t="s">
        <v>19660</v>
      </c>
      <c r="BE3604" t="s">
        <v>19661</v>
      </c>
      <c r="BF3604" t="s">
        <v>19660</v>
      </c>
      <c r="BG3604" t="s">
        <v>19663</v>
      </c>
      <c r="BH3604" t="s">
        <v>12286</v>
      </c>
      <c r="BI3604" t="s">
        <v>1394</v>
      </c>
      <c r="BJ3604" t="s">
        <v>5297</v>
      </c>
      <c r="BK3604" s="12" t="s">
        <v>19664</v>
      </c>
      <c r="BL3604" t="s">
        <v>7015</v>
      </c>
      <c r="BM3604" t="s">
        <v>87</v>
      </c>
      <c r="BN3604" s="30" t="s">
        <v>377</v>
      </c>
      <c r="BO3604" t="s">
        <v>19660</v>
      </c>
      <c r="BP3604">
        <v>1</v>
      </c>
      <c r="BQ3604">
        <v>27588605</v>
      </c>
      <c r="BR3604" s="12" t="s">
        <v>19664</v>
      </c>
      <c r="BS3604">
        <v>4896</v>
      </c>
      <c r="BT3604" t="s">
        <v>19668</v>
      </c>
      <c r="BU3604" t="s">
        <v>69</v>
      </c>
      <c r="BV3604" t="s">
        <v>69</v>
      </c>
      <c r="BW3604" t="s">
        <v>69</v>
      </c>
    </row>
    <row r="3605" spans="1:75" x14ac:dyDescent="0.2">
      <c r="A3605" t="s">
        <v>19649</v>
      </c>
      <c r="B3605" t="s">
        <v>20040</v>
      </c>
      <c r="C3605" t="s">
        <v>20041</v>
      </c>
      <c r="D3605" t="s">
        <v>20042</v>
      </c>
      <c r="E3605" t="s">
        <v>20043</v>
      </c>
      <c r="F3605">
        <v>30898439</v>
      </c>
      <c r="G3605" s="3" t="s">
        <v>19654</v>
      </c>
      <c r="H3605" s="3" t="s">
        <v>1389</v>
      </c>
      <c r="J3605" s="3" t="s">
        <v>19655</v>
      </c>
      <c r="K3605" s="3"/>
      <c r="L3605" s="6" t="s">
        <v>171</v>
      </c>
      <c r="M3605" s="24" t="s">
        <v>171</v>
      </c>
      <c r="N3605"/>
      <c r="O3605" s="47" t="s">
        <v>30786</v>
      </c>
      <c r="R3605" s="24" t="s">
        <v>514</v>
      </c>
      <c r="S3605" t="s">
        <v>515</v>
      </c>
      <c r="T3605" t="str">
        <f>IF(X3605 &lt;&gt; "", CONCATENATE(Table1[[#This Row],[bioproject]],".",Table1[[#This Row],[Replicate group]]), "")</f>
        <v/>
      </c>
      <c r="Z3605" s="66" t="s">
        <v>1394</v>
      </c>
      <c r="AA3605" s="6" t="str">
        <f>IF(Table1[[#This Row],[fungi_species]] &lt;&gt; "", CONCATENATE(LEFT(Table1[[#This Row],[fungi_species]],2), LEFT(_xlfn.TEXTAFTER(Table1[[#This Row],[fungi_species]], " ", 1),3)),"")</f>
        <v>Scpom</v>
      </c>
      <c r="AB3605" s="7"/>
      <c r="AC3605" s="24" t="s">
        <v>20044</v>
      </c>
      <c r="AD3605" s="22" t="s">
        <v>20044</v>
      </c>
      <c r="AE3605" s="24" t="s">
        <v>159</v>
      </c>
      <c r="AF3605" s="22" t="s">
        <v>20045</v>
      </c>
      <c r="AG3605" s="24" t="s">
        <v>69</v>
      </c>
      <c r="AH3605" t="s">
        <v>149</v>
      </c>
      <c r="AI3605" t="s">
        <v>150</v>
      </c>
      <c r="AJ3605" s="7"/>
      <c r="AK3605" s="7"/>
      <c r="AL3605"/>
      <c r="AN3605" s="7"/>
      <c r="AO3605" s="7"/>
      <c r="AP3605"/>
      <c r="AQ3605"/>
      <c r="AU3605" s="5"/>
      <c r="AV3605" s="5"/>
      <c r="AW3605" t="s">
        <v>1394</v>
      </c>
      <c r="AX3605" t="s">
        <v>1394</v>
      </c>
      <c r="AY3605" t="s">
        <v>20019</v>
      </c>
      <c r="AZ3605" t="s">
        <v>19657</v>
      </c>
      <c r="BA3605" t="s">
        <v>3549</v>
      </c>
      <c r="BB3605" t="s">
        <v>19658</v>
      </c>
      <c r="BC3605" t="s">
        <v>19659</v>
      </c>
      <c r="BD3605" t="s">
        <v>19660</v>
      </c>
      <c r="BE3605" t="s">
        <v>19661</v>
      </c>
      <c r="BF3605" t="s">
        <v>19660</v>
      </c>
      <c r="BG3605" t="s">
        <v>19663</v>
      </c>
      <c r="BH3605" t="s">
        <v>12286</v>
      </c>
      <c r="BI3605" t="s">
        <v>1394</v>
      </c>
      <c r="BJ3605" t="s">
        <v>5297</v>
      </c>
      <c r="BK3605" s="12" t="s">
        <v>19664</v>
      </c>
      <c r="BL3605" t="s">
        <v>7015</v>
      </c>
      <c r="BM3605" t="s">
        <v>87</v>
      </c>
      <c r="BN3605" s="30" t="s">
        <v>377</v>
      </c>
      <c r="BO3605" t="s">
        <v>19660</v>
      </c>
      <c r="BP3605">
        <v>1</v>
      </c>
      <c r="BQ3605">
        <v>28092282</v>
      </c>
      <c r="BR3605" s="12" t="s">
        <v>19664</v>
      </c>
      <c r="BS3605">
        <v>4896</v>
      </c>
      <c r="BT3605" t="s">
        <v>19668</v>
      </c>
      <c r="BU3605" t="s">
        <v>69</v>
      </c>
      <c r="BV3605" t="s">
        <v>69</v>
      </c>
      <c r="BW3605" t="s">
        <v>69</v>
      </c>
    </row>
    <row r="3606" spans="1:75" x14ac:dyDescent="0.2">
      <c r="A3606" t="s">
        <v>19649</v>
      </c>
      <c r="B3606" t="s">
        <v>20046</v>
      </c>
      <c r="C3606" t="s">
        <v>20047</v>
      </c>
      <c r="D3606" t="s">
        <v>20048</v>
      </c>
      <c r="E3606" t="s">
        <v>20049</v>
      </c>
      <c r="F3606">
        <v>30898439</v>
      </c>
      <c r="G3606" s="3" t="s">
        <v>19654</v>
      </c>
      <c r="H3606" s="3" t="s">
        <v>1389</v>
      </c>
      <c r="J3606" s="3" t="s">
        <v>19655</v>
      </c>
      <c r="K3606" s="3"/>
      <c r="L3606" s="6" t="s">
        <v>171</v>
      </c>
      <c r="M3606" s="24" t="s">
        <v>171</v>
      </c>
      <c r="N3606"/>
      <c r="O3606" s="47" t="s">
        <v>30786</v>
      </c>
      <c r="R3606" s="24" t="s">
        <v>514</v>
      </c>
      <c r="S3606" t="s">
        <v>515</v>
      </c>
      <c r="T3606" t="str">
        <f>IF(X3606 &lt;&gt; "", CONCATENATE(Table1[[#This Row],[bioproject]],".",Table1[[#This Row],[Replicate group]]), "")</f>
        <v/>
      </c>
      <c r="Z3606" s="66" t="s">
        <v>1394</v>
      </c>
      <c r="AA3606" s="6" t="str">
        <f>IF(Table1[[#This Row],[fungi_species]] &lt;&gt; "", CONCATENATE(LEFT(Table1[[#This Row],[fungi_species]],2), LEFT(_xlfn.TEXTAFTER(Table1[[#This Row],[fungi_species]], " ", 1),3)),"")</f>
        <v>Scpom</v>
      </c>
      <c r="AB3606" s="7"/>
      <c r="AC3606" s="24" t="s">
        <v>20050</v>
      </c>
      <c r="AD3606" s="22" t="s">
        <v>20050</v>
      </c>
      <c r="AE3606" s="24" t="s">
        <v>159</v>
      </c>
      <c r="AF3606" s="22" t="s">
        <v>20051</v>
      </c>
      <c r="AG3606" s="24" t="s">
        <v>69</v>
      </c>
      <c r="AH3606" t="s">
        <v>149</v>
      </c>
      <c r="AI3606" t="s">
        <v>150</v>
      </c>
      <c r="AJ3606" s="7"/>
      <c r="AK3606" s="7"/>
      <c r="AL3606"/>
      <c r="AN3606" s="7"/>
      <c r="AO3606" s="7"/>
      <c r="AP3606"/>
      <c r="AQ3606"/>
      <c r="AU3606" s="5"/>
      <c r="AV3606" s="5"/>
      <c r="AW3606" t="s">
        <v>1394</v>
      </c>
      <c r="AX3606" t="s">
        <v>1394</v>
      </c>
      <c r="AY3606" t="s">
        <v>20019</v>
      </c>
      <c r="AZ3606" t="s">
        <v>19657</v>
      </c>
      <c r="BA3606" t="s">
        <v>3549</v>
      </c>
      <c r="BB3606" t="s">
        <v>19658</v>
      </c>
      <c r="BC3606" t="s">
        <v>19659</v>
      </c>
      <c r="BD3606" t="s">
        <v>19660</v>
      </c>
      <c r="BE3606" t="s">
        <v>19661</v>
      </c>
      <c r="BF3606" t="s">
        <v>19660</v>
      </c>
      <c r="BG3606" t="s">
        <v>19663</v>
      </c>
      <c r="BH3606" t="s">
        <v>12286</v>
      </c>
      <c r="BI3606" t="s">
        <v>1394</v>
      </c>
      <c r="BJ3606" t="s">
        <v>5297</v>
      </c>
      <c r="BK3606" s="12" t="s">
        <v>19664</v>
      </c>
      <c r="BL3606" t="s">
        <v>7015</v>
      </c>
      <c r="BM3606" t="s">
        <v>87</v>
      </c>
      <c r="BN3606" s="30" t="s">
        <v>377</v>
      </c>
      <c r="BO3606" t="s">
        <v>19660</v>
      </c>
      <c r="BP3606">
        <v>1</v>
      </c>
      <c r="BQ3606">
        <v>45829376</v>
      </c>
      <c r="BR3606" s="12" t="s">
        <v>19664</v>
      </c>
      <c r="BS3606">
        <v>4896</v>
      </c>
      <c r="BT3606" t="s">
        <v>19668</v>
      </c>
      <c r="BU3606" t="s">
        <v>69</v>
      </c>
      <c r="BV3606" t="s">
        <v>69</v>
      </c>
      <c r="BW3606" t="s">
        <v>69</v>
      </c>
    </row>
    <row r="3607" spans="1:75" x14ac:dyDescent="0.2">
      <c r="A3607" t="s">
        <v>19649</v>
      </c>
      <c r="B3607" t="s">
        <v>20052</v>
      </c>
      <c r="C3607" t="s">
        <v>20053</v>
      </c>
      <c r="D3607" t="s">
        <v>20054</v>
      </c>
      <c r="E3607" t="s">
        <v>20055</v>
      </c>
      <c r="F3607">
        <v>30898439</v>
      </c>
      <c r="G3607" s="3" t="s">
        <v>19654</v>
      </c>
      <c r="H3607" s="3" t="s">
        <v>1389</v>
      </c>
      <c r="J3607" s="3" t="s">
        <v>19655</v>
      </c>
      <c r="K3607" s="3"/>
      <c r="L3607" s="6" t="s">
        <v>171</v>
      </c>
      <c r="M3607" s="24" t="s">
        <v>171</v>
      </c>
      <c r="N3607"/>
      <c r="O3607" s="47" t="s">
        <v>30786</v>
      </c>
      <c r="R3607" s="24" t="s">
        <v>514</v>
      </c>
      <c r="S3607" t="s">
        <v>515</v>
      </c>
      <c r="T3607" t="str">
        <f>IF(X3607 &lt;&gt; "", CONCATENATE(Table1[[#This Row],[bioproject]],".",Table1[[#This Row],[Replicate group]]), "")</f>
        <v/>
      </c>
      <c r="Z3607" s="66" t="s">
        <v>1394</v>
      </c>
      <c r="AA3607" s="6" t="str">
        <f>IF(Table1[[#This Row],[fungi_species]] &lt;&gt; "", CONCATENATE(LEFT(Table1[[#This Row],[fungi_species]],2), LEFT(_xlfn.TEXTAFTER(Table1[[#This Row],[fungi_species]], " ", 1),3)),"")</f>
        <v>Scpom</v>
      </c>
      <c r="AB3607" s="7"/>
      <c r="AC3607" s="24" t="s">
        <v>20056</v>
      </c>
      <c r="AD3607" s="22" t="s">
        <v>20056</v>
      </c>
      <c r="AE3607" s="24" t="s">
        <v>159</v>
      </c>
      <c r="AF3607" s="22" t="s">
        <v>20057</v>
      </c>
      <c r="AG3607" s="24" t="s">
        <v>69</v>
      </c>
      <c r="AH3607" t="s">
        <v>149</v>
      </c>
      <c r="AI3607" t="s">
        <v>150</v>
      </c>
      <c r="AJ3607" s="7"/>
      <c r="AK3607" s="7"/>
      <c r="AL3607"/>
      <c r="AN3607" s="7"/>
      <c r="AO3607" s="7"/>
      <c r="AP3607"/>
      <c r="AQ3607"/>
      <c r="AU3607" s="5"/>
      <c r="AV3607" s="5"/>
      <c r="AW3607" t="s">
        <v>1394</v>
      </c>
      <c r="AX3607" t="s">
        <v>1394</v>
      </c>
      <c r="AY3607" t="s">
        <v>20019</v>
      </c>
      <c r="AZ3607" t="s">
        <v>19657</v>
      </c>
      <c r="BA3607" t="s">
        <v>3549</v>
      </c>
      <c r="BB3607" t="s">
        <v>19658</v>
      </c>
      <c r="BC3607" t="s">
        <v>19659</v>
      </c>
      <c r="BD3607" t="s">
        <v>19660</v>
      </c>
      <c r="BE3607" t="s">
        <v>19661</v>
      </c>
      <c r="BF3607" t="s">
        <v>19660</v>
      </c>
      <c r="BG3607" t="s">
        <v>19663</v>
      </c>
      <c r="BH3607" t="s">
        <v>12286</v>
      </c>
      <c r="BI3607" t="s">
        <v>1394</v>
      </c>
      <c r="BJ3607" t="s">
        <v>5297</v>
      </c>
      <c r="BK3607" s="12" t="s">
        <v>19664</v>
      </c>
      <c r="BL3607" t="s">
        <v>7015</v>
      </c>
      <c r="BM3607" t="s">
        <v>87</v>
      </c>
      <c r="BN3607" s="30" t="s">
        <v>377</v>
      </c>
      <c r="BO3607" t="s">
        <v>19660</v>
      </c>
      <c r="BP3607">
        <v>1</v>
      </c>
      <c r="BQ3607">
        <v>29496465</v>
      </c>
      <c r="BR3607" s="12" t="s">
        <v>19664</v>
      </c>
      <c r="BS3607">
        <v>4896</v>
      </c>
      <c r="BT3607" t="s">
        <v>19668</v>
      </c>
      <c r="BU3607" t="s">
        <v>69</v>
      </c>
      <c r="BV3607" t="s">
        <v>69</v>
      </c>
      <c r="BW3607" t="s">
        <v>69</v>
      </c>
    </row>
    <row r="3608" spans="1:75" x14ac:dyDescent="0.2">
      <c r="A3608" t="s">
        <v>19649</v>
      </c>
      <c r="B3608" t="s">
        <v>20058</v>
      </c>
      <c r="C3608" t="s">
        <v>20059</v>
      </c>
      <c r="D3608" t="s">
        <v>20060</v>
      </c>
      <c r="E3608" t="s">
        <v>20061</v>
      </c>
      <c r="F3608">
        <v>30898439</v>
      </c>
      <c r="G3608" s="3" t="s">
        <v>19654</v>
      </c>
      <c r="H3608" s="3" t="s">
        <v>1389</v>
      </c>
      <c r="J3608" s="3" t="s">
        <v>19655</v>
      </c>
      <c r="K3608" s="3"/>
      <c r="L3608" s="6" t="s">
        <v>171</v>
      </c>
      <c r="M3608" s="24" t="s">
        <v>171</v>
      </c>
      <c r="N3608"/>
      <c r="O3608" s="47" t="s">
        <v>30786</v>
      </c>
      <c r="R3608" s="24" t="s">
        <v>514</v>
      </c>
      <c r="S3608" t="s">
        <v>515</v>
      </c>
      <c r="T3608" t="str">
        <f>IF(X3608 &lt;&gt; "", CONCATENATE(Table1[[#This Row],[bioproject]],".",Table1[[#This Row],[Replicate group]]), "")</f>
        <v/>
      </c>
      <c r="Z3608" s="66" t="s">
        <v>1394</v>
      </c>
      <c r="AA3608" s="6" t="str">
        <f>IF(Table1[[#This Row],[fungi_species]] &lt;&gt; "", CONCATENATE(LEFT(Table1[[#This Row],[fungi_species]],2), LEFT(_xlfn.TEXTAFTER(Table1[[#This Row],[fungi_species]], " ", 1),3)),"")</f>
        <v>Scpom</v>
      </c>
      <c r="AB3608" s="7"/>
      <c r="AC3608" s="24" t="s">
        <v>20062</v>
      </c>
      <c r="AD3608" s="22" t="s">
        <v>20062</v>
      </c>
      <c r="AE3608" s="24" t="s">
        <v>159</v>
      </c>
      <c r="AF3608" s="22" t="s">
        <v>20063</v>
      </c>
      <c r="AG3608" s="24" t="s">
        <v>69</v>
      </c>
      <c r="AH3608" t="s">
        <v>149</v>
      </c>
      <c r="AI3608" t="s">
        <v>150</v>
      </c>
      <c r="AJ3608" s="7"/>
      <c r="AK3608" s="7"/>
      <c r="AL3608"/>
      <c r="AN3608" s="7"/>
      <c r="AO3608" s="7"/>
      <c r="AP3608"/>
      <c r="AQ3608"/>
      <c r="AU3608" s="5"/>
      <c r="AV3608" s="5"/>
      <c r="AW3608" t="s">
        <v>1394</v>
      </c>
      <c r="AX3608" t="s">
        <v>1394</v>
      </c>
      <c r="AY3608" t="s">
        <v>20019</v>
      </c>
      <c r="AZ3608" t="s">
        <v>19657</v>
      </c>
      <c r="BA3608" t="s">
        <v>3549</v>
      </c>
      <c r="BB3608" t="s">
        <v>19658</v>
      </c>
      <c r="BC3608" t="s">
        <v>19659</v>
      </c>
      <c r="BD3608" t="s">
        <v>19660</v>
      </c>
      <c r="BE3608" t="s">
        <v>19661</v>
      </c>
      <c r="BF3608" t="s">
        <v>19660</v>
      </c>
      <c r="BG3608" t="s">
        <v>19663</v>
      </c>
      <c r="BH3608" t="s">
        <v>12286</v>
      </c>
      <c r="BI3608" t="s">
        <v>1394</v>
      </c>
      <c r="BJ3608" t="s">
        <v>5297</v>
      </c>
      <c r="BK3608" s="12" t="s">
        <v>19664</v>
      </c>
      <c r="BL3608" t="s">
        <v>7015</v>
      </c>
      <c r="BM3608" t="s">
        <v>87</v>
      </c>
      <c r="BN3608" s="30" t="s">
        <v>377</v>
      </c>
      <c r="BO3608" t="s">
        <v>19660</v>
      </c>
      <c r="BP3608">
        <v>1</v>
      </c>
      <c r="BQ3608">
        <v>21865357</v>
      </c>
      <c r="BR3608" s="12" t="s">
        <v>19664</v>
      </c>
      <c r="BS3608">
        <v>4896</v>
      </c>
      <c r="BT3608" t="s">
        <v>19668</v>
      </c>
      <c r="BU3608" t="s">
        <v>69</v>
      </c>
      <c r="BV3608" t="s">
        <v>69</v>
      </c>
      <c r="BW3608" t="s">
        <v>69</v>
      </c>
    </row>
    <row r="3609" spans="1:75" x14ac:dyDescent="0.2">
      <c r="A3609" t="s">
        <v>19649</v>
      </c>
      <c r="B3609" t="s">
        <v>20064</v>
      </c>
      <c r="C3609" t="s">
        <v>20065</v>
      </c>
      <c r="D3609" t="s">
        <v>20066</v>
      </c>
      <c r="E3609" t="s">
        <v>20067</v>
      </c>
      <c r="F3609">
        <v>30898439</v>
      </c>
      <c r="G3609" s="3" t="s">
        <v>19654</v>
      </c>
      <c r="H3609" s="3" t="s">
        <v>1389</v>
      </c>
      <c r="J3609" s="3" t="s">
        <v>19655</v>
      </c>
      <c r="K3609" s="3"/>
      <c r="L3609" s="6" t="s">
        <v>171</v>
      </c>
      <c r="M3609" s="24" t="s">
        <v>171</v>
      </c>
      <c r="N3609"/>
      <c r="O3609" s="47" t="s">
        <v>30786</v>
      </c>
      <c r="R3609" s="24" t="s">
        <v>514</v>
      </c>
      <c r="S3609" t="s">
        <v>515</v>
      </c>
      <c r="T3609" t="str">
        <f>IF(X3609 &lt;&gt; "", CONCATENATE(Table1[[#This Row],[bioproject]],".",Table1[[#This Row],[Replicate group]]), "")</f>
        <v/>
      </c>
      <c r="Z3609" s="66" t="s">
        <v>1394</v>
      </c>
      <c r="AA3609" s="6" t="str">
        <f>IF(Table1[[#This Row],[fungi_species]] &lt;&gt; "", CONCATENATE(LEFT(Table1[[#This Row],[fungi_species]],2), LEFT(_xlfn.TEXTAFTER(Table1[[#This Row],[fungi_species]], " ", 1),3)),"")</f>
        <v>Scpom</v>
      </c>
      <c r="AB3609" s="7"/>
      <c r="AC3609" s="24" t="s">
        <v>20068</v>
      </c>
      <c r="AD3609" s="22" t="s">
        <v>20068</v>
      </c>
      <c r="AE3609" s="24" t="s">
        <v>159</v>
      </c>
      <c r="AF3609" s="22" t="s">
        <v>20069</v>
      </c>
      <c r="AG3609" s="24" t="s">
        <v>69</v>
      </c>
      <c r="AH3609" t="s">
        <v>149</v>
      </c>
      <c r="AI3609" t="s">
        <v>150</v>
      </c>
      <c r="AJ3609" s="7"/>
      <c r="AK3609" s="7"/>
      <c r="AL3609"/>
      <c r="AN3609" s="7"/>
      <c r="AO3609" s="7"/>
      <c r="AP3609"/>
      <c r="AQ3609"/>
      <c r="AU3609" s="5"/>
      <c r="AV3609" s="5"/>
      <c r="AW3609" t="s">
        <v>1394</v>
      </c>
      <c r="AX3609" t="s">
        <v>1394</v>
      </c>
      <c r="AY3609" t="s">
        <v>20019</v>
      </c>
      <c r="AZ3609" t="s">
        <v>19657</v>
      </c>
      <c r="BA3609" t="s">
        <v>3549</v>
      </c>
      <c r="BB3609" t="s">
        <v>19658</v>
      </c>
      <c r="BC3609" t="s">
        <v>19659</v>
      </c>
      <c r="BD3609" t="s">
        <v>19660</v>
      </c>
      <c r="BE3609" t="s">
        <v>19661</v>
      </c>
      <c r="BF3609" t="s">
        <v>19660</v>
      </c>
      <c r="BG3609" t="s">
        <v>19663</v>
      </c>
      <c r="BH3609" t="s">
        <v>12286</v>
      </c>
      <c r="BI3609" t="s">
        <v>1394</v>
      </c>
      <c r="BJ3609" t="s">
        <v>5297</v>
      </c>
      <c r="BK3609" s="12" t="s">
        <v>19664</v>
      </c>
      <c r="BL3609" t="s">
        <v>7015</v>
      </c>
      <c r="BM3609" t="s">
        <v>87</v>
      </c>
      <c r="BN3609" s="30" t="s">
        <v>377</v>
      </c>
      <c r="BO3609" t="s">
        <v>19660</v>
      </c>
      <c r="BP3609">
        <v>1</v>
      </c>
      <c r="BQ3609">
        <v>49576462</v>
      </c>
      <c r="BR3609" s="12" t="s">
        <v>19664</v>
      </c>
      <c r="BS3609">
        <v>4896</v>
      </c>
      <c r="BT3609" t="s">
        <v>19668</v>
      </c>
      <c r="BU3609" t="s">
        <v>69</v>
      </c>
      <c r="BV3609" t="s">
        <v>69</v>
      </c>
      <c r="BW3609" t="s">
        <v>69</v>
      </c>
    </row>
    <row r="3610" spans="1:75" x14ac:dyDescent="0.2">
      <c r="A3610" t="s">
        <v>19649</v>
      </c>
      <c r="B3610" t="s">
        <v>20070</v>
      </c>
      <c r="C3610" t="s">
        <v>20071</v>
      </c>
      <c r="D3610" t="s">
        <v>20072</v>
      </c>
      <c r="E3610" t="s">
        <v>20073</v>
      </c>
      <c r="F3610">
        <v>30898439</v>
      </c>
      <c r="G3610" s="3" t="s">
        <v>19654</v>
      </c>
      <c r="H3610" s="3" t="s">
        <v>1389</v>
      </c>
      <c r="J3610" s="3" t="s">
        <v>19655</v>
      </c>
      <c r="K3610" s="3"/>
      <c r="L3610" s="6" t="s">
        <v>171</v>
      </c>
      <c r="M3610" s="24" t="s">
        <v>171</v>
      </c>
      <c r="N3610"/>
      <c r="O3610" s="47" t="s">
        <v>30786</v>
      </c>
      <c r="R3610" s="24" t="s">
        <v>514</v>
      </c>
      <c r="S3610" t="s">
        <v>515</v>
      </c>
      <c r="T3610" t="str">
        <f>IF(X3610 &lt;&gt; "", CONCATENATE(Table1[[#This Row],[bioproject]],".",Table1[[#This Row],[Replicate group]]), "")</f>
        <v/>
      </c>
      <c r="Z3610" s="66" t="s">
        <v>1394</v>
      </c>
      <c r="AA3610" s="6" t="str">
        <f>IF(Table1[[#This Row],[fungi_species]] &lt;&gt; "", CONCATENATE(LEFT(Table1[[#This Row],[fungi_species]],2), LEFT(_xlfn.TEXTAFTER(Table1[[#This Row],[fungi_species]], " ", 1),3)),"")</f>
        <v>Scpom</v>
      </c>
      <c r="AB3610" s="7"/>
      <c r="AC3610" s="24" t="s">
        <v>20075</v>
      </c>
      <c r="AD3610" s="22" t="s">
        <v>20075</v>
      </c>
      <c r="AE3610" s="24" t="s">
        <v>159</v>
      </c>
      <c r="AF3610" s="22" t="s">
        <v>20076</v>
      </c>
      <c r="AG3610" s="24" t="s">
        <v>69</v>
      </c>
      <c r="AH3610" t="s">
        <v>149</v>
      </c>
      <c r="AI3610" t="s">
        <v>150</v>
      </c>
      <c r="AJ3610" s="7"/>
      <c r="AK3610" s="7"/>
      <c r="AL3610"/>
      <c r="AN3610" s="7"/>
      <c r="AO3610" s="7"/>
      <c r="AP3610"/>
      <c r="AQ3610"/>
      <c r="AU3610" s="5"/>
      <c r="AV3610" s="5"/>
      <c r="AW3610" t="s">
        <v>1394</v>
      </c>
      <c r="AX3610" t="s">
        <v>1394</v>
      </c>
      <c r="AY3610" t="s">
        <v>20074</v>
      </c>
      <c r="AZ3610" t="s">
        <v>19657</v>
      </c>
      <c r="BA3610" t="s">
        <v>3549</v>
      </c>
      <c r="BB3610" t="s">
        <v>19658</v>
      </c>
      <c r="BC3610" t="s">
        <v>19659</v>
      </c>
      <c r="BD3610" t="s">
        <v>19660</v>
      </c>
      <c r="BE3610" t="s">
        <v>19661</v>
      </c>
      <c r="BF3610" t="s">
        <v>19660</v>
      </c>
      <c r="BG3610" t="s">
        <v>19663</v>
      </c>
      <c r="BH3610" t="s">
        <v>12286</v>
      </c>
      <c r="BI3610" t="s">
        <v>1394</v>
      </c>
      <c r="BJ3610" t="s">
        <v>5297</v>
      </c>
      <c r="BK3610" s="12" t="s">
        <v>19664</v>
      </c>
      <c r="BL3610" t="s">
        <v>7015</v>
      </c>
      <c r="BM3610" t="s">
        <v>87</v>
      </c>
      <c r="BN3610" s="30" t="s">
        <v>377</v>
      </c>
      <c r="BO3610" t="s">
        <v>19660</v>
      </c>
      <c r="BP3610">
        <v>1</v>
      </c>
      <c r="BQ3610">
        <v>27322172</v>
      </c>
      <c r="BR3610" s="12" t="s">
        <v>19664</v>
      </c>
      <c r="BS3610">
        <v>4896</v>
      </c>
      <c r="BT3610" t="s">
        <v>19668</v>
      </c>
      <c r="BU3610" t="s">
        <v>69</v>
      </c>
      <c r="BV3610" t="s">
        <v>69</v>
      </c>
      <c r="BW3610" t="s">
        <v>69</v>
      </c>
    </row>
    <row r="3611" spans="1:75" x14ac:dyDescent="0.2">
      <c r="A3611" t="s">
        <v>19649</v>
      </c>
      <c r="B3611" t="s">
        <v>20077</v>
      </c>
      <c r="C3611" t="s">
        <v>20078</v>
      </c>
      <c r="D3611" t="s">
        <v>20079</v>
      </c>
      <c r="E3611" t="s">
        <v>20080</v>
      </c>
      <c r="F3611">
        <v>30898439</v>
      </c>
      <c r="G3611" s="3" t="s">
        <v>19654</v>
      </c>
      <c r="H3611" s="3" t="s">
        <v>1389</v>
      </c>
      <c r="J3611" s="3" t="s">
        <v>19655</v>
      </c>
      <c r="K3611" s="3"/>
      <c r="L3611" s="6" t="s">
        <v>171</v>
      </c>
      <c r="M3611" s="24" t="s">
        <v>171</v>
      </c>
      <c r="N3611"/>
      <c r="O3611" s="47" t="s">
        <v>30786</v>
      </c>
      <c r="R3611" s="24" t="s">
        <v>514</v>
      </c>
      <c r="S3611" t="s">
        <v>515</v>
      </c>
      <c r="T3611" t="str">
        <f>IF(X3611 &lt;&gt; "", CONCATENATE(Table1[[#This Row],[bioproject]],".",Table1[[#This Row],[Replicate group]]), "")</f>
        <v/>
      </c>
      <c r="Z3611" s="66" t="s">
        <v>1394</v>
      </c>
      <c r="AA3611" s="6" t="str">
        <f>IF(Table1[[#This Row],[fungi_species]] &lt;&gt; "", CONCATENATE(LEFT(Table1[[#This Row],[fungi_species]],2), LEFT(_xlfn.TEXTAFTER(Table1[[#This Row],[fungi_species]], " ", 1),3)),"")</f>
        <v>Scpom</v>
      </c>
      <c r="AB3611" s="7"/>
      <c r="AC3611" s="24" t="s">
        <v>20081</v>
      </c>
      <c r="AD3611" s="22" t="s">
        <v>20081</v>
      </c>
      <c r="AE3611" s="24" t="s">
        <v>159</v>
      </c>
      <c r="AF3611" s="22" t="s">
        <v>20082</v>
      </c>
      <c r="AG3611" s="24" t="s">
        <v>69</v>
      </c>
      <c r="AH3611" t="s">
        <v>149</v>
      </c>
      <c r="AI3611" t="s">
        <v>150</v>
      </c>
      <c r="AJ3611" s="7"/>
      <c r="AK3611" s="7"/>
      <c r="AL3611"/>
      <c r="AN3611" s="7"/>
      <c r="AO3611" s="7"/>
      <c r="AP3611"/>
      <c r="AQ3611"/>
      <c r="AU3611" s="5"/>
      <c r="AV3611" s="5"/>
      <c r="AW3611" t="s">
        <v>1394</v>
      </c>
      <c r="AX3611" t="s">
        <v>1394</v>
      </c>
      <c r="AY3611" t="s">
        <v>20074</v>
      </c>
      <c r="AZ3611" t="s">
        <v>19657</v>
      </c>
      <c r="BA3611" t="s">
        <v>3549</v>
      </c>
      <c r="BB3611" t="s">
        <v>19658</v>
      </c>
      <c r="BC3611" t="s">
        <v>19659</v>
      </c>
      <c r="BD3611" t="s">
        <v>19660</v>
      </c>
      <c r="BE3611" t="s">
        <v>19661</v>
      </c>
      <c r="BF3611" t="s">
        <v>19660</v>
      </c>
      <c r="BG3611" t="s">
        <v>19663</v>
      </c>
      <c r="BH3611" t="s">
        <v>12286</v>
      </c>
      <c r="BI3611" t="s">
        <v>1394</v>
      </c>
      <c r="BJ3611" t="s">
        <v>5297</v>
      </c>
      <c r="BK3611" s="12" t="s">
        <v>19664</v>
      </c>
      <c r="BL3611" t="s">
        <v>7015</v>
      </c>
      <c r="BM3611" t="s">
        <v>87</v>
      </c>
      <c r="BN3611" s="30" t="s">
        <v>377</v>
      </c>
      <c r="BO3611" t="s">
        <v>19660</v>
      </c>
      <c r="BP3611">
        <v>1</v>
      </c>
      <c r="BQ3611">
        <v>23390836</v>
      </c>
      <c r="BR3611" s="12" t="s">
        <v>19664</v>
      </c>
      <c r="BS3611">
        <v>4896</v>
      </c>
      <c r="BT3611" t="s">
        <v>19668</v>
      </c>
      <c r="BU3611" t="s">
        <v>69</v>
      </c>
      <c r="BV3611" t="s">
        <v>69</v>
      </c>
      <c r="BW3611" t="s">
        <v>69</v>
      </c>
    </row>
    <row r="3612" spans="1:75" x14ac:dyDescent="0.2">
      <c r="A3612" t="s">
        <v>19649</v>
      </c>
      <c r="B3612" t="s">
        <v>20083</v>
      </c>
      <c r="C3612" t="s">
        <v>20084</v>
      </c>
      <c r="D3612" t="s">
        <v>20085</v>
      </c>
      <c r="E3612" t="s">
        <v>20086</v>
      </c>
      <c r="F3612">
        <v>30898439</v>
      </c>
      <c r="G3612" s="3" t="s">
        <v>19654</v>
      </c>
      <c r="H3612" s="3" t="s">
        <v>1389</v>
      </c>
      <c r="J3612" s="3" t="s">
        <v>19655</v>
      </c>
      <c r="K3612" s="3"/>
      <c r="L3612" s="6" t="s">
        <v>171</v>
      </c>
      <c r="M3612" s="24" t="s">
        <v>171</v>
      </c>
      <c r="N3612"/>
      <c r="O3612" s="47" t="s">
        <v>30786</v>
      </c>
      <c r="R3612" s="24" t="s">
        <v>514</v>
      </c>
      <c r="S3612" t="s">
        <v>515</v>
      </c>
      <c r="T3612" t="str">
        <f>IF(X3612 &lt;&gt; "", CONCATENATE(Table1[[#This Row],[bioproject]],".",Table1[[#This Row],[Replicate group]]), "")</f>
        <v/>
      </c>
      <c r="Z3612" s="66" t="s">
        <v>1394</v>
      </c>
      <c r="AA3612" s="6" t="str">
        <f>IF(Table1[[#This Row],[fungi_species]] &lt;&gt; "", CONCATENATE(LEFT(Table1[[#This Row],[fungi_species]],2), LEFT(_xlfn.TEXTAFTER(Table1[[#This Row],[fungi_species]], " ", 1),3)),"")</f>
        <v>Scpom</v>
      </c>
      <c r="AB3612" s="7"/>
      <c r="AC3612" s="24" t="s">
        <v>20088</v>
      </c>
      <c r="AD3612" s="22" t="s">
        <v>20088</v>
      </c>
      <c r="AE3612" s="24" t="s">
        <v>159</v>
      </c>
      <c r="AF3612" s="22" t="s">
        <v>20089</v>
      </c>
      <c r="AG3612" s="24" t="s">
        <v>69</v>
      </c>
      <c r="AH3612" t="s">
        <v>149</v>
      </c>
      <c r="AI3612" t="s">
        <v>150</v>
      </c>
      <c r="AJ3612" s="7"/>
      <c r="AK3612" s="7"/>
      <c r="AL3612"/>
      <c r="AN3612" s="7"/>
      <c r="AO3612" s="7"/>
      <c r="AP3612"/>
      <c r="AQ3612"/>
      <c r="AU3612" s="5"/>
      <c r="AV3612" s="5"/>
      <c r="AW3612" t="s">
        <v>1394</v>
      </c>
      <c r="AX3612" t="s">
        <v>1394</v>
      </c>
      <c r="AY3612" t="s">
        <v>20087</v>
      </c>
      <c r="AZ3612" t="s">
        <v>19657</v>
      </c>
      <c r="BA3612" t="s">
        <v>3549</v>
      </c>
      <c r="BB3612" t="s">
        <v>19658</v>
      </c>
      <c r="BC3612" t="s">
        <v>19659</v>
      </c>
      <c r="BD3612" t="s">
        <v>19660</v>
      </c>
      <c r="BE3612" t="s">
        <v>19661</v>
      </c>
      <c r="BF3612" t="s">
        <v>19660</v>
      </c>
      <c r="BG3612" t="s">
        <v>19663</v>
      </c>
      <c r="BH3612" t="s">
        <v>12286</v>
      </c>
      <c r="BI3612" t="s">
        <v>1394</v>
      </c>
      <c r="BJ3612" t="s">
        <v>5297</v>
      </c>
      <c r="BK3612" s="12" t="s">
        <v>19664</v>
      </c>
      <c r="BL3612" t="s">
        <v>7015</v>
      </c>
      <c r="BM3612" t="s">
        <v>87</v>
      </c>
      <c r="BN3612" s="30" t="s">
        <v>377</v>
      </c>
      <c r="BO3612" t="s">
        <v>19660</v>
      </c>
      <c r="BP3612">
        <v>1</v>
      </c>
      <c r="BQ3612">
        <v>41063440</v>
      </c>
      <c r="BR3612" s="12" t="s">
        <v>19664</v>
      </c>
      <c r="BS3612">
        <v>4896</v>
      </c>
      <c r="BT3612" t="s">
        <v>19668</v>
      </c>
      <c r="BU3612" t="s">
        <v>69</v>
      </c>
      <c r="BV3612" t="s">
        <v>69</v>
      </c>
      <c r="BW3612" t="s">
        <v>69</v>
      </c>
    </row>
    <row r="3613" spans="1:75" x14ac:dyDescent="0.2">
      <c r="A3613" t="s">
        <v>19649</v>
      </c>
      <c r="B3613" t="s">
        <v>20090</v>
      </c>
      <c r="C3613" t="s">
        <v>20091</v>
      </c>
      <c r="D3613" t="s">
        <v>20092</v>
      </c>
      <c r="E3613" t="s">
        <v>20093</v>
      </c>
      <c r="F3613">
        <v>30898439</v>
      </c>
      <c r="G3613" s="3" t="s">
        <v>19654</v>
      </c>
      <c r="H3613" s="3" t="s">
        <v>1389</v>
      </c>
      <c r="J3613" s="3" t="s">
        <v>19655</v>
      </c>
      <c r="K3613" s="3"/>
      <c r="L3613" s="6" t="s">
        <v>171</v>
      </c>
      <c r="M3613" s="24" t="s">
        <v>171</v>
      </c>
      <c r="N3613"/>
      <c r="O3613" s="47" t="s">
        <v>30786</v>
      </c>
      <c r="R3613" s="24" t="s">
        <v>514</v>
      </c>
      <c r="S3613" t="s">
        <v>515</v>
      </c>
      <c r="T3613" t="str">
        <f>IF(X3613 &lt;&gt; "", CONCATENATE(Table1[[#This Row],[bioproject]],".",Table1[[#This Row],[Replicate group]]), "")</f>
        <v/>
      </c>
      <c r="Z3613" s="66" t="s">
        <v>1394</v>
      </c>
      <c r="AA3613" s="6" t="str">
        <f>IF(Table1[[#This Row],[fungi_species]] &lt;&gt; "", CONCATENATE(LEFT(Table1[[#This Row],[fungi_species]],2), LEFT(_xlfn.TEXTAFTER(Table1[[#This Row],[fungi_species]], " ", 1),3)),"")</f>
        <v>Scpom</v>
      </c>
      <c r="AB3613" s="7"/>
      <c r="AC3613" s="24" t="s">
        <v>20094</v>
      </c>
      <c r="AD3613" s="22" t="s">
        <v>20094</v>
      </c>
      <c r="AE3613" s="24" t="s">
        <v>159</v>
      </c>
      <c r="AF3613" s="22" t="s">
        <v>20095</v>
      </c>
      <c r="AG3613" s="24" t="s">
        <v>69</v>
      </c>
      <c r="AH3613" t="s">
        <v>149</v>
      </c>
      <c r="AI3613" t="s">
        <v>150</v>
      </c>
      <c r="AJ3613" s="7"/>
      <c r="AK3613" s="7"/>
      <c r="AL3613"/>
      <c r="AN3613" s="7"/>
      <c r="AO3613" s="7"/>
      <c r="AP3613"/>
      <c r="AQ3613"/>
      <c r="AU3613" s="5"/>
      <c r="AV3613" s="5"/>
      <c r="AW3613" t="s">
        <v>1394</v>
      </c>
      <c r="AX3613" t="s">
        <v>1394</v>
      </c>
      <c r="AY3613" t="s">
        <v>20087</v>
      </c>
      <c r="AZ3613" t="s">
        <v>19657</v>
      </c>
      <c r="BA3613" t="s">
        <v>3549</v>
      </c>
      <c r="BB3613" t="s">
        <v>19658</v>
      </c>
      <c r="BC3613" t="s">
        <v>19659</v>
      </c>
      <c r="BD3613" t="s">
        <v>19660</v>
      </c>
      <c r="BE3613" t="s">
        <v>19661</v>
      </c>
      <c r="BF3613" t="s">
        <v>19660</v>
      </c>
      <c r="BG3613" t="s">
        <v>19663</v>
      </c>
      <c r="BH3613" t="s">
        <v>12286</v>
      </c>
      <c r="BI3613" t="s">
        <v>1394</v>
      </c>
      <c r="BJ3613" t="s">
        <v>5297</v>
      </c>
      <c r="BK3613" s="12" t="s">
        <v>19664</v>
      </c>
      <c r="BL3613" t="s">
        <v>7015</v>
      </c>
      <c r="BM3613" t="s">
        <v>87</v>
      </c>
      <c r="BN3613" s="30" t="s">
        <v>377</v>
      </c>
      <c r="BO3613" t="s">
        <v>19660</v>
      </c>
      <c r="BP3613">
        <v>1</v>
      </c>
      <c r="BQ3613">
        <v>26562574</v>
      </c>
      <c r="BR3613" s="12" t="s">
        <v>19664</v>
      </c>
      <c r="BS3613">
        <v>4896</v>
      </c>
      <c r="BT3613" t="s">
        <v>19668</v>
      </c>
      <c r="BU3613" t="s">
        <v>69</v>
      </c>
      <c r="BV3613" t="s">
        <v>69</v>
      </c>
      <c r="BW3613" t="s">
        <v>69</v>
      </c>
    </row>
    <row r="3614" spans="1:75" x14ac:dyDescent="0.2">
      <c r="A3614" t="s">
        <v>19649</v>
      </c>
      <c r="B3614" t="s">
        <v>20096</v>
      </c>
      <c r="C3614" t="s">
        <v>20097</v>
      </c>
      <c r="D3614" t="s">
        <v>20098</v>
      </c>
      <c r="E3614" t="s">
        <v>20099</v>
      </c>
      <c r="F3614">
        <v>30898439</v>
      </c>
      <c r="G3614" s="3" t="s">
        <v>19654</v>
      </c>
      <c r="H3614" s="3" t="s">
        <v>1389</v>
      </c>
      <c r="J3614" s="3" t="s">
        <v>19655</v>
      </c>
      <c r="K3614" s="3"/>
      <c r="L3614" s="6" t="s">
        <v>171</v>
      </c>
      <c r="M3614" s="24" t="s">
        <v>171</v>
      </c>
      <c r="N3614"/>
      <c r="O3614" s="47" t="s">
        <v>30786</v>
      </c>
      <c r="R3614" s="24" t="s">
        <v>514</v>
      </c>
      <c r="S3614" t="s">
        <v>515</v>
      </c>
      <c r="T3614" t="str">
        <f>IF(X3614 &lt;&gt; "", CONCATENATE(Table1[[#This Row],[bioproject]],".",Table1[[#This Row],[Replicate group]]), "")</f>
        <v/>
      </c>
      <c r="Z3614" s="66" t="s">
        <v>1394</v>
      </c>
      <c r="AA3614" s="6" t="str">
        <f>IF(Table1[[#This Row],[fungi_species]] &lt;&gt; "", CONCATENATE(LEFT(Table1[[#This Row],[fungi_species]],2), LEFT(_xlfn.TEXTAFTER(Table1[[#This Row],[fungi_species]], " ", 1),3)),"")</f>
        <v>Scpom</v>
      </c>
      <c r="AB3614" s="7"/>
      <c r="AC3614" s="24" t="s">
        <v>20100</v>
      </c>
      <c r="AD3614" s="22" t="s">
        <v>20100</v>
      </c>
      <c r="AE3614" s="24" t="s">
        <v>159</v>
      </c>
      <c r="AF3614" s="22" t="s">
        <v>20101</v>
      </c>
      <c r="AG3614" s="24" t="s">
        <v>69</v>
      </c>
      <c r="AH3614" t="s">
        <v>149</v>
      </c>
      <c r="AI3614" t="s">
        <v>150</v>
      </c>
      <c r="AJ3614" s="7"/>
      <c r="AK3614" s="7"/>
      <c r="AL3614"/>
      <c r="AN3614" s="7"/>
      <c r="AO3614" s="7"/>
      <c r="AP3614"/>
      <c r="AQ3614"/>
      <c r="AU3614" s="5"/>
      <c r="AV3614" s="5"/>
      <c r="AW3614" t="s">
        <v>1394</v>
      </c>
      <c r="AX3614" t="s">
        <v>1394</v>
      </c>
      <c r="AY3614" t="s">
        <v>20087</v>
      </c>
      <c r="AZ3614" t="s">
        <v>19657</v>
      </c>
      <c r="BA3614" t="s">
        <v>3549</v>
      </c>
      <c r="BB3614" t="s">
        <v>19658</v>
      </c>
      <c r="BC3614" t="s">
        <v>19659</v>
      </c>
      <c r="BD3614" t="s">
        <v>19660</v>
      </c>
      <c r="BE3614" t="s">
        <v>19661</v>
      </c>
      <c r="BF3614" t="s">
        <v>19660</v>
      </c>
      <c r="BG3614" t="s">
        <v>19663</v>
      </c>
      <c r="BH3614" t="s">
        <v>12286</v>
      </c>
      <c r="BI3614" t="s">
        <v>1394</v>
      </c>
      <c r="BJ3614" t="s">
        <v>5297</v>
      </c>
      <c r="BK3614" s="12" t="s">
        <v>19664</v>
      </c>
      <c r="BL3614" t="s">
        <v>7015</v>
      </c>
      <c r="BM3614" t="s">
        <v>87</v>
      </c>
      <c r="BN3614" s="30" t="s">
        <v>377</v>
      </c>
      <c r="BO3614" t="s">
        <v>19660</v>
      </c>
      <c r="BP3614">
        <v>1</v>
      </c>
      <c r="BQ3614">
        <v>21831431</v>
      </c>
      <c r="BR3614" s="12" t="s">
        <v>19664</v>
      </c>
      <c r="BS3614">
        <v>4896</v>
      </c>
      <c r="BT3614" t="s">
        <v>19668</v>
      </c>
      <c r="BU3614" t="s">
        <v>69</v>
      </c>
      <c r="BV3614" t="s">
        <v>69</v>
      </c>
      <c r="BW3614" t="s">
        <v>69</v>
      </c>
    </row>
    <row r="3615" spans="1:75" x14ac:dyDescent="0.2">
      <c r="A3615" t="s">
        <v>19649</v>
      </c>
      <c r="B3615" t="s">
        <v>20102</v>
      </c>
      <c r="C3615" t="s">
        <v>20103</v>
      </c>
      <c r="D3615" t="s">
        <v>20104</v>
      </c>
      <c r="E3615" t="s">
        <v>20105</v>
      </c>
      <c r="F3615">
        <v>30898439</v>
      </c>
      <c r="G3615" s="3" t="s">
        <v>19654</v>
      </c>
      <c r="H3615" s="3" t="s">
        <v>1389</v>
      </c>
      <c r="J3615" s="3" t="s">
        <v>19655</v>
      </c>
      <c r="K3615" s="3"/>
      <c r="L3615" s="6" t="s">
        <v>171</v>
      </c>
      <c r="M3615" s="24" t="s">
        <v>171</v>
      </c>
      <c r="N3615"/>
      <c r="O3615" s="47" t="s">
        <v>30786</v>
      </c>
      <c r="R3615" s="24" t="s">
        <v>514</v>
      </c>
      <c r="S3615" t="s">
        <v>515</v>
      </c>
      <c r="T3615" t="str">
        <f>IF(X3615 &lt;&gt; "", CONCATENATE(Table1[[#This Row],[bioproject]],".",Table1[[#This Row],[Replicate group]]), "")</f>
        <v/>
      </c>
      <c r="Z3615" s="66" t="s">
        <v>1394</v>
      </c>
      <c r="AA3615" s="6" t="str">
        <f>IF(Table1[[#This Row],[fungi_species]] &lt;&gt; "", CONCATENATE(LEFT(Table1[[#This Row],[fungi_species]],2), LEFT(_xlfn.TEXTAFTER(Table1[[#This Row],[fungi_species]], " ", 1),3)),"")</f>
        <v>Scpom</v>
      </c>
      <c r="AB3615" s="7"/>
      <c r="AC3615" s="24" t="s">
        <v>20106</v>
      </c>
      <c r="AD3615" s="22" t="s">
        <v>20106</v>
      </c>
      <c r="AE3615" s="24" t="s">
        <v>159</v>
      </c>
      <c r="AF3615" s="22" t="s">
        <v>20107</v>
      </c>
      <c r="AG3615" s="24" t="s">
        <v>69</v>
      </c>
      <c r="AH3615" t="s">
        <v>149</v>
      </c>
      <c r="AI3615" t="s">
        <v>150</v>
      </c>
      <c r="AJ3615" s="7"/>
      <c r="AK3615" s="7"/>
      <c r="AL3615"/>
      <c r="AN3615" s="7"/>
      <c r="AO3615" s="7"/>
      <c r="AP3615"/>
      <c r="AQ3615"/>
      <c r="AU3615" s="5"/>
      <c r="AV3615" s="5"/>
      <c r="AW3615" t="s">
        <v>1394</v>
      </c>
      <c r="AX3615" t="s">
        <v>1394</v>
      </c>
      <c r="AY3615" t="s">
        <v>20087</v>
      </c>
      <c r="AZ3615" t="s">
        <v>19657</v>
      </c>
      <c r="BA3615" t="s">
        <v>3549</v>
      </c>
      <c r="BB3615" t="s">
        <v>19658</v>
      </c>
      <c r="BC3615" t="s">
        <v>19659</v>
      </c>
      <c r="BD3615" t="s">
        <v>19660</v>
      </c>
      <c r="BE3615" t="s">
        <v>19661</v>
      </c>
      <c r="BF3615" t="s">
        <v>19660</v>
      </c>
      <c r="BG3615" t="s">
        <v>19663</v>
      </c>
      <c r="BH3615" t="s">
        <v>12286</v>
      </c>
      <c r="BI3615" t="s">
        <v>1394</v>
      </c>
      <c r="BJ3615" t="s">
        <v>5297</v>
      </c>
      <c r="BK3615" s="12" t="s">
        <v>19664</v>
      </c>
      <c r="BL3615" t="s">
        <v>7015</v>
      </c>
      <c r="BM3615" t="s">
        <v>87</v>
      </c>
      <c r="BN3615" s="30" t="s">
        <v>377</v>
      </c>
      <c r="BO3615" t="s">
        <v>19660</v>
      </c>
      <c r="BP3615">
        <v>1</v>
      </c>
      <c r="BQ3615">
        <v>17752370</v>
      </c>
      <c r="BR3615" s="12" t="s">
        <v>19664</v>
      </c>
      <c r="BS3615">
        <v>4896</v>
      </c>
      <c r="BT3615" t="s">
        <v>19668</v>
      </c>
      <c r="BU3615" t="s">
        <v>69</v>
      </c>
      <c r="BV3615" t="s">
        <v>69</v>
      </c>
      <c r="BW3615" t="s">
        <v>69</v>
      </c>
    </row>
    <row r="3616" spans="1:75" x14ac:dyDescent="0.2">
      <c r="A3616" t="s">
        <v>19649</v>
      </c>
      <c r="B3616" t="s">
        <v>20108</v>
      </c>
      <c r="C3616" t="s">
        <v>20109</v>
      </c>
      <c r="D3616" t="s">
        <v>20110</v>
      </c>
      <c r="E3616" t="s">
        <v>20111</v>
      </c>
      <c r="F3616">
        <v>30898439</v>
      </c>
      <c r="G3616" s="3" t="s">
        <v>19654</v>
      </c>
      <c r="H3616" s="3" t="s">
        <v>1389</v>
      </c>
      <c r="J3616" s="3" t="s">
        <v>19655</v>
      </c>
      <c r="K3616" s="3"/>
      <c r="L3616" s="6" t="s">
        <v>171</v>
      </c>
      <c r="M3616" s="24" t="s">
        <v>171</v>
      </c>
      <c r="N3616"/>
      <c r="O3616" s="47" t="s">
        <v>30786</v>
      </c>
      <c r="R3616" s="24" t="s">
        <v>514</v>
      </c>
      <c r="S3616" t="s">
        <v>515</v>
      </c>
      <c r="T3616" t="str">
        <f>IF(X3616 &lt;&gt; "", CONCATENATE(Table1[[#This Row],[bioproject]],".",Table1[[#This Row],[Replicate group]]), "")</f>
        <v/>
      </c>
      <c r="Z3616" s="66" t="s">
        <v>1394</v>
      </c>
      <c r="AA3616" s="6" t="str">
        <f>IF(Table1[[#This Row],[fungi_species]] &lt;&gt; "", CONCATENATE(LEFT(Table1[[#This Row],[fungi_species]],2), LEFT(_xlfn.TEXTAFTER(Table1[[#This Row],[fungi_species]], " ", 1),3)),"")</f>
        <v>Scpom</v>
      </c>
      <c r="AB3616" s="7"/>
      <c r="AC3616" s="24" t="s">
        <v>20112</v>
      </c>
      <c r="AD3616" s="22" t="s">
        <v>20112</v>
      </c>
      <c r="AE3616" s="24" t="s">
        <v>159</v>
      </c>
      <c r="AF3616" s="22" t="s">
        <v>20113</v>
      </c>
      <c r="AG3616" s="24" t="s">
        <v>69</v>
      </c>
      <c r="AH3616" t="s">
        <v>149</v>
      </c>
      <c r="AI3616" t="s">
        <v>150</v>
      </c>
      <c r="AJ3616" s="7"/>
      <c r="AK3616" s="7"/>
      <c r="AL3616"/>
      <c r="AN3616" s="7"/>
      <c r="AO3616" s="7"/>
      <c r="AP3616"/>
      <c r="AQ3616"/>
      <c r="AU3616" s="5"/>
      <c r="AV3616" s="5"/>
      <c r="AW3616" t="s">
        <v>1394</v>
      </c>
      <c r="AX3616" t="s">
        <v>1394</v>
      </c>
      <c r="AY3616" t="s">
        <v>20087</v>
      </c>
      <c r="AZ3616" t="s">
        <v>19657</v>
      </c>
      <c r="BA3616" t="s">
        <v>3549</v>
      </c>
      <c r="BB3616" t="s">
        <v>19658</v>
      </c>
      <c r="BC3616" t="s">
        <v>19659</v>
      </c>
      <c r="BD3616" t="s">
        <v>19660</v>
      </c>
      <c r="BE3616" t="s">
        <v>19661</v>
      </c>
      <c r="BF3616" t="s">
        <v>19660</v>
      </c>
      <c r="BG3616" t="s">
        <v>19663</v>
      </c>
      <c r="BH3616" t="s">
        <v>12286</v>
      </c>
      <c r="BI3616" t="s">
        <v>1394</v>
      </c>
      <c r="BJ3616" t="s">
        <v>5297</v>
      </c>
      <c r="BK3616" s="12" t="s">
        <v>19664</v>
      </c>
      <c r="BL3616" t="s">
        <v>7015</v>
      </c>
      <c r="BM3616" t="s">
        <v>87</v>
      </c>
      <c r="BN3616" s="30" t="s">
        <v>377</v>
      </c>
      <c r="BO3616" t="s">
        <v>19660</v>
      </c>
      <c r="BP3616">
        <v>1</v>
      </c>
      <c r="BQ3616">
        <v>25112860</v>
      </c>
      <c r="BR3616" s="12" t="s">
        <v>19664</v>
      </c>
      <c r="BS3616">
        <v>4896</v>
      </c>
      <c r="BT3616" t="s">
        <v>19668</v>
      </c>
      <c r="BU3616" t="s">
        <v>69</v>
      </c>
      <c r="BV3616" t="s">
        <v>69</v>
      </c>
      <c r="BW3616" t="s">
        <v>69</v>
      </c>
    </row>
    <row r="3617" spans="1:75" x14ac:dyDescent="0.2">
      <c r="A3617" t="s">
        <v>19649</v>
      </c>
      <c r="B3617" t="s">
        <v>20114</v>
      </c>
      <c r="C3617" t="s">
        <v>20115</v>
      </c>
      <c r="D3617" t="s">
        <v>20116</v>
      </c>
      <c r="E3617" t="s">
        <v>20117</v>
      </c>
      <c r="F3617">
        <v>30898439</v>
      </c>
      <c r="G3617" s="3" t="s">
        <v>19654</v>
      </c>
      <c r="H3617" s="3" t="s">
        <v>1389</v>
      </c>
      <c r="J3617" s="3" t="s">
        <v>19655</v>
      </c>
      <c r="K3617" s="3"/>
      <c r="L3617" s="6" t="s">
        <v>171</v>
      </c>
      <c r="M3617" s="24" t="s">
        <v>171</v>
      </c>
      <c r="N3617"/>
      <c r="O3617" s="47" t="s">
        <v>30786</v>
      </c>
      <c r="R3617" s="24" t="s">
        <v>514</v>
      </c>
      <c r="S3617" t="s">
        <v>515</v>
      </c>
      <c r="T3617" t="str">
        <f>IF(X3617 &lt;&gt; "", CONCATENATE(Table1[[#This Row],[bioproject]],".",Table1[[#This Row],[Replicate group]]), "")</f>
        <v/>
      </c>
      <c r="Z3617" s="66" t="s">
        <v>1394</v>
      </c>
      <c r="AA3617" s="6" t="str">
        <f>IF(Table1[[#This Row],[fungi_species]] &lt;&gt; "", CONCATENATE(LEFT(Table1[[#This Row],[fungi_species]],2), LEFT(_xlfn.TEXTAFTER(Table1[[#This Row],[fungi_species]], " ", 1),3)),"")</f>
        <v>Scpom</v>
      </c>
      <c r="AB3617" s="7"/>
      <c r="AC3617" s="24" t="s">
        <v>20118</v>
      </c>
      <c r="AD3617" s="22" t="s">
        <v>20118</v>
      </c>
      <c r="AE3617" s="24" t="s">
        <v>159</v>
      </c>
      <c r="AF3617" s="22" t="s">
        <v>20119</v>
      </c>
      <c r="AG3617" s="24" t="s">
        <v>69</v>
      </c>
      <c r="AH3617" t="s">
        <v>149</v>
      </c>
      <c r="AI3617" t="s">
        <v>150</v>
      </c>
      <c r="AJ3617" s="7"/>
      <c r="AK3617" s="7"/>
      <c r="AL3617"/>
      <c r="AN3617" s="7"/>
      <c r="AO3617" s="7"/>
      <c r="AP3617"/>
      <c r="AQ3617"/>
      <c r="AU3617" s="5"/>
      <c r="AV3617" s="5"/>
      <c r="AW3617" t="s">
        <v>1394</v>
      </c>
      <c r="AX3617" t="s">
        <v>1394</v>
      </c>
      <c r="AY3617" t="s">
        <v>20087</v>
      </c>
      <c r="AZ3617" t="s">
        <v>19657</v>
      </c>
      <c r="BA3617" t="s">
        <v>3549</v>
      </c>
      <c r="BB3617" t="s">
        <v>19658</v>
      </c>
      <c r="BC3617" t="s">
        <v>19659</v>
      </c>
      <c r="BD3617" t="s">
        <v>19660</v>
      </c>
      <c r="BE3617" t="s">
        <v>19661</v>
      </c>
      <c r="BF3617" t="s">
        <v>19660</v>
      </c>
      <c r="BG3617" t="s">
        <v>19663</v>
      </c>
      <c r="BH3617" t="s">
        <v>12286</v>
      </c>
      <c r="BI3617" t="s">
        <v>1394</v>
      </c>
      <c r="BJ3617" t="s">
        <v>5297</v>
      </c>
      <c r="BK3617" s="12" t="s">
        <v>19664</v>
      </c>
      <c r="BL3617" t="s">
        <v>7015</v>
      </c>
      <c r="BM3617" t="s">
        <v>87</v>
      </c>
      <c r="BN3617" s="30" t="s">
        <v>377</v>
      </c>
      <c r="BO3617" t="s">
        <v>19660</v>
      </c>
      <c r="BP3617">
        <v>1</v>
      </c>
      <c r="BQ3617">
        <v>23505130</v>
      </c>
      <c r="BR3617" s="12" t="s">
        <v>19664</v>
      </c>
      <c r="BS3617">
        <v>4896</v>
      </c>
      <c r="BT3617" t="s">
        <v>19668</v>
      </c>
      <c r="BU3617" t="s">
        <v>69</v>
      </c>
      <c r="BV3617" t="s">
        <v>69</v>
      </c>
      <c r="BW3617" t="s">
        <v>69</v>
      </c>
    </row>
    <row r="3618" spans="1:75" x14ac:dyDescent="0.2">
      <c r="A3618" t="s">
        <v>19649</v>
      </c>
      <c r="B3618" t="s">
        <v>20120</v>
      </c>
      <c r="C3618" t="s">
        <v>20121</v>
      </c>
      <c r="D3618" t="s">
        <v>20122</v>
      </c>
      <c r="E3618" t="s">
        <v>20123</v>
      </c>
      <c r="F3618">
        <v>30898439</v>
      </c>
      <c r="G3618" s="3" t="s">
        <v>19654</v>
      </c>
      <c r="H3618" s="3" t="s">
        <v>1389</v>
      </c>
      <c r="J3618" s="3" t="s">
        <v>19655</v>
      </c>
      <c r="K3618" s="3"/>
      <c r="L3618" s="6" t="s">
        <v>171</v>
      </c>
      <c r="M3618" s="24" t="s">
        <v>171</v>
      </c>
      <c r="N3618"/>
      <c r="O3618" s="47" t="s">
        <v>30786</v>
      </c>
      <c r="R3618" s="24" t="s">
        <v>514</v>
      </c>
      <c r="S3618" t="s">
        <v>515</v>
      </c>
      <c r="T3618" t="str">
        <f>IF(X3618 &lt;&gt; "", CONCATENATE(Table1[[#This Row],[bioproject]],".",Table1[[#This Row],[Replicate group]]), "")</f>
        <v/>
      </c>
      <c r="Z3618" s="66" t="s">
        <v>1394</v>
      </c>
      <c r="AA3618" s="6" t="str">
        <f>IF(Table1[[#This Row],[fungi_species]] &lt;&gt; "", CONCATENATE(LEFT(Table1[[#This Row],[fungi_species]],2), LEFT(_xlfn.TEXTAFTER(Table1[[#This Row],[fungi_species]], " ", 1),3)),"")</f>
        <v>Scpom</v>
      </c>
      <c r="AB3618" s="7"/>
      <c r="AC3618" s="24" t="s">
        <v>20124</v>
      </c>
      <c r="AD3618" s="22" t="s">
        <v>20124</v>
      </c>
      <c r="AE3618" s="24" t="s">
        <v>159</v>
      </c>
      <c r="AF3618" s="22" t="s">
        <v>20125</v>
      </c>
      <c r="AG3618" s="24" t="s">
        <v>69</v>
      </c>
      <c r="AH3618" t="s">
        <v>149</v>
      </c>
      <c r="AI3618" t="s">
        <v>150</v>
      </c>
      <c r="AJ3618" s="7"/>
      <c r="AK3618" s="7"/>
      <c r="AL3618"/>
      <c r="AN3618" s="7"/>
      <c r="AO3618" s="7"/>
      <c r="AP3618"/>
      <c r="AQ3618"/>
      <c r="AU3618" s="5"/>
      <c r="AV3618" s="5"/>
      <c r="AW3618" t="s">
        <v>1394</v>
      </c>
      <c r="AX3618" t="s">
        <v>1394</v>
      </c>
      <c r="AY3618" t="s">
        <v>20087</v>
      </c>
      <c r="AZ3618" t="s">
        <v>19657</v>
      </c>
      <c r="BA3618" t="s">
        <v>3549</v>
      </c>
      <c r="BB3618" t="s">
        <v>19658</v>
      </c>
      <c r="BC3618" t="s">
        <v>19659</v>
      </c>
      <c r="BD3618" t="s">
        <v>19660</v>
      </c>
      <c r="BE3618" t="s">
        <v>19661</v>
      </c>
      <c r="BF3618" t="s">
        <v>19660</v>
      </c>
      <c r="BG3618" t="s">
        <v>19663</v>
      </c>
      <c r="BH3618" t="s">
        <v>12286</v>
      </c>
      <c r="BI3618" t="s">
        <v>1394</v>
      </c>
      <c r="BJ3618" t="s">
        <v>5297</v>
      </c>
      <c r="BK3618" s="12" t="s">
        <v>19664</v>
      </c>
      <c r="BL3618" t="s">
        <v>7015</v>
      </c>
      <c r="BM3618" t="s">
        <v>87</v>
      </c>
      <c r="BN3618" s="30" t="s">
        <v>377</v>
      </c>
      <c r="BO3618" t="s">
        <v>19660</v>
      </c>
      <c r="BP3618">
        <v>1</v>
      </c>
      <c r="BQ3618">
        <v>25484872</v>
      </c>
      <c r="BR3618" s="12" t="s">
        <v>19664</v>
      </c>
      <c r="BS3618">
        <v>4896</v>
      </c>
      <c r="BT3618" t="s">
        <v>19668</v>
      </c>
      <c r="BU3618" t="s">
        <v>69</v>
      </c>
      <c r="BV3618" t="s">
        <v>69</v>
      </c>
      <c r="BW3618" t="s">
        <v>69</v>
      </c>
    </row>
    <row r="3619" spans="1:75" x14ac:dyDescent="0.2">
      <c r="A3619" t="s">
        <v>19649</v>
      </c>
      <c r="B3619" t="s">
        <v>20126</v>
      </c>
      <c r="C3619" t="s">
        <v>20127</v>
      </c>
      <c r="D3619" t="s">
        <v>20128</v>
      </c>
      <c r="E3619" t="s">
        <v>20129</v>
      </c>
      <c r="F3619">
        <v>30898439</v>
      </c>
      <c r="G3619" s="3" t="s">
        <v>19654</v>
      </c>
      <c r="H3619" s="3" t="s">
        <v>1389</v>
      </c>
      <c r="J3619" s="3" t="s">
        <v>19655</v>
      </c>
      <c r="K3619" s="3"/>
      <c r="L3619" s="6" t="s">
        <v>171</v>
      </c>
      <c r="M3619" s="24" t="s">
        <v>171</v>
      </c>
      <c r="N3619"/>
      <c r="O3619" s="47" t="s">
        <v>30786</v>
      </c>
      <c r="R3619" s="24" t="s">
        <v>514</v>
      </c>
      <c r="S3619" t="s">
        <v>515</v>
      </c>
      <c r="T3619" t="str">
        <f>IF(X3619 &lt;&gt; "", CONCATENATE(Table1[[#This Row],[bioproject]],".",Table1[[#This Row],[Replicate group]]), "")</f>
        <v/>
      </c>
      <c r="Z3619" s="66" t="s">
        <v>1394</v>
      </c>
      <c r="AA3619" s="6" t="str">
        <f>IF(Table1[[#This Row],[fungi_species]] &lt;&gt; "", CONCATENATE(LEFT(Table1[[#This Row],[fungi_species]],2), LEFT(_xlfn.TEXTAFTER(Table1[[#This Row],[fungi_species]], " ", 1),3)),"")</f>
        <v>Scpom</v>
      </c>
      <c r="AB3619" s="7"/>
      <c r="AC3619" s="24" t="s">
        <v>20130</v>
      </c>
      <c r="AD3619" s="22" t="s">
        <v>20130</v>
      </c>
      <c r="AE3619" s="24" t="s">
        <v>159</v>
      </c>
      <c r="AF3619" s="22" t="s">
        <v>20131</v>
      </c>
      <c r="AG3619" s="24" t="s">
        <v>69</v>
      </c>
      <c r="AH3619" t="s">
        <v>149</v>
      </c>
      <c r="AI3619" t="s">
        <v>150</v>
      </c>
      <c r="AJ3619" s="7"/>
      <c r="AK3619" s="7"/>
      <c r="AL3619"/>
      <c r="AN3619" s="7"/>
      <c r="AO3619" s="7"/>
      <c r="AP3619"/>
      <c r="AQ3619"/>
      <c r="AU3619" s="5"/>
      <c r="AV3619" s="5"/>
      <c r="AW3619" t="s">
        <v>1394</v>
      </c>
      <c r="AX3619" t="s">
        <v>1394</v>
      </c>
      <c r="AY3619" t="s">
        <v>20074</v>
      </c>
      <c r="AZ3619" t="s">
        <v>19657</v>
      </c>
      <c r="BA3619" t="s">
        <v>3549</v>
      </c>
      <c r="BB3619" t="s">
        <v>19658</v>
      </c>
      <c r="BC3619" t="s">
        <v>19659</v>
      </c>
      <c r="BD3619" t="s">
        <v>19660</v>
      </c>
      <c r="BE3619" t="s">
        <v>19661</v>
      </c>
      <c r="BF3619" t="s">
        <v>19660</v>
      </c>
      <c r="BG3619" t="s">
        <v>19663</v>
      </c>
      <c r="BH3619" t="s">
        <v>12286</v>
      </c>
      <c r="BI3619" t="s">
        <v>1394</v>
      </c>
      <c r="BJ3619" t="s">
        <v>5297</v>
      </c>
      <c r="BK3619" s="12" t="s">
        <v>19664</v>
      </c>
      <c r="BL3619" t="s">
        <v>7015</v>
      </c>
      <c r="BM3619" t="s">
        <v>87</v>
      </c>
      <c r="BN3619" s="30" t="s">
        <v>377</v>
      </c>
      <c r="BO3619" t="s">
        <v>19660</v>
      </c>
      <c r="BP3619">
        <v>1</v>
      </c>
      <c r="BQ3619">
        <v>27513624</v>
      </c>
      <c r="BR3619" s="12" t="s">
        <v>19664</v>
      </c>
      <c r="BS3619">
        <v>4896</v>
      </c>
      <c r="BT3619" t="s">
        <v>19668</v>
      </c>
      <c r="BU3619" t="s">
        <v>69</v>
      </c>
      <c r="BV3619" t="s">
        <v>69</v>
      </c>
      <c r="BW3619" t="s">
        <v>69</v>
      </c>
    </row>
    <row r="3620" spans="1:75" x14ac:dyDescent="0.2">
      <c r="A3620" t="s">
        <v>19649</v>
      </c>
      <c r="B3620" t="s">
        <v>20132</v>
      </c>
      <c r="C3620" t="s">
        <v>20133</v>
      </c>
      <c r="D3620" t="s">
        <v>20134</v>
      </c>
      <c r="E3620" t="s">
        <v>20135</v>
      </c>
      <c r="F3620">
        <v>30898439</v>
      </c>
      <c r="G3620" s="3" t="s">
        <v>19654</v>
      </c>
      <c r="H3620" s="3" t="s">
        <v>1389</v>
      </c>
      <c r="J3620" s="3" t="s">
        <v>19655</v>
      </c>
      <c r="K3620" s="3"/>
      <c r="L3620" s="6" t="s">
        <v>171</v>
      </c>
      <c r="M3620" s="24" t="s">
        <v>171</v>
      </c>
      <c r="N3620"/>
      <c r="O3620" s="47" t="s">
        <v>30786</v>
      </c>
      <c r="R3620" s="24" t="s">
        <v>514</v>
      </c>
      <c r="S3620" t="s">
        <v>515</v>
      </c>
      <c r="T3620" t="str">
        <f>IF(X3620 &lt;&gt; "", CONCATENATE(Table1[[#This Row],[bioproject]],".",Table1[[#This Row],[Replicate group]]), "")</f>
        <v/>
      </c>
      <c r="Z3620" s="66" t="s">
        <v>1394</v>
      </c>
      <c r="AA3620" s="6" t="str">
        <f>IF(Table1[[#This Row],[fungi_species]] &lt;&gt; "", CONCATENATE(LEFT(Table1[[#This Row],[fungi_species]],2), LEFT(_xlfn.TEXTAFTER(Table1[[#This Row],[fungi_species]], " ", 1),3)),"")</f>
        <v>Scpom</v>
      </c>
      <c r="AB3620" s="7"/>
      <c r="AC3620" s="24" t="s">
        <v>20136</v>
      </c>
      <c r="AD3620" s="22" t="s">
        <v>20136</v>
      </c>
      <c r="AE3620" s="24" t="s">
        <v>159</v>
      </c>
      <c r="AF3620" s="22" t="s">
        <v>20137</v>
      </c>
      <c r="AG3620" s="24" t="s">
        <v>69</v>
      </c>
      <c r="AH3620" t="s">
        <v>149</v>
      </c>
      <c r="AI3620" t="s">
        <v>150</v>
      </c>
      <c r="AJ3620" s="7"/>
      <c r="AK3620" s="7"/>
      <c r="AL3620"/>
      <c r="AN3620" s="7"/>
      <c r="AO3620" s="7"/>
      <c r="AP3620"/>
      <c r="AQ3620"/>
      <c r="AU3620" s="5"/>
      <c r="AV3620" s="5"/>
      <c r="AW3620" t="s">
        <v>1394</v>
      </c>
      <c r="AX3620" t="s">
        <v>1394</v>
      </c>
      <c r="AY3620" t="s">
        <v>20074</v>
      </c>
      <c r="AZ3620" t="s">
        <v>19657</v>
      </c>
      <c r="BA3620" t="s">
        <v>3549</v>
      </c>
      <c r="BB3620" t="s">
        <v>19658</v>
      </c>
      <c r="BC3620" t="s">
        <v>19659</v>
      </c>
      <c r="BD3620" t="s">
        <v>19660</v>
      </c>
      <c r="BE3620" t="s">
        <v>19661</v>
      </c>
      <c r="BF3620" t="s">
        <v>19660</v>
      </c>
      <c r="BG3620" t="s">
        <v>19663</v>
      </c>
      <c r="BH3620" t="s">
        <v>12286</v>
      </c>
      <c r="BI3620" t="s">
        <v>1394</v>
      </c>
      <c r="BJ3620" t="s">
        <v>5297</v>
      </c>
      <c r="BK3620" s="12" t="s">
        <v>19664</v>
      </c>
      <c r="BL3620" t="s">
        <v>7015</v>
      </c>
      <c r="BM3620" t="s">
        <v>87</v>
      </c>
      <c r="BN3620" s="30" t="s">
        <v>377</v>
      </c>
      <c r="BO3620" t="s">
        <v>19660</v>
      </c>
      <c r="BP3620">
        <v>1</v>
      </c>
      <c r="BQ3620">
        <v>26506110</v>
      </c>
      <c r="BR3620" s="12" t="s">
        <v>19664</v>
      </c>
      <c r="BS3620">
        <v>4896</v>
      </c>
      <c r="BT3620" t="s">
        <v>19668</v>
      </c>
      <c r="BU3620" t="s">
        <v>69</v>
      </c>
      <c r="BV3620" t="s">
        <v>69</v>
      </c>
      <c r="BW3620" t="s">
        <v>69</v>
      </c>
    </row>
    <row r="3621" spans="1:75" x14ac:dyDescent="0.2">
      <c r="A3621" t="s">
        <v>19649</v>
      </c>
      <c r="B3621" t="s">
        <v>20138</v>
      </c>
      <c r="C3621" t="s">
        <v>20139</v>
      </c>
      <c r="D3621" t="s">
        <v>20140</v>
      </c>
      <c r="E3621" t="s">
        <v>20141</v>
      </c>
      <c r="F3621">
        <v>30898439</v>
      </c>
      <c r="G3621" s="3" t="s">
        <v>19654</v>
      </c>
      <c r="H3621" s="3" t="s">
        <v>1389</v>
      </c>
      <c r="J3621" s="3" t="s">
        <v>19655</v>
      </c>
      <c r="K3621" s="3"/>
      <c r="L3621" s="6" t="s">
        <v>171</v>
      </c>
      <c r="M3621" s="24" t="s">
        <v>171</v>
      </c>
      <c r="N3621"/>
      <c r="O3621" s="47" t="s">
        <v>30786</v>
      </c>
      <c r="R3621" s="24" t="s">
        <v>514</v>
      </c>
      <c r="S3621" t="s">
        <v>515</v>
      </c>
      <c r="T3621" t="str">
        <f>IF(X3621 &lt;&gt; "", CONCATENATE(Table1[[#This Row],[bioproject]],".",Table1[[#This Row],[Replicate group]]), "")</f>
        <v/>
      </c>
      <c r="Z3621" s="66" t="s">
        <v>1394</v>
      </c>
      <c r="AA3621" s="6" t="str">
        <f>IF(Table1[[#This Row],[fungi_species]] &lt;&gt; "", CONCATENATE(LEFT(Table1[[#This Row],[fungi_species]],2), LEFT(_xlfn.TEXTAFTER(Table1[[#This Row],[fungi_species]], " ", 1),3)),"")</f>
        <v>Scpom</v>
      </c>
      <c r="AB3621" s="7"/>
      <c r="AC3621" s="24" t="s">
        <v>20142</v>
      </c>
      <c r="AD3621" s="22" t="s">
        <v>20142</v>
      </c>
      <c r="AE3621" s="24" t="s">
        <v>159</v>
      </c>
      <c r="AF3621" s="22" t="s">
        <v>20143</v>
      </c>
      <c r="AG3621" s="24" t="s">
        <v>69</v>
      </c>
      <c r="AH3621" t="s">
        <v>149</v>
      </c>
      <c r="AI3621" t="s">
        <v>150</v>
      </c>
      <c r="AJ3621" s="7"/>
      <c r="AK3621" s="7"/>
      <c r="AL3621"/>
      <c r="AN3621" s="7"/>
      <c r="AO3621" s="7"/>
      <c r="AP3621"/>
      <c r="AQ3621"/>
      <c r="AU3621" s="5"/>
      <c r="AV3621" s="5"/>
      <c r="AW3621" t="s">
        <v>1394</v>
      </c>
      <c r="AX3621" t="s">
        <v>1394</v>
      </c>
      <c r="AY3621" t="s">
        <v>20074</v>
      </c>
      <c r="AZ3621" t="s">
        <v>19657</v>
      </c>
      <c r="BA3621" t="s">
        <v>3549</v>
      </c>
      <c r="BB3621" t="s">
        <v>19658</v>
      </c>
      <c r="BC3621" t="s">
        <v>19659</v>
      </c>
      <c r="BD3621" t="s">
        <v>19660</v>
      </c>
      <c r="BE3621" t="s">
        <v>19661</v>
      </c>
      <c r="BF3621" t="s">
        <v>19660</v>
      </c>
      <c r="BG3621" t="s">
        <v>19663</v>
      </c>
      <c r="BH3621" t="s">
        <v>12286</v>
      </c>
      <c r="BI3621" t="s">
        <v>1394</v>
      </c>
      <c r="BJ3621" t="s">
        <v>5297</v>
      </c>
      <c r="BK3621" s="12" t="s">
        <v>19664</v>
      </c>
      <c r="BL3621" t="s">
        <v>7015</v>
      </c>
      <c r="BM3621" t="s">
        <v>87</v>
      </c>
      <c r="BN3621" s="30" t="s">
        <v>377</v>
      </c>
      <c r="BO3621" t="s">
        <v>19660</v>
      </c>
      <c r="BP3621">
        <v>1</v>
      </c>
      <c r="BQ3621">
        <v>29683256</v>
      </c>
      <c r="BR3621" s="12" t="s">
        <v>19664</v>
      </c>
      <c r="BS3621">
        <v>4896</v>
      </c>
      <c r="BT3621" t="s">
        <v>19668</v>
      </c>
      <c r="BU3621" t="s">
        <v>69</v>
      </c>
      <c r="BV3621" t="s">
        <v>69</v>
      </c>
      <c r="BW3621" t="s">
        <v>69</v>
      </c>
    </row>
    <row r="3622" spans="1:75" x14ac:dyDescent="0.2">
      <c r="A3622" t="s">
        <v>19649</v>
      </c>
      <c r="B3622" t="s">
        <v>20144</v>
      </c>
      <c r="C3622" t="s">
        <v>20145</v>
      </c>
      <c r="D3622" t="s">
        <v>20146</v>
      </c>
      <c r="E3622" t="s">
        <v>20147</v>
      </c>
      <c r="F3622">
        <v>30898439</v>
      </c>
      <c r="G3622" s="3" t="s">
        <v>19654</v>
      </c>
      <c r="H3622" s="3" t="s">
        <v>1389</v>
      </c>
      <c r="J3622" s="3" t="s">
        <v>19655</v>
      </c>
      <c r="K3622" s="3"/>
      <c r="L3622" s="6" t="s">
        <v>171</v>
      </c>
      <c r="M3622" s="24" t="s">
        <v>171</v>
      </c>
      <c r="N3622"/>
      <c r="O3622" s="47" t="s">
        <v>30786</v>
      </c>
      <c r="R3622" s="24" t="s">
        <v>514</v>
      </c>
      <c r="S3622" t="s">
        <v>515</v>
      </c>
      <c r="T3622" t="str">
        <f>IF(X3622 &lt;&gt; "", CONCATENATE(Table1[[#This Row],[bioproject]],".",Table1[[#This Row],[Replicate group]]), "")</f>
        <v/>
      </c>
      <c r="Z3622" s="66" t="s">
        <v>1394</v>
      </c>
      <c r="AA3622" s="6" t="str">
        <f>IF(Table1[[#This Row],[fungi_species]] &lt;&gt; "", CONCATENATE(LEFT(Table1[[#This Row],[fungi_species]],2), LEFT(_xlfn.TEXTAFTER(Table1[[#This Row],[fungi_species]], " ", 1),3)),"")</f>
        <v>Scpom</v>
      </c>
      <c r="AB3622" s="7"/>
      <c r="AC3622" s="24" t="s">
        <v>20148</v>
      </c>
      <c r="AD3622" s="22" t="s">
        <v>20148</v>
      </c>
      <c r="AE3622" s="24" t="s">
        <v>159</v>
      </c>
      <c r="AF3622" s="22" t="s">
        <v>20149</v>
      </c>
      <c r="AG3622" s="24" t="s">
        <v>69</v>
      </c>
      <c r="AH3622" t="s">
        <v>149</v>
      </c>
      <c r="AI3622" t="s">
        <v>150</v>
      </c>
      <c r="AJ3622" s="7"/>
      <c r="AK3622" s="7"/>
      <c r="AL3622"/>
      <c r="AN3622" s="7"/>
      <c r="AO3622" s="7"/>
      <c r="AP3622"/>
      <c r="AQ3622"/>
      <c r="AU3622" s="5"/>
      <c r="AV3622" s="5"/>
      <c r="AW3622" t="s">
        <v>1394</v>
      </c>
      <c r="AX3622" t="s">
        <v>1394</v>
      </c>
      <c r="AY3622" t="s">
        <v>20074</v>
      </c>
      <c r="AZ3622" t="s">
        <v>19657</v>
      </c>
      <c r="BA3622" t="s">
        <v>3549</v>
      </c>
      <c r="BB3622" t="s">
        <v>19658</v>
      </c>
      <c r="BC3622" t="s">
        <v>19659</v>
      </c>
      <c r="BD3622" t="s">
        <v>19660</v>
      </c>
      <c r="BE3622" t="s">
        <v>19661</v>
      </c>
      <c r="BF3622" t="s">
        <v>19660</v>
      </c>
      <c r="BG3622" t="s">
        <v>19663</v>
      </c>
      <c r="BH3622" t="s">
        <v>12286</v>
      </c>
      <c r="BI3622" t="s">
        <v>1394</v>
      </c>
      <c r="BJ3622" t="s">
        <v>5297</v>
      </c>
      <c r="BK3622" s="12" t="s">
        <v>19664</v>
      </c>
      <c r="BL3622" t="s">
        <v>7015</v>
      </c>
      <c r="BM3622" t="s">
        <v>87</v>
      </c>
      <c r="BN3622" s="30" t="s">
        <v>377</v>
      </c>
      <c r="BO3622" t="s">
        <v>19660</v>
      </c>
      <c r="BP3622">
        <v>1</v>
      </c>
      <c r="BQ3622">
        <v>28948663</v>
      </c>
      <c r="BR3622" s="12" t="s">
        <v>19664</v>
      </c>
      <c r="BS3622">
        <v>4896</v>
      </c>
      <c r="BT3622" t="s">
        <v>19668</v>
      </c>
      <c r="BU3622" t="s">
        <v>69</v>
      </c>
      <c r="BV3622" t="s">
        <v>69</v>
      </c>
      <c r="BW3622" t="s">
        <v>69</v>
      </c>
    </row>
    <row r="3623" spans="1:75" x14ac:dyDescent="0.2">
      <c r="A3623" t="s">
        <v>19649</v>
      </c>
      <c r="B3623" t="s">
        <v>20150</v>
      </c>
      <c r="C3623" t="s">
        <v>20151</v>
      </c>
      <c r="D3623" t="s">
        <v>20152</v>
      </c>
      <c r="E3623" t="s">
        <v>20153</v>
      </c>
      <c r="F3623">
        <v>30898439</v>
      </c>
      <c r="G3623" s="3" t="s">
        <v>19654</v>
      </c>
      <c r="H3623" s="3" t="s">
        <v>1389</v>
      </c>
      <c r="J3623" s="3" t="s">
        <v>19655</v>
      </c>
      <c r="K3623" s="3"/>
      <c r="L3623" s="6" t="s">
        <v>171</v>
      </c>
      <c r="M3623" s="24" t="s">
        <v>171</v>
      </c>
      <c r="N3623"/>
      <c r="O3623" s="47" t="s">
        <v>30786</v>
      </c>
      <c r="R3623" s="24" t="s">
        <v>514</v>
      </c>
      <c r="S3623" t="s">
        <v>515</v>
      </c>
      <c r="T3623" t="str">
        <f>IF(X3623 &lt;&gt; "", CONCATENATE(Table1[[#This Row],[bioproject]],".",Table1[[#This Row],[Replicate group]]), "")</f>
        <v/>
      </c>
      <c r="Z3623" s="66" t="s">
        <v>1394</v>
      </c>
      <c r="AA3623" s="6" t="str">
        <f>IF(Table1[[#This Row],[fungi_species]] &lt;&gt; "", CONCATENATE(LEFT(Table1[[#This Row],[fungi_species]],2), LEFT(_xlfn.TEXTAFTER(Table1[[#This Row],[fungi_species]], " ", 1),3)),"")</f>
        <v>Scpom</v>
      </c>
      <c r="AB3623" s="7"/>
      <c r="AC3623" s="24" t="s">
        <v>20154</v>
      </c>
      <c r="AD3623" s="22" t="s">
        <v>20154</v>
      </c>
      <c r="AE3623" s="24" t="s">
        <v>159</v>
      </c>
      <c r="AF3623" s="22" t="s">
        <v>20155</v>
      </c>
      <c r="AG3623" s="24" t="s">
        <v>69</v>
      </c>
      <c r="AH3623" t="s">
        <v>149</v>
      </c>
      <c r="AI3623" t="s">
        <v>150</v>
      </c>
      <c r="AJ3623" s="7"/>
      <c r="AK3623" s="7"/>
      <c r="AL3623"/>
      <c r="AN3623" s="7"/>
      <c r="AO3623" s="7"/>
      <c r="AP3623"/>
      <c r="AQ3623"/>
      <c r="AU3623" s="5"/>
      <c r="AV3623" s="5"/>
      <c r="AW3623" t="s">
        <v>1394</v>
      </c>
      <c r="AX3623" t="s">
        <v>1394</v>
      </c>
      <c r="AY3623" t="s">
        <v>20074</v>
      </c>
      <c r="AZ3623" t="s">
        <v>19657</v>
      </c>
      <c r="BA3623" t="s">
        <v>3549</v>
      </c>
      <c r="BB3623" t="s">
        <v>19658</v>
      </c>
      <c r="BC3623" t="s">
        <v>19659</v>
      </c>
      <c r="BD3623" t="s">
        <v>19660</v>
      </c>
      <c r="BE3623" t="s">
        <v>19661</v>
      </c>
      <c r="BF3623" t="s">
        <v>19660</v>
      </c>
      <c r="BG3623" t="s">
        <v>19663</v>
      </c>
      <c r="BH3623" t="s">
        <v>12286</v>
      </c>
      <c r="BI3623" t="s">
        <v>1394</v>
      </c>
      <c r="BJ3623" t="s">
        <v>5297</v>
      </c>
      <c r="BK3623" s="12" t="s">
        <v>19664</v>
      </c>
      <c r="BL3623" t="s">
        <v>7015</v>
      </c>
      <c r="BM3623" t="s">
        <v>87</v>
      </c>
      <c r="BN3623" s="30" t="s">
        <v>377</v>
      </c>
      <c r="BO3623" t="s">
        <v>19660</v>
      </c>
      <c r="BP3623">
        <v>1</v>
      </c>
      <c r="BQ3623">
        <v>25316162</v>
      </c>
      <c r="BR3623" s="12" t="s">
        <v>19664</v>
      </c>
      <c r="BS3623">
        <v>4896</v>
      </c>
      <c r="BT3623" t="s">
        <v>19668</v>
      </c>
      <c r="BU3623" t="s">
        <v>69</v>
      </c>
      <c r="BV3623" t="s">
        <v>69</v>
      </c>
      <c r="BW3623" t="s">
        <v>69</v>
      </c>
    </row>
    <row r="3624" spans="1:75" x14ac:dyDescent="0.2">
      <c r="A3624" t="s">
        <v>19649</v>
      </c>
      <c r="B3624" t="s">
        <v>20156</v>
      </c>
      <c r="C3624" t="s">
        <v>20157</v>
      </c>
      <c r="D3624" t="s">
        <v>20158</v>
      </c>
      <c r="E3624" t="s">
        <v>20159</v>
      </c>
      <c r="F3624">
        <v>30898439</v>
      </c>
      <c r="G3624" s="3" t="s">
        <v>19654</v>
      </c>
      <c r="H3624" s="3" t="s">
        <v>1389</v>
      </c>
      <c r="J3624" s="3" t="s">
        <v>19655</v>
      </c>
      <c r="K3624" s="3"/>
      <c r="L3624" s="6" t="s">
        <v>171</v>
      </c>
      <c r="M3624" s="24" t="s">
        <v>171</v>
      </c>
      <c r="N3624"/>
      <c r="O3624" s="47" t="s">
        <v>30786</v>
      </c>
      <c r="R3624" s="24" t="s">
        <v>514</v>
      </c>
      <c r="S3624" t="s">
        <v>515</v>
      </c>
      <c r="T3624" t="str">
        <f>IF(X3624 &lt;&gt; "", CONCATENATE(Table1[[#This Row],[bioproject]],".",Table1[[#This Row],[Replicate group]]), "")</f>
        <v/>
      </c>
      <c r="Z3624" s="66" t="s">
        <v>1394</v>
      </c>
      <c r="AA3624" s="6" t="str">
        <f>IF(Table1[[#This Row],[fungi_species]] &lt;&gt; "", CONCATENATE(LEFT(Table1[[#This Row],[fungi_species]],2), LEFT(_xlfn.TEXTAFTER(Table1[[#This Row],[fungi_species]], " ", 1),3)),"")</f>
        <v>Scpom</v>
      </c>
      <c r="AB3624" s="7"/>
      <c r="AC3624" s="24" t="s">
        <v>20160</v>
      </c>
      <c r="AD3624" s="22" t="s">
        <v>20160</v>
      </c>
      <c r="AE3624" s="24" t="s">
        <v>159</v>
      </c>
      <c r="AF3624" s="22" t="s">
        <v>20161</v>
      </c>
      <c r="AG3624" s="24" t="s">
        <v>69</v>
      </c>
      <c r="AH3624" t="s">
        <v>149</v>
      </c>
      <c r="AI3624" t="s">
        <v>150</v>
      </c>
      <c r="AJ3624" s="7"/>
      <c r="AK3624" s="7"/>
      <c r="AL3624"/>
      <c r="AN3624" s="7"/>
      <c r="AO3624" s="7"/>
      <c r="AP3624"/>
      <c r="AQ3624"/>
      <c r="AU3624" s="5"/>
      <c r="AV3624" s="5"/>
      <c r="AW3624" t="s">
        <v>1394</v>
      </c>
      <c r="AX3624" t="s">
        <v>1394</v>
      </c>
      <c r="AY3624" t="s">
        <v>20074</v>
      </c>
      <c r="AZ3624" t="s">
        <v>19657</v>
      </c>
      <c r="BA3624" t="s">
        <v>3549</v>
      </c>
      <c r="BB3624" t="s">
        <v>19658</v>
      </c>
      <c r="BC3624" t="s">
        <v>19659</v>
      </c>
      <c r="BD3624" t="s">
        <v>19660</v>
      </c>
      <c r="BE3624" t="s">
        <v>19661</v>
      </c>
      <c r="BF3624" t="s">
        <v>19660</v>
      </c>
      <c r="BG3624" t="s">
        <v>19663</v>
      </c>
      <c r="BH3624" t="s">
        <v>12286</v>
      </c>
      <c r="BI3624" t="s">
        <v>1394</v>
      </c>
      <c r="BJ3624" t="s">
        <v>5297</v>
      </c>
      <c r="BK3624" s="12" t="s">
        <v>19664</v>
      </c>
      <c r="BL3624" t="s">
        <v>7015</v>
      </c>
      <c r="BM3624" t="s">
        <v>87</v>
      </c>
      <c r="BN3624" s="30" t="s">
        <v>377</v>
      </c>
      <c r="BO3624" t="s">
        <v>19660</v>
      </c>
      <c r="BP3624">
        <v>1</v>
      </c>
      <c r="BQ3624">
        <v>28173881</v>
      </c>
      <c r="BR3624" s="12" t="s">
        <v>19664</v>
      </c>
      <c r="BS3624">
        <v>4896</v>
      </c>
      <c r="BT3624" t="s">
        <v>19668</v>
      </c>
      <c r="BU3624" t="s">
        <v>69</v>
      </c>
      <c r="BV3624" t="s">
        <v>69</v>
      </c>
      <c r="BW3624" t="s">
        <v>69</v>
      </c>
    </row>
    <row r="3625" spans="1:75" x14ac:dyDescent="0.2">
      <c r="A3625" t="s">
        <v>19649</v>
      </c>
      <c r="B3625" t="s">
        <v>20162</v>
      </c>
      <c r="C3625" t="s">
        <v>20163</v>
      </c>
      <c r="D3625" t="s">
        <v>20164</v>
      </c>
      <c r="E3625" t="s">
        <v>20165</v>
      </c>
      <c r="F3625">
        <v>30898439</v>
      </c>
      <c r="G3625" s="3" t="s">
        <v>19654</v>
      </c>
      <c r="H3625" s="3" t="s">
        <v>1389</v>
      </c>
      <c r="J3625" s="3" t="s">
        <v>19655</v>
      </c>
      <c r="K3625" s="3"/>
      <c r="L3625" s="6" t="s">
        <v>171</v>
      </c>
      <c r="M3625" s="24" t="s">
        <v>171</v>
      </c>
      <c r="N3625"/>
      <c r="O3625" s="47" t="s">
        <v>30786</v>
      </c>
      <c r="R3625" s="24" t="s">
        <v>514</v>
      </c>
      <c r="S3625" t="s">
        <v>515</v>
      </c>
      <c r="T3625" t="str">
        <f>IF(X3625 &lt;&gt; "", CONCATENATE(Table1[[#This Row],[bioproject]],".",Table1[[#This Row],[Replicate group]]), "")</f>
        <v/>
      </c>
      <c r="Z3625" s="66" t="s">
        <v>1394</v>
      </c>
      <c r="AA3625" s="6" t="str">
        <f>IF(Table1[[#This Row],[fungi_species]] &lt;&gt; "", CONCATENATE(LEFT(Table1[[#This Row],[fungi_species]],2), LEFT(_xlfn.TEXTAFTER(Table1[[#This Row],[fungi_species]], " ", 1),3)),"")</f>
        <v>Scpom</v>
      </c>
      <c r="AB3625" s="7"/>
      <c r="AC3625" s="24" t="s">
        <v>20166</v>
      </c>
      <c r="AD3625" s="22" t="s">
        <v>20166</v>
      </c>
      <c r="AE3625" s="24" t="s">
        <v>159</v>
      </c>
      <c r="AF3625" s="22" t="s">
        <v>20167</v>
      </c>
      <c r="AG3625" s="24" t="s">
        <v>69</v>
      </c>
      <c r="AH3625" t="s">
        <v>149</v>
      </c>
      <c r="AI3625" t="s">
        <v>150</v>
      </c>
      <c r="AJ3625" s="7"/>
      <c r="AK3625" s="7"/>
      <c r="AL3625"/>
      <c r="AN3625" s="7"/>
      <c r="AO3625" s="7"/>
      <c r="AP3625"/>
      <c r="AQ3625"/>
      <c r="AU3625" s="5"/>
      <c r="AV3625" s="5"/>
      <c r="AW3625" t="s">
        <v>1394</v>
      </c>
      <c r="AX3625" t="s">
        <v>1394</v>
      </c>
      <c r="AY3625" t="s">
        <v>20074</v>
      </c>
      <c r="AZ3625" t="s">
        <v>19657</v>
      </c>
      <c r="BA3625" t="s">
        <v>3549</v>
      </c>
      <c r="BB3625" t="s">
        <v>19658</v>
      </c>
      <c r="BC3625" t="s">
        <v>19659</v>
      </c>
      <c r="BD3625" t="s">
        <v>19660</v>
      </c>
      <c r="BE3625" t="s">
        <v>19661</v>
      </c>
      <c r="BF3625" t="s">
        <v>19660</v>
      </c>
      <c r="BG3625" t="s">
        <v>19663</v>
      </c>
      <c r="BH3625" t="s">
        <v>12286</v>
      </c>
      <c r="BI3625" t="s">
        <v>1394</v>
      </c>
      <c r="BJ3625" t="s">
        <v>5297</v>
      </c>
      <c r="BK3625" s="12" t="s">
        <v>19664</v>
      </c>
      <c r="BL3625" t="s">
        <v>7015</v>
      </c>
      <c r="BM3625" t="s">
        <v>87</v>
      </c>
      <c r="BN3625" s="30" t="s">
        <v>377</v>
      </c>
      <c r="BO3625" t="s">
        <v>19660</v>
      </c>
      <c r="BP3625">
        <v>1</v>
      </c>
      <c r="BQ3625">
        <v>28371863</v>
      </c>
      <c r="BR3625" s="12" t="s">
        <v>19664</v>
      </c>
      <c r="BS3625">
        <v>4896</v>
      </c>
      <c r="BT3625" t="s">
        <v>19668</v>
      </c>
      <c r="BU3625" t="s">
        <v>69</v>
      </c>
      <c r="BV3625" t="s">
        <v>69</v>
      </c>
      <c r="BW3625" t="s">
        <v>69</v>
      </c>
    </row>
    <row r="3626" spans="1:75" x14ac:dyDescent="0.2">
      <c r="A3626" t="s">
        <v>19649</v>
      </c>
      <c r="B3626" t="s">
        <v>20168</v>
      </c>
      <c r="C3626" t="s">
        <v>20169</v>
      </c>
      <c r="D3626" t="s">
        <v>20170</v>
      </c>
      <c r="E3626" t="s">
        <v>20171</v>
      </c>
      <c r="F3626">
        <v>30898439</v>
      </c>
      <c r="G3626" s="3" t="s">
        <v>19654</v>
      </c>
      <c r="H3626" s="3" t="s">
        <v>1389</v>
      </c>
      <c r="J3626" s="3" t="s">
        <v>19655</v>
      </c>
      <c r="K3626" s="3"/>
      <c r="L3626" s="6" t="s">
        <v>171</v>
      </c>
      <c r="M3626" s="24" t="s">
        <v>171</v>
      </c>
      <c r="N3626"/>
      <c r="O3626" s="47" t="s">
        <v>30786</v>
      </c>
      <c r="R3626" s="24" t="s">
        <v>514</v>
      </c>
      <c r="S3626" t="s">
        <v>515</v>
      </c>
      <c r="T3626" t="str">
        <f>IF(X3626 &lt;&gt; "", CONCATENATE(Table1[[#This Row],[bioproject]],".",Table1[[#This Row],[Replicate group]]), "")</f>
        <v/>
      </c>
      <c r="Z3626" s="66" t="s">
        <v>1394</v>
      </c>
      <c r="AA3626" s="6" t="str">
        <f>IF(Table1[[#This Row],[fungi_species]] &lt;&gt; "", CONCATENATE(LEFT(Table1[[#This Row],[fungi_species]],2), LEFT(_xlfn.TEXTAFTER(Table1[[#This Row],[fungi_species]], " ", 1),3)),"")</f>
        <v>Scpom</v>
      </c>
      <c r="AB3626" s="7"/>
      <c r="AC3626" s="24" t="s">
        <v>20172</v>
      </c>
      <c r="AD3626" s="22" t="s">
        <v>20172</v>
      </c>
      <c r="AE3626" s="24" t="s">
        <v>159</v>
      </c>
      <c r="AF3626" s="22" t="s">
        <v>20173</v>
      </c>
      <c r="AG3626" s="24" t="s">
        <v>69</v>
      </c>
      <c r="AH3626" t="s">
        <v>149</v>
      </c>
      <c r="AI3626" t="s">
        <v>150</v>
      </c>
      <c r="AJ3626" s="7"/>
      <c r="AK3626" s="7"/>
      <c r="AL3626"/>
      <c r="AN3626" s="7"/>
      <c r="AO3626" s="7"/>
      <c r="AP3626"/>
      <c r="AQ3626"/>
      <c r="AU3626" s="5"/>
      <c r="AV3626" s="5"/>
      <c r="AW3626" t="s">
        <v>1394</v>
      </c>
      <c r="AX3626" t="s">
        <v>1394</v>
      </c>
      <c r="AY3626" t="s">
        <v>20074</v>
      </c>
      <c r="AZ3626" t="s">
        <v>19657</v>
      </c>
      <c r="BA3626" t="s">
        <v>3549</v>
      </c>
      <c r="BB3626" t="s">
        <v>19658</v>
      </c>
      <c r="BC3626" t="s">
        <v>19659</v>
      </c>
      <c r="BD3626" t="s">
        <v>19660</v>
      </c>
      <c r="BE3626" t="s">
        <v>19661</v>
      </c>
      <c r="BF3626" t="s">
        <v>19660</v>
      </c>
      <c r="BG3626" t="s">
        <v>19663</v>
      </c>
      <c r="BH3626" t="s">
        <v>12286</v>
      </c>
      <c r="BI3626" t="s">
        <v>1394</v>
      </c>
      <c r="BJ3626" t="s">
        <v>5297</v>
      </c>
      <c r="BK3626" s="12" t="s">
        <v>19664</v>
      </c>
      <c r="BL3626" t="s">
        <v>7015</v>
      </c>
      <c r="BM3626" t="s">
        <v>87</v>
      </c>
      <c r="BN3626" s="30" t="s">
        <v>377</v>
      </c>
      <c r="BO3626" t="s">
        <v>19660</v>
      </c>
      <c r="BP3626">
        <v>1</v>
      </c>
      <c r="BQ3626">
        <v>25036245</v>
      </c>
      <c r="BR3626" s="12" t="s">
        <v>19664</v>
      </c>
      <c r="BS3626">
        <v>4896</v>
      </c>
      <c r="BT3626" t="s">
        <v>19668</v>
      </c>
      <c r="BU3626" t="s">
        <v>69</v>
      </c>
      <c r="BV3626" t="s">
        <v>69</v>
      </c>
      <c r="BW3626" t="s">
        <v>69</v>
      </c>
    </row>
    <row r="3627" spans="1:75" x14ac:dyDescent="0.2">
      <c r="A3627" t="s">
        <v>19649</v>
      </c>
      <c r="B3627" t="s">
        <v>20174</v>
      </c>
      <c r="C3627" t="s">
        <v>20175</v>
      </c>
      <c r="D3627" t="s">
        <v>20176</v>
      </c>
      <c r="E3627" t="s">
        <v>20177</v>
      </c>
      <c r="F3627">
        <v>30898439</v>
      </c>
      <c r="G3627" s="3" t="s">
        <v>19654</v>
      </c>
      <c r="H3627" s="3" t="s">
        <v>1389</v>
      </c>
      <c r="J3627" s="3" t="s">
        <v>19655</v>
      </c>
      <c r="K3627" s="3"/>
      <c r="L3627" s="6" t="s">
        <v>171</v>
      </c>
      <c r="M3627" s="24" t="s">
        <v>171</v>
      </c>
      <c r="N3627"/>
      <c r="O3627" s="47" t="s">
        <v>30786</v>
      </c>
      <c r="R3627" s="24" t="s">
        <v>514</v>
      </c>
      <c r="S3627" t="s">
        <v>515</v>
      </c>
      <c r="T3627" t="str">
        <f>IF(X3627 &lt;&gt; "", CONCATENATE(Table1[[#This Row],[bioproject]],".",Table1[[#This Row],[Replicate group]]), "")</f>
        <v/>
      </c>
      <c r="Z3627" s="66" t="s">
        <v>1394</v>
      </c>
      <c r="AA3627" s="6" t="str">
        <f>IF(Table1[[#This Row],[fungi_species]] &lt;&gt; "", CONCATENATE(LEFT(Table1[[#This Row],[fungi_species]],2), LEFT(_xlfn.TEXTAFTER(Table1[[#This Row],[fungi_species]], " ", 1),3)),"")</f>
        <v>Scpom</v>
      </c>
      <c r="AB3627" s="7"/>
      <c r="AC3627" s="24" t="s">
        <v>20178</v>
      </c>
      <c r="AD3627" s="22" t="s">
        <v>20178</v>
      </c>
      <c r="AE3627" s="24" t="s">
        <v>159</v>
      </c>
      <c r="AF3627" s="22" t="s">
        <v>20179</v>
      </c>
      <c r="AG3627" s="24" t="s">
        <v>69</v>
      </c>
      <c r="AH3627" t="s">
        <v>149</v>
      </c>
      <c r="AI3627" t="s">
        <v>150</v>
      </c>
      <c r="AJ3627" s="7"/>
      <c r="AK3627" s="7"/>
      <c r="AL3627"/>
      <c r="AN3627" s="7"/>
      <c r="AO3627" s="7"/>
      <c r="AP3627"/>
      <c r="AQ3627"/>
      <c r="AU3627" s="5"/>
      <c r="AV3627" s="5"/>
      <c r="AW3627" t="s">
        <v>1394</v>
      </c>
      <c r="AX3627" t="s">
        <v>1394</v>
      </c>
      <c r="AY3627" t="s">
        <v>20074</v>
      </c>
      <c r="AZ3627" t="s">
        <v>19657</v>
      </c>
      <c r="BA3627" t="s">
        <v>3549</v>
      </c>
      <c r="BB3627" t="s">
        <v>19658</v>
      </c>
      <c r="BC3627" t="s">
        <v>19659</v>
      </c>
      <c r="BD3627" t="s">
        <v>19660</v>
      </c>
      <c r="BE3627" t="s">
        <v>19661</v>
      </c>
      <c r="BF3627" t="s">
        <v>19660</v>
      </c>
      <c r="BG3627" t="s">
        <v>19663</v>
      </c>
      <c r="BH3627" t="s">
        <v>12286</v>
      </c>
      <c r="BI3627" t="s">
        <v>1394</v>
      </c>
      <c r="BJ3627" t="s">
        <v>5297</v>
      </c>
      <c r="BK3627" s="12" t="s">
        <v>19664</v>
      </c>
      <c r="BL3627" t="s">
        <v>7015</v>
      </c>
      <c r="BM3627" t="s">
        <v>87</v>
      </c>
      <c r="BN3627" s="30" t="s">
        <v>377</v>
      </c>
      <c r="BO3627" t="s">
        <v>19660</v>
      </c>
      <c r="BP3627">
        <v>1</v>
      </c>
      <c r="BQ3627">
        <v>23507377</v>
      </c>
      <c r="BR3627" s="12" t="s">
        <v>19664</v>
      </c>
      <c r="BS3627">
        <v>4896</v>
      </c>
      <c r="BT3627" t="s">
        <v>19668</v>
      </c>
      <c r="BU3627" t="s">
        <v>69</v>
      </c>
      <c r="BV3627" t="s">
        <v>69</v>
      </c>
      <c r="BW3627" t="s">
        <v>69</v>
      </c>
    </row>
    <row r="3628" spans="1:75" x14ac:dyDescent="0.2">
      <c r="A3628" t="s">
        <v>19649</v>
      </c>
      <c r="B3628" t="s">
        <v>20180</v>
      </c>
      <c r="C3628" t="s">
        <v>20181</v>
      </c>
      <c r="D3628" t="s">
        <v>20182</v>
      </c>
      <c r="E3628" t="s">
        <v>20183</v>
      </c>
      <c r="F3628">
        <v>30898439</v>
      </c>
      <c r="G3628" s="3" t="s">
        <v>19654</v>
      </c>
      <c r="H3628" s="3" t="s">
        <v>1389</v>
      </c>
      <c r="J3628" s="3" t="s">
        <v>19655</v>
      </c>
      <c r="K3628" s="3"/>
      <c r="L3628" s="6" t="s">
        <v>171</v>
      </c>
      <c r="M3628" s="24" t="s">
        <v>171</v>
      </c>
      <c r="N3628"/>
      <c r="O3628" s="47" t="s">
        <v>30786</v>
      </c>
      <c r="R3628" s="24" t="s">
        <v>514</v>
      </c>
      <c r="S3628" t="s">
        <v>515</v>
      </c>
      <c r="T3628" t="str">
        <f>IF(X3628 &lt;&gt; "", CONCATENATE(Table1[[#This Row],[bioproject]],".",Table1[[#This Row],[Replicate group]]), "")</f>
        <v/>
      </c>
      <c r="Z3628" s="66" t="s">
        <v>1394</v>
      </c>
      <c r="AA3628" s="6" t="str">
        <f>IF(Table1[[#This Row],[fungi_species]] &lt;&gt; "", CONCATENATE(LEFT(Table1[[#This Row],[fungi_species]],2), LEFT(_xlfn.TEXTAFTER(Table1[[#This Row],[fungi_species]], " ", 1),3)),"")</f>
        <v>Scpom</v>
      </c>
      <c r="AB3628" s="7"/>
      <c r="AC3628" s="24" t="s">
        <v>20184</v>
      </c>
      <c r="AD3628" s="22" t="s">
        <v>20184</v>
      </c>
      <c r="AE3628" s="24" t="s">
        <v>159</v>
      </c>
      <c r="AF3628" s="22" t="s">
        <v>20185</v>
      </c>
      <c r="AG3628" s="24" t="s">
        <v>69</v>
      </c>
      <c r="AH3628" t="s">
        <v>149</v>
      </c>
      <c r="AI3628" t="s">
        <v>150</v>
      </c>
      <c r="AJ3628" s="7"/>
      <c r="AK3628" s="7"/>
      <c r="AL3628"/>
      <c r="AN3628" s="7"/>
      <c r="AO3628" s="7"/>
      <c r="AP3628"/>
      <c r="AQ3628"/>
      <c r="AU3628" s="5"/>
      <c r="AV3628" s="5"/>
      <c r="AW3628" t="s">
        <v>1394</v>
      </c>
      <c r="AX3628" t="s">
        <v>1394</v>
      </c>
      <c r="AY3628" t="s">
        <v>20074</v>
      </c>
      <c r="AZ3628" t="s">
        <v>19657</v>
      </c>
      <c r="BA3628" t="s">
        <v>3549</v>
      </c>
      <c r="BB3628" t="s">
        <v>19658</v>
      </c>
      <c r="BC3628" t="s">
        <v>19659</v>
      </c>
      <c r="BD3628" t="s">
        <v>19660</v>
      </c>
      <c r="BE3628" t="s">
        <v>19661</v>
      </c>
      <c r="BF3628" t="s">
        <v>19660</v>
      </c>
      <c r="BG3628" t="s">
        <v>19663</v>
      </c>
      <c r="BH3628" t="s">
        <v>12286</v>
      </c>
      <c r="BI3628" t="s">
        <v>1394</v>
      </c>
      <c r="BJ3628" t="s">
        <v>5297</v>
      </c>
      <c r="BK3628" s="12" t="s">
        <v>19664</v>
      </c>
      <c r="BL3628" t="s">
        <v>7015</v>
      </c>
      <c r="BM3628" t="s">
        <v>87</v>
      </c>
      <c r="BN3628" s="30" t="s">
        <v>377</v>
      </c>
      <c r="BO3628" t="s">
        <v>19660</v>
      </c>
      <c r="BP3628">
        <v>1</v>
      </c>
      <c r="BQ3628">
        <v>22027444</v>
      </c>
      <c r="BR3628" s="12" t="s">
        <v>19664</v>
      </c>
      <c r="BS3628">
        <v>4896</v>
      </c>
      <c r="BT3628" t="s">
        <v>19668</v>
      </c>
      <c r="BU3628" t="s">
        <v>69</v>
      </c>
      <c r="BV3628" t="s">
        <v>69</v>
      </c>
      <c r="BW3628" t="s">
        <v>69</v>
      </c>
    </row>
    <row r="3629" spans="1:75" x14ac:dyDescent="0.2">
      <c r="A3629" t="s">
        <v>19649</v>
      </c>
      <c r="B3629" t="s">
        <v>20186</v>
      </c>
      <c r="C3629" t="s">
        <v>20187</v>
      </c>
      <c r="D3629" t="s">
        <v>20188</v>
      </c>
      <c r="E3629" t="s">
        <v>20189</v>
      </c>
      <c r="F3629">
        <v>30898439</v>
      </c>
      <c r="G3629" s="3" t="s">
        <v>19654</v>
      </c>
      <c r="H3629" s="3" t="s">
        <v>1389</v>
      </c>
      <c r="J3629" s="3" t="s">
        <v>19655</v>
      </c>
      <c r="K3629" s="3"/>
      <c r="L3629" s="6" t="s">
        <v>171</v>
      </c>
      <c r="M3629" s="24" t="s">
        <v>171</v>
      </c>
      <c r="N3629"/>
      <c r="O3629" s="47" t="s">
        <v>30786</v>
      </c>
      <c r="R3629" s="24" t="s">
        <v>514</v>
      </c>
      <c r="S3629" t="s">
        <v>515</v>
      </c>
      <c r="T3629" t="str">
        <f>IF(X3629 &lt;&gt; "", CONCATENATE(Table1[[#This Row],[bioproject]],".",Table1[[#This Row],[Replicate group]]), "")</f>
        <v/>
      </c>
      <c r="Z3629" s="66" t="s">
        <v>1394</v>
      </c>
      <c r="AA3629" s="6" t="str">
        <f>IF(Table1[[#This Row],[fungi_species]] &lt;&gt; "", CONCATENATE(LEFT(Table1[[#This Row],[fungi_species]],2), LEFT(_xlfn.TEXTAFTER(Table1[[#This Row],[fungi_species]], " ", 1),3)),"")</f>
        <v>Scpom</v>
      </c>
      <c r="AB3629" s="7"/>
      <c r="AC3629" s="24" t="s">
        <v>20190</v>
      </c>
      <c r="AD3629" s="22" t="s">
        <v>20190</v>
      </c>
      <c r="AE3629" s="24" t="s">
        <v>159</v>
      </c>
      <c r="AF3629" s="22" t="s">
        <v>20191</v>
      </c>
      <c r="AG3629" s="24" t="s">
        <v>69</v>
      </c>
      <c r="AH3629" t="s">
        <v>149</v>
      </c>
      <c r="AI3629" t="s">
        <v>150</v>
      </c>
      <c r="AJ3629" s="7"/>
      <c r="AK3629" s="7"/>
      <c r="AL3629"/>
      <c r="AN3629" s="7"/>
      <c r="AO3629" s="7"/>
      <c r="AP3629"/>
      <c r="AQ3629"/>
      <c r="AU3629" s="5"/>
      <c r="AV3629" s="5"/>
      <c r="AW3629" t="s">
        <v>1394</v>
      </c>
      <c r="AX3629" t="s">
        <v>1394</v>
      </c>
      <c r="AY3629" t="s">
        <v>20074</v>
      </c>
      <c r="AZ3629" t="s">
        <v>19657</v>
      </c>
      <c r="BA3629" t="s">
        <v>3549</v>
      </c>
      <c r="BB3629" t="s">
        <v>19658</v>
      </c>
      <c r="BC3629" t="s">
        <v>19659</v>
      </c>
      <c r="BD3629" t="s">
        <v>19660</v>
      </c>
      <c r="BE3629" t="s">
        <v>19661</v>
      </c>
      <c r="BF3629" t="s">
        <v>19660</v>
      </c>
      <c r="BG3629" t="s">
        <v>19663</v>
      </c>
      <c r="BH3629" t="s">
        <v>12286</v>
      </c>
      <c r="BI3629" t="s">
        <v>1394</v>
      </c>
      <c r="BJ3629" t="s">
        <v>5297</v>
      </c>
      <c r="BK3629" s="12" t="s">
        <v>19664</v>
      </c>
      <c r="BL3629" t="s">
        <v>7015</v>
      </c>
      <c r="BM3629" t="s">
        <v>87</v>
      </c>
      <c r="BN3629" s="30" t="s">
        <v>377</v>
      </c>
      <c r="BO3629" t="s">
        <v>19660</v>
      </c>
      <c r="BP3629">
        <v>1</v>
      </c>
      <c r="BQ3629">
        <v>25017295</v>
      </c>
      <c r="BR3629" s="12" t="s">
        <v>19664</v>
      </c>
      <c r="BS3629">
        <v>4896</v>
      </c>
      <c r="BT3629" t="s">
        <v>19668</v>
      </c>
      <c r="BU3629" t="s">
        <v>69</v>
      </c>
      <c r="BV3629" t="s">
        <v>69</v>
      </c>
      <c r="BW3629" t="s">
        <v>69</v>
      </c>
    </row>
    <row r="3630" spans="1:75" x14ac:dyDescent="0.2">
      <c r="A3630" t="s">
        <v>19649</v>
      </c>
      <c r="B3630" t="s">
        <v>20192</v>
      </c>
      <c r="C3630" t="s">
        <v>20193</v>
      </c>
      <c r="D3630" t="s">
        <v>20194</v>
      </c>
      <c r="E3630" t="s">
        <v>20195</v>
      </c>
      <c r="F3630">
        <v>30898439</v>
      </c>
      <c r="G3630" s="3" t="s">
        <v>19654</v>
      </c>
      <c r="H3630" s="3" t="s">
        <v>1389</v>
      </c>
      <c r="J3630" s="3" t="s">
        <v>19655</v>
      </c>
      <c r="K3630" s="3"/>
      <c r="L3630" s="6" t="s">
        <v>171</v>
      </c>
      <c r="M3630" s="24" t="s">
        <v>171</v>
      </c>
      <c r="N3630"/>
      <c r="O3630" s="47" t="s">
        <v>30786</v>
      </c>
      <c r="R3630" s="24" t="s">
        <v>514</v>
      </c>
      <c r="S3630" t="s">
        <v>515</v>
      </c>
      <c r="T3630" t="str">
        <f>IF(X3630 &lt;&gt; "", CONCATENATE(Table1[[#This Row],[bioproject]],".",Table1[[#This Row],[Replicate group]]), "")</f>
        <v/>
      </c>
      <c r="Z3630" s="66" t="s">
        <v>1394</v>
      </c>
      <c r="AA3630" s="6" t="str">
        <f>IF(Table1[[#This Row],[fungi_species]] &lt;&gt; "", CONCATENATE(LEFT(Table1[[#This Row],[fungi_species]],2), LEFT(_xlfn.TEXTAFTER(Table1[[#This Row],[fungi_species]], " ", 1),3)),"")</f>
        <v>Scpom</v>
      </c>
      <c r="AB3630" s="7"/>
      <c r="AC3630" s="24" t="s">
        <v>20196</v>
      </c>
      <c r="AD3630" s="22" t="s">
        <v>20196</v>
      </c>
      <c r="AE3630" s="24" t="s">
        <v>159</v>
      </c>
      <c r="AF3630" s="22" t="s">
        <v>20197</v>
      </c>
      <c r="AG3630" s="24" t="s">
        <v>69</v>
      </c>
      <c r="AH3630" t="s">
        <v>149</v>
      </c>
      <c r="AI3630" t="s">
        <v>150</v>
      </c>
      <c r="AJ3630" s="7"/>
      <c r="AK3630" s="7"/>
      <c r="AL3630"/>
      <c r="AN3630" s="7"/>
      <c r="AO3630" s="7"/>
      <c r="AP3630"/>
      <c r="AQ3630"/>
      <c r="AU3630" s="5"/>
      <c r="AV3630" s="5"/>
      <c r="AW3630" t="s">
        <v>1394</v>
      </c>
      <c r="AX3630" t="s">
        <v>1394</v>
      </c>
      <c r="AY3630" t="s">
        <v>20074</v>
      </c>
      <c r="AZ3630" t="s">
        <v>19657</v>
      </c>
      <c r="BA3630" t="s">
        <v>3549</v>
      </c>
      <c r="BB3630" t="s">
        <v>19658</v>
      </c>
      <c r="BC3630" t="s">
        <v>19659</v>
      </c>
      <c r="BD3630" t="s">
        <v>19660</v>
      </c>
      <c r="BE3630" t="s">
        <v>19661</v>
      </c>
      <c r="BF3630" t="s">
        <v>19660</v>
      </c>
      <c r="BG3630" t="s">
        <v>19663</v>
      </c>
      <c r="BH3630" t="s">
        <v>12286</v>
      </c>
      <c r="BI3630" t="s">
        <v>1394</v>
      </c>
      <c r="BJ3630" t="s">
        <v>5297</v>
      </c>
      <c r="BK3630" s="12" t="s">
        <v>19664</v>
      </c>
      <c r="BL3630" t="s">
        <v>7015</v>
      </c>
      <c r="BM3630" t="s">
        <v>87</v>
      </c>
      <c r="BN3630" s="30" t="s">
        <v>377</v>
      </c>
      <c r="BO3630" t="s">
        <v>19660</v>
      </c>
      <c r="BP3630">
        <v>1</v>
      </c>
      <c r="BQ3630">
        <v>27546384</v>
      </c>
      <c r="BR3630" s="12" t="s">
        <v>19664</v>
      </c>
      <c r="BS3630">
        <v>4896</v>
      </c>
      <c r="BT3630" t="s">
        <v>19668</v>
      </c>
      <c r="BU3630" t="s">
        <v>69</v>
      </c>
      <c r="BV3630" t="s">
        <v>69</v>
      </c>
      <c r="BW3630" t="s">
        <v>69</v>
      </c>
    </row>
    <row r="3631" spans="1:75" x14ac:dyDescent="0.2">
      <c r="A3631" t="s">
        <v>19649</v>
      </c>
      <c r="B3631" t="s">
        <v>20198</v>
      </c>
      <c r="C3631" t="s">
        <v>20199</v>
      </c>
      <c r="D3631" t="s">
        <v>20200</v>
      </c>
      <c r="E3631" t="s">
        <v>20201</v>
      </c>
      <c r="F3631">
        <v>30898439</v>
      </c>
      <c r="G3631" s="3" t="s">
        <v>19654</v>
      </c>
      <c r="H3631" s="3" t="s">
        <v>1389</v>
      </c>
      <c r="J3631" s="3" t="s">
        <v>19655</v>
      </c>
      <c r="K3631" s="3"/>
      <c r="L3631" s="6" t="s">
        <v>171</v>
      </c>
      <c r="M3631" s="24" t="s">
        <v>171</v>
      </c>
      <c r="N3631"/>
      <c r="O3631" s="47" t="s">
        <v>30786</v>
      </c>
      <c r="R3631" s="24" t="s">
        <v>514</v>
      </c>
      <c r="S3631" t="s">
        <v>515</v>
      </c>
      <c r="T3631" t="str">
        <f>IF(X3631 &lt;&gt; "", CONCATENATE(Table1[[#This Row],[bioproject]],".",Table1[[#This Row],[Replicate group]]), "")</f>
        <v/>
      </c>
      <c r="Z3631" s="66" t="s">
        <v>1394</v>
      </c>
      <c r="AA3631" s="6" t="str">
        <f>IF(Table1[[#This Row],[fungi_species]] &lt;&gt; "", CONCATENATE(LEFT(Table1[[#This Row],[fungi_species]],2), LEFT(_xlfn.TEXTAFTER(Table1[[#This Row],[fungi_species]], " ", 1),3)),"")</f>
        <v>Scpom</v>
      </c>
      <c r="AB3631" s="7"/>
      <c r="AC3631" s="24" t="s">
        <v>20202</v>
      </c>
      <c r="AD3631" s="22" t="s">
        <v>20202</v>
      </c>
      <c r="AE3631" s="24" t="s">
        <v>159</v>
      </c>
      <c r="AF3631" s="22" t="s">
        <v>20203</v>
      </c>
      <c r="AG3631" s="24" t="s">
        <v>69</v>
      </c>
      <c r="AH3631" t="s">
        <v>149</v>
      </c>
      <c r="AI3631" t="s">
        <v>150</v>
      </c>
      <c r="AJ3631" s="7"/>
      <c r="AK3631" s="7"/>
      <c r="AL3631"/>
      <c r="AN3631" s="7"/>
      <c r="AO3631" s="7"/>
      <c r="AP3631"/>
      <c r="AQ3631"/>
      <c r="AU3631" s="5"/>
      <c r="AV3631" s="5"/>
      <c r="AW3631" t="s">
        <v>1394</v>
      </c>
      <c r="AX3631" t="s">
        <v>1394</v>
      </c>
      <c r="AY3631" t="s">
        <v>20074</v>
      </c>
      <c r="AZ3631" t="s">
        <v>19657</v>
      </c>
      <c r="BA3631" t="s">
        <v>3549</v>
      </c>
      <c r="BB3631" t="s">
        <v>19658</v>
      </c>
      <c r="BC3631" t="s">
        <v>19659</v>
      </c>
      <c r="BD3631" t="s">
        <v>19660</v>
      </c>
      <c r="BE3631" t="s">
        <v>19661</v>
      </c>
      <c r="BF3631" t="s">
        <v>19660</v>
      </c>
      <c r="BG3631" t="s">
        <v>19663</v>
      </c>
      <c r="BH3631" t="s">
        <v>12286</v>
      </c>
      <c r="BI3631" t="s">
        <v>1394</v>
      </c>
      <c r="BJ3631" t="s">
        <v>5297</v>
      </c>
      <c r="BK3631" s="12" t="s">
        <v>19664</v>
      </c>
      <c r="BL3631" t="s">
        <v>7015</v>
      </c>
      <c r="BM3631" t="s">
        <v>87</v>
      </c>
      <c r="BN3631" s="30" t="s">
        <v>377</v>
      </c>
      <c r="BO3631" t="s">
        <v>19660</v>
      </c>
      <c r="BP3631">
        <v>1</v>
      </c>
      <c r="BQ3631">
        <v>24496680</v>
      </c>
      <c r="BR3631" s="12" t="s">
        <v>19664</v>
      </c>
      <c r="BS3631">
        <v>4896</v>
      </c>
      <c r="BT3631" t="s">
        <v>19668</v>
      </c>
      <c r="BU3631" t="s">
        <v>69</v>
      </c>
      <c r="BV3631" t="s">
        <v>69</v>
      </c>
      <c r="BW3631" t="s">
        <v>69</v>
      </c>
    </row>
    <row r="3632" spans="1:75" x14ac:dyDescent="0.2">
      <c r="A3632" t="s">
        <v>19649</v>
      </c>
      <c r="B3632" t="s">
        <v>20204</v>
      </c>
      <c r="C3632" t="s">
        <v>20205</v>
      </c>
      <c r="D3632" t="s">
        <v>20206</v>
      </c>
      <c r="E3632" t="s">
        <v>20207</v>
      </c>
      <c r="F3632">
        <v>30898439</v>
      </c>
      <c r="G3632" s="3" t="s">
        <v>19654</v>
      </c>
      <c r="H3632" s="3" t="s">
        <v>1389</v>
      </c>
      <c r="J3632" s="3" t="s">
        <v>19655</v>
      </c>
      <c r="K3632" s="3"/>
      <c r="L3632" s="6" t="s">
        <v>171</v>
      </c>
      <c r="M3632" s="24" t="s">
        <v>171</v>
      </c>
      <c r="N3632"/>
      <c r="O3632" s="47" t="s">
        <v>30786</v>
      </c>
      <c r="R3632" s="24" t="s">
        <v>514</v>
      </c>
      <c r="S3632" t="s">
        <v>515</v>
      </c>
      <c r="T3632" t="str">
        <f>IF(X3632 &lt;&gt; "", CONCATENATE(Table1[[#This Row],[bioproject]],".",Table1[[#This Row],[Replicate group]]), "")</f>
        <v/>
      </c>
      <c r="Z3632" s="66" t="s">
        <v>1394</v>
      </c>
      <c r="AA3632" s="6" t="str">
        <f>IF(Table1[[#This Row],[fungi_species]] &lt;&gt; "", CONCATENATE(LEFT(Table1[[#This Row],[fungi_species]],2), LEFT(_xlfn.TEXTAFTER(Table1[[#This Row],[fungi_species]], " ", 1),3)),"")</f>
        <v>Scpom</v>
      </c>
      <c r="AB3632" s="7"/>
      <c r="AC3632" s="24" t="s">
        <v>20208</v>
      </c>
      <c r="AD3632" s="22" t="s">
        <v>20208</v>
      </c>
      <c r="AE3632" s="24" t="s">
        <v>159</v>
      </c>
      <c r="AF3632" s="22" t="s">
        <v>20209</v>
      </c>
      <c r="AG3632" s="24" t="s">
        <v>69</v>
      </c>
      <c r="AH3632" t="s">
        <v>149</v>
      </c>
      <c r="AI3632" t="s">
        <v>150</v>
      </c>
      <c r="AJ3632" s="7"/>
      <c r="AK3632" s="7"/>
      <c r="AL3632"/>
      <c r="AN3632" s="7"/>
      <c r="AO3632" s="7"/>
      <c r="AP3632"/>
      <c r="AQ3632"/>
      <c r="AU3632" s="5"/>
      <c r="AV3632" s="5"/>
      <c r="AW3632" t="s">
        <v>1394</v>
      </c>
      <c r="AX3632" t="s">
        <v>1394</v>
      </c>
      <c r="AY3632" t="s">
        <v>20074</v>
      </c>
      <c r="AZ3632" t="s">
        <v>19657</v>
      </c>
      <c r="BA3632" t="s">
        <v>3549</v>
      </c>
      <c r="BB3632" t="s">
        <v>19658</v>
      </c>
      <c r="BC3632" t="s">
        <v>19659</v>
      </c>
      <c r="BD3632" t="s">
        <v>19660</v>
      </c>
      <c r="BE3632" t="s">
        <v>19661</v>
      </c>
      <c r="BF3632" t="s">
        <v>19660</v>
      </c>
      <c r="BG3632" t="s">
        <v>19663</v>
      </c>
      <c r="BH3632" t="s">
        <v>12286</v>
      </c>
      <c r="BI3632" t="s">
        <v>1394</v>
      </c>
      <c r="BJ3632" t="s">
        <v>5297</v>
      </c>
      <c r="BK3632" s="12" t="s">
        <v>19664</v>
      </c>
      <c r="BL3632" t="s">
        <v>7015</v>
      </c>
      <c r="BM3632" t="s">
        <v>87</v>
      </c>
      <c r="BN3632" s="30" t="s">
        <v>377</v>
      </c>
      <c r="BO3632" t="s">
        <v>19660</v>
      </c>
      <c r="BP3632">
        <v>1</v>
      </c>
      <c r="BQ3632">
        <v>26365994</v>
      </c>
      <c r="BR3632" s="12" t="s">
        <v>19664</v>
      </c>
      <c r="BS3632">
        <v>4896</v>
      </c>
      <c r="BT3632" t="s">
        <v>19668</v>
      </c>
      <c r="BU3632" t="s">
        <v>69</v>
      </c>
      <c r="BV3632" t="s">
        <v>69</v>
      </c>
      <c r="BW3632" t="s">
        <v>69</v>
      </c>
    </row>
    <row r="3633" spans="1:75" x14ac:dyDescent="0.2">
      <c r="A3633" t="s">
        <v>19649</v>
      </c>
      <c r="B3633" t="s">
        <v>20210</v>
      </c>
      <c r="C3633" t="s">
        <v>20211</v>
      </c>
      <c r="D3633" t="s">
        <v>20212</v>
      </c>
      <c r="E3633" t="s">
        <v>20213</v>
      </c>
      <c r="F3633">
        <v>30898439</v>
      </c>
      <c r="G3633" s="3" t="s">
        <v>19654</v>
      </c>
      <c r="H3633" s="3" t="s">
        <v>1389</v>
      </c>
      <c r="J3633" s="3" t="s">
        <v>19655</v>
      </c>
      <c r="K3633" s="3"/>
      <c r="L3633" s="6" t="s">
        <v>171</v>
      </c>
      <c r="M3633" s="24" t="s">
        <v>171</v>
      </c>
      <c r="N3633"/>
      <c r="O3633" s="47" t="s">
        <v>30786</v>
      </c>
      <c r="R3633" s="24" t="s">
        <v>514</v>
      </c>
      <c r="S3633" t="s">
        <v>515</v>
      </c>
      <c r="T3633" t="str">
        <f>IF(X3633 &lt;&gt; "", CONCATENATE(Table1[[#This Row],[bioproject]],".",Table1[[#This Row],[Replicate group]]), "")</f>
        <v/>
      </c>
      <c r="Z3633" s="66" t="s">
        <v>1394</v>
      </c>
      <c r="AA3633" s="6" t="str">
        <f>IF(Table1[[#This Row],[fungi_species]] &lt;&gt; "", CONCATENATE(LEFT(Table1[[#This Row],[fungi_species]],2), LEFT(_xlfn.TEXTAFTER(Table1[[#This Row],[fungi_species]], " ", 1),3)),"")</f>
        <v>Scpom</v>
      </c>
      <c r="AB3633" s="7"/>
      <c r="AC3633" s="24" t="s">
        <v>20214</v>
      </c>
      <c r="AD3633" s="22" t="s">
        <v>20214</v>
      </c>
      <c r="AE3633" s="24" t="s">
        <v>159</v>
      </c>
      <c r="AF3633" s="22" t="s">
        <v>20215</v>
      </c>
      <c r="AG3633" s="24" t="s">
        <v>69</v>
      </c>
      <c r="AH3633" t="s">
        <v>149</v>
      </c>
      <c r="AI3633" t="s">
        <v>150</v>
      </c>
      <c r="AJ3633" s="7"/>
      <c r="AK3633" s="7"/>
      <c r="AL3633"/>
      <c r="AN3633" s="7"/>
      <c r="AO3633" s="7"/>
      <c r="AP3633"/>
      <c r="AQ3633"/>
      <c r="AU3633" s="5"/>
      <c r="AV3633" s="5"/>
      <c r="AW3633" t="s">
        <v>1394</v>
      </c>
      <c r="AX3633" t="s">
        <v>1394</v>
      </c>
      <c r="AY3633" t="s">
        <v>20074</v>
      </c>
      <c r="AZ3633" t="s">
        <v>19657</v>
      </c>
      <c r="BA3633" t="s">
        <v>3549</v>
      </c>
      <c r="BB3633" t="s">
        <v>19658</v>
      </c>
      <c r="BC3633" t="s">
        <v>19659</v>
      </c>
      <c r="BD3633" t="s">
        <v>19660</v>
      </c>
      <c r="BE3633" t="s">
        <v>19661</v>
      </c>
      <c r="BF3633" t="s">
        <v>19660</v>
      </c>
      <c r="BG3633" t="s">
        <v>19663</v>
      </c>
      <c r="BH3633" t="s">
        <v>12286</v>
      </c>
      <c r="BI3633" t="s">
        <v>1394</v>
      </c>
      <c r="BJ3633" t="s">
        <v>5297</v>
      </c>
      <c r="BK3633" s="12" t="s">
        <v>19664</v>
      </c>
      <c r="BL3633" t="s">
        <v>7015</v>
      </c>
      <c r="BM3633" t="s">
        <v>87</v>
      </c>
      <c r="BN3633" s="30" t="s">
        <v>377</v>
      </c>
      <c r="BO3633" t="s">
        <v>19660</v>
      </c>
      <c r="BP3633">
        <v>1</v>
      </c>
      <c r="BQ3633">
        <v>25646575</v>
      </c>
      <c r="BR3633" s="12" t="s">
        <v>19664</v>
      </c>
      <c r="BS3633">
        <v>4896</v>
      </c>
      <c r="BT3633" t="s">
        <v>19668</v>
      </c>
      <c r="BU3633" t="s">
        <v>69</v>
      </c>
      <c r="BV3633" t="s">
        <v>69</v>
      </c>
      <c r="BW3633" t="s">
        <v>69</v>
      </c>
    </row>
    <row r="3634" spans="1:75" x14ac:dyDescent="0.2">
      <c r="A3634" t="s">
        <v>19649</v>
      </c>
      <c r="B3634" t="s">
        <v>20216</v>
      </c>
      <c r="C3634" t="s">
        <v>20217</v>
      </c>
      <c r="D3634" t="s">
        <v>20218</v>
      </c>
      <c r="E3634" t="s">
        <v>20219</v>
      </c>
      <c r="F3634">
        <v>30898439</v>
      </c>
      <c r="G3634" s="3" t="s">
        <v>19654</v>
      </c>
      <c r="H3634" s="3" t="s">
        <v>1389</v>
      </c>
      <c r="J3634" s="3" t="s">
        <v>19655</v>
      </c>
      <c r="K3634" s="3"/>
      <c r="L3634" s="6" t="s">
        <v>171</v>
      </c>
      <c r="M3634" s="24" t="s">
        <v>171</v>
      </c>
      <c r="N3634"/>
      <c r="O3634" s="47" t="s">
        <v>30786</v>
      </c>
      <c r="R3634" s="24" t="s">
        <v>514</v>
      </c>
      <c r="S3634" t="s">
        <v>515</v>
      </c>
      <c r="T3634" t="str">
        <f>IF(X3634 &lt;&gt; "", CONCATENATE(Table1[[#This Row],[bioproject]],".",Table1[[#This Row],[Replicate group]]), "")</f>
        <v/>
      </c>
      <c r="Z3634" s="66" t="s">
        <v>1394</v>
      </c>
      <c r="AA3634" s="6" t="str">
        <f>IF(Table1[[#This Row],[fungi_species]] &lt;&gt; "", CONCATENATE(LEFT(Table1[[#This Row],[fungi_species]],2), LEFT(_xlfn.TEXTAFTER(Table1[[#This Row],[fungi_species]], " ", 1),3)),"")</f>
        <v>Scpom</v>
      </c>
      <c r="AB3634" s="7"/>
      <c r="AC3634" s="24" t="s">
        <v>20220</v>
      </c>
      <c r="AD3634" s="22" t="s">
        <v>20220</v>
      </c>
      <c r="AE3634" s="24" t="s">
        <v>159</v>
      </c>
      <c r="AF3634" s="22" t="s">
        <v>20221</v>
      </c>
      <c r="AG3634" s="24" t="s">
        <v>69</v>
      </c>
      <c r="AH3634" t="s">
        <v>149</v>
      </c>
      <c r="AI3634" t="s">
        <v>150</v>
      </c>
      <c r="AJ3634" s="7"/>
      <c r="AK3634" s="7"/>
      <c r="AL3634"/>
      <c r="AN3634" s="7"/>
      <c r="AO3634" s="7"/>
      <c r="AP3634"/>
      <c r="AQ3634"/>
      <c r="AU3634" s="5"/>
      <c r="AV3634" s="5"/>
      <c r="AW3634" t="s">
        <v>1394</v>
      </c>
      <c r="AX3634" t="s">
        <v>1394</v>
      </c>
      <c r="AY3634" t="s">
        <v>20074</v>
      </c>
      <c r="AZ3634" t="s">
        <v>19657</v>
      </c>
      <c r="BA3634" t="s">
        <v>3549</v>
      </c>
      <c r="BB3634" t="s">
        <v>19658</v>
      </c>
      <c r="BC3634" t="s">
        <v>19659</v>
      </c>
      <c r="BD3634" t="s">
        <v>19660</v>
      </c>
      <c r="BE3634" t="s">
        <v>19661</v>
      </c>
      <c r="BF3634" t="s">
        <v>19660</v>
      </c>
      <c r="BG3634" t="s">
        <v>19663</v>
      </c>
      <c r="BH3634" t="s">
        <v>12286</v>
      </c>
      <c r="BI3634" t="s">
        <v>1394</v>
      </c>
      <c r="BJ3634" t="s">
        <v>5297</v>
      </c>
      <c r="BK3634" s="12" t="s">
        <v>19664</v>
      </c>
      <c r="BL3634" t="s">
        <v>7015</v>
      </c>
      <c r="BM3634" t="s">
        <v>87</v>
      </c>
      <c r="BN3634" s="30" t="s">
        <v>377</v>
      </c>
      <c r="BO3634" t="s">
        <v>19660</v>
      </c>
      <c r="BP3634">
        <v>1</v>
      </c>
      <c r="BQ3634">
        <v>24762699</v>
      </c>
      <c r="BR3634" s="12" t="s">
        <v>19664</v>
      </c>
      <c r="BS3634">
        <v>4896</v>
      </c>
      <c r="BT3634" t="s">
        <v>19668</v>
      </c>
      <c r="BU3634" t="s">
        <v>69</v>
      </c>
      <c r="BV3634" t="s">
        <v>69</v>
      </c>
      <c r="BW3634" t="s">
        <v>69</v>
      </c>
    </row>
    <row r="3635" spans="1:75" x14ac:dyDescent="0.2">
      <c r="A3635" t="s">
        <v>19649</v>
      </c>
      <c r="B3635" t="s">
        <v>20222</v>
      </c>
      <c r="C3635" t="s">
        <v>20223</v>
      </c>
      <c r="D3635" t="s">
        <v>20224</v>
      </c>
      <c r="E3635" t="s">
        <v>20225</v>
      </c>
      <c r="F3635">
        <v>30898439</v>
      </c>
      <c r="G3635" s="3" t="s">
        <v>19654</v>
      </c>
      <c r="H3635" s="3" t="s">
        <v>1389</v>
      </c>
      <c r="J3635" s="3" t="s">
        <v>19655</v>
      </c>
      <c r="K3635" s="3"/>
      <c r="L3635" s="6" t="s">
        <v>171</v>
      </c>
      <c r="M3635" s="24" t="s">
        <v>171</v>
      </c>
      <c r="N3635"/>
      <c r="O3635" s="47" t="s">
        <v>30786</v>
      </c>
      <c r="R3635" s="24" t="s">
        <v>514</v>
      </c>
      <c r="S3635" t="s">
        <v>515</v>
      </c>
      <c r="T3635" t="str">
        <f>IF(X3635 &lt;&gt; "", CONCATENATE(Table1[[#This Row],[bioproject]],".",Table1[[#This Row],[Replicate group]]), "")</f>
        <v/>
      </c>
      <c r="Z3635" s="66" t="s">
        <v>1394</v>
      </c>
      <c r="AA3635" s="6" t="str">
        <f>IF(Table1[[#This Row],[fungi_species]] &lt;&gt; "", CONCATENATE(LEFT(Table1[[#This Row],[fungi_species]],2), LEFT(_xlfn.TEXTAFTER(Table1[[#This Row],[fungi_species]], " ", 1),3)),"")</f>
        <v>Scpom</v>
      </c>
      <c r="AB3635" s="7"/>
      <c r="AC3635" s="24" t="s">
        <v>20226</v>
      </c>
      <c r="AD3635" s="22" t="s">
        <v>20226</v>
      </c>
      <c r="AE3635" s="24" t="s">
        <v>159</v>
      </c>
      <c r="AF3635" s="22" t="s">
        <v>20227</v>
      </c>
      <c r="AG3635" s="24" t="s">
        <v>69</v>
      </c>
      <c r="AH3635" t="s">
        <v>149</v>
      </c>
      <c r="AI3635" t="s">
        <v>150</v>
      </c>
      <c r="AJ3635" s="7"/>
      <c r="AK3635" s="7"/>
      <c r="AL3635"/>
      <c r="AN3635" s="7"/>
      <c r="AO3635" s="7"/>
      <c r="AP3635"/>
      <c r="AQ3635"/>
      <c r="AU3635" s="5"/>
      <c r="AV3635" s="5"/>
      <c r="AW3635" t="s">
        <v>1394</v>
      </c>
      <c r="AX3635" t="s">
        <v>1394</v>
      </c>
      <c r="AY3635" t="s">
        <v>20074</v>
      </c>
      <c r="AZ3635" t="s">
        <v>19657</v>
      </c>
      <c r="BA3635" t="s">
        <v>3549</v>
      </c>
      <c r="BB3635" t="s">
        <v>19658</v>
      </c>
      <c r="BC3635" t="s">
        <v>19659</v>
      </c>
      <c r="BD3635" t="s">
        <v>19660</v>
      </c>
      <c r="BE3635" t="s">
        <v>19661</v>
      </c>
      <c r="BF3635" t="s">
        <v>19660</v>
      </c>
      <c r="BG3635" t="s">
        <v>19663</v>
      </c>
      <c r="BH3635" t="s">
        <v>12286</v>
      </c>
      <c r="BI3635" t="s">
        <v>1394</v>
      </c>
      <c r="BJ3635" t="s">
        <v>5297</v>
      </c>
      <c r="BK3635" s="12" t="s">
        <v>19664</v>
      </c>
      <c r="BL3635" t="s">
        <v>7015</v>
      </c>
      <c r="BM3635" t="s">
        <v>87</v>
      </c>
      <c r="BN3635" s="30" t="s">
        <v>377</v>
      </c>
      <c r="BO3635" t="s">
        <v>19660</v>
      </c>
      <c r="BP3635">
        <v>1</v>
      </c>
      <c r="BQ3635">
        <v>23731150</v>
      </c>
      <c r="BR3635" s="12" t="s">
        <v>19664</v>
      </c>
      <c r="BS3635">
        <v>4896</v>
      </c>
      <c r="BT3635" t="s">
        <v>19668</v>
      </c>
      <c r="BU3635" t="s">
        <v>69</v>
      </c>
      <c r="BV3635" t="s">
        <v>69</v>
      </c>
      <c r="BW3635" t="s">
        <v>69</v>
      </c>
    </row>
    <row r="3636" spans="1:75" x14ac:dyDescent="0.2">
      <c r="A3636" t="s">
        <v>19649</v>
      </c>
      <c r="B3636" t="s">
        <v>20228</v>
      </c>
      <c r="C3636" t="s">
        <v>20229</v>
      </c>
      <c r="D3636" t="s">
        <v>20230</v>
      </c>
      <c r="E3636" t="s">
        <v>20231</v>
      </c>
      <c r="F3636">
        <v>30898439</v>
      </c>
      <c r="G3636" s="3" t="s">
        <v>19654</v>
      </c>
      <c r="H3636" s="3" t="s">
        <v>1389</v>
      </c>
      <c r="J3636" s="3" t="s">
        <v>19655</v>
      </c>
      <c r="K3636" s="3"/>
      <c r="L3636" s="6" t="s">
        <v>171</v>
      </c>
      <c r="M3636" s="24" t="s">
        <v>171</v>
      </c>
      <c r="N3636"/>
      <c r="O3636" s="47" t="s">
        <v>30786</v>
      </c>
      <c r="R3636" s="24" t="s">
        <v>514</v>
      </c>
      <c r="S3636" t="s">
        <v>515</v>
      </c>
      <c r="T3636" t="str">
        <f>IF(X3636 &lt;&gt; "", CONCATENATE(Table1[[#This Row],[bioproject]],".",Table1[[#This Row],[Replicate group]]), "")</f>
        <v/>
      </c>
      <c r="Z3636" s="66" t="s">
        <v>1394</v>
      </c>
      <c r="AA3636" s="6" t="str">
        <f>IF(Table1[[#This Row],[fungi_species]] &lt;&gt; "", CONCATENATE(LEFT(Table1[[#This Row],[fungi_species]],2), LEFT(_xlfn.TEXTAFTER(Table1[[#This Row],[fungi_species]], " ", 1),3)),"")</f>
        <v>Scpom</v>
      </c>
      <c r="AB3636" s="7"/>
      <c r="AC3636" s="24" t="s">
        <v>20232</v>
      </c>
      <c r="AD3636" s="22" t="s">
        <v>20232</v>
      </c>
      <c r="AE3636" s="24" t="s">
        <v>159</v>
      </c>
      <c r="AF3636" s="22" t="s">
        <v>20233</v>
      </c>
      <c r="AG3636" s="24" t="s">
        <v>69</v>
      </c>
      <c r="AH3636" t="s">
        <v>149</v>
      </c>
      <c r="AI3636" t="s">
        <v>150</v>
      </c>
      <c r="AJ3636" s="7"/>
      <c r="AK3636" s="7"/>
      <c r="AL3636"/>
      <c r="AN3636" s="7"/>
      <c r="AO3636" s="7"/>
      <c r="AP3636"/>
      <c r="AQ3636"/>
      <c r="AU3636" s="5"/>
      <c r="AV3636" s="5"/>
      <c r="AW3636" t="s">
        <v>1394</v>
      </c>
      <c r="AX3636" t="s">
        <v>1394</v>
      </c>
      <c r="AY3636" t="s">
        <v>20074</v>
      </c>
      <c r="AZ3636" t="s">
        <v>19657</v>
      </c>
      <c r="BA3636" t="s">
        <v>3549</v>
      </c>
      <c r="BB3636" t="s">
        <v>19658</v>
      </c>
      <c r="BC3636" t="s">
        <v>19659</v>
      </c>
      <c r="BD3636" t="s">
        <v>19660</v>
      </c>
      <c r="BE3636" t="s">
        <v>19661</v>
      </c>
      <c r="BF3636" t="s">
        <v>19660</v>
      </c>
      <c r="BG3636" t="s">
        <v>19663</v>
      </c>
      <c r="BH3636" t="s">
        <v>12286</v>
      </c>
      <c r="BI3636" t="s">
        <v>1394</v>
      </c>
      <c r="BJ3636" t="s">
        <v>5297</v>
      </c>
      <c r="BK3636" s="12" t="s">
        <v>19664</v>
      </c>
      <c r="BL3636" t="s">
        <v>7015</v>
      </c>
      <c r="BM3636" t="s">
        <v>87</v>
      </c>
      <c r="BN3636" s="30" t="s">
        <v>377</v>
      </c>
      <c r="BO3636" t="s">
        <v>19660</v>
      </c>
      <c r="BP3636">
        <v>1</v>
      </c>
      <c r="BQ3636">
        <v>25770680</v>
      </c>
      <c r="BR3636" s="12" t="s">
        <v>19664</v>
      </c>
      <c r="BS3636">
        <v>4896</v>
      </c>
      <c r="BT3636" t="s">
        <v>19668</v>
      </c>
      <c r="BU3636" t="s">
        <v>69</v>
      </c>
      <c r="BV3636" t="s">
        <v>69</v>
      </c>
      <c r="BW3636" t="s">
        <v>69</v>
      </c>
    </row>
    <row r="3637" spans="1:75" x14ac:dyDescent="0.2">
      <c r="A3637" t="s">
        <v>19649</v>
      </c>
      <c r="B3637" t="s">
        <v>20234</v>
      </c>
      <c r="C3637" t="s">
        <v>20235</v>
      </c>
      <c r="D3637" t="s">
        <v>20236</v>
      </c>
      <c r="E3637" t="s">
        <v>20237</v>
      </c>
      <c r="F3637">
        <v>30898439</v>
      </c>
      <c r="G3637" s="3" t="s">
        <v>19654</v>
      </c>
      <c r="H3637" s="3" t="s">
        <v>1389</v>
      </c>
      <c r="J3637" s="3" t="s">
        <v>19655</v>
      </c>
      <c r="K3637" s="3"/>
      <c r="L3637" s="6" t="s">
        <v>171</v>
      </c>
      <c r="M3637" s="24" t="s">
        <v>171</v>
      </c>
      <c r="N3637"/>
      <c r="O3637" s="47" t="s">
        <v>30786</v>
      </c>
      <c r="R3637" s="24" t="s">
        <v>514</v>
      </c>
      <c r="S3637" t="s">
        <v>515</v>
      </c>
      <c r="T3637" t="str">
        <f>IF(X3637 &lt;&gt; "", CONCATENATE(Table1[[#This Row],[bioproject]],".",Table1[[#This Row],[Replicate group]]), "")</f>
        <v/>
      </c>
      <c r="Z3637" s="66" t="s">
        <v>1394</v>
      </c>
      <c r="AA3637" s="6" t="str">
        <f>IF(Table1[[#This Row],[fungi_species]] &lt;&gt; "", CONCATENATE(LEFT(Table1[[#This Row],[fungi_species]],2), LEFT(_xlfn.TEXTAFTER(Table1[[#This Row],[fungi_species]], " ", 1),3)),"")</f>
        <v>Scpom</v>
      </c>
      <c r="AB3637" s="7"/>
      <c r="AC3637" s="24" t="s">
        <v>20238</v>
      </c>
      <c r="AD3637" s="22" t="s">
        <v>20238</v>
      </c>
      <c r="AE3637" s="24" t="s">
        <v>159</v>
      </c>
      <c r="AF3637" s="22" t="s">
        <v>20239</v>
      </c>
      <c r="AG3637" s="24" t="s">
        <v>69</v>
      </c>
      <c r="AH3637" t="s">
        <v>149</v>
      </c>
      <c r="AI3637" t="s">
        <v>150</v>
      </c>
      <c r="AJ3637" s="7"/>
      <c r="AK3637" s="7"/>
      <c r="AL3637"/>
      <c r="AN3637" s="7"/>
      <c r="AO3637" s="7"/>
      <c r="AP3637"/>
      <c r="AQ3637"/>
      <c r="AU3637" s="5"/>
      <c r="AV3637" s="5"/>
      <c r="AW3637" t="s">
        <v>1394</v>
      </c>
      <c r="AX3637" t="s">
        <v>1394</v>
      </c>
      <c r="AY3637" t="s">
        <v>20074</v>
      </c>
      <c r="AZ3637" t="s">
        <v>19657</v>
      </c>
      <c r="BA3637" t="s">
        <v>3549</v>
      </c>
      <c r="BB3637" t="s">
        <v>19658</v>
      </c>
      <c r="BC3637" t="s">
        <v>19659</v>
      </c>
      <c r="BD3637" t="s">
        <v>19660</v>
      </c>
      <c r="BE3637" t="s">
        <v>19661</v>
      </c>
      <c r="BF3637" t="s">
        <v>19660</v>
      </c>
      <c r="BG3637" t="s">
        <v>19663</v>
      </c>
      <c r="BH3637" t="s">
        <v>12286</v>
      </c>
      <c r="BI3637" t="s">
        <v>1394</v>
      </c>
      <c r="BJ3637" t="s">
        <v>5297</v>
      </c>
      <c r="BK3637" s="12" t="s">
        <v>19664</v>
      </c>
      <c r="BL3637" t="s">
        <v>7015</v>
      </c>
      <c r="BM3637" t="s">
        <v>87</v>
      </c>
      <c r="BN3637" s="30" t="s">
        <v>377</v>
      </c>
      <c r="BO3637" t="s">
        <v>19660</v>
      </c>
      <c r="BP3637">
        <v>1</v>
      </c>
      <c r="BQ3637">
        <v>23057583</v>
      </c>
      <c r="BR3637" s="12" t="s">
        <v>19664</v>
      </c>
      <c r="BS3637">
        <v>4896</v>
      </c>
      <c r="BT3637" t="s">
        <v>19668</v>
      </c>
      <c r="BU3637" t="s">
        <v>69</v>
      </c>
      <c r="BV3637" t="s">
        <v>69</v>
      </c>
      <c r="BW3637" t="s">
        <v>69</v>
      </c>
    </row>
    <row r="3638" spans="1:75" x14ac:dyDescent="0.2">
      <c r="A3638" t="s">
        <v>19649</v>
      </c>
      <c r="B3638" t="s">
        <v>20240</v>
      </c>
      <c r="C3638" t="s">
        <v>20241</v>
      </c>
      <c r="D3638" t="s">
        <v>20242</v>
      </c>
      <c r="E3638" t="s">
        <v>20243</v>
      </c>
      <c r="F3638">
        <v>30898439</v>
      </c>
      <c r="G3638" s="3" t="s">
        <v>19654</v>
      </c>
      <c r="H3638" s="3" t="s">
        <v>1389</v>
      </c>
      <c r="J3638" s="3" t="s">
        <v>19655</v>
      </c>
      <c r="K3638" s="3"/>
      <c r="L3638" s="6" t="s">
        <v>171</v>
      </c>
      <c r="M3638" s="24" t="s">
        <v>171</v>
      </c>
      <c r="N3638"/>
      <c r="O3638" s="47" t="s">
        <v>30786</v>
      </c>
      <c r="R3638" s="24" t="s">
        <v>514</v>
      </c>
      <c r="S3638" t="s">
        <v>515</v>
      </c>
      <c r="T3638" t="str">
        <f>IF(X3638 &lt;&gt; "", CONCATENATE(Table1[[#This Row],[bioproject]],".",Table1[[#This Row],[Replicate group]]), "")</f>
        <v/>
      </c>
      <c r="Z3638" s="66" t="s">
        <v>1394</v>
      </c>
      <c r="AA3638" s="6" t="str">
        <f>IF(Table1[[#This Row],[fungi_species]] &lt;&gt; "", CONCATENATE(LEFT(Table1[[#This Row],[fungi_species]],2), LEFT(_xlfn.TEXTAFTER(Table1[[#This Row],[fungi_species]], " ", 1),3)),"")</f>
        <v>Scpom</v>
      </c>
      <c r="AB3638" s="7"/>
      <c r="AC3638" s="24" t="s">
        <v>20244</v>
      </c>
      <c r="AD3638" s="22" t="s">
        <v>20244</v>
      </c>
      <c r="AE3638" s="24" t="s">
        <v>159</v>
      </c>
      <c r="AF3638" s="22" t="s">
        <v>20245</v>
      </c>
      <c r="AG3638" s="24" t="s">
        <v>69</v>
      </c>
      <c r="AH3638" t="s">
        <v>149</v>
      </c>
      <c r="AI3638" t="s">
        <v>150</v>
      </c>
      <c r="AJ3638" s="7"/>
      <c r="AK3638" s="7"/>
      <c r="AL3638"/>
      <c r="AN3638" s="7"/>
      <c r="AO3638" s="7"/>
      <c r="AP3638"/>
      <c r="AQ3638"/>
      <c r="AU3638" s="5"/>
      <c r="AV3638" s="5"/>
      <c r="AW3638" t="s">
        <v>1394</v>
      </c>
      <c r="AX3638" t="s">
        <v>1394</v>
      </c>
      <c r="AY3638" t="s">
        <v>20074</v>
      </c>
      <c r="AZ3638" t="s">
        <v>19657</v>
      </c>
      <c r="BA3638" t="s">
        <v>3549</v>
      </c>
      <c r="BB3638" t="s">
        <v>19658</v>
      </c>
      <c r="BC3638" t="s">
        <v>19659</v>
      </c>
      <c r="BD3638" t="s">
        <v>19660</v>
      </c>
      <c r="BE3638" t="s">
        <v>19661</v>
      </c>
      <c r="BF3638" t="s">
        <v>19660</v>
      </c>
      <c r="BG3638" t="s">
        <v>19663</v>
      </c>
      <c r="BH3638" t="s">
        <v>12286</v>
      </c>
      <c r="BI3638" t="s">
        <v>1394</v>
      </c>
      <c r="BJ3638" t="s">
        <v>5297</v>
      </c>
      <c r="BK3638" s="12" t="s">
        <v>19664</v>
      </c>
      <c r="BL3638" t="s">
        <v>7015</v>
      </c>
      <c r="BM3638" t="s">
        <v>87</v>
      </c>
      <c r="BN3638" s="30" t="s">
        <v>377</v>
      </c>
      <c r="BO3638" t="s">
        <v>19660</v>
      </c>
      <c r="BP3638">
        <v>1</v>
      </c>
      <c r="BQ3638">
        <v>20650901</v>
      </c>
      <c r="BR3638" s="12" t="s">
        <v>19664</v>
      </c>
      <c r="BS3638">
        <v>4896</v>
      </c>
      <c r="BT3638" t="s">
        <v>19668</v>
      </c>
      <c r="BU3638" t="s">
        <v>69</v>
      </c>
      <c r="BV3638" t="s">
        <v>69</v>
      </c>
      <c r="BW3638" t="s">
        <v>69</v>
      </c>
    </row>
    <row r="3639" spans="1:75" x14ac:dyDescent="0.2">
      <c r="A3639" t="s">
        <v>19649</v>
      </c>
      <c r="B3639" t="s">
        <v>20246</v>
      </c>
      <c r="C3639" t="s">
        <v>20247</v>
      </c>
      <c r="D3639" t="s">
        <v>20248</v>
      </c>
      <c r="E3639" t="s">
        <v>20249</v>
      </c>
      <c r="F3639">
        <v>30898439</v>
      </c>
      <c r="G3639" s="3" t="s">
        <v>19654</v>
      </c>
      <c r="H3639" s="3" t="s">
        <v>1389</v>
      </c>
      <c r="J3639" s="3" t="s">
        <v>19655</v>
      </c>
      <c r="K3639" s="3"/>
      <c r="L3639" s="6" t="s">
        <v>171</v>
      </c>
      <c r="M3639" s="24" t="s">
        <v>171</v>
      </c>
      <c r="N3639"/>
      <c r="O3639" s="47" t="s">
        <v>30786</v>
      </c>
      <c r="R3639" s="24" t="s">
        <v>514</v>
      </c>
      <c r="S3639" t="s">
        <v>515</v>
      </c>
      <c r="T3639" t="str">
        <f>IF(X3639 &lt;&gt; "", CONCATENATE(Table1[[#This Row],[bioproject]],".",Table1[[#This Row],[Replicate group]]), "")</f>
        <v/>
      </c>
      <c r="Z3639" s="66" t="s">
        <v>1394</v>
      </c>
      <c r="AA3639" s="6" t="str">
        <f>IF(Table1[[#This Row],[fungi_species]] &lt;&gt; "", CONCATENATE(LEFT(Table1[[#This Row],[fungi_species]],2), LEFT(_xlfn.TEXTAFTER(Table1[[#This Row],[fungi_species]], " ", 1),3)),"")</f>
        <v>Scpom</v>
      </c>
      <c r="AB3639" s="7"/>
      <c r="AC3639" s="24" t="s">
        <v>20250</v>
      </c>
      <c r="AD3639" s="22" t="s">
        <v>20250</v>
      </c>
      <c r="AE3639" s="24" t="s">
        <v>159</v>
      </c>
      <c r="AF3639" s="22" t="s">
        <v>20251</v>
      </c>
      <c r="AG3639" s="24" t="s">
        <v>69</v>
      </c>
      <c r="AH3639" t="s">
        <v>149</v>
      </c>
      <c r="AI3639" t="s">
        <v>150</v>
      </c>
      <c r="AJ3639" s="7"/>
      <c r="AK3639" s="7"/>
      <c r="AL3639"/>
      <c r="AN3639" s="7"/>
      <c r="AO3639" s="7"/>
      <c r="AP3639"/>
      <c r="AQ3639"/>
      <c r="AU3639" s="5"/>
      <c r="AV3639" s="5"/>
      <c r="AW3639" t="s">
        <v>1394</v>
      </c>
      <c r="AX3639" t="s">
        <v>1394</v>
      </c>
      <c r="AY3639" t="s">
        <v>20074</v>
      </c>
      <c r="AZ3639" t="s">
        <v>19657</v>
      </c>
      <c r="BA3639" t="s">
        <v>3549</v>
      </c>
      <c r="BB3639" t="s">
        <v>19658</v>
      </c>
      <c r="BC3639" t="s">
        <v>19659</v>
      </c>
      <c r="BD3639" t="s">
        <v>19660</v>
      </c>
      <c r="BE3639" t="s">
        <v>19661</v>
      </c>
      <c r="BF3639" t="s">
        <v>19660</v>
      </c>
      <c r="BG3639" t="s">
        <v>19663</v>
      </c>
      <c r="BH3639" t="s">
        <v>12286</v>
      </c>
      <c r="BI3639" t="s">
        <v>1394</v>
      </c>
      <c r="BJ3639" t="s">
        <v>5297</v>
      </c>
      <c r="BK3639" s="12" t="s">
        <v>19664</v>
      </c>
      <c r="BL3639" t="s">
        <v>7015</v>
      </c>
      <c r="BM3639" t="s">
        <v>87</v>
      </c>
      <c r="BN3639" s="30" t="s">
        <v>377</v>
      </c>
      <c r="BO3639" t="s">
        <v>19660</v>
      </c>
      <c r="BP3639">
        <v>1</v>
      </c>
      <c r="BQ3639">
        <v>24153488</v>
      </c>
      <c r="BR3639" s="12" t="s">
        <v>19664</v>
      </c>
      <c r="BS3639">
        <v>4896</v>
      </c>
      <c r="BT3639" t="s">
        <v>19668</v>
      </c>
      <c r="BU3639" t="s">
        <v>69</v>
      </c>
      <c r="BV3639" t="s">
        <v>69</v>
      </c>
      <c r="BW3639" t="s">
        <v>69</v>
      </c>
    </row>
    <row r="3640" spans="1:75" x14ac:dyDescent="0.2">
      <c r="A3640" t="s">
        <v>19649</v>
      </c>
      <c r="B3640" t="s">
        <v>20252</v>
      </c>
      <c r="C3640" t="s">
        <v>20253</v>
      </c>
      <c r="D3640" t="s">
        <v>20254</v>
      </c>
      <c r="E3640" t="s">
        <v>20255</v>
      </c>
      <c r="F3640">
        <v>30898439</v>
      </c>
      <c r="G3640" s="3" t="s">
        <v>19654</v>
      </c>
      <c r="H3640" s="3" t="s">
        <v>1389</v>
      </c>
      <c r="J3640" s="3" t="s">
        <v>19655</v>
      </c>
      <c r="K3640" s="3"/>
      <c r="L3640" s="6" t="s">
        <v>171</v>
      </c>
      <c r="M3640" s="24" t="s">
        <v>171</v>
      </c>
      <c r="N3640"/>
      <c r="O3640" s="47" t="s">
        <v>30786</v>
      </c>
      <c r="R3640" s="24" t="s">
        <v>514</v>
      </c>
      <c r="S3640" t="s">
        <v>515</v>
      </c>
      <c r="T3640" t="str">
        <f>IF(X3640 &lt;&gt; "", CONCATENATE(Table1[[#This Row],[bioproject]],".",Table1[[#This Row],[Replicate group]]), "")</f>
        <v/>
      </c>
      <c r="Z3640" s="66" t="s">
        <v>1394</v>
      </c>
      <c r="AA3640" s="6" t="str">
        <f>IF(Table1[[#This Row],[fungi_species]] &lt;&gt; "", CONCATENATE(LEFT(Table1[[#This Row],[fungi_species]],2), LEFT(_xlfn.TEXTAFTER(Table1[[#This Row],[fungi_species]], " ", 1),3)),"")</f>
        <v>Scpom</v>
      </c>
      <c r="AB3640" s="7"/>
      <c r="AC3640" s="24" t="s">
        <v>20256</v>
      </c>
      <c r="AD3640" s="22" t="s">
        <v>20256</v>
      </c>
      <c r="AE3640" s="24" t="s">
        <v>159</v>
      </c>
      <c r="AF3640" s="22" t="s">
        <v>20257</v>
      </c>
      <c r="AG3640" s="24" t="s">
        <v>69</v>
      </c>
      <c r="AH3640" t="s">
        <v>149</v>
      </c>
      <c r="AI3640" t="s">
        <v>150</v>
      </c>
      <c r="AJ3640" s="7"/>
      <c r="AK3640" s="7"/>
      <c r="AL3640"/>
      <c r="AN3640" s="7"/>
      <c r="AO3640" s="7"/>
      <c r="AP3640"/>
      <c r="AQ3640"/>
      <c r="AU3640" s="5"/>
      <c r="AV3640" s="5"/>
      <c r="AW3640" t="s">
        <v>1394</v>
      </c>
      <c r="AX3640" t="s">
        <v>1394</v>
      </c>
      <c r="AY3640" t="s">
        <v>20019</v>
      </c>
      <c r="AZ3640" t="s">
        <v>19657</v>
      </c>
      <c r="BA3640" t="s">
        <v>3549</v>
      </c>
      <c r="BB3640" t="s">
        <v>19658</v>
      </c>
      <c r="BC3640" t="s">
        <v>19659</v>
      </c>
      <c r="BD3640" t="s">
        <v>19660</v>
      </c>
      <c r="BE3640" t="s">
        <v>19661</v>
      </c>
      <c r="BF3640" t="s">
        <v>19660</v>
      </c>
      <c r="BG3640" t="s">
        <v>19663</v>
      </c>
      <c r="BH3640" t="s">
        <v>12286</v>
      </c>
      <c r="BI3640" t="s">
        <v>1394</v>
      </c>
      <c r="BJ3640" t="s">
        <v>5297</v>
      </c>
      <c r="BK3640" s="12" t="s">
        <v>19664</v>
      </c>
      <c r="BL3640" t="s">
        <v>7015</v>
      </c>
      <c r="BM3640" t="s">
        <v>87</v>
      </c>
      <c r="BN3640" s="30" t="s">
        <v>377</v>
      </c>
      <c r="BO3640" t="s">
        <v>19660</v>
      </c>
      <c r="BP3640">
        <v>1</v>
      </c>
      <c r="BQ3640">
        <v>25985536</v>
      </c>
      <c r="BR3640" s="12" t="s">
        <v>19664</v>
      </c>
      <c r="BS3640">
        <v>4896</v>
      </c>
      <c r="BT3640" t="s">
        <v>19668</v>
      </c>
      <c r="BU3640" t="s">
        <v>69</v>
      </c>
      <c r="BV3640" t="s">
        <v>69</v>
      </c>
      <c r="BW3640" t="s">
        <v>69</v>
      </c>
    </row>
    <row r="3641" spans="1:75" x14ac:dyDescent="0.2">
      <c r="A3641" t="s">
        <v>19649</v>
      </c>
      <c r="B3641" t="s">
        <v>20258</v>
      </c>
      <c r="C3641" t="s">
        <v>20259</v>
      </c>
      <c r="D3641" t="s">
        <v>20260</v>
      </c>
      <c r="E3641" t="s">
        <v>20261</v>
      </c>
      <c r="F3641">
        <v>30898439</v>
      </c>
      <c r="G3641" s="3" t="s">
        <v>19654</v>
      </c>
      <c r="H3641" s="3" t="s">
        <v>1389</v>
      </c>
      <c r="J3641" s="3" t="s">
        <v>19655</v>
      </c>
      <c r="K3641" s="3"/>
      <c r="L3641" s="6" t="s">
        <v>171</v>
      </c>
      <c r="M3641" s="24" t="s">
        <v>171</v>
      </c>
      <c r="N3641"/>
      <c r="O3641" s="47" t="s">
        <v>30786</v>
      </c>
      <c r="R3641" s="24" t="s">
        <v>514</v>
      </c>
      <c r="S3641" t="s">
        <v>515</v>
      </c>
      <c r="T3641" t="str">
        <f>IF(X3641 &lt;&gt; "", CONCATENATE(Table1[[#This Row],[bioproject]],".",Table1[[#This Row],[Replicate group]]), "")</f>
        <v/>
      </c>
      <c r="Z3641" s="66" t="s">
        <v>1394</v>
      </c>
      <c r="AA3641" s="6" t="str">
        <f>IF(Table1[[#This Row],[fungi_species]] &lt;&gt; "", CONCATENATE(LEFT(Table1[[#This Row],[fungi_species]],2), LEFT(_xlfn.TEXTAFTER(Table1[[#This Row],[fungi_species]], " ", 1),3)),"")</f>
        <v>Scpom</v>
      </c>
      <c r="AB3641" s="7"/>
      <c r="AC3641" s="24" t="s">
        <v>20262</v>
      </c>
      <c r="AD3641" s="22" t="s">
        <v>20262</v>
      </c>
      <c r="AE3641" s="24" t="s">
        <v>159</v>
      </c>
      <c r="AF3641" s="22" t="s">
        <v>20263</v>
      </c>
      <c r="AG3641" s="24" t="s">
        <v>69</v>
      </c>
      <c r="AH3641" t="s">
        <v>149</v>
      </c>
      <c r="AI3641" t="s">
        <v>150</v>
      </c>
      <c r="AJ3641" s="7"/>
      <c r="AK3641" s="7"/>
      <c r="AL3641"/>
      <c r="AN3641" s="7"/>
      <c r="AO3641" s="7"/>
      <c r="AP3641"/>
      <c r="AQ3641"/>
      <c r="AU3641" s="5"/>
      <c r="AV3641" s="5"/>
      <c r="AW3641" t="s">
        <v>1394</v>
      </c>
      <c r="AX3641" t="s">
        <v>1394</v>
      </c>
      <c r="AY3641" t="s">
        <v>20019</v>
      </c>
      <c r="AZ3641" t="s">
        <v>19657</v>
      </c>
      <c r="BA3641" t="s">
        <v>3549</v>
      </c>
      <c r="BB3641" t="s">
        <v>19658</v>
      </c>
      <c r="BC3641" t="s">
        <v>19659</v>
      </c>
      <c r="BD3641" t="s">
        <v>19660</v>
      </c>
      <c r="BE3641" t="s">
        <v>19661</v>
      </c>
      <c r="BF3641" t="s">
        <v>19660</v>
      </c>
      <c r="BG3641" t="s">
        <v>19663</v>
      </c>
      <c r="BH3641" t="s">
        <v>12286</v>
      </c>
      <c r="BI3641" t="s">
        <v>1394</v>
      </c>
      <c r="BJ3641" t="s">
        <v>5297</v>
      </c>
      <c r="BK3641" s="12" t="s">
        <v>19664</v>
      </c>
      <c r="BL3641" t="s">
        <v>7015</v>
      </c>
      <c r="BM3641" t="s">
        <v>87</v>
      </c>
      <c r="BN3641" s="30" t="s">
        <v>377</v>
      </c>
      <c r="BO3641" t="s">
        <v>19660</v>
      </c>
      <c r="BP3641">
        <v>1</v>
      </c>
      <c r="BQ3641">
        <v>9395190</v>
      </c>
      <c r="BR3641" s="12" t="s">
        <v>19664</v>
      </c>
      <c r="BS3641">
        <v>4896</v>
      </c>
      <c r="BT3641" t="s">
        <v>19668</v>
      </c>
      <c r="BU3641" t="s">
        <v>69</v>
      </c>
      <c r="BV3641" t="s">
        <v>69</v>
      </c>
      <c r="BW3641" t="s">
        <v>69</v>
      </c>
    </row>
    <row r="3642" spans="1:75" x14ac:dyDescent="0.2">
      <c r="A3642" t="s">
        <v>19649</v>
      </c>
      <c r="B3642" t="s">
        <v>20264</v>
      </c>
      <c r="C3642" t="s">
        <v>20265</v>
      </c>
      <c r="D3642" t="s">
        <v>20266</v>
      </c>
      <c r="E3642" t="s">
        <v>20267</v>
      </c>
      <c r="F3642">
        <v>30898439</v>
      </c>
      <c r="G3642" s="3" t="s">
        <v>19654</v>
      </c>
      <c r="H3642" s="3" t="s">
        <v>1389</v>
      </c>
      <c r="J3642" s="3" t="s">
        <v>19655</v>
      </c>
      <c r="K3642" s="3"/>
      <c r="L3642" s="6" t="s">
        <v>171</v>
      </c>
      <c r="M3642" s="24" t="s">
        <v>171</v>
      </c>
      <c r="N3642"/>
      <c r="O3642" s="47" t="s">
        <v>30786</v>
      </c>
      <c r="R3642" s="24" t="s">
        <v>514</v>
      </c>
      <c r="S3642" t="s">
        <v>515</v>
      </c>
      <c r="T3642" t="str">
        <f>IF(X3642 &lt;&gt; "", CONCATENATE(Table1[[#This Row],[bioproject]],".",Table1[[#This Row],[Replicate group]]), "")</f>
        <v/>
      </c>
      <c r="Z3642" s="66" t="s">
        <v>1394</v>
      </c>
      <c r="AA3642" s="6" t="str">
        <f>IF(Table1[[#This Row],[fungi_species]] &lt;&gt; "", CONCATENATE(LEFT(Table1[[#This Row],[fungi_species]],2), LEFT(_xlfn.TEXTAFTER(Table1[[#This Row],[fungi_species]], " ", 1),3)),"")</f>
        <v>Scpom</v>
      </c>
      <c r="AB3642" s="7"/>
      <c r="AC3642" s="24" t="s">
        <v>20268</v>
      </c>
      <c r="AD3642" s="22" t="s">
        <v>20268</v>
      </c>
      <c r="AE3642" s="24" t="s">
        <v>159</v>
      </c>
      <c r="AF3642" s="22" t="s">
        <v>20269</v>
      </c>
      <c r="AG3642" s="24" t="s">
        <v>69</v>
      </c>
      <c r="AH3642" t="s">
        <v>149</v>
      </c>
      <c r="AI3642" t="s">
        <v>150</v>
      </c>
      <c r="AJ3642" s="7"/>
      <c r="AK3642" s="7"/>
      <c r="AL3642"/>
      <c r="AN3642" s="7"/>
      <c r="AO3642" s="7"/>
      <c r="AP3642"/>
      <c r="AQ3642"/>
      <c r="AU3642" s="5"/>
      <c r="AV3642" s="5"/>
      <c r="AW3642" t="s">
        <v>1394</v>
      </c>
      <c r="AX3642" t="s">
        <v>1394</v>
      </c>
      <c r="AY3642" t="s">
        <v>20019</v>
      </c>
      <c r="AZ3642" t="s">
        <v>19657</v>
      </c>
      <c r="BA3642" t="s">
        <v>3549</v>
      </c>
      <c r="BB3642" t="s">
        <v>19658</v>
      </c>
      <c r="BC3642" t="s">
        <v>19659</v>
      </c>
      <c r="BD3642" t="s">
        <v>19660</v>
      </c>
      <c r="BE3642" t="s">
        <v>19661</v>
      </c>
      <c r="BF3642" t="s">
        <v>19660</v>
      </c>
      <c r="BG3642" t="s">
        <v>19663</v>
      </c>
      <c r="BH3642" t="s">
        <v>12286</v>
      </c>
      <c r="BI3642" t="s">
        <v>1394</v>
      </c>
      <c r="BJ3642" t="s">
        <v>5297</v>
      </c>
      <c r="BK3642" s="12" t="s">
        <v>19664</v>
      </c>
      <c r="BL3642" t="s">
        <v>7015</v>
      </c>
      <c r="BM3642" t="s">
        <v>87</v>
      </c>
      <c r="BN3642" s="30" t="s">
        <v>377</v>
      </c>
      <c r="BO3642" t="s">
        <v>19660</v>
      </c>
      <c r="BP3642">
        <v>1</v>
      </c>
      <c r="BQ3642">
        <v>17790816</v>
      </c>
      <c r="BR3642" s="12" t="s">
        <v>19664</v>
      </c>
      <c r="BS3642">
        <v>4896</v>
      </c>
      <c r="BT3642" t="s">
        <v>19668</v>
      </c>
      <c r="BU3642" t="s">
        <v>69</v>
      </c>
      <c r="BV3642" t="s">
        <v>69</v>
      </c>
      <c r="BW3642" t="s">
        <v>69</v>
      </c>
    </row>
    <row r="3643" spans="1:75" x14ac:dyDescent="0.2">
      <c r="A3643" t="s">
        <v>19649</v>
      </c>
      <c r="B3643" t="s">
        <v>20270</v>
      </c>
      <c r="C3643" t="s">
        <v>20271</v>
      </c>
      <c r="D3643" t="s">
        <v>20272</v>
      </c>
      <c r="E3643" t="s">
        <v>20273</v>
      </c>
      <c r="F3643">
        <v>30898439</v>
      </c>
      <c r="G3643" s="3" t="s">
        <v>19654</v>
      </c>
      <c r="H3643" s="3" t="s">
        <v>1389</v>
      </c>
      <c r="J3643" s="3" t="s">
        <v>19655</v>
      </c>
      <c r="K3643" s="3"/>
      <c r="L3643" s="6" t="s">
        <v>171</v>
      </c>
      <c r="M3643" s="24" t="s">
        <v>171</v>
      </c>
      <c r="N3643"/>
      <c r="O3643" s="47" t="s">
        <v>30786</v>
      </c>
      <c r="R3643" s="24" t="s">
        <v>514</v>
      </c>
      <c r="S3643" t="s">
        <v>515</v>
      </c>
      <c r="T3643" t="str">
        <f>IF(X3643 &lt;&gt; "", CONCATENATE(Table1[[#This Row],[bioproject]],".",Table1[[#This Row],[Replicate group]]), "")</f>
        <v/>
      </c>
      <c r="Z3643" s="66" t="s">
        <v>1394</v>
      </c>
      <c r="AA3643" s="6" t="str">
        <f>IF(Table1[[#This Row],[fungi_species]] &lt;&gt; "", CONCATENATE(LEFT(Table1[[#This Row],[fungi_species]],2), LEFT(_xlfn.TEXTAFTER(Table1[[#This Row],[fungi_species]], " ", 1),3)),"")</f>
        <v>Scpom</v>
      </c>
      <c r="AB3643" s="7"/>
      <c r="AC3643" s="24" t="s">
        <v>20274</v>
      </c>
      <c r="AD3643" s="22" t="s">
        <v>20274</v>
      </c>
      <c r="AE3643" s="24" t="s">
        <v>159</v>
      </c>
      <c r="AF3643" s="22" t="s">
        <v>20275</v>
      </c>
      <c r="AG3643" s="24" t="s">
        <v>69</v>
      </c>
      <c r="AH3643" t="s">
        <v>149</v>
      </c>
      <c r="AI3643" t="s">
        <v>150</v>
      </c>
      <c r="AJ3643" s="7"/>
      <c r="AK3643" s="7"/>
      <c r="AL3643"/>
      <c r="AN3643" s="7"/>
      <c r="AO3643" s="7"/>
      <c r="AP3643"/>
      <c r="AQ3643"/>
      <c r="AU3643" s="5"/>
      <c r="AV3643" s="5"/>
      <c r="AW3643" t="s">
        <v>1394</v>
      </c>
      <c r="AX3643" t="s">
        <v>1394</v>
      </c>
      <c r="AY3643" t="s">
        <v>20019</v>
      </c>
      <c r="AZ3643" t="s">
        <v>19657</v>
      </c>
      <c r="BA3643" t="s">
        <v>3549</v>
      </c>
      <c r="BB3643" t="s">
        <v>19658</v>
      </c>
      <c r="BC3643" t="s">
        <v>19659</v>
      </c>
      <c r="BD3643" t="s">
        <v>19660</v>
      </c>
      <c r="BE3643" t="s">
        <v>19661</v>
      </c>
      <c r="BF3643" t="s">
        <v>19660</v>
      </c>
      <c r="BG3643" t="s">
        <v>19663</v>
      </c>
      <c r="BH3643" t="s">
        <v>12286</v>
      </c>
      <c r="BI3643" t="s">
        <v>1394</v>
      </c>
      <c r="BJ3643" t="s">
        <v>5297</v>
      </c>
      <c r="BK3643" s="12" t="s">
        <v>19664</v>
      </c>
      <c r="BL3643" t="s">
        <v>7015</v>
      </c>
      <c r="BM3643" t="s">
        <v>87</v>
      </c>
      <c r="BN3643" s="30" t="s">
        <v>377</v>
      </c>
      <c r="BO3643" t="s">
        <v>19660</v>
      </c>
      <c r="BP3643">
        <v>1</v>
      </c>
      <c r="BQ3643">
        <v>22270560</v>
      </c>
      <c r="BR3643" s="12" t="s">
        <v>19664</v>
      </c>
      <c r="BS3643">
        <v>4896</v>
      </c>
      <c r="BT3643" t="s">
        <v>19668</v>
      </c>
      <c r="BU3643" t="s">
        <v>69</v>
      </c>
      <c r="BV3643" t="s">
        <v>69</v>
      </c>
      <c r="BW3643" t="s">
        <v>69</v>
      </c>
    </row>
    <row r="3644" spans="1:75" x14ac:dyDescent="0.2">
      <c r="A3644" t="s">
        <v>19649</v>
      </c>
      <c r="B3644" t="s">
        <v>20276</v>
      </c>
      <c r="C3644" t="s">
        <v>20277</v>
      </c>
      <c r="D3644" t="s">
        <v>20278</v>
      </c>
      <c r="E3644" t="s">
        <v>20279</v>
      </c>
      <c r="F3644">
        <v>30898439</v>
      </c>
      <c r="G3644" s="3" t="s">
        <v>19654</v>
      </c>
      <c r="H3644" s="3" t="s">
        <v>1389</v>
      </c>
      <c r="J3644" s="3" t="s">
        <v>19655</v>
      </c>
      <c r="K3644" s="3"/>
      <c r="L3644" s="6" t="s">
        <v>171</v>
      </c>
      <c r="M3644" s="24" t="s">
        <v>171</v>
      </c>
      <c r="N3644"/>
      <c r="O3644" s="47" t="s">
        <v>30786</v>
      </c>
      <c r="R3644" s="24" t="s">
        <v>514</v>
      </c>
      <c r="S3644" t="s">
        <v>515</v>
      </c>
      <c r="T3644" t="str">
        <f>IF(X3644 &lt;&gt; "", CONCATENATE(Table1[[#This Row],[bioproject]],".",Table1[[#This Row],[Replicate group]]), "")</f>
        <v/>
      </c>
      <c r="Z3644" s="66" t="s">
        <v>1394</v>
      </c>
      <c r="AA3644" s="6" t="str">
        <f>IF(Table1[[#This Row],[fungi_species]] &lt;&gt; "", CONCATENATE(LEFT(Table1[[#This Row],[fungi_species]],2), LEFT(_xlfn.TEXTAFTER(Table1[[#This Row],[fungi_species]], " ", 1),3)),"")</f>
        <v>Scpom</v>
      </c>
      <c r="AB3644" s="7"/>
      <c r="AC3644" s="24" t="s">
        <v>20280</v>
      </c>
      <c r="AD3644" s="22" t="s">
        <v>20280</v>
      </c>
      <c r="AE3644" s="24" t="s">
        <v>159</v>
      </c>
      <c r="AF3644" s="22" t="s">
        <v>20281</v>
      </c>
      <c r="AG3644" s="24" t="s">
        <v>69</v>
      </c>
      <c r="AH3644" t="s">
        <v>149</v>
      </c>
      <c r="AI3644" t="s">
        <v>150</v>
      </c>
      <c r="AJ3644" s="7"/>
      <c r="AK3644" s="7"/>
      <c r="AL3644"/>
      <c r="AN3644" s="7"/>
      <c r="AO3644" s="7"/>
      <c r="AP3644"/>
      <c r="AQ3644"/>
      <c r="AU3644" s="5"/>
      <c r="AV3644" s="5"/>
      <c r="AW3644" t="s">
        <v>1394</v>
      </c>
      <c r="AX3644" t="s">
        <v>1394</v>
      </c>
      <c r="AY3644" t="s">
        <v>20019</v>
      </c>
      <c r="AZ3644" t="s">
        <v>19657</v>
      </c>
      <c r="BA3644" t="s">
        <v>3549</v>
      </c>
      <c r="BB3644" t="s">
        <v>19658</v>
      </c>
      <c r="BC3644" t="s">
        <v>19659</v>
      </c>
      <c r="BD3644" t="s">
        <v>19660</v>
      </c>
      <c r="BE3644" t="s">
        <v>19661</v>
      </c>
      <c r="BF3644" t="s">
        <v>19660</v>
      </c>
      <c r="BG3644" t="s">
        <v>19663</v>
      </c>
      <c r="BH3644" t="s">
        <v>12286</v>
      </c>
      <c r="BI3644" t="s">
        <v>1394</v>
      </c>
      <c r="BJ3644" t="s">
        <v>5297</v>
      </c>
      <c r="BK3644" s="12" t="s">
        <v>19664</v>
      </c>
      <c r="BL3644" t="s">
        <v>7015</v>
      </c>
      <c r="BM3644" t="s">
        <v>87</v>
      </c>
      <c r="BN3644" s="30" t="s">
        <v>377</v>
      </c>
      <c r="BO3644" t="s">
        <v>19660</v>
      </c>
      <c r="BP3644">
        <v>1</v>
      </c>
      <c r="BQ3644">
        <v>30513118</v>
      </c>
      <c r="BR3644" s="12" t="s">
        <v>19664</v>
      </c>
      <c r="BS3644">
        <v>4896</v>
      </c>
      <c r="BT3644" t="s">
        <v>19668</v>
      </c>
      <c r="BU3644" t="s">
        <v>69</v>
      </c>
      <c r="BV3644" t="s">
        <v>69</v>
      </c>
      <c r="BW3644" t="s">
        <v>69</v>
      </c>
    </row>
    <row r="3645" spans="1:75" x14ac:dyDescent="0.2">
      <c r="A3645" t="s">
        <v>19649</v>
      </c>
      <c r="B3645" t="s">
        <v>20282</v>
      </c>
      <c r="C3645" t="s">
        <v>20283</v>
      </c>
      <c r="D3645" t="s">
        <v>20284</v>
      </c>
      <c r="E3645" t="s">
        <v>20285</v>
      </c>
      <c r="F3645">
        <v>30898439</v>
      </c>
      <c r="G3645" s="3" t="s">
        <v>19654</v>
      </c>
      <c r="H3645" s="3" t="s">
        <v>1389</v>
      </c>
      <c r="J3645" s="3" t="s">
        <v>19655</v>
      </c>
      <c r="K3645" s="3"/>
      <c r="L3645" s="6" t="s">
        <v>171</v>
      </c>
      <c r="M3645" s="24" t="s">
        <v>171</v>
      </c>
      <c r="N3645"/>
      <c r="O3645" s="47" t="s">
        <v>30786</v>
      </c>
      <c r="R3645" s="24" t="s">
        <v>514</v>
      </c>
      <c r="S3645" t="s">
        <v>515</v>
      </c>
      <c r="T3645" t="str">
        <f>IF(X3645 &lt;&gt; "", CONCATENATE(Table1[[#This Row],[bioproject]],".",Table1[[#This Row],[Replicate group]]), "")</f>
        <v/>
      </c>
      <c r="Z3645" s="66" t="s">
        <v>1394</v>
      </c>
      <c r="AA3645" s="6" t="str">
        <f>IF(Table1[[#This Row],[fungi_species]] &lt;&gt; "", CONCATENATE(LEFT(Table1[[#This Row],[fungi_species]],2), LEFT(_xlfn.TEXTAFTER(Table1[[#This Row],[fungi_species]], " ", 1),3)),"")</f>
        <v>Scpom</v>
      </c>
      <c r="AB3645" s="7"/>
      <c r="AC3645" s="24" t="s">
        <v>20286</v>
      </c>
      <c r="AD3645" s="22" t="s">
        <v>20286</v>
      </c>
      <c r="AE3645" s="24" t="s">
        <v>159</v>
      </c>
      <c r="AF3645" s="22" t="s">
        <v>20287</v>
      </c>
      <c r="AG3645" s="24" t="s">
        <v>69</v>
      </c>
      <c r="AH3645" t="s">
        <v>149</v>
      </c>
      <c r="AI3645" t="s">
        <v>150</v>
      </c>
      <c r="AJ3645" s="7"/>
      <c r="AK3645" s="7"/>
      <c r="AL3645"/>
      <c r="AN3645" s="7"/>
      <c r="AO3645" s="7"/>
      <c r="AP3645"/>
      <c r="AQ3645"/>
      <c r="AU3645" s="5"/>
      <c r="AV3645" s="5"/>
      <c r="AW3645" t="s">
        <v>1394</v>
      </c>
      <c r="AX3645" t="s">
        <v>1394</v>
      </c>
      <c r="AY3645" t="s">
        <v>20019</v>
      </c>
      <c r="AZ3645" t="s">
        <v>19657</v>
      </c>
      <c r="BA3645" t="s">
        <v>3549</v>
      </c>
      <c r="BB3645" t="s">
        <v>19658</v>
      </c>
      <c r="BC3645" t="s">
        <v>19659</v>
      </c>
      <c r="BD3645" t="s">
        <v>19660</v>
      </c>
      <c r="BE3645" t="s">
        <v>19661</v>
      </c>
      <c r="BF3645" t="s">
        <v>19660</v>
      </c>
      <c r="BG3645" t="s">
        <v>19663</v>
      </c>
      <c r="BH3645" t="s">
        <v>12286</v>
      </c>
      <c r="BI3645" t="s">
        <v>1394</v>
      </c>
      <c r="BJ3645" t="s">
        <v>5297</v>
      </c>
      <c r="BK3645" s="12" t="s">
        <v>19664</v>
      </c>
      <c r="BL3645" t="s">
        <v>7015</v>
      </c>
      <c r="BM3645" t="s">
        <v>87</v>
      </c>
      <c r="BN3645" s="30" t="s">
        <v>377</v>
      </c>
      <c r="BO3645" t="s">
        <v>19660</v>
      </c>
      <c r="BP3645">
        <v>1</v>
      </c>
      <c r="BQ3645">
        <v>8882595</v>
      </c>
      <c r="BR3645" s="12" t="s">
        <v>19664</v>
      </c>
      <c r="BS3645">
        <v>4896</v>
      </c>
      <c r="BT3645" t="s">
        <v>19668</v>
      </c>
      <c r="BU3645" t="s">
        <v>69</v>
      </c>
      <c r="BV3645" t="s">
        <v>69</v>
      </c>
      <c r="BW3645" t="s">
        <v>69</v>
      </c>
    </row>
    <row r="3646" spans="1:75" x14ac:dyDescent="0.2">
      <c r="A3646" t="s">
        <v>19649</v>
      </c>
      <c r="B3646" t="s">
        <v>20288</v>
      </c>
      <c r="C3646" t="s">
        <v>20289</v>
      </c>
      <c r="D3646" t="s">
        <v>20290</v>
      </c>
      <c r="E3646" t="s">
        <v>20291</v>
      </c>
      <c r="F3646">
        <v>30898439</v>
      </c>
      <c r="G3646" s="3" t="s">
        <v>19654</v>
      </c>
      <c r="H3646" s="3" t="s">
        <v>1389</v>
      </c>
      <c r="J3646" s="3" t="s">
        <v>19655</v>
      </c>
      <c r="K3646" s="3"/>
      <c r="L3646" s="6" t="s">
        <v>171</v>
      </c>
      <c r="M3646" s="24" t="s">
        <v>73</v>
      </c>
      <c r="N3646" t="s">
        <v>438</v>
      </c>
      <c r="O3646" s="47" t="s">
        <v>30786</v>
      </c>
      <c r="T3646" t="str">
        <f>IF(X3646 &lt;&gt; "", CONCATENATE(Table1[[#This Row],[bioproject]],".",Table1[[#This Row],[Replicate group]]), "")</f>
        <v/>
      </c>
      <c r="AA3646" s="6" t="str">
        <f>IF(Table1[[#This Row],[fungi_species]] &lt;&gt; "", CONCATENATE(LEFT(Table1[[#This Row],[fungi_species]],2), LEFT(_xlfn.TEXTAFTER(Table1[[#This Row],[fungi_species]], " ", 1),3)),"")</f>
        <v/>
      </c>
      <c r="AB3646" s="7"/>
      <c r="AC3646" t="s">
        <v>20293</v>
      </c>
      <c r="AD3646" t="s">
        <v>20293</v>
      </c>
      <c r="AE3646" t="s">
        <v>159</v>
      </c>
      <c r="AF3646" s="22" t="s">
        <v>20294</v>
      </c>
      <c r="AG3646" s="24" t="s">
        <v>69</v>
      </c>
      <c r="AH3646" t="s">
        <v>5290</v>
      </c>
      <c r="AI3646" t="s">
        <v>5291</v>
      </c>
      <c r="AJ3646" s="7"/>
      <c r="AK3646" s="7"/>
      <c r="AL3646"/>
      <c r="AN3646" s="7"/>
      <c r="AO3646" s="7"/>
      <c r="AP3646"/>
      <c r="AQ3646"/>
      <c r="AU3646" s="5"/>
      <c r="AV3646" s="5"/>
      <c r="AW3646" t="s">
        <v>1394</v>
      </c>
      <c r="AX3646" t="s">
        <v>1394</v>
      </c>
      <c r="AY3646" t="s">
        <v>20292</v>
      </c>
      <c r="AZ3646" t="s">
        <v>19657</v>
      </c>
      <c r="BA3646" t="s">
        <v>3549</v>
      </c>
      <c r="BB3646" t="s">
        <v>19658</v>
      </c>
      <c r="BC3646" t="s">
        <v>19659</v>
      </c>
      <c r="BD3646" t="s">
        <v>19660</v>
      </c>
      <c r="BE3646" t="s">
        <v>19661</v>
      </c>
      <c r="BF3646" t="s">
        <v>19660</v>
      </c>
      <c r="BG3646" t="s">
        <v>19663</v>
      </c>
      <c r="BH3646" t="s">
        <v>12286</v>
      </c>
      <c r="BI3646" t="s">
        <v>1394</v>
      </c>
      <c r="BJ3646" t="s">
        <v>5297</v>
      </c>
      <c r="BK3646" s="12" t="s">
        <v>19664</v>
      </c>
      <c r="BL3646" t="s">
        <v>19666</v>
      </c>
      <c r="BM3646" t="s">
        <v>1666</v>
      </c>
      <c r="BN3646" t="s">
        <v>377</v>
      </c>
      <c r="BO3646" t="s">
        <v>19660</v>
      </c>
      <c r="BP3646">
        <v>1</v>
      </c>
      <c r="BQ3646">
        <v>6858714</v>
      </c>
      <c r="BR3646" s="12" t="s">
        <v>19664</v>
      </c>
      <c r="BS3646">
        <v>4896</v>
      </c>
      <c r="BT3646" t="s">
        <v>19668</v>
      </c>
      <c r="BU3646" t="s">
        <v>69</v>
      </c>
      <c r="BV3646" t="s">
        <v>69</v>
      </c>
      <c r="BW3646" t="s">
        <v>69</v>
      </c>
    </row>
    <row r="3647" spans="1:75" x14ac:dyDescent="0.2">
      <c r="A3647" t="s">
        <v>19649</v>
      </c>
      <c r="B3647" t="s">
        <v>20295</v>
      </c>
      <c r="C3647" t="s">
        <v>20296</v>
      </c>
      <c r="D3647" t="s">
        <v>20297</v>
      </c>
      <c r="E3647" t="s">
        <v>20298</v>
      </c>
      <c r="F3647">
        <v>30898439</v>
      </c>
      <c r="G3647" s="3" t="s">
        <v>19654</v>
      </c>
      <c r="H3647" s="3" t="s">
        <v>1389</v>
      </c>
      <c r="J3647" s="3" t="s">
        <v>19655</v>
      </c>
      <c r="K3647" s="3"/>
      <c r="L3647" s="6" t="s">
        <v>171</v>
      </c>
      <c r="M3647" s="24" t="s">
        <v>73</v>
      </c>
      <c r="N3647" t="s">
        <v>438</v>
      </c>
      <c r="O3647" s="47" t="s">
        <v>30786</v>
      </c>
      <c r="T3647" t="str">
        <f>IF(X3647 &lt;&gt; "", CONCATENATE(Table1[[#This Row],[bioproject]],".",Table1[[#This Row],[Replicate group]]), "")</f>
        <v/>
      </c>
      <c r="AA3647" s="6" t="str">
        <f>IF(Table1[[#This Row],[fungi_species]] &lt;&gt; "", CONCATENATE(LEFT(Table1[[#This Row],[fungi_species]],2), LEFT(_xlfn.TEXTAFTER(Table1[[#This Row],[fungi_species]], " ", 1),3)),"")</f>
        <v/>
      </c>
      <c r="AB3647" s="7"/>
      <c r="AC3647" t="s">
        <v>20300</v>
      </c>
      <c r="AD3647" t="s">
        <v>20300</v>
      </c>
      <c r="AE3647" t="s">
        <v>159</v>
      </c>
      <c r="AF3647" s="22" t="s">
        <v>20301</v>
      </c>
      <c r="AG3647" s="24" t="s">
        <v>69</v>
      </c>
      <c r="AH3647" t="s">
        <v>5290</v>
      </c>
      <c r="AI3647" t="s">
        <v>5291</v>
      </c>
      <c r="AJ3647" s="7"/>
      <c r="AK3647" s="7"/>
      <c r="AL3647"/>
      <c r="AN3647" s="7"/>
      <c r="AO3647" s="7"/>
      <c r="AP3647"/>
      <c r="AQ3647"/>
      <c r="AU3647" s="5"/>
      <c r="AV3647" s="5"/>
      <c r="AW3647" t="s">
        <v>1394</v>
      </c>
      <c r="AX3647" t="s">
        <v>1394</v>
      </c>
      <c r="AY3647" t="s">
        <v>20299</v>
      </c>
      <c r="AZ3647" t="s">
        <v>19657</v>
      </c>
      <c r="BA3647" t="s">
        <v>3549</v>
      </c>
      <c r="BB3647" t="s">
        <v>19658</v>
      </c>
      <c r="BC3647" t="s">
        <v>19659</v>
      </c>
      <c r="BD3647" t="s">
        <v>19660</v>
      </c>
      <c r="BE3647" t="s">
        <v>19661</v>
      </c>
      <c r="BF3647" t="s">
        <v>19660</v>
      </c>
      <c r="BG3647" t="s">
        <v>19663</v>
      </c>
      <c r="BH3647" t="s">
        <v>12286</v>
      </c>
      <c r="BI3647" t="s">
        <v>1394</v>
      </c>
      <c r="BJ3647" t="s">
        <v>5297</v>
      </c>
      <c r="BK3647" s="12" t="s">
        <v>19664</v>
      </c>
      <c r="BL3647" t="s">
        <v>19666</v>
      </c>
      <c r="BM3647" t="s">
        <v>1666</v>
      </c>
      <c r="BN3647" t="s">
        <v>377</v>
      </c>
      <c r="BO3647" t="s">
        <v>19660</v>
      </c>
      <c r="BP3647">
        <v>1</v>
      </c>
      <c r="BQ3647">
        <v>7077926</v>
      </c>
      <c r="BR3647" s="12" t="s">
        <v>19664</v>
      </c>
      <c r="BS3647">
        <v>4896</v>
      </c>
      <c r="BT3647" t="s">
        <v>19668</v>
      </c>
      <c r="BU3647" t="s">
        <v>69</v>
      </c>
      <c r="BV3647" t="s">
        <v>69</v>
      </c>
      <c r="BW3647" t="s">
        <v>69</v>
      </c>
    </row>
    <row r="3648" spans="1:75" x14ac:dyDescent="0.2">
      <c r="A3648" t="s">
        <v>19649</v>
      </c>
      <c r="B3648" t="s">
        <v>20302</v>
      </c>
      <c r="C3648" t="s">
        <v>20303</v>
      </c>
      <c r="D3648" t="s">
        <v>20304</v>
      </c>
      <c r="E3648" t="s">
        <v>20305</v>
      </c>
      <c r="F3648">
        <v>30898439</v>
      </c>
      <c r="G3648" s="3" t="s">
        <v>19654</v>
      </c>
      <c r="H3648" s="3" t="s">
        <v>1389</v>
      </c>
      <c r="J3648" s="3" t="s">
        <v>19655</v>
      </c>
      <c r="K3648" s="3"/>
      <c r="L3648" s="6" t="s">
        <v>171</v>
      </c>
      <c r="M3648" s="24" t="s">
        <v>73</v>
      </c>
      <c r="N3648" t="s">
        <v>438</v>
      </c>
      <c r="O3648" s="47" t="s">
        <v>30786</v>
      </c>
      <c r="T3648" t="str">
        <f>IF(X3648 &lt;&gt; "", CONCATENATE(Table1[[#This Row],[bioproject]],".",Table1[[#This Row],[Replicate group]]), "")</f>
        <v/>
      </c>
      <c r="AA3648" s="6" t="str">
        <f>IF(Table1[[#This Row],[fungi_species]] &lt;&gt; "", CONCATENATE(LEFT(Table1[[#This Row],[fungi_species]],2), LEFT(_xlfn.TEXTAFTER(Table1[[#This Row],[fungi_species]], " ", 1),3)),"")</f>
        <v/>
      </c>
      <c r="AB3648" s="7"/>
      <c r="AC3648" t="s">
        <v>20306</v>
      </c>
      <c r="AD3648" t="s">
        <v>20306</v>
      </c>
      <c r="AE3648" t="s">
        <v>159</v>
      </c>
      <c r="AF3648" s="22" t="s">
        <v>20307</v>
      </c>
      <c r="AG3648" s="24" t="s">
        <v>69</v>
      </c>
      <c r="AH3648" t="s">
        <v>5290</v>
      </c>
      <c r="AI3648" t="s">
        <v>5291</v>
      </c>
      <c r="AJ3648" s="7"/>
      <c r="AK3648" s="7"/>
      <c r="AL3648"/>
      <c r="AN3648" s="7"/>
      <c r="AO3648" s="7"/>
      <c r="AP3648"/>
      <c r="AQ3648"/>
      <c r="AU3648" s="5"/>
      <c r="AV3648" s="5"/>
      <c r="AW3648" t="s">
        <v>1394</v>
      </c>
      <c r="AX3648" t="s">
        <v>1394</v>
      </c>
      <c r="AY3648" t="s">
        <v>19717</v>
      </c>
      <c r="AZ3648" t="s">
        <v>19657</v>
      </c>
      <c r="BA3648" t="s">
        <v>3549</v>
      </c>
      <c r="BB3648" t="s">
        <v>19658</v>
      </c>
      <c r="BC3648" t="s">
        <v>19659</v>
      </c>
      <c r="BD3648" t="s">
        <v>19660</v>
      </c>
      <c r="BE3648" t="s">
        <v>19661</v>
      </c>
      <c r="BF3648" t="s">
        <v>19660</v>
      </c>
      <c r="BG3648" t="s">
        <v>19663</v>
      </c>
      <c r="BH3648" t="s">
        <v>12286</v>
      </c>
      <c r="BI3648" t="s">
        <v>1394</v>
      </c>
      <c r="BJ3648" t="s">
        <v>5297</v>
      </c>
      <c r="BK3648" s="12" t="s">
        <v>19664</v>
      </c>
      <c r="BL3648" t="s">
        <v>19666</v>
      </c>
      <c r="BM3648" t="s">
        <v>1666</v>
      </c>
      <c r="BN3648" t="s">
        <v>377</v>
      </c>
      <c r="BO3648" t="s">
        <v>19660</v>
      </c>
      <c r="BP3648">
        <v>1</v>
      </c>
      <c r="BQ3648">
        <v>7252068</v>
      </c>
      <c r="BR3648" s="12" t="s">
        <v>19664</v>
      </c>
      <c r="BS3648">
        <v>4896</v>
      </c>
      <c r="BT3648" t="s">
        <v>19668</v>
      </c>
      <c r="BU3648" t="s">
        <v>69</v>
      </c>
      <c r="BV3648" t="s">
        <v>69</v>
      </c>
      <c r="BW3648" t="s">
        <v>69</v>
      </c>
    </row>
    <row r="3649" spans="1:75" x14ac:dyDescent="0.2">
      <c r="A3649" t="s">
        <v>19649</v>
      </c>
      <c r="B3649" t="s">
        <v>20308</v>
      </c>
      <c r="C3649" t="s">
        <v>20309</v>
      </c>
      <c r="D3649" t="s">
        <v>20310</v>
      </c>
      <c r="E3649" t="s">
        <v>20311</v>
      </c>
      <c r="F3649">
        <v>30898439</v>
      </c>
      <c r="G3649" s="3" t="s">
        <v>19654</v>
      </c>
      <c r="H3649" s="3" t="s">
        <v>1389</v>
      </c>
      <c r="J3649" s="3" t="s">
        <v>19655</v>
      </c>
      <c r="K3649" s="3"/>
      <c r="L3649" s="6" t="s">
        <v>171</v>
      </c>
      <c r="M3649" s="24" t="s">
        <v>73</v>
      </c>
      <c r="N3649" t="s">
        <v>438</v>
      </c>
      <c r="O3649" s="47" t="s">
        <v>30786</v>
      </c>
      <c r="T3649" t="str">
        <f>IF(X3649 &lt;&gt; "", CONCATENATE(Table1[[#This Row],[bioproject]],".",Table1[[#This Row],[Replicate group]]), "")</f>
        <v/>
      </c>
      <c r="AA3649" s="6" t="str">
        <f>IF(Table1[[#This Row],[fungi_species]] &lt;&gt; "", CONCATENATE(LEFT(Table1[[#This Row],[fungi_species]],2), LEFT(_xlfn.TEXTAFTER(Table1[[#This Row],[fungi_species]], " ", 1),3)),"")</f>
        <v/>
      </c>
      <c r="AB3649" s="7"/>
      <c r="AC3649" t="s">
        <v>20312</v>
      </c>
      <c r="AD3649" t="s">
        <v>20312</v>
      </c>
      <c r="AE3649" t="s">
        <v>159</v>
      </c>
      <c r="AF3649" s="22" t="s">
        <v>20313</v>
      </c>
      <c r="AG3649" s="24" t="s">
        <v>69</v>
      </c>
      <c r="AH3649" t="s">
        <v>5290</v>
      </c>
      <c r="AI3649" t="s">
        <v>5291</v>
      </c>
      <c r="AJ3649" s="7"/>
      <c r="AK3649" s="7"/>
      <c r="AL3649"/>
      <c r="AN3649" s="7"/>
      <c r="AO3649" s="7"/>
      <c r="AP3649"/>
      <c r="AQ3649"/>
      <c r="AU3649" s="5"/>
      <c r="AV3649" s="5"/>
      <c r="AW3649" t="s">
        <v>1394</v>
      </c>
      <c r="AX3649" t="s">
        <v>1394</v>
      </c>
      <c r="AY3649" t="s">
        <v>20292</v>
      </c>
      <c r="AZ3649" t="s">
        <v>19657</v>
      </c>
      <c r="BA3649" t="s">
        <v>3549</v>
      </c>
      <c r="BB3649" t="s">
        <v>19658</v>
      </c>
      <c r="BC3649" t="s">
        <v>19659</v>
      </c>
      <c r="BD3649" t="s">
        <v>19660</v>
      </c>
      <c r="BE3649" t="s">
        <v>19661</v>
      </c>
      <c r="BF3649" t="s">
        <v>19660</v>
      </c>
      <c r="BG3649" t="s">
        <v>19663</v>
      </c>
      <c r="BH3649" t="s">
        <v>12286</v>
      </c>
      <c r="BI3649" t="s">
        <v>1394</v>
      </c>
      <c r="BJ3649" t="s">
        <v>5297</v>
      </c>
      <c r="BK3649" s="12" t="s">
        <v>19664</v>
      </c>
      <c r="BL3649" t="s">
        <v>20314</v>
      </c>
      <c r="BM3649" t="s">
        <v>1666</v>
      </c>
      <c r="BN3649" t="s">
        <v>377</v>
      </c>
      <c r="BO3649" t="s">
        <v>19660</v>
      </c>
      <c r="BP3649">
        <v>1</v>
      </c>
      <c r="BQ3649">
        <v>7422369</v>
      </c>
      <c r="BR3649" s="12" t="s">
        <v>19664</v>
      </c>
      <c r="BS3649">
        <v>4896</v>
      </c>
      <c r="BT3649" t="s">
        <v>19668</v>
      </c>
      <c r="BU3649" t="s">
        <v>69</v>
      </c>
      <c r="BV3649" t="s">
        <v>69</v>
      </c>
      <c r="BW3649" t="s">
        <v>69</v>
      </c>
    </row>
    <row r="3650" spans="1:75" x14ac:dyDescent="0.2">
      <c r="A3650" t="s">
        <v>19649</v>
      </c>
      <c r="B3650" t="s">
        <v>20315</v>
      </c>
      <c r="C3650" t="s">
        <v>20316</v>
      </c>
      <c r="D3650" t="s">
        <v>20317</v>
      </c>
      <c r="E3650" t="s">
        <v>20318</v>
      </c>
      <c r="F3650">
        <v>30898439</v>
      </c>
      <c r="G3650" s="3" t="s">
        <v>19654</v>
      </c>
      <c r="H3650" s="3" t="s">
        <v>1389</v>
      </c>
      <c r="J3650" s="3" t="s">
        <v>19655</v>
      </c>
      <c r="K3650" s="3"/>
      <c r="L3650" s="6" t="s">
        <v>171</v>
      </c>
      <c r="M3650" s="24" t="s">
        <v>73</v>
      </c>
      <c r="N3650" t="s">
        <v>438</v>
      </c>
      <c r="O3650" s="47" t="s">
        <v>30786</v>
      </c>
      <c r="T3650" t="str">
        <f>IF(X3650 &lt;&gt; "", CONCATENATE(Table1[[#This Row],[bioproject]],".",Table1[[#This Row],[Replicate group]]), "")</f>
        <v/>
      </c>
      <c r="AA3650" s="6" t="str">
        <f>IF(Table1[[#This Row],[fungi_species]] &lt;&gt; "", CONCATENATE(LEFT(Table1[[#This Row],[fungi_species]],2), LEFT(_xlfn.TEXTAFTER(Table1[[#This Row],[fungi_species]], " ", 1),3)),"")</f>
        <v/>
      </c>
      <c r="AB3650" s="7"/>
      <c r="AC3650" t="s">
        <v>20319</v>
      </c>
      <c r="AD3650" t="s">
        <v>20319</v>
      </c>
      <c r="AE3650" t="s">
        <v>159</v>
      </c>
      <c r="AF3650" s="22" t="s">
        <v>20320</v>
      </c>
      <c r="AG3650" s="24" t="s">
        <v>69</v>
      </c>
      <c r="AH3650" t="s">
        <v>5290</v>
      </c>
      <c r="AI3650" t="s">
        <v>5291</v>
      </c>
      <c r="AJ3650" s="7"/>
      <c r="AK3650" s="7"/>
      <c r="AL3650"/>
      <c r="AN3650" s="7"/>
      <c r="AO3650" s="7"/>
      <c r="AP3650"/>
      <c r="AQ3650"/>
      <c r="AU3650" s="5"/>
      <c r="AV3650" s="5"/>
      <c r="AW3650" t="s">
        <v>1394</v>
      </c>
      <c r="AX3650" t="s">
        <v>1394</v>
      </c>
      <c r="AY3650" t="s">
        <v>20299</v>
      </c>
      <c r="AZ3650" t="s">
        <v>19657</v>
      </c>
      <c r="BA3650" t="s">
        <v>3549</v>
      </c>
      <c r="BB3650" t="s">
        <v>19658</v>
      </c>
      <c r="BC3650" t="s">
        <v>19659</v>
      </c>
      <c r="BD3650" t="s">
        <v>19660</v>
      </c>
      <c r="BE3650" t="s">
        <v>19661</v>
      </c>
      <c r="BF3650" t="s">
        <v>19660</v>
      </c>
      <c r="BG3650" t="s">
        <v>19663</v>
      </c>
      <c r="BH3650" t="s">
        <v>12286</v>
      </c>
      <c r="BI3650" t="s">
        <v>1394</v>
      </c>
      <c r="BJ3650" t="s">
        <v>5297</v>
      </c>
      <c r="BK3650" s="12" t="s">
        <v>19664</v>
      </c>
      <c r="BL3650" t="s">
        <v>20314</v>
      </c>
      <c r="BM3650" t="s">
        <v>1666</v>
      </c>
      <c r="BN3650" t="s">
        <v>377</v>
      </c>
      <c r="BO3650" t="s">
        <v>19660</v>
      </c>
      <c r="BP3650">
        <v>1</v>
      </c>
      <c r="BQ3650">
        <v>7793158</v>
      </c>
      <c r="BR3650" s="12" t="s">
        <v>19664</v>
      </c>
      <c r="BS3650">
        <v>4896</v>
      </c>
      <c r="BT3650" t="s">
        <v>19668</v>
      </c>
      <c r="BU3650" t="s">
        <v>69</v>
      </c>
      <c r="BV3650" t="s">
        <v>69</v>
      </c>
      <c r="BW3650" t="s">
        <v>69</v>
      </c>
    </row>
    <row r="3651" spans="1:75" x14ac:dyDescent="0.2">
      <c r="A3651" t="s">
        <v>19649</v>
      </c>
      <c r="B3651" t="s">
        <v>20321</v>
      </c>
      <c r="C3651" t="s">
        <v>20322</v>
      </c>
      <c r="D3651" t="s">
        <v>20323</v>
      </c>
      <c r="E3651" t="s">
        <v>20324</v>
      </c>
      <c r="F3651">
        <v>30898439</v>
      </c>
      <c r="G3651" s="3" t="s">
        <v>19654</v>
      </c>
      <c r="H3651" s="3" t="s">
        <v>1389</v>
      </c>
      <c r="J3651" s="3" t="s">
        <v>19655</v>
      </c>
      <c r="K3651" s="3"/>
      <c r="L3651" s="6" t="s">
        <v>171</v>
      </c>
      <c r="M3651" s="24" t="s">
        <v>73</v>
      </c>
      <c r="N3651" t="s">
        <v>438</v>
      </c>
      <c r="O3651" s="47" t="s">
        <v>30786</v>
      </c>
      <c r="T3651" t="str">
        <f>IF(X3651 &lt;&gt; "", CONCATENATE(Table1[[#This Row],[bioproject]],".",Table1[[#This Row],[Replicate group]]), "")</f>
        <v/>
      </c>
      <c r="AA3651" s="6" t="str">
        <f>IF(Table1[[#This Row],[fungi_species]] &lt;&gt; "", CONCATENATE(LEFT(Table1[[#This Row],[fungi_species]],2), LEFT(_xlfn.TEXTAFTER(Table1[[#This Row],[fungi_species]], " ", 1),3)),"")</f>
        <v/>
      </c>
      <c r="AB3651" s="7"/>
      <c r="AC3651" t="s">
        <v>20325</v>
      </c>
      <c r="AD3651" t="s">
        <v>20325</v>
      </c>
      <c r="AE3651" t="s">
        <v>159</v>
      </c>
      <c r="AF3651" s="22" t="s">
        <v>20326</v>
      </c>
      <c r="AG3651" s="24" t="s">
        <v>69</v>
      </c>
      <c r="AH3651" t="s">
        <v>5290</v>
      </c>
      <c r="AI3651" t="s">
        <v>5291</v>
      </c>
      <c r="AJ3651" s="7"/>
      <c r="AK3651" s="7"/>
      <c r="AL3651"/>
      <c r="AN3651" s="7"/>
      <c r="AO3651" s="7"/>
      <c r="AP3651"/>
      <c r="AQ3651"/>
      <c r="AU3651" s="5"/>
      <c r="AV3651" s="5"/>
      <c r="AW3651" t="s">
        <v>1394</v>
      </c>
      <c r="AX3651" t="s">
        <v>1394</v>
      </c>
      <c r="AY3651" t="s">
        <v>20292</v>
      </c>
      <c r="AZ3651" t="s">
        <v>19657</v>
      </c>
      <c r="BA3651" t="s">
        <v>3549</v>
      </c>
      <c r="BB3651" t="s">
        <v>19658</v>
      </c>
      <c r="BC3651" t="s">
        <v>19659</v>
      </c>
      <c r="BD3651" t="s">
        <v>19660</v>
      </c>
      <c r="BE3651" t="s">
        <v>19661</v>
      </c>
      <c r="BF3651" t="s">
        <v>19660</v>
      </c>
      <c r="BG3651" t="s">
        <v>19663</v>
      </c>
      <c r="BH3651" t="s">
        <v>12286</v>
      </c>
      <c r="BI3651" t="s">
        <v>1394</v>
      </c>
      <c r="BJ3651" t="s">
        <v>5297</v>
      </c>
      <c r="BK3651" s="12" t="s">
        <v>19664</v>
      </c>
      <c r="BL3651" t="s">
        <v>20327</v>
      </c>
      <c r="BM3651" t="s">
        <v>1666</v>
      </c>
      <c r="BN3651" t="s">
        <v>377</v>
      </c>
      <c r="BO3651" t="s">
        <v>19660</v>
      </c>
      <c r="BP3651">
        <v>1</v>
      </c>
      <c r="BQ3651">
        <v>6685853</v>
      </c>
      <c r="BR3651" s="12" t="s">
        <v>19664</v>
      </c>
      <c r="BS3651">
        <v>4896</v>
      </c>
      <c r="BT3651" t="s">
        <v>19668</v>
      </c>
      <c r="BU3651" t="s">
        <v>69</v>
      </c>
      <c r="BV3651" t="s">
        <v>69</v>
      </c>
      <c r="BW3651" t="s">
        <v>69</v>
      </c>
    </row>
    <row r="3652" spans="1:75" x14ac:dyDescent="0.2">
      <c r="A3652" t="s">
        <v>19649</v>
      </c>
      <c r="B3652" t="s">
        <v>20328</v>
      </c>
      <c r="C3652" t="s">
        <v>20329</v>
      </c>
      <c r="D3652" t="s">
        <v>20330</v>
      </c>
      <c r="E3652" t="s">
        <v>20331</v>
      </c>
      <c r="F3652">
        <v>30898439</v>
      </c>
      <c r="G3652" s="3" t="s">
        <v>19654</v>
      </c>
      <c r="H3652" s="3" t="s">
        <v>1389</v>
      </c>
      <c r="J3652" s="3" t="s">
        <v>19655</v>
      </c>
      <c r="K3652" s="3"/>
      <c r="L3652" s="6" t="s">
        <v>171</v>
      </c>
      <c r="M3652" s="24" t="s">
        <v>73</v>
      </c>
      <c r="N3652" t="s">
        <v>438</v>
      </c>
      <c r="O3652" s="47" t="s">
        <v>30786</v>
      </c>
      <c r="T3652" t="str">
        <f>IF(X3652 &lt;&gt; "", CONCATENATE(Table1[[#This Row],[bioproject]],".",Table1[[#This Row],[Replicate group]]), "")</f>
        <v/>
      </c>
      <c r="AA3652" s="6" t="str">
        <f>IF(Table1[[#This Row],[fungi_species]] &lt;&gt; "", CONCATENATE(LEFT(Table1[[#This Row],[fungi_species]],2), LEFT(_xlfn.TEXTAFTER(Table1[[#This Row],[fungi_species]], " ", 1),3)),"")</f>
        <v/>
      </c>
      <c r="AB3652" s="7"/>
      <c r="AC3652" t="s">
        <v>20332</v>
      </c>
      <c r="AD3652" t="s">
        <v>20332</v>
      </c>
      <c r="AE3652" t="s">
        <v>159</v>
      </c>
      <c r="AF3652" s="22" t="s">
        <v>20333</v>
      </c>
      <c r="AG3652" s="24" t="s">
        <v>69</v>
      </c>
      <c r="AH3652" t="s">
        <v>5290</v>
      </c>
      <c r="AI3652" t="s">
        <v>5291</v>
      </c>
      <c r="AJ3652" s="7"/>
      <c r="AK3652" s="7"/>
      <c r="AL3652"/>
      <c r="AN3652" s="7"/>
      <c r="AO3652" s="7"/>
      <c r="AP3652"/>
      <c r="AQ3652"/>
      <c r="AU3652" s="5"/>
      <c r="AV3652" s="5"/>
      <c r="AW3652" t="s">
        <v>1394</v>
      </c>
      <c r="AX3652" t="s">
        <v>1394</v>
      </c>
      <c r="AY3652" t="s">
        <v>20299</v>
      </c>
      <c r="AZ3652" t="s">
        <v>19657</v>
      </c>
      <c r="BA3652" t="s">
        <v>3549</v>
      </c>
      <c r="BB3652" t="s">
        <v>19658</v>
      </c>
      <c r="BC3652" t="s">
        <v>19659</v>
      </c>
      <c r="BD3652" t="s">
        <v>19660</v>
      </c>
      <c r="BE3652" t="s">
        <v>19661</v>
      </c>
      <c r="BF3652" t="s">
        <v>19660</v>
      </c>
      <c r="BG3652" t="s">
        <v>19663</v>
      </c>
      <c r="BH3652" t="s">
        <v>12286</v>
      </c>
      <c r="BI3652" t="s">
        <v>1394</v>
      </c>
      <c r="BJ3652" t="s">
        <v>5297</v>
      </c>
      <c r="BK3652" s="12" t="s">
        <v>19664</v>
      </c>
      <c r="BL3652" t="s">
        <v>20327</v>
      </c>
      <c r="BM3652" t="s">
        <v>1666</v>
      </c>
      <c r="BN3652" t="s">
        <v>377</v>
      </c>
      <c r="BO3652" t="s">
        <v>19660</v>
      </c>
      <c r="BP3652">
        <v>1</v>
      </c>
      <c r="BQ3652">
        <v>6566696</v>
      </c>
      <c r="BR3652" s="12" t="s">
        <v>19664</v>
      </c>
      <c r="BS3652">
        <v>4896</v>
      </c>
      <c r="BT3652" t="s">
        <v>19668</v>
      </c>
      <c r="BU3652" t="s">
        <v>69</v>
      </c>
      <c r="BV3652" t="s">
        <v>69</v>
      </c>
      <c r="BW3652" t="s">
        <v>69</v>
      </c>
    </row>
    <row r="3653" spans="1:75" x14ac:dyDescent="0.2">
      <c r="A3653" t="s">
        <v>19649</v>
      </c>
      <c r="B3653" t="s">
        <v>20334</v>
      </c>
      <c r="C3653" t="s">
        <v>20335</v>
      </c>
      <c r="D3653" t="s">
        <v>20336</v>
      </c>
      <c r="E3653" t="s">
        <v>20337</v>
      </c>
      <c r="F3653">
        <v>30898439</v>
      </c>
      <c r="G3653" s="3" t="s">
        <v>19654</v>
      </c>
      <c r="H3653" s="3" t="s">
        <v>1389</v>
      </c>
      <c r="J3653" s="3" t="s">
        <v>19655</v>
      </c>
      <c r="K3653" s="3"/>
      <c r="L3653" s="6" t="s">
        <v>171</v>
      </c>
      <c r="M3653" s="24" t="s">
        <v>73</v>
      </c>
      <c r="N3653" t="s">
        <v>438</v>
      </c>
      <c r="O3653" s="47" t="s">
        <v>30786</v>
      </c>
      <c r="T3653" t="str">
        <f>IF(X3653 &lt;&gt; "", CONCATENATE(Table1[[#This Row],[bioproject]],".",Table1[[#This Row],[Replicate group]]), "")</f>
        <v/>
      </c>
      <c r="AA3653" s="6" t="str">
        <f>IF(Table1[[#This Row],[fungi_species]] &lt;&gt; "", CONCATENATE(LEFT(Table1[[#This Row],[fungi_species]],2), LEFT(_xlfn.TEXTAFTER(Table1[[#This Row],[fungi_species]], " ", 1),3)),"")</f>
        <v/>
      </c>
      <c r="AB3653" s="7"/>
      <c r="AC3653" t="s">
        <v>20338</v>
      </c>
      <c r="AD3653" t="s">
        <v>20338</v>
      </c>
      <c r="AE3653" t="s">
        <v>159</v>
      </c>
      <c r="AF3653" s="22" t="s">
        <v>20339</v>
      </c>
      <c r="AG3653" s="24" t="s">
        <v>69</v>
      </c>
      <c r="AH3653" t="s">
        <v>5290</v>
      </c>
      <c r="AI3653" t="s">
        <v>5291</v>
      </c>
      <c r="AJ3653" s="7"/>
      <c r="AK3653" s="7"/>
      <c r="AL3653"/>
      <c r="AN3653" s="7"/>
      <c r="AO3653" s="7"/>
      <c r="AP3653"/>
      <c r="AQ3653"/>
      <c r="AU3653" s="5"/>
      <c r="AV3653" s="5"/>
      <c r="AW3653" t="s">
        <v>1394</v>
      </c>
      <c r="AX3653" t="s">
        <v>1394</v>
      </c>
      <c r="AY3653" t="s">
        <v>19717</v>
      </c>
      <c r="AZ3653" t="s">
        <v>19657</v>
      </c>
      <c r="BA3653" t="s">
        <v>3549</v>
      </c>
      <c r="BB3653" t="s">
        <v>19658</v>
      </c>
      <c r="BC3653" t="s">
        <v>19659</v>
      </c>
      <c r="BD3653" t="s">
        <v>19660</v>
      </c>
      <c r="BE3653" t="s">
        <v>19661</v>
      </c>
      <c r="BF3653" t="s">
        <v>19660</v>
      </c>
      <c r="BG3653" t="s">
        <v>19663</v>
      </c>
      <c r="BH3653" t="s">
        <v>12286</v>
      </c>
      <c r="BI3653" t="s">
        <v>1394</v>
      </c>
      <c r="BJ3653" t="s">
        <v>5297</v>
      </c>
      <c r="BK3653" s="12" t="s">
        <v>19664</v>
      </c>
      <c r="BL3653" t="s">
        <v>20327</v>
      </c>
      <c r="BM3653" t="s">
        <v>1666</v>
      </c>
      <c r="BN3653" t="s">
        <v>377</v>
      </c>
      <c r="BO3653" t="s">
        <v>19660</v>
      </c>
      <c r="BP3653">
        <v>1</v>
      </c>
      <c r="BQ3653">
        <v>6432314</v>
      </c>
      <c r="BR3653" s="12" t="s">
        <v>19664</v>
      </c>
      <c r="BS3653">
        <v>4896</v>
      </c>
      <c r="BT3653" t="s">
        <v>19668</v>
      </c>
      <c r="BU3653" t="s">
        <v>69</v>
      </c>
      <c r="BV3653" t="s">
        <v>69</v>
      </c>
      <c r="BW3653" t="s">
        <v>69</v>
      </c>
    </row>
    <row r="3654" spans="1:75" x14ac:dyDescent="0.2">
      <c r="A3654" t="s">
        <v>19649</v>
      </c>
      <c r="B3654" t="s">
        <v>20340</v>
      </c>
      <c r="C3654" t="s">
        <v>20341</v>
      </c>
      <c r="D3654" t="s">
        <v>20342</v>
      </c>
      <c r="E3654" t="s">
        <v>20343</v>
      </c>
      <c r="F3654">
        <v>30898439</v>
      </c>
      <c r="G3654" s="3" t="s">
        <v>19654</v>
      </c>
      <c r="H3654" s="3" t="s">
        <v>1389</v>
      </c>
      <c r="J3654" s="3" t="s">
        <v>19655</v>
      </c>
      <c r="K3654" s="3"/>
      <c r="L3654" s="6" t="s">
        <v>171</v>
      </c>
      <c r="M3654" s="24" t="s">
        <v>73</v>
      </c>
      <c r="N3654" t="s">
        <v>438</v>
      </c>
      <c r="O3654" s="47" t="s">
        <v>30786</v>
      </c>
      <c r="T3654" t="str">
        <f>IF(X3654 &lt;&gt; "", CONCATENATE(Table1[[#This Row],[bioproject]],".",Table1[[#This Row],[Replicate group]]), "")</f>
        <v/>
      </c>
      <c r="AA3654" s="6" t="str">
        <f>IF(Table1[[#This Row],[fungi_species]] &lt;&gt; "", CONCATENATE(LEFT(Table1[[#This Row],[fungi_species]],2), LEFT(_xlfn.TEXTAFTER(Table1[[#This Row],[fungi_species]], " ", 1),3)),"")</f>
        <v/>
      </c>
      <c r="AB3654" s="7"/>
      <c r="AC3654" t="s">
        <v>20344</v>
      </c>
      <c r="AD3654" t="s">
        <v>20344</v>
      </c>
      <c r="AE3654" t="s">
        <v>159</v>
      </c>
      <c r="AF3654" s="22" t="s">
        <v>20345</v>
      </c>
      <c r="AG3654" s="24" t="s">
        <v>69</v>
      </c>
      <c r="AH3654" t="s">
        <v>5290</v>
      </c>
      <c r="AI3654" t="s">
        <v>5291</v>
      </c>
      <c r="AJ3654" s="7"/>
      <c r="AK3654" s="7"/>
      <c r="AL3654"/>
      <c r="AN3654" s="7"/>
      <c r="AO3654" s="7"/>
      <c r="AP3654"/>
      <c r="AQ3654"/>
      <c r="AU3654" s="5"/>
      <c r="AV3654" s="5"/>
      <c r="AW3654" t="s">
        <v>1394</v>
      </c>
      <c r="AX3654" t="s">
        <v>1394</v>
      </c>
      <c r="AY3654" t="s">
        <v>20292</v>
      </c>
      <c r="AZ3654" t="s">
        <v>19657</v>
      </c>
      <c r="BA3654" t="s">
        <v>3549</v>
      </c>
      <c r="BB3654" t="s">
        <v>19658</v>
      </c>
      <c r="BC3654" t="s">
        <v>19659</v>
      </c>
      <c r="BD3654" t="s">
        <v>19660</v>
      </c>
      <c r="BE3654" t="s">
        <v>19661</v>
      </c>
      <c r="BF3654" t="s">
        <v>19660</v>
      </c>
      <c r="BG3654" t="s">
        <v>19663</v>
      </c>
      <c r="BH3654" t="s">
        <v>12286</v>
      </c>
      <c r="BI3654" t="s">
        <v>1394</v>
      </c>
      <c r="BJ3654" t="s">
        <v>5297</v>
      </c>
      <c r="BK3654" s="12" t="s">
        <v>19664</v>
      </c>
      <c r="BL3654" t="s">
        <v>20346</v>
      </c>
      <c r="BM3654" t="s">
        <v>1666</v>
      </c>
      <c r="BN3654" t="s">
        <v>377</v>
      </c>
      <c r="BO3654" t="s">
        <v>19660</v>
      </c>
      <c r="BP3654">
        <v>1</v>
      </c>
      <c r="BQ3654">
        <v>6022643</v>
      </c>
      <c r="BR3654" s="12" t="s">
        <v>19664</v>
      </c>
      <c r="BS3654">
        <v>4896</v>
      </c>
      <c r="BT3654" t="s">
        <v>19668</v>
      </c>
      <c r="BU3654" t="s">
        <v>69</v>
      </c>
      <c r="BV3654" t="s">
        <v>69</v>
      </c>
      <c r="BW3654" t="s">
        <v>69</v>
      </c>
    </row>
    <row r="3655" spans="1:75" x14ac:dyDescent="0.2">
      <c r="A3655" t="s">
        <v>19649</v>
      </c>
      <c r="B3655" t="s">
        <v>20347</v>
      </c>
      <c r="C3655" t="s">
        <v>20348</v>
      </c>
      <c r="D3655" t="s">
        <v>20349</v>
      </c>
      <c r="E3655" t="s">
        <v>20350</v>
      </c>
      <c r="F3655">
        <v>30898439</v>
      </c>
      <c r="G3655" s="3" t="s">
        <v>19654</v>
      </c>
      <c r="H3655" s="3" t="s">
        <v>1389</v>
      </c>
      <c r="J3655" s="3" t="s">
        <v>19655</v>
      </c>
      <c r="K3655" s="3"/>
      <c r="L3655" s="6" t="s">
        <v>171</v>
      </c>
      <c r="M3655" s="24" t="s">
        <v>73</v>
      </c>
      <c r="N3655" t="s">
        <v>438</v>
      </c>
      <c r="O3655" s="47" t="s">
        <v>30786</v>
      </c>
      <c r="T3655" t="str">
        <f>IF(X3655 &lt;&gt; "", CONCATENATE(Table1[[#This Row],[bioproject]],".",Table1[[#This Row],[Replicate group]]), "")</f>
        <v/>
      </c>
      <c r="AA3655" s="6" t="str">
        <f>IF(Table1[[#This Row],[fungi_species]] &lt;&gt; "", CONCATENATE(LEFT(Table1[[#This Row],[fungi_species]],2), LEFT(_xlfn.TEXTAFTER(Table1[[#This Row],[fungi_species]], " ", 1),3)),"")</f>
        <v/>
      </c>
      <c r="AB3655" s="7"/>
      <c r="AC3655" t="s">
        <v>20351</v>
      </c>
      <c r="AD3655" t="s">
        <v>20351</v>
      </c>
      <c r="AE3655" t="s">
        <v>159</v>
      </c>
      <c r="AF3655" s="22" t="s">
        <v>20352</v>
      </c>
      <c r="AG3655" s="24" t="s">
        <v>69</v>
      </c>
      <c r="AH3655" t="s">
        <v>5290</v>
      </c>
      <c r="AI3655" t="s">
        <v>5291</v>
      </c>
      <c r="AJ3655" s="7"/>
      <c r="AK3655" s="7"/>
      <c r="AL3655"/>
      <c r="AN3655" s="7"/>
      <c r="AO3655" s="7"/>
      <c r="AP3655"/>
      <c r="AQ3655"/>
      <c r="AU3655" s="5"/>
      <c r="AV3655" s="5"/>
      <c r="AW3655" t="s">
        <v>1394</v>
      </c>
      <c r="AX3655" t="s">
        <v>1394</v>
      </c>
      <c r="AY3655" t="s">
        <v>20299</v>
      </c>
      <c r="AZ3655" t="s">
        <v>19657</v>
      </c>
      <c r="BA3655" t="s">
        <v>3549</v>
      </c>
      <c r="BB3655" t="s">
        <v>19658</v>
      </c>
      <c r="BC3655" t="s">
        <v>19659</v>
      </c>
      <c r="BD3655" t="s">
        <v>19660</v>
      </c>
      <c r="BE3655" t="s">
        <v>19661</v>
      </c>
      <c r="BF3655" t="s">
        <v>19660</v>
      </c>
      <c r="BG3655" t="s">
        <v>19663</v>
      </c>
      <c r="BH3655" t="s">
        <v>12286</v>
      </c>
      <c r="BI3655" t="s">
        <v>1394</v>
      </c>
      <c r="BJ3655" t="s">
        <v>5297</v>
      </c>
      <c r="BK3655" s="12" t="s">
        <v>19664</v>
      </c>
      <c r="BL3655" t="s">
        <v>20346</v>
      </c>
      <c r="BM3655" t="s">
        <v>1666</v>
      </c>
      <c r="BN3655" t="s">
        <v>377</v>
      </c>
      <c r="BO3655" t="s">
        <v>19660</v>
      </c>
      <c r="BP3655">
        <v>1</v>
      </c>
      <c r="BQ3655">
        <v>6139492</v>
      </c>
      <c r="BR3655" s="12" t="s">
        <v>19664</v>
      </c>
      <c r="BS3655">
        <v>4896</v>
      </c>
      <c r="BT3655" t="s">
        <v>19668</v>
      </c>
      <c r="BU3655" t="s">
        <v>69</v>
      </c>
      <c r="BV3655" t="s">
        <v>69</v>
      </c>
      <c r="BW3655" t="s">
        <v>69</v>
      </c>
    </row>
    <row r="3656" spans="1:75" x14ac:dyDescent="0.2">
      <c r="A3656" t="s">
        <v>19649</v>
      </c>
      <c r="B3656" t="s">
        <v>20353</v>
      </c>
      <c r="C3656" t="s">
        <v>20354</v>
      </c>
      <c r="D3656" t="s">
        <v>20355</v>
      </c>
      <c r="E3656" t="s">
        <v>20356</v>
      </c>
      <c r="F3656">
        <v>30898439</v>
      </c>
      <c r="G3656" s="3" t="s">
        <v>19654</v>
      </c>
      <c r="H3656" s="3" t="s">
        <v>1389</v>
      </c>
      <c r="J3656" s="3" t="s">
        <v>19655</v>
      </c>
      <c r="K3656" s="3"/>
      <c r="L3656" s="6" t="s">
        <v>171</v>
      </c>
      <c r="M3656" s="24" t="s">
        <v>73</v>
      </c>
      <c r="N3656" t="s">
        <v>438</v>
      </c>
      <c r="O3656" s="47" t="s">
        <v>30786</v>
      </c>
      <c r="T3656" t="str">
        <f>IF(X3656 &lt;&gt; "", CONCATENATE(Table1[[#This Row],[bioproject]],".",Table1[[#This Row],[Replicate group]]), "")</f>
        <v/>
      </c>
      <c r="AA3656" s="6" t="str">
        <f>IF(Table1[[#This Row],[fungi_species]] &lt;&gt; "", CONCATENATE(LEFT(Table1[[#This Row],[fungi_species]],2), LEFT(_xlfn.TEXTAFTER(Table1[[#This Row],[fungi_species]], " ", 1),3)),"")</f>
        <v/>
      </c>
      <c r="AB3656" s="7"/>
      <c r="AC3656" t="s">
        <v>20357</v>
      </c>
      <c r="AD3656" t="s">
        <v>20357</v>
      </c>
      <c r="AE3656" t="s">
        <v>159</v>
      </c>
      <c r="AF3656" s="22" t="s">
        <v>20358</v>
      </c>
      <c r="AG3656" s="24" t="s">
        <v>69</v>
      </c>
      <c r="AH3656" t="s">
        <v>5290</v>
      </c>
      <c r="AI3656" t="s">
        <v>5291</v>
      </c>
      <c r="AJ3656" s="7"/>
      <c r="AK3656" s="7"/>
      <c r="AL3656"/>
      <c r="AN3656" s="7"/>
      <c r="AO3656" s="7"/>
      <c r="AP3656"/>
      <c r="AQ3656"/>
      <c r="AU3656" s="5"/>
      <c r="AV3656" s="5"/>
      <c r="AW3656" t="s">
        <v>1394</v>
      </c>
      <c r="AX3656" t="s">
        <v>1394</v>
      </c>
      <c r="AY3656" t="s">
        <v>19717</v>
      </c>
      <c r="AZ3656" t="s">
        <v>19657</v>
      </c>
      <c r="BA3656" t="s">
        <v>3549</v>
      </c>
      <c r="BB3656" t="s">
        <v>19658</v>
      </c>
      <c r="BC3656" t="s">
        <v>19659</v>
      </c>
      <c r="BD3656" t="s">
        <v>19660</v>
      </c>
      <c r="BE3656" t="s">
        <v>19661</v>
      </c>
      <c r="BF3656" t="s">
        <v>19660</v>
      </c>
      <c r="BG3656" t="s">
        <v>19663</v>
      </c>
      <c r="BH3656" t="s">
        <v>12286</v>
      </c>
      <c r="BI3656" t="s">
        <v>1394</v>
      </c>
      <c r="BJ3656" t="s">
        <v>5297</v>
      </c>
      <c r="BK3656" s="12" t="s">
        <v>19664</v>
      </c>
      <c r="BL3656" t="s">
        <v>20346</v>
      </c>
      <c r="BM3656" t="s">
        <v>1666</v>
      </c>
      <c r="BN3656" t="s">
        <v>377</v>
      </c>
      <c r="BO3656" t="s">
        <v>19660</v>
      </c>
      <c r="BP3656">
        <v>1</v>
      </c>
      <c r="BQ3656">
        <v>13944</v>
      </c>
      <c r="BR3656" s="12" t="s">
        <v>19664</v>
      </c>
      <c r="BS3656">
        <v>4896</v>
      </c>
      <c r="BT3656" t="s">
        <v>19668</v>
      </c>
      <c r="BU3656" t="s">
        <v>69</v>
      </c>
      <c r="BV3656" t="s">
        <v>69</v>
      </c>
      <c r="BW3656" t="s">
        <v>69</v>
      </c>
    </row>
    <row r="3657" spans="1:75" x14ac:dyDescent="0.2">
      <c r="A3657" t="s">
        <v>19649</v>
      </c>
      <c r="B3657" t="s">
        <v>20359</v>
      </c>
      <c r="C3657" t="s">
        <v>20360</v>
      </c>
      <c r="D3657" t="s">
        <v>20361</v>
      </c>
      <c r="E3657" t="s">
        <v>20362</v>
      </c>
      <c r="F3657">
        <v>30898439</v>
      </c>
      <c r="G3657" s="3" t="s">
        <v>19654</v>
      </c>
      <c r="H3657" s="3" t="s">
        <v>1389</v>
      </c>
      <c r="J3657" s="3" t="s">
        <v>19655</v>
      </c>
      <c r="K3657" s="3"/>
      <c r="L3657" s="6" t="s">
        <v>171</v>
      </c>
      <c r="M3657" s="24" t="s">
        <v>73</v>
      </c>
      <c r="N3657" t="s">
        <v>438</v>
      </c>
      <c r="O3657" s="47" t="s">
        <v>30786</v>
      </c>
      <c r="T3657" t="str">
        <f>IF(X3657 &lt;&gt; "", CONCATENATE(Table1[[#This Row],[bioproject]],".",Table1[[#This Row],[Replicate group]]), "")</f>
        <v/>
      </c>
      <c r="AA3657" s="6" t="str">
        <f>IF(Table1[[#This Row],[fungi_species]] &lt;&gt; "", CONCATENATE(LEFT(Table1[[#This Row],[fungi_species]],2), LEFT(_xlfn.TEXTAFTER(Table1[[#This Row],[fungi_species]], " ", 1),3)),"")</f>
        <v/>
      </c>
      <c r="AB3657" s="7"/>
      <c r="AC3657" t="s">
        <v>20363</v>
      </c>
      <c r="AD3657" t="s">
        <v>20363</v>
      </c>
      <c r="AE3657" t="s">
        <v>159</v>
      </c>
      <c r="AF3657" s="22" t="s">
        <v>20364</v>
      </c>
      <c r="AG3657" s="24" t="s">
        <v>69</v>
      </c>
      <c r="AH3657" t="s">
        <v>5290</v>
      </c>
      <c r="AI3657" t="s">
        <v>5291</v>
      </c>
      <c r="AJ3657" s="7"/>
      <c r="AK3657" s="7"/>
      <c r="AL3657"/>
      <c r="AN3657" s="7"/>
      <c r="AO3657" s="7"/>
      <c r="AP3657"/>
      <c r="AQ3657"/>
      <c r="AU3657" s="5"/>
      <c r="AV3657" s="5"/>
      <c r="AW3657" t="s">
        <v>1394</v>
      </c>
      <c r="AX3657" t="s">
        <v>1394</v>
      </c>
      <c r="AY3657" t="s">
        <v>20292</v>
      </c>
      <c r="AZ3657" t="s">
        <v>19657</v>
      </c>
      <c r="BA3657" t="s">
        <v>3549</v>
      </c>
      <c r="BB3657" t="s">
        <v>19658</v>
      </c>
      <c r="BC3657" t="s">
        <v>19659</v>
      </c>
      <c r="BD3657" t="s">
        <v>19660</v>
      </c>
      <c r="BE3657" t="s">
        <v>19661</v>
      </c>
      <c r="BF3657" t="s">
        <v>19660</v>
      </c>
      <c r="BG3657" t="s">
        <v>19663</v>
      </c>
      <c r="BH3657" t="s">
        <v>12286</v>
      </c>
      <c r="BI3657" t="s">
        <v>1394</v>
      </c>
      <c r="BJ3657" t="s">
        <v>5297</v>
      </c>
      <c r="BK3657" s="12" t="s">
        <v>19664</v>
      </c>
      <c r="BL3657" t="s">
        <v>19666</v>
      </c>
      <c r="BM3657" t="s">
        <v>1666</v>
      </c>
      <c r="BN3657" t="s">
        <v>377</v>
      </c>
      <c r="BO3657" t="s">
        <v>19660</v>
      </c>
      <c r="BP3657">
        <v>1</v>
      </c>
      <c r="BQ3657">
        <v>7217462</v>
      </c>
      <c r="BR3657" s="12" t="s">
        <v>19664</v>
      </c>
      <c r="BS3657">
        <v>4896</v>
      </c>
      <c r="BT3657" t="s">
        <v>19668</v>
      </c>
      <c r="BU3657" t="s">
        <v>69</v>
      </c>
      <c r="BV3657" t="s">
        <v>69</v>
      </c>
      <c r="BW3657" t="s">
        <v>69</v>
      </c>
    </row>
    <row r="3658" spans="1:75" x14ac:dyDescent="0.2">
      <c r="A3658" t="s">
        <v>19649</v>
      </c>
      <c r="B3658" t="s">
        <v>20365</v>
      </c>
      <c r="C3658" t="s">
        <v>20366</v>
      </c>
      <c r="D3658" t="s">
        <v>20367</v>
      </c>
      <c r="E3658" t="s">
        <v>20368</v>
      </c>
      <c r="F3658">
        <v>30898439</v>
      </c>
      <c r="G3658" s="3" t="s">
        <v>19654</v>
      </c>
      <c r="H3658" s="3" t="s">
        <v>1389</v>
      </c>
      <c r="J3658" s="3" t="s">
        <v>19655</v>
      </c>
      <c r="K3658" s="3"/>
      <c r="L3658" s="6" t="s">
        <v>171</v>
      </c>
      <c r="M3658" s="24" t="s">
        <v>73</v>
      </c>
      <c r="N3658" t="s">
        <v>438</v>
      </c>
      <c r="O3658" s="47" t="s">
        <v>30786</v>
      </c>
      <c r="T3658" t="str">
        <f>IF(X3658 &lt;&gt; "", CONCATENATE(Table1[[#This Row],[bioproject]],".",Table1[[#This Row],[Replicate group]]), "")</f>
        <v/>
      </c>
      <c r="AA3658" s="6" t="str">
        <f>IF(Table1[[#This Row],[fungi_species]] &lt;&gt; "", CONCATENATE(LEFT(Table1[[#This Row],[fungi_species]],2), LEFT(_xlfn.TEXTAFTER(Table1[[#This Row],[fungi_species]], " ", 1),3)),"")</f>
        <v/>
      </c>
      <c r="AB3658" s="7"/>
      <c r="AC3658" t="s">
        <v>20369</v>
      </c>
      <c r="AD3658" t="s">
        <v>20369</v>
      </c>
      <c r="AE3658" t="s">
        <v>159</v>
      </c>
      <c r="AF3658" s="22" t="s">
        <v>20370</v>
      </c>
      <c r="AG3658" s="24" t="s">
        <v>69</v>
      </c>
      <c r="AH3658" t="s">
        <v>5290</v>
      </c>
      <c r="AI3658" t="s">
        <v>5291</v>
      </c>
      <c r="AJ3658" s="7"/>
      <c r="AK3658" s="7"/>
      <c r="AL3658"/>
      <c r="AN3658" s="7"/>
      <c r="AO3658" s="7"/>
      <c r="AP3658"/>
      <c r="AQ3658"/>
      <c r="AU3658" s="5"/>
      <c r="AV3658" s="5"/>
      <c r="AW3658" t="s">
        <v>1394</v>
      </c>
      <c r="AX3658" t="s">
        <v>1394</v>
      </c>
      <c r="AY3658" t="s">
        <v>20292</v>
      </c>
      <c r="AZ3658" t="s">
        <v>19657</v>
      </c>
      <c r="BA3658" t="s">
        <v>3549</v>
      </c>
      <c r="BB3658" t="s">
        <v>19658</v>
      </c>
      <c r="BC3658" t="s">
        <v>19659</v>
      </c>
      <c r="BD3658" t="s">
        <v>19660</v>
      </c>
      <c r="BE3658" t="s">
        <v>19661</v>
      </c>
      <c r="BF3658" t="s">
        <v>19660</v>
      </c>
      <c r="BG3658" t="s">
        <v>19663</v>
      </c>
      <c r="BH3658" t="s">
        <v>12286</v>
      </c>
      <c r="BI3658" t="s">
        <v>1394</v>
      </c>
      <c r="BJ3658" t="s">
        <v>5297</v>
      </c>
      <c r="BK3658" s="12" t="s">
        <v>19664</v>
      </c>
      <c r="BL3658" t="s">
        <v>19666</v>
      </c>
      <c r="BM3658" t="s">
        <v>1666</v>
      </c>
      <c r="BN3658" t="s">
        <v>377</v>
      </c>
      <c r="BO3658" t="s">
        <v>19660</v>
      </c>
      <c r="BP3658">
        <v>1</v>
      </c>
      <c r="BQ3658">
        <v>6907443</v>
      </c>
      <c r="BR3658" s="12" t="s">
        <v>19664</v>
      </c>
      <c r="BS3658">
        <v>4896</v>
      </c>
      <c r="BT3658" t="s">
        <v>19668</v>
      </c>
      <c r="BU3658" t="s">
        <v>69</v>
      </c>
      <c r="BV3658" t="s">
        <v>69</v>
      </c>
      <c r="BW3658" t="s">
        <v>69</v>
      </c>
    </row>
    <row r="3659" spans="1:75" x14ac:dyDescent="0.2">
      <c r="A3659" t="s">
        <v>19649</v>
      </c>
      <c r="B3659" t="s">
        <v>20371</v>
      </c>
      <c r="C3659" t="s">
        <v>20372</v>
      </c>
      <c r="D3659" t="s">
        <v>20373</v>
      </c>
      <c r="E3659" t="s">
        <v>20374</v>
      </c>
      <c r="F3659">
        <v>30898439</v>
      </c>
      <c r="G3659" s="3" t="s">
        <v>19654</v>
      </c>
      <c r="H3659" s="3" t="s">
        <v>1389</v>
      </c>
      <c r="J3659" s="3" t="s">
        <v>19655</v>
      </c>
      <c r="K3659" s="3"/>
      <c r="L3659" s="6" t="s">
        <v>171</v>
      </c>
      <c r="M3659" s="24" t="s">
        <v>73</v>
      </c>
      <c r="N3659" t="s">
        <v>438</v>
      </c>
      <c r="O3659" s="47" t="s">
        <v>30786</v>
      </c>
      <c r="T3659" t="str">
        <f>IF(X3659 &lt;&gt; "", CONCATENATE(Table1[[#This Row],[bioproject]],".",Table1[[#This Row],[Replicate group]]), "")</f>
        <v/>
      </c>
      <c r="AA3659" s="6" t="str">
        <f>IF(Table1[[#This Row],[fungi_species]] &lt;&gt; "", CONCATENATE(LEFT(Table1[[#This Row],[fungi_species]],2), LEFT(_xlfn.TEXTAFTER(Table1[[#This Row],[fungi_species]], " ", 1),3)),"")</f>
        <v/>
      </c>
      <c r="AB3659" s="7"/>
      <c r="AC3659" t="s">
        <v>20375</v>
      </c>
      <c r="AD3659" t="s">
        <v>20375</v>
      </c>
      <c r="AE3659" t="s">
        <v>159</v>
      </c>
      <c r="AF3659" s="22" t="s">
        <v>20376</v>
      </c>
      <c r="AG3659" s="24" t="s">
        <v>69</v>
      </c>
      <c r="AH3659" t="s">
        <v>5290</v>
      </c>
      <c r="AI3659" t="s">
        <v>5291</v>
      </c>
      <c r="AJ3659" s="7"/>
      <c r="AK3659" s="7"/>
      <c r="AL3659"/>
      <c r="AN3659" s="7"/>
      <c r="AO3659" s="7"/>
      <c r="AP3659"/>
      <c r="AQ3659"/>
      <c r="AU3659" s="5"/>
      <c r="AV3659" s="5"/>
      <c r="AW3659" t="s">
        <v>1394</v>
      </c>
      <c r="AX3659" t="s">
        <v>1394</v>
      </c>
      <c r="AY3659" t="s">
        <v>20299</v>
      </c>
      <c r="AZ3659" t="s">
        <v>19657</v>
      </c>
      <c r="BA3659" t="s">
        <v>3549</v>
      </c>
      <c r="BB3659" t="s">
        <v>19658</v>
      </c>
      <c r="BC3659" t="s">
        <v>19659</v>
      </c>
      <c r="BD3659" t="s">
        <v>19660</v>
      </c>
      <c r="BE3659" t="s">
        <v>19661</v>
      </c>
      <c r="BF3659" t="s">
        <v>19660</v>
      </c>
      <c r="BG3659" t="s">
        <v>19663</v>
      </c>
      <c r="BH3659" t="s">
        <v>12286</v>
      </c>
      <c r="BI3659" t="s">
        <v>1394</v>
      </c>
      <c r="BJ3659" t="s">
        <v>5297</v>
      </c>
      <c r="BK3659" s="12" t="s">
        <v>19664</v>
      </c>
      <c r="BL3659" t="s">
        <v>19666</v>
      </c>
      <c r="BM3659" t="s">
        <v>1666</v>
      </c>
      <c r="BN3659" t="s">
        <v>377</v>
      </c>
      <c r="BO3659" t="s">
        <v>19660</v>
      </c>
      <c r="BP3659">
        <v>1</v>
      </c>
      <c r="BQ3659">
        <v>6958954</v>
      </c>
      <c r="BR3659" s="12" t="s">
        <v>19664</v>
      </c>
      <c r="BS3659">
        <v>4896</v>
      </c>
      <c r="BT3659" t="s">
        <v>19668</v>
      </c>
      <c r="BU3659" t="s">
        <v>69</v>
      </c>
      <c r="BV3659" t="s">
        <v>69</v>
      </c>
      <c r="BW3659" t="s">
        <v>69</v>
      </c>
    </row>
    <row r="3660" spans="1:75" x14ac:dyDescent="0.2">
      <c r="A3660" t="s">
        <v>19649</v>
      </c>
      <c r="B3660" t="s">
        <v>20377</v>
      </c>
      <c r="C3660" t="s">
        <v>20378</v>
      </c>
      <c r="D3660" t="s">
        <v>20379</v>
      </c>
      <c r="E3660" t="s">
        <v>20380</v>
      </c>
      <c r="F3660">
        <v>30898439</v>
      </c>
      <c r="G3660" s="3" t="s">
        <v>19654</v>
      </c>
      <c r="H3660" s="3" t="s">
        <v>1389</v>
      </c>
      <c r="J3660" s="3" t="s">
        <v>19655</v>
      </c>
      <c r="K3660" s="3"/>
      <c r="L3660" s="6" t="s">
        <v>171</v>
      </c>
      <c r="M3660" s="24" t="s">
        <v>73</v>
      </c>
      <c r="N3660" t="s">
        <v>438</v>
      </c>
      <c r="O3660" s="47" t="s">
        <v>30786</v>
      </c>
      <c r="T3660" t="str">
        <f>IF(X3660 &lt;&gt; "", CONCATENATE(Table1[[#This Row],[bioproject]],".",Table1[[#This Row],[Replicate group]]), "")</f>
        <v/>
      </c>
      <c r="AA3660" s="6" t="str">
        <f>IF(Table1[[#This Row],[fungi_species]] &lt;&gt; "", CONCATENATE(LEFT(Table1[[#This Row],[fungi_species]],2), LEFT(_xlfn.TEXTAFTER(Table1[[#This Row],[fungi_species]], " ", 1),3)),"")</f>
        <v/>
      </c>
      <c r="AB3660" s="7"/>
      <c r="AC3660" t="s">
        <v>20381</v>
      </c>
      <c r="AD3660" t="s">
        <v>20381</v>
      </c>
      <c r="AE3660" t="s">
        <v>159</v>
      </c>
      <c r="AF3660" s="22" t="s">
        <v>20382</v>
      </c>
      <c r="AG3660" s="24" t="s">
        <v>69</v>
      </c>
      <c r="AH3660" t="s">
        <v>5290</v>
      </c>
      <c r="AI3660" t="s">
        <v>5291</v>
      </c>
      <c r="AJ3660" s="7"/>
      <c r="AK3660" s="7"/>
      <c r="AL3660"/>
      <c r="AN3660" s="7"/>
      <c r="AO3660" s="7"/>
      <c r="AP3660"/>
      <c r="AQ3660"/>
      <c r="AU3660" s="5"/>
      <c r="AV3660" s="5"/>
      <c r="AW3660" t="s">
        <v>1394</v>
      </c>
      <c r="AX3660" t="s">
        <v>1394</v>
      </c>
      <c r="AY3660" t="s">
        <v>20299</v>
      </c>
      <c r="AZ3660" t="s">
        <v>19657</v>
      </c>
      <c r="BA3660" t="s">
        <v>3549</v>
      </c>
      <c r="BB3660" t="s">
        <v>19658</v>
      </c>
      <c r="BC3660" t="s">
        <v>19659</v>
      </c>
      <c r="BD3660" t="s">
        <v>19660</v>
      </c>
      <c r="BE3660" t="s">
        <v>19661</v>
      </c>
      <c r="BF3660" t="s">
        <v>19660</v>
      </c>
      <c r="BG3660" t="s">
        <v>19663</v>
      </c>
      <c r="BH3660" t="s">
        <v>12286</v>
      </c>
      <c r="BI3660" t="s">
        <v>1394</v>
      </c>
      <c r="BJ3660" t="s">
        <v>5297</v>
      </c>
      <c r="BK3660" s="12" t="s">
        <v>19664</v>
      </c>
      <c r="BL3660" t="s">
        <v>19666</v>
      </c>
      <c r="BM3660" t="s">
        <v>1666</v>
      </c>
      <c r="BN3660" t="s">
        <v>377</v>
      </c>
      <c r="BO3660" t="s">
        <v>19660</v>
      </c>
      <c r="BP3660">
        <v>1</v>
      </c>
      <c r="BQ3660">
        <v>6080552</v>
      </c>
      <c r="BR3660" s="12" t="s">
        <v>19664</v>
      </c>
      <c r="BS3660">
        <v>4896</v>
      </c>
      <c r="BT3660" t="s">
        <v>19668</v>
      </c>
      <c r="BU3660" t="s">
        <v>69</v>
      </c>
      <c r="BV3660" t="s">
        <v>69</v>
      </c>
      <c r="BW3660" t="s">
        <v>69</v>
      </c>
    </row>
    <row r="3661" spans="1:75" x14ac:dyDescent="0.2">
      <c r="A3661" t="s">
        <v>19649</v>
      </c>
      <c r="B3661" t="s">
        <v>20383</v>
      </c>
      <c r="C3661" t="s">
        <v>20384</v>
      </c>
      <c r="D3661" t="s">
        <v>20385</v>
      </c>
      <c r="E3661" t="s">
        <v>20386</v>
      </c>
      <c r="F3661">
        <v>30898439</v>
      </c>
      <c r="G3661" s="3" t="s">
        <v>19654</v>
      </c>
      <c r="H3661" s="3" t="s">
        <v>1389</v>
      </c>
      <c r="J3661" s="3" t="s">
        <v>19655</v>
      </c>
      <c r="K3661" s="3"/>
      <c r="L3661" s="6" t="s">
        <v>171</v>
      </c>
      <c r="M3661" s="24" t="s">
        <v>73</v>
      </c>
      <c r="N3661" t="s">
        <v>438</v>
      </c>
      <c r="O3661" s="47" t="s">
        <v>30786</v>
      </c>
      <c r="T3661" t="str">
        <f>IF(X3661 &lt;&gt; "", CONCATENATE(Table1[[#This Row],[bioproject]],".",Table1[[#This Row],[Replicate group]]), "")</f>
        <v/>
      </c>
      <c r="AA3661" s="6" t="str">
        <f>IF(Table1[[#This Row],[fungi_species]] &lt;&gt; "", CONCATENATE(LEFT(Table1[[#This Row],[fungi_species]],2), LEFT(_xlfn.TEXTAFTER(Table1[[#This Row],[fungi_species]], " ", 1),3)),"")</f>
        <v/>
      </c>
      <c r="AB3661" s="7"/>
      <c r="AC3661" t="s">
        <v>20387</v>
      </c>
      <c r="AD3661" t="s">
        <v>20387</v>
      </c>
      <c r="AE3661" t="s">
        <v>159</v>
      </c>
      <c r="AF3661" s="22" t="s">
        <v>20388</v>
      </c>
      <c r="AG3661" s="24" t="s">
        <v>69</v>
      </c>
      <c r="AH3661" t="s">
        <v>5290</v>
      </c>
      <c r="AI3661" t="s">
        <v>5291</v>
      </c>
      <c r="AJ3661" s="7"/>
      <c r="AK3661" s="7"/>
      <c r="AL3661"/>
      <c r="AN3661" s="7"/>
      <c r="AO3661" s="7"/>
      <c r="AP3661"/>
      <c r="AQ3661"/>
      <c r="AU3661" s="5"/>
      <c r="AV3661" s="5"/>
      <c r="AW3661" t="s">
        <v>1394</v>
      </c>
      <c r="AX3661" t="s">
        <v>1394</v>
      </c>
      <c r="AY3661" t="s">
        <v>19717</v>
      </c>
      <c r="AZ3661" t="s">
        <v>19657</v>
      </c>
      <c r="BA3661" t="s">
        <v>3549</v>
      </c>
      <c r="BB3661" t="s">
        <v>19658</v>
      </c>
      <c r="BC3661" t="s">
        <v>19659</v>
      </c>
      <c r="BD3661" t="s">
        <v>19660</v>
      </c>
      <c r="BE3661" t="s">
        <v>19661</v>
      </c>
      <c r="BF3661" t="s">
        <v>19660</v>
      </c>
      <c r="BG3661" t="s">
        <v>19663</v>
      </c>
      <c r="BH3661" t="s">
        <v>12286</v>
      </c>
      <c r="BI3661" t="s">
        <v>1394</v>
      </c>
      <c r="BJ3661" t="s">
        <v>5297</v>
      </c>
      <c r="BK3661" s="12" t="s">
        <v>19664</v>
      </c>
      <c r="BL3661" t="s">
        <v>19666</v>
      </c>
      <c r="BM3661" t="s">
        <v>1666</v>
      </c>
      <c r="BN3661" t="s">
        <v>377</v>
      </c>
      <c r="BO3661" t="s">
        <v>19660</v>
      </c>
      <c r="BP3661">
        <v>1</v>
      </c>
      <c r="BQ3661">
        <v>6645680</v>
      </c>
      <c r="BR3661" s="12" t="s">
        <v>19664</v>
      </c>
      <c r="BS3661">
        <v>4896</v>
      </c>
      <c r="BT3661" t="s">
        <v>19668</v>
      </c>
      <c r="BU3661" t="s">
        <v>69</v>
      </c>
      <c r="BV3661" t="s">
        <v>69</v>
      </c>
      <c r="BW3661" t="s">
        <v>69</v>
      </c>
    </row>
    <row r="3662" spans="1:75" x14ac:dyDescent="0.2">
      <c r="A3662" t="s">
        <v>19649</v>
      </c>
      <c r="B3662" t="s">
        <v>20389</v>
      </c>
      <c r="C3662" t="s">
        <v>20390</v>
      </c>
      <c r="D3662" t="s">
        <v>20391</v>
      </c>
      <c r="E3662" t="s">
        <v>20392</v>
      </c>
      <c r="F3662">
        <v>30898439</v>
      </c>
      <c r="G3662" s="3" t="s">
        <v>19654</v>
      </c>
      <c r="H3662" s="3" t="s">
        <v>1389</v>
      </c>
      <c r="J3662" s="3" t="s">
        <v>19655</v>
      </c>
      <c r="K3662" s="3"/>
      <c r="L3662" s="6" t="s">
        <v>171</v>
      </c>
      <c r="M3662" s="24" t="s">
        <v>73</v>
      </c>
      <c r="N3662" t="s">
        <v>438</v>
      </c>
      <c r="O3662" s="47" t="s">
        <v>30786</v>
      </c>
      <c r="T3662" t="str">
        <f>IF(X3662 &lt;&gt; "", CONCATENATE(Table1[[#This Row],[bioproject]],".",Table1[[#This Row],[Replicate group]]), "")</f>
        <v/>
      </c>
      <c r="AA3662" s="6" t="str">
        <f>IF(Table1[[#This Row],[fungi_species]] &lt;&gt; "", CONCATENATE(LEFT(Table1[[#This Row],[fungi_species]],2), LEFT(_xlfn.TEXTAFTER(Table1[[#This Row],[fungi_species]], " ", 1),3)),"")</f>
        <v/>
      </c>
      <c r="AB3662" s="7"/>
      <c r="AC3662" t="s">
        <v>20393</v>
      </c>
      <c r="AD3662" t="s">
        <v>20393</v>
      </c>
      <c r="AE3662" t="s">
        <v>159</v>
      </c>
      <c r="AF3662" s="22" t="s">
        <v>20394</v>
      </c>
      <c r="AG3662" s="24" t="s">
        <v>69</v>
      </c>
      <c r="AH3662" t="s">
        <v>5290</v>
      </c>
      <c r="AI3662" t="s">
        <v>5291</v>
      </c>
      <c r="AJ3662" s="7"/>
      <c r="AK3662" s="7"/>
      <c r="AL3662"/>
      <c r="AN3662" s="7"/>
      <c r="AO3662" s="7"/>
      <c r="AP3662"/>
      <c r="AQ3662"/>
      <c r="AU3662" s="5"/>
      <c r="AV3662" s="5"/>
      <c r="AW3662" t="s">
        <v>1394</v>
      </c>
      <c r="AX3662" t="s">
        <v>1394</v>
      </c>
      <c r="AY3662" t="s">
        <v>19717</v>
      </c>
      <c r="AZ3662" t="s">
        <v>19657</v>
      </c>
      <c r="BA3662" t="s">
        <v>3549</v>
      </c>
      <c r="BB3662" t="s">
        <v>19658</v>
      </c>
      <c r="BC3662" t="s">
        <v>19659</v>
      </c>
      <c r="BD3662" t="s">
        <v>19660</v>
      </c>
      <c r="BE3662" t="s">
        <v>19661</v>
      </c>
      <c r="BF3662" t="s">
        <v>19660</v>
      </c>
      <c r="BG3662" t="s">
        <v>19663</v>
      </c>
      <c r="BH3662" t="s">
        <v>12286</v>
      </c>
      <c r="BI3662" t="s">
        <v>1394</v>
      </c>
      <c r="BJ3662" t="s">
        <v>5297</v>
      </c>
      <c r="BK3662" s="12" t="s">
        <v>19664</v>
      </c>
      <c r="BL3662" t="s">
        <v>19666</v>
      </c>
      <c r="BM3662" t="s">
        <v>1666</v>
      </c>
      <c r="BN3662" t="s">
        <v>377</v>
      </c>
      <c r="BO3662" t="s">
        <v>19660</v>
      </c>
      <c r="BP3662">
        <v>1</v>
      </c>
      <c r="BQ3662">
        <v>7318637</v>
      </c>
      <c r="BR3662" s="12" t="s">
        <v>19664</v>
      </c>
      <c r="BS3662">
        <v>4896</v>
      </c>
      <c r="BT3662" t="s">
        <v>19668</v>
      </c>
      <c r="BU3662" t="s">
        <v>69</v>
      </c>
      <c r="BV3662" t="s">
        <v>69</v>
      </c>
      <c r="BW3662" t="s">
        <v>69</v>
      </c>
    </row>
    <row r="3663" spans="1:75" x14ac:dyDescent="0.2">
      <c r="A3663" t="s">
        <v>19649</v>
      </c>
      <c r="B3663" t="s">
        <v>20395</v>
      </c>
      <c r="C3663" t="s">
        <v>20396</v>
      </c>
      <c r="D3663" t="s">
        <v>20397</v>
      </c>
      <c r="E3663" t="s">
        <v>20398</v>
      </c>
      <c r="F3663">
        <v>30898439</v>
      </c>
      <c r="G3663" s="3" t="s">
        <v>19654</v>
      </c>
      <c r="H3663" s="3" t="s">
        <v>1389</v>
      </c>
      <c r="J3663" s="3" t="s">
        <v>19655</v>
      </c>
      <c r="K3663" s="3"/>
      <c r="L3663" s="6" t="s">
        <v>171</v>
      </c>
      <c r="M3663" s="24" t="s">
        <v>73</v>
      </c>
      <c r="N3663" t="s">
        <v>438</v>
      </c>
      <c r="O3663" s="47" t="s">
        <v>30786</v>
      </c>
      <c r="T3663" t="str">
        <f>IF(X3663 &lt;&gt; "", CONCATENATE(Table1[[#This Row],[bioproject]],".",Table1[[#This Row],[Replicate group]]), "")</f>
        <v/>
      </c>
      <c r="AA3663" s="6" t="str">
        <f>IF(Table1[[#This Row],[fungi_species]] &lt;&gt; "", CONCATENATE(LEFT(Table1[[#This Row],[fungi_species]],2), LEFT(_xlfn.TEXTAFTER(Table1[[#This Row],[fungi_species]], " ", 1),3)),"")</f>
        <v/>
      </c>
      <c r="AB3663" s="7"/>
      <c r="AC3663" t="s">
        <v>20399</v>
      </c>
      <c r="AD3663" t="s">
        <v>20399</v>
      </c>
      <c r="AE3663" t="s">
        <v>159</v>
      </c>
      <c r="AF3663" s="22" t="s">
        <v>20400</v>
      </c>
      <c r="AG3663" s="24" t="s">
        <v>69</v>
      </c>
      <c r="AH3663" t="s">
        <v>5290</v>
      </c>
      <c r="AI3663" t="s">
        <v>5291</v>
      </c>
      <c r="AJ3663" s="7"/>
      <c r="AK3663" s="7"/>
      <c r="AL3663"/>
      <c r="AN3663" s="7"/>
      <c r="AO3663" s="7"/>
      <c r="AP3663"/>
      <c r="AQ3663"/>
      <c r="AU3663" s="5"/>
      <c r="AV3663" s="5"/>
      <c r="AW3663" t="s">
        <v>1394</v>
      </c>
      <c r="AX3663" t="s">
        <v>1394</v>
      </c>
      <c r="AY3663" t="s">
        <v>20292</v>
      </c>
      <c r="AZ3663" t="s">
        <v>19657</v>
      </c>
      <c r="BA3663" t="s">
        <v>3549</v>
      </c>
      <c r="BB3663" t="s">
        <v>19658</v>
      </c>
      <c r="BC3663" t="s">
        <v>19659</v>
      </c>
      <c r="BD3663" t="s">
        <v>19660</v>
      </c>
      <c r="BE3663" t="s">
        <v>19661</v>
      </c>
      <c r="BF3663" t="s">
        <v>19660</v>
      </c>
      <c r="BG3663" t="s">
        <v>19663</v>
      </c>
      <c r="BH3663" t="s">
        <v>12286</v>
      </c>
      <c r="BI3663" t="s">
        <v>1394</v>
      </c>
      <c r="BJ3663" t="s">
        <v>5297</v>
      </c>
      <c r="BK3663" s="12" t="s">
        <v>19664</v>
      </c>
      <c r="BL3663" t="s">
        <v>20314</v>
      </c>
      <c r="BM3663" t="s">
        <v>1666</v>
      </c>
      <c r="BN3663" t="s">
        <v>377</v>
      </c>
      <c r="BO3663" t="s">
        <v>19660</v>
      </c>
      <c r="BP3663">
        <v>1</v>
      </c>
      <c r="BQ3663">
        <v>7741275</v>
      </c>
      <c r="BR3663" s="12" t="s">
        <v>19664</v>
      </c>
      <c r="BS3663">
        <v>4896</v>
      </c>
      <c r="BT3663" t="s">
        <v>19668</v>
      </c>
      <c r="BU3663" t="s">
        <v>69</v>
      </c>
      <c r="BV3663" t="s">
        <v>69</v>
      </c>
      <c r="BW3663" t="s">
        <v>69</v>
      </c>
    </row>
    <row r="3664" spans="1:75" x14ac:dyDescent="0.2">
      <c r="A3664" t="s">
        <v>19649</v>
      </c>
      <c r="B3664" t="s">
        <v>20401</v>
      </c>
      <c r="C3664" t="s">
        <v>20402</v>
      </c>
      <c r="D3664" t="s">
        <v>20403</v>
      </c>
      <c r="E3664" t="s">
        <v>20404</v>
      </c>
      <c r="F3664">
        <v>30898439</v>
      </c>
      <c r="G3664" s="3" t="s">
        <v>19654</v>
      </c>
      <c r="H3664" s="3" t="s">
        <v>1389</v>
      </c>
      <c r="J3664" s="3" t="s">
        <v>19655</v>
      </c>
      <c r="K3664" s="3"/>
      <c r="L3664" s="6" t="s">
        <v>171</v>
      </c>
      <c r="M3664" s="24" t="s">
        <v>73</v>
      </c>
      <c r="N3664" t="s">
        <v>438</v>
      </c>
      <c r="O3664" s="47" t="s">
        <v>30786</v>
      </c>
      <c r="T3664" t="str">
        <f>IF(X3664 &lt;&gt; "", CONCATENATE(Table1[[#This Row],[bioproject]],".",Table1[[#This Row],[Replicate group]]), "")</f>
        <v/>
      </c>
      <c r="AA3664" s="6" t="str">
        <f>IF(Table1[[#This Row],[fungi_species]] &lt;&gt; "", CONCATENATE(LEFT(Table1[[#This Row],[fungi_species]],2), LEFT(_xlfn.TEXTAFTER(Table1[[#This Row],[fungi_species]], " ", 1),3)),"")</f>
        <v/>
      </c>
      <c r="AB3664" s="7"/>
      <c r="AC3664" t="s">
        <v>20405</v>
      </c>
      <c r="AD3664" t="s">
        <v>20405</v>
      </c>
      <c r="AE3664" t="s">
        <v>159</v>
      </c>
      <c r="AF3664" s="22" t="s">
        <v>20406</v>
      </c>
      <c r="AG3664" s="24" t="s">
        <v>69</v>
      </c>
      <c r="AH3664" t="s">
        <v>5290</v>
      </c>
      <c r="AI3664" t="s">
        <v>5291</v>
      </c>
      <c r="AJ3664" s="7"/>
      <c r="AK3664" s="7"/>
      <c r="AL3664"/>
      <c r="AN3664" s="7"/>
      <c r="AO3664" s="7"/>
      <c r="AP3664"/>
      <c r="AQ3664"/>
      <c r="AU3664" s="5"/>
      <c r="AV3664" s="5"/>
      <c r="AW3664" t="s">
        <v>1394</v>
      </c>
      <c r="AX3664" t="s">
        <v>1394</v>
      </c>
      <c r="AY3664" t="s">
        <v>20292</v>
      </c>
      <c r="AZ3664" t="s">
        <v>19657</v>
      </c>
      <c r="BA3664" t="s">
        <v>3549</v>
      </c>
      <c r="BB3664" t="s">
        <v>19658</v>
      </c>
      <c r="BC3664" t="s">
        <v>19659</v>
      </c>
      <c r="BD3664" t="s">
        <v>19660</v>
      </c>
      <c r="BE3664" t="s">
        <v>19661</v>
      </c>
      <c r="BF3664" t="s">
        <v>19660</v>
      </c>
      <c r="BG3664" t="s">
        <v>19663</v>
      </c>
      <c r="BH3664" t="s">
        <v>12286</v>
      </c>
      <c r="BI3664" t="s">
        <v>1394</v>
      </c>
      <c r="BJ3664" t="s">
        <v>5297</v>
      </c>
      <c r="BK3664" s="12" t="s">
        <v>19664</v>
      </c>
      <c r="BL3664" t="s">
        <v>20314</v>
      </c>
      <c r="BM3664" t="s">
        <v>1666</v>
      </c>
      <c r="BN3664" t="s">
        <v>377</v>
      </c>
      <c r="BO3664" t="s">
        <v>19660</v>
      </c>
      <c r="BP3664">
        <v>1</v>
      </c>
      <c r="BQ3664">
        <v>7448124</v>
      </c>
      <c r="BR3664" s="12" t="s">
        <v>19664</v>
      </c>
      <c r="BS3664">
        <v>4896</v>
      </c>
      <c r="BT3664" t="s">
        <v>19668</v>
      </c>
      <c r="BU3664" t="s">
        <v>69</v>
      </c>
      <c r="BV3664" t="s">
        <v>69</v>
      </c>
      <c r="BW3664" t="s">
        <v>69</v>
      </c>
    </row>
    <row r="3665" spans="1:75" x14ac:dyDescent="0.2">
      <c r="A3665" t="s">
        <v>19649</v>
      </c>
      <c r="B3665" t="s">
        <v>20407</v>
      </c>
      <c r="C3665" t="s">
        <v>20408</v>
      </c>
      <c r="D3665" t="s">
        <v>20409</v>
      </c>
      <c r="E3665" t="s">
        <v>20410</v>
      </c>
      <c r="F3665">
        <v>30898439</v>
      </c>
      <c r="G3665" s="3" t="s">
        <v>19654</v>
      </c>
      <c r="H3665" s="3" t="s">
        <v>1389</v>
      </c>
      <c r="J3665" s="3" t="s">
        <v>19655</v>
      </c>
      <c r="K3665" s="3"/>
      <c r="L3665" s="6" t="s">
        <v>171</v>
      </c>
      <c r="M3665" s="24" t="s">
        <v>73</v>
      </c>
      <c r="N3665" t="s">
        <v>438</v>
      </c>
      <c r="O3665" s="47" t="s">
        <v>30786</v>
      </c>
      <c r="T3665" t="str">
        <f>IF(X3665 &lt;&gt; "", CONCATENATE(Table1[[#This Row],[bioproject]],".",Table1[[#This Row],[Replicate group]]), "")</f>
        <v/>
      </c>
      <c r="AA3665" s="6" t="str">
        <f>IF(Table1[[#This Row],[fungi_species]] &lt;&gt; "", CONCATENATE(LEFT(Table1[[#This Row],[fungi_species]],2), LEFT(_xlfn.TEXTAFTER(Table1[[#This Row],[fungi_species]], " ", 1),3)),"")</f>
        <v/>
      </c>
      <c r="AB3665" s="7"/>
      <c r="AC3665" t="s">
        <v>20411</v>
      </c>
      <c r="AD3665" t="s">
        <v>20411</v>
      </c>
      <c r="AE3665" t="s">
        <v>159</v>
      </c>
      <c r="AF3665" s="22" t="s">
        <v>20412</v>
      </c>
      <c r="AG3665" s="24" t="s">
        <v>69</v>
      </c>
      <c r="AH3665" t="s">
        <v>5290</v>
      </c>
      <c r="AI3665" t="s">
        <v>5291</v>
      </c>
      <c r="AJ3665" s="7"/>
      <c r="AK3665" s="7"/>
      <c r="AL3665"/>
      <c r="AN3665" s="7"/>
      <c r="AO3665" s="7"/>
      <c r="AP3665"/>
      <c r="AQ3665"/>
      <c r="AU3665" s="5"/>
      <c r="AV3665" s="5"/>
      <c r="AW3665" t="s">
        <v>1394</v>
      </c>
      <c r="AX3665" t="s">
        <v>1394</v>
      </c>
      <c r="AY3665" t="s">
        <v>20299</v>
      </c>
      <c r="AZ3665" t="s">
        <v>19657</v>
      </c>
      <c r="BA3665" t="s">
        <v>3549</v>
      </c>
      <c r="BB3665" t="s">
        <v>19658</v>
      </c>
      <c r="BC3665" t="s">
        <v>19659</v>
      </c>
      <c r="BD3665" t="s">
        <v>19660</v>
      </c>
      <c r="BE3665" t="s">
        <v>19661</v>
      </c>
      <c r="BF3665" t="s">
        <v>19660</v>
      </c>
      <c r="BG3665" t="s">
        <v>19663</v>
      </c>
      <c r="BH3665" t="s">
        <v>12286</v>
      </c>
      <c r="BI3665" t="s">
        <v>1394</v>
      </c>
      <c r="BJ3665" t="s">
        <v>5297</v>
      </c>
      <c r="BK3665" s="12" t="s">
        <v>19664</v>
      </c>
      <c r="BL3665" t="s">
        <v>20314</v>
      </c>
      <c r="BM3665" t="s">
        <v>1666</v>
      </c>
      <c r="BN3665" t="s">
        <v>377</v>
      </c>
      <c r="BO3665" t="s">
        <v>19660</v>
      </c>
      <c r="BP3665">
        <v>1</v>
      </c>
      <c r="BQ3665">
        <v>6620443</v>
      </c>
      <c r="BR3665" s="12" t="s">
        <v>19664</v>
      </c>
      <c r="BS3665">
        <v>4896</v>
      </c>
      <c r="BT3665" t="s">
        <v>19668</v>
      </c>
      <c r="BU3665" t="s">
        <v>69</v>
      </c>
      <c r="BV3665" t="s">
        <v>69</v>
      </c>
      <c r="BW3665" t="s">
        <v>69</v>
      </c>
    </row>
    <row r="3666" spans="1:75" x14ac:dyDescent="0.2">
      <c r="A3666" t="s">
        <v>19649</v>
      </c>
      <c r="B3666" t="s">
        <v>20413</v>
      </c>
      <c r="C3666" t="s">
        <v>20414</v>
      </c>
      <c r="D3666" t="s">
        <v>20415</v>
      </c>
      <c r="E3666" t="s">
        <v>20416</v>
      </c>
      <c r="F3666">
        <v>30898439</v>
      </c>
      <c r="G3666" s="3" t="s">
        <v>19654</v>
      </c>
      <c r="H3666" s="3" t="s">
        <v>1389</v>
      </c>
      <c r="J3666" s="3" t="s">
        <v>19655</v>
      </c>
      <c r="K3666" s="3"/>
      <c r="L3666" s="6" t="s">
        <v>171</v>
      </c>
      <c r="M3666" s="24" t="s">
        <v>73</v>
      </c>
      <c r="N3666" t="s">
        <v>438</v>
      </c>
      <c r="O3666" s="47" t="s">
        <v>30786</v>
      </c>
      <c r="T3666" t="str">
        <f>IF(X3666 &lt;&gt; "", CONCATENATE(Table1[[#This Row],[bioproject]],".",Table1[[#This Row],[Replicate group]]), "")</f>
        <v/>
      </c>
      <c r="AA3666" s="6" t="str">
        <f>IF(Table1[[#This Row],[fungi_species]] &lt;&gt; "", CONCATENATE(LEFT(Table1[[#This Row],[fungi_species]],2), LEFT(_xlfn.TEXTAFTER(Table1[[#This Row],[fungi_species]], " ", 1),3)),"")</f>
        <v/>
      </c>
      <c r="AB3666" s="7"/>
      <c r="AC3666" t="s">
        <v>20417</v>
      </c>
      <c r="AD3666" t="s">
        <v>20417</v>
      </c>
      <c r="AE3666" t="s">
        <v>159</v>
      </c>
      <c r="AF3666" s="22" t="s">
        <v>20418</v>
      </c>
      <c r="AG3666" s="24" t="s">
        <v>69</v>
      </c>
      <c r="AH3666" t="s">
        <v>5290</v>
      </c>
      <c r="AI3666" t="s">
        <v>5291</v>
      </c>
      <c r="AJ3666" s="7"/>
      <c r="AK3666" s="7"/>
      <c r="AL3666"/>
      <c r="AN3666" s="7"/>
      <c r="AO3666" s="7"/>
      <c r="AP3666"/>
      <c r="AQ3666"/>
      <c r="AU3666" s="5"/>
      <c r="AV3666" s="5"/>
      <c r="AW3666" t="s">
        <v>1394</v>
      </c>
      <c r="AX3666" t="s">
        <v>1394</v>
      </c>
      <c r="AY3666" t="s">
        <v>20299</v>
      </c>
      <c r="AZ3666" t="s">
        <v>19657</v>
      </c>
      <c r="BA3666" t="s">
        <v>3549</v>
      </c>
      <c r="BB3666" t="s">
        <v>19658</v>
      </c>
      <c r="BC3666" t="s">
        <v>19659</v>
      </c>
      <c r="BD3666" t="s">
        <v>19660</v>
      </c>
      <c r="BE3666" t="s">
        <v>19661</v>
      </c>
      <c r="BF3666" t="s">
        <v>19660</v>
      </c>
      <c r="BG3666" t="s">
        <v>19663</v>
      </c>
      <c r="BH3666" t="s">
        <v>12286</v>
      </c>
      <c r="BI3666" t="s">
        <v>1394</v>
      </c>
      <c r="BJ3666" t="s">
        <v>5297</v>
      </c>
      <c r="BK3666" s="12" t="s">
        <v>19664</v>
      </c>
      <c r="BL3666" t="s">
        <v>20314</v>
      </c>
      <c r="BM3666" t="s">
        <v>1666</v>
      </c>
      <c r="BN3666" t="s">
        <v>377</v>
      </c>
      <c r="BO3666" t="s">
        <v>19660</v>
      </c>
      <c r="BP3666">
        <v>1</v>
      </c>
      <c r="BQ3666">
        <v>6532871</v>
      </c>
      <c r="BR3666" s="12" t="s">
        <v>19664</v>
      </c>
      <c r="BS3666">
        <v>4896</v>
      </c>
      <c r="BT3666" t="s">
        <v>19668</v>
      </c>
      <c r="BU3666" t="s">
        <v>69</v>
      </c>
      <c r="BV3666" t="s">
        <v>69</v>
      </c>
      <c r="BW3666" t="s">
        <v>69</v>
      </c>
    </row>
    <row r="3667" spans="1:75" x14ac:dyDescent="0.2">
      <c r="A3667" t="s">
        <v>19649</v>
      </c>
      <c r="B3667" t="s">
        <v>20419</v>
      </c>
      <c r="C3667" t="s">
        <v>20420</v>
      </c>
      <c r="D3667" t="s">
        <v>20421</v>
      </c>
      <c r="E3667" t="s">
        <v>20422</v>
      </c>
      <c r="F3667">
        <v>30898439</v>
      </c>
      <c r="G3667" s="3" t="s">
        <v>19654</v>
      </c>
      <c r="H3667" s="3" t="s">
        <v>1389</v>
      </c>
      <c r="J3667" s="3" t="s">
        <v>19655</v>
      </c>
      <c r="K3667" s="3"/>
      <c r="L3667" s="6" t="s">
        <v>171</v>
      </c>
      <c r="M3667" s="24" t="s">
        <v>73</v>
      </c>
      <c r="N3667" t="s">
        <v>438</v>
      </c>
      <c r="O3667" s="47" t="s">
        <v>30786</v>
      </c>
      <c r="T3667" t="str">
        <f>IF(X3667 &lt;&gt; "", CONCATENATE(Table1[[#This Row],[bioproject]],".",Table1[[#This Row],[Replicate group]]), "")</f>
        <v/>
      </c>
      <c r="AA3667" s="6" t="str">
        <f>IF(Table1[[#This Row],[fungi_species]] &lt;&gt; "", CONCATENATE(LEFT(Table1[[#This Row],[fungi_species]],2), LEFT(_xlfn.TEXTAFTER(Table1[[#This Row],[fungi_species]], " ", 1),3)),"")</f>
        <v/>
      </c>
      <c r="AB3667" s="7"/>
      <c r="AC3667" t="s">
        <v>20423</v>
      </c>
      <c r="AD3667" t="s">
        <v>20423</v>
      </c>
      <c r="AE3667" t="s">
        <v>159</v>
      </c>
      <c r="AF3667" s="22" t="s">
        <v>20424</v>
      </c>
      <c r="AG3667" s="24" t="s">
        <v>69</v>
      </c>
      <c r="AH3667" t="s">
        <v>5290</v>
      </c>
      <c r="AI3667" t="s">
        <v>5291</v>
      </c>
      <c r="AJ3667" s="7"/>
      <c r="AK3667" s="7"/>
      <c r="AL3667"/>
      <c r="AN3667" s="7"/>
      <c r="AO3667" s="7"/>
      <c r="AP3667"/>
      <c r="AQ3667"/>
      <c r="AU3667" s="5"/>
      <c r="AV3667" s="5"/>
      <c r="AW3667" t="s">
        <v>1394</v>
      </c>
      <c r="AX3667" t="s">
        <v>1394</v>
      </c>
      <c r="AY3667" t="s">
        <v>19717</v>
      </c>
      <c r="AZ3667" t="s">
        <v>19657</v>
      </c>
      <c r="BA3667" t="s">
        <v>3549</v>
      </c>
      <c r="BB3667" t="s">
        <v>19658</v>
      </c>
      <c r="BC3667" t="s">
        <v>19659</v>
      </c>
      <c r="BD3667" t="s">
        <v>19660</v>
      </c>
      <c r="BE3667" t="s">
        <v>19661</v>
      </c>
      <c r="BF3667" t="s">
        <v>19660</v>
      </c>
      <c r="BG3667" t="s">
        <v>19663</v>
      </c>
      <c r="BH3667" t="s">
        <v>12286</v>
      </c>
      <c r="BI3667" t="s">
        <v>1394</v>
      </c>
      <c r="BJ3667" t="s">
        <v>5297</v>
      </c>
      <c r="BK3667" s="12" t="s">
        <v>19664</v>
      </c>
      <c r="BL3667" t="s">
        <v>20314</v>
      </c>
      <c r="BM3667" t="s">
        <v>1666</v>
      </c>
      <c r="BN3667" t="s">
        <v>377</v>
      </c>
      <c r="BO3667" t="s">
        <v>19660</v>
      </c>
      <c r="BP3667">
        <v>1</v>
      </c>
      <c r="BQ3667">
        <v>7768980</v>
      </c>
      <c r="BR3667" s="12" t="s">
        <v>19664</v>
      </c>
      <c r="BS3667">
        <v>4896</v>
      </c>
      <c r="BT3667" t="s">
        <v>19668</v>
      </c>
      <c r="BU3667" t="s">
        <v>69</v>
      </c>
      <c r="BV3667" t="s">
        <v>69</v>
      </c>
      <c r="BW3667" t="s">
        <v>69</v>
      </c>
    </row>
    <row r="3668" spans="1:75" x14ac:dyDescent="0.2">
      <c r="A3668" t="s">
        <v>19649</v>
      </c>
      <c r="B3668" t="s">
        <v>20425</v>
      </c>
      <c r="C3668" t="s">
        <v>20426</v>
      </c>
      <c r="D3668" t="s">
        <v>20427</v>
      </c>
      <c r="E3668" t="s">
        <v>20428</v>
      </c>
      <c r="F3668">
        <v>30898439</v>
      </c>
      <c r="G3668" s="3" t="s">
        <v>19654</v>
      </c>
      <c r="H3668" s="3" t="s">
        <v>1389</v>
      </c>
      <c r="J3668" s="3" t="s">
        <v>19655</v>
      </c>
      <c r="K3668" s="3"/>
      <c r="L3668" s="6" t="s">
        <v>171</v>
      </c>
      <c r="M3668" s="24" t="s">
        <v>73</v>
      </c>
      <c r="N3668" t="s">
        <v>438</v>
      </c>
      <c r="O3668" s="47" t="s">
        <v>30786</v>
      </c>
      <c r="T3668" t="str">
        <f>IF(X3668 &lt;&gt; "", CONCATENATE(Table1[[#This Row],[bioproject]],".",Table1[[#This Row],[Replicate group]]), "")</f>
        <v/>
      </c>
      <c r="AA3668" s="6" t="str">
        <f>IF(Table1[[#This Row],[fungi_species]] &lt;&gt; "", CONCATENATE(LEFT(Table1[[#This Row],[fungi_species]],2), LEFT(_xlfn.TEXTAFTER(Table1[[#This Row],[fungi_species]], " ", 1),3)),"")</f>
        <v/>
      </c>
      <c r="AB3668" s="7"/>
      <c r="AC3668" t="s">
        <v>20429</v>
      </c>
      <c r="AD3668" t="s">
        <v>20429</v>
      </c>
      <c r="AE3668" t="s">
        <v>159</v>
      </c>
      <c r="AF3668" s="22" t="s">
        <v>20430</v>
      </c>
      <c r="AG3668" s="24" t="s">
        <v>69</v>
      </c>
      <c r="AH3668" t="s">
        <v>5290</v>
      </c>
      <c r="AI3668" t="s">
        <v>5291</v>
      </c>
      <c r="AJ3668" s="7"/>
      <c r="AK3668" s="7"/>
      <c r="AL3668"/>
      <c r="AN3668" s="7"/>
      <c r="AO3668" s="7"/>
      <c r="AP3668"/>
      <c r="AQ3668"/>
      <c r="AU3668" s="5"/>
      <c r="AV3668" s="5"/>
      <c r="AW3668" t="s">
        <v>1394</v>
      </c>
      <c r="AX3668" t="s">
        <v>1394</v>
      </c>
      <c r="AY3668" t="s">
        <v>19717</v>
      </c>
      <c r="AZ3668" t="s">
        <v>19657</v>
      </c>
      <c r="BA3668" t="s">
        <v>3549</v>
      </c>
      <c r="BB3668" t="s">
        <v>19658</v>
      </c>
      <c r="BC3668" t="s">
        <v>19659</v>
      </c>
      <c r="BD3668" t="s">
        <v>19660</v>
      </c>
      <c r="BE3668" t="s">
        <v>19661</v>
      </c>
      <c r="BF3668" t="s">
        <v>19660</v>
      </c>
      <c r="BG3668" t="s">
        <v>19663</v>
      </c>
      <c r="BH3668" t="s">
        <v>12286</v>
      </c>
      <c r="BI3668" t="s">
        <v>1394</v>
      </c>
      <c r="BJ3668" t="s">
        <v>5297</v>
      </c>
      <c r="BK3668" s="12" t="s">
        <v>19664</v>
      </c>
      <c r="BL3668" t="s">
        <v>20314</v>
      </c>
      <c r="BM3668" t="s">
        <v>1666</v>
      </c>
      <c r="BN3668" t="s">
        <v>377</v>
      </c>
      <c r="BO3668" t="s">
        <v>19660</v>
      </c>
      <c r="BP3668">
        <v>1</v>
      </c>
      <c r="BQ3668">
        <v>7542897</v>
      </c>
      <c r="BR3668" s="12" t="s">
        <v>19664</v>
      </c>
      <c r="BS3668">
        <v>4896</v>
      </c>
      <c r="BT3668" t="s">
        <v>19668</v>
      </c>
      <c r="BU3668" t="s">
        <v>69</v>
      </c>
      <c r="BV3668" t="s">
        <v>69</v>
      </c>
      <c r="BW3668" t="s">
        <v>69</v>
      </c>
    </row>
    <row r="3669" spans="1:75" x14ac:dyDescent="0.2">
      <c r="A3669" t="s">
        <v>19649</v>
      </c>
      <c r="B3669" t="s">
        <v>20431</v>
      </c>
      <c r="C3669" t="s">
        <v>20432</v>
      </c>
      <c r="D3669" t="s">
        <v>20433</v>
      </c>
      <c r="E3669" t="s">
        <v>20434</v>
      </c>
      <c r="F3669">
        <v>30898439</v>
      </c>
      <c r="G3669" s="3" t="s">
        <v>19654</v>
      </c>
      <c r="H3669" s="3" t="s">
        <v>1389</v>
      </c>
      <c r="J3669" s="3" t="s">
        <v>19655</v>
      </c>
      <c r="K3669" s="3"/>
      <c r="L3669" s="6" t="s">
        <v>171</v>
      </c>
      <c r="M3669" s="24" t="s">
        <v>73</v>
      </c>
      <c r="N3669" t="s">
        <v>438</v>
      </c>
      <c r="O3669" s="47" t="s">
        <v>30786</v>
      </c>
      <c r="T3669" t="str">
        <f>IF(X3669 &lt;&gt; "", CONCATENATE(Table1[[#This Row],[bioproject]],".",Table1[[#This Row],[Replicate group]]), "")</f>
        <v/>
      </c>
      <c r="AA3669" s="6" t="str">
        <f>IF(Table1[[#This Row],[fungi_species]] &lt;&gt; "", CONCATENATE(LEFT(Table1[[#This Row],[fungi_species]],2), LEFT(_xlfn.TEXTAFTER(Table1[[#This Row],[fungi_species]], " ", 1),3)),"")</f>
        <v/>
      </c>
      <c r="AB3669" s="7"/>
      <c r="AC3669" t="s">
        <v>20435</v>
      </c>
      <c r="AD3669" t="s">
        <v>20435</v>
      </c>
      <c r="AE3669" t="s">
        <v>159</v>
      </c>
      <c r="AF3669" s="22" t="s">
        <v>20436</v>
      </c>
      <c r="AG3669" s="24" t="s">
        <v>69</v>
      </c>
      <c r="AH3669" t="s">
        <v>5290</v>
      </c>
      <c r="AI3669" t="s">
        <v>5291</v>
      </c>
      <c r="AJ3669" s="7"/>
      <c r="AK3669" s="7"/>
      <c r="AL3669"/>
      <c r="AN3669" s="7"/>
      <c r="AO3669" s="7"/>
      <c r="AP3669"/>
      <c r="AQ3669"/>
      <c r="AU3669" s="5"/>
      <c r="AV3669" s="5"/>
      <c r="AW3669" t="s">
        <v>1394</v>
      </c>
      <c r="AX3669" t="s">
        <v>1394</v>
      </c>
      <c r="AY3669" t="s">
        <v>20292</v>
      </c>
      <c r="AZ3669" t="s">
        <v>19657</v>
      </c>
      <c r="BA3669" t="s">
        <v>3549</v>
      </c>
      <c r="BB3669" t="s">
        <v>19658</v>
      </c>
      <c r="BC3669" t="s">
        <v>19659</v>
      </c>
      <c r="BD3669" t="s">
        <v>19660</v>
      </c>
      <c r="BE3669" t="s">
        <v>19661</v>
      </c>
      <c r="BF3669" t="s">
        <v>19660</v>
      </c>
      <c r="BG3669" t="s">
        <v>19663</v>
      </c>
      <c r="BH3669" t="s">
        <v>12286</v>
      </c>
      <c r="BI3669" t="s">
        <v>1394</v>
      </c>
      <c r="BJ3669" t="s">
        <v>5297</v>
      </c>
      <c r="BK3669" s="12" t="s">
        <v>19664</v>
      </c>
      <c r="BL3669" t="s">
        <v>20327</v>
      </c>
      <c r="BM3669" t="s">
        <v>1666</v>
      </c>
      <c r="BN3669" t="s">
        <v>377</v>
      </c>
      <c r="BO3669" t="s">
        <v>19660</v>
      </c>
      <c r="BP3669">
        <v>1</v>
      </c>
      <c r="BQ3669">
        <v>6485017</v>
      </c>
      <c r="BR3669" s="12" t="s">
        <v>19664</v>
      </c>
      <c r="BS3669">
        <v>4896</v>
      </c>
      <c r="BT3669" t="s">
        <v>19668</v>
      </c>
      <c r="BU3669" t="s">
        <v>69</v>
      </c>
      <c r="BV3669" t="s">
        <v>69</v>
      </c>
      <c r="BW3669" t="s">
        <v>69</v>
      </c>
    </row>
    <row r="3670" spans="1:75" x14ac:dyDescent="0.2">
      <c r="A3670" t="s">
        <v>19649</v>
      </c>
      <c r="B3670" t="s">
        <v>20437</v>
      </c>
      <c r="C3670" t="s">
        <v>20438</v>
      </c>
      <c r="D3670" t="s">
        <v>20439</v>
      </c>
      <c r="E3670" t="s">
        <v>20440</v>
      </c>
      <c r="F3670">
        <v>30898439</v>
      </c>
      <c r="G3670" s="3" t="s">
        <v>19654</v>
      </c>
      <c r="H3670" s="3" t="s">
        <v>1389</v>
      </c>
      <c r="J3670" s="3" t="s">
        <v>19655</v>
      </c>
      <c r="K3670" s="3"/>
      <c r="L3670" s="6" t="s">
        <v>171</v>
      </c>
      <c r="M3670" s="24" t="s">
        <v>73</v>
      </c>
      <c r="N3670" t="s">
        <v>438</v>
      </c>
      <c r="O3670" s="47" t="s">
        <v>30786</v>
      </c>
      <c r="T3670" t="str">
        <f>IF(X3670 &lt;&gt; "", CONCATENATE(Table1[[#This Row],[bioproject]],".",Table1[[#This Row],[Replicate group]]), "")</f>
        <v/>
      </c>
      <c r="AA3670" s="6" t="str">
        <f>IF(Table1[[#This Row],[fungi_species]] &lt;&gt; "", CONCATENATE(LEFT(Table1[[#This Row],[fungi_species]],2), LEFT(_xlfn.TEXTAFTER(Table1[[#This Row],[fungi_species]], " ", 1),3)),"")</f>
        <v/>
      </c>
      <c r="AB3670" s="7"/>
      <c r="AC3670" t="s">
        <v>20441</v>
      </c>
      <c r="AD3670" t="s">
        <v>20441</v>
      </c>
      <c r="AE3670" t="s">
        <v>159</v>
      </c>
      <c r="AF3670" s="22" t="s">
        <v>20442</v>
      </c>
      <c r="AG3670" s="24" t="s">
        <v>69</v>
      </c>
      <c r="AH3670" t="s">
        <v>5290</v>
      </c>
      <c r="AI3670" t="s">
        <v>5291</v>
      </c>
      <c r="AJ3670" s="7"/>
      <c r="AK3670" s="7"/>
      <c r="AL3670"/>
      <c r="AN3670" s="7"/>
      <c r="AO3670" s="7"/>
      <c r="AP3670"/>
      <c r="AQ3670"/>
      <c r="AU3670" s="5"/>
      <c r="AV3670" s="5"/>
      <c r="AW3670" t="s">
        <v>1394</v>
      </c>
      <c r="AX3670" t="s">
        <v>1394</v>
      </c>
      <c r="AY3670" t="s">
        <v>20292</v>
      </c>
      <c r="AZ3670" t="s">
        <v>19657</v>
      </c>
      <c r="BA3670" t="s">
        <v>3549</v>
      </c>
      <c r="BB3670" t="s">
        <v>19658</v>
      </c>
      <c r="BC3670" t="s">
        <v>19659</v>
      </c>
      <c r="BD3670" t="s">
        <v>19660</v>
      </c>
      <c r="BE3670" t="s">
        <v>19661</v>
      </c>
      <c r="BF3670" t="s">
        <v>19660</v>
      </c>
      <c r="BG3670" t="s">
        <v>19663</v>
      </c>
      <c r="BH3670" t="s">
        <v>12286</v>
      </c>
      <c r="BI3670" t="s">
        <v>1394</v>
      </c>
      <c r="BJ3670" t="s">
        <v>5297</v>
      </c>
      <c r="BK3670" s="12" t="s">
        <v>19664</v>
      </c>
      <c r="BL3670" t="s">
        <v>20327</v>
      </c>
      <c r="BM3670" t="s">
        <v>1666</v>
      </c>
      <c r="BN3670" t="s">
        <v>377</v>
      </c>
      <c r="BO3670" t="s">
        <v>19660</v>
      </c>
      <c r="BP3670">
        <v>1</v>
      </c>
      <c r="BQ3670">
        <v>6220832</v>
      </c>
      <c r="BR3670" s="12" t="s">
        <v>19664</v>
      </c>
      <c r="BS3670">
        <v>4896</v>
      </c>
      <c r="BT3670" t="s">
        <v>19668</v>
      </c>
      <c r="BU3670" t="s">
        <v>69</v>
      </c>
      <c r="BV3670" t="s">
        <v>69</v>
      </c>
      <c r="BW3670" t="s">
        <v>69</v>
      </c>
    </row>
    <row r="3671" spans="1:75" x14ac:dyDescent="0.2">
      <c r="A3671" t="s">
        <v>19649</v>
      </c>
      <c r="B3671" t="s">
        <v>20443</v>
      </c>
      <c r="C3671" t="s">
        <v>20444</v>
      </c>
      <c r="D3671" t="s">
        <v>20445</v>
      </c>
      <c r="E3671" t="s">
        <v>20446</v>
      </c>
      <c r="F3671">
        <v>30898439</v>
      </c>
      <c r="G3671" s="3" t="s">
        <v>19654</v>
      </c>
      <c r="H3671" s="3" t="s">
        <v>1389</v>
      </c>
      <c r="J3671" s="3" t="s">
        <v>19655</v>
      </c>
      <c r="K3671" s="3"/>
      <c r="L3671" s="6" t="s">
        <v>171</v>
      </c>
      <c r="M3671" s="24" t="s">
        <v>73</v>
      </c>
      <c r="N3671" t="s">
        <v>438</v>
      </c>
      <c r="O3671" s="47" t="s">
        <v>30786</v>
      </c>
      <c r="T3671" t="str">
        <f>IF(X3671 &lt;&gt; "", CONCATENATE(Table1[[#This Row],[bioproject]],".",Table1[[#This Row],[Replicate group]]), "")</f>
        <v/>
      </c>
      <c r="AA3671" s="6" t="str">
        <f>IF(Table1[[#This Row],[fungi_species]] &lt;&gt; "", CONCATENATE(LEFT(Table1[[#This Row],[fungi_species]],2), LEFT(_xlfn.TEXTAFTER(Table1[[#This Row],[fungi_species]], " ", 1),3)),"")</f>
        <v/>
      </c>
      <c r="AB3671" s="7"/>
      <c r="AC3671" t="s">
        <v>20447</v>
      </c>
      <c r="AD3671" t="s">
        <v>20447</v>
      </c>
      <c r="AE3671" t="s">
        <v>159</v>
      </c>
      <c r="AF3671" s="22" t="s">
        <v>20448</v>
      </c>
      <c r="AG3671" s="24" t="s">
        <v>69</v>
      </c>
      <c r="AH3671" t="s">
        <v>5290</v>
      </c>
      <c r="AI3671" t="s">
        <v>5291</v>
      </c>
      <c r="AJ3671" s="7"/>
      <c r="AK3671" s="7"/>
      <c r="AL3671"/>
      <c r="AN3671" s="7"/>
      <c r="AO3671" s="7"/>
      <c r="AP3671"/>
      <c r="AQ3671"/>
      <c r="AU3671" s="5"/>
      <c r="AV3671" s="5"/>
      <c r="AW3671" t="s">
        <v>1394</v>
      </c>
      <c r="AX3671" t="s">
        <v>1394</v>
      </c>
      <c r="AY3671" t="s">
        <v>20299</v>
      </c>
      <c r="AZ3671" t="s">
        <v>19657</v>
      </c>
      <c r="BA3671" t="s">
        <v>3549</v>
      </c>
      <c r="BB3671" t="s">
        <v>19658</v>
      </c>
      <c r="BC3671" t="s">
        <v>19659</v>
      </c>
      <c r="BD3671" t="s">
        <v>19660</v>
      </c>
      <c r="BE3671" t="s">
        <v>19661</v>
      </c>
      <c r="BF3671" t="s">
        <v>19660</v>
      </c>
      <c r="BG3671" t="s">
        <v>19663</v>
      </c>
      <c r="BH3671" t="s">
        <v>12286</v>
      </c>
      <c r="BI3671" t="s">
        <v>1394</v>
      </c>
      <c r="BJ3671" t="s">
        <v>5297</v>
      </c>
      <c r="BK3671" s="12" t="s">
        <v>19664</v>
      </c>
      <c r="BL3671" t="s">
        <v>20327</v>
      </c>
      <c r="BM3671" t="s">
        <v>1666</v>
      </c>
      <c r="BN3671" t="s">
        <v>377</v>
      </c>
      <c r="BO3671" t="s">
        <v>19660</v>
      </c>
      <c r="BP3671">
        <v>1</v>
      </c>
      <c r="BQ3671">
        <v>14395766</v>
      </c>
      <c r="BR3671" s="12" t="s">
        <v>19664</v>
      </c>
      <c r="BS3671">
        <v>4896</v>
      </c>
      <c r="BT3671" t="s">
        <v>19668</v>
      </c>
      <c r="BU3671" t="s">
        <v>69</v>
      </c>
      <c r="BV3671" t="s">
        <v>69</v>
      </c>
      <c r="BW3671" t="s">
        <v>69</v>
      </c>
    </row>
    <row r="3672" spans="1:75" x14ac:dyDescent="0.2">
      <c r="A3672" t="s">
        <v>19649</v>
      </c>
      <c r="B3672" t="s">
        <v>20449</v>
      </c>
      <c r="C3672" t="s">
        <v>20450</v>
      </c>
      <c r="D3672" t="s">
        <v>20451</v>
      </c>
      <c r="E3672" t="s">
        <v>20452</v>
      </c>
      <c r="F3672">
        <v>30898439</v>
      </c>
      <c r="G3672" s="3" t="s">
        <v>19654</v>
      </c>
      <c r="H3672" s="3" t="s">
        <v>1389</v>
      </c>
      <c r="J3672" s="3" t="s">
        <v>19655</v>
      </c>
      <c r="K3672" s="3"/>
      <c r="L3672" s="6" t="s">
        <v>171</v>
      </c>
      <c r="M3672" s="24" t="s">
        <v>73</v>
      </c>
      <c r="N3672" t="s">
        <v>438</v>
      </c>
      <c r="O3672" s="47" t="s">
        <v>30786</v>
      </c>
      <c r="T3672" t="str">
        <f>IF(X3672 &lt;&gt; "", CONCATENATE(Table1[[#This Row],[bioproject]],".",Table1[[#This Row],[Replicate group]]), "")</f>
        <v/>
      </c>
      <c r="AA3672" s="6" t="str">
        <f>IF(Table1[[#This Row],[fungi_species]] &lt;&gt; "", CONCATENATE(LEFT(Table1[[#This Row],[fungi_species]],2), LEFT(_xlfn.TEXTAFTER(Table1[[#This Row],[fungi_species]], " ", 1),3)),"")</f>
        <v/>
      </c>
      <c r="AB3672" s="7"/>
      <c r="AC3672" t="s">
        <v>20453</v>
      </c>
      <c r="AD3672" t="s">
        <v>20453</v>
      </c>
      <c r="AE3672" t="s">
        <v>159</v>
      </c>
      <c r="AF3672" s="22" t="s">
        <v>20454</v>
      </c>
      <c r="AG3672" s="24" t="s">
        <v>69</v>
      </c>
      <c r="AH3672" t="s">
        <v>5290</v>
      </c>
      <c r="AI3672" t="s">
        <v>5291</v>
      </c>
      <c r="AJ3672" s="7"/>
      <c r="AK3672" s="7"/>
      <c r="AL3672"/>
      <c r="AN3672" s="7"/>
      <c r="AO3672" s="7"/>
      <c r="AP3672"/>
      <c r="AQ3672"/>
      <c r="AU3672" s="5"/>
      <c r="AV3672" s="5"/>
      <c r="AW3672" t="s">
        <v>1394</v>
      </c>
      <c r="AX3672" t="s">
        <v>1394</v>
      </c>
      <c r="AY3672" t="s">
        <v>20299</v>
      </c>
      <c r="AZ3672" t="s">
        <v>19657</v>
      </c>
      <c r="BA3672" t="s">
        <v>3549</v>
      </c>
      <c r="BB3672" t="s">
        <v>19658</v>
      </c>
      <c r="BC3672" t="s">
        <v>19659</v>
      </c>
      <c r="BD3672" t="s">
        <v>19660</v>
      </c>
      <c r="BE3672" t="s">
        <v>19661</v>
      </c>
      <c r="BF3672" t="s">
        <v>19660</v>
      </c>
      <c r="BG3672" t="s">
        <v>19663</v>
      </c>
      <c r="BH3672" t="s">
        <v>12286</v>
      </c>
      <c r="BI3672" t="s">
        <v>1394</v>
      </c>
      <c r="BJ3672" t="s">
        <v>5297</v>
      </c>
      <c r="BK3672" s="12" t="s">
        <v>19664</v>
      </c>
      <c r="BL3672" t="s">
        <v>20327</v>
      </c>
      <c r="BM3672" t="s">
        <v>1666</v>
      </c>
      <c r="BN3672" t="s">
        <v>377</v>
      </c>
      <c r="BO3672" t="s">
        <v>19660</v>
      </c>
      <c r="BP3672">
        <v>1</v>
      </c>
      <c r="BQ3672">
        <v>6422559</v>
      </c>
      <c r="BR3672" s="12" t="s">
        <v>19664</v>
      </c>
      <c r="BS3672">
        <v>4896</v>
      </c>
      <c r="BT3672" t="s">
        <v>19668</v>
      </c>
      <c r="BU3672" t="s">
        <v>69</v>
      </c>
      <c r="BV3672" t="s">
        <v>69</v>
      </c>
      <c r="BW3672" t="s">
        <v>69</v>
      </c>
    </row>
    <row r="3673" spans="1:75" x14ac:dyDescent="0.2">
      <c r="A3673" t="s">
        <v>19649</v>
      </c>
      <c r="B3673" t="s">
        <v>20455</v>
      </c>
      <c r="C3673" t="s">
        <v>20456</v>
      </c>
      <c r="D3673" t="s">
        <v>20457</v>
      </c>
      <c r="E3673" t="s">
        <v>20458</v>
      </c>
      <c r="F3673">
        <v>30898439</v>
      </c>
      <c r="G3673" s="3" t="s">
        <v>19654</v>
      </c>
      <c r="H3673" s="3" t="s">
        <v>1389</v>
      </c>
      <c r="J3673" s="3" t="s">
        <v>19655</v>
      </c>
      <c r="K3673" s="3"/>
      <c r="L3673" s="6" t="s">
        <v>171</v>
      </c>
      <c r="M3673" s="24" t="s">
        <v>73</v>
      </c>
      <c r="N3673" t="s">
        <v>438</v>
      </c>
      <c r="O3673" s="47" t="s">
        <v>30786</v>
      </c>
      <c r="T3673" t="str">
        <f>IF(X3673 &lt;&gt; "", CONCATENATE(Table1[[#This Row],[bioproject]],".",Table1[[#This Row],[Replicate group]]), "")</f>
        <v/>
      </c>
      <c r="AA3673" s="6" t="str">
        <f>IF(Table1[[#This Row],[fungi_species]] &lt;&gt; "", CONCATENATE(LEFT(Table1[[#This Row],[fungi_species]],2), LEFT(_xlfn.TEXTAFTER(Table1[[#This Row],[fungi_species]], " ", 1),3)),"")</f>
        <v/>
      </c>
      <c r="AB3673" s="7"/>
      <c r="AC3673" t="s">
        <v>20459</v>
      </c>
      <c r="AD3673" t="s">
        <v>20459</v>
      </c>
      <c r="AE3673" t="s">
        <v>159</v>
      </c>
      <c r="AF3673" s="22" t="s">
        <v>20460</v>
      </c>
      <c r="AG3673" s="24" t="s">
        <v>69</v>
      </c>
      <c r="AH3673" t="s">
        <v>5290</v>
      </c>
      <c r="AI3673" t="s">
        <v>5291</v>
      </c>
      <c r="AJ3673" s="7"/>
      <c r="AK3673" s="7"/>
      <c r="AL3673"/>
      <c r="AN3673" s="7"/>
      <c r="AO3673" s="7"/>
      <c r="AP3673"/>
      <c r="AQ3673"/>
      <c r="AU3673" s="5"/>
      <c r="AV3673" s="5"/>
      <c r="AW3673" t="s">
        <v>1394</v>
      </c>
      <c r="AX3673" t="s">
        <v>1394</v>
      </c>
      <c r="AY3673" t="s">
        <v>19717</v>
      </c>
      <c r="AZ3673" t="s">
        <v>19657</v>
      </c>
      <c r="BA3673" t="s">
        <v>3549</v>
      </c>
      <c r="BB3673" t="s">
        <v>19658</v>
      </c>
      <c r="BC3673" t="s">
        <v>19659</v>
      </c>
      <c r="BD3673" t="s">
        <v>19660</v>
      </c>
      <c r="BE3673" t="s">
        <v>19661</v>
      </c>
      <c r="BF3673" t="s">
        <v>19660</v>
      </c>
      <c r="BG3673" t="s">
        <v>19663</v>
      </c>
      <c r="BH3673" t="s">
        <v>12286</v>
      </c>
      <c r="BI3673" t="s">
        <v>1394</v>
      </c>
      <c r="BJ3673" t="s">
        <v>5297</v>
      </c>
      <c r="BK3673" s="12" t="s">
        <v>19664</v>
      </c>
      <c r="BL3673" t="s">
        <v>20327</v>
      </c>
      <c r="BM3673" t="s">
        <v>1666</v>
      </c>
      <c r="BN3673" t="s">
        <v>377</v>
      </c>
      <c r="BO3673" t="s">
        <v>19660</v>
      </c>
      <c r="BP3673">
        <v>1</v>
      </c>
      <c r="BQ3673">
        <v>6923846</v>
      </c>
      <c r="BR3673" s="12" t="s">
        <v>19664</v>
      </c>
      <c r="BS3673">
        <v>4896</v>
      </c>
      <c r="BT3673" t="s">
        <v>19668</v>
      </c>
      <c r="BU3673" t="s">
        <v>69</v>
      </c>
      <c r="BV3673" t="s">
        <v>69</v>
      </c>
      <c r="BW3673" t="s">
        <v>69</v>
      </c>
    </row>
    <row r="3674" spans="1:75" x14ac:dyDescent="0.2">
      <c r="A3674" t="s">
        <v>19649</v>
      </c>
      <c r="B3674" t="s">
        <v>20461</v>
      </c>
      <c r="C3674" t="s">
        <v>20462</v>
      </c>
      <c r="D3674" t="s">
        <v>20463</v>
      </c>
      <c r="E3674" t="s">
        <v>20464</v>
      </c>
      <c r="F3674">
        <v>30898439</v>
      </c>
      <c r="G3674" s="3" t="s">
        <v>19654</v>
      </c>
      <c r="H3674" s="3" t="s">
        <v>1389</v>
      </c>
      <c r="J3674" s="3" t="s">
        <v>19655</v>
      </c>
      <c r="K3674" s="3"/>
      <c r="L3674" s="6" t="s">
        <v>171</v>
      </c>
      <c r="M3674" s="24" t="s">
        <v>73</v>
      </c>
      <c r="N3674" t="s">
        <v>438</v>
      </c>
      <c r="O3674" s="47" t="s">
        <v>30786</v>
      </c>
      <c r="T3674" t="str">
        <f>IF(X3674 &lt;&gt; "", CONCATENATE(Table1[[#This Row],[bioproject]],".",Table1[[#This Row],[Replicate group]]), "")</f>
        <v/>
      </c>
      <c r="AA3674" s="6" t="str">
        <f>IF(Table1[[#This Row],[fungi_species]] &lt;&gt; "", CONCATENATE(LEFT(Table1[[#This Row],[fungi_species]],2), LEFT(_xlfn.TEXTAFTER(Table1[[#This Row],[fungi_species]], " ", 1),3)),"")</f>
        <v/>
      </c>
      <c r="AB3674" s="7"/>
      <c r="AC3674" t="s">
        <v>20465</v>
      </c>
      <c r="AD3674" t="s">
        <v>20465</v>
      </c>
      <c r="AE3674" t="s">
        <v>159</v>
      </c>
      <c r="AF3674" s="22" t="s">
        <v>20466</v>
      </c>
      <c r="AG3674" s="24" t="s">
        <v>69</v>
      </c>
      <c r="AH3674" t="s">
        <v>5290</v>
      </c>
      <c r="AI3674" t="s">
        <v>5291</v>
      </c>
      <c r="AJ3674" s="7"/>
      <c r="AK3674" s="7"/>
      <c r="AL3674"/>
      <c r="AN3674" s="7"/>
      <c r="AO3674" s="7"/>
      <c r="AP3674"/>
      <c r="AQ3674"/>
      <c r="AU3674" s="5"/>
      <c r="AV3674" s="5"/>
      <c r="AW3674" t="s">
        <v>1394</v>
      </c>
      <c r="AX3674" t="s">
        <v>1394</v>
      </c>
      <c r="AY3674" t="s">
        <v>19717</v>
      </c>
      <c r="AZ3674" t="s">
        <v>19657</v>
      </c>
      <c r="BA3674" t="s">
        <v>3549</v>
      </c>
      <c r="BB3674" t="s">
        <v>19658</v>
      </c>
      <c r="BC3674" t="s">
        <v>19659</v>
      </c>
      <c r="BD3674" t="s">
        <v>19660</v>
      </c>
      <c r="BE3674" t="s">
        <v>19661</v>
      </c>
      <c r="BF3674" t="s">
        <v>19660</v>
      </c>
      <c r="BG3674" t="s">
        <v>19663</v>
      </c>
      <c r="BH3674" t="s">
        <v>12286</v>
      </c>
      <c r="BI3674" t="s">
        <v>1394</v>
      </c>
      <c r="BJ3674" t="s">
        <v>5297</v>
      </c>
      <c r="BK3674" s="12" t="s">
        <v>19664</v>
      </c>
      <c r="BL3674" t="s">
        <v>20327</v>
      </c>
      <c r="BM3674" t="s">
        <v>1666</v>
      </c>
      <c r="BN3674" t="s">
        <v>377</v>
      </c>
      <c r="BO3674" t="s">
        <v>19660</v>
      </c>
      <c r="BP3674">
        <v>1</v>
      </c>
      <c r="BQ3674">
        <v>6365530</v>
      </c>
      <c r="BR3674" s="12" t="s">
        <v>19664</v>
      </c>
      <c r="BS3674">
        <v>4896</v>
      </c>
      <c r="BT3674" t="s">
        <v>19668</v>
      </c>
      <c r="BU3674" t="s">
        <v>69</v>
      </c>
      <c r="BV3674" t="s">
        <v>69</v>
      </c>
      <c r="BW3674" t="s">
        <v>69</v>
      </c>
    </row>
    <row r="3675" spans="1:75" x14ac:dyDescent="0.2">
      <c r="A3675" t="s">
        <v>19649</v>
      </c>
      <c r="B3675" t="s">
        <v>20467</v>
      </c>
      <c r="C3675" t="s">
        <v>20468</v>
      </c>
      <c r="D3675" t="s">
        <v>20469</v>
      </c>
      <c r="E3675" t="s">
        <v>20470</v>
      </c>
      <c r="F3675">
        <v>30898439</v>
      </c>
      <c r="G3675" s="3" t="s">
        <v>19654</v>
      </c>
      <c r="H3675" s="3" t="s">
        <v>1389</v>
      </c>
      <c r="J3675" s="3" t="s">
        <v>19655</v>
      </c>
      <c r="K3675" s="3"/>
      <c r="L3675" s="6" t="s">
        <v>171</v>
      </c>
      <c r="M3675" s="24" t="s">
        <v>73</v>
      </c>
      <c r="N3675" t="s">
        <v>438</v>
      </c>
      <c r="O3675" s="47" t="s">
        <v>30786</v>
      </c>
      <c r="T3675" t="str">
        <f>IF(X3675 &lt;&gt; "", CONCATENATE(Table1[[#This Row],[bioproject]],".",Table1[[#This Row],[Replicate group]]), "")</f>
        <v/>
      </c>
      <c r="AA3675" s="6" t="str">
        <f>IF(Table1[[#This Row],[fungi_species]] &lt;&gt; "", CONCATENATE(LEFT(Table1[[#This Row],[fungi_species]],2), LEFT(_xlfn.TEXTAFTER(Table1[[#This Row],[fungi_species]], " ", 1),3)),"")</f>
        <v/>
      </c>
      <c r="AB3675" s="7"/>
      <c r="AC3675" t="s">
        <v>20471</v>
      </c>
      <c r="AD3675" t="s">
        <v>20471</v>
      </c>
      <c r="AE3675" t="s">
        <v>159</v>
      </c>
      <c r="AF3675" s="22" t="s">
        <v>20472</v>
      </c>
      <c r="AG3675" s="24" t="s">
        <v>69</v>
      </c>
      <c r="AH3675" t="s">
        <v>5290</v>
      </c>
      <c r="AI3675" t="s">
        <v>5291</v>
      </c>
      <c r="AJ3675" s="7"/>
      <c r="AK3675" s="7"/>
      <c r="AL3675"/>
      <c r="AN3675" s="7"/>
      <c r="AO3675" s="7"/>
      <c r="AP3675"/>
      <c r="AQ3675"/>
      <c r="AU3675" s="5"/>
      <c r="AV3675" s="5"/>
      <c r="AW3675" t="s">
        <v>1394</v>
      </c>
      <c r="AX3675" t="s">
        <v>1394</v>
      </c>
      <c r="AY3675" t="s">
        <v>20292</v>
      </c>
      <c r="AZ3675" t="s">
        <v>19657</v>
      </c>
      <c r="BA3675" t="s">
        <v>3549</v>
      </c>
      <c r="BB3675" t="s">
        <v>19658</v>
      </c>
      <c r="BC3675" t="s">
        <v>19659</v>
      </c>
      <c r="BD3675" t="s">
        <v>19660</v>
      </c>
      <c r="BE3675" t="s">
        <v>19661</v>
      </c>
      <c r="BF3675" t="s">
        <v>19660</v>
      </c>
      <c r="BG3675" t="s">
        <v>19663</v>
      </c>
      <c r="BH3675" t="s">
        <v>12286</v>
      </c>
      <c r="BI3675" t="s">
        <v>1394</v>
      </c>
      <c r="BJ3675" t="s">
        <v>5297</v>
      </c>
      <c r="BK3675" s="12" t="s">
        <v>19664</v>
      </c>
      <c r="BL3675" t="s">
        <v>20346</v>
      </c>
      <c r="BM3675" t="s">
        <v>1666</v>
      </c>
      <c r="BN3675" t="s">
        <v>377</v>
      </c>
      <c r="BO3675" t="s">
        <v>19660</v>
      </c>
      <c r="BP3675">
        <v>1</v>
      </c>
      <c r="BQ3675">
        <v>8144317</v>
      </c>
      <c r="BR3675" s="12" t="s">
        <v>19664</v>
      </c>
      <c r="BS3675">
        <v>4896</v>
      </c>
      <c r="BT3675" t="s">
        <v>19668</v>
      </c>
      <c r="BU3675" t="s">
        <v>69</v>
      </c>
      <c r="BV3675" t="s">
        <v>69</v>
      </c>
      <c r="BW3675" t="s">
        <v>69</v>
      </c>
    </row>
    <row r="3676" spans="1:75" x14ac:dyDescent="0.2">
      <c r="A3676" t="s">
        <v>19649</v>
      </c>
      <c r="B3676" t="s">
        <v>20473</v>
      </c>
      <c r="C3676" t="s">
        <v>20474</v>
      </c>
      <c r="D3676" t="s">
        <v>20475</v>
      </c>
      <c r="E3676" t="s">
        <v>20476</v>
      </c>
      <c r="F3676">
        <v>30898439</v>
      </c>
      <c r="G3676" s="3" t="s">
        <v>19654</v>
      </c>
      <c r="H3676" s="3" t="s">
        <v>1389</v>
      </c>
      <c r="J3676" s="3" t="s">
        <v>19655</v>
      </c>
      <c r="K3676" s="3"/>
      <c r="L3676" s="6" t="s">
        <v>171</v>
      </c>
      <c r="M3676" s="24" t="s">
        <v>73</v>
      </c>
      <c r="N3676" t="s">
        <v>438</v>
      </c>
      <c r="O3676" s="47" t="s">
        <v>30786</v>
      </c>
      <c r="T3676" t="str">
        <f>IF(X3676 &lt;&gt; "", CONCATENATE(Table1[[#This Row],[bioproject]],".",Table1[[#This Row],[Replicate group]]), "")</f>
        <v/>
      </c>
      <c r="AA3676" s="6" t="str">
        <f>IF(Table1[[#This Row],[fungi_species]] &lt;&gt; "", CONCATENATE(LEFT(Table1[[#This Row],[fungi_species]],2), LEFT(_xlfn.TEXTAFTER(Table1[[#This Row],[fungi_species]], " ", 1),3)),"")</f>
        <v/>
      </c>
      <c r="AB3676" s="7"/>
      <c r="AC3676" t="s">
        <v>20477</v>
      </c>
      <c r="AD3676" t="s">
        <v>20477</v>
      </c>
      <c r="AE3676" t="s">
        <v>159</v>
      </c>
      <c r="AF3676" s="22" t="s">
        <v>20478</v>
      </c>
      <c r="AG3676" s="24" t="s">
        <v>69</v>
      </c>
      <c r="AH3676" t="s">
        <v>5290</v>
      </c>
      <c r="AI3676" t="s">
        <v>5291</v>
      </c>
      <c r="AJ3676" s="7"/>
      <c r="AK3676" s="7"/>
      <c r="AL3676"/>
      <c r="AN3676" s="7"/>
      <c r="AO3676" s="7"/>
      <c r="AP3676"/>
      <c r="AQ3676"/>
      <c r="AU3676" s="5"/>
      <c r="AV3676" s="5"/>
      <c r="AW3676" t="s">
        <v>1394</v>
      </c>
      <c r="AX3676" t="s">
        <v>1394</v>
      </c>
      <c r="AY3676" t="s">
        <v>20292</v>
      </c>
      <c r="AZ3676" t="s">
        <v>19657</v>
      </c>
      <c r="BA3676" t="s">
        <v>3549</v>
      </c>
      <c r="BB3676" t="s">
        <v>19658</v>
      </c>
      <c r="BC3676" t="s">
        <v>19659</v>
      </c>
      <c r="BD3676" t="s">
        <v>19660</v>
      </c>
      <c r="BE3676" t="s">
        <v>19661</v>
      </c>
      <c r="BF3676" t="s">
        <v>19660</v>
      </c>
      <c r="BG3676" t="s">
        <v>19663</v>
      </c>
      <c r="BH3676" t="s">
        <v>12286</v>
      </c>
      <c r="BI3676" t="s">
        <v>1394</v>
      </c>
      <c r="BJ3676" t="s">
        <v>5297</v>
      </c>
      <c r="BK3676" s="12" t="s">
        <v>19664</v>
      </c>
      <c r="BL3676" t="s">
        <v>20346</v>
      </c>
      <c r="BM3676" t="s">
        <v>1666</v>
      </c>
      <c r="BN3676" t="s">
        <v>377</v>
      </c>
      <c r="BO3676" t="s">
        <v>19660</v>
      </c>
      <c r="BP3676">
        <v>1</v>
      </c>
      <c r="BQ3676">
        <v>6362470</v>
      </c>
      <c r="BR3676" s="12" t="s">
        <v>19664</v>
      </c>
      <c r="BS3676">
        <v>4896</v>
      </c>
      <c r="BT3676" t="s">
        <v>19668</v>
      </c>
      <c r="BU3676" t="s">
        <v>69</v>
      </c>
      <c r="BV3676" t="s">
        <v>69</v>
      </c>
      <c r="BW3676" t="s">
        <v>69</v>
      </c>
    </row>
    <row r="3677" spans="1:75" x14ac:dyDescent="0.2">
      <c r="A3677" t="s">
        <v>19649</v>
      </c>
      <c r="B3677" t="s">
        <v>20479</v>
      </c>
      <c r="C3677" t="s">
        <v>20480</v>
      </c>
      <c r="D3677" t="s">
        <v>20481</v>
      </c>
      <c r="E3677" t="s">
        <v>20482</v>
      </c>
      <c r="F3677">
        <v>30898439</v>
      </c>
      <c r="G3677" s="3" t="s">
        <v>19654</v>
      </c>
      <c r="H3677" s="3" t="s">
        <v>1389</v>
      </c>
      <c r="J3677" s="3" t="s">
        <v>19655</v>
      </c>
      <c r="K3677" s="3"/>
      <c r="L3677" s="6" t="s">
        <v>171</v>
      </c>
      <c r="M3677" s="24" t="s">
        <v>73</v>
      </c>
      <c r="N3677" t="s">
        <v>438</v>
      </c>
      <c r="O3677" s="47" t="s">
        <v>30786</v>
      </c>
      <c r="T3677" t="str">
        <f>IF(X3677 &lt;&gt; "", CONCATENATE(Table1[[#This Row],[bioproject]],".",Table1[[#This Row],[Replicate group]]), "")</f>
        <v/>
      </c>
      <c r="AA3677" s="6" t="str">
        <f>IF(Table1[[#This Row],[fungi_species]] &lt;&gt; "", CONCATENATE(LEFT(Table1[[#This Row],[fungi_species]],2), LEFT(_xlfn.TEXTAFTER(Table1[[#This Row],[fungi_species]], " ", 1),3)),"")</f>
        <v/>
      </c>
      <c r="AB3677" s="7"/>
      <c r="AC3677" t="s">
        <v>20483</v>
      </c>
      <c r="AD3677" t="s">
        <v>20483</v>
      </c>
      <c r="AE3677" t="s">
        <v>159</v>
      </c>
      <c r="AF3677" s="22" t="s">
        <v>20484</v>
      </c>
      <c r="AG3677" s="24" t="s">
        <v>69</v>
      </c>
      <c r="AH3677" t="s">
        <v>5290</v>
      </c>
      <c r="AI3677" t="s">
        <v>5291</v>
      </c>
      <c r="AJ3677" s="7"/>
      <c r="AK3677" s="7"/>
      <c r="AL3677"/>
      <c r="AN3677" s="7"/>
      <c r="AO3677" s="7"/>
      <c r="AP3677"/>
      <c r="AQ3677"/>
      <c r="AU3677" s="5"/>
      <c r="AV3677" s="5"/>
      <c r="AW3677" t="s">
        <v>1394</v>
      </c>
      <c r="AX3677" t="s">
        <v>1394</v>
      </c>
      <c r="AY3677" t="s">
        <v>20299</v>
      </c>
      <c r="AZ3677" t="s">
        <v>19657</v>
      </c>
      <c r="BA3677" t="s">
        <v>3549</v>
      </c>
      <c r="BB3677" t="s">
        <v>19658</v>
      </c>
      <c r="BC3677" t="s">
        <v>19659</v>
      </c>
      <c r="BD3677" t="s">
        <v>19660</v>
      </c>
      <c r="BE3677" t="s">
        <v>19661</v>
      </c>
      <c r="BF3677" t="s">
        <v>19660</v>
      </c>
      <c r="BG3677" t="s">
        <v>19663</v>
      </c>
      <c r="BH3677" t="s">
        <v>12286</v>
      </c>
      <c r="BI3677" t="s">
        <v>1394</v>
      </c>
      <c r="BJ3677" t="s">
        <v>5297</v>
      </c>
      <c r="BK3677" s="12" t="s">
        <v>19664</v>
      </c>
      <c r="BL3677" t="s">
        <v>20346</v>
      </c>
      <c r="BM3677" t="s">
        <v>1666</v>
      </c>
      <c r="BN3677" t="s">
        <v>377</v>
      </c>
      <c r="BO3677" t="s">
        <v>19660</v>
      </c>
      <c r="BP3677">
        <v>1</v>
      </c>
      <c r="BQ3677">
        <v>16268970</v>
      </c>
      <c r="BR3677" s="12" t="s">
        <v>19664</v>
      </c>
      <c r="BS3677">
        <v>4896</v>
      </c>
      <c r="BT3677" t="s">
        <v>19668</v>
      </c>
      <c r="BU3677" t="s">
        <v>69</v>
      </c>
      <c r="BV3677" t="s">
        <v>69</v>
      </c>
      <c r="BW3677" t="s">
        <v>69</v>
      </c>
    </row>
    <row r="3678" spans="1:75" x14ac:dyDescent="0.2">
      <c r="A3678" t="s">
        <v>19649</v>
      </c>
      <c r="B3678" t="s">
        <v>20485</v>
      </c>
      <c r="C3678" t="s">
        <v>20486</v>
      </c>
      <c r="D3678" t="s">
        <v>20487</v>
      </c>
      <c r="E3678" t="s">
        <v>20488</v>
      </c>
      <c r="F3678">
        <v>30898439</v>
      </c>
      <c r="G3678" s="3" t="s">
        <v>19654</v>
      </c>
      <c r="H3678" s="3" t="s">
        <v>1389</v>
      </c>
      <c r="J3678" s="3" t="s">
        <v>19655</v>
      </c>
      <c r="K3678" s="3"/>
      <c r="L3678" s="6" t="s">
        <v>171</v>
      </c>
      <c r="M3678" s="24" t="s">
        <v>73</v>
      </c>
      <c r="N3678" t="s">
        <v>438</v>
      </c>
      <c r="O3678" s="47" t="s">
        <v>30786</v>
      </c>
      <c r="T3678" t="str">
        <f>IF(X3678 &lt;&gt; "", CONCATENATE(Table1[[#This Row],[bioproject]],".",Table1[[#This Row],[Replicate group]]), "")</f>
        <v/>
      </c>
      <c r="AA3678" s="6" t="str">
        <f>IF(Table1[[#This Row],[fungi_species]] &lt;&gt; "", CONCATENATE(LEFT(Table1[[#This Row],[fungi_species]],2), LEFT(_xlfn.TEXTAFTER(Table1[[#This Row],[fungi_species]], " ", 1),3)),"")</f>
        <v/>
      </c>
      <c r="AB3678" s="7"/>
      <c r="AC3678" t="s">
        <v>20489</v>
      </c>
      <c r="AD3678" t="s">
        <v>20489</v>
      </c>
      <c r="AE3678" t="s">
        <v>159</v>
      </c>
      <c r="AF3678" s="22" t="s">
        <v>20490</v>
      </c>
      <c r="AG3678" s="24" t="s">
        <v>69</v>
      </c>
      <c r="AH3678" t="s">
        <v>5290</v>
      </c>
      <c r="AI3678" t="s">
        <v>5291</v>
      </c>
      <c r="AJ3678" s="7"/>
      <c r="AK3678" s="7"/>
      <c r="AL3678"/>
      <c r="AN3678" s="7"/>
      <c r="AO3678" s="7"/>
      <c r="AP3678"/>
      <c r="AQ3678"/>
      <c r="AU3678" s="5"/>
      <c r="AV3678" s="5"/>
      <c r="AW3678" t="s">
        <v>1394</v>
      </c>
      <c r="AX3678" t="s">
        <v>1394</v>
      </c>
      <c r="AY3678" t="s">
        <v>20299</v>
      </c>
      <c r="AZ3678" t="s">
        <v>19657</v>
      </c>
      <c r="BA3678" t="s">
        <v>3549</v>
      </c>
      <c r="BB3678" t="s">
        <v>19658</v>
      </c>
      <c r="BC3678" t="s">
        <v>19659</v>
      </c>
      <c r="BD3678" t="s">
        <v>19660</v>
      </c>
      <c r="BE3678" t="s">
        <v>19661</v>
      </c>
      <c r="BF3678" t="s">
        <v>19660</v>
      </c>
      <c r="BG3678" t="s">
        <v>19663</v>
      </c>
      <c r="BH3678" t="s">
        <v>12286</v>
      </c>
      <c r="BI3678" t="s">
        <v>1394</v>
      </c>
      <c r="BJ3678" t="s">
        <v>5297</v>
      </c>
      <c r="BK3678" s="12" t="s">
        <v>19664</v>
      </c>
      <c r="BL3678" t="s">
        <v>20346</v>
      </c>
      <c r="BM3678" t="s">
        <v>1666</v>
      </c>
      <c r="BN3678" t="s">
        <v>377</v>
      </c>
      <c r="BO3678" t="s">
        <v>19660</v>
      </c>
      <c r="BP3678">
        <v>1</v>
      </c>
      <c r="BQ3678">
        <v>6538919</v>
      </c>
      <c r="BR3678" s="12" t="s">
        <v>19664</v>
      </c>
      <c r="BS3678">
        <v>4896</v>
      </c>
      <c r="BT3678" t="s">
        <v>19668</v>
      </c>
      <c r="BU3678" t="s">
        <v>69</v>
      </c>
      <c r="BV3678" t="s">
        <v>69</v>
      </c>
      <c r="BW3678" t="s">
        <v>69</v>
      </c>
    </row>
    <row r="3679" spans="1:75" x14ac:dyDescent="0.2">
      <c r="A3679" t="s">
        <v>19649</v>
      </c>
      <c r="B3679" t="s">
        <v>20491</v>
      </c>
      <c r="C3679" t="s">
        <v>20492</v>
      </c>
      <c r="D3679" t="s">
        <v>20493</v>
      </c>
      <c r="E3679" t="s">
        <v>20494</v>
      </c>
      <c r="F3679">
        <v>30898439</v>
      </c>
      <c r="G3679" s="3" t="s">
        <v>19654</v>
      </c>
      <c r="H3679" s="3" t="s">
        <v>1389</v>
      </c>
      <c r="J3679" s="3" t="s">
        <v>19655</v>
      </c>
      <c r="K3679" s="3"/>
      <c r="L3679" s="6" t="s">
        <v>171</v>
      </c>
      <c r="M3679" s="24" t="s">
        <v>73</v>
      </c>
      <c r="N3679" t="s">
        <v>438</v>
      </c>
      <c r="O3679" s="47" t="s">
        <v>30786</v>
      </c>
      <c r="T3679" t="str">
        <f>IF(X3679 &lt;&gt; "", CONCATENATE(Table1[[#This Row],[bioproject]],".",Table1[[#This Row],[Replicate group]]), "")</f>
        <v/>
      </c>
      <c r="AA3679" s="6" t="str">
        <f>IF(Table1[[#This Row],[fungi_species]] &lt;&gt; "", CONCATENATE(LEFT(Table1[[#This Row],[fungi_species]],2), LEFT(_xlfn.TEXTAFTER(Table1[[#This Row],[fungi_species]], " ", 1),3)),"")</f>
        <v/>
      </c>
      <c r="AB3679" s="7"/>
      <c r="AC3679" t="s">
        <v>20495</v>
      </c>
      <c r="AD3679" t="s">
        <v>20495</v>
      </c>
      <c r="AE3679" t="s">
        <v>159</v>
      </c>
      <c r="AF3679" s="22" t="s">
        <v>20496</v>
      </c>
      <c r="AG3679" s="24" t="s">
        <v>69</v>
      </c>
      <c r="AH3679" t="s">
        <v>5290</v>
      </c>
      <c r="AI3679" t="s">
        <v>5291</v>
      </c>
      <c r="AJ3679" s="7"/>
      <c r="AK3679" s="7"/>
      <c r="AL3679"/>
      <c r="AN3679" s="7"/>
      <c r="AO3679" s="7"/>
      <c r="AP3679"/>
      <c r="AQ3679"/>
      <c r="AU3679" s="5"/>
      <c r="AV3679" s="5"/>
      <c r="AW3679" t="s">
        <v>1394</v>
      </c>
      <c r="AX3679" t="s">
        <v>1394</v>
      </c>
      <c r="AY3679" t="s">
        <v>19717</v>
      </c>
      <c r="AZ3679" t="s">
        <v>19657</v>
      </c>
      <c r="BA3679" t="s">
        <v>3549</v>
      </c>
      <c r="BB3679" t="s">
        <v>19658</v>
      </c>
      <c r="BC3679" t="s">
        <v>19659</v>
      </c>
      <c r="BD3679" t="s">
        <v>19660</v>
      </c>
      <c r="BE3679" t="s">
        <v>19661</v>
      </c>
      <c r="BF3679" t="s">
        <v>19660</v>
      </c>
      <c r="BG3679" t="s">
        <v>19663</v>
      </c>
      <c r="BH3679" t="s">
        <v>12286</v>
      </c>
      <c r="BI3679" t="s">
        <v>1394</v>
      </c>
      <c r="BJ3679" t="s">
        <v>5297</v>
      </c>
      <c r="BK3679" s="12" t="s">
        <v>19664</v>
      </c>
      <c r="BL3679" t="s">
        <v>20346</v>
      </c>
      <c r="BM3679" t="s">
        <v>1666</v>
      </c>
      <c r="BN3679" t="s">
        <v>377</v>
      </c>
      <c r="BO3679" t="s">
        <v>19660</v>
      </c>
      <c r="BP3679">
        <v>1</v>
      </c>
      <c r="BQ3679">
        <v>14691957</v>
      </c>
      <c r="BR3679" s="12" t="s">
        <v>19664</v>
      </c>
      <c r="BS3679">
        <v>4896</v>
      </c>
      <c r="BT3679" t="s">
        <v>19668</v>
      </c>
      <c r="BU3679" t="s">
        <v>69</v>
      </c>
      <c r="BV3679" t="s">
        <v>69</v>
      </c>
      <c r="BW3679" t="s">
        <v>69</v>
      </c>
    </row>
    <row r="3680" spans="1:75" x14ac:dyDescent="0.2">
      <c r="A3680" t="s">
        <v>19649</v>
      </c>
      <c r="B3680" t="s">
        <v>20497</v>
      </c>
      <c r="C3680" t="s">
        <v>20498</v>
      </c>
      <c r="D3680" t="s">
        <v>20499</v>
      </c>
      <c r="E3680" t="s">
        <v>20500</v>
      </c>
      <c r="F3680">
        <v>30898439</v>
      </c>
      <c r="G3680" s="3" t="s">
        <v>19654</v>
      </c>
      <c r="H3680" s="3" t="s">
        <v>1389</v>
      </c>
      <c r="J3680" s="3" t="s">
        <v>19655</v>
      </c>
      <c r="K3680" s="3"/>
      <c r="L3680" s="6" t="s">
        <v>171</v>
      </c>
      <c r="M3680" s="24" t="s">
        <v>73</v>
      </c>
      <c r="N3680" t="s">
        <v>438</v>
      </c>
      <c r="O3680" s="47" t="s">
        <v>30786</v>
      </c>
      <c r="T3680" t="str">
        <f>IF(X3680 &lt;&gt; "", CONCATENATE(Table1[[#This Row],[bioproject]],".",Table1[[#This Row],[Replicate group]]), "")</f>
        <v/>
      </c>
      <c r="AA3680" s="6" t="str">
        <f>IF(Table1[[#This Row],[fungi_species]] &lt;&gt; "", CONCATENATE(LEFT(Table1[[#This Row],[fungi_species]],2), LEFT(_xlfn.TEXTAFTER(Table1[[#This Row],[fungi_species]], " ", 1),3)),"")</f>
        <v/>
      </c>
      <c r="AB3680" s="7"/>
      <c r="AC3680" t="s">
        <v>20501</v>
      </c>
      <c r="AD3680" t="s">
        <v>20501</v>
      </c>
      <c r="AE3680" t="s">
        <v>159</v>
      </c>
      <c r="AF3680" s="22" t="s">
        <v>20502</v>
      </c>
      <c r="AG3680" s="24" t="s">
        <v>69</v>
      </c>
      <c r="AH3680" t="s">
        <v>5290</v>
      </c>
      <c r="AI3680" t="s">
        <v>5291</v>
      </c>
      <c r="AJ3680" s="7"/>
      <c r="AK3680" s="7"/>
      <c r="AL3680"/>
      <c r="AN3680" s="7"/>
      <c r="AO3680" s="7"/>
      <c r="AP3680"/>
      <c r="AQ3680"/>
      <c r="AU3680" s="5"/>
      <c r="AV3680" s="5"/>
      <c r="AW3680" t="s">
        <v>1394</v>
      </c>
      <c r="AX3680" t="s">
        <v>1394</v>
      </c>
      <c r="AY3680" t="s">
        <v>19717</v>
      </c>
      <c r="AZ3680" t="s">
        <v>19657</v>
      </c>
      <c r="BA3680" t="s">
        <v>3549</v>
      </c>
      <c r="BB3680" t="s">
        <v>19658</v>
      </c>
      <c r="BC3680" t="s">
        <v>19659</v>
      </c>
      <c r="BD3680" t="s">
        <v>19660</v>
      </c>
      <c r="BE3680" t="s">
        <v>19661</v>
      </c>
      <c r="BF3680" t="s">
        <v>19660</v>
      </c>
      <c r="BG3680" t="s">
        <v>19663</v>
      </c>
      <c r="BH3680" t="s">
        <v>12286</v>
      </c>
      <c r="BI3680" t="s">
        <v>1394</v>
      </c>
      <c r="BJ3680" t="s">
        <v>5297</v>
      </c>
      <c r="BK3680" s="12" t="s">
        <v>19664</v>
      </c>
      <c r="BL3680" t="s">
        <v>20346</v>
      </c>
      <c r="BM3680" t="s">
        <v>1666</v>
      </c>
      <c r="BN3680" t="s">
        <v>377</v>
      </c>
      <c r="BO3680" t="s">
        <v>19660</v>
      </c>
      <c r="BP3680">
        <v>1</v>
      </c>
      <c r="BQ3680">
        <v>6695812</v>
      </c>
      <c r="BR3680" s="12" t="s">
        <v>19664</v>
      </c>
      <c r="BS3680">
        <v>4896</v>
      </c>
      <c r="BT3680" t="s">
        <v>19668</v>
      </c>
      <c r="BU3680" t="s">
        <v>69</v>
      </c>
      <c r="BV3680" t="s">
        <v>69</v>
      </c>
      <c r="BW3680" t="s">
        <v>69</v>
      </c>
    </row>
    <row r="3681" spans="1:75" x14ac:dyDescent="0.2">
      <c r="A3681" t="s">
        <v>19649</v>
      </c>
      <c r="B3681" t="s">
        <v>20503</v>
      </c>
      <c r="C3681" t="s">
        <v>20504</v>
      </c>
      <c r="D3681" t="s">
        <v>20505</v>
      </c>
      <c r="E3681" t="s">
        <v>20506</v>
      </c>
      <c r="F3681">
        <v>30898439</v>
      </c>
      <c r="G3681" s="3" t="s">
        <v>19654</v>
      </c>
      <c r="H3681" s="3" t="s">
        <v>1389</v>
      </c>
      <c r="J3681" s="3" t="s">
        <v>19655</v>
      </c>
      <c r="K3681" s="3"/>
      <c r="L3681" s="6" t="s">
        <v>171</v>
      </c>
      <c r="M3681" s="24" t="s">
        <v>171</v>
      </c>
      <c r="N3681"/>
      <c r="O3681" s="47" t="s">
        <v>30786</v>
      </c>
      <c r="R3681" s="24" t="s">
        <v>514</v>
      </c>
      <c r="S3681" t="s">
        <v>515</v>
      </c>
      <c r="T3681" t="str">
        <f>IF(X3681 &lt;&gt; "", CONCATENATE(Table1[[#This Row],[bioproject]],".",Table1[[#This Row],[Replicate group]]), "")</f>
        <v/>
      </c>
      <c r="Z3681" s="66" t="s">
        <v>1394</v>
      </c>
      <c r="AA3681" s="6" t="str">
        <f>IF(Table1[[#This Row],[fungi_species]] &lt;&gt; "", CONCATENATE(LEFT(Table1[[#This Row],[fungi_species]],2), LEFT(_xlfn.TEXTAFTER(Table1[[#This Row],[fungi_species]], " ", 1),3)),"")</f>
        <v>Scpom</v>
      </c>
      <c r="AB3681" s="7"/>
      <c r="AC3681" s="24" t="s">
        <v>20508</v>
      </c>
      <c r="AD3681" s="22" t="s">
        <v>20508</v>
      </c>
      <c r="AE3681" s="24" t="s">
        <v>159</v>
      </c>
      <c r="AF3681" s="22" t="s">
        <v>20509</v>
      </c>
      <c r="AG3681" s="24" t="s">
        <v>69</v>
      </c>
      <c r="AH3681" t="s">
        <v>149</v>
      </c>
      <c r="AI3681" t="s">
        <v>150</v>
      </c>
      <c r="AJ3681" s="7"/>
      <c r="AK3681" s="7"/>
      <c r="AL3681"/>
      <c r="AN3681" s="7" t="s">
        <v>73</v>
      </c>
      <c r="AO3681" s="7"/>
      <c r="AP3681"/>
      <c r="AQ3681"/>
      <c r="AU3681" s="5"/>
      <c r="AV3681" s="5"/>
      <c r="AW3681" t="s">
        <v>1394</v>
      </c>
      <c r="AX3681" t="s">
        <v>1394</v>
      </c>
      <c r="AY3681" t="s">
        <v>20507</v>
      </c>
      <c r="AZ3681" t="s">
        <v>19657</v>
      </c>
      <c r="BA3681" t="s">
        <v>3549</v>
      </c>
      <c r="BB3681" t="s">
        <v>19658</v>
      </c>
      <c r="BC3681" t="s">
        <v>19659</v>
      </c>
      <c r="BD3681" t="s">
        <v>19660</v>
      </c>
      <c r="BE3681" t="s">
        <v>19661</v>
      </c>
      <c r="BF3681" t="s">
        <v>19660</v>
      </c>
      <c r="BG3681" t="s">
        <v>19663</v>
      </c>
      <c r="BH3681" t="s">
        <v>12286</v>
      </c>
      <c r="BI3681" t="s">
        <v>1394</v>
      </c>
      <c r="BJ3681" t="s">
        <v>5297</v>
      </c>
      <c r="BK3681" s="12" t="s">
        <v>19664</v>
      </c>
      <c r="BL3681" t="s">
        <v>20510</v>
      </c>
      <c r="BM3681" t="s">
        <v>87</v>
      </c>
      <c r="BN3681" s="30" t="s">
        <v>377</v>
      </c>
      <c r="BO3681" t="s">
        <v>19660</v>
      </c>
      <c r="BP3681">
        <v>3</v>
      </c>
      <c r="BQ3681">
        <v>32116373</v>
      </c>
      <c r="BR3681" s="12" t="s">
        <v>19664</v>
      </c>
      <c r="BS3681">
        <v>4896</v>
      </c>
      <c r="BT3681" t="s">
        <v>19668</v>
      </c>
      <c r="BU3681" t="s">
        <v>69</v>
      </c>
      <c r="BV3681" t="s">
        <v>69</v>
      </c>
      <c r="BW3681" t="s">
        <v>69</v>
      </c>
    </row>
    <row r="3682" spans="1:75" x14ac:dyDescent="0.2">
      <c r="A3682" t="s">
        <v>19649</v>
      </c>
      <c r="B3682" t="s">
        <v>20503</v>
      </c>
      <c r="C3682" t="s">
        <v>20511</v>
      </c>
      <c r="D3682" t="s">
        <v>20505</v>
      </c>
      <c r="E3682" t="s">
        <v>20506</v>
      </c>
      <c r="F3682">
        <v>30898439</v>
      </c>
      <c r="G3682" s="3" t="s">
        <v>19654</v>
      </c>
      <c r="H3682" s="3" t="s">
        <v>1389</v>
      </c>
      <c r="J3682" s="3" t="s">
        <v>19655</v>
      </c>
      <c r="K3682" s="3"/>
      <c r="L3682" s="6" t="s">
        <v>171</v>
      </c>
      <c r="M3682" s="24" t="s">
        <v>171</v>
      </c>
      <c r="N3682"/>
      <c r="O3682" s="47" t="s">
        <v>30786</v>
      </c>
      <c r="R3682" s="24" t="s">
        <v>514</v>
      </c>
      <c r="S3682" t="s">
        <v>515</v>
      </c>
      <c r="T3682" t="str">
        <f>IF(X3682 &lt;&gt; "", CONCATENATE(Table1[[#This Row],[bioproject]],".",Table1[[#This Row],[Replicate group]]), "")</f>
        <v/>
      </c>
      <c r="Z3682" s="66" t="s">
        <v>1394</v>
      </c>
      <c r="AA3682" s="6" t="str">
        <f>IF(Table1[[#This Row],[fungi_species]] &lt;&gt; "", CONCATENATE(LEFT(Table1[[#This Row],[fungi_species]],2), LEFT(_xlfn.TEXTAFTER(Table1[[#This Row],[fungi_species]], " ", 1),3)),"")</f>
        <v>Scpom</v>
      </c>
      <c r="AB3682" s="7"/>
      <c r="AC3682" s="24" t="s">
        <v>20508</v>
      </c>
      <c r="AD3682" s="22" t="s">
        <v>20508</v>
      </c>
      <c r="AE3682" s="24" t="s">
        <v>159</v>
      </c>
      <c r="AF3682" s="22" t="s">
        <v>20509</v>
      </c>
      <c r="AG3682" s="24" t="s">
        <v>69</v>
      </c>
      <c r="AH3682" t="s">
        <v>149</v>
      </c>
      <c r="AI3682" t="s">
        <v>150</v>
      </c>
      <c r="AJ3682" s="7"/>
      <c r="AK3682" s="7"/>
      <c r="AL3682"/>
      <c r="AN3682" s="7" t="s">
        <v>73</v>
      </c>
      <c r="AO3682" s="7"/>
      <c r="AP3682"/>
      <c r="AQ3682"/>
      <c r="AU3682" s="5"/>
      <c r="AV3682" s="5"/>
      <c r="AW3682" t="s">
        <v>1394</v>
      </c>
      <c r="AX3682" t="s">
        <v>1394</v>
      </c>
      <c r="AY3682" t="s">
        <v>20507</v>
      </c>
      <c r="AZ3682" t="s">
        <v>19657</v>
      </c>
      <c r="BA3682" t="s">
        <v>3549</v>
      </c>
      <c r="BB3682" t="s">
        <v>19658</v>
      </c>
      <c r="BC3682" t="s">
        <v>19659</v>
      </c>
      <c r="BD3682" t="s">
        <v>19660</v>
      </c>
      <c r="BE3682" t="s">
        <v>19661</v>
      </c>
      <c r="BF3682" t="s">
        <v>19660</v>
      </c>
      <c r="BG3682" t="s">
        <v>19663</v>
      </c>
      <c r="BH3682" t="s">
        <v>12286</v>
      </c>
      <c r="BI3682" t="s">
        <v>1394</v>
      </c>
      <c r="BJ3682" t="s">
        <v>5297</v>
      </c>
      <c r="BK3682" s="12" t="s">
        <v>19664</v>
      </c>
      <c r="BL3682" t="s">
        <v>20510</v>
      </c>
      <c r="BM3682" t="s">
        <v>87</v>
      </c>
      <c r="BN3682" s="30" t="s">
        <v>377</v>
      </c>
      <c r="BO3682" t="s">
        <v>19660</v>
      </c>
      <c r="BP3682">
        <v>3</v>
      </c>
      <c r="BQ3682">
        <v>32116373</v>
      </c>
      <c r="BR3682" s="12" t="s">
        <v>19664</v>
      </c>
      <c r="BS3682">
        <v>4896</v>
      </c>
      <c r="BT3682" t="s">
        <v>19668</v>
      </c>
      <c r="BU3682" t="s">
        <v>69</v>
      </c>
      <c r="BV3682" t="s">
        <v>69</v>
      </c>
      <c r="BW3682" t="s">
        <v>69</v>
      </c>
    </row>
    <row r="3683" spans="1:75" x14ac:dyDescent="0.2">
      <c r="A3683" t="s">
        <v>19649</v>
      </c>
      <c r="B3683" t="s">
        <v>20503</v>
      </c>
      <c r="C3683" t="s">
        <v>20512</v>
      </c>
      <c r="D3683" t="s">
        <v>20505</v>
      </c>
      <c r="E3683" t="s">
        <v>20506</v>
      </c>
      <c r="F3683">
        <v>30898439</v>
      </c>
      <c r="G3683" s="3" t="s">
        <v>19654</v>
      </c>
      <c r="H3683" s="3" t="s">
        <v>1389</v>
      </c>
      <c r="J3683" s="3" t="s">
        <v>19655</v>
      </c>
      <c r="K3683" s="3"/>
      <c r="L3683" s="6" t="s">
        <v>171</v>
      </c>
      <c r="M3683" s="24" t="s">
        <v>171</v>
      </c>
      <c r="N3683"/>
      <c r="O3683" s="47" t="s">
        <v>30786</v>
      </c>
      <c r="R3683" s="24" t="s">
        <v>514</v>
      </c>
      <c r="S3683" t="s">
        <v>515</v>
      </c>
      <c r="T3683" t="str">
        <f>IF(X3683 &lt;&gt; "", CONCATENATE(Table1[[#This Row],[bioproject]],".",Table1[[#This Row],[Replicate group]]), "")</f>
        <v/>
      </c>
      <c r="Z3683" s="66" t="s">
        <v>1394</v>
      </c>
      <c r="AA3683" s="6" t="str">
        <f>IF(Table1[[#This Row],[fungi_species]] &lt;&gt; "", CONCATENATE(LEFT(Table1[[#This Row],[fungi_species]],2), LEFT(_xlfn.TEXTAFTER(Table1[[#This Row],[fungi_species]], " ", 1),3)),"")</f>
        <v>Scpom</v>
      </c>
      <c r="AB3683" s="7"/>
      <c r="AC3683" s="24" t="s">
        <v>20508</v>
      </c>
      <c r="AD3683" s="22" t="s">
        <v>20508</v>
      </c>
      <c r="AE3683" s="24" t="s">
        <v>159</v>
      </c>
      <c r="AF3683" s="22" t="s">
        <v>20509</v>
      </c>
      <c r="AG3683" s="24" t="s">
        <v>69</v>
      </c>
      <c r="AH3683" t="s">
        <v>149</v>
      </c>
      <c r="AI3683" t="s">
        <v>150</v>
      </c>
      <c r="AJ3683" s="7"/>
      <c r="AK3683" s="7"/>
      <c r="AL3683"/>
      <c r="AN3683" s="7" t="s">
        <v>73</v>
      </c>
      <c r="AO3683" s="7"/>
      <c r="AP3683"/>
      <c r="AQ3683"/>
      <c r="AU3683" s="5"/>
      <c r="AV3683" s="5"/>
      <c r="AW3683" t="s">
        <v>1394</v>
      </c>
      <c r="AX3683" t="s">
        <v>1394</v>
      </c>
      <c r="AY3683" t="s">
        <v>20507</v>
      </c>
      <c r="AZ3683" t="s">
        <v>19657</v>
      </c>
      <c r="BA3683" t="s">
        <v>3549</v>
      </c>
      <c r="BB3683" t="s">
        <v>19658</v>
      </c>
      <c r="BC3683" t="s">
        <v>19659</v>
      </c>
      <c r="BD3683" t="s">
        <v>19660</v>
      </c>
      <c r="BE3683" t="s">
        <v>19661</v>
      </c>
      <c r="BF3683" t="s">
        <v>19660</v>
      </c>
      <c r="BG3683" t="s">
        <v>19663</v>
      </c>
      <c r="BH3683" t="s">
        <v>12286</v>
      </c>
      <c r="BI3683" t="s">
        <v>1394</v>
      </c>
      <c r="BJ3683" t="s">
        <v>5297</v>
      </c>
      <c r="BK3683" s="12" t="s">
        <v>19664</v>
      </c>
      <c r="BL3683" t="s">
        <v>20510</v>
      </c>
      <c r="BM3683" t="s">
        <v>87</v>
      </c>
      <c r="BN3683" s="30" t="s">
        <v>377</v>
      </c>
      <c r="BO3683" t="s">
        <v>19660</v>
      </c>
      <c r="BP3683">
        <v>3</v>
      </c>
      <c r="BQ3683">
        <v>32116373</v>
      </c>
      <c r="BR3683" s="12" t="s">
        <v>19664</v>
      </c>
      <c r="BS3683">
        <v>4896</v>
      </c>
      <c r="BT3683" t="s">
        <v>19668</v>
      </c>
      <c r="BU3683" t="s">
        <v>69</v>
      </c>
      <c r="BV3683" t="s">
        <v>69</v>
      </c>
      <c r="BW3683" t="s">
        <v>69</v>
      </c>
    </row>
    <row r="3684" spans="1:75" x14ac:dyDescent="0.2">
      <c r="A3684" t="s">
        <v>19649</v>
      </c>
      <c r="B3684" t="s">
        <v>20513</v>
      </c>
      <c r="C3684" t="s">
        <v>20514</v>
      </c>
      <c r="D3684" t="s">
        <v>20515</v>
      </c>
      <c r="E3684" t="s">
        <v>20516</v>
      </c>
      <c r="F3684">
        <v>30898439</v>
      </c>
      <c r="G3684" s="3" t="s">
        <v>19654</v>
      </c>
      <c r="H3684" s="3" t="s">
        <v>1389</v>
      </c>
      <c r="J3684" s="3" t="s">
        <v>19655</v>
      </c>
      <c r="K3684" s="3"/>
      <c r="L3684" s="6" t="s">
        <v>171</v>
      </c>
      <c r="M3684" s="24" t="s">
        <v>171</v>
      </c>
      <c r="N3684"/>
      <c r="O3684" s="47" t="s">
        <v>30786</v>
      </c>
      <c r="R3684" s="24" t="s">
        <v>514</v>
      </c>
      <c r="S3684" t="s">
        <v>515</v>
      </c>
      <c r="T3684" t="str">
        <f>IF(X3684 &lt;&gt; "", CONCATENATE(Table1[[#This Row],[bioproject]],".",Table1[[#This Row],[Replicate group]]), "")</f>
        <v/>
      </c>
      <c r="Z3684" s="66" t="s">
        <v>1394</v>
      </c>
      <c r="AA3684" s="6" t="str">
        <f>IF(Table1[[#This Row],[fungi_species]] &lt;&gt; "", CONCATENATE(LEFT(Table1[[#This Row],[fungi_species]],2), LEFT(_xlfn.TEXTAFTER(Table1[[#This Row],[fungi_species]], " ", 1),3)),"")</f>
        <v>Scpom</v>
      </c>
      <c r="AB3684" s="7"/>
      <c r="AC3684" s="24" t="s">
        <v>20517</v>
      </c>
      <c r="AD3684" s="22" t="s">
        <v>20517</v>
      </c>
      <c r="AE3684" s="24" t="s">
        <v>159</v>
      </c>
      <c r="AF3684" s="22" t="s">
        <v>20518</v>
      </c>
      <c r="AG3684" s="24" t="s">
        <v>69</v>
      </c>
      <c r="AH3684" t="s">
        <v>149</v>
      </c>
      <c r="AI3684" t="s">
        <v>150</v>
      </c>
      <c r="AJ3684" s="7"/>
      <c r="AK3684" s="7"/>
      <c r="AL3684"/>
      <c r="AN3684" s="7" t="s">
        <v>73</v>
      </c>
      <c r="AO3684" s="7"/>
      <c r="AP3684"/>
      <c r="AQ3684"/>
      <c r="AU3684" s="5"/>
      <c r="AV3684" s="5"/>
      <c r="AW3684" t="s">
        <v>1394</v>
      </c>
      <c r="AX3684" t="s">
        <v>1394</v>
      </c>
      <c r="AY3684" t="s">
        <v>20507</v>
      </c>
      <c r="AZ3684" t="s">
        <v>19657</v>
      </c>
      <c r="BA3684" t="s">
        <v>3549</v>
      </c>
      <c r="BB3684" t="s">
        <v>19658</v>
      </c>
      <c r="BC3684" t="s">
        <v>19659</v>
      </c>
      <c r="BD3684" t="s">
        <v>19660</v>
      </c>
      <c r="BE3684" t="s">
        <v>19661</v>
      </c>
      <c r="BF3684" t="s">
        <v>19660</v>
      </c>
      <c r="BG3684" t="s">
        <v>19663</v>
      </c>
      <c r="BH3684" t="s">
        <v>12286</v>
      </c>
      <c r="BI3684" t="s">
        <v>1394</v>
      </c>
      <c r="BJ3684" t="s">
        <v>5297</v>
      </c>
      <c r="BK3684" s="12" t="s">
        <v>19664</v>
      </c>
      <c r="BL3684" t="s">
        <v>20510</v>
      </c>
      <c r="BM3684" t="s">
        <v>87</v>
      </c>
      <c r="BN3684" s="30" t="s">
        <v>377</v>
      </c>
      <c r="BO3684" t="s">
        <v>19660</v>
      </c>
      <c r="BP3684">
        <v>3</v>
      </c>
      <c r="BQ3684">
        <v>24446197</v>
      </c>
      <c r="BR3684" s="12" t="s">
        <v>19664</v>
      </c>
      <c r="BS3684">
        <v>4896</v>
      </c>
      <c r="BT3684" t="s">
        <v>19668</v>
      </c>
      <c r="BU3684" t="s">
        <v>69</v>
      </c>
      <c r="BV3684" t="s">
        <v>69</v>
      </c>
      <c r="BW3684" t="s">
        <v>69</v>
      </c>
    </row>
    <row r="3685" spans="1:75" x14ac:dyDescent="0.2">
      <c r="A3685" t="s">
        <v>19649</v>
      </c>
      <c r="B3685" t="s">
        <v>20513</v>
      </c>
      <c r="C3685" t="s">
        <v>20519</v>
      </c>
      <c r="D3685" t="s">
        <v>20515</v>
      </c>
      <c r="E3685" t="s">
        <v>20516</v>
      </c>
      <c r="F3685">
        <v>30898439</v>
      </c>
      <c r="G3685" s="3" t="s">
        <v>19654</v>
      </c>
      <c r="H3685" s="3" t="s">
        <v>1389</v>
      </c>
      <c r="J3685" s="3" t="s">
        <v>19655</v>
      </c>
      <c r="K3685" s="3"/>
      <c r="L3685" s="6" t="s">
        <v>171</v>
      </c>
      <c r="M3685" s="24" t="s">
        <v>171</v>
      </c>
      <c r="N3685"/>
      <c r="O3685" s="47" t="s">
        <v>30786</v>
      </c>
      <c r="R3685" s="24" t="s">
        <v>514</v>
      </c>
      <c r="S3685" t="s">
        <v>515</v>
      </c>
      <c r="T3685" t="str">
        <f>IF(X3685 &lt;&gt; "", CONCATENATE(Table1[[#This Row],[bioproject]],".",Table1[[#This Row],[Replicate group]]), "")</f>
        <v/>
      </c>
      <c r="Z3685" s="66" t="s">
        <v>1394</v>
      </c>
      <c r="AA3685" s="6" t="str">
        <f>IF(Table1[[#This Row],[fungi_species]] &lt;&gt; "", CONCATENATE(LEFT(Table1[[#This Row],[fungi_species]],2), LEFT(_xlfn.TEXTAFTER(Table1[[#This Row],[fungi_species]], " ", 1),3)),"")</f>
        <v>Scpom</v>
      </c>
      <c r="AB3685" s="7"/>
      <c r="AC3685" s="24" t="s">
        <v>20517</v>
      </c>
      <c r="AD3685" s="22" t="s">
        <v>20517</v>
      </c>
      <c r="AE3685" s="24" t="s">
        <v>159</v>
      </c>
      <c r="AF3685" s="22" t="s">
        <v>20518</v>
      </c>
      <c r="AG3685" s="24" t="s">
        <v>69</v>
      </c>
      <c r="AH3685" t="s">
        <v>149</v>
      </c>
      <c r="AI3685" t="s">
        <v>150</v>
      </c>
      <c r="AJ3685" s="7"/>
      <c r="AK3685" s="7"/>
      <c r="AL3685"/>
      <c r="AN3685" s="7" t="s">
        <v>73</v>
      </c>
      <c r="AO3685" s="7"/>
      <c r="AP3685"/>
      <c r="AQ3685"/>
      <c r="AU3685" s="5"/>
      <c r="AV3685" s="5"/>
      <c r="AW3685" t="s">
        <v>1394</v>
      </c>
      <c r="AX3685" t="s">
        <v>1394</v>
      </c>
      <c r="AY3685" t="s">
        <v>20507</v>
      </c>
      <c r="AZ3685" t="s">
        <v>19657</v>
      </c>
      <c r="BA3685" t="s">
        <v>3549</v>
      </c>
      <c r="BB3685" t="s">
        <v>19658</v>
      </c>
      <c r="BC3685" t="s">
        <v>19659</v>
      </c>
      <c r="BD3685" t="s">
        <v>19660</v>
      </c>
      <c r="BE3685" t="s">
        <v>19661</v>
      </c>
      <c r="BF3685" t="s">
        <v>19660</v>
      </c>
      <c r="BG3685" t="s">
        <v>19663</v>
      </c>
      <c r="BH3685" t="s">
        <v>12286</v>
      </c>
      <c r="BI3685" t="s">
        <v>1394</v>
      </c>
      <c r="BJ3685" t="s">
        <v>5297</v>
      </c>
      <c r="BK3685" s="12" t="s">
        <v>19664</v>
      </c>
      <c r="BL3685" t="s">
        <v>20510</v>
      </c>
      <c r="BM3685" t="s">
        <v>87</v>
      </c>
      <c r="BN3685" s="30" t="s">
        <v>377</v>
      </c>
      <c r="BO3685" t="s">
        <v>19660</v>
      </c>
      <c r="BP3685">
        <v>3</v>
      </c>
      <c r="BQ3685">
        <v>24446197</v>
      </c>
      <c r="BR3685" s="12" t="s">
        <v>19664</v>
      </c>
      <c r="BS3685">
        <v>4896</v>
      </c>
      <c r="BT3685" t="s">
        <v>19668</v>
      </c>
      <c r="BU3685" t="s">
        <v>69</v>
      </c>
      <c r="BV3685" t="s">
        <v>69</v>
      </c>
      <c r="BW3685" t="s">
        <v>69</v>
      </c>
    </row>
    <row r="3686" spans="1:75" x14ac:dyDescent="0.2">
      <c r="A3686" t="s">
        <v>19649</v>
      </c>
      <c r="B3686" t="s">
        <v>20513</v>
      </c>
      <c r="C3686" t="s">
        <v>20520</v>
      </c>
      <c r="D3686" t="s">
        <v>20515</v>
      </c>
      <c r="E3686" t="s">
        <v>20516</v>
      </c>
      <c r="F3686">
        <v>30898439</v>
      </c>
      <c r="G3686" s="3" t="s">
        <v>19654</v>
      </c>
      <c r="H3686" s="3" t="s">
        <v>1389</v>
      </c>
      <c r="J3686" s="3" t="s">
        <v>19655</v>
      </c>
      <c r="K3686" s="3"/>
      <c r="L3686" s="6" t="s">
        <v>171</v>
      </c>
      <c r="M3686" s="24" t="s">
        <v>171</v>
      </c>
      <c r="N3686"/>
      <c r="O3686" s="47" t="s">
        <v>30786</v>
      </c>
      <c r="R3686" s="24" t="s">
        <v>514</v>
      </c>
      <c r="S3686" t="s">
        <v>515</v>
      </c>
      <c r="T3686" t="str">
        <f>IF(X3686 &lt;&gt; "", CONCATENATE(Table1[[#This Row],[bioproject]],".",Table1[[#This Row],[Replicate group]]), "")</f>
        <v/>
      </c>
      <c r="Z3686" s="66" t="s">
        <v>1394</v>
      </c>
      <c r="AA3686" s="6" t="str">
        <f>IF(Table1[[#This Row],[fungi_species]] &lt;&gt; "", CONCATENATE(LEFT(Table1[[#This Row],[fungi_species]],2), LEFT(_xlfn.TEXTAFTER(Table1[[#This Row],[fungi_species]], " ", 1),3)),"")</f>
        <v>Scpom</v>
      </c>
      <c r="AB3686" s="7"/>
      <c r="AC3686" s="24" t="s">
        <v>20517</v>
      </c>
      <c r="AD3686" s="22" t="s">
        <v>20517</v>
      </c>
      <c r="AE3686" s="24" t="s">
        <v>159</v>
      </c>
      <c r="AF3686" s="22" t="s">
        <v>20518</v>
      </c>
      <c r="AG3686" s="24" t="s">
        <v>69</v>
      </c>
      <c r="AH3686" t="s">
        <v>149</v>
      </c>
      <c r="AI3686" t="s">
        <v>150</v>
      </c>
      <c r="AJ3686" s="7"/>
      <c r="AK3686" s="7"/>
      <c r="AL3686"/>
      <c r="AN3686" s="7" t="s">
        <v>73</v>
      </c>
      <c r="AO3686" s="7"/>
      <c r="AP3686"/>
      <c r="AQ3686"/>
      <c r="AU3686" s="5"/>
      <c r="AV3686" s="5"/>
      <c r="AW3686" t="s">
        <v>1394</v>
      </c>
      <c r="AX3686" t="s">
        <v>1394</v>
      </c>
      <c r="AY3686" t="s">
        <v>20507</v>
      </c>
      <c r="AZ3686" t="s">
        <v>19657</v>
      </c>
      <c r="BA3686" t="s">
        <v>3549</v>
      </c>
      <c r="BB3686" t="s">
        <v>19658</v>
      </c>
      <c r="BC3686" t="s">
        <v>19659</v>
      </c>
      <c r="BD3686" t="s">
        <v>19660</v>
      </c>
      <c r="BE3686" t="s">
        <v>19661</v>
      </c>
      <c r="BF3686" t="s">
        <v>19660</v>
      </c>
      <c r="BG3686" t="s">
        <v>19663</v>
      </c>
      <c r="BH3686" t="s">
        <v>12286</v>
      </c>
      <c r="BI3686" t="s">
        <v>1394</v>
      </c>
      <c r="BJ3686" t="s">
        <v>5297</v>
      </c>
      <c r="BK3686" s="12" t="s">
        <v>19664</v>
      </c>
      <c r="BL3686" t="s">
        <v>20510</v>
      </c>
      <c r="BM3686" t="s">
        <v>87</v>
      </c>
      <c r="BN3686" s="30" t="s">
        <v>377</v>
      </c>
      <c r="BO3686" t="s">
        <v>19660</v>
      </c>
      <c r="BP3686">
        <v>3</v>
      </c>
      <c r="BQ3686">
        <v>24446197</v>
      </c>
      <c r="BR3686" s="12" t="s">
        <v>19664</v>
      </c>
      <c r="BS3686">
        <v>4896</v>
      </c>
      <c r="BT3686" t="s">
        <v>19668</v>
      </c>
      <c r="BU3686" t="s">
        <v>69</v>
      </c>
      <c r="BV3686" t="s">
        <v>69</v>
      </c>
      <c r="BW3686" t="s">
        <v>69</v>
      </c>
    </row>
    <row r="3687" spans="1:75" x14ac:dyDescent="0.2">
      <c r="A3687" t="s">
        <v>19649</v>
      </c>
      <c r="B3687" t="s">
        <v>20521</v>
      </c>
      <c r="C3687" t="s">
        <v>20522</v>
      </c>
      <c r="D3687" t="s">
        <v>20523</v>
      </c>
      <c r="E3687" t="s">
        <v>20524</v>
      </c>
      <c r="F3687">
        <v>30898439</v>
      </c>
      <c r="G3687" s="3" t="s">
        <v>19654</v>
      </c>
      <c r="H3687" s="3" t="s">
        <v>1389</v>
      </c>
      <c r="J3687" s="3" t="s">
        <v>19655</v>
      </c>
      <c r="K3687" s="3"/>
      <c r="L3687" s="6" t="s">
        <v>171</v>
      </c>
      <c r="M3687" s="24" t="s">
        <v>171</v>
      </c>
      <c r="N3687"/>
      <c r="O3687" s="47" t="s">
        <v>30786</v>
      </c>
      <c r="R3687" s="24" t="s">
        <v>514</v>
      </c>
      <c r="S3687" t="s">
        <v>515</v>
      </c>
      <c r="T3687" t="str">
        <f>IF(X3687 &lt;&gt; "", CONCATENATE(Table1[[#This Row],[bioproject]],".",Table1[[#This Row],[Replicate group]]), "")</f>
        <v/>
      </c>
      <c r="Z3687" s="66" t="s">
        <v>1394</v>
      </c>
      <c r="AA3687" s="6" t="str">
        <f>IF(Table1[[#This Row],[fungi_species]] &lt;&gt; "", CONCATENATE(LEFT(Table1[[#This Row],[fungi_species]],2), LEFT(_xlfn.TEXTAFTER(Table1[[#This Row],[fungi_species]], " ", 1),3)),"")</f>
        <v>Scpom</v>
      </c>
      <c r="AB3687" s="7"/>
      <c r="AC3687" s="24" t="s">
        <v>20525</v>
      </c>
      <c r="AD3687" s="22" t="s">
        <v>20525</v>
      </c>
      <c r="AE3687" s="24" t="s">
        <v>159</v>
      </c>
      <c r="AF3687" s="22" t="s">
        <v>20526</v>
      </c>
      <c r="AG3687" s="24" t="s">
        <v>69</v>
      </c>
      <c r="AH3687" t="s">
        <v>149</v>
      </c>
      <c r="AI3687" t="s">
        <v>150</v>
      </c>
      <c r="AJ3687" s="7"/>
      <c r="AK3687" s="7"/>
      <c r="AL3687"/>
      <c r="AN3687" s="7" t="s">
        <v>73</v>
      </c>
      <c r="AO3687" s="7"/>
      <c r="AP3687"/>
      <c r="AQ3687"/>
      <c r="AU3687" s="5"/>
      <c r="AV3687" s="5"/>
      <c r="AW3687" t="s">
        <v>1394</v>
      </c>
      <c r="AX3687" t="s">
        <v>1394</v>
      </c>
      <c r="AY3687" t="s">
        <v>20507</v>
      </c>
      <c r="AZ3687" t="s">
        <v>19657</v>
      </c>
      <c r="BA3687" t="s">
        <v>3549</v>
      </c>
      <c r="BB3687" t="s">
        <v>19658</v>
      </c>
      <c r="BC3687" t="s">
        <v>19659</v>
      </c>
      <c r="BD3687" t="s">
        <v>19660</v>
      </c>
      <c r="BE3687" t="s">
        <v>19661</v>
      </c>
      <c r="BF3687" t="s">
        <v>19660</v>
      </c>
      <c r="BG3687" t="s">
        <v>19663</v>
      </c>
      <c r="BH3687" t="s">
        <v>12286</v>
      </c>
      <c r="BI3687" t="s">
        <v>1394</v>
      </c>
      <c r="BJ3687" t="s">
        <v>5297</v>
      </c>
      <c r="BK3687" s="12" t="s">
        <v>19664</v>
      </c>
      <c r="BL3687" t="s">
        <v>20510</v>
      </c>
      <c r="BM3687" t="s">
        <v>87</v>
      </c>
      <c r="BN3687" s="30" t="s">
        <v>377</v>
      </c>
      <c r="BO3687" t="s">
        <v>19660</v>
      </c>
      <c r="BP3687">
        <v>3</v>
      </c>
      <c r="BQ3687">
        <v>10250394</v>
      </c>
      <c r="BR3687" s="12" t="s">
        <v>19664</v>
      </c>
      <c r="BS3687">
        <v>4896</v>
      </c>
      <c r="BT3687" t="s">
        <v>19668</v>
      </c>
      <c r="BU3687" t="s">
        <v>69</v>
      </c>
      <c r="BV3687" t="s">
        <v>69</v>
      </c>
      <c r="BW3687" t="s">
        <v>69</v>
      </c>
    </row>
    <row r="3688" spans="1:75" x14ac:dyDescent="0.2">
      <c r="A3688" t="s">
        <v>19649</v>
      </c>
      <c r="B3688" t="s">
        <v>20521</v>
      </c>
      <c r="C3688" t="s">
        <v>20527</v>
      </c>
      <c r="D3688" t="s">
        <v>20523</v>
      </c>
      <c r="E3688" t="s">
        <v>20524</v>
      </c>
      <c r="F3688">
        <v>30898439</v>
      </c>
      <c r="G3688" s="3" t="s">
        <v>19654</v>
      </c>
      <c r="H3688" s="3" t="s">
        <v>1389</v>
      </c>
      <c r="J3688" s="3" t="s">
        <v>19655</v>
      </c>
      <c r="K3688" s="3"/>
      <c r="L3688" s="6" t="s">
        <v>171</v>
      </c>
      <c r="M3688" s="24" t="s">
        <v>171</v>
      </c>
      <c r="N3688"/>
      <c r="O3688" s="47" t="s">
        <v>30786</v>
      </c>
      <c r="R3688" s="24" t="s">
        <v>514</v>
      </c>
      <c r="S3688" t="s">
        <v>515</v>
      </c>
      <c r="T3688" t="str">
        <f>IF(X3688 &lt;&gt; "", CONCATENATE(Table1[[#This Row],[bioproject]],".",Table1[[#This Row],[Replicate group]]), "")</f>
        <v/>
      </c>
      <c r="Z3688" s="66" t="s">
        <v>1394</v>
      </c>
      <c r="AA3688" s="6" t="str">
        <f>IF(Table1[[#This Row],[fungi_species]] &lt;&gt; "", CONCATENATE(LEFT(Table1[[#This Row],[fungi_species]],2), LEFT(_xlfn.TEXTAFTER(Table1[[#This Row],[fungi_species]], " ", 1),3)),"")</f>
        <v>Scpom</v>
      </c>
      <c r="AB3688" s="7"/>
      <c r="AC3688" s="24" t="s">
        <v>20525</v>
      </c>
      <c r="AD3688" s="22" t="s">
        <v>20525</v>
      </c>
      <c r="AE3688" s="24" t="s">
        <v>159</v>
      </c>
      <c r="AF3688" s="22" t="s">
        <v>20526</v>
      </c>
      <c r="AG3688" s="24" t="s">
        <v>69</v>
      </c>
      <c r="AH3688" t="s">
        <v>149</v>
      </c>
      <c r="AI3688" t="s">
        <v>150</v>
      </c>
      <c r="AJ3688" s="7"/>
      <c r="AK3688" s="7"/>
      <c r="AL3688"/>
      <c r="AN3688" s="7" t="s">
        <v>73</v>
      </c>
      <c r="AO3688" s="7"/>
      <c r="AP3688"/>
      <c r="AQ3688"/>
      <c r="AU3688" s="5"/>
      <c r="AV3688" s="5"/>
      <c r="AW3688" t="s">
        <v>1394</v>
      </c>
      <c r="AX3688" t="s">
        <v>1394</v>
      </c>
      <c r="AY3688" t="s">
        <v>20507</v>
      </c>
      <c r="AZ3688" t="s">
        <v>19657</v>
      </c>
      <c r="BA3688" t="s">
        <v>3549</v>
      </c>
      <c r="BB3688" t="s">
        <v>19658</v>
      </c>
      <c r="BC3688" t="s">
        <v>19659</v>
      </c>
      <c r="BD3688" t="s">
        <v>19660</v>
      </c>
      <c r="BE3688" t="s">
        <v>19661</v>
      </c>
      <c r="BF3688" t="s">
        <v>19660</v>
      </c>
      <c r="BG3688" t="s">
        <v>19663</v>
      </c>
      <c r="BH3688" t="s">
        <v>12286</v>
      </c>
      <c r="BI3688" t="s">
        <v>1394</v>
      </c>
      <c r="BJ3688" t="s">
        <v>5297</v>
      </c>
      <c r="BK3688" s="12" t="s">
        <v>19664</v>
      </c>
      <c r="BL3688" t="s">
        <v>20510</v>
      </c>
      <c r="BM3688" t="s">
        <v>87</v>
      </c>
      <c r="BN3688" s="30" t="s">
        <v>377</v>
      </c>
      <c r="BO3688" t="s">
        <v>19660</v>
      </c>
      <c r="BP3688">
        <v>3</v>
      </c>
      <c r="BQ3688">
        <v>10250394</v>
      </c>
      <c r="BR3688" s="12" t="s">
        <v>19664</v>
      </c>
      <c r="BS3688">
        <v>4896</v>
      </c>
      <c r="BT3688" t="s">
        <v>19668</v>
      </c>
      <c r="BU3688" t="s">
        <v>69</v>
      </c>
      <c r="BV3688" t="s">
        <v>69</v>
      </c>
      <c r="BW3688" t="s">
        <v>69</v>
      </c>
    </row>
    <row r="3689" spans="1:75" x14ac:dyDescent="0.2">
      <c r="A3689" t="s">
        <v>19649</v>
      </c>
      <c r="B3689" t="s">
        <v>20521</v>
      </c>
      <c r="C3689" t="s">
        <v>20528</v>
      </c>
      <c r="D3689" t="s">
        <v>20523</v>
      </c>
      <c r="E3689" t="s">
        <v>20524</v>
      </c>
      <c r="F3689">
        <v>30898439</v>
      </c>
      <c r="G3689" s="3" t="s">
        <v>19654</v>
      </c>
      <c r="H3689" s="3" t="s">
        <v>1389</v>
      </c>
      <c r="J3689" s="3" t="s">
        <v>19655</v>
      </c>
      <c r="K3689" s="3"/>
      <c r="L3689" s="6" t="s">
        <v>171</v>
      </c>
      <c r="M3689" s="24" t="s">
        <v>171</v>
      </c>
      <c r="N3689"/>
      <c r="O3689" s="47" t="s">
        <v>30786</v>
      </c>
      <c r="R3689" s="24" t="s">
        <v>514</v>
      </c>
      <c r="S3689" t="s">
        <v>515</v>
      </c>
      <c r="T3689" t="str">
        <f>IF(X3689 &lt;&gt; "", CONCATENATE(Table1[[#This Row],[bioproject]],".",Table1[[#This Row],[Replicate group]]), "")</f>
        <v/>
      </c>
      <c r="Z3689" s="66" t="s">
        <v>1394</v>
      </c>
      <c r="AA3689" s="6" t="str">
        <f>IF(Table1[[#This Row],[fungi_species]] &lt;&gt; "", CONCATENATE(LEFT(Table1[[#This Row],[fungi_species]],2), LEFT(_xlfn.TEXTAFTER(Table1[[#This Row],[fungi_species]], " ", 1),3)),"")</f>
        <v>Scpom</v>
      </c>
      <c r="AB3689" s="7"/>
      <c r="AC3689" s="24" t="s">
        <v>20525</v>
      </c>
      <c r="AD3689" s="22" t="s">
        <v>20525</v>
      </c>
      <c r="AE3689" s="24" t="s">
        <v>159</v>
      </c>
      <c r="AF3689" s="22" t="s">
        <v>20526</v>
      </c>
      <c r="AG3689" s="24" t="s">
        <v>69</v>
      </c>
      <c r="AH3689" t="s">
        <v>149</v>
      </c>
      <c r="AI3689" t="s">
        <v>150</v>
      </c>
      <c r="AJ3689" s="7"/>
      <c r="AK3689" s="7"/>
      <c r="AL3689"/>
      <c r="AN3689" s="7" t="s">
        <v>73</v>
      </c>
      <c r="AO3689" s="7"/>
      <c r="AP3689"/>
      <c r="AQ3689"/>
      <c r="AU3689" s="5"/>
      <c r="AV3689" s="5"/>
      <c r="AW3689" t="s">
        <v>1394</v>
      </c>
      <c r="AX3689" t="s">
        <v>1394</v>
      </c>
      <c r="AY3689" t="s">
        <v>20507</v>
      </c>
      <c r="AZ3689" t="s">
        <v>19657</v>
      </c>
      <c r="BA3689" t="s">
        <v>3549</v>
      </c>
      <c r="BB3689" t="s">
        <v>19658</v>
      </c>
      <c r="BC3689" t="s">
        <v>19659</v>
      </c>
      <c r="BD3689" t="s">
        <v>19660</v>
      </c>
      <c r="BE3689" t="s">
        <v>19661</v>
      </c>
      <c r="BF3689" t="s">
        <v>19660</v>
      </c>
      <c r="BG3689" t="s">
        <v>19663</v>
      </c>
      <c r="BH3689" t="s">
        <v>12286</v>
      </c>
      <c r="BI3689" t="s">
        <v>1394</v>
      </c>
      <c r="BJ3689" t="s">
        <v>5297</v>
      </c>
      <c r="BK3689" s="12" t="s">
        <v>19664</v>
      </c>
      <c r="BL3689" t="s">
        <v>20510</v>
      </c>
      <c r="BM3689" t="s">
        <v>87</v>
      </c>
      <c r="BN3689" s="30" t="s">
        <v>377</v>
      </c>
      <c r="BO3689" t="s">
        <v>19660</v>
      </c>
      <c r="BP3689">
        <v>3</v>
      </c>
      <c r="BQ3689">
        <v>10250394</v>
      </c>
      <c r="BR3689" s="12" t="s">
        <v>19664</v>
      </c>
      <c r="BS3689">
        <v>4896</v>
      </c>
      <c r="BT3689" t="s">
        <v>19668</v>
      </c>
      <c r="BU3689" t="s">
        <v>69</v>
      </c>
      <c r="BV3689" t="s">
        <v>69</v>
      </c>
      <c r="BW3689" t="s">
        <v>69</v>
      </c>
    </row>
    <row r="3690" spans="1:75" x14ac:dyDescent="0.2">
      <c r="A3690" t="s">
        <v>19649</v>
      </c>
      <c r="B3690" t="s">
        <v>20529</v>
      </c>
      <c r="C3690" t="s">
        <v>20530</v>
      </c>
      <c r="D3690" t="s">
        <v>20531</v>
      </c>
      <c r="E3690" t="s">
        <v>20532</v>
      </c>
      <c r="F3690">
        <v>30898439</v>
      </c>
      <c r="G3690" s="3" t="s">
        <v>19654</v>
      </c>
      <c r="H3690" s="3" t="s">
        <v>1389</v>
      </c>
      <c r="J3690" s="3" t="s">
        <v>19655</v>
      </c>
      <c r="K3690" s="3"/>
      <c r="L3690" s="6" t="s">
        <v>171</v>
      </c>
      <c r="M3690" s="24" t="s">
        <v>171</v>
      </c>
      <c r="N3690"/>
      <c r="O3690" s="47" t="s">
        <v>30786</v>
      </c>
      <c r="R3690" s="24" t="s">
        <v>514</v>
      </c>
      <c r="S3690" t="s">
        <v>515</v>
      </c>
      <c r="T3690" t="str">
        <f>IF(X3690 &lt;&gt; "", CONCATENATE(Table1[[#This Row],[bioproject]],".",Table1[[#This Row],[Replicate group]]), "")</f>
        <v/>
      </c>
      <c r="Z3690" s="66" t="s">
        <v>1394</v>
      </c>
      <c r="AA3690" s="6" t="str">
        <f>IF(Table1[[#This Row],[fungi_species]] &lt;&gt; "", CONCATENATE(LEFT(Table1[[#This Row],[fungi_species]],2), LEFT(_xlfn.TEXTAFTER(Table1[[#This Row],[fungi_species]], " ", 1),3)),"")</f>
        <v>Scpom</v>
      </c>
      <c r="AB3690" s="7"/>
      <c r="AC3690" s="24" t="s">
        <v>20534</v>
      </c>
      <c r="AD3690" s="22" t="s">
        <v>20534</v>
      </c>
      <c r="AE3690" s="24" t="s">
        <v>159</v>
      </c>
      <c r="AF3690" s="22" t="s">
        <v>20535</v>
      </c>
      <c r="AG3690" s="24" t="s">
        <v>69</v>
      </c>
      <c r="AH3690" t="s">
        <v>149</v>
      </c>
      <c r="AI3690" t="s">
        <v>150</v>
      </c>
      <c r="AJ3690" s="7"/>
      <c r="AK3690" s="7"/>
      <c r="AL3690"/>
      <c r="AN3690" s="7" t="s">
        <v>73</v>
      </c>
      <c r="AO3690" s="7"/>
      <c r="AP3690"/>
      <c r="AQ3690"/>
      <c r="AU3690" s="5"/>
      <c r="AV3690" s="5"/>
      <c r="AW3690" t="s">
        <v>1394</v>
      </c>
      <c r="AX3690" t="s">
        <v>1394</v>
      </c>
      <c r="AY3690" t="s">
        <v>20533</v>
      </c>
      <c r="AZ3690" t="s">
        <v>19657</v>
      </c>
      <c r="BA3690" t="s">
        <v>3549</v>
      </c>
      <c r="BB3690" t="s">
        <v>19658</v>
      </c>
      <c r="BC3690" t="s">
        <v>19659</v>
      </c>
      <c r="BD3690" t="s">
        <v>19660</v>
      </c>
      <c r="BE3690" t="s">
        <v>19661</v>
      </c>
      <c r="BF3690" t="s">
        <v>19660</v>
      </c>
      <c r="BG3690" t="s">
        <v>19663</v>
      </c>
      <c r="BH3690" t="s">
        <v>12286</v>
      </c>
      <c r="BI3690" t="s">
        <v>1394</v>
      </c>
      <c r="BJ3690" t="s">
        <v>5297</v>
      </c>
      <c r="BK3690" s="12" t="s">
        <v>19664</v>
      </c>
      <c r="BL3690" t="s">
        <v>20510</v>
      </c>
      <c r="BM3690" t="s">
        <v>87</v>
      </c>
      <c r="BN3690" s="30" t="s">
        <v>377</v>
      </c>
      <c r="BO3690" t="s">
        <v>19660</v>
      </c>
      <c r="BP3690">
        <v>3</v>
      </c>
      <c r="BQ3690">
        <v>27346894</v>
      </c>
      <c r="BR3690" s="12" t="s">
        <v>19664</v>
      </c>
      <c r="BS3690">
        <v>4896</v>
      </c>
      <c r="BT3690" t="s">
        <v>19668</v>
      </c>
      <c r="BU3690" t="s">
        <v>69</v>
      </c>
      <c r="BV3690" t="s">
        <v>69</v>
      </c>
      <c r="BW3690" t="s">
        <v>69</v>
      </c>
    </row>
    <row r="3691" spans="1:75" x14ac:dyDescent="0.2">
      <c r="A3691" t="s">
        <v>19649</v>
      </c>
      <c r="B3691" t="s">
        <v>20529</v>
      </c>
      <c r="C3691" t="s">
        <v>20536</v>
      </c>
      <c r="D3691" t="s">
        <v>20531</v>
      </c>
      <c r="E3691" t="s">
        <v>20532</v>
      </c>
      <c r="F3691">
        <v>30898439</v>
      </c>
      <c r="G3691" s="3" t="s">
        <v>19654</v>
      </c>
      <c r="H3691" s="3" t="s">
        <v>1389</v>
      </c>
      <c r="J3691" s="3" t="s">
        <v>19655</v>
      </c>
      <c r="K3691" s="3"/>
      <c r="L3691" s="6" t="s">
        <v>171</v>
      </c>
      <c r="M3691" s="24" t="s">
        <v>171</v>
      </c>
      <c r="N3691"/>
      <c r="O3691" s="47" t="s">
        <v>30786</v>
      </c>
      <c r="R3691" s="24" t="s">
        <v>514</v>
      </c>
      <c r="S3691" t="s">
        <v>515</v>
      </c>
      <c r="T3691" t="str">
        <f>IF(X3691 &lt;&gt; "", CONCATENATE(Table1[[#This Row],[bioproject]],".",Table1[[#This Row],[Replicate group]]), "")</f>
        <v/>
      </c>
      <c r="Z3691" s="66" t="s">
        <v>1394</v>
      </c>
      <c r="AA3691" s="6" t="str">
        <f>IF(Table1[[#This Row],[fungi_species]] &lt;&gt; "", CONCATENATE(LEFT(Table1[[#This Row],[fungi_species]],2), LEFT(_xlfn.TEXTAFTER(Table1[[#This Row],[fungi_species]], " ", 1),3)),"")</f>
        <v>Scpom</v>
      </c>
      <c r="AB3691" s="7"/>
      <c r="AC3691" s="24" t="s">
        <v>20534</v>
      </c>
      <c r="AD3691" s="22" t="s">
        <v>20534</v>
      </c>
      <c r="AE3691" s="24" t="s">
        <v>159</v>
      </c>
      <c r="AF3691" s="22" t="s">
        <v>20535</v>
      </c>
      <c r="AG3691" s="24" t="s">
        <v>69</v>
      </c>
      <c r="AH3691" t="s">
        <v>149</v>
      </c>
      <c r="AI3691" t="s">
        <v>150</v>
      </c>
      <c r="AJ3691" s="7"/>
      <c r="AK3691" s="7"/>
      <c r="AL3691"/>
      <c r="AN3691" s="7" t="s">
        <v>73</v>
      </c>
      <c r="AO3691" s="7"/>
      <c r="AP3691"/>
      <c r="AQ3691"/>
      <c r="AU3691" s="5"/>
      <c r="AV3691" s="5"/>
      <c r="AW3691" t="s">
        <v>1394</v>
      </c>
      <c r="AX3691" t="s">
        <v>1394</v>
      </c>
      <c r="AY3691" t="s">
        <v>20533</v>
      </c>
      <c r="AZ3691" t="s">
        <v>19657</v>
      </c>
      <c r="BA3691" t="s">
        <v>3549</v>
      </c>
      <c r="BB3691" t="s">
        <v>19658</v>
      </c>
      <c r="BC3691" t="s">
        <v>19659</v>
      </c>
      <c r="BD3691" t="s">
        <v>19660</v>
      </c>
      <c r="BE3691" t="s">
        <v>19661</v>
      </c>
      <c r="BF3691" t="s">
        <v>19660</v>
      </c>
      <c r="BG3691" t="s">
        <v>19663</v>
      </c>
      <c r="BH3691" t="s">
        <v>12286</v>
      </c>
      <c r="BI3691" t="s">
        <v>1394</v>
      </c>
      <c r="BJ3691" t="s">
        <v>5297</v>
      </c>
      <c r="BK3691" s="12" t="s">
        <v>19664</v>
      </c>
      <c r="BL3691" t="s">
        <v>20510</v>
      </c>
      <c r="BM3691" t="s">
        <v>87</v>
      </c>
      <c r="BN3691" s="30" t="s">
        <v>377</v>
      </c>
      <c r="BO3691" t="s">
        <v>19660</v>
      </c>
      <c r="BP3691">
        <v>3</v>
      </c>
      <c r="BQ3691">
        <v>27346894</v>
      </c>
      <c r="BR3691" s="12" t="s">
        <v>19664</v>
      </c>
      <c r="BS3691">
        <v>4896</v>
      </c>
      <c r="BT3691" t="s">
        <v>19668</v>
      </c>
      <c r="BU3691" t="s">
        <v>69</v>
      </c>
      <c r="BV3691" t="s">
        <v>69</v>
      </c>
      <c r="BW3691" t="s">
        <v>69</v>
      </c>
    </row>
    <row r="3692" spans="1:75" x14ac:dyDescent="0.2">
      <c r="A3692" t="s">
        <v>19649</v>
      </c>
      <c r="B3692" t="s">
        <v>20529</v>
      </c>
      <c r="C3692" t="s">
        <v>20537</v>
      </c>
      <c r="D3692" t="s">
        <v>20531</v>
      </c>
      <c r="E3692" t="s">
        <v>20532</v>
      </c>
      <c r="F3692">
        <v>30898439</v>
      </c>
      <c r="G3692" s="3" t="s">
        <v>19654</v>
      </c>
      <c r="H3692" s="3" t="s">
        <v>1389</v>
      </c>
      <c r="J3692" s="3" t="s">
        <v>19655</v>
      </c>
      <c r="K3692" s="3"/>
      <c r="L3692" s="6" t="s">
        <v>171</v>
      </c>
      <c r="M3692" s="24" t="s">
        <v>171</v>
      </c>
      <c r="N3692"/>
      <c r="O3692" s="47" t="s">
        <v>30786</v>
      </c>
      <c r="R3692" s="24" t="s">
        <v>514</v>
      </c>
      <c r="S3692" t="s">
        <v>515</v>
      </c>
      <c r="T3692" t="str">
        <f>IF(X3692 &lt;&gt; "", CONCATENATE(Table1[[#This Row],[bioproject]],".",Table1[[#This Row],[Replicate group]]), "")</f>
        <v/>
      </c>
      <c r="Z3692" s="66" t="s">
        <v>1394</v>
      </c>
      <c r="AA3692" s="6" t="str">
        <f>IF(Table1[[#This Row],[fungi_species]] &lt;&gt; "", CONCATENATE(LEFT(Table1[[#This Row],[fungi_species]],2), LEFT(_xlfn.TEXTAFTER(Table1[[#This Row],[fungi_species]], " ", 1),3)),"")</f>
        <v>Scpom</v>
      </c>
      <c r="AB3692" s="7"/>
      <c r="AC3692" s="24" t="s">
        <v>20534</v>
      </c>
      <c r="AD3692" s="22" t="s">
        <v>20534</v>
      </c>
      <c r="AE3692" s="24" t="s">
        <v>159</v>
      </c>
      <c r="AF3692" s="22" t="s">
        <v>20535</v>
      </c>
      <c r="AG3692" s="24" t="s">
        <v>69</v>
      </c>
      <c r="AH3692" t="s">
        <v>149</v>
      </c>
      <c r="AI3692" t="s">
        <v>150</v>
      </c>
      <c r="AJ3692" s="7"/>
      <c r="AK3692" s="7"/>
      <c r="AL3692"/>
      <c r="AN3692" s="7" t="s">
        <v>73</v>
      </c>
      <c r="AO3692" s="7"/>
      <c r="AP3692"/>
      <c r="AQ3692"/>
      <c r="AU3692" s="5"/>
      <c r="AV3692" s="5"/>
      <c r="AW3692" t="s">
        <v>1394</v>
      </c>
      <c r="AX3692" t="s">
        <v>1394</v>
      </c>
      <c r="AY3692" t="s">
        <v>20533</v>
      </c>
      <c r="AZ3692" t="s">
        <v>19657</v>
      </c>
      <c r="BA3692" t="s">
        <v>3549</v>
      </c>
      <c r="BB3692" t="s">
        <v>19658</v>
      </c>
      <c r="BC3692" t="s">
        <v>19659</v>
      </c>
      <c r="BD3692" t="s">
        <v>19660</v>
      </c>
      <c r="BE3692" t="s">
        <v>19661</v>
      </c>
      <c r="BF3692" t="s">
        <v>19660</v>
      </c>
      <c r="BG3692" t="s">
        <v>19663</v>
      </c>
      <c r="BH3692" t="s">
        <v>12286</v>
      </c>
      <c r="BI3692" t="s">
        <v>1394</v>
      </c>
      <c r="BJ3692" t="s">
        <v>5297</v>
      </c>
      <c r="BK3692" s="12" t="s">
        <v>19664</v>
      </c>
      <c r="BL3692" t="s">
        <v>20510</v>
      </c>
      <c r="BM3692" t="s">
        <v>87</v>
      </c>
      <c r="BN3692" s="30" t="s">
        <v>377</v>
      </c>
      <c r="BO3692" t="s">
        <v>19660</v>
      </c>
      <c r="BP3692">
        <v>3</v>
      </c>
      <c r="BQ3692">
        <v>27346894</v>
      </c>
      <c r="BR3692" s="12" t="s">
        <v>19664</v>
      </c>
      <c r="BS3692">
        <v>4896</v>
      </c>
      <c r="BT3692" t="s">
        <v>19668</v>
      </c>
      <c r="BU3692" t="s">
        <v>69</v>
      </c>
      <c r="BV3692" t="s">
        <v>69</v>
      </c>
      <c r="BW3692" t="s">
        <v>69</v>
      </c>
    </row>
    <row r="3693" spans="1:75" x14ac:dyDescent="0.2">
      <c r="A3693" t="s">
        <v>19649</v>
      </c>
      <c r="B3693" t="s">
        <v>20538</v>
      </c>
      <c r="C3693" t="s">
        <v>20539</v>
      </c>
      <c r="D3693" t="s">
        <v>20540</v>
      </c>
      <c r="E3693" t="s">
        <v>20541</v>
      </c>
      <c r="F3693">
        <v>30898439</v>
      </c>
      <c r="G3693" s="3" t="s">
        <v>19654</v>
      </c>
      <c r="H3693" s="3" t="s">
        <v>1389</v>
      </c>
      <c r="J3693" s="3" t="s">
        <v>19655</v>
      </c>
      <c r="K3693" s="3"/>
      <c r="L3693" s="6" t="s">
        <v>171</v>
      </c>
      <c r="M3693" s="24" t="s">
        <v>171</v>
      </c>
      <c r="N3693"/>
      <c r="O3693" s="47" t="s">
        <v>30786</v>
      </c>
      <c r="R3693" s="24" t="s">
        <v>514</v>
      </c>
      <c r="S3693" t="s">
        <v>515</v>
      </c>
      <c r="T3693" t="str">
        <f>IF(X3693 &lt;&gt; "", CONCATENATE(Table1[[#This Row],[bioproject]],".",Table1[[#This Row],[Replicate group]]), "")</f>
        <v/>
      </c>
      <c r="Z3693" s="66" t="s">
        <v>1394</v>
      </c>
      <c r="AA3693" s="6" t="str">
        <f>IF(Table1[[#This Row],[fungi_species]] &lt;&gt; "", CONCATENATE(LEFT(Table1[[#This Row],[fungi_species]],2), LEFT(_xlfn.TEXTAFTER(Table1[[#This Row],[fungi_species]], " ", 1),3)),"")</f>
        <v>Scpom</v>
      </c>
      <c r="AB3693" s="7"/>
      <c r="AC3693" s="24" t="s">
        <v>20542</v>
      </c>
      <c r="AD3693" s="22" t="s">
        <v>20542</v>
      </c>
      <c r="AE3693" s="24" t="s">
        <v>159</v>
      </c>
      <c r="AF3693" s="22" t="s">
        <v>20543</v>
      </c>
      <c r="AG3693" s="24" t="s">
        <v>69</v>
      </c>
      <c r="AH3693" t="s">
        <v>149</v>
      </c>
      <c r="AI3693" t="s">
        <v>150</v>
      </c>
      <c r="AJ3693" s="7"/>
      <c r="AK3693" s="7"/>
      <c r="AL3693"/>
      <c r="AN3693" s="7" t="s">
        <v>73</v>
      </c>
      <c r="AO3693" s="7"/>
      <c r="AP3693"/>
      <c r="AQ3693"/>
      <c r="AU3693" s="5"/>
      <c r="AV3693" s="5"/>
      <c r="AW3693" t="s">
        <v>1394</v>
      </c>
      <c r="AX3693" t="s">
        <v>1394</v>
      </c>
      <c r="AY3693" t="s">
        <v>20533</v>
      </c>
      <c r="AZ3693" t="s">
        <v>19657</v>
      </c>
      <c r="BA3693" t="s">
        <v>3549</v>
      </c>
      <c r="BB3693" t="s">
        <v>19658</v>
      </c>
      <c r="BC3693" t="s">
        <v>19659</v>
      </c>
      <c r="BD3693" t="s">
        <v>19660</v>
      </c>
      <c r="BE3693" t="s">
        <v>19661</v>
      </c>
      <c r="BF3693" t="s">
        <v>19660</v>
      </c>
      <c r="BG3693" t="s">
        <v>19663</v>
      </c>
      <c r="BH3693" t="s">
        <v>12286</v>
      </c>
      <c r="BI3693" t="s">
        <v>1394</v>
      </c>
      <c r="BJ3693" t="s">
        <v>5297</v>
      </c>
      <c r="BK3693" s="12" t="s">
        <v>19664</v>
      </c>
      <c r="BL3693" t="s">
        <v>20510</v>
      </c>
      <c r="BM3693" t="s">
        <v>87</v>
      </c>
      <c r="BN3693" s="30" t="s">
        <v>377</v>
      </c>
      <c r="BO3693" t="s">
        <v>19660</v>
      </c>
      <c r="BP3693">
        <v>3</v>
      </c>
      <c r="BQ3693">
        <v>20263261</v>
      </c>
      <c r="BR3693" s="12" t="s">
        <v>19664</v>
      </c>
      <c r="BS3693">
        <v>4896</v>
      </c>
      <c r="BT3693" t="s">
        <v>19668</v>
      </c>
      <c r="BU3693" t="s">
        <v>69</v>
      </c>
      <c r="BV3693" t="s">
        <v>69</v>
      </c>
      <c r="BW3693" t="s">
        <v>69</v>
      </c>
    </row>
    <row r="3694" spans="1:75" x14ac:dyDescent="0.2">
      <c r="A3694" t="s">
        <v>19649</v>
      </c>
      <c r="B3694" t="s">
        <v>20538</v>
      </c>
      <c r="C3694" t="s">
        <v>20544</v>
      </c>
      <c r="D3694" t="s">
        <v>20540</v>
      </c>
      <c r="E3694" t="s">
        <v>20541</v>
      </c>
      <c r="F3694">
        <v>30898439</v>
      </c>
      <c r="G3694" s="3" t="s">
        <v>19654</v>
      </c>
      <c r="H3694" s="3" t="s">
        <v>1389</v>
      </c>
      <c r="J3694" s="3" t="s">
        <v>19655</v>
      </c>
      <c r="K3694" s="3"/>
      <c r="L3694" s="6" t="s">
        <v>171</v>
      </c>
      <c r="M3694" s="24" t="s">
        <v>171</v>
      </c>
      <c r="N3694"/>
      <c r="O3694" s="47" t="s">
        <v>30786</v>
      </c>
      <c r="R3694" s="24" t="s">
        <v>514</v>
      </c>
      <c r="S3694" t="s">
        <v>515</v>
      </c>
      <c r="T3694" t="str">
        <f>IF(X3694 &lt;&gt; "", CONCATENATE(Table1[[#This Row],[bioproject]],".",Table1[[#This Row],[Replicate group]]), "")</f>
        <v/>
      </c>
      <c r="Z3694" s="66" t="s">
        <v>1394</v>
      </c>
      <c r="AA3694" s="6" t="str">
        <f>IF(Table1[[#This Row],[fungi_species]] &lt;&gt; "", CONCATENATE(LEFT(Table1[[#This Row],[fungi_species]],2), LEFT(_xlfn.TEXTAFTER(Table1[[#This Row],[fungi_species]], " ", 1),3)),"")</f>
        <v>Scpom</v>
      </c>
      <c r="AB3694" s="7"/>
      <c r="AC3694" s="24" t="s">
        <v>20542</v>
      </c>
      <c r="AD3694" s="22" t="s">
        <v>20542</v>
      </c>
      <c r="AE3694" s="24" t="s">
        <v>159</v>
      </c>
      <c r="AF3694" s="22" t="s">
        <v>20543</v>
      </c>
      <c r="AG3694" s="24" t="s">
        <v>69</v>
      </c>
      <c r="AH3694" t="s">
        <v>149</v>
      </c>
      <c r="AI3694" t="s">
        <v>150</v>
      </c>
      <c r="AJ3694" s="7"/>
      <c r="AK3694" s="7"/>
      <c r="AL3694"/>
      <c r="AN3694" s="7" t="s">
        <v>73</v>
      </c>
      <c r="AO3694" s="7"/>
      <c r="AP3694"/>
      <c r="AQ3694"/>
      <c r="AU3694" s="5"/>
      <c r="AV3694" s="5"/>
      <c r="AW3694" t="s">
        <v>1394</v>
      </c>
      <c r="AX3694" t="s">
        <v>1394</v>
      </c>
      <c r="AY3694" t="s">
        <v>20533</v>
      </c>
      <c r="AZ3694" t="s">
        <v>19657</v>
      </c>
      <c r="BA3694" t="s">
        <v>3549</v>
      </c>
      <c r="BB3694" t="s">
        <v>19658</v>
      </c>
      <c r="BC3694" t="s">
        <v>19659</v>
      </c>
      <c r="BD3694" t="s">
        <v>19660</v>
      </c>
      <c r="BE3694" t="s">
        <v>19661</v>
      </c>
      <c r="BF3694" t="s">
        <v>19660</v>
      </c>
      <c r="BG3694" t="s">
        <v>19663</v>
      </c>
      <c r="BH3694" t="s">
        <v>12286</v>
      </c>
      <c r="BI3694" t="s">
        <v>1394</v>
      </c>
      <c r="BJ3694" t="s">
        <v>5297</v>
      </c>
      <c r="BK3694" s="12" t="s">
        <v>19664</v>
      </c>
      <c r="BL3694" t="s">
        <v>20510</v>
      </c>
      <c r="BM3694" t="s">
        <v>87</v>
      </c>
      <c r="BN3694" s="30" t="s">
        <v>377</v>
      </c>
      <c r="BO3694" t="s">
        <v>19660</v>
      </c>
      <c r="BP3694">
        <v>3</v>
      </c>
      <c r="BQ3694">
        <v>20263261</v>
      </c>
      <c r="BR3694" s="12" t="s">
        <v>19664</v>
      </c>
      <c r="BS3694">
        <v>4896</v>
      </c>
      <c r="BT3694" t="s">
        <v>19668</v>
      </c>
      <c r="BU3694" t="s">
        <v>69</v>
      </c>
      <c r="BV3694" t="s">
        <v>69</v>
      </c>
      <c r="BW3694" t="s">
        <v>69</v>
      </c>
    </row>
    <row r="3695" spans="1:75" x14ac:dyDescent="0.2">
      <c r="A3695" t="s">
        <v>19649</v>
      </c>
      <c r="B3695" t="s">
        <v>20538</v>
      </c>
      <c r="C3695" t="s">
        <v>20545</v>
      </c>
      <c r="D3695" t="s">
        <v>20540</v>
      </c>
      <c r="E3695" t="s">
        <v>20541</v>
      </c>
      <c r="F3695">
        <v>30898439</v>
      </c>
      <c r="G3695" s="3" t="s">
        <v>19654</v>
      </c>
      <c r="H3695" s="3" t="s">
        <v>1389</v>
      </c>
      <c r="J3695" s="3" t="s">
        <v>19655</v>
      </c>
      <c r="K3695" s="3"/>
      <c r="L3695" s="6" t="s">
        <v>171</v>
      </c>
      <c r="M3695" s="24" t="s">
        <v>171</v>
      </c>
      <c r="N3695"/>
      <c r="O3695" s="47" t="s">
        <v>30786</v>
      </c>
      <c r="R3695" s="24" t="s">
        <v>514</v>
      </c>
      <c r="S3695" t="s">
        <v>515</v>
      </c>
      <c r="T3695" t="str">
        <f>IF(X3695 &lt;&gt; "", CONCATENATE(Table1[[#This Row],[bioproject]],".",Table1[[#This Row],[Replicate group]]), "")</f>
        <v/>
      </c>
      <c r="Z3695" s="66" t="s">
        <v>1394</v>
      </c>
      <c r="AA3695" s="6" t="str">
        <f>IF(Table1[[#This Row],[fungi_species]] &lt;&gt; "", CONCATENATE(LEFT(Table1[[#This Row],[fungi_species]],2), LEFT(_xlfn.TEXTAFTER(Table1[[#This Row],[fungi_species]], " ", 1),3)),"")</f>
        <v>Scpom</v>
      </c>
      <c r="AB3695" s="7"/>
      <c r="AC3695" s="24" t="s">
        <v>20542</v>
      </c>
      <c r="AD3695" s="22" t="s">
        <v>20542</v>
      </c>
      <c r="AE3695" s="24" t="s">
        <v>159</v>
      </c>
      <c r="AF3695" s="22" t="s">
        <v>20543</v>
      </c>
      <c r="AG3695" s="24" t="s">
        <v>69</v>
      </c>
      <c r="AH3695" t="s">
        <v>149</v>
      </c>
      <c r="AI3695" t="s">
        <v>150</v>
      </c>
      <c r="AJ3695" s="7"/>
      <c r="AK3695" s="7"/>
      <c r="AL3695"/>
      <c r="AN3695" s="7" t="s">
        <v>73</v>
      </c>
      <c r="AO3695" s="7"/>
      <c r="AP3695"/>
      <c r="AQ3695"/>
      <c r="AU3695" s="5"/>
      <c r="AV3695" s="5"/>
      <c r="AW3695" t="s">
        <v>1394</v>
      </c>
      <c r="AX3695" t="s">
        <v>1394</v>
      </c>
      <c r="AY3695" t="s">
        <v>20533</v>
      </c>
      <c r="AZ3695" t="s">
        <v>19657</v>
      </c>
      <c r="BA3695" t="s">
        <v>3549</v>
      </c>
      <c r="BB3695" t="s">
        <v>19658</v>
      </c>
      <c r="BC3695" t="s">
        <v>19659</v>
      </c>
      <c r="BD3695" t="s">
        <v>19660</v>
      </c>
      <c r="BE3695" t="s">
        <v>19661</v>
      </c>
      <c r="BF3695" t="s">
        <v>19660</v>
      </c>
      <c r="BG3695" t="s">
        <v>19663</v>
      </c>
      <c r="BH3695" t="s">
        <v>12286</v>
      </c>
      <c r="BI3695" t="s">
        <v>1394</v>
      </c>
      <c r="BJ3695" t="s">
        <v>5297</v>
      </c>
      <c r="BK3695" s="12" t="s">
        <v>19664</v>
      </c>
      <c r="BL3695" t="s">
        <v>20510</v>
      </c>
      <c r="BM3695" t="s">
        <v>87</v>
      </c>
      <c r="BN3695" s="30" t="s">
        <v>377</v>
      </c>
      <c r="BO3695" t="s">
        <v>19660</v>
      </c>
      <c r="BP3695">
        <v>3</v>
      </c>
      <c r="BQ3695">
        <v>20263261</v>
      </c>
      <c r="BR3695" s="12" t="s">
        <v>19664</v>
      </c>
      <c r="BS3695">
        <v>4896</v>
      </c>
      <c r="BT3695" t="s">
        <v>19668</v>
      </c>
      <c r="BU3695" t="s">
        <v>69</v>
      </c>
      <c r="BV3695" t="s">
        <v>69</v>
      </c>
      <c r="BW3695" t="s">
        <v>69</v>
      </c>
    </row>
    <row r="3696" spans="1:75" x14ac:dyDescent="0.2">
      <c r="A3696" t="s">
        <v>19649</v>
      </c>
      <c r="B3696" t="s">
        <v>20546</v>
      </c>
      <c r="C3696" t="s">
        <v>20547</v>
      </c>
      <c r="D3696" t="s">
        <v>20548</v>
      </c>
      <c r="E3696" t="s">
        <v>20549</v>
      </c>
      <c r="F3696">
        <v>30898439</v>
      </c>
      <c r="G3696" s="3" t="s">
        <v>19654</v>
      </c>
      <c r="H3696" s="3" t="s">
        <v>1389</v>
      </c>
      <c r="J3696" s="3" t="s">
        <v>19655</v>
      </c>
      <c r="K3696" s="3"/>
      <c r="L3696" s="6" t="s">
        <v>171</v>
      </c>
      <c r="M3696" s="24" t="s">
        <v>171</v>
      </c>
      <c r="N3696"/>
      <c r="O3696" s="47" t="s">
        <v>30786</v>
      </c>
      <c r="R3696" s="24" t="s">
        <v>514</v>
      </c>
      <c r="S3696" t="s">
        <v>515</v>
      </c>
      <c r="T3696" t="str">
        <f>IF(X3696 &lt;&gt; "", CONCATENATE(Table1[[#This Row],[bioproject]],".",Table1[[#This Row],[Replicate group]]), "")</f>
        <v/>
      </c>
      <c r="Z3696" s="66" t="s">
        <v>1394</v>
      </c>
      <c r="AA3696" s="6" t="str">
        <f>IF(Table1[[#This Row],[fungi_species]] &lt;&gt; "", CONCATENATE(LEFT(Table1[[#This Row],[fungi_species]],2), LEFT(_xlfn.TEXTAFTER(Table1[[#This Row],[fungi_species]], " ", 1),3)),"")</f>
        <v>Scpom</v>
      </c>
      <c r="AB3696" s="7"/>
      <c r="AC3696" s="24" t="s">
        <v>20550</v>
      </c>
      <c r="AD3696" s="22" t="s">
        <v>20550</v>
      </c>
      <c r="AE3696" s="24" t="s">
        <v>159</v>
      </c>
      <c r="AF3696" s="22" t="s">
        <v>20551</v>
      </c>
      <c r="AG3696" s="24" t="s">
        <v>69</v>
      </c>
      <c r="AH3696" t="s">
        <v>149</v>
      </c>
      <c r="AI3696" t="s">
        <v>150</v>
      </c>
      <c r="AJ3696" s="7"/>
      <c r="AK3696" s="7"/>
      <c r="AL3696"/>
      <c r="AN3696" s="7" t="s">
        <v>73</v>
      </c>
      <c r="AO3696" s="7"/>
      <c r="AP3696"/>
      <c r="AQ3696"/>
      <c r="AU3696" s="5"/>
      <c r="AV3696" s="5"/>
      <c r="AW3696" t="s">
        <v>1394</v>
      </c>
      <c r="AX3696" t="s">
        <v>1394</v>
      </c>
      <c r="AY3696" t="s">
        <v>20533</v>
      </c>
      <c r="AZ3696" t="s">
        <v>19657</v>
      </c>
      <c r="BA3696" t="s">
        <v>3549</v>
      </c>
      <c r="BB3696" t="s">
        <v>19658</v>
      </c>
      <c r="BC3696" t="s">
        <v>19659</v>
      </c>
      <c r="BD3696" t="s">
        <v>19660</v>
      </c>
      <c r="BE3696" t="s">
        <v>19661</v>
      </c>
      <c r="BF3696" t="s">
        <v>19660</v>
      </c>
      <c r="BG3696" t="s">
        <v>19663</v>
      </c>
      <c r="BH3696" t="s">
        <v>12286</v>
      </c>
      <c r="BI3696" t="s">
        <v>1394</v>
      </c>
      <c r="BJ3696" t="s">
        <v>5297</v>
      </c>
      <c r="BK3696" s="12" t="s">
        <v>19664</v>
      </c>
      <c r="BL3696" t="s">
        <v>20510</v>
      </c>
      <c r="BM3696" t="s">
        <v>87</v>
      </c>
      <c r="BN3696" s="30" t="s">
        <v>377</v>
      </c>
      <c r="BO3696" t="s">
        <v>19660</v>
      </c>
      <c r="BP3696">
        <v>3</v>
      </c>
      <c r="BQ3696">
        <v>24885117</v>
      </c>
      <c r="BR3696" s="12" t="s">
        <v>19664</v>
      </c>
      <c r="BS3696">
        <v>4896</v>
      </c>
      <c r="BT3696" t="s">
        <v>19668</v>
      </c>
      <c r="BU3696" t="s">
        <v>69</v>
      </c>
      <c r="BV3696" t="s">
        <v>69</v>
      </c>
      <c r="BW3696" t="s">
        <v>69</v>
      </c>
    </row>
    <row r="3697" spans="1:75" x14ac:dyDescent="0.2">
      <c r="A3697" t="s">
        <v>19649</v>
      </c>
      <c r="B3697" t="s">
        <v>20546</v>
      </c>
      <c r="C3697" t="s">
        <v>20552</v>
      </c>
      <c r="D3697" t="s">
        <v>20548</v>
      </c>
      <c r="E3697" t="s">
        <v>20549</v>
      </c>
      <c r="F3697">
        <v>30898439</v>
      </c>
      <c r="G3697" s="3" t="s">
        <v>19654</v>
      </c>
      <c r="H3697" s="3" t="s">
        <v>1389</v>
      </c>
      <c r="J3697" s="3" t="s">
        <v>19655</v>
      </c>
      <c r="K3697" s="3"/>
      <c r="L3697" s="6" t="s">
        <v>171</v>
      </c>
      <c r="M3697" s="24" t="s">
        <v>171</v>
      </c>
      <c r="N3697"/>
      <c r="O3697" s="47" t="s">
        <v>30786</v>
      </c>
      <c r="R3697" s="24" t="s">
        <v>514</v>
      </c>
      <c r="S3697" t="s">
        <v>515</v>
      </c>
      <c r="T3697" t="str">
        <f>IF(X3697 &lt;&gt; "", CONCATENATE(Table1[[#This Row],[bioproject]],".",Table1[[#This Row],[Replicate group]]), "")</f>
        <v/>
      </c>
      <c r="Z3697" s="66" t="s">
        <v>1394</v>
      </c>
      <c r="AA3697" s="6" t="str">
        <f>IF(Table1[[#This Row],[fungi_species]] &lt;&gt; "", CONCATENATE(LEFT(Table1[[#This Row],[fungi_species]],2), LEFT(_xlfn.TEXTAFTER(Table1[[#This Row],[fungi_species]], " ", 1),3)),"")</f>
        <v>Scpom</v>
      </c>
      <c r="AB3697" s="7"/>
      <c r="AC3697" s="24" t="s">
        <v>20550</v>
      </c>
      <c r="AD3697" s="22" t="s">
        <v>20550</v>
      </c>
      <c r="AE3697" s="24" t="s">
        <v>159</v>
      </c>
      <c r="AF3697" s="22" t="s">
        <v>20551</v>
      </c>
      <c r="AG3697" s="24" t="s">
        <v>69</v>
      </c>
      <c r="AH3697" t="s">
        <v>149</v>
      </c>
      <c r="AI3697" t="s">
        <v>150</v>
      </c>
      <c r="AJ3697" s="7"/>
      <c r="AK3697" s="7"/>
      <c r="AL3697"/>
      <c r="AN3697" s="7" t="s">
        <v>73</v>
      </c>
      <c r="AO3697" s="7"/>
      <c r="AP3697"/>
      <c r="AQ3697"/>
      <c r="AU3697" s="5"/>
      <c r="AV3697" s="5"/>
      <c r="AW3697" t="s">
        <v>1394</v>
      </c>
      <c r="AX3697" t="s">
        <v>1394</v>
      </c>
      <c r="AY3697" t="s">
        <v>20533</v>
      </c>
      <c r="AZ3697" t="s">
        <v>19657</v>
      </c>
      <c r="BA3697" t="s">
        <v>3549</v>
      </c>
      <c r="BB3697" t="s">
        <v>19658</v>
      </c>
      <c r="BC3697" t="s">
        <v>19659</v>
      </c>
      <c r="BD3697" t="s">
        <v>19660</v>
      </c>
      <c r="BE3697" t="s">
        <v>19661</v>
      </c>
      <c r="BF3697" t="s">
        <v>19660</v>
      </c>
      <c r="BG3697" t="s">
        <v>19663</v>
      </c>
      <c r="BH3697" t="s">
        <v>12286</v>
      </c>
      <c r="BI3697" t="s">
        <v>1394</v>
      </c>
      <c r="BJ3697" t="s">
        <v>5297</v>
      </c>
      <c r="BK3697" s="12" t="s">
        <v>19664</v>
      </c>
      <c r="BL3697" t="s">
        <v>20510</v>
      </c>
      <c r="BM3697" t="s">
        <v>87</v>
      </c>
      <c r="BN3697" s="30" t="s">
        <v>377</v>
      </c>
      <c r="BO3697" t="s">
        <v>19660</v>
      </c>
      <c r="BP3697">
        <v>3</v>
      </c>
      <c r="BQ3697">
        <v>24885117</v>
      </c>
      <c r="BR3697" s="12" t="s">
        <v>19664</v>
      </c>
      <c r="BS3697">
        <v>4896</v>
      </c>
      <c r="BT3697" t="s">
        <v>19668</v>
      </c>
      <c r="BU3697" t="s">
        <v>69</v>
      </c>
      <c r="BV3697" t="s">
        <v>69</v>
      </c>
      <c r="BW3697" t="s">
        <v>69</v>
      </c>
    </row>
    <row r="3698" spans="1:75" x14ac:dyDescent="0.2">
      <c r="A3698" t="s">
        <v>19649</v>
      </c>
      <c r="B3698" t="s">
        <v>20546</v>
      </c>
      <c r="C3698" t="s">
        <v>20553</v>
      </c>
      <c r="D3698" t="s">
        <v>20548</v>
      </c>
      <c r="E3698" t="s">
        <v>20549</v>
      </c>
      <c r="F3698">
        <v>30898439</v>
      </c>
      <c r="G3698" s="3" t="s">
        <v>19654</v>
      </c>
      <c r="H3698" s="3" t="s">
        <v>1389</v>
      </c>
      <c r="J3698" s="3" t="s">
        <v>19655</v>
      </c>
      <c r="K3698" s="3"/>
      <c r="L3698" s="6" t="s">
        <v>171</v>
      </c>
      <c r="M3698" s="24" t="s">
        <v>171</v>
      </c>
      <c r="N3698"/>
      <c r="O3698" s="47" t="s">
        <v>30786</v>
      </c>
      <c r="R3698" s="24" t="s">
        <v>514</v>
      </c>
      <c r="S3698" t="s">
        <v>515</v>
      </c>
      <c r="T3698" t="str">
        <f>IF(X3698 &lt;&gt; "", CONCATENATE(Table1[[#This Row],[bioproject]],".",Table1[[#This Row],[Replicate group]]), "")</f>
        <v/>
      </c>
      <c r="Z3698" s="66" t="s">
        <v>1394</v>
      </c>
      <c r="AA3698" s="6" t="str">
        <f>IF(Table1[[#This Row],[fungi_species]] &lt;&gt; "", CONCATENATE(LEFT(Table1[[#This Row],[fungi_species]],2), LEFT(_xlfn.TEXTAFTER(Table1[[#This Row],[fungi_species]], " ", 1),3)),"")</f>
        <v>Scpom</v>
      </c>
      <c r="AB3698" s="7"/>
      <c r="AC3698" s="24" t="s">
        <v>20550</v>
      </c>
      <c r="AD3698" s="22" t="s">
        <v>20550</v>
      </c>
      <c r="AE3698" s="24" t="s">
        <v>159</v>
      </c>
      <c r="AF3698" s="22" t="s">
        <v>20551</v>
      </c>
      <c r="AG3698" s="24" t="s">
        <v>69</v>
      </c>
      <c r="AH3698" t="s">
        <v>149</v>
      </c>
      <c r="AI3698" t="s">
        <v>150</v>
      </c>
      <c r="AJ3698" s="7"/>
      <c r="AK3698" s="7"/>
      <c r="AL3698"/>
      <c r="AN3698" s="7" t="s">
        <v>73</v>
      </c>
      <c r="AO3698" s="7"/>
      <c r="AP3698"/>
      <c r="AQ3698"/>
      <c r="AU3698" s="5"/>
      <c r="AV3698" s="5"/>
      <c r="AW3698" t="s">
        <v>1394</v>
      </c>
      <c r="AX3698" t="s">
        <v>1394</v>
      </c>
      <c r="AY3698" t="s">
        <v>20533</v>
      </c>
      <c r="AZ3698" t="s">
        <v>19657</v>
      </c>
      <c r="BA3698" t="s">
        <v>3549</v>
      </c>
      <c r="BB3698" t="s">
        <v>19658</v>
      </c>
      <c r="BC3698" t="s">
        <v>19659</v>
      </c>
      <c r="BD3698" t="s">
        <v>19660</v>
      </c>
      <c r="BE3698" t="s">
        <v>19661</v>
      </c>
      <c r="BF3698" t="s">
        <v>19660</v>
      </c>
      <c r="BG3698" t="s">
        <v>19663</v>
      </c>
      <c r="BH3698" t="s">
        <v>12286</v>
      </c>
      <c r="BI3698" t="s">
        <v>1394</v>
      </c>
      <c r="BJ3698" t="s">
        <v>5297</v>
      </c>
      <c r="BK3698" s="12" t="s">
        <v>19664</v>
      </c>
      <c r="BL3698" t="s">
        <v>20510</v>
      </c>
      <c r="BM3698" t="s">
        <v>87</v>
      </c>
      <c r="BN3698" s="30" t="s">
        <v>377</v>
      </c>
      <c r="BO3698" t="s">
        <v>19660</v>
      </c>
      <c r="BP3698">
        <v>3</v>
      </c>
      <c r="BQ3698">
        <v>24885117</v>
      </c>
      <c r="BR3698" s="12" t="s">
        <v>19664</v>
      </c>
      <c r="BS3698">
        <v>4896</v>
      </c>
      <c r="BT3698" t="s">
        <v>19668</v>
      </c>
      <c r="BU3698" t="s">
        <v>69</v>
      </c>
      <c r="BV3698" t="s">
        <v>69</v>
      </c>
      <c r="BW3698" t="s">
        <v>69</v>
      </c>
    </row>
    <row r="3699" spans="1:75" x14ac:dyDescent="0.2">
      <c r="A3699" t="s">
        <v>19649</v>
      </c>
      <c r="B3699" t="s">
        <v>20554</v>
      </c>
      <c r="C3699" t="s">
        <v>20555</v>
      </c>
      <c r="D3699" t="s">
        <v>20556</v>
      </c>
      <c r="E3699" t="s">
        <v>20557</v>
      </c>
      <c r="F3699">
        <v>30898439</v>
      </c>
      <c r="G3699" s="3" t="s">
        <v>19654</v>
      </c>
      <c r="H3699" s="3" t="s">
        <v>1389</v>
      </c>
      <c r="J3699" s="3" t="s">
        <v>19655</v>
      </c>
      <c r="K3699" s="3"/>
      <c r="L3699" s="6" t="s">
        <v>171</v>
      </c>
      <c r="M3699" s="24" t="s">
        <v>171</v>
      </c>
      <c r="N3699"/>
      <c r="O3699" s="47" t="s">
        <v>30786</v>
      </c>
      <c r="R3699" s="24" t="s">
        <v>514</v>
      </c>
      <c r="S3699" t="s">
        <v>515</v>
      </c>
      <c r="T3699" t="str">
        <f>IF(X3699 &lt;&gt; "", CONCATENATE(Table1[[#This Row],[bioproject]],".",Table1[[#This Row],[Replicate group]]), "")</f>
        <v/>
      </c>
      <c r="Z3699" s="66" t="s">
        <v>1394</v>
      </c>
      <c r="AA3699" s="6" t="str">
        <f>IF(Table1[[#This Row],[fungi_species]] &lt;&gt; "", CONCATENATE(LEFT(Table1[[#This Row],[fungi_species]],2), LEFT(_xlfn.TEXTAFTER(Table1[[#This Row],[fungi_species]], " ", 1),3)),"")</f>
        <v>Scpom</v>
      </c>
      <c r="AB3699" s="7"/>
      <c r="AC3699" s="24" t="s">
        <v>20559</v>
      </c>
      <c r="AD3699" s="22" t="s">
        <v>20559</v>
      </c>
      <c r="AE3699" s="24" t="s">
        <v>159</v>
      </c>
      <c r="AF3699" s="22" t="s">
        <v>20560</v>
      </c>
      <c r="AG3699" s="24" t="s">
        <v>69</v>
      </c>
      <c r="AH3699" t="s">
        <v>149</v>
      </c>
      <c r="AI3699" t="s">
        <v>150</v>
      </c>
      <c r="AJ3699" s="7"/>
      <c r="AK3699" s="7"/>
      <c r="AL3699"/>
      <c r="AN3699" s="7" t="s">
        <v>73</v>
      </c>
      <c r="AO3699" s="7"/>
      <c r="AP3699"/>
      <c r="AQ3699"/>
      <c r="AU3699" s="5"/>
      <c r="AV3699" s="5"/>
      <c r="AW3699" t="s">
        <v>1394</v>
      </c>
      <c r="AX3699" t="s">
        <v>1394</v>
      </c>
      <c r="AY3699" t="s">
        <v>20558</v>
      </c>
      <c r="AZ3699" t="s">
        <v>19657</v>
      </c>
      <c r="BA3699" t="s">
        <v>3549</v>
      </c>
      <c r="BB3699" t="s">
        <v>19658</v>
      </c>
      <c r="BC3699" t="s">
        <v>19659</v>
      </c>
      <c r="BD3699" t="s">
        <v>19660</v>
      </c>
      <c r="BE3699" t="s">
        <v>19661</v>
      </c>
      <c r="BF3699" t="s">
        <v>19660</v>
      </c>
      <c r="BG3699" t="s">
        <v>19663</v>
      </c>
      <c r="BH3699" t="s">
        <v>12286</v>
      </c>
      <c r="BI3699" t="s">
        <v>1394</v>
      </c>
      <c r="BJ3699" t="s">
        <v>5297</v>
      </c>
      <c r="BK3699" s="12" t="s">
        <v>19664</v>
      </c>
      <c r="BL3699" t="s">
        <v>20510</v>
      </c>
      <c r="BM3699" t="s">
        <v>87</v>
      </c>
      <c r="BN3699" s="30" t="s">
        <v>377</v>
      </c>
      <c r="BO3699" t="s">
        <v>19660</v>
      </c>
      <c r="BP3699">
        <v>3</v>
      </c>
      <c r="BQ3699">
        <v>22440318</v>
      </c>
      <c r="BR3699" s="12" t="s">
        <v>19664</v>
      </c>
      <c r="BS3699">
        <v>4896</v>
      </c>
      <c r="BT3699" t="s">
        <v>19668</v>
      </c>
      <c r="BU3699" t="s">
        <v>69</v>
      </c>
      <c r="BV3699" t="s">
        <v>69</v>
      </c>
      <c r="BW3699" t="s">
        <v>69</v>
      </c>
    </row>
    <row r="3700" spans="1:75" x14ac:dyDescent="0.2">
      <c r="A3700" t="s">
        <v>19649</v>
      </c>
      <c r="B3700" t="s">
        <v>20554</v>
      </c>
      <c r="C3700" t="s">
        <v>20561</v>
      </c>
      <c r="D3700" t="s">
        <v>20556</v>
      </c>
      <c r="E3700" t="s">
        <v>20557</v>
      </c>
      <c r="F3700">
        <v>30898439</v>
      </c>
      <c r="G3700" s="3" t="s">
        <v>19654</v>
      </c>
      <c r="H3700" s="3" t="s">
        <v>1389</v>
      </c>
      <c r="J3700" s="3" t="s">
        <v>19655</v>
      </c>
      <c r="K3700" s="3"/>
      <c r="L3700" s="6" t="s">
        <v>171</v>
      </c>
      <c r="M3700" s="24" t="s">
        <v>171</v>
      </c>
      <c r="N3700"/>
      <c r="O3700" s="47" t="s">
        <v>30786</v>
      </c>
      <c r="R3700" s="24" t="s">
        <v>514</v>
      </c>
      <c r="S3700" t="s">
        <v>515</v>
      </c>
      <c r="T3700" t="str">
        <f>IF(X3700 &lt;&gt; "", CONCATENATE(Table1[[#This Row],[bioproject]],".",Table1[[#This Row],[Replicate group]]), "")</f>
        <v/>
      </c>
      <c r="Z3700" s="66" t="s">
        <v>1394</v>
      </c>
      <c r="AA3700" s="6" t="str">
        <f>IF(Table1[[#This Row],[fungi_species]] &lt;&gt; "", CONCATENATE(LEFT(Table1[[#This Row],[fungi_species]],2), LEFT(_xlfn.TEXTAFTER(Table1[[#This Row],[fungi_species]], " ", 1),3)),"")</f>
        <v>Scpom</v>
      </c>
      <c r="AB3700" s="7"/>
      <c r="AC3700" s="24" t="s">
        <v>20559</v>
      </c>
      <c r="AD3700" s="22" t="s">
        <v>20559</v>
      </c>
      <c r="AE3700" s="24" t="s">
        <v>159</v>
      </c>
      <c r="AF3700" s="22" t="s">
        <v>20560</v>
      </c>
      <c r="AG3700" s="24" t="s">
        <v>69</v>
      </c>
      <c r="AH3700" t="s">
        <v>149</v>
      </c>
      <c r="AI3700" t="s">
        <v>150</v>
      </c>
      <c r="AJ3700" s="7"/>
      <c r="AK3700" s="7"/>
      <c r="AL3700"/>
      <c r="AN3700" s="7" t="s">
        <v>73</v>
      </c>
      <c r="AO3700" s="7"/>
      <c r="AP3700"/>
      <c r="AQ3700"/>
      <c r="AU3700" s="5"/>
      <c r="AV3700" s="5"/>
      <c r="AW3700" t="s">
        <v>1394</v>
      </c>
      <c r="AX3700" t="s">
        <v>1394</v>
      </c>
      <c r="AY3700" t="s">
        <v>20558</v>
      </c>
      <c r="AZ3700" t="s">
        <v>19657</v>
      </c>
      <c r="BA3700" t="s">
        <v>3549</v>
      </c>
      <c r="BB3700" t="s">
        <v>19658</v>
      </c>
      <c r="BC3700" t="s">
        <v>19659</v>
      </c>
      <c r="BD3700" t="s">
        <v>19660</v>
      </c>
      <c r="BE3700" t="s">
        <v>19661</v>
      </c>
      <c r="BF3700" t="s">
        <v>19660</v>
      </c>
      <c r="BG3700" t="s">
        <v>19663</v>
      </c>
      <c r="BH3700" t="s">
        <v>12286</v>
      </c>
      <c r="BI3700" t="s">
        <v>1394</v>
      </c>
      <c r="BJ3700" t="s">
        <v>5297</v>
      </c>
      <c r="BK3700" s="12" t="s">
        <v>19664</v>
      </c>
      <c r="BL3700" t="s">
        <v>20510</v>
      </c>
      <c r="BM3700" t="s">
        <v>87</v>
      </c>
      <c r="BN3700" s="30" t="s">
        <v>377</v>
      </c>
      <c r="BO3700" t="s">
        <v>19660</v>
      </c>
      <c r="BP3700">
        <v>3</v>
      </c>
      <c r="BQ3700">
        <v>22440318</v>
      </c>
      <c r="BR3700" s="12" t="s">
        <v>19664</v>
      </c>
      <c r="BS3700">
        <v>4896</v>
      </c>
      <c r="BT3700" t="s">
        <v>19668</v>
      </c>
      <c r="BU3700" t="s">
        <v>69</v>
      </c>
      <c r="BV3700" t="s">
        <v>69</v>
      </c>
      <c r="BW3700" t="s">
        <v>69</v>
      </c>
    </row>
    <row r="3701" spans="1:75" x14ac:dyDescent="0.2">
      <c r="A3701" t="s">
        <v>19649</v>
      </c>
      <c r="B3701" t="s">
        <v>20554</v>
      </c>
      <c r="C3701" t="s">
        <v>20562</v>
      </c>
      <c r="D3701" t="s">
        <v>20556</v>
      </c>
      <c r="E3701" t="s">
        <v>20557</v>
      </c>
      <c r="F3701">
        <v>30898439</v>
      </c>
      <c r="G3701" s="3" t="s">
        <v>19654</v>
      </c>
      <c r="H3701" s="3" t="s">
        <v>1389</v>
      </c>
      <c r="J3701" s="3" t="s">
        <v>19655</v>
      </c>
      <c r="K3701" s="3"/>
      <c r="L3701" s="6" t="s">
        <v>171</v>
      </c>
      <c r="M3701" s="24" t="s">
        <v>171</v>
      </c>
      <c r="N3701"/>
      <c r="O3701" s="47" t="s">
        <v>30786</v>
      </c>
      <c r="R3701" s="24" t="s">
        <v>514</v>
      </c>
      <c r="S3701" t="s">
        <v>515</v>
      </c>
      <c r="T3701" t="str">
        <f>IF(X3701 &lt;&gt; "", CONCATENATE(Table1[[#This Row],[bioproject]],".",Table1[[#This Row],[Replicate group]]), "")</f>
        <v/>
      </c>
      <c r="Z3701" s="66" t="s">
        <v>1394</v>
      </c>
      <c r="AA3701" s="6" t="str">
        <f>IF(Table1[[#This Row],[fungi_species]] &lt;&gt; "", CONCATENATE(LEFT(Table1[[#This Row],[fungi_species]],2), LEFT(_xlfn.TEXTAFTER(Table1[[#This Row],[fungi_species]], " ", 1),3)),"")</f>
        <v>Scpom</v>
      </c>
      <c r="AB3701" s="7"/>
      <c r="AC3701" s="24" t="s">
        <v>20559</v>
      </c>
      <c r="AD3701" s="22" t="s">
        <v>20559</v>
      </c>
      <c r="AE3701" s="24" t="s">
        <v>159</v>
      </c>
      <c r="AF3701" s="22" t="s">
        <v>20560</v>
      </c>
      <c r="AG3701" s="24" t="s">
        <v>69</v>
      </c>
      <c r="AH3701" t="s">
        <v>149</v>
      </c>
      <c r="AI3701" t="s">
        <v>150</v>
      </c>
      <c r="AJ3701" s="7"/>
      <c r="AK3701" s="7"/>
      <c r="AL3701"/>
      <c r="AN3701" s="7" t="s">
        <v>73</v>
      </c>
      <c r="AO3701" s="7"/>
      <c r="AP3701"/>
      <c r="AQ3701"/>
      <c r="AU3701" s="5"/>
      <c r="AV3701" s="5"/>
      <c r="AW3701" t="s">
        <v>1394</v>
      </c>
      <c r="AX3701" t="s">
        <v>1394</v>
      </c>
      <c r="AY3701" t="s">
        <v>20558</v>
      </c>
      <c r="AZ3701" t="s">
        <v>19657</v>
      </c>
      <c r="BA3701" t="s">
        <v>3549</v>
      </c>
      <c r="BB3701" t="s">
        <v>19658</v>
      </c>
      <c r="BC3701" t="s">
        <v>19659</v>
      </c>
      <c r="BD3701" t="s">
        <v>19660</v>
      </c>
      <c r="BE3701" t="s">
        <v>19661</v>
      </c>
      <c r="BF3701" t="s">
        <v>19660</v>
      </c>
      <c r="BG3701" t="s">
        <v>19663</v>
      </c>
      <c r="BH3701" t="s">
        <v>12286</v>
      </c>
      <c r="BI3701" t="s">
        <v>1394</v>
      </c>
      <c r="BJ3701" t="s">
        <v>5297</v>
      </c>
      <c r="BK3701" s="12" t="s">
        <v>19664</v>
      </c>
      <c r="BL3701" t="s">
        <v>20510</v>
      </c>
      <c r="BM3701" t="s">
        <v>87</v>
      </c>
      <c r="BN3701" s="30" t="s">
        <v>377</v>
      </c>
      <c r="BO3701" t="s">
        <v>19660</v>
      </c>
      <c r="BP3701">
        <v>3</v>
      </c>
      <c r="BQ3701">
        <v>22440318</v>
      </c>
      <c r="BR3701" s="12" t="s">
        <v>19664</v>
      </c>
      <c r="BS3701">
        <v>4896</v>
      </c>
      <c r="BT3701" t="s">
        <v>19668</v>
      </c>
      <c r="BU3701" t="s">
        <v>69</v>
      </c>
      <c r="BV3701" t="s">
        <v>69</v>
      </c>
      <c r="BW3701" t="s">
        <v>69</v>
      </c>
    </row>
    <row r="3702" spans="1:75" x14ac:dyDescent="0.2">
      <c r="A3702" t="s">
        <v>19649</v>
      </c>
      <c r="B3702" t="s">
        <v>20563</v>
      </c>
      <c r="C3702" t="s">
        <v>20564</v>
      </c>
      <c r="D3702" t="s">
        <v>20565</v>
      </c>
      <c r="E3702" t="s">
        <v>20566</v>
      </c>
      <c r="F3702">
        <v>30898439</v>
      </c>
      <c r="G3702" s="3" t="s">
        <v>19654</v>
      </c>
      <c r="H3702" s="3" t="s">
        <v>1389</v>
      </c>
      <c r="J3702" s="3" t="s">
        <v>19655</v>
      </c>
      <c r="K3702" s="3"/>
      <c r="L3702" s="6" t="s">
        <v>171</v>
      </c>
      <c r="M3702" s="24" t="s">
        <v>171</v>
      </c>
      <c r="N3702"/>
      <c r="O3702" s="47" t="s">
        <v>30786</v>
      </c>
      <c r="R3702" s="24" t="s">
        <v>514</v>
      </c>
      <c r="S3702" t="s">
        <v>515</v>
      </c>
      <c r="T3702" t="str">
        <f>IF(X3702 &lt;&gt; "", CONCATENATE(Table1[[#This Row],[bioproject]],".",Table1[[#This Row],[Replicate group]]), "")</f>
        <v/>
      </c>
      <c r="Z3702" s="66" t="s">
        <v>1394</v>
      </c>
      <c r="AA3702" s="6" t="str">
        <f>IF(Table1[[#This Row],[fungi_species]] &lt;&gt; "", CONCATENATE(LEFT(Table1[[#This Row],[fungi_species]],2), LEFT(_xlfn.TEXTAFTER(Table1[[#This Row],[fungi_species]], " ", 1),3)),"")</f>
        <v>Scpom</v>
      </c>
      <c r="AB3702" s="7"/>
      <c r="AC3702" s="24" t="s">
        <v>20567</v>
      </c>
      <c r="AD3702" s="22" t="s">
        <v>20567</v>
      </c>
      <c r="AE3702" s="24" t="s">
        <v>159</v>
      </c>
      <c r="AF3702" s="22" t="s">
        <v>20568</v>
      </c>
      <c r="AG3702" s="24" t="s">
        <v>69</v>
      </c>
      <c r="AH3702" t="s">
        <v>149</v>
      </c>
      <c r="AI3702" t="s">
        <v>150</v>
      </c>
      <c r="AJ3702" s="7"/>
      <c r="AK3702" s="7"/>
      <c r="AL3702"/>
      <c r="AN3702" s="7" t="s">
        <v>73</v>
      </c>
      <c r="AO3702" s="7"/>
      <c r="AP3702"/>
      <c r="AQ3702"/>
      <c r="AU3702" s="5"/>
      <c r="AV3702" s="5"/>
      <c r="AW3702" t="s">
        <v>1394</v>
      </c>
      <c r="AX3702" t="s">
        <v>1394</v>
      </c>
      <c r="AY3702" t="s">
        <v>20558</v>
      </c>
      <c r="AZ3702" t="s">
        <v>19657</v>
      </c>
      <c r="BA3702" t="s">
        <v>3549</v>
      </c>
      <c r="BB3702" t="s">
        <v>19658</v>
      </c>
      <c r="BC3702" t="s">
        <v>19659</v>
      </c>
      <c r="BD3702" t="s">
        <v>19660</v>
      </c>
      <c r="BE3702" t="s">
        <v>19661</v>
      </c>
      <c r="BF3702" t="s">
        <v>19660</v>
      </c>
      <c r="BG3702" t="s">
        <v>19663</v>
      </c>
      <c r="BH3702" t="s">
        <v>12286</v>
      </c>
      <c r="BI3702" t="s">
        <v>1394</v>
      </c>
      <c r="BJ3702" t="s">
        <v>5297</v>
      </c>
      <c r="BK3702" s="12" t="s">
        <v>19664</v>
      </c>
      <c r="BL3702" t="s">
        <v>20510</v>
      </c>
      <c r="BM3702" t="s">
        <v>87</v>
      </c>
      <c r="BN3702" s="30" t="s">
        <v>377</v>
      </c>
      <c r="BO3702" t="s">
        <v>19660</v>
      </c>
      <c r="BP3702">
        <v>3</v>
      </c>
      <c r="BQ3702">
        <v>26274215</v>
      </c>
      <c r="BR3702" s="12" t="s">
        <v>19664</v>
      </c>
      <c r="BS3702">
        <v>4896</v>
      </c>
      <c r="BT3702" t="s">
        <v>19668</v>
      </c>
      <c r="BU3702" t="s">
        <v>69</v>
      </c>
      <c r="BV3702" t="s">
        <v>69</v>
      </c>
      <c r="BW3702" t="s">
        <v>69</v>
      </c>
    </row>
    <row r="3703" spans="1:75" x14ac:dyDescent="0.2">
      <c r="A3703" t="s">
        <v>19649</v>
      </c>
      <c r="B3703" t="s">
        <v>20563</v>
      </c>
      <c r="C3703" t="s">
        <v>20569</v>
      </c>
      <c r="D3703" t="s">
        <v>20565</v>
      </c>
      <c r="E3703" t="s">
        <v>20566</v>
      </c>
      <c r="F3703">
        <v>30898439</v>
      </c>
      <c r="G3703" s="3" t="s">
        <v>19654</v>
      </c>
      <c r="H3703" s="3" t="s">
        <v>1389</v>
      </c>
      <c r="J3703" s="3" t="s">
        <v>19655</v>
      </c>
      <c r="K3703" s="3"/>
      <c r="L3703" s="6" t="s">
        <v>171</v>
      </c>
      <c r="M3703" s="24" t="s">
        <v>171</v>
      </c>
      <c r="N3703"/>
      <c r="O3703" s="47" t="s">
        <v>30786</v>
      </c>
      <c r="R3703" s="24" t="s">
        <v>514</v>
      </c>
      <c r="S3703" t="s">
        <v>515</v>
      </c>
      <c r="T3703" t="str">
        <f>IF(X3703 &lt;&gt; "", CONCATENATE(Table1[[#This Row],[bioproject]],".",Table1[[#This Row],[Replicate group]]), "")</f>
        <v/>
      </c>
      <c r="Z3703" s="66" t="s">
        <v>1394</v>
      </c>
      <c r="AA3703" s="6" t="str">
        <f>IF(Table1[[#This Row],[fungi_species]] &lt;&gt; "", CONCATENATE(LEFT(Table1[[#This Row],[fungi_species]],2), LEFT(_xlfn.TEXTAFTER(Table1[[#This Row],[fungi_species]], " ", 1),3)),"")</f>
        <v>Scpom</v>
      </c>
      <c r="AB3703" s="7"/>
      <c r="AC3703" s="24" t="s">
        <v>20567</v>
      </c>
      <c r="AD3703" s="22" t="s">
        <v>20567</v>
      </c>
      <c r="AE3703" s="24" t="s">
        <v>159</v>
      </c>
      <c r="AF3703" s="22" t="s">
        <v>20568</v>
      </c>
      <c r="AG3703" s="24" t="s">
        <v>69</v>
      </c>
      <c r="AH3703" t="s">
        <v>149</v>
      </c>
      <c r="AI3703" t="s">
        <v>150</v>
      </c>
      <c r="AJ3703" s="7"/>
      <c r="AK3703" s="7"/>
      <c r="AL3703"/>
      <c r="AN3703" s="7" t="s">
        <v>73</v>
      </c>
      <c r="AO3703" s="7"/>
      <c r="AP3703"/>
      <c r="AQ3703"/>
      <c r="AU3703" s="5"/>
      <c r="AV3703" s="5"/>
      <c r="AW3703" t="s">
        <v>1394</v>
      </c>
      <c r="AX3703" t="s">
        <v>1394</v>
      </c>
      <c r="AY3703" t="s">
        <v>20558</v>
      </c>
      <c r="AZ3703" t="s">
        <v>19657</v>
      </c>
      <c r="BA3703" t="s">
        <v>3549</v>
      </c>
      <c r="BB3703" t="s">
        <v>19658</v>
      </c>
      <c r="BC3703" t="s">
        <v>19659</v>
      </c>
      <c r="BD3703" t="s">
        <v>19660</v>
      </c>
      <c r="BE3703" t="s">
        <v>19661</v>
      </c>
      <c r="BF3703" t="s">
        <v>19660</v>
      </c>
      <c r="BG3703" t="s">
        <v>19663</v>
      </c>
      <c r="BH3703" t="s">
        <v>12286</v>
      </c>
      <c r="BI3703" t="s">
        <v>1394</v>
      </c>
      <c r="BJ3703" t="s">
        <v>5297</v>
      </c>
      <c r="BK3703" s="12" t="s">
        <v>19664</v>
      </c>
      <c r="BL3703" t="s">
        <v>20510</v>
      </c>
      <c r="BM3703" t="s">
        <v>87</v>
      </c>
      <c r="BN3703" s="30" t="s">
        <v>377</v>
      </c>
      <c r="BO3703" t="s">
        <v>19660</v>
      </c>
      <c r="BP3703">
        <v>3</v>
      </c>
      <c r="BQ3703">
        <v>26274215</v>
      </c>
      <c r="BR3703" s="12" t="s">
        <v>19664</v>
      </c>
      <c r="BS3703">
        <v>4896</v>
      </c>
      <c r="BT3703" t="s">
        <v>19668</v>
      </c>
      <c r="BU3703" t="s">
        <v>69</v>
      </c>
      <c r="BV3703" t="s">
        <v>69</v>
      </c>
      <c r="BW3703" t="s">
        <v>69</v>
      </c>
    </row>
    <row r="3704" spans="1:75" x14ac:dyDescent="0.2">
      <c r="A3704" t="s">
        <v>19649</v>
      </c>
      <c r="B3704" t="s">
        <v>20563</v>
      </c>
      <c r="C3704" t="s">
        <v>20570</v>
      </c>
      <c r="D3704" t="s">
        <v>20565</v>
      </c>
      <c r="E3704" t="s">
        <v>20566</v>
      </c>
      <c r="F3704">
        <v>30898439</v>
      </c>
      <c r="G3704" s="3" t="s">
        <v>19654</v>
      </c>
      <c r="H3704" s="3" t="s">
        <v>1389</v>
      </c>
      <c r="J3704" s="3" t="s">
        <v>19655</v>
      </c>
      <c r="K3704" s="3"/>
      <c r="L3704" s="6" t="s">
        <v>171</v>
      </c>
      <c r="M3704" s="24" t="s">
        <v>171</v>
      </c>
      <c r="N3704"/>
      <c r="O3704" s="47" t="s">
        <v>30786</v>
      </c>
      <c r="R3704" s="24" t="s">
        <v>514</v>
      </c>
      <c r="S3704" t="s">
        <v>515</v>
      </c>
      <c r="T3704" t="str">
        <f>IF(X3704 &lt;&gt; "", CONCATENATE(Table1[[#This Row],[bioproject]],".",Table1[[#This Row],[Replicate group]]), "")</f>
        <v/>
      </c>
      <c r="Z3704" s="66" t="s">
        <v>1394</v>
      </c>
      <c r="AA3704" s="6" t="str">
        <f>IF(Table1[[#This Row],[fungi_species]] &lt;&gt; "", CONCATENATE(LEFT(Table1[[#This Row],[fungi_species]],2), LEFT(_xlfn.TEXTAFTER(Table1[[#This Row],[fungi_species]], " ", 1),3)),"")</f>
        <v>Scpom</v>
      </c>
      <c r="AB3704" s="7"/>
      <c r="AC3704" s="24" t="s">
        <v>20567</v>
      </c>
      <c r="AD3704" s="22" t="s">
        <v>20567</v>
      </c>
      <c r="AE3704" s="24" t="s">
        <v>159</v>
      </c>
      <c r="AF3704" s="22" t="s">
        <v>20568</v>
      </c>
      <c r="AG3704" s="24" t="s">
        <v>69</v>
      </c>
      <c r="AH3704" t="s">
        <v>149</v>
      </c>
      <c r="AI3704" t="s">
        <v>150</v>
      </c>
      <c r="AJ3704" s="7"/>
      <c r="AK3704" s="7"/>
      <c r="AL3704"/>
      <c r="AN3704" s="7" t="s">
        <v>73</v>
      </c>
      <c r="AO3704" s="7"/>
      <c r="AP3704"/>
      <c r="AQ3704"/>
      <c r="AU3704" s="5"/>
      <c r="AV3704" s="5"/>
      <c r="AW3704" t="s">
        <v>1394</v>
      </c>
      <c r="AX3704" t="s">
        <v>1394</v>
      </c>
      <c r="AY3704" t="s">
        <v>20558</v>
      </c>
      <c r="AZ3704" t="s">
        <v>19657</v>
      </c>
      <c r="BA3704" t="s">
        <v>3549</v>
      </c>
      <c r="BB3704" t="s">
        <v>19658</v>
      </c>
      <c r="BC3704" t="s">
        <v>19659</v>
      </c>
      <c r="BD3704" t="s">
        <v>19660</v>
      </c>
      <c r="BE3704" t="s">
        <v>19661</v>
      </c>
      <c r="BF3704" t="s">
        <v>19660</v>
      </c>
      <c r="BG3704" t="s">
        <v>19663</v>
      </c>
      <c r="BH3704" t="s">
        <v>12286</v>
      </c>
      <c r="BI3704" t="s">
        <v>1394</v>
      </c>
      <c r="BJ3704" t="s">
        <v>5297</v>
      </c>
      <c r="BK3704" s="12" t="s">
        <v>19664</v>
      </c>
      <c r="BL3704" t="s">
        <v>20510</v>
      </c>
      <c r="BM3704" t="s">
        <v>87</v>
      </c>
      <c r="BN3704" s="30" t="s">
        <v>377</v>
      </c>
      <c r="BO3704" t="s">
        <v>19660</v>
      </c>
      <c r="BP3704">
        <v>3</v>
      </c>
      <c r="BQ3704">
        <v>26274215</v>
      </c>
      <c r="BR3704" s="12" t="s">
        <v>19664</v>
      </c>
      <c r="BS3704">
        <v>4896</v>
      </c>
      <c r="BT3704" t="s">
        <v>19668</v>
      </c>
      <c r="BU3704" t="s">
        <v>69</v>
      </c>
      <c r="BV3704" t="s">
        <v>69</v>
      </c>
      <c r="BW3704" t="s">
        <v>69</v>
      </c>
    </row>
    <row r="3705" spans="1:75" x14ac:dyDescent="0.2">
      <c r="A3705" t="s">
        <v>19649</v>
      </c>
      <c r="B3705" t="s">
        <v>20571</v>
      </c>
      <c r="C3705" t="s">
        <v>20572</v>
      </c>
      <c r="D3705" t="s">
        <v>20573</v>
      </c>
      <c r="E3705" t="s">
        <v>20574</v>
      </c>
      <c r="F3705">
        <v>30898439</v>
      </c>
      <c r="G3705" s="3" t="s">
        <v>19654</v>
      </c>
      <c r="H3705" s="3" t="s">
        <v>1389</v>
      </c>
      <c r="J3705" s="3" t="s">
        <v>19655</v>
      </c>
      <c r="K3705" s="3"/>
      <c r="L3705" s="6" t="s">
        <v>171</v>
      </c>
      <c r="M3705" s="24" t="s">
        <v>171</v>
      </c>
      <c r="N3705"/>
      <c r="O3705" s="47" t="s">
        <v>30786</v>
      </c>
      <c r="R3705" s="24" t="s">
        <v>514</v>
      </c>
      <c r="S3705" t="s">
        <v>515</v>
      </c>
      <c r="T3705" t="str">
        <f>IF(X3705 &lt;&gt; "", CONCATENATE(Table1[[#This Row],[bioproject]],".",Table1[[#This Row],[Replicate group]]), "")</f>
        <v/>
      </c>
      <c r="Z3705" s="66" t="s">
        <v>1394</v>
      </c>
      <c r="AA3705" s="6" t="str">
        <f>IF(Table1[[#This Row],[fungi_species]] &lt;&gt; "", CONCATENATE(LEFT(Table1[[#This Row],[fungi_species]],2), LEFT(_xlfn.TEXTAFTER(Table1[[#This Row],[fungi_species]], " ", 1),3)),"")</f>
        <v>Scpom</v>
      </c>
      <c r="AB3705" s="7"/>
      <c r="AC3705" s="24" t="s">
        <v>20575</v>
      </c>
      <c r="AD3705" s="22" t="s">
        <v>20575</v>
      </c>
      <c r="AE3705" s="24" t="s">
        <v>159</v>
      </c>
      <c r="AF3705" s="22" t="s">
        <v>20576</v>
      </c>
      <c r="AG3705" s="24" t="s">
        <v>69</v>
      </c>
      <c r="AH3705" t="s">
        <v>149</v>
      </c>
      <c r="AI3705" t="s">
        <v>150</v>
      </c>
      <c r="AJ3705" s="7"/>
      <c r="AK3705" s="7"/>
      <c r="AL3705"/>
      <c r="AN3705" s="7" t="s">
        <v>73</v>
      </c>
      <c r="AO3705" s="7"/>
      <c r="AP3705"/>
      <c r="AQ3705"/>
      <c r="AU3705" s="5"/>
      <c r="AV3705" s="5"/>
      <c r="AW3705" t="s">
        <v>1394</v>
      </c>
      <c r="AX3705" t="s">
        <v>1394</v>
      </c>
      <c r="AY3705" t="s">
        <v>20558</v>
      </c>
      <c r="AZ3705" t="s">
        <v>19657</v>
      </c>
      <c r="BA3705" t="s">
        <v>3549</v>
      </c>
      <c r="BB3705" t="s">
        <v>19658</v>
      </c>
      <c r="BC3705" t="s">
        <v>19659</v>
      </c>
      <c r="BD3705" t="s">
        <v>19660</v>
      </c>
      <c r="BE3705" t="s">
        <v>19661</v>
      </c>
      <c r="BF3705" t="s">
        <v>19660</v>
      </c>
      <c r="BG3705" t="s">
        <v>19663</v>
      </c>
      <c r="BH3705" t="s">
        <v>12286</v>
      </c>
      <c r="BI3705" t="s">
        <v>1394</v>
      </c>
      <c r="BJ3705" t="s">
        <v>5297</v>
      </c>
      <c r="BK3705" s="12" t="s">
        <v>19664</v>
      </c>
      <c r="BL3705" t="s">
        <v>20510</v>
      </c>
      <c r="BM3705" t="s">
        <v>87</v>
      </c>
      <c r="BN3705" s="30" t="s">
        <v>377</v>
      </c>
      <c r="BO3705" t="s">
        <v>19660</v>
      </c>
      <c r="BP3705">
        <v>3</v>
      </c>
      <c r="BQ3705">
        <v>18166869</v>
      </c>
      <c r="BR3705" s="12" t="s">
        <v>19664</v>
      </c>
      <c r="BS3705">
        <v>4896</v>
      </c>
      <c r="BT3705" t="s">
        <v>19668</v>
      </c>
      <c r="BU3705" t="s">
        <v>69</v>
      </c>
      <c r="BV3705" t="s">
        <v>69</v>
      </c>
      <c r="BW3705" t="s">
        <v>69</v>
      </c>
    </row>
    <row r="3706" spans="1:75" x14ac:dyDescent="0.2">
      <c r="A3706" t="s">
        <v>19649</v>
      </c>
      <c r="B3706" t="s">
        <v>20571</v>
      </c>
      <c r="C3706" t="s">
        <v>20577</v>
      </c>
      <c r="D3706" t="s">
        <v>20573</v>
      </c>
      <c r="E3706" t="s">
        <v>20574</v>
      </c>
      <c r="F3706">
        <v>30898439</v>
      </c>
      <c r="G3706" s="3" t="s">
        <v>19654</v>
      </c>
      <c r="H3706" s="3" t="s">
        <v>1389</v>
      </c>
      <c r="J3706" s="3" t="s">
        <v>19655</v>
      </c>
      <c r="K3706" s="3"/>
      <c r="L3706" s="6" t="s">
        <v>171</v>
      </c>
      <c r="M3706" s="24" t="s">
        <v>171</v>
      </c>
      <c r="N3706"/>
      <c r="O3706" s="47" t="s">
        <v>30786</v>
      </c>
      <c r="R3706" s="24" t="s">
        <v>514</v>
      </c>
      <c r="S3706" t="s">
        <v>515</v>
      </c>
      <c r="T3706" t="str">
        <f>IF(X3706 &lt;&gt; "", CONCATENATE(Table1[[#This Row],[bioproject]],".",Table1[[#This Row],[Replicate group]]), "")</f>
        <v/>
      </c>
      <c r="Z3706" s="66" t="s">
        <v>1394</v>
      </c>
      <c r="AA3706" s="6" t="str">
        <f>IF(Table1[[#This Row],[fungi_species]] &lt;&gt; "", CONCATENATE(LEFT(Table1[[#This Row],[fungi_species]],2), LEFT(_xlfn.TEXTAFTER(Table1[[#This Row],[fungi_species]], " ", 1),3)),"")</f>
        <v>Scpom</v>
      </c>
      <c r="AB3706" s="7"/>
      <c r="AC3706" s="24" t="s">
        <v>20575</v>
      </c>
      <c r="AD3706" s="22" t="s">
        <v>20575</v>
      </c>
      <c r="AE3706" s="24" t="s">
        <v>159</v>
      </c>
      <c r="AF3706" s="22" t="s">
        <v>20576</v>
      </c>
      <c r="AG3706" s="24" t="s">
        <v>69</v>
      </c>
      <c r="AH3706" t="s">
        <v>149</v>
      </c>
      <c r="AI3706" t="s">
        <v>150</v>
      </c>
      <c r="AJ3706" s="7"/>
      <c r="AK3706" s="7"/>
      <c r="AL3706"/>
      <c r="AN3706" s="7" t="s">
        <v>73</v>
      </c>
      <c r="AO3706" s="7"/>
      <c r="AP3706"/>
      <c r="AQ3706"/>
      <c r="AU3706" s="5"/>
      <c r="AV3706" s="5"/>
      <c r="AW3706" t="s">
        <v>1394</v>
      </c>
      <c r="AX3706" t="s">
        <v>1394</v>
      </c>
      <c r="AY3706" t="s">
        <v>20558</v>
      </c>
      <c r="AZ3706" t="s">
        <v>19657</v>
      </c>
      <c r="BA3706" t="s">
        <v>3549</v>
      </c>
      <c r="BB3706" t="s">
        <v>19658</v>
      </c>
      <c r="BC3706" t="s">
        <v>19659</v>
      </c>
      <c r="BD3706" t="s">
        <v>19660</v>
      </c>
      <c r="BE3706" t="s">
        <v>19661</v>
      </c>
      <c r="BF3706" t="s">
        <v>19660</v>
      </c>
      <c r="BG3706" t="s">
        <v>19663</v>
      </c>
      <c r="BH3706" t="s">
        <v>12286</v>
      </c>
      <c r="BI3706" t="s">
        <v>1394</v>
      </c>
      <c r="BJ3706" t="s">
        <v>5297</v>
      </c>
      <c r="BK3706" s="12" t="s">
        <v>19664</v>
      </c>
      <c r="BL3706" t="s">
        <v>20510</v>
      </c>
      <c r="BM3706" t="s">
        <v>87</v>
      </c>
      <c r="BN3706" s="30" t="s">
        <v>377</v>
      </c>
      <c r="BO3706" t="s">
        <v>19660</v>
      </c>
      <c r="BP3706">
        <v>3</v>
      </c>
      <c r="BQ3706">
        <v>18166869</v>
      </c>
      <c r="BR3706" s="12" t="s">
        <v>19664</v>
      </c>
      <c r="BS3706">
        <v>4896</v>
      </c>
      <c r="BT3706" t="s">
        <v>19668</v>
      </c>
      <c r="BU3706" t="s">
        <v>69</v>
      </c>
      <c r="BV3706" t="s">
        <v>69</v>
      </c>
      <c r="BW3706" t="s">
        <v>69</v>
      </c>
    </row>
    <row r="3707" spans="1:75" x14ac:dyDescent="0.2">
      <c r="A3707" t="s">
        <v>19649</v>
      </c>
      <c r="B3707" t="s">
        <v>20571</v>
      </c>
      <c r="C3707" t="s">
        <v>20578</v>
      </c>
      <c r="D3707" t="s">
        <v>20573</v>
      </c>
      <c r="E3707" t="s">
        <v>20574</v>
      </c>
      <c r="F3707">
        <v>30898439</v>
      </c>
      <c r="G3707" s="3" t="s">
        <v>19654</v>
      </c>
      <c r="H3707" s="3" t="s">
        <v>1389</v>
      </c>
      <c r="J3707" s="3" t="s">
        <v>19655</v>
      </c>
      <c r="K3707" s="3"/>
      <c r="L3707" s="6" t="s">
        <v>171</v>
      </c>
      <c r="M3707" s="24" t="s">
        <v>171</v>
      </c>
      <c r="N3707"/>
      <c r="O3707" s="47" t="s">
        <v>30786</v>
      </c>
      <c r="R3707" s="24" t="s">
        <v>514</v>
      </c>
      <c r="S3707" t="s">
        <v>515</v>
      </c>
      <c r="T3707" t="str">
        <f>IF(X3707 &lt;&gt; "", CONCATENATE(Table1[[#This Row],[bioproject]],".",Table1[[#This Row],[Replicate group]]), "")</f>
        <v/>
      </c>
      <c r="Z3707" s="66" t="s">
        <v>1394</v>
      </c>
      <c r="AA3707" s="6" t="str">
        <f>IF(Table1[[#This Row],[fungi_species]] &lt;&gt; "", CONCATENATE(LEFT(Table1[[#This Row],[fungi_species]],2), LEFT(_xlfn.TEXTAFTER(Table1[[#This Row],[fungi_species]], " ", 1),3)),"")</f>
        <v>Scpom</v>
      </c>
      <c r="AB3707" s="7"/>
      <c r="AC3707" s="24" t="s">
        <v>20575</v>
      </c>
      <c r="AD3707" s="22" t="s">
        <v>20575</v>
      </c>
      <c r="AE3707" s="24" t="s">
        <v>159</v>
      </c>
      <c r="AF3707" s="22" t="s">
        <v>20576</v>
      </c>
      <c r="AG3707" s="24" t="s">
        <v>69</v>
      </c>
      <c r="AH3707" t="s">
        <v>149</v>
      </c>
      <c r="AI3707" t="s">
        <v>150</v>
      </c>
      <c r="AJ3707" s="7"/>
      <c r="AK3707" s="7"/>
      <c r="AL3707"/>
      <c r="AN3707" s="7" t="s">
        <v>73</v>
      </c>
      <c r="AO3707" s="7"/>
      <c r="AP3707"/>
      <c r="AQ3707"/>
      <c r="AU3707" s="5"/>
      <c r="AV3707" s="5"/>
      <c r="AW3707" t="s">
        <v>1394</v>
      </c>
      <c r="AX3707" t="s">
        <v>1394</v>
      </c>
      <c r="AY3707" t="s">
        <v>20558</v>
      </c>
      <c r="AZ3707" t="s">
        <v>19657</v>
      </c>
      <c r="BA3707" t="s">
        <v>3549</v>
      </c>
      <c r="BB3707" t="s">
        <v>19658</v>
      </c>
      <c r="BC3707" t="s">
        <v>19659</v>
      </c>
      <c r="BD3707" t="s">
        <v>19660</v>
      </c>
      <c r="BE3707" t="s">
        <v>19661</v>
      </c>
      <c r="BF3707" t="s">
        <v>19660</v>
      </c>
      <c r="BG3707" t="s">
        <v>19663</v>
      </c>
      <c r="BH3707" t="s">
        <v>12286</v>
      </c>
      <c r="BI3707" t="s">
        <v>1394</v>
      </c>
      <c r="BJ3707" t="s">
        <v>5297</v>
      </c>
      <c r="BK3707" s="12" t="s">
        <v>19664</v>
      </c>
      <c r="BL3707" t="s">
        <v>20510</v>
      </c>
      <c r="BM3707" t="s">
        <v>87</v>
      </c>
      <c r="BN3707" s="30" t="s">
        <v>377</v>
      </c>
      <c r="BO3707" t="s">
        <v>19660</v>
      </c>
      <c r="BP3707">
        <v>3</v>
      </c>
      <c r="BQ3707">
        <v>18166869</v>
      </c>
      <c r="BR3707" s="12" t="s">
        <v>19664</v>
      </c>
      <c r="BS3707">
        <v>4896</v>
      </c>
      <c r="BT3707" t="s">
        <v>19668</v>
      </c>
      <c r="BU3707" t="s">
        <v>69</v>
      </c>
      <c r="BV3707" t="s">
        <v>69</v>
      </c>
      <c r="BW3707" t="s">
        <v>69</v>
      </c>
    </row>
    <row r="3708" spans="1:75" x14ac:dyDescent="0.2">
      <c r="A3708" t="s">
        <v>19649</v>
      </c>
      <c r="B3708" t="s">
        <v>20579</v>
      </c>
      <c r="C3708" t="s">
        <v>20580</v>
      </c>
      <c r="D3708" t="s">
        <v>20581</v>
      </c>
      <c r="E3708" t="s">
        <v>20582</v>
      </c>
      <c r="F3708">
        <v>30898439</v>
      </c>
      <c r="G3708" s="3" t="s">
        <v>19654</v>
      </c>
      <c r="H3708" s="3" t="s">
        <v>1389</v>
      </c>
      <c r="J3708" s="3" t="s">
        <v>19655</v>
      </c>
      <c r="K3708" s="3"/>
      <c r="L3708" s="6" t="s">
        <v>171</v>
      </c>
      <c r="M3708" s="24" t="s">
        <v>171</v>
      </c>
      <c r="N3708"/>
      <c r="O3708" s="47" t="s">
        <v>30786</v>
      </c>
      <c r="R3708" s="24" t="s">
        <v>514</v>
      </c>
      <c r="S3708" t="s">
        <v>515</v>
      </c>
      <c r="T3708" t="str">
        <f>IF(X3708 &lt;&gt; "", CONCATENATE(Table1[[#This Row],[bioproject]],".",Table1[[#This Row],[Replicate group]]), "")</f>
        <v/>
      </c>
      <c r="Z3708" s="66" t="s">
        <v>1394</v>
      </c>
      <c r="AA3708" s="6" t="str">
        <f>IF(Table1[[#This Row],[fungi_species]] &lt;&gt; "", CONCATENATE(LEFT(Table1[[#This Row],[fungi_species]],2), LEFT(_xlfn.TEXTAFTER(Table1[[#This Row],[fungi_species]], " ", 1),3)),"")</f>
        <v>Scpom</v>
      </c>
      <c r="AB3708" s="7"/>
      <c r="AC3708" s="24" t="s">
        <v>20583</v>
      </c>
      <c r="AD3708" s="22" t="s">
        <v>20583</v>
      </c>
      <c r="AE3708" s="24" t="s">
        <v>159</v>
      </c>
      <c r="AF3708" s="22" t="s">
        <v>20584</v>
      </c>
      <c r="AG3708" s="24" t="s">
        <v>69</v>
      </c>
      <c r="AH3708" t="s">
        <v>149</v>
      </c>
      <c r="AI3708" t="s">
        <v>150</v>
      </c>
      <c r="AJ3708" s="7"/>
      <c r="AK3708" s="7"/>
      <c r="AL3708"/>
      <c r="AN3708" s="7" t="s">
        <v>73</v>
      </c>
      <c r="AO3708" s="7"/>
      <c r="AP3708"/>
      <c r="AQ3708"/>
      <c r="AU3708" s="5"/>
      <c r="AV3708" s="5"/>
      <c r="AW3708" t="s">
        <v>1394</v>
      </c>
      <c r="AX3708" t="s">
        <v>1394</v>
      </c>
      <c r="AY3708" t="s">
        <v>20558</v>
      </c>
      <c r="AZ3708" t="s">
        <v>19657</v>
      </c>
      <c r="BA3708" t="s">
        <v>3549</v>
      </c>
      <c r="BB3708" t="s">
        <v>19658</v>
      </c>
      <c r="BC3708" t="s">
        <v>19659</v>
      </c>
      <c r="BD3708" t="s">
        <v>19660</v>
      </c>
      <c r="BE3708" t="s">
        <v>19661</v>
      </c>
      <c r="BF3708" t="s">
        <v>19660</v>
      </c>
      <c r="BG3708" t="s">
        <v>19663</v>
      </c>
      <c r="BH3708" t="s">
        <v>12286</v>
      </c>
      <c r="BI3708" t="s">
        <v>1394</v>
      </c>
      <c r="BJ3708" t="s">
        <v>5297</v>
      </c>
      <c r="BK3708" s="12" t="s">
        <v>19664</v>
      </c>
      <c r="BL3708" t="s">
        <v>20510</v>
      </c>
      <c r="BM3708" t="s">
        <v>87</v>
      </c>
      <c r="BN3708" s="30" t="s">
        <v>377</v>
      </c>
      <c r="BO3708" t="s">
        <v>19660</v>
      </c>
      <c r="BP3708">
        <v>3</v>
      </c>
      <c r="BQ3708">
        <v>20708167</v>
      </c>
      <c r="BR3708" s="12" t="s">
        <v>19664</v>
      </c>
      <c r="BS3708">
        <v>4896</v>
      </c>
      <c r="BT3708" t="s">
        <v>19668</v>
      </c>
      <c r="BU3708" t="s">
        <v>69</v>
      </c>
      <c r="BV3708" t="s">
        <v>69</v>
      </c>
      <c r="BW3708" t="s">
        <v>69</v>
      </c>
    </row>
    <row r="3709" spans="1:75" x14ac:dyDescent="0.2">
      <c r="A3709" t="s">
        <v>19649</v>
      </c>
      <c r="B3709" t="s">
        <v>20579</v>
      </c>
      <c r="C3709" t="s">
        <v>20585</v>
      </c>
      <c r="D3709" t="s">
        <v>20581</v>
      </c>
      <c r="E3709" t="s">
        <v>20582</v>
      </c>
      <c r="F3709">
        <v>30898439</v>
      </c>
      <c r="G3709" s="3" t="s">
        <v>19654</v>
      </c>
      <c r="H3709" s="3" t="s">
        <v>1389</v>
      </c>
      <c r="J3709" s="3" t="s">
        <v>19655</v>
      </c>
      <c r="K3709" s="3"/>
      <c r="L3709" s="6" t="s">
        <v>171</v>
      </c>
      <c r="M3709" s="24" t="s">
        <v>171</v>
      </c>
      <c r="N3709"/>
      <c r="O3709" s="47" t="s">
        <v>30786</v>
      </c>
      <c r="R3709" s="24" t="s">
        <v>514</v>
      </c>
      <c r="S3709" t="s">
        <v>515</v>
      </c>
      <c r="T3709" t="str">
        <f>IF(X3709 &lt;&gt; "", CONCATENATE(Table1[[#This Row],[bioproject]],".",Table1[[#This Row],[Replicate group]]), "")</f>
        <v/>
      </c>
      <c r="Z3709" s="66" t="s">
        <v>1394</v>
      </c>
      <c r="AA3709" s="6" t="str">
        <f>IF(Table1[[#This Row],[fungi_species]] &lt;&gt; "", CONCATENATE(LEFT(Table1[[#This Row],[fungi_species]],2), LEFT(_xlfn.TEXTAFTER(Table1[[#This Row],[fungi_species]], " ", 1),3)),"")</f>
        <v>Scpom</v>
      </c>
      <c r="AB3709" s="7"/>
      <c r="AC3709" s="24" t="s">
        <v>20583</v>
      </c>
      <c r="AD3709" s="22" t="s">
        <v>20583</v>
      </c>
      <c r="AE3709" s="24" t="s">
        <v>159</v>
      </c>
      <c r="AF3709" s="22" t="s">
        <v>20584</v>
      </c>
      <c r="AG3709" s="24" t="s">
        <v>69</v>
      </c>
      <c r="AH3709" t="s">
        <v>149</v>
      </c>
      <c r="AI3709" t="s">
        <v>150</v>
      </c>
      <c r="AJ3709" s="7"/>
      <c r="AK3709" s="7"/>
      <c r="AL3709"/>
      <c r="AN3709" s="7" t="s">
        <v>73</v>
      </c>
      <c r="AO3709" s="7"/>
      <c r="AP3709"/>
      <c r="AQ3709"/>
      <c r="AU3709" s="5"/>
      <c r="AV3709" s="5"/>
      <c r="AW3709" t="s">
        <v>1394</v>
      </c>
      <c r="AX3709" t="s">
        <v>1394</v>
      </c>
      <c r="AY3709" t="s">
        <v>20558</v>
      </c>
      <c r="AZ3709" t="s">
        <v>19657</v>
      </c>
      <c r="BA3709" t="s">
        <v>3549</v>
      </c>
      <c r="BB3709" t="s">
        <v>19658</v>
      </c>
      <c r="BC3709" t="s">
        <v>19659</v>
      </c>
      <c r="BD3709" t="s">
        <v>19660</v>
      </c>
      <c r="BE3709" t="s">
        <v>19661</v>
      </c>
      <c r="BF3709" t="s">
        <v>19660</v>
      </c>
      <c r="BG3709" t="s">
        <v>19663</v>
      </c>
      <c r="BH3709" t="s">
        <v>12286</v>
      </c>
      <c r="BI3709" t="s">
        <v>1394</v>
      </c>
      <c r="BJ3709" t="s">
        <v>5297</v>
      </c>
      <c r="BK3709" s="12" t="s">
        <v>19664</v>
      </c>
      <c r="BL3709" t="s">
        <v>20510</v>
      </c>
      <c r="BM3709" t="s">
        <v>87</v>
      </c>
      <c r="BN3709" s="30" t="s">
        <v>377</v>
      </c>
      <c r="BO3709" t="s">
        <v>19660</v>
      </c>
      <c r="BP3709">
        <v>3</v>
      </c>
      <c r="BQ3709">
        <v>20708167</v>
      </c>
      <c r="BR3709" s="12" t="s">
        <v>19664</v>
      </c>
      <c r="BS3709">
        <v>4896</v>
      </c>
      <c r="BT3709" t="s">
        <v>19668</v>
      </c>
      <c r="BU3709" t="s">
        <v>69</v>
      </c>
      <c r="BV3709" t="s">
        <v>69</v>
      </c>
      <c r="BW3709" t="s">
        <v>69</v>
      </c>
    </row>
    <row r="3710" spans="1:75" x14ac:dyDescent="0.2">
      <c r="A3710" t="s">
        <v>19649</v>
      </c>
      <c r="B3710" t="s">
        <v>20579</v>
      </c>
      <c r="C3710" t="s">
        <v>20586</v>
      </c>
      <c r="D3710" t="s">
        <v>20581</v>
      </c>
      <c r="E3710" t="s">
        <v>20582</v>
      </c>
      <c r="F3710">
        <v>30898439</v>
      </c>
      <c r="G3710" s="3" t="s">
        <v>19654</v>
      </c>
      <c r="H3710" s="3" t="s">
        <v>1389</v>
      </c>
      <c r="J3710" s="3" t="s">
        <v>19655</v>
      </c>
      <c r="K3710" s="3"/>
      <c r="L3710" s="6" t="s">
        <v>171</v>
      </c>
      <c r="M3710" s="24" t="s">
        <v>171</v>
      </c>
      <c r="N3710"/>
      <c r="O3710" s="47" t="s">
        <v>30786</v>
      </c>
      <c r="R3710" s="24" t="s">
        <v>514</v>
      </c>
      <c r="S3710" t="s">
        <v>515</v>
      </c>
      <c r="T3710" t="str">
        <f>IF(X3710 &lt;&gt; "", CONCATENATE(Table1[[#This Row],[bioproject]],".",Table1[[#This Row],[Replicate group]]), "")</f>
        <v/>
      </c>
      <c r="Z3710" s="66" t="s">
        <v>1394</v>
      </c>
      <c r="AA3710" s="6" t="str">
        <f>IF(Table1[[#This Row],[fungi_species]] &lt;&gt; "", CONCATENATE(LEFT(Table1[[#This Row],[fungi_species]],2), LEFT(_xlfn.TEXTAFTER(Table1[[#This Row],[fungi_species]], " ", 1),3)),"")</f>
        <v>Scpom</v>
      </c>
      <c r="AB3710" s="7"/>
      <c r="AC3710" s="24" t="s">
        <v>20583</v>
      </c>
      <c r="AD3710" s="22" t="s">
        <v>20583</v>
      </c>
      <c r="AE3710" s="24" t="s">
        <v>159</v>
      </c>
      <c r="AF3710" s="22" t="s">
        <v>20584</v>
      </c>
      <c r="AG3710" s="24" t="s">
        <v>69</v>
      </c>
      <c r="AH3710" t="s">
        <v>149</v>
      </c>
      <c r="AI3710" t="s">
        <v>150</v>
      </c>
      <c r="AJ3710" s="7"/>
      <c r="AK3710" s="7"/>
      <c r="AL3710"/>
      <c r="AN3710" s="7" t="s">
        <v>73</v>
      </c>
      <c r="AO3710" s="7"/>
      <c r="AP3710"/>
      <c r="AQ3710"/>
      <c r="AU3710" s="5"/>
      <c r="AV3710" s="5"/>
      <c r="AW3710" t="s">
        <v>1394</v>
      </c>
      <c r="AX3710" t="s">
        <v>1394</v>
      </c>
      <c r="AY3710" t="s">
        <v>20558</v>
      </c>
      <c r="AZ3710" t="s">
        <v>19657</v>
      </c>
      <c r="BA3710" t="s">
        <v>3549</v>
      </c>
      <c r="BB3710" t="s">
        <v>19658</v>
      </c>
      <c r="BC3710" t="s">
        <v>19659</v>
      </c>
      <c r="BD3710" t="s">
        <v>19660</v>
      </c>
      <c r="BE3710" t="s">
        <v>19661</v>
      </c>
      <c r="BF3710" t="s">
        <v>19660</v>
      </c>
      <c r="BG3710" t="s">
        <v>19663</v>
      </c>
      <c r="BH3710" t="s">
        <v>12286</v>
      </c>
      <c r="BI3710" t="s">
        <v>1394</v>
      </c>
      <c r="BJ3710" t="s">
        <v>5297</v>
      </c>
      <c r="BK3710" s="12" t="s">
        <v>19664</v>
      </c>
      <c r="BL3710" t="s">
        <v>20510</v>
      </c>
      <c r="BM3710" t="s">
        <v>87</v>
      </c>
      <c r="BN3710" s="30" t="s">
        <v>377</v>
      </c>
      <c r="BO3710" t="s">
        <v>19660</v>
      </c>
      <c r="BP3710">
        <v>3</v>
      </c>
      <c r="BQ3710">
        <v>20708167</v>
      </c>
      <c r="BR3710" s="12" t="s">
        <v>19664</v>
      </c>
      <c r="BS3710">
        <v>4896</v>
      </c>
      <c r="BT3710" t="s">
        <v>19668</v>
      </c>
      <c r="BU3710" t="s">
        <v>69</v>
      </c>
      <c r="BV3710" t="s">
        <v>69</v>
      </c>
      <c r="BW3710" t="s">
        <v>69</v>
      </c>
    </row>
    <row r="3711" spans="1:75" x14ac:dyDescent="0.2">
      <c r="A3711" t="s">
        <v>19649</v>
      </c>
      <c r="B3711" t="s">
        <v>20587</v>
      </c>
      <c r="C3711" t="s">
        <v>20588</v>
      </c>
      <c r="D3711" t="s">
        <v>20589</v>
      </c>
      <c r="E3711" t="s">
        <v>20590</v>
      </c>
      <c r="F3711">
        <v>30898439</v>
      </c>
      <c r="G3711" s="3" t="s">
        <v>19654</v>
      </c>
      <c r="H3711" s="3" t="s">
        <v>1389</v>
      </c>
      <c r="J3711" s="3" t="s">
        <v>19655</v>
      </c>
      <c r="K3711" s="3"/>
      <c r="L3711" s="6" t="s">
        <v>171</v>
      </c>
      <c r="M3711" s="24" t="s">
        <v>171</v>
      </c>
      <c r="N3711"/>
      <c r="O3711" s="47" t="s">
        <v>30786</v>
      </c>
      <c r="R3711" s="24" t="s">
        <v>514</v>
      </c>
      <c r="S3711" t="s">
        <v>515</v>
      </c>
      <c r="T3711" t="str">
        <f>IF(X3711 &lt;&gt; "", CONCATENATE(Table1[[#This Row],[bioproject]],".",Table1[[#This Row],[Replicate group]]), "")</f>
        <v/>
      </c>
      <c r="Z3711" s="66" t="s">
        <v>1394</v>
      </c>
      <c r="AA3711" s="6" t="str">
        <f>IF(Table1[[#This Row],[fungi_species]] &lt;&gt; "", CONCATENATE(LEFT(Table1[[#This Row],[fungi_species]],2), LEFT(_xlfn.TEXTAFTER(Table1[[#This Row],[fungi_species]], " ", 1),3)),"")</f>
        <v>Scpom</v>
      </c>
      <c r="AB3711" s="7"/>
      <c r="AC3711" s="24" t="s">
        <v>20591</v>
      </c>
      <c r="AD3711" s="22" t="s">
        <v>20591</v>
      </c>
      <c r="AE3711" s="24" t="s">
        <v>159</v>
      </c>
      <c r="AF3711" s="22" t="s">
        <v>20592</v>
      </c>
      <c r="AG3711" s="24" t="s">
        <v>69</v>
      </c>
      <c r="AH3711" t="s">
        <v>149</v>
      </c>
      <c r="AI3711" t="s">
        <v>150</v>
      </c>
      <c r="AJ3711" s="7"/>
      <c r="AK3711" s="7"/>
      <c r="AL3711"/>
      <c r="AN3711" s="7" t="s">
        <v>73</v>
      </c>
      <c r="AO3711" s="7"/>
      <c r="AP3711"/>
      <c r="AQ3711"/>
      <c r="AU3711" s="5"/>
      <c r="AV3711" s="5"/>
      <c r="AW3711" t="s">
        <v>1394</v>
      </c>
      <c r="AX3711" t="s">
        <v>1394</v>
      </c>
      <c r="AY3711" t="s">
        <v>20558</v>
      </c>
      <c r="AZ3711" t="s">
        <v>19657</v>
      </c>
      <c r="BA3711" t="s">
        <v>3549</v>
      </c>
      <c r="BB3711" t="s">
        <v>19658</v>
      </c>
      <c r="BC3711" t="s">
        <v>19659</v>
      </c>
      <c r="BD3711" t="s">
        <v>19660</v>
      </c>
      <c r="BE3711" t="s">
        <v>19661</v>
      </c>
      <c r="BF3711" t="s">
        <v>19660</v>
      </c>
      <c r="BG3711" t="s">
        <v>19663</v>
      </c>
      <c r="BH3711" t="s">
        <v>12286</v>
      </c>
      <c r="BI3711" t="s">
        <v>1394</v>
      </c>
      <c r="BJ3711" t="s">
        <v>5297</v>
      </c>
      <c r="BK3711" s="12" t="s">
        <v>19664</v>
      </c>
      <c r="BL3711" t="s">
        <v>20510</v>
      </c>
      <c r="BM3711" t="s">
        <v>87</v>
      </c>
      <c r="BN3711" s="30" t="s">
        <v>377</v>
      </c>
      <c r="BO3711" t="s">
        <v>19660</v>
      </c>
      <c r="BP3711">
        <v>3</v>
      </c>
      <c r="BQ3711">
        <v>17722947</v>
      </c>
      <c r="BR3711" s="12" t="s">
        <v>19664</v>
      </c>
      <c r="BS3711">
        <v>4896</v>
      </c>
      <c r="BT3711" t="s">
        <v>19668</v>
      </c>
      <c r="BU3711" t="s">
        <v>69</v>
      </c>
      <c r="BV3711" t="s">
        <v>69</v>
      </c>
      <c r="BW3711" t="s">
        <v>69</v>
      </c>
    </row>
    <row r="3712" spans="1:75" x14ac:dyDescent="0.2">
      <c r="A3712" t="s">
        <v>19649</v>
      </c>
      <c r="B3712" t="s">
        <v>20587</v>
      </c>
      <c r="C3712" t="s">
        <v>20593</v>
      </c>
      <c r="D3712" t="s">
        <v>20589</v>
      </c>
      <c r="E3712" t="s">
        <v>20590</v>
      </c>
      <c r="F3712">
        <v>30898439</v>
      </c>
      <c r="G3712" s="3" t="s">
        <v>19654</v>
      </c>
      <c r="H3712" s="3" t="s">
        <v>1389</v>
      </c>
      <c r="J3712" s="3" t="s">
        <v>19655</v>
      </c>
      <c r="K3712" s="3"/>
      <c r="L3712" s="6" t="s">
        <v>171</v>
      </c>
      <c r="M3712" s="24" t="s">
        <v>171</v>
      </c>
      <c r="N3712"/>
      <c r="O3712" s="47" t="s">
        <v>30786</v>
      </c>
      <c r="R3712" s="24" t="s">
        <v>514</v>
      </c>
      <c r="S3712" t="s">
        <v>515</v>
      </c>
      <c r="T3712" t="str">
        <f>IF(X3712 &lt;&gt; "", CONCATENATE(Table1[[#This Row],[bioproject]],".",Table1[[#This Row],[Replicate group]]), "")</f>
        <v/>
      </c>
      <c r="Z3712" s="66" t="s">
        <v>1394</v>
      </c>
      <c r="AA3712" s="6" t="str">
        <f>IF(Table1[[#This Row],[fungi_species]] &lt;&gt; "", CONCATENATE(LEFT(Table1[[#This Row],[fungi_species]],2), LEFT(_xlfn.TEXTAFTER(Table1[[#This Row],[fungi_species]], " ", 1),3)),"")</f>
        <v>Scpom</v>
      </c>
      <c r="AB3712" s="7"/>
      <c r="AC3712" s="24" t="s">
        <v>20591</v>
      </c>
      <c r="AD3712" s="22" t="s">
        <v>20591</v>
      </c>
      <c r="AE3712" s="24" t="s">
        <v>159</v>
      </c>
      <c r="AF3712" s="22" t="s">
        <v>20592</v>
      </c>
      <c r="AG3712" s="24" t="s">
        <v>69</v>
      </c>
      <c r="AH3712" t="s">
        <v>149</v>
      </c>
      <c r="AI3712" t="s">
        <v>150</v>
      </c>
      <c r="AJ3712" s="7"/>
      <c r="AK3712" s="7"/>
      <c r="AL3712"/>
      <c r="AN3712" s="7" t="s">
        <v>73</v>
      </c>
      <c r="AO3712" s="7"/>
      <c r="AP3712"/>
      <c r="AQ3712"/>
      <c r="AU3712" s="5"/>
      <c r="AV3712" s="5"/>
      <c r="AW3712" t="s">
        <v>1394</v>
      </c>
      <c r="AX3712" t="s">
        <v>1394</v>
      </c>
      <c r="AY3712" t="s">
        <v>20558</v>
      </c>
      <c r="AZ3712" t="s">
        <v>19657</v>
      </c>
      <c r="BA3712" t="s">
        <v>3549</v>
      </c>
      <c r="BB3712" t="s">
        <v>19658</v>
      </c>
      <c r="BC3712" t="s">
        <v>19659</v>
      </c>
      <c r="BD3712" t="s">
        <v>19660</v>
      </c>
      <c r="BE3712" t="s">
        <v>19661</v>
      </c>
      <c r="BF3712" t="s">
        <v>19660</v>
      </c>
      <c r="BG3712" t="s">
        <v>19663</v>
      </c>
      <c r="BH3712" t="s">
        <v>12286</v>
      </c>
      <c r="BI3712" t="s">
        <v>1394</v>
      </c>
      <c r="BJ3712" t="s">
        <v>5297</v>
      </c>
      <c r="BK3712" s="12" t="s">
        <v>19664</v>
      </c>
      <c r="BL3712" t="s">
        <v>20510</v>
      </c>
      <c r="BM3712" t="s">
        <v>87</v>
      </c>
      <c r="BN3712" s="30" t="s">
        <v>377</v>
      </c>
      <c r="BO3712" t="s">
        <v>19660</v>
      </c>
      <c r="BP3712">
        <v>3</v>
      </c>
      <c r="BQ3712">
        <v>17722947</v>
      </c>
      <c r="BR3712" s="12" t="s">
        <v>19664</v>
      </c>
      <c r="BS3712">
        <v>4896</v>
      </c>
      <c r="BT3712" t="s">
        <v>19668</v>
      </c>
      <c r="BU3712" t="s">
        <v>69</v>
      </c>
      <c r="BV3712" t="s">
        <v>69</v>
      </c>
      <c r="BW3712" t="s">
        <v>69</v>
      </c>
    </row>
    <row r="3713" spans="1:75" x14ac:dyDescent="0.2">
      <c r="A3713" t="s">
        <v>19649</v>
      </c>
      <c r="B3713" t="s">
        <v>20587</v>
      </c>
      <c r="C3713" t="s">
        <v>20594</v>
      </c>
      <c r="D3713" t="s">
        <v>20589</v>
      </c>
      <c r="E3713" t="s">
        <v>20590</v>
      </c>
      <c r="F3713">
        <v>30898439</v>
      </c>
      <c r="G3713" s="3" t="s">
        <v>19654</v>
      </c>
      <c r="H3713" s="3" t="s">
        <v>1389</v>
      </c>
      <c r="J3713" s="3" t="s">
        <v>19655</v>
      </c>
      <c r="K3713" s="3"/>
      <c r="L3713" s="6" t="s">
        <v>171</v>
      </c>
      <c r="M3713" s="24" t="s">
        <v>171</v>
      </c>
      <c r="N3713"/>
      <c r="O3713" s="47" t="s">
        <v>30786</v>
      </c>
      <c r="R3713" s="24" t="s">
        <v>514</v>
      </c>
      <c r="S3713" t="s">
        <v>515</v>
      </c>
      <c r="T3713" t="str">
        <f>IF(X3713 &lt;&gt; "", CONCATENATE(Table1[[#This Row],[bioproject]],".",Table1[[#This Row],[Replicate group]]), "")</f>
        <v/>
      </c>
      <c r="Z3713" s="66" t="s">
        <v>1394</v>
      </c>
      <c r="AA3713" s="6" t="str">
        <f>IF(Table1[[#This Row],[fungi_species]] &lt;&gt; "", CONCATENATE(LEFT(Table1[[#This Row],[fungi_species]],2), LEFT(_xlfn.TEXTAFTER(Table1[[#This Row],[fungi_species]], " ", 1),3)),"")</f>
        <v>Scpom</v>
      </c>
      <c r="AB3713" s="7"/>
      <c r="AC3713" s="24" t="s">
        <v>20591</v>
      </c>
      <c r="AD3713" s="22" t="s">
        <v>20591</v>
      </c>
      <c r="AE3713" s="24" t="s">
        <v>159</v>
      </c>
      <c r="AF3713" s="22" t="s">
        <v>20592</v>
      </c>
      <c r="AG3713" s="24" t="s">
        <v>69</v>
      </c>
      <c r="AH3713" t="s">
        <v>149</v>
      </c>
      <c r="AI3713" t="s">
        <v>150</v>
      </c>
      <c r="AJ3713" s="7"/>
      <c r="AK3713" s="7"/>
      <c r="AL3713"/>
      <c r="AN3713" s="7" t="s">
        <v>73</v>
      </c>
      <c r="AO3713" s="7"/>
      <c r="AP3713"/>
      <c r="AQ3713"/>
      <c r="AU3713" s="5"/>
      <c r="AV3713" s="5"/>
      <c r="AW3713" t="s">
        <v>1394</v>
      </c>
      <c r="AX3713" t="s">
        <v>1394</v>
      </c>
      <c r="AY3713" t="s">
        <v>20558</v>
      </c>
      <c r="AZ3713" t="s">
        <v>19657</v>
      </c>
      <c r="BA3713" t="s">
        <v>3549</v>
      </c>
      <c r="BB3713" t="s">
        <v>19658</v>
      </c>
      <c r="BC3713" t="s">
        <v>19659</v>
      </c>
      <c r="BD3713" t="s">
        <v>19660</v>
      </c>
      <c r="BE3713" t="s">
        <v>19661</v>
      </c>
      <c r="BF3713" t="s">
        <v>19660</v>
      </c>
      <c r="BG3713" t="s">
        <v>19663</v>
      </c>
      <c r="BH3713" t="s">
        <v>12286</v>
      </c>
      <c r="BI3713" t="s">
        <v>1394</v>
      </c>
      <c r="BJ3713" t="s">
        <v>5297</v>
      </c>
      <c r="BK3713" s="12" t="s">
        <v>19664</v>
      </c>
      <c r="BL3713" t="s">
        <v>20510</v>
      </c>
      <c r="BM3713" t="s">
        <v>87</v>
      </c>
      <c r="BN3713" s="30" t="s">
        <v>377</v>
      </c>
      <c r="BO3713" t="s">
        <v>19660</v>
      </c>
      <c r="BP3713">
        <v>3</v>
      </c>
      <c r="BQ3713">
        <v>17722947</v>
      </c>
      <c r="BR3713" s="12" t="s">
        <v>19664</v>
      </c>
      <c r="BS3713">
        <v>4896</v>
      </c>
      <c r="BT3713" t="s">
        <v>19668</v>
      </c>
      <c r="BU3713" t="s">
        <v>69</v>
      </c>
      <c r="BV3713" t="s">
        <v>69</v>
      </c>
      <c r="BW3713" t="s">
        <v>69</v>
      </c>
    </row>
    <row r="3714" spans="1:75" x14ac:dyDescent="0.2">
      <c r="A3714" t="s">
        <v>19649</v>
      </c>
      <c r="B3714" t="s">
        <v>20595</v>
      </c>
      <c r="C3714" t="s">
        <v>20596</v>
      </c>
      <c r="D3714" t="s">
        <v>20597</v>
      </c>
      <c r="E3714" t="s">
        <v>20598</v>
      </c>
      <c r="F3714">
        <v>30898439</v>
      </c>
      <c r="G3714" s="3" t="s">
        <v>19654</v>
      </c>
      <c r="H3714" s="3" t="s">
        <v>1389</v>
      </c>
      <c r="J3714" s="3" t="s">
        <v>19655</v>
      </c>
      <c r="K3714" s="3"/>
      <c r="L3714" s="6" t="s">
        <v>171</v>
      </c>
      <c r="M3714" s="24" t="s">
        <v>171</v>
      </c>
      <c r="N3714"/>
      <c r="O3714" s="47" t="s">
        <v>30786</v>
      </c>
      <c r="R3714" s="24" t="s">
        <v>514</v>
      </c>
      <c r="S3714" t="s">
        <v>515</v>
      </c>
      <c r="T3714" t="str">
        <f>IF(X3714 &lt;&gt; "", CONCATENATE(Table1[[#This Row],[bioproject]],".",Table1[[#This Row],[Replicate group]]), "")</f>
        <v/>
      </c>
      <c r="Z3714" s="66" t="s">
        <v>1394</v>
      </c>
      <c r="AA3714" s="6" t="str">
        <f>IF(Table1[[#This Row],[fungi_species]] &lt;&gt; "", CONCATENATE(LEFT(Table1[[#This Row],[fungi_species]],2), LEFT(_xlfn.TEXTAFTER(Table1[[#This Row],[fungi_species]], " ", 1),3)),"")</f>
        <v>Scpom</v>
      </c>
      <c r="AB3714" s="7"/>
      <c r="AC3714" s="24" t="s">
        <v>20600</v>
      </c>
      <c r="AD3714" s="22" t="s">
        <v>20600</v>
      </c>
      <c r="AE3714" s="24" t="s">
        <v>159</v>
      </c>
      <c r="AF3714" s="22" t="s">
        <v>20601</v>
      </c>
      <c r="AG3714" s="24" t="s">
        <v>69</v>
      </c>
      <c r="AH3714" t="s">
        <v>149</v>
      </c>
      <c r="AI3714" t="s">
        <v>150</v>
      </c>
      <c r="AJ3714" s="7"/>
      <c r="AK3714" s="7"/>
      <c r="AL3714"/>
      <c r="AN3714" s="7" t="s">
        <v>73</v>
      </c>
      <c r="AO3714" s="7"/>
      <c r="AP3714"/>
      <c r="AQ3714"/>
      <c r="AU3714" s="5"/>
      <c r="AV3714" s="5"/>
      <c r="AW3714" t="s">
        <v>1394</v>
      </c>
      <c r="AX3714" t="s">
        <v>1394</v>
      </c>
      <c r="AY3714" t="s">
        <v>20599</v>
      </c>
      <c r="AZ3714" t="s">
        <v>19657</v>
      </c>
      <c r="BA3714" t="s">
        <v>3549</v>
      </c>
      <c r="BB3714" t="s">
        <v>19658</v>
      </c>
      <c r="BC3714" t="s">
        <v>19659</v>
      </c>
      <c r="BD3714" t="s">
        <v>19660</v>
      </c>
      <c r="BE3714" t="s">
        <v>19661</v>
      </c>
      <c r="BF3714" t="s">
        <v>19660</v>
      </c>
      <c r="BG3714" t="s">
        <v>19663</v>
      </c>
      <c r="BH3714" t="s">
        <v>12286</v>
      </c>
      <c r="BI3714" t="s">
        <v>1394</v>
      </c>
      <c r="BJ3714" t="s">
        <v>5297</v>
      </c>
      <c r="BK3714" s="12" t="s">
        <v>19664</v>
      </c>
      <c r="BL3714" t="s">
        <v>20510</v>
      </c>
      <c r="BM3714" t="s">
        <v>87</v>
      </c>
      <c r="BN3714" s="30" t="s">
        <v>377</v>
      </c>
      <c r="BO3714" t="s">
        <v>19660</v>
      </c>
      <c r="BP3714">
        <v>3</v>
      </c>
      <c r="BQ3714">
        <v>26166859</v>
      </c>
      <c r="BR3714" s="12" t="s">
        <v>19664</v>
      </c>
      <c r="BS3714">
        <v>4896</v>
      </c>
      <c r="BT3714" t="s">
        <v>19668</v>
      </c>
      <c r="BU3714" t="s">
        <v>69</v>
      </c>
      <c r="BV3714" t="s">
        <v>69</v>
      </c>
      <c r="BW3714" t="s">
        <v>69</v>
      </c>
    </row>
    <row r="3715" spans="1:75" x14ac:dyDescent="0.2">
      <c r="A3715" t="s">
        <v>19649</v>
      </c>
      <c r="B3715" t="s">
        <v>20595</v>
      </c>
      <c r="C3715" t="s">
        <v>20602</v>
      </c>
      <c r="D3715" t="s">
        <v>20597</v>
      </c>
      <c r="E3715" t="s">
        <v>20598</v>
      </c>
      <c r="F3715">
        <v>30898439</v>
      </c>
      <c r="G3715" s="3" t="s">
        <v>19654</v>
      </c>
      <c r="H3715" s="3" t="s">
        <v>1389</v>
      </c>
      <c r="J3715" s="3" t="s">
        <v>19655</v>
      </c>
      <c r="K3715" s="3"/>
      <c r="L3715" s="6" t="s">
        <v>171</v>
      </c>
      <c r="M3715" s="24" t="s">
        <v>171</v>
      </c>
      <c r="N3715"/>
      <c r="O3715" s="47" t="s">
        <v>30786</v>
      </c>
      <c r="R3715" s="24" t="s">
        <v>514</v>
      </c>
      <c r="S3715" t="s">
        <v>515</v>
      </c>
      <c r="T3715" t="str">
        <f>IF(X3715 &lt;&gt; "", CONCATENATE(Table1[[#This Row],[bioproject]],".",Table1[[#This Row],[Replicate group]]), "")</f>
        <v/>
      </c>
      <c r="Z3715" s="66" t="s">
        <v>1394</v>
      </c>
      <c r="AA3715" s="6" t="str">
        <f>IF(Table1[[#This Row],[fungi_species]] &lt;&gt; "", CONCATENATE(LEFT(Table1[[#This Row],[fungi_species]],2), LEFT(_xlfn.TEXTAFTER(Table1[[#This Row],[fungi_species]], " ", 1),3)),"")</f>
        <v>Scpom</v>
      </c>
      <c r="AB3715" s="7"/>
      <c r="AC3715" s="24" t="s">
        <v>20600</v>
      </c>
      <c r="AD3715" s="22" t="s">
        <v>20600</v>
      </c>
      <c r="AE3715" s="24" t="s">
        <v>159</v>
      </c>
      <c r="AF3715" s="22" t="s">
        <v>20601</v>
      </c>
      <c r="AG3715" s="24" t="s">
        <v>69</v>
      </c>
      <c r="AH3715" t="s">
        <v>149</v>
      </c>
      <c r="AI3715" t="s">
        <v>150</v>
      </c>
      <c r="AJ3715" s="7"/>
      <c r="AK3715" s="7"/>
      <c r="AL3715"/>
      <c r="AN3715" s="7" t="s">
        <v>73</v>
      </c>
      <c r="AO3715" s="7"/>
      <c r="AP3715"/>
      <c r="AQ3715"/>
      <c r="AU3715" s="5"/>
      <c r="AV3715" s="5"/>
      <c r="AW3715" t="s">
        <v>1394</v>
      </c>
      <c r="AX3715" t="s">
        <v>1394</v>
      </c>
      <c r="AY3715" t="s">
        <v>20599</v>
      </c>
      <c r="AZ3715" t="s">
        <v>19657</v>
      </c>
      <c r="BA3715" t="s">
        <v>3549</v>
      </c>
      <c r="BB3715" t="s">
        <v>19658</v>
      </c>
      <c r="BC3715" t="s">
        <v>19659</v>
      </c>
      <c r="BD3715" t="s">
        <v>19660</v>
      </c>
      <c r="BE3715" t="s">
        <v>19661</v>
      </c>
      <c r="BF3715" t="s">
        <v>19660</v>
      </c>
      <c r="BG3715" t="s">
        <v>19663</v>
      </c>
      <c r="BH3715" t="s">
        <v>12286</v>
      </c>
      <c r="BI3715" t="s">
        <v>1394</v>
      </c>
      <c r="BJ3715" t="s">
        <v>5297</v>
      </c>
      <c r="BK3715" s="12" t="s">
        <v>19664</v>
      </c>
      <c r="BL3715" t="s">
        <v>20510</v>
      </c>
      <c r="BM3715" t="s">
        <v>87</v>
      </c>
      <c r="BN3715" s="30" t="s">
        <v>377</v>
      </c>
      <c r="BO3715" t="s">
        <v>19660</v>
      </c>
      <c r="BP3715">
        <v>3</v>
      </c>
      <c r="BQ3715">
        <v>26166859</v>
      </c>
      <c r="BR3715" s="12" t="s">
        <v>19664</v>
      </c>
      <c r="BS3715">
        <v>4896</v>
      </c>
      <c r="BT3715" t="s">
        <v>19668</v>
      </c>
      <c r="BU3715" t="s">
        <v>69</v>
      </c>
      <c r="BV3715" t="s">
        <v>69</v>
      </c>
      <c r="BW3715" t="s">
        <v>69</v>
      </c>
    </row>
    <row r="3716" spans="1:75" x14ac:dyDescent="0.2">
      <c r="A3716" t="s">
        <v>19649</v>
      </c>
      <c r="B3716" t="s">
        <v>20595</v>
      </c>
      <c r="C3716" t="s">
        <v>20603</v>
      </c>
      <c r="D3716" t="s">
        <v>20597</v>
      </c>
      <c r="E3716" t="s">
        <v>20598</v>
      </c>
      <c r="F3716">
        <v>30898439</v>
      </c>
      <c r="G3716" s="3" t="s">
        <v>19654</v>
      </c>
      <c r="H3716" s="3" t="s">
        <v>1389</v>
      </c>
      <c r="J3716" s="3" t="s">
        <v>19655</v>
      </c>
      <c r="K3716" s="3"/>
      <c r="L3716" s="6" t="s">
        <v>171</v>
      </c>
      <c r="M3716" s="24" t="s">
        <v>171</v>
      </c>
      <c r="N3716"/>
      <c r="O3716" s="47" t="s">
        <v>30786</v>
      </c>
      <c r="R3716" s="24" t="s">
        <v>514</v>
      </c>
      <c r="S3716" t="s">
        <v>515</v>
      </c>
      <c r="T3716" t="str">
        <f>IF(X3716 &lt;&gt; "", CONCATENATE(Table1[[#This Row],[bioproject]],".",Table1[[#This Row],[Replicate group]]), "")</f>
        <v/>
      </c>
      <c r="Z3716" s="66" t="s">
        <v>1394</v>
      </c>
      <c r="AA3716" s="6" t="str">
        <f>IF(Table1[[#This Row],[fungi_species]] &lt;&gt; "", CONCATENATE(LEFT(Table1[[#This Row],[fungi_species]],2), LEFT(_xlfn.TEXTAFTER(Table1[[#This Row],[fungi_species]], " ", 1),3)),"")</f>
        <v>Scpom</v>
      </c>
      <c r="AB3716" s="7"/>
      <c r="AC3716" s="24" t="s">
        <v>20600</v>
      </c>
      <c r="AD3716" s="22" t="s">
        <v>20600</v>
      </c>
      <c r="AE3716" s="24" t="s">
        <v>159</v>
      </c>
      <c r="AF3716" s="22" t="s">
        <v>20601</v>
      </c>
      <c r="AG3716" s="24" t="s">
        <v>69</v>
      </c>
      <c r="AH3716" t="s">
        <v>149</v>
      </c>
      <c r="AI3716" t="s">
        <v>150</v>
      </c>
      <c r="AJ3716" s="7"/>
      <c r="AK3716" s="7"/>
      <c r="AL3716"/>
      <c r="AN3716" s="7" t="s">
        <v>73</v>
      </c>
      <c r="AO3716" s="7"/>
      <c r="AP3716"/>
      <c r="AQ3716"/>
      <c r="AU3716" s="5"/>
      <c r="AV3716" s="5"/>
      <c r="AW3716" t="s">
        <v>1394</v>
      </c>
      <c r="AX3716" t="s">
        <v>1394</v>
      </c>
      <c r="AY3716" t="s">
        <v>20599</v>
      </c>
      <c r="AZ3716" t="s">
        <v>19657</v>
      </c>
      <c r="BA3716" t="s">
        <v>3549</v>
      </c>
      <c r="BB3716" t="s">
        <v>19658</v>
      </c>
      <c r="BC3716" t="s">
        <v>19659</v>
      </c>
      <c r="BD3716" t="s">
        <v>19660</v>
      </c>
      <c r="BE3716" t="s">
        <v>19661</v>
      </c>
      <c r="BF3716" t="s">
        <v>19660</v>
      </c>
      <c r="BG3716" t="s">
        <v>19663</v>
      </c>
      <c r="BH3716" t="s">
        <v>12286</v>
      </c>
      <c r="BI3716" t="s">
        <v>1394</v>
      </c>
      <c r="BJ3716" t="s">
        <v>5297</v>
      </c>
      <c r="BK3716" s="12" t="s">
        <v>19664</v>
      </c>
      <c r="BL3716" t="s">
        <v>20510</v>
      </c>
      <c r="BM3716" t="s">
        <v>87</v>
      </c>
      <c r="BN3716" s="30" t="s">
        <v>377</v>
      </c>
      <c r="BO3716" t="s">
        <v>19660</v>
      </c>
      <c r="BP3716">
        <v>3</v>
      </c>
      <c r="BQ3716">
        <v>26166859</v>
      </c>
      <c r="BR3716" s="12" t="s">
        <v>19664</v>
      </c>
      <c r="BS3716">
        <v>4896</v>
      </c>
      <c r="BT3716" t="s">
        <v>19668</v>
      </c>
      <c r="BU3716" t="s">
        <v>69</v>
      </c>
      <c r="BV3716" t="s">
        <v>69</v>
      </c>
      <c r="BW3716" t="s">
        <v>69</v>
      </c>
    </row>
    <row r="3717" spans="1:75" x14ac:dyDescent="0.2">
      <c r="A3717" t="s">
        <v>19649</v>
      </c>
      <c r="B3717" t="s">
        <v>20604</v>
      </c>
      <c r="C3717" t="s">
        <v>20605</v>
      </c>
      <c r="D3717" t="s">
        <v>20606</v>
      </c>
      <c r="E3717" t="s">
        <v>20607</v>
      </c>
      <c r="F3717">
        <v>30898439</v>
      </c>
      <c r="G3717" s="3" t="s">
        <v>19654</v>
      </c>
      <c r="H3717" s="3" t="s">
        <v>1389</v>
      </c>
      <c r="J3717" s="3" t="s">
        <v>19655</v>
      </c>
      <c r="K3717" s="3"/>
      <c r="L3717" s="6" t="s">
        <v>171</v>
      </c>
      <c r="M3717" s="24" t="s">
        <v>171</v>
      </c>
      <c r="N3717"/>
      <c r="O3717" s="47" t="s">
        <v>30786</v>
      </c>
      <c r="R3717" s="24" t="s">
        <v>514</v>
      </c>
      <c r="S3717" t="s">
        <v>515</v>
      </c>
      <c r="T3717" t="str">
        <f>IF(X3717 &lt;&gt; "", CONCATENATE(Table1[[#This Row],[bioproject]],".",Table1[[#This Row],[Replicate group]]), "")</f>
        <v/>
      </c>
      <c r="Z3717" s="66" t="s">
        <v>1394</v>
      </c>
      <c r="AA3717" s="6" t="str">
        <f>IF(Table1[[#This Row],[fungi_species]] &lt;&gt; "", CONCATENATE(LEFT(Table1[[#This Row],[fungi_species]],2), LEFT(_xlfn.TEXTAFTER(Table1[[#This Row],[fungi_species]], " ", 1),3)),"")</f>
        <v>Scpom</v>
      </c>
      <c r="AB3717" s="7"/>
      <c r="AC3717" s="24" t="s">
        <v>20608</v>
      </c>
      <c r="AD3717" s="22" t="s">
        <v>20608</v>
      </c>
      <c r="AE3717" s="24" t="s">
        <v>159</v>
      </c>
      <c r="AF3717" s="22" t="s">
        <v>20609</v>
      </c>
      <c r="AG3717" s="24" t="s">
        <v>69</v>
      </c>
      <c r="AH3717" t="s">
        <v>149</v>
      </c>
      <c r="AI3717" t="s">
        <v>150</v>
      </c>
      <c r="AJ3717" s="7"/>
      <c r="AK3717" s="7"/>
      <c r="AL3717"/>
      <c r="AN3717" s="7" t="s">
        <v>73</v>
      </c>
      <c r="AO3717" s="7"/>
      <c r="AP3717"/>
      <c r="AQ3717"/>
      <c r="AU3717" s="5"/>
      <c r="AV3717" s="5"/>
      <c r="AW3717" t="s">
        <v>1394</v>
      </c>
      <c r="AX3717" t="s">
        <v>1394</v>
      </c>
      <c r="AY3717" t="s">
        <v>20599</v>
      </c>
      <c r="AZ3717" t="s">
        <v>19657</v>
      </c>
      <c r="BA3717" t="s">
        <v>3549</v>
      </c>
      <c r="BB3717" t="s">
        <v>19658</v>
      </c>
      <c r="BC3717" t="s">
        <v>19659</v>
      </c>
      <c r="BD3717" t="s">
        <v>19660</v>
      </c>
      <c r="BE3717" t="s">
        <v>19661</v>
      </c>
      <c r="BF3717" t="s">
        <v>19660</v>
      </c>
      <c r="BG3717" t="s">
        <v>19663</v>
      </c>
      <c r="BH3717" t="s">
        <v>12286</v>
      </c>
      <c r="BI3717" t="s">
        <v>1394</v>
      </c>
      <c r="BJ3717" t="s">
        <v>5297</v>
      </c>
      <c r="BK3717" s="12" t="s">
        <v>19664</v>
      </c>
      <c r="BL3717" t="s">
        <v>20510</v>
      </c>
      <c r="BM3717" t="s">
        <v>87</v>
      </c>
      <c r="BN3717" s="30" t="s">
        <v>377</v>
      </c>
      <c r="BO3717" t="s">
        <v>19660</v>
      </c>
      <c r="BP3717">
        <v>3</v>
      </c>
      <c r="BQ3717">
        <v>16026657</v>
      </c>
      <c r="BR3717" s="12" t="s">
        <v>19664</v>
      </c>
      <c r="BS3717">
        <v>4896</v>
      </c>
      <c r="BT3717" t="s">
        <v>19668</v>
      </c>
      <c r="BU3717" t="s">
        <v>69</v>
      </c>
      <c r="BV3717" t="s">
        <v>69</v>
      </c>
      <c r="BW3717" t="s">
        <v>69</v>
      </c>
    </row>
    <row r="3718" spans="1:75" x14ac:dyDescent="0.2">
      <c r="A3718" t="s">
        <v>19649</v>
      </c>
      <c r="B3718" t="s">
        <v>20604</v>
      </c>
      <c r="C3718" t="s">
        <v>20610</v>
      </c>
      <c r="D3718" t="s">
        <v>20606</v>
      </c>
      <c r="E3718" t="s">
        <v>20607</v>
      </c>
      <c r="F3718">
        <v>30898439</v>
      </c>
      <c r="G3718" s="3" t="s">
        <v>19654</v>
      </c>
      <c r="H3718" s="3" t="s">
        <v>1389</v>
      </c>
      <c r="J3718" s="3" t="s">
        <v>19655</v>
      </c>
      <c r="K3718" s="3"/>
      <c r="L3718" s="6" t="s">
        <v>171</v>
      </c>
      <c r="M3718" s="24" t="s">
        <v>171</v>
      </c>
      <c r="N3718"/>
      <c r="O3718" s="47" t="s">
        <v>30786</v>
      </c>
      <c r="R3718" s="24" t="s">
        <v>514</v>
      </c>
      <c r="S3718" t="s">
        <v>515</v>
      </c>
      <c r="T3718" t="str">
        <f>IF(X3718 &lt;&gt; "", CONCATENATE(Table1[[#This Row],[bioproject]],".",Table1[[#This Row],[Replicate group]]), "")</f>
        <v/>
      </c>
      <c r="Z3718" s="66" t="s">
        <v>1394</v>
      </c>
      <c r="AA3718" s="6" t="str">
        <f>IF(Table1[[#This Row],[fungi_species]] &lt;&gt; "", CONCATENATE(LEFT(Table1[[#This Row],[fungi_species]],2), LEFT(_xlfn.TEXTAFTER(Table1[[#This Row],[fungi_species]], " ", 1),3)),"")</f>
        <v>Scpom</v>
      </c>
      <c r="AB3718" s="7"/>
      <c r="AC3718" s="24" t="s">
        <v>20608</v>
      </c>
      <c r="AD3718" s="22" t="s">
        <v>20608</v>
      </c>
      <c r="AE3718" s="24" t="s">
        <v>159</v>
      </c>
      <c r="AF3718" s="22" t="s">
        <v>20609</v>
      </c>
      <c r="AG3718" s="24" t="s">
        <v>69</v>
      </c>
      <c r="AH3718" t="s">
        <v>149</v>
      </c>
      <c r="AI3718" t="s">
        <v>150</v>
      </c>
      <c r="AJ3718" s="7"/>
      <c r="AK3718" s="7"/>
      <c r="AL3718"/>
      <c r="AN3718" s="7" t="s">
        <v>73</v>
      </c>
      <c r="AO3718" s="7"/>
      <c r="AP3718"/>
      <c r="AQ3718"/>
      <c r="AU3718" s="5"/>
      <c r="AV3718" s="5"/>
      <c r="AW3718" t="s">
        <v>1394</v>
      </c>
      <c r="AX3718" t="s">
        <v>1394</v>
      </c>
      <c r="AY3718" t="s">
        <v>20599</v>
      </c>
      <c r="AZ3718" t="s">
        <v>19657</v>
      </c>
      <c r="BA3718" t="s">
        <v>3549</v>
      </c>
      <c r="BB3718" t="s">
        <v>19658</v>
      </c>
      <c r="BC3718" t="s">
        <v>19659</v>
      </c>
      <c r="BD3718" t="s">
        <v>19660</v>
      </c>
      <c r="BE3718" t="s">
        <v>19661</v>
      </c>
      <c r="BF3718" t="s">
        <v>19660</v>
      </c>
      <c r="BG3718" t="s">
        <v>19663</v>
      </c>
      <c r="BH3718" t="s">
        <v>12286</v>
      </c>
      <c r="BI3718" t="s">
        <v>1394</v>
      </c>
      <c r="BJ3718" t="s">
        <v>5297</v>
      </c>
      <c r="BK3718" s="12" t="s">
        <v>19664</v>
      </c>
      <c r="BL3718" t="s">
        <v>20510</v>
      </c>
      <c r="BM3718" t="s">
        <v>87</v>
      </c>
      <c r="BN3718" s="30" t="s">
        <v>377</v>
      </c>
      <c r="BO3718" t="s">
        <v>19660</v>
      </c>
      <c r="BP3718">
        <v>3</v>
      </c>
      <c r="BQ3718">
        <v>16026657</v>
      </c>
      <c r="BR3718" s="12" t="s">
        <v>19664</v>
      </c>
      <c r="BS3718">
        <v>4896</v>
      </c>
      <c r="BT3718" t="s">
        <v>19668</v>
      </c>
      <c r="BU3718" t="s">
        <v>69</v>
      </c>
      <c r="BV3718" t="s">
        <v>69</v>
      </c>
      <c r="BW3718" t="s">
        <v>69</v>
      </c>
    </row>
    <row r="3719" spans="1:75" x14ac:dyDescent="0.2">
      <c r="A3719" t="s">
        <v>19649</v>
      </c>
      <c r="B3719" t="s">
        <v>20604</v>
      </c>
      <c r="C3719" t="s">
        <v>20611</v>
      </c>
      <c r="D3719" t="s">
        <v>20606</v>
      </c>
      <c r="E3719" t="s">
        <v>20607</v>
      </c>
      <c r="F3719">
        <v>30898439</v>
      </c>
      <c r="G3719" s="3" t="s">
        <v>19654</v>
      </c>
      <c r="H3719" s="3" t="s">
        <v>1389</v>
      </c>
      <c r="J3719" s="3" t="s">
        <v>19655</v>
      </c>
      <c r="K3719" s="3"/>
      <c r="L3719" s="6" t="s">
        <v>171</v>
      </c>
      <c r="M3719" s="24" t="s">
        <v>171</v>
      </c>
      <c r="N3719"/>
      <c r="O3719" s="47" t="s">
        <v>30786</v>
      </c>
      <c r="R3719" s="24" t="s">
        <v>514</v>
      </c>
      <c r="S3719" t="s">
        <v>515</v>
      </c>
      <c r="T3719" t="str">
        <f>IF(X3719 &lt;&gt; "", CONCATENATE(Table1[[#This Row],[bioproject]],".",Table1[[#This Row],[Replicate group]]), "")</f>
        <v/>
      </c>
      <c r="Z3719" s="66" t="s">
        <v>1394</v>
      </c>
      <c r="AA3719" s="6" t="str">
        <f>IF(Table1[[#This Row],[fungi_species]] &lt;&gt; "", CONCATENATE(LEFT(Table1[[#This Row],[fungi_species]],2), LEFT(_xlfn.TEXTAFTER(Table1[[#This Row],[fungi_species]], " ", 1),3)),"")</f>
        <v>Scpom</v>
      </c>
      <c r="AB3719" s="7"/>
      <c r="AC3719" s="24" t="s">
        <v>20608</v>
      </c>
      <c r="AD3719" s="22" t="s">
        <v>20608</v>
      </c>
      <c r="AE3719" s="24" t="s">
        <v>159</v>
      </c>
      <c r="AF3719" s="22" t="s">
        <v>20609</v>
      </c>
      <c r="AG3719" s="24" t="s">
        <v>69</v>
      </c>
      <c r="AH3719" t="s">
        <v>149</v>
      </c>
      <c r="AI3719" t="s">
        <v>150</v>
      </c>
      <c r="AJ3719" s="7"/>
      <c r="AK3719" s="7"/>
      <c r="AL3719"/>
      <c r="AN3719" s="7" t="s">
        <v>73</v>
      </c>
      <c r="AO3719" s="7"/>
      <c r="AP3719"/>
      <c r="AQ3719"/>
      <c r="AU3719" s="5"/>
      <c r="AV3719" s="5"/>
      <c r="AW3719" t="s">
        <v>1394</v>
      </c>
      <c r="AX3719" t="s">
        <v>1394</v>
      </c>
      <c r="AY3719" t="s">
        <v>20599</v>
      </c>
      <c r="AZ3719" t="s">
        <v>19657</v>
      </c>
      <c r="BA3719" t="s">
        <v>3549</v>
      </c>
      <c r="BB3719" t="s">
        <v>19658</v>
      </c>
      <c r="BC3719" t="s">
        <v>19659</v>
      </c>
      <c r="BD3719" t="s">
        <v>19660</v>
      </c>
      <c r="BE3719" t="s">
        <v>19661</v>
      </c>
      <c r="BF3719" t="s">
        <v>19660</v>
      </c>
      <c r="BG3719" t="s">
        <v>19663</v>
      </c>
      <c r="BH3719" t="s">
        <v>12286</v>
      </c>
      <c r="BI3719" t="s">
        <v>1394</v>
      </c>
      <c r="BJ3719" t="s">
        <v>5297</v>
      </c>
      <c r="BK3719" s="12" t="s">
        <v>19664</v>
      </c>
      <c r="BL3719" t="s">
        <v>20510</v>
      </c>
      <c r="BM3719" t="s">
        <v>87</v>
      </c>
      <c r="BN3719" s="30" t="s">
        <v>377</v>
      </c>
      <c r="BO3719" t="s">
        <v>19660</v>
      </c>
      <c r="BP3719">
        <v>3</v>
      </c>
      <c r="BQ3719">
        <v>16026657</v>
      </c>
      <c r="BR3719" s="12" t="s">
        <v>19664</v>
      </c>
      <c r="BS3719">
        <v>4896</v>
      </c>
      <c r="BT3719" t="s">
        <v>19668</v>
      </c>
      <c r="BU3719" t="s">
        <v>69</v>
      </c>
      <c r="BV3719" t="s">
        <v>69</v>
      </c>
      <c r="BW3719" t="s">
        <v>69</v>
      </c>
    </row>
    <row r="3720" spans="1:75" x14ac:dyDescent="0.2">
      <c r="A3720" t="s">
        <v>19649</v>
      </c>
      <c r="B3720" t="s">
        <v>20612</v>
      </c>
      <c r="C3720" t="s">
        <v>20613</v>
      </c>
      <c r="D3720" t="s">
        <v>20614</v>
      </c>
      <c r="E3720" t="s">
        <v>20615</v>
      </c>
      <c r="F3720">
        <v>30898439</v>
      </c>
      <c r="G3720" s="3" t="s">
        <v>19654</v>
      </c>
      <c r="H3720" s="3" t="s">
        <v>1389</v>
      </c>
      <c r="J3720" s="3" t="s">
        <v>19655</v>
      </c>
      <c r="K3720" s="3"/>
      <c r="L3720" s="6" t="s">
        <v>171</v>
      </c>
      <c r="M3720" s="24" t="s">
        <v>171</v>
      </c>
      <c r="N3720"/>
      <c r="O3720" s="47" t="s">
        <v>30786</v>
      </c>
      <c r="R3720" s="24" t="s">
        <v>514</v>
      </c>
      <c r="S3720" t="s">
        <v>515</v>
      </c>
      <c r="T3720" t="str">
        <f>IF(X3720 &lt;&gt; "", CONCATENATE(Table1[[#This Row],[bioproject]],".",Table1[[#This Row],[Replicate group]]), "")</f>
        <v/>
      </c>
      <c r="Z3720" s="66" t="s">
        <v>1394</v>
      </c>
      <c r="AA3720" s="6" t="str">
        <f>IF(Table1[[#This Row],[fungi_species]] &lt;&gt; "", CONCATENATE(LEFT(Table1[[#This Row],[fungi_species]],2), LEFT(_xlfn.TEXTAFTER(Table1[[#This Row],[fungi_species]], " ", 1),3)),"")</f>
        <v>Scpom</v>
      </c>
      <c r="AB3720" s="7"/>
      <c r="AC3720" s="24" t="s">
        <v>20616</v>
      </c>
      <c r="AD3720" s="22" t="s">
        <v>20616</v>
      </c>
      <c r="AE3720" s="24" t="s">
        <v>159</v>
      </c>
      <c r="AF3720" s="22" t="s">
        <v>20617</v>
      </c>
      <c r="AG3720" s="24" t="s">
        <v>69</v>
      </c>
      <c r="AH3720" t="s">
        <v>149</v>
      </c>
      <c r="AI3720" t="s">
        <v>150</v>
      </c>
      <c r="AJ3720" s="7"/>
      <c r="AK3720" s="7"/>
      <c r="AL3720"/>
      <c r="AN3720" s="7" t="s">
        <v>73</v>
      </c>
      <c r="AO3720" s="7"/>
      <c r="AP3720"/>
      <c r="AQ3720"/>
      <c r="AU3720" s="5"/>
      <c r="AV3720" s="5"/>
      <c r="AW3720" t="s">
        <v>1394</v>
      </c>
      <c r="AX3720" t="s">
        <v>1394</v>
      </c>
      <c r="AY3720" t="s">
        <v>20599</v>
      </c>
      <c r="AZ3720" t="s">
        <v>19657</v>
      </c>
      <c r="BA3720" t="s">
        <v>3549</v>
      </c>
      <c r="BB3720" t="s">
        <v>19658</v>
      </c>
      <c r="BC3720" t="s">
        <v>19659</v>
      </c>
      <c r="BD3720" t="s">
        <v>19660</v>
      </c>
      <c r="BE3720" t="s">
        <v>19661</v>
      </c>
      <c r="BF3720" t="s">
        <v>19660</v>
      </c>
      <c r="BG3720" t="s">
        <v>19663</v>
      </c>
      <c r="BH3720" t="s">
        <v>12286</v>
      </c>
      <c r="BI3720" t="s">
        <v>1394</v>
      </c>
      <c r="BJ3720" t="s">
        <v>5297</v>
      </c>
      <c r="BK3720" s="12" t="s">
        <v>19664</v>
      </c>
      <c r="BL3720" t="s">
        <v>20510</v>
      </c>
      <c r="BM3720" t="s">
        <v>87</v>
      </c>
      <c r="BN3720" s="30" t="s">
        <v>377</v>
      </c>
      <c r="BO3720" t="s">
        <v>19660</v>
      </c>
      <c r="BP3720">
        <v>3</v>
      </c>
      <c r="BQ3720">
        <v>23487782</v>
      </c>
      <c r="BR3720" s="12" t="s">
        <v>19664</v>
      </c>
      <c r="BS3720">
        <v>4896</v>
      </c>
      <c r="BT3720" t="s">
        <v>19668</v>
      </c>
      <c r="BU3720" t="s">
        <v>69</v>
      </c>
      <c r="BV3720" t="s">
        <v>69</v>
      </c>
      <c r="BW3720" t="s">
        <v>69</v>
      </c>
    </row>
    <row r="3721" spans="1:75" x14ac:dyDescent="0.2">
      <c r="A3721" t="s">
        <v>19649</v>
      </c>
      <c r="B3721" t="s">
        <v>20612</v>
      </c>
      <c r="C3721" t="s">
        <v>20618</v>
      </c>
      <c r="D3721" t="s">
        <v>20614</v>
      </c>
      <c r="E3721" t="s">
        <v>20615</v>
      </c>
      <c r="F3721">
        <v>30898439</v>
      </c>
      <c r="G3721" s="3" t="s">
        <v>19654</v>
      </c>
      <c r="H3721" s="3" t="s">
        <v>1389</v>
      </c>
      <c r="J3721" s="3" t="s">
        <v>19655</v>
      </c>
      <c r="K3721" s="3"/>
      <c r="L3721" s="6" t="s">
        <v>171</v>
      </c>
      <c r="M3721" s="24" t="s">
        <v>171</v>
      </c>
      <c r="N3721"/>
      <c r="O3721" s="47" t="s">
        <v>30786</v>
      </c>
      <c r="R3721" s="24" t="s">
        <v>514</v>
      </c>
      <c r="S3721" t="s">
        <v>515</v>
      </c>
      <c r="T3721" t="str">
        <f>IF(X3721 &lt;&gt; "", CONCATENATE(Table1[[#This Row],[bioproject]],".",Table1[[#This Row],[Replicate group]]), "")</f>
        <v/>
      </c>
      <c r="Z3721" s="66" t="s">
        <v>1394</v>
      </c>
      <c r="AA3721" s="6" t="str">
        <f>IF(Table1[[#This Row],[fungi_species]] &lt;&gt; "", CONCATENATE(LEFT(Table1[[#This Row],[fungi_species]],2), LEFT(_xlfn.TEXTAFTER(Table1[[#This Row],[fungi_species]], " ", 1),3)),"")</f>
        <v>Scpom</v>
      </c>
      <c r="AB3721" s="7"/>
      <c r="AC3721" s="24" t="s">
        <v>20616</v>
      </c>
      <c r="AD3721" s="22" t="s">
        <v>20616</v>
      </c>
      <c r="AE3721" s="24" t="s">
        <v>159</v>
      </c>
      <c r="AF3721" s="22" t="s">
        <v>20617</v>
      </c>
      <c r="AG3721" s="24" t="s">
        <v>69</v>
      </c>
      <c r="AH3721" t="s">
        <v>149</v>
      </c>
      <c r="AI3721" t="s">
        <v>150</v>
      </c>
      <c r="AJ3721" s="7"/>
      <c r="AK3721" s="7"/>
      <c r="AL3721"/>
      <c r="AN3721" s="7" t="s">
        <v>73</v>
      </c>
      <c r="AO3721" s="7"/>
      <c r="AP3721"/>
      <c r="AQ3721"/>
      <c r="AU3721" s="5"/>
      <c r="AV3721" s="5"/>
      <c r="AW3721" t="s">
        <v>1394</v>
      </c>
      <c r="AX3721" t="s">
        <v>1394</v>
      </c>
      <c r="AY3721" t="s">
        <v>20599</v>
      </c>
      <c r="AZ3721" t="s">
        <v>19657</v>
      </c>
      <c r="BA3721" t="s">
        <v>3549</v>
      </c>
      <c r="BB3721" t="s">
        <v>19658</v>
      </c>
      <c r="BC3721" t="s">
        <v>19659</v>
      </c>
      <c r="BD3721" t="s">
        <v>19660</v>
      </c>
      <c r="BE3721" t="s">
        <v>19661</v>
      </c>
      <c r="BF3721" t="s">
        <v>19660</v>
      </c>
      <c r="BG3721" t="s">
        <v>19663</v>
      </c>
      <c r="BH3721" t="s">
        <v>12286</v>
      </c>
      <c r="BI3721" t="s">
        <v>1394</v>
      </c>
      <c r="BJ3721" t="s">
        <v>5297</v>
      </c>
      <c r="BK3721" s="12" t="s">
        <v>19664</v>
      </c>
      <c r="BL3721" t="s">
        <v>20510</v>
      </c>
      <c r="BM3721" t="s">
        <v>87</v>
      </c>
      <c r="BN3721" s="30" t="s">
        <v>377</v>
      </c>
      <c r="BO3721" t="s">
        <v>19660</v>
      </c>
      <c r="BP3721">
        <v>3</v>
      </c>
      <c r="BQ3721">
        <v>23487782</v>
      </c>
      <c r="BR3721" s="12" t="s">
        <v>19664</v>
      </c>
      <c r="BS3721">
        <v>4896</v>
      </c>
      <c r="BT3721" t="s">
        <v>19668</v>
      </c>
      <c r="BU3721" t="s">
        <v>69</v>
      </c>
      <c r="BV3721" t="s">
        <v>69</v>
      </c>
      <c r="BW3721" t="s">
        <v>69</v>
      </c>
    </row>
    <row r="3722" spans="1:75" x14ac:dyDescent="0.2">
      <c r="A3722" t="s">
        <v>19649</v>
      </c>
      <c r="B3722" t="s">
        <v>20612</v>
      </c>
      <c r="C3722" t="s">
        <v>20619</v>
      </c>
      <c r="D3722" t="s">
        <v>20614</v>
      </c>
      <c r="E3722" t="s">
        <v>20615</v>
      </c>
      <c r="F3722">
        <v>30898439</v>
      </c>
      <c r="G3722" s="3" t="s">
        <v>19654</v>
      </c>
      <c r="H3722" s="3" t="s">
        <v>1389</v>
      </c>
      <c r="J3722" s="3" t="s">
        <v>19655</v>
      </c>
      <c r="K3722" s="3"/>
      <c r="L3722" s="6" t="s">
        <v>171</v>
      </c>
      <c r="M3722" s="24" t="s">
        <v>171</v>
      </c>
      <c r="N3722"/>
      <c r="O3722" s="47" t="s">
        <v>30786</v>
      </c>
      <c r="R3722" s="24" t="s">
        <v>514</v>
      </c>
      <c r="S3722" t="s">
        <v>515</v>
      </c>
      <c r="T3722" t="str">
        <f>IF(X3722 &lt;&gt; "", CONCATENATE(Table1[[#This Row],[bioproject]],".",Table1[[#This Row],[Replicate group]]), "")</f>
        <v/>
      </c>
      <c r="Z3722" s="66" t="s">
        <v>1394</v>
      </c>
      <c r="AA3722" s="6" t="str">
        <f>IF(Table1[[#This Row],[fungi_species]] &lt;&gt; "", CONCATENATE(LEFT(Table1[[#This Row],[fungi_species]],2), LEFT(_xlfn.TEXTAFTER(Table1[[#This Row],[fungi_species]], " ", 1),3)),"")</f>
        <v>Scpom</v>
      </c>
      <c r="AB3722" s="7"/>
      <c r="AC3722" s="24" t="s">
        <v>20616</v>
      </c>
      <c r="AD3722" s="22" t="s">
        <v>20616</v>
      </c>
      <c r="AE3722" s="24" t="s">
        <v>159</v>
      </c>
      <c r="AF3722" s="22" t="s">
        <v>20617</v>
      </c>
      <c r="AG3722" s="24" t="s">
        <v>69</v>
      </c>
      <c r="AH3722" t="s">
        <v>149</v>
      </c>
      <c r="AI3722" t="s">
        <v>150</v>
      </c>
      <c r="AJ3722" s="7"/>
      <c r="AK3722" s="7"/>
      <c r="AL3722"/>
      <c r="AN3722" s="7" t="s">
        <v>73</v>
      </c>
      <c r="AO3722" s="7"/>
      <c r="AP3722"/>
      <c r="AQ3722"/>
      <c r="AU3722" s="5"/>
      <c r="AV3722" s="5"/>
      <c r="AW3722" t="s">
        <v>1394</v>
      </c>
      <c r="AX3722" t="s">
        <v>1394</v>
      </c>
      <c r="AY3722" t="s">
        <v>20599</v>
      </c>
      <c r="AZ3722" t="s">
        <v>19657</v>
      </c>
      <c r="BA3722" t="s">
        <v>3549</v>
      </c>
      <c r="BB3722" t="s">
        <v>19658</v>
      </c>
      <c r="BC3722" t="s">
        <v>19659</v>
      </c>
      <c r="BD3722" t="s">
        <v>19660</v>
      </c>
      <c r="BE3722" t="s">
        <v>19661</v>
      </c>
      <c r="BF3722" t="s">
        <v>19660</v>
      </c>
      <c r="BG3722" t="s">
        <v>19663</v>
      </c>
      <c r="BH3722" t="s">
        <v>12286</v>
      </c>
      <c r="BI3722" t="s">
        <v>1394</v>
      </c>
      <c r="BJ3722" t="s">
        <v>5297</v>
      </c>
      <c r="BK3722" s="12" t="s">
        <v>19664</v>
      </c>
      <c r="BL3722" t="s">
        <v>20510</v>
      </c>
      <c r="BM3722" t="s">
        <v>87</v>
      </c>
      <c r="BN3722" s="30" t="s">
        <v>377</v>
      </c>
      <c r="BO3722" t="s">
        <v>19660</v>
      </c>
      <c r="BP3722">
        <v>3</v>
      </c>
      <c r="BQ3722">
        <v>23487782</v>
      </c>
      <c r="BR3722" s="12" t="s">
        <v>19664</v>
      </c>
      <c r="BS3722">
        <v>4896</v>
      </c>
      <c r="BT3722" t="s">
        <v>19668</v>
      </c>
      <c r="BU3722" t="s">
        <v>69</v>
      </c>
      <c r="BV3722" t="s">
        <v>69</v>
      </c>
      <c r="BW3722" t="s">
        <v>69</v>
      </c>
    </row>
    <row r="3723" spans="1:75" x14ac:dyDescent="0.2">
      <c r="A3723" t="s">
        <v>19649</v>
      </c>
      <c r="B3723" t="s">
        <v>20620</v>
      </c>
      <c r="C3723" t="s">
        <v>20621</v>
      </c>
      <c r="D3723" t="s">
        <v>20622</v>
      </c>
      <c r="E3723" t="s">
        <v>20623</v>
      </c>
      <c r="F3723">
        <v>30898439</v>
      </c>
      <c r="G3723" s="3" t="s">
        <v>19654</v>
      </c>
      <c r="H3723" s="3" t="s">
        <v>1389</v>
      </c>
      <c r="J3723" s="3" t="s">
        <v>19655</v>
      </c>
      <c r="K3723" s="3"/>
      <c r="L3723" s="6" t="s">
        <v>171</v>
      </c>
      <c r="M3723" s="24" t="s">
        <v>171</v>
      </c>
      <c r="N3723"/>
      <c r="O3723" s="47" t="s">
        <v>30786</v>
      </c>
      <c r="R3723" s="24" t="s">
        <v>514</v>
      </c>
      <c r="S3723" t="s">
        <v>515</v>
      </c>
      <c r="T3723" t="str">
        <f>IF(X3723 &lt;&gt; "", CONCATENATE(Table1[[#This Row],[bioproject]],".",Table1[[#This Row],[Replicate group]]), "")</f>
        <v/>
      </c>
      <c r="Z3723" s="66" t="s">
        <v>1394</v>
      </c>
      <c r="AA3723" s="6" t="str">
        <f>IF(Table1[[#This Row],[fungi_species]] &lt;&gt; "", CONCATENATE(LEFT(Table1[[#This Row],[fungi_species]],2), LEFT(_xlfn.TEXTAFTER(Table1[[#This Row],[fungi_species]], " ", 1),3)),"")</f>
        <v>Scpom</v>
      </c>
      <c r="AB3723" s="7"/>
      <c r="AC3723" s="24" t="s">
        <v>20625</v>
      </c>
      <c r="AD3723" s="22" t="s">
        <v>20625</v>
      </c>
      <c r="AE3723" s="24" t="s">
        <v>159</v>
      </c>
      <c r="AF3723" s="22" t="s">
        <v>20626</v>
      </c>
      <c r="AG3723" s="24" t="s">
        <v>69</v>
      </c>
      <c r="AH3723" t="s">
        <v>149</v>
      </c>
      <c r="AI3723" t="s">
        <v>150</v>
      </c>
      <c r="AJ3723" s="7"/>
      <c r="AK3723" s="7"/>
      <c r="AL3723"/>
      <c r="AN3723" s="7" t="s">
        <v>73</v>
      </c>
      <c r="AO3723" s="7"/>
      <c r="AP3723"/>
      <c r="AQ3723"/>
      <c r="AU3723" s="5"/>
      <c r="AV3723" s="5"/>
      <c r="AW3723" t="s">
        <v>1394</v>
      </c>
      <c r="AX3723" t="s">
        <v>1394</v>
      </c>
      <c r="AY3723" t="s">
        <v>20624</v>
      </c>
      <c r="AZ3723" t="s">
        <v>19657</v>
      </c>
      <c r="BA3723" t="s">
        <v>3549</v>
      </c>
      <c r="BB3723" t="s">
        <v>19658</v>
      </c>
      <c r="BC3723" t="s">
        <v>19659</v>
      </c>
      <c r="BD3723" t="s">
        <v>19660</v>
      </c>
      <c r="BE3723" t="s">
        <v>19661</v>
      </c>
      <c r="BF3723" t="s">
        <v>19660</v>
      </c>
      <c r="BG3723" t="s">
        <v>19663</v>
      </c>
      <c r="BH3723" t="s">
        <v>12286</v>
      </c>
      <c r="BI3723" t="s">
        <v>1394</v>
      </c>
      <c r="BJ3723" t="s">
        <v>5297</v>
      </c>
      <c r="BK3723" s="12" t="s">
        <v>19664</v>
      </c>
      <c r="BL3723" t="s">
        <v>20510</v>
      </c>
      <c r="BM3723" t="s">
        <v>87</v>
      </c>
      <c r="BN3723" s="30" t="s">
        <v>377</v>
      </c>
      <c r="BO3723" t="s">
        <v>19660</v>
      </c>
      <c r="BP3723">
        <v>3</v>
      </c>
      <c r="BQ3723">
        <v>19199169</v>
      </c>
      <c r="BR3723" s="12" t="s">
        <v>19664</v>
      </c>
      <c r="BS3723">
        <v>4896</v>
      </c>
      <c r="BT3723" t="s">
        <v>19668</v>
      </c>
      <c r="BU3723" t="s">
        <v>69</v>
      </c>
      <c r="BV3723" t="s">
        <v>69</v>
      </c>
      <c r="BW3723" t="s">
        <v>69</v>
      </c>
    </row>
    <row r="3724" spans="1:75" x14ac:dyDescent="0.2">
      <c r="A3724" t="s">
        <v>19649</v>
      </c>
      <c r="B3724" t="s">
        <v>20620</v>
      </c>
      <c r="C3724" t="s">
        <v>20627</v>
      </c>
      <c r="D3724" t="s">
        <v>20622</v>
      </c>
      <c r="E3724" t="s">
        <v>20623</v>
      </c>
      <c r="F3724">
        <v>30898439</v>
      </c>
      <c r="G3724" s="3" t="s">
        <v>19654</v>
      </c>
      <c r="H3724" s="3" t="s">
        <v>1389</v>
      </c>
      <c r="J3724" s="3" t="s">
        <v>19655</v>
      </c>
      <c r="K3724" s="3"/>
      <c r="L3724" s="6" t="s">
        <v>171</v>
      </c>
      <c r="M3724" s="24" t="s">
        <v>171</v>
      </c>
      <c r="N3724"/>
      <c r="O3724" s="47" t="s">
        <v>30786</v>
      </c>
      <c r="R3724" s="24" t="s">
        <v>514</v>
      </c>
      <c r="S3724" t="s">
        <v>515</v>
      </c>
      <c r="T3724" t="str">
        <f>IF(X3724 &lt;&gt; "", CONCATENATE(Table1[[#This Row],[bioproject]],".",Table1[[#This Row],[Replicate group]]), "")</f>
        <v/>
      </c>
      <c r="Z3724" s="66" t="s">
        <v>1394</v>
      </c>
      <c r="AA3724" s="6" t="str">
        <f>IF(Table1[[#This Row],[fungi_species]] &lt;&gt; "", CONCATENATE(LEFT(Table1[[#This Row],[fungi_species]],2), LEFT(_xlfn.TEXTAFTER(Table1[[#This Row],[fungi_species]], " ", 1),3)),"")</f>
        <v>Scpom</v>
      </c>
      <c r="AB3724" s="7"/>
      <c r="AC3724" s="24" t="s">
        <v>20625</v>
      </c>
      <c r="AD3724" s="22" t="s">
        <v>20625</v>
      </c>
      <c r="AE3724" s="24" t="s">
        <v>159</v>
      </c>
      <c r="AF3724" s="22" t="s">
        <v>20626</v>
      </c>
      <c r="AG3724" s="24" t="s">
        <v>69</v>
      </c>
      <c r="AH3724" t="s">
        <v>149</v>
      </c>
      <c r="AI3724" t="s">
        <v>150</v>
      </c>
      <c r="AJ3724" s="7"/>
      <c r="AK3724" s="7"/>
      <c r="AL3724"/>
      <c r="AN3724" s="7" t="s">
        <v>73</v>
      </c>
      <c r="AO3724" s="7"/>
      <c r="AP3724"/>
      <c r="AQ3724"/>
      <c r="AU3724" s="5"/>
      <c r="AV3724" s="5"/>
      <c r="AW3724" t="s">
        <v>1394</v>
      </c>
      <c r="AX3724" t="s">
        <v>1394</v>
      </c>
      <c r="AY3724" t="s">
        <v>20624</v>
      </c>
      <c r="AZ3724" t="s">
        <v>19657</v>
      </c>
      <c r="BA3724" t="s">
        <v>3549</v>
      </c>
      <c r="BB3724" t="s">
        <v>19658</v>
      </c>
      <c r="BC3724" t="s">
        <v>19659</v>
      </c>
      <c r="BD3724" t="s">
        <v>19660</v>
      </c>
      <c r="BE3724" t="s">
        <v>19661</v>
      </c>
      <c r="BF3724" t="s">
        <v>19660</v>
      </c>
      <c r="BG3724" t="s">
        <v>19663</v>
      </c>
      <c r="BH3724" t="s">
        <v>12286</v>
      </c>
      <c r="BI3724" t="s">
        <v>1394</v>
      </c>
      <c r="BJ3724" t="s">
        <v>5297</v>
      </c>
      <c r="BK3724" s="12" t="s">
        <v>19664</v>
      </c>
      <c r="BL3724" t="s">
        <v>20510</v>
      </c>
      <c r="BM3724" t="s">
        <v>87</v>
      </c>
      <c r="BN3724" s="30" t="s">
        <v>377</v>
      </c>
      <c r="BO3724" t="s">
        <v>19660</v>
      </c>
      <c r="BP3724">
        <v>3</v>
      </c>
      <c r="BQ3724">
        <v>19199169</v>
      </c>
      <c r="BR3724" s="12" t="s">
        <v>19664</v>
      </c>
      <c r="BS3724">
        <v>4896</v>
      </c>
      <c r="BT3724" t="s">
        <v>19668</v>
      </c>
      <c r="BU3724" t="s">
        <v>69</v>
      </c>
      <c r="BV3724" t="s">
        <v>69</v>
      </c>
      <c r="BW3724" t="s">
        <v>69</v>
      </c>
    </row>
    <row r="3725" spans="1:75" x14ac:dyDescent="0.2">
      <c r="A3725" t="s">
        <v>19649</v>
      </c>
      <c r="B3725" t="s">
        <v>20620</v>
      </c>
      <c r="C3725" t="s">
        <v>20628</v>
      </c>
      <c r="D3725" t="s">
        <v>20622</v>
      </c>
      <c r="E3725" t="s">
        <v>20623</v>
      </c>
      <c r="F3725">
        <v>30898439</v>
      </c>
      <c r="G3725" s="3" t="s">
        <v>19654</v>
      </c>
      <c r="H3725" s="3" t="s">
        <v>1389</v>
      </c>
      <c r="J3725" s="3" t="s">
        <v>19655</v>
      </c>
      <c r="K3725" s="3"/>
      <c r="L3725" s="6" t="s">
        <v>171</v>
      </c>
      <c r="M3725" s="24" t="s">
        <v>171</v>
      </c>
      <c r="N3725"/>
      <c r="O3725" s="47" t="s">
        <v>30786</v>
      </c>
      <c r="R3725" s="24" t="s">
        <v>514</v>
      </c>
      <c r="S3725" t="s">
        <v>515</v>
      </c>
      <c r="T3725" t="str">
        <f>IF(X3725 &lt;&gt; "", CONCATENATE(Table1[[#This Row],[bioproject]],".",Table1[[#This Row],[Replicate group]]), "")</f>
        <v/>
      </c>
      <c r="Z3725" s="66" t="s">
        <v>1394</v>
      </c>
      <c r="AA3725" s="6" t="str">
        <f>IF(Table1[[#This Row],[fungi_species]] &lt;&gt; "", CONCATENATE(LEFT(Table1[[#This Row],[fungi_species]],2), LEFT(_xlfn.TEXTAFTER(Table1[[#This Row],[fungi_species]], " ", 1),3)),"")</f>
        <v>Scpom</v>
      </c>
      <c r="AB3725" s="7"/>
      <c r="AC3725" s="24" t="s">
        <v>20625</v>
      </c>
      <c r="AD3725" s="22" t="s">
        <v>20625</v>
      </c>
      <c r="AE3725" s="24" t="s">
        <v>159</v>
      </c>
      <c r="AF3725" s="22" t="s">
        <v>20626</v>
      </c>
      <c r="AG3725" s="24" t="s">
        <v>69</v>
      </c>
      <c r="AH3725" t="s">
        <v>149</v>
      </c>
      <c r="AI3725" t="s">
        <v>150</v>
      </c>
      <c r="AJ3725" s="7"/>
      <c r="AK3725" s="7"/>
      <c r="AL3725"/>
      <c r="AN3725" s="7" t="s">
        <v>73</v>
      </c>
      <c r="AO3725" s="7"/>
      <c r="AP3725"/>
      <c r="AQ3725"/>
      <c r="AU3725" s="5"/>
      <c r="AV3725" s="5"/>
      <c r="AW3725" t="s">
        <v>1394</v>
      </c>
      <c r="AX3725" t="s">
        <v>1394</v>
      </c>
      <c r="AY3725" t="s">
        <v>20624</v>
      </c>
      <c r="AZ3725" t="s">
        <v>19657</v>
      </c>
      <c r="BA3725" t="s">
        <v>3549</v>
      </c>
      <c r="BB3725" t="s">
        <v>19658</v>
      </c>
      <c r="BC3725" t="s">
        <v>19659</v>
      </c>
      <c r="BD3725" t="s">
        <v>19660</v>
      </c>
      <c r="BE3725" t="s">
        <v>19661</v>
      </c>
      <c r="BF3725" t="s">
        <v>19660</v>
      </c>
      <c r="BG3725" t="s">
        <v>19663</v>
      </c>
      <c r="BH3725" t="s">
        <v>12286</v>
      </c>
      <c r="BI3725" t="s">
        <v>1394</v>
      </c>
      <c r="BJ3725" t="s">
        <v>5297</v>
      </c>
      <c r="BK3725" s="12" t="s">
        <v>19664</v>
      </c>
      <c r="BL3725" t="s">
        <v>20510</v>
      </c>
      <c r="BM3725" t="s">
        <v>87</v>
      </c>
      <c r="BN3725" s="30" t="s">
        <v>377</v>
      </c>
      <c r="BO3725" t="s">
        <v>19660</v>
      </c>
      <c r="BP3725">
        <v>3</v>
      </c>
      <c r="BQ3725">
        <v>19199169</v>
      </c>
      <c r="BR3725" s="12" t="s">
        <v>19664</v>
      </c>
      <c r="BS3725">
        <v>4896</v>
      </c>
      <c r="BT3725" t="s">
        <v>19668</v>
      </c>
      <c r="BU3725" t="s">
        <v>69</v>
      </c>
      <c r="BV3725" t="s">
        <v>69</v>
      </c>
      <c r="BW3725" t="s">
        <v>69</v>
      </c>
    </row>
    <row r="3726" spans="1:75" x14ac:dyDescent="0.2">
      <c r="A3726" t="s">
        <v>19649</v>
      </c>
      <c r="B3726" t="s">
        <v>20629</v>
      </c>
      <c r="C3726" t="s">
        <v>20630</v>
      </c>
      <c r="D3726" t="s">
        <v>20631</v>
      </c>
      <c r="E3726" t="s">
        <v>20632</v>
      </c>
      <c r="F3726">
        <v>30898439</v>
      </c>
      <c r="G3726" s="3" t="s">
        <v>19654</v>
      </c>
      <c r="H3726" s="3" t="s">
        <v>1389</v>
      </c>
      <c r="J3726" s="3" t="s">
        <v>19655</v>
      </c>
      <c r="K3726" s="3"/>
      <c r="L3726" s="6" t="s">
        <v>171</v>
      </c>
      <c r="M3726" s="24" t="s">
        <v>171</v>
      </c>
      <c r="N3726"/>
      <c r="O3726" s="47" t="s">
        <v>30786</v>
      </c>
      <c r="R3726" s="24" t="s">
        <v>514</v>
      </c>
      <c r="S3726" t="s">
        <v>515</v>
      </c>
      <c r="T3726" t="str">
        <f>IF(X3726 &lt;&gt; "", CONCATENATE(Table1[[#This Row],[bioproject]],".",Table1[[#This Row],[Replicate group]]), "")</f>
        <v/>
      </c>
      <c r="Z3726" s="66" t="s">
        <v>1394</v>
      </c>
      <c r="AA3726" s="6" t="str">
        <f>IF(Table1[[#This Row],[fungi_species]] &lt;&gt; "", CONCATENATE(LEFT(Table1[[#This Row],[fungi_species]],2), LEFT(_xlfn.TEXTAFTER(Table1[[#This Row],[fungi_species]], " ", 1),3)),"")</f>
        <v>Scpom</v>
      </c>
      <c r="AB3726" s="7"/>
      <c r="AC3726" s="24" t="s">
        <v>20633</v>
      </c>
      <c r="AD3726" s="22" t="s">
        <v>20633</v>
      </c>
      <c r="AE3726" s="24" t="s">
        <v>159</v>
      </c>
      <c r="AF3726" s="22" t="s">
        <v>20634</v>
      </c>
      <c r="AG3726" s="24" t="s">
        <v>69</v>
      </c>
      <c r="AH3726" t="s">
        <v>149</v>
      </c>
      <c r="AI3726" t="s">
        <v>150</v>
      </c>
      <c r="AJ3726" s="7"/>
      <c r="AK3726" s="7"/>
      <c r="AL3726"/>
      <c r="AN3726" s="7" t="s">
        <v>73</v>
      </c>
      <c r="AO3726" s="7"/>
      <c r="AP3726"/>
      <c r="AQ3726"/>
      <c r="AU3726" s="5"/>
      <c r="AV3726" s="5"/>
      <c r="AW3726" t="s">
        <v>1394</v>
      </c>
      <c r="AX3726" t="s">
        <v>1394</v>
      </c>
      <c r="AY3726" t="s">
        <v>20624</v>
      </c>
      <c r="AZ3726" t="s">
        <v>19657</v>
      </c>
      <c r="BA3726" t="s">
        <v>3549</v>
      </c>
      <c r="BB3726" t="s">
        <v>19658</v>
      </c>
      <c r="BC3726" t="s">
        <v>19659</v>
      </c>
      <c r="BD3726" t="s">
        <v>19660</v>
      </c>
      <c r="BE3726" t="s">
        <v>19661</v>
      </c>
      <c r="BF3726" t="s">
        <v>19660</v>
      </c>
      <c r="BG3726" t="s">
        <v>19663</v>
      </c>
      <c r="BH3726" t="s">
        <v>12286</v>
      </c>
      <c r="BI3726" t="s">
        <v>1394</v>
      </c>
      <c r="BJ3726" t="s">
        <v>5297</v>
      </c>
      <c r="BK3726" s="12" t="s">
        <v>19664</v>
      </c>
      <c r="BL3726" t="s">
        <v>20510</v>
      </c>
      <c r="BM3726" t="s">
        <v>87</v>
      </c>
      <c r="BN3726" s="30" t="s">
        <v>377</v>
      </c>
      <c r="BO3726" t="s">
        <v>19660</v>
      </c>
      <c r="BP3726">
        <v>3</v>
      </c>
      <c r="BQ3726">
        <v>23153349</v>
      </c>
      <c r="BR3726" s="12" t="s">
        <v>19664</v>
      </c>
      <c r="BS3726">
        <v>4896</v>
      </c>
      <c r="BT3726" t="s">
        <v>19668</v>
      </c>
      <c r="BU3726" t="s">
        <v>69</v>
      </c>
      <c r="BV3726" t="s">
        <v>69</v>
      </c>
      <c r="BW3726" t="s">
        <v>69</v>
      </c>
    </row>
    <row r="3727" spans="1:75" x14ac:dyDescent="0.2">
      <c r="A3727" t="s">
        <v>19649</v>
      </c>
      <c r="B3727" t="s">
        <v>20629</v>
      </c>
      <c r="C3727" t="s">
        <v>20635</v>
      </c>
      <c r="D3727" t="s">
        <v>20631</v>
      </c>
      <c r="E3727" t="s">
        <v>20632</v>
      </c>
      <c r="F3727">
        <v>30898439</v>
      </c>
      <c r="G3727" s="3" t="s">
        <v>19654</v>
      </c>
      <c r="H3727" s="3" t="s">
        <v>1389</v>
      </c>
      <c r="J3727" s="3" t="s">
        <v>19655</v>
      </c>
      <c r="K3727" s="3"/>
      <c r="L3727" s="6" t="s">
        <v>171</v>
      </c>
      <c r="M3727" s="24" t="s">
        <v>171</v>
      </c>
      <c r="N3727"/>
      <c r="O3727" s="47" t="s">
        <v>30786</v>
      </c>
      <c r="R3727" s="24" t="s">
        <v>514</v>
      </c>
      <c r="S3727" t="s">
        <v>515</v>
      </c>
      <c r="T3727" t="str">
        <f>IF(X3727 &lt;&gt; "", CONCATENATE(Table1[[#This Row],[bioproject]],".",Table1[[#This Row],[Replicate group]]), "")</f>
        <v/>
      </c>
      <c r="Z3727" s="66" t="s">
        <v>1394</v>
      </c>
      <c r="AA3727" s="6" t="str">
        <f>IF(Table1[[#This Row],[fungi_species]] &lt;&gt; "", CONCATENATE(LEFT(Table1[[#This Row],[fungi_species]],2), LEFT(_xlfn.TEXTAFTER(Table1[[#This Row],[fungi_species]], " ", 1),3)),"")</f>
        <v>Scpom</v>
      </c>
      <c r="AB3727" s="7"/>
      <c r="AC3727" s="24" t="s">
        <v>20633</v>
      </c>
      <c r="AD3727" s="22" t="s">
        <v>20633</v>
      </c>
      <c r="AE3727" s="24" t="s">
        <v>159</v>
      </c>
      <c r="AF3727" s="22" t="s">
        <v>20634</v>
      </c>
      <c r="AG3727" s="24" t="s">
        <v>69</v>
      </c>
      <c r="AH3727" t="s">
        <v>149</v>
      </c>
      <c r="AI3727" t="s">
        <v>150</v>
      </c>
      <c r="AJ3727" s="7"/>
      <c r="AK3727" s="7"/>
      <c r="AL3727"/>
      <c r="AN3727" s="7" t="s">
        <v>73</v>
      </c>
      <c r="AO3727" s="7"/>
      <c r="AP3727"/>
      <c r="AQ3727"/>
      <c r="AU3727" s="5"/>
      <c r="AV3727" s="5"/>
      <c r="AW3727" t="s">
        <v>1394</v>
      </c>
      <c r="AX3727" t="s">
        <v>1394</v>
      </c>
      <c r="AY3727" t="s">
        <v>20624</v>
      </c>
      <c r="AZ3727" t="s">
        <v>19657</v>
      </c>
      <c r="BA3727" t="s">
        <v>3549</v>
      </c>
      <c r="BB3727" t="s">
        <v>19658</v>
      </c>
      <c r="BC3727" t="s">
        <v>19659</v>
      </c>
      <c r="BD3727" t="s">
        <v>19660</v>
      </c>
      <c r="BE3727" t="s">
        <v>19661</v>
      </c>
      <c r="BF3727" t="s">
        <v>19660</v>
      </c>
      <c r="BG3727" t="s">
        <v>19663</v>
      </c>
      <c r="BH3727" t="s">
        <v>12286</v>
      </c>
      <c r="BI3727" t="s">
        <v>1394</v>
      </c>
      <c r="BJ3727" t="s">
        <v>5297</v>
      </c>
      <c r="BK3727" s="12" t="s">
        <v>19664</v>
      </c>
      <c r="BL3727" t="s">
        <v>20510</v>
      </c>
      <c r="BM3727" t="s">
        <v>87</v>
      </c>
      <c r="BN3727" s="30" t="s">
        <v>377</v>
      </c>
      <c r="BO3727" t="s">
        <v>19660</v>
      </c>
      <c r="BP3727">
        <v>3</v>
      </c>
      <c r="BQ3727">
        <v>23153349</v>
      </c>
      <c r="BR3727" s="12" t="s">
        <v>19664</v>
      </c>
      <c r="BS3727">
        <v>4896</v>
      </c>
      <c r="BT3727" t="s">
        <v>19668</v>
      </c>
      <c r="BU3727" t="s">
        <v>69</v>
      </c>
      <c r="BV3727" t="s">
        <v>69</v>
      </c>
      <c r="BW3727" t="s">
        <v>69</v>
      </c>
    </row>
    <row r="3728" spans="1:75" x14ac:dyDescent="0.2">
      <c r="A3728" t="s">
        <v>19649</v>
      </c>
      <c r="B3728" t="s">
        <v>20629</v>
      </c>
      <c r="C3728" t="s">
        <v>20636</v>
      </c>
      <c r="D3728" t="s">
        <v>20631</v>
      </c>
      <c r="E3728" t="s">
        <v>20632</v>
      </c>
      <c r="F3728">
        <v>30898439</v>
      </c>
      <c r="G3728" s="3" t="s">
        <v>19654</v>
      </c>
      <c r="H3728" s="3" t="s">
        <v>1389</v>
      </c>
      <c r="J3728" s="3" t="s">
        <v>19655</v>
      </c>
      <c r="K3728" s="3"/>
      <c r="L3728" s="6" t="s">
        <v>171</v>
      </c>
      <c r="M3728" s="24" t="s">
        <v>171</v>
      </c>
      <c r="N3728"/>
      <c r="O3728" s="47" t="s">
        <v>30786</v>
      </c>
      <c r="R3728" s="24" t="s">
        <v>514</v>
      </c>
      <c r="S3728" t="s">
        <v>515</v>
      </c>
      <c r="T3728" t="str">
        <f>IF(X3728 &lt;&gt; "", CONCATENATE(Table1[[#This Row],[bioproject]],".",Table1[[#This Row],[Replicate group]]), "")</f>
        <v/>
      </c>
      <c r="Z3728" s="66" t="s">
        <v>1394</v>
      </c>
      <c r="AA3728" s="6" t="str">
        <f>IF(Table1[[#This Row],[fungi_species]] &lt;&gt; "", CONCATENATE(LEFT(Table1[[#This Row],[fungi_species]],2), LEFT(_xlfn.TEXTAFTER(Table1[[#This Row],[fungi_species]], " ", 1),3)),"")</f>
        <v>Scpom</v>
      </c>
      <c r="AB3728" s="7"/>
      <c r="AC3728" s="24" t="s">
        <v>20633</v>
      </c>
      <c r="AD3728" s="22" t="s">
        <v>20633</v>
      </c>
      <c r="AE3728" s="24" t="s">
        <v>159</v>
      </c>
      <c r="AF3728" s="22" t="s">
        <v>20634</v>
      </c>
      <c r="AG3728" s="24" t="s">
        <v>69</v>
      </c>
      <c r="AH3728" t="s">
        <v>149</v>
      </c>
      <c r="AI3728" t="s">
        <v>150</v>
      </c>
      <c r="AJ3728" s="7"/>
      <c r="AK3728" s="7"/>
      <c r="AL3728"/>
      <c r="AN3728" s="7" t="s">
        <v>73</v>
      </c>
      <c r="AO3728" s="7"/>
      <c r="AP3728"/>
      <c r="AQ3728"/>
      <c r="AU3728" s="5"/>
      <c r="AV3728" s="5"/>
      <c r="AW3728" t="s">
        <v>1394</v>
      </c>
      <c r="AX3728" t="s">
        <v>1394</v>
      </c>
      <c r="AY3728" t="s">
        <v>20624</v>
      </c>
      <c r="AZ3728" t="s">
        <v>19657</v>
      </c>
      <c r="BA3728" t="s">
        <v>3549</v>
      </c>
      <c r="BB3728" t="s">
        <v>19658</v>
      </c>
      <c r="BC3728" t="s">
        <v>19659</v>
      </c>
      <c r="BD3728" t="s">
        <v>19660</v>
      </c>
      <c r="BE3728" t="s">
        <v>19661</v>
      </c>
      <c r="BF3728" t="s">
        <v>19660</v>
      </c>
      <c r="BG3728" t="s">
        <v>19663</v>
      </c>
      <c r="BH3728" t="s">
        <v>12286</v>
      </c>
      <c r="BI3728" t="s">
        <v>1394</v>
      </c>
      <c r="BJ3728" t="s">
        <v>5297</v>
      </c>
      <c r="BK3728" s="12" t="s">
        <v>19664</v>
      </c>
      <c r="BL3728" t="s">
        <v>20510</v>
      </c>
      <c r="BM3728" t="s">
        <v>87</v>
      </c>
      <c r="BN3728" s="30" t="s">
        <v>377</v>
      </c>
      <c r="BO3728" t="s">
        <v>19660</v>
      </c>
      <c r="BP3728">
        <v>3</v>
      </c>
      <c r="BQ3728">
        <v>23153349</v>
      </c>
      <c r="BR3728" s="12" t="s">
        <v>19664</v>
      </c>
      <c r="BS3728">
        <v>4896</v>
      </c>
      <c r="BT3728" t="s">
        <v>19668</v>
      </c>
      <c r="BU3728" t="s">
        <v>69</v>
      </c>
      <c r="BV3728" t="s">
        <v>69</v>
      </c>
      <c r="BW3728" t="s">
        <v>69</v>
      </c>
    </row>
    <row r="3729" spans="1:75" x14ac:dyDescent="0.2">
      <c r="A3729" t="s">
        <v>19649</v>
      </c>
      <c r="B3729" t="s">
        <v>20637</v>
      </c>
      <c r="C3729" t="s">
        <v>20638</v>
      </c>
      <c r="D3729" t="s">
        <v>20639</v>
      </c>
      <c r="E3729" t="s">
        <v>20640</v>
      </c>
      <c r="F3729">
        <v>30898439</v>
      </c>
      <c r="G3729" s="3" t="s">
        <v>19654</v>
      </c>
      <c r="H3729" s="3" t="s">
        <v>1389</v>
      </c>
      <c r="J3729" s="3" t="s">
        <v>19655</v>
      </c>
      <c r="K3729" s="3"/>
      <c r="L3729" s="6" t="s">
        <v>171</v>
      </c>
      <c r="M3729" s="24" t="s">
        <v>171</v>
      </c>
      <c r="N3729"/>
      <c r="O3729" s="47" t="s">
        <v>30786</v>
      </c>
      <c r="R3729" s="24" t="s">
        <v>514</v>
      </c>
      <c r="S3729" t="s">
        <v>515</v>
      </c>
      <c r="T3729" t="str">
        <f>IF(X3729 &lt;&gt; "", CONCATENATE(Table1[[#This Row],[bioproject]],".",Table1[[#This Row],[Replicate group]]), "")</f>
        <v/>
      </c>
      <c r="Z3729" s="66" t="s">
        <v>1394</v>
      </c>
      <c r="AA3729" s="6" t="str">
        <f>IF(Table1[[#This Row],[fungi_species]] &lt;&gt; "", CONCATENATE(LEFT(Table1[[#This Row],[fungi_species]],2), LEFT(_xlfn.TEXTAFTER(Table1[[#This Row],[fungi_species]], " ", 1),3)),"")</f>
        <v>Scpom</v>
      </c>
      <c r="AB3729" s="7"/>
      <c r="AC3729" s="24" t="s">
        <v>20641</v>
      </c>
      <c r="AD3729" s="22" t="s">
        <v>20641</v>
      </c>
      <c r="AE3729" s="24" t="s">
        <v>159</v>
      </c>
      <c r="AF3729" s="22" t="s">
        <v>20642</v>
      </c>
      <c r="AG3729" s="24" t="s">
        <v>69</v>
      </c>
      <c r="AH3729" t="s">
        <v>149</v>
      </c>
      <c r="AI3729" t="s">
        <v>150</v>
      </c>
      <c r="AJ3729" s="7"/>
      <c r="AK3729" s="7"/>
      <c r="AL3729"/>
      <c r="AN3729" s="7" t="s">
        <v>73</v>
      </c>
      <c r="AO3729" s="7"/>
      <c r="AP3729"/>
      <c r="AQ3729"/>
      <c r="AU3729" s="5"/>
      <c r="AV3729" s="5"/>
      <c r="AW3729" t="s">
        <v>1394</v>
      </c>
      <c r="AX3729" t="s">
        <v>1394</v>
      </c>
      <c r="AY3729" t="s">
        <v>20624</v>
      </c>
      <c r="AZ3729" t="s">
        <v>19657</v>
      </c>
      <c r="BA3729" t="s">
        <v>3549</v>
      </c>
      <c r="BB3729" t="s">
        <v>19658</v>
      </c>
      <c r="BC3729" t="s">
        <v>19659</v>
      </c>
      <c r="BD3729" t="s">
        <v>19660</v>
      </c>
      <c r="BE3729" t="s">
        <v>19661</v>
      </c>
      <c r="BF3729" t="s">
        <v>19660</v>
      </c>
      <c r="BG3729" t="s">
        <v>19663</v>
      </c>
      <c r="BH3729" t="s">
        <v>12286</v>
      </c>
      <c r="BI3729" t="s">
        <v>1394</v>
      </c>
      <c r="BJ3729" t="s">
        <v>5297</v>
      </c>
      <c r="BK3729" s="12" t="s">
        <v>19664</v>
      </c>
      <c r="BL3729" t="s">
        <v>20510</v>
      </c>
      <c r="BM3729" t="s">
        <v>87</v>
      </c>
      <c r="BN3729" s="30" t="s">
        <v>377</v>
      </c>
      <c r="BO3729" t="s">
        <v>19660</v>
      </c>
      <c r="BP3729">
        <v>3</v>
      </c>
      <c r="BQ3729">
        <v>28557612</v>
      </c>
      <c r="BR3729" s="12" t="s">
        <v>19664</v>
      </c>
      <c r="BS3729">
        <v>4896</v>
      </c>
      <c r="BT3729" t="s">
        <v>19668</v>
      </c>
      <c r="BU3729" t="s">
        <v>69</v>
      </c>
      <c r="BV3729" t="s">
        <v>69</v>
      </c>
      <c r="BW3729" t="s">
        <v>69</v>
      </c>
    </row>
    <row r="3730" spans="1:75" x14ac:dyDescent="0.2">
      <c r="A3730" t="s">
        <v>19649</v>
      </c>
      <c r="B3730" t="s">
        <v>20637</v>
      </c>
      <c r="C3730" t="s">
        <v>20643</v>
      </c>
      <c r="D3730" t="s">
        <v>20639</v>
      </c>
      <c r="E3730" t="s">
        <v>20640</v>
      </c>
      <c r="F3730">
        <v>30898439</v>
      </c>
      <c r="G3730" s="3" t="s">
        <v>19654</v>
      </c>
      <c r="H3730" s="3" t="s">
        <v>1389</v>
      </c>
      <c r="J3730" s="3" t="s">
        <v>19655</v>
      </c>
      <c r="K3730" s="3"/>
      <c r="L3730" s="6" t="s">
        <v>171</v>
      </c>
      <c r="M3730" s="24" t="s">
        <v>171</v>
      </c>
      <c r="N3730"/>
      <c r="O3730" s="47" t="s">
        <v>30786</v>
      </c>
      <c r="R3730" s="24" t="s">
        <v>514</v>
      </c>
      <c r="S3730" t="s">
        <v>515</v>
      </c>
      <c r="T3730" t="str">
        <f>IF(X3730 &lt;&gt; "", CONCATENATE(Table1[[#This Row],[bioproject]],".",Table1[[#This Row],[Replicate group]]), "")</f>
        <v/>
      </c>
      <c r="Z3730" s="66" t="s">
        <v>1394</v>
      </c>
      <c r="AA3730" s="6" t="str">
        <f>IF(Table1[[#This Row],[fungi_species]] &lt;&gt; "", CONCATENATE(LEFT(Table1[[#This Row],[fungi_species]],2), LEFT(_xlfn.TEXTAFTER(Table1[[#This Row],[fungi_species]], " ", 1),3)),"")</f>
        <v>Scpom</v>
      </c>
      <c r="AB3730" s="7"/>
      <c r="AC3730" s="24" t="s">
        <v>20641</v>
      </c>
      <c r="AD3730" s="22" t="s">
        <v>20641</v>
      </c>
      <c r="AE3730" s="24" t="s">
        <v>159</v>
      </c>
      <c r="AF3730" s="22" t="s">
        <v>20642</v>
      </c>
      <c r="AG3730" s="24" t="s">
        <v>69</v>
      </c>
      <c r="AH3730" t="s">
        <v>149</v>
      </c>
      <c r="AI3730" t="s">
        <v>150</v>
      </c>
      <c r="AJ3730" s="7"/>
      <c r="AK3730" s="7"/>
      <c r="AL3730"/>
      <c r="AN3730" s="7" t="s">
        <v>73</v>
      </c>
      <c r="AO3730" s="7"/>
      <c r="AP3730"/>
      <c r="AQ3730"/>
      <c r="AU3730" s="5"/>
      <c r="AV3730" s="5"/>
      <c r="AW3730" t="s">
        <v>1394</v>
      </c>
      <c r="AX3730" t="s">
        <v>1394</v>
      </c>
      <c r="AY3730" t="s">
        <v>20624</v>
      </c>
      <c r="AZ3730" t="s">
        <v>19657</v>
      </c>
      <c r="BA3730" t="s">
        <v>3549</v>
      </c>
      <c r="BB3730" t="s">
        <v>19658</v>
      </c>
      <c r="BC3730" t="s">
        <v>19659</v>
      </c>
      <c r="BD3730" t="s">
        <v>19660</v>
      </c>
      <c r="BE3730" t="s">
        <v>19661</v>
      </c>
      <c r="BF3730" t="s">
        <v>19660</v>
      </c>
      <c r="BG3730" t="s">
        <v>19663</v>
      </c>
      <c r="BH3730" t="s">
        <v>12286</v>
      </c>
      <c r="BI3730" t="s">
        <v>1394</v>
      </c>
      <c r="BJ3730" t="s">
        <v>5297</v>
      </c>
      <c r="BK3730" s="12" t="s">
        <v>19664</v>
      </c>
      <c r="BL3730" t="s">
        <v>20510</v>
      </c>
      <c r="BM3730" t="s">
        <v>87</v>
      </c>
      <c r="BN3730" s="30" t="s">
        <v>377</v>
      </c>
      <c r="BO3730" t="s">
        <v>19660</v>
      </c>
      <c r="BP3730">
        <v>3</v>
      </c>
      <c r="BQ3730">
        <v>28557612</v>
      </c>
      <c r="BR3730" s="12" t="s">
        <v>19664</v>
      </c>
      <c r="BS3730">
        <v>4896</v>
      </c>
      <c r="BT3730" t="s">
        <v>19668</v>
      </c>
      <c r="BU3730" t="s">
        <v>69</v>
      </c>
      <c r="BV3730" t="s">
        <v>69</v>
      </c>
      <c r="BW3730" t="s">
        <v>69</v>
      </c>
    </row>
    <row r="3731" spans="1:75" x14ac:dyDescent="0.2">
      <c r="A3731" t="s">
        <v>19649</v>
      </c>
      <c r="B3731" t="s">
        <v>20637</v>
      </c>
      <c r="C3731" t="s">
        <v>20644</v>
      </c>
      <c r="D3731" t="s">
        <v>20639</v>
      </c>
      <c r="E3731" t="s">
        <v>20640</v>
      </c>
      <c r="F3731">
        <v>30898439</v>
      </c>
      <c r="G3731" s="3" t="s">
        <v>19654</v>
      </c>
      <c r="H3731" s="3" t="s">
        <v>1389</v>
      </c>
      <c r="J3731" s="3" t="s">
        <v>19655</v>
      </c>
      <c r="K3731" s="3"/>
      <c r="L3731" s="6" t="s">
        <v>171</v>
      </c>
      <c r="M3731" s="24" t="s">
        <v>171</v>
      </c>
      <c r="N3731"/>
      <c r="O3731" s="47" t="s">
        <v>30786</v>
      </c>
      <c r="R3731" s="24" t="s">
        <v>514</v>
      </c>
      <c r="S3731" t="s">
        <v>515</v>
      </c>
      <c r="T3731" t="str">
        <f>IF(X3731 &lt;&gt; "", CONCATENATE(Table1[[#This Row],[bioproject]],".",Table1[[#This Row],[Replicate group]]), "")</f>
        <v/>
      </c>
      <c r="Z3731" s="66" t="s">
        <v>1394</v>
      </c>
      <c r="AA3731" s="6" t="str">
        <f>IF(Table1[[#This Row],[fungi_species]] &lt;&gt; "", CONCATENATE(LEFT(Table1[[#This Row],[fungi_species]],2), LEFT(_xlfn.TEXTAFTER(Table1[[#This Row],[fungi_species]], " ", 1),3)),"")</f>
        <v>Scpom</v>
      </c>
      <c r="AB3731" s="7"/>
      <c r="AC3731" s="24" t="s">
        <v>20641</v>
      </c>
      <c r="AD3731" s="22" t="s">
        <v>20641</v>
      </c>
      <c r="AE3731" s="24" t="s">
        <v>159</v>
      </c>
      <c r="AF3731" s="22" t="s">
        <v>20642</v>
      </c>
      <c r="AG3731" s="24" t="s">
        <v>69</v>
      </c>
      <c r="AH3731" t="s">
        <v>149</v>
      </c>
      <c r="AI3731" t="s">
        <v>150</v>
      </c>
      <c r="AJ3731" s="7"/>
      <c r="AK3731" s="7"/>
      <c r="AL3731"/>
      <c r="AN3731" s="7" t="s">
        <v>73</v>
      </c>
      <c r="AO3731" s="7"/>
      <c r="AP3731"/>
      <c r="AQ3731"/>
      <c r="AU3731" s="5"/>
      <c r="AV3731" s="5"/>
      <c r="AW3731" t="s">
        <v>1394</v>
      </c>
      <c r="AX3731" t="s">
        <v>1394</v>
      </c>
      <c r="AY3731" t="s">
        <v>20624</v>
      </c>
      <c r="AZ3731" t="s">
        <v>19657</v>
      </c>
      <c r="BA3731" t="s">
        <v>3549</v>
      </c>
      <c r="BB3731" t="s">
        <v>19658</v>
      </c>
      <c r="BC3731" t="s">
        <v>19659</v>
      </c>
      <c r="BD3731" t="s">
        <v>19660</v>
      </c>
      <c r="BE3731" t="s">
        <v>19661</v>
      </c>
      <c r="BF3731" t="s">
        <v>19660</v>
      </c>
      <c r="BG3731" t="s">
        <v>19663</v>
      </c>
      <c r="BH3731" t="s">
        <v>12286</v>
      </c>
      <c r="BI3731" t="s">
        <v>1394</v>
      </c>
      <c r="BJ3731" t="s">
        <v>5297</v>
      </c>
      <c r="BK3731" s="12" t="s">
        <v>19664</v>
      </c>
      <c r="BL3731" t="s">
        <v>20510</v>
      </c>
      <c r="BM3731" t="s">
        <v>87</v>
      </c>
      <c r="BN3731" s="30" t="s">
        <v>377</v>
      </c>
      <c r="BO3731" t="s">
        <v>19660</v>
      </c>
      <c r="BP3731">
        <v>3</v>
      </c>
      <c r="BQ3731">
        <v>28557612</v>
      </c>
      <c r="BR3731" s="12" t="s">
        <v>19664</v>
      </c>
      <c r="BS3731">
        <v>4896</v>
      </c>
      <c r="BT3731" t="s">
        <v>19668</v>
      </c>
      <c r="BU3731" t="s">
        <v>69</v>
      </c>
      <c r="BV3731" t="s">
        <v>69</v>
      </c>
      <c r="BW3731" t="s">
        <v>69</v>
      </c>
    </row>
    <row r="3732" spans="1:75" x14ac:dyDescent="0.2">
      <c r="A3732" t="s">
        <v>19649</v>
      </c>
      <c r="B3732" t="s">
        <v>20645</v>
      </c>
      <c r="C3732" t="s">
        <v>20646</v>
      </c>
      <c r="D3732" t="s">
        <v>20647</v>
      </c>
      <c r="E3732" t="s">
        <v>20648</v>
      </c>
      <c r="F3732">
        <v>30898439</v>
      </c>
      <c r="G3732" s="3" t="s">
        <v>19654</v>
      </c>
      <c r="H3732" s="3" t="s">
        <v>1389</v>
      </c>
      <c r="J3732" s="3" t="s">
        <v>19655</v>
      </c>
      <c r="K3732" s="3"/>
      <c r="L3732" s="6" t="s">
        <v>171</v>
      </c>
      <c r="M3732" s="24" t="s">
        <v>171</v>
      </c>
      <c r="N3732"/>
      <c r="O3732" s="47" t="s">
        <v>30786</v>
      </c>
      <c r="R3732" s="24" t="s">
        <v>514</v>
      </c>
      <c r="S3732" t="s">
        <v>515</v>
      </c>
      <c r="T3732" t="str">
        <f>IF(X3732 &lt;&gt; "", CONCATENATE(Table1[[#This Row],[bioproject]],".",Table1[[#This Row],[Replicate group]]), "")</f>
        <v/>
      </c>
      <c r="Z3732" s="66" t="s">
        <v>1394</v>
      </c>
      <c r="AA3732" s="6" t="str">
        <f>IF(Table1[[#This Row],[fungi_species]] &lt;&gt; "", CONCATENATE(LEFT(Table1[[#This Row],[fungi_species]],2), LEFT(_xlfn.TEXTAFTER(Table1[[#This Row],[fungi_species]], " ", 1),3)),"")</f>
        <v>Scpom</v>
      </c>
      <c r="AB3732" s="7"/>
      <c r="AC3732" s="24" t="s">
        <v>20650</v>
      </c>
      <c r="AD3732" s="22" t="s">
        <v>20650</v>
      </c>
      <c r="AE3732" s="24" t="s">
        <v>159</v>
      </c>
      <c r="AF3732" s="22" t="s">
        <v>20651</v>
      </c>
      <c r="AG3732" s="24" t="s">
        <v>69</v>
      </c>
      <c r="AH3732" t="s">
        <v>149</v>
      </c>
      <c r="AI3732" t="s">
        <v>150</v>
      </c>
      <c r="AJ3732" s="7"/>
      <c r="AK3732" s="7"/>
      <c r="AL3732"/>
      <c r="AN3732" s="7" t="s">
        <v>73</v>
      </c>
      <c r="AO3732" s="7"/>
      <c r="AP3732"/>
      <c r="AQ3732"/>
      <c r="AU3732" s="5"/>
      <c r="AV3732" s="5"/>
      <c r="AW3732" t="s">
        <v>1394</v>
      </c>
      <c r="AX3732" t="s">
        <v>1394</v>
      </c>
      <c r="AY3732" t="s">
        <v>20649</v>
      </c>
      <c r="AZ3732" t="s">
        <v>19657</v>
      </c>
      <c r="BA3732" t="s">
        <v>3549</v>
      </c>
      <c r="BB3732" t="s">
        <v>19658</v>
      </c>
      <c r="BC3732" t="s">
        <v>19659</v>
      </c>
      <c r="BD3732" t="s">
        <v>19660</v>
      </c>
      <c r="BE3732" t="s">
        <v>19661</v>
      </c>
      <c r="BF3732" t="s">
        <v>19660</v>
      </c>
      <c r="BG3732" t="s">
        <v>19663</v>
      </c>
      <c r="BH3732" t="s">
        <v>12286</v>
      </c>
      <c r="BI3732" t="s">
        <v>1394</v>
      </c>
      <c r="BJ3732" t="s">
        <v>5297</v>
      </c>
      <c r="BK3732" s="12" t="s">
        <v>19664</v>
      </c>
      <c r="BL3732" t="s">
        <v>20510</v>
      </c>
      <c r="BM3732" t="s">
        <v>87</v>
      </c>
      <c r="BN3732" s="30" t="s">
        <v>377</v>
      </c>
      <c r="BO3732" t="s">
        <v>19660</v>
      </c>
      <c r="BP3732">
        <v>3</v>
      </c>
      <c r="BQ3732">
        <v>24904895</v>
      </c>
      <c r="BR3732" s="12" t="s">
        <v>19664</v>
      </c>
      <c r="BS3732">
        <v>4896</v>
      </c>
      <c r="BT3732" t="s">
        <v>19668</v>
      </c>
      <c r="BU3732" t="s">
        <v>69</v>
      </c>
      <c r="BV3732" t="s">
        <v>69</v>
      </c>
      <c r="BW3732" t="s">
        <v>69</v>
      </c>
    </row>
    <row r="3733" spans="1:75" x14ac:dyDescent="0.2">
      <c r="A3733" t="s">
        <v>19649</v>
      </c>
      <c r="B3733" t="s">
        <v>20645</v>
      </c>
      <c r="C3733" t="s">
        <v>20652</v>
      </c>
      <c r="D3733" t="s">
        <v>20647</v>
      </c>
      <c r="E3733" t="s">
        <v>20648</v>
      </c>
      <c r="F3733">
        <v>30898439</v>
      </c>
      <c r="G3733" s="3" t="s">
        <v>19654</v>
      </c>
      <c r="H3733" s="3" t="s">
        <v>1389</v>
      </c>
      <c r="J3733" s="3" t="s">
        <v>19655</v>
      </c>
      <c r="K3733" s="3"/>
      <c r="L3733" s="6" t="s">
        <v>171</v>
      </c>
      <c r="M3733" s="24" t="s">
        <v>171</v>
      </c>
      <c r="N3733"/>
      <c r="O3733" s="47" t="s">
        <v>30786</v>
      </c>
      <c r="R3733" s="24" t="s">
        <v>514</v>
      </c>
      <c r="S3733" t="s">
        <v>515</v>
      </c>
      <c r="T3733" t="str">
        <f>IF(X3733 &lt;&gt; "", CONCATENATE(Table1[[#This Row],[bioproject]],".",Table1[[#This Row],[Replicate group]]), "")</f>
        <v/>
      </c>
      <c r="Z3733" s="66" t="s">
        <v>1394</v>
      </c>
      <c r="AA3733" s="6" t="str">
        <f>IF(Table1[[#This Row],[fungi_species]] &lt;&gt; "", CONCATENATE(LEFT(Table1[[#This Row],[fungi_species]],2), LEFT(_xlfn.TEXTAFTER(Table1[[#This Row],[fungi_species]], " ", 1),3)),"")</f>
        <v>Scpom</v>
      </c>
      <c r="AB3733" s="7"/>
      <c r="AC3733" s="24" t="s">
        <v>20650</v>
      </c>
      <c r="AD3733" s="22" t="s">
        <v>20650</v>
      </c>
      <c r="AE3733" s="24" t="s">
        <v>159</v>
      </c>
      <c r="AF3733" s="22" t="s">
        <v>20651</v>
      </c>
      <c r="AG3733" s="24" t="s">
        <v>69</v>
      </c>
      <c r="AH3733" t="s">
        <v>149</v>
      </c>
      <c r="AI3733" t="s">
        <v>150</v>
      </c>
      <c r="AJ3733" s="7"/>
      <c r="AK3733" s="7"/>
      <c r="AL3733"/>
      <c r="AN3733" s="7" t="s">
        <v>73</v>
      </c>
      <c r="AO3733" s="7"/>
      <c r="AP3733"/>
      <c r="AQ3733"/>
      <c r="AU3733" s="5"/>
      <c r="AV3733" s="5"/>
      <c r="AW3733" t="s">
        <v>1394</v>
      </c>
      <c r="AX3733" t="s">
        <v>1394</v>
      </c>
      <c r="AY3733" t="s">
        <v>20649</v>
      </c>
      <c r="AZ3733" t="s">
        <v>19657</v>
      </c>
      <c r="BA3733" t="s">
        <v>3549</v>
      </c>
      <c r="BB3733" t="s">
        <v>19658</v>
      </c>
      <c r="BC3733" t="s">
        <v>19659</v>
      </c>
      <c r="BD3733" t="s">
        <v>19660</v>
      </c>
      <c r="BE3733" t="s">
        <v>19661</v>
      </c>
      <c r="BF3733" t="s">
        <v>19660</v>
      </c>
      <c r="BG3733" t="s">
        <v>19663</v>
      </c>
      <c r="BH3733" t="s">
        <v>12286</v>
      </c>
      <c r="BI3733" t="s">
        <v>1394</v>
      </c>
      <c r="BJ3733" t="s">
        <v>5297</v>
      </c>
      <c r="BK3733" s="12" t="s">
        <v>19664</v>
      </c>
      <c r="BL3733" t="s">
        <v>20510</v>
      </c>
      <c r="BM3733" t="s">
        <v>87</v>
      </c>
      <c r="BN3733" s="30" t="s">
        <v>377</v>
      </c>
      <c r="BO3733" t="s">
        <v>19660</v>
      </c>
      <c r="BP3733">
        <v>3</v>
      </c>
      <c r="BQ3733">
        <v>24904895</v>
      </c>
      <c r="BR3733" s="12" t="s">
        <v>19664</v>
      </c>
      <c r="BS3733">
        <v>4896</v>
      </c>
      <c r="BT3733" t="s">
        <v>19668</v>
      </c>
      <c r="BU3733" t="s">
        <v>69</v>
      </c>
      <c r="BV3733" t="s">
        <v>69</v>
      </c>
      <c r="BW3733" t="s">
        <v>69</v>
      </c>
    </row>
    <row r="3734" spans="1:75" x14ac:dyDescent="0.2">
      <c r="A3734" t="s">
        <v>19649</v>
      </c>
      <c r="B3734" t="s">
        <v>20645</v>
      </c>
      <c r="C3734" t="s">
        <v>20653</v>
      </c>
      <c r="D3734" t="s">
        <v>20647</v>
      </c>
      <c r="E3734" t="s">
        <v>20648</v>
      </c>
      <c r="F3734">
        <v>30898439</v>
      </c>
      <c r="G3734" s="3" t="s">
        <v>19654</v>
      </c>
      <c r="H3734" s="3" t="s">
        <v>1389</v>
      </c>
      <c r="J3734" s="3" t="s">
        <v>19655</v>
      </c>
      <c r="K3734" s="3"/>
      <c r="L3734" s="6" t="s">
        <v>171</v>
      </c>
      <c r="M3734" s="24" t="s">
        <v>171</v>
      </c>
      <c r="N3734"/>
      <c r="O3734" s="47" t="s">
        <v>30786</v>
      </c>
      <c r="R3734" s="24" t="s">
        <v>514</v>
      </c>
      <c r="S3734" t="s">
        <v>515</v>
      </c>
      <c r="T3734" t="str">
        <f>IF(X3734 &lt;&gt; "", CONCATENATE(Table1[[#This Row],[bioproject]],".",Table1[[#This Row],[Replicate group]]), "")</f>
        <v/>
      </c>
      <c r="Z3734" s="66" t="s">
        <v>1394</v>
      </c>
      <c r="AA3734" s="6" t="str">
        <f>IF(Table1[[#This Row],[fungi_species]] &lt;&gt; "", CONCATENATE(LEFT(Table1[[#This Row],[fungi_species]],2), LEFT(_xlfn.TEXTAFTER(Table1[[#This Row],[fungi_species]], " ", 1),3)),"")</f>
        <v>Scpom</v>
      </c>
      <c r="AB3734" s="7"/>
      <c r="AC3734" s="24" t="s">
        <v>20650</v>
      </c>
      <c r="AD3734" s="22" t="s">
        <v>20650</v>
      </c>
      <c r="AE3734" s="24" t="s">
        <v>159</v>
      </c>
      <c r="AF3734" s="22" t="s">
        <v>20651</v>
      </c>
      <c r="AG3734" s="24" t="s">
        <v>69</v>
      </c>
      <c r="AH3734" t="s">
        <v>149</v>
      </c>
      <c r="AI3734" t="s">
        <v>150</v>
      </c>
      <c r="AJ3734" s="7"/>
      <c r="AK3734" s="7"/>
      <c r="AL3734"/>
      <c r="AN3734" s="7" t="s">
        <v>73</v>
      </c>
      <c r="AO3734" s="7"/>
      <c r="AP3734"/>
      <c r="AQ3734"/>
      <c r="AU3734" s="5"/>
      <c r="AV3734" s="5"/>
      <c r="AW3734" t="s">
        <v>1394</v>
      </c>
      <c r="AX3734" t="s">
        <v>1394</v>
      </c>
      <c r="AY3734" t="s">
        <v>20649</v>
      </c>
      <c r="AZ3734" t="s">
        <v>19657</v>
      </c>
      <c r="BA3734" t="s">
        <v>3549</v>
      </c>
      <c r="BB3734" t="s">
        <v>19658</v>
      </c>
      <c r="BC3734" t="s">
        <v>19659</v>
      </c>
      <c r="BD3734" t="s">
        <v>19660</v>
      </c>
      <c r="BE3734" t="s">
        <v>19661</v>
      </c>
      <c r="BF3734" t="s">
        <v>19660</v>
      </c>
      <c r="BG3734" t="s">
        <v>19663</v>
      </c>
      <c r="BH3734" t="s">
        <v>12286</v>
      </c>
      <c r="BI3734" t="s">
        <v>1394</v>
      </c>
      <c r="BJ3734" t="s">
        <v>5297</v>
      </c>
      <c r="BK3734" s="12" t="s">
        <v>19664</v>
      </c>
      <c r="BL3734" t="s">
        <v>20510</v>
      </c>
      <c r="BM3734" t="s">
        <v>87</v>
      </c>
      <c r="BN3734" s="30" t="s">
        <v>377</v>
      </c>
      <c r="BO3734" t="s">
        <v>19660</v>
      </c>
      <c r="BP3734">
        <v>3</v>
      </c>
      <c r="BQ3734">
        <v>24904895</v>
      </c>
      <c r="BR3734" s="12" t="s">
        <v>19664</v>
      </c>
      <c r="BS3734">
        <v>4896</v>
      </c>
      <c r="BT3734" t="s">
        <v>19668</v>
      </c>
      <c r="BU3734" t="s">
        <v>69</v>
      </c>
      <c r="BV3734" t="s">
        <v>69</v>
      </c>
      <c r="BW3734" t="s">
        <v>69</v>
      </c>
    </row>
    <row r="3735" spans="1:75" x14ac:dyDescent="0.2">
      <c r="A3735" t="s">
        <v>19649</v>
      </c>
      <c r="B3735" t="s">
        <v>20654</v>
      </c>
      <c r="C3735" t="s">
        <v>20655</v>
      </c>
      <c r="D3735" t="s">
        <v>20656</v>
      </c>
      <c r="E3735" t="s">
        <v>20657</v>
      </c>
      <c r="F3735">
        <v>30898439</v>
      </c>
      <c r="G3735" s="3" t="s">
        <v>19654</v>
      </c>
      <c r="H3735" s="3" t="s">
        <v>1389</v>
      </c>
      <c r="J3735" s="3" t="s">
        <v>19655</v>
      </c>
      <c r="K3735" s="3"/>
      <c r="L3735" s="6" t="s">
        <v>171</v>
      </c>
      <c r="M3735" s="24" t="s">
        <v>171</v>
      </c>
      <c r="N3735"/>
      <c r="O3735" s="47" t="s">
        <v>30786</v>
      </c>
      <c r="R3735" s="24" t="s">
        <v>514</v>
      </c>
      <c r="S3735" t="s">
        <v>515</v>
      </c>
      <c r="T3735" t="str">
        <f>IF(X3735 &lt;&gt; "", CONCATENATE(Table1[[#This Row],[bioproject]],".",Table1[[#This Row],[Replicate group]]), "")</f>
        <v/>
      </c>
      <c r="Z3735" s="66" t="s">
        <v>1394</v>
      </c>
      <c r="AA3735" s="6" t="str">
        <f>IF(Table1[[#This Row],[fungi_species]] &lt;&gt; "", CONCATENATE(LEFT(Table1[[#This Row],[fungi_species]],2), LEFT(_xlfn.TEXTAFTER(Table1[[#This Row],[fungi_species]], " ", 1),3)),"")</f>
        <v>Scpom</v>
      </c>
      <c r="AB3735" s="7"/>
      <c r="AC3735" s="24" t="s">
        <v>20658</v>
      </c>
      <c r="AD3735" s="22" t="s">
        <v>20658</v>
      </c>
      <c r="AE3735" s="24" t="s">
        <v>159</v>
      </c>
      <c r="AF3735" s="22" t="s">
        <v>20659</v>
      </c>
      <c r="AG3735" s="24" t="s">
        <v>69</v>
      </c>
      <c r="AH3735" t="s">
        <v>149</v>
      </c>
      <c r="AI3735" t="s">
        <v>150</v>
      </c>
      <c r="AJ3735" s="7"/>
      <c r="AK3735" s="7"/>
      <c r="AL3735"/>
      <c r="AN3735" s="7" t="s">
        <v>73</v>
      </c>
      <c r="AO3735" s="7"/>
      <c r="AP3735"/>
      <c r="AQ3735"/>
      <c r="AU3735" s="5"/>
      <c r="AV3735" s="5"/>
      <c r="AW3735" t="s">
        <v>1394</v>
      </c>
      <c r="AX3735" t="s">
        <v>1394</v>
      </c>
      <c r="AY3735" t="s">
        <v>20649</v>
      </c>
      <c r="AZ3735" t="s">
        <v>19657</v>
      </c>
      <c r="BA3735" t="s">
        <v>3549</v>
      </c>
      <c r="BB3735" t="s">
        <v>19658</v>
      </c>
      <c r="BC3735" t="s">
        <v>19659</v>
      </c>
      <c r="BD3735" t="s">
        <v>19660</v>
      </c>
      <c r="BE3735" t="s">
        <v>19661</v>
      </c>
      <c r="BF3735" t="s">
        <v>19660</v>
      </c>
      <c r="BG3735" t="s">
        <v>19663</v>
      </c>
      <c r="BH3735" t="s">
        <v>12286</v>
      </c>
      <c r="BI3735" t="s">
        <v>1394</v>
      </c>
      <c r="BJ3735" t="s">
        <v>5297</v>
      </c>
      <c r="BK3735" s="12" t="s">
        <v>19664</v>
      </c>
      <c r="BL3735" t="s">
        <v>20510</v>
      </c>
      <c r="BM3735" t="s">
        <v>87</v>
      </c>
      <c r="BN3735" s="30" t="s">
        <v>377</v>
      </c>
      <c r="BO3735" t="s">
        <v>19660</v>
      </c>
      <c r="BP3735">
        <v>3</v>
      </c>
      <c r="BQ3735">
        <v>29044062</v>
      </c>
      <c r="BR3735" s="12" t="s">
        <v>19664</v>
      </c>
      <c r="BS3735">
        <v>4896</v>
      </c>
      <c r="BT3735" t="s">
        <v>19668</v>
      </c>
      <c r="BU3735" t="s">
        <v>69</v>
      </c>
      <c r="BV3735" t="s">
        <v>69</v>
      </c>
      <c r="BW3735" t="s">
        <v>69</v>
      </c>
    </row>
    <row r="3736" spans="1:75" x14ac:dyDescent="0.2">
      <c r="A3736" t="s">
        <v>19649</v>
      </c>
      <c r="B3736" t="s">
        <v>20654</v>
      </c>
      <c r="C3736" t="s">
        <v>20660</v>
      </c>
      <c r="D3736" t="s">
        <v>20656</v>
      </c>
      <c r="E3736" t="s">
        <v>20657</v>
      </c>
      <c r="F3736">
        <v>30898439</v>
      </c>
      <c r="G3736" s="3" t="s">
        <v>19654</v>
      </c>
      <c r="H3736" s="3" t="s">
        <v>1389</v>
      </c>
      <c r="J3736" s="3" t="s">
        <v>19655</v>
      </c>
      <c r="K3736" s="3"/>
      <c r="L3736" s="6" t="s">
        <v>171</v>
      </c>
      <c r="M3736" s="24" t="s">
        <v>171</v>
      </c>
      <c r="N3736"/>
      <c r="O3736" s="47" t="s">
        <v>30786</v>
      </c>
      <c r="R3736" s="24" t="s">
        <v>514</v>
      </c>
      <c r="S3736" t="s">
        <v>515</v>
      </c>
      <c r="T3736" t="str">
        <f>IF(X3736 &lt;&gt; "", CONCATENATE(Table1[[#This Row],[bioproject]],".",Table1[[#This Row],[Replicate group]]), "")</f>
        <v/>
      </c>
      <c r="Z3736" s="66" t="s">
        <v>1394</v>
      </c>
      <c r="AA3736" s="6" t="str">
        <f>IF(Table1[[#This Row],[fungi_species]] &lt;&gt; "", CONCATENATE(LEFT(Table1[[#This Row],[fungi_species]],2), LEFT(_xlfn.TEXTAFTER(Table1[[#This Row],[fungi_species]], " ", 1),3)),"")</f>
        <v>Scpom</v>
      </c>
      <c r="AB3736" s="7"/>
      <c r="AC3736" s="24" t="s">
        <v>20658</v>
      </c>
      <c r="AD3736" s="22" t="s">
        <v>20658</v>
      </c>
      <c r="AE3736" s="24" t="s">
        <v>159</v>
      </c>
      <c r="AF3736" s="22" t="s">
        <v>20659</v>
      </c>
      <c r="AG3736" s="24" t="s">
        <v>69</v>
      </c>
      <c r="AH3736" t="s">
        <v>149</v>
      </c>
      <c r="AI3736" t="s">
        <v>150</v>
      </c>
      <c r="AJ3736" s="7"/>
      <c r="AK3736" s="7"/>
      <c r="AL3736"/>
      <c r="AN3736" s="7" t="s">
        <v>73</v>
      </c>
      <c r="AO3736" s="7"/>
      <c r="AP3736"/>
      <c r="AQ3736"/>
      <c r="AU3736" s="5"/>
      <c r="AV3736" s="5"/>
      <c r="AW3736" t="s">
        <v>1394</v>
      </c>
      <c r="AX3736" t="s">
        <v>1394</v>
      </c>
      <c r="AY3736" t="s">
        <v>20649</v>
      </c>
      <c r="AZ3736" t="s">
        <v>19657</v>
      </c>
      <c r="BA3736" t="s">
        <v>3549</v>
      </c>
      <c r="BB3736" t="s">
        <v>19658</v>
      </c>
      <c r="BC3736" t="s">
        <v>19659</v>
      </c>
      <c r="BD3736" t="s">
        <v>19660</v>
      </c>
      <c r="BE3736" t="s">
        <v>19661</v>
      </c>
      <c r="BF3736" t="s">
        <v>19660</v>
      </c>
      <c r="BG3736" t="s">
        <v>19663</v>
      </c>
      <c r="BH3736" t="s">
        <v>12286</v>
      </c>
      <c r="BI3736" t="s">
        <v>1394</v>
      </c>
      <c r="BJ3736" t="s">
        <v>5297</v>
      </c>
      <c r="BK3736" s="12" t="s">
        <v>19664</v>
      </c>
      <c r="BL3736" t="s">
        <v>20510</v>
      </c>
      <c r="BM3736" t="s">
        <v>87</v>
      </c>
      <c r="BN3736" s="30" t="s">
        <v>377</v>
      </c>
      <c r="BO3736" t="s">
        <v>19660</v>
      </c>
      <c r="BP3736">
        <v>3</v>
      </c>
      <c r="BQ3736">
        <v>29044062</v>
      </c>
      <c r="BR3736" s="12" t="s">
        <v>19664</v>
      </c>
      <c r="BS3736">
        <v>4896</v>
      </c>
      <c r="BT3736" t="s">
        <v>19668</v>
      </c>
      <c r="BU3736" t="s">
        <v>69</v>
      </c>
      <c r="BV3736" t="s">
        <v>69</v>
      </c>
      <c r="BW3736" t="s">
        <v>69</v>
      </c>
    </row>
    <row r="3737" spans="1:75" x14ac:dyDescent="0.2">
      <c r="A3737" t="s">
        <v>19649</v>
      </c>
      <c r="B3737" t="s">
        <v>20654</v>
      </c>
      <c r="C3737" t="s">
        <v>20661</v>
      </c>
      <c r="D3737" t="s">
        <v>20656</v>
      </c>
      <c r="E3737" t="s">
        <v>20657</v>
      </c>
      <c r="F3737">
        <v>30898439</v>
      </c>
      <c r="G3737" s="3" t="s">
        <v>19654</v>
      </c>
      <c r="H3737" s="3" t="s">
        <v>1389</v>
      </c>
      <c r="J3737" s="3" t="s">
        <v>19655</v>
      </c>
      <c r="K3737" s="3"/>
      <c r="L3737" s="6" t="s">
        <v>171</v>
      </c>
      <c r="M3737" s="24" t="s">
        <v>171</v>
      </c>
      <c r="N3737"/>
      <c r="O3737" s="47" t="s">
        <v>30786</v>
      </c>
      <c r="R3737" s="24" t="s">
        <v>514</v>
      </c>
      <c r="S3737" t="s">
        <v>515</v>
      </c>
      <c r="T3737" t="str">
        <f>IF(X3737 &lt;&gt; "", CONCATENATE(Table1[[#This Row],[bioproject]],".",Table1[[#This Row],[Replicate group]]), "")</f>
        <v/>
      </c>
      <c r="Z3737" s="66" t="s">
        <v>1394</v>
      </c>
      <c r="AA3737" s="6" t="str">
        <f>IF(Table1[[#This Row],[fungi_species]] &lt;&gt; "", CONCATENATE(LEFT(Table1[[#This Row],[fungi_species]],2), LEFT(_xlfn.TEXTAFTER(Table1[[#This Row],[fungi_species]], " ", 1),3)),"")</f>
        <v>Scpom</v>
      </c>
      <c r="AB3737" s="7"/>
      <c r="AC3737" s="24" t="s">
        <v>20658</v>
      </c>
      <c r="AD3737" s="22" t="s">
        <v>20658</v>
      </c>
      <c r="AE3737" s="24" t="s">
        <v>159</v>
      </c>
      <c r="AF3737" s="22" t="s">
        <v>20659</v>
      </c>
      <c r="AG3737" s="24" t="s">
        <v>69</v>
      </c>
      <c r="AH3737" t="s">
        <v>149</v>
      </c>
      <c r="AI3737" t="s">
        <v>150</v>
      </c>
      <c r="AJ3737" s="7"/>
      <c r="AK3737" s="7"/>
      <c r="AL3737"/>
      <c r="AN3737" s="7" t="s">
        <v>73</v>
      </c>
      <c r="AO3737" s="7"/>
      <c r="AP3737"/>
      <c r="AQ3737"/>
      <c r="AU3737" s="5"/>
      <c r="AV3737" s="5"/>
      <c r="AW3737" t="s">
        <v>1394</v>
      </c>
      <c r="AX3737" t="s">
        <v>1394</v>
      </c>
      <c r="AY3737" t="s">
        <v>20649</v>
      </c>
      <c r="AZ3737" t="s">
        <v>19657</v>
      </c>
      <c r="BA3737" t="s">
        <v>3549</v>
      </c>
      <c r="BB3737" t="s">
        <v>19658</v>
      </c>
      <c r="BC3737" t="s">
        <v>19659</v>
      </c>
      <c r="BD3737" t="s">
        <v>19660</v>
      </c>
      <c r="BE3737" t="s">
        <v>19661</v>
      </c>
      <c r="BF3737" t="s">
        <v>19660</v>
      </c>
      <c r="BG3737" t="s">
        <v>19663</v>
      </c>
      <c r="BH3737" t="s">
        <v>12286</v>
      </c>
      <c r="BI3737" t="s">
        <v>1394</v>
      </c>
      <c r="BJ3737" t="s">
        <v>5297</v>
      </c>
      <c r="BK3737" s="12" t="s">
        <v>19664</v>
      </c>
      <c r="BL3737" t="s">
        <v>20510</v>
      </c>
      <c r="BM3737" t="s">
        <v>87</v>
      </c>
      <c r="BN3737" s="30" t="s">
        <v>377</v>
      </c>
      <c r="BO3737" t="s">
        <v>19660</v>
      </c>
      <c r="BP3737">
        <v>3</v>
      </c>
      <c r="BQ3737">
        <v>29044062</v>
      </c>
      <c r="BR3737" s="12" t="s">
        <v>19664</v>
      </c>
      <c r="BS3737">
        <v>4896</v>
      </c>
      <c r="BT3737" t="s">
        <v>19668</v>
      </c>
      <c r="BU3737" t="s">
        <v>69</v>
      </c>
      <c r="BV3737" t="s">
        <v>69</v>
      </c>
      <c r="BW3737" t="s">
        <v>69</v>
      </c>
    </row>
    <row r="3738" spans="1:75" x14ac:dyDescent="0.2">
      <c r="A3738" t="s">
        <v>19649</v>
      </c>
      <c r="B3738" t="s">
        <v>20662</v>
      </c>
      <c r="C3738" t="s">
        <v>20663</v>
      </c>
      <c r="D3738" t="s">
        <v>20664</v>
      </c>
      <c r="E3738" t="s">
        <v>20665</v>
      </c>
      <c r="F3738">
        <v>30898439</v>
      </c>
      <c r="G3738" s="3" t="s">
        <v>19654</v>
      </c>
      <c r="H3738" s="3" t="s">
        <v>1389</v>
      </c>
      <c r="J3738" s="3" t="s">
        <v>19655</v>
      </c>
      <c r="K3738" s="3"/>
      <c r="L3738" s="6" t="s">
        <v>171</v>
      </c>
      <c r="M3738" s="24" t="s">
        <v>171</v>
      </c>
      <c r="N3738"/>
      <c r="O3738" s="47" t="s">
        <v>30786</v>
      </c>
      <c r="R3738" s="24" t="s">
        <v>514</v>
      </c>
      <c r="S3738" t="s">
        <v>515</v>
      </c>
      <c r="T3738" t="str">
        <f>IF(X3738 &lt;&gt; "", CONCATENATE(Table1[[#This Row],[bioproject]],".",Table1[[#This Row],[Replicate group]]), "")</f>
        <v/>
      </c>
      <c r="Z3738" s="66" t="s">
        <v>1394</v>
      </c>
      <c r="AA3738" s="6" t="str">
        <f>IF(Table1[[#This Row],[fungi_species]] &lt;&gt; "", CONCATENATE(LEFT(Table1[[#This Row],[fungi_species]],2), LEFT(_xlfn.TEXTAFTER(Table1[[#This Row],[fungi_species]], " ", 1),3)),"")</f>
        <v>Scpom</v>
      </c>
      <c r="AB3738" s="7"/>
      <c r="AC3738" s="24" t="s">
        <v>20666</v>
      </c>
      <c r="AD3738" s="22" t="s">
        <v>20666</v>
      </c>
      <c r="AE3738" s="24" t="s">
        <v>159</v>
      </c>
      <c r="AF3738" s="22" t="s">
        <v>20667</v>
      </c>
      <c r="AG3738" s="24" t="s">
        <v>69</v>
      </c>
      <c r="AH3738" t="s">
        <v>149</v>
      </c>
      <c r="AI3738" t="s">
        <v>150</v>
      </c>
      <c r="AJ3738" s="7"/>
      <c r="AK3738" s="7"/>
      <c r="AL3738"/>
      <c r="AN3738" s="7" t="s">
        <v>73</v>
      </c>
      <c r="AO3738" s="7"/>
      <c r="AP3738"/>
      <c r="AQ3738"/>
      <c r="AU3738" s="5"/>
      <c r="AV3738" s="5"/>
      <c r="AW3738" t="s">
        <v>1394</v>
      </c>
      <c r="AX3738" t="s">
        <v>1394</v>
      </c>
      <c r="AY3738" t="s">
        <v>20649</v>
      </c>
      <c r="AZ3738" t="s">
        <v>19657</v>
      </c>
      <c r="BA3738" t="s">
        <v>3549</v>
      </c>
      <c r="BB3738" t="s">
        <v>19658</v>
      </c>
      <c r="BC3738" t="s">
        <v>19659</v>
      </c>
      <c r="BD3738" t="s">
        <v>19660</v>
      </c>
      <c r="BE3738" t="s">
        <v>19661</v>
      </c>
      <c r="BF3738" t="s">
        <v>19660</v>
      </c>
      <c r="BG3738" t="s">
        <v>19663</v>
      </c>
      <c r="BH3738" t="s">
        <v>12286</v>
      </c>
      <c r="BI3738" t="s">
        <v>1394</v>
      </c>
      <c r="BJ3738" t="s">
        <v>5297</v>
      </c>
      <c r="BK3738" s="12" t="s">
        <v>19664</v>
      </c>
      <c r="BL3738" t="s">
        <v>20510</v>
      </c>
      <c r="BM3738" t="s">
        <v>87</v>
      </c>
      <c r="BN3738" s="30" t="s">
        <v>377</v>
      </c>
      <c r="BO3738" t="s">
        <v>19660</v>
      </c>
      <c r="BP3738">
        <v>3</v>
      </c>
      <c r="BQ3738">
        <v>31531489</v>
      </c>
      <c r="BR3738" s="12" t="s">
        <v>19664</v>
      </c>
      <c r="BS3738">
        <v>4896</v>
      </c>
      <c r="BT3738" t="s">
        <v>19668</v>
      </c>
      <c r="BU3738" t="s">
        <v>69</v>
      </c>
      <c r="BV3738" t="s">
        <v>69</v>
      </c>
      <c r="BW3738" t="s">
        <v>69</v>
      </c>
    </row>
    <row r="3739" spans="1:75" x14ac:dyDescent="0.2">
      <c r="A3739" t="s">
        <v>19649</v>
      </c>
      <c r="B3739" t="s">
        <v>20662</v>
      </c>
      <c r="C3739" t="s">
        <v>20668</v>
      </c>
      <c r="D3739" t="s">
        <v>20664</v>
      </c>
      <c r="E3739" t="s">
        <v>20665</v>
      </c>
      <c r="F3739">
        <v>30898439</v>
      </c>
      <c r="G3739" s="3" t="s">
        <v>19654</v>
      </c>
      <c r="H3739" s="3" t="s">
        <v>1389</v>
      </c>
      <c r="J3739" s="3" t="s">
        <v>19655</v>
      </c>
      <c r="K3739" s="3"/>
      <c r="L3739" s="6" t="s">
        <v>171</v>
      </c>
      <c r="M3739" s="24" t="s">
        <v>171</v>
      </c>
      <c r="N3739"/>
      <c r="O3739" s="47" t="s">
        <v>30786</v>
      </c>
      <c r="R3739" s="24" t="s">
        <v>514</v>
      </c>
      <c r="S3739" t="s">
        <v>515</v>
      </c>
      <c r="T3739" t="str">
        <f>IF(X3739 &lt;&gt; "", CONCATENATE(Table1[[#This Row],[bioproject]],".",Table1[[#This Row],[Replicate group]]), "")</f>
        <v/>
      </c>
      <c r="Z3739" s="66" t="s">
        <v>1394</v>
      </c>
      <c r="AA3739" s="6" t="str">
        <f>IF(Table1[[#This Row],[fungi_species]] &lt;&gt; "", CONCATENATE(LEFT(Table1[[#This Row],[fungi_species]],2), LEFT(_xlfn.TEXTAFTER(Table1[[#This Row],[fungi_species]], " ", 1),3)),"")</f>
        <v>Scpom</v>
      </c>
      <c r="AB3739" s="7"/>
      <c r="AC3739" s="24" t="s">
        <v>20666</v>
      </c>
      <c r="AD3739" s="22" t="s">
        <v>20666</v>
      </c>
      <c r="AE3739" s="24" t="s">
        <v>159</v>
      </c>
      <c r="AF3739" s="22" t="s">
        <v>20667</v>
      </c>
      <c r="AG3739" s="24" t="s">
        <v>69</v>
      </c>
      <c r="AH3739" t="s">
        <v>149</v>
      </c>
      <c r="AI3739" t="s">
        <v>150</v>
      </c>
      <c r="AJ3739" s="7"/>
      <c r="AK3739" s="7"/>
      <c r="AL3739"/>
      <c r="AN3739" s="7" t="s">
        <v>73</v>
      </c>
      <c r="AO3739" s="7"/>
      <c r="AP3739"/>
      <c r="AQ3739"/>
      <c r="AU3739" s="5"/>
      <c r="AV3739" s="5"/>
      <c r="AW3739" t="s">
        <v>1394</v>
      </c>
      <c r="AX3739" t="s">
        <v>1394</v>
      </c>
      <c r="AY3739" t="s">
        <v>20649</v>
      </c>
      <c r="AZ3739" t="s">
        <v>19657</v>
      </c>
      <c r="BA3739" t="s">
        <v>3549</v>
      </c>
      <c r="BB3739" t="s">
        <v>19658</v>
      </c>
      <c r="BC3739" t="s">
        <v>19659</v>
      </c>
      <c r="BD3739" t="s">
        <v>19660</v>
      </c>
      <c r="BE3739" t="s">
        <v>19661</v>
      </c>
      <c r="BF3739" t="s">
        <v>19660</v>
      </c>
      <c r="BG3739" t="s">
        <v>19663</v>
      </c>
      <c r="BH3739" t="s">
        <v>12286</v>
      </c>
      <c r="BI3739" t="s">
        <v>1394</v>
      </c>
      <c r="BJ3739" t="s">
        <v>5297</v>
      </c>
      <c r="BK3739" s="12" t="s">
        <v>19664</v>
      </c>
      <c r="BL3739" t="s">
        <v>20510</v>
      </c>
      <c r="BM3739" t="s">
        <v>87</v>
      </c>
      <c r="BN3739" s="30" t="s">
        <v>377</v>
      </c>
      <c r="BO3739" t="s">
        <v>19660</v>
      </c>
      <c r="BP3739">
        <v>3</v>
      </c>
      <c r="BQ3739">
        <v>31531489</v>
      </c>
      <c r="BR3739" s="12" t="s">
        <v>19664</v>
      </c>
      <c r="BS3739">
        <v>4896</v>
      </c>
      <c r="BT3739" t="s">
        <v>19668</v>
      </c>
      <c r="BU3739" t="s">
        <v>69</v>
      </c>
      <c r="BV3739" t="s">
        <v>69</v>
      </c>
      <c r="BW3739" t="s">
        <v>69</v>
      </c>
    </row>
    <row r="3740" spans="1:75" x14ac:dyDescent="0.2">
      <c r="A3740" t="s">
        <v>19649</v>
      </c>
      <c r="B3740" t="s">
        <v>20662</v>
      </c>
      <c r="C3740" t="s">
        <v>20669</v>
      </c>
      <c r="D3740" t="s">
        <v>20664</v>
      </c>
      <c r="E3740" t="s">
        <v>20665</v>
      </c>
      <c r="F3740">
        <v>30898439</v>
      </c>
      <c r="G3740" s="3" t="s">
        <v>19654</v>
      </c>
      <c r="H3740" s="3" t="s">
        <v>1389</v>
      </c>
      <c r="J3740" s="3" t="s">
        <v>19655</v>
      </c>
      <c r="K3740" s="3"/>
      <c r="L3740" s="6" t="s">
        <v>171</v>
      </c>
      <c r="M3740" s="24" t="s">
        <v>171</v>
      </c>
      <c r="N3740"/>
      <c r="O3740" s="47" t="s">
        <v>30786</v>
      </c>
      <c r="R3740" s="24" t="s">
        <v>514</v>
      </c>
      <c r="S3740" t="s">
        <v>515</v>
      </c>
      <c r="T3740" t="str">
        <f>IF(X3740 &lt;&gt; "", CONCATENATE(Table1[[#This Row],[bioproject]],".",Table1[[#This Row],[Replicate group]]), "")</f>
        <v/>
      </c>
      <c r="Z3740" s="66" t="s">
        <v>1394</v>
      </c>
      <c r="AA3740" s="6" t="str">
        <f>IF(Table1[[#This Row],[fungi_species]] &lt;&gt; "", CONCATENATE(LEFT(Table1[[#This Row],[fungi_species]],2), LEFT(_xlfn.TEXTAFTER(Table1[[#This Row],[fungi_species]], " ", 1),3)),"")</f>
        <v>Scpom</v>
      </c>
      <c r="AB3740" s="7"/>
      <c r="AC3740" s="24" t="s">
        <v>20666</v>
      </c>
      <c r="AD3740" s="22" t="s">
        <v>20666</v>
      </c>
      <c r="AE3740" s="24" t="s">
        <v>159</v>
      </c>
      <c r="AF3740" s="22" t="s">
        <v>20667</v>
      </c>
      <c r="AG3740" s="24" t="s">
        <v>69</v>
      </c>
      <c r="AH3740" t="s">
        <v>149</v>
      </c>
      <c r="AI3740" t="s">
        <v>150</v>
      </c>
      <c r="AJ3740" s="7"/>
      <c r="AK3740" s="7"/>
      <c r="AL3740"/>
      <c r="AN3740" s="7" t="s">
        <v>73</v>
      </c>
      <c r="AO3740" s="7"/>
      <c r="AP3740"/>
      <c r="AQ3740"/>
      <c r="AU3740" s="5"/>
      <c r="AV3740" s="5"/>
      <c r="AW3740" t="s">
        <v>1394</v>
      </c>
      <c r="AX3740" t="s">
        <v>1394</v>
      </c>
      <c r="AY3740" t="s">
        <v>20649</v>
      </c>
      <c r="AZ3740" t="s">
        <v>19657</v>
      </c>
      <c r="BA3740" t="s">
        <v>3549</v>
      </c>
      <c r="BB3740" t="s">
        <v>19658</v>
      </c>
      <c r="BC3740" t="s">
        <v>19659</v>
      </c>
      <c r="BD3740" t="s">
        <v>19660</v>
      </c>
      <c r="BE3740" t="s">
        <v>19661</v>
      </c>
      <c r="BF3740" t="s">
        <v>19660</v>
      </c>
      <c r="BG3740" t="s">
        <v>19663</v>
      </c>
      <c r="BH3740" t="s">
        <v>12286</v>
      </c>
      <c r="BI3740" t="s">
        <v>1394</v>
      </c>
      <c r="BJ3740" t="s">
        <v>5297</v>
      </c>
      <c r="BK3740" s="12" t="s">
        <v>19664</v>
      </c>
      <c r="BL3740" t="s">
        <v>20510</v>
      </c>
      <c r="BM3740" t="s">
        <v>87</v>
      </c>
      <c r="BN3740" s="30" t="s">
        <v>377</v>
      </c>
      <c r="BO3740" t="s">
        <v>19660</v>
      </c>
      <c r="BP3740">
        <v>3</v>
      </c>
      <c r="BQ3740">
        <v>31531489</v>
      </c>
      <c r="BR3740" s="12" t="s">
        <v>19664</v>
      </c>
      <c r="BS3740">
        <v>4896</v>
      </c>
      <c r="BT3740" t="s">
        <v>19668</v>
      </c>
      <c r="BU3740" t="s">
        <v>69</v>
      </c>
      <c r="BV3740" t="s">
        <v>69</v>
      </c>
      <c r="BW3740" t="s">
        <v>69</v>
      </c>
    </row>
    <row r="3741" spans="1:75" x14ac:dyDescent="0.2">
      <c r="A3741" t="s">
        <v>19649</v>
      </c>
      <c r="B3741" t="s">
        <v>20670</v>
      </c>
      <c r="C3741" t="s">
        <v>20671</v>
      </c>
      <c r="D3741" t="s">
        <v>20672</v>
      </c>
      <c r="E3741" t="s">
        <v>20673</v>
      </c>
      <c r="F3741">
        <v>30898439</v>
      </c>
      <c r="G3741" s="3" t="s">
        <v>19654</v>
      </c>
      <c r="H3741" s="3" t="s">
        <v>1389</v>
      </c>
      <c r="J3741" s="3" t="s">
        <v>19655</v>
      </c>
      <c r="K3741" s="3"/>
      <c r="L3741" s="6" t="s">
        <v>171</v>
      </c>
      <c r="M3741" s="24" t="s">
        <v>171</v>
      </c>
      <c r="N3741"/>
      <c r="O3741" s="47" t="s">
        <v>30786</v>
      </c>
      <c r="R3741" s="24" t="s">
        <v>514</v>
      </c>
      <c r="S3741" t="s">
        <v>515</v>
      </c>
      <c r="T3741" t="str">
        <f>IF(X3741 &lt;&gt; "", CONCATENATE(Table1[[#This Row],[bioproject]],".",Table1[[#This Row],[Replicate group]]), "")</f>
        <v/>
      </c>
      <c r="Z3741" s="66" t="s">
        <v>1394</v>
      </c>
      <c r="AA3741" s="6" t="str">
        <f>IF(Table1[[#This Row],[fungi_species]] &lt;&gt; "", CONCATENATE(LEFT(Table1[[#This Row],[fungi_species]],2), LEFT(_xlfn.TEXTAFTER(Table1[[#This Row],[fungi_species]], " ", 1),3)),"")</f>
        <v>Scpom</v>
      </c>
      <c r="AB3741" s="7"/>
      <c r="AC3741" s="24" t="s">
        <v>20674</v>
      </c>
      <c r="AD3741" s="22" t="s">
        <v>20674</v>
      </c>
      <c r="AE3741" s="24" t="s">
        <v>159</v>
      </c>
      <c r="AF3741" s="22" t="s">
        <v>20675</v>
      </c>
      <c r="AG3741" s="24" t="s">
        <v>69</v>
      </c>
      <c r="AH3741" t="s">
        <v>149</v>
      </c>
      <c r="AI3741" t="s">
        <v>150</v>
      </c>
      <c r="AJ3741" s="7"/>
      <c r="AK3741" s="7"/>
      <c r="AL3741"/>
      <c r="AN3741" s="7" t="s">
        <v>73</v>
      </c>
      <c r="AO3741" s="7"/>
      <c r="AP3741"/>
      <c r="AQ3741"/>
      <c r="AU3741" s="5"/>
      <c r="AV3741" s="5"/>
      <c r="AW3741" t="s">
        <v>1394</v>
      </c>
      <c r="AX3741" t="s">
        <v>1394</v>
      </c>
      <c r="AY3741" t="s">
        <v>20558</v>
      </c>
      <c r="AZ3741" t="s">
        <v>19657</v>
      </c>
      <c r="BA3741" t="s">
        <v>3549</v>
      </c>
      <c r="BB3741" t="s">
        <v>19658</v>
      </c>
      <c r="BC3741" t="s">
        <v>19659</v>
      </c>
      <c r="BD3741" t="s">
        <v>19660</v>
      </c>
      <c r="BE3741" t="s">
        <v>19661</v>
      </c>
      <c r="BF3741" t="s">
        <v>19660</v>
      </c>
      <c r="BG3741" t="s">
        <v>19663</v>
      </c>
      <c r="BH3741" t="s">
        <v>12286</v>
      </c>
      <c r="BI3741" t="s">
        <v>1394</v>
      </c>
      <c r="BJ3741" t="s">
        <v>5297</v>
      </c>
      <c r="BK3741" s="12" t="s">
        <v>19664</v>
      </c>
      <c r="BL3741" t="s">
        <v>20510</v>
      </c>
      <c r="BM3741" t="s">
        <v>87</v>
      </c>
      <c r="BN3741" s="30" t="s">
        <v>377</v>
      </c>
      <c r="BO3741" t="s">
        <v>19660</v>
      </c>
      <c r="BP3741">
        <v>3</v>
      </c>
      <c r="BQ3741">
        <v>56306078</v>
      </c>
      <c r="BR3741" s="12" t="s">
        <v>19664</v>
      </c>
      <c r="BS3741">
        <v>4896</v>
      </c>
      <c r="BT3741" t="s">
        <v>19668</v>
      </c>
      <c r="BU3741" t="s">
        <v>69</v>
      </c>
      <c r="BV3741" t="s">
        <v>69</v>
      </c>
      <c r="BW3741" t="s">
        <v>69</v>
      </c>
    </row>
    <row r="3742" spans="1:75" x14ac:dyDescent="0.2">
      <c r="A3742" t="s">
        <v>19649</v>
      </c>
      <c r="B3742" t="s">
        <v>20670</v>
      </c>
      <c r="C3742" t="s">
        <v>20676</v>
      </c>
      <c r="D3742" t="s">
        <v>20672</v>
      </c>
      <c r="E3742" t="s">
        <v>20673</v>
      </c>
      <c r="F3742">
        <v>30898439</v>
      </c>
      <c r="G3742" s="3" t="s">
        <v>19654</v>
      </c>
      <c r="H3742" s="3" t="s">
        <v>1389</v>
      </c>
      <c r="J3742" s="3" t="s">
        <v>19655</v>
      </c>
      <c r="K3742" s="3"/>
      <c r="L3742" s="6" t="s">
        <v>171</v>
      </c>
      <c r="M3742" s="24" t="s">
        <v>171</v>
      </c>
      <c r="N3742"/>
      <c r="O3742" s="47" t="s">
        <v>30786</v>
      </c>
      <c r="R3742" s="24" t="s">
        <v>514</v>
      </c>
      <c r="S3742" t="s">
        <v>515</v>
      </c>
      <c r="T3742" t="str">
        <f>IF(X3742 &lt;&gt; "", CONCATENATE(Table1[[#This Row],[bioproject]],".",Table1[[#This Row],[Replicate group]]), "")</f>
        <v/>
      </c>
      <c r="Z3742" s="66" t="s">
        <v>1394</v>
      </c>
      <c r="AA3742" s="6" t="str">
        <f>IF(Table1[[#This Row],[fungi_species]] &lt;&gt; "", CONCATENATE(LEFT(Table1[[#This Row],[fungi_species]],2), LEFT(_xlfn.TEXTAFTER(Table1[[#This Row],[fungi_species]], " ", 1),3)),"")</f>
        <v>Scpom</v>
      </c>
      <c r="AB3742" s="7"/>
      <c r="AC3742" s="24" t="s">
        <v>20674</v>
      </c>
      <c r="AD3742" s="22" t="s">
        <v>20674</v>
      </c>
      <c r="AE3742" s="24" t="s">
        <v>159</v>
      </c>
      <c r="AF3742" s="22" t="s">
        <v>20675</v>
      </c>
      <c r="AG3742" s="24" t="s">
        <v>69</v>
      </c>
      <c r="AH3742" t="s">
        <v>149</v>
      </c>
      <c r="AI3742" t="s">
        <v>150</v>
      </c>
      <c r="AJ3742" s="7"/>
      <c r="AK3742" s="7"/>
      <c r="AL3742"/>
      <c r="AN3742" s="7" t="s">
        <v>73</v>
      </c>
      <c r="AO3742" s="7"/>
      <c r="AP3742"/>
      <c r="AQ3742"/>
      <c r="AU3742" s="5"/>
      <c r="AV3742" s="5"/>
      <c r="AW3742" t="s">
        <v>1394</v>
      </c>
      <c r="AX3742" t="s">
        <v>1394</v>
      </c>
      <c r="AY3742" t="s">
        <v>20558</v>
      </c>
      <c r="AZ3742" t="s">
        <v>19657</v>
      </c>
      <c r="BA3742" t="s">
        <v>3549</v>
      </c>
      <c r="BB3742" t="s">
        <v>19658</v>
      </c>
      <c r="BC3742" t="s">
        <v>19659</v>
      </c>
      <c r="BD3742" t="s">
        <v>19660</v>
      </c>
      <c r="BE3742" t="s">
        <v>19661</v>
      </c>
      <c r="BF3742" t="s">
        <v>19660</v>
      </c>
      <c r="BG3742" t="s">
        <v>19663</v>
      </c>
      <c r="BH3742" t="s">
        <v>12286</v>
      </c>
      <c r="BI3742" t="s">
        <v>1394</v>
      </c>
      <c r="BJ3742" t="s">
        <v>5297</v>
      </c>
      <c r="BK3742" s="12" t="s">
        <v>19664</v>
      </c>
      <c r="BL3742" t="s">
        <v>20510</v>
      </c>
      <c r="BM3742" t="s">
        <v>87</v>
      </c>
      <c r="BN3742" s="30" t="s">
        <v>377</v>
      </c>
      <c r="BO3742" t="s">
        <v>19660</v>
      </c>
      <c r="BP3742">
        <v>3</v>
      </c>
      <c r="BQ3742">
        <v>56306078</v>
      </c>
      <c r="BR3742" s="12" t="s">
        <v>19664</v>
      </c>
      <c r="BS3742">
        <v>4896</v>
      </c>
      <c r="BT3742" t="s">
        <v>19668</v>
      </c>
      <c r="BU3742" t="s">
        <v>69</v>
      </c>
      <c r="BV3742" t="s">
        <v>69</v>
      </c>
      <c r="BW3742" t="s">
        <v>69</v>
      </c>
    </row>
    <row r="3743" spans="1:75" x14ac:dyDescent="0.2">
      <c r="A3743" t="s">
        <v>19649</v>
      </c>
      <c r="B3743" t="s">
        <v>20670</v>
      </c>
      <c r="C3743" t="s">
        <v>20677</v>
      </c>
      <c r="D3743" t="s">
        <v>20672</v>
      </c>
      <c r="E3743" t="s">
        <v>20673</v>
      </c>
      <c r="F3743">
        <v>30898439</v>
      </c>
      <c r="G3743" s="3" t="s">
        <v>19654</v>
      </c>
      <c r="H3743" s="3" t="s">
        <v>1389</v>
      </c>
      <c r="J3743" s="3" t="s">
        <v>19655</v>
      </c>
      <c r="K3743" s="3"/>
      <c r="L3743" s="6" t="s">
        <v>171</v>
      </c>
      <c r="M3743" s="24" t="s">
        <v>171</v>
      </c>
      <c r="N3743"/>
      <c r="O3743" s="47" t="s">
        <v>30786</v>
      </c>
      <c r="R3743" s="24" t="s">
        <v>514</v>
      </c>
      <c r="S3743" t="s">
        <v>515</v>
      </c>
      <c r="T3743" t="str">
        <f>IF(X3743 &lt;&gt; "", CONCATENATE(Table1[[#This Row],[bioproject]],".",Table1[[#This Row],[Replicate group]]), "")</f>
        <v/>
      </c>
      <c r="Z3743" s="66" t="s">
        <v>1394</v>
      </c>
      <c r="AA3743" s="6" t="str">
        <f>IF(Table1[[#This Row],[fungi_species]] &lt;&gt; "", CONCATENATE(LEFT(Table1[[#This Row],[fungi_species]],2), LEFT(_xlfn.TEXTAFTER(Table1[[#This Row],[fungi_species]], " ", 1),3)),"")</f>
        <v>Scpom</v>
      </c>
      <c r="AB3743" s="7"/>
      <c r="AC3743" s="24" t="s">
        <v>20674</v>
      </c>
      <c r="AD3743" s="22" t="s">
        <v>20674</v>
      </c>
      <c r="AE3743" s="24" t="s">
        <v>159</v>
      </c>
      <c r="AF3743" s="22" t="s">
        <v>20675</v>
      </c>
      <c r="AG3743" s="24" t="s">
        <v>69</v>
      </c>
      <c r="AH3743" t="s">
        <v>149</v>
      </c>
      <c r="AI3743" t="s">
        <v>150</v>
      </c>
      <c r="AJ3743" s="7"/>
      <c r="AK3743" s="7"/>
      <c r="AL3743"/>
      <c r="AN3743" s="7" t="s">
        <v>73</v>
      </c>
      <c r="AO3743" s="7"/>
      <c r="AP3743"/>
      <c r="AQ3743"/>
      <c r="AU3743" s="5"/>
      <c r="AV3743" s="5"/>
      <c r="AW3743" t="s">
        <v>1394</v>
      </c>
      <c r="AX3743" t="s">
        <v>1394</v>
      </c>
      <c r="AY3743" t="s">
        <v>20558</v>
      </c>
      <c r="AZ3743" t="s">
        <v>19657</v>
      </c>
      <c r="BA3743" t="s">
        <v>3549</v>
      </c>
      <c r="BB3743" t="s">
        <v>19658</v>
      </c>
      <c r="BC3743" t="s">
        <v>19659</v>
      </c>
      <c r="BD3743" t="s">
        <v>19660</v>
      </c>
      <c r="BE3743" t="s">
        <v>19661</v>
      </c>
      <c r="BF3743" t="s">
        <v>19660</v>
      </c>
      <c r="BG3743" t="s">
        <v>19663</v>
      </c>
      <c r="BH3743" t="s">
        <v>12286</v>
      </c>
      <c r="BI3743" t="s">
        <v>1394</v>
      </c>
      <c r="BJ3743" t="s">
        <v>5297</v>
      </c>
      <c r="BK3743" s="12" t="s">
        <v>19664</v>
      </c>
      <c r="BL3743" t="s">
        <v>20510</v>
      </c>
      <c r="BM3743" t="s">
        <v>87</v>
      </c>
      <c r="BN3743" s="30" t="s">
        <v>377</v>
      </c>
      <c r="BO3743" t="s">
        <v>19660</v>
      </c>
      <c r="BP3743">
        <v>3</v>
      </c>
      <c r="BQ3743">
        <v>56306078</v>
      </c>
      <c r="BR3743" s="12" t="s">
        <v>19664</v>
      </c>
      <c r="BS3743">
        <v>4896</v>
      </c>
      <c r="BT3743" t="s">
        <v>19668</v>
      </c>
      <c r="BU3743" t="s">
        <v>69</v>
      </c>
      <c r="BV3743" t="s">
        <v>69</v>
      </c>
      <c r="BW3743" t="s">
        <v>69</v>
      </c>
    </row>
    <row r="3744" spans="1:75" x14ac:dyDescent="0.2">
      <c r="A3744" t="s">
        <v>19649</v>
      </c>
      <c r="B3744" t="s">
        <v>20678</v>
      </c>
      <c r="C3744" t="s">
        <v>20679</v>
      </c>
      <c r="D3744" t="s">
        <v>20680</v>
      </c>
      <c r="E3744" t="s">
        <v>20681</v>
      </c>
      <c r="F3744">
        <v>30898439</v>
      </c>
      <c r="G3744" s="3" t="s">
        <v>19654</v>
      </c>
      <c r="H3744" s="3" t="s">
        <v>1389</v>
      </c>
      <c r="J3744" s="3" t="s">
        <v>19655</v>
      </c>
      <c r="K3744" s="3"/>
      <c r="L3744" s="6" t="s">
        <v>171</v>
      </c>
      <c r="M3744" s="24" t="s">
        <v>171</v>
      </c>
      <c r="N3744"/>
      <c r="O3744" s="47" t="s">
        <v>30786</v>
      </c>
      <c r="R3744" s="24" t="s">
        <v>514</v>
      </c>
      <c r="S3744" t="s">
        <v>515</v>
      </c>
      <c r="T3744" t="str">
        <f>IF(X3744 &lt;&gt; "", CONCATENATE(Table1[[#This Row],[bioproject]],".",Table1[[#This Row],[Replicate group]]), "")</f>
        <v/>
      </c>
      <c r="Z3744" s="66" t="s">
        <v>1394</v>
      </c>
      <c r="AA3744" s="6" t="str">
        <f>IF(Table1[[#This Row],[fungi_species]] &lt;&gt; "", CONCATENATE(LEFT(Table1[[#This Row],[fungi_species]],2), LEFT(_xlfn.TEXTAFTER(Table1[[#This Row],[fungi_species]], " ", 1),3)),"")</f>
        <v>Scpom</v>
      </c>
      <c r="AB3744" s="7"/>
      <c r="AC3744" s="24" t="s">
        <v>20682</v>
      </c>
      <c r="AD3744" s="22" t="s">
        <v>20682</v>
      </c>
      <c r="AE3744" s="24" t="s">
        <v>159</v>
      </c>
      <c r="AF3744" s="22" t="s">
        <v>20683</v>
      </c>
      <c r="AG3744" s="24" t="s">
        <v>69</v>
      </c>
      <c r="AH3744" t="s">
        <v>149</v>
      </c>
      <c r="AI3744" t="s">
        <v>150</v>
      </c>
      <c r="AJ3744" s="7"/>
      <c r="AK3744" s="7"/>
      <c r="AL3744"/>
      <c r="AN3744" s="7" t="s">
        <v>73</v>
      </c>
      <c r="AO3744" s="7"/>
      <c r="AP3744"/>
      <c r="AQ3744"/>
      <c r="AU3744" s="5"/>
      <c r="AV3744" s="5"/>
      <c r="AW3744" t="s">
        <v>1394</v>
      </c>
      <c r="AX3744" t="s">
        <v>1394</v>
      </c>
      <c r="AY3744" t="s">
        <v>20558</v>
      </c>
      <c r="AZ3744" t="s">
        <v>19657</v>
      </c>
      <c r="BA3744" t="s">
        <v>3549</v>
      </c>
      <c r="BB3744" t="s">
        <v>19658</v>
      </c>
      <c r="BC3744" t="s">
        <v>19659</v>
      </c>
      <c r="BD3744" t="s">
        <v>19660</v>
      </c>
      <c r="BE3744" t="s">
        <v>19661</v>
      </c>
      <c r="BF3744" t="s">
        <v>19660</v>
      </c>
      <c r="BG3744" t="s">
        <v>19663</v>
      </c>
      <c r="BH3744" t="s">
        <v>12286</v>
      </c>
      <c r="BI3744" t="s">
        <v>1394</v>
      </c>
      <c r="BJ3744" t="s">
        <v>5297</v>
      </c>
      <c r="BK3744" s="12" t="s">
        <v>19664</v>
      </c>
      <c r="BL3744" t="s">
        <v>20510</v>
      </c>
      <c r="BM3744" t="s">
        <v>87</v>
      </c>
      <c r="BN3744" s="30" t="s">
        <v>377</v>
      </c>
      <c r="BO3744" t="s">
        <v>19660</v>
      </c>
      <c r="BP3744">
        <v>3</v>
      </c>
      <c r="BQ3744">
        <v>11088491</v>
      </c>
      <c r="BR3744" s="12" t="s">
        <v>19664</v>
      </c>
      <c r="BS3744">
        <v>4896</v>
      </c>
      <c r="BT3744" t="s">
        <v>19668</v>
      </c>
      <c r="BU3744" t="s">
        <v>69</v>
      </c>
      <c r="BV3744" t="s">
        <v>69</v>
      </c>
      <c r="BW3744" t="s">
        <v>69</v>
      </c>
    </row>
    <row r="3745" spans="1:75" x14ac:dyDescent="0.2">
      <c r="A3745" t="s">
        <v>19649</v>
      </c>
      <c r="B3745" t="s">
        <v>20678</v>
      </c>
      <c r="C3745" t="s">
        <v>20684</v>
      </c>
      <c r="D3745" t="s">
        <v>20680</v>
      </c>
      <c r="E3745" t="s">
        <v>20681</v>
      </c>
      <c r="F3745">
        <v>30898439</v>
      </c>
      <c r="G3745" s="3" t="s">
        <v>19654</v>
      </c>
      <c r="H3745" s="3" t="s">
        <v>1389</v>
      </c>
      <c r="J3745" s="3" t="s">
        <v>19655</v>
      </c>
      <c r="K3745" s="3"/>
      <c r="L3745" s="6" t="s">
        <v>171</v>
      </c>
      <c r="M3745" s="24" t="s">
        <v>171</v>
      </c>
      <c r="N3745"/>
      <c r="O3745" s="47" t="s">
        <v>30786</v>
      </c>
      <c r="R3745" s="24" t="s">
        <v>514</v>
      </c>
      <c r="S3745" t="s">
        <v>515</v>
      </c>
      <c r="T3745" t="str">
        <f>IF(X3745 &lt;&gt; "", CONCATENATE(Table1[[#This Row],[bioproject]],".",Table1[[#This Row],[Replicate group]]), "")</f>
        <v/>
      </c>
      <c r="Z3745" s="66" t="s">
        <v>1394</v>
      </c>
      <c r="AA3745" s="6" t="str">
        <f>IF(Table1[[#This Row],[fungi_species]] &lt;&gt; "", CONCATENATE(LEFT(Table1[[#This Row],[fungi_species]],2), LEFT(_xlfn.TEXTAFTER(Table1[[#This Row],[fungi_species]], " ", 1),3)),"")</f>
        <v>Scpom</v>
      </c>
      <c r="AB3745" s="7"/>
      <c r="AC3745" s="24" t="s">
        <v>20682</v>
      </c>
      <c r="AD3745" s="22" t="s">
        <v>20682</v>
      </c>
      <c r="AE3745" s="24" t="s">
        <v>159</v>
      </c>
      <c r="AF3745" s="22" t="s">
        <v>20683</v>
      </c>
      <c r="AG3745" s="24" t="s">
        <v>69</v>
      </c>
      <c r="AH3745" t="s">
        <v>149</v>
      </c>
      <c r="AI3745" t="s">
        <v>150</v>
      </c>
      <c r="AJ3745" s="7"/>
      <c r="AK3745" s="7"/>
      <c r="AL3745"/>
      <c r="AN3745" s="7" t="s">
        <v>73</v>
      </c>
      <c r="AO3745" s="7"/>
      <c r="AP3745"/>
      <c r="AQ3745"/>
      <c r="AU3745" s="5"/>
      <c r="AV3745" s="5"/>
      <c r="AW3745" t="s">
        <v>1394</v>
      </c>
      <c r="AX3745" t="s">
        <v>1394</v>
      </c>
      <c r="AY3745" t="s">
        <v>20558</v>
      </c>
      <c r="AZ3745" t="s">
        <v>19657</v>
      </c>
      <c r="BA3745" t="s">
        <v>3549</v>
      </c>
      <c r="BB3745" t="s">
        <v>19658</v>
      </c>
      <c r="BC3745" t="s">
        <v>19659</v>
      </c>
      <c r="BD3745" t="s">
        <v>19660</v>
      </c>
      <c r="BE3745" t="s">
        <v>19661</v>
      </c>
      <c r="BF3745" t="s">
        <v>19660</v>
      </c>
      <c r="BG3745" t="s">
        <v>19663</v>
      </c>
      <c r="BH3745" t="s">
        <v>12286</v>
      </c>
      <c r="BI3745" t="s">
        <v>1394</v>
      </c>
      <c r="BJ3745" t="s">
        <v>5297</v>
      </c>
      <c r="BK3745" s="12" t="s">
        <v>19664</v>
      </c>
      <c r="BL3745" t="s">
        <v>20510</v>
      </c>
      <c r="BM3745" t="s">
        <v>87</v>
      </c>
      <c r="BN3745" s="30" t="s">
        <v>377</v>
      </c>
      <c r="BO3745" t="s">
        <v>19660</v>
      </c>
      <c r="BP3745">
        <v>3</v>
      </c>
      <c r="BQ3745">
        <v>11088491</v>
      </c>
      <c r="BR3745" s="12" t="s">
        <v>19664</v>
      </c>
      <c r="BS3745">
        <v>4896</v>
      </c>
      <c r="BT3745" t="s">
        <v>19668</v>
      </c>
      <c r="BU3745" t="s">
        <v>69</v>
      </c>
      <c r="BV3745" t="s">
        <v>69</v>
      </c>
      <c r="BW3745" t="s">
        <v>69</v>
      </c>
    </row>
    <row r="3746" spans="1:75" x14ac:dyDescent="0.2">
      <c r="A3746" t="s">
        <v>19649</v>
      </c>
      <c r="B3746" t="s">
        <v>20678</v>
      </c>
      <c r="C3746" t="s">
        <v>20685</v>
      </c>
      <c r="D3746" t="s">
        <v>20680</v>
      </c>
      <c r="E3746" t="s">
        <v>20681</v>
      </c>
      <c r="F3746">
        <v>30898439</v>
      </c>
      <c r="G3746" s="3" t="s">
        <v>19654</v>
      </c>
      <c r="H3746" s="3" t="s">
        <v>1389</v>
      </c>
      <c r="J3746" s="3" t="s">
        <v>19655</v>
      </c>
      <c r="K3746" s="3"/>
      <c r="L3746" s="6" t="s">
        <v>171</v>
      </c>
      <c r="M3746" s="24" t="s">
        <v>171</v>
      </c>
      <c r="N3746"/>
      <c r="O3746" s="47" t="s">
        <v>30786</v>
      </c>
      <c r="R3746" s="24" t="s">
        <v>514</v>
      </c>
      <c r="S3746" t="s">
        <v>515</v>
      </c>
      <c r="T3746" t="str">
        <f>IF(X3746 &lt;&gt; "", CONCATENATE(Table1[[#This Row],[bioproject]],".",Table1[[#This Row],[Replicate group]]), "")</f>
        <v/>
      </c>
      <c r="Z3746" s="66" t="s">
        <v>1394</v>
      </c>
      <c r="AA3746" s="6" t="str">
        <f>IF(Table1[[#This Row],[fungi_species]] &lt;&gt; "", CONCATENATE(LEFT(Table1[[#This Row],[fungi_species]],2), LEFT(_xlfn.TEXTAFTER(Table1[[#This Row],[fungi_species]], " ", 1),3)),"")</f>
        <v>Scpom</v>
      </c>
      <c r="AB3746" s="7"/>
      <c r="AC3746" s="24" t="s">
        <v>20682</v>
      </c>
      <c r="AD3746" s="22" t="s">
        <v>20682</v>
      </c>
      <c r="AE3746" s="24" t="s">
        <v>159</v>
      </c>
      <c r="AF3746" s="22" t="s">
        <v>20683</v>
      </c>
      <c r="AG3746" s="24" t="s">
        <v>69</v>
      </c>
      <c r="AH3746" t="s">
        <v>149</v>
      </c>
      <c r="AI3746" t="s">
        <v>150</v>
      </c>
      <c r="AJ3746" s="7"/>
      <c r="AK3746" s="7"/>
      <c r="AL3746"/>
      <c r="AN3746" s="7" t="s">
        <v>73</v>
      </c>
      <c r="AO3746" s="7"/>
      <c r="AP3746"/>
      <c r="AQ3746"/>
      <c r="AU3746" s="5"/>
      <c r="AV3746" s="5"/>
      <c r="AW3746" t="s">
        <v>1394</v>
      </c>
      <c r="AX3746" t="s">
        <v>1394</v>
      </c>
      <c r="AY3746" t="s">
        <v>20558</v>
      </c>
      <c r="AZ3746" t="s">
        <v>19657</v>
      </c>
      <c r="BA3746" t="s">
        <v>3549</v>
      </c>
      <c r="BB3746" t="s">
        <v>19658</v>
      </c>
      <c r="BC3746" t="s">
        <v>19659</v>
      </c>
      <c r="BD3746" t="s">
        <v>19660</v>
      </c>
      <c r="BE3746" t="s">
        <v>19661</v>
      </c>
      <c r="BF3746" t="s">
        <v>19660</v>
      </c>
      <c r="BG3746" t="s">
        <v>19663</v>
      </c>
      <c r="BH3746" t="s">
        <v>12286</v>
      </c>
      <c r="BI3746" t="s">
        <v>1394</v>
      </c>
      <c r="BJ3746" t="s">
        <v>5297</v>
      </c>
      <c r="BK3746" s="12" t="s">
        <v>19664</v>
      </c>
      <c r="BL3746" t="s">
        <v>20510</v>
      </c>
      <c r="BM3746" t="s">
        <v>87</v>
      </c>
      <c r="BN3746" s="30" t="s">
        <v>377</v>
      </c>
      <c r="BO3746" t="s">
        <v>19660</v>
      </c>
      <c r="BP3746">
        <v>3</v>
      </c>
      <c r="BQ3746">
        <v>11088491</v>
      </c>
      <c r="BR3746" s="12" t="s">
        <v>19664</v>
      </c>
      <c r="BS3746">
        <v>4896</v>
      </c>
      <c r="BT3746" t="s">
        <v>19668</v>
      </c>
      <c r="BU3746" t="s">
        <v>69</v>
      </c>
      <c r="BV3746" t="s">
        <v>69</v>
      </c>
      <c r="BW3746" t="s">
        <v>69</v>
      </c>
    </row>
    <row r="3747" spans="1:75" x14ac:dyDescent="0.2">
      <c r="A3747" t="s">
        <v>19649</v>
      </c>
      <c r="B3747" t="s">
        <v>20686</v>
      </c>
      <c r="C3747" t="s">
        <v>20687</v>
      </c>
      <c r="D3747" t="s">
        <v>20688</v>
      </c>
      <c r="E3747" t="s">
        <v>20689</v>
      </c>
      <c r="F3747">
        <v>30898439</v>
      </c>
      <c r="G3747" s="3" t="s">
        <v>19654</v>
      </c>
      <c r="H3747" s="3" t="s">
        <v>1389</v>
      </c>
      <c r="J3747" s="3" t="s">
        <v>19655</v>
      </c>
      <c r="K3747" s="3"/>
      <c r="L3747" s="6" t="s">
        <v>171</v>
      </c>
      <c r="M3747" s="24" t="s">
        <v>171</v>
      </c>
      <c r="N3747"/>
      <c r="O3747" s="47" t="s">
        <v>30786</v>
      </c>
      <c r="R3747" s="24" t="s">
        <v>514</v>
      </c>
      <c r="S3747" t="s">
        <v>515</v>
      </c>
      <c r="T3747" t="str">
        <f>IF(X3747 &lt;&gt; "", CONCATENATE(Table1[[#This Row],[bioproject]],".",Table1[[#This Row],[Replicate group]]), "")</f>
        <v/>
      </c>
      <c r="Z3747" s="66" t="s">
        <v>1394</v>
      </c>
      <c r="AA3747" s="6" t="str">
        <f>IF(Table1[[#This Row],[fungi_species]] &lt;&gt; "", CONCATENATE(LEFT(Table1[[#This Row],[fungi_species]],2), LEFT(_xlfn.TEXTAFTER(Table1[[#This Row],[fungi_species]], " ", 1),3)),"")</f>
        <v>Scpom</v>
      </c>
      <c r="AB3747" s="7"/>
      <c r="AC3747" s="24" t="s">
        <v>20690</v>
      </c>
      <c r="AD3747" s="22" t="s">
        <v>20690</v>
      </c>
      <c r="AE3747" s="24" t="s">
        <v>159</v>
      </c>
      <c r="AF3747" s="22" t="s">
        <v>20691</v>
      </c>
      <c r="AG3747" s="24" t="s">
        <v>69</v>
      </c>
      <c r="AH3747" t="s">
        <v>149</v>
      </c>
      <c r="AI3747" t="s">
        <v>150</v>
      </c>
      <c r="AJ3747" s="7"/>
      <c r="AK3747" s="7"/>
      <c r="AL3747"/>
      <c r="AN3747" s="7" t="s">
        <v>73</v>
      </c>
      <c r="AO3747" s="7"/>
      <c r="AP3747"/>
      <c r="AQ3747"/>
      <c r="AU3747" s="5"/>
      <c r="AV3747" s="5"/>
      <c r="AW3747" t="s">
        <v>1394</v>
      </c>
      <c r="AX3747" t="s">
        <v>1394</v>
      </c>
      <c r="AY3747" t="s">
        <v>20558</v>
      </c>
      <c r="AZ3747" t="s">
        <v>19657</v>
      </c>
      <c r="BA3747" t="s">
        <v>3549</v>
      </c>
      <c r="BB3747" t="s">
        <v>19658</v>
      </c>
      <c r="BC3747" t="s">
        <v>19659</v>
      </c>
      <c r="BD3747" t="s">
        <v>19660</v>
      </c>
      <c r="BE3747" t="s">
        <v>19661</v>
      </c>
      <c r="BF3747" t="s">
        <v>19660</v>
      </c>
      <c r="BG3747" t="s">
        <v>19663</v>
      </c>
      <c r="BH3747" t="s">
        <v>12286</v>
      </c>
      <c r="BI3747" t="s">
        <v>1394</v>
      </c>
      <c r="BJ3747" t="s">
        <v>5297</v>
      </c>
      <c r="BK3747" s="12" t="s">
        <v>19664</v>
      </c>
      <c r="BL3747" t="s">
        <v>20510</v>
      </c>
      <c r="BM3747" t="s">
        <v>87</v>
      </c>
      <c r="BN3747" s="30" t="s">
        <v>377</v>
      </c>
      <c r="BO3747" t="s">
        <v>19660</v>
      </c>
      <c r="BP3747">
        <v>3</v>
      </c>
      <c r="BQ3747">
        <v>31630821</v>
      </c>
      <c r="BR3747" s="12" t="s">
        <v>19664</v>
      </c>
      <c r="BS3747">
        <v>4896</v>
      </c>
      <c r="BT3747" t="s">
        <v>19668</v>
      </c>
      <c r="BU3747" t="s">
        <v>69</v>
      </c>
      <c r="BV3747" t="s">
        <v>69</v>
      </c>
      <c r="BW3747" t="s">
        <v>69</v>
      </c>
    </row>
    <row r="3748" spans="1:75" x14ac:dyDescent="0.2">
      <c r="A3748" t="s">
        <v>19649</v>
      </c>
      <c r="B3748" t="s">
        <v>20686</v>
      </c>
      <c r="C3748" t="s">
        <v>20692</v>
      </c>
      <c r="D3748" t="s">
        <v>20688</v>
      </c>
      <c r="E3748" t="s">
        <v>20689</v>
      </c>
      <c r="F3748">
        <v>30898439</v>
      </c>
      <c r="G3748" s="3" t="s">
        <v>19654</v>
      </c>
      <c r="H3748" s="3" t="s">
        <v>1389</v>
      </c>
      <c r="J3748" s="3" t="s">
        <v>19655</v>
      </c>
      <c r="K3748" s="3"/>
      <c r="L3748" s="6" t="s">
        <v>171</v>
      </c>
      <c r="M3748" s="24" t="s">
        <v>171</v>
      </c>
      <c r="N3748"/>
      <c r="O3748" s="47" t="s">
        <v>30786</v>
      </c>
      <c r="R3748" s="24" t="s">
        <v>514</v>
      </c>
      <c r="S3748" t="s">
        <v>515</v>
      </c>
      <c r="T3748" t="str">
        <f>IF(X3748 &lt;&gt; "", CONCATENATE(Table1[[#This Row],[bioproject]],".",Table1[[#This Row],[Replicate group]]), "")</f>
        <v/>
      </c>
      <c r="Z3748" s="66" t="s">
        <v>1394</v>
      </c>
      <c r="AA3748" s="6" t="str">
        <f>IF(Table1[[#This Row],[fungi_species]] &lt;&gt; "", CONCATENATE(LEFT(Table1[[#This Row],[fungi_species]],2), LEFT(_xlfn.TEXTAFTER(Table1[[#This Row],[fungi_species]], " ", 1),3)),"")</f>
        <v>Scpom</v>
      </c>
      <c r="AB3748" s="7"/>
      <c r="AC3748" s="24" t="s">
        <v>20690</v>
      </c>
      <c r="AD3748" s="22" t="s">
        <v>20690</v>
      </c>
      <c r="AE3748" s="24" t="s">
        <v>159</v>
      </c>
      <c r="AF3748" s="22" t="s">
        <v>20691</v>
      </c>
      <c r="AG3748" s="24" t="s">
        <v>69</v>
      </c>
      <c r="AH3748" t="s">
        <v>149</v>
      </c>
      <c r="AI3748" t="s">
        <v>150</v>
      </c>
      <c r="AJ3748" s="7"/>
      <c r="AK3748" s="7"/>
      <c r="AL3748"/>
      <c r="AN3748" s="7" t="s">
        <v>73</v>
      </c>
      <c r="AO3748" s="7"/>
      <c r="AP3748"/>
      <c r="AQ3748"/>
      <c r="AU3748" s="5"/>
      <c r="AV3748" s="5"/>
      <c r="AW3748" t="s">
        <v>1394</v>
      </c>
      <c r="AX3748" t="s">
        <v>1394</v>
      </c>
      <c r="AY3748" t="s">
        <v>20558</v>
      </c>
      <c r="AZ3748" t="s">
        <v>19657</v>
      </c>
      <c r="BA3748" t="s">
        <v>3549</v>
      </c>
      <c r="BB3748" t="s">
        <v>19658</v>
      </c>
      <c r="BC3748" t="s">
        <v>19659</v>
      </c>
      <c r="BD3748" t="s">
        <v>19660</v>
      </c>
      <c r="BE3748" t="s">
        <v>19661</v>
      </c>
      <c r="BF3748" t="s">
        <v>19660</v>
      </c>
      <c r="BG3748" t="s">
        <v>19663</v>
      </c>
      <c r="BH3748" t="s">
        <v>12286</v>
      </c>
      <c r="BI3748" t="s">
        <v>1394</v>
      </c>
      <c r="BJ3748" t="s">
        <v>5297</v>
      </c>
      <c r="BK3748" s="12" t="s">
        <v>19664</v>
      </c>
      <c r="BL3748" t="s">
        <v>20510</v>
      </c>
      <c r="BM3748" t="s">
        <v>87</v>
      </c>
      <c r="BN3748" s="30" t="s">
        <v>377</v>
      </c>
      <c r="BO3748" t="s">
        <v>19660</v>
      </c>
      <c r="BP3748">
        <v>3</v>
      </c>
      <c r="BQ3748">
        <v>31630821</v>
      </c>
      <c r="BR3748" s="12" t="s">
        <v>19664</v>
      </c>
      <c r="BS3748">
        <v>4896</v>
      </c>
      <c r="BT3748" t="s">
        <v>19668</v>
      </c>
      <c r="BU3748" t="s">
        <v>69</v>
      </c>
      <c r="BV3748" t="s">
        <v>69</v>
      </c>
      <c r="BW3748" t="s">
        <v>69</v>
      </c>
    </row>
    <row r="3749" spans="1:75" x14ac:dyDescent="0.2">
      <c r="A3749" t="s">
        <v>19649</v>
      </c>
      <c r="B3749" t="s">
        <v>20686</v>
      </c>
      <c r="C3749" t="s">
        <v>20693</v>
      </c>
      <c r="D3749" t="s">
        <v>20688</v>
      </c>
      <c r="E3749" t="s">
        <v>20689</v>
      </c>
      <c r="F3749">
        <v>30898439</v>
      </c>
      <c r="G3749" s="3" t="s">
        <v>19654</v>
      </c>
      <c r="H3749" s="3" t="s">
        <v>1389</v>
      </c>
      <c r="J3749" s="3" t="s">
        <v>19655</v>
      </c>
      <c r="K3749" s="3"/>
      <c r="L3749" s="6" t="s">
        <v>171</v>
      </c>
      <c r="M3749" s="24" t="s">
        <v>171</v>
      </c>
      <c r="N3749"/>
      <c r="O3749" s="47" t="s">
        <v>30786</v>
      </c>
      <c r="R3749" s="24" t="s">
        <v>514</v>
      </c>
      <c r="S3749" t="s">
        <v>515</v>
      </c>
      <c r="T3749" t="str">
        <f>IF(X3749 &lt;&gt; "", CONCATENATE(Table1[[#This Row],[bioproject]],".",Table1[[#This Row],[Replicate group]]), "")</f>
        <v/>
      </c>
      <c r="Z3749" s="66" t="s">
        <v>1394</v>
      </c>
      <c r="AA3749" s="6" t="str">
        <f>IF(Table1[[#This Row],[fungi_species]] &lt;&gt; "", CONCATENATE(LEFT(Table1[[#This Row],[fungi_species]],2), LEFT(_xlfn.TEXTAFTER(Table1[[#This Row],[fungi_species]], " ", 1),3)),"")</f>
        <v>Scpom</v>
      </c>
      <c r="AB3749" s="7"/>
      <c r="AC3749" s="24" t="s">
        <v>20690</v>
      </c>
      <c r="AD3749" s="22" t="s">
        <v>20690</v>
      </c>
      <c r="AE3749" s="24" t="s">
        <v>159</v>
      </c>
      <c r="AF3749" s="22" t="s">
        <v>20691</v>
      </c>
      <c r="AG3749" s="24" t="s">
        <v>69</v>
      </c>
      <c r="AH3749" t="s">
        <v>149</v>
      </c>
      <c r="AI3749" t="s">
        <v>150</v>
      </c>
      <c r="AJ3749" s="7"/>
      <c r="AK3749" s="7"/>
      <c r="AL3749"/>
      <c r="AN3749" s="7" t="s">
        <v>73</v>
      </c>
      <c r="AO3749" s="7"/>
      <c r="AP3749"/>
      <c r="AQ3749"/>
      <c r="AU3749" s="5"/>
      <c r="AV3749" s="5"/>
      <c r="AW3749" t="s">
        <v>1394</v>
      </c>
      <c r="AX3749" t="s">
        <v>1394</v>
      </c>
      <c r="AY3749" t="s">
        <v>20558</v>
      </c>
      <c r="AZ3749" t="s">
        <v>19657</v>
      </c>
      <c r="BA3749" t="s">
        <v>3549</v>
      </c>
      <c r="BB3749" t="s">
        <v>19658</v>
      </c>
      <c r="BC3749" t="s">
        <v>19659</v>
      </c>
      <c r="BD3749" t="s">
        <v>19660</v>
      </c>
      <c r="BE3749" t="s">
        <v>19661</v>
      </c>
      <c r="BF3749" t="s">
        <v>19660</v>
      </c>
      <c r="BG3749" t="s">
        <v>19663</v>
      </c>
      <c r="BH3749" t="s">
        <v>12286</v>
      </c>
      <c r="BI3749" t="s">
        <v>1394</v>
      </c>
      <c r="BJ3749" t="s">
        <v>5297</v>
      </c>
      <c r="BK3749" s="12" t="s">
        <v>19664</v>
      </c>
      <c r="BL3749" t="s">
        <v>20510</v>
      </c>
      <c r="BM3749" t="s">
        <v>87</v>
      </c>
      <c r="BN3749" s="30" t="s">
        <v>377</v>
      </c>
      <c r="BO3749" t="s">
        <v>19660</v>
      </c>
      <c r="BP3749">
        <v>3</v>
      </c>
      <c r="BQ3749">
        <v>31630821</v>
      </c>
      <c r="BR3749" s="12" t="s">
        <v>19664</v>
      </c>
      <c r="BS3749">
        <v>4896</v>
      </c>
      <c r="BT3749" t="s">
        <v>19668</v>
      </c>
      <c r="BU3749" t="s">
        <v>69</v>
      </c>
      <c r="BV3749" t="s">
        <v>69</v>
      </c>
      <c r="BW3749" t="s">
        <v>69</v>
      </c>
    </row>
    <row r="3750" spans="1:75" x14ac:dyDescent="0.2">
      <c r="A3750" t="s">
        <v>19649</v>
      </c>
      <c r="B3750" t="s">
        <v>20694</v>
      </c>
      <c r="C3750" t="s">
        <v>20695</v>
      </c>
      <c r="D3750" t="s">
        <v>20696</v>
      </c>
      <c r="E3750" t="s">
        <v>20697</v>
      </c>
      <c r="F3750">
        <v>30898439</v>
      </c>
      <c r="G3750" s="3" t="s">
        <v>19654</v>
      </c>
      <c r="H3750" s="3" t="s">
        <v>1389</v>
      </c>
      <c r="J3750" s="3" t="s">
        <v>19655</v>
      </c>
      <c r="K3750" s="3"/>
      <c r="L3750" s="6" t="s">
        <v>171</v>
      </c>
      <c r="M3750" s="24" t="s">
        <v>171</v>
      </c>
      <c r="N3750"/>
      <c r="O3750" s="47" t="s">
        <v>30786</v>
      </c>
      <c r="R3750" s="24" t="s">
        <v>514</v>
      </c>
      <c r="S3750" t="s">
        <v>515</v>
      </c>
      <c r="T3750" t="str">
        <f>IF(X3750 &lt;&gt; "", CONCATENATE(Table1[[#This Row],[bioproject]],".",Table1[[#This Row],[Replicate group]]), "")</f>
        <v/>
      </c>
      <c r="Z3750" s="66" t="s">
        <v>1394</v>
      </c>
      <c r="AA3750" s="6" t="str">
        <f>IF(Table1[[#This Row],[fungi_species]] &lt;&gt; "", CONCATENATE(LEFT(Table1[[#This Row],[fungi_species]],2), LEFT(_xlfn.TEXTAFTER(Table1[[#This Row],[fungi_species]], " ", 1),3)),"")</f>
        <v>Scpom</v>
      </c>
      <c r="AB3750" s="7"/>
      <c r="AC3750" s="24" t="s">
        <v>20698</v>
      </c>
      <c r="AD3750" s="22" t="s">
        <v>20698</v>
      </c>
      <c r="AE3750" s="24" t="s">
        <v>159</v>
      </c>
      <c r="AF3750" s="22" t="s">
        <v>20699</v>
      </c>
      <c r="AG3750" s="24" t="s">
        <v>69</v>
      </c>
      <c r="AH3750" t="s">
        <v>149</v>
      </c>
      <c r="AI3750" t="s">
        <v>150</v>
      </c>
      <c r="AJ3750" s="7"/>
      <c r="AK3750" s="7"/>
      <c r="AL3750"/>
      <c r="AN3750" s="7" t="s">
        <v>73</v>
      </c>
      <c r="AO3750" s="7"/>
      <c r="AP3750"/>
      <c r="AQ3750"/>
      <c r="AU3750" s="5"/>
      <c r="AV3750" s="5"/>
      <c r="AW3750" t="s">
        <v>1394</v>
      </c>
      <c r="AX3750" t="s">
        <v>1394</v>
      </c>
      <c r="AY3750" t="s">
        <v>20558</v>
      </c>
      <c r="AZ3750" t="s">
        <v>19657</v>
      </c>
      <c r="BA3750" t="s">
        <v>3549</v>
      </c>
      <c r="BB3750" t="s">
        <v>19658</v>
      </c>
      <c r="BC3750" t="s">
        <v>19659</v>
      </c>
      <c r="BD3750" t="s">
        <v>19660</v>
      </c>
      <c r="BE3750" t="s">
        <v>19661</v>
      </c>
      <c r="BF3750" t="s">
        <v>19660</v>
      </c>
      <c r="BG3750" t="s">
        <v>19663</v>
      </c>
      <c r="BH3750" t="s">
        <v>12286</v>
      </c>
      <c r="BI3750" t="s">
        <v>1394</v>
      </c>
      <c r="BJ3750" t="s">
        <v>5297</v>
      </c>
      <c r="BK3750" s="12" t="s">
        <v>19664</v>
      </c>
      <c r="BL3750" t="s">
        <v>20510</v>
      </c>
      <c r="BM3750" t="s">
        <v>87</v>
      </c>
      <c r="BN3750" s="30" t="s">
        <v>377</v>
      </c>
      <c r="BO3750" t="s">
        <v>19660</v>
      </c>
      <c r="BP3750">
        <v>3</v>
      </c>
      <c r="BQ3750">
        <v>29610183</v>
      </c>
      <c r="BR3750" s="12" t="s">
        <v>19664</v>
      </c>
      <c r="BS3750">
        <v>4896</v>
      </c>
      <c r="BT3750" t="s">
        <v>19668</v>
      </c>
      <c r="BU3750" t="s">
        <v>69</v>
      </c>
      <c r="BV3750" t="s">
        <v>69</v>
      </c>
      <c r="BW3750" t="s">
        <v>69</v>
      </c>
    </row>
    <row r="3751" spans="1:75" x14ac:dyDescent="0.2">
      <c r="A3751" t="s">
        <v>19649</v>
      </c>
      <c r="B3751" t="s">
        <v>20694</v>
      </c>
      <c r="C3751" t="s">
        <v>20700</v>
      </c>
      <c r="D3751" t="s">
        <v>20696</v>
      </c>
      <c r="E3751" t="s">
        <v>20697</v>
      </c>
      <c r="F3751">
        <v>30898439</v>
      </c>
      <c r="G3751" s="3" t="s">
        <v>19654</v>
      </c>
      <c r="H3751" s="3" t="s">
        <v>1389</v>
      </c>
      <c r="J3751" s="3" t="s">
        <v>19655</v>
      </c>
      <c r="K3751" s="3"/>
      <c r="L3751" s="6" t="s">
        <v>171</v>
      </c>
      <c r="M3751" s="24" t="s">
        <v>171</v>
      </c>
      <c r="N3751"/>
      <c r="O3751" s="47" t="s">
        <v>30786</v>
      </c>
      <c r="R3751" s="24" t="s">
        <v>514</v>
      </c>
      <c r="S3751" t="s">
        <v>515</v>
      </c>
      <c r="T3751" t="str">
        <f>IF(X3751 &lt;&gt; "", CONCATENATE(Table1[[#This Row],[bioproject]],".",Table1[[#This Row],[Replicate group]]), "")</f>
        <v/>
      </c>
      <c r="Z3751" s="66" t="s">
        <v>1394</v>
      </c>
      <c r="AA3751" s="6" t="str">
        <f>IF(Table1[[#This Row],[fungi_species]] &lt;&gt; "", CONCATENATE(LEFT(Table1[[#This Row],[fungi_species]],2), LEFT(_xlfn.TEXTAFTER(Table1[[#This Row],[fungi_species]], " ", 1),3)),"")</f>
        <v>Scpom</v>
      </c>
      <c r="AB3751" s="7"/>
      <c r="AC3751" s="24" t="s">
        <v>20698</v>
      </c>
      <c r="AD3751" s="22" t="s">
        <v>20698</v>
      </c>
      <c r="AE3751" s="24" t="s">
        <v>159</v>
      </c>
      <c r="AF3751" s="22" t="s">
        <v>20699</v>
      </c>
      <c r="AG3751" s="24" t="s">
        <v>69</v>
      </c>
      <c r="AH3751" t="s">
        <v>149</v>
      </c>
      <c r="AI3751" t="s">
        <v>150</v>
      </c>
      <c r="AJ3751" s="7"/>
      <c r="AK3751" s="7"/>
      <c r="AL3751"/>
      <c r="AN3751" s="7" t="s">
        <v>73</v>
      </c>
      <c r="AO3751" s="7"/>
      <c r="AP3751"/>
      <c r="AQ3751"/>
      <c r="AU3751" s="5"/>
      <c r="AV3751" s="5"/>
      <c r="AW3751" t="s">
        <v>1394</v>
      </c>
      <c r="AX3751" t="s">
        <v>1394</v>
      </c>
      <c r="AY3751" t="s">
        <v>20558</v>
      </c>
      <c r="AZ3751" t="s">
        <v>19657</v>
      </c>
      <c r="BA3751" t="s">
        <v>3549</v>
      </c>
      <c r="BB3751" t="s">
        <v>19658</v>
      </c>
      <c r="BC3751" t="s">
        <v>19659</v>
      </c>
      <c r="BD3751" t="s">
        <v>19660</v>
      </c>
      <c r="BE3751" t="s">
        <v>19661</v>
      </c>
      <c r="BF3751" t="s">
        <v>19660</v>
      </c>
      <c r="BG3751" t="s">
        <v>19663</v>
      </c>
      <c r="BH3751" t="s">
        <v>12286</v>
      </c>
      <c r="BI3751" t="s">
        <v>1394</v>
      </c>
      <c r="BJ3751" t="s">
        <v>5297</v>
      </c>
      <c r="BK3751" s="12" t="s">
        <v>19664</v>
      </c>
      <c r="BL3751" t="s">
        <v>20510</v>
      </c>
      <c r="BM3751" t="s">
        <v>87</v>
      </c>
      <c r="BN3751" s="30" t="s">
        <v>377</v>
      </c>
      <c r="BO3751" t="s">
        <v>19660</v>
      </c>
      <c r="BP3751">
        <v>3</v>
      </c>
      <c r="BQ3751">
        <v>29610183</v>
      </c>
      <c r="BR3751" s="12" t="s">
        <v>19664</v>
      </c>
      <c r="BS3751">
        <v>4896</v>
      </c>
      <c r="BT3751" t="s">
        <v>19668</v>
      </c>
      <c r="BU3751" t="s">
        <v>69</v>
      </c>
      <c r="BV3751" t="s">
        <v>69</v>
      </c>
      <c r="BW3751" t="s">
        <v>69</v>
      </c>
    </row>
    <row r="3752" spans="1:75" x14ac:dyDescent="0.2">
      <c r="A3752" t="s">
        <v>19649</v>
      </c>
      <c r="B3752" t="s">
        <v>20694</v>
      </c>
      <c r="C3752" t="s">
        <v>20701</v>
      </c>
      <c r="D3752" t="s">
        <v>20696</v>
      </c>
      <c r="E3752" t="s">
        <v>20697</v>
      </c>
      <c r="F3752">
        <v>30898439</v>
      </c>
      <c r="G3752" s="3" t="s">
        <v>19654</v>
      </c>
      <c r="H3752" s="3" t="s">
        <v>1389</v>
      </c>
      <c r="J3752" s="3" t="s">
        <v>19655</v>
      </c>
      <c r="K3752" s="3"/>
      <c r="L3752" s="6" t="s">
        <v>171</v>
      </c>
      <c r="M3752" s="24" t="s">
        <v>171</v>
      </c>
      <c r="N3752"/>
      <c r="O3752" s="47" t="s">
        <v>30786</v>
      </c>
      <c r="R3752" s="24" t="s">
        <v>514</v>
      </c>
      <c r="S3752" t="s">
        <v>515</v>
      </c>
      <c r="T3752" t="str">
        <f>IF(X3752 &lt;&gt; "", CONCATENATE(Table1[[#This Row],[bioproject]],".",Table1[[#This Row],[Replicate group]]), "")</f>
        <v/>
      </c>
      <c r="Z3752" s="66" t="s">
        <v>1394</v>
      </c>
      <c r="AA3752" s="6" t="str">
        <f>IF(Table1[[#This Row],[fungi_species]] &lt;&gt; "", CONCATENATE(LEFT(Table1[[#This Row],[fungi_species]],2), LEFT(_xlfn.TEXTAFTER(Table1[[#This Row],[fungi_species]], " ", 1),3)),"")</f>
        <v>Scpom</v>
      </c>
      <c r="AB3752" s="7"/>
      <c r="AC3752" s="24" t="s">
        <v>20698</v>
      </c>
      <c r="AD3752" s="22" t="s">
        <v>20698</v>
      </c>
      <c r="AE3752" s="24" t="s">
        <v>159</v>
      </c>
      <c r="AF3752" s="22" t="s">
        <v>20699</v>
      </c>
      <c r="AG3752" s="24" t="s">
        <v>69</v>
      </c>
      <c r="AH3752" t="s">
        <v>149</v>
      </c>
      <c r="AI3752" t="s">
        <v>150</v>
      </c>
      <c r="AJ3752" s="7"/>
      <c r="AK3752" s="7"/>
      <c r="AL3752"/>
      <c r="AN3752" s="7" t="s">
        <v>73</v>
      </c>
      <c r="AO3752" s="7"/>
      <c r="AP3752"/>
      <c r="AQ3752"/>
      <c r="AU3752" s="5"/>
      <c r="AV3752" s="5"/>
      <c r="AW3752" t="s">
        <v>1394</v>
      </c>
      <c r="AX3752" t="s">
        <v>1394</v>
      </c>
      <c r="AY3752" t="s">
        <v>20558</v>
      </c>
      <c r="AZ3752" t="s">
        <v>19657</v>
      </c>
      <c r="BA3752" t="s">
        <v>3549</v>
      </c>
      <c r="BB3752" t="s">
        <v>19658</v>
      </c>
      <c r="BC3752" t="s">
        <v>19659</v>
      </c>
      <c r="BD3752" t="s">
        <v>19660</v>
      </c>
      <c r="BE3752" t="s">
        <v>19661</v>
      </c>
      <c r="BF3752" t="s">
        <v>19660</v>
      </c>
      <c r="BG3752" t="s">
        <v>19663</v>
      </c>
      <c r="BH3752" t="s">
        <v>12286</v>
      </c>
      <c r="BI3752" t="s">
        <v>1394</v>
      </c>
      <c r="BJ3752" t="s">
        <v>5297</v>
      </c>
      <c r="BK3752" s="12" t="s">
        <v>19664</v>
      </c>
      <c r="BL3752" t="s">
        <v>20510</v>
      </c>
      <c r="BM3752" t="s">
        <v>87</v>
      </c>
      <c r="BN3752" s="30" t="s">
        <v>377</v>
      </c>
      <c r="BO3752" t="s">
        <v>19660</v>
      </c>
      <c r="BP3752">
        <v>3</v>
      </c>
      <c r="BQ3752">
        <v>29610183</v>
      </c>
      <c r="BR3752" s="12" t="s">
        <v>19664</v>
      </c>
      <c r="BS3752">
        <v>4896</v>
      </c>
      <c r="BT3752" t="s">
        <v>19668</v>
      </c>
      <c r="BU3752" t="s">
        <v>69</v>
      </c>
      <c r="BV3752" t="s">
        <v>69</v>
      </c>
      <c r="BW3752" t="s">
        <v>69</v>
      </c>
    </row>
    <row r="3753" spans="1:75" x14ac:dyDescent="0.2">
      <c r="A3753" t="s">
        <v>19649</v>
      </c>
      <c r="B3753" t="s">
        <v>20702</v>
      </c>
      <c r="C3753" t="s">
        <v>20703</v>
      </c>
      <c r="D3753" t="s">
        <v>20704</v>
      </c>
      <c r="E3753" t="s">
        <v>20705</v>
      </c>
      <c r="F3753">
        <v>30898439</v>
      </c>
      <c r="G3753" s="3" t="s">
        <v>19654</v>
      </c>
      <c r="H3753" s="3" t="s">
        <v>1389</v>
      </c>
      <c r="J3753" s="3" t="s">
        <v>19655</v>
      </c>
      <c r="K3753" s="3"/>
      <c r="L3753" s="6" t="s">
        <v>171</v>
      </c>
      <c r="M3753" s="24" t="s">
        <v>171</v>
      </c>
      <c r="N3753"/>
      <c r="O3753" s="47" t="s">
        <v>30786</v>
      </c>
      <c r="R3753" s="24" t="s">
        <v>514</v>
      </c>
      <c r="S3753" t="s">
        <v>515</v>
      </c>
      <c r="T3753" t="str">
        <f>IF(X3753 &lt;&gt; "", CONCATENATE(Table1[[#This Row],[bioproject]],".",Table1[[#This Row],[Replicate group]]), "")</f>
        <v/>
      </c>
      <c r="Z3753" s="66" t="s">
        <v>1394</v>
      </c>
      <c r="AA3753" s="6" t="str">
        <f>IF(Table1[[#This Row],[fungi_species]] &lt;&gt; "", CONCATENATE(LEFT(Table1[[#This Row],[fungi_species]],2), LEFT(_xlfn.TEXTAFTER(Table1[[#This Row],[fungi_species]], " ", 1),3)),"")</f>
        <v>Scpom</v>
      </c>
      <c r="AB3753" s="7"/>
      <c r="AC3753" s="24" t="s">
        <v>20707</v>
      </c>
      <c r="AD3753" s="22" t="s">
        <v>20707</v>
      </c>
      <c r="AE3753" s="24" t="s">
        <v>159</v>
      </c>
      <c r="AF3753" s="22" t="s">
        <v>20708</v>
      </c>
      <c r="AG3753" s="24" t="s">
        <v>69</v>
      </c>
      <c r="AH3753" t="s">
        <v>149</v>
      </c>
      <c r="AI3753" t="s">
        <v>150</v>
      </c>
      <c r="AJ3753" s="7"/>
      <c r="AK3753" s="7"/>
      <c r="AL3753"/>
      <c r="AN3753" s="7" t="s">
        <v>73</v>
      </c>
      <c r="AO3753" s="7"/>
      <c r="AP3753"/>
      <c r="AQ3753"/>
      <c r="AU3753" s="5"/>
      <c r="AV3753" s="5"/>
      <c r="AW3753" t="s">
        <v>1394</v>
      </c>
      <c r="AX3753" t="s">
        <v>1394</v>
      </c>
      <c r="AY3753" t="s">
        <v>20706</v>
      </c>
      <c r="AZ3753" t="s">
        <v>19657</v>
      </c>
      <c r="BA3753" t="s">
        <v>3549</v>
      </c>
      <c r="BB3753" t="s">
        <v>19658</v>
      </c>
      <c r="BC3753" t="s">
        <v>19659</v>
      </c>
      <c r="BD3753" t="s">
        <v>19660</v>
      </c>
      <c r="BE3753" t="s">
        <v>19661</v>
      </c>
      <c r="BF3753" t="s">
        <v>19660</v>
      </c>
      <c r="BG3753" t="s">
        <v>19663</v>
      </c>
      <c r="BH3753" t="s">
        <v>12286</v>
      </c>
      <c r="BI3753" t="s">
        <v>1394</v>
      </c>
      <c r="BJ3753" t="s">
        <v>5297</v>
      </c>
      <c r="BK3753" s="12" t="s">
        <v>19664</v>
      </c>
      <c r="BL3753" t="s">
        <v>20510</v>
      </c>
      <c r="BM3753" t="s">
        <v>87</v>
      </c>
      <c r="BN3753" s="30" t="s">
        <v>377</v>
      </c>
      <c r="BO3753" t="s">
        <v>19660</v>
      </c>
      <c r="BP3753">
        <v>3</v>
      </c>
      <c r="BQ3753">
        <v>30025198</v>
      </c>
      <c r="BR3753" s="12" t="s">
        <v>19664</v>
      </c>
      <c r="BS3753">
        <v>4896</v>
      </c>
      <c r="BT3753" t="s">
        <v>19668</v>
      </c>
      <c r="BU3753" t="s">
        <v>69</v>
      </c>
      <c r="BV3753" t="s">
        <v>69</v>
      </c>
      <c r="BW3753" t="s">
        <v>69</v>
      </c>
    </row>
    <row r="3754" spans="1:75" x14ac:dyDescent="0.2">
      <c r="A3754" t="s">
        <v>19649</v>
      </c>
      <c r="B3754" t="s">
        <v>20702</v>
      </c>
      <c r="C3754" t="s">
        <v>20709</v>
      </c>
      <c r="D3754" t="s">
        <v>20704</v>
      </c>
      <c r="E3754" t="s">
        <v>20705</v>
      </c>
      <c r="F3754">
        <v>30898439</v>
      </c>
      <c r="G3754" s="3" t="s">
        <v>19654</v>
      </c>
      <c r="H3754" s="3" t="s">
        <v>1389</v>
      </c>
      <c r="J3754" s="3" t="s">
        <v>19655</v>
      </c>
      <c r="K3754" s="3"/>
      <c r="L3754" s="6" t="s">
        <v>171</v>
      </c>
      <c r="M3754" s="24" t="s">
        <v>171</v>
      </c>
      <c r="N3754"/>
      <c r="O3754" s="47" t="s">
        <v>30786</v>
      </c>
      <c r="R3754" s="24" t="s">
        <v>514</v>
      </c>
      <c r="S3754" t="s">
        <v>515</v>
      </c>
      <c r="T3754" t="str">
        <f>IF(X3754 &lt;&gt; "", CONCATENATE(Table1[[#This Row],[bioproject]],".",Table1[[#This Row],[Replicate group]]), "")</f>
        <v/>
      </c>
      <c r="Z3754" s="66" t="s">
        <v>1394</v>
      </c>
      <c r="AA3754" s="6" t="str">
        <f>IF(Table1[[#This Row],[fungi_species]] &lt;&gt; "", CONCATENATE(LEFT(Table1[[#This Row],[fungi_species]],2), LEFT(_xlfn.TEXTAFTER(Table1[[#This Row],[fungi_species]], " ", 1),3)),"")</f>
        <v>Scpom</v>
      </c>
      <c r="AB3754" s="7"/>
      <c r="AC3754" s="24" t="s">
        <v>20707</v>
      </c>
      <c r="AD3754" s="22" t="s">
        <v>20707</v>
      </c>
      <c r="AE3754" s="24" t="s">
        <v>159</v>
      </c>
      <c r="AF3754" s="22" t="s">
        <v>20708</v>
      </c>
      <c r="AG3754" s="24" t="s">
        <v>69</v>
      </c>
      <c r="AH3754" t="s">
        <v>149</v>
      </c>
      <c r="AI3754" t="s">
        <v>150</v>
      </c>
      <c r="AJ3754" s="7"/>
      <c r="AK3754" s="7"/>
      <c r="AL3754"/>
      <c r="AN3754" s="7" t="s">
        <v>73</v>
      </c>
      <c r="AO3754" s="7"/>
      <c r="AP3754"/>
      <c r="AQ3754"/>
      <c r="AU3754" s="5"/>
      <c r="AV3754" s="5"/>
      <c r="AW3754" t="s">
        <v>1394</v>
      </c>
      <c r="AX3754" t="s">
        <v>1394</v>
      </c>
      <c r="AY3754" t="s">
        <v>20706</v>
      </c>
      <c r="AZ3754" t="s">
        <v>19657</v>
      </c>
      <c r="BA3754" t="s">
        <v>3549</v>
      </c>
      <c r="BB3754" t="s">
        <v>19658</v>
      </c>
      <c r="BC3754" t="s">
        <v>19659</v>
      </c>
      <c r="BD3754" t="s">
        <v>19660</v>
      </c>
      <c r="BE3754" t="s">
        <v>19661</v>
      </c>
      <c r="BF3754" t="s">
        <v>19660</v>
      </c>
      <c r="BG3754" t="s">
        <v>19663</v>
      </c>
      <c r="BH3754" t="s">
        <v>12286</v>
      </c>
      <c r="BI3754" t="s">
        <v>1394</v>
      </c>
      <c r="BJ3754" t="s">
        <v>5297</v>
      </c>
      <c r="BK3754" s="12" t="s">
        <v>19664</v>
      </c>
      <c r="BL3754" t="s">
        <v>20510</v>
      </c>
      <c r="BM3754" t="s">
        <v>87</v>
      </c>
      <c r="BN3754" s="30" t="s">
        <v>377</v>
      </c>
      <c r="BO3754" t="s">
        <v>19660</v>
      </c>
      <c r="BP3754">
        <v>3</v>
      </c>
      <c r="BQ3754">
        <v>30025198</v>
      </c>
      <c r="BR3754" s="12" t="s">
        <v>19664</v>
      </c>
      <c r="BS3754">
        <v>4896</v>
      </c>
      <c r="BT3754" t="s">
        <v>19668</v>
      </c>
      <c r="BU3754" t="s">
        <v>69</v>
      </c>
      <c r="BV3754" t="s">
        <v>69</v>
      </c>
      <c r="BW3754" t="s">
        <v>69</v>
      </c>
    </row>
    <row r="3755" spans="1:75" x14ac:dyDescent="0.2">
      <c r="A3755" t="s">
        <v>19649</v>
      </c>
      <c r="B3755" t="s">
        <v>20702</v>
      </c>
      <c r="C3755" t="s">
        <v>20710</v>
      </c>
      <c r="D3755" t="s">
        <v>20704</v>
      </c>
      <c r="E3755" t="s">
        <v>20705</v>
      </c>
      <c r="F3755">
        <v>30898439</v>
      </c>
      <c r="G3755" s="3" t="s">
        <v>19654</v>
      </c>
      <c r="H3755" s="3" t="s">
        <v>1389</v>
      </c>
      <c r="J3755" s="3" t="s">
        <v>19655</v>
      </c>
      <c r="K3755" s="3"/>
      <c r="L3755" s="6" t="s">
        <v>171</v>
      </c>
      <c r="M3755" s="24" t="s">
        <v>171</v>
      </c>
      <c r="N3755"/>
      <c r="O3755" s="47" t="s">
        <v>30786</v>
      </c>
      <c r="R3755" s="24" t="s">
        <v>514</v>
      </c>
      <c r="S3755" t="s">
        <v>515</v>
      </c>
      <c r="T3755" t="str">
        <f>IF(X3755 &lt;&gt; "", CONCATENATE(Table1[[#This Row],[bioproject]],".",Table1[[#This Row],[Replicate group]]), "")</f>
        <v/>
      </c>
      <c r="Z3755" s="66" t="s">
        <v>1394</v>
      </c>
      <c r="AA3755" s="6" t="str">
        <f>IF(Table1[[#This Row],[fungi_species]] &lt;&gt; "", CONCATENATE(LEFT(Table1[[#This Row],[fungi_species]],2), LEFT(_xlfn.TEXTAFTER(Table1[[#This Row],[fungi_species]], " ", 1),3)),"")</f>
        <v>Scpom</v>
      </c>
      <c r="AB3755" s="7"/>
      <c r="AC3755" s="24" t="s">
        <v>20707</v>
      </c>
      <c r="AD3755" s="22" t="s">
        <v>20707</v>
      </c>
      <c r="AE3755" s="24" t="s">
        <v>159</v>
      </c>
      <c r="AF3755" s="22" t="s">
        <v>20708</v>
      </c>
      <c r="AG3755" s="24" t="s">
        <v>69</v>
      </c>
      <c r="AH3755" t="s">
        <v>149</v>
      </c>
      <c r="AI3755" t="s">
        <v>150</v>
      </c>
      <c r="AJ3755" s="7"/>
      <c r="AK3755" s="7"/>
      <c r="AL3755"/>
      <c r="AN3755" s="7" t="s">
        <v>73</v>
      </c>
      <c r="AO3755" s="7"/>
      <c r="AP3755"/>
      <c r="AQ3755"/>
      <c r="AU3755" s="5"/>
      <c r="AV3755" s="5"/>
      <c r="AW3755" t="s">
        <v>1394</v>
      </c>
      <c r="AX3755" t="s">
        <v>1394</v>
      </c>
      <c r="AY3755" t="s">
        <v>20706</v>
      </c>
      <c r="AZ3755" t="s">
        <v>19657</v>
      </c>
      <c r="BA3755" t="s">
        <v>3549</v>
      </c>
      <c r="BB3755" t="s">
        <v>19658</v>
      </c>
      <c r="BC3755" t="s">
        <v>19659</v>
      </c>
      <c r="BD3755" t="s">
        <v>19660</v>
      </c>
      <c r="BE3755" t="s">
        <v>19661</v>
      </c>
      <c r="BF3755" t="s">
        <v>19660</v>
      </c>
      <c r="BG3755" t="s">
        <v>19663</v>
      </c>
      <c r="BH3755" t="s">
        <v>12286</v>
      </c>
      <c r="BI3755" t="s">
        <v>1394</v>
      </c>
      <c r="BJ3755" t="s">
        <v>5297</v>
      </c>
      <c r="BK3755" s="12" t="s">
        <v>19664</v>
      </c>
      <c r="BL3755" t="s">
        <v>20510</v>
      </c>
      <c r="BM3755" t="s">
        <v>87</v>
      </c>
      <c r="BN3755" s="30" t="s">
        <v>377</v>
      </c>
      <c r="BO3755" t="s">
        <v>19660</v>
      </c>
      <c r="BP3755">
        <v>3</v>
      </c>
      <c r="BQ3755">
        <v>30025198</v>
      </c>
      <c r="BR3755" s="12" t="s">
        <v>19664</v>
      </c>
      <c r="BS3755">
        <v>4896</v>
      </c>
      <c r="BT3755" t="s">
        <v>19668</v>
      </c>
      <c r="BU3755" t="s">
        <v>69</v>
      </c>
      <c r="BV3755" t="s">
        <v>69</v>
      </c>
      <c r="BW3755" t="s">
        <v>69</v>
      </c>
    </row>
    <row r="3756" spans="1:75" x14ac:dyDescent="0.2">
      <c r="A3756" t="s">
        <v>19649</v>
      </c>
      <c r="B3756" t="s">
        <v>20711</v>
      </c>
      <c r="C3756" t="s">
        <v>20712</v>
      </c>
      <c r="D3756" t="s">
        <v>20713</v>
      </c>
      <c r="E3756" t="s">
        <v>20714</v>
      </c>
      <c r="F3756">
        <v>30898439</v>
      </c>
      <c r="G3756" s="3" t="s">
        <v>19654</v>
      </c>
      <c r="H3756" s="3" t="s">
        <v>1389</v>
      </c>
      <c r="J3756" s="3" t="s">
        <v>19655</v>
      </c>
      <c r="K3756" s="3"/>
      <c r="L3756" s="6" t="s">
        <v>171</v>
      </c>
      <c r="M3756" s="24" t="s">
        <v>171</v>
      </c>
      <c r="N3756"/>
      <c r="O3756" s="47" t="s">
        <v>30786</v>
      </c>
      <c r="R3756" s="24" t="s">
        <v>514</v>
      </c>
      <c r="S3756" t="s">
        <v>515</v>
      </c>
      <c r="T3756" t="str">
        <f>IF(X3756 &lt;&gt; "", CONCATENATE(Table1[[#This Row],[bioproject]],".",Table1[[#This Row],[Replicate group]]), "")</f>
        <v/>
      </c>
      <c r="Z3756" s="66" t="s">
        <v>1394</v>
      </c>
      <c r="AA3756" s="6" t="str">
        <f>IF(Table1[[#This Row],[fungi_species]] &lt;&gt; "", CONCATENATE(LEFT(Table1[[#This Row],[fungi_species]],2), LEFT(_xlfn.TEXTAFTER(Table1[[#This Row],[fungi_species]], " ", 1),3)),"")</f>
        <v>Scpom</v>
      </c>
      <c r="AB3756" s="7"/>
      <c r="AC3756" s="24" t="s">
        <v>20715</v>
      </c>
      <c r="AD3756" s="22" t="s">
        <v>20715</v>
      </c>
      <c r="AE3756" s="24" t="s">
        <v>159</v>
      </c>
      <c r="AF3756" s="22" t="s">
        <v>20716</v>
      </c>
      <c r="AG3756" s="24" t="s">
        <v>69</v>
      </c>
      <c r="AH3756" t="s">
        <v>149</v>
      </c>
      <c r="AI3756" t="s">
        <v>150</v>
      </c>
      <c r="AJ3756" s="7"/>
      <c r="AK3756" s="7"/>
      <c r="AL3756"/>
      <c r="AN3756" s="7" t="s">
        <v>73</v>
      </c>
      <c r="AO3756" s="7"/>
      <c r="AP3756"/>
      <c r="AQ3756"/>
      <c r="AU3756" s="5"/>
      <c r="AV3756" s="5"/>
      <c r="AW3756" t="s">
        <v>1394</v>
      </c>
      <c r="AX3756" t="s">
        <v>1394</v>
      </c>
      <c r="AY3756" t="s">
        <v>20706</v>
      </c>
      <c r="AZ3756" t="s">
        <v>19657</v>
      </c>
      <c r="BA3756" t="s">
        <v>3549</v>
      </c>
      <c r="BB3756" t="s">
        <v>19658</v>
      </c>
      <c r="BC3756" t="s">
        <v>19659</v>
      </c>
      <c r="BD3756" t="s">
        <v>19660</v>
      </c>
      <c r="BE3756" t="s">
        <v>19661</v>
      </c>
      <c r="BF3756" t="s">
        <v>19660</v>
      </c>
      <c r="BG3756" t="s">
        <v>19663</v>
      </c>
      <c r="BH3756" t="s">
        <v>12286</v>
      </c>
      <c r="BI3756" t="s">
        <v>1394</v>
      </c>
      <c r="BJ3756" t="s">
        <v>5297</v>
      </c>
      <c r="BK3756" s="12" t="s">
        <v>19664</v>
      </c>
      <c r="BL3756" t="s">
        <v>20510</v>
      </c>
      <c r="BM3756" t="s">
        <v>87</v>
      </c>
      <c r="BN3756" s="30" t="s">
        <v>377</v>
      </c>
      <c r="BO3756" t="s">
        <v>19660</v>
      </c>
      <c r="BP3756">
        <v>3</v>
      </c>
      <c r="BQ3756">
        <v>30843921</v>
      </c>
      <c r="BR3756" s="12" t="s">
        <v>19664</v>
      </c>
      <c r="BS3756">
        <v>4896</v>
      </c>
      <c r="BT3756" t="s">
        <v>19668</v>
      </c>
      <c r="BU3756" t="s">
        <v>69</v>
      </c>
      <c r="BV3756" t="s">
        <v>69</v>
      </c>
      <c r="BW3756" t="s">
        <v>69</v>
      </c>
    </row>
    <row r="3757" spans="1:75" x14ac:dyDescent="0.2">
      <c r="A3757" t="s">
        <v>19649</v>
      </c>
      <c r="B3757" t="s">
        <v>20711</v>
      </c>
      <c r="C3757" t="s">
        <v>20717</v>
      </c>
      <c r="D3757" t="s">
        <v>20713</v>
      </c>
      <c r="E3757" t="s">
        <v>20714</v>
      </c>
      <c r="F3757">
        <v>30898439</v>
      </c>
      <c r="G3757" s="3" t="s">
        <v>19654</v>
      </c>
      <c r="H3757" s="3" t="s">
        <v>1389</v>
      </c>
      <c r="J3757" s="3" t="s">
        <v>19655</v>
      </c>
      <c r="K3757" s="3"/>
      <c r="L3757" s="6" t="s">
        <v>171</v>
      </c>
      <c r="M3757" s="24" t="s">
        <v>171</v>
      </c>
      <c r="N3757"/>
      <c r="O3757" s="47" t="s">
        <v>30786</v>
      </c>
      <c r="R3757" s="24" t="s">
        <v>514</v>
      </c>
      <c r="S3757" t="s">
        <v>515</v>
      </c>
      <c r="T3757" t="str">
        <f>IF(X3757 &lt;&gt; "", CONCATENATE(Table1[[#This Row],[bioproject]],".",Table1[[#This Row],[Replicate group]]), "")</f>
        <v/>
      </c>
      <c r="Z3757" s="66" t="s">
        <v>1394</v>
      </c>
      <c r="AA3757" s="6" t="str">
        <f>IF(Table1[[#This Row],[fungi_species]] &lt;&gt; "", CONCATENATE(LEFT(Table1[[#This Row],[fungi_species]],2), LEFT(_xlfn.TEXTAFTER(Table1[[#This Row],[fungi_species]], " ", 1),3)),"")</f>
        <v>Scpom</v>
      </c>
      <c r="AB3757" s="7"/>
      <c r="AC3757" s="24" t="s">
        <v>20715</v>
      </c>
      <c r="AD3757" s="22" t="s">
        <v>20715</v>
      </c>
      <c r="AE3757" s="24" t="s">
        <v>159</v>
      </c>
      <c r="AF3757" s="22" t="s">
        <v>20716</v>
      </c>
      <c r="AG3757" s="24" t="s">
        <v>69</v>
      </c>
      <c r="AH3757" t="s">
        <v>149</v>
      </c>
      <c r="AI3757" t="s">
        <v>150</v>
      </c>
      <c r="AJ3757" s="7"/>
      <c r="AK3757" s="7"/>
      <c r="AL3757"/>
      <c r="AN3757" s="7" t="s">
        <v>73</v>
      </c>
      <c r="AO3757" s="7"/>
      <c r="AP3757"/>
      <c r="AQ3757"/>
      <c r="AU3757" s="5"/>
      <c r="AV3757" s="5"/>
      <c r="AW3757" t="s">
        <v>1394</v>
      </c>
      <c r="AX3757" t="s">
        <v>1394</v>
      </c>
      <c r="AY3757" t="s">
        <v>20706</v>
      </c>
      <c r="AZ3757" t="s">
        <v>19657</v>
      </c>
      <c r="BA3757" t="s">
        <v>3549</v>
      </c>
      <c r="BB3757" t="s">
        <v>19658</v>
      </c>
      <c r="BC3757" t="s">
        <v>19659</v>
      </c>
      <c r="BD3757" t="s">
        <v>19660</v>
      </c>
      <c r="BE3757" t="s">
        <v>19661</v>
      </c>
      <c r="BF3757" t="s">
        <v>19660</v>
      </c>
      <c r="BG3757" t="s">
        <v>19663</v>
      </c>
      <c r="BH3757" t="s">
        <v>12286</v>
      </c>
      <c r="BI3757" t="s">
        <v>1394</v>
      </c>
      <c r="BJ3757" t="s">
        <v>5297</v>
      </c>
      <c r="BK3757" s="12" t="s">
        <v>19664</v>
      </c>
      <c r="BL3757" t="s">
        <v>20510</v>
      </c>
      <c r="BM3757" t="s">
        <v>87</v>
      </c>
      <c r="BN3757" s="30" t="s">
        <v>377</v>
      </c>
      <c r="BO3757" t="s">
        <v>19660</v>
      </c>
      <c r="BP3757">
        <v>3</v>
      </c>
      <c r="BQ3757">
        <v>30843921</v>
      </c>
      <c r="BR3757" s="12" t="s">
        <v>19664</v>
      </c>
      <c r="BS3757">
        <v>4896</v>
      </c>
      <c r="BT3757" t="s">
        <v>19668</v>
      </c>
      <c r="BU3757" t="s">
        <v>69</v>
      </c>
      <c r="BV3757" t="s">
        <v>69</v>
      </c>
      <c r="BW3757" t="s">
        <v>69</v>
      </c>
    </row>
    <row r="3758" spans="1:75" x14ac:dyDescent="0.2">
      <c r="A3758" t="s">
        <v>19649</v>
      </c>
      <c r="B3758" t="s">
        <v>20711</v>
      </c>
      <c r="C3758" t="s">
        <v>20718</v>
      </c>
      <c r="D3758" t="s">
        <v>20713</v>
      </c>
      <c r="E3758" t="s">
        <v>20714</v>
      </c>
      <c r="F3758">
        <v>30898439</v>
      </c>
      <c r="G3758" s="3" t="s">
        <v>19654</v>
      </c>
      <c r="H3758" s="3" t="s">
        <v>1389</v>
      </c>
      <c r="J3758" s="3" t="s">
        <v>19655</v>
      </c>
      <c r="K3758" s="3"/>
      <c r="L3758" s="6" t="s">
        <v>171</v>
      </c>
      <c r="M3758" s="24" t="s">
        <v>171</v>
      </c>
      <c r="N3758"/>
      <c r="O3758" s="47" t="s">
        <v>30786</v>
      </c>
      <c r="R3758" s="24" t="s">
        <v>514</v>
      </c>
      <c r="S3758" t="s">
        <v>515</v>
      </c>
      <c r="T3758" t="str">
        <f>IF(X3758 &lt;&gt; "", CONCATENATE(Table1[[#This Row],[bioproject]],".",Table1[[#This Row],[Replicate group]]), "")</f>
        <v/>
      </c>
      <c r="Z3758" s="66" t="s">
        <v>1394</v>
      </c>
      <c r="AA3758" s="6" t="str">
        <f>IF(Table1[[#This Row],[fungi_species]] &lt;&gt; "", CONCATENATE(LEFT(Table1[[#This Row],[fungi_species]],2), LEFT(_xlfn.TEXTAFTER(Table1[[#This Row],[fungi_species]], " ", 1),3)),"")</f>
        <v>Scpom</v>
      </c>
      <c r="AB3758" s="7"/>
      <c r="AC3758" s="24" t="s">
        <v>20715</v>
      </c>
      <c r="AD3758" s="22" t="s">
        <v>20715</v>
      </c>
      <c r="AE3758" s="24" t="s">
        <v>159</v>
      </c>
      <c r="AF3758" s="22" t="s">
        <v>20716</v>
      </c>
      <c r="AG3758" s="24" t="s">
        <v>69</v>
      </c>
      <c r="AH3758" t="s">
        <v>149</v>
      </c>
      <c r="AI3758" t="s">
        <v>150</v>
      </c>
      <c r="AJ3758" s="7"/>
      <c r="AK3758" s="7"/>
      <c r="AL3758"/>
      <c r="AN3758" s="7" t="s">
        <v>73</v>
      </c>
      <c r="AO3758" s="7"/>
      <c r="AP3758"/>
      <c r="AQ3758"/>
      <c r="AU3758" s="5"/>
      <c r="AV3758" s="5"/>
      <c r="AW3758" t="s">
        <v>1394</v>
      </c>
      <c r="AX3758" t="s">
        <v>1394</v>
      </c>
      <c r="AY3758" t="s">
        <v>20706</v>
      </c>
      <c r="AZ3758" t="s">
        <v>19657</v>
      </c>
      <c r="BA3758" t="s">
        <v>3549</v>
      </c>
      <c r="BB3758" t="s">
        <v>19658</v>
      </c>
      <c r="BC3758" t="s">
        <v>19659</v>
      </c>
      <c r="BD3758" t="s">
        <v>19660</v>
      </c>
      <c r="BE3758" t="s">
        <v>19661</v>
      </c>
      <c r="BF3758" t="s">
        <v>19660</v>
      </c>
      <c r="BG3758" t="s">
        <v>19663</v>
      </c>
      <c r="BH3758" t="s">
        <v>12286</v>
      </c>
      <c r="BI3758" t="s">
        <v>1394</v>
      </c>
      <c r="BJ3758" t="s">
        <v>5297</v>
      </c>
      <c r="BK3758" s="12" t="s">
        <v>19664</v>
      </c>
      <c r="BL3758" t="s">
        <v>20510</v>
      </c>
      <c r="BM3758" t="s">
        <v>87</v>
      </c>
      <c r="BN3758" s="30" t="s">
        <v>377</v>
      </c>
      <c r="BO3758" t="s">
        <v>19660</v>
      </c>
      <c r="BP3758">
        <v>3</v>
      </c>
      <c r="BQ3758">
        <v>30843921</v>
      </c>
      <c r="BR3758" s="12" t="s">
        <v>19664</v>
      </c>
      <c r="BS3758">
        <v>4896</v>
      </c>
      <c r="BT3758" t="s">
        <v>19668</v>
      </c>
      <c r="BU3758" t="s">
        <v>69</v>
      </c>
      <c r="BV3758" t="s">
        <v>69</v>
      </c>
      <c r="BW3758" t="s">
        <v>69</v>
      </c>
    </row>
    <row r="3759" spans="1:75" x14ac:dyDescent="0.2">
      <c r="A3759" t="s">
        <v>19649</v>
      </c>
      <c r="B3759" t="s">
        <v>20719</v>
      </c>
      <c r="C3759" t="s">
        <v>20720</v>
      </c>
      <c r="D3759" t="s">
        <v>20721</v>
      </c>
      <c r="E3759" t="s">
        <v>20722</v>
      </c>
      <c r="F3759">
        <v>30898439</v>
      </c>
      <c r="G3759" s="3" t="s">
        <v>19654</v>
      </c>
      <c r="H3759" s="3" t="s">
        <v>1389</v>
      </c>
      <c r="J3759" s="3" t="s">
        <v>19655</v>
      </c>
      <c r="K3759" s="3"/>
      <c r="L3759" s="6" t="s">
        <v>171</v>
      </c>
      <c r="M3759" s="24" t="s">
        <v>171</v>
      </c>
      <c r="N3759"/>
      <c r="O3759" s="47" t="s">
        <v>30786</v>
      </c>
      <c r="R3759" s="24" t="s">
        <v>514</v>
      </c>
      <c r="S3759" t="s">
        <v>515</v>
      </c>
      <c r="T3759" t="str">
        <f>IF(X3759 &lt;&gt; "", CONCATENATE(Table1[[#This Row],[bioproject]],".",Table1[[#This Row],[Replicate group]]), "")</f>
        <v/>
      </c>
      <c r="Z3759" s="66" t="s">
        <v>1394</v>
      </c>
      <c r="AA3759" s="6" t="str">
        <f>IF(Table1[[#This Row],[fungi_species]] &lt;&gt; "", CONCATENATE(LEFT(Table1[[#This Row],[fungi_species]],2), LEFT(_xlfn.TEXTAFTER(Table1[[#This Row],[fungi_species]], " ", 1),3)),"")</f>
        <v>Scpom</v>
      </c>
      <c r="AB3759" s="7"/>
      <c r="AC3759" s="24" t="s">
        <v>20723</v>
      </c>
      <c r="AD3759" s="22" t="s">
        <v>20723</v>
      </c>
      <c r="AE3759" s="24" t="s">
        <v>159</v>
      </c>
      <c r="AF3759" s="22" t="s">
        <v>20724</v>
      </c>
      <c r="AG3759" s="24" t="s">
        <v>69</v>
      </c>
      <c r="AH3759" t="s">
        <v>149</v>
      </c>
      <c r="AI3759" t="s">
        <v>150</v>
      </c>
      <c r="AJ3759" s="7"/>
      <c r="AK3759" s="7"/>
      <c r="AL3759"/>
      <c r="AN3759" s="7" t="s">
        <v>73</v>
      </c>
      <c r="AO3759" s="7"/>
      <c r="AP3759"/>
      <c r="AQ3759"/>
      <c r="AU3759" s="5"/>
      <c r="AV3759" s="5"/>
      <c r="AW3759" t="s">
        <v>1394</v>
      </c>
      <c r="AX3759" t="s">
        <v>1394</v>
      </c>
      <c r="AY3759" t="s">
        <v>20706</v>
      </c>
      <c r="AZ3759" t="s">
        <v>19657</v>
      </c>
      <c r="BA3759" t="s">
        <v>3549</v>
      </c>
      <c r="BB3759" t="s">
        <v>19658</v>
      </c>
      <c r="BC3759" t="s">
        <v>19659</v>
      </c>
      <c r="BD3759" t="s">
        <v>19660</v>
      </c>
      <c r="BE3759" t="s">
        <v>19661</v>
      </c>
      <c r="BF3759" t="s">
        <v>19660</v>
      </c>
      <c r="BG3759" t="s">
        <v>19663</v>
      </c>
      <c r="BH3759" t="s">
        <v>12286</v>
      </c>
      <c r="BI3759" t="s">
        <v>1394</v>
      </c>
      <c r="BJ3759" t="s">
        <v>5297</v>
      </c>
      <c r="BK3759" s="12" t="s">
        <v>19664</v>
      </c>
      <c r="BL3759" t="s">
        <v>20510</v>
      </c>
      <c r="BM3759" t="s">
        <v>87</v>
      </c>
      <c r="BN3759" s="30" t="s">
        <v>377</v>
      </c>
      <c r="BO3759" t="s">
        <v>19660</v>
      </c>
      <c r="BP3759">
        <v>3</v>
      </c>
      <c r="BQ3759">
        <v>32270183</v>
      </c>
      <c r="BR3759" s="12" t="s">
        <v>19664</v>
      </c>
      <c r="BS3759">
        <v>4896</v>
      </c>
      <c r="BT3759" t="s">
        <v>19668</v>
      </c>
      <c r="BU3759" t="s">
        <v>69</v>
      </c>
      <c r="BV3759" t="s">
        <v>69</v>
      </c>
      <c r="BW3759" t="s">
        <v>69</v>
      </c>
    </row>
    <row r="3760" spans="1:75" x14ac:dyDescent="0.2">
      <c r="A3760" t="s">
        <v>19649</v>
      </c>
      <c r="B3760" t="s">
        <v>20719</v>
      </c>
      <c r="C3760" t="s">
        <v>20725</v>
      </c>
      <c r="D3760" t="s">
        <v>20721</v>
      </c>
      <c r="E3760" t="s">
        <v>20722</v>
      </c>
      <c r="F3760">
        <v>30898439</v>
      </c>
      <c r="G3760" s="3" t="s">
        <v>19654</v>
      </c>
      <c r="H3760" s="3" t="s">
        <v>1389</v>
      </c>
      <c r="J3760" s="3" t="s">
        <v>19655</v>
      </c>
      <c r="K3760" s="3"/>
      <c r="L3760" s="6" t="s">
        <v>171</v>
      </c>
      <c r="M3760" s="24" t="s">
        <v>171</v>
      </c>
      <c r="N3760"/>
      <c r="O3760" s="47" t="s">
        <v>30786</v>
      </c>
      <c r="R3760" s="24" t="s">
        <v>514</v>
      </c>
      <c r="S3760" t="s">
        <v>515</v>
      </c>
      <c r="T3760" t="str">
        <f>IF(X3760 &lt;&gt; "", CONCATENATE(Table1[[#This Row],[bioproject]],".",Table1[[#This Row],[Replicate group]]), "")</f>
        <v/>
      </c>
      <c r="Z3760" s="66" t="s">
        <v>1394</v>
      </c>
      <c r="AA3760" s="6" t="str">
        <f>IF(Table1[[#This Row],[fungi_species]] &lt;&gt; "", CONCATENATE(LEFT(Table1[[#This Row],[fungi_species]],2), LEFT(_xlfn.TEXTAFTER(Table1[[#This Row],[fungi_species]], " ", 1),3)),"")</f>
        <v>Scpom</v>
      </c>
      <c r="AB3760" s="7"/>
      <c r="AC3760" s="24" t="s">
        <v>20723</v>
      </c>
      <c r="AD3760" s="22" t="s">
        <v>20723</v>
      </c>
      <c r="AE3760" s="24" t="s">
        <v>159</v>
      </c>
      <c r="AF3760" s="22" t="s">
        <v>20724</v>
      </c>
      <c r="AG3760" s="24" t="s">
        <v>69</v>
      </c>
      <c r="AH3760" t="s">
        <v>149</v>
      </c>
      <c r="AI3760" t="s">
        <v>150</v>
      </c>
      <c r="AJ3760" s="7"/>
      <c r="AK3760" s="7"/>
      <c r="AL3760"/>
      <c r="AN3760" s="7" t="s">
        <v>73</v>
      </c>
      <c r="AO3760" s="7"/>
      <c r="AP3760"/>
      <c r="AQ3760"/>
      <c r="AU3760" s="5"/>
      <c r="AV3760" s="5"/>
      <c r="AW3760" t="s">
        <v>1394</v>
      </c>
      <c r="AX3760" t="s">
        <v>1394</v>
      </c>
      <c r="AY3760" t="s">
        <v>20706</v>
      </c>
      <c r="AZ3760" t="s">
        <v>19657</v>
      </c>
      <c r="BA3760" t="s">
        <v>3549</v>
      </c>
      <c r="BB3760" t="s">
        <v>19658</v>
      </c>
      <c r="BC3760" t="s">
        <v>19659</v>
      </c>
      <c r="BD3760" t="s">
        <v>19660</v>
      </c>
      <c r="BE3760" t="s">
        <v>19661</v>
      </c>
      <c r="BF3760" t="s">
        <v>19660</v>
      </c>
      <c r="BG3760" t="s">
        <v>19663</v>
      </c>
      <c r="BH3760" t="s">
        <v>12286</v>
      </c>
      <c r="BI3760" t="s">
        <v>1394</v>
      </c>
      <c r="BJ3760" t="s">
        <v>5297</v>
      </c>
      <c r="BK3760" s="12" t="s">
        <v>19664</v>
      </c>
      <c r="BL3760" t="s">
        <v>20510</v>
      </c>
      <c r="BM3760" t="s">
        <v>87</v>
      </c>
      <c r="BN3760" s="30" t="s">
        <v>377</v>
      </c>
      <c r="BO3760" t="s">
        <v>19660</v>
      </c>
      <c r="BP3760">
        <v>3</v>
      </c>
      <c r="BQ3760">
        <v>32270183</v>
      </c>
      <c r="BR3760" s="12" t="s">
        <v>19664</v>
      </c>
      <c r="BS3760">
        <v>4896</v>
      </c>
      <c r="BT3760" t="s">
        <v>19668</v>
      </c>
      <c r="BU3760" t="s">
        <v>69</v>
      </c>
      <c r="BV3760" t="s">
        <v>69</v>
      </c>
      <c r="BW3760" t="s">
        <v>69</v>
      </c>
    </row>
    <row r="3761" spans="1:75" x14ac:dyDescent="0.2">
      <c r="A3761" t="s">
        <v>19649</v>
      </c>
      <c r="B3761" t="s">
        <v>20719</v>
      </c>
      <c r="C3761" t="s">
        <v>20726</v>
      </c>
      <c r="D3761" t="s">
        <v>20721</v>
      </c>
      <c r="E3761" t="s">
        <v>20722</v>
      </c>
      <c r="F3761">
        <v>30898439</v>
      </c>
      <c r="G3761" s="3" t="s">
        <v>19654</v>
      </c>
      <c r="H3761" s="3" t="s">
        <v>1389</v>
      </c>
      <c r="J3761" s="3" t="s">
        <v>19655</v>
      </c>
      <c r="K3761" s="3"/>
      <c r="L3761" s="6" t="s">
        <v>171</v>
      </c>
      <c r="M3761" s="24" t="s">
        <v>171</v>
      </c>
      <c r="N3761"/>
      <c r="O3761" s="47" t="s">
        <v>30786</v>
      </c>
      <c r="R3761" s="24" t="s">
        <v>514</v>
      </c>
      <c r="S3761" t="s">
        <v>515</v>
      </c>
      <c r="T3761" t="str">
        <f>IF(X3761 &lt;&gt; "", CONCATENATE(Table1[[#This Row],[bioproject]],".",Table1[[#This Row],[Replicate group]]), "")</f>
        <v/>
      </c>
      <c r="Z3761" s="66" t="s">
        <v>1394</v>
      </c>
      <c r="AA3761" s="6" t="str">
        <f>IF(Table1[[#This Row],[fungi_species]] &lt;&gt; "", CONCATENATE(LEFT(Table1[[#This Row],[fungi_species]],2), LEFT(_xlfn.TEXTAFTER(Table1[[#This Row],[fungi_species]], " ", 1),3)),"")</f>
        <v>Scpom</v>
      </c>
      <c r="AB3761" s="7"/>
      <c r="AC3761" s="24" t="s">
        <v>20723</v>
      </c>
      <c r="AD3761" s="22" t="s">
        <v>20723</v>
      </c>
      <c r="AE3761" s="24" t="s">
        <v>159</v>
      </c>
      <c r="AF3761" s="22" t="s">
        <v>20724</v>
      </c>
      <c r="AG3761" s="24" t="s">
        <v>69</v>
      </c>
      <c r="AH3761" t="s">
        <v>149</v>
      </c>
      <c r="AI3761" t="s">
        <v>150</v>
      </c>
      <c r="AJ3761" s="7"/>
      <c r="AK3761" s="7"/>
      <c r="AL3761"/>
      <c r="AN3761" s="7" t="s">
        <v>73</v>
      </c>
      <c r="AO3761" s="7"/>
      <c r="AP3761"/>
      <c r="AQ3761"/>
      <c r="AU3761" s="5"/>
      <c r="AV3761" s="5"/>
      <c r="AW3761" t="s">
        <v>1394</v>
      </c>
      <c r="AX3761" t="s">
        <v>1394</v>
      </c>
      <c r="AY3761" t="s">
        <v>20706</v>
      </c>
      <c r="AZ3761" t="s">
        <v>19657</v>
      </c>
      <c r="BA3761" t="s">
        <v>3549</v>
      </c>
      <c r="BB3761" t="s">
        <v>19658</v>
      </c>
      <c r="BC3761" t="s">
        <v>19659</v>
      </c>
      <c r="BD3761" t="s">
        <v>19660</v>
      </c>
      <c r="BE3761" t="s">
        <v>19661</v>
      </c>
      <c r="BF3761" t="s">
        <v>19660</v>
      </c>
      <c r="BG3761" t="s">
        <v>19663</v>
      </c>
      <c r="BH3761" t="s">
        <v>12286</v>
      </c>
      <c r="BI3761" t="s">
        <v>1394</v>
      </c>
      <c r="BJ3761" t="s">
        <v>5297</v>
      </c>
      <c r="BK3761" s="12" t="s">
        <v>19664</v>
      </c>
      <c r="BL3761" t="s">
        <v>20510</v>
      </c>
      <c r="BM3761" t="s">
        <v>87</v>
      </c>
      <c r="BN3761" s="30" t="s">
        <v>377</v>
      </c>
      <c r="BO3761" t="s">
        <v>19660</v>
      </c>
      <c r="BP3761">
        <v>3</v>
      </c>
      <c r="BQ3761">
        <v>32270183</v>
      </c>
      <c r="BR3761" s="12" t="s">
        <v>19664</v>
      </c>
      <c r="BS3761">
        <v>4896</v>
      </c>
      <c r="BT3761" t="s">
        <v>19668</v>
      </c>
      <c r="BU3761" t="s">
        <v>69</v>
      </c>
      <c r="BV3761" t="s">
        <v>69</v>
      </c>
      <c r="BW3761" t="s">
        <v>69</v>
      </c>
    </row>
    <row r="3762" spans="1:75" x14ac:dyDescent="0.2">
      <c r="A3762" t="s">
        <v>19649</v>
      </c>
      <c r="B3762" t="s">
        <v>20727</v>
      </c>
      <c r="C3762" t="s">
        <v>20728</v>
      </c>
      <c r="D3762" t="s">
        <v>20729</v>
      </c>
      <c r="E3762" t="s">
        <v>20730</v>
      </c>
      <c r="F3762">
        <v>30898439</v>
      </c>
      <c r="G3762" s="3" t="s">
        <v>19654</v>
      </c>
      <c r="H3762" s="3" t="s">
        <v>1389</v>
      </c>
      <c r="J3762" s="3" t="s">
        <v>19655</v>
      </c>
      <c r="K3762" s="3"/>
      <c r="L3762" s="6" t="s">
        <v>171</v>
      </c>
      <c r="M3762" s="24" t="s">
        <v>171</v>
      </c>
      <c r="N3762"/>
      <c r="O3762" s="47" t="s">
        <v>30786</v>
      </c>
      <c r="R3762" s="24" t="s">
        <v>514</v>
      </c>
      <c r="S3762" t="s">
        <v>515</v>
      </c>
      <c r="T3762" t="str">
        <f>IF(X3762 &lt;&gt; "", CONCATENATE(Table1[[#This Row],[bioproject]],".",Table1[[#This Row],[Replicate group]]), "")</f>
        <v/>
      </c>
      <c r="Z3762" s="66" t="s">
        <v>1394</v>
      </c>
      <c r="AA3762" s="6" t="str">
        <f>IF(Table1[[#This Row],[fungi_species]] &lt;&gt; "", CONCATENATE(LEFT(Table1[[#This Row],[fungi_species]],2), LEFT(_xlfn.TEXTAFTER(Table1[[#This Row],[fungi_species]], " ", 1),3)),"")</f>
        <v>Scpom</v>
      </c>
      <c r="AB3762" s="7"/>
      <c r="AC3762" s="24" t="s">
        <v>20731</v>
      </c>
      <c r="AD3762" s="22" t="s">
        <v>20731</v>
      </c>
      <c r="AE3762" s="24" t="s">
        <v>159</v>
      </c>
      <c r="AF3762" s="22" t="s">
        <v>20732</v>
      </c>
      <c r="AG3762" s="24" t="s">
        <v>69</v>
      </c>
      <c r="AH3762" t="s">
        <v>149</v>
      </c>
      <c r="AI3762" t="s">
        <v>150</v>
      </c>
      <c r="AJ3762" s="7"/>
      <c r="AK3762" s="7"/>
      <c r="AL3762"/>
      <c r="AN3762" s="7" t="s">
        <v>73</v>
      </c>
      <c r="AO3762" s="7"/>
      <c r="AP3762"/>
      <c r="AQ3762"/>
      <c r="AU3762" s="5"/>
      <c r="AV3762" s="5"/>
      <c r="AW3762" t="s">
        <v>1394</v>
      </c>
      <c r="AX3762" t="s">
        <v>1394</v>
      </c>
      <c r="AY3762" t="s">
        <v>20706</v>
      </c>
      <c r="AZ3762" t="s">
        <v>19657</v>
      </c>
      <c r="BA3762" t="s">
        <v>3549</v>
      </c>
      <c r="BB3762" t="s">
        <v>19658</v>
      </c>
      <c r="BC3762" t="s">
        <v>19659</v>
      </c>
      <c r="BD3762" t="s">
        <v>19660</v>
      </c>
      <c r="BE3762" t="s">
        <v>19661</v>
      </c>
      <c r="BF3762" t="s">
        <v>19660</v>
      </c>
      <c r="BG3762" t="s">
        <v>19663</v>
      </c>
      <c r="BH3762" t="s">
        <v>12286</v>
      </c>
      <c r="BI3762" t="s">
        <v>1394</v>
      </c>
      <c r="BJ3762" t="s">
        <v>5297</v>
      </c>
      <c r="BK3762" s="12" t="s">
        <v>19664</v>
      </c>
      <c r="BL3762" t="s">
        <v>20510</v>
      </c>
      <c r="BM3762" t="s">
        <v>87</v>
      </c>
      <c r="BN3762" s="30" t="s">
        <v>377</v>
      </c>
      <c r="BO3762" t="s">
        <v>19660</v>
      </c>
      <c r="BP3762">
        <v>3</v>
      </c>
      <c r="BQ3762">
        <v>30335980</v>
      </c>
      <c r="BR3762" s="12" t="s">
        <v>19664</v>
      </c>
      <c r="BS3762">
        <v>4896</v>
      </c>
      <c r="BT3762" t="s">
        <v>19668</v>
      </c>
      <c r="BU3762" t="s">
        <v>69</v>
      </c>
      <c r="BV3762" t="s">
        <v>69</v>
      </c>
      <c r="BW3762" t="s">
        <v>69</v>
      </c>
    </row>
    <row r="3763" spans="1:75" x14ac:dyDescent="0.2">
      <c r="A3763" t="s">
        <v>19649</v>
      </c>
      <c r="B3763" t="s">
        <v>20727</v>
      </c>
      <c r="C3763" t="s">
        <v>20733</v>
      </c>
      <c r="D3763" t="s">
        <v>20729</v>
      </c>
      <c r="E3763" t="s">
        <v>20730</v>
      </c>
      <c r="F3763">
        <v>30898439</v>
      </c>
      <c r="G3763" s="3" t="s">
        <v>19654</v>
      </c>
      <c r="H3763" s="3" t="s">
        <v>1389</v>
      </c>
      <c r="J3763" s="3" t="s">
        <v>19655</v>
      </c>
      <c r="K3763" s="3"/>
      <c r="L3763" s="6" t="s">
        <v>171</v>
      </c>
      <c r="M3763" s="24" t="s">
        <v>171</v>
      </c>
      <c r="N3763"/>
      <c r="O3763" s="47" t="s">
        <v>30786</v>
      </c>
      <c r="R3763" s="24" t="s">
        <v>514</v>
      </c>
      <c r="S3763" t="s">
        <v>515</v>
      </c>
      <c r="T3763" t="str">
        <f>IF(X3763 &lt;&gt; "", CONCATENATE(Table1[[#This Row],[bioproject]],".",Table1[[#This Row],[Replicate group]]), "")</f>
        <v/>
      </c>
      <c r="Z3763" s="66" t="s">
        <v>1394</v>
      </c>
      <c r="AA3763" s="6" t="str">
        <f>IF(Table1[[#This Row],[fungi_species]] &lt;&gt; "", CONCATENATE(LEFT(Table1[[#This Row],[fungi_species]],2), LEFT(_xlfn.TEXTAFTER(Table1[[#This Row],[fungi_species]], " ", 1),3)),"")</f>
        <v>Scpom</v>
      </c>
      <c r="AB3763" s="7"/>
      <c r="AC3763" s="24" t="s">
        <v>20731</v>
      </c>
      <c r="AD3763" s="22" t="s">
        <v>20731</v>
      </c>
      <c r="AE3763" s="24" t="s">
        <v>159</v>
      </c>
      <c r="AF3763" s="22" t="s">
        <v>20732</v>
      </c>
      <c r="AG3763" s="24" t="s">
        <v>69</v>
      </c>
      <c r="AH3763" t="s">
        <v>149</v>
      </c>
      <c r="AI3763" t="s">
        <v>150</v>
      </c>
      <c r="AJ3763" s="7"/>
      <c r="AK3763" s="7"/>
      <c r="AL3763"/>
      <c r="AN3763" s="7" t="s">
        <v>73</v>
      </c>
      <c r="AO3763" s="7"/>
      <c r="AP3763"/>
      <c r="AQ3763"/>
      <c r="AU3763" s="5"/>
      <c r="AV3763" s="5"/>
      <c r="AW3763" t="s">
        <v>1394</v>
      </c>
      <c r="AX3763" t="s">
        <v>1394</v>
      </c>
      <c r="AY3763" t="s">
        <v>20706</v>
      </c>
      <c r="AZ3763" t="s">
        <v>19657</v>
      </c>
      <c r="BA3763" t="s">
        <v>3549</v>
      </c>
      <c r="BB3763" t="s">
        <v>19658</v>
      </c>
      <c r="BC3763" t="s">
        <v>19659</v>
      </c>
      <c r="BD3763" t="s">
        <v>19660</v>
      </c>
      <c r="BE3763" t="s">
        <v>19661</v>
      </c>
      <c r="BF3763" t="s">
        <v>19660</v>
      </c>
      <c r="BG3763" t="s">
        <v>19663</v>
      </c>
      <c r="BH3763" t="s">
        <v>12286</v>
      </c>
      <c r="BI3763" t="s">
        <v>1394</v>
      </c>
      <c r="BJ3763" t="s">
        <v>5297</v>
      </c>
      <c r="BK3763" s="12" t="s">
        <v>19664</v>
      </c>
      <c r="BL3763" t="s">
        <v>20510</v>
      </c>
      <c r="BM3763" t="s">
        <v>87</v>
      </c>
      <c r="BN3763" s="30" t="s">
        <v>377</v>
      </c>
      <c r="BO3763" t="s">
        <v>19660</v>
      </c>
      <c r="BP3763">
        <v>3</v>
      </c>
      <c r="BQ3763">
        <v>30335980</v>
      </c>
      <c r="BR3763" s="12" t="s">
        <v>19664</v>
      </c>
      <c r="BS3763">
        <v>4896</v>
      </c>
      <c r="BT3763" t="s">
        <v>19668</v>
      </c>
      <c r="BU3763" t="s">
        <v>69</v>
      </c>
      <c r="BV3763" t="s">
        <v>69</v>
      </c>
      <c r="BW3763" t="s">
        <v>69</v>
      </c>
    </row>
    <row r="3764" spans="1:75" x14ac:dyDescent="0.2">
      <c r="A3764" t="s">
        <v>19649</v>
      </c>
      <c r="B3764" t="s">
        <v>20727</v>
      </c>
      <c r="C3764" t="s">
        <v>20734</v>
      </c>
      <c r="D3764" t="s">
        <v>20729</v>
      </c>
      <c r="E3764" t="s">
        <v>20730</v>
      </c>
      <c r="F3764">
        <v>30898439</v>
      </c>
      <c r="G3764" s="3" t="s">
        <v>19654</v>
      </c>
      <c r="H3764" s="3" t="s">
        <v>1389</v>
      </c>
      <c r="J3764" s="3" t="s">
        <v>19655</v>
      </c>
      <c r="K3764" s="3"/>
      <c r="L3764" s="6" t="s">
        <v>171</v>
      </c>
      <c r="M3764" s="24" t="s">
        <v>171</v>
      </c>
      <c r="N3764"/>
      <c r="O3764" s="47" t="s">
        <v>30786</v>
      </c>
      <c r="R3764" s="24" t="s">
        <v>514</v>
      </c>
      <c r="S3764" t="s">
        <v>515</v>
      </c>
      <c r="T3764" t="str">
        <f>IF(X3764 &lt;&gt; "", CONCATENATE(Table1[[#This Row],[bioproject]],".",Table1[[#This Row],[Replicate group]]), "")</f>
        <v/>
      </c>
      <c r="Z3764" s="66" t="s">
        <v>1394</v>
      </c>
      <c r="AA3764" s="6" t="str">
        <f>IF(Table1[[#This Row],[fungi_species]] &lt;&gt; "", CONCATENATE(LEFT(Table1[[#This Row],[fungi_species]],2), LEFT(_xlfn.TEXTAFTER(Table1[[#This Row],[fungi_species]], " ", 1),3)),"")</f>
        <v>Scpom</v>
      </c>
      <c r="AB3764" s="7"/>
      <c r="AC3764" s="24" t="s">
        <v>20731</v>
      </c>
      <c r="AD3764" s="22" t="s">
        <v>20731</v>
      </c>
      <c r="AE3764" s="24" t="s">
        <v>159</v>
      </c>
      <c r="AF3764" s="22" t="s">
        <v>20732</v>
      </c>
      <c r="AG3764" s="24" t="s">
        <v>69</v>
      </c>
      <c r="AH3764" t="s">
        <v>149</v>
      </c>
      <c r="AI3764" t="s">
        <v>150</v>
      </c>
      <c r="AJ3764" s="7"/>
      <c r="AK3764" s="7"/>
      <c r="AL3764"/>
      <c r="AN3764" s="7" t="s">
        <v>73</v>
      </c>
      <c r="AO3764" s="7"/>
      <c r="AP3764"/>
      <c r="AQ3764"/>
      <c r="AU3764" s="5"/>
      <c r="AV3764" s="5"/>
      <c r="AW3764" t="s">
        <v>1394</v>
      </c>
      <c r="AX3764" t="s">
        <v>1394</v>
      </c>
      <c r="AY3764" t="s">
        <v>20706</v>
      </c>
      <c r="AZ3764" t="s">
        <v>19657</v>
      </c>
      <c r="BA3764" t="s">
        <v>3549</v>
      </c>
      <c r="BB3764" t="s">
        <v>19658</v>
      </c>
      <c r="BC3764" t="s">
        <v>19659</v>
      </c>
      <c r="BD3764" t="s">
        <v>19660</v>
      </c>
      <c r="BE3764" t="s">
        <v>19661</v>
      </c>
      <c r="BF3764" t="s">
        <v>19660</v>
      </c>
      <c r="BG3764" t="s">
        <v>19663</v>
      </c>
      <c r="BH3764" t="s">
        <v>12286</v>
      </c>
      <c r="BI3764" t="s">
        <v>1394</v>
      </c>
      <c r="BJ3764" t="s">
        <v>5297</v>
      </c>
      <c r="BK3764" s="12" t="s">
        <v>19664</v>
      </c>
      <c r="BL3764" t="s">
        <v>20510</v>
      </c>
      <c r="BM3764" t="s">
        <v>87</v>
      </c>
      <c r="BN3764" s="30" t="s">
        <v>377</v>
      </c>
      <c r="BO3764" t="s">
        <v>19660</v>
      </c>
      <c r="BP3764">
        <v>3</v>
      </c>
      <c r="BQ3764">
        <v>30335980</v>
      </c>
      <c r="BR3764" s="12" t="s">
        <v>19664</v>
      </c>
      <c r="BS3764">
        <v>4896</v>
      </c>
      <c r="BT3764" t="s">
        <v>19668</v>
      </c>
      <c r="BU3764" t="s">
        <v>69</v>
      </c>
      <c r="BV3764" t="s">
        <v>69</v>
      </c>
      <c r="BW3764" t="s">
        <v>69</v>
      </c>
    </row>
    <row r="3765" spans="1:75" x14ac:dyDescent="0.2">
      <c r="A3765" t="s">
        <v>26986</v>
      </c>
      <c r="B3765" t="s">
        <v>27023</v>
      </c>
      <c r="C3765" t="s">
        <v>27024</v>
      </c>
      <c r="D3765" t="s">
        <v>27025</v>
      </c>
      <c r="E3765" t="s">
        <v>69</v>
      </c>
      <c r="F3765">
        <v>34567031</v>
      </c>
      <c r="G3765" s="3" t="s">
        <v>26933</v>
      </c>
      <c r="H3765" s="3" t="s">
        <v>26934</v>
      </c>
      <c r="J3765" s="3" t="s">
        <v>26990</v>
      </c>
      <c r="K3765" s="3" t="s">
        <v>171</v>
      </c>
      <c r="L3765" s="6" t="s">
        <v>26991</v>
      </c>
      <c r="M3765" s="24" t="s">
        <v>171</v>
      </c>
      <c r="O3765" s="44" t="s">
        <v>30786</v>
      </c>
      <c r="R3765" s="24" t="s">
        <v>170</v>
      </c>
      <c r="S3765" t="s">
        <v>3570</v>
      </c>
      <c r="T3765" t="str">
        <f>IF(X3765 &lt;&gt; "", CONCATENATE(Table1[[#This Row],[bioproject]],".",Table1[[#This Row],[Replicate group]]), "")</f>
        <v>PRJNA731035.D</v>
      </c>
      <c r="X3765" s="59" t="s">
        <v>30783</v>
      </c>
      <c r="Z3765" s="67" t="s">
        <v>31266</v>
      </c>
      <c r="AA3765" s="59" t="str">
        <f>IF(Table1[[#This Row],[fungi_species]] &lt;&gt; "", CONCATENATE(LEFT(Table1[[#This Row],[fungi_species]],2), LEFT(_xlfn.TEXTAFTER(Table1[[#This Row],[fungi_species]], " ", 1),3)),"")</f>
        <v>Mabru</v>
      </c>
      <c r="AB3765" s="7"/>
      <c r="AC3765" s="24" t="s">
        <v>26941</v>
      </c>
      <c r="AD3765" s="22" t="s">
        <v>69</v>
      </c>
      <c r="AE3765" s="24" t="s">
        <v>27026</v>
      </c>
      <c r="AF3765" s="22" t="s">
        <v>27026</v>
      </c>
      <c r="AG3765" s="24" t="s">
        <v>27026</v>
      </c>
      <c r="AH3765" t="s">
        <v>5230</v>
      </c>
      <c r="AI3765" t="s">
        <v>150</v>
      </c>
      <c r="AJ3765" s="7"/>
      <c r="AK3765" s="7"/>
      <c r="AL3765"/>
      <c r="AN3765" s="7"/>
      <c r="AO3765" s="7"/>
      <c r="AP3765"/>
      <c r="AQ3765"/>
      <c r="AU3765" s="5"/>
      <c r="AV3765" s="5"/>
      <c r="AW3765" t="s">
        <v>19391</v>
      </c>
      <c r="AX3765" t="s">
        <v>19391</v>
      </c>
      <c r="AY3765" t="s">
        <v>69</v>
      </c>
      <c r="AZ3765" t="s">
        <v>26935</v>
      </c>
      <c r="BA3765" t="s">
        <v>179</v>
      </c>
      <c r="BB3765">
        <v>2021</v>
      </c>
      <c r="BC3765" t="s">
        <v>26936</v>
      </c>
      <c r="BD3765" t="s">
        <v>26992</v>
      </c>
      <c r="BE3765" t="s">
        <v>26993</v>
      </c>
      <c r="BF3765" t="s">
        <v>69</v>
      </c>
      <c r="BG3765" t="s">
        <v>69</v>
      </c>
      <c r="BH3765" t="s">
        <v>69</v>
      </c>
      <c r="BI3765" t="s">
        <v>69</v>
      </c>
      <c r="BJ3765" t="s">
        <v>69</v>
      </c>
      <c r="BK3765" t="s">
        <v>69</v>
      </c>
      <c r="BL3765" t="s">
        <v>159</v>
      </c>
      <c r="BM3765" t="s">
        <v>87</v>
      </c>
      <c r="BN3765" s="30" t="s">
        <v>873</v>
      </c>
      <c r="BO3765" t="s">
        <v>26992</v>
      </c>
      <c r="BP3765">
        <v>1</v>
      </c>
      <c r="BQ3765">
        <v>24862118</v>
      </c>
      <c r="BR3765" s="12" t="s">
        <v>26940</v>
      </c>
      <c r="BS3765">
        <v>3696</v>
      </c>
      <c r="BT3765" t="s">
        <v>69</v>
      </c>
      <c r="BU3765" t="s">
        <v>17119</v>
      </c>
      <c r="BV3765" t="s">
        <v>7867</v>
      </c>
      <c r="BW3765" t="s">
        <v>17119</v>
      </c>
    </row>
    <row r="3766" spans="1:75" x14ac:dyDescent="0.2">
      <c r="A3766" t="s">
        <v>12191</v>
      </c>
      <c r="B3766" t="s">
        <v>12217</v>
      </c>
      <c r="C3766" t="s">
        <v>12218</v>
      </c>
      <c r="D3766" t="s">
        <v>12194</v>
      </c>
      <c r="E3766" t="s">
        <v>69</v>
      </c>
      <c r="F3766">
        <v>28051166</v>
      </c>
      <c r="G3766" s="3" t="s">
        <v>12195</v>
      </c>
      <c r="H3766" s="3" t="s">
        <v>12196</v>
      </c>
      <c r="I3766" s="3" t="s">
        <v>3544</v>
      </c>
      <c r="J3766" s="3" t="s">
        <v>12197</v>
      </c>
      <c r="K3766" s="3" t="s">
        <v>171</v>
      </c>
      <c r="L3766" s="6" t="s">
        <v>12198</v>
      </c>
      <c r="M3766" s="24" t="s">
        <v>2788</v>
      </c>
      <c r="N3766" s="39" t="s">
        <v>31222</v>
      </c>
      <c r="O3766" s="24" t="s">
        <v>30786</v>
      </c>
      <c r="P3766" s="45" t="s">
        <v>73</v>
      </c>
      <c r="Q3766" s="45"/>
      <c r="R3766" s="24" t="s">
        <v>514</v>
      </c>
      <c r="S3766" t="s">
        <v>6007</v>
      </c>
      <c r="T3766" t="str">
        <f>IF(X3766 &lt;&gt; "", CONCATENATE(Table1[[#This Row],[bioproject]],".",Table1[[#This Row],[Replicate group]]), "")</f>
        <v>PRJNA342612.A</v>
      </c>
      <c r="X3766" s="50" t="s">
        <v>27749</v>
      </c>
      <c r="Y3766" s="27"/>
      <c r="Z3766" s="66" t="s">
        <v>12199</v>
      </c>
      <c r="AA3766" s="6" t="str">
        <f>IF(Table1[[#This Row],[fungi_species]] &lt;&gt; "", CONCATENATE(LEFT(Table1[[#This Row],[fungi_species]],2), LEFT(_xlfn.TEXTAFTER(Table1[[#This Row],[fungi_species]], " ", 1),3)),"")</f>
        <v>Masym</v>
      </c>
      <c r="AB3766" s="24"/>
      <c r="AC3766" s="24" t="s">
        <v>12209</v>
      </c>
      <c r="AD3766" s="22" t="s">
        <v>69</v>
      </c>
      <c r="AE3766" s="24" t="s">
        <v>12220</v>
      </c>
      <c r="AF3766" s="22" t="s">
        <v>12219</v>
      </c>
      <c r="AG3766" s="24" t="s">
        <v>12210</v>
      </c>
      <c r="AH3766" t="s">
        <v>149</v>
      </c>
      <c r="AI3766" t="s">
        <v>150</v>
      </c>
      <c r="AJ3766" s="7"/>
      <c r="AK3766" s="7"/>
      <c r="AL3766">
        <v>76777</v>
      </c>
      <c r="AN3766" s="7" t="s">
        <v>171</v>
      </c>
      <c r="AO3766" s="7" t="s">
        <v>12200</v>
      </c>
      <c r="AP3766"/>
      <c r="AQ3766" t="s">
        <v>73</v>
      </c>
      <c r="AR3766" t="s">
        <v>73</v>
      </c>
      <c r="AU3766" s="5"/>
      <c r="AV3766" s="5"/>
      <c r="AW3766" t="s">
        <v>12199</v>
      </c>
      <c r="AX3766" t="s">
        <v>12199</v>
      </c>
      <c r="AY3766" t="s">
        <v>69</v>
      </c>
      <c r="AZ3766" t="s">
        <v>12201</v>
      </c>
      <c r="BA3766" t="s">
        <v>6985</v>
      </c>
      <c r="BB3766" t="s">
        <v>12202</v>
      </c>
      <c r="BC3766" t="s">
        <v>12203</v>
      </c>
      <c r="BD3766" t="s">
        <v>12204</v>
      </c>
      <c r="BE3766" t="s">
        <v>12205</v>
      </c>
      <c r="BF3766" t="s">
        <v>69</v>
      </c>
      <c r="BG3766" t="s">
        <v>69</v>
      </c>
      <c r="BH3766" t="s">
        <v>69</v>
      </c>
      <c r="BI3766" t="s">
        <v>69</v>
      </c>
      <c r="BJ3766" t="s">
        <v>69</v>
      </c>
      <c r="BK3766" t="s">
        <v>69</v>
      </c>
      <c r="BL3766" t="s">
        <v>159</v>
      </c>
      <c r="BM3766" t="s">
        <v>1666</v>
      </c>
      <c r="BN3766" s="30" t="s">
        <v>873</v>
      </c>
      <c r="BO3766" t="s">
        <v>12204</v>
      </c>
      <c r="BP3766">
        <v>1</v>
      </c>
      <c r="BQ3766">
        <v>19578474</v>
      </c>
      <c r="BR3766" s="12" t="s">
        <v>12208</v>
      </c>
      <c r="BS3766">
        <v>76777</v>
      </c>
      <c r="BT3766" t="s">
        <v>69</v>
      </c>
      <c r="BU3766" t="s">
        <v>69</v>
      </c>
      <c r="BV3766" t="s">
        <v>69</v>
      </c>
      <c r="BW3766" t="s">
        <v>69</v>
      </c>
    </row>
    <row r="3767" spans="1:75" x14ac:dyDescent="0.2">
      <c r="A3767" t="s">
        <v>12191</v>
      </c>
      <c r="B3767" t="s">
        <v>12245</v>
      </c>
      <c r="C3767" t="s">
        <v>12246</v>
      </c>
      <c r="D3767" t="s">
        <v>12194</v>
      </c>
      <c r="E3767" t="s">
        <v>69</v>
      </c>
      <c r="F3767">
        <v>28051166</v>
      </c>
      <c r="G3767" s="3" t="s">
        <v>12195</v>
      </c>
      <c r="H3767" s="3" t="s">
        <v>12196</v>
      </c>
      <c r="I3767" s="3" t="s">
        <v>3544</v>
      </c>
      <c r="J3767" s="3" t="s">
        <v>12197</v>
      </c>
      <c r="K3767" s="3" t="s">
        <v>171</v>
      </c>
      <c r="L3767" s="6" t="s">
        <v>12198</v>
      </c>
      <c r="M3767" s="24" t="s">
        <v>2788</v>
      </c>
      <c r="N3767" s="39" t="s">
        <v>31222</v>
      </c>
      <c r="O3767" s="24" t="s">
        <v>30786</v>
      </c>
      <c r="P3767" s="45" t="s">
        <v>73</v>
      </c>
      <c r="Q3767" s="45"/>
      <c r="R3767" s="24" t="s">
        <v>514</v>
      </c>
      <c r="S3767" t="s">
        <v>6007</v>
      </c>
      <c r="T3767" t="str">
        <f>IF(X3767 &lt;&gt; "", CONCATENATE(Table1[[#This Row],[bioproject]],".",Table1[[#This Row],[Replicate group]]), "")</f>
        <v>PRJNA342612.A</v>
      </c>
      <c r="X3767" s="50" t="s">
        <v>27749</v>
      </c>
      <c r="Y3767" s="27"/>
      <c r="Z3767" s="66" t="s">
        <v>12199</v>
      </c>
      <c r="AA3767" s="6" t="str">
        <f>IF(Table1[[#This Row],[fungi_species]] &lt;&gt; "", CONCATENATE(LEFT(Table1[[#This Row],[fungi_species]],2), LEFT(_xlfn.TEXTAFTER(Table1[[#This Row],[fungi_species]], " ", 1),3)),"")</f>
        <v>Masym</v>
      </c>
      <c r="AB3767" s="24"/>
      <c r="AC3767" s="24" t="s">
        <v>12209</v>
      </c>
      <c r="AD3767" s="22" t="s">
        <v>69</v>
      </c>
      <c r="AE3767" s="24" t="s">
        <v>12248</v>
      </c>
      <c r="AF3767" s="22" t="s">
        <v>12247</v>
      </c>
      <c r="AG3767" s="24" t="s">
        <v>12210</v>
      </c>
      <c r="AH3767" t="s">
        <v>149</v>
      </c>
      <c r="AI3767" t="s">
        <v>150</v>
      </c>
      <c r="AJ3767" s="7"/>
      <c r="AK3767" s="7"/>
      <c r="AL3767">
        <v>76777</v>
      </c>
      <c r="AN3767" s="7" t="s">
        <v>171</v>
      </c>
      <c r="AO3767" s="7" t="s">
        <v>12200</v>
      </c>
      <c r="AP3767"/>
      <c r="AQ3767" t="s">
        <v>73</v>
      </c>
      <c r="AR3767" t="s">
        <v>73</v>
      </c>
      <c r="AU3767" s="5"/>
      <c r="AV3767" s="5"/>
      <c r="AW3767" t="s">
        <v>12199</v>
      </c>
      <c r="AX3767" t="s">
        <v>12199</v>
      </c>
      <c r="AY3767" t="s">
        <v>69</v>
      </c>
      <c r="AZ3767" t="s">
        <v>12201</v>
      </c>
      <c r="BA3767" t="s">
        <v>6985</v>
      </c>
      <c r="BB3767" t="s">
        <v>12202</v>
      </c>
      <c r="BC3767" t="s">
        <v>12203</v>
      </c>
      <c r="BD3767" t="s">
        <v>12204</v>
      </c>
      <c r="BE3767" t="s">
        <v>12205</v>
      </c>
      <c r="BF3767" t="s">
        <v>69</v>
      </c>
      <c r="BG3767" t="s">
        <v>69</v>
      </c>
      <c r="BH3767" t="s">
        <v>69</v>
      </c>
      <c r="BI3767" t="s">
        <v>69</v>
      </c>
      <c r="BJ3767" t="s">
        <v>69</v>
      </c>
      <c r="BK3767" t="s">
        <v>69</v>
      </c>
      <c r="BL3767" t="s">
        <v>159</v>
      </c>
      <c r="BM3767" t="s">
        <v>1666</v>
      </c>
      <c r="BN3767" s="30" t="s">
        <v>873</v>
      </c>
      <c r="BO3767" t="s">
        <v>12204</v>
      </c>
      <c r="BP3767">
        <v>1</v>
      </c>
      <c r="BQ3767">
        <v>20047626</v>
      </c>
      <c r="BR3767" s="12" t="s">
        <v>12208</v>
      </c>
      <c r="BS3767">
        <v>76777</v>
      </c>
      <c r="BT3767" t="s">
        <v>69</v>
      </c>
      <c r="BU3767" t="s">
        <v>69</v>
      </c>
      <c r="BV3767" t="s">
        <v>69</v>
      </c>
      <c r="BW3767" t="s">
        <v>69</v>
      </c>
    </row>
    <row r="3768" spans="1:75" x14ac:dyDescent="0.2">
      <c r="A3768" t="s">
        <v>12191</v>
      </c>
      <c r="B3768" t="s">
        <v>12241</v>
      </c>
      <c r="C3768" t="s">
        <v>12242</v>
      </c>
      <c r="D3768" t="s">
        <v>12194</v>
      </c>
      <c r="E3768" t="s">
        <v>69</v>
      </c>
      <c r="F3768">
        <v>28051166</v>
      </c>
      <c r="G3768" s="3" t="s">
        <v>12195</v>
      </c>
      <c r="H3768" s="3" t="s">
        <v>12196</v>
      </c>
      <c r="I3768" s="3" t="s">
        <v>3544</v>
      </c>
      <c r="J3768" s="3" t="s">
        <v>12197</v>
      </c>
      <c r="K3768" s="3" t="s">
        <v>171</v>
      </c>
      <c r="L3768" s="6" t="s">
        <v>12198</v>
      </c>
      <c r="M3768" s="24" t="s">
        <v>2788</v>
      </c>
      <c r="N3768" s="39" t="s">
        <v>31222</v>
      </c>
      <c r="O3768" s="24" t="s">
        <v>30786</v>
      </c>
      <c r="P3768" s="45" t="s">
        <v>73</v>
      </c>
      <c r="Q3768" s="45"/>
      <c r="R3768" s="24" t="s">
        <v>514</v>
      </c>
      <c r="S3768" t="s">
        <v>6007</v>
      </c>
      <c r="T3768" t="str">
        <f>IF(X3768 &lt;&gt; "", CONCATENATE(Table1[[#This Row],[bioproject]],".",Table1[[#This Row],[Replicate group]]), "")</f>
        <v>PRJNA342612.A</v>
      </c>
      <c r="X3768" s="50" t="s">
        <v>27749</v>
      </c>
      <c r="Y3768" s="27"/>
      <c r="Z3768" s="66" t="s">
        <v>12199</v>
      </c>
      <c r="AA3768" s="6" t="str">
        <f>IF(Table1[[#This Row],[fungi_species]] &lt;&gt; "", CONCATENATE(LEFT(Table1[[#This Row],[fungi_species]],2), LEFT(_xlfn.TEXTAFTER(Table1[[#This Row],[fungi_species]], " ", 1),3)),"")</f>
        <v>Masym</v>
      </c>
      <c r="AB3768" s="24"/>
      <c r="AC3768" s="24" t="s">
        <v>12209</v>
      </c>
      <c r="AD3768" s="22" t="s">
        <v>69</v>
      </c>
      <c r="AE3768" s="24" t="s">
        <v>12244</v>
      </c>
      <c r="AF3768" s="22" t="s">
        <v>12243</v>
      </c>
      <c r="AG3768" s="24" t="s">
        <v>12210</v>
      </c>
      <c r="AH3768" t="s">
        <v>149</v>
      </c>
      <c r="AI3768" t="s">
        <v>150</v>
      </c>
      <c r="AJ3768" s="7"/>
      <c r="AK3768" s="7"/>
      <c r="AL3768">
        <v>76777</v>
      </c>
      <c r="AN3768" s="7" t="s">
        <v>171</v>
      </c>
      <c r="AO3768" s="7" t="s">
        <v>12200</v>
      </c>
      <c r="AP3768"/>
      <c r="AQ3768" t="s">
        <v>73</v>
      </c>
      <c r="AR3768" t="s">
        <v>73</v>
      </c>
      <c r="AU3768" s="5"/>
      <c r="AV3768" s="5"/>
      <c r="AW3768" t="s">
        <v>12199</v>
      </c>
      <c r="AX3768" t="s">
        <v>12199</v>
      </c>
      <c r="AY3768" t="s">
        <v>69</v>
      </c>
      <c r="AZ3768" t="s">
        <v>12201</v>
      </c>
      <c r="BA3768" t="s">
        <v>6985</v>
      </c>
      <c r="BB3768" t="s">
        <v>12202</v>
      </c>
      <c r="BC3768" t="s">
        <v>12203</v>
      </c>
      <c r="BD3768" t="s">
        <v>12204</v>
      </c>
      <c r="BE3768" t="s">
        <v>12205</v>
      </c>
      <c r="BF3768" t="s">
        <v>69</v>
      </c>
      <c r="BG3768" t="s">
        <v>69</v>
      </c>
      <c r="BH3768" t="s">
        <v>69</v>
      </c>
      <c r="BI3768" t="s">
        <v>69</v>
      </c>
      <c r="BJ3768" t="s">
        <v>69</v>
      </c>
      <c r="BK3768" t="s">
        <v>69</v>
      </c>
      <c r="BL3768" t="s">
        <v>159</v>
      </c>
      <c r="BM3768" t="s">
        <v>1666</v>
      </c>
      <c r="BN3768" s="30" t="s">
        <v>873</v>
      </c>
      <c r="BO3768" t="s">
        <v>12204</v>
      </c>
      <c r="BP3768">
        <v>1</v>
      </c>
      <c r="BQ3768">
        <v>20918080</v>
      </c>
      <c r="BR3768" s="12" t="s">
        <v>12208</v>
      </c>
      <c r="BS3768">
        <v>76777</v>
      </c>
      <c r="BT3768" t="s">
        <v>69</v>
      </c>
      <c r="BU3768" t="s">
        <v>69</v>
      </c>
      <c r="BV3768" t="s">
        <v>69</v>
      </c>
      <c r="BW3768" t="s">
        <v>69</v>
      </c>
    </row>
    <row r="3769" spans="1:75" x14ac:dyDescent="0.2">
      <c r="A3769" t="s">
        <v>12191</v>
      </c>
      <c r="B3769" t="s">
        <v>12221</v>
      </c>
      <c r="C3769" t="s">
        <v>12222</v>
      </c>
      <c r="D3769" t="s">
        <v>12194</v>
      </c>
      <c r="E3769" t="s">
        <v>69</v>
      </c>
      <c r="F3769">
        <v>28051166</v>
      </c>
      <c r="G3769" s="3" t="s">
        <v>12195</v>
      </c>
      <c r="H3769" s="3" t="s">
        <v>12196</v>
      </c>
      <c r="I3769" s="3" t="s">
        <v>3544</v>
      </c>
      <c r="J3769" s="3" t="s">
        <v>12197</v>
      </c>
      <c r="K3769" s="3" t="s">
        <v>171</v>
      </c>
      <c r="L3769" s="6" t="s">
        <v>12198</v>
      </c>
      <c r="M3769" s="24" t="s">
        <v>2788</v>
      </c>
      <c r="N3769" s="39" t="s">
        <v>31222</v>
      </c>
      <c r="O3769" s="24" t="s">
        <v>30786</v>
      </c>
      <c r="P3769" s="45" t="s">
        <v>73</v>
      </c>
      <c r="Q3769" s="45"/>
      <c r="R3769" s="24" t="s">
        <v>514</v>
      </c>
      <c r="S3769" t="s">
        <v>6007</v>
      </c>
      <c r="T3769" t="str">
        <f>IF(X3769 &lt;&gt; "", CONCATENATE(Table1[[#This Row],[bioproject]],".",Table1[[#This Row],[Replicate group]]), "")</f>
        <v>PRJNA342612.A</v>
      </c>
      <c r="X3769" s="50" t="s">
        <v>27749</v>
      </c>
      <c r="Y3769" s="27"/>
      <c r="Z3769" s="66" t="s">
        <v>12199</v>
      </c>
      <c r="AA3769" s="6" t="str">
        <f>IF(Table1[[#This Row],[fungi_species]] &lt;&gt; "", CONCATENATE(LEFT(Table1[[#This Row],[fungi_species]],2), LEFT(_xlfn.TEXTAFTER(Table1[[#This Row],[fungi_species]], " ", 1),3)),"")</f>
        <v>Masym</v>
      </c>
      <c r="AB3769" s="24"/>
      <c r="AC3769" s="24" t="s">
        <v>12209</v>
      </c>
      <c r="AD3769" s="22" t="s">
        <v>69</v>
      </c>
      <c r="AE3769" s="24" t="s">
        <v>12224</v>
      </c>
      <c r="AF3769" s="22" t="s">
        <v>12223</v>
      </c>
      <c r="AG3769" s="24" t="s">
        <v>12210</v>
      </c>
      <c r="AH3769" t="s">
        <v>149</v>
      </c>
      <c r="AI3769" t="s">
        <v>150</v>
      </c>
      <c r="AJ3769" s="7"/>
      <c r="AK3769" s="7"/>
      <c r="AL3769">
        <v>76777</v>
      </c>
      <c r="AN3769" s="7" t="s">
        <v>171</v>
      </c>
      <c r="AO3769" s="7" t="s">
        <v>12200</v>
      </c>
      <c r="AP3769"/>
      <c r="AQ3769" t="s">
        <v>73</v>
      </c>
      <c r="AR3769" t="s">
        <v>73</v>
      </c>
      <c r="AU3769" s="5"/>
      <c r="AV3769" s="5"/>
      <c r="AW3769" t="s">
        <v>12199</v>
      </c>
      <c r="AX3769" t="s">
        <v>12199</v>
      </c>
      <c r="AY3769" t="s">
        <v>69</v>
      </c>
      <c r="AZ3769" t="s">
        <v>12201</v>
      </c>
      <c r="BA3769" t="s">
        <v>6985</v>
      </c>
      <c r="BB3769" t="s">
        <v>12202</v>
      </c>
      <c r="BC3769" t="s">
        <v>12203</v>
      </c>
      <c r="BD3769" t="s">
        <v>12204</v>
      </c>
      <c r="BE3769" t="s">
        <v>12205</v>
      </c>
      <c r="BF3769" t="s">
        <v>69</v>
      </c>
      <c r="BG3769" t="s">
        <v>69</v>
      </c>
      <c r="BH3769" t="s">
        <v>69</v>
      </c>
      <c r="BI3769" t="s">
        <v>69</v>
      </c>
      <c r="BJ3769" t="s">
        <v>69</v>
      </c>
      <c r="BK3769" t="s">
        <v>69</v>
      </c>
      <c r="BL3769" t="s">
        <v>159</v>
      </c>
      <c r="BM3769" t="s">
        <v>1666</v>
      </c>
      <c r="BN3769" s="30" t="s">
        <v>873</v>
      </c>
      <c r="BO3769" t="s">
        <v>12204</v>
      </c>
      <c r="BP3769">
        <v>1</v>
      </c>
      <c r="BQ3769">
        <v>21731836</v>
      </c>
      <c r="BR3769" s="12" t="s">
        <v>12208</v>
      </c>
      <c r="BS3769">
        <v>76777</v>
      </c>
      <c r="BT3769" t="s">
        <v>69</v>
      </c>
      <c r="BU3769" t="s">
        <v>69</v>
      </c>
      <c r="BV3769" t="s">
        <v>69</v>
      </c>
      <c r="BW3769" t="s">
        <v>69</v>
      </c>
    </row>
    <row r="3770" spans="1:75" x14ac:dyDescent="0.2">
      <c r="A3770" t="s">
        <v>12191</v>
      </c>
      <c r="B3770" t="s">
        <v>12192</v>
      </c>
      <c r="C3770" t="s">
        <v>12193</v>
      </c>
      <c r="D3770" t="s">
        <v>12194</v>
      </c>
      <c r="E3770" t="s">
        <v>69</v>
      </c>
      <c r="F3770">
        <v>28051166</v>
      </c>
      <c r="G3770" s="3" t="s">
        <v>12195</v>
      </c>
      <c r="H3770" s="3" t="s">
        <v>12196</v>
      </c>
      <c r="I3770" s="3" t="s">
        <v>3544</v>
      </c>
      <c r="J3770" s="3" t="s">
        <v>12197</v>
      </c>
      <c r="K3770" s="3" t="s">
        <v>171</v>
      </c>
      <c r="L3770" s="6" t="s">
        <v>12198</v>
      </c>
      <c r="M3770" s="24" t="s">
        <v>2788</v>
      </c>
      <c r="N3770" s="39" t="s">
        <v>31222</v>
      </c>
      <c r="O3770" s="24" t="s">
        <v>30786</v>
      </c>
      <c r="P3770" s="45" t="s">
        <v>73</v>
      </c>
      <c r="Q3770" s="45"/>
      <c r="R3770" s="24" t="s">
        <v>514</v>
      </c>
      <c r="S3770" t="s">
        <v>6007</v>
      </c>
      <c r="T3770" t="str">
        <f>IF(X3770 &lt;&gt; "", CONCATENATE(Table1[[#This Row],[bioproject]],".",Table1[[#This Row],[Replicate group]]), "")</f>
        <v>PRJNA342612.A</v>
      </c>
      <c r="X3770" s="50" t="s">
        <v>27749</v>
      </c>
      <c r="Y3770" s="27"/>
      <c r="Z3770" s="66" t="s">
        <v>12199</v>
      </c>
      <c r="AA3770" s="6" t="str">
        <f>IF(Table1[[#This Row],[fungi_species]] &lt;&gt; "", CONCATENATE(LEFT(Table1[[#This Row],[fungi_species]],2), LEFT(_xlfn.TEXTAFTER(Table1[[#This Row],[fungi_species]], " ", 1),3)),"")</f>
        <v>Masym</v>
      </c>
      <c r="AB3770" s="24"/>
      <c r="AC3770" s="24" t="s">
        <v>12209</v>
      </c>
      <c r="AD3770" s="22" t="s">
        <v>69</v>
      </c>
      <c r="AE3770" s="24" t="s">
        <v>12207</v>
      </c>
      <c r="AF3770" s="22" t="s">
        <v>12206</v>
      </c>
      <c r="AG3770" s="24" t="s">
        <v>12210</v>
      </c>
      <c r="AH3770" t="s">
        <v>149</v>
      </c>
      <c r="AI3770" t="s">
        <v>150</v>
      </c>
      <c r="AJ3770" s="7"/>
      <c r="AK3770" s="7"/>
      <c r="AL3770">
        <v>76777</v>
      </c>
      <c r="AN3770" s="7" t="s">
        <v>171</v>
      </c>
      <c r="AO3770" s="7" t="s">
        <v>12200</v>
      </c>
      <c r="AP3770"/>
      <c r="AQ3770" t="s">
        <v>73</v>
      </c>
      <c r="AR3770" t="s">
        <v>73</v>
      </c>
      <c r="AU3770" s="5"/>
      <c r="AV3770" s="5"/>
      <c r="AW3770" t="s">
        <v>12199</v>
      </c>
      <c r="AX3770" t="s">
        <v>12199</v>
      </c>
      <c r="AY3770" t="s">
        <v>69</v>
      </c>
      <c r="AZ3770" t="s">
        <v>12201</v>
      </c>
      <c r="BA3770" t="s">
        <v>6985</v>
      </c>
      <c r="BB3770" t="s">
        <v>12202</v>
      </c>
      <c r="BC3770" t="s">
        <v>12203</v>
      </c>
      <c r="BD3770" t="s">
        <v>12204</v>
      </c>
      <c r="BE3770" t="s">
        <v>12205</v>
      </c>
      <c r="BF3770" t="s">
        <v>69</v>
      </c>
      <c r="BG3770" t="s">
        <v>69</v>
      </c>
      <c r="BH3770" t="s">
        <v>69</v>
      </c>
      <c r="BI3770" t="s">
        <v>69</v>
      </c>
      <c r="BJ3770" t="s">
        <v>69</v>
      </c>
      <c r="BK3770" t="s">
        <v>69</v>
      </c>
      <c r="BL3770" t="s">
        <v>159</v>
      </c>
      <c r="BM3770" t="s">
        <v>1666</v>
      </c>
      <c r="BN3770" s="30" t="s">
        <v>873</v>
      </c>
      <c r="BO3770" t="s">
        <v>12204</v>
      </c>
      <c r="BP3770">
        <v>1</v>
      </c>
      <c r="BQ3770">
        <v>25408840</v>
      </c>
      <c r="BR3770" s="12" t="s">
        <v>12208</v>
      </c>
      <c r="BS3770">
        <v>76777</v>
      </c>
      <c r="BT3770" t="s">
        <v>69</v>
      </c>
      <c r="BU3770" t="s">
        <v>69</v>
      </c>
      <c r="BV3770" t="s">
        <v>69</v>
      </c>
      <c r="BW3770" t="s">
        <v>69</v>
      </c>
    </row>
    <row r="3771" spans="1:75" x14ac:dyDescent="0.2">
      <c r="A3771" t="s">
        <v>20782</v>
      </c>
      <c r="B3771" t="s">
        <v>20783</v>
      </c>
      <c r="C3771" t="s">
        <v>20784</v>
      </c>
      <c r="D3771" t="s">
        <v>20785</v>
      </c>
      <c r="E3771" t="s">
        <v>69</v>
      </c>
      <c r="F3771">
        <v>36168919</v>
      </c>
      <c r="G3771" s="3" t="s">
        <v>20786</v>
      </c>
      <c r="H3771" s="3" t="s">
        <v>7928</v>
      </c>
      <c r="J3771" s="3" t="s">
        <v>20787</v>
      </c>
      <c r="K3771" s="3"/>
      <c r="L3771" s="6" t="s">
        <v>171</v>
      </c>
      <c r="M3771" s="24" t="s">
        <v>171</v>
      </c>
      <c r="O3771" s="47" t="s">
        <v>30786</v>
      </c>
      <c r="P3771" s="45" t="s">
        <v>31231</v>
      </c>
      <c r="Q3771" s="45"/>
      <c r="R3771" s="24" t="s">
        <v>514</v>
      </c>
      <c r="S3771" t="s">
        <v>3570</v>
      </c>
      <c r="T3771" t="str">
        <f>IF(X3771 &lt;&gt; "", CONCATENATE(Table1[[#This Row],[bioproject]],".",Table1[[#This Row],[Replicate group]]), "")</f>
        <v>PRJNA496584.Z.d1d2</v>
      </c>
      <c r="X3771" s="96" t="s">
        <v>31344</v>
      </c>
      <c r="Y3771" s="57" t="s">
        <v>31234</v>
      </c>
      <c r="Z3771" s="66" t="s">
        <v>832</v>
      </c>
      <c r="AA3771" s="6" t="str">
        <f>IF(Table1[[#This Row],[fungi_species]] &lt;&gt; "", CONCATENATE(LEFT(Table1[[#This Row],[fungi_species]],2), LEFT(_xlfn.TEXTAFTER(Table1[[#This Row],[fungi_species]], " ", 1),3)),"")</f>
        <v>Bocin</v>
      </c>
      <c r="AB3771" s="48"/>
      <c r="AC3771" s="24" t="s">
        <v>20797</v>
      </c>
      <c r="AD3771" s="22" t="s">
        <v>69</v>
      </c>
      <c r="AE3771" s="24" t="s">
        <v>20795</v>
      </c>
      <c r="AF3771" s="22" t="s">
        <v>20794</v>
      </c>
      <c r="AG3771" s="24" t="s">
        <v>20798</v>
      </c>
      <c r="AH3771" t="s">
        <v>149</v>
      </c>
      <c r="AI3771" t="s">
        <v>150</v>
      </c>
      <c r="AJ3771" s="7" t="s">
        <v>5487</v>
      </c>
      <c r="AK3771" s="7" t="s">
        <v>20788</v>
      </c>
      <c r="AL3771"/>
      <c r="AN3771" s="7" t="s">
        <v>171</v>
      </c>
      <c r="AO3771" s="7" t="s">
        <v>5488</v>
      </c>
      <c r="AP3771"/>
      <c r="AQ3771"/>
      <c r="AS3771" t="s">
        <v>20789</v>
      </c>
      <c r="AU3771" s="5"/>
      <c r="AV3771" s="5" t="s">
        <v>5489</v>
      </c>
      <c r="AW3771" t="s">
        <v>832</v>
      </c>
      <c r="AX3771" t="s">
        <v>832</v>
      </c>
      <c r="AY3771" t="s">
        <v>69</v>
      </c>
      <c r="AZ3771" t="s">
        <v>20790</v>
      </c>
      <c r="BA3771" t="s">
        <v>9699</v>
      </c>
      <c r="BB3771" t="s">
        <v>17060</v>
      </c>
      <c r="BC3771" t="s">
        <v>20791</v>
      </c>
      <c r="BD3771" t="s">
        <v>20792</v>
      </c>
      <c r="BE3771" t="s">
        <v>20793</v>
      </c>
      <c r="BF3771" t="s">
        <v>69</v>
      </c>
      <c r="BG3771" t="s">
        <v>69</v>
      </c>
      <c r="BH3771" t="s">
        <v>69</v>
      </c>
      <c r="BI3771" t="s">
        <v>69</v>
      </c>
      <c r="BJ3771" t="s">
        <v>69</v>
      </c>
      <c r="BK3771" t="s">
        <v>69</v>
      </c>
      <c r="BL3771" t="s">
        <v>159</v>
      </c>
      <c r="BM3771" t="s">
        <v>734</v>
      </c>
      <c r="BN3771" s="30" t="s">
        <v>873</v>
      </c>
      <c r="BO3771" t="s">
        <v>20792</v>
      </c>
      <c r="BP3771">
        <v>1</v>
      </c>
      <c r="BQ3771">
        <v>17240036</v>
      </c>
      <c r="BR3771" s="12" t="s">
        <v>20796</v>
      </c>
      <c r="BS3771">
        <v>40559</v>
      </c>
      <c r="BT3771" t="s">
        <v>69</v>
      </c>
      <c r="BU3771" t="s">
        <v>69</v>
      </c>
      <c r="BV3771" t="s">
        <v>69</v>
      </c>
      <c r="BW3771" t="s">
        <v>20799</v>
      </c>
    </row>
    <row r="3772" spans="1:75" x14ac:dyDescent="0.2">
      <c r="A3772" s="37" t="s">
        <v>20782</v>
      </c>
      <c r="B3772" t="s">
        <v>20800</v>
      </c>
      <c r="C3772" t="s">
        <v>20801</v>
      </c>
      <c r="D3772" t="s">
        <v>20785</v>
      </c>
      <c r="E3772" t="s">
        <v>69</v>
      </c>
      <c r="F3772">
        <v>36168919</v>
      </c>
      <c r="G3772" s="3" t="s">
        <v>20786</v>
      </c>
      <c r="H3772" s="3" t="s">
        <v>7928</v>
      </c>
      <c r="J3772" s="3" t="s">
        <v>20787</v>
      </c>
      <c r="K3772" s="3"/>
      <c r="L3772" s="6" t="s">
        <v>171</v>
      </c>
      <c r="M3772" s="24" t="s">
        <v>171</v>
      </c>
      <c r="O3772" s="47" t="s">
        <v>30786</v>
      </c>
      <c r="P3772" s="45" t="s">
        <v>31231</v>
      </c>
      <c r="Q3772" s="45"/>
      <c r="R3772" s="24" t="s">
        <v>514</v>
      </c>
      <c r="S3772" t="s">
        <v>3570</v>
      </c>
      <c r="T3772" t="str">
        <f>IF(X3772 &lt;&gt; "", CONCATENATE(Table1[[#This Row],[bioproject]],".",Table1[[#This Row],[Replicate group]]), "")</f>
        <v>PRJNA496584.Z.d1d2</v>
      </c>
      <c r="X3772" s="96" t="s">
        <v>31344</v>
      </c>
      <c r="Y3772" s="57" t="s">
        <v>31234</v>
      </c>
      <c r="Z3772" s="66" t="s">
        <v>832</v>
      </c>
      <c r="AA3772" s="6" t="str">
        <f>IF(Table1[[#This Row],[fungi_species]] &lt;&gt; "", CONCATENATE(LEFT(Table1[[#This Row],[fungi_species]],2), LEFT(_xlfn.TEXTAFTER(Table1[[#This Row],[fungi_species]], " ", 1),3)),"")</f>
        <v>Bocin</v>
      </c>
      <c r="AB3772" s="48"/>
      <c r="AC3772" s="24" t="s">
        <v>20797</v>
      </c>
      <c r="AD3772" s="22" t="s">
        <v>69</v>
      </c>
      <c r="AE3772" s="24" t="s">
        <v>20803</v>
      </c>
      <c r="AF3772" s="22" t="s">
        <v>20802</v>
      </c>
      <c r="AG3772" s="24" t="s">
        <v>20798</v>
      </c>
      <c r="AH3772" t="s">
        <v>149</v>
      </c>
      <c r="AI3772" t="s">
        <v>150</v>
      </c>
      <c r="AJ3772" s="7" t="s">
        <v>5487</v>
      </c>
      <c r="AK3772" s="7" t="s">
        <v>20788</v>
      </c>
      <c r="AL3772"/>
      <c r="AN3772" s="7" t="s">
        <v>171</v>
      </c>
      <c r="AO3772" s="7" t="s">
        <v>5488</v>
      </c>
      <c r="AP3772"/>
      <c r="AQ3772"/>
      <c r="AS3772" t="s">
        <v>20789</v>
      </c>
      <c r="AU3772" s="5"/>
      <c r="AV3772" s="5" t="s">
        <v>5489</v>
      </c>
      <c r="AW3772" t="s">
        <v>832</v>
      </c>
      <c r="AX3772" t="s">
        <v>832</v>
      </c>
      <c r="AY3772" t="s">
        <v>69</v>
      </c>
      <c r="AZ3772" t="s">
        <v>20790</v>
      </c>
      <c r="BA3772" t="s">
        <v>9699</v>
      </c>
      <c r="BB3772" t="s">
        <v>17060</v>
      </c>
      <c r="BC3772" t="s">
        <v>20791</v>
      </c>
      <c r="BD3772" t="s">
        <v>20792</v>
      </c>
      <c r="BE3772" t="s">
        <v>20793</v>
      </c>
      <c r="BF3772" t="s">
        <v>69</v>
      </c>
      <c r="BG3772" t="s">
        <v>69</v>
      </c>
      <c r="BH3772" t="s">
        <v>69</v>
      </c>
      <c r="BI3772" t="s">
        <v>69</v>
      </c>
      <c r="BJ3772" t="s">
        <v>69</v>
      </c>
      <c r="BK3772" t="s">
        <v>69</v>
      </c>
      <c r="BL3772" t="s">
        <v>159</v>
      </c>
      <c r="BM3772" t="s">
        <v>734</v>
      </c>
      <c r="BN3772" s="30" t="s">
        <v>873</v>
      </c>
      <c r="BO3772" t="s">
        <v>20792</v>
      </c>
      <c r="BP3772">
        <v>1</v>
      </c>
      <c r="BQ3772">
        <v>22576784</v>
      </c>
      <c r="BR3772" s="12" t="s">
        <v>20796</v>
      </c>
      <c r="BS3772">
        <v>40559</v>
      </c>
      <c r="BT3772" t="s">
        <v>69</v>
      </c>
      <c r="BU3772" t="s">
        <v>69</v>
      </c>
      <c r="BV3772" t="s">
        <v>69</v>
      </c>
      <c r="BW3772" t="s">
        <v>20799</v>
      </c>
    </row>
    <row r="3773" spans="1:75" x14ac:dyDescent="0.2">
      <c r="A3773" t="s">
        <v>20782</v>
      </c>
      <c r="B3773" t="s">
        <v>20804</v>
      </c>
      <c r="C3773" t="s">
        <v>20805</v>
      </c>
      <c r="D3773" t="s">
        <v>20785</v>
      </c>
      <c r="E3773" t="s">
        <v>69</v>
      </c>
      <c r="F3773">
        <v>36168919</v>
      </c>
      <c r="G3773" s="3" t="s">
        <v>20786</v>
      </c>
      <c r="H3773" s="3" t="s">
        <v>7928</v>
      </c>
      <c r="J3773" s="3" t="s">
        <v>20787</v>
      </c>
      <c r="K3773" s="3"/>
      <c r="L3773" s="6" t="s">
        <v>171</v>
      </c>
      <c r="M3773" s="24" t="s">
        <v>171</v>
      </c>
      <c r="O3773" s="47" t="s">
        <v>30786</v>
      </c>
      <c r="P3773" s="45" t="s">
        <v>31231</v>
      </c>
      <c r="Q3773" s="45"/>
      <c r="R3773" s="24" t="s">
        <v>514</v>
      </c>
      <c r="S3773" t="s">
        <v>3570</v>
      </c>
      <c r="T3773" t="str">
        <f>IF(X3773 &lt;&gt; "", CONCATENATE(Table1[[#This Row],[bioproject]],".",Table1[[#This Row],[Replicate group]]), "")</f>
        <v>PRJNA496584.Z.d1d2</v>
      </c>
      <c r="X3773" s="96" t="s">
        <v>31344</v>
      </c>
      <c r="Y3773" s="57" t="s">
        <v>31234</v>
      </c>
      <c r="Z3773" s="66" t="s">
        <v>832</v>
      </c>
      <c r="AA3773" s="6" t="str">
        <f>IF(Table1[[#This Row],[fungi_species]] &lt;&gt; "", CONCATENATE(LEFT(Table1[[#This Row],[fungi_species]],2), LEFT(_xlfn.TEXTAFTER(Table1[[#This Row],[fungi_species]], " ", 1),3)),"")</f>
        <v>Bocin</v>
      </c>
      <c r="AB3773" s="48"/>
      <c r="AC3773" s="24" t="s">
        <v>20797</v>
      </c>
      <c r="AD3773" s="22" t="s">
        <v>69</v>
      </c>
      <c r="AE3773" s="24" t="s">
        <v>20807</v>
      </c>
      <c r="AF3773" s="22" t="s">
        <v>20806</v>
      </c>
      <c r="AG3773" s="24" t="s">
        <v>20798</v>
      </c>
      <c r="AH3773" t="s">
        <v>149</v>
      </c>
      <c r="AI3773" t="s">
        <v>150</v>
      </c>
      <c r="AJ3773" s="7" t="s">
        <v>5487</v>
      </c>
      <c r="AK3773" s="7" t="s">
        <v>20788</v>
      </c>
      <c r="AL3773"/>
      <c r="AN3773" s="7" t="s">
        <v>171</v>
      </c>
      <c r="AO3773" s="7" t="s">
        <v>5488</v>
      </c>
      <c r="AP3773"/>
      <c r="AQ3773"/>
      <c r="AS3773" t="s">
        <v>20789</v>
      </c>
      <c r="AU3773" s="5"/>
      <c r="AV3773" s="5" t="s">
        <v>5489</v>
      </c>
      <c r="AW3773" t="s">
        <v>832</v>
      </c>
      <c r="AX3773" t="s">
        <v>832</v>
      </c>
      <c r="AY3773" t="s">
        <v>69</v>
      </c>
      <c r="AZ3773" t="s">
        <v>20790</v>
      </c>
      <c r="BA3773" t="s">
        <v>9699</v>
      </c>
      <c r="BB3773" t="s">
        <v>17060</v>
      </c>
      <c r="BC3773" t="s">
        <v>20791</v>
      </c>
      <c r="BD3773" t="s">
        <v>20792</v>
      </c>
      <c r="BE3773" t="s">
        <v>20793</v>
      </c>
      <c r="BF3773" t="s">
        <v>69</v>
      </c>
      <c r="BG3773" t="s">
        <v>69</v>
      </c>
      <c r="BH3773" t="s">
        <v>69</v>
      </c>
      <c r="BI3773" t="s">
        <v>69</v>
      </c>
      <c r="BJ3773" t="s">
        <v>69</v>
      </c>
      <c r="BK3773" t="s">
        <v>69</v>
      </c>
      <c r="BL3773" t="s">
        <v>159</v>
      </c>
      <c r="BM3773" t="s">
        <v>734</v>
      </c>
      <c r="BN3773" s="30" t="s">
        <v>873</v>
      </c>
      <c r="BO3773" t="s">
        <v>20792</v>
      </c>
      <c r="BP3773">
        <v>1</v>
      </c>
      <c r="BQ3773">
        <v>18182522</v>
      </c>
      <c r="BR3773" s="12" t="s">
        <v>20796</v>
      </c>
      <c r="BS3773">
        <v>40559</v>
      </c>
      <c r="BT3773" t="s">
        <v>69</v>
      </c>
      <c r="BU3773" t="s">
        <v>69</v>
      </c>
      <c r="BV3773" t="s">
        <v>69</v>
      </c>
      <c r="BW3773" t="s">
        <v>20799</v>
      </c>
    </row>
    <row r="3774" spans="1:75" x14ac:dyDescent="0.2">
      <c r="A3774" t="s">
        <v>20782</v>
      </c>
      <c r="B3774" t="s">
        <v>20808</v>
      </c>
      <c r="C3774" t="s">
        <v>20809</v>
      </c>
      <c r="D3774" t="s">
        <v>20810</v>
      </c>
      <c r="E3774" t="s">
        <v>69</v>
      </c>
      <c r="F3774">
        <v>36168919</v>
      </c>
      <c r="G3774" s="3" t="s">
        <v>20786</v>
      </c>
      <c r="H3774" s="3" t="s">
        <v>7928</v>
      </c>
      <c r="J3774" s="3" t="s">
        <v>20787</v>
      </c>
      <c r="K3774" s="3"/>
      <c r="L3774" s="6" t="s">
        <v>171</v>
      </c>
      <c r="M3774" s="24" t="s">
        <v>171</v>
      </c>
      <c r="O3774" s="47" t="s">
        <v>30786</v>
      </c>
      <c r="P3774" s="45" t="s">
        <v>31231</v>
      </c>
      <c r="Q3774" s="45"/>
      <c r="R3774" s="24" t="s">
        <v>514</v>
      </c>
      <c r="S3774" t="s">
        <v>3570</v>
      </c>
      <c r="T3774" t="str">
        <f>IF(X3774 &lt;&gt; "", CONCATENATE(Table1[[#This Row],[bioproject]],".",Table1[[#This Row],[Replicate group]]), "")</f>
        <v/>
      </c>
      <c r="X3774" s="50"/>
      <c r="Y3774" s="57" t="s">
        <v>31235</v>
      </c>
      <c r="Z3774" s="66" t="s">
        <v>832</v>
      </c>
      <c r="AA3774" s="6" t="str">
        <f>IF(Table1[[#This Row],[fungi_species]] &lt;&gt; "", CONCATENATE(LEFT(Table1[[#This Row],[fungi_species]],2), LEFT(_xlfn.TEXTAFTER(Table1[[#This Row],[fungi_species]], " ", 1),3)),"")</f>
        <v>Bocin</v>
      </c>
      <c r="AB3774" s="48"/>
      <c r="AC3774" s="24" t="s">
        <v>20797</v>
      </c>
      <c r="AD3774" s="22" t="s">
        <v>69</v>
      </c>
      <c r="AE3774" s="24" t="s">
        <v>20812</v>
      </c>
      <c r="AF3774" s="22" t="s">
        <v>20811</v>
      </c>
      <c r="AG3774" s="24" t="s">
        <v>20813</v>
      </c>
      <c r="AH3774" t="s">
        <v>149</v>
      </c>
      <c r="AI3774" t="s">
        <v>150</v>
      </c>
      <c r="AJ3774" s="7" t="s">
        <v>5487</v>
      </c>
      <c r="AK3774" s="7"/>
      <c r="AL3774"/>
      <c r="AN3774" s="7" t="s">
        <v>171</v>
      </c>
      <c r="AO3774" s="7" t="s">
        <v>5488</v>
      </c>
      <c r="AP3774"/>
      <c r="AQ3774"/>
      <c r="AS3774" t="s">
        <v>20789</v>
      </c>
      <c r="AU3774" s="5"/>
      <c r="AV3774" s="5" t="s">
        <v>5489</v>
      </c>
      <c r="AW3774" t="s">
        <v>832</v>
      </c>
      <c r="AX3774" t="s">
        <v>832</v>
      </c>
      <c r="AY3774" t="s">
        <v>69</v>
      </c>
      <c r="AZ3774" t="s">
        <v>20790</v>
      </c>
      <c r="BA3774" t="s">
        <v>9699</v>
      </c>
      <c r="BB3774" t="s">
        <v>17060</v>
      </c>
      <c r="BC3774" t="s">
        <v>20791</v>
      </c>
      <c r="BD3774" t="s">
        <v>20792</v>
      </c>
      <c r="BE3774" t="s">
        <v>20793</v>
      </c>
      <c r="BF3774" t="s">
        <v>69</v>
      </c>
      <c r="BG3774" t="s">
        <v>69</v>
      </c>
      <c r="BH3774" t="s">
        <v>69</v>
      </c>
      <c r="BI3774" t="s">
        <v>69</v>
      </c>
      <c r="BJ3774" t="s">
        <v>69</v>
      </c>
      <c r="BK3774" t="s">
        <v>69</v>
      </c>
      <c r="BL3774" t="s">
        <v>159</v>
      </c>
      <c r="BM3774" t="s">
        <v>734</v>
      </c>
      <c r="BN3774" s="30" t="s">
        <v>873</v>
      </c>
      <c r="BO3774" t="s">
        <v>20792</v>
      </c>
      <c r="BP3774">
        <v>1</v>
      </c>
      <c r="BQ3774">
        <v>15314090</v>
      </c>
      <c r="BR3774" s="12" t="s">
        <v>20796</v>
      </c>
      <c r="BS3774">
        <v>40559</v>
      </c>
      <c r="BT3774" t="s">
        <v>69</v>
      </c>
      <c r="BU3774" t="s">
        <v>69</v>
      </c>
      <c r="BV3774" t="s">
        <v>69</v>
      </c>
      <c r="BW3774" t="s">
        <v>20799</v>
      </c>
    </row>
    <row r="3775" spans="1:75" x14ac:dyDescent="0.2">
      <c r="A3775" t="s">
        <v>20782</v>
      </c>
      <c r="B3775" t="s">
        <v>20814</v>
      </c>
      <c r="C3775" t="s">
        <v>20815</v>
      </c>
      <c r="D3775" t="s">
        <v>20810</v>
      </c>
      <c r="E3775" t="s">
        <v>69</v>
      </c>
      <c r="F3775">
        <v>36168919</v>
      </c>
      <c r="G3775" s="3" t="s">
        <v>20786</v>
      </c>
      <c r="H3775" s="3" t="s">
        <v>7928</v>
      </c>
      <c r="J3775" s="3" t="s">
        <v>20787</v>
      </c>
      <c r="K3775" s="3"/>
      <c r="L3775" s="6" t="s">
        <v>171</v>
      </c>
      <c r="M3775" s="24" t="s">
        <v>171</v>
      </c>
      <c r="O3775" s="47" t="s">
        <v>30786</v>
      </c>
      <c r="P3775" s="45" t="s">
        <v>31231</v>
      </c>
      <c r="Q3775" s="45"/>
      <c r="R3775" s="24" t="s">
        <v>514</v>
      </c>
      <c r="S3775" t="s">
        <v>3570</v>
      </c>
      <c r="T3775" t="str">
        <f>IF(X3775 &lt;&gt; "", CONCATENATE(Table1[[#This Row],[bioproject]],".",Table1[[#This Row],[Replicate group]]), "")</f>
        <v/>
      </c>
      <c r="X3775" s="50"/>
      <c r="Y3775" s="57" t="s">
        <v>31235</v>
      </c>
      <c r="Z3775" s="66" t="s">
        <v>832</v>
      </c>
      <c r="AA3775" s="6" t="str">
        <f>IF(Table1[[#This Row],[fungi_species]] &lt;&gt; "", CONCATENATE(LEFT(Table1[[#This Row],[fungi_species]],2), LEFT(_xlfn.TEXTAFTER(Table1[[#This Row],[fungi_species]], " ", 1),3)),"")</f>
        <v>Bocin</v>
      </c>
      <c r="AB3775" s="48"/>
      <c r="AC3775" s="24" t="s">
        <v>20797</v>
      </c>
      <c r="AD3775" s="22" t="s">
        <v>69</v>
      </c>
      <c r="AE3775" s="24" t="s">
        <v>20816</v>
      </c>
      <c r="AF3775" s="22" t="s">
        <v>20811</v>
      </c>
      <c r="AG3775" s="24" t="s">
        <v>20813</v>
      </c>
      <c r="AH3775" t="s">
        <v>149</v>
      </c>
      <c r="AI3775" t="s">
        <v>150</v>
      </c>
      <c r="AJ3775" s="7" t="s">
        <v>20789</v>
      </c>
      <c r="AK3775" s="7"/>
      <c r="AL3775"/>
      <c r="AN3775" s="7" t="s">
        <v>171</v>
      </c>
      <c r="AO3775" s="7" t="s">
        <v>5488</v>
      </c>
      <c r="AP3775"/>
      <c r="AQ3775"/>
      <c r="AS3775" t="s">
        <v>20789</v>
      </c>
      <c r="AU3775" s="5"/>
      <c r="AV3775" s="5" t="s">
        <v>5489</v>
      </c>
      <c r="AW3775" t="s">
        <v>832</v>
      </c>
      <c r="AX3775" t="s">
        <v>832</v>
      </c>
      <c r="AY3775" t="s">
        <v>69</v>
      </c>
      <c r="AZ3775" t="s">
        <v>20790</v>
      </c>
      <c r="BA3775" t="s">
        <v>9699</v>
      </c>
      <c r="BB3775" t="s">
        <v>17060</v>
      </c>
      <c r="BC3775" t="s">
        <v>20791</v>
      </c>
      <c r="BD3775" t="s">
        <v>20792</v>
      </c>
      <c r="BE3775" t="s">
        <v>20793</v>
      </c>
      <c r="BF3775" t="s">
        <v>69</v>
      </c>
      <c r="BG3775" t="s">
        <v>69</v>
      </c>
      <c r="BH3775" t="s">
        <v>69</v>
      </c>
      <c r="BI3775" t="s">
        <v>69</v>
      </c>
      <c r="BJ3775" t="s">
        <v>69</v>
      </c>
      <c r="BK3775" t="s">
        <v>69</v>
      </c>
      <c r="BL3775" t="s">
        <v>159</v>
      </c>
      <c r="BM3775" t="s">
        <v>734</v>
      </c>
      <c r="BN3775" s="30" t="s">
        <v>873</v>
      </c>
      <c r="BO3775" t="s">
        <v>20792</v>
      </c>
      <c r="BP3775">
        <v>1</v>
      </c>
      <c r="BQ3775">
        <v>23790667</v>
      </c>
      <c r="BR3775" s="12" t="s">
        <v>20796</v>
      </c>
      <c r="BS3775">
        <v>40559</v>
      </c>
      <c r="BT3775" t="s">
        <v>69</v>
      </c>
      <c r="BU3775" t="s">
        <v>69</v>
      </c>
      <c r="BV3775" t="s">
        <v>69</v>
      </c>
      <c r="BW3775" t="s">
        <v>20799</v>
      </c>
    </row>
    <row r="3776" spans="1:75" x14ac:dyDescent="0.2">
      <c r="A3776" t="s">
        <v>20782</v>
      </c>
      <c r="B3776" t="s">
        <v>20817</v>
      </c>
      <c r="C3776" t="s">
        <v>20818</v>
      </c>
      <c r="D3776" t="s">
        <v>20810</v>
      </c>
      <c r="E3776" t="s">
        <v>69</v>
      </c>
      <c r="F3776">
        <v>36168919</v>
      </c>
      <c r="G3776" s="3" t="s">
        <v>20786</v>
      </c>
      <c r="H3776" s="3" t="s">
        <v>7928</v>
      </c>
      <c r="J3776" s="3" t="s">
        <v>20787</v>
      </c>
      <c r="K3776" s="3"/>
      <c r="L3776" s="6" t="s">
        <v>171</v>
      </c>
      <c r="M3776" s="24" t="s">
        <v>171</v>
      </c>
      <c r="O3776" s="47" t="s">
        <v>30786</v>
      </c>
      <c r="P3776" s="45" t="s">
        <v>31231</v>
      </c>
      <c r="Q3776" s="45"/>
      <c r="R3776" s="24" t="s">
        <v>514</v>
      </c>
      <c r="S3776" t="s">
        <v>3570</v>
      </c>
      <c r="T3776" t="str">
        <f>IF(X3776 &lt;&gt; "", CONCATENATE(Table1[[#This Row],[bioproject]],".",Table1[[#This Row],[Replicate group]]), "")</f>
        <v/>
      </c>
      <c r="X3776" s="50"/>
      <c r="Y3776" s="57" t="s">
        <v>31235</v>
      </c>
      <c r="Z3776" s="66" t="s">
        <v>832</v>
      </c>
      <c r="AA3776" s="6" t="str">
        <f>IF(Table1[[#This Row],[fungi_species]] &lt;&gt; "", CONCATENATE(LEFT(Table1[[#This Row],[fungi_species]],2), LEFT(_xlfn.TEXTAFTER(Table1[[#This Row],[fungi_species]], " ", 1),3)),"")</f>
        <v>Bocin</v>
      </c>
      <c r="AB3776" s="48"/>
      <c r="AC3776" s="24" t="s">
        <v>20797</v>
      </c>
      <c r="AD3776" s="22" t="s">
        <v>69</v>
      </c>
      <c r="AE3776" s="24" t="s">
        <v>20819</v>
      </c>
      <c r="AF3776" s="22" t="s">
        <v>20811</v>
      </c>
      <c r="AG3776" s="24" t="s">
        <v>20813</v>
      </c>
      <c r="AH3776" t="s">
        <v>149</v>
      </c>
      <c r="AI3776" t="s">
        <v>150</v>
      </c>
      <c r="AJ3776" s="7" t="s">
        <v>20789</v>
      </c>
      <c r="AK3776" s="7"/>
      <c r="AL3776"/>
      <c r="AN3776" s="7" t="s">
        <v>171</v>
      </c>
      <c r="AO3776" s="7" t="s">
        <v>5488</v>
      </c>
      <c r="AP3776"/>
      <c r="AQ3776"/>
      <c r="AS3776" t="s">
        <v>20789</v>
      </c>
      <c r="AU3776" s="5"/>
      <c r="AV3776" s="5" t="s">
        <v>5489</v>
      </c>
      <c r="AW3776" t="s">
        <v>832</v>
      </c>
      <c r="AX3776" t="s">
        <v>832</v>
      </c>
      <c r="AY3776" t="s">
        <v>69</v>
      </c>
      <c r="AZ3776" t="s">
        <v>20790</v>
      </c>
      <c r="BA3776" t="s">
        <v>9699</v>
      </c>
      <c r="BB3776" t="s">
        <v>17060</v>
      </c>
      <c r="BC3776" t="s">
        <v>20791</v>
      </c>
      <c r="BD3776" t="s">
        <v>20792</v>
      </c>
      <c r="BE3776" t="s">
        <v>20793</v>
      </c>
      <c r="BF3776" t="s">
        <v>69</v>
      </c>
      <c r="BG3776" t="s">
        <v>69</v>
      </c>
      <c r="BH3776" t="s">
        <v>69</v>
      </c>
      <c r="BI3776" t="s">
        <v>69</v>
      </c>
      <c r="BJ3776" t="s">
        <v>69</v>
      </c>
      <c r="BK3776" t="s">
        <v>69</v>
      </c>
      <c r="BL3776" t="s">
        <v>159</v>
      </c>
      <c r="BM3776" t="s">
        <v>734</v>
      </c>
      <c r="BN3776" s="30" t="s">
        <v>873</v>
      </c>
      <c r="BO3776" t="s">
        <v>20792</v>
      </c>
      <c r="BP3776">
        <v>1</v>
      </c>
      <c r="BQ3776">
        <v>18385553</v>
      </c>
      <c r="BR3776" s="12" t="s">
        <v>20796</v>
      </c>
      <c r="BS3776">
        <v>40559</v>
      </c>
      <c r="BT3776" t="s">
        <v>69</v>
      </c>
      <c r="BU3776" t="s">
        <v>69</v>
      </c>
      <c r="BV3776" t="s">
        <v>69</v>
      </c>
      <c r="BW3776" t="s">
        <v>20799</v>
      </c>
    </row>
    <row r="3777" spans="1:75" x14ac:dyDescent="0.2">
      <c r="A3777" t="s">
        <v>20782</v>
      </c>
      <c r="B3777" t="s">
        <v>20820</v>
      </c>
      <c r="C3777" t="s">
        <v>20821</v>
      </c>
      <c r="D3777" t="s">
        <v>20822</v>
      </c>
      <c r="E3777" t="s">
        <v>69</v>
      </c>
      <c r="F3777">
        <v>36168919</v>
      </c>
      <c r="G3777" s="3" t="s">
        <v>20786</v>
      </c>
      <c r="H3777" s="3" t="s">
        <v>7928</v>
      </c>
      <c r="J3777" s="3" t="s">
        <v>20787</v>
      </c>
      <c r="K3777" s="3"/>
      <c r="L3777" s="6" t="s">
        <v>171</v>
      </c>
      <c r="M3777" s="24" t="s">
        <v>171</v>
      </c>
      <c r="O3777" s="47" t="s">
        <v>30786</v>
      </c>
      <c r="P3777" s="45" t="s">
        <v>31231</v>
      </c>
      <c r="Q3777" s="45"/>
      <c r="R3777" s="24" t="s">
        <v>514</v>
      </c>
      <c r="S3777" t="s">
        <v>3570</v>
      </c>
      <c r="T3777" t="str">
        <f>IF(X3777 &lt;&gt; "", CONCATENATE(Table1[[#This Row],[bioproject]],".",Table1[[#This Row],[Replicate group]]), "")</f>
        <v/>
      </c>
      <c r="X3777" s="50"/>
      <c r="Y3777" s="58"/>
      <c r="Z3777" s="66" t="s">
        <v>832</v>
      </c>
      <c r="AA3777" s="6" t="str">
        <f>IF(Table1[[#This Row],[fungi_species]] &lt;&gt; "", CONCATENATE(LEFT(Table1[[#This Row],[fungi_species]],2), LEFT(_xlfn.TEXTAFTER(Table1[[#This Row],[fungi_species]], " ", 1),3)),"")</f>
        <v>Bocin</v>
      </c>
      <c r="AB3777" s="22"/>
      <c r="AC3777" s="24" t="s">
        <v>16997</v>
      </c>
      <c r="AD3777" s="22" t="s">
        <v>69</v>
      </c>
      <c r="AE3777" s="24" t="s">
        <v>20824</v>
      </c>
      <c r="AF3777" s="22" t="s">
        <v>20823</v>
      </c>
      <c r="AG3777" s="24" t="s">
        <v>20826</v>
      </c>
      <c r="AH3777" t="s">
        <v>149</v>
      </c>
      <c r="AI3777" t="s">
        <v>150</v>
      </c>
      <c r="AJ3777" s="7" t="s">
        <v>20789</v>
      </c>
      <c r="AK3777" s="7"/>
      <c r="AL3777"/>
      <c r="AN3777" s="7" t="s">
        <v>171</v>
      </c>
      <c r="AO3777" s="7" t="s">
        <v>5488</v>
      </c>
      <c r="AP3777"/>
      <c r="AQ3777"/>
      <c r="AS3777" t="s">
        <v>20789</v>
      </c>
      <c r="AU3777" s="5"/>
      <c r="AV3777" s="5" t="s">
        <v>5489</v>
      </c>
      <c r="AW3777" t="s">
        <v>832</v>
      </c>
      <c r="AX3777" t="s">
        <v>832</v>
      </c>
      <c r="AY3777" t="s">
        <v>69</v>
      </c>
      <c r="AZ3777" t="s">
        <v>20790</v>
      </c>
      <c r="BA3777" t="s">
        <v>9699</v>
      </c>
      <c r="BB3777" t="s">
        <v>17060</v>
      </c>
      <c r="BC3777" t="s">
        <v>20791</v>
      </c>
      <c r="BD3777" t="s">
        <v>20792</v>
      </c>
      <c r="BE3777" t="s">
        <v>20793</v>
      </c>
      <c r="BF3777" t="s">
        <v>69</v>
      </c>
      <c r="BG3777" t="s">
        <v>69</v>
      </c>
      <c r="BH3777" t="s">
        <v>69</v>
      </c>
      <c r="BI3777" t="s">
        <v>69</v>
      </c>
      <c r="BJ3777" t="s">
        <v>69</v>
      </c>
      <c r="BK3777" t="s">
        <v>69</v>
      </c>
      <c r="BL3777" t="s">
        <v>159</v>
      </c>
      <c r="BM3777" t="s">
        <v>87</v>
      </c>
      <c r="BN3777" s="30" t="s">
        <v>873</v>
      </c>
      <c r="BO3777" t="s">
        <v>20792</v>
      </c>
      <c r="BP3777">
        <v>1</v>
      </c>
      <c r="BQ3777">
        <v>18735956</v>
      </c>
      <c r="BR3777" s="12" t="s">
        <v>20825</v>
      </c>
      <c r="BS3777">
        <v>40559</v>
      </c>
      <c r="BT3777" t="s">
        <v>69</v>
      </c>
      <c r="BU3777" t="s">
        <v>69</v>
      </c>
      <c r="BV3777" t="s">
        <v>69</v>
      </c>
      <c r="BW3777" t="s">
        <v>69</v>
      </c>
    </row>
    <row r="3778" spans="1:75" x14ac:dyDescent="0.2">
      <c r="A3778" t="s">
        <v>20782</v>
      </c>
      <c r="B3778" t="s">
        <v>20827</v>
      </c>
      <c r="C3778" t="s">
        <v>20828</v>
      </c>
      <c r="D3778" t="s">
        <v>20822</v>
      </c>
      <c r="E3778" t="s">
        <v>69</v>
      </c>
      <c r="F3778">
        <v>36168919</v>
      </c>
      <c r="G3778" s="3" t="s">
        <v>20786</v>
      </c>
      <c r="H3778" s="3" t="s">
        <v>7928</v>
      </c>
      <c r="J3778" s="3" t="s">
        <v>20787</v>
      </c>
      <c r="K3778" s="3"/>
      <c r="L3778" s="6" t="s">
        <v>171</v>
      </c>
      <c r="M3778" s="24" t="s">
        <v>73</v>
      </c>
      <c r="N3778" s="5" t="s">
        <v>438</v>
      </c>
      <c r="O3778" s="47" t="s">
        <v>30786</v>
      </c>
      <c r="P3778" s="45" t="s">
        <v>31231</v>
      </c>
      <c r="Q3778" s="45"/>
      <c r="R3778" s="24" t="s">
        <v>1397</v>
      </c>
      <c r="T3778" t="str">
        <f>IF(X3778 &lt;&gt; "", CONCATENATE(Table1[[#This Row],[bioproject]],".",Table1[[#This Row],[Replicate group]]), "")</f>
        <v/>
      </c>
      <c r="X3778" s="50"/>
      <c r="Y3778" s="58"/>
      <c r="Z3778" s="66" t="s">
        <v>832</v>
      </c>
      <c r="AA3778" s="6" t="str">
        <f>IF(Table1[[#This Row],[fungi_species]] &lt;&gt; "", CONCATENATE(LEFT(Table1[[#This Row],[fungi_species]],2), LEFT(_xlfn.TEXTAFTER(Table1[[#This Row],[fungi_species]], " ", 1),3)),"")</f>
        <v>Bocin</v>
      </c>
      <c r="AB3778" s="22"/>
      <c r="AC3778" t="s">
        <v>16997</v>
      </c>
      <c r="AD3778" t="s">
        <v>69</v>
      </c>
      <c r="AE3778" t="s">
        <v>20830</v>
      </c>
      <c r="AF3778" s="22" t="s">
        <v>20829</v>
      </c>
      <c r="AG3778" s="24" t="s">
        <v>20826</v>
      </c>
      <c r="AH3778" t="s">
        <v>441</v>
      </c>
      <c r="AI3778" t="s">
        <v>77</v>
      </c>
      <c r="AJ3778" s="7" t="s">
        <v>20789</v>
      </c>
      <c r="AK3778" s="7"/>
      <c r="AL3778"/>
      <c r="AN3778" s="7" t="s">
        <v>171</v>
      </c>
      <c r="AO3778" s="7" t="s">
        <v>5488</v>
      </c>
      <c r="AP3778"/>
      <c r="AQ3778"/>
      <c r="AS3778" t="s">
        <v>20789</v>
      </c>
      <c r="AU3778" s="5"/>
      <c r="AV3778" s="5" t="s">
        <v>5489</v>
      </c>
      <c r="AW3778" t="s">
        <v>832</v>
      </c>
      <c r="AX3778" t="s">
        <v>832</v>
      </c>
      <c r="AY3778" t="s">
        <v>69</v>
      </c>
      <c r="AZ3778" t="s">
        <v>20790</v>
      </c>
      <c r="BA3778" t="s">
        <v>9699</v>
      </c>
      <c r="BB3778" t="s">
        <v>17060</v>
      </c>
      <c r="BC3778" t="s">
        <v>20791</v>
      </c>
      <c r="BD3778" t="s">
        <v>20792</v>
      </c>
      <c r="BE3778" t="s">
        <v>20793</v>
      </c>
      <c r="BF3778" t="s">
        <v>69</v>
      </c>
      <c r="BG3778" t="s">
        <v>69</v>
      </c>
      <c r="BH3778" t="s">
        <v>69</v>
      </c>
      <c r="BI3778" t="s">
        <v>69</v>
      </c>
      <c r="BJ3778" t="s">
        <v>69</v>
      </c>
      <c r="BK3778" t="s">
        <v>69</v>
      </c>
      <c r="BL3778" t="s">
        <v>159</v>
      </c>
      <c r="BM3778" t="s">
        <v>87</v>
      </c>
      <c r="BN3778" t="s">
        <v>873</v>
      </c>
      <c r="BO3778" t="s">
        <v>20792</v>
      </c>
      <c r="BP3778">
        <v>1</v>
      </c>
      <c r="BQ3778">
        <v>22938025</v>
      </c>
      <c r="BR3778" s="12" t="s">
        <v>20825</v>
      </c>
      <c r="BS3778">
        <v>40559</v>
      </c>
      <c r="BT3778" t="s">
        <v>69</v>
      </c>
      <c r="BU3778" t="s">
        <v>69</v>
      </c>
      <c r="BV3778" t="s">
        <v>69</v>
      </c>
      <c r="BW3778" t="s">
        <v>69</v>
      </c>
    </row>
    <row r="3779" spans="1:75" x14ac:dyDescent="0.2">
      <c r="A3779" t="s">
        <v>20782</v>
      </c>
      <c r="B3779" t="s">
        <v>20831</v>
      </c>
      <c r="C3779" t="s">
        <v>20832</v>
      </c>
      <c r="D3779" t="s">
        <v>20822</v>
      </c>
      <c r="E3779" t="s">
        <v>69</v>
      </c>
      <c r="F3779">
        <v>36168919</v>
      </c>
      <c r="G3779" s="3" t="s">
        <v>20786</v>
      </c>
      <c r="H3779" s="3" t="s">
        <v>7928</v>
      </c>
      <c r="J3779" s="3" t="s">
        <v>20787</v>
      </c>
      <c r="K3779" s="3"/>
      <c r="L3779" s="6" t="s">
        <v>171</v>
      </c>
      <c r="M3779" s="24" t="s">
        <v>73</v>
      </c>
      <c r="N3779" s="5" t="s">
        <v>438</v>
      </c>
      <c r="O3779" s="47" t="s">
        <v>30786</v>
      </c>
      <c r="P3779" s="45" t="s">
        <v>31231</v>
      </c>
      <c r="Q3779" s="45"/>
      <c r="R3779" s="24" t="s">
        <v>1397</v>
      </c>
      <c r="T3779" t="str">
        <f>IF(X3779 &lt;&gt; "", CONCATENATE(Table1[[#This Row],[bioproject]],".",Table1[[#This Row],[Replicate group]]), "")</f>
        <v/>
      </c>
      <c r="X3779" s="50"/>
      <c r="Y3779" s="58"/>
      <c r="Z3779" s="66" t="s">
        <v>832</v>
      </c>
      <c r="AA3779" s="6" t="str">
        <f>IF(Table1[[#This Row],[fungi_species]] &lt;&gt; "", CONCATENATE(LEFT(Table1[[#This Row],[fungi_species]],2), LEFT(_xlfn.TEXTAFTER(Table1[[#This Row],[fungi_species]], " ", 1),3)),"")</f>
        <v>Bocin</v>
      </c>
      <c r="AB3779" s="22"/>
      <c r="AC3779" t="s">
        <v>16997</v>
      </c>
      <c r="AD3779" t="s">
        <v>69</v>
      </c>
      <c r="AE3779" t="s">
        <v>20834</v>
      </c>
      <c r="AF3779" s="22" t="s">
        <v>20833</v>
      </c>
      <c r="AG3779" s="24" t="s">
        <v>20826</v>
      </c>
      <c r="AH3779" t="s">
        <v>441</v>
      </c>
      <c r="AI3779" t="s">
        <v>77</v>
      </c>
      <c r="AJ3779" s="7" t="s">
        <v>20789</v>
      </c>
      <c r="AK3779" s="7"/>
      <c r="AL3779"/>
      <c r="AN3779" s="7" t="s">
        <v>171</v>
      </c>
      <c r="AO3779" s="7" t="s">
        <v>5488</v>
      </c>
      <c r="AP3779"/>
      <c r="AQ3779"/>
      <c r="AS3779" t="s">
        <v>20789</v>
      </c>
      <c r="AU3779" s="5"/>
      <c r="AV3779" s="5" t="s">
        <v>5489</v>
      </c>
      <c r="AW3779" t="s">
        <v>832</v>
      </c>
      <c r="AX3779" t="s">
        <v>832</v>
      </c>
      <c r="AY3779" t="s">
        <v>69</v>
      </c>
      <c r="AZ3779" t="s">
        <v>20790</v>
      </c>
      <c r="BA3779" t="s">
        <v>9699</v>
      </c>
      <c r="BB3779" t="s">
        <v>17060</v>
      </c>
      <c r="BC3779" t="s">
        <v>20791</v>
      </c>
      <c r="BD3779" t="s">
        <v>20792</v>
      </c>
      <c r="BE3779" t="s">
        <v>20793</v>
      </c>
      <c r="BF3779" t="s">
        <v>69</v>
      </c>
      <c r="BG3779" t="s">
        <v>69</v>
      </c>
      <c r="BH3779" t="s">
        <v>69</v>
      </c>
      <c r="BI3779" t="s">
        <v>69</v>
      </c>
      <c r="BJ3779" t="s">
        <v>69</v>
      </c>
      <c r="BK3779" t="s">
        <v>69</v>
      </c>
      <c r="BL3779" t="s">
        <v>159</v>
      </c>
      <c r="BM3779" t="s">
        <v>87</v>
      </c>
      <c r="BN3779" t="s">
        <v>873</v>
      </c>
      <c r="BO3779" t="s">
        <v>20792</v>
      </c>
      <c r="BP3779">
        <v>1</v>
      </c>
      <c r="BQ3779">
        <v>19791906</v>
      </c>
      <c r="BR3779" s="12" t="s">
        <v>20835</v>
      </c>
      <c r="BS3779">
        <v>40559</v>
      </c>
      <c r="BT3779" t="s">
        <v>69</v>
      </c>
      <c r="BU3779" t="s">
        <v>69</v>
      </c>
      <c r="BV3779" t="s">
        <v>69</v>
      </c>
      <c r="BW3779" t="s">
        <v>69</v>
      </c>
    </row>
    <row r="3780" spans="1:75" x14ac:dyDescent="0.2">
      <c r="A3780" t="s">
        <v>20782</v>
      </c>
      <c r="B3780" t="s">
        <v>20836</v>
      </c>
      <c r="C3780" t="s">
        <v>20837</v>
      </c>
      <c r="D3780" t="s">
        <v>20822</v>
      </c>
      <c r="E3780" t="s">
        <v>69</v>
      </c>
      <c r="F3780">
        <v>36168919</v>
      </c>
      <c r="G3780" s="3" t="s">
        <v>20786</v>
      </c>
      <c r="H3780" s="3" t="s">
        <v>7928</v>
      </c>
      <c r="J3780" s="3" t="s">
        <v>20787</v>
      </c>
      <c r="K3780" s="3"/>
      <c r="L3780" s="6" t="s">
        <v>171</v>
      </c>
      <c r="M3780" s="24" t="s">
        <v>73</v>
      </c>
      <c r="N3780" s="5" t="s">
        <v>438</v>
      </c>
      <c r="O3780" s="47" t="s">
        <v>30786</v>
      </c>
      <c r="P3780" s="45" t="s">
        <v>31231</v>
      </c>
      <c r="Q3780" s="45"/>
      <c r="R3780" s="24" t="s">
        <v>1397</v>
      </c>
      <c r="T3780" t="str">
        <f>IF(X3780 &lt;&gt; "", CONCATENATE(Table1[[#This Row],[bioproject]],".",Table1[[#This Row],[Replicate group]]), "")</f>
        <v/>
      </c>
      <c r="X3780" s="50"/>
      <c r="Y3780" s="58"/>
      <c r="Z3780" s="66" t="s">
        <v>832</v>
      </c>
      <c r="AA3780" s="6" t="str">
        <f>IF(Table1[[#This Row],[fungi_species]] &lt;&gt; "", CONCATENATE(LEFT(Table1[[#This Row],[fungi_species]],2), LEFT(_xlfn.TEXTAFTER(Table1[[#This Row],[fungi_species]], " ", 1),3)),"")</f>
        <v>Bocin</v>
      </c>
      <c r="AB3780" s="22"/>
      <c r="AC3780" t="s">
        <v>16997</v>
      </c>
      <c r="AD3780" t="s">
        <v>69</v>
      </c>
      <c r="AE3780" t="s">
        <v>20839</v>
      </c>
      <c r="AF3780" s="22" t="s">
        <v>20838</v>
      </c>
      <c r="AG3780" s="24" t="s">
        <v>20826</v>
      </c>
      <c r="AH3780" t="s">
        <v>441</v>
      </c>
      <c r="AI3780" t="s">
        <v>77</v>
      </c>
      <c r="AJ3780" s="7" t="s">
        <v>20789</v>
      </c>
      <c r="AK3780" s="7"/>
      <c r="AL3780"/>
      <c r="AN3780" s="7" t="s">
        <v>171</v>
      </c>
      <c r="AO3780" s="7" t="s">
        <v>5488</v>
      </c>
      <c r="AP3780"/>
      <c r="AQ3780"/>
      <c r="AS3780" t="s">
        <v>20789</v>
      </c>
      <c r="AU3780" s="5"/>
      <c r="AV3780" s="5" t="s">
        <v>5489</v>
      </c>
      <c r="AW3780" t="s">
        <v>832</v>
      </c>
      <c r="AX3780" t="s">
        <v>832</v>
      </c>
      <c r="AY3780" t="s">
        <v>69</v>
      </c>
      <c r="AZ3780" t="s">
        <v>20790</v>
      </c>
      <c r="BA3780" t="s">
        <v>9699</v>
      </c>
      <c r="BB3780" t="s">
        <v>17060</v>
      </c>
      <c r="BC3780" t="s">
        <v>20791</v>
      </c>
      <c r="BD3780" t="s">
        <v>20792</v>
      </c>
      <c r="BE3780" t="s">
        <v>20793</v>
      </c>
      <c r="BF3780" t="s">
        <v>69</v>
      </c>
      <c r="BG3780" t="s">
        <v>69</v>
      </c>
      <c r="BH3780" t="s">
        <v>69</v>
      </c>
      <c r="BI3780" t="s">
        <v>69</v>
      </c>
      <c r="BJ3780" t="s">
        <v>69</v>
      </c>
      <c r="BK3780" t="s">
        <v>69</v>
      </c>
      <c r="BL3780" t="s">
        <v>159</v>
      </c>
      <c r="BM3780" t="s">
        <v>87</v>
      </c>
      <c r="BN3780" t="s">
        <v>873</v>
      </c>
      <c r="BO3780" t="s">
        <v>20792</v>
      </c>
      <c r="BP3780">
        <v>1</v>
      </c>
      <c r="BQ3780">
        <v>22411717</v>
      </c>
      <c r="BR3780" s="12" t="s">
        <v>20835</v>
      </c>
      <c r="BS3780">
        <v>40559</v>
      </c>
      <c r="BT3780" t="s">
        <v>69</v>
      </c>
      <c r="BU3780" t="s">
        <v>69</v>
      </c>
      <c r="BV3780" t="s">
        <v>69</v>
      </c>
      <c r="BW3780" t="s">
        <v>69</v>
      </c>
    </row>
    <row r="3781" spans="1:75" x14ac:dyDescent="0.2">
      <c r="A3781" t="s">
        <v>20782</v>
      </c>
      <c r="B3781" t="s">
        <v>20840</v>
      </c>
      <c r="C3781" t="s">
        <v>20841</v>
      </c>
      <c r="D3781" t="s">
        <v>20822</v>
      </c>
      <c r="E3781" t="s">
        <v>69</v>
      </c>
      <c r="F3781">
        <v>36168919</v>
      </c>
      <c r="G3781" s="3" t="s">
        <v>20786</v>
      </c>
      <c r="H3781" s="3" t="s">
        <v>7928</v>
      </c>
      <c r="J3781" s="3" t="s">
        <v>20787</v>
      </c>
      <c r="K3781" s="3"/>
      <c r="L3781" s="6" t="s">
        <v>171</v>
      </c>
      <c r="M3781" s="24" t="s">
        <v>171</v>
      </c>
      <c r="N3781" s="35" t="s">
        <v>30817</v>
      </c>
      <c r="O3781" s="47" t="s">
        <v>30786</v>
      </c>
      <c r="P3781" s="45" t="s">
        <v>31231</v>
      </c>
      <c r="Q3781" s="45"/>
      <c r="R3781" s="24" t="s">
        <v>514</v>
      </c>
      <c r="S3781" t="s">
        <v>3570</v>
      </c>
      <c r="T3781" t="str">
        <f>IF(X3781 &lt;&gt; "", CONCATENATE(Table1[[#This Row],[bioproject]],".",Table1[[#This Row],[Replicate group]]), "")</f>
        <v>PRJNA496584.A</v>
      </c>
      <c r="X3781" s="93" t="s">
        <v>27749</v>
      </c>
      <c r="Y3781" s="58"/>
      <c r="Z3781" s="66" t="s">
        <v>832</v>
      </c>
      <c r="AA3781" s="6" t="str">
        <f>IF(Table1[[#This Row],[fungi_species]] &lt;&gt; "", CONCATENATE(LEFT(Table1[[#This Row],[fungi_species]],2), LEFT(_xlfn.TEXTAFTER(Table1[[#This Row],[fungi_species]], " ", 1),3)),"")</f>
        <v>Bocin</v>
      </c>
      <c r="AB3781" s="22"/>
      <c r="AC3781" s="24" t="s">
        <v>16997</v>
      </c>
      <c r="AD3781" s="22" t="s">
        <v>69</v>
      </c>
      <c r="AE3781" s="24" t="s">
        <v>20843</v>
      </c>
      <c r="AF3781" s="22" t="s">
        <v>20842</v>
      </c>
      <c r="AG3781" s="24" t="s">
        <v>20826</v>
      </c>
      <c r="AH3781" t="s">
        <v>149</v>
      </c>
      <c r="AI3781" t="s">
        <v>150</v>
      </c>
      <c r="AJ3781" s="7" t="s">
        <v>20789</v>
      </c>
      <c r="AK3781" s="7"/>
      <c r="AL3781"/>
      <c r="AN3781" s="7" t="s">
        <v>171</v>
      </c>
      <c r="AO3781" s="7" t="s">
        <v>5488</v>
      </c>
      <c r="AP3781"/>
      <c r="AQ3781"/>
      <c r="AS3781" t="s">
        <v>20789</v>
      </c>
      <c r="AU3781" s="5"/>
      <c r="AV3781" s="5" t="s">
        <v>5489</v>
      </c>
      <c r="AW3781" t="s">
        <v>832</v>
      </c>
      <c r="AX3781" t="s">
        <v>832</v>
      </c>
      <c r="AY3781" t="s">
        <v>69</v>
      </c>
      <c r="AZ3781" t="s">
        <v>20790</v>
      </c>
      <c r="BA3781" t="s">
        <v>9699</v>
      </c>
      <c r="BB3781" t="s">
        <v>17060</v>
      </c>
      <c r="BC3781" t="s">
        <v>20791</v>
      </c>
      <c r="BD3781" t="s">
        <v>20792</v>
      </c>
      <c r="BE3781" t="s">
        <v>20793</v>
      </c>
      <c r="BF3781" t="s">
        <v>69</v>
      </c>
      <c r="BG3781" t="s">
        <v>69</v>
      </c>
      <c r="BH3781" t="s">
        <v>69</v>
      </c>
      <c r="BI3781" t="s">
        <v>69</v>
      </c>
      <c r="BJ3781" t="s">
        <v>69</v>
      </c>
      <c r="BK3781" t="s">
        <v>69</v>
      </c>
      <c r="BL3781" t="s">
        <v>159</v>
      </c>
      <c r="BM3781" t="s">
        <v>87</v>
      </c>
      <c r="BN3781" s="30" t="s">
        <v>873</v>
      </c>
      <c r="BO3781" t="s">
        <v>20792</v>
      </c>
      <c r="BP3781">
        <v>1</v>
      </c>
      <c r="BQ3781">
        <v>15169801</v>
      </c>
      <c r="BR3781" s="12" t="s">
        <v>20835</v>
      </c>
      <c r="BS3781">
        <v>40559</v>
      </c>
      <c r="BT3781" t="s">
        <v>69</v>
      </c>
      <c r="BU3781" t="s">
        <v>69</v>
      </c>
      <c r="BV3781" t="s">
        <v>69</v>
      </c>
      <c r="BW3781" t="s">
        <v>69</v>
      </c>
    </row>
    <row r="3782" spans="1:75" x14ac:dyDescent="0.2">
      <c r="A3782" t="s">
        <v>20782</v>
      </c>
      <c r="B3782" t="s">
        <v>20844</v>
      </c>
      <c r="C3782" t="s">
        <v>20845</v>
      </c>
      <c r="D3782" t="s">
        <v>20822</v>
      </c>
      <c r="E3782" t="s">
        <v>69</v>
      </c>
      <c r="F3782">
        <v>36168919</v>
      </c>
      <c r="G3782" s="3" t="s">
        <v>20786</v>
      </c>
      <c r="H3782" s="3" t="s">
        <v>7928</v>
      </c>
      <c r="J3782" s="3" t="s">
        <v>20787</v>
      </c>
      <c r="K3782" s="3"/>
      <c r="L3782" s="6" t="s">
        <v>171</v>
      </c>
      <c r="M3782" s="24" t="s">
        <v>171</v>
      </c>
      <c r="N3782" s="35" t="s">
        <v>30817</v>
      </c>
      <c r="O3782" s="47" t="s">
        <v>30786</v>
      </c>
      <c r="P3782" s="45" t="s">
        <v>31231</v>
      </c>
      <c r="Q3782" s="45"/>
      <c r="R3782" s="24" t="s">
        <v>514</v>
      </c>
      <c r="S3782" t="s">
        <v>3570</v>
      </c>
      <c r="T3782" t="str">
        <f>IF(X3782 &lt;&gt; "", CONCATENATE(Table1[[#This Row],[bioproject]],".",Table1[[#This Row],[Replicate group]]), "")</f>
        <v>PRJNA496584.B</v>
      </c>
      <c r="X3782" s="93" t="s">
        <v>30760</v>
      </c>
      <c r="Y3782" s="58"/>
      <c r="Z3782" s="66" t="s">
        <v>832</v>
      </c>
      <c r="AA3782" s="6" t="str">
        <f>IF(Table1[[#This Row],[fungi_species]] &lt;&gt; "", CONCATENATE(LEFT(Table1[[#This Row],[fungi_species]],2), LEFT(_xlfn.TEXTAFTER(Table1[[#This Row],[fungi_species]], " ", 1),3)),"")</f>
        <v>Bocin</v>
      </c>
      <c r="AB3782" s="22"/>
      <c r="AC3782" s="24" t="s">
        <v>16997</v>
      </c>
      <c r="AD3782" s="22" t="s">
        <v>69</v>
      </c>
      <c r="AE3782" s="24" t="s">
        <v>20847</v>
      </c>
      <c r="AF3782" s="22" t="s">
        <v>20846</v>
      </c>
      <c r="AG3782" s="24" t="s">
        <v>20826</v>
      </c>
      <c r="AH3782" t="s">
        <v>149</v>
      </c>
      <c r="AI3782" t="s">
        <v>150</v>
      </c>
      <c r="AJ3782" s="7" t="s">
        <v>20789</v>
      </c>
      <c r="AK3782" s="7"/>
      <c r="AL3782"/>
      <c r="AN3782" s="7" t="s">
        <v>171</v>
      </c>
      <c r="AO3782" s="7" t="s">
        <v>5488</v>
      </c>
      <c r="AP3782"/>
      <c r="AQ3782"/>
      <c r="AS3782" t="s">
        <v>20789</v>
      </c>
      <c r="AU3782" s="5"/>
      <c r="AV3782" s="5" t="s">
        <v>5489</v>
      </c>
      <c r="AW3782" t="s">
        <v>832</v>
      </c>
      <c r="AX3782" t="s">
        <v>832</v>
      </c>
      <c r="AY3782" t="s">
        <v>69</v>
      </c>
      <c r="AZ3782" t="s">
        <v>20790</v>
      </c>
      <c r="BA3782" t="s">
        <v>9699</v>
      </c>
      <c r="BB3782" t="s">
        <v>17060</v>
      </c>
      <c r="BC3782" t="s">
        <v>20791</v>
      </c>
      <c r="BD3782" t="s">
        <v>20792</v>
      </c>
      <c r="BE3782" t="s">
        <v>20793</v>
      </c>
      <c r="BF3782" t="s">
        <v>69</v>
      </c>
      <c r="BG3782" t="s">
        <v>69</v>
      </c>
      <c r="BH3782" t="s">
        <v>69</v>
      </c>
      <c r="BI3782" t="s">
        <v>69</v>
      </c>
      <c r="BJ3782" t="s">
        <v>69</v>
      </c>
      <c r="BK3782" t="s">
        <v>69</v>
      </c>
      <c r="BL3782" t="s">
        <v>159</v>
      </c>
      <c r="BM3782" t="s">
        <v>87</v>
      </c>
      <c r="BN3782" s="30" t="s">
        <v>873</v>
      </c>
      <c r="BO3782" t="s">
        <v>20792</v>
      </c>
      <c r="BP3782">
        <v>1</v>
      </c>
      <c r="BQ3782">
        <v>21093091</v>
      </c>
      <c r="BR3782" s="12" t="s">
        <v>20835</v>
      </c>
      <c r="BS3782">
        <v>40559</v>
      </c>
      <c r="BT3782" t="s">
        <v>69</v>
      </c>
      <c r="BU3782" t="s">
        <v>69</v>
      </c>
      <c r="BV3782" t="s">
        <v>69</v>
      </c>
      <c r="BW3782" t="s">
        <v>69</v>
      </c>
    </row>
    <row r="3783" spans="1:75" x14ac:dyDescent="0.2">
      <c r="A3783" t="s">
        <v>12191</v>
      </c>
      <c r="B3783" t="s">
        <v>12225</v>
      </c>
      <c r="C3783" t="s">
        <v>12226</v>
      </c>
      <c r="D3783" t="s">
        <v>12213</v>
      </c>
      <c r="E3783" t="s">
        <v>69</v>
      </c>
      <c r="F3783">
        <v>28051166</v>
      </c>
      <c r="G3783" s="3" t="s">
        <v>12195</v>
      </c>
      <c r="H3783" s="3" t="s">
        <v>12196</v>
      </c>
      <c r="I3783" s="3" t="s">
        <v>3544</v>
      </c>
      <c r="J3783" s="3" t="s">
        <v>12197</v>
      </c>
      <c r="K3783" s="3" t="s">
        <v>171</v>
      </c>
      <c r="L3783" s="6" t="s">
        <v>12198</v>
      </c>
      <c r="M3783" s="24" t="s">
        <v>2788</v>
      </c>
      <c r="N3783" s="39" t="s">
        <v>31222</v>
      </c>
      <c r="O3783" s="24" t="s">
        <v>30786</v>
      </c>
      <c r="P3783" s="45" t="s">
        <v>73</v>
      </c>
      <c r="Q3783" s="45"/>
      <c r="R3783" s="24" t="s">
        <v>514</v>
      </c>
      <c r="S3783" t="s">
        <v>6007</v>
      </c>
      <c r="T3783" t="str">
        <f>IF(X3783 &lt;&gt; "", CONCATENATE(Table1[[#This Row],[bioproject]],".",Table1[[#This Row],[Replicate group]]), "")</f>
        <v>PRJNA342612.B</v>
      </c>
      <c r="X3783" s="50" t="s">
        <v>30760</v>
      </c>
      <c r="Y3783" s="27"/>
      <c r="Z3783" s="66" t="s">
        <v>12199</v>
      </c>
      <c r="AA3783" s="6" t="str">
        <f>IF(Table1[[#This Row],[fungi_species]] &lt;&gt; "", CONCATENATE(LEFT(Table1[[#This Row],[fungi_species]],2), LEFT(_xlfn.TEXTAFTER(Table1[[#This Row],[fungi_species]], " ", 1),3)),"")</f>
        <v>Masym</v>
      </c>
      <c r="AB3783" s="24"/>
      <c r="AC3783" s="24" t="s">
        <v>12209</v>
      </c>
      <c r="AD3783" s="22" t="s">
        <v>69</v>
      </c>
      <c r="AE3783" s="24" t="s">
        <v>12228</v>
      </c>
      <c r="AF3783" s="22" t="s">
        <v>12227</v>
      </c>
      <c r="AG3783" s="24" t="s">
        <v>12216</v>
      </c>
      <c r="AH3783" t="s">
        <v>149</v>
      </c>
      <c r="AI3783" t="s">
        <v>150</v>
      </c>
      <c r="AJ3783" s="7"/>
      <c r="AK3783" s="7"/>
      <c r="AL3783">
        <v>76777</v>
      </c>
      <c r="AN3783" s="7" t="s">
        <v>171</v>
      </c>
      <c r="AO3783" s="7" t="s">
        <v>12200</v>
      </c>
      <c r="AP3783"/>
      <c r="AQ3783" t="s">
        <v>73</v>
      </c>
      <c r="AR3783" t="s">
        <v>73</v>
      </c>
      <c r="AU3783" s="5"/>
      <c r="AV3783" s="5"/>
      <c r="AW3783" t="s">
        <v>12199</v>
      </c>
      <c r="AX3783" t="s">
        <v>12199</v>
      </c>
      <c r="AY3783" t="s">
        <v>69</v>
      </c>
      <c r="AZ3783" t="s">
        <v>12201</v>
      </c>
      <c r="BA3783" t="s">
        <v>6985</v>
      </c>
      <c r="BB3783" t="s">
        <v>12202</v>
      </c>
      <c r="BC3783" t="s">
        <v>12203</v>
      </c>
      <c r="BD3783" t="s">
        <v>12204</v>
      </c>
      <c r="BE3783" t="s">
        <v>12205</v>
      </c>
      <c r="BF3783" t="s">
        <v>69</v>
      </c>
      <c r="BG3783" t="s">
        <v>69</v>
      </c>
      <c r="BH3783" t="s">
        <v>69</v>
      </c>
      <c r="BI3783" t="s">
        <v>69</v>
      </c>
      <c r="BJ3783" t="s">
        <v>69</v>
      </c>
      <c r="BK3783" t="s">
        <v>69</v>
      </c>
      <c r="BL3783" t="s">
        <v>159</v>
      </c>
      <c r="BM3783" t="s">
        <v>1666</v>
      </c>
      <c r="BN3783" s="30" t="s">
        <v>873</v>
      </c>
      <c r="BO3783" t="s">
        <v>12204</v>
      </c>
      <c r="BP3783">
        <v>1</v>
      </c>
      <c r="BQ3783">
        <v>18883355</v>
      </c>
      <c r="BR3783" s="12" t="s">
        <v>12208</v>
      </c>
      <c r="BS3783">
        <v>76777</v>
      </c>
      <c r="BT3783" t="s">
        <v>69</v>
      </c>
      <c r="BU3783" t="s">
        <v>69</v>
      </c>
      <c r="BV3783" t="s">
        <v>69</v>
      </c>
      <c r="BW3783" t="s">
        <v>69</v>
      </c>
    </row>
    <row r="3784" spans="1:75" x14ac:dyDescent="0.2">
      <c r="A3784" t="s">
        <v>12191</v>
      </c>
      <c r="B3784" t="s">
        <v>12211</v>
      </c>
      <c r="C3784" t="s">
        <v>12212</v>
      </c>
      <c r="D3784" t="s">
        <v>12213</v>
      </c>
      <c r="E3784" t="s">
        <v>69</v>
      </c>
      <c r="F3784">
        <v>28051166</v>
      </c>
      <c r="G3784" s="3" t="s">
        <v>12195</v>
      </c>
      <c r="H3784" s="3" t="s">
        <v>12196</v>
      </c>
      <c r="I3784" s="3" t="s">
        <v>3544</v>
      </c>
      <c r="J3784" s="3" t="s">
        <v>12197</v>
      </c>
      <c r="K3784" s="3" t="s">
        <v>171</v>
      </c>
      <c r="L3784" s="6" t="s">
        <v>12198</v>
      </c>
      <c r="M3784" s="24" t="s">
        <v>2788</v>
      </c>
      <c r="N3784" s="39" t="s">
        <v>31222</v>
      </c>
      <c r="O3784" s="24" t="s">
        <v>30786</v>
      </c>
      <c r="P3784" s="45" t="s">
        <v>73</v>
      </c>
      <c r="Q3784" s="45"/>
      <c r="R3784" s="24" t="s">
        <v>514</v>
      </c>
      <c r="S3784" t="s">
        <v>6007</v>
      </c>
      <c r="T3784" t="str">
        <f>IF(X3784 &lt;&gt; "", CONCATENATE(Table1[[#This Row],[bioproject]],".",Table1[[#This Row],[Replicate group]]), "")</f>
        <v>PRJNA342612.B</v>
      </c>
      <c r="X3784" s="50" t="s">
        <v>30760</v>
      </c>
      <c r="Y3784" s="27"/>
      <c r="Z3784" s="66" t="s">
        <v>12199</v>
      </c>
      <c r="AA3784" s="6" t="str">
        <f>IF(Table1[[#This Row],[fungi_species]] &lt;&gt; "", CONCATENATE(LEFT(Table1[[#This Row],[fungi_species]],2), LEFT(_xlfn.TEXTAFTER(Table1[[#This Row],[fungi_species]], " ", 1),3)),"")</f>
        <v>Masym</v>
      </c>
      <c r="AB3784" s="24"/>
      <c r="AC3784" s="24" t="s">
        <v>12209</v>
      </c>
      <c r="AD3784" s="22" t="s">
        <v>69</v>
      </c>
      <c r="AE3784" s="24" t="s">
        <v>12215</v>
      </c>
      <c r="AF3784" s="22" t="s">
        <v>12214</v>
      </c>
      <c r="AG3784" s="24" t="s">
        <v>12216</v>
      </c>
      <c r="AH3784" t="s">
        <v>149</v>
      </c>
      <c r="AI3784" t="s">
        <v>150</v>
      </c>
      <c r="AJ3784" s="7"/>
      <c r="AK3784" s="7"/>
      <c r="AL3784">
        <v>76777</v>
      </c>
      <c r="AN3784" s="7" t="s">
        <v>171</v>
      </c>
      <c r="AO3784" s="7" t="s">
        <v>12200</v>
      </c>
      <c r="AP3784"/>
      <c r="AQ3784" t="s">
        <v>73</v>
      </c>
      <c r="AR3784" t="s">
        <v>73</v>
      </c>
      <c r="AU3784" s="5"/>
      <c r="AV3784" s="5"/>
      <c r="AW3784" t="s">
        <v>12199</v>
      </c>
      <c r="AX3784" t="s">
        <v>12199</v>
      </c>
      <c r="AY3784" t="s">
        <v>69</v>
      </c>
      <c r="AZ3784" t="s">
        <v>12201</v>
      </c>
      <c r="BA3784" t="s">
        <v>6985</v>
      </c>
      <c r="BB3784" t="s">
        <v>12202</v>
      </c>
      <c r="BC3784" t="s">
        <v>12203</v>
      </c>
      <c r="BD3784" t="s">
        <v>12204</v>
      </c>
      <c r="BE3784" t="s">
        <v>12205</v>
      </c>
      <c r="BF3784" t="s">
        <v>69</v>
      </c>
      <c r="BG3784" t="s">
        <v>69</v>
      </c>
      <c r="BH3784" t="s">
        <v>69</v>
      </c>
      <c r="BI3784" t="s">
        <v>69</v>
      </c>
      <c r="BJ3784" t="s">
        <v>69</v>
      </c>
      <c r="BK3784" t="s">
        <v>69</v>
      </c>
      <c r="BL3784" t="s">
        <v>159</v>
      </c>
      <c r="BM3784" t="s">
        <v>1666</v>
      </c>
      <c r="BN3784" s="30" t="s">
        <v>873</v>
      </c>
      <c r="BO3784" t="s">
        <v>12204</v>
      </c>
      <c r="BP3784">
        <v>1</v>
      </c>
      <c r="BQ3784">
        <v>20845039</v>
      </c>
      <c r="BR3784" s="12" t="s">
        <v>12208</v>
      </c>
      <c r="BS3784">
        <v>76777</v>
      </c>
      <c r="BT3784" t="s">
        <v>69</v>
      </c>
      <c r="BU3784" t="s">
        <v>69</v>
      </c>
      <c r="BV3784" t="s">
        <v>69</v>
      </c>
      <c r="BW3784" t="s">
        <v>69</v>
      </c>
    </row>
    <row r="3785" spans="1:75" x14ac:dyDescent="0.2">
      <c r="A3785" t="s">
        <v>20782</v>
      </c>
      <c r="B3785" t="s">
        <v>20856</v>
      </c>
      <c r="C3785" t="s">
        <v>20857</v>
      </c>
      <c r="D3785" t="s">
        <v>20822</v>
      </c>
      <c r="E3785" t="s">
        <v>69</v>
      </c>
      <c r="F3785">
        <v>36168919</v>
      </c>
      <c r="G3785" s="3" t="s">
        <v>20786</v>
      </c>
      <c r="H3785" s="3" t="s">
        <v>7928</v>
      </c>
      <c r="J3785" s="3" t="s">
        <v>20787</v>
      </c>
      <c r="K3785" s="3"/>
      <c r="L3785" s="6" t="s">
        <v>171</v>
      </c>
      <c r="M3785" s="24" t="s">
        <v>171</v>
      </c>
      <c r="N3785" s="39" t="s">
        <v>30817</v>
      </c>
      <c r="O3785" s="47" t="s">
        <v>30786</v>
      </c>
      <c r="P3785" s="45" t="s">
        <v>31231</v>
      </c>
      <c r="Q3785" s="45"/>
      <c r="R3785" s="24" t="s">
        <v>514</v>
      </c>
      <c r="S3785" t="s">
        <v>3570</v>
      </c>
      <c r="T3785" t="str">
        <f>IF(X3785 &lt;&gt; "", CONCATENATE(Table1[[#This Row],[bioproject]],".",Table1[[#This Row],[Replicate group]]), "")</f>
        <v>PRJNA496584.C</v>
      </c>
      <c r="X3785" s="93" t="s">
        <v>30782</v>
      </c>
      <c r="Y3785" s="58"/>
      <c r="Z3785" s="66" t="s">
        <v>832</v>
      </c>
      <c r="AA3785" s="6" t="str">
        <f>IF(Table1[[#This Row],[fungi_species]] &lt;&gt; "", CONCATENATE(LEFT(Table1[[#This Row],[fungi_species]],2), LEFT(_xlfn.TEXTAFTER(Table1[[#This Row],[fungi_species]], " ", 1),3)),"")</f>
        <v>Bocin</v>
      </c>
      <c r="AB3785" s="22"/>
      <c r="AC3785" s="24" t="s">
        <v>16997</v>
      </c>
      <c r="AD3785" s="22" t="s">
        <v>69</v>
      </c>
      <c r="AE3785" s="24" t="s">
        <v>20858</v>
      </c>
      <c r="AF3785" s="22" t="s">
        <v>20823</v>
      </c>
      <c r="AG3785" s="24" t="s">
        <v>20826</v>
      </c>
      <c r="AH3785" t="s">
        <v>149</v>
      </c>
      <c r="AI3785" t="s">
        <v>150</v>
      </c>
      <c r="AJ3785" s="7" t="s">
        <v>20789</v>
      </c>
      <c r="AK3785" s="7"/>
      <c r="AL3785"/>
      <c r="AN3785" s="7" t="s">
        <v>171</v>
      </c>
      <c r="AO3785" s="7" t="s">
        <v>5488</v>
      </c>
      <c r="AP3785"/>
      <c r="AQ3785"/>
      <c r="AS3785" t="s">
        <v>20789</v>
      </c>
      <c r="AU3785" s="5"/>
      <c r="AV3785" s="5" t="s">
        <v>5489</v>
      </c>
      <c r="AW3785" t="s">
        <v>832</v>
      </c>
      <c r="AX3785" t="s">
        <v>832</v>
      </c>
      <c r="AY3785" t="s">
        <v>69</v>
      </c>
      <c r="AZ3785" t="s">
        <v>20790</v>
      </c>
      <c r="BA3785" t="s">
        <v>9699</v>
      </c>
      <c r="BB3785" t="s">
        <v>17060</v>
      </c>
      <c r="BC3785" t="s">
        <v>20791</v>
      </c>
      <c r="BD3785" t="s">
        <v>20792</v>
      </c>
      <c r="BE3785" t="s">
        <v>20793</v>
      </c>
      <c r="BF3785" t="s">
        <v>69</v>
      </c>
      <c r="BG3785" t="s">
        <v>69</v>
      </c>
      <c r="BH3785" t="s">
        <v>69</v>
      </c>
      <c r="BI3785" t="s">
        <v>69</v>
      </c>
      <c r="BJ3785" t="s">
        <v>69</v>
      </c>
      <c r="BK3785" t="s">
        <v>69</v>
      </c>
      <c r="BL3785" t="s">
        <v>159</v>
      </c>
      <c r="BM3785" t="s">
        <v>87</v>
      </c>
      <c r="BN3785" s="30" t="s">
        <v>873</v>
      </c>
      <c r="BO3785" t="s">
        <v>20792</v>
      </c>
      <c r="BP3785">
        <v>1</v>
      </c>
      <c r="BQ3785">
        <v>21671066</v>
      </c>
      <c r="BR3785" s="12" t="s">
        <v>20852</v>
      </c>
      <c r="BS3785">
        <v>40559</v>
      </c>
      <c r="BT3785" t="s">
        <v>69</v>
      </c>
      <c r="BU3785" t="s">
        <v>69</v>
      </c>
      <c r="BV3785" t="s">
        <v>69</v>
      </c>
      <c r="BW3785" t="s">
        <v>69</v>
      </c>
    </row>
    <row r="3786" spans="1:75" x14ac:dyDescent="0.2">
      <c r="A3786" t="s">
        <v>20782</v>
      </c>
      <c r="B3786" t="s">
        <v>20859</v>
      </c>
      <c r="C3786" t="s">
        <v>20860</v>
      </c>
      <c r="D3786" t="s">
        <v>20822</v>
      </c>
      <c r="E3786" t="s">
        <v>69</v>
      </c>
      <c r="F3786">
        <v>36168919</v>
      </c>
      <c r="G3786" s="3" t="s">
        <v>20786</v>
      </c>
      <c r="H3786" s="3" t="s">
        <v>7928</v>
      </c>
      <c r="J3786" s="3" t="s">
        <v>20787</v>
      </c>
      <c r="K3786" s="3"/>
      <c r="L3786" s="6" t="s">
        <v>171</v>
      </c>
      <c r="M3786" s="24" t="s">
        <v>171</v>
      </c>
      <c r="N3786" s="39" t="s">
        <v>30817</v>
      </c>
      <c r="O3786" s="47" t="s">
        <v>30786</v>
      </c>
      <c r="P3786" s="45" t="s">
        <v>31231</v>
      </c>
      <c r="Q3786" s="45"/>
      <c r="R3786" s="24" t="s">
        <v>514</v>
      </c>
      <c r="S3786" t="s">
        <v>3570</v>
      </c>
      <c r="T3786" t="str">
        <f>IF(X3786 &lt;&gt; "", CONCATENATE(Table1[[#This Row],[bioproject]],".",Table1[[#This Row],[Replicate group]]), "")</f>
        <v>PRJNA496584.B</v>
      </c>
      <c r="X3786" s="93" t="s">
        <v>30760</v>
      </c>
      <c r="Y3786" s="58"/>
      <c r="Z3786" s="66" t="s">
        <v>832</v>
      </c>
      <c r="AA3786" s="6" t="str">
        <f>IF(Table1[[#This Row],[fungi_species]] &lt;&gt; "", CONCATENATE(LEFT(Table1[[#This Row],[fungi_species]],2), LEFT(_xlfn.TEXTAFTER(Table1[[#This Row],[fungi_species]], " ", 1),3)),"")</f>
        <v>Bocin</v>
      </c>
      <c r="AB3786" s="22"/>
      <c r="AC3786" s="24" t="s">
        <v>16997</v>
      </c>
      <c r="AD3786" s="22" t="s">
        <v>69</v>
      </c>
      <c r="AE3786" s="24" t="s">
        <v>20861</v>
      </c>
      <c r="AF3786" s="22" t="s">
        <v>20846</v>
      </c>
      <c r="AG3786" s="24" t="s">
        <v>20826</v>
      </c>
      <c r="AH3786" t="s">
        <v>149</v>
      </c>
      <c r="AI3786" t="s">
        <v>150</v>
      </c>
      <c r="AJ3786" s="7" t="s">
        <v>20789</v>
      </c>
      <c r="AK3786" s="7"/>
      <c r="AL3786"/>
      <c r="AN3786" s="7" t="s">
        <v>171</v>
      </c>
      <c r="AO3786" s="7" t="s">
        <v>5488</v>
      </c>
      <c r="AP3786"/>
      <c r="AQ3786"/>
      <c r="AS3786" t="s">
        <v>20789</v>
      </c>
      <c r="AU3786" s="5"/>
      <c r="AV3786" s="5" t="s">
        <v>5489</v>
      </c>
      <c r="AW3786" t="s">
        <v>832</v>
      </c>
      <c r="AX3786" t="s">
        <v>832</v>
      </c>
      <c r="AY3786" t="s">
        <v>69</v>
      </c>
      <c r="AZ3786" t="s">
        <v>20790</v>
      </c>
      <c r="BA3786" t="s">
        <v>9699</v>
      </c>
      <c r="BB3786" t="s">
        <v>17060</v>
      </c>
      <c r="BC3786" t="s">
        <v>20791</v>
      </c>
      <c r="BD3786" t="s">
        <v>20792</v>
      </c>
      <c r="BE3786" t="s">
        <v>20793</v>
      </c>
      <c r="BF3786" t="s">
        <v>69</v>
      </c>
      <c r="BG3786" t="s">
        <v>69</v>
      </c>
      <c r="BH3786" t="s">
        <v>69</v>
      </c>
      <c r="BI3786" t="s">
        <v>69</v>
      </c>
      <c r="BJ3786" t="s">
        <v>69</v>
      </c>
      <c r="BK3786" t="s">
        <v>69</v>
      </c>
      <c r="BL3786" t="s">
        <v>159</v>
      </c>
      <c r="BM3786" t="s">
        <v>87</v>
      </c>
      <c r="BN3786" s="30" t="s">
        <v>873</v>
      </c>
      <c r="BO3786" t="s">
        <v>20792</v>
      </c>
      <c r="BP3786">
        <v>1</v>
      </c>
      <c r="BQ3786">
        <v>41641763</v>
      </c>
      <c r="BR3786" s="12" t="s">
        <v>20852</v>
      </c>
      <c r="BS3786">
        <v>40559</v>
      </c>
      <c r="BT3786" t="s">
        <v>69</v>
      </c>
      <c r="BU3786" t="s">
        <v>69</v>
      </c>
      <c r="BV3786" t="s">
        <v>69</v>
      </c>
      <c r="BW3786" t="s">
        <v>69</v>
      </c>
    </row>
    <row r="3787" spans="1:75" x14ac:dyDescent="0.2">
      <c r="A3787" t="s">
        <v>20782</v>
      </c>
      <c r="B3787" t="s">
        <v>20862</v>
      </c>
      <c r="C3787" t="s">
        <v>20863</v>
      </c>
      <c r="D3787" t="s">
        <v>20822</v>
      </c>
      <c r="E3787" t="s">
        <v>69</v>
      </c>
      <c r="F3787">
        <v>36168919</v>
      </c>
      <c r="G3787" s="3" t="s">
        <v>20786</v>
      </c>
      <c r="H3787" s="3" t="s">
        <v>7928</v>
      </c>
      <c r="J3787" s="3" t="s">
        <v>20787</v>
      </c>
      <c r="K3787" s="3"/>
      <c r="L3787" s="6" t="s">
        <v>171</v>
      </c>
      <c r="M3787" s="24" t="s">
        <v>171</v>
      </c>
      <c r="O3787" s="47" t="s">
        <v>30786</v>
      </c>
      <c r="P3787" s="45" t="s">
        <v>31231</v>
      </c>
      <c r="Q3787" s="45"/>
      <c r="R3787" s="24" t="s">
        <v>514</v>
      </c>
      <c r="S3787" t="s">
        <v>3570</v>
      </c>
      <c r="T3787" t="str">
        <f>IF(X3787 &lt;&gt; "", CONCATENATE(Table1[[#This Row],[bioproject]],".",Table1[[#This Row],[Replicate group]]), "")</f>
        <v>PRJNA496584.A</v>
      </c>
      <c r="X3787" s="93" t="s">
        <v>27749</v>
      </c>
      <c r="Y3787" s="58"/>
      <c r="Z3787" s="66" t="s">
        <v>832</v>
      </c>
      <c r="AA3787" s="6" t="str">
        <f>IF(Table1[[#This Row],[fungi_species]] &lt;&gt; "", CONCATENATE(LEFT(Table1[[#This Row],[fungi_species]],2), LEFT(_xlfn.TEXTAFTER(Table1[[#This Row],[fungi_species]], " ", 1),3)),"")</f>
        <v>Bocin</v>
      </c>
      <c r="AB3787" s="22"/>
      <c r="AC3787" s="24" t="s">
        <v>16997</v>
      </c>
      <c r="AD3787" s="22" t="s">
        <v>69</v>
      </c>
      <c r="AE3787" s="24" t="s">
        <v>20864</v>
      </c>
      <c r="AF3787" s="22" t="s">
        <v>20842</v>
      </c>
      <c r="AG3787" s="24" t="s">
        <v>20826</v>
      </c>
      <c r="AH3787" t="s">
        <v>149</v>
      </c>
      <c r="AI3787" t="s">
        <v>150</v>
      </c>
      <c r="AJ3787" s="7" t="s">
        <v>20789</v>
      </c>
      <c r="AK3787" s="7"/>
      <c r="AL3787"/>
      <c r="AN3787" s="7" t="s">
        <v>171</v>
      </c>
      <c r="AO3787" s="7" t="s">
        <v>5488</v>
      </c>
      <c r="AP3787"/>
      <c r="AQ3787"/>
      <c r="AS3787" t="s">
        <v>20789</v>
      </c>
      <c r="AU3787" s="5"/>
      <c r="AV3787" s="5" t="s">
        <v>5489</v>
      </c>
      <c r="AW3787" t="s">
        <v>832</v>
      </c>
      <c r="AX3787" t="s">
        <v>832</v>
      </c>
      <c r="AY3787" t="s">
        <v>69</v>
      </c>
      <c r="AZ3787" t="s">
        <v>20790</v>
      </c>
      <c r="BA3787" t="s">
        <v>9699</v>
      </c>
      <c r="BB3787" t="s">
        <v>17060</v>
      </c>
      <c r="BC3787" t="s">
        <v>20791</v>
      </c>
      <c r="BD3787" t="s">
        <v>20792</v>
      </c>
      <c r="BE3787" t="s">
        <v>20793</v>
      </c>
      <c r="BF3787" t="s">
        <v>69</v>
      </c>
      <c r="BG3787" t="s">
        <v>69</v>
      </c>
      <c r="BH3787" t="s">
        <v>69</v>
      </c>
      <c r="BI3787" t="s">
        <v>69</v>
      </c>
      <c r="BJ3787" t="s">
        <v>69</v>
      </c>
      <c r="BK3787" t="s">
        <v>69</v>
      </c>
      <c r="BL3787" t="s">
        <v>159</v>
      </c>
      <c r="BM3787" t="s">
        <v>87</v>
      </c>
      <c r="BN3787" s="30" t="s">
        <v>873</v>
      </c>
      <c r="BO3787" t="s">
        <v>20792</v>
      </c>
      <c r="BP3787">
        <v>1</v>
      </c>
      <c r="BQ3787">
        <v>23028755</v>
      </c>
      <c r="BR3787" s="12" t="s">
        <v>20852</v>
      </c>
      <c r="BS3787">
        <v>40559</v>
      </c>
      <c r="BT3787" t="s">
        <v>69</v>
      </c>
      <c r="BU3787" t="s">
        <v>69</v>
      </c>
      <c r="BV3787" t="s">
        <v>69</v>
      </c>
      <c r="BW3787" t="s">
        <v>69</v>
      </c>
    </row>
    <row r="3788" spans="1:75" x14ac:dyDescent="0.2">
      <c r="A3788" t="s">
        <v>12191</v>
      </c>
      <c r="B3788" t="s">
        <v>12229</v>
      </c>
      <c r="C3788" t="s">
        <v>12230</v>
      </c>
      <c r="D3788" t="s">
        <v>12213</v>
      </c>
      <c r="E3788" t="s">
        <v>69</v>
      </c>
      <c r="F3788">
        <v>28051166</v>
      </c>
      <c r="G3788" s="3" t="s">
        <v>12195</v>
      </c>
      <c r="H3788" s="3" t="s">
        <v>12196</v>
      </c>
      <c r="I3788" s="3" t="s">
        <v>3544</v>
      </c>
      <c r="J3788" s="3" t="s">
        <v>12197</v>
      </c>
      <c r="K3788" s="3" t="s">
        <v>171</v>
      </c>
      <c r="L3788" s="6" t="s">
        <v>12198</v>
      </c>
      <c r="M3788" s="24" t="s">
        <v>2788</v>
      </c>
      <c r="N3788" s="39" t="s">
        <v>31222</v>
      </c>
      <c r="O3788" s="24" t="s">
        <v>30786</v>
      </c>
      <c r="P3788" s="45" t="s">
        <v>73</v>
      </c>
      <c r="Q3788" s="45"/>
      <c r="R3788" s="24" t="s">
        <v>514</v>
      </c>
      <c r="S3788" t="s">
        <v>6007</v>
      </c>
      <c r="T3788" t="str">
        <f>IF(X3788 &lt;&gt; "", CONCATENATE(Table1[[#This Row],[bioproject]],".",Table1[[#This Row],[Replicate group]]), "")</f>
        <v>PRJNA342612.B</v>
      </c>
      <c r="X3788" s="50" t="s">
        <v>30760</v>
      </c>
      <c r="Y3788" s="27"/>
      <c r="Z3788" s="66" t="s">
        <v>12199</v>
      </c>
      <c r="AA3788" s="6" t="str">
        <f>IF(Table1[[#This Row],[fungi_species]] &lt;&gt; "", CONCATENATE(LEFT(Table1[[#This Row],[fungi_species]],2), LEFT(_xlfn.TEXTAFTER(Table1[[#This Row],[fungi_species]], " ", 1),3)),"")</f>
        <v>Masym</v>
      </c>
      <c r="AB3788" s="24"/>
      <c r="AC3788" s="24" t="s">
        <v>12209</v>
      </c>
      <c r="AD3788" s="22" t="s">
        <v>69</v>
      </c>
      <c r="AE3788" s="24" t="s">
        <v>12232</v>
      </c>
      <c r="AF3788" s="22" t="s">
        <v>12231</v>
      </c>
      <c r="AG3788" s="24" t="s">
        <v>12216</v>
      </c>
      <c r="AH3788" t="s">
        <v>149</v>
      </c>
      <c r="AI3788" t="s">
        <v>150</v>
      </c>
      <c r="AJ3788" s="7"/>
      <c r="AK3788" s="7"/>
      <c r="AL3788">
        <v>76777</v>
      </c>
      <c r="AN3788" s="7" t="s">
        <v>171</v>
      </c>
      <c r="AO3788" s="7" t="s">
        <v>12200</v>
      </c>
      <c r="AP3788"/>
      <c r="AQ3788" t="s">
        <v>73</v>
      </c>
      <c r="AR3788" t="s">
        <v>73</v>
      </c>
      <c r="AU3788" s="5"/>
      <c r="AV3788" s="5"/>
      <c r="AW3788" t="s">
        <v>12199</v>
      </c>
      <c r="AX3788" t="s">
        <v>12199</v>
      </c>
      <c r="AY3788" t="s">
        <v>69</v>
      </c>
      <c r="AZ3788" t="s">
        <v>12201</v>
      </c>
      <c r="BA3788" t="s">
        <v>6985</v>
      </c>
      <c r="BB3788" t="s">
        <v>12202</v>
      </c>
      <c r="BC3788" t="s">
        <v>12203</v>
      </c>
      <c r="BD3788" t="s">
        <v>12204</v>
      </c>
      <c r="BE3788" t="s">
        <v>12205</v>
      </c>
      <c r="BF3788" t="s">
        <v>69</v>
      </c>
      <c r="BG3788" t="s">
        <v>69</v>
      </c>
      <c r="BH3788" t="s">
        <v>69</v>
      </c>
      <c r="BI3788" t="s">
        <v>69</v>
      </c>
      <c r="BJ3788" t="s">
        <v>69</v>
      </c>
      <c r="BK3788" t="s">
        <v>69</v>
      </c>
      <c r="BL3788" t="s">
        <v>159</v>
      </c>
      <c r="BM3788" t="s">
        <v>1666</v>
      </c>
      <c r="BN3788" s="30" t="s">
        <v>873</v>
      </c>
      <c r="BO3788" t="s">
        <v>12204</v>
      </c>
      <c r="BP3788">
        <v>1</v>
      </c>
      <c r="BQ3788">
        <v>21013247</v>
      </c>
      <c r="BR3788" s="12" t="s">
        <v>12208</v>
      </c>
      <c r="BS3788">
        <v>76777</v>
      </c>
      <c r="BT3788" t="s">
        <v>69</v>
      </c>
      <c r="BU3788" t="s">
        <v>69</v>
      </c>
      <c r="BV3788" t="s">
        <v>69</v>
      </c>
      <c r="BW3788" t="s">
        <v>69</v>
      </c>
    </row>
    <row r="3789" spans="1:75" x14ac:dyDescent="0.2">
      <c r="A3789" t="s">
        <v>12191</v>
      </c>
      <c r="B3789" t="s">
        <v>12237</v>
      </c>
      <c r="C3789" t="s">
        <v>12238</v>
      </c>
      <c r="D3789" t="s">
        <v>12213</v>
      </c>
      <c r="E3789" t="s">
        <v>69</v>
      </c>
      <c r="F3789">
        <v>28051166</v>
      </c>
      <c r="G3789" s="3" t="s">
        <v>12195</v>
      </c>
      <c r="H3789" s="3" t="s">
        <v>12196</v>
      </c>
      <c r="I3789" s="3" t="s">
        <v>3544</v>
      </c>
      <c r="J3789" s="3" t="s">
        <v>12197</v>
      </c>
      <c r="K3789" s="3" t="s">
        <v>171</v>
      </c>
      <c r="L3789" s="6" t="s">
        <v>12198</v>
      </c>
      <c r="M3789" s="24" t="s">
        <v>2788</v>
      </c>
      <c r="N3789" s="39" t="s">
        <v>31222</v>
      </c>
      <c r="O3789" s="24" t="s">
        <v>30786</v>
      </c>
      <c r="P3789" s="45" t="s">
        <v>73</v>
      </c>
      <c r="Q3789" s="45"/>
      <c r="R3789" s="24" t="s">
        <v>514</v>
      </c>
      <c r="S3789" t="s">
        <v>6007</v>
      </c>
      <c r="T3789" t="str">
        <f>IF(X3789 &lt;&gt; "", CONCATENATE(Table1[[#This Row],[bioproject]],".",Table1[[#This Row],[Replicate group]]), "")</f>
        <v>PRJNA342612.B</v>
      </c>
      <c r="X3789" s="50" t="s">
        <v>30760</v>
      </c>
      <c r="Y3789" s="27"/>
      <c r="Z3789" s="66" t="s">
        <v>12199</v>
      </c>
      <c r="AA3789" s="6" t="str">
        <f>IF(Table1[[#This Row],[fungi_species]] &lt;&gt; "", CONCATENATE(LEFT(Table1[[#This Row],[fungi_species]],2), LEFT(_xlfn.TEXTAFTER(Table1[[#This Row],[fungi_species]], " ", 1),3)),"")</f>
        <v>Masym</v>
      </c>
      <c r="AB3789" s="24"/>
      <c r="AC3789" s="24" t="s">
        <v>12209</v>
      </c>
      <c r="AD3789" s="22" t="s">
        <v>69</v>
      </c>
      <c r="AE3789" s="24" t="s">
        <v>12240</v>
      </c>
      <c r="AF3789" s="22" t="s">
        <v>12239</v>
      </c>
      <c r="AG3789" s="24" t="s">
        <v>12216</v>
      </c>
      <c r="AH3789" t="s">
        <v>149</v>
      </c>
      <c r="AI3789" t="s">
        <v>150</v>
      </c>
      <c r="AJ3789" s="7"/>
      <c r="AK3789" s="7"/>
      <c r="AL3789">
        <v>76777</v>
      </c>
      <c r="AN3789" s="7" t="s">
        <v>171</v>
      </c>
      <c r="AO3789" s="7" t="s">
        <v>12200</v>
      </c>
      <c r="AP3789"/>
      <c r="AQ3789" t="s">
        <v>73</v>
      </c>
      <c r="AR3789" t="s">
        <v>73</v>
      </c>
      <c r="AU3789" s="5"/>
      <c r="AV3789" s="5"/>
      <c r="AW3789" t="s">
        <v>12199</v>
      </c>
      <c r="AX3789" t="s">
        <v>12199</v>
      </c>
      <c r="AY3789" t="s">
        <v>69</v>
      </c>
      <c r="AZ3789" t="s">
        <v>12201</v>
      </c>
      <c r="BA3789" t="s">
        <v>6985</v>
      </c>
      <c r="BB3789" t="s">
        <v>12202</v>
      </c>
      <c r="BC3789" t="s">
        <v>12203</v>
      </c>
      <c r="BD3789" t="s">
        <v>12204</v>
      </c>
      <c r="BE3789" t="s">
        <v>12205</v>
      </c>
      <c r="BF3789" t="s">
        <v>69</v>
      </c>
      <c r="BG3789" t="s">
        <v>69</v>
      </c>
      <c r="BH3789" t="s">
        <v>69</v>
      </c>
      <c r="BI3789" t="s">
        <v>69</v>
      </c>
      <c r="BJ3789" t="s">
        <v>69</v>
      </c>
      <c r="BK3789" t="s">
        <v>69</v>
      </c>
      <c r="BL3789" t="s">
        <v>159</v>
      </c>
      <c r="BM3789" t="s">
        <v>1666</v>
      </c>
      <c r="BN3789" s="30" t="s">
        <v>873</v>
      </c>
      <c r="BO3789" t="s">
        <v>12204</v>
      </c>
      <c r="BP3789">
        <v>1</v>
      </c>
      <c r="BQ3789">
        <v>23109663</v>
      </c>
      <c r="BR3789" s="12" t="s">
        <v>12208</v>
      </c>
      <c r="BS3789">
        <v>76777</v>
      </c>
      <c r="BT3789" t="s">
        <v>69</v>
      </c>
      <c r="BU3789" t="s">
        <v>69</v>
      </c>
      <c r="BV3789" t="s">
        <v>69</v>
      </c>
      <c r="BW3789" t="s">
        <v>69</v>
      </c>
    </row>
    <row r="3790" spans="1:75" x14ac:dyDescent="0.2">
      <c r="A3790" t="s">
        <v>12191</v>
      </c>
      <c r="B3790" t="s">
        <v>12233</v>
      </c>
      <c r="C3790" t="s">
        <v>12234</v>
      </c>
      <c r="D3790" t="s">
        <v>12213</v>
      </c>
      <c r="E3790" t="s">
        <v>69</v>
      </c>
      <c r="F3790">
        <v>28051166</v>
      </c>
      <c r="G3790" s="3" t="s">
        <v>12195</v>
      </c>
      <c r="H3790" s="3" t="s">
        <v>12196</v>
      </c>
      <c r="I3790" s="3" t="s">
        <v>3544</v>
      </c>
      <c r="J3790" s="3" t="s">
        <v>12197</v>
      </c>
      <c r="K3790" s="3" t="s">
        <v>171</v>
      </c>
      <c r="L3790" s="6" t="s">
        <v>12198</v>
      </c>
      <c r="M3790" s="24" t="s">
        <v>2788</v>
      </c>
      <c r="N3790" s="39" t="s">
        <v>31222</v>
      </c>
      <c r="O3790" s="24" t="s">
        <v>30786</v>
      </c>
      <c r="P3790" s="45" t="s">
        <v>73</v>
      </c>
      <c r="Q3790" s="45"/>
      <c r="R3790" s="24" t="s">
        <v>514</v>
      </c>
      <c r="S3790" t="s">
        <v>6007</v>
      </c>
      <c r="T3790" t="str">
        <f>IF(X3790 &lt;&gt; "", CONCATENATE(Table1[[#This Row],[bioproject]],".",Table1[[#This Row],[Replicate group]]), "")</f>
        <v>PRJNA342612.B</v>
      </c>
      <c r="X3790" s="50" t="s">
        <v>30760</v>
      </c>
      <c r="Y3790" s="27"/>
      <c r="Z3790" s="66" t="s">
        <v>12199</v>
      </c>
      <c r="AA3790" s="6" t="str">
        <f>IF(Table1[[#This Row],[fungi_species]] &lt;&gt; "", CONCATENATE(LEFT(Table1[[#This Row],[fungi_species]],2), LEFT(_xlfn.TEXTAFTER(Table1[[#This Row],[fungi_species]], " ", 1),3)),"")</f>
        <v>Masym</v>
      </c>
      <c r="AB3790" s="24"/>
      <c r="AC3790" s="24" t="s">
        <v>12209</v>
      </c>
      <c r="AD3790" s="22" t="s">
        <v>69</v>
      </c>
      <c r="AE3790" s="24" t="s">
        <v>12236</v>
      </c>
      <c r="AF3790" s="22" t="s">
        <v>12235</v>
      </c>
      <c r="AG3790" s="24" t="s">
        <v>12216</v>
      </c>
      <c r="AH3790" t="s">
        <v>149</v>
      </c>
      <c r="AI3790" t="s">
        <v>150</v>
      </c>
      <c r="AJ3790" s="7"/>
      <c r="AK3790" s="7"/>
      <c r="AL3790">
        <v>76777</v>
      </c>
      <c r="AN3790" s="7" t="s">
        <v>171</v>
      </c>
      <c r="AO3790" s="7" t="s">
        <v>12200</v>
      </c>
      <c r="AP3790"/>
      <c r="AQ3790" t="s">
        <v>73</v>
      </c>
      <c r="AR3790" t="s">
        <v>73</v>
      </c>
      <c r="AU3790" s="5"/>
      <c r="AV3790" s="5"/>
      <c r="AW3790" t="s">
        <v>12199</v>
      </c>
      <c r="AX3790" t="s">
        <v>12199</v>
      </c>
      <c r="AY3790" t="s">
        <v>69</v>
      </c>
      <c r="AZ3790" t="s">
        <v>12201</v>
      </c>
      <c r="BA3790" t="s">
        <v>6985</v>
      </c>
      <c r="BB3790" t="s">
        <v>12202</v>
      </c>
      <c r="BC3790" t="s">
        <v>12203</v>
      </c>
      <c r="BD3790" t="s">
        <v>12204</v>
      </c>
      <c r="BE3790" t="s">
        <v>12205</v>
      </c>
      <c r="BF3790" t="s">
        <v>69</v>
      </c>
      <c r="BG3790" t="s">
        <v>69</v>
      </c>
      <c r="BH3790" t="s">
        <v>69</v>
      </c>
      <c r="BI3790" t="s">
        <v>69</v>
      </c>
      <c r="BJ3790" t="s">
        <v>69</v>
      </c>
      <c r="BK3790" t="s">
        <v>69</v>
      </c>
      <c r="BL3790" t="s">
        <v>159</v>
      </c>
      <c r="BM3790" t="s">
        <v>1666</v>
      </c>
      <c r="BN3790" s="30" t="s">
        <v>873</v>
      </c>
      <c r="BO3790" t="s">
        <v>12204</v>
      </c>
      <c r="BP3790">
        <v>1</v>
      </c>
      <c r="BQ3790">
        <v>29694851</v>
      </c>
      <c r="BR3790" s="12" t="s">
        <v>12208</v>
      </c>
      <c r="BS3790">
        <v>76777</v>
      </c>
      <c r="BT3790" t="s">
        <v>69</v>
      </c>
      <c r="BU3790" t="s">
        <v>69</v>
      </c>
      <c r="BV3790" t="s">
        <v>69</v>
      </c>
      <c r="BW3790" t="s">
        <v>69</v>
      </c>
    </row>
    <row r="3791" spans="1:75" x14ac:dyDescent="0.2">
      <c r="A3791" t="s">
        <v>5349</v>
      </c>
      <c r="B3791" t="s">
        <v>5350</v>
      </c>
      <c r="C3791" t="s">
        <v>5351</v>
      </c>
      <c r="D3791" t="s">
        <v>5352</v>
      </c>
      <c r="E3791" t="s">
        <v>5353</v>
      </c>
      <c r="F3791">
        <v>23663523</v>
      </c>
      <c r="G3791" s="3" t="s">
        <v>5354</v>
      </c>
      <c r="H3791" s="3" t="s">
        <v>5355</v>
      </c>
      <c r="I3791" s="3" t="s">
        <v>368</v>
      </c>
      <c r="J3791" s="3" t="s">
        <v>5356</v>
      </c>
      <c r="K3791" s="3" t="s">
        <v>171</v>
      </c>
      <c r="L3791" s="6" t="s">
        <v>5357</v>
      </c>
      <c r="M3791" s="24" t="s">
        <v>171</v>
      </c>
      <c r="N3791" t="s">
        <v>3679</v>
      </c>
      <c r="O3791" s="24" t="s">
        <v>30786</v>
      </c>
      <c r="P3791" s="20"/>
      <c r="Q3791" s="20"/>
      <c r="T3791" t="str">
        <f>IF(X3791 &lt;&gt; "", CONCATENATE(Table1[[#This Row],[bioproject]],".",Table1[[#This Row],[Replicate group]]), "")</f>
        <v>PRJNA185495.A</v>
      </c>
      <c r="X3791" s="6" t="s">
        <v>27749</v>
      </c>
      <c r="Z3791" s="66" t="s">
        <v>3794</v>
      </c>
      <c r="AA3791" s="6" t="s">
        <v>31349</v>
      </c>
      <c r="AB3791" s="7"/>
      <c r="AC3791" s="24" t="s">
        <v>5365</v>
      </c>
      <c r="AD3791" s="22" t="s">
        <v>5365</v>
      </c>
      <c r="AE3791" s="24" t="s">
        <v>159</v>
      </c>
      <c r="AF3791" s="22" t="s">
        <v>5370</v>
      </c>
      <c r="AG3791" s="24" t="s">
        <v>5353</v>
      </c>
      <c r="AH3791" t="s">
        <v>441</v>
      </c>
      <c r="AI3791" t="s">
        <v>77</v>
      </c>
      <c r="AJ3791" s="7"/>
      <c r="AK3791" s="7"/>
      <c r="AL3791">
        <v>318829</v>
      </c>
      <c r="AN3791" s="7" t="s">
        <v>171</v>
      </c>
      <c r="AO3791" s="7" t="s">
        <v>3795</v>
      </c>
      <c r="AP3791"/>
      <c r="AQ3791" t="s">
        <v>73</v>
      </c>
      <c r="AR3791" t="s">
        <v>73</v>
      </c>
      <c r="AU3791" s="5"/>
      <c r="AV3791" s="5"/>
      <c r="AW3791" t="s">
        <v>3794</v>
      </c>
      <c r="AX3791" t="s">
        <v>5358</v>
      </c>
      <c r="AY3791" t="s">
        <v>69</v>
      </c>
      <c r="AZ3791" t="s">
        <v>5359</v>
      </c>
      <c r="BA3791" t="s">
        <v>5360</v>
      </c>
      <c r="BB3791" t="s">
        <v>5361</v>
      </c>
      <c r="BC3791" t="s">
        <v>5362</v>
      </c>
      <c r="BD3791" t="s">
        <v>5363</v>
      </c>
      <c r="BE3791" t="s">
        <v>5364</v>
      </c>
      <c r="BF3791" t="s">
        <v>5363</v>
      </c>
      <c r="BG3791" t="s">
        <v>5366</v>
      </c>
      <c r="BH3791" t="s">
        <v>5367</v>
      </c>
      <c r="BI3791" t="s">
        <v>5368</v>
      </c>
      <c r="BJ3791" t="s">
        <v>2780</v>
      </c>
      <c r="BK3791" s="12" t="s">
        <v>5369</v>
      </c>
      <c r="BL3791" t="s">
        <v>159</v>
      </c>
      <c r="BM3791" t="s">
        <v>87</v>
      </c>
      <c r="BN3791" s="30" t="s">
        <v>1478</v>
      </c>
      <c r="BO3791" t="s">
        <v>5363</v>
      </c>
      <c r="BP3791">
        <v>1</v>
      </c>
      <c r="BQ3791">
        <v>10968650</v>
      </c>
      <c r="BR3791" s="12" t="s">
        <v>5167</v>
      </c>
      <c r="BS3791">
        <v>318829</v>
      </c>
      <c r="BT3791" t="s">
        <v>5371</v>
      </c>
      <c r="BU3791" t="s">
        <v>69</v>
      </c>
      <c r="BV3791" t="s">
        <v>69</v>
      </c>
      <c r="BW3791" t="s">
        <v>69</v>
      </c>
    </row>
    <row r="3792" spans="1:75" x14ac:dyDescent="0.2">
      <c r="A3792" t="s">
        <v>5349</v>
      </c>
      <c r="B3792" t="s">
        <v>5372</v>
      </c>
      <c r="C3792" t="s">
        <v>5373</v>
      </c>
      <c r="D3792" t="s">
        <v>5374</v>
      </c>
      <c r="E3792" t="s">
        <v>5375</v>
      </c>
      <c r="F3792">
        <v>23663523</v>
      </c>
      <c r="G3792" s="3" t="s">
        <v>5354</v>
      </c>
      <c r="H3792" s="3" t="s">
        <v>5355</v>
      </c>
      <c r="I3792" s="3" t="s">
        <v>368</v>
      </c>
      <c r="J3792" s="3" t="s">
        <v>5356</v>
      </c>
      <c r="K3792" s="3" t="s">
        <v>171</v>
      </c>
      <c r="L3792" s="6" t="s">
        <v>5357</v>
      </c>
      <c r="M3792" s="24" t="s">
        <v>171</v>
      </c>
      <c r="N3792" t="s">
        <v>3679</v>
      </c>
      <c r="O3792" s="24" t="s">
        <v>30786</v>
      </c>
      <c r="P3792" s="20"/>
      <c r="Q3792" s="20"/>
      <c r="T3792" t="str">
        <f>IF(X3792 &lt;&gt; "", CONCATENATE(Table1[[#This Row],[bioproject]],".",Table1[[#This Row],[Replicate group]]), "")</f>
        <v>PRJNA185495.B</v>
      </c>
      <c r="X3792" s="6" t="s">
        <v>30760</v>
      </c>
      <c r="Z3792" s="66" t="s">
        <v>3794</v>
      </c>
      <c r="AA3792" s="6" t="s">
        <v>31349</v>
      </c>
      <c r="AB3792" s="7"/>
      <c r="AC3792" s="24" t="s">
        <v>5376</v>
      </c>
      <c r="AD3792" s="22" t="s">
        <v>5376</v>
      </c>
      <c r="AE3792" s="24" t="s">
        <v>159</v>
      </c>
      <c r="AF3792" s="22" t="s">
        <v>5377</v>
      </c>
      <c r="AG3792" s="24" t="s">
        <v>5375</v>
      </c>
      <c r="AH3792" t="s">
        <v>441</v>
      </c>
      <c r="AI3792" t="s">
        <v>77</v>
      </c>
      <c r="AJ3792" s="7"/>
      <c r="AK3792" s="7"/>
      <c r="AL3792">
        <v>318829</v>
      </c>
      <c r="AN3792" s="7" t="s">
        <v>171</v>
      </c>
      <c r="AO3792" s="7" t="s">
        <v>3795</v>
      </c>
      <c r="AP3792"/>
      <c r="AQ3792" t="s">
        <v>73</v>
      </c>
      <c r="AR3792" t="s">
        <v>73</v>
      </c>
      <c r="AU3792" s="5"/>
      <c r="AV3792" s="5"/>
      <c r="AW3792" t="s">
        <v>3794</v>
      </c>
      <c r="AX3792" t="s">
        <v>5358</v>
      </c>
      <c r="AY3792" t="s">
        <v>69</v>
      </c>
      <c r="AZ3792" t="s">
        <v>5359</v>
      </c>
      <c r="BA3792" t="s">
        <v>5360</v>
      </c>
      <c r="BB3792" t="s">
        <v>5361</v>
      </c>
      <c r="BC3792" t="s">
        <v>5362</v>
      </c>
      <c r="BD3792" t="s">
        <v>5363</v>
      </c>
      <c r="BE3792" t="s">
        <v>5364</v>
      </c>
      <c r="BF3792" t="s">
        <v>5363</v>
      </c>
      <c r="BG3792" t="s">
        <v>5366</v>
      </c>
      <c r="BH3792" t="s">
        <v>5367</v>
      </c>
      <c r="BI3792" t="s">
        <v>5368</v>
      </c>
      <c r="BJ3792" t="s">
        <v>2780</v>
      </c>
      <c r="BK3792" s="12" t="s">
        <v>5369</v>
      </c>
      <c r="BL3792" t="s">
        <v>159</v>
      </c>
      <c r="BM3792" t="s">
        <v>87</v>
      </c>
      <c r="BN3792" s="30" t="s">
        <v>1478</v>
      </c>
      <c r="BO3792" t="s">
        <v>5363</v>
      </c>
      <c r="BP3792">
        <v>1</v>
      </c>
      <c r="BQ3792">
        <v>10391040</v>
      </c>
      <c r="BR3792" s="12" t="s">
        <v>5167</v>
      </c>
      <c r="BS3792">
        <v>318829</v>
      </c>
      <c r="BT3792" t="s">
        <v>5371</v>
      </c>
      <c r="BU3792" t="s">
        <v>69</v>
      </c>
      <c r="BV3792" t="s">
        <v>69</v>
      </c>
      <c r="BW3792" t="s">
        <v>69</v>
      </c>
    </row>
    <row r="3793" spans="1:75" x14ac:dyDescent="0.2">
      <c r="A3793" t="s">
        <v>20782</v>
      </c>
      <c r="B3793" t="s">
        <v>20882</v>
      </c>
      <c r="C3793" t="s">
        <v>20883</v>
      </c>
      <c r="D3793" t="s">
        <v>20822</v>
      </c>
      <c r="E3793" t="s">
        <v>69</v>
      </c>
      <c r="F3793">
        <v>36168919</v>
      </c>
      <c r="G3793" s="3" t="s">
        <v>20786</v>
      </c>
      <c r="H3793" s="3" t="s">
        <v>7928</v>
      </c>
      <c r="J3793" s="3" t="s">
        <v>20787</v>
      </c>
      <c r="K3793" s="3"/>
      <c r="L3793" s="6" t="s">
        <v>171</v>
      </c>
      <c r="M3793" s="24" t="s">
        <v>73</v>
      </c>
      <c r="N3793" s="5" t="s">
        <v>438</v>
      </c>
      <c r="O3793" s="47" t="s">
        <v>30786</v>
      </c>
      <c r="P3793" s="45" t="s">
        <v>31231</v>
      </c>
      <c r="Q3793" s="45"/>
      <c r="R3793" s="24" t="s">
        <v>1397</v>
      </c>
      <c r="T3793" t="str">
        <f>IF(X3793 &lt;&gt; "", CONCATENATE(Table1[[#This Row],[bioproject]],".",Table1[[#This Row],[Replicate group]]), "")</f>
        <v/>
      </c>
      <c r="X3793" s="50"/>
      <c r="Y3793" s="58"/>
      <c r="Z3793" s="66" t="s">
        <v>832</v>
      </c>
      <c r="AA3793" s="6" t="str">
        <f>IF(Table1[[#This Row],[fungi_species]] &lt;&gt; "", CONCATENATE(LEFT(Table1[[#This Row],[fungi_species]],2), LEFT(_xlfn.TEXTAFTER(Table1[[#This Row],[fungi_species]], " ", 1),3)),"")</f>
        <v>Bocin</v>
      </c>
      <c r="AB3793" s="22"/>
      <c r="AC3793" t="s">
        <v>16997</v>
      </c>
      <c r="AD3793" t="s">
        <v>69</v>
      </c>
      <c r="AE3793" t="s">
        <v>20885</v>
      </c>
      <c r="AF3793" s="22" t="s">
        <v>20884</v>
      </c>
      <c r="AG3793" s="24" t="s">
        <v>20826</v>
      </c>
      <c r="AH3793" t="s">
        <v>441</v>
      </c>
      <c r="AI3793" t="s">
        <v>77</v>
      </c>
      <c r="AJ3793" s="7" t="s">
        <v>20789</v>
      </c>
      <c r="AK3793" s="7"/>
      <c r="AL3793"/>
      <c r="AN3793" s="7" t="s">
        <v>171</v>
      </c>
      <c r="AO3793" s="7" t="s">
        <v>5488</v>
      </c>
      <c r="AP3793"/>
      <c r="AQ3793"/>
      <c r="AS3793" t="s">
        <v>20789</v>
      </c>
      <c r="AU3793" s="5"/>
      <c r="AV3793" s="5" t="s">
        <v>5489</v>
      </c>
      <c r="AW3793" t="s">
        <v>832</v>
      </c>
      <c r="AX3793" t="s">
        <v>832</v>
      </c>
      <c r="AY3793" t="s">
        <v>69</v>
      </c>
      <c r="AZ3793" t="s">
        <v>20790</v>
      </c>
      <c r="BA3793" t="s">
        <v>9699</v>
      </c>
      <c r="BB3793" t="s">
        <v>17060</v>
      </c>
      <c r="BC3793" t="s">
        <v>20791</v>
      </c>
      <c r="BD3793" t="s">
        <v>20792</v>
      </c>
      <c r="BE3793" t="s">
        <v>20793</v>
      </c>
      <c r="BF3793" t="s">
        <v>69</v>
      </c>
      <c r="BG3793" t="s">
        <v>69</v>
      </c>
      <c r="BH3793" t="s">
        <v>69</v>
      </c>
      <c r="BI3793" t="s">
        <v>69</v>
      </c>
      <c r="BJ3793" t="s">
        <v>69</v>
      </c>
      <c r="BK3793" t="s">
        <v>69</v>
      </c>
      <c r="BL3793" t="s">
        <v>159</v>
      </c>
      <c r="BM3793" t="s">
        <v>87</v>
      </c>
      <c r="BN3793" t="s">
        <v>873</v>
      </c>
      <c r="BO3793" t="s">
        <v>20792</v>
      </c>
      <c r="BP3793">
        <v>1</v>
      </c>
      <c r="BQ3793">
        <v>22163307</v>
      </c>
      <c r="BR3793" s="12" t="s">
        <v>20852</v>
      </c>
      <c r="BS3793">
        <v>40559</v>
      </c>
      <c r="BT3793" t="s">
        <v>69</v>
      </c>
      <c r="BU3793" t="s">
        <v>69</v>
      </c>
      <c r="BV3793" t="s">
        <v>69</v>
      </c>
      <c r="BW3793" t="s">
        <v>69</v>
      </c>
    </row>
    <row r="3794" spans="1:75" x14ac:dyDescent="0.2">
      <c r="A3794" t="s">
        <v>5349</v>
      </c>
      <c r="B3794" t="s">
        <v>5378</v>
      </c>
      <c r="C3794" t="s">
        <v>5379</v>
      </c>
      <c r="D3794" t="s">
        <v>5380</v>
      </c>
      <c r="E3794" t="s">
        <v>5381</v>
      </c>
      <c r="F3794">
        <v>23663523</v>
      </c>
      <c r="G3794" s="3" t="s">
        <v>5354</v>
      </c>
      <c r="H3794" s="3" t="s">
        <v>5355</v>
      </c>
      <c r="I3794" s="3" t="s">
        <v>368</v>
      </c>
      <c r="J3794" s="3" t="s">
        <v>5356</v>
      </c>
      <c r="K3794" s="3" t="s">
        <v>171</v>
      </c>
      <c r="L3794" s="6" t="s">
        <v>5357</v>
      </c>
      <c r="M3794" s="24" t="s">
        <v>171</v>
      </c>
      <c r="N3794" t="s">
        <v>3679</v>
      </c>
      <c r="O3794" s="24" t="s">
        <v>30786</v>
      </c>
      <c r="P3794" s="20"/>
      <c r="Q3794" s="20"/>
      <c r="T3794" t="str">
        <f>IF(X3794 &lt;&gt; "", CONCATENATE(Table1[[#This Row],[bioproject]],".",Table1[[#This Row],[Replicate group]]), "")</f>
        <v>PRJNA185495.C</v>
      </c>
      <c r="X3794" s="6" t="s">
        <v>30782</v>
      </c>
      <c r="Z3794" s="66" t="s">
        <v>3794</v>
      </c>
      <c r="AA3794" s="6" t="s">
        <v>31349</v>
      </c>
      <c r="AB3794" s="7"/>
      <c r="AC3794" s="24" t="s">
        <v>5382</v>
      </c>
      <c r="AD3794" s="22" t="s">
        <v>5382</v>
      </c>
      <c r="AE3794" s="24" t="s">
        <v>159</v>
      </c>
      <c r="AF3794" s="22" t="s">
        <v>5383</v>
      </c>
      <c r="AG3794" s="24" t="s">
        <v>5381</v>
      </c>
      <c r="AH3794" t="s">
        <v>441</v>
      </c>
      <c r="AI3794" t="s">
        <v>77</v>
      </c>
      <c r="AJ3794" s="7"/>
      <c r="AK3794" s="7"/>
      <c r="AL3794">
        <v>318829</v>
      </c>
      <c r="AN3794" s="7" t="s">
        <v>73</v>
      </c>
      <c r="AO3794" s="7"/>
      <c r="AP3794"/>
      <c r="AQ3794" t="s">
        <v>73</v>
      </c>
      <c r="AR3794" t="s">
        <v>73</v>
      </c>
      <c r="AU3794" s="5"/>
      <c r="AV3794" s="5"/>
      <c r="AW3794" t="s">
        <v>3794</v>
      </c>
      <c r="AX3794" t="s">
        <v>5358</v>
      </c>
      <c r="AY3794" t="s">
        <v>69</v>
      </c>
      <c r="AZ3794" t="s">
        <v>5359</v>
      </c>
      <c r="BA3794" t="s">
        <v>5360</v>
      </c>
      <c r="BB3794" t="s">
        <v>5361</v>
      </c>
      <c r="BC3794" t="s">
        <v>5362</v>
      </c>
      <c r="BD3794" t="s">
        <v>5363</v>
      </c>
      <c r="BE3794" t="s">
        <v>5364</v>
      </c>
      <c r="BF3794" t="s">
        <v>5363</v>
      </c>
      <c r="BG3794" t="s">
        <v>5366</v>
      </c>
      <c r="BH3794" t="s">
        <v>5367</v>
      </c>
      <c r="BI3794" t="s">
        <v>5368</v>
      </c>
      <c r="BJ3794" t="s">
        <v>2780</v>
      </c>
      <c r="BK3794" s="12" t="s">
        <v>5369</v>
      </c>
      <c r="BL3794" t="s">
        <v>159</v>
      </c>
      <c r="BM3794" t="s">
        <v>87</v>
      </c>
      <c r="BN3794" s="30" t="s">
        <v>1478</v>
      </c>
      <c r="BO3794" t="s">
        <v>5363</v>
      </c>
      <c r="BP3794">
        <v>1</v>
      </c>
      <c r="BQ3794">
        <v>12166567</v>
      </c>
      <c r="BR3794" s="12" t="s">
        <v>5167</v>
      </c>
      <c r="BS3794">
        <v>318829</v>
      </c>
      <c r="BT3794" t="s">
        <v>5384</v>
      </c>
      <c r="BU3794" t="s">
        <v>69</v>
      </c>
      <c r="BV3794" t="s">
        <v>69</v>
      </c>
      <c r="BW3794" t="s">
        <v>69</v>
      </c>
    </row>
    <row r="3795" spans="1:75" x14ac:dyDescent="0.2">
      <c r="A3795" t="s">
        <v>20782</v>
      </c>
      <c r="B3795" t="s">
        <v>20890</v>
      </c>
      <c r="C3795" t="s">
        <v>20891</v>
      </c>
      <c r="D3795" t="s">
        <v>20822</v>
      </c>
      <c r="E3795" t="s">
        <v>69</v>
      </c>
      <c r="F3795">
        <v>36168919</v>
      </c>
      <c r="G3795" s="3" t="s">
        <v>20786</v>
      </c>
      <c r="H3795" s="3" t="s">
        <v>7928</v>
      </c>
      <c r="J3795" s="3" t="s">
        <v>20787</v>
      </c>
      <c r="K3795" s="3"/>
      <c r="L3795" s="6" t="s">
        <v>171</v>
      </c>
      <c r="M3795" s="24" t="s">
        <v>73</v>
      </c>
      <c r="N3795" s="5" t="s">
        <v>438</v>
      </c>
      <c r="O3795" s="47" t="s">
        <v>30786</v>
      </c>
      <c r="P3795" s="45" t="s">
        <v>31231</v>
      </c>
      <c r="Q3795" s="45"/>
      <c r="R3795" s="24" t="s">
        <v>1397</v>
      </c>
      <c r="T3795" t="str">
        <f>IF(X3795 &lt;&gt; "", CONCATENATE(Table1[[#This Row],[bioproject]],".",Table1[[#This Row],[Replicate group]]), "")</f>
        <v/>
      </c>
      <c r="X3795" s="50"/>
      <c r="Y3795" s="58"/>
      <c r="Z3795" s="66" t="s">
        <v>832</v>
      </c>
      <c r="AA3795" s="6" t="str">
        <f>IF(Table1[[#This Row],[fungi_species]] &lt;&gt; "", CONCATENATE(LEFT(Table1[[#This Row],[fungi_species]],2), LEFT(_xlfn.TEXTAFTER(Table1[[#This Row],[fungi_species]], " ", 1),3)),"")</f>
        <v>Bocin</v>
      </c>
      <c r="AB3795" s="22"/>
      <c r="AC3795" t="s">
        <v>16997</v>
      </c>
      <c r="AD3795" t="s">
        <v>69</v>
      </c>
      <c r="AE3795" t="s">
        <v>20830</v>
      </c>
      <c r="AF3795" s="22" t="s">
        <v>20829</v>
      </c>
      <c r="AG3795" s="24" t="s">
        <v>20826</v>
      </c>
      <c r="AH3795" t="s">
        <v>441</v>
      </c>
      <c r="AI3795" t="s">
        <v>77</v>
      </c>
      <c r="AJ3795" s="7" t="s">
        <v>20789</v>
      </c>
      <c r="AK3795" s="7"/>
      <c r="AL3795"/>
      <c r="AN3795" s="7" t="s">
        <v>171</v>
      </c>
      <c r="AO3795" s="7" t="s">
        <v>5488</v>
      </c>
      <c r="AP3795"/>
      <c r="AQ3795"/>
      <c r="AS3795" t="s">
        <v>20789</v>
      </c>
      <c r="AU3795" s="5"/>
      <c r="AV3795" s="5" t="s">
        <v>5489</v>
      </c>
      <c r="AW3795" t="s">
        <v>832</v>
      </c>
      <c r="AX3795" t="s">
        <v>832</v>
      </c>
      <c r="AY3795" t="s">
        <v>69</v>
      </c>
      <c r="AZ3795" t="s">
        <v>20790</v>
      </c>
      <c r="BA3795" t="s">
        <v>9699</v>
      </c>
      <c r="BB3795" t="s">
        <v>17060</v>
      </c>
      <c r="BC3795" t="s">
        <v>20791</v>
      </c>
      <c r="BD3795" t="s">
        <v>20792</v>
      </c>
      <c r="BE3795" t="s">
        <v>20793</v>
      </c>
      <c r="BF3795" t="s">
        <v>69</v>
      </c>
      <c r="BG3795" t="s">
        <v>69</v>
      </c>
      <c r="BH3795" t="s">
        <v>69</v>
      </c>
      <c r="BI3795" t="s">
        <v>69</v>
      </c>
      <c r="BJ3795" t="s">
        <v>69</v>
      </c>
      <c r="BK3795" t="s">
        <v>69</v>
      </c>
      <c r="BL3795" t="s">
        <v>159</v>
      </c>
      <c r="BM3795" t="s">
        <v>87</v>
      </c>
      <c r="BN3795" t="s">
        <v>873</v>
      </c>
      <c r="BO3795" t="s">
        <v>20792</v>
      </c>
      <c r="BP3795">
        <v>1</v>
      </c>
      <c r="BQ3795">
        <v>4151617</v>
      </c>
      <c r="BR3795" s="12" t="s">
        <v>20852</v>
      </c>
      <c r="BS3795">
        <v>40559</v>
      </c>
      <c r="BT3795" t="s">
        <v>69</v>
      </c>
      <c r="BU3795" t="s">
        <v>69</v>
      </c>
      <c r="BV3795" t="s">
        <v>69</v>
      </c>
      <c r="BW3795" t="s">
        <v>69</v>
      </c>
    </row>
    <row r="3796" spans="1:75" x14ac:dyDescent="0.2">
      <c r="A3796" t="s">
        <v>20782</v>
      </c>
      <c r="B3796" t="s">
        <v>20892</v>
      </c>
      <c r="C3796" t="s">
        <v>20893</v>
      </c>
      <c r="D3796" t="s">
        <v>20822</v>
      </c>
      <c r="E3796" t="s">
        <v>69</v>
      </c>
      <c r="F3796">
        <v>36168919</v>
      </c>
      <c r="G3796" s="3" t="s">
        <v>20786</v>
      </c>
      <c r="H3796" s="3" t="s">
        <v>7928</v>
      </c>
      <c r="J3796" s="3" t="s">
        <v>20787</v>
      </c>
      <c r="K3796" s="3"/>
      <c r="L3796" s="6" t="s">
        <v>171</v>
      </c>
      <c r="M3796" s="24" t="s">
        <v>73</v>
      </c>
      <c r="N3796" s="5" t="s">
        <v>438</v>
      </c>
      <c r="O3796" s="47" t="s">
        <v>30786</v>
      </c>
      <c r="P3796" s="45" t="s">
        <v>31231</v>
      </c>
      <c r="Q3796" s="45"/>
      <c r="R3796" s="24" t="s">
        <v>1397</v>
      </c>
      <c r="T3796" t="str">
        <f>IF(X3796 &lt;&gt; "", CONCATENATE(Table1[[#This Row],[bioproject]],".",Table1[[#This Row],[Replicate group]]), "")</f>
        <v/>
      </c>
      <c r="X3796" s="50"/>
      <c r="Y3796" s="58"/>
      <c r="Z3796" s="66" t="s">
        <v>832</v>
      </c>
      <c r="AA3796" s="6" t="str">
        <f>IF(Table1[[#This Row],[fungi_species]] &lt;&gt; "", CONCATENATE(LEFT(Table1[[#This Row],[fungi_species]],2), LEFT(_xlfn.TEXTAFTER(Table1[[#This Row],[fungi_species]], " ", 1),3)),"")</f>
        <v>Bocin</v>
      </c>
      <c r="AB3796" s="22"/>
      <c r="AC3796" t="s">
        <v>16997</v>
      </c>
      <c r="AD3796" t="s">
        <v>69</v>
      </c>
      <c r="AE3796" t="s">
        <v>20894</v>
      </c>
      <c r="AF3796" s="22" t="s">
        <v>20884</v>
      </c>
      <c r="AG3796" s="24" t="s">
        <v>20826</v>
      </c>
      <c r="AH3796" t="s">
        <v>441</v>
      </c>
      <c r="AI3796" t="s">
        <v>77</v>
      </c>
      <c r="AJ3796" s="7" t="s">
        <v>20789</v>
      </c>
      <c r="AK3796" s="7"/>
      <c r="AL3796"/>
      <c r="AN3796" s="7" t="s">
        <v>171</v>
      </c>
      <c r="AO3796" s="7" t="s">
        <v>5488</v>
      </c>
      <c r="AP3796"/>
      <c r="AQ3796"/>
      <c r="AS3796" t="s">
        <v>20789</v>
      </c>
      <c r="AU3796" s="5"/>
      <c r="AV3796" s="5" t="s">
        <v>5489</v>
      </c>
      <c r="AW3796" t="s">
        <v>832</v>
      </c>
      <c r="AX3796" t="s">
        <v>832</v>
      </c>
      <c r="AY3796" t="s">
        <v>69</v>
      </c>
      <c r="AZ3796" t="s">
        <v>20790</v>
      </c>
      <c r="BA3796" t="s">
        <v>9699</v>
      </c>
      <c r="BB3796" t="s">
        <v>17060</v>
      </c>
      <c r="BC3796" t="s">
        <v>20791</v>
      </c>
      <c r="BD3796" t="s">
        <v>20792</v>
      </c>
      <c r="BE3796" t="s">
        <v>20793</v>
      </c>
      <c r="BF3796" t="s">
        <v>69</v>
      </c>
      <c r="BG3796" t="s">
        <v>69</v>
      </c>
      <c r="BH3796" t="s">
        <v>69</v>
      </c>
      <c r="BI3796" t="s">
        <v>69</v>
      </c>
      <c r="BJ3796" t="s">
        <v>69</v>
      </c>
      <c r="BK3796" t="s">
        <v>69</v>
      </c>
      <c r="BL3796" t="s">
        <v>159</v>
      </c>
      <c r="BM3796" t="s">
        <v>87</v>
      </c>
      <c r="BN3796" t="s">
        <v>873</v>
      </c>
      <c r="BO3796" t="s">
        <v>20792</v>
      </c>
      <c r="BP3796">
        <v>1</v>
      </c>
      <c r="BQ3796">
        <v>22137922</v>
      </c>
      <c r="BR3796" s="12" t="s">
        <v>20852</v>
      </c>
      <c r="BS3796">
        <v>40559</v>
      </c>
      <c r="BT3796" t="s">
        <v>69</v>
      </c>
      <c r="BU3796" t="s">
        <v>69</v>
      </c>
      <c r="BV3796" t="s">
        <v>69</v>
      </c>
      <c r="BW3796" t="s">
        <v>69</v>
      </c>
    </row>
    <row r="3797" spans="1:75" x14ac:dyDescent="0.2">
      <c r="A3797" t="s">
        <v>20782</v>
      </c>
      <c r="B3797" t="s">
        <v>20895</v>
      </c>
      <c r="C3797" t="s">
        <v>20896</v>
      </c>
      <c r="D3797" t="s">
        <v>20822</v>
      </c>
      <c r="E3797" t="s">
        <v>69</v>
      </c>
      <c r="F3797">
        <v>36168919</v>
      </c>
      <c r="G3797" s="3" t="s">
        <v>20786</v>
      </c>
      <c r="H3797" s="3" t="s">
        <v>7928</v>
      </c>
      <c r="J3797" s="3" t="s">
        <v>20787</v>
      </c>
      <c r="K3797" s="3"/>
      <c r="L3797" s="6" t="s">
        <v>171</v>
      </c>
      <c r="M3797" s="24" t="s">
        <v>73</v>
      </c>
      <c r="N3797" s="5" t="s">
        <v>438</v>
      </c>
      <c r="O3797" s="47" t="s">
        <v>30786</v>
      </c>
      <c r="P3797" s="45" t="s">
        <v>31231</v>
      </c>
      <c r="Q3797" s="45"/>
      <c r="R3797" s="24" t="s">
        <v>1397</v>
      </c>
      <c r="T3797" t="str">
        <f>IF(X3797 &lt;&gt; "", CONCATENATE(Table1[[#This Row],[bioproject]],".",Table1[[#This Row],[Replicate group]]), "")</f>
        <v/>
      </c>
      <c r="X3797" s="50"/>
      <c r="Y3797" s="58"/>
      <c r="Z3797" s="66" t="s">
        <v>832</v>
      </c>
      <c r="AA3797" s="6" t="str">
        <f>IF(Table1[[#This Row],[fungi_species]] &lt;&gt; "", CONCATENATE(LEFT(Table1[[#This Row],[fungi_species]],2), LEFT(_xlfn.TEXTAFTER(Table1[[#This Row],[fungi_species]], " ", 1),3)),"")</f>
        <v>Bocin</v>
      </c>
      <c r="AB3797" s="22"/>
      <c r="AC3797" t="s">
        <v>16997</v>
      </c>
      <c r="AD3797" t="s">
        <v>69</v>
      </c>
      <c r="AE3797" t="s">
        <v>20834</v>
      </c>
      <c r="AF3797" s="22" t="s">
        <v>20833</v>
      </c>
      <c r="AG3797" s="24" t="s">
        <v>20826</v>
      </c>
      <c r="AH3797" t="s">
        <v>441</v>
      </c>
      <c r="AI3797" t="s">
        <v>77</v>
      </c>
      <c r="AJ3797" s="7" t="s">
        <v>20789</v>
      </c>
      <c r="AK3797" s="7"/>
      <c r="AL3797"/>
      <c r="AN3797" s="7" t="s">
        <v>171</v>
      </c>
      <c r="AO3797" s="7" t="s">
        <v>5488</v>
      </c>
      <c r="AP3797"/>
      <c r="AQ3797"/>
      <c r="AS3797" t="s">
        <v>20789</v>
      </c>
      <c r="AU3797" s="5"/>
      <c r="AV3797" s="5" t="s">
        <v>5489</v>
      </c>
      <c r="AW3797" t="s">
        <v>832</v>
      </c>
      <c r="AX3797" t="s">
        <v>832</v>
      </c>
      <c r="AY3797" t="s">
        <v>69</v>
      </c>
      <c r="AZ3797" t="s">
        <v>20790</v>
      </c>
      <c r="BA3797" t="s">
        <v>9699</v>
      </c>
      <c r="BB3797" t="s">
        <v>17060</v>
      </c>
      <c r="BC3797" t="s">
        <v>20791</v>
      </c>
      <c r="BD3797" t="s">
        <v>20792</v>
      </c>
      <c r="BE3797" t="s">
        <v>20793</v>
      </c>
      <c r="BF3797" t="s">
        <v>69</v>
      </c>
      <c r="BG3797" t="s">
        <v>69</v>
      </c>
      <c r="BH3797" t="s">
        <v>69</v>
      </c>
      <c r="BI3797" t="s">
        <v>69</v>
      </c>
      <c r="BJ3797" t="s">
        <v>69</v>
      </c>
      <c r="BK3797" t="s">
        <v>69</v>
      </c>
      <c r="BL3797" t="s">
        <v>159</v>
      </c>
      <c r="BM3797" t="s">
        <v>87</v>
      </c>
      <c r="BN3797" t="s">
        <v>873</v>
      </c>
      <c r="BO3797" t="s">
        <v>20792</v>
      </c>
      <c r="BP3797">
        <v>1</v>
      </c>
      <c r="BQ3797">
        <v>4738036</v>
      </c>
      <c r="BR3797" s="12" t="s">
        <v>20852</v>
      </c>
      <c r="BS3797">
        <v>40559</v>
      </c>
      <c r="BT3797" t="s">
        <v>69</v>
      </c>
      <c r="BU3797" t="s">
        <v>69</v>
      </c>
      <c r="BV3797" t="s">
        <v>69</v>
      </c>
      <c r="BW3797" t="s">
        <v>69</v>
      </c>
    </row>
    <row r="3798" spans="1:75" x14ac:dyDescent="0.2">
      <c r="A3798" t="s">
        <v>20782</v>
      </c>
      <c r="B3798" t="s">
        <v>20897</v>
      </c>
      <c r="C3798" t="s">
        <v>20898</v>
      </c>
      <c r="D3798" t="s">
        <v>20822</v>
      </c>
      <c r="E3798" t="s">
        <v>69</v>
      </c>
      <c r="F3798">
        <v>36168919</v>
      </c>
      <c r="G3798" s="3" t="s">
        <v>20786</v>
      </c>
      <c r="H3798" s="3" t="s">
        <v>7928</v>
      </c>
      <c r="J3798" s="3" t="s">
        <v>20787</v>
      </c>
      <c r="K3798" s="3"/>
      <c r="L3798" s="6" t="s">
        <v>171</v>
      </c>
      <c r="M3798" s="24" t="s">
        <v>73</v>
      </c>
      <c r="N3798" s="5" t="s">
        <v>438</v>
      </c>
      <c r="O3798" s="47" t="s">
        <v>30786</v>
      </c>
      <c r="P3798" s="45" t="s">
        <v>31231</v>
      </c>
      <c r="Q3798" s="45"/>
      <c r="R3798" s="24" t="s">
        <v>1397</v>
      </c>
      <c r="T3798" t="str">
        <f>IF(X3798 &lt;&gt; "", CONCATENATE(Table1[[#This Row],[bioproject]],".",Table1[[#This Row],[Replicate group]]), "")</f>
        <v/>
      </c>
      <c r="X3798" s="50"/>
      <c r="Y3798" s="58"/>
      <c r="Z3798" s="66" t="s">
        <v>832</v>
      </c>
      <c r="AA3798" s="6" t="str">
        <f>IF(Table1[[#This Row],[fungi_species]] &lt;&gt; "", CONCATENATE(LEFT(Table1[[#This Row],[fungi_species]],2), LEFT(_xlfn.TEXTAFTER(Table1[[#This Row],[fungi_species]], " ", 1),3)),"")</f>
        <v>Bocin</v>
      </c>
      <c r="AB3798" s="22"/>
      <c r="AC3798" t="s">
        <v>16997</v>
      </c>
      <c r="AD3798" t="s">
        <v>69</v>
      </c>
      <c r="AE3798" t="s">
        <v>20899</v>
      </c>
      <c r="AF3798" s="22" t="s">
        <v>20829</v>
      </c>
      <c r="AG3798" s="24" t="s">
        <v>20826</v>
      </c>
      <c r="AH3798" t="s">
        <v>441</v>
      </c>
      <c r="AI3798" t="s">
        <v>77</v>
      </c>
      <c r="AJ3798" s="7" t="s">
        <v>20789</v>
      </c>
      <c r="AK3798" s="7"/>
      <c r="AL3798"/>
      <c r="AN3798" s="7" t="s">
        <v>171</v>
      </c>
      <c r="AO3798" s="7" t="s">
        <v>5488</v>
      </c>
      <c r="AP3798"/>
      <c r="AQ3798"/>
      <c r="AS3798" t="s">
        <v>20789</v>
      </c>
      <c r="AU3798" s="5"/>
      <c r="AV3798" s="5" t="s">
        <v>5489</v>
      </c>
      <c r="AW3798" t="s">
        <v>832</v>
      </c>
      <c r="AX3798" t="s">
        <v>832</v>
      </c>
      <c r="AY3798" t="s">
        <v>69</v>
      </c>
      <c r="AZ3798" t="s">
        <v>20790</v>
      </c>
      <c r="BA3798" t="s">
        <v>9699</v>
      </c>
      <c r="BB3798" t="s">
        <v>17060</v>
      </c>
      <c r="BC3798" t="s">
        <v>20791</v>
      </c>
      <c r="BD3798" t="s">
        <v>20792</v>
      </c>
      <c r="BE3798" t="s">
        <v>20793</v>
      </c>
      <c r="BF3798" t="s">
        <v>69</v>
      </c>
      <c r="BG3798" t="s">
        <v>69</v>
      </c>
      <c r="BH3798" t="s">
        <v>69</v>
      </c>
      <c r="BI3798" t="s">
        <v>69</v>
      </c>
      <c r="BJ3798" t="s">
        <v>69</v>
      </c>
      <c r="BK3798" t="s">
        <v>69</v>
      </c>
      <c r="BL3798" t="s">
        <v>159</v>
      </c>
      <c r="BM3798" t="s">
        <v>87</v>
      </c>
      <c r="BN3798" t="s">
        <v>873</v>
      </c>
      <c r="BO3798" t="s">
        <v>20792</v>
      </c>
      <c r="BP3798">
        <v>1</v>
      </c>
      <c r="BQ3798">
        <v>18326017</v>
      </c>
      <c r="BR3798" s="12" t="s">
        <v>20852</v>
      </c>
      <c r="BS3798">
        <v>40559</v>
      </c>
      <c r="BT3798" t="s">
        <v>69</v>
      </c>
      <c r="BU3798" t="s">
        <v>69</v>
      </c>
      <c r="BV3798" t="s">
        <v>69</v>
      </c>
      <c r="BW3798" t="s">
        <v>69</v>
      </c>
    </row>
    <row r="3799" spans="1:75" x14ac:dyDescent="0.2">
      <c r="A3799" t="s">
        <v>20782</v>
      </c>
      <c r="B3799" t="s">
        <v>20900</v>
      </c>
      <c r="C3799" t="s">
        <v>20901</v>
      </c>
      <c r="D3799" t="s">
        <v>20822</v>
      </c>
      <c r="E3799" t="s">
        <v>69</v>
      </c>
      <c r="F3799">
        <v>36168919</v>
      </c>
      <c r="G3799" s="3" t="s">
        <v>20786</v>
      </c>
      <c r="H3799" s="3" t="s">
        <v>7928</v>
      </c>
      <c r="J3799" s="3" t="s">
        <v>20787</v>
      </c>
      <c r="K3799" s="3"/>
      <c r="L3799" s="6" t="s">
        <v>171</v>
      </c>
      <c r="M3799" s="24" t="s">
        <v>73</v>
      </c>
      <c r="N3799" s="5" t="s">
        <v>438</v>
      </c>
      <c r="O3799" s="47" t="s">
        <v>30786</v>
      </c>
      <c r="P3799" s="45" t="s">
        <v>31231</v>
      </c>
      <c r="Q3799" s="45"/>
      <c r="R3799" s="24" t="s">
        <v>1397</v>
      </c>
      <c r="T3799" t="str">
        <f>IF(X3799 &lt;&gt; "", CONCATENATE(Table1[[#This Row],[bioproject]],".",Table1[[#This Row],[Replicate group]]), "")</f>
        <v/>
      </c>
      <c r="X3799" s="50"/>
      <c r="Y3799" s="58"/>
      <c r="Z3799" s="66" t="s">
        <v>832</v>
      </c>
      <c r="AA3799" s="6" t="str">
        <f>IF(Table1[[#This Row],[fungi_species]] &lt;&gt; "", CONCATENATE(LEFT(Table1[[#This Row],[fungi_species]],2), LEFT(_xlfn.TEXTAFTER(Table1[[#This Row],[fungi_species]], " ", 1),3)),"")</f>
        <v>Bocin</v>
      </c>
      <c r="AB3799" s="22"/>
      <c r="AC3799" t="s">
        <v>16997</v>
      </c>
      <c r="AD3799" t="s">
        <v>69</v>
      </c>
      <c r="AE3799" t="s">
        <v>20839</v>
      </c>
      <c r="AF3799" s="22" t="s">
        <v>20838</v>
      </c>
      <c r="AG3799" s="24" t="s">
        <v>20826</v>
      </c>
      <c r="AH3799" t="s">
        <v>441</v>
      </c>
      <c r="AI3799" t="s">
        <v>77</v>
      </c>
      <c r="AJ3799" s="7" t="s">
        <v>20789</v>
      </c>
      <c r="AK3799" s="7"/>
      <c r="AL3799"/>
      <c r="AN3799" s="7" t="s">
        <v>171</v>
      </c>
      <c r="AO3799" s="7" t="s">
        <v>5488</v>
      </c>
      <c r="AP3799"/>
      <c r="AQ3799"/>
      <c r="AS3799" t="s">
        <v>20789</v>
      </c>
      <c r="AU3799" s="5"/>
      <c r="AV3799" s="5" t="s">
        <v>5489</v>
      </c>
      <c r="AW3799" t="s">
        <v>832</v>
      </c>
      <c r="AX3799" t="s">
        <v>832</v>
      </c>
      <c r="AY3799" t="s">
        <v>69</v>
      </c>
      <c r="AZ3799" t="s">
        <v>20790</v>
      </c>
      <c r="BA3799" t="s">
        <v>9699</v>
      </c>
      <c r="BB3799" t="s">
        <v>17060</v>
      </c>
      <c r="BC3799" t="s">
        <v>20791</v>
      </c>
      <c r="BD3799" t="s">
        <v>20792</v>
      </c>
      <c r="BE3799" t="s">
        <v>20793</v>
      </c>
      <c r="BF3799" t="s">
        <v>69</v>
      </c>
      <c r="BG3799" t="s">
        <v>69</v>
      </c>
      <c r="BH3799" t="s">
        <v>69</v>
      </c>
      <c r="BI3799" t="s">
        <v>69</v>
      </c>
      <c r="BJ3799" t="s">
        <v>69</v>
      </c>
      <c r="BK3799" t="s">
        <v>69</v>
      </c>
      <c r="BL3799" t="s">
        <v>159</v>
      </c>
      <c r="BM3799" t="s">
        <v>87</v>
      </c>
      <c r="BN3799" t="s">
        <v>873</v>
      </c>
      <c r="BO3799" t="s">
        <v>20792</v>
      </c>
      <c r="BP3799">
        <v>1</v>
      </c>
      <c r="BQ3799">
        <v>4252130</v>
      </c>
      <c r="BR3799" s="12" t="s">
        <v>20852</v>
      </c>
      <c r="BS3799">
        <v>40559</v>
      </c>
      <c r="BT3799" t="s">
        <v>69</v>
      </c>
      <c r="BU3799" t="s">
        <v>69</v>
      </c>
      <c r="BV3799" t="s">
        <v>69</v>
      </c>
      <c r="BW3799" t="s">
        <v>69</v>
      </c>
    </row>
    <row r="3800" spans="1:75" x14ac:dyDescent="0.2">
      <c r="A3800" t="s">
        <v>20782</v>
      </c>
      <c r="B3800" t="s">
        <v>20902</v>
      </c>
      <c r="C3800" t="s">
        <v>20903</v>
      </c>
      <c r="D3800" t="s">
        <v>20822</v>
      </c>
      <c r="E3800" t="s">
        <v>69</v>
      </c>
      <c r="F3800">
        <v>36168919</v>
      </c>
      <c r="G3800" s="3" t="s">
        <v>20786</v>
      </c>
      <c r="H3800" s="3" t="s">
        <v>7928</v>
      </c>
      <c r="J3800" s="3" t="s">
        <v>20787</v>
      </c>
      <c r="K3800" s="3"/>
      <c r="L3800" s="6" t="s">
        <v>171</v>
      </c>
      <c r="M3800" s="24" t="s">
        <v>73</v>
      </c>
      <c r="N3800" s="5" t="s">
        <v>438</v>
      </c>
      <c r="O3800" s="47" t="s">
        <v>30786</v>
      </c>
      <c r="P3800" s="45" t="s">
        <v>31231</v>
      </c>
      <c r="Q3800" s="45"/>
      <c r="R3800" s="24" t="s">
        <v>1397</v>
      </c>
      <c r="T3800" t="str">
        <f>IF(X3800 &lt;&gt; "", CONCATENATE(Table1[[#This Row],[bioproject]],".",Table1[[#This Row],[Replicate group]]), "")</f>
        <v/>
      </c>
      <c r="X3800" s="50"/>
      <c r="Y3800" s="58"/>
      <c r="Z3800" s="66" t="s">
        <v>832</v>
      </c>
      <c r="AA3800" s="6" t="str">
        <f>IF(Table1[[#This Row],[fungi_species]] &lt;&gt; "", CONCATENATE(LEFT(Table1[[#This Row],[fungi_species]],2), LEFT(_xlfn.TEXTAFTER(Table1[[#This Row],[fungi_species]], " ", 1),3)),"")</f>
        <v>Bocin</v>
      </c>
      <c r="AB3800" s="22"/>
      <c r="AC3800" t="s">
        <v>16997</v>
      </c>
      <c r="AD3800" t="s">
        <v>69</v>
      </c>
      <c r="AE3800" t="s">
        <v>20904</v>
      </c>
      <c r="AF3800" s="22" t="s">
        <v>20833</v>
      </c>
      <c r="AG3800" s="24" t="s">
        <v>20826</v>
      </c>
      <c r="AH3800" t="s">
        <v>441</v>
      </c>
      <c r="AI3800" t="s">
        <v>77</v>
      </c>
      <c r="AJ3800" s="7" t="s">
        <v>20789</v>
      </c>
      <c r="AK3800" s="7"/>
      <c r="AL3800"/>
      <c r="AN3800" s="7" t="s">
        <v>171</v>
      </c>
      <c r="AO3800" s="7" t="s">
        <v>5488</v>
      </c>
      <c r="AP3800"/>
      <c r="AQ3800"/>
      <c r="AS3800" t="s">
        <v>20789</v>
      </c>
      <c r="AU3800" s="5"/>
      <c r="AV3800" s="5" t="s">
        <v>5489</v>
      </c>
      <c r="AW3800" t="s">
        <v>832</v>
      </c>
      <c r="AX3800" t="s">
        <v>832</v>
      </c>
      <c r="AY3800" t="s">
        <v>69</v>
      </c>
      <c r="AZ3800" t="s">
        <v>20790</v>
      </c>
      <c r="BA3800" t="s">
        <v>9699</v>
      </c>
      <c r="BB3800" t="s">
        <v>17060</v>
      </c>
      <c r="BC3800" t="s">
        <v>20791</v>
      </c>
      <c r="BD3800" t="s">
        <v>20792</v>
      </c>
      <c r="BE3800" t="s">
        <v>20793</v>
      </c>
      <c r="BF3800" t="s">
        <v>69</v>
      </c>
      <c r="BG3800" t="s">
        <v>69</v>
      </c>
      <c r="BH3800" t="s">
        <v>69</v>
      </c>
      <c r="BI3800" t="s">
        <v>69</v>
      </c>
      <c r="BJ3800" t="s">
        <v>69</v>
      </c>
      <c r="BK3800" t="s">
        <v>69</v>
      </c>
      <c r="BL3800" t="s">
        <v>159</v>
      </c>
      <c r="BM3800" t="s">
        <v>87</v>
      </c>
      <c r="BN3800" t="s">
        <v>873</v>
      </c>
      <c r="BO3800" t="s">
        <v>20792</v>
      </c>
      <c r="BP3800">
        <v>1</v>
      </c>
      <c r="BQ3800">
        <v>23500409</v>
      </c>
      <c r="BR3800" s="12" t="s">
        <v>20852</v>
      </c>
      <c r="BS3800">
        <v>40559</v>
      </c>
      <c r="BT3800" t="s">
        <v>69</v>
      </c>
      <c r="BU3800" t="s">
        <v>69</v>
      </c>
      <c r="BV3800" t="s">
        <v>69</v>
      </c>
      <c r="BW3800" t="s">
        <v>69</v>
      </c>
    </row>
    <row r="3801" spans="1:75" x14ac:dyDescent="0.2">
      <c r="A3801" t="s">
        <v>5349</v>
      </c>
      <c r="B3801" t="s">
        <v>5385</v>
      </c>
      <c r="C3801" t="s">
        <v>5386</v>
      </c>
      <c r="D3801" t="s">
        <v>5387</v>
      </c>
      <c r="E3801" t="s">
        <v>5388</v>
      </c>
      <c r="F3801">
        <v>23663523</v>
      </c>
      <c r="G3801" s="3" t="s">
        <v>5354</v>
      </c>
      <c r="H3801" s="3" t="s">
        <v>5355</v>
      </c>
      <c r="I3801" s="3" t="s">
        <v>368</v>
      </c>
      <c r="J3801" s="3" t="s">
        <v>5356</v>
      </c>
      <c r="K3801" s="3" t="s">
        <v>171</v>
      </c>
      <c r="L3801" s="6" t="s">
        <v>5357</v>
      </c>
      <c r="M3801" s="24" t="s">
        <v>171</v>
      </c>
      <c r="N3801" t="s">
        <v>3679</v>
      </c>
      <c r="O3801" s="24" t="s">
        <v>30786</v>
      </c>
      <c r="P3801" s="20"/>
      <c r="Q3801" s="20"/>
      <c r="T3801" t="str">
        <f>IF(X3801 &lt;&gt; "", CONCATENATE(Table1[[#This Row],[bioproject]],".",Table1[[#This Row],[Replicate group]]), "")</f>
        <v>PRJNA185495.D</v>
      </c>
      <c r="X3801" s="6" t="s">
        <v>30783</v>
      </c>
      <c r="Z3801" s="66" t="s">
        <v>3794</v>
      </c>
      <c r="AA3801" s="6" t="str">
        <f>IF(Table1[[#This Row],[fungi_species]] &lt;&gt; "", CONCATENATE(LEFT(Table1[[#This Row],[fungi_species]],2), LEFT(_xlfn.TEXTAFTER(Table1[[#This Row],[fungi_species]], " ", 1),3)),"")</f>
        <v>Maory</v>
      </c>
      <c r="AB3801" s="7"/>
      <c r="AC3801" s="24" t="s">
        <v>5389</v>
      </c>
      <c r="AD3801" s="22" t="s">
        <v>5389</v>
      </c>
      <c r="AE3801" s="24" t="s">
        <v>159</v>
      </c>
      <c r="AF3801" s="22" t="s">
        <v>5390</v>
      </c>
      <c r="AG3801" s="24" t="s">
        <v>5388</v>
      </c>
      <c r="AH3801" t="s">
        <v>441</v>
      </c>
      <c r="AI3801" t="s">
        <v>77</v>
      </c>
      <c r="AJ3801" s="7"/>
      <c r="AK3801" s="7"/>
      <c r="AL3801">
        <v>318829</v>
      </c>
      <c r="AN3801" s="7" t="s">
        <v>73</v>
      </c>
      <c r="AO3801" s="7"/>
      <c r="AP3801"/>
      <c r="AQ3801" t="s">
        <v>73</v>
      </c>
      <c r="AR3801" t="s">
        <v>73</v>
      </c>
      <c r="AU3801" s="5"/>
      <c r="AV3801" s="5"/>
      <c r="AW3801" t="s">
        <v>3794</v>
      </c>
      <c r="AX3801" t="s">
        <v>5358</v>
      </c>
      <c r="AY3801" t="s">
        <v>69</v>
      </c>
      <c r="AZ3801" t="s">
        <v>5359</v>
      </c>
      <c r="BA3801" t="s">
        <v>5360</v>
      </c>
      <c r="BB3801" t="s">
        <v>5361</v>
      </c>
      <c r="BC3801" t="s">
        <v>5362</v>
      </c>
      <c r="BD3801" t="s">
        <v>5363</v>
      </c>
      <c r="BE3801" t="s">
        <v>5364</v>
      </c>
      <c r="BF3801" t="s">
        <v>5363</v>
      </c>
      <c r="BG3801" t="s">
        <v>5366</v>
      </c>
      <c r="BH3801" t="s">
        <v>5367</v>
      </c>
      <c r="BI3801" t="s">
        <v>5368</v>
      </c>
      <c r="BJ3801" t="s">
        <v>2780</v>
      </c>
      <c r="BK3801" s="12" t="s">
        <v>5369</v>
      </c>
      <c r="BL3801" t="s">
        <v>159</v>
      </c>
      <c r="BM3801" t="s">
        <v>87</v>
      </c>
      <c r="BN3801" s="30" t="s">
        <v>1478</v>
      </c>
      <c r="BO3801" t="s">
        <v>5363</v>
      </c>
      <c r="BP3801">
        <v>1</v>
      </c>
      <c r="BQ3801">
        <v>12717280</v>
      </c>
      <c r="BR3801" s="12" t="s">
        <v>5167</v>
      </c>
      <c r="BS3801">
        <v>318829</v>
      </c>
      <c r="BT3801" t="s">
        <v>5384</v>
      </c>
      <c r="BU3801" t="s">
        <v>69</v>
      </c>
      <c r="BV3801" t="s">
        <v>69</v>
      </c>
      <c r="BW3801" t="s">
        <v>69</v>
      </c>
    </row>
    <row r="3802" spans="1:75" x14ac:dyDescent="0.2">
      <c r="A3802" t="s">
        <v>5349</v>
      </c>
      <c r="B3802" t="s">
        <v>5391</v>
      </c>
      <c r="C3802" t="s">
        <v>5392</v>
      </c>
      <c r="D3802" t="s">
        <v>5393</v>
      </c>
      <c r="E3802" t="s">
        <v>5394</v>
      </c>
      <c r="F3802">
        <v>23663523</v>
      </c>
      <c r="G3802" s="3" t="s">
        <v>5354</v>
      </c>
      <c r="H3802" s="3" t="s">
        <v>5355</v>
      </c>
      <c r="I3802" s="3" t="s">
        <v>368</v>
      </c>
      <c r="J3802" s="3" t="s">
        <v>5356</v>
      </c>
      <c r="K3802" s="3" t="s">
        <v>171</v>
      </c>
      <c r="L3802" s="6" t="s">
        <v>5357</v>
      </c>
      <c r="M3802" s="24" t="s">
        <v>171</v>
      </c>
      <c r="N3802" t="s">
        <v>3679</v>
      </c>
      <c r="O3802" s="24" t="s">
        <v>30786</v>
      </c>
      <c r="P3802" s="20"/>
      <c r="Q3802" s="20"/>
      <c r="T3802" t="str">
        <f>IF(X3802 &lt;&gt; "", CONCATENATE(Table1[[#This Row],[bioproject]],".",Table1[[#This Row],[Replicate group]]), "")</f>
        <v>PRJNA185495.E</v>
      </c>
      <c r="X3802" s="6" t="s">
        <v>30784</v>
      </c>
      <c r="Z3802" s="66" t="s">
        <v>3794</v>
      </c>
      <c r="AA3802" s="6" t="str">
        <f>IF(Table1[[#This Row],[fungi_species]] &lt;&gt; "", CONCATENATE(LEFT(Table1[[#This Row],[fungi_species]],2), LEFT(_xlfn.TEXTAFTER(Table1[[#This Row],[fungi_species]], " ", 1),3)),"")</f>
        <v>Maory</v>
      </c>
      <c r="AB3802" s="7"/>
      <c r="AC3802" s="24" t="s">
        <v>5395</v>
      </c>
      <c r="AD3802" s="22" t="s">
        <v>5395</v>
      </c>
      <c r="AE3802" s="24" t="s">
        <v>159</v>
      </c>
      <c r="AF3802" s="22" t="s">
        <v>5396</v>
      </c>
      <c r="AG3802" s="24" t="s">
        <v>5394</v>
      </c>
      <c r="AH3802" t="s">
        <v>441</v>
      </c>
      <c r="AI3802" t="s">
        <v>77</v>
      </c>
      <c r="AJ3802" s="7"/>
      <c r="AK3802" s="7"/>
      <c r="AL3802">
        <v>318829</v>
      </c>
      <c r="AN3802" s="7" t="s">
        <v>73</v>
      </c>
      <c r="AO3802" s="7"/>
      <c r="AP3802"/>
      <c r="AQ3802" t="s">
        <v>73</v>
      </c>
      <c r="AR3802" t="s">
        <v>73</v>
      </c>
      <c r="AU3802" s="5"/>
      <c r="AV3802" s="5"/>
      <c r="AW3802" t="s">
        <v>3794</v>
      </c>
      <c r="AX3802" t="s">
        <v>5358</v>
      </c>
      <c r="AY3802" t="s">
        <v>69</v>
      </c>
      <c r="AZ3802" t="s">
        <v>5359</v>
      </c>
      <c r="BA3802" t="s">
        <v>5360</v>
      </c>
      <c r="BB3802" t="s">
        <v>5361</v>
      </c>
      <c r="BC3802" t="s">
        <v>5362</v>
      </c>
      <c r="BD3802" t="s">
        <v>5363</v>
      </c>
      <c r="BE3802" t="s">
        <v>5364</v>
      </c>
      <c r="BF3802" t="s">
        <v>5363</v>
      </c>
      <c r="BG3802" t="s">
        <v>5366</v>
      </c>
      <c r="BH3802" t="s">
        <v>5367</v>
      </c>
      <c r="BI3802" t="s">
        <v>5368</v>
      </c>
      <c r="BJ3802" t="s">
        <v>2780</v>
      </c>
      <c r="BK3802" s="12" t="s">
        <v>5369</v>
      </c>
      <c r="BL3802" t="s">
        <v>159</v>
      </c>
      <c r="BM3802" t="s">
        <v>87</v>
      </c>
      <c r="BN3802" s="30" t="s">
        <v>1478</v>
      </c>
      <c r="BO3802" t="s">
        <v>5363</v>
      </c>
      <c r="BP3802">
        <v>1</v>
      </c>
      <c r="BQ3802">
        <v>12792834</v>
      </c>
      <c r="BR3802" s="12" t="s">
        <v>5167</v>
      </c>
      <c r="BS3802">
        <v>318829</v>
      </c>
      <c r="BT3802" t="s">
        <v>5384</v>
      </c>
      <c r="BU3802" t="s">
        <v>69</v>
      </c>
      <c r="BV3802" t="s">
        <v>69</v>
      </c>
      <c r="BW3802" t="s">
        <v>69</v>
      </c>
    </row>
    <row r="3803" spans="1:75" x14ac:dyDescent="0.2">
      <c r="A3803" t="s">
        <v>20782</v>
      </c>
      <c r="B3803" t="s">
        <v>20911</v>
      </c>
      <c r="C3803" t="s">
        <v>20912</v>
      </c>
      <c r="D3803" t="s">
        <v>20822</v>
      </c>
      <c r="E3803" t="s">
        <v>69</v>
      </c>
      <c r="F3803">
        <v>36168919</v>
      </c>
      <c r="G3803" s="3" t="s">
        <v>20786</v>
      </c>
      <c r="H3803" s="3" t="s">
        <v>7928</v>
      </c>
      <c r="J3803" s="3" t="s">
        <v>20787</v>
      </c>
      <c r="K3803" s="3"/>
      <c r="L3803" s="6" t="s">
        <v>171</v>
      </c>
      <c r="M3803" s="24" t="s">
        <v>73</v>
      </c>
      <c r="N3803" s="5" t="s">
        <v>438</v>
      </c>
      <c r="O3803" s="47" t="s">
        <v>30786</v>
      </c>
      <c r="P3803" s="45" t="s">
        <v>31231</v>
      </c>
      <c r="Q3803" s="45"/>
      <c r="R3803" s="24" t="s">
        <v>1397</v>
      </c>
      <c r="T3803" t="str">
        <f>IF(X3803 &lt;&gt; "", CONCATENATE(Table1[[#This Row],[bioproject]],".",Table1[[#This Row],[Replicate group]]), "")</f>
        <v/>
      </c>
      <c r="X3803" s="50"/>
      <c r="Y3803" s="58"/>
      <c r="Z3803" s="66" t="s">
        <v>832</v>
      </c>
      <c r="AA3803" s="6" t="str">
        <f>IF(Table1[[#This Row],[fungi_species]] &lt;&gt; "", CONCATENATE(LEFT(Table1[[#This Row],[fungi_species]],2), LEFT(_xlfn.TEXTAFTER(Table1[[#This Row],[fungi_species]], " ", 1),3)),"")</f>
        <v>Bocin</v>
      </c>
      <c r="AB3803" s="22"/>
      <c r="AC3803" t="s">
        <v>16997</v>
      </c>
      <c r="AD3803" t="s">
        <v>69</v>
      </c>
      <c r="AE3803" t="s">
        <v>20914</v>
      </c>
      <c r="AF3803" s="22" t="s">
        <v>20913</v>
      </c>
      <c r="AG3803" s="24" t="s">
        <v>20826</v>
      </c>
      <c r="AH3803" t="s">
        <v>441</v>
      </c>
      <c r="AI3803" t="s">
        <v>77</v>
      </c>
      <c r="AJ3803" s="7" t="s">
        <v>20789</v>
      </c>
      <c r="AK3803" s="7"/>
      <c r="AL3803"/>
      <c r="AN3803" s="7" t="s">
        <v>171</v>
      </c>
      <c r="AO3803" s="7" t="s">
        <v>5488</v>
      </c>
      <c r="AP3803"/>
      <c r="AQ3803"/>
      <c r="AS3803" t="s">
        <v>20789</v>
      </c>
      <c r="AU3803" s="5"/>
      <c r="AV3803" s="5" t="s">
        <v>5489</v>
      </c>
      <c r="AW3803" t="s">
        <v>832</v>
      </c>
      <c r="AX3803" t="s">
        <v>832</v>
      </c>
      <c r="AY3803" t="s">
        <v>69</v>
      </c>
      <c r="AZ3803" t="s">
        <v>20790</v>
      </c>
      <c r="BA3803" t="s">
        <v>9699</v>
      </c>
      <c r="BB3803" t="s">
        <v>17060</v>
      </c>
      <c r="BC3803" t="s">
        <v>20791</v>
      </c>
      <c r="BD3803" t="s">
        <v>20792</v>
      </c>
      <c r="BE3803" t="s">
        <v>20793</v>
      </c>
      <c r="BF3803" t="s">
        <v>69</v>
      </c>
      <c r="BG3803" t="s">
        <v>69</v>
      </c>
      <c r="BH3803" t="s">
        <v>69</v>
      </c>
      <c r="BI3803" t="s">
        <v>69</v>
      </c>
      <c r="BJ3803" t="s">
        <v>69</v>
      </c>
      <c r="BK3803" t="s">
        <v>69</v>
      </c>
      <c r="BL3803" t="s">
        <v>159</v>
      </c>
      <c r="BM3803" t="s">
        <v>87</v>
      </c>
      <c r="BN3803" t="s">
        <v>873</v>
      </c>
      <c r="BO3803" t="s">
        <v>20792</v>
      </c>
      <c r="BP3803">
        <v>1</v>
      </c>
      <c r="BQ3803">
        <v>26092097</v>
      </c>
      <c r="BR3803" s="12" t="s">
        <v>20852</v>
      </c>
      <c r="BS3803">
        <v>40559</v>
      </c>
      <c r="BT3803" t="s">
        <v>69</v>
      </c>
      <c r="BU3803" t="s">
        <v>69</v>
      </c>
      <c r="BV3803" t="s">
        <v>69</v>
      </c>
      <c r="BW3803" t="s">
        <v>69</v>
      </c>
    </row>
    <row r="3804" spans="1:75" x14ac:dyDescent="0.2">
      <c r="A3804" t="s">
        <v>20782</v>
      </c>
      <c r="B3804" t="s">
        <v>20915</v>
      </c>
      <c r="C3804" t="s">
        <v>20916</v>
      </c>
      <c r="D3804" t="s">
        <v>20822</v>
      </c>
      <c r="E3804" t="s">
        <v>69</v>
      </c>
      <c r="F3804">
        <v>36168919</v>
      </c>
      <c r="G3804" s="3" t="s">
        <v>20786</v>
      </c>
      <c r="H3804" s="3" t="s">
        <v>7928</v>
      </c>
      <c r="J3804" s="3" t="s">
        <v>20787</v>
      </c>
      <c r="K3804" s="3"/>
      <c r="L3804" s="6" t="s">
        <v>171</v>
      </c>
      <c r="M3804" s="24" t="s">
        <v>73</v>
      </c>
      <c r="N3804" s="5" t="s">
        <v>438</v>
      </c>
      <c r="O3804" s="47" t="s">
        <v>30786</v>
      </c>
      <c r="P3804" s="45" t="s">
        <v>31231</v>
      </c>
      <c r="Q3804" s="45"/>
      <c r="R3804" s="24" t="s">
        <v>1397</v>
      </c>
      <c r="T3804" t="str">
        <f>IF(X3804 &lt;&gt; "", CONCATENATE(Table1[[#This Row],[bioproject]],".",Table1[[#This Row],[Replicate group]]), "")</f>
        <v/>
      </c>
      <c r="X3804" s="50"/>
      <c r="Y3804" s="58"/>
      <c r="Z3804" s="66" t="s">
        <v>832</v>
      </c>
      <c r="AA3804" s="6" t="str">
        <f>IF(Table1[[#This Row],[fungi_species]] &lt;&gt; "", CONCATENATE(LEFT(Table1[[#This Row],[fungi_species]],2), LEFT(_xlfn.TEXTAFTER(Table1[[#This Row],[fungi_species]], " ", 1),3)),"")</f>
        <v>Bocin</v>
      </c>
      <c r="AB3804" s="22"/>
      <c r="AC3804" t="s">
        <v>16997</v>
      </c>
      <c r="AD3804" t="s">
        <v>69</v>
      </c>
      <c r="AE3804" t="s">
        <v>20917</v>
      </c>
      <c r="AF3804" s="22" t="s">
        <v>20838</v>
      </c>
      <c r="AG3804" s="24" t="s">
        <v>20826</v>
      </c>
      <c r="AH3804" t="s">
        <v>441</v>
      </c>
      <c r="AI3804" t="s">
        <v>77</v>
      </c>
      <c r="AJ3804" s="7" t="s">
        <v>20789</v>
      </c>
      <c r="AK3804" s="7"/>
      <c r="AL3804"/>
      <c r="AN3804" s="7" t="s">
        <v>171</v>
      </c>
      <c r="AO3804" s="7" t="s">
        <v>5488</v>
      </c>
      <c r="AP3804"/>
      <c r="AQ3804"/>
      <c r="AS3804" t="s">
        <v>20789</v>
      </c>
      <c r="AU3804" s="5"/>
      <c r="AV3804" s="5" t="s">
        <v>5489</v>
      </c>
      <c r="AW3804" t="s">
        <v>832</v>
      </c>
      <c r="AX3804" t="s">
        <v>832</v>
      </c>
      <c r="AY3804" t="s">
        <v>69</v>
      </c>
      <c r="AZ3804" t="s">
        <v>20790</v>
      </c>
      <c r="BA3804" t="s">
        <v>9699</v>
      </c>
      <c r="BB3804" t="s">
        <v>17060</v>
      </c>
      <c r="BC3804" t="s">
        <v>20791</v>
      </c>
      <c r="BD3804" t="s">
        <v>20792</v>
      </c>
      <c r="BE3804" t="s">
        <v>20793</v>
      </c>
      <c r="BF3804" t="s">
        <v>69</v>
      </c>
      <c r="BG3804" t="s">
        <v>69</v>
      </c>
      <c r="BH3804" t="s">
        <v>69</v>
      </c>
      <c r="BI3804" t="s">
        <v>69</v>
      </c>
      <c r="BJ3804" t="s">
        <v>69</v>
      </c>
      <c r="BK3804" t="s">
        <v>69</v>
      </c>
      <c r="BL3804" t="s">
        <v>159</v>
      </c>
      <c r="BM3804" t="s">
        <v>87</v>
      </c>
      <c r="BN3804" t="s">
        <v>873</v>
      </c>
      <c r="BO3804" t="s">
        <v>20792</v>
      </c>
      <c r="BP3804">
        <v>1</v>
      </c>
      <c r="BQ3804">
        <v>13716452</v>
      </c>
      <c r="BR3804" s="12" t="s">
        <v>20852</v>
      </c>
      <c r="BS3804">
        <v>40559</v>
      </c>
      <c r="BT3804" t="s">
        <v>69</v>
      </c>
      <c r="BU3804" t="s">
        <v>69</v>
      </c>
      <c r="BV3804" t="s">
        <v>69</v>
      </c>
      <c r="BW3804" t="s">
        <v>69</v>
      </c>
    </row>
    <row r="3805" spans="1:75" x14ac:dyDescent="0.2">
      <c r="A3805" t="s">
        <v>20782</v>
      </c>
      <c r="B3805" t="s">
        <v>20918</v>
      </c>
      <c r="C3805" t="s">
        <v>20919</v>
      </c>
      <c r="D3805" t="s">
        <v>20822</v>
      </c>
      <c r="E3805" t="s">
        <v>69</v>
      </c>
      <c r="F3805">
        <v>36168919</v>
      </c>
      <c r="G3805" s="3" t="s">
        <v>20786</v>
      </c>
      <c r="H3805" s="3" t="s">
        <v>7928</v>
      </c>
      <c r="J3805" s="3" t="s">
        <v>20787</v>
      </c>
      <c r="K3805" s="3"/>
      <c r="L3805" s="6" t="s">
        <v>171</v>
      </c>
      <c r="M3805" s="24" t="s">
        <v>73</v>
      </c>
      <c r="N3805" s="5" t="s">
        <v>438</v>
      </c>
      <c r="O3805" s="47" t="s">
        <v>30786</v>
      </c>
      <c r="P3805" s="45" t="s">
        <v>31231</v>
      </c>
      <c r="Q3805" s="45"/>
      <c r="R3805" s="24" t="s">
        <v>1397</v>
      </c>
      <c r="T3805" t="str">
        <f>IF(X3805 &lt;&gt; "", CONCATENATE(Table1[[#This Row],[bioproject]],".",Table1[[#This Row],[Replicate group]]), "")</f>
        <v/>
      </c>
      <c r="X3805" s="50"/>
      <c r="Y3805" s="58"/>
      <c r="Z3805" s="66" t="s">
        <v>832</v>
      </c>
      <c r="AA3805" s="6" t="str">
        <f>IF(Table1[[#This Row],[fungi_species]] &lt;&gt; "", CONCATENATE(LEFT(Table1[[#This Row],[fungi_species]],2), LEFT(_xlfn.TEXTAFTER(Table1[[#This Row],[fungi_species]], " ", 1),3)),"")</f>
        <v>Bocin</v>
      </c>
      <c r="AB3805" s="22"/>
      <c r="AC3805" t="s">
        <v>16997</v>
      </c>
      <c r="AD3805" t="s">
        <v>69</v>
      </c>
      <c r="AE3805" t="s">
        <v>20920</v>
      </c>
      <c r="AF3805" s="22" t="s">
        <v>20913</v>
      </c>
      <c r="AG3805" s="24" t="s">
        <v>20826</v>
      </c>
      <c r="AH3805" t="s">
        <v>441</v>
      </c>
      <c r="AI3805" t="s">
        <v>77</v>
      </c>
      <c r="AJ3805" s="7" t="s">
        <v>20789</v>
      </c>
      <c r="AK3805" s="7"/>
      <c r="AL3805"/>
      <c r="AN3805" s="7" t="s">
        <v>171</v>
      </c>
      <c r="AO3805" s="7" t="s">
        <v>5488</v>
      </c>
      <c r="AP3805"/>
      <c r="AQ3805"/>
      <c r="AS3805" t="s">
        <v>20789</v>
      </c>
      <c r="AU3805" s="5"/>
      <c r="AV3805" s="5" t="s">
        <v>5489</v>
      </c>
      <c r="AW3805" t="s">
        <v>832</v>
      </c>
      <c r="AX3805" t="s">
        <v>832</v>
      </c>
      <c r="AY3805" t="s">
        <v>69</v>
      </c>
      <c r="AZ3805" t="s">
        <v>20790</v>
      </c>
      <c r="BA3805" t="s">
        <v>9699</v>
      </c>
      <c r="BB3805" t="s">
        <v>17060</v>
      </c>
      <c r="BC3805" t="s">
        <v>20791</v>
      </c>
      <c r="BD3805" t="s">
        <v>20792</v>
      </c>
      <c r="BE3805" t="s">
        <v>20793</v>
      </c>
      <c r="BF3805" t="s">
        <v>69</v>
      </c>
      <c r="BG3805" t="s">
        <v>69</v>
      </c>
      <c r="BH3805" t="s">
        <v>69</v>
      </c>
      <c r="BI3805" t="s">
        <v>69</v>
      </c>
      <c r="BJ3805" t="s">
        <v>69</v>
      </c>
      <c r="BK3805" t="s">
        <v>69</v>
      </c>
      <c r="BL3805" t="s">
        <v>159</v>
      </c>
      <c r="BM3805" t="s">
        <v>87</v>
      </c>
      <c r="BN3805" t="s">
        <v>873</v>
      </c>
      <c r="BO3805" t="s">
        <v>20792</v>
      </c>
      <c r="BP3805">
        <v>1</v>
      </c>
      <c r="BQ3805">
        <v>54557964</v>
      </c>
      <c r="BR3805" s="12" t="s">
        <v>20852</v>
      </c>
      <c r="BS3805">
        <v>40559</v>
      </c>
      <c r="BT3805" t="s">
        <v>69</v>
      </c>
      <c r="BU3805" t="s">
        <v>69</v>
      </c>
      <c r="BV3805" t="s">
        <v>69</v>
      </c>
      <c r="BW3805" t="s">
        <v>69</v>
      </c>
    </row>
    <row r="3806" spans="1:75" x14ac:dyDescent="0.2">
      <c r="A3806" t="s">
        <v>20782</v>
      </c>
      <c r="B3806" t="s">
        <v>20921</v>
      </c>
      <c r="C3806" t="s">
        <v>20922</v>
      </c>
      <c r="D3806" t="s">
        <v>20822</v>
      </c>
      <c r="E3806" t="s">
        <v>69</v>
      </c>
      <c r="F3806">
        <v>36168919</v>
      </c>
      <c r="G3806" s="3" t="s">
        <v>20786</v>
      </c>
      <c r="H3806" s="3" t="s">
        <v>7928</v>
      </c>
      <c r="J3806" s="3" t="s">
        <v>20787</v>
      </c>
      <c r="K3806" s="3"/>
      <c r="L3806" s="6" t="s">
        <v>171</v>
      </c>
      <c r="M3806" s="24" t="s">
        <v>73</v>
      </c>
      <c r="N3806" s="5" t="s">
        <v>438</v>
      </c>
      <c r="O3806" s="47" t="s">
        <v>30786</v>
      </c>
      <c r="P3806" s="45" t="s">
        <v>31231</v>
      </c>
      <c r="Q3806" s="45"/>
      <c r="R3806" s="24" t="s">
        <v>1397</v>
      </c>
      <c r="T3806" t="str">
        <f>IF(X3806 &lt;&gt; "", CONCATENATE(Table1[[#This Row],[bioproject]],".",Table1[[#This Row],[Replicate group]]), "")</f>
        <v/>
      </c>
      <c r="X3806" s="50"/>
      <c r="Y3806" s="58"/>
      <c r="Z3806" s="66" t="s">
        <v>832</v>
      </c>
      <c r="AA3806" s="6" t="str">
        <f>IF(Table1[[#This Row],[fungi_species]] &lt;&gt; "", CONCATENATE(LEFT(Table1[[#This Row],[fungi_species]],2), LEFT(_xlfn.TEXTAFTER(Table1[[#This Row],[fungi_species]], " ", 1),3)),"")</f>
        <v>Bocin</v>
      </c>
      <c r="AB3806" s="22"/>
      <c r="AC3806" t="s">
        <v>16997</v>
      </c>
      <c r="AD3806" t="s">
        <v>69</v>
      </c>
      <c r="AE3806" t="s">
        <v>20923</v>
      </c>
      <c r="AF3806" s="22" t="s">
        <v>20913</v>
      </c>
      <c r="AG3806" s="24" t="s">
        <v>20826</v>
      </c>
      <c r="AH3806" t="s">
        <v>441</v>
      </c>
      <c r="AI3806" t="s">
        <v>77</v>
      </c>
      <c r="AJ3806" s="7" t="s">
        <v>20789</v>
      </c>
      <c r="AK3806" s="7"/>
      <c r="AL3806"/>
      <c r="AN3806" s="7" t="s">
        <v>171</v>
      </c>
      <c r="AO3806" s="7" t="s">
        <v>5488</v>
      </c>
      <c r="AP3806"/>
      <c r="AQ3806"/>
      <c r="AS3806" t="s">
        <v>20789</v>
      </c>
      <c r="AU3806" s="5"/>
      <c r="AV3806" s="5" t="s">
        <v>5489</v>
      </c>
      <c r="AW3806" t="s">
        <v>832</v>
      </c>
      <c r="AX3806" t="s">
        <v>832</v>
      </c>
      <c r="AY3806" t="s">
        <v>69</v>
      </c>
      <c r="AZ3806" t="s">
        <v>20790</v>
      </c>
      <c r="BA3806" t="s">
        <v>9699</v>
      </c>
      <c r="BB3806" t="s">
        <v>17060</v>
      </c>
      <c r="BC3806" t="s">
        <v>20791</v>
      </c>
      <c r="BD3806" t="s">
        <v>20792</v>
      </c>
      <c r="BE3806" t="s">
        <v>20793</v>
      </c>
      <c r="BF3806" t="s">
        <v>69</v>
      </c>
      <c r="BG3806" t="s">
        <v>69</v>
      </c>
      <c r="BH3806" t="s">
        <v>69</v>
      </c>
      <c r="BI3806" t="s">
        <v>69</v>
      </c>
      <c r="BJ3806" t="s">
        <v>69</v>
      </c>
      <c r="BK3806" t="s">
        <v>69</v>
      </c>
      <c r="BL3806" t="s">
        <v>159</v>
      </c>
      <c r="BM3806" t="s">
        <v>87</v>
      </c>
      <c r="BN3806" t="s">
        <v>873</v>
      </c>
      <c r="BO3806" t="s">
        <v>20792</v>
      </c>
      <c r="BP3806">
        <v>1</v>
      </c>
      <c r="BQ3806">
        <v>53879330</v>
      </c>
      <c r="BR3806" s="12" t="s">
        <v>20852</v>
      </c>
      <c r="BS3806">
        <v>40559</v>
      </c>
      <c r="BT3806" t="s">
        <v>69</v>
      </c>
      <c r="BU3806" t="s">
        <v>69</v>
      </c>
      <c r="BV3806" t="s">
        <v>69</v>
      </c>
      <c r="BW3806" t="s">
        <v>69</v>
      </c>
    </row>
    <row r="3807" spans="1:75" x14ac:dyDescent="0.2">
      <c r="A3807" t="s">
        <v>20782</v>
      </c>
      <c r="B3807" t="s">
        <v>20924</v>
      </c>
      <c r="C3807" t="s">
        <v>20925</v>
      </c>
      <c r="D3807" t="s">
        <v>20822</v>
      </c>
      <c r="E3807" t="s">
        <v>69</v>
      </c>
      <c r="F3807">
        <v>36168919</v>
      </c>
      <c r="G3807" s="3" t="s">
        <v>20786</v>
      </c>
      <c r="H3807" s="3" t="s">
        <v>7928</v>
      </c>
      <c r="J3807" s="3" t="s">
        <v>20787</v>
      </c>
      <c r="K3807" s="3"/>
      <c r="L3807" s="6" t="s">
        <v>171</v>
      </c>
      <c r="M3807" s="24" t="s">
        <v>73</v>
      </c>
      <c r="N3807" s="5" t="s">
        <v>438</v>
      </c>
      <c r="O3807" s="47" t="s">
        <v>30786</v>
      </c>
      <c r="P3807" s="45" t="s">
        <v>31231</v>
      </c>
      <c r="Q3807" s="45"/>
      <c r="R3807" s="24" t="s">
        <v>1397</v>
      </c>
      <c r="T3807" t="str">
        <f>IF(X3807 &lt;&gt; "", CONCATENATE(Table1[[#This Row],[bioproject]],".",Table1[[#This Row],[Replicate group]]), "")</f>
        <v/>
      </c>
      <c r="X3807" s="50"/>
      <c r="Y3807" s="58"/>
      <c r="Z3807" s="66" t="s">
        <v>832</v>
      </c>
      <c r="AA3807" s="6" t="str">
        <f>IF(Table1[[#This Row],[fungi_species]] &lt;&gt; "", CONCATENATE(LEFT(Table1[[#This Row],[fungi_species]],2), LEFT(_xlfn.TEXTAFTER(Table1[[#This Row],[fungi_species]], " ", 1),3)),"")</f>
        <v>Bocin</v>
      </c>
      <c r="AB3807" s="22"/>
      <c r="AC3807" t="s">
        <v>16997</v>
      </c>
      <c r="AD3807" t="s">
        <v>69</v>
      </c>
      <c r="AE3807" t="s">
        <v>20927</v>
      </c>
      <c r="AF3807" s="22" t="s">
        <v>20926</v>
      </c>
      <c r="AG3807" s="24" t="s">
        <v>20826</v>
      </c>
      <c r="AH3807" t="s">
        <v>441</v>
      </c>
      <c r="AI3807" t="s">
        <v>77</v>
      </c>
      <c r="AJ3807" s="7" t="s">
        <v>20789</v>
      </c>
      <c r="AK3807" s="7"/>
      <c r="AL3807"/>
      <c r="AN3807" s="7" t="s">
        <v>171</v>
      </c>
      <c r="AO3807" s="7" t="s">
        <v>5488</v>
      </c>
      <c r="AP3807"/>
      <c r="AQ3807"/>
      <c r="AS3807" t="s">
        <v>20789</v>
      </c>
      <c r="AU3807" s="5"/>
      <c r="AV3807" s="5" t="s">
        <v>5489</v>
      </c>
      <c r="AW3807" t="s">
        <v>832</v>
      </c>
      <c r="AX3807" t="s">
        <v>832</v>
      </c>
      <c r="AY3807" t="s">
        <v>69</v>
      </c>
      <c r="AZ3807" t="s">
        <v>20790</v>
      </c>
      <c r="BA3807" t="s">
        <v>9699</v>
      </c>
      <c r="BB3807" t="s">
        <v>17060</v>
      </c>
      <c r="BC3807" t="s">
        <v>20791</v>
      </c>
      <c r="BD3807" t="s">
        <v>20792</v>
      </c>
      <c r="BE3807" t="s">
        <v>20793</v>
      </c>
      <c r="BF3807" t="s">
        <v>69</v>
      </c>
      <c r="BG3807" t="s">
        <v>69</v>
      </c>
      <c r="BH3807" t="s">
        <v>69</v>
      </c>
      <c r="BI3807" t="s">
        <v>69</v>
      </c>
      <c r="BJ3807" t="s">
        <v>69</v>
      </c>
      <c r="BK3807" t="s">
        <v>69</v>
      </c>
      <c r="BL3807" t="s">
        <v>159</v>
      </c>
      <c r="BM3807" t="s">
        <v>87</v>
      </c>
      <c r="BN3807" t="s">
        <v>873</v>
      </c>
      <c r="BO3807" t="s">
        <v>20792</v>
      </c>
      <c r="BP3807">
        <v>1</v>
      </c>
      <c r="BQ3807">
        <v>52957055</v>
      </c>
      <c r="BR3807" s="12" t="s">
        <v>20852</v>
      </c>
      <c r="BS3807">
        <v>40559</v>
      </c>
      <c r="BT3807" t="s">
        <v>69</v>
      </c>
      <c r="BU3807" t="s">
        <v>69</v>
      </c>
      <c r="BV3807" t="s">
        <v>69</v>
      </c>
      <c r="BW3807" t="s">
        <v>69</v>
      </c>
    </row>
    <row r="3808" spans="1:75" x14ac:dyDescent="0.2">
      <c r="A3808" t="s">
        <v>20782</v>
      </c>
      <c r="B3808" t="s">
        <v>20928</v>
      </c>
      <c r="C3808" t="s">
        <v>20929</v>
      </c>
      <c r="D3808" t="s">
        <v>20822</v>
      </c>
      <c r="E3808" t="s">
        <v>69</v>
      </c>
      <c r="F3808">
        <v>36168919</v>
      </c>
      <c r="G3808" s="3" t="s">
        <v>20786</v>
      </c>
      <c r="H3808" s="3" t="s">
        <v>7928</v>
      </c>
      <c r="J3808" s="3" t="s">
        <v>20787</v>
      </c>
      <c r="K3808" s="3"/>
      <c r="L3808" s="6" t="s">
        <v>171</v>
      </c>
      <c r="M3808" s="24" t="s">
        <v>73</v>
      </c>
      <c r="N3808" s="5" t="s">
        <v>438</v>
      </c>
      <c r="O3808" s="47" t="s">
        <v>30786</v>
      </c>
      <c r="P3808" s="45" t="s">
        <v>31231</v>
      </c>
      <c r="Q3808" s="45"/>
      <c r="R3808" s="24" t="s">
        <v>1397</v>
      </c>
      <c r="T3808" t="str">
        <f>IF(X3808 &lt;&gt; "", CONCATENATE(Table1[[#This Row],[bioproject]],".",Table1[[#This Row],[Replicate group]]), "")</f>
        <v/>
      </c>
      <c r="X3808" s="50"/>
      <c r="Y3808" s="58"/>
      <c r="Z3808" s="66" t="s">
        <v>832</v>
      </c>
      <c r="AA3808" s="6" t="str">
        <f>IF(Table1[[#This Row],[fungi_species]] &lt;&gt; "", CONCATENATE(LEFT(Table1[[#This Row],[fungi_species]],2), LEFT(_xlfn.TEXTAFTER(Table1[[#This Row],[fungi_species]], " ", 1),3)),"")</f>
        <v>Bocin</v>
      </c>
      <c r="AB3808" s="22"/>
      <c r="AC3808" t="s">
        <v>16997</v>
      </c>
      <c r="AD3808" t="s">
        <v>69</v>
      </c>
      <c r="AE3808" t="s">
        <v>20930</v>
      </c>
      <c r="AF3808" s="22" t="s">
        <v>20926</v>
      </c>
      <c r="AG3808" s="24" t="s">
        <v>20826</v>
      </c>
      <c r="AH3808" t="s">
        <v>441</v>
      </c>
      <c r="AI3808" t="s">
        <v>77</v>
      </c>
      <c r="AJ3808" s="7" t="s">
        <v>20789</v>
      </c>
      <c r="AK3808" s="7"/>
      <c r="AL3808"/>
      <c r="AN3808" s="7" t="s">
        <v>171</v>
      </c>
      <c r="AO3808" s="7" t="s">
        <v>5488</v>
      </c>
      <c r="AP3808"/>
      <c r="AQ3808"/>
      <c r="AS3808" t="s">
        <v>20789</v>
      </c>
      <c r="AU3808" s="5"/>
      <c r="AV3808" s="5" t="s">
        <v>5489</v>
      </c>
      <c r="AW3808" t="s">
        <v>832</v>
      </c>
      <c r="AX3808" t="s">
        <v>832</v>
      </c>
      <c r="AY3808" t="s">
        <v>69</v>
      </c>
      <c r="AZ3808" t="s">
        <v>20790</v>
      </c>
      <c r="BA3808" t="s">
        <v>9699</v>
      </c>
      <c r="BB3808" t="s">
        <v>17060</v>
      </c>
      <c r="BC3808" t="s">
        <v>20791</v>
      </c>
      <c r="BD3808" t="s">
        <v>20792</v>
      </c>
      <c r="BE3808" t="s">
        <v>20793</v>
      </c>
      <c r="BF3808" t="s">
        <v>69</v>
      </c>
      <c r="BG3808" t="s">
        <v>69</v>
      </c>
      <c r="BH3808" t="s">
        <v>69</v>
      </c>
      <c r="BI3808" t="s">
        <v>69</v>
      </c>
      <c r="BJ3808" t="s">
        <v>69</v>
      </c>
      <c r="BK3808" t="s">
        <v>69</v>
      </c>
      <c r="BL3808" t="s">
        <v>159</v>
      </c>
      <c r="BM3808" t="s">
        <v>87</v>
      </c>
      <c r="BN3808" t="s">
        <v>873</v>
      </c>
      <c r="BO3808" t="s">
        <v>20792</v>
      </c>
      <c r="BP3808">
        <v>1</v>
      </c>
      <c r="BQ3808">
        <v>25765366</v>
      </c>
      <c r="BR3808" s="12" t="s">
        <v>20852</v>
      </c>
      <c r="BS3808">
        <v>40559</v>
      </c>
      <c r="BT3808" t="s">
        <v>69</v>
      </c>
      <c r="BU3808" t="s">
        <v>69</v>
      </c>
      <c r="BV3808" t="s">
        <v>69</v>
      </c>
      <c r="BW3808" t="s">
        <v>69</v>
      </c>
    </row>
    <row r="3809" spans="1:75" x14ac:dyDescent="0.2">
      <c r="A3809" t="s">
        <v>20782</v>
      </c>
      <c r="B3809" t="s">
        <v>20931</v>
      </c>
      <c r="C3809" t="s">
        <v>20932</v>
      </c>
      <c r="D3809" t="s">
        <v>20822</v>
      </c>
      <c r="E3809" t="s">
        <v>69</v>
      </c>
      <c r="F3809">
        <v>36168919</v>
      </c>
      <c r="G3809" s="3" t="s">
        <v>20786</v>
      </c>
      <c r="H3809" s="3" t="s">
        <v>7928</v>
      </c>
      <c r="J3809" s="3" t="s">
        <v>20787</v>
      </c>
      <c r="K3809" s="3"/>
      <c r="L3809" s="6" t="s">
        <v>171</v>
      </c>
      <c r="M3809" s="24" t="s">
        <v>73</v>
      </c>
      <c r="N3809" s="5" t="s">
        <v>438</v>
      </c>
      <c r="O3809" s="47" t="s">
        <v>30786</v>
      </c>
      <c r="P3809" s="45" t="s">
        <v>31231</v>
      </c>
      <c r="Q3809" s="45"/>
      <c r="R3809" s="24" t="s">
        <v>1397</v>
      </c>
      <c r="T3809" t="str">
        <f>IF(X3809 &lt;&gt; "", CONCATENATE(Table1[[#This Row],[bioproject]],".",Table1[[#This Row],[Replicate group]]), "")</f>
        <v/>
      </c>
      <c r="X3809" s="50"/>
      <c r="Y3809" s="58"/>
      <c r="Z3809" s="66" t="s">
        <v>832</v>
      </c>
      <c r="AA3809" s="6" t="str">
        <f>IF(Table1[[#This Row],[fungi_species]] &lt;&gt; "", CONCATENATE(LEFT(Table1[[#This Row],[fungi_species]],2), LEFT(_xlfn.TEXTAFTER(Table1[[#This Row],[fungi_species]], " ", 1),3)),"")</f>
        <v>Bocin</v>
      </c>
      <c r="AB3809" s="22"/>
      <c r="AC3809" t="s">
        <v>16997</v>
      </c>
      <c r="AD3809" t="s">
        <v>69</v>
      </c>
      <c r="AE3809" t="s">
        <v>20934</v>
      </c>
      <c r="AF3809" s="22" t="s">
        <v>20933</v>
      </c>
      <c r="AG3809" s="24" t="s">
        <v>20826</v>
      </c>
      <c r="AH3809" t="s">
        <v>441</v>
      </c>
      <c r="AI3809" t="s">
        <v>77</v>
      </c>
      <c r="AJ3809" s="7" t="s">
        <v>20789</v>
      </c>
      <c r="AK3809" s="7"/>
      <c r="AL3809"/>
      <c r="AN3809" s="7" t="s">
        <v>171</v>
      </c>
      <c r="AO3809" s="7" t="s">
        <v>5488</v>
      </c>
      <c r="AP3809"/>
      <c r="AQ3809"/>
      <c r="AS3809" t="s">
        <v>20789</v>
      </c>
      <c r="AU3809" s="5"/>
      <c r="AV3809" s="5" t="s">
        <v>5489</v>
      </c>
      <c r="AW3809" t="s">
        <v>832</v>
      </c>
      <c r="AX3809" t="s">
        <v>832</v>
      </c>
      <c r="AY3809" t="s">
        <v>69</v>
      </c>
      <c r="AZ3809" t="s">
        <v>20790</v>
      </c>
      <c r="BA3809" t="s">
        <v>9699</v>
      </c>
      <c r="BB3809" t="s">
        <v>17060</v>
      </c>
      <c r="BC3809" t="s">
        <v>20791</v>
      </c>
      <c r="BD3809" t="s">
        <v>20792</v>
      </c>
      <c r="BE3809" t="s">
        <v>20793</v>
      </c>
      <c r="BF3809" t="s">
        <v>69</v>
      </c>
      <c r="BG3809" t="s">
        <v>69</v>
      </c>
      <c r="BH3809" t="s">
        <v>69</v>
      </c>
      <c r="BI3809" t="s">
        <v>69</v>
      </c>
      <c r="BJ3809" t="s">
        <v>69</v>
      </c>
      <c r="BK3809" t="s">
        <v>69</v>
      </c>
      <c r="BL3809" t="s">
        <v>159</v>
      </c>
      <c r="BM3809" t="s">
        <v>87</v>
      </c>
      <c r="BN3809" t="s">
        <v>873</v>
      </c>
      <c r="BO3809" t="s">
        <v>20792</v>
      </c>
      <c r="BP3809">
        <v>1</v>
      </c>
      <c r="BQ3809">
        <v>24930948</v>
      </c>
      <c r="BR3809" s="12" t="s">
        <v>20852</v>
      </c>
      <c r="BS3809">
        <v>40559</v>
      </c>
      <c r="BT3809" t="s">
        <v>69</v>
      </c>
      <c r="BU3809" t="s">
        <v>69</v>
      </c>
      <c r="BV3809" t="s">
        <v>69</v>
      </c>
      <c r="BW3809" t="s">
        <v>69</v>
      </c>
    </row>
    <row r="3810" spans="1:75" x14ac:dyDescent="0.2">
      <c r="A3810" t="s">
        <v>20782</v>
      </c>
      <c r="B3810" t="s">
        <v>20935</v>
      </c>
      <c r="C3810" t="s">
        <v>20936</v>
      </c>
      <c r="D3810" t="s">
        <v>20822</v>
      </c>
      <c r="E3810" t="s">
        <v>69</v>
      </c>
      <c r="F3810">
        <v>36168919</v>
      </c>
      <c r="G3810" s="3" t="s">
        <v>20786</v>
      </c>
      <c r="H3810" s="3" t="s">
        <v>7928</v>
      </c>
      <c r="J3810" s="3" t="s">
        <v>20787</v>
      </c>
      <c r="K3810" s="3"/>
      <c r="L3810" s="6" t="s">
        <v>171</v>
      </c>
      <c r="M3810" s="24" t="s">
        <v>73</v>
      </c>
      <c r="N3810" s="5" t="s">
        <v>438</v>
      </c>
      <c r="O3810" s="47" t="s">
        <v>30786</v>
      </c>
      <c r="P3810" s="45" t="s">
        <v>31231</v>
      </c>
      <c r="Q3810" s="45"/>
      <c r="R3810" s="24" t="s">
        <v>1397</v>
      </c>
      <c r="T3810" t="str">
        <f>IF(X3810 &lt;&gt; "", CONCATENATE(Table1[[#This Row],[bioproject]],".",Table1[[#This Row],[Replicate group]]), "")</f>
        <v/>
      </c>
      <c r="X3810" s="50"/>
      <c r="Y3810" s="58"/>
      <c r="Z3810" s="66" t="s">
        <v>832</v>
      </c>
      <c r="AA3810" s="6" t="str">
        <f>IF(Table1[[#This Row],[fungi_species]] &lt;&gt; "", CONCATENATE(LEFT(Table1[[#This Row],[fungi_species]],2), LEFT(_xlfn.TEXTAFTER(Table1[[#This Row],[fungi_species]], " ", 1),3)),"")</f>
        <v>Bocin</v>
      </c>
      <c r="AB3810" s="22"/>
      <c r="AC3810" t="s">
        <v>16997</v>
      </c>
      <c r="AD3810" t="s">
        <v>69</v>
      </c>
      <c r="AE3810" t="s">
        <v>20937</v>
      </c>
      <c r="AF3810" s="22" t="s">
        <v>20926</v>
      </c>
      <c r="AG3810" s="24" t="s">
        <v>20826</v>
      </c>
      <c r="AH3810" t="s">
        <v>441</v>
      </c>
      <c r="AI3810" t="s">
        <v>77</v>
      </c>
      <c r="AJ3810" s="7" t="s">
        <v>20789</v>
      </c>
      <c r="AK3810" s="7"/>
      <c r="AL3810"/>
      <c r="AN3810" s="7" t="s">
        <v>171</v>
      </c>
      <c r="AO3810" s="7" t="s">
        <v>5488</v>
      </c>
      <c r="AP3810"/>
      <c r="AQ3810"/>
      <c r="AS3810" t="s">
        <v>20789</v>
      </c>
      <c r="AU3810" s="5"/>
      <c r="AV3810" s="5" t="s">
        <v>5489</v>
      </c>
      <c r="AW3810" t="s">
        <v>832</v>
      </c>
      <c r="AX3810" t="s">
        <v>832</v>
      </c>
      <c r="AY3810" t="s">
        <v>69</v>
      </c>
      <c r="AZ3810" t="s">
        <v>20790</v>
      </c>
      <c r="BA3810" t="s">
        <v>9699</v>
      </c>
      <c r="BB3810" t="s">
        <v>17060</v>
      </c>
      <c r="BC3810" t="s">
        <v>20791</v>
      </c>
      <c r="BD3810" t="s">
        <v>20792</v>
      </c>
      <c r="BE3810" t="s">
        <v>20793</v>
      </c>
      <c r="BF3810" t="s">
        <v>69</v>
      </c>
      <c r="BG3810" t="s">
        <v>69</v>
      </c>
      <c r="BH3810" t="s">
        <v>69</v>
      </c>
      <c r="BI3810" t="s">
        <v>69</v>
      </c>
      <c r="BJ3810" t="s">
        <v>69</v>
      </c>
      <c r="BK3810" t="s">
        <v>69</v>
      </c>
      <c r="BL3810" t="s">
        <v>159</v>
      </c>
      <c r="BM3810" t="s">
        <v>87</v>
      </c>
      <c r="BN3810" t="s">
        <v>873</v>
      </c>
      <c r="BO3810" t="s">
        <v>20792</v>
      </c>
      <c r="BP3810">
        <v>1</v>
      </c>
      <c r="BQ3810">
        <v>52503531</v>
      </c>
      <c r="BR3810" s="12" t="s">
        <v>20852</v>
      </c>
      <c r="BS3810">
        <v>40559</v>
      </c>
      <c r="BT3810" t="s">
        <v>69</v>
      </c>
      <c r="BU3810" t="s">
        <v>69</v>
      </c>
      <c r="BV3810" t="s">
        <v>69</v>
      </c>
      <c r="BW3810" t="s">
        <v>69</v>
      </c>
    </row>
    <row r="3811" spans="1:75" x14ac:dyDescent="0.2">
      <c r="A3811" t="s">
        <v>20782</v>
      </c>
      <c r="B3811" t="s">
        <v>20938</v>
      </c>
      <c r="C3811" t="s">
        <v>20939</v>
      </c>
      <c r="D3811" t="s">
        <v>20822</v>
      </c>
      <c r="E3811" t="s">
        <v>69</v>
      </c>
      <c r="F3811">
        <v>36168919</v>
      </c>
      <c r="G3811" s="3" t="s">
        <v>20786</v>
      </c>
      <c r="H3811" s="3" t="s">
        <v>7928</v>
      </c>
      <c r="J3811" s="3" t="s">
        <v>20787</v>
      </c>
      <c r="K3811" s="3"/>
      <c r="L3811" s="6" t="s">
        <v>171</v>
      </c>
      <c r="M3811" s="24" t="s">
        <v>73</v>
      </c>
      <c r="N3811" s="5" t="s">
        <v>438</v>
      </c>
      <c r="O3811" s="47" t="s">
        <v>30786</v>
      </c>
      <c r="P3811" s="45" t="s">
        <v>31231</v>
      </c>
      <c r="Q3811" s="45"/>
      <c r="R3811" s="24" t="s">
        <v>1397</v>
      </c>
      <c r="T3811" t="str">
        <f>IF(X3811 &lt;&gt; "", CONCATENATE(Table1[[#This Row],[bioproject]],".",Table1[[#This Row],[Replicate group]]), "")</f>
        <v/>
      </c>
      <c r="X3811" s="50"/>
      <c r="Y3811" s="58"/>
      <c r="Z3811" s="66" t="s">
        <v>832</v>
      </c>
      <c r="AA3811" s="6" t="str">
        <f>IF(Table1[[#This Row],[fungi_species]] &lt;&gt; "", CONCATENATE(LEFT(Table1[[#This Row],[fungi_species]],2), LEFT(_xlfn.TEXTAFTER(Table1[[#This Row],[fungi_species]], " ", 1),3)),"")</f>
        <v>Bocin</v>
      </c>
      <c r="AB3811" s="22"/>
      <c r="AC3811" t="s">
        <v>16997</v>
      </c>
      <c r="AD3811" t="s">
        <v>69</v>
      </c>
      <c r="AE3811" t="s">
        <v>20940</v>
      </c>
      <c r="AF3811" s="22" t="s">
        <v>20933</v>
      </c>
      <c r="AG3811" s="24" t="s">
        <v>20826</v>
      </c>
      <c r="AH3811" t="s">
        <v>441</v>
      </c>
      <c r="AI3811" t="s">
        <v>77</v>
      </c>
      <c r="AJ3811" s="7" t="s">
        <v>20789</v>
      </c>
      <c r="AK3811" s="7"/>
      <c r="AL3811"/>
      <c r="AN3811" s="7" t="s">
        <v>171</v>
      </c>
      <c r="AO3811" s="7" t="s">
        <v>5488</v>
      </c>
      <c r="AP3811"/>
      <c r="AQ3811"/>
      <c r="AS3811" t="s">
        <v>20789</v>
      </c>
      <c r="AU3811" s="5"/>
      <c r="AV3811" s="5" t="s">
        <v>5489</v>
      </c>
      <c r="AW3811" t="s">
        <v>832</v>
      </c>
      <c r="AX3811" t="s">
        <v>832</v>
      </c>
      <c r="AY3811" t="s">
        <v>69</v>
      </c>
      <c r="AZ3811" t="s">
        <v>20790</v>
      </c>
      <c r="BA3811" t="s">
        <v>9699</v>
      </c>
      <c r="BB3811" t="s">
        <v>17060</v>
      </c>
      <c r="BC3811" t="s">
        <v>20791</v>
      </c>
      <c r="BD3811" t="s">
        <v>20792</v>
      </c>
      <c r="BE3811" t="s">
        <v>20793</v>
      </c>
      <c r="BF3811" t="s">
        <v>69</v>
      </c>
      <c r="BG3811" t="s">
        <v>69</v>
      </c>
      <c r="BH3811" t="s">
        <v>69</v>
      </c>
      <c r="BI3811" t="s">
        <v>69</v>
      </c>
      <c r="BJ3811" t="s">
        <v>69</v>
      </c>
      <c r="BK3811" t="s">
        <v>69</v>
      </c>
      <c r="BL3811" t="s">
        <v>159</v>
      </c>
      <c r="BM3811" t="s">
        <v>87</v>
      </c>
      <c r="BN3811" t="s">
        <v>873</v>
      </c>
      <c r="BO3811" t="s">
        <v>20792</v>
      </c>
      <c r="BP3811">
        <v>1</v>
      </c>
      <c r="BQ3811">
        <v>52323697</v>
      </c>
      <c r="BR3811" s="12" t="s">
        <v>20852</v>
      </c>
      <c r="BS3811">
        <v>40559</v>
      </c>
      <c r="BT3811" t="s">
        <v>69</v>
      </c>
      <c r="BU3811" t="s">
        <v>69</v>
      </c>
      <c r="BV3811" t="s">
        <v>69</v>
      </c>
      <c r="BW3811" t="s">
        <v>69</v>
      </c>
    </row>
    <row r="3812" spans="1:75" x14ac:dyDescent="0.2">
      <c r="A3812" t="s">
        <v>20782</v>
      </c>
      <c r="B3812" t="s">
        <v>20941</v>
      </c>
      <c r="C3812" t="s">
        <v>20942</v>
      </c>
      <c r="D3812" t="s">
        <v>20822</v>
      </c>
      <c r="E3812" t="s">
        <v>69</v>
      </c>
      <c r="F3812">
        <v>36168919</v>
      </c>
      <c r="G3812" s="3" t="s">
        <v>20786</v>
      </c>
      <c r="H3812" s="3" t="s">
        <v>7928</v>
      </c>
      <c r="J3812" s="3" t="s">
        <v>20787</v>
      </c>
      <c r="K3812" s="3"/>
      <c r="L3812" s="6" t="s">
        <v>171</v>
      </c>
      <c r="M3812" s="24" t="s">
        <v>73</v>
      </c>
      <c r="N3812" s="5" t="s">
        <v>438</v>
      </c>
      <c r="O3812" s="47" t="s">
        <v>30786</v>
      </c>
      <c r="P3812" s="45" t="s">
        <v>31231</v>
      </c>
      <c r="Q3812" s="45"/>
      <c r="R3812" s="24" t="s">
        <v>1397</v>
      </c>
      <c r="T3812" t="str">
        <f>IF(X3812 &lt;&gt; "", CONCATENATE(Table1[[#This Row],[bioproject]],".",Table1[[#This Row],[Replicate group]]), "")</f>
        <v/>
      </c>
      <c r="X3812" s="50"/>
      <c r="Y3812" s="58"/>
      <c r="Z3812" s="66" t="s">
        <v>832</v>
      </c>
      <c r="AA3812" s="6" t="str">
        <f>IF(Table1[[#This Row],[fungi_species]] &lt;&gt; "", CONCATENATE(LEFT(Table1[[#This Row],[fungi_species]],2), LEFT(_xlfn.TEXTAFTER(Table1[[#This Row],[fungi_species]], " ", 1),3)),"")</f>
        <v>Bocin</v>
      </c>
      <c r="AB3812" s="22"/>
      <c r="AC3812" t="s">
        <v>16997</v>
      </c>
      <c r="AD3812" t="s">
        <v>69</v>
      </c>
      <c r="AE3812" t="s">
        <v>20943</v>
      </c>
      <c r="AF3812" s="22" t="s">
        <v>20933</v>
      </c>
      <c r="AG3812" s="24" t="s">
        <v>20826</v>
      </c>
      <c r="AH3812" t="s">
        <v>441</v>
      </c>
      <c r="AI3812" t="s">
        <v>77</v>
      </c>
      <c r="AJ3812" s="7" t="s">
        <v>20789</v>
      </c>
      <c r="AK3812" s="7"/>
      <c r="AL3812"/>
      <c r="AN3812" s="7" t="s">
        <v>171</v>
      </c>
      <c r="AO3812" s="7" t="s">
        <v>5488</v>
      </c>
      <c r="AP3812"/>
      <c r="AQ3812"/>
      <c r="AS3812" t="s">
        <v>20789</v>
      </c>
      <c r="AU3812" s="5"/>
      <c r="AV3812" s="5" t="s">
        <v>5489</v>
      </c>
      <c r="AW3812" t="s">
        <v>832</v>
      </c>
      <c r="AX3812" t="s">
        <v>832</v>
      </c>
      <c r="AY3812" t="s">
        <v>69</v>
      </c>
      <c r="AZ3812" t="s">
        <v>20790</v>
      </c>
      <c r="BA3812" t="s">
        <v>9699</v>
      </c>
      <c r="BB3812" t="s">
        <v>17060</v>
      </c>
      <c r="BC3812" t="s">
        <v>20791</v>
      </c>
      <c r="BD3812" t="s">
        <v>20792</v>
      </c>
      <c r="BE3812" t="s">
        <v>20793</v>
      </c>
      <c r="BF3812" t="s">
        <v>69</v>
      </c>
      <c r="BG3812" t="s">
        <v>69</v>
      </c>
      <c r="BH3812" t="s">
        <v>69</v>
      </c>
      <c r="BI3812" t="s">
        <v>69</v>
      </c>
      <c r="BJ3812" t="s">
        <v>69</v>
      </c>
      <c r="BK3812" t="s">
        <v>69</v>
      </c>
      <c r="BL3812" t="s">
        <v>159</v>
      </c>
      <c r="BM3812" t="s">
        <v>87</v>
      </c>
      <c r="BN3812" t="s">
        <v>873</v>
      </c>
      <c r="BO3812" t="s">
        <v>20792</v>
      </c>
      <c r="BP3812">
        <v>1</v>
      </c>
      <c r="BQ3812">
        <v>52393394</v>
      </c>
      <c r="BR3812" s="12" t="s">
        <v>20852</v>
      </c>
      <c r="BS3812">
        <v>40559</v>
      </c>
      <c r="BT3812" t="s">
        <v>69</v>
      </c>
      <c r="BU3812" t="s">
        <v>69</v>
      </c>
      <c r="BV3812" t="s">
        <v>69</v>
      </c>
      <c r="BW3812" t="s">
        <v>69</v>
      </c>
    </row>
    <row r="3813" spans="1:75" x14ac:dyDescent="0.2">
      <c r="A3813" t="s">
        <v>5349</v>
      </c>
      <c r="B3813" t="s">
        <v>5397</v>
      </c>
      <c r="C3813" t="s">
        <v>5398</v>
      </c>
      <c r="D3813" t="s">
        <v>5399</v>
      </c>
      <c r="E3813" t="s">
        <v>5400</v>
      </c>
      <c r="F3813">
        <v>23663523</v>
      </c>
      <c r="G3813" s="3" t="s">
        <v>5354</v>
      </c>
      <c r="H3813" s="3" t="s">
        <v>5355</v>
      </c>
      <c r="I3813" s="3" t="s">
        <v>368</v>
      </c>
      <c r="J3813" s="3" t="s">
        <v>5356</v>
      </c>
      <c r="K3813" s="3" t="s">
        <v>171</v>
      </c>
      <c r="L3813" s="6" t="s">
        <v>5357</v>
      </c>
      <c r="M3813" s="24" t="s">
        <v>171</v>
      </c>
      <c r="N3813" t="s">
        <v>3679</v>
      </c>
      <c r="O3813" s="24" t="s">
        <v>30786</v>
      </c>
      <c r="P3813" s="20"/>
      <c r="Q3813" s="20"/>
      <c r="T3813" t="str">
        <f>IF(X3813 &lt;&gt; "", CONCATENATE(Table1[[#This Row],[bioproject]],".",Table1[[#This Row],[Replicate group]]), "")</f>
        <v>PRJNA185495.F</v>
      </c>
      <c r="X3813" s="6" t="s">
        <v>30785</v>
      </c>
      <c r="Z3813" s="66" t="s">
        <v>3794</v>
      </c>
      <c r="AA3813" s="6" t="str">
        <f>IF(Table1[[#This Row],[fungi_species]] &lt;&gt; "", CONCATENATE(LEFT(Table1[[#This Row],[fungi_species]],2), LEFT(_xlfn.TEXTAFTER(Table1[[#This Row],[fungi_species]], " ", 1),3)),"")</f>
        <v>Maory</v>
      </c>
      <c r="AB3813" s="7"/>
      <c r="AC3813" s="24" t="s">
        <v>5401</v>
      </c>
      <c r="AD3813" s="22" t="s">
        <v>5401</v>
      </c>
      <c r="AE3813" s="24" t="s">
        <v>159</v>
      </c>
      <c r="AF3813" s="22" t="s">
        <v>5402</v>
      </c>
      <c r="AG3813" s="24" t="s">
        <v>5400</v>
      </c>
      <c r="AH3813" t="s">
        <v>441</v>
      </c>
      <c r="AI3813" t="s">
        <v>77</v>
      </c>
      <c r="AJ3813" s="7"/>
      <c r="AK3813" s="7"/>
      <c r="AL3813">
        <v>318829</v>
      </c>
      <c r="AN3813" s="7" t="s">
        <v>73</v>
      </c>
      <c r="AO3813" s="7"/>
      <c r="AP3813"/>
      <c r="AQ3813" t="s">
        <v>73</v>
      </c>
      <c r="AR3813" t="s">
        <v>73</v>
      </c>
      <c r="AU3813" s="5"/>
      <c r="AV3813" s="5"/>
      <c r="AW3813" t="s">
        <v>3794</v>
      </c>
      <c r="AX3813" t="s">
        <v>5358</v>
      </c>
      <c r="AY3813" t="s">
        <v>69</v>
      </c>
      <c r="AZ3813" t="s">
        <v>5359</v>
      </c>
      <c r="BA3813" t="s">
        <v>5360</v>
      </c>
      <c r="BB3813" t="s">
        <v>5361</v>
      </c>
      <c r="BC3813" t="s">
        <v>5362</v>
      </c>
      <c r="BD3813" t="s">
        <v>5363</v>
      </c>
      <c r="BE3813" t="s">
        <v>5364</v>
      </c>
      <c r="BF3813" t="s">
        <v>5363</v>
      </c>
      <c r="BG3813" t="s">
        <v>5366</v>
      </c>
      <c r="BH3813" t="s">
        <v>5367</v>
      </c>
      <c r="BI3813" t="s">
        <v>5368</v>
      </c>
      <c r="BJ3813" t="s">
        <v>2780</v>
      </c>
      <c r="BK3813" s="12" t="s">
        <v>5369</v>
      </c>
      <c r="BL3813" t="s">
        <v>159</v>
      </c>
      <c r="BM3813" t="s">
        <v>87</v>
      </c>
      <c r="BN3813" s="30" t="s">
        <v>1478</v>
      </c>
      <c r="BO3813" t="s">
        <v>5363</v>
      </c>
      <c r="BP3813">
        <v>1</v>
      </c>
      <c r="BQ3813">
        <v>13158945</v>
      </c>
      <c r="BR3813" s="12" t="s">
        <v>5167</v>
      </c>
      <c r="BS3813">
        <v>318829</v>
      </c>
      <c r="BT3813" t="s">
        <v>5384</v>
      </c>
      <c r="BU3813" t="s">
        <v>69</v>
      </c>
      <c r="BV3813" t="s">
        <v>69</v>
      </c>
      <c r="BW3813" t="s">
        <v>69</v>
      </c>
    </row>
    <row r="3814" spans="1:75" x14ac:dyDescent="0.2">
      <c r="A3814" t="s">
        <v>5349</v>
      </c>
      <c r="B3814" t="s">
        <v>5403</v>
      </c>
      <c r="C3814" t="s">
        <v>5404</v>
      </c>
      <c r="D3814" t="s">
        <v>5405</v>
      </c>
      <c r="E3814" t="s">
        <v>5406</v>
      </c>
      <c r="F3814">
        <v>23663523</v>
      </c>
      <c r="G3814" s="3" t="s">
        <v>5354</v>
      </c>
      <c r="H3814" s="3" t="s">
        <v>5355</v>
      </c>
      <c r="I3814" s="3" t="s">
        <v>368</v>
      </c>
      <c r="J3814" s="3" t="s">
        <v>5356</v>
      </c>
      <c r="K3814" s="3" t="s">
        <v>171</v>
      </c>
      <c r="L3814" s="6" t="s">
        <v>5357</v>
      </c>
      <c r="M3814" s="24" t="s">
        <v>171</v>
      </c>
      <c r="N3814" t="s">
        <v>3679</v>
      </c>
      <c r="O3814" s="24" t="s">
        <v>30786</v>
      </c>
      <c r="P3814" s="20"/>
      <c r="Q3814" s="20"/>
      <c r="T3814" t="str">
        <f>IF(X3814 &lt;&gt; "", CONCATENATE(Table1[[#This Row],[bioproject]],".",Table1[[#This Row],[Replicate group]]), "")</f>
        <v>PRJNA185495.G</v>
      </c>
      <c r="X3814" s="6" t="s">
        <v>30789</v>
      </c>
      <c r="Z3814" s="66" t="s">
        <v>3794</v>
      </c>
      <c r="AA3814" s="6" t="str">
        <f>IF(Table1[[#This Row],[fungi_species]] &lt;&gt; "", CONCATENATE(LEFT(Table1[[#This Row],[fungi_species]],2), LEFT(_xlfn.TEXTAFTER(Table1[[#This Row],[fungi_species]], " ", 1),3)),"")</f>
        <v>Maory</v>
      </c>
      <c r="AB3814" s="7"/>
      <c r="AC3814" s="24" t="s">
        <v>5407</v>
      </c>
      <c r="AD3814" s="22" t="s">
        <v>5407</v>
      </c>
      <c r="AE3814" s="24" t="s">
        <v>159</v>
      </c>
      <c r="AF3814" s="22" t="s">
        <v>5408</v>
      </c>
      <c r="AG3814" s="24" t="s">
        <v>5406</v>
      </c>
      <c r="AH3814" t="s">
        <v>441</v>
      </c>
      <c r="AI3814" t="s">
        <v>77</v>
      </c>
      <c r="AJ3814" s="7"/>
      <c r="AK3814" s="7"/>
      <c r="AL3814">
        <v>318829</v>
      </c>
      <c r="AN3814" s="7" t="s">
        <v>73</v>
      </c>
      <c r="AO3814" s="7"/>
      <c r="AP3814"/>
      <c r="AQ3814" t="s">
        <v>73</v>
      </c>
      <c r="AR3814" t="s">
        <v>73</v>
      </c>
      <c r="AU3814" s="5"/>
      <c r="AV3814" s="5"/>
      <c r="AW3814" t="s">
        <v>3794</v>
      </c>
      <c r="AX3814" t="s">
        <v>5358</v>
      </c>
      <c r="AY3814" t="s">
        <v>69</v>
      </c>
      <c r="AZ3814" t="s">
        <v>5359</v>
      </c>
      <c r="BA3814" t="s">
        <v>5360</v>
      </c>
      <c r="BB3814" t="s">
        <v>5361</v>
      </c>
      <c r="BC3814" t="s">
        <v>5362</v>
      </c>
      <c r="BD3814" t="s">
        <v>5363</v>
      </c>
      <c r="BE3814" t="s">
        <v>5364</v>
      </c>
      <c r="BF3814" t="s">
        <v>5363</v>
      </c>
      <c r="BG3814" t="s">
        <v>5366</v>
      </c>
      <c r="BH3814" t="s">
        <v>5367</v>
      </c>
      <c r="BI3814" t="s">
        <v>5368</v>
      </c>
      <c r="BJ3814" t="s">
        <v>2780</v>
      </c>
      <c r="BK3814" s="12" t="s">
        <v>5369</v>
      </c>
      <c r="BL3814" t="s">
        <v>159</v>
      </c>
      <c r="BM3814" t="s">
        <v>87</v>
      </c>
      <c r="BN3814" s="30" t="s">
        <v>1478</v>
      </c>
      <c r="BO3814" t="s">
        <v>5363</v>
      </c>
      <c r="BP3814">
        <v>1</v>
      </c>
      <c r="BQ3814">
        <v>12376439</v>
      </c>
      <c r="BR3814" s="12" t="s">
        <v>5167</v>
      </c>
      <c r="BS3814">
        <v>318829</v>
      </c>
      <c r="BT3814" t="s">
        <v>5384</v>
      </c>
      <c r="BU3814" t="s">
        <v>69</v>
      </c>
      <c r="BV3814" t="s">
        <v>69</v>
      </c>
      <c r="BW3814" t="s">
        <v>69</v>
      </c>
    </row>
    <row r="3815" spans="1:75" x14ac:dyDescent="0.2">
      <c r="A3815" t="s">
        <v>11630</v>
      </c>
      <c r="B3815" t="s">
        <v>11631</v>
      </c>
      <c r="C3815" t="s">
        <v>11632</v>
      </c>
      <c r="D3815" t="s">
        <v>11633</v>
      </c>
      <c r="E3815" t="s">
        <v>11634</v>
      </c>
      <c r="F3815">
        <v>28154240</v>
      </c>
      <c r="G3815" s="3" t="s">
        <v>159</v>
      </c>
      <c r="H3815" s="3" t="s">
        <v>3791</v>
      </c>
      <c r="I3815" s="3" t="s">
        <v>436</v>
      </c>
      <c r="J3815" s="3" t="s">
        <v>1655</v>
      </c>
      <c r="K3815" s="3" t="s">
        <v>171</v>
      </c>
      <c r="L3815" s="6" t="s">
        <v>11635</v>
      </c>
      <c r="M3815" s="24" t="s">
        <v>171</v>
      </c>
      <c r="N3815" s="5" t="s">
        <v>2769</v>
      </c>
      <c r="O3815" s="24" t="s">
        <v>30786</v>
      </c>
      <c r="S3815" t="s">
        <v>3619</v>
      </c>
      <c r="T3815" t="str">
        <f>IF(X3815 &lt;&gt; "", CONCATENATE(Table1[[#This Row],[bioproject]],".",Table1[[#This Row],[Replicate group]]), "")</f>
        <v>PRJNA326250.A</v>
      </c>
      <c r="X3815" s="52" t="s">
        <v>27749</v>
      </c>
      <c r="Z3815" s="69" t="s">
        <v>3794</v>
      </c>
      <c r="AA3815" s="6" t="str">
        <f>IF(Table1[[#This Row],[fungi_species]] &lt;&gt; "", CONCATENATE(LEFT(Table1[[#This Row],[fungi_species]],2), LEFT(_xlfn.TEXTAFTER(Table1[[#This Row],[fungi_species]], " ", 1),3)),"")</f>
        <v>Maory</v>
      </c>
      <c r="AB3815" s="7"/>
      <c r="AC3815" s="24" t="s">
        <v>11641</v>
      </c>
      <c r="AD3815" s="22" t="s">
        <v>11641</v>
      </c>
      <c r="AE3815" s="24" t="s">
        <v>159</v>
      </c>
      <c r="AF3815" s="22" t="s">
        <v>11644</v>
      </c>
      <c r="AG3815" s="24" t="s">
        <v>69</v>
      </c>
      <c r="AH3815" t="s">
        <v>149</v>
      </c>
      <c r="AI3815" t="s">
        <v>516</v>
      </c>
      <c r="AJ3815" s="7"/>
      <c r="AK3815" s="7"/>
      <c r="AL3815"/>
      <c r="AN3815" s="7"/>
      <c r="AO3815" s="7"/>
      <c r="AP3815"/>
      <c r="AQ3815"/>
      <c r="AU3815" s="5"/>
      <c r="AV3815" s="5"/>
      <c r="AW3815" t="s">
        <v>3795</v>
      </c>
      <c r="AX3815" t="s">
        <v>3795</v>
      </c>
      <c r="AY3815" t="s">
        <v>69</v>
      </c>
      <c r="AZ3815" t="s">
        <v>11636</v>
      </c>
      <c r="BA3815" t="s">
        <v>3869</v>
      </c>
      <c r="BB3815" t="s">
        <v>11637</v>
      </c>
      <c r="BC3815" t="s">
        <v>11638</v>
      </c>
      <c r="BD3815" t="s">
        <v>11639</v>
      </c>
      <c r="BE3815" s="54" t="s">
        <v>11640</v>
      </c>
      <c r="BF3815" t="s">
        <v>11639</v>
      </c>
      <c r="BG3815" t="s">
        <v>11642</v>
      </c>
      <c r="BH3815" t="s">
        <v>8549</v>
      </c>
      <c r="BI3815" t="s">
        <v>3795</v>
      </c>
      <c r="BJ3815" t="s">
        <v>2780</v>
      </c>
      <c r="BK3815" s="12" t="s">
        <v>11643</v>
      </c>
      <c r="BL3815" t="s">
        <v>11645</v>
      </c>
      <c r="BM3815" t="s">
        <v>87</v>
      </c>
      <c r="BN3815" s="30" t="s">
        <v>271</v>
      </c>
      <c r="BO3815" t="s">
        <v>11639</v>
      </c>
      <c r="BP3815">
        <v>1</v>
      </c>
      <c r="BQ3815">
        <v>11597213</v>
      </c>
      <c r="BR3815" s="12" t="s">
        <v>11643</v>
      </c>
      <c r="BS3815">
        <v>4530</v>
      </c>
      <c r="BT3815" t="s">
        <v>5542</v>
      </c>
      <c r="BU3815" t="s">
        <v>69</v>
      </c>
      <c r="BV3815" t="s">
        <v>69</v>
      </c>
      <c r="BW3815" t="s">
        <v>69</v>
      </c>
    </row>
    <row r="3816" spans="1:75" x14ac:dyDescent="0.2">
      <c r="A3816" t="s">
        <v>20944</v>
      </c>
      <c r="B3816" t="s">
        <v>20979</v>
      </c>
      <c r="C3816" t="s">
        <v>20980</v>
      </c>
      <c r="D3816" t="s">
        <v>20981</v>
      </c>
      <c r="E3816" t="s">
        <v>20982</v>
      </c>
      <c r="F3816">
        <v>31504776</v>
      </c>
      <c r="G3816" s="3" t="s">
        <v>20949</v>
      </c>
      <c r="H3816" s="3" t="s">
        <v>464</v>
      </c>
      <c r="J3816" s="3" t="s">
        <v>20950</v>
      </c>
      <c r="K3816" s="3"/>
      <c r="L3816" s="6" t="s">
        <v>171</v>
      </c>
      <c r="M3816" s="24" t="s">
        <v>171</v>
      </c>
      <c r="N3816" s="5" t="s">
        <v>20951</v>
      </c>
      <c r="O3816" s="47" t="s">
        <v>30786</v>
      </c>
      <c r="S3816" t="s">
        <v>3619</v>
      </c>
      <c r="T3816" t="str">
        <f>IF(X3816 &lt;&gt; "", CONCATENATE(Table1[[#This Row],[bioproject]],".",Table1[[#This Row],[Replicate group]]), "")</f>
        <v/>
      </c>
      <c r="Y3816" s="58"/>
      <c r="AA3816" s="6" t="str">
        <f>IF(Table1[[#This Row],[fungi_species]] &lt;&gt; "", CONCATENATE(LEFT(Table1[[#This Row],[fungi_species]],2), LEFT(_xlfn.TEXTAFTER(Table1[[#This Row],[fungi_species]], " ", 1),3)),"")</f>
        <v/>
      </c>
      <c r="AB3816" s="22"/>
      <c r="AC3816" s="24" t="s">
        <v>20983</v>
      </c>
      <c r="AD3816" s="22" t="s">
        <v>20983</v>
      </c>
      <c r="AE3816" s="24" t="s">
        <v>159</v>
      </c>
      <c r="AF3816" s="22" t="s">
        <v>20984</v>
      </c>
      <c r="AG3816" s="24" t="s">
        <v>69</v>
      </c>
      <c r="AH3816" t="s">
        <v>441</v>
      </c>
      <c r="AI3816" t="s">
        <v>514</v>
      </c>
      <c r="AJ3816" s="7"/>
      <c r="AK3816" s="7"/>
      <c r="AL3816"/>
      <c r="AN3816" s="7"/>
      <c r="AO3816" s="7"/>
      <c r="AP3816"/>
      <c r="AQ3816"/>
      <c r="AU3816" s="5" t="s">
        <v>415</v>
      </c>
      <c r="AV3816" s="5"/>
      <c r="AW3816" t="s">
        <v>469</v>
      </c>
      <c r="AX3816" t="s">
        <v>469</v>
      </c>
      <c r="AY3816" t="s">
        <v>69</v>
      </c>
      <c r="AZ3816" t="s">
        <v>20953</v>
      </c>
      <c r="BA3816" t="s">
        <v>80</v>
      </c>
      <c r="BB3816" t="s">
        <v>20954</v>
      </c>
      <c r="BC3816" t="s">
        <v>20955</v>
      </c>
      <c r="BD3816" t="s">
        <v>20956</v>
      </c>
      <c r="BE3816" t="s">
        <v>20957</v>
      </c>
      <c r="BF3816" t="s">
        <v>20956</v>
      </c>
      <c r="BG3816" t="s">
        <v>20959</v>
      </c>
      <c r="BH3816" t="s">
        <v>20960</v>
      </c>
      <c r="BI3816" t="s">
        <v>20961</v>
      </c>
      <c r="BJ3816" t="s">
        <v>7537</v>
      </c>
      <c r="BK3816" s="12" t="s">
        <v>20962</v>
      </c>
      <c r="BL3816" t="s">
        <v>20964</v>
      </c>
      <c r="BM3816" t="s">
        <v>87</v>
      </c>
      <c r="BN3816" s="30" t="s">
        <v>873</v>
      </c>
      <c r="BO3816" t="s">
        <v>20956</v>
      </c>
      <c r="BP3816">
        <v>1</v>
      </c>
      <c r="BQ3816">
        <v>12403218</v>
      </c>
      <c r="BR3816" s="12" t="s">
        <v>20965</v>
      </c>
      <c r="BS3816">
        <v>3702</v>
      </c>
      <c r="BT3816" t="s">
        <v>20985</v>
      </c>
      <c r="BU3816" t="s">
        <v>69</v>
      </c>
      <c r="BV3816" t="s">
        <v>69</v>
      </c>
      <c r="BW3816" t="s">
        <v>69</v>
      </c>
    </row>
    <row r="3817" spans="1:75" x14ac:dyDescent="0.2">
      <c r="A3817" t="s">
        <v>20944</v>
      </c>
      <c r="B3817" t="s">
        <v>20986</v>
      </c>
      <c r="C3817" t="s">
        <v>20987</v>
      </c>
      <c r="D3817" t="s">
        <v>20988</v>
      </c>
      <c r="E3817" t="s">
        <v>20989</v>
      </c>
      <c r="F3817">
        <v>31504776</v>
      </c>
      <c r="G3817" s="3" t="s">
        <v>20949</v>
      </c>
      <c r="H3817" s="3" t="s">
        <v>464</v>
      </c>
      <c r="J3817" s="3" t="s">
        <v>20950</v>
      </c>
      <c r="K3817" s="3"/>
      <c r="L3817" s="6" t="s">
        <v>171</v>
      </c>
      <c r="M3817" s="24" t="s">
        <v>171</v>
      </c>
      <c r="N3817" s="5" t="s">
        <v>20951</v>
      </c>
      <c r="O3817" s="47" t="s">
        <v>30786</v>
      </c>
      <c r="S3817" t="s">
        <v>3619</v>
      </c>
      <c r="T3817" t="str">
        <f>IF(X3817 &lt;&gt; "", CONCATENATE(Table1[[#This Row],[bioproject]],".",Table1[[#This Row],[Replicate group]]), "")</f>
        <v/>
      </c>
      <c r="Y3817" s="58"/>
      <c r="AA3817" s="6" t="str">
        <f>IF(Table1[[#This Row],[fungi_species]] &lt;&gt; "", CONCATENATE(LEFT(Table1[[#This Row],[fungi_species]],2), LEFT(_xlfn.TEXTAFTER(Table1[[#This Row],[fungi_species]], " ", 1),3)),"")</f>
        <v/>
      </c>
      <c r="AB3817" s="22"/>
      <c r="AC3817" s="24" t="s">
        <v>20990</v>
      </c>
      <c r="AD3817" s="22" t="s">
        <v>20990</v>
      </c>
      <c r="AE3817" s="24" t="s">
        <v>159</v>
      </c>
      <c r="AF3817" s="22" t="s">
        <v>20991</v>
      </c>
      <c r="AG3817" s="24" t="s">
        <v>69</v>
      </c>
      <c r="AH3817" t="s">
        <v>441</v>
      </c>
      <c r="AI3817" t="s">
        <v>514</v>
      </c>
      <c r="AJ3817" s="7"/>
      <c r="AK3817" s="7"/>
      <c r="AL3817"/>
      <c r="AN3817" s="7"/>
      <c r="AO3817" s="7"/>
      <c r="AP3817"/>
      <c r="AQ3817"/>
      <c r="AU3817" s="5" t="s">
        <v>415</v>
      </c>
      <c r="AV3817" s="5"/>
      <c r="AW3817" t="s">
        <v>469</v>
      </c>
      <c r="AX3817" t="s">
        <v>469</v>
      </c>
      <c r="AY3817" t="s">
        <v>69</v>
      </c>
      <c r="AZ3817" t="s">
        <v>20953</v>
      </c>
      <c r="BA3817" t="s">
        <v>80</v>
      </c>
      <c r="BB3817" t="s">
        <v>20954</v>
      </c>
      <c r="BC3817" t="s">
        <v>20955</v>
      </c>
      <c r="BD3817" t="s">
        <v>20956</v>
      </c>
      <c r="BE3817" t="s">
        <v>20957</v>
      </c>
      <c r="BF3817" t="s">
        <v>20956</v>
      </c>
      <c r="BG3817" t="s">
        <v>20959</v>
      </c>
      <c r="BH3817" t="s">
        <v>20960</v>
      </c>
      <c r="BI3817" t="s">
        <v>20961</v>
      </c>
      <c r="BJ3817" t="s">
        <v>7537</v>
      </c>
      <c r="BK3817" s="12" t="s">
        <v>20962</v>
      </c>
      <c r="BL3817" t="s">
        <v>20964</v>
      </c>
      <c r="BM3817" t="s">
        <v>87</v>
      </c>
      <c r="BN3817" s="30" t="s">
        <v>873</v>
      </c>
      <c r="BO3817" t="s">
        <v>20956</v>
      </c>
      <c r="BP3817">
        <v>1</v>
      </c>
      <c r="BQ3817">
        <v>12259189</v>
      </c>
      <c r="BR3817" s="12" t="s">
        <v>20965</v>
      </c>
      <c r="BS3817">
        <v>3702</v>
      </c>
      <c r="BT3817" t="s">
        <v>20985</v>
      </c>
      <c r="BU3817" t="s">
        <v>69</v>
      </c>
      <c r="BV3817" t="s">
        <v>69</v>
      </c>
      <c r="BW3817" t="s">
        <v>69</v>
      </c>
    </row>
    <row r="3818" spans="1:75" x14ac:dyDescent="0.2">
      <c r="A3818" t="s">
        <v>20944</v>
      </c>
      <c r="B3818" t="s">
        <v>20992</v>
      </c>
      <c r="C3818" t="s">
        <v>20993</v>
      </c>
      <c r="D3818" t="s">
        <v>20994</v>
      </c>
      <c r="E3818" t="s">
        <v>20995</v>
      </c>
      <c r="F3818">
        <v>31504776</v>
      </c>
      <c r="G3818" s="3" t="s">
        <v>20949</v>
      </c>
      <c r="H3818" s="3" t="s">
        <v>464</v>
      </c>
      <c r="J3818" s="3" t="s">
        <v>20950</v>
      </c>
      <c r="K3818" s="3"/>
      <c r="L3818" s="6" t="s">
        <v>171</v>
      </c>
      <c r="M3818" s="24" t="s">
        <v>171</v>
      </c>
      <c r="N3818" s="5" t="s">
        <v>20951</v>
      </c>
      <c r="O3818" s="47" t="s">
        <v>30786</v>
      </c>
      <c r="S3818" t="s">
        <v>3619</v>
      </c>
      <c r="T3818" t="str">
        <f>IF(X3818 &lt;&gt; "", CONCATENATE(Table1[[#This Row],[bioproject]],".",Table1[[#This Row],[Replicate group]]), "")</f>
        <v/>
      </c>
      <c r="Y3818" s="58"/>
      <c r="AA3818" s="6" t="str">
        <f>IF(Table1[[#This Row],[fungi_species]] &lt;&gt; "", CONCATENATE(LEFT(Table1[[#This Row],[fungi_species]],2), LEFT(_xlfn.TEXTAFTER(Table1[[#This Row],[fungi_species]], " ", 1),3)),"")</f>
        <v/>
      </c>
      <c r="AB3818" s="22"/>
      <c r="AC3818" s="24" t="s">
        <v>20996</v>
      </c>
      <c r="AD3818" s="22" t="s">
        <v>20996</v>
      </c>
      <c r="AE3818" s="24" t="s">
        <v>159</v>
      </c>
      <c r="AF3818" s="22" t="s">
        <v>20997</v>
      </c>
      <c r="AG3818" s="24" t="s">
        <v>69</v>
      </c>
      <c r="AH3818" t="s">
        <v>441</v>
      </c>
      <c r="AI3818" t="s">
        <v>514</v>
      </c>
      <c r="AJ3818" s="7"/>
      <c r="AK3818" s="7"/>
      <c r="AL3818"/>
      <c r="AN3818" s="7"/>
      <c r="AO3818" s="7"/>
      <c r="AP3818"/>
      <c r="AQ3818"/>
      <c r="AU3818" s="5" t="s">
        <v>415</v>
      </c>
      <c r="AV3818" s="5"/>
      <c r="AW3818" t="s">
        <v>469</v>
      </c>
      <c r="AX3818" t="s">
        <v>469</v>
      </c>
      <c r="AY3818" t="s">
        <v>69</v>
      </c>
      <c r="AZ3818" t="s">
        <v>20953</v>
      </c>
      <c r="BA3818" t="s">
        <v>80</v>
      </c>
      <c r="BB3818" t="s">
        <v>20954</v>
      </c>
      <c r="BC3818" t="s">
        <v>20955</v>
      </c>
      <c r="BD3818" t="s">
        <v>20956</v>
      </c>
      <c r="BE3818" t="s">
        <v>20957</v>
      </c>
      <c r="BF3818" t="s">
        <v>20956</v>
      </c>
      <c r="BG3818" t="s">
        <v>20959</v>
      </c>
      <c r="BH3818" t="s">
        <v>20960</v>
      </c>
      <c r="BI3818" t="s">
        <v>20961</v>
      </c>
      <c r="BJ3818" t="s">
        <v>7537</v>
      </c>
      <c r="BK3818" s="12" t="s">
        <v>20962</v>
      </c>
      <c r="BL3818" t="s">
        <v>20964</v>
      </c>
      <c r="BM3818" t="s">
        <v>87</v>
      </c>
      <c r="BN3818" s="30" t="s">
        <v>873</v>
      </c>
      <c r="BO3818" t="s">
        <v>20956</v>
      </c>
      <c r="BP3818">
        <v>1</v>
      </c>
      <c r="BQ3818">
        <v>10781784</v>
      </c>
      <c r="BR3818" s="12" t="s">
        <v>20965</v>
      </c>
      <c r="BS3818">
        <v>3702</v>
      </c>
      <c r="BT3818" t="s">
        <v>20985</v>
      </c>
      <c r="BU3818" t="s">
        <v>69</v>
      </c>
      <c r="BV3818" t="s">
        <v>69</v>
      </c>
      <c r="BW3818" t="s">
        <v>69</v>
      </c>
    </row>
    <row r="3819" spans="1:75" x14ac:dyDescent="0.2">
      <c r="A3819" t="s">
        <v>20944</v>
      </c>
      <c r="B3819" t="s">
        <v>20998</v>
      </c>
      <c r="C3819" t="s">
        <v>20999</v>
      </c>
      <c r="D3819" t="s">
        <v>21000</v>
      </c>
      <c r="E3819" t="s">
        <v>21001</v>
      </c>
      <c r="F3819">
        <v>31504776</v>
      </c>
      <c r="G3819" s="3" t="s">
        <v>20949</v>
      </c>
      <c r="H3819" s="3" t="s">
        <v>464</v>
      </c>
      <c r="J3819" s="3" t="s">
        <v>20950</v>
      </c>
      <c r="K3819" s="3"/>
      <c r="L3819" s="6" t="s">
        <v>171</v>
      </c>
      <c r="M3819" s="24" t="s">
        <v>171</v>
      </c>
      <c r="N3819" s="5" t="s">
        <v>20951</v>
      </c>
      <c r="O3819" s="47" t="s">
        <v>30786</v>
      </c>
      <c r="S3819" t="s">
        <v>3619</v>
      </c>
      <c r="T3819" t="str">
        <f>IF(X3819 &lt;&gt; "", CONCATENATE(Table1[[#This Row],[bioproject]],".",Table1[[#This Row],[Replicate group]]), "")</f>
        <v/>
      </c>
      <c r="Y3819" s="58"/>
      <c r="AA3819" s="6" t="str">
        <f>IF(Table1[[#This Row],[fungi_species]] &lt;&gt; "", CONCATENATE(LEFT(Table1[[#This Row],[fungi_species]],2), LEFT(_xlfn.TEXTAFTER(Table1[[#This Row],[fungi_species]], " ", 1),3)),"")</f>
        <v/>
      </c>
      <c r="AB3819" s="22"/>
      <c r="AC3819" s="24" t="s">
        <v>21002</v>
      </c>
      <c r="AD3819" s="22" t="s">
        <v>21002</v>
      </c>
      <c r="AE3819" s="24" t="s">
        <v>159</v>
      </c>
      <c r="AF3819" s="22" t="s">
        <v>21003</v>
      </c>
      <c r="AG3819" s="24" t="s">
        <v>69</v>
      </c>
      <c r="AH3819" t="s">
        <v>441</v>
      </c>
      <c r="AI3819" t="s">
        <v>514</v>
      </c>
      <c r="AJ3819" s="7"/>
      <c r="AK3819" s="7"/>
      <c r="AL3819"/>
      <c r="AN3819" s="7"/>
      <c r="AO3819" s="7"/>
      <c r="AP3819"/>
      <c r="AQ3819"/>
      <c r="AU3819" s="5"/>
      <c r="AV3819" s="5"/>
      <c r="AW3819" t="s">
        <v>469</v>
      </c>
      <c r="AX3819" t="s">
        <v>469</v>
      </c>
      <c r="AY3819" t="s">
        <v>69</v>
      </c>
      <c r="AZ3819" t="s">
        <v>20953</v>
      </c>
      <c r="BA3819" t="s">
        <v>80</v>
      </c>
      <c r="BB3819" t="s">
        <v>20954</v>
      </c>
      <c r="BC3819" t="s">
        <v>20955</v>
      </c>
      <c r="BD3819" t="s">
        <v>20956</v>
      </c>
      <c r="BE3819" t="s">
        <v>20957</v>
      </c>
      <c r="BF3819" t="s">
        <v>20956</v>
      </c>
      <c r="BG3819" t="s">
        <v>20959</v>
      </c>
      <c r="BH3819" t="s">
        <v>20960</v>
      </c>
      <c r="BI3819" t="s">
        <v>20961</v>
      </c>
      <c r="BJ3819" t="s">
        <v>7537</v>
      </c>
      <c r="BK3819" s="12" t="s">
        <v>20962</v>
      </c>
      <c r="BL3819" t="s">
        <v>20964</v>
      </c>
      <c r="BM3819" t="s">
        <v>87</v>
      </c>
      <c r="BN3819" s="30" t="s">
        <v>873</v>
      </c>
      <c r="BO3819" t="s">
        <v>20956</v>
      </c>
      <c r="BP3819">
        <v>1</v>
      </c>
      <c r="BQ3819">
        <v>9981818</v>
      </c>
      <c r="BR3819" s="12" t="s">
        <v>20965</v>
      </c>
      <c r="BS3819">
        <v>3702</v>
      </c>
      <c r="BT3819" t="s">
        <v>20985</v>
      </c>
      <c r="BU3819" t="s">
        <v>69</v>
      </c>
      <c r="BV3819" t="s">
        <v>69</v>
      </c>
      <c r="BW3819" t="s">
        <v>69</v>
      </c>
    </row>
    <row r="3820" spans="1:75" x14ac:dyDescent="0.2">
      <c r="A3820" t="s">
        <v>20944</v>
      </c>
      <c r="B3820" t="s">
        <v>21004</v>
      </c>
      <c r="C3820" t="s">
        <v>21005</v>
      </c>
      <c r="D3820" t="s">
        <v>21006</v>
      </c>
      <c r="E3820" t="s">
        <v>21007</v>
      </c>
      <c r="F3820">
        <v>31504776</v>
      </c>
      <c r="G3820" s="3" t="s">
        <v>20949</v>
      </c>
      <c r="H3820" s="3" t="s">
        <v>464</v>
      </c>
      <c r="J3820" s="3" t="s">
        <v>20950</v>
      </c>
      <c r="K3820" s="3"/>
      <c r="L3820" s="6" t="s">
        <v>171</v>
      </c>
      <c r="M3820" s="24" t="s">
        <v>171</v>
      </c>
      <c r="N3820" s="5" t="s">
        <v>20951</v>
      </c>
      <c r="O3820" s="47" t="s">
        <v>30786</v>
      </c>
      <c r="S3820" t="s">
        <v>3619</v>
      </c>
      <c r="T3820" t="str">
        <f>IF(X3820 &lt;&gt; "", CONCATENATE(Table1[[#This Row],[bioproject]],".",Table1[[#This Row],[Replicate group]]), "")</f>
        <v/>
      </c>
      <c r="Y3820" s="58"/>
      <c r="AA3820" s="6" t="str">
        <f>IF(Table1[[#This Row],[fungi_species]] &lt;&gt; "", CONCATENATE(LEFT(Table1[[#This Row],[fungi_species]],2), LEFT(_xlfn.TEXTAFTER(Table1[[#This Row],[fungi_species]], " ", 1),3)),"")</f>
        <v/>
      </c>
      <c r="AB3820" s="22"/>
      <c r="AC3820" s="24" t="s">
        <v>21008</v>
      </c>
      <c r="AD3820" s="22" t="s">
        <v>21008</v>
      </c>
      <c r="AE3820" s="24" t="s">
        <v>159</v>
      </c>
      <c r="AF3820" s="22" t="s">
        <v>21009</v>
      </c>
      <c r="AG3820" s="24" t="s">
        <v>69</v>
      </c>
      <c r="AH3820" t="s">
        <v>441</v>
      </c>
      <c r="AI3820" t="s">
        <v>514</v>
      </c>
      <c r="AJ3820" s="7"/>
      <c r="AK3820" s="7"/>
      <c r="AL3820"/>
      <c r="AN3820" s="7"/>
      <c r="AO3820" s="7"/>
      <c r="AP3820"/>
      <c r="AQ3820"/>
      <c r="AU3820" s="5"/>
      <c r="AV3820" s="5"/>
      <c r="AW3820" t="s">
        <v>469</v>
      </c>
      <c r="AX3820" t="s">
        <v>469</v>
      </c>
      <c r="AY3820" t="s">
        <v>69</v>
      </c>
      <c r="AZ3820" t="s">
        <v>20953</v>
      </c>
      <c r="BA3820" t="s">
        <v>80</v>
      </c>
      <c r="BB3820" t="s">
        <v>20954</v>
      </c>
      <c r="BC3820" t="s">
        <v>20955</v>
      </c>
      <c r="BD3820" t="s">
        <v>20956</v>
      </c>
      <c r="BE3820" t="s">
        <v>20957</v>
      </c>
      <c r="BF3820" t="s">
        <v>20956</v>
      </c>
      <c r="BG3820" t="s">
        <v>20959</v>
      </c>
      <c r="BH3820" t="s">
        <v>20960</v>
      </c>
      <c r="BI3820" t="s">
        <v>20961</v>
      </c>
      <c r="BJ3820" t="s">
        <v>7537</v>
      </c>
      <c r="BK3820" s="12" t="s">
        <v>20962</v>
      </c>
      <c r="BL3820" t="s">
        <v>20964</v>
      </c>
      <c r="BM3820" t="s">
        <v>87</v>
      </c>
      <c r="BN3820" s="30" t="s">
        <v>873</v>
      </c>
      <c r="BO3820" t="s">
        <v>20956</v>
      </c>
      <c r="BP3820">
        <v>1</v>
      </c>
      <c r="BQ3820">
        <v>8824556</v>
      </c>
      <c r="BR3820" s="12" t="s">
        <v>20965</v>
      </c>
      <c r="BS3820">
        <v>3702</v>
      </c>
      <c r="BT3820" t="s">
        <v>20985</v>
      </c>
      <c r="BU3820" t="s">
        <v>69</v>
      </c>
      <c r="BV3820" t="s">
        <v>69</v>
      </c>
      <c r="BW3820" t="s">
        <v>69</v>
      </c>
    </row>
    <row r="3821" spans="1:75" x14ac:dyDescent="0.2">
      <c r="A3821" t="s">
        <v>20944</v>
      </c>
      <c r="B3821" t="s">
        <v>21010</v>
      </c>
      <c r="C3821" t="s">
        <v>21011</v>
      </c>
      <c r="D3821" t="s">
        <v>21012</v>
      </c>
      <c r="E3821" t="s">
        <v>21013</v>
      </c>
      <c r="F3821">
        <v>31504776</v>
      </c>
      <c r="G3821" s="3" t="s">
        <v>20949</v>
      </c>
      <c r="H3821" s="3" t="s">
        <v>464</v>
      </c>
      <c r="J3821" s="3" t="s">
        <v>20950</v>
      </c>
      <c r="K3821" s="3"/>
      <c r="L3821" s="6" t="s">
        <v>171</v>
      </c>
      <c r="M3821" s="24" t="s">
        <v>171</v>
      </c>
      <c r="N3821" s="5" t="s">
        <v>20951</v>
      </c>
      <c r="O3821" s="47" t="s">
        <v>30786</v>
      </c>
      <c r="S3821" t="s">
        <v>3619</v>
      </c>
      <c r="T3821" t="str">
        <f>IF(X3821 &lt;&gt; "", CONCATENATE(Table1[[#This Row],[bioproject]],".",Table1[[#This Row],[Replicate group]]), "")</f>
        <v/>
      </c>
      <c r="Y3821" s="58"/>
      <c r="AA3821" s="6" t="str">
        <f>IF(Table1[[#This Row],[fungi_species]] &lt;&gt; "", CONCATENATE(LEFT(Table1[[#This Row],[fungi_species]],2), LEFT(_xlfn.TEXTAFTER(Table1[[#This Row],[fungi_species]], " ", 1),3)),"")</f>
        <v/>
      </c>
      <c r="AB3821" s="22"/>
      <c r="AC3821" s="24" t="s">
        <v>21014</v>
      </c>
      <c r="AD3821" s="22" t="s">
        <v>21014</v>
      </c>
      <c r="AE3821" s="24" t="s">
        <v>159</v>
      </c>
      <c r="AF3821" s="22" t="s">
        <v>21015</v>
      </c>
      <c r="AG3821" s="24" t="s">
        <v>69</v>
      </c>
      <c r="AH3821" t="s">
        <v>441</v>
      </c>
      <c r="AI3821" t="s">
        <v>514</v>
      </c>
      <c r="AJ3821" s="7"/>
      <c r="AK3821" s="7"/>
      <c r="AL3821"/>
      <c r="AN3821" s="7"/>
      <c r="AO3821" s="7"/>
      <c r="AP3821"/>
      <c r="AQ3821"/>
      <c r="AU3821" s="5"/>
      <c r="AV3821" s="5"/>
      <c r="AW3821" t="s">
        <v>469</v>
      </c>
      <c r="AX3821" t="s">
        <v>469</v>
      </c>
      <c r="AY3821" t="s">
        <v>69</v>
      </c>
      <c r="AZ3821" t="s">
        <v>20953</v>
      </c>
      <c r="BA3821" t="s">
        <v>80</v>
      </c>
      <c r="BB3821" t="s">
        <v>20954</v>
      </c>
      <c r="BC3821" t="s">
        <v>20955</v>
      </c>
      <c r="BD3821" t="s">
        <v>20956</v>
      </c>
      <c r="BE3821" t="s">
        <v>20957</v>
      </c>
      <c r="BF3821" t="s">
        <v>20956</v>
      </c>
      <c r="BG3821" t="s">
        <v>20959</v>
      </c>
      <c r="BH3821" t="s">
        <v>20960</v>
      </c>
      <c r="BI3821" t="s">
        <v>20961</v>
      </c>
      <c r="BJ3821" t="s">
        <v>7537</v>
      </c>
      <c r="BK3821" s="12" t="s">
        <v>20962</v>
      </c>
      <c r="BL3821" t="s">
        <v>20964</v>
      </c>
      <c r="BM3821" t="s">
        <v>87</v>
      </c>
      <c r="BN3821" s="30" t="s">
        <v>873</v>
      </c>
      <c r="BO3821" t="s">
        <v>20956</v>
      </c>
      <c r="BP3821">
        <v>1</v>
      </c>
      <c r="BQ3821">
        <v>13207154</v>
      </c>
      <c r="BR3821" s="12" t="s">
        <v>20965</v>
      </c>
      <c r="BS3821">
        <v>3702</v>
      </c>
      <c r="BT3821" t="s">
        <v>20985</v>
      </c>
      <c r="BU3821" t="s">
        <v>69</v>
      </c>
      <c r="BV3821" t="s">
        <v>69</v>
      </c>
      <c r="BW3821" t="s">
        <v>69</v>
      </c>
    </row>
    <row r="3822" spans="1:75" x14ac:dyDescent="0.2">
      <c r="A3822" t="s">
        <v>20944</v>
      </c>
      <c r="B3822" t="s">
        <v>21016</v>
      </c>
      <c r="C3822" t="s">
        <v>21017</v>
      </c>
      <c r="D3822" t="s">
        <v>21018</v>
      </c>
      <c r="E3822" t="s">
        <v>21019</v>
      </c>
      <c r="F3822">
        <v>31504776</v>
      </c>
      <c r="G3822" s="3" t="s">
        <v>20949</v>
      </c>
      <c r="H3822" s="3" t="s">
        <v>464</v>
      </c>
      <c r="J3822" s="3" t="s">
        <v>20950</v>
      </c>
      <c r="K3822" s="3"/>
      <c r="L3822" s="6" t="s">
        <v>171</v>
      </c>
      <c r="M3822" s="24" t="s">
        <v>73</v>
      </c>
      <c r="N3822" s="5" t="s">
        <v>21020</v>
      </c>
      <c r="O3822" s="47" t="s">
        <v>30786</v>
      </c>
      <c r="R3822" s="24" t="s">
        <v>11127</v>
      </c>
      <c r="T3822" t="str">
        <f>IF(X3822 &lt;&gt; "", CONCATENATE(Table1[[#This Row],[bioproject]],".",Table1[[#This Row],[Replicate group]]), "")</f>
        <v/>
      </c>
      <c r="Y3822" s="58"/>
      <c r="AA3822" s="6" t="str">
        <f>IF(Table1[[#This Row],[fungi_species]] &lt;&gt; "", CONCATENATE(LEFT(Table1[[#This Row],[fungi_species]],2), LEFT(_xlfn.TEXTAFTER(Table1[[#This Row],[fungi_species]], " ", 1),3)),"")</f>
        <v/>
      </c>
      <c r="AB3822" s="22"/>
      <c r="AC3822" t="s">
        <v>21021</v>
      </c>
      <c r="AD3822" t="s">
        <v>21021</v>
      </c>
      <c r="AE3822" t="s">
        <v>159</v>
      </c>
      <c r="AF3822" s="22" t="s">
        <v>21022</v>
      </c>
      <c r="AG3822" s="24" t="s">
        <v>69</v>
      </c>
      <c r="AH3822" t="s">
        <v>441</v>
      </c>
      <c r="AI3822" t="s">
        <v>77</v>
      </c>
      <c r="AJ3822" s="7"/>
      <c r="AK3822" s="7"/>
      <c r="AL3822"/>
      <c r="AN3822" s="7"/>
      <c r="AO3822" s="7"/>
      <c r="AP3822"/>
      <c r="AQ3822"/>
      <c r="AU3822" s="5"/>
      <c r="AV3822" s="5"/>
      <c r="AW3822" t="s">
        <v>469</v>
      </c>
      <c r="AX3822" t="s">
        <v>469</v>
      </c>
      <c r="AY3822" t="s">
        <v>69</v>
      </c>
      <c r="AZ3822" t="s">
        <v>20953</v>
      </c>
      <c r="BA3822" t="s">
        <v>80</v>
      </c>
      <c r="BB3822" t="s">
        <v>20954</v>
      </c>
      <c r="BC3822" t="s">
        <v>20955</v>
      </c>
      <c r="BD3822" t="s">
        <v>20956</v>
      </c>
      <c r="BE3822" t="s">
        <v>20957</v>
      </c>
      <c r="BF3822" t="s">
        <v>20956</v>
      </c>
      <c r="BG3822" t="s">
        <v>20959</v>
      </c>
      <c r="BH3822" t="s">
        <v>20960</v>
      </c>
      <c r="BI3822" t="s">
        <v>20961</v>
      </c>
      <c r="BJ3822" t="s">
        <v>7537</v>
      </c>
      <c r="BK3822" s="12" t="s">
        <v>20962</v>
      </c>
      <c r="BL3822" t="s">
        <v>20964</v>
      </c>
      <c r="BM3822" t="s">
        <v>87</v>
      </c>
      <c r="BN3822" t="s">
        <v>271</v>
      </c>
      <c r="BO3822" t="s">
        <v>20956</v>
      </c>
      <c r="BP3822">
        <v>1</v>
      </c>
      <c r="BQ3822">
        <v>48916799</v>
      </c>
      <c r="BR3822" s="12" t="s">
        <v>20965</v>
      </c>
      <c r="BS3822">
        <v>3702</v>
      </c>
      <c r="BT3822" t="s">
        <v>20985</v>
      </c>
      <c r="BU3822" t="s">
        <v>69</v>
      </c>
      <c r="BV3822" t="s">
        <v>69</v>
      </c>
      <c r="BW3822" t="s">
        <v>69</v>
      </c>
    </row>
    <row r="3823" spans="1:75" x14ac:dyDescent="0.2">
      <c r="A3823" t="s">
        <v>20944</v>
      </c>
      <c r="B3823" t="s">
        <v>21023</v>
      </c>
      <c r="C3823" t="s">
        <v>21024</v>
      </c>
      <c r="D3823" t="s">
        <v>21025</v>
      </c>
      <c r="E3823" t="s">
        <v>21026</v>
      </c>
      <c r="F3823">
        <v>31504776</v>
      </c>
      <c r="G3823" s="3" t="s">
        <v>20949</v>
      </c>
      <c r="H3823" s="3" t="s">
        <v>464</v>
      </c>
      <c r="J3823" s="3" t="s">
        <v>20950</v>
      </c>
      <c r="K3823" s="3"/>
      <c r="L3823" s="6" t="s">
        <v>171</v>
      </c>
      <c r="M3823" s="24" t="s">
        <v>73</v>
      </c>
      <c r="N3823" s="5" t="s">
        <v>21020</v>
      </c>
      <c r="O3823" s="47" t="s">
        <v>30786</v>
      </c>
      <c r="R3823" s="24" t="s">
        <v>11127</v>
      </c>
      <c r="T3823" t="str">
        <f>IF(X3823 &lt;&gt; "", CONCATENATE(Table1[[#This Row],[bioproject]],".",Table1[[#This Row],[Replicate group]]), "")</f>
        <v/>
      </c>
      <c r="Y3823" s="58"/>
      <c r="AA3823" s="6" t="str">
        <f>IF(Table1[[#This Row],[fungi_species]] &lt;&gt; "", CONCATENATE(LEFT(Table1[[#This Row],[fungi_species]],2), LEFT(_xlfn.TEXTAFTER(Table1[[#This Row],[fungi_species]], " ", 1),3)),"")</f>
        <v/>
      </c>
      <c r="AB3823" s="22"/>
      <c r="AC3823" t="s">
        <v>21027</v>
      </c>
      <c r="AD3823" t="s">
        <v>21027</v>
      </c>
      <c r="AE3823" t="s">
        <v>159</v>
      </c>
      <c r="AF3823" s="22" t="s">
        <v>21028</v>
      </c>
      <c r="AG3823" s="24" t="s">
        <v>69</v>
      </c>
      <c r="AH3823" t="s">
        <v>441</v>
      </c>
      <c r="AI3823" t="s">
        <v>77</v>
      </c>
      <c r="AJ3823" s="7"/>
      <c r="AK3823" s="7"/>
      <c r="AL3823"/>
      <c r="AN3823" s="7"/>
      <c r="AO3823" s="7"/>
      <c r="AP3823"/>
      <c r="AQ3823"/>
      <c r="AU3823" s="5"/>
      <c r="AV3823" s="5"/>
      <c r="AW3823" t="s">
        <v>469</v>
      </c>
      <c r="AX3823" t="s">
        <v>469</v>
      </c>
      <c r="AY3823" t="s">
        <v>69</v>
      </c>
      <c r="AZ3823" t="s">
        <v>20953</v>
      </c>
      <c r="BA3823" t="s">
        <v>80</v>
      </c>
      <c r="BB3823" t="s">
        <v>20954</v>
      </c>
      <c r="BC3823" t="s">
        <v>20955</v>
      </c>
      <c r="BD3823" t="s">
        <v>20956</v>
      </c>
      <c r="BE3823" t="s">
        <v>20957</v>
      </c>
      <c r="BF3823" t="s">
        <v>20956</v>
      </c>
      <c r="BG3823" t="s">
        <v>20959</v>
      </c>
      <c r="BH3823" t="s">
        <v>20960</v>
      </c>
      <c r="BI3823" t="s">
        <v>20961</v>
      </c>
      <c r="BJ3823" t="s">
        <v>7537</v>
      </c>
      <c r="BK3823" s="12" t="s">
        <v>20962</v>
      </c>
      <c r="BL3823" t="s">
        <v>20964</v>
      </c>
      <c r="BM3823" t="s">
        <v>87</v>
      </c>
      <c r="BN3823" t="s">
        <v>271</v>
      </c>
      <c r="BO3823" t="s">
        <v>20956</v>
      </c>
      <c r="BP3823">
        <v>1</v>
      </c>
      <c r="BQ3823">
        <v>44415112</v>
      </c>
      <c r="BR3823" s="12" t="s">
        <v>20965</v>
      </c>
      <c r="BS3823">
        <v>3702</v>
      </c>
      <c r="BT3823" t="s">
        <v>20985</v>
      </c>
      <c r="BU3823" t="s">
        <v>69</v>
      </c>
      <c r="BV3823" t="s">
        <v>69</v>
      </c>
      <c r="BW3823" t="s">
        <v>69</v>
      </c>
    </row>
    <row r="3824" spans="1:75" x14ac:dyDescent="0.2">
      <c r="A3824" t="s">
        <v>20944</v>
      </c>
      <c r="B3824" t="s">
        <v>21029</v>
      </c>
      <c r="C3824" t="s">
        <v>21030</v>
      </c>
      <c r="D3824" t="s">
        <v>21031</v>
      </c>
      <c r="E3824" t="s">
        <v>21032</v>
      </c>
      <c r="F3824">
        <v>31504776</v>
      </c>
      <c r="G3824" s="3" t="s">
        <v>20949</v>
      </c>
      <c r="H3824" s="3" t="s">
        <v>464</v>
      </c>
      <c r="J3824" s="3" t="s">
        <v>20950</v>
      </c>
      <c r="K3824" s="3"/>
      <c r="L3824" s="6" t="s">
        <v>171</v>
      </c>
      <c r="M3824" s="24" t="s">
        <v>171</v>
      </c>
      <c r="N3824" s="5" t="s">
        <v>20951</v>
      </c>
      <c r="O3824" s="47" t="s">
        <v>30786</v>
      </c>
      <c r="R3824" s="24" t="s">
        <v>514</v>
      </c>
      <c r="S3824" t="s">
        <v>2801</v>
      </c>
      <c r="T3824" t="str">
        <f>IF(X3824 &lt;&gt; "", CONCATENATE(Table1[[#This Row],[bioproject]],".",Table1[[#This Row],[Replicate group]]), "")</f>
        <v/>
      </c>
      <c r="Y3824" s="58"/>
      <c r="AA3824" s="6" t="str">
        <f>IF(Table1[[#This Row],[fungi_species]] &lt;&gt; "", CONCATENATE(LEFT(Table1[[#This Row],[fungi_species]],2), LEFT(_xlfn.TEXTAFTER(Table1[[#This Row],[fungi_species]], " ", 1),3)),"")</f>
        <v/>
      </c>
      <c r="AB3824" s="22"/>
      <c r="AC3824" s="24" t="s">
        <v>21033</v>
      </c>
      <c r="AD3824" s="22" t="s">
        <v>21033</v>
      </c>
      <c r="AE3824" s="24" t="s">
        <v>159</v>
      </c>
      <c r="AF3824" s="22" t="s">
        <v>21034</v>
      </c>
      <c r="AG3824" s="24" t="s">
        <v>69</v>
      </c>
      <c r="AH3824" t="s">
        <v>441</v>
      </c>
      <c r="AI3824" t="s">
        <v>77</v>
      </c>
      <c r="AJ3824" s="7"/>
      <c r="AK3824" s="7"/>
      <c r="AL3824"/>
      <c r="AN3824" s="7"/>
      <c r="AO3824" s="7"/>
      <c r="AP3824"/>
      <c r="AQ3824"/>
      <c r="AU3824" s="5"/>
      <c r="AV3824" s="5"/>
      <c r="AW3824" t="s">
        <v>2970</v>
      </c>
      <c r="AX3824" t="s">
        <v>2970</v>
      </c>
      <c r="AY3824" t="s">
        <v>69</v>
      </c>
      <c r="AZ3824" t="s">
        <v>20953</v>
      </c>
      <c r="BA3824" t="s">
        <v>80</v>
      </c>
      <c r="BB3824" t="s">
        <v>20954</v>
      </c>
      <c r="BC3824" t="s">
        <v>20955</v>
      </c>
      <c r="BD3824" t="s">
        <v>20956</v>
      </c>
      <c r="BE3824" t="s">
        <v>20957</v>
      </c>
      <c r="BF3824" t="s">
        <v>20956</v>
      </c>
      <c r="BG3824" t="s">
        <v>20959</v>
      </c>
      <c r="BH3824" t="s">
        <v>20960</v>
      </c>
      <c r="BI3824" t="s">
        <v>20961</v>
      </c>
      <c r="BJ3824" t="s">
        <v>7537</v>
      </c>
      <c r="BK3824" s="12" t="s">
        <v>20962</v>
      </c>
      <c r="BL3824" t="s">
        <v>20964</v>
      </c>
      <c r="BM3824" t="s">
        <v>87</v>
      </c>
      <c r="BN3824" s="30" t="s">
        <v>873</v>
      </c>
      <c r="BO3824" t="s">
        <v>20956</v>
      </c>
      <c r="BP3824">
        <v>1</v>
      </c>
      <c r="BQ3824">
        <v>20887930</v>
      </c>
      <c r="BR3824" s="12" t="s">
        <v>20965</v>
      </c>
      <c r="BS3824">
        <v>9606</v>
      </c>
      <c r="BT3824" t="s">
        <v>21035</v>
      </c>
      <c r="BU3824" t="s">
        <v>69</v>
      </c>
      <c r="BV3824" t="s">
        <v>69</v>
      </c>
      <c r="BW3824" t="s">
        <v>69</v>
      </c>
    </row>
    <row r="3825" spans="1:75" x14ac:dyDescent="0.2">
      <c r="A3825" t="s">
        <v>20944</v>
      </c>
      <c r="B3825" t="s">
        <v>21036</v>
      </c>
      <c r="C3825" t="s">
        <v>21037</v>
      </c>
      <c r="D3825" t="s">
        <v>21038</v>
      </c>
      <c r="E3825" t="s">
        <v>21039</v>
      </c>
      <c r="F3825">
        <v>31504776</v>
      </c>
      <c r="G3825" s="3" t="s">
        <v>20949</v>
      </c>
      <c r="H3825" s="3" t="s">
        <v>464</v>
      </c>
      <c r="J3825" s="3" t="s">
        <v>20950</v>
      </c>
      <c r="K3825" s="3"/>
      <c r="L3825" s="6" t="s">
        <v>171</v>
      </c>
      <c r="M3825" s="24" t="s">
        <v>171</v>
      </c>
      <c r="N3825" s="5" t="s">
        <v>20951</v>
      </c>
      <c r="O3825" s="47" t="s">
        <v>30786</v>
      </c>
      <c r="R3825" s="24" t="s">
        <v>514</v>
      </c>
      <c r="S3825" t="s">
        <v>2801</v>
      </c>
      <c r="T3825" t="str">
        <f>IF(X3825 &lt;&gt; "", CONCATENATE(Table1[[#This Row],[bioproject]],".",Table1[[#This Row],[Replicate group]]), "")</f>
        <v/>
      </c>
      <c r="Y3825" s="58"/>
      <c r="AA3825" s="6" t="str">
        <f>IF(Table1[[#This Row],[fungi_species]] &lt;&gt; "", CONCATENATE(LEFT(Table1[[#This Row],[fungi_species]],2), LEFT(_xlfn.TEXTAFTER(Table1[[#This Row],[fungi_species]], " ", 1),3)),"")</f>
        <v/>
      </c>
      <c r="AB3825" s="22"/>
      <c r="AC3825" s="24" t="s">
        <v>21040</v>
      </c>
      <c r="AD3825" s="22" t="s">
        <v>21040</v>
      </c>
      <c r="AE3825" s="24" t="s">
        <v>159</v>
      </c>
      <c r="AF3825" s="22" t="s">
        <v>21041</v>
      </c>
      <c r="AG3825" s="24" t="s">
        <v>69</v>
      </c>
      <c r="AH3825" t="s">
        <v>441</v>
      </c>
      <c r="AI3825" t="s">
        <v>77</v>
      </c>
      <c r="AJ3825" s="7"/>
      <c r="AK3825" s="7"/>
      <c r="AL3825"/>
      <c r="AN3825" s="7"/>
      <c r="AO3825" s="7"/>
      <c r="AP3825"/>
      <c r="AQ3825"/>
      <c r="AU3825" s="5"/>
      <c r="AV3825" s="5"/>
      <c r="AW3825" t="s">
        <v>2970</v>
      </c>
      <c r="AX3825" t="s">
        <v>2970</v>
      </c>
      <c r="AY3825" t="s">
        <v>69</v>
      </c>
      <c r="AZ3825" t="s">
        <v>20953</v>
      </c>
      <c r="BA3825" t="s">
        <v>80</v>
      </c>
      <c r="BB3825" t="s">
        <v>20954</v>
      </c>
      <c r="BC3825" t="s">
        <v>20955</v>
      </c>
      <c r="BD3825" t="s">
        <v>20956</v>
      </c>
      <c r="BE3825" t="s">
        <v>20957</v>
      </c>
      <c r="BF3825" t="s">
        <v>20956</v>
      </c>
      <c r="BG3825" t="s">
        <v>20959</v>
      </c>
      <c r="BH3825" t="s">
        <v>20960</v>
      </c>
      <c r="BI3825" t="s">
        <v>20961</v>
      </c>
      <c r="BJ3825" t="s">
        <v>7537</v>
      </c>
      <c r="BK3825" s="12" t="s">
        <v>20962</v>
      </c>
      <c r="BL3825" t="s">
        <v>20964</v>
      </c>
      <c r="BM3825" t="s">
        <v>87</v>
      </c>
      <c r="BN3825" s="30" t="s">
        <v>873</v>
      </c>
      <c r="BO3825" t="s">
        <v>20956</v>
      </c>
      <c r="BP3825">
        <v>1</v>
      </c>
      <c r="BQ3825">
        <v>17789851</v>
      </c>
      <c r="BR3825" s="12" t="s">
        <v>20965</v>
      </c>
      <c r="BS3825">
        <v>9606</v>
      </c>
      <c r="BT3825" t="s">
        <v>21035</v>
      </c>
      <c r="BU3825" t="s">
        <v>69</v>
      </c>
      <c r="BV3825" t="s">
        <v>69</v>
      </c>
      <c r="BW3825" t="s">
        <v>69</v>
      </c>
    </row>
    <row r="3826" spans="1:75" x14ac:dyDescent="0.2">
      <c r="A3826" t="s">
        <v>20944</v>
      </c>
      <c r="B3826" t="s">
        <v>21042</v>
      </c>
      <c r="C3826" t="s">
        <v>21043</v>
      </c>
      <c r="D3826" t="s">
        <v>21044</v>
      </c>
      <c r="E3826" t="s">
        <v>21045</v>
      </c>
      <c r="F3826">
        <v>31504776</v>
      </c>
      <c r="G3826" s="3" t="s">
        <v>20949</v>
      </c>
      <c r="H3826" s="3" t="s">
        <v>464</v>
      </c>
      <c r="J3826" s="3" t="s">
        <v>20950</v>
      </c>
      <c r="K3826" s="3"/>
      <c r="L3826" s="6" t="s">
        <v>171</v>
      </c>
      <c r="M3826" s="24" t="s">
        <v>171</v>
      </c>
      <c r="N3826" s="5" t="s">
        <v>20951</v>
      </c>
      <c r="O3826" s="47" t="s">
        <v>30786</v>
      </c>
      <c r="R3826" s="24" t="s">
        <v>514</v>
      </c>
      <c r="S3826" t="s">
        <v>2801</v>
      </c>
      <c r="T3826" t="str">
        <f>IF(X3826 &lt;&gt; "", CONCATENATE(Table1[[#This Row],[bioproject]],".",Table1[[#This Row],[Replicate group]]), "")</f>
        <v/>
      </c>
      <c r="Y3826" s="58"/>
      <c r="AA3826" s="6" t="str">
        <f>IF(Table1[[#This Row],[fungi_species]] &lt;&gt; "", CONCATENATE(LEFT(Table1[[#This Row],[fungi_species]],2), LEFT(_xlfn.TEXTAFTER(Table1[[#This Row],[fungi_species]], " ", 1),3)),"")</f>
        <v/>
      </c>
      <c r="AB3826" s="22"/>
      <c r="AC3826" s="24" t="s">
        <v>21046</v>
      </c>
      <c r="AD3826" s="22" t="s">
        <v>21046</v>
      </c>
      <c r="AE3826" s="24" t="s">
        <v>159</v>
      </c>
      <c r="AF3826" s="22" t="s">
        <v>21047</v>
      </c>
      <c r="AG3826" s="24" t="s">
        <v>69</v>
      </c>
      <c r="AH3826" t="s">
        <v>441</v>
      </c>
      <c r="AI3826" t="s">
        <v>77</v>
      </c>
      <c r="AJ3826" s="7"/>
      <c r="AK3826" s="7"/>
      <c r="AL3826"/>
      <c r="AN3826" s="7"/>
      <c r="AO3826" s="7"/>
      <c r="AP3826"/>
      <c r="AQ3826"/>
      <c r="AU3826" s="5"/>
      <c r="AV3826" s="5"/>
      <c r="AW3826" t="s">
        <v>2970</v>
      </c>
      <c r="AX3826" t="s">
        <v>2970</v>
      </c>
      <c r="AY3826" t="s">
        <v>69</v>
      </c>
      <c r="AZ3826" t="s">
        <v>20953</v>
      </c>
      <c r="BA3826" t="s">
        <v>80</v>
      </c>
      <c r="BB3826" t="s">
        <v>20954</v>
      </c>
      <c r="BC3826" t="s">
        <v>20955</v>
      </c>
      <c r="BD3826" t="s">
        <v>20956</v>
      </c>
      <c r="BE3826" t="s">
        <v>20957</v>
      </c>
      <c r="BF3826" t="s">
        <v>20956</v>
      </c>
      <c r="BG3826" t="s">
        <v>20959</v>
      </c>
      <c r="BH3826" t="s">
        <v>20960</v>
      </c>
      <c r="BI3826" t="s">
        <v>20961</v>
      </c>
      <c r="BJ3826" t="s">
        <v>7537</v>
      </c>
      <c r="BK3826" s="12" t="s">
        <v>20962</v>
      </c>
      <c r="BL3826" t="s">
        <v>20964</v>
      </c>
      <c r="BM3826" t="s">
        <v>87</v>
      </c>
      <c r="BN3826" s="30" t="s">
        <v>873</v>
      </c>
      <c r="BO3826" t="s">
        <v>20956</v>
      </c>
      <c r="BP3826">
        <v>1</v>
      </c>
      <c r="BQ3826">
        <v>26307424</v>
      </c>
      <c r="BR3826" s="12" t="s">
        <v>20965</v>
      </c>
      <c r="BS3826">
        <v>9606</v>
      </c>
      <c r="BT3826" t="s">
        <v>21035</v>
      </c>
      <c r="BU3826" t="s">
        <v>69</v>
      </c>
      <c r="BV3826" t="s">
        <v>69</v>
      </c>
      <c r="BW3826" t="s">
        <v>69</v>
      </c>
    </row>
    <row r="3827" spans="1:75" x14ac:dyDescent="0.2">
      <c r="A3827" t="s">
        <v>20944</v>
      </c>
      <c r="B3827" t="s">
        <v>21048</v>
      </c>
      <c r="C3827" t="s">
        <v>21049</v>
      </c>
      <c r="D3827" t="s">
        <v>21050</v>
      </c>
      <c r="E3827" t="s">
        <v>21051</v>
      </c>
      <c r="F3827">
        <v>31504776</v>
      </c>
      <c r="G3827" s="3" t="s">
        <v>20949</v>
      </c>
      <c r="H3827" s="3" t="s">
        <v>464</v>
      </c>
      <c r="J3827" s="3" t="s">
        <v>20950</v>
      </c>
      <c r="K3827" s="3"/>
      <c r="L3827" s="6" t="s">
        <v>171</v>
      </c>
      <c r="M3827" s="24" t="s">
        <v>171</v>
      </c>
      <c r="N3827" s="5" t="s">
        <v>20951</v>
      </c>
      <c r="O3827" s="47" t="s">
        <v>30786</v>
      </c>
      <c r="R3827" s="24" t="s">
        <v>514</v>
      </c>
      <c r="S3827" t="s">
        <v>2801</v>
      </c>
      <c r="T3827" t="str">
        <f>IF(X3827 &lt;&gt; "", CONCATENATE(Table1[[#This Row],[bioproject]],".",Table1[[#This Row],[Replicate group]]), "")</f>
        <v/>
      </c>
      <c r="Y3827" s="58"/>
      <c r="AA3827" s="6" t="str">
        <f>IF(Table1[[#This Row],[fungi_species]] &lt;&gt; "", CONCATENATE(LEFT(Table1[[#This Row],[fungi_species]],2), LEFT(_xlfn.TEXTAFTER(Table1[[#This Row],[fungi_species]], " ", 1),3)),"")</f>
        <v/>
      </c>
      <c r="AB3827" s="22"/>
      <c r="AC3827" s="24" t="s">
        <v>21052</v>
      </c>
      <c r="AD3827" s="22" t="s">
        <v>21052</v>
      </c>
      <c r="AE3827" s="24" t="s">
        <v>159</v>
      </c>
      <c r="AF3827" s="22" t="s">
        <v>21053</v>
      </c>
      <c r="AG3827" s="24" t="s">
        <v>69</v>
      </c>
      <c r="AH3827" t="s">
        <v>441</v>
      </c>
      <c r="AI3827" t="s">
        <v>77</v>
      </c>
      <c r="AJ3827" s="7"/>
      <c r="AK3827" s="7"/>
      <c r="AL3827"/>
      <c r="AN3827" s="7"/>
      <c r="AO3827" s="7"/>
      <c r="AP3827"/>
      <c r="AQ3827"/>
      <c r="AU3827" s="5"/>
      <c r="AV3827" s="5"/>
      <c r="AW3827" t="s">
        <v>2970</v>
      </c>
      <c r="AX3827" t="s">
        <v>2970</v>
      </c>
      <c r="AY3827" t="s">
        <v>69</v>
      </c>
      <c r="AZ3827" t="s">
        <v>20953</v>
      </c>
      <c r="BA3827" t="s">
        <v>80</v>
      </c>
      <c r="BB3827" t="s">
        <v>20954</v>
      </c>
      <c r="BC3827" t="s">
        <v>20955</v>
      </c>
      <c r="BD3827" t="s">
        <v>20956</v>
      </c>
      <c r="BE3827" t="s">
        <v>20957</v>
      </c>
      <c r="BF3827" t="s">
        <v>20956</v>
      </c>
      <c r="BG3827" t="s">
        <v>20959</v>
      </c>
      <c r="BH3827" t="s">
        <v>20960</v>
      </c>
      <c r="BI3827" t="s">
        <v>20961</v>
      </c>
      <c r="BJ3827" t="s">
        <v>7537</v>
      </c>
      <c r="BK3827" s="12" t="s">
        <v>20962</v>
      </c>
      <c r="BL3827" t="s">
        <v>20964</v>
      </c>
      <c r="BM3827" t="s">
        <v>87</v>
      </c>
      <c r="BN3827" s="30" t="s">
        <v>873</v>
      </c>
      <c r="BO3827" t="s">
        <v>20956</v>
      </c>
      <c r="BP3827">
        <v>1</v>
      </c>
      <c r="BQ3827">
        <v>29221626</v>
      </c>
      <c r="BR3827" s="12" t="s">
        <v>20965</v>
      </c>
      <c r="BS3827">
        <v>9606</v>
      </c>
      <c r="BT3827" t="s">
        <v>21035</v>
      </c>
      <c r="BU3827" t="s">
        <v>69</v>
      </c>
      <c r="BV3827" t="s">
        <v>69</v>
      </c>
      <c r="BW3827" t="s">
        <v>69</v>
      </c>
    </row>
    <row r="3828" spans="1:75" x14ac:dyDescent="0.2">
      <c r="A3828" t="s">
        <v>20944</v>
      </c>
      <c r="B3828" t="s">
        <v>21054</v>
      </c>
      <c r="C3828" t="s">
        <v>21055</v>
      </c>
      <c r="D3828" t="s">
        <v>21056</v>
      </c>
      <c r="E3828" t="s">
        <v>21057</v>
      </c>
      <c r="F3828">
        <v>31504776</v>
      </c>
      <c r="G3828" s="3" t="s">
        <v>20949</v>
      </c>
      <c r="H3828" s="3" t="s">
        <v>464</v>
      </c>
      <c r="J3828" s="3" t="s">
        <v>20950</v>
      </c>
      <c r="K3828" s="3"/>
      <c r="L3828" s="6" t="s">
        <v>171</v>
      </c>
      <c r="M3828" s="24" t="s">
        <v>171</v>
      </c>
      <c r="N3828" s="5" t="s">
        <v>20951</v>
      </c>
      <c r="O3828" s="47" t="s">
        <v>30786</v>
      </c>
      <c r="R3828" s="24" t="s">
        <v>514</v>
      </c>
      <c r="S3828" t="s">
        <v>2801</v>
      </c>
      <c r="T3828" t="str">
        <f>IF(X3828 &lt;&gt; "", CONCATENATE(Table1[[#This Row],[bioproject]],".",Table1[[#This Row],[Replicate group]]), "")</f>
        <v/>
      </c>
      <c r="Y3828" s="58"/>
      <c r="AA3828" s="6" t="str">
        <f>IF(Table1[[#This Row],[fungi_species]] &lt;&gt; "", CONCATENATE(LEFT(Table1[[#This Row],[fungi_species]],2), LEFT(_xlfn.TEXTAFTER(Table1[[#This Row],[fungi_species]], " ", 1),3)),"")</f>
        <v/>
      </c>
      <c r="AB3828" s="22"/>
      <c r="AC3828" s="24" t="s">
        <v>21058</v>
      </c>
      <c r="AD3828" s="22" t="s">
        <v>21058</v>
      </c>
      <c r="AE3828" s="24" t="s">
        <v>159</v>
      </c>
      <c r="AF3828" s="22" t="s">
        <v>21059</v>
      </c>
      <c r="AG3828" s="24" t="s">
        <v>69</v>
      </c>
      <c r="AH3828" t="s">
        <v>441</v>
      </c>
      <c r="AI3828" t="s">
        <v>77</v>
      </c>
      <c r="AJ3828" s="7"/>
      <c r="AK3828" s="7"/>
      <c r="AL3828"/>
      <c r="AN3828" s="7"/>
      <c r="AO3828" s="7"/>
      <c r="AP3828"/>
      <c r="AQ3828"/>
      <c r="AU3828" s="5"/>
      <c r="AV3828" s="5"/>
      <c r="AW3828" t="s">
        <v>2970</v>
      </c>
      <c r="AX3828" t="s">
        <v>2970</v>
      </c>
      <c r="AY3828" t="s">
        <v>69</v>
      </c>
      <c r="AZ3828" t="s">
        <v>20953</v>
      </c>
      <c r="BA3828" t="s">
        <v>80</v>
      </c>
      <c r="BB3828" t="s">
        <v>20954</v>
      </c>
      <c r="BC3828" t="s">
        <v>20955</v>
      </c>
      <c r="BD3828" t="s">
        <v>20956</v>
      </c>
      <c r="BE3828" t="s">
        <v>20957</v>
      </c>
      <c r="BF3828" t="s">
        <v>20956</v>
      </c>
      <c r="BG3828" t="s">
        <v>20959</v>
      </c>
      <c r="BH3828" t="s">
        <v>20960</v>
      </c>
      <c r="BI3828" t="s">
        <v>20961</v>
      </c>
      <c r="BJ3828" t="s">
        <v>7537</v>
      </c>
      <c r="BK3828" s="12" t="s">
        <v>20962</v>
      </c>
      <c r="BL3828" t="s">
        <v>20964</v>
      </c>
      <c r="BM3828" t="s">
        <v>87</v>
      </c>
      <c r="BN3828" s="30" t="s">
        <v>873</v>
      </c>
      <c r="BO3828" t="s">
        <v>20956</v>
      </c>
      <c r="BP3828">
        <v>1</v>
      </c>
      <c r="BQ3828">
        <v>9054390</v>
      </c>
      <c r="BR3828" s="12" t="s">
        <v>20965</v>
      </c>
      <c r="BS3828">
        <v>9606</v>
      </c>
      <c r="BT3828" t="s">
        <v>21035</v>
      </c>
      <c r="BU3828" t="s">
        <v>69</v>
      </c>
      <c r="BV3828" t="s">
        <v>69</v>
      </c>
      <c r="BW3828" t="s">
        <v>69</v>
      </c>
    </row>
    <row r="3829" spans="1:75" x14ac:dyDescent="0.2">
      <c r="A3829" t="s">
        <v>20944</v>
      </c>
      <c r="B3829" t="s">
        <v>21060</v>
      </c>
      <c r="C3829" t="s">
        <v>21061</v>
      </c>
      <c r="D3829" t="s">
        <v>21062</v>
      </c>
      <c r="E3829" t="s">
        <v>21063</v>
      </c>
      <c r="F3829">
        <v>31504776</v>
      </c>
      <c r="G3829" s="3" t="s">
        <v>20949</v>
      </c>
      <c r="H3829" s="3" t="s">
        <v>464</v>
      </c>
      <c r="J3829" s="3" t="s">
        <v>20950</v>
      </c>
      <c r="K3829" s="3"/>
      <c r="L3829" s="6" t="s">
        <v>171</v>
      </c>
      <c r="M3829" s="24" t="s">
        <v>171</v>
      </c>
      <c r="N3829" s="5" t="s">
        <v>20951</v>
      </c>
      <c r="O3829" s="47" t="s">
        <v>30786</v>
      </c>
      <c r="R3829" s="24" t="s">
        <v>514</v>
      </c>
      <c r="S3829" t="s">
        <v>2801</v>
      </c>
      <c r="T3829" t="str">
        <f>IF(X3829 &lt;&gt; "", CONCATENATE(Table1[[#This Row],[bioproject]],".",Table1[[#This Row],[Replicate group]]), "")</f>
        <v/>
      </c>
      <c r="Y3829" s="58"/>
      <c r="AA3829" s="6" t="str">
        <f>IF(Table1[[#This Row],[fungi_species]] &lt;&gt; "", CONCATENATE(LEFT(Table1[[#This Row],[fungi_species]],2), LEFT(_xlfn.TEXTAFTER(Table1[[#This Row],[fungi_species]], " ", 1),3)),"")</f>
        <v/>
      </c>
      <c r="AB3829" s="22"/>
      <c r="AC3829" s="24" t="s">
        <v>21064</v>
      </c>
      <c r="AD3829" s="22" t="s">
        <v>21064</v>
      </c>
      <c r="AE3829" s="24" t="s">
        <v>159</v>
      </c>
      <c r="AF3829" s="22" t="s">
        <v>21065</v>
      </c>
      <c r="AG3829" s="24" t="s">
        <v>69</v>
      </c>
      <c r="AH3829" t="s">
        <v>441</v>
      </c>
      <c r="AI3829" t="s">
        <v>77</v>
      </c>
      <c r="AJ3829" s="7"/>
      <c r="AK3829" s="7"/>
      <c r="AL3829"/>
      <c r="AN3829" s="7"/>
      <c r="AO3829" s="7"/>
      <c r="AP3829"/>
      <c r="AQ3829"/>
      <c r="AU3829" s="5"/>
      <c r="AV3829" s="5"/>
      <c r="AW3829" t="s">
        <v>2970</v>
      </c>
      <c r="AX3829" t="s">
        <v>2970</v>
      </c>
      <c r="AY3829" t="s">
        <v>69</v>
      </c>
      <c r="AZ3829" t="s">
        <v>20953</v>
      </c>
      <c r="BA3829" t="s">
        <v>80</v>
      </c>
      <c r="BB3829" t="s">
        <v>20954</v>
      </c>
      <c r="BC3829" t="s">
        <v>20955</v>
      </c>
      <c r="BD3829" t="s">
        <v>20956</v>
      </c>
      <c r="BE3829" t="s">
        <v>20957</v>
      </c>
      <c r="BF3829" t="s">
        <v>20956</v>
      </c>
      <c r="BG3829" t="s">
        <v>20959</v>
      </c>
      <c r="BH3829" t="s">
        <v>20960</v>
      </c>
      <c r="BI3829" t="s">
        <v>20961</v>
      </c>
      <c r="BJ3829" t="s">
        <v>7537</v>
      </c>
      <c r="BK3829" s="12" t="s">
        <v>20962</v>
      </c>
      <c r="BL3829" t="s">
        <v>20964</v>
      </c>
      <c r="BM3829" t="s">
        <v>87</v>
      </c>
      <c r="BN3829" s="30" t="s">
        <v>873</v>
      </c>
      <c r="BO3829" t="s">
        <v>20956</v>
      </c>
      <c r="BP3829">
        <v>1</v>
      </c>
      <c r="BQ3829">
        <v>23562944</v>
      </c>
      <c r="BR3829" s="12" t="s">
        <v>20965</v>
      </c>
      <c r="BS3829">
        <v>9606</v>
      </c>
      <c r="BT3829" t="s">
        <v>21035</v>
      </c>
      <c r="BU3829" t="s">
        <v>69</v>
      </c>
      <c r="BV3829" t="s">
        <v>69</v>
      </c>
      <c r="BW3829" t="s">
        <v>69</v>
      </c>
    </row>
    <row r="3830" spans="1:75" x14ac:dyDescent="0.2">
      <c r="A3830" t="s">
        <v>20944</v>
      </c>
      <c r="B3830" t="s">
        <v>21066</v>
      </c>
      <c r="C3830" t="s">
        <v>21067</v>
      </c>
      <c r="D3830" t="s">
        <v>21068</v>
      </c>
      <c r="E3830" t="s">
        <v>21069</v>
      </c>
      <c r="F3830">
        <v>31504776</v>
      </c>
      <c r="G3830" s="3" t="s">
        <v>20949</v>
      </c>
      <c r="H3830" s="3" t="s">
        <v>464</v>
      </c>
      <c r="J3830" s="3" t="s">
        <v>20950</v>
      </c>
      <c r="K3830" s="3"/>
      <c r="L3830" s="6" t="s">
        <v>171</v>
      </c>
      <c r="M3830" s="24" t="s">
        <v>73</v>
      </c>
      <c r="N3830" s="5" t="s">
        <v>20951</v>
      </c>
      <c r="O3830" s="47" t="s">
        <v>30786</v>
      </c>
      <c r="R3830" s="24" t="s">
        <v>11127</v>
      </c>
      <c r="S3830" t="s">
        <v>2801</v>
      </c>
      <c r="T3830" t="str">
        <f>IF(X3830 &lt;&gt; "", CONCATENATE(Table1[[#This Row],[bioproject]],".",Table1[[#This Row],[Replicate group]]), "")</f>
        <v/>
      </c>
      <c r="Y3830" s="58"/>
      <c r="AA3830" s="6" t="str">
        <f>IF(Table1[[#This Row],[fungi_species]] &lt;&gt; "", CONCATENATE(LEFT(Table1[[#This Row],[fungi_species]],2), LEFT(_xlfn.TEXTAFTER(Table1[[#This Row],[fungi_species]], " ", 1),3)),"")</f>
        <v/>
      </c>
      <c r="AB3830" s="22"/>
      <c r="AC3830" t="s">
        <v>21070</v>
      </c>
      <c r="AD3830" t="s">
        <v>21070</v>
      </c>
      <c r="AE3830" t="s">
        <v>159</v>
      </c>
      <c r="AF3830" s="22" t="s">
        <v>21071</v>
      </c>
      <c r="AG3830" s="24" t="s">
        <v>69</v>
      </c>
      <c r="AH3830" t="s">
        <v>441</v>
      </c>
      <c r="AI3830" t="s">
        <v>77</v>
      </c>
      <c r="AJ3830" s="7"/>
      <c r="AK3830" s="7"/>
      <c r="AL3830"/>
      <c r="AN3830" s="7"/>
      <c r="AO3830" s="7"/>
      <c r="AP3830"/>
      <c r="AQ3830"/>
      <c r="AU3830" s="5"/>
      <c r="AV3830" s="5"/>
      <c r="AW3830" t="s">
        <v>2970</v>
      </c>
      <c r="AX3830" t="s">
        <v>2970</v>
      </c>
      <c r="AY3830" t="s">
        <v>69</v>
      </c>
      <c r="AZ3830" t="s">
        <v>20953</v>
      </c>
      <c r="BA3830" t="s">
        <v>80</v>
      </c>
      <c r="BB3830" t="s">
        <v>20954</v>
      </c>
      <c r="BC3830" t="s">
        <v>20955</v>
      </c>
      <c r="BD3830" t="s">
        <v>20956</v>
      </c>
      <c r="BE3830" t="s">
        <v>20957</v>
      </c>
      <c r="BF3830" t="s">
        <v>20956</v>
      </c>
      <c r="BG3830" t="s">
        <v>20959</v>
      </c>
      <c r="BH3830" t="s">
        <v>20960</v>
      </c>
      <c r="BI3830" t="s">
        <v>20961</v>
      </c>
      <c r="BJ3830" t="s">
        <v>7537</v>
      </c>
      <c r="BK3830" s="12" t="s">
        <v>20962</v>
      </c>
      <c r="BL3830" t="s">
        <v>20964</v>
      </c>
      <c r="BM3830" t="s">
        <v>87</v>
      </c>
      <c r="BN3830" t="s">
        <v>271</v>
      </c>
      <c r="BO3830" t="s">
        <v>20956</v>
      </c>
      <c r="BP3830">
        <v>1</v>
      </c>
      <c r="BQ3830">
        <v>39616501</v>
      </c>
      <c r="BR3830" s="12" t="s">
        <v>20965</v>
      </c>
      <c r="BS3830">
        <v>9606</v>
      </c>
      <c r="BT3830" t="s">
        <v>21035</v>
      </c>
      <c r="BU3830" t="s">
        <v>69</v>
      </c>
      <c r="BV3830" t="s">
        <v>69</v>
      </c>
      <c r="BW3830" t="s">
        <v>69</v>
      </c>
    </row>
    <row r="3831" spans="1:75" x14ac:dyDescent="0.2">
      <c r="A3831" t="s">
        <v>20944</v>
      </c>
      <c r="B3831" t="s">
        <v>21072</v>
      </c>
      <c r="C3831" t="s">
        <v>21073</v>
      </c>
      <c r="D3831" t="s">
        <v>21074</v>
      </c>
      <c r="E3831" t="s">
        <v>21075</v>
      </c>
      <c r="F3831">
        <v>31504776</v>
      </c>
      <c r="G3831" s="3" t="s">
        <v>20949</v>
      </c>
      <c r="H3831" s="3" t="s">
        <v>464</v>
      </c>
      <c r="J3831" s="3" t="s">
        <v>20950</v>
      </c>
      <c r="K3831" s="3"/>
      <c r="L3831" s="6" t="s">
        <v>171</v>
      </c>
      <c r="M3831" s="24" t="s">
        <v>73</v>
      </c>
      <c r="N3831" s="5" t="s">
        <v>20951</v>
      </c>
      <c r="O3831" s="47" t="s">
        <v>30786</v>
      </c>
      <c r="R3831" s="24" t="s">
        <v>11127</v>
      </c>
      <c r="S3831" t="s">
        <v>2801</v>
      </c>
      <c r="T3831" t="str">
        <f>IF(X3831 &lt;&gt; "", CONCATENATE(Table1[[#This Row],[bioproject]],".",Table1[[#This Row],[Replicate group]]), "")</f>
        <v/>
      </c>
      <c r="Y3831" s="58"/>
      <c r="AA3831" s="6" t="str">
        <f>IF(Table1[[#This Row],[fungi_species]] &lt;&gt; "", CONCATENATE(LEFT(Table1[[#This Row],[fungi_species]],2), LEFT(_xlfn.TEXTAFTER(Table1[[#This Row],[fungi_species]], " ", 1),3)),"")</f>
        <v/>
      </c>
      <c r="AB3831" s="22"/>
      <c r="AC3831" t="s">
        <v>21076</v>
      </c>
      <c r="AD3831" t="s">
        <v>21076</v>
      </c>
      <c r="AE3831" t="s">
        <v>159</v>
      </c>
      <c r="AF3831" s="22" t="s">
        <v>21077</v>
      </c>
      <c r="AG3831" s="24" t="s">
        <v>69</v>
      </c>
      <c r="AH3831" t="s">
        <v>441</v>
      </c>
      <c r="AI3831" t="s">
        <v>77</v>
      </c>
      <c r="AJ3831" s="7"/>
      <c r="AK3831" s="7"/>
      <c r="AL3831"/>
      <c r="AN3831" s="7"/>
      <c r="AO3831" s="7"/>
      <c r="AP3831"/>
      <c r="AQ3831"/>
      <c r="AU3831" s="5"/>
      <c r="AV3831" s="5"/>
      <c r="AW3831" t="s">
        <v>2970</v>
      </c>
      <c r="AX3831" t="s">
        <v>2970</v>
      </c>
      <c r="AY3831" t="s">
        <v>69</v>
      </c>
      <c r="AZ3831" t="s">
        <v>20953</v>
      </c>
      <c r="BA3831" t="s">
        <v>80</v>
      </c>
      <c r="BB3831" t="s">
        <v>20954</v>
      </c>
      <c r="BC3831" t="s">
        <v>20955</v>
      </c>
      <c r="BD3831" t="s">
        <v>20956</v>
      </c>
      <c r="BE3831" t="s">
        <v>20957</v>
      </c>
      <c r="BF3831" t="s">
        <v>20956</v>
      </c>
      <c r="BG3831" t="s">
        <v>20959</v>
      </c>
      <c r="BH3831" t="s">
        <v>20960</v>
      </c>
      <c r="BI3831" t="s">
        <v>20961</v>
      </c>
      <c r="BJ3831" t="s">
        <v>7537</v>
      </c>
      <c r="BK3831" s="12" t="s">
        <v>20962</v>
      </c>
      <c r="BL3831" t="s">
        <v>20964</v>
      </c>
      <c r="BM3831" t="s">
        <v>87</v>
      </c>
      <c r="BN3831" t="s">
        <v>271</v>
      </c>
      <c r="BO3831" t="s">
        <v>20956</v>
      </c>
      <c r="BP3831">
        <v>1</v>
      </c>
      <c r="BQ3831">
        <v>33323706</v>
      </c>
      <c r="BR3831" s="12" t="s">
        <v>20965</v>
      </c>
      <c r="BS3831">
        <v>9606</v>
      </c>
      <c r="BT3831" t="s">
        <v>21035</v>
      </c>
      <c r="BU3831" t="s">
        <v>69</v>
      </c>
      <c r="BV3831" t="s">
        <v>69</v>
      </c>
      <c r="BW3831" t="s">
        <v>69</v>
      </c>
    </row>
    <row r="3832" spans="1:75" x14ac:dyDescent="0.2">
      <c r="A3832" t="s">
        <v>20944</v>
      </c>
      <c r="B3832" t="s">
        <v>21078</v>
      </c>
      <c r="C3832" t="s">
        <v>21079</v>
      </c>
      <c r="D3832" t="s">
        <v>21080</v>
      </c>
      <c r="E3832" t="s">
        <v>21081</v>
      </c>
      <c r="F3832">
        <v>31504776</v>
      </c>
      <c r="G3832" s="3" t="s">
        <v>20949</v>
      </c>
      <c r="H3832" s="3" t="s">
        <v>464</v>
      </c>
      <c r="J3832" s="3" t="s">
        <v>20950</v>
      </c>
      <c r="K3832" s="3"/>
      <c r="L3832" s="6" t="s">
        <v>171</v>
      </c>
      <c r="M3832" s="24" t="s">
        <v>171</v>
      </c>
      <c r="N3832" s="5" t="s">
        <v>20951</v>
      </c>
      <c r="O3832" s="47" t="s">
        <v>30786</v>
      </c>
      <c r="R3832" s="24" t="s">
        <v>514</v>
      </c>
      <c r="S3832" t="s">
        <v>3649</v>
      </c>
      <c r="T3832" t="str">
        <f>IF(X3832 &lt;&gt; "", CONCATENATE(Table1[[#This Row],[bioproject]],".",Table1[[#This Row],[Replicate group]]), "")</f>
        <v/>
      </c>
      <c r="Y3832" s="58"/>
      <c r="AA3832" s="6" t="str">
        <f>IF(Table1[[#This Row],[fungi_species]] &lt;&gt; "", CONCATENATE(LEFT(Table1[[#This Row],[fungi_species]],2), LEFT(_xlfn.TEXTAFTER(Table1[[#This Row],[fungi_species]], " ", 1),3)),"")</f>
        <v/>
      </c>
      <c r="AB3832" s="22"/>
      <c r="AC3832" s="24" t="s">
        <v>21082</v>
      </c>
      <c r="AD3832" s="22" t="s">
        <v>21082</v>
      </c>
      <c r="AE3832" s="24" t="s">
        <v>159</v>
      </c>
      <c r="AF3832" s="22" t="s">
        <v>21083</v>
      </c>
      <c r="AG3832" s="24" t="s">
        <v>69</v>
      </c>
      <c r="AH3832" t="s">
        <v>441</v>
      </c>
      <c r="AI3832" t="s">
        <v>77</v>
      </c>
      <c r="AJ3832" s="7"/>
      <c r="AK3832" s="7"/>
      <c r="AL3832"/>
      <c r="AN3832" s="7"/>
      <c r="AO3832" s="7"/>
      <c r="AP3832"/>
      <c r="AQ3832"/>
      <c r="AU3832" s="5"/>
      <c r="AV3832" s="5"/>
      <c r="AW3832" t="s">
        <v>957</v>
      </c>
      <c r="AX3832" t="s">
        <v>957</v>
      </c>
      <c r="AY3832" t="s">
        <v>69</v>
      </c>
      <c r="AZ3832" t="s">
        <v>20953</v>
      </c>
      <c r="BA3832" t="s">
        <v>80</v>
      </c>
      <c r="BB3832" t="s">
        <v>20954</v>
      </c>
      <c r="BC3832" t="s">
        <v>20955</v>
      </c>
      <c r="BD3832" t="s">
        <v>20956</v>
      </c>
      <c r="BE3832" t="s">
        <v>20957</v>
      </c>
      <c r="BF3832" t="s">
        <v>20956</v>
      </c>
      <c r="BG3832" t="s">
        <v>20959</v>
      </c>
      <c r="BH3832" t="s">
        <v>20960</v>
      </c>
      <c r="BI3832" t="s">
        <v>20961</v>
      </c>
      <c r="BJ3832" t="s">
        <v>7537</v>
      </c>
      <c r="BK3832" s="12" t="s">
        <v>20962</v>
      </c>
      <c r="BL3832" t="s">
        <v>20964</v>
      </c>
      <c r="BM3832" t="s">
        <v>87</v>
      </c>
      <c r="BN3832" s="30" t="s">
        <v>873</v>
      </c>
      <c r="BO3832" t="s">
        <v>20956</v>
      </c>
      <c r="BP3832">
        <v>1</v>
      </c>
      <c r="BQ3832">
        <v>12315619</v>
      </c>
      <c r="BR3832" s="12" t="s">
        <v>20965</v>
      </c>
      <c r="BS3832">
        <v>4932</v>
      </c>
      <c r="BT3832" t="s">
        <v>20966</v>
      </c>
      <c r="BU3832" t="s">
        <v>69</v>
      </c>
      <c r="BV3832" t="s">
        <v>69</v>
      </c>
      <c r="BW3832" t="s">
        <v>69</v>
      </c>
    </row>
    <row r="3833" spans="1:75" x14ac:dyDescent="0.2">
      <c r="A3833" t="s">
        <v>20944</v>
      </c>
      <c r="B3833" t="s">
        <v>21084</v>
      </c>
      <c r="C3833" t="s">
        <v>21085</v>
      </c>
      <c r="D3833" t="s">
        <v>21086</v>
      </c>
      <c r="E3833" t="s">
        <v>21087</v>
      </c>
      <c r="F3833">
        <v>31504776</v>
      </c>
      <c r="G3833" s="3" t="s">
        <v>20949</v>
      </c>
      <c r="H3833" s="3" t="s">
        <v>464</v>
      </c>
      <c r="J3833" s="3" t="s">
        <v>20950</v>
      </c>
      <c r="K3833" s="3"/>
      <c r="L3833" s="6" t="s">
        <v>171</v>
      </c>
      <c r="M3833" s="24" t="s">
        <v>171</v>
      </c>
      <c r="N3833" s="5" t="s">
        <v>20951</v>
      </c>
      <c r="O3833" s="47" t="s">
        <v>30786</v>
      </c>
      <c r="R3833" s="24" t="s">
        <v>514</v>
      </c>
      <c r="S3833" t="s">
        <v>3649</v>
      </c>
      <c r="T3833" t="str">
        <f>IF(X3833 &lt;&gt; "", CONCATENATE(Table1[[#This Row],[bioproject]],".",Table1[[#This Row],[Replicate group]]), "")</f>
        <v/>
      </c>
      <c r="Y3833" s="58"/>
      <c r="AA3833" s="6" t="str">
        <f>IF(Table1[[#This Row],[fungi_species]] &lt;&gt; "", CONCATENATE(LEFT(Table1[[#This Row],[fungi_species]],2), LEFT(_xlfn.TEXTAFTER(Table1[[#This Row],[fungi_species]], " ", 1),3)),"")</f>
        <v/>
      </c>
      <c r="AB3833" s="22"/>
      <c r="AC3833" s="24" t="s">
        <v>21088</v>
      </c>
      <c r="AD3833" s="22" t="s">
        <v>21088</v>
      </c>
      <c r="AE3833" s="24" t="s">
        <v>159</v>
      </c>
      <c r="AF3833" s="22" t="s">
        <v>21089</v>
      </c>
      <c r="AG3833" s="24" t="s">
        <v>69</v>
      </c>
      <c r="AH3833" t="s">
        <v>441</v>
      </c>
      <c r="AI3833" t="s">
        <v>77</v>
      </c>
      <c r="AJ3833" s="7"/>
      <c r="AK3833" s="7"/>
      <c r="AL3833"/>
      <c r="AN3833" s="7"/>
      <c r="AO3833" s="7"/>
      <c r="AP3833"/>
      <c r="AQ3833"/>
      <c r="AU3833" s="5"/>
      <c r="AV3833" s="5"/>
      <c r="AW3833" t="s">
        <v>957</v>
      </c>
      <c r="AX3833" t="s">
        <v>957</v>
      </c>
      <c r="AY3833" t="s">
        <v>69</v>
      </c>
      <c r="AZ3833" t="s">
        <v>20953</v>
      </c>
      <c r="BA3833" t="s">
        <v>80</v>
      </c>
      <c r="BB3833" t="s">
        <v>20954</v>
      </c>
      <c r="BC3833" t="s">
        <v>20955</v>
      </c>
      <c r="BD3833" t="s">
        <v>20956</v>
      </c>
      <c r="BE3833" t="s">
        <v>20957</v>
      </c>
      <c r="BF3833" t="s">
        <v>20956</v>
      </c>
      <c r="BG3833" t="s">
        <v>20959</v>
      </c>
      <c r="BH3833" t="s">
        <v>20960</v>
      </c>
      <c r="BI3833" t="s">
        <v>20961</v>
      </c>
      <c r="BJ3833" t="s">
        <v>7537</v>
      </c>
      <c r="BK3833" s="12" t="s">
        <v>20962</v>
      </c>
      <c r="BL3833" t="s">
        <v>20964</v>
      </c>
      <c r="BM3833" t="s">
        <v>87</v>
      </c>
      <c r="BN3833" s="30" t="s">
        <v>873</v>
      </c>
      <c r="BO3833" t="s">
        <v>20956</v>
      </c>
      <c r="BP3833">
        <v>1</v>
      </c>
      <c r="BQ3833">
        <v>15403006</v>
      </c>
      <c r="BR3833" s="12" t="s">
        <v>20965</v>
      </c>
      <c r="BS3833">
        <v>4932</v>
      </c>
      <c r="BT3833" t="s">
        <v>20966</v>
      </c>
      <c r="BU3833" t="s">
        <v>69</v>
      </c>
      <c r="BV3833" t="s">
        <v>69</v>
      </c>
      <c r="BW3833" t="s">
        <v>69</v>
      </c>
    </row>
    <row r="3834" spans="1:75" x14ac:dyDescent="0.2">
      <c r="A3834" t="s">
        <v>20944</v>
      </c>
      <c r="B3834" t="s">
        <v>21090</v>
      </c>
      <c r="C3834" t="s">
        <v>21091</v>
      </c>
      <c r="D3834" t="s">
        <v>21092</v>
      </c>
      <c r="E3834" t="s">
        <v>21093</v>
      </c>
      <c r="F3834">
        <v>31504776</v>
      </c>
      <c r="G3834" s="3" t="s">
        <v>20949</v>
      </c>
      <c r="H3834" s="3" t="s">
        <v>464</v>
      </c>
      <c r="J3834" s="3" t="s">
        <v>20950</v>
      </c>
      <c r="K3834" s="3"/>
      <c r="L3834" s="6" t="s">
        <v>171</v>
      </c>
      <c r="M3834" s="24" t="s">
        <v>171</v>
      </c>
      <c r="N3834" s="5" t="s">
        <v>20951</v>
      </c>
      <c r="O3834" s="47" t="s">
        <v>30786</v>
      </c>
      <c r="R3834" s="24" t="s">
        <v>514</v>
      </c>
      <c r="S3834" t="s">
        <v>3649</v>
      </c>
      <c r="T3834" t="str">
        <f>IF(X3834 &lt;&gt; "", CONCATENATE(Table1[[#This Row],[bioproject]],".",Table1[[#This Row],[Replicate group]]), "")</f>
        <v/>
      </c>
      <c r="Y3834" s="58"/>
      <c r="AA3834" s="6" t="str">
        <f>IF(Table1[[#This Row],[fungi_species]] &lt;&gt; "", CONCATENATE(LEFT(Table1[[#This Row],[fungi_species]],2), LEFT(_xlfn.TEXTAFTER(Table1[[#This Row],[fungi_species]], " ", 1),3)),"")</f>
        <v/>
      </c>
      <c r="AB3834" s="22"/>
      <c r="AC3834" s="24" t="s">
        <v>21094</v>
      </c>
      <c r="AD3834" s="22" t="s">
        <v>21094</v>
      </c>
      <c r="AE3834" s="24" t="s">
        <v>159</v>
      </c>
      <c r="AF3834" s="22" t="s">
        <v>21095</v>
      </c>
      <c r="AG3834" s="24" t="s">
        <v>69</v>
      </c>
      <c r="AH3834" t="s">
        <v>441</v>
      </c>
      <c r="AI3834" t="s">
        <v>77</v>
      </c>
      <c r="AJ3834" s="7"/>
      <c r="AK3834" s="7"/>
      <c r="AL3834"/>
      <c r="AN3834" s="7"/>
      <c r="AO3834" s="7"/>
      <c r="AP3834"/>
      <c r="AQ3834"/>
      <c r="AU3834" s="5"/>
      <c r="AV3834" s="5"/>
      <c r="AW3834" t="s">
        <v>957</v>
      </c>
      <c r="AX3834" t="s">
        <v>957</v>
      </c>
      <c r="AY3834" t="s">
        <v>69</v>
      </c>
      <c r="AZ3834" t="s">
        <v>20953</v>
      </c>
      <c r="BA3834" t="s">
        <v>80</v>
      </c>
      <c r="BB3834" t="s">
        <v>20954</v>
      </c>
      <c r="BC3834" t="s">
        <v>20955</v>
      </c>
      <c r="BD3834" t="s">
        <v>20956</v>
      </c>
      <c r="BE3834" t="s">
        <v>20957</v>
      </c>
      <c r="BF3834" t="s">
        <v>20956</v>
      </c>
      <c r="BG3834" t="s">
        <v>20959</v>
      </c>
      <c r="BH3834" t="s">
        <v>20960</v>
      </c>
      <c r="BI3834" t="s">
        <v>20961</v>
      </c>
      <c r="BJ3834" t="s">
        <v>7537</v>
      </c>
      <c r="BK3834" s="12" t="s">
        <v>20962</v>
      </c>
      <c r="BL3834" t="s">
        <v>20964</v>
      </c>
      <c r="BM3834" t="s">
        <v>87</v>
      </c>
      <c r="BN3834" s="30" t="s">
        <v>873</v>
      </c>
      <c r="BO3834" t="s">
        <v>20956</v>
      </c>
      <c r="BP3834">
        <v>1</v>
      </c>
      <c r="BQ3834">
        <v>18400739</v>
      </c>
      <c r="BR3834" s="12" t="s">
        <v>20965</v>
      </c>
      <c r="BS3834">
        <v>4932</v>
      </c>
      <c r="BT3834" t="s">
        <v>20966</v>
      </c>
      <c r="BU3834" t="s">
        <v>69</v>
      </c>
      <c r="BV3834" t="s">
        <v>69</v>
      </c>
      <c r="BW3834" t="s">
        <v>69</v>
      </c>
    </row>
    <row r="3835" spans="1:75" x14ac:dyDescent="0.2">
      <c r="A3835" t="s">
        <v>20944</v>
      </c>
      <c r="B3835" t="s">
        <v>21096</v>
      </c>
      <c r="C3835" t="s">
        <v>21097</v>
      </c>
      <c r="D3835" t="s">
        <v>21098</v>
      </c>
      <c r="E3835" t="s">
        <v>21099</v>
      </c>
      <c r="F3835">
        <v>31504776</v>
      </c>
      <c r="G3835" s="3" t="s">
        <v>20949</v>
      </c>
      <c r="H3835" s="3" t="s">
        <v>464</v>
      </c>
      <c r="J3835" s="3" t="s">
        <v>20950</v>
      </c>
      <c r="K3835" s="3"/>
      <c r="L3835" s="6" t="s">
        <v>171</v>
      </c>
      <c r="M3835" s="24" t="s">
        <v>73</v>
      </c>
      <c r="N3835" s="5" t="s">
        <v>20951</v>
      </c>
      <c r="O3835" s="47" t="s">
        <v>30786</v>
      </c>
      <c r="R3835" s="24" t="s">
        <v>11127</v>
      </c>
      <c r="T3835" t="str">
        <f>IF(X3835 &lt;&gt; "", CONCATENATE(Table1[[#This Row],[bioproject]],".",Table1[[#This Row],[Replicate group]]), "")</f>
        <v/>
      </c>
      <c r="Y3835" s="58"/>
      <c r="AA3835" s="6" t="str">
        <f>IF(Table1[[#This Row],[fungi_species]] &lt;&gt; "", CONCATENATE(LEFT(Table1[[#This Row],[fungi_species]],2), LEFT(_xlfn.TEXTAFTER(Table1[[#This Row],[fungi_species]], " ", 1),3)),"")</f>
        <v/>
      </c>
      <c r="AB3835" s="22"/>
      <c r="AC3835" t="s">
        <v>21100</v>
      </c>
      <c r="AD3835" t="s">
        <v>21100</v>
      </c>
      <c r="AE3835" t="s">
        <v>159</v>
      </c>
      <c r="AF3835" s="22" t="s">
        <v>21101</v>
      </c>
      <c r="AG3835" s="24" t="s">
        <v>69</v>
      </c>
      <c r="AH3835" t="s">
        <v>441</v>
      </c>
      <c r="AI3835" t="s">
        <v>77</v>
      </c>
      <c r="AJ3835" s="7"/>
      <c r="AK3835" s="7"/>
      <c r="AL3835"/>
      <c r="AN3835" s="7"/>
      <c r="AO3835" s="7"/>
      <c r="AP3835"/>
      <c r="AQ3835"/>
      <c r="AU3835" s="5"/>
      <c r="AV3835" s="5"/>
      <c r="AW3835" t="s">
        <v>957</v>
      </c>
      <c r="AX3835" t="s">
        <v>957</v>
      </c>
      <c r="AY3835" t="s">
        <v>69</v>
      </c>
      <c r="AZ3835" t="s">
        <v>20953</v>
      </c>
      <c r="BA3835" t="s">
        <v>80</v>
      </c>
      <c r="BB3835" t="s">
        <v>20954</v>
      </c>
      <c r="BC3835" t="s">
        <v>20955</v>
      </c>
      <c r="BD3835" t="s">
        <v>20956</v>
      </c>
      <c r="BE3835" t="s">
        <v>20957</v>
      </c>
      <c r="BF3835" t="s">
        <v>20956</v>
      </c>
      <c r="BG3835" t="s">
        <v>20959</v>
      </c>
      <c r="BH3835" t="s">
        <v>20960</v>
      </c>
      <c r="BI3835" t="s">
        <v>20961</v>
      </c>
      <c r="BJ3835" t="s">
        <v>7537</v>
      </c>
      <c r="BK3835" s="12" t="s">
        <v>20962</v>
      </c>
      <c r="BL3835" t="s">
        <v>20964</v>
      </c>
      <c r="BM3835" t="s">
        <v>87</v>
      </c>
      <c r="BN3835" t="s">
        <v>873</v>
      </c>
      <c r="BO3835" t="s">
        <v>20956</v>
      </c>
      <c r="BP3835">
        <v>1</v>
      </c>
      <c r="BQ3835">
        <v>53761680</v>
      </c>
      <c r="BR3835" s="12" t="s">
        <v>20965</v>
      </c>
      <c r="BS3835">
        <v>4932</v>
      </c>
      <c r="BT3835" t="s">
        <v>20966</v>
      </c>
      <c r="BU3835" t="s">
        <v>69</v>
      </c>
      <c r="BV3835" t="s">
        <v>69</v>
      </c>
      <c r="BW3835" t="s">
        <v>69</v>
      </c>
    </row>
    <row r="3836" spans="1:75" x14ac:dyDescent="0.2">
      <c r="A3836" t="s">
        <v>20944</v>
      </c>
      <c r="B3836" t="s">
        <v>21102</v>
      </c>
      <c r="C3836" t="s">
        <v>21103</v>
      </c>
      <c r="D3836" t="s">
        <v>21104</v>
      </c>
      <c r="E3836" t="s">
        <v>21105</v>
      </c>
      <c r="F3836">
        <v>31504776</v>
      </c>
      <c r="G3836" s="3" t="s">
        <v>20949</v>
      </c>
      <c r="H3836" s="3" t="s">
        <v>464</v>
      </c>
      <c r="J3836" s="3" t="s">
        <v>20950</v>
      </c>
      <c r="K3836" s="3"/>
      <c r="L3836" s="6" t="s">
        <v>171</v>
      </c>
      <c r="M3836" s="24" t="s">
        <v>73</v>
      </c>
      <c r="N3836" s="5" t="s">
        <v>20951</v>
      </c>
      <c r="O3836" s="47" t="s">
        <v>30786</v>
      </c>
      <c r="R3836" s="24" t="s">
        <v>11127</v>
      </c>
      <c r="T3836" t="str">
        <f>IF(X3836 &lt;&gt; "", CONCATENATE(Table1[[#This Row],[bioproject]],".",Table1[[#This Row],[Replicate group]]), "")</f>
        <v/>
      </c>
      <c r="Y3836" s="58"/>
      <c r="AA3836" s="6" t="str">
        <f>IF(Table1[[#This Row],[fungi_species]] &lt;&gt; "", CONCATENATE(LEFT(Table1[[#This Row],[fungi_species]],2), LEFT(_xlfn.TEXTAFTER(Table1[[#This Row],[fungi_species]], " ", 1),3)),"")</f>
        <v/>
      </c>
      <c r="AB3836" s="22"/>
      <c r="AC3836" t="s">
        <v>21106</v>
      </c>
      <c r="AD3836" t="s">
        <v>21106</v>
      </c>
      <c r="AE3836" t="s">
        <v>159</v>
      </c>
      <c r="AF3836" s="22" t="s">
        <v>21107</v>
      </c>
      <c r="AG3836" s="24" t="s">
        <v>69</v>
      </c>
      <c r="AH3836" t="s">
        <v>441</v>
      </c>
      <c r="AI3836" t="s">
        <v>77</v>
      </c>
      <c r="AJ3836" s="7"/>
      <c r="AK3836" s="7"/>
      <c r="AL3836"/>
      <c r="AN3836" s="7"/>
      <c r="AO3836" s="7"/>
      <c r="AP3836"/>
      <c r="AQ3836"/>
      <c r="AU3836" s="5"/>
      <c r="AV3836" s="5"/>
      <c r="AW3836" t="s">
        <v>957</v>
      </c>
      <c r="AX3836" t="s">
        <v>957</v>
      </c>
      <c r="AY3836" t="s">
        <v>69</v>
      </c>
      <c r="AZ3836" t="s">
        <v>20953</v>
      </c>
      <c r="BA3836" t="s">
        <v>80</v>
      </c>
      <c r="BB3836" t="s">
        <v>20954</v>
      </c>
      <c r="BC3836" t="s">
        <v>20955</v>
      </c>
      <c r="BD3836" t="s">
        <v>20956</v>
      </c>
      <c r="BE3836" t="s">
        <v>20957</v>
      </c>
      <c r="BF3836" t="s">
        <v>20956</v>
      </c>
      <c r="BG3836" t="s">
        <v>20959</v>
      </c>
      <c r="BH3836" t="s">
        <v>20960</v>
      </c>
      <c r="BI3836" t="s">
        <v>20961</v>
      </c>
      <c r="BJ3836" t="s">
        <v>7537</v>
      </c>
      <c r="BK3836" s="12" t="s">
        <v>20962</v>
      </c>
      <c r="BL3836" t="s">
        <v>20964</v>
      </c>
      <c r="BM3836" t="s">
        <v>87</v>
      </c>
      <c r="BN3836" t="s">
        <v>873</v>
      </c>
      <c r="BO3836" t="s">
        <v>20956</v>
      </c>
      <c r="BP3836">
        <v>1</v>
      </c>
      <c r="BQ3836">
        <v>95081716</v>
      </c>
      <c r="BR3836" s="12" t="s">
        <v>20965</v>
      </c>
      <c r="BS3836">
        <v>4932</v>
      </c>
      <c r="BT3836" t="s">
        <v>20966</v>
      </c>
      <c r="BU3836" t="s">
        <v>69</v>
      </c>
      <c r="BV3836" t="s">
        <v>69</v>
      </c>
      <c r="BW3836" t="s">
        <v>69</v>
      </c>
    </row>
    <row r="3837" spans="1:75" x14ac:dyDescent="0.2">
      <c r="A3837" t="s">
        <v>20944</v>
      </c>
      <c r="B3837" t="s">
        <v>21108</v>
      </c>
      <c r="C3837" t="s">
        <v>21109</v>
      </c>
      <c r="D3837" t="s">
        <v>21110</v>
      </c>
      <c r="E3837" t="s">
        <v>21111</v>
      </c>
      <c r="F3837">
        <v>31504776</v>
      </c>
      <c r="G3837" s="3" t="s">
        <v>20949</v>
      </c>
      <c r="H3837" s="3" t="s">
        <v>464</v>
      </c>
      <c r="J3837" s="3" t="s">
        <v>20950</v>
      </c>
      <c r="K3837" s="3"/>
      <c r="L3837" s="6" t="s">
        <v>171</v>
      </c>
      <c r="M3837" s="24" t="s">
        <v>73</v>
      </c>
      <c r="N3837" s="5" t="s">
        <v>20951</v>
      </c>
      <c r="O3837" s="47" t="s">
        <v>30786</v>
      </c>
      <c r="R3837" s="24" t="s">
        <v>11127</v>
      </c>
      <c r="T3837" t="str">
        <f>IF(X3837 &lt;&gt; "", CONCATENATE(Table1[[#This Row],[bioproject]],".",Table1[[#This Row],[Replicate group]]), "")</f>
        <v/>
      </c>
      <c r="Y3837" s="58"/>
      <c r="AA3837" s="6" t="str">
        <f>IF(Table1[[#This Row],[fungi_species]] &lt;&gt; "", CONCATENATE(LEFT(Table1[[#This Row],[fungi_species]],2), LEFT(_xlfn.TEXTAFTER(Table1[[#This Row],[fungi_species]], " ", 1),3)),"")</f>
        <v/>
      </c>
      <c r="AB3837" s="22"/>
      <c r="AC3837" t="s">
        <v>21112</v>
      </c>
      <c r="AD3837" t="s">
        <v>21112</v>
      </c>
      <c r="AE3837" t="s">
        <v>159</v>
      </c>
      <c r="AF3837" s="22" t="s">
        <v>21113</v>
      </c>
      <c r="AG3837" s="24" t="s">
        <v>69</v>
      </c>
      <c r="AH3837" t="s">
        <v>441</v>
      </c>
      <c r="AI3837" t="s">
        <v>77</v>
      </c>
      <c r="AJ3837" s="7"/>
      <c r="AK3837" s="7"/>
      <c r="AL3837"/>
      <c r="AN3837" s="7"/>
      <c r="AO3837" s="7"/>
      <c r="AP3837"/>
      <c r="AQ3837"/>
      <c r="AU3837" s="5"/>
      <c r="AV3837" s="5"/>
      <c r="AW3837" t="s">
        <v>957</v>
      </c>
      <c r="AX3837" t="s">
        <v>957</v>
      </c>
      <c r="AY3837" t="s">
        <v>69</v>
      </c>
      <c r="AZ3837" t="s">
        <v>20953</v>
      </c>
      <c r="BA3837" t="s">
        <v>80</v>
      </c>
      <c r="BB3837" t="s">
        <v>20954</v>
      </c>
      <c r="BC3837" t="s">
        <v>20955</v>
      </c>
      <c r="BD3837" t="s">
        <v>20956</v>
      </c>
      <c r="BE3837" t="s">
        <v>20957</v>
      </c>
      <c r="BF3837" t="s">
        <v>20956</v>
      </c>
      <c r="BG3837" t="s">
        <v>20959</v>
      </c>
      <c r="BH3837" t="s">
        <v>20960</v>
      </c>
      <c r="BI3837" t="s">
        <v>20961</v>
      </c>
      <c r="BJ3837" t="s">
        <v>7537</v>
      </c>
      <c r="BK3837" s="12" t="s">
        <v>20962</v>
      </c>
      <c r="BL3837" t="s">
        <v>20964</v>
      </c>
      <c r="BM3837" t="s">
        <v>87</v>
      </c>
      <c r="BN3837" t="s">
        <v>873</v>
      </c>
      <c r="BO3837" t="s">
        <v>20956</v>
      </c>
      <c r="BP3837">
        <v>1</v>
      </c>
      <c r="BQ3837">
        <v>82121080</v>
      </c>
      <c r="BR3837" s="12" t="s">
        <v>20965</v>
      </c>
      <c r="BS3837">
        <v>4932</v>
      </c>
      <c r="BT3837" t="s">
        <v>20966</v>
      </c>
      <c r="BU3837" t="s">
        <v>69</v>
      </c>
      <c r="BV3837" t="s">
        <v>69</v>
      </c>
      <c r="BW3837" t="s">
        <v>69</v>
      </c>
    </row>
    <row r="3838" spans="1:75" x14ac:dyDescent="0.2">
      <c r="A3838" t="s">
        <v>20944</v>
      </c>
      <c r="B3838" t="s">
        <v>21114</v>
      </c>
      <c r="C3838" t="s">
        <v>21115</v>
      </c>
      <c r="D3838" t="s">
        <v>21116</v>
      </c>
      <c r="E3838" t="s">
        <v>21117</v>
      </c>
      <c r="F3838">
        <v>31504776</v>
      </c>
      <c r="G3838" s="3" t="s">
        <v>20949</v>
      </c>
      <c r="H3838" s="3" t="s">
        <v>464</v>
      </c>
      <c r="J3838" s="3" t="s">
        <v>20950</v>
      </c>
      <c r="K3838" s="3"/>
      <c r="L3838" s="6" t="s">
        <v>171</v>
      </c>
      <c r="M3838" s="24" t="s">
        <v>73</v>
      </c>
      <c r="N3838" s="5" t="s">
        <v>20951</v>
      </c>
      <c r="O3838" s="47" t="s">
        <v>30786</v>
      </c>
      <c r="R3838" s="24" t="s">
        <v>11127</v>
      </c>
      <c r="T3838" t="str">
        <f>IF(X3838 &lt;&gt; "", CONCATENATE(Table1[[#This Row],[bioproject]],".",Table1[[#This Row],[Replicate group]]), "")</f>
        <v/>
      </c>
      <c r="Y3838" s="58"/>
      <c r="AA3838" s="6" t="str">
        <f>IF(Table1[[#This Row],[fungi_species]] &lt;&gt; "", CONCATENATE(LEFT(Table1[[#This Row],[fungi_species]],2), LEFT(_xlfn.TEXTAFTER(Table1[[#This Row],[fungi_species]], " ", 1),3)),"")</f>
        <v/>
      </c>
      <c r="AB3838" s="22"/>
      <c r="AC3838" t="s">
        <v>21118</v>
      </c>
      <c r="AD3838" t="s">
        <v>21118</v>
      </c>
      <c r="AE3838" t="s">
        <v>159</v>
      </c>
      <c r="AF3838" s="22" t="s">
        <v>21119</v>
      </c>
      <c r="AG3838" s="24" t="s">
        <v>69</v>
      </c>
      <c r="AH3838" t="s">
        <v>441</v>
      </c>
      <c r="AI3838" t="s">
        <v>77</v>
      </c>
      <c r="AJ3838" s="7"/>
      <c r="AK3838" s="7"/>
      <c r="AL3838"/>
      <c r="AN3838" s="7"/>
      <c r="AO3838" s="7"/>
      <c r="AP3838"/>
      <c r="AQ3838"/>
      <c r="AU3838" s="5"/>
      <c r="AV3838" s="5"/>
      <c r="AW3838" t="s">
        <v>957</v>
      </c>
      <c r="AX3838" t="s">
        <v>957</v>
      </c>
      <c r="AY3838" t="s">
        <v>69</v>
      </c>
      <c r="AZ3838" t="s">
        <v>20953</v>
      </c>
      <c r="BA3838" t="s">
        <v>80</v>
      </c>
      <c r="BB3838" t="s">
        <v>20954</v>
      </c>
      <c r="BC3838" t="s">
        <v>20955</v>
      </c>
      <c r="BD3838" t="s">
        <v>20956</v>
      </c>
      <c r="BE3838" t="s">
        <v>20957</v>
      </c>
      <c r="BF3838" t="s">
        <v>20956</v>
      </c>
      <c r="BG3838" t="s">
        <v>20959</v>
      </c>
      <c r="BH3838" t="s">
        <v>20960</v>
      </c>
      <c r="BI3838" t="s">
        <v>20961</v>
      </c>
      <c r="BJ3838" t="s">
        <v>7537</v>
      </c>
      <c r="BK3838" s="12" t="s">
        <v>20962</v>
      </c>
      <c r="BL3838" t="s">
        <v>20964</v>
      </c>
      <c r="BM3838" t="s">
        <v>87</v>
      </c>
      <c r="BN3838" t="s">
        <v>873</v>
      </c>
      <c r="BO3838" t="s">
        <v>20956</v>
      </c>
      <c r="BP3838">
        <v>1</v>
      </c>
      <c r="BQ3838">
        <v>118405650</v>
      </c>
      <c r="BR3838" s="12" t="s">
        <v>20965</v>
      </c>
      <c r="BS3838">
        <v>4932</v>
      </c>
      <c r="BT3838" t="s">
        <v>20966</v>
      </c>
      <c r="BU3838" t="s">
        <v>69</v>
      </c>
      <c r="BV3838" t="s">
        <v>69</v>
      </c>
      <c r="BW3838" t="s">
        <v>69</v>
      </c>
    </row>
    <row r="3839" spans="1:75" x14ac:dyDescent="0.2">
      <c r="A3839" t="s">
        <v>20944</v>
      </c>
      <c r="B3839" t="s">
        <v>21120</v>
      </c>
      <c r="C3839" t="s">
        <v>21121</v>
      </c>
      <c r="D3839" t="s">
        <v>21122</v>
      </c>
      <c r="E3839" t="s">
        <v>21123</v>
      </c>
      <c r="F3839">
        <v>31504776</v>
      </c>
      <c r="G3839" s="3" t="s">
        <v>20949</v>
      </c>
      <c r="H3839" s="3" t="s">
        <v>464</v>
      </c>
      <c r="J3839" s="3" t="s">
        <v>20950</v>
      </c>
      <c r="K3839" s="3"/>
      <c r="L3839" s="6" t="s">
        <v>171</v>
      </c>
      <c r="M3839" s="24" t="s">
        <v>73</v>
      </c>
      <c r="N3839" s="5" t="s">
        <v>20951</v>
      </c>
      <c r="O3839" s="47" t="s">
        <v>30786</v>
      </c>
      <c r="R3839" s="24" t="s">
        <v>11127</v>
      </c>
      <c r="T3839" t="str">
        <f>IF(X3839 &lt;&gt; "", CONCATENATE(Table1[[#This Row],[bioproject]],".",Table1[[#This Row],[Replicate group]]), "")</f>
        <v/>
      </c>
      <c r="Y3839" s="58"/>
      <c r="AA3839" s="6" t="str">
        <f>IF(Table1[[#This Row],[fungi_species]] &lt;&gt; "", CONCATENATE(LEFT(Table1[[#This Row],[fungi_species]],2), LEFT(_xlfn.TEXTAFTER(Table1[[#This Row],[fungi_species]], " ", 1),3)),"")</f>
        <v/>
      </c>
      <c r="AB3839" s="22"/>
      <c r="AC3839" t="s">
        <v>21124</v>
      </c>
      <c r="AD3839" t="s">
        <v>21124</v>
      </c>
      <c r="AE3839" t="s">
        <v>159</v>
      </c>
      <c r="AF3839" s="22" t="s">
        <v>21125</v>
      </c>
      <c r="AG3839" s="24" t="s">
        <v>69</v>
      </c>
      <c r="AH3839" t="s">
        <v>441</v>
      </c>
      <c r="AI3839" t="s">
        <v>77</v>
      </c>
      <c r="AJ3839" s="7"/>
      <c r="AK3839" s="7"/>
      <c r="AL3839"/>
      <c r="AN3839" s="7"/>
      <c r="AO3839" s="7"/>
      <c r="AP3839"/>
      <c r="AQ3839"/>
      <c r="AU3839" s="5"/>
      <c r="AV3839" s="5"/>
      <c r="AW3839" t="s">
        <v>957</v>
      </c>
      <c r="AX3839" t="s">
        <v>957</v>
      </c>
      <c r="AY3839" t="s">
        <v>69</v>
      </c>
      <c r="AZ3839" t="s">
        <v>20953</v>
      </c>
      <c r="BA3839" t="s">
        <v>80</v>
      </c>
      <c r="BB3839" t="s">
        <v>20954</v>
      </c>
      <c r="BC3839" t="s">
        <v>20955</v>
      </c>
      <c r="BD3839" t="s">
        <v>20956</v>
      </c>
      <c r="BE3839" t="s">
        <v>20957</v>
      </c>
      <c r="BF3839" t="s">
        <v>20956</v>
      </c>
      <c r="BG3839" t="s">
        <v>20959</v>
      </c>
      <c r="BH3839" t="s">
        <v>20960</v>
      </c>
      <c r="BI3839" t="s">
        <v>20961</v>
      </c>
      <c r="BJ3839" t="s">
        <v>7537</v>
      </c>
      <c r="BK3839" s="12" t="s">
        <v>20962</v>
      </c>
      <c r="BL3839" t="s">
        <v>20964</v>
      </c>
      <c r="BM3839" t="s">
        <v>87</v>
      </c>
      <c r="BN3839" t="s">
        <v>873</v>
      </c>
      <c r="BO3839" t="s">
        <v>20956</v>
      </c>
      <c r="BP3839">
        <v>1</v>
      </c>
      <c r="BQ3839">
        <v>109677887</v>
      </c>
      <c r="BR3839" s="12" t="s">
        <v>20965</v>
      </c>
      <c r="BS3839">
        <v>4932</v>
      </c>
      <c r="BT3839" t="s">
        <v>20966</v>
      </c>
      <c r="BU3839" t="s">
        <v>69</v>
      </c>
      <c r="BV3839" t="s">
        <v>69</v>
      </c>
      <c r="BW3839" t="s">
        <v>69</v>
      </c>
    </row>
    <row r="3840" spans="1:75" x14ac:dyDescent="0.2">
      <c r="A3840" t="s">
        <v>20944</v>
      </c>
      <c r="B3840" t="s">
        <v>21126</v>
      </c>
      <c r="C3840" t="s">
        <v>21127</v>
      </c>
      <c r="D3840" t="s">
        <v>21128</v>
      </c>
      <c r="E3840" t="s">
        <v>21129</v>
      </c>
      <c r="F3840">
        <v>31504776</v>
      </c>
      <c r="G3840" s="3" t="s">
        <v>20949</v>
      </c>
      <c r="H3840" s="3" t="s">
        <v>464</v>
      </c>
      <c r="J3840" s="3" t="s">
        <v>20950</v>
      </c>
      <c r="K3840" s="3"/>
      <c r="L3840" s="6" t="s">
        <v>171</v>
      </c>
      <c r="M3840" s="24" t="s">
        <v>73</v>
      </c>
      <c r="N3840" s="5" t="s">
        <v>20951</v>
      </c>
      <c r="O3840" s="47" t="s">
        <v>30786</v>
      </c>
      <c r="R3840" s="24" t="s">
        <v>11127</v>
      </c>
      <c r="T3840" t="str">
        <f>IF(X3840 &lt;&gt; "", CONCATENATE(Table1[[#This Row],[bioproject]],".",Table1[[#This Row],[Replicate group]]), "")</f>
        <v/>
      </c>
      <c r="Y3840" s="58"/>
      <c r="AA3840" s="6" t="str">
        <f>IF(Table1[[#This Row],[fungi_species]] &lt;&gt; "", CONCATENATE(LEFT(Table1[[#This Row],[fungi_species]],2), LEFT(_xlfn.TEXTAFTER(Table1[[#This Row],[fungi_species]], " ", 1),3)),"")</f>
        <v/>
      </c>
      <c r="AB3840" s="22"/>
      <c r="AC3840" t="s">
        <v>21130</v>
      </c>
      <c r="AD3840" t="s">
        <v>21130</v>
      </c>
      <c r="AE3840" t="s">
        <v>159</v>
      </c>
      <c r="AF3840" s="22" t="s">
        <v>21131</v>
      </c>
      <c r="AG3840" s="24" t="s">
        <v>69</v>
      </c>
      <c r="AH3840" t="s">
        <v>441</v>
      </c>
      <c r="AI3840" t="s">
        <v>77</v>
      </c>
      <c r="AJ3840" s="7"/>
      <c r="AK3840" s="7"/>
      <c r="AL3840"/>
      <c r="AN3840" s="7"/>
      <c r="AO3840" s="7"/>
      <c r="AP3840"/>
      <c r="AQ3840"/>
      <c r="AU3840" s="5"/>
      <c r="AV3840" s="5"/>
      <c r="AW3840" t="s">
        <v>957</v>
      </c>
      <c r="AX3840" t="s">
        <v>957</v>
      </c>
      <c r="AY3840" t="s">
        <v>69</v>
      </c>
      <c r="AZ3840" t="s">
        <v>20953</v>
      </c>
      <c r="BA3840" t="s">
        <v>80</v>
      </c>
      <c r="BB3840" t="s">
        <v>20954</v>
      </c>
      <c r="BC3840" t="s">
        <v>20955</v>
      </c>
      <c r="BD3840" t="s">
        <v>20956</v>
      </c>
      <c r="BE3840" t="s">
        <v>20957</v>
      </c>
      <c r="BF3840" t="s">
        <v>20956</v>
      </c>
      <c r="BG3840" t="s">
        <v>20959</v>
      </c>
      <c r="BH3840" t="s">
        <v>20960</v>
      </c>
      <c r="BI3840" t="s">
        <v>20961</v>
      </c>
      <c r="BJ3840" t="s">
        <v>7537</v>
      </c>
      <c r="BK3840" s="12" t="s">
        <v>20962</v>
      </c>
      <c r="BL3840" t="s">
        <v>20964</v>
      </c>
      <c r="BM3840" t="s">
        <v>87</v>
      </c>
      <c r="BN3840" t="s">
        <v>873</v>
      </c>
      <c r="BO3840" t="s">
        <v>20956</v>
      </c>
      <c r="BP3840">
        <v>1</v>
      </c>
      <c r="BQ3840">
        <v>90563587</v>
      </c>
      <c r="BR3840" s="12" t="s">
        <v>20965</v>
      </c>
      <c r="BS3840">
        <v>4932</v>
      </c>
      <c r="BT3840" t="s">
        <v>20966</v>
      </c>
      <c r="BU3840" t="s">
        <v>69</v>
      </c>
      <c r="BV3840" t="s">
        <v>69</v>
      </c>
      <c r="BW3840" t="s">
        <v>69</v>
      </c>
    </row>
    <row r="3841" spans="1:75" x14ac:dyDescent="0.2">
      <c r="A3841" t="s">
        <v>20944</v>
      </c>
      <c r="B3841" t="s">
        <v>21132</v>
      </c>
      <c r="C3841" t="s">
        <v>21133</v>
      </c>
      <c r="D3841" t="s">
        <v>21134</v>
      </c>
      <c r="E3841" t="s">
        <v>21135</v>
      </c>
      <c r="F3841">
        <v>31504776</v>
      </c>
      <c r="G3841" s="3" t="s">
        <v>20949</v>
      </c>
      <c r="H3841" s="3" t="s">
        <v>464</v>
      </c>
      <c r="J3841" s="3" t="s">
        <v>20950</v>
      </c>
      <c r="K3841" s="3"/>
      <c r="L3841" s="6" t="s">
        <v>171</v>
      </c>
      <c r="M3841" s="24" t="s">
        <v>73</v>
      </c>
      <c r="N3841" s="5" t="s">
        <v>20951</v>
      </c>
      <c r="O3841" s="47" t="s">
        <v>30786</v>
      </c>
      <c r="R3841" s="24" t="s">
        <v>11127</v>
      </c>
      <c r="T3841" t="str">
        <f>IF(X3841 &lt;&gt; "", CONCATENATE(Table1[[#This Row],[bioproject]],".",Table1[[#This Row],[Replicate group]]), "")</f>
        <v/>
      </c>
      <c r="Y3841" s="58"/>
      <c r="AA3841" s="6" t="str">
        <f>IF(Table1[[#This Row],[fungi_species]] &lt;&gt; "", CONCATENATE(LEFT(Table1[[#This Row],[fungi_species]],2), LEFT(_xlfn.TEXTAFTER(Table1[[#This Row],[fungi_species]], " ", 1),3)),"")</f>
        <v/>
      </c>
      <c r="AB3841" s="22"/>
      <c r="AC3841" t="s">
        <v>21136</v>
      </c>
      <c r="AD3841" t="s">
        <v>21136</v>
      </c>
      <c r="AE3841" t="s">
        <v>159</v>
      </c>
      <c r="AF3841" s="22" t="s">
        <v>21137</v>
      </c>
      <c r="AG3841" s="24" t="s">
        <v>69</v>
      </c>
      <c r="AH3841" t="s">
        <v>441</v>
      </c>
      <c r="AI3841" t="s">
        <v>77</v>
      </c>
      <c r="AJ3841" s="7"/>
      <c r="AK3841" s="7"/>
      <c r="AL3841"/>
      <c r="AN3841" s="7"/>
      <c r="AO3841" s="7"/>
      <c r="AP3841"/>
      <c r="AQ3841"/>
      <c r="AU3841" s="5"/>
      <c r="AV3841" s="5"/>
      <c r="AW3841" t="s">
        <v>957</v>
      </c>
      <c r="AX3841" t="s">
        <v>957</v>
      </c>
      <c r="AY3841" t="s">
        <v>69</v>
      </c>
      <c r="AZ3841" t="s">
        <v>20953</v>
      </c>
      <c r="BA3841" t="s">
        <v>80</v>
      </c>
      <c r="BB3841" t="s">
        <v>20954</v>
      </c>
      <c r="BC3841" t="s">
        <v>20955</v>
      </c>
      <c r="BD3841" t="s">
        <v>20956</v>
      </c>
      <c r="BE3841" t="s">
        <v>20957</v>
      </c>
      <c r="BF3841" t="s">
        <v>20956</v>
      </c>
      <c r="BG3841" t="s">
        <v>20959</v>
      </c>
      <c r="BH3841" t="s">
        <v>20960</v>
      </c>
      <c r="BI3841" t="s">
        <v>20961</v>
      </c>
      <c r="BJ3841" t="s">
        <v>7537</v>
      </c>
      <c r="BK3841" s="12" t="s">
        <v>20962</v>
      </c>
      <c r="BL3841" t="s">
        <v>20964</v>
      </c>
      <c r="BM3841" t="s">
        <v>87</v>
      </c>
      <c r="BN3841" t="s">
        <v>271</v>
      </c>
      <c r="BO3841" t="s">
        <v>20956</v>
      </c>
      <c r="BP3841">
        <v>1</v>
      </c>
      <c r="BQ3841">
        <v>7230818</v>
      </c>
      <c r="BR3841" s="12" t="s">
        <v>20965</v>
      </c>
      <c r="BS3841">
        <v>4932</v>
      </c>
      <c r="BT3841" t="s">
        <v>20966</v>
      </c>
      <c r="BU3841" t="s">
        <v>69</v>
      </c>
      <c r="BV3841" t="s">
        <v>69</v>
      </c>
      <c r="BW3841" t="s">
        <v>69</v>
      </c>
    </row>
    <row r="3842" spans="1:75" x14ac:dyDescent="0.2">
      <c r="A3842" t="s">
        <v>20944</v>
      </c>
      <c r="B3842" t="s">
        <v>21138</v>
      </c>
      <c r="C3842" t="s">
        <v>21139</v>
      </c>
      <c r="D3842" t="s">
        <v>21140</v>
      </c>
      <c r="E3842" t="s">
        <v>21141</v>
      </c>
      <c r="F3842">
        <v>31504776</v>
      </c>
      <c r="G3842" s="3" t="s">
        <v>20949</v>
      </c>
      <c r="H3842" s="3" t="s">
        <v>464</v>
      </c>
      <c r="J3842" s="3" t="s">
        <v>20950</v>
      </c>
      <c r="K3842" s="3"/>
      <c r="L3842" s="6" t="s">
        <v>171</v>
      </c>
      <c r="M3842" s="24" t="s">
        <v>73</v>
      </c>
      <c r="N3842" s="5" t="s">
        <v>20951</v>
      </c>
      <c r="O3842" s="47" t="s">
        <v>30786</v>
      </c>
      <c r="R3842" s="24" t="s">
        <v>11127</v>
      </c>
      <c r="T3842" t="str">
        <f>IF(X3842 &lt;&gt; "", CONCATENATE(Table1[[#This Row],[bioproject]],".",Table1[[#This Row],[Replicate group]]), "")</f>
        <v/>
      </c>
      <c r="Y3842" s="58"/>
      <c r="AA3842" s="6" t="str">
        <f>IF(Table1[[#This Row],[fungi_species]] &lt;&gt; "", CONCATENATE(LEFT(Table1[[#This Row],[fungi_species]],2), LEFT(_xlfn.TEXTAFTER(Table1[[#This Row],[fungi_species]], " ", 1),3)),"")</f>
        <v/>
      </c>
      <c r="AB3842" s="22"/>
      <c r="AC3842" t="s">
        <v>21142</v>
      </c>
      <c r="AD3842" t="s">
        <v>21142</v>
      </c>
      <c r="AE3842" t="s">
        <v>159</v>
      </c>
      <c r="AF3842" s="22" t="s">
        <v>21143</v>
      </c>
      <c r="AG3842" s="24" t="s">
        <v>69</v>
      </c>
      <c r="AH3842" t="s">
        <v>441</v>
      </c>
      <c r="AI3842" t="s">
        <v>77</v>
      </c>
      <c r="AJ3842" s="7"/>
      <c r="AK3842" s="7"/>
      <c r="AL3842"/>
      <c r="AN3842" s="7"/>
      <c r="AO3842" s="7"/>
      <c r="AP3842"/>
      <c r="AQ3842"/>
      <c r="AU3842" s="5"/>
      <c r="AV3842" s="5"/>
      <c r="AW3842" t="s">
        <v>957</v>
      </c>
      <c r="AX3842" t="s">
        <v>957</v>
      </c>
      <c r="AY3842" t="s">
        <v>69</v>
      </c>
      <c r="AZ3842" t="s">
        <v>20953</v>
      </c>
      <c r="BA3842" t="s">
        <v>80</v>
      </c>
      <c r="BB3842" t="s">
        <v>20954</v>
      </c>
      <c r="BC3842" t="s">
        <v>20955</v>
      </c>
      <c r="BD3842" t="s">
        <v>20956</v>
      </c>
      <c r="BE3842" t="s">
        <v>20957</v>
      </c>
      <c r="BF3842" t="s">
        <v>20956</v>
      </c>
      <c r="BG3842" t="s">
        <v>20959</v>
      </c>
      <c r="BH3842" t="s">
        <v>20960</v>
      </c>
      <c r="BI3842" t="s">
        <v>20961</v>
      </c>
      <c r="BJ3842" t="s">
        <v>7537</v>
      </c>
      <c r="BK3842" s="12" t="s">
        <v>20962</v>
      </c>
      <c r="BL3842" t="s">
        <v>20964</v>
      </c>
      <c r="BM3842" t="s">
        <v>87</v>
      </c>
      <c r="BN3842" t="s">
        <v>271</v>
      </c>
      <c r="BO3842" t="s">
        <v>20956</v>
      </c>
      <c r="BP3842">
        <v>1</v>
      </c>
      <c r="BQ3842">
        <v>6869155</v>
      </c>
      <c r="BR3842" s="12" t="s">
        <v>20965</v>
      </c>
      <c r="BS3842">
        <v>4932</v>
      </c>
      <c r="BT3842" t="s">
        <v>20966</v>
      </c>
      <c r="BU3842" t="s">
        <v>69</v>
      </c>
      <c r="BV3842" t="s">
        <v>69</v>
      </c>
      <c r="BW3842" t="s">
        <v>69</v>
      </c>
    </row>
    <row r="3843" spans="1:75" x14ac:dyDescent="0.2">
      <c r="A3843" t="s">
        <v>20944</v>
      </c>
      <c r="B3843" t="s">
        <v>21144</v>
      </c>
      <c r="C3843" t="s">
        <v>21145</v>
      </c>
      <c r="D3843" t="s">
        <v>21146</v>
      </c>
      <c r="E3843" t="s">
        <v>21147</v>
      </c>
      <c r="F3843">
        <v>31504776</v>
      </c>
      <c r="G3843" s="3" t="s">
        <v>20949</v>
      </c>
      <c r="H3843" s="3" t="s">
        <v>464</v>
      </c>
      <c r="J3843" s="3" t="s">
        <v>20950</v>
      </c>
      <c r="K3843" s="3"/>
      <c r="L3843" s="6" t="s">
        <v>171</v>
      </c>
      <c r="M3843" s="24" t="s">
        <v>73</v>
      </c>
      <c r="N3843" s="5" t="s">
        <v>20951</v>
      </c>
      <c r="O3843" s="47" t="s">
        <v>30786</v>
      </c>
      <c r="R3843" s="24" t="s">
        <v>11127</v>
      </c>
      <c r="T3843" t="str">
        <f>IF(X3843 &lt;&gt; "", CONCATENATE(Table1[[#This Row],[bioproject]],".",Table1[[#This Row],[Replicate group]]), "")</f>
        <v/>
      </c>
      <c r="Y3843" s="58"/>
      <c r="AA3843" s="6" t="str">
        <f>IF(Table1[[#This Row],[fungi_species]] &lt;&gt; "", CONCATENATE(LEFT(Table1[[#This Row],[fungi_species]],2), LEFT(_xlfn.TEXTAFTER(Table1[[#This Row],[fungi_species]], " ", 1),3)),"")</f>
        <v/>
      </c>
      <c r="AB3843" s="22"/>
      <c r="AC3843" t="s">
        <v>21148</v>
      </c>
      <c r="AD3843" t="s">
        <v>21148</v>
      </c>
      <c r="AE3843" t="s">
        <v>159</v>
      </c>
      <c r="AF3843" s="22" t="s">
        <v>21149</v>
      </c>
      <c r="AG3843" s="24" t="s">
        <v>69</v>
      </c>
      <c r="AH3843" t="s">
        <v>441</v>
      </c>
      <c r="AI3843" t="s">
        <v>77</v>
      </c>
      <c r="AJ3843" s="7"/>
      <c r="AK3843" s="7"/>
      <c r="AL3843"/>
      <c r="AN3843" s="7"/>
      <c r="AO3843" s="7"/>
      <c r="AP3843"/>
      <c r="AQ3843"/>
      <c r="AU3843" s="5"/>
      <c r="AV3843" s="5"/>
      <c r="AW3843" t="s">
        <v>957</v>
      </c>
      <c r="AX3843" t="s">
        <v>957</v>
      </c>
      <c r="AY3843" t="s">
        <v>69</v>
      </c>
      <c r="AZ3843" t="s">
        <v>20953</v>
      </c>
      <c r="BA3843" t="s">
        <v>80</v>
      </c>
      <c r="BB3843" t="s">
        <v>20954</v>
      </c>
      <c r="BC3843" t="s">
        <v>20955</v>
      </c>
      <c r="BD3843" t="s">
        <v>20956</v>
      </c>
      <c r="BE3843" t="s">
        <v>20957</v>
      </c>
      <c r="BF3843" t="s">
        <v>20956</v>
      </c>
      <c r="BG3843" t="s">
        <v>20959</v>
      </c>
      <c r="BH3843" t="s">
        <v>20960</v>
      </c>
      <c r="BI3843" t="s">
        <v>20961</v>
      </c>
      <c r="BJ3843" t="s">
        <v>7537</v>
      </c>
      <c r="BK3843" s="12" t="s">
        <v>20962</v>
      </c>
      <c r="BL3843" t="s">
        <v>20964</v>
      </c>
      <c r="BM3843" t="s">
        <v>87</v>
      </c>
      <c r="BN3843" t="s">
        <v>271</v>
      </c>
      <c r="BO3843" t="s">
        <v>20956</v>
      </c>
      <c r="BP3843">
        <v>1</v>
      </c>
      <c r="BQ3843">
        <v>10240471</v>
      </c>
      <c r="BR3843" s="12" t="s">
        <v>20965</v>
      </c>
      <c r="BS3843">
        <v>4932</v>
      </c>
      <c r="BT3843" t="s">
        <v>20966</v>
      </c>
      <c r="BU3843" t="s">
        <v>69</v>
      </c>
      <c r="BV3843" t="s">
        <v>69</v>
      </c>
      <c r="BW3843" t="s">
        <v>69</v>
      </c>
    </row>
    <row r="3844" spans="1:75" x14ac:dyDescent="0.2">
      <c r="A3844" t="s">
        <v>20944</v>
      </c>
      <c r="B3844" t="s">
        <v>21150</v>
      </c>
      <c r="C3844" t="s">
        <v>21151</v>
      </c>
      <c r="D3844" t="s">
        <v>21152</v>
      </c>
      <c r="E3844" t="s">
        <v>21153</v>
      </c>
      <c r="F3844">
        <v>31504776</v>
      </c>
      <c r="G3844" s="3" t="s">
        <v>20949</v>
      </c>
      <c r="H3844" s="3" t="s">
        <v>464</v>
      </c>
      <c r="J3844" s="3" t="s">
        <v>20950</v>
      </c>
      <c r="K3844" s="3"/>
      <c r="L3844" s="6" t="s">
        <v>171</v>
      </c>
      <c r="M3844" s="24" t="s">
        <v>73</v>
      </c>
      <c r="N3844" s="5" t="s">
        <v>20951</v>
      </c>
      <c r="O3844" s="47" t="s">
        <v>30786</v>
      </c>
      <c r="R3844" s="24" t="s">
        <v>11127</v>
      </c>
      <c r="T3844" t="str">
        <f>IF(X3844 &lt;&gt; "", CONCATENATE(Table1[[#This Row],[bioproject]],".",Table1[[#This Row],[Replicate group]]), "")</f>
        <v/>
      </c>
      <c r="Y3844" s="58"/>
      <c r="AA3844" s="6" t="str">
        <f>IF(Table1[[#This Row],[fungi_species]] &lt;&gt; "", CONCATENATE(LEFT(Table1[[#This Row],[fungi_species]],2), LEFT(_xlfn.TEXTAFTER(Table1[[#This Row],[fungi_species]], " ", 1),3)),"")</f>
        <v/>
      </c>
      <c r="AB3844" s="22"/>
      <c r="AC3844" t="s">
        <v>21154</v>
      </c>
      <c r="AD3844" t="s">
        <v>21154</v>
      </c>
      <c r="AE3844" t="s">
        <v>159</v>
      </c>
      <c r="AF3844" s="22" t="s">
        <v>21155</v>
      </c>
      <c r="AG3844" s="24" t="s">
        <v>69</v>
      </c>
      <c r="AH3844" t="s">
        <v>441</v>
      </c>
      <c r="AI3844" t="s">
        <v>77</v>
      </c>
      <c r="AJ3844" s="7"/>
      <c r="AK3844" s="7"/>
      <c r="AL3844"/>
      <c r="AN3844" s="7"/>
      <c r="AO3844" s="7"/>
      <c r="AP3844"/>
      <c r="AQ3844"/>
      <c r="AU3844" s="5"/>
      <c r="AV3844" s="5"/>
      <c r="AW3844" t="s">
        <v>957</v>
      </c>
      <c r="AX3844" t="s">
        <v>957</v>
      </c>
      <c r="AY3844" t="s">
        <v>69</v>
      </c>
      <c r="AZ3844" t="s">
        <v>20953</v>
      </c>
      <c r="BA3844" t="s">
        <v>80</v>
      </c>
      <c r="BB3844" t="s">
        <v>20954</v>
      </c>
      <c r="BC3844" t="s">
        <v>20955</v>
      </c>
      <c r="BD3844" t="s">
        <v>20956</v>
      </c>
      <c r="BE3844" t="s">
        <v>20957</v>
      </c>
      <c r="BF3844" t="s">
        <v>20956</v>
      </c>
      <c r="BG3844" t="s">
        <v>20959</v>
      </c>
      <c r="BH3844" t="s">
        <v>20960</v>
      </c>
      <c r="BI3844" t="s">
        <v>20961</v>
      </c>
      <c r="BJ3844" t="s">
        <v>7537</v>
      </c>
      <c r="BK3844" s="12" t="s">
        <v>20962</v>
      </c>
      <c r="BL3844" t="s">
        <v>20964</v>
      </c>
      <c r="BM3844" t="s">
        <v>87</v>
      </c>
      <c r="BN3844" t="s">
        <v>271</v>
      </c>
      <c r="BO3844" t="s">
        <v>20956</v>
      </c>
      <c r="BP3844">
        <v>1</v>
      </c>
      <c r="BQ3844">
        <v>6046304</v>
      </c>
      <c r="BR3844" s="12" t="s">
        <v>20965</v>
      </c>
      <c r="BS3844">
        <v>4932</v>
      </c>
      <c r="BT3844" t="s">
        <v>20966</v>
      </c>
      <c r="BU3844" t="s">
        <v>69</v>
      </c>
      <c r="BV3844" t="s">
        <v>69</v>
      </c>
      <c r="BW3844" t="s">
        <v>69</v>
      </c>
    </row>
    <row r="3845" spans="1:75" x14ac:dyDescent="0.2">
      <c r="A3845" t="s">
        <v>20944</v>
      </c>
      <c r="B3845" t="s">
        <v>21156</v>
      </c>
      <c r="C3845" t="s">
        <v>21157</v>
      </c>
      <c r="D3845" t="s">
        <v>21158</v>
      </c>
      <c r="E3845" t="s">
        <v>21159</v>
      </c>
      <c r="F3845">
        <v>31504776</v>
      </c>
      <c r="G3845" s="3" t="s">
        <v>20949</v>
      </c>
      <c r="H3845" s="3" t="s">
        <v>464</v>
      </c>
      <c r="J3845" s="3" t="s">
        <v>20950</v>
      </c>
      <c r="K3845" s="3"/>
      <c r="L3845" s="6" t="s">
        <v>171</v>
      </c>
      <c r="M3845" s="24" t="s">
        <v>73</v>
      </c>
      <c r="N3845" s="5" t="s">
        <v>20951</v>
      </c>
      <c r="O3845" s="47" t="s">
        <v>30786</v>
      </c>
      <c r="R3845" s="24" t="s">
        <v>11127</v>
      </c>
      <c r="T3845" t="str">
        <f>IF(X3845 &lt;&gt; "", CONCATENATE(Table1[[#This Row],[bioproject]],".",Table1[[#This Row],[Replicate group]]), "")</f>
        <v/>
      </c>
      <c r="Y3845" s="58"/>
      <c r="AA3845" s="6" t="str">
        <f>IF(Table1[[#This Row],[fungi_species]] &lt;&gt; "", CONCATENATE(LEFT(Table1[[#This Row],[fungi_species]],2), LEFT(_xlfn.TEXTAFTER(Table1[[#This Row],[fungi_species]], " ", 1),3)),"")</f>
        <v/>
      </c>
      <c r="AB3845" s="22"/>
      <c r="AC3845" t="s">
        <v>21160</v>
      </c>
      <c r="AD3845" t="s">
        <v>21160</v>
      </c>
      <c r="AE3845" t="s">
        <v>159</v>
      </c>
      <c r="AF3845" s="22" t="s">
        <v>21161</v>
      </c>
      <c r="AG3845" s="24" t="s">
        <v>69</v>
      </c>
      <c r="AH3845" t="s">
        <v>441</v>
      </c>
      <c r="AI3845" t="s">
        <v>77</v>
      </c>
      <c r="AJ3845" s="7"/>
      <c r="AK3845" s="7"/>
      <c r="AL3845"/>
      <c r="AN3845" s="7"/>
      <c r="AO3845" s="7"/>
      <c r="AP3845"/>
      <c r="AQ3845"/>
      <c r="AU3845" s="5"/>
      <c r="AV3845" s="5"/>
      <c r="AW3845" t="s">
        <v>957</v>
      </c>
      <c r="AX3845" t="s">
        <v>957</v>
      </c>
      <c r="AY3845" t="s">
        <v>69</v>
      </c>
      <c r="AZ3845" t="s">
        <v>20953</v>
      </c>
      <c r="BA3845" t="s">
        <v>80</v>
      </c>
      <c r="BB3845" t="s">
        <v>20954</v>
      </c>
      <c r="BC3845" t="s">
        <v>20955</v>
      </c>
      <c r="BD3845" t="s">
        <v>20956</v>
      </c>
      <c r="BE3845" t="s">
        <v>20957</v>
      </c>
      <c r="BF3845" t="s">
        <v>20956</v>
      </c>
      <c r="BG3845" t="s">
        <v>20959</v>
      </c>
      <c r="BH3845" t="s">
        <v>20960</v>
      </c>
      <c r="BI3845" t="s">
        <v>20961</v>
      </c>
      <c r="BJ3845" t="s">
        <v>7537</v>
      </c>
      <c r="BK3845" s="12" t="s">
        <v>20962</v>
      </c>
      <c r="BL3845" t="s">
        <v>20964</v>
      </c>
      <c r="BM3845" t="s">
        <v>87</v>
      </c>
      <c r="BN3845" t="s">
        <v>271</v>
      </c>
      <c r="BO3845" t="s">
        <v>20956</v>
      </c>
      <c r="BP3845">
        <v>1</v>
      </c>
      <c r="BQ3845">
        <v>4873389</v>
      </c>
      <c r="BR3845" s="12" t="s">
        <v>20965</v>
      </c>
      <c r="BS3845">
        <v>4932</v>
      </c>
      <c r="BT3845" t="s">
        <v>20966</v>
      </c>
      <c r="BU3845" t="s">
        <v>69</v>
      </c>
      <c r="BV3845" t="s">
        <v>69</v>
      </c>
      <c r="BW3845" t="s">
        <v>69</v>
      </c>
    </row>
    <row r="3846" spans="1:75" x14ac:dyDescent="0.2">
      <c r="A3846" t="s">
        <v>20944</v>
      </c>
      <c r="B3846" t="s">
        <v>21162</v>
      </c>
      <c r="C3846" t="s">
        <v>21163</v>
      </c>
      <c r="D3846" t="s">
        <v>21164</v>
      </c>
      <c r="E3846" t="s">
        <v>21165</v>
      </c>
      <c r="F3846">
        <v>31504776</v>
      </c>
      <c r="G3846" s="3" t="s">
        <v>20949</v>
      </c>
      <c r="H3846" s="3" t="s">
        <v>464</v>
      </c>
      <c r="J3846" s="3" t="s">
        <v>20950</v>
      </c>
      <c r="K3846" s="3"/>
      <c r="L3846" s="6" t="s">
        <v>171</v>
      </c>
      <c r="M3846" s="24" t="s">
        <v>73</v>
      </c>
      <c r="N3846" s="5" t="s">
        <v>20951</v>
      </c>
      <c r="O3846" s="47" t="s">
        <v>30786</v>
      </c>
      <c r="R3846" s="24" t="s">
        <v>11127</v>
      </c>
      <c r="T3846" t="str">
        <f>IF(X3846 &lt;&gt; "", CONCATENATE(Table1[[#This Row],[bioproject]],".",Table1[[#This Row],[Replicate group]]), "")</f>
        <v/>
      </c>
      <c r="Y3846" s="58"/>
      <c r="AA3846" s="6" t="str">
        <f>IF(Table1[[#This Row],[fungi_species]] &lt;&gt; "", CONCATENATE(LEFT(Table1[[#This Row],[fungi_species]],2), LEFT(_xlfn.TEXTAFTER(Table1[[#This Row],[fungi_species]], " ", 1),3)),"")</f>
        <v/>
      </c>
      <c r="AB3846" s="22"/>
      <c r="AC3846" t="s">
        <v>21166</v>
      </c>
      <c r="AD3846" t="s">
        <v>21166</v>
      </c>
      <c r="AE3846" t="s">
        <v>159</v>
      </c>
      <c r="AF3846" s="22" t="s">
        <v>21167</v>
      </c>
      <c r="AG3846" s="24" t="s">
        <v>69</v>
      </c>
      <c r="AH3846" t="s">
        <v>441</v>
      </c>
      <c r="AI3846" t="s">
        <v>77</v>
      </c>
      <c r="AJ3846" s="7"/>
      <c r="AK3846" s="7"/>
      <c r="AL3846"/>
      <c r="AN3846" s="7"/>
      <c r="AO3846" s="7"/>
      <c r="AP3846"/>
      <c r="AQ3846"/>
      <c r="AU3846" s="5"/>
      <c r="AV3846" s="5"/>
      <c r="AW3846" t="s">
        <v>957</v>
      </c>
      <c r="AX3846" t="s">
        <v>957</v>
      </c>
      <c r="AY3846" t="s">
        <v>69</v>
      </c>
      <c r="AZ3846" t="s">
        <v>20953</v>
      </c>
      <c r="BA3846" t="s">
        <v>80</v>
      </c>
      <c r="BB3846" t="s">
        <v>20954</v>
      </c>
      <c r="BC3846" t="s">
        <v>20955</v>
      </c>
      <c r="BD3846" t="s">
        <v>20956</v>
      </c>
      <c r="BE3846" t="s">
        <v>20957</v>
      </c>
      <c r="BF3846" t="s">
        <v>20956</v>
      </c>
      <c r="BG3846" t="s">
        <v>20959</v>
      </c>
      <c r="BH3846" t="s">
        <v>20960</v>
      </c>
      <c r="BI3846" t="s">
        <v>20961</v>
      </c>
      <c r="BJ3846" t="s">
        <v>7537</v>
      </c>
      <c r="BK3846" s="12" t="s">
        <v>20962</v>
      </c>
      <c r="BL3846" t="s">
        <v>20964</v>
      </c>
      <c r="BM3846" t="s">
        <v>87</v>
      </c>
      <c r="BN3846" t="s">
        <v>271</v>
      </c>
      <c r="BO3846" t="s">
        <v>20956</v>
      </c>
      <c r="BP3846">
        <v>1</v>
      </c>
      <c r="BQ3846">
        <v>15714884</v>
      </c>
      <c r="BR3846" s="12" t="s">
        <v>20965</v>
      </c>
      <c r="BS3846">
        <v>4932</v>
      </c>
      <c r="BT3846" t="s">
        <v>20966</v>
      </c>
      <c r="BU3846" t="s">
        <v>69</v>
      </c>
      <c r="BV3846" t="s">
        <v>69</v>
      </c>
      <c r="BW3846" t="s">
        <v>69</v>
      </c>
    </row>
    <row r="3847" spans="1:75" x14ac:dyDescent="0.2">
      <c r="A3847" t="s">
        <v>20944</v>
      </c>
      <c r="B3847" t="s">
        <v>21168</v>
      </c>
      <c r="C3847" t="s">
        <v>21169</v>
      </c>
      <c r="D3847" t="s">
        <v>21170</v>
      </c>
      <c r="E3847" t="s">
        <v>21171</v>
      </c>
      <c r="F3847">
        <v>31504776</v>
      </c>
      <c r="G3847" s="3" t="s">
        <v>20949</v>
      </c>
      <c r="H3847" s="3" t="s">
        <v>464</v>
      </c>
      <c r="J3847" s="3" t="s">
        <v>20950</v>
      </c>
      <c r="K3847" s="3"/>
      <c r="L3847" s="6" t="s">
        <v>171</v>
      </c>
      <c r="M3847" s="24" t="s">
        <v>73</v>
      </c>
      <c r="N3847" s="5" t="s">
        <v>20951</v>
      </c>
      <c r="O3847" s="47" t="s">
        <v>30786</v>
      </c>
      <c r="R3847" s="24" t="s">
        <v>11127</v>
      </c>
      <c r="T3847" t="str">
        <f>IF(X3847 &lt;&gt; "", CONCATENATE(Table1[[#This Row],[bioproject]],".",Table1[[#This Row],[Replicate group]]), "")</f>
        <v/>
      </c>
      <c r="Y3847" s="58"/>
      <c r="AA3847" s="6" t="str">
        <f>IF(Table1[[#This Row],[fungi_species]] &lt;&gt; "", CONCATENATE(LEFT(Table1[[#This Row],[fungi_species]],2), LEFT(_xlfn.TEXTAFTER(Table1[[#This Row],[fungi_species]], " ", 1),3)),"")</f>
        <v/>
      </c>
      <c r="AB3847" s="22"/>
      <c r="AC3847" t="s">
        <v>21173</v>
      </c>
      <c r="AD3847" t="s">
        <v>21173</v>
      </c>
      <c r="AE3847" t="s">
        <v>159</v>
      </c>
      <c r="AF3847" s="22" t="s">
        <v>21174</v>
      </c>
      <c r="AG3847" s="24" t="s">
        <v>69</v>
      </c>
      <c r="AH3847" t="s">
        <v>441</v>
      </c>
      <c r="AI3847" t="s">
        <v>77</v>
      </c>
      <c r="AJ3847" s="7"/>
      <c r="AK3847" s="7"/>
      <c r="AL3847"/>
      <c r="AN3847" s="7"/>
      <c r="AO3847" s="7"/>
      <c r="AP3847"/>
      <c r="AQ3847"/>
      <c r="AU3847" s="5"/>
      <c r="AV3847" s="5"/>
      <c r="AW3847" t="s">
        <v>21172</v>
      </c>
      <c r="AX3847" t="s">
        <v>21172</v>
      </c>
      <c r="AY3847" t="s">
        <v>69</v>
      </c>
      <c r="AZ3847" t="s">
        <v>20953</v>
      </c>
      <c r="BA3847" t="s">
        <v>80</v>
      </c>
      <c r="BB3847" t="s">
        <v>20954</v>
      </c>
      <c r="BC3847" t="s">
        <v>20955</v>
      </c>
      <c r="BD3847" t="s">
        <v>20956</v>
      </c>
      <c r="BE3847" t="s">
        <v>20957</v>
      </c>
      <c r="BF3847" t="s">
        <v>20956</v>
      </c>
      <c r="BG3847" t="s">
        <v>20959</v>
      </c>
      <c r="BH3847" t="s">
        <v>20960</v>
      </c>
      <c r="BI3847" t="s">
        <v>20961</v>
      </c>
      <c r="BJ3847" t="s">
        <v>7537</v>
      </c>
      <c r="BK3847" s="12" t="s">
        <v>20962</v>
      </c>
      <c r="BL3847" t="s">
        <v>20964</v>
      </c>
      <c r="BM3847" t="s">
        <v>87</v>
      </c>
      <c r="BN3847" t="s">
        <v>873</v>
      </c>
      <c r="BO3847" t="s">
        <v>20956</v>
      </c>
      <c r="BP3847">
        <v>1</v>
      </c>
      <c r="BQ3847">
        <v>41666825</v>
      </c>
      <c r="BR3847" s="12" t="s">
        <v>20965</v>
      </c>
      <c r="BS3847">
        <v>562</v>
      </c>
      <c r="BT3847" t="s">
        <v>21175</v>
      </c>
      <c r="BU3847" t="s">
        <v>69</v>
      </c>
      <c r="BV3847" t="s">
        <v>69</v>
      </c>
      <c r="BW3847" t="s">
        <v>69</v>
      </c>
    </row>
    <row r="3848" spans="1:75" x14ac:dyDescent="0.2">
      <c r="A3848" t="s">
        <v>20944</v>
      </c>
      <c r="B3848" t="s">
        <v>21176</v>
      </c>
      <c r="C3848" t="s">
        <v>21177</v>
      </c>
      <c r="D3848" t="s">
        <v>21178</v>
      </c>
      <c r="E3848" t="s">
        <v>21179</v>
      </c>
      <c r="F3848">
        <v>31504776</v>
      </c>
      <c r="G3848" s="3" t="s">
        <v>20949</v>
      </c>
      <c r="H3848" s="3" t="s">
        <v>464</v>
      </c>
      <c r="J3848" s="3" t="s">
        <v>20950</v>
      </c>
      <c r="K3848" s="3"/>
      <c r="L3848" s="6" t="s">
        <v>171</v>
      </c>
      <c r="M3848" s="24" t="s">
        <v>73</v>
      </c>
      <c r="N3848" s="5" t="s">
        <v>20951</v>
      </c>
      <c r="O3848" s="47" t="s">
        <v>30786</v>
      </c>
      <c r="R3848" s="24" t="s">
        <v>11127</v>
      </c>
      <c r="T3848" t="str">
        <f>IF(X3848 &lt;&gt; "", CONCATENATE(Table1[[#This Row],[bioproject]],".",Table1[[#This Row],[Replicate group]]), "")</f>
        <v/>
      </c>
      <c r="Y3848" s="58"/>
      <c r="AA3848" s="6" t="str">
        <f>IF(Table1[[#This Row],[fungi_species]] &lt;&gt; "", CONCATENATE(LEFT(Table1[[#This Row],[fungi_species]],2), LEFT(_xlfn.TEXTAFTER(Table1[[#This Row],[fungi_species]], " ", 1),3)),"")</f>
        <v/>
      </c>
      <c r="AB3848" s="22"/>
      <c r="AC3848" t="s">
        <v>21180</v>
      </c>
      <c r="AD3848" t="s">
        <v>21180</v>
      </c>
      <c r="AE3848" t="s">
        <v>159</v>
      </c>
      <c r="AF3848" s="22" t="s">
        <v>21181</v>
      </c>
      <c r="AG3848" s="24" t="s">
        <v>69</v>
      </c>
      <c r="AH3848" t="s">
        <v>441</v>
      </c>
      <c r="AI3848" t="s">
        <v>77</v>
      </c>
      <c r="AJ3848" s="7"/>
      <c r="AK3848" s="7"/>
      <c r="AL3848"/>
      <c r="AN3848" s="7"/>
      <c r="AO3848" s="7"/>
      <c r="AP3848"/>
      <c r="AQ3848"/>
      <c r="AU3848" s="5"/>
      <c r="AV3848" s="5"/>
      <c r="AW3848" t="s">
        <v>21172</v>
      </c>
      <c r="AX3848" t="s">
        <v>21172</v>
      </c>
      <c r="AY3848" t="s">
        <v>69</v>
      </c>
      <c r="AZ3848" t="s">
        <v>20953</v>
      </c>
      <c r="BA3848" t="s">
        <v>80</v>
      </c>
      <c r="BB3848" t="s">
        <v>20954</v>
      </c>
      <c r="BC3848" t="s">
        <v>20955</v>
      </c>
      <c r="BD3848" t="s">
        <v>20956</v>
      </c>
      <c r="BE3848" t="s">
        <v>20957</v>
      </c>
      <c r="BF3848" t="s">
        <v>20956</v>
      </c>
      <c r="BG3848" t="s">
        <v>20959</v>
      </c>
      <c r="BH3848" t="s">
        <v>20960</v>
      </c>
      <c r="BI3848" t="s">
        <v>20961</v>
      </c>
      <c r="BJ3848" t="s">
        <v>7537</v>
      </c>
      <c r="BK3848" s="12" t="s">
        <v>20962</v>
      </c>
      <c r="BL3848" t="s">
        <v>20964</v>
      </c>
      <c r="BM3848" t="s">
        <v>87</v>
      </c>
      <c r="BN3848" t="s">
        <v>873</v>
      </c>
      <c r="BO3848" t="s">
        <v>20956</v>
      </c>
      <c r="BP3848">
        <v>1</v>
      </c>
      <c r="BQ3848">
        <v>30973214</v>
      </c>
      <c r="BR3848" s="12" t="s">
        <v>20965</v>
      </c>
      <c r="BS3848">
        <v>562</v>
      </c>
      <c r="BT3848" t="s">
        <v>21175</v>
      </c>
      <c r="BU3848" t="s">
        <v>69</v>
      </c>
      <c r="BV3848" t="s">
        <v>69</v>
      </c>
      <c r="BW3848" t="s">
        <v>69</v>
      </c>
    </row>
    <row r="3849" spans="1:75" x14ac:dyDescent="0.2">
      <c r="A3849" t="s">
        <v>20944</v>
      </c>
      <c r="B3849" t="s">
        <v>21182</v>
      </c>
      <c r="C3849" t="s">
        <v>21183</v>
      </c>
      <c r="D3849" t="s">
        <v>21184</v>
      </c>
      <c r="E3849" t="s">
        <v>21185</v>
      </c>
      <c r="F3849">
        <v>31504776</v>
      </c>
      <c r="G3849" s="3" t="s">
        <v>20949</v>
      </c>
      <c r="H3849" s="3" t="s">
        <v>464</v>
      </c>
      <c r="J3849" s="3" t="s">
        <v>20950</v>
      </c>
      <c r="K3849" s="3"/>
      <c r="L3849" s="6" t="s">
        <v>171</v>
      </c>
      <c r="M3849" s="24" t="s">
        <v>73</v>
      </c>
      <c r="N3849" s="5" t="s">
        <v>20951</v>
      </c>
      <c r="O3849" s="47" t="s">
        <v>30786</v>
      </c>
      <c r="R3849" s="24" t="s">
        <v>11127</v>
      </c>
      <c r="T3849" t="str">
        <f>IF(X3849 &lt;&gt; "", CONCATENATE(Table1[[#This Row],[bioproject]],".",Table1[[#This Row],[Replicate group]]), "")</f>
        <v/>
      </c>
      <c r="Y3849" s="58"/>
      <c r="AA3849" s="6" t="str">
        <f>IF(Table1[[#This Row],[fungi_species]] &lt;&gt; "", CONCATENATE(LEFT(Table1[[#This Row],[fungi_species]],2), LEFT(_xlfn.TEXTAFTER(Table1[[#This Row],[fungi_species]], " ", 1),3)),"")</f>
        <v/>
      </c>
      <c r="AB3849" s="22"/>
      <c r="AC3849" t="s">
        <v>21186</v>
      </c>
      <c r="AD3849" t="s">
        <v>21186</v>
      </c>
      <c r="AE3849" t="s">
        <v>159</v>
      </c>
      <c r="AF3849" s="22" t="s">
        <v>21187</v>
      </c>
      <c r="AG3849" s="24" t="s">
        <v>69</v>
      </c>
      <c r="AH3849" t="s">
        <v>441</v>
      </c>
      <c r="AI3849" t="s">
        <v>77</v>
      </c>
      <c r="AJ3849" s="7"/>
      <c r="AK3849" s="7"/>
      <c r="AL3849"/>
      <c r="AN3849" s="7"/>
      <c r="AO3849" s="7"/>
      <c r="AP3849"/>
      <c r="AQ3849"/>
      <c r="AU3849" s="5"/>
      <c r="AV3849" s="5"/>
      <c r="AW3849" t="s">
        <v>21172</v>
      </c>
      <c r="AX3849" t="s">
        <v>21172</v>
      </c>
      <c r="AY3849" t="s">
        <v>69</v>
      </c>
      <c r="AZ3849" t="s">
        <v>20953</v>
      </c>
      <c r="BA3849" t="s">
        <v>80</v>
      </c>
      <c r="BB3849" t="s">
        <v>20954</v>
      </c>
      <c r="BC3849" t="s">
        <v>20955</v>
      </c>
      <c r="BD3849" t="s">
        <v>20956</v>
      </c>
      <c r="BE3849" t="s">
        <v>20957</v>
      </c>
      <c r="BF3849" t="s">
        <v>20956</v>
      </c>
      <c r="BG3849" t="s">
        <v>20959</v>
      </c>
      <c r="BH3849" t="s">
        <v>20960</v>
      </c>
      <c r="BI3849" t="s">
        <v>20961</v>
      </c>
      <c r="BJ3849" t="s">
        <v>7537</v>
      </c>
      <c r="BK3849" s="12" t="s">
        <v>20962</v>
      </c>
      <c r="BL3849" t="s">
        <v>20964</v>
      </c>
      <c r="BM3849" t="s">
        <v>87</v>
      </c>
      <c r="BN3849" t="s">
        <v>873</v>
      </c>
      <c r="BO3849" t="s">
        <v>20956</v>
      </c>
      <c r="BP3849">
        <v>1</v>
      </c>
      <c r="BQ3849">
        <v>40799555</v>
      </c>
      <c r="BR3849" s="12" t="s">
        <v>20965</v>
      </c>
      <c r="BS3849">
        <v>562</v>
      </c>
      <c r="BT3849" t="s">
        <v>21175</v>
      </c>
      <c r="BU3849" t="s">
        <v>69</v>
      </c>
      <c r="BV3849" t="s">
        <v>69</v>
      </c>
      <c r="BW3849" t="s">
        <v>69</v>
      </c>
    </row>
    <row r="3850" spans="1:75" x14ac:dyDescent="0.2">
      <c r="A3850" t="s">
        <v>20944</v>
      </c>
      <c r="B3850" t="s">
        <v>21188</v>
      </c>
      <c r="C3850" t="s">
        <v>21189</v>
      </c>
      <c r="D3850" t="s">
        <v>21190</v>
      </c>
      <c r="E3850" t="s">
        <v>21191</v>
      </c>
      <c r="F3850">
        <v>31504776</v>
      </c>
      <c r="G3850" s="3" t="s">
        <v>20949</v>
      </c>
      <c r="H3850" s="3" t="s">
        <v>464</v>
      </c>
      <c r="J3850" s="3" t="s">
        <v>20950</v>
      </c>
      <c r="K3850" s="3"/>
      <c r="L3850" s="6" t="s">
        <v>171</v>
      </c>
      <c r="M3850" s="24" t="s">
        <v>73</v>
      </c>
      <c r="N3850" s="5" t="s">
        <v>20951</v>
      </c>
      <c r="O3850" s="47" t="s">
        <v>30786</v>
      </c>
      <c r="R3850" s="24" t="s">
        <v>11127</v>
      </c>
      <c r="T3850" t="str">
        <f>IF(X3850 &lt;&gt; "", CONCATENATE(Table1[[#This Row],[bioproject]],".",Table1[[#This Row],[Replicate group]]), "")</f>
        <v/>
      </c>
      <c r="Y3850" s="58"/>
      <c r="AA3850" s="6" t="str">
        <f>IF(Table1[[#This Row],[fungi_species]] &lt;&gt; "", CONCATENATE(LEFT(Table1[[#This Row],[fungi_species]],2), LEFT(_xlfn.TEXTAFTER(Table1[[#This Row],[fungi_species]], " ", 1),3)),"")</f>
        <v/>
      </c>
      <c r="AB3850" s="22"/>
      <c r="AC3850" t="s">
        <v>21192</v>
      </c>
      <c r="AD3850" t="s">
        <v>21192</v>
      </c>
      <c r="AE3850" t="s">
        <v>159</v>
      </c>
      <c r="AF3850" s="22" t="s">
        <v>21193</v>
      </c>
      <c r="AG3850" s="24" t="s">
        <v>69</v>
      </c>
      <c r="AH3850" t="s">
        <v>441</v>
      </c>
      <c r="AI3850" t="s">
        <v>77</v>
      </c>
      <c r="AJ3850" s="7"/>
      <c r="AK3850" s="7"/>
      <c r="AL3850"/>
      <c r="AN3850" s="7"/>
      <c r="AO3850" s="7"/>
      <c r="AP3850"/>
      <c r="AQ3850"/>
      <c r="AU3850" s="5"/>
      <c r="AV3850" s="5"/>
      <c r="AW3850" t="s">
        <v>21172</v>
      </c>
      <c r="AX3850" t="s">
        <v>21172</v>
      </c>
      <c r="AY3850" t="s">
        <v>69</v>
      </c>
      <c r="AZ3850" t="s">
        <v>20953</v>
      </c>
      <c r="BA3850" t="s">
        <v>80</v>
      </c>
      <c r="BB3850" t="s">
        <v>20954</v>
      </c>
      <c r="BC3850" t="s">
        <v>20955</v>
      </c>
      <c r="BD3850" t="s">
        <v>20956</v>
      </c>
      <c r="BE3850" t="s">
        <v>20957</v>
      </c>
      <c r="BF3850" t="s">
        <v>20956</v>
      </c>
      <c r="BG3850" t="s">
        <v>20959</v>
      </c>
      <c r="BH3850" t="s">
        <v>20960</v>
      </c>
      <c r="BI3850" t="s">
        <v>20961</v>
      </c>
      <c r="BJ3850" t="s">
        <v>7537</v>
      </c>
      <c r="BK3850" s="12" t="s">
        <v>20962</v>
      </c>
      <c r="BL3850" t="s">
        <v>20964</v>
      </c>
      <c r="BM3850" t="s">
        <v>87</v>
      </c>
      <c r="BN3850" t="s">
        <v>873</v>
      </c>
      <c r="BO3850" t="s">
        <v>20956</v>
      </c>
      <c r="BP3850">
        <v>1</v>
      </c>
      <c r="BQ3850">
        <v>21189258</v>
      </c>
      <c r="BR3850" s="12" t="s">
        <v>20965</v>
      </c>
      <c r="BS3850">
        <v>562</v>
      </c>
      <c r="BT3850" t="s">
        <v>21175</v>
      </c>
      <c r="BU3850" t="s">
        <v>69</v>
      </c>
      <c r="BV3850" t="s">
        <v>69</v>
      </c>
      <c r="BW3850" t="s">
        <v>69</v>
      </c>
    </row>
    <row r="3851" spans="1:75" x14ac:dyDescent="0.2">
      <c r="A3851" t="s">
        <v>20944</v>
      </c>
      <c r="B3851" t="s">
        <v>21194</v>
      </c>
      <c r="C3851" t="s">
        <v>21195</v>
      </c>
      <c r="D3851" t="s">
        <v>21196</v>
      </c>
      <c r="E3851" t="s">
        <v>21197</v>
      </c>
      <c r="F3851">
        <v>31504776</v>
      </c>
      <c r="G3851" s="3" t="s">
        <v>20949</v>
      </c>
      <c r="H3851" s="3" t="s">
        <v>464</v>
      </c>
      <c r="J3851" s="3" t="s">
        <v>20950</v>
      </c>
      <c r="K3851" s="3"/>
      <c r="L3851" s="6" t="s">
        <v>171</v>
      </c>
      <c r="M3851" s="24" t="s">
        <v>73</v>
      </c>
      <c r="N3851" s="5" t="s">
        <v>20951</v>
      </c>
      <c r="O3851" s="47" t="s">
        <v>30786</v>
      </c>
      <c r="R3851" s="24" t="s">
        <v>11127</v>
      </c>
      <c r="T3851" t="str">
        <f>IF(X3851 &lt;&gt; "", CONCATENATE(Table1[[#This Row],[bioproject]],".",Table1[[#This Row],[Replicate group]]), "")</f>
        <v/>
      </c>
      <c r="Y3851" s="58"/>
      <c r="AA3851" s="6" t="str">
        <f>IF(Table1[[#This Row],[fungi_species]] &lt;&gt; "", CONCATENATE(LEFT(Table1[[#This Row],[fungi_species]],2), LEFT(_xlfn.TEXTAFTER(Table1[[#This Row],[fungi_species]], " ", 1),3)),"")</f>
        <v/>
      </c>
      <c r="AB3851" s="22"/>
      <c r="AC3851" t="s">
        <v>21198</v>
      </c>
      <c r="AD3851" t="s">
        <v>21198</v>
      </c>
      <c r="AE3851" t="s">
        <v>159</v>
      </c>
      <c r="AF3851" s="22" t="s">
        <v>21199</v>
      </c>
      <c r="AG3851" s="24" t="s">
        <v>69</v>
      </c>
      <c r="AH3851" t="s">
        <v>441</v>
      </c>
      <c r="AI3851" t="s">
        <v>77</v>
      </c>
      <c r="AJ3851" s="7"/>
      <c r="AK3851" s="7"/>
      <c r="AL3851"/>
      <c r="AN3851" s="7"/>
      <c r="AO3851" s="7"/>
      <c r="AP3851"/>
      <c r="AQ3851"/>
      <c r="AU3851" s="5"/>
      <c r="AV3851" s="5"/>
      <c r="AW3851" t="s">
        <v>21172</v>
      </c>
      <c r="AX3851" t="s">
        <v>21172</v>
      </c>
      <c r="AY3851" t="s">
        <v>69</v>
      </c>
      <c r="AZ3851" t="s">
        <v>20953</v>
      </c>
      <c r="BA3851" t="s">
        <v>80</v>
      </c>
      <c r="BB3851" t="s">
        <v>20954</v>
      </c>
      <c r="BC3851" t="s">
        <v>20955</v>
      </c>
      <c r="BD3851" t="s">
        <v>20956</v>
      </c>
      <c r="BE3851" t="s">
        <v>20957</v>
      </c>
      <c r="BF3851" t="s">
        <v>20956</v>
      </c>
      <c r="BG3851" t="s">
        <v>20959</v>
      </c>
      <c r="BH3851" t="s">
        <v>20960</v>
      </c>
      <c r="BI3851" t="s">
        <v>20961</v>
      </c>
      <c r="BJ3851" t="s">
        <v>7537</v>
      </c>
      <c r="BK3851" s="12" t="s">
        <v>20962</v>
      </c>
      <c r="BL3851" t="s">
        <v>20964</v>
      </c>
      <c r="BM3851" t="s">
        <v>87</v>
      </c>
      <c r="BN3851" t="s">
        <v>873</v>
      </c>
      <c r="BO3851" t="s">
        <v>20956</v>
      </c>
      <c r="BP3851">
        <v>1</v>
      </c>
      <c r="BQ3851">
        <v>55878095</v>
      </c>
      <c r="BR3851" s="12" t="s">
        <v>20965</v>
      </c>
      <c r="BS3851">
        <v>562</v>
      </c>
      <c r="BT3851" t="s">
        <v>21175</v>
      </c>
      <c r="BU3851" t="s">
        <v>69</v>
      </c>
      <c r="BV3851" t="s">
        <v>69</v>
      </c>
      <c r="BW3851" t="s">
        <v>69</v>
      </c>
    </row>
    <row r="3852" spans="1:75" x14ac:dyDescent="0.2">
      <c r="A3852" t="s">
        <v>20944</v>
      </c>
      <c r="B3852" t="s">
        <v>21200</v>
      </c>
      <c r="C3852" t="s">
        <v>21201</v>
      </c>
      <c r="D3852" t="s">
        <v>21202</v>
      </c>
      <c r="E3852" t="s">
        <v>21203</v>
      </c>
      <c r="F3852">
        <v>31504776</v>
      </c>
      <c r="G3852" s="3" t="s">
        <v>20949</v>
      </c>
      <c r="H3852" s="3" t="s">
        <v>464</v>
      </c>
      <c r="J3852" s="3" t="s">
        <v>20950</v>
      </c>
      <c r="K3852" s="3"/>
      <c r="L3852" s="6" t="s">
        <v>171</v>
      </c>
      <c r="M3852" s="24" t="s">
        <v>73</v>
      </c>
      <c r="N3852" s="5" t="s">
        <v>20951</v>
      </c>
      <c r="O3852" s="47" t="s">
        <v>30786</v>
      </c>
      <c r="R3852" s="24" t="s">
        <v>11127</v>
      </c>
      <c r="T3852" t="str">
        <f>IF(X3852 &lt;&gt; "", CONCATENATE(Table1[[#This Row],[bioproject]],".",Table1[[#This Row],[Replicate group]]), "")</f>
        <v/>
      </c>
      <c r="Y3852" s="58"/>
      <c r="AA3852" s="6" t="str">
        <f>IF(Table1[[#This Row],[fungi_species]] &lt;&gt; "", CONCATENATE(LEFT(Table1[[#This Row],[fungi_species]],2), LEFT(_xlfn.TEXTAFTER(Table1[[#This Row],[fungi_species]], " ", 1),3)),"")</f>
        <v/>
      </c>
      <c r="AB3852" s="22"/>
      <c r="AC3852" t="s">
        <v>21204</v>
      </c>
      <c r="AD3852" t="s">
        <v>21204</v>
      </c>
      <c r="AE3852" t="s">
        <v>159</v>
      </c>
      <c r="AF3852" s="22" t="s">
        <v>21205</v>
      </c>
      <c r="AG3852" s="24" t="s">
        <v>69</v>
      </c>
      <c r="AH3852" t="s">
        <v>441</v>
      </c>
      <c r="AI3852" t="s">
        <v>77</v>
      </c>
      <c r="AJ3852" s="7"/>
      <c r="AK3852" s="7"/>
      <c r="AL3852"/>
      <c r="AN3852" s="7"/>
      <c r="AO3852" s="7"/>
      <c r="AP3852"/>
      <c r="AQ3852"/>
      <c r="AU3852" s="5"/>
      <c r="AV3852" s="5"/>
      <c r="AW3852" t="s">
        <v>21172</v>
      </c>
      <c r="AX3852" t="s">
        <v>21172</v>
      </c>
      <c r="AY3852" t="s">
        <v>69</v>
      </c>
      <c r="AZ3852" t="s">
        <v>20953</v>
      </c>
      <c r="BA3852" t="s">
        <v>80</v>
      </c>
      <c r="BB3852" t="s">
        <v>20954</v>
      </c>
      <c r="BC3852" t="s">
        <v>20955</v>
      </c>
      <c r="BD3852" t="s">
        <v>20956</v>
      </c>
      <c r="BE3852" t="s">
        <v>20957</v>
      </c>
      <c r="BF3852" t="s">
        <v>20956</v>
      </c>
      <c r="BG3852" t="s">
        <v>20959</v>
      </c>
      <c r="BH3852" t="s">
        <v>20960</v>
      </c>
      <c r="BI3852" t="s">
        <v>20961</v>
      </c>
      <c r="BJ3852" t="s">
        <v>7537</v>
      </c>
      <c r="BK3852" s="12" t="s">
        <v>20962</v>
      </c>
      <c r="BL3852" t="s">
        <v>20964</v>
      </c>
      <c r="BM3852" t="s">
        <v>87</v>
      </c>
      <c r="BN3852" t="s">
        <v>873</v>
      </c>
      <c r="BO3852" t="s">
        <v>20956</v>
      </c>
      <c r="BP3852">
        <v>1</v>
      </c>
      <c r="BQ3852">
        <v>65624307</v>
      </c>
      <c r="BR3852" s="12" t="s">
        <v>20965</v>
      </c>
      <c r="BS3852">
        <v>562</v>
      </c>
      <c r="BT3852" t="s">
        <v>21175</v>
      </c>
      <c r="BU3852" t="s">
        <v>69</v>
      </c>
      <c r="BV3852" t="s">
        <v>69</v>
      </c>
      <c r="BW3852" t="s">
        <v>69</v>
      </c>
    </row>
    <row r="3853" spans="1:75" x14ac:dyDescent="0.2">
      <c r="A3853" t="s">
        <v>20944</v>
      </c>
      <c r="B3853" t="s">
        <v>21206</v>
      </c>
      <c r="C3853" t="s">
        <v>21207</v>
      </c>
      <c r="D3853" t="s">
        <v>21208</v>
      </c>
      <c r="E3853" t="s">
        <v>21209</v>
      </c>
      <c r="F3853">
        <v>31504776</v>
      </c>
      <c r="G3853" s="3" t="s">
        <v>20949</v>
      </c>
      <c r="H3853" s="3" t="s">
        <v>464</v>
      </c>
      <c r="J3853" s="3" t="s">
        <v>20950</v>
      </c>
      <c r="K3853" s="3"/>
      <c r="L3853" s="6" t="s">
        <v>171</v>
      </c>
      <c r="M3853" s="24" t="s">
        <v>73</v>
      </c>
      <c r="N3853" s="5" t="s">
        <v>20951</v>
      </c>
      <c r="O3853" s="47" t="s">
        <v>30786</v>
      </c>
      <c r="R3853" s="24" t="s">
        <v>11127</v>
      </c>
      <c r="T3853" t="str">
        <f>IF(X3853 &lt;&gt; "", CONCATENATE(Table1[[#This Row],[bioproject]],".",Table1[[#This Row],[Replicate group]]), "")</f>
        <v/>
      </c>
      <c r="Y3853" s="58"/>
      <c r="AA3853" s="6" t="str">
        <f>IF(Table1[[#This Row],[fungi_species]] &lt;&gt; "", CONCATENATE(LEFT(Table1[[#This Row],[fungi_species]],2), LEFT(_xlfn.TEXTAFTER(Table1[[#This Row],[fungi_species]], " ", 1),3)),"")</f>
        <v/>
      </c>
      <c r="AB3853" s="22"/>
      <c r="AC3853" t="s">
        <v>21210</v>
      </c>
      <c r="AD3853" t="s">
        <v>21210</v>
      </c>
      <c r="AE3853" t="s">
        <v>159</v>
      </c>
      <c r="AF3853" s="22" t="s">
        <v>21211</v>
      </c>
      <c r="AG3853" s="24" t="s">
        <v>69</v>
      </c>
      <c r="AH3853" t="s">
        <v>441</v>
      </c>
      <c r="AI3853" t="s">
        <v>77</v>
      </c>
      <c r="AJ3853" s="7"/>
      <c r="AK3853" s="7"/>
      <c r="AL3853"/>
      <c r="AN3853" s="7"/>
      <c r="AO3853" s="7"/>
      <c r="AP3853"/>
      <c r="AQ3853"/>
      <c r="AU3853" s="5"/>
      <c r="AV3853" s="5"/>
      <c r="AW3853" t="s">
        <v>21172</v>
      </c>
      <c r="AX3853" t="s">
        <v>21172</v>
      </c>
      <c r="AY3853" t="s">
        <v>69</v>
      </c>
      <c r="AZ3853" t="s">
        <v>20953</v>
      </c>
      <c r="BA3853" t="s">
        <v>80</v>
      </c>
      <c r="BB3853" t="s">
        <v>20954</v>
      </c>
      <c r="BC3853" t="s">
        <v>20955</v>
      </c>
      <c r="BD3853" t="s">
        <v>20956</v>
      </c>
      <c r="BE3853" t="s">
        <v>20957</v>
      </c>
      <c r="BF3853" t="s">
        <v>20956</v>
      </c>
      <c r="BG3853" t="s">
        <v>20959</v>
      </c>
      <c r="BH3853" t="s">
        <v>20960</v>
      </c>
      <c r="BI3853" t="s">
        <v>20961</v>
      </c>
      <c r="BJ3853" t="s">
        <v>7537</v>
      </c>
      <c r="BK3853" s="12" t="s">
        <v>20962</v>
      </c>
      <c r="BL3853" t="s">
        <v>20964</v>
      </c>
      <c r="BM3853" t="s">
        <v>87</v>
      </c>
      <c r="BN3853" t="s">
        <v>873</v>
      </c>
      <c r="BO3853" t="s">
        <v>20956</v>
      </c>
      <c r="BP3853">
        <v>1</v>
      </c>
      <c r="BQ3853">
        <v>4513232</v>
      </c>
      <c r="BR3853" s="12" t="s">
        <v>20965</v>
      </c>
      <c r="BS3853">
        <v>562</v>
      </c>
      <c r="BT3853" t="s">
        <v>21175</v>
      </c>
      <c r="BU3853" t="s">
        <v>69</v>
      </c>
      <c r="BV3853" t="s">
        <v>69</v>
      </c>
      <c r="BW3853" t="s">
        <v>69</v>
      </c>
    </row>
    <row r="3854" spans="1:75" x14ac:dyDescent="0.2">
      <c r="A3854" t="s">
        <v>20944</v>
      </c>
      <c r="B3854" t="s">
        <v>21212</v>
      </c>
      <c r="C3854" t="s">
        <v>21213</v>
      </c>
      <c r="D3854" t="s">
        <v>21214</v>
      </c>
      <c r="E3854" t="s">
        <v>21215</v>
      </c>
      <c r="F3854">
        <v>31504776</v>
      </c>
      <c r="G3854" s="3" t="s">
        <v>20949</v>
      </c>
      <c r="H3854" s="3" t="s">
        <v>464</v>
      </c>
      <c r="J3854" s="3" t="s">
        <v>20950</v>
      </c>
      <c r="K3854" s="3"/>
      <c r="L3854" s="6" t="s">
        <v>171</v>
      </c>
      <c r="M3854" s="24" t="s">
        <v>73</v>
      </c>
      <c r="N3854" s="5" t="s">
        <v>20951</v>
      </c>
      <c r="O3854" s="47" t="s">
        <v>30786</v>
      </c>
      <c r="R3854" s="24" t="s">
        <v>11127</v>
      </c>
      <c r="T3854" t="str">
        <f>IF(X3854 &lt;&gt; "", CONCATENATE(Table1[[#This Row],[bioproject]],".",Table1[[#This Row],[Replicate group]]), "")</f>
        <v/>
      </c>
      <c r="Y3854" s="58"/>
      <c r="AA3854" s="6" t="str">
        <f>IF(Table1[[#This Row],[fungi_species]] &lt;&gt; "", CONCATENATE(LEFT(Table1[[#This Row],[fungi_species]],2), LEFT(_xlfn.TEXTAFTER(Table1[[#This Row],[fungi_species]], " ", 1),3)),"")</f>
        <v/>
      </c>
      <c r="AB3854" s="22"/>
      <c r="AC3854" t="s">
        <v>21216</v>
      </c>
      <c r="AD3854" t="s">
        <v>21216</v>
      </c>
      <c r="AE3854" t="s">
        <v>159</v>
      </c>
      <c r="AF3854" s="22" t="s">
        <v>21217</v>
      </c>
      <c r="AG3854" s="24" t="s">
        <v>69</v>
      </c>
      <c r="AH3854" t="s">
        <v>441</v>
      </c>
      <c r="AI3854" t="s">
        <v>77</v>
      </c>
      <c r="AJ3854" s="7"/>
      <c r="AK3854" s="7"/>
      <c r="AL3854"/>
      <c r="AN3854" s="7"/>
      <c r="AO3854" s="7"/>
      <c r="AP3854"/>
      <c r="AQ3854"/>
      <c r="AU3854" s="5"/>
      <c r="AV3854" s="5"/>
      <c r="AW3854" t="s">
        <v>21172</v>
      </c>
      <c r="AX3854" t="s">
        <v>21172</v>
      </c>
      <c r="AY3854" t="s">
        <v>69</v>
      </c>
      <c r="AZ3854" t="s">
        <v>20953</v>
      </c>
      <c r="BA3854" t="s">
        <v>80</v>
      </c>
      <c r="BB3854" t="s">
        <v>20954</v>
      </c>
      <c r="BC3854" t="s">
        <v>20955</v>
      </c>
      <c r="BD3854" t="s">
        <v>20956</v>
      </c>
      <c r="BE3854" t="s">
        <v>20957</v>
      </c>
      <c r="BF3854" t="s">
        <v>20956</v>
      </c>
      <c r="BG3854" t="s">
        <v>20959</v>
      </c>
      <c r="BH3854" t="s">
        <v>20960</v>
      </c>
      <c r="BI3854" t="s">
        <v>20961</v>
      </c>
      <c r="BJ3854" t="s">
        <v>7537</v>
      </c>
      <c r="BK3854" s="12" t="s">
        <v>20962</v>
      </c>
      <c r="BL3854" t="s">
        <v>20964</v>
      </c>
      <c r="BM3854" t="s">
        <v>87</v>
      </c>
      <c r="BN3854" t="s">
        <v>873</v>
      </c>
      <c r="BO3854" t="s">
        <v>20956</v>
      </c>
      <c r="BP3854">
        <v>1</v>
      </c>
      <c r="BQ3854">
        <v>3456740</v>
      </c>
      <c r="BR3854" s="12" t="s">
        <v>20965</v>
      </c>
      <c r="BS3854">
        <v>562</v>
      </c>
      <c r="BT3854" t="s">
        <v>21175</v>
      </c>
      <c r="BU3854" t="s">
        <v>69</v>
      </c>
      <c r="BV3854" t="s">
        <v>69</v>
      </c>
      <c r="BW3854" t="s">
        <v>69</v>
      </c>
    </row>
    <row r="3855" spans="1:75" x14ac:dyDescent="0.2">
      <c r="A3855" t="s">
        <v>20944</v>
      </c>
      <c r="B3855" t="s">
        <v>21218</v>
      </c>
      <c r="C3855" t="s">
        <v>21219</v>
      </c>
      <c r="D3855" t="s">
        <v>21220</v>
      </c>
      <c r="E3855" t="s">
        <v>21221</v>
      </c>
      <c r="F3855">
        <v>31504776</v>
      </c>
      <c r="G3855" s="3" t="s">
        <v>20949</v>
      </c>
      <c r="H3855" s="3" t="s">
        <v>464</v>
      </c>
      <c r="J3855" s="3" t="s">
        <v>20950</v>
      </c>
      <c r="K3855" s="3"/>
      <c r="L3855" s="6" t="s">
        <v>171</v>
      </c>
      <c r="M3855" s="24" t="s">
        <v>73</v>
      </c>
      <c r="N3855" s="5" t="s">
        <v>20951</v>
      </c>
      <c r="O3855" s="47" t="s">
        <v>30786</v>
      </c>
      <c r="R3855" s="24" t="s">
        <v>11127</v>
      </c>
      <c r="T3855" t="str">
        <f>IF(X3855 &lt;&gt; "", CONCATENATE(Table1[[#This Row],[bioproject]],".",Table1[[#This Row],[Replicate group]]), "")</f>
        <v/>
      </c>
      <c r="Y3855" s="58"/>
      <c r="AA3855" s="6" t="str">
        <f>IF(Table1[[#This Row],[fungi_species]] &lt;&gt; "", CONCATENATE(LEFT(Table1[[#This Row],[fungi_species]],2), LEFT(_xlfn.TEXTAFTER(Table1[[#This Row],[fungi_species]], " ", 1),3)),"")</f>
        <v/>
      </c>
      <c r="AB3855" s="22"/>
      <c r="AC3855" t="s">
        <v>21222</v>
      </c>
      <c r="AD3855" t="s">
        <v>21222</v>
      </c>
      <c r="AE3855" t="s">
        <v>159</v>
      </c>
      <c r="AF3855" s="22" t="s">
        <v>21223</v>
      </c>
      <c r="AG3855" s="24" t="s">
        <v>69</v>
      </c>
      <c r="AH3855" t="s">
        <v>441</v>
      </c>
      <c r="AI3855" t="s">
        <v>77</v>
      </c>
      <c r="AJ3855" s="7"/>
      <c r="AK3855" s="7"/>
      <c r="AL3855"/>
      <c r="AN3855" s="7"/>
      <c r="AO3855" s="7"/>
      <c r="AP3855"/>
      <c r="AQ3855"/>
      <c r="AU3855" s="5"/>
      <c r="AV3855" s="5"/>
      <c r="AW3855" t="s">
        <v>21172</v>
      </c>
      <c r="AX3855" t="s">
        <v>21172</v>
      </c>
      <c r="AY3855" t="s">
        <v>69</v>
      </c>
      <c r="AZ3855" t="s">
        <v>20953</v>
      </c>
      <c r="BA3855" t="s">
        <v>80</v>
      </c>
      <c r="BB3855" t="s">
        <v>20954</v>
      </c>
      <c r="BC3855" t="s">
        <v>20955</v>
      </c>
      <c r="BD3855" t="s">
        <v>20956</v>
      </c>
      <c r="BE3855" t="s">
        <v>20957</v>
      </c>
      <c r="BF3855" t="s">
        <v>20956</v>
      </c>
      <c r="BG3855" t="s">
        <v>20959</v>
      </c>
      <c r="BH3855" t="s">
        <v>20960</v>
      </c>
      <c r="BI3855" t="s">
        <v>20961</v>
      </c>
      <c r="BJ3855" t="s">
        <v>7537</v>
      </c>
      <c r="BK3855" s="12" t="s">
        <v>20962</v>
      </c>
      <c r="BL3855" t="s">
        <v>20964</v>
      </c>
      <c r="BM3855" t="s">
        <v>87</v>
      </c>
      <c r="BN3855" t="s">
        <v>873</v>
      </c>
      <c r="BO3855" t="s">
        <v>20956</v>
      </c>
      <c r="BP3855">
        <v>1</v>
      </c>
      <c r="BQ3855">
        <v>4760458</v>
      </c>
      <c r="BR3855" s="12" t="s">
        <v>20965</v>
      </c>
      <c r="BS3855">
        <v>562</v>
      </c>
      <c r="BT3855" t="s">
        <v>21175</v>
      </c>
      <c r="BU3855" t="s">
        <v>69</v>
      </c>
      <c r="BV3855" t="s">
        <v>69</v>
      </c>
      <c r="BW3855" t="s">
        <v>69</v>
      </c>
    </row>
    <row r="3856" spans="1:75" x14ac:dyDescent="0.2">
      <c r="A3856" t="s">
        <v>20944</v>
      </c>
      <c r="B3856" t="s">
        <v>21224</v>
      </c>
      <c r="C3856" t="s">
        <v>21225</v>
      </c>
      <c r="D3856" t="s">
        <v>21226</v>
      </c>
      <c r="E3856" t="s">
        <v>21227</v>
      </c>
      <c r="F3856">
        <v>31504776</v>
      </c>
      <c r="G3856" s="3" t="s">
        <v>20949</v>
      </c>
      <c r="H3856" s="3" t="s">
        <v>464</v>
      </c>
      <c r="J3856" s="3" t="s">
        <v>20950</v>
      </c>
      <c r="K3856" s="3"/>
      <c r="L3856" s="6" t="s">
        <v>171</v>
      </c>
      <c r="M3856" s="24" t="s">
        <v>73</v>
      </c>
      <c r="O3856" s="47" t="s">
        <v>30786</v>
      </c>
      <c r="R3856" s="24" t="s">
        <v>11127</v>
      </c>
      <c r="T3856" t="str">
        <f>IF(X3856 &lt;&gt; "", CONCATENATE(Table1[[#This Row],[bioproject]],".",Table1[[#This Row],[Replicate group]]), "")</f>
        <v/>
      </c>
      <c r="Y3856" s="58"/>
      <c r="AA3856" s="6" t="str">
        <f>IF(Table1[[#This Row],[fungi_species]] &lt;&gt; "", CONCATENATE(LEFT(Table1[[#This Row],[fungi_species]],2), LEFT(_xlfn.TEXTAFTER(Table1[[#This Row],[fungi_species]], " ", 1),3)),"")</f>
        <v/>
      </c>
      <c r="AB3856" s="22"/>
      <c r="AC3856" t="s">
        <v>21228</v>
      </c>
      <c r="AD3856" t="s">
        <v>21228</v>
      </c>
      <c r="AE3856" t="s">
        <v>159</v>
      </c>
      <c r="AF3856" s="22" t="s">
        <v>21229</v>
      </c>
      <c r="AG3856" s="24" t="s">
        <v>69</v>
      </c>
      <c r="AH3856" t="s">
        <v>441</v>
      </c>
      <c r="AI3856" t="s">
        <v>77</v>
      </c>
      <c r="AJ3856" s="7"/>
      <c r="AK3856" s="7"/>
      <c r="AL3856"/>
      <c r="AN3856" s="7"/>
      <c r="AO3856" s="7"/>
      <c r="AP3856"/>
      <c r="AQ3856"/>
      <c r="AU3856" s="5"/>
      <c r="AV3856" s="5"/>
      <c r="AW3856" t="s">
        <v>21172</v>
      </c>
      <c r="AX3856" t="s">
        <v>21172</v>
      </c>
      <c r="AY3856" t="s">
        <v>69</v>
      </c>
      <c r="AZ3856" t="s">
        <v>20953</v>
      </c>
      <c r="BA3856" t="s">
        <v>80</v>
      </c>
      <c r="BB3856" t="s">
        <v>20954</v>
      </c>
      <c r="BC3856" t="s">
        <v>20955</v>
      </c>
      <c r="BD3856" t="s">
        <v>20956</v>
      </c>
      <c r="BE3856" t="s">
        <v>20957</v>
      </c>
      <c r="BF3856" t="s">
        <v>20956</v>
      </c>
      <c r="BG3856" t="s">
        <v>20959</v>
      </c>
      <c r="BH3856" t="s">
        <v>20960</v>
      </c>
      <c r="BI3856" t="s">
        <v>20961</v>
      </c>
      <c r="BJ3856" t="s">
        <v>7537</v>
      </c>
      <c r="BK3856" s="12" t="s">
        <v>20962</v>
      </c>
      <c r="BL3856" t="s">
        <v>20964</v>
      </c>
      <c r="BM3856" t="s">
        <v>87</v>
      </c>
      <c r="BN3856" t="s">
        <v>873</v>
      </c>
      <c r="BO3856" t="s">
        <v>20956</v>
      </c>
      <c r="BP3856">
        <v>1</v>
      </c>
      <c r="BQ3856">
        <v>5467860</v>
      </c>
      <c r="BR3856" s="12" t="s">
        <v>20965</v>
      </c>
      <c r="BS3856">
        <v>562</v>
      </c>
      <c r="BT3856" t="s">
        <v>21175</v>
      </c>
      <c r="BU3856" t="s">
        <v>69</v>
      </c>
      <c r="BV3856" t="s">
        <v>69</v>
      </c>
      <c r="BW3856" t="s">
        <v>69</v>
      </c>
    </row>
    <row r="3857" spans="1:75" x14ac:dyDescent="0.2">
      <c r="A3857" t="s">
        <v>21230</v>
      </c>
      <c r="B3857" t="s">
        <v>21262</v>
      </c>
      <c r="C3857" t="s">
        <v>21263</v>
      </c>
      <c r="D3857" t="s">
        <v>21264</v>
      </c>
      <c r="E3857" t="s">
        <v>21265</v>
      </c>
      <c r="F3857">
        <v>31852430</v>
      </c>
      <c r="G3857" s="3" t="s">
        <v>21235</v>
      </c>
      <c r="H3857" s="3" t="s">
        <v>3791</v>
      </c>
      <c r="I3857" s="3" t="s">
        <v>436</v>
      </c>
      <c r="J3857" s="3" t="s">
        <v>21236</v>
      </c>
      <c r="K3857" s="3"/>
      <c r="L3857" s="6" t="s">
        <v>73</v>
      </c>
      <c r="M3857" s="24" t="s">
        <v>73</v>
      </c>
      <c r="N3857" s="5" t="s">
        <v>438</v>
      </c>
      <c r="O3857" s="47" t="s">
        <v>30786</v>
      </c>
      <c r="R3857" s="24" t="s">
        <v>1397</v>
      </c>
      <c r="T3857" t="str">
        <f>IF(X3857 &lt;&gt; "", CONCATENATE(Table1[[#This Row],[bioproject]],".",Table1[[#This Row],[Replicate group]]), "")</f>
        <v>PRJNA504419.A</v>
      </c>
      <c r="X3857" s="59" t="s">
        <v>27749</v>
      </c>
      <c r="Z3857" s="69" t="s">
        <v>3794</v>
      </c>
      <c r="AA3857" s="6" t="str">
        <f>IF(Table1[[#This Row],[fungi_species]] &lt;&gt; "", CONCATENATE(LEFT(Table1[[#This Row],[fungi_species]],2), LEFT(_xlfn.TEXTAFTER(Table1[[#This Row],[fungi_species]], " ", 1),3)),"")</f>
        <v>Maory</v>
      </c>
      <c r="AB3857" s="7"/>
      <c r="AC3857" t="s">
        <v>21266</v>
      </c>
      <c r="AD3857" t="s">
        <v>21266</v>
      </c>
      <c r="AE3857" t="s">
        <v>159</v>
      </c>
      <c r="AF3857" s="22" t="s">
        <v>21267</v>
      </c>
      <c r="AG3857" s="24" t="s">
        <v>69</v>
      </c>
      <c r="AH3857" t="s">
        <v>441</v>
      </c>
      <c r="AI3857" t="s">
        <v>77</v>
      </c>
      <c r="AJ3857" s="7"/>
      <c r="AK3857" s="7"/>
      <c r="AL3857"/>
      <c r="AN3857" s="7"/>
      <c r="AO3857" s="7"/>
      <c r="AP3857"/>
      <c r="AQ3857"/>
      <c r="AU3857" s="5"/>
      <c r="AV3857" s="5"/>
      <c r="AW3857" t="s">
        <v>3795</v>
      </c>
      <c r="AX3857" t="s">
        <v>3795</v>
      </c>
      <c r="AY3857" t="s">
        <v>2958</v>
      </c>
      <c r="AZ3857" t="s">
        <v>21238</v>
      </c>
      <c r="BA3857" t="s">
        <v>3705</v>
      </c>
      <c r="BB3857" t="s">
        <v>21239</v>
      </c>
      <c r="BC3857" t="s">
        <v>21240</v>
      </c>
      <c r="BD3857" t="s">
        <v>21241</v>
      </c>
      <c r="BE3857" t="s">
        <v>21242</v>
      </c>
      <c r="BF3857" t="s">
        <v>21241</v>
      </c>
      <c r="BG3857" t="s">
        <v>21244</v>
      </c>
      <c r="BH3857" t="s">
        <v>16746</v>
      </c>
      <c r="BI3857" t="s">
        <v>3795</v>
      </c>
      <c r="BJ3857" t="s">
        <v>3896</v>
      </c>
      <c r="BK3857" s="12" t="s">
        <v>21245</v>
      </c>
      <c r="BL3857" t="s">
        <v>21247</v>
      </c>
      <c r="BM3857" t="s">
        <v>87</v>
      </c>
      <c r="BN3857" t="s">
        <v>377</v>
      </c>
      <c r="BO3857" t="s">
        <v>21241</v>
      </c>
      <c r="BP3857">
        <v>1</v>
      </c>
      <c r="BQ3857">
        <v>13993520</v>
      </c>
      <c r="BR3857" s="12" t="s">
        <v>21245</v>
      </c>
      <c r="BS3857">
        <v>4530</v>
      </c>
      <c r="BT3857" t="s">
        <v>21261</v>
      </c>
      <c r="BU3857" t="s">
        <v>69</v>
      </c>
      <c r="BV3857" t="s">
        <v>69</v>
      </c>
      <c r="BW3857" t="s">
        <v>69</v>
      </c>
    </row>
    <row r="3858" spans="1:75" x14ac:dyDescent="0.2">
      <c r="A3858" t="s">
        <v>21230</v>
      </c>
      <c r="B3858" t="s">
        <v>21255</v>
      </c>
      <c r="C3858" t="s">
        <v>21256</v>
      </c>
      <c r="D3858" t="s">
        <v>21257</v>
      </c>
      <c r="E3858" t="s">
        <v>21258</v>
      </c>
      <c r="F3858">
        <v>31852430</v>
      </c>
      <c r="G3858" s="3" t="s">
        <v>21235</v>
      </c>
      <c r="H3858" s="3" t="s">
        <v>3791</v>
      </c>
      <c r="I3858" s="3" t="s">
        <v>436</v>
      </c>
      <c r="J3858" s="3" t="s">
        <v>21236</v>
      </c>
      <c r="K3858" s="3"/>
      <c r="L3858" s="6" t="s">
        <v>73</v>
      </c>
      <c r="M3858" s="24" t="s">
        <v>73</v>
      </c>
      <c r="N3858" s="5" t="s">
        <v>438</v>
      </c>
      <c r="O3858" s="47" t="s">
        <v>30786</v>
      </c>
      <c r="R3858" s="24" t="s">
        <v>1397</v>
      </c>
      <c r="T3858" t="str">
        <f>IF(X3858 &lt;&gt; "", CONCATENATE(Table1[[#This Row],[bioproject]],".",Table1[[#This Row],[Replicate group]]), "")</f>
        <v>PRJNA504419.A</v>
      </c>
      <c r="X3858" s="59" t="s">
        <v>27749</v>
      </c>
      <c r="Z3858" s="69" t="s">
        <v>3794</v>
      </c>
      <c r="AA3858" s="6" t="str">
        <f>IF(Table1[[#This Row],[fungi_species]] &lt;&gt; "", CONCATENATE(LEFT(Table1[[#This Row],[fungi_species]],2), LEFT(_xlfn.TEXTAFTER(Table1[[#This Row],[fungi_species]], " ", 1),3)),"")</f>
        <v>Maory</v>
      </c>
      <c r="AB3858" s="7"/>
      <c r="AC3858" t="s">
        <v>21259</v>
      </c>
      <c r="AD3858" t="s">
        <v>21259</v>
      </c>
      <c r="AE3858" t="s">
        <v>159</v>
      </c>
      <c r="AF3858" s="22" t="s">
        <v>21260</v>
      </c>
      <c r="AG3858" s="24" t="s">
        <v>69</v>
      </c>
      <c r="AH3858" t="s">
        <v>441</v>
      </c>
      <c r="AI3858" t="s">
        <v>77</v>
      </c>
      <c r="AJ3858" s="7"/>
      <c r="AK3858" s="7"/>
      <c r="AL3858"/>
      <c r="AN3858" s="7"/>
      <c r="AO3858" s="7"/>
      <c r="AP3858"/>
      <c r="AQ3858"/>
      <c r="AU3858" s="5"/>
      <c r="AV3858" s="5"/>
      <c r="AW3858" t="s">
        <v>3795</v>
      </c>
      <c r="AX3858" t="s">
        <v>3795</v>
      </c>
      <c r="AY3858" t="s">
        <v>2958</v>
      </c>
      <c r="AZ3858" t="s">
        <v>21238</v>
      </c>
      <c r="BA3858" t="s">
        <v>3705</v>
      </c>
      <c r="BB3858" t="s">
        <v>21239</v>
      </c>
      <c r="BC3858" t="s">
        <v>21240</v>
      </c>
      <c r="BD3858" t="s">
        <v>21241</v>
      </c>
      <c r="BE3858" t="s">
        <v>21242</v>
      </c>
      <c r="BF3858" t="s">
        <v>21241</v>
      </c>
      <c r="BG3858" t="s">
        <v>21244</v>
      </c>
      <c r="BH3858" t="s">
        <v>16746</v>
      </c>
      <c r="BI3858" t="s">
        <v>3795</v>
      </c>
      <c r="BJ3858" t="s">
        <v>3896</v>
      </c>
      <c r="BK3858" s="12" t="s">
        <v>21245</v>
      </c>
      <c r="BL3858" t="s">
        <v>21247</v>
      </c>
      <c r="BM3858" t="s">
        <v>87</v>
      </c>
      <c r="BN3858" t="s">
        <v>377</v>
      </c>
      <c r="BO3858" t="s">
        <v>21241</v>
      </c>
      <c r="BP3858">
        <v>1</v>
      </c>
      <c r="BQ3858">
        <v>14867302</v>
      </c>
      <c r="BR3858" s="12" t="s">
        <v>21245</v>
      </c>
      <c r="BS3858">
        <v>4530</v>
      </c>
      <c r="BT3858" t="s">
        <v>21261</v>
      </c>
      <c r="BU3858" t="s">
        <v>69</v>
      </c>
      <c r="BV3858" t="s">
        <v>69</v>
      </c>
      <c r="BW3858" t="s">
        <v>69</v>
      </c>
    </row>
    <row r="3859" spans="1:75" x14ac:dyDescent="0.2">
      <c r="A3859" t="s">
        <v>21230</v>
      </c>
      <c r="B3859" t="s">
        <v>21249</v>
      </c>
      <c r="C3859" t="s">
        <v>21250</v>
      </c>
      <c r="D3859" t="s">
        <v>21251</v>
      </c>
      <c r="E3859" t="s">
        <v>21252</v>
      </c>
      <c r="F3859">
        <v>31852430</v>
      </c>
      <c r="G3859" s="3" t="s">
        <v>21235</v>
      </c>
      <c r="H3859" s="3" t="s">
        <v>3791</v>
      </c>
      <c r="I3859" s="3" t="s">
        <v>436</v>
      </c>
      <c r="J3859" s="3" t="s">
        <v>21236</v>
      </c>
      <c r="K3859" s="3"/>
      <c r="L3859" s="6" t="s">
        <v>73</v>
      </c>
      <c r="M3859" s="24" t="s">
        <v>73</v>
      </c>
      <c r="N3859" s="5" t="s">
        <v>438</v>
      </c>
      <c r="O3859" s="47" t="s">
        <v>30786</v>
      </c>
      <c r="R3859" s="24" t="s">
        <v>1397</v>
      </c>
      <c r="T3859" t="str">
        <f>IF(X3859 &lt;&gt; "", CONCATENATE(Table1[[#This Row],[bioproject]],".",Table1[[#This Row],[Replicate group]]), "")</f>
        <v>PRJNA504419.B</v>
      </c>
      <c r="X3859" s="59" t="s">
        <v>30760</v>
      </c>
      <c r="Z3859" s="69" t="s">
        <v>3794</v>
      </c>
      <c r="AA3859" s="6" t="str">
        <f>IF(Table1[[#This Row],[fungi_species]] &lt;&gt; "", CONCATENATE(LEFT(Table1[[#This Row],[fungi_species]],2), LEFT(_xlfn.TEXTAFTER(Table1[[#This Row],[fungi_species]], " ", 1),3)),"")</f>
        <v>Maory</v>
      </c>
      <c r="AB3859" s="7"/>
      <c r="AC3859" t="s">
        <v>21253</v>
      </c>
      <c r="AD3859" t="s">
        <v>21253</v>
      </c>
      <c r="AE3859" t="s">
        <v>159</v>
      </c>
      <c r="AF3859" s="22" t="s">
        <v>21254</v>
      </c>
      <c r="AG3859" s="24" t="s">
        <v>69</v>
      </c>
      <c r="AH3859" t="s">
        <v>441</v>
      </c>
      <c r="AI3859" t="s">
        <v>77</v>
      </c>
      <c r="AJ3859" s="7"/>
      <c r="AK3859" s="7"/>
      <c r="AL3859"/>
      <c r="AN3859" s="7"/>
      <c r="AO3859" s="7"/>
      <c r="AP3859"/>
      <c r="AQ3859"/>
      <c r="AU3859" s="5"/>
      <c r="AV3859" s="5"/>
      <c r="AW3859" t="s">
        <v>3795</v>
      </c>
      <c r="AX3859" t="s">
        <v>3795</v>
      </c>
      <c r="AY3859" t="s">
        <v>21237</v>
      </c>
      <c r="AZ3859" t="s">
        <v>21238</v>
      </c>
      <c r="BA3859" t="s">
        <v>3705</v>
      </c>
      <c r="BB3859" t="s">
        <v>21239</v>
      </c>
      <c r="BC3859" t="s">
        <v>21240</v>
      </c>
      <c r="BD3859" t="s">
        <v>21241</v>
      </c>
      <c r="BE3859" t="s">
        <v>21242</v>
      </c>
      <c r="BF3859" t="s">
        <v>21241</v>
      </c>
      <c r="BG3859" t="s">
        <v>21244</v>
      </c>
      <c r="BH3859" t="s">
        <v>16746</v>
      </c>
      <c r="BI3859" t="s">
        <v>3795</v>
      </c>
      <c r="BJ3859" t="s">
        <v>3896</v>
      </c>
      <c r="BK3859" s="12" t="s">
        <v>21245</v>
      </c>
      <c r="BL3859" t="s">
        <v>21247</v>
      </c>
      <c r="BM3859" t="s">
        <v>87</v>
      </c>
      <c r="BN3859" t="s">
        <v>377</v>
      </c>
      <c r="BO3859" t="s">
        <v>21241</v>
      </c>
      <c r="BP3859">
        <v>1</v>
      </c>
      <c r="BQ3859">
        <v>14819876</v>
      </c>
      <c r="BR3859" s="12" t="s">
        <v>21245</v>
      </c>
      <c r="BS3859">
        <v>4530</v>
      </c>
      <c r="BT3859" t="s">
        <v>21248</v>
      </c>
      <c r="BU3859" t="s">
        <v>69</v>
      </c>
      <c r="BV3859" t="s">
        <v>69</v>
      </c>
      <c r="BW3859" t="s">
        <v>69</v>
      </c>
    </row>
    <row r="3860" spans="1:75" x14ac:dyDescent="0.2">
      <c r="A3860" t="s">
        <v>21230</v>
      </c>
      <c r="B3860" t="s">
        <v>21231</v>
      </c>
      <c r="C3860" t="s">
        <v>21232</v>
      </c>
      <c r="D3860" t="s">
        <v>21233</v>
      </c>
      <c r="E3860" t="s">
        <v>21234</v>
      </c>
      <c r="F3860">
        <v>31852430</v>
      </c>
      <c r="G3860" s="3" t="s">
        <v>21235</v>
      </c>
      <c r="H3860" s="3" t="s">
        <v>3791</v>
      </c>
      <c r="I3860" s="3" t="s">
        <v>436</v>
      </c>
      <c r="J3860" s="3" t="s">
        <v>21236</v>
      </c>
      <c r="K3860" s="3"/>
      <c r="L3860" s="6" t="s">
        <v>73</v>
      </c>
      <c r="M3860" s="24" t="s">
        <v>73</v>
      </c>
      <c r="N3860" s="5" t="s">
        <v>438</v>
      </c>
      <c r="O3860" s="47" t="s">
        <v>30786</v>
      </c>
      <c r="R3860" s="24" t="s">
        <v>1397</v>
      </c>
      <c r="T3860" t="str">
        <f>IF(X3860 &lt;&gt; "", CONCATENATE(Table1[[#This Row],[bioproject]],".",Table1[[#This Row],[Replicate group]]), "")</f>
        <v>PRJNA504419.B</v>
      </c>
      <c r="X3860" s="59" t="s">
        <v>30760</v>
      </c>
      <c r="Z3860" s="69" t="s">
        <v>3794</v>
      </c>
      <c r="AA3860" s="6" t="str">
        <f>IF(Table1[[#This Row],[fungi_species]] &lt;&gt; "", CONCATENATE(LEFT(Table1[[#This Row],[fungi_species]],2), LEFT(_xlfn.TEXTAFTER(Table1[[#This Row],[fungi_species]], " ", 1),3)),"")</f>
        <v>Maory</v>
      </c>
      <c r="AB3860" s="7"/>
      <c r="AC3860" t="s">
        <v>21243</v>
      </c>
      <c r="AD3860" t="s">
        <v>21243</v>
      </c>
      <c r="AE3860" t="s">
        <v>159</v>
      </c>
      <c r="AF3860" s="22" t="s">
        <v>21246</v>
      </c>
      <c r="AG3860" s="24" t="s">
        <v>69</v>
      </c>
      <c r="AH3860" t="s">
        <v>441</v>
      </c>
      <c r="AI3860" t="s">
        <v>77</v>
      </c>
      <c r="AJ3860" s="7"/>
      <c r="AK3860" s="7"/>
      <c r="AL3860"/>
      <c r="AN3860" s="7"/>
      <c r="AO3860" s="7"/>
      <c r="AP3860"/>
      <c r="AQ3860"/>
      <c r="AU3860" s="5"/>
      <c r="AV3860" s="5"/>
      <c r="AW3860" t="s">
        <v>3795</v>
      </c>
      <c r="AX3860" t="s">
        <v>3795</v>
      </c>
      <c r="AY3860" t="s">
        <v>21237</v>
      </c>
      <c r="AZ3860" t="s">
        <v>21238</v>
      </c>
      <c r="BA3860" t="s">
        <v>3705</v>
      </c>
      <c r="BB3860" t="s">
        <v>21239</v>
      </c>
      <c r="BC3860" t="s">
        <v>21240</v>
      </c>
      <c r="BD3860" t="s">
        <v>21241</v>
      </c>
      <c r="BE3860" t="s">
        <v>21242</v>
      </c>
      <c r="BF3860" t="s">
        <v>21241</v>
      </c>
      <c r="BG3860" t="s">
        <v>21244</v>
      </c>
      <c r="BH3860" t="s">
        <v>16746</v>
      </c>
      <c r="BI3860" t="s">
        <v>3795</v>
      </c>
      <c r="BJ3860" t="s">
        <v>3896</v>
      </c>
      <c r="BK3860" s="12" t="s">
        <v>21245</v>
      </c>
      <c r="BL3860" t="s">
        <v>21247</v>
      </c>
      <c r="BM3860" t="s">
        <v>87</v>
      </c>
      <c r="BN3860" t="s">
        <v>377</v>
      </c>
      <c r="BO3860" t="s">
        <v>21241</v>
      </c>
      <c r="BP3860">
        <v>1</v>
      </c>
      <c r="BQ3860">
        <v>16379677</v>
      </c>
      <c r="BR3860" s="12" t="s">
        <v>21245</v>
      </c>
      <c r="BS3860">
        <v>4530</v>
      </c>
      <c r="BT3860" t="s">
        <v>21248</v>
      </c>
      <c r="BU3860" t="s">
        <v>69</v>
      </c>
      <c r="BV3860" t="s">
        <v>69</v>
      </c>
      <c r="BW3860" t="s">
        <v>69</v>
      </c>
    </row>
    <row r="3861" spans="1:75" x14ac:dyDescent="0.2">
      <c r="A3861" t="s">
        <v>21230</v>
      </c>
      <c r="B3861" t="s">
        <v>21268</v>
      </c>
      <c r="C3861" t="s">
        <v>21269</v>
      </c>
      <c r="D3861" t="s">
        <v>21270</v>
      </c>
      <c r="E3861" t="s">
        <v>21271</v>
      </c>
      <c r="F3861">
        <v>31852430</v>
      </c>
      <c r="G3861" s="3" t="s">
        <v>21235</v>
      </c>
      <c r="H3861" s="3" t="s">
        <v>3791</v>
      </c>
      <c r="I3861" s="3" t="s">
        <v>436</v>
      </c>
      <c r="J3861" s="3" t="s">
        <v>21236</v>
      </c>
      <c r="K3861" s="3"/>
      <c r="L3861" s="6" t="s">
        <v>73</v>
      </c>
      <c r="M3861" s="24" t="s">
        <v>73</v>
      </c>
      <c r="N3861" s="5" t="s">
        <v>438</v>
      </c>
      <c r="O3861" s="47" t="s">
        <v>30786</v>
      </c>
      <c r="R3861" s="24" t="s">
        <v>1397</v>
      </c>
      <c r="T3861" t="str">
        <f>IF(X3861 &lt;&gt; "", CONCATENATE(Table1[[#This Row],[bioproject]],".",Table1[[#This Row],[Replicate group]]), "")</f>
        <v/>
      </c>
      <c r="AA3861" s="6" t="str">
        <f>IF(Table1[[#This Row],[fungi_species]] &lt;&gt; "", CONCATENATE(LEFT(Table1[[#This Row],[fungi_species]],2), LEFT(_xlfn.TEXTAFTER(Table1[[#This Row],[fungi_species]], " ", 1),3)),"")</f>
        <v/>
      </c>
      <c r="AB3861" s="7"/>
      <c r="AC3861" t="s">
        <v>21272</v>
      </c>
      <c r="AD3861" t="s">
        <v>21272</v>
      </c>
      <c r="AE3861" t="s">
        <v>159</v>
      </c>
      <c r="AF3861" s="22" t="s">
        <v>21273</v>
      </c>
      <c r="AG3861" s="24" t="s">
        <v>69</v>
      </c>
      <c r="AH3861" t="s">
        <v>441</v>
      </c>
      <c r="AI3861" t="s">
        <v>77</v>
      </c>
      <c r="AJ3861" s="7"/>
      <c r="AK3861" s="7"/>
      <c r="AL3861"/>
      <c r="AN3861" s="7"/>
      <c r="AO3861" s="7"/>
      <c r="AP3861"/>
      <c r="AQ3861"/>
      <c r="AU3861" s="5"/>
      <c r="AV3861" s="5"/>
      <c r="AW3861" t="s">
        <v>3795</v>
      </c>
      <c r="AX3861" t="s">
        <v>3795</v>
      </c>
      <c r="AY3861" t="s">
        <v>21237</v>
      </c>
      <c r="AZ3861" t="s">
        <v>21238</v>
      </c>
      <c r="BA3861" t="s">
        <v>3705</v>
      </c>
      <c r="BB3861" t="s">
        <v>21239</v>
      </c>
      <c r="BC3861" t="s">
        <v>21240</v>
      </c>
      <c r="BD3861" t="s">
        <v>21241</v>
      </c>
      <c r="BE3861" t="s">
        <v>21242</v>
      </c>
      <c r="BF3861" t="s">
        <v>21241</v>
      </c>
      <c r="BG3861" t="s">
        <v>21244</v>
      </c>
      <c r="BH3861" t="s">
        <v>16746</v>
      </c>
      <c r="BI3861" t="s">
        <v>3795</v>
      </c>
      <c r="BJ3861" t="s">
        <v>3896</v>
      </c>
      <c r="BK3861" s="12" t="s">
        <v>21245</v>
      </c>
      <c r="BL3861" t="s">
        <v>21247</v>
      </c>
      <c r="BM3861" t="s">
        <v>87</v>
      </c>
      <c r="BN3861" t="s">
        <v>377</v>
      </c>
      <c r="BO3861" t="s">
        <v>21241</v>
      </c>
      <c r="BP3861">
        <v>1</v>
      </c>
      <c r="BQ3861">
        <v>14653255</v>
      </c>
      <c r="BR3861" s="12" t="s">
        <v>21245</v>
      </c>
      <c r="BS3861">
        <v>4530</v>
      </c>
      <c r="BT3861" t="s">
        <v>21274</v>
      </c>
      <c r="BU3861" t="s">
        <v>69</v>
      </c>
      <c r="BV3861" t="s">
        <v>69</v>
      </c>
      <c r="BW3861" t="s">
        <v>69</v>
      </c>
    </row>
    <row r="3862" spans="1:75" x14ac:dyDescent="0.2">
      <c r="A3862" t="s">
        <v>21230</v>
      </c>
      <c r="B3862" t="s">
        <v>21275</v>
      </c>
      <c r="C3862" t="s">
        <v>21276</v>
      </c>
      <c r="D3862" t="s">
        <v>21277</v>
      </c>
      <c r="E3862" t="s">
        <v>21278</v>
      </c>
      <c r="F3862">
        <v>31852430</v>
      </c>
      <c r="G3862" s="3" t="s">
        <v>21235</v>
      </c>
      <c r="H3862" s="3" t="s">
        <v>3791</v>
      </c>
      <c r="I3862" s="3" t="s">
        <v>436</v>
      </c>
      <c r="J3862" s="3" t="s">
        <v>21236</v>
      </c>
      <c r="K3862" s="3"/>
      <c r="L3862" s="6" t="s">
        <v>73</v>
      </c>
      <c r="M3862" s="24" t="s">
        <v>73</v>
      </c>
      <c r="N3862" s="5" t="s">
        <v>438</v>
      </c>
      <c r="O3862" s="47" t="s">
        <v>30786</v>
      </c>
      <c r="R3862" s="24" t="s">
        <v>1397</v>
      </c>
      <c r="T3862" t="str">
        <f>IF(X3862 &lt;&gt; "", CONCATENATE(Table1[[#This Row],[bioproject]],".",Table1[[#This Row],[Replicate group]]), "")</f>
        <v/>
      </c>
      <c r="AA3862" s="6" t="str">
        <f>IF(Table1[[#This Row],[fungi_species]] &lt;&gt; "", CONCATENATE(LEFT(Table1[[#This Row],[fungi_species]],2), LEFT(_xlfn.TEXTAFTER(Table1[[#This Row],[fungi_species]], " ", 1),3)),"")</f>
        <v/>
      </c>
      <c r="AB3862" s="7"/>
      <c r="AC3862" t="s">
        <v>21279</v>
      </c>
      <c r="AD3862" t="s">
        <v>21279</v>
      </c>
      <c r="AE3862" t="s">
        <v>159</v>
      </c>
      <c r="AF3862" s="22" t="s">
        <v>21280</v>
      </c>
      <c r="AG3862" s="24" t="s">
        <v>69</v>
      </c>
      <c r="AH3862" t="s">
        <v>441</v>
      </c>
      <c r="AI3862" t="s">
        <v>77</v>
      </c>
      <c r="AJ3862" s="7"/>
      <c r="AK3862" s="7"/>
      <c r="AL3862"/>
      <c r="AN3862" s="7"/>
      <c r="AO3862" s="7"/>
      <c r="AP3862"/>
      <c r="AQ3862"/>
      <c r="AU3862" s="5"/>
      <c r="AV3862" s="5"/>
      <c r="AW3862" t="s">
        <v>3795</v>
      </c>
      <c r="AX3862" t="s">
        <v>3795</v>
      </c>
      <c r="AY3862" t="s">
        <v>21237</v>
      </c>
      <c r="AZ3862" t="s">
        <v>21238</v>
      </c>
      <c r="BA3862" t="s">
        <v>3705</v>
      </c>
      <c r="BB3862" t="s">
        <v>21239</v>
      </c>
      <c r="BC3862" t="s">
        <v>21240</v>
      </c>
      <c r="BD3862" t="s">
        <v>21241</v>
      </c>
      <c r="BE3862" t="s">
        <v>21242</v>
      </c>
      <c r="BF3862" t="s">
        <v>21241</v>
      </c>
      <c r="BG3862" t="s">
        <v>21244</v>
      </c>
      <c r="BH3862" t="s">
        <v>16746</v>
      </c>
      <c r="BI3862" t="s">
        <v>3795</v>
      </c>
      <c r="BJ3862" t="s">
        <v>3896</v>
      </c>
      <c r="BK3862" s="12" t="s">
        <v>21245</v>
      </c>
      <c r="BL3862" t="s">
        <v>21247</v>
      </c>
      <c r="BM3862" t="s">
        <v>87</v>
      </c>
      <c r="BN3862" t="s">
        <v>377</v>
      </c>
      <c r="BO3862" t="s">
        <v>21241</v>
      </c>
      <c r="BP3862">
        <v>1</v>
      </c>
      <c r="BQ3862">
        <v>14011345</v>
      </c>
      <c r="BR3862" s="12" t="s">
        <v>21245</v>
      </c>
      <c r="BS3862">
        <v>4530</v>
      </c>
      <c r="BT3862" t="s">
        <v>21274</v>
      </c>
      <c r="BU3862" t="s">
        <v>69</v>
      </c>
      <c r="BV3862" t="s">
        <v>69</v>
      </c>
      <c r="BW3862" t="s">
        <v>69</v>
      </c>
    </row>
    <row r="3863" spans="1:75" x14ac:dyDescent="0.2">
      <c r="A3863" t="s">
        <v>21230</v>
      </c>
      <c r="B3863" t="s">
        <v>21281</v>
      </c>
      <c r="C3863" t="s">
        <v>21282</v>
      </c>
      <c r="D3863" t="s">
        <v>21283</v>
      </c>
      <c r="E3863" t="s">
        <v>21284</v>
      </c>
      <c r="F3863">
        <v>31852430</v>
      </c>
      <c r="G3863" s="3" t="s">
        <v>21235</v>
      </c>
      <c r="H3863" s="3" t="s">
        <v>3791</v>
      </c>
      <c r="I3863" s="3" t="s">
        <v>436</v>
      </c>
      <c r="J3863" s="3" t="s">
        <v>21236</v>
      </c>
      <c r="K3863" s="3"/>
      <c r="L3863" s="6" t="s">
        <v>73</v>
      </c>
      <c r="M3863" s="24" t="s">
        <v>73</v>
      </c>
      <c r="N3863" s="5" t="s">
        <v>438</v>
      </c>
      <c r="O3863" s="47" t="s">
        <v>30786</v>
      </c>
      <c r="R3863" s="24" t="s">
        <v>1397</v>
      </c>
      <c r="T3863" t="str">
        <f>IF(X3863 &lt;&gt; "", CONCATENATE(Table1[[#This Row],[bioproject]],".",Table1[[#This Row],[Replicate group]]), "")</f>
        <v/>
      </c>
      <c r="AA3863" s="6" t="str">
        <f>IF(Table1[[#This Row],[fungi_species]] &lt;&gt; "", CONCATENATE(LEFT(Table1[[#This Row],[fungi_species]],2), LEFT(_xlfn.TEXTAFTER(Table1[[#This Row],[fungi_species]], " ", 1),3)),"")</f>
        <v/>
      </c>
      <c r="AB3863" s="7"/>
      <c r="AC3863" t="s">
        <v>21285</v>
      </c>
      <c r="AD3863" t="s">
        <v>21285</v>
      </c>
      <c r="AE3863" t="s">
        <v>159</v>
      </c>
      <c r="AF3863" s="22" t="s">
        <v>21286</v>
      </c>
      <c r="AG3863" s="24" t="s">
        <v>69</v>
      </c>
      <c r="AH3863" t="s">
        <v>441</v>
      </c>
      <c r="AI3863" t="s">
        <v>77</v>
      </c>
      <c r="AJ3863" s="7"/>
      <c r="AK3863" s="7"/>
      <c r="AL3863"/>
      <c r="AN3863" s="7"/>
      <c r="AO3863" s="7"/>
      <c r="AP3863"/>
      <c r="AQ3863"/>
      <c r="AU3863" s="5"/>
      <c r="AV3863" s="5"/>
      <c r="AW3863" t="s">
        <v>3795</v>
      </c>
      <c r="AX3863" t="s">
        <v>3795</v>
      </c>
      <c r="AY3863" t="s">
        <v>2958</v>
      </c>
      <c r="AZ3863" t="s">
        <v>21238</v>
      </c>
      <c r="BA3863" t="s">
        <v>3705</v>
      </c>
      <c r="BB3863" t="s">
        <v>21239</v>
      </c>
      <c r="BC3863" t="s">
        <v>21240</v>
      </c>
      <c r="BD3863" t="s">
        <v>21241</v>
      </c>
      <c r="BE3863" t="s">
        <v>21242</v>
      </c>
      <c r="BF3863" t="s">
        <v>21241</v>
      </c>
      <c r="BG3863" t="s">
        <v>21244</v>
      </c>
      <c r="BH3863" t="s">
        <v>16746</v>
      </c>
      <c r="BI3863" t="s">
        <v>3795</v>
      </c>
      <c r="BJ3863" t="s">
        <v>3896</v>
      </c>
      <c r="BK3863" s="12" t="s">
        <v>21245</v>
      </c>
      <c r="BL3863" t="s">
        <v>21247</v>
      </c>
      <c r="BM3863" t="s">
        <v>87</v>
      </c>
      <c r="BN3863" t="s">
        <v>377</v>
      </c>
      <c r="BO3863" t="s">
        <v>21241</v>
      </c>
      <c r="BP3863">
        <v>1</v>
      </c>
      <c r="BQ3863">
        <v>13073791</v>
      </c>
      <c r="BR3863" s="12" t="s">
        <v>21245</v>
      </c>
      <c r="BS3863">
        <v>4530</v>
      </c>
      <c r="BT3863" t="s">
        <v>21287</v>
      </c>
      <c r="BU3863" t="s">
        <v>69</v>
      </c>
      <c r="BV3863" t="s">
        <v>69</v>
      </c>
      <c r="BW3863" t="s">
        <v>69</v>
      </c>
    </row>
    <row r="3864" spans="1:75" x14ac:dyDescent="0.2">
      <c r="A3864" t="s">
        <v>21230</v>
      </c>
      <c r="B3864" t="s">
        <v>21288</v>
      </c>
      <c r="C3864" t="s">
        <v>21289</v>
      </c>
      <c r="D3864" t="s">
        <v>21290</v>
      </c>
      <c r="E3864" t="s">
        <v>21291</v>
      </c>
      <c r="F3864">
        <v>31852430</v>
      </c>
      <c r="G3864" s="3" t="s">
        <v>21235</v>
      </c>
      <c r="H3864" s="3" t="s">
        <v>3791</v>
      </c>
      <c r="I3864" s="3" t="s">
        <v>436</v>
      </c>
      <c r="J3864" s="3" t="s">
        <v>21236</v>
      </c>
      <c r="K3864" s="3"/>
      <c r="L3864" s="6" t="s">
        <v>73</v>
      </c>
      <c r="M3864" s="24" t="s">
        <v>73</v>
      </c>
      <c r="N3864" s="5" t="s">
        <v>438</v>
      </c>
      <c r="O3864" s="47" t="s">
        <v>30786</v>
      </c>
      <c r="R3864" s="24" t="s">
        <v>1397</v>
      </c>
      <c r="T3864" t="str">
        <f>IF(X3864 &lt;&gt; "", CONCATENATE(Table1[[#This Row],[bioproject]],".",Table1[[#This Row],[Replicate group]]), "")</f>
        <v/>
      </c>
      <c r="AA3864" s="6" t="str">
        <f>IF(Table1[[#This Row],[fungi_species]] &lt;&gt; "", CONCATENATE(LEFT(Table1[[#This Row],[fungi_species]],2), LEFT(_xlfn.TEXTAFTER(Table1[[#This Row],[fungi_species]], " ", 1),3)),"")</f>
        <v/>
      </c>
      <c r="AB3864" s="7"/>
      <c r="AC3864" t="s">
        <v>21292</v>
      </c>
      <c r="AD3864" t="s">
        <v>21292</v>
      </c>
      <c r="AE3864" t="s">
        <v>159</v>
      </c>
      <c r="AF3864" s="22" t="s">
        <v>21293</v>
      </c>
      <c r="AG3864" s="24" t="s">
        <v>69</v>
      </c>
      <c r="AH3864" t="s">
        <v>441</v>
      </c>
      <c r="AI3864" t="s">
        <v>77</v>
      </c>
      <c r="AJ3864" s="7"/>
      <c r="AK3864" s="7"/>
      <c r="AL3864"/>
      <c r="AN3864" s="7"/>
      <c r="AO3864" s="7"/>
      <c r="AP3864"/>
      <c r="AQ3864"/>
      <c r="AU3864" s="5"/>
      <c r="AV3864" s="5"/>
      <c r="AW3864" t="s">
        <v>3795</v>
      </c>
      <c r="AX3864" t="s">
        <v>3795</v>
      </c>
      <c r="AY3864" t="s">
        <v>2958</v>
      </c>
      <c r="AZ3864" t="s">
        <v>21238</v>
      </c>
      <c r="BA3864" t="s">
        <v>3705</v>
      </c>
      <c r="BB3864" t="s">
        <v>21239</v>
      </c>
      <c r="BC3864" t="s">
        <v>21240</v>
      </c>
      <c r="BD3864" t="s">
        <v>21241</v>
      </c>
      <c r="BE3864" t="s">
        <v>21242</v>
      </c>
      <c r="BF3864" t="s">
        <v>21241</v>
      </c>
      <c r="BG3864" t="s">
        <v>21244</v>
      </c>
      <c r="BH3864" t="s">
        <v>16746</v>
      </c>
      <c r="BI3864" t="s">
        <v>3795</v>
      </c>
      <c r="BJ3864" t="s">
        <v>3896</v>
      </c>
      <c r="BK3864" s="12" t="s">
        <v>21245</v>
      </c>
      <c r="BL3864" t="s">
        <v>21247</v>
      </c>
      <c r="BM3864" t="s">
        <v>87</v>
      </c>
      <c r="BN3864" t="s">
        <v>377</v>
      </c>
      <c r="BO3864" t="s">
        <v>21241</v>
      </c>
      <c r="BP3864">
        <v>1</v>
      </c>
      <c r="BQ3864">
        <v>14259204</v>
      </c>
      <c r="BR3864" s="12" t="s">
        <v>21245</v>
      </c>
      <c r="BS3864">
        <v>4530</v>
      </c>
      <c r="BT3864" t="s">
        <v>21287</v>
      </c>
      <c r="BU3864" t="s">
        <v>69</v>
      </c>
      <c r="BV3864" t="s">
        <v>69</v>
      </c>
      <c r="BW3864" t="s">
        <v>69</v>
      </c>
    </row>
    <row r="3865" spans="1:75" x14ac:dyDescent="0.2">
      <c r="A3865" t="s">
        <v>21294</v>
      </c>
      <c r="B3865" t="s">
        <v>21295</v>
      </c>
      <c r="C3865" t="s">
        <v>21296</v>
      </c>
      <c r="D3865" t="s">
        <v>21297</v>
      </c>
      <c r="E3865" t="s">
        <v>21298</v>
      </c>
      <c r="F3865">
        <v>32041548</v>
      </c>
      <c r="G3865" s="3" t="s">
        <v>21299</v>
      </c>
      <c r="H3865" s="3" t="s">
        <v>2967</v>
      </c>
      <c r="J3865" s="3" t="s">
        <v>21300</v>
      </c>
      <c r="K3865" s="3"/>
      <c r="L3865" s="6" t="s">
        <v>73</v>
      </c>
      <c r="M3865" s="24" t="s">
        <v>73</v>
      </c>
      <c r="N3865" s="5" t="s">
        <v>438</v>
      </c>
      <c r="O3865" s="47" t="s">
        <v>30786</v>
      </c>
      <c r="R3865" s="24" t="s">
        <v>1397</v>
      </c>
      <c r="T3865" t="str">
        <f>IF(X3865 &lt;&gt; "", CONCATENATE(Table1[[#This Row],[bioproject]],".",Table1[[#This Row],[Replicate group]]), "")</f>
        <v/>
      </c>
      <c r="AA3865" s="6" t="str">
        <f>IF(Table1[[#This Row],[fungi_species]] &lt;&gt; "", CONCATENATE(LEFT(Table1[[#This Row],[fungi_species]],2), LEFT(_xlfn.TEXTAFTER(Table1[[#This Row],[fungi_species]], " ", 1),3)),"")</f>
        <v/>
      </c>
      <c r="AB3865" s="7"/>
      <c r="AC3865" t="s">
        <v>21306</v>
      </c>
      <c r="AD3865" t="s">
        <v>21306</v>
      </c>
      <c r="AE3865" t="s">
        <v>159</v>
      </c>
      <c r="AF3865" s="22" t="s">
        <v>21310</v>
      </c>
      <c r="AG3865" s="24" t="s">
        <v>69</v>
      </c>
      <c r="AH3865" t="s">
        <v>441</v>
      </c>
      <c r="AI3865" t="s">
        <v>77</v>
      </c>
      <c r="AJ3865" s="7"/>
      <c r="AK3865" s="7"/>
      <c r="AL3865"/>
      <c r="AN3865" s="7"/>
      <c r="AO3865" s="7"/>
      <c r="AP3865"/>
      <c r="AQ3865"/>
      <c r="AU3865" s="5"/>
      <c r="AV3865" s="5"/>
      <c r="AW3865" t="s">
        <v>3796</v>
      </c>
      <c r="AX3865" t="s">
        <v>3796</v>
      </c>
      <c r="AY3865" t="s">
        <v>69</v>
      </c>
      <c r="AZ3865" t="s">
        <v>21301</v>
      </c>
      <c r="BA3865" t="s">
        <v>5360</v>
      </c>
      <c r="BB3865" t="s">
        <v>21302</v>
      </c>
      <c r="BC3865" t="s">
        <v>21303</v>
      </c>
      <c r="BD3865" t="s">
        <v>21304</v>
      </c>
      <c r="BE3865" t="s">
        <v>21305</v>
      </c>
      <c r="BF3865" t="s">
        <v>21304</v>
      </c>
      <c r="BG3865" t="s">
        <v>21307</v>
      </c>
      <c r="BH3865" t="s">
        <v>21308</v>
      </c>
      <c r="BI3865" t="s">
        <v>3796</v>
      </c>
      <c r="BJ3865" t="s">
        <v>3896</v>
      </c>
      <c r="BK3865" s="12" t="s">
        <v>21309</v>
      </c>
      <c r="BL3865" t="s">
        <v>21311</v>
      </c>
      <c r="BM3865" t="s">
        <v>87</v>
      </c>
      <c r="BN3865" t="s">
        <v>15687</v>
      </c>
      <c r="BO3865" t="s">
        <v>21304</v>
      </c>
      <c r="BP3865">
        <v>1</v>
      </c>
      <c r="BQ3865">
        <v>52038844</v>
      </c>
      <c r="BR3865" s="12" t="s">
        <v>21312</v>
      </c>
      <c r="BS3865">
        <v>39947</v>
      </c>
      <c r="BT3865" t="s">
        <v>21313</v>
      </c>
      <c r="BU3865" t="s">
        <v>69</v>
      </c>
      <c r="BV3865" t="s">
        <v>69</v>
      </c>
      <c r="BW3865" t="s">
        <v>69</v>
      </c>
    </row>
    <row r="3866" spans="1:75" x14ac:dyDescent="0.2">
      <c r="A3866" t="s">
        <v>21294</v>
      </c>
      <c r="B3866" t="s">
        <v>21314</v>
      </c>
      <c r="C3866" t="s">
        <v>21315</v>
      </c>
      <c r="D3866" t="s">
        <v>21316</v>
      </c>
      <c r="E3866" t="s">
        <v>21317</v>
      </c>
      <c r="F3866">
        <v>32041548</v>
      </c>
      <c r="G3866" s="3" t="s">
        <v>21299</v>
      </c>
      <c r="H3866" s="3" t="s">
        <v>2967</v>
      </c>
      <c r="J3866" s="3" t="s">
        <v>21300</v>
      </c>
      <c r="K3866" s="3"/>
      <c r="L3866" s="6" t="s">
        <v>73</v>
      </c>
      <c r="M3866" s="24" t="s">
        <v>73</v>
      </c>
      <c r="N3866" s="5" t="s">
        <v>438</v>
      </c>
      <c r="O3866" s="47" t="s">
        <v>30786</v>
      </c>
      <c r="R3866" s="24" t="s">
        <v>1397</v>
      </c>
      <c r="T3866" t="str">
        <f>IF(X3866 &lt;&gt; "", CONCATENATE(Table1[[#This Row],[bioproject]],".",Table1[[#This Row],[Replicate group]]), "")</f>
        <v/>
      </c>
      <c r="AA3866" s="6" t="str">
        <f>IF(Table1[[#This Row],[fungi_species]] &lt;&gt; "", CONCATENATE(LEFT(Table1[[#This Row],[fungi_species]],2), LEFT(_xlfn.TEXTAFTER(Table1[[#This Row],[fungi_species]], " ", 1),3)),"")</f>
        <v/>
      </c>
      <c r="AB3866" s="7"/>
      <c r="AC3866" t="s">
        <v>21318</v>
      </c>
      <c r="AD3866" t="s">
        <v>21318</v>
      </c>
      <c r="AE3866" t="s">
        <v>159</v>
      </c>
      <c r="AF3866" s="22" t="s">
        <v>21319</v>
      </c>
      <c r="AG3866" s="24" t="s">
        <v>69</v>
      </c>
      <c r="AH3866" t="s">
        <v>441</v>
      </c>
      <c r="AI3866" t="s">
        <v>77</v>
      </c>
      <c r="AJ3866" s="7"/>
      <c r="AK3866" s="7"/>
      <c r="AL3866"/>
      <c r="AN3866" s="7"/>
      <c r="AO3866" s="7"/>
      <c r="AP3866"/>
      <c r="AQ3866"/>
      <c r="AU3866" s="5"/>
      <c r="AV3866" s="5"/>
      <c r="AW3866" t="s">
        <v>3796</v>
      </c>
      <c r="AX3866" t="s">
        <v>3796</v>
      </c>
      <c r="AY3866" t="s">
        <v>69</v>
      </c>
      <c r="AZ3866" t="s">
        <v>21301</v>
      </c>
      <c r="BA3866" t="s">
        <v>5360</v>
      </c>
      <c r="BB3866" t="s">
        <v>21302</v>
      </c>
      <c r="BC3866" t="s">
        <v>21303</v>
      </c>
      <c r="BD3866" t="s">
        <v>21304</v>
      </c>
      <c r="BE3866" t="s">
        <v>21305</v>
      </c>
      <c r="BF3866" t="s">
        <v>21304</v>
      </c>
      <c r="BG3866" t="s">
        <v>21307</v>
      </c>
      <c r="BH3866" t="s">
        <v>21308</v>
      </c>
      <c r="BI3866" t="s">
        <v>3796</v>
      </c>
      <c r="BJ3866" t="s">
        <v>3896</v>
      </c>
      <c r="BK3866" s="12" t="s">
        <v>21309</v>
      </c>
      <c r="BL3866" t="s">
        <v>21311</v>
      </c>
      <c r="BM3866" t="s">
        <v>87</v>
      </c>
      <c r="BN3866" t="s">
        <v>15687</v>
      </c>
      <c r="BO3866" t="s">
        <v>21304</v>
      </c>
      <c r="BP3866">
        <v>1</v>
      </c>
      <c r="BQ3866">
        <v>55400886</v>
      </c>
      <c r="BR3866" s="12" t="s">
        <v>21312</v>
      </c>
      <c r="BS3866">
        <v>39947</v>
      </c>
      <c r="BT3866" t="s">
        <v>21313</v>
      </c>
      <c r="BU3866" t="s">
        <v>69</v>
      </c>
      <c r="BV3866" t="s">
        <v>69</v>
      </c>
      <c r="BW3866" t="s">
        <v>69</v>
      </c>
    </row>
    <row r="3867" spans="1:75" x14ac:dyDescent="0.2">
      <c r="A3867" t="s">
        <v>21294</v>
      </c>
      <c r="B3867" t="s">
        <v>21320</v>
      </c>
      <c r="C3867" t="s">
        <v>21321</v>
      </c>
      <c r="D3867" t="s">
        <v>21322</v>
      </c>
      <c r="E3867" t="s">
        <v>21323</v>
      </c>
      <c r="F3867">
        <v>32041548</v>
      </c>
      <c r="G3867" s="3" t="s">
        <v>21299</v>
      </c>
      <c r="H3867" s="3" t="s">
        <v>2967</v>
      </c>
      <c r="J3867" s="3" t="s">
        <v>21300</v>
      </c>
      <c r="K3867" s="3"/>
      <c r="L3867" s="6" t="s">
        <v>73</v>
      </c>
      <c r="M3867" s="24" t="s">
        <v>73</v>
      </c>
      <c r="N3867" s="5" t="s">
        <v>438</v>
      </c>
      <c r="O3867" s="47" t="s">
        <v>30786</v>
      </c>
      <c r="R3867" s="24" t="s">
        <v>1397</v>
      </c>
      <c r="T3867" t="str">
        <f>IF(X3867 &lt;&gt; "", CONCATENATE(Table1[[#This Row],[bioproject]],".",Table1[[#This Row],[Replicate group]]), "")</f>
        <v/>
      </c>
      <c r="AA3867" s="6" t="str">
        <f>IF(Table1[[#This Row],[fungi_species]] &lt;&gt; "", CONCATENATE(LEFT(Table1[[#This Row],[fungi_species]],2), LEFT(_xlfn.TEXTAFTER(Table1[[#This Row],[fungi_species]], " ", 1),3)),"")</f>
        <v/>
      </c>
      <c r="AB3867" s="7"/>
      <c r="AC3867" t="s">
        <v>21324</v>
      </c>
      <c r="AD3867" t="s">
        <v>21324</v>
      </c>
      <c r="AE3867" t="s">
        <v>159</v>
      </c>
      <c r="AF3867" s="22" t="s">
        <v>21325</v>
      </c>
      <c r="AG3867" s="24" t="s">
        <v>69</v>
      </c>
      <c r="AH3867" t="s">
        <v>441</v>
      </c>
      <c r="AI3867" t="s">
        <v>77</v>
      </c>
      <c r="AJ3867" s="7"/>
      <c r="AK3867" s="7"/>
      <c r="AL3867"/>
      <c r="AN3867" s="7"/>
      <c r="AO3867" s="7"/>
      <c r="AP3867"/>
      <c r="AQ3867"/>
      <c r="AU3867" s="5"/>
      <c r="AV3867" s="5"/>
      <c r="AW3867" t="s">
        <v>3796</v>
      </c>
      <c r="AX3867" t="s">
        <v>3796</v>
      </c>
      <c r="AY3867" t="s">
        <v>69</v>
      </c>
      <c r="AZ3867" t="s">
        <v>21301</v>
      </c>
      <c r="BA3867" t="s">
        <v>5360</v>
      </c>
      <c r="BB3867" t="s">
        <v>21302</v>
      </c>
      <c r="BC3867" t="s">
        <v>21303</v>
      </c>
      <c r="BD3867" t="s">
        <v>21304</v>
      </c>
      <c r="BE3867" t="s">
        <v>21305</v>
      </c>
      <c r="BF3867" t="s">
        <v>21304</v>
      </c>
      <c r="BG3867" t="s">
        <v>21307</v>
      </c>
      <c r="BH3867" t="s">
        <v>21308</v>
      </c>
      <c r="BI3867" t="s">
        <v>3796</v>
      </c>
      <c r="BJ3867" t="s">
        <v>3896</v>
      </c>
      <c r="BK3867" s="12" t="s">
        <v>21309</v>
      </c>
      <c r="BL3867" t="s">
        <v>21311</v>
      </c>
      <c r="BM3867" t="s">
        <v>87</v>
      </c>
      <c r="BN3867" t="s">
        <v>15687</v>
      </c>
      <c r="BO3867" t="s">
        <v>21304</v>
      </c>
      <c r="BP3867">
        <v>1</v>
      </c>
      <c r="BQ3867">
        <v>52032261</v>
      </c>
      <c r="BR3867" s="12" t="s">
        <v>21312</v>
      </c>
      <c r="BS3867">
        <v>39947</v>
      </c>
      <c r="BT3867" t="s">
        <v>21313</v>
      </c>
      <c r="BU3867" t="s">
        <v>69</v>
      </c>
      <c r="BV3867" t="s">
        <v>69</v>
      </c>
      <c r="BW3867" t="s">
        <v>69</v>
      </c>
    </row>
    <row r="3868" spans="1:75" x14ac:dyDescent="0.2">
      <c r="A3868" t="s">
        <v>21294</v>
      </c>
      <c r="B3868" t="s">
        <v>21326</v>
      </c>
      <c r="C3868" t="s">
        <v>21327</v>
      </c>
      <c r="D3868" t="s">
        <v>21328</v>
      </c>
      <c r="E3868" t="s">
        <v>21329</v>
      </c>
      <c r="F3868">
        <v>32041548</v>
      </c>
      <c r="G3868" s="3" t="s">
        <v>21299</v>
      </c>
      <c r="H3868" s="3" t="s">
        <v>2967</v>
      </c>
      <c r="J3868" s="3" t="s">
        <v>21300</v>
      </c>
      <c r="K3868" s="3"/>
      <c r="L3868" s="6" t="s">
        <v>73</v>
      </c>
      <c r="M3868" s="24" t="s">
        <v>73</v>
      </c>
      <c r="N3868" s="5" t="s">
        <v>438</v>
      </c>
      <c r="O3868" s="47" t="s">
        <v>30786</v>
      </c>
      <c r="R3868" s="24" t="s">
        <v>1397</v>
      </c>
      <c r="T3868" t="str">
        <f>IF(X3868 &lt;&gt; "", CONCATENATE(Table1[[#This Row],[bioproject]],".",Table1[[#This Row],[Replicate group]]), "")</f>
        <v/>
      </c>
      <c r="AA3868" s="6" t="str">
        <f>IF(Table1[[#This Row],[fungi_species]] &lt;&gt; "", CONCATENATE(LEFT(Table1[[#This Row],[fungi_species]],2), LEFT(_xlfn.TEXTAFTER(Table1[[#This Row],[fungi_species]], " ", 1),3)),"")</f>
        <v/>
      </c>
      <c r="AB3868" s="7"/>
      <c r="AC3868" t="s">
        <v>21330</v>
      </c>
      <c r="AD3868" t="s">
        <v>21330</v>
      </c>
      <c r="AE3868" t="s">
        <v>159</v>
      </c>
      <c r="AF3868" s="22" t="s">
        <v>21331</v>
      </c>
      <c r="AG3868" s="24" t="s">
        <v>69</v>
      </c>
      <c r="AH3868" t="s">
        <v>441</v>
      </c>
      <c r="AI3868" t="s">
        <v>77</v>
      </c>
      <c r="AJ3868" s="7"/>
      <c r="AK3868" s="7"/>
      <c r="AL3868"/>
      <c r="AN3868" s="7"/>
      <c r="AO3868" s="7"/>
      <c r="AP3868"/>
      <c r="AQ3868"/>
      <c r="AU3868" s="5"/>
      <c r="AV3868" s="5"/>
      <c r="AW3868" t="s">
        <v>3796</v>
      </c>
      <c r="AX3868" t="s">
        <v>3796</v>
      </c>
      <c r="AY3868" t="s">
        <v>69</v>
      </c>
      <c r="AZ3868" t="s">
        <v>21301</v>
      </c>
      <c r="BA3868" t="s">
        <v>5360</v>
      </c>
      <c r="BB3868" t="s">
        <v>21302</v>
      </c>
      <c r="BC3868" t="s">
        <v>21303</v>
      </c>
      <c r="BD3868" t="s">
        <v>21304</v>
      </c>
      <c r="BE3868" t="s">
        <v>21305</v>
      </c>
      <c r="BF3868" t="s">
        <v>21304</v>
      </c>
      <c r="BG3868" t="s">
        <v>21307</v>
      </c>
      <c r="BH3868" t="s">
        <v>21308</v>
      </c>
      <c r="BI3868" t="s">
        <v>3796</v>
      </c>
      <c r="BJ3868" t="s">
        <v>3896</v>
      </c>
      <c r="BK3868" s="12" t="s">
        <v>21309</v>
      </c>
      <c r="BL3868" t="s">
        <v>21311</v>
      </c>
      <c r="BM3868" t="s">
        <v>87</v>
      </c>
      <c r="BN3868" t="s">
        <v>15687</v>
      </c>
      <c r="BO3868" t="s">
        <v>21304</v>
      </c>
      <c r="BP3868">
        <v>1</v>
      </c>
      <c r="BQ3868">
        <v>50136083</v>
      </c>
      <c r="BR3868" s="12" t="s">
        <v>21312</v>
      </c>
      <c r="BS3868">
        <v>39947</v>
      </c>
      <c r="BT3868" t="s">
        <v>21313</v>
      </c>
      <c r="BU3868" t="s">
        <v>69</v>
      </c>
      <c r="BV3868" t="s">
        <v>69</v>
      </c>
      <c r="BW3868" t="s">
        <v>69</v>
      </c>
    </row>
    <row r="3869" spans="1:75" x14ac:dyDescent="0.2">
      <c r="A3869" t="s">
        <v>21294</v>
      </c>
      <c r="B3869" t="s">
        <v>21332</v>
      </c>
      <c r="C3869" t="s">
        <v>21333</v>
      </c>
      <c r="D3869" t="s">
        <v>21334</v>
      </c>
      <c r="E3869" t="s">
        <v>21335</v>
      </c>
      <c r="F3869">
        <v>32041548</v>
      </c>
      <c r="G3869" s="3" t="s">
        <v>21299</v>
      </c>
      <c r="H3869" s="3" t="s">
        <v>2967</v>
      </c>
      <c r="J3869" s="3" t="s">
        <v>21300</v>
      </c>
      <c r="K3869" s="3"/>
      <c r="L3869" s="6" t="s">
        <v>73</v>
      </c>
      <c r="M3869" s="24" t="s">
        <v>73</v>
      </c>
      <c r="N3869" s="5" t="s">
        <v>438</v>
      </c>
      <c r="O3869" s="47" t="s">
        <v>30786</v>
      </c>
      <c r="R3869" s="24" t="s">
        <v>1397</v>
      </c>
      <c r="T3869" t="str">
        <f>IF(X3869 &lt;&gt; "", CONCATENATE(Table1[[#This Row],[bioproject]],".",Table1[[#This Row],[Replicate group]]), "")</f>
        <v/>
      </c>
      <c r="AA3869" s="6" t="str">
        <f>IF(Table1[[#This Row],[fungi_species]] &lt;&gt; "", CONCATENATE(LEFT(Table1[[#This Row],[fungi_species]],2), LEFT(_xlfn.TEXTAFTER(Table1[[#This Row],[fungi_species]], " ", 1),3)),"")</f>
        <v/>
      </c>
      <c r="AB3869" s="7"/>
      <c r="AC3869" t="s">
        <v>21336</v>
      </c>
      <c r="AD3869" t="s">
        <v>21336</v>
      </c>
      <c r="AE3869" t="s">
        <v>159</v>
      </c>
      <c r="AF3869" s="22" t="s">
        <v>21337</v>
      </c>
      <c r="AG3869" s="24" t="s">
        <v>69</v>
      </c>
      <c r="AH3869" t="s">
        <v>441</v>
      </c>
      <c r="AI3869" t="s">
        <v>77</v>
      </c>
      <c r="AJ3869" s="7"/>
      <c r="AK3869" s="7"/>
      <c r="AL3869"/>
      <c r="AN3869" s="7"/>
      <c r="AO3869" s="7"/>
      <c r="AP3869"/>
      <c r="AQ3869"/>
      <c r="AU3869" s="5"/>
      <c r="AV3869" s="5"/>
      <c r="AW3869" t="s">
        <v>3796</v>
      </c>
      <c r="AX3869" t="s">
        <v>3796</v>
      </c>
      <c r="AY3869" t="s">
        <v>69</v>
      </c>
      <c r="AZ3869" t="s">
        <v>21301</v>
      </c>
      <c r="BA3869" t="s">
        <v>5360</v>
      </c>
      <c r="BB3869" t="s">
        <v>21302</v>
      </c>
      <c r="BC3869" t="s">
        <v>21303</v>
      </c>
      <c r="BD3869" t="s">
        <v>21304</v>
      </c>
      <c r="BE3869" t="s">
        <v>21305</v>
      </c>
      <c r="BF3869" t="s">
        <v>21304</v>
      </c>
      <c r="BG3869" t="s">
        <v>21307</v>
      </c>
      <c r="BH3869" t="s">
        <v>21308</v>
      </c>
      <c r="BI3869" t="s">
        <v>3796</v>
      </c>
      <c r="BJ3869" t="s">
        <v>3896</v>
      </c>
      <c r="BK3869" s="12" t="s">
        <v>21309</v>
      </c>
      <c r="BL3869" t="s">
        <v>21311</v>
      </c>
      <c r="BM3869" t="s">
        <v>87</v>
      </c>
      <c r="BN3869" t="s">
        <v>15687</v>
      </c>
      <c r="BO3869" t="s">
        <v>21304</v>
      </c>
      <c r="BP3869">
        <v>1</v>
      </c>
      <c r="BQ3869">
        <v>55848815</v>
      </c>
      <c r="BR3869" s="12" t="s">
        <v>21312</v>
      </c>
      <c r="BS3869">
        <v>39947</v>
      </c>
      <c r="BT3869" t="s">
        <v>21313</v>
      </c>
      <c r="BU3869" t="s">
        <v>69</v>
      </c>
      <c r="BV3869" t="s">
        <v>69</v>
      </c>
      <c r="BW3869" t="s">
        <v>69</v>
      </c>
    </row>
    <row r="3870" spans="1:75" x14ac:dyDescent="0.2">
      <c r="A3870" t="s">
        <v>21294</v>
      </c>
      <c r="B3870" t="s">
        <v>21338</v>
      </c>
      <c r="C3870" t="s">
        <v>21339</v>
      </c>
      <c r="D3870" t="s">
        <v>21340</v>
      </c>
      <c r="E3870" t="s">
        <v>21341</v>
      </c>
      <c r="F3870">
        <v>32041548</v>
      </c>
      <c r="G3870" s="3" t="s">
        <v>21299</v>
      </c>
      <c r="H3870" s="3" t="s">
        <v>2967</v>
      </c>
      <c r="J3870" s="3" t="s">
        <v>21300</v>
      </c>
      <c r="K3870" s="3"/>
      <c r="L3870" s="6" t="s">
        <v>73</v>
      </c>
      <c r="M3870" s="24" t="s">
        <v>73</v>
      </c>
      <c r="N3870" s="5" t="s">
        <v>438</v>
      </c>
      <c r="O3870" s="47" t="s">
        <v>30786</v>
      </c>
      <c r="R3870" s="24" t="s">
        <v>1397</v>
      </c>
      <c r="T3870" t="str">
        <f>IF(X3870 &lt;&gt; "", CONCATENATE(Table1[[#This Row],[bioproject]],".",Table1[[#This Row],[Replicate group]]), "")</f>
        <v/>
      </c>
      <c r="AA3870" s="6" t="str">
        <f>IF(Table1[[#This Row],[fungi_species]] &lt;&gt; "", CONCATENATE(LEFT(Table1[[#This Row],[fungi_species]],2), LEFT(_xlfn.TEXTAFTER(Table1[[#This Row],[fungi_species]], " ", 1),3)),"")</f>
        <v/>
      </c>
      <c r="AB3870" s="7"/>
      <c r="AC3870" t="s">
        <v>21342</v>
      </c>
      <c r="AD3870" t="s">
        <v>21342</v>
      </c>
      <c r="AE3870" t="s">
        <v>159</v>
      </c>
      <c r="AF3870" s="22" t="s">
        <v>21343</v>
      </c>
      <c r="AG3870" s="24" t="s">
        <v>69</v>
      </c>
      <c r="AH3870" t="s">
        <v>441</v>
      </c>
      <c r="AI3870" t="s">
        <v>77</v>
      </c>
      <c r="AJ3870" s="7"/>
      <c r="AK3870" s="7"/>
      <c r="AL3870"/>
      <c r="AN3870" s="7"/>
      <c r="AO3870" s="7"/>
      <c r="AP3870"/>
      <c r="AQ3870"/>
      <c r="AU3870" s="5"/>
      <c r="AV3870" s="5"/>
      <c r="AW3870" t="s">
        <v>3796</v>
      </c>
      <c r="AX3870" t="s">
        <v>3796</v>
      </c>
      <c r="AY3870" t="s">
        <v>69</v>
      </c>
      <c r="AZ3870" t="s">
        <v>21301</v>
      </c>
      <c r="BA3870" t="s">
        <v>5360</v>
      </c>
      <c r="BB3870" t="s">
        <v>21302</v>
      </c>
      <c r="BC3870" t="s">
        <v>21303</v>
      </c>
      <c r="BD3870" t="s">
        <v>21304</v>
      </c>
      <c r="BE3870" t="s">
        <v>21305</v>
      </c>
      <c r="BF3870" t="s">
        <v>21304</v>
      </c>
      <c r="BG3870" t="s">
        <v>21307</v>
      </c>
      <c r="BH3870" t="s">
        <v>21308</v>
      </c>
      <c r="BI3870" t="s">
        <v>3796</v>
      </c>
      <c r="BJ3870" t="s">
        <v>3896</v>
      </c>
      <c r="BK3870" s="12" t="s">
        <v>21309</v>
      </c>
      <c r="BL3870" t="s">
        <v>21311</v>
      </c>
      <c r="BM3870" t="s">
        <v>87</v>
      </c>
      <c r="BN3870" t="s">
        <v>15687</v>
      </c>
      <c r="BO3870" t="s">
        <v>21304</v>
      </c>
      <c r="BP3870">
        <v>1</v>
      </c>
      <c r="BQ3870">
        <v>47987759</v>
      </c>
      <c r="BR3870" s="12" t="s">
        <v>21312</v>
      </c>
      <c r="BS3870">
        <v>39947</v>
      </c>
      <c r="BT3870" t="s">
        <v>21313</v>
      </c>
      <c r="BU3870" t="s">
        <v>69</v>
      </c>
      <c r="BV3870" t="s">
        <v>69</v>
      </c>
      <c r="BW3870" t="s">
        <v>69</v>
      </c>
    </row>
    <row r="3871" spans="1:75" x14ac:dyDescent="0.2">
      <c r="A3871" t="s">
        <v>21294</v>
      </c>
      <c r="B3871" t="s">
        <v>21344</v>
      </c>
      <c r="C3871" t="s">
        <v>21345</v>
      </c>
      <c r="D3871" t="s">
        <v>21346</v>
      </c>
      <c r="E3871" t="s">
        <v>21347</v>
      </c>
      <c r="F3871">
        <v>32041548</v>
      </c>
      <c r="G3871" s="3" t="s">
        <v>21299</v>
      </c>
      <c r="H3871" s="3" t="s">
        <v>2967</v>
      </c>
      <c r="J3871" s="3" t="s">
        <v>21300</v>
      </c>
      <c r="K3871" s="3"/>
      <c r="L3871" s="6" t="s">
        <v>73</v>
      </c>
      <c r="M3871" s="24" t="s">
        <v>73</v>
      </c>
      <c r="N3871" s="5" t="s">
        <v>438</v>
      </c>
      <c r="O3871" s="47" t="s">
        <v>30786</v>
      </c>
      <c r="R3871" s="24" t="s">
        <v>1397</v>
      </c>
      <c r="T3871" t="str">
        <f>IF(X3871 &lt;&gt; "", CONCATENATE(Table1[[#This Row],[bioproject]],".",Table1[[#This Row],[Replicate group]]), "")</f>
        <v/>
      </c>
      <c r="AA3871" s="6" t="str">
        <f>IF(Table1[[#This Row],[fungi_species]] &lt;&gt; "", CONCATENATE(LEFT(Table1[[#This Row],[fungi_species]],2), LEFT(_xlfn.TEXTAFTER(Table1[[#This Row],[fungi_species]], " ", 1),3)),"")</f>
        <v/>
      </c>
      <c r="AB3871" s="7"/>
      <c r="AC3871" t="s">
        <v>21348</v>
      </c>
      <c r="AD3871" t="s">
        <v>21348</v>
      </c>
      <c r="AE3871" t="s">
        <v>159</v>
      </c>
      <c r="AF3871" s="22" t="s">
        <v>21349</v>
      </c>
      <c r="AG3871" s="24" t="s">
        <v>69</v>
      </c>
      <c r="AH3871" t="s">
        <v>441</v>
      </c>
      <c r="AI3871" t="s">
        <v>77</v>
      </c>
      <c r="AJ3871" s="7"/>
      <c r="AK3871" s="7"/>
      <c r="AL3871"/>
      <c r="AN3871" s="7"/>
      <c r="AO3871" s="7"/>
      <c r="AP3871"/>
      <c r="AQ3871"/>
      <c r="AU3871" s="5"/>
      <c r="AV3871" s="5"/>
      <c r="AW3871" t="s">
        <v>3796</v>
      </c>
      <c r="AX3871" t="s">
        <v>3796</v>
      </c>
      <c r="AY3871" t="s">
        <v>69</v>
      </c>
      <c r="AZ3871" t="s">
        <v>21301</v>
      </c>
      <c r="BA3871" t="s">
        <v>5360</v>
      </c>
      <c r="BB3871" t="s">
        <v>21302</v>
      </c>
      <c r="BC3871" t="s">
        <v>21303</v>
      </c>
      <c r="BD3871" t="s">
        <v>21304</v>
      </c>
      <c r="BE3871" t="s">
        <v>21305</v>
      </c>
      <c r="BF3871" t="s">
        <v>21304</v>
      </c>
      <c r="BG3871" t="s">
        <v>21307</v>
      </c>
      <c r="BH3871" t="s">
        <v>21308</v>
      </c>
      <c r="BI3871" t="s">
        <v>3796</v>
      </c>
      <c r="BJ3871" t="s">
        <v>3896</v>
      </c>
      <c r="BK3871" s="12" t="s">
        <v>21309</v>
      </c>
      <c r="BL3871" t="s">
        <v>21311</v>
      </c>
      <c r="BM3871" t="s">
        <v>87</v>
      </c>
      <c r="BN3871" t="s">
        <v>15687</v>
      </c>
      <c r="BO3871" t="s">
        <v>21304</v>
      </c>
      <c r="BP3871">
        <v>1</v>
      </c>
      <c r="BQ3871">
        <v>49450496</v>
      </c>
      <c r="BR3871" s="12" t="s">
        <v>21312</v>
      </c>
      <c r="BS3871">
        <v>39947</v>
      </c>
      <c r="BT3871" t="s">
        <v>21313</v>
      </c>
      <c r="BU3871" t="s">
        <v>69</v>
      </c>
      <c r="BV3871" t="s">
        <v>69</v>
      </c>
      <c r="BW3871" t="s">
        <v>69</v>
      </c>
    </row>
    <row r="3872" spans="1:75" x14ac:dyDescent="0.2">
      <c r="A3872" t="s">
        <v>21294</v>
      </c>
      <c r="B3872" t="s">
        <v>21350</v>
      </c>
      <c r="C3872" t="s">
        <v>21351</v>
      </c>
      <c r="D3872" t="s">
        <v>21352</v>
      </c>
      <c r="E3872" t="s">
        <v>21353</v>
      </c>
      <c r="F3872">
        <v>32041548</v>
      </c>
      <c r="G3872" s="3" t="s">
        <v>21299</v>
      </c>
      <c r="H3872" s="3" t="s">
        <v>2967</v>
      </c>
      <c r="J3872" s="3" t="s">
        <v>21300</v>
      </c>
      <c r="K3872" s="3"/>
      <c r="L3872" s="6" t="s">
        <v>73</v>
      </c>
      <c r="M3872" s="24" t="s">
        <v>73</v>
      </c>
      <c r="N3872" s="5" t="s">
        <v>438</v>
      </c>
      <c r="O3872" s="47" t="s">
        <v>30786</v>
      </c>
      <c r="R3872" s="24" t="s">
        <v>1397</v>
      </c>
      <c r="T3872" t="str">
        <f>IF(X3872 &lt;&gt; "", CONCATENATE(Table1[[#This Row],[bioproject]],".",Table1[[#This Row],[Replicate group]]), "")</f>
        <v/>
      </c>
      <c r="AA3872" s="6" t="str">
        <f>IF(Table1[[#This Row],[fungi_species]] &lt;&gt; "", CONCATENATE(LEFT(Table1[[#This Row],[fungi_species]],2), LEFT(_xlfn.TEXTAFTER(Table1[[#This Row],[fungi_species]], " ", 1),3)),"")</f>
        <v/>
      </c>
      <c r="AB3872" s="7"/>
      <c r="AC3872" t="s">
        <v>21354</v>
      </c>
      <c r="AD3872" t="s">
        <v>21354</v>
      </c>
      <c r="AE3872" t="s">
        <v>159</v>
      </c>
      <c r="AF3872" s="22" t="s">
        <v>21355</v>
      </c>
      <c r="AG3872" s="24" t="s">
        <v>69</v>
      </c>
      <c r="AH3872" t="s">
        <v>441</v>
      </c>
      <c r="AI3872" t="s">
        <v>77</v>
      </c>
      <c r="AJ3872" s="7"/>
      <c r="AK3872" s="7"/>
      <c r="AL3872"/>
      <c r="AN3872" s="7"/>
      <c r="AO3872" s="7"/>
      <c r="AP3872"/>
      <c r="AQ3872"/>
      <c r="AU3872" s="5"/>
      <c r="AV3872" s="5"/>
      <c r="AW3872" t="s">
        <v>3796</v>
      </c>
      <c r="AX3872" t="s">
        <v>3796</v>
      </c>
      <c r="AY3872" t="s">
        <v>69</v>
      </c>
      <c r="AZ3872" t="s">
        <v>21301</v>
      </c>
      <c r="BA3872" t="s">
        <v>5360</v>
      </c>
      <c r="BB3872" t="s">
        <v>21302</v>
      </c>
      <c r="BC3872" t="s">
        <v>21303</v>
      </c>
      <c r="BD3872" t="s">
        <v>21304</v>
      </c>
      <c r="BE3872" t="s">
        <v>21305</v>
      </c>
      <c r="BF3872" t="s">
        <v>21304</v>
      </c>
      <c r="BG3872" t="s">
        <v>21307</v>
      </c>
      <c r="BH3872" t="s">
        <v>21308</v>
      </c>
      <c r="BI3872" t="s">
        <v>3796</v>
      </c>
      <c r="BJ3872" t="s">
        <v>3896</v>
      </c>
      <c r="BK3872" s="12" t="s">
        <v>21309</v>
      </c>
      <c r="BL3872" t="s">
        <v>21311</v>
      </c>
      <c r="BM3872" t="s">
        <v>87</v>
      </c>
      <c r="BN3872" t="s">
        <v>15687</v>
      </c>
      <c r="BO3872" t="s">
        <v>21304</v>
      </c>
      <c r="BP3872">
        <v>1</v>
      </c>
      <c r="BQ3872">
        <v>53720006</v>
      </c>
      <c r="BR3872" s="12" t="s">
        <v>21312</v>
      </c>
      <c r="BS3872">
        <v>39947</v>
      </c>
      <c r="BT3872" t="s">
        <v>21313</v>
      </c>
      <c r="BU3872" t="s">
        <v>69</v>
      </c>
      <c r="BV3872" t="s">
        <v>69</v>
      </c>
      <c r="BW3872" t="s">
        <v>69</v>
      </c>
    </row>
    <row r="3873" spans="1:75" x14ac:dyDescent="0.2">
      <c r="A3873" t="s">
        <v>21294</v>
      </c>
      <c r="B3873" t="s">
        <v>21356</v>
      </c>
      <c r="C3873" t="s">
        <v>21357</v>
      </c>
      <c r="D3873" t="s">
        <v>21358</v>
      </c>
      <c r="E3873" t="s">
        <v>21359</v>
      </c>
      <c r="F3873">
        <v>32041548</v>
      </c>
      <c r="G3873" s="3" t="s">
        <v>21299</v>
      </c>
      <c r="H3873" s="3" t="s">
        <v>2967</v>
      </c>
      <c r="J3873" s="3" t="s">
        <v>21300</v>
      </c>
      <c r="K3873" s="3"/>
      <c r="L3873" s="6" t="s">
        <v>73</v>
      </c>
      <c r="M3873" s="24" t="s">
        <v>73</v>
      </c>
      <c r="N3873" s="5" t="s">
        <v>438</v>
      </c>
      <c r="O3873" s="47" t="s">
        <v>30786</v>
      </c>
      <c r="R3873" s="24" t="s">
        <v>1397</v>
      </c>
      <c r="T3873" t="str">
        <f>IF(X3873 &lt;&gt; "", CONCATENATE(Table1[[#This Row],[bioproject]],".",Table1[[#This Row],[Replicate group]]), "")</f>
        <v/>
      </c>
      <c r="AA3873" s="6" t="str">
        <f>IF(Table1[[#This Row],[fungi_species]] &lt;&gt; "", CONCATENATE(LEFT(Table1[[#This Row],[fungi_species]],2), LEFT(_xlfn.TEXTAFTER(Table1[[#This Row],[fungi_species]], " ", 1),3)),"")</f>
        <v/>
      </c>
      <c r="AB3873" s="7"/>
      <c r="AC3873" t="s">
        <v>21360</v>
      </c>
      <c r="AD3873" t="s">
        <v>21360</v>
      </c>
      <c r="AE3873" t="s">
        <v>159</v>
      </c>
      <c r="AF3873" s="22" t="s">
        <v>21361</v>
      </c>
      <c r="AG3873" s="24" t="s">
        <v>69</v>
      </c>
      <c r="AH3873" t="s">
        <v>441</v>
      </c>
      <c r="AI3873" t="s">
        <v>77</v>
      </c>
      <c r="AJ3873" s="7"/>
      <c r="AK3873" s="7"/>
      <c r="AL3873"/>
      <c r="AN3873" s="7"/>
      <c r="AO3873" s="7"/>
      <c r="AP3873"/>
      <c r="AQ3873"/>
      <c r="AU3873" s="5"/>
      <c r="AV3873" s="5"/>
      <c r="AW3873" t="s">
        <v>3796</v>
      </c>
      <c r="AX3873" t="s">
        <v>3796</v>
      </c>
      <c r="AY3873" t="s">
        <v>69</v>
      </c>
      <c r="AZ3873" t="s">
        <v>21301</v>
      </c>
      <c r="BA3873" t="s">
        <v>5360</v>
      </c>
      <c r="BB3873" t="s">
        <v>21302</v>
      </c>
      <c r="BC3873" t="s">
        <v>21303</v>
      </c>
      <c r="BD3873" t="s">
        <v>21304</v>
      </c>
      <c r="BE3873" t="s">
        <v>21305</v>
      </c>
      <c r="BF3873" t="s">
        <v>21304</v>
      </c>
      <c r="BG3873" t="s">
        <v>21307</v>
      </c>
      <c r="BH3873" t="s">
        <v>21308</v>
      </c>
      <c r="BI3873" t="s">
        <v>3796</v>
      </c>
      <c r="BJ3873" t="s">
        <v>3896</v>
      </c>
      <c r="BK3873" s="12" t="s">
        <v>21309</v>
      </c>
      <c r="BL3873" t="s">
        <v>21311</v>
      </c>
      <c r="BM3873" t="s">
        <v>87</v>
      </c>
      <c r="BN3873" t="s">
        <v>15687</v>
      </c>
      <c r="BO3873" t="s">
        <v>21304</v>
      </c>
      <c r="BP3873">
        <v>1</v>
      </c>
      <c r="BQ3873">
        <v>47952201</v>
      </c>
      <c r="BR3873" s="12" t="s">
        <v>21312</v>
      </c>
      <c r="BS3873">
        <v>39947</v>
      </c>
      <c r="BT3873" t="s">
        <v>21313</v>
      </c>
      <c r="BU3873" t="s">
        <v>69</v>
      </c>
      <c r="BV3873" t="s">
        <v>69</v>
      </c>
      <c r="BW3873" t="s">
        <v>69</v>
      </c>
    </row>
    <row r="3874" spans="1:75" x14ac:dyDescent="0.2">
      <c r="A3874" t="s">
        <v>21294</v>
      </c>
      <c r="B3874" t="s">
        <v>21362</v>
      </c>
      <c r="C3874" t="s">
        <v>21363</v>
      </c>
      <c r="D3874" t="s">
        <v>21364</v>
      </c>
      <c r="E3874" t="s">
        <v>21365</v>
      </c>
      <c r="F3874">
        <v>32041548</v>
      </c>
      <c r="G3874" s="3" t="s">
        <v>21299</v>
      </c>
      <c r="H3874" s="3" t="s">
        <v>2967</v>
      </c>
      <c r="J3874" s="3" t="s">
        <v>21300</v>
      </c>
      <c r="K3874" s="3"/>
      <c r="L3874" s="6" t="s">
        <v>73</v>
      </c>
      <c r="M3874" s="24" t="s">
        <v>73</v>
      </c>
      <c r="N3874" s="5" t="s">
        <v>438</v>
      </c>
      <c r="O3874" s="47" t="s">
        <v>30786</v>
      </c>
      <c r="R3874" s="24" t="s">
        <v>1397</v>
      </c>
      <c r="T3874" t="str">
        <f>IF(X3874 &lt;&gt; "", CONCATENATE(Table1[[#This Row],[bioproject]],".",Table1[[#This Row],[Replicate group]]), "")</f>
        <v/>
      </c>
      <c r="AA3874" s="6" t="str">
        <f>IF(Table1[[#This Row],[fungi_species]] &lt;&gt; "", CONCATENATE(LEFT(Table1[[#This Row],[fungi_species]],2), LEFT(_xlfn.TEXTAFTER(Table1[[#This Row],[fungi_species]], " ", 1),3)),"")</f>
        <v/>
      </c>
      <c r="AB3874" s="7"/>
      <c r="AC3874" t="s">
        <v>21366</v>
      </c>
      <c r="AD3874" t="s">
        <v>21366</v>
      </c>
      <c r="AE3874" t="s">
        <v>159</v>
      </c>
      <c r="AF3874" s="22" t="s">
        <v>21367</v>
      </c>
      <c r="AG3874" s="24" t="s">
        <v>69</v>
      </c>
      <c r="AH3874" t="s">
        <v>441</v>
      </c>
      <c r="AI3874" t="s">
        <v>77</v>
      </c>
      <c r="AJ3874" s="7"/>
      <c r="AK3874" s="7"/>
      <c r="AL3874"/>
      <c r="AN3874" s="7"/>
      <c r="AO3874" s="7"/>
      <c r="AP3874"/>
      <c r="AQ3874"/>
      <c r="AU3874" s="5"/>
      <c r="AV3874" s="5"/>
      <c r="AW3874" t="s">
        <v>3796</v>
      </c>
      <c r="AX3874" t="s">
        <v>3796</v>
      </c>
      <c r="AY3874" t="s">
        <v>69</v>
      </c>
      <c r="AZ3874" t="s">
        <v>21301</v>
      </c>
      <c r="BA3874" t="s">
        <v>5360</v>
      </c>
      <c r="BB3874" t="s">
        <v>21302</v>
      </c>
      <c r="BC3874" t="s">
        <v>21303</v>
      </c>
      <c r="BD3874" t="s">
        <v>21304</v>
      </c>
      <c r="BE3874" t="s">
        <v>21305</v>
      </c>
      <c r="BF3874" t="s">
        <v>21304</v>
      </c>
      <c r="BG3874" t="s">
        <v>21307</v>
      </c>
      <c r="BH3874" t="s">
        <v>21308</v>
      </c>
      <c r="BI3874" t="s">
        <v>3796</v>
      </c>
      <c r="BJ3874" t="s">
        <v>3896</v>
      </c>
      <c r="BK3874" s="12" t="s">
        <v>21309</v>
      </c>
      <c r="BL3874" t="s">
        <v>21311</v>
      </c>
      <c r="BM3874" t="s">
        <v>87</v>
      </c>
      <c r="BN3874" t="s">
        <v>15687</v>
      </c>
      <c r="BO3874" t="s">
        <v>21304</v>
      </c>
      <c r="BP3874">
        <v>1</v>
      </c>
      <c r="BQ3874">
        <v>48367973</v>
      </c>
      <c r="BR3874" s="12" t="s">
        <v>21312</v>
      </c>
      <c r="BS3874">
        <v>39947</v>
      </c>
      <c r="BT3874" t="s">
        <v>21368</v>
      </c>
      <c r="BU3874" t="s">
        <v>69</v>
      </c>
      <c r="BV3874" t="s">
        <v>69</v>
      </c>
      <c r="BW3874" t="s">
        <v>69</v>
      </c>
    </row>
    <row r="3875" spans="1:75" x14ac:dyDescent="0.2">
      <c r="A3875" t="s">
        <v>21294</v>
      </c>
      <c r="B3875" t="s">
        <v>21369</v>
      </c>
      <c r="C3875" t="s">
        <v>21370</v>
      </c>
      <c r="D3875" t="s">
        <v>21371</v>
      </c>
      <c r="E3875" t="s">
        <v>21372</v>
      </c>
      <c r="F3875">
        <v>32041548</v>
      </c>
      <c r="G3875" s="3" t="s">
        <v>21299</v>
      </c>
      <c r="H3875" s="3" t="s">
        <v>2967</v>
      </c>
      <c r="J3875" s="3" t="s">
        <v>21300</v>
      </c>
      <c r="K3875" s="3"/>
      <c r="L3875" s="6" t="s">
        <v>73</v>
      </c>
      <c r="M3875" s="24" t="s">
        <v>73</v>
      </c>
      <c r="N3875" s="5" t="s">
        <v>438</v>
      </c>
      <c r="O3875" s="47" t="s">
        <v>30786</v>
      </c>
      <c r="R3875" s="24" t="s">
        <v>1397</v>
      </c>
      <c r="T3875" t="str">
        <f>IF(X3875 &lt;&gt; "", CONCATENATE(Table1[[#This Row],[bioproject]],".",Table1[[#This Row],[Replicate group]]), "")</f>
        <v/>
      </c>
      <c r="AA3875" s="6" t="str">
        <f>IF(Table1[[#This Row],[fungi_species]] &lt;&gt; "", CONCATENATE(LEFT(Table1[[#This Row],[fungi_species]],2), LEFT(_xlfn.TEXTAFTER(Table1[[#This Row],[fungi_species]], " ", 1),3)),"")</f>
        <v/>
      </c>
      <c r="AB3875" s="7"/>
      <c r="AC3875" t="s">
        <v>21373</v>
      </c>
      <c r="AD3875" t="s">
        <v>21373</v>
      </c>
      <c r="AE3875" t="s">
        <v>159</v>
      </c>
      <c r="AF3875" s="22" t="s">
        <v>21374</v>
      </c>
      <c r="AG3875" s="24" t="s">
        <v>69</v>
      </c>
      <c r="AH3875" t="s">
        <v>441</v>
      </c>
      <c r="AI3875" t="s">
        <v>77</v>
      </c>
      <c r="AJ3875" s="7"/>
      <c r="AK3875" s="7"/>
      <c r="AL3875"/>
      <c r="AN3875" s="7"/>
      <c r="AO3875" s="7"/>
      <c r="AP3875"/>
      <c r="AQ3875"/>
      <c r="AU3875" s="5"/>
      <c r="AV3875" s="5"/>
      <c r="AW3875" t="s">
        <v>3796</v>
      </c>
      <c r="AX3875" t="s">
        <v>3796</v>
      </c>
      <c r="AY3875" t="s">
        <v>69</v>
      </c>
      <c r="AZ3875" t="s">
        <v>21301</v>
      </c>
      <c r="BA3875" t="s">
        <v>5360</v>
      </c>
      <c r="BB3875" t="s">
        <v>21302</v>
      </c>
      <c r="BC3875" t="s">
        <v>21303</v>
      </c>
      <c r="BD3875" t="s">
        <v>21304</v>
      </c>
      <c r="BE3875" t="s">
        <v>21305</v>
      </c>
      <c r="BF3875" t="s">
        <v>21304</v>
      </c>
      <c r="BG3875" t="s">
        <v>21307</v>
      </c>
      <c r="BH3875" t="s">
        <v>21308</v>
      </c>
      <c r="BI3875" t="s">
        <v>3796</v>
      </c>
      <c r="BJ3875" t="s">
        <v>3896</v>
      </c>
      <c r="BK3875" s="12" t="s">
        <v>21309</v>
      </c>
      <c r="BL3875" t="s">
        <v>21311</v>
      </c>
      <c r="BM3875" t="s">
        <v>87</v>
      </c>
      <c r="BN3875" t="s">
        <v>15687</v>
      </c>
      <c r="BO3875" t="s">
        <v>21304</v>
      </c>
      <c r="BP3875">
        <v>1</v>
      </c>
      <c r="BQ3875">
        <v>47954145</v>
      </c>
      <c r="BR3875" s="12" t="s">
        <v>21312</v>
      </c>
      <c r="BS3875">
        <v>39947</v>
      </c>
      <c r="BT3875" t="s">
        <v>21368</v>
      </c>
      <c r="BU3875" t="s">
        <v>69</v>
      </c>
      <c r="BV3875" t="s">
        <v>69</v>
      </c>
      <c r="BW3875" t="s">
        <v>69</v>
      </c>
    </row>
    <row r="3876" spans="1:75" x14ac:dyDescent="0.2">
      <c r="A3876" t="s">
        <v>21294</v>
      </c>
      <c r="B3876" t="s">
        <v>21375</v>
      </c>
      <c r="C3876" t="s">
        <v>21376</v>
      </c>
      <c r="D3876" t="s">
        <v>21377</v>
      </c>
      <c r="E3876" t="s">
        <v>21378</v>
      </c>
      <c r="F3876">
        <v>32041548</v>
      </c>
      <c r="G3876" s="3" t="s">
        <v>21299</v>
      </c>
      <c r="H3876" s="3" t="s">
        <v>2967</v>
      </c>
      <c r="J3876" s="3" t="s">
        <v>21300</v>
      </c>
      <c r="K3876" s="3"/>
      <c r="L3876" s="6" t="s">
        <v>73</v>
      </c>
      <c r="M3876" s="24" t="s">
        <v>73</v>
      </c>
      <c r="N3876" s="5" t="s">
        <v>438</v>
      </c>
      <c r="O3876" s="47" t="s">
        <v>30786</v>
      </c>
      <c r="R3876" s="24" t="s">
        <v>1397</v>
      </c>
      <c r="T3876" t="str">
        <f>IF(X3876 &lt;&gt; "", CONCATENATE(Table1[[#This Row],[bioproject]],".",Table1[[#This Row],[Replicate group]]), "")</f>
        <v/>
      </c>
      <c r="AA3876" s="6" t="str">
        <f>IF(Table1[[#This Row],[fungi_species]] &lt;&gt; "", CONCATENATE(LEFT(Table1[[#This Row],[fungi_species]],2), LEFT(_xlfn.TEXTAFTER(Table1[[#This Row],[fungi_species]], " ", 1),3)),"")</f>
        <v/>
      </c>
      <c r="AB3876" s="7"/>
      <c r="AC3876" t="s">
        <v>21379</v>
      </c>
      <c r="AD3876" t="s">
        <v>21379</v>
      </c>
      <c r="AE3876" t="s">
        <v>159</v>
      </c>
      <c r="AF3876" s="22" t="s">
        <v>21380</v>
      </c>
      <c r="AG3876" s="24" t="s">
        <v>69</v>
      </c>
      <c r="AH3876" t="s">
        <v>441</v>
      </c>
      <c r="AI3876" t="s">
        <v>77</v>
      </c>
      <c r="AJ3876" s="7"/>
      <c r="AK3876" s="7"/>
      <c r="AL3876"/>
      <c r="AN3876" s="7"/>
      <c r="AO3876" s="7"/>
      <c r="AP3876"/>
      <c r="AQ3876"/>
      <c r="AU3876" s="5"/>
      <c r="AV3876" s="5"/>
      <c r="AW3876" t="s">
        <v>3796</v>
      </c>
      <c r="AX3876" t="s">
        <v>3796</v>
      </c>
      <c r="AY3876" t="s">
        <v>69</v>
      </c>
      <c r="AZ3876" t="s">
        <v>21301</v>
      </c>
      <c r="BA3876" t="s">
        <v>5360</v>
      </c>
      <c r="BB3876" t="s">
        <v>21302</v>
      </c>
      <c r="BC3876" t="s">
        <v>21303</v>
      </c>
      <c r="BD3876" t="s">
        <v>21304</v>
      </c>
      <c r="BE3876" t="s">
        <v>21305</v>
      </c>
      <c r="BF3876" t="s">
        <v>21304</v>
      </c>
      <c r="BG3876" t="s">
        <v>21307</v>
      </c>
      <c r="BH3876" t="s">
        <v>21308</v>
      </c>
      <c r="BI3876" t="s">
        <v>3796</v>
      </c>
      <c r="BJ3876" t="s">
        <v>3896</v>
      </c>
      <c r="BK3876" s="12" t="s">
        <v>21309</v>
      </c>
      <c r="BL3876" t="s">
        <v>21311</v>
      </c>
      <c r="BM3876" t="s">
        <v>87</v>
      </c>
      <c r="BN3876" t="s">
        <v>15687</v>
      </c>
      <c r="BO3876" t="s">
        <v>21304</v>
      </c>
      <c r="BP3876">
        <v>1</v>
      </c>
      <c r="BQ3876">
        <v>55313743</v>
      </c>
      <c r="BR3876" s="12" t="s">
        <v>21312</v>
      </c>
      <c r="BS3876">
        <v>39947</v>
      </c>
      <c r="BT3876" t="s">
        <v>21368</v>
      </c>
      <c r="BU3876" t="s">
        <v>69</v>
      </c>
      <c r="BV3876" t="s">
        <v>69</v>
      </c>
      <c r="BW3876" t="s">
        <v>69</v>
      </c>
    </row>
    <row r="3877" spans="1:75" x14ac:dyDescent="0.2">
      <c r="A3877" t="s">
        <v>21294</v>
      </c>
      <c r="B3877" t="s">
        <v>21381</v>
      </c>
      <c r="C3877" t="s">
        <v>21382</v>
      </c>
      <c r="D3877" t="s">
        <v>21383</v>
      </c>
      <c r="E3877" t="s">
        <v>21384</v>
      </c>
      <c r="F3877">
        <v>32041548</v>
      </c>
      <c r="G3877" s="3" t="s">
        <v>21299</v>
      </c>
      <c r="H3877" s="3" t="s">
        <v>2967</v>
      </c>
      <c r="J3877" s="3" t="s">
        <v>21300</v>
      </c>
      <c r="K3877" s="3"/>
      <c r="L3877" s="6" t="s">
        <v>73</v>
      </c>
      <c r="M3877" s="24" t="s">
        <v>73</v>
      </c>
      <c r="N3877" s="5" t="s">
        <v>438</v>
      </c>
      <c r="O3877" s="47" t="s">
        <v>30786</v>
      </c>
      <c r="R3877" s="24" t="s">
        <v>1397</v>
      </c>
      <c r="T3877" t="str">
        <f>IF(X3877 &lt;&gt; "", CONCATENATE(Table1[[#This Row],[bioproject]],".",Table1[[#This Row],[Replicate group]]), "")</f>
        <v/>
      </c>
      <c r="AA3877" s="6" t="str">
        <f>IF(Table1[[#This Row],[fungi_species]] &lt;&gt; "", CONCATENATE(LEFT(Table1[[#This Row],[fungi_species]],2), LEFT(_xlfn.TEXTAFTER(Table1[[#This Row],[fungi_species]], " ", 1),3)),"")</f>
        <v/>
      </c>
      <c r="AB3877" s="7"/>
      <c r="AC3877" t="s">
        <v>21385</v>
      </c>
      <c r="AD3877" t="s">
        <v>21385</v>
      </c>
      <c r="AE3877" t="s">
        <v>159</v>
      </c>
      <c r="AF3877" s="22" t="s">
        <v>21386</v>
      </c>
      <c r="AG3877" s="24" t="s">
        <v>69</v>
      </c>
      <c r="AH3877" t="s">
        <v>441</v>
      </c>
      <c r="AI3877" t="s">
        <v>77</v>
      </c>
      <c r="AJ3877" s="7"/>
      <c r="AK3877" s="7"/>
      <c r="AL3877"/>
      <c r="AN3877" s="7"/>
      <c r="AO3877" s="7"/>
      <c r="AP3877"/>
      <c r="AQ3877"/>
      <c r="AU3877" s="5"/>
      <c r="AV3877" s="5"/>
      <c r="AW3877" t="s">
        <v>3796</v>
      </c>
      <c r="AX3877" t="s">
        <v>3796</v>
      </c>
      <c r="AY3877" t="s">
        <v>69</v>
      </c>
      <c r="AZ3877" t="s">
        <v>21301</v>
      </c>
      <c r="BA3877" t="s">
        <v>5360</v>
      </c>
      <c r="BB3877" t="s">
        <v>21302</v>
      </c>
      <c r="BC3877" t="s">
        <v>21303</v>
      </c>
      <c r="BD3877" t="s">
        <v>21304</v>
      </c>
      <c r="BE3877" t="s">
        <v>21305</v>
      </c>
      <c r="BF3877" t="s">
        <v>21304</v>
      </c>
      <c r="BG3877" t="s">
        <v>21307</v>
      </c>
      <c r="BH3877" t="s">
        <v>21308</v>
      </c>
      <c r="BI3877" t="s">
        <v>3796</v>
      </c>
      <c r="BJ3877" t="s">
        <v>3896</v>
      </c>
      <c r="BK3877" s="12" t="s">
        <v>21309</v>
      </c>
      <c r="BL3877" t="s">
        <v>21311</v>
      </c>
      <c r="BM3877" t="s">
        <v>87</v>
      </c>
      <c r="BN3877" t="s">
        <v>15687</v>
      </c>
      <c r="BO3877" t="s">
        <v>21304</v>
      </c>
      <c r="BP3877">
        <v>1</v>
      </c>
      <c r="BQ3877">
        <v>52167411</v>
      </c>
      <c r="BR3877" s="12" t="s">
        <v>21312</v>
      </c>
      <c r="BS3877">
        <v>39947</v>
      </c>
      <c r="BT3877" t="s">
        <v>21368</v>
      </c>
      <c r="BU3877" t="s">
        <v>69</v>
      </c>
      <c r="BV3877" t="s">
        <v>69</v>
      </c>
      <c r="BW3877" t="s">
        <v>69</v>
      </c>
    </row>
    <row r="3878" spans="1:75" x14ac:dyDescent="0.2">
      <c r="A3878" t="s">
        <v>21294</v>
      </c>
      <c r="B3878" t="s">
        <v>21387</v>
      </c>
      <c r="C3878" t="s">
        <v>21388</v>
      </c>
      <c r="D3878" t="s">
        <v>21389</v>
      </c>
      <c r="E3878" t="s">
        <v>21390</v>
      </c>
      <c r="F3878">
        <v>32041548</v>
      </c>
      <c r="G3878" s="3" t="s">
        <v>21299</v>
      </c>
      <c r="H3878" s="3" t="s">
        <v>2967</v>
      </c>
      <c r="J3878" s="3" t="s">
        <v>21300</v>
      </c>
      <c r="K3878" s="3"/>
      <c r="L3878" s="6" t="s">
        <v>73</v>
      </c>
      <c r="M3878" s="24" t="s">
        <v>73</v>
      </c>
      <c r="N3878" s="5" t="s">
        <v>438</v>
      </c>
      <c r="O3878" s="47" t="s">
        <v>30786</v>
      </c>
      <c r="R3878" s="24" t="s">
        <v>1397</v>
      </c>
      <c r="T3878" t="str">
        <f>IF(X3878 &lt;&gt; "", CONCATENATE(Table1[[#This Row],[bioproject]],".",Table1[[#This Row],[Replicate group]]), "")</f>
        <v/>
      </c>
      <c r="AA3878" s="6" t="str">
        <f>IF(Table1[[#This Row],[fungi_species]] &lt;&gt; "", CONCATENATE(LEFT(Table1[[#This Row],[fungi_species]],2), LEFT(_xlfn.TEXTAFTER(Table1[[#This Row],[fungi_species]], " ", 1),3)),"")</f>
        <v/>
      </c>
      <c r="AB3878" s="7"/>
      <c r="AC3878" t="s">
        <v>21391</v>
      </c>
      <c r="AD3878" t="s">
        <v>21391</v>
      </c>
      <c r="AE3878" t="s">
        <v>159</v>
      </c>
      <c r="AF3878" s="22" t="s">
        <v>21392</v>
      </c>
      <c r="AG3878" s="24" t="s">
        <v>69</v>
      </c>
      <c r="AH3878" t="s">
        <v>441</v>
      </c>
      <c r="AI3878" t="s">
        <v>77</v>
      </c>
      <c r="AJ3878" s="7"/>
      <c r="AK3878" s="7"/>
      <c r="AL3878"/>
      <c r="AN3878" s="7"/>
      <c r="AO3878" s="7"/>
      <c r="AP3878"/>
      <c r="AQ3878"/>
      <c r="AU3878" s="5"/>
      <c r="AV3878" s="5"/>
      <c r="AW3878" t="s">
        <v>3796</v>
      </c>
      <c r="AX3878" t="s">
        <v>3796</v>
      </c>
      <c r="AY3878" t="s">
        <v>69</v>
      </c>
      <c r="AZ3878" t="s">
        <v>21301</v>
      </c>
      <c r="BA3878" t="s">
        <v>5360</v>
      </c>
      <c r="BB3878" t="s">
        <v>21302</v>
      </c>
      <c r="BC3878" t="s">
        <v>21303</v>
      </c>
      <c r="BD3878" t="s">
        <v>21304</v>
      </c>
      <c r="BE3878" t="s">
        <v>21305</v>
      </c>
      <c r="BF3878" t="s">
        <v>21304</v>
      </c>
      <c r="BG3878" t="s">
        <v>21307</v>
      </c>
      <c r="BH3878" t="s">
        <v>21308</v>
      </c>
      <c r="BI3878" t="s">
        <v>3796</v>
      </c>
      <c r="BJ3878" t="s">
        <v>3896</v>
      </c>
      <c r="BK3878" s="12" t="s">
        <v>21309</v>
      </c>
      <c r="BL3878" t="s">
        <v>21311</v>
      </c>
      <c r="BM3878" t="s">
        <v>87</v>
      </c>
      <c r="BN3878" t="s">
        <v>15687</v>
      </c>
      <c r="BO3878" t="s">
        <v>21304</v>
      </c>
      <c r="BP3878">
        <v>1</v>
      </c>
      <c r="BQ3878">
        <v>47735682</v>
      </c>
      <c r="BR3878" s="12" t="s">
        <v>21312</v>
      </c>
      <c r="BS3878">
        <v>39947</v>
      </c>
      <c r="BT3878" t="s">
        <v>21368</v>
      </c>
      <c r="BU3878" t="s">
        <v>69</v>
      </c>
      <c r="BV3878" t="s">
        <v>69</v>
      </c>
      <c r="BW3878" t="s">
        <v>69</v>
      </c>
    </row>
    <row r="3879" spans="1:75" x14ac:dyDescent="0.2">
      <c r="A3879" t="s">
        <v>21294</v>
      </c>
      <c r="B3879" t="s">
        <v>21393</v>
      </c>
      <c r="C3879" t="s">
        <v>21394</v>
      </c>
      <c r="D3879" t="s">
        <v>21395</v>
      </c>
      <c r="E3879" t="s">
        <v>21396</v>
      </c>
      <c r="F3879">
        <v>32041548</v>
      </c>
      <c r="G3879" s="3" t="s">
        <v>21299</v>
      </c>
      <c r="H3879" s="3" t="s">
        <v>2967</v>
      </c>
      <c r="J3879" s="3" t="s">
        <v>21300</v>
      </c>
      <c r="K3879" s="3"/>
      <c r="L3879" s="6" t="s">
        <v>73</v>
      </c>
      <c r="M3879" s="24" t="s">
        <v>73</v>
      </c>
      <c r="N3879" s="5" t="s">
        <v>438</v>
      </c>
      <c r="O3879" s="47" t="s">
        <v>30786</v>
      </c>
      <c r="R3879" s="24" t="s">
        <v>1397</v>
      </c>
      <c r="T3879" t="str">
        <f>IF(X3879 &lt;&gt; "", CONCATENATE(Table1[[#This Row],[bioproject]],".",Table1[[#This Row],[Replicate group]]), "")</f>
        <v/>
      </c>
      <c r="AA3879" s="6" t="str">
        <f>IF(Table1[[#This Row],[fungi_species]] &lt;&gt; "", CONCATENATE(LEFT(Table1[[#This Row],[fungi_species]],2), LEFT(_xlfn.TEXTAFTER(Table1[[#This Row],[fungi_species]], " ", 1),3)),"")</f>
        <v/>
      </c>
      <c r="AB3879" s="7"/>
      <c r="AC3879" t="s">
        <v>21397</v>
      </c>
      <c r="AD3879" t="s">
        <v>21397</v>
      </c>
      <c r="AE3879" t="s">
        <v>159</v>
      </c>
      <c r="AF3879" s="22" t="s">
        <v>21398</v>
      </c>
      <c r="AG3879" s="24" t="s">
        <v>69</v>
      </c>
      <c r="AH3879" t="s">
        <v>441</v>
      </c>
      <c r="AI3879" t="s">
        <v>77</v>
      </c>
      <c r="AJ3879" s="7"/>
      <c r="AK3879" s="7"/>
      <c r="AL3879"/>
      <c r="AN3879" s="7"/>
      <c r="AO3879" s="7"/>
      <c r="AP3879"/>
      <c r="AQ3879"/>
      <c r="AU3879" s="5"/>
      <c r="AV3879" s="5"/>
      <c r="AW3879" t="s">
        <v>3796</v>
      </c>
      <c r="AX3879" t="s">
        <v>3796</v>
      </c>
      <c r="AY3879" t="s">
        <v>69</v>
      </c>
      <c r="AZ3879" t="s">
        <v>21301</v>
      </c>
      <c r="BA3879" t="s">
        <v>5360</v>
      </c>
      <c r="BB3879" t="s">
        <v>21302</v>
      </c>
      <c r="BC3879" t="s">
        <v>21303</v>
      </c>
      <c r="BD3879" t="s">
        <v>21304</v>
      </c>
      <c r="BE3879" t="s">
        <v>21305</v>
      </c>
      <c r="BF3879" t="s">
        <v>21304</v>
      </c>
      <c r="BG3879" t="s">
        <v>21307</v>
      </c>
      <c r="BH3879" t="s">
        <v>21308</v>
      </c>
      <c r="BI3879" t="s">
        <v>3796</v>
      </c>
      <c r="BJ3879" t="s">
        <v>3896</v>
      </c>
      <c r="BK3879" s="12" t="s">
        <v>21309</v>
      </c>
      <c r="BL3879" t="s">
        <v>21311</v>
      </c>
      <c r="BM3879" t="s">
        <v>87</v>
      </c>
      <c r="BN3879" t="s">
        <v>15687</v>
      </c>
      <c r="BO3879" t="s">
        <v>21304</v>
      </c>
      <c r="BP3879">
        <v>1</v>
      </c>
      <c r="BQ3879">
        <v>54353038</v>
      </c>
      <c r="BR3879" s="12" t="s">
        <v>21312</v>
      </c>
      <c r="BS3879">
        <v>39947</v>
      </c>
      <c r="BT3879" t="s">
        <v>21368</v>
      </c>
      <c r="BU3879" t="s">
        <v>69</v>
      </c>
      <c r="BV3879" t="s">
        <v>69</v>
      </c>
      <c r="BW3879" t="s">
        <v>69</v>
      </c>
    </row>
    <row r="3880" spans="1:75" x14ac:dyDescent="0.2">
      <c r="A3880" t="s">
        <v>21294</v>
      </c>
      <c r="B3880" t="s">
        <v>21399</v>
      </c>
      <c r="C3880" t="s">
        <v>21400</v>
      </c>
      <c r="D3880" t="s">
        <v>21401</v>
      </c>
      <c r="E3880" t="s">
        <v>21402</v>
      </c>
      <c r="F3880">
        <v>32041548</v>
      </c>
      <c r="G3880" s="3" t="s">
        <v>21299</v>
      </c>
      <c r="H3880" s="3" t="s">
        <v>2967</v>
      </c>
      <c r="J3880" s="3" t="s">
        <v>21300</v>
      </c>
      <c r="K3880" s="3"/>
      <c r="L3880" s="6" t="s">
        <v>73</v>
      </c>
      <c r="M3880" s="24" t="s">
        <v>73</v>
      </c>
      <c r="N3880" s="5" t="s">
        <v>438</v>
      </c>
      <c r="O3880" s="47" t="s">
        <v>30786</v>
      </c>
      <c r="R3880" s="24" t="s">
        <v>1397</v>
      </c>
      <c r="T3880" t="str">
        <f>IF(X3880 &lt;&gt; "", CONCATENATE(Table1[[#This Row],[bioproject]],".",Table1[[#This Row],[Replicate group]]), "")</f>
        <v/>
      </c>
      <c r="AA3880" s="6" t="str">
        <f>IF(Table1[[#This Row],[fungi_species]] &lt;&gt; "", CONCATENATE(LEFT(Table1[[#This Row],[fungi_species]],2), LEFT(_xlfn.TEXTAFTER(Table1[[#This Row],[fungi_species]], " ", 1),3)),"")</f>
        <v/>
      </c>
      <c r="AB3880" s="7"/>
      <c r="AC3880" t="s">
        <v>21403</v>
      </c>
      <c r="AD3880" t="s">
        <v>21403</v>
      </c>
      <c r="AE3880" t="s">
        <v>159</v>
      </c>
      <c r="AF3880" s="22" t="s">
        <v>21404</v>
      </c>
      <c r="AG3880" s="24" t="s">
        <v>69</v>
      </c>
      <c r="AH3880" t="s">
        <v>441</v>
      </c>
      <c r="AI3880" t="s">
        <v>77</v>
      </c>
      <c r="AJ3880" s="7"/>
      <c r="AK3880" s="7"/>
      <c r="AL3880"/>
      <c r="AN3880" s="7"/>
      <c r="AO3880" s="7"/>
      <c r="AP3880"/>
      <c r="AQ3880"/>
      <c r="AU3880" s="5"/>
      <c r="AV3880" s="5"/>
      <c r="AW3880" t="s">
        <v>3796</v>
      </c>
      <c r="AX3880" t="s">
        <v>3796</v>
      </c>
      <c r="AY3880" t="s">
        <v>69</v>
      </c>
      <c r="AZ3880" t="s">
        <v>21301</v>
      </c>
      <c r="BA3880" t="s">
        <v>5360</v>
      </c>
      <c r="BB3880" t="s">
        <v>21302</v>
      </c>
      <c r="BC3880" t="s">
        <v>21303</v>
      </c>
      <c r="BD3880" t="s">
        <v>21304</v>
      </c>
      <c r="BE3880" t="s">
        <v>21305</v>
      </c>
      <c r="BF3880" t="s">
        <v>21304</v>
      </c>
      <c r="BG3880" t="s">
        <v>21307</v>
      </c>
      <c r="BH3880" t="s">
        <v>21308</v>
      </c>
      <c r="BI3880" t="s">
        <v>3796</v>
      </c>
      <c r="BJ3880" t="s">
        <v>3896</v>
      </c>
      <c r="BK3880" s="12" t="s">
        <v>21309</v>
      </c>
      <c r="BL3880" t="s">
        <v>21311</v>
      </c>
      <c r="BM3880" t="s">
        <v>87</v>
      </c>
      <c r="BN3880" t="s">
        <v>15687</v>
      </c>
      <c r="BO3880" t="s">
        <v>21304</v>
      </c>
      <c r="BP3880">
        <v>1</v>
      </c>
      <c r="BQ3880">
        <v>55195345</v>
      </c>
      <c r="BR3880" s="12" t="s">
        <v>21312</v>
      </c>
      <c r="BS3880">
        <v>39947</v>
      </c>
      <c r="BT3880" t="s">
        <v>21368</v>
      </c>
      <c r="BU3880" t="s">
        <v>69</v>
      </c>
      <c r="BV3880" t="s">
        <v>69</v>
      </c>
      <c r="BW3880" t="s">
        <v>69</v>
      </c>
    </row>
    <row r="3881" spans="1:75" x14ac:dyDescent="0.2">
      <c r="A3881" t="s">
        <v>21294</v>
      </c>
      <c r="B3881" t="s">
        <v>21405</v>
      </c>
      <c r="C3881" t="s">
        <v>21406</v>
      </c>
      <c r="D3881" t="s">
        <v>21407</v>
      </c>
      <c r="E3881" t="s">
        <v>21408</v>
      </c>
      <c r="F3881">
        <v>32041548</v>
      </c>
      <c r="G3881" s="3" t="s">
        <v>21299</v>
      </c>
      <c r="H3881" s="3" t="s">
        <v>2967</v>
      </c>
      <c r="J3881" s="3" t="s">
        <v>21300</v>
      </c>
      <c r="K3881" s="3"/>
      <c r="L3881" s="6" t="s">
        <v>73</v>
      </c>
      <c r="M3881" s="24" t="s">
        <v>73</v>
      </c>
      <c r="N3881" s="5" t="s">
        <v>438</v>
      </c>
      <c r="O3881" s="47" t="s">
        <v>30786</v>
      </c>
      <c r="R3881" s="24" t="s">
        <v>1397</v>
      </c>
      <c r="T3881" t="str">
        <f>IF(X3881 &lt;&gt; "", CONCATENATE(Table1[[#This Row],[bioproject]],".",Table1[[#This Row],[Replicate group]]), "")</f>
        <v/>
      </c>
      <c r="AA3881" s="6" t="str">
        <f>IF(Table1[[#This Row],[fungi_species]] &lt;&gt; "", CONCATENATE(LEFT(Table1[[#This Row],[fungi_species]],2), LEFT(_xlfn.TEXTAFTER(Table1[[#This Row],[fungi_species]], " ", 1),3)),"")</f>
        <v/>
      </c>
      <c r="AB3881" s="7"/>
      <c r="AC3881" t="s">
        <v>21409</v>
      </c>
      <c r="AD3881" t="s">
        <v>21409</v>
      </c>
      <c r="AE3881" t="s">
        <v>159</v>
      </c>
      <c r="AF3881" s="22" t="s">
        <v>21410</v>
      </c>
      <c r="AG3881" s="24" t="s">
        <v>69</v>
      </c>
      <c r="AH3881" t="s">
        <v>441</v>
      </c>
      <c r="AI3881" t="s">
        <v>77</v>
      </c>
      <c r="AJ3881" s="7"/>
      <c r="AK3881" s="7"/>
      <c r="AL3881"/>
      <c r="AN3881" s="7"/>
      <c r="AO3881" s="7"/>
      <c r="AP3881"/>
      <c r="AQ3881"/>
      <c r="AU3881" s="5"/>
      <c r="AV3881" s="5"/>
      <c r="AW3881" t="s">
        <v>3796</v>
      </c>
      <c r="AX3881" t="s">
        <v>3796</v>
      </c>
      <c r="AY3881" t="s">
        <v>69</v>
      </c>
      <c r="AZ3881" t="s">
        <v>21301</v>
      </c>
      <c r="BA3881" t="s">
        <v>5360</v>
      </c>
      <c r="BB3881" t="s">
        <v>21302</v>
      </c>
      <c r="BC3881" t="s">
        <v>21303</v>
      </c>
      <c r="BD3881" t="s">
        <v>21304</v>
      </c>
      <c r="BE3881" t="s">
        <v>21305</v>
      </c>
      <c r="BF3881" t="s">
        <v>21304</v>
      </c>
      <c r="BG3881" t="s">
        <v>21307</v>
      </c>
      <c r="BH3881" t="s">
        <v>21308</v>
      </c>
      <c r="BI3881" t="s">
        <v>3796</v>
      </c>
      <c r="BJ3881" t="s">
        <v>3896</v>
      </c>
      <c r="BK3881" s="12" t="s">
        <v>21309</v>
      </c>
      <c r="BL3881" t="s">
        <v>21311</v>
      </c>
      <c r="BM3881" t="s">
        <v>87</v>
      </c>
      <c r="BN3881" t="s">
        <v>15687</v>
      </c>
      <c r="BO3881" t="s">
        <v>21304</v>
      </c>
      <c r="BP3881">
        <v>1</v>
      </c>
      <c r="BQ3881">
        <v>54005022</v>
      </c>
      <c r="BR3881" s="12" t="s">
        <v>21312</v>
      </c>
      <c r="BS3881">
        <v>39947</v>
      </c>
      <c r="BT3881" t="s">
        <v>21368</v>
      </c>
      <c r="BU3881" t="s">
        <v>69</v>
      </c>
      <c r="BV3881" t="s">
        <v>69</v>
      </c>
      <c r="BW3881" t="s">
        <v>69</v>
      </c>
    </row>
    <row r="3882" spans="1:75" x14ac:dyDescent="0.2">
      <c r="A3882" t="s">
        <v>21294</v>
      </c>
      <c r="B3882" t="s">
        <v>21411</v>
      </c>
      <c r="C3882" t="s">
        <v>21412</v>
      </c>
      <c r="D3882" t="s">
        <v>21413</v>
      </c>
      <c r="E3882" t="s">
        <v>21414</v>
      </c>
      <c r="F3882">
        <v>32041548</v>
      </c>
      <c r="G3882" s="3" t="s">
        <v>21299</v>
      </c>
      <c r="H3882" s="3" t="s">
        <v>2967</v>
      </c>
      <c r="J3882" s="3" t="s">
        <v>21300</v>
      </c>
      <c r="K3882" s="3"/>
      <c r="L3882" s="6" t="s">
        <v>171</v>
      </c>
      <c r="M3882" s="24" t="s">
        <v>171</v>
      </c>
      <c r="N3882" s="5" t="s">
        <v>438</v>
      </c>
      <c r="O3882" s="47" t="s">
        <v>30786</v>
      </c>
      <c r="R3882" s="24" t="s">
        <v>1397</v>
      </c>
      <c r="T3882" t="str">
        <f>IF(X3882 &lt;&gt; "", CONCATENATE(Table1[[#This Row],[bioproject]],".",Table1[[#This Row],[Replicate group]]), "")</f>
        <v/>
      </c>
      <c r="AA3882" s="6" t="str">
        <f>IF(Table1[[#This Row],[fungi_species]] &lt;&gt; "", CONCATENATE(LEFT(Table1[[#This Row],[fungi_species]],2), LEFT(_xlfn.TEXTAFTER(Table1[[#This Row],[fungi_species]], " ", 1),3)),"")</f>
        <v/>
      </c>
      <c r="AB3882" s="7"/>
      <c r="AC3882" s="24" t="s">
        <v>21415</v>
      </c>
      <c r="AD3882" s="22" t="s">
        <v>21415</v>
      </c>
      <c r="AE3882" s="24" t="s">
        <v>159</v>
      </c>
      <c r="AF3882" s="22" t="s">
        <v>21416</v>
      </c>
      <c r="AG3882" s="24" t="s">
        <v>69</v>
      </c>
      <c r="AH3882" t="s">
        <v>441</v>
      </c>
      <c r="AI3882" t="s">
        <v>77</v>
      </c>
      <c r="AJ3882" s="7"/>
      <c r="AK3882" s="7"/>
      <c r="AL3882"/>
      <c r="AN3882" s="7"/>
      <c r="AO3882" s="7"/>
      <c r="AP3882"/>
      <c r="AQ3882"/>
      <c r="AU3882" s="5"/>
      <c r="AV3882" s="5"/>
      <c r="AW3882" t="s">
        <v>3796</v>
      </c>
      <c r="AX3882" t="s">
        <v>3796</v>
      </c>
      <c r="AY3882" t="s">
        <v>69</v>
      </c>
      <c r="AZ3882" t="s">
        <v>21301</v>
      </c>
      <c r="BA3882" t="s">
        <v>5360</v>
      </c>
      <c r="BB3882" t="s">
        <v>21302</v>
      </c>
      <c r="BC3882" t="s">
        <v>21303</v>
      </c>
      <c r="BD3882" t="s">
        <v>21304</v>
      </c>
      <c r="BE3882" t="s">
        <v>21305</v>
      </c>
      <c r="BF3882" t="s">
        <v>21304</v>
      </c>
      <c r="BG3882" t="s">
        <v>21307</v>
      </c>
      <c r="BH3882" t="s">
        <v>21308</v>
      </c>
      <c r="BI3882" t="s">
        <v>3796</v>
      </c>
      <c r="BJ3882" t="s">
        <v>3896</v>
      </c>
      <c r="BK3882" s="12" t="s">
        <v>21309</v>
      </c>
      <c r="BL3882" t="s">
        <v>21311</v>
      </c>
      <c r="BM3882" t="s">
        <v>87</v>
      </c>
      <c r="BN3882" s="30" t="s">
        <v>15687</v>
      </c>
      <c r="BO3882" t="s">
        <v>21304</v>
      </c>
      <c r="BP3882">
        <v>1</v>
      </c>
      <c r="BQ3882">
        <v>47917199</v>
      </c>
      <c r="BR3882" s="12" t="s">
        <v>21312</v>
      </c>
      <c r="BS3882">
        <v>39947</v>
      </c>
      <c r="BT3882" t="s">
        <v>21368</v>
      </c>
      <c r="BU3882" t="s">
        <v>69</v>
      </c>
      <c r="BV3882" t="s">
        <v>69</v>
      </c>
      <c r="BW3882" t="s">
        <v>69</v>
      </c>
    </row>
    <row r="3883" spans="1:75" x14ac:dyDescent="0.2">
      <c r="A3883" t="s">
        <v>21417</v>
      </c>
      <c r="B3883" t="s">
        <v>21418</v>
      </c>
      <c r="C3883" t="s">
        <v>21419</v>
      </c>
      <c r="D3883" t="s">
        <v>21420</v>
      </c>
      <c r="E3883" t="s">
        <v>21421</v>
      </c>
      <c r="F3883">
        <v>32041548</v>
      </c>
      <c r="G3883" s="3" t="s">
        <v>21299</v>
      </c>
      <c r="H3883" s="3" t="s">
        <v>2967</v>
      </c>
      <c r="J3883" s="3" t="s">
        <v>21300</v>
      </c>
      <c r="K3883" s="3"/>
      <c r="L3883" s="6" t="s">
        <v>171</v>
      </c>
      <c r="M3883" s="24" t="s">
        <v>171</v>
      </c>
      <c r="N3883" s="5" t="s">
        <v>8769</v>
      </c>
      <c r="O3883" s="47" t="s">
        <v>30786</v>
      </c>
      <c r="R3883" s="24" t="s">
        <v>170</v>
      </c>
      <c r="S3883" t="s">
        <v>21422</v>
      </c>
      <c r="T3883" t="str">
        <f>IF(X3883 &lt;&gt; "", CONCATENATE(Table1[[#This Row],[bioproject]],".",Table1[[#This Row],[Replicate group]]), "")</f>
        <v/>
      </c>
      <c r="Z3883" s="66" t="s">
        <v>21423</v>
      </c>
      <c r="AA3883" s="6" t="str">
        <f>IF(Table1[[#This Row],[fungi_species]] &lt;&gt; "", CONCATENATE(LEFT(Table1[[#This Row],[fungi_species]],2), LEFT(_xlfn.TEXTAFTER(Table1[[#This Row],[fungi_species]], " ", 1),3)),"")</f>
        <v>Nofun</v>
      </c>
      <c r="AB3883" s="7"/>
      <c r="AC3883" s="24" t="s">
        <v>21427</v>
      </c>
      <c r="AD3883" s="22" t="s">
        <v>21427</v>
      </c>
      <c r="AE3883" s="24" t="s">
        <v>159</v>
      </c>
      <c r="AF3883" s="22" t="s">
        <v>21429</v>
      </c>
      <c r="AG3883" s="24" t="s">
        <v>69</v>
      </c>
      <c r="AH3883" t="s">
        <v>149</v>
      </c>
      <c r="AI3883" t="s">
        <v>150</v>
      </c>
      <c r="AJ3883" s="7"/>
      <c r="AK3883" s="7"/>
      <c r="AL3883"/>
      <c r="AN3883" s="7"/>
      <c r="AO3883" s="7" t="s">
        <v>21424</v>
      </c>
      <c r="AP3883"/>
      <c r="AQ3883"/>
      <c r="AU3883" s="5"/>
      <c r="AV3883" s="5"/>
      <c r="AW3883" t="s">
        <v>3796</v>
      </c>
      <c r="AX3883" t="s">
        <v>3796</v>
      </c>
      <c r="AY3883" t="s">
        <v>69</v>
      </c>
      <c r="AZ3883" t="s">
        <v>21301</v>
      </c>
      <c r="BA3883" t="s">
        <v>5360</v>
      </c>
      <c r="BB3883" t="s">
        <v>21302</v>
      </c>
      <c r="BC3883" t="s">
        <v>21303</v>
      </c>
      <c r="BD3883" t="s">
        <v>21425</v>
      </c>
      <c r="BE3883" t="s">
        <v>21426</v>
      </c>
      <c r="BF3883" t="s">
        <v>21425</v>
      </c>
      <c r="BG3883" t="s">
        <v>21428</v>
      </c>
      <c r="BH3883" t="s">
        <v>21308</v>
      </c>
      <c r="BI3883" t="s">
        <v>3796</v>
      </c>
      <c r="BJ3883" t="s">
        <v>2780</v>
      </c>
      <c r="BK3883" s="12" t="s">
        <v>21309</v>
      </c>
      <c r="BL3883" t="s">
        <v>21430</v>
      </c>
      <c r="BM3883" t="s">
        <v>87</v>
      </c>
      <c r="BN3883" s="30" t="s">
        <v>15687</v>
      </c>
      <c r="BO3883" t="s">
        <v>21425</v>
      </c>
      <c r="BP3883">
        <v>1</v>
      </c>
      <c r="BQ3883">
        <v>12854519</v>
      </c>
      <c r="BR3883" s="12" t="s">
        <v>21312</v>
      </c>
      <c r="BS3883">
        <v>39947</v>
      </c>
      <c r="BT3883" t="s">
        <v>21431</v>
      </c>
      <c r="BU3883" t="s">
        <v>69</v>
      </c>
      <c r="BV3883" t="s">
        <v>69</v>
      </c>
      <c r="BW3883" t="s">
        <v>69</v>
      </c>
    </row>
    <row r="3884" spans="1:75" x14ac:dyDescent="0.2">
      <c r="A3884" t="s">
        <v>21417</v>
      </c>
      <c r="B3884" t="s">
        <v>21432</v>
      </c>
      <c r="C3884" t="s">
        <v>21433</v>
      </c>
      <c r="D3884" t="s">
        <v>21434</v>
      </c>
      <c r="E3884" t="s">
        <v>21435</v>
      </c>
      <c r="F3884">
        <v>32041548</v>
      </c>
      <c r="G3884" s="3" t="s">
        <v>21299</v>
      </c>
      <c r="H3884" s="3" t="s">
        <v>2967</v>
      </c>
      <c r="J3884" s="3" t="s">
        <v>21300</v>
      </c>
      <c r="K3884" s="3"/>
      <c r="L3884" s="6" t="s">
        <v>171</v>
      </c>
      <c r="M3884" s="24" t="s">
        <v>171</v>
      </c>
      <c r="N3884" s="5" t="s">
        <v>8769</v>
      </c>
      <c r="O3884" s="47" t="s">
        <v>30786</v>
      </c>
      <c r="R3884" s="24" t="s">
        <v>170</v>
      </c>
      <c r="S3884" t="s">
        <v>21422</v>
      </c>
      <c r="T3884" t="str">
        <f>IF(X3884 &lt;&gt; "", CONCATENATE(Table1[[#This Row],[bioproject]],".",Table1[[#This Row],[Replicate group]]), "")</f>
        <v/>
      </c>
      <c r="Z3884" s="66" t="s">
        <v>21423</v>
      </c>
      <c r="AA3884" s="6" t="str">
        <f>IF(Table1[[#This Row],[fungi_species]] &lt;&gt; "", CONCATENATE(LEFT(Table1[[#This Row],[fungi_species]],2), LEFT(_xlfn.TEXTAFTER(Table1[[#This Row],[fungi_species]], " ", 1),3)),"")</f>
        <v>Nofun</v>
      </c>
      <c r="AB3884" s="7"/>
      <c r="AC3884" s="24" t="s">
        <v>21436</v>
      </c>
      <c r="AD3884" s="22" t="s">
        <v>21436</v>
      </c>
      <c r="AE3884" s="24" t="s">
        <v>159</v>
      </c>
      <c r="AF3884" s="22" t="s">
        <v>21437</v>
      </c>
      <c r="AG3884" s="24" t="s">
        <v>69</v>
      </c>
      <c r="AH3884" t="s">
        <v>149</v>
      </c>
      <c r="AI3884" t="s">
        <v>150</v>
      </c>
      <c r="AJ3884" s="7"/>
      <c r="AK3884" s="7"/>
      <c r="AL3884"/>
      <c r="AN3884" s="7"/>
      <c r="AO3884" s="7" t="s">
        <v>21424</v>
      </c>
      <c r="AP3884"/>
      <c r="AQ3884"/>
      <c r="AU3884" s="5"/>
      <c r="AV3884" s="5"/>
      <c r="AW3884" t="s">
        <v>3796</v>
      </c>
      <c r="AX3884" t="s">
        <v>3796</v>
      </c>
      <c r="AY3884" t="s">
        <v>69</v>
      </c>
      <c r="AZ3884" t="s">
        <v>21301</v>
      </c>
      <c r="BA3884" t="s">
        <v>5360</v>
      </c>
      <c r="BB3884" t="s">
        <v>21302</v>
      </c>
      <c r="BC3884" t="s">
        <v>21303</v>
      </c>
      <c r="BD3884" t="s">
        <v>21425</v>
      </c>
      <c r="BE3884" t="s">
        <v>21426</v>
      </c>
      <c r="BF3884" t="s">
        <v>21425</v>
      </c>
      <c r="BG3884" t="s">
        <v>21428</v>
      </c>
      <c r="BH3884" t="s">
        <v>21308</v>
      </c>
      <c r="BI3884" t="s">
        <v>3796</v>
      </c>
      <c r="BJ3884" t="s">
        <v>2780</v>
      </c>
      <c r="BK3884" s="12" t="s">
        <v>21309</v>
      </c>
      <c r="BL3884" t="s">
        <v>21430</v>
      </c>
      <c r="BM3884" t="s">
        <v>87</v>
      </c>
      <c r="BN3884" s="30" t="s">
        <v>15687</v>
      </c>
      <c r="BO3884" t="s">
        <v>21425</v>
      </c>
      <c r="BP3884">
        <v>1</v>
      </c>
      <c r="BQ3884">
        <v>2710733</v>
      </c>
      <c r="BR3884" s="12" t="s">
        <v>21312</v>
      </c>
      <c r="BS3884">
        <v>39947</v>
      </c>
      <c r="BT3884" t="s">
        <v>21431</v>
      </c>
      <c r="BU3884" t="s">
        <v>69</v>
      </c>
      <c r="BV3884" t="s">
        <v>69</v>
      </c>
      <c r="BW3884" t="s">
        <v>69</v>
      </c>
    </row>
    <row r="3885" spans="1:75" x14ac:dyDescent="0.2">
      <c r="A3885" t="s">
        <v>21417</v>
      </c>
      <c r="B3885" t="s">
        <v>21438</v>
      </c>
      <c r="C3885" t="s">
        <v>21439</v>
      </c>
      <c r="D3885" t="s">
        <v>21440</v>
      </c>
      <c r="E3885" t="s">
        <v>21441</v>
      </c>
      <c r="F3885">
        <v>32041548</v>
      </c>
      <c r="G3885" s="3" t="s">
        <v>21299</v>
      </c>
      <c r="H3885" s="3" t="s">
        <v>2967</v>
      </c>
      <c r="J3885" s="3" t="s">
        <v>21300</v>
      </c>
      <c r="K3885" s="3"/>
      <c r="L3885" s="6" t="s">
        <v>171</v>
      </c>
      <c r="M3885" s="24" t="s">
        <v>171</v>
      </c>
      <c r="N3885" s="5" t="s">
        <v>8769</v>
      </c>
      <c r="O3885" s="47" t="s">
        <v>30786</v>
      </c>
      <c r="R3885" s="24" t="s">
        <v>170</v>
      </c>
      <c r="S3885" t="s">
        <v>21422</v>
      </c>
      <c r="T3885" t="str">
        <f>IF(X3885 &lt;&gt; "", CONCATENATE(Table1[[#This Row],[bioproject]],".",Table1[[#This Row],[Replicate group]]), "")</f>
        <v/>
      </c>
      <c r="Z3885" s="66" t="s">
        <v>21423</v>
      </c>
      <c r="AA3885" s="6" t="str">
        <f>IF(Table1[[#This Row],[fungi_species]] &lt;&gt; "", CONCATENATE(LEFT(Table1[[#This Row],[fungi_species]],2), LEFT(_xlfn.TEXTAFTER(Table1[[#This Row],[fungi_species]], " ", 1),3)),"")</f>
        <v>Nofun</v>
      </c>
      <c r="AB3885" s="7"/>
      <c r="AC3885" s="24" t="s">
        <v>21442</v>
      </c>
      <c r="AD3885" s="22" t="s">
        <v>21442</v>
      </c>
      <c r="AE3885" s="24" t="s">
        <v>159</v>
      </c>
      <c r="AF3885" s="22" t="s">
        <v>21443</v>
      </c>
      <c r="AG3885" s="24" t="s">
        <v>69</v>
      </c>
      <c r="AH3885" t="s">
        <v>149</v>
      </c>
      <c r="AI3885" t="s">
        <v>150</v>
      </c>
      <c r="AJ3885" s="7"/>
      <c r="AK3885" s="7"/>
      <c r="AL3885"/>
      <c r="AN3885" s="7"/>
      <c r="AO3885" s="7" t="s">
        <v>21424</v>
      </c>
      <c r="AP3885"/>
      <c r="AQ3885"/>
      <c r="AU3885" s="5"/>
      <c r="AV3885" s="5"/>
      <c r="AW3885" t="s">
        <v>3796</v>
      </c>
      <c r="AX3885" t="s">
        <v>3796</v>
      </c>
      <c r="AY3885" t="s">
        <v>69</v>
      </c>
      <c r="AZ3885" t="s">
        <v>21301</v>
      </c>
      <c r="BA3885" t="s">
        <v>5360</v>
      </c>
      <c r="BB3885" t="s">
        <v>21302</v>
      </c>
      <c r="BC3885" t="s">
        <v>21303</v>
      </c>
      <c r="BD3885" t="s">
        <v>21425</v>
      </c>
      <c r="BE3885" t="s">
        <v>21426</v>
      </c>
      <c r="BF3885" t="s">
        <v>21425</v>
      </c>
      <c r="BG3885" t="s">
        <v>21428</v>
      </c>
      <c r="BH3885" t="s">
        <v>21308</v>
      </c>
      <c r="BI3885" t="s">
        <v>3796</v>
      </c>
      <c r="BJ3885" t="s">
        <v>2780</v>
      </c>
      <c r="BK3885" s="12" t="s">
        <v>21309</v>
      </c>
      <c r="BL3885" t="s">
        <v>21430</v>
      </c>
      <c r="BM3885" t="s">
        <v>87</v>
      </c>
      <c r="BN3885" s="30" t="s">
        <v>15687</v>
      </c>
      <c r="BO3885" t="s">
        <v>21425</v>
      </c>
      <c r="BP3885">
        <v>1</v>
      </c>
      <c r="BQ3885">
        <v>7435778</v>
      </c>
      <c r="BR3885" s="12" t="s">
        <v>21312</v>
      </c>
      <c r="BS3885">
        <v>39947</v>
      </c>
      <c r="BT3885" t="s">
        <v>21431</v>
      </c>
      <c r="BU3885" t="s">
        <v>69</v>
      </c>
      <c r="BV3885" t="s">
        <v>69</v>
      </c>
      <c r="BW3885" t="s">
        <v>69</v>
      </c>
    </row>
    <row r="3886" spans="1:75" x14ac:dyDescent="0.2">
      <c r="A3886" t="s">
        <v>21417</v>
      </c>
      <c r="B3886" t="s">
        <v>21444</v>
      </c>
      <c r="C3886" t="s">
        <v>21445</v>
      </c>
      <c r="D3886" t="s">
        <v>21446</v>
      </c>
      <c r="E3886" t="s">
        <v>21447</v>
      </c>
      <c r="F3886">
        <v>32041548</v>
      </c>
      <c r="G3886" s="3" t="s">
        <v>21299</v>
      </c>
      <c r="H3886" s="3" t="s">
        <v>2967</v>
      </c>
      <c r="J3886" s="3" t="s">
        <v>21300</v>
      </c>
      <c r="K3886" s="3"/>
      <c r="L3886" s="6" t="s">
        <v>171</v>
      </c>
      <c r="M3886" s="24" t="s">
        <v>171</v>
      </c>
      <c r="N3886" s="5" t="s">
        <v>8769</v>
      </c>
      <c r="O3886" s="47" t="s">
        <v>30786</v>
      </c>
      <c r="R3886" s="24" t="s">
        <v>170</v>
      </c>
      <c r="S3886" t="s">
        <v>21422</v>
      </c>
      <c r="T3886" t="str">
        <f>IF(X3886 &lt;&gt; "", CONCATENATE(Table1[[#This Row],[bioproject]],".",Table1[[#This Row],[Replicate group]]), "")</f>
        <v/>
      </c>
      <c r="Z3886" s="66" t="s">
        <v>21423</v>
      </c>
      <c r="AA3886" s="6" t="str">
        <f>IF(Table1[[#This Row],[fungi_species]] &lt;&gt; "", CONCATENATE(LEFT(Table1[[#This Row],[fungi_species]],2), LEFT(_xlfn.TEXTAFTER(Table1[[#This Row],[fungi_species]], " ", 1),3)),"")</f>
        <v>Nofun</v>
      </c>
      <c r="AB3886" s="7"/>
      <c r="AC3886" s="24" t="s">
        <v>21448</v>
      </c>
      <c r="AD3886" s="22" t="s">
        <v>21448</v>
      </c>
      <c r="AE3886" s="24" t="s">
        <v>159</v>
      </c>
      <c r="AF3886" s="22" t="s">
        <v>21449</v>
      </c>
      <c r="AG3886" s="24" t="s">
        <v>69</v>
      </c>
      <c r="AH3886" t="s">
        <v>149</v>
      </c>
      <c r="AI3886" t="s">
        <v>150</v>
      </c>
      <c r="AJ3886" s="7"/>
      <c r="AK3886" s="7"/>
      <c r="AL3886"/>
      <c r="AN3886" s="7"/>
      <c r="AO3886" s="7" t="s">
        <v>21424</v>
      </c>
      <c r="AP3886"/>
      <c r="AQ3886"/>
      <c r="AU3886" s="5"/>
      <c r="AV3886" s="5"/>
      <c r="AW3886" t="s">
        <v>3796</v>
      </c>
      <c r="AX3886" t="s">
        <v>3796</v>
      </c>
      <c r="AY3886" t="s">
        <v>69</v>
      </c>
      <c r="AZ3886" t="s">
        <v>21301</v>
      </c>
      <c r="BA3886" t="s">
        <v>5360</v>
      </c>
      <c r="BB3886" t="s">
        <v>21302</v>
      </c>
      <c r="BC3886" t="s">
        <v>21303</v>
      </c>
      <c r="BD3886" t="s">
        <v>21425</v>
      </c>
      <c r="BE3886" t="s">
        <v>21426</v>
      </c>
      <c r="BF3886" t="s">
        <v>21425</v>
      </c>
      <c r="BG3886" t="s">
        <v>21428</v>
      </c>
      <c r="BH3886" t="s">
        <v>21308</v>
      </c>
      <c r="BI3886" t="s">
        <v>3796</v>
      </c>
      <c r="BJ3886" t="s">
        <v>2780</v>
      </c>
      <c r="BK3886" s="12" t="s">
        <v>21309</v>
      </c>
      <c r="BL3886" t="s">
        <v>21430</v>
      </c>
      <c r="BM3886" t="s">
        <v>87</v>
      </c>
      <c r="BN3886" s="30" t="s">
        <v>15687</v>
      </c>
      <c r="BO3886" t="s">
        <v>21425</v>
      </c>
      <c r="BP3886">
        <v>1</v>
      </c>
      <c r="BQ3886">
        <v>11865761</v>
      </c>
      <c r="BR3886" s="12" t="s">
        <v>21312</v>
      </c>
      <c r="BS3886">
        <v>39947</v>
      </c>
      <c r="BT3886" t="s">
        <v>21431</v>
      </c>
      <c r="BU3886" t="s">
        <v>69</v>
      </c>
      <c r="BV3886" t="s">
        <v>69</v>
      </c>
      <c r="BW3886" t="s">
        <v>69</v>
      </c>
    </row>
    <row r="3887" spans="1:75" x14ac:dyDescent="0.2">
      <c r="A3887" t="s">
        <v>21417</v>
      </c>
      <c r="B3887" t="s">
        <v>21450</v>
      </c>
      <c r="C3887" t="s">
        <v>21451</v>
      </c>
      <c r="D3887" t="s">
        <v>21452</v>
      </c>
      <c r="E3887" t="s">
        <v>21453</v>
      </c>
      <c r="F3887">
        <v>32041548</v>
      </c>
      <c r="G3887" s="3" t="s">
        <v>21299</v>
      </c>
      <c r="H3887" s="3" t="s">
        <v>2967</v>
      </c>
      <c r="J3887" s="3" t="s">
        <v>21300</v>
      </c>
      <c r="K3887" s="3"/>
      <c r="L3887" s="6" t="s">
        <v>171</v>
      </c>
      <c r="M3887" s="24" t="s">
        <v>171</v>
      </c>
      <c r="N3887" s="5" t="s">
        <v>8769</v>
      </c>
      <c r="O3887" s="47" t="s">
        <v>30786</v>
      </c>
      <c r="R3887" s="24" t="s">
        <v>170</v>
      </c>
      <c r="S3887" t="s">
        <v>21422</v>
      </c>
      <c r="T3887" t="str">
        <f>IF(X3887 &lt;&gt; "", CONCATENATE(Table1[[#This Row],[bioproject]],".",Table1[[#This Row],[Replicate group]]), "")</f>
        <v/>
      </c>
      <c r="Z3887" s="66" t="s">
        <v>21423</v>
      </c>
      <c r="AA3887" s="6" t="str">
        <f>IF(Table1[[#This Row],[fungi_species]] &lt;&gt; "", CONCATENATE(LEFT(Table1[[#This Row],[fungi_species]],2), LEFT(_xlfn.TEXTAFTER(Table1[[#This Row],[fungi_species]], " ", 1),3)),"")</f>
        <v>Nofun</v>
      </c>
      <c r="AB3887" s="7"/>
      <c r="AC3887" s="24" t="s">
        <v>21454</v>
      </c>
      <c r="AD3887" s="22" t="s">
        <v>21454</v>
      </c>
      <c r="AE3887" s="24" t="s">
        <v>159</v>
      </c>
      <c r="AF3887" s="22" t="s">
        <v>21455</v>
      </c>
      <c r="AG3887" s="24" t="s">
        <v>69</v>
      </c>
      <c r="AH3887" t="s">
        <v>149</v>
      </c>
      <c r="AI3887" t="s">
        <v>150</v>
      </c>
      <c r="AJ3887" s="7"/>
      <c r="AK3887" s="7"/>
      <c r="AL3887"/>
      <c r="AN3887" s="7"/>
      <c r="AO3887" s="7" t="s">
        <v>21424</v>
      </c>
      <c r="AP3887"/>
      <c r="AQ3887"/>
      <c r="AU3887" s="5"/>
      <c r="AV3887" s="5"/>
      <c r="AW3887" t="s">
        <v>3796</v>
      </c>
      <c r="AX3887" t="s">
        <v>3796</v>
      </c>
      <c r="AY3887" t="s">
        <v>69</v>
      </c>
      <c r="AZ3887" t="s">
        <v>21301</v>
      </c>
      <c r="BA3887" t="s">
        <v>5360</v>
      </c>
      <c r="BB3887" t="s">
        <v>21302</v>
      </c>
      <c r="BC3887" t="s">
        <v>21303</v>
      </c>
      <c r="BD3887" t="s">
        <v>21425</v>
      </c>
      <c r="BE3887" t="s">
        <v>21426</v>
      </c>
      <c r="BF3887" t="s">
        <v>21425</v>
      </c>
      <c r="BG3887" t="s">
        <v>21428</v>
      </c>
      <c r="BH3887" t="s">
        <v>21308</v>
      </c>
      <c r="BI3887" t="s">
        <v>3796</v>
      </c>
      <c r="BJ3887" t="s">
        <v>2780</v>
      </c>
      <c r="BK3887" s="12" t="s">
        <v>21309</v>
      </c>
      <c r="BL3887" t="s">
        <v>21430</v>
      </c>
      <c r="BM3887" t="s">
        <v>87</v>
      </c>
      <c r="BN3887" s="30" t="s">
        <v>15687</v>
      </c>
      <c r="BO3887" t="s">
        <v>21425</v>
      </c>
      <c r="BP3887">
        <v>1</v>
      </c>
      <c r="BQ3887">
        <v>10468810</v>
      </c>
      <c r="BR3887" s="12" t="s">
        <v>21312</v>
      </c>
      <c r="BS3887">
        <v>39947</v>
      </c>
      <c r="BT3887" t="s">
        <v>21431</v>
      </c>
      <c r="BU3887" t="s">
        <v>69</v>
      </c>
      <c r="BV3887" t="s">
        <v>69</v>
      </c>
      <c r="BW3887" t="s">
        <v>69</v>
      </c>
    </row>
    <row r="3888" spans="1:75" x14ac:dyDescent="0.2">
      <c r="A3888" t="s">
        <v>21417</v>
      </c>
      <c r="B3888" t="s">
        <v>21456</v>
      </c>
      <c r="C3888" t="s">
        <v>21457</v>
      </c>
      <c r="D3888" t="s">
        <v>21458</v>
      </c>
      <c r="E3888" t="s">
        <v>21459</v>
      </c>
      <c r="F3888">
        <v>32041548</v>
      </c>
      <c r="G3888" s="3" t="s">
        <v>21299</v>
      </c>
      <c r="H3888" s="3" t="s">
        <v>2967</v>
      </c>
      <c r="J3888" s="3" t="s">
        <v>21300</v>
      </c>
      <c r="K3888" s="3"/>
      <c r="L3888" s="6" t="s">
        <v>171</v>
      </c>
      <c r="M3888" s="24" t="s">
        <v>171</v>
      </c>
      <c r="N3888" s="5" t="s">
        <v>8769</v>
      </c>
      <c r="O3888" s="47" t="s">
        <v>30786</v>
      </c>
      <c r="R3888" s="24" t="s">
        <v>170</v>
      </c>
      <c r="S3888" t="s">
        <v>21422</v>
      </c>
      <c r="T3888" t="str">
        <f>IF(X3888 &lt;&gt; "", CONCATENATE(Table1[[#This Row],[bioproject]],".",Table1[[#This Row],[Replicate group]]), "")</f>
        <v/>
      </c>
      <c r="Z3888" s="66" t="s">
        <v>21423</v>
      </c>
      <c r="AA3888" s="6" t="str">
        <f>IF(Table1[[#This Row],[fungi_species]] &lt;&gt; "", CONCATENATE(LEFT(Table1[[#This Row],[fungi_species]],2), LEFT(_xlfn.TEXTAFTER(Table1[[#This Row],[fungi_species]], " ", 1),3)),"")</f>
        <v>Nofun</v>
      </c>
      <c r="AB3888" s="7"/>
      <c r="AC3888" s="24" t="s">
        <v>21460</v>
      </c>
      <c r="AD3888" s="22" t="s">
        <v>21460</v>
      </c>
      <c r="AE3888" s="24" t="s">
        <v>159</v>
      </c>
      <c r="AF3888" s="22" t="s">
        <v>21461</v>
      </c>
      <c r="AG3888" s="24" t="s">
        <v>69</v>
      </c>
      <c r="AH3888" t="s">
        <v>149</v>
      </c>
      <c r="AI3888" t="s">
        <v>150</v>
      </c>
      <c r="AJ3888" s="7"/>
      <c r="AK3888" s="7"/>
      <c r="AL3888"/>
      <c r="AN3888" s="7"/>
      <c r="AO3888" s="7" t="s">
        <v>21424</v>
      </c>
      <c r="AP3888"/>
      <c r="AQ3888"/>
      <c r="AU3888" s="5"/>
      <c r="AV3888" s="5"/>
      <c r="AW3888" t="s">
        <v>3796</v>
      </c>
      <c r="AX3888" t="s">
        <v>3796</v>
      </c>
      <c r="AY3888" t="s">
        <v>69</v>
      </c>
      <c r="AZ3888" t="s">
        <v>21301</v>
      </c>
      <c r="BA3888" t="s">
        <v>5360</v>
      </c>
      <c r="BB3888" t="s">
        <v>21302</v>
      </c>
      <c r="BC3888" t="s">
        <v>21303</v>
      </c>
      <c r="BD3888" t="s">
        <v>21425</v>
      </c>
      <c r="BE3888" t="s">
        <v>21426</v>
      </c>
      <c r="BF3888" t="s">
        <v>21425</v>
      </c>
      <c r="BG3888" t="s">
        <v>21428</v>
      </c>
      <c r="BH3888" t="s">
        <v>21308</v>
      </c>
      <c r="BI3888" t="s">
        <v>3796</v>
      </c>
      <c r="BJ3888" t="s">
        <v>2780</v>
      </c>
      <c r="BK3888" s="12" t="s">
        <v>21309</v>
      </c>
      <c r="BL3888" t="s">
        <v>21430</v>
      </c>
      <c r="BM3888" t="s">
        <v>87</v>
      </c>
      <c r="BN3888" s="30" t="s">
        <v>15687</v>
      </c>
      <c r="BO3888" t="s">
        <v>21425</v>
      </c>
      <c r="BP3888">
        <v>1</v>
      </c>
      <c r="BQ3888">
        <v>9506071</v>
      </c>
      <c r="BR3888" s="12" t="s">
        <v>21312</v>
      </c>
      <c r="BS3888">
        <v>39947</v>
      </c>
      <c r="BT3888" t="s">
        <v>21431</v>
      </c>
      <c r="BU3888" t="s">
        <v>69</v>
      </c>
      <c r="BV3888" t="s">
        <v>69</v>
      </c>
      <c r="BW3888" t="s">
        <v>69</v>
      </c>
    </row>
    <row r="3889" spans="1:75" x14ac:dyDescent="0.2">
      <c r="A3889" t="s">
        <v>21417</v>
      </c>
      <c r="B3889" t="s">
        <v>21462</v>
      </c>
      <c r="C3889" t="s">
        <v>21463</v>
      </c>
      <c r="D3889" t="s">
        <v>21464</v>
      </c>
      <c r="E3889" t="s">
        <v>21465</v>
      </c>
      <c r="F3889">
        <v>32041548</v>
      </c>
      <c r="G3889" s="3" t="s">
        <v>21299</v>
      </c>
      <c r="H3889" s="3" t="s">
        <v>2967</v>
      </c>
      <c r="J3889" s="3" t="s">
        <v>21300</v>
      </c>
      <c r="K3889" s="3"/>
      <c r="L3889" s="6" t="s">
        <v>171</v>
      </c>
      <c r="M3889" s="24" t="s">
        <v>171</v>
      </c>
      <c r="N3889" s="5" t="s">
        <v>8769</v>
      </c>
      <c r="O3889" s="47" t="s">
        <v>30786</v>
      </c>
      <c r="R3889" s="24" t="s">
        <v>170</v>
      </c>
      <c r="S3889" t="s">
        <v>21422</v>
      </c>
      <c r="T3889" t="str">
        <f>IF(X3889 &lt;&gt; "", CONCATENATE(Table1[[#This Row],[bioproject]],".",Table1[[#This Row],[Replicate group]]), "")</f>
        <v/>
      </c>
      <c r="Z3889" s="66" t="s">
        <v>21423</v>
      </c>
      <c r="AA3889" s="6" t="str">
        <f>IF(Table1[[#This Row],[fungi_species]] &lt;&gt; "", CONCATENATE(LEFT(Table1[[#This Row],[fungi_species]],2), LEFT(_xlfn.TEXTAFTER(Table1[[#This Row],[fungi_species]], " ", 1),3)),"")</f>
        <v>Nofun</v>
      </c>
      <c r="AB3889" s="7"/>
      <c r="AC3889" s="24" t="s">
        <v>21466</v>
      </c>
      <c r="AD3889" s="22" t="s">
        <v>21466</v>
      </c>
      <c r="AE3889" s="24" t="s">
        <v>159</v>
      </c>
      <c r="AF3889" s="22" t="s">
        <v>21467</v>
      </c>
      <c r="AG3889" s="24" t="s">
        <v>69</v>
      </c>
      <c r="AH3889" t="s">
        <v>149</v>
      </c>
      <c r="AI3889" t="s">
        <v>150</v>
      </c>
      <c r="AJ3889" s="7"/>
      <c r="AK3889" s="7"/>
      <c r="AL3889"/>
      <c r="AN3889" s="7"/>
      <c r="AO3889" s="7" t="s">
        <v>21424</v>
      </c>
      <c r="AP3889"/>
      <c r="AQ3889"/>
      <c r="AU3889" s="5"/>
      <c r="AV3889" s="5"/>
      <c r="AW3889" t="s">
        <v>3796</v>
      </c>
      <c r="AX3889" t="s">
        <v>3796</v>
      </c>
      <c r="AY3889" t="s">
        <v>69</v>
      </c>
      <c r="AZ3889" t="s">
        <v>21301</v>
      </c>
      <c r="BA3889" t="s">
        <v>5360</v>
      </c>
      <c r="BB3889" t="s">
        <v>21302</v>
      </c>
      <c r="BC3889" t="s">
        <v>21303</v>
      </c>
      <c r="BD3889" t="s">
        <v>21425</v>
      </c>
      <c r="BE3889" t="s">
        <v>21426</v>
      </c>
      <c r="BF3889" t="s">
        <v>21425</v>
      </c>
      <c r="BG3889" t="s">
        <v>21428</v>
      </c>
      <c r="BH3889" t="s">
        <v>21308</v>
      </c>
      <c r="BI3889" t="s">
        <v>3796</v>
      </c>
      <c r="BJ3889" t="s">
        <v>2780</v>
      </c>
      <c r="BK3889" s="12" t="s">
        <v>21309</v>
      </c>
      <c r="BL3889" t="s">
        <v>21430</v>
      </c>
      <c r="BM3889" t="s">
        <v>87</v>
      </c>
      <c r="BN3889" s="30" t="s">
        <v>15687</v>
      </c>
      <c r="BO3889" t="s">
        <v>21425</v>
      </c>
      <c r="BP3889">
        <v>1</v>
      </c>
      <c r="BQ3889">
        <v>11149266</v>
      </c>
      <c r="BR3889" s="12" t="s">
        <v>21312</v>
      </c>
      <c r="BS3889">
        <v>39947</v>
      </c>
      <c r="BT3889" t="s">
        <v>21431</v>
      </c>
      <c r="BU3889" t="s">
        <v>69</v>
      </c>
      <c r="BV3889" t="s">
        <v>69</v>
      </c>
      <c r="BW3889" t="s">
        <v>69</v>
      </c>
    </row>
    <row r="3890" spans="1:75" x14ac:dyDescent="0.2">
      <c r="A3890" t="s">
        <v>21417</v>
      </c>
      <c r="B3890" t="s">
        <v>21468</v>
      </c>
      <c r="C3890" t="s">
        <v>21469</v>
      </c>
      <c r="D3890" t="s">
        <v>21470</v>
      </c>
      <c r="E3890" t="s">
        <v>21471</v>
      </c>
      <c r="F3890">
        <v>32041548</v>
      </c>
      <c r="G3890" s="3" t="s">
        <v>21299</v>
      </c>
      <c r="H3890" s="3" t="s">
        <v>2967</v>
      </c>
      <c r="J3890" s="3" t="s">
        <v>21300</v>
      </c>
      <c r="K3890" s="3"/>
      <c r="L3890" s="6" t="s">
        <v>171</v>
      </c>
      <c r="M3890" s="24" t="s">
        <v>171</v>
      </c>
      <c r="N3890" s="5" t="s">
        <v>8769</v>
      </c>
      <c r="O3890" s="47" t="s">
        <v>30786</v>
      </c>
      <c r="R3890" s="24" t="s">
        <v>170</v>
      </c>
      <c r="S3890" t="s">
        <v>21422</v>
      </c>
      <c r="T3890" t="str">
        <f>IF(X3890 &lt;&gt; "", CONCATENATE(Table1[[#This Row],[bioproject]],".",Table1[[#This Row],[Replicate group]]), "")</f>
        <v/>
      </c>
      <c r="Z3890" s="66" t="s">
        <v>21423</v>
      </c>
      <c r="AA3890" s="6" t="str">
        <f>IF(Table1[[#This Row],[fungi_species]] &lt;&gt; "", CONCATENATE(LEFT(Table1[[#This Row],[fungi_species]],2), LEFT(_xlfn.TEXTAFTER(Table1[[#This Row],[fungi_species]], " ", 1),3)),"")</f>
        <v>Nofun</v>
      </c>
      <c r="AB3890" s="7"/>
      <c r="AC3890" s="24" t="s">
        <v>21472</v>
      </c>
      <c r="AD3890" s="22" t="s">
        <v>21472</v>
      </c>
      <c r="AE3890" s="24" t="s">
        <v>159</v>
      </c>
      <c r="AF3890" s="22" t="s">
        <v>21473</v>
      </c>
      <c r="AG3890" s="24" t="s">
        <v>69</v>
      </c>
      <c r="AH3890" t="s">
        <v>149</v>
      </c>
      <c r="AI3890" t="s">
        <v>150</v>
      </c>
      <c r="AJ3890" s="7"/>
      <c r="AK3890" s="7"/>
      <c r="AL3890"/>
      <c r="AN3890" s="7"/>
      <c r="AO3890" s="7" t="s">
        <v>21424</v>
      </c>
      <c r="AP3890"/>
      <c r="AQ3890"/>
      <c r="AU3890" s="5"/>
      <c r="AV3890" s="5"/>
      <c r="AW3890" t="s">
        <v>3796</v>
      </c>
      <c r="AX3890" t="s">
        <v>3796</v>
      </c>
      <c r="AY3890" t="s">
        <v>69</v>
      </c>
      <c r="AZ3890" t="s">
        <v>21301</v>
      </c>
      <c r="BA3890" t="s">
        <v>5360</v>
      </c>
      <c r="BB3890" t="s">
        <v>21302</v>
      </c>
      <c r="BC3890" t="s">
        <v>21303</v>
      </c>
      <c r="BD3890" t="s">
        <v>21425</v>
      </c>
      <c r="BE3890" t="s">
        <v>21426</v>
      </c>
      <c r="BF3890" t="s">
        <v>21425</v>
      </c>
      <c r="BG3890" t="s">
        <v>21428</v>
      </c>
      <c r="BH3890" t="s">
        <v>21308</v>
      </c>
      <c r="BI3890" t="s">
        <v>3796</v>
      </c>
      <c r="BJ3890" t="s">
        <v>2780</v>
      </c>
      <c r="BK3890" s="12" t="s">
        <v>21309</v>
      </c>
      <c r="BL3890" t="s">
        <v>21430</v>
      </c>
      <c r="BM3890" t="s">
        <v>87</v>
      </c>
      <c r="BN3890" s="30" t="s">
        <v>15687</v>
      </c>
      <c r="BO3890" t="s">
        <v>21425</v>
      </c>
      <c r="BP3890">
        <v>1</v>
      </c>
      <c r="BQ3890">
        <v>8142533</v>
      </c>
      <c r="BR3890" s="12" t="s">
        <v>21312</v>
      </c>
      <c r="BS3890">
        <v>39947</v>
      </c>
      <c r="BT3890" t="s">
        <v>21431</v>
      </c>
      <c r="BU3890" t="s">
        <v>69</v>
      </c>
      <c r="BV3890" t="s">
        <v>69</v>
      </c>
      <c r="BW3890" t="s">
        <v>69</v>
      </c>
    </row>
    <row r="3891" spans="1:75" x14ac:dyDescent="0.2">
      <c r="A3891" t="s">
        <v>21417</v>
      </c>
      <c r="B3891" t="s">
        <v>21474</v>
      </c>
      <c r="C3891" t="s">
        <v>21475</v>
      </c>
      <c r="D3891" t="s">
        <v>21476</v>
      </c>
      <c r="E3891" t="s">
        <v>21477</v>
      </c>
      <c r="F3891">
        <v>32041548</v>
      </c>
      <c r="G3891" s="3" t="s">
        <v>21299</v>
      </c>
      <c r="H3891" s="3" t="s">
        <v>2967</v>
      </c>
      <c r="J3891" s="3" t="s">
        <v>21300</v>
      </c>
      <c r="K3891" s="3"/>
      <c r="L3891" s="6" t="s">
        <v>171</v>
      </c>
      <c r="M3891" s="24" t="s">
        <v>171</v>
      </c>
      <c r="N3891" s="5" t="s">
        <v>8769</v>
      </c>
      <c r="O3891" s="47" t="s">
        <v>30786</v>
      </c>
      <c r="R3891" s="24" t="s">
        <v>170</v>
      </c>
      <c r="S3891" t="s">
        <v>21422</v>
      </c>
      <c r="T3891" t="str">
        <f>IF(X3891 &lt;&gt; "", CONCATENATE(Table1[[#This Row],[bioproject]],".",Table1[[#This Row],[Replicate group]]), "")</f>
        <v/>
      </c>
      <c r="Z3891" s="66" t="s">
        <v>21423</v>
      </c>
      <c r="AA3891" s="6" t="str">
        <f>IF(Table1[[#This Row],[fungi_species]] &lt;&gt; "", CONCATENATE(LEFT(Table1[[#This Row],[fungi_species]],2), LEFT(_xlfn.TEXTAFTER(Table1[[#This Row],[fungi_species]], " ", 1),3)),"")</f>
        <v>Nofun</v>
      </c>
      <c r="AB3891" s="7"/>
      <c r="AC3891" s="24" t="s">
        <v>21478</v>
      </c>
      <c r="AD3891" s="22" t="s">
        <v>21478</v>
      </c>
      <c r="AE3891" s="24" t="s">
        <v>159</v>
      </c>
      <c r="AF3891" s="22" t="s">
        <v>21479</v>
      </c>
      <c r="AG3891" s="24" t="s">
        <v>69</v>
      </c>
      <c r="AH3891" t="s">
        <v>149</v>
      </c>
      <c r="AI3891" t="s">
        <v>150</v>
      </c>
      <c r="AJ3891" s="7"/>
      <c r="AK3891" s="7"/>
      <c r="AL3891"/>
      <c r="AN3891" s="7"/>
      <c r="AO3891" s="7" t="s">
        <v>21424</v>
      </c>
      <c r="AP3891"/>
      <c r="AQ3891"/>
      <c r="AU3891" s="5"/>
      <c r="AV3891" s="5"/>
      <c r="AW3891" t="s">
        <v>3796</v>
      </c>
      <c r="AX3891" t="s">
        <v>3796</v>
      </c>
      <c r="AY3891" t="s">
        <v>69</v>
      </c>
      <c r="AZ3891" t="s">
        <v>21301</v>
      </c>
      <c r="BA3891" t="s">
        <v>5360</v>
      </c>
      <c r="BB3891" t="s">
        <v>21302</v>
      </c>
      <c r="BC3891" t="s">
        <v>21303</v>
      </c>
      <c r="BD3891" t="s">
        <v>21425</v>
      </c>
      <c r="BE3891" t="s">
        <v>21426</v>
      </c>
      <c r="BF3891" t="s">
        <v>21425</v>
      </c>
      <c r="BG3891" t="s">
        <v>21428</v>
      </c>
      <c r="BH3891" t="s">
        <v>21308</v>
      </c>
      <c r="BI3891" t="s">
        <v>3796</v>
      </c>
      <c r="BJ3891" t="s">
        <v>2780</v>
      </c>
      <c r="BK3891" s="12" t="s">
        <v>21309</v>
      </c>
      <c r="BL3891" t="s">
        <v>21430</v>
      </c>
      <c r="BM3891" t="s">
        <v>87</v>
      </c>
      <c r="BN3891" s="30" t="s">
        <v>15687</v>
      </c>
      <c r="BO3891" t="s">
        <v>21425</v>
      </c>
      <c r="BP3891">
        <v>1</v>
      </c>
      <c r="BQ3891">
        <v>4183778</v>
      </c>
      <c r="BR3891" s="12" t="s">
        <v>21312</v>
      </c>
      <c r="BS3891">
        <v>39947</v>
      </c>
      <c r="BT3891" t="s">
        <v>21431</v>
      </c>
      <c r="BU3891" t="s">
        <v>69</v>
      </c>
      <c r="BV3891" t="s">
        <v>69</v>
      </c>
      <c r="BW3891" t="s">
        <v>69</v>
      </c>
    </row>
    <row r="3892" spans="1:75" x14ac:dyDescent="0.2">
      <c r="A3892" t="s">
        <v>21417</v>
      </c>
      <c r="B3892" t="s">
        <v>21480</v>
      </c>
      <c r="C3892" t="s">
        <v>21481</v>
      </c>
      <c r="D3892" t="s">
        <v>21482</v>
      </c>
      <c r="E3892" t="s">
        <v>21483</v>
      </c>
      <c r="F3892">
        <v>32041548</v>
      </c>
      <c r="G3892" s="3" t="s">
        <v>21299</v>
      </c>
      <c r="H3892" s="3" t="s">
        <v>2967</v>
      </c>
      <c r="J3892" s="3" t="s">
        <v>21300</v>
      </c>
      <c r="K3892" s="3"/>
      <c r="L3892" s="6" t="s">
        <v>171</v>
      </c>
      <c r="M3892" s="24" t="s">
        <v>171</v>
      </c>
      <c r="N3892" s="5" t="s">
        <v>8769</v>
      </c>
      <c r="O3892" s="47" t="s">
        <v>30786</v>
      </c>
      <c r="R3892" s="24" t="s">
        <v>170</v>
      </c>
      <c r="S3892" t="s">
        <v>21422</v>
      </c>
      <c r="T3892" t="str">
        <f>IF(X3892 &lt;&gt; "", CONCATENATE(Table1[[#This Row],[bioproject]],".",Table1[[#This Row],[Replicate group]]), "")</f>
        <v/>
      </c>
      <c r="Z3892" s="66" t="s">
        <v>21423</v>
      </c>
      <c r="AA3892" s="6" t="str">
        <f>IF(Table1[[#This Row],[fungi_species]] &lt;&gt; "", CONCATENATE(LEFT(Table1[[#This Row],[fungi_species]],2), LEFT(_xlfn.TEXTAFTER(Table1[[#This Row],[fungi_species]], " ", 1),3)),"")</f>
        <v>Nofun</v>
      </c>
      <c r="AB3892" s="7"/>
      <c r="AC3892" s="24" t="s">
        <v>21484</v>
      </c>
      <c r="AD3892" s="22" t="s">
        <v>21484</v>
      </c>
      <c r="AE3892" s="24" t="s">
        <v>159</v>
      </c>
      <c r="AF3892" s="22" t="s">
        <v>21485</v>
      </c>
      <c r="AG3892" s="24" t="s">
        <v>69</v>
      </c>
      <c r="AH3892" t="s">
        <v>149</v>
      </c>
      <c r="AI3892" t="s">
        <v>150</v>
      </c>
      <c r="AJ3892" s="7"/>
      <c r="AK3892" s="7"/>
      <c r="AL3892"/>
      <c r="AN3892" s="7"/>
      <c r="AO3892" s="7" t="s">
        <v>21424</v>
      </c>
      <c r="AP3892"/>
      <c r="AQ3892"/>
      <c r="AU3892" s="5"/>
      <c r="AV3892" s="5"/>
      <c r="AW3892" t="s">
        <v>3796</v>
      </c>
      <c r="AX3892" t="s">
        <v>3796</v>
      </c>
      <c r="AY3892" t="s">
        <v>69</v>
      </c>
      <c r="AZ3892" t="s">
        <v>21301</v>
      </c>
      <c r="BA3892" t="s">
        <v>5360</v>
      </c>
      <c r="BB3892" t="s">
        <v>21302</v>
      </c>
      <c r="BC3892" t="s">
        <v>21303</v>
      </c>
      <c r="BD3892" t="s">
        <v>21425</v>
      </c>
      <c r="BE3892" t="s">
        <v>21426</v>
      </c>
      <c r="BF3892" t="s">
        <v>21425</v>
      </c>
      <c r="BG3892" t="s">
        <v>21428</v>
      </c>
      <c r="BH3892" t="s">
        <v>21308</v>
      </c>
      <c r="BI3892" t="s">
        <v>3796</v>
      </c>
      <c r="BJ3892" t="s">
        <v>2780</v>
      </c>
      <c r="BK3892" s="12" t="s">
        <v>21309</v>
      </c>
      <c r="BL3892" t="s">
        <v>21430</v>
      </c>
      <c r="BM3892" t="s">
        <v>87</v>
      </c>
      <c r="BN3892" s="30" t="s">
        <v>15687</v>
      </c>
      <c r="BO3892" t="s">
        <v>21425</v>
      </c>
      <c r="BP3892">
        <v>1</v>
      </c>
      <c r="BQ3892">
        <v>10652714</v>
      </c>
      <c r="BR3892" s="12" t="s">
        <v>21312</v>
      </c>
      <c r="BS3892">
        <v>39947</v>
      </c>
      <c r="BT3892" t="s">
        <v>21431</v>
      </c>
      <c r="BU3892" t="s">
        <v>69</v>
      </c>
      <c r="BV3892" t="s">
        <v>69</v>
      </c>
      <c r="BW3892" t="s">
        <v>69</v>
      </c>
    </row>
    <row r="3893" spans="1:75" x14ac:dyDescent="0.2">
      <c r="A3893" t="s">
        <v>21417</v>
      </c>
      <c r="B3893" t="s">
        <v>21486</v>
      </c>
      <c r="C3893" t="s">
        <v>21487</v>
      </c>
      <c r="D3893" t="s">
        <v>21488</v>
      </c>
      <c r="E3893" t="s">
        <v>21489</v>
      </c>
      <c r="F3893">
        <v>32041548</v>
      </c>
      <c r="G3893" s="3" t="s">
        <v>21299</v>
      </c>
      <c r="H3893" s="3" t="s">
        <v>2967</v>
      </c>
      <c r="J3893" s="3" t="s">
        <v>21300</v>
      </c>
      <c r="K3893" s="3"/>
      <c r="L3893" s="6" t="s">
        <v>171</v>
      </c>
      <c r="M3893" s="24" t="s">
        <v>171</v>
      </c>
      <c r="N3893" s="5" t="s">
        <v>8769</v>
      </c>
      <c r="O3893" s="47" t="s">
        <v>30786</v>
      </c>
      <c r="R3893" s="24" t="s">
        <v>170</v>
      </c>
      <c r="S3893" t="s">
        <v>21422</v>
      </c>
      <c r="T3893" t="str">
        <f>IF(X3893 &lt;&gt; "", CONCATENATE(Table1[[#This Row],[bioproject]],".",Table1[[#This Row],[Replicate group]]), "")</f>
        <v/>
      </c>
      <c r="Z3893" s="66" t="s">
        <v>21423</v>
      </c>
      <c r="AA3893" s="6" t="str">
        <f>IF(Table1[[#This Row],[fungi_species]] &lt;&gt; "", CONCATENATE(LEFT(Table1[[#This Row],[fungi_species]],2), LEFT(_xlfn.TEXTAFTER(Table1[[#This Row],[fungi_species]], " ", 1),3)),"")</f>
        <v>Nofun</v>
      </c>
      <c r="AB3893" s="7"/>
      <c r="AC3893" s="24" t="s">
        <v>21490</v>
      </c>
      <c r="AD3893" s="22" t="s">
        <v>21490</v>
      </c>
      <c r="AE3893" s="24" t="s">
        <v>159</v>
      </c>
      <c r="AF3893" s="22" t="s">
        <v>21491</v>
      </c>
      <c r="AG3893" s="24" t="s">
        <v>69</v>
      </c>
      <c r="AH3893" t="s">
        <v>149</v>
      </c>
      <c r="AI3893" t="s">
        <v>150</v>
      </c>
      <c r="AJ3893" s="7"/>
      <c r="AK3893" s="7"/>
      <c r="AL3893"/>
      <c r="AN3893" s="7"/>
      <c r="AO3893" s="7" t="s">
        <v>21424</v>
      </c>
      <c r="AP3893"/>
      <c r="AQ3893"/>
      <c r="AU3893" s="5"/>
      <c r="AV3893" s="5"/>
      <c r="AW3893" t="s">
        <v>3796</v>
      </c>
      <c r="AX3893" t="s">
        <v>3796</v>
      </c>
      <c r="AY3893" t="s">
        <v>69</v>
      </c>
      <c r="AZ3893" t="s">
        <v>21301</v>
      </c>
      <c r="BA3893" t="s">
        <v>5360</v>
      </c>
      <c r="BB3893" t="s">
        <v>21302</v>
      </c>
      <c r="BC3893" t="s">
        <v>21303</v>
      </c>
      <c r="BD3893" t="s">
        <v>21425</v>
      </c>
      <c r="BE3893" t="s">
        <v>21426</v>
      </c>
      <c r="BF3893" t="s">
        <v>21425</v>
      </c>
      <c r="BG3893" t="s">
        <v>21428</v>
      </c>
      <c r="BH3893" t="s">
        <v>21308</v>
      </c>
      <c r="BI3893" t="s">
        <v>3796</v>
      </c>
      <c r="BJ3893" t="s">
        <v>2780</v>
      </c>
      <c r="BK3893" s="12" t="s">
        <v>21309</v>
      </c>
      <c r="BL3893" t="s">
        <v>21430</v>
      </c>
      <c r="BM3893" t="s">
        <v>87</v>
      </c>
      <c r="BN3893" s="30" t="s">
        <v>15687</v>
      </c>
      <c r="BO3893" t="s">
        <v>21425</v>
      </c>
      <c r="BP3893">
        <v>1</v>
      </c>
      <c r="BQ3893">
        <v>2383319</v>
      </c>
      <c r="BR3893" s="12" t="s">
        <v>21312</v>
      </c>
      <c r="BS3893">
        <v>39947</v>
      </c>
      <c r="BT3893" t="s">
        <v>21431</v>
      </c>
      <c r="BU3893" t="s">
        <v>69</v>
      </c>
      <c r="BV3893" t="s">
        <v>69</v>
      </c>
      <c r="BW3893" t="s">
        <v>69</v>
      </c>
    </row>
    <row r="3894" spans="1:75" x14ac:dyDescent="0.2">
      <c r="A3894" t="s">
        <v>21417</v>
      </c>
      <c r="B3894" t="s">
        <v>21492</v>
      </c>
      <c r="C3894" t="s">
        <v>21493</v>
      </c>
      <c r="D3894" t="s">
        <v>21494</v>
      </c>
      <c r="E3894" t="s">
        <v>21495</v>
      </c>
      <c r="F3894">
        <v>32041548</v>
      </c>
      <c r="G3894" s="3" t="s">
        <v>21299</v>
      </c>
      <c r="H3894" s="3" t="s">
        <v>2967</v>
      </c>
      <c r="J3894" s="3" t="s">
        <v>21300</v>
      </c>
      <c r="K3894" s="3"/>
      <c r="L3894" s="6" t="s">
        <v>171</v>
      </c>
      <c r="M3894" s="24" t="s">
        <v>171</v>
      </c>
      <c r="N3894" s="5" t="s">
        <v>8769</v>
      </c>
      <c r="O3894" s="47" t="s">
        <v>30786</v>
      </c>
      <c r="R3894" s="24" t="s">
        <v>170</v>
      </c>
      <c r="S3894" t="s">
        <v>21422</v>
      </c>
      <c r="T3894" t="str">
        <f>IF(X3894 &lt;&gt; "", CONCATENATE(Table1[[#This Row],[bioproject]],".",Table1[[#This Row],[Replicate group]]), "")</f>
        <v/>
      </c>
      <c r="Z3894" s="66" t="s">
        <v>21423</v>
      </c>
      <c r="AA3894" s="6" t="str">
        <f>IF(Table1[[#This Row],[fungi_species]] &lt;&gt; "", CONCATENATE(LEFT(Table1[[#This Row],[fungi_species]],2), LEFT(_xlfn.TEXTAFTER(Table1[[#This Row],[fungi_species]], " ", 1),3)),"")</f>
        <v>Nofun</v>
      </c>
      <c r="AB3894" s="7"/>
      <c r="AC3894" s="24" t="s">
        <v>21496</v>
      </c>
      <c r="AD3894" s="22" t="s">
        <v>21496</v>
      </c>
      <c r="AE3894" s="24" t="s">
        <v>159</v>
      </c>
      <c r="AF3894" s="22" t="s">
        <v>21497</v>
      </c>
      <c r="AG3894" s="24" t="s">
        <v>69</v>
      </c>
      <c r="AH3894" t="s">
        <v>149</v>
      </c>
      <c r="AI3894" t="s">
        <v>150</v>
      </c>
      <c r="AJ3894" s="7"/>
      <c r="AK3894" s="7"/>
      <c r="AL3894"/>
      <c r="AN3894" s="7"/>
      <c r="AO3894" s="7" t="s">
        <v>21424</v>
      </c>
      <c r="AP3894"/>
      <c r="AQ3894"/>
      <c r="AU3894" s="5"/>
      <c r="AV3894" s="5"/>
      <c r="AW3894" t="s">
        <v>3796</v>
      </c>
      <c r="AX3894" t="s">
        <v>3796</v>
      </c>
      <c r="AY3894" t="s">
        <v>69</v>
      </c>
      <c r="AZ3894" t="s">
        <v>21301</v>
      </c>
      <c r="BA3894" t="s">
        <v>5360</v>
      </c>
      <c r="BB3894" t="s">
        <v>21302</v>
      </c>
      <c r="BC3894" t="s">
        <v>21303</v>
      </c>
      <c r="BD3894" t="s">
        <v>21425</v>
      </c>
      <c r="BE3894" t="s">
        <v>21426</v>
      </c>
      <c r="BF3894" t="s">
        <v>21425</v>
      </c>
      <c r="BG3894" t="s">
        <v>21428</v>
      </c>
      <c r="BH3894" t="s">
        <v>21308</v>
      </c>
      <c r="BI3894" t="s">
        <v>3796</v>
      </c>
      <c r="BJ3894" t="s">
        <v>2780</v>
      </c>
      <c r="BK3894" s="12" t="s">
        <v>21309</v>
      </c>
      <c r="BL3894" t="s">
        <v>21430</v>
      </c>
      <c r="BM3894" t="s">
        <v>87</v>
      </c>
      <c r="BN3894" s="30" t="s">
        <v>15687</v>
      </c>
      <c r="BO3894" t="s">
        <v>21425</v>
      </c>
      <c r="BP3894">
        <v>1</v>
      </c>
      <c r="BQ3894">
        <v>7658085</v>
      </c>
      <c r="BR3894" s="12" t="s">
        <v>21312</v>
      </c>
      <c r="BS3894">
        <v>39947</v>
      </c>
      <c r="BT3894" t="s">
        <v>21431</v>
      </c>
      <c r="BU3894" t="s">
        <v>69</v>
      </c>
      <c r="BV3894" t="s">
        <v>69</v>
      </c>
      <c r="BW3894" t="s">
        <v>69</v>
      </c>
    </row>
    <row r="3895" spans="1:75" x14ac:dyDescent="0.2">
      <c r="A3895" t="s">
        <v>21417</v>
      </c>
      <c r="B3895" t="s">
        <v>21498</v>
      </c>
      <c r="C3895" t="s">
        <v>21499</v>
      </c>
      <c r="D3895" t="s">
        <v>21500</v>
      </c>
      <c r="E3895" t="s">
        <v>21501</v>
      </c>
      <c r="F3895">
        <v>32041548</v>
      </c>
      <c r="G3895" s="3" t="s">
        <v>21299</v>
      </c>
      <c r="H3895" s="3" t="s">
        <v>2967</v>
      </c>
      <c r="J3895" s="3" t="s">
        <v>21300</v>
      </c>
      <c r="K3895" s="3"/>
      <c r="L3895" s="6" t="s">
        <v>171</v>
      </c>
      <c r="M3895" s="24" t="s">
        <v>171</v>
      </c>
      <c r="N3895" s="5" t="s">
        <v>8769</v>
      </c>
      <c r="O3895" s="47" t="s">
        <v>30786</v>
      </c>
      <c r="R3895" s="24" t="s">
        <v>170</v>
      </c>
      <c r="S3895" t="s">
        <v>21422</v>
      </c>
      <c r="T3895" t="str">
        <f>IF(X3895 &lt;&gt; "", CONCATENATE(Table1[[#This Row],[bioproject]],".",Table1[[#This Row],[Replicate group]]), "")</f>
        <v/>
      </c>
      <c r="Z3895" s="66" t="s">
        <v>21423</v>
      </c>
      <c r="AA3895" s="6" t="str">
        <f>IF(Table1[[#This Row],[fungi_species]] &lt;&gt; "", CONCATENATE(LEFT(Table1[[#This Row],[fungi_species]],2), LEFT(_xlfn.TEXTAFTER(Table1[[#This Row],[fungi_species]], " ", 1),3)),"")</f>
        <v>Nofun</v>
      </c>
      <c r="AB3895" s="7"/>
      <c r="AC3895" s="24" t="s">
        <v>21502</v>
      </c>
      <c r="AD3895" s="22" t="s">
        <v>21502</v>
      </c>
      <c r="AE3895" s="24" t="s">
        <v>159</v>
      </c>
      <c r="AF3895" s="22" t="s">
        <v>21503</v>
      </c>
      <c r="AG3895" s="24" t="s">
        <v>69</v>
      </c>
      <c r="AH3895" t="s">
        <v>149</v>
      </c>
      <c r="AI3895" t="s">
        <v>150</v>
      </c>
      <c r="AJ3895" s="7"/>
      <c r="AK3895" s="7"/>
      <c r="AL3895"/>
      <c r="AN3895" s="7"/>
      <c r="AO3895" s="7" t="s">
        <v>21424</v>
      </c>
      <c r="AP3895"/>
      <c r="AQ3895"/>
      <c r="AU3895" s="5"/>
      <c r="AV3895" s="5"/>
      <c r="AW3895" t="s">
        <v>3796</v>
      </c>
      <c r="AX3895" t="s">
        <v>3796</v>
      </c>
      <c r="AY3895" t="s">
        <v>69</v>
      </c>
      <c r="AZ3895" t="s">
        <v>21301</v>
      </c>
      <c r="BA3895" t="s">
        <v>5360</v>
      </c>
      <c r="BB3895" t="s">
        <v>21302</v>
      </c>
      <c r="BC3895" t="s">
        <v>21303</v>
      </c>
      <c r="BD3895" t="s">
        <v>21425</v>
      </c>
      <c r="BE3895" t="s">
        <v>21426</v>
      </c>
      <c r="BF3895" t="s">
        <v>21425</v>
      </c>
      <c r="BG3895" t="s">
        <v>21428</v>
      </c>
      <c r="BH3895" t="s">
        <v>21308</v>
      </c>
      <c r="BI3895" t="s">
        <v>3796</v>
      </c>
      <c r="BJ3895" t="s">
        <v>2780</v>
      </c>
      <c r="BK3895" s="12" t="s">
        <v>21309</v>
      </c>
      <c r="BL3895" t="s">
        <v>21430</v>
      </c>
      <c r="BM3895" t="s">
        <v>87</v>
      </c>
      <c r="BN3895" s="30" t="s">
        <v>15687</v>
      </c>
      <c r="BO3895" t="s">
        <v>21425</v>
      </c>
      <c r="BP3895">
        <v>1</v>
      </c>
      <c r="BQ3895">
        <v>3107803</v>
      </c>
      <c r="BR3895" s="12" t="s">
        <v>21312</v>
      </c>
      <c r="BS3895">
        <v>39947</v>
      </c>
      <c r="BT3895" t="s">
        <v>21431</v>
      </c>
      <c r="BU3895" t="s">
        <v>69</v>
      </c>
      <c r="BV3895" t="s">
        <v>69</v>
      </c>
      <c r="BW3895" t="s">
        <v>69</v>
      </c>
    </row>
    <row r="3896" spans="1:75" x14ac:dyDescent="0.2">
      <c r="A3896" t="s">
        <v>21417</v>
      </c>
      <c r="B3896" t="s">
        <v>21504</v>
      </c>
      <c r="C3896" t="s">
        <v>21505</v>
      </c>
      <c r="D3896" t="s">
        <v>21506</v>
      </c>
      <c r="E3896" t="s">
        <v>21507</v>
      </c>
      <c r="F3896">
        <v>32041548</v>
      </c>
      <c r="G3896" s="3" t="s">
        <v>21299</v>
      </c>
      <c r="H3896" s="3" t="s">
        <v>2967</v>
      </c>
      <c r="J3896" s="3" t="s">
        <v>21300</v>
      </c>
      <c r="K3896" s="3"/>
      <c r="L3896" s="6" t="s">
        <v>171</v>
      </c>
      <c r="M3896" s="24" t="s">
        <v>171</v>
      </c>
      <c r="N3896" s="5" t="s">
        <v>8769</v>
      </c>
      <c r="O3896" s="47" t="s">
        <v>30786</v>
      </c>
      <c r="R3896" s="24" t="s">
        <v>170</v>
      </c>
      <c r="S3896" t="s">
        <v>21422</v>
      </c>
      <c r="T3896" t="str">
        <f>IF(X3896 &lt;&gt; "", CONCATENATE(Table1[[#This Row],[bioproject]],".",Table1[[#This Row],[Replicate group]]), "")</f>
        <v/>
      </c>
      <c r="Z3896" s="66" t="s">
        <v>21423</v>
      </c>
      <c r="AA3896" s="6" t="str">
        <f>IF(Table1[[#This Row],[fungi_species]] &lt;&gt; "", CONCATENATE(LEFT(Table1[[#This Row],[fungi_species]],2), LEFT(_xlfn.TEXTAFTER(Table1[[#This Row],[fungi_species]], " ", 1),3)),"")</f>
        <v>Nofun</v>
      </c>
      <c r="AB3896" s="7"/>
      <c r="AC3896" s="24" t="s">
        <v>21508</v>
      </c>
      <c r="AD3896" s="22" t="s">
        <v>21508</v>
      </c>
      <c r="AE3896" s="24" t="s">
        <v>159</v>
      </c>
      <c r="AF3896" s="22" t="s">
        <v>21509</v>
      </c>
      <c r="AG3896" s="24" t="s">
        <v>69</v>
      </c>
      <c r="AH3896" t="s">
        <v>149</v>
      </c>
      <c r="AI3896" t="s">
        <v>150</v>
      </c>
      <c r="AJ3896" s="7"/>
      <c r="AK3896" s="7"/>
      <c r="AL3896"/>
      <c r="AN3896" s="7"/>
      <c r="AO3896" s="7" t="s">
        <v>21424</v>
      </c>
      <c r="AP3896"/>
      <c r="AQ3896"/>
      <c r="AU3896" s="5"/>
      <c r="AV3896" s="5"/>
      <c r="AW3896" t="s">
        <v>3796</v>
      </c>
      <c r="AX3896" t="s">
        <v>3796</v>
      </c>
      <c r="AY3896" t="s">
        <v>69</v>
      </c>
      <c r="AZ3896" t="s">
        <v>21301</v>
      </c>
      <c r="BA3896" t="s">
        <v>5360</v>
      </c>
      <c r="BB3896" t="s">
        <v>21302</v>
      </c>
      <c r="BC3896" t="s">
        <v>21303</v>
      </c>
      <c r="BD3896" t="s">
        <v>21425</v>
      </c>
      <c r="BE3896" t="s">
        <v>21426</v>
      </c>
      <c r="BF3896" t="s">
        <v>21425</v>
      </c>
      <c r="BG3896" t="s">
        <v>21428</v>
      </c>
      <c r="BH3896" t="s">
        <v>21308</v>
      </c>
      <c r="BI3896" t="s">
        <v>3796</v>
      </c>
      <c r="BJ3896" t="s">
        <v>2780</v>
      </c>
      <c r="BK3896" s="12" t="s">
        <v>21309</v>
      </c>
      <c r="BL3896" t="s">
        <v>21430</v>
      </c>
      <c r="BM3896" t="s">
        <v>87</v>
      </c>
      <c r="BN3896" s="30" t="s">
        <v>15687</v>
      </c>
      <c r="BO3896" t="s">
        <v>21425</v>
      </c>
      <c r="BP3896">
        <v>1</v>
      </c>
      <c r="BQ3896">
        <v>14016694</v>
      </c>
      <c r="BR3896" s="12" t="s">
        <v>21312</v>
      </c>
      <c r="BS3896">
        <v>39947</v>
      </c>
      <c r="BT3896" t="s">
        <v>21368</v>
      </c>
      <c r="BU3896" t="s">
        <v>69</v>
      </c>
      <c r="BV3896" t="s">
        <v>69</v>
      </c>
      <c r="BW3896" t="s">
        <v>69</v>
      </c>
    </row>
    <row r="3897" spans="1:75" x14ac:dyDescent="0.2">
      <c r="A3897" t="s">
        <v>21417</v>
      </c>
      <c r="B3897" t="s">
        <v>21510</v>
      </c>
      <c r="C3897" t="s">
        <v>21511</v>
      </c>
      <c r="D3897" t="s">
        <v>21512</v>
      </c>
      <c r="E3897" t="s">
        <v>21513</v>
      </c>
      <c r="F3897">
        <v>32041548</v>
      </c>
      <c r="G3897" s="3" t="s">
        <v>21299</v>
      </c>
      <c r="H3897" s="3" t="s">
        <v>2967</v>
      </c>
      <c r="J3897" s="3" t="s">
        <v>21300</v>
      </c>
      <c r="K3897" s="3"/>
      <c r="L3897" s="6" t="s">
        <v>171</v>
      </c>
      <c r="M3897" s="24" t="s">
        <v>171</v>
      </c>
      <c r="N3897" s="5" t="s">
        <v>8769</v>
      </c>
      <c r="O3897" s="47" t="s">
        <v>30786</v>
      </c>
      <c r="R3897" s="24" t="s">
        <v>170</v>
      </c>
      <c r="S3897" t="s">
        <v>21422</v>
      </c>
      <c r="T3897" t="str">
        <f>IF(X3897 &lt;&gt; "", CONCATENATE(Table1[[#This Row],[bioproject]],".",Table1[[#This Row],[Replicate group]]), "")</f>
        <v/>
      </c>
      <c r="Z3897" s="66" t="s">
        <v>21423</v>
      </c>
      <c r="AA3897" s="6" t="str">
        <f>IF(Table1[[#This Row],[fungi_species]] &lt;&gt; "", CONCATENATE(LEFT(Table1[[#This Row],[fungi_species]],2), LEFT(_xlfn.TEXTAFTER(Table1[[#This Row],[fungi_species]], " ", 1),3)),"")</f>
        <v>Nofun</v>
      </c>
      <c r="AB3897" s="7"/>
      <c r="AC3897" s="24" t="s">
        <v>21514</v>
      </c>
      <c r="AD3897" s="22" t="s">
        <v>21514</v>
      </c>
      <c r="AE3897" s="24" t="s">
        <v>159</v>
      </c>
      <c r="AF3897" s="22" t="s">
        <v>21515</v>
      </c>
      <c r="AG3897" s="24" t="s">
        <v>69</v>
      </c>
      <c r="AH3897" t="s">
        <v>149</v>
      </c>
      <c r="AI3897" t="s">
        <v>150</v>
      </c>
      <c r="AJ3897" s="7"/>
      <c r="AK3897" s="7"/>
      <c r="AL3897"/>
      <c r="AN3897" s="7"/>
      <c r="AO3897" s="7" t="s">
        <v>21424</v>
      </c>
      <c r="AP3897"/>
      <c r="AQ3897"/>
      <c r="AU3897" s="5"/>
      <c r="AV3897" s="5"/>
      <c r="AW3897" t="s">
        <v>3796</v>
      </c>
      <c r="AX3897" t="s">
        <v>3796</v>
      </c>
      <c r="AY3897" t="s">
        <v>69</v>
      </c>
      <c r="AZ3897" t="s">
        <v>21301</v>
      </c>
      <c r="BA3897" t="s">
        <v>5360</v>
      </c>
      <c r="BB3897" t="s">
        <v>21302</v>
      </c>
      <c r="BC3897" t="s">
        <v>21303</v>
      </c>
      <c r="BD3897" t="s">
        <v>21425</v>
      </c>
      <c r="BE3897" t="s">
        <v>21426</v>
      </c>
      <c r="BF3897" t="s">
        <v>21425</v>
      </c>
      <c r="BG3897" t="s">
        <v>21428</v>
      </c>
      <c r="BH3897" t="s">
        <v>21308</v>
      </c>
      <c r="BI3897" t="s">
        <v>3796</v>
      </c>
      <c r="BJ3897" t="s">
        <v>2780</v>
      </c>
      <c r="BK3897" s="12" t="s">
        <v>21309</v>
      </c>
      <c r="BL3897" t="s">
        <v>21430</v>
      </c>
      <c r="BM3897" t="s">
        <v>87</v>
      </c>
      <c r="BN3897" s="30" t="s">
        <v>15687</v>
      </c>
      <c r="BO3897" t="s">
        <v>21425</v>
      </c>
      <c r="BP3897">
        <v>1</v>
      </c>
      <c r="BQ3897">
        <v>9289358</v>
      </c>
      <c r="BR3897" s="12" t="s">
        <v>21312</v>
      </c>
      <c r="BS3897">
        <v>39947</v>
      </c>
      <c r="BT3897" t="s">
        <v>21368</v>
      </c>
      <c r="BU3897" t="s">
        <v>69</v>
      </c>
      <c r="BV3897" t="s">
        <v>69</v>
      </c>
      <c r="BW3897" t="s">
        <v>69</v>
      </c>
    </row>
    <row r="3898" spans="1:75" x14ac:dyDescent="0.2">
      <c r="A3898" t="s">
        <v>21417</v>
      </c>
      <c r="B3898" t="s">
        <v>21516</v>
      </c>
      <c r="C3898" t="s">
        <v>21517</v>
      </c>
      <c r="D3898" t="s">
        <v>21518</v>
      </c>
      <c r="E3898" t="s">
        <v>21519</v>
      </c>
      <c r="F3898">
        <v>32041548</v>
      </c>
      <c r="G3898" s="3" t="s">
        <v>21299</v>
      </c>
      <c r="H3898" s="3" t="s">
        <v>2967</v>
      </c>
      <c r="J3898" s="3" t="s">
        <v>21300</v>
      </c>
      <c r="K3898" s="3"/>
      <c r="L3898" s="6" t="s">
        <v>171</v>
      </c>
      <c r="M3898" s="24" t="s">
        <v>171</v>
      </c>
      <c r="N3898" s="5" t="s">
        <v>8769</v>
      </c>
      <c r="O3898" s="47" t="s">
        <v>30786</v>
      </c>
      <c r="R3898" s="24" t="s">
        <v>170</v>
      </c>
      <c r="S3898" t="s">
        <v>21422</v>
      </c>
      <c r="T3898" t="str">
        <f>IF(X3898 &lt;&gt; "", CONCATENATE(Table1[[#This Row],[bioproject]],".",Table1[[#This Row],[Replicate group]]), "")</f>
        <v/>
      </c>
      <c r="Z3898" s="66" t="s">
        <v>21423</v>
      </c>
      <c r="AA3898" s="6" t="str">
        <f>IF(Table1[[#This Row],[fungi_species]] &lt;&gt; "", CONCATENATE(LEFT(Table1[[#This Row],[fungi_species]],2), LEFT(_xlfn.TEXTAFTER(Table1[[#This Row],[fungi_species]], " ", 1),3)),"")</f>
        <v>Nofun</v>
      </c>
      <c r="AB3898" s="7"/>
      <c r="AC3898" s="24" t="s">
        <v>21520</v>
      </c>
      <c r="AD3898" s="22" t="s">
        <v>21520</v>
      </c>
      <c r="AE3898" s="24" t="s">
        <v>159</v>
      </c>
      <c r="AF3898" s="22" t="s">
        <v>21521</v>
      </c>
      <c r="AG3898" s="24" t="s">
        <v>69</v>
      </c>
      <c r="AH3898" t="s">
        <v>149</v>
      </c>
      <c r="AI3898" t="s">
        <v>150</v>
      </c>
      <c r="AJ3898" s="7"/>
      <c r="AK3898" s="7"/>
      <c r="AL3898"/>
      <c r="AN3898" s="7"/>
      <c r="AO3898" s="7" t="s">
        <v>21424</v>
      </c>
      <c r="AP3898"/>
      <c r="AQ3898"/>
      <c r="AU3898" s="5"/>
      <c r="AV3898" s="5"/>
      <c r="AW3898" t="s">
        <v>3796</v>
      </c>
      <c r="AX3898" t="s">
        <v>3796</v>
      </c>
      <c r="AY3898" t="s">
        <v>69</v>
      </c>
      <c r="AZ3898" t="s">
        <v>21301</v>
      </c>
      <c r="BA3898" t="s">
        <v>5360</v>
      </c>
      <c r="BB3898" t="s">
        <v>21302</v>
      </c>
      <c r="BC3898" t="s">
        <v>21303</v>
      </c>
      <c r="BD3898" t="s">
        <v>21425</v>
      </c>
      <c r="BE3898" t="s">
        <v>21426</v>
      </c>
      <c r="BF3898" t="s">
        <v>21425</v>
      </c>
      <c r="BG3898" t="s">
        <v>21428</v>
      </c>
      <c r="BH3898" t="s">
        <v>21308</v>
      </c>
      <c r="BI3898" t="s">
        <v>3796</v>
      </c>
      <c r="BJ3898" t="s">
        <v>2780</v>
      </c>
      <c r="BK3898" s="12" t="s">
        <v>21309</v>
      </c>
      <c r="BL3898" t="s">
        <v>21430</v>
      </c>
      <c r="BM3898" t="s">
        <v>87</v>
      </c>
      <c r="BN3898" s="30" t="s">
        <v>15687</v>
      </c>
      <c r="BO3898" t="s">
        <v>21425</v>
      </c>
      <c r="BP3898">
        <v>1</v>
      </c>
      <c r="BQ3898">
        <v>10275771</v>
      </c>
      <c r="BR3898" s="12" t="s">
        <v>21312</v>
      </c>
      <c r="BS3898">
        <v>39947</v>
      </c>
      <c r="BT3898" t="s">
        <v>21368</v>
      </c>
      <c r="BU3898" t="s">
        <v>69</v>
      </c>
      <c r="BV3898" t="s">
        <v>69</v>
      </c>
      <c r="BW3898" t="s">
        <v>69</v>
      </c>
    </row>
    <row r="3899" spans="1:75" x14ac:dyDescent="0.2">
      <c r="A3899" t="s">
        <v>21417</v>
      </c>
      <c r="B3899" t="s">
        <v>21522</v>
      </c>
      <c r="C3899" t="s">
        <v>21523</v>
      </c>
      <c r="D3899" t="s">
        <v>21524</v>
      </c>
      <c r="E3899" t="s">
        <v>21525</v>
      </c>
      <c r="F3899">
        <v>32041548</v>
      </c>
      <c r="G3899" s="3" t="s">
        <v>21299</v>
      </c>
      <c r="H3899" s="3" t="s">
        <v>2967</v>
      </c>
      <c r="J3899" s="3" t="s">
        <v>21300</v>
      </c>
      <c r="K3899" s="3"/>
      <c r="L3899" s="6" t="s">
        <v>171</v>
      </c>
      <c r="M3899" s="24" t="s">
        <v>171</v>
      </c>
      <c r="N3899" s="5" t="s">
        <v>8769</v>
      </c>
      <c r="O3899" s="47" t="s">
        <v>30786</v>
      </c>
      <c r="R3899" s="24" t="s">
        <v>170</v>
      </c>
      <c r="S3899" t="s">
        <v>21422</v>
      </c>
      <c r="T3899" t="str">
        <f>IF(X3899 &lt;&gt; "", CONCATENATE(Table1[[#This Row],[bioproject]],".",Table1[[#This Row],[Replicate group]]), "")</f>
        <v/>
      </c>
      <c r="Z3899" s="66" t="s">
        <v>21423</v>
      </c>
      <c r="AA3899" s="6" t="str">
        <f>IF(Table1[[#This Row],[fungi_species]] &lt;&gt; "", CONCATENATE(LEFT(Table1[[#This Row],[fungi_species]],2), LEFT(_xlfn.TEXTAFTER(Table1[[#This Row],[fungi_species]], " ", 1),3)),"")</f>
        <v>Nofun</v>
      </c>
      <c r="AB3899" s="7"/>
      <c r="AC3899" s="24" t="s">
        <v>21526</v>
      </c>
      <c r="AD3899" s="22" t="s">
        <v>21526</v>
      </c>
      <c r="AE3899" s="24" t="s">
        <v>159</v>
      </c>
      <c r="AF3899" s="22" t="s">
        <v>21527</v>
      </c>
      <c r="AG3899" s="24" t="s">
        <v>69</v>
      </c>
      <c r="AH3899" t="s">
        <v>149</v>
      </c>
      <c r="AI3899" t="s">
        <v>150</v>
      </c>
      <c r="AJ3899" s="7"/>
      <c r="AK3899" s="7"/>
      <c r="AL3899"/>
      <c r="AN3899" s="7"/>
      <c r="AO3899" s="7" t="s">
        <v>21424</v>
      </c>
      <c r="AP3899"/>
      <c r="AQ3899"/>
      <c r="AU3899" s="5"/>
      <c r="AV3899" s="5"/>
      <c r="AW3899" t="s">
        <v>3796</v>
      </c>
      <c r="AX3899" t="s">
        <v>3796</v>
      </c>
      <c r="AY3899" t="s">
        <v>69</v>
      </c>
      <c r="AZ3899" t="s">
        <v>21301</v>
      </c>
      <c r="BA3899" t="s">
        <v>5360</v>
      </c>
      <c r="BB3899" t="s">
        <v>21302</v>
      </c>
      <c r="BC3899" t="s">
        <v>21303</v>
      </c>
      <c r="BD3899" t="s">
        <v>21425</v>
      </c>
      <c r="BE3899" t="s">
        <v>21426</v>
      </c>
      <c r="BF3899" t="s">
        <v>21425</v>
      </c>
      <c r="BG3899" t="s">
        <v>21428</v>
      </c>
      <c r="BH3899" t="s">
        <v>21308</v>
      </c>
      <c r="BI3899" t="s">
        <v>3796</v>
      </c>
      <c r="BJ3899" t="s">
        <v>2780</v>
      </c>
      <c r="BK3899" s="12" t="s">
        <v>21309</v>
      </c>
      <c r="BL3899" t="s">
        <v>21430</v>
      </c>
      <c r="BM3899" t="s">
        <v>87</v>
      </c>
      <c r="BN3899" s="30" t="s">
        <v>15687</v>
      </c>
      <c r="BO3899" t="s">
        <v>21425</v>
      </c>
      <c r="BP3899">
        <v>1</v>
      </c>
      <c r="BQ3899">
        <v>13709368</v>
      </c>
      <c r="BR3899" s="12" t="s">
        <v>21312</v>
      </c>
      <c r="BS3899">
        <v>39947</v>
      </c>
      <c r="BT3899" t="s">
        <v>21368</v>
      </c>
      <c r="BU3899" t="s">
        <v>69</v>
      </c>
      <c r="BV3899" t="s">
        <v>69</v>
      </c>
      <c r="BW3899" t="s">
        <v>69</v>
      </c>
    </row>
    <row r="3900" spans="1:75" x14ac:dyDescent="0.2">
      <c r="A3900" t="s">
        <v>21417</v>
      </c>
      <c r="B3900" t="s">
        <v>21528</v>
      </c>
      <c r="C3900" t="s">
        <v>21529</v>
      </c>
      <c r="D3900" t="s">
        <v>21530</v>
      </c>
      <c r="E3900" t="s">
        <v>21531</v>
      </c>
      <c r="F3900">
        <v>32041548</v>
      </c>
      <c r="G3900" s="3" t="s">
        <v>21299</v>
      </c>
      <c r="H3900" s="3" t="s">
        <v>2967</v>
      </c>
      <c r="J3900" s="3" t="s">
        <v>21300</v>
      </c>
      <c r="K3900" s="3"/>
      <c r="L3900" s="6" t="s">
        <v>171</v>
      </c>
      <c r="M3900" s="24" t="s">
        <v>171</v>
      </c>
      <c r="N3900" s="5" t="s">
        <v>8769</v>
      </c>
      <c r="O3900" s="47" t="s">
        <v>30786</v>
      </c>
      <c r="R3900" s="24" t="s">
        <v>170</v>
      </c>
      <c r="S3900" t="s">
        <v>21422</v>
      </c>
      <c r="T3900" t="str">
        <f>IF(X3900 &lt;&gt; "", CONCATENATE(Table1[[#This Row],[bioproject]],".",Table1[[#This Row],[Replicate group]]), "")</f>
        <v/>
      </c>
      <c r="Z3900" s="66" t="s">
        <v>21423</v>
      </c>
      <c r="AA3900" s="6" t="str">
        <f>IF(Table1[[#This Row],[fungi_species]] &lt;&gt; "", CONCATENATE(LEFT(Table1[[#This Row],[fungi_species]],2), LEFT(_xlfn.TEXTAFTER(Table1[[#This Row],[fungi_species]], " ", 1),3)),"")</f>
        <v>Nofun</v>
      </c>
      <c r="AB3900" s="7"/>
      <c r="AC3900" s="24" t="s">
        <v>21532</v>
      </c>
      <c r="AD3900" s="22" t="s">
        <v>21532</v>
      </c>
      <c r="AE3900" s="24" t="s">
        <v>159</v>
      </c>
      <c r="AF3900" s="22" t="s">
        <v>21533</v>
      </c>
      <c r="AG3900" s="24" t="s">
        <v>69</v>
      </c>
      <c r="AH3900" t="s">
        <v>149</v>
      </c>
      <c r="AI3900" t="s">
        <v>150</v>
      </c>
      <c r="AJ3900" s="7"/>
      <c r="AK3900" s="7"/>
      <c r="AL3900"/>
      <c r="AN3900" s="7"/>
      <c r="AO3900" s="7" t="s">
        <v>21424</v>
      </c>
      <c r="AP3900"/>
      <c r="AQ3900"/>
      <c r="AU3900" s="5"/>
      <c r="AV3900" s="5"/>
      <c r="AW3900" t="s">
        <v>3796</v>
      </c>
      <c r="AX3900" t="s">
        <v>3796</v>
      </c>
      <c r="AY3900" t="s">
        <v>69</v>
      </c>
      <c r="AZ3900" t="s">
        <v>21301</v>
      </c>
      <c r="BA3900" t="s">
        <v>5360</v>
      </c>
      <c r="BB3900" t="s">
        <v>21302</v>
      </c>
      <c r="BC3900" t="s">
        <v>21303</v>
      </c>
      <c r="BD3900" t="s">
        <v>21425</v>
      </c>
      <c r="BE3900" t="s">
        <v>21426</v>
      </c>
      <c r="BF3900" t="s">
        <v>21425</v>
      </c>
      <c r="BG3900" t="s">
        <v>21428</v>
      </c>
      <c r="BH3900" t="s">
        <v>21308</v>
      </c>
      <c r="BI3900" t="s">
        <v>3796</v>
      </c>
      <c r="BJ3900" t="s">
        <v>2780</v>
      </c>
      <c r="BK3900" s="12" t="s">
        <v>21309</v>
      </c>
      <c r="BL3900" t="s">
        <v>21430</v>
      </c>
      <c r="BM3900" t="s">
        <v>87</v>
      </c>
      <c r="BN3900" s="30" t="s">
        <v>15687</v>
      </c>
      <c r="BO3900" t="s">
        <v>21425</v>
      </c>
      <c r="BP3900">
        <v>1</v>
      </c>
      <c r="BQ3900">
        <v>5047736</v>
      </c>
      <c r="BR3900" s="12" t="s">
        <v>21312</v>
      </c>
      <c r="BS3900">
        <v>39947</v>
      </c>
      <c r="BT3900" t="s">
        <v>21368</v>
      </c>
      <c r="BU3900" t="s">
        <v>69</v>
      </c>
      <c r="BV3900" t="s">
        <v>69</v>
      </c>
      <c r="BW3900" t="s">
        <v>69</v>
      </c>
    </row>
    <row r="3901" spans="1:75" x14ac:dyDescent="0.2">
      <c r="A3901" t="s">
        <v>21417</v>
      </c>
      <c r="B3901" t="s">
        <v>21534</v>
      </c>
      <c r="C3901" t="s">
        <v>21535</v>
      </c>
      <c r="D3901" t="s">
        <v>21536</v>
      </c>
      <c r="E3901" t="s">
        <v>21537</v>
      </c>
      <c r="F3901">
        <v>32041548</v>
      </c>
      <c r="G3901" s="3" t="s">
        <v>21299</v>
      </c>
      <c r="H3901" s="3" t="s">
        <v>2967</v>
      </c>
      <c r="J3901" s="3" t="s">
        <v>21300</v>
      </c>
      <c r="K3901" s="3"/>
      <c r="L3901" s="6" t="s">
        <v>171</v>
      </c>
      <c r="M3901" s="24" t="s">
        <v>171</v>
      </c>
      <c r="N3901" s="5" t="s">
        <v>8769</v>
      </c>
      <c r="O3901" s="47" t="s">
        <v>30786</v>
      </c>
      <c r="R3901" s="24" t="s">
        <v>170</v>
      </c>
      <c r="S3901" t="s">
        <v>21422</v>
      </c>
      <c r="T3901" t="str">
        <f>IF(X3901 &lt;&gt; "", CONCATENATE(Table1[[#This Row],[bioproject]],".",Table1[[#This Row],[Replicate group]]), "")</f>
        <v/>
      </c>
      <c r="Z3901" s="66" t="s">
        <v>21423</v>
      </c>
      <c r="AA3901" s="6" t="str">
        <f>IF(Table1[[#This Row],[fungi_species]] &lt;&gt; "", CONCATENATE(LEFT(Table1[[#This Row],[fungi_species]],2), LEFT(_xlfn.TEXTAFTER(Table1[[#This Row],[fungi_species]], " ", 1),3)),"")</f>
        <v>Nofun</v>
      </c>
      <c r="AB3901" s="7"/>
      <c r="AC3901" s="24" t="s">
        <v>21538</v>
      </c>
      <c r="AD3901" s="22" t="s">
        <v>21538</v>
      </c>
      <c r="AE3901" s="24" t="s">
        <v>159</v>
      </c>
      <c r="AF3901" s="22" t="s">
        <v>21539</v>
      </c>
      <c r="AG3901" s="24" t="s">
        <v>69</v>
      </c>
      <c r="AH3901" t="s">
        <v>149</v>
      </c>
      <c r="AI3901" t="s">
        <v>150</v>
      </c>
      <c r="AJ3901" s="7"/>
      <c r="AK3901" s="7"/>
      <c r="AL3901"/>
      <c r="AN3901" s="7"/>
      <c r="AO3901" s="7" t="s">
        <v>21424</v>
      </c>
      <c r="AP3901"/>
      <c r="AQ3901"/>
      <c r="AU3901" s="5"/>
      <c r="AV3901" s="5"/>
      <c r="AW3901" t="s">
        <v>3796</v>
      </c>
      <c r="AX3901" t="s">
        <v>3796</v>
      </c>
      <c r="AY3901" t="s">
        <v>69</v>
      </c>
      <c r="AZ3901" t="s">
        <v>21301</v>
      </c>
      <c r="BA3901" t="s">
        <v>5360</v>
      </c>
      <c r="BB3901" t="s">
        <v>21302</v>
      </c>
      <c r="BC3901" t="s">
        <v>21303</v>
      </c>
      <c r="BD3901" t="s">
        <v>21425</v>
      </c>
      <c r="BE3901" t="s">
        <v>21426</v>
      </c>
      <c r="BF3901" t="s">
        <v>21425</v>
      </c>
      <c r="BG3901" t="s">
        <v>21428</v>
      </c>
      <c r="BH3901" t="s">
        <v>21308</v>
      </c>
      <c r="BI3901" t="s">
        <v>3796</v>
      </c>
      <c r="BJ3901" t="s">
        <v>2780</v>
      </c>
      <c r="BK3901" s="12" t="s">
        <v>21309</v>
      </c>
      <c r="BL3901" t="s">
        <v>21430</v>
      </c>
      <c r="BM3901" t="s">
        <v>87</v>
      </c>
      <c r="BN3901" s="30" t="s">
        <v>15687</v>
      </c>
      <c r="BO3901" t="s">
        <v>21425</v>
      </c>
      <c r="BP3901">
        <v>1</v>
      </c>
      <c r="BQ3901">
        <v>7472480</v>
      </c>
      <c r="BR3901" s="12" t="s">
        <v>21312</v>
      </c>
      <c r="BS3901">
        <v>39947</v>
      </c>
      <c r="BT3901" t="s">
        <v>21368</v>
      </c>
      <c r="BU3901" t="s">
        <v>69</v>
      </c>
      <c r="BV3901" t="s">
        <v>69</v>
      </c>
      <c r="BW3901" t="s">
        <v>69</v>
      </c>
    </row>
    <row r="3902" spans="1:75" x14ac:dyDescent="0.2">
      <c r="A3902" t="s">
        <v>21417</v>
      </c>
      <c r="B3902" t="s">
        <v>21540</v>
      </c>
      <c r="C3902" t="s">
        <v>21541</v>
      </c>
      <c r="D3902" t="s">
        <v>21542</v>
      </c>
      <c r="E3902" t="s">
        <v>21543</v>
      </c>
      <c r="F3902">
        <v>32041548</v>
      </c>
      <c r="G3902" s="3" t="s">
        <v>21299</v>
      </c>
      <c r="H3902" s="3" t="s">
        <v>2967</v>
      </c>
      <c r="J3902" s="3" t="s">
        <v>21300</v>
      </c>
      <c r="K3902" s="3"/>
      <c r="L3902" s="6" t="s">
        <v>171</v>
      </c>
      <c r="M3902" s="24" t="s">
        <v>171</v>
      </c>
      <c r="N3902" s="5" t="s">
        <v>8769</v>
      </c>
      <c r="O3902" s="47" t="s">
        <v>30786</v>
      </c>
      <c r="R3902" s="24" t="s">
        <v>170</v>
      </c>
      <c r="S3902" t="s">
        <v>21422</v>
      </c>
      <c r="T3902" t="str">
        <f>IF(X3902 &lt;&gt; "", CONCATENATE(Table1[[#This Row],[bioproject]],".",Table1[[#This Row],[Replicate group]]), "")</f>
        <v/>
      </c>
      <c r="Z3902" s="66" t="s">
        <v>21423</v>
      </c>
      <c r="AA3902" s="6" t="str">
        <f>IF(Table1[[#This Row],[fungi_species]] &lt;&gt; "", CONCATENATE(LEFT(Table1[[#This Row],[fungi_species]],2), LEFT(_xlfn.TEXTAFTER(Table1[[#This Row],[fungi_species]], " ", 1),3)),"")</f>
        <v>Nofun</v>
      </c>
      <c r="AB3902" s="7"/>
      <c r="AC3902" s="24" t="s">
        <v>21544</v>
      </c>
      <c r="AD3902" s="22" t="s">
        <v>21544</v>
      </c>
      <c r="AE3902" s="24" t="s">
        <v>159</v>
      </c>
      <c r="AF3902" s="22" t="s">
        <v>21545</v>
      </c>
      <c r="AG3902" s="24" t="s">
        <v>69</v>
      </c>
      <c r="AH3902" t="s">
        <v>149</v>
      </c>
      <c r="AI3902" t="s">
        <v>150</v>
      </c>
      <c r="AJ3902" s="7"/>
      <c r="AK3902" s="7"/>
      <c r="AL3902"/>
      <c r="AN3902" s="7"/>
      <c r="AO3902" s="7" t="s">
        <v>21424</v>
      </c>
      <c r="AP3902"/>
      <c r="AQ3902"/>
      <c r="AU3902" s="5"/>
      <c r="AV3902" s="5"/>
      <c r="AW3902" t="s">
        <v>3796</v>
      </c>
      <c r="AX3902" t="s">
        <v>3796</v>
      </c>
      <c r="AY3902" t="s">
        <v>69</v>
      </c>
      <c r="AZ3902" t="s">
        <v>21301</v>
      </c>
      <c r="BA3902" t="s">
        <v>5360</v>
      </c>
      <c r="BB3902" t="s">
        <v>21302</v>
      </c>
      <c r="BC3902" t="s">
        <v>21303</v>
      </c>
      <c r="BD3902" t="s">
        <v>21425</v>
      </c>
      <c r="BE3902" t="s">
        <v>21426</v>
      </c>
      <c r="BF3902" t="s">
        <v>21425</v>
      </c>
      <c r="BG3902" t="s">
        <v>21428</v>
      </c>
      <c r="BH3902" t="s">
        <v>21308</v>
      </c>
      <c r="BI3902" t="s">
        <v>3796</v>
      </c>
      <c r="BJ3902" t="s">
        <v>2780</v>
      </c>
      <c r="BK3902" s="12" t="s">
        <v>21309</v>
      </c>
      <c r="BL3902" t="s">
        <v>21430</v>
      </c>
      <c r="BM3902" t="s">
        <v>87</v>
      </c>
      <c r="BN3902" s="30" t="s">
        <v>15687</v>
      </c>
      <c r="BO3902" t="s">
        <v>21425</v>
      </c>
      <c r="BP3902">
        <v>1</v>
      </c>
      <c r="BQ3902">
        <v>3031107</v>
      </c>
      <c r="BR3902" s="12" t="s">
        <v>21312</v>
      </c>
      <c r="BS3902">
        <v>39947</v>
      </c>
      <c r="BT3902" t="s">
        <v>21368</v>
      </c>
      <c r="BU3902" t="s">
        <v>69</v>
      </c>
      <c r="BV3902" t="s">
        <v>69</v>
      </c>
      <c r="BW3902" t="s">
        <v>69</v>
      </c>
    </row>
    <row r="3903" spans="1:75" x14ac:dyDescent="0.2">
      <c r="A3903" t="s">
        <v>21417</v>
      </c>
      <c r="B3903" t="s">
        <v>21546</v>
      </c>
      <c r="C3903" t="s">
        <v>21547</v>
      </c>
      <c r="D3903" t="s">
        <v>21548</v>
      </c>
      <c r="E3903" t="s">
        <v>21549</v>
      </c>
      <c r="F3903">
        <v>32041548</v>
      </c>
      <c r="G3903" s="3" t="s">
        <v>21299</v>
      </c>
      <c r="H3903" s="3" t="s">
        <v>2967</v>
      </c>
      <c r="J3903" s="3" t="s">
        <v>21300</v>
      </c>
      <c r="K3903" s="3"/>
      <c r="L3903" s="6" t="s">
        <v>171</v>
      </c>
      <c r="M3903" s="24" t="s">
        <v>171</v>
      </c>
      <c r="N3903" s="5" t="s">
        <v>8769</v>
      </c>
      <c r="O3903" s="47" t="s">
        <v>30786</v>
      </c>
      <c r="R3903" s="24" t="s">
        <v>170</v>
      </c>
      <c r="S3903" t="s">
        <v>21422</v>
      </c>
      <c r="T3903" t="str">
        <f>IF(X3903 &lt;&gt; "", CONCATENATE(Table1[[#This Row],[bioproject]],".",Table1[[#This Row],[Replicate group]]), "")</f>
        <v/>
      </c>
      <c r="Z3903" s="66" t="s">
        <v>21423</v>
      </c>
      <c r="AA3903" s="6" t="str">
        <f>IF(Table1[[#This Row],[fungi_species]] &lt;&gt; "", CONCATENATE(LEFT(Table1[[#This Row],[fungi_species]],2), LEFT(_xlfn.TEXTAFTER(Table1[[#This Row],[fungi_species]], " ", 1),3)),"")</f>
        <v>Nofun</v>
      </c>
      <c r="AB3903" s="7"/>
      <c r="AC3903" s="24" t="s">
        <v>21550</v>
      </c>
      <c r="AD3903" s="22" t="s">
        <v>21550</v>
      </c>
      <c r="AE3903" s="24" t="s">
        <v>159</v>
      </c>
      <c r="AF3903" s="22" t="s">
        <v>21551</v>
      </c>
      <c r="AG3903" s="24" t="s">
        <v>69</v>
      </c>
      <c r="AH3903" t="s">
        <v>149</v>
      </c>
      <c r="AI3903" t="s">
        <v>150</v>
      </c>
      <c r="AJ3903" s="7"/>
      <c r="AK3903" s="7"/>
      <c r="AL3903"/>
      <c r="AN3903" s="7"/>
      <c r="AO3903" s="7" t="s">
        <v>21424</v>
      </c>
      <c r="AP3903"/>
      <c r="AQ3903"/>
      <c r="AU3903" s="5"/>
      <c r="AV3903" s="5"/>
      <c r="AW3903" t="s">
        <v>3796</v>
      </c>
      <c r="AX3903" t="s">
        <v>3796</v>
      </c>
      <c r="AY3903" t="s">
        <v>69</v>
      </c>
      <c r="AZ3903" t="s">
        <v>21301</v>
      </c>
      <c r="BA3903" t="s">
        <v>5360</v>
      </c>
      <c r="BB3903" t="s">
        <v>21302</v>
      </c>
      <c r="BC3903" t="s">
        <v>21303</v>
      </c>
      <c r="BD3903" t="s">
        <v>21425</v>
      </c>
      <c r="BE3903" t="s">
        <v>21426</v>
      </c>
      <c r="BF3903" t="s">
        <v>21425</v>
      </c>
      <c r="BG3903" t="s">
        <v>21428</v>
      </c>
      <c r="BH3903" t="s">
        <v>21308</v>
      </c>
      <c r="BI3903" t="s">
        <v>3796</v>
      </c>
      <c r="BJ3903" t="s">
        <v>2780</v>
      </c>
      <c r="BK3903" s="12" t="s">
        <v>21309</v>
      </c>
      <c r="BL3903" t="s">
        <v>21430</v>
      </c>
      <c r="BM3903" t="s">
        <v>87</v>
      </c>
      <c r="BN3903" s="30" t="s">
        <v>15687</v>
      </c>
      <c r="BO3903" t="s">
        <v>21425</v>
      </c>
      <c r="BP3903">
        <v>1</v>
      </c>
      <c r="BQ3903">
        <v>6003818</v>
      </c>
      <c r="BR3903" s="12" t="s">
        <v>21312</v>
      </c>
      <c r="BS3903">
        <v>39947</v>
      </c>
      <c r="BT3903" t="s">
        <v>21368</v>
      </c>
      <c r="BU3903" t="s">
        <v>69</v>
      </c>
      <c r="BV3903" t="s">
        <v>69</v>
      </c>
      <c r="BW3903" t="s">
        <v>69</v>
      </c>
    </row>
    <row r="3904" spans="1:75" x14ac:dyDescent="0.2">
      <c r="A3904" t="s">
        <v>21417</v>
      </c>
      <c r="B3904" t="s">
        <v>21552</v>
      </c>
      <c r="C3904" t="s">
        <v>21553</v>
      </c>
      <c r="D3904" t="s">
        <v>21554</v>
      </c>
      <c r="E3904" t="s">
        <v>21555</v>
      </c>
      <c r="F3904">
        <v>32041548</v>
      </c>
      <c r="G3904" s="3" t="s">
        <v>21299</v>
      </c>
      <c r="H3904" s="3" t="s">
        <v>2967</v>
      </c>
      <c r="J3904" s="3" t="s">
        <v>21300</v>
      </c>
      <c r="K3904" s="3"/>
      <c r="L3904" s="6" t="s">
        <v>171</v>
      </c>
      <c r="M3904" s="24" t="s">
        <v>171</v>
      </c>
      <c r="N3904" s="5" t="s">
        <v>8769</v>
      </c>
      <c r="O3904" s="47" t="s">
        <v>30786</v>
      </c>
      <c r="R3904" s="24" t="s">
        <v>170</v>
      </c>
      <c r="S3904" t="s">
        <v>21422</v>
      </c>
      <c r="T3904" t="str">
        <f>IF(X3904 &lt;&gt; "", CONCATENATE(Table1[[#This Row],[bioproject]],".",Table1[[#This Row],[Replicate group]]), "")</f>
        <v/>
      </c>
      <c r="Z3904" s="66" t="s">
        <v>21423</v>
      </c>
      <c r="AA3904" s="6" t="str">
        <f>IF(Table1[[#This Row],[fungi_species]] &lt;&gt; "", CONCATENATE(LEFT(Table1[[#This Row],[fungi_species]],2), LEFT(_xlfn.TEXTAFTER(Table1[[#This Row],[fungi_species]], " ", 1),3)),"")</f>
        <v>Nofun</v>
      </c>
      <c r="AB3904" s="7"/>
      <c r="AC3904" s="24" t="s">
        <v>21556</v>
      </c>
      <c r="AD3904" s="22" t="s">
        <v>21556</v>
      </c>
      <c r="AE3904" s="24" t="s">
        <v>159</v>
      </c>
      <c r="AF3904" s="22" t="s">
        <v>21557</v>
      </c>
      <c r="AG3904" s="24" t="s">
        <v>69</v>
      </c>
      <c r="AH3904" t="s">
        <v>149</v>
      </c>
      <c r="AI3904" t="s">
        <v>150</v>
      </c>
      <c r="AJ3904" s="7"/>
      <c r="AK3904" s="7"/>
      <c r="AL3904"/>
      <c r="AN3904" s="7"/>
      <c r="AO3904" s="7" t="s">
        <v>21424</v>
      </c>
      <c r="AP3904"/>
      <c r="AQ3904"/>
      <c r="AU3904" s="5"/>
      <c r="AV3904" s="5"/>
      <c r="AW3904" t="s">
        <v>3796</v>
      </c>
      <c r="AX3904" t="s">
        <v>3796</v>
      </c>
      <c r="AY3904" t="s">
        <v>69</v>
      </c>
      <c r="AZ3904" t="s">
        <v>21301</v>
      </c>
      <c r="BA3904" t="s">
        <v>5360</v>
      </c>
      <c r="BB3904" t="s">
        <v>21302</v>
      </c>
      <c r="BC3904" t="s">
        <v>21303</v>
      </c>
      <c r="BD3904" t="s">
        <v>21425</v>
      </c>
      <c r="BE3904" t="s">
        <v>21426</v>
      </c>
      <c r="BF3904" t="s">
        <v>21425</v>
      </c>
      <c r="BG3904" t="s">
        <v>21428</v>
      </c>
      <c r="BH3904" t="s">
        <v>21308</v>
      </c>
      <c r="BI3904" t="s">
        <v>3796</v>
      </c>
      <c r="BJ3904" t="s">
        <v>2780</v>
      </c>
      <c r="BK3904" s="12" t="s">
        <v>21309</v>
      </c>
      <c r="BL3904" t="s">
        <v>21430</v>
      </c>
      <c r="BM3904" t="s">
        <v>87</v>
      </c>
      <c r="BN3904" s="30" t="s">
        <v>15687</v>
      </c>
      <c r="BO3904" t="s">
        <v>21425</v>
      </c>
      <c r="BP3904">
        <v>1</v>
      </c>
      <c r="BQ3904">
        <v>8811283</v>
      </c>
      <c r="BR3904" s="12" t="s">
        <v>21312</v>
      </c>
      <c r="BS3904">
        <v>39947</v>
      </c>
      <c r="BT3904" t="s">
        <v>21368</v>
      </c>
      <c r="BU3904" t="s">
        <v>69</v>
      </c>
      <c r="BV3904" t="s">
        <v>69</v>
      </c>
      <c r="BW3904" t="s">
        <v>69</v>
      </c>
    </row>
    <row r="3905" spans="1:75" x14ac:dyDescent="0.2">
      <c r="A3905" t="s">
        <v>21417</v>
      </c>
      <c r="B3905" t="s">
        <v>21558</v>
      </c>
      <c r="C3905" t="s">
        <v>21559</v>
      </c>
      <c r="D3905" t="s">
        <v>21560</v>
      </c>
      <c r="E3905" t="s">
        <v>21561</v>
      </c>
      <c r="F3905">
        <v>32041548</v>
      </c>
      <c r="G3905" s="3" t="s">
        <v>21299</v>
      </c>
      <c r="H3905" s="3" t="s">
        <v>2967</v>
      </c>
      <c r="J3905" s="3" t="s">
        <v>21300</v>
      </c>
      <c r="K3905" s="3"/>
      <c r="L3905" s="6" t="s">
        <v>171</v>
      </c>
      <c r="M3905" s="24" t="s">
        <v>171</v>
      </c>
      <c r="N3905" s="5" t="s">
        <v>8769</v>
      </c>
      <c r="O3905" s="47" t="s">
        <v>30786</v>
      </c>
      <c r="R3905" s="24" t="s">
        <v>170</v>
      </c>
      <c r="S3905" t="s">
        <v>21422</v>
      </c>
      <c r="T3905" t="str">
        <f>IF(X3905 &lt;&gt; "", CONCATENATE(Table1[[#This Row],[bioproject]],".",Table1[[#This Row],[Replicate group]]), "")</f>
        <v/>
      </c>
      <c r="Z3905" s="66" t="s">
        <v>21423</v>
      </c>
      <c r="AA3905" s="6" t="str">
        <f>IF(Table1[[#This Row],[fungi_species]] &lt;&gt; "", CONCATENATE(LEFT(Table1[[#This Row],[fungi_species]],2), LEFT(_xlfn.TEXTAFTER(Table1[[#This Row],[fungi_species]], " ", 1),3)),"")</f>
        <v>Nofun</v>
      </c>
      <c r="AB3905" s="7"/>
      <c r="AC3905" s="24" t="s">
        <v>21562</v>
      </c>
      <c r="AD3905" s="22" t="s">
        <v>21562</v>
      </c>
      <c r="AE3905" s="24" t="s">
        <v>159</v>
      </c>
      <c r="AF3905" s="22" t="s">
        <v>21563</v>
      </c>
      <c r="AG3905" s="24" t="s">
        <v>69</v>
      </c>
      <c r="AH3905" t="s">
        <v>149</v>
      </c>
      <c r="AI3905" t="s">
        <v>150</v>
      </c>
      <c r="AJ3905" s="7"/>
      <c r="AK3905" s="7"/>
      <c r="AL3905"/>
      <c r="AN3905" s="7"/>
      <c r="AO3905" s="7" t="s">
        <v>21424</v>
      </c>
      <c r="AP3905"/>
      <c r="AQ3905"/>
      <c r="AU3905" s="5"/>
      <c r="AV3905" s="5"/>
      <c r="AW3905" t="s">
        <v>3796</v>
      </c>
      <c r="AX3905" t="s">
        <v>3796</v>
      </c>
      <c r="AY3905" t="s">
        <v>69</v>
      </c>
      <c r="AZ3905" t="s">
        <v>21301</v>
      </c>
      <c r="BA3905" t="s">
        <v>5360</v>
      </c>
      <c r="BB3905" t="s">
        <v>21302</v>
      </c>
      <c r="BC3905" t="s">
        <v>21303</v>
      </c>
      <c r="BD3905" t="s">
        <v>21425</v>
      </c>
      <c r="BE3905" t="s">
        <v>21426</v>
      </c>
      <c r="BF3905" t="s">
        <v>21425</v>
      </c>
      <c r="BG3905" t="s">
        <v>21428</v>
      </c>
      <c r="BH3905" t="s">
        <v>21308</v>
      </c>
      <c r="BI3905" t="s">
        <v>3796</v>
      </c>
      <c r="BJ3905" t="s">
        <v>2780</v>
      </c>
      <c r="BK3905" s="12" t="s">
        <v>21309</v>
      </c>
      <c r="BL3905" t="s">
        <v>21430</v>
      </c>
      <c r="BM3905" t="s">
        <v>87</v>
      </c>
      <c r="BN3905" s="30" t="s">
        <v>15687</v>
      </c>
      <c r="BO3905" t="s">
        <v>21425</v>
      </c>
      <c r="BP3905">
        <v>1</v>
      </c>
      <c r="BQ3905">
        <v>3606494</v>
      </c>
      <c r="BR3905" s="12" t="s">
        <v>21312</v>
      </c>
      <c r="BS3905">
        <v>39947</v>
      </c>
      <c r="BT3905" t="s">
        <v>21368</v>
      </c>
      <c r="BU3905" t="s">
        <v>69</v>
      </c>
      <c r="BV3905" t="s">
        <v>69</v>
      </c>
      <c r="BW3905" t="s">
        <v>69</v>
      </c>
    </row>
    <row r="3906" spans="1:75" x14ac:dyDescent="0.2">
      <c r="A3906" t="s">
        <v>21417</v>
      </c>
      <c r="B3906" t="s">
        <v>21564</v>
      </c>
      <c r="C3906" t="s">
        <v>21565</v>
      </c>
      <c r="D3906" t="s">
        <v>21566</v>
      </c>
      <c r="E3906" t="s">
        <v>21567</v>
      </c>
      <c r="F3906">
        <v>32041548</v>
      </c>
      <c r="G3906" s="3" t="s">
        <v>21299</v>
      </c>
      <c r="H3906" s="3" t="s">
        <v>2967</v>
      </c>
      <c r="J3906" s="3" t="s">
        <v>21300</v>
      </c>
      <c r="K3906" s="3"/>
      <c r="L3906" s="6" t="s">
        <v>171</v>
      </c>
      <c r="M3906" s="24" t="s">
        <v>171</v>
      </c>
      <c r="N3906" s="5" t="s">
        <v>8769</v>
      </c>
      <c r="O3906" s="47" t="s">
        <v>30786</v>
      </c>
      <c r="R3906" s="24" t="s">
        <v>170</v>
      </c>
      <c r="S3906" t="s">
        <v>21422</v>
      </c>
      <c r="T3906" t="str">
        <f>IF(X3906 &lt;&gt; "", CONCATENATE(Table1[[#This Row],[bioproject]],".",Table1[[#This Row],[Replicate group]]), "")</f>
        <v/>
      </c>
      <c r="Z3906" s="66" t="s">
        <v>21423</v>
      </c>
      <c r="AA3906" s="6" t="str">
        <f>IF(Table1[[#This Row],[fungi_species]] &lt;&gt; "", CONCATENATE(LEFT(Table1[[#This Row],[fungi_species]],2), LEFT(_xlfn.TEXTAFTER(Table1[[#This Row],[fungi_species]], " ", 1),3)),"")</f>
        <v>Nofun</v>
      </c>
      <c r="AB3906" s="7"/>
      <c r="AC3906" s="24" t="s">
        <v>21568</v>
      </c>
      <c r="AD3906" s="22" t="s">
        <v>21568</v>
      </c>
      <c r="AE3906" s="24" t="s">
        <v>159</v>
      </c>
      <c r="AF3906" s="22" t="s">
        <v>21569</v>
      </c>
      <c r="AG3906" s="24" t="s">
        <v>69</v>
      </c>
      <c r="AH3906" t="s">
        <v>149</v>
      </c>
      <c r="AI3906" t="s">
        <v>150</v>
      </c>
      <c r="AJ3906" s="7"/>
      <c r="AK3906" s="7"/>
      <c r="AL3906"/>
      <c r="AN3906" s="7"/>
      <c r="AO3906" s="7" t="s">
        <v>21424</v>
      </c>
      <c r="AP3906"/>
      <c r="AQ3906"/>
      <c r="AU3906" s="5"/>
      <c r="AV3906" s="5"/>
      <c r="AW3906" t="s">
        <v>3796</v>
      </c>
      <c r="AX3906" t="s">
        <v>3796</v>
      </c>
      <c r="AY3906" t="s">
        <v>69</v>
      </c>
      <c r="AZ3906" t="s">
        <v>21301</v>
      </c>
      <c r="BA3906" t="s">
        <v>5360</v>
      </c>
      <c r="BB3906" t="s">
        <v>21302</v>
      </c>
      <c r="BC3906" t="s">
        <v>21303</v>
      </c>
      <c r="BD3906" t="s">
        <v>21425</v>
      </c>
      <c r="BE3906" t="s">
        <v>21426</v>
      </c>
      <c r="BF3906" t="s">
        <v>21425</v>
      </c>
      <c r="BG3906" t="s">
        <v>21428</v>
      </c>
      <c r="BH3906" t="s">
        <v>21308</v>
      </c>
      <c r="BI3906" t="s">
        <v>3796</v>
      </c>
      <c r="BJ3906" t="s">
        <v>2780</v>
      </c>
      <c r="BK3906" s="12" t="s">
        <v>21309</v>
      </c>
      <c r="BL3906" t="s">
        <v>21430</v>
      </c>
      <c r="BM3906" t="s">
        <v>87</v>
      </c>
      <c r="BN3906" s="30" t="s">
        <v>15687</v>
      </c>
      <c r="BO3906" t="s">
        <v>21425</v>
      </c>
      <c r="BP3906">
        <v>1</v>
      </c>
      <c r="BQ3906">
        <v>9416313</v>
      </c>
      <c r="BR3906" s="12" t="s">
        <v>21312</v>
      </c>
      <c r="BS3906">
        <v>39947</v>
      </c>
      <c r="BT3906" t="s">
        <v>21368</v>
      </c>
      <c r="BU3906" t="s">
        <v>69</v>
      </c>
      <c r="BV3906" t="s">
        <v>69</v>
      </c>
      <c r="BW3906" t="s">
        <v>69</v>
      </c>
    </row>
    <row r="3907" spans="1:75" x14ac:dyDescent="0.2">
      <c r="A3907" t="s">
        <v>21417</v>
      </c>
      <c r="B3907" t="s">
        <v>21570</v>
      </c>
      <c r="C3907" t="s">
        <v>21571</v>
      </c>
      <c r="D3907" t="s">
        <v>21572</v>
      </c>
      <c r="E3907" t="s">
        <v>21573</v>
      </c>
      <c r="F3907">
        <v>32041548</v>
      </c>
      <c r="G3907" s="3" t="s">
        <v>21299</v>
      </c>
      <c r="H3907" s="3" t="s">
        <v>2967</v>
      </c>
      <c r="J3907" s="3" t="s">
        <v>21300</v>
      </c>
      <c r="K3907" s="3"/>
      <c r="L3907" s="6" t="s">
        <v>171</v>
      </c>
      <c r="M3907" s="24" t="s">
        <v>171</v>
      </c>
      <c r="N3907" s="5" t="s">
        <v>8769</v>
      </c>
      <c r="O3907" s="47" t="s">
        <v>30786</v>
      </c>
      <c r="R3907" s="24" t="s">
        <v>170</v>
      </c>
      <c r="S3907" t="s">
        <v>21422</v>
      </c>
      <c r="T3907" t="str">
        <f>IF(X3907 &lt;&gt; "", CONCATENATE(Table1[[#This Row],[bioproject]],".",Table1[[#This Row],[Replicate group]]), "")</f>
        <v/>
      </c>
      <c r="Z3907" s="66" t="s">
        <v>21423</v>
      </c>
      <c r="AA3907" s="6" t="str">
        <f>IF(Table1[[#This Row],[fungi_species]] &lt;&gt; "", CONCATENATE(LEFT(Table1[[#This Row],[fungi_species]],2), LEFT(_xlfn.TEXTAFTER(Table1[[#This Row],[fungi_species]], " ", 1),3)),"")</f>
        <v>Nofun</v>
      </c>
      <c r="AB3907" s="7"/>
      <c r="AC3907" s="24" t="s">
        <v>21574</v>
      </c>
      <c r="AD3907" s="22" t="s">
        <v>21574</v>
      </c>
      <c r="AE3907" s="24" t="s">
        <v>159</v>
      </c>
      <c r="AF3907" s="22" t="s">
        <v>21575</v>
      </c>
      <c r="AG3907" s="24" t="s">
        <v>69</v>
      </c>
      <c r="AH3907" t="s">
        <v>149</v>
      </c>
      <c r="AI3907" t="s">
        <v>150</v>
      </c>
      <c r="AJ3907" s="7"/>
      <c r="AK3907" s="7"/>
      <c r="AL3907"/>
      <c r="AN3907" s="7"/>
      <c r="AO3907" s="7" t="s">
        <v>21424</v>
      </c>
      <c r="AP3907"/>
      <c r="AQ3907"/>
      <c r="AU3907" s="5"/>
      <c r="AV3907" s="5"/>
      <c r="AW3907" t="s">
        <v>3796</v>
      </c>
      <c r="AX3907" t="s">
        <v>3796</v>
      </c>
      <c r="AY3907" t="s">
        <v>69</v>
      </c>
      <c r="AZ3907" t="s">
        <v>21301</v>
      </c>
      <c r="BA3907" t="s">
        <v>5360</v>
      </c>
      <c r="BB3907" t="s">
        <v>21302</v>
      </c>
      <c r="BC3907" t="s">
        <v>21303</v>
      </c>
      <c r="BD3907" t="s">
        <v>21425</v>
      </c>
      <c r="BE3907" t="s">
        <v>21426</v>
      </c>
      <c r="BF3907" t="s">
        <v>21425</v>
      </c>
      <c r="BG3907" t="s">
        <v>21428</v>
      </c>
      <c r="BH3907" t="s">
        <v>21308</v>
      </c>
      <c r="BI3907" t="s">
        <v>3796</v>
      </c>
      <c r="BJ3907" t="s">
        <v>2780</v>
      </c>
      <c r="BK3907" s="12" t="s">
        <v>21309</v>
      </c>
      <c r="BL3907" t="s">
        <v>21430</v>
      </c>
      <c r="BM3907" t="s">
        <v>87</v>
      </c>
      <c r="BN3907" s="30" t="s">
        <v>15687</v>
      </c>
      <c r="BO3907" t="s">
        <v>21425</v>
      </c>
      <c r="BP3907">
        <v>1</v>
      </c>
      <c r="BQ3907">
        <v>9106741</v>
      </c>
      <c r="BR3907" s="12" t="s">
        <v>21312</v>
      </c>
      <c r="BS3907">
        <v>39947</v>
      </c>
      <c r="BT3907" t="s">
        <v>21368</v>
      </c>
      <c r="BU3907" t="s">
        <v>69</v>
      </c>
      <c r="BV3907" t="s">
        <v>69</v>
      </c>
      <c r="BW3907" t="s">
        <v>69</v>
      </c>
    </row>
    <row r="3908" spans="1:75" x14ac:dyDescent="0.2">
      <c r="A3908" t="s">
        <v>21417</v>
      </c>
      <c r="B3908" t="s">
        <v>21576</v>
      </c>
      <c r="C3908" t="s">
        <v>21577</v>
      </c>
      <c r="D3908" t="s">
        <v>21578</v>
      </c>
      <c r="E3908" t="s">
        <v>21579</v>
      </c>
      <c r="F3908">
        <v>32041548</v>
      </c>
      <c r="G3908" s="3" t="s">
        <v>21299</v>
      </c>
      <c r="H3908" s="3" t="s">
        <v>2967</v>
      </c>
      <c r="J3908" s="3" t="s">
        <v>21300</v>
      </c>
      <c r="K3908" s="3"/>
      <c r="L3908" s="6" t="s">
        <v>171</v>
      </c>
      <c r="M3908" s="24" t="s">
        <v>171</v>
      </c>
      <c r="N3908" s="5" t="s">
        <v>8769</v>
      </c>
      <c r="O3908" s="47" t="s">
        <v>30786</v>
      </c>
      <c r="R3908" s="24" t="s">
        <v>170</v>
      </c>
      <c r="S3908" t="s">
        <v>21422</v>
      </c>
      <c r="T3908" t="str">
        <f>IF(X3908 &lt;&gt; "", CONCATENATE(Table1[[#This Row],[bioproject]],".",Table1[[#This Row],[Replicate group]]), "")</f>
        <v/>
      </c>
      <c r="Z3908" s="66" t="s">
        <v>21423</v>
      </c>
      <c r="AA3908" s="6" t="str">
        <f>IF(Table1[[#This Row],[fungi_species]] &lt;&gt; "", CONCATENATE(LEFT(Table1[[#This Row],[fungi_species]],2), LEFT(_xlfn.TEXTAFTER(Table1[[#This Row],[fungi_species]], " ", 1),3)),"")</f>
        <v>Nofun</v>
      </c>
      <c r="AB3908" s="7"/>
      <c r="AC3908" s="24" t="s">
        <v>21580</v>
      </c>
      <c r="AD3908" s="22" t="s">
        <v>21580</v>
      </c>
      <c r="AE3908" s="24" t="s">
        <v>159</v>
      </c>
      <c r="AF3908" s="22" t="s">
        <v>21581</v>
      </c>
      <c r="AG3908" s="24" t="s">
        <v>69</v>
      </c>
      <c r="AH3908" t="s">
        <v>149</v>
      </c>
      <c r="AI3908" t="s">
        <v>150</v>
      </c>
      <c r="AJ3908" s="7"/>
      <c r="AK3908" s="7"/>
      <c r="AL3908"/>
      <c r="AN3908" s="7"/>
      <c r="AO3908" s="7" t="s">
        <v>21424</v>
      </c>
      <c r="AP3908"/>
      <c r="AQ3908"/>
      <c r="AU3908" s="5"/>
      <c r="AV3908" s="5"/>
      <c r="AW3908" t="s">
        <v>3796</v>
      </c>
      <c r="AX3908" t="s">
        <v>3796</v>
      </c>
      <c r="AY3908" t="s">
        <v>69</v>
      </c>
      <c r="AZ3908" t="s">
        <v>21301</v>
      </c>
      <c r="BA3908" t="s">
        <v>5360</v>
      </c>
      <c r="BB3908" t="s">
        <v>21302</v>
      </c>
      <c r="BC3908" t="s">
        <v>21303</v>
      </c>
      <c r="BD3908" t="s">
        <v>21425</v>
      </c>
      <c r="BE3908" t="s">
        <v>21426</v>
      </c>
      <c r="BF3908" t="s">
        <v>21425</v>
      </c>
      <c r="BG3908" t="s">
        <v>21428</v>
      </c>
      <c r="BH3908" t="s">
        <v>21308</v>
      </c>
      <c r="BI3908" t="s">
        <v>3796</v>
      </c>
      <c r="BJ3908" t="s">
        <v>2780</v>
      </c>
      <c r="BK3908" s="12" t="s">
        <v>21309</v>
      </c>
      <c r="BL3908" t="s">
        <v>21430</v>
      </c>
      <c r="BM3908" t="s">
        <v>87</v>
      </c>
      <c r="BN3908" s="30" t="s">
        <v>15687</v>
      </c>
      <c r="BO3908" t="s">
        <v>21425</v>
      </c>
      <c r="BP3908">
        <v>1</v>
      </c>
      <c r="BQ3908">
        <v>2876390</v>
      </c>
      <c r="BR3908" s="12" t="s">
        <v>21312</v>
      </c>
      <c r="BS3908">
        <v>39947</v>
      </c>
      <c r="BT3908" t="s">
        <v>21368</v>
      </c>
      <c r="BU3908" t="s">
        <v>69</v>
      </c>
      <c r="BV3908" t="s">
        <v>69</v>
      </c>
      <c r="BW3908" t="s">
        <v>69</v>
      </c>
    </row>
    <row r="3909" spans="1:75" x14ac:dyDescent="0.2">
      <c r="A3909" t="s">
        <v>27752</v>
      </c>
      <c r="B3909" t="s">
        <v>27753</v>
      </c>
      <c r="C3909" t="s">
        <v>27754</v>
      </c>
      <c r="D3909" t="s">
        <v>27755</v>
      </c>
      <c r="E3909" t="s">
        <v>69</v>
      </c>
      <c r="F3909">
        <v>34659311</v>
      </c>
      <c r="G3909" s="3" t="s">
        <v>27756</v>
      </c>
      <c r="H3909" s="3" t="s">
        <v>3791</v>
      </c>
      <c r="J3909" s="3" t="s">
        <v>27757</v>
      </c>
      <c r="K3909" s="3" t="s">
        <v>171</v>
      </c>
      <c r="L3909" s="6" t="s">
        <v>27758</v>
      </c>
      <c r="M3909" s="24" t="s">
        <v>171</v>
      </c>
      <c r="N3909" s="39" t="s">
        <v>31227</v>
      </c>
      <c r="O3909" s="44" t="s">
        <v>30786</v>
      </c>
      <c r="P3909" s="45" t="s">
        <v>73</v>
      </c>
      <c r="Q3909" s="45"/>
      <c r="R3909" s="24" t="s">
        <v>170</v>
      </c>
      <c r="S3909" t="s">
        <v>3570</v>
      </c>
      <c r="T3909" t="str">
        <f>IF(X3909 &lt;&gt; "", CONCATENATE(Table1[[#This Row],[bioproject]],".",Table1[[#This Row],[Replicate group]]), "")</f>
        <v>PRJNA751253.A</v>
      </c>
      <c r="X3909" s="51" t="s">
        <v>27749</v>
      </c>
      <c r="Z3909" s="69" t="s">
        <v>3794</v>
      </c>
      <c r="AA3909" s="6" t="str">
        <f>IF(Table1[[#This Row],[fungi_species]] &lt;&gt; "", CONCATENATE(LEFT(Table1[[#This Row],[fungi_species]],2), LEFT(_xlfn.TEXTAFTER(Table1[[#This Row],[fungi_species]], " ", 1),3)),"")</f>
        <v>Maory</v>
      </c>
      <c r="AB3909" s="7"/>
      <c r="AC3909" s="24" t="s">
        <v>27767</v>
      </c>
      <c r="AD3909" s="22" t="s">
        <v>69</v>
      </c>
      <c r="AE3909" s="24" t="s">
        <v>27765</v>
      </c>
      <c r="AF3909" s="22" t="s">
        <v>27764</v>
      </c>
      <c r="AG3909" s="24" t="s">
        <v>27768</v>
      </c>
      <c r="AH3909" t="s">
        <v>174</v>
      </c>
      <c r="AI3909" t="s">
        <v>150</v>
      </c>
      <c r="AJ3909" s="7"/>
      <c r="AK3909" s="7"/>
      <c r="AL3909"/>
      <c r="AN3909" s="7"/>
      <c r="AO3909" s="7"/>
      <c r="AP3909"/>
      <c r="AQ3909"/>
      <c r="AU3909" s="5"/>
      <c r="AV3909" s="5"/>
      <c r="AW3909" t="s">
        <v>27759</v>
      </c>
      <c r="AX3909" t="s">
        <v>27759</v>
      </c>
      <c r="AY3909" t="s">
        <v>69</v>
      </c>
      <c r="AZ3909" t="s">
        <v>27760</v>
      </c>
      <c r="BA3909" t="s">
        <v>179</v>
      </c>
      <c r="BB3909">
        <v>2021</v>
      </c>
      <c r="BC3909" t="s">
        <v>27761</v>
      </c>
      <c r="BD3909" t="s">
        <v>27762</v>
      </c>
      <c r="BE3909" t="s">
        <v>27763</v>
      </c>
      <c r="BF3909" t="s">
        <v>69</v>
      </c>
      <c r="BG3909" t="s">
        <v>69</v>
      </c>
      <c r="BH3909" t="s">
        <v>69</v>
      </c>
      <c r="BI3909" t="s">
        <v>69</v>
      </c>
      <c r="BJ3909" t="s">
        <v>69</v>
      </c>
      <c r="BK3909" t="s">
        <v>69</v>
      </c>
      <c r="BL3909" t="s">
        <v>159</v>
      </c>
      <c r="BM3909" t="s">
        <v>87</v>
      </c>
      <c r="BN3909" s="30" t="s">
        <v>377</v>
      </c>
      <c r="BO3909" t="s">
        <v>27762</v>
      </c>
      <c r="BP3909">
        <v>1</v>
      </c>
      <c r="BQ3909">
        <v>33637124</v>
      </c>
      <c r="BR3909" s="12" t="s">
        <v>27766</v>
      </c>
      <c r="BS3909">
        <v>15368</v>
      </c>
      <c r="BT3909" t="s">
        <v>69</v>
      </c>
      <c r="BU3909" t="s">
        <v>5575</v>
      </c>
      <c r="BV3909" t="s">
        <v>69</v>
      </c>
      <c r="BW3909" t="s">
        <v>69</v>
      </c>
    </row>
    <row r="3910" spans="1:75" x14ac:dyDescent="0.2">
      <c r="A3910" t="s">
        <v>27752</v>
      </c>
      <c r="B3910" t="s">
        <v>27769</v>
      </c>
      <c r="C3910" t="s">
        <v>27770</v>
      </c>
      <c r="D3910" t="s">
        <v>27771</v>
      </c>
      <c r="E3910" t="s">
        <v>69</v>
      </c>
      <c r="F3910">
        <v>34659311</v>
      </c>
      <c r="G3910" s="3" t="s">
        <v>27756</v>
      </c>
      <c r="H3910" s="3" t="s">
        <v>3791</v>
      </c>
      <c r="J3910" s="3" t="s">
        <v>27757</v>
      </c>
      <c r="K3910" s="3" t="s">
        <v>171</v>
      </c>
      <c r="L3910" s="6" t="s">
        <v>27758</v>
      </c>
      <c r="M3910" s="24" t="s">
        <v>171</v>
      </c>
      <c r="N3910" s="39" t="s">
        <v>31227</v>
      </c>
      <c r="O3910" s="44" t="s">
        <v>30786</v>
      </c>
      <c r="P3910" s="45" t="s">
        <v>73</v>
      </c>
      <c r="Q3910" s="45"/>
      <c r="R3910" s="24" t="s">
        <v>170</v>
      </c>
      <c r="S3910" t="s">
        <v>3570</v>
      </c>
      <c r="T3910" t="str">
        <f>IF(X3910 &lt;&gt; "", CONCATENATE(Table1[[#This Row],[bioproject]],".",Table1[[#This Row],[Replicate group]]), "")</f>
        <v>PRJNA751253.B</v>
      </c>
      <c r="X3910" s="51" t="s">
        <v>30760</v>
      </c>
      <c r="Z3910" s="69" t="s">
        <v>3794</v>
      </c>
      <c r="AA3910" s="6" t="str">
        <f>IF(Table1[[#This Row],[fungi_species]] &lt;&gt; "", CONCATENATE(LEFT(Table1[[#This Row],[fungi_species]],2), LEFT(_xlfn.TEXTAFTER(Table1[[#This Row],[fungi_species]], " ", 1),3)),"")</f>
        <v>Maory</v>
      </c>
      <c r="AB3910" s="7"/>
      <c r="AC3910" s="24" t="s">
        <v>27767</v>
      </c>
      <c r="AD3910" s="22" t="s">
        <v>69</v>
      </c>
      <c r="AE3910" s="24" t="s">
        <v>27773</v>
      </c>
      <c r="AF3910" s="22" t="s">
        <v>27772</v>
      </c>
      <c r="AG3910" s="24" t="s">
        <v>27774</v>
      </c>
      <c r="AH3910" t="s">
        <v>174</v>
      </c>
      <c r="AI3910" t="s">
        <v>150</v>
      </c>
      <c r="AJ3910" s="7"/>
      <c r="AK3910" s="7"/>
      <c r="AL3910"/>
      <c r="AN3910" s="7"/>
      <c r="AO3910" s="7"/>
      <c r="AP3910"/>
      <c r="AQ3910"/>
      <c r="AU3910" s="5"/>
      <c r="AV3910" s="5"/>
      <c r="AW3910" t="s">
        <v>27759</v>
      </c>
      <c r="AX3910" t="s">
        <v>27759</v>
      </c>
      <c r="AY3910" t="s">
        <v>69</v>
      </c>
      <c r="AZ3910" t="s">
        <v>27760</v>
      </c>
      <c r="BA3910" t="s">
        <v>179</v>
      </c>
      <c r="BB3910">
        <v>2021</v>
      </c>
      <c r="BC3910" t="s">
        <v>27761</v>
      </c>
      <c r="BD3910" t="s">
        <v>27762</v>
      </c>
      <c r="BE3910" t="s">
        <v>27763</v>
      </c>
      <c r="BF3910" t="s">
        <v>69</v>
      </c>
      <c r="BG3910" t="s">
        <v>69</v>
      </c>
      <c r="BH3910" t="s">
        <v>69</v>
      </c>
      <c r="BI3910" t="s">
        <v>69</v>
      </c>
      <c r="BJ3910" t="s">
        <v>69</v>
      </c>
      <c r="BK3910" t="s">
        <v>69</v>
      </c>
      <c r="BL3910" t="s">
        <v>159</v>
      </c>
      <c r="BM3910" t="s">
        <v>87</v>
      </c>
      <c r="BN3910" s="30" t="s">
        <v>377</v>
      </c>
      <c r="BO3910" t="s">
        <v>27762</v>
      </c>
      <c r="BP3910">
        <v>1</v>
      </c>
      <c r="BQ3910">
        <v>42255751</v>
      </c>
      <c r="BR3910" s="12" t="s">
        <v>27766</v>
      </c>
      <c r="BS3910">
        <v>15368</v>
      </c>
      <c r="BT3910" t="s">
        <v>69</v>
      </c>
      <c r="BU3910" t="s">
        <v>5575</v>
      </c>
      <c r="BV3910" t="s">
        <v>69</v>
      </c>
      <c r="BW3910" t="s">
        <v>69</v>
      </c>
    </row>
    <row r="3911" spans="1:75" x14ac:dyDescent="0.2">
      <c r="A3911" t="s">
        <v>29460</v>
      </c>
      <c r="B3911" t="s">
        <v>29558</v>
      </c>
      <c r="C3911" t="s">
        <v>29559</v>
      </c>
      <c r="D3911" t="s">
        <v>29560</v>
      </c>
      <c r="E3911" t="s">
        <v>69</v>
      </c>
      <c r="F3911">
        <v>36225371</v>
      </c>
      <c r="G3911" s="3" t="s">
        <v>29464</v>
      </c>
      <c r="H3911" s="3" t="s">
        <v>5355</v>
      </c>
      <c r="I3911" s="3" t="s">
        <v>436</v>
      </c>
      <c r="J3911" s="3" t="s">
        <v>29465</v>
      </c>
      <c r="K3911" s="3" t="s">
        <v>171</v>
      </c>
      <c r="M3911" s="24" t="s">
        <v>73</v>
      </c>
      <c r="N3911" s="5" t="s">
        <v>438</v>
      </c>
      <c r="O3911" s="44" t="s">
        <v>30786</v>
      </c>
      <c r="R3911" s="24" t="s">
        <v>1397</v>
      </c>
      <c r="T3911" t="str">
        <f>IF(X3911 &lt;&gt; "", CONCATENATE(Table1[[#This Row],[bioproject]],".",Table1[[#This Row],[Replicate group]]), "")</f>
        <v>PRJNA856435.C</v>
      </c>
      <c r="X3911" s="106" t="s">
        <v>30782</v>
      </c>
      <c r="Z3911" s="69" t="s">
        <v>3794</v>
      </c>
      <c r="AA3911" s="6" t="str">
        <f>IF(Table1[[#This Row],[fungi_species]] &lt;&gt; "", CONCATENATE(LEFT(Table1[[#This Row],[fungi_species]],2), LEFT(_xlfn.TEXTAFTER(Table1[[#This Row],[fungi_species]], " ", 1),3)),"")</f>
        <v>Maory</v>
      </c>
      <c r="AB3911" s="7"/>
      <c r="AC3911" t="s">
        <v>29474</v>
      </c>
      <c r="AD3911" t="s">
        <v>69</v>
      </c>
      <c r="AE3911" t="s">
        <v>29562</v>
      </c>
      <c r="AF3911" s="22" t="s">
        <v>29561</v>
      </c>
      <c r="AG3911" s="24" t="s">
        <v>29563</v>
      </c>
      <c r="AH3911" t="s">
        <v>149</v>
      </c>
      <c r="AI3911" t="s">
        <v>516</v>
      </c>
      <c r="AJ3911" s="7"/>
      <c r="AK3911" s="7"/>
      <c r="AL3911"/>
      <c r="AN3911" s="7"/>
      <c r="AO3911" s="7"/>
      <c r="AP3911"/>
      <c r="AQ3911"/>
      <c r="AU3911" s="5" t="s">
        <v>415</v>
      </c>
      <c r="AV3911" s="5"/>
      <c r="AW3911" t="s">
        <v>5358</v>
      </c>
      <c r="AX3911" t="s">
        <v>5358</v>
      </c>
      <c r="AY3911" t="s">
        <v>69</v>
      </c>
      <c r="AZ3911" t="s">
        <v>29467</v>
      </c>
      <c r="BA3911" t="s">
        <v>417</v>
      </c>
      <c r="BB3911">
        <v>2022</v>
      </c>
      <c r="BC3911" t="s">
        <v>29468</v>
      </c>
      <c r="BD3911" t="s">
        <v>29469</v>
      </c>
      <c r="BE3911" t="s">
        <v>29470</v>
      </c>
      <c r="BF3911" t="s">
        <v>69</v>
      </c>
      <c r="BG3911" t="s">
        <v>69</v>
      </c>
      <c r="BH3911" t="s">
        <v>69</v>
      </c>
      <c r="BI3911" t="s">
        <v>69</v>
      </c>
      <c r="BJ3911" t="s">
        <v>69</v>
      </c>
      <c r="BK3911" t="s">
        <v>69</v>
      </c>
      <c r="BL3911" t="s">
        <v>159</v>
      </c>
      <c r="BM3911" t="s">
        <v>87</v>
      </c>
      <c r="BN3911" t="s">
        <v>377</v>
      </c>
      <c r="BO3911" t="s">
        <v>29469</v>
      </c>
      <c r="BP3911">
        <v>1</v>
      </c>
      <c r="BQ3911">
        <v>59120653</v>
      </c>
      <c r="BR3911" s="12" t="s">
        <v>29473</v>
      </c>
      <c r="BS3911">
        <v>318829</v>
      </c>
      <c r="BT3911" t="s">
        <v>69</v>
      </c>
      <c r="BU3911" t="s">
        <v>69</v>
      </c>
      <c r="BV3911" t="s">
        <v>69</v>
      </c>
      <c r="BW3911" t="s">
        <v>69</v>
      </c>
    </row>
    <row r="3912" spans="1:75" x14ac:dyDescent="0.2">
      <c r="A3912" t="s">
        <v>29460</v>
      </c>
      <c r="B3912" t="s">
        <v>29476</v>
      </c>
      <c r="C3912" t="s">
        <v>29477</v>
      </c>
      <c r="D3912" t="s">
        <v>29478</v>
      </c>
      <c r="E3912" t="s">
        <v>69</v>
      </c>
      <c r="F3912">
        <v>36225371</v>
      </c>
      <c r="G3912" s="3" t="s">
        <v>29464</v>
      </c>
      <c r="H3912" s="3" t="s">
        <v>5355</v>
      </c>
      <c r="I3912" s="3" t="s">
        <v>436</v>
      </c>
      <c r="J3912" s="3" t="s">
        <v>29465</v>
      </c>
      <c r="K3912" s="3" t="s">
        <v>171</v>
      </c>
      <c r="L3912" s="6" t="s">
        <v>29466</v>
      </c>
      <c r="M3912" s="24" t="s">
        <v>171</v>
      </c>
      <c r="O3912" s="44" t="s">
        <v>30786</v>
      </c>
      <c r="R3912" s="24" t="s">
        <v>514</v>
      </c>
      <c r="S3912" t="s">
        <v>3570</v>
      </c>
      <c r="T3912" t="str">
        <f>IF(X3912 &lt;&gt; "", CONCATENATE(Table1[[#This Row],[bioproject]],".",Table1[[#This Row],[Replicate group]]), "")</f>
        <v>PRJNA856435.C</v>
      </c>
      <c r="X3912" s="59" t="s">
        <v>30782</v>
      </c>
      <c r="Z3912" s="69" t="s">
        <v>3794</v>
      </c>
      <c r="AA3912" s="90" t="str">
        <f>IF(Table1[[#This Row],[fungi_species]] &lt;&gt; "", CONCATENATE(LEFT(Table1[[#This Row],[fungi_species]],2), LEFT(_xlfn.TEXTAFTER(Table1[[#This Row],[fungi_species]], " ", 1),3)),"")</f>
        <v>Maory</v>
      </c>
      <c r="AB3912" s="7"/>
      <c r="AC3912" s="24" t="s">
        <v>29474</v>
      </c>
      <c r="AD3912" s="22" t="s">
        <v>69</v>
      </c>
      <c r="AE3912" s="24" t="s">
        <v>29480</v>
      </c>
      <c r="AF3912" s="22" t="s">
        <v>29479</v>
      </c>
      <c r="AG3912" s="24" t="s">
        <v>29481</v>
      </c>
      <c r="AH3912" t="s">
        <v>149</v>
      </c>
      <c r="AI3912" t="s">
        <v>516</v>
      </c>
      <c r="AJ3912" s="7"/>
      <c r="AK3912" s="7"/>
      <c r="AL3912"/>
      <c r="AN3912" s="7" t="s">
        <v>171</v>
      </c>
      <c r="AO3912" s="7" t="s">
        <v>3795</v>
      </c>
      <c r="AP3912"/>
      <c r="AQ3912"/>
      <c r="AU3912" s="5" t="s">
        <v>415</v>
      </c>
      <c r="AV3912" s="5"/>
      <c r="AW3912" t="s">
        <v>5358</v>
      </c>
      <c r="AX3912" t="s">
        <v>5358</v>
      </c>
      <c r="AY3912" t="s">
        <v>69</v>
      </c>
      <c r="AZ3912" t="s">
        <v>29467</v>
      </c>
      <c r="BA3912" t="s">
        <v>417</v>
      </c>
      <c r="BB3912">
        <v>2022</v>
      </c>
      <c r="BC3912" t="s">
        <v>29468</v>
      </c>
      <c r="BD3912" t="s">
        <v>29469</v>
      </c>
      <c r="BE3912" t="s">
        <v>29470</v>
      </c>
      <c r="BF3912" t="s">
        <v>69</v>
      </c>
      <c r="BG3912" t="s">
        <v>69</v>
      </c>
      <c r="BH3912" t="s">
        <v>69</v>
      </c>
      <c r="BI3912" t="s">
        <v>69</v>
      </c>
      <c r="BJ3912" t="s">
        <v>69</v>
      </c>
      <c r="BK3912" t="s">
        <v>69</v>
      </c>
      <c r="BL3912" t="s">
        <v>159</v>
      </c>
      <c r="BM3912" t="s">
        <v>87</v>
      </c>
      <c r="BN3912" s="30" t="s">
        <v>377</v>
      </c>
      <c r="BO3912" t="s">
        <v>29469</v>
      </c>
      <c r="BP3912">
        <v>1</v>
      </c>
      <c r="BQ3912">
        <v>45466234</v>
      </c>
      <c r="BR3912" s="12" t="s">
        <v>29473</v>
      </c>
      <c r="BS3912">
        <v>318829</v>
      </c>
      <c r="BT3912" t="s">
        <v>69</v>
      </c>
      <c r="BU3912" t="s">
        <v>69</v>
      </c>
      <c r="BV3912" t="s">
        <v>69</v>
      </c>
      <c r="BW3912" t="s">
        <v>69</v>
      </c>
    </row>
    <row r="3913" spans="1:75" x14ac:dyDescent="0.2">
      <c r="A3913" t="s">
        <v>29460</v>
      </c>
      <c r="B3913" t="s">
        <v>29494</v>
      </c>
      <c r="C3913" t="s">
        <v>29495</v>
      </c>
      <c r="D3913" t="s">
        <v>29496</v>
      </c>
      <c r="E3913" t="s">
        <v>69</v>
      </c>
      <c r="F3913">
        <v>36225371</v>
      </c>
      <c r="G3913" s="3" t="s">
        <v>29464</v>
      </c>
      <c r="H3913" s="3" t="s">
        <v>5355</v>
      </c>
      <c r="I3913" s="3" t="s">
        <v>436</v>
      </c>
      <c r="J3913" s="3" t="s">
        <v>29465</v>
      </c>
      <c r="K3913" s="3" t="s">
        <v>171</v>
      </c>
      <c r="L3913" s="6" t="s">
        <v>29466</v>
      </c>
      <c r="M3913" s="24" t="s">
        <v>171</v>
      </c>
      <c r="O3913" s="44" t="s">
        <v>30786</v>
      </c>
      <c r="R3913" s="24" t="s">
        <v>514</v>
      </c>
      <c r="S3913" t="s">
        <v>3570</v>
      </c>
      <c r="T3913" t="str">
        <f>IF(X3913 &lt;&gt; "", CONCATENATE(Table1[[#This Row],[bioproject]],".",Table1[[#This Row],[Replicate group]]), "")</f>
        <v>PRJNA856435.B</v>
      </c>
      <c r="X3913" s="59" t="s">
        <v>30760</v>
      </c>
      <c r="Y3913" s="59"/>
      <c r="Z3913" s="69" t="s">
        <v>3794</v>
      </c>
      <c r="AA3913" s="90" t="str">
        <f>IF(Table1[[#This Row],[fungi_species]] &lt;&gt; "", CONCATENATE(LEFT(Table1[[#This Row],[fungi_species]],2), LEFT(_xlfn.TEXTAFTER(Table1[[#This Row],[fungi_species]], " ", 1),3)),"")</f>
        <v>Maory</v>
      </c>
      <c r="AB3913" s="7"/>
      <c r="AC3913" s="24" t="s">
        <v>29474</v>
      </c>
      <c r="AD3913" s="22" t="s">
        <v>69</v>
      </c>
      <c r="AE3913" s="24" t="s">
        <v>29498</v>
      </c>
      <c r="AF3913" s="22" t="s">
        <v>29497</v>
      </c>
      <c r="AG3913" s="24" t="s">
        <v>29499</v>
      </c>
      <c r="AH3913" t="s">
        <v>149</v>
      </c>
      <c r="AI3913" t="s">
        <v>516</v>
      </c>
      <c r="AJ3913" s="7"/>
      <c r="AK3913" s="7"/>
      <c r="AL3913"/>
      <c r="AN3913" s="7" t="s">
        <v>171</v>
      </c>
      <c r="AO3913" s="7" t="s">
        <v>3795</v>
      </c>
      <c r="AP3913"/>
      <c r="AQ3913"/>
      <c r="AU3913" s="5" t="s">
        <v>415</v>
      </c>
      <c r="AV3913" s="5"/>
      <c r="AW3913" t="s">
        <v>5358</v>
      </c>
      <c r="AX3913" t="s">
        <v>5358</v>
      </c>
      <c r="AY3913" t="s">
        <v>69</v>
      </c>
      <c r="AZ3913" t="s">
        <v>29467</v>
      </c>
      <c r="BA3913" t="s">
        <v>417</v>
      </c>
      <c r="BB3913">
        <v>2022</v>
      </c>
      <c r="BC3913" t="s">
        <v>29468</v>
      </c>
      <c r="BD3913" t="s">
        <v>29469</v>
      </c>
      <c r="BE3913" t="s">
        <v>29470</v>
      </c>
      <c r="BF3913" t="s">
        <v>69</v>
      </c>
      <c r="BG3913" t="s">
        <v>69</v>
      </c>
      <c r="BH3913" t="s">
        <v>69</v>
      </c>
      <c r="BI3913" t="s">
        <v>69</v>
      </c>
      <c r="BJ3913" t="s">
        <v>69</v>
      </c>
      <c r="BK3913" t="s">
        <v>69</v>
      </c>
      <c r="BL3913" t="s">
        <v>159</v>
      </c>
      <c r="BM3913" t="s">
        <v>87</v>
      </c>
      <c r="BN3913" s="30" t="s">
        <v>377</v>
      </c>
      <c r="BO3913" t="s">
        <v>29469</v>
      </c>
      <c r="BP3913">
        <v>1</v>
      </c>
      <c r="BQ3913">
        <v>68591657</v>
      </c>
      <c r="BR3913" s="12" t="s">
        <v>29473</v>
      </c>
      <c r="BS3913">
        <v>318829</v>
      </c>
      <c r="BT3913" t="s">
        <v>69</v>
      </c>
      <c r="BU3913" t="s">
        <v>69</v>
      </c>
      <c r="BV3913" t="s">
        <v>69</v>
      </c>
      <c r="BW3913" t="s">
        <v>69</v>
      </c>
    </row>
    <row r="3914" spans="1:75" x14ac:dyDescent="0.2">
      <c r="A3914" t="s">
        <v>9546</v>
      </c>
      <c r="B3914" t="s">
        <v>9605</v>
      </c>
      <c r="C3914" t="s">
        <v>9606</v>
      </c>
      <c r="D3914" t="s">
        <v>9607</v>
      </c>
      <c r="E3914" t="s">
        <v>9608</v>
      </c>
      <c r="F3914">
        <v>27150822</v>
      </c>
      <c r="G3914" s="3" t="s">
        <v>9551</v>
      </c>
      <c r="I3914" s="3" t="s">
        <v>724</v>
      </c>
      <c r="J3914" s="3" t="s">
        <v>9552</v>
      </c>
      <c r="K3914" s="3" t="s">
        <v>171</v>
      </c>
      <c r="L3914" s="6" t="s">
        <v>9553</v>
      </c>
      <c r="M3914" s="24" t="s">
        <v>171</v>
      </c>
      <c r="N3914" s="5" t="s">
        <v>2769</v>
      </c>
      <c r="O3914" s="24" t="s">
        <v>30786</v>
      </c>
      <c r="P3914" s="20"/>
      <c r="Q3914" s="20"/>
      <c r="R3914" s="24" t="s">
        <v>514</v>
      </c>
      <c r="S3914" t="s">
        <v>3570</v>
      </c>
      <c r="T3914" t="str">
        <f>IF(X3914 &lt;&gt; "", CONCATENATE(Table1[[#This Row],[bioproject]],".",Table1[[#This Row],[Replicate group]]), "")</f>
        <v>PRJNA310070.A</v>
      </c>
      <c r="X3914" s="6" t="s">
        <v>27749</v>
      </c>
      <c r="Z3914" s="66" t="s">
        <v>9554</v>
      </c>
      <c r="AA3914" s="100" t="s">
        <v>31349</v>
      </c>
      <c r="AB3914" s="7"/>
      <c r="AC3914" s="24" t="s">
        <v>9609</v>
      </c>
      <c r="AD3914" s="22" t="s">
        <v>9609</v>
      </c>
      <c r="AE3914" s="24" t="s">
        <v>159</v>
      </c>
      <c r="AF3914" s="22" t="s">
        <v>9610</v>
      </c>
      <c r="AG3914" s="24" t="s">
        <v>69</v>
      </c>
      <c r="AH3914" t="s">
        <v>149</v>
      </c>
      <c r="AI3914" t="s">
        <v>516</v>
      </c>
      <c r="AJ3914" s="7"/>
      <c r="AK3914" s="7"/>
      <c r="AL3914"/>
      <c r="AN3914" s="7" t="s">
        <v>171</v>
      </c>
      <c r="AO3914" s="7" t="s">
        <v>3795</v>
      </c>
      <c r="AP3914"/>
      <c r="AQ3914"/>
      <c r="AU3914" s="5"/>
      <c r="AV3914" s="5"/>
      <c r="AW3914" t="s">
        <v>9555</v>
      </c>
      <c r="AX3914" t="s">
        <v>9555</v>
      </c>
      <c r="AY3914" t="s">
        <v>69</v>
      </c>
      <c r="AZ3914" t="s">
        <v>9556</v>
      </c>
      <c r="BA3914" t="s">
        <v>6985</v>
      </c>
      <c r="BB3914" t="s">
        <v>9557</v>
      </c>
      <c r="BC3914" t="s">
        <v>9558</v>
      </c>
      <c r="BD3914" t="s">
        <v>9559</v>
      </c>
      <c r="BE3914" t="s">
        <v>9560</v>
      </c>
      <c r="BF3914" t="s">
        <v>9559</v>
      </c>
      <c r="BG3914" t="s">
        <v>9562</v>
      </c>
      <c r="BH3914" t="s">
        <v>9563</v>
      </c>
      <c r="BI3914" t="s">
        <v>9555</v>
      </c>
      <c r="BJ3914" t="s">
        <v>2780</v>
      </c>
      <c r="BK3914" s="12" t="s">
        <v>9564</v>
      </c>
      <c r="BL3914" t="s">
        <v>9566</v>
      </c>
      <c r="BM3914" t="s">
        <v>87</v>
      </c>
      <c r="BN3914" s="30" t="s">
        <v>271</v>
      </c>
      <c r="BO3914" t="s">
        <v>9559</v>
      </c>
      <c r="BP3914">
        <v>1</v>
      </c>
      <c r="BQ3914">
        <v>15840093</v>
      </c>
      <c r="BR3914" s="12" t="s">
        <v>9567</v>
      </c>
      <c r="BS3914">
        <v>39946</v>
      </c>
      <c r="BT3914" t="s">
        <v>9568</v>
      </c>
      <c r="BU3914" t="s">
        <v>69</v>
      </c>
      <c r="BV3914" t="s">
        <v>69</v>
      </c>
      <c r="BW3914" t="s">
        <v>69</v>
      </c>
    </row>
    <row r="3915" spans="1:75" x14ac:dyDescent="0.2">
      <c r="A3915" t="s">
        <v>9546</v>
      </c>
      <c r="B3915" t="s">
        <v>9599</v>
      </c>
      <c r="C3915" t="s">
        <v>9600</v>
      </c>
      <c r="D3915" t="s">
        <v>9601</v>
      </c>
      <c r="E3915" t="s">
        <v>9602</v>
      </c>
      <c r="F3915">
        <v>27150822</v>
      </c>
      <c r="G3915" s="3" t="s">
        <v>9551</v>
      </c>
      <c r="I3915" s="3" t="s">
        <v>724</v>
      </c>
      <c r="J3915" s="3" t="s">
        <v>9552</v>
      </c>
      <c r="K3915" s="3" t="s">
        <v>171</v>
      </c>
      <c r="L3915" s="6" t="s">
        <v>9553</v>
      </c>
      <c r="M3915" s="24" t="s">
        <v>171</v>
      </c>
      <c r="N3915" s="5" t="s">
        <v>2769</v>
      </c>
      <c r="O3915" s="24" t="s">
        <v>30786</v>
      </c>
      <c r="P3915" s="20"/>
      <c r="Q3915" s="20"/>
      <c r="R3915" s="24" t="s">
        <v>514</v>
      </c>
      <c r="S3915" t="s">
        <v>3570</v>
      </c>
      <c r="T3915" t="str">
        <f>IF(X3915 &lt;&gt; "", CONCATENATE(Table1[[#This Row],[bioproject]],".",Table1[[#This Row],[Replicate group]]), "")</f>
        <v>PRJNA310070.B</v>
      </c>
      <c r="X3915" s="6" t="s">
        <v>30760</v>
      </c>
      <c r="Z3915" s="66" t="s">
        <v>9554</v>
      </c>
      <c r="AA3915" s="100" t="s">
        <v>31349</v>
      </c>
      <c r="AB3915" s="7"/>
      <c r="AC3915" s="24" t="s">
        <v>9603</v>
      </c>
      <c r="AD3915" s="22" t="s">
        <v>9603</v>
      </c>
      <c r="AE3915" s="24" t="s">
        <v>159</v>
      </c>
      <c r="AF3915" s="22" t="s">
        <v>9604</v>
      </c>
      <c r="AG3915" s="24" t="s">
        <v>69</v>
      </c>
      <c r="AH3915" t="s">
        <v>149</v>
      </c>
      <c r="AI3915" t="s">
        <v>516</v>
      </c>
      <c r="AJ3915" s="7"/>
      <c r="AK3915" s="7"/>
      <c r="AL3915"/>
      <c r="AN3915" s="7" t="s">
        <v>171</v>
      </c>
      <c r="AO3915" s="7" t="s">
        <v>3795</v>
      </c>
      <c r="AP3915"/>
      <c r="AQ3915"/>
      <c r="AU3915" s="5"/>
      <c r="AV3915" s="5"/>
      <c r="AW3915" t="s">
        <v>9555</v>
      </c>
      <c r="AX3915" t="s">
        <v>9555</v>
      </c>
      <c r="AY3915" t="s">
        <v>69</v>
      </c>
      <c r="AZ3915" t="s">
        <v>9556</v>
      </c>
      <c r="BA3915" t="s">
        <v>6985</v>
      </c>
      <c r="BB3915" t="s">
        <v>9557</v>
      </c>
      <c r="BC3915" t="s">
        <v>9558</v>
      </c>
      <c r="BD3915" t="s">
        <v>9559</v>
      </c>
      <c r="BE3915" t="s">
        <v>9560</v>
      </c>
      <c r="BF3915" t="s">
        <v>9559</v>
      </c>
      <c r="BG3915" t="s">
        <v>9562</v>
      </c>
      <c r="BH3915" t="s">
        <v>9563</v>
      </c>
      <c r="BI3915" t="s">
        <v>9555</v>
      </c>
      <c r="BJ3915" t="s">
        <v>2780</v>
      </c>
      <c r="BK3915" s="12" t="s">
        <v>9564</v>
      </c>
      <c r="BL3915" t="s">
        <v>9566</v>
      </c>
      <c r="BM3915" t="s">
        <v>87</v>
      </c>
      <c r="BN3915" s="30" t="s">
        <v>271</v>
      </c>
      <c r="BO3915" t="s">
        <v>9559</v>
      </c>
      <c r="BP3915">
        <v>1</v>
      </c>
      <c r="BQ3915">
        <v>17512544</v>
      </c>
      <c r="BR3915" s="12" t="s">
        <v>9567</v>
      </c>
      <c r="BS3915">
        <v>39946</v>
      </c>
      <c r="BT3915" t="s">
        <v>9568</v>
      </c>
      <c r="BU3915" t="s">
        <v>69</v>
      </c>
      <c r="BV3915" t="s">
        <v>69</v>
      </c>
      <c r="BW3915" t="s">
        <v>69</v>
      </c>
    </row>
    <row r="3916" spans="1:75" x14ac:dyDescent="0.2">
      <c r="A3916" t="s">
        <v>9546</v>
      </c>
      <c r="B3916" t="s">
        <v>9593</v>
      </c>
      <c r="C3916" t="s">
        <v>9594</v>
      </c>
      <c r="D3916" t="s">
        <v>9595</v>
      </c>
      <c r="E3916" t="s">
        <v>9596</v>
      </c>
      <c r="F3916">
        <v>27150822</v>
      </c>
      <c r="G3916" s="3" t="s">
        <v>9551</v>
      </c>
      <c r="I3916" s="3" t="s">
        <v>724</v>
      </c>
      <c r="J3916" s="3" t="s">
        <v>9552</v>
      </c>
      <c r="K3916" s="3" t="s">
        <v>171</v>
      </c>
      <c r="L3916" s="6" t="s">
        <v>9553</v>
      </c>
      <c r="M3916" s="24" t="s">
        <v>171</v>
      </c>
      <c r="N3916" s="5" t="s">
        <v>2769</v>
      </c>
      <c r="O3916" s="24" t="s">
        <v>30786</v>
      </c>
      <c r="P3916" s="20"/>
      <c r="Q3916" s="20"/>
      <c r="R3916" s="24" t="s">
        <v>514</v>
      </c>
      <c r="S3916" t="s">
        <v>3570</v>
      </c>
      <c r="T3916" t="str">
        <f>IF(X3916 &lt;&gt; "", CONCATENATE(Table1[[#This Row],[bioproject]],".",Table1[[#This Row],[Replicate group]]), "")</f>
        <v>PRJNA310070.C</v>
      </c>
      <c r="X3916" s="6" t="s">
        <v>30782</v>
      </c>
      <c r="Z3916" s="66" t="s">
        <v>9554</v>
      </c>
      <c r="AA3916" s="100" t="s">
        <v>31349</v>
      </c>
      <c r="AB3916" s="7"/>
      <c r="AC3916" s="24" t="s">
        <v>9597</v>
      </c>
      <c r="AD3916" s="22" t="s">
        <v>9597</v>
      </c>
      <c r="AE3916" s="24" t="s">
        <v>159</v>
      </c>
      <c r="AF3916" s="22" t="s">
        <v>9598</v>
      </c>
      <c r="AG3916" s="24" t="s">
        <v>69</v>
      </c>
      <c r="AH3916" t="s">
        <v>149</v>
      </c>
      <c r="AI3916" t="s">
        <v>516</v>
      </c>
      <c r="AJ3916" s="7"/>
      <c r="AK3916" s="7"/>
      <c r="AL3916"/>
      <c r="AN3916" s="7" t="s">
        <v>171</v>
      </c>
      <c r="AO3916" s="7" t="s">
        <v>3795</v>
      </c>
      <c r="AP3916"/>
      <c r="AQ3916"/>
      <c r="AU3916" s="5"/>
      <c r="AV3916" s="5"/>
      <c r="AW3916" t="s">
        <v>9555</v>
      </c>
      <c r="AX3916" t="s">
        <v>9555</v>
      </c>
      <c r="AY3916" t="s">
        <v>69</v>
      </c>
      <c r="AZ3916" t="s">
        <v>9556</v>
      </c>
      <c r="BA3916" t="s">
        <v>6985</v>
      </c>
      <c r="BB3916" t="s">
        <v>9557</v>
      </c>
      <c r="BC3916" t="s">
        <v>9558</v>
      </c>
      <c r="BD3916" t="s">
        <v>9559</v>
      </c>
      <c r="BE3916" t="s">
        <v>9560</v>
      </c>
      <c r="BF3916" t="s">
        <v>9559</v>
      </c>
      <c r="BG3916" t="s">
        <v>9562</v>
      </c>
      <c r="BH3916" t="s">
        <v>9563</v>
      </c>
      <c r="BI3916" t="s">
        <v>9555</v>
      </c>
      <c r="BJ3916" t="s">
        <v>2780</v>
      </c>
      <c r="BK3916" s="12" t="s">
        <v>9564</v>
      </c>
      <c r="BL3916" t="s">
        <v>9566</v>
      </c>
      <c r="BM3916" t="s">
        <v>87</v>
      </c>
      <c r="BN3916" s="30" t="s">
        <v>271</v>
      </c>
      <c r="BO3916" t="s">
        <v>9559</v>
      </c>
      <c r="BP3916">
        <v>1</v>
      </c>
      <c r="BQ3916">
        <v>19564471</v>
      </c>
      <c r="BR3916" s="12" t="s">
        <v>9567</v>
      </c>
      <c r="BS3916">
        <v>39946</v>
      </c>
      <c r="BT3916" t="s">
        <v>9568</v>
      </c>
      <c r="BU3916" t="s">
        <v>69</v>
      </c>
      <c r="BV3916" t="s">
        <v>69</v>
      </c>
      <c r="BW3916" t="s">
        <v>69</v>
      </c>
    </row>
    <row r="3917" spans="1:75" x14ac:dyDescent="0.2">
      <c r="A3917" t="s">
        <v>9546</v>
      </c>
      <c r="B3917" t="s">
        <v>9587</v>
      </c>
      <c r="C3917" t="s">
        <v>9588</v>
      </c>
      <c r="D3917" t="s">
        <v>9589</v>
      </c>
      <c r="E3917" t="s">
        <v>9590</v>
      </c>
      <c r="F3917">
        <v>27150822</v>
      </c>
      <c r="G3917" s="3" t="s">
        <v>9551</v>
      </c>
      <c r="I3917" s="3" t="s">
        <v>724</v>
      </c>
      <c r="J3917" s="3" t="s">
        <v>9552</v>
      </c>
      <c r="K3917" s="3" t="s">
        <v>171</v>
      </c>
      <c r="L3917" s="6" t="s">
        <v>9553</v>
      </c>
      <c r="M3917" s="24" t="s">
        <v>171</v>
      </c>
      <c r="N3917" s="5" t="s">
        <v>2769</v>
      </c>
      <c r="O3917" s="24" t="s">
        <v>30786</v>
      </c>
      <c r="P3917" s="20"/>
      <c r="Q3917" s="20"/>
      <c r="R3917" s="24" t="s">
        <v>514</v>
      </c>
      <c r="S3917" t="s">
        <v>3570</v>
      </c>
      <c r="T3917" t="str">
        <f>IF(X3917 &lt;&gt; "", CONCATENATE(Table1[[#This Row],[bioproject]],".",Table1[[#This Row],[Replicate group]]), "")</f>
        <v>PRJNA310070.D</v>
      </c>
      <c r="X3917" s="6" t="s">
        <v>30783</v>
      </c>
      <c r="Z3917" s="66" t="s">
        <v>9554</v>
      </c>
      <c r="AA3917" s="100" t="s">
        <v>31349</v>
      </c>
      <c r="AB3917" s="7"/>
      <c r="AC3917" s="24" t="s">
        <v>9591</v>
      </c>
      <c r="AD3917" s="22" t="s">
        <v>9591</v>
      </c>
      <c r="AE3917" s="24" t="s">
        <v>159</v>
      </c>
      <c r="AF3917" s="22" t="s">
        <v>9592</v>
      </c>
      <c r="AG3917" s="24" t="s">
        <v>69</v>
      </c>
      <c r="AH3917" t="s">
        <v>149</v>
      </c>
      <c r="AI3917" t="s">
        <v>516</v>
      </c>
      <c r="AJ3917" s="7"/>
      <c r="AK3917" s="7"/>
      <c r="AL3917"/>
      <c r="AN3917" s="7" t="s">
        <v>171</v>
      </c>
      <c r="AO3917" s="7" t="s">
        <v>3795</v>
      </c>
      <c r="AP3917"/>
      <c r="AQ3917"/>
      <c r="AU3917" s="5"/>
      <c r="AV3917" s="5"/>
      <c r="AW3917" t="s">
        <v>9555</v>
      </c>
      <c r="AX3917" t="s">
        <v>9555</v>
      </c>
      <c r="AY3917" t="s">
        <v>69</v>
      </c>
      <c r="AZ3917" t="s">
        <v>9556</v>
      </c>
      <c r="BA3917" t="s">
        <v>6985</v>
      </c>
      <c r="BB3917" t="s">
        <v>9557</v>
      </c>
      <c r="BC3917" t="s">
        <v>9558</v>
      </c>
      <c r="BD3917" t="s">
        <v>9559</v>
      </c>
      <c r="BE3917" t="s">
        <v>9560</v>
      </c>
      <c r="BF3917" t="s">
        <v>9559</v>
      </c>
      <c r="BG3917" t="s">
        <v>9562</v>
      </c>
      <c r="BH3917" t="s">
        <v>9563</v>
      </c>
      <c r="BI3917" t="s">
        <v>9555</v>
      </c>
      <c r="BJ3917" t="s">
        <v>2780</v>
      </c>
      <c r="BK3917" s="12" t="s">
        <v>9564</v>
      </c>
      <c r="BL3917" t="s">
        <v>9566</v>
      </c>
      <c r="BM3917" t="s">
        <v>87</v>
      </c>
      <c r="BN3917" s="30" t="s">
        <v>271</v>
      </c>
      <c r="BO3917" t="s">
        <v>9559</v>
      </c>
      <c r="BP3917">
        <v>1</v>
      </c>
      <c r="BQ3917">
        <v>18709513</v>
      </c>
      <c r="BR3917" s="12" t="s">
        <v>9567</v>
      </c>
      <c r="BS3917">
        <v>39946</v>
      </c>
      <c r="BT3917" t="s">
        <v>9568</v>
      </c>
      <c r="BU3917" t="s">
        <v>69</v>
      </c>
      <c r="BV3917" t="s">
        <v>69</v>
      </c>
      <c r="BW3917" t="s">
        <v>69</v>
      </c>
    </row>
    <row r="3918" spans="1:75" x14ac:dyDescent="0.2">
      <c r="A3918" t="s">
        <v>9546</v>
      </c>
      <c r="B3918" t="s">
        <v>9581</v>
      </c>
      <c r="C3918" t="s">
        <v>9582</v>
      </c>
      <c r="D3918" t="s">
        <v>9583</v>
      </c>
      <c r="E3918" t="s">
        <v>9584</v>
      </c>
      <c r="F3918">
        <v>27150822</v>
      </c>
      <c r="G3918" s="3" t="s">
        <v>9551</v>
      </c>
      <c r="I3918" s="3" t="s">
        <v>724</v>
      </c>
      <c r="J3918" s="3" t="s">
        <v>9552</v>
      </c>
      <c r="K3918" s="3" t="s">
        <v>171</v>
      </c>
      <c r="L3918" s="6" t="s">
        <v>9553</v>
      </c>
      <c r="M3918" s="24" t="s">
        <v>171</v>
      </c>
      <c r="N3918" s="5" t="s">
        <v>2769</v>
      </c>
      <c r="O3918" s="24" t="s">
        <v>30786</v>
      </c>
      <c r="P3918" s="20"/>
      <c r="Q3918" s="20"/>
      <c r="R3918" s="24" t="s">
        <v>514</v>
      </c>
      <c r="S3918" t="s">
        <v>3570</v>
      </c>
      <c r="T3918" t="str">
        <f>IF(X3918 &lt;&gt; "", CONCATENATE(Table1[[#This Row],[bioproject]],".",Table1[[#This Row],[Replicate group]]), "")</f>
        <v>PRJNA310070.E</v>
      </c>
      <c r="X3918" s="6" t="s">
        <v>30784</v>
      </c>
      <c r="Z3918" s="66" t="s">
        <v>9554</v>
      </c>
      <c r="AA3918" s="100" t="s">
        <v>31349</v>
      </c>
      <c r="AB3918" s="7"/>
      <c r="AC3918" s="24" t="s">
        <v>9585</v>
      </c>
      <c r="AD3918" s="22" t="s">
        <v>9585</v>
      </c>
      <c r="AE3918" s="24" t="s">
        <v>159</v>
      </c>
      <c r="AF3918" s="22" t="s">
        <v>9586</v>
      </c>
      <c r="AG3918" s="24" t="s">
        <v>69</v>
      </c>
      <c r="AH3918" t="s">
        <v>149</v>
      </c>
      <c r="AI3918" t="s">
        <v>516</v>
      </c>
      <c r="AJ3918" s="7"/>
      <c r="AK3918" s="7"/>
      <c r="AL3918"/>
      <c r="AN3918" s="7" t="s">
        <v>171</v>
      </c>
      <c r="AO3918" s="7" t="s">
        <v>3795</v>
      </c>
      <c r="AP3918"/>
      <c r="AQ3918"/>
      <c r="AU3918" s="5"/>
      <c r="AV3918" s="5"/>
      <c r="AW3918" t="s">
        <v>9555</v>
      </c>
      <c r="AX3918" t="s">
        <v>9555</v>
      </c>
      <c r="AY3918" t="s">
        <v>69</v>
      </c>
      <c r="AZ3918" t="s">
        <v>9556</v>
      </c>
      <c r="BA3918" t="s">
        <v>6985</v>
      </c>
      <c r="BB3918" t="s">
        <v>9557</v>
      </c>
      <c r="BC3918" t="s">
        <v>9558</v>
      </c>
      <c r="BD3918" t="s">
        <v>9559</v>
      </c>
      <c r="BE3918" t="s">
        <v>9560</v>
      </c>
      <c r="BF3918" t="s">
        <v>9559</v>
      </c>
      <c r="BG3918" t="s">
        <v>9562</v>
      </c>
      <c r="BH3918" t="s">
        <v>9563</v>
      </c>
      <c r="BI3918" t="s">
        <v>9555</v>
      </c>
      <c r="BJ3918" t="s">
        <v>2780</v>
      </c>
      <c r="BK3918" s="12" t="s">
        <v>9564</v>
      </c>
      <c r="BL3918" t="s">
        <v>9566</v>
      </c>
      <c r="BM3918" t="s">
        <v>87</v>
      </c>
      <c r="BN3918" s="30" t="s">
        <v>271</v>
      </c>
      <c r="BO3918" t="s">
        <v>9559</v>
      </c>
      <c r="BP3918">
        <v>1</v>
      </c>
      <c r="BQ3918">
        <v>15760954</v>
      </c>
      <c r="BR3918" s="12" t="s">
        <v>9567</v>
      </c>
      <c r="BS3918">
        <v>39946</v>
      </c>
      <c r="BT3918" t="s">
        <v>9568</v>
      </c>
      <c r="BU3918" t="s">
        <v>69</v>
      </c>
      <c r="BV3918" t="s">
        <v>69</v>
      </c>
      <c r="BW3918" t="s">
        <v>69</v>
      </c>
    </row>
    <row r="3919" spans="1:75" x14ac:dyDescent="0.2">
      <c r="A3919" t="s">
        <v>9546</v>
      </c>
      <c r="B3919" t="s">
        <v>9575</v>
      </c>
      <c r="C3919" t="s">
        <v>9576</v>
      </c>
      <c r="D3919" t="s">
        <v>9577</v>
      </c>
      <c r="E3919" t="s">
        <v>9578</v>
      </c>
      <c r="F3919">
        <v>27150822</v>
      </c>
      <c r="G3919" s="3" t="s">
        <v>9551</v>
      </c>
      <c r="I3919" s="3" t="s">
        <v>724</v>
      </c>
      <c r="J3919" s="3" t="s">
        <v>9552</v>
      </c>
      <c r="K3919" s="3" t="s">
        <v>171</v>
      </c>
      <c r="L3919" s="6" t="s">
        <v>9553</v>
      </c>
      <c r="M3919" s="24" t="s">
        <v>171</v>
      </c>
      <c r="N3919" s="5" t="s">
        <v>2769</v>
      </c>
      <c r="O3919" s="24" t="s">
        <v>30786</v>
      </c>
      <c r="P3919" s="20"/>
      <c r="Q3919" s="20"/>
      <c r="R3919" s="24" t="s">
        <v>514</v>
      </c>
      <c r="S3919" t="s">
        <v>3570</v>
      </c>
      <c r="T3919" t="str">
        <f>IF(X3919 &lt;&gt; "", CONCATENATE(Table1[[#This Row],[bioproject]],".",Table1[[#This Row],[Replicate group]]), "")</f>
        <v>PRJNA310070.F</v>
      </c>
      <c r="X3919" s="6" t="s">
        <v>30785</v>
      </c>
      <c r="Z3919" s="66" t="s">
        <v>9554</v>
      </c>
      <c r="AA3919" s="100" t="s">
        <v>31349</v>
      </c>
      <c r="AB3919" s="7"/>
      <c r="AC3919" s="24" t="s">
        <v>9579</v>
      </c>
      <c r="AD3919" s="22" t="s">
        <v>9579</v>
      </c>
      <c r="AE3919" s="24" t="s">
        <v>159</v>
      </c>
      <c r="AF3919" s="22" t="s">
        <v>9580</v>
      </c>
      <c r="AG3919" s="24" t="s">
        <v>69</v>
      </c>
      <c r="AH3919" t="s">
        <v>149</v>
      </c>
      <c r="AI3919" t="s">
        <v>516</v>
      </c>
      <c r="AJ3919" s="7"/>
      <c r="AK3919" s="7"/>
      <c r="AL3919"/>
      <c r="AN3919" s="7" t="s">
        <v>171</v>
      </c>
      <c r="AO3919" s="7" t="s">
        <v>3795</v>
      </c>
      <c r="AP3919"/>
      <c r="AQ3919"/>
      <c r="AU3919" s="5"/>
      <c r="AV3919" s="5"/>
      <c r="AW3919" t="s">
        <v>9555</v>
      </c>
      <c r="AX3919" t="s">
        <v>9555</v>
      </c>
      <c r="AY3919" t="s">
        <v>69</v>
      </c>
      <c r="AZ3919" t="s">
        <v>9556</v>
      </c>
      <c r="BA3919" t="s">
        <v>6985</v>
      </c>
      <c r="BB3919" t="s">
        <v>9557</v>
      </c>
      <c r="BC3919" t="s">
        <v>9558</v>
      </c>
      <c r="BD3919" t="s">
        <v>9559</v>
      </c>
      <c r="BE3919" t="s">
        <v>9560</v>
      </c>
      <c r="BF3919" t="s">
        <v>9559</v>
      </c>
      <c r="BG3919" t="s">
        <v>9562</v>
      </c>
      <c r="BH3919" t="s">
        <v>9563</v>
      </c>
      <c r="BI3919" t="s">
        <v>9555</v>
      </c>
      <c r="BJ3919" t="s">
        <v>2780</v>
      </c>
      <c r="BK3919" s="12" t="s">
        <v>9564</v>
      </c>
      <c r="BL3919" t="s">
        <v>9566</v>
      </c>
      <c r="BM3919" t="s">
        <v>87</v>
      </c>
      <c r="BN3919" s="30" t="s">
        <v>271</v>
      </c>
      <c r="BO3919" t="s">
        <v>9559</v>
      </c>
      <c r="BP3919">
        <v>1</v>
      </c>
      <c r="BQ3919">
        <v>17734294</v>
      </c>
      <c r="BR3919" s="12" t="s">
        <v>9567</v>
      </c>
      <c r="BS3919">
        <v>39946</v>
      </c>
      <c r="BT3919" t="s">
        <v>9568</v>
      </c>
      <c r="BU3919" t="s">
        <v>69</v>
      </c>
      <c r="BV3919" t="s">
        <v>69</v>
      </c>
      <c r="BW3919" t="s">
        <v>69</v>
      </c>
    </row>
    <row r="3920" spans="1:75" x14ac:dyDescent="0.2">
      <c r="A3920" t="s">
        <v>9546</v>
      </c>
      <c r="B3920" t="s">
        <v>9569</v>
      </c>
      <c r="C3920" t="s">
        <v>9570</v>
      </c>
      <c r="D3920" t="s">
        <v>9571</v>
      </c>
      <c r="E3920" t="s">
        <v>9572</v>
      </c>
      <c r="F3920">
        <v>27150822</v>
      </c>
      <c r="G3920" s="3" t="s">
        <v>9551</v>
      </c>
      <c r="I3920" s="3" t="s">
        <v>724</v>
      </c>
      <c r="J3920" s="3" t="s">
        <v>9552</v>
      </c>
      <c r="K3920" s="3" t="s">
        <v>171</v>
      </c>
      <c r="L3920" s="6" t="s">
        <v>9553</v>
      </c>
      <c r="M3920" s="24" t="s">
        <v>171</v>
      </c>
      <c r="N3920" s="5" t="s">
        <v>2769</v>
      </c>
      <c r="O3920" s="24" t="s">
        <v>30786</v>
      </c>
      <c r="P3920" s="20"/>
      <c r="Q3920" s="20"/>
      <c r="R3920" s="24" t="s">
        <v>514</v>
      </c>
      <c r="S3920" t="s">
        <v>3570</v>
      </c>
      <c r="T3920" t="str">
        <f>IF(X3920 &lt;&gt; "", CONCATENATE(Table1[[#This Row],[bioproject]],".",Table1[[#This Row],[Replicate group]]), "")</f>
        <v>PRJNA310070.G</v>
      </c>
      <c r="X3920" s="6" t="s">
        <v>30789</v>
      </c>
      <c r="Z3920" s="66" t="s">
        <v>9554</v>
      </c>
      <c r="AA3920" s="100" t="s">
        <v>31349</v>
      </c>
      <c r="AB3920" s="7"/>
      <c r="AC3920" s="24" t="s">
        <v>9573</v>
      </c>
      <c r="AD3920" s="22" t="s">
        <v>9573</v>
      </c>
      <c r="AE3920" s="24" t="s">
        <v>159</v>
      </c>
      <c r="AF3920" s="22" t="s">
        <v>9574</v>
      </c>
      <c r="AG3920" s="24" t="s">
        <v>69</v>
      </c>
      <c r="AH3920" t="s">
        <v>149</v>
      </c>
      <c r="AI3920" t="s">
        <v>516</v>
      </c>
      <c r="AJ3920" s="7"/>
      <c r="AK3920" s="7"/>
      <c r="AL3920"/>
      <c r="AN3920" s="7" t="s">
        <v>171</v>
      </c>
      <c r="AO3920" s="7" t="s">
        <v>3795</v>
      </c>
      <c r="AP3920"/>
      <c r="AQ3920"/>
      <c r="AU3920" s="5"/>
      <c r="AV3920" s="5"/>
      <c r="AW3920" t="s">
        <v>9555</v>
      </c>
      <c r="AX3920" t="s">
        <v>9555</v>
      </c>
      <c r="AY3920" t="s">
        <v>69</v>
      </c>
      <c r="AZ3920" t="s">
        <v>9556</v>
      </c>
      <c r="BA3920" t="s">
        <v>6985</v>
      </c>
      <c r="BB3920" t="s">
        <v>9557</v>
      </c>
      <c r="BC3920" t="s">
        <v>9558</v>
      </c>
      <c r="BD3920" t="s">
        <v>9559</v>
      </c>
      <c r="BE3920" t="s">
        <v>9560</v>
      </c>
      <c r="BF3920" t="s">
        <v>9559</v>
      </c>
      <c r="BG3920" t="s">
        <v>9562</v>
      </c>
      <c r="BH3920" t="s">
        <v>9563</v>
      </c>
      <c r="BI3920" t="s">
        <v>9555</v>
      </c>
      <c r="BJ3920" t="s">
        <v>2780</v>
      </c>
      <c r="BK3920" s="12" t="s">
        <v>9564</v>
      </c>
      <c r="BL3920" t="s">
        <v>9566</v>
      </c>
      <c r="BM3920" t="s">
        <v>87</v>
      </c>
      <c r="BN3920" s="30" t="s">
        <v>271</v>
      </c>
      <c r="BO3920" t="s">
        <v>9559</v>
      </c>
      <c r="BP3920">
        <v>1</v>
      </c>
      <c r="BQ3920">
        <v>20650577</v>
      </c>
      <c r="BR3920" s="12" t="s">
        <v>9567</v>
      </c>
      <c r="BS3920">
        <v>39946</v>
      </c>
      <c r="BT3920" t="s">
        <v>9568</v>
      </c>
      <c r="BU3920" t="s">
        <v>69</v>
      </c>
      <c r="BV3920" t="s">
        <v>69</v>
      </c>
      <c r="BW3920" t="s">
        <v>69</v>
      </c>
    </row>
    <row r="3921" spans="1:75" x14ac:dyDescent="0.2">
      <c r="A3921" t="s">
        <v>21582</v>
      </c>
      <c r="B3921" t="s">
        <v>21682</v>
      </c>
      <c r="C3921" t="s">
        <v>21683</v>
      </c>
      <c r="D3921" t="s">
        <v>21684</v>
      </c>
      <c r="E3921" t="s">
        <v>21685</v>
      </c>
      <c r="F3921">
        <v>36239595</v>
      </c>
      <c r="G3921" s="3" t="s">
        <v>21587</v>
      </c>
      <c r="H3921" s="3" t="s">
        <v>5951</v>
      </c>
      <c r="I3921" s="3" t="s">
        <v>3544</v>
      </c>
      <c r="J3921" s="3" t="s">
        <v>21588</v>
      </c>
      <c r="K3921" s="3"/>
      <c r="L3921" s="6" t="s">
        <v>171</v>
      </c>
      <c r="M3921" s="24" t="s">
        <v>171</v>
      </c>
      <c r="N3921" s="5" t="s">
        <v>21589</v>
      </c>
      <c r="O3921" s="47" t="s">
        <v>30786</v>
      </c>
      <c r="R3921" s="24" t="s">
        <v>1397</v>
      </c>
      <c r="S3921" t="s">
        <v>515</v>
      </c>
      <c r="T3921" t="str">
        <f>IF(X3921 &lt;&gt; "", CONCATENATE(Table1[[#This Row],[bioproject]],".",Table1[[#This Row],[Replicate group]]), "")</f>
        <v/>
      </c>
      <c r="Z3921" s="66" t="s">
        <v>21590</v>
      </c>
      <c r="AA3921" s="6" t="str">
        <f>IF(Table1[[#This Row],[fungi_species]] &lt;&gt; "", CONCATENATE(LEFT(Table1[[#This Row],[fungi_species]],2), LEFT(_xlfn.TEXTAFTER(Table1[[#This Row],[fungi_species]], " ", 1),3)),"")</f>
        <v>Tratr</v>
      </c>
      <c r="AB3921" s="7"/>
      <c r="AC3921" s="24" t="s">
        <v>21686</v>
      </c>
      <c r="AD3921" s="22" t="s">
        <v>21686</v>
      </c>
      <c r="AE3921" s="24" t="s">
        <v>159</v>
      </c>
      <c r="AF3921" s="22" t="s">
        <v>21687</v>
      </c>
      <c r="AG3921" s="24" t="s">
        <v>69</v>
      </c>
      <c r="AH3921" t="s">
        <v>441</v>
      </c>
      <c r="AI3921" t="s">
        <v>77</v>
      </c>
      <c r="AJ3921" s="7"/>
      <c r="AK3921" s="7"/>
      <c r="AL3921"/>
      <c r="AN3921" s="7"/>
      <c r="AO3921" s="7"/>
      <c r="AP3921"/>
      <c r="AQ3921"/>
      <c r="AU3921" s="5"/>
      <c r="AV3921" s="5"/>
      <c r="AW3921" t="s">
        <v>21590</v>
      </c>
      <c r="AX3921" t="s">
        <v>21590</v>
      </c>
      <c r="AY3921" t="s">
        <v>69</v>
      </c>
      <c r="AZ3921" t="s">
        <v>21592</v>
      </c>
      <c r="BA3921" t="s">
        <v>21593</v>
      </c>
      <c r="BB3921" t="s">
        <v>21594</v>
      </c>
      <c r="BC3921" t="s">
        <v>21595</v>
      </c>
      <c r="BD3921" t="s">
        <v>21596</v>
      </c>
      <c r="BE3921" t="s">
        <v>21597</v>
      </c>
      <c r="BF3921" t="s">
        <v>21596</v>
      </c>
      <c r="BG3921" t="s">
        <v>21599</v>
      </c>
      <c r="BH3921" t="s">
        <v>21600</v>
      </c>
      <c r="BI3921" t="s">
        <v>21590</v>
      </c>
      <c r="BJ3921" t="s">
        <v>5164</v>
      </c>
      <c r="BK3921" s="12" t="s">
        <v>21601</v>
      </c>
      <c r="BL3921" t="s">
        <v>21603</v>
      </c>
      <c r="BM3921" t="s">
        <v>87</v>
      </c>
      <c r="BN3921" s="30" t="s">
        <v>873</v>
      </c>
      <c r="BO3921" t="s">
        <v>21596</v>
      </c>
      <c r="BP3921">
        <v>1</v>
      </c>
      <c r="BQ3921">
        <v>9367183</v>
      </c>
      <c r="BR3921" s="12" t="s">
        <v>21604</v>
      </c>
      <c r="BS3921">
        <v>63577</v>
      </c>
      <c r="BT3921" t="s">
        <v>5508</v>
      </c>
      <c r="BU3921" t="s">
        <v>69</v>
      </c>
      <c r="BV3921" t="s">
        <v>69</v>
      </c>
      <c r="BW3921" t="s">
        <v>69</v>
      </c>
    </row>
    <row r="3922" spans="1:75" x14ac:dyDescent="0.2">
      <c r="A3922" t="s">
        <v>21582</v>
      </c>
      <c r="B3922" t="s">
        <v>21688</v>
      </c>
      <c r="C3922" t="s">
        <v>21689</v>
      </c>
      <c r="D3922" t="s">
        <v>21690</v>
      </c>
      <c r="E3922" t="s">
        <v>21691</v>
      </c>
      <c r="F3922">
        <v>36239595</v>
      </c>
      <c r="G3922" s="3" t="s">
        <v>21587</v>
      </c>
      <c r="H3922" s="3" t="s">
        <v>5951</v>
      </c>
      <c r="I3922" s="3" t="s">
        <v>3544</v>
      </c>
      <c r="J3922" s="3" t="s">
        <v>21588</v>
      </c>
      <c r="K3922" s="3"/>
      <c r="L3922" s="6" t="s">
        <v>171</v>
      </c>
      <c r="M3922" s="24" t="s">
        <v>73</v>
      </c>
      <c r="N3922" s="5" t="s">
        <v>438</v>
      </c>
      <c r="O3922" s="47" t="s">
        <v>30786</v>
      </c>
      <c r="R3922" s="24" t="s">
        <v>1397</v>
      </c>
      <c r="T3922" t="str">
        <f>IF(X3922 &lt;&gt; "", CONCATENATE(Table1[[#This Row],[bioproject]],".",Table1[[#This Row],[Replicate group]]), "")</f>
        <v/>
      </c>
      <c r="AA3922" s="6" t="str">
        <f>IF(Table1[[#This Row],[fungi_species]] &lt;&gt; "", CONCATENATE(LEFT(Table1[[#This Row],[fungi_species]],2), LEFT(_xlfn.TEXTAFTER(Table1[[#This Row],[fungi_species]], " ", 1),3)),"")</f>
        <v/>
      </c>
      <c r="AB3922" s="7"/>
      <c r="AC3922" t="s">
        <v>21692</v>
      </c>
      <c r="AD3922" t="s">
        <v>21692</v>
      </c>
      <c r="AE3922" t="s">
        <v>159</v>
      </c>
      <c r="AF3922" s="22" t="s">
        <v>21693</v>
      </c>
      <c r="AG3922" s="24" t="s">
        <v>69</v>
      </c>
      <c r="AH3922" t="s">
        <v>441</v>
      </c>
      <c r="AI3922" t="s">
        <v>77</v>
      </c>
      <c r="AJ3922" s="7"/>
      <c r="AK3922" s="7"/>
      <c r="AL3922"/>
      <c r="AN3922" s="7"/>
      <c r="AO3922" s="7"/>
      <c r="AP3922"/>
      <c r="AQ3922"/>
      <c r="AU3922" s="5"/>
      <c r="AV3922" s="5"/>
      <c r="AW3922" t="s">
        <v>21590</v>
      </c>
      <c r="AX3922" t="s">
        <v>21590</v>
      </c>
      <c r="AY3922" t="s">
        <v>69</v>
      </c>
      <c r="AZ3922" t="s">
        <v>21592</v>
      </c>
      <c r="BA3922" t="s">
        <v>21593</v>
      </c>
      <c r="BB3922" t="s">
        <v>21594</v>
      </c>
      <c r="BC3922" t="s">
        <v>21595</v>
      </c>
      <c r="BD3922" t="s">
        <v>21596</v>
      </c>
      <c r="BE3922" t="s">
        <v>21597</v>
      </c>
      <c r="BF3922" t="s">
        <v>21596</v>
      </c>
      <c r="BG3922" t="s">
        <v>21599</v>
      </c>
      <c r="BH3922" t="s">
        <v>21600</v>
      </c>
      <c r="BI3922" t="s">
        <v>21590</v>
      </c>
      <c r="BJ3922" t="s">
        <v>5164</v>
      </c>
      <c r="BK3922" s="12" t="s">
        <v>21601</v>
      </c>
      <c r="BL3922" t="s">
        <v>21603</v>
      </c>
      <c r="BM3922" t="s">
        <v>87</v>
      </c>
      <c r="BN3922" t="s">
        <v>873</v>
      </c>
      <c r="BO3922" t="s">
        <v>21596</v>
      </c>
      <c r="BP3922">
        <v>1</v>
      </c>
      <c r="BQ3922">
        <v>14118813</v>
      </c>
      <c r="BR3922" s="12" t="s">
        <v>21604</v>
      </c>
      <c r="BS3922">
        <v>63577</v>
      </c>
      <c r="BT3922" t="s">
        <v>5508</v>
      </c>
      <c r="BU3922" t="s">
        <v>69</v>
      </c>
      <c r="BV3922" t="s">
        <v>69</v>
      </c>
      <c r="BW3922" t="s">
        <v>69</v>
      </c>
    </row>
    <row r="3923" spans="1:75" x14ac:dyDescent="0.2">
      <c r="A3923" t="s">
        <v>21582</v>
      </c>
      <c r="B3923" t="s">
        <v>21694</v>
      </c>
      <c r="C3923" t="s">
        <v>21695</v>
      </c>
      <c r="D3923" t="s">
        <v>21696</v>
      </c>
      <c r="E3923" t="s">
        <v>21697</v>
      </c>
      <c r="F3923">
        <v>36239595</v>
      </c>
      <c r="G3923" s="3" t="s">
        <v>21587</v>
      </c>
      <c r="H3923" s="3" t="s">
        <v>5951</v>
      </c>
      <c r="I3923" s="3" t="s">
        <v>3544</v>
      </c>
      <c r="J3923" s="3" t="s">
        <v>21588</v>
      </c>
      <c r="K3923" s="3"/>
      <c r="L3923" s="6" t="s">
        <v>171</v>
      </c>
      <c r="M3923" s="24" t="s">
        <v>73</v>
      </c>
      <c r="N3923" s="5" t="s">
        <v>438</v>
      </c>
      <c r="O3923" s="47" t="s">
        <v>30786</v>
      </c>
      <c r="R3923" s="24" t="s">
        <v>1397</v>
      </c>
      <c r="T3923" t="str">
        <f>IF(X3923 &lt;&gt; "", CONCATENATE(Table1[[#This Row],[bioproject]],".",Table1[[#This Row],[Replicate group]]), "")</f>
        <v/>
      </c>
      <c r="AA3923" s="6" t="str">
        <f>IF(Table1[[#This Row],[fungi_species]] &lt;&gt; "", CONCATENATE(LEFT(Table1[[#This Row],[fungi_species]],2), LEFT(_xlfn.TEXTAFTER(Table1[[#This Row],[fungi_species]], " ", 1),3)),"")</f>
        <v/>
      </c>
      <c r="AB3923" s="7"/>
      <c r="AC3923" t="s">
        <v>21698</v>
      </c>
      <c r="AD3923" t="s">
        <v>21698</v>
      </c>
      <c r="AE3923" t="s">
        <v>159</v>
      </c>
      <c r="AF3923" s="22" t="s">
        <v>21699</v>
      </c>
      <c r="AG3923" s="24" t="s">
        <v>69</v>
      </c>
      <c r="AH3923" t="s">
        <v>441</v>
      </c>
      <c r="AI3923" t="s">
        <v>77</v>
      </c>
      <c r="AJ3923" s="7"/>
      <c r="AK3923" s="7"/>
      <c r="AL3923"/>
      <c r="AN3923" s="7"/>
      <c r="AO3923" s="7"/>
      <c r="AP3923"/>
      <c r="AQ3923"/>
      <c r="AU3923" s="5"/>
      <c r="AV3923" s="5"/>
      <c r="AW3923" t="s">
        <v>21590</v>
      </c>
      <c r="AX3923" t="s">
        <v>21590</v>
      </c>
      <c r="AY3923" t="s">
        <v>69</v>
      </c>
      <c r="AZ3923" t="s">
        <v>21592</v>
      </c>
      <c r="BA3923" t="s">
        <v>21593</v>
      </c>
      <c r="BB3923" t="s">
        <v>21594</v>
      </c>
      <c r="BC3923" t="s">
        <v>21595</v>
      </c>
      <c r="BD3923" t="s">
        <v>21596</v>
      </c>
      <c r="BE3923" t="s">
        <v>21597</v>
      </c>
      <c r="BF3923" t="s">
        <v>21596</v>
      </c>
      <c r="BG3923" t="s">
        <v>21599</v>
      </c>
      <c r="BH3923" t="s">
        <v>21600</v>
      </c>
      <c r="BI3923" t="s">
        <v>21590</v>
      </c>
      <c r="BJ3923" t="s">
        <v>5164</v>
      </c>
      <c r="BK3923" s="12" t="s">
        <v>21601</v>
      </c>
      <c r="BL3923" t="s">
        <v>21603</v>
      </c>
      <c r="BM3923" t="s">
        <v>87</v>
      </c>
      <c r="BN3923" t="s">
        <v>873</v>
      </c>
      <c r="BO3923" t="s">
        <v>21596</v>
      </c>
      <c r="BP3923">
        <v>1</v>
      </c>
      <c r="BQ3923">
        <v>18775876</v>
      </c>
      <c r="BR3923" s="12" t="s">
        <v>21604</v>
      </c>
      <c r="BS3923">
        <v>63577</v>
      </c>
      <c r="BT3923" t="s">
        <v>5508</v>
      </c>
      <c r="BU3923" t="s">
        <v>69</v>
      </c>
      <c r="BV3923" t="s">
        <v>69</v>
      </c>
      <c r="BW3923" t="s">
        <v>69</v>
      </c>
    </row>
    <row r="3924" spans="1:75" x14ac:dyDescent="0.2">
      <c r="A3924" t="s">
        <v>21582</v>
      </c>
      <c r="B3924" t="s">
        <v>21700</v>
      </c>
      <c r="C3924" t="s">
        <v>21701</v>
      </c>
      <c r="D3924" t="s">
        <v>21702</v>
      </c>
      <c r="E3924" t="s">
        <v>21703</v>
      </c>
      <c r="F3924">
        <v>36239595</v>
      </c>
      <c r="G3924" s="3" t="s">
        <v>21587</v>
      </c>
      <c r="H3924" s="3" t="s">
        <v>5951</v>
      </c>
      <c r="I3924" s="3" t="s">
        <v>3544</v>
      </c>
      <c r="J3924" s="3" t="s">
        <v>21588</v>
      </c>
      <c r="K3924" s="3"/>
      <c r="L3924" s="6" t="s">
        <v>171</v>
      </c>
      <c r="M3924" s="24" t="s">
        <v>73</v>
      </c>
      <c r="N3924" s="5" t="s">
        <v>438</v>
      </c>
      <c r="O3924" s="47" t="s">
        <v>30786</v>
      </c>
      <c r="R3924" s="24" t="s">
        <v>1397</v>
      </c>
      <c r="T3924" t="str">
        <f>IF(X3924 &lt;&gt; "", CONCATENATE(Table1[[#This Row],[bioproject]],".",Table1[[#This Row],[Replicate group]]), "")</f>
        <v/>
      </c>
      <c r="AA3924" s="6" t="str">
        <f>IF(Table1[[#This Row],[fungi_species]] &lt;&gt; "", CONCATENATE(LEFT(Table1[[#This Row],[fungi_species]],2), LEFT(_xlfn.TEXTAFTER(Table1[[#This Row],[fungi_species]], " ", 1),3)),"")</f>
        <v/>
      </c>
      <c r="AB3924" s="7"/>
      <c r="AC3924" t="s">
        <v>21704</v>
      </c>
      <c r="AD3924" t="s">
        <v>21704</v>
      </c>
      <c r="AE3924" t="s">
        <v>159</v>
      </c>
      <c r="AF3924" s="22" t="s">
        <v>21705</v>
      </c>
      <c r="AG3924" s="24" t="s">
        <v>69</v>
      </c>
      <c r="AH3924" t="s">
        <v>441</v>
      </c>
      <c r="AI3924" t="s">
        <v>77</v>
      </c>
      <c r="AJ3924" s="7"/>
      <c r="AK3924" s="7"/>
      <c r="AL3924"/>
      <c r="AN3924" s="7"/>
      <c r="AO3924" s="7"/>
      <c r="AP3924"/>
      <c r="AQ3924"/>
      <c r="AU3924" s="5"/>
      <c r="AV3924" s="5"/>
      <c r="AW3924" t="s">
        <v>21590</v>
      </c>
      <c r="AX3924" t="s">
        <v>21590</v>
      </c>
      <c r="AY3924" t="s">
        <v>69</v>
      </c>
      <c r="AZ3924" t="s">
        <v>21592</v>
      </c>
      <c r="BA3924" t="s">
        <v>21593</v>
      </c>
      <c r="BB3924" t="s">
        <v>21594</v>
      </c>
      <c r="BC3924" t="s">
        <v>21595</v>
      </c>
      <c r="BD3924" t="s">
        <v>21596</v>
      </c>
      <c r="BE3924" t="s">
        <v>21597</v>
      </c>
      <c r="BF3924" t="s">
        <v>21596</v>
      </c>
      <c r="BG3924" t="s">
        <v>21599</v>
      </c>
      <c r="BH3924" t="s">
        <v>21600</v>
      </c>
      <c r="BI3924" t="s">
        <v>21590</v>
      </c>
      <c r="BJ3924" t="s">
        <v>5164</v>
      </c>
      <c r="BK3924" s="12" t="s">
        <v>21601</v>
      </c>
      <c r="BL3924" t="s">
        <v>21603</v>
      </c>
      <c r="BM3924" t="s">
        <v>87</v>
      </c>
      <c r="BN3924" t="s">
        <v>873</v>
      </c>
      <c r="BO3924" t="s">
        <v>21596</v>
      </c>
      <c r="BP3924">
        <v>1</v>
      </c>
      <c r="BQ3924">
        <v>15511765</v>
      </c>
      <c r="BR3924" s="12" t="s">
        <v>21604</v>
      </c>
      <c r="BS3924">
        <v>63577</v>
      </c>
      <c r="BT3924" t="s">
        <v>5508</v>
      </c>
      <c r="BU3924" t="s">
        <v>69</v>
      </c>
      <c r="BV3924" t="s">
        <v>69</v>
      </c>
      <c r="BW3924" t="s">
        <v>69</v>
      </c>
    </row>
    <row r="3925" spans="1:75" x14ac:dyDescent="0.2">
      <c r="A3925" t="s">
        <v>21582</v>
      </c>
      <c r="B3925" t="s">
        <v>21706</v>
      </c>
      <c r="C3925" t="s">
        <v>21707</v>
      </c>
      <c r="D3925" t="s">
        <v>21708</v>
      </c>
      <c r="E3925" t="s">
        <v>21709</v>
      </c>
      <c r="F3925">
        <v>36239595</v>
      </c>
      <c r="G3925" s="3" t="s">
        <v>21587</v>
      </c>
      <c r="H3925" s="3" t="s">
        <v>5951</v>
      </c>
      <c r="I3925" s="3" t="s">
        <v>3544</v>
      </c>
      <c r="J3925" s="3" t="s">
        <v>21588</v>
      </c>
      <c r="K3925" s="3"/>
      <c r="L3925" s="6" t="s">
        <v>171</v>
      </c>
      <c r="M3925" s="24" t="s">
        <v>73</v>
      </c>
      <c r="N3925" s="5" t="s">
        <v>438</v>
      </c>
      <c r="O3925" s="47" t="s">
        <v>30786</v>
      </c>
      <c r="R3925" s="24" t="s">
        <v>1397</v>
      </c>
      <c r="T3925" t="str">
        <f>IF(X3925 &lt;&gt; "", CONCATENATE(Table1[[#This Row],[bioproject]],".",Table1[[#This Row],[Replicate group]]), "")</f>
        <v/>
      </c>
      <c r="AA3925" s="6" t="str">
        <f>IF(Table1[[#This Row],[fungi_species]] &lt;&gt; "", CONCATENATE(LEFT(Table1[[#This Row],[fungi_species]],2), LEFT(_xlfn.TEXTAFTER(Table1[[#This Row],[fungi_species]], " ", 1),3)),"")</f>
        <v/>
      </c>
      <c r="AB3925" s="7"/>
      <c r="AC3925" t="s">
        <v>21710</v>
      </c>
      <c r="AD3925" t="s">
        <v>21710</v>
      </c>
      <c r="AE3925" t="s">
        <v>159</v>
      </c>
      <c r="AF3925" s="22" t="s">
        <v>21711</v>
      </c>
      <c r="AG3925" s="24" t="s">
        <v>69</v>
      </c>
      <c r="AH3925" t="s">
        <v>441</v>
      </c>
      <c r="AI3925" t="s">
        <v>77</v>
      </c>
      <c r="AJ3925" s="7"/>
      <c r="AK3925" s="7"/>
      <c r="AL3925"/>
      <c r="AN3925" s="7"/>
      <c r="AO3925" s="7"/>
      <c r="AP3925"/>
      <c r="AQ3925"/>
      <c r="AU3925" s="5"/>
      <c r="AV3925" s="5"/>
      <c r="AW3925" t="s">
        <v>21590</v>
      </c>
      <c r="AX3925" t="s">
        <v>21590</v>
      </c>
      <c r="AY3925" t="s">
        <v>69</v>
      </c>
      <c r="AZ3925" t="s">
        <v>21592</v>
      </c>
      <c r="BA3925" t="s">
        <v>21593</v>
      </c>
      <c r="BB3925" t="s">
        <v>21594</v>
      </c>
      <c r="BC3925" t="s">
        <v>21595</v>
      </c>
      <c r="BD3925" t="s">
        <v>21596</v>
      </c>
      <c r="BE3925" t="s">
        <v>21597</v>
      </c>
      <c r="BF3925" t="s">
        <v>21596</v>
      </c>
      <c r="BG3925" t="s">
        <v>21599</v>
      </c>
      <c r="BH3925" t="s">
        <v>21600</v>
      </c>
      <c r="BI3925" t="s">
        <v>21590</v>
      </c>
      <c r="BJ3925" t="s">
        <v>5164</v>
      </c>
      <c r="BK3925" s="12" t="s">
        <v>21601</v>
      </c>
      <c r="BL3925" t="s">
        <v>21603</v>
      </c>
      <c r="BM3925" t="s">
        <v>87</v>
      </c>
      <c r="BN3925" t="s">
        <v>873</v>
      </c>
      <c r="BO3925" t="s">
        <v>21596</v>
      </c>
      <c r="BP3925">
        <v>1</v>
      </c>
      <c r="BQ3925">
        <v>16752131</v>
      </c>
      <c r="BR3925" s="12" t="s">
        <v>21604</v>
      </c>
      <c r="BS3925">
        <v>63577</v>
      </c>
      <c r="BT3925" t="s">
        <v>5508</v>
      </c>
      <c r="BU3925" t="s">
        <v>69</v>
      </c>
      <c r="BV3925" t="s">
        <v>69</v>
      </c>
      <c r="BW3925" t="s">
        <v>69</v>
      </c>
    </row>
    <row r="3926" spans="1:75" x14ac:dyDescent="0.2">
      <c r="A3926" t="s">
        <v>21582</v>
      </c>
      <c r="B3926" t="s">
        <v>21712</v>
      </c>
      <c r="C3926" t="s">
        <v>21713</v>
      </c>
      <c r="D3926" t="s">
        <v>21714</v>
      </c>
      <c r="E3926" t="s">
        <v>21715</v>
      </c>
      <c r="F3926">
        <v>36239595</v>
      </c>
      <c r="G3926" s="3" t="s">
        <v>21587</v>
      </c>
      <c r="H3926" s="3" t="s">
        <v>5951</v>
      </c>
      <c r="I3926" s="3" t="s">
        <v>3544</v>
      </c>
      <c r="J3926" s="3" t="s">
        <v>21588</v>
      </c>
      <c r="K3926" s="3"/>
      <c r="L3926" s="6" t="s">
        <v>171</v>
      </c>
      <c r="M3926" s="24" t="s">
        <v>73</v>
      </c>
      <c r="N3926" s="5" t="s">
        <v>438</v>
      </c>
      <c r="O3926" s="47" t="s">
        <v>30786</v>
      </c>
      <c r="R3926" s="24" t="s">
        <v>1397</v>
      </c>
      <c r="T3926" t="str">
        <f>IF(X3926 &lt;&gt; "", CONCATENATE(Table1[[#This Row],[bioproject]],".",Table1[[#This Row],[Replicate group]]), "")</f>
        <v/>
      </c>
      <c r="AA3926" s="6" t="str">
        <f>IF(Table1[[#This Row],[fungi_species]] &lt;&gt; "", CONCATENATE(LEFT(Table1[[#This Row],[fungi_species]],2), LEFT(_xlfn.TEXTAFTER(Table1[[#This Row],[fungi_species]], " ", 1),3)),"")</f>
        <v/>
      </c>
      <c r="AB3926" s="7"/>
      <c r="AC3926" t="s">
        <v>21716</v>
      </c>
      <c r="AD3926" t="s">
        <v>21716</v>
      </c>
      <c r="AE3926" t="s">
        <v>159</v>
      </c>
      <c r="AF3926" s="22" t="s">
        <v>21717</v>
      </c>
      <c r="AG3926" s="24" t="s">
        <v>69</v>
      </c>
      <c r="AH3926" t="s">
        <v>441</v>
      </c>
      <c r="AI3926" t="s">
        <v>77</v>
      </c>
      <c r="AJ3926" s="7"/>
      <c r="AK3926" s="7"/>
      <c r="AL3926"/>
      <c r="AN3926" s="7"/>
      <c r="AO3926" s="7"/>
      <c r="AP3926"/>
      <c r="AQ3926"/>
      <c r="AU3926" s="5"/>
      <c r="AV3926" s="5"/>
      <c r="AW3926" t="s">
        <v>21590</v>
      </c>
      <c r="AX3926" t="s">
        <v>21590</v>
      </c>
      <c r="AY3926" t="s">
        <v>69</v>
      </c>
      <c r="AZ3926" t="s">
        <v>21592</v>
      </c>
      <c r="BA3926" t="s">
        <v>21593</v>
      </c>
      <c r="BB3926" t="s">
        <v>21594</v>
      </c>
      <c r="BC3926" t="s">
        <v>21595</v>
      </c>
      <c r="BD3926" t="s">
        <v>21596</v>
      </c>
      <c r="BE3926" t="s">
        <v>21597</v>
      </c>
      <c r="BF3926" t="s">
        <v>21596</v>
      </c>
      <c r="BG3926" t="s">
        <v>21599</v>
      </c>
      <c r="BH3926" t="s">
        <v>21600</v>
      </c>
      <c r="BI3926" t="s">
        <v>21590</v>
      </c>
      <c r="BJ3926" t="s">
        <v>5164</v>
      </c>
      <c r="BK3926" s="12" t="s">
        <v>21601</v>
      </c>
      <c r="BL3926" t="s">
        <v>21603</v>
      </c>
      <c r="BM3926" t="s">
        <v>87</v>
      </c>
      <c r="BN3926" t="s">
        <v>873</v>
      </c>
      <c r="BO3926" t="s">
        <v>21596</v>
      </c>
      <c r="BP3926">
        <v>1</v>
      </c>
      <c r="BQ3926">
        <v>20034470</v>
      </c>
      <c r="BR3926" s="12" t="s">
        <v>21604</v>
      </c>
      <c r="BS3926">
        <v>63577</v>
      </c>
      <c r="BT3926" t="s">
        <v>5508</v>
      </c>
      <c r="BU3926" t="s">
        <v>69</v>
      </c>
      <c r="BV3926" t="s">
        <v>69</v>
      </c>
      <c r="BW3926" t="s">
        <v>69</v>
      </c>
    </row>
    <row r="3927" spans="1:75" x14ac:dyDescent="0.2">
      <c r="A3927" t="s">
        <v>21582</v>
      </c>
      <c r="B3927" t="s">
        <v>21718</v>
      </c>
      <c r="C3927" t="s">
        <v>21719</v>
      </c>
      <c r="D3927" t="s">
        <v>21720</v>
      </c>
      <c r="E3927" t="s">
        <v>21721</v>
      </c>
      <c r="F3927">
        <v>36239595</v>
      </c>
      <c r="G3927" s="3" t="s">
        <v>21587</v>
      </c>
      <c r="H3927" s="3" t="s">
        <v>5951</v>
      </c>
      <c r="I3927" s="3" t="s">
        <v>3544</v>
      </c>
      <c r="J3927" s="3" t="s">
        <v>21588</v>
      </c>
      <c r="K3927" s="3"/>
      <c r="L3927" s="6" t="s">
        <v>171</v>
      </c>
      <c r="M3927" s="24" t="s">
        <v>73</v>
      </c>
      <c r="N3927" s="5" t="s">
        <v>438</v>
      </c>
      <c r="O3927" s="47" t="s">
        <v>30786</v>
      </c>
      <c r="R3927" s="24" t="s">
        <v>1397</v>
      </c>
      <c r="T3927" t="str">
        <f>IF(X3927 &lt;&gt; "", CONCATENATE(Table1[[#This Row],[bioproject]],".",Table1[[#This Row],[Replicate group]]), "")</f>
        <v/>
      </c>
      <c r="AA3927" s="6" t="str">
        <f>IF(Table1[[#This Row],[fungi_species]] &lt;&gt; "", CONCATENATE(LEFT(Table1[[#This Row],[fungi_species]],2), LEFT(_xlfn.TEXTAFTER(Table1[[#This Row],[fungi_species]], " ", 1),3)),"")</f>
        <v/>
      </c>
      <c r="AB3927" s="7"/>
      <c r="AC3927" t="s">
        <v>21722</v>
      </c>
      <c r="AD3927" t="s">
        <v>21722</v>
      </c>
      <c r="AE3927" t="s">
        <v>159</v>
      </c>
      <c r="AF3927" s="22" t="s">
        <v>21723</v>
      </c>
      <c r="AG3927" s="24" t="s">
        <v>69</v>
      </c>
      <c r="AH3927" t="s">
        <v>441</v>
      </c>
      <c r="AI3927" t="s">
        <v>77</v>
      </c>
      <c r="AJ3927" s="7"/>
      <c r="AK3927" s="7"/>
      <c r="AL3927"/>
      <c r="AN3927" s="7"/>
      <c r="AO3927" s="7"/>
      <c r="AP3927"/>
      <c r="AQ3927"/>
      <c r="AU3927" s="5"/>
      <c r="AV3927" s="5"/>
      <c r="AW3927" t="s">
        <v>21590</v>
      </c>
      <c r="AX3927" t="s">
        <v>21590</v>
      </c>
      <c r="AY3927" t="s">
        <v>69</v>
      </c>
      <c r="AZ3927" t="s">
        <v>21592</v>
      </c>
      <c r="BA3927" t="s">
        <v>21593</v>
      </c>
      <c r="BB3927" t="s">
        <v>21594</v>
      </c>
      <c r="BC3927" t="s">
        <v>21595</v>
      </c>
      <c r="BD3927" t="s">
        <v>21596</v>
      </c>
      <c r="BE3927" t="s">
        <v>21597</v>
      </c>
      <c r="BF3927" t="s">
        <v>21596</v>
      </c>
      <c r="BG3927" t="s">
        <v>21599</v>
      </c>
      <c r="BH3927" t="s">
        <v>21600</v>
      </c>
      <c r="BI3927" t="s">
        <v>21590</v>
      </c>
      <c r="BJ3927" t="s">
        <v>5164</v>
      </c>
      <c r="BK3927" s="12" t="s">
        <v>21601</v>
      </c>
      <c r="BL3927" t="s">
        <v>21603</v>
      </c>
      <c r="BM3927" t="s">
        <v>87</v>
      </c>
      <c r="BN3927" t="s">
        <v>873</v>
      </c>
      <c r="BO3927" t="s">
        <v>21596</v>
      </c>
      <c r="BP3927">
        <v>1</v>
      </c>
      <c r="BQ3927">
        <v>28132833</v>
      </c>
      <c r="BR3927" s="12" t="s">
        <v>21604</v>
      </c>
      <c r="BS3927">
        <v>63577</v>
      </c>
      <c r="BT3927" t="s">
        <v>5508</v>
      </c>
      <c r="BU3927" t="s">
        <v>69</v>
      </c>
      <c r="BV3927" t="s">
        <v>69</v>
      </c>
      <c r="BW3927" t="s">
        <v>69</v>
      </c>
    </row>
    <row r="3928" spans="1:75" x14ac:dyDescent="0.2">
      <c r="A3928" t="s">
        <v>21582</v>
      </c>
      <c r="B3928" t="s">
        <v>21724</v>
      </c>
      <c r="C3928" t="s">
        <v>21725</v>
      </c>
      <c r="D3928" t="s">
        <v>21726</v>
      </c>
      <c r="E3928" t="s">
        <v>21727</v>
      </c>
      <c r="F3928">
        <v>36239595</v>
      </c>
      <c r="G3928" s="3" t="s">
        <v>21587</v>
      </c>
      <c r="H3928" s="3" t="s">
        <v>5951</v>
      </c>
      <c r="I3928" s="3" t="s">
        <v>3544</v>
      </c>
      <c r="J3928" s="3" t="s">
        <v>21588</v>
      </c>
      <c r="K3928" s="3"/>
      <c r="L3928" s="6" t="s">
        <v>171</v>
      </c>
      <c r="M3928" s="24" t="s">
        <v>73</v>
      </c>
      <c r="N3928" s="5" t="s">
        <v>438</v>
      </c>
      <c r="O3928" s="47" t="s">
        <v>30786</v>
      </c>
      <c r="R3928" s="24" t="s">
        <v>1397</v>
      </c>
      <c r="T3928" t="str">
        <f>IF(X3928 &lt;&gt; "", CONCATENATE(Table1[[#This Row],[bioproject]],".",Table1[[#This Row],[Replicate group]]), "")</f>
        <v/>
      </c>
      <c r="AA3928" s="6" t="str">
        <f>IF(Table1[[#This Row],[fungi_species]] &lt;&gt; "", CONCATENATE(LEFT(Table1[[#This Row],[fungi_species]],2), LEFT(_xlfn.TEXTAFTER(Table1[[#This Row],[fungi_species]], " ", 1),3)),"")</f>
        <v/>
      </c>
      <c r="AB3928" s="7"/>
      <c r="AC3928" t="s">
        <v>21728</v>
      </c>
      <c r="AD3928" t="s">
        <v>21728</v>
      </c>
      <c r="AE3928" t="s">
        <v>159</v>
      </c>
      <c r="AF3928" s="22" t="s">
        <v>21729</v>
      </c>
      <c r="AG3928" s="24" t="s">
        <v>69</v>
      </c>
      <c r="AH3928" t="s">
        <v>441</v>
      </c>
      <c r="AI3928" t="s">
        <v>77</v>
      </c>
      <c r="AJ3928" s="7"/>
      <c r="AK3928" s="7"/>
      <c r="AL3928"/>
      <c r="AN3928" s="7"/>
      <c r="AO3928" s="7"/>
      <c r="AP3928"/>
      <c r="AQ3928"/>
      <c r="AU3928" s="5"/>
      <c r="AV3928" s="5"/>
      <c r="AW3928" t="s">
        <v>21590</v>
      </c>
      <c r="AX3928" t="s">
        <v>21590</v>
      </c>
      <c r="AY3928" t="s">
        <v>69</v>
      </c>
      <c r="AZ3928" t="s">
        <v>21592</v>
      </c>
      <c r="BA3928" t="s">
        <v>21593</v>
      </c>
      <c r="BB3928" t="s">
        <v>21594</v>
      </c>
      <c r="BC3928" t="s">
        <v>21595</v>
      </c>
      <c r="BD3928" t="s">
        <v>21596</v>
      </c>
      <c r="BE3928" t="s">
        <v>21597</v>
      </c>
      <c r="BF3928" t="s">
        <v>21596</v>
      </c>
      <c r="BG3928" t="s">
        <v>21599</v>
      </c>
      <c r="BH3928" t="s">
        <v>21600</v>
      </c>
      <c r="BI3928" t="s">
        <v>21590</v>
      </c>
      <c r="BJ3928" t="s">
        <v>5164</v>
      </c>
      <c r="BK3928" s="12" t="s">
        <v>21601</v>
      </c>
      <c r="BL3928" t="s">
        <v>21603</v>
      </c>
      <c r="BM3928" t="s">
        <v>87</v>
      </c>
      <c r="BN3928" t="s">
        <v>873</v>
      </c>
      <c r="BO3928" t="s">
        <v>21596</v>
      </c>
      <c r="BP3928">
        <v>1</v>
      </c>
      <c r="BQ3928">
        <v>29798021</v>
      </c>
      <c r="BR3928" s="12" t="s">
        <v>21604</v>
      </c>
      <c r="BS3928">
        <v>63577</v>
      </c>
      <c r="BT3928" t="s">
        <v>5508</v>
      </c>
      <c r="BU3928" t="s">
        <v>69</v>
      </c>
      <c r="BV3928" t="s">
        <v>69</v>
      </c>
      <c r="BW3928" t="s">
        <v>69</v>
      </c>
    </row>
    <row r="3929" spans="1:75" x14ac:dyDescent="0.2">
      <c r="A3929" t="s">
        <v>21582</v>
      </c>
      <c r="B3929" t="s">
        <v>21730</v>
      </c>
      <c r="C3929" t="s">
        <v>21731</v>
      </c>
      <c r="D3929" t="s">
        <v>21732</v>
      </c>
      <c r="E3929" t="s">
        <v>21733</v>
      </c>
      <c r="F3929">
        <v>36239595</v>
      </c>
      <c r="G3929" s="3" t="s">
        <v>21587</v>
      </c>
      <c r="H3929" s="3" t="s">
        <v>5951</v>
      </c>
      <c r="I3929" s="3" t="s">
        <v>3544</v>
      </c>
      <c r="J3929" s="3" t="s">
        <v>21588</v>
      </c>
      <c r="K3929" s="3"/>
      <c r="L3929" s="6" t="s">
        <v>171</v>
      </c>
      <c r="M3929" s="24" t="s">
        <v>73</v>
      </c>
      <c r="N3929" s="5" t="s">
        <v>438</v>
      </c>
      <c r="O3929" s="47" t="s">
        <v>30786</v>
      </c>
      <c r="R3929" s="24" t="s">
        <v>1397</v>
      </c>
      <c r="T3929" t="str">
        <f>IF(X3929 &lt;&gt; "", CONCATENATE(Table1[[#This Row],[bioproject]],".",Table1[[#This Row],[Replicate group]]), "")</f>
        <v/>
      </c>
      <c r="AA3929" s="6" t="str">
        <f>IF(Table1[[#This Row],[fungi_species]] &lt;&gt; "", CONCATENATE(LEFT(Table1[[#This Row],[fungi_species]],2), LEFT(_xlfn.TEXTAFTER(Table1[[#This Row],[fungi_species]], " ", 1),3)),"")</f>
        <v/>
      </c>
      <c r="AB3929" s="7"/>
      <c r="AC3929" t="s">
        <v>21734</v>
      </c>
      <c r="AD3929" t="s">
        <v>21734</v>
      </c>
      <c r="AE3929" t="s">
        <v>159</v>
      </c>
      <c r="AF3929" s="22" t="s">
        <v>21735</v>
      </c>
      <c r="AG3929" s="24" t="s">
        <v>69</v>
      </c>
      <c r="AH3929" t="s">
        <v>441</v>
      </c>
      <c r="AI3929" t="s">
        <v>77</v>
      </c>
      <c r="AJ3929" s="7"/>
      <c r="AK3929" s="7"/>
      <c r="AL3929"/>
      <c r="AN3929" s="7"/>
      <c r="AO3929" s="7"/>
      <c r="AP3929"/>
      <c r="AQ3929"/>
      <c r="AU3929" s="5"/>
      <c r="AV3929" s="5"/>
      <c r="AW3929" t="s">
        <v>21590</v>
      </c>
      <c r="AX3929" t="s">
        <v>21590</v>
      </c>
      <c r="AY3929" t="s">
        <v>69</v>
      </c>
      <c r="AZ3929" t="s">
        <v>21592</v>
      </c>
      <c r="BA3929" t="s">
        <v>21593</v>
      </c>
      <c r="BB3929" t="s">
        <v>21594</v>
      </c>
      <c r="BC3929" t="s">
        <v>21595</v>
      </c>
      <c r="BD3929" t="s">
        <v>21596</v>
      </c>
      <c r="BE3929" t="s">
        <v>21597</v>
      </c>
      <c r="BF3929" t="s">
        <v>21596</v>
      </c>
      <c r="BG3929" t="s">
        <v>21599</v>
      </c>
      <c r="BH3929" t="s">
        <v>21600</v>
      </c>
      <c r="BI3929" t="s">
        <v>21590</v>
      </c>
      <c r="BJ3929" t="s">
        <v>5164</v>
      </c>
      <c r="BK3929" s="12" t="s">
        <v>21601</v>
      </c>
      <c r="BL3929" t="s">
        <v>21603</v>
      </c>
      <c r="BM3929" t="s">
        <v>87</v>
      </c>
      <c r="BN3929" t="s">
        <v>873</v>
      </c>
      <c r="BO3929" t="s">
        <v>21596</v>
      </c>
      <c r="BP3929">
        <v>1</v>
      </c>
      <c r="BQ3929">
        <v>28430497</v>
      </c>
      <c r="BR3929" s="12" t="s">
        <v>21604</v>
      </c>
      <c r="BS3929">
        <v>63577</v>
      </c>
      <c r="BT3929" t="s">
        <v>5508</v>
      </c>
      <c r="BU3929" t="s">
        <v>69</v>
      </c>
      <c r="BV3929" t="s">
        <v>69</v>
      </c>
      <c r="BW3929" t="s">
        <v>69</v>
      </c>
    </row>
    <row r="3930" spans="1:75" x14ac:dyDescent="0.2">
      <c r="A3930" t="s">
        <v>21582</v>
      </c>
      <c r="B3930" t="s">
        <v>21736</v>
      </c>
      <c r="C3930" t="s">
        <v>21737</v>
      </c>
      <c r="D3930" t="s">
        <v>21738</v>
      </c>
      <c r="E3930" t="s">
        <v>21739</v>
      </c>
      <c r="F3930">
        <v>36239595</v>
      </c>
      <c r="G3930" s="3" t="s">
        <v>21587</v>
      </c>
      <c r="H3930" s="3" t="s">
        <v>5951</v>
      </c>
      <c r="I3930" s="3" t="s">
        <v>3544</v>
      </c>
      <c r="J3930" s="3" t="s">
        <v>21588</v>
      </c>
      <c r="K3930" s="3"/>
      <c r="L3930" s="6" t="s">
        <v>171</v>
      </c>
      <c r="M3930" s="24" t="s">
        <v>73</v>
      </c>
      <c r="N3930" s="5" t="s">
        <v>438</v>
      </c>
      <c r="O3930" s="47" t="s">
        <v>30786</v>
      </c>
      <c r="R3930" s="24" t="s">
        <v>1397</v>
      </c>
      <c r="T3930" t="str">
        <f>IF(X3930 &lt;&gt; "", CONCATENATE(Table1[[#This Row],[bioproject]],".",Table1[[#This Row],[Replicate group]]), "")</f>
        <v/>
      </c>
      <c r="AA3930" s="6" t="str">
        <f>IF(Table1[[#This Row],[fungi_species]] &lt;&gt; "", CONCATENATE(LEFT(Table1[[#This Row],[fungi_species]],2), LEFT(_xlfn.TEXTAFTER(Table1[[#This Row],[fungi_species]], " ", 1),3)),"")</f>
        <v/>
      </c>
      <c r="AB3930" s="7"/>
      <c r="AC3930" t="s">
        <v>21740</v>
      </c>
      <c r="AD3930" t="s">
        <v>21740</v>
      </c>
      <c r="AE3930" t="s">
        <v>159</v>
      </c>
      <c r="AF3930" s="22" t="s">
        <v>21741</v>
      </c>
      <c r="AG3930" s="24" t="s">
        <v>69</v>
      </c>
      <c r="AH3930" t="s">
        <v>441</v>
      </c>
      <c r="AI3930" t="s">
        <v>77</v>
      </c>
      <c r="AJ3930" s="7"/>
      <c r="AK3930" s="7"/>
      <c r="AL3930"/>
      <c r="AN3930" s="7"/>
      <c r="AO3930" s="7"/>
      <c r="AP3930"/>
      <c r="AQ3930"/>
      <c r="AU3930" s="5"/>
      <c r="AV3930" s="5"/>
      <c r="AW3930" t="s">
        <v>21590</v>
      </c>
      <c r="AX3930" t="s">
        <v>21590</v>
      </c>
      <c r="AY3930" t="s">
        <v>69</v>
      </c>
      <c r="AZ3930" t="s">
        <v>21592</v>
      </c>
      <c r="BA3930" t="s">
        <v>21593</v>
      </c>
      <c r="BB3930" t="s">
        <v>21594</v>
      </c>
      <c r="BC3930" t="s">
        <v>21595</v>
      </c>
      <c r="BD3930" t="s">
        <v>21596</v>
      </c>
      <c r="BE3930" t="s">
        <v>21597</v>
      </c>
      <c r="BF3930" t="s">
        <v>21596</v>
      </c>
      <c r="BG3930" t="s">
        <v>21599</v>
      </c>
      <c r="BH3930" t="s">
        <v>21600</v>
      </c>
      <c r="BI3930" t="s">
        <v>21590</v>
      </c>
      <c r="BJ3930" t="s">
        <v>5164</v>
      </c>
      <c r="BK3930" s="12" t="s">
        <v>21601</v>
      </c>
      <c r="BL3930" t="s">
        <v>21603</v>
      </c>
      <c r="BM3930" t="s">
        <v>87</v>
      </c>
      <c r="BN3930" t="s">
        <v>873</v>
      </c>
      <c r="BO3930" t="s">
        <v>21596</v>
      </c>
      <c r="BP3930">
        <v>1</v>
      </c>
      <c r="BQ3930">
        <v>38211870</v>
      </c>
      <c r="BR3930" s="12" t="s">
        <v>21604</v>
      </c>
      <c r="BS3930">
        <v>63577</v>
      </c>
      <c r="BT3930" t="s">
        <v>5508</v>
      </c>
      <c r="BU3930" t="s">
        <v>69</v>
      </c>
      <c r="BV3930" t="s">
        <v>69</v>
      </c>
      <c r="BW3930" t="s">
        <v>69</v>
      </c>
    </row>
    <row r="3931" spans="1:75" x14ac:dyDescent="0.2">
      <c r="A3931" t="s">
        <v>21582</v>
      </c>
      <c r="B3931" t="s">
        <v>21742</v>
      </c>
      <c r="C3931" t="s">
        <v>21743</v>
      </c>
      <c r="D3931" t="s">
        <v>21744</v>
      </c>
      <c r="E3931" t="s">
        <v>21745</v>
      </c>
      <c r="F3931">
        <v>36239595</v>
      </c>
      <c r="G3931" s="3" t="s">
        <v>21587</v>
      </c>
      <c r="H3931" s="3" t="s">
        <v>5951</v>
      </c>
      <c r="I3931" s="3" t="s">
        <v>3544</v>
      </c>
      <c r="J3931" s="3" t="s">
        <v>21588</v>
      </c>
      <c r="K3931" s="3"/>
      <c r="L3931" s="6" t="s">
        <v>171</v>
      </c>
      <c r="M3931" s="24" t="s">
        <v>73</v>
      </c>
      <c r="N3931" s="5" t="s">
        <v>438</v>
      </c>
      <c r="O3931" s="47" t="s">
        <v>30786</v>
      </c>
      <c r="R3931" s="24" t="s">
        <v>1397</v>
      </c>
      <c r="T3931" t="str">
        <f>IF(X3931 &lt;&gt; "", CONCATENATE(Table1[[#This Row],[bioproject]],".",Table1[[#This Row],[Replicate group]]), "")</f>
        <v/>
      </c>
      <c r="AA3931" s="6" t="str">
        <f>IF(Table1[[#This Row],[fungi_species]] &lt;&gt; "", CONCATENATE(LEFT(Table1[[#This Row],[fungi_species]],2), LEFT(_xlfn.TEXTAFTER(Table1[[#This Row],[fungi_species]], " ", 1),3)),"")</f>
        <v/>
      </c>
      <c r="AB3931" s="7"/>
      <c r="AC3931" t="s">
        <v>21746</v>
      </c>
      <c r="AD3931" t="s">
        <v>21746</v>
      </c>
      <c r="AE3931" t="s">
        <v>159</v>
      </c>
      <c r="AF3931" s="22" t="s">
        <v>21747</v>
      </c>
      <c r="AG3931" s="24" t="s">
        <v>69</v>
      </c>
      <c r="AH3931" t="s">
        <v>441</v>
      </c>
      <c r="AI3931" t="s">
        <v>77</v>
      </c>
      <c r="AJ3931" s="7"/>
      <c r="AK3931" s="7"/>
      <c r="AL3931"/>
      <c r="AN3931" s="7"/>
      <c r="AO3931" s="7"/>
      <c r="AP3931"/>
      <c r="AQ3931"/>
      <c r="AU3931" s="5"/>
      <c r="AV3931" s="5"/>
      <c r="AW3931" t="s">
        <v>21590</v>
      </c>
      <c r="AX3931" t="s">
        <v>21590</v>
      </c>
      <c r="AY3931" t="s">
        <v>69</v>
      </c>
      <c r="AZ3931" t="s">
        <v>21592</v>
      </c>
      <c r="BA3931" t="s">
        <v>21593</v>
      </c>
      <c r="BB3931" t="s">
        <v>21594</v>
      </c>
      <c r="BC3931" t="s">
        <v>21595</v>
      </c>
      <c r="BD3931" t="s">
        <v>21596</v>
      </c>
      <c r="BE3931" t="s">
        <v>21597</v>
      </c>
      <c r="BF3931" t="s">
        <v>21596</v>
      </c>
      <c r="BG3931" t="s">
        <v>21599</v>
      </c>
      <c r="BH3931" t="s">
        <v>21600</v>
      </c>
      <c r="BI3931" t="s">
        <v>21590</v>
      </c>
      <c r="BJ3931" t="s">
        <v>5164</v>
      </c>
      <c r="BK3931" s="12" t="s">
        <v>21601</v>
      </c>
      <c r="BL3931" t="s">
        <v>21603</v>
      </c>
      <c r="BM3931" t="s">
        <v>87</v>
      </c>
      <c r="BN3931" t="s">
        <v>873</v>
      </c>
      <c r="BO3931" t="s">
        <v>21596</v>
      </c>
      <c r="BP3931">
        <v>1</v>
      </c>
      <c r="BQ3931">
        <v>31517655</v>
      </c>
      <c r="BR3931" s="12" t="s">
        <v>21604</v>
      </c>
      <c r="BS3931">
        <v>63577</v>
      </c>
      <c r="BT3931" t="s">
        <v>5508</v>
      </c>
      <c r="BU3931" t="s">
        <v>69</v>
      </c>
      <c r="BV3931" t="s">
        <v>69</v>
      </c>
      <c r="BW3931" t="s">
        <v>69</v>
      </c>
    </row>
    <row r="3932" spans="1:75" x14ac:dyDescent="0.2">
      <c r="A3932" t="s">
        <v>21582</v>
      </c>
      <c r="B3932" t="s">
        <v>21748</v>
      </c>
      <c r="C3932" t="s">
        <v>21749</v>
      </c>
      <c r="D3932" t="s">
        <v>21750</v>
      </c>
      <c r="E3932" t="s">
        <v>21751</v>
      </c>
      <c r="F3932">
        <v>36239595</v>
      </c>
      <c r="G3932" s="3" t="s">
        <v>21587</v>
      </c>
      <c r="H3932" s="3" t="s">
        <v>5951</v>
      </c>
      <c r="I3932" s="3" t="s">
        <v>3544</v>
      </c>
      <c r="J3932" s="3" t="s">
        <v>21588</v>
      </c>
      <c r="K3932" s="3"/>
      <c r="L3932" s="6" t="s">
        <v>171</v>
      </c>
      <c r="M3932" s="24" t="s">
        <v>73</v>
      </c>
      <c r="N3932" s="5" t="s">
        <v>438</v>
      </c>
      <c r="O3932" s="47" t="s">
        <v>30786</v>
      </c>
      <c r="R3932" s="24" t="s">
        <v>1397</v>
      </c>
      <c r="T3932" t="str">
        <f>IF(X3932 &lt;&gt; "", CONCATENATE(Table1[[#This Row],[bioproject]],".",Table1[[#This Row],[Replicate group]]), "")</f>
        <v/>
      </c>
      <c r="AA3932" s="6" t="str">
        <f>IF(Table1[[#This Row],[fungi_species]] &lt;&gt; "", CONCATENATE(LEFT(Table1[[#This Row],[fungi_species]],2), LEFT(_xlfn.TEXTAFTER(Table1[[#This Row],[fungi_species]], " ", 1),3)),"")</f>
        <v/>
      </c>
      <c r="AB3932" s="7"/>
      <c r="AC3932" t="s">
        <v>21752</v>
      </c>
      <c r="AD3932" t="s">
        <v>21752</v>
      </c>
      <c r="AE3932" t="s">
        <v>159</v>
      </c>
      <c r="AF3932" s="22" t="s">
        <v>21753</v>
      </c>
      <c r="AG3932" s="24" t="s">
        <v>69</v>
      </c>
      <c r="AH3932" t="s">
        <v>441</v>
      </c>
      <c r="AI3932" t="s">
        <v>77</v>
      </c>
      <c r="AJ3932" s="7"/>
      <c r="AK3932" s="7"/>
      <c r="AL3932"/>
      <c r="AN3932" s="7"/>
      <c r="AO3932" s="7"/>
      <c r="AP3932"/>
      <c r="AQ3932"/>
      <c r="AU3932" s="5"/>
      <c r="AV3932" s="5"/>
      <c r="AW3932" t="s">
        <v>21590</v>
      </c>
      <c r="AX3932" t="s">
        <v>21590</v>
      </c>
      <c r="AY3932" t="s">
        <v>69</v>
      </c>
      <c r="AZ3932" t="s">
        <v>21592</v>
      </c>
      <c r="BA3932" t="s">
        <v>21593</v>
      </c>
      <c r="BB3932" t="s">
        <v>21594</v>
      </c>
      <c r="BC3932" t="s">
        <v>21595</v>
      </c>
      <c r="BD3932" t="s">
        <v>21596</v>
      </c>
      <c r="BE3932" t="s">
        <v>21597</v>
      </c>
      <c r="BF3932" t="s">
        <v>21596</v>
      </c>
      <c r="BG3932" t="s">
        <v>21599</v>
      </c>
      <c r="BH3932" t="s">
        <v>21600</v>
      </c>
      <c r="BI3932" t="s">
        <v>21590</v>
      </c>
      <c r="BJ3932" t="s">
        <v>5164</v>
      </c>
      <c r="BK3932" s="12" t="s">
        <v>21601</v>
      </c>
      <c r="BL3932" t="s">
        <v>21603</v>
      </c>
      <c r="BM3932" t="s">
        <v>87</v>
      </c>
      <c r="BN3932" t="s">
        <v>873</v>
      </c>
      <c r="BO3932" t="s">
        <v>21596</v>
      </c>
      <c r="BP3932">
        <v>1</v>
      </c>
      <c r="BQ3932">
        <v>34159269</v>
      </c>
      <c r="BR3932" s="12" t="s">
        <v>21604</v>
      </c>
      <c r="BS3932">
        <v>63577</v>
      </c>
      <c r="BT3932" t="s">
        <v>5508</v>
      </c>
      <c r="BU3932" t="s">
        <v>69</v>
      </c>
      <c r="BV3932" t="s">
        <v>69</v>
      </c>
      <c r="BW3932" t="s">
        <v>69</v>
      </c>
    </row>
    <row r="3933" spans="1:75" x14ac:dyDescent="0.2">
      <c r="A3933" t="s">
        <v>21582</v>
      </c>
      <c r="B3933" t="s">
        <v>21754</v>
      </c>
      <c r="C3933" t="s">
        <v>21755</v>
      </c>
      <c r="D3933" t="s">
        <v>21756</v>
      </c>
      <c r="E3933" t="s">
        <v>21757</v>
      </c>
      <c r="F3933">
        <v>36239595</v>
      </c>
      <c r="G3933" s="3" t="s">
        <v>21587</v>
      </c>
      <c r="H3933" s="3" t="s">
        <v>5951</v>
      </c>
      <c r="I3933" s="3" t="s">
        <v>3544</v>
      </c>
      <c r="J3933" s="3" t="s">
        <v>21588</v>
      </c>
      <c r="K3933" s="3"/>
      <c r="L3933" s="6" t="s">
        <v>171</v>
      </c>
      <c r="M3933" s="24" t="s">
        <v>73</v>
      </c>
      <c r="N3933" s="5" t="s">
        <v>438</v>
      </c>
      <c r="O3933" s="47" t="s">
        <v>30786</v>
      </c>
      <c r="R3933" s="24" t="s">
        <v>1397</v>
      </c>
      <c r="T3933" t="str">
        <f>IF(X3933 &lt;&gt; "", CONCATENATE(Table1[[#This Row],[bioproject]],".",Table1[[#This Row],[Replicate group]]), "")</f>
        <v/>
      </c>
      <c r="AA3933" s="6" t="str">
        <f>IF(Table1[[#This Row],[fungi_species]] &lt;&gt; "", CONCATENATE(LEFT(Table1[[#This Row],[fungi_species]],2), LEFT(_xlfn.TEXTAFTER(Table1[[#This Row],[fungi_species]], " ", 1),3)),"")</f>
        <v/>
      </c>
      <c r="AB3933" s="7"/>
      <c r="AC3933" t="s">
        <v>21758</v>
      </c>
      <c r="AD3933" t="s">
        <v>21758</v>
      </c>
      <c r="AE3933" t="s">
        <v>159</v>
      </c>
      <c r="AF3933" s="22" t="s">
        <v>21759</v>
      </c>
      <c r="AG3933" s="24" t="s">
        <v>69</v>
      </c>
      <c r="AH3933" t="s">
        <v>441</v>
      </c>
      <c r="AI3933" t="s">
        <v>77</v>
      </c>
      <c r="AJ3933" s="7"/>
      <c r="AK3933" s="7"/>
      <c r="AL3933"/>
      <c r="AN3933" s="7"/>
      <c r="AO3933" s="7"/>
      <c r="AP3933"/>
      <c r="AQ3933"/>
      <c r="AU3933" s="5"/>
      <c r="AV3933" s="5"/>
      <c r="AW3933" t="s">
        <v>21590</v>
      </c>
      <c r="AX3933" t="s">
        <v>21590</v>
      </c>
      <c r="AY3933" t="s">
        <v>69</v>
      </c>
      <c r="AZ3933" t="s">
        <v>21592</v>
      </c>
      <c r="BA3933" t="s">
        <v>21593</v>
      </c>
      <c r="BB3933" t="s">
        <v>21594</v>
      </c>
      <c r="BC3933" t="s">
        <v>21595</v>
      </c>
      <c r="BD3933" t="s">
        <v>21596</v>
      </c>
      <c r="BE3933" t="s">
        <v>21597</v>
      </c>
      <c r="BF3933" t="s">
        <v>21596</v>
      </c>
      <c r="BG3933" t="s">
        <v>21599</v>
      </c>
      <c r="BH3933" t="s">
        <v>21600</v>
      </c>
      <c r="BI3933" t="s">
        <v>21590</v>
      </c>
      <c r="BJ3933" t="s">
        <v>5164</v>
      </c>
      <c r="BK3933" s="12" t="s">
        <v>21601</v>
      </c>
      <c r="BL3933" t="s">
        <v>21603</v>
      </c>
      <c r="BM3933" t="s">
        <v>87</v>
      </c>
      <c r="BN3933" t="s">
        <v>873</v>
      </c>
      <c r="BO3933" t="s">
        <v>21596</v>
      </c>
      <c r="BP3933">
        <v>1</v>
      </c>
      <c r="BQ3933">
        <v>26074913</v>
      </c>
      <c r="BR3933" s="12" t="s">
        <v>21604</v>
      </c>
      <c r="BS3933">
        <v>63577</v>
      </c>
      <c r="BT3933" t="s">
        <v>5508</v>
      </c>
      <c r="BU3933" t="s">
        <v>69</v>
      </c>
      <c r="BV3933" t="s">
        <v>69</v>
      </c>
      <c r="BW3933" t="s">
        <v>69</v>
      </c>
    </row>
    <row r="3934" spans="1:75" x14ac:dyDescent="0.2">
      <c r="A3934" t="s">
        <v>21582</v>
      </c>
      <c r="B3934" t="s">
        <v>21760</v>
      </c>
      <c r="C3934" t="s">
        <v>21761</v>
      </c>
      <c r="D3934" t="s">
        <v>21762</v>
      </c>
      <c r="E3934" t="s">
        <v>21763</v>
      </c>
      <c r="F3934">
        <v>36239595</v>
      </c>
      <c r="G3934" s="3" t="s">
        <v>21587</v>
      </c>
      <c r="H3934" s="3" t="s">
        <v>5951</v>
      </c>
      <c r="I3934" s="3" t="s">
        <v>3544</v>
      </c>
      <c r="J3934" s="3" t="s">
        <v>21588</v>
      </c>
      <c r="K3934" s="3"/>
      <c r="L3934" s="6" t="s">
        <v>171</v>
      </c>
      <c r="M3934" s="24" t="s">
        <v>73</v>
      </c>
      <c r="N3934" s="5" t="s">
        <v>438</v>
      </c>
      <c r="O3934" s="47" t="s">
        <v>30786</v>
      </c>
      <c r="R3934" s="24" t="s">
        <v>1397</v>
      </c>
      <c r="T3934" t="str">
        <f>IF(X3934 &lt;&gt; "", CONCATENATE(Table1[[#This Row],[bioproject]],".",Table1[[#This Row],[Replicate group]]), "")</f>
        <v/>
      </c>
      <c r="AA3934" s="6" t="str">
        <f>IF(Table1[[#This Row],[fungi_species]] &lt;&gt; "", CONCATENATE(LEFT(Table1[[#This Row],[fungi_species]],2), LEFT(_xlfn.TEXTAFTER(Table1[[#This Row],[fungi_species]], " ", 1),3)),"")</f>
        <v/>
      </c>
      <c r="AB3934" s="7"/>
      <c r="AC3934" t="s">
        <v>21764</v>
      </c>
      <c r="AD3934" t="s">
        <v>21764</v>
      </c>
      <c r="AE3934" t="s">
        <v>159</v>
      </c>
      <c r="AF3934" s="22" t="s">
        <v>21765</v>
      </c>
      <c r="AG3934" s="24" t="s">
        <v>69</v>
      </c>
      <c r="AH3934" t="s">
        <v>441</v>
      </c>
      <c r="AI3934" t="s">
        <v>77</v>
      </c>
      <c r="AJ3934" s="7"/>
      <c r="AK3934" s="7"/>
      <c r="AL3934"/>
      <c r="AN3934" s="7"/>
      <c r="AO3934" s="7"/>
      <c r="AP3934"/>
      <c r="AQ3934"/>
      <c r="AU3934" s="5"/>
      <c r="AV3934" s="5"/>
      <c r="AW3934" t="s">
        <v>21590</v>
      </c>
      <c r="AX3934" t="s">
        <v>21590</v>
      </c>
      <c r="AY3934" t="s">
        <v>69</v>
      </c>
      <c r="AZ3934" t="s">
        <v>21592</v>
      </c>
      <c r="BA3934" t="s">
        <v>21593</v>
      </c>
      <c r="BB3934" t="s">
        <v>21594</v>
      </c>
      <c r="BC3934" t="s">
        <v>21595</v>
      </c>
      <c r="BD3934" t="s">
        <v>21596</v>
      </c>
      <c r="BE3934" t="s">
        <v>21597</v>
      </c>
      <c r="BF3934" t="s">
        <v>21596</v>
      </c>
      <c r="BG3934" t="s">
        <v>21599</v>
      </c>
      <c r="BH3934" t="s">
        <v>21600</v>
      </c>
      <c r="BI3934" t="s">
        <v>21590</v>
      </c>
      <c r="BJ3934" t="s">
        <v>5164</v>
      </c>
      <c r="BK3934" s="12" t="s">
        <v>21601</v>
      </c>
      <c r="BL3934" t="s">
        <v>21603</v>
      </c>
      <c r="BM3934" t="s">
        <v>87</v>
      </c>
      <c r="BN3934" t="s">
        <v>873</v>
      </c>
      <c r="BO3934" t="s">
        <v>21596</v>
      </c>
      <c r="BP3934">
        <v>1</v>
      </c>
      <c r="BQ3934">
        <v>30713438</v>
      </c>
      <c r="BR3934" s="12" t="s">
        <v>21604</v>
      </c>
      <c r="BS3934">
        <v>63577</v>
      </c>
      <c r="BT3934" t="s">
        <v>5508</v>
      </c>
      <c r="BU3934" t="s">
        <v>69</v>
      </c>
      <c r="BV3934" t="s">
        <v>69</v>
      </c>
      <c r="BW3934" t="s">
        <v>69</v>
      </c>
    </row>
    <row r="3935" spans="1:75" x14ac:dyDescent="0.2">
      <c r="A3935" t="s">
        <v>21582</v>
      </c>
      <c r="B3935" t="s">
        <v>21766</v>
      </c>
      <c r="C3935" t="s">
        <v>21767</v>
      </c>
      <c r="D3935" t="s">
        <v>21768</v>
      </c>
      <c r="E3935" t="s">
        <v>21769</v>
      </c>
      <c r="F3935">
        <v>36239595</v>
      </c>
      <c r="G3935" s="3" t="s">
        <v>21587</v>
      </c>
      <c r="H3935" s="3" t="s">
        <v>5951</v>
      </c>
      <c r="I3935" s="3" t="s">
        <v>3544</v>
      </c>
      <c r="J3935" s="3" t="s">
        <v>21588</v>
      </c>
      <c r="K3935" s="3"/>
      <c r="L3935" s="6" t="s">
        <v>171</v>
      </c>
      <c r="M3935" s="24" t="s">
        <v>73</v>
      </c>
      <c r="N3935" s="5" t="s">
        <v>438</v>
      </c>
      <c r="O3935" s="47" t="s">
        <v>30786</v>
      </c>
      <c r="R3935" s="24" t="s">
        <v>1397</v>
      </c>
      <c r="T3935" t="str">
        <f>IF(X3935 &lt;&gt; "", CONCATENATE(Table1[[#This Row],[bioproject]],".",Table1[[#This Row],[Replicate group]]), "")</f>
        <v/>
      </c>
      <c r="AA3935" s="6" t="str">
        <f>IF(Table1[[#This Row],[fungi_species]] &lt;&gt; "", CONCATENATE(LEFT(Table1[[#This Row],[fungi_species]],2), LEFT(_xlfn.TEXTAFTER(Table1[[#This Row],[fungi_species]], " ", 1),3)),"")</f>
        <v/>
      </c>
      <c r="AB3935" s="7"/>
      <c r="AC3935" t="s">
        <v>21770</v>
      </c>
      <c r="AD3935" t="s">
        <v>21770</v>
      </c>
      <c r="AE3935" t="s">
        <v>159</v>
      </c>
      <c r="AF3935" s="22" t="s">
        <v>21771</v>
      </c>
      <c r="AG3935" s="24" t="s">
        <v>69</v>
      </c>
      <c r="AH3935" t="s">
        <v>441</v>
      </c>
      <c r="AI3935" t="s">
        <v>77</v>
      </c>
      <c r="AJ3935" s="7"/>
      <c r="AK3935" s="7"/>
      <c r="AL3935"/>
      <c r="AN3935" s="7"/>
      <c r="AO3935" s="7"/>
      <c r="AP3935"/>
      <c r="AQ3935"/>
      <c r="AU3935" s="5"/>
      <c r="AV3935" s="5"/>
      <c r="AW3935" t="s">
        <v>21590</v>
      </c>
      <c r="AX3935" t="s">
        <v>21590</v>
      </c>
      <c r="AY3935" t="s">
        <v>69</v>
      </c>
      <c r="AZ3935" t="s">
        <v>21592</v>
      </c>
      <c r="BA3935" t="s">
        <v>21593</v>
      </c>
      <c r="BB3935" t="s">
        <v>21594</v>
      </c>
      <c r="BC3935" t="s">
        <v>21595</v>
      </c>
      <c r="BD3935" t="s">
        <v>21596</v>
      </c>
      <c r="BE3935" t="s">
        <v>21597</v>
      </c>
      <c r="BF3935" t="s">
        <v>21596</v>
      </c>
      <c r="BG3935" t="s">
        <v>21599</v>
      </c>
      <c r="BH3935" t="s">
        <v>21600</v>
      </c>
      <c r="BI3935" t="s">
        <v>21590</v>
      </c>
      <c r="BJ3935" t="s">
        <v>5164</v>
      </c>
      <c r="BK3935" s="12" t="s">
        <v>21601</v>
      </c>
      <c r="BL3935" t="s">
        <v>21603</v>
      </c>
      <c r="BM3935" t="s">
        <v>87</v>
      </c>
      <c r="BN3935" t="s">
        <v>873</v>
      </c>
      <c r="BO3935" t="s">
        <v>21596</v>
      </c>
      <c r="BP3935">
        <v>1</v>
      </c>
      <c r="BQ3935">
        <v>27464653</v>
      </c>
      <c r="BR3935" s="12" t="s">
        <v>21604</v>
      </c>
      <c r="BS3935">
        <v>63577</v>
      </c>
      <c r="BT3935" t="s">
        <v>5508</v>
      </c>
      <c r="BU3935" t="s">
        <v>69</v>
      </c>
      <c r="BV3935" t="s">
        <v>69</v>
      </c>
      <c r="BW3935" t="s">
        <v>69</v>
      </c>
    </row>
    <row r="3936" spans="1:75" x14ac:dyDescent="0.2">
      <c r="A3936" t="s">
        <v>21582</v>
      </c>
      <c r="B3936" t="s">
        <v>21772</v>
      </c>
      <c r="C3936" t="s">
        <v>21773</v>
      </c>
      <c r="D3936" t="s">
        <v>21774</v>
      </c>
      <c r="E3936" t="s">
        <v>21775</v>
      </c>
      <c r="F3936">
        <v>36239595</v>
      </c>
      <c r="G3936" s="3" t="s">
        <v>21587</v>
      </c>
      <c r="H3936" s="3" t="s">
        <v>5951</v>
      </c>
      <c r="I3936" s="3" t="s">
        <v>3544</v>
      </c>
      <c r="J3936" s="3" t="s">
        <v>21588</v>
      </c>
      <c r="K3936" s="3"/>
      <c r="L3936" s="6" t="s">
        <v>171</v>
      </c>
      <c r="M3936" s="24" t="s">
        <v>73</v>
      </c>
      <c r="N3936" s="5" t="s">
        <v>438</v>
      </c>
      <c r="O3936" s="47" t="s">
        <v>30786</v>
      </c>
      <c r="R3936" s="24" t="s">
        <v>1397</v>
      </c>
      <c r="T3936" t="str">
        <f>IF(X3936 &lt;&gt; "", CONCATENATE(Table1[[#This Row],[bioproject]],".",Table1[[#This Row],[Replicate group]]), "")</f>
        <v/>
      </c>
      <c r="AA3936" s="6" t="str">
        <f>IF(Table1[[#This Row],[fungi_species]] &lt;&gt; "", CONCATENATE(LEFT(Table1[[#This Row],[fungi_species]],2), LEFT(_xlfn.TEXTAFTER(Table1[[#This Row],[fungi_species]], " ", 1),3)),"")</f>
        <v/>
      </c>
      <c r="AB3936" s="7"/>
      <c r="AC3936" t="s">
        <v>21776</v>
      </c>
      <c r="AD3936" t="s">
        <v>21776</v>
      </c>
      <c r="AE3936" t="s">
        <v>159</v>
      </c>
      <c r="AF3936" s="22" t="s">
        <v>21777</v>
      </c>
      <c r="AG3936" s="24" t="s">
        <v>69</v>
      </c>
      <c r="AH3936" t="s">
        <v>441</v>
      </c>
      <c r="AI3936" t="s">
        <v>77</v>
      </c>
      <c r="AJ3936" s="7"/>
      <c r="AK3936" s="7"/>
      <c r="AL3936"/>
      <c r="AN3936" s="7"/>
      <c r="AO3936" s="7"/>
      <c r="AP3936"/>
      <c r="AQ3936"/>
      <c r="AU3936" s="5"/>
      <c r="AV3936" s="5"/>
      <c r="AW3936" t="s">
        <v>21590</v>
      </c>
      <c r="AX3936" t="s">
        <v>21590</v>
      </c>
      <c r="AY3936" t="s">
        <v>69</v>
      </c>
      <c r="AZ3936" t="s">
        <v>21592</v>
      </c>
      <c r="BA3936" t="s">
        <v>21593</v>
      </c>
      <c r="BB3936" t="s">
        <v>21594</v>
      </c>
      <c r="BC3936" t="s">
        <v>21595</v>
      </c>
      <c r="BD3936" t="s">
        <v>21596</v>
      </c>
      <c r="BE3936" t="s">
        <v>21597</v>
      </c>
      <c r="BF3936" t="s">
        <v>21596</v>
      </c>
      <c r="BG3936" t="s">
        <v>21599</v>
      </c>
      <c r="BH3936" t="s">
        <v>21600</v>
      </c>
      <c r="BI3936" t="s">
        <v>21590</v>
      </c>
      <c r="BJ3936" t="s">
        <v>5164</v>
      </c>
      <c r="BK3936" s="12" t="s">
        <v>21601</v>
      </c>
      <c r="BL3936" t="s">
        <v>21603</v>
      </c>
      <c r="BM3936" t="s">
        <v>87</v>
      </c>
      <c r="BN3936" t="s">
        <v>873</v>
      </c>
      <c r="BO3936" t="s">
        <v>21596</v>
      </c>
      <c r="BP3936">
        <v>1</v>
      </c>
      <c r="BQ3936">
        <v>15799760</v>
      </c>
      <c r="BR3936" s="12" t="s">
        <v>21604</v>
      </c>
      <c r="BS3936">
        <v>63577</v>
      </c>
      <c r="BT3936" t="s">
        <v>5508</v>
      </c>
      <c r="BU3936" t="s">
        <v>69</v>
      </c>
      <c r="BV3936" t="s">
        <v>69</v>
      </c>
      <c r="BW3936" t="s">
        <v>69</v>
      </c>
    </row>
    <row r="3937" spans="1:75" x14ac:dyDescent="0.2">
      <c r="A3937" t="s">
        <v>21582</v>
      </c>
      <c r="B3937" t="s">
        <v>21778</v>
      </c>
      <c r="C3937" t="s">
        <v>21779</v>
      </c>
      <c r="D3937" t="s">
        <v>21780</v>
      </c>
      <c r="E3937" t="s">
        <v>21781</v>
      </c>
      <c r="F3937">
        <v>36239595</v>
      </c>
      <c r="G3937" s="3" t="s">
        <v>21587</v>
      </c>
      <c r="H3937" s="3" t="s">
        <v>5951</v>
      </c>
      <c r="I3937" s="3" t="s">
        <v>3544</v>
      </c>
      <c r="J3937" s="3" t="s">
        <v>21588</v>
      </c>
      <c r="K3937" s="3"/>
      <c r="L3937" s="6" t="s">
        <v>171</v>
      </c>
      <c r="M3937" s="24" t="s">
        <v>73</v>
      </c>
      <c r="N3937" s="5" t="s">
        <v>438</v>
      </c>
      <c r="O3937" s="47" t="s">
        <v>30786</v>
      </c>
      <c r="R3937" s="24" t="s">
        <v>1397</v>
      </c>
      <c r="T3937" t="str">
        <f>IF(X3937 &lt;&gt; "", CONCATENATE(Table1[[#This Row],[bioproject]],".",Table1[[#This Row],[Replicate group]]), "")</f>
        <v/>
      </c>
      <c r="AA3937" s="6" t="str">
        <f>IF(Table1[[#This Row],[fungi_species]] &lt;&gt; "", CONCATENATE(LEFT(Table1[[#This Row],[fungi_species]],2), LEFT(_xlfn.TEXTAFTER(Table1[[#This Row],[fungi_species]], " ", 1),3)),"")</f>
        <v/>
      </c>
      <c r="AB3937" s="7"/>
      <c r="AC3937" t="s">
        <v>21782</v>
      </c>
      <c r="AD3937" t="s">
        <v>21782</v>
      </c>
      <c r="AE3937" t="s">
        <v>159</v>
      </c>
      <c r="AF3937" s="22" t="s">
        <v>21783</v>
      </c>
      <c r="AG3937" s="24" t="s">
        <v>69</v>
      </c>
      <c r="AH3937" t="s">
        <v>441</v>
      </c>
      <c r="AI3937" t="s">
        <v>77</v>
      </c>
      <c r="AJ3937" s="7"/>
      <c r="AK3937" s="7"/>
      <c r="AL3937"/>
      <c r="AN3937" s="7"/>
      <c r="AO3937" s="7"/>
      <c r="AP3937"/>
      <c r="AQ3937"/>
      <c r="AU3937" s="5"/>
      <c r="AV3937" s="5"/>
      <c r="AW3937" t="s">
        <v>21590</v>
      </c>
      <c r="AX3937" t="s">
        <v>21590</v>
      </c>
      <c r="AY3937" t="s">
        <v>69</v>
      </c>
      <c r="AZ3937" t="s">
        <v>21592</v>
      </c>
      <c r="BA3937" t="s">
        <v>21593</v>
      </c>
      <c r="BB3937" t="s">
        <v>21594</v>
      </c>
      <c r="BC3937" t="s">
        <v>21595</v>
      </c>
      <c r="BD3937" t="s">
        <v>21596</v>
      </c>
      <c r="BE3937" t="s">
        <v>21597</v>
      </c>
      <c r="BF3937" t="s">
        <v>21596</v>
      </c>
      <c r="BG3937" t="s">
        <v>21599</v>
      </c>
      <c r="BH3937" t="s">
        <v>21600</v>
      </c>
      <c r="BI3937" t="s">
        <v>21590</v>
      </c>
      <c r="BJ3937" t="s">
        <v>5164</v>
      </c>
      <c r="BK3937" s="12" t="s">
        <v>21601</v>
      </c>
      <c r="BL3937" t="s">
        <v>21603</v>
      </c>
      <c r="BM3937" t="s">
        <v>87</v>
      </c>
      <c r="BN3937" t="s">
        <v>873</v>
      </c>
      <c r="BO3937" t="s">
        <v>21596</v>
      </c>
      <c r="BP3937">
        <v>1</v>
      </c>
      <c r="BQ3937">
        <v>15586542</v>
      </c>
      <c r="BR3937" s="12" t="s">
        <v>21604</v>
      </c>
      <c r="BS3937">
        <v>63577</v>
      </c>
      <c r="BT3937" t="s">
        <v>5508</v>
      </c>
      <c r="BU3937" t="s">
        <v>69</v>
      </c>
      <c r="BV3937" t="s">
        <v>69</v>
      </c>
      <c r="BW3937" t="s">
        <v>69</v>
      </c>
    </row>
    <row r="3938" spans="1:75" x14ac:dyDescent="0.2">
      <c r="A3938" t="s">
        <v>21582</v>
      </c>
      <c r="B3938" t="s">
        <v>21784</v>
      </c>
      <c r="C3938" t="s">
        <v>21785</v>
      </c>
      <c r="D3938" t="s">
        <v>21786</v>
      </c>
      <c r="E3938" t="s">
        <v>21787</v>
      </c>
      <c r="F3938">
        <v>36239595</v>
      </c>
      <c r="G3938" s="3" t="s">
        <v>21587</v>
      </c>
      <c r="H3938" s="3" t="s">
        <v>5951</v>
      </c>
      <c r="I3938" s="3" t="s">
        <v>3544</v>
      </c>
      <c r="J3938" s="3" t="s">
        <v>21588</v>
      </c>
      <c r="K3938" s="3"/>
      <c r="L3938" s="6" t="s">
        <v>171</v>
      </c>
      <c r="M3938" s="24" t="s">
        <v>73</v>
      </c>
      <c r="N3938" s="5" t="s">
        <v>438</v>
      </c>
      <c r="O3938" s="47" t="s">
        <v>30786</v>
      </c>
      <c r="R3938" s="24" t="s">
        <v>1397</v>
      </c>
      <c r="T3938" t="str">
        <f>IF(X3938 &lt;&gt; "", CONCATENATE(Table1[[#This Row],[bioproject]],".",Table1[[#This Row],[Replicate group]]), "")</f>
        <v/>
      </c>
      <c r="AA3938" s="6" t="str">
        <f>IF(Table1[[#This Row],[fungi_species]] &lt;&gt; "", CONCATENATE(LEFT(Table1[[#This Row],[fungi_species]],2), LEFT(_xlfn.TEXTAFTER(Table1[[#This Row],[fungi_species]], " ", 1),3)),"")</f>
        <v/>
      </c>
      <c r="AB3938" s="7"/>
      <c r="AC3938" t="s">
        <v>21788</v>
      </c>
      <c r="AD3938" t="s">
        <v>21788</v>
      </c>
      <c r="AE3938" t="s">
        <v>159</v>
      </c>
      <c r="AF3938" s="22" t="s">
        <v>21789</v>
      </c>
      <c r="AG3938" s="24" t="s">
        <v>69</v>
      </c>
      <c r="AH3938" t="s">
        <v>441</v>
      </c>
      <c r="AI3938" t="s">
        <v>77</v>
      </c>
      <c r="AJ3938" s="7"/>
      <c r="AK3938" s="7"/>
      <c r="AL3938"/>
      <c r="AN3938" s="7"/>
      <c r="AO3938" s="7"/>
      <c r="AP3938"/>
      <c r="AQ3938"/>
      <c r="AU3938" s="5"/>
      <c r="AV3938" s="5"/>
      <c r="AW3938" t="s">
        <v>21590</v>
      </c>
      <c r="AX3938" t="s">
        <v>21590</v>
      </c>
      <c r="AY3938" t="s">
        <v>69</v>
      </c>
      <c r="AZ3938" t="s">
        <v>21592</v>
      </c>
      <c r="BA3938" t="s">
        <v>21593</v>
      </c>
      <c r="BB3938" t="s">
        <v>21594</v>
      </c>
      <c r="BC3938" t="s">
        <v>21595</v>
      </c>
      <c r="BD3938" t="s">
        <v>21596</v>
      </c>
      <c r="BE3938" t="s">
        <v>21597</v>
      </c>
      <c r="BF3938" t="s">
        <v>21596</v>
      </c>
      <c r="BG3938" t="s">
        <v>21599</v>
      </c>
      <c r="BH3938" t="s">
        <v>21600</v>
      </c>
      <c r="BI3938" t="s">
        <v>21590</v>
      </c>
      <c r="BJ3938" t="s">
        <v>5164</v>
      </c>
      <c r="BK3938" s="12" t="s">
        <v>21601</v>
      </c>
      <c r="BL3938" t="s">
        <v>21603</v>
      </c>
      <c r="BM3938" t="s">
        <v>87</v>
      </c>
      <c r="BN3938" t="s">
        <v>873</v>
      </c>
      <c r="BO3938" t="s">
        <v>21596</v>
      </c>
      <c r="BP3938">
        <v>1</v>
      </c>
      <c r="BQ3938">
        <v>21770455</v>
      </c>
      <c r="BR3938" s="12" t="s">
        <v>21604</v>
      </c>
      <c r="BS3938">
        <v>63577</v>
      </c>
      <c r="BT3938" t="s">
        <v>5508</v>
      </c>
      <c r="BU3938" t="s">
        <v>69</v>
      </c>
      <c r="BV3938" t="s">
        <v>69</v>
      </c>
      <c r="BW3938" t="s">
        <v>69</v>
      </c>
    </row>
    <row r="3939" spans="1:75" x14ac:dyDescent="0.2">
      <c r="A3939" t="s">
        <v>21582</v>
      </c>
      <c r="B3939" t="s">
        <v>21790</v>
      </c>
      <c r="C3939" t="s">
        <v>21791</v>
      </c>
      <c r="D3939" t="s">
        <v>21792</v>
      </c>
      <c r="E3939" t="s">
        <v>21793</v>
      </c>
      <c r="F3939">
        <v>36239595</v>
      </c>
      <c r="G3939" s="3" t="s">
        <v>21587</v>
      </c>
      <c r="H3939" s="3" t="s">
        <v>5951</v>
      </c>
      <c r="I3939" s="3" t="s">
        <v>3544</v>
      </c>
      <c r="J3939" s="3" t="s">
        <v>21588</v>
      </c>
      <c r="K3939" s="3"/>
      <c r="L3939" s="6" t="s">
        <v>171</v>
      </c>
      <c r="M3939" s="24" t="s">
        <v>73</v>
      </c>
      <c r="N3939" s="5" t="s">
        <v>438</v>
      </c>
      <c r="O3939" s="47" t="s">
        <v>30786</v>
      </c>
      <c r="R3939" s="24" t="s">
        <v>1397</v>
      </c>
      <c r="T3939" t="str">
        <f>IF(X3939 &lt;&gt; "", CONCATENATE(Table1[[#This Row],[bioproject]],".",Table1[[#This Row],[Replicate group]]), "")</f>
        <v/>
      </c>
      <c r="AA3939" s="6" t="str">
        <f>IF(Table1[[#This Row],[fungi_species]] &lt;&gt; "", CONCATENATE(LEFT(Table1[[#This Row],[fungi_species]],2), LEFT(_xlfn.TEXTAFTER(Table1[[#This Row],[fungi_species]], " ", 1),3)),"")</f>
        <v/>
      </c>
      <c r="AB3939" s="7"/>
      <c r="AC3939" t="s">
        <v>21794</v>
      </c>
      <c r="AD3939" t="s">
        <v>21794</v>
      </c>
      <c r="AE3939" t="s">
        <v>159</v>
      </c>
      <c r="AF3939" s="22" t="s">
        <v>21795</v>
      </c>
      <c r="AG3939" s="24" t="s">
        <v>69</v>
      </c>
      <c r="AH3939" t="s">
        <v>441</v>
      </c>
      <c r="AI3939" t="s">
        <v>77</v>
      </c>
      <c r="AJ3939" s="7"/>
      <c r="AK3939" s="7"/>
      <c r="AL3939"/>
      <c r="AN3939" s="7"/>
      <c r="AO3939" s="7"/>
      <c r="AP3939"/>
      <c r="AQ3939"/>
      <c r="AU3939" s="5"/>
      <c r="AV3939" s="5"/>
      <c r="AW3939" t="s">
        <v>21590</v>
      </c>
      <c r="AX3939" t="s">
        <v>21590</v>
      </c>
      <c r="AY3939" t="s">
        <v>69</v>
      </c>
      <c r="AZ3939" t="s">
        <v>21592</v>
      </c>
      <c r="BA3939" t="s">
        <v>21593</v>
      </c>
      <c r="BB3939" t="s">
        <v>21594</v>
      </c>
      <c r="BC3939" t="s">
        <v>21595</v>
      </c>
      <c r="BD3939" t="s">
        <v>21596</v>
      </c>
      <c r="BE3939" t="s">
        <v>21597</v>
      </c>
      <c r="BF3939" t="s">
        <v>21596</v>
      </c>
      <c r="BG3939" t="s">
        <v>21599</v>
      </c>
      <c r="BH3939" t="s">
        <v>21600</v>
      </c>
      <c r="BI3939" t="s">
        <v>21590</v>
      </c>
      <c r="BJ3939" t="s">
        <v>5164</v>
      </c>
      <c r="BK3939" s="12" t="s">
        <v>21601</v>
      </c>
      <c r="BL3939" t="s">
        <v>21603</v>
      </c>
      <c r="BM3939" t="s">
        <v>87</v>
      </c>
      <c r="BN3939" t="s">
        <v>377</v>
      </c>
      <c r="BO3939" t="s">
        <v>21596</v>
      </c>
      <c r="BP3939">
        <v>1</v>
      </c>
      <c r="BQ3939">
        <v>19599252</v>
      </c>
      <c r="BR3939" s="12" t="s">
        <v>21604</v>
      </c>
      <c r="BS3939">
        <v>63577</v>
      </c>
      <c r="BT3939" t="s">
        <v>5508</v>
      </c>
      <c r="BU3939" t="s">
        <v>69</v>
      </c>
      <c r="BV3939" t="s">
        <v>69</v>
      </c>
      <c r="BW3939" t="s">
        <v>69</v>
      </c>
    </row>
    <row r="3940" spans="1:75" x14ac:dyDescent="0.2">
      <c r="A3940" t="s">
        <v>21582</v>
      </c>
      <c r="B3940" t="s">
        <v>21796</v>
      </c>
      <c r="C3940" t="s">
        <v>21797</v>
      </c>
      <c r="D3940" t="s">
        <v>21798</v>
      </c>
      <c r="E3940" t="s">
        <v>21799</v>
      </c>
      <c r="F3940">
        <v>36239595</v>
      </c>
      <c r="G3940" s="3" t="s">
        <v>21587</v>
      </c>
      <c r="H3940" s="3" t="s">
        <v>5951</v>
      </c>
      <c r="I3940" s="3" t="s">
        <v>3544</v>
      </c>
      <c r="J3940" s="3" t="s">
        <v>21588</v>
      </c>
      <c r="K3940" s="3"/>
      <c r="L3940" s="6" t="s">
        <v>171</v>
      </c>
      <c r="M3940" s="24" t="s">
        <v>73</v>
      </c>
      <c r="N3940" s="5" t="s">
        <v>438</v>
      </c>
      <c r="O3940" s="47" t="s">
        <v>30786</v>
      </c>
      <c r="R3940" s="24" t="s">
        <v>1397</v>
      </c>
      <c r="T3940" t="str">
        <f>IF(X3940 &lt;&gt; "", CONCATENATE(Table1[[#This Row],[bioproject]],".",Table1[[#This Row],[Replicate group]]), "")</f>
        <v/>
      </c>
      <c r="AA3940" s="6" t="str">
        <f>IF(Table1[[#This Row],[fungi_species]] &lt;&gt; "", CONCATENATE(LEFT(Table1[[#This Row],[fungi_species]],2), LEFT(_xlfn.TEXTAFTER(Table1[[#This Row],[fungi_species]], " ", 1),3)),"")</f>
        <v/>
      </c>
      <c r="AB3940" s="7"/>
      <c r="AC3940" t="s">
        <v>21800</v>
      </c>
      <c r="AD3940" t="s">
        <v>21800</v>
      </c>
      <c r="AE3940" t="s">
        <v>159</v>
      </c>
      <c r="AF3940" s="22" t="s">
        <v>21801</v>
      </c>
      <c r="AG3940" s="24" t="s">
        <v>69</v>
      </c>
      <c r="AH3940" t="s">
        <v>441</v>
      </c>
      <c r="AI3940" t="s">
        <v>77</v>
      </c>
      <c r="AJ3940" s="7"/>
      <c r="AK3940" s="7"/>
      <c r="AL3940"/>
      <c r="AN3940" s="7"/>
      <c r="AO3940" s="7"/>
      <c r="AP3940"/>
      <c r="AQ3940"/>
      <c r="AU3940" s="5"/>
      <c r="AV3940" s="5"/>
      <c r="AW3940" t="s">
        <v>21590</v>
      </c>
      <c r="AX3940" t="s">
        <v>21590</v>
      </c>
      <c r="AY3940" t="s">
        <v>69</v>
      </c>
      <c r="AZ3940" t="s">
        <v>21592</v>
      </c>
      <c r="BA3940" t="s">
        <v>21593</v>
      </c>
      <c r="BB3940" t="s">
        <v>21594</v>
      </c>
      <c r="BC3940" t="s">
        <v>21595</v>
      </c>
      <c r="BD3940" t="s">
        <v>21596</v>
      </c>
      <c r="BE3940" t="s">
        <v>21597</v>
      </c>
      <c r="BF3940" t="s">
        <v>21596</v>
      </c>
      <c r="BG3940" t="s">
        <v>21599</v>
      </c>
      <c r="BH3940" t="s">
        <v>21600</v>
      </c>
      <c r="BI3940" t="s">
        <v>21590</v>
      </c>
      <c r="BJ3940" t="s">
        <v>5164</v>
      </c>
      <c r="BK3940" s="12" t="s">
        <v>21601</v>
      </c>
      <c r="BL3940" t="s">
        <v>21603</v>
      </c>
      <c r="BM3940" t="s">
        <v>87</v>
      </c>
      <c r="BN3940" t="s">
        <v>377</v>
      </c>
      <c r="BO3940" t="s">
        <v>21596</v>
      </c>
      <c r="BP3940">
        <v>1</v>
      </c>
      <c r="BQ3940">
        <v>15428457</v>
      </c>
      <c r="BR3940" s="12" t="s">
        <v>21604</v>
      </c>
      <c r="BS3940">
        <v>63577</v>
      </c>
      <c r="BT3940" t="s">
        <v>5508</v>
      </c>
      <c r="BU3940" t="s">
        <v>69</v>
      </c>
      <c r="BV3940" t="s">
        <v>69</v>
      </c>
      <c r="BW3940" t="s">
        <v>69</v>
      </c>
    </row>
    <row r="3941" spans="1:75" x14ac:dyDescent="0.2">
      <c r="A3941" t="s">
        <v>21582</v>
      </c>
      <c r="B3941" t="s">
        <v>21802</v>
      </c>
      <c r="C3941" t="s">
        <v>21803</v>
      </c>
      <c r="D3941" t="s">
        <v>21804</v>
      </c>
      <c r="E3941" t="s">
        <v>21805</v>
      </c>
      <c r="F3941">
        <v>36239595</v>
      </c>
      <c r="G3941" s="3" t="s">
        <v>21587</v>
      </c>
      <c r="H3941" s="3" t="s">
        <v>5951</v>
      </c>
      <c r="I3941" s="3" t="s">
        <v>3544</v>
      </c>
      <c r="J3941" s="3" t="s">
        <v>21588</v>
      </c>
      <c r="K3941" s="3"/>
      <c r="L3941" s="6" t="s">
        <v>171</v>
      </c>
      <c r="M3941" s="24" t="s">
        <v>73</v>
      </c>
      <c r="N3941" s="5" t="s">
        <v>438</v>
      </c>
      <c r="O3941" s="47" t="s">
        <v>30786</v>
      </c>
      <c r="R3941" s="24" t="s">
        <v>1397</v>
      </c>
      <c r="T3941" t="str">
        <f>IF(X3941 &lt;&gt; "", CONCATENATE(Table1[[#This Row],[bioproject]],".",Table1[[#This Row],[Replicate group]]), "")</f>
        <v/>
      </c>
      <c r="AA3941" s="6" t="str">
        <f>IF(Table1[[#This Row],[fungi_species]] &lt;&gt; "", CONCATENATE(LEFT(Table1[[#This Row],[fungi_species]],2), LEFT(_xlfn.TEXTAFTER(Table1[[#This Row],[fungi_species]], " ", 1),3)),"")</f>
        <v/>
      </c>
      <c r="AB3941" s="7"/>
      <c r="AC3941" t="s">
        <v>21806</v>
      </c>
      <c r="AD3941" t="s">
        <v>21806</v>
      </c>
      <c r="AE3941" t="s">
        <v>159</v>
      </c>
      <c r="AF3941" s="22" t="s">
        <v>21807</v>
      </c>
      <c r="AG3941" s="24" t="s">
        <v>69</v>
      </c>
      <c r="AH3941" t="s">
        <v>441</v>
      </c>
      <c r="AI3941" t="s">
        <v>77</v>
      </c>
      <c r="AJ3941" s="7"/>
      <c r="AK3941" s="7"/>
      <c r="AL3941"/>
      <c r="AN3941" s="7"/>
      <c r="AO3941" s="7"/>
      <c r="AP3941"/>
      <c r="AQ3941"/>
      <c r="AU3941" s="5"/>
      <c r="AV3941" s="5"/>
      <c r="AW3941" t="s">
        <v>21590</v>
      </c>
      <c r="AX3941" t="s">
        <v>21590</v>
      </c>
      <c r="AY3941" t="s">
        <v>69</v>
      </c>
      <c r="AZ3941" t="s">
        <v>21592</v>
      </c>
      <c r="BA3941" t="s">
        <v>21593</v>
      </c>
      <c r="BB3941" t="s">
        <v>21594</v>
      </c>
      <c r="BC3941" t="s">
        <v>21595</v>
      </c>
      <c r="BD3941" t="s">
        <v>21596</v>
      </c>
      <c r="BE3941" t="s">
        <v>21597</v>
      </c>
      <c r="BF3941" t="s">
        <v>21596</v>
      </c>
      <c r="BG3941" t="s">
        <v>21599</v>
      </c>
      <c r="BH3941" t="s">
        <v>21600</v>
      </c>
      <c r="BI3941" t="s">
        <v>21590</v>
      </c>
      <c r="BJ3941" t="s">
        <v>5164</v>
      </c>
      <c r="BK3941" s="12" t="s">
        <v>21601</v>
      </c>
      <c r="BL3941" t="s">
        <v>21603</v>
      </c>
      <c r="BM3941" t="s">
        <v>87</v>
      </c>
      <c r="BN3941" t="s">
        <v>377</v>
      </c>
      <c r="BO3941" t="s">
        <v>21596</v>
      </c>
      <c r="BP3941">
        <v>1</v>
      </c>
      <c r="BQ3941">
        <v>22530567</v>
      </c>
      <c r="BR3941" s="12" t="s">
        <v>21604</v>
      </c>
      <c r="BS3941">
        <v>63577</v>
      </c>
      <c r="BT3941" t="s">
        <v>5508</v>
      </c>
      <c r="BU3941" t="s">
        <v>69</v>
      </c>
      <c r="BV3941" t="s">
        <v>69</v>
      </c>
      <c r="BW3941" t="s">
        <v>69</v>
      </c>
    </row>
    <row r="3942" spans="1:75" x14ac:dyDescent="0.2">
      <c r="A3942" t="s">
        <v>21582</v>
      </c>
      <c r="B3942" t="s">
        <v>21808</v>
      </c>
      <c r="C3942" t="s">
        <v>21809</v>
      </c>
      <c r="D3942" t="s">
        <v>21810</v>
      </c>
      <c r="E3942" t="s">
        <v>21811</v>
      </c>
      <c r="F3942">
        <v>36239595</v>
      </c>
      <c r="G3942" s="3" t="s">
        <v>21587</v>
      </c>
      <c r="H3942" s="3" t="s">
        <v>5951</v>
      </c>
      <c r="I3942" s="3" t="s">
        <v>3544</v>
      </c>
      <c r="J3942" s="3" t="s">
        <v>21588</v>
      </c>
      <c r="K3942" s="3"/>
      <c r="L3942" s="6" t="s">
        <v>171</v>
      </c>
      <c r="M3942" s="24" t="s">
        <v>73</v>
      </c>
      <c r="N3942" s="5" t="s">
        <v>438</v>
      </c>
      <c r="O3942" s="47" t="s">
        <v>30786</v>
      </c>
      <c r="R3942" s="24" t="s">
        <v>1397</v>
      </c>
      <c r="T3942" t="str">
        <f>IF(X3942 &lt;&gt; "", CONCATENATE(Table1[[#This Row],[bioproject]],".",Table1[[#This Row],[Replicate group]]), "")</f>
        <v/>
      </c>
      <c r="AA3942" s="6" t="str">
        <f>IF(Table1[[#This Row],[fungi_species]] &lt;&gt; "", CONCATENATE(LEFT(Table1[[#This Row],[fungi_species]],2), LEFT(_xlfn.TEXTAFTER(Table1[[#This Row],[fungi_species]], " ", 1),3)),"")</f>
        <v/>
      </c>
      <c r="AB3942" s="7"/>
      <c r="AC3942" t="s">
        <v>21812</v>
      </c>
      <c r="AD3942" t="s">
        <v>21812</v>
      </c>
      <c r="AE3942" t="s">
        <v>159</v>
      </c>
      <c r="AF3942" s="22" t="s">
        <v>21813</v>
      </c>
      <c r="AG3942" s="24" t="s">
        <v>69</v>
      </c>
      <c r="AH3942" t="s">
        <v>441</v>
      </c>
      <c r="AI3942" t="s">
        <v>77</v>
      </c>
      <c r="AJ3942" s="7"/>
      <c r="AK3942" s="7"/>
      <c r="AL3942"/>
      <c r="AN3942" s="7"/>
      <c r="AO3942" s="7"/>
      <c r="AP3942"/>
      <c r="AQ3942"/>
      <c r="AU3942" s="5"/>
      <c r="AV3942" s="5"/>
      <c r="AW3942" t="s">
        <v>21590</v>
      </c>
      <c r="AX3942" t="s">
        <v>21590</v>
      </c>
      <c r="AY3942" t="s">
        <v>69</v>
      </c>
      <c r="AZ3942" t="s">
        <v>21592</v>
      </c>
      <c r="BA3942" t="s">
        <v>21593</v>
      </c>
      <c r="BB3942" t="s">
        <v>21594</v>
      </c>
      <c r="BC3942" t="s">
        <v>21595</v>
      </c>
      <c r="BD3942" t="s">
        <v>21596</v>
      </c>
      <c r="BE3942" t="s">
        <v>21597</v>
      </c>
      <c r="BF3942" t="s">
        <v>21596</v>
      </c>
      <c r="BG3942" t="s">
        <v>21599</v>
      </c>
      <c r="BH3942" t="s">
        <v>21600</v>
      </c>
      <c r="BI3942" t="s">
        <v>21590</v>
      </c>
      <c r="BJ3942" t="s">
        <v>5164</v>
      </c>
      <c r="BK3942" s="12" t="s">
        <v>21601</v>
      </c>
      <c r="BL3942" t="s">
        <v>21603</v>
      </c>
      <c r="BM3942" t="s">
        <v>87</v>
      </c>
      <c r="BN3942" t="s">
        <v>377</v>
      </c>
      <c r="BO3942" t="s">
        <v>21596</v>
      </c>
      <c r="BP3942">
        <v>1</v>
      </c>
      <c r="BQ3942">
        <v>13561726</v>
      </c>
      <c r="BR3942" s="12" t="s">
        <v>21604</v>
      </c>
      <c r="BS3942">
        <v>63577</v>
      </c>
      <c r="BT3942" t="s">
        <v>5508</v>
      </c>
      <c r="BU3942" t="s">
        <v>69</v>
      </c>
      <c r="BV3942" t="s">
        <v>69</v>
      </c>
      <c r="BW3942" t="s">
        <v>69</v>
      </c>
    </row>
    <row r="3943" spans="1:75" x14ac:dyDescent="0.2">
      <c r="A3943" t="s">
        <v>21582</v>
      </c>
      <c r="B3943" t="s">
        <v>21814</v>
      </c>
      <c r="C3943" t="s">
        <v>21815</v>
      </c>
      <c r="D3943" t="s">
        <v>21816</v>
      </c>
      <c r="E3943" t="s">
        <v>21817</v>
      </c>
      <c r="F3943">
        <v>36239595</v>
      </c>
      <c r="G3943" s="3" t="s">
        <v>21587</v>
      </c>
      <c r="H3943" s="3" t="s">
        <v>5951</v>
      </c>
      <c r="I3943" s="3" t="s">
        <v>3544</v>
      </c>
      <c r="J3943" s="3" t="s">
        <v>21588</v>
      </c>
      <c r="K3943" s="3"/>
      <c r="L3943" s="6" t="s">
        <v>171</v>
      </c>
      <c r="M3943" s="24" t="s">
        <v>73</v>
      </c>
      <c r="N3943" s="5" t="s">
        <v>438</v>
      </c>
      <c r="O3943" s="47" t="s">
        <v>30786</v>
      </c>
      <c r="R3943" s="24" t="s">
        <v>1397</v>
      </c>
      <c r="T3943" t="str">
        <f>IF(X3943 &lt;&gt; "", CONCATENATE(Table1[[#This Row],[bioproject]],".",Table1[[#This Row],[Replicate group]]), "")</f>
        <v/>
      </c>
      <c r="AA3943" s="6" t="str">
        <f>IF(Table1[[#This Row],[fungi_species]] &lt;&gt; "", CONCATENATE(LEFT(Table1[[#This Row],[fungi_species]],2), LEFT(_xlfn.TEXTAFTER(Table1[[#This Row],[fungi_species]], " ", 1),3)),"")</f>
        <v/>
      </c>
      <c r="AB3943" s="7"/>
      <c r="AC3943" t="s">
        <v>21818</v>
      </c>
      <c r="AD3943" t="s">
        <v>21818</v>
      </c>
      <c r="AE3943" t="s">
        <v>159</v>
      </c>
      <c r="AF3943" s="22" t="s">
        <v>21819</v>
      </c>
      <c r="AG3943" s="24" t="s">
        <v>69</v>
      </c>
      <c r="AH3943" t="s">
        <v>441</v>
      </c>
      <c r="AI3943" t="s">
        <v>77</v>
      </c>
      <c r="AJ3943" s="7"/>
      <c r="AK3943" s="7"/>
      <c r="AL3943"/>
      <c r="AN3943" s="7"/>
      <c r="AO3943" s="7"/>
      <c r="AP3943"/>
      <c r="AQ3943"/>
      <c r="AU3943" s="5"/>
      <c r="AV3943" s="5"/>
      <c r="AW3943" t="s">
        <v>21590</v>
      </c>
      <c r="AX3943" t="s">
        <v>21590</v>
      </c>
      <c r="AY3943" t="s">
        <v>69</v>
      </c>
      <c r="AZ3943" t="s">
        <v>21592</v>
      </c>
      <c r="BA3943" t="s">
        <v>21593</v>
      </c>
      <c r="BB3943" t="s">
        <v>21594</v>
      </c>
      <c r="BC3943" t="s">
        <v>21595</v>
      </c>
      <c r="BD3943" t="s">
        <v>21596</v>
      </c>
      <c r="BE3943" t="s">
        <v>21597</v>
      </c>
      <c r="BF3943" t="s">
        <v>21596</v>
      </c>
      <c r="BG3943" t="s">
        <v>21599</v>
      </c>
      <c r="BH3943" t="s">
        <v>21600</v>
      </c>
      <c r="BI3943" t="s">
        <v>21590</v>
      </c>
      <c r="BJ3943" t="s">
        <v>5164</v>
      </c>
      <c r="BK3943" s="12" t="s">
        <v>21601</v>
      </c>
      <c r="BL3943" t="s">
        <v>21603</v>
      </c>
      <c r="BM3943" t="s">
        <v>87</v>
      </c>
      <c r="BN3943" t="s">
        <v>377</v>
      </c>
      <c r="BO3943" t="s">
        <v>21596</v>
      </c>
      <c r="BP3943">
        <v>1</v>
      </c>
      <c r="BQ3943">
        <v>12048181</v>
      </c>
      <c r="BR3943" s="12" t="s">
        <v>21604</v>
      </c>
      <c r="BS3943">
        <v>63577</v>
      </c>
      <c r="BT3943" t="s">
        <v>5508</v>
      </c>
      <c r="BU3943" t="s">
        <v>69</v>
      </c>
      <c r="BV3943" t="s">
        <v>69</v>
      </c>
      <c r="BW3943" t="s">
        <v>69</v>
      </c>
    </row>
    <row r="3944" spans="1:75" x14ac:dyDescent="0.2">
      <c r="A3944" t="s">
        <v>21582</v>
      </c>
      <c r="B3944" t="s">
        <v>21820</v>
      </c>
      <c r="C3944" t="s">
        <v>21821</v>
      </c>
      <c r="D3944" t="s">
        <v>21822</v>
      </c>
      <c r="E3944" t="s">
        <v>21823</v>
      </c>
      <c r="F3944">
        <v>36239595</v>
      </c>
      <c r="G3944" s="3" t="s">
        <v>21587</v>
      </c>
      <c r="H3944" s="3" t="s">
        <v>5951</v>
      </c>
      <c r="I3944" s="3" t="s">
        <v>3544</v>
      </c>
      <c r="J3944" s="3" t="s">
        <v>21588</v>
      </c>
      <c r="K3944" s="3"/>
      <c r="L3944" s="6" t="s">
        <v>171</v>
      </c>
      <c r="M3944" s="24" t="s">
        <v>73</v>
      </c>
      <c r="N3944" s="5" t="s">
        <v>438</v>
      </c>
      <c r="O3944" s="47" t="s">
        <v>30786</v>
      </c>
      <c r="R3944" s="24" t="s">
        <v>1397</v>
      </c>
      <c r="T3944" t="str">
        <f>IF(X3944 &lt;&gt; "", CONCATENATE(Table1[[#This Row],[bioproject]],".",Table1[[#This Row],[Replicate group]]), "")</f>
        <v/>
      </c>
      <c r="AA3944" s="6" t="str">
        <f>IF(Table1[[#This Row],[fungi_species]] &lt;&gt; "", CONCATENATE(LEFT(Table1[[#This Row],[fungi_species]],2), LEFT(_xlfn.TEXTAFTER(Table1[[#This Row],[fungi_species]], " ", 1),3)),"")</f>
        <v/>
      </c>
      <c r="AB3944" s="7"/>
      <c r="AC3944" t="s">
        <v>21824</v>
      </c>
      <c r="AD3944" t="s">
        <v>21824</v>
      </c>
      <c r="AE3944" t="s">
        <v>159</v>
      </c>
      <c r="AF3944" s="22" t="s">
        <v>21825</v>
      </c>
      <c r="AG3944" s="24" t="s">
        <v>69</v>
      </c>
      <c r="AH3944" t="s">
        <v>441</v>
      </c>
      <c r="AI3944" t="s">
        <v>77</v>
      </c>
      <c r="AJ3944" s="7"/>
      <c r="AK3944" s="7"/>
      <c r="AL3944"/>
      <c r="AN3944" s="7"/>
      <c r="AO3944" s="7"/>
      <c r="AP3944"/>
      <c r="AQ3944"/>
      <c r="AU3944" s="5"/>
      <c r="AV3944" s="5"/>
      <c r="AW3944" t="s">
        <v>21590</v>
      </c>
      <c r="AX3944" t="s">
        <v>21590</v>
      </c>
      <c r="AY3944" t="s">
        <v>69</v>
      </c>
      <c r="AZ3944" t="s">
        <v>21592</v>
      </c>
      <c r="BA3944" t="s">
        <v>21593</v>
      </c>
      <c r="BB3944" t="s">
        <v>21594</v>
      </c>
      <c r="BC3944" t="s">
        <v>21595</v>
      </c>
      <c r="BD3944" t="s">
        <v>21596</v>
      </c>
      <c r="BE3944" t="s">
        <v>21597</v>
      </c>
      <c r="BF3944" t="s">
        <v>21596</v>
      </c>
      <c r="BG3944" t="s">
        <v>21599</v>
      </c>
      <c r="BH3944" t="s">
        <v>21600</v>
      </c>
      <c r="BI3944" t="s">
        <v>21590</v>
      </c>
      <c r="BJ3944" t="s">
        <v>5164</v>
      </c>
      <c r="BK3944" s="12" t="s">
        <v>21601</v>
      </c>
      <c r="BL3944" t="s">
        <v>21603</v>
      </c>
      <c r="BM3944" t="s">
        <v>87</v>
      </c>
      <c r="BN3944" t="s">
        <v>377</v>
      </c>
      <c r="BO3944" t="s">
        <v>21596</v>
      </c>
      <c r="BP3944">
        <v>1</v>
      </c>
      <c r="BQ3944">
        <v>15697790</v>
      </c>
      <c r="BR3944" s="12" t="s">
        <v>21604</v>
      </c>
      <c r="BS3944">
        <v>63577</v>
      </c>
      <c r="BT3944" t="s">
        <v>5508</v>
      </c>
      <c r="BU3944" t="s">
        <v>69</v>
      </c>
      <c r="BV3944" t="s">
        <v>69</v>
      </c>
      <c r="BW3944" t="s">
        <v>69</v>
      </c>
    </row>
    <row r="3945" spans="1:75" x14ac:dyDescent="0.2">
      <c r="A3945" t="s">
        <v>21582</v>
      </c>
      <c r="B3945" t="s">
        <v>21826</v>
      </c>
      <c r="C3945" t="s">
        <v>21827</v>
      </c>
      <c r="D3945" t="s">
        <v>21828</v>
      </c>
      <c r="E3945" t="s">
        <v>21829</v>
      </c>
      <c r="F3945">
        <v>36239595</v>
      </c>
      <c r="G3945" s="3" t="s">
        <v>21587</v>
      </c>
      <c r="H3945" s="3" t="s">
        <v>5951</v>
      </c>
      <c r="I3945" s="3" t="s">
        <v>3544</v>
      </c>
      <c r="J3945" s="3" t="s">
        <v>21588</v>
      </c>
      <c r="K3945" s="3"/>
      <c r="L3945" s="6" t="s">
        <v>171</v>
      </c>
      <c r="M3945" s="24" t="s">
        <v>73</v>
      </c>
      <c r="N3945" s="5" t="s">
        <v>438</v>
      </c>
      <c r="O3945" s="47" t="s">
        <v>30786</v>
      </c>
      <c r="R3945" s="24" t="s">
        <v>1397</v>
      </c>
      <c r="T3945" t="str">
        <f>IF(X3945 &lt;&gt; "", CONCATENATE(Table1[[#This Row],[bioproject]],".",Table1[[#This Row],[Replicate group]]), "")</f>
        <v/>
      </c>
      <c r="AA3945" s="6" t="str">
        <f>IF(Table1[[#This Row],[fungi_species]] &lt;&gt; "", CONCATENATE(LEFT(Table1[[#This Row],[fungi_species]],2), LEFT(_xlfn.TEXTAFTER(Table1[[#This Row],[fungi_species]], " ", 1),3)),"")</f>
        <v/>
      </c>
      <c r="AB3945" s="7"/>
      <c r="AC3945" t="s">
        <v>21830</v>
      </c>
      <c r="AD3945" t="s">
        <v>21830</v>
      </c>
      <c r="AE3945" t="s">
        <v>159</v>
      </c>
      <c r="AF3945" s="22" t="s">
        <v>21831</v>
      </c>
      <c r="AG3945" s="24" t="s">
        <v>69</v>
      </c>
      <c r="AH3945" t="s">
        <v>441</v>
      </c>
      <c r="AI3945" t="s">
        <v>77</v>
      </c>
      <c r="AJ3945" s="7"/>
      <c r="AK3945" s="7"/>
      <c r="AL3945"/>
      <c r="AN3945" s="7"/>
      <c r="AO3945" s="7"/>
      <c r="AP3945"/>
      <c r="AQ3945"/>
      <c r="AU3945" s="5"/>
      <c r="AV3945" s="5"/>
      <c r="AW3945" t="s">
        <v>21590</v>
      </c>
      <c r="AX3945" t="s">
        <v>21590</v>
      </c>
      <c r="AY3945" t="s">
        <v>69</v>
      </c>
      <c r="AZ3945" t="s">
        <v>21592</v>
      </c>
      <c r="BA3945" t="s">
        <v>21593</v>
      </c>
      <c r="BB3945" t="s">
        <v>21594</v>
      </c>
      <c r="BC3945" t="s">
        <v>21595</v>
      </c>
      <c r="BD3945" t="s">
        <v>21596</v>
      </c>
      <c r="BE3945" t="s">
        <v>21597</v>
      </c>
      <c r="BF3945" t="s">
        <v>21596</v>
      </c>
      <c r="BG3945" t="s">
        <v>21599</v>
      </c>
      <c r="BH3945" t="s">
        <v>21600</v>
      </c>
      <c r="BI3945" t="s">
        <v>21590</v>
      </c>
      <c r="BJ3945" t="s">
        <v>5164</v>
      </c>
      <c r="BK3945" s="12" t="s">
        <v>21601</v>
      </c>
      <c r="BL3945" t="s">
        <v>21603</v>
      </c>
      <c r="BM3945" t="s">
        <v>87</v>
      </c>
      <c r="BN3945" t="s">
        <v>377</v>
      </c>
      <c r="BO3945" t="s">
        <v>21596</v>
      </c>
      <c r="BP3945">
        <v>1</v>
      </c>
      <c r="BQ3945">
        <v>17607149</v>
      </c>
      <c r="BR3945" s="12" t="s">
        <v>21604</v>
      </c>
      <c r="BS3945">
        <v>63577</v>
      </c>
      <c r="BT3945" t="s">
        <v>5508</v>
      </c>
      <c r="BU3945" t="s">
        <v>69</v>
      </c>
      <c r="BV3945" t="s">
        <v>69</v>
      </c>
      <c r="BW3945" t="s">
        <v>69</v>
      </c>
    </row>
    <row r="3946" spans="1:75" x14ac:dyDescent="0.2">
      <c r="A3946" t="s">
        <v>21582</v>
      </c>
      <c r="B3946" t="s">
        <v>21832</v>
      </c>
      <c r="C3946" t="s">
        <v>21833</v>
      </c>
      <c r="D3946" t="s">
        <v>21834</v>
      </c>
      <c r="E3946" t="s">
        <v>21835</v>
      </c>
      <c r="F3946">
        <v>36239595</v>
      </c>
      <c r="G3946" s="3" t="s">
        <v>21587</v>
      </c>
      <c r="H3946" s="3" t="s">
        <v>5951</v>
      </c>
      <c r="I3946" s="3" t="s">
        <v>3544</v>
      </c>
      <c r="J3946" s="3" t="s">
        <v>21588</v>
      </c>
      <c r="K3946" s="3"/>
      <c r="L3946" s="6" t="s">
        <v>171</v>
      </c>
      <c r="M3946" s="24" t="s">
        <v>73</v>
      </c>
      <c r="N3946" s="5" t="s">
        <v>438</v>
      </c>
      <c r="O3946" s="47" t="s">
        <v>30786</v>
      </c>
      <c r="R3946" s="24" t="s">
        <v>1397</v>
      </c>
      <c r="T3946" t="str">
        <f>IF(X3946 &lt;&gt; "", CONCATENATE(Table1[[#This Row],[bioproject]],".",Table1[[#This Row],[Replicate group]]), "")</f>
        <v/>
      </c>
      <c r="AA3946" s="6" t="str">
        <f>IF(Table1[[#This Row],[fungi_species]] &lt;&gt; "", CONCATENATE(LEFT(Table1[[#This Row],[fungi_species]],2), LEFT(_xlfn.TEXTAFTER(Table1[[#This Row],[fungi_species]], " ", 1),3)),"")</f>
        <v/>
      </c>
      <c r="AB3946" s="7"/>
      <c r="AC3946" t="s">
        <v>21836</v>
      </c>
      <c r="AD3946" t="s">
        <v>21836</v>
      </c>
      <c r="AE3946" t="s">
        <v>159</v>
      </c>
      <c r="AF3946" s="22" t="s">
        <v>21837</v>
      </c>
      <c r="AG3946" s="24" t="s">
        <v>69</v>
      </c>
      <c r="AH3946" t="s">
        <v>441</v>
      </c>
      <c r="AI3946" t="s">
        <v>77</v>
      </c>
      <c r="AJ3946" s="7"/>
      <c r="AK3946" s="7"/>
      <c r="AL3946"/>
      <c r="AN3946" s="7"/>
      <c r="AO3946" s="7"/>
      <c r="AP3946"/>
      <c r="AQ3946"/>
      <c r="AU3946" s="5"/>
      <c r="AV3946" s="5"/>
      <c r="AW3946" t="s">
        <v>21590</v>
      </c>
      <c r="AX3946" t="s">
        <v>21590</v>
      </c>
      <c r="AY3946" t="s">
        <v>69</v>
      </c>
      <c r="AZ3946" t="s">
        <v>21592</v>
      </c>
      <c r="BA3946" t="s">
        <v>21593</v>
      </c>
      <c r="BB3946" t="s">
        <v>21594</v>
      </c>
      <c r="BC3946" t="s">
        <v>21595</v>
      </c>
      <c r="BD3946" t="s">
        <v>21596</v>
      </c>
      <c r="BE3946" t="s">
        <v>21597</v>
      </c>
      <c r="BF3946" t="s">
        <v>21596</v>
      </c>
      <c r="BG3946" t="s">
        <v>21599</v>
      </c>
      <c r="BH3946" t="s">
        <v>21600</v>
      </c>
      <c r="BI3946" t="s">
        <v>21590</v>
      </c>
      <c r="BJ3946" t="s">
        <v>5164</v>
      </c>
      <c r="BK3946" s="12" t="s">
        <v>21601</v>
      </c>
      <c r="BL3946" t="s">
        <v>21603</v>
      </c>
      <c r="BM3946" t="s">
        <v>87</v>
      </c>
      <c r="BN3946" t="s">
        <v>377</v>
      </c>
      <c r="BO3946" t="s">
        <v>21596</v>
      </c>
      <c r="BP3946">
        <v>1</v>
      </c>
      <c r="BQ3946">
        <v>13233037</v>
      </c>
      <c r="BR3946" s="12" t="s">
        <v>21604</v>
      </c>
      <c r="BS3946">
        <v>63577</v>
      </c>
      <c r="BT3946" t="s">
        <v>5508</v>
      </c>
      <c r="BU3946" t="s">
        <v>69</v>
      </c>
      <c r="BV3946" t="s">
        <v>69</v>
      </c>
      <c r="BW3946" t="s">
        <v>69</v>
      </c>
    </row>
    <row r="3947" spans="1:75" x14ac:dyDescent="0.2">
      <c r="A3947" t="s">
        <v>21582</v>
      </c>
      <c r="B3947" t="s">
        <v>21838</v>
      </c>
      <c r="C3947" t="s">
        <v>21839</v>
      </c>
      <c r="D3947" t="s">
        <v>21840</v>
      </c>
      <c r="E3947" t="s">
        <v>21841</v>
      </c>
      <c r="F3947">
        <v>36239595</v>
      </c>
      <c r="G3947" s="3" t="s">
        <v>21587</v>
      </c>
      <c r="H3947" s="3" t="s">
        <v>5951</v>
      </c>
      <c r="I3947" s="3" t="s">
        <v>3544</v>
      </c>
      <c r="J3947" s="3" t="s">
        <v>21588</v>
      </c>
      <c r="K3947" s="3"/>
      <c r="L3947" s="6" t="s">
        <v>171</v>
      </c>
      <c r="M3947" s="24" t="s">
        <v>73</v>
      </c>
      <c r="N3947" s="5" t="s">
        <v>438</v>
      </c>
      <c r="O3947" s="47" t="s">
        <v>30786</v>
      </c>
      <c r="R3947" s="24" t="s">
        <v>1397</v>
      </c>
      <c r="T3947" t="str">
        <f>IF(X3947 &lt;&gt; "", CONCATENATE(Table1[[#This Row],[bioproject]],".",Table1[[#This Row],[Replicate group]]), "")</f>
        <v/>
      </c>
      <c r="AA3947" s="6" t="str">
        <f>IF(Table1[[#This Row],[fungi_species]] &lt;&gt; "", CONCATENATE(LEFT(Table1[[#This Row],[fungi_species]],2), LEFT(_xlfn.TEXTAFTER(Table1[[#This Row],[fungi_species]], " ", 1),3)),"")</f>
        <v/>
      </c>
      <c r="AB3947" s="7"/>
      <c r="AC3947" t="s">
        <v>21842</v>
      </c>
      <c r="AD3947" t="s">
        <v>21842</v>
      </c>
      <c r="AE3947" t="s">
        <v>159</v>
      </c>
      <c r="AF3947" s="22" t="s">
        <v>21843</v>
      </c>
      <c r="AG3947" s="24" t="s">
        <v>69</v>
      </c>
      <c r="AH3947" t="s">
        <v>441</v>
      </c>
      <c r="AI3947" t="s">
        <v>77</v>
      </c>
      <c r="AJ3947" s="7"/>
      <c r="AK3947" s="7"/>
      <c r="AL3947"/>
      <c r="AN3947" s="7"/>
      <c r="AO3947" s="7"/>
      <c r="AP3947"/>
      <c r="AQ3947"/>
      <c r="AU3947" s="5"/>
      <c r="AV3947" s="5"/>
      <c r="AW3947" t="s">
        <v>21590</v>
      </c>
      <c r="AX3947" t="s">
        <v>21590</v>
      </c>
      <c r="AY3947" t="s">
        <v>69</v>
      </c>
      <c r="AZ3947" t="s">
        <v>21592</v>
      </c>
      <c r="BA3947" t="s">
        <v>21593</v>
      </c>
      <c r="BB3947" t="s">
        <v>21594</v>
      </c>
      <c r="BC3947" t="s">
        <v>21595</v>
      </c>
      <c r="BD3947" t="s">
        <v>21596</v>
      </c>
      <c r="BE3947" t="s">
        <v>21597</v>
      </c>
      <c r="BF3947" t="s">
        <v>21596</v>
      </c>
      <c r="BG3947" t="s">
        <v>21599</v>
      </c>
      <c r="BH3947" t="s">
        <v>21600</v>
      </c>
      <c r="BI3947" t="s">
        <v>21590</v>
      </c>
      <c r="BJ3947" t="s">
        <v>5164</v>
      </c>
      <c r="BK3947" s="12" t="s">
        <v>21601</v>
      </c>
      <c r="BL3947" t="s">
        <v>21603</v>
      </c>
      <c r="BM3947" t="s">
        <v>87</v>
      </c>
      <c r="BN3947" t="s">
        <v>377</v>
      </c>
      <c r="BO3947" t="s">
        <v>21596</v>
      </c>
      <c r="BP3947">
        <v>1</v>
      </c>
      <c r="BQ3947">
        <v>16592949</v>
      </c>
      <c r="BR3947" s="12" t="s">
        <v>21604</v>
      </c>
      <c r="BS3947">
        <v>63577</v>
      </c>
      <c r="BT3947" t="s">
        <v>5508</v>
      </c>
      <c r="BU3947" t="s">
        <v>69</v>
      </c>
      <c r="BV3947" t="s">
        <v>69</v>
      </c>
      <c r="BW3947" t="s">
        <v>69</v>
      </c>
    </row>
    <row r="3948" spans="1:75" x14ac:dyDescent="0.2">
      <c r="A3948" t="s">
        <v>21582</v>
      </c>
      <c r="B3948" t="s">
        <v>21844</v>
      </c>
      <c r="C3948" t="s">
        <v>21845</v>
      </c>
      <c r="D3948" t="s">
        <v>21846</v>
      </c>
      <c r="E3948" t="s">
        <v>21847</v>
      </c>
      <c r="F3948">
        <v>36239595</v>
      </c>
      <c r="G3948" s="3" t="s">
        <v>21587</v>
      </c>
      <c r="H3948" s="3" t="s">
        <v>5951</v>
      </c>
      <c r="I3948" s="3" t="s">
        <v>3544</v>
      </c>
      <c r="J3948" s="3" t="s">
        <v>21588</v>
      </c>
      <c r="K3948" s="3"/>
      <c r="L3948" s="6" t="s">
        <v>171</v>
      </c>
      <c r="M3948" s="24" t="s">
        <v>73</v>
      </c>
      <c r="N3948" s="5" t="s">
        <v>438</v>
      </c>
      <c r="O3948" s="47" t="s">
        <v>30786</v>
      </c>
      <c r="R3948" s="24" t="s">
        <v>1397</v>
      </c>
      <c r="T3948" t="str">
        <f>IF(X3948 &lt;&gt; "", CONCATENATE(Table1[[#This Row],[bioproject]],".",Table1[[#This Row],[Replicate group]]), "")</f>
        <v/>
      </c>
      <c r="AA3948" s="6" t="str">
        <f>IF(Table1[[#This Row],[fungi_species]] &lt;&gt; "", CONCATENATE(LEFT(Table1[[#This Row],[fungi_species]],2), LEFT(_xlfn.TEXTAFTER(Table1[[#This Row],[fungi_species]], " ", 1),3)),"")</f>
        <v/>
      </c>
      <c r="AB3948" s="7"/>
      <c r="AC3948" t="s">
        <v>21848</v>
      </c>
      <c r="AD3948" t="s">
        <v>21848</v>
      </c>
      <c r="AE3948" t="s">
        <v>159</v>
      </c>
      <c r="AF3948" s="22" t="s">
        <v>21849</v>
      </c>
      <c r="AG3948" s="24" t="s">
        <v>69</v>
      </c>
      <c r="AH3948" t="s">
        <v>441</v>
      </c>
      <c r="AI3948" t="s">
        <v>77</v>
      </c>
      <c r="AJ3948" s="7"/>
      <c r="AK3948" s="7"/>
      <c r="AL3948"/>
      <c r="AN3948" s="7"/>
      <c r="AO3948" s="7"/>
      <c r="AP3948"/>
      <c r="AQ3948"/>
      <c r="AU3948" s="5"/>
      <c r="AV3948" s="5"/>
      <c r="AW3948" t="s">
        <v>21590</v>
      </c>
      <c r="AX3948" t="s">
        <v>21590</v>
      </c>
      <c r="AY3948" t="s">
        <v>69</v>
      </c>
      <c r="AZ3948" t="s">
        <v>21592</v>
      </c>
      <c r="BA3948" t="s">
        <v>21593</v>
      </c>
      <c r="BB3948" t="s">
        <v>21594</v>
      </c>
      <c r="BC3948" t="s">
        <v>21595</v>
      </c>
      <c r="BD3948" t="s">
        <v>21596</v>
      </c>
      <c r="BE3948" t="s">
        <v>21597</v>
      </c>
      <c r="BF3948" t="s">
        <v>21596</v>
      </c>
      <c r="BG3948" t="s">
        <v>21599</v>
      </c>
      <c r="BH3948" t="s">
        <v>21600</v>
      </c>
      <c r="BI3948" t="s">
        <v>21590</v>
      </c>
      <c r="BJ3948" t="s">
        <v>5164</v>
      </c>
      <c r="BK3948" s="12" t="s">
        <v>21601</v>
      </c>
      <c r="BL3948" t="s">
        <v>21603</v>
      </c>
      <c r="BM3948" t="s">
        <v>87</v>
      </c>
      <c r="BN3948" t="s">
        <v>377</v>
      </c>
      <c r="BO3948" t="s">
        <v>21596</v>
      </c>
      <c r="BP3948">
        <v>1</v>
      </c>
      <c r="BQ3948">
        <v>22663385</v>
      </c>
      <c r="BR3948" s="12" t="s">
        <v>21604</v>
      </c>
      <c r="BS3948">
        <v>63577</v>
      </c>
      <c r="BT3948" t="s">
        <v>5508</v>
      </c>
      <c r="BU3948" t="s">
        <v>69</v>
      </c>
      <c r="BV3948" t="s">
        <v>69</v>
      </c>
      <c r="BW3948" t="s">
        <v>69</v>
      </c>
    </row>
    <row r="3949" spans="1:75" x14ac:dyDescent="0.2">
      <c r="A3949" t="s">
        <v>21582</v>
      </c>
      <c r="B3949" t="s">
        <v>21850</v>
      </c>
      <c r="C3949" t="s">
        <v>21851</v>
      </c>
      <c r="D3949" t="s">
        <v>21852</v>
      </c>
      <c r="E3949" t="s">
        <v>21853</v>
      </c>
      <c r="F3949">
        <v>36239595</v>
      </c>
      <c r="G3949" s="3" t="s">
        <v>21587</v>
      </c>
      <c r="H3949" s="3" t="s">
        <v>5951</v>
      </c>
      <c r="I3949" s="3" t="s">
        <v>3544</v>
      </c>
      <c r="J3949" s="3" t="s">
        <v>21588</v>
      </c>
      <c r="K3949" s="3"/>
      <c r="L3949" s="6" t="s">
        <v>171</v>
      </c>
      <c r="M3949" s="24" t="s">
        <v>73</v>
      </c>
      <c r="N3949" s="5" t="s">
        <v>438</v>
      </c>
      <c r="O3949" s="47" t="s">
        <v>30786</v>
      </c>
      <c r="R3949" s="24" t="s">
        <v>1397</v>
      </c>
      <c r="T3949" t="str">
        <f>IF(X3949 &lt;&gt; "", CONCATENATE(Table1[[#This Row],[bioproject]],".",Table1[[#This Row],[Replicate group]]), "")</f>
        <v/>
      </c>
      <c r="AA3949" s="6" t="str">
        <f>IF(Table1[[#This Row],[fungi_species]] &lt;&gt; "", CONCATENATE(LEFT(Table1[[#This Row],[fungi_species]],2), LEFT(_xlfn.TEXTAFTER(Table1[[#This Row],[fungi_species]], " ", 1),3)),"")</f>
        <v/>
      </c>
      <c r="AB3949" s="7"/>
      <c r="AC3949" t="s">
        <v>21854</v>
      </c>
      <c r="AD3949" t="s">
        <v>21854</v>
      </c>
      <c r="AE3949" t="s">
        <v>159</v>
      </c>
      <c r="AF3949" s="22" t="s">
        <v>21855</v>
      </c>
      <c r="AG3949" s="24" t="s">
        <v>69</v>
      </c>
      <c r="AH3949" t="s">
        <v>441</v>
      </c>
      <c r="AI3949" t="s">
        <v>77</v>
      </c>
      <c r="AJ3949" s="7"/>
      <c r="AK3949" s="7"/>
      <c r="AL3949"/>
      <c r="AN3949" s="7"/>
      <c r="AO3949" s="7"/>
      <c r="AP3949"/>
      <c r="AQ3949"/>
      <c r="AU3949" s="5"/>
      <c r="AV3949" s="5"/>
      <c r="AW3949" t="s">
        <v>21590</v>
      </c>
      <c r="AX3949" t="s">
        <v>21590</v>
      </c>
      <c r="AY3949" t="s">
        <v>69</v>
      </c>
      <c r="AZ3949" t="s">
        <v>21592</v>
      </c>
      <c r="BA3949" t="s">
        <v>21593</v>
      </c>
      <c r="BB3949" t="s">
        <v>21594</v>
      </c>
      <c r="BC3949" t="s">
        <v>21595</v>
      </c>
      <c r="BD3949" t="s">
        <v>21596</v>
      </c>
      <c r="BE3949" t="s">
        <v>21597</v>
      </c>
      <c r="BF3949" t="s">
        <v>21596</v>
      </c>
      <c r="BG3949" t="s">
        <v>21599</v>
      </c>
      <c r="BH3949" t="s">
        <v>21600</v>
      </c>
      <c r="BI3949" t="s">
        <v>21590</v>
      </c>
      <c r="BJ3949" t="s">
        <v>5164</v>
      </c>
      <c r="BK3949" s="12" t="s">
        <v>21601</v>
      </c>
      <c r="BL3949" t="s">
        <v>21603</v>
      </c>
      <c r="BM3949" t="s">
        <v>87</v>
      </c>
      <c r="BN3949" t="s">
        <v>377</v>
      </c>
      <c r="BO3949" t="s">
        <v>21596</v>
      </c>
      <c r="BP3949">
        <v>1</v>
      </c>
      <c r="BQ3949">
        <v>18378557</v>
      </c>
      <c r="BR3949" s="12" t="s">
        <v>21604</v>
      </c>
      <c r="BS3949">
        <v>63577</v>
      </c>
      <c r="BT3949" t="s">
        <v>5508</v>
      </c>
      <c r="BU3949" t="s">
        <v>69</v>
      </c>
      <c r="BV3949" t="s">
        <v>69</v>
      </c>
      <c r="BW3949" t="s">
        <v>69</v>
      </c>
    </row>
    <row r="3950" spans="1:75" x14ac:dyDescent="0.2">
      <c r="A3950" t="s">
        <v>21582</v>
      </c>
      <c r="B3950" t="s">
        <v>21856</v>
      </c>
      <c r="C3950" t="s">
        <v>21857</v>
      </c>
      <c r="D3950" t="s">
        <v>21858</v>
      </c>
      <c r="E3950" t="s">
        <v>21859</v>
      </c>
      <c r="F3950">
        <v>36239595</v>
      </c>
      <c r="G3950" s="3" t="s">
        <v>21587</v>
      </c>
      <c r="H3950" s="3" t="s">
        <v>5951</v>
      </c>
      <c r="I3950" s="3" t="s">
        <v>3544</v>
      </c>
      <c r="J3950" s="3" t="s">
        <v>21588</v>
      </c>
      <c r="K3950" s="3"/>
      <c r="L3950" s="6" t="s">
        <v>171</v>
      </c>
      <c r="M3950" s="24" t="s">
        <v>73</v>
      </c>
      <c r="N3950" s="5" t="s">
        <v>438</v>
      </c>
      <c r="O3950" s="47" t="s">
        <v>30786</v>
      </c>
      <c r="R3950" s="24" t="s">
        <v>1397</v>
      </c>
      <c r="T3950" t="str">
        <f>IF(X3950 &lt;&gt; "", CONCATENATE(Table1[[#This Row],[bioproject]],".",Table1[[#This Row],[Replicate group]]), "")</f>
        <v/>
      </c>
      <c r="AA3950" s="6" t="str">
        <f>IF(Table1[[#This Row],[fungi_species]] &lt;&gt; "", CONCATENATE(LEFT(Table1[[#This Row],[fungi_species]],2), LEFT(_xlfn.TEXTAFTER(Table1[[#This Row],[fungi_species]], " ", 1),3)),"")</f>
        <v/>
      </c>
      <c r="AB3950" s="7"/>
      <c r="AC3950" t="s">
        <v>21860</v>
      </c>
      <c r="AD3950" t="s">
        <v>21860</v>
      </c>
      <c r="AE3950" t="s">
        <v>159</v>
      </c>
      <c r="AF3950" s="22" t="s">
        <v>21861</v>
      </c>
      <c r="AG3950" s="24" t="s">
        <v>69</v>
      </c>
      <c r="AH3950" t="s">
        <v>441</v>
      </c>
      <c r="AI3950" t="s">
        <v>77</v>
      </c>
      <c r="AJ3950" s="7"/>
      <c r="AK3950" s="7"/>
      <c r="AL3950"/>
      <c r="AN3950" s="7"/>
      <c r="AO3950" s="7"/>
      <c r="AP3950"/>
      <c r="AQ3950"/>
      <c r="AU3950" s="5"/>
      <c r="AV3950" s="5"/>
      <c r="AW3950" t="s">
        <v>21590</v>
      </c>
      <c r="AX3950" t="s">
        <v>21590</v>
      </c>
      <c r="AY3950" t="s">
        <v>69</v>
      </c>
      <c r="AZ3950" t="s">
        <v>21592</v>
      </c>
      <c r="BA3950" t="s">
        <v>21593</v>
      </c>
      <c r="BB3950" t="s">
        <v>21594</v>
      </c>
      <c r="BC3950" t="s">
        <v>21595</v>
      </c>
      <c r="BD3950" t="s">
        <v>21596</v>
      </c>
      <c r="BE3950" t="s">
        <v>21597</v>
      </c>
      <c r="BF3950" t="s">
        <v>21596</v>
      </c>
      <c r="BG3950" t="s">
        <v>21599</v>
      </c>
      <c r="BH3950" t="s">
        <v>21600</v>
      </c>
      <c r="BI3950" t="s">
        <v>21590</v>
      </c>
      <c r="BJ3950" t="s">
        <v>5164</v>
      </c>
      <c r="BK3950" s="12" t="s">
        <v>21601</v>
      </c>
      <c r="BL3950" t="s">
        <v>21603</v>
      </c>
      <c r="BM3950" t="s">
        <v>87</v>
      </c>
      <c r="BN3950" t="s">
        <v>377</v>
      </c>
      <c r="BO3950" t="s">
        <v>21596</v>
      </c>
      <c r="BP3950">
        <v>1</v>
      </c>
      <c r="BQ3950">
        <v>18423897</v>
      </c>
      <c r="BR3950" s="12" t="s">
        <v>21604</v>
      </c>
      <c r="BS3950">
        <v>63577</v>
      </c>
      <c r="BT3950" t="s">
        <v>5508</v>
      </c>
      <c r="BU3950" t="s">
        <v>69</v>
      </c>
      <c r="BV3950" t="s">
        <v>69</v>
      </c>
      <c r="BW3950" t="s">
        <v>69</v>
      </c>
    </row>
    <row r="3951" spans="1:75" x14ac:dyDescent="0.2">
      <c r="A3951" t="s">
        <v>9546</v>
      </c>
      <c r="B3951" t="s">
        <v>9547</v>
      </c>
      <c r="C3951" t="s">
        <v>9548</v>
      </c>
      <c r="D3951" t="s">
        <v>9549</v>
      </c>
      <c r="E3951" t="s">
        <v>9550</v>
      </c>
      <c r="F3951">
        <v>27150822</v>
      </c>
      <c r="G3951" s="3" t="s">
        <v>9551</v>
      </c>
      <c r="I3951" s="3" t="s">
        <v>724</v>
      </c>
      <c r="J3951" s="3" t="s">
        <v>9552</v>
      </c>
      <c r="K3951" s="3" t="s">
        <v>171</v>
      </c>
      <c r="L3951" s="6" t="s">
        <v>9553</v>
      </c>
      <c r="M3951" s="24" t="s">
        <v>171</v>
      </c>
      <c r="N3951" s="5" t="s">
        <v>2769</v>
      </c>
      <c r="O3951" s="24" t="s">
        <v>30786</v>
      </c>
      <c r="P3951" s="20"/>
      <c r="Q3951" s="20"/>
      <c r="R3951" s="24" t="s">
        <v>514</v>
      </c>
      <c r="S3951" t="s">
        <v>3570</v>
      </c>
      <c r="T3951" t="str">
        <f>IF(X3951 &lt;&gt; "", CONCATENATE(Table1[[#This Row],[bioproject]],".",Table1[[#This Row],[Replicate group]]), "")</f>
        <v>PRJNA310070.H</v>
      </c>
      <c r="X3951" s="6" t="s">
        <v>30803</v>
      </c>
      <c r="Z3951" s="66" t="s">
        <v>9554</v>
      </c>
      <c r="AA3951" s="100" t="s">
        <v>31349</v>
      </c>
      <c r="AB3951" s="7"/>
      <c r="AC3951" s="24" t="s">
        <v>9561</v>
      </c>
      <c r="AD3951" s="22" t="s">
        <v>9561</v>
      </c>
      <c r="AE3951" s="24" t="s">
        <v>159</v>
      </c>
      <c r="AF3951" s="22" t="s">
        <v>9565</v>
      </c>
      <c r="AG3951" s="24" t="s">
        <v>69</v>
      </c>
      <c r="AH3951" t="s">
        <v>149</v>
      </c>
      <c r="AI3951" t="s">
        <v>516</v>
      </c>
      <c r="AJ3951" s="7"/>
      <c r="AK3951" s="7"/>
      <c r="AL3951"/>
      <c r="AN3951" s="7" t="s">
        <v>171</v>
      </c>
      <c r="AO3951" s="7" t="s">
        <v>3795</v>
      </c>
      <c r="AP3951"/>
      <c r="AQ3951"/>
      <c r="AU3951" s="5"/>
      <c r="AV3951" s="5"/>
      <c r="AW3951" t="s">
        <v>9555</v>
      </c>
      <c r="AX3951" t="s">
        <v>9555</v>
      </c>
      <c r="AY3951" t="s">
        <v>69</v>
      </c>
      <c r="AZ3951" t="s">
        <v>9556</v>
      </c>
      <c r="BA3951" t="s">
        <v>6985</v>
      </c>
      <c r="BB3951" t="s">
        <v>9557</v>
      </c>
      <c r="BC3951" t="s">
        <v>9558</v>
      </c>
      <c r="BD3951" t="s">
        <v>9559</v>
      </c>
      <c r="BE3951" t="s">
        <v>9560</v>
      </c>
      <c r="BF3951" t="s">
        <v>9559</v>
      </c>
      <c r="BG3951" t="s">
        <v>9562</v>
      </c>
      <c r="BH3951" t="s">
        <v>9563</v>
      </c>
      <c r="BI3951" t="s">
        <v>9555</v>
      </c>
      <c r="BJ3951" t="s">
        <v>2780</v>
      </c>
      <c r="BK3951" s="12" t="s">
        <v>9564</v>
      </c>
      <c r="BL3951" t="s">
        <v>9566</v>
      </c>
      <c r="BM3951" t="s">
        <v>87</v>
      </c>
      <c r="BN3951" s="30" t="s">
        <v>271</v>
      </c>
      <c r="BO3951" t="s">
        <v>9559</v>
      </c>
      <c r="BP3951">
        <v>1</v>
      </c>
      <c r="BQ3951">
        <v>19718337</v>
      </c>
      <c r="BR3951" s="12" t="s">
        <v>9567</v>
      </c>
      <c r="BS3951">
        <v>39946</v>
      </c>
      <c r="BT3951" t="s">
        <v>9568</v>
      </c>
      <c r="BU3951" t="s">
        <v>69</v>
      </c>
      <c r="BV3951" t="s">
        <v>69</v>
      </c>
      <c r="BW3951" t="s">
        <v>69</v>
      </c>
    </row>
    <row r="3952" spans="1:75" x14ac:dyDescent="0.2">
      <c r="A3952" t="s">
        <v>23454</v>
      </c>
      <c r="B3952" t="s">
        <v>23481</v>
      </c>
      <c r="C3952" t="s">
        <v>23482</v>
      </c>
      <c r="D3952" t="s">
        <v>23483</v>
      </c>
      <c r="E3952" t="s">
        <v>69</v>
      </c>
      <c r="F3952">
        <v>33320021</v>
      </c>
      <c r="G3952" s="3" t="s">
        <v>159</v>
      </c>
      <c r="H3952" s="3" t="s">
        <v>22786</v>
      </c>
      <c r="J3952" s="3" t="s">
        <v>23458</v>
      </c>
      <c r="K3952" s="3"/>
      <c r="L3952" s="6" t="s">
        <v>171</v>
      </c>
      <c r="M3952" s="24" t="s">
        <v>171</v>
      </c>
      <c r="O3952" s="44" t="s">
        <v>30786</v>
      </c>
      <c r="R3952" s="24" t="s">
        <v>170</v>
      </c>
      <c r="S3952" t="s">
        <v>3570</v>
      </c>
      <c r="T3952" t="str">
        <f>IF(X3952 &lt;&gt; "", CONCATENATE(Table1[[#This Row],[bioproject]],".",Table1[[#This Row],[Replicate group]]), "")</f>
        <v>PRJNA558429.A</v>
      </c>
      <c r="X3952" s="59" t="s">
        <v>27749</v>
      </c>
      <c r="Z3952" s="66" t="s">
        <v>22787</v>
      </c>
      <c r="AA3952" s="6" t="str">
        <f>IF(Table1[[#This Row],[fungi_species]] &lt;&gt; "", CONCATENATE(LEFT(Table1[[#This Row],[fungi_species]],2), LEFT(_xlfn.TEXTAFTER(Table1[[#This Row],[fungi_species]], " ", 1),3)),"")</f>
        <v>Lathe</v>
      </c>
      <c r="AB3952" s="7"/>
      <c r="AC3952" s="24" t="s">
        <v>22751</v>
      </c>
      <c r="AD3952" s="22" t="s">
        <v>69</v>
      </c>
      <c r="AE3952" s="24" t="s">
        <v>23462</v>
      </c>
      <c r="AF3952" s="22" t="s">
        <v>23478</v>
      </c>
      <c r="AG3952" s="24" t="s">
        <v>23484</v>
      </c>
      <c r="AH3952" t="s">
        <v>174</v>
      </c>
      <c r="AI3952" t="s">
        <v>150</v>
      </c>
      <c r="AJ3952" s="7"/>
      <c r="AK3952" s="7"/>
      <c r="AL3952">
        <v>45133</v>
      </c>
      <c r="AN3952" s="7" t="s">
        <v>171</v>
      </c>
      <c r="AO3952" s="7" t="s">
        <v>19597</v>
      </c>
      <c r="AP3952"/>
      <c r="AQ3952" t="s">
        <v>73</v>
      </c>
      <c r="AR3952" t="s">
        <v>73</v>
      </c>
      <c r="AU3952" s="5"/>
      <c r="AV3952" s="5"/>
      <c r="AW3952" t="s">
        <v>19597</v>
      </c>
      <c r="AX3952" t="s">
        <v>19597</v>
      </c>
      <c r="AY3952" t="s">
        <v>69</v>
      </c>
      <c r="AZ3952" t="s">
        <v>22788</v>
      </c>
      <c r="BA3952" t="s">
        <v>22789</v>
      </c>
      <c r="BB3952" t="s">
        <v>22790</v>
      </c>
      <c r="BC3952" t="s">
        <v>22791</v>
      </c>
      <c r="BD3952" t="s">
        <v>23459</v>
      </c>
      <c r="BE3952" t="s">
        <v>23460</v>
      </c>
      <c r="BF3952" t="s">
        <v>69</v>
      </c>
      <c r="BG3952" t="s">
        <v>69</v>
      </c>
      <c r="BH3952" t="s">
        <v>69</v>
      </c>
      <c r="BI3952" t="s">
        <v>69</v>
      </c>
      <c r="BJ3952" t="s">
        <v>69</v>
      </c>
      <c r="BK3952" t="s">
        <v>69</v>
      </c>
      <c r="BL3952" t="s">
        <v>159</v>
      </c>
      <c r="BM3952" t="s">
        <v>87</v>
      </c>
      <c r="BN3952" s="30" t="s">
        <v>377</v>
      </c>
      <c r="BO3952" t="s">
        <v>23459</v>
      </c>
      <c r="BP3952">
        <v>1</v>
      </c>
      <c r="BQ3952">
        <v>14090340</v>
      </c>
      <c r="BR3952" s="12">
        <v>43683</v>
      </c>
      <c r="BS3952">
        <v>4442</v>
      </c>
      <c r="BT3952" t="s">
        <v>69</v>
      </c>
      <c r="BU3952" t="s">
        <v>22753</v>
      </c>
      <c r="BV3952" t="s">
        <v>23480</v>
      </c>
      <c r="BW3952" t="s">
        <v>17119</v>
      </c>
    </row>
    <row r="3953" spans="1:75" x14ac:dyDescent="0.2">
      <c r="A3953" t="s">
        <v>23454</v>
      </c>
      <c r="B3953" t="s">
        <v>23475</v>
      </c>
      <c r="C3953" t="s">
        <v>23476</v>
      </c>
      <c r="D3953" t="s">
        <v>23477</v>
      </c>
      <c r="E3953" t="s">
        <v>69</v>
      </c>
      <c r="F3953">
        <v>33320021</v>
      </c>
      <c r="G3953" s="3" t="s">
        <v>159</v>
      </c>
      <c r="H3953" s="3" t="s">
        <v>22786</v>
      </c>
      <c r="J3953" s="3" t="s">
        <v>23458</v>
      </c>
      <c r="K3953" s="3"/>
      <c r="L3953" s="6" t="s">
        <v>171</v>
      </c>
      <c r="M3953" s="24" t="s">
        <v>171</v>
      </c>
      <c r="O3953" s="44" t="s">
        <v>30786</v>
      </c>
      <c r="R3953" s="24" t="s">
        <v>170</v>
      </c>
      <c r="S3953" t="s">
        <v>3570</v>
      </c>
      <c r="T3953" t="str">
        <f>IF(X3953 &lt;&gt; "", CONCATENATE(Table1[[#This Row],[bioproject]],".",Table1[[#This Row],[Replicate group]]), "")</f>
        <v>PRJNA558429.A</v>
      </c>
      <c r="X3953" s="59" t="s">
        <v>27749</v>
      </c>
      <c r="Z3953" s="66" t="s">
        <v>22787</v>
      </c>
      <c r="AA3953" s="6" t="str">
        <f>IF(Table1[[#This Row],[fungi_species]] &lt;&gt; "", CONCATENATE(LEFT(Table1[[#This Row],[fungi_species]],2), LEFT(_xlfn.TEXTAFTER(Table1[[#This Row],[fungi_species]], " ", 1),3)),"")</f>
        <v>Lathe</v>
      </c>
      <c r="AB3953" s="7"/>
      <c r="AC3953" s="24" t="s">
        <v>22751</v>
      </c>
      <c r="AD3953" s="22" t="s">
        <v>69</v>
      </c>
      <c r="AE3953" s="24" t="s">
        <v>23468</v>
      </c>
      <c r="AF3953" s="22" t="s">
        <v>23478</v>
      </c>
      <c r="AG3953" s="24" t="s">
        <v>23479</v>
      </c>
      <c r="AH3953" t="s">
        <v>174</v>
      </c>
      <c r="AI3953" t="s">
        <v>150</v>
      </c>
      <c r="AJ3953" s="7"/>
      <c r="AK3953" s="7"/>
      <c r="AL3953">
        <v>45133</v>
      </c>
      <c r="AN3953" s="7" t="s">
        <v>171</v>
      </c>
      <c r="AO3953" s="7" t="s">
        <v>19597</v>
      </c>
      <c r="AP3953"/>
      <c r="AQ3953" t="s">
        <v>73</v>
      </c>
      <c r="AR3953" t="s">
        <v>73</v>
      </c>
      <c r="AU3953" s="5"/>
      <c r="AV3953" s="5"/>
      <c r="AW3953" t="s">
        <v>19597</v>
      </c>
      <c r="AX3953" t="s">
        <v>19597</v>
      </c>
      <c r="AY3953" t="s">
        <v>69</v>
      </c>
      <c r="AZ3953" t="s">
        <v>22788</v>
      </c>
      <c r="BA3953" t="s">
        <v>22789</v>
      </c>
      <c r="BB3953" t="s">
        <v>22790</v>
      </c>
      <c r="BC3953" t="s">
        <v>22791</v>
      </c>
      <c r="BD3953" t="s">
        <v>23459</v>
      </c>
      <c r="BE3953" t="s">
        <v>23460</v>
      </c>
      <c r="BF3953" t="s">
        <v>69</v>
      </c>
      <c r="BG3953" t="s">
        <v>69</v>
      </c>
      <c r="BH3953" t="s">
        <v>69</v>
      </c>
      <c r="BI3953" t="s">
        <v>69</v>
      </c>
      <c r="BJ3953" t="s">
        <v>69</v>
      </c>
      <c r="BK3953" t="s">
        <v>69</v>
      </c>
      <c r="BL3953" t="s">
        <v>159</v>
      </c>
      <c r="BM3953" t="s">
        <v>87</v>
      </c>
      <c r="BN3953" s="30" t="s">
        <v>377</v>
      </c>
      <c r="BO3953" t="s">
        <v>23459</v>
      </c>
      <c r="BP3953">
        <v>1</v>
      </c>
      <c r="BQ3953">
        <v>15609593</v>
      </c>
      <c r="BR3953" s="12">
        <v>43683</v>
      </c>
      <c r="BS3953">
        <v>4442</v>
      </c>
      <c r="BT3953" t="s">
        <v>69</v>
      </c>
      <c r="BU3953" t="s">
        <v>22753</v>
      </c>
      <c r="BV3953" t="s">
        <v>23480</v>
      </c>
      <c r="BW3953" t="s">
        <v>17119</v>
      </c>
    </row>
    <row r="3954" spans="1:75" x14ac:dyDescent="0.2">
      <c r="A3954" t="s">
        <v>23454</v>
      </c>
      <c r="B3954" t="s">
        <v>23485</v>
      </c>
      <c r="C3954" t="s">
        <v>23486</v>
      </c>
      <c r="D3954" t="s">
        <v>23487</v>
      </c>
      <c r="E3954" t="s">
        <v>69</v>
      </c>
      <c r="F3954">
        <v>33320021</v>
      </c>
      <c r="G3954" s="3" t="s">
        <v>159</v>
      </c>
      <c r="H3954" s="3" t="s">
        <v>22786</v>
      </c>
      <c r="J3954" s="3" t="s">
        <v>23458</v>
      </c>
      <c r="K3954" s="3"/>
      <c r="L3954" s="6" t="s">
        <v>171</v>
      </c>
      <c r="M3954" s="24" t="s">
        <v>171</v>
      </c>
      <c r="O3954" s="44" t="s">
        <v>30786</v>
      </c>
      <c r="R3954" s="24" t="s">
        <v>170</v>
      </c>
      <c r="S3954" t="s">
        <v>3570</v>
      </c>
      <c r="T3954" t="str">
        <f>IF(X3954 &lt;&gt; "", CONCATENATE(Table1[[#This Row],[bioproject]],".",Table1[[#This Row],[Replicate group]]), "")</f>
        <v>PRJNA558429.A</v>
      </c>
      <c r="X3954" s="59" t="s">
        <v>27749</v>
      </c>
      <c r="Z3954" s="66" t="s">
        <v>22787</v>
      </c>
      <c r="AA3954" s="6" t="str">
        <f>IF(Table1[[#This Row],[fungi_species]] &lt;&gt; "", CONCATENATE(LEFT(Table1[[#This Row],[fungi_species]],2), LEFT(_xlfn.TEXTAFTER(Table1[[#This Row],[fungi_species]], " ", 1),3)),"")</f>
        <v>Lathe</v>
      </c>
      <c r="AB3954" s="7"/>
      <c r="AC3954" s="24" t="s">
        <v>22751</v>
      </c>
      <c r="AD3954" s="22" t="s">
        <v>69</v>
      </c>
      <c r="AE3954" s="24" t="s">
        <v>23473</v>
      </c>
      <c r="AF3954" s="22" t="s">
        <v>23478</v>
      </c>
      <c r="AG3954" s="24" t="s">
        <v>23488</v>
      </c>
      <c r="AH3954" t="s">
        <v>174</v>
      </c>
      <c r="AI3954" t="s">
        <v>150</v>
      </c>
      <c r="AJ3954" s="7"/>
      <c r="AK3954" s="7"/>
      <c r="AL3954">
        <v>45133</v>
      </c>
      <c r="AN3954" s="7" t="s">
        <v>171</v>
      </c>
      <c r="AO3954" s="7" t="s">
        <v>19597</v>
      </c>
      <c r="AP3954"/>
      <c r="AQ3954" t="s">
        <v>73</v>
      </c>
      <c r="AR3954" t="s">
        <v>73</v>
      </c>
      <c r="AU3954" s="5"/>
      <c r="AV3954" s="5"/>
      <c r="AW3954" t="s">
        <v>19597</v>
      </c>
      <c r="AX3954" t="s">
        <v>19597</v>
      </c>
      <c r="AY3954" t="s">
        <v>69</v>
      </c>
      <c r="AZ3954" t="s">
        <v>22788</v>
      </c>
      <c r="BA3954" t="s">
        <v>22789</v>
      </c>
      <c r="BB3954" t="s">
        <v>22790</v>
      </c>
      <c r="BC3954" t="s">
        <v>22791</v>
      </c>
      <c r="BD3954" t="s">
        <v>23459</v>
      </c>
      <c r="BE3954" t="s">
        <v>23460</v>
      </c>
      <c r="BF3954" t="s">
        <v>69</v>
      </c>
      <c r="BG3954" t="s">
        <v>69</v>
      </c>
      <c r="BH3954" t="s">
        <v>69</v>
      </c>
      <c r="BI3954" t="s">
        <v>69</v>
      </c>
      <c r="BJ3954" t="s">
        <v>69</v>
      </c>
      <c r="BK3954" t="s">
        <v>69</v>
      </c>
      <c r="BL3954" t="s">
        <v>159</v>
      </c>
      <c r="BM3954" t="s">
        <v>87</v>
      </c>
      <c r="BN3954" s="30" t="s">
        <v>377</v>
      </c>
      <c r="BO3954" t="s">
        <v>23459</v>
      </c>
      <c r="BP3954">
        <v>1</v>
      </c>
      <c r="BQ3954">
        <v>17638518</v>
      </c>
      <c r="BR3954" s="12">
        <v>43683</v>
      </c>
      <c r="BS3954">
        <v>4442</v>
      </c>
      <c r="BT3954" t="s">
        <v>69</v>
      </c>
      <c r="BU3954" t="s">
        <v>22753</v>
      </c>
      <c r="BV3954" t="s">
        <v>23480</v>
      </c>
      <c r="BW3954" t="s">
        <v>17119</v>
      </c>
    </row>
    <row r="3955" spans="1:75" x14ac:dyDescent="0.2">
      <c r="A3955" t="s">
        <v>23454</v>
      </c>
      <c r="B3955" t="s">
        <v>23455</v>
      </c>
      <c r="C3955" t="s">
        <v>23456</v>
      </c>
      <c r="D3955" t="s">
        <v>23457</v>
      </c>
      <c r="E3955" t="s">
        <v>69</v>
      </c>
      <c r="F3955">
        <v>33320021</v>
      </c>
      <c r="G3955" s="3" t="s">
        <v>159</v>
      </c>
      <c r="H3955" s="3" t="s">
        <v>22786</v>
      </c>
      <c r="J3955" s="3" t="s">
        <v>23458</v>
      </c>
      <c r="K3955" s="3"/>
      <c r="L3955" s="6" t="s">
        <v>171</v>
      </c>
      <c r="M3955" s="24" t="s">
        <v>171</v>
      </c>
      <c r="O3955" s="44" t="s">
        <v>30786</v>
      </c>
      <c r="R3955" s="24" t="s">
        <v>170</v>
      </c>
      <c r="S3955" t="s">
        <v>3570</v>
      </c>
      <c r="T3955" t="str">
        <f>IF(X3955 &lt;&gt; "", CONCATENATE(Table1[[#This Row],[bioproject]],".",Table1[[#This Row],[Replicate group]]), "")</f>
        <v>PRJNA558429.B</v>
      </c>
      <c r="X3955" s="59" t="s">
        <v>30760</v>
      </c>
      <c r="Z3955" s="66" t="s">
        <v>22787</v>
      </c>
      <c r="AA3955" s="6" t="str">
        <f>IF(Table1[[#This Row],[fungi_species]] &lt;&gt; "", CONCATENATE(LEFT(Table1[[#This Row],[fungi_species]],2), LEFT(_xlfn.TEXTAFTER(Table1[[#This Row],[fungi_species]], " ", 1),3)),"")</f>
        <v>Lathe</v>
      </c>
      <c r="AB3955" s="7"/>
      <c r="AC3955" s="24" t="s">
        <v>23463</v>
      </c>
      <c r="AD3955" s="22" t="s">
        <v>69</v>
      </c>
      <c r="AE3955" s="24" t="s">
        <v>23462</v>
      </c>
      <c r="AF3955" s="22" t="s">
        <v>23461</v>
      </c>
      <c r="AG3955" s="24" t="s">
        <v>23464</v>
      </c>
      <c r="AH3955" t="s">
        <v>174</v>
      </c>
      <c r="AI3955" t="s">
        <v>150</v>
      </c>
      <c r="AJ3955" s="7"/>
      <c r="AK3955" s="7"/>
      <c r="AL3955">
        <v>45133</v>
      </c>
      <c r="AN3955" s="7" t="s">
        <v>171</v>
      </c>
      <c r="AO3955" s="7" t="s">
        <v>19597</v>
      </c>
      <c r="AP3955"/>
      <c r="AQ3955" t="s">
        <v>73</v>
      </c>
      <c r="AR3955" t="s">
        <v>73</v>
      </c>
      <c r="AU3955" s="5"/>
      <c r="AV3955" s="5"/>
      <c r="AW3955" t="s">
        <v>22787</v>
      </c>
      <c r="AX3955" t="s">
        <v>22787</v>
      </c>
      <c r="AY3955" t="s">
        <v>69</v>
      </c>
      <c r="AZ3955" t="s">
        <v>22788</v>
      </c>
      <c r="BA3955" t="s">
        <v>22789</v>
      </c>
      <c r="BB3955" t="s">
        <v>22790</v>
      </c>
      <c r="BC3955" t="s">
        <v>22791</v>
      </c>
      <c r="BD3955" t="s">
        <v>23459</v>
      </c>
      <c r="BE3955" t="s">
        <v>23460</v>
      </c>
      <c r="BF3955" t="s">
        <v>69</v>
      </c>
      <c r="BG3955" t="s">
        <v>69</v>
      </c>
      <c r="BH3955" t="s">
        <v>69</v>
      </c>
      <c r="BI3955" t="s">
        <v>69</v>
      </c>
      <c r="BJ3955" t="s">
        <v>69</v>
      </c>
      <c r="BK3955" t="s">
        <v>69</v>
      </c>
      <c r="BL3955" t="s">
        <v>159</v>
      </c>
      <c r="BM3955" t="s">
        <v>87</v>
      </c>
      <c r="BN3955" s="30" t="s">
        <v>377</v>
      </c>
      <c r="BO3955" t="s">
        <v>23459</v>
      </c>
      <c r="BP3955">
        <v>1</v>
      </c>
      <c r="BQ3955">
        <v>14090340</v>
      </c>
      <c r="BR3955" s="12">
        <v>44071</v>
      </c>
      <c r="BS3955">
        <v>45133</v>
      </c>
      <c r="BT3955" t="s">
        <v>69</v>
      </c>
      <c r="BU3955" t="s">
        <v>69</v>
      </c>
      <c r="BV3955" t="s">
        <v>69</v>
      </c>
      <c r="BW3955" t="s">
        <v>69</v>
      </c>
    </row>
    <row r="3956" spans="1:75" x14ac:dyDescent="0.2">
      <c r="A3956" t="s">
        <v>23454</v>
      </c>
      <c r="B3956" t="s">
        <v>23465</v>
      </c>
      <c r="C3956" t="s">
        <v>23466</v>
      </c>
      <c r="D3956" t="s">
        <v>23467</v>
      </c>
      <c r="E3956" t="s">
        <v>69</v>
      </c>
      <c r="F3956">
        <v>33320021</v>
      </c>
      <c r="G3956" s="3" t="s">
        <v>159</v>
      </c>
      <c r="H3956" s="3" t="s">
        <v>22786</v>
      </c>
      <c r="J3956" s="3" t="s">
        <v>23458</v>
      </c>
      <c r="K3956" s="3"/>
      <c r="L3956" s="6" t="s">
        <v>171</v>
      </c>
      <c r="M3956" s="24" t="s">
        <v>171</v>
      </c>
      <c r="O3956" s="44" t="s">
        <v>30786</v>
      </c>
      <c r="R3956" s="24" t="s">
        <v>170</v>
      </c>
      <c r="S3956" t="s">
        <v>3570</v>
      </c>
      <c r="T3956" t="str">
        <f>IF(X3956 &lt;&gt; "", CONCATENATE(Table1[[#This Row],[bioproject]],".",Table1[[#This Row],[Replicate group]]), "")</f>
        <v>PRJNA558429.B</v>
      </c>
      <c r="X3956" s="59" t="s">
        <v>30760</v>
      </c>
      <c r="Z3956" s="66" t="s">
        <v>22787</v>
      </c>
      <c r="AA3956" s="6" t="str">
        <f>IF(Table1[[#This Row],[fungi_species]] &lt;&gt; "", CONCATENATE(LEFT(Table1[[#This Row],[fungi_species]],2), LEFT(_xlfn.TEXTAFTER(Table1[[#This Row],[fungi_species]], " ", 1),3)),"")</f>
        <v>Lathe</v>
      </c>
      <c r="AB3956" s="7"/>
      <c r="AC3956" s="24" t="s">
        <v>23463</v>
      </c>
      <c r="AD3956" s="22" t="s">
        <v>69</v>
      </c>
      <c r="AE3956" s="24" t="s">
        <v>23468</v>
      </c>
      <c r="AF3956" s="22" t="s">
        <v>23461</v>
      </c>
      <c r="AG3956" s="24" t="s">
        <v>23469</v>
      </c>
      <c r="AH3956" t="s">
        <v>174</v>
      </c>
      <c r="AI3956" t="s">
        <v>150</v>
      </c>
      <c r="AJ3956" s="7"/>
      <c r="AK3956" s="7"/>
      <c r="AL3956">
        <v>45133</v>
      </c>
      <c r="AN3956" s="7" t="s">
        <v>171</v>
      </c>
      <c r="AO3956" s="7" t="s">
        <v>19597</v>
      </c>
      <c r="AP3956"/>
      <c r="AQ3956" t="s">
        <v>73</v>
      </c>
      <c r="AR3956" t="s">
        <v>73</v>
      </c>
      <c r="AU3956" s="5"/>
      <c r="AV3956" s="5"/>
      <c r="AW3956" t="s">
        <v>22787</v>
      </c>
      <c r="AX3956" t="s">
        <v>22787</v>
      </c>
      <c r="AY3956" t="s">
        <v>69</v>
      </c>
      <c r="AZ3956" t="s">
        <v>22788</v>
      </c>
      <c r="BA3956" t="s">
        <v>22789</v>
      </c>
      <c r="BB3956" t="s">
        <v>22790</v>
      </c>
      <c r="BC3956" t="s">
        <v>22791</v>
      </c>
      <c r="BD3956" t="s">
        <v>23459</v>
      </c>
      <c r="BE3956" t="s">
        <v>23460</v>
      </c>
      <c r="BF3956" t="s">
        <v>69</v>
      </c>
      <c r="BG3956" t="s">
        <v>69</v>
      </c>
      <c r="BH3956" t="s">
        <v>69</v>
      </c>
      <c r="BI3956" t="s">
        <v>69</v>
      </c>
      <c r="BJ3956" t="s">
        <v>69</v>
      </c>
      <c r="BK3956" t="s">
        <v>69</v>
      </c>
      <c r="BL3956" t="s">
        <v>159</v>
      </c>
      <c r="BM3956" t="s">
        <v>87</v>
      </c>
      <c r="BN3956" s="30" t="s">
        <v>377</v>
      </c>
      <c r="BO3956" t="s">
        <v>23459</v>
      </c>
      <c r="BP3956">
        <v>1</v>
      </c>
      <c r="BQ3956">
        <v>15609593</v>
      </c>
      <c r="BR3956" s="12">
        <v>44071</v>
      </c>
      <c r="BS3956">
        <v>45133</v>
      </c>
      <c r="BT3956" t="s">
        <v>69</v>
      </c>
      <c r="BU3956" t="s">
        <v>69</v>
      </c>
      <c r="BV3956" t="s">
        <v>69</v>
      </c>
      <c r="BW3956" t="s">
        <v>69</v>
      </c>
    </row>
    <row r="3957" spans="1:75" x14ac:dyDescent="0.2">
      <c r="A3957" t="s">
        <v>21862</v>
      </c>
      <c r="B3957" t="s">
        <v>21909</v>
      </c>
      <c r="C3957" t="s">
        <v>21910</v>
      </c>
      <c r="D3957" t="s">
        <v>21911</v>
      </c>
      <c r="E3957" t="s">
        <v>69</v>
      </c>
      <c r="F3957">
        <v>32723807</v>
      </c>
      <c r="G3957" s="3" t="s">
        <v>21866</v>
      </c>
      <c r="H3957" s="3" t="s">
        <v>16895</v>
      </c>
      <c r="J3957" s="3" t="s">
        <v>21867</v>
      </c>
      <c r="K3957" s="3"/>
      <c r="L3957" s="6" t="s">
        <v>171</v>
      </c>
      <c r="M3957" s="24" t="s">
        <v>955</v>
      </c>
      <c r="N3957" s="5" t="s">
        <v>21868</v>
      </c>
      <c r="O3957" s="47" t="s">
        <v>30786</v>
      </c>
      <c r="R3957" s="24" t="s">
        <v>11127</v>
      </c>
      <c r="S3957" t="s">
        <v>3619</v>
      </c>
      <c r="T3957" t="str">
        <f>IF(X3957 &lt;&gt; "", CONCATENATE(Table1[[#This Row],[bioproject]],".",Table1[[#This Row],[Replicate group]]), "")</f>
        <v/>
      </c>
      <c r="AA3957" s="6" t="str">
        <f>IF(Table1[[#This Row],[fungi_species]] &lt;&gt; "", CONCATENATE(LEFT(Table1[[#This Row],[fungi_species]],2), LEFT(_xlfn.TEXTAFTER(Table1[[#This Row],[fungi_species]], " ", 1),3)),"")</f>
        <v/>
      </c>
      <c r="AB3957" s="7"/>
      <c r="AC3957" t="s">
        <v>21914</v>
      </c>
      <c r="AD3957" t="s">
        <v>69</v>
      </c>
      <c r="AE3957" t="s">
        <v>21913</v>
      </c>
      <c r="AF3957" s="22" t="s">
        <v>21912</v>
      </c>
      <c r="AG3957" s="24" t="s">
        <v>21913</v>
      </c>
      <c r="AH3957" t="s">
        <v>149</v>
      </c>
      <c r="AI3957" t="s">
        <v>150</v>
      </c>
      <c r="AJ3957" s="7"/>
      <c r="AK3957" s="7"/>
      <c r="AL3957"/>
      <c r="AN3957" s="7"/>
      <c r="AO3957" s="7"/>
      <c r="AP3957"/>
      <c r="AQ3957"/>
      <c r="AU3957" s="5"/>
      <c r="AV3957" s="5"/>
      <c r="AW3957" t="s">
        <v>16400</v>
      </c>
      <c r="AX3957" t="s">
        <v>16400</v>
      </c>
      <c r="AY3957" t="s">
        <v>2958</v>
      </c>
      <c r="AZ3957" t="s">
        <v>21870</v>
      </c>
      <c r="BA3957" t="s">
        <v>3573</v>
      </c>
      <c r="BB3957" t="s">
        <v>21871</v>
      </c>
      <c r="BC3957" t="s">
        <v>21872</v>
      </c>
      <c r="BD3957" t="s">
        <v>21873</v>
      </c>
      <c r="BE3957" t="s">
        <v>21874</v>
      </c>
      <c r="BF3957" t="s">
        <v>69</v>
      </c>
      <c r="BG3957" t="s">
        <v>69</v>
      </c>
      <c r="BH3957" t="s">
        <v>69</v>
      </c>
      <c r="BI3957" t="s">
        <v>69</v>
      </c>
      <c r="BJ3957" t="s">
        <v>69</v>
      </c>
      <c r="BK3957" t="s">
        <v>69</v>
      </c>
      <c r="BL3957" t="s">
        <v>159</v>
      </c>
      <c r="BM3957" t="s">
        <v>87</v>
      </c>
      <c r="BN3957" t="s">
        <v>15067</v>
      </c>
      <c r="BO3957" t="s">
        <v>21873</v>
      </c>
      <c r="BP3957">
        <v>1</v>
      </c>
      <c r="BQ3957">
        <v>19184900</v>
      </c>
      <c r="BR3957" s="12" t="s">
        <v>21312</v>
      </c>
      <c r="BS3957">
        <v>49451</v>
      </c>
      <c r="BT3957" t="s">
        <v>69</v>
      </c>
      <c r="BU3957" t="s">
        <v>69</v>
      </c>
      <c r="BV3957" t="s">
        <v>21878</v>
      </c>
      <c r="BW3957" t="s">
        <v>16413</v>
      </c>
    </row>
    <row r="3958" spans="1:75" x14ac:dyDescent="0.2">
      <c r="A3958" t="s">
        <v>21862</v>
      </c>
      <c r="B3958" t="s">
        <v>21915</v>
      </c>
      <c r="C3958" t="s">
        <v>21916</v>
      </c>
      <c r="D3958" t="s">
        <v>21917</v>
      </c>
      <c r="E3958" t="s">
        <v>69</v>
      </c>
      <c r="F3958">
        <v>32723807</v>
      </c>
      <c r="G3958" s="3" t="s">
        <v>21866</v>
      </c>
      <c r="H3958" s="3" t="s">
        <v>16895</v>
      </c>
      <c r="J3958" s="3" t="s">
        <v>21867</v>
      </c>
      <c r="K3958" s="3"/>
      <c r="L3958" s="6" t="s">
        <v>171</v>
      </c>
      <c r="M3958" s="24" t="s">
        <v>955</v>
      </c>
      <c r="N3958" s="5" t="s">
        <v>21868</v>
      </c>
      <c r="O3958" s="47" t="s">
        <v>30786</v>
      </c>
      <c r="R3958" s="24" t="s">
        <v>11127</v>
      </c>
      <c r="S3958" t="s">
        <v>3619</v>
      </c>
      <c r="T3958" t="str">
        <f>IF(X3958 &lt;&gt; "", CONCATENATE(Table1[[#This Row],[bioproject]],".",Table1[[#This Row],[Replicate group]]), "")</f>
        <v/>
      </c>
      <c r="AA3958" s="6" t="str">
        <f>IF(Table1[[#This Row],[fungi_species]] &lt;&gt; "", CONCATENATE(LEFT(Table1[[#This Row],[fungi_species]],2), LEFT(_xlfn.TEXTAFTER(Table1[[#This Row],[fungi_species]], " ", 1),3)),"")</f>
        <v/>
      </c>
      <c r="AB3958" s="7"/>
      <c r="AC3958" t="s">
        <v>21920</v>
      </c>
      <c r="AD3958" t="s">
        <v>69</v>
      </c>
      <c r="AE3958" t="s">
        <v>21919</v>
      </c>
      <c r="AF3958" s="22" t="s">
        <v>21918</v>
      </c>
      <c r="AG3958" s="24" t="s">
        <v>21919</v>
      </c>
      <c r="AH3958" t="s">
        <v>149</v>
      </c>
      <c r="AI3958" t="s">
        <v>150</v>
      </c>
      <c r="AJ3958" s="7"/>
      <c r="AK3958" s="7"/>
      <c r="AL3958"/>
      <c r="AN3958" s="7"/>
      <c r="AO3958" s="7"/>
      <c r="AP3958"/>
      <c r="AQ3958"/>
      <c r="AU3958" s="5"/>
      <c r="AV3958" s="5"/>
      <c r="AW3958" t="s">
        <v>16400</v>
      </c>
      <c r="AX3958" t="s">
        <v>16400</v>
      </c>
      <c r="AY3958" t="s">
        <v>21869</v>
      </c>
      <c r="AZ3958" t="s">
        <v>21870</v>
      </c>
      <c r="BA3958" t="s">
        <v>3573</v>
      </c>
      <c r="BB3958" t="s">
        <v>21871</v>
      </c>
      <c r="BC3958" t="s">
        <v>21872</v>
      </c>
      <c r="BD3958" t="s">
        <v>21873</v>
      </c>
      <c r="BE3958" t="s">
        <v>21874</v>
      </c>
      <c r="BF3958" t="s">
        <v>69</v>
      </c>
      <c r="BG3958" t="s">
        <v>69</v>
      </c>
      <c r="BH3958" t="s">
        <v>69</v>
      </c>
      <c r="BI3958" t="s">
        <v>69</v>
      </c>
      <c r="BJ3958" t="s">
        <v>69</v>
      </c>
      <c r="BK3958" t="s">
        <v>69</v>
      </c>
      <c r="BL3958" t="s">
        <v>159</v>
      </c>
      <c r="BM3958" t="s">
        <v>87</v>
      </c>
      <c r="BN3958" t="s">
        <v>15067</v>
      </c>
      <c r="BO3958" t="s">
        <v>21873</v>
      </c>
      <c r="BP3958">
        <v>1</v>
      </c>
      <c r="BQ3958">
        <v>19081363</v>
      </c>
      <c r="BR3958" s="12" t="s">
        <v>21312</v>
      </c>
      <c r="BS3958">
        <v>49451</v>
      </c>
      <c r="BT3958" t="s">
        <v>69</v>
      </c>
      <c r="BU3958" t="s">
        <v>69</v>
      </c>
      <c r="BV3958" t="s">
        <v>21878</v>
      </c>
      <c r="BW3958" t="s">
        <v>16413</v>
      </c>
    </row>
    <row r="3959" spans="1:75" x14ac:dyDescent="0.2">
      <c r="A3959" t="s">
        <v>21862</v>
      </c>
      <c r="B3959" t="s">
        <v>21921</v>
      </c>
      <c r="C3959" t="s">
        <v>21922</v>
      </c>
      <c r="D3959" t="s">
        <v>21923</v>
      </c>
      <c r="E3959" t="s">
        <v>69</v>
      </c>
      <c r="F3959">
        <v>32723807</v>
      </c>
      <c r="G3959" s="3" t="s">
        <v>21866</v>
      </c>
      <c r="H3959" s="3" t="s">
        <v>16895</v>
      </c>
      <c r="J3959" s="3" t="s">
        <v>21867</v>
      </c>
      <c r="K3959" s="3"/>
      <c r="L3959" s="6" t="s">
        <v>171</v>
      </c>
      <c r="M3959" s="24" t="s">
        <v>955</v>
      </c>
      <c r="N3959" s="5" t="s">
        <v>21868</v>
      </c>
      <c r="O3959" s="47" t="s">
        <v>30786</v>
      </c>
      <c r="R3959" s="24" t="s">
        <v>11127</v>
      </c>
      <c r="S3959" t="s">
        <v>3619</v>
      </c>
      <c r="T3959" t="str">
        <f>IF(X3959 &lt;&gt; "", CONCATENATE(Table1[[#This Row],[bioproject]],".",Table1[[#This Row],[Replicate group]]), "")</f>
        <v/>
      </c>
      <c r="AA3959" s="6" t="str">
        <f>IF(Table1[[#This Row],[fungi_species]] &lt;&gt; "", CONCATENATE(LEFT(Table1[[#This Row],[fungi_species]],2), LEFT(_xlfn.TEXTAFTER(Table1[[#This Row],[fungi_species]], " ", 1),3)),"")</f>
        <v/>
      </c>
      <c r="AB3959" s="7"/>
      <c r="AC3959" t="s">
        <v>21926</v>
      </c>
      <c r="AD3959" t="s">
        <v>69</v>
      </c>
      <c r="AE3959" t="s">
        <v>21925</v>
      </c>
      <c r="AF3959" s="22" t="s">
        <v>21924</v>
      </c>
      <c r="AG3959" s="24" t="s">
        <v>21925</v>
      </c>
      <c r="AH3959" t="s">
        <v>149</v>
      </c>
      <c r="AI3959" t="s">
        <v>150</v>
      </c>
      <c r="AJ3959" s="7"/>
      <c r="AK3959" s="7"/>
      <c r="AL3959"/>
      <c r="AN3959" s="7"/>
      <c r="AO3959" s="7"/>
      <c r="AP3959"/>
      <c r="AQ3959"/>
      <c r="AU3959" s="5"/>
      <c r="AV3959" s="5"/>
      <c r="AW3959" t="s">
        <v>16400</v>
      </c>
      <c r="AX3959" t="s">
        <v>16400</v>
      </c>
      <c r="AY3959" t="s">
        <v>21869</v>
      </c>
      <c r="AZ3959" s="60" t="s">
        <v>21870</v>
      </c>
      <c r="BA3959" t="s">
        <v>3573</v>
      </c>
      <c r="BB3959" t="s">
        <v>21871</v>
      </c>
      <c r="BC3959" t="s">
        <v>21872</v>
      </c>
      <c r="BD3959" t="s">
        <v>21873</v>
      </c>
      <c r="BE3959" t="s">
        <v>21874</v>
      </c>
      <c r="BF3959" t="s">
        <v>69</v>
      </c>
      <c r="BG3959" t="s">
        <v>69</v>
      </c>
      <c r="BH3959" t="s">
        <v>69</v>
      </c>
      <c r="BI3959" t="s">
        <v>69</v>
      </c>
      <c r="BJ3959" t="s">
        <v>69</v>
      </c>
      <c r="BK3959" t="s">
        <v>69</v>
      </c>
      <c r="BL3959" t="s">
        <v>159</v>
      </c>
      <c r="BM3959" t="s">
        <v>87</v>
      </c>
      <c r="BN3959" t="s">
        <v>15067</v>
      </c>
      <c r="BO3959" t="s">
        <v>21873</v>
      </c>
      <c r="BP3959">
        <v>1</v>
      </c>
      <c r="BQ3959">
        <v>19576266</v>
      </c>
      <c r="BR3959" s="12" t="s">
        <v>21312</v>
      </c>
      <c r="BS3959">
        <v>49451</v>
      </c>
      <c r="BT3959" t="s">
        <v>69</v>
      </c>
      <c r="BU3959" t="s">
        <v>69</v>
      </c>
      <c r="BV3959" t="s">
        <v>21878</v>
      </c>
      <c r="BW3959" t="s">
        <v>16413</v>
      </c>
    </row>
    <row r="3960" spans="1:75" x14ac:dyDescent="0.2">
      <c r="A3960" t="s">
        <v>23454</v>
      </c>
      <c r="B3960" t="s">
        <v>23470</v>
      </c>
      <c r="C3960" t="s">
        <v>23471</v>
      </c>
      <c r="D3960" t="s">
        <v>23472</v>
      </c>
      <c r="E3960" t="s">
        <v>69</v>
      </c>
      <c r="F3960">
        <v>33320021</v>
      </c>
      <c r="G3960" s="3" t="s">
        <v>159</v>
      </c>
      <c r="H3960" s="3" t="s">
        <v>22786</v>
      </c>
      <c r="J3960" s="3" t="s">
        <v>23458</v>
      </c>
      <c r="K3960" s="3"/>
      <c r="L3960" s="6" t="s">
        <v>171</v>
      </c>
      <c r="M3960" s="24" t="s">
        <v>171</v>
      </c>
      <c r="O3960" s="44" t="s">
        <v>30786</v>
      </c>
      <c r="R3960" s="24" t="s">
        <v>170</v>
      </c>
      <c r="S3960" t="s">
        <v>3570</v>
      </c>
      <c r="T3960" t="str">
        <f>IF(X3960 &lt;&gt; "", CONCATENATE(Table1[[#This Row],[bioproject]],".",Table1[[#This Row],[Replicate group]]), "")</f>
        <v>PRJNA558429.B</v>
      </c>
      <c r="X3960" s="59" t="s">
        <v>30760</v>
      </c>
      <c r="Z3960" s="66" t="s">
        <v>22787</v>
      </c>
      <c r="AA3960" s="6" t="str">
        <f>IF(Table1[[#This Row],[fungi_species]] &lt;&gt; "", CONCATENATE(LEFT(Table1[[#This Row],[fungi_species]],2), LEFT(_xlfn.TEXTAFTER(Table1[[#This Row],[fungi_species]], " ", 1),3)),"")</f>
        <v>Lathe</v>
      </c>
      <c r="AB3960" s="7"/>
      <c r="AC3960" s="24" t="s">
        <v>23463</v>
      </c>
      <c r="AD3960" s="22" t="s">
        <v>69</v>
      </c>
      <c r="AE3960" s="24" t="s">
        <v>23473</v>
      </c>
      <c r="AF3960" s="22" t="s">
        <v>23461</v>
      </c>
      <c r="AG3960" s="24" t="s">
        <v>23474</v>
      </c>
      <c r="AH3960" t="s">
        <v>174</v>
      </c>
      <c r="AI3960" t="s">
        <v>150</v>
      </c>
      <c r="AJ3960" s="7"/>
      <c r="AK3960" s="7"/>
      <c r="AL3960">
        <v>45133</v>
      </c>
      <c r="AN3960" s="7" t="s">
        <v>171</v>
      </c>
      <c r="AO3960" s="7" t="s">
        <v>19597</v>
      </c>
      <c r="AP3960"/>
      <c r="AQ3960" t="s">
        <v>73</v>
      </c>
      <c r="AR3960" t="s">
        <v>73</v>
      </c>
      <c r="AU3960" s="5"/>
      <c r="AV3960" s="5"/>
      <c r="AW3960" t="s">
        <v>22787</v>
      </c>
      <c r="AX3960" t="s">
        <v>22787</v>
      </c>
      <c r="AY3960" t="s">
        <v>69</v>
      </c>
      <c r="AZ3960" t="s">
        <v>22788</v>
      </c>
      <c r="BA3960" t="s">
        <v>22789</v>
      </c>
      <c r="BB3960" t="s">
        <v>22790</v>
      </c>
      <c r="BC3960" t="s">
        <v>22791</v>
      </c>
      <c r="BD3960" t="s">
        <v>23459</v>
      </c>
      <c r="BE3960" t="s">
        <v>23460</v>
      </c>
      <c r="BF3960" t="s">
        <v>69</v>
      </c>
      <c r="BG3960" t="s">
        <v>69</v>
      </c>
      <c r="BH3960" t="s">
        <v>69</v>
      </c>
      <c r="BI3960" t="s">
        <v>69</v>
      </c>
      <c r="BJ3960" t="s">
        <v>69</v>
      </c>
      <c r="BK3960" t="s">
        <v>69</v>
      </c>
      <c r="BL3960" t="s">
        <v>159</v>
      </c>
      <c r="BM3960" t="s">
        <v>87</v>
      </c>
      <c r="BN3960" s="30" t="s">
        <v>377</v>
      </c>
      <c r="BO3960" t="s">
        <v>23459</v>
      </c>
      <c r="BP3960">
        <v>1</v>
      </c>
      <c r="BQ3960">
        <v>17638518</v>
      </c>
      <c r="BR3960" s="12">
        <v>44071</v>
      </c>
      <c r="BS3960">
        <v>45133</v>
      </c>
      <c r="BT3960" t="s">
        <v>69</v>
      </c>
      <c r="BU3960" t="s">
        <v>69</v>
      </c>
      <c r="BV3960" t="s">
        <v>69</v>
      </c>
      <c r="BW3960" t="s">
        <v>69</v>
      </c>
    </row>
    <row r="3961" spans="1:75" x14ac:dyDescent="0.2">
      <c r="A3961" t="s">
        <v>21862</v>
      </c>
      <c r="B3961" t="s">
        <v>21933</v>
      </c>
      <c r="C3961" t="s">
        <v>21934</v>
      </c>
      <c r="D3961" t="s">
        <v>21935</v>
      </c>
      <c r="E3961" t="s">
        <v>69</v>
      </c>
      <c r="F3961">
        <v>32723807</v>
      </c>
      <c r="G3961" s="3" t="s">
        <v>21866</v>
      </c>
      <c r="H3961" s="3" t="s">
        <v>16895</v>
      </c>
      <c r="J3961" s="3" t="s">
        <v>21867</v>
      </c>
      <c r="K3961" s="3"/>
      <c r="L3961" s="6" t="s">
        <v>171</v>
      </c>
      <c r="M3961" s="24" t="s">
        <v>955</v>
      </c>
      <c r="N3961" s="5" t="s">
        <v>21868</v>
      </c>
      <c r="O3961" s="47" t="s">
        <v>30786</v>
      </c>
      <c r="R3961" s="24" t="s">
        <v>11127</v>
      </c>
      <c r="S3961" t="s">
        <v>3570</v>
      </c>
      <c r="T3961" t="str">
        <f>IF(X3961 &lt;&gt; "", CONCATENATE(Table1[[#This Row],[bioproject]],".",Table1[[#This Row],[Replicate group]]), "")</f>
        <v/>
      </c>
      <c r="AA3961" s="6" t="str">
        <f>IF(Table1[[#This Row],[fungi_species]] &lt;&gt; "", CONCATENATE(LEFT(Table1[[#This Row],[fungi_species]],2), LEFT(_xlfn.TEXTAFTER(Table1[[#This Row],[fungi_species]], " ", 1),3)),"")</f>
        <v/>
      </c>
      <c r="AB3961" s="7"/>
      <c r="AC3961" t="s">
        <v>21939</v>
      </c>
      <c r="AD3961" t="s">
        <v>69</v>
      </c>
      <c r="AE3961" t="s">
        <v>21938</v>
      </c>
      <c r="AF3961" s="22" t="s">
        <v>21937</v>
      </c>
      <c r="AG3961" s="24" t="s">
        <v>21938</v>
      </c>
      <c r="AH3961" t="s">
        <v>149</v>
      </c>
      <c r="AI3961" t="s">
        <v>150</v>
      </c>
      <c r="AJ3961" s="7"/>
      <c r="AK3961" s="7"/>
      <c r="AL3961"/>
      <c r="AN3961" s="7"/>
      <c r="AO3961" s="7"/>
      <c r="AP3961"/>
      <c r="AQ3961"/>
      <c r="AU3961" s="5"/>
      <c r="AV3961" s="5"/>
      <c r="AW3961" t="s">
        <v>16400</v>
      </c>
      <c r="AX3961" t="s">
        <v>16400</v>
      </c>
      <c r="AY3961" t="s">
        <v>21936</v>
      </c>
      <c r="AZ3961" t="s">
        <v>21870</v>
      </c>
      <c r="BA3961" t="s">
        <v>3573</v>
      </c>
      <c r="BB3961" t="s">
        <v>21871</v>
      </c>
      <c r="BC3961" t="s">
        <v>21872</v>
      </c>
      <c r="BD3961" t="s">
        <v>21873</v>
      </c>
      <c r="BE3961" t="s">
        <v>21874</v>
      </c>
      <c r="BF3961" t="s">
        <v>69</v>
      </c>
      <c r="BG3961" t="s">
        <v>69</v>
      </c>
      <c r="BH3961" t="s">
        <v>69</v>
      </c>
      <c r="BI3961" t="s">
        <v>69</v>
      </c>
      <c r="BJ3961" t="s">
        <v>69</v>
      </c>
      <c r="BK3961" t="s">
        <v>69</v>
      </c>
      <c r="BL3961" t="s">
        <v>159</v>
      </c>
      <c r="BM3961" t="s">
        <v>87</v>
      </c>
      <c r="BN3961" t="s">
        <v>15067</v>
      </c>
      <c r="BO3961" t="s">
        <v>21873</v>
      </c>
      <c r="BP3961">
        <v>1</v>
      </c>
      <c r="BQ3961">
        <v>19558799</v>
      </c>
      <c r="BR3961" s="12" t="s">
        <v>21312</v>
      </c>
      <c r="BS3961">
        <v>49451</v>
      </c>
      <c r="BT3961" t="s">
        <v>69</v>
      </c>
      <c r="BU3961" t="s">
        <v>69</v>
      </c>
      <c r="BV3961" t="s">
        <v>21878</v>
      </c>
      <c r="BW3961" t="s">
        <v>16413</v>
      </c>
    </row>
    <row r="3962" spans="1:75" x14ac:dyDescent="0.2">
      <c r="A3962" t="s">
        <v>21862</v>
      </c>
      <c r="B3962" t="s">
        <v>21940</v>
      </c>
      <c r="C3962" t="s">
        <v>21941</v>
      </c>
      <c r="D3962" t="s">
        <v>21942</v>
      </c>
      <c r="E3962" t="s">
        <v>69</v>
      </c>
      <c r="F3962">
        <v>32723807</v>
      </c>
      <c r="G3962" s="3" t="s">
        <v>21866</v>
      </c>
      <c r="H3962" s="3" t="s">
        <v>16895</v>
      </c>
      <c r="J3962" s="3" t="s">
        <v>21867</v>
      </c>
      <c r="K3962" s="3"/>
      <c r="L3962" s="6" t="s">
        <v>171</v>
      </c>
      <c r="M3962" s="24" t="s">
        <v>955</v>
      </c>
      <c r="N3962" s="5" t="s">
        <v>21868</v>
      </c>
      <c r="O3962" s="47" t="s">
        <v>30786</v>
      </c>
      <c r="R3962" s="24" t="s">
        <v>11127</v>
      </c>
      <c r="S3962" t="s">
        <v>3570</v>
      </c>
      <c r="T3962" t="str">
        <f>IF(X3962 &lt;&gt; "", CONCATENATE(Table1[[#This Row],[bioproject]],".",Table1[[#This Row],[Replicate group]]), "")</f>
        <v/>
      </c>
      <c r="AA3962" s="6" t="str">
        <f>IF(Table1[[#This Row],[fungi_species]] &lt;&gt; "", CONCATENATE(LEFT(Table1[[#This Row],[fungi_species]],2), LEFT(_xlfn.TEXTAFTER(Table1[[#This Row],[fungi_species]], " ", 1),3)),"")</f>
        <v/>
      </c>
      <c r="AB3962" s="7"/>
      <c r="AC3962" t="s">
        <v>21945</v>
      </c>
      <c r="AD3962" t="s">
        <v>69</v>
      </c>
      <c r="AE3962" t="s">
        <v>21944</v>
      </c>
      <c r="AF3962" s="22" t="s">
        <v>21943</v>
      </c>
      <c r="AG3962" s="24" t="s">
        <v>21944</v>
      </c>
      <c r="AH3962" t="s">
        <v>149</v>
      </c>
      <c r="AI3962" t="s">
        <v>150</v>
      </c>
      <c r="AJ3962" s="7"/>
      <c r="AK3962" s="7"/>
      <c r="AL3962"/>
      <c r="AN3962" s="7"/>
      <c r="AO3962" s="7"/>
      <c r="AP3962"/>
      <c r="AQ3962"/>
      <c r="AU3962" s="5"/>
      <c r="AV3962" s="5"/>
      <c r="AW3962" t="s">
        <v>16400</v>
      </c>
      <c r="AX3962" t="s">
        <v>16400</v>
      </c>
      <c r="AY3962" t="s">
        <v>21936</v>
      </c>
      <c r="AZ3962" t="s">
        <v>21870</v>
      </c>
      <c r="BA3962" t="s">
        <v>3573</v>
      </c>
      <c r="BB3962" t="s">
        <v>21871</v>
      </c>
      <c r="BC3962" t="s">
        <v>21872</v>
      </c>
      <c r="BD3962" t="s">
        <v>21873</v>
      </c>
      <c r="BE3962" t="s">
        <v>21874</v>
      </c>
      <c r="BF3962" t="s">
        <v>69</v>
      </c>
      <c r="BG3962" t="s">
        <v>69</v>
      </c>
      <c r="BH3962" t="s">
        <v>69</v>
      </c>
      <c r="BI3962" t="s">
        <v>69</v>
      </c>
      <c r="BJ3962" t="s">
        <v>69</v>
      </c>
      <c r="BK3962" t="s">
        <v>69</v>
      </c>
      <c r="BL3962" t="s">
        <v>159</v>
      </c>
      <c r="BM3962" t="s">
        <v>87</v>
      </c>
      <c r="BN3962" t="s">
        <v>15067</v>
      </c>
      <c r="BO3962" t="s">
        <v>21873</v>
      </c>
      <c r="BP3962">
        <v>1</v>
      </c>
      <c r="BQ3962">
        <v>19408667</v>
      </c>
      <c r="BR3962" s="12" t="s">
        <v>21312</v>
      </c>
      <c r="BS3962">
        <v>49451</v>
      </c>
      <c r="BT3962" t="s">
        <v>69</v>
      </c>
      <c r="BU3962" t="s">
        <v>69</v>
      </c>
      <c r="BV3962" t="s">
        <v>21878</v>
      </c>
      <c r="BW3962" t="s">
        <v>16413</v>
      </c>
    </row>
    <row r="3963" spans="1:75" x14ac:dyDescent="0.2">
      <c r="A3963" t="s">
        <v>19352</v>
      </c>
      <c r="B3963" t="s">
        <v>19353</v>
      </c>
      <c r="C3963" t="s">
        <v>19354</v>
      </c>
      <c r="D3963" t="s">
        <v>19355</v>
      </c>
      <c r="E3963" t="s">
        <v>19356</v>
      </c>
      <c r="F3963">
        <v>30936859</v>
      </c>
      <c r="G3963" s="3" t="s">
        <v>19357</v>
      </c>
      <c r="H3963" s="3" t="s">
        <v>19358</v>
      </c>
      <c r="I3963" s="3" t="s">
        <v>19240</v>
      </c>
      <c r="J3963" s="3" t="s">
        <v>19359</v>
      </c>
      <c r="K3963" s="3"/>
      <c r="L3963" s="6" t="s">
        <v>171</v>
      </c>
      <c r="M3963" s="24" t="s">
        <v>171</v>
      </c>
      <c r="N3963" s="5" t="s">
        <v>8769</v>
      </c>
      <c r="O3963" s="47" t="s">
        <v>30786</v>
      </c>
      <c r="R3963" s="24" t="s">
        <v>514</v>
      </c>
      <c r="S3963" t="s">
        <v>3570</v>
      </c>
      <c r="T3963" t="str">
        <f>IF(X3963 &lt;&gt; "", CONCATENATE(Table1[[#This Row],[bioproject]],".",Table1[[#This Row],[Replicate group]]), "")</f>
        <v>PRJNA481323.A</v>
      </c>
      <c r="X3963" s="52" t="s">
        <v>27749</v>
      </c>
      <c r="Z3963" s="66" t="s">
        <v>19360</v>
      </c>
      <c r="AA3963" s="6" t="str">
        <f>IF(Table1[[#This Row],[fungi_species]] &lt;&gt; "", CONCATENATE(LEFT(Table1[[#This Row],[fungi_species]],2), LEFT(_xlfn.TEXTAFTER(Table1[[#This Row],[fungi_species]], " ", 1),3)),"")</f>
        <v>Labic</v>
      </c>
      <c r="AB3963" s="7"/>
      <c r="AC3963" s="24" t="s">
        <v>19367</v>
      </c>
      <c r="AD3963" s="22" t="s">
        <v>19367</v>
      </c>
      <c r="AE3963" s="24" t="s">
        <v>159</v>
      </c>
      <c r="AF3963" s="22" t="s">
        <v>19372</v>
      </c>
      <c r="AG3963" s="24" t="s">
        <v>69</v>
      </c>
      <c r="AH3963" t="s">
        <v>149</v>
      </c>
      <c r="AI3963" t="s">
        <v>516</v>
      </c>
      <c r="AJ3963" s="7"/>
      <c r="AK3963" s="7"/>
      <c r="AL3963">
        <v>29883</v>
      </c>
      <c r="AN3963" s="7" t="s">
        <v>171</v>
      </c>
      <c r="AO3963" s="7" t="s">
        <v>19361</v>
      </c>
      <c r="AP3963"/>
      <c r="AQ3963" t="s">
        <v>6233</v>
      </c>
      <c r="AR3963" t="s">
        <v>73</v>
      </c>
      <c r="AU3963" s="5"/>
      <c r="AV3963" s="5"/>
      <c r="AW3963" t="s">
        <v>19361</v>
      </c>
      <c r="AX3963" t="s">
        <v>19361</v>
      </c>
      <c r="AY3963" t="s">
        <v>19362</v>
      </c>
      <c r="AZ3963" t="s">
        <v>19363</v>
      </c>
      <c r="BA3963" t="s">
        <v>417</v>
      </c>
      <c r="BB3963">
        <v>2019</v>
      </c>
      <c r="BC3963" t="s">
        <v>19364</v>
      </c>
      <c r="BD3963" t="s">
        <v>19365</v>
      </c>
      <c r="BE3963" t="s">
        <v>19366</v>
      </c>
      <c r="BF3963" t="s">
        <v>19365</v>
      </c>
      <c r="BG3963" t="s">
        <v>19368</v>
      </c>
      <c r="BH3963" t="s">
        <v>19369</v>
      </c>
      <c r="BI3963" t="s">
        <v>19370</v>
      </c>
      <c r="BJ3963" t="s">
        <v>2780</v>
      </c>
      <c r="BK3963" s="12" t="s">
        <v>19371</v>
      </c>
      <c r="BL3963" t="s">
        <v>19373</v>
      </c>
      <c r="BM3963" t="s">
        <v>87</v>
      </c>
      <c r="BN3963" s="30" t="s">
        <v>153</v>
      </c>
      <c r="BO3963" t="s">
        <v>19365</v>
      </c>
      <c r="BP3963">
        <v>1</v>
      </c>
      <c r="BQ3963">
        <v>1486150</v>
      </c>
      <c r="BR3963" s="12" t="s">
        <v>19371</v>
      </c>
      <c r="BS3963">
        <v>3694</v>
      </c>
      <c r="BT3963" t="s">
        <v>19374</v>
      </c>
      <c r="BU3963" t="s">
        <v>69</v>
      </c>
      <c r="BV3963" t="s">
        <v>69</v>
      </c>
      <c r="BW3963" t="s">
        <v>69</v>
      </c>
    </row>
    <row r="3964" spans="1:75" x14ac:dyDescent="0.2">
      <c r="A3964" t="s">
        <v>19352</v>
      </c>
      <c r="B3964" t="s">
        <v>19375</v>
      </c>
      <c r="C3964" t="s">
        <v>19376</v>
      </c>
      <c r="D3964" t="s">
        <v>19377</v>
      </c>
      <c r="E3964" t="s">
        <v>19378</v>
      </c>
      <c r="F3964">
        <v>30936859</v>
      </c>
      <c r="G3964" s="3" t="s">
        <v>19357</v>
      </c>
      <c r="H3964" s="3" t="s">
        <v>19358</v>
      </c>
      <c r="I3964" s="3" t="s">
        <v>19240</v>
      </c>
      <c r="J3964" s="3" t="s">
        <v>19359</v>
      </c>
      <c r="K3964" s="3"/>
      <c r="L3964" s="6" t="s">
        <v>171</v>
      </c>
      <c r="M3964" s="24" t="s">
        <v>171</v>
      </c>
      <c r="N3964" s="5" t="s">
        <v>8769</v>
      </c>
      <c r="O3964" s="47" t="s">
        <v>30786</v>
      </c>
      <c r="R3964" s="24" t="s">
        <v>514</v>
      </c>
      <c r="S3964" t="s">
        <v>3570</v>
      </c>
      <c r="T3964" t="str">
        <f>IF(X3964 &lt;&gt; "", CONCATENATE(Table1[[#This Row],[bioproject]],".",Table1[[#This Row],[Replicate group]]), "")</f>
        <v>PRJNA481323.A</v>
      </c>
      <c r="X3964" s="52" t="s">
        <v>27749</v>
      </c>
      <c r="Z3964" s="66" t="s">
        <v>19360</v>
      </c>
      <c r="AA3964" s="6" t="str">
        <f>IF(Table1[[#This Row],[fungi_species]] &lt;&gt; "", CONCATENATE(LEFT(Table1[[#This Row],[fungi_species]],2), LEFT(_xlfn.TEXTAFTER(Table1[[#This Row],[fungi_species]], " ", 1),3)),"")</f>
        <v>Labic</v>
      </c>
      <c r="AB3964" s="7"/>
      <c r="AC3964" s="24" t="s">
        <v>19379</v>
      </c>
      <c r="AD3964" s="22" t="s">
        <v>19379</v>
      </c>
      <c r="AE3964" s="24" t="s">
        <v>159</v>
      </c>
      <c r="AF3964" s="22" t="s">
        <v>19380</v>
      </c>
      <c r="AG3964" s="24" t="s">
        <v>69</v>
      </c>
      <c r="AH3964" t="s">
        <v>149</v>
      </c>
      <c r="AI3964" t="s">
        <v>516</v>
      </c>
      <c r="AJ3964" s="7"/>
      <c r="AK3964" s="7"/>
      <c r="AL3964">
        <v>29883</v>
      </c>
      <c r="AN3964" s="7" t="s">
        <v>171</v>
      </c>
      <c r="AO3964" s="7" t="s">
        <v>19361</v>
      </c>
      <c r="AP3964"/>
      <c r="AQ3964" t="s">
        <v>6233</v>
      </c>
      <c r="AR3964" t="s">
        <v>73</v>
      </c>
      <c r="AU3964" s="5"/>
      <c r="AV3964" s="5"/>
      <c r="AW3964" t="s">
        <v>19361</v>
      </c>
      <c r="AX3964" t="s">
        <v>19361</v>
      </c>
      <c r="AY3964" t="s">
        <v>19362</v>
      </c>
      <c r="AZ3964" t="s">
        <v>19363</v>
      </c>
      <c r="BA3964" t="s">
        <v>417</v>
      </c>
      <c r="BB3964">
        <v>2019</v>
      </c>
      <c r="BC3964" t="s">
        <v>19364</v>
      </c>
      <c r="BD3964" t="s">
        <v>19365</v>
      </c>
      <c r="BE3964" t="s">
        <v>19366</v>
      </c>
      <c r="BF3964" t="s">
        <v>19365</v>
      </c>
      <c r="BG3964" t="s">
        <v>19368</v>
      </c>
      <c r="BH3964" t="s">
        <v>19369</v>
      </c>
      <c r="BI3964" t="s">
        <v>19370</v>
      </c>
      <c r="BJ3964" t="s">
        <v>2780</v>
      </c>
      <c r="BK3964" s="12" t="s">
        <v>19371</v>
      </c>
      <c r="BL3964" t="s">
        <v>19373</v>
      </c>
      <c r="BM3964" t="s">
        <v>87</v>
      </c>
      <c r="BN3964" s="30" t="s">
        <v>153</v>
      </c>
      <c r="BO3964" t="s">
        <v>19365</v>
      </c>
      <c r="BP3964">
        <v>1</v>
      </c>
      <c r="BQ3964">
        <v>2063636</v>
      </c>
      <c r="BR3964" s="12" t="s">
        <v>19371</v>
      </c>
      <c r="BS3964">
        <v>3694</v>
      </c>
      <c r="BT3964" t="s">
        <v>19374</v>
      </c>
      <c r="BU3964" t="s">
        <v>69</v>
      </c>
      <c r="BV3964" t="s">
        <v>69</v>
      </c>
      <c r="BW3964" t="s">
        <v>69</v>
      </c>
    </row>
    <row r="3965" spans="1:75" x14ac:dyDescent="0.2">
      <c r="A3965" t="s">
        <v>21862</v>
      </c>
      <c r="B3965" t="s">
        <v>21958</v>
      </c>
      <c r="C3965" t="s">
        <v>21959</v>
      </c>
      <c r="D3965" t="s">
        <v>21960</v>
      </c>
      <c r="E3965" t="s">
        <v>69</v>
      </c>
      <c r="F3965">
        <v>32723807</v>
      </c>
      <c r="G3965" s="3" t="s">
        <v>21866</v>
      </c>
      <c r="H3965" s="3" t="s">
        <v>16895</v>
      </c>
      <c r="J3965" s="3" t="s">
        <v>21867</v>
      </c>
      <c r="K3965" s="3"/>
      <c r="L3965" s="6" t="s">
        <v>171</v>
      </c>
      <c r="M3965" s="24" t="s">
        <v>955</v>
      </c>
      <c r="N3965" s="5" t="s">
        <v>21868</v>
      </c>
      <c r="O3965" s="47" t="s">
        <v>30786</v>
      </c>
      <c r="R3965" s="24" t="s">
        <v>11127</v>
      </c>
      <c r="S3965" t="s">
        <v>3570</v>
      </c>
      <c r="T3965" t="str">
        <f>IF(X3965 &lt;&gt; "", CONCATENATE(Table1[[#This Row],[bioproject]],".",Table1[[#This Row],[Replicate group]]), "")</f>
        <v/>
      </c>
      <c r="AA3965" s="6" t="str">
        <f>IF(Table1[[#This Row],[fungi_species]] &lt;&gt; "", CONCATENATE(LEFT(Table1[[#This Row],[fungi_species]],2), LEFT(_xlfn.TEXTAFTER(Table1[[#This Row],[fungi_species]], " ", 1),3)),"")</f>
        <v/>
      </c>
      <c r="AB3965" s="7"/>
      <c r="AC3965" t="s">
        <v>21963</v>
      </c>
      <c r="AD3965" t="s">
        <v>69</v>
      </c>
      <c r="AE3965" t="s">
        <v>21962</v>
      </c>
      <c r="AF3965" s="22" t="s">
        <v>21961</v>
      </c>
      <c r="AG3965" s="24" t="s">
        <v>21962</v>
      </c>
      <c r="AH3965" t="s">
        <v>149</v>
      </c>
      <c r="AI3965" t="s">
        <v>150</v>
      </c>
      <c r="AJ3965" s="7"/>
      <c r="AK3965" s="7"/>
      <c r="AL3965"/>
      <c r="AN3965" s="7"/>
      <c r="AO3965" s="7"/>
      <c r="AP3965"/>
      <c r="AQ3965"/>
      <c r="AU3965" s="5"/>
      <c r="AV3965" s="5"/>
      <c r="AW3965" t="s">
        <v>16400</v>
      </c>
      <c r="AX3965" t="s">
        <v>16400</v>
      </c>
      <c r="AY3965" t="s">
        <v>21936</v>
      </c>
      <c r="AZ3965" t="s">
        <v>21870</v>
      </c>
      <c r="BA3965" t="s">
        <v>3573</v>
      </c>
      <c r="BB3965" t="s">
        <v>21871</v>
      </c>
      <c r="BC3965" t="s">
        <v>21872</v>
      </c>
      <c r="BD3965" t="s">
        <v>21873</v>
      </c>
      <c r="BE3965" t="s">
        <v>21874</v>
      </c>
      <c r="BF3965" t="s">
        <v>69</v>
      </c>
      <c r="BG3965" t="s">
        <v>69</v>
      </c>
      <c r="BH3965" t="s">
        <v>69</v>
      </c>
      <c r="BI3965" t="s">
        <v>69</v>
      </c>
      <c r="BJ3965" t="s">
        <v>69</v>
      </c>
      <c r="BK3965" t="s">
        <v>69</v>
      </c>
      <c r="BL3965" t="s">
        <v>159</v>
      </c>
      <c r="BM3965" t="s">
        <v>87</v>
      </c>
      <c r="BN3965" t="s">
        <v>15067</v>
      </c>
      <c r="BO3965" t="s">
        <v>21873</v>
      </c>
      <c r="BP3965">
        <v>1</v>
      </c>
      <c r="BQ3965">
        <v>19084873</v>
      </c>
      <c r="BR3965" s="12" t="s">
        <v>21312</v>
      </c>
      <c r="BS3965">
        <v>49451</v>
      </c>
      <c r="BT3965" t="s">
        <v>69</v>
      </c>
      <c r="BU3965" t="s">
        <v>69</v>
      </c>
      <c r="BV3965" t="s">
        <v>21878</v>
      </c>
      <c r="BW3965" t="s">
        <v>16413</v>
      </c>
    </row>
    <row r="3966" spans="1:75" x14ac:dyDescent="0.2">
      <c r="A3966" t="s">
        <v>21862</v>
      </c>
      <c r="B3966" t="s">
        <v>21964</v>
      </c>
      <c r="C3966" t="s">
        <v>21965</v>
      </c>
      <c r="D3966" t="s">
        <v>21966</v>
      </c>
      <c r="E3966" t="s">
        <v>69</v>
      </c>
      <c r="F3966">
        <v>32723807</v>
      </c>
      <c r="G3966" s="3" t="s">
        <v>21866</v>
      </c>
      <c r="H3966" s="3" t="s">
        <v>16895</v>
      </c>
      <c r="J3966" s="3" t="s">
        <v>21867</v>
      </c>
      <c r="K3966" s="3"/>
      <c r="L3966" s="6" t="s">
        <v>171</v>
      </c>
      <c r="M3966" s="24" t="s">
        <v>955</v>
      </c>
      <c r="N3966" s="5" t="s">
        <v>21868</v>
      </c>
      <c r="O3966" s="47" t="s">
        <v>30786</v>
      </c>
      <c r="R3966" s="24" t="s">
        <v>11127</v>
      </c>
      <c r="S3966" t="s">
        <v>3570</v>
      </c>
      <c r="T3966" t="str">
        <f>IF(X3966 &lt;&gt; "", CONCATENATE(Table1[[#This Row],[bioproject]],".",Table1[[#This Row],[Replicate group]]), "")</f>
        <v/>
      </c>
      <c r="AA3966" s="6" t="str">
        <f>IF(Table1[[#This Row],[fungi_species]] &lt;&gt; "", CONCATENATE(LEFT(Table1[[#This Row],[fungi_species]],2), LEFT(_xlfn.TEXTAFTER(Table1[[#This Row],[fungi_species]], " ", 1),3)),"")</f>
        <v/>
      </c>
      <c r="AB3966" s="7"/>
      <c r="AC3966" t="s">
        <v>21969</v>
      </c>
      <c r="AD3966" t="s">
        <v>69</v>
      </c>
      <c r="AE3966" t="s">
        <v>21968</v>
      </c>
      <c r="AF3966" s="22" t="s">
        <v>21967</v>
      </c>
      <c r="AG3966" s="24" t="s">
        <v>21968</v>
      </c>
      <c r="AH3966" t="s">
        <v>149</v>
      </c>
      <c r="AI3966" t="s">
        <v>150</v>
      </c>
      <c r="AJ3966" s="7"/>
      <c r="AK3966" s="7"/>
      <c r="AL3966"/>
      <c r="AN3966" s="7"/>
      <c r="AO3966" s="7"/>
      <c r="AP3966"/>
      <c r="AQ3966"/>
      <c r="AU3966" s="5"/>
      <c r="AV3966" s="5"/>
      <c r="AW3966" t="s">
        <v>16400</v>
      </c>
      <c r="AX3966" t="s">
        <v>16400</v>
      </c>
      <c r="AY3966" t="s">
        <v>21936</v>
      </c>
      <c r="AZ3966" t="s">
        <v>21870</v>
      </c>
      <c r="BA3966" t="s">
        <v>3573</v>
      </c>
      <c r="BB3966" t="s">
        <v>21871</v>
      </c>
      <c r="BC3966" t="s">
        <v>21872</v>
      </c>
      <c r="BD3966" t="s">
        <v>21873</v>
      </c>
      <c r="BE3966" t="s">
        <v>21874</v>
      </c>
      <c r="BF3966" t="s">
        <v>69</v>
      </c>
      <c r="BG3966" t="s">
        <v>69</v>
      </c>
      <c r="BH3966" t="s">
        <v>69</v>
      </c>
      <c r="BI3966" t="s">
        <v>69</v>
      </c>
      <c r="BJ3966" t="s">
        <v>69</v>
      </c>
      <c r="BK3966" t="s">
        <v>69</v>
      </c>
      <c r="BL3966" t="s">
        <v>159</v>
      </c>
      <c r="BM3966" t="s">
        <v>87</v>
      </c>
      <c r="BN3966" t="s">
        <v>15067</v>
      </c>
      <c r="BO3966" t="s">
        <v>21873</v>
      </c>
      <c r="BP3966">
        <v>1</v>
      </c>
      <c r="BQ3966">
        <v>19213257</v>
      </c>
      <c r="BR3966" s="12" t="s">
        <v>21312</v>
      </c>
      <c r="BS3966">
        <v>49451</v>
      </c>
      <c r="BT3966" t="s">
        <v>69</v>
      </c>
      <c r="BU3966" t="s">
        <v>69</v>
      </c>
      <c r="BV3966" t="s">
        <v>21878</v>
      </c>
      <c r="BW3966" t="s">
        <v>16413</v>
      </c>
    </row>
    <row r="3967" spans="1:75" x14ac:dyDescent="0.2">
      <c r="A3967" t="s">
        <v>21862</v>
      </c>
      <c r="B3967" t="s">
        <v>21970</v>
      </c>
      <c r="C3967" t="s">
        <v>21971</v>
      </c>
      <c r="D3967" t="s">
        <v>21972</v>
      </c>
      <c r="E3967" t="s">
        <v>69</v>
      </c>
      <c r="F3967">
        <v>32723807</v>
      </c>
      <c r="G3967" s="3" t="s">
        <v>21866</v>
      </c>
      <c r="H3967" s="3" t="s">
        <v>16895</v>
      </c>
      <c r="J3967" s="3" t="s">
        <v>21867</v>
      </c>
      <c r="K3967" s="3"/>
      <c r="L3967" s="6" t="s">
        <v>171</v>
      </c>
      <c r="M3967" s="24" t="s">
        <v>955</v>
      </c>
      <c r="N3967" s="5" t="s">
        <v>21868</v>
      </c>
      <c r="O3967" s="47" t="s">
        <v>30786</v>
      </c>
      <c r="R3967" s="24" t="s">
        <v>11127</v>
      </c>
      <c r="S3967" t="s">
        <v>3570</v>
      </c>
      <c r="T3967" t="str">
        <f>IF(X3967 &lt;&gt; "", CONCATENATE(Table1[[#This Row],[bioproject]],".",Table1[[#This Row],[Replicate group]]), "")</f>
        <v/>
      </c>
      <c r="AA3967" s="6" t="str">
        <f>IF(Table1[[#This Row],[fungi_species]] &lt;&gt; "", CONCATENATE(LEFT(Table1[[#This Row],[fungi_species]],2), LEFT(_xlfn.TEXTAFTER(Table1[[#This Row],[fungi_species]], " ", 1),3)),"")</f>
        <v/>
      </c>
      <c r="AB3967" s="7"/>
      <c r="AC3967" t="s">
        <v>21975</v>
      </c>
      <c r="AD3967" t="s">
        <v>69</v>
      </c>
      <c r="AE3967" t="s">
        <v>21974</v>
      </c>
      <c r="AF3967" s="22" t="s">
        <v>21973</v>
      </c>
      <c r="AG3967" s="24" t="s">
        <v>21974</v>
      </c>
      <c r="AH3967" t="s">
        <v>149</v>
      </c>
      <c r="AI3967" t="s">
        <v>150</v>
      </c>
      <c r="AJ3967" s="7"/>
      <c r="AK3967" s="7"/>
      <c r="AL3967"/>
      <c r="AN3967" s="7"/>
      <c r="AO3967" s="7"/>
      <c r="AP3967"/>
      <c r="AQ3967"/>
      <c r="AU3967" s="5"/>
      <c r="AV3967" s="5"/>
      <c r="AW3967" t="s">
        <v>16400</v>
      </c>
      <c r="AX3967" t="s">
        <v>16400</v>
      </c>
      <c r="AY3967" t="s">
        <v>21936</v>
      </c>
      <c r="AZ3967" t="s">
        <v>21870</v>
      </c>
      <c r="BA3967" t="s">
        <v>3573</v>
      </c>
      <c r="BB3967" t="s">
        <v>21871</v>
      </c>
      <c r="BC3967" t="s">
        <v>21872</v>
      </c>
      <c r="BD3967" t="s">
        <v>21873</v>
      </c>
      <c r="BE3967" t="s">
        <v>21874</v>
      </c>
      <c r="BF3967" t="s">
        <v>69</v>
      </c>
      <c r="BG3967" t="s">
        <v>69</v>
      </c>
      <c r="BH3967" t="s">
        <v>69</v>
      </c>
      <c r="BI3967" t="s">
        <v>69</v>
      </c>
      <c r="BJ3967" t="s">
        <v>69</v>
      </c>
      <c r="BK3967" t="s">
        <v>69</v>
      </c>
      <c r="BL3967" t="s">
        <v>159</v>
      </c>
      <c r="BM3967" t="s">
        <v>87</v>
      </c>
      <c r="BN3967" t="s">
        <v>15067</v>
      </c>
      <c r="BO3967" t="s">
        <v>21873</v>
      </c>
      <c r="BP3967">
        <v>1</v>
      </c>
      <c r="BQ3967">
        <v>19767695</v>
      </c>
      <c r="BR3967" s="12" t="s">
        <v>21312</v>
      </c>
      <c r="BS3967">
        <v>49451</v>
      </c>
      <c r="BT3967" t="s">
        <v>69</v>
      </c>
      <c r="BU3967" t="s">
        <v>69</v>
      </c>
      <c r="BV3967" t="s">
        <v>21878</v>
      </c>
      <c r="BW3967" t="s">
        <v>16413</v>
      </c>
    </row>
    <row r="3968" spans="1:75" x14ac:dyDescent="0.2">
      <c r="A3968" t="s">
        <v>21862</v>
      </c>
      <c r="B3968" t="s">
        <v>21976</v>
      </c>
      <c r="C3968" t="s">
        <v>21977</v>
      </c>
      <c r="D3968" t="s">
        <v>21978</v>
      </c>
      <c r="E3968" t="s">
        <v>69</v>
      </c>
      <c r="F3968">
        <v>32723807</v>
      </c>
      <c r="G3968" s="3" t="s">
        <v>21866</v>
      </c>
      <c r="H3968" s="3" t="s">
        <v>16895</v>
      </c>
      <c r="J3968" s="3" t="s">
        <v>21867</v>
      </c>
      <c r="K3968" s="3"/>
      <c r="L3968" s="6" t="s">
        <v>171</v>
      </c>
      <c r="M3968" s="24" t="s">
        <v>955</v>
      </c>
      <c r="N3968" s="5" t="s">
        <v>21868</v>
      </c>
      <c r="O3968" s="47" t="s">
        <v>30786</v>
      </c>
      <c r="R3968" s="24" t="s">
        <v>11127</v>
      </c>
      <c r="S3968" t="s">
        <v>3570</v>
      </c>
      <c r="T3968" t="str">
        <f>IF(X3968 &lt;&gt; "", CONCATENATE(Table1[[#This Row],[bioproject]],".",Table1[[#This Row],[Replicate group]]), "")</f>
        <v/>
      </c>
      <c r="AA3968" s="6" t="str">
        <f>IF(Table1[[#This Row],[fungi_species]] &lt;&gt; "", CONCATENATE(LEFT(Table1[[#This Row],[fungi_species]],2), LEFT(_xlfn.TEXTAFTER(Table1[[#This Row],[fungi_species]], " ", 1),3)),"")</f>
        <v/>
      </c>
      <c r="AB3968" s="7"/>
      <c r="AC3968" t="s">
        <v>21981</v>
      </c>
      <c r="AD3968" t="s">
        <v>69</v>
      </c>
      <c r="AE3968" t="s">
        <v>21980</v>
      </c>
      <c r="AF3968" s="22" t="s">
        <v>21979</v>
      </c>
      <c r="AG3968" s="24" t="s">
        <v>21980</v>
      </c>
      <c r="AH3968" t="s">
        <v>149</v>
      </c>
      <c r="AI3968" t="s">
        <v>150</v>
      </c>
      <c r="AJ3968" s="7"/>
      <c r="AK3968" s="7"/>
      <c r="AL3968"/>
      <c r="AN3968" s="7"/>
      <c r="AO3968" s="7"/>
      <c r="AP3968"/>
      <c r="AQ3968"/>
      <c r="AU3968" s="5"/>
      <c r="AV3968" s="5"/>
      <c r="AW3968" t="s">
        <v>16400</v>
      </c>
      <c r="AX3968" t="s">
        <v>16400</v>
      </c>
      <c r="AY3968" t="s">
        <v>21936</v>
      </c>
      <c r="AZ3968" t="s">
        <v>21870</v>
      </c>
      <c r="BA3968" t="s">
        <v>3573</v>
      </c>
      <c r="BB3968" t="s">
        <v>21871</v>
      </c>
      <c r="BC3968" t="s">
        <v>21872</v>
      </c>
      <c r="BD3968" t="s">
        <v>21873</v>
      </c>
      <c r="BE3968" t="s">
        <v>21874</v>
      </c>
      <c r="BF3968" t="s">
        <v>69</v>
      </c>
      <c r="BG3968" t="s">
        <v>69</v>
      </c>
      <c r="BH3968" t="s">
        <v>69</v>
      </c>
      <c r="BI3968" t="s">
        <v>69</v>
      </c>
      <c r="BJ3968" t="s">
        <v>69</v>
      </c>
      <c r="BK3968" t="s">
        <v>69</v>
      </c>
      <c r="BL3968" t="s">
        <v>159</v>
      </c>
      <c r="BM3968" t="s">
        <v>87</v>
      </c>
      <c r="BN3968" t="s">
        <v>15067</v>
      </c>
      <c r="BO3968" t="s">
        <v>21873</v>
      </c>
      <c r="BP3968">
        <v>1</v>
      </c>
      <c r="BQ3968">
        <v>19538439</v>
      </c>
      <c r="BR3968" s="12" t="s">
        <v>21312</v>
      </c>
      <c r="BS3968">
        <v>49451</v>
      </c>
      <c r="BT3968" t="s">
        <v>69</v>
      </c>
      <c r="BU3968" t="s">
        <v>69</v>
      </c>
      <c r="BV3968" t="s">
        <v>21878</v>
      </c>
      <c r="BW3968" t="s">
        <v>16413</v>
      </c>
    </row>
    <row r="3969" spans="1:75" x14ac:dyDescent="0.2">
      <c r="A3969" t="s">
        <v>21862</v>
      </c>
      <c r="B3969" t="s">
        <v>21982</v>
      </c>
      <c r="C3969" t="s">
        <v>21983</v>
      </c>
      <c r="D3969" t="s">
        <v>21984</v>
      </c>
      <c r="E3969" t="s">
        <v>69</v>
      </c>
      <c r="F3969">
        <v>32723807</v>
      </c>
      <c r="G3969" s="3" t="s">
        <v>21866</v>
      </c>
      <c r="H3969" s="3" t="s">
        <v>16895</v>
      </c>
      <c r="J3969" s="3" t="s">
        <v>21867</v>
      </c>
      <c r="K3969" s="3"/>
      <c r="L3969" s="6" t="s">
        <v>171</v>
      </c>
      <c r="M3969" s="24" t="s">
        <v>955</v>
      </c>
      <c r="N3969" s="5" t="s">
        <v>21868</v>
      </c>
      <c r="O3969" s="47" t="s">
        <v>30786</v>
      </c>
      <c r="R3969" s="24" t="s">
        <v>11127</v>
      </c>
      <c r="S3969" t="s">
        <v>3570</v>
      </c>
      <c r="T3969" t="str">
        <f>IF(X3969 &lt;&gt; "", CONCATENATE(Table1[[#This Row],[bioproject]],".",Table1[[#This Row],[Replicate group]]), "")</f>
        <v/>
      </c>
      <c r="AA3969" s="6" t="str">
        <f>IF(Table1[[#This Row],[fungi_species]] &lt;&gt; "", CONCATENATE(LEFT(Table1[[#This Row],[fungi_species]],2), LEFT(_xlfn.TEXTAFTER(Table1[[#This Row],[fungi_species]], " ", 1),3)),"")</f>
        <v/>
      </c>
      <c r="AB3969" s="7"/>
      <c r="AC3969" t="s">
        <v>21987</v>
      </c>
      <c r="AD3969" t="s">
        <v>69</v>
      </c>
      <c r="AE3969" t="s">
        <v>21986</v>
      </c>
      <c r="AF3969" s="22" t="s">
        <v>21985</v>
      </c>
      <c r="AG3969" s="24" t="s">
        <v>21986</v>
      </c>
      <c r="AH3969" t="s">
        <v>149</v>
      </c>
      <c r="AI3969" t="s">
        <v>150</v>
      </c>
      <c r="AJ3969" s="7"/>
      <c r="AK3969" s="7"/>
      <c r="AL3969"/>
      <c r="AN3969" s="7"/>
      <c r="AO3969" s="7"/>
      <c r="AP3969"/>
      <c r="AQ3969"/>
      <c r="AU3969" s="5"/>
      <c r="AV3969" s="5"/>
      <c r="AW3969" t="s">
        <v>16400</v>
      </c>
      <c r="AX3969" t="s">
        <v>16400</v>
      </c>
      <c r="AY3969" t="s">
        <v>21936</v>
      </c>
      <c r="AZ3969" t="s">
        <v>21870</v>
      </c>
      <c r="BA3969" t="s">
        <v>3573</v>
      </c>
      <c r="BB3969" t="s">
        <v>21871</v>
      </c>
      <c r="BC3969" t="s">
        <v>21872</v>
      </c>
      <c r="BD3969" t="s">
        <v>21873</v>
      </c>
      <c r="BE3969" t="s">
        <v>21874</v>
      </c>
      <c r="BF3969" t="s">
        <v>69</v>
      </c>
      <c r="BG3969" t="s">
        <v>69</v>
      </c>
      <c r="BH3969" t="s">
        <v>69</v>
      </c>
      <c r="BI3969" t="s">
        <v>69</v>
      </c>
      <c r="BJ3969" t="s">
        <v>69</v>
      </c>
      <c r="BK3969" t="s">
        <v>69</v>
      </c>
      <c r="BL3969" t="s">
        <v>159</v>
      </c>
      <c r="BM3969" t="s">
        <v>87</v>
      </c>
      <c r="BN3969" t="s">
        <v>15067</v>
      </c>
      <c r="BO3969" t="s">
        <v>21873</v>
      </c>
      <c r="BP3969">
        <v>1</v>
      </c>
      <c r="BQ3969">
        <v>19143767</v>
      </c>
      <c r="BR3969" s="12" t="s">
        <v>21312</v>
      </c>
      <c r="BS3969">
        <v>49451</v>
      </c>
      <c r="BT3969" t="s">
        <v>69</v>
      </c>
      <c r="BU3969" t="s">
        <v>69</v>
      </c>
      <c r="BV3969" t="s">
        <v>21878</v>
      </c>
      <c r="BW3969" t="s">
        <v>16413</v>
      </c>
    </row>
    <row r="3970" spans="1:75" x14ac:dyDescent="0.2">
      <c r="A3970" t="s">
        <v>21862</v>
      </c>
      <c r="B3970" t="s">
        <v>21988</v>
      </c>
      <c r="C3970" t="s">
        <v>21989</v>
      </c>
      <c r="D3970" t="s">
        <v>21990</v>
      </c>
      <c r="E3970" t="s">
        <v>69</v>
      </c>
      <c r="F3970">
        <v>32723807</v>
      </c>
      <c r="G3970" s="3" t="s">
        <v>21866</v>
      </c>
      <c r="H3970" s="3" t="s">
        <v>16895</v>
      </c>
      <c r="J3970" s="3" t="s">
        <v>21867</v>
      </c>
      <c r="K3970" s="3"/>
      <c r="L3970" s="6" t="s">
        <v>171</v>
      </c>
      <c r="M3970" s="24" t="s">
        <v>955</v>
      </c>
      <c r="N3970" s="5" t="s">
        <v>21868</v>
      </c>
      <c r="O3970" s="47" t="s">
        <v>30786</v>
      </c>
      <c r="R3970" s="24" t="s">
        <v>11127</v>
      </c>
      <c r="S3970" t="s">
        <v>3570</v>
      </c>
      <c r="T3970" t="str">
        <f>IF(X3970 &lt;&gt; "", CONCATENATE(Table1[[#This Row],[bioproject]],".",Table1[[#This Row],[Replicate group]]), "")</f>
        <v/>
      </c>
      <c r="AA3970" s="6" t="str">
        <f>IF(Table1[[#This Row],[fungi_species]] &lt;&gt; "", CONCATENATE(LEFT(Table1[[#This Row],[fungi_species]],2), LEFT(_xlfn.TEXTAFTER(Table1[[#This Row],[fungi_species]], " ", 1),3)),"")</f>
        <v/>
      </c>
      <c r="AB3970" s="7"/>
      <c r="AC3970" t="s">
        <v>21993</v>
      </c>
      <c r="AD3970" t="s">
        <v>69</v>
      </c>
      <c r="AE3970" t="s">
        <v>21992</v>
      </c>
      <c r="AF3970" s="22" t="s">
        <v>21991</v>
      </c>
      <c r="AG3970" s="24" t="s">
        <v>21992</v>
      </c>
      <c r="AH3970" t="s">
        <v>149</v>
      </c>
      <c r="AI3970" t="s">
        <v>150</v>
      </c>
      <c r="AJ3970" s="7"/>
      <c r="AK3970" s="7"/>
      <c r="AL3970"/>
      <c r="AN3970" s="7"/>
      <c r="AO3970" s="7"/>
      <c r="AP3970"/>
      <c r="AQ3970"/>
      <c r="AU3970" s="5"/>
      <c r="AV3970" s="5"/>
      <c r="AW3970" t="s">
        <v>16400</v>
      </c>
      <c r="AX3970" t="s">
        <v>16400</v>
      </c>
      <c r="AY3970" t="s">
        <v>21936</v>
      </c>
      <c r="AZ3970" t="s">
        <v>21870</v>
      </c>
      <c r="BA3970" t="s">
        <v>3573</v>
      </c>
      <c r="BB3970" t="s">
        <v>21871</v>
      </c>
      <c r="BC3970" t="s">
        <v>21872</v>
      </c>
      <c r="BD3970" t="s">
        <v>21873</v>
      </c>
      <c r="BE3970" t="s">
        <v>21874</v>
      </c>
      <c r="BF3970" t="s">
        <v>69</v>
      </c>
      <c r="BG3970" t="s">
        <v>69</v>
      </c>
      <c r="BH3970" t="s">
        <v>69</v>
      </c>
      <c r="BI3970" t="s">
        <v>69</v>
      </c>
      <c r="BJ3970" t="s">
        <v>69</v>
      </c>
      <c r="BK3970" t="s">
        <v>69</v>
      </c>
      <c r="BL3970" t="s">
        <v>159</v>
      </c>
      <c r="BM3970" t="s">
        <v>87</v>
      </c>
      <c r="BN3970" t="s">
        <v>15067</v>
      </c>
      <c r="BO3970" t="s">
        <v>21873</v>
      </c>
      <c r="BP3970">
        <v>1</v>
      </c>
      <c r="BQ3970">
        <v>19369183</v>
      </c>
      <c r="BR3970" s="12" t="s">
        <v>21312</v>
      </c>
      <c r="BS3970">
        <v>49451</v>
      </c>
      <c r="BT3970" t="s">
        <v>69</v>
      </c>
      <c r="BU3970" t="s">
        <v>69</v>
      </c>
      <c r="BV3970" t="s">
        <v>21878</v>
      </c>
      <c r="BW3970" t="s">
        <v>16413</v>
      </c>
    </row>
    <row r="3971" spans="1:75" x14ac:dyDescent="0.2">
      <c r="A3971" t="s">
        <v>21862</v>
      </c>
      <c r="B3971" t="s">
        <v>21994</v>
      </c>
      <c r="C3971" t="s">
        <v>21995</v>
      </c>
      <c r="D3971" t="s">
        <v>21996</v>
      </c>
      <c r="E3971" t="s">
        <v>69</v>
      </c>
      <c r="F3971">
        <v>32723807</v>
      </c>
      <c r="G3971" s="3" t="s">
        <v>21866</v>
      </c>
      <c r="H3971" s="3" t="s">
        <v>16895</v>
      </c>
      <c r="J3971" s="3" t="s">
        <v>21867</v>
      </c>
      <c r="K3971" s="3"/>
      <c r="L3971" s="6" t="s">
        <v>171</v>
      </c>
      <c r="M3971" s="24" t="s">
        <v>955</v>
      </c>
      <c r="N3971" s="5" t="s">
        <v>21868</v>
      </c>
      <c r="O3971" s="47" t="s">
        <v>30786</v>
      </c>
      <c r="R3971" s="24" t="s">
        <v>11127</v>
      </c>
      <c r="S3971" t="s">
        <v>3570</v>
      </c>
      <c r="T3971" t="str">
        <f>IF(X3971 &lt;&gt; "", CONCATENATE(Table1[[#This Row],[bioproject]],".",Table1[[#This Row],[Replicate group]]), "")</f>
        <v/>
      </c>
      <c r="AA3971" s="6" t="str">
        <f>IF(Table1[[#This Row],[fungi_species]] &lt;&gt; "", CONCATENATE(LEFT(Table1[[#This Row],[fungi_species]],2), LEFT(_xlfn.TEXTAFTER(Table1[[#This Row],[fungi_species]], " ", 1),3)),"")</f>
        <v/>
      </c>
      <c r="AB3971" s="7"/>
      <c r="AC3971" t="s">
        <v>21999</v>
      </c>
      <c r="AD3971" t="s">
        <v>69</v>
      </c>
      <c r="AE3971" t="s">
        <v>21998</v>
      </c>
      <c r="AF3971" s="22" t="s">
        <v>21997</v>
      </c>
      <c r="AG3971" s="24" t="s">
        <v>21998</v>
      </c>
      <c r="AH3971" t="s">
        <v>149</v>
      </c>
      <c r="AI3971" t="s">
        <v>150</v>
      </c>
      <c r="AJ3971" s="7"/>
      <c r="AK3971" s="7"/>
      <c r="AL3971"/>
      <c r="AN3971" s="7"/>
      <c r="AO3971" s="7"/>
      <c r="AP3971"/>
      <c r="AQ3971"/>
      <c r="AU3971" s="5"/>
      <c r="AV3971" s="5"/>
      <c r="AW3971" t="s">
        <v>16400</v>
      </c>
      <c r="AX3971" t="s">
        <v>16400</v>
      </c>
      <c r="AY3971" t="s">
        <v>21936</v>
      </c>
      <c r="AZ3971" t="s">
        <v>21870</v>
      </c>
      <c r="BA3971" t="s">
        <v>3573</v>
      </c>
      <c r="BB3971" t="s">
        <v>21871</v>
      </c>
      <c r="BC3971" t="s">
        <v>21872</v>
      </c>
      <c r="BD3971" t="s">
        <v>21873</v>
      </c>
      <c r="BE3971" t="s">
        <v>21874</v>
      </c>
      <c r="BF3971" t="s">
        <v>69</v>
      </c>
      <c r="BG3971" t="s">
        <v>69</v>
      </c>
      <c r="BH3971" t="s">
        <v>69</v>
      </c>
      <c r="BI3971" t="s">
        <v>69</v>
      </c>
      <c r="BJ3971" t="s">
        <v>69</v>
      </c>
      <c r="BK3971" t="s">
        <v>69</v>
      </c>
      <c r="BL3971" t="s">
        <v>159</v>
      </c>
      <c r="BM3971" t="s">
        <v>87</v>
      </c>
      <c r="BN3971" t="s">
        <v>15067</v>
      </c>
      <c r="BO3971" t="s">
        <v>21873</v>
      </c>
      <c r="BP3971">
        <v>1</v>
      </c>
      <c r="BQ3971">
        <v>18017860</v>
      </c>
      <c r="BR3971" s="12" t="s">
        <v>21312</v>
      </c>
      <c r="BS3971">
        <v>49451</v>
      </c>
      <c r="BT3971" t="s">
        <v>69</v>
      </c>
      <c r="BU3971" t="s">
        <v>69</v>
      </c>
      <c r="BV3971" t="s">
        <v>21878</v>
      </c>
      <c r="BW3971" t="s">
        <v>16413</v>
      </c>
    </row>
    <row r="3972" spans="1:75" x14ac:dyDescent="0.2">
      <c r="A3972" t="s">
        <v>21862</v>
      </c>
      <c r="B3972" t="s">
        <v>22000</v>
      </c>
      <c r="C3972" t="s">
        <v>22001</v>
      </c>
      <c r="D3972" t="s">
        <v>22002</v>
      </c>
      <c r="E3972" t="s">
        <v>69</v>
      </c>
      <c r="F3972">
        <v>32723807</v>
      </c>
      <c r="G3972" s="3" t="s">
        <v>21866</v>
      </c>
      <c r="H3972" s="3" t="s">
        <v>16895</v>
      </c>
      <c r="J3972" s="3" t="s">
        <v>21867</v>
      </c>
      <c r="K3972" s="3"/>
      <c r="L3972" s="6" t="s">
        <v>171</v>
      </c>
      <c r="M3972" s="24" t="s">
        <v>955</v>
      </c>
      <c r="N3972" s="5" t="s">
        <v>21868</v>
      </c>
      <c r="O3972" s="47" t="s">
        <v>30786</v>
      </c>
      <c r="R3972" s="24" t="s">
        <v>11127</v>
      </c>
      <c r="S3972" t="s">
        <v>3570</v>
      </c>
      <c r="T3972" t="str">
        <f>IF(X3972 &lt;&gt; "", CONCATENATE(Table1[[#This Row],[bioproject]],".",Table1[[#This Row],[Replicate group]]), "")</f>
        <v/>
      </c>
      <c r="AA3972" s="6" t="str">
        <f>IF(Table1[[#This Row],[fungi_species]] &lt;&gt; "", CONCATENATE(LEFT(Table1[[#This Row],[fungi_species]],2), LEFT(_xlfn.TEXTAFTER(Table1[[#This Row],[fungi_species]], " ", 1),3)),"")</f>
        <v/>
      </c>
      <c r="AB3972" s="7"/>
      <c r="AC3972" t="s">
        <v>22005</v>
      </c>
      <c r="AD3972" t="s">
        <v>69</v>
      </c>
      <c r="AE3972" t="s">
        <v>22004</v>
      </c>
      <c r="AF3972" s="22" t="s">
        <v>22003</v>
      </c>
      <c r="AG3972" s="24" t="s">
        <v>22004</v>
      </c>
      <c r="AH3972" t="s">
        <v>149</v>
      </c>
      <c r="AI3972" t="s">
        <v>150</v>
      </c>
      <c r="AJ3972" s="7"/>
      <c r="AK3972" s="7"/>
      <c r="AL3972"/>
      <c r="AN3972" s="7"/>
      <c r="AO3972" s="7"/>
      <c r="AP3972"/>
      <c r="AQ3972"/>
      <c r="AU3972" s="5"/>
      <c r="AV3972" s="5"/>
      <c r="AW3972" t="s">
        <v>16400</v>
      </c>
      <c r="AX3972" t="s">
        <v>16400</v>
      </c>
      <c r="AY3972" t="s">
        <v>21936</v>
      </c>
      <c r="AZ3972" t="s">
        <v>21870</v>
      </c>
      <c r="BA3972" t="s">
        <v>3573</v>
      </c>
      <c r="BB3972" t="s">
        <v>21871</v>
      </c>
      <c r="BC3972" t="s">
        <v>21872</v>
      </c>
      <c r="BD3972" t="s">
        <v>21873</v>
      </c>
      <c r="BE3972" t="s">
        <v>21874</v>
      </c>
      <c r="BF3972" t="s">
        <v>69</v>
      </c>
      <c r="BG3972" t="s">
        <v>69</v>
      </c>
      <c r="BH3972" t="s">
        <v>69</v>
      </c>
      <c r="BI3972" t="s">
        <v>69</v>
      </c>
      <c r="BJ3972" t="s">
        <v>69</v>
      </c>
      <c r="BK3972" t="s">
        <v>69</v>
      </c>
      <c r="BL3972" t="s">
        <v>159</v>
      </c>
      <c r="BM3972" t="s">
        <v>87</v>
      </c>
      <c r="BN3972" t="s">
        <v>15067</v>
      </c>
      <c r="BO3972" t="s">
        <v>21873</v>
      </c>
      <c r="BP3972">
        <v>1</v>
      </c>
      <c r="BQ3972">
        <v>19178931</v>
      </c>
      <c r="BR3972" s="12" t="s">
        <v>21312</v>
      </c>
      <c r="BS3972">
        <v>49451</v>
      </c>
      <c r="BT3972" t="s">
        <v>69</v>
      </c>
      <c r="BU3972" t="s">
        <v>69</v>
      </c>
      <c r="BV3972" t="s">
        <v>21878</v>
      </c>
      <c r="BW3972" t="s">
        <v>16413</v>
      </c>
    </row>
    <row r="3973" spans="1:75" x14ac:dyDescent="0.2">
      <c r="A3973" t="s">
        <v>21862</v>
      </c>
      <c r="B3973" t="s">
        <v>22006</v>
      </c>
      <c r="C3973" t="s">
        <v>22007</v>
      </c>
      <c r="D3973" t="s">
        <v>22008</v>
      </c>
      <c r="E3973" t="s">
        <v>69</v>
      </c>
      <c r="F3973">
        <v>32723807</v>
      </c>
      <c r="G3973" s="3" t="s">
        <v>21866</v>
      </c>
      <c r="H3973" s="3" t="s">
        <v>16895</v>
      </c>
      <c r="J3973" s="3" t="s">
        <v>21867</v>
      </c>
      <c r="K3973" s="3"/>
      <c r="L3973" s="6" t="s">
        <v>171</v>
      </c>
      <c r="M3973" s="24" t="s">
        <v>955</v>
      </c>
      <c r="N3973" s="5" t="s">
        <v>21868</v>
      </c>
      <c r="O3973" s="47" t="s">
        <v>30786</v>
      </c>
      <c r="R3973" s="24" t="s">
        <v>11127</v>
      </c>
      <c r="S3973" t="s">
        <v>3570</v>
      </c>
      <c r="T3973" t="str">
        <f>IF(X3973 &lt;&gt; "", CONCATENATE(Table1[[#This Row],[bioproject]],".",Table1[[#This Row],[Replicate group]]), "")</f>
        <v/>
      </c>
      <c r="AA3973" s="6" t="str">
        <f>IF(Table1[[#This Row],[fungi_species]] &lt;&gt; "", CONCATENATE(LEFT(Table1[[#This Row],[fungi_species]],2), LEFT(_xlfn.TEXTAFTER(Table1[[#This Row],[fungi_species]], " ", 1),3)),"")</f>
        <v/>
      </c>
      <c r="AB3973" s="7"/>
      <c r="AC3973" t="s">
        <v>22011</v>
      </c>
      <c r="AD3973" t="s">
        <v>69</v>
      </c>
      <c r="AE3973" t="s">
        <v>22010</v>
      </c>
      <c r="AF3973" s="22" t="s">
        <v>22009</v>
      </c>
      <c r="AG3973" s="24" t="s">
        <v>22010</v>
      </c>
      <c r="AH3973" t="s">
        <v>149</v>
      </c>
      <c r="AI3973" t="s">
        <v>150</v>
      </c>
      <c r="AJ3973" s="7"/>
      <c r="AK3973" s="7"/>
      <c r="AL3973"/>
      <c r="AN3973" s="7"/>
      <c r="AO3973" s="7"/>
      <c r="AP3973"/>
      <c r="AQ3973"/>
      <c r="AU3973" s="5"/>
      <c r="AV3973" s="5"/>
      <c r="AW3973" t="s">
        <v>16400</v>
      </c>
      <c r="AX3973" t="s">
        <v>16400</v>
      </c>
      <c r="AY3973" t="s">
        <v>21936</v>
      </c>
      <c r="AZ3973" t="s">
        <v>21870</v>
      </c>
      <c r="BA3973" t="s">
        <v>3573</v>
      </c>
      <c r="BB3973" t="s">
        <v>21871</v>
      </c>
      <c r="BC3973" t="s">
        <v>21872</v>
      </c>
      <c r="BD3973" t="s">
        <v>21873</v>
      </c>
      <c r="BE3973" t="s">
        <v>21874</v>
      </c>
      <c r="BF3973" t="s">
        <v>69</v>
      </c>
      <c r="BG3973" t="s">
        <v>69</v>
      </c>
      <c r="BH3973" t="s">
        <v>69</v>
      </c>
      <c r="BI3973" t="s">
        <v>69</v>
      </c>
      <c r="BJ3973" t="s">
        <v>69</v>
      </c>
      <c r="BK3973" t="s">
        <v>69</v>
      </c>
      <c r="BL3973" t="s">
        <v>159</v>
      </c>
      <c r="BM3973" t="s">
        <v>87</v>
      </c>
      <c r="BN3973" t="s">
        <v>15067</v>
      </c>
      <c r="BO3973" t="s">
        <v>21873</v>
      </c>
      <c r="BP3973">
        <v>1</v>
      </c>
      <c r="BQ3973">
        <v>19211430</v>
      </c>
      <c r="BR3973" s="12" t="s">
        <v>21312</v>
      </c>
      <c r="BS3973">
        <v>49451</v>
      </c>
      <c r="BT3973" t="s">
        <v>69</v>
      </c>
      <c r="BU3973" t="s">
        <v>69</v>
      </c>
      <c r="BV3973" t="s">
        <v>21878</v>
      </c>
      <c r="BW3973" t="s">
        <v>16413</v>
      </c>
    </row>
    <row r="3974" spans="1:75" x14ac:dyDescent="0.2">
      <c r="A3974" t="s">
        <v>21862</v>
      </c>
      <c r="B3974" t="s">
        <v>22012</v>
      </c>
      <c r="C3974" t="s">
        <v>22013</v>
      </c>
      <c r="D3974" t="s">
        <v>22014</v>
      </c>
      <c r="E3974" t="s">
        <v>69</v>
      </c>
      <c r="F3974">
        <v>32723807</v>
      </c>
      <c r="G3974" s="3" t="s">
        <v>21866</v>
      </c>
      <c r="H3974" s="3" t="s">
        <v>16895</v>
      </c>
      <c r="J3974" s="3" t="s">
        <v>21867</v>
      </c>
      <c r="K3974" s="3"/>
      <c r="L3974" s="6" t="s">
        <v>171</v>
      </c>
      <c r="M3974" s="24" t="s">
        <v>955</v>
      </c>
      <c r="N3974" s="5" t="s">
        <v>21868</v>
      </c>
      <c r="O3974" s="47" t="s">
        <v>30786</v>
      </c>
      <c r="R3974" s="24" t="s">
        <v>11127</v>
      </c>
      <c r="S3974" t="s">
        <v>3570</v>
      </c>
      <c r="T3974" t="str">
        <f>IF(X3974 &lt;&gt; "", CONCATENATE(Table1[[#This Row],[bioproject]],".",Table1[[#This Row],[Replicate group]]), "")</f>
        <v/>
      </c>
      <c r="AA3974" s="6" t="str">
        <f>IF(Table1[[#This Row],[fungi_species]] &lt;&gt; "", CONCATENATE(LEFT(Table1[[#This Row],[fungi_species]],2), LEFT(_xlfn.TEXTAFTER(Table1[[#This Row],[fungi_species]], " ", 1),3)),"")</f>
        <v/>
      </c>
      <c r="AB3974" s="7"/>
      <c r="AC3974" t="s">
        <v>22017</v>
      </c>
      <c r="AD3974" t="s">
        <v>69</v>
      </c>
      <c r="AE3974" t="s">
        <v>22016</v>
      </c>
      <c r="AF3974" s="22" t="s">
        <v>22015</v>
      </c>
      <c r="AG3974" s="24" t="s">
        <v>22016</v>
      </c>
      <c r="AH3974" t="s">
        <v>149</v>
      </c>
      <c r="AI3974" t="s">
        <v>150</v>
      </c>
      <c r="AJ3974" s="7"/>
      <c r="AK3974" s="7"/>
      <c r="AL3974"/>
      <c r="AN3974" s="7"/>
      <c r="AO3974" s="7"/>
      <c r="AP3974"/>
      <c r="AQ3974"/>
      <c r="AU3974" s="5"/>
      <c r="AV3974" s="5"/>
      <c r="AW3974" t="s">
        <v>16400</v>
      </c>
      <c r="AX3974" t="s">
        <v>16400</v>
      </c>
      <c r="AY3974" t="s">
        <v>21936</v>
      </c>
      <c r="AZ3974" t="s">
        <v>21870</v>
      </c>
      <c r="BA3974" t="s">
        <v>3573</v>
      </c>
      <c r="BB3974" t="s">
        <v>21871</v>
      </c>
      <c r="BC3974" t="s">
        <v>21872</v>
      </c>
      <c r="BD3974" t="s">
        <v>21873</v>
      </c>
      <c r="BE3974" t="s">
        <v>21874</v>
      </c>
      <c r="BF3974" t="s">
        <v>69</v>
      </c>
      <c r="BG3974" t="s">
        <v>69</v>
      </c>
      <c r="BH3974" t="s">
        <v>69</v>
      </c>
      <c r="BI3974" t="s">
        <v>69</v>
      </c>
      <c r="BJ3974" t="s">
        <v>69</v>
      </c>
      <c r="BK3974" t="s">
        <v>69</v>
      </c>
      <c r="BL3974" t="s">
        <v>159</v>
      </c>
      <c r="BM3974" t="s">
        <v>87</v>
      </c>
      <c r="BN3974" t="s">
        <v>15067</v>
      </c>
      <c r="BO3974" t="s">
        <v>21873</v>
      </c>
      <c r="BP3974">
        <v>1</v>
      </c>
      <c r="BQ3974">
        <v>19234722</v>
      </c>
      <c r="BR3974" s="12" t="s">
        <v>21312</v>
      </c>
      <c r="BS3974">
        <v>49451</v>
      </c>
      <c r="BT3974" t="s">
        <v>69</v>
      </c>
      <c r="BU3974" t="s">
        <v>69</v>
      </c>
      <c r="BV3974" t="s">
        <v>21878</v>
      </c>
      <c r="BW3974" t="s">
        <v>16413</v>
      </c>
    </row>
    <row r="3975" spans="1:75" x14ac:dyDescent="0.2">
      <c r="A3975" t="s">
        <v>19352</v>
      </c>
      <c r="B3975" t="s">
        <v>19381</v>
      </c>
      <c r="C3975" t="s">
        <v>19382</v>
      </c>
      <c r="D3975" t="s">
        <v>19383</v>
      </c>
      <c r="E3975" t="s">
        <v>19384</v>
      </c>
      <c r="F3975">
        <v>30936859</v>
      </c>
      <c r="G3975" s="3" t="s">
        <v>19357</v>
      </c>
      <c r="H3975" s="3" t="s">
        <v>19358</v>
      </c>
      <c r="I3975" s="3" t="s">
        <v>19240</v>
      </c>
      <c r="J3975" s="3" t="s">
        <v>19359</v>
      </c>
      <c r="K3975" s="3"/>
      <c r="L3975" s="6" t="s">
        <v>171</v>
      </c>
      <c r="M3975" s="24" t="s">
        <v>171</v>
      </c>
      <c r="N3975" s="5" t="s">
        <v>8769</v>
      </c>
      <c r="O3975" s="47" t="s">
        <v>30786</v>
      </c>
      <c r="R3975" s="24" t="s">
        <v>514</v>
      </c>
      <c r="S3975" t="s">
        <v>3570</v>
      </c>
      <c r="T3975" t="str">
        <f>IF(X3975 &lt;&gt; "", CONCATENATE(Table1[[#This Row],[bioproject]],".",Table1[[#This Row],[Replicate group]]), "")</f>
        <v>PRJNA481323.A</v>
      </c>
      <c r="X3975" s="52" t="s">
        <v>27749</v>
      </c>
      <c r="Z3975" s="66" t="s">
        <v>19360</v>
      </c>
      <c r="AA3975" s="6" t="str">
        <f>IF(Table1[[#This Row],[fungi_species]] &lt;&gt; "", CONCATENATE(LEFT(Table1[[#This Row],[fungi_species]],2), LEFT(_xlfn.TEXTAFTER(Table1[[#This Row],[fungi_species]], " ", 1),3)),"")</f>
        <v>Labic</v>
      </c>
      <c r="AB3975" s="7"/>
      <c r="AC3975" s="24" t="s">
        <v>19385</v>
      </c>
      <c r="AD3975" s="22" t="s">
        <v>19385</v>
      </c>
      <c r="AE3975" s="24" t="s">
        <v>159</v>
      </c>
      <c r="AF3975" s="22" t="s">
        <v>19386</v>
      </c>
      <c r="AG3975" s="24" t="s">
        <v>69</v>
      </c>
      <c r="AH3975" t="s">
        <v>149</v>
      </c>
      <c r="AI3975" t="s">
        <v>516</v>
      </c>
      <c r="AJ3975" s="7"/>
      <c r="AK3975" s="7"/>
      <c r="AL3975">
        <v>29883</v>
      </c>
      <c r="AN3975" s="7" t="s">
        <v>171</v>
      </c>
      <c r="AO3975" s="7" t="s">
        <v>19361</v>
      </c>
      <c r="AP3975"/>
      <c r="AQ3975" t="s">
        <v>6233</v>
      </c>
      <c r="AR3975" t="s">
        <v>73</v>
      </c>
      <c r="AU3975" s="5"/>
      <c r="AV3975" s="5"/>
      <c r="AW3975" t="s">
        <v>19361</v>
      </c>
      <c r="AX3975" t="s">
        <v>19361</v>
      </c>
      <c r="AY3975" t="s">
        <v>19362</v>
      </c>
      <c r="AZ3975" t="s">
        <v>19363</v>
      </c>
      <c r="BA3975" t="s">
        <v>417</v>
      </c>
      <c r="BB3975">
        <v>2019</v>
      </c>
      <c r="BC3975" t="s">
        <v>19364</v>
      </c>
      <c r="BD3975" t="s">
        <v>19365</v>
      </c>
      <c r="BE3975" t="s">
        <v>19366</v>
      </c>
      <c r="BF3975" t="s">
        <v>19365</v>
      </c>
      <c r="BG3975" t="s">
        <v>19368</v>
      </c>
      <c r="BH3975" t="s">
        <v>19369</v>
      </c>
      <c r="BI3975" t="s">
        <v>19370</v>
      </c>
      <c r="BJ3975" t="s">
        <v>2780</v>
      </c>
      <c r="BK3975" s="12" t="s">
        <v>19371</v>
      </c>
      <c r="BL3975" t="s">
        <v>19373</v>
      </c>
      <c r="BM3975" t="s">
        <v>87</v>
      </c>
      <c r="BN3975" s="30" t="s">
        <v>153</v>
      </c>
      <c r="BO3975" t="s">
        <v>19365</v>
      </c>
      <c r="BP3975">
        <v>1</v>
      </c>
      <c r="BQ3975">
        <v>4053717</v>
      </c>
      <c r="BR3975" s="12" t="s">
        <v>19371</v>
      </c>
      <c r="BS3975">
        <v>3694</v>
      </c>
      <c r="BT3975" t="s">
        <v>19374</v>
      </c>
      <c r="BU3975" t="s">
        <v>69</v>
      </c>
      <c r="BV3975" t="s">
        <v>69</v>
      </c>
      <c r="BW3975" t="s">
        <v>69</v>
      </c>
    </row>
    <row r="3976" spans="1:75" x14ac:dyDescent="0.2">
      <c r="A3976" t="s">
        <v>19352</v>
      </c>
      <c r="B3976" t="s">
        <v>19395</v>
      </c>
      <c r="C3976" t="s">
        <v>19396</v>
      </c>
      <c r="D3976" t="s">
        <v>19397</v>
      </c>
      <c r="E3976" t="s">
        <v>19398</v>
      </c>
      <c r="F3976">
        <v>30936859</v>
      </c>
      <c r="G3976" s="3" t="s">
        <v>19357</v>
      </c>
      <c r="H3976" s="3" t="s">
        <v>19358</v>
      </c>
      <c r="I3976" s="3" t="s">
        <v>19240</v>
      </c>
      <c r="J3976" s="3" t="s">
        <v>19359</v>
      </c>
      <c r="K3976" s="3"/>
      <c r="L3976" s="6" t="s">
        <v>171</v>
      </c>
      <c r="M3976" s="24" t="s">
        <v>171</v>
      </c>
      <c r="N3976" s="5" t="s">
        <v>8769</v>
      </c>
      <c r="O3976" s="47" t="s">
        <v>30786</v>
      </c>
      <c r="R3976" s="24" t="s">
        <v>514</v>
      </c>
      <c r="S3976" t="s">
        <v>3570</v>
      </c>
      <c r="T3976" t="str">
        <f>IF(X3976 &lt;&gt; "", CONCATENATE(Table1[[#This Row],[bioproject]],".",Table1[[#This Row],[Replicate group]]), "")</f>
        <v>PRJNA481323.B</v>
      </c>
      <c r="X3976" s="52" t="s">
        <v>30760</v>
      </c>
      <c r="Z3976" s="66" t="s">
        <v>19360</v>
      </c>
      <c r="AA3976" s="6" t="str">
        <f>IF(Table1[[#This Row],[fungi_species]] &lt;&gt; "", CONCATENATE(LEFT(Table1[[#This Row],[fungi_species]],2), LEFT(_xlfn.TEXTAFTER(Table1[[#This Row],[fungi_species]], " ", 1),3)),"")</f>
        <v>Labic</v>
      </c>
      <c r="AB3976" s="7"/>
      <c r="AC3976" s="24" t="s">
        <v>19399</v>
      </c>
      <c r="AD3976" s="22" t="s">
        <v>19399</v>
      </c>
      <c r="AE3976" s="24" t="s">
        <v>159</v>
      </c>
      <c r="AF3976" s="22" t="s">
        <v>19400</v>
      </c>
      <c r="AG3976" s="24" t="s">
        <v>69</v>
      </c>
      <c r="AH3976" t="s">
        <v>149</v>
      </c>
      <c r="AI3976" t="s">
        <v>516</v>
      </c>
      <c r="AJ3976" s="7"/>
      <c r="AK3976" s="7"/>
      <c r="AL3976">
        <v>29883</v>
      </c>
      <c r="AN3976" s="7" t="s">
        <v>171</v>
      </c>
      <c r="AO3976" s="7" t="s">
        <v>19391</v>
      </c>
      <c r="AP3976"/>
      <c r="AQ3976" t="s">
        <v>73</v>
      </c>
      <c r="AR3976" t="s">
        <v>73</v>
      </c>
      <c r="AU3976" s="5"/>
      <c r="AV3976" s="5"/>
      <c r="AW3976" t="s">
        <v>19391</v>
      </c>
      <c r="AX3976" t="s">
        <v>19391</v>
      </c>
      <c r="AY3976" t="s">
        <v>19392</v>
      </c>
      <c r="AZ3976" t="s">
        <v>19363</v>
      </c>
      <c r="BA3976" t="s">
        <v>417</v>
      </c>
      <c r="BB3976">
        <v>2019</v>
      </c>
      <c r="BC3976" t="s">
        <v>19364</v>
      </c>
      <c r="BD3976" t="s">
        <v>19365</v>
      </c>
      <c r="BE3976" t="s">
        <v>19366</v>
      </c>
      <c r="BF3976" t="s">
        <v>19365</v>
      </c>
      <c r="BG3976" t="s">
        <v>19368</v>
      </c>
      <c r="BH3976" t="s">
        <v>19369</v>
      </c>
      <c r="BI3976" t="s">
        <v>19370</v>
      </c>
      <c r="BJ3976" t="s">
        <v>2780</v>
      </c>
      <c r="BK3976" s="12" t="s">
        <v>19371</v>
      </c>
      <c r="BL3976" t="s">
        <v>19373</v>
      </c>
      <c r="BM3976" t="s">
        <v>87</v>
      </c>
      <c r="BN3976" s="30" t="s">
        <v>153</v>
      </c>
      <c r="BO3976" t="s">
        <v>19365</v>
      </c>
      <c r="BP3976">
        <v>1</v>
      </c>
      <c r="BQ3976">
        <v>2080970</v>
      </c>
      <c r="BR3976" s="12" t="s">
        <v>19371</v>
      </c>
      <c r="BS3976">
        <v>3696</v>
      </c>
      <c r="BT3976" t="s">
        <v>19374</v>
      </c>
      <c r="BU3976" t="s">
        <v>69</v>
      </c>
      <c r="BV3976" t="s">
        <v>69</v>
      </c>
      <c r="BW3976" t="s">
        <v>69</v>
      </c>
    </row>
    <row r="3977" spans="1:75" x14ac:dyDescent="0.2">
      <c r="A3977" t="s">
        <v>19352</v>
      </c>
      <c r="B3977" t="s">
        <v>19387</v>
      </c>
      <c r="C3977" t="s">
        <v>19388</v>
      </c>
      <c r="D3977" t="s">
        <v>19389</v>
      </c>
      <c r="E3977" t="s">
        <v>19390</v>
      </c>
      <c r="F3977">
        <v>30936859</v>
      </c>
      <c r="G3977" s="3" t="s">
        <v>19357</v>
      </c>
      <c r="H3977" s="3" t="s">
        <v>19358</v>
      </c>
      <c r="I3977" s="3" t="s">
        <v>19240</v>
      </c>
      <c r="J3977" s="3" t="s">
        <v>19359</v>
      </c>
      <c r="K3977" s="3"/>
      <c r="L3977" s="6" t="s">
        <v>171</v>
      </c>
      <c r="M3977" s="24" t="s">
        <v>171</v>
      </c>
      <c r="N3977" s="5" t="s">
        <v>8769</v>
      </c>
      <c r="O3977" s="47" t="s">
        <v>30786</v>
      </c>
      <c r="R3977" s="24" t="s">
        <v>514</v>
      </c>
      <c r="S3977" t="s">
        <v>3570</v>
      </c>
      <c r="T3977" t="str">
        <f>IF(X3977 &lt;&gt; "", CONCATENATE(Table1[[#This Row],[bioproject]],".",Table1[[#This Row],[Replicate group]]), "")</f>
        <v>PRJNA481323.B</v>
      </c>
      <c r="X3977" s="52" t="s">
        <v>30760</v>
      </c>
      <c r="Z3977" s="66" t="s">
        <v>19360</v>
      </c>
      <c r="AA3977" s="6" t="str">
        <f>IF(Table1[[#This Row],[fungi_species]] &lt;&gt; "", CONCATENATE(LEFT(Table1[[#This Row],[fungi_species]],2), LEFT(_xlfn.TEXTAFTER(Table1[[#This Row],[fungi_species]], " ", 1),3)),"")</f>
        <v>Labic</v>
      </c>
      <c r="AB3977" s="7"/>
      <c r="AC3977" s="24" t="s">
        <v>19393</v>
      </c>
      <c r="AD3977" s="22" t="s">
        <v>19393</v>
      </c>
      <c r="AE3977" s="24" t="s">
        <v>159</v>
      </c>
      <c r="AF3977" s="22" t="s">
        <v>19394</v>
      </c>
      <c r="AG3977" s="24" t="s">
        <v>69</v>
      </c>
      <c r="AH3977" t="s">
        <v>149</v>
      </c>
      <c r="AI3977" t="s">
        <v>516</v>
      </c>
      <c r="AJ3977" s="7"/>
      <c r="AK3977" s="7"/>
      <c r="AL3977">
        <v>29883</v>
      </c>
      <c r="AN3977" s="7" t="s">
        <v>171</v>
      </c>
      <c r="AO3977" s="7" t="s">
        <v>19391</v>
      </c>
      <c r="AP3977"/>
      <c r="AQ3977" t="s">
        <v>73</v>
      </c>
      <c r="AR3977" t="s">
        <v>73</v>
      </c>
      <c r="AU3977" s="5"/>
      <c r="AV3977" s="5"/>
      <c r="AW3977" t="s">
        <v>19391</v>
      </c>
      <c r="AX3977" t="s">
        <v>19391</v>
      </c>
      <c r="AY3977" t="s">
        <v>19392</v>
      </c>
      <c r="AZ3977" t="s">
        <v>19363</v>
      </c>
      <c r="BA3977" t="s">
        <v>417</v>
      </c>
      <c r="BB3977">
        <v>2019</v>
      </c>
      <c r="BC3977" t="s">
        <v>19364</v>
      </c>
      <c r="BD3977" t="s">
        <v>19365</v>
      </c>
      <c r="BE3977" t="s">
        <v>19366</v>
      </c>
      <c r="BF3977" t="s">
        <v>19365</v>
      </c>
      <c r="BG3977" t="s">
        <v>19368</v>
      </c>
      <c r="BH3977" t="s">
        <v>19369</v>
      </c>
      <c r="BI3977" t="s">
        <v>19370</v>
      </c>
      <c r="BJ3977" t="s">
        <v>2780</v>
      </c>
      <c r="BK3977" s="12" t="s">
        <v>19371</v>
      </c>
      <c r="BL3977" t="s">
        <v>19373</v>
      </c>
      <c r="BM3977" t="s">
        <v>87</v>
      </c>
      <c r="BN3977" s="30" t="s">
        <v>153</v>
      </c>
      <c r="BO3977" t="s">
        <v>19365</v>
      </c>
      <c r="BP3977">
        <v>1</v>
      </c>
      <c r="BQ3977">
        <v>2232290</v>
      </c>
      <c r="BR3977" s="12" t="s">
        <v>19371</v>
      </c>
      <c r="BS3977">
        <v>3696</v>
      </c>
      <c r="BT3977" t="s">
        <v>19374</v>
      </c>
      <c r="BU3977" t="s">
        <v>69</v>
      </c>
      <c r="BV3977" t="s">
        <v>69</v>
      </c>
      <c r="BW3977" t="s">
        <v>69</v>
      </c>
    </row>
    <row r="3978" spans="1:75" x14ac:dyDescent="0.2">
      <c r="A3978" t="s">
        <v>19352</v>
      </c>
      <c r="B3978" t="s">
        <v>19401</v>
      </c>
      <c r="C3978" t="s">
        <v>19402</v>
      </c>
      <c r="D3978" t="s">
        <v>19403</v>
      </c>
      <c r="E3978" t="s">
        <v>19404</v>
      </c>
      <c r="F3978">
        <v>30936859</v>
      </c>
      <c r="G3978" s="3" t="s">
        <v>19357</v>
      </c>
      <c r="H3978" s="3" t="s">
        <v>19358</v>
      </c>
      <c r="I3978" s="3" t="s">
        <v>19240</v>
      </c>
      <c r="J3978" s="3" t="s">
        <v>19359</v>
      </c>
      <c r="K3978" s="3"/>
      <c r="L3978" s="6" t="s">
        <v>171</v>
      </c>
      <c r="M3978" s="24" t="s">
        <v>171</v>
      </c>
      <c r="N3978" s="5" t="s">
        <v>8769</v>
      </c>
      <c r="O3978" s="47" t="s">
        <v>30786</v>
      </c>
      <c r="R3978" s="24" t="s">
        <v>514</v>
      </c>
      <c r="S3978" t="s">
        <v>3570</v>
      </c>
      <c r="T3978" t="str">
        <f>IF(X3978 &lt;&gt; "", CONCATENATE(Table1[[#This Row],[bioproject]],".",Table1[[#This Row],[Replicate group]]), "")</f>
        <v>PRJNA481323.B</v>
      </c>
      <c r="X3978" s="52" t="s">
        <v>30760</v>
      </c>
      <c r="Z3978" s="66" t="s">
        <v>19360</v>
      </c>
      <c r="AA3978" s="6" t="str">
        <f>IF(Table1[[#This Row],[fungi_species]] &lt;&gt; "", CONCATENATE(LEFT(Table1[[#This Row],[fungi_species]],2), LEFT(_xlfn.TEXTAFTER(Table1[[#This Row],[fungi_species]], " ", 1),3)),"")</f>
        <v>Labic</v>
      </c>
      <c r="AB3978" s="7"/>
      <c r="AC3978" s="24" t="s">
        <v>19405</v>
      </c>
      <c r="AD3978" s="22" t="s">
        <v>19405</v>
      </c>
      <c r="AE3978" s="24" t="s">
        <v>159</v>
      </c>
      <c r="AF3978" s="22" t="s">
        <v>19406</v>
      </c>
      <c r="AG3978" s="24" t="s">
        <v>69</v>
      </c>
      <c r="AH3978" t="s">
        <v>149</v>
      </c>
      <c r="AI3978" t="s">
        <v>516</v>
      </c>
      <c r="AJ3978" s="7"/>
      <c r="AK3978" s="7"/>
      <c r="AL3978">
        <v>29883</v>
      </c>
      <c r="AN3978" s="7" t="s">
        <v>171</v>
      </c>
      <c r="AO3978" s="7" t="s">
        <v>19391</v>
      </c>
      <c r="AP3978"/>
      <c r="AQ3978" t="s">
        <v>73</v>
      </c>
      <c r="AR3978" t="s">
        <v>73</v>
      </c>
      <c r="AU3978" s="5"/>
      <c r="AV3978" s="5"/>
      <c r="AW3978" t="s">
        <v>19391</v>
      </c>
      <c r="AX3978" t="s">
        <v>19391</v>
      </c>
      <c r="AY3978" t="s">
        <v>19392</v>
      </c>
      <c r="AZ3978" t="s">
        <v>19363</v>
      </c>
      <c r="BA3978" t="s">
        <v>417</v>
      </c>
      <c r="BB3978">
        <v>2019</v>
      </c>
      <c r="BC3978" t="s">
        <v>19364</v>
      </c>
      <c r="BD3978" t="s">
        <v>19365</v>
      </c>
      <c r="BE3978" t="s">
        <v>19366</v>
      </c>
      <c r="BF3978" t="s">
        <v>19365</v>
      </c>
      <c r="BG3978" t="s">
        <v>19368</v>
      </c>
      <c r="BH3978" t="s">
        <v>19369</v>
      </c>
      <c r="BI3978" t="s">
        <v>19370</v>
      </c>
      <c r="BJ3978" t="s">
        <v>2780</v>
      </c>
      <c r="BK3978" s="12" t="s">
        <v>19371</v>
      </c>
      <c r="BL3978" t="s">
        <v>19373</v>
      </c>
      <c r="BM3978" t="s">
        <v>87</v>
      </c>
      <c r="BN3978" s="30" t="s">
        <v>153</v>
      </c>
      <c r="BO3978" t="s">
        <v>19365</v>
      </c>
      <c r="BP3978">
        <v>1</v>
      </c>
      <c r="BQ3978">
        <v>3564011</v>
      </c>
      <c r="BR3978" s="12" t="s">
        <v>19371</v>
      </c>
      <c r="BS3978">
        <v>3696</v>
      </c>
      <c r="BT3978" t="s">
        <v>19374</v>
      </c>
      <c r="BU3978" t="s">
        <v>69</v>
      </c>
      <c r="BV3978" t="s">
        <v>69</v>
      </c>
      <c r="BW3978" t="s">
        <v>69</v>
      </c>
    </row>
    <row r="3979" spans="1:75" x14ac:dyDescent="0.2">
      <c r="A3979" t="s">
        <v>22050</v>
      </c>
      <c r="B3979" t="s">
        <v>22051</v>
      </c>
      <c r="C3979" t="s">
        <v>22052</v>
      </c>
      <c r="D3979" t="s">
        <v>22053</v>
      </c>
      <c r="E3979" t="s">
        <v>69</v>
      </c>
      <c r="F3979">
        <v>32647612</v>
      </c>
      <c r="G3979" s="3" t="s">
        <v>22022</v>
      </c>
      <c r="H3979" s="3" t="s">
        <v>22023</v>
      </c>
      <c r="J3979" s="3" t="s">
        <v>22054</v>
      </c>
      <c r="K3979" s="3"/>
      <c r="L3979" s="6" t="s">
        <v>73</v>
      </c>
      <c r="M3979" s="24" t="s">
        <v>73</v>
      </c>
      <c r="N3979" s="5" t="s">
        <v>438</v>
      </c>
      <c r="O3979" s="44" t="s">
        <v>30786</v>
      </c>
      <c r="R3979" s="24" t="s">
        <v>9033</v>
      </c>
      <c r="T3979" t="str">
        <f>IF(X3979 &lt;&gt; "", CONCATENATE(Table1[[#This Row],[bioproject]],".",Table1[[#This Row],[Replicate group]]), "")</f>
        <v/>
      </c>
      <c r="AA3979" s="6" t="str">
        <f>IF(Table1[[#This Row],[fungi_species]] &lt;&gt; "", CONCATENATE(LEFT(Table1[[#This Row],[fungi_species]],2), LEFT(_xlfn.TEXTAFTER(Table1[[#This Row],[fungi_species]], " ", 1),3)),"")</f>
        <v/>
      </c>
      <c r="AB3979" s="7"/>
      <c r="AC3979" t="s">
        <v>22059</v>
      </c>
      <c r="AD3979" t="s">
        <v>69</v>
      </c>
      <c r="AE3979">
        <v>2874400645</v>
      </c>
      <c r="AF3979" s="22" t="s">
        <v>69</v>
      </c>
      <c r="AG3979" s="24">
        <v>104590</v>
      </c>
      <c r="AH3979" t="s">
        <v>441</v>
      </c>
      <c r="AI3979" t="s">
        <v>22055</v>
      </c>
      <c r="AJ3979" s="7"/>
      <c r="AK3979" s="7"/>
      <c r="AL3979"/>
      <c r="AN3979" s="7"/>
      <c r="AO3979" s="7"/>
      <c r="AP3979"/>
      <c r="AQ3979"/>
      <c r="AU3979" s="5"/>
      <c r="AV3979" s="5"/>
      <c r="AW3979" t="s">
        <v>22056</v>
      </c>
      <c r="AX3979" t="s">
        <v>22056</v>
      </c>
      <c r="AY3979" t="s">
        <v>69</v>
      </c>
      <c r="AZ3979" t="s">
        <v>22027</v>
      </c>
      <c r="BA3979" t="s">
        <v>22028</v>
      </c>
      <c r="BB3979">
        <v>2019</v>
      </c>
      <c r="BC3979" t="s">
        <v>22029</v>
      </c>
      <c r="BD3979" t="s">
        <v>22057</v>
      </c>
      <c r="BE3979" t="s">
        <v>159</v>
      </c>
      <c r="BF3979" t="s">
        <v>69</v>
      </c>
      <c r="BG3979" t="s">
        <v>69</v>
      </c>
      <c r="BH3979" t="s">
        <v>69</v>
      </c>
      <c r="BI3979" t="s">
        <v>69</v>
      </c>
      <c r="BJ3979" t="s">
        <v>69</v>
      </c>
      <c r="BK3979" t="s">
        <v>69</v>
      </c>
      <c r="BL3979" t="s">
        <v>159</v>
      </c>
      <c r="BM3979" t="s">
        <v>1666</v>
      </c>
      <c r="BN3979" t="s">
        <v>1478</v>
      </c>
      <c r="BO3979" t="s">
        <v>22057</v>
      </c>
      <c r="BP3979">
        <v>1</v>
      </c>
      <c r="BQ3979">
        <v>30802534</v>
      </c>
      <c r="BR3979" s="12" t="s">
        <v>22058</v>
      </c>
      <c r="BS3979">
        <v>1611254</v>
      </c>
      <c r="BT3979" t="s">
        <v>69</v>
      </c>
      <c r="BU3979" t="s">
        <v>69</v>
      </c>
      <c r="BV3979" t="s">
        <v>69</v>
      </c>
      <c r="BW3979" t="s">
        <v>69</v>
      </c>
    </row>
    <row r="3980" spans="1:75" x14ac:dyDescent="0.2">
      <c r="A3980" t="s">
        <v>22050</v>
      </c>
      <c r="B3980" t="s">
        <v>22060</v>
      </c>
      <c r="C3980" t="s">
        <v>22061</v>
      </c>
      <c r="D3980" t="s">
        <v>22062</v>
      </c>
      <c r="E3980" t="s">
        <v>69</v>
      </c>
      <c r="F3980">
        <v>32647612</v>
      </c>
      <c r="G3980" s="3" t="s">
        <v>22022</v>
      </c>
      <c r="H3980" s="3" t="s">
        <v>22023</v>
      </c>
      <c r="J3980" s="3" t="s">
        <v>22054</v>
      </c>
      <c r="K3980" s="3"/>
      <c r="L3980" s="6" t="s">
        <v>73</v>
      </c>
      <c r="M3980" s="24" t="s">
        <v>73</v>
      </c>
      <c r="N3980" s="5" t="s">
        <v>438</v>
      </c>
      <c r="O3980" s="44" t="s">
        <v>30786</v>
      </c>
      <c r="R3980" s="24" t="s">
        <v>9033</v>
      </c>
      <c r="T3980" t="str">
        <f>IF(X3980 &lt;&gt; "", CONCATENATE(Table1[[#This Row],[bioproject]],".",Table1[[#This Row],[Replicate group]]), "")</f>
        <v/>
      </c>
      <c r="AA3980" s="6" t="str">
        <f>IF(Table1[[#This Row],[fungi_species]] &lt;&gt; "", CONCATENATE(LEFT(Table1[[#This Row],[fungi_species]],2), LEFT(_xlfn.TEXTAFTER(Table1[[#This Row],[fungi_species]], " ", 1),3)),"")</f>
        <v/>
      </c>
      <c r="AB3980" s="7"/>
      <c r="AC3980" t="s">
        <v>22064</v>
      </c>
      <c r="AD3980" t="s">
        <v>69</v>
      </c>
      <c r="AE3980">
        <v>2852663394</v>
      </c>
      <c r="AF3980" s="22" t="s">
        <v>69</v>
      </c>
      <c r="AG3980" s="24">
        <v>65070</v>
      </c>
      <c r="AH3980" t="s">
        <v>174</v>
      </c>
      <c r="AI3980" t="s">
        <v>1657</v>
      </c>
      <c r="AJ3980" s="7"/>
      <c r="AK3980" s="7"/>
      <c r="AL3980"/>
      <c r="AN3980" s="7"/>
      <c r="AO3980" s="7"/>
      <c r="AP3980"/>
      <c r="AQ3980"/>
      <c r="AU3980" s="5"/>
      <c r="AV3980" s="5"/>
      <c r="AW3980" t="s">
        <v>3354</v>
      </c>
      <c r="AX3980" t="s">
        <v>3354</v>
      </c>
      <c r="AY3980" t="s">
        <v>69</v>
      </c>
      <c r="AZ3980" t="s">
        <v>22027</v>
      </c>
      <c r="BA3980" t="s">
        <v>22028</v>
      </c>
      <c r="BB3980">
        <v>2019</v>
      </c>
      <c r="BC3980" t="s">
        <v>22029</v>
      </c>
      <c r="BD3980" t="s">
        <v>22057</v>
      </c>
      <c r="BE3980" t="s">
        <v>159</v>
      </c>
      <c r="BF3980" t="s">
        <v>69</v>
      </c>
      <c r="BG3980" t="s">
        <v>69</v>
      </c>
      <c r="BH3980" t="s">
        <v>69</v>
      </c>
      <c r="BI3980" t="s">
        <v>69</v>
      </c>
      <c r="BJ3980" t="s">
        <v>69</v>
      </c>
      <c r="BK3980" t="s">
        <v>69</v>
      </c>
      <c r="BL3980" t="s">
        <v>159</v>
      </c>
      <c r="BM3980" t="s">
        <v>1666</v>
      </c>
      <c r="BN3980" t="s">
        <v>16361</v>
      </c>
      <c r="BO3980" t="s">
        <v>22057</v>
      </c>
      <c r="BP3980">
        <v>6</v>
      </c>
      <c r="BQ3980">
        <v>3642254</v>
      </c>
      <c r="BR3980" s="12" t="s">
        <v>22063</v>
      </c>
      <c r="BS3980">
        <v>10090</v>
      </c>
      <c r="BT3980" t="s">
        <v>69</v>
      </c>
      <c r="BU3980" t="s">
        <v>69</v>
      </c>
      <c r="BV3980" t="s">
        <v>69</v>
      </c>
      <c r="BW3980" t="s">
        <v>69</v>
      </c>
    </row>
    <row r="3981" spans="1:75" x14ac:dyDescent="0.2">
      <c r="A3981" t="s">
        <v>22050</v>
      </c>
      <c r="B3981" t="s">
        <v>22060</v>
      </c>
      <c r="C3981" t="s">
        <v>22065</v>
      </c>
      <c r="D3981" t="s">
        <v>22062</v>
      </c>
      <c r="E3981" t="s">
        <v>69</v>
      </c>
      <c r="F3981">
        <v>32647612</v>
      </c>
      <c r="G3981" s="3" t="s">
        <v>22022</v>
      </c>
      <c r="H3981" s="3" t="s">
        <v>22023</v>
      </c>
      <c r="J3981" s="3" t="s">
        <v>22054</v>
      </c>
      <c r="K3981" s="3"/>
      <c r="L3981" s="6" t="s">
        <v>73</v>
      </c>
      <c r="M3981" s="24" t="s">
        <v>73</v>
      </c>
      <c r="N3981" s="5" t="s">
        <v>438</v>
      </c>
      <c r="O3981" s="44" t="s">
        <v>30786</v>
      </c>
      <c r="R3981" s="24" t="s">
        <v>9033</v>
      </c>
      <c r="T3981" t="str">
        <f>IF(X3981 &lt;&gt; "", CONCATENATE(Table1[[#This Row],[bioproject]],".",Table1[[#This Row],[Replicate group]]), "")</f>
        <v/>
      </c>
      <c r="AA3981" s="6" t="str">
        <f>IF(Table1[[#This Row],[fungi_species]] &lt;&gt; "", CONCATENATE(LEFT(Table1[[#This Row],[fungi_species]],2), LEFT(_xlfn.TEXTAFTER(Table1[[#This Row],[fungi_species]], " ", 1),3)),"")</f>
        <v/>
      </c>
      <c r="AB3981" s="7"/>
      <c r="AC3981" t="s">
        <v>22064</v>
      </c>
      <c r="AD3981" t="s">
        <v>69</v>
      </c>
      <c r="AE3981">
        <v>2852663394</v>
      </c>
      <c r="AF3981" s="22" t="s">
        <v>69</v>
      </c>
      <c r="AG3981" s="24">
        <v>65070</v>
      </c>
      <c r="AH3981" t="s">
        <v>174</v>
      </c>
      <c r="AI3981" t="s">
        <v>1657</v>
      </c>
      <c r="AJ3981" s="7"/>
      <c r="AK3981" s="7"/>
      <c r="AL3981"/>
      <c r="AN3981" s="7"/>
      <c r="AO3981" s="7"/>
      <c r="AP3981"/>
      <c r="AQ3981"/>
      <c r="AU3981" s="5"/>
      <c r="AV3981" s="5"/>
      <c r="AW3981" t="s">
        <v>3354</v>
      </c>
      <c r="AX3981" t="s">
        <v>3354</v>
      </c>
      <c r="AY3981" t="s">
        <v>69</v>
      </c>
      <c r="AZ3981" t="s">
        <v>22027</v>
      </c>
      <c r="BA3981" t="s">
        <v>22028</v>
      </c>
      <c r="BB3981">
        <v>2019</v>
      </c>
      <c r="BC3981" t="s">
        <v>22029</v>
      </c>
      <c r="BD3981" t="s">
        <v>22057</v>
      </c>
      <c r="BE3981" t="s">
        <v>159</v>
      </c>
      <c r="BF3981" t="s">
        <v>69</v>
      </c>
      <c r="BG3981" t="s">
        <v>69</v>
      </c>
      <c r="BH3981" t="s">
        <v>69</v>
      </c>
      <c r="BI3981" t="s">
        <v>69</v>
      </c>
      <c r="BJ3981" t="s">
        <v>69</v>
      </c>
      <c r="BK3981" t="s">
        <v>69</v>
      </c>
      <c r="BL3981" t="s">
        <v>159</v>
      </c>
      <c r="BM3981" t="s">
        <v>1666</v>
      </c>
      <c r="BN3981" t="s">
        <v>16361</v>
      </c>
      <c r="BO3981" t="s">
        <v>22057</v>
      </c>
      <c r="BP3981">
        <v>6</v>
      </c>
      <c r="BQ3981">
        <v>3642254</v>
      </c>
      <c r="BR3981" s="12" t="s">
        <v>22063</v>
      </c>
      <c r="BS3981">
        <v>10090</v>
      </c>
      <c r="BT3981" t="s">
        <v>69</v>
      </c>
      <c r="BU3981" t="s">
        <v>69</v>
      </c>
      <c r="BV3981" t="s">
        <v>69</v>
      </c>
      <c r="BW3981" t="s">
        <v>69</v>
      </c>
    </row>
    <row r="3982" spans="1:75" x14ac:dyDescent="0.2">
      <c r="A3982" t="s">
        <v>22050</v>
      </c>
      <c r="B3982" t="s">
        <v>22060</v>
      </c>
      <c r="C3982" t="s">
        <v>22066</v>
      </c>
      <c r="D3982" t="s">
        <v>22062</v>
      </c>
      <c r="E3982" t="s">
        <v>69</v>
      </c>
      <c r="F3982">
        <v>32647612</v>
      </c>
      <c r="G3982" s="3" t="s">
        <v>22022</v>
      </c>
      <c r="H3982" s="3" t="s">
        <v>22023</v>
      </c>
      <c r="J3982" s="3" t="s">
        <v>22054</v>
      </c>
      <c r="K3982" s="3"/>
      <c r="L3982" s="6" t="s">
        <v>73</v>
      </c>
      <c r="M3982" s="24" t="s">
        <v>73</v>
      </c>
      <c r="N3982" s="5" t="s">
        <v>438</v>
      </c>
      <c r="O3982" s="44" t="s">
        <v>30786</v>
      </c>
      <c r="R3982" s="24" t="s">
        <v>9033</v>
      </c>
      <c r="T3982" t="str">
        <f>IF(X3982 &lt;&gt; "", CONCATENATE(Table1[[#This Row],[bioproject]],".",Table1[[#This Row],[Replicate group]]), "")</f>
        <v/>
      </c>
      <c r="AA3982" s="6" t="str">
        <f>IF(Table1[[#This Row],[fungi_species]] &lt;&gt; "", CONCATENATE(LEFT(Table1[[#This Row],[fungi_species]],2), LEFT(_xlfn.TEXTAFTER(Table1[[#This Row],[fungi_species]], " ", 1),3)),"")</f>
        <v/>
      </c>
      <c r="AB3982" s="7"/>
      <c r="AC3982" t="s">
        <v>22064</v>
      </c>
      <c r="AD3982" t="s">
        <v>69</v>
      </c>
      <c r="AE3982">
        <v>2852663394</v>
      </c>
      <c r="AF3982" s="22" t="s">
        <v>69</v>
      </c>
      <c r="AG3982" s="24">
        <v>65070</v>
      </c>
      <c r="AH3982" t="s">
        <v>174</v>
      </c>
      <c r="AI3982" t="s">
        <v>1657</v>
      </c>
      <c r="AJ3982" s="7"/>
      <c r="AK3982" s="7"/>
      <c r="AL3982"/>
      <c r="AN3982" s="7"/>
      <c r="AO3982" s="7"/>
      <c r="AP3982"/>
      <c r="AQ3982"/>
      <c r="AU3982" s="5"/>
      <c r="AV3982" s="5"/>
      <c r="AW3982" t="s">
        <v>3354</v>
      </c>
      <c r="AX3982" t="s">
        <v>3354</v>
      </c>
      <c r="AY3982" t="s">
        <v>69</v>
      </c>
      <c r="AZ3982" t="s">
        <v>22027</v>
      </c>
      <c r="BA3982" t="s">
        <v>22028</v>
      </c>
      <c r="BB3982">
        <v>2019</v>
      </c>
      <c r="BC3982" t="s">
        <v>22029</v>
      </c>
      <c r="BD3982" t="s">
        <v>22057</v>
      </c>
      <c r="BE3982" t="s">
        <v>159</v>
      </c>
      <c r="BF3982" t="s">
        <v>69</v>
      </c>
      <c r="BG3982" t="s">
        <v>69</v>
      </c>
      <c r="BH3982" t="s">
        <v>69</v>
      </c>
      <c r="BI3982" t="s">
        <v>69</v>
      </c>
      <c r="BJ3982" t="s">
        <v>69</v>
      </c>
      <c r="BK3982" t="s">
        <v>69</v>
      </c>
      <c r="BL3982" t="s">
        <v>159</v>
      </c>
      <c r="BM3982" t="s">
        <v>1666</v>
      </c>
      <c r="BN3982" t="s">
        <v>16361</v>
      </c>
      <c r="BO3982" t="s">
        <v>22057</v>
      </c>
      <c r="BP3982">
        <v>6</v>
      </c>
      <c r="BQ3982">
        <v>3642254</v>
      </c>
      <c r="BR3982" s="12" t="s">
        <v>22063</v>
      </c>
      <c r="BS3982">
        <v>10090</v>
      </c>
      <c r="BT3982" t="s">
        <v>69</v>
      </c>
      <c r="BU3982" t="s">
        <v>69</v>
      </c>
      <c r="BV3982" t="s">
        <v>69</v>
      </c>
      <c r="BW3982" t="s">
        <v>69</v>
      </c>
    </row>
    <row r="3983" spans="1:75" x14ac:dyDescent="0.2">
      <c r="A3983" t="s">
        <v>22050</v>
      </c>
      <c r="B3983" t="s">
        <v>22060</v>
      </c>
      <c r="C3983" t="s">
        <v>22067</v>
      </c>
      <c r="D3983" t="s">
        <v>22062</v>
      </c>
      <c r="E3983" t="s">
        <v>69</v>
      </c>
      <c r="F3983">
        <v>32647612</v>
      </c>
      <c r="G3983" s="3" t="s">
        <v>22022</v>
      </c>
      <c r="H3983" s="3" t="s">
        <v>22023</v>
      </c>
      <c r="J3983" s="3" t="s">
        <v>22054</v>
      </c>
      <c r="K3983" s="3"/>
      <c r="L3983" s="6" t="s">
        <v>73</v>
      </c>
      <c r="M3983" s="24" t="s">
        <v>73</v>
      </c>
      <c r="N3983" s="5" t="s">
        <v>438</v>
      </c>
      <c r="O3983" s="44" t="s">
        <v>30786</v>
      </c>
      <c r="R3983" s="24" t="s">
        <v>9033</v>
      </c>
      <c r="T3983" t="str">
        <f>IF(X3983 &lt;&gt; "", CONCATENATE(Table1[[#This Row],[bioproject]],".",Table1[[#This Row],[Replicate group]]), "")</f>
        <v/>
      </c>
      <c r="AA3983" s="6" t="str">
        <f>IF(Table1[[#This Row],[fungi_species]] &lt;&gt; "", CONCATENATE(LEFT(Table1[[#This Row],[fungi_species]],2), LEFT(_xlfn.TEXTAFTER(Table1[[#This Row],[fungi_species]], " ", 1),3)),"")</f>
        <v/>
      </c>
      <c r="AB3983" s="7"/>
      <c r="AC3983" t="s">
        <v>22064</v>
      </c>
      <c r="AD3983" t="s">
        <v>69</v>
      </c>
      <c r="AE3983">
        <v>2852663394</v>
      </c>
      <c r="AF3983" s="22" t="s">
        <v>69</v>
      </c>
      <c r="AG3983" s="24">
        <v>65070</v>
      </c>
      <c r="AH3983" t="s">
        <v>174</v>
      </c>
      <c r="AI3983" t="s">
        <v>1657</v>
      </c>
      <c r="AJ3983" s="7"/>
      <c r="AK3983" s="7"/>
      <c r="AL3983"/>
      <c r="AN3983" s="7"/>
      <c r="AO3983" s="7"/>
      <c r="AP3983"/>
      <c r="AQ3983"/>
      <c r="AU3983" s="5"/>
      <c r="AV3983" s="5"/>
      <c r="AW3983" t="s">
        <v>3354</v>
      </c>
      <c r="AX3983" t="s">
        <v>3354</v>
      </c>
      <c r="AY3983" t="s">
        <v>69</v>
      </c>
      <c r="AZ3983" t="s">
        <v>22027</v>
      </c>
      <c r="BA3983" t="s">
        <v>22028</v>
      </c>
      <c r="BB3983">
        <v>2019</v>
      </c>
      <c r="BC3983" t="s">
        <v>22029</v>
      </c>
      <c r="BD3983" t="s">
        <v>22057</v>
      </c>
      <c r="BE3983" t="s">
        <v>159</v>
      </c>
      <c r="BF3983" t="s">
        <v>69</v>
      </c>
      <c r="BG3983" t="s">
        <v>69</v>
      </c>
      <c r="BH3983" t="s">
        <v>69</v>
      </c>
      <c r="BI3983" t="s">
        <v>69</v>
      </c>
      <c r="BJ3983" t="s">
        <v>69</v>
      </c>
      <c r="BK3983" t="s">
        <v>69</v>
      </c>
      <c r="BL3983" t="s">
        <v>159</v>
      </c>
      <c r="BM3983" t="s">
        <v>1666</v>
      </c>
      <c r="BN3983" t="s">
        <v>16361</v>
      </c>
      <c r="BO3983" t="s">
        <v>22057</v>
      </c>
      <c r="BP3983">
        <v>6</v>
      </c>
      <c r="BQ3983">
        <v>3642254</v>
      </c>
      <c r="BR3983" s="12" t="s">
        <v>22063</v>
      </c>
      <c r="BS3983">
        <v>10090</v>
      </c>
      <c r="BT3983" t="s">
        <v>69</v>
      </c>
      <c r="BU3983" t="s">
        <v>69</v>
      </c>
      <c r="BV3983" t="s">
        <v>69</v>
      </c>
      <c r="BW3983" t="s">
        <v>69</v>
      </c>
    </row>
    <row r="3984" spans="1:75" x14ac:dyDescent="0.2">
      <c r="A3984" t="s">
        <v>22050</v>
      </c>
      <c r="B3984" t="s">
        <v>22060</v>
      </c>
      <c r="C3984" t="s">
        <v>22068</v>
      </c>
      <c r="D3984" t="s">
        <v>22062</v>
      </c>
      <c r="E3984" t="s">
        <v>69</v>
      </c>
      <c r="F3984">
        <v>32647612</v>
      </c>
      <c r="G3984" s="3" t="s">
        <v>22022</v>
      </c>
      <c r="H3984" s="3" t="s">
        <v>22023</v>
      </c>
      <c r="J3984" s="3" t="s">
        <v>22054</v>
      </c>
      <c r="K3984" s="3"/>
      <c r="L3984" s="6" t="s">
        <v>73</v>
      </c>
      <c r="M3984" s="24" t="s">
        <v>73</v>
      </c>
      <c r="N3984" s="5" t="s">
        <v>438</v>
      </c>
      <c r="O3984" s="44" t="s">
        <v>30786</v>
      </c>
      <c r="R3984" s="24" t="s">
        <v>9033</v>
      </c>
      <c r="T3984" t="str">
        <f>IF(X3984 &lt;&gt; "", CONCATENATE(Table1[[#This Row],[bioproject]],".",Table1[[#This Row],[Replicate group]]), "")</f>
        <v/>
      </c>
      <c r="AA3984" s="6" t="str">
        <f>IF(Table1[[#This Row],[fungi_species]] &lt;&gt; "", CONCATENATE(LEFT(Table1[[#This Row],[fungi_species]],2), LEFT(_xlfn.TEXTAFTER(Table1[[#This Row],[fungi_species]], " ", 1),3)),"")</f>
        <v/>
      </c>
      <c r="AB3984" s="7"/>
      <c r="AC3984" t="s">
        <v>22064</v>
      </c>
      <c r="AD3984" t="s">
        <v>69</v>
      </c>
      <c r="AE3984">
        <v>2852663394</v>
      </c>
      <c r="AF3984" s="22" t="s">
        <v>69</v>
      </c>
      <c r="AG3984" s="24">
        <v>65070</v>
      </c>
      <c r="AH3984" t="s">
        <v>174</v>
      </c>
      <c r="AI3984" t="s">
        <v>1657</v>
      </c>
      <c r="AJ3984" s="7"/>
      <c r="AK3984" s="7"/>
      <c r="AL3984"/>
      <c r="AN3984" s="7"/>
      <c r="AO3984" s="7"/>
      <c r="AP3984"/>
      <c r="AQ3984"/>
      <c r="AU3984" s="5"/>
      <c r="AV3984" s="5"/>
      <c r="AW3984" t="s">
        <v>3354</v>
      </c>
      <c r="AX3984" t="s">
        <v>3354</v>
      </c>
      <c r="AY3984" t="s">
        <v>69</v>
      </c>
      <c r="AZ3984" t="s">
        <v>22027</v>
      </c>
      <c r="BA3984" t="s">
        <v>22028</v>
      </c>
      <c r="BB3984">
        <v>2019</v>
      </c>
      <c r="BC3984" t="s">
        <v>22029</v>
      </c>
      <c r="BD3984" t="s">
        <v>22057</v>
      </c>
      <c r="BE3984" t="s">
        <v>159</v>
      </c>
      <c r="BF3984" t="s">
        <v>69</v>
      </c>
      <c r="BG3984" t="s">
        <v>69</v>
      </c>
      <c r="BH3984" t="s">
        <v>69</v>
      </c>
      <c r="BI3984" t="s">
        <v>69</v>
      </c>
      <c r="BJ3984" t="s">
        <v>69</v>
      </c>
      <c r="BK3984" t="s">
        <v>69</v>
      </c>
      <c r="BL3984" t="s">
        <v>159</v>
      </c>
      <c r="BM3984" t="s">
        <v>1666</v>
      </c>
      <c r="BN3984" t="s">
        <v>16361</v>
      </c>
      <c r="BO3984" t="s">
        <v>22057</v>
      </c>
      <c r="BP3984">
        <v>6</v>
      </c>
      <c r="BQ3984">
        <v>3642254</v>
      </c>
      <c r="BR3984" s="12" t="s">
        <v>22063</v>
      </c>
      <c r="BS3984">
        <v>10090</v>
      </c>
      <c r="BT3984" t="s">
        <v>69</v>
      </c>
      <c r="BU3984" t="s">
        <v>69</v>
      </c>
      <c r="BV3984" t="s">
        <v>69</v>
      </c>
      <c r="BW3984" t="s">
        <v>69</v>
      </c>
    </row>
    <row r="3985" spans="1:75" x14ac:dyDescent="0.2">
      <c r="A3985" t="s">
        <v>22050</v>
      </c>
      <c r="B3985" t="s">
        <v>22060</v>
      </c>
      <c r="C3985" t="s">
        <v>22069</v>
      </c>
      <c r="D3985" t="s">
        <v>22062</v>
      </c>
      <c r="E3985" t="s">
        <v>69</v>
      </c>
      <c r="F3985">
        <v>32647612</v>
      </c>
      <c r="G3985" s="3" t="s">
        <v>22022</v>
      </c>
      <c r="H3985" s="3" t="s">
        <v>22023</v>
      </c>
      <c r="J3985" s="3" t="s">
        <v>22054</v>
      </c>
      <c r="K3985" s="3"/>
      <c r="L3985" s="6" t="s">
        <v>73</v>
      </c>
      <c r="M3985" s="24" t="s">
        <v>73</v>
      </c>
      <c r="N3985" s="5" t="s">
        <v>438</v>
      </c>
      <c r="O3985" s="44" t="s">
        <v>30786</v>
      </c>
      <c r="R3985" s="24" t="s">
        <v>9033</v>
      </c>
      <c r="T3985" t="str">
        <f>IF(X3985 &lt;&gt; "", CONCATENATE(Table1[[#This Row],[bioproject]],".",Table1[[#This Row],[Replicate group]]), "")</f>
        <v/>
      </c>
      <c r="AA3985" s="6" t="str">
        <f>IF(Table1[[#This Row],[fungi_species]] &lt;&gt; "", CONCATENATE(LEFT(Table1[[#This Row],[fungi_species]],2), LEFT(_xlfn.TEXTAFTER(Table1[[#This Row],[fungi_species]], " ", 1),3)),"")</f>
        <v/>
      </c>
      <c r="AB3985" s="7"/>
      <c r="AC3985" t="s">
        <v>22064</v>
      </c>
      <c r="AD3985" t="s">
        <v>69</v>
      </c>
      <c r="AE3985">
        <v>2852663394</v>
      </c>
      <c r="AF3985" s="22" t="s">
        <v>69</v>
      </c>
      <c r="AG3985" s="24">
        <v>65070</v>
      </c>
      <c r="AH3985" t="s">
        <v>174</v>
      </c>
      <c r="AI3985" t="s">
        <v>1657</v>
      </c>
      <c r="AJ3985" s="7"/>
      <c r="AK3985" s="7"/>
      <c r="AL3985"/>
      <c r="AN3985" s="7"/>
      <c r="AO3985" s="7"/>
      <c r="AP3985"/>
      <c r="AQ3985"/>
      <c r="AU3985" s="5"/>
      <c r="AV3985" s="5"/>
      <c r="AW3985" t="s">
        <v>3354</v>
      </c>
      <c r="AX3985" t="s">
        <v>3354</v>
      </c>
      <c r="AY3985" t="s">
        <v>69</v>
      </c>
      <c r="AZ3985" t="s">
        <v>22027</v>
      </c>
      <c r="BA3985" t="s">
        <v>22028</v>
      </c>
      <c r="BB3985">
        <v>2019</v>
      </c>
      <c r="BC3985" t="s">
        <v>22029</v>
      </c>
      <c r="BD3985" t="s">
        <v>22057</v>
      </c>
      <c r="BE3985" t="s">
        <v>159</v>
      </c>
      <c r="BF3985" t="s">
        <v>69</v>
      </c>
      <c r="BG3985" t="s">
        <v>69</v>
      </c>
      <c r="BH3985" t="s">
        <v>69</v>
      </c>
      <c r="BI3985" t="s">
        <v>69</v>
      </c>
      <c r="BJ3985" t="s">
        <v>69</v>
      </c>
      <c r="BK3985" t="s">
        <v>69</v>
      </c>
      <c r="BL3985" t="s">
        <v>159</v>
      </c>
      <c r="BM3985" t="s">
        <v>1666</v>
      </c>
      <c r="BN3985" t="s">
        <v>16361</v>
      </c>
      <c r="BO3985" t="s">
        <v>22057</v>
      </c>
      <c r="BP3985">
        <v>6</v>
      </c>
      <c r="BQ3985">
        <v>3642254</v>
      </c>
      <c r="BR3985" s="12" t="s">
        <v>22063</v>
      </c>
      <c r="BS3985">
        <v>10090</v>
      </c>
      <c r="BT3985" t="s">
        <v>69</v>
      </c>
      <c r="BU3985" t="s">
        <v>69</v>
      </c>
      <c r="BV3985" t="s">
        <v>69</v>
      </c>
      <c r="BW3985" t="s">
        <v>69</v>
      </c>
    </row>
    <row r="3986" spans="1:75" x14ac:dyDescent="0.2">
      <c r="A3986" t="s">
        <v>22050</v>
      </c>
      <c r="B3986" t="s">
        <v>22070</v>
      </c>
      <c r="C3986" t="s">
        <v>22071</v>
      </c>
      <c r="D3986" t="s">
        <v>22062</v>
      </c>
      <c r="E3986" t="s">
        <v>69</v>
      </c>
      <c r="F3986">
        <v>32647612</v>
      </c>
      <c r="G3986" s="3" t="s">
        <v>22022</v>
      </c>
      <c r="H3986" s="3" t="s">
        <v>22023</v>
      </c>
      <c r="J3986" s="3" t="s">
        <v>22054</v>
      </c>
      <c r="K3986" s="3"/>
      <c r="L3986" s="6" t="s">
        <v>73</v>
      </c>
      <c r="M3986" s="24" t="s">
        <v>73</v>
      </c>
      <c r="N3986" s="5" t="s">
        <v>438</v>
      </c>
      <c r="O3986" s="44" t="s">
        <v>30786</v>
      </c>
      <c r="R3986" s="24" t="s">
        <v>9033</v>
      </c>
      <c r="T3986" t="str">
        <f>IF(X3986 &lt;&gt; "", CONCATENATE(Table1[[#This Row],[bioproject]],".",Table1[[#This Row],[Replicate group]]), "")</f>
        <v/>
      </c>
      <c r="AA3986" s="6" t="str">
        <f>IF(Table1[[#This Row],[fungi_species]] &lt;&gt; "", CONCATENATE(LEFT(Table1[[#This Row],[fungi_species]],2), LEFT(_xlfn.TEXTAFTER(Table1[[#This Row],[fungi_species]], " ", 1),3)),"")</f>
        <v/>
      </c>
      <c r="AB3986" s="7"/>
      <c r="AC3986" t="s">
        <v>22064</v>
      </c>
      <c r="AD3986" t="s">
        <v>69</v>
      </c>
      <c r="AE3986">
        <v>2859816581</v>
      </c>
      <c r="AF3986" s="22" t="s">
        <v>69</v>
      </c>
      <c r="AG3986" s="24">
        <v>65070</v>
      </c>
      <c r="AH3986" t="s">
        <v>174</v>
      </c>
      <c r="AI3986" t="s">
        <v>1657</v>
      </c>
      <c r="AJ3986" s="7"/>
      <c r="AK3986" s="7"/>
      <c r="AL3986"/>
      <c r="AN3986" s="7"/>
      <c r="AO3986" s="7"/>
      <c r="AP3986"/>
      <c r="AQ3986"/>
      <c r="AU3986" s="5"/>
      <c r="AV3986" s="5"/>
      <c r="AW3986" t="s">
        <v>3354</v>
      </c>
      <c r="AX3986" t="s">
        <v>3354</v>
      </c>
      <c r="AY3986" t="s">
        <v>69</v>
      </c>
      <c r="AZ3986" t="s">
        <v>22027</v>
      </c>
      <c r="BA3986" t="s">
        <v>22028</v>
      </c>
      <c r="BB3986">
        <v>2019</v>
      </c>
      <c r="BC3986" t="s">
        <v>22029</v>
      </c>
      <c r="BD3986" t="s">
        <v>22057</v>
      </c>
      <c r="BE3986" t="s">
        <v>159</v>
      </c>
      <c r="BF3986" t="s">
        <v>69</v>
      </c>
      <c r="BG3986" t="s">
        <v>69</v>
      </c>
      <c r="BH3986" t="s">
        <v>69</v>
      </c>
      <c r="BI3986" t="s">
        <v>69</v>
      </c>
      <c r="BJ3986" t="s">
        <v>69</v>
      </c>
      <c r="BK3986" t="s">
        <v>69</v>
      </c>
      <c r="BL3986" t="s">
        <v>159</v>
      </c>
      <c r="BM3986" t="s">
        <v>1666</v>
      </c>
      <c r="BN3986" t="s">
        <v>16361</v>
      </c>
      <c r="BO3986" t="s">
        <v>22057</v>
      </c>
      <c r="BP3986">
        <v>8</v>
      </c>
      <c r="BQ3986">
        <v>6157476</v>
      </c>
      <c r="BR3986" s="12" t="s">
        <v>22072</v>
      </c>
      <c r="BS3986">
        <v>10090</v>
      </c>
      <c r="BT3986" t="s">
        <v>69</v>
      </c>
      <c r="BU3986" t="s">
        <v>69</v>
      </c>
      <c r="BV3986" t="s">
        <v>69</v>
      </c>
      <c r="BW3986" t="s">
        <v>69</v>
      </c>
    </row>
    <row r="3987" spans="1:75" x14ac:dyDescent="0.2">
      <c r="A3987" t="s">
        <v>22050</v>
      </c>
      <c r="B3987" t="s">
        <v>22070</v>
      </c>
      <c r="C3987" t="s">
        <v>22073</v>
      </c>
      <c r="D3987" t="s">
        <v>22062</v>
      </c>
      <c r="E3987" t="s">
        <v>69</v>
      </c>
      <c r="F3987">
        <v>32647612</v>
      </c>
      <c r="G3987" s="3" t="s">
        <v>22022</v>
      </c>
      <c r="H3987" s="3" t="s">
        <v>22023</v>
      </c>
      <c r="J3987" s="3" t="s">
        <v>22054</v>
      </c>
      <c r="K3987" s="3"/>
      <c r="L3987" s="6" t="s">
        <v>73</v>
      </c>
      <c r="M3987" s="24" t="s">
        <v>73</v>
      </c>
      <c r="N3987" s="5" t="s">
        <v>438</v>
      </c>
      <c r="O3987" s="44" t="s">
        <v>30786</v>
      </c>
      <c r="R3987" s="24" t="s">
        <v>9033</v>
      </c>
      <c r="T3987" t="str">
        <f>IF(X3987 &lt;&gt; "", CONCATENATE(Table1[[#This Row],[bioproject]],".",Table1[[#This Row],[Replicate group]]), "")</f>
        <v/>
      </c>
      <c r="AA3987" s="6" t="str">
        <f>IF(Table1[[#This Row],[fungi_species]] &lt;&gt; "", CONCATENATE(LEFT(Table1[[#This Row],[fungi_species]],2), LEFT(_xlfn.TEXTAFTER(Table1[[#This Row],[fungi_species]], " ", 1),3)),"")</f>
        <v/>
      </c>
      <c r="AB3987" s="7"/>
      <c r="AC3987" t="s">
        <v>22064</v>
      </c>
      <c r="AD3987" t="s">
        <v>69</v>
      </c>
      <c r="AE3987">
        <v>2859816581</v>
      </c>
      <c r="AF3987" s="22" t="s">
        <v>69</v>
      </c>
      <c r="AG3987" s="24">
        <v>65070</v>
      </c>
      <c r="AH3987" t="s">
        <v>174</v>
      </c>
      <c r="AI3987" t="s">
        <v>1657</v>
      </c>
      <c r="AJ3987" s="7"/>
      <c r="AK3987" s="7"/>
      <c r="AL3987"/>
      <c r="AN3987" s="7"/>
      <c r="AO3987" s="7"/>
      <c r="AP3987"/>
      <c r="AQ3987"/>
      <c r="AU3987" s="5"/>
      <c r="AV3987" s="5"/>
      <c r="AW3987" t="s">
        <v>3354</v>
      </c>
      <c r="AX3987" t="s">
        <v>3354</v>
      </c>
      <c r="AY3987" t="s">
        <v>69</v>
      </c>
      <c r="AZ3987" t="s">
        <v>22027</v>
      </c>
      <c r="BA3987" t="s">
        <v>22028</v>
      </c>
      <c r="BB3987">
        <v>2019</v>
      </c>
      <c r="BC3987" t="s">
        <v>22029</v>
      </c>
      <c r="BD3987" t="s">
        <v>22057</v>
      </c>
      <c r="BE3987" t="s">
        <v>159</v>
      </c>
      <c r="BF3987" t="s">
        <v>69</v>
      </c>
      <c r="BG3987" t="s">
        <v>69</v>
      </c>
      <c r="BH3987" t="s">
        <v>69</v>
      </c>
      <c r="BI3987" t="s">
        <v>69</v>
      </c>
      <c r="BJ3987" t="s">
        <v>69</v>
      </c>
      <c r="BK3987" t="s">
        <v>69</v>
      </c>
      <c r="BL3987" t="s">
        <v>159</v>
      </c>
      <c r="BM3987" t="s">
        <v>1666</v>
      </c>
      <c r="BN3987" t="s">
        <v>16361</v>
      </c>
      <c r="BO3987" t="s">
        <v>22057</v>
      </c>
      <c r="BP3987">
        <v>8</v>
      </c>
      <c r="BQ3987">
        <v>6157476</v>
      </c>
      <c r="BR3987" s="12" t="s">
        <v>22072</v>
      </c>
      <c r="BS3987">
        <v>10090</v>
      </c>
      <c r="BT3987" t="s">
        <v>69</v>
      </c>
      <c r="BU3987" t="s">
        <v>69</v>
      </c>
      <c r="BV3987" t="s">
        <v>69</v>
      </c>
      <c r="BW3987" t="s">
        <v>69</v>
      </c>
    </row>
    <row r="3988" spans="1:75" x14ac:dyDescent="0.2">
      <c r="A3988" t="s">
        <v>22050</v>
      </c>
      <c r="B3988" t="s">
        <v>22070</v>
      </c>
      <c r="C3988" t="s">
        <v>22074</v>
      </c>
      <c r="D3988" t="s">
        <v>22062</v>
      </c>
      <c r="E3988" t="s">
        <v>69</v>
      </c>
      <c r="F3988">
        <v>32647612</v>
      </c>
      <c r="G3988" s="3" t="s">
        <v>22022</v>
      </c>
      <c r="H3988" s="3" t="s">
        <v>22023</v>
      </c>
      <c r="J3988" s="3" t="s">
        <v>22054</v>
      </c>
      <c r="K3988" s="3"/>
      <c r="L3988" s="6" t="s">
        <v>73</v>
      </c>
      <c r="M3988" s="24" t="s">
        <v>73</v>
      </c>
      <c r="N3988" s="5" t="s">
        <v>438</v>
      </c>
      <c r="O3988" s="44" t="s">
        <v>30786</v>
      </c>
      <c r="R3988" s="24" t="s">
        <v>9033</v>
      </c>
      <c r="T3988" t="str">
        <f>IF(X3988 &lt;&gt; "", CONCATENATE(Table1[[#This Row],[bioproject]],".",Table1[[#This Row],[Replicate group]]), "")</f>
        <v/>
      </c>
      <c r="AA3988" s="6" t="str">
        <f>IF(Table1[[#This Row],[fungi_species]] &lt;&gt; "", CONCATENATE(LEFT(Table1[[#This Row],[fungi_species]],2), LEFT(_xlfn.TEXTAFTER(Table1[[#This Row],[fungi_species]], " ", 1),3)),"")</f>
        <v/>
      </c>
      <c r="AB3988" s="7"/>
      <c r="AC3988" t="s">
        <v>22064</v>
      </c>
      <c r="AD3988" t="s">
        <v>69</v>
      </c>
      <c r="AE3988">
        <v>2859816581</v>
      </c>
      <c r="AF3988" s="22" t="s">
        <v>69</v>
      </c>
      <c r="AG3988" s="24">
        <v>65070</v>
      </c>
      <c r="AH3988" t="s">
        <v>174</v>
      </c>
      <c r="AI3988" t="s">
        <v>1657</v>
      </c>
      <c r="AJ3988" s="7"/>
      <c r="AK3988" s="7"/>
      <c r="AL3988"/>
      <c r="AN3988" s="7"/>
      <c r="AO3988" s="7"/>
      <c r="AP3988"/>
      <c r="AQ3988"/>
      <c r="AU3988" s="5"/>
      <c r="AV3988" s="5"/>
      <c r="AW3988" t="s">
        <v>3354</v>
      </c>
      <c r="AX3988" t="s">
        <v>3354</v>
      </c>
      <c r="AY3988" t="s">
        <v>69</v>
      </c>
      <c r="AZ3988" t="s">
        <v>22027</v>
      </c>
      <c r="BA3988" t="s">
        <v>22028</v>
      </c>
      <c r="BB3988">
        <v>2019</v>
      </c>
      <c r="BC3988" t="s">
        <v>22029</v>
      </c>
      <c r="BD3988" t="s">
        <v>22057</v>
      </c>
      <c r="BE3988" t="s">
        <v>159</v>
      </c>
      <c r="BF3988" t="s">
        <v>69</v>
      </c>
      <c r="BG3988" t="s">
        <v>69</v>
      </c>
      <c r="BH3988" t="s">
        <v>69</v>
      </c>
      <c r="BI3988" t="s">
        <v>69</v>
      </c>
      <c r="BJ3988" t="s">
        <v>69</v>
      </c>
      <c r="BK3988" t="s">
        <v>69</v>
      </c>
      <c r="BL3988" t="s">
        <v>159</v>
      </c>
      <c r="BM3988" t="s">
        <v>1666</v>
      </c>
      <c r="BN3988" t="s">
        <v>16361</v>
      </c>
      <c r="BO3988" t="s">
        <v>22057</v>
      </c>
      <c r="BP3988">
        <v>8</v>
      </c>
      <c r="BQ3988">
        <v>6157476</v>
      </c>
      <c r="BR3988" s="12" t="s">
        <v>22072</v>
      </c>
      <c r="BS3988">
        <v>10090</v>
      </c>
      <c r="BT3988" t="s">
        <v>69</v>
      </c>
      <c r="BU3988" t="s">
        <v>69</v>
      </c>
      <c r="BV3988" t="s">
        <v>69</v>
      </c>
      <c r="BW3988" t="s">
        <v>69</v>
      </c>
    </row>
    <row r="3989" spans="1:75" x14ac:dyDescent="0.2">
      <c r="A3989" t="s">
        <v>22050</v>
      </c>
      <c r="B3989" t="s">
        <v>22070</v>
      </c>
      <c r="C3989" t="s">
        <v>22075</v>
      </c>
      <c r="D3989" t="s">
        <v>22062</v>
      </c>
      <c r="E3989" t="s">
        <v>69</v>
      </c>
      <c r="F3989">
        <v>32647612</v>
      </c>
      <c r="G3989" s="3" t="s">
        <v>22022</v>
      </c>
      <c r="H3989" s="3" t="s">
        <v>22023</v>
      </c>
      <c r="J3989" s="3" t="s">
        <v>22054</v>
      </c>
      <c r="K3989" s="3"/>
      <c r="L3989" s="6" t="s">
        <v>73</v>
      </c>
      <c r="M3989" s="24" t="s">
        <v>73</v>
      </c>
      <c r="N3989" s="5" t="s">
        <v>438</v>
      </c>
      <c r="O3989" s="44" t="s">
        <v>30786</v>
      </c>
      <c r="R3989" s="24" t="s">
        <v>9033</v>
      </c>
      <c r="T3989" t="str">
        <f>IF(X3989 &lt;&gt; "", CONCATENATE(Table1[[#This Row],[bioproject]],".",Table1[[#This Row],[Replicate group]]), "")</f>
        <v/>
      </c>
      <c r="AA3989" s="6" t="str">
        <f>IF(Table1[[#This Row],[fungi_species]] &lt;&gt; "", CONCATENATE(LEFT(Table1[[#This Row],[fungi_species]],2), LEFT(_xlfn.TEXTAFTER(Table1[[#This Row],[fungi_species]], " ", 1),3)),"")</f>
        <v/>
      </c>
      <c r="AB3989" s="7"/>
      <c r="AC3989" t="s">
        <v>22064</v>
      </c>
      <c r="AD3989" t="s">
        <v>69</v>
      </c>
      <c r="AE3989">
        <v>2859816581</v>
      </c>
      <c r="AF3989" s="22" t="s">
        <v>69</v>
      </c>
      <c r="AG3989" s="24">
        <v>65070</v>
      </c>
      <c r="AH3989" t="s">
        <v>174</v>
      </c>
      <c r="AI3989" t="s">
        <v>1657</v>
      </c>
      <c r="AJ3989" s="7"/>
      <c r="AK3989" s="7"/>
      <c r="AL3989"/>
      <c r="AN3989" s="7"/>
      <c r="AO3989" s="7"/>
      <c r="AP3989"/>
      <c r="AQ3989"/>
      <c r="AU3989" s="5"/>
      <c r="AV3989" s="5"/>
      <c r="AW3989" t="s">
        <v>3354</v>
      </c>
      <c r="AX3989" t="s">
        <v>3354</v>
      </c>
      <c r="AY3989" t="s">
        <v>69</v>
      </c>
      <c r="AZ3989" t="s">
        <v>22027</v>
      </c>
      <c r="BA3989" t="s">
        <v>22028</v>
      </c>
      <c r="BB3989">
        <v>2019</v>
      </c>
      <c r="BC3989" t="s">
        <v>22029</v>
      </c>
      <c r="BD3989" t="s">
        <v>22057</v>
      </c>
      <c r="BE3989" t="s">
        <v>159</v>
      </c>
      <c r="BF3989" t="s">
        <v>69</v>
      </c>
      <c r="BG3989" t="s">
        <v>69</v>
      </c>
      <c r="BH3989" t="s">
        <v>69</v>
      </c>
      <c r="BI3989" t="s">
        <v>69</v>
      </c>
      <c r="BJ3989" t="s">
        <v>69</v>
      </c>
      <c r="BK3989" t="s">
        <v>69</v>
      </c>
      <c r="BL3989" t="s">
        <v>159</v>
      </c>
      <c r="BM3989" t="s">
        <v>1666</v>
      </c>
      <c r="BN3989" t="s">
        <v>16361</v>
      </c>
      <c r="BO3989" t="s">
        <v>22057</v>
      </c>
      <c r="BP3989">
        <v>8</v>
      </c>
      <c r="BQ3989">
        <v>6157476</v>
      </c>
      <c r="BR3989" s="12" t="s">
        <v>22072</v>
      </c>
      <c r="BS3989">
        <v>10090</v>
      </c>
      <c r="BT3989" t="s">
        <v>69</v>
      </c>
      <c r="BU3989" t="s">
        <v>69</v>
      </c>
      <c r="BV3989" t="s">
        <v>69</v>
      </c>
      <c r="BW3989" t="s">
        <v>69</v>
      </c>
    </row>
    <row r="3990" spans="1:75" x14ac:dyDescent="0.2">
      <c r="A3990" t="s">
        <v>22050</v>
      </c>
      <c r="B3990" t="s">
        <v>22070</v>
      </c>
      <c r="C3990" t="s">
        <v>22076</v>
      </c>
      <c r="D3990" t="s">
        <v>22062</v>
      </c>
      <c r="E3990" t="s">
        <v>69</v>
      </c>
      <c r="F3990">
        <v>32647612</v>
      </c>
      <c r="G3990" s="3" t="s">
        <v>22022</v>
      </c>
      <c r="H3990" s="3" t="s">
        <v>22023</v>
      </c>
      <c r="J3990" s="3" t="s">
        <v>22054</v>
      </c>
      <c r="K3990" s="3"/>
      <c r="L3990" s="6" t="s">
        <v>73</v>
      </c>
      <c r="M3990" s="24" t="s">
        <v>73</v>
      </c>
      <c r="N3990" s="5" t="s">
        <v>438</v>
      </c>
      <c r="O3990" s="44" t="s">
        <v>30786</v>
      </c>
      <c r="R3990" s="24" t="s">
        <v>9033</v>
      </c>
      <c r="T3990" t="str">
        <f>IF(X3990 &lt;&gt; "", CONCATENATE(Table1[[#This Row],[bioproject]],".",Table1[[#This Row],[Replicate group]]), "")</f>
        <v/>
      </c>
      <c r="AA3990" s="6" t="str">
        <f>IF(Table1[[#This Row],[fungi_species]] &lt;&gt; "", CONCATENATE(LEFT(Table1[[#This Row],[fungi_species]],2), LEFT(_xlfn.TEXTAFTER(Table1[[#This Row],[fungi_species]], " ", 1),3)),"")</f>
        <v/>
      </c>
      <c r="AB3990" s="7"/>
      <c r="AC3990" t="s">
        <v>22064</v>
      </c>
      <c r="AD3990" t="s">
        <v>69</v>
      </c>
      <c r="AE3990">
        <v>2859816581</v>
      </c>
      <c r="AF3990" s="22" t="s">
        <v>69</v>
      </c>
      <c r="AG3990" s="24">
        <v>65070</v>
      </c>
      <c r="AH3990" t="s">
        <v>174</v>
      </c>
      <c r="AI3990" t="s">
        <v>1657</v>
      </c>
      <c r="AJ3990" s="7"/>
      <c r="AK3990" s="7"/>
      <c r="AL3990"/>
      <c r="AN3990" s="7"/>
      <c r="AO3990" s="7"/>
      <c r="AP3990"/>
      <c r="AQ3990"/>
      <c r="AU3990" s="5"/>
      <c r="AV3990" s="5"/>
      <c r="AW3990" t="s">
        <v>3354</v>
      </c>
      <c r="AX3990" t="s">
        <v>3354</v>
      </c>
      <c r="AY3990" t="s">
        <v>69</v>
      </c>
      <c r="AZ3990" t="s">
        <v>22027</v>
      </c>
      <c r="BA3990" t="s">
        <v>22028</v>
      </c>
      <c r="BB3990">
        <v>2019</v>
      </c>
      <c r="BC3990" t="s">
        <v>22029</v>
      </c>
      <c r="BD3990" t="s">
        <v>22057</v>
      </c>
      <c r="BE3990" t="s">
        <v>159</v>
      </c>
      <c r="BF3990" t="s">
        <v>69</v>
      </c>
      <c r="BG3990" t="s">
        <v>69</v>
      </c>
      <c r="BH3990" t="s">
        <v>69</v>
      </c>
      <c r="BI3990" t="s">
        <v>69</v>
      </c>
      <c r="BJ3990" t="s">
        <v>69</v>
      </c>
      <c r="BK3990" t="s">
        <v>69</v>
      </c>
      <c r="BL3990" t="s">
        <v>159</v>
      </c>
      <c r="BM3990" t="s">
        <v>1666</v>
      </c>
      <c r="BN3990" t="s">
        <v>16361</v>
      </c>
      <c r="BO3990" t="s">
        <v>22057</v>
      </c>
      <c r="BP3990">
        <v>8</v>
      </c>
      <c r="BQ3990">
        <v>6157476</v>
      </c>
      <c r="BR3990" s="12" t="s">
        <v>22072</v>
      </c>
      <c r="BS3990">
        <v>10090</v>
      </c>
      <c r="BT3990" t="s">
        <v>69</v>
      </c>
      <c r="BU3990" t="s">
        <v>69</v>
      </c>
      <c r="BV3990" t="s">
        <v>69</v>
      </c>
      <c r="BW3990" t="s">
        <v>69</v>
      </c>
    </row>
    <row r="3991" spans="1:75" x14ac:dyDescent="0.2">
      <c r="A3991" t="s">
        <v>22050</v>
      </c>
      <c r="B3991" t="s">
        <v>22070</v>
      </c>
      <c r="C3991" t="s">
        <v>22077</v>
      </c>
      <c r="D3991" t="s">
        <v>22062</v>
      </c>
      <c r="E3991" t="s">
        <v>69</v>
      </c>
      <c r="F3991">
        <v>32647612</v>
      </c>
      <c r="G3991" s="3" t="s">
        <v>22022</v>
      </c>
      <c r="H3991" s="3" t="s">
        <v>22023</v>
      </c>
      <c r="J3991" s="3" t="s">
        <v>22054</v>
      </c>
      <c r="K3991" s="3"/>
      <c r="L3991" s="6" t="s">
        <v>73</v>
      </c>
      <c r="M3991" s="24" t="s">
        <v>73</v>
      </c>
      <c r="N3991" s="5" t="s">
        <v>438</v>
      </c>
      <c r="O3991" s="44" t="s">
        <v>30786</v>
      </c>
      <c r="R3991" s="24" t="s">
        <v>9033</v>
      </c>
      <c r="T3991" t="str">
        <f>IF(X3991 &lt;&gt; "", CONCATENATE(Table1[[#This Row],[bioproject]],".",Table1[[#This Row],[Replicate group]]), "")</f>
        <v/>
      </c>
      <c r="AA3991" s="6" t="str">
        <f>IF(Table1[[#This Row],[fungi_species]] &lt;&gt; "", CONCATENATE(LEFT(Table1[[#This Row],[fungi_species]],2), LEFT(_xlfn.TEXTAFTER(Table1[[#This Row],[fungi_species]], " ", 1),3)),"")</f>
        <v/>
      </c>
      <c r="AB3991" s="7"/>
      <c r="AC3991" t="s">
        <v>22064</v>
      </c>
      <c r="AD3991" t="s">
        <v>69</v>
      </c>
      <c r="AE3991">
        <v>2859816581</v>
      </c>
      <c r="AF3991" s="22" t="s">
        <v>69</v>
      </c>
      <c r="AG3991" s="24">
        <v>65070</v>
      </c>
      <c r="AH3991" t="s">
        <v>174</v>
      </c>
      <c r="AI3991" t="s">
        <v>1657</v>
      </c>
      <c r="AJ3991" s="7"/>
      <c r="AK3991" s="7"/>
      <c r="AL3991"/>
      <c r="AN3991" s="7"/>
      <c r="AO3991" s="7"/>
      <c r="AP3991"/>
      <c r="AQ3991"/>
      <c r="AU3991" s="5"/>
      <c r="AV3991" s="5"/>
      <c r="AW3991" t="s">
        <v>3354</v>
      </c>
      <c r="AX3991" t="s">
        <v>3354</v>
      </c>
      <c r="AY3991" t="s">
        <v>69</v>
      </c>
      <c r="AZ3991" t="s">
        <v>22027</v>
      </c>
      <c r="BA3991" t="s">
        <v>22028</v>
      </c>
      <c r="BB3991">
        <v>2019</v>
      </c>
      <c r="BC3991" t="s">
        <v>22029</v>
      </c>
      <c r="BD3991" t="s">
        <v>22057</v>
      </c>
      <c r="BE3991" t="s">
        <v>159</v>
      </c>
      <c r="BF3991" t="s">
        <v>69</v>
      </c>
      <c r="BG3991" t="s">
        <v>69</v>
      </c>
      <c r="BH3991" t="s">
        <v>69</v>
      </c>
      <c r="BI3991" t="s">
        <v>69</v>
      </c>
      <c r="BJ3991" t="s">
        <v>69</v>
      </c>
      <c r="BK3991" t="s">
        <v>69</v>
      </c>
      <c r="BL3991" t="s">
        <v>159</v>
      </c>
      <c r="BM3991" t="s">
        <v>1666</v>
      </c>
      <c r="BN3991" t="s">
        <v>16361</v>
      </c>
      <c r="BO3991" t="s">
        <v>22057</v>
      </c>
      <c r="BP3991">
        <v>8</v>
      </c>
      <c r="BQ3991">
        <v>6157476</v>
      </c>
      <c r="BR3991" s="12" t="s">
        <v>22072</v>
      </c>
      <c r="BS3991">
        <v>10090</v>
      </c>
      <c r="BT3991" t="s">
        <v>69</v>
      </c>
      <c r="BU3991" t="s">
        <v>69</v>
      </c>
      <c r="BV3991" t="s">
        <v>69</v>
      </c>
      <c r="BW3991" t="s">
        <v>69</v>
      </c>
    </row>
    <row r="3992" spans="1:75" x14ac:dyDescent="0.2">
      <c r="A3992" t="s">
        <v>22050</v>
      </c>
      <c r="B3992" t="s">
        <v>22070</v>
      </c>
      <c r="C3992" t="s">
        <v>22078</v>
      </c>
      <c r="D3992" t="s">
        <v>22062</v>
      </c>
      <c r="E3992" t="s">
        <v>69</v>
      </c>
      <c r="F3992">
        <v>32647612</v>
      </c>
      <c r="G3992" s="3" t="s">
        <v>22022</v>
      </c>
      <c r="H3992" s="3" t="s">
        <v>22023</v>
      </c>
      <c r="J3992" s="3" t="s">
        <v>22054</v>
      </c>
      <c r="K3992" s="3"/>
      <c r="L3992" s="6" t="s">
        <v>73</v>
      </c>
      <c r="M3992" s="24" t="s">
        <v>73</v>
      </c>
      <c r="N3992" s="5" t="s">
        <v>438</v>
      </c>
      <c r="O3992" s="44" t="s">
        <v>30786</v>
      </c>
      <c r="R3992" s="24" t="s">
        <v>9033</v>
      </c>
      <c r="T3992" t="str">
        <f>IF(X3992 &lt;&gt; "", CONCATENATE(Table1[[#This Row],[bioproject]],".",Table1[[#This Row],[Replicate group]]), "")</f>
        <v/>
      </c>
      <c r="AA3992" s="6" t="str">
        <f>IF(Table1[[#This Row],[fungi_species]] &lt;&gt; "", CONCATENATE(LEFT(Table1[[#This Row],[fungi_species]],2), LEFT(_xlfn.TEXTAFTER(Table1[[#This Row],[fungi_species]], " ", 1),3)),"")</f>
        <v/>
      </c>
      <c r="AB3992" s="7"/>
      <c r="AC3992" t="s">
        <v>22064</v>
      </c>
      <c r="AD3992" t="s">
        <v>69</v>
      </c>
      <c r="AE3992">
        <v>2859816581</v>
      </c>
      <c r="AF3992" s="22" t="s">
        <v>69</v>
      </c>
      <c r="AG3992" s="24">
        <v>65070</v>
      </c>
      <c r="AH3992" t="s">
        <v>174</v>
      </c>
      <c r="AI3992" t="s">
        <v>1657</v>
      </c>
      <c r="AJ3992" s="7"/>
      <c r="AK3992" s="7"/>
      <c r="AL3992"/>
      <c r="AN3992" s="7"/>
      <c r="AO3992" s="7"/>
      <c r="AP3992"/>
      <c r="AQ3992"/>
      <c r="AU3992" s="5"/>
      <c r="AV3992" s="5"/>
      <c r="AW3992" t="s">
        <v>3354</v>
      </c>
      <c r="AX3992" t="s">
        <v>3354</v>
      </c>
      <c r="AY3992" t="s">
        <v>69</v>
      </c>
      <c r="AZ3992" t="s">
        <v>22027</v>
      </c>
      <c r="BA3992" t="s">
        <v>22028</v>
      </c>
      <c r="BB3992">
        <v>2019</v>
      </c>
      <c r="BC3992" t="s">
        <v>22029</v>
      </c>
      <c r="BD3992" t="s">
        <v>22057</v>
      </c>
      <c r="BE3992" t="s">
        <v>159</v>
      </c>
      <c r="BF3992" t="s">
        <v>69</v>
      </c>
      <c r="BG3992" t="s">
        <v>69</v>
      </c>
      <c r="BH3992" t="s">
        <v>69</v>
      </c>
      <c r="BI3992" t="s">
        <v>69</v>
      </c>
      <c r="BJ3992" t="s">
        <v>69</v>
      </c>
      <c r="BK3992" t="s">
        <v>69</v>
      </c>
      <c r="BL3992" t="s">
        <v>159</v>
      </c>
      <c r="BM3992" t="s">
        <v>1666</v>
      </c>
      <c r="BN3992" t="s">
        <v>16361</v>
      </c>
      <c r="BO3992" t="s">
        <v>22057</v>
      </c>
      <c r="BP3992">
        <v>8</v>
      </c>
      <c r="BQ3992">
        <v>6157476</v>
      </c>
      <c r="BR3992" s="12" t="s">
        <v>22072</v>
      </c>
      <c r="BS3992">
        <v>10090</v>
      </c>
      <c r="BT3992" t="s">
        <v>69</v>
      </c>
      <c r="BU3992" t="s">
        <v>69</v>
      </c>
      <c r="BV3992" t="s">
        <v>69</v>
      </c>
      <c r="BW3992" t="s">
        <v>69</v>
      </c>
    </row>
    <row r="3993" spans="1:75" x14ac:dyDescent="0.2">
      <c r="A3993" t="s">
        <v>22050</v>
      </c>
      <c r="B3993" t="s">
        <v>22070</v>
      </c>
      <c r="C3993" t="s">
        <v>22079</v>
      </c>
      <c r="D3993" t="s">
        <v>22062</v>
      </c>
      <c r="E3993" t="s">
        <v>69</v>
      </c>
      <c r="F3993">
        <v>32647612</v>
      </c>
      <c r="G3993" s="3" t="s">
        <v>22022</v>
      </c>
      <c r="H3993" s="3" t="s">
        <v>22023</v>
      </c>
      <c r="J3993" s="3" t="s">
        <v>22054</v>
      </c>
      <c r="K3993" s="3"/>
      <c r="L3993" s="6" t="s">
        <v>73</v>
      </c>
      <c r="M3993" s="24" t="s">
        <v>73</v>
      </c>
      <c r="N3993" s="5" t="s">
        <v>438</v>
      </c>
      <c r="O3993" s="44" t="s">
        <v>30786</v>
      </c>
      <c r="R3993" s="24" t="s">
        <v>9033</v>
      </c>
      <c r="T3993" t="str">
        <f>IF(X3993 &lt;&gt; "", CONCATENATE(Table1[[#This Row],[bioproject]],".",Table1[[#This Row],[Replicate group]]), "")</f>
        <v/>
      </c>
      <c r="AA3993" s="6" t="str">
        <f>IF(Table1[[#This Row],[fungi_species]] &lt;&gt; "", CONCATENATE(LEFT(Table1[[#This Row],[fungi_species]],2), LEFT(_xlfn.TEXTAFTER(Table1[[#This Row],[fungi_species]], " ", 1),3)),"")</f>
        <v/>
      </c>
      <c r="AB3993" s="7"/>
      <c r="AC3993" t="s">
        <v>22064</v>
      </c>
      <c r="AD3993" t="s">
        <v>69</v>
      </c>
      <c r="AE3993">
        <v>2859816581</v>
      </c>
      <c r="AF3993" s="22" t="s">
        <v>69</v>
      </c>
      <c r="AG3993" s="24">
        <v>65070</v>
      </c>
      <c r="AH3993" t="s">
        <v>174</v>
      </c>
      <c r="AI3993" t="s">
        <v>1657</v>
      </c>
      <c r="AJ3993" s="7"/>
      <c r="AK3993" s="7"/>
      <c r="AL3993"/>
      <c r="AN3993" s="7"/>
      <c r="AO3993" s="7"/>
      <c r="AP3993"/>
      <c r="AQ3993"/>
      <c r="AU3993" s="5"/>
      <c r="AV3993" s="5"/>
      <c r="AW3993" t="s">
        <v>3354</v>
      </c>
      <c r="AX3993" t="s">
        <v>3354</v>
      </c>
      <c r="AY3993" t="s">
        <v>69</v>
      </c>
      <c r="AZ3993" t="s">
        <v>22027</v>
      </c>
      <c r="BA3993" t="s">
        <v>22028</v>
      </c>
      <c r="BB3993">
        <v>2019</v>
      </c>
      <c r="BC3993" t="s">
        <v>22029</v>
      </c>
      <c r="BD3993" t="s">
        <v>22057</v>
      </c>
      <c r="BE3993" t="s">
        <v>159</v>
      </c>
      <c r="BF3993" t="s">
        <v>69</v>
      </c>
      <c r="BG3993" t="s">
        <v>69</v>
      </c>
      <c r="BH3993" t="s">
        <v>69</v>
      </c>
      <c r="BI3993" t="s">
        <v>69</v>
      </c>
      <c r="BJ3993" t="s">
        <v>69</v>
      </c>
      <c r="BK3993" t="s">
        <v>69</v>
      </c>
      <c r="BL3993" t="s">
        <v>159</v>
      </c>
      <c r="BM3993" t="s">
        <v>1666</v>
      </c>
      <c r="BN3993" t="s">
        <v>16361</v>
      </c>
      <c r="BO3993" t="s">
        <v>22057</v>
      </c>
      <c r="BP3993">
        <v>8</v>
      </c>
      <c r="BQ3993">
        <v>6157476</v>
      </c>
      <c r="BR3993" s="12" t="s">
        <v>22072</v>
      </c>
      <c r="BS3993">
        <v>10090</v>
      </c>
      <c r="BT3993" t="s">
        <v>69</v>
      </c>
      <c r="BU3993" t="s">
        <v>69</v>
      </c>
      <c r="BV3993" t="s">
        <v>69</v>
      </c>
      <c r="BW3993" t="s">
        <v>69</v>
      </c>
    </row>
    <row r="3994" spans="1:75" x14ac:dyDescent="0.2">
      <c r="A3994" t="s">
        <v>22050</v>
      </c>
      <c r="B3994" t="s">
        <v>22080</v>
      </c>
      <c r="C3994" t="s">
        <v>22081</v>
      </c>
      <c r="D3994" t="s">
        <v>22082</v>
      </c>
      <c r="E3994" t="s">
        <v>69</v>
      </c>
      <c r="F3994">
        <v>32647612</v>
      </c>
      <c r="G3994" s="3" t="s">
        <v>22022</v>
      </c>
      <c r="H3994" s="3" t="s">
        <v>22023</v>
      </c>
      <c r="J3994" s="3" t="s">
        <v>22054</v>
      </c>
      <c r="K3994" s="3"/>
      <c r="L3994" s="6" t="s">
        <v>73</v>
      </c>
      <c r="M3994" s="24" t="s">
        <v>73</v>
      </c>
      <c r="N3994" s="5" t="s">
        <v>438</v>
      </c>
      <c r="O3994" s="44" t="s">
        <v>30786</v>
      </c>
      <c r="R3994" s="24" t="s">
        <v>9033</v>
      </c>
      <c r="T3994" t="str">
        <f>IF(X3994 &lt;&gt; "", CONCATENATE(Table1[[#This Row],[bioproject]],".",Table1[[#This Row],[Replicate group]]), "")</f>
        <v/>
      </c>
      <c r="AA3994" s="6" t="str">
        <f>IF(Table1[[#This Row],[fungi_species]] &lt;&gt; "", CONCATENATE(LEFT(Table1[[#This Row],[fungi_species]],2), LEFT(_xlfn.TEXTAFTER(Table1[[#This Row],[fungi_species]], " ", 1),3)),"")</f>
        <v/>
      </c>
      <c r="AB3994" s="7"/>
      <c r="AC3994" t="s">
        <v>22083</v>
      </c>
      <c r="AD3994" t="s">
        <v>69</v>
      </c>
      <c r="AE3994">
        <v>2845053387</v>
      </c>
      <c r="AF3994" s="22" t="s">
        <v>69</v>
      </c>
      <c r="AG3994" s="24">
        <v>65057</v>
      </c>
      <c r="AH3994" t="s">
        <v>174</v>
      </c>
      <c r="AI3994" t="s">
        <v>1657</v>
      </c>
      <c r="AJ3994" s="7"/>
      <c r="AK3994" s="7"/>
      <c r="AL3994"/>
      <c r="AN3994" s="7"/>
      <c r="AO3994" s="7"/>
      <c r="AP3994"/>
      <c r="AQ3994"/>
      <c r="AU3994" s="5"/>
      <c r="AV3994" s="5"/>
      <c r="AW3994" t="s">
        <v>3354</v>
      </c>
      <c r="AX3994" t="s">
        <v>3354</v>
      </c>
      <c r="AY3994" t="s">
        <v>69</v>
      </c>
      <c r="AZ3994" t="s">
        <v>22027</v>
      </c>
      <c r="BA3994" t="s">
        <v>22028</v>
      </c>
      <c r="BB3994">
        <v>2019</v>
      </c>
      <c r="BC3994" t="s">
        <v>22029</v>
      </c>
      <c r="BD3994" t="s">
        <v>22057</v>
      </c>
      <c r="BE3994" t="s">
        <v>159</v>
      </c>
      <c r="BF3994" t="s">
        <v>69</v>
      </c>
      <c r="BG3994" t="s">
        <v>69</v>
      </c>
      <c r="BH3994" t="s">
        <v>69</v>
      </c>
      <c r="BI3994" t="s">
        <v>69</v>
      </c>
      <c r="BJ3994" t="s">
        <v>69</v>
      </c>
      <c r="BK3994" t="s">
        <v>69</v>
      </c>
      <c r="BL3994" t="s">
        <v>159</v>
      </c>
      <c r="BM3994" t="s">
        <v>1666</v>
      </c>
      <c r="BN3994" t="s">
        <v>16361</v>
      </c>
      <c r="BO3994" t="s">
        <v>22057</v>
      </c>
      <c r="BP3994">
        <v>16</v>
      </c>
      <c r="BQ3994">
        <v>10498979</v>
      </c>
      <c r="BR3994" s="12" t="s">
        <v>22063</v>
      </c>
      <c r="BS3994">
        <v>10090</v>
      </c>
      <c r="BT3994" t="s">
        <v>69</v>
      </c>
      <c r="BU3994" t="s">
        <v>69</v>
      </c>
      <c r="BV3994" t="s">
        <v>69</v>
      </c>
      <c r="BW3994" t="s">
        <v>69</v>
      </c>
    </row>
    <row r="3995" spans="1:75" x14ac:dyDescent="0.2">
      <c r="A3995" t="s">
        <v>22050</v>
      </c>
      <c r="B3995" t="s">
        <v>22080</v>
      </c>
      <c r="C3995" t="s">
        <v>22084</v>
      </c>
      <c r="D3995" t="s">
        <v>22082</v>
      </c>
      <c r="E3995" t="s">
        <v>69</v>
      </c>
      <c r="F3995">
        <v>32647612</v>
      </c>
      <c r="G3995" s="3" t="s">
        <v>22022</v>
      </c>
      <c r="H3995" s="3" t="s">
        <v>22023</v>
      </c>
      <c r="J3995" s="3" t="s">
        <v>22054</v>
      </c>
      <c r="K3995" s="3"/>
      <c r="L3995" s="6" t="s">
        <v>73</v>
      </c>
      <c r="M3995" s="24" t="s">
        <v>73</v>
      </c>
      <c r="N3995" s="5" t="s">
        <v>438</v>
      </c>
      <c r="O3995" s="44" t="s">
        <v>30786</v>
      </c>
      <c r="R3995" s="24" t="s">
        <v>9033</v>
      </c>
      <c r="T3995" t="str">
        <f>IF(X3995 &lt;&gt; "", CONCATENATE(Table1[[#This Row],[bioproject]],".",Table1[[#This Row],[Replicate group]]), "")</f>
        <v/>
      </c>
      <c r="AA3995" s="6" t="str">
        <f>IF(Table1[[#This Row],[fungi_species]] &lt;&gt; "", CONCATENATE(LEFT(Table1[[#This Row],[fungi_species]],2), LEFT(_xlfn.TEXTAFTER(Table1[[#This Row],[fungi_species]], " ", 1),3)),"")</f>
        <v/>
      </c>
      <c r="AB3995" s="7"/>
      <c r="AC3995" t="s">
        <v>22083</v>
      </c>
      <c r="AD3995" t="s">
        <v>69</v>
      </c>
      <c r="AE3995">
        <v>2845053387</v>
      </c>
      <c r="AF3995" s="22" t="s">
        <v>69</v>
      </c>
      <c r="AG3995" s="24">
        <v>65057</v>
      </c>
      <c r="AH3995" t="s">
        <v>174</v>
      </c>
      <c r="AI3995" t="s">
        <v>1657</v>
      </c>
      <c r="AJ3995" s="7"/>
      <c r="AK3995" s="7"/>
      <c r="AL3995"/>
      <c r="AN3995" s="7"/>
      <c r="AO3995" s="7"/>
      <c r="AP3995"/>
      <c r="AQ3995"/>
      <c r="AU3995" s="5"/>
      <c r="AV3995" s="5"/>
      <c r="AW3995" t="s">
        <v>3354</v>
      </c>
      <c r="AX3995" t="s">
        <v>3354</v>
      </c>
      <c r="AY3995" t="s">
        <v>69</v>
      </c>
      <c r="AZ3995" t="s">
        <v>22027</v>
      </c>
      <c r="BA3995" t="s">
        <v>22028</v>
      </c>
      <c r="BB3995">
        <v>2019</v>
      </c>
      <c r="BC3995" t="s">
        <v>22029</v>
      </c>
      <c r="BD3995" t="s">
        <v>22057</v>
      </c>
      <c r="BE3995" t="s">
        <v>159</v>
      </c>
      <c r="BF3995" t="s">
        <v>69</v>
      </c>
      <c r="BG3995" t="s">
        <v>69</v>
      </c>
      <c r="BH3995" t="s">
        <v>69</v>
      </c>
      <c r="BI3995" t="s">
        <v>69</v>
      </c>
      <c r="BJ3995" t="s">
        <v>69</v>
      </c>
      <c r="BK3995" t="s">
        <v>69</v>
      </c>
      <c r="BL3995" t="s">
        <v>159</v>
      </c>
      <c r="BM3995" t="s">
        <v>1666</v>
      </c>
      <c r="BN3995" t="s">
        <v>16361</v>
      </c>
      <c r="BO3995" t="s">
        <v>22057</v>
      </c>
      <c r="BP3995">
        <v>16</v>
      </c>
      <c r="BQ3995">
        <v>10498979</v>
      </c>
      <c r="BR3995" s="12" t="s">
        <v>22063</v>
      </c>
      <c r="BS3995">
        <v>10090</v>
      </c>
      <c r="BT3995" t="s">
        <v>69</v>
      </c>
      <c r="BU3995" t="s">
        <v>69</v>
      </c>
      <c r="BV3995" t="s">
        <v>69</v>
      </c>
      <c r="BW3995" t="s">
        <v>69</v>
      </c>
    </row>
    <row r="3996" spans="1:75" x14ac:dyDescent="0.2">
      <c r="A3996" t="s">
        <v>22050</v>
      </c>
      <c r="B3996" t="s">
        <v>22080</v>
      </c>
      <c r="C3996" t="s">
        <v>22085</v>
      </c>
      <c r="D3996" t="s">
        <v>22082</v>
      </c>
      <c r="E3996" t="s">
        <v>69</v>
      </c>
      <c r="F3996">
        <v>32647612</v>
      </c>
      <c r="G3996" s="3" t="s">
        <v>22022</v>
      </c>
      <c r="H3996" s="3" t="s">
        <v>22023</v>
      </c>
      <c r="J3996" s="3" t="s">
        <v>22054</v>
      </c>
      <c r="K3996" s="3"/>
      <c r="L3996" s="6" t="s">
        <v>73</v>
      </c>
      <c r="M3996" s="24" t="s">
        <v>73</v>
      </c>
      <c r="N3996" s="5" t="s">
        <v>438</v>
      </c>
      <c r="O3996" s="44" t="s">
        <v>30786</v>
      </c>
      <c r="R3996" s="24" t="s">
        <v>9033</v>
      </c>
      <c r="T3996" t="str">
        <f>IF(X3996 &lt;&gt; "", CONCATENATE(Table1[[#This Row],[bioproject]],".",Table1[[#This Row],[Replicate group]]), "")</f>
        <v/>
      </c>
      <c r="AA3996" s="6" t="str">
        <f>IF(Table1[[#This Row],[fungi_species]] &lt;&gt; "", CONCATENATE(LEFT(Table1[[#This Row],[fungi_species]],2), LEFT(_xlfn.TEXTAFTER(Table1[[#This Row],[fungi_species]], " ", 1),3)),"")</f>
        <v/>
      </c>
      <c r="AB3996" s="7"/>
      <c r="AC3996" t="s">
        <v>22083</v>
      </c>
      <c r="AD3996" t="s">
        <v>69</v>
      </c>
      <c r="AE3996">
        <v>2845053387</v>
      </c>
      <c r="AF3996" s="22" t="s">
        <v>69</v>
      </c>
      <c r="AG3996" s="24">
        <v>65057</v>
      </c>
      <c r="AH3996" t="s">
        <v>174</v>
      </c>
      <c r="AI3996" t="s">
        <v>1657</v>
      </c>
      <c r="AJ3996" s="7"/>
      <c r="AK3996" s="7"/>
      <c r="AL3996"/>
      <c r="AN3996" s="7"/>
      <c r="AO3996" s="7"/>
      <c r="AP3996"/>
      <c r="AQ3996"/>
      <c r="AU3996" s="5"/>
      <c r="AV3996" s="5"/>
      <c r="AW3996" t="s">
        <v>3354</v>
      </c>
      <c r="AX3996" t="s">
        <v>3354</v>
      </c>
      <c r="AY3996" t="s">
        <v>69</v>
      </c>
      <c r="AZ3996" t="s">
        <v>22027</v>
      </c>
      <c r="BA3996" t="s">
        <v>22028</v>
      </c>
      <c r="BB3996">
        <v>2019</v>
      </c>
      <c r="BC3996" t="s">
        <v>22029</v>
      </c>
      <c r="BD3996" t="s">
        <v>22057</v>
      </c>
      <c r="BE3996" t="s">
        <v>159</v>
      </c>
      <c r="BF3996" t="s">
        <v>69</v>
      </c>
      <c r="BG3996" t="s">
        <v>69</v>
      </c>
      <c r="BH3996" t="s">
        <v>69</v>
      </c>
      <c r="BI3996" t="s">
        <v>69</v>
      </c>
      <c r="BJ3996" t="s">
        <v>69</v>
      </c>
      <c r="BK3996" t="s">
        <v>69</v>
      </c>
      <c r="BL3996" t="s">
        <v>159</v>
      </c>
      <c r="BM3996" t="s">
        <v>1666</v>
      </c>
      <c r="BN3996" t="s">
        <v>16361</v>
      </c>
      <c r="BO3996" t="s">
        <v>22057</v>
      </c>
      <c r="BP3996">
        <v>16</v>
      </c>
      <c r="BQ3996">
        <v>10498979</v>
      </c>
      <c r="BR3996" s="12" t="s">
        <v>22063</v>
      </c>
      <c r="BS3996">
        <v>10090</v>
      </c>
      <c r="BT3996" t="s">
        <v>69</v>
      </c>
      <c r="BU3996" t="s">
        <v>69</v>
      </c>
      <c r="BV3996" t="s">
        <v>69</v>
      </c>
      <c r="BW3996" t="s">
        <v>69</v>
      </c>
    </row>
    <row r="3997" spans="1:75" x14ac:dyDescent="0.2">
      <c r="A3997" t="s">
        <v>22050</v>
      </c>
      <c r="B3997" t="s">
        <v>22080</v>
      </c>
      <c r="C3997" t="s">
        <v>22086</v>
      </c>
      <c r="D3997" t="s">
        <v>22082</v>
      </c>
      <c r="E3997" t="s">
        <v>69</v>
      </c>
      <c r="F3997">
        <v>32647612</v>
      </c>
      <c r="G3997" s="3" t="s">
        <v>22022</v>
      </c>
      <c r="H3997" s="3" t="s">
        <v>22023</v>
      </c>
      <c r="J3997" s="3" t="s">
        <v>22054</v>
      </c>
      <c r="K3997" s="3"/>
      <c r="L3997" s="6" t="s">
        <v>73</v>
      </c>
      <c r="M3997" s="24" t="s">
        <v>73</v>
      </c>
      <c r="N3997" s="5" t="s">
        <v>438</v>
      </c>
      <c r="O3997" s="44" t="s">
        <v>30786</v>
      </c>
      <c r="R3997" s="24" t="s">
        <v>9033</v>
      </c>
      <c r="T3997" t="str">
        <f>IF(X3997 &lt;&gt; "", CONCATENATE(Table1[[#This Row],[bioproject]],".",Table1[[#This Row],[Replicate group]]), "")</f>
        <v/>
      </c>
      <c r="AA3997" s="6" t="str">
        <f>IF(Table1[[#This Row],[fungi_species]] &lt;&gt; "", CONCATENATE(LEFT(Table1[[#This Row],[fungi_species]],2), LEFT(_xlfn.TEXTAFTER(Table1[[#This Row],[fungi_species]], " ", 1),3)),"")</f>
        <v/>
      </c>
      <c r="AB3997" s="7"/>
      <c r="AC3997" t="s">
        <v>22083</v>
      </c>
      <c r="AD3997" t="s">
        <v>69</v>
      </c>
      <c r="AE3997">
        <v>2845053387</v>
      </c>
      <c r="AF3997" s="22" t="s">
        <v>69</v>
      </c>
      <c r="AG3997" s="24">
        <v>65057</v>
      </c>
      <c r="AH3997" t="s">
        <v>174</v>
      </c>
      <c r="AI3997" t="s">
        <v>1657</v>
      </c>
      <c r="AJ3997" s="7"/>
      <c r="AK3997" s="7"/>
      <c r="AL3997"/>
      <c r="AN3997" s="7"/>
      <c r="AO3997" s="7"/>
      <c r="AP3997"/>
      <c r="AQ3997"/>
      <c r="AU3997" s="5"/>
      <c r="AV3997" s="5"/>
      <c r="AW3997" t="s">
        <v>3354</v>
      </c>
      <c r="AX3997" t="s">
        <v>3354</v>
      </c>
      <c r="AY3997" t="s">
        <v>69</v>
      </c>
      <c r="AZ3997" t="s">
        <v>22027</v>
      </c>
      <c r="BA3997" t="s">
        <v>22028</v>
      </c>
      <c r="BB3997">
        <v>2019</v>
      </c>
      <c r="BC3997" t="s">
        <v>22029</v>
      </c>
      <c r="BD3997" t="s">
        <v>22057</v>
      </c>
      <c r="BE3997" t="s">
        <v>159</v>
      </c>
      <c r="BF3997" t="s">
        <v>69</v>
      </c>
      <c r="BG3997" t="s">
        <v>69</v>
      </c>
      <c r="BH3997" t="s">
        <v>69</v>
      </c>
      <c r="BI3997" t="s">
        <v>69</v>
      </c>
      <c r="BJ3997" t="s">
        <v>69</v>
      </c>
      <c r="BK3997" t="s">
        <v>69</v>
      </c>
      <c r="BL3997" t="s">
        <v>159</v>
      </c>
      <c r="BM3997" t="s">
        <v>1666</v>
      </c>
      <c r="BN3997" t="s">
        <v>16361</v>
      </c>
      <c r="BO3997" t="s">
        <v>22057</v>
      </c>
      <c r="BP3997">
        <v>16</v>
      </c>
      <c r="BQ3997">
        <v>10498979</v>
      </c>
      <c r="BR3997" s="12" t="s">
        <v>22063</v>
      </c>
      <c r="BS3997">
        <v>10090</v>
      </c>
      <c r="BT3997" t="s">
        <v>69</v>
      </c>
      <c r="BU3997" t="s">
        <v>69</v>
      </c>
      <c r="BV3997" t="s">
        <v>69</v>
      </c>
      <c r="BW3997" t="s">
        <v>69</v>
      </c>
    </row>
    <row r="3998" spans="1:75" x14ac:dyDescent="0.2">
      <c r="A3998" t="s">
        <v>22050</v>
      </c>
      <c r="B3998" t="s">
        <v>22080</v>
      </c>
      <c r="C3998" t="s">
        <v>22087</v>
      </c>
      <c r="D3998" t="s">
        <v>22082</v>
      </c>
      <c r="E3998" t="s">
        <v>69</v>
      </c>
      <c r="F3998">
        <v>32647612</v>
      </c>
      <c r="G3998" s="3" t="s">
        <v>22022</v>
      </c>
      <c r="H3998" s="3" t="s">
        <v>22023</v>
      </c>
      <c r="J3998" s="3" t="s">
        <v>22054</v>
      </c>
      <c r="K3998" s="3"/>
      <c r="L3998" s="6" t="s">
        <v>73</v>
      </c>
      <c r="M3998" s="24" t="s">
        <v>73</v>
      </c>
      <c r="N3998" s="5" t="s">
        <v>438</v>
      </c>
      <c r="O3998" s="44" t="s">
        <v>30786</v>
      </c>
      <c r="R3998" s="24" t="s">
        <v>9033</v>
      </c>
      <c r="T3998" t="str">
        <f>IF(X3998 &lt;&gt; "", CONCATENATE(Table1[[#This Row],[bioproject]],".",Table1[[#This Row],[Replicate group]]), "")</f>
        <v/>
      </c>
      <c r="AA3998" s="6" t="str">
        <f>IF(Table1[[#This Row],[fungi_species]] &lt;&gt; "", CONCATENATE(LEFT(Table1[[#This Row],[fungi_species]],2), LEFT(_xlfn.TEXTAFTER(Table1[[#This Row],[fungi_species]], " ", 1),3)),"")</f>
        <v/>
      </c>
      <c r="AB3998" s="7"/>
      <c r="AC3998" t="s">
        <v>22083</v>
      </c>
      <c r="AD3998" t="s">
        <v>69</v>
      </c>
      <c r="AE3998">
        <v>2845053387</v>
      </c>
      <c r="AF3998" s="22" t="s">
        <v>69</v>
      </c>
      <c r="AG3998" s="24">
        <v>65057</v>
      </c>
      <c r="AH3998" t="s">
        <v>174</v>
      </c>
      <c r="AI3998" t="s">
        <v>1657</v>
      </c>
      <c r="AJ3998" s="7"/>
      <c r="AK3998" s="7"/>
      <c r="AL3998"/>
      <c r="AN3998" s="7"/>
      <c r="AO3998" s="7"/>
      <c r="AP3998"/>
      <c r="AQ3998"/>
      <c r="AU3998" s="5"/>
      <c r="AV3998" s="5"/>
      <c r="AW3998" t="s">
        <v>3354</v>
      </c>
      <c r="AX3998" t="s">
        <v>3354</v>
      </c>
      <c r="AY3998" t="s">
        <v>69</v>
      </c>
      <c r="AZ3998" t="s">
        <v>22027</v>
      </c>
      <c r="BA3998" t="s">
        <v>22028</v>
      </c>
      <c r="BB3998">
        <v>2019</v>
      </c>
      <c r="BC3998" t="s">
        <v>22029</v>
      </c>
      <c r="BD3998" t="s">
        <v>22057</v>
      </c>
      <c r="BE3998" t="s">
        <v>159</v>
      </c>
      <c r="BF3998" t="s">
        <v>69</v>
      </c>
      <c r="BG3998" t="s">
        <v>69</v>
      </c>
      <c r="BH3998" t="s">
        <v>69</v>
      </c>
      <c r="BI3998" t="s">
        <v>69</v>
      </c>
      <c r="BJ3998" t="s">
        <v>69</v>
      </c>
      <c r="BK3998" t="s">
        <v>69</v>
      </c>
      <c r="BL3998" t="s">
        <v>159</v>
      </c>
      <c r="BM3998" t="s">
        <v>1666</v>
      </c>
      <c r="BN3998" t="s">
        <v>16361</v>
      </c>
      <c r="BO3998" t="s">
        <v>22057</v>
      </c>
      <c r="BP3998">
        <v>16</v>
      </c>
      <c r="BQ3998">
        <v>10498979</v>
      </c>
      <c r="BR3998" s="12" t="s">
        <v>22063</v>
      </c>
      <c r="BS3998">
        <v>10090</v>
      </c>
      <c r="BT3998" t="s">
        <v>69</v>
      </c>
      <c r="BU3998" t="s">
        <v>69</v>
      </c>
      <c r="BV3998" t="s">
        <v>69</v>
      </c>
      <c r="BW3998" t="s">
        <v>69</v>
      </c>
    </row>
    <row r="3999" spans="1:75" x14ac:dyDescent="0.2">
      <c r="A3999" t="s">
        <v>22050</v>
      </c>
      <c r="B3999" t="s">
        <v>22080</v>
      </c>
      <c r="C3999" t="s">
        <v>22088</v>
      </c>
      <c r="D3999" t="s">
        <v>22082</v>
      </c>
      <c r="E3999" t="s">
        <v>69</v>
      </c>
      <c r="F3999">
        <v>32647612</v>
      </c>
      <c r="G3999" s="3" t="s">
        <v>22022</v>
      </c>
      <c r="H3999" s="3" t="s">
        <v>22023</v>
      </c>
      <c r="J3999" s="3" t="s">
        <v>22054</v>
      </c>
      <c r="K3999" s="3"/>
      <c r="L3999" s="6" t="s">
        <v>73</v>
      </c>
      <c r="M3999" s="24" t="s">
        <v>73</v>
      </c>
      <c r="N3999" s="5" t="s">
        <v>438</v>
      </c>
      <c r="O3999" s="44" t="s">
        <v>30786</v>
      </c>
      <c r="R3999" s="24" t="s">
        <v>9033</v>
      </c>
      <c r="T3999" t="str">
        <f>IF(X3999 &lt;&gt; "", CONCATENATE(Table1[[#This Row],[bioproject]],".",Table1[[#This Row],[Replicate group]]), "")</f>
        <v/>
      </c>
      <c r="AA3999" s="6" t="str">
        <f>IF(Table1[[#This Row],[fungi_species]] &lt;&gt; "", CONCATENATE(LEFT(Table1[[#This Row],[fungi_species]],2), LEFT(_xlfn.TEXTAFTER(Table1[[#This Row],[fungi_species]], " ", 1),3)),"")</f>
        <v/>
      </c>
      <c r="AB3999" s="7"/>
      <c r="AC3999" t="s">
        <v>22083</v>
      </c>
      <c r="AD3999" t="s">
        <v>69</v>
      </c>
      <c r="AE3999">
        <v>2845053387</v>
      </c>
      <c r="AF3999" s="22" t="s">
        <v>69</v>
      </c>
      <c r="AG3999" s="24">
        <v>65057</v>
      </c>
      <c r="AH3999" t="s">
        <v>174</v>
      </c>
      <c r="AI3999" t="s">
        <v>1657</v>
      </c>
      <c r="AJ3999" s="7"/>
      <c r="AK3999" s="7"/>
      <c r="AL3999"/>
      <c r="AN3999" s="7"/>
      <c r="AO3999" s="7"/>
      <c r="AP3999"/>
      <c r="AQ3999"/>
      <c r="AU3999" s="5"/>
      <c r="AV3999" s="5"/>
      <c r="AW3999" t="s">
        <v>3354</v>
      </c>
      <c r="AX3999" t="s">
        <v>3354</v>
      </c>
      <c r="AY3999" t="s">
        <v>69</v>
      </c>
      <c r="AZ3999" t="s">
        <v>22027</v>
      </c>
      <c r="BA3999" t="s">
        <v>22028</v>
      </c>
      <c r="BB3999">
        <v>2019</v>
      </c>
      <c r="BC3999" t="s">
        <v>22029</v>
      </c>
      <c r="BD3999" t="s">
        <v>22057</v>
      </c>
      <c r="BE3999" t="s">
        <v>159</v>
      </c>
      <c r="BF3999" t="s">
        <v>69</v>
      </c>
      <c r="BG3999" t="s">
        <v>69</v>
      </c>
      <c r="BH3999" t="s">
        <v>69</v>
      </c>
      <c r="BI3999" t="s">
        <v>69</v>
      </c>
      <c r="BJ3999" t="s">
        <v>69</v>
      </c>
      <c r="BK3999" t="s">
        <v>69</v>
      </c>
      <c r="BL3999" t="s">
        <v>159</v>
      </c>
      <c r="BM3999" t="s">
        <v>1666</v>
      </c>
      <c r="BN3999" t="s">
        <v>16361</v>
      </c>
      <c r="BO3999" t="s">
        <v>22057</v>
      </c>
      <c r="BP3999">
        <v>16</v>
      </c>
      <c r="BQ3999">
        <v>10498979</v>
      </c>
      <c r="BR3999" s="12" t="s">
        <v>22063</v>
      </c>
      <c r="BS3999">
        <v>10090</v>
      </c>
      <c r="BT3999" t="s">
        <v>69</v>
      </c>
      <c r="BU3999" t="s">
        <v>69</v>
      </c>
      <c r="BV3999" t="s">
        <v>69</v>
      </c>
      <c r="BW3999" t="s">
        <v>69</v>
      </c>
    </row>
    <row r="4000" spans="1:75" x14ac:dyDescent="0.2">
      <c r="A4000" t="s">
        <v>22050</v>
      </c>
      <c r="B4000" t="s">
        <v>22080</v>
      </c>
      <c r="C4000" t="s">
        <v>22089</v>
      </c>
      <c r="D4000" t="s">
        <v>22082</v>
      </c>
      <c r="E4000" t="s">
        <v>69</v>
      </c>
      <c r="F4000">
        <v>32647612</v>
      </c>
      <c r="G4000" s="3" t="s">
        <v>22022</v>
      </c>
      <c r="H4000" s="3" t="s">
        <v>22023</v>
      </c>
      <c r="J4000" s="3" t="s">
        <v>22054</v>
      </c>
      <c r="K4000" s="3"/>
      <c r="L4000" s="6" t="s">
        <v>73</v>
      </c>
      <c r="M4000" s="24" t="s">
        <v>73</v>
      </c>
      <c r="N4000" s="5" t="s">
        <v>438</v>
      </c>
      <c r="O4000" s="44" t="s">
        <v>30786</v>
      </c>
      <c r="R4000" s="24" t="s">
        <v>9033</v>
      </c>
      <c r="T4000" t="str">
        <f>IF(X4000 &lt;&gt; "", CONCATENATE(Table1[[#This Row],[bioproject]],".",Table1[[#This Row],[Replicate group]]), "")</f>
        <v/>
      </c>
      <c r="AA4000" s="6" t="str">
        <f>IF(Table1[[#This Row],[fungi_species]] &lt;&gt; "", CONCATENATE(LEFT(Table1[[#This Row],[fungi_species]],2), LEFT(_xlfn.TEXTAFTER(Table1[[#This Row],[fungi_species]], " ", 1),3)),"")</f>
        <v/>
      </c>
      <c r="AB4000" s="7"/>
      <c r="AC4000" t="s">
        <v>22083</v>
      </c>
      <c r="AD4000" t="s">
        <v>69</v>
      </c>
      <c r="AE4000">
        <v>2845053387</v>
      </c>
      <c r="AF4000" s="22" t="s">
        <v>69</v>
      </c>
      <c r="AG4000" s="24">
        <v>65057</v>
      </c>
      <c r="AH4000" t="s">
        <v>174</v>
      </c>
      <c r="AI4000" t="s">
        <v>1657</v>
      </c>
      <c r="AJ4000" s="7"/>
      <c r="AK4000" s="7"/>
      <c r="AL4000"/>
      <c r="AN4000" s="7"/>
      <c r="AO4000" s="7"/>
      <c r="AP4000"/>
      <c r="AQ4000"/>
      <c r="AU4000" s="5"/>
      <c r="AV4000" s="5"/>
      <c r="AW4000" t="s">
        <v>3354</v>
      </c>
      <c r="AX4000" t="s">
        <v>3354</v>
      </c>
      <c r="AY4000" t="s">
        <v>69</v>
      </c>
      <c r="AZ4000" t="s">
        <v>22027</v>
      </c>
      <c r="BA4000" t="s">
        <v>22028</v>
      </c>
      <c r="BB4000">
        <v>2019</v>
      </c>
      <c r="BC4000" t="s">
        <v>22029</v>
      </c>
      <c r="BD4000" t="s">
        <v>22057</v>
      </c>
      <c r="BE4000" t="s">
        <v>159</v>
      </c>
      <c r="BF4000" t="s">
        <v>69</v>
      </c>
      <c r="BG4000" t="s">
        <v>69</v>
      </c>
      <c r="BH4000" t="s">
        <v>69</v>
      </c>
      <c r="BI4000" t="s">
        <v>69</v>
      </c>
      <c r="BJ4000" t="s">
        <v>69</v>
      </c>
      <c r="BK4000" t="s">
        <v>69</v>
      </c>
      <c r="BL4000" t="s">
        <v>159</v>
      </c>
      <c r="BM4000" t="s">
        <v>1666</v>
      </c>
      <c r="BN4000" t="s">
        <v>16361</v>
      </c>
      <c r="BO4000" t="s">
        <v>22057</v>
      </c>
      <c r="BP4000">
        <v>16</v>
      </c>
      <c r="BQ4000">
        <v>10498979</v>
      </c>
      <c r="BR4000" s="12" t="s">
        <v>22063</v>
      </c>
      <c r="BS4000">
        <v>10090</v>
      </c>
      <c r="BT4000" t="s">
        <v>69</v>
      </c>
      <c r="BU4000" t="s">
        <v>69</v>
      </c>
      <c r="BV4000" t="s">
        <v>69</v>
      </c>
      <c r="BW4000" t="s">
        <v>69</v>
      </c>
    </row>
    <row r="4001" spans="1:75" x14ac:dyDescent="0.2">
      <c r="A4001" t="s">
        <v>22050</v>
      </c>
      <c r="B4001" t="s">
        <v>22080</v>
      </c>
      <c r="C4001" t="s">
        <v>22090</v>
      </c>
      <c r="D4001" t="s">
        <v>22082</v>
      </c>
      <c r="E4001" t="s">
        <v>69</v>
      </c>
      <c r="F4001">
        <v>32647612</v>
      </c>
      <c r="G4001" s="3" t="s">
        <v>22022</v>
      </c>
      <c r="H4001" s="3" t="s">
        <v>22023</v>
      </c>
      <c r="J4001" s="3" t="s">
        <v>22054</v>
      </c>
      <c r="K4001" s="3"/>
      <c r="L4001" s="6" t="s">
        <v>73</v>
      </c>
      <c r="M4001" s="24" t="s">
        <v>73</v>
      </c>
      <c r="N4001" s="5" t="s">
        <v>438</v>
      </c>
      <c r="O4001" s="44" t="s">
        <v>30786</v>
      </c>
      <c r="R4001" s="24" t="s">
        <v>9033</v>
      </c>
      <c r="T4001" t="str">
        <f>IF(X4001 &lt;&gt; "", CONCATENATE(Table1[[#This Row],[bioproject]],".",Table1[[#This Row],[Replicate group]]), "")</f>
        <v/>
      </c>
      <c r="AA4001" s="6" t="str">
        <f>IF(Table1[[#This Row],[fungi_species]] &lt;&gt; "", CONCATENATE(LEFT(Table1[[#This Row],[fungi_species]],2), LEFT(_xlfn.TEXTAFTER(Table1[[#This Row],[fungi_species]], " ", 1),3)),"")</f>
        <v/>
      </c>
      <c r="AB4001" s="7"/>
      <c r="AC4001" t="s">
        <v>22083</v>
      </c>
      <c r="AD4001" t="s">
        <v>69</v>
      </c>
      <c r="AE4001">
        <v>2845053387</v>
      </c>
      <c r="AF4001" s="22" t="s">
        <v>69</v>
      </c>
      <c r="AG4001" s="24">
        <v>65057</v>
      </c>
      <c r="AH4001" t="s">
        <v>174</v>
      </c>
      <c r="AI4001" t="s">
        <v>1657</v>
      </c>
      <c r="AJ4001" s="7"/>
      <c r="AK4001" s="7"/>
      <c r="AL4001"/>
      <c r="AN4001" s="7"/>
      <c r="AO4001" s="7"/>
      <c r="AP4001"/>
      <c r="AQ4001"/>
      <c r="AU4001" s="5"/>
      <c r="AV4001" s="5"/>
      <c r="AW4001" t="s">
        <v>3354</v>
      </c>
      <c r="AX4001" t="s">
        <v>3354</v>
      </c>
      <c r="AY4001" t="s">
        <v>69</v>
      </c>
      <c r="AZ4001" t="s">
        <v>22027</v>
      </c>
      <c r="BA4001" t="s">
        <v>22028</v>
      </c>
      <c r="BB4001">
        <v>2019</v>
      </c>
      <c r="BC4001" t="s">
        <v>22029</v>
      </c>
      <c r="BD4001" t="s">
        <v>22057</v>
      </c>
      <c r="BE4001" t="s">
        <v>159</v>
      </c>
      <c r="BF4001" t="s">
        <v>69</v>
      </c>
      <c r="BG4001" t="s">
        <v>69</v>
      </c>
      <c r="BH4001" t="s">
        <v>69</v>
      </c>
      <c r="BI4001" t="s">
        <v>69</v>
      </c>
      <c r="BJ4001" t="s">
        <v>69</v>
      </c>
      <c r="BK4001" t="s">
        <v>69</v>
      </c>
      <c r="BL4001" t="s">
        <v>159</v>
      </c>
      <c r="BM4001" t="s">
        <v>1666</v>
      </c>
      <c r="BN4001" t="s">
        <v>16361</v>
      </c>
      <c r="BO4001" t="s">
        <v>22057</v>
      </c>
      <c r="BP4001">
        <v>16</v>
      </c>
      <c r="BQ4001">
        <v>10498979</v>
      </c>
      <c r="BR4001" s="12" t="s">
        <v>22063</v>
      </c>
      <c r="BS4001">
        <v>10090</v>
      </c>
      <c r="BT4001" t="s">
        <v>69</v>
      </c>
      <c r="BU4001" t="s">
        <v>69</v>
      </c>
      <c r="BV4001" t="s">
        <v>69</v>
      </c>
      <c r="BW4001" t="s">
        <v>69</v>
      </c>
    </row>
    <row r="4002" spans="1:75" x14ac:dyDescent="0.2">
      <c r="A4002" t="s">
        <v>22050</v>
      </c>
      <c r="B4002" t="s">
        <v>22080</v>
      </c>
      <c r="C4002" t="s">
        <v>22091</v>
      </c>
      <c r="D4002" t="s">
        <v>22082</v>
      </c>
      <c r="E4002" t="s">
        <v>69</v>
      </c>
      <c r="F4002">
        <v>32647612</v>
      </c>
      <c r="G4002" s="3" t="s">
        <v>22022</v>
      </c>
      <c r="H4002" s="3" t="s">
        <v>22023</v>
      </c>
      <c r="J4002" s="3" t="s">
        <v>22054</v>
      </c>
      <c r="K4002" s="3"/>
      <c r="L4002" s="6" t="s">
        <v>73</v>
      </c>
      <c r="M4002" s="24" t="s">
        <v>73</v>
      </c>
      <c r="N4002" s="5" t="s">
        <v>438</v>
      </c>
      <c r="O4002" s="44" t="s">
        <v>30786</v>
      </c>
      <c r="R4002" s="24" t="s">
        <v>9033</v>
      </c>
      <c r="T4002" t="str">
        <f>IF(X4002 &lt;&gt; "", CONCATENATE(Table1[[#This Row],[bioproject]],".",Table1[[#This Row],[Replicate group]]), "")</f>
        <v/>
      </c>
      <c r="AA4002" s="6" t="str">
        <f>IF(Table1[[#This Row],[fungi_species]] &lt;&gt; "", CONCATENATE(LEFT(Table1[[#This Row],[fungi_species]],2), LEFT(_xlfn.TEXTAFTER(Table1[[#This Row],[fungi_species]], " ", 1),3)),"")</f>
        <v/>
      </c>
      <c r="AB4002" s="7"/>
      <c r="AC4002" t="s">
        <v>22083</v>
      </c>
      <c r="AD4002" t="s">
        <v>69</v>
      </c>
      <c r="AE4002">
        <v>2845053387</v>
      </c>
      <c r="AF4002" s="22" t="s">
        <v>69</v>
      </c>
      <c r="AG4002" s="24">
        <v>65057</v>
      </c>
      <c r="AH4002" t="s">
        <v>174</v>
      </c>
      <c r="AI4002" t="s">
        <v>1657</v>
      </c>
      <c r="AJ4002" s="7"/>
      <c r="AK4002" s="7"/>
      <c r="AL4002"/>
      <c r="AN4002" s="7"/>
      <c r="AO4002" s="7"/>
      <c r="AP4002"/>
      <c r="AQ4002"/>
      <c r="AU4002" s="5"/>
      <c r="AV4002" s="5"/>
      <c r="AW4002" t="s">
        <v>3354</v>
      </c>
      <c r="AX4002" t="s">
        <v>3354</v>
      </c>
      <c r="AY4002" t="s">
        <v>69</v>
      </c>
      <c r="AZ4002" t="s">
        <v>22027</v>
      </c>
      <c r="BA4002" t="s">
        <v>22028</v>
      </c>
      <c r="BB4002">
        <v>2019</v>
      </c>
      <c r="BC4002" t="s">
        <v>22029</v>
      </c>
      <c r="BD4002" t="s">
        <v>22057</v>
      </c>
      <c r="BE4002" t="s">
        <v>159</v>
      </c>
      <c r="BF4002" t="s">
        <v>69</v>
      </c>
      <c r="BG4002" t="s">
        <v>69</v>
      </c>
      <c r="BH4002" t="s">
        <v>69</v>
      </c>
      <c r="BI4002" t="s">
        <v>69</v>
      </c>
      <c r="BJ4002" t="s">
        <v>69</v>
      </c>
      <c r="BK4002" t="s">
        <v>69</v>
      </c>
      <c r="BL4002" t="s">
        <v>159</v>
      </c>
      <c r="BM4002" t="s">
        <v>1666</v>
      </c>
      <c r="BN4002" t="s">
        <v>16361</v>
      </c>
      <c r="BO4002" t="s">
        <v>22057</v>
      </c>
      <c r="BP4002">
        <v>16</v>
      </c>
      <c r="BQ4002">
        <v>10498979</v>
      </c>
      <c r="BR4002" s="12" t="s">
        <v>22063</v>
      </c>
      <c r="BS4002">
        <v>10090</v>
      </c>
      <c r="BT4002" t="s">
        <v>69</v>
      </c>
      <c r="BU4002" t="s">
        <v>69</v>
      </c>
      <c r="BV4002" t="s">
        <v>69</v>
      </c>
      <c r="BW4002" t="s">
        <v>69</v>
      </c>
    </row>
    <row r="4003" spans="1:75" x14ac:dyDescent="0.2">
      <c r="A4003" t="s">
        <v>22050</v>
      </c>
      <c r="B4003" t="s">
        <v>22080</v>
      </c>
      <c r="C4003" t="s">
        <v>22092</v>
      </c>
      <c r="D4003" t="s">
        <v>22082</v>
      </c>
      <c r="E4003" t="s">
        <v>69</v>
      </c>
      <c r="F4003">
        <v>32647612</v>
      </c>
      <c r="G4003" s="3" t="s">
        <v>22022</v>
      </c>
      <c r="H4003" s="3" t="s">
        <v>22023</v>
      </c>
      <c r="J4003" s="3" t="s">
        <v>22054</v>
      </c>
      <c r="K4003" s="3"/>
      <c r="L4003" s="6" t="s">
        <v>73</v>
      </c>
      <c r="M4003" s="24" t="s">
        <v>73</v>
      </c>
      <c r="N4003" s="5" t="s">
        <v>438</v>
      </c>
      <c r="O4003" s="44" t="s">
        <v>30786</v>
      </c>
      <c r="R4003" s="24" t="s">
        <v>9033</v>
      </c>
      <c r="T4003" t="str">
        <f>IF(X4003 &lt;&gt; "", CONCATENATE(Table1[[#This Row],[bioproject]],".",Table1[[#This Row],[Replicate group]]), "")</f>
        <v/>
      </c>
      <c r="AA4003" s="6" t="str">
        <f>IF(Table1[[#This Row],[fungi_species]] &lt;&gt; "", CONCATENATE(LEFT(Table1[[#This Row],[fungi_species]],2), LEFT(_xlfn.TEXTAFTER(Table1[[#This Row],[fungi_species]], " ", 1),3)),"")</f>
        <v/>
      </c>
      <c r="AB4003" s="7"/>
      <c r="AC4003" t="s">
        <v>22083</v>
      </c>
      <c r="AD4003" t="s">
        <v>69</v>
      </c>
      <c r="AE4003">
        <v>2845053387</v>
      </c>
      <c r="AF4003" s="22" t="s">
        <v>69</v>
      </c>
      <c r="AG4003" s="24">
        <v>65057</v>
      </c>
      <c r="AH4003" t="s">
        <v>174</v>
      </c>
      <c r="AI4003" t="s">
        <v>1657</v>
      </c>
      <c r="AJ4003" s="7"/>
      <c r="AK4003" s="7"/>
      <c r="AL4003"/>
      <c r="AN4003" s="7"/>
      <c r="AO4003" s="7"/>
      <c r="AP4003"/>
      <c r="AQ4003"/>
      <c r="AU4003" s="5"/>
      <c r="AV4003" s="5"/>
      <c r="AW4003" t="s">
        <v>3354</v>
      </c>
      <c r="AX4003" t="s">
        <v>3354</v>
      </c>
      <c r="AY4003" t="s">
        <v>69</v>
      </c>
      <c r="AZ4003" t="s">
        <v>22027</v>
      </c>
      <c r="BA4003" t="s">
        <v>22028</v>
      </c>
      <c r="BB4003">
        <v>2019</v>
      </c>
      <c r="BC4003" t="s">
        <v>22029</v>
      </c>
      <c r="BD4003" t="s">
        <v>22057</v>
      </c>
      <c r="BE4003" t="s">
        <v>159</v>
      </c>
      <c r="BF4003" t="s">
        <v>69</v>
      </c>
      <c r="BG4003" t="s">
        <v>69</v>
      </c>
      <c r="BH4003" t="s">
        <v>69</v>
      </c>
      <c r="BI4003" t="s">
        <v>69</v>
      </c>
      <c r="BJ4003" t="s">
        <v>69</v>
      </c>
      <c r="BK4003" t="s">
        <v>69</v>
      </c>
      <c r="BL4003" t="s">
        <v>159</v>
      </c>
      <c r="BM4003" t="s">
        <v>1666</v>
      </c>
      <c r="BN4003" t="s">
        <v>16361</v>
      </c>
      <c r="BO4003" t="s">
        <v>22057</v>
      </c>
      <c r="BP4003">
        <v>16</v>
      </c>
      <c r="BQ4003">
        <v>10498979</v>
      </c>
      <c r="BR4003" s="12" t="s">
        <v>22063</v>
      </c>
      <c r="BS4003">
        <v>10090</v>
      </c>
      <c r="BT4003" t="s">
        <v>69</v>
      </c>
      <c r="BU4003" t="s">
        <v>69</v>
      </c>
      <c r="BV4003" t="s">
        <v>69</v>
      </c>
      <c r="BW4003" t="s">
        <v>69</v>
      </c>
    </row>
    <row r="4004" spans="1:75" x14ac:dyDescent="0.2">
      <c r="A4004" t="s">
        <v>22050</v>
      </c>
      <c r="B4004" t="s">
        <v>22080</v>
      </c>
      <c r="C4004" t="s">
        <v>22093</v>
      </c>
      <c r="D4004" t="s">
        <v>22082</v>
      </c>
      <c r="E4004" t="s">
        <v>69</v>
      </c>
      <c r="F4004">
        <v>32647612</v>
      </c>
      <c r="G4004" s="3" t="s">
        <v>22022</v>
      </c>
      <c r="H4004" s="3" t="s">
        <v>22023</v>
      </c>
      <c r="J4004" s="3" t="s">
        <v>22054</v>
      </c>
      <c r="K4004" s="3"/>
      <c r="L4004" s="6" t="s">
        <v>73</v>
      </c>
      <c r="M4004" s="24" t="s">
        <v>73</v>
      </c>
      <c r="N4004" s="5" t="s">
        <v>438</v>
      </c>
      <c r="O4004" s="44" t="s">
        <v>30786</v>
      </c>
      <c r="R4004" s="24" t="s">
        <v>9033</v>
      </c>
      <c r="T4004" t="str">
        <f>IF(X4004 &lt;&gt; "", CONCATENATE(Table1[[#This Row],[bioproject]],".",Table1[[#This Row],[Replicate group]]), "")</f>
        <v/>
      </c>
      <c r="AA4004" s="6" t="str">
        <f>IF(Table1[[#This Row],[fungi_species]] &lt;&gt; "", CONCATENATE(LEFT(Table1[[#This Row],[fungi_species]],2), LEFT(_xlfn.TEXTAFTER(Table1[[#This Row],[fungi_species]], " ", 1),3)),"")</f>
        <v/>
      </c>
      <c r="AB4004" s="7"/>
      <c r="AC4004" t="s">
        <v>22083</v>
      </c>
      <c r="AD4004" t="s">
        <v>69</v>
      </c>
      <c r="AE4004">
        <v>2845053387</v>
      </c>
      <c r="AF4004" s="22" t="s">
        <v>69</v>
      </c>
      <c r="AG4004" s="24">
        <v>65057</v>
      </c>
      <c r="AH4004" t="s">
        <v>174</v>
      </c>
      <c r="AI4004" t="s">
        <v>1657</v>
      </c>
      <c r="AJ4004" s="7"/>
      <c r="AK4004" s="7"/>
      <c r="AL4004"/>
      <c r="AN4004" s="7"/>
      <c r="AO4004" s="7"/>
      <c r="AP4004"/>
      <c r="AQ4004"/>
      <c r="AU4004" s="5"/>
      <c r="AV4004" s="5"/>
      <c r="AW4004" t="s">
        <v>3354</v>
      </c>
      <c r="AX4004" t="s">
        <v>3354</v>
      </c>
      <c r="AY4004" t="s">
        <v>69</v>
      </c>
      <c r="AZ4004" t="s">
        <v>22027</v>
      </c>
      <c r="BA4004" t="s">
        <v>22028</v>
      </c>
      <c r="BB4004">
        <v>2019</v>
      </c>
      <c r="BC4004" t="s">
        <v>22029</v>
      </c>
      <c r="BD4004" t="s">
        <v>22057</v>
      </c>
      <c r="BE4004" t="s">
        <v>159</v>
      </c>
      <c r="BF4004" t="s">
        <v>69</v>
      </c>
      <c r="BG4004" t="s">
        <v>69</v>
      </c>
      <c r="BH4004" t="s">
        <v>69</v>
      </c>
      <c r="BI4004" t="s">
        <v>69</v>
      </c>
      <c r="BJ4004" t="s">
        <v>69</v>
      </c>
      <c r="BK4004" t="s">
        <v>69</v>
      </c>
      <c r="BL4004" t="s">
        <v>159</v>
      </c>
      <c r="BM4004" t="s">
        <v>1666</v>
      </c>
      <c r="BN4004" t="s">
        <v>16361</v>
      </c>
      <c r="BO4004" t="s">
        <v>22057</v>
      </c>
      <c r="BP4004">
        <v>16</v>
      </c>
      <c r="BQ4004">
        <v>10498979</v>
      </c>
      <c r="BR4004" s="12" t="s">
        <v>22063</v>
      </c>
      <c r="BS4004">
        <v>10090</v>
      </c>
      <c r="BT4004" t="s">
        <v>69</v>
      </c>
      <c r="BU4004" t="s">
        <v>69</v>
      </c>
      <c r="BV4004" t="s">
        <v>69</v>
      </c>
      <c r="BW4004" t="s">
        <v>69</v>
      </c>
    </row>
    <row r="4005" spans="1:75" x14ac:dyDescent="0.2">
      <c r="A4005" t="s">
        <v>22050</v>
      </c>
      <c r="B4005" t="s">
        <v>22080</v>
      </c>
      <c r="C4005" t="s">
        <v>22094</v>
      </c>
      <c r="D4005" t="s">
        <v>22082</v>
      </c>
      <c r="E4005" t="s">
        <v>69</v>
      </c>
      <c r="F4005">
        <v>32647612</v>
      </c>
      <c r="G4005" s="3" t="s">
        <v>22022</v>
      </c>
      <c r="H4005" s="3" t="s">
        <v>22023</v>
      </c>
      <c r="J4005" s="3" t="s">
        <v>22054</v>
      </c>
      <c r="K4005" s="3"/>
      <c r="L4005" s="6" t="s">
        <v>73</v>
      </c>
      <c r="M4005" s="24" t="s">
        <v>73</v>
      </c>
      <c r="N4005" s="5" t="s">
        <v>438</v>
      </c>
      <c r="O4005" s="44" t="s">
        <v>30786</v>
      </c>
      <c r="R4005" s="24" t="s">
        <v>9033</v>
      </c>
      <c r="T4005" t="str">
        <f>IF(X4005 &lt;&gt; "", CONCATENATE(Table1[[#This Row],[bioproject]],".",Table1[[#This Row],[Replicate group]]), "")</f>
        <v/>
      </c>
      <c r="AA4005" s="6" t="str">
        <f>IF(Table1[[#This Row],[fungi_species]] &lt;&gt; "", CONCATENATE(LEFT(Table1[[#This Row],[fungi_species]],2), LEFT(_xlfn.TEXTAFTER(Table1[[#This Row],[fungi_species]], " ", 1),3)),"")</f>
        <v/>
      </c>
      <c r="AB4005" s="7"/>
      <c r="AC4005" t="s">
        <v>22083</v>
      </c>
      <c r="AD4005" t="s">
        <v>69</v>
      </c>
      <c r="AE4005">
        <v>2845053387</v>
      </c>
      <c r="AF4005" s="22" t="s">
        <v>69</v>
      </c>
      <c r="AG4005" s="24">
        <v>65057</v>
      </c>
      <c r="AH4005" t="s">
        <v>174</v>
      </c>
      <c r="AI4005" t="s">
        <v>1657</v>
      </c>
      <c r="AJ4005" s="7"/>
      <c r="AK4005" s="7"/>
      <c r="AL4005"/>
      <c r="AN4005" s="7"/>
      <c r="AO4005" s="7"/>
      <c r="AP4005"/>
      <c r="AQ4005"/>
      <c r="AU4005" s="5"/>
      <c r="AV4005" s="5"/>
      <c r="AW4005" t="s">
        <v>3354</v>
      </c>
      <c r="AX4005" t="s">
        <v>3354</v>
      </c>
      <c r="AY4005" t="s">
        <v>69</v>
      </c>
      <c r="AZ4005" t="s">
        <v>22027</v>
      </c>
      <c r="BA4005" t="s">
        <v>22028</v>
      </c>
      <c r="BB4005">
        <v>2019</v>
      </c>
      <c r="BC4005" t="s">
        <v>22029</v>
      </c>
      <c r="BD4005" t="s">
        <v>22057</v>
      </c>
      <c r="BE4005" t="s">
        <v>159</v>
      </c>
      <c r="BF4005" t="s">
        <v>69</v>
      </c>
      <c r="BG4005" t="s">
        <v>69</v>
      </c>
      <c r="BH4005" t="s">
        <v>69</v>
      </c>
      <c r="BI4005" t="s">
        <v>69</v>
      </c>
      <c r="BJ4005" t="s">
        <v>69</v>
      </c>
      <c r="BK4005" t="s">
        <v>69</v>
      </c>
      <c r="BL4005" t="s">
        <v>159</v>
      </c>
      <c r="BM4005" t="s">
        <v>1666</v>
      </c>
      <c r="BN4005" t="s">
        <v>16361</v>
      </c>
      <c r="BO4005" t="s">
        <v>22057</v>
      </c>
      <c r="BP4005">
        <v>16</v>
      </c>
      <c r="BQ4005">
        <v>10498979</v>
      </c>
      <c r="BR4005" s="12" t="s">
        <v>22063</v>
      </c>
      <c r="BS4005">
        <v>10090</v>
      </c>
      <c r="BT4005" t="s">
        <v>69</v>
      </c>
      <c r="BU4005" t="s">
        <v>69</v>
      </c>
      <c r="BV4005" t="s">
        <v>69</v>
      </c>
      <c r="BW4005" t="s">
        <v>69</v>
      </c>
    </row>
    <row r="4006" spans="1:75" x14ac:dyDescent="0.2">
      <c r="A4006" t="s">
        <v>22050</v>
      </c>
      <c r="B4006" t="s">
        <v>22080</v>
      </c>
      <c r="C4006" t="s">
        <v>22095</v>
      </c>
      <c r="D4006" t="s">
        <v>22082</v>
      </c>
      <c r="E4006" t="s">
        <v>69</v>
      </c>
      <c r="F4006">
        <v>32647612</v>
      </c>
      <c r="G4006" s="3" t="s">
        <v>22022</v>
      </c>
      <c r="H4006" s="3" t="s">
        <v>22023</v>
      </c>
      <c r="J4006" s="3" t="s">
        <v>22054</v>
      </c>
      <c r="K4006" s="3"/>
      <c r="L4006" s="6" t="s">
        <v>73</v>
      </c>
      <c r="M4006" s="24" t="s">
        <v>73</v>
      </c>
      <c r="N4006" s="5" t="s">
        <v>438</v>
      </c>
      <c r="O4006" s="44" t="s">
        <v>30786</v>
      </c>
      <c r="R4006" s="24" t="s">
        <v>9033</v>
      </c>
      <c r="T4006" t="str">
        <f>IF(X4006 &lt;&gt; "", CONCATENATE(Table1[[#This Row],[bioproject]],".",Table1[[#This Row],[Replicate group]]), "")</f>
        <v/>
      </c>
      <c r="AA4006" s="6" t="str">
        <f>IF(Table1[[#This Row],[fungi_species]] &lt;&gt; "", CONCATENATE(LEFT(Table1[[#This Row],[fungi_species]],2), LEFT(_xlfn.TEXTAFTER(Table1[[#This Row],[fungi_species]], " ", 1),3)),"")</f>
        <v/>
      </c>
      <c r="AB4006" s="7"/>
      <c r="AC4006" t="s">
        <v>22083</v>
      </c>
      <c r="AD4006" t="s">
        <v>69</v>
      </c>
      <c r="AE4006">
        <v>2845053387</v>
      </c>
      <c r="AF4006" s="22" t="s">
        <v>69</v>
      </c>
      <c r="AG4006" s="24">
        <v>65057</v>
      </c>
      <c r="AH4006" t="s">
        <v>174</v>
      </c>
      <c r="AI4006" t="s">
        <v>1657</v>
      </c>
      <c r="AJ4006" s="7"/>
      <c r="AK4006" s="7"/>
      <c r="AL4006"/>
      <c r="AN4006" s="7"/>
      <c r="AO4006" s="7"/>
      <c r="AP4006"/>
      <c r="AQ4006"/>
      <c r="AU4006" s="5"/>
      <c r="AV4006" s="5"/>
      <c r="AW4006" t="s">
        <v>3354</v>
      </c>
      <c r="AX4006" t="s">
        <v>3354</v>
      </c>
      <c r="AY4006" t="s">
        <v>69</v>
      </c>
      <c r="AZ4006" t="s">
        <v>22027</v>
      </c>
      <c r="BA4006" t="s">
        <v>22028</v>
      </c>
      <c r="BB4006">
        <v>2019</v>
      </c>
      <c r="BC4006" t="s">
        <v>22029</v>
      </c>
      <c r="BD4006" t="s">
        <v>22057</v>
      </c>
      <c r="BE4006" t="s">
        <v>159</v>
      </c>
      <c r="BF4006" t="s">
        <v>69</v>
      </c>
      <c r="BG4006" t="s">
        <v>69</v>
      </c>
      <c r="BH4006" t="s">
        <v>69</v>
      </c>
      <c r="BI4006" t="s">
        <v>69</v>
      </c>
      <c r="BJ4006" t="s">
        <v>69</v>
      </c>
      <c r="BK4006" t="s">
        <v>69</v>
      </c>
      <c r="BL4006" t="s">
        <v>159</v>
      </c>
      <c r="BM4006" t="s">
        <v>1666</v>
      </c>
      <c r="BN4006" t="s">
        <v>16361</v>
      </c>
      <c r="BO4006" t="s">
        <v>22057</v>
      </c>
      <c r="BP4006">
        <v>16</v>
      </c>
      <c r="BQ4006">
        <v>10498979</v>
      </c>
      <c r="BR4006" s="12" t="s">
        <v>22063</v>
      </c>
      <c r="BS4006">
        <v>10090</v>
      </c>
      <c r="BT4006" t="s">
        <v>69</v>
      </c>
      <c r="BU4006" t="s">
        <v>69</v>
      </c>
      <c r="BV4006" t="s">
        <v>69</v>
      </c>
      <c r="BW4006" t="s">
        <v>69</v>
      </c>
    </row>
    <row r="4007" spans="1:75" x14ac:dyDescent="0.2">
      <c r="A4007" t="s">
        <v>22050</v>
      </c>
      <c r="B4007" t="s">
        <v>22080</v>
      </c>
      <c r="C4007" t="s">
        <v>22096</v>
      </c>
      <c r="D4007" t="s">
        <v>22082</v>
      </c>
      <c r="E4007" t="s">
        <v>69</v>
      </c>
      <c r="F4007">
        <v>32647612</v>
      </c>
      <c r="G4007" s="3" t="s">
        <v>22022</v>
      </c>
      <c r="H4007" s="3" t="s">
        <v>22023</v>
      </c>
      <c r="J4007" s="3" t="s">
        <v>22054</v>
      </c>
      <c r="K4007" s="3"/>
      <c r="L4007" s="6" t="s">
        <v>73</v>
      </c>
      <c r="M4007" s="24" t="s">
        <v>73</v>
      </c>
      <c r="N4007" s="5" t="s">
        <v>438</v>
      </c>
      <c r="O4007" s="44" t="s">
        <v>30786</v>
      </c>
      <c r="R4007" s="24" t="s">
        <v>9033</v>
      </c>
      <c r="T4007" t="str">
        <f>IF(X4007 &lt;&gt; "", CONCATENATE(Table1[[#This Row],[bioproject]],".",Table1[[#This Row],[Replicate group]]), "")</f>
        <v/>
      </c>
      <c r="AA4007" s="6" t="str">
        <f>IF(Table1[[#This Row],[fungi_species]] &lt;&gt; "", CONCATENATE(LEFT(Table1[[#This Row],[fungi_species]],2), LEFT(_xlfn.TEXTAFTER(Table1[[#This Row],[fungi_species]], " ", 1),3)),"")</f>
        <v/>
      </c>
      <c r="AB4007" s="7"/>
      <c r="AC4007" t="s">
        <v>22083</v>
      </c>
      <c r="AD4007" t="s">
        <v>69</v>
      </c>
      <c r="AE4007">
        <v>2845053387</v>
      </c>
      <c r="AF4007" s="22" t="s">
        <v>69</v>
      </c>
      <c r="AG4007" s="24">
        <v>65057</v>
      </c>
      <c r="AH4007" t="s">
        <v>174</v>
      </c>
      <c r="AI4007" t="s">
        <v>1657</v>
      </c>
      <c r="AJ4007" s="7"/>
      <c r="AK4007" s="7"/>
      <c r="AL4007"/>
      <c r="AN4007" s="7"/>
      <c r="AO4007" s="7"/>
      <c r="AP4007"/>
      <c r="AQ4007"/>
      <c r="AU4007" s="5"/>
      <c r="AV4007" s="5"/>
      <c r="AW4007" t="s">
        <v>3354</v>
      </c>
      <c r="AX4007" t="s">
        <v>3354</v>
      </c>
      <c r="AY4007" t="s">
        <v>69</v>
      </c>
      <c r="AZ4007" t="s">
        <v>22027</v>
      </c>
      <c r="BA4007" t="s">
        <v>22028</v>
      </c>
      <c r="BB4007">
        <v>2019</v>
      </c>
      <c r="BC4007" t="s">
        <v>22029</v>
      </c>
      <c r="BD4007" t="s">
        <v>22057</v>
      </c>
      <c r="BE4007" t="s">
        <v>159</v>
      </c>
      <c r="BF4007" t="s">
        <v>69</v>
      </c>
      <c r="BG4007" t="s">
        <v>69</v>
      </c>
      <c r="BH4007" t="s">
        <v>69</v>
      </c>
      <c r="BI4007" t="s">
        <v>69</v>
      </c>
      <c r="BJ4007" t="s">
        <v>69</v>
      </c>
      <c r="BK4007" t="s">
        <v>69</v>
      </c>
      <c r="BL4007" t="s">
        <v>159</v>
      </c>
      <c r="BM4007" t="s">
        <v>1666</v>
      </c>
      <c r="BN4007" t="s">
        <v>16361</v>
      </c>
      <c r="BO4007" t="s">
        <v>22057</v>
      </c>
      <c r="BP4007">
        <v>16</v>
      </c>
      <c r="BQ4007">
        <v>10498979</v>
      </c>
      <c r="BR4007" s="12" t="s">
        <v>22063</v>
      </c>
      <c r="BS4007">
        <v>10090</v>
      </c>
      <c r="BT4007" t="s">
        <v>69</v>
      </c>
      <c r="BU4007" t="s">
        <v>69</v>
      </c>
      <c r="BV4007" t="s">
        <v>69</v>
      </c>
      <c r="BW4007" t="s">
        <v>69</v>
      </c>
    </row>
    <row r="4008" spans="1:75" x14ac:dyDescent="0.2">
      <c r="A4008" t="s">
        <v>22050</v>
      </c>
      <c r="B4008" t="s">
        <v>22080</v>
      </c>
      <c r="C4008" t="s">
        <v>22097</v>
      </c>
      <c r="D4008" t="s">
        <v>22082</v>
      </c>
      <c r="E4008" t="s">
        <v>69</v>
      </c>
      <c r="F4008">
        <v>32647612</v>
      </c>
      <c r="G4008" s="3" t="s">
        <v>22022</v>
      </c>
      <c r="H4008" s="3" t="s">
        <v>22023</v>
      </c>
      <c r="J4008" s="3" t="s">
        <v>22054</v>
      </c>
      <c r="K4008" s="3"/>
      <c r="L4008" s="6" t="s">
        <v>73</v>
      </c>
      <c r="M4008" s="24" t="s">
        <v>73</v>
      </c>
      <c r="N4008" s="5" t="s">
        <v>438</v>
      </c>
      <c r="O4008" s="44" t="s">
        <v>30786</v>
      </c>
      <c r="R4008" s="24" t="s">
        <v>9033</v>
      </c>
      <c r="T4008" t="str">
        <f>IF(X4008 &lt;&gt; "", CONCATENATE(Table1[[#This Row],[bioproject]],".",Table1[[#This Row],[Replicate group]]), "")</f>
        <v/>
      </c>
      <c r="AA4008" s="6" t="str">
        <f>IF(Table1[[#This Row],[fungi_species]] &lt;&gt; "", CONCATENATE(LEFT(Table1[[#This Row],[fungi_species]],2), LEFT(_xlfn.TEXTAFTER(Table1[[#This Row],[fungi_species]], " ", 1),3)),"")</f>
        <v/>
      </c>
      <c r="AB4008" s="7"/>
      <c r="AC4008" t="s">
        <v>22083</v>
      </c>
      <c r="AD4008" t="s">
        <v>69</v>
      </c>
      <c r="AE4008">
        <v>2845053387</v>
      </c>
      <c r="AF4008" s="22" t="s">
        <v>69</v>
      </c>
      <c r="AG4008" s="24">
        <v>65057</v>
      </c>
      <c r="AH4008" t="s">
        <v>174</v>
      </c>
      <c r="AI4008" t="s">
        <v>1657</v>
      </c>
      <c r="AJ4008" s="7"/>
      <c r="AK4008" s="7"/>
      <c r="AL4008"/>
      <c r="AN4008" s="7"/>
      <c r="AO4008" s="7"/>
      <c r="AP4008"/>
      <c r="AQ4008"/>
      <c r="AU4008" s="5"/>
      <c r="AV4008" s="5"/>
      <c r="AW4008" t="s">
        <v>3354</v>
      </c>
      <c r="AX4008" t="s">
        <v>3354</v>
      </c>
      <c r="AY4008" t="s">
        <v>69</v>
      </c>
      <c r="AZ4008" t="s">
        <v>22027</v>
      </c>
      <c r="BA4008" t="s">
        <v>22028</v>
      </c>
      <c r="BB4008">
        <v>2019</v>
      </c>
      <c r="BC4008" t="s">
        <v>22029</v>
      </c>
      <c r="BD4008" t="s">
        <v>22057</v>
      </c>
      <c r="BE4008" t="s">
        <v>159</v>
      </c>
      <c r="BF4008" t="s">
        <v>69</v>
      </c>
      <c r="BG4008" t="s">
        <v>69</v>
      </c>
      <c r="BH4008" t="s">
        <v>69</v>
      </c>
      <c r="BI4008" t="s">
        <v>69</v>
      </c>
      <c r="BJ4008" t="s">
        <v>69</v>
      </c>
      <c r="BK4008" t="s">
        <v>69</v>
      </c>
      <c r="BL4008" t="s">
        <v>159</v>
      </c>
      <c r="BM4008" t="s">
        <v>1666</v>
      </c>
      <c r="BN4008" t="s">
        <v>16361</v>
      </c>
      <c r="BO4008" t="s">
        <v>22057</v>
      </c>
      <c r="BP4008">
        <v>16</v>
      </c>
      <c r="BQ4008">
        <v>10498979</v>
      </c>
      <c r="BR4008" s="12" t="s">
        <v>22063</v>
      </c>
      <c r="BS4008">
        <v>10090</v>
      </c>
      <c r="BT4008" t="s">
        <v>69</v>
      </c>
      <c r="BU4008" t="s">
        <v>69</v>
      </c>
      <c r="BV4008" t="s">
        <v>69</v>
      </c>
      <c r="BW4008" t="s">
        <v>69</v>
      </c>
    </row>
    <row r="4009" spans="1:75" x14ac:dyDescent="0.2">
      <c r="A4009" t="s">
        <v>22050</v>
      </c>
      <c r="B4009" t="s">
        <v>22080</v>
      </c>
      <c r="C4009" t="s">
        <v>22098</v>
      </c>
      <c r="D4009" t="s">
        <v>22082</v>
      </c>
      <c r="E4009" t="s">
        <v>69</v>
      </c>
      <c r="F4009">
        <v>32647612</v>
      </c>
      <c r="G4009" s="3" t="s">
        <v>22022</v>
      </c>
      <c r="H4009" s="3" t="s">
        <v>22023</v>
      </c>
      <c r="J4009" s="3" t="s">
        <v>22054</v>
      </c>
      <c r="K4009" s="3"/>
      <c r="L4009" s="6" t="s">
        <v>73</v>
      </c>
      <c r="M4009" s="24" t="s">
        <v>73</v>
      </c>
      <c r="N4009" s="5" t="s">
        <v>438</v>
      </c>
      <c r="O4009" s="44" t="s">
        <v>30786</v>
      </c>
      <c r="R4009" s="24" t="s">
        <v>9033</v>
      </c>
      <c r="T4009" t="str">
        <f>IF(X4009 &lt;&gt; "", CONCATENATE(Table1[[#This Row],[bioproject]],".",Table1[[#This Row],[Replicate group]]), "")</f>
        <v/>
      </c>
      <c r="AA4009" s="6" t="str">
        <f>IF(Table1[[#This Row],[fungi_species]] &lt;&gt; "", CONCATENATE(LEFT(Table1[[#This Row],[fungi_species]],2), LEFT(_xlfn.TEXTAFTER(Table1[[#This Row],[fungi_species]], " ", 1),3)),"")</f>
        <v/>
      </c>
      <c r="AB4009" s="7"/>
      <c r="AC4009" t="s">
        <v>22083</v>
      </c>
      <c r="AD4009" t="s">
        <v>69</v>
      </c>
      <c r="AE4009">
        <v>2845053387</v>
      </c>
      <c r="AF4009" s="22" t="s">
        <v>69</v>
      </c>
      <c r="AG4009" s="24">
        <v>65057</v>
      </c>
      <c r="AH4009" t="s">
        <v>174</v>
      </c>
      <c r="AI4009" t="s">
        <v>1657</v>
      </c>
      <c r="AJ4009" s="7"/>
      <c r="AK4009" s="7"/>
      <c r="AL4009"/>
      <c r="AN4009" s="7"/>
      <c r="AO4009" s="7"/>
      <c r="AP4009"/>
      <c r="AQ4009"/>
      <c r="AU4009" s="5"/>
      <c r="AV4009" s="5"/>
      <c r="AW4009" t="s">
        <v>3354</v>
      </c>
      <c r="AX4009" t="s">
        <v>3354</v>
      </c>
      <c r="AY4009" t="s">
        <v>69</v>
      </c>
      <c r="AZ4009" t="s">
        <v>22027</v>
      </c>
      <c r="BA4009" t="s">
        <v>22028</v>
      </c>
      <c r="BB4009">
        <v>2019</v>
      </c>
      <c r="BC4009" t="s">
        <v>22029</v>
      </c>
      <c r="BD4009" t="s">
        <v>22057</v>
      </c>
      <c r="BE4009" t="s">
        <v>159</v>
      </c>
      <c r="BF4009" t="s">
        <v>69</v>
      </c>
      <c r="BG4009" t="s">
        <v>69</v>
      </c>
      <c r="BH4009" t="s">
        <v>69</v>
      </c>
      <c r="BI4009" t="s">
        <v>69</v>
      </c>
      <c r="BJ4009" t="s">
        <v>69</v>
      </c>
      <c r="BK4009" t="s">
        <v>69</v>
      </c>
      <c r="BL4009" t="s">
        <v>159</v>
      </c>
      <c r="BM4009" t="s">
        <v>1666</v>
      </c>
      <c r="BN4009" t="s">
        <v>16361</v>
      </c>
      <c r="BO4009" t="s">
        <v>22057</v>
      </c>
      <c r="BP4009">
        <v>16</v>
      </c>
      <c r="BQ4009">
        <v>10498979</v>
      </c>
      <c r="BR4009" s="12" t="s">
        <v>22063</v>
      </c>
      <c r="BS4009">
        <v>10090</v>
      </c>
      <c r="BT4009" t="s">
        <v>69</v>
      </c>
      <c r="BU4009" t="s">
        <v>69</v>
      </c>
      <c r="BV4009" t="s">
        <v>69</v>
      </c>
      <c r="BW4009" t="s">
        <v>69</v>
      </c>
    </row>
    <row r="4010" spans="1:75" x14ac:dyDescent="0.2">
      <c r="A4010" t="s">
        <v>22099</v>
      </c>
      <c r="B4010" t="s">
        <v>22118</v>
      </c>
      <c r="C4010" t="s">
        <v>22119</v>
      </c>
      <c r="D4010" t="s">
        <v>22102</v>
      </c>
      <c r="E4010" t="s">
        <v>69</v>
      </c>
      <c r="F4010">
        <v>30918062</v>
      </c>
      <c r="G4010" s="3" t="s">
        <v>22103</v>
      </c>
      <c r="H4010" s="3" t="s">
        <v>22104</v>
      </c>
      <c r="J4010" s="3" t="s">
        <v>170</v>
      </c>
      <c r="K4010" s="3"/>
      <c r="L4010" s="6" t="s">
        <v>172</v>
      </c>
      <c r="M4010" s="24" t="s">
        <v>171</v>
      </c>
      <c r="N4010" s="5" t="s">
        <v>2769</v>
      </c>
      <c r="O4010" s="44" t="s">
        <v>30786</v>
      </c>
      <c r="R4010" s="24" t="s">
        <v>170</v>
      </c>
      <c r="T4010" t="str">
        <f>IF(X4010 &lt;&gt; "", CONCATENATE(Table1[[#This Row],[bioproject]],".",Table1[[#This Row],[Replicate group]]), "")</f>
        <v>PRJNA514312.A</v>
      </c>
      <c r="X4010" s="59" t="s">
        <v>27749</v>
      </c>
      <c r="Z4010" s="66" t="s">
        <v>22105</v>
      </c>
      <c r="AA4010" s="6" t="str">
        <f>IF(Table1[[#This Row],[fungi_species]] &lt;&gt; "", CONCATENATE(LEFT(Table1[[#This Row],[fungi_species]],2), LEFT(_xlfn.TEXTAFTER(Table1[[#This Row],[fungi_species]], " ", 1),3)),"")</f>
        <v>Hicap</v>
      </c>
      <c r="AB4010" s="7"/>
      <c r="AC4010" s="24" t="s">
        <v>22116</v>
      </c>
      <c r="AD4010" s="22" t="s">
        <v>69</v>
      </c>
      <c r="AE4010" s="24" t="s">
        <v>22120</v>
      </c>
      <c r="AF4010" s="22" t="s">
        <v>22113</v>
      </c>
      <c r="AG4010" s="24" t="s">
        <v>22117</v>
      </c>
      <c r="AH4010" t="s">
        <v>5230</v>
      </c>
      <c r="AI4010" t="s">
        <v>150</v>
      </c>
      <c r="AJ4010" s="7" t="s">
        <v>22106</v>
      </c>
      <c r="AK4010" s="7"/>
      <c r="AL4010">
        <v>5037</v>
      </c>
      <c r="AN4010" s="7" t="s">
        <v>73</v>
      </c>
      <c r="AO4010" s="7"/>
      <c r="AP4010"/>
      <c r="AQ4010" t="s">
        <v>73</v>
      </c>
      <c r="AR4010" t="s">
        <v>73</v>
      </c>
      <c r="AU4010" s="5"/>
      <c r="AV4010" s="5"/>
      <c r="AW4010" t="s">
        <v>22105</v>
      </c>
      <c r="AX4010" t="s">
        <v>22105</v>
      </c>
      <c r="AY4010" t="s">
        <v>69</v>
      </c>
      <c r="AZ4010" t="s">
        <v>22107</v>
      </c>
      <c r="BA4010" t="s">
        <v>22108</v>
      </c>
      <c r="BB4010" t="s">
        <v>22109</v>
      </c>
      <c r="BC4010" t="s">
        <v>22110</v>
      </c>
      <c r="BD4010" t="s">
        <v>22111</v>
      </c>
      <c r="BE4010" t="s">
        <v>22112</v>
      </c>
      <c r="BF4010" t="s">
        <v>69</v>
      </c>
      <c r="BG4010" t="s">
        <v>69</v>
      </c>
      <c r="BH4010" t="s">
        <v>69</v>
      </c>
      <c r="BI4010" t="s">
        <v>69</v>
      </c>
      <c r="BJ4010" t="s">
        <v>69</v>
      </c>
      <c r="BK4010" t="s">
        <v>69</v>
      </c>
      <c r="BL4010" t="s">
        <v>159</v>
      </c>
      <c r="BM4010" t="s">
        <v>734</v>
      </c>
      <c r="BN4010" s="30" t="s">
        <v>22115</v>
      </c>
      <c r="BO4010" t="s">
        <v>22111</v>
      </c>
      <c r="BP4010">
        <v>1</v>
      </c>
      <c r="BQ4010">
        <v>1202236</v>
      </c>
      <c r="BR4010" s="12">
        <v>43476</v>
      </c>
      <c r="BS4010">
        <v>5037</v>
      </c>
      <c r="BT4010" t="s">
        <v>69</v>
      </c>
      <c r="BU4010" t="s">
        <v>69</v>
      </c>
      <c r="BV4010" t="s">
        <v>69</v>
      </c>
      <c r="BW4010" t="s">
        <v>69</v>
      </c>
    </row>
    <row r="4011" spans="1:75" x14ac:dyDescent="0.2">
      <c r="A4011" t="s">
        <v>22099</v>
      </c>
      <c r="B4011" t="s">
        <v>22100</v>
      </c>
      <c r="C4011" t="s">
        <v>22101</v>
      </c>
      <c r="D4011" t="s">
        <v>22102</v>
      </c>
      <c r="E4011" t="s">
        <v>69</v>
      </c>
      <c r="F4011">
        <v>30918062</v>
      </c>
      <c r="G4011" s="3" t="s">
        <v>22103</v>
      </c>
      <c r="H4011" s="3" t="s">
        <v>22104</v>
      </c>
      <c r="J4011" s="3" t="s">
        <v>170</v>
      </c>
      <c r="K4011" s="3"/>
      <c r="L4011" s="6" t="s">
        <v>172</v>
      </c>
      <c r="M4011" s="24" t="s">
        <v>171</v>
      </c>
      <c r="N4011" s="5" t="s">
        <v>2769</v>
      </c>
      <c r="O4011" s="44" t="s">
        <v>30786</v>
      </c>
      <c r="R4011" s="24" t="s">
        <v>170</v>
      </c>
      <c r="T4011" t="str">
        <f>IF(X4011 &lt;&gt; "", CONCATENATE(Table1[[#This Row],[bioproject]],".",Table1[[#This Row],[Replicate group]]), "")</f>
        <v>PRJNA514312.A</v>
      </c>
      <c r="X4011" s="59" t="s">
        <v>27749</v>
      </c>
      <c r="Z4011" s="66" t="s">
        <v>22105</v>
      </c>
      <c r="AA4011" s="6" t="str">
        <f>IF(Table1[[#This Row],[fungi_species]] &lt;&gt; "", CONCATENATE(LEFT(Table1[[#This Row],[fungi_species]],2), LEFT(_xlfn.TEXTAFTER(Table1[[#This Row],[fungi_species]], " ", 1),3)),"")</f>
        <v>Hicap</v>
      </c>
      <c r="AB4011" s="7"/>
      <c r="AC4011" s="24" t="s">
        <v>22116</v>
      </c>
      <c r="AD4011" s="22" t="s">
        <v>69</v>
      </c>
      <c r="AE4011" s="24" t="s">
        <v>22114</v>
      </c>
      <c r="AF4011" s="22" t="s">
        <v>22113</v>
      </c>
      <c r="AG4011" s="24" t="s">
        <v>22117</v>
      </c>
      <c r="AH4011" t="s">
        <v>5230</v>
      </c>
      <c r="AI4011" t="s">
        <v>150</v>
      </c>
      <c r="AJ4011" s="7" t="s">
        <v>22106</v>
      </c>
      <c r="AK4011" s="7"/>
      <c r="AL4011">
        <v>5037</v>
      </c>
      <c r="AN4011" s="7" t="s">
        <v>73</v>
      </c>
      <c r="AO4011" s="7"/>
      <c r="AP4011"/>
      <c r="AQ4011" t="s">
        <v>73</v>
      </c>
      <c r="AR4011" t="s">
        <v>73</v>
      </c>
      <c r="AU4011" s="5"/>
      <c r="AV4011" s="5"/>
      <c r="AW4011" t="s">
        <v>22105</v>
      </c>
      <c r="AX4011" t="s">
        <v>22105</v>
      </c>
      <c r="AY4011" t="s">
        <v>69</v>
      </c>
      <c r="AZ4011" t="s">
        <v>22107</v>
      </c>
      <c r="BA4011" t="s">
        <v>22108</v>
      </c>
      <c r="BB4011" t="s">
        <v>22109</v>
      </c>
      <c r="BC4011" t="s">
        <v>22110</v>
      </c>
      <c r="BD4011" t="s">
        <v>22111</v>
      </c>
      <c r="BE4011" t="s">
        <v>22112</v>
      </c>
      <c r="BF4011" t="s">
        <v>69</v>
      </c>
      <c r="BG4011" t="s">
        <v>69</v>
      </c>
      <c r="BH4011" t="s">
        <v>69</v>
      </c>
      <c r="BI4011" t="s">
        <v>69</v>
      </c>
      <c r="BJ4011" t="s">
        <v>69</v>
      </c>
      <c r="BK4011" t="s">
        <v>69</v>
      </c>
      <c r="BL4011" t="s">
        <v>159</v>
      </c>
      <c r="BM4011" t="s">
        <v>734</v>
      </c>
      <c r="BN4011" s="30" t="s">
        <v>22115</v>
      </c>
      <c r="BO4011" t="s">
        <v>22111</v>
      </c>
      <c r="BP4011">
        <v>1</v>
      </c>
      <c r="BQ4011">
        <v>1917670</v>
      </c>
      <c r="BR4011" s="12">
        <v>43476</v>
      </c>
      <c r="BS4011">
        <v>5037</v>
      </c>
      <c r="BT4011" t="s">
        <v>69</v>
      </c>
      <c r="BU4011" t="s">
        <v>69</v>
      </c>
      <c r="BV4011" t="s">
        <v>69</v>
      </c>
      <c r="BW4011" t="s">
        <v>69</v>
      </c>
    </row>
    <row r="4012" spans="1:75" x14ac:dyDescent="0.2">
      <c r="A4012" t="s">
        <v>22099</v>
      </c>
      <c r="B4012" t="s">
        <v>22124</v>
      </c>
      <c r="C4012" t="s">
        <v>22125</v>
      </c>
      <c r="D4012" t="s">
        <v>22102</v>
      </c>
      <c r="E4012" t="s">
        <v>69</v>
      </c>
      <c r="F4012">
        <v>30918062</v>
      </c>
      <c r="G4012" s="3" t="s">
        <v>22103</v>
      </c>
      <c r="H4012" s="3" t="s">
        <v>22104</v>
      </c>
      <c r="J4012" s="3" t="s">
        <v>170</v>
      </c>
      <c r="K4012" s="3"/>
      <c r="L4012" s="6" t="s">
        <v>172</v>
      </c>
      <c r="M4012" s="24" t="s">
        <v>171</v>
      </c>
      <c r="N4012" s="5" t="s">
        <v>2769</v>
      </c>
      <c r="O4012" s="44" t="s">
        <v>30786</v>
      </c>
      <c r="R4012" s="24" t="s">
        <v>170</v>
      </c>
      <c r="T4012" t="str">
        <f>IF(X4012 &lt;&gt; "", CONCATENATE(Table1[[#This Row],[bioproject]],".",Table1[[#This Row],[Replicate group]]), "")</f>
        <v>PRJNA514312.B</v>
      </c>
      <c r="X4012" s="59" t="s">
        <v>30760</v>
      </c>
      <c r="Z4012" s="66" t="s">
        <v>22105</v>
      </c>
      <c r="AA4012" s="6" t="str">
        <f>IF(Table1[[#This Row],[fungi_species]] &lt;&gt; "", CONCATENATE(LEFT(Table1[[#This Row],[fungi_species]],2), LEFT(_xlfn.TEXTAFTER(Table1[[#This Row],[fungi_species]], " ", 1),3)),"")</f>
        <v>Hicap</v>
      </c>
      <c r="AB4012" s="7"/>
      <c r="AC4012" s="24" t="s">
        <v>22116</v>
      </c>
      <c r="AD4012" s="22" t="s">
        <v>69</v>
      </c>
      <c r="AE4012" s="24" t="s">
        <v>22127</v>
      </c>
      <c r="AF4012" s="22" t="s">
        <v>22126</v>
      </c>
      <c r="AG4012" s="24" t="s">
        <v>22117</v>
      </c>
      <c r="AH4012" t="s">
        <v>174</v>
      </c>
      <c r="AI4012" t="s">
        <v>150</v>
      </c>
      <c r="AJ4012" s="7" t="s">
        <v>22106</v>
      </c>
      <c r="AK4012" s="7"/>
      <c r="AL4012">
        <v>5037</v>
      </c>
      <c r="AN4012" s="7" t="s">
        <v>73</v>
      </c>
      <c r="AO4012" s="7"/>
      <c r="AP4012"/>
      <c r="AQ4012" t="s">
        <v>73</v>
      </c>
      <c r="AR4012" t="s">
        <v>73</v>
      </c>
      <c r="AU4012" s="5"/>
      <c r="AV4012" s="5"/>
      <c r="AW4012" t="s">
        <v>22105</v>
      </c>
      <c r="AX4012" t="s">
        <v>22105</v>
      </c>
      <c r="AY4012" t="s">
        <v>69</v>
      </c>
      <c r="AZ4012" t="s">
        <v>22107</v>
      </c>
      <c r="BA4012" t="s">
        <v>22108</v>
      </c>
      <c r="BB4012" t="s">
        <v>22109</v>
      </c>
      <c r="BC4012" t="s">
        <v>22110</v>
      </c>
      <c r="BD4012" t="s">
        <v>22111</v>
      </c>
      <c r="BE4012" t="s">
        <v>22112</v>
      </c>
      <c r="BF4012" t="s">
        <v>69</v>
      </c>
      <c r="BG4012" t="s">
        <v>69</v>
      </c>
      <c r="BH4012" t="s">
        <v>69</v>
      </c>
      <c r="BI4012" t="s">
        <v>69</v>
      </c>
      <c r="BJ4012" t="s">
        <v>69</v>
      </c>
      <c r="BK4012" t="s">
        <v>69</v>
      </c>
      <c r="BL4012" t="s">
        <v>159</v>
      </c>
      <c r="BM4012" t="s">
        <v>734</v>
      </c>
      <c r="BN4012" s="30" t="s">
        <v>22115</v>
      </c>
      <c r="BO4012" t="s">
        <v>22111</v>
      </c>
      <c r="BP4012">
        <v>1</v>
      </c>
      <c r="BQ4012">
        <v>1545818</v>
      </c>
      <c r="BR4012" s="12">
        <v>43476</v>
      </c>
      <c r="BS4012">
        <v>5037</v>
      </c>
      <c r="BT4012" t="s">
        <v>69</v>
      </c>
      <c r="BU4012" t="s">
        <v>69</v>
      </c>
      <c r="BV4012" t="s">
        <v>69</v>
      </c>
      <c r="BW4012" t="s">
        <v>69</v>
      </c>
    </row>
    <row r="4013" spans="1:75" x14ac:dyDescent="0.2">
      <c r="A4013" t="s">
        <v>22099</v>
      </c>
      <c r="B4013" t="s">
        <v>22121</v>
      </c>
      <c r="C4013" t="s">
        <v>22122</v>
      </c>
      <c r="D4013" t="s">
        <v>22102</v>
      </c>
      <c r="E4013" t="s">
        <v>69</v>
      </c>
      <c r="F4013">
        <v>30918062</v>
      </c>
      <c r="G4013" s="3" t="s">
        <v>22103</v>
      </c>
      <c r="H4013" s="3" t="s">
        <v>22104</v>
      </c>
      <c r="J4013" s="3" t="s">
        <v>170</v>
      </c>
      <c r="K4013" s="3"/>
      <c r="L4013" s="6" t="s">
        <v>172</v>
      </c>
      <c r="M4013" s="24" t="s">
        <v>171</v>
      </c>
      <c r="N4013" s="5" t="s">
        <v>2769</v>
      </c>
      <c r="O4013" s="44" t="s">
        <v>30786</v>
      </c>
      <c r="R4013" s="24" t="s">
        <v>170</v>
      </c>
      <c r="T4013" t="str">
        <f>IF(X4013 &lt;&gt; "", CONCATENATE(Table1[[#This Row],[bioproject]],".",Table1[[#This Row],[Replicate group]]), "")</f>
        <v>PRJNA514312.B</v>
      </c>
      <c r="X4013" s="59" t="s">
        <v>30760</v>
      </c>
      <c r="Z4013" s="66" t="s">
        <v>22105</v>
      </c>
      <c r="AA4013" s="6" t="str">
        <f>IF(Table1[[#This Row],[fungi_species]] &lt;&gt; "", CONCATENATE(LEFT(Table1[[#This Row],[fungi_species]],2), LEFT(_xlfn.TEXTAFTER(Table1[[#This Row],[fungi_species]], " ", 1),3)),"")</f>
        <v>Hicap</v>
      </c>
      <c r="AB4013" s="7"/>
      <c r="AC4013" s="24" t="s">
        <v>22116</v>
      </c>
      <c r="AD4013" s="22" t="s">
        <v>69</v>
      </c>
      <c r="AE4013" s="24" t="s">
        <v>22106</v>
      </c>
      <c r="AF4013" s="22" t="s">
        <v>22123</v>
      </c>
      <c r="AG4013" s="24" t="s">
        <v>22117</v>
      </c>
      <c r="AH4013" t="s">
        <v>174</v>
      </c>
      <c r="AI4013" t="s">
        <v>150</v>
      </c>
      <c r="AJ4013" s="7" t="s">
        <v>22106</v>
      </c>
      <c r="AK4013" s="7"/>
      <c r="AL4013">
        <v>5037</v>
      </c>
      <c r="AN4013" s="7" t="s">
        <v>73</v>
      </c>
      <c r="AO4013" s="7"/>
      <c r="AP4013"/>
      <c r="AQ4013" t="s">
        <v>73</v>
      </c>
      <c r="AR4013" t="s">
        <v>73</v>
      </c>
      <c r="AU4013" s="5"/>
      <c r="AV4013" s="5"/>
      <c r="AW4013" t="s">
        <v>22105</v>
      </c>
      <c r="AX4013" t="s">
        <v>22105</v>
      </c>
      <c r="AY4013" t="s">
        <v>69</v>
      </c>
      <c r="AZ4013" t="s">
        <v>22107</v>
      </c>
      <c r="BA4013" t="s">
        <v>22108</v>
      </c>
      <c r="BB4013" t="s">
        <v>22109</v>
      </c>
      <c r="BC4013" t="s">
        <v>22110</v>
      </c>
      <c r="BD4013" t="s">
        <v>22111</v>
      </c>
      <c r="BE4013" t="s">
        <v>22112</v>
      </c>
      <c r="BF4013" t="s">
        <v>69</v>
      </c>
      <c r="BG4013" t="s">
        <v>69</v>
      </c>
      <c r="BH4013" t="s">
        <v>69</v>
      </c>
      <c r="BI4013" t="s">
        <v>69</v>
      </c>
      <c r="BJ4013" t="s">
        <v>69</v>
      </c>
      <c r="BK4013" t="s">
        <v>69</v>
      </c>
      <c r="BL4013" t="s">
        <v>159</v>
      </c>
      <c r="BM4013" t="s">
        <v>734</v>
      </c>
      <c r="BN4013" s="30" t="s">
        <v>22115</v>
      </c>
      <c r="BO4013" t="s">
        <v>22111</v>
      </c>
      <c r="BP4013">
        <v>1</v>
      </c>
      <c r="BQ4013">
        <v>2605295</v>
      </c>
      <c r="BR4013" s="12">
        <v>43476</v>
      </c>
      <c r="BS4013">
        <v>5037</v>
      </c>
      <c r="BT4013" t="s">
        <v>69</v>
      </c>
      <c r="BU4013" t="s">
        <v>69</v>
      </c>
      <c r="BV4013" t="s">
        <v>69</v>
      </c>
      <c r="BW4013" t="s">
        <v>69</v>
      </c>
    </row>
    <row r="4014" spans="1:75" x14ac:dyDescent="0.2">
      <c r="A4014" t="s">
        <v>22128</v>
      </c>
      <c r="B4014" t="s">
        <v>22129</v>
      </c>
      <c r="C4014" t="s">
        <v>22130</v>
      </c>
      <c r="D4014" t="s">
        <v>22131</v>
      </c>
      <c r="E4014" t="s">
        <v>69</v>
      </c>
      <c r="F4014">
        <v>33021884</v>
      </c>
      <c r="G4014" s="3" t="s">
        <v>159</v>
      </c>
      <c r="H4014" s="3" t="s">
        <v>22132</v>
      </c>
      <c r="J4014" s="3" t="s">
        <v>1390</v>
      </c>
      <c r="K4014" s="3"/>
      <c r="L4014" s="6" t="s">
        <v>172</v>
      </c>
      <c r="O4014" s="62" t="s">
        <v>75</v>
      </c>
      <c r="R4014" s="62" t="s">
        <v>9033</v>
      </c>
      <c r="T4014" t="str">
        <f>IF(X4014 &lt;&gt; "", CONCATENATE(Table1[[#This Row],[bioproject]],".",Table1[[#This Row],[Replicate group]]), "")</f>
        <v/>
      </c>
      <c r="AA4014" s="6" t="str">
        <f>IF(Table1[[#This Row],[fungi_species]] &lt;&gt; "", CONCATENATE(LEFT(Table1[[#This Row],[fungi_species]],2), LEFT(_xlfn.TEXTAFTER(Table1[[#This Row],[fungi_species]], " ", 1),3)),"")</f>
        <v/>
      </c>
      <c r="AB4014" s="7"/>
      <c r="AC4014" t="s">
        <v>22142</v>
      </c>
      <c r="AD4014" t="s">
        <v>69</v>
      </c>
      <c r="AE4014" t="s">
        <v>22140</v>
      </c>
      <c r="AF4014" s="22" t="s">
        <v>22139</v>
      </c>
      <c r="AG4014" s="24" t="s">
        <v>22143</v>
      </c>
      <c r="AH4014" t="s">
        <v>149</v>
      </c>
      <c r="AI4014" t="s">
        <v>1657</v>
      </c>
      <c r="AJ4014" s="7"/>
      <c r="AK4014" s="7"/>
      <c r="AL4014"/>
      <c r="AN4014" s="7"/>
      <c r="AO4014" s="7"/>
      <c r="AP4014"/>
      <c r="AQ4014"/>
      <c r="AU4014" s="5"/>
      <c r="AV4014" s="5"/>
      <c r="AW4014" t="s">
        <v>22133</v>
      </c>
      <c r="AX4014" t="s">
        <v>22133</v>
      </c>
      <c r="AY4014" t="s">
        <v>69</v>
      </c>
      <c r="AZ4014" t="s">
        <v>22134</v>
      </c>
      <c r="BA4014" t="s">
        <v>10861</v>
      </c>
      <c r="BB4014" t="s">
        <v>22135</v>
      </c>
      <c r="BC4014" t="s">
        <v>22136</v>
      </c>
      <c r="BD4014" t="s">
        <v>22137</v>
      </c>
      <c r="BE4014" t="s">
        <v>22138</v>
      </c>
      <c r="BF4014" t="s">
        <v>69</v>
      </c>
      <c r="BG4014" t="s">
        <v>69</v>
      </c>
      <c r="BH4014" t="s">
        <v>69</v>
      </c>
      <c r="BI4014" t="s">
        <v>69</v>
      </c>
      <c r="BJ4014" t="s">
        <v>69</v>
      </c>
      <c r="BK4014" t="s">
        <v>69</v>
      </c>
      <c r="BL4014" t="s">
        <v>159</v>
      </c>
      <c r="BM4014" t="s">
        <v>1666</v>
      </c>
      <c r="BN4014" t="s">
        <v>22141</v>
      </c>
      <c r="BO4014" t="s">
        <v>22137</v>
      </c>
      <c r="BP4014">
        <v>1</v>
      </c>
      <c r="BQ4014">
        <v>1489032</v>
      </c>
      <c r="BR4014" s="12">
        <v>43492</v>
      </c>
      <c r="BS4014">
        <v>2021029</v>
      </c>
      <c r="BT4014" t="s">
        <v>69</v>
      </c>
      <c r="BU4014" t="s">
        <v>69</v>
      </c>
      <c r="BV4014" t="s">
        <v>69</v>
      </c>
      <c r="BW4014" t="s">
        <v>69</v>
      </c>
    </row>
    <row r="4015" spans="1:75" x14ac:dyDescent="0.2">
      <c r="A4015" t="s">
        <v>22144</v>
      </c>
      <c r="B4015" t="s">
        <v>22145</v>
      </c>
      <c r="C4015" t="s">
        <v>22146</v>
      </c>
      <c r="D4015" t="s">
        <v>22147</v>
      </c>
      <c r="E4015" t="s">
        <v>69</v>
      </c>
      <c r="F4015">
        <v>34526021</v>
      </c>
      <c r="G4015" s="3" t="s">
        <v>16125</v>
      </c>
      <c r="H4015" s="3" t="s">
        <v>7855</v>
      </c>
      <c r="I4015" s="3" t="s">
        <v>436</v>
      </c>
      <c r="J4015" s="3" t="s">
        <v>3924</v>
      </c>
      <c r="K4015" s="3"/>
      <c r="L4015" s="6" t="s">
        <v>73</v>
      </c>
      <c r="M4015" s="24" t="s">
        <v>73</v>
      </c>
      <c r="N4015" s="5" t="s">
        <v>438</v>
      </c>
      <c r="O4015" s="44" t="s">
        <v>30786</v>
      </c>
      <c r="R4015" s="24" t="s">
        <v>22148</v>
      </c>
      <c r="T4015" t="str">
        <f>IF(X4015 &lt;&gt; "", CONCATENATE(Table1[[#This Row],[bioproject]],".",Table1[[#This Row],[Replicate group]]), "")</f>
        <v/>
      </c>
      <c r="AA4015" s="6" t="str">
        <f>IF(Table1[[#This Row],[fungi_species]] &lt;&gt; "", CONCATENATE(LEFT(Table1[[#This Row],[fungi_species]],2), LEFT(_xlfn.TEXTAFTER(Table1[[#This Row],[fungi_species]], " ", 1),3)),"")</f>
        <v/>
      </c>
      <c r="AB4015" s="7"/>
      <c r="AC4015" t="s">
        <v>22154</v>
      </c>
      <c r="AD4015" t="s">
        <v>69</v>
      </c>
      <c r="AE4015" t="s">
        <v>22152</v>
      </c>
      <c r="AF4015" s="22" t="s">
        <v>22151</v>
      </c>
      <c r="AG4015" s="24" t="s">
        <v>22155</v>
      </c>
      <c r="AH4015" t="s">
        <v>174</v>
      </c>
      <c r="AI4015" t="s">
        <v>1657</v>
      </c>
      <c r="AJ4015" s="7"/>
      <c r="AK4015" s="7"/>
      <c r="AL4015"/>
      <c r="AN4015" s="7"/>
      <c r="AO4015" s="7"/>
      <c r="AP4015"/>
      <c r="AQ4015"/>
      <c r="AU4015" s="5"/>
      <c r="AV4015" s="5"/>
      <c r="AW4015" t="s">
        <v>16126</v>
      </c>
      <c r="AX4015" t="s">
        <v>16126</v>
      </c>
      <c r="AY4015" t="s">
        <v>69</v>
      </c>
      <c r="AZ4015" t="s">
        <v>16127</v>
      </c>
      <c r="BA4015" t="s">
        <v>2972</v>
      </c>
      <c r="BB4015" t="s">
        <v>16128</v>
      </c>
      <c r="BC4015" t="s">
        <v>16129</v>
      </c>
      <c r="BD4015" t="s">
        <v>22149</v>
      </c>
      <c r="BE4015" t="s">
        <v>22150</v>
      </c>
      <c r="BF4015" t="s">
        <v>69</v>
      </c>
      <c r="BG4015" t="s">
        <v>69</v>
      </c>
      <c r="BH4015" t="s">
        <v>69</v>
      </c>
      <c r="BI4015" t="s">
        <v>69</v>
      </c>
      <c r="BJ4015" t="s">
        <v>69</v>
      </c>
      <c r="BK4015" t="s">
        <v>69</v>
      </c>
      <c r="BL4015" t="s">
        <v>159</v>
      </c>
      <c r="BM4015" t="s">
        <v>1666</v>
      </c>
      <c r="BN4015" t="s">
        <v>478</v>
      </c>
      <c r="BO4015" t="s">
        <v>22149</v>
      </c>
      <c r="BP4015">
        <v>1</v>
      </c>
      <c r="BQ4015">
        <v>1632867</v>
      </c>
      <c r="BR4015" s="12" t="s">
        <v>22153</v>
      </c>
      <c r="BS4015">
        <v>56615</v>
      </c>
      <c r="BT4015" t="s">
        <v>69</v>
      </c>
      <c r="BU4015" t="s">
        <v>69</v>
      </c>
      <c r="BV4015" t="s">
        <v>69</v>
      </c>
      <c r="BW4015" t="s">
        <v>9708</v>
      </c>
    </row>
    <row r="4016" spans="1:75" x14ac:dyDescent="0.2">
      <c r="A4016" t="s">
        <v>22144</v>
      </c>
      <c r="B4016" t="s">
        <v>22156</v>
      </c>
      <c r="C4016" t="s">
        <v>22157</v>
      </c>
      <c r="D4016" t="s">
        <v>22147</v>
      </c>
      <c r="E4016" t="s">
        <v>69</v>
      </c>
      <c r="F4016">
        <v>34526021</v>
      </c>
      <c r="G4016" s="3" t="s">
        <v>16125</v>
      </c>
      <c r="H4016" s="3" t="s">
        <v>7855</v>
      </c>
      <c r="I4016" s="3" t="s">
        <v>436</v>
      </c>
      <c r="J4016" s="3" t="s">
        <v>3924</v>
      </c>
      <c r="K4016" s="3"/>
      <c r="L4016" s="6" t="s">
        <v>73</v>
      </c>
      <c r="M4016" s="24" t="s">
        <v>73</v>
      </c>
      <c r="N4016" s="5" t="s">
        <v>438</v>
      </c>
      <c r="O4016" s="44" t="s">
        <v>30786</v>
      </c>
      <c r="R4016" s="24" t="s">
        <v>22148</v>
      </c>
      <c r="T4016" t="str">
        <f>IF(X4016 &lt;&gt; "", CONCATENATE(Table1[[#This Row],[bioproject]],".",Table1[[#This Row],[Replicate group]]), "")</f>
        <v/>
      </c>
      <c r="AA4016" s="6" t="str">
        <f>IF(Table1[[#This Row],[fungi_species]] &lt;&gt; "", CONCATENATE(LEFT(Table1[[#This Row],[fungi_species]],2), LEFT(_xlfn.TEXTAFTER(Table1[[#This Row],[fungi_species]], " ", 1),3)),"")</f>
        <v/>
      </c>
      <c r="AB4016" s="7"/>
      <c r="AC4016" t="s">
        <v>22154</v>
      </c>
      <c r="AD4016" t="s">
        <v>69</v>
      </c>
      <c r="AE4016" t="s">
        <v>22159</v>
      </c>
      <c r="AF4016" s="22" t="s">
        <v>22158</v>
      </c>
      <c r="AG4016" s="24" t="s">
        <v>22155</v>
      </c>
      <c r="AH4016" t="s">
        <v>174</v>
      </c>
      <c r="AI4016" t="s">
        <v>1657</v>
      </c>
      <c r="AJ4016" s="7"/>
      <c r="AK4016" s="7"/>
      <c r="AL4016"/>
      <c r="AN4016" s="7"/>
      <c r="AO4016" s="7"/>
      <c r="AP4016"/>
      <c r="AQ4016"/>
      <c r="AU4016" s="5"/>
      <c r="AV4016" s="5"/>
      <c r="AW4016" t="s">
        <v>16126</v>
      </c>
      <c r="AX4016" t="s">
        <v>16126</v>
      </c>
      <c r="AY4016" t="s">
        <v>69</v>
      </c>
      <c r="AZ4016" t="s">
        <v>16127</v>
      </c>
      <c r="BA4016" t="s">
        <v>2972</v>
      </c>
      <c r="BB4016" t="s">
        <v>16128</v>
      </c>
      <c r="BC4016" t="s">
        <v>16129</v>
      </c>
      <c r="BD4016" t="s">
        <v>22149</v>
      </c>
      <c r="BE4016" t="s">
        <v>22150</v>
      </c>
      <c r="BF4016" t="s">
        <v>69</v>
      </c>
      <c r="BG4016" t="s">
        <v>69</v>
      </c>
      <c r="BH4016" t="s">
        <v>69</v>
      </c>
      <c r="BI4016" t="s">
        <v>69</v>
      </c>
      <c r="BJ4016" t="s">
        <v>69</v>
      </c>
      <c r="BK4016" t="s">
        <v>69</v>
      </c>
      <c r="BL4016" t="s">
        <v>159</v>
      </c>
      <c r="BM4016" t="s">
        <v>1666</v>
      </c>
      <c r="BN4016" t="s">
        <v>478</v>
      </c>
      <c r="BO4016" t="s">
        <v>22149</v>
      </c>
      <c r="BP4016">
        <v>1</v>
      </c>
      <c r="BQ4016">
        <v>565566</v>
      </c>
      <c r="BR4016" s="12" t="s">
        <v>22153</v>
      </c>
      <c r="BS4016">
        <v>56615</v>
      </c>
      <c r="BT4016" t="s">
        <v>69</v>
      </c>
      <c r="BU4016" t="s">
        <v>69</v>
      </c>
      <c r="BV4016" t="s">
        <v>69</v>
      </c>
      <c r="BW4016" t="s">
        <v>9708</v>
      </c>
    </row>
    <row r="4017" spans="1:75" x14ac:dyDescent="0.2">
      <c r="A4017" t="s">
        <v>22144</v>
      </c>
      <c r="B4017" t="s">
        <v>22160</v>
      </c>
      <c r="C4017" t="s">
        <v>22161</v>
      </c>
      <c r="D4017" t="s">
        <v>22147</v>
      </c>
      <c r="E4017" t="s">
        <v>69</v>
      </c>
      <c r="F4017">
        <v>34526021</v>
      </c>
      <c r="G4017" s="3" t="s">
        <v>16125</v>
      </c>
      <c r="H4017" s="3" t="s">
        <v>7855</v>
      </c>
      <c r="I4017" s="3" t="s">
        <v>436</v>
      </c>
      <c r="J4017" s="3" t="s">
        <v>3924</v>
      </c>
      <c r="K4017" s="3"/>
      <c r="L4017" s="6" t="s">
        <v>73</v>
      </c>
      <c r="M4017" s="24" t="s">
        <v>73</v>
      </c>
      <c r="N4017" s="5" t="s">
        <v>438</v>
      </c>
      <c r="O4017" s="44" t="s">
        <v>30786</v>
      </c>
      <c r="R4017" s="24" t="s">
        <v>22148</v>
      </c>
      <c r="T4017" t="str">
        <f>IF(X4017 &lt;&gt; "", CONCATENATE(Table1[[#This Row],[bioproject]],".",Table1[[#This Row],[Replicate group]]), "")</f>
        <v/>
      </c>
      <c r="AA4017" s="6" t="str">
        <f>IF(Table1[[#This Row],[fungi_species]] &lt;&gt; "", CONCATENATE(LEFT(Table1[[#This Row],[fungi_species]],2), LEFT(_xlfn.TEXTAFTER(Table1[[#This Row],[fungi_species]], " ", 1),3)),"")</f>
        <v/>
      </c>
      <c r="AB4017" s="7"/>
      <c r="AC4017" t="s">
        <v>22154</v>
      </c>
      <c r="AD4017" t="s">
        <v>69</v>
      </c>
      <c r="AE4017" t="s">
        <v>22162</v>
      </c>
      <c r="AF4017" s="22" t="s">
        <v>22151</v>
      </c>
      <c r="AG4017" s="24" t="s">
        <v>22155</v>
      </c>
      <c r="AH4017" t="s">
        <v>174</v>
      </c>
      <c r="AI4017" t="s">
        <v>1657</v>
      </c>
      <c r="AJ4017" s="7"/>
      <c r="AK4017" s="7"/>
      <c r="AL4017"/>
      <c r="AN4017" s="7"/>
      <c r="AO4017" s="7"/>
      <c r="AP4017"/>
      <c r="AQ4017"/>
      <c r="AU4017" s="5"/>
      <c r="AV4017" s="5"/>
      <c r="AW4017" t="s">
        <v>16126</v>
      </c>
      <c r="AX4017" t="s">
        <v>16126</v>
      </c>
      <c r="AY4017" t="s">
        <v>69</v>
      </c>
      <c r="AZ4017" t="s">
        <v>16127</v>
      </c>
      <c r="BA4017" t="s">
        <v>2972</v>
      </c>
      <c r="BB4017" t="s">
        <v>16128</v>
      </c>
      <c r="BC4017" t="s">
        <v>16129</v>
      </c>
      <c r="BD4017" t="s">
        <v>22149</v>
      </c>
      <c r="BE4017" t="s">
        <v>22150</v>
      </c>
      <c r="BF4017" t="s">
        <v>69</v>
      </c>
      <c r="BG4017" t="s">
        <v>69</v>
      </c>
      <c r="BH4017" t="s">
        <v>69</v>
      </c>
      <c r="BI4017" t="s">
        <v>69</v>
      </c>
      <c r="BJ4017" t="s">
        <v>69</v>
      </c>
      <c r="BK4017" t="s">
        <v>69</v>
      </c>
      <c r="BL4017" t="s">
        <v>159</v>
      </c>
      <c r="BM4017" t="s">
        <v>1666</v>
      </c>
      <c r="BN4017" t="s">
        <v>478</v>
      </c>
      <c r="BO4017" t="s">
        <v>22149</v>
      </c>
      <c r="BP4017">
        <v>1</v>
      </c>
      <c r="BQ4017">
        <v>392867</v>
      </c>
      <c r="BR4017" s="12" t="s">
        <v>22153</v>
      </c>
      <c r="BS4017">
        <v>56615</v>
      </c>
      <c r="BT4017" t="s">
        <v>69</v>
      </c>
      <c r="BU4017" t="s">
        <v>69</v>
      </c>
      <c r="BV4017" t="s">
        <v>69</v>
      </c>
      <c r="BW4017" t="s">
        <v>9708</v>
      </c>
    </row>
    <row r="4018" spans="1:75" x14ac:dyDescent="0.2">
      <c r="A4018" t="s">
        <v>22144</v>
      </c>
      <c r="B4018" t="s">
        <v>22163</v>
      </c>
      <c r="C4018" t="s">
        <v>22164</v>
      </c>
      <c r="D4018" t="s">
        <v>22147</v>
      </c>
      <c r="E4018" t="s">
        <v>69</v>
      </c>
      <c r="F4018">
        <v>34526021</v>
      </c>
      <c r="G4018" s="3" t="s">
        <v>16125</v>
      </c>
      <c r="H4018" s="3" t="s">
        <v>7855</v>
      </c>
      <c r="I4018" s="3" t="s">
        <v>436</v>
      </c>
      <c r="J4018" s="3" t="s">
        <v>3924</v>
      </c>
      <c r="K4018" s="3"/>
      <c r="L4018" s="6" t="s">
        <v>73</v>
      </c>
      <c r="M4018" s="24" t="s">
        <v>73</v>
      </c>
      <c r="N4018" s="5" t="s">
        <v>438</v>
      </c>
      <c r="O4018" s="44" t="s">
        <v>30786</v>
      </c>
      <c r="R4018" s="24" t="s">
        <v>22148</v>
      </c>
      <c r="T4018" t="str">
        <f>IF(X4018 &lt;&gt; "", CONCATENATE(Table1[[#This Row],[bioproject]],".",Table1[[#This Row],[Replicate group]]), "")</f>
        <v/>
      </c>
      <c r="AA4018" s="6" t="str">
        <f>IF(Table1[[#This Row],[fungi_species]] &lt;&gt; "", CONCATENATE(LEFT(Table1[[#This Row],[fungi_species]],2), LEFT(_xlfn.TEXTAFTER(Table1[[#This Row],[fungi_species]], " ", 1),3)),"")</f>
        <v/>
      </c>
      <c r="AB4018" s="7"/>
      <c r="AC4018" t="s">
        <v>22154</v>
      </c>
      <c r="AD4018" t="s">
        <v>69</v>
      </c>
      <c r="AE4018" t="s">
        <v>22165</v>
      </c>
      <c r="AF4018" s="22" t="s">
        <v>22151</v>
      </c>
      <c r="AG4018" s="24" t="s">
        <v>22155</v>
      </c>
      <c r="AH4018" t="s">
        <v>174</v>
      </c>
      <c r="AI4018" t="s">
        <v>1657</v>
      </c>
      <c r="AJ4018" s="7"/>
      <c r="AK4018" s="7"/>
      <c r="AL4018"/>
      <c r="AN4018" s="7"/>
      <c r="AO4018" s="7"/>
      <c r="AP4018"/>
      <c r="AQ4018"/>
      <c r="AU4018" s="5"/>
      <c r="AV4018" s="5"/>
      <c r="AW4018" t="s">
        <v>16126</v>
      </c>
      <c r="AX4018" t="s">
        <v>16126</v>
      </c>
      <c r="AY4018" t="s">
        <v>69</v>
      </c>
      <c r="AZ4018" t="s">
        <v>16127</v>
      </c>
      <c r="BA4018" t="s">
        <v>2972</v>
      </c>
      <c r="BB4018" t="s">
        <v>16128</v>
      </c>
      <c r="BC4018" t="s">
        <v>16129</v>
      </c>
      <c r="BD4018" t="s">
        <v>22149</v>
      </c>
      <c r="BE4018" t="s">
        <v>22150</v>
      </c>
      <c r="BF4018" t="s">
        <v>69</v>
      </c>
      <c r="BG4018" t="s">
        <v>69</v>
      </c>
      <c r="BH4018" t="s">
        <v>69</v>
      </c>
      <c r="BI4018" t="s">
        <v>69</v>
      </c>
      <c r="BJ4018" t="s">
        <v>69</v>
      </c>
      <c r="BK4018" t="s">
        <v>69</v>
      </c>
      <c r="BL4018" t="s">
        <v>159</v>
      </c>
      <c r="BM4018" t="s">
        <v>1666</v>
      </c>
      <c r="BN4018" t="s">
        <v>478</v>
      </c>
      <c r="BO4018" t="s">
        <v>22149</v>
      </c>
      <c r="BP4018">
        <v>1</v>
      </c>
      <c r="BQ4018">
        <v>400000</v>
      </c>
      <c r="BR4018" s="12" t="s">
        <v>22153</v>
      </c>
      <c r="BS4018">
        <v>56615</v>
      </c>
      <c r="BT4018" t="s">
        <v>69</v>
      </c>
      <c r="BU4018" t="s">
        <v>69</v>
      </c>
      <c r="BV4018" t="s">
        <v>69</v>
      </c>
      <c r="BW4018" t="s">
        <v>9708</v>
      </c>
    </row>
    <row r="4019" spans="1:75" x14ac:dyDescent="0.2">
      <c r="A4019" t="s">
        <v>22144</v>
      </c>
      <c r="B4019" t="s">
        <v>22166</v>
      </c>
      <c r="C4019" t="s">
        <v>22167</v>
      </c>
      <c r="D4019" t="s">
        <v>22147</v>
      </c>
      <c r="E4019" t="s">
        <v>69</v>
      </c>
      <c r="F4019">
        <v>34526021</v>
      </c>
      <c r="G4019" s="3" t="s">
        <v>16125</v>
      </c>
      <c r="H4019" s="3" t="s">
        <v>7855</v>
      </c>
      <c r="I4019" s="3" t="s">
        <v>436</v>
      </c>
      <c r="J4019" s="3" t="s">
        <v>3924</v>
      </c>
      <c r="K4019" s="3"/>
      <c r="L4019" s="6" t="s">
        <v>73</v>
      </c>
      <c r="M4019" s="24" t="s">
        <v>73</v>
      </c>
      <c r="N4019" s="5" t="s">
        <v>438</v>
      </c>
      <c r="O4019" s="44" t="s">
        <v>30786</v>
      </c>
      <c r="R4019" s="24" t="s">
        <v>22148</v>
      </c>
      <c r="T4019" t="str">
        <f>IF(X4019 &lt;&gt; "", CONCATENATE(Table1[[#This Row],[bioproject]],".",Table1[[#This Row],[Replicate group]]), "")</f>
        <v/>
      </c>
      <c r="AA4019" s="6" t="str">
        <f>IF(Table1[[#This Row],[fungi_species]] &lt;&gt; "", CONCATENATE(LEFT(Table1[[#This Row],[fungi_species]],2), LEFT(_xlfn.TEXTAFTER(Table1[[#This Row],[fungi_species]], " ", 1),3)),"")</f>
        <v/>
      </c>
      <c r="AB4019" s="7"/>
      <c r="AC4019" t="s">
        <v>22154</v>
      </c>
      <c r="AD4019" t="s">
        <v>69</v>
      </c>
      <c r="AE4019" t="s">
        <v>22168</v>
      </c>
      <c r="AF4019" s="22" t="s">
        <v>22151</v>
      </c>
      <c r="AG4019" s="24" t="s">
        <v>22155</v>
      </c>
      <c r="AH4019" t="s">
        <v>174</v>
      </c>
      <c r="AI4019" t="s">
        <v>1657</v>
      </c>
      <c r="AJ4019" s="7"/>
      <c r="AK4019" s="7"/>
      <c r="AL4019"/>
      <c r="AN4019" s="7"/>
      <c r="AO4019" s="7"/>
      <c r="AP4019"/>
      <c r="AQ4019"/>
      <c r="AU4019" s="5"/>
      <c r="AV4019" s="5"/>
      <c r="AW4019" t="s">
        <v>16126</v>
      </c>
      <c r="AX4019" t="s">
        <v>16126</v>
      </c>
      <c r="AY4019" t="s">
        <v>69</v>
      </c>
      <c r="AZ4019" t="s">
        <v>16127</v>
      </c>
      <c r="BA4019" t="s">
        <v>2972</v>
      </c>
      <c r="BB4019" t="s">
        <v>16128</v>
      </c>
      <c r="BC4019" t="s">
        <v>16129</v>
      </c>
      <c r="BD4019" t="s">
        <v>22149</v>
      </c>
      <c r="BE4019" t="s">
        <v>22150</v>
      </c>
      <c r="BF4019" t="s">
        <v>69</v>
      </c>
      <c r="BG4019" t="s">
        <v>69</v>
      </c>
      <c r="BH4019" t="s">
        <v>69</v>
      </c>
      <c r="BI4019" t="s">
        <v>69</v>
      </c>
      <c r="BJ4019" t="s">
        <v>69</v>
      </c>
      <c r="BK4019" t="s">
        <v>69</v>
      </c>
      <c r="BL4019" t="s">
        <v>159</v>
      </c>
      <c r="BM4019" t="s">
        <v>1666</v>
      </c>
      <c r="BN4019" t="s">
        <v>478</v>
      </c>
      <c r="BO4019" t="s">
        <v>22149</v>
      </c>
      <c r="BP4019">
        <v>1</v>
      </c>
      <c r="BQ4019">
        <v>400000</v>
      </c>
      <c r="BR4019" s="12" t="s">
        <v>22153</v>
      </c>
      <c r="BS4019">
        <v>56615</v>
      </c>
      <c r="BT4019" t="s">
        <v>69</v>
      </c>
      <c r="BU4019" t="s">
        <v>69</v>
      </c>
      <c r="BV4019" t="s">
        <v>69</v>
      </c>
      <c r="BW4019" t="s">
        <v>9708</v>
      </c>
    </row>
    <row r="4020" spans="1:75" x14ac:dyDescent="0.2">
      <c r="A4020" t="s">
        <v>22144</v>
      </c>
      <c r="B4020" t="s">
        <v>22169</v>
      </c>
      <c r="C4020" t="s">
        <v>22170</v>
      </c>
      <c r="D4020" t="s">
        <v>22147</v>
      </c>
      <c r="E4020" t="s">
        <v>69</v>
      </c>
      <c r="F4020">
        <v>34526021</v>
      </c>
      <c r="G4020" s="3" t="s">
        <v>16125</v>
      </c>
      <c r="H4020" s="3" t="s">
        <v>7855</v>
      </c>
      <c r="I4020" s="3" t="s">
        <v>436</v>
      </c>
      <c r="J4020" s="3" t="s">
        <v>3924</v>
      </c>
      <c r="K4020" s="3"/>
      <c r="L4020" s="6" t="s">
        <v>73</v>
      </c>
      <c r="M4020" s="24" t="s">
        <v>73</v>
      </c>
      <c r="N4020" s="5" t="s">
        <v>438</v>
      </c>
      <c r="O4020" s="44" t="s">
        <v>30786</v>
      </c>
      <c r="R4020" s="24" t="s">
        <v>22148</v>
      </c>
      <c r="T4020" t="str">
        <f>IF(X4020 &lt;&gt; "", CONCATENATE(Table1[[#This Row],[bioproject]],".",Table1[[#This Row],[Replicate group]]), "")</f>
        <v/>
      </c>
      <c r="AA4020" s="6" t="str">
        <f>IF(Table1[[#This Row],[fungi_species]] &lt;&gt; "", CONCATENATE(LEFT(Table1[[#This Row],[fungi_species]],2), LEFT(_xlfn.TEXTAFTER(Table1[[#This Row],[fungi_species]], " ", 1),3)),"")</f>
        <v/>
      </c>
      <c r="AB4020" s="7"/>
      <c r="AC4020" t="s">
        <v>22154</v>
      </c>
      <c r="AD4020" t="s">
        <v>69</v>
      </c>
      <c r="AE4020" t="s">
        <v>22171</v>
      </c>
      <c r="AF4020" s="22" t="s">
        <v>22151</v>
      </c>
      <c r="AG4020" s="24" t="s">
        <v>22155</v>
      </c>
      <c r="AH4020" t="s">
        <v>174</v>
      </c>
      <c r="AI4020" t="s">
        <v>1657</v>
      </c>
      <c r="AJ4020" s="7"/>
      <c r="AK4020" s="7"/>
      <c r="AL4020"/>
      <c r="AN4020" s="7"/>
      <c r="AO4020" s="7"/>
      <c r="AP4020"/>
      <c r="AQ4020"/>
      <c r="AU4020" s="5"/>
      <c r="AV4020" s="5"/>
      <c r="AW4020" t="s">
        <v>16126</v>
      </c>
      <c r="AX4020" t="s">
        <v>16126</v>
      </c>
      <c r="AY4020" t="s">
        <v>69</v>
      </c>
      <c r="AZ4020" t="s">
        <v>16127</v>
      </c>
      <c r="BA4020" t="s">
        <v>2972</v>
      </c>
      <c r="BB4020" t="s">
        <v>16128</v>
      </c>
      <c r="BC4020" t="s">
        <v>16129</v>
      </c>
      <c r="BD4020" t="s">
        <v>22149</v>
      </c>
      <c r="BE4020" t="s">
        <v>22150</v>
      </c>
      <c r="BF4020" t="s">
        <v>69</v>
      </c>
      <c r="BG4020" t="s">
        <v>69</v>
      </c>
      <c r="BH4020" t="s">
        <v>69</v>
      </c>
      <c r="BI4020" t="s">
        <v>69</v>
      </c>
      <c r="BJ4020" t="s">
        <v>69</v>
      </c>
      <c r="BK4020" t="s">
        <v>69</v>
      </c>
      <c r="BL4020" t="s">
        <v>159</v>
      </c>
      <c r="BM4020" t="s">
        <v>1666</v>
      </c>
      <c r="BN4020" t="s">
        <v>478</v>
      </c>
      <c r="BO4020" t="s">
        <v>22149</v>
      </c>
      <c r="BP4020">
        <v>1</v>
      </c>
      <c r="BQ4020">
        <v>440000</v>
      </c>
      <c r="BR4020" s="12" t="s">
        <v>22153</v>
      </c>
      <c r="BS4020">
        <v>56615</v>
      </c>
      <c r="BT4020" t="s">
        <v>69</v>
      </c>
      <c r="BU4020" t="s">
        <v>69</v>
      </c>
      <c r="BV4020" t="s">
        <v>69</v>
      </c>
      <c r="BW4020" t="s">
        <v>9708</v>
      </c>
    </row>
    <row r="4021" spans="1:75" x14ac:dyDescent="0.2">
      <c r="A4021" t="s">
        <v>22144</v>
      </c>
      <c r="B4021" t="s">
        <v>22172</v>
      </c>
      <c r="C4021" t="s">
        <v>22173</v>
      </c>
      <c r="D4021" t="s">
        <v>22147</v>
      </c>
      <c r="E4021" t="s">
        <v>69</v>
      </c>
      <c r="F4021">
        <v>34526021</v>
      </c>
      <c r="G4021" s="3" t="s">
        <v>16125</v>
      </c>
      <c r="H4021" s="3" t="s">
        <v>7855</v>
      </c>
      <c r="I4021" s="3" t="s">
        <v>436</v>
      </c>
      <c r="J4021" s="3" t="s">
        <v>3924</v>
      </c>
      <c r="K4021" s="3"/>
      <c r="L4021" s="6" t="s">
        <v>73</v>
      </c>
      <c r="M4021" s="24" t="s">
        <v>73</v>
      </c>
      <c r="N4021" s="5" t="s">
        <v>438</v>
      </c>
      <c r="O4021" s="44" t="s">
        <v>30786</v>
      </c>
      <c r="R4021" s="24" t="s">
        <v>22148</v>
      </c>
      <c r="T4021" t="str">
        <f>IF(X4021 &lt;&gt; "", CONCATENATE(Table1[[#This Row],[bioproject]],".",Table1[[#This Row],[Replicate group]]), "")</f>
        <v/>
      </c>
      <c r="AA4021" s="6" t="str">
        <f>IF(Table1[[#This Row],[fungi_species]] &lt;&gt; "", CONCATENATE(LEFT(Table1[[#This Row],[fungi_species]],2), LEFT(_xlfn.TEXTAFTER(Table1[[#This Row],[fungi_species]], " ", 1),3)),"")</f>
        <v/>
      </c>
      <c r="AB4021" s="7"/>
      <c r="AC4021" t="s">
        <v>22154</v>
      </c>
      <c r="AD4021" t="s">
        <v>69</v>
      </c>
      <c r="AE4021" t="s">
        <v>22174</v>
      </c>
      <c r="AF4021" s="22" t="s">
        <v>22158</v>
      </c>
      <c r="AG4021" s="24" t="s">
        <v>22155</v>
      </c>
      <c r="AH4021" t="s">
        <v>174</v>
      </c>
      <c r="AI4021" t="s">
        <v>1657</v>
      </c>
      <c r="AJ4021" s="7"/>
      <c r="AK4021" s="7"/>
      <c r="AL4021"/>
      <c r="AN4021" s="7"/>
      <c r="AO4021" s="7"/>
      <c r="AP4021"/>
      <c r="AQ4021"/>
      <c r="AU4021" s="5"/>
      <c r="AV4021" s="5"/>
      <c r="AW4021" t="s">
        <v>16126</v>
      </c>
      <c r="AX4021" t="s">
        <v>16126</v>
      </c>
      <c r="AY4021" t="s">
        <v>69</v>
      </c>
      <c r="AZ4021" t="s">
        <v>16127</v>
      </c>
      <c r="BA4021" t="s">
        <v>2972</v>
      </c>
      <c r="BB4021" t="s">
        <v>16128</v>
      </c>
      <c r="BC4021" t="s">
        <v>16129</v>
      </c>
      <c r="BD4021" t="s">
        <v>22149</v>
      </c>
      <c r="BE4021" t="s">
        <v>22150</v>
      </c>
      <c r="BF4021" t="s">
        <v>69</v>
      </c>
      <c r="BG4021" t="s">
        <v>69</v>
      </c>
      <c r="BH4021" t="s">
        <v>69</v>
      </c>
      <c r="BI4021" t="s">
        <v>69</v>
      </c>
      <c r="BJ4021" t="s">
        <v>69</v>
      </c>
      <c r="BK4021" t="s">
        <v>69</v>
      </c>
      <c r="BL4021" t="s">
        <v>159</v>
      </c>
      <c r="BM4021" t="s">
        <v>1666</v>
      </c>
      <c r="BN4021" t="s">
        <v>478</v>
      </c>
      <c r="BO4021" t="s">
        <v>22149</v>
      </c>
      <c r="BP4021">
        <v>1</v>
      </c>
      <c r="BQ4021">
        <v>121566</v>
      </c>
      <c r="BR4021" s="12" t="s">
        <v>22153</v>
      </c>
      <c r="BS4021">
        <v>56615</v>
      </c>
      <c r="BT4021" t="s">
        <v>69</v>
      </c>
      <c r="BU4021" t="s">
        <v>69</v>
      </c>
      <c r="BV4021" t="s">
        <v>69</v>
      </c>
      <c r="BW4021" t="s">
        <v>9708</v>
      </c>
    </row>
    <row r="4022" spans="1:75" x14ac:dyDescent="0.2">
      <c r="A4022" t="s">
        <v>22144</v>
      </c>
      <c r="B4022" t="s">
        <v>22175</v>
      </c>
      <c r="C4022" t="s">
        <v>22176</v>
      </c>
      <c r="D4022" t="s">
        <v>22147</v>
      </c>
      <c r="E4022" t="s">
        <v>69</v>
      </c>
      <c r="F4022">
        <v>34526021</v>
      </c>
      <c r="G4022" s="3" t="s">
        <v>16125</v>
      </c>
      <c r="H4022" s="3" t="s">
        <v>7855</v>
      </c>
      <c r="I4022" s="3" t="s">
        <v>436</v>
      </c>
      <c r="J4022" s="3" t="s">
        <v>3924</v>
      </c>
      <c r="K4022" s="3"/>
      <c r="L4022" s="6" t="s">
        <v>73</v>
      </c>
      <c r="M4022" s="24" t="s">
        <v>73</v>
      </c>
      <c r="N4022" s="5" t="s">
        <v>438</v>
      </c>
      <c r="O4022" s="44" t="s">
        <v>30786</v>
      </c>
      <c r="R4022" s="24" t="s">
        <v>22148</v>
      </c>
      <c r="T4022" t="str">
        <f>IF(X4022 &lt;&gt; "", CONCATENATE(Table1[[#This Row],[bioproject]],".",Table1[[#This Row],[Replicate group]]), "")</f>
        <v/>
      </c>
      <c r="AA4022" s="6" t="str">
        <f>IF(Table1[[#This Row],[fungi_species]] &lt;&gt; "", CONCATENATE(LEFT(Table1[[#This Row],[fungi_species]],2), LEFT(_xlfn.TEXTAFTER(Table1[[#This Row],[fungi_species]], " ", 1),3)),"")</f>
        <v/>
      </c>
      <c r="AB4022" s="7"/>
      <c r="AC4022" t="s">
        <v>22154</v>
      </c>
      <c r="AD4022" t="s">
        <v>69</v>
      </c>
      <c r="AE4022" t="s">
        <v>22177</v>
      </c>
      <c r="AF4022" s="22" t="s">
        <v>22158</v>
      </c>
      <c r="AG4022" s="24" t="s">
        <v>22155</v>
      </c>
      <c r="AH4022" t="s">
        <v>174</v>
      </c>
      <c r="AI4022" t="s">
        <v>1657</v>
      </c>
      <c r="AJ4022" s="7"/>
      <c r="AK4022" s="7"/>
      <c r="AL4022"/>
      <c r="AN4022" s="7"/>
      <c r="AO4022" s="7"/>
      <c r="AP4022"/>
      <c r="AQ4022"/>
      <c r="AU4022" s="5"/>
      <c r="AV4022" s="5"/>
      <c r="AW4022" t="s">
        <v>16126</v>
      </c>
      <c r="AX4022" t="s">
        <v>16126</v>
      </c>
      <c r="AY4022" t="s">
        <v>69</v>
      </c>
      <c r="AZ4022" t="s">
        <v>16127</v>
      </c>
      <c r="BA4022" t="s">
        <v>2972</v>
      </c>
      <c r="BB4022" t="s">
        <v>16128</v>
      </c>
      <c r="BC4022" t="s">
        <v>16129</v>
      </c>
      <c r="BD4022" t="s">
        <v>22149</v>
      </c>
      <c r="BE4022" t="s">
        <v>22150</v>
      </c>
      <c r="BF4022" t="s">
        <v>69</v>
      </c>
      <c r="BG4022" t="s">
        <v>69</v>
      </c>
      <c r="BH4022" t="s">
        <v>69</v>
      </c>
      <c r="BI4022" t="s">
        <v>69</v>
      </c>
      <c r="BJ4022" t="s">
        <v>69</v>
      </c>
      <c r="BK4022" t="s">
        <v>69</v>
      </c>
      <c r="BL4022" t="s">
        <v>159</v>
      </c>
      <c r="BM4022" t="s">
        <v>1666</v>
      </c>
      <c r="BN4022" t="s">
        <v>478</v>
      </c>
      <c r="BO4022" t="s">
        <v>22149</v>
      </c>
      <c r="BP4022">
        <v>1</v>
      </c>
      <c r="BQ4022">
        <v>120000</v>
      </c>
      <c r="BR4022" s="12" t="s">
        <v>22153</v>
      </c>
      <c r="BS4022">
        <v>56615</v>
      </c>
      <c r="BT4022" t="s">
        <v>69</v>
      </c>
      <c r="BU4022" t="s">
        <v>69</v>
      </c>
      <c r="BV4022" t="s">
        <v>69</v>
      </c>
      <c r="BW4022" t="s">
        <v>9708</v>
      </c>
    </row>
    <row r="4023" spans="1:75" x14ac:dyDescent="0.2">
      <c r="A4023" t="s">
        <v>22144</v>
      </c>
      <c r="B4023" t="s">
        <v>22178</v>
      </c>
      <c r="C4023" t="s">
        <v>22179</v>
      </c>
      <c r="D4023" t="s">
        <v>22147</v>
      </c>
      <c r="E4023" t="s">
        <v>69</v>
      </c>
      <c r="F4023">
        <v>34526021</v>
      </c>
      <c r="G4023" s="3" t="s">
        <v>16125</v>
      </c>
      <c r="H4023" s="3" t="s">
        <v>7855</v>
      </c>
      <c r="I4023" s="3" t="s">
        <v>436</v>
      </c>
      <c r="J4023" s="3" t="s">
        <v>3924</v>
      </c>
      <c r="K4023" s="3"/>
      <c r="L4023" s="6" t="s">
        <v>73</v>
      </c>
      <c r="M4023" s="24" t="s">
        <v>73</v>
      </c>
      <c r="N4023" s="5" t="s">
        <v>438</v>
      </c>
      <c r="O4023" s="44" t="s">
        <v>30786</v>
      </c>
      <c r="R4023" s="24" t="s">
        <v>22148</v>
      </c>
      <c r="T4023" t="str">
        <f>IF(X4023 &lt;&gt; "", CONCATENATE(Table1[[#This Row],[bioproject]],".",Table1[[#This Row],[Replicate group]]), "")</f>
        <v/>
      </c>
      <c r="AA4023" s="6" t="str">
        <f>IF(Table1[[#This Row],[fungi_species]] &lt;&gt; "", CONCATENATE(LEFT(Table1[[#This Row],[fungi_species]],2), LEFT(_xlfn.TEXTAFTER(Table1[[#This Row],[fungi_species]], " ", 1),3)),"")</f>
        <v/>
      </c>
      <c r="AB4023" s="7"/>
      <c r="AC4023" t="s">
        <v>22154</v>
      </c>
      <c r="AD4023" t="s">
        <v>69</v>
      </c>
      <c r="AE4023" t="s">
        <v>22180</v>
      </c>
      <c r="AF4023" s="22" t="s">
        <v>22158</v>
      </c>
      <c r="AG4023" s="24" t="s">
        <v>22155</v>
      </c>
      <c r="AH4023" t="s">
        <v>174</v>
      </c>
      <c r="AI4023" t="s">
        <v>1657</v>
      </c>
      <c r="AJ4023" s="7"/>
      <c r="AK4023" s="7"/>
      <c r="AL4023"/>
      <c r="AN4023" s="7"/>
      <c r="AO4023" s="7"/>
      <c r="AP4023"/>
      <c r="AQ4023"/>
      <c r="AU4023" s="5"/>
      <c r="AV4023" s="5"/>
      <c r="AW4023" t="s">
        <v>16126</v>
      </c>
      <c r="AX4023" t="s">
        <v>16126</v>
      </c>
      <c r="AY4023" t="s">
        <v>69</v>
      </c>
      <c r="AZ4023" t="s">
        <v>16127</v>
      </c>
      <c r="BA4023" t="s">
        <v>2972</v>
      </c>
      <c r="BB4023" t="s">
        <v>16128</v>
      </c>
      <c r="BC4023" t="s">
        <v>16129</v>
      </c>
      <c r="BD4023" t="s">
        <v>22149</v>
      </c>
      <c r="BE4023" t="s">
        <v>22150</v>
      </c>
      <c r="BF4023" t="s">
        <v>69</v>
      </c>
      <c r="BG4023" t="s">
        <v>69</v>
      </c>
      <c r="BH4023" t="s">
        <v>69</v>
      </c>
      <c r="BI4023" t="s">
        <v>69</v>
      </c>
      <c r="BJ4023" t="s">
        <v>69</v>
      </c>
      <c r="BK4023" t="s">
        <v>69</v>
      </c>
      <c r="BL4023" t="s">
        <v>159</v>
      </c>
      <c r="BM4023" t="s">
        <v>1666</v>
      </c>
      <c r="BN4023" t="s">
        <v>478</v>
      </c>
      <c r="BO4023" t="s">
        <v>22149</v>
      </c>
      <c r="BP4023">
        <v>1</v>
      </c>
      <c r="BQ4023">
        <v>63873</v>
      </c>
      <c r="BR4023" s="12" t="s">
        <v>22181</v>
      </c>
      <c r="BS4023">
        <v>56615</v>
      </c>
      <c r="BT4023" t="s">
        <v>69</v>
      </c>
      <c r="BU4023" t="s">
        <v>69</v>
      </c>
      <c r="BV4023" t="s">
        <v>69</v>
      </c>
      <c r="BW4023" t="s">
        <v>9708</v>
      </c>
    </row>
    <row r="4024" spans="1:75" x14ac:dyDescent="0.2">
      <c r="A4024" t="s">
        <v>22144</v>
      </c>
      <c r="B4024" t="s">
        <v>22182</v>
      </c>
      <c r="C4024" t="s">
        <v>22183</v>
      </c>
      <c r="D4024" t="s">
        <v>22147</v>
      </c>
      <c r="E4024" t="s">
        <v>69</v>
      </c>
      <c r="F4024">
        <v>34526021</v>
      </c>
      <c r="G4024" s="3" t="s">
        <v>16125</v>
      </c>
      <c r="H4024" s="3" t="s">
        <v>7855</v>
      </c>
      <c r="I4024" s="3" t="s">
        <v>436</v>
      </c>
      <c r="J4024" s="3" t="s">
        <v>3924</v>
      </c>
      <c r="K4024" s="3"/>
      <c r="L4024" s="6" t="s">
        <v>73</v>
      </c>
      <c r="M4024" s="24" t="s">
        <v>73</v>
      </c>
      <c r="N4024" s="5" t="s">
        <v>438</v>
      </c>
      <c r="O4024" s="44" t="s">
        <v>30786</v>
      </c>
      <c r="R4024" s="24" t="s">
        <v>22148</v>
      </c>
      <c r="T4024" t="str">
        <f>IF(X4024 &lt;&gt; "", CONCATENATE(Table1[[#This Row],[bioproject]],".",Table1[[#This Row],[Replicate group]]), "")</f>
        <v/>
      </c>
      <c r="AA4024" s="6" t="str">
        <f>IF(Table1[[#This Row],[fungi_species]] &lt;&gt; "", CONCATENATE(LEFT(Table1[[#This Row],[fungi_species]],2), LEFT(_xlfn.TEXTAFTER(Table1[[#This Row],[fungi_species]], " ", 1),3)),"")</f>
        <v/>
      </c>
      <c r="AB4024" s="7"/>
      <c r="AC4024" t="s">
        <v>22154</v>
      </c>
      <c r="AD4024" t="s">
        <v>69</v>
      </c>
      <c r="AE4024" t="s">
        <v>22184</v>
      </c>
      <c r="AF4024" s="22" t="s">
        <v>22158</v>
      </c>
      <c r="AG4024" s="24" t="s">
        <v>22155</v>
      </c>
      <c r="AH4024" t="s">
        <v>174</v>
      </c>
      <c r="AI4024" t="s">
        <v>1657</v>
      </c>
      <c r="AJ4024" s="7"/>
      <c r="AK4024" s="7"/>
      <c r="AL4024"/>
      <c r="AN4024" s="7"/>
      <c r="AO4024" s="7"/>
      <c r="AP4024"/>
      <c r="AQ4024"/>
      <c r="AU4024" s="5"/>
      <c r="AV4024" s="5"/>
      <c r="AW4024" t="s">
        <v>16126</v>
      </c>
      <c r="AX4024" t="s">
        <v>16126</v>
      </c>
      <c r="AY4024" t="s">
        <v>69</v>
      </c>
      <c r="AZ4024" t="s">
        <v>16127</v>
      </c>
      <c r="BA4024" t="s">
        <v>2972</v>
      </c>
      <c r="BB4024" t="s">
        <v>16128</v>
      </c>
      <c r="BC4024" t="s">
        <v>16129</v>
      </c>
      <c r="BD4024" t="s">
        <v>22149</v>
      </c>
      <c r="BE4024" t="s">
        <v>22150</v>
      </c>
      <c r="BF4024" t="s">
        <v>69</v>
      </c>
      <c r="BG4024" t="s">
        <v>69</v>
      </c>
      <c r="BH4024" t="s">
        <v>69</v>
      </c>
      <c r="BI4024" t="s">
        <v>69</v>
      </c>
      <c r="BJ4024" t="s">
        <v>69</v>
      </c>
      <c r="BK4024" t="s">
        <v>69</v>
      </c>
      <c r="BL4024" t="s">
        <v>159</v>
      </c>
      <c r="BM4024" t="s">
        <v>1666</v>
      </c>
      <c r="BN4024" t="s">
        <v>478</v>
      </c>
      <c r="BO4024" t="s">
        <v>22149</v>
      </c>
      <c r="BP4024">
        <v>1</v>
      </c>
      <c r="BQ4024">
        <v>160000</v>
      </c>
      <c r="BR4024" s="12" t="s">
        <v>22153</v>
      </c>
      <c r="BS4024">
        <v>56615</v>
      </c>
      <c r="BT4024" t="s">
        <v>69</v>
      </c>
      <c r="BU4024" t="s">
        <v>69</v>
      </c>
      <c r="BV4024" t="s">
        <v>69</v>
      </c>
      <c r="BW4024" t="s">
        <v>9708</v>
      </c>
    </row>
    <row r="4025" spans="1:75" x14ac:dyDescent="0.2">
      <c r="A4025" t="s">
        <v>22144</v>
      </c>
      <c r="B4025" t="s">
        <v>22185</v>
      </c>
      <c r="C4025" t="s">
        <v>22186</v>
      </c>
      <c r="D4025" t="s">
        <v>22147</v>
      </c>
      <c r="E4025" t="s">
        <v>69</v>
      </c>
      <c r="F4025">
        <v>34526021</v>
      </c>
      <c r="G4025" s="3" t="s">
        <v>16125</v>
      </c>
      <c r="H4025" s="3" t="s">
        <v>7855</v>
      </c>
      <c r="I4025" s="3" t="s">
        <v>436</v>
      </c>
      <c r="J4025" s="3" t="s">
        <v>3924</v>
      </c>
      <c r="K4025" s="3"/>
      <c r="L4025" s="6" t="s">
        <v>73</v>
      </c>
      <c r="M4025" s="24" t="s">
        <v>73</v>
      </c>
      <c r="N4025" s="5" t="s">
        <v>438</v>
      </c>
      <c r="O4025" s="44" t="s">
        <v>30786</v>
      </c>
      <c r="R4025" s="24" t="s">
        <v>22148</v>
      </c>
      <c r="T4025" t="str">
        <f>IF(X4025 &lt;&gt; "", CONCATENATE(Table1[[#This Row],[bioproject]],".",Table1[[#This Row],[Replicate group]]), "")</f>
        <v/>
      </c>
      <c r="AA4025" s="6" t="str">
        <f>IF(Table1[[#This Row],[fungi_species]] &lt;&gt; "", CONCATENATE(LEFT(Table1[[#This Row],[fungi_species]],2), LEFT(_xlfn.TEXTAFTER(Table1[[#This Row],[fungi_species]], " ", 1),3)),"")</f>
        <v/>
      </c>
      <c r="AB4025" s="7"/>
      <c r="AC4025" t="s">
        <v>22154</v>
      </c>
      <c r="AD4025" t="s">
        <v>69</v>
      </c>
      <c r="AE4025">
        <v>2</v>
      </c>
      <c r="AF4025" s="22" t="s">
        <v>22187</v>
      </c>
      <c r="AG4025" s="24" t="s">
        <v>22155</v>
      </c>
      <c r="AH4025" t="s">
        <v>468</v>
      </c>
      <c r="AI4025" t="s">
        <v>1657</v>
      </c>
      <c r="AJ4025" s="7"/>
      <c r="AK4025" s="7"/>
      <c r="AL4025"/>
      <c r="AN4025" s="7"/>
      <c r="AO4025" s="7"/>
      <c r="AP4025"/>
      <c r="AQ4025"/>
      <c r="AU4025" s="5"/>
      <c r="AV4025" s="5"/>
      <c r="AW4025" t="s">
        <v>16126</v>
      </c>
      <c r="AX4025" t="s">
        <v>16126</v>
      </c>
      <c r="AY4025" t="s">
        <v>69</v>
      </c>
      <c r="AZ4025" t="s">
        <v>16127</v>
      </c>
      <c r="BA4025" t="s">
        <v>2972</v>
      </c>
      <c r="BB4025" t="s">
        <v>16128</v>
      </c>
      <c r="BC4025" t="s">
        <v>16129</v>
      </c>
      <c r="BD4025" t="s">
        <v>22149</v>
      </c>
      <c r="BE4025" t="s">
        <v>22150</v>
      </c>
      <c r="BF4025" t="s">
        <v>69</v>
      </c>
      <c r="BG4025" t="s">
        <v>69</v>
      </c>
      <c r="BH4025" t="s">
        <v>69</v>
      </c>
      <c r="BI4025" t="s">
        <v>69</v>
      </c>
      <c r="BJ4025" t="s">
        <v>69</v>
      </c>
      <c r="BK4025" t="s">
        <v>69</v>
      </c>
      <c r="BL4025" t="s">
        <v>159</v>
      </c>
      <c r="BM4025" t="s">
        <v>1666</v>
      </c>
      <c r="BN4025" t="s">
        <v>478</v>
      </c>
      <c r="BO4025" t="s">
        <v>22149</v>
      </c>
      <c r="BP4025">
        <v>1</v>
      </c>
      <c r="BQ4025">
        <v>387249</v>
      </c>
      <c r="BR4025" s="12" t="s">
        <v>22188</v>
      </c>
      <c r="BS4025">
        <v>56615</v>
      </c>
      <c r="BT4025" t="s">
        <v>69</v>
      </c>
      <c r="BU4025" t="s">
        <v>69</v>
      </c>
      <c r="BV4025" t="s">
        <v>69</v>
      </c>
      <c r="BW4025" t="s">
        <v>9708</v>
      </c>
    </row>
    <row r="4026" spans="1:75" x14ac:dyDescent="0.2">
      <c r="A4026" t="s">
        <v>22144</v>
      </c>
      <c r="B4026" t="s">
        <v>22189</v>
      </c>
      <c r="C4026" t="s">
        <v>22190</v>
      </c>
      <c r="D4026" t="s">
        <v>22147</v>
      </c>
      <c r="E4026" t="s">
        <v>69</v>
      </c>
      <c r="F4026">
        <v>34526021</v>
      </c>
      <c r="G4026" s="3" t="s">
        <v>16125</v>
      </c>
      <c r="H4026" s="3" t="s">
        <v>7855</v>
      </c>
      <c r="I4026" s="3" t="s">
        <v>436</v>
      </c>
      <c r="J4026" s="3" t="s">
        <v>3924</v>
      </c>
      <c r="K4026" s="3"/>
      <c r="L4026" s="6" t="s">
        <v>73</v>
      </c>
      <c r="M4026" s="24" t="s">
        <v>73</v>
      </c>
      <c r="N4026" s="5" t="s">
        <v>438</v>
      </c>
      <c r="O4026" s="44" t="s">
        <v>30786</v>
      </c>
      <c r="R4026" s="24" t="s">
        <v>22148</v>
      </c>
      <c r="T4026" t="str">
        <f>IF(X4026 &lt;&gt; "", CONCATENATE(Table1[[#This Row],[bioproject]],".",Table1[[#This Row],[Replicate group]]), "")</f>
        <v/>
      </c>
      <c r="AA4026" s="6" t="str">
        <f>IF(Table1[[#This Row],[fungi_species]] &lt;&gt; "", CONCATENATE(LEFT(Table1[[#This Row],[fungi_species]],2), LEFT(_xlfn.TEXTAFTER(Table1[[#This Row],[fungi_species]], " ", 1),3)),"")</f>
        <v/>
      </c>
      <c r="AB4026" s="7"/>
      <c r="AC4026" t="s">
        <v>22154</v>
      </c>
      <c r="AD4026" t="s">
        <v>69</v>
      </c>
      <c r="AE4026">
        <v>1</v>
      </c>
      <c r="AF4026" s="22" t="s">
        <v>22191</v>
      </c>
      <c r="AG4026" s="24" t="s">
        <v>22155</v>
      </c>
      <c r="AH4026" t="s">
        <v>468</v>
      </c>
      <c r="AI4026" t="s">
        <v>1657</v>
      </c>
      <c r="AJ4026" s="7"/>
      <c r="AK4026" s="7"/>
      <c r="AL4026"/>
      <c r="AN4026" s="7"/>
      <c r="AO4026" s="7"/>
      <c r="AP4026"/>
      <c r="AQ4026"/>
      <c r="AU4026" s="5"/>
      <c r="AV4026" s="5"/>
      <c r="AW4026" t="s">
        <v>16126</v>
      </c>
      <c r="AX4026" t="s">
        <v>16126</v>
      </c>
      <c r="AY4026" t="s">
        <v>69</v>
      </c>
      <c r="AZ4026" t="s">
        <v>16127</v>
      </c>
      <c r="BA4026" t="s">
        <v>2972</v>
      </c>
      <c r="BB4026" t="s">
        <v>16128</v>
      </c>
      <c r="BC4026" t="s">
        <v>16129</v>
      </c>
      <c r="BD4026" t="s">
        <v>22149</v>
      </c>
      <c r="BE4026" t="s">
        <v>22150</v>
      </c>
      <c r="BF4026" t="s">
        <v>69</v>
      </c>
      <c r="BG4026" t="s">
        <v>69</v>
      </c>
      <c r="BH4026" t="s">
        <v>69</v>
      </c>
      <c r="BI4026" t="s">
        <v>69</v>
      </c>
      <c r="BJ4026" t="s">
        <v>69</v>
      </c>
      <c r="BK4026" t="s">
        <v>69</v>
      </c>
      <c r="BL4026" t="s">
        <v>159</v>
      </c>
      <c r="BM4026" t="s">
        <v>1666</v>
      </c>
      <c r="BN4026" t="s">
        <v>478</v>
      </c>
      <c r="BO4026" t="s">
        <v>22149</v>
      </c>
      <c r="BP4026">
        <v>1</v>
      </c>
      <c r="BQ4026">
        <v>159560</v>
      </c>
      <c r="BR4026" s="12" t="s">
        <v>22188</v>
      </c>
      <c r="BS4026">
        <v>56615</v>
      </c>
      <c r="BT4026" t="s">
        <v>69</v>
      </c>
      <c r="BU4026" t="s">
        <v>69</v>
      </c>
      <c r="BV4026" t="s">
        <v>69</v>
      </c>
      <c r="BW4026" t="s">
        <v>9708</v>
      </c>
    </row>
    <row r="4027" spans="1:75" x14ac:dyDescent="0.2">
      <c r="A4027" t="s">
        <v>22144</v>
      </c>
      <c r="B4027" t="s">
        <v>22192</v>
      </c>
      <c r="C4027" t="s">
        <v>22193</v>
      </c>
      <c r="D4027" t="s">
        <v>22194</v>
      </c>
      <c r="E4027" t="s">
        <v>69</v>
      </c>
      <c r="F4027">
        <v>34526021</v>
      </c>
      <c r="G4027" s="3" t="s">
        <v>16125</v>
      </c>
      <c r="H4027" s="3" t="s">
        <v>7855</v>
      </c>
      <c r="I4027" s="3" t="s">
        <v>436</v>
      </c>
      <c r="J4027" s="3" t="s">
        <v>3924</v>
      </c>
      <c r="K4027" s="3"/>
      <c r="L4027" s="6" t="s">
        <v>73</v>
      </c>
      <c r="M4027" s="24" t="s">
        <v>73</v>
      </c>
      <c r="N4027" s="5" t="s">
        <v>438</v>
      </c>
      <c r="O4027" s="44" t="s">
        <v>30786</v>
      </c>
      <c r="R4027" s="24" t="s">
        <v>22148</v>
      </c>
      <c r="T4027" t="str">
        <f>IF(X4027 &lt;&gt; "", CONCATENATE(Table1[[#This Row],[bioproject]],".",Table1[[#This Row],[Replicate group]]), "")</f>
        <v/>
      </c>
      <c r="AA4027" s="6" t="str">
        <f>IF(Table1[[#This Row],[fungi_species]] &lt;&gt; "", CONCATENATE(LEFT(Table1[[#This Row],[fungi_species]],2), LEFT(_xlfn.TEXTAFTER(Table1[[#This Row],[fungi_species]], " ", 1),3)),"")</f>
        <v/>
      </c>
      <c r="AB4027" s="7"/>
      <c r="AC4027" t="s">
        <v>22154</v>
      </c>
      <c r="AD4027" t="s">
        <v>69</v>
      </c>
      <c r="AE4027" t="s">
        <v>22196</v>
      </c>
      <c r="AF4027" s="22" t="s">
        <v>22195</v>
      </c>
      <c r="AG4027" s="24" t="s">
        <v>22199</v>
      </c>
      <c r="AH4027" t="s">
        <v>8105</v>
      </c>
      <c r="AI4027" t="s">
        <v>1657</v>
      </c>
      <c r="AJ4027" s="7"/>
      <c r="AK4027" s="7"/>
      <c r="AL4027"/>
      <c r="AN4027" s="7"/>
      <c r="AO4027" s="7"/>
      <c r="AP4027"/>
      <c r="AQ4027"/>
      <c r="AU4027" s="5"/>
      <c r="AV4027" s="5"/>
      <c r="AW4027" t="s">
        <v>16126</v>
      </c>
      <c r="AX4027" t="s">
        <v>16126</v>
      </c>
      <c r="AY4027" t="s">
        <v>69</v>
      </c>
      <c r="AZ4027" t="s">
        <v>16127</v>
      </c>
      <c r="BA4027" t="s">
        <v>2972</v>
      </c>
      <c r="BB4027" t="s">
        <v>16128</v>
      </c>
      <c r="BC4027" t="s">
        <v>16129</v>
      </c>
      <c r="BD4027" t="s">
        <v>22149</v>
      </c>
      <c r="BE4027" t="s">
        <v>22150</v>
      </c>
      <c r="BF4027" t="s">
        <v>69</v>
      </c>
      <c r="BG4027" t="s">
        <v>69</v>
      </c>
      <c r="BH4027" t="s">
        <v>69</v>
      </c>
      <c r="BI4027" t="s">
        <v>69</v>
      </c>
      <c r="BJ4027" t="s">
        <v>69</v>
      </c>
      <c r="BK4027" t="s">
        <v>69</v>
      </c>
      <c r="BL4027" t="s">
        <v>159</v>
      </c>
      <c r="BM4027" t="s">
        <v>1666</v>
      </c>
      <c r="BN4027" t="s">
        <v>22197</v>
      </c>
      <c r="BO4027" t="s">
        <v>22149</v>
      </c>
      <c r="BP4027">
        <v>1</v>
      </c>
      <c r="BQ4027">
        <v>35674381</v>
      </c>
      <c r="BR4027" s="12" t="s">
        <v>22198</v>
      </c>
      <c r="BS4027">
        <v>56615</v>
      </c>
      <c r="BT4027" t="s">
        <v>69</v>
      </c>
      <c r="BU4027" t="s">
        <v>69</v>
      </c>
      <c r="BV4027" t="s">
        <v>69</v>
      </c>
      <c r="BW4027" t="s">
        <v>9708</v>
      </c>
    </row>
    <row r="4028" spans="1:75" x14ac:dyDescent="0.2">
      <c r="A4028" t="s">
        <v>22144</v>
      </c>
      <c r="B4028" t="s">
        <v>22200</v>
      </c>
      <c r="C4028" t="s">
        <v>22201</v>
      </c>
      <c r="D4028" t="s">
        <v>22202</v>
      </c>
      <c r="E4028" t="s">
        <v>69</v>
      </c>
      <c r="F4028">
        <v>34526021</v>
      </c>
      <c r="G4028" s="3" t="s">
        <v>16125</v>
      </c>
      <c r="H4028" s="3" t="s">
        <v>7855</v>
      </c>
      <c r="I4028" s="3" t="s">
        <v>436</v>
      </c>
      <c r="J4028" s="3" t="s">
        <v>3924</v>
      </c>
      <c r="K4028" s="3"/>
      <c r="L4028" s="6" t="s">
        <v>73</v>
      </c>
      <c r="M4028" s="24" t="s">
        <v>73</v>
      </c>
      <c r="N4028" s="5" t="s">
        <v>438</v>
      </c>
      <c r="O4028" s="44" t="s">
        <v>30786</v>
      </c>
      <c r="R4028" s="24" t="s">
        <v>22148</v>
      </c>
      <c r="T4028" t="str">
        <f>IF(X4028 &lt;&gt; "", CONCATENATE(Table1[[#This Row],[bioproject]],".",Table1[[#This Row],[Replicate group]]), "")</f>
        <v/>
      </c>
      <c r="AA4028" s="6" t="str">
        <f>IF(Table1[[#This Row],[fungi_species]] &lt;&gt; "", CONCATENATE(LEFT(Table1[[#This Row],[fungi_species]],2), LEFT(_xlfn.TEXTAFTER(Table1[[#This Row],[fungi_species]], " ", 1),3)),"")</f>
        <v/>
      </c>
      <c r="AB4028" s="7"/>
      <c r="AC4028" t="s">
        <v>22154</v>
      </c>
      <c r="AD4028" t="s">
        <v>69</v>
      </c>
      <c r="AE4028" t="s">
        <v>22204</v>
      </c>
      <c r="AF4028" s="22" t="s">
        <v>22203</v>
      </c>
      <c r="AG4028" s="24" t="s">
        <v>22205</v>
      </c>
      <c r="AH4028" t="s">
        <v>8105</v>
      </c>
      <c r="AI4028" t="s">
        <v>1657</v>
      </c>
      <c r="AJ4028" s="7"/>
      <c r="AK4028" s="7"/>
      <c r="AL4028"/>
      <c r="AN4028" s="7"/>
      <c r="AO4028" s="7"/>
      <c r="AP4028"/>
      <c r="AQ4028"/>
      <c r="AU4028" s="5"/>
      <c r="AV4028" s="5"/>
      <c r="AW4028" t="s">
        <v>16126</v>
      </c>
      <c r="AX4028" t="s">
        <v>16126</v>
      </c>
      <c r="AY4028" t="s">
        <v>69</v>
      </c>
      <c r="AZ4028" t="s">
        <v>16127</v>
      </c>
      <c r="BA4028" t="s">
        <v>2972</v>
      </c>
      <c r="BB4028" t="s">
        <v>16128</v>
      </c>
      <c r="BC4028" t="s">
        <v>16129</v>
      </c>
      <c r="BD4028" t="s">
        <v>22149</v>
      </c>
      <c r="BE4028" t="s">
        <v>22150</v>
      </c>
      <c r="BF4028" t="s">
        <v>69</v>
      </c>
      <c r="BG4028" t="s">
        <v>69</v>
      </c>
      <c r="BH4028" t="s">
        <v>69</v>
      </c>
      <c r="BI4028" t="s">
        <v>69</v>
      </c>
      <c r="BJ4028" t="s">
        <v>69</v>
      </c>
      <c r="BK4028" t="s">
        <v>69</v>
      </c>
      <c r="BL4028" t="s">
        <v>159</v>
      </c>
      <c r="BM4028" t="s">
        <v>1666</v>
      </c>
      <c r="BN4028" t="s">
        <v>22197</v>
      </c>
      <c r="BO4028" t="s">
        <v>22149</v>
      </c>
      <c r="BP4028">
        <v>1</v>
      </c>
      <c r="BQ4028">
        <v>36665018</v>
      </c>
      <c r="BR4028" s="12" t="s">
        <v>22198</v>
      </c>
      <c r="BS4028">
        <v>56615</v>
      </c>
      <c r="BT4028" t="s">
        <v>69</v>
      </c>
      <c r="BU4028" t="s">
        <v>69</v>
      </c>
      <c r="BV4028" t="s">
        <v>69</v>
      </c>
      <c r="BW4028" t="s">
        <v>9708</v>
      </c>
    </row>
    <row r="4029" spans="1:75" x14ac:dyDescent="0.2">
      <c r="A4029" t="s">
        <v>22144</v>
      </c>
      <c r="B4029" t="s">
        <v>22206</v>
      </c>
      <c r="C4029" t="s">
        <v>22207</v>
      </c>
      <c r="D4029" t="s">
        <v>22208</v>
      </c>
      <c r="E4029" t="s">
        <v>69</v>
      </c>
      <c r="F4029">
        <v>34526021</v>
      </c>
      <c r="G4029" s="3" t="s">
        <v>16125</v>
      </c>
      <c r="H4029" s="3" t="s">
        <v>7855</v>
      </c>
      <c r="I4029" s="3" t="s">
        <v>436</v>
      </c>
      <c r="J4029" s="3" t="s">
        <v>3924</v>
      </c>
      <c r="K4029" s="3"/>
      <c r="L4029" s="6" t="s">
        <v>73</v>
      </c>
      <c r="M4029" s="24" t="s">
        <v>73</v>
      </c>
      <c r="N4029" s="5" t="s">
        <v>438</v>
      </c>
      <c r="O4029" s="44" t="s">
        <v>30786</v>
      </c>
      <c r="R4029" s="24" t="s">
        <v>22148</v>
      </c>
      <c r="T4029" t="str">
        <f>IF(X4029 &lt;&gt; "", CONCATENATE(Table1[[#This Row],[bioproject]],".",Table1[[#This Row],[Replicate group]]), "")</f>
        <v/>
      </c>
      <c r="AA4029" s="6" t="str">
        <f>IF(Table1[[#This Row],[fungi_species]] &lt;&gt; "", CONCATENATE(LEFT(Table1[[#This Row],[fungi_species]],2), LEFT(_xlfn.TEXTAFTER(Table1[[#This Row],[fungi_species]], " ", 1),3)),"")</f>
        <v/>
      </c>
      <c r="AB4029" s="7"/>
      <c r="AC4029" t="s">
        <v>22154</v>
      </c>
      <c r="AD4029" t="s">
        <v>69</v>
      </c>
      <c r="AE4029" t="s">
        <v>22210</v>
      </c>
      <c r="AF4029" s="22" t="s">
        <v>22209</v>
      </c>
      <c r="AG4029" s="24" t="s">
        <v>22211</v>
      </c>
      <c r="AH4029" t="s">
        <v>8105</v>
      </c>
      <c r="AI4029" t="s">
        <v>1657</v>
      </c>
      <c r="AJ4029" s="7"/>
      <c r="AK4029" s="7"/>
      <c r="AL4029"/>
      <c r="AN4029" s="7"/>
      <c r="AO4029" s="7"/>
      <c r="AP4029"/>
      <c r="AQ4029"/>
      <c r="AU4029" s="5"/>
      <c r="AV4029" s="5"/>
      <c r="AW4029" t="s">
        <v>16126</v>
      </c>
      <c r="AX4029" t="s">
        <v>16126</v>
      </c>
      <c r="AY4029" t="s">
        <v>69</v>
      </c>
      <c r="AZ4029" t="s">
        <v>16127</v>
      </c>
      <c r="BA4029" t="s">
        <v>2972</v>
      </c>
      <c r="BB4029" t="s">
        <v>16128</v>
      </c>
      <c r="BC4029" t="s">
        <v>16129</v>
      </c>
      <c r="BD4029" t="s">
        <v>22149</v>
      </c>
      <c r="BE4029" t="s">
        <v>22150</v>
      </c>
      <c r="BF4029" t="s">
        <v>69</v>
      </c>
      <c r="BG4029" t="s">
        <v>69</v>
      </c>
      <c r="BH4029" t="s">
        <v>69</v>
      </c>
      <c r="BI4029" t="s">
        <v>69</v>
      </c>
      <c r="BJ4029" t="s">
        <v>69</v>
      </c>
      <c r="BK4029" t="s">
        <v>69</v>
      </c>
      <c r="BL4029" t="s">
        <v>159</v>
      </c>
      <c r="BM4029" t="s">
        <v>1666</v>
      </c>
      <c r="BN4029" t="s">
        <v>22197</v>
      </c>
      <c r="BO4029" t="s">
        <v>22149</v>
      </c>
      <c r="BP4029">
        <v>1</v>
      </c>
      <c r="BQ4029">
        <v>36605359</v>
      </c>
      <c r="BR4029" s="12" t="s">
        <v>22198</v>
      </c>
      <c r="BS4029">
        <v>56615</v>
      </c>
      <c r="BT4029" t="s">
        <v>69</v>
      </c>
      <c r="BU4029" t="s">
        <v>69</v>
      </c>
      <c r="BV4029" t="s">
        <v>69</v>
      </c>
      <c r="BW4029" t="s">
        <v>9708</v>
      </c>
    </row>
    <row r="4030" spans="1:75" x14ac:dyDescent="0.2">
      <c r="A4030" t="s">
        <v>22144</v>
      </c>
      <c r="B4030" t="s">
        <v>22212</v>
      </c>
      <c r="C4030" t="s">
        <v>22213</v>
      </c>
      <c r="D4030" t="s">
        <v>22214</v>
      </c>
      <c r="E4030" t="s">
        <v>69</v>
      </c>
      <c r="F4030">
        <v>34526021</v>
      </c>
      <c r="G4030" s="3" t="s">
        <v>16125</v>
      </c>
      <c r="H4030" s="3" t="s">
        <v>7855</v>
      </c>
      <c r="I4030" s="3" t="s">
        <v>436</v>
      </c>
      <c r="J4030" s="3" t="s">
        <v>3924</v>
      </c>
      <c r="K4030" s="3"/>
      <c r="L4030" s="6" t="s">
        <v>73</v>
      </c>
      <c r="M4030" s="24" t="s">
        <v>73</v>
      </c>
      <c r="N4030" s="5" t="s">
        <v>438</v>
      </c>
      <c r="O4030" s="44" t="s">
        <v>30786</v>
      </c>
      <c r="R4030" s="24" t="s">
        <v>22148</v>
      </c>
      <c r="T4030" t="str">
        <f>IF(X4030 &lt;&gt; "", CONCATENATE(Table1[[#This Row],[bioproject]],".",Table1[[#This Row],[Replicate group]]), "")</f>
        <v/>
      </c>
      <c r="AA4030" s="6" t="str">
        <f>IF(Table1[[#This Row],[fungi_species]] &lt;&gt; "", CONCATENATE(LEFT(Table1[[#This Row],[fungi_species]],2), LEFT(_xlfn.TEXTAFTER(Table1[[#This Row],[fungi_species]], " ", 1),3)),"")</f>
        <v/>
      </c>
      <c r="AB4030" s="7"/>
      <c r="AC4030" t="s">
        <v>22154</v>
      </c>
      <c r="AD4030" t="s">
        <v>69</v>
      </c>
      <c r="AE4030" t="s">
        <v>22216</v>
      </c>
      <c r="AF4030" s="22" t="s">
        <v>22215</v>
      </c>
      <c r="AG4030" s="24" t="s">
        <v>22217</v>
      </c>
      <c r="AH4030" t="s">
        <v>8105</v>
      </c>
      <c r="AI4030" t="s">
        <v>1657</v>
      </c>
      <c r="AJ4030" s="7"/>
      <c r="AK4030" s="7"/>
      <c r="AL4030"/>
      <c r="AN4030" s="7"/>
      <c r="AO4030" s="7"/>
      <c r="AP4030"/>
      <c r="AQ4030"/>
      <c r="AU4030" s="5"/>
      <c r="AV4030" s="5"/>
      <c r="AW4030" t="s">
        <v>16126</v>
      </c>
      <c r="AX4030" t="s">
        <v>16126</v>
      </c>
      <c r="AY4030" t="s">
        <v>69</v>
      </c>
      <c r="AZ4030" t="s">
        <v>16127</v>
      </c>
      <c r="BA4030" t="s">
        <v>2972</v>
      </c>
      <c r="BB4030" t="s">
        <v>16128</v>
      </c>
      <c r="BC4030" t="s">
        <v>16129</v>
      </c>
      <c r="BD4030" t="s">
        <v>22149</v>
      </c>
      <c r="BE4030" t="s">
        <v>22150</v>
      </c>
      <c r="BF4030" t="s">
        <v>69</v>
      </c>
      <c r="BG4030" t="s">
        <v>69</v>
      </c>
      <c r="BH4030" t="s">
        <v>69</v>
      </c>
      <c r="BI4030" t="s">
        <v>69</v>
      </c>
      <c r="BJ4030" t="s">
        <v>69</v>
      </c>
      <c r="BK4030" t="s">
        <v>69</v>
      </c>
      <c r="BL4030" t="s">
        <v>159</v>
      </c>
      <c r="BM4030" t="s">
        <v>1666</v>
      </c>
      <c r="BN4030" t="s">
        <v>22197</v>
      </c>
      <c r="BO4030" t="s">
        <v>22149</v>
      </c>
      <c r="BP4030">
        <v>1</v>
      </c>
      <c r="BQ4030">
        <v>40048658</v>
      </c>
      <c r="BR4030" s="12" t="s">
        <v>22198</v>
      </c>
      <c r="BS4030">
        <v>56615</v>
      </c>
      <c r="BT4030" t="s">
        <v>69</v>
      </c>
      <c r="BU4030" t="s">
        <v>69</v>
      </c>
      <c r="BV4030" t="s">
        <v>69</v>
      </c>
      <c r="BW4030" t="s">
        <v>9708</v>
      </c>
    </row>
    <row r="4031" spans="1:75" x14ac:dyDescent="0.2">
      <c r="A4031" t="s">
        <v>22144</v>
      </c>
      <c r="B4031" t="s">
        <v>22218</v>
      </c>
      <c r="C4031" t="s">
        <v>22219</v>
      </c>
      <c r="D4031" t="s">
        <v>22220</v>
      </c>
      <c r="E4031" t="s">
        <v>69</v>
      </c>
      <c r="F4031">
        <v>34526021</v>
      </c>
      <c r="G4031" s="3" t="s">
        <v>16125</v>
      </c>
      <c r="H4031" s="3" t="s">
        <v>7855</v>
      </c>
      <c r="I4031" s="3" t="s">
        <v>436</v>
      </c>
      <c r="J4031" s="3" t="s">
        <v>3924</v>
      </c>
      <c r="K4031" s="3"/>
      <c r="L4031" s="6" t="s">
        <v>73</v>
      </c>
      <c r="M4031" s="24" t="s">
        <v>73</v>
      </c>
      <c r="N4031" s="5" t="s">
        <v>438</v>
      </c>
      <c r="O4031" s="44" t="s">
        <v>30786</v>
      </c>
      <c r="R4031" s="24" t="s">
        <v>22148</v>
      </c>
      <c r="T4031" t="str">
        <f>IF(X4031 &lt;&gt; "", CONCATENATE(Table1[[#This Row],[bioproject]],".",Table1[[#This Row],[Replicate group]]), "")</f>
        <v/>
      </c>
      <c r="AA4031" s="6" t="str">
        <f>IF(Table1[[#This Row],[fungi_species]] &lt;&gt; "", CONCATENATE(LEFT(Table1[[#This Row],[fungi_species]],2), LEFT(_xlfn.TEXTAFTER(Table1[[#This Row],[fungi_species]], " ", 1),3)),"")</f>
        <v/>
      </c>
      <c r="AB4031" s="7"/>
      <c r="AC4031" t="s">
        <v>22154</v>
      </c>
      <c r="AD4031" t="s">
        <v>69</v>
      </c>
      <c r="AE4031" t="s">
        <v>22222</v>
      </c>
      <c r="AF4031" s="22" t="s">
        <v>22221</v>
      </c>
      <c r="AG4031" s="24" t="s">
        <v>22223</v>
      </c>
      <c r="AH4031" t="s">
        <v>8105</v>
      </c>
      <c r="AI4031" t="s">
        <v>1657</v>
      </c>
      <c r="AJ4031" s="7"/>
      <c r="AK4031" s="7"/>
      <c r="AL4031"/>
      <c r="AN4031" s="7"/>
      <c r="AO4031" s="7"/>
      <c r="AP4031"/>
      <c r="AQ4031"/>
      <c r="AU4031" s="5"/>
      <c r="AV4031" s="5"/>
      <c r="AW4031" t="s">
        <v>16126</v>
      </c>
      <c r="AX4031" t="s">
        <v>16126</v>
      </c>
      <c r="AY4031" t="s">
        <v>69</v>
      </c>
      <c r="AZ4031" t="s">
        <v>16127</v>
      </c>
      <c r="BA4031" t="s">
        <v>2972</v>
      </c>
      <c r="BB4031" t="s">
        <v>16128</v>
      </c>
      <c r="BC4031" t="s">
        <v>16129</v>
      </c>
      <c r="BD4031" t="s">
        <v>22149</v>
      </c>
      <c r="BE4031" t="s">
        <v>22150</v>
      </c>
      <c r="BF4031" t="s">
        <v>69</v>
      </c>
      <c r="BG4031" t="s">
        <v>69</v>
      </c>
      <c r="BH4031" t="s">
        <v>69</v>
      </c>
      <c r="BI4031" t="s">
        <v>69</v>
      </c>
      <c r="BJ4031" t="s">
        <v>69</v>
      </c>
      <c r="BK4031" t="s">
        <v>69</v>
      </c>
      <c r="BL4031" t="s">
        <v>159</v>
      </c>
      <c r="BM4031" t="s">
        <v>1666</v>
      </c>
      <c r="BN4031" t="s">
        <v>22197</v>
      </c>
      <c r="BO4031" t="s">
        <v>22149</v>
      </c>
      <c r="BP4031">
        <v>1</v>
      </c>
      <c r="BQ4031">
        <v>27204289</v>
      </c>
      <c r="BR4031" s="12" t="s">
        <v>22198</v>
      </c>
      <c r="BS4031">
        <v>56615</v>
      </c>
      <c r="BT4031" t="s">
        <v>69</v>
      </c>
      <c r="BU4031" t="s">
        <v>69</v>
      </c>
      <c r="BV4031" t="s">
        <v>69</v>
      </c>
      <c r="BW4031" t="s">
        <v>9708</v>
      </c>
    </row>
    <row r="4032" spans="1:75" x14ac:dyDescent="0.2">
      <c r="A4032" t="s">
        <v>22144</v>
      </c>
      <c r="B4032" t="s">
        <v>22224</v>
      </c>
      <c r="C4032" t="s">
        <v>22225</v>
      </c>
      <c r="D4032" t="s">
        <v>22226</v>
      </c>
      <c r="E4032" t="s">
        <v>69</v>
      </c>
      <c r="F4032">
        <v>34526021</v>
      </c>
      <c r="G4032" s="3" t="s">
        <v>16125</v>
      </c>
      <c r="H4032" s="3" t="s">
        <v>7855</v>
      </c>
      <c r="I4032" s="3" t="s">
        <v>436</v>
      </c>
      <c r="J4032" s="3" t="s">
        <v>3924</v>
      </c>
      <c r="K4032" s="3"/>
      <c r="L4032" s="6" t="s">
        <v>73</v>
      </c>
      <c r="M4032" s="24" t="s">
        <v>73</v>
      </c>
      <c r="N4032" s="5" t="s">
        <v>438</v>
      </c>
      <c r="O4032" s="44" t="s">
        <v>30786</v>
      </c>
      <c r="R4032" s="24" t="s">
        <v>22148</v>
      </c>
      <c r="T4032" t="str">
        <f>IF(X4032 &lt;&gt; "", CONCATENATE(Table1[[#This Row],[bioproject]],".",Table1[[#This Row],[Replicate group]]), "")</f>
        <v/>
      </c>
      <c r="AA4032" s="6" t="str">
        <f>IF(Table1[[#This Row],[fungi_species]] &lt;&gt; "", CONCATENATE(LEFT(Table1[[#This Row],[fungi_species]],2), LEFT(_xlfn.TEXTAFTER(Table1[[#This Row],[fungi_species]], " ", 1),3)),"")</f>
        <v/>
      </c>
      <c r="AB4032" s="7"/>
      <c r="AC4032" t="s">
        <v>22154</v>
      </c>
      <c r="AD4032" t="s">
        <v>69</v>
      </c>
      <c r="AE4032" t="s">
        <v>22228</v>
      </c>
      <c r="AF4032" s="22" t="s">
        <v>22227</v>
      </c>
      <c r="AG4032" s="24" t="s">
        <v>22229</v>
      </c>
      <c r="AH4032" t="s">
        <v>8105</v>
      </c>
      <c r="AI4032" t="s">
        <v>1657</v>
      </c>
      <c r="AJ4032" s="7"/>
      <c r="AK4032" s="7"/>
      <c r="AL4032"/>
      <c r="AN4032" s="7"/>
      <c r="AO4032" s="7"/>
      <c r="AP4032"/>
      <c r="AQ4032"/>
      <c r="AU4032" s="5"/>
      <c r="AV4032" s="5"/>
      <c r="AW4032" t="s">
        <v>16126</v>
      </c>
      <c r="AX4032" t="s">
        <v>16126</v>
      </c>
      <c r="AY4032" t="s">
        <v>69</v>
      </c>
      <c r="AZ4032" t="s">
        <v>16127</v>
      </c>
      <c r="BA4032" t="s">
        <v>2972</v>
      </c>
      <c r="BB4032" t="s">
        <v>16128</v>
      </c>
      <c r="BC4032" t="s">
        <v>16129</v>
      </c>
      <c r="BD4032" t="s">
        <v>22149</v>
      </c>
      <c r="BE4032" t="s">
        <v>22150</v>
      </c>
      <c r="BF4032" t="s">
        <v>69</v>
      </c>
      <c r="BG4032" t="s">
        <v>69</v>
      </c>
      <c r="BH4032" t="s">
        <v>69</v>
      </c>
      <c r="BI4032" t="s">
        <v>69</v>
      </c>
      <c r="BJ4032" t="s">
        <v>69</v>
      </c>
      <c r="BK4032" t="s">
        <v>69</v>
      </c>
      <c r="BL4032" t="s">
        <v>159</v>
      </c>
      <c r="BM4032" t="s">
        <v>1666</v>
      </c>
      <c r="BN4032" t="s">
        <v>873</v>
      </c>
      <c r="BO4032" t="s">
        <v>22149</v>
      </c>
      <c r="BP4032">
        <v>1</v>
      </c>
      <c r="BQ4032">
        <v>61451017</v>
      </c>
      <c r="BR4032" s="12" t="s">
        <v>22198</v>
      </c>
      <c r="BS4032">
        <v>56615</v>
      </c>
      <c r="BT4032" t="s">
        <v>69</v>
      </c>
      <c r="BU4032" t="s">
        <v>69</v>
      </c>
      <c r="BV4032" t="s">
        <v>69</v>
      </c>
      <c r="BW4032" t="s">
        <v>9708</v>
      </c>
    </row>
    <row r="4033" spans="1:75" x14ac:dyDescent="0.2">
      <c r="A4033" t="s">
        <v>22144</v>
      </c>
      <c r="B4033" t="s">
        <v>22230</v>
      </c>
      <c r="C4033" t="s">
        <v>22231</v>
      </c>
      <c r="D4033" t="s">
        <v>22147</v>
      </c>
      <c r="E4033" t="s">
        <v>69</v>
      </c>
      <c r="F4033">
        <v>34526021</v>
      </c>
      <c r="G4033" s="3" t="s">
        <v>16125</v>
      </c>
      <c r="H4033" s="3" t="s">
        <v>7855</v>
      </c>
      <c r="I4033" s="3" t="s">
        <v>436</v>
      </c>
      <c r="J4033" s="3" t="s">
        <v>3924</v>
      </c>
      <c r="K4033" s="3"/>
      <c r="L4033" s="6" t="s">
        <v>73</v>
      </c>
      <c r="M4033" s="24" t="s">
        <v>73</v>
      </c>
      <c r="N4033" s="5" t="s">
        <v>438</v>
      </c>
      <c r="O4033" s="44" t="s">
        <v>30786</v>
      </c>
      <c r="R4033" s="24" t="s">
        <v>22148</v>
      </c>
      <c r="T4033" t="str">
        <f>IF(X4033 &lt;&gt; "", CONCATENATE(Table1[[#This Row],[bioproject]],".",Table1[[#This Row],[Replicate group]]), "")</f>
        <v/>
      </c>
      <c r="AA4033" s="6" t="str">
        <f>IF(Table1[[#This Row],[fungi_species]] &lt;&gt; "", CONCATENATE(LEFT(Table1[[#This Row],[fungi_species]],2), LEFT(_xlfn.TEXTAFTER(Table1[[#This Row],[fungi_species]], " ", 1),3)),"")</f>
        <v/>
      </c>
      <c r="AB4033" s="7"/>
      <c r="AC4033" t="s">
        <v>22154</v>
      </c>
      <c r="AD4033" t="s">
        <v>69</v>
      </c>
      <c r="AE4033" t="s">
        <v>22234</v>
      </c>
      <c r="AF4033" s="22" t="s">
        <v>22233</v>
      </c>
      <c r="AG4033" s="24" t="s">
        <v>22155</v>
      </c>
      <c r="AH4033" t="s">
        <v>174</v>
      </c>
      <c r="AI4033" t="s">
        <v>22232</v>
      </c>
      <c r="AJ4033" s="7"/>
      <c r="AK4033" s="7"/>
      <c r="AL4033"/>
      <c r="AN4033" s="7"/>
      <c r="AO4033" s="7"/>
      <c r="AP4033"/>
      <c r="AQ4033"/>
      <c r="AU4033" s="5"/>
      <c r="AV4033" s="5"/>
      <c r="AW4033" t="s">
        <v>16126</v>
      </c>
      <c r="AX4033" t="s">
        <v>16126</v>
      </c>
      <c r="AY4033" t="s">
        <v>69</v>
      </c>
      <c r="AZ4033" t="s">
        <v>16127</v>
      </c>
      <c r="BA4033" t="s">
        <v>2972</v>
      </c>
      <c r="BB4033" t="s">
        <v>16128</v>
      </c>
      <c r="BC4033" t="s">
        <v>16129</v>
      </c>
      <c r="BD4033" t="s">
        <v>22149</v>
      </c>
      <c r="BE4033" t="s">
        <v>22150</v>
      </c>
      <c r="BF4033" t="s">
        <v>69</v>
      </c>
      <c r="BG4033" t="s">
        <v>69</v>
      </c>
      <c r="BH4033" t="s">
        <v>69</v>
      </c>
      <c r="BI4033" t="s">
        <v>69</v>
      </c>
      <c r="BJ4033" t="s">
        <v>69</v>
      </c>
      <c r="BK4033" t="s">
        <v>69</v>
      </c>
      <c r="BL4033" t="s">
        <v>159</v>
      </c>
      <c r="BM4033" t="s">
        <v>1666</v>
      </c>
      <c r="BN4033" t="s">
        <v>873</v>
      </c>
      <c r="BO4033" t="s">
        <v>22149</v>
      </c>
      <c r="BP4033">
        <v>1</v>
      </c>
      <c r="BQ4033">
        <v>183314717</v>
      </c>
      <c r="BR4033" s="12" t="s">
        <v>22198</v>
      </c>
      <c r="BS4033">
        <v>56615</v>
      </c>
      <c r="BT4033" t="s">
        <v>69</v>
      </c>
      <c r="BU4033" t="s">
        <v>69</v>
      </c>
      <c r="BV4033" t="s">
        <v>69</v>
      </c>
      <c r="BW4033" t="s">
        <v>9708</v>
      </c>
    </row>
    <row r="4034" spans="1:75" x14ac:dyDescent="0.2">
      <c r="A4034" t="s">
        <v>22144</v>
      </c>
      <c r="B4034" t="s">
        <v>22235</v>
      </c>
      <c r="C4034" t="s">
        <v>22236</v>
      </c>
      <c r="D4034" t="s">
        <v>22237</v>
      </c>
      <c r="E4034" t="s">
        <v>69</v>
      </c>
      <c r="F4034">
        <v>34526021</v>
      </c>
      <c r="G4034" s="3" t="s">
        <v>16125</v>
      </c>
      <c r="H4034" s="3" t="s">
        <v>7855</v>
      </c>
      <c r="I4034" s="3" t="s">
        <v>436</v>
      </c>
      <c r="J4034" s="3" t="s">
        <v>3924</v>
      </c>
      <c r="K4034" s="3"/>
      <c r="L4034" s="6" t="s">
        <v>73</v>
      </c>
      <c r="M4034" s="24" t="s">
        <v>73</v>
      </c>
      <c r="N4034" s="5" t="s">
        <v>438</v>
      </c>
      <c r="O4034" s="44" t="s">
        <v>30786</v>
      </c>
      <c r="R4034" s="24" t="s">
        <v>22148</v>
      </c>
      <c r="T4034" t="str">
        <f>IF(X4034 &lt;&gt; "", CONCATENATE(Table1[[#This Row],[bioproject]],".",Table1[[#This Row],[Replicate group]]), "")</f>
        <v/>
      </c>
      <c r="AA4034" s="6" t="str">
        <f>IF(Table1[[#This Row],[fungi_species]] &lt;&gt; "", CONCATENATE(LEFT(Table1[[#This Row],[fungi_species]],2), LEFT(_xlfn.TEXTAFTER(Table1[[#This Row],[fungi_species]], " ", 1),3)),"")</f>
        <v/>
      </c>
      <c r="AB4034" s="7"/>
      <c r="AC4034" t="s">
        <v>22154</v>
      </c>
      <c r="AD4034" t="s">
        <v>69</v>
      </c>
      <c r="AE4034" t="s">
        <v>22239</v>
      </c>
      <c r="AF4034" s="22" t="s">
        <v>22238</v>
      </c>
      <c r="AG4034" s="24" t="s">
        <v>22240</v>
      </c>
      <c r="AH4034" t="s">
        <v>8105</v>
      </c>
      <c r="AI4034" t="s">
        <v>1657</v>
      </c>
      <c r="AJ4034" s="7"/>
      <c r="AK4034" s="7"/>
      <c r="AL4034"/>
      <c r="AN4034" s="7"/>
      <c r="AO4034" s="7"/>
      <c r="AP4034"/>
      <c r="AQ4034"/>
      <c r="AU4034" s="5"/>
      <c r="AV4034" s="5"/>
      <c r="AW4034" t="s">
        <v>16126</v>
      </c>
      <c r="AX4034" t="s">
        <v>16126</v>
      </c>
      <c r="AY4034" t="s">
        <v>69</v>
      </c>
      <c r="AZ4034" t="s">
        <v>16127</v>
      </c>
      <c r="BA4034" t="s">
        <v>2972</v>
      </c>
      <c r="BB4034" t="s">
        <v>16128</v>
      </c>
      <c r="BC4034" t="s">
        <v>16129</v>
      </c>
      <c r="BD4034" t="s">
        <v>22149</v>
      </c>
      <c r="BE4034" t="s">
        <v>22150</v>
      </c>
      <c r="BF4034" t="s">
        <v>69</v>
      </c>
      <c r="BG4034" t="s">
        <v>69</v>
      </c>
      <c r="BH4034" t="s">
        <v>69</v>
      </c>
      <c r="BI4034" t="s">
        <v>69</v>
      </c>
      <c r="BJ4034" t="s">
        <v>69</v>
      </c>
      <c r="BK4034" t="s">
        <v>69</v>
      </c>
      <c r="BL4034" t="s">
        <v>159</v>
      </c>
      <c r="BM4034" t="s">
        <v>1666</v>
      </c>
      <c r="BN4034" t="s">
        <v>377</v>
      </c>
      <c r="BO4034" t="s">
        <v>22149</v>
      </c>
      <c r="BP4034">
        <v>1</v>
      </c>
      <c r="BQ4034">
        <v>58134092</v>
      </c>
      <c r="BR4034" s="12" t="s">
        <v>22198</v>
      </c>
      <c r="BS4034">
        <v>56615</v>
      </c>
      <c r="BT4034" t="s">
        <v>69</v>
      </c>
      <c r="BU4034" t="s">
        <v>69</v>
      </c>
      <c r="BV4034" t="s">
        <v>69</v>
      </c>
      <c r="BW4034" t="s">
        <v>9708</v>
      </c>
    </row>
    <row r="4035" spans="1:75" x14ac:dyDescent="0.2">
      <c r="A4035" t="s">
        <v>22144</v>
      </c>
      <c r="B4035" t="s">
        <v>22241</v>
      </c>
      <c r="C4035" t="s">
        <v>22242</v>
      </c>
      <c r="D4035" t="s">
        <v>22194</v>
      </c>
      <c r="E4035" t="s">
        <v>69</v>
      </c>
      <c r="F4035">
        <v>34526021</v>
      </c>
      <c r="G4035" s="3" t="s">
        <v>16125</v>
      </c>
      <c r="H4035" s="3" t="s">
        <v>7855</v>
      </c>
      <c r="I4035" s="3" t="s">
        <v>436</v>
      </c>
      <c r="J4035" s="3" t="s">
        <v>3924</v>
      </c>
      <c r="K4035" s="3"/>
      <c r="L4035" s="6" t="s">
        <v>73</v>
      </c>
      <c r="M4035" s="24" t="s">
        <v>73</v>
      </c>
      <c r="N4035" s="5" t="s">
        <v>438</v>
      </c>
      <c r="O4035" s="44" t="s">
        <v>30786</v>
      </c>
      <c r="R4035" s="24" t="s">
        <v>22148</v>
      </c>
      <c r="T4035" t="str">
        <f>IF(X4035 &lt;&gt; "", CONCATENATE(Table1[[#This Row],[bioproject]],".",Table1[[#This Row],[Replicate group]]), "")</f>
        <v/>
      </c>
      <c r="AA4035" s="6" t="str">
        <f>IF(Table1[[#This Row],[fungi_species]] &lt;&gt; "", CONCATENATE(LEFT(Table1[[#This Row],[fungi_species]],2), LEFT(_xlfn.TEXTAFTER(Table1[[#This Row],[fungi_species]], " ", 1),3)),"")</f>
        <v/>
      </c>
      <c r="AB4035" s="7"/>
      <c r="AC4035" t="s">
        <v>22154</v>
      </c>
      <c r="AD4035" t="s">
        <v>69</v>
      </c>
      <c r="AE4035" t="s">
        <v>22243</v>
      </c>
      <c r="AF4035" s="22" t="s">
        <v>22195</v>
      </c>
      <c r="AG4035" s="24" t="s">
        <v>22199</v>
      </c>
      <c r="AH4035" t="s">
        <v>174</v>
      </c>
      <c r="AI4035" t="s">
        <v>1657</v>
      </c>
      <c r="AJ4035" s="7"/>
      <c r="AK4035" s="7"/>
      <c r="AL4035"/>
      <c r="AN4035" s="7"/>
      <c r="AO4035" s="7"/>
      <c r="AP4035"/>
      <c r="AQ4035"/>
      <c r="AU4035" s="5"/>
      <c r="AV4035" s="5"/>
      <c r="AW4035" t="s">
        <v>16126</v>
      </c>
      <c r="AX4035" t="s">
        <v>16126</v>
      </c>
      <c r="AY4035" t="s">
        <v>69</v>
      </c>
      <c r="AZ4035" t="s">
        <v>16127</v>
      </c>
      <c r="BA4035" t="s">
        <v>2972</v>
      </c>
      <c r="BB4035" t="s">
        <v>16128</v>
      </c>
      <c r="BC4035" t="s">
        <v>16129</v>
      </c>
      <c r="BD4035" t="s">
        <v>22149</v>
      </c>
      <c r="BE4035" t="s">
        <v>22150</v>
      </c>
      <c r="BF4035" t="s">
        <v>69</v>
      </c>
      <c r="BG4035" t="s">
        <v>69</v>
      </c>
      <c r="BH4035" t="s">
        <v>69</v>
      </c>
      <c r="BI4035" t="s">
        <v>69</v>
      </c>
      <c r="BJ4035" t="s">
        <v>69</v>
      </c>
      <c r="BK4035" t="s">
        <v>69</v>
      </c>
      <c r="BL4035" t="s">
        <v>159</v>
      </c>
      <c r="BM4035" t="s">
        <v>1666</v>
      </c>
      <c r="BN4035" t="s">
        <v>22244</v>
      </c>
      <c r="BO4035" t="s">
        <v>22149</v>
      </c>
      <c r="BP4035">
        <v>1</v>
      </c>
      <c r="BQ4035">
        <v>163482</v>
      </c>
      <c r="BR4035" s="12" t="s">
        <v>22198</v>
      </c>
      <c r="BS4035">
        <v>56615</v>
      </c>
      <c r="BT4035" t="s">
        <v>69</v>
      </c>
      <c r="BU4035" t="s">
        <v>69</v>
      </c>
      <c r="BV4035" t="s">
        <v>69</v>
      </c>
      <c r="BW4035" t="s">
        <v>9708</v>
      </c>
    </row>
    <row r="4036" spans="1:75" x14ac:dyDescent="0.2">
      <c r="A4036" t="s">
        <v>22144</v>
      </c>
      <c r="B4036" t="s">
        <v>22245</v>
      </c>
      <c r="C4036" t="s">
        <v>22246</v>
      </c>
      <c r="D4036" t="s">
        <v>22194</v>
      </c>
      <c r="E4036" t="s">
        <v>69</v>
      </c>
      <c r="F4036">
        <v>34526021</v>
      </c>
      <c r="G4036" s="3" t="s">
        <v>16125</v>
      </c>
      <c r="H4036" s="3" t="s">
        <v>7855</v>
      </c>
      <c r="I4036" s="3" t="s">
        <v>436</v>
      </c>
      <c r="J4036" s="3" t="s">
        <v>3924</v>
      </c>
      <c r="K4036" s="3"/>
      <c r="L4036" s="6" t="s">
        <v>73</v>
      </c>
      <c r="M4036" s="24" t="s">
        <v>73</v>
      </c>
      <c r="N4036" s="5" t="s">
        <v>438</v>
      </c>
      <c r="O4036" s="44" t="s">
        <v>30786</v>
      </c>
      <c r="R4036" s="24" t="s">
        <v>22148</v>
      </c>
      <c r="T4036" t="str">
        <f>IF(X4036 &lt;&gt; "", CONCATENATE(Table1[[#This Row],[bioproject]],".",Table1[[#This Row],[Replicate group]]), "")</f>
        <v/>
      </c>
      <c r="AA4036" s="6" t="str">
        <f>IF(Table1[[#This Row],[fungi_species]] &lt;&gt; "", CONCATENATE(LEFT(Table1[[#This Row],[fungi_species]],2), LEFT(_xlfn.TEXTAFTER(Table1[[#This Row],[fungi_species]], " ", 1),3)),"")</f>
        <v/>
      </c>
      <c r="AB4036" s="7"/>
      <c r="AC4036" t="s">
        <v>22154</v>
      </c>
      <c r="AD4036" t="s">
        <v>69</v>
      </c>
      <c r="AE4036" t="s">
        <v>22247</v>
      </c>
      <c r="AF4036" s="22" t="s">
        <v>22195</v>
      </c>
      <c r="AG4036" s="24" t="s">
        <v>22199</v>
      </c>
      <c r="AH4036" t="s">
        <v>174</v>
      </c>
      <c r="AI4036" t="s">
        <v>1657</v>
      </c>
      <c r="AJ4036" s="7"/>
      <c r="AK4036" s="7"/>
      <c r="AL4036"/>
      <c r="AN4036" s="7"/>
      <c r="AO4036" s="7"/>
      <c r="AP4036"/>
      <c r="AQ4036"/>
      <c r="AU4036" s="5"/>
      <c r="AV4036" s="5"/>
      <c r="AW4036" t="s">
        <v>16126</v>
      </c>
      <c r="AX4036" t="s">
        <v>16126</v>
      </c>
      <c r="AY4036" t="s">
        <v>69</v>
      </c>
      <c r="AZ4036" t="s">
        <v>16127</v>
      </c>
      <c r="BA4036" t="s">
        <v>2972</v>
      </c>
      <c r="BB4036" t="s">
        <v>16128</v>
      </c>
      <c r="BC4036" t="s">
        <v>16129</v>
      </c>
      <c r="BD4036" t="s">
        <v>22149</v>
      </c>
      <c r="BE4036" t="s">
        <v>22150</v>
      </c>
      <c r="BF4036" t="s">
        <v>69</v>
      </c>
      <c r="BG4036" t="s">
        <v>69</v>
      </c>
      <c r="BH4036" t="s">
        <v>69</v>
      </c>
      <c r="BI4036" t="s">
        <v>69</v>
      </c>
      <c r="BJ4036" t="s">
        <v>69</v>
      </c>
      <c r="BK4036" t="s">
        <v>69</v>
      </c>
      <c r="BL4036" t="s">
        <v>159</v>
      </c>
      <c r="BM4036" t="s">
        <v>1666</v>
      </c>
      <c r="BN4036" t="s">
        <v>22248</v>
      </c>
      <c r="BO4036" t="s">
        <v>22149</v>
      </c>
      <c r="BP4036">
        <v>1</v>
      </c>
      <c r="BQ4036">
        <v>365422</v>
      </c>
      <c r="BR4036" s="12" t="s">
        <v>22198</v>
      </c>
      <c r="BS4036">
        <v>56615</v>
      </c>
      <c r="BT4036" t="s">
        <v>69</v>
      </c>
      <c r="BU4036" t="s">
        <v>69</v>
      </c>
      <c r="BV4036" t="s">
        <v>69</v>
      </c>
      <c r="BW4036" t="s">
        <v>9708</v>
      </c>
    </row>
    <row r="4037" spans="1:75" x14ac:dyDescent="0.2">
      <c r="A4037" t="s">
        <v>22144</v>
      </c>
      <c r="B4037" t="s">
        <v>22249</v>
      </c>
      <c r="C4037" t="s">
        <v>22250</v>
      </c>
      <c r="D4037" t="s">
        <v>22194</v>
      </c>
      <c r="E4037" t="s">
        <v>69</v>
      </c>
      <c r="F4037">
        <v>34526021</v>
      </c>
      <c r="G4037" s="3" t="s">
        <v>16125</v>
      </c>
      <c r="H4037" s="3" t="s">
        <v>7855</v>
      </c>
      <c r="I4037" s="3" t="s">
        <v>436</v>
      </c>
      <c r="J4037" s="3" t="s">
        <v>3924</v>
      </c>
      <c r="K4037" s="3"/>
      <c r="L4037" s="6" t="s">
        <v>73</v>
      </c>
      <c r="M4037" s="24" t="s">
        <v>73</v>
      </c>
      <c r="N4037" s="5" t="s">
        <v>438</v>
      </c>
      <c r="O4037" s="44" t="s">
        <v>30786</v>
      </c>
      <c r="R4037" s="24" t="s">
        <v>22148</v>
      </c>
      <c r="T4037" t="str">
        <f>IF(X4037 &lt;&gt; "", CONCATENATE(Table1[[#This Row],[bioproject]],".",Table1[[#This Row],[Replicate group]]), "")</f>
        <v/>
      </c>
      <c r="AA4037" s="6" t="str">
        <f>IF(Table1[[#This Row],[fungi_species]] &lt;&gt; "", CONCATENATE(LEFT(Table1[[#This Row],[fungi_species]],2), LEFT(_xlfn.TEXTAFTER(Table1[[#This Row],[fungi_species]], " ", 1),3)),"")</f>
        <v/>
      </c>
      <c r="AB4037" s="7"/>
      <c r="AC4037" t="s">
        <v>22154</v>
      </c>
      <c r="AD4037" t="s">
        <v>69</v>
      </c>
      <c r="AE4037" t="s">
        <v>22251</v>
      </c>
      <c r="AF4037" s="22" t="s">
        <v>22195</v>
      </c>
      <c r="AG4037" s="24" t="s">
        <v>22199</v>
      </c>
      <c r="AH4037" t="s">
        <v>174</v>
      </c>
      <c r="AI4037" t="s">
        <v>1657</v>
      </c>
      <c r="AJ4037" s="7"/>
      <c r="AK4037" s="7"/>
      <c r="AL4037"/>
      <c r="AN4037" s="7"/>
      <c r="AO4037" s="7"/>
      <c r="AP4037"/>
      <c r="AQ4037"/>
      <c r="AU4037" s="5"/>
      <c r="AV4037" s="5"/>
      <c r="AW4037" t="s">
        <v>16126</v>
      </c>
      <c r="AX4037" t="s">
        <v>16126</v>
      </c>
      <c r="AY4037" t="s">
        <v>69</v>
      </c>
      <c r="AZ4037" t="s">
        <v>16127</v>
      </c>
      <c r="BA4037" t="s">
        <v>2972</v>
      </c>
      <c r="BB4037" t="s">
        <v>16128</v>
      </c>
      <c r="BC4037" t="s">
        <v>16129</v>
      </c>
      <c r="BD4037" t="s">
        <v>22149</v>
      </c>
      <c r="BE4037" t="s">
        <v>22150</v>
      </c>
      <c r="BF4037" t="s">
        <v>69</v>
      </c>
      <c r="BG4037" t="s">
        <v>69</v>
      </c>
      <c r="BH4037" t="s">
        <v>69</v>
      </c>
      <c r="BI4037" t="s">
        <v>69</v>
      </c>
      <c r="BJ4037" t="s">
        <v>69</v>
      </c>
      <c r="BK4037" t="s">
        <v>69</v>
      </c>
      <c r="BL4037" t="s">
        <v>159</v>
      </c>
      <c r="BM4037" t="s">
        <v>1666</v>
      </c>
      <c r="BN4037" t="s">
        <v>22248</v>
      </c>
      <c r="BO4037" t="s">
        <v>22149</v>
      </c>
      <c r="BP4037">
        <v>1</v>
      </c>
      <c r="BQ4037">
        <v>588201</v>
      </c>
      <c r="BR4037" s="12" t="s">
        <v>22198</v>
      </c>
      <c r="BS4037">
        <v>56615</v>
      </c>
      <c r="BT4037" t="s">
        <v>69</v>
      </c>
      <c r="BU4037" t="s">
        <v>69</v>
      </c>
      <c r="BV4037" t="s">
        <v>69</v>
      </c>
      <c r="BW4037" t="s">
        <v>9708</v>
      </c>
    </row>
    <row r="4038" spans="1:75" x14ac:dyDescent="0.2">
      <c r="A4038" t="s">
        <v>22144</v>
      </c>
      <c r="B4038" t="s">
        <v>22252</v>
      </c>
      <c r="C4038" t="s">
        <v>22253</v>
      </c>
      <c r="D4038" t="s">
        <v>22194</v>
      </c>
      <c r="E4038" t="s">
        <v>69</v>
      </c>
      <c r="F4038">
        <v>34526021</v>
      </c>
      <c r="G4038" s="3" t="s">
        <v>16125</v>
      </c>
      <c r="H4038" s="3" t="s">
        <v>7855</v>
      </c>
      <c r="I4038" s="3" t="s">
        <v>436</v>
      </c>
      <c r="J4038" s="3" t="s">
        <v>3924</v>
      </c>
      <c r="K4038" s="3"/>
      <c r="L4038" s="6" t="s">
        <v>73</v>
      </c>
      <c r="M4038" s="24" t="s">
        <v>73</v>
      </c>
      <c r="N4038" s="5" t="s">
        <v>438</v>
      </c>
      <c r="O4038" s="44" t="s">
        <v>30786</v>
      </c>
      <c r="R4038" s="24" t="s">
        <v>22148</v>
      </c>
      <c r="T4038" t="str">
        <f>IF(X4038 &lt;&gt; "", CONCATENATE(Table1[[#This Row],[bioproject]],".",Table1[[#This Row],[Replicate group]]), "")</f>
        <v/>
      </c>
      <c r="AA4038" s="6" t="str">
        <f>IF(Table1[[#This Row],[fungi_species]] &lt;&gt; "", CONCATENATE(LEFT(Table1[[#This Row],[fungi_species]],2), LEFT(_xlfn.TEXTAFTER(Table1[[#This Row],[fungi_species]], " ", 1),3)),"")</f>
        <v/>
      </c>
      <c r="AB4038" s="7"/>
      <c r="AC4038" t="s">
        <v>22154</v>
      </c>
      <c r="AD4038" t="s">
        <v>69</v>
      </c>
      <c r="AE4038" t="s">
        <v>22254</v>
      </c>
      <c r="AF4038" s="22" t="s">
        <v>22195</v>
      </c>
      <c r="AG4038" s="24" t="s">
        <v>22199</v>
      </c>
      <c r="AH4038" t="s">
        <v>174</v>
      </c>
      <c r="AI4038" t="s">
        <v>1657</v>
      </c>
      <c r="AJ4038" s="7"/>
      <c r="AK4038" s="7"/>
      <c r="AL4038"/>
      <c r="AN4038" s="7"/>
      <c r="AO4038" s="7"/>
      <c r="AP4038"/>
      <c r="AQ4038"/>
      <c r="AU4038" s="5"/>
      <c r="AV4038" s="5"/>
      <c r="AW4038" t="s">
        <v>16126</v>
      </c>
      <c r="AX4038" t="s">
        <v>16126</v>
      </c>
      <c r="AY4038" t="s">
        <v>69</v>
      </c>
      <c r="AZ4038" t="s">
        <v>16127</v>
      </c>
      <c r="BA4038" t="s">
        <v>2972</v>
      </c>
      <c r="BB4038" t="s">
        <v>16128</v>
      </c>
      <c r="BC4038" t="s">
        <v>16129</v>
      </c>
      <c r="BD4038" t="s">
        <v>22149</v>
      </c>
      <c r="BE4038" t="s">
        <v>22150</v>
      </c>
      <c r="BF4038" t="s">
        <v>69</v>
      </c>
      <c r="BG4038" t="s">
        <v>69</v>
      </c>
      <c r="BH4038" t="s">
        <v>69</v>
      </c>
      <c r="BI4038" t="s">
        <v>69</v>
      </c>
      <c r="BJ4038" t="s">
        <v>69</v>
      </c>
      <c r="BK4038" t="s">
        <v>69</v>
      </c>
      <c r="BL4038" t="s">
        <v>159</v>
      </c>
      <c r="BM4038" t="s">
        <v>1666</v>
      </c>
      <c r="BN4038" t="s">
        <v>22248</v>
      </c>
      <c r="BO4038" t="s">
        <v>22149</v>
      </c>
      <c r="BP4038">
        <v>1</v>
      </c>
      <c r="BQ4038">
        <v>521658</v>
      </c>
      <c r="BR4038" s="12" t="s">
        <v>22198</v>
      </c>
      <c r="BS4038">
        <v>56615</v>
      </c>
      <c r="BT4038" t="s">
        <v>69</v>
      </c>
      <c r="BU4038" t="s">
        <v>69</v>
      </c>
      <c r="BV4038" t="s">
        <v>69</v>
      </c>
      <c r="BW4038" t="s">
        <v>9708</v>
      </c>
    </row>
    <row r="4039" spans="1:75" x14ac:dyDescent="0.2">
      <c r="A4039" t="s">
        <v>22144</v>
      </c>
      <c r="B4039" t="s">
        <v>22255</v>
      </c>
      <c r="C4039" t="s">
        <v>22256</v>
      </c>
      <c r="D4039" t="s">
        <v>22194</v>
      </c>
      <c r="E4039" t="s">
        <v>69</v>
      </c>
      <c r="F4039">
        <v>34526021</v>
      </c>
      <c r="G4039" s="3" t="s">
        <v>16125</v>
      </c>
      <c r="H4039" s="3" t="s">
        <v>7855</v>
      </c>
      <c r="I4039" s="3" t="s">
        <v>436</v>
      </c>
      <c r="J4039" s="3" t="s">
        <v>3924</v>
      </c>
      <c r="K4039" s="3"/>
      <c r="L4039" s="6" t="s">
        <v>73</v>
      </c>
      <c r="M4039" s="24" t="s">
        <v>73</v>
      </c>
      <c r="N4039" s="5" t="s">
        <v>438</v>
      </c>
      <c r="O4039" s="44" t="s">
        <v>30786</v>
      </c>
      <c r="R4039" s="24" t="s">
        <v>22148</v>
      </c>
      <c r="T4039" t="str">
        <f>IF(X4039 &lt;&gt; "", CONCATENATE(Table1[[#This Row],[bioproject]],".",Table1[[#This Row],[Replicate group]]), "")</f>
        <v/>
      </c>
      <c r="AA4039" s="6" t="str">
        <f>IF(Table1[[#This Row],[fungi_species]] &lt;&gt; "", CONCATENATE(LEFT(Table1[[#This Row],[fungi_species]],2), LEFT(_xlfn.TEXTAFTER(Table1[[#This Row],[fungi_species]], " ", 1),3)),"")</f>
        <v/>
      </c>
      <c r="AB4039" s="7"/>
      <c r="AC4039" t="s">
        <v>22154</v>
      </c>
      <c r="AD4039" t="s">
        <v>69</v>
      </c>
      <c r="AE4039" t="s">
        <v>22257</v>
      </c>
      <c r="AF4039" s="22" t="s">
        <v>22195</v>
      </c>
      <c r="AG4039" s="24" t="s">
        <v>22199</v>
      </c>
      <c r="AH4039" t="s">
        <v>174</v>
      </c>
      <c r="AI4039" t="s">
        <v>1657</v>
      </c>
      <c r="AJ4039" s="7"/>
      <c r="AK4039" s="7"/>
      <c r="AL4039"/>
      <c r="AN4039" s="7"/>
      <c r="AO4039" s="7"/>
      <c r="AP4039"/>
      <c r="AQ4039"/>
      <c r="AU4039" s="5"/>
      <c r="AV4039" s="5"/>
      <c r="AW4039" t="s">
        <v>16126</v>
      </c>
      <c r="AX4039" t="s">
        <v>16126</v>
      </c>
      <c r="AY4039" t="s">
        <v>69</v>
      </c>
      <c r="AZ4039" t="s">
        <v>16127</v>
      </c>
      <c r="BA4039" t="s">
        <v>2972</v>
      </c>
      <c r="BB4039" t="s">
        <v>16128</v>
      </c>
      <c r="BC4039" t="s">
        <v>16129</v>
      </c>
      <c r="BD4039" t="s">
        <v>22149</v>
      </c>
      <c r="BE4039" t="s">
        <v>22150</v>
      </c>
      <c r="BF4039" t="s">
        <v>69</v>
      </c>
      <c r="BG4039" t="s">
        <v>69</v>
      </c>
      <c r="BH4039" t="s">
        <v>69</v>
      </c>
      <c r="BI4039" t="s">
        <v>69</v>
      </c>
      <c r="BJ4039" t="s">
        <v>69</v>
      </c>
      <c r="BK4039" t="s">
        <v>69</v>
      </c>
      <c r="BL4039" t="s">
        <v>159</v>
      </c>
      <c r="BM4039" t="s">
        <v>1666</v>
      </c>
      <c r="BN4039" t="s">
        <v>22248</v>
      </c>
      <c r="BO4039" t="s">
        <v>22149</v>
      </c>
      <c r="BP4039">
        <v>1</v>
      </c>
      <c r="BQ4039">
        <v>628583</v>
      </c>
      <c r="BR4039" s="12" t="s">
        <v>22198</v>
      </c>
      <c r="BS4039">
        <v>56615</v>
      </c>
      <c r="BT4039" t="s">
        <v>69</v>
      </c>
      <c r="BU4039" t="s">
        <v>69</v>
      </c>
      <c r="BV4039" t="s">
        <v>69</v>
      </c>
      <c r="BW4039" t="s">
        <v>9708</v>
      </c>
    </row>
    <row r="4040" spans="1:75" x14ac:dyDescent="0.2">
      <c r="A4040" t="s">
        <v>22144</v>
      </c>
      <c r="B4040" t="s">
        <v>22258</v>
      </c>
      <c r="C4040" t="s">
        <v>22259</v>
      </c>
      <c r="D4040" t="s">
        <v>22194</v>
      </c>
      <c r="E4040" t="s">
        <v>69</v>
      </c>
      <c r="F4040">
        <v>34526021</v>
      </c>
      <c r="G4040" s="3" t="s">
        <v>16125</v>
      </c>
      <c r="H4040" s="3" t="s">
        <v>7855</v>
      </c>
      <c r="I4040" s="3" t="s">
        <v>436</v>
      </c>
      <c r="J4040" s="3" t="s">
        <v>3924</v>
      </c>
      <c r="K4040" s="3"/>
      <c r="L4040" s="6" t="s">
        <v>73</v>
      </c>
      <c r="M4040" s="24" t="s">
        <v>73</v>
      </c>
      <c r="N4040" s="5" t="s">
        <v>438</v>
      </c>
      <c r="O4040" s="44" t="s">
        <v>30786</v>
      </c>
      <c r="R4040" s="24" t="s">
        <v>22148</v>
      </c>
      <c r="T4040" t="str">
        <f>IF(X4040 &lt;&gt; "", CONCATENATE(Table1[[#This Row],[bioproject]],".",Table1[[#This Row],[Replicate group]]), "")</f>
        <v/>
      </c>
      <c r="AA4040" s="6" t="str">
        <f>IF(Table1[[#This Row],[fungi_species]] &lt;&gt; "", CONCATENATE(LEFT(Table1[[#This Row],[fungi_species]],2), LEFT(_xlfn.TEXTAFTER(Table1[[#This Row],[fungi_species]], " ", 1),3)),"")</f>
        <v/>
      </c>
      <c r="AB4040" s="7"/>
      <c r="AC4040" t="s">
        <v>22154</v>
      </c>
      <c r="AD4040" t="s">
        <v>69</v>
      </c>
      <c r="AE4040" t="s">
        <v>22260</v>
      </c>
      <c r="AF4040" s="22" t="s">
        <v>22195</v>
      </c>
      <c r="AG4040" s="24" t="s">
        <v>22199</v>
      </c>
      <c r="AH4040" t="s">
        <v>174</v>
      </c>
      <c r="AI4040" t="s">
        <v>1657</v>
      </c>
      <c r="AJ4040" s="7"/>
      <c r="AK4040" s="7"/>
      <c r="AL4040"/>
      <c r="AN4040" s="7"/>
      <c r="AO4040" s="7"/>
      <c r="AP4040"/>
      <c r="AQ4040"/>
      <c r="AU4040" s="5"/>
      <c r="AV4040" s="5"/>
      <c r="AW4040" t="s">
        <v>16126</v>
      </c>
      <c r="AX4040" t="s">
        <v>16126</v>
      </c>
      <c r="AY4040" t="s">
        <v>69</v>
      </c>
      <c r="AZ4040" t="s">
        <v>16127</v>
      </c>
      <c r="BA4040" t="s">
        <v>2972</v>
      </c>
      <c r="BB4040" t="s">
        <v>16128</v>
      </c>
      <c r="BC4040" t="s">
        <v>16129</v>
      </c>
      <c r="BD4040" t="s">
        <v>22149</v>
      </c>
      <c r="BE4040" t="s">
        <v>22150</v>
      </c>
      <c r="BF4040" t="s">
        <v>69</v>
      </c>
      <c r="BG4040" t="s">
        <v>69</v>
      </c>
      <c r="BH4040" t="s">
        <v>69</v>
      </c>
      <c r="BI4040" t="s">
        <v>69</v>
      </c>
      <c r="BJ4040" t="s">
        <v>69</v>
      </c>
      <c r="BK4040" t="s">
        <v>69</v>
      </c>
      <c r="BL4040" t="s">
        <v>159</v>
      </c>
      <c r="BM4040" t="s">
        <v>1666</v>
      </c>
      <c r="BN4040" t="s">
        <v>22244</v>
      </c>
      <c r="BO4040" t="s">
        <v>22149</v>
      </c>
      <c r="BP4040">
        <v>1</v>
      </c>
      <c r="BQ4040">
        <v>163482</v>
      </c>
      <c r="BR4040" s="12" t="s">
        <v>22198</v>
      </c>
      <c r="BS4040">
        <v>56615</v>
      </c>
      <c r="BT4040" t="s">
        <v>69</v>
      </c>
      <c r="BU4040" t="s">
        <v>69</v>
      </c>
      <c r="BV4040" t="s">
        <v>69</v>
      </c>
      <c r="BW4040" t="s">
        <v>9708</v>
      </c>
    </row>
    <row r="4041" spans="1:75" x14ac:dyDescent="0.2">
      <c r="A4041" t="s">
        <v>22144</v>
      </c>
      <c r="B4041" t="s">
        <v>22261</v>
      </c>
      <c r="C4041" t="s">
        <v>22262</v>
      </c>
      <c r="D4041" t="s">
        <v>22194</v>
      </c>
      <c r="E4041" t="s">
        <v>69</v>
      </c>
      <c r="F4041">
        <v>34526021</v>
      </c>
      <c r="G4041" s="3" t="s">
        <v>16125</v>
      </c>
      <c r="H4041" s="3" t="s">
        <v>7855</v>
      </c>
      <c r="I4041" s="3" t="s">
        <v>436</v>
      </c>
      <c r="J4041" s="3" t="s">
        <v>3924</v>
      </c>
      <c r="K4041" s="3"/>
      <c r="L4041" s="6" t="s">
        <v>73</v>
      </c>
      <c r="M4041" s="24" t="s">
        <v>73</v>
      </c>
      <c r="N4041" s="5" t="s">
        <v>438</v>
      </c>
      <c r="O4041" s="44" t="s">
        <v>30786</v>
      </c>
      <c r="R4041" s="24" t="s">
        <v>22148</v>
      </c>
      <c r="T4041" t="str">
        <f>IF(X4041 &lt;&gt; "", CONCATENATE(Table1[[#This Row],[bioproject]],".",Table1[[#This Row],[Replicate group]]), "")</f>
        <v/>
      </c>
      <c r="AA4041" s="6" t="str">
        <f>IF(Table1[[#This Row],[fungi_species]] &lt;&gt; "", CONCATENATE(LEFT(Table1[[#This Row],[fungi_species]],2), LEFT(_xlfn.TEXTAFTER(Table1[[#This Row],[fungi_species]], " ", 1),3)),"")</f>
        <v/>
      </c>
      <c r="AB4041" s="7"/>
      <c r="AC4041" t="s">
        <v>22154</v>
      </c>
      <c r="AD4041" t="s">
        <v>69</v>
      </c>
      <c r="AE4041" t="s">
        <v>22263</v>
      </c>
      <c r="AF4041" s="22" t="s">
        <v>22195</v>
      </c>
      <c r="AG4041" s="24" t="s">
        <v>22199</v>
      </c>
      <c r="AH4041" t="s">
        <v>174</v>
      </c>
      <c r="AI4041" t="s">
        <v>1657</v>
      </c>
      <c r="AJ4041" s="7"/>
      <c r="AK4041" s="7"/>
      <c r="AL4041"/>
      <c r="AN4041" s="7"/>
      <c r="AO4041" s="7"/>
      <c r="AP4041"/>
      <c r="AQ4041"/>
      <c r="AU4041" s="5"/>
      <c r="AV4041" s="5"/>
      <c r="AW4041" t="s">
        <v>16126</v>
      </c>
      <c r="AX4041" t="s">
        <v>16126</v>
      </c>
      <c r="AY4041" t="s">
        <v>69</v>
      </c>
      <c r="AZ4041" t="s">
        <v>16127</v>
      </c>
      <c r="BA4041" t="s">
        <v>2972</v>
      </c>
      <c r="BB4041" t="s">
        <v>16128</v>
      </c>
      <c r="BC4041" t="s">
        <v>16129</v>
      </c>
      <c r="BD4041" t="s">
        <v>22149</v>
      </c>
      <c r="BE4041" t="s">
        <v>22150</v>
      </c>
      <c r="BF4041" t="s">
        <v>69</v>
      </c>
      <c r="BG4041" t="s">
        <v>69</v>
      </c>
      <c r="BH4041" t="s">
        <v>69</v>
      </c>
      <c r="BI4041" t="s">
        <v>69</v>
      </c>
      <c r="BJ4041" t="s">
        <v>69</v>
      </c>
      <c r="BK4041" t="s">
        <v>69</v>
      </c>
      <c r="BL4041" t="s">
        <v>159</v>
      </c>
      <c r="BM4041" t="s">
        <v>1666</v>
      </c>
      <c r="BN4041" t="s">
        <v>22244</v>
      </c>
      <c r="BO4041" t="s">
        <v>22149</v>
      </c>
      <c r="BP4041">
        <v>1</v>
      </c>
      <c r="BQ4041">
        <v>163482</v>
      </c>
      <c r="BR4041" s="12" t="s">
        <v>22198</v>
      </c>
      <c r="BS4041">
        <v>56615</v>
      </c>
      <c r="BT4041" t="s">
        <v>69</v>
      </c>
      <c r="BU4041" t="s">
        <v>69</v>
      </c>
      <c r="BV4041" t="s">
        <v>69</v>
      </c>
      <c r="BW4041" t="s">
        <v>9708</v>
      </c>
    </row>
    <row r="4042" spans="1:75" x14ac:dyDescent="0.2">
      <c r="A4042" t="s">
        <v>22144</v>
      </c>
      <c r="B4042" t="s">
        <v>22264</v>
      </c>
      <c r="C4042" t="s">
        <v>22265</v>
      </c>
      <c r="D4042" t="s">
        <v>22194</v>
      </c>
      <c r="E4042" t="s">
        <v>69</v>
      </c>
      <c r="F4042">
        <v>34526021</v>
      </c>
      <c r="G4042" s="3" t="s">
        <v>16125</v>
      </c>
      <c r="H4042" s="3" t="s">
        <v>7855</v>
      </c>
      <c r="I4042" s="3" t="s">
        <v>436</v>
      </c>
      <c r="J4042" s="3" t="s">
        <v>3924</v>
      </c>
      <c r="K4042" s="3"/>
      <c r="L4042" s="6" t="s">
        <v>73</v>
      </c>
      <c r="M4042" s="24" t="s">
        <v>73</v>
      </c>
      <c r="N4042" s="5" t="s">
        <v>438</v>
      </c>
      <c r="O4042" s="44" t="s">
        <v>30786</v>
      </c>
      <c r="R4042" s="24" t="s">
        <v>22148</v>
      </c>
      <c r="T4042" t="str">
        <f>IF(X4042 &lt;&gt; "", CONCATENATE(Table1[[#This Row],[bioproject]],".",Table1[[#This Row],[Replicate group]]), "")</f>
        <v/>
      </c>
      <c r="AA4042" s="6" t="str">
        <f>IF(Table1[[#This Row],[fungi_species]] &lt;&gt; "", CONCATENATE(LEFT(Table1[[#This Row],[fungi_species]],2), LEFT(_xlfn.TEXTAFTER(Table1[[#This Row],[fungi_species]], " ", 1),3)),"")</f>
        <v/>
      </c>
      <c r="AB4042" s="7"/>
      <c r="AC4042" t="s">
        <v>22154</v>
      </c>
      <c r="AD4042" t="s">
        <v>69</v>
      </c>
      <c r="AE4042" t="s">
        <v>22266</v>
      </c>
      <c r="AF4042" s="22" t="s">
        <v>22195</v>
      </c>
      <c r="AG4042" s="24" t="s">
        <v>22199</v>
      </c>
      <c r="AH4042" t="s">
        <v>174</v>
      </c>
      <c r="AI4042" t="s">
        <v>1657</v>
      </c>
      <c r="AJ4042" s="7"/>
      <c r="AK4042" s="7"/>
      <c r="AL4042"/>
      <c r="AN4042" s="7"/>
      <c r="AO4042" s="7"/>
      <c r="AP4042"/>
      <c r="AQ4042"/>
      <c r="AU4042" s="5"/>
      <c r="AV4042" s="5"/>
      <c r="AW4042" t="s">
        <v>16126</v>
      </c>
      <c r="AX4042" t="s">
        <v>16126</v>
      </c>
      <c r="AY4042" t="s">
        <v>69</v>
      </c>
      <c r="AZ4042" t="s">
        <v>16127</v>
      </c>
      <c r="BA4042" t="s">
        <v>2972</v>
      </c>
      <c r="BB4042" t="s">
        <v>16128</v>
      </c>
      <c r="BC4042" t="s">
        <v>16129</v>
      </c>
      <c r="BD4042" t="s">
        <v>22149</v>
      </c>
      <c r="BE4042" t="s">
        <v>22150</v>
      </c>
      <c r="BF4042" t="s">
        <v>69</v>
      </c>
      <c r="BG4042" t="s">
        <v>69</v>
      </c>
      <c r="BH4042" t="s">
        <v>69</v>
      </c>
      <c r="BI4042" t="s">
        <v>69</v>
      </c>
      <c r="BJ4042" t="s">
        <v>69</v>
      </c>
      <c r="BK4042" t="s">
        <v>69</v>
      </c>
      <c r="BL4042" t="s">
        <v>159</v>
      </c>
      <c r="BM4042" t="s">
        <v>1666</v>
      </c>
      <c r="BN4042" t="s">
        <v>22248</v>
      </c>
      <c r="BO4042" t="s">
        <v>22149</v>
      </c>
      <c r="BP4042">
        <v>1</v>
      </c>
      <c r="BQ4042">
        <v>530451</v>
      </c>
      <c r="BR4042" s="12" t="s">
        <v>22198</v>
      </c>
      <c r="BS4042">
        <v>56615</v>
      </c>
      <c r="BT4042" t="s">
        <v>69</v>
      </c>
      <c r="BU4042" t="s">
        <v>69</v>
      </c>
      <c r="BV4042" t="s">
        <v>69</v>
      </c>
      <c r="BW4042" t="s">
        <v>9708</v>
      </c>
    </row>
    <row r="4043" spans="1:75" x14ac:dyDescent="0.2">
      <c r="A4043" t="s">
        <v>22144</v>
      </c>
      <c r="B4043" t="s">
        <v>22267</v>
      </c>
      <c r="C4043" t="s">
        <v>22268</v>
      </c>
      <c r="D4043" t="s">
        <v>22194</v>
      </c>
      <c r="E4043" t="s">
        <v>69</v>
      </c>
      <c r="F4043">
        <v>34526021</v>
      </c>
      <c r="G4043" s="3" t="s">
        <v>16125</v>
      </c>
      <c r="H4043" s="3" t="s">
        <v>7855</v>
      </c>
      <c r="I4043" s="3" t="s">
        <v>436</v>
      </c>
      <c r="J4043" s="3" t="s">
        <v>3924</v>
      </c>
      <c r="K4043" s="3"/>
      <c r="L4043" s="6" t="s">
        <v>73</v>
      </c>
      <c r="M4043" s="24" t="s">
        <v>73</v>
      </c>
      <c r="N4043" s="5" t="s">
        <v>438</v>
      </c>
      <c r="O4043" s="44" t="s">
        <v>30786</v>
      </c>
      <c r="R4043" s="24" t="s">
        <v>22148</v>
      </c>
      <c r="T4043" t="str">
        <f>IF(X4043 &lt;&gt; "", CONCATENATE(Table1[[#This Row],[bioproject]],".",Table1[[#This Row],[Replicate group]]), "")</f>
        <v/>
      </c>
      <c r="AA4043" s="6" t="str">
        <f>IF(Table1[[#This Row],[fungi_species]] &lt;&gt; "", CONCATENATE(LEFT(Table1[[#This Row],[fungi_species]],2), LEFT(_xlfn.TEXTAFTER(Table1[[#This Row],[fungi_species]], " ", 1),3)),"")</f>
        <v/>
      </c>
      <c r="AB4043" s="7"/>
      <c r="AC4043" t="s">
        <v>22154</v>
      </c>
      <c r="AD4043" t="s">
        <v>69</v>
      </c>
      <c r="AE4043" t="s">
        <v>22269</v>
      </c>
      <c r="AF4043" s="22" t="s">
        <v>22195</v>
      </c>
      <c r="AG4043" s="24" t="s">
        <v>22199</v>
      </c>
      <c r="AH4043" t="s">
        <v>174</v>
      </c>
      <c r="AI4043" t="s">
        <v>1657</v>
      </c>
      <c r="AJ4043" s="7"/>
      <c r="AK4043" s="7"/>
      <c r="AL4043"/>
      <c r="AN4043" s="7"/>
      <c r="AO4043" s="7"/>
      <c r="AP4043"/>
      <c r="AQ4043"/>
      <c r="AU4043" s="5"/>
      <c r="AV4043" s="5"/>
      <c r="AW4043" t="s">
        <v>16126</v>
      </c>
      <c r="AX4043" t="s">
        <v>16126</v>
      </c>
      <c r="AY4043" t="s">
        <v>69</v>
      </c>
      <c r="AZ4043" t="s">
        <v>16127</v>
      </c>
      <c r="BA4043" t="s">
        <v>2972</v>
      </c>
      <c r="BB4043" t="s">
        <v>16128</v>
      </c>
      <c r="BC4043" t="s">
        <v>16129</v>
      </c>
      <c r="BD4043" t="s">
        <v>22149</v>
      </c>
      <c r="BE4043" t="s">
        <v>22150</v>
      </c>
      <c r="BF4043" t="s">
        <v>69</v>
      </c>
      <c r="BG4043" t="s">
        <v>69</v>
      </c>
      <c r="BH4043" t="s">
        <v>69</v>
      </c>
      <c r="BI4043" t="s">
        <v>69</v>
      </c>
      <c r="BJ4043" t="s">
        <v>69</v>
      </c>
      <c r="BK4043" t="s">
        <v>69</v>
      </c>
      <c r="BL4043" t="s">
        <v>159</v>
      </c>
      <c r="BM4043" t="s">
        <v>1666</v>
      </c>
      <c r="BN4043" t="s">
        <v>22244</v>
      </c>
      <c r="BO4043" t="s">
        <v>22149</v>
      </c>
      <c r="BP4043">
        <v>1</v>
      </c>
      <c r="BQ4043">
        <v>163482</v>
      </c>
      <c r="BR4043" s="12" t="s">
        <v>22198</v>
      </c>
      <c r="BS4043">
        <v>56615</v>
      </c>
      <c r="BT4043" t="s">
        <v>69</v>
      </c>
      <c r="BU4043" t="s">
        <v>69</v>
      </c>
      <c r="BV4043" t="s">
        <v>69</v>
      </c>
      <c r="BW4043" t="s">
        <v>9708</v>
      </c>
    </row>
    <row r="4044" spans="1:75" x14ac:dyDescent="0.2">
      <c r="A4044" t="s">
        <v>22144</v>
      </c>
      <c r="B4044" t="s">
        <v>22270</v>
      </c>
      <c r="C4044" t="s">
        <v>22271</v>
      </c>
      <c r="D4044" t="s">
        <v>22147</v>
      </c>
      <c r="E4044" t="s">
        <v>69</v>
      </c>
      <c r="F4044">
        <v>34526021</v>
      </c>
      <c r="G4044" s="3" t="s">
        <v>16125</v>
      </c>
      <c r="H4044" s="3" t="s">
        <v>7855</v>
      </c>
      <c r="I4044" s="3" t="s">
        <v>436</v>
      </c>
      <c r="J4044" s="3" t="s">
        <v>3924</v>
      </c>
      <c r="K4044" s="3"/>
      <c r="L4044" s="6" t="s">
        <v>73</v>
      </c>
      <c r="M4044" s="24" t="s">
        <v>73</v>
      </c>
      <c r="N4044" s="5" t="s">
        <v>438</v>
      </c>
      <c r="O4044" s="44" t="s">
        <v>30786</v>
      </c>
      <c r="R4044" s="24" t="s">
        <v>22148</v>
      </c>
      <c r="T4044" t="str">
        <f>IF(X4044 &lt;&gt; "", CONCATENATE(Table1[[#This Row],[bioproject]],".",Table1[[#This Row],[Replicate group]]), "")</f>
        <v/>
      </c>
      <c r="AA4044" s="6" t="str">
        <f>IF(Table1[[#This Row],[fungi_species]] &lt;&gt; "", CONCATENATE(LEFT(Table1[[#This Row],[fungi_species]],2), LEFT(_xlfn.TEXTAFTER(Table1[[#This Row],[fungi_species]], " ", 1),3)),"")</f>
        <v/>
      </c>
      <c r="AB4044" s="7"/>
      <c r="AC4044" t="s">
        <v>22154</v>
      </c>
      <c r="AD4044" t="s">
        <v>69</v>
      </c>
      <c r="AE4044" t="s">
        <v>22273</v>
      </c>
      <c r="AF4044" s="22" t="s">
        <v>22272</v>
      </c>
      <c r="AG4044" s="24" t="s">
        <v>22155</v>
      </c>
      <c r="AH4044" t="s">
        <v>174</v>
      </c>
      <c r="AI4044" t="s">
        <v>1657</v>
      </c>
      <c r="AJ4044" s="7"/>
      <c r="AK4044" s="7"/>
      <c r="AL4044"/>
      <c r="AN4044" s="7"/>
      <c r="AO4044" s="7"/>
      <c r="AP4044"/>
      <c r="AQ4044"/>
      <c r="AU4044" s="5"/>
      <c r="AV4044" s="5"/>
      <c r="AW4044" t="s">
        <v>16126</v>
      </c>
      <c r="AX4044" t="s">
        <v>16126</v>
      </c>
      <c r="AY4044" t="s">
        <v>69</v>
      </c>
      <c r="AZ4044" t="s">
        <v>16127</v>
      </c>
      <c r="BA4044" t="s">
        <v>2972</v>
      </c>
      <c r="BB4044" t="s">
        <v>16128</v>
      </c>
      <c r="BC4044" t="s">
        <v>16129</v>
      </c>
      <c r="BD4044" t="s">
        <v>22149</v>
      </c>
      <c r="BE4044" t="s">
        <v>22150</v>
      </c>
      <c r="BF4044" t="s">
        <v>69</v>
      </c>
      <c r="BG4044" t="s">
        <v>69</v>
      </c>
      <c r="BH4044" t="s">
        <v>69</v>
      </c>
      <c r="BI4044" t="s">
        <v>69</v>
      </c>
      <c r="BJ4044" t="s">
        <v>69</v>
      </c>
      <c r="BK4044" t="s">
        <v>69</v>
      </c>
      <c r="BL4044" t="s">
        <v>159</v>
      </c>
      <c r="BM4044" t="s">
        <v>1666</v>
      </c>
      <c r="BN4044" t="s">
        <v>22244</v>
      </c>
      <c r="BO4044" t="s">
        <v>22149</v>
      </c>
      <c r="BP4044">
        <v>1</v>
      </c>
      <c r="BQ4044">
        <v>163482</v>
      </c>
      <c r="BR4044" s="12" t="s">
        <v>22198</v>
      </c>
      <c r="BS4044">
        <v>56615</v>
      </c>
      <c r="BT4044" t="s">
        <v>69</v>
      </c>
      <c r="BU4044" t="s">
        <v>69</v>
      </c>
      <c r="BV4044" t="s">
        <v>69</v>
      </c>
      <c r="BW4044" t="s">
        <v>9708</v>
      </c>
    </row>
    <row r="4045" spans="1:75" x14ac:dyDescent="0.2">
      <c r="A4045" t="s">
        <v>22144</v>
      </c>
      <c r="B4045" t="s">
        <v>22274</v>
      </c>
      <c r="C4045" t="s">
        <v>22275</v>
      </c>
      <c r="D4045" t="s">
        <v>22147</v>
      </c>
      <c r="E4045" t="s">
        <v>69</v>
      </c>
      <c r="F4045">
        <v>34526021</v>
      </c>
      <c r="G4045" s="3" t="s">
        <v>16125</v>
      </c>
      <c r="H4045" s="3" t="s">
        <v>7855</v>
      </c>
      <c r="I4045" s="3" t="s">
        <v>436</v>
      </c>
      <c r="J4045" s="3" t="s">
        <v>3924</v>
      </c>
      <c r="K4045" s="3"/>
      <c r="L4045" s="6" t="s">
        <v>73</v>
      </c>
      <c r="M4045" s="24" t="s">
        <v>73</v>
      </c>
      <c r="N4045" s="5" t="s">
        <v>438</v>
      </c>
      <c r="O4045" s="44" t="s">
        <v>30786</v>
      </c>
      <c r="R4045" s="24" t="s">
        <v>22148</v>
      </c>
      <c r="T4045" t="str">
        <f>IF(X4045 &lt;&gt; "", CONCATENATE(Table1[[#This Row],[bioproject]],".",Table1[[#This Row],[Replicate group]]), "")</f>
        <v/>
      </c>
      <c r="AA4045" s="6" t="str">
        <f>IF(Table1[[#This Row],[fungi_species]] &lt;&gt; "", CONCATENATE(LEFT(Table1[[#This Row],[fungi_species]],2), LEFT(_xlfn.TEXTAFTER(Table1[[#This Row],[fungi_species]], " ", 1),3)),"")</f>
        <v/>
      </c>
      <c r="AB4045" s="7"/>
      <c r="AC4045" t="s">
        <v>22154</v>
      </c>
      <c r="AD4045" t="s">
        <v>69</v>
      </c>
      <c r="AE4045" t="s">
        <v>22276</v>
      </c>
      <c r="AF4045" s="22" t="s">
        <v>22272</v>
      </c>
      <c r="AG4045" s="24" t="s">
        <v>22155</v>
      </c>
      <c r="AH4045" t="s">
        <v>174</v>
      </c>
      <c r="AI4045" t="s">
        <v>1657</v>
      </c>
      <c r="AJ4045" s="7"/>
      <c r="AK4045" s="7"/>
      <c r="AL4045"/>
      <c r="AN4045" s="7"/>
      <c r="AO4045" s="7"/>
      <c r="AP4045"/>
      <c r="AQ4045"/>
      <c r="AU4045" s="5"/>
      <c r="AV4045" s="5"/>
      <c r="AW4045" t="s">
        <v>16126</v>
      </c>
      <c r="AX4045" t="s">
        <v>16126</v>
      </c>
      <c r="AY4045" t="s">
        <v>69</v>
      </c>
      <c r="AZ4045" t="s">
        <v>16127</v>
      </c>
      <c r="BA4045" t="s">
        <v>2972</v>
      </c>
      <c r="BB4045" t="s">
        <v>16128</v>
      </c>
      <c r="BC4045" t="s">
        <v>16129</v>
      </c>
      <c r="BD4045" t="s">
        <v>22149</v>
      </c>
      <c r="BE4045" t="s">
        <v>22150</v>
      </c>
      <c r="BF4045" t="s">
        <v>69</v>
      </c>
      <c r="BG4045" t="s">
        <v>69</v>
      </c>
      <c r="BH4045" t="s">
        <v>69</v>
      </c>
      <c r="BI4045" t="s">
        <v>69</v>
      </c>
      <c r="BJ4045" t="s">
        <v>69</v>
      </c>
      <c r="BK4045" t="s">
        <v>69</v>
      </c>
      <c r="BL4045" t="s">
        <v>159</v>
      </c>
      <c r="BM4045" t="s">
        <v>1666</v>
      </c>
      <c r="BN4045" t="s">
        <v>22244</v>
      </c>
      <c r="BO4045" t="s">
        <v>22149</v>
      </c>
      <c r="BP4045">
        <v>1</v>
      </c>
      <c r="BQ4045">
        <v>163482</v>
      </c>
      <c r="BR4045" s="12" t="s">
        <v>22198</v>
      </c>
      <c r="BS4045">
        <v>56615</v>
      </c>
      <c r="BT4045" t="s">
        <v>69</v>
      </c>
      <c r="BU4045" t="s">
        <v>69</v>
      </c>
      <c r="BV4045" t="s">
        <v>69</v>
      </c>
      <c r="BW4045" t="s">
        <v>9708</v>
      </c>
    </row>
    <row r="4046" spans="1:75" x14ac:dyDescent="0.2">
      <c r="A4046" t="s">
        <v>22144</v>
      </c>
      <c r="B4046" t="s">
        <v>22277</v>
      </c>
      <c r="C4046" t="s">
        <v>22278</v>
      </c>
      <c r="D4046" t="s">
        <v>22147</v>
      </c>
      <c r="E4046" t="s">
        <v>69</v>
      </c>
      <c r="F4046">
        <v>34526021</v>
      </c>
      <c r="G4046" s="3" t="s">
        <v>16125</v>
      </c>
      <c r="H4046" s="3" t="s">
        <v>7855</v>
      </c>
      <c r="I4046" s="3" t="s">
        <v>436</v>
      </c>
      <c r="J4046" s="3" t="s">
        <v>3924</v>
      </c>
      <c r="K4046" s="3"/>
      <c r="L4046" s="6" t="s">
        <v>73</v>
      </c>
      <c r="M4046" s="24" t="s">
        <v>73</v>
      </c>
      <c r="N4046" s="5" t="s">
        <v>438</v>
      </c>
      <c r="O4046" s="44" t="s">
        <v>30786</v>
      </c>
      <c r="R4046" s="24" t="s">
        <v>22148</v>
      </c>
      <c r="T4046" t="str">
        <f>IF(X4046 &lt;&gt; "", CONCATENATE(Table1[[#This Row],[bioproject]],".",Table1[[#This Row],[Replicate group]]), "")</f>
        <v/>
      </c>
      <c r="AA4046" s="6" t="str">
        <f>IF(Table1[[#This Row],[fungi_species]] &lt;&gt; "", CONCATENATE(LEFT(Table1[[#This Row],[fungi_species]],2), LEFT(_xlfn.TEXTAFTER(Table1[[#This Row],[fungi_species]], " ", 1),3)),"")</f>
        <v/>
      </c>
      <c r="AB4046" s="7"/>
      <c r="AC4046" t="s">
        <v>22154</v>
      </c>
      <c r="AD4046" t="s">
        <v>69</v>
      </c>
      <c r="AE4046" t="s">
        <v>22279</v>
      </c>
      <c r="AF4046" s="22" t="s">
        <v>22272</v>
      </c>
      <c r="AG4046" s="24" t="s">
        <v>22155</v>
      </c>
      <c r="AH4046" t="s">
        <v>174</v>
      </c>
      <c r="AI4046" t="s">
        <v>1657</v>
      </c>
      <c r="AJ4046" s="7"/>
      <c r="AK4046" s="7"/>
      <c r="AL4046"/>
      <c r="AN4046" s="7"/>
      <c r="AO4046" s="7"/>
      <c r="AP4046"/>
      <c r="AQ4046"/>
      <c r="AU4046" s="5"/>
      <c r="AV4046" s="5"/>
      <c r="AW4046" t="s">
        <v>16126</v>
      </c>
      <c r="AX4046" t="s">
        <v>16126</v>
      </c>
      <c r="AY4046" t="s">
        <v>69</v>
      </c>
      <c r="AZ4046" t="s">
        <v>16127</v>
      </c>
      <c r="BA4046" t="s">
        <v>2972</v>
      </c>
      <c r="BB4046" t="s">
        <v>16128</v>
      </c>
      <c r="BC4046" t="s">
        <v>16129</v>
      </c>
      <c r="BD4046" t="s">
        <v>22149</v>
      </c>
      <c r="BE4046" t="s">
        <v>22150</v>
      </c>
      <c r="BF4046" t="s">
        <v>69</v>
      </c>
      <c r="BG4046" t="s">
        <v>69</v>
      </c>
      <c r="BH4046" t="s">
        <v>69</v>
      </c>
      <c r="BI4046" t="s">
        <v>69</v>
      </c>
      <c r="BJ4046" t="s">
        <v>69</v>
      </c>
      <c r="BK4046" t="s">
        <v>69</v>
      </c>
      <c r="BL4046" t="s">
        <v>159</v>
      </c>
      <c r="BM4046" t="s">
        <v>1666</v>
      </c>
      <c r="BN4046" t="s">
        <v>22244</v>
      </c>
      <c r="BO4046" t="s">
        <v>22149</v>
      </c>
      <c r="BP4046">
        <v>1</v>
      </c>
      <c r="BQ4046">
        <v>163482</v>
      </c>
      <c r="BR4046" s="12" t="s">
        <v>22198</v>
      </c>
      <c r="BS4046">
        <v>56615</v>
      </c>
      <c r="BT4046" t="s">
        <v>69</v>
      </c>
      <c r="BU4046" t="s">
        <v>69</v>
      </c>
      <c r="BV4046" t="s">
        <v>69</v>
      </c>
      <c r="BW4046" t="s">
        <v>9708</v>
      </c>
    </row>
    <row r="4047" spans="1:75" x14ac:dyDescent="0.2">
      <c r="A4047" t="s">
        <v>22144</v>
      </c>
      <c r="B4047" t="s">
        <v>22280</v>
      </c>
      <c r="C4047" t="s">
        <v>22281</v>
      </c>
      <c r="D4047" t="s">
        <v>22147</v>
      </c>
      <c r="E4047" t="s">
        <v>69</v>
      </c>
      <c r="F4047">
        <v>34526021</v>
      </c>
      <c r="G4047" s="3" t="s">
        <v>16125</v>
      </c>
      <c r="H4047" s="3" t="s">
        <v>7855</v>
      </c>
      <c r="I4047" s="3" t="s">
        <v>436</v>
      </c>
      <c r="J4047" s="3" t="s">
        <v>3924</v>
      </c>
      <c r="K4047" s="3"/>
      <c r="L4047" s="6" t="s">
        <v>73</v>
      </c>
      <c r="M4047" s="24" t="s">
        <v>73</v>
      </c>
      <c r="N4047" s="5" t="s">
        <v>438</v>
      </c>
      <c r="O4047" s="44" t="s">
        <v>30786</v>
      </c>
      <c r="R4047" s="24" t="s">
        <v>22148</v>
      </c>
      <c r="T4047" t="str">
        <f>IF(X4047 &lt;&gt; "", CONCATENATE(Table1[[#This Row],[bioproject]],".",Table1[[#This Row],[Replicate group]]), "")</f>
        <v/>
      </c>
      <c r="AA4047" s="6" t="str">
        <f>IF(Table1[[#This Row],[fungi_species]] &lt;&gt; "", CONCATENATE(LEFT(Table1[[#This Row],[fungi_species]],2), LEFT(_xlfn.TEXTAFTER(Table1[[#This Row],[fungi_species]], " ", 1),3)),"")</f>
        <v/>
      </c>
      <c r="AB4047" s="7"/>
      <c r="AC4047" t="s">
        <v>22154</v>
      </c>
      <c r="AD4047" t="s">
        <v>69</v>
      </c>
      <c r="AE4047" t="s">
        <v>22282</v>
      </c>
      <c r="AF4047" s="22" t="s">
        <v>22272</v>
      </c>
      <c r="AG4047" s="24" t="s">
        <v>22155</v>
      </c>
      <c r="AH4047" t="s">
        <v>174</v>
      </c>
      <c r="AI4047" t="s">
        <v>1657</v>
      </c>
      <c r="AJ4047" s="7"/>
      <c r="AK4047" s="7"/>
      <c r="AL4047"/>
      <c r="AN4047" s="7"/>
      <c r="AO4047" s="7"/>
      <c r="AP4047"/>
      <c r="AQ4047"/>
      <c r="AU4047" s="5"/>
      <c r="AV4047" s="5"/>
      <c r="AW4047" t="s">
        <v>16126</v>
      </c>
      <c r="AX4047" t="s">
        <v>16126</v>
      </c>
      <c r="AY4047" t="s">
        <v>69</v>
      </c>
      <c r="AZ4047" t="s">
        <v>16127</v>
      </c>
      <c r="BA4047" t="s">
        <v>2972</v>
      </c>
      <c r="BB4047" t="s">
        <v>16128</v>
      </c>
      <c r="BC4047" t="s">
        <v>16129</v>
      </c>
      <c r="BD4047" t="s">
        <v>22149</v>
      </c>
      <c r="BE4047" t="s">
        <v>22150</v>
      </c>
      <c r="BF4047" t="s">
        <v>69</v>
      </c>
      <c r="BG4047" t="s">
        <v>69</v>
      </c>
      <c r="BH4047" t="s">
        <v>69</v>
      </c>
      <c r="BI4047" t="s">
        <v>69</v>
      </c>
      <c r="BJ4047" t="s">
        <v>69</v>
      </c>
      <c r="BK4047" t="s">
        <v>69</v>
      </c>
      <c r="BL4047" t="s">
        <v>159</v>
      </c>
      <c r="BM4047" t="s">
        <v>1666</v>
      </c>
      <c r="BN4047" t="s">
        <v>22244</v>
      </c>
      <c r="BO4047" t="s">
        <v>22149</v>
      </c>
      <c r="BP4047">
        <v>1</v>
      </c>
      <c r="BQ4047">
        <v>163482</v>
      </c>
      <c r="BR4047" s="12" t="s">
        <v>22198</v>
      </c>
      <c r="BS4047">
        <v>56615</v>
      </c>
      <c r="BT4047" t="s">
        <v>69</v>
      </c>
      <c r="BU4047" t="s">
        <v>69</v>
      </c>
      <c r="BV4047" t="s">
        <v>69</v>
      </c>
      <c r="BW4047" t="s">
        <v>9708</v>
      </c>
    </row>
    <row r="4048" spans="1:75" x14ac:dyDescent="0.2">
      <c r="A4048" t="s">
        <v>22144</v>
      </c>
      <c r="B4048" t="s">
        <v>22283</v>
      </c>
      <c r="C4048" t="s">
        <v>22284</v>
      </c>
      <c r="D4048" t="s">
        <v>22147</v>
      </c>
      <c r="E4048" t="s">
        <v>69</v>
      </c>
      <c r="F4048">
        <v>34526021</v>
      </c>
      <c r="G4048" s="3" t="s">
        <v>16125</v>
      </c>
      <c r="H4048" s="3" t="s">
        <v>7855</v>
      </c>
      <c r="I4048" s="3" t="s">
        <v>436</v>
      </c>
      <c r="J4048" s="3" t="s">
        <v>3924</v>
      </c>
      <c r="K4048" s="3"/>
      <c r="L4048" s="6" t="s">
        <v>73</v>
      </c>
      <c r="M4048" s="24" t="s">
        <v>73</v>
      </c>
      <c r="N4048" s="5" t="s">
        <v>438</v>
      </c>
      <c r="O4048" s="44" t="s">
        <v>30786</v>
      </c>
      <c r="R4048" s="24" t="s">
        <v>22148</v>
      </c>
      <c r="T4048" t="str">
        <f>IF(X4048 &lt;&gt; "", CONCATENATE(Table1[[#This Row],[bioproject]],".",Table1[[#This Row],[Replicate group]]), "")</f>
        <v/>
      </c>
      <c r="AA4048" s="6" t="str">
        <f>IF(Table1[[#This Row],[fungi_species]] &lt;&gt; "", CONCATENATE(LEFT(Table1[[#This Row],[fungi_species]],2), LEFT(_xlfn.TEXTAFTER(Table1[[#This Row],[fungi_species]], " ", 1),3)),"")</f>
        <v/>
      </c>
      <c r="AB4048" s="7"/>
      <c r="AC4048" t="s">
        <v>22154</v>
      </c>
      <c r="AD4048" t="s">
        <v>69</v>
      </c>
      <c r="AE4048" t="s">
        <v>22285</v>
      </c>
      <c r="AF4048" s="22" t="s">
        <v>22272</v>
      </c>
      <c r="AG4048" s="24" t="s">
        <v>22155</v>
      </c>
      <c r="AH4048" t="s">
        <v>174</v>
      </c>
      <c r="AI4048" t="s">
        <v>1657</v>
      </c>
      <c r="AJ4048" s="7"/>
      <c r="AK4048" s="7"/>
      <c r="AL4048"/>
      <c r="AN4048" s="7"/>
      <c r="AO4048" s="7"/>
      <c r="AP4048"/>
      <c r="AQ4048"/>
      <c r="AU4048" s="5"/>
      <c r="AV4048" s="5"/>
      <c r="AW4048" t="s">
        <v>16126</v>
      </c>
      <c r="AX4048" t="s">
        <v>16126</v>
      </c>
      <c r="AY4048" t="s">
        <v>69</v>
      </c>
      <c r="AZ4048" t="s">
        <v>16127</v>
      </c>
      <c r="BA4048" t="s">
        <v>2972</v>
      </c>
      <c r="BB4048" t="s">
        <v>16128</v>
      </c>
      <c r="BC4048" t="s">
        <v>16129</v>
      </c>
      <c r="BD4048" t="s">
        <v>22149</v>
      </c>
      <c r="BE4048" t="s">
        <v>22150</v>
      </c>
      <c r="BF4048" t="s">
        <v>69</v>
      </c>
      <c r="BG4048" t="s">
        <v>69</v>
      </c>
      <c r="BH4048" t="s">
        <v>69</v>
      </c>
      <c r="BI4048" t="s">
        <v>69</v>
      </c>
      <c r="BJ4048" t="s">
        <v>69</v>
      </c>
      <c r="BK4048" t="s">
        <v>69</v>
      </c>
      <c r="BL4048" t="s">
        <v>159</v>
      </c>
      <c r="BM4048" t="s">
        <v>1666</v>
      </c>
      <c r="BN4048" t="s">
        <v>22244</v>
      </c>
      <c r="BO4048" t="s">
        <v>22149</v>
      </c>
      <c r="BP4048">
        <v>1</v>
      </c>
      <c r="BQ4048">
        <v>163482</v>
      </c>
      <c r="BR4048" s="12" t="s">
        <v>22198</v>
      </c>
      <c r="BS4048">
        <v>56615</v>
      </c>
      <c r="BT4048" t="s">
        <v>69</v>
      </c>
      <c r="BU4048" t="s">
        <v>69</v>
      </c>
      <c r="BV4048" t="s">
        <v>69</v>
      </c>
      <c r="BW4048" t="s">
        <v>9708</v>
      </c>
    </row>
    <row r="4049" spans="1:75" x14ac:dyDescent="0.2">
      <c r="A4049" t="s">
        <v>22144</v>
      </c>
      <c r="B4049" t="s">
        <v>22286</v>
      </c>
      <c r="C4049" t="s">
        <v>22287</v>
      </c>
      <c r="D4049" t="s">
        <v>22147</v>
      </c>
      <c r="E4049" t="s">
        <v>69</v>
      </c>
      <c r="F4049">
        <v>34526021</v>
      </c>
      <c r="G4049" s="3" t="s">
        <v>16125</v>
      </c>
      <c r="H4049" s="3" t="s">
        <v>7855</v>
      </c>
      <c r="I4049" s="3" t="s">
        <v>436</v>
      </c>
      <c r="J4049" s="3" t="s">
        <v>3924</v>
      </c>
      <c r="K4049" s="3"/>
      <c r="L4049" s="6" t="s">
        <v>73</v>
      </c>
      <c r="M4049" s="24" t="s">
        <v>73</v>
      </c>
      <c r="N4049" s="5" t="s">
        <v>438</v>
      </c>
      <c r="O4049" s="44" t="s">
        <v>30786</v>
      </c>
      <c r="R4049" s="24" t="s">
        <v>22148</v>
      </c>
      <c r="T4049" t="str">
        <f>IF(X4049 &lt;&gt; "", CONCATENATE(Table1[[#This Row],[bioproject]],".",Table1[[#This Row],[Replicate group]]), "")</f>
        <v/>
      </c>
      <c r="AA4049" s="6" t="str">
        <f>IF(Table1[[#This Row],[fungi_species]] &lt;&gt; "", CONCATENATE(LEFT(Table1[[#This Row],[fungi_species]],2), LEFT(_xlfn.TEXTAFTER(Table1[[#This Row],[fungi_species]], " ", 1),3)),"")</f>
        <v/>
      </c>
      <c r="AB4049" s="7"/>
      <c r="AC4049" t="s">
        <v>22154</v>
      </c>
      <c r="AD4049" t="s">
        <v>69</v>
      </c>
      <c r="AE4049" t="s">
        <v>22288</v>
      </c>
      <c r="AF4049" s="22" t="s">
        <v>22272</v>
      </c>
      <c r="AG4049" s="24" t="s">
        <v>22155</v>
      </c>
      <c r="AH4049" t="s">
        <v>174</v>
      </c>
      <c r="AI4049" t="s">
        <v>1657</v>
      </c>
      <c r="AJ4049" s="7"/>
      <c r="AK4049" s="7"/>
      <c r="AL4049"/>
      <c r="AN4049" s="7"/>
      <c r="AO4049" s="7"/>
      <c r="AP4049"/>
      <c r="AQ4049"/>
      <c r="AU4049" s="5"/>
      <c r="AV4049" s="5"/>
      <c r="AW4049" t="s">
        <v>16126</v>
      </c>
      <c r="AX4049" t="s">
        <v>16126</v>
      </c>
      <c r="AY4049" t="s">
        <v>69</v>
      </c>
      <c r="AZ4049" t="s">
        <v>16127</v>
      </c>
      <c r="BA4049" t="s">
        <v>2972</v>
      </c>
      <c r="BB4049" t="s">
        <v>16128</v>
      </c>
      <c r="BC4049" t="s">
        <v>16129</v>
      </c>
      <c r="BD4049" t="s">
        <v>22149</v>
      </c>
      <c r="BE4049" t="s">
        <v>22150</v>
      </c>
      <c r="BF4049" t="s">
        <v>69</v>
      </c>
      <c r="BG4049" t="s">
        <v>69</v>
      </c>
      <c r="BH4049" t="s">
        <v>69</v>
      </c>
      <c r="BI4049" t="s">
        <v>69</v>
      </c>
      <c r="BJ4049" t="s">
        <v>69</v>
      </c>
      <c r="BK4049" t="s">
        <v>69</v>
      </c>
      <c r="BL4049" t="s">
        <v>159</v>
      </c>
      <c r="BM4049" t="s">
        <v>1666</v>
      </c>
      <c r="BN4049" t="s">
        <v>22244</v>
      </c>
      <c r="BO4049" t="s">
        <v>22149</v>
      </c>
      <c r="BP4049">
        <v>1</v>
      </c>
      <c r="BQ4049">
        <v>163482</v>
      </c>
      <c r="BR4049" s="12" t="s">
        <v>22198</v>
      </c>
      <c r="BS4049">
        <v>56615</v>
      </c>
      <c r="BT4049" t="s">
        <v>69</v>
      </c>
      <c r="BU4049" t="s">
        <v>69</v>
      </c>
      <c r="BV4049" t="s">
        <v>69</v>
      </c>
      <c r="BW4049" t="s">
        <v>9708</v>
      </c>
    </row>
    <row r="4050" spans="1:75" x14ac:dyDescent="0.2">
      <c r="A4050" t="s">
        <v>22144</v>
      </c>
      <c r="B4050" t="s">
        <v>22289</v>
      </c>
      <c r="C4050" t="s">
        <v>22290</v>
      </c>
      <c r="D4050" t="s">
        <v>22147</v>
      </c>
      <c r="E4050" t="s">
        <v>69</v>
      </c>
      <c r="F4050">
        <v>34526021</v>
      </c>
      <c r="G4050" s="3" t="s">
        <v>16125</v>
      </c>
      <c r="H4050" s="3" t="s">
        <v>7855</v>
      </c>
      <c r="I4050" s="3" t="s">
        <v>436</v>
      </c>
      <c r="J4050" s="3" t="s">
        <v>3924</v>
      </c>
      <c r="K4050" s="3"/>
      <c r="L4050" s="6" t="s">
        <v>73</v>
      </c>
      <c r="M4050" s="24" t="s">
        <v>73</v>
      </c>
      <c r="N4050" s="5" t="s">
        <v>438</v>
      </c>
      <c r="O4050" s="44" t="s">
        <v>30786</v>
      </c>
      <c r="R4050" s="24" t="s">
        <v>22148</v>
      </c>
      <c r="T4050" t="str">
        <f>IF(X4050 &lt;&gt; "", CONCATENATE(Table1[[#This Row],[bioproject]],".",Table1[[#This Row],[Replicate group]]), "")</f>
        <v/>
      </c>
      <c r="AA4050" s="6" t="str">
        <f>IF(Table1[[#This Row],[fungi_species]] &lt;&gt; "", CONCATENATE(LEFT(Table1[[#This Row],[fungi_species]],2), LEFT(_xlfn.TEXTAFTER(Table1[[#This Row],[fungi_species]], " ", 1),3)),"")</f>
        <v/>
      </c>
      <c r="AB4050" s="7"/>
      <c r="AC4050" t="s">
        <v>22154</v>
      </c>
      <c r="AD4050" t="s">
        <v>69</v>
      </c>
      <c r="AE4050" t="s">
        <v>22291</v>
      </c>
      <c r="AF4050" s="22" t="s">
        <v>22272</v>
      </c>
      <c r="AG4050" s="24" t="s">
        <v>22155</v>
      </c>
      <c r="AH4050" t="s">
        <v>174</v>
      </c>
      <c r="AI4050" t="s">
        <v>1657</v>
      </c>
      <c r="AJ4050" s="7"/>
      <c r="AK4050" s="7"/>
      <c r="AL4050"/>
      <c r="AN4050" s="7"/>
      <c r="AO4050" s="7"/>
      <c r="AP4050"/>
      <c r="AQ4050"/>
      <c r="AU4050" s="5"/>
      <c r="AV4050" s="5"/>
      <c r="AW4050" t="s">
        <v>16126</v>
      </c>
      <c r="AX4050" t="s">
        <v>16126</v>
      </c>
      <c r="AY4050" t="s">
        <v>69</v>
      </c>
      <c r="AZ4050" t="s">
        <v>16127</v>
      </c>
      <c r="BA4050" t="s">
        <v>2972</v>
      </c>
      <c r="BB4050" t="s">
        <v>16128</v>
      </c>
      <c r="BC4050" t="s">
        <v>16129</v>
      </c>
      <c r="BD4050" t="s">
        <v>22149</v>
      </c>
      <c r="BE4050" t="s">
        <v>22150</v>
      </c>
      <c r="BF4050" t="s">
        <v>69</v>
      </c>
      <c r="BG4050" t="s">
        <v>69</v>
      </c>
      <c r="BH4050" t="s">
        <v>69</v>
      </c>
      <c r="BI4050" t="s">
        <v>69</v>
      </c>
      <c r="BJ4050" t="s">
        <v>69</v>
      </c>
      <c r="BK4050" t="s">
        <v>69</v>
      </c>
      <c r="BL4050" t="s">
        <v>159</v>
      </c>
      <c r="BM4050" t="s">
        <v>1666</v>
      </c>
      <c r="BN4050" t="s">
        <v>22244</v>
      </c>
      <c r="BO4050" t="s">
        <v>22149</v>
      </c>
      <c r="BP4050">
        <v>1</v>
      </c>
      <c r="BQ4050">
        <v>163482</v>
      </c>
      <c r="BR4050" s="12" t="s">
        <v>22198</v>
      </c>
      <c r="BS4050">
        <v>56615</v>
      </c>
      <c r="BT4050" t="s">
        <v>69</v>
      </c>
      <c r="BU4050" t="s">
        <v>69</v>
      </c>
      <c r="BV4050" t="s">
        <v>69</v>
      </c>
      <c r="BW4050" t="s">
        <v>9708</v>
      </c>
    </row>
    <row r="4051" spans="1:75" x14ac:dyDescent="0.2">
      <c r="A4051" t="s">
        <v>22144</v>
      </c>
      <c r="B4051" t="s">
        <v>22292</v>
      </c>
      <c r="C4051" t="s">
        <v>22293</v>
      </c>
      <c r="D4051" t="s">
        <v>22147</v>
      </c>
      <c r="E4051" t="s">
        <v>69</v>
      </c>
      <c r="F4051">
        <v>34526021</v>
      </c>
      <c r="G4051" s="3" t="s">
        <v>16125</v>
      </c>
      <c r="H4051" s="3" t="s">
        <v>7855</v>
      </c>
      <c r="I4051" s="3" t="s">
        <v>436</v>
      </c>
      <c r="J4051" s="3" t="s">
        <v>3924</v>
      </c>
      <c r="K4051" s="3"/>
      <c r="L4051" s="6" t="s">
        <v>73</v>
      </c>
      <c r="M4051" s="24" t="s">
        <v>73</v>
      </c>
      <c r="N4051" s="5" t="s">
        <v>438</v>
      </c>
      <c r="O4051" s="44" t="s">
        <v>30786</v>
      </c>
      <c r="R4051" s="24" t="s">
        <v>22148</v>
      </c>
      <c r="T4051" t="str">
        <f>IF(X4051 &lt;&gt; "", CONCATENATE(Table1[[#This Row],[bioproject]],".",Table1[[#This Row],[Replicate group]]), "")</f>
        <v/>
      </c>
      <c r="AA4051" s="6" t="str">
        <f>IF(Table1[[#This Row],[fungi_species]] &lt;&gt; "", CONCATENATE(LEFT(Table1[[#This Row],[fungi_species]],2), LEFT(_xlfn.TEXTAFTER(Table1[[#This Row],[fungi_species]], " ", 1),3)),"")</f>
        <v/>
      </c>
      <c r="AB4051" s="7"/>
      <c r="AC4051" t="s">
        <v>22154</v>
      </c>
      <c r="AD4051" t="s">
        <v>69</v>
      </c>
      <c r="AE4051" t="s">
        <v>22294</v>
      </c>
      <c r="AF4051" s="22" t="s">
        <v>22272</v>
      </c>
      <c r="AG4051" s="24" t="s">
        <v>22155</v>
      </c>
      <c r="AH4051" t="s">
        <v>174</v>
      </c>
      <c r="AI4051" t="s">
        <v>1657</v>
      </c>
      <c r="AJ4051" s="7"/>
      <c r="AK4051" s="7"/>
      <c r="AL4051"/>
      <c r="AN4051" s="7"/>
      <c r="AO4051" s="7"/>
      <c r="AP4051"/>
      <c r="AQ4051"/>
      <c r="AU4051" s="5"/>
      <c r="AV4051" s="5"/>
      <c r="AW4051" t="s">
        <v>16126</v>
      </c>
      <c r="AX4051" t="s">
        <v>16126</v>
      </c>
      <c r="AY4051" t="s">
        <v>69</v>
      </c>
      <c r="AZ4051" t="s">
        <v>16127</v>
      </c>
      <c r="BA4051" t="s">
        <v>2972</v>
      </c>
      <c r="BB4051" t="s">
        <v>16128</v>
      </c>
      <c r="BC4051" t="s">
        <v>16129</v>
      </c>
      <c r="BD4051" t="s">
        <v>22149</v>
      </c>
      <c r="BE4051" t="s">
        <v>22150</v>
      </c>
      <c r="BF4051" t="s">
        <v>69</v>
      </c>
      <c r="BG4051" t="s">
        <v>69</v>
      </c>
      <c r="BH4051" t="s">
        <v>69</v>
      </c>
      <c r="BI4051" t="s">
        <v>69</v>
      </c>
      <c r="BJ4051" t="s">
        <v>69</v>
      </c>
      <c r="BK4051" t="s">
        <v>69</v>
      </c>
      <c r="BL4051" t="s">
        <v>159</v>
      </c>
      <c r="BM4051" t="s">
        <v>1666</v>
      </c>
      <c r="BN4051" t="s">
        <v>22244</v>
      </c>
      <c r="BO4051" t="s">
        <v>22149</v>
      </c>
      <c r="BP4051">
        <v>1</v>
      </c>
      <c r="BQ4051">
        <v>163482</v>
      </c>
      <c r="BR4051" s="12" t="s">
        <v>22198</v>
      </c>
      <c r="BS4051">
        <v>56615</v>
      </c>
      <c r="BT4051" t="s">
        <v>69</v>
      </c>
      <c r="BU4051" t="s">
        <v>69</v>
      </c>
      <c r="BV4051" t="s">
        <v>69</v>
      </c>
      <c r="BW4051" t="s">
        <v>9708</v>
      </c>
    </row>
    <row r="4052" spans="1:75" x14ac:dyDescent="0.2">
      <c r="A4052" t="s">
        <v>22144</v>
      </c>
      <c r="B4052" t="s">
        <v>22295</v>
      </c>
      <c r="C4052" t="s">
        <v>22296</v>
      </c>
      <c r="D4052" t="s">
        <v>22147</v>
      </c>
      <c r="E4052" t="s">
        <v>69</v>
      </c>
      <c r="F4052">
        <v>34526021</v>
      </c>
      <c r="G4052" s="3" t="s">
        <v>16125</v>
      </c>
      <c r="H4052" s="3" t="s">
        <v>7855</v>
      </c>
      <c r="I4052" s="3" t="s">
        <v>436</v>
      </c>
      <c r="J4052" s="3" t="s">
        <v>3924</v>
      </c>
      <c r="K4052" s="3"/>
      <c r="L4052" s="6" t="s">
        <v>73</v>
      </c>
      <c r="M4052" s="24" t="s">
        <v>73</v>
      </c>
      <c r="N4052" s="5" t="s">
        <v>438</v>
      </c>
      <c r="O4052" s="44" t="s">
        <v>30786</v>
      </c>
      <c r="R4052" s="24" t="s">
        <v>22148</v>
      </c>
      <c r="T4052" t="str">
        <f>IF(X4052 &lt;&gt; "", CONCATENATE(Table1[[#This Row],[bioproject]],".",Table1[[#This Row],[Replicate group]]), "")</f>
        <v/>
      </c>
      <c r="AA4052" s="6" t="str">
        <f>IF(Table1[[#This Row],[fungi_species]] &lt;&gt; "", CONCATENATE(LEFT(Table1[[#This Row],[fungi_species]],2), LEFT(_xlfn.TEXTAFTER(Table1[[#This Row],[fungi_species]], " ", 1),3)),"")</f>
        <v/>
      </c>
      <c r="AB4052" s="7"/>
      <c r="AC4052" t="s">
        <v>22154</v>
      </c>
      <c r="AD4052" t="s">
        <v>69</v>
      </c>
      <c r="AE4052" t="s">
        <v>22297</v>
      </c>
      <c r="AF4052" s="22" t="s">
        <v>22272</v>
      </c>
      <c r="AG4052" s="24" t="s">
        <v>22155</v>
      </c>
      <c r="AH4052" t="s">
        <v>174</v>
      </c>
      <c r="AI4052" t="s">
        <v>1657</v>
      </c>
      <c r="AJ4052" s="7"/>
      <c r="AK4052" s="7"/>
      <c r="AL4052"/>
      <c r="AN4052" s="7"/>
      <c r="AO4052" s="7"/>
      <c r="AP4052"/>
      <c r="AQ4052"/>
      <c r="AU4052" s="5"/>
      <c r="AV4052" s="5"/>
      <c r="AW4052" t="s">
        <v>16126</v>
      </c>
      <c r="AX4052" t="s">
        <v>16126</v>
      </c>
      <c r="AY4052" t="s">
        <v>69</v>
      </c>
      <c r="AZ4052" t="s">
        <v>16127</v>
      </c>
      <c r="BA4052" t="s">
        <v>2972</v>
      </c>
      <c r="BB4052" t="s">
        <v>16128</v>
      </c>
      <c r="BC4052" t="s">
        <v>16129</v>
      </c>
      <c r="BD4052" t="s">
        <v>22149</v>
      </c>
      <c r="BE4052" t="s">
        <v>22150</v>
      </c>
      <c r="BF4052" t="s">
        <v>69</v>
      </c>
      <c r="BG4052" t="s">
        <v>69</v>
      </c>
      <c r="BH4052" t="s">
        <v>69</v>
      </c>
      <c r="BI4052" t="s">
        <v>69</v>
      </c>
      <c r="BJ4052" t="s">
        <v>69</v>
      </c>
      <c r="BK4052" t="s">
        <v>69</v>
      </c>
      <c r="BL4052" t="s">
        <v>159</v>
      </c>
      <c r="BM4052" t="s">
        <v>1666</v>
      </c>
      <c r="BN4052" t="s">
        <v>22244</v>
      </c>
      <c r="BO4052" t="s">
        <v>22149</v>
      </c>
      <c r="BP4052">
        <v>1</v>
      </c>
      <c r="BQ4052">
        <v>163482</v>
      </c>
      <c r="BR4052" s="12" t="s">
        <v>22198</v>
      </c>
      <c r="BS4052">
        <v>56615</v>
      </c>
      <c r="BT4052" t="s">
        <v>69</v>
      </c>
      <c r="BU4052" t="s">
        <v>69</v>
      </c>
      <c r="BV4052" t="s">
        <v>69</v>
      </c>
      <c r="BW4052" t="s">
        <v>9708</v>
      </c>
    </row>
    <row r="4053" spans="1:75" x14ac:dyDescent="0.2">
      <c r="A4053" t="s">
        <v>22144</v>
      </c>
      <c r="B4053" t="s">
        <v>22298</v>
      </c>
      <c r="C4053" t="s">
        <v>22299</v>
      </c>
      <c r="D4053" t="s">
        <v>22147</v>
      </c>
      <c r="E4053" t="s">
        <v>69</v>
      </c>
      <c r="F4053">
        <v>34526021</v>
      </c>
      <c r="G4053" s="3" t="s">
        <v>16125</v>
      </c>
      <c r="H4053" s="3" t="s">
        <v>7855</v>
      </c>
      <c r="I4053" s="3" t="s">
        <v>436</v>
      </c>
      <c r="J4053" s="3" t="s">
        <v>3924</v>
      </c>
      <c r="K4053" s="3"/>
      <c r="L4053" s="6" t="s">
        <v>73</v>
      </c>
      <c r="M4053" s="24" t="s">
        <v>73</v>
      </c>
      <c r="N4053" s="5" t="s">
        <v>438</v>
      </c>
      <c r="O4053" s="44" t="s">
        <v>30786</v>
      </c>
      <c r="R4053" s="24" t="s">
        <v>22148</v>
      </c>
      <c r="T4053" t="str">
        <f>IF(X4053 &lt;&gt; "", CONCATENATE(Table1[[#This Row],[bioproject]],".",Table1[[#This Row],[Replicate group]]), "")</f>
        <v/>
      </c>
      <c r="AA4053" s="6" t="str">
        <f>IF(Table1[[#This Row],[fungi_species]] &lt;&gt; "", CONCATENATE(LEFT(Table1[[#This Row],[fungi_species]],2), LEFT(_xlfn.TEXTAFTER(Table1[[#This Row],[fungi_species]], " ", 1),3)),"")</f>
        <v/>
      </c>
      <c r="AB4053" s="7"/>
      <c r="AC4053" t="s">
        <v>22154</v>
      </c>
      <c r="AD4053" t="s">
        <v>69</v>
      </c>
      <c r="AE4053" t="s">
        <v>22300</v>
      </c>
      <c r="AF4053" s="22" t="s">
        <v>22272</v>
      </c>
      <c r="AG4053" s="24" t="s">
        <v>22155</v>
      </c>
      <c r="AH4053" t="s">
        <v>174</v>
      </c>
      <c r="AI4053" t="s">
        <v>1657</v>
      </c>
      <c r="AJ4053" s="7"/>
      <c r="AK4053" s="7"/>
      <c r="AL4053"/>
      <c r="AN4053" s="7"/>
      <c r="AO4053" s="7"/>
      <c r="AP4053"/>
      <c r="AQ4053"/>
      <c r="AU4053" s="5"/>
      <c r="AV4053" s="5"/>
      <c r="AW4053" t="s">
        <v>16126</v>
      </c>
      <c r="AX4053" t="s">
        <v>16126</v>
      </c>
      <c r="AY4053" t="s">
        <v>69</v>
      </c>
      <c r="AZ4053" t="s">
        <v>16127</v>
      </c>
      <c r="BA4053" t="s">
        <v>2972</v>
      </c>
      <c r="BB4053" t="s">
        <v>16128</v>
      </c>
      <c r="BC4053" t="s">
        <v>16129</v>
      </c>
      <c r="BD4053" t="s">
        <v>22149</v>
      </c>
      <c r="BE4053" t="s">
        <v>22150</v>
      </c>
      <c r="BF4053" t="s">
        <v>69</v>
      </c>
      <c r="BG4053" t="s">
        <v>69</v>
      </c>
      <c r="BH4053" t="s">
        <v>69</v>
      </c>
      <c r="BI4053" t="s">
        <v>69</v>
      </c>
      <c r="BJ4053" t="s">
        <v>69</v>
      </c>
      <c r="BK4053" t="s">
        <v>69</v>
      </c>
      <c r="BL4053" t="s">
        <v>159</v>
      </c>
      <c r="BM4053" t="s">
        <v>1666</v>
      </c>
      <c r="BN4053" t="s">
        <v>22244</v>
      </c>
      <c r="BO4053" t="s">
        <v>22149</v>
      </c>
      <c r="BP4053">
        <v>1</v>
      </c>
      <c r="BQ4053">
        <v>163482</v>
      </c>
      <c r="BR4053" s="12" t="s">
        <v>22198</v>
      </c>
      <c r="BS4053">
        <v>56615</v>
      </c>
      <c r="BT4053" t="s">
        <v>69</v>
      </c>
      <c r="BU4053" t="s">
        <v>69</v>
      </c>
      <c r="BV4053" t="s">
        <v>69</v>
      </c>
      <c r="BW4053" t="s">
        <v>9708</v>
      </c>
    </row>
    <row r="4054" spans="1:75" x14ac:dyDescent="0.2">
      <c r="A4054" t="s">
        <v>22144</v>
      </c>
      <c r="B4054" t="s">
        <v>22301</v>
      </c>
      <c r="C4054" t="s">
        <v>22302</v>
      </c>
      <c r="D4054" t="s">
        <v>22147</v>
      </c>
      <c r="E4054" t="s">
        <v>69</v>
      </c>
      <c r="F4054">
        <v>34526021</v>
      </c>
      <c r="G4054" s="3" t="s">
        <v>16125</v>
      </c>
      <c r="H4054" s="3" t="s">
        <v>7855</v>
      </c>
      <c r="I4054" s="3" t="s">
        <v>436</v>
      </c>
      <c r="J4054" s="3" t="s">
        <v>3924</v>
      </c>
      <c r="K4054" s="3"/>
      <c r="L4054" s="6" t="s">
        <v>73</v>
      </c>
      <c r="M4054" s="24" t="s">
        <v>73</v>
      </c>
      <c r="N4054" s="5" t="s">
        <v>438</v>
      </c>
      <c r="O4054" s="44" t="s">
        <v>30786</v>
      </c>
      <c r="R4054" s="24" t="s">
        <v>22148</v>
      </c>
      <c r="T4054" t="str">
        <f>IF(X4054 &lt;&gt; "", CONCATENATE(Table1[[#This Row],[bioproject]],".",Table1[[#This Row],[Replicate group]]), "")</f>
        <v/>
      </c>
      <c r="AA4054" s="6" t="str">
        <f>IF(Table1[[#This Row],[fungi_species]] &lt;&gt; "", CONCATENATE(LEFT(Table1[[#This Row],[fungi_species]],2), LEFT(_xlfn.TEXTAFTER(Table1[[#This Row],[fungi_species]], " ", 1),3)),"")</f>
        <v/>
      </c>
      <c r="AB4054" s="7"/>
      <c r="AC4054" t="s">
        <v>22154</v>
      </c>
      <c r="AD4054" t="s">
        <v>69</v>
      </c>
      <c r="AE4054" t="s">
        <v>22303</v>
      </c>
      <c r="AF4054" s="22" t="s">
        <v>22272</v>
      </c>
      <c r="AG4054" s="24" t="s">
        <v>22155</v>
      </c>
      <c r="AH4054" t="s">
        <v>174</v>
      </c>
      <c r="AI4054" t="s">
        <v>1657</v>
      </c>
      <c r="AJ4054" s="7"/>
      <c r="AK4054" s="7"/>
      <c r="AL4054"/>
      <c r="AN4054" s="7"/>
      <c r="AO4054" s="7"/>
      <c r="AP4054"/>
      <c r="AQ4054"/>
      <c r="AU4054" s="5"/>
      <c r="AV4054" s="5"/>
      <c r="AW4054" t="s">
        <v>16126</v>
      </c>
      <c r="AX4054" t="s">
        <v>16126</v>
      </c>
      <c r="AY4054" t="s">
        <v>69</v>
      </c>
      <c r="AZ4054" t="s">
        <v>16127</v>
      </c>
      <c r="BA4054" t="s">
        <v>2972</v>
      </c>
      <c r="BB4054" t="s">
        <v>16128</v>
      </c>
      <c r="BC4054" t="s">
        <v>16129</v>
      </c>
      <c r="BD4054" t="s">
        <v>22149</v>
      </c>
      <c r="BE4054" t="s">
        <v>22150</v>
      </c>
      <c r="BF4054" t="s">
        <v>69</v>
      </c>
      <c r="BG4054" t="s">
        <v>69</v>
      </c>
      <c r="BH4054" t="s">
        <v>69</v>
      </c>
      <c r="BI4054" t="s">
        <v>69</v>
      </c>
      <c r="BJ4054" t="s">
        <v>69</v>
      </c>
      <c r="BK4054" t="s">
        <v>69</v>
      </c>
      <c r="BL4054" t="s">
        <v>159</v>
      </c>
      <c r="BM4054" t="s">
        <v>1666</v>
      </c>
      <c r="BN4054" t="s">
        <v>22244</v>
      </c>
      <c r="BO4054" t="s">
        <v>22149</v>
      </c>
      <c r="BP4054">
        <v>1</v>
      </c>
      <c r="BQ4054">
        <v>163482</v>
      </c>
      <c r="BR4054" s="12" t="s">
        <v>22198</v>
      </c>
      <c r="BS4054">
        <v>56615</v>
      </c>
      <c r="BT4054" t="s">
        <v>69</v>
      </c>
      <c r="BU4054" t="s">
        <v>69</v>
      </c>
      <c r="BV4054" t="s">
        <v>69</v>
      </c>
      <c r="BW4054" t="s">
        <v>9708</v>
      </c>
    </row>
    <row r="4055" spans="1:75" x14ac:dyDescent="0.2">
      <c r="A4055" t="s">
        <v>22144</v>
      </c>
      <c r="B4055" t="s">
        <v>22304</v>
      </c>
      <c r="C4055" t="s">
        <v>22305</v>
      </c>
      <c r="D4055" t="s">
        <v>22147</v>
      </c>
      <c r="E4055" t="s">
        <v>69</v>
      </c>
      <c r="F4055">
        <v>34526021</v>
      </c>
      <c r="G4055" s="3" t="s">
        <v>16125</v>
      </c>
      <c r="H4055" s="3" t="s">
        <v>7855</v>
      </c>
      <c r="I4055" s="3" t="s">
        <v>436</v>
      </c>
      <c r="J4055" s="3" t="s">
        <v>3924</v>
      </c>
      <c r="K4055" s="3"/>
      <c r="L4055" s="6" t="s">
        <v>73</v>
      </c>
      <c r="M4055" s="24" t="s">
        <v>73</v>
      </c>
      <c r="N4055" s="5" t="s">
        <v>438</v>
      </c>
      <c r="O4055" s="44" t="s">
        <v>30786</v>
      </c>
      <c r="R4055" s="24" t="s">
        <v>22148</v>
      </c>
      <c r="T4055" t="str">
        <f>IF(X4055 &lt;&gt; "", CONCATENATE(Table1[[#This Row],[bioproject]],".",Table1[[#This Row],[Replicate group]]), "")</f>
        <v/>
      </c>
      <c r="AA4055" s="6" t="str">
        <f>IF(Table1[[#This Row],[fungi_species]] &lt;&gt; "", CONCATENATE(LEFT(Table1[[#This Row],[fungi_species]],2), LEFT(_xlfn.TEXTAFTER(Table1[[#This Row],[fungi_species]], " ", 1),3)),"")</f>
        <v/>
      </c>
      <c r="AB4055" s="7"/>
      <c r="AC4055" t="s">
        <v>22154</v>
      </c>
      <c r="AD4055" t="s">
        <v>69</v>
      </c>
      <c r="AE4055" t="s">
        <v>22306</v>
      </c>
      <c r="AF4055" s="22" t="s">
        <v>22272</v>
      </c>
      <c r="AG4055" s="24" t="s">
        <v>22155</v>
      </c>
      <c r="AH4055" t="s">
        <v>174</v>
      </c>
      <c r="AI4055" t="s">
        <v>1657</v>
      </c>
      <c r="AJ4055" s="7"/>
      <c r="AK4055" s="7"/>
      <c r="AL4055"/>
      <c r="AN4055" s="7"/>
      <c r="AO4055" s="7"/>
      <c r="AP4055"/>
      <c r="AQ4055"/>
      <c r="AU4055" s="5"/>
      <c r="AV4055" s="5"/>
      <c r="AW4055" t="s">
        <v>16126</v>
      </c>
      <c r="AX4055" t="s">
        <v>16126</v>
      </c>
      <c r="AY4055" t="s">
        <v>69</v>
      </c>
      <c r="AZ4055" t="s">
        <v>16127</v>
      </c>
      <c r="BA4055" t="s">
        <v>2972</v>
      </c>
      <c r="BB4055" t="s">
        <v>16128</v>
      </c>
      <c r="BC4055" t="s">
        <v>16129</v>
      </c>
      <c r="BD4055" t="s">
        <v>22149</v>
      </c>
      <c r="BE4055" t="s">
        <v>22150</v>
      </c>
      <c r="BF4055" t="s">
        <v>69</v>
      </c>
      <c r="BG4055" t="s">
        <v>69</v>
      </c>
      <c r="BH4055" t="s">
        <v>69</v>
      </c>
      <c r="BI4055" t="s">
        <v>69</v>
      </c>
      <c r="BJ4055" t="s">
        <v>69</v>
      </c>
      <c r="BK4055" t="s">
        <v>69</v>
      </c>
      <c r="BL4055" t="s">
        <v>159</v>
      </c>
      <c r="BM4055" t="s">
        <v>1666</v>
      </c>
      <c r="BN4055" t="s">
        <v>22244</v>
      </c>
      <c r="BO4055" t="s">
        <v>22149</v>
      </c>
      <c r="BP4055">
        <v>1</v>
      </c>
      <c r="BQ4055">
        <v>163482</v>
      </c>
      <c r="BR4055" s="12" t="s">
        <v>22198</v>
      </c>
      <c r="BS4055">
        <v>56615</v>
      </c>
      <c r="BT4055" t="s">
        <v>69</v>
      </c>
      <c r="BU4055" t="s">
        <v>69</v>
      </c>
      <c r="BV4055" t="s">
        <v>69</v>
      </c>
      <c r="BW4055" t="s">
        <v>9708</v>
      </c>
    </row>
    <row r="4056" spans="1:75" x14ac:dyDescent="0.2">
      <c r="A4056" t="s">
        <v>22144</v>
      </c>
      <c r="B4056" t="s">
        <v>22307</v>
      </c>
      <c r="C4056" t="s">
        <v>22308</v>
      </c>
      <c r="D4056" t="s">
        <v>22147</v>
      </c>
      <c r="E4056" t="s">
        <v>69</v>
      </c>
      <c r="F4056">
        <v>34526021</v>
      </c>
      <c r="G4056" s="3" t="s">
        <v>16125</v>
      </c>
      <c r="H4056" s="3" t="s">
        <v>7855</v>
      </c>
      <c r="I4056" s="3" t="s">
        <v>436</v>
      </c>
      <c r="J4056" s="3" t="s">
        <v>3924</v>
      </c>
      <c r="K4056" s="3"/>
      <c r="L4056" s="6" t="s">
        <v>73</v>
      </c>
      <c r="M4056" s="24" t="s">
        <v>73</v>
      </c>
      <c r="N4056" s="5" t="s">
        <v>438</v>
      </c>
      <c r="O4056" s="44" t="s">
        <v>30786</v>
      </c>
      <c r="R4056" s="24" t="s">
        <v>22148</v>
      </c>
      <c r="T4056" t="str">
        <f>IF(X4056 &lt;&gt; "", CONCATENATE(Table1[[#This Row],[bioproject]],".",Table1[[#This Row],[Replicate group]]), "")</f>
        <v/>
      </c>
      <c r="AA4056" s="6" t="str">
        <f>IF(Table1[[#This Row],[fungi_species]] &lt;&gt; "", CONCATENATE(LEFT(Table1[[#This Row],[fungi_species]],2), LEFT(_xlfn.TEXTAFTER(Table1[[#This Row],[fungi_species]], " ", 1),3)),"")</f>
        <v/>
      </c>
      <c r="AB4056" s="7"/>
      <c r="AC4056" t="s">
        <v>22154</v>
      </c>
      <c r="AD4056" t="s">
        <v>69</v>
      </c>
      <c r="AE4056" t="s">
        <v>22309</v>
      </c>
      <c r="AF4056" s="22" t="s">
        <v>22272</v>
      </c>
      <c r="AG4056" s="24" t="s">
        <v>22155</v>
      </c>
      <c r="AH4056" t="s">
        <v>174</v>
      </c>
      <c r="AI4056" t="s">
        <v>1657</v>
      </c>
      <c r="AJ4056" s="7"/>
      <c r="AK4056" s="7"/>
      <c r="AL4056"/>
      <c r="AN4056" s="7"/>
      <c r="AO4056" s="7"/>
      <c r="AP4056"/>
      <c r="AQ4056"/>
      <c r="AU4056" s="5"/>
      <c r="AV4056" s="5"/>
      <c r="AW4056" t="s">
        <v>16126</v>
      </c>
      <c r="AX4056" t="s">
        <v>16126</v>
      </c>
      <c r="AY4056" t="s">
        <v>69</v>
      </c>
      <c r="AZ4056" t="s">
        <v>16127</v>
      </c>
      <c r="BA4056" t="s">
        <v>2972</v>
      </c>
      <c r="BB4056" t="s">
        <v>16128</v>
      </c>
      <c r="BC4056" t="s">
        <v>16129</v>
      </c>
      <c r="BD4056" t="s">
        <v>22149</v>
      </c>
      <c r="BE4056" t="s">
        <v>22150</v>
      </c>
      <c r="BF4056" t="s">
        <v>69</v>
      </c>
      <c r="BG4056" t="s">
        <v>69</v>
      </c>
      <c r="BH4056" t="s">
        <v>69</v>
      </c>
      <c r="BI4056" t="s">
        <v>69</v>
      </c>
      <c r="BJ4056" t="s">
        <v>69</v>
      </c>
      <c r="BK4056" t="s">
        <v>69</v>
      </c>
      <c r="BL4056" t="s">
        <v>159</v>
      </c>
      <c r="BM4056" t="s">
        <v>1666</v>
      </c>
      <c r="BN4056" t="s">
        <v>22244</v>
      </c>
      <c r="BO4056" t="s">
        <v>22149</v>
      </c>
      <c r="BP4056">
        <v>1</v>
      </c>
      <c r="BQ4056">
        <v>163482</v>
      </c>
      <c r="BR4056" s="12" t="s">
        <v>22198</v>
      </c>
      <c r="BS4056">
        <v>56615</v>
      </c>
      <c r="BT4056" t="s">
        <v>69</v>
      </c>
      <c r="BU4056" t="s">
        <v>69</v>
      </c>
      <c r="BV4056" t="s">
        <v>69</v>
      </c>
      <c r="BW4056" t="s">
        <v>9708</v>
      </c>
    </row>
    <row r="4057" spans="1:75" x14ac:dyDescent="0.2">
      <c r="A4057" t="s">
        <v>22144</v>
      </c>
      <c r="B4057" t="s">
        <v>22310</v>
      </c>
      <c r="C4057" t="s">
        <v>22311</v>
      </c>
      <c r="D4057" t="s">
        <v>22147</v>
      </c>
      <c r="E4057" t="s">
        <v>69</v>
      </c>
      <c r="F4057">
        <v>34526021</v>
      </c>
      <c r="G4057" s="3" t="s">
        <v>16125</v>
      </c>
      <c r="H4057" s="3" t="s">
        <v>7855</v>
      </c>
      <c r="I4057" s="3" t="s">
        <v>436</v>
      </c>
      <c r="J4057" s="3" t="s">
        <v>3924</v>
      </c>
      <c r="K4057" s="3"/>
      <c r="L4057" s="6" t="s">
        <v>73</v>
      </c>
      <c r="M4057" s="24" t="s">
        <v>73</v>
      </c>
      <c r="N4057" s="5" t="s">
        <v>438</v>
      </c>
      <c r="O4057" s="44" t="s">
        <v>30786</v>
      </c>
      <c r="R4057" s="24" t="s">
        <v>22148</v>
      </c>
      <c r="T4057" t="str">
        <f>IF(X4057 &lt;&gt; "", CONCATENATE(Table1[[#This Row],[bioproject]],".",Table1[[#This Row],[Replicate group]]), "")</f>
        <v/>
      </c>
      <c r="AA4057" s="6" t="str">
        <f>IF(Table1[[#This Row],[fungi_species]] &lt;&gt; "", CONCATENATE(LEFT(Table1[[#This Row],[fungi_species]],2), LEFT(_xlfn.TEXTAFTER(Table1[[#This Row],[fungi_species]], " ", 1),3)),"")</f>
        <v/>
      </c>
      <c r="AB4057" s="7"/>
      <c r="AC4057" t="s">
        <v>22154</v>
      </c>
      <c r="AD4057" t="s">
        <v>69</v>
      </c>
      <c r="AE4057" t="s">
        <v>22312</v>
      </c>
      <c r="AF4057" s="22" t="s">
        <v>22272</v>
      </c>
      <c r="AG4057" s="24" t="s">
        <v>22155</v>
      </c>
      <c r="AH4057" t="s">
        <v>174</v>
      </c>
      <c r="AI4057" t="s">
        <v>1657</v>
      </c>
      <c r="AJ4057" s="7"/>
      <c r="AK4057" s="7"/>
      <c r="AL4057"/>
      <c r="AN4057" s="7"/>
      <c r="AO4057" s="7"/>
      <c r="AP4057"/>
      <c r="AQ4057"/>
      <c r="AU4057" s="5"/>
      <c r="AV4057" s="5"/>
      <c r="AW4057" t="s">
        <v>16126</v>
      </c>
      <c r="AX4057" t="s">
        <v>16126</v>
      </c>
      <c r="AY4057" t="s">
        <v>69</v>
      </c>
      <c r="AZ4057" t="s">
        <v>16127</v>
      </c>
      <c r="BA4057" t="s">
        <v>2972</v>
      </c>
      <c r="BB4057" t="s">
        <v>16128</v>
      </c>
      <c r="BC4057" t="s">
        <v>16129</v>
      </c>
      <c r="BD4057" t="s">
        <v>22149</v>
      </c>
      <c r="BE4057" t="s">
        <v>22150</v>
      </c>
      <c r="BF4057" t="s">
        <v>69</v>
      </c>
      <c r="BG4057" t="s">
        <v>69</v>
      </c>
      <c r="BH4057" t="s">
        <v>69</v>
      </c>
      <c r="BI4057" t="s">
        <v>69</v>
      </c>
      <c r="BJ4057" t="s">
        <v>69</v>
      </c>
      <c r="BK4057" t="s">
        <v>69</v>
      </c>
      <c r="BL4057" t="s">
        <v>159</v>
      </c>
      <c r="BM4057" t="s">
        <v>1666</v>
      </c>
      <c r="BN4057" t="s">
        <v>22244</v>
      </c>
      <c r="BO4057" t="s">
        <v>22149</v>
      </c>
      <c r="BP4057">
        <v>1</v>
      </c>
      <c r="BQ4057">
        <v>163482</v>
      </c>
      <c r="BR4057" s="12" t="s">
        <v>22198</v>
      </c>
      <c r="BS4057">
        <v>56615</v>
      </c>
      <c r="BT4057" t="s">
        <v>69</v>
      </c>
      <c r="BU4057" t="s">
        <v>69</v>
      </c>
      <c r="BV4057" t="s">
        <v>69</v>
      </c>
      <c r="BW4057" t="s">
        <v>9708</v>
      </c>
    </row>
    <row r="4058" spans="1:75" x14ac:dyDescent="0.2">
      <c r="A4058" t="s">
        <v>22144</v>
      </c>
      <c r="B4058" t="s">
        <v>22313</v>
      </c>
      <c r="C4058" t="s">
        <v>22314</v>
      </c>
      <c r="D4058" t="s">
        <v>22147</v>
      </c>
      <c r="E4058" t="s">
        <v>69</v>
      </c>
      <c r="F4058">
        <v>34526021</v>
      </c>
      <c r="G4058" s="3" t="s">
        <v>16125</v>
      </c>
      <c r="H4058" s="3" t="s">
        <v>7855</v>
      </c>
      <c r="I4058" s="3" t="s">
        <v>436</v>
      </c>
      <c r="J4058" s="3" t="s">
        <v>3924</v>
      </c>
      <c r="K4058" s="3"/>
      <c r="L4058" s="6" t="s">
        <v>73</v>
      </c>
      <c r="M4058" s="24" t="s">
        <v>73</v>
      </c>
      <c r="N4058" s="5" t="s">
        <v>438</v>
      </c>
      <c r="O4058" s="44" t="s">
        <v>30786</v>
      </c>
      <c r="R4058" s="24" t="s">
        <v>22148</v>
      </c>
      <c r="T4058" t="str">
        <f>IF(X4058 &lt;&gt; "", CONCATENATE(Table1[[#This Row],[bioproject]],".",Table1[[#This Row],[Replicate group]]), "")</f>
        <v/>
      </c>
      <c r="AA4058" s="6" t="str">
        <f>IF(Table1[[#This Row],[fungi_species]] &lt;&gt; "", CONCATENATE(LEFT(Table1[[#This Row],[fungi_species]],2), LEFT(_xlfn.TEXTAFTER(Table1[[#This Row],[fungi_species]], " ", 1),3)),"")</f>
        <v/>
      </c>
      <c r="AB4058" s="7"/>
      <c r="AC4058" t="s">
        <v>22154</v>
      </c>
      <c r="AD4058" t="s">
        <v>69</v>
      </c>
      <c r="AE4058" t="s">
        <v>22315</v>
      </c>
      <c r="AF4058" s="22" t="s">
        <v>22272</v>
      </c>
      <c r="AG4058" s="24" t="s">
        <v>22155</v>
      </c>
      <c r="AH4058" t="s">
        <v>174</v>
      </c>
      <c r="AI4058" t="s">
        <v>1657</v>
      </c>
      <c r="AJ4058" s="7"/>
      <c r="AK4058" s="7"/>
      <c r="AL4058"/>
      <c r="AN4058" s="7"/>
      <c r="AO4058" s="7"/>
      <c r="AP4058"/>
      <c r="AQ4058"/>
      <c r="AU4058" s="5"/>
      <c r="AV4058" s="5"/>
      <c r="AW4058" t="s">
        <v>16126</v>
      </c>
      <c r="AX4058" t="s">
        <v>16126</v>
      </c>
      <c r="AY4058" t="s">
        <v>69</v>
      </c>
      <c r="AZ4058" t="s">
        <v>16127</v>
      </c>
      <c r="BA4058" t="s">
        <v>2972</v>
      </c>
      <c r="BB4058" t="s">
        <v>16128</v>
      </c>
      <c r="BC4058" t="s">
        <v>16129</v>
      </c>
      <c r="BD4058" t="s">
        <v>22149</v>
      </c>
      <c r="BE4058" t="s">
        <v>22150</v>
      </c>
      <c r="BF4058" t="s">
        <v>69</v>
      </c>
      <c r="BG4058" t="s">
        <v>69</v>
      </c>
      <c r="BH4058" t="s">
        <v>69</v>
      </c>
      <c r="BI4058" t="s">
        <v>69</v>
      </c>
      <c r="BJ4058" t="s">
        <v>69</v>
      </c>
      <c r="BK4058" t="s">
        <v>69</v>
      </c>
      <c r="BL4058" t="s">
        <v>159</v>
      </c>
      <c r="BM4058" t="s">
        <v>1666</v>
      </c>
      <c r="BN4058" t="s">
        <v>22244</v>
      </c>
      <c r="BO4058" t="s">
        <v>22149</v>
      </c>
      <c r="BP4058">
        <v>1</v>
      </c>
      <c r="BQ4058">
        <v>163482</v>
      </c>
      <c r="BR4058" s="12" t="s">
        <v>22198</v>
      </c>
      <c r="BS4058">
        <v>56615</v>
      </c>
      <c r="BT4058" t="s">
        <v>69</v>
      </c>
      <c r="BU4058" t="s">
        <v>69</v>
      </c>
      <c r="BV4058" t="s">
        <v>69</v>
      </c>
      <c r="BW4058" t="s">
        <v>9708</v>
      </c>
    </row>
    <row r="4059" spans="1:75" x14ac:dyDescent="0.2">
      <c r="A4059" t="s">
        <v>22144</v>
      </c>
      <c r="B4059" t="s">
        <v>22316</v>
      </c>
      <c r="C4059" t="s">
        <v>22317</v>
      </c>
      <c r="D4059" t="s">
        <v>22147</v>
      </c>
      <c r="E4059" t="s">
        <v>69</v>
      </c>
      <c r="F4059">
        <v>34526021</v>
      </c>
      <c r="G4059" s="3" t="s">
        <v>16125</v>
      </c>
      <c r="H4059" s="3" t="s">
        <v>7855</v>
      </c>
      <c r="I4059" s="3" t="s">
        <v>436</v>
      </c>
      <c r="J4059" s="3" t="s">
        <v>3924</v>
      </c>
      <c r="K4059" s="3"/>
      <c r="L4059" s="6" t="s">
        <v>73</v>
      </c>
      <c r="M4059" s="24" t="s">
        <v>73</v>
      </c>
      <c r="N4059" s="5" t="s">
        <v>438</v>
      </c>
      <c r="O4059" s="44" t="s">
        <v>30786</v>
      </c>
      <c r="R4059" s="24" t="s">
        <v>22148</v>
      </c>
      <c r="T4059" t="str">
        <f>IF(X4059 &lt;&gt; "", CONCATENATE(Table1[[#This Row],[bioproject]],".",Table1[[#This Row],[Replicate group]]), "")</f>
        <v/>
      </c>
      <c r="AA4059" s="6" t="str">
        <f>IF(Table1[[#This Row],[fungi_species]] &lt;&gt; "", CONCATENATE(LEFT(Table1[[#This Row],[fungi_species]],2), LEFT(_xlfn.TEXTAFTER(Table1[[#This Row],[fungi_species]], " ", 1),3)),"")</f>
        <v/>
      </c>
      <c r="AB4059" s="7"/>
      <c r="AC4059" t="s">
        <v>22154</v>
      </c>
      <c r="AD4059" t="s">
        <v>69</v>
      </c>
      <c r="AE4059" t="s">
        <v>22318</v>
      </c>
      <c r="AF4059" s="22" t="s">
        <v>22272</v>
      </c>
      <c r="AG4059" s="24" t="s">
        <v>22155</v>
      </c>
      <c r="AH4059" t="s">
        <v>174</v>
      </c>
      <c r="AI4059" t="s">
        <v>1657</v>
      </c>
      <c r="AJ4059" s="7"/>
      <c r="AK4059" s="7"/>
      <c r="AL4059"/>
      <c r="AN4059" s="7"/>
      <c r="AO4059" s="7"/>
      <c r="AP4059"/>
      <c r="AQ4059"/>
      <c r="AU4059" s="5"/>
      <c r="AV4059" s="5"/>
      <c r="AW4059" t="s">
        <v>16126</v>
      </c>
      <c r="AX4059" t="s">
        <v>16126</v>
      </c>
      <c r="AY4059" t="s">
        <v>69</v>
      </c>
      <c r="AZ4059" t="s">
        <v>16127</v>
      </c>
      <c r="BA4059" t="s">
        <v>2972</v>
      </c>
      <c r="BB4059" t="s">
        <v>16128</v>
      </c>
      <c r="BC4059" t="s">
        <v>16129</v>
      </c>
      <c r="BD4059" t="s">
        <v>22149</v>
      </c>
      <c r="BE4059" t="s">
        <v>22150</v>
      </c>
      <c r="BF4059" t="s">
        <v>69</v>
      </c>
      <c r="BG4059" t="s">
        <v>69</v>
      </c>
      <c r="BH4059" t="s">
        <v>69</v>
      </c>
      <c r="BI4059" t="s">
        <v>69</v>
      </c>
      <c r="BJ4059" t="s">
        <v>69</v>
      </c>
      <c r="BK4059" t="s">
        <v>69</v>
      </c>
      <c r="BL4059" t="s">
        <v>159</v>
      </c>
      <c r="BM4059" t="s">
        <v>1666</v>
      </c>
      <c r="BN4059" t="s">
        <v>22244</v>
      </c>
      <c r="BO4059" t="s">
        <v>22149</v>
      </c>
      <c r="BP4059">
        <v>1</v>
      </c>
      <c r="BQ4059">
        <v>163482</v>
      </c>
      <c r="BR4059" s="12" t="s">
        <v>22198</v>
      </c>
      <c r="BS4059">
        <v>56615</v>
      </c>
      <c r="BT4059" t="s">
        <v>69</v>
      </c>
      <c r="BU4059" t="s">
        <v>69</v>
      </c>
      <c r="BV4059" t="s">
        <v>69</v>
      </c>
      <c r="BW4059" t="s">
        <v>9708</v>
      </c>
    </row>
    <row r="4060" spans="1:75" x14ac:dyDescent="0.2">
      <c r="A4060" t="s">
        <v>22144</v>
      </c>
      <c r="B4060" t="s">
        <v>22319</v>
      </c>
      <c r="C4060" t="s">
        <v>22320</v>
      </c>
      <c r="D4060" t="s">
        <v>22147</v>
      </c>
      <c r="E4060" t="s">
        <v>69</v>
      </c>
      <c r="F4060">
        <v>34526021</v>
      </c>
      <c r="G4060" s="3" t="s">
        <v>16125</v>
      </c>
      <c r="H4060" s="3" t="s">
        <v>7855</v>
      </c>
      <c r="I4060" s="3" t="s">
        <v>436</v>
      </c>
      <c r="J4060" s="3" t="s">
        <v>3924</v>
      </c>
      <c r="K4060" s="3"/>
      <c r="L4060" s="6" t="s">
        <v>73</v>
      </c>
      <c r="M4060" s="24" t="s">
        <v>73</v>
      </c>
      <c r="N4060" s="5" t="s">
        <v>438</v>
      </c>
      <c r="O4060" s="44" t="s">
        <v>30786</v>
      </c>
      <c r="R4060" s="24" t="s">
        <v>22148</v>
      </c>
      <c r="T4060" t="str">
        <f>IF(X4060 &lt;&gt; "", CONCATENATE(Table1[[#This Row],[bioproject]],".",Table1[[#This Row],[Replicate group]]), "")</f>
        <v/>
      </c>
      <c r="AA4060" s="6" t="str">
        <f>IF(Table1[[#This Row],[fungi_species]] &lt;&gt; "", CONCATENATE(LEFT(Table1[[#This Row],[fungi_species]],2), LEFT(_xlfn.TEXTAFTER(Table1[[#This Row],[fungi_species]], " ", 1),3)),"")</f>
        <v/>
      </c>
      <c r="AB4060" s="7"/>
      <c r="AC4060" t="s">
        <v>22154</v>
      </c>
      <c r="AD4060" t="s">
        <v>69</v>
      </c>
      <c r="AE4060" t="s">
        <v>22321</v>
      </c>
      <c r="AF4060" s="22" t="s">
        <v>22272</v>
      </c>
      <c r="AG4060" s="24" t="s">
        <v>22155</v>
      </c>
      <c r="AH4060" t="s">
        <v>174</v>
      </c>
      <c r="AI4060" t="s">
        <v>1657</v>
      </c>
      <c r="AJ4060" s="7"/>
      <c r="AK4060" s="7"/>
      <c r="AL4060"/>
      <c r="AN4060" s="7"/>
      <c r="AO4060" s="7"/>
      <c r="AP4060"/>
      <c r="AQ4060"/>
      <c r="AU4060" s="5"/>
      <c r="AV4060" s="5"/>
      <c r="AW4060" t="s">
        <v>16126</v>
      </c>
      <c r="AX4060" t="s">
        <v>16126</v>
      </c>
      <c r="AY4060" t="s">
        <v>69</v>
      </c>
      <c r="AZ4060" t="s">
        <v>16127</v>
      </c>
      <c r="BA4060" t="s">
        <v>2972</v>
      </c>
      <c r="BB4060" t="s">
        <v>16128</v>
      </c>
      <c r="BC4060" t="s">
        <v>16129</v>
      </c>
      <c r="BD4060" t="s">
        <v>22149</v>
      </c>
      <c r="BE4060" t="s">
        <v>22150</v>
      </c>
      <c r="BF4060" t="s">
        <v>69</v>
      </c>
      <c r="BG4060" t="s">
        <v>69</v>
      </c>
      <c r="BH4060" t="s">
        <v>69</v>
      </c>
      <c r="BI4060" t="s">
        <v>69</v>
      </c>
      <c r="BJ4060" t="s">
        <v>69</v>
      </c>
      <c r="BK4060" t="s">
        <v>69</v>
      </c>
      <c r="BL4060" t="s">
        <v>159</v>
      </c>
      <c r="BM4060" t="s">
        <v>1666</v>
      </c>
      <c r="BN4060" t="s">
        <v>22244</v>
      </c>
      <c r="BO4060" t="s">
        <v>22149</v>
      </c>
      <c r="BP4060">
        <v>1</v>
      </c>
      <c r="BQ4060">
        <v>163482</v>
      </c>
      <c r="BR4060" s="12" t="s">
        <v>22198</v>
      </c>
      <c r="BS4060">
        <v>56615</v>
      </c>
      <c r="BT4060" t="s">
        <v>69</v>
      </c>
      <c r="BU4060" t="s">
        <v>69</v>
      </c>
      <c r="BV4060" t="s">
        <v>69</v>
      </c>
      <c r="BW4060" t="s">
        <v>9708</v>
      </c>
    </row>
    <row r="4061" spans="1:75" x14ac:dyDescent="0.2">
      <c r="A4061" t="s">
        <v>3593</v>
      </c>
      <c r="B4061" t="s">
        <v>3604</v>
      </c>
      <c r="C4061" t="s">
        <v>3605</v>
      </c>
      <c r="D4061" t="s">
        <v>3606</v>
      </c>
      <c r="E4061" t="s">
        <v>3607</v>
      </c>
      <c r="F4061">
        <v>21571671</v>
      </c>
      <c r="G4061" s="3" t="s">
        <v>3565</v>
      </c>
      <c r="H4061" s="3" t="s">
        <v>3566</v>
      </c>
      <c r="J4061" s="3" t="s">
        <v>3748</v>
      </c>
      <c r="K4061" s="3" t="s">
        <v>171</v>
      </c>
      <c r="L4061" s="6" t="s">
        <v>3749</v>
      </c>
      <c r="M4061" s="24" t="s">
        <v>2788</v>
      </c>
      <c r="N4061" s="5" t="s">
        <v>2769</v>
      </c>
      <c r="O4061" s="24" t="s">
        <v>30786</v>
      </c>
      <c r="P4061" s="20"/>
      <c r="Q4061" s="20"/>
      <c r="R4061" s="24" t="s">
        <v>514</v>
      </c>
      <c r="S4061" t="s">
        <v>3570</v>
      </c>
      <c r="T4061" t="str">
        <f>IF(X4061 &lt;&gt; "", CONCATENATE(Table1[[#This Row],[bioproject]],".",Table1[[#This Row],[Replicate group]]), "")</f>
        <v>PRJNA142331.A</v>
      </c>
      <c r="X4061" s="6" t="s">
        <v>27749</v>
      </c>
      <c r="Z4061" s="101" t="s">
        <v>3571</v>
      </c>
      <c r="AA4061" s="102" t="s">
        <v>31352</v>
      </c>
      <c r="AB4061" s="7"/>
      <c r="AC4061" s="24" t="s">
        <v>3608</v>
      </c>
      <c r="AD4061" s="22" t="s">
        <v>3608</v>
      </c>
      <c r="AE4061" s="24" t="s">
        <v>3609</v>
      </c>
      <c r="AF4061" s="22" t="s">
        <v>3609</v>
      </c>
      <c r="AG4061" s="24" t="s">
        <v>3607</v>
      </c>
      <c r="AH4061" t="s">
        <v>149</v>
      </c>
      <c r="AI4061" t="s">
        <v>77</v>
      </c>
      <c r="AJ4061" s="7"/>
      <c r="AK4061" s="7"/>
      <c r="AL4061"/>
      <c r="AN4061" s="7" t="s">
        <v>171</v>
      </c>
      <c r="AO4061" s="7" t="s">
        <v>372</v>
      </c>
      <c r="AP4061"/>
      <c r="AQ4061"/>
      <c r="AU4061" s="5"/>
      <c r="AV4061" s="5"/>
      <c r="AW4061" t="s">
        <v>372</v>
      </c>
      <c r="AX4061" t="s">
        <v>372</v>
      </c>
      <c r="AY4061" t="s">
        <v>69</v>
      </c>
      <c r="AZ4061" t="s">
        <v>3572</v>
      </c>
      <c r="BA4061" t="s">
        <v>3573</v>
      </c>
      <c r="BB4061" t="s">
        <v>3574</v>
      </c>
      <c r="BC4061" t="s">
        <v>3575</v>
      </c>
      <c r="BD4061" t="s">
        <v>3599</v>
      </c>
      <c r="BE4061" t="s">
        <v>3600</v>
      </c>
      <c r="BF4061" t="s">
        <v>3599</v>
      </c>
      <c r="BG4061" t="s">
        <v>3602</v>
      </c>
      <c r="BH4061" t="s">
        <v>3580</v>
      </c>
      <c r="BI4061" t="s">
        <v>372</v>
      </c>
      <c r="BJ4061" t="s">
        <v>2780</v>
      </c>
      <c r="BK4061" s="12">
        <v>40710</v>
      </c>
      <c r="BL4061" t="s">
        <v>159</v>
      </c>
      <c r="BM4061" t="s">
        <v>87</v>
      </c>
      <c r="BN4061" s="30" t="s">
        <v>1478</v>
      </c>
      <c r="BO4061" t="s">
        <v>3599</v>
      </c>
      <c r="BP4061">
        <v>1</v>
      </c>
      <c r="BQ4061">
        <v>8359230</v>
      </c>
      <c r="BR4061" s="12">
        <v>40711</v>
      </c>
      <c r="BS4061">
        <v>3880</v>
      </c>
      <c r="BT4061" t="s">
        <v>3592</v>
      </c>
      <c r="BU4061" t="s">
        <v>69</v>
      </c>
      <c r="BV4061" t="s">
        <v>69</v>
      </c>
      <c r="BW4061" t="s">
        <v>3585</v>
      </c>
    </row>
    <row r="4062" spans="1:75" x14ac:dyDescent="0.2">
      <c r="A4062" t="s">
        <v>3593</v>
      </c>
      <c r="B4062" t="s">
        <v>3594</v>
      </c>
      <c r="C4062" t="s">
        <v>3595</v>
      </c>
      <c r="D4062" t="s">
        <v>3596</v>
      </c>
      <c r="E4062" t="s">
        <v>3597</v>
      </c>
      <c r="F4062">
        <v>21571671</v>
      </c>
      <c r="G4062" s="3" t="s">
        <v>3565</v>
      </c>
      <c r="H4062" s="3" t="s">
        <v>3566</v>
      </c>
      <c r="J4062" s="3" t="s">
        <v>3598</v>
      </c>
      <c r="K4062" s="3" t="s">
        <v>171</v>
      </c>
      <c r="L4062" s="6" t="s">
        <v>3568</v>
      </c>
      <c r="M4062" s="24" t="s">
        <v>171</v>
      </c>
      <c r="N4062" s="5" t="s">
        <v>2769</v>
      </c>
      <c r="O4062" s="24" t="s">
        <v>30786</v>
      </c>
      <c r="P4062" s="38"/>
      <c r="Q4062" s="38"/>
      <c r="R4062" s="24" t="s">
        <v>514</v>
      </c>
      <c r="S4062" t="s">
        <v>3570</v>
      </c>
      <c r="T4062" t="str">
        <f>IF(X4062 &lt;&gt; "", CONCATENATE(Table1[[#This Row],[bioproject]],".",Table1[[#This Row],[Replicate group]]), "")</f>
        <v>PRJNA142331.A</v>
      </c>
      <c r="X4062" s="6" t="s">
        <v>27749</v>
      </c>
      <c r="Z4062" s="66" t="s">
        <v>3571</v>
      </c>
      <c r="AA4062" s="102" t="s">
        <v>31352</v>
      </c>
      <c r="AB4062" s="7"/>
      <c r="AC4062" s="24" t="s">
        <v>3601</v>
      </c>
      <c r="AD4062" s="22" t="s">
        <v>3601</v>
      </c>
      <c r="AE4062" s="24" t="s">
        <v>3603</v>
      </c>
      <c r="AF4062" s="22" t="s">
        <v>3603</v>
      </c>
      <c r="AG4062" s="24" t="s">
        <v>3597</v>
      </c>
      <c r="AH4062" t="s">
        <v>149</v>
      </c>
      <c r="AI4062" t="s">
        <v>77</v>
      </c>
      <c r="AJ4062" s="7"/>
      <c r="AK4062" s="7"/>
      <c r="AL4062"/>
      <c r="AN4062" s="7" t="s">
        <v>171</v>
      </c>
      <c r="AO4062" s="7" t="s">
        <v>372</v>
      </c>
      <c r="AP4062"/>
      <c r="AQ4062"/>
      <c r="AU4062" s="5"/>
      <c r="AV4062" s="5"/>
      <c r="AW4062" t="s">
        <v>372</v>
      </c>
      <c r="AX4062" t="s">
        <v>372</v>
      </c>
      <c r="AY4062" t="s">
        <v>69</v>
      </c>
      <c r="AZ4062" t="s">
        <v>3572</v>
      </c>
      <c r="BA4062" t="s">
        <v>3573</v>
      </c>
      <c r="BB4062" t="s">
        <v>3574</v>
      </c>
      <c r="BC4062" t="s">
        <v>3575</v>
      </c>
      <c r="BD4062" t="s">
        <v>3599</v>
      </c>
      <c r="BE4062" t="s">
        <v>3600</v>
      </c>
      <c r="BF4062" t="s">
        <v>3599</v>
      </c>
      <c r="BG4062" t="s">
        <v>3602</v>
      </c>
      <c r="BH4062" t="s">
        <v>3580</v>
      </c>
      <c r="BI4062" t="s">
        <v>372</v>
      </c>
      <c r="BJ4062" t="s">
        <v>2780</v>
      </c>
      <c r="BK4062" s="12" t="s">
        <v>3581</v>
      </c>
      <c r="BL4062" t="s">
        <v>159</v>
      </c>
      <c r="BM4062" t="s">
        <v>87</v>
      </c>
      <c r="BN4062" s="30" t="s">
        <v>1478</v>
      </c>
      <c r="BO4062" t="s">
        <v>3599</v>
      </c>
      <c r="BP4062">
        <v>1</v>
      </c>
      <c r="BQ4062">
        <v>8620161</v>
      </c>
      <c r="BR4062" s="12" t="s">
        <v>3583</v>
      </c>
      <c r="BS4062">
        <v>3880</v>
      </c>
      <c r="BT4062" t="s">
        <v>3584</v>
      </c>
      <c r="BU4062" t="s">
        <v>69</v>
      </c>
      <c r="BV4062" t="s">
        <v>69</v>
      </c>
      <c r="BW4062" t="s">
        <v>3585</v>
      </c>
    </row>
    <row r="4063" spans="1:75" x14ac:dyDescent="0.2">
      <c r="A4063" t="s">
        <v>22322</v>
      </c>
      <c r="B4063" t="s">
        <v>22357</v>
      </c>
      <c r="C4063" t="s">
        <v>22358</v>
      </c>
      <c r="D4063" t="s">
        <v>22359</v>
      </c>
      <c r="E4063" t="s">
        <v>69</v>
      </c>
      <c r="F4063">
        <v>31541102</v>
      </c>
      <c r="G4063" s="3" t="s">
        <v>22326</v>
      </c>
      <c r="H4063" s="3" t="s">
        <v>22327</v>
      </c>
      <c r="I4063" s="3" t="s">
        <v>169</v>
      </c>
      <c r="J4063" s="3" t="s">
        <v>16966</v>
      </c>
      <c r="K4063" s="3"/>
      <c r="L4063" s="6" t="s">
        <v>171</v>
      </c>
      <c r="M4063" s="24" t="s">
        <v>171</v>
      </c>
      <c r="N4063" s="5" t="s">
        <v>8151</v>
      </c>
      <c r="O4063" s="44" t="s">
        <v>30786</v>
      </c>
      <c r="R4063" s="24" t="s">
        <v>514</v>
      </c>
      <c r="S4063" t="s">
        <v>6007</v>
      </c>
      <c r="T4063" t="str">
        <f>IF(X4063 &lt;&gt; "", CONCATENATE(Table1[[#This Row],[bioproject]],".",Table1[[#This Row],[Replicate group]]), "")</f>
        <v/>
      </c>
      <c r="Z4063" s="66" t="s">
        <v>22328</v>
      </c>
      <c r="AA4063" s="6" t="str">
        <f>IF(Table1[[#This Row],[fungi_species]] &lt;&gt; "", CONCATENATE(LEFT(Table1[[#This Row],[fungi_species]],2), LEFT(_xlfn.TEXTAFTER(Table1[[#This Row],[fungi_species]], " ", 1),3)),"")</f>
        <v>Bebas</v>
      </c>
      <c r="AB4063" s="7"/>
      <c r="AC4063" s="24" t="s">
        <v>22362</v>
      </c>
      <c r="AD4063" s="22" t="s">
        <v>69</v>
      </c>
      <c r="AE4063" s="24" t="s">
        <v>22361</v>
      </c>
      <c r="AF4063" s="22" t="s">
        <v>22360</v>
      </c>
      <c r="AG4063" s="24" t="s">
        <v>22363</v>
      </c>
      <c r="AH4063" t="s">
        <v>149</v>
      </c>
      <c r="AI4063" t="s">
        <v>150</v>
      </c>
      <c r="AJ4063" s="7"/>
      <c r="AK4063" s="7"/>
      <c r="AL4063">
        <v>176275</v>
      </c>
      <c r="AN4063" s="7" t="s">
        <v>171</v>
      </c>
      <c r="AO4063" s="7" t="s">
        <v>22329</v>
      </c>
      <c r="AP4063" t="s">
        <v>10551</v>
      </c>
      <c r="AQ4063" t="s">
        <v>73</v>
      </c>
      <c r="AU4063" s="5"/>
      <c r="AV4063" s="5"/>
      <c r="AW4063" t="s">
        <v>22329</v>
      </c>
      <c r="AX4063" t="s">
        <v>22329</v>
      </c>
      <c r="AY4063" t="s">
        <v>69</v>
      </c>
      <c r="AZ4063" t="s">
        <v>22330</v>
      </c>
      <c r="BA4063" t="s">
        <v>471</v>
      </c>
      <c r="BB4063" t="s">
        <v>22331</v>
      </c>
      <c r="BC4063" t="s">
        <v>22332</v>
      </c>
      <c r="BD4063" t="s">
        <v>22333</v>
      </c>
      <c r="BE4063" t="s">
        <v>22334</v>
      </c>
      <c r="BF4063" t="s">
        <v>69</v>
      </c>
      <c r="BG4063" t="s">
        <v>69</v>
      </c>
      <c r="BH4063" t="s">
        <v>69</v>
      </c>
      <c r="BI4063" t="s">
        <v>69</v>
      </c>
      <c r="BJ4063" t="s">
        <v>69</v>
      </c>
      <c r="BK4063" t="s">
        <v>69</v>
      </c>
      <c r="BL4063" t="s">
        <v>159</v>
      </c>
      <c r="BM4063" t="s">
        <v>87</v>
      </c>
      <c r="BN4063" s="30" t="s">
        <v>377</v>
      </c>
      <c r="BO4063" t="s">
        <v>22333</v>
      </c>
      <c r="BP4063">
        <v>1</v>
      </c>
      <c r="BQ4063">
        <v>36938142</v>
      </c>
      <c r="BR4063" s="12" t="s">
        <v>22337</v>
      </c>
      <c r="BS4063">
        <v>30069</v>
      </c>
      <c r="BT4063" t="s">
        <v>69</v>
      </c>
      <c r="BU4063" t="s">
        <v>22364</v>
      </c>
      <c r="BV4063" t="s">
        <v>69</v>
      </c>
      <c r="BW4063" t="s">
        <v>69</v>
      </c>
    </row>
    <row r="4064" spans="1:75" x14ac:dyDescent="0.2">
      <c r="A4064" t="s">
        <v>17111</v>
      </c>
      <c r="B4064" t="s">
        <v>17112</v>
      </c>
      <c r="C4064" t="s">
        <v>17113</v>
      </c>
      <c r="D4064" t="s">
        <v>17114</v>
      </c>
      <c r="E4064" t="s">
        <v>69</v>
      </c>
      <c r="F4064">
        <v>30332850</v>
      </c>
      <c r="G4064" s="3" t="s">
        <v>17115</v>
      </c>
      <c r="I4064" s="3" t="s">
        <v>17116</v>
      </c>
      <c r="J4064" s="3" t="s">
        <v>14934</v>
      </c>
      <c r="K4064" s="3" t="s">
        <v>171</v>
      </c>
      <c r="L4064" s="6" t="s">
        <v>17117</v>
      </c>
      <c r="M4064" s="24" t="s">
        <v>171</v>
      </c>
      <c r="O4064" s="24" t="s">
        <v>30786</v>
      </c>
      <c r="R4064" s="24" t="s">
        <v>514</v>
      </c>
      <c r="S4064" t="s">
        <v>3570</v>
      </c>
      <c r="T4064" t="str">
        <f>IF(X4064 &lt;&gt; "", CONCATENATE(Table1[[#This Row],[bioproject]],".",Table1[[#This Row],[Replicate group]]), "")</f>
        <v>PRJNA437917.A</v>
      </c>
      <c r="X4064" s="52" t="s">
        <v>27749</v>
      </c>
      <c r="Z4064" s="67" t="s">
        <v>3571</v>
      </c>
      <c r="AA4064" s="102" t="s">
        <v>31352</v>
      </c>
      <c r="AB4064" s="7"/>
      <c r="AC4064" s="24" t="s">
        <v>17129</v>
      </c>
      <c r="AD4064" s="22" t="s">
        <v>69</v>
      </c>
      <c r="AE4064" s="24" t="s">
        <v>17126</v>
      </c>
      <c r="AF4064" s="22" t="s">
        <v>17125</v>
      </c>
      <c r="AG4064" s="24" t="s">
        <v>17125</v>
      </c>
      <c r="AH4064" t="s">
        <v>149</v>
      </c>
      <c r="AI4064" t="s">
        <v>150</v>
      </c>
      <c r="AJ4064" s="7"/>
      <c r="AK4064" s="7"/>
      <c r="AL4064"/>
      <c r="AN4064" s="7"/>
      <c r="AO4064" s="7"/>
      <c r="AP4064"/>
      <c r="AQ4064"/>
      <c r="AU4064" s="5"/>
      <c r="AV4064" s="5"/>
      <c r="AW4064" t="s">
        <v>17118</v>
      </c>
      <c r="AX4064" t="s">
        <v>17118</v>
      </c>
      <c r="AY4064" t="s">
        <v>17119</v>
      </c>
      <c r="AZ4064" t="s">
        <v>17120</v>
      </c>
      <c r="BA4064" t="s">
        <v>728</v>
      </c>
      <c r="BB4064" t="s">
        <v>17121</v>
      </c>
      <c r="BC4064" t="s">
        <v>17122</v>
      </c>
      <c r="BD4064" t="s">
        <v>17123</v>
      </c>
      <c r="BE4064" t="s">
        <v>17124</v>
      </c>
      <c r="BF4064" t="s">
        <v>69</v>
      </c>
      <c r="BG4064" t="s">
        <v>69</v>
      </c>
      <c r="BH4064" t="s">
        <v>69</v>
      </c>
      <c r="BI4064" t="s">
        <v>69</v>
      </c>
      <c r="BJ4064" t="s">
        <v>69</v>
      </c>
      <c r="BK4064" t="s">
        <v>69</v>
      </c>
      <c r="BL4064" t="s">
        <v>159</v>
      </c>
      <c r="BM4064" t="s">
        <v>87</v>
      </c>
      <c r="BN4064" s="30" t="s">
        <v>17127</v>
      </c>
      <c r="BO4064" t="s">
        <v>17123</v>
      </c>
      <c r="BP4064">
        <v>1</v>
      </c>
      <c r="BQ4064">
        <v>11853179</v>
      </c>
      <c r="BR4064" s="12" t="s">
        <v>17128</v>
      </c>
      <c r="BS4064">
        <v>4577</v>
      </c>
      <c r="BT4064" t="s">
        <v>69</v>
      </c>
      <c r="BU4064" t="s">
        <v>17119</v>
      </c>
      <c r="BV4064" t="s">
        <v>17119</v>
      </c>
      <c r="BW4064" t="s">
        <v>69</v>
      </c>
    </row>
    <row r="4065" spans="1:75" x14ac:dyDescent="0.2">
      <c r="A4065" t="s">
        <v>17111</v>
      </c>
      <c r="B4065" t="s">
        <v>17130</v>
      </c>
      <c r="C4065" t="s">
        <v>17131</v>
      </c>
      <c r="D4065" t="s">
        <v>17114</v>
      </c>
      <c r="E4065" t="s">
        <v>69</v>
      </c>
      <c r="F4065">
        <v>30332850</v>
      </c>
      <c r="G4065" s="3" t="s">
        <v>17115</v>
      </c>
      <c r="I4065" s="3" t="s">
        <v>17116</v>
      </c>
      <c r="J4065" s="3" t="s">
        <v>14934</v>
      </c>
      <c r="K4065" s="3" t="s">
        <v>171</v>
      </c>
      <c r="L4065" s="6" t="s">
        <v>17117</v>
      </c>
      <c r="M4065" s="24" t="s">
        <v>171</v>
      </c>
      <c r="O4065" s="24" t="s">
        <v>30786</v>
      </c>
      <c r="R4065" s="24" t="s">
        <v>514</v>
      </c>
      <c r="S4065" t="s">
        <v>3570</v>
      </c>
      <c r="T4065" t="str">
        <f>IF(X4065 &lt;&gt; "", CONCATENATE(Table1[[#This Row],[bioproject]],".",Table1[[#This Row],[Replicate group]]), "")</f>
        <v>PRJNA437917.A</v>
      </c>
      <c r="X4065" s="52" t="s">
        <v>27749</v>
      </c>
      <c r="Z4065" s="67" t="s">
        <v>3571</v>
      </c>
      <c r="AA4065" s="102" t="s">
        <v>31352</v>
      </c>
      <c r="AB4065" s="7"/>
      <c r="AC4065" s="24" t="s">
        <v>17129</v>
      </c>
      <c r="AD4065" s="22" t="s">
        <v>69</v>
      </c>
      <c r="AE4065" s="24" t="s">
        <v>17132</v>
      </c>
      <c r="AF4065" s="22" t="s">
        <v>17125</v>
      </c>
      <c r="AG4065" s="24" t="s">
        <v>17125</v>
      </c>
      <c r="AH4065" t="s">
        <v>149</v>
      </c>
      <c r="AI4065" t="s">
        <v>150</v>
      </c>
      <c r="AJ4065" s="7"/>
      <c r="AK4065" s="7"/>
      <c r="AL4065"/>
      <c r="AN4065" s="7"/>
      <c r="AO4065" s="7"/>
      <c r="AP4065"/>
      <c r="AQ4065"/>
      <c r="AU4065" s="5"/>
      <c r="AV4065" s="5"/>
      <c r="AW4065" t="s">
        <v>17118</v>
      </c>
      <c r="AX4065" t="s">
        <v>17118</v>
      </c>
      <c r="AY4065" t="s">
        <v>17119</v>
      </c>
      <c r="AZ4065" t="s">
        <v>17120</v>
      </c>
      <c r="BA4065" t="s">
        <v>728</v>
      </c>
      <c r="BB4065" t="s">
        <v>17121</v>
      </c>
      <c r="BC4065" t="s">
        <v>17122</v>
      </c>
      <c r="BD4065" t="s">
        <v>17123</v>
      </c>
      <c r="BE4065" t="s">
        <v>17124</v>
      </c>
      <c r="BF4065" t="s">
        <v>69</v>
      </c>
      <c r="BG4065" t="s">
        <v>69</v>
      </c>
      <c r="BH4065" t="s">
        <v>69</v>
      </c>
      <c r="BI4065" t="s">
        <v>69</v>
      </c>
      <c r="BJ4065" t="s">
        <v>69</v>
      </c>
      <c r="BK4065" t="s">
        <v>69</v>
      </c>
      <c r="BL4065" t="s">
        <v>159</v>
      </c>
      <c r="BM4065" t="s">
        <v>87</v>
      </c>
      <c r="BN4065" s="30" t="s">
        <v>17127</v>
      </c>
      <c r="BO4065" t="s">
        <v>17123</v>
      </c>
      <c r="BP4065">
        <v>1</v>
      </c>
      <c r="BQ4065">
        <v>23793565</v>
      </c>
      <c r="BR4065" s="12" t="s">
        <v>17128</v>
      </c>
      <c r="BS4065">
        <v>4577</v>
      </c>
      <c r="BT4065" t="s">
        <v>69</v>
      </c>
      <c r="BU4065" t="s">
        <v>17119</v>
      </c>
      <c r="BV4065" t="s">
        <v>17119</v>
      </c>
      <c r="BW4065" t="s">
        <v>69</v>
      </c>
    </row>
    <row r="4066" spans="1:75" x14ac:dyDescent="0.2">
      <c r="A4066" t="s">
        <v>22365</v>
      </c>
      <c r="B4066" t="s">
        <v>22392</v>
      </c>
      <c r="C4066" t="s">
        <v>22393</v>
      </c>
      <c r="D4066" t="s">
        <v>22394</v>
      </c>
      <c r="E4066" t="s">
        <v>22395</v>
      </c>
      <c r="F4066">
        <v>31092606</v>
      </c>
      <c r="G4066" s="3" t="s">
        <v>22370</v>
      </c>
      <c r="H4066" s="3" t="s">
        <v>5422</v>
      </c>
      <c r="J4066" s="3" t="s">
        <v>22371</v>
      </c>
      <c r="K4066" s="3"/>
      <c r="L4066" s="6" t="s">
        <v>171</v>
      </c>
      <c r="M4066" s="24" t="s">
        <v>171</v>
      </c>
      <c r="O4066" s="44" t="s">
        <v>30786</v>
      </c>
      <c r="R4066" s="24" t="s">
        <v>170</v>
      </c>
      <c r="S4066" t="s">
        <v>3649</v>
      </c>
      <c r="T4066" t="str">
        <f>IF(X4066 &lt;&gt; "", CONCATENATE(Table1[[#This Row],[bioproject]],".",Table1[[#This Row],[Replicate group]]), "")</f>
        <v/>
      </c>
      <c r="Y4066" s="59" t="s">
        <v>468</v>
      </c>
      <c r="Z4066" s="67" t="s">
        <v>22373</v>
      </c>
      <c r="AA4066" s="59" t="str">
        <f>IF(Table1[[#This Row],[fungi_species]] &lt;&gt; "", CONCATENATE(LEFT(Table1[[#This Row],[fungi_species]],2), LEFT(_xlfn.TEXTAFTER(Table1[[#This Row],[fungi_species]], " ", 1),3)),"")</f>
        <v>Crneo</v>
      </c>
      <c r="AB4066" s="7"/>
      <c r="AC4066" s="24" t="s">
        <v>22396</v>
      </c>
      <c r="AD4066" s="22" t="s">
        <v>22396</v>
      </c>
      <c r="AE4066" s="24" t="s">
        <v>159</v>
      </c>
      <c r="AF4066" s="22" t="s">
        <v>22397</v>
      </c>
      <c r="AG4066" s="24" t="s">
        <v>69</v>
      </c>
      <c r="AH4066" t="s">
        <v>149</v>
      </c>
      <c r="AI4066" t="s">
        <v>150</v>
      </c>
      <c r="AJ4066" s="7"/>
      <c r="AK4066" s="7"/>
      <c r="AL4066">
        <v>5209</v>
      </c>
      <c r="AN4066" s="7" t="s">
        <v>73</v>
      </c>
      <c r="AO4066" s="7" t="s">
        <v>73</v>
      </c>
      <c r="AP4066"/>
      <c r="AQ4066"/>
      <c r="AU4066" s="5"/>
      <c r="AV4066" s="5"/>
      <c r="AW4066" t="s">
        <v>22373</v>
      </c>
      <c r="AX4066" t="s">
        <v>22373</v>
      </c>
      <c r="AY4066" t="s">
        <v>69</v>
      </c>
      <c r="AZ4066" t="s">
        <v>22374</v>
      </c>
      <c r="BA4066" t="s">
        <v>5603</v>
      </c>
      <c r="BB4066" t="s">
        <v>22375</v>
      </c>
      <c r="BC4066" t="s">
        <v>22376</v>
      </c>
      <c r="BD4066" t="s">
        <v>22377</v>
      </c>
      <c r="BE4066" t="s">
        <v>22378</v>
      </c>
      <c r="BF4066" t="s">
        <v>22377</v>
      </c>
      <c r="BG4066" t="s">
        <v>22380</v>
      </c>
      <c r="BH4066" t="s">
        <v>22381</v>
      </c>
      <c r="BI4066" t="s">
        <v>22373</v>
      </c>
      <c r="BJ4066" t="s">
        <v>22382</v>
      </c>
      <c r="BK4066" s="12" t="s">
        <v>22383</v>
      </c>
      <c r="BL4066" t="s">
        <v>22385</v>
      </c>
      <c r="BM4066" t="s">
        <v>87</v>
      </c>
      <c r="BN4066" s="30" t="s">
        <v>15067</v>
      </c>
      <c r="BO4066" t="s">
        <v>22377</v>
      </c>
      <c r="BP4066">
        <v>1</v>
      </c>
      <c r="BQ4066">
        <v>2267992</v>
      </c>
      <c r="BR4066" s="12" t="s">
        <v>22383</v>
      </c>
      <c r="BS4066">
        <v>178876</v>
      </c>
      <c r="BT4066" t="s">
        <v>20966</v>
      </c>
      <c r="BU4066" t="s">
        <v>69</v>
      </c>
      <c r="BV4066" t="s">
        <v>69</v>
      </c>
      <c r="BW4066" t="s">
        <v>69</v>
      </c>
    </row>
    <row r="4067" spans="1:75" x14ac:dyDescent="0.2">
      <c r="A4067" t="s">
        <v>22365</v>
      </c>
      <c r="B4067" t="s">
        <v>22398</v>
      </c>
      <c r="C4067" t="s">
        <v>22399</v>
      </c>
      <c r="D4067" t="s">
        <v>22400</v>
      </c>
      <c r="E4067" t="s">
        <v>22401</v>
      </c>
      <c r="F4067">
        <v>31092606</v>
      </c>
      <c r="G4067" s="3" t="s">
        <v>22370</v>
      </c>
      <c r="H4067" s="3" t="s">
        <v>5422</v>
      </c>
      <c r="J4067" s="3" t="s">
        <v>22371</v>
      </c>
      <c r="K4067" s="3"/>
      <c r="L4067" s="6" t="s">
        <v>171</v>
      </c>
      <c r="M4067" s="24" t="s">
        <v>171</v>
      </c>
      <c r="O4067" s="44" t="s">
        <v>30786</v>
      </c>
      <c r="R4067" s="24" t="s">
        <v>170</v>
      </c>
      <c r="S4067" t="s">
        <v>3649</v>
      </c>
      <c r="T4067" t="str">
        <f>IF(X4067 &lt;&gt; "", CONCATENATE(Table1[[#This Row],[bioproject]],".",Table1[[#This Row],[Replicate group]]), "")</f>
        <v/>
      </c>
      <c r="Y4067" s="59" t="s">
        <v>468</v>
      </c>
      <c r="Z4067" s="67" t="s">
        <v>22373</v>
      </c>
      <c r="AA4067" s="59" t="str">
        <f>IF(Table1[[#This Row],[fungi_species]] &lt;&gt; "", CONCATENATE(LEFT(Table1[[#This Row],[fungi_species]],2), LEFT(_xlfn.TEXTAFTER(Table1[[#This Row],[fungi_species]], " ", 1),3)),"")</f>
        <v>Crneo</v>
      </c>
      <c r="AB4067" s="7"/>
      <c r="AC4067" s="24" t="s">
        <v>22402</v>
      </c>
      <c r="AD4067" s="22" t="s">
        <v>22402</v>
      </c>
      <c r="AE4067" s="24" t="s">
        <v>159</v>
      </c>
      <c r="AF4067" s="22" t="s">
        <v>22403</v>
      </c>
      <c r="AG4067" s="24" t="s">
        <v>69</v>
      </c>
      <c r="AH4067" t="s">
        <v>149</v>
      </c>
      <c r="AI4067" t="s">
        <v>150</v>
      </c>
      <c r="AJ4067" s="7"/>
      <c r="AK4067" s="7"/>
      <c r="AL4067">
        <v>5210</v>
      </c>
      <c r="AN4067" s="7" t="s">
        <v>73</v>
      </c>
      <c r="AO4067" s="7" t="s">
        <v>73</v>
      </c>
      <c r="AP4067"/>
      <c r="AQ4067"/>
      <c r="AU4067" s="5"/>
      <c r="AV4067" s="5"/>
      <c r="AW4067" t="s">
        <v>22373</v>
      </c>
      <c r="AX4067" t="s">
        <v>22373</v>
      </c>
      <c r="AY4067" t="s">
        <v>69</v>
      </c>
      <c r="AZ4067" t="s">
        <v>22374</v>
      </c>
      <c r="BA4067" t="s">
        <v>5603</v>
      </c>
      <c r="BB4067" t="s">
        <v>22375</v>
      </c>
      <c r="BC4067" t="s">
        <v>22376</v>
      </c>
      <c r="BD4067" t="s">
        <v>22377</v>
      </c>
      <c r="BE4067" t="s">
        <v>22378</v>
      </c>
      <c r="BF4067" t="s">
        <v>22377</v>
      </c>
      <c r="BG4067" t="s">
        <v>22380</v>
      </c>
      <c r="BH4067" t="s">
        <v>22381</v>
      </c>
      <c r="BI4067" t="s">
        <v>22373</v>
      </c>
      <c r="BJ4067" t="s">
        <v>22382</v>
      </c>
      <c r="BK4067" s="12" t="s">
        <v>22383</v>
      </c>
      <c r="BL4067" t="s">
        <v>22385</v>
      </c>
      <c r="BM4067" t="s">
        <v>87</v>
      </c>
      <c r="BN4067" s="30" t="s">
        <v>15067</v>
      </c>
      <c r="BO4067" t="s">
        <v>22377</v>
      </c>
      <c r="BP4067">
        <v>1</v>
      </c>
      <c r="BQ4067">
        <v>3375269</v>
      </c>
      <c r="BR4067" s="12" t="s">
        <v>22383</v>
      </c>
      <c r="BS4067">
        <v>178876</v>
      </c>
      <c r="BT4067" t="s">
        <v>20966</v>
      </c>
      <c r="BU4067" t="s">
        <v>69</v>
      </c>
      <c r="BV4067" t="s">
        <v>69</v>
      </c>
      <c r="BW4067" t="s">
        <v>69</v>
      </c>
    </row>
    <row r="4068" spans="1:75" x14ac:dyDescent="0.2">
      <c r="A4068" t="s">
        <v>22365</v>
      </c>
      <c r="B4068" t="s">
        <v>22404</v>
      </c>
      <c r="C4068" t="s">
        <v>22405</v>
      </c>
      <c r="D4068" t="s">
        <v>22406</v>
      </c>
      <c r="E4068" t="s">
        <v>22407</v>
      </c>
      <c r="F4068">
        <v>31092606</v>
      </c>
      <c r="G4068" s="3" t="s">
        <v>22370</v>
      </c>
      <c r="H4068" s="3" t="s">
        <v>5422</v>
      </c>
      <c r="J4068" s="3" t="s">
        <v>22371</v>
      </c>
      <c r="K4068" s="3"/>
      <c r="L4068" s="6" t="s">
        <v>171</v>
      </c>
      <c r="M4068" s="24" t="s">
        <v>171</v>
      </c>
      <c r="O4068" s="44" t="s">
        <v>30786</v>
      </c>
      <c r="R4068" s="24" t="s">
        <v>170</v>
      </c>
      <c r="S4068" t="s">
        <v>3649</v>
      </c>
      <c r="T4068" t="str">
        <f>IF(X4068 &lt;&gt; "", CONCATENATE(Table1[[#This Row],[bioproject]],".",Table1[[#This Row],[Replicate group]]), "")</f>
        <v/>
      </c>
      <c r="Y4068" s="59" t="s">
        <v>468</v>
      </c>
      <c r="Z4068" s="67" t="s">
        <v>22373</v>
      </c>
      <c r="AA4068" s="59" t="str">
        <f>IF(Table1[[#This Row],[fungi_species]] &lt;&gt; "", CONCATENATE(LEFT(Table1[[#This Row],[fungi_species]],2), LEFT(_xlfn.TEXTAFTER(Table1[[#This Row],[fungi_species]], " ", 1),3)),"")</f>
        <v>Crneo</v>
      </c>
      <c r="AB4068" s="7"/>
      <c r="AC4068" s="24" t="s">
        <v>22408</v>
      </c>
      <c r="AD4068" s="22" t="s">
        <v>22408</v>
      </c>
      <c r="AE4068" s="24" t="s">
        <v>159</v>
      </c>
      <c r="AF4068" s="22" t="s">
        <v>22409</v>
      </c>
      <c r="AG4068" s="24" t="s">
        <v>69</v>
      </c>
      <c r="AH4068" t="s">
        <v>149</v>
      </c>
      <c r="AI4068" t="s">
        <v>150</v>
      </c>
      <c r="AJ4068" s="7"/>
      <c r="AK4068" s="7"/>
      <c r="AL4068">
        <v>5211</v>
      </c>
      <c r="AN4068" s="7" t="s">
        <v>73</v>
      </c>
      <c r="AO4068" s="7" t="s">
        <v>73</v>
      </c>
      <c r="AP4068"/>
      <c r="AQ4068"/>
      <c r="AU4068" s="5"/>
      <c r="AV4068" s="5"/>
      <c r="AW4068" t="s">
        <v>22373</v>
      </c>
      <c r="AX4068" t="s">
        <v>22373</v>
      </c>
      <c r="AY4068" t="s">
        <v>69</v>
      </c>
      <c r="AZ4068" t="s">
        <v>22374</v>
      </c>
      <c r="BA4068" t="s">
        <v>5603</v>
      </c>
      <c r="BB4068" t="s">
        <v>22375</v>
      </c>
      <c r="BC4068" t="s">
        <v>22376</v>
      </c>
      <c r="BD4068" t="s">
        <v>22377</v>
      </c>
      <c r="BE4068" t="s">
        <v>22378</v>
      </c>
      <c r="BF4068" t="s">
        <v>22377</v>
      </c>
      <c r="BG4068" t="s">
        <v>22380</v>
      </c>
      <c r="BH4068" t="s">
        <v>22381</v>
      </c>
      <c r="BI4068" t="s">
        <v>22373</v>
      </c>
      <c r="BJ4068" t="s">
        <v>22382</v>
      </c>
      <c r="BK4068" s="12" t="s">
        <v>22383</v>
      </c>
      <c r="BL4068" t="s">
        <v>22385</v>
      </c>
      <c r="BM4068" t="s">
        <v>87</v>
      </c>
      <c r="BN4068" s="30" t="s">
        <v>15067</v>
      </c>
      <c r="BO4068" t="s">
        <v>22377</v>
      </c>
      <c r="BP4068">
        <v>1</v>
      </c>
      <c r="BQ4068">
        <v>12134915</v>
      </c>
      <c r="BR4068" s="12" t="s">
        <v>22383</v>
      </c>
      <c r="BS4068">
        <v>178876</v>
      </c>
      <c r="BT4068" t="s">
        <v>20966</v>
      </c>
      <c r="BU4068" t="s">
        <v>69</v>
      </c>
      <c r="BV4068" t="s">
        <v>69</v>
      </c>
      <c r="BW4068" t="s">
        <v>69</v>
      </c>
    </row>
    <row r="4069" spans="1:75" x14ac:dyDescent="0.2">
      <c r="A4069" t="s">
        <v>22365</v>
      </c>
      <c r="B4069" t="s">
        <v>22410</v>
      </c>
      <c r="C4069" t="s">
        <v>22411</v>
      </c>
      <c r="D4069" t="s">
        <v>22412</v>
      </c>
      <c r="E4069" t="s">
        <v>22413</v>
      </c>
      <c r="F4069">
        <v>31092606</v>
      </c>
      <c r="G4069" s="3" t="s">
        <v>22370</v>
      </c>
      <c r="H4069" s="3" t="s">
        <v>5422</v>
      </c>
      <c r="J4069" s="3" t="s">
        <v>22371</v>
      </c>
      <c r="K4069" s="3"/>
      <c r="L4069" s="6" t="s">
        <v>171</v>
      </c>
      <c r="M4069" s="24" t="s">
        <v>171</v>
      </c>
      <c r="O4069" s="44" t="s">
        <v>30786</v>
      </c>
      <c r="R4069" s="24" t="s">
        <v>170</v>
      </c>
      <c r="S4069" t="s">
        <v>3649</v>
      </c>
      <c r="T4069" t="str">
        <f>IF(X4069 &lt;&gt; "", CONCATENATE(Table1[[#This Row],[bioproject]],".",Table1[[#This Row],[Replicate group]]), "")</f>
        <v/>
      </c>
      <c r="Y4069" s="59" t="s">
        <v>468</v>
      </c>
      <c r="Z4069" s="67" t="s">
        <v>22373</v>
      </c>
      <c r="AA4069" s="59" t="str">
        <f>IF(Table1[[#This Row],[fungi_species]] &lt;&gt; "", CONCATENATE(LEFT(Table1[[#This Row],[fungi_species]],2), LEFT(_xlfn.TEXTAFTER(Table1[[#This Row],[fungi_species]], " ", 1),3)),"")</f>
        <v>Crneo</v>
      </c>
      <c r="AB4069" s="7"/>
      <c r="AC4069" s="24" t="s">
        <v>22414</v>
      </c>
      <c r="AD4069" s="22" t="s">
        <v>22414</v>
      </c>
      <c r="AE4069" s="24" t="s">
        <v>159</v>
      </c>
      <c r="AF4069" s="22" t="s">
        <v>22415</v>
      </c>
      <c r="AG4069" s="24" t="s">
        <v>69</v>
      </c>
      <c r="AH4069" t="s">
        <v>149</v>
      </c>
      <c r="AI4069" t="s">
        <v>150</v>
      </c>
      <c r="AJ4069" s="7"/>
      <c r="AK4069" s="7"/>
      <c r="AL4069">
        <v>5212</v>
      </c>
      <c r="AN4069" s="7" t="s">
        <v>73</v>
      </c>
      <c r="AO4069" s="7" t="s">
        <v>73</v>
      </c>
      <c r="AP4069"/>
      <c r="AQ4069"/>
      <c r="AU4069" s="5"/>
      <c r="AV4069" s="5"/>
      <c r="AW4069" t="s">
        <v>22373</v>
      </c>
      <c r="AX4069" t="s">
        <v>22373</v>
      </c>
      <c r="AY4069" t="s">
        <v>69</v>
      </c>
      <c r="AZ4069" t="s">
        <v>22374</v>
      </c>
      <c r="BA4069" t="s">
        <v>5603</v>
      </c>
      <c r="BB4069" t="s">
        <v>22375</v>
      </c>
      <c r="BC4069" t="s">
        <v>22376</v>
      </c>
      <c r="BD4069" t="s">
        <v>22377</v>
      </c>
      <c r="BE4069" t="s">
        <v>22378</v>
      </c>
      <c r="BF4069" t="s">
        <v>22377</v>
      </c>
      <c r="BG4069" t="s">
        <v>22380</v>
      </c>
      <c r="BH4069" t="s">
        <v>22381</v>
      </c>
      <c r="BI4069" t="s">
        <v>22373</v>
      </c>
      <c r="BJ4069" t="s">
        <v>22382</v>
      </c>
      <c r="BK4069" s="12" t="s">
        <v>22383</v>
      </c>
      <c r="BL4069" t="s">
        <v>22385</v>
      </c>
      <c r="BM4069" t="s">
        <v>87</v>
      </c>
      <c r="BN4069" s="30" t="s">
        <v>15067</v>
      </c>
      <c r="BO4069" t="s">
        <v>22377</v>
      </c>
      <c r="BP4069">
        <v>1</v>
      </c>
      <c r="BQ4069">
        <v>7177834</v>
      </c>
      <c r="BR4069" s="12" t="s">
        <v>22383</v>
      </c>
      <c r="BS4069">
        <v>178876</v>
      </c>
      <c r="BT4069" t="s">
        <v>20966</v>
      </c>
      <c r="BU4069" t="s">
        <v>69</v>
      </c>
      <c r="BV4069" t="s">
        <v>69</v>
      </c>
      <c r="BW4069" t="s">
        <v>69</v>
      </c>
    </row>
    <row r="4070" spans="1:75" x14ac:dyDescent="0.2">
      <c r="A4070" t="s">
        <v>22365</v>
      </c>
      <c r="B4070" t="s">
        <v>22416</v>
      </c>
      <c r="C4070" t="s">
        <v>22417</v>
      </c>
      <c r="D4070" t="s">
        <v>22418</v>
      </c>
      <c r="E4070" t="s">
        <v>22419</v>
      </c>
      <c r="F4070">
        <v>31092606</v>
      </c>
      <c r="G4070" s="3" t="s">
        <v>22370</v>
      </c>
      <c r="H4070" s="3" t="s">
        <v>5422</v>
      </c>
      <c r="J4070" s="3" t="s">
        <v>22371</v>
      </c>
      <c r="K4070" s="3"/>
      <c r="L4070" s="6" t="s">
        <v>171</v>
      </c>
      <c r="M4070" s="24" t="s">
        <v>171</v>
      </c>
      <c r="O4070" s="44" t="s">
        <v>30786</v>
      </c>
      <c r="R4070" s="24" t="s">
        <v>170</v>
      </c>
      <c r="S4070" t="s">
        <v>3649</v>
      </c>
      <c r="T4070" t="str">
        <f>IF(X4070 &lt;&gt; "", CONCATENATE(Table1[[#This Row],[bioproject]],".",Table1[[#This Row],[Replicate group]]), "")</f>
        <v/>
      </c>
      <c r="Y4070" s="59" t="s">
        <v>468</v>
      </c>
      <c r="Z4070" s="67" t="s">
        <v>22373</v>
      </c>
      <c r="AA4070" s="59" t="str">
        <f>IF(Table1[[#This Row],[fungi_species]] &lt;&gt; "", CONCATENATE(LEFT(Table1[[#This Row],[fungi_species]],2), LEFT(_xlfn.TEXTAFTER(Table1[[#This Row],[fungi_species]], " ", 1),3)),"")</f>
        <v>Crneo</v>
      </c>
      <c r="AB4070" s="7"/>
      <c r="AC4070" s="24" t="s">
        <v>22420</v>
      </c>
      <c r="AD4070" s="22" t="s">
        <v>22420</v>
      </c>
      <c r="AE4070" s="24" t="s">
        <v>159</v>
      </c>
      <c r="AF4070" s="22" t="s">
        <v>22421</v>
      </c>
      <c r="AG4070" s="24" t="s">
        <v>69</v>
      </c>
      <c r="AH4070" t="s">
        <v>149</v>
      </c>
      <c r="AI4070" t="s">
        <v>150</v>
      </c>
      <c r="AJ4070" s="7"/>
      <c r="AK4070" s="7"/>
      <c r="AL4070">
        <v>5213</v>
      </c>
      <c r="AN4070" s="7" t="s">
        <v>73</v>
      </c>
      <c r="AO4070" s="7" t="s">
        <v>73</v>
      </c>
      <c r="AP4070"/>
      <c r="AQ4070"/>
      <c r="AU4070" s="5"/>
      <c r="AV4070" s="5"/>
      <c r="AW4070" t="s">
        <v>22373</v>
      </c>
      <c r="AX4070" t="s">
        <v>22373</v>
      </c>
      <c r="AY4070" t="s">
        <v>69</v>
      </c>
      <c r="AZ4070" t="s">
        <v>22374</v>
      </c>
      <c r="BA4070" t="s">
        <v>5603</v>
      </c>
      <c r="BB4070" t="s">
        <v>22375</v>
      </c>
      <c r="BC4070" t="s">
        <v>22376</v>
      </c>
      <c r="BD4070" t="s">
        <v>22377</v>
      </c>
      <c r="BE4070" t="s">
        <v>22378</v>
      </c>
      <c r="BF4070" t="s">
        <v>22377</v>
      </c>
      <c r="BG4070" t="s">
        <v>22380</v>
      </c>
      <c r="BH4070" t="s">
        <v>22381</v>
      </c>
      <c r="BI4070" t="s">
        <v>22373</v>
      </c>
      <c r="BJ4070" t="s">
        <v>22382</v>
      </c>
      <c r="BK4070" s="12" t="s">
        <v>22383</v>
      </c>
      <c r="BL4070" t="s">
        <v>22385</v>
      </c>
      <c r="BM4070" t="s">
        <v>87</v>
      </c>
      <c r="BN4070" s="30" t="s">
        <v>15067</v>
      </c>
      <c r="BO4070" t="s">
        <v>22377</v>
      </c>
      <c r="BP4070">
        <v>1</v>
      </c>
      <c r="BQ4070">
        <v>16244410</v>
      </c>
      <c r="BR4070" s="12" t="s">
        <v>22383</v>
      </c>
      <c r="BS4070">
        <v>178876</v>
      </c>
      <c r="BT4070" t="s">
        <v>20966</v>
      </c>
      <c r="BU4070" t="s">
        <v>69</v>
      </c>
      <c r="BV4070" t="s">
        <v>69</v>
      </c>
      <c r="BW4070" t="s">
        <v>69</v>
      </c>
    </row>
    <row r="4071" spans="1:75" x14ac:dyDescent="0.2">
      <c r="A4071" t="s">
        <v>22365</v>
      </c>
      <c r="B4071" t="s">
        <v>22422</v>
      </c>
      <c r="C4071" t="s">
        <v>22423</v>
      </c>
      <c r="D4071" t="s">
        <v>22424</v>
      </c>
      <c r="E4071" t="s">
        <v>22425</v>
      </c>
      <c r="F4071">
        <v>31092606</v>
      </c>
      <c r="G4071" s="3" t="s">
        <v>22370</v>
      </c>
      <c r="H4071" s="3" t="s">
        <v>5422</v>
      </c>
      <c r="J4071" s="3" t="s">
        <v>22371</v>
      </c>
      <c r="K4071" s="3"/>
      <c r="L4071" s="6" t="s">
        <v>171</v>
      </c>
      <c r="M4071" s="24" t="s">
        <v>171</v>
      </c>
      <c r="O4071" s="44" t="s">
        <v>30786</v>
      </c>
      <c r="R4071" s="24" t="s">
        <v>170</v>
      </c>
      <c r="S4071" t="s">
        <v>3649</v>
      </c>
      <c r="T4071" t="str">
        <f>IF(X4071 &lt;&gt; "", CONCATENATE(Table1[[#This Row],[bioproject]],".",Table1[[#This Row],[Replicate group]]), "")</f>
        <v/>
      </c>
      <c r="Y4071" s="59" t="s">
        <v>468</v>
      </c>
      <c r="Z4071" s="67" t="s">
        <v>22373</v>
      </c>
      <c r="AA4071" s="59" t="str">
        <f>IF(Table1[[#This Row],[fungi_species]] &lt;&gt; "", CONCATENATE(LEFT(Table1[[#This Row],[fungi_species]],2), LEFT(_xlfn.TEXTAFTER(Table1[[#This Row],[fungi_species]], " ", 1),3)),"")</f>
        <v>Crneo</v>
      </c>
      <c r="AB4071" s="7"/>
      <c r="AC4071" s="24" t="s">
        <v>22426</v>
      </c>
      <c r="AD4071" s="22" t="s">
        <v>22426</v>
      </c>
      <c r="AE4071" s="24" t="s">
        <v>159</v>
      </c>
      <c r="AF4071" s="22" t="s">
        <v>22427</v>
      </c>
      <c r="AG4071" s="24" t="s">
        <v>69</v>
      </c>
      <c r="AH4071" t="s">
        <v>149</v>
      </c>
      <c r="AI4071" t="s">
        <v>150</v>
      </c>
      <c r="AJ4071" s="7"/>
      <c r="AK4071" s="7"/>
      <c r="AL4071">
        <v>5214</v>
      </c>
      <c r="AN4071" s="7" t="s">
        <v>73</v>
      </c>
      <c r="AO4071" s="7" t="s">
        <v>73</v>
      </c>
      <c r="AP4071"/>
      <c r="AQ4071"/>
      <c r="AU4071" s="5"/>
      <c r="AV4071" s="5"/>
      <c r="AW4071" t="s">
        <v>22373</v>
      </c>
      <c r="AX4071" t="s">
        <v>22373</v>
      </c>
      <c r="AY4071" t="s">
        <v>69</v>
      </c>
      <c r="AZ4071" t="s">
        <v>22374</v>
      </c>
      <c r="BA4071" t="s">
        <v>5603</v>
      </c>
      <c r="BB4071" t="s">
        <v>22375</v>
      </c>
      <c r="BC4071" t="s">
        <v>22376</v>
      </c>
      <c r="BD4071" t="s">
        <v>22377</v>
      </c>
      <c r="BE4071" t="s">
        <v>22378</v>
      </c>
      <c r="BF4071" t="s">
        <v>22377</v>
      </c>
      <c r="BG4071" t="s">
        <v>22380</v>
      </c>
      <c r="BH4071" t="s">
        <v>22381</v>
      </c>
      <c r="BI4071" t="s">
        <v>22373</v>
      </c>
      <c r="BJ4071" t="s">
        <v>22382</v>
      </c>
      <c r="BK4071" s="12" t="s">
        <v>22383</v>
      </c>
      <c r="BL4071" t="s">
        <v>22385</v>
      </c>
      <c r="BM4071" t="s">
        <v>87</v>
      </c>
      <c r="BN4071" s="30" t="s">
        <v>15067</v>
      </c>
      <c r="BO4071" t="s">
        <v>22377</v>
      </c>
      <c r="BP4071">
        <v>1</v>
      </c>
      <c r="BQ4071">
        <v>17632098</v>
      </c>
      <c r="BR4071" s="12" t="s">
        <v>22383</v>
      </c>
      <c r="BS4071">
        <v>178876</v>
      </c>
      <c r="BT4071" t="s">
        <v>20966</v>
      </c>
      <c r="BU4071" t="s">
        <v>69</v>
      </c>
      <c r="BV4071" t="s">
        <v>69</v>
      </c>
      <c r="BW4071" t="s">
        <v>69</v>
      </c>
    </row>
    <row r="4072" spans="1:75" x14ac:dyDescent="0.2">
      <c r="A4072" t="s">
        <v>22365</v>
      </c>
      <c r="B4072" t="s">
        <v>22428</v>
      </c>
      <c r="C4072" t="s">
        <v>22429</v>
      </c>
      <c r="D4072" t="s">
        <v>22430</v>
      </c>
      <c r="E4072" t="s">
        <v>22431</v>
      </c>
      <c r="F4072">
        <v>31092606</v>
      </c>
      <c r="G4072" s="3" t="s">
        <v>22370</v>
      </c>
      <c r="H4072" s="3" t="s">
        <v>5422</v>
      </c>
      <c r="J4072" s="3" t="s">
        <v>22371</v>
      </c>
      <c r="K4072" s="3"/>
      <c r="L4072" s="6" t="s">
        <v>171</v>
      </c>
      <c r="M4072" s="24" t="s">
        <v>171</v>
      </c>
      <c r="O4072" s="44" t="s">
        <v>30786</v>
      </c>
      <c r="R4072" s="24" t="s">
        <v>170</v>
      </c>
      <c r="S4072" t="s">
        <v>3649</v>
      </c>
      <c r="T4072" t="str">
        <f>IF(X4072 &lt;&gt; "", CONCATENATE(Table1[[#This Row],[bioproject]],".",Table1[[#This Row],[Replicate group]]), "")</f>
        <v/>
      </c>
      <c r="Y4072" s="59" t="s">
        <v>468</v>
      </c>
      <c r="Z4072" s="67" t="s">
        <v>22373</v>
      </c>
      <c r="AA4072" s="59" t="str">
        <f>IF(Table1[[#This Row],[fungi_species]] &lt;&gt; "", CONCATENATE(LEFT(Table1[[#This Row],[fungi_species]],2), LEFT(_xlfn.TEXTAFTER(Table1[[#This Row],[fungi_species]], " ", 1),3)),"")</f>
        <v>Crneo</v>
      </c>
      <c r="AB4072" s="7"/>
      <c r="AC4072" s="24" t="s">
        <v>22432</v>
      </c>
      <c r="AD4072" s="22" t="s">
        <v>22432</v>
      </c>
      <c r="AE4072" s="24" t="s">
        <v>159</v>
      </c>
      <c r="AF4072" s="22" t="s">
        <v>22433</v>
      </c>
      <c r="AG4072" s="24" t="s">
        <v>69</v>
      </c>
      <c r="AH4072" t="s">
        <v>149</v>
      </c>
      <c r="AI4072" t="s">
        <v>150</v>
      </c>
      <c r="AJ4072" s="7"/>
      <c r="AK4072" s="7"/>
      <c r="AL4072">
        <v>5215</v>
      </c>
      <c r="AN4072" s="7" t="s">
        <v>73</v>
      </c>
      <c r="AO4072" s="7" t="s">
        <v>73</v>
      </c>
      <c r="AP4072"/>
      <c r="AQ4072"/>
      <c r="AU4072" s="5"/>
      <c r="AV4072" s="5"/>
      <c r="AW4072" t="s">
        <v>22373</v>
      </c>
      <c r="AX4072" t="s">
        <v>22373</v>
      </c>
      <c r="AY4072" t="s">
        <v>69</v>
      </c>
      <c r="AZ4072" t="s">
        <v>22374</v>
      </c>
      <c r="BA4072" t="s">
        <v>5603</v>
      </c>
      <c r="BB4072" t="s">
        <v>22375</v>
      </c>
      <c r="BC4072" t="s">
        <v>22376</v>
      </c>
      <c r="BD4072" t="s">
        <v>22377</v>
      </c>
      <c r="BE4072" t="s">
        <v>22378</v>
      </c>
      <c r="BF4072" t="s">
        <v>22377</v>
      </c>
      <c r="BG4072" t="s">
        <v>22380</v>
      </c>
      <c r="BH4072" t="s">
        <v>22381</v>
      </c>
      <c r="BI4072" t="s">
        <v>22373</v>
      </c>
      <c r="BJ4072" t="s">
        <v>22382</v>
      </c>
      <c r="BK4072" s="12" t="s">
        <v>22383</v>
      </c>
      <c r="BL4072" t="s">
        <v>22385</v>
      </c>
      <c r="BM4072" t="s">
        <v>87</v>
      </c>
      <c r="BN4072" s="30" t="s">
        <v>15067</v>
      </c>
      <c r="BO4072" t="s">
        <v>22377</v>
      </c>
      <c r="BP4072">
        <v>1</v>
      </c>
      <c r="BQ4072">
        <v>28779752</v>
      </c>
      <c r="BR4072" s="12" t="s">
        <v>22383</v>
      </c>
      <c r="BS4072">
        <v>178876</v>
      </c>
      <c r="BT4072" t="s">
        <v>20966</v>
      </c>
      <c r="BU4072" t="s">
        <v>69</v>
      </c>
      <c r="BV4072" t="s">
        <v>69</v>
      </c>
      <c r="BW4072" t="s">
        <v>69</v>
      </c>
    </row>
    <row r="4073" spans="1:75" x14ac:dyDescent="0.2">
      <c r="A4073" t="s">
        <v>22365</v>
      </c>
      <c r="B4073" t="s">
        <v>22434</v>
      </c>
      <c r="C4073" t="s">
        <v>22435</v>
      </c>
      <c r="D4073" t="s">
        <v>22436</v>
      </c>
      <c r="E4073" t="s">
        <v>22437</v>
      </c>
      <c r="F4073">
        <v>31092606</v>
      </c>
      <c r="G4073" s="3" t="s">
        <v>22370</v>
      </c>
      <c r="H4073" s="3" t="s">
        <v>5422</v>
      </c>
      <c r="J4073" s="3" t="s">
        <v>22371</v>
      </c>
      <c r="K4073" s="3"/>
      <c r="L4073" s="6" t="s">
        <v>171</v>
      </c>
      <c r="M4073" s="24" t="s">
        <v>171</v>
      </c>
      <c r="O4073" s="44" t="s">
        <v>30786</v>
      </c>
      <c r="R4073" s="24" t="s">
        <v>170</v>
      </c>
      <c r="S4073" t="s">
        <v>3649</v>
      </c>
      <c r="T4073" t="str">
        <f>IF(X4073 &lt;&gt; "", CONCATENATE(Table1[[#This Row],[bioproject]],".",Table1[[#This Row],[Replicate group]]), "")</f>
        <v/>
      </c>
      <c r="Y4073" s="59" t="s">
        <v>468</v>
      </c>
      <c r="Z4073" s="67" t="s">
        <v>22373</v>
      </c>
      <c r="AA4073" s="59" t="str">
        <f>IF(Table1[[#This Row],[fungi_species]] &lt;&gt; "", CONCATENATE(LEFT(Table1[[#This Row],[fungi_species]],2), LEFT(_xlfn.TEXTAFTER(Table1[[#This Row],[fungi_species]], " ", 1),3)),"")</f>
        <v>Crneo</v>
      </c>
      <c r="AB4073" s="7"/>
      <c r="AC4073" s="24" t="s">
        <v>22438</v>
      </c>
      <c r="AD4073" s="22" t="s">
        <v>22438</v>
      </c>
      <c r="AE4073" s="24" t="s">
        <v>159</v>
      </c>
      <c r="AF4073" s="22" t="s">
        <v>22439</v>
      </c>
      <c r="AG4073" s="24" t="s">
        <v>69</v>
      </c>
      <c r="AH4073" t="s">
        <v>149</v>
      </c>
      <c r="AI4073" t="s">
        <v>150</v>
      </c>
      <c r="AJ4073" s="7"/>
      <c r="AK4073" s="7"/>
      <c r="AL4073">
        <v>5216</v>
      </c>
      <c r="AN4073" s="7" t="s">
        <v>73</v>
      </c>
      <c r="AO4073" s="7" t="s">
        <v>73</v>
      </c>
      <c r="AP4073"/>
      <c r="AQ4073"/>
      <c r="AU4073" s="5"/>
      <c r="AV4073" s="5"/>
      <c r="AW4073" t="s">
        <v>22373</v>
      </c>
      <c r="AX4073" t="s">
        <v>22373</v>
      </c>
      <c r="AY4073" t="s">
        <v>69</v>
      </c>
      <c r="AZ4073" t="s">
        <v>22374</v>
      </c>
      <c r="BA4073" t="s">
        <v>5603</v>
      </c>
      <c r="BB4073" t="s">
        <v>22375</v>
      </c>
      <c r="BC4073" t="s">
        <v>22376</v>
      </c>
      <c r="BD4073" t="s">
        <v>22377</v>
      </c>
      <c r="BE4073" t="s">
        <v>22378</v>
      </c>
      <c r="BF4073" t="s">
        <v>22377</v>
      </c>
      <c r="BG4073" t="s">
        <v>22380</v>
      </c>
      <c r="BH4073" t="s">
        <v>22381</v>
      </c>
      <c r="BI4073" t="s">
        <v>22373</v>
      </c>
      <c r="BJ4073" t="s">
        <v>22382</v>
      </c>
      <c r="BK4073" s="12" t="s">
        <v>22383</v>
      </c>
      <c r="BL4073" t="s">
        <v>22385</v>
      </c>
      <c r="BM4073" t="s">
        <v>87</v>
      </c>
      <c r="BN4073" s="30" t="s">
        <v>15067</v>
      </c>
      <c r="BO4073" t="s">
        <v>22377</v>
      </c>
      <c r="BP4073">
        <v>1</v>
      </c>
      <c r="BQ4073">
        <v>15884903</v>
      </c>
      <c r="BR4073" s="12" t="s">
        <v>22383</v>
      </c>
      <c r="BS4073">
        <v>178876</v>
      </c>
      <c r="BT4073" t="s">
        <v>20966</v>
      </c>
      <c r="BU4073" t="s">
        <v>69</v>
      </c>
      <c r="BV4073" t="s">
        <v>69</v>
      </c>
      <c r="BW4073" t="s">
        <v>69</v>
      </c>
    </row>
    <row r="4074" spans="1:75" x14ac:dyDescent="0.2">
      <c r="A4074" t="s">
        <v>22365</v>
      </c>
      <c r="B4074" t="s">
        <v>22440</v>
      </c>
      <c r="C4074" t="s">
        <v>22441</v>
      </c>
      <c r="D4074" t="s">
        <v>22442</v>
      </c>
      <c r="E4074" t="s">
        <v>22443</v>
      </c>
      <c r="F4074">
        <v>31092606</v>
      </c>
      <c r="G4074" s="3" t="s">
        <v>22370</v>
      </c>
      <c r="H4074" s="3" t="s">
        <v>5422</v>
      </c>
      <c r="J4074" s="3" t="s">
        <v>22371</v>
      </c>
      <c r="K4074" s="3"/>
      <c r="L4074" s="6" t="s">
        <v>171</v>
      </c>
      <c r="M4074" s="24" t="s">
        <v>171</v>
      </c>
      <c r="O4074" s="44" t="s">
        <v>30786</v>
      </c>
      <c r="R4074" s="24" t="s">
        <v>170</v>
      </c>
      <c r="S4074" t="s">
        <v>3649</v>
      </c>
      <c r="T4074" t="str">
        <f>IF(X4074 &lt;&gt; "", CONCATENATE(Table1[[#This Row],[bioproject]],".",Table1[[#This Row],[Replicate group]]), "")</f>
        <v/>
      </c>
      <c r="Y4074" s="59" t="s">
        <v>468</v>
      </c>
      <c r="Z4074" s="67" t="s">
        <v>22373</v>
      </c>
      <c r="AA4074" s="59" t="str">
        <f>IF(Table1[[#This Row],[fungi_species]] &lt;&gt; "", CONCATENATE(LEFT(Table1[[#This Row],[fungi_species]],2), LEFT(_xlfn.TEXTAFTER(Table1[[#This Row],[fungi_species]], " ", 1),3)),"")</f>
        <v>Crneo</v>
      </c>
      <c r="AB4074" s="7"/>
      <c r="AC4074" s="24" t="s">
        <v>22444</v>
      </c>
      <c r="AD4074" s="22" t="s">
        <v>22444</v>
      </c>
      <c r="AE4074" s="24" t="s">
        <v>159</v>
      </c>
      <c r="AF4074" s="22" t="s">
        <v>22445</v>
      </c>
      <c r="AG4074" s="24" t="s">
        <v>69</v>
      </c>
      <c r="AH4074" t="s">
        <v>149</v>
      </c>
      <c r="AI4074" t="s">
        <v>150</v>
      </c>
      <c r="AJ4074" s="7"/>
      <c r="AK4074" s="7"/>
      <c r="AL4074">
        <v>5217</v>
      </c>
      <c r="AN4074" s="7" t="s">
        <v>73</v>
      </c>
      <c r="AO4074" s="7" t="s">
        <v>73</v>
      </c>
      <c r="AP4074"/>
      <c r="AQ4074"/>
      <c r="AU4074" s="5"/>
      <c r="AV4074" s="5"/>
      <c r="AW4074" t="s">
        <v>22373</v>
      </c>
      <c r="AX4074" t="s">
        <v>22373</v>
      </c>
      <c r="AY4074" t="s">
        <v>69</v>
      </c>
      <c r="AZ4074" t="s">
        <v>22374</v>
      </c>
      <c r="BA4074" t="s">
        <v>5603</v>
      </c>
      <c r="BB4074" t="s">
        <v>22375</v>
      </c>
      <c r="BC4074" t="s">
        <v>22376</v>
      </c>
      <c r="BD4074" t="s">
        <v>22377</v>
      </c>
      <c r="BE4074" t="s">
        <v>22378</v>
      </c>
      <c r="BF4074" t="s">
        <v>22377</v>
      </c>
      <c r="BG4074" t="s">
        <v>22380</v>
      </c>
      <c r="BH4074" t="s">
        <v>22381</v>
      </c>
      <c r="BI4074" t="s">
        <v>22373</v>
      </c>
      <c r="BJ4074" t="s">
        <v>22382</v>
      </c>
      <c r="BK4074" s="12" t="s">
        <v>22383</v>
      </c>
      <c r="BL4074" t="s">
        <v>22385</v>
      </c>
      <c r="BM4074" t="s">
        <v>87</v>
      </c>
      <c r="BN4074" s="30" t="s">
        <v>15067</v>
      </c>
      <c r="BO4074" t="s">
        <v>22377</v>
      </c>
      <c r="BP4074">
        <v>1</v>
      </c>
      <c r="BQ4074">
        <v>23649493</v>
      </c>
      <c r="BR4074" s="12" t="s">
        <v>22383</v>
      </c>
      <c r="BS4074">
        <v>178876</v>
      </c>
      <c r="BT4074" t="s">
        <v>20966</v>
      </c>
      <c r="BU4074" t="s">
        <v>69</v>
      </c>
      <c r="BV4074" t="s">
        <v>69</v>
      </c>
      <c r="BW4074" t="s">
        <v>69</v>
      </c>
    </row>
    <row r="4075" spans="1:75" x14ac:dyDescent="0.2">
      <c r="A4075" t="s">
        <v>22365</v>
      </c>
      <c r="B4075" t="s">
        <v>22446</v>
      </c>
      <c r="C4075" t="s">
        <v>22447</v>
      </c>
      <c r="D4075" t="s">
        <v>22448</v>
      </c>
      <c r="E4075" t="s">
        <v>22449</v>
      </c>
      <c r="F4075">
        <v>31092606</v>
      </c>
      <c r="G4075" s="3" t="s">
        <v>22370</v>
      </c>
      <c r="H4075" s="3" t="s">
        <v>5422</v>
      </c>
      <c r="J4075" s="3" t="s">
        <v>22371</v>
      </c>
      <c r="K4075" s="3"/>
      <c r="L4075" s="6" t="s">
        <v>171</v>
      </c>
      <c r="M4075" s="24" t="s">
        <v>171</v>
      </c>
      <c r="O4075" s="44" t="s">
        <v>30786</v>
      </c>
      <c r="R4075" s="24" t="s">
        <v>170</v>
      </c>
      <c r="S4075" t="s">
        <v>3649</v>
      </c>
      <c r="T4075" t="str">
        <f>IF(X4075 &lt;&gt; "", CONCATENATE(Table1[[#This Row],[bioproject]],".",Table1[[#This Row],[Replicate group]]), "")</f>
        <v/>
      </c>
      <c r="Y4075" s="59" t="s">
        <v>468</v>
      </c>
      <c r="Z4075" s="67" t="s">
        <v>22373</v>
      </c>
      <c r="AA4075" s="59" t="str">
        <f>IF(Table1[[#This Row],[fungi_species]] &lt;&gt; "", CONCATENATE(LEFT(Table1[[#This Row],[fungi_species]],2), LEFT(_xlfn.TEXTAFTER(Table1[[#This Row],[fungi_species]], " ", 1),3)),"")</f>
        <v>Crneo</v>
      </c>
      <c r="AB4075" s="7"/>
      <c r="AC4075" s="24" t="s">
        <v>22450</v>
      </c>
      <c r="AD4075" s="22" t="s">
        <v>22450</v>
      </c>
      <c r="AE4075" s="24" t="s">
        <v>159</v>
      </c>
      <c r="AF4075" s="22" t="s">
        <v>22451</v>
      </c>
      <c r="AG4075" s="24" t="s">
        <v>69</v>
      </c>
      <c r="AH4075" t="s">
        <v>149</v>
      </c>
      <c r="AI4075" t="s">
        <v>150</v>
      </c>
      <c r="AJ4075" s="7"/>
      <c r="AK4075" s="7"/>
      <c r="AL4075">
        <v>5218</v>
      </c>
      <c r="AN4075" s="7" t="s">
        <v>73</v>
      </c>
      <c r="AO4075" s="7" t="s">
        <v>73</v>
      </c>
      <c r="AP4075"/>
      <c r="AQ4075"/>
      <c r="AU4075" s="5"/>
      <c r="AV4075" s="5"/>
      <c r="AW4075" t="s">
        <v>22373</v>
      </c>
      <c r="AX4075" t="s">
        <v>22373</v>
      </c>
      <c r="AY4075" t="s">
        <v>69</v>
      </c>
      <c r="AZ4075" t="s">
        <v>22374</v>
      </c>
      <c r="BA4075" t="s">
        <v>5603</v>
      </c>
      <c r="BB4075" t="s">
        <v>22375</v>
      </c>
      <c r="BC4075" t="s">
        <v>22376</v>
      </c>
      <c r="BD4075" t="s">
        <v>22377</v>
      </c>
      <c r="BE4075" t="s">
        <v>22378</v>
      </c>
      <c r="BF4075" t="s">
        <v>22377</v>
      </c>
      <c r="BG4075" t="s">
        <v>22380</v>
      </c>
      <c r="BH4075" t="s">
        <v>22381</v>
      </c>
      <c r="BI4075" t="s">
        <v>22373</v>
      </c>
      <c r="BJ4075" t="s">
        <v>22382</v>
      </c>
      <c r="BK4075" s="12" t="s">
        <v>22383</v>
      </c>
      <c r="BL4075" t="s">
        <v>22385</v>
      </c>
      <c r="BM4075" t="s">
        <v>87</v>
      </c>
      <c r="BN4075" s="30" t="s">
        <v>15067</v>
      </c>
      <c r="BO4075" t="s">
        <v>22377</v>
      </c>
      <c r="BP4075">
        <v>1</v>
      </c>
      <c r="BQ4075">
        <v>25514610</v>
      </c>
      <c r="BR4075" s="12" t="s">
        <v>22383</v>
      </c>
      <c r="BS4075">
        <v>178876</v>
      </c>
      <c r="BT4075" t="s">
        <v>20966</v>
      </c>
      <c r="BU4075" t="s">
        <v>69</v>
      </c>
      <c r="BV4075" t="s">
        <v>69</v>
      </c>
      <c r="BW4075" t="s">
        <v>69</v>
      </c>
    </row>
    <row r="4076" spans="1:75" x14ac:dyDescent="0.2">
      <c r="A4076" t="s">
        <v>22365</v>
      </c>
      <c r="B4076" t="s">
        <v>22452</v>
      </c>
      <c r="C4076" t="s">
        <v>22453</v>
      </c>
      <c r="D4076" t="s">
        <v>22454</v>
      </c>
      <c r="E4076" t="s">
        <v>22455</v>
      </c>
      <c r="F4076">
        <v>31092606</v>
      </c>
      <c r="G4076" s="3" t="s">
        <v>22370</v>
      </c>
      <c r="H4076" s="3" t="s">
        <v>5422</v>
      </c>
      <c r="J4076" s="3" t="s">
        <v>22371</v>
      </c>
      <c r="K4076" s="3"/>
      <c r="L4076" s="6" t="s">
        <v>171</v>
      </c>
      <c r="M4076" s="24" t="s">
        <v>171</v>
      </c>
      <c r="O4076" s="44" t="s">
        <v>30786</v>
      </c>
      <c r="R4076" s="24" t="s">
        <v>170</v>
      </c>
      <c r="S4076" t="s">
        <v>3649</v>
      </c>
      <c r="T4076" t="str">
        <f>IF(X4076 &lt;&gt; "", CONCATENATE(Table1[[#This Row],[bioproject]],".",Table1[[#This Row],[Replicate group]]), "")</f>
        <v/>
      </c>
      <c r="Y4076" s="59" t="s">
        <v>468</v>
      </c>
      <c r="Z4076" s="67" t="s">
        <v>22373</v>
      </c>
      <c r="AA4076" s="59" t="str">
        <f>IF(Table1[[#This Row],[fungi_species]] &lt;&gt; "", CONCATENATE(LEFT(Table1[[#This Row],[fungi_species]],2), LEFT(_xlfn.TEXTAFTER(Table1[[#This Row],[fungi_species]], " ", 1),3)),"")</f>
        <v>Crneo</v>
      </c>
      <c r="AB4076" s="7"/>
      <c r="AC4076" s="24" t="s">
        <v>22456</v>
      </c>
      <c r="AD4076" s="22" t="s">
        <v>22456</v>
      </c>
      <c r="AE4076" s="24" t="s">
        <v>159</v>
      </c>
      <c r="AF4076" s="22" t="s">
        <v>22457</v>
      </c>
      <c r="AG4076" s="24" t="s">
        <v>69</v>
      </c>
      <c r="AH4076" t="s">
        <v>149</v>
      </c>
      <c r="AI4076" t="s">
        <v>150</v>
      </c>
      <c r="AJ4076" s="7"/>
      <c r="AK4076" s="7"/>
      <c r="AL4076">
        <v>5219</v>
      </c>
      <c r="AN4076" s="7" t="s">
        <v>73</v>
      </c>
      <c r="AO4076" s="7" t="s">
        <v>73</v>
      </c>
      <c r="AP4076"/>
      <c r="AQ4076"/>
      <c r="AU4076" s="5"/>
      <c r="AV4076" s="5"/>
      <c r="AW4076" t="s">
        <v>22373</v>
      </c>
      <c r="AX4076" t="s">
        <v>22373</v>
      </c>
      <c r="AY4076" t="s">
        <v>69</v>
      </c>
      <c r="AZ4076" t="s">
        <v>22374</v>
      </c>
      <c r="BA4076" t="s">
        <v>5603</v>
      </c>
      <c r="BB4076" t="s">
        <v>22375</v>
      </c>
      <c r="BC4076" t="s">
        <v>22376</v>
      </c>
      <c r="BD4076" t="s">
        <v>22377</v>
      </c>
      <c r="BE4076" t="s">
        <v>22378</v>
      </c>
      <c r="BF4076" t="s">
        <v>22377</v>
      </c>
      <c r="BG4076" t="s">
        <v>22380</v>
      </c>
      <c r="BH4076" t="s">
        <v>22381</v>
      </c>
      <c r="BI4076" t="s">
        <v>22373</v>
      </c>
      <c r="BJ4076" t="s">
        <v>22382</v>
      </c>
      <c r="BK4076" s="12" t="s">
        <v>22383</v>
      </c>
      <c r="BL4076" t="s">
        <v>22385</v>
      </c>
      <c r="BM4076" t="s">
        <v>87</v>
      </c>
      <c r="BN4076" s="30" t="s">
        <v>15067</v>
      </c>
      <c r="BO4076" t="s">
        <v>22377</v>
      </c>
      <c r="BP4076">
        <v>1</v>
      </c>
      <c r="BQ4076">
        <v>21055433</v>
      </c>
      <c r="BR4076" s="12" t="s">
        <v>22383</v>
      </c>
      <c r="BS4076">
        <v>178876</v>
      </c>
      <c r="BT4076" t="s">
        <v>20966</v>
      </c>
      <c r="BU4076" t="s">
        <v>69</v>
      </c>
      <c r="BV4076" t="s">
        <v>69</v>
      </c>
      <c r="BW4076" t="s">
        <v>69</v>
      </c>
    </row>
    <row r="4077" spans="1:75" x14ac:dyDescent="0.2">
      <c r="A4077" t="s">
        <v>22365</v>
      </c>
      <c r="B4077" t="s">
        <v>22458</v>
      </c>
      <c r="C4077" t="s">
        <v>22459</v>
      </c>
      <c r="D4077" t="s">
        <v>22460</v>
      </c>
      <c r="E4077" t="s">
        <v>22461</v>
      </c>
      <c r="F4077">
        <v>31092606</v>
      </c>
      <c r="G4077" s="3" t="s">
        <v>22370</v>
      </c>
      <c r="H4077" s="3" t="s">
        <v>5422</v>
      </c>
      <c r="J4077" s="3" t="s">
        <v>22371</v>
      </c>
      <c r="K4077" s="3"/>
      <c r="L4077" s="6" t="s">
        <v>171</v>
      </c>
      <c r="M4077" s="24" t="s">
        <v>171</v>
      </c>
      <c r="O4077" s="44" t="s">
        <v>30786</v>
      </c>
      <c r="R4077" s="24" t="s">
        <v>170</v>
      </c>
      <c r="S4077" t="s">
        <v>3649</v>
      </c>
      <c r="T4077" t="str">
        <f>IF(X4077 &lt;&gt; "", CONCATENATE(Table1[[#This Row],[bioproject]],".",Table1[[#This Row],[Replicate group]]), "")</f>
        <v/>
      </c>
      <c r="Y4077" s="59" t="s">
        <v>468</v>
      </c>
      <c r="Z4077" s="67" t="s">
        <v>22373</v>
      </c>
      <c r="AA4077" s="59" t="str">
        <f>IF(Table1[[#This Row],[fungi_species]] &lt;&gt; "", CONCATENATE(LEFT(Table1[[#This Row],[fungi_species]],2), LEFT(_xlfn.TEXTAFTER(Table1[[#This Row],[fungi_species]], " ", 1),3)),"")</f>
        <v>Crneo</v>
      </c>
      <c r="AB4077" s="7"/>
      <c r="AC4077" s="24" t="s">
        <v>22462</v>
      </c>
      <c r="AD4077" s="22" t="s">
        <v>22462</v>
      </c>
      <c r="AE4077" s="24" t="s">
        <v>159</v>
      </c>
      <c r="AF4077" s="22" t="s">
        <v>22463</v>
      </c>
      <c r="AG4077" s="24" t="s">
        <v>69</v>
      </c>
      <c r="AH4077" t="s">
        <v>149</v>
      </c>
      <c r="AI4077" t="s">
        <v>150</v>
      </c>
      <c r="AJ4077" s="7"/>
      <c r="AK4077" s="7"/>
      <c r="AL4077">
        <v>5220</v>
      </c>
      <c r="AN4077" s="7" t="s">
        <v>73</v>
      </c>
      <c r="AO4077" s="7" t="s">
        <v>73</v>
      </c>
      <c r="AP4077"/>
      <c r="AQ4077"/>
      <c r="AU4077" s="5"/>
      <c r="AV4077" s="5"/>
      <c r="AW4077" t="s">
        <v>22373</v>
      </c>
      <c r="AX4077" t="s">
        <v>22373</v>
      </c>
      <c r="AY4077" t="s">
        <v>69</v>
      </c>
      <c r="AZ4077" t="s">
        <v>22374</v>
      </c>
      <c r="BA4077" t="s">
        <v>5603</v>
      </c>
      <c r="BB4077" t="s">
        <v>22375</v>
      </c>
      <c r="BC4077" t="s">
        <v>22376</v>
      </c>
      <c r="BD4077" t="s">
        <v>22377</v>
      </c>
      <c r="BE4077" t="s">
        <v>22378</v>
      </c>
      <c r="BF4077" t="s">
        <v>22377</v>
      </c>
      <c r="BG4077" t="s">
        <v>22380</v>
      </c>
      <c r="BH4077" t="s">
        <v>22381</v>
      </c>
      <c r="BI4077" t="s">
        <v>22373</v>
      </c>
      <c r="BJ4077" t="s">
        <v>22382</v>
      </c>
      <c r="BK4077" s="12" t="s">
        <v>22383</v>
      </c>
      <c r="BL4077" t="s">
        <v>22385</v>
      </c>
      <c r="BM4077" t="s">
        <v>87</v>
      </c>
      <c r="BN4077" s="30" t="s">
        <v>15067</v>
      </c>
      <c r="BO4077" t="s">
        <v>22377</v>
      </c>
      <c r="BP4077">
        <v>1</v>
      </c>
      <c r="BQ4077">
        <v>24908727</v>
      </c>
      <c r="BR4077" s="12" t="s">
        <v>22383</v>
      </c>
      <c r="BS4077">
        <v>178876</v>
      </c>
      <c r="BT4077" t="s">
        <v>20966</v>
      </c>
      <c r="BU4077" t="s">
        <v>69</v>
      </c>
      <c r="BV4077" t="s">
        <v>69</v>
      </c>
      <c r="BW4077" t="s">
        <v>69</v>
      </c>
    </row>
    <row r="4078" spans="1:75" x14ac:dyDescent="0.2">
      <c r="A4078" t="s">
        <v>22365</v>
      </c>
      <c r="B4078" t="s">
        <v>22464</v>
      </c>
      <c r="C4078" t="s">
        <v>22465</v>
      </c>
      <c r="D4078" t="s">
        <v>22466</v>
      </c>
      <c r="E4078" t="s">
        <v>22467</v>
      </c>
      <c r="F4078">
        <v>31092606</v>
      </c>
      <c r="G4078" s="3" t="s">
        <v>22370</v>
      </c>
      <c r="H4078" s="3" t="s">
        <v>5422</v>
      </c>
      <c r="J4078" s="3" t="s">
        <v>22371</v>
      </c>
      <c r="K4078" s="3"/>
      <c r="L4078" s="6" t="s">
        <v>171</v>
      </c>
      <c r="M4078" s="24" t="s">
        <v>171</v>
      </c>
      <c r="O4078" s="44" t="s">
        <v>30786</v>
      </c>
      <c r="R4078" s="24" t="s">
        <v>170</v>
      </c>
      <c r="S4078" t="s">
        <v>3649</v>
      </c>
      <c r="T4078" t="str">
        <f>IF(X4078 &lt;&gt; "", CONCATENATE(Table1[[#This Row],[bioproject]],".",Table1[[#This Row],[Replicate group]]), "")</f>
        <v/>
      </c>
      <c r="Y4078" s="59" t="s">
        <v>468</v>
      </c>
      <c r="Z4078" s="67" t="s">
        <v>22373</v>
      </c>
      <c r="AA4078" s="59" t="str">
        <f>IF(Table1[[#This Row],[fungi_species]] &lt;&gt; "", CONCATENATE(LEFT(Table1[[#This Row],[fungi_species]],2), LEFT(_xlfn.TEXTAFTER(Table1[[#This Row],[fungi_species]], " ", 1),3)),"")</f>
        <v>Crneo</v>
      </c>
      <c r="AB4078" s="7"/>
      <c r="AC4078" s="24" t="s">
        <v>22468</v>
      </c>
      <c r="AD4078" s="22" t="s">
        <v>22468</v>
      </c>
      <c r="AE4078" s="24" t="s">
        <v>159</v>
      </c>
      <c r="AF4078" s="22" t="s">
        <v>22469</v>
      </c>
      <c r="AG4078" s="24" t="s">
        <v>69</v>
      </c>
      <c r="AH4078" t="s">
        <v>149</v>
      </c>
      <c r="AI4078" t="s">
        <v>150</v>
      </c>
      <c r="AJ4078" s="7"/>
      <c r="AK4078" s="7"/>
      <c r="AL4078">
        <v>5221</v>
      </c>
      <c r="AN4078" s="7" t="s">
        <v>73</v>
      </c>
      <c r="AO4078" s="7" t="s">
        <v>73</v>
      </c>
      <c r="AP4078"/>
      <c r="AQ4078"/>
      <c r="AU4078" s="5"/>
      <c r="AV4078" s="5"/>
      <c r="AW4078" t="s">
        <v>22373</v>
      </c>
      <c r="AX4078" t="s">
        <v>22373</v>
      </c>
      <c r="AY4078" t="s">
        <v>69</v>
      </c>
      <c r="AZ4078" t="s">
        <v>22374</v>
      </c>
      <c r="BA4078" t="s">
        <v>5603</v>
      </c>
      <c r="BB4078" t="s">
        <v>22375</v>
      </c>
      <c r="BC4078" t="s">
        <v>22376</v>
      </c>
      <c r="BD4078" t="s">
        <v>22377</v>
      </c>
      <c r="BE4078" t="s">
        <v>22378</v>
      </c>
      <c r="BF4078" t="s">
        <v>22377</v>
      </c>
      <c r="BG4078" t="s">
        <v>22380</v>
      </c>
      <c r="BH4078" t="s">
        <v>22381</v>
      </c>
      <c r="BI4078" t="s">
        <v>22373</v>
      </c>
      <c r="BJ4078" t="s">
        <v>22382</v>
      </c>
      <c r="BK4078" s="12" t="s">
        <v>22383</v>
      </c>
      <c r="BL4078" t="s">
        <v>22385</v>
      </c>
      <c r="BM4078" t="s">
        <v>87</v>
      </c>
      <c r="BN4078" s="30" t="s">
        <v>15067</v>
      </c>
      <c r="BO4078" t="s">
        <v>22377</v>
      </c>
      <c r="BP4078">
        <v>1</v>
      </c>
      <c r="BQ4078">
        <v>10628419</v>
      </c>
      <c r="BR4078" s="12" t="s">
        <v>22383</v>
      </c>
      <c r="BS4078">
        <v>178876</v>
      </c>
      <c r="BT4078" t="s">
        <v>20966</v>
      </c>
      <c r="BU4078" t="s">
        <v>69</v>
      </c>
      <c r="BV4078" t="s">
        <v>69</v>
      </c>
      <c r="BW4078" t="s">
        <v>69</v>
      </c>
    </row>
    <row r="4079" spans="1:75" x14ac:dyDescent="0.2">
      <c r="A4079" t="s">
        <v>22365</v>
      </c>
      <c r="B4079" t="s">
        <v>22470</v>
      </c>
      <c r="C4079" t="s">
        <v>22471</v>
      </c>
      <c r="D4079" t="s">
        <v>22472</v>
      </c>
      <c r="E4079" t="s">
        <v>22473</v>
      </c>
      <c r="F4079">
        <v>31092606</v>
      </c>
      <c r="G4079" s="3" t="s">
        <v>22370</v>
      </c>
      <c r="H4079" s="3" t="s">
        <v>5422</v>
      </c>
      <c r="J4079" s="3" t="s">
        <v>22371</v>
      </c>
      <c r="K4079" s="3"/>
      <c r="L4079" s="6" t="s">
        <v>171</v>
      </c>
      <c r="M4079" s="24" t="s">
        <v>171</v>
      </c>
      <c r="O4079" s="44" t="s">
        <v>30786</v>
      </c>
      <c r="R4079" s="24" t="s">
        <v>170</v>
      </c>
      <c r="S4079" t="s">
        <v>3649</v>
      </c>
      <c r="T4079" t="str">
        <f>IF(X4079 &lt;&gt; "", CONCATENATE(Table1[[#This Row],[bioproject]],".",Table1[[#This Row],[Replicate group]]), "")</f>
        <v/>
      </c>
      <c r="Y4079" s="59" t="s">
        <v>468</v>
      </c>
      <c r="Z4079" s="67" t="s">
        <v>22373</v>
      </c>
      <c r="AA4079" s="59" t="str">
        <f>IF(Table1[[#This Row],[fungi_species]] &lt;&gt; "", CONCATENATE(LEFT(Table1[[#This Row],[fungi_species]],2), LEFT(_xlfn.TEXTAFTER(Table1[[#This Row],[fungi_species]], " ", 1),3)),"")</f>
        <v>Crneo</v>
      </c>
      <c r="AB4079" s="7"/>
      <c r="AC4079" s="24" t="s">
        <v>22474</v>
      </c>
      <c r="AD4079" s="22" t="s">
        <v>22474</v>
      </c>
      <c r="AE4079" s="24" t="s">
        <v>159</v>
      </c>
      <c r="AF4079" s="22" t="s">
        <v>22475</v>
      </c>
      <c r="AG4079" s="24" t="s">
        <v>69</v>
      </c>
      <c r="AH4079" t="s">
        <v>149</v>
      </c>
      <c r="AI4079" t="s">
        <v>150</v>
      </c>
      <c r="AJ4079" s="7"/>
      <c r="AK4079" s="7"/>
      <c r="AL4079">
        <v>5222</v>
      </c>
      <c r="AN4079" s="7" t="s">
        <v>73</v>
      </c>
      <c r="AO4079" s="7" t="s">
        <v>73</v>
      </c>
      <c r="AP4079"/>
      <c r="AQ4079"/>
      <c r="AU4079" s="5"/>
      <c r="AV4079" s="5"/>
      <c r="AW4079" t="s">
        <v>22373</v>
      </c>
      <c r="AX4079" t="s">
        <v>22373</v>
      </c>
      <c r="AY4079" t="s">
        <v>69</v>
      </c>
      <c r="AZ4079" t="s">
        <v>22374</v>
      </c>
      <c r="BA4079" t="s">
        <v>5603</v>
      </c>
      <c r="BB4079" t="s">
        <v>22375</v>
      </c>
      <c r="BC4079" t="s">
        <v>22376</v>
      </c>
      <c r="BD4079" t="s">
        <v>22377</v>
      </c>
      <c r="BE4079" t="s">
        <v>22378</v>
      </c>
      <c r="BF4079" t="s">
        <v>22377</v>
      </c>
      <c r="BG4079" t="s">
        <v>22380</v>
      </c>
      <c r="BH4079" t="s">
        <v>22381</v>
      </c>
      <c r="BI4079" t="s">
        <v>22373</v>
      </c>
      <c r="BJ4079" t="s">
        <v>22382</v>
      </c>
      <c r="BK4079" s="12" t="s">
        <v>22383</v>
      </c>
      <c r="BL4079" t="s">
        <v>22385</v>
      </c>
      <c r="BM4079" t="s">
        <v>87</v>
      </c>
      <c r="BN4079" s="30" t="s">
        <v>15067</v>
      </c>
      <c r="BO4079" t="s">
        <v>22377</v>
      </c>
      <c r="BP4079">
        <v>1</v>
      </c>
      <c r="BQ4079">
        <v>12331236</v>
      </c>
      <c r="BR4079" s="12" t="s">
        <v>22383</v>
      </c>
      <c r="BS4079">
        <v>178876</v>
      </c>
      <c r="BT4079" t="s">
        <v>20966</v>
      </c>
      <c r="BU4079" t="s">
        <v>69</v>
      </c>
      <c r="BV4079" t="s">
        <v>69</v>
      </c>
      <c r="BW4079" t="s">
        <v>69</v>
      </c>
    </row>
    <row r="4080" spans="1:75" x14ac:dyDescent="0.2">
      <c r="A4080" t="s">
        <v>22365</v>
      </c>
      <c r="B4080" t="s">
        <v>22476</v>
      </c>
      <c r="C4080" t="s">
        <v>22477</v>
      </c>
      <c r="D4080" t="s">
        <v>22478</v>
      </c>
      <c r="E4080" t="s">
        <v>22479</v>
      </c>
      <c r="F4080">
        <v>31092606</v>
      </c>
      <c r="G4080" s="3" t="s">
        <v>22370</v>
      </c>
      <c r="H4080" s="3" t="s">
        <v>5422</v>
      </c>
      <c r="J4080" s="3" t="s">
        <v>22371</v>
      </c>
      <c r="K4080" s="3"/>
      <c r="L4080" s="6" t="s">
        <v>171</v>
      </c>
      <c r="M4080" s="24" t="s">
        <v>171</v>
      </c>
      <c r="O4080" s="44" t="s">
        <v>30786</v>
      </c>
      <c r="R4080" s="24" t="s">
        <v>170</v>
      </c>
      <c r="S4080" t="s">
        <v>3649</v>
      </c>
      <c r="T4080" t="str">
        <f>IF(X4080 &lt;&gt; "", CONCATENATE(Table1[[#This Row],[bioproject]],".",Table1[[#This Row],[Replicate group]]), "")</f>
        <v/>
      </c>
      <c r="Y4080" s="59" t="s">
        <v>468</v>
      </c>
      <c r="Z4080" s="67" t="s">
        <v>22373</v>
      </c>
      <c r="AA4080" s="59" t="str">
        <f>IF(Table1[[#This Row],[fungi_species]] &lt;&gt; "", CONCATENATE(LEFT(Table1[[#This Row],[fungi_species]],2), LEFT(_xlfn.TEXTAFTER(Table1[[#This Row],[fungi_species]], " ", 1),3)),"")</f>
        <v>Crneo</v>
      </c>
      <c r="AB4080" s="7"/>
      <c r="AC4080" s="24" t="s">
        <v>22480</v>
      </c>
      <c r="AD4080" s="22" t="s">
        <v>22480</v>
      </c>
      <c r="AE4080" s="24" t="s">
        <v>159</v>
      </c>
      <c r="AF4080" s="22" t="s">
        <v>22481</v>
      </c>
      <c r="AG4080" s="24" t="s">
        <v>69</v>
      </c>
      <c r="AH4080" t="s">
        <v>149</v>
      </c>
      <c r="AI4080" t="s">
        <v>150</v>
      </c>
      <c r="AJ4080" s="7"/>
      <c r="AK4080" s="7"/>
      <c r="AL4080">
        <v>5223</v>
      </c>
      <c r="AN4080" s="7" t="s">
        <v>73</v>
      </c>
      <c r="AO4080" s="7" t="s">
        <v>73</v>
      </c>
      <c r="AP4080"/>
      <c r="AQ4080"/>
      <c r="AU4080" s="5"/>
      <c r="AV4080" s="5"/>
      <c r="AW4080" t="s">
        <v>22373</v>
      </c>
      <c r="AX4080" t="s">
        <v>22373</v>
      </c>
      <c r="AY4080" t="s">
        <v>69</v>
      </c>
      <c r="AZ4080" t="s">
        <v>22374</v>
      </c>
      <c r="BA4080" t="s">
        <v>5603</v>
      </c>
      <c r="BB4080" t="s">
        <v>22375</v>
      </c>
      <c r="BC4080" t="s">
        <v>22376</v>
      </c>
      <c r="BD4080" t="s">
        <v>22377</v>
      </c>
      <c r="BE4080" t="s">
        <v>22378</v>
      </c>
      <c r="BF4080" t="s">
        <v>22377</v>
      </c>
      <c r="BG4080" t="s">
        <v>22380</v>
      </c>
      <c r="BH4080" t="s">
        <v>22381</v>
      </c>
      <c r="BI4080" t="s">
        <v>22373</v>
      </c>
      <c r="BJ4080" t="s">
        <v>22382</v>
      </c>
      <c r="BK4080" s="12" t="s">
        <v>22383</v>
      </c>
      <c r="BL4080" t="s">
        <v>22385</v>
      </c>
      <c r="BM4080" t="s">
        <v>87</v>
      </c>
      <c r="BN4080" s="30" t="s">
        <v>15067</v>
      </c>
      <c r="BO4080" t="s">
        <v>22377</v>
      </c>
      <c r="BP4080">
        <v>1</v>
      </c>
      <c r="BQ4080">
        <v>13664808</v>
      </c>
      <c r="BR4080" s="12" t="s">
        <v>22383</v>
      </c>
      <c r="BS4080">
        <v>178876</v>
      </c>
      <c r="BT4080" t="s">
        <v>20966</v>
      </c>
      <c r="BU4080" t="s">
        <v>69</v>
      </c>
      <c r="BV4080" t="s">
        <v>69</v>
      </c>
      <c r="BW4080" t="s">
        <v>69</v>
      </c>
    </row>
    <row r="4081" spans="1:75" x14ac:dyDescent="0.2">
      <c r="A4081" t="s">
        <v>22365</v>
      </c>
      <c r="B4081" t="s">
        <v>22482</v>
      </c>
      <c r="C4081" t="s">
        <v>22483</v>
      </c>
      <c r="D4081" t="s">
        <v>22484</v>
      </c>
      <c r="E4081" t="s">
        <v>22485</v>
      </c>
      <c r="F4081">
        <v>31092606</v>
      </c>
      <c r="G4081" s="3" t="s">
        <v>22370</v>
      </c>
      <c r="H4081" s="3" t="s">
        <v>5422</v>
      </c>
      <c r="J4081" s="3" t="s">
        <v>22371</v>
      </c>
      <c r="K4081" s="3"/>
      <c r="L4081" s="6" t="s">
        <v>171</v>
      </c>
      <c r="M4081" s="24" t="s">
        <v>171</v>
      </c>
      <c r="O4081" s="44" t="s">
        <v>30786</v>
      </c>
      <c r="R4081" s="24" t="s">
        <v>170</v>
      </c>
      <c r="S4081" t="s">
        <v>3649</v>
      </c>
      <c r="T4081" t="str">
        <f>IF(X4081 &lt;&gt; "", CONCATENATE(Table1[[#This Row],[bioproject]],".",Table1[[#This Row],[Replicate group]]), "")</f>
        <v/>
      </c>
      <c r="Y4081" s="59" t="s">
        <v>468</v>
      </c>
      <c r="Z4081" s="67" t="s">
        <v>22373</v>
      </c>
      <c r="AA4081" s="59" t="str">
        <f>IF(Table1[[#This Row],[fungi_species]] &lt;&gt; "", CONCATENATE(LEFT(Table1[[#This Row],[fungi_species]],2), LEFT(_xlfn.TEXTAFTER(Table1[[#This Row],[fungi_species]], " ", 1),3)),"")</f>
        <v>Crneo</v>
      </c>
      <c r="AB4081" s="7"/>
      <c r="AC4081" s="24" t="s">
        <v>22486</v>
      </c>
      <c r="AD4081" s="22" t="s">
        <v>22486</v>
      </c>
      <c r="AE4081" s="24" t="s">
        <v>159</v>
      </c>
      <c r="AF4081" s="22" t="s">
        <v>22487</v>
      </c>
      <c r="AG4081" s="24" t="s">
        <v>69</v>
      </c>
      <c r="AH4081" t="s">
        <v>149</v>
      </c>
      <c r="AI4081" t="s">
        <v>150</v>
      </c>
      <c r="AJ4081" s="7"/>
      <c r="AK4081" s="7"/>
      <c r="AL4081">
        <v>5224</v>
      </c>
      <c r="AN4081" s="7" t="s">
        <v>73</v>
      </c>
      <c r="AO4081" s="7" t="s">
        <v>73</v>
      </c>
      <c r="AP4081"/>
      <c r="AQ4081"/>
      <c r="AU4081" s="5"/>
      <c r="AV4081" s="5"/>
      <c r="AW4081" t="s">
        <v>22373</v>
      </c>
      <c r="AX4081" t="s">
        <v>22373</v>
      </c>
      <c r="AY4081" t="s">
        <v>69</v>
      </c>
      <c r="AZ4081" t="s">
        <v>22374</v>
      </c>
      <c r="BA4081" t="s">
        <v>5603</v>
      </c>
      <c r="BB4081" t="s">
        <v>22375</v>
      </c>
      <c r="BC4081" t="s">
        <v>22376</v>
      </c>
      <c r="BD4081" t="s">
        <v>22377</v>
      </c>
      <c r="BE4081" t="s">
        <v>22378</v>
      </c>
      <c r="BF4081" t="s">
        <v>22377</v>
      </c>
      <c r="BG4081" t="s">
        <v>22380</v>
      </c>
      <c r="BH4081" t="s">
        <v>22381</v>
      </c>
      <c r="BI4081" t="s">
        <v>22373</v>
      </c>
      <c r="BJ4081" t="s">
        <v>22382</v>
      </c>
      <c r="BK4081" s="12" t="s">
        <v>22383</v>
      </c>
      <c r="BL4081" t="s">
        <v>22385</v>
      </c>
      <c r="BM4081" t="s">
        <v>87</v>
      </c>
      <c r="BN4081" s="30" t="s">
        <v>15067</v>
      </c>
      <c r="BO4081" t="s">
        <v>22377</v>
      </c>
      <c r="BP4081">
        <v>1</v>
      </c>
      <c r="BQ4081">
        <v>20551507</v>
      </c>
      <c r="BR4081" s="12" t="s">
        <v>22383</v>
      </c>
      <c r="BS4081">
        <v>178876</v>
      </c>
      <c r="BT4081" t="s">
        <v>20966</v>
      </c>
      <c r="BU4081" t="s">
        <v>69</v>
      </c>
      <c r="BV4081" t="s">
        <v>69</v>
      </c>
      <c r="BW4081" t="s">
        <v>69</v>
      </c>
    </row>
    <row r="4082" spans="1:75" x14ac:dyDescent="0.2">
      <c r="A4082" t="s">
        <v>22365</v>
      </c>
      <c r="B4082" t="s">
        <v>22488</v>
      </c>
      <c r="C4082" t="s">
        <v>22489</v>
      </c>
      <c r="D4082" t="s">
        <v>22490</v>
      </c>
      <c r="E4082" t="s">
        <v>22491</v>
      </c>
      <c r="F4082">
        <v>31092606</v>
      </c>
      <c r="G4082" s="3" t="s">
        <v>22370</v>
      </c>
      <c r="H4082" s="3" t="s">
        <v>5422</v>
      </c>
      <c r="J4082" s="3" t="s">
        <v>22371</v>
      </c>
      <c r="K4082" s="3"/>
      <c r="L4082" s="6" t="s">
        <v>171</v>
      </c>
      <c r="M4082" s="24" t="s">
        <v>171</v>
      </c>
      <c r="O4082" s="44" t="s">
        <v>30786</v>
      </c>
      <c r="R4082" s="24" t="s">
        <v>170</v>
      </c>
      <c r="S4082" t="s">
        <v>3649</v>
      </c>
      <c r="T4082" t="str">
        <f>IF(X4082 &lt;&gt; "", CONCATENATE(Table1[[#This Row],[bioproject]],".",Table1[[#This Row],[Replicate group]]), "")</f>
        <v/>
      </c>
      <c r="Y4082" s="59" t="s">
        <v>468</v>
      </c>
      <c r="Z4082" s="67" t="s">
        <v>22373</v>
      </c>
      <c r="AA4082" s="59" t="str">
        <f>IF(Table1[[#This Row],[fungi_species]] &lt;&gt; "", CONCATENATE(LEFT(Table1[[#This Row],[fungi_species]],2), LEFT(_xlfn.TEXTAFTER(Table1[[#This Row],[fungi_species]], " ", 1),3)),"")</f>
        <v>Crneo</v>
      </c>
      <c r="AB4082" s="7"/>
      <c r="AC4082" s="24" t="s">
        <v>22492</v>
      </c>
      <c r="AD4082" s="22" t="s">
        <v>22492</v>
      </c>
      <c r="AE4082" s="24" t="s">
        <v>159</v>
      </c>
      <c r="AF4082" s="22" t="s">
        <v>22493</v>
      </c>
      <c r="AG4082" s="24" t="s">
        <v>69</v>
      </c>
      <c r="AH4082" t="s">
        <v>149</v>
      </c>
      <c r="AI4082" t="s">
        <v>150</v>
      </c>
      <c r="AJ4082" s="7"/>
      <c r="AK4082" s="7"/>
      <c r="AL4082">
        <v>5225</v>
      </c>
      <c r="AN4082" s="7" t="s">
        <v>73</v>
      </c>
      <c r="AO4082" s="7" t="s">
        <v>73</v>
      </c>
      <c r="AP4082"/>
      <c r="AQ4082"/>
      <c r="AU4082" s="5"/>
      <c r="AV4082" s="5"/>
      <c r="AW4082" t="s">
        <v>22373</v>
      </c>
      <c r="AX4082" t="s">
        <v>22373</v>
      </c>
      <c r="AY4082" t="s">
        <v>69</v>
      </c>
      <c r="AZ4082" t="s">
        <v>22374</v>
      </c>
      <c r="BA4082" t="s">
        <v>5603</v>
      </c>
      <c r="BB4082" t="s">
        <v>22375</v>
      </c>
      <c r="BC4082" t="s">
        <v>22376</v>
      </c>
      <c r="BD4082" t="s">
        <v>22377</v>
      </c>
      <c r="BE4082" t="s">
        <v>22378</v>
      </c>
      <c r="BF4082" t="s">
        <v>22377</v>
      </c>
      <c r="BG4082" t="s">
        <v>22380</v>
      </c>
      <c r="BH4082" t="s">
        <v>22381</v>
      </c>
      <c r="BI4082" t="s">
        <v>22373</v>
      </c>
      <c r="BJ4082" t="s">
        <v>22382</v>
      </c>
      <c r="BK4082" s="12" t="s">
        <v>22383</v>
      </c>
      <c r="BL4082" t="s">
        <v>22385</v>
      </c>
      <c r="BM4082" t="s">
        <v>87</v>
      </c>
      <c r="BN4082" s="30" t="s">
        <v>15067</v>
      </c>
      <c r="BO4082" t="s">
        <v>22377</v>
      </c>
      <c r="BP4082">
        <v>1</v>
      </c>
      <c r="BQ4082">
        <v>27545594</v>
      </c>
      <c r="BR4082" s="12" t="s">
        <v>22383</v>
      </c>
      <c r="BS4082">
        <v>178876</v>
      </c>
      <c r="BT4082" t="s">
        <v>20966</v>
      </c>
      <c r="BU4082" t="s">
        <v>69</v>
      </c>
      <c r="BV4082" t="s">
        <v>69</v>
      </c>
      <c r="BW4082" t="s">
        <v>69</v>
      </c>
    </row>
    <row r="4083" spans="1:75" x14ac:dyDescent="0.2">
      <c r="A4083" t="s">
        <v>22365</v>
      </c>
      <c r="B4083" t="s">
        <v>22494</v>
      </c>
      <c r="C4083" t="s">
        <v>22495</v>
      </c>
      <c r="D4083" t="s">
        <v>22496</v>
      </c>
      <c r="E4083" t="s">
        <v>22497</v>
      </c>
      <c r="F4083">
        <v>31092606</v>
      </c>
      <c r="G4083" s="3" t="s">
        <v>22370</v>
      </c>
      <c r="H4083" s="3" t="s">
        <v>5422</v>
      </c>
      <c r="J4083" s="3" t="s">
        <v>22371</v>
      </c>
      <c r="K4083" s="3"/>
      <c r="L4083" s="6" t="s">
        <v>171</v>
      </c>
      <c r="M4083" s="24" t="s">
        <v>171</v>
      </c>
      <c r="O4083" s="44" t="s">
        <v>30786</v>
      </c>
      <c r="R4083" s="24" t="s">
        <v>170</v>
      </c>
      <c r="S4083" t="s">
        <v>3649</v>
      </c>
      <c r="T4083" t="str">
        <f>IF(X4083 &lt;&gt; "", CONCATENATE(Table1[[#This Row],[bioproject]],".",Table1[[#This Row],[Replicate group]]), "")</f>
        <v/>
      </c>
      <c r="Y4083" s="59" t="s">
        <v>468</v>
      </c>
      <c r="Z4083" s="67" t="s">
        <v>22373</v>
      </c>
      <c r="AA4083" s="59" t="str">
        <f>IF(Table1[[#This Row],[fungi_species]] &lt;&gt; "", CONCATENATE(LEFT(Table1[[#This Row],[fungi_species]],2), LEFT(_xlfn.TEXTAFTER(Table1[[#This Row],[fungi_species]], " ", 1),3)),"")</f>
        <v>Crneo</v>
      </c>
      <c r="AB4083" s="7"/>
      <c r="AC4083" s="24" t="s">
        <v>22498</v>
      </c>
      <c r="AD4083" s="22" t="s">
        <v>22498</v>
      </c>
      <c r="AE4083" s="24" t="s">
        <v>159</v>
      </c>
      <c r="AF4083" s="22" t="s">
        <v>22499</v>
      </c>
      <c r="AG4083" s="24" t="s">
        <v>69</v>
      </c>
      <c r="AH4083" t="s">
        <v>149</v>
      </c>
      <c r="AI4083" t="s">
        <v>150</v>
      </c>
      <c r="AJ4083" s="7"/>
      <c r="AK4083" s="7"/>
      <c r="AL4083">
        <v>5226</v>
      </c>
      <c r="AN4083" s="7" t="s">
        <v>73</v>
      </c>
      <c r="AO4083" s="7" t="s">
        <v>73</v>
      </c>
      <c r="AP4083"/>
      <c r="AQ4083"/>
      <c r="AU4083" s="5"/>
      <c r="AV4083" s="5"/>
      <c r="AW4083" t="s">
        <v>22373</v>
      </c>
      <c r="AX4083" t="s">
        <v>22373</v>
      </c>
      <c r="AY4083" t="s">
        <v>69</v>
      </c>
      <c r="AZ4083" t="s">
        <v>22374</v>
      </c>
      <c r="BA4083" t="s">
        <v>5603</v>
      </c>
      <c r="BB4083" t="s">
        <v>22375</v>
      </c>
      <c r="BC4083" t="s">
        <v>22376</v>
      </c>
      <c r="BD4083" t="s">
        <v>22377</v>
      </c>
      <c r="BE4083" t="s">
        <v>22378</v>
      </c>
      <c r="BF4083" t="s">
        <v>22377</v>
      </c>
      <c r="BG4083" t="s">
        <v>22380</v>
      </c>
      <c r="BH4083" t="s">
        <v>22381</v>
      </c>
      <c r="BI4083" t="s">
        <v>22373</v>
      </c>
      <c r="BJ4083" t="s">
        <v>22382</v>
      </c>
      <c r="BK4083" s="12" t="s">
        <v>22383</v>
      </c>
      <c r="BL4083" t="s">
        <v>22385</v>
      </c>
      <c r="BM4083" t="s">
        <v>87</v>
      </c>
      <c r="BN4083" s="30" t="s">
        <v>15067</v>
      </c>
      <c r="BO4083" t="s">
        <v>22377</v>
      </c>
      <c r="BP4083">
        <v>1</v>
      </c>
      <c r="BQ4083">
        <v>23681916</v>
      </c>
      <c r="BR4083" s="12" t="s">
        <v>22383</v>
      </c>
      <c r="BS4083">
        <v>178876</v>
      </c>
      <c r="BT4083" t="s">
        <v>20966</v>
      </c>
      <c r="BU4083" t="s">
        <v>69</v>
      </c>
      <c r="BV4083" t="s">
        <v>69</v>
      </c>
      <c r="BW4083" t="s">
        <v>69</v>
      </c>
    </row>
    <row r="4084" spans="1:75" x14ac:dyDescent="0.2">
      <c r="A4084" t="s">
        <v>22365</v>
      </c>
      <c r="B4084" t="s">
        <v>22500</v>
      </c>
      <c r="C4084" t="s">
        <v>22501</v>
      </c>
      <c r="D4084" t="s">
        <v>22502</v>
      </c>
      <c r="E4084" t="s">
        <v>22503</v>
      </c>
      <c r="F4084">
        <v>31092606</v>
      </c>
      <c r="G4084" s="3" t="s">
        <v>22370</v>
      </c>
      <c r="H4084" s="3" t="s">
        <v>5422</v>
      </c>
      <c r="J4084" s="3" t="s">
        <v>22371</v>
      </c>
      <c r="K4084" s="3"/>
      <c r="L4084" s="6" t="s">
        <v>171</v>
      </c>
      <c r="M4084" s="24" t="s">
        <v>171</v>
      </c>
      <c r="O4084" s="44" t="s">
        <v>30786</v>
      </c>
      <c r="R4084" s="24" t="s">
        <v>170</v>
      </c>
      <c r="S4084" t="s">
        <v>3649</v>
      </c>
      <c r="T4084" t="str">
        <f>IF(X4084 &lt;&gt; "", CONCATENATE(Table1[[#This Row],[bioproject]],".",Table1[[#This Row],[Replicate group]]), "")</f>
        <v/>
      </c>
      <c r="Y4084" s="59" t="s">
        <v>468</v>
      </c>
      <c r="Z4084" s="67" t="s">
        <v>22373</v>
      </c>
      <c r="AA4084" s="59" t="str">
        <f>IF(Table1[[#This Row],[fungi_species]] &lt;&gt; "", CONCATENATE(LEFT(Table1[[#This Row],[fungi_species]],2), LEFT(_xlfn.TEXTAFTER(Table1[[#This Row],[fungi_species]], " ", 1),3)),"")</f>
        <v>Crneo</v>
      </c>
      <c r="AB4084" s="7"/>
      <c r="AC4084" s="24" t="s">
        <v>22504</v>
      </c>
      <c r="AD4084" s="22" t="s">
        <v>22504</v>
      </c>
      <c r="AE4084" s="24" t="s">
        <v>159</v>
      </c>
      <c r="AF4084" s="22" t="s">
        <v>22505</v>
      </c>
      <c r="AG4084" s="24" t="s">
        <v>69</v>
      </c>
      <c r="AH4084" t="s">
        <v>149</v>
      </c>
      <c r="AI4084" t="s">
        <v>150</v>
      </c>
      <c r="AJ4084" s="7"/>
      <c r="AK4084" s="7"/>
      <c r="AL4084">
        <v>5227</v>
      </c>
      <c r="AN4084" s="7" t="s">
        <v>73</v>
      </c>
      <c r="AO4084" s="7" t="s">
        <v>73</v>
      </c>
      <c r="AP4084"/>
      <c r="AQ4084"/>
      <c r="AU4084" s="5"/>
      <c r="AV4084" s="5"/>
      <c r="AW4084" t="s">
        <v>22373</v>
      </c>
      <c r="AX4084" t="s">
        <v>22373</v>
      </c>
      <c r="AY4084" t="s">
        <v>69</v>
      </c>
      <c r="AZ4084" t="s">
        <v>22374</v>
      </c>
      <c r="BA4084" t="s">
        <v>5603</v>
      </c>
      <c r="BB4084" t="s">
        <v>22375</v>
      </c>
      <c r="BC4084" t="s">
        <v>22376</v>
      </c>
      <c r="BD4084" t="s">
        <v>22377</v>
      </c>
      <c r="BE4084" t="s">
        <v>22378</v>
      </c>
      <c r="BF4084" t="s">
        <v>22377</v>
      </c>
      <c r="BG4084" t="s">
        <v>22380</v>
      </c>
      <c r="BH4084" t="s">
        <v>22381</v>
      </c>
      <c r="BI4084" t="s">
        <v>22373</v>
      </c>
      <c r="BJ4084" t="s">
        <v>22382</v>
      </c>
      <c r="BK4084" s="12" t="s">
        <v>22383</v>
      </c>
      <c r="BL4084" t="s">
        <v>22385</v>
      </c>
      <c r="BM4084" t="s">
        <v>87</v>
      </c>
      <c r="BN4084" s="30" t="s">
        <v>15067</v>
      </c>
      <c r="BO4084" t="s">
        <v>22377</v>
      </c>
      <c r="BP4084">
        <v>1</v>
      </c>
      <c r="BQ4084">
        <v>16107010</v>
      </c>
      <c r="BR4084" s="12" t="s">
        <v>22383</v>
      </c>
      <c r="BS4084">
        <v>178876</v>
      </c>
      <c r="BT4084" t="s">
        <v>20966</v>
      </c>
      <c r="BU4084" t="s">
        <v>69</v>
      </c>
      <c r="BV4084" t="s">
        <v>69</v>
      </c>
      <c r="BW4084" t="s">
        <v>69</v>
      </c>
    </row>
    <row r="4085" spans="1:75" x14ac:dyDescent="0.2">
      <c r="A4085" t="s">
        <v>22365</v>
      </c>
      <c r="B4085" t="s">
        <v>22506</v>
      </c>
      <c r="C4085" t="s">
        <v>22507</v>
      </c>
      <c r="D4085" t="s">
        <v>22508</v>
      </c>
      <c r="E4085" t="s">
        <v>22509</v>
      </c>
      <c r="F4085">
        <v>31092606</v>
      </c>
      <c r="G4085" s="3" t="s">
        <v>22370</v>
      </c>
      <c r="H4085" s="3" t="s">
        <v>5422</v>
      </c>
      <c r="J4085" s="3" t="s">
        <v>22371</v>
      </c>
      <c r="K4085" s="3"/>
      <c r="L4085" s="6" t="s">
        <v>171</v>
      </c>
      <c r="M4085" s="24" t="s">
        <v>171</v>
      </c>
      <c r="O4085" s="44" t="s">
        <v>30786</v>
      </c>
      <c r="R4085" s="24" t="s">
        <v>170</v>
      </c>
      <c r="S4085" t="s">
        <v>3649</v>
      </c>
      <c r="T4085" t="str">
        <f>IF(X4085 &lt;&gt; "", CONCATENATE(Table1[[#This Row],[bioproject]],".",Table1[[#This Row],[Replicate group]]), "")</f>
        <v/>
      </c>
      <c r="Y4085" s="59" t="s">
        <v>468</v>
      </c>
      <c r="Z4085" s="67" t="s">
        <v>22373</v>
      </c>
      <c r="AA4085" s="59" t="str">
        <f>IF(Table1[[#This Row],[fungi_species]] &lt;&gt; "", CONCATENATE(LEFT(Table1[[#This Row],[fungi_species]],2), LEFT(_xlfn.TEXTAFTER(Table1[[#This Row],[fungi_species]], " ", 1),3)),"")</f>
        <v>Crneo</v>
      </c>
      <c r="AB4085" s="7"/>
      <c r="AC4085" s="24" t="s">
        <v>22510</v>
      </c>
      <c r="AD4085" s="22" t="s">
        <v>22510</v>
      </c>
      <c r="AE4085" s="24" t="s">
        <v>159</v>
      </c>
      <c r="AF4085" s="22" t="s">
        <v>22511</v>
      </c>
      <c r="AG4085" s="24" t="s">
        <v>69</v>
      </c>
      <c r="AH4085" t="s">
        <v>149</v>
      </c>
      <c r="AI4085" t="s">
        <v>150</v>
      </c>
      <c r="AJ4085" s="7"/>
      <c r="AK4085" s="7"/>
      <c r="AL4085">
        <v>5228</v>
      </c>
      <c r="AN4085" s="7" t="s">
        <v>73</v>
      </c>
      <c r="AO4085" s="7" t="s">
        <v>73</v>
      </c>
      <c r="AP4085"/>
      <c r="AQ4085"/>
      <c r="AU4085" s="5"/>
      <c r="AV4085" s="5"/>
      <c r="AW4085" t="s">
        <v>22373</v>
      </c>
      <c r="AX4085" t="s">
        <v>22373</v>
      </c>
      <c r="AY4085" t="s">
        <v>69</v>
      </c>
      <c r="AZ4085" t="s">
        <v>22374</v>
      </c>
      <c r="BA4085" t="s">
        <v>5603</v>
      </c>
      <c r="BB4085" t="s">
        <v>22375</v>
      </c>
      <c r="BC4085" t="s">
        <v>22376</v>
      </c>
      <c r="BD4085" t="s">
        <v>22377</v>
      </c>
      <c r="BE4085" t="s">
        <v>22378</v>
      </c>
      <c r="BF4085" t="s">
        <v>22377</v>
      </c>
      <c r="BG4085" t="s">
        <v>22380</v>
      </c>
      <c r="BH4085" t="s">
        <v>22381</v>
      </c>
      <c r="BI4085" t="s">
        <v>22373</v>
      </c>
      <c r="BJ4085" t="s">
        <v>22382</v>
      </c>
      <c r="BK4085" s="12" t="s">
        <v>22383</v>
      </c>
      <c r="BL4085" t="s">
        <v>22385</v>
      </c>
      <c r="BM4085" t="s">
        <v>87</v>
      </c>
      <c r="BN4085" s="30" t="s">
        <v>15067</v>
      </c>
      <c r="BO4085" t="s">
        <v>22377</v>
      </c>
      <c r="BP4085">
        <v>1</v>
      </c>
      <c r="BQ4085">
        <v>18849639</v>
      </c>
      <c r="BR4085" s="12" t="s">
        <v>22383</v>
      </c>
      <c r="BS4085">
        <v>178876</v>
      </c>
      <c r="BT4085" t="s">
        <v>20966</v>
      </c>
      <c r="BU4085" t="s">
        <v>69</v>
      </c>
      <c r="BV4085" t="s">
        <v>69</v>
      </c>
      <c r="BW4085" t="s">
        <v>69</v>
      </c>
    </row>
    <row r="4086" spans="1:75" x14ac:dyDescent="0.2">
      <c r="A4086" t="s">
        <v>22365</v>
      </c>
      <c r="B4086" t="s">
        <v>22512</v>
      </c>
      <c r="C4086" t="s">
        <v>22513</v>
      </c>
      <c r="D4086" t="s">
        <v>22514</v>
      </c>
      <c r="E4086" t="s">
        <v>22515</v>
      </c>
      <c r="F4086">
        <v>31092606</v>
      </c>
      <c r="G4086" s="3" t="s">
        <v>22370</v>
      </c>
      <c r="H4086" s="3" t="s">
        <v>5422</v>
      </c>
      <c r="J4086" s="3" t="s">
        <v>22371</v>
      </c>
      <c r="K4086" s="3"/>
      <c r="L4086" s="6" t="s">
        <v>171</v>
      </c>
      <c r="M4086" s="24" t="s">
        <v>73</v>
      </c>
      <c r="N4086" s="5" t="s">
        <v>438</v>
      </c>
      <c r="O4086" s="44" t="s">
        <v>30786</v>
      </c>
      <c r="R4086" s="24" t="s">
        <v>1397</v>
      </c>
      <c r="T4086" t="str">
        <f>IF(X4086 &lt;&gt; "", CONCATENATE(Table1[[#This Row],[bioproject]],".",Table1[[#This Row],[Replicate group]]), "")</f>
        <v/>
      </c>
      <c r="AA4086" s="6" t="str">
        <f>IF(Table1[[#This Row],[fungi_species]] &lt;&gt; "", CONCATENATE(LEFT(Table1[[#This Row],[fungi_species]],2), LEFT(_xlfn.TEXTAFTER(Table1[[#This Row],[fungi_species]], " ", 1),3)),"")</f>
        <v/>
      </c>
      <c r="AB4086" s="7"/>
      <c r="AC4086" t="s">
        <v>22516</v>
      </c>
      <c r="AD4086" t="s">
        <v>22516</v>
      </c>
      <c r="AE4086" t="s">
        <v>159</v>
      </c>
      <c r="AF4086" s="22" t="s">
        <v>22517</v>
      </c>
      <c r="AG4086" s="24" t="s">
        <v>69</v>
      </c>
      <c r="AH4086" t="s">
        <v>441</v>
      </c>
      <c r="AI4086" t="s">
        <v>77</v>
      </c>
      <c r="AJ4086" s="7"/>
      <c r="AK4086" s="7"/>
      <c r="AL4086"/>
      <c r="AN4086" s="7"/>
      <c r="AO4086" s="7"/>
      <c r="AP4086"/>
      <c r="AQ4086"/>
      <c r="AU4086" s="5"/>
      <c r="AV4086" s="5"/>
      <c r="AW4086" t="s">
        <v>22373</v>
      </c>
      <c r="AX4086" t="s">
        <v>22373</v>
      </c>
      <c r="AY4086" t="s">
        <v>69</v>
      </c>
      <c r="AZ4086" t="s">
        <v>22374</v>
      </c>
      <c r="BA4086" t="s">
        <v>5603</v>
      </c>
      <c r="BB4086" t="s">
        <v>22375</v>
      </c>
      <c r="BC4086" t="s">
        <v>22376</v>
      </c>
      <c r="BD4086" t="s">
        <v>22377</v>
      </c>
      <c r="BE4086" t="s">
        <v>22378</v>
      </c>
      <c r="BF4086" t="s">
        <v>22377</v>
      </c>
      <c r="BG4086" t="s">
        <v>22380</v>
      </c>
      <c r="BH4086" t="s">
        <v>22381</v>
      </c>
      <c r="BI4086" t="s">
        <v>22373</v>
      </c>
      <c r="BJ4086" t="s">
        <v>22382</v>
      </c>
      <c r="BK4086" s="12" t="s">
        <v>22383</v>
      </c>
      <c r="BL4086" t="s">
        <v>22385</v>
      </c>
      <c r="BM4086" t="s">
        <v>87</v>
      </c>
      <c r="BN4086" t="s">
        <v>15067</v>
      </c>
      <c r="BO4086" t="s">
        <v>22377</v>
      </c>
      <c r="BP4086">
        <v>1</v>
      </c>
      <c r="BQ4086">
        <v>19033545</v>
      </c>
      <c r="BR4086" s="12" t="s">
        <v>22383</v>
      </c>
      <c r="BS4086">
        <v>178876</v>
      </c>
      <c r="BT4086" t="s">
        <v>20966</v>
      </c>
      <c r="BU4086" t="s">
        <v>69</v>
      </c>
      <c r="BV4086" t="s">
        <v>69</v>
      </c>
      <c r="BW4086" t="s">
        <v>69</v>
      </c>
    </row>
    <row r="4087" spans="1:75" x14ac:dyDescent="0.2">
      <c r="A4087" t="s">
        <v>22365</v>
      </c>
      <c r="B4087" t="s">
        <v>22518</v>
      </c>
      <c r="C4087" t="s">
        <v>22519</v>
      </c>
      <c r="D4087" t="s">
        <v>22520</v>
      </c>
      <c r="E4087" t="s">
        <v>22521</v>
      </c>
      <c r="F4087">
        <v>31092606</v>
      </c>
      <c r="G4087" s="3" t="s">
        <v>22370</v>
      </c>
      <c r="H4087" s="3" t="s">
        <v>5422</v>
      </c>
      <c r="J4087" s="3" t="s">
        <v>22371</v>
      </c>
      <c r="K4087" s="3"/>
      <c r="L4087" s="6" t="s">
        <v>171</v>
      </c>
      <c r="M4087" s="24" t="s">
        <v>73</v>
      </c>
      <c r="N4087" s="5" t="s">
        <v>438</v>
      </c>
      <c r="O4087" s="44" t="s">
        <v>30786</v>
      </c>
      <c r="R4087" s="24" t="s">
        <v>1397</v>
      </c>
      <c r="T4087" t="str">
        <f>IF(X4087 &lt;&gt; "", CONCATENATE(Table1[[#This Row],[bioproject]],".",Table1[[#This Row],[Replicate group]]), "")</f>
        <v/>
      </c>
      <c r="AA4087" s="6" t="str">
        <f>IF(Table1[[#This Row],[fungi_species]] &lt;&gt; "", CONCATENATE(LEFT(Table1[[#This Row],[fungi_species]],2), LEFT(_xlfn.TEXTAFTER(Table1[[#This Row],[fungi_species]], " ", 1),3)),"")</f>
        <v/>
      </c>
      <c r="AB4087" s="7"/>
      <c r="AC4087" t="s">
        <v>22522</v>
      </c>
      <c r="AD4087" t="s">
        <v>22522</v>
      </c>
      <c r="AE4087" t="s">
        <v>159</v>
      </c>
      <c r="AF4087" s="22" t="s">
        <v>22523</v>
      </c>
      <c r="AG4087" s="24" t="s">
        <v>69</v>
      </c>
      <c r="AH4087" t="s">
        <v>441</v>
      </c>
      <c r="AI4087" t="s">
        <v>77</v>
      </c>
      <c r="AJ4087" s="7"/>
      <c r="AK4087" s="7"/>
      <c r="AL4087"/>
      <c r="AN4087" s="7"/>
      <c r="AO4087" s="7"/>
      <c r="AP4087"/>
      <c r="AQ4087"/>
      <c r="AU4087" s="5"/>
      <c r="AV4087" s="5"/>
      <c r="AW4087" t="s">
        <v>22373</v>
      </c>
      <c r="AX4087" t="s">
        <v>22373</v>
      </c>
      <c r="AY4087" t="s">
        <v>69</v>
      </c>
      <c r="AZ4087" t="s">
        <v>22374</v>
      </c>
      <c r="BA4087" t="s">
        <v>5603</v>
      </c>
      <c r="BB4087" t="s">
        <v>22375</v>
      </c>
      <c r="BC4087" t="s">
        <v>22376</v>
      </c>
      <c r="BD4087" t="s">
        <v>22377</v>
      </c>
      <c r="BE4087" t="s">
        <v>22378</v>
      </c>
      <c r="BF4087" t="s">
        <v>22377</v>
      </c>
      <c r="BG4087" t="s">
        <v>22380</v>
      </c>
      <c r="BH4087" t="s">
        <v>22381</v>
      </c>
      <c r="BI4087" t="s">
        <v>22373</v>
      </c>
      <c r="BJ4087" t="s">
        <v>22382</v>
      </c>
      <c r="BK4087" s="12" t="s">
        <v>22383</v>
      </c>
      <c r="BL4087" t="s">
        <v>22385</v>
      </c>
      <c r="BM4087" t="s">
        <v>87</v>
      </c>
      <c r="BN4087" t="s">
        <v>15067</v>
      </c>
      <c r="BO4087" t="s">
        <v>22377</v>
      </c>
      <c r="BP4087">
        <v>1</v>
      </c>
      <c r="BQ4087">
        <v>23942523</v>
      </c>
      <c r="BR4087" s="12" t="s">
        <v>22383</v>
      </c>
      <c r="BS4087">
        <v>178876</v>
      </c>
      <c r="BT4087" t="s">
        <v>20966</v>
      </c>
      <c r="BU4087" t="s">
        <v>69</v>
      </c>
      <c r="BV4087" t="s">
        <v>69</v>
      </c>
      <c r="BW4087" t="s">
        <v>69</v>
      </c>
    </row>
    <row r="4088" spans="1:75" x14ac:dyDescent="0.2">
      <c r="A4088" t="s">
        <v>22365</v>
      </c>
      <c r="B4088" t="s">
        <v>22524</v>
      </c>
      <c r="C4088" t="s">
        <v>22525</v>
      </c>
      <c r="D4088" t="s">
        <v>22526</v>
      </c>
      <c r="E4088" t="s">
        <v>22527</v>
      </c>
      <c r="F4088">
        <v>31092606</v>
      </c>
      <c r="G4088" s="3" t="s">
        <v>22370</v>
      </c>
      <c r="H4088" s="3" t="s">
        <v>5422</v>
      </c>
      <c r="J4088" s="3" t="s">
        <v>22371</v>
      </c>
      <c r="K4088" s="3"/>
      <c r="L4088" s="6" t="s">
        <v>171</v>
      </c>
      <c r="M4088" s="24" t="s">
        <v>73</v>
      </c>
      <c r="N4088" s="5" t="s">
        <v>438</v>
      </c>
      <c r="O4088" s="44" t="s">
        <v>30786</v>
      </c>
      <c r="R4088" s="24" t="s">
        <v>1397</v>
      </c>
      <c r="T4088" t="str">
        <f>IF(X4088 &lt;&gt; "", CONCATENATE(Table1[[#This Row],[bioproject]],".",Table1[[#This Row],[Replicate group]]), "")</f>
        <v/>
      </c>
      <c r="AA4088" s="6" t="str">
        <f>IF(Table1[[#This Row],[fungi_species]] &lt;&gt; "", CONCATENATE(LEFT(Table1[[#This Row],[fungi_species]],2), LEFT(_xlfn.TEXTAFTER(Table1[[#This Row],[fungi_species]], " ", 1),3)),"")</f>
        <v/>
      </c>
      <c r="AB4088" s="7"/>
      <c r="AC4088" t="s">
        <v>22528</v>
      </c>
      <c r="AD4088" t="s">
        <v>22528</v>
      </c>
      <c r="AE4088" t="s">
        <v>159</v>
      </c>
      <c r="AF4088" s="22" t="s">
        <v>22529</v>
      </c>
      <c r="AG4088" s="24" t="s">
        <v>69</v>
      </c>
      <c r="AH4088" t="s">
        <v>441</v>
      </c>
      <c r="AI4088" t="s">
        <v>77</v>
      </c>
      <c r="AJ4088" s="7"/>
      <c r="AK4088" s="7"/>
      <c r="AL4088"/>
      <c r="AN4088" s="7"/>
      <c r="AO4088" s="7"/>
      <c r="AP4088"/>
      <c r="AQ4088"/>
      <c r="AU4088" s="5"/>
      <c r="AV4088" s="5"/>
      <c r="AW4088" t="s">
        <v>22373</v>
      </c>
      <c r="AX4088" t="s">
        <v>22373</v>
      </c>
      <c r="AY4088" t="s">
        <v>69</v>
      </c>
      <c r="AZ4088" t="s">
        <v>22374</v>
      </c>
      <c r="BA4088" t="s">
        <v>5603</v>
      </c>
      <c r="BB4088" t="s">
        <v>22375</v>
      </c>
      <c r="BC4088" t="s">
        <v>22376</v>
      </c>
      <c r="BD4088" t="s">
        <v>22377</v>
      </c>
      <c r="BE4088" t="s">
        <v>22378</v>
      </c>
      <c r="BF4088" t="s">
        <v>22377</v>
      </c>
      <c r="BG4088" t="s">
        <v>22380</v>
      </c>
      <c r="BH4088" t="s">
        <v>22381</v>
      </c>
      <c r="BI4088" t="s">
        <v>22373</v>
      </c>
      <c r="BJ4088" t="s">
        <v>22382</v>
      </c>
      <c r="BK4088" s="12" t="s">
        <v>22383</v>
      </c>
      <c r="BL4088" t="s">
        <v>22385</v>
      </c>
      <c r="BM4088" t="s">
        <v>87</v>
      </c>
      <c r="BN4088" t="s">
        <v>15067</v>
      </c>
      <c r="BO4088" t="s">
        <v>22377</v>
      </c>
      <c r="BP4088">
        <v>1</v>
      </c>
      <c r="BQ4088">
        <v>30912663</v>
      </c>
      <c r="BR4088" s="12" t="s">
        <v>22383</v>
      </c>
      <c r="BS4088">
        <v>178876</v>
      </c>
      <c r="BT4088" t="s">
        <v>20966</v>
      </c>
      <c r="BU4088" t="s">
        <v>69</v>
      </c>
      <c r="BV4088" t="s">
        <v>69</v>
      </c>
      <c r="BW4088" t="s">
        <v>69</v>
      </c>
    </row>
    <row r="4089" spans="1:75" x14ac:dyDescent="0.2">
      <c r="A4089" t="s">
        <v>22365</v>
      </c>
      <c r="B4089" t="s">
        <v>22530</v>
      </c>
      <c r="C4089" t="s">
        <v>22531</v>
      </c>
      <c r="D4089" t="s">
        <v>22532</v>
      </c>
      <c r="E4089" t="s">
        <v>22533</v>
      </c>
      <c r="F4089">
        <v>31092606</v>
      </c>
      <c r="G4089" s="3" t="s">
        <v>22370</v>
      </c>
      <c r="H4089" s="3" t="s">
        <v>5422</v>
      </c>
      <c r="J4089" s="3" t="s">
        <v>22371</v>
      </c>
      <c r="K4089" s="3"/>
      <c r="L4089" s="6" t="s">
        <v>171</v>
      </c>
      <c r="M4089" s="24" t="s">
        <v>73</v>
      </c>
      <c r="N4089" s="5" t="s">
        <v>438</v>
      </c>
      <c r="O4089" s="44" t="s">
        <v>30786</v>
      </c>
      <c r="R4089" s="24" t="s">
        <v>1397</v>
      </c>
      <c r="T4089" t="str">
        <f>IF(X4089 &lt;&gt; "", CONCATENATE(Table1[[#This Row],[bioproject]],".",Table1[[#This Row],[Replicate group]]), "")</f>
        <v/>
      </c>
      <c r="AA4089" s="6" t="str">
        <f>IF(Table1[[#This Row],[fungi_species]] &lt;&gt; "", CONCATENATE(LEFT(Table1[[#This Row],[fungi_species]],2), LEFT(_xlfn.TEXTAFTER(Table1[[#This Row],[fungi_species]], " ", 1),3)),"")</f>
        <v/>
      </c>
      <c r="AB4089" s="7"/>
      <c r="AC4089" t="s">
        <v>22534</v>
      </c>
      <c r="AD4089" t="s">
        <v>22534</v>
      </c>
      <c r="AE4089" t="s">
        <v>159</v>
      </c>
      <c r="AF4089" s="22" t="s">
        <v>22535</v>
      </c>
      <c r="AG4089" s="24" t="s">
        <v>69</v>
      </c>
      <c r="AH4089" t="s">
        <v>441</v>
      </c>
      <c r="AI4089" t="s">
        <v>77</v>
      </c>
      <c r="AJ4089" s="7"/>
      <c r="AK4089" s="7"/>
      <c r="AL4089"/>
      <c r="AN4089" s="7"/>
      <c r="AO4089" s="7"/>
      <c r="AP4089"/>
      <c r="AQ4089"/>
      <c r="AU4089" s="5"/>
      <c r="AV4089" s="5"/>
      <c r="AW4089" t="s">
        <v>22373</v>
      </c>
      <c r="AX4089" t="s">
        <v>22373</v>
      </c>
      <c r="AY4089" t="s">
        <v>69</v>
      </c>
      <c r="AZ4089" t="s">
        <v>22374</v>
      </c>
      <c r="BA4089" t="s">
        <v>5603</v>
      </c>
      <c r="BB4089" t="s">
        <v>22375</v>
      </c>
      <c r="BC4089" t="s">
        <v>22376</v>
      </c>
      <c r="BD4089" t="s">
        <v>22377</v>
      </c>
      <c r="BE4089" t="s">
        <v>22378</v>
      </c>
      <c r="BF4089" t="s">
        <v>22377</v>
      </c>
      <c r="BG4089" t="s">
        <v>22380</v>
      </c>
      <c r="BH4089" t="s">
        <v>22381</v>
      </c>
      <c r="BI4089" t="s">
        <v>22373</v>
      </c>
      <c r="BJ4089" t="s">
        <v>22382</v>
      </c>
      <c r="BK4089" s="12" t="s">
        <v>22383</v>
      </c>
      <c r="BL4089" t="s">
        <v>22385</v>
      </c>
      <c r="BM4089" t="s">
        <v>87</v>
      </c>
      <c r="BN4089" t="s">
        <v>15067</v>
      </c>
      <c r="BO4089" t="s">
        <v>22377</v>
      </c>
      <c r="BP4089">
        <v>1</v>
      </c>
      <c r="BQ4089">
        <v>14403875</v>
      </c>
      <c r="BR4089" s="12" t="s">
        <v>22383</v>
      </c>
      <c r="BS4089">
        <v>178876</v>
      </c>
      <c r="BT4089" t="s">
        <v>20966</v>
      </c>
      <c r="BU4089" t="s">
        <v>69</v>
      </c>
      <c r="BV4089" t="s">
        <v>69</v>
      </c>
      <c r="BW4089" t="s">
        <v>69</v>
      </c>
    </row>
    <row r="4090" spans="1:75" x14ac:dyDescent="0.2">
      <c r="A4090" t="s">
        <v>22365</v>
      </c>
      <c r="B4090" t="s">
        <v>22536</v>
      </c>
      <c r="C4090" t="s">
        <v>22537</v>
      </c>
      <c r="D4090" t="s">
        <v>22538</v>
      </c>
      <c r="E4090" t="s">
        <v>22539</v>
      </c>
      <c r="F4090">
        <v>31092606</v>
      </c>
      <c r="G4090" s="3" t="s">
        <v>22370</v>
      </c>
      <c r="H4090" s="3" t="s">
        <v>5422</v>
      </c>
      <c r="J4090" s="3" t="s">
        <v>22371</v>
      </c>
      <c r="K4090" s="3"/>
      <c r="L4090" s="6" t="s">
        <v>171</v>
      </c>
      <c r="M4090" s="24" t="s">
        <v>73</v>
      </c>
      <c r="N4090" s="5" t="s">
        <v>438</v>
      </c>
      <c r="O4090" s="44" t="s">
        <v>30786</v>
      </c>
      <c r="R4090" s="24" t="s">
        <v>1397</v>
      </c>
      <c r="T4090" t="str">
        <f>IF(X4090 &lt;&gt; "", CONCATENATE(Table1[[#This Row],[bioproject]],".",Table1[[#This Row],[Replicate group]]), "")</f>
        <v/>
      </c>
      <c r="AA4090" s="6" t="str">
        <f>IF(Table1[[#This Row],[fungi_species]] &lt;&gt; "", CONCATENATE(LEFT(Table1[[#This Row],[fungi_species]],2), LEFT(_xlfn.TEXTAFTER(Table1[[#This Row],[fungi_species]], " ", 1),3)),"")</f>
        <v/>
      </c>
      <c r="AB4090" s="7"/>
      <c r="AC4090" t="s">
        <v>22540</v>
      </c>
      <c r="AD4090" t="s">
        <v>22540</v>
      </c>
      <c r="AE4090" t="s">
        <v>159</v>
      </c>
      <c r="AF4090" s="22" t="s">
        <v>22541</v>
      </c>
      <c r="AG4090" s="24" t="s">
        <v>69</v>
      </c>
      <c r="AH4090" t="s">
        <v>441</v>
      </c>
      <c r="AI4090" t="s">
        <v>77</v>
      </c>
      <c r="AJ4090" s="7"/>
      <c r="AK4090" s="7"/>
      <c r="AL4090"/>
      <c r="AN4090" s="7"/>
      <c r="AO4090" s="7"/>
      <c r="AP4090"/>
      <c r="AQ4090"/>
      <c r="AU4090" s="5"/>
      <c r="AV4090" s="5"/>
      <c r="AW4090" t="s">
        <v>22373</v>
      </c>
      <c r="AX4090" t="s">
        <v>22373</v>
      </c>
      <c r="AY4090" t="s">
        <v>69</v>
      </c>
      <c r="AZ4090" t="s">
        <v>22374</v>
      </c>
      <c r="BA4090" t="s">
        <v>5603</v>
      </c>
      <c r="BB4090" t="s">
        <v>22375</v>
      </c>
      <c r="BC4090" t="s">
        <v>22376</v>
      </c>
      <c r="BD4090" t="s">
        <v>22377</v>
      </c>
      <c r="BE4090" t="s">
        <v>22378</v>
      </c>
      <c r="BF4090" t="s">
        <v>22377</v>
      </c>
      <c r="BG4090" t="s">
        <v>22380</v>
      </c>
      <c r="BH4090" t="s">
        <v>22381</v>
      </c>
      <c r="BI4090" t="s">
        <v>22373</v>
      </c>
      <c r="BJ4090" t="s">
        <v>22382</v>
      </c>
      <c r="BK4090" s="12" t="s">
        <v>22383</v>
      </c>
      <c r="BL4090" t="s">
        <v>22385</v>
      </c>
      <c r="BM4090" t="s">
        <v>87</v>
      </c>
      <c r="BN4090" t="s">
        <v>15067</v>
      </c>
      <c r="BO4090" t="s">
        <v>22377</v>
      </c>
      <c r="BP4090">
        <v>1</v>
      </c>
      <c r="BQ4090">
        <v>12627342</v>
      </c>
      <c r="BR4090" s="12" t="s">
        <v>22383</v>
      </c>
      <c r="BS4090">
        <v>178876</v>
      </c>
      <c r="BT4090" t="s">
        <v>20966</v>
      </c>
      <c r="BU4090" t="s">
        <v>69</v>
      </c>
      <c r="BV4090" t="s">
        <v>69</v>
      </c>
      <c r="BW4090" t="s">
        <v>69</v>
      </c>
    </row>
    <row r="4091" spans="1:75" x14ac:dyDescent="0.2">
      <c r="A4091" t="s">
        <v>22365</v>
      </c>
      <c r="B4091" t="s">
        <v>22542</v>
      </c>
      <c r="C4091" t="s">
        <v>22543</v>
      </c>
      <c r="D4091" t="s">
        <v>22544</v>
      </c>
      <c r="E4091" t="s">
        <v>22545</v>
      </c>
      <c r="F4091">
        <v>31092606</v>
      </c>
      <c r="G4091" s="3" t="s">
        <v>22370</v>
      </c>
      <c r="H4091" s="3" t="s">
        <v>5422</v>
      </c>
      <c r="J4091" s="3" t="s">
        <v>22371</v>
      </c>
      <c r="K4091" s="3"/>
      <c r="L4091" s="6" t="s">
        <v>171</v>
      </c>
      <c r="M4091" s="24" t="s">
        <v>73</v>
      </c>
      <c r="N4091" s="5" t="s">
        <v>438</v>
      </c>
      <c r="O4091" s="44" t="s">
        <v>30786</v>
      </c>
      <c r="R4091" s="24" t="s">
        <v>1397</v>
      </c>
      <c r="T4091" t="str">
        <f>IF(X4091 &lt;&gt; "", CONCATENATE(Table1[[#This Row],[bioproject]],".",Table1[[#This Row],[Replicate group]]), "")</f>
        <v/>
      </c>
      <c r="AA4091" s="6" t="str">
        <f>IF(Table1[[#This Row],[fungi_species]] &lt;&gt; "", CONCATENATE(LEFT(Table1[[#This Row],[fungi_species]],2), LEFT(_xlfn.TEXTAFTER(Table1[[#This Row],[fungi_species]], " ", 1),3)),"")</f>
        <v/>
      </c>
      <c r="AB4091" s="7"/>
      <c r="AC4091" t="s">
        <v>22546</v>
      </c>
      <c r="AD4091" t="s">
        <v>22546</v>
      </c>
      <c r="AE4091" t="s">
        <v>159</v>
      </c>
      <c r="AF4091" s="22" t="s">
        <v>22547</v>
      </c>
      <c r="AG4091" s="24" t="s">
        <v>69</v>
      </c>
      <c r="AH4091" t="s">
        <v>441</v>
      </c>
      <c r="AI4091" t="s">
        <v>77</v>
      </c>
      <c r="AJ4091" s="7"/>
      <c r="AK4091" s="7"/>
      <c r="AL4091"/>
      <c r="AN4091" s="7"/>
      <c r="AO4091" s="7"/>
      <c r="AP4091"/>
      <c r="AQ4091"/>
      <c r="AU4091" s="5"/>
      <c r="AV4091" s="5"/>
      <c r="AW4091" t="s">
        <v>22373</v>
      </c>
      <c r="AX4091" t="s">
        <v>22373</v>
      </c>
      <c r="AY4091" t="s">
        <v>69</v>
      </c>
      <c r="AZ4091" t="s">
        <v>22374</v>
      </c>
      <c r="BA4091" t="s">
        <v>5603</v>
      </c>
      <c r="BB4091" t="s">
        <v>22375</v>
      </c>
      <c r="BC4091" t="s">
        <v>22376</v>
      </c>
      <c r="BD4091" t="s">
        <v>22377</v>
      </c>
      <c r="BE4091" t="s">
        <v>22378</v>
      </c>
      <c r="BF4091" t="s">
        <v>22377</v>
      </c>
      <c r="BG4091" t="s">
        <v>22380</v>
      </c>
      <c r="BH4091" t="s">
        <v>22381</v>
      </c>
      <c r="BI4091" t="s">
        <v>22373</v>
      </c>
      <c r="BJ4091" t="s">
        <v>22382</v>
      </c>
      <c r="BK4091" s="12" t="s">
        <v>22383</v>
      </c>
      <c r="BL4091" t="s">
        <v>22385</v>
      </c>
      <c r="BM4091" t="s">
        <v>87</v>
      </c>
      <c r="BN4091" t="s">
        <v>15067</v>
      </c>
      <c r="BO4091" t="s">
        <v>22377</v>
      </c>
      <c r="BP4091">
        <v>1</v>
      </c>
      <c r="BQ4091">
        <v>9571358</v>
      </c>
      <c r="BR4091" s="12" t="s">
        <v>22383</v>
      </c>
      <c r="BS4091">
        <v>178876</v>
      </c>
      <c r="BT4091" t="s">
        <v>20966</v>
      </c>
      <c r="BU4091" t="s">
        <v>69</v>
      </c>
      <c r="BV4091" t="s">
        <v>69</v>
      </c>
      <c r="BW4091" t="s">
        <v>69</v>
      </c>
    </row>
    <row r="4092" spans="1:75" x14ac:dyDescent="0.2">
      <c r="A4092" t="s">
        <v>22365</v>
      </c>
      <c r="B4092" t="s">
        <v>22548</v>
      </c>
      <c r="C4092" t="s">
        <v>22549</v>
      </c>
      <c r="D4092" t="s">
        <v>22550</v>
      </c>
      <c r="E4092" t="s">
        <v>22551</v>
      </c>
      <c r="F4092">
        <v>31092606</v>
      </c>
      <c r="G4092" s="3" t="s">
        <v>22370</v>
      </c>
      <c r="H4092" s="3" t="s">
        <v>5422</v>
      </c>
      <c r="J4092" s="3" t="s">
        <v>22371</v>
      </c>
      <c r="K4092" s="3"/>
      <c r="L4092" s="6" t="s">
        <v>171</v>
      </c>
      <c r="M4092" s="24" t="s">
        <v>73</v>
      </c>
      <c r="N4092" s="5" t="s">
        <v>438</v>
      </c>
      <c r="O4092" s="44" t="s">
        <v>30786</v>
      </c>
      <c r="R4092" s="24" t="s">
        <v>1397</v>
      </c>
      <c r="T4092" t="str">
        <f>IF(X4092 &lt;&gt; "", CONCATENATE(Table1[[#This Row],[bioproject]],".",Table1[[#This Row],[Replicate group]]), "")</f>
        <v/>
      </c>
      <c r="AA4092" s="6" t="str">
        <f>IF(Table1[[#This Row],[fungi_species]] &lt;&gt; "", CONCATENATE(LEFT(Table1[[#This Row],[fungi_species]],2), LEFT(_xlfn.TEXTAFTER(Table1[[#This Row],[fungi_species]], " ", 1),3)),"")</f>
        <v/>
      </c>
      <c r="AB4092" s="7"/>
      <c r="AC4092" t="s">
        <v>22552</v>
      </c>
      <c r="AD4092" t="s">
        <v>22552</v>
      </c>
      <c r="AE4092" t="s">
        <v>159</v>
      </c>
      <c r="AF4092" s="22" t="s">
        <v>22553</v>
      </c>
      <c r="AG4092" s="24" t="s">
        <v>69</v>
      </c>
      <c r="AH4092" t="s">
        <v>441</v>
      </c>
      <c r="AI4092" t="s">
        <v>77</v>
      </c>
      <c r="AJ4092" s="7"/>
      <c r="AK4092" s="7"/>
      <c r="AL4092"/>
      <c r="AN4092" s="7"/>
      <c r="AO4092" s="7"/>
      <c r="AP4092"/>
      <c r="AQ4092"/>
      <c r="AU4092" s="5"/>
      <c r="AV4092" s="5"/>
      <c r="AW4092" t="s">
        <v>22373</v>
      </c>
      <c r="AX4092" t="s">
        <v>22373</v>
      </c>
      <c r="AY4092" t="s">
        <v>69</v>
      </c>
      <c r="AZ4092" t="s">
        <v>22374</v>
      </c>
      <c r="BA4092" t="s">
        <v>5603</v>
      </c>
      <c r="BB4092" t="s">
        <v>22375</v>
      </c>
      <c r="BC4092" t="s">
        <v>22376</v>
      </c>
      <c r="BD4092" t="s">
        <v>22377</v>
      </c>
      <c r="BE4092" t="s">
        <v>22378</v>
      </c>
      <c r="BF4092" t="s">
        <v>22377</v>
      </c>
      <c r="BG4092" t="s">
        <v>22380</v>
      </c>
      <c r="BH4092" t="s">
        <v>22381</v>
      </c>
      <c r="BI4092" t="s">
        <v>22373</v>
      </c>
      <c r="BJ4092" t="s">
        <v>22382</v>
      </c>
      <c r="BK4092" s="12" t="s">
        <v>22383</v>
      </c>
      <c r="BL4092" t="s">
        <v>22385</v>
      </c>
      <c r="BM4092" t="s">
        <v>87</v>
      </c>
      <c r="BN4092" t="s">
        <v>15067</v>
      </c>
      <c r="BO4092" t="s">
        <v>22377</v>
      </c>
      <c r="BP4092">
        <v>1</v>
      </c>
      <c r="BQ4092">
        <v>15160159</v>
      </c>
      <c r="BR4092" s="12" t="s">
        <v>22383</v>
      </c>
      <c r="BS4092">
        <v>178876</v>
      </c>
      <c r="BT4092" t="s">
        <v>20966</v>
      </c>
      <c r="BU4092" t="s">
        <v>69</v>
      </c>
      <c r="BV4092" t="s">
        <v>69</v>
      </c>
      <c r="BW4092" t="s">
        <v>69</v>
      </c>
    </row>
    <row r="4093" spans="1:75" x14ac:dyDescent="0.2">
      <c r="A4093" t="s">
        <v>22365</v>
      </c>
      <c r="B4093" t="s">
        <v>22554</v>
      </c>
      <c r="C4093" t="s">
        <v>22555</v>
      </c>
      <c r="D4093" t="s">
        <v>22556</v>
      </c>
      <c r="E4093" t="s">
        <v>22557</v>
      </c>
      <c r="F4093">
        <v>31092606</v>
      </c>
      <c r="G4093" s="3" t="s">
        <v>22370</v>
      </c>
      <c r="H4093" s="3" t="s">
        <v>5422</v>
      </c>
      <c r="J4093" s="3" t="s">
        <v>22371</v>
      </c>
      <c r="K4093" s="3"/>
      <c r="L4093" s="6" t="s">
        <v>171</v>
      </c>
      <c r="M4093" s="24" t="s">
        <v>73</v>
      </c>
      <c r="N4093" s="5" t="s">
        <v>438</v>
      </c>
      <c r="O4093" s="44" t="s">
        <v>30786</v>
      </c>
      <c r="R4093" s="24" t="s">
        <v>1397</v>
      </c>
      <c r="T4093" t="str">
        <f>IF(X4093 &lt;&gt; "", CONCATENATE(Table1[[#This Row],[bioproject]],".",Table1[[#This Row],[Replicate group]]), "")</f>
        <v/>
      </c>
      <c r="AA4093" s="6" t="str">
        <f>IF(Table1[[#This Row],[fungi_species]] &lt;&gt; "", CONCATENATE(LEFT(Table1[[#This Row],[fungi_species]],2), LEFT(_xlfn.TEXTAFTER(Table1[[#This Row],[fungi_species]], " ", 1),3)),"")</f>
        <v/>
      </c>
      <c r="AB4093" s="7"/>
      <c r="AC4093" t="s">
        <v>22558</v>
      </c>
      <c r="AD4093" t="s">
        <v>22558</v>
      </c>
      <c r="AE4093" t="s">
        <v>159</v>
      </c>
      <c r="AF4093" s="22" t="s">
        <v>22559</v>
      </c>
      <c r="AG4093" s="24" t="s">
        <v>69</v>
      </c>
      <c r="AH4093" t="s">
        <v>441</v>
      </c>
      <c r="AI4093" t="s">
        <v>77</v>
      </c>
      <c r="AJ4093" s="7"/>
      <c r="AK4093" s="7"/>
      <c r="AL4093"/>
      <c r="AN4093" s="7"/>
      <c r="AO4093" s="7"/>
      <c r="AP4093"/>
      <c r="AQ4093"/>
      <c r="AU4093" s="5"/>
      <c r="AV4093" s="5"/>
      <c r="AW4093" t="s">
        <v>22373</v>
      </c>
      <c r="AX4093" t="s">
        <v>22373</v>
      </c>
      <c r="AY4093" t="s">
        <v>69</v>
      </c>
      <c r="AZ4093" t="s">
        <v>22374</v>
      </c>
      <c r="BA4093" t="s">
        <v>5603</v>
      </c>
      <c r="BB4093" t="s">
        <v>22375</v>
      </c>
      <c r="BC4093" t="s">
        <v>22376</v>
      </c>
      <c r="BD4093" t="s">
        <v>22377</v>
      </c>
      <c r="BE4093" t="s">
        <v>22378</v>
      </c>
      <c r="BF4093" t="s">
        <v>22377</v>
      </c>
      <c r="BG4093" t="s">
        <v>22380</v>
      </c>
      <c r="BH4093" t="s">
        <v>22381</v>
      </c>
      <c r="BI4093" t="s">
        <v>22373</v>
      </c>
      <c r="BJ4093" t="s">
        <v>22382</v>
      </c>
      <c r="BK4093" s="12" t="s">
        <v>22383</v>
      </c>
      <c r="BL4093" t="s">
        <v>22385</v>
      </c>
      <c r="BM4093" t="s">
        <v>87</v>
      </c>
      <c r="BN4093" t="s">
        <v>15067</v>
      </c>
      <c r="BO4093" t="s">
        <v>22377</v>
      </c>
      <c r="BP4093">
        <v>1</v>
      </c>
      <c r="BQ4093">
        <v>9635945</v>
      </c>
      <c r="BR4093" s="12" t="s">
        <v>22383</v>
      </c>
      <c r="BS4093">
        <v>178876</v>
      </c>
      <c r="BT4093" t="s">
        <v>20966</v>
      </c>
      <c r="BU4093" t="s">
        <v>69</v>
      </c>
      <c r="BV4093" t="s">
        <v>69</v>
      </c>
      <c r="BW4093" t="s">
        <v>69</v>
      </c>
    </row>
    <row r="4094" spans="1:75" x14ac:dyDescent="0.2">
      <c r="A4094" t="s">
        <v>22365</v>
      </c>
      <c r="B4094" t="s">
        <v>22560</v>
      </c>
      <c r="C4094" t="s">
        <v>22561</v>
      </c>
      <c r="D4094" t="s">
        <v>22562</v>
      </c>
      <c r="E4094" t="s">
        <v>22563</v>
      </c>
      <c r="F4094">
        <v>31092606</v>
      </c>
      <c r="G4094" s="3" t="s">
        <v>22370</v>
      </c>
      <c r="H4094" s="3" t="s">
        <v>5422</v>
      </c>
      <c r="J4094" s="3" t="s">
        <v>22371</v>
      </c>
      <c r="K4094" s="3"/>
      <c r="L4094" s="6" t="s">
        <v>171</v>
      </c>
      <c r="M4094" s="24" t="s">
        <v>73</v>
      </c>
      <c r="N4094" s="5" t="s">
        <v>438</v>
      </c>
      <c r="O4094" s="44" t="s">
        <v>30786</v>
      </c>
      <c r="R4094" s="24" t="s">
        <v>1397</v>
      </c>
      <c r="T4094" t="str">
        <f>IF(X4094 &lt;&gt; "", CONCATENATE(Table1[[#This Row],[bioproject]],".",Table1[[#This Row],[Replicate group]]), "")</f>
        <v/>
      </c>
      <c r="AA4094" s="6" t="str">
        <f>IF(Table1[[#This Row],[fungi_species]] &lt;&gt; "", CONCATENATE(LEFT(Table1[[#This Row],[fungi_species]],2), LEFT(_xlfn.TEXTAFTER(Table1[[#This Row],[fungi_species]], " ", 1),3)),"")</f>
        <v/>
      </c>
      <c r="AB4094" s="7"/>
      <c r="AC4094" t="s">
        <v>22564</v>
      </c>
      <c r="AD4094" t="s">
        <v>22564</v>
      </c>
      <c r="AE4094" t="s">
        <v>159</v>
      </c>
      <c r="AF4094" s="22" t="s">
        <v>22565</v>
      </c>
      <c r="AG4094" s="24" t="s">
        <v>69</v>
      </c>
      <c r="AH4094" t="s">
        <v>441</v>
      </c>
      <c r="AI4094" t="s">
        <v>77</v>
      </c>
      <c r="AJ4094" s="7"/>
      <c r="AK4094" s="7"/>
      <c r="AL4094"/>
      <c r="AN4094" s="7"/>
      <c r="AO4094" s="7"/>
      <c r="AP4094"/>
      <c r="AQ4094"/>
      <c r="AU4094" s="5"/>
      <c r="AV4094" s="5"/>
      <c r="AW4094" t="s">
        <v>22373</v>
      </c>
      <c r="AX4094" t="s">
        <v>22373</v>
      </c>
      <c r="AY4094" t="s">
        <v>69</v>
      </c>
      <c r="AZ4094" t="s">
        <v>22374</v>
      </c>
      <c r="BA4094" t="s">
        <v>5603</v>
      </c>
      <c r="BB4094" t="s">
        <v>22375</v>
      </c>
      <c r="BC4094" t="s">
        <v>22376</v>
      </c>
      <c r="BD4094" t="s">
        <v>22377</v>
      </c>
      <c r="BE4094" t="s">
        <v>22378</v>
      </c>
      <c r="BF4094" t="s">
        <v>22377</v>
      </c>
      <c r="BG4094" t="s">
        <v>22380</v>
      </c>
      <c r="BH4094" t="s">
        <v>22381</v>
      </c>
      <c r="BI4094" t="s">
        <v>22373</v>
      </c>
      <c r="BJ4094" t="s">
        <v>22382</v>
      </c>
      <c r="BK4094" s="12" t="s">
        <v>22383</v>
      </c>
      <c r="BL4094" t="s">
        <v>22385</v>
      </c>
      <c r="BM4094" t="s">
        <v>87</v>
      </c>
      <c r="BN4094" t="s">
        <v>15067</v>
      </c>
      <c r="BO4094" t="s">
        <v>22377</v>
      </c>
      <c r="BP4094">
        <v>1</v>
      </c>
      <c r="BQ4094">
        <v>15185837</v>
      </c>
      <c r="BR4094" s="12" t="s">
        <v>22383</v>
      </c>
      <c r="BS4094">
        <v>178876</v>
      </c>
      <c r="BT4094" t="s">
        <v>20966</v>
      </c>
      <c r="BU4094" t="s">
        <v>69</v>
      </c>
      <c r="BV4094" t="s">
        <v>69</v>
      </c>
      <c r="BW4094" t="s">
        <v>69</v>
      </c>
    </row>
    <row r="4095" spans="1:75" x14ac:dyDescent="0.2">
      <c r="A4095" t="s">
        <v>22365</v>
      </c>
      <c r="B4095" t="s">
        <v>22566</v>
      </c>
      <c r="C4095" t="s">
        <v>22567</v>
      </c>
      <c r="D4095" t="s">
        <v>22568</v>
      </c>
      <c r="E4095" t="s">
        <v>22569</v>
      </c>
      <c r="F4095">
        <v>31092606</v>
      </c>
      <c r="G4095" s="3" t="s">
        <v>22370</v>
      </c>
      <c r="H4095" s="3" t="s">
        <v>5422</v>
      </c>
      <c r="J4095" s="3" t="s">
        <v>22371</v>
      </c>
      <c r="K4095" s="3"/>
      <c r="L4095" s="6" t="s">
        <v>171</v>
      </c>
      <c r="M4095" s="24" t="s">
        <v>73</v>
      </c>
      <c r="N4095" s="5" t="s">
        <v>438</v>
      </c>
      <c r="O4095" s="44" t="s">
        <v>30786</v>
      </c>
      <c r="R4095" s="24" t="s">
        <v>1397</v>
      </c>
      <c r="T4095" t="str">
        <f>IF(X4095 &lt;&gt; "", CONCATENATE(Table1[[#This Row],[bioproject]],".",Table1[[#This Row],[Replicate group]]), "")</f>
        <v/>
      </c>
      <c r="AA4095" s="6" t="str">
        <f>IF(Table1[[#This Row],[fungi_species]] &lt;&gt; "", CONCATENATE(LEFT(Table1[[#This Row],[fungi_species]],2), LEFT(_xlfn.TEXTAFTER(Table1[[#This Row],[fungi_species]], " ", 1),3)),"")</f>
        <v/>
      </c>
      <c r="AB4095" s="7"/>
      <c r="AC4095" t="s">
        <v>22570</v>
      </c>
      <c r="AD4095" t="s">
        <v>22570</v>
      </c>
      <c r="AE4095" t="s">
        <v>159</v>
      </c>
      <c r="AF4095" s="22" t="s">
        <v>22571</v>
      </c>
      <c r="AG4095" s="24" t="s">
        <v>69</v>
      </c>
      <c r="AH4095" t="s">
        <v>441</v>
      </c>
      <c r="AI4095" t="s">
        <v>77</v>
      </c>
      <c r="AJ4095" s="7"/>
      <c r="AK4095" s="7"/>
      <c r="AL4095"/>
      <c r="AN4095" s="7"/>
      <c r="AO4095" s="7"/>
      <c r="AP4095"/>
      <c r="AQ4095"/>
      <c r="AU4095" s="5"/>
      <c r="AV4095" s="5"/>
      <c r="AW4095" t="s">
        <v>22373</v>
      </c>
      <c r="AX4095" t="s">
        <v>22373</v>
      </c>
      <c r="AY4095" t="s">
        <v>69</v>
      </c>
      <c r="AZ4095" t="s">
        <v>22374</v>
      </c>
      <c r="BA4095" t="s">
        <v>5603</v>
      </c>
      <c r="BB4095" t="s">
        <v>22375</v>
      </c>
      <c r="BC4095" t="s">
        <v>22376</v>
      </c>
      <c r="BD4095" t="s">
        <v>22377</v>
      </c>
      <c r="BE4095" t="s">
        <v>22378</v>
      </c>
      <c r="BF4095" t="s">
        <v>22377</v>
      </c>
      <c r="BG4095" t="s">
        <v>22380</v>
      </c>
      <c r="BH4095" t="s">
        <v>22381</v>
      </c>
      <c r="BI4095" t="s">
        <v>22373</v>
      </c>
      <c r="BJ4095" t="s">
        <v>22382</v>
      </c>
      <c r="BK4095" s="12" t="s">
        <v>22383</v>
      </c>
      <c r="BL4095" t="s">
        <v>22385</v>
      </c>
      <c r="BM4095" t="s">
        <v>87</v>
      </c>
      <c r="BN4095" t="s">
        <v>15067</v>
      </c>
      <c r="BO4095" t="s">
        <v>22377</v>
      </c>
      <c r="BP4095">
        <v>1</v>
      </c>
      <c r="BQ4095">
        <v>14026760</v>
      </c>
      <c r="BR4095" s="12" t="s">
        <v>22383</v>
      </c>
      <c r="BS4095">
        <v>178876</v>
      </c>
      <c r="BT4095" t="s">
        <v>20966</v>
      </c>
      <c r="BU4095" t="s">
        <v>69</v>
      </c>
      <c r="BV4095" t="s">
        <v>69</v>
      </c>
      <c r="BW4095" t="s">
        <v>69</v>
      </c>
    </row>
    <row r="4096" spans="1:75" x14ac:dyDescent="0.2">
      <c r="A4096" t="s">
        <v>22365</v>
      </c>
      <c r="B4096" t="s">
        <v>22572</v>
      </c>
      <c r="C4096" t="s">
        <v>22573</v>
      </c>
      <c r="D4096" t="s">
        <v>22574</v>
      </c>
      <c r="E4096" t="s">
        <v>22575</v>
      </c>
      <c r="F4096">
        <v>31092606</v>
      </c>
      <c r="G4096" s="3" t="s">
        <v>22370</v>
      </c>
      <c r="H4096" s="3" t="s">
        <v>5422</v>
      </c>
      <c r="J4096" s="3" t="s">
        <v>22371</v>
      </c>
      <c r="K4096" s="3"/>
      <c r="L4096" s="6" t="s">
        <v>171</v>
      </c>
      <c r="M4096" s="24" t="s">
        <v>73</v>
      </c>
      <c r="N4096" s="5" t="s">
        <v>438</v>
      </c>
      <c r="O4096" s="44" t="s">
        <v>30786</v>
      </c>
      <c r="R4096" s="24" t="s">
        <v>1397</v>
      </c>
      <c r="T4096" t="str">
        <f>IF(X4096 &lt;&gt; "", CONCATENATE(Table1[[#This Row],[bioproject]],".",Table1[[#This Row],[Replicate group]]), "")</f>
        <v/>
      </c>
      <c r="AA4096" s="6" t="str">
        <f>IF(Table1[[#This Row],[fungi_species]] &lt;&gt; "", CONCATENATE(LEFT(Table1[[#This Row],[fungi_species]],2), LEFT(_xlfn.TEXTAFTER(Table1[[#This Row],[fungi_species]], " ", 1),3)),"")</f>
        <v/>
      </c>
      <c r="AB4096" s="7"/>
      <c r="AC4096" t="s">
        <v>22576</v>
      </c>
      <c r="AD4096" t="s">
        <v>22576</v>
      </c>
      <c r="AE4096" t="s">
        <v>159</v>
      </c>
      <c r="AF4096" s="22" t="s">
        <v>22577</v>
      </c>
      <c r="AG4096" s="24" t="s">
        <v>69</v>
      </c>
      <c r="AH4096" t="s">
        <v>441</v>
      </c>
      <c r="AI4096" t="s">
        <v>77</v>
      </c>
      <c r="AJ4096" s="7"/>
      <c r="AK4096" s="7"/>
      <c r="AL4096"/>
      <c r="AN4096" s="7"/>
      <c r="AO4096" s="7"/>
      <c r="AP4096"/>
      <c r="AQ4096"/>
      <c r="AU4096" s="5"/>
      <c r="AV4096" s="5"/>
      <c r="AW4096" t="s">
        <v>22373</v>
      </c>
      <c r="AX4096" t="s">
        <v>22373</v>
      </c>
      <c r="AY4096" t="s">
        <v>69</v>
      </c>
      <c r="AZ4096" t="s">
        <v>22374</v>
      </c>
      <c r="BA4096" t="s">
        <v>5603</v>
      </c>
      <c r="BB4096" t="s">
        <v>22375</v>
      </c>
      <c r="BC4096" t="s">
        <v>22376</v>
      </c>
      <c r="BD4096" t="s">
        <v>22377</v>
      </c>
      <c r="BE4096" t="s">
        <v>22378</v>
      </c>
      <c r="BF4096" t="s">
        <v>22377</v>
      </c>
      <c r="BG4096" t="s">
        <v>22380</v>
      </c>
      <c r="BH4096" t="s">
        <v>22381</v>
      </c>
      <c r="BI4096" t="s">
        <v>22373</v>
      </c>
      <c r="BJ4096" t="s">
        <v>22382</v>
      </c>
      <c r="BK4096" s="12" t="s">
        <v>22383</v>
      </c>
      <c r="BL4096" t="s">
        <v>22385</v>
      </c>
      <c r="BM4096" t="s">
        <v>87</v>
      </c>
      <c r="BN4096" t="s">
        <v>15067</v>
      </c>
      <c r="BO4096" t="s">
        <v>22377</v>
      </c>
      <c r="BP4096">
        <v>1</v>
      </c>
      <c r="BQ4096">
        <v>15966588</v>
      </c>
      <c r="BR4096" s="12" t="s">
        <v>22383</v>
      </c>
      <c r="BS4096">
        <v>178876</v>
      </c>
      <c r="BT4096" t="s">
        <v>20966</v>
      </c>
      <c r="BU4096" t="s">
        <v>69</v>
      </c>
      <c r="BV4096" t="s">
        <v>69</v>
      </c>
      <c r="BW4096" t="s">
        <v>69</v>
      </c>
    </row>
    <row r="4097" spans="1:75" x14ac:dyDescent="0.2">
      <c r="A4097" t="s">
        <v>22365</v>
      </c>
      <c r="B4097" t="s">
        <v>22578</v>
      </c>
      <c r="C4097" t="s">
        <v>22579</v>
      </c>
      <c r="D4097" t="s">
        <v>22580</v>
      </c>
      <c r="E4097" t="s">
        <v>22581</v>
      </c>
      <c r="F4097">
        <v>31092606</v>
      </c>
      <c r="G4097" s="3" t="s">
        <v>22370</v>
      </c>
      <c r="H4097" s="3" t="s">
        <v>5422</v>
      </c>
      <c r="J4097" s="3" t="s">
        <v>22371</v>
      </c>
      <c r="K4097" s="3"/>
      <c r="L4097" s="6" t="s">
        <v>171</v>
      </c>
      <c r="M4097" s="24" t="s">
        <v>73</v>
      </c>
      <c r="N4097" s="5" t="s">
        <v>438</v>
      </c>
      <c r="O4097" s="44" t="s">
        <v>30786</v>
      </c>
      <c r="R4097" s="24" t="s">
        <v>1397</v>
      </c>
      <c r="T4097" t="str">
        <f>IF(X4097 &lt;&gt; "", CONCATENATE(Table1[[#This Row],[bioproject]],".",Table1[[#This Row],[Replicate group]]), "")</f>
        <v/>
      </c>
      <c r="AA4097" s="6" t="str">
        <f>IF(Table1[[#This Row],[fungi_species]] &lt;&gt; "", CONCATENATE(LEFT(Table1[[#This Row],[fungi_species]],2), LEFT(_xlfn.TEXTAFTER(Table1[[#This Row],[fungi_species]], " ", 1),3)),"")</f>
        <v/>
      </c>
      <c r="AB4097" s="7"/>
      <c r="AC4097" t="s">
        <v>22582</v>
      </c>
      <c r="AD4097" t="s">
        <v>22582</v>
      </c>
      <c r="AE4097" t="s">
        <v>159</v>
      </c>
      <c r="AF4097" s="22" t="s">
        <v>22583</v>
      </c>
      <c r="AG4097" s="24" t="s">
        <v>69</v>
      </c>
      <c r="AH4097" t="s">
        <v>441</v>
      </c>
      <c r="AI4097" t="s">
        <v>77</v>
      </c>
      <c r="AJ4097" s="7"/>
      <c r="AK4097" s="7"/>
      <c r="AL4097"/>
      <c r="AN4097" s="7"/>
      <c r="AO4097" s="7"/>
      <c r="AP4097"/>
      <c r="AQ4097"/>
      <c r="AU4097" s="5"/>
      <c r="AV4097" s="5"/>
      <c r="AW4097" t="s">
        <v>22373</v>
      </c>
      <c r="AX4097" t="s">
        <v>22373</v>
      </c>
      <c r="AY4097" t="s">
        <v>69</v>
      </c>
      <c r="AZ4097" t="s">
        <v>22374</v>
      </c>
      <c r="BA4097" t="s">
        <v>5603</v>
      </c>
      <c r="BB4097" t="s">
        <v>22375</v>
      </c>
      <c r="BC4097" t="s">
        <v>22376</v>
      </c>
      <c r="BD4097" t="s">
        <v>22377</v>
      </c>
      <c r="BE4097" t="s">
        <v>22378</v>
      </c>
      <c r="BF4097" t="s">
        <v>22377</v>
      </c>
      <c r="BG4097" t="s">
        <v>22380</v>
      </c>
      <c r="BH4097" t="s">
        <v>22381</v>
      </c>
      <c r="BI4097" t="s">
        <v>22373</v>
      </c>
      <c r="BJ4097" t="s">
        <v>22382</v>
      </c>
      <c r="BK4097" s="12" t="s">
        <v>22383</v>
      </c>
      <c r="BL4097" t="s">
        <v>22385</v>
      </c>
      <c r="BM4097" t="s">
        <v>87</v>
      </c>
      <c r="BN4097" t="s">
        <v>15067</v>
      </c>
      <c r="BO4097" t="s">
        <v>22377</v>
      </c>
      <c r="BP4097">
        <v>1</v>
      </c>
      <c r="BQ4097">
        <v>17873971</v>
      </c>
      <c r="BR4097" s="12" t="s">
        <v>22383</v>
      </c>
      <c r="BS4097">
        <v>178876</v>
      </c>
      <c r="BT4097" t="s">
        <v>20966</v>
      </c>
      <c r="BU4097" t="s">
        <v>69</v>
      </c>
      <c r="BV4097" t="s">
        <v>69</v>
      </c>
      <c r="BW4097" t="s">
        <v>69</v>
      </c>
    </row>
    <row r="4098" spans="1:75" x14ac:dyDescent="0.2">
      <c r="A4098" t="s">
        <v>22365</v>
      </c>
      <c r="B4098" t="s">
        <v>22584</v>
      </c>
      <c r="C4098" t="s">
        <v>22585</v>
      </c>
      <c r="D4098" t="s">
        <v>22586</v>
      </c>
      <c r="E4098" t="s">
        <v>22587</v>
      </c>
      <c r="F4098">
        <v>31092606</v>
      </c>
      <c r="G4098" s="3" t="s">
        <v>22370</v>
      </c>
      <c r="H4098" s="3" t="s">
        <v>5422</v>
      </c>
      <c r="J4098" s="3" t="s">
        <v>22371</v>
      </c>
      <c r="K4098" s="3"/>
      <c r="L4098" s="6" t="s">
        <v>171</v>
      </c>
      <c r="M4098" s="24" t="s">
        <v>73</v>
      </c>
      <c r="N4098" s="5" t="s">
        <v>438</v>
      </c>
      <c r="O4098" s="44" t="s">
        <v>30786</v>
      </c>
      <c r="R4098" s="24" t="s">
        <v>1397</v>
      </c>
      <c r="T4098" t="str">
        <f>IF(X4098 &lt;&gt; "", CONCATENATE(Table1[[#This Row],[bioproject]],".",Table1[[#This Row],[Replicate group]]), "")</f>
        <v/>
      </c>
      <c r="AA4098" s="6" t="str">
        <f>IF(Table1[[#This Row],[fungi_species]] &lt;&gt; "", CONCATENATE(LEFT(Table1[[#This Row],[fungi_species]],2), LEFT(_xlfn.TEXTAFTER(Table1[[#This Row],[fungi_species]], " ", 1),3)),"")</f>
        <v/>
      </c>
      <c r="AB4098" s="7"/>
      <c r="AC4098" t="s">
        <v>22588</v>
      </c>
      <c r="AD4098" t="s">
        <v>22588</v>
      </c>
      <c r="AE4098" t="s">
        <v>159</v>
      </c>
      <c r="AF4098" s="22" t="s">
        <v>22589</v>
      </c>
      <c r="AG4098" s="24" t="s">
        <v>69</v>
      </c>
      <c r="AH4098" t="s">
        <v>441</v>
      </c>
      <c r="AI4098" t="s">
        <v>77</v>
      </c>
      <c r="AJ4098" s="7"/>
      <c r="AK4098" s="7"/>
      <c r="AL4098"/>
      <c r="AN4098" s="7"/>
      <c r="AO4098" s="7"/>
      <c r="AP4098"/>
      <c r="AQ4098"/>
      <c r="AU4098" s="5"/>
      <c r="AV4098" s="5"/>
      <c r="AW4098" t="s">
        <v>22373</v>
      </c>
      <c r="AX4098" t="s">
        <v>22373</v>
      </c>
      <c r="AY4098" t="s">
        <v>69</v>
      </c>
      <c r="AZ4098" t="s">
        <v>22374</v>
      </c>
      <c r="BA4098" t="s">
        <v>5603</v>
      </c>
      <c r="BB4098" t="s">
        <v>22375</v>
      </c>
      <c r="BC4098" t="s">
        <v>22376</v>
      </c>
      <c r="BD4098" t="s">
        <v>22377</v>
      </c>
      <c r="BE4098" t="s">
        <v>22378</v>
      </c>
      <c r="BF4098" t="s">
        <v>22377</v>
      </c>
      <c r="BG4098" t="s">
        <v>22380</v>
      </c>
      <c r="BH4098" t="s">
        <v>22381</v>
      </c>
      <c r="BI4098" t="s">
        <v>22373</v>
      </c>
      <c r="BJ4098" t="s">
        <v>22382</v>
      </c>
      <c r="BK4098" s="12" t="s">
        <v>22383</v>
      </c>
      <c r="BL4098" t="s">
        <v>22385</v>
      </c>
      <c r="BM4098" t="s">
        <v>87</v>
      </c>
      <c r="BN4098" t="s">
        <v>15067</v>
      </c>
      <c r="BO4098" t="s">
        <v>22377</v>
      </c>
      <c r="BP4098">
        <v>1</v>
      </c>
      <c r="BQ4098">
        <v>17330365</v>
      </c>
      <c r="BR4098" s="12" t="s">
        <v>22383</v>
      </c>
      <c r="BS4098">
        <v>178876</v>
      </c>
      <c r="BT4098" t="s">
        <v>20966</v>
      </c>
      <c r="BU4098" t="s">
        <v>69</v>
      </c>
      <c r="BV4098" t="s">
        <v>69</v>
      </c>
      <c r="BW4098" t="s">
        <v>69</v>
      </c>
    </row>
    <row r="4099" spans="1:75" x14ac:dyDescent="0.2">
      <c r="A4099" t="s">
        <v>22365</v>
      </c>
      <c r="B4099" t="s">
        <v>22590</v>
      </c>
      <c r="C4099" t="s">
        <v>22591</v>
      </c>
      <c r="D4099" t="s">
        <v>22592</v>
      </c>
      <c r="E4099" t="s">
        <v>22593</v>
      </c>
      <c r="F4099">
        <v>31092606</v>
      </c>
      <c r="G4099" s="3" t="s">
        <v>22370</v>
      </c>
      <c r="H4099" s="3" t="s">
        <v>5422</v>
      </c>
      <c r="J4099" s="3" t="s">
        <v>22371</v>
      </c>
      <c r="K4099" s="3"/>
      <c r="L4099" s="6" t="s">
        <v>171</v>
      </c>
      <c r="M4099" s="24" t="s">
        <v>73</v>
      </c>
      <c r="N4099" s="5" t="s">
        <v>438</v>
      </c>
      <c r="O4099" s="44" t="s">
        <v>30786</v>
      </c>
      <c r="R4099" s="24" t="s">
        <v>1397</v>
      </c>
      <c r="T4099" t="str">
        <f>IF(X4099 &lt;&gt; "", CONCATENATE(Table1[[#This Row],[bioproject]],".",Table1[[#This Row],[Replicate group]]), "")</f>
        <v/>
      </c>
      <c r="AA4099" s="6" t="str">
        <f>IF(Table1[[#This Row],[fungi_species]] &lt;&gt; "", CONCATENATE(LEFT(Table1[[#This Row],[fungi_species]],2), LEFT(_xlfn.TEXTAFTER(Table1[[#This Row],[fungi_species]], " ", 1),3)),"")</f>
        <v/>
      </c>
      <c r="AB4099" s="7"/>
      <c r="AC4099" t="s">
        <v>22594</v>
      </c>
      <c r="AD4099" t="s">
        <v>22594</v>
      </c>
      <c r="AE4099" t="s">
        <v>159</v>
      </c>
      <c r="AF4099" s="22" t="s">
        <v>22595</v>
      </c>
      <c r="AG4099" s="24" t="s">
        <v>69</v>
      </c>
      <c r="AH4099" t="s">
        <v>441</v>
      </c>
      <c r="AI4099" t="s">
        <v>77</v>
      </c>
      <c r="AJ4099" s="7"/>
      <c r="AK4099" s="7"/>
      <c r="AL4099"/>
      <c r="AN4099" s="7"/>
      <c r="AO4099" s="7"/>
      <c r="AP4099"/>
      <c r="AQ4099"/>
      <c r="AU4099" s="5"/>
      <c r="AV4099" s="5"/>
      <c r="AW4099" t="s">
        <v>22373</v>
      </c>
      <c r="AX4099" t="s">
        <v>22373</v>
      </c>
      <c r="AY4099" t="s">
        <v>69</v>
      </c>
      <c r="AZ4099" t="s">
        <v>22374</v>
      </c>
      <c r="BA4099" t="s">
        <v>5603</v>
      </c>
      <c r="BB4099" t="s">
        <v>22375</v>
      </c>
      <c r="BC4099" t="s">
        <v>22376</v>
      </c>
      <c r="BD4099" t="s">
        <v>22377</v>
      </c>
      <c r="BE4099" t="s">
        <v>22378</v>
      </c>
      <c r="BF4099" t="s">
        <v>22377</v>
      </c>
      <c r="BG4099" t="s">
        <v>22380</v>
      </c>
      <c r="BH4099" t="s">
        <v>22381</v>
      </c>
      <c r="BI4099" t="s">
        <v>22373</v>
      </c>
      <c r="BJ4099" t="s">
        <v>22382</v>
      </c>
      <c r="BK4099" s="12" t="s">
        <v>22383</v>
      </c>
      <c r="BL4099" t="s">
        <v>22385</v>
      </c>
      <c r="BM4099" t="s">
        <v>87</v>
      </c>
      <c r="BN4099" t="s">
        <v>15067</v>
      </c>
      <c r="BO4099" t="s">
        <v>22377</v>
      </c>
      <c r="BP4099">
        <v>1</v>
      </c>
      <c r="BQ4099">
        <v>17210036</v>
      </c>
      <c r="BR4099" s="12" t="s">
        <v>22383</v>
      </c>
      <c r="BS4099">
        <v>178876</v>
      </c>
      <c r="BT4099" t="s">
        <v>20966</v>
      </c>
      <c r="BU4099" t="s">
        <v>69</v>
      </c>
      <c r="BV4099" t="s">
        <v>69</v>
      </c>
      <c r="BW4099" t="s">
        <v>69</v>
      </c>
    </row>
    <row r="4100" spans="1:75" x14ac:dyDescent="0.2">
      <c r="A4100" t="s">
        <v>22365</v>
      </c>
      <c r="B4100" t="s">
        <v>22596</v>
      </c>
      <c r="C4100" t="s">
        <v>22597</v>
      </c>
      <c r="D4100" t="s">
        <v>22598</v>
      </c>
      <c r="E4100" t="s">
        <v>22599</v>
      </c>
      <c r="F4100">
        <v>31092606</v>
      </c>
      <c r="G4100" s="3" t="s">
        <v>22370</v>
      </c>
      <c r="H4100" s="3" t="s">
        <v>5422</v>
      </c>
      <c r="J4100" s="3" t="s">
        <v>22371</v>
      </c>
      <c r="K4100" s="3"/>
      <c r="L4100" s="6" t="s">
        <v>171</v>
      </c>
      <c r="M4100" s="24" t="s">
        <v>73</v>
      </c>
      <c r="N4100" s="5" t="s">
        <v>438</v>
      </c>
      <c r="O4100" s="44" t="s">
        <v>30786</v>
      </c>
      <c r="R4100" s="24" t="s">
        <v>1397</v>
      </c>
      <c r="T4100" t="str">
        <f>IF(X4100 &lt;&gt; "", CONCATENATE(Table1[[#This Row],[bioproject]],".",Table1[[#This Row],[Replicate group]]), "")</f>
        <v/>
      </c>
      <c r="AA4100" s="6" t="str">
        <f>IF(Table1[[#This Row],[fungi_species]] &lt;&gt; "", CONCATENATE(LEFT(Table1[[#This Row],[fungi_species]],2), LEFT(_xlfn.TEXTAFTER(Table1[[#This Row],[fungi_species]], " ", 1),3)),"")</f>
        <v/>
      </c>
      <c r="AB4100" s="7"/>
      <c r="AC4100" t="s">
        <v>22600</v>
      </c>
      <c r="AD4100" t="s">
        <v>22600</v>
      </c>
      <c r="AE4100" t="s">
        <v>159</v>
      </c>
      <c r="AF4100" s="22" t="s">
        <v>22601</v>
      </c>
      <c r="AG4100" s="24" t="s">
        <v>69</v>
      </c>
      <c r="AH4100" t="s">
        <v>441</v>
      </c>
      <c r="AI4100" t="s">
        <v>77</v>
      </c>
      <c r="AJ4100" s="7"/>
      <c r="AK4100" s="7"/>
      <c r="AL4100"/>
      <c r="AN4100" s="7"/>
      <c r="AO4100" s="7"/>
      <c r="AP4100"/>
      <c r="AQ4100"/>
      <c r="AU4100" s="5"/>
      <c r="AV4100" s="5"/>
      <c r="AW4100" t="s">
        <v>22373</v>
      </c>
      <c r="AX4100" t="s">
        <v>22373</v>
      </c>
      <c r="AY4100" t="s">
        <v>69</v>
      </c>
      <c r="AZ4100" t="s">
        <v>22374</v>
      </c>
      <c r="BA4100" t="s">
        <v>5603</v>
      </c>
      <c r="BB4100" t="s">
        <v>22375</v>
      </c>
      <c r="BC4100" t="s">
        <v>22376</v>
      </c>
      <c r="BD4100" t="s">
        <v>22377</v>
      </c>
      <c r="BE4100" t="s">
        <v>22378</v>
      </c>
      <c r="BF4100" t="s">
        <v>22377</v>
      </c>
      <c r="BG4100" t="s">
        <v>22380</v>
      </c>
      <c r="BH4100" t="s">
        <v>22381</v>
      </c>
      <c r="BI4100" t="s">
        <v>22373</v>
      </c>
      <c r="BJ4100" t="s">
        <v>22382</v>
      </c>
      <c r="BK4100" s="12" t="s">
        <v>22383</v>
      </c>
      <c r="BL4100" t="s">
        <v>22385</v>
      </c>
      <c r="BM4100" t="s">
        <v>87</v>
      </c>
      <c r="BN4100" t="s">
        <v>15067</v>
      </c>
      <c r="BO4100" t="s">
        <v>22377</v>
      </c>
      <c r="BP4100">
        <v>1</v>
      </c>
      <c r="BQ4100">
        <v>11524422</v>
      </c>
      <c r="BR4100" s="12" t="s">
        <v>22383</v>
      </c>
      <c r="BS4100">
        <v>178876</v>
      </c>
      <c r="BT4100" t="s">
        <v>20966</v>
      </c>
      <c r="BU4100" t="s">
        <v>69</v>
      </c>
      <c r="BV4100" t="s">
        <v>69</v>
      </c>
      <c r="BW4100" t="s">
        <v>69</v>
      </c>
    </row>
    <row r="4101" spans="1:75" x14ac:dyDescent="0.2">
      <c r="A4101" t="s">
        <v>22365</v>
      </c>
      <c r="B4101" t="s">
        <v>22602</v>
      </c>
      <c r="C4101" t="s">
        <v>22603</v>
      </c>
      <c r="D4101" t="s">
        <v>22604</v>
      </c>
      <c r="E4101" t="s">
        <v>22605</v>
      </c>
      <c r="F4101">
        <v>31092606</v>
      </c>
      <c r="G4101" s="3" t="s">
        <v>22370</v>
      </c>
      <c r="H4101" s="3" t="s">
        <v>5422</v>
      </c>
      <c r="J4101" s="3" t="s">
        <v>22371</v>
      </c>
      <c r="K4101" s="3"/>
      <c r="L4101" s="6" t="s">
        <v>171</v>
      </c>
      <c r="M4101" s="24" t="s">
        <v>73</v>
      </c>
      <c r="N4101" s="5" t="s">
        <v>438</v>
      </c>
      <c r="O4101" s="44" t="s">
        <v>30786</v>
      </c>
      <c r="R4101" s="24" t="s">
        <v>1397</v>
      </c>
      <c r="T4101" t="str">
        <f>IF(X4101 &lt;&gt; "", CONCATENATE(Table1[[#This Row],[bioproject]],".",Table1[[#This Row],[Replicate group]]), "")</f>
        <v/>
      </c>
      <c r="AA4101" s="6" t="str">
        <f>IF(Table1[[#This Row],[fungi_species]] &lt;&gt; "", CONCATENATE(LEFT(Table1[[#This Row],[fungi_species]],2), LEFT(_xlfn.TEXTAFTER(Table1[[#This Row],[fungi_species]], " ", 1),3)),"")</f>
        <v/>
      </c>
      <c r="AB4101" s="7"/>
      <c r="AC4101" t="s">
        <v>22606</v>
      </c>
      <c r="AD4101" t="s">
        <v>22606</v>
      </c>
      <c r="AE4101" t="s">
        <v>159</v>
      </c>
      <c r="AF4101" s="22" t="s">
        <v>22607</v>
      </c>
      <c r="AG4101" s="24" t="s">
        <v>69</v>
      </c>
      <c r="AH4101" t="s">
        <v>441</v>
      </c>
      <c r="AI4101" t="s">
        <v>77</v>
      </c>
      <c r="AJ4101" s="7"/>
      <c r="AK4101" s="7"/>
      <c r="AL4101"/>
      <c r="AN4101" s="7"/>
      <c r="AO4101" s="7"/>
      <c r="AP4101"/>
      <c r="AQ4101"/>
      <c r="AU4101" s="5"/>
      <c r="AV4101" s="5"/>
      <c r="AW4101" t="s">
        <v>22373</v>
      </c>
      <c r="AX4101" t="s">
        <v>22373</v>
      </c>
      <c r="AY4101" t="s">
        <v>69</v>
      </c>
      <c r="AZ4101" t="s">
        <v>22374</v>
      </c>
      <c r="BA4101" t="s">
        <v>5603</v>
      </c>
      <c r="BB4101" t="s">
        <v>22375</v>
      </c>
      <c r="BC4101" t="s">
        <v>22376</v>
      </c>
      <c r="BD4101" t="s">
        <v>22377</v>
      </c>
      <c r="BE4101" t="s">
        <v>22378</v>
      </c>
      <c r="BF4101" t="s">
        <v>22377</v>
      </c>
      <c r="BG4101" t="s">
        <v>22380</v>
      </c>
      <c r="BH4101" t="s">
        <v>22381</v>
      </c>
      <c r="BI4101" t="s">
        <v>22373</v>
      </c>
      <c r="BJ4101" t="s">
        <v>22382</v>
      </c>
      <c r="BK4101" s="12" t="s">
        <v>22383</v>
      </c>
      <c r="BL4101" t="s">
        <v>22385</v>
      </c>
      <c r="BM4101" t="s">
        <v>87</v>
      </c>
      <c r="BN4101" t="s">
        <v>15067</v>
      </c>
      <c r="BO4101" t="s">
        <v>22377</v>
      </c>
      <c r="BP4101">
        <v>1</v>
      </c>
      <c r="BQ4101">
        <v>10618962</v>
      </c>
      <c r="BR4101" s="12" t="s">
        <v>22383</v>
      </c>
      <c r="BS4101">
        <v>178876</v>
      </c>
      <c r="BT4101" t="s">
        <v>20966</v>
      </c>
      <c r="BU4101" t="s">
        <v>69</v>
      </c>
      <c r="BV4101" t="s">
        <v>69</v>
      </c>
      <c r="BW4101" t="s">
        <v>69</v>
      </c>
    </row>
    <row r="4102" spans="1:75" x14ac:dyDescent="0.2">
      <c r="A4102" t="s">
        <v>22365</v>
      </c>
      <c r="B4102" t="s">
        <v>22608</v>
      </c>
      <c r="C4102" t="s">
        <v>22609</v>
      </c>
      <c r="D4102" t="s">
        <v>22610</v>
      </c>
      <c r="E4102" t="s">
        <v>22611</v>
      </c>
      <c r="F4102">
        <v>31092606</v>
      </c>
      <c r="G4102" s="3" t="s">
        <v>22370</v>
      </c>
      <c r="H4102" s="3" t="s">
        <v>5422</v>
      </c>
      <c r="J4102" s="3" t="s">
        <v>22371</v>
      </c>
      <c r="K4102" s="3"/>
      <c r="L4102" s="6" t="s">
        <v>171</v>
      </c>
      <c r="M4102" s="24" t="s">
        <v>73</v>
      </c>
      <c r="N4102" s="5" t="s">
        <v>438</v>
      </c>
      <c r="O4102" s="44" t="s">
        <v>30786</v>
      </c>
      <c r="R4102" s="24" t="s">
        <v>1397</v>
      </c>
      <c r="T4102" t="str">
        <f>IF(X4102 &lt;&gt; "", CONCATENATE(Table1[[#This Row],[bioproject]],".",Table1[[#This Row],[Replicate group]]), "")</f>
        <v/>
      </c>
      <c r="AA4102" s="6" t="str">
        <f>IF(Table1[[#This Row],[fungi_species]] &lt;&gt; "", CONCATENATE(LEFT(Table1[[#This Row],[fungi_species]],2), LEFT(_xlfn.TEXTAFTER(Table1[[#This Row],[fungi_species]], " ", 1),3)),"")</f>
        <v/>
      </c>
      <c r="AB4102" s="7"/>
      <c r="AC4102" t="s">
        <v>22612</v>
      </c>
      <c r="AD4102" t="s">
        <v>22612</v>
      </c>
      <c r="AE4102" t="s">
        <v>159</v>
      </c>
      <c r="AF4102" s="22" t="s">
        <v>22613</v>
      </c>
      <c r="AG4102" s="24" t="s">
        <v>69</v>
      </c>
      <c r="AH4102" t="s">
        <v>441</v>
      </c>
      <c r="AI4102" t="s">
        <v>77</v>
      </c>
      <c r="AJ4102" s="7"/>
      <c r="AK4102" s="7"/>
      <c r="AL4102"/>
      <c r="AN4102" s="7"/>
      <c r="AO4102" s="7"/>
      <c r="AP4102"/>
      <c r="AQ4102"/>
      <c r="AU4102" s="5"/>
      <c r="AV4102" s="5"/>
      <c r="AW4102" t="s">
        <v>22373</v>
      </c>
      <c r="AX4102" t="s">
        <v>22373</v>
      </c>
      <c r="AY4102" t="s">
        <v>69</v>
      </c>
      <c r="AZ4102" t="s">
        <v>22374</v>
      </c>
      <c r="BA4102" t="s">
        <v>5603</v>
      </c>
      <c r="BB4102" t="s">
        <v>22375</v>
      </c>
      <c r="BC4102" t="s">
        <v>22376</v>
      </c>
      <c r="BD4102" t="s">
        <v>22377</v>
      </c>
      <c r="BE4102" t="s">
        <v>22378</v>
      </c>
      <c r="BF4102" t="s">
        <v>22377</v>
      </c>
      <c r="BG4102" t="s">
        <v>22380</v>
      </c>
      <c r="BH4102" t="s">
        <v>22381</v>
      </c>
      <c r="BI4102" t="s">
        <v>22373</v>
      </c>
      <c r="BJ4102" t="s">
        <v>22382</v>
      </c>
      <c r="BK4102" s="12" t="s">
        <v>22383</v>
      </c>
      <c r="BL4102" t="s">
        <v>22385</v>
      </c>
      <c r="BM4102" t="s">
        <v>87</v>
      </c>
      <c r="BN4102" t="s">
        <v>15067</v>
      </c>
      <c r="BO4102" t="s">
        <v>22377</v>
      </c>
      <c r="BP4102">
        <v>1</v>
      </c>
      <c r="BQ4102">
        <v>16608163</v>
      </c>
      <c r="BR4102" s="12" t="s">
        <v>22383</v>
      </c>
      <c r="BS4102">
        <v>178876</v>
      </c>
      <c r="BT4102" t="s">
        <v>20966</v>
      </c>
      <c r="BU4102" t="s">
        <v>69</v>
      </c>
      <c r="BV4102" t="s">
        <v>69</v>
      </c>
      <c r="BW4102" t="s">
        <v>69</v>
      </c>
    </row>
    <row r="4103" spans="1:75" x14ac:dyDescent="0.2">
      <c r="A4103" t="s">
        <v>22365</v>
      </c>
      <c r="B4103" t="s">
        <v>22614</v>
      </c>
      <c r="C4103" t="s">
        <v>22615</v>
      </c>
      <c r="D4103" t="s">
        <v>22616</v>
      </c>
      <c r="E4103" t="s">
        <v>22617</v>
      </c>
      <c r="F4103">
        <v>31092606</v>
      </c>
      <c r="G4103" s="3" t="s">
        <v>22370</v>
      </c>
      <c r="H4103" s="3" t="s">
        <v>5422</v>
      </c>
      <c r="J4103" s="3" t="s">
        <v>22371</v>
      </c>
      <c r="K4103" s="3"/>
      <c r="L4103" s="6" t="s">
        <v>171</v>
      </c>
      <c r="M4103" s="24" t="s">
        <v>73</v>
      </c>
      <c r="N4103" s="5" t="s">
        <v>438</v>
      </c>
      <c r="O4103" s="44" t="s">
        <v>30786</v>
      </c>
      <c r="R4103" s="24" t="s">
        <v>1397</v>
      </c>
      <c r="T4103" t="str">
        <f>IF(X4103 &lt;&gt; "", CONCATENATE(Table1[[#This Row],[bioproject]],".",Table1[[#This Row],[Replicate group]]), "")</f>
        <v/>
      </c>
      <c r="AA4103" s="6" t="str">
        <f>IF(Table1[[#This Row],[fungi_species]] &lt;&gt; "", CONCATENATE(LEFT(Table1[[#This Row],[fungi_species]],2), LEFT(_xlfn.TEXTAFTER(Table1[[#This Row],[fungi_species]], " ", 1),3)),"")</f>
        <v/>
      </c>
      <c r="AB4103" s="7"/>
      <c r="AC4103" t="s">
        <v>22618</v>
      </c>
      <c r="AD4103" t="s">
        <v>22618</v>
      </c>
      <c r="AE4103" t="s">
        <v>159</v>
      </c>
      <c r="AF4103" s="22" t="s">
        <v>22619</v>
      </c>
      <c r="AG4103" s="24" t="s">
        <v>69</v>
      </c>
      <c r="AH4103" t="s">
        <v>441</v>
      </c>
      <c r="AI4103" t="s">
        <v>77</v>
      </c>
      <c r="AJ4103" s="7"/>
      <c r="AK4103" s="7"/>
      <c r="AL4103"/>
      <c r="AN4103" s="7"/>
      <c r="AO4103" s="7"/>
      <c r="AP4103"/>
      <c r="AQ4103"/>
      <c r="AU4103" s="5"/>
      <c r="AV4103" s="5"/>
      <c r="AW4103" t="s">
        <v>22373</v>
      </c>
      <c r="AX4103" t="s">
        <v>22373</v>
      </c>
      <c r="AY4103" t="s">
        <v>69</v>
      </c>
      <c r="AZ4103" t="s">
        <v>22374</v>
      </c>
      <c r="BA4103" t="s">
        <v>5603</v>
      </c>
      <c r="BB4103" t="s">
        <v>22375</v>
      </c>
      <c r="BC4103" t="s">
        <v>22376</v>
      </c>
      <c r="BD4103" t="s">
        <v>22377</v>
      </c>
      <c r="BE4103" t="s">
        <v>22378</v>
      </c>
      <c r="BF4103" t="s">
        <v>22377</v>
      </c>
      <c r="BG4103" t="s">
        <v>22380</v>
      </c>
      <c r="BH4103" t="s">
        <v>22381</v>
      </c>
      <c r="BI4103" t="s">
        <v>22373</v>
      </c>
      <c r="BJ4103" t="s">
        <v>22382</v>
      </c>
      <c r="BK4103" s="12" t="s">
        <v>22383</v>
      </c>
      <c r="BL4103" t="s">
        <v>22385</v>
      </c>
      <c r="BM4103" t="s">
        <v>87</v>
      </c>
      <c r="BN4103" t="s">
        <v>15067</v>
      </c>
      <c r="BO4103" t="s">
        <v>22377</v>
      </c>
      <c r="BP4103">
        <v>1</v>
      </c>
      <c r="BQ4103">
        <v>11544859</v>
      </c>
      <c r="BR4103" s="12" t="s">
        <v>22383</v>
      </c>
      <c r="BS4103">
        <v>178876</v>
      </c>
      <c r="BT4103" t="s">
        <v>20966</v>
      </c>
      <c r="BU4103" t="s">
        <v>69</v>
      </c>
      <c r="BV4103" t="s">
        <v>69</v>
      </c>
      <c r="BW4103" t="s">
        <v>69</v>
      </c>
    </row>
    <row r="4104" spans="1:75" x14ac:dyDescent="0.2">
      <c r="A4104" t="s">
        <v>22365</v>
      </c>
      <c r="B4104" t="s">
        <v>22620</v>
      </c>
      <c r="C4104" t="s">
        <v>22621</v>
      </c>
      <c r="D4104" t="s">
        <v>22622</v>
      </c>
      <c r="E4104" t="s">
        <v>22623</v>
      </c>
      <c r="F4104">
        <v>31092606</v>
      </c>
      <c r="G4104" s="3" t="s">
        <v>22370</v>
      </c>
      <c r="H4104" s="3" t="s">
        <v>5422</v>
      </c>
      <c r="J4104" s="3" t="s">
        <v>22371</v>
      </c>
      <c r="K4104" s="3"/>
      <c r="L4104" s="6" t="s">
        <v>171</v>
      </c>
      <c r="M4104" s="24" t="s">
        <v>73</v>
      </c>
      <c r="N4104" s="5" t="s">
        <v>438</v>
      </c>
      <c r="O4104" s="44" t="s">
        <v>30786</v>
      </c>
      <c r="R4104" s="24" t="s">
        <v>1397</v>
      </c>
      <c r="T4104" t="str">
        <f>IF(X4104 &lt;&gt; "", CONCATENATE(Table1[[#This Row],[bioproject]],".",Table1[[#This Row],[Replicate group]]), "")</f>
        <v/>
      </c>
      <c r="AA4104" s="6" t="str">
        <f>IF(Table1[[#This Row],[fungi_species]] &lt;&gt; "", CONCATENATE(LEFT(Table1[[#This Row],[fungi_species]],2), LEFT(_xlfn.TEXTAFTER(Table1[[#This Row],[fungi_species]], " ", 1),3)),"")</f>
        <v/>
      </c>
      <c r="AB4104" s="7"/>
      <c r="AC4104" t="s">
        <v>22624</v>
      </c>
      <c r="AD4104" t="s">
        <v>22624</v>
      </c>
      <c r="AE4104" t="s">
        <v>159</v>
      </c>
      <c r="AF4104" s="22" t="s">
        <v>22625</v>
      </c>
      <c r="AG4104" s="24" t="s">
        <v>69</v>
      </c>
      <c r="AH4104" t="s">
        <v>441</v>
      </c>
      <c r="AI4104" t="s">
        <v>77</v>
      </c>
      <c r="AJ4104" s="7"/>
      <c r="AK4104" s="7"/>
      <c r="AL4104"/>
      <c r="AN4104" s="7"/>
      <c r="AO4104" s="7"/>
      <c r="AP4104"/>
      <c r="AQ4104"/>
      <c r="AU4104" s="5"/>
      <c r="AV4104" s="5"/>
      <c r="AW4104" t="s">
        <v>22373</v>
      </c>
      <c r="AX4104" t="s">
        <v>22373</v>
      </c>
      <c r="AY4104" t="s">
        <v>69</v>
      </c>
      <c r="AZ4104" t="s">
        <v>22374</v>
      </c>
      <c r="BA4104" t="s">
        <v>5603</v>
      </c>
      <c r="BB4104" t="s">
        <v>22375</v>
      </c>
      <c r="BC4104" t="s">
        <v>22376</v>
      </c>
      <c r="BD4104" t="s">
        <v>22377</v>
      </c>
      <c r="BE4104" t="s">
        <v>22378</v>
      </c>
      <c r="BF4104" t="s">
        <v>22377</v>
      </c>
      <c r="BG4104" t="s">
        <v>22380</v>
      </c>
      <c r="BH4104" t="s">
        <v>22381</v>
      </c>
      <c r="BI4104" t="s">
        <v>22373</v>
      </c>
      <c r="BJ4104" t="s">
        <v>22382</v>
      </c>
      <c r="BK4104" s="12" t="s">
        <v>22383</v>
      </c>
      <c r="BL4104" t="s">
        <v>22385</v>
      </c>
      <c r="BM4104" t="s">
        <v>87</v>
      </c>
      <c r="BN4104" t="s">
        <v>15067</v>
      </c>
      <c r="BO4104" t="s">
        <v>22377</v>
      </c>
      <c r="BP4104">
        <v>1</v>
      </c>
      <c r="BQ4104">
        <v>8397421</v>
      </c>
      <c r="BR4104" s="12" t="s">
        <v>22383</v>
      </c>
      <c r="BS4104">
        <v>178876</v>
      </c>
      <c r="BT4104" t="s">
        <v>20966</v>
      </c>
      <c r="BU4104" t="s">
        <v>69</v>
      </c>
      <c r="BV4104" t="s">
        <v>69</v>
      </c>
      <c r="BW4104" t="s">
        <v>69</v>
      </c>
    </row>
    <row r="4105" spans="1:75" x14ac:dyDescent="0.2">
      <c r="A4105" t="s">
        <v>22365</v>
      </c>
      <c r="B4105" t="s">
        <v>22626</v>
      </c>
      <c r="C4105" t="s">
        <v>22627</v>
      </c>
      <c r="D4105" t="s">
        <v>22628</v>
      </c>
      <c r="E4105" t="s">
        <v>22629</v>
      </c>
      <c r="F4105">
        <v>31092606</v>
      </c>
      <c r="G4105" s="3" t="s">
        <v>22370</v>
      </c>
      <c r="H4105" s="3" t="s">
        <v>5422</v>
      </c>
      <c r="J4105" s="3" t="s">
        <v>22371</v>
      </c>
      <c r="K4105" s="3"/>
      <c r="L4105" s="6" t="s">
        <v>171</v>
      </c>
      <c r="M4105" s="24" t="s">
        <v>73</v>
      </c>
      <c r="N4105" s="5" t="s">
        <v>438</v>
      </c>
      <c r="O4105" s="44" t="s">
        <v>30786</v>
      </c>
      <c r="R4105" s="24" t="s">
        <v>1397</v>
      </c>
      <c r="T4105" t="str">
        <f>IF(X4105 &lt;&gt; "", CONCATENATE(Table1[[#This Row],[bioproject]],".",Table1[[#This Row],[Replicate group]]), "")</f>
        <v/>
      </c>
      <c r="AA4105" s="6" t="str">
        <f>IF(Table1[[#This Row],[fungi_species]] &lt;&gt; "", CONCATENATE(LEFT(Table1[[#This Row],[fungi_species]],2), LEFT(_xlfn.TEXTAFTER(Table1[[#This Row],[fungi_species]], " ", 1),3)),"")</f>
        <v/>
      </c>
      <c r="AB4105" s="7"/>
      <c r="AC4105" t="s">
        <v>22630</v>
      </c>
      <c r="AD4105" t="s">
        <v>22630</v>
      </c>
      <c r="AE4105" t="s">
        <v>159</v>
      </c>
      <c r="AF4105" s="22" t="s">
        <v>22631</v>
      </c>
      <c r="AG4105" s="24" t="s">
        <v>69</v>
      </c>
      <c r="AH4105" t="s">
        <v>441</v>
      </c>
      <c r="AI4105" t="s">
        <v>77</v>
      </c>
      <c r="AJ4105" s="7"/>
      <c r="AK4105" s="7"/>
      <c r="AL4105"/>
      <c r="AN4105" s="7"/>
      <c r="AO4105" s="7"/>
      <c r="AP4105"/>
      <c r="AQ4105"/>
      <c r="AU4105" s="5"/>
      <c r="AV4105" s="5"/>
      <c r="AW4105" t="s">
        <v>22373</v>
      </c>
      <c r="AX4105" t="s">
        <v>22373</v>
      </c>
      <c r="AY4105" t="s">
        <v>69</v>
      </c>
      <c r="AZ4105" t="s">
        <v>22374</v>
      </c>
      <c r="BA4105" t="s">
        <v>5603</v>
      </c>
      <c r="BB4105" t="s">
        <v>22375</v>
      </c>
      <c r="BC4105" t="s">
        <v>22376</v>
      </c>
      <c r="BD4105" t="s">
        <v>22377</v>
      </c>
      <c r="BE4105" t="s">
        <v>22378</v>
      </c>
      <c r="BF4105" t="s">
        <v>22377</v>
      </c>
      <c r="BG4105" t="s">
        <v>22380</v>
      </c>
      <c r="BH4105" t="s">
        <v>22381</v>
      </c>
      <c r="BI4105" t="s">
        <v>22373</v>
      </c>
      <c r="BJ4105" t="s">
        <v>22382</v>
      </c>
      <c r="BK4105" s="12" t="s">
        <v>22383</v>
      </c>
      <c r="BL4105" t="s">
        <v>22385</v>
      </c>
      <c r="BM4105" t="s">
        <v>87</v>
      </c>
      <c r="BN4105" t="s">
        <v>15067</v>
      </c>
      <c r="BO4105" t="s">
        <v>22377</v>
      </c>
      <c r="BP4105">
        <v>1</v>
      </c>
      <c r="BQ4105">
        <v>11648155</v>
      </c>
      <c r="BR4105" s="12" t="s">
        <v>22383</v>
      </c>
      <c r="BS4105">
        <v>178876</v>
      </c>
      <c r="BT4105" t="s">
        <v>20966</v>
      </c>
      <c r="BU4105" t="s">
        <v>69</v>
      </c>
      <c r="BV4105" t="s">
        <v>69</v>
      </c>
      <c r="BW4105" t="s">
        <v>69</v>
      </c>
    </row>
    <row r="4106" spans="1:75" x14ac:dyDescent="0.2">
      <c r="A4106" t="s">
        <v>22365</v>
      </c>
      <c r="B4106" t="s">
        <v>22632</v>
      </c>
      <c r="C4106" t="s">
        <v>22633</v>
      </c>
      <c r="D4106" t="s">
        <v>22634</v>
      </c>
      <c r="E4106" t="s">
        <v>22635</v>
      </c>
      <c r="F4106">
        <v>31092606</v>
      </c>
      <c r="G4106" s="3" t="s">
        <v>22370</v>
      </c>
      <c r="H4106" s="3" t="s">
        <v>5422</v>
      </c>
      <c r="J4106" s="3" t="s">
        <v>22371</v>
      </c>
      <c r="K4106" s="3"/>
      <c r="L4106" s="6" t="s">
        <v>171</v>
      </c>
      <c r="M4106" s="24" t="s">
        <v>73</v>
      </c>
      <c r="N4106" s="5" t="s">
        <v>438</v>
      </c>
      <c r="O4106" s="44" t="s">
        <v>30786</v>
      </c>
      <c r="R4106" s="24" t="s">
        <v>1397</v>
      </c>
      <c r="T4106" t="str">
        <f>IF(X4106 &lt;&gt; "", CONCATENATE(Table1[[#This Row],[bioproject]],".",Table1[[#This Row],[Replicate group]]), "")</f>
        <v/>
      </c>
      <c r="AA4106" s="6" t="str">
        <f>IF(Table1[[#This Row],[fungi_species]] &lt;&gt; "", CONCATENATE(LEFT(Table1[[#This Row],[fungi_species]],2), LEFT(_xlfn.TEXTAFTER(Table1[[#This Row],[fungi_species]], " ", 1),3)),"")</f>
        <v/>
      </c>
      <c r="AB4106" s="7"/>
      <c r="AC4106" t="s">
        <v>22636</v>
      </c>
      <c r="AD4106" t="s">
        <v>22636</v>
      </c>
      <c r="AE4106" t="s">
        <v>159</v>
      </c>
      <c r="AF4106" s="22" t="s">
        <v>22637</v>
      </c>
      <c r="AG4106" s="24" t="s">
        <v>69</v>
      </c>
      <c r="AH4106" t="s">
        <v>441</v>
      </c>
      <c r="AI4106" t="s">
        <v>77</v>
      </c>
      <c r="AJ4106" s="7"/>
      <c r="AK4106" s="7"/>
      <c r="AL4106"/>
      <c r="AN4106" s="7"/>
      <c r="AO4106" s="7"/>
      <c r="AP4106"/>
      <c r="AQ4106"/>
      <c r="AU4106" s="5"/>
      <c r="AV4106" s="5"/>
      <c r="AW4106" t="s">
        <v>22373</v>
      </c>
      <c r="AX4106" t="s">
        <v>22373</v>
      </c>
      <c r="AY4106" t="s">
        <v>69</v>
      </c>
      <c r="AZ4106" t="s">
        <v>22374</v>
      </c>
      <c r="BA4106" t="s">
        <v>5603</v>
      </c>
      <c r="BB4106" t="s">
        <v>22375</v>
      </c>
      <c r="BC4106" t="s">
        <v>22376</v>
      </c>
      <c r="BD4106" t="s">
        <v>22377</v>
      </c>
      <c r="BE4106" t="s">
        <v>22378</v>
      </c>
      <c r="BF4106" t="s">
        <v>22377</v>
      </c>
      <c r="BG4106" t="s">
        <v>22380</v>
      </c>
      <c r="BH4106" t="s">
        <v>22381</v>
      </c>
      <c r="BI4106" t="s">
        <v>22373</v>
      </c>
      <c r="BJ4106" t="s">
        <v>22382</v>
      </c>
      <c r="BK4106" s="12" t="s">
        <v>22383</v>
      </c>
      <c r="BL4106" t="s">
        <v>22385</v>
      </c>
      <c r="BM4106" t="s">
        <v>87</v>
      </c>
      <c r="BN4106" t="s">
        <v>15067</v>
      </c>
      <c r="BO4106" t="s">
        <v>22377</v>
      </c>
      <c r="BP4106">
        <v>1</v>
      </c>
      <c r="BQ4106">
        <v>11478635</v>
      </c>
      <c r="BR4106" s="12" t="s">
        <v>22383</v>
      </c>
      <c r="BS4106">
        <v>178876</v>
      </c>
      <c r="BT4106" t="s">
        <v>20966</v>
      </c>
      <c r="BU4106" t="s">
        <v>69</v>
      </c>
      <c r="BV4106" t="s">
        <v>69</v>
      </c>
      <c r="BW4106" t="s">
        <v>69</v>
      </c>
    </row>
    <row r="4107" spans="1:75" x14ac:dyDescent="0.2">
      <c r="A4107" t="s">
        <v>22365</v>
      </c>
      <c r="B4107" t="s">
        <v>22638</v>
      </c>
      <c r="C4107" t="s">
        <v>22639</v>
      </c>
      <c r="D4107" t="s">
        <v>22640</v>
      </c>
      <c r="E4107" t="s">
        <v>22641</v>
      </c>
      <c r="F4107">
        <v>31092606</v>
      </c>
      <c r="G4107" s="3" t="s">
        <v>22370</v>
      </c>
      <c r="H4107" s="3" t="s">
        <v>5422</v>
      </c>
      <c r="J4107" s="3" t="s">
        <v>22371</v>
      </c>
      <c r="K4107" s="3"/>
      <c r="L4107" s="6" t="s">
        <v>171</v>
      </c>
      <c r="M4107" s="24" t="s">
        <v>73</v>
      </c>
      <c r="N4107" s="5" t="s">
        <v>438</v>
      </c>
      <c r="O4107" s="44" t="s">
        <v>30786</v>
      </c>
      <c r="R4107" s="24" t="s">
        <v>1397</v>
      </c>
      <c r="T4107" t="str">
        <f>IF(X4107 &lt;&gt; "", CONCATENATE(Table1[[#This Row],[bioproject]],".",Table1[[#This Row],[Replicate group]]), "")</f>
        <v/>
      </c>
      <c r="AA4107" s="6" t="str">
        <f>IF(Table1[[#This Row],[fungi_species]] &lt;&gt; "", CONCATENATE(LEFT(Table1[[#This Row],[fungi_species]],2), LEFT(_xlfn.TEXTAFTER(Table1[[#This Row],[fungi_species]], " ", 1),3)),"")</f>
        <v/>
      </c>
      <c r="AB4107" s="7"/>
      <c r="AC4107" t="s">
        <v>22642</v>
      </c>
      <c r="AD4107" t="s">
        <v>22642</v>
      </c>
      <c r="AE4107" t="s">
        <v>159</v>
      </c>
      <c r="AF4107" s="22" t="s">
        <v>22643</v>
      </c>
      <c r="AG4107" s="24" t="s">
        <v>69</v>
      </c>
      <c r="AH4107" t="s">
        <v>441</v>
      </c>
      <c r="AI4107" t="s">
        <v>77</v>
      </c>
      <c r="AJ4107" s="7"/>
      <c r="AK4107" s="7"/>
      <c r="AL4107"/>
      <c r="AN4107" s="7"/>
      <c r="AO4107" s="7"/>
      <c r="AP4107"/>
      <c r="AQ4107"/>
      <c r="AU4107" s="5"/>
      <c r="AV4107" s="5"/>
      <c r="AW4107" t="s">
        <v>22373</v>
      </c>
      <c r="AX4107" t="s">
        <v>22373</v>
      </c>
      <c r="AY4107" t="s">
        <v>69</v>
      </c>
      <c r="AZ4107" t="s">
        <v>22374</v>
      </c>
      <c r="BA4107" t="s">
        <v>5603</v>
      </c>
      <c r="BB4107" t="s">
        <v>22375</v>
      </c>
      <c r="BC4107" t="s">
        <v>22376</v>
      </c>
      <c r="BD4107" t="s">
        <v>22377</v>
      </c>
      <c r="BE4107" t="s">
        <v>22378</v>
      </c>
      <c r="BF4107" t="s">
        <v>22377</v>
      </c>
      <c r="BG4107" t="s">
        <v>22380</v>
      </c>
      <c r="BH4107" t="s">
        <v>22381</v>
      </c>
      <c r="BI4107" t="s">
        <v>22373</v>
      </c>
      <c r="BJ4107" t="s">
        <v>22382</v>
      </c>
      <c r="BK4107" s="12" t="s">
        <v>22383</v>
      </c>
      <c r="BL4107" t="s">
        <v>22385</v>
      </c>
      <c r="BM4107" t="s">
        <v>87</v>
      </c>
      <c r="BN4107" t="s">
        <v>15067</v>
      </c>
      <c r="BO4107" t="s">
        <v>22377</v>
      </c>
      <c r="BP4107">
        <v>1</v>
      </c>
      <c r="BQ4107">
        <v>13391400</v>
      </c>
      <c r="BR4107" s="12" t="s">
        <v>22383</v>
      </c>
      <c r="BS4107">
        <v>178876</v>
      </c>
      <c r="BT4107" t="s">
        <v>20966</v>
      </c>
      <c r="BU4107" t="s">
        <v>69</v>
      </c>
      <c r="BV4107" t="s">
        <v>69</v>
      </c>
      <c r="BW4107" t="s">
        <v>69</v>
      </c>
    </row>
    <row r="4108" spans="1:75" x14ac:dyDescent="0.2">
      <c r="A4108" t="s">
        <v>22365</v>
      </c>
      <c r="B4108" t="s">
        <v>22644</v>
      </c>
      <c r="C4108" t="s">
        <v>22645</v>
      </c>
      <c r="D4108" t="s">
        <v>22646</v>
      </c>
      <c r="E4108" t="s">
        <v>22647</v>
      </c>
      <c r="F4108">
        <v>31092606</v>
      </c>
      <c r="G4108" s="3" t="s">
        <v>22370</v>
      </c>
      <c r="H4108" s="3" t="s">
        <v>5422</v>
      </c>
      <c r="J4108" s="3" t="s">
        <v>22371</v>
      </c>
      <c r="K4108" s="3"/>
      <c r="L4108" s="6" t="s">
        <v>171</v>
      </c>
      <c r="M4108" s="24" t="s">
        <v>73</v>
      </c>
      <c r="N4108" s="5" t="s">
        <v>438</v>
      </c>
      <c r="O4108" s="44" t="s">
        <v>30786</v>
      </c>
      <c r="R4108" s="24" t="s">
        <v>1397</v>
      </c>
      <c r="T4108" t="str">
        <f>IF(X4108 &lt;&gt; "", CONCATENATE(Table1[[#This Row],[bioproject]],".",Table1[[#This Row],[Replicate group]]), "")</f>
        <v/>
      </c>
      <c r="AA4108" s="6" t="str">
        <f>IF(Table1[[#This Row],[fungi_species]] &lt;&gt; "", CONCATENATE(LEFT(Table1[[#This Row],[fungi_species]],2), LEFT(_xlfn.TEXTAFTER(Table1[[#This Row],[fungi_species]], " ", 1),3)),"")</f>
        <v/>
      </c>
      <c r="AB4108" s="7"/>
      <c r="AC4108" t="s">
        <v>22648</v>
      </c>
      <c r="AD4108" t="s">
        <v>22648</v>
      </c>
      <c r="AE4108" t="s">
        <v>159</v>
      </c>
      <c r="AF4108" s="22" t="s">
        <v>22649</v>
      </c>
      <c r="AG4108" s="24" t="s">
        <v>69</v>
      </c>
      <c r="AH4108" t="s">
        <v>441</v>
      </c>
      <c r="AI4108" t="s">
        <v>77</v>
      </c>
      <c r="AJ4108" s="7"/>
      <c r="AK4108" s="7"/>
      <c r="AL4108"/>
      <c r="AN4108" s="7"/>
      <c r="AO4108" s="7"/>
      <c r="AP4108"/>
      <c r="AQ4108"/>
      <c r="AU4108" s="5"/>
      <c r="AV4108" s="5"/>
      <c r="AW4108" t="s">
        <v>22373</v>
      </c>
      <c r="AX4108" t="s">
        <v>22373</v>
      </c>
      <c r="AY4108" t="s">
        <v>69</v>
      </c>
      <c r="AZ4108" t="s">
        <v>22374</v>
      </c>
      <c r="BA4108" t="s">
        <v>5603</v>
      </c>
      <c r="BB4108" t="s">
        <v>22375</v>
      </c>
      <c r="BC4108" t="s">
        <v>22376</v>
      </c>
      <c r="BD4108" t="s">
        <v>22377</v>
      </c>
      <c r="BE4108" t="s">
        <v>22378</v>
      </c>
      <c r="BF4108" t="s">
        <v>22377</v>
      </c>
      <c r="BG4108" t="s">
        <v>22380</v>
      </c>
      <c r="BH4108" t="s">
        <v>22381</v>
      </c>
      <c r="BI4108" t="s">
        <v>22373</v>
      </c>
      <c r="BJ4108" t="s">
        <v>22382</v>
      </c>
      <c r="BK4108" s="12" t="s">
        <v>22383</v>
      </c>
      <c r="BL4108" t="s">
        <v>22385</v>
      </c>
      <c r="BM4108" t="s">
        <v>87</v>
      </c>
      <c r="BN4108" t="s">
        <v>15067</v>
      </c>
      <c r="BO4108" t="s">
        <v>22377</v>
      </c>
      <c r="BP4108">
        <v>1</v>
      </c>
      <c r="BQ4108">
        <v>13550339</v>
      </c>
      <c r="BR4108" s="12" t="s">
        <v>22383</v>
      </c>
      <c r="BS4108">
        <v>178876</v>
      </c>
      <c r="BT4108" t="s">
        <v>20966</v>
      </c>
      <c r="BU4108" t="s">
        <v>69</v>
      </c>
      <c r="BV4108" t="s">
        <v>69</v>
      </c>
      <c r="BW4108" t="s">
        <v>69</v>
      </c>
    </row>
    <row r="4109" spans="1:75" x14ac:dyDescent="0.2">
      <c r="A4109" t="s">
        <v>22365</v>
      </c>
      <c r="B4109" t="s">
        <v>22650</v>
      </c>
      <c r="C4109" t="s">
        <v>22651</v>
      </c>
      <c r="D4109" t="s">
        <v>22652</v>
      </c>
      <c r="E4109" t="s">
        <v>22653</v>
      </c>
      <c r="F4109">
        <v>31092606</v>
      </c>
      <c r="G4109" s="3" t="s">
        <v>22370</v>
      </c>
      <c r="H4109" s="3" t="s">
        <v>5422</v>
      </c>
      <c r="J4109" s="3" t="s">
        <v>22371</v>
      </c>
      <c r="K4109" s="3"/>
      <c r="L4109" s="6" t="s">
        <v>171</v>
      </c>
      <c r="M4109" s="24" t="s">
        <v>73</v>
      </c>
      <c r="N4109" s="5" t="s">
        <v>438</v>
      </c>
      <c r="O4109" s="44" t="s">
        <v>30786</v>
      </c>
      <c r="R4109" s="24" t="s">
        <v>1397</v>
      </c>
      <c r="T4109" t="str">
        <f>IF(X4109 &lt;&gt; "", CONCATENATE(Table1[[#This Row],[bioproject]],".",Table1[[#This Row],[Replicate group]]), "")</f>
        <v/>
      </c>
      <c r="AA4109" s="6" t="str">
        <f>IF(Table1[[#This Row],[fungi_species]] &lt;&gt; "", CONCATENATE(LEFT(Table1[[#This Row],[fungi_species]],2), LEFT(_xlfn.TEXTAFTER(Table1[[#This Row],[fungi_species]], " ", 1),3)),"")</f>
        <v/>
      </c>
      <c r="AB4109" s="7"/>
      <c r="AC4109" t="s">
        <v>22654</v>
      </c>
      <c r="AD4109" t="s">
        <v>22654</v>
      </c>
      <c r="AE4109" t="s">
        <v>159</v>
      </c>
      <c r="AF4109" s="22" t="s">
        <v>22655</v>
      </c>
      <c r="AG4109" s="24" t="s">
        <v>69</v>
      </c>
      <c r="AH4109" t="s">
        <v>441</v>
      </c>
      <c r="AI4109" t="s">
        <v>77</v>
      </c>
      <c r="AJ4109" s="7"/>
      <c r="AK4109" s="7"/>
      <c r="AL4109"/>
      <c r="AN4109" s="7"/>
      <c r="AO4109" s="7"/>
      <c r="AP4109"/>
      <c r="AQ4109"/>
      <c r="AU4109" s="5"/>
      <c r="AV4109" s="5"/>
      <c r="AW4109" t="s">
        <v>22373</v>
      </c>
      <c r="AX4109" t="s">
        <v>22373</v>
      </c>
      <c r="AY4109" t="s">
        <v>69</v>
      </c>
      <c r="AZ4109" t="s">
        <v>22374</v>
      </c>
      <c r="BA4109" t="s">
        <v>5603</v>
      </c>
      <c r="BB4109" t="s">
        <v>22375</v>
      </c>
      <c r="BC4109" t="s">
        <v>22376</v>
      </c>
      <c r="BD4109" t="s">
        <v>22377</v>
      </c>
      <c r="BE4109" t="s">
        <v>22378</v>
      </c>
      <c r="BF4109" t="s">
        <v>22377</v>
      </c>
      <c r="BG4109" t="s">
        <v>22380</v>
      </c>
      <c r="BH4109" t="s">
        <v>22381</v>
      </c>
      <c r="BI4109" t="s">
        <v>22373</v>
      </c>
      <c r="BJ4109" t="s">
        <v>22382</v>
      </c>
      <c r="BK4109" s="12" t="s">
        <v>22383</v>
      </c>
      <c r="BL4109" t="s">
        <v>22385</v>
      </c>
      <c r="BM4109" t="s">
        <v>87</v>
      </c>
      <c r="BN4109" t="s">
        <v>15067</v>
      </c>
      <c r="BO4109" t="s">
        <v>22377</v>
      </c>
      <c r="BP4109">
        <v>1</v>
      </c>
      <c r="BQ4109">
        <v>14278763</v>
      </c>
      <c r="BR4109" s="12" t="s">
        <v>22383</v>
      </c>
      <c r="BS4109">
        <v>178876</v>
      </c>
      <c r="BT4109" t="s">
        <v>20966</v>
      </c>
      <c r="BU4109" t="s">
        <v>69</v>
      </c>
      <c r="BV4109" t="s">
        <v>69</v>
      </c>
      <c r="BW4109" t="s">
        <v>69</v>
      </c>
    </row>
    <row r="4110" spans="1:75" x14ac:dyDescent="0.2">
      <c r="A4110" t="s">
        <v>22365</v>
      </c>
      <c r="B4110" t="s">
        <v>22656</v>
      </c>
      <c r="C4110" t="s">
        <v>22657</v>
      </c>
      <c r="D4110" t="s">
        <v>22658</v>
      </c>
      <c r="E4110" t="s">
        <v>22659</v>
      </c>
      <c r="F4110">
        <v>31092606</v>
      </c>
      <c r="G4110" s="3" t="s">
        <v>22370</v>
      </c>
      <c r="H4110" s="3" t="s">
        <v>5422</v>
      </c>
      <c r="J4110" s="3" t="s">
        <v>22371</v>
      </c>
      <c r="K4110" s="3"/>
      <c r="L4110" s="6" t="s">
        <v>171</v>
      </c>
      <c r="M4110" s="24" t="s">
        <v>73</v>
      </c>
      <c r="N4110" s="5" t="s">
        <v>438</v>
      </c>
      <c r="O4110" s="44" t="s">
        <v>30786</v>
      </c>
      <c r="R4110" s="24" t="s">
        <v>1397</v>
      </c>
      <c r="T4110" t="str">
        <f>IF(X4110 &lt;&gt; "", CONCATENATE(Table1[[#This Row],[bioproject]],".",Table1[[#This Row],[Replicate group]]), "")</f>
        <v/>
      </c>
      <c r="AA4110" s="6" t="str">
        <f>IF(Table1[[#This Row],[fungi_species]] &lt;&gt; "", CONCATENATE(LEFT(Table1[[#This Row],[fungi_species]],2), LEFT(_xlfn.TEXTAFTER(Table1[[#This Row],[fungi_species]], " ", 1),3)),"")</f>
        <v/>
      </c>
      <c r="AB4110" s="7"/>
      <c r="AC4110" t="s">
        <v>22660</v>
      </c>
      <c r="AD4110" t="s">
        <v>22660</v>
      </c>
      <c r="AE4110" t="s">
        <v>159</v>
      </c>
      <c r="AF4110" s="22" t="s">
        <v>22661</v>
      </c>
      <c r="AG4110" s="24" t="s">
        <v>69</v>
      </c>
      <c r="AH4110" t="s">
        <v>468</v>
      </c>
      <c r="AI4110" t="s">
        <v>734</v>
      </c>
      <c r="AJ4110" s="7"/>
      <c r="AK4110" s="7"/>
      <c r="AL4110"/>
      <c r="AN4110" s="7"/>
      <c r="AO4110" s="7"/>
      <c r="AP4110"/>
      <c r="AQ4110"/>
      <c r="AU4110" s="5"/>
      <c r="AV4110" s="5"/>
      <c r="AW4110" t="s">
        <v>22373</v>
      </c>
      <c r="AX4110" t="s">
        <v>22373</v>
      </c>
      <c r="AY4110" t="s">
        <v>69</v>
      </c>
      <c r="AZ4110" t="s">
        <v>22374</v>
      </c>
      <c r="BA4110" t="s">
        <v>5603</v>
      </c>
      <c r="BB4110" t="s">
        <v>22375</v>
      </c>
      <c r="BC4110" t="s">
        <v>22376</v>
      </c>
      <c r="BD4110" t="s">
        <v>22377</v>
      </c>
      <c r="BE4110" t="s">
        <v>22378</v>
      </c>
      <c r="BF4110" t="s">
        <v>22377</v>
      </c>
      <c r="BG4110" t="s">
        <v>22380</v>
      </c>
      <c r="BH4110" t="s">
        <v>22381</v>
      </c>
      <c r="BI4110" t="s">
        <v>22373</v>
      </c>
      <c r="BJ4110" t="s">
        <v>22382</v>
      </c>
      <c r="BK4110" s="12" t="s">
        <v>22383</v>
      </c>
      <c r="BL4110" t="s">
        <v>22385</v>
      </c>
      <c r="BM4110" t="s">
        <v>1666</v>
      </c>
      <c r="BN4110" t="s">
        <v>15067</v>
      </c>
      <c r="BO4110" t="s">
        <v>22377</v>
      </c>
      <c r="BP4110">
        <v>1</v>
      </c>
      <c r="BQ4110">
        <v>44436532</v>
      </c>
      <c r="BR4110" s="12" t="s">
        <v>22383</v>
      </c>
      <c r="BS4110">
        <v>178876</v>
      </c>
      <c r="BT4110" t="s">
        <v>20966</v>
      </c>
      <c r="BU4110" t="s">
        <v>69</v>
      </c>
      <c r="BV4110" t="s">
        <v>69</v>
      </c>
      <c r="BW4110" t="s">
        <v>69</v>
      </c>
    </row>
    <row r="4111" spans="1:75" x14ac:dyDescent="0.2">
      <c r="A4111" t="s">
        <v>22365</v>
      </c>
      <c r="B4111" t="s">
        <v>22662</v>
      </c>
      <c r="C4111" t="s">
        <v>22663</v>
      </c>
      <c r="D4111" t="s">
        <v>22664</v>
      </c>
      <c r="E4111" t="s">
        <v>22665</v>
      </c>
      <c r="F4111">
        <v>31092606</v>
      </c>
      <c r="G4111" s="3" t="s">
        <v>22370</v>
      </c>
      <c r="H4111" s="3" t="s">
        <v>5422</v>
      </c>
      <c r="J4111" s="3" t="s">
        <v>22371</v>
      </c>
      <c r="K4111" s="3"/>
      <c r="L4111" s="6" t="s">
        <v>171</v>
      </c>
      <c r="M4111" s="24" t="s">
        <v>73</v>
      </c>
      <c r="N4111" s="5" t="s">
        <v>438</v>
      </c>
      <c r="O4111" s="44" t="s">
        <v>30786</v>
      </c>
      <c r="R4111" s="24" t="s">
        <v>1397</v>
      </c>
      <c r="T4111" t="str">
        <f>IF(X4111 &lt;&gt; "", CONCATENATE(Table1[[#This Row],[bioproject]],".",Table1[[#This Row],[Replicate group]]), "")</f>
        <v/>
      </c>
      <c r="AA4111" s="6" t="str">
        <f>IF(Table1[[#This Row],[fungi_species]] &lt;&gt; "", CONCATENATE(LEFT(Table1[[#This Row],[fungi_species]],2), LEFT(_xlfn.TEXTAFTER(Table1[[#This Row],[fungi_species]], " ", 1),3)),"")</f>
        <v/>
      </c>
      <c r="AB4111" s="7"/>
      <c r="AC4111" t="s">
        <v>22666</v>
      </c>
      <c r="AD4111" t="s">
        <v>22666</v>
      </c>
      <c r="AE4111" t="s">
        <v>159</v>
      </c>
      <c r="AF4111" s="22" t="s">
        <v>22667</v>
      </c>
      <c r="AG4111" s="24" t="s">
        <v>69</v>
      </c>
      <c r="AH4111" t="s">
        <v>468</v>
      </c>
      <c r="AI4111" t="s">
        <v>734</v>
      </c>
      <c r="AJ4111" s="7"/>
      <c r="AK4111" s="7"/>
      <c r="AL4111"/>
      <c r="AN4111" s="7"/>
      <c r="AO4111" s="7"/>
      <c r="AP4111"/>
      <c r="AQ4111"/>
      <c r="AU4111" s="5"/>
      <c r="AV4111" s="5"/>
      <c r="AW4111" t="s">
        <v>22373</v>
      </c>
      <c r="AX4111" t="s">
        <v>22373</v>
      </c>
      <c r="AY4111" t="s">
        <v>69</v>
      </c>
      <c r="AZ4111" t="s">
        <v>22374</v>
      </c>
      <c r="BA4111" t="s">
        <v>5603</v>
      </c>
      <c r="BB4111" t="s">
        <v>22375</v>
      </c>
      <c r="BC4111" t="s">
        <v>22376</v>
      </c>
      <c r="BD4111" t="s">
        <v>22377</v>
      </c>
      <c r="BE4111" t="s">
        <v>22378</v>
      </c>
      <c r="BF4111" t="s">
        <v>22377</v>
      </c>
      <c r="BG4111" t="s">
        <v>22380</v>
      </c>
      <c r="BH4111" t="s">
        <v>22381</v>
      </c>
      <c r="BI4111" t="s">
        <v>22373</v>
      </c>
      <c r="BJ4111" t="s">
        <v>22382</v>
      </c>
      <c r="BK4111" s="12" t="s">
        <v>22383</v>
      </c>
      <c r="BL4111" t="s">
        <v>22385</v>
      </c>
      <c r="BM4111" t="s">
        <v>1666</v>
      </c>
      <c r="BN4111" t="s">
        <v>15067</v>
      </c>
      <c r="BO4111" t="s">
        <v>22377</v>
      </c>
      <c r="BP4111">
        <v>1</v>
      </c>
      <c r="BQ4111">
        <v>45169405</v>
      </c>
      <c r="BR4111" s="12" t="s">
        <v>22383</v>
      </c>
      <c r="BS4111">
        <v>178876</v>
      </c>
      <c r="BT4111" t="s">
        <v>20966</v>
      </c>
      <c r="BU4111" t="s">
        <v>69</v>
      </c>
      <c r="BV4111" t="s">
        <v>69</v>
      </c>
      <c r="BW4111" t="s">
        <v>69</v>
      </c>
    </row>
    <row r="4112" spans="1:75" x14ac:dyDescent="0.2">
      <c r="A4112" t="s">
        <v>17111</v>
      </c>
      <c r="B4112" t="s">
        <v>17145</v>
      </c>
      <c r="C4112" t="s">
        <v>17146</v>
      </c>
      <c r="D4112" t="s">
        <v>17114</v>
      </c>
      <c r="E4112" t="s">
        <v>69</v>
      </c>
      <c r="F4112">
        <v>30332850</v>
      </c>
      <c r="G4112" s="3" t="s">
        <v>17115</v>
      </c>
      <c r="I4112" s="3" t="s">
        <v>17116</v>
      </c>
      <c r="J4112" s="3" t="s">
        <v>14934</v>
      </c>
      <c r="K4112" s="3" t="s">
        <v>171</v>
      </c>
      <c r="L4112" s="6" t="s">
        <v>17117</v>
      </c>
      <c r="M4112" s="24" t="s">
        <v>171</v>
      </c>
      <c r="O4112" s="24" t="s">
        <v>30786</v>
      </c>
      <c r="R4112" s="24" t="s">
        <v>17143</v>
      </c>
      <c r="S4112" t="s">
        <v>3570</v>
      </c>
      <c r="T4112" t="str">
        <f>IF(X4112 &lt;&gt; "", CONCATENATE(Table1[[#This Row],[bioproject]],".",Table1[[#This Row],[Replicate group]]), "")</f>
        <v>PRJNA437917.A</v>
      </c>
      <c r="X4112" s="52" t="s">
        <v>27749</v>
      </c>
      <c r="Z4112" s="67" t="s">
        <v>3571</v>
      </c>
      <c r="AA4112" s="102" t="s">
        <v>31352</v>
      </c>
      <c r="AB4112" s="7"/>
      <c r="AC4112" s="24" t="s">
        <v>17129</v>
      </c>
      <c r="AD4112" s="22" t="s">
        <v>69</v>
      </c>
      <c r="AE4112" s="24" t="s">
        <v>17147</v>
      </c>
      <c r="AF4112" s="22" t="s">
        <v>17125</v>
      </c>
      <c r="AG4112" s="24" t="s">
        <v>17125</v>
      </c>
      <c r="AH4112" t="s">
        <v>149</v>
      </c>
      <c r="AI4112" t="s">
        <v>150</v>
      </c>
      <c r="AJ4112" s="7"/>
      <c r="AK4112" s="7"/>
      <c r="AL4112"/>
      <c r="AN4112" s="7"/>
      <c r="AO4112" s="7"/>
      <c r="AP4112"/>
      <c r="AQ4112"/>
      <c r="AU4112" s="5"/>
      <c r="AV4112" s="5"/>
      <c r="AW4112" t="s">
        <v>17118</v>
      </c>
      <c r="AX4112" t="s">
        <v>17118</v>
      </c>
      <c r="AY4112" t="s">
        <v>17119</v>
      </c>
      <c r="AZ4112" t="s">
        <v>17120</v>
      </c>
      <c r="BA4112" t="s">
        <v>728</v>
      </c>
      <c r="BB4112" t="s">
        <v>17121</v>
      </c>
      <c r="BC4112" t="s">
        <v>17122</v>
      </c>
      <c r="BD4112" t="s">
        <v>17123</v>
      </c>
      <c r="BE4112" t="s">
        <v>17124</v>
      </c>
      <c r="BF4112" t="s">
        <v>69</v>
      </c>
      <c r="BG4112" t="s">
        <v>69</v>
      </c>
      <c r="BH4112" t="s">
        <v>69</v>
      </c>
      <c r="BI4112" t="s">
        <v>69</v>
      </c>
      <c r="BJ4112" t="s">
        <v>69</v>
      </c>
      <c r="BK4112" t="s">
        <v>69</v>
      </c>
      <c r="BL4112" t="s">
        <v>159</v>
      </c>
      <c r="BM4112" t="s">
        <v>87</v>
      </c>
      <c r="BN4112" s="30" t="s">
        <v>17127</v>
      </c>
      <c r="BO4112" t="s">
        <v>17123</v>
      </c>
      <c r="BP4112">
        <v>1</v>
      </c>
      <c r="BQ4112">
        <v>29044646</v>
      </c>
      <c r="BR4112" s="12" t="s">
        <v>17128</v>
      </c>
      <c r="BS4112">
        <v>4577</v>
      </c>
      <c r="BT4112" t="s">
        <v>69</v>
      </c>
      <c r="BU4112" t="s">
        <v>17119</v>
      </c>
      <c r="BV4112" t="s">
        <v>17119</v>
      </c>
      <c r="BW4112" t="s">
        <v>69</v>
      </c>
    </row>
    <row r="4113" spans="1:75" x14ac:dyDescent="0.2">
      <c r="A4113" t="s">
        <v>404</v>
      </c>
      <c r="B4113" t="s">
        <v>405</v>
      </c>
      <c r="C4113" t="s">
        <v>406</v>
      </c>
      <c r="D4113" t="s">
        <v>407</v>
      </c>
      <c r="E4113" t="s">
        <v>69</v>
      </c>
      <c r="F4113">
        <v>32231650</v>
      </c>
      <c r="G4113" s="3" t="s">
        <v>408</v>
      </c>
      <c r="H4113" s="3" t="s">
        <v>409</v>
      </c>
      <c r="I4113" s="3" t="s">
        <v>410</v>
      </c>
      <c r="J4113" s="3" t="s">
        <v>411</v>
      </c>
      <c r="K4113" s="3" t="s">
        <v>171</v>
      </c>
      <c r="M4113" s="24" t="s">
        <v>171</v>
      </c>
      <c r="N4113" s="39" t="s">
        <v>31220</v>
      </c>
      <c r="O4113" s="24" t="s">
        <v>75</v>
      </c>
      <c r="P4113" s="41" t="s">
        <v>73</v>
      </c>
      <c r="Q4113" s="41"/>
      <c r="R4113" s="24" t="s">
        <v>173</v>
      </c>
      <c r="T4113" t="str">
        <f>IF(X4113 &lt;&gt; "", CONCATENATE(Table1[[#This Row],[bioproject]],".",Table1[[#This Row],[Replicate group]]), "")</f>
        <v>PRJEB35457.A</v>
      </c>
      <c r="X4113" s="6" t="s">
        <v>27749</v>
      </c>
      <c r="Z4113" s="66" t="s">
        <v>412</v>
      </c>
      <c r="AA4113" s="6" t="str">
        <f>IF(Table1[[#This Row],[fungi_species]] &lt;&gt; "", CONCATENATE(LEFT(Table1[[#This Row],[fungi_species]],2), LEFT(_xlfn.TEXTAFTER(Table1[[#This Row],[fungi_species]], " ", 1),3)),"")</f>
        <v>Gimar</v>
      </c>
      <c r="AB4113" s="7"/>
      <c r="AC4113" s="24" t="s">
        <v>422</v>
      </c>
      <c r="AD4113" s="22" t="s">
        <v>69</v>
      </c>
      <c r="AE4113" s="24" t="s">
        <v>420</v>
      </c>
      <c r="AF4113" s="22" t="s">
        <v>376</v>
      </c>
      <c r="AG4113" s="24" t="s">
        <v>69</v>
      </c>
      <c r="AH4113" t="s">
        <v>149</v>
      </c>
      <c r="AI4113" t="s">
        <v>150</v>
      </c>
      <c r="AJ4113" s="7" t="s">
        <v>413</v>
      </c>
      <c r="AK4113" s="7" t="s">
        <v>414</v>
      </c>
      <c r="AL4113">
        <v>4874</v>
      </c>
      <c r="AN4113" s="7" t="s">
        <v>73</v>
      </c>
      <c r="AO4113" s="7" t="s">
        <v>397</v>
      </c>
      <c r="AP4113"/>
      <c r="AQ4113" t="s">
        <v>73</v>
      </c>
      <c r="AR4113" t="s">
        <v>73</v>
      </c>
      <c r="AU4113" s="5"/>
      <c r="AV4113" s="5" t="s">
        <v>415</v>
      </c>
      <c r="AW4113" t="s">
        <v>412</v>
      </c>
      <c r="AX4113" t="s">
        <v>412</v>
      </c>
      <c r="AY4113" t="s">
        <v>69</v>
      </c>
      <c r="AZ4113" t="s">
        <v>416</v>
      </c>
      <c r="BA4113" t="s">
        <v>417</v>
      </c>
      <c r="BB4113">
        <v>2020</v>
      </c>
      <c r="BC4113" t="s">
        <v>418</v>
      </c>
      <c r="BD4113" t="s">
        <v>419</v>
      </c>
      <c r="BE4113" t="s">
        <v>419</v>
      </c>
      <c r="BF4113" t="s">
        <v>69</v>
      </c>
      <c r="BG4113" t="s">
        <v>69</v>
      </c>
      <c r="BH4113" t="s">
        <v>69</v>
      </c>
      <c r="BI4113" t="s">
        <v>69</v>
      </c>
      <c r="BJ4113" t="s">
        <v>69</v>
      </c>
      <c r="BK4113" t="s">
        <v>69</v>
      </c>
      <c r="BL4113" t="s">
        <v>159</v>
      </c>
      <c r="BM4113" t="s">
        <v>87</v>
      </c>
      <c r="BN4113" s="30" t="s">
        <v>377</v>
      </c>
      <c r="BO4113" t="s">
        <v>419</v>
      </c>
      <c r="BP4113">
        <v>1</v>
      </c>
      <c r="BQ4113">
        <v>23388743</v>
      </c>
      <c r="BR4113" s="12" t="s">
        <v>421</v>
      </c>
      <c r="BS4113">
        <v>4874</v>
      </c>
      <c r="BT4113" t="s">
        <v>69</v>
      </c>
      <c r="BU4113" t="s">
        <v>69</v>
      </c>
      <c r="BV4113" t="s">
        <v>69</v>
      </c>
      <c r="BW4113" t="s">
        <v>69</v>
      </c>
    </row>
    <row r="4114" spans="1:75" x14ac:dyDescent="0.2">
      <c r="A4114" t="s">
        <v>22668</v>
      </c>
      <c r="B4114" t="s">
        <v>22688</v>
      </c>
      <c r="C4114" t="s">
        <v>22689</v>
      </c>
      <c r="D4114" t="s">
        <v>22690</v>
      </c>
      <c r="E4114" t="s">
        <v>22691</v>
      </c>
      <c r="F4114">
        <v>31462400</v>
      </c>
      <c r="G4114" s="3" t="s">
        <v>13523</v>
      </c>
      <c r="H4114" s="3" t="s">
        <v>13524</v>
      </c>
      <c r="J4114" s="3" t="s">
        <v>22673</v>
      </c>
      <c r="K4114" s="3"/>
      <c r="L4114" s="6" t="s">
        <v>171</v>
      </c>
      <c r="M4114" s="24" t="s">
        <v>171</v>
      </c>
      <c r="O4114" s="44" t="s">
        <v>30786</v>
      </c>
      <c r="R4114" s="24" t="s">
        <v>514</v>
      </c>
      <c r="S4114" t="s">
        <v>515</v>
      </c>
      <c r="T4114" t="str">
        <f>IF(X4114 &lt;&gt; "", CONCATENATE(Table1[[#This Row],[bioproject]],".",Table1[[#This Row],[Replicate group]]), "")</f>
        <v/>
      </c>
      <c r="X4114" s="93"/>
      <c r="Y4114" s="50" t="s">
        <v>31237</v>
      </c>
      <c r="Z4114" s="66" t="s">
        <v>13525</v>
      </c>
      <c r="AA4114" s="6" t="str">
        <f>IF(Table1[[#This Row],[fungi_species]] &lt;&gt; "", CONCATENATE(LEFT(Table1[[#This Row],[fungi_species]],2), LEFT(_xlfn.TEXTAFTER(Table1[[#This Row],[fungi_species]], " ", 1),3)),"")</f>
        <v>Nacas</v>
      </c>
      <c r="AB4114" s="46"/>
      <c r="AC4114" s="24" t="s">
        <v>22692</v>
      </c>
      <c r="AD4114" s="22" t="s">
        <v>22692</v>
      </c>
      <c r="AE4114" s="24" t="s">
        <v>159</v>
      </c>
      <c r="AF4114" s="22" t="s">
        <v>22693</v>
      </c>
      <c r="AG4114" s="24" t="s">
        <v>69</v>
      </c>
      <c r="AH4114" t="s">
        <v>149</v>
      </c>
      <c r="AI4114" t="s">
        <v>516</v>
      </c>
      <c r="AJ4114" s="7"/>
      <c r="AK4114" s="7" t="s">
        <v>1002</v>
      </c>
      <c r="AL4114"/>
      <c r="AN4114" s="7"/>
      <c r="AO4114" s="7"/>
      <c r="AP4114"/>
      <c r="AQ4114"/>
      <c r="AU4114" s="5"/>
      <c r="AV4114" s="5"/>
      <c r="AW4114" t="s">
        <v>13525</v>
      </c>
      <c r="AX4114" t="s">
        <v>13525</v>
      </c>
      <c r="AY4114" t="s">
        <v>13526</v>
      </c>
      <c r="AZ4114" t="s">
        <v>13527</v>
      </c>
      <c r="BA4114" t="s">
        <v>13528</v>
      </c>
      <c r="BB4114" t="s">
        <v>13529</v>
      </c>
      <c r="BC4114" t="s">
        <v>13530</v>
      </c>
      <c r="BD4114" t="s">
        <v>22675</v>
      </c>
      <c r="BE4114" t="s">
        <v>22676</v>
      </c>
      <c r="BF4114" t="s">
        <v>22675</v>
      </c>
      <c r="BG4114" t="s">
        <v>22678</v>
      </c>
      <c r="BH4114" t="s">
        <v>13535</v>
      </c>
      <c r="BI4114" t="s">
        <v>13525</v>
      </c>
      <c r="BJ4114" t="s">
        <v>2780</v>
      </c>
      <c r="BK4114" s="12" t="s">
        <v>13536</v>
      </c>
      <c r="BL4114" t="s">
        <v>22680</v>
      </c>
      <c r="BM4114" t="s">
        <v>87</v>
      </c>
      <c r="BN4114" s="30" t="s">
        <v>377</v>
      </c>
      <c r="BO4114" t="s">
        <v>22675</v>
      </c>
      <c r="BP4114">
        <v>1</v>
      </c>
      <c r="BQ4114">
        <v>25310018</v>
      </c>
      <c r="BR4114" s="12" t="s">
        <v>22681</v>
      </c>
      <c r="BS4114">
        <v>27288</v>
      </c>
      <c r="BT4114" t="s">
        <v>13540</v>
      </c>
      <c r="BU4114" t="s">
        <v>69</v>
      </c>
      <c r="BV4114" t="s">
        <v>69</v>
      </c>
      <c r="BW4114" t="s">
        <v>69</v>
      </c>
    </row>
    <row r="4115" spans="1:75" x14ac:dyDescent="0.2">
      <c r="A4115" t="s">
        <v>22668</v>
      </c>
      <c r="B4115" t="s">
        <v>22694</v>
      </c>
      <c r="C4115" t="s">
        <v>22695</v>
      </c>
      <c r="D4115" t="s">
        <v>22696</v>
      </c>
      <c r="E4115" t="s">
        <v>22697</v>
      </c>
      <c r="F4115">
        <v>31462400</v>
      </c>
      <c r="G4115" s="3" t="s">
        <v>13523</v>
      </c>
      <c r="H4115" s="3" t="s">
        <v>13524</v>
      </c>
      <c r="J4115" s="3" t="s">
        <v>22673</v>
      </c>
      <c r="K4115" s="3"/>
      <c r="L4115" s="6" t="s">
        <v>171</v>
      </c>
      <c r="M4115" s="24" t="s">
        <v>171</v>
      </c>
      <c r="O4115" s="44" t="s">
        <v>30786</v>
      </c>
      <c r="R4115" s="24" t="s">
        <v>514</v>
      </c>
      <c r="S4115" t="s">
        <v>515</v>
      </c>
      <c r="T4115" t="str">
        <f>IF(X4115 &lt;&gt; "", CONCATENATE(Table1[[#This Row],[bioproject]],".",Table1[[#This Row],[Replicate group]]), "")</f>
        <v/>
      </c>
      <c r="X4115" s="93"/>
      <c r="Y4115" s="50" t="s">
        <v>31237</v>
      </c>
      <c r="Z4115" s="66" t="s">
        <v>13525</v>
      </c>
      <c r="AA4115" s="6" t="str">
        <f>IF(Table1[[#This Row],[fungi_species]] &lt;&gt; "", CONCATENATE(LEFT(Table1[[#This Row],[fungi_species]],2), LEFT(_xlfn.TEXTAFTER(Table1[[#This Row],[fungi_species]], " ", 1),3)),"")</f>
        <v>Nacas</v>
      </c>
      <c r="AB4115" s="46"/>
      <c r="AC4115" s="24" t="s">
        <v>22698</v>
      </c>
      <c r="AD4115" s="22" t="s">
        <v>22698</v>
      </c>
      <c r="AE4115" s="24" t="s">
        <v>159</v>
      </c>
      <c r="AF4115" s="22" t="s">
        <v>22699</v>
      </c>
      <c r="AG4115" s="24" t="s">
        <v>69</v>
      </c>
      <c r="AH4115" t="s">
        <v>149</v>
      </c>
      <c r="AI4115" t="s">
        <v>516</v>
      </c>
      <c r="AJ4115" s="7"/>
      <c r="AK4115" s="7" t="s">
        <v>1002</v>
      </c>
      <c r="AL4115"/>
      <c r="AN4115" s="7"/>
      <c r="AO4115" s="7"/>
      <c r="AP4115"/>
      <c r="AQ4115"/>
      <c r="AU4115" s="5"/>
      <c r="AV4115" s="5"/>
      <c r="AW4115" t="s">
        <v>13525</v>
      </c>
      <c r="AX4115" t="s">
        <v>13525</v>
      </c>
      <c r="AY4115" t="s">
        <v>13526</v>
      </c>
      <c r="AZ4115" t="s">
        <v>13527</v>
      </c>
      <c r="BA4115" t="s">
        <v>13528</v>
      </c>
      <c r="BB4115" t="s">
        <v>13529</v>
      </c>
      <c r="BC4115" t="s">
        <v>13530</v>
      </c>
      <c r="BD4115" t="s">
        <v>22675</v>
      </c>
      <c r="BE4115" t="s">
        <v>22676</v>
      </c>
      <c r="BF4115" t="s">
        <v>22675</v>
      </c>
      <c r="BG4115" t="s">
        <v>22678</v>
      </c>
      <c r="BH4115" t="s">
        <v>13535</v>
      </c>
      <c r="BI4115" t="s">
        <v>13525</v>
      </c>
      <c r="BJ4115" t="s">
        <v>2780</v>
      </c>
      <c r="BK4115" s="12" t="s">
        <v>13536</v>
      </c>
      <c r="BL4115" t="s">
        <v>22680</v>
      </c>
      <c r="BM4115" t="s">
        <v>87</v>
      </c>
      <c r="BN4115" s="30" t="s">
        <v>377</v>
      </c>
      <c r="BO4115" t="s">
        <v>22675</v>
      </c>
      <c r="BP4115">
        <v>1</v>
      </c>
      <c r="BQ4115">
        <v>24029342</v>
      </c>
      <c r="BR4115" s="12" t="s">
        <v>22681</v>
      </c>
      <c r="BS4115">
        <v>27288</v>
      </c>
      <c r="BT4115" t="s">
        <v>13540</v>
      </c>
      <c r="BU4115" t="s">
        <v>69</v>
      </c>
      <c r="BV4115" t="s">
        <v>69</v>
      </c>
      <c r="BW4115" t="s">
        <v>69</v>
      </c>
    </row>
    <row r="4116" spans="1:75" x14ac:dyDescent="0.2">
      <c r="A4116" t="s">
        <v>22668</v>
      </c>
      <c r="B4116" t="s">
        <v>22700</v>
      </c>
      <c r="C4116" t="s">
        <v>22701</v>
      </c>
      <c r="D4116" t="s">
        <v>22702</v>
      </c>
      <c r="E4116" t="s">
        <v>22703</v>
      </c>
      <c r="F4116">
        <v>31462400</v>
      </c>
      <c r="G4116" s="3" t="s">
        <v>13523</v>
      </c>
      <c r="H4116" s="3" t="s">
        <v>13524</v>
      </c>
      <c r="J4116" s="3" t="s">
        <v>22673</v>
      </c>
      <c r="K4116" s="3"/>
      <c r="L4116" s="6" t="s">
        <v>171</v>
      </c>
      <c r="M4116" s="24" t="s">
        <v>171</v>
      </c>
      <c r="O4116" s="44" t="s">
        <v>30786</v>
      </c>
      <c r="R4116" s="24" t="s">
        <v>514</v>
      </c>
      <c r="S4116" t="s">
        <v>515</v>
      </c>
      <c r="T4116" t="str">
        <f>IF(X4116 &lt;&gt; "", CONCATENATE(Table1[[#This Row],[bioproject]],".",Table1[[#This Row],[Replicate group]]), "")</f>
        <v>PRJNA530565.Z.d1</v>
      </c>
      <c r="X4116" s="93" t="s">
        <v>31340</v>
      </c>
      <c r="Y4116" s="50" t="s">
        <v>31236</v>
      </c>
      <c r="Z4116" s="66" t="s">
        <v>13525</v>
      </c>
      <c r="AA4116" s="6" t="str">
        <f>IF(Table1[[#This Row],[fungi_species]] &lt;&gt; "", CONCATENATE(LEFT(Table1[[#This Row],[fungi_species]],2), LEFT(_xlfn.TEXTAFTER(Table1[[#This Row],[fungi_species]], " ", 1),3)),"")</f>
        <v>Nacas</v>
      </c>
      <c r="AB4116" s="46"/>
      <c r="AC4116" s="24" t="s">
        <v>22704</v>
      </c>
      <c r="AD4116" s="22" t="s">
        <v>22704</v>
      </c>
      <c r="AE4116" s="24" t="s">
        <v>159</v>
      </c>
      <c r="AF4116" s="22" t="s">
        <v>22705</v>
      </c>
      <c r="AG4116" s="24" t="s">
        <v>69</v>
      </c>
      <c r="AH4116" t="s">
        <v>149</v>
      </c>
      <c r="AI4116" t="s">
        <v>516</v>
      </c>
      <c r="AJ4116" s="7"/>
      <c r="AK4116" s="7" t="s">
        <v>1002</v>
      </c>
      <c r="AL4116"/>
      <c r="AN4116" s="7"/>
      <c r="AO4116" s="7"/>
      <c r="AP4116"/>
      <c r="AQ4116"/>
      <c r="AU4116" s="5"/>
      <c r="AV4116" s="5"/>
      <c r="AW4116" t="s">
        <v>13525</v>
      </c>
      <c r="AX4116" t="s">
        <v>13525</v>
      </c>
      <c r="AY4116" t="s">
        <v>13565</v>
      </c>
      <c r="AZ4116" t="s">
        <v>13527</v>
      </c>
      <c r="BA4116" t="s">
        <v>13528</v>
      </c>
      <c r="BB4116" t="s">
        <v>13529</v>
      </c>
      <c r="BC4116" t="s">
        <v>13530</v>
      </c>
      <c r="BD4116" t="s">
        <v>22675</v>
      </c>
      <c r="BE4116" t="s">
        <v>22676</v>
      </c>
      <c r="BF4116" t="s">
        <v>22675</v>
      </c>
      <c r="BG4116" t="s">
        <v>22678</v>
      </c>
      <c r="BH4116" t="s">
        <v>13535</v>
      </c>
      <c r="BI4116" t="s">
        <v>13525</v>
      </c>
      <c r="BJ4116" t="s">
        <v>2780</v>
      </c>
      <c r="BK4116" s="12" t="s">
        <v>13536</v>
      </c>
      <c r="BL4116" t="s">
        <v>22680</v>
      </c>
      <c r="BM4116" t="s">
        <v>87</v>
      </c>
      <c r="BN4116" s="30" t="s">
        <v>377</v>
      </c>
      <c r="BO4116" t="s">
        <v>22675</v>
      </c>
      <c r="BP4116">
        <v>1</v>
      </c>
      <c r="BQ4116">
        <v>27776646</v>
      </c>
      <c r="BR4116" s="12" t="s">
        <v>22681</v>
      </c>
      <c r="BS4116">
        <v>27288</v>
      </c>
      <c r="BT4116" t="s">
        <v>13568</v>
      </c>
      <c r="BU4116" t="s">
        <v>69</v>
      </c>
      <c r="BV4116" t="s">
        <v>69</v>
      </c>
      <c r="BW4116" t="s">
        <v>69</v>
      </c>
    </row>
    <row r="4117" spans="1:75" x14ac:dyDescent="0.2">
      <c r="A4117" t="s">
        <v>22668</v>
      </c>
      <c r="B4117" t="s">
        <v>22706</v>
      </c>
      <c r="C4117" t="s">
        <v>22707</v>
      </c>
      <c r="D4117" t="s">
        <v>22708</v>
      </c>
      <c r="E4117" t="s">
        <v>22709</v>
      </c>
      <c r="F4117">
        <v>31462400</v>
      </c>
      <c r="G4117" s="3" t="s">
        <v>13523</v>
      </c>
      <c r="H4117" s="3" t="s">
        <v>13524</v>
      </c>
      <c r="J4117" s="3" t="s">
        <v>22673</v>
      </c>
      <c r="K4117" s="3"/>
      <c r="L4117" s="6" t="s">
        <v>171</v>
      </c>
      <c r="M4117" s="24" t="s">
        <v>171</v>
      </c>
      <c r="O4117" s="44" t="s">
        <v>30786</v>
      </c>
      <c r="R4117" s="24" t="s">
        <v>514</v>
      </c>
      <c r="S4117" t="s">
        <v>515</v>
      </c>
      <c r="T4117" t="str">
        <f>IF(X4117 &lt;&gt; "", CONCATENATE(Table1[[#This Row],[bioproject]],".",Table1[[#This Row],[Replicate group]]), "")</f>
        <v>PRJNA530565.Z.d1</v>
      </c>
      <c r="X4117" s="93" t="s">
        <v>31340</v>
      </c>
      <c r="Y4117" s="50" t="s">
        <v>31236</v>
      </c>
      <c r="Z4117" s="66" t="s">
        <v>13525</v>
      </c>
      <c r="AA4117" s="6" t="str">
        <f>IF(Table1[[#This Row],[fungi_species]] &lt;&gt; "", CONCATENATE(LEFT(Table1[[#This Row],[fungi_species]],2), LEFT(_xlfn.TEXTAFTER(Table1[[#This Row],[fungi_species]], " ", 1),3)),"")</f>
        <v>Nacas</v>
      </c>
      <c r="AB4117" s="46"/>
      <c r="AC4117" s="24" t="s">
        <v>22710</v>
      </c>
      <c r="AD4117" s="22" t="s">
        <v>22710</v>
      </c>
      <c r="AE4117" s="24" t="s">
        <v>159</v>
      </c>
      <c r="AF4117" s="22" t="s">
        <v>22711</v>
      </c>
      <c r="AG4117" s="24" t="s">
        <v>69</v>
      </c>
      <c r="AH4117" t="s">
        <v>149</v>
      </c>
      <c r="AI4117" t="s">
        <v>516</v>
      </c>
      <c r="AJ4117" s="7"/>
      <c r="AK4117" s="7" t="s">
        <v>1002</v>
      </c>
      <c r="AL4117"/>
      <c r="AN4117" s="7"/>
      <c r="AO4117" s="7"/>
      <c r="AP4117"/>
      <c r="AQ4117"/>
      <c r="AU4117" s="5"/>
      <c r="AV4117" s="5"/>
      <c r="AW4117" t="s">
        <v>13525</v>
      </c>
      <c r="AX4117" t="s">
        <v>13525</v>
      </c>
      <c r="AY4117" t="s">
        <v>13565</v>
      </c>
      <c r="AZ4117" t="s">
        <v>13527</v>
      </c>
      <c r="BA4117" t="s">
        <v>13528</v>
      </c>
      <c r="BB4117" t="s">
        <v>13529</v>
      </c>
      <c r="BC4117" t="s">
        <v>13530</v>
      </c>
      <c r="BD4117" t="s">
        <v>22675</v>
      </c>
      <c r="BE4117" t="s">
        <v>22676</v>
      </c>
      <c r="BF4117" t="s">
        <v>22675</v>
      </c>
      <c r="BG4117" t="s">
        <v>22678</v>
      </c>
      <c r="BH4117" t="s">
        <v>13535</v>
      </c>
      <c r="BI4117" t="s">
        <v>13525</v>
      </c>
      <c r="BJ4117" t="s">
        <v>2780</v>
      </c>
      <c r="BK4117" s="12" t="s">
        <v>13536</v>
      </c>
      <c r="BL4117" t="s">
        <v>22680</v>
      </c>
      <c r="BM4117" t="s">
        <v>87</v>
      </c>
      <c r="BN4117" s="30" t="s">
        <v>377</v>
      </c>
      <c r="BO4117" t="s">
        <v>22675</v>
      </c>
      <c r="BP4117">
        <v>1</v>
      </c>
      <c r="BQ4117">
        <v>28453601</v>
      </c>
      <c r="BR4117" s="12" t="s">
        <v>22681</v>
      </c>
      <c r="BS4117">
        <v>27288</v>
      </c>
      <c r="BT4117" t="s">
        <v>13568</v>
      </c>
      <c r="BU4117" t="s">
        <v>69</v>
      </c>
      <c r="BV4117" t="s">
        <v>69</v>
      </c>
      <c r="BW4117" t="s">
        <v>69</v>
      </c>
    </row>
    <row r="4118" spans="1:75" x14ac:dyDescent="0.2">
      <c r="A4118" t="s">
        <v>22668</v>
      </c>
      <c r="B4118" t="s">
        <v>22712</v>
      </c>
      <c r="C4118" t="s">
        <v>22713</v>
      </c>
      <c r="D4118" t="s">
        <v>22714</v>
      </c>
      <c r="E4118" t="s">
        <v>22715</v>
      </c>
      <c r="F4118">
        <v>31462400</v>
      </c>
      <c r="G4118" s="3" t="s">
        <v>13523</v>
      </c>
      <c r="H4118" s="3" t="s">
        <v>13524</v>
      </c>
      <c r="J4118" s="3" t="s">
        <v>22673</v>
      </c>
      <c r="K4118" s="3"/>
      <c r="L4118" s="6" t="s">
        <v>171</v>
      </c>
      <c r="M4118" s="24" t="s">
        <v>171</v>
      </c>
      <c r="O4118" s="44" t="s">
        <v>30786</v>
      </c>
      <c r="R4118" s="24" t="s">
        <v>514</v>
      </c>
      <c r="S4118" t="s">
        <v>515</v>
      </c>
      <c r="T4118" t="str">
        <f>IF(X4118 &lt;&gt; "", CONCATENATE(Table1[[#This Row],[bioproject]],".",Table1[[#This Row],[Replicate group]]), "")</f>
        <v/>
      </c>
      <c r="X4118" s="50"/>
      <c r="Y4118" s="50" t="s">
        <v>31238</v>
      </c>
      <c r="Z4118" s="66" t="s">
        <v>13525</v>
      </c>
      <c r="AA4118" s="6" t="str">
        <f>IF(Table1[[#This Row],[fungi_species]] &lt;&gt; "", CONCATENATE(LEFT(Table1[[#This Row],[fungi_species]],2), LEFT(_xlfn.TEXTAFTER(Table1[[#This Row],[fungi_species]], " ", 1),3)),"")</f>
        <v>Nacas</v>
      </c>
      <c r="AB4118" s="46"/>
      <c r="AC4118" s="24" t="s">
        <v>22716</v>
      </c>
      <c r="AD4118" s="22" t="s">
        <v>22716</v>
      </c>
      <c r="AE4118" s="24" t="s">
        <v>159</v>
      </c>
      <c r="AF4118" s="22" t="s">
        <v>22717</v>
      </c>
      <c r="AG4118" s="24" t="s">
        <v>69</v>
      </c>
      <c r="AH4118" t="s">
        <v>149</v>
      </c>
      <c r="AI4118" t="s">
        <v>516</v>
      </c>
      <c r="AJ4118" s="7"/>
      <c r="AK4118" s="7" t="s">
        <v>1002</v>
      </c>
      <c r="AL4118"/>
      <c r="AN4118" s="7"/>
      <c r="AO4118" s="7"/>
      <c r="AP4118"/>
      <c r="AQ4118"/>
      <c r="AU4118" s="5"/>
      <c r="AV4118" s="5"/>
      <c r="AW4118" t="s">
        <v>13525</v>
      </c>
      <c r="AX4118" t="s">
        <v>13525</v>
      </c>
      <c r="AY4118" t="s">
        <v>13551</v>
      </c>
      <c r="AZ4118" t="s">
        <v>13527</v>
      </c>
      <c r="BA4118" t="s">
        <v>13528</v>
      </c>
      <c r="BB4118" t="s">
        <v>13529</v>
      </c>
      <c r="BC4118" t="s">
        <v>13530</v>
      </c>
      <c r="BD4118" t="s">
        <v>22675</v>
      </c>
      <c r="BE4118" t="s">
        <v>22676</v>
      </c>
      <c r="BF4118" t="s">
        <v>22675</v>
      </c>
      <c r="BG4118" t="s">
        <v>22678</v>
      </c>
      <c r="BH4118" t="s">
        <v>13535</v>
      </c>
      <c r="BI4118" t="s">
        <v>13525</v>
      </c>
      <c r="BJ4118" t="s">
        <v>2780</v>
      </c>
      <c r="BK4118" s="12" t="s">
        <v>13536</v>
      </c>
      <c r="BL4118" t="s">
        <v>22680</v>
      </c>
      <c r="BM4118" t="s">
        <v>87</v>
      </c>
      <c r="BN4118" s="30" t="s">
        <v>377</v>
      </c>
      <c r="BO4118" t="s">
        <v>22675</v>
      </c>
      <c r="BP4118">
        <v>1</v>
      </c>
      <c r="BQ4118">
        <v>17748549</v>
      </c>
      <c r="BR4118" s="12" t="s">
        <v>22681</v>
      </c>
      <c r="BS4118">
        <v>27288</v>
      </c>
      <c r="BT4118" t="s">
        <v>13554</v>
      </c>
      <c r="BU4118" t="s">
        <v>69</v>
      </c>
      <c r="BV4118" t="s">
        <v>69</v>
      </c>
      <c r="BW4118" t="s">
        <v>69</v>
      </c>
    </row>
    <row r="4119" spans="1:75" x14ac:dyDescent="0.2">
      <c r="A4119" t="s">
        <v>22668</v>
      </c>
      <c r="B4119" t="s">
        <v>22718</v>
      </c>
      <c r="C4119" t="s">
        <v>22719</v>
      </c>
      <c r="D4119" t="s">
        <v>22720</v>
      </c>
      <c r="E4119" t="s">
        <v>22721</v>
      </c>
      <c r="F4119">
        <v>31462400</v>
      </c>
      <c r="G4119" s="3" t="s">
        <v>13523</v>
      </c>
      <c r="H4119" s="3" t="s">
        <v>13524</v>
      </c>
      <c r="J4119" s="3" t="s">
        <v>22673</v>
      </c>
      <c r="K4119" s="3"/>
      <c r="L4119" s="6" t="s">
        <v>171</v>
      </c>
      <c r="M4119" s="24" t="s">
        <v>171</v>
      </c>
      <c r="O4119" s="44" t="s">
        <v>30786</v>
      </c>
      <c r="R4119" s="24" t="s">
        <v>514</v>
      </c>
      <c r="S4119" t="s">
        <v>515</v>
      </c>
      <c r="T4119" t="str">
        <f>IF(X4119 &lt;&gt; "", CONCATENATE(Table1[[#This Row],[bioproject]],".",Table1[[#This Row],[Replicate group]]), "")</f>
        <v/>
      </c>
      <c r="X4119" s="50"/>
      <c r="Y4119" s="50" t="s">
        <v>31238</v>
      </c>
      <c r="Z4119" s="66" t="s">
        <v>13525</v>
      </c>
      <c r="AA4119" s="6" t="str">
        <f>IF(Table1[[#This Row],[fungi_species]] &lt;&gt; "", CONCATENATE(LEFT(Table1[[#This Row],[fungi_species]],2), LEFT(_xlfn.TEXTAFTER(Table1[[#This Row],[fungi_species]], " ", 1),3)),"")</f>
        <v>Nacas</v>
      </c>
      <c r="AB4119" s="46"/>
      <c r="AC4119" s="24" t="s">
        <v>22722</v>
      </c>
      <c r="AD4119" s="22" t="s">
        <v>22722</v>
      </c>
      <c r="AE4119" s="24" t="s">
        <v>159</v>
      </c>
      <c r="AF4119" s="22" t="s">
        <v>22723</v>
      </c>
      <c r="AG4119" s="24" t="s">
        <v>69</v>
      </c>
      <c r="AH4119" t="s">
        <v>149</v>
      </c>
      <c r="AI4119" t="s">
        <v>516</v>
      </c>
      <c r="AJ4119" s="7"/>
      <c r="AK4119" s="7" t="s">
        <v>1002</v>
      </c>
      <c r="AL4119"/>
      <c r="AN4119" s="7"/>
      <c r="AO4119" s="7"/>
      <c r="AP4119"/>
      <c r="AQ4119"/>
      <c r="AU4119" s="5"/>
      <c r="AV4119" s="5"/>
      <c r="AW4119" t="s">
        <v>13525</v>
      </c>
      <c r="AX4119" t="s">
        <v>13525</v>
      </c>
      <c r="AY4119" t="s">
        <v>13551</v>
      </c>
      <c r="AZ4119" t="s">
        <v>13527</v>
      </c>
      <c r="BA4119" t="s">
        <v>13528</v>
      </c>
      <c r="BB4119" t="s">
        <v>13529</v>
      </c>
      <c r="BC4119" t="s">
        <v>13530</v>
      </c>
      <c r="BD4119" t="s">
        <v>22675</v>
      </c>
      <c r="BE4119" t="s">
        <v>22676</v>
      </c>
      <c r="BF4119" t="s">
        <v>22675</v>
      </c>
      <c r="BG4119" t="s">
        <v>22678</v>
      </c>
      <c r="BH4119" t="s">
        <v>13535</v>
      </c>
      <c r="BI4119" t="s">
        <v>13525</v>
      </c>
      <c r="BJ4119" t="s">
        <v>2780</v>
      </c>
      <c r="BK4119" s="12" t="s">
        <v>13536</v>
      </c>
      <c r="BL4119" t="s">
        <v>22680</v>
      </c>
      <c r="BM4119" t="s">
        <v>87</v>
      </c>
      <c r="BN4119" s="30" t="s">
        <v>377</v>
      </c>
      <c r="BO4119" t="s">
        <v>22675</v>
      </c>
      <c r="BP4119">
        <v>1</v>
      </c>
      <c r="BQ4119">
        <v>26606273</v>
      </c>
      <c r="BR4119" s="12" t="s">
        <v>22681</v>
      </c>
      <c r="BS4119">
        <v>27288</v>
      </c>
      <c r="BT4119" t="s">
        <v>13554</v>
      </c>
      <c r="BU4119" t="s">
        <v>69</v>
      </c>
      <c r="BV4119" t="s">
        <v>69</v>
      </c>
      <c r="BW4119" t="s">
        <v>69</v>
      </c>
    </row>
    <row r="4120" spans="1:75" x14ac:dyDescent="0.2">
      <c r="A4120" t="s">
        <v>404</v>
      </c>
      <c r="B4120" t="s">
        <v>427</v>
      </c>
      <c r="C4120" t="s">
        <v>428</v>
      </c>
      <c r="D4120" t="s">
        <v>429</v>
      </c>
      <c r="E4120" t="s">
        <v>69</v>
      </c>
      <c r="F4120">
        <v>32231650</v>
      </c>
      <c r="G4120" s="3" t="s">
        <v>408</v>
      </c>
      <c r="H4120" s="3" t="s">
        <v>409</v>
      </c>
      <c r="I4120" s="3" t="s">
        <v>410</v>
      </c>
      <c r="J4120" s="3" t="s">
        <v>411</v>
      </c>
      <c r="K4120" s="3" t="s">
        <v>171</v>
      </c>
      <c r="M4120" s="24" t="s">
        <v>171</v>
      </c>
      <c r="N4120" s="39" t="s">
        <v>31220</v>
      </c>
      <c r="O4120" s="24" t="s">
        <v>75</v>
      </c>
      <c r="P4120" s="41" t="s">
        <v>73</v>
      </c>
      <c r="Q4120" s="41"/>
      <c r="R4120" s="24" t="s">
        <v>173</v>
      </c>
      <c r="T4120" t="str">
        <f>IF(X4120 &lt;&gt; "", CONCATENATE(Table1[[#This Row],[bioproject]],".",Table1[[#This Row],[Replicate group]]), "")</f>
        <v>PRJEB35457.A</v>
      </c>
      <c r="X4120" s="6" t="s">
        <v>27749</v>
      </c>
      <c r="Z4120" s="66" t="s">
        <v>412</v>
      </c>
      <c r="AA4120" s="6" t="str">
        <f>IF(Table1[[#This Row],[fungi_species]] &lt;&gt; "", CONCATENATE(LEFT(Table1[[#This Row],[fungi_species]],2), LEFT(_xlfn.TEXTAFTER(Table1[[#This Row],[fungi_species]], " ", 1),3)),"")</f>
        <v>Gimar</v>
      </c>
      <c r="AB4120" s="7"/>
      <c r="AC4120" s="24" t="s">
        <v>422</v>
      </c>
      <c r="AD4120" s="22" t="s">
        <v>69</v>
      </c>
      <c r="AE4120" s="24" t="s">
        <v>430</v>
      </c>
      <c r="AF4120" s="22" t="s">
        <v>376</v>
      </c>
      <c r="AG4120" s="24" t="s">
        <v>69</v>
      </c>
      <c r="AH4120" t="s">
        <v>149</v>
      </c>
      <c r="AI4120" t="s">
        <v>150</v>
      </c>
      <c r="AJ4120" s="7" t="s">
        <v>413</v>
      </c>
      <c r="AK4120" s="7" t="s">
        <v>414</v>
      </c>
      <c r="AL4120">
        <v>4874</v>
      </c>
      <c r="AN4120" s="7" t="s">
        <v>73</v>
      </c>
      <c r="AO4120" s="7" t="s">
        <v>397</v>
      </c>
      <c r="AP4120"/>
      <c r="AQ4120" t="s">
        <v>73</v>
      </c>
      <c r="AR4120" t="s">
        <v>73</v>
      </c>
      <c r="AU4120" s="5"/>
      <c r="AV4120" s="5" t="s">
        <v>415</v>
      </c>
      <c r="AW4120" t="s">
        <v>412</v>
      </c>
      <c r="AX4120" t="s">
        <v>412</v>
      </c>
      <c r="AY4120" t="s">
        <v>69</v>
      </c>
      <c r="AZ4120" t="s">
        <v>416</v>
      </c>
      <c r="BA4120" t="s">
        <v>417</v>
      </c>
      <c r="BB4120">
        <v>2020</v>
      </c>
      <c r="BC4120" t="s">
        <v>418</v>
      </c>
      <c r="BD4120" t="s">
        <v>419</v>
      </c>
      <c r="BE4120" t="s">
        <v>419</v>
      </c>
      <c r="BF4120" t="s">
        <v>69</v>
      </c>
      <c r="BG4120" t="s">
        <v>69</v>
      </c>
      <c r="BH4120" t="s">
        <v>69</v>
      </c>
      <c r="BI4120" t="s">
        <v>69</v>
      </c>
      <c r="BJ4120" t="s">
        <v>69</v>
      </c>
      <c r="BK4120" t="s">
        <v>69</v>
      </c>
      <c r="BL4120" t="s">
        <v>159</v>
      </c>
      <c r="BM4120" t="s">
        <v>87</v>
      </c>
      <c r="BN4120" s="30" t="s">
        <v>377</v>
      </c>
      <c r="BO4120" t="s">
        <v>419</v>
      </c>
      <c r="BP4120">
        <v>1</v>
      </c>
      <c r="BQ4120">
        <v>24018067</v>
      </c>
      <c r="BR4120" s="12" t="s">
        <v>421</v>
      </c>
      <c r="BS4120">
        <v>4874</v>
      </c>
      <c r="BT4120" t="s">
        <v>69</v>
      </c>
      <c r="BU4120" t="s">
        <v>69</v>
      </c>
      <c r="BV4120" t="s">
        <v>69</v>
      </c>
      <c r="BW4120" t="s">
        <v>69</v>
      </c>
    </row>
    <row r="4121" spans="1:75" x14ac:dyDescent="0.2">
      <c r="A4121" t="s">
        <v>404</v>
      </c>
      <c r="B4121" t="s">
        <v>423</v>
      </c>
      <c r="C4121" t="s">
        <v>424</v>
      </c>
      <c r="D4121" t="s">
        <v>425</v>
      </c>
      <c r="E4121" t="s">
        <v>69</v>
      </c>
      <c r="F4121">
        <v>32231650</v>
      </c>
      <c r="G4121" s="3" t="s">
        <v>408</v>
      </c>
      <c r="H4121" s="3" t="s">
        <v>409</v>
      </c>
      <c r="I4121" s="3" t="s">
        <v>410</v>
      </c>
      <c r="J4121" s="3" t="s">
        <v>411</v>
      </c>
      <c r="K4121" s="3" t="s">
        <v>171</v>
      </c>
      <c r="M4121" s="24" t="s">
        <v>171</v>
      </c>
      <c r="N4121" s="39" t="s">
        <v>31220</v>
      </c>
      <c r="O4121" s="24" t="s">
        <v>75</v>
      </c>
      <c r="P4121" s="41" t="s">
        <v>73</v>
      </c>
      <c r="Q4121" s="41"/>
      <c r="R4121" s="24" t="s">
        <v>173</v>
      </c>
      <c r="T4121" t="str">
        <f>IF(X4121 &lt;&gt; "", CONCATENATE(Table1[[#This Row],[bioproject]],".",Table1[[#This Row],[Replicate group]]), "")</f>
        <v>PRJEB35457.A</v>
      </c>
      <c r="X4121" s="6" t="s">
        <v>27749</v>
      </c>
      <c r="Z4121" s="66" t="s">
        <v>412</v>
      </c>
      <c r="AA4121" s="6" t="str">
        <f>IF(Table1[[#This Row],[fungi_species]] &lt;&gt; "", CONCATENATE(LEFT(Table1[[#This Row],[fungi_species]],2), LEFT(_xlfn.TEXTAFTER(Table1[[#This Row],[fungi_species]], " ", 1),3)),"")</f>
        <v>Gimar</v>
      </c>
      <c r="AB4121" s="7"/>
      <c r="AC4121" s="24" t="s">
        <v>422</v>
      </c>
      <c r="AD4121" s="22" t="s">
        <v>69</v>
      </c>
      <c r="AE4121" s="24" t="s">
        <v>426</v>
      </c>
      <c r="AF4121" s="22" t="s">
        <v>376</v>
      </c>
      <c r="AG4121" s="24" t="s">
        <v>69</v>
      </c>
      <c r="AH4121" t="s">
        <v>149</v>
      </c>
      <c r="AI4121" t="s">
        <v>150</v>
      </c>
      <c r="AJ4121" s="7" t="s">
        <v>413</v>
      </c>
      <c r="AK4121" s="7" t="s">
        <v>414</v>
      </c>
      <c r="AL4121">
        <v>4874</v>
      </c>
      <c r="AN4121" s="7" t="s">
        <v>73</v>
      </c>
      <c r="AO4121" s="7" t="s">
        <v>397</v>
      </c>
      <c r="AP4121"/>
      <c r="AQ4121" t="s">
        <v>73</v>
      </c>
      <c r="AR4121" t="s">
        <v>73</v>
      </c>
      <c r="AU4121" s="5"/>
      <c r="AV4121" s="5" t="s">
        <v>415</v>
      </c>
      <c r="AW4121" t="s">
        <v>412</v>
      </c>
      <c r="AX4121" t="s">
        <v>412</v>
      </c>
      <c r="AY4121" t="s">
        <v>69</v>
      </c>
      <c r="AZ4121" t="s">
        <v>416</v>
      </c>
      <c r="BA4121" t="s">
        <v>417</v>
      </c>
      <c r="BB4121">
        <v>2020</v>
      </c>
      <c r="BC4121" t="s">
        <v>418</v>
      </c>
      <c r="BD4121" t="s">
        <v>419</v>
      </c>
      <c r="BE4121" t="s">
        <v>419</v>
      </c>
      <c r="BF4121" t="s">
        <v>69</v>
      </c>
      <c r="BG4121" t="s">
        <v>69</v>
      </c>
      <c r="BH4121" t="s">
        <v>69</v>
      </c>
      <c r="BI4121" t="s">
        <v>69</v>
      </c>
      <c r="BJ4121" t="s">
        <v>69</v>
      </c>
      <c r="BK4121" t="s">
        <v>69</v>
      </c>
      <c r="BL4121" t="s">
        <v>159</v>
      </c>
      <c r="BM4121" t="s">
        <v>87</v>
      </c>
      <c r="BN4121" s="30" t="s">
        <v>377</v>
      </c>
      <c r="BO4121" t="s">
        <v>419</v>
      </c>
      <c r="BP4121">
        <v>1</v>
      </c>
      <c r="BQ4121">
        <v>24716836</v>
      </c>
      <c r="BR4121" s="12" t="s">
        <v>421</v>
      </c>
      <c r="BS4121">
        <v>4874</v>
      </c>
      <c r="BT4121" t="s">
        <v>69</v>
      </c>
      <c r="BU4121" t="s">
        <v>69</v>
      </c>
      <c r="BV4121" t="s">
        <v>69</v>
      </c>
      <c r="BW4121" t="s">
        <v>69</v>
      </c>
    </row>
    <row r="4122" spans="1:75" x14ac:dyDescent="0.2">
      <c r="A4122" t="s">
        <v>23359</v>
      </c>
      <c r="B4122" t="s">
        <v>23387</v>
      </c>
      <c r="C4122" t="s">
        <v>23388</v>
      </c>
      <c r="D4122" t="s">
        <v>23389</v>
      </c>
      <c r="E4122" t="s">
        <v>23390</v>
      </c>
      <c r="F4122">
        <v>36184871</v>
      </c>
      <c r="G4122" s="3" t="s">
        <v>23364</v>
      </c>
      <c r="H4122" s="3" t="s">
        <v>9469</v>
      </c>
      <c r="I4122" s="3" t="s">
        <v>2798</v>
      </c>
      <c r="J4122" s="3" t="s">
        <v>23365</v>
      </c>
      <c r="K4122" s="3"/>
      <c r="L4122" s="6" t="s">
        <v>73</v>
      </c>
      <c r="M4122" s="24" t="s">
        <v>73</v>
      </c>
      <c r="N4122" s="5" t="s">
        <v>2769</v>
      </c>
      <c r="O4122" s="44" t="s">
        <v>30786</v>
      </c>
      <c r="R4122" s="62" t="s">
        <v>172</v>
      </c>
      <c r="T4122" t="str">
        <f>IF(X4122 &lt;&gt; "", CONCATENATE(Table1[[#This Row],[bioproject]],".",Table1[[#This Row],[Replicate group]]), "")</f>
        <v/>
      </c>
      <c r="X4122" s="59"/>
      <c r="AA4122" s="6" t="str">
        <f>IF(Table1[[#This Row],[fungi_species]] &lt;&gt; "", CONCATENATE(LEFT(Table1[[#This Row],[fungi_species]],2), LEFT(_xlfn.TEXTAFTER(Table1[[#This Row],[fungi_species]], " ", 1),3)),"")</f>
        <v/>
      </c>
      <c r="AB4122" s="7"/>
      <c r="AC4122" t="s">
        <v>23391</v>
      </c>
      <c r="AD4122" t="s">
        <v>23391</v>
      </c>
      <c r="AE4122" t="s">
        <v>159</v>
      </c>
      <c r="AF4122" s="22" t="s">
        <v>23392</v>
      </c>
      <c r="AG4122" s="24" t="s">
        <v>69</v>
      </c>
      <c r="AH4122" t="s">
        <v>441</v>
      </c>
      <c r="AI4122" t="s">
        <v>77</v>
      </c>
      <c r="AJ4122" s="7"/>
      <c r="AK4122" s="7"/>
      <c r="AL4122"/>
      <c r="AN4122" s="7"/>
      <c r="AO4122" s="7" t="s">
        <v>469</v>
      </c>
      <c r="AP4122"/>
      <c r="AQ4122"/>
      <c r="AU4122" s="5"/>
      <c r="AV4122" s="5"/>
      <c r="AW4122" t="s">
        <v>469</v>
      </c>
      <c r="AX4122" t="s">
        <v>469</v>
      </c>
      <c r="AY4122" t="s">
        <v>69</v>
      </c>
      <c r="AZ4122" t="s">
        <v>23367</v>
      </c>
      <c r="BA4122" t="s">
        <v>23368</v>
      </c>
      <c r="BB4122" t="s">
        <v>23369</v>
      </c>
      <c r="BC4122" t="s">
        <v>23370</v>
      </c>
      <c r="BD4122" t="s">
        <v>23371</v>
      </c>
      <c r="BE4122" t="s">
        <v>23372</v>
      </c>
      <c r="BF4122" t="s">
        <v>23371</v>
      </c>
      <c r="BG4122" t="s">
        <v>23374</v>
      </c>
      <c r="BH4122" t="s">
        <v>23375</v>
      </c>
      <c r="BI4122" t="s">
        <v>469</v>
      </c>
      <c r="BJ4122" t="s">
        <v>2780</v>
      </c>
      <c r="BK4122" s="12" t="s">
        <v>23376</v>
      </c>
      <c r="BL4122" t="s">
        <v>23378</v>
      </c>
      <c r="BM4122" t="s">
        <v>87</v>
      </c>
      <c r="BN4122" t="s">
        <v>377</v>
      </c>
      <c r="BO4122" t="s">
        <v>23371</v>
      </c>
      <c r="BP4122">
        <v>1</v>
      </c>
      <c r="BQ4122">
        <v>38329929</v>
      </c>
      <c r="BR4122" s="12" t="s">
        <v>23379</v>
      </c>
      <c r="BS4122">
        <v>3702</v>
      </c>
      <c r="BT4122" t="s">
        <v>23380</v>
      </c>
      <c r="BU4122" t="s">
        <v>69</v>
      </c>
      <c r="BV4122" t="s">
        <v>69</v>
      </c>
      <c r="BW4122" t="s">
        <v>5576</v>
      </c>
    </row>
    <row r="4123" spans="1:75" x14ac:dyDescent="0.2">
      <c r="A4123" t="s">
        <v>23359</v>
      </c>
      <c r="B4123" t="s">
        <v>23393</v>
      </c>
      <c r="C4123" t="s">
        <v>23394</v>
      </c>
      <c r="D4123" t="s">
        <v>23395</v>
      </c>
      <c r="E4123" t="s">
        <v>23396</v>
      </c>
      <c r="F4123">
        <v>36184871</v>
      </c>
      <c r="G4123" s="3" t="s">
        <v>23364</v>
      </c>
      <c r="H4123" s="3" t="s">
        <v>9469</v>
      </c>
      <c r="I4123" s="3" t="s">
        <v>2798</v>
      </c>
      <c r="J4123" s="3" t="s">
        <v>23365</v>
      </c>
      <c r="K4123" s="3"/>
      <c r="L4123" s="6" t="s">
        <v>73</v>
      </c>
      <c r="M4123" s="24" t="s">
        <v>73</v>
      </c>
      <c r="N4123" s="5" t="s">
        <v>2769</v>
      </c>
      <c r="O4123" s="44" t="s">
        <v>30786</v>
      </c>
      <c r="R4123" s="62" t="s">
        <v>172</v>
      </c>
      <c r="T4123" t="str">
        <f>IF(X4123 &lt;&gt; "", CONCATENATE(Table1[[#This Row],[bioproject]],".",Table1[[#This Row],[Replicate group]]), "")</f>
        <v/>
      </c>
      <c r="X4123" s="59"/>
      <c r="AA4123" s="6" t="str">
        <f>IF(Table1[[#This Row],[fungi_species]] &lt;&gt; "", CONCATENATE(LEFT(Table1[[#This Row],[fungi_species]],2), LEFT(_xlfn.TEXTAFTER(Table1[[#This Row],[fungi_species]], " ", 1),3)),"")</f>
        <v/>
      </c>
      <c r="AB4123" s="7"/>
      <c r="AC4123" t="s">
        <v>23397</v>
      </c>
      <c r="AD4123" t="s">
        <v>23397</v>
      </c>
      <c r="AE4123" t="s">
        <v>159</v>
      </c>
      <c r="AF4123" s="22" t="s">
        <v>23398</v>
      </c>
      <c r="AG4123" s="24" t="s">
        <v>69</v>
      </c>
      <c r="AH4123" t="s">
        <v>441</v>
      </c>
      <c r="AI4123" t="s">
        <v>77</v>
      </c>
      <c r="AJ4123" s="7"/>
      <c r="AK4123" s="7"/>
      <c r="AL4123"/>
      <c r="AN4123" s="7"/>
      <c r="AO4123" s="7" t="s">
        <v>469</v>
      </c>
      <c r="AP4123"/>
      <c r="AQ4123"/>
      <c r="AU4123" s="5"/>
      <c r="AV4123" s="5"/>
      <c r="AW4123" t="s">
        <v>469</v>
      </c>
      <c r="AX4123" t="s">
        <v>469</v>
      </c>
      <c r="AY4123" t="s">
        <v>69</v>
      </c>
      <c r="AZ4123" t="s">
        <v>23367</v>
      </c>
      <c r="BA4123" t="s">
        <v>23368</v>
      </c>
      <c r="BB4123" t="s">
        <v>23369</v>
      </c>
      <c r="BC4123" t="s">
        <v>23370</v>
      </c>
      <c r="BD4123" t="s">
        <v>23371</v>
      </c>
      <c r="BE4123" t="s">
        <v>23372</v>
      </c>
      <c r="BF4123" t="s">
        <v>23371</v>
      </c>
      <c r="BG4123" t="s">
        <v>23374</v>
      </c>
      <c r="BH4123" t="s">
        <v>23375</v>
      </c>
      <c r="BI4123" t="s">
        <v>469</v>
      </c>
      <c r="BJ4123" t="s">
        <v>2780</v>
      </c>
      <c r="BK4123" s="12" t="s">
        <v>23376</v>
      </c>
      <c r="BL4123" t="s">
        <v>23378</v>
      </c>
      <c r="BM4123" t="s">
        <v>87</v>
      </c>
      <c r="BN4123" t="s">
        <v>377</v>
      </c>
      <c r="BO4123" t="s">
        <v>23371</v>
      </c>
      <c r="BP4123">
        <v>1</v>
      </c>
      <c r="BQ4123">
        <v>35812792</v>
      </c>
      <c r="BR4123" s="12" t="s">
        <v>23379</v>
      </c>
      <c r="BS4123">
        <v>3702</v>
      </c>
      <c r="BT4123" t="s">
        <v>23380</v>
      </c>
      <c r="BU4123" t="s">
        <v>69</v>
      </c>
      <c r="BV4123" t="s">
        <v>69</v>
      </c>
      <c r="BW4123" t="s">
        <v>5576</v>
      </c>
    </row>
    <row r="4124" spans="1:75" x14ac:dyDescent="0.2">
      <c r="A4124" t="s">
        <v>22735</v>
      </c>
      <c r="B4124" t="s">
        <v>22765</v>
      </c>
      <c r="C4124" t="s">
        <v>22766</v>
      </c>
      <c r="D4124" t="s">
        <v>22767</v>
      </c>
      <c r="E4124" t="s">
        <v>69</v>
      </c>
      <c r="F4124" t="s">
        <v>22739</v>
      </c>
      <c r="G4124" s="3" t="s">
        <v>159</v>
      </c>
      <c r="H4124" s="3" t="s">
        <v>22740</v>
      </c>
      <c r="J4124" s="3" t="s">
        <v>22741</v>
      </c>
      <c r="K4124" s="3"/>
      <c r="L4124" s="6" t="s">
        <v>171</v>
      </c>
      <c r="M4124" s="24" t="s">
        <v>171</v>
      </c>
      <c r="O4124" s="44" t="s">
        <v>30786</v>
      </c>
      <c r="R4124" s="24" t="s">
        <v>514</v>
      </c>
      <c r="T4124" t="str">
        <f>IF(X4124 &lt;&gt; "", CONCATENATE(Table1[[#This Row],[bioproject]],".",Table1[[#This Row],[Replicate group]]), "")</f>
        <v/>
      </c>
      <c r="Z4124" s="66" t="s">
        <v>22133</v>
      </c>
      <c r="AA4124" s="6" t="str">
        <f>IF(Table1[[#This Row],[fungi_species]] &lt;&gt; "", CONCATENATE(LEFT(Table1[[#This Row],[fungi_species]],2), LEFT(_xlfn.TEXTAFTER(Table1[[#This Row],[fungi_species]], " ", 1),3)),"")</f>
        <v>Diseg</v>
      </c>
      <c r="AB4124" s="7"/>
      <c r="AC4124" s="24" t="s">
        <v>22751</v>
      </c>
      <c r="AD4124" s="22" t="s">
        <v>69</v>
      </c>
      <c r="AE4124" s="24" t="s">
        <v>22769</v>
      </c>
      <c r="AF4124" s="22" t="s">
        <v>22768</v>
      </c>
      <c r="AG4124" s="24" t="s">
        <v>22770</v>
      </c>
      <c r="AH4124" t="s">
        <v>174</v>
      </c>
      <c r="AI4124" t="s">
        <v>150</v>
      </c>
      <c r="AJ4124" s="7"/>
      <c r="AK4124" s="7"/>
      <c r="AL4124">
        <v>2021030</v>
      </c>
      <c r="AN4124" s="7" t="s">
        <v>171</v>
      </c>
      <c r="AO4124" s="7" t="s">
        <v>19597</v>
      </c>
      <c r="AP4124"/>
      <c r="AQ4124"/>
      <c r="AU4124" s="5"/>
      <c r="AV4124" s="5"/>
      <c r="AW4124" t="s">
        <v>19597</v>
      </c>
      <c r="AX4124" t="s">
        <v>19597</v>
      </c>
      <c r="AY4124" t="s">
        <v>69</v>
      </c>
      <c r="AZ4124" t="s">
        <v>22742</v>
      </c>
      <c r="BA4124" t="s">
        <v>22743</v>
      </c>
      <c r="BB4124" t="s">
        <v>22744</v>
      </c>
      <c r="BC4124" t="s">
        <v>22745</v>
      </c>
      <c r="BD4124" t="s">
        <v>22746</v>
      </c>
      <c r="BE4124" t="s">
        <v>22747</v>
      </c>
      <c r="BF4124" t="s">
        <v>69</v>
      </c>
      <c r="BG4124" t="s">
        <v>69</v>
      </c>
      <c r="BH4124" t="s">
        <v>69</v>
      </c>
      <c r="BI4124" t="s">
        <v>69</v>
      </c>
      <c r="BJ4124" t="s">
        <v>69</v>
      </c>
      <c r="BK4124" t="s">
        <v>69</v>
      </c>
      <c r="BL4124" t="s">
        <v>159</v>
      </c>
      <c r="BM4124" t="s">
        <v>87</v>
      </c>
      <c r="BN4124" s="30" t="s">
        <v>377</v>
      </c>
      <c r="BO4124" t="s">
        <v>22746</v>
      </c>
      <c r="BP4124">
        <v>1</v>
      </c>
      <c r="BQ4124">
        <v>15019180</v>
      </c>
      <c r="BR4124" s="12" t="s">
        <v>22750</v>
      </c>
      <c r="BS4124">
        <v>4442</v>
      </c>
      <c r="BT4124" t="s">
        <v>69</v>
      </c>
      <c r="BU4124" t="s">
        <v>22753</v>
      </c>
      <c r="BV4124" t="s">
        <v>22771</v>
      </c>
      <c r="BW4124" t="s">
        <v>17119</v>
      </c>
    </row>
    <row r="4125" spans="1:75" x14ac:dyDescent="0.2">
      <c r="A4125" t="s">
        <v>22735</v>
      </c>
      <c r="B4125" t="s">
        <v>22772</v>
      </c>
      <c r="C4125" t="s">
        <v>22773</v>
      </c>
      <c r="D4125" t="s">
        <v>22774</v>
      </c>
      <c r="E4125" t="s">
        <v>69</v>
      </c>
      <c r="F4125" t="s">
        <v>22739</v>
      </c>
      <c r="G4125" s="3" t="s">
        <v>159</v>
      </c>
      <c r="H4125" s="3" t="s">
        <v>22740</v>
      </c>
      <c r="J4125" s="3" t="s">
        <v>22741</v>
      </c>
      <c r="K4125" s="3"/>
      <c r="L4125" s="6" t="s">
        <v>171</v>
      </c>
      <c r="M4125" s="24" t="s">
        <v>171</v>
      </c>
      <c r="O4125" s="44" t="s">
        <v>30786</v>
      </c>
      <c r="R4125" s="24" t="s">
        <v>514</v>
      </c>
      <c r="T4125" t="str">
        <f>IF(X4125 &lt;&gt; "", CONCATENATE(Table1[[#This Row],[bioproject]],".",Table1[[#This Row],[Replicate group]]), "")</f>
        <v/>
      </c>
      <c r="Z4125" s="66" t="s">
        <v>22133</v>
      </c>
      <c r="AA4125" s="6" t="str">
        <f>IF(Table1[[#This Row],[fungi_species]] &lt;&gt; "", CONCATENATE(LEFT(Table1[[#This Row],[fungi_species]],2), LEFT(_xlfn.TEXTAFTER(Table1[[#This Row],[fungi_species]], " ", 1),3)),"")</f>
        <v>Diseg</v>
      </c>
      <c r="AB4125" s="7"/>
      <c r="AC4125" s="24" t="s">
        <v>22751</v>
      </c>
      <c r="AD4125" s="22" t="s">
        <v>69</v>
      </c>
      <c r="AE4125" s="24" t="s">
        <v>22775</v>
      </c>
      <c r="AF4125" s="22" t="s">
        <v>22768</v>
      </c>
      <c r="AG4125" s="24" t="s">
        <v>22776</v>
      </c>
      <c r="AH4125" t="s">
        <v>174</v>
      </c>
      <c r="AI4125" t="s">
        <v>150</v>
      </c>
      <c r="AJ4125" s="7"/>
      <c r="AK4125" s="7"/>
      <c r="AL4125">
        <v>2021031</v>
      </c>
      <c r="AN4125" s="7" t="s">
        <v>171</v>
      </c>
      <c r="AO4125" s="7" t="s">
        <v>19597</v>
      </c>
      <c r="AP4125"/>
      <c r="AQ4125"/>
      <c r="AU4125" s="5"/>
      <c r="AV4125" s="5"/>
      <c r="AW4125" t="s">
        <v>19597</v>
      </c>
      <c r="AX4125" t="s">
        <v>19597</v>
      </c>
      <c r="AY4125" t="s">
        <v>69</v>
      </c>
      <c r="AZ4125" t="s">
        <v>22742</v>
      </c>
      <c r="BA4125" t="s">
        <v>22743</v>
      </c>
      <c r="BB4125" t="s">
        <v>22744</v>
      </c>
      <c r="BC4125" t="s">
        <v>22745</v>
      </c>
      <c r="BD4125" t="s">
        <v>22746</v>
      </c>
      <c r="BE4125" t="s">
        <v>22747</v>
      </c>
      <c r="BF4125" t="s">
        <v>69</v>
      </c>
      <c r="BG4125" t="s">
        <v>69</v>
      </c>
      <c r="BH4125" t="s">
        <v>69</v>
      </c>
      <c r="BI4125" t="s">
        <v>69</v>
      </c>
      <c r="BJ4125" t="s">
        <v>69</v>
      </c>
      <c r="BK4125" t="s">
        <v>69</v>
      </c>
      <c r="BL4125" t="s">
        <v>159</v>
      </c>
      <c r="BM4125" t="s">
        <v>87</v>
      </c>
      <c r="BN4125" s="30" t="s">
        <v>377</v>
      </c>
      <c r="BO4125" t="s">
        <v>22746</v>
      </c>
      <c r="BP4125">
        <v>1</v>
      </c>
      <c r="BQ4125">
        <v>16609427</v>
      </c>
      <c r="BR4125" s="12" t="s">
        <v>22750</v>
      </c>
      <c r="BS4125">
        <v>4442</v>
      </c>
      <c r="BT4125" t="s">
        <v>69</v>
      </c>
      <c r="BU4125" t="s">
        <v>22753</v>
      </c>
      <c r="BV4125" t="s">
        <v>22771</v>
      </c>
      <c r="BW4125" t="s">
        <v>17119</v>
      </c>
    </row>
    <row r="4126" spans="1:75" x14ac:dyDescent="0.2">
      <c r="A4126" t="s">
        <v>22735</v>
      </c>
      <c r="B4126" t="s">
        <v>22777</v>
      </c>
      <c r="C4126" t="s">
        <v>22778</v>
      </c>
      <c r="D4126" t="s">
        <v>22779</v>
      </c>
      <c r="E4126" t="s">
        <v>69</v>
      </c>
      <c r="F4126" t="s">
        <v>22739</v>
      </c>
      <c r="G4126" s="3" t="s">
        <v>159</v>
      </c>
      <c r="H4126" s="3" t="s">
        <v>22740</v>
      </c>
      <c r="J4126" s="3" t="s">
        <v>22741</v>
      </c>
      <c r="K4126" s="3"/>
      <c r="L4126" s="6" t="s">
        <v>171</v>
      </c>
      <c r="M4126" s="24" t="s">
        <v>171</v>
      </c>
      <c r="O4126" s="44" t="s">
        <v>30786</v>
      </c>
      <c r="R4126" s="24" t="s">
        <v>514</v>
      </c>
      <c r="T4126" t="str">
        <f>IF(X4126 &lt;&gt; "", CONCATENATE(Table1[[#This Row],[bioproject]],".",Table1[[#This Row],[Replicate group]]), "")</f>
        <v/>
      </c>
      <c r="Z4126" s="66" t="s">
        <v>22133</v>
      </c>
      <c r="AA4126" s="6" t="str">
        <f>IF(Table1[[#This Row],[fungi_species]] &lt;&gt; "", CONCATENATE(LEFT(Table1[[#This Row],[fungi_species]],2), LEFT(_xlfn.TEXTAFTER(Table1[[#This Row],[fungi_species]], " ", 1),3)),"")</f>
        <v>Diseg</v>
      </c>
      <c r="AB4126" s="7"/>
      <c r="AC4126" s="24" t="s">
        <v>22751</v>
      </c>
      <c r="AD4126" s="22" t="s">
        <v>69</v>
      </c>
      <c r="AE4126" s="24" t="s">
        <v>22780</v>
      </c>
      <c r="AF4126" s="22" t="s">
        <v>22768</v>
      </c>
      <c r="AG4126" s="24" t="s">
        <v>22781</v>
      </c>
      <c r="AH4126" t="s">
        <v>174</v>
      </c>
      <c r="AI4126" t="s">
        <v>150</v>
      </c>
      <c r="AJ4126" s="7"/>
      <c r="AK4126" s="7"/>
      <c r="AL4126">
        <v>2021032</v>
      </c>
      <c r="AN4126" s="7" t="s">
        <v>171</v>
      </c>
      <c r="AO4126" s="7" t="s">
        <v>19597</v>
      </c>
      <c r="AP4126"/>
      <c r="AQ4126"/>
      <c r="AU4126" s="5"/>
      <c r="AV4126" s="5"/>
      <c r="AW4126" t="s">
        <v>19597</v>
      </c>
      <c r="AX4126" t="s">
        <v>19597</v>
      </c>
      <c r="AY4126" t="s">
        <v>69</v>
      </c>
      <c r="AZ4126" t="s">
        <v>22742</v>
      </c>
      <c r="BA4126" t="s">
        <v>22743</v>
      </c>
      <c r="BB4126" t="s">
        <v>22744</v>
      </c>
      <c r="BC4126" t="s">
        <v>22745</v>
      </c>
      <c r="BD4126" t="s">
        <v>22746</v>
      </c>
      <c r="BE4126" t="s">
        <v>22747</v>
      </c>
      <c r="BF4126" t="s">
        <v>69</v>
      </c>
      <c r="BG4126" t="s">
        <v>69</v>
      </c>
      <c r="BH4126" t="s">
        <v>69</v>
      </c>
      <c r="BI4126" t="s">
        <v>69</v>
      </c>
      <c r="BJ4126" t="s">
        <v>69</v>
      </c>
      <c r="BK4126" t="s">
        <v>69</v>
      </c>
      <c r="BL4126" t="s">
        <v>159</v>
      </c>
      <c r="BM4126" t="s">
        <v>87</v>
      </c>
      <c r="BN4126" s="30" t="s">
        <v>377</v>
      </c>
      <c r="BO4126" t="s">
        <v>22746</v>
      </c>
      <c r="BP4126">
        <v>1</v>
      </c>
      <c r="BQ4126">
        <v>18392492</v>
      </c>
      <c r="BR4126" s="12" t="s">
        <v>22750</v>
      </c>
      <c r="BS4126">
        <v>4442</v>
      </c>
      <c r="BT4126" t="s">
        <v>69</v>
      </c>
      <c r="BU4126" t="s">
        <v>22753</v>
      </c>
      <c r="BV4126" t="s">
        <v>22771</v>
      </c>
      <c r="BW4126" t="s">
        <v>17119</v>
      </c>
    </row>
    <row r="4127" spans="1:75" x14ac:dyDescent="0.2">
      <c r="A4127" t="s">
        <v>22782</v>
      </c>
      <c r="B4127" t="s">
        <v>22783</v>
      </c>
      <c r="C4127" t="s">
        <v>22784</v>
      </c>
      <c r="D4127" t="s">
        <v>22785</v>
      </c>
      <c r="E4127" t="s">
        <v>69</v>
      </c>
      <c r="F4127">
        <v>33320021</v>
      </c>
      <c r="G4127" s="3" t="s">
        <v>159</v>
      </c>
      <c r="H4127" s="3" t="s">
        <v>22786</v>
      </c>
      <c r="I4127" s="3" t="s">
        <v>724</v>
      </c>
      <c r="J4127" s="3" t="s">
        <v>1390</v>
      </c>
      <c r="K4127" s="3"/>
      <c r="L4127" s="6" t="s">
        <v>73</v>
      </c>
      <c r="M4127" s="24" t="s">
        <v>73</v>
      </c>
      <c r="N4127" s="5" t="s">
        <v>438</v>
      </c>
      <c r="O4127" s="44" t="s">
        <v>30786</v>
      </c>
      <c r="R4127" s="62" t="s">
        <v>1397</v>
      </c>
      <c r="T4127" t="str">
        <f>IF(X4127 &lt;&gt; "", CONCATENATE(Table1[[#This Row],[bioproject]],".",Table1[[#This Row],[Replicate group]]), "")</f>
        <v/>
      </c>
      <c r="X4127" s="59"/>
      <c r="Y4127" s="64"/>
      <c r="Z4127" s="67" t="s">
        <v>22787</v>
      </c>
      <c r="AA4127" s="59" t="str">
        <f>IF(Table1[[#This Row],[fungi_species]] &lt;&gt; "", CONCATENATE(LEFT(Table1[[#This Row],[fungi_species]],2), LEFT(_xlfn.TEXTAFTER(Table1[[#This Row],[fungi_species]], " ", 1),3)),"")</f>
        <v>Lathe</v>
      </c>
      <c r="AB4127" s="7"/>
      <c r="AC4127" t="s">
        <v>22796</v>
      </c>
      <c r="AD4127" t="s">
        <v>69</v>
      </c>
      <c r="AE4127" t="s">
        <v>22795</v>
      </c>
      <c r="AF4127" s="22" t="s">
        <v>22794</v>
      </c>
      <c r="AG4127" s="24" t="s">
        <v>22795</v>
      </c>
      <c r="AH4127" t="s">
        <v>468</v>
      </c>
      <c r="AI4127" t="s">
        <v>77</v>
      </c>
      <c r="AJ4127" s="7"/>
      <c r="AK4127" s="7"/>
      <c r="AL4127"/>
      <c r="AN4127" s="7"/>
      <c r="AO4127" s="7"/>
      <c r="AP4127"/>
      <c r="AQ4127"/>
      <c r="AU4127" s="5"/>
      <c r="AV4127" s="5"/>
      <c r="AW4127" t="s">
        <v>22787</v>
      </c>
      <c r="AX4127" t="s">
        <v>22787</v>
      </c>
      <c r="AY4127" t="s">
        <v>69</v>
      </c>
      <c r="AZ4127" t="s">
        <v>22788</v>
      </c>
      <c r="BA4127" t="s">
        <v>22789</v>
      </c>
      <c r="BB4127" t="s">
        <v>22790</v>
      </c>
      <c r="BC4127" t="s">
        <v>22791</v>
      </c>
      <c r="BD4127" t="s">
        <v>22792</v>
      </c>
      <c r="BE4127" t="s">
        <v>22793</v>
      </c>
      <c r="BF4127" t="s">
        <v>69</v>
      </c>
      <c r="BG4127" t="s">
        <v>69</v>
      </c>
      <c r="BH4127" t="s">
        <v>69</v>
      </c>
      <c r="BI4127" t="s">
        <v>69</v>
      </c>
      <c r="BJ4127" t="s">
        <v>69</v>
      </c>
      <c r="BK4127" t="s">
        <v>69</v>
      </c>
      <c r="BL4127" t="s">
        <v>159</v>
      </c>
      <c r="BM4127" t="s">
        <v>87</v>
      </c>
      <c r="BN4127" t="s">
        <v>527</v>
      </c>
      <c r="BO4127" t="s">
        <v>22792</v>
      </c>
      <c r="BP4127">
        <v>1</v>
      </c>
      <c r="BQ4127">
        <v>28520565</v>
      </c>
      <c r="BR4127" s="12">
        <v>43584</v>
      </c>
      <c r="BS4127">
        <v>45133</v>
      </c>
      <c r="BT4127" t="s">
        <v>69</v>
      </c>
      <c r="BU4127" t="s">
        <v>69</v>
      </c>
      <c r="BV4127" t="s">
        <v>69</v>
      </c>
      <c r="BW4127" t="s">
        <v>69</v>
      </c>
    </row>
    <row r="4128" spans="1:75" x14ac:dyDescent="0.2">
      <c r="A4128" t="s">
        <v>22782</v>
      </c>
      <c r="B4128" t="s">
        <v>22797</v>
      </c>
      <c r="C4128" t="s">
        <v>22798</v>
      </c>
      <c r="D4128" t="s">
        <v>22799</v>
      </c>
      <c r="E4128" t="s">
        <v>69</v>
      </c>
      <c r="F4128">
        <v>33320021</v>
      </c>
      <c r="G4128" s="3" t="s">
        <v>159</v>
      </c>
      <c r="H4128" s="3" t="s">
        <v>22786</v>
      </c>
      <c r="I4128" s="3" t="s">
        <v>724</v>
      </c>
      <c r="J4128" s="3" t="s">
        <v>1390</v>
      </c>
      <c r="K4128" s="3"/>
      <c r="L4128" s="6" t="s">
        <v>73</v>
      </c>
      <c r="M4128" s="24" t="s">
        <v>73</v>
      </c>
      <c r="N4128" s="5" t="s">
        <v>438</v>
      </c>
      <c r="O4128" s="44" t="s">
        <v>30786</v>
      </c>
      <c r="R4128" s="62" t="s">
        <v>1397</v>
      </c>
      <c r="T4128" t="str">
        <f>IF(X4128 &lt;&gt; "", CONCATENATE(Table1[[#This Row],[bioproject]],".",Table1[[#This Row],[Replicate group]]), "")</f>
        <v/>
      </c>
      <c r="X4128" s="59"/>
      <c r="Z4128" s="67" t="s">
        <v>22787</v>
      </c>
      <c r="AA4128" s="59" t="str">
        <f>IF(Table1[[#This Row],[fungi_species]] &lt;&gt; "", CONCATENATE(LEFT(Table1[[#This Row],[fungi_species]],2), LEFT(_xlfn.TEXTAFTER(Table1[[#This Row],[fungi_species]], " ", 1),3)),"")</f>
        <v>Lathe</v>
      </c>
      <c r="AB4128" s="7"/>
      <c r="AC4128" t="s">
        <v>22796</v>
      </c>
      <c r="AD4128" t="s">
        <v>69</v>
      </c>
      <c r="AE4128" t="s">
        <v>22800</v>
      </c>
      <c r="AF4128" s="63" t="s">
        <v>22794</v>
      </c>
      <c r="AG4128" s="24" t="s">
        <v>22800</v>
      </c>
      <c r="AH4128" t="s">
        <v>468</v>
      </c>
      <c r="AI4128" t="s">
        <v>77</v>
      </c>
      <c r="AJ4128" s="7"/>
      <c r="AK4128" s="7"/>
      <c r="AL4128"/>
      <c r="AN4128" s="7"/>
      <c r="AO4128" s="7"/>
      <c r="AP4128"/>
      <c r="AQ4128"/>
      <c r="AU4128" s="5"/>
      <c r="AV4128" s="5"/>
      <c r="AW4128" t="s">
        <v>22787</v>
      </c>
      <c r="AX4128" t="s">
        <v>22787</v>
      </c>
      <c r="AY4128" t="s">
        <v>69</v>
      </c>
      <c r="AZ4128" t="s">
        <v>22788</v>
      </c>
      <c r="BA4128" t="s">
        <v>22789</v>
      </c>
      <c r="BB4128" t="s">
        <v>22790</v>
      </c>
      <c r="BC4128" t="s">
        <v>22791</v>
      </c>
      <c r="BD4128" t="s">
        <v>22792</v>
      </c>
      <c r="BE4128" t="s">
        <v>22793</v>
      </c>
      <c r="BF4128" t="s">
        <v>69</v>
      </c>
      <c r="BG4128" t="s">
        <v>69</v>
      </c>
      <c r="BH4128" t="s">
        <v>69</v>
      </c>
      <c r="BI4128" t="s">
        <v>69</v>
      </c>
      <c r="BJ4128" t="s">
        <v>69</v>
      </c>
      <c r="BK4128" t="s">
        <v>69</v>
      </c>
      <c r="BL4128" t="s">
        <v>159</v>
      </c>
      <c r="BM4128" t="s">
        <v>87</v>
      </c>
      <c r="BN4128" t="s">
        <v>527</v>
      </c>
      <c r="BO4128" t="s">
        <v>22792</v>
      </c>
      <c r="BP4128">
        <v>1</v>
      </c>
      <c r="BQ4128">
        <v>33121000</v>
      </c>
      <c r="BR4128" s="12">
        <v>43584</v>
      </c>
      <c r="BS4128">
        <v>45133</v>
      </c>
      <c r="BT4128" t="s">
        <v>69</v>
      </c>
      <c r="BU4128" t="s">
        <v>69</v>
      </c>
      <c r="BV4128" t="s">
        <v>69</v>
      </c>
      <c r="BW4128" t="s">
        <v>69</v>
      </c>
    </row>
    <row r="4129" spans="1:75" x14ac:dyDescent="0.2">
      <c r="A4129" t="s">
        <v>22782</v>
      </c>
      <c r="B4129" t="s">
        <v>22801</v>
      </c>
      <c r="C4129" t="s">
        <v>22802</v>
      </c>
      <c r="D4129" t="s">
        <v>22803</v>
      </c>
      <c r="E4129" t="s">
        <v>69</v>
      </c>
      <c r="F4129">
        <v>33320021</v>
      </c>
      <c r="G4129" s="3" t="s">
        <v>159</v>
      </c>
      <c r="H4129" s="3" t="s">
        <v>22786</v>
      </c>
      <c r="I4129" s="3" t="s">
        <v>724</v>
      </c>
      <c r="J4129" s="3" t="s">
        <v>1390</v>
      </c>
      <c r="K4129" s="3"/>
      <c r="L4129" s="6" t="s">
        <v>73</v>
      </c>
      <c r="M4129" s="24" t="s">
        <v>73</v>
      </c>
      <c r="N4129" s="5" t="s">
        <v>438</v>
      </c>
      <c r="O4129" s="44" t="s">
        <v>30786</v>
      </c>
      <c r="R4129" s="62" t="s">
        <v>1397</v>
      </c>
      <c r="T4129" t="str">
        <f>IF(X4129 &lt;&gt; "", CONCATENATE(Table1[[#This Row],[bioproject]],".",Table1[[#This Row],[Replicate group]]), "")</f>
        <v/>
      </c>
      <c r="X4129" s="59"/>
      <c r="Z4129" s="67" t="s">
        <v>22787</v>
      </c>
      <c r="AA4129" s="59" t="str">
        <f>IF(Table1[[#This Row],[fungi_species]] &lt;&gt; "", CONCATENATE(LEFT(Table1[[#This Row],[fungi_species]],2), LEFT(_xlfn.TEXTAFTER(Table1[[#This Row],[fungi_species]], " ", 1),3)),"")</f>
        <v>Lathe</v>
      </c>
      <c r="AB4129" s="7"/>
      <c r="AC4129" t="s">
        <v>22796</v>
      </c>
      <c r="AD4129" t="s">
        <v>69</v>
      </c>
      <c r="AE4129" t="s">
        <v>22804</v>
      </c>
      <c r="AF4129" s="22" t="s">
        <v>31264</v>
      </c>
      <c r="AG4129" s="24" t="s">
        <v>22804</v>
      </c>
      <c r="AH4129" t="s">
        <v>468</v>
      </c>
      <c r="AI4129" t="s">
        <v>77</v>
      </c>
      <c r="AJ4129" s="7"/>
      <c r="AK4129" s="7"/>
      <c r="AL4129"/>
      <c r="AN4129" s="7"/>
      <c r="AO4129" s="7"/>
      <c r="AP4129"/>
      <c r="AQ4129"/>
      <c r="AU4129" s="5"/>
      <c r="AV4129" s="5"/>
      <c r="AW4129" t="s">
        <v>22787</v>
      </c>
      <c r="AX4129" t="s">
        <v>22787</v>
      </c>
      <c r="AY4129" t="s">
        <v>69</v>
      </c>
      <c r="AZ4129" t="s">
        <v>22788</v>
      </c>
      <c r="BA4129" t="s">
        <v>22789</v>
      </c>
      <c r="BB4129" t="s">
        <v>22790</v>
      </c>
      <c r="BC4129" t="s">
        <v>22791</v>
      </c>
      <c r="BD4129" t="s">
        <v>22792</v>
      </c>
      <c r="BE4129" t="s">
        <v>22793</v>
      </c>
      <c r="BF4129" t="s">
        <v>69</v>
      </c>
      <c r="BG4129" t="s">
        <v>69</v>
      </c>
      <c r="BH4129" t="s">
        <v>69</v>
      </c>
      <c r="BI4129" t="s">
        <v>69</v>
      </c>
      <c r="BJ4129" t="s">
        <v>69</v>
      </c>
      <c r="BK4129" t="s">
        <v>69</v>
      </c>
      <c r="BL4129" t="s">
        <v>159</v>
      </c>
      <c r="BM4129" t="s">
        <v>87</v>
      </c>
      <c r="BN4129" t="s">
        <v>527</v>
      </c>
      <c r="BO4129" t="s">
        <v>22792</v>
      </c>
      <c r="BP4129">
        <v>1</v>
      </c>
      <c r="BQ4129">
        <v>27878954</v>
      </c>
      <c r="BR4129" s="12">
        <v>43584</v>
      </c>
      <c r="BS4129">
        <v>45133</v>
      </c>
      <c r="BT4129" t="s">
        <v>69</v>
      </c>
      <c r="BU4129" t="s">
        <v>69</v>
      </c>
      <c r="BV4129" t="s">
        <v>69</v>
      </c>
      <c r="BW4129" t="s">
        <v>69</v>
      </c>
    </row>
    <row r="4130" spans="1:75" x14ac:dyDescent="0.2">
      <c r="A4130" t="s">
        <v>22782</v>
      </c>
      <c r="B4130" t="s">
        <v>22805</v>
      </c>
      <c r="C4130" t="s">
        <v>22806</v>
      </c>
      <c r="D4130" t="s">
        <v>22807</v>
      </c>
      <c r="E4130" t="s">
        <v>69</v>
      </c>
      <c r="F4130">
        <v>33320021</v>
      </c>
      <c r="G4130" s="3" t="s">
        <v>159</v>
      </c>
      <c r="H4130" s="3" t="s">
        <v>22786</v>
      </c>
      <c r="I4130" s="3" t="s">
        <v>724</v>
      </c>
      <c r="J4130" s="3" t="s">
        <v>1390</v>
      </c>
      <c r="K4130" s="3"/>
      <c r="L4130" s="6" t="s">
        <v>73</v>
      </c>
      <c r="M4130" s="24" t="s">
        <v>73</v>
      </c>
      <c r="N4130" s="5" t="s">
        <v>438</v>
      </c>
      <c r="O4130" s="44" t="s">
        <v>30786</v>
      </c>
      <c r="R4130" s="62" t="s">
        <v>1397</v>
      </c>
      <c r="T4130" t="str">
        <f>IF(X4130 &lt;&gt; "", CONCATENATE(Table1[[#This Row],[bioproject]],".",Table1[[#This Row],[Replicate group]]), "")</f>
        <v/>
      </c>
      <c r="X4130" s="59"/>
      <c r="Z4130" s="67" t="s">
        <v>22787</v>
      </c>
      <c r="AA4130" s="59" t="str">
        <f>IF(Table1[[#This Row],[fungi_species]] &lt;&gt; "", CONCATENATE(LEFT(Table1[[#This Row],[fungi_species]],2), LEFT(_xlfn.TEXTAFTER(Table1[[#This Row],[fungi_species]], " ", 1),3)),"")</f>
        <v>Lathe</v>
      </c>
      <c r="AB4130" s="7"/>
      <c r="AC4130" t="s">
        <v>22796</v>
      </c>
      <c r="AD4130" t="s">
        <v>69</v>
      </c>
      <c r="AE4130" t="s">
        <v>22809</v>
      </c>
      <c r="AF4130" s="22" t="s">
        <v>22808</v>
      </c>
      <c r="AG4130" s="24" t="s">
        <v>22809</v>
      </c>
      <c r="AH4130" t="s">
        <v>468</v>
      </c>
      <c r="AI4130" t="s">
        <v>77</v>
      </c>
      <c r="AJ4130" s="7"/>
      <c r="AK4130" s="7"/>
      <c r="AL4130"/>
      <c r="AN4130" s="7"/>
      <c r="AO4130" s="7"/>
      <c r="AP4130"/>
      <c r="AQ4130"/>
      <c r="AU4130" s="5"/>
      <c r="AV4130" s="5"/>
      <c r="AW4130" t="s">
        <v>22787</v>
      </c>
      <c r="AX4130" t="s">
        <v>22787</v>
      </c>
      <c r="AY4130" t="s">
        <v>69</v>
      </c>
      <c r="AZ4130" t="s">
        <v>22788</v>
      </c>
      <c r="BA4130" t="s">
        <v>22789</v>
      </c>
      <c r="BB4130" t="s">
        <v>22790</v>
      </c>
      <c r="BC4130" t="s">
        <v>22791</v>
      </c>
      <c r="BD4130" t="s">
        <v>22792</v>
      </c>
      <c r="BE4130" t="s">
        <v>22793</v>
      </c>
      <c r="BF4130" t="s">
        <v>69</v>
      </c>
      <c r="BG4130" t="s">
        <v>69</v>
      </c>
      <c r="BH4130" t="s">
        <v>69</v>
      </c>
      <c r="BI4130" t="s">
        <v>69</v>
      </c>
      <c r="BJ4130" t="s">
        <v>69</v>
      </c>
      <c r="BK4130" t="s">
        <v>69</v>
      </c>
      <c r="BL4130" t="s">
        <v>159</v>
      </c>
      <c r="BM4130" t="s">
        <v>87</v>
      </c>
      <c r="BN4130" t="s">
        <v>527</v>
      </c>
      <c r="BO4130" t="s">
        <v>22792</v>
      </c>
      <c r="BP4130">
        <v>1</v>
      </c>
      <c r="BQ4130">
        <v>29808282</v>
      </c>
      <c r="BR4130" s="12">
        <v>43584</v>
      </c>
      <c r="BS4130">
        <v>45133</v>
      </c>
      <c r="BT4130" t="s">
        <v>69</v>
      </c>
      <c r="BU4130" t="s">
        <v>69</v>
      </c>
      <c r="BV4130" t="s">
        <v>69</v>
      </c>
      <c r="BW4130" t="s">
        <v>69</v>
      </c>
    </row>
    <row r="4131" spans="1:75" x14ac:dyDescent="0.2">
      <c r="A4131" t="s">
        <v>22782</v>
      </c>
      <c r="B4131" t="s">
        <v>22810</v>
      </c>
      <c r="C4131" t="s">
        <v>22811</v>
      </c>
      <c r="D4131" t="s">
        <v>22812</v>
      </c>
      <c r="E4131" t="s">
        <v>69</v>
      </c>
      <c r="F4131">
        <v>33320021</v>
      </c>
      <c r="G4131" s="3" t="s">
        <v>159</v>
      </c>
      <c r="H4131" s="3" t="s">
        <v>22786</v>
      </c>
      <c r="I4131" s="3" t="s">
        <v>724</v>
      </c>
      <c r="J4131" s="3" t="s">
        <v>1390</v>
      </c>
      <c r="K4131" s="3"/>
      <c r="L4131" s="6" t="s">
        <v>73</v>
      </c>
      <c r="M4131" s="24" t="s">
        <v>73</v>
      </c>
      <c r="N4131" s="5" t="s">
        <v>438</v>
      </c>
      <c r="O4131" s="44" t="s">
        <v>30786</v>
      </c>
      <c r="R4131" s="62" t="s">
        <v>1397</v>
      </c>
      <c r="T4131" t="str">
        <f>IF(X4131 &lt;&gt; "", CONCATENATE(Table1[[#This Row],[bioproject]],".",Table1[[#This Row],[Replicate group]]), "")</f>
        <v/>
      </c>
      <c r="X4131" s="59"/>
      <c r="Z4131" s="67" t="s">
        <v>22787</v>
      </c>
      <c r="AA4131" s="59" t="str">
        <f>IF(Table1[[#This Row],[fungi_species]] &lt;&gt; "", CONCATENATE(LEFT(Table1[[#This Row],[fungi_species]],2), LEFT(_xlfn.TEXTAFTER(Table1[[#This Row],[fungi_species]], " ", 1),3)),"")</f>
        <v>Lathe</v>
      </c>
      <c r="AB4131" s="7"/>
      <c r="AC4131" t="s">
        <v>22796</v>
      </c>
      <c r="AD4131" t="s">
        <v>69</v>
      </c>
      <c r="AE4131" t="s">
        <v>22813</v>
      </c>
      <c r="AF4131" s="22" t="s">
        <v>22808</v>
      </c>
      <c r="AG4131" s="24" t="s">
        <v>22813</v>
      </c>
      <c r="AH4131" t="s">
        <v>468</v>
      </c>
      <c r="AI4131" t="s">
        <v>77</v>
      </c>
      <c r="AJ4131" s="7"/>
      <c r="AK4131" s="7"/>
      <c r="AL4131"/>
      <c r="AN4131" s="7"/>
      <c r="AO4131" s="7"/>
      <c r="AP4131"/>
      <c r="AQ4131"/>
      <c r="AU4131" s="5"/>
      <c r="AV4131" s="5"/>
      <c r="AW4131" t="s">
        <v>22787</v>
      </c>
      <c r="AX4131" t="s">
        <v>22787</v>
      </c>
      <c r="AY4131" t="s">
        <v>69</v>
      </c>
      <c r="AZ4131" t="s">
        <v>22788</v>
      </c>
      <c r="BA4131" t="s">
        <v>22789</v>
      </c>
      <c r="BB4131" t="s">
        <v>22790</v>
      </c>
      <c r="BC4131" t="s">
        <v>22791</v>
      </c>
      <c r="BD4131" t="s">
        <v>22792</v>
      </c>
      <c r="BE4131" t="s">
        <v>22793</v>
      </c>
      <c r="BF4131" t="s">
        <v>69</v>
      </c>
      <c r="BG4131" t="s">
        <v>69</v>
      </c>
      <c r="BH4131" t="s">
        <v>69</v>
      </c>
      <c r="BI4131" t="s">
        <v>69</v>
      </c>
      <c r="BJ4131" t="s">
        <v>69</v>
      </c>
      <c r="BK4131" t="s">
        <v>69</v>
      </c>
      <c r="BL4131" t="s">
        <v>159</v>
      </c>
      <c r="BM4131" t="s">
        <v>87</v>
      </c>
      <c r="BN4131" t="s">
        <v>527</v>
      </c>
      <c r="BO4131" t="s">
        <v>22792</v>
      </c>
      <c r="BP4131">
        <v>1</v>
      </c>
      <c r="BQ4131">
        <v>30608863</v>
      </c>
      <c r="BR4131" s="12">
        <v>43584</v>
      </c>
      <c r="BS4131">
        <v>45133</v>
      </c>
      <c r="BT4131" t="s">
        <v>69</v>
      </c>
      <c r="BU4131" t="s">
        <v>69</v>
      </c>
      <c r="BV4131" t="s">
        <v>69</v>
      </c>
      <c r="BW4131" t="s">
        <v>69</v>
      </c>
    </row>
    <row r="4132" spans="1:75" x14ac:dyDescent="0.2">
      <c r="A4132" t="s">
        <v>22782</v>
      </c>
      <c r="B4132" t="s">
        <v>22814</v>
      </c>
      <c r="C4132" t="s">
        <v>22815</v>
      </c>
      <c r="D4132" t="s">
        <v>22816</v>
      </c>
      <c r="E4132" t="s">
        <v>69</v>
      </c>
      <c r="F4132">
        <v>33320021</v>
      </c>
      <c r="G4132" s="3" t="s">
        <v>159</v>
      </c>
      <c r="H4132" s="3" t="s">
        <v>22786</v>
      </c>
      <c r="I4132" s="3" t="s">
        <v>724</v>
      </c>
      <c r="J4132" s="3" t="s">
        <v>1390</v>
      </c>
      <c r="K4132" s="3"/>
      <c r="L4132" s="6" t="s">
        <v>73</v>
      </c>
      <c r="M4132" s="24" t="s">
        <v>73</v>
      </c>
      <c r="N4132" s="5" t="s">
        <v>438</v>
      </c>
      <c r="O4132" s="44" t="s">
        <v>30786</v>
      </c>
      <c r="R4132" s="62" t="s">
        <v>1397</v>
      </c>
      <c r="T4132" t="str">
        <f>IF(X4132 &lt;&gt; "", CONCATENATE(Table1[[#This Row],[bioproject]],".",Table1[[#This Row],[Replicate group]]), "")</f>
        <v/>
      </c>
      <c r="X4132" s="59"/>
      <c r="Z4132" s="67" t="s">
        <v>22787</v>
      </c>
      <c r="AA4132" s="59" t="str">
        <f>IF(Table1[[#This Row],[fungi_species]] &lt;&gt; "", CONCATENATE(LEFT(Table1[[#This Row],[fungi_species]],2), LEFT(_xlfn.TEXTAFTER(Table1[[#This Row],[fungi_species]], " ", 1),3)),"")</f>
        <v>Lathe</v>
      </c>
      <c r="AB4132" s="7"/>
      <c r="AC4132" t="s">
        <v>22796</v>
      </c>
      <c r="AD4132" t="s">
        <v>69</v>
      </c>
      <c r="AE4132" t="s">
        <v>22817</v>
      </c>
      <c r="AF4132" s="22" t="s">
        <v>22808</v>
      </c>
      <c r="AG4132" s="24" t="s">
        <v>22817</v>
      </c>
      <c r="AH4132" t="s">
        <v>468</v>
      </c>
      <c r="AI4132" t="s">
        <v>77</v>
      </c>
      <c r="AJ4132" s="7"/>
      <c r="AK4132" s="7"/>
      <c r="AL4132"/>
      <c r="AN4132" s="7"/>
      <c r="AO4132" s="7"/>
      <c r="AP4132"/>
      <c r="AQ4132"/>
      <c r="AU4132" s="5"/>
      <c r="AV4132" s="5"/>
      <c r="AW4132" t="s">
        <v>22787</v>
      </c>
      <c r="AX4132" t="s">
        <v>22787</v>
      </c>
      <c r="AY4132" t="s">
        <v>69</v>
      </c>
      <c r="AZ4132" t="s">
        <v>22788</v>
      </c>
      <c r="BA4132" t="s">
        <v>22789</v>
      </c>
      <c r="BB4132" t="s">
        <v>22790</v>
      </c>
      <c r="BC4132" t="s">
        <v>22791</v>
      </c>
      <c r="BD4132" t="s">
        <v>22792</v>
      </c>
      <c r="BE4132" t="s">
        <v>22793</v>
      </c>
      <c r="BF4132" t="s">
        <v>69</v>
      </c>
      <c r="BG4132" t="s">
        <v>69</v>
      </c>
      <c r="BH4132" t="s">
        <v>69</v>
      </c>
      <c r="BI4132" t="s">
        <v>69</v>
      </c>
      <c r="BJ4132" t="s">
        <v>69</v>
      </c>
      <c r="BK4132" t="s">
        <v>69</v>
      </c>
      <c r="BL4132" t="s">
        <v>159</v>
      </c>
      <c r="BM4132" t="s">
        <v>87</v>
      </c>
      <c r="BN4132" t="s">
        <v>527</v>
      </c>
      <c r="BO4132" t="s">
        <v>22792</v>
      </c>
      <c r="BP4132">
        <v>1</v>
      </c>
      <c r="BQ4132">
        <v>32850367</v>
      </c>
      <c r="BR4132" s="12">
        <v>43584</v>
      </c>
      <c r="BS4132">
        <v>45133</v>
      </c>
      <c r="BT4132" t="s">
        <v>69</v>
      </c>
      <c r="BU4132" t="s">
        <v>69</v>
      </c>
      <c r="BV4132" t="s">
        <v>69</v>
      </c>
      <c r="BW4132" t="s">
        <v>69</v>
      </c>
    </row>
    <row r="4133" spans="1:75" x14ac:dyDescent="0.2">
      <c r="A4133" t="s">
        <v>22818</v>
      </c>
      <c r="B4133" t="s">
        <v>22819</v>
      </c>
      <c r="C4133" t="s">
        <v>22820</v>
      </c>
      <c r="D4133" t="s">
        <v>22821</v>
      </c>
      <c r="E4133" t="s">
        <v>69</v>
      </c>
      <c r="F4133">
        <v>30918062</v>
      </c>
      <c r="G4133" s="3" t="s">
        <v>22103</v>
      </c>
      <c r="H4133" s="3" t="s">
        <v>22104</v>
      </c>
      <c r="J4133" s="3" t="s">
        <v>465</v>
      </c>
      <c r="K4133" s="3"/>
      <c r="L4133" s="6" t="s">
        <v>73</v>
      </c>
      <c r="M4133" s="24" t="s">
        <v>73</v>
      </c>
      <c r="N4133" s="5" t="s">
        <v>438</v>
      </c>
      <c r="O4133" s="44" t="s">
        <v>30786</v>
      </c>
      <c r="T4133" t="str">
        <f>IF(X4133 &lt;&gt; "", CONCATENATE(Table1[[#This Row],[bioproject]],".",Table1[[#This Row],[Replicate group]]), "")</f>
        <v/>
      </c>
      <c r="AA4133" s="6" t="str">
        <f>IF(Table1[[#This Row],[fungi_species]] &lt;&gt; "", CONCATENATE(LEFT(Table1[[#This Row],[fungi_species]],2), LEFT(_xlfn.TEXTAFTER(Table1[[#This Row],[fungi_species]], " ", 1),3)),"")</f>
        <v/>
      </c>
      <c r="AB4133" s="7"/>
      <c r="AC4133" t="s">
        <v>22826</v>
      </c>
      <c r="AD4133" t="s">
        <v>69</v>
      </c>
      <c r="AE4133" t="s">
        <v>22825</v>
      </c>
      <c r="AF4133" s="22" t="s">
        <v>22824</v>
      </c>
      <c r="AG4133" s="24" t="s">
        <v>22824</v>
      </c>
      <c r="AH4133" t="s">
        <v>3252</v>
      </c>
      <c r="AI4133" t="s">
        <v>7533</v>
      </c>
      <c r="AJ4133" s="7"/>
      <c r="AK4133" s="7"/>
      <c r="AL4133"/>
      <c r="AN4133" s="7"/>
      <c r="AO4133" s="7"/>
      <c r="AP4133"/>
      <c r="AQ4133"/>
      <c r="AU4133" s="5"/>
      <c r="AV4133" s="5"/>
      <c r="AW4133" t="s">
        <v>2970</v>
      </c>
      <c r="AX4133" t="s">
        <v>2970</v>
      </c>
      <c r="AY4133" t="s">
        <v>69</v>
      </c>
      <c r="AZ4133" t="s">
        <v>22107</v>
      </c>
      <c r="BA4133" t="s">
        <v>22108</v>
      </c>
      <c r="BB4133" t="s">
        <v>22109</v>
      </c>
      <c r="BC4133" t="s">
        <v>22110</v>
      </c>
      <c r="BD4133" t="s">
        <v>22822</v>
      </c>
      <c r="BE4133" t="s">
        <v>22823</v>
      </c>
      <c r="BF4133" t="s">
        <v>69</v>
      </c>
      <c r="BG4133" t="s">
        <v>69</v>
      </c>
      <c r="BH4133" t="s">
        <v>69</v>
      </c>
      <c r="BI4133" t="s">
        <v>69</v>
      </c>
      <c r="BJ4133" t="s">
        <v>69</v>
      </c>
      <c r="BK4133" t="s">
        <v>69</v>
      </c>
      <c r="BL4133" t="s">
        <v>159</v>
      </c>
      <c r="BM4133" t="s">
        <v>87</v>
      </c>
      <c r="BN4133" t="s">
        <v>873</v>
      </c>
      <c r="BO4133" t="s">
        <v>22822</v>
      </c>
      <c r="BP4133">
        <v>1</v>
      </c>
      <c r="BQ4133">
        <v>11086424</v>
      </c>
      <c r="BR4133" s="12">
        <v>43970</v>
      </c>
      <c r="BS4133">
        <v>9606</v>
      </c>
      <c r="BT4133" t="s">
        <v>69</v>
      </c>
      <c r="BU4133" t="s">
        <v>22827</v>
      </c>
      <c r="BV4133" t="s">
        <v>69</v>
      </c>
      <c r="BW4133" t="s">
        <v>69</v>
      </c>
    </row>
    <row r="4134" spans="1:75" x14ac:dyDescent="0.2">
      <c r="A4134" t="s">
        <v>22818</v>
      </c>
      <c r="B4134" t="s">
        <v>22828</v>
      </c>
      <c r="C4134" t="s">
        <v>22829</v>
      </c>
      <c r="D4134" t="s">
        <v>22830</v>
      </c>
      <c r="E4134" t="s">
        <v>69</v>
      </c>
      <c r="F4134">
        <v>30918062</v>
      </c>
      <c r="G4134" s="3" t="s">
        <v>22103</v>
      </c>
      <c r="H4134" s="3" t="s">
        <v>22104</v>
      </c>
      <c r="J4134" s="3" t="s">
        <v>465</v>
      </c>
      <c r="K4134" s="3"/>
      <c r="L4134" s="6" t="s">
        <v>73</v>
      </c>
      <c r="M4134" s="24" t="s">
        <v>73</v>
      </c>
      <c r="N4134" s="5" t="s">
        <v>438</v>
      </c>
      <c r="O4134" s="44" t="s">
        <v>30786</v>
      </c>
      <c r="T4134" t="str">
        <f>IF(X4134 &lt;&gt; "", CONCATENATE(Table1[[#This Row],[bioproject]],".",Table1[[#This Row],[Replicate group]]), "")</f>
        <v/>
      </c>
      <c r="AA4134" s="6" t="str">
        <f>IF(Table1[[#This Row],[fungi_species]] &lt;&gt; "", CONCATENATE(LEFT(Table1[[#This Row],[fungi_species]],2), LEFT(_xlfn.TEXTAFTER(Table1[[#This Row],[fungi_species]], " ", 1),3)),"")</f>
        <v/>
      </c>
      <c r="AB4134" s="7"/>
      <c r="AC4134" t="s">
        <v>22826</v>
      </c>
      <c r="AD4134" t="s">
        <v>69</v>
      </c>
      <c r="AE4134" t="s">
        <v>22832</v>
      </c>
      <c r="AF4134" s="22" t="s">
        <v>22831</v>
      </c>
      <c r="AG4134" s="24" t="s">
        <v>22831</v>
      </c>
      <c r="AH4134" t="s">
        <v>3252</v>
      </c>
      <c r="AI4134" t="s">
        <v>7533</v>
      </c>
      <c r="AJ4134" s="7"/>
      <c r="AK4134" s="7"/>
      <c r="AL4134"/>
      <c r="AN4134" s="7"/>
      <c r="AO4134" s="7"/>
      <c r="AP4134"/>
      <c r="AQ4134"/>
      <c r="AU4134" s="5"/>
      <c r="AV4134" s="5"/>
      <c r="AW4134" t="s">
        <v>2970</v>
      </c>
      <c r="AX4134" t="s">
        <v>2970</v>
      </c>
      <c r="AY4134" t="s">
        <v>69</v>
      </c>
      <c r="AZ4134" t="s">
        <v>22107</v>
      </c>
      <c r="BA4134" t="s">
        <v>22108</v>
      </c>
      <c r="BB4134" t="s">
        <v>22109</v>
      </c>
      <c r="BC4134" t="s">
        <v>22110</v>
      </c>
      <c r="BD4134" t="s">
        <v>22822</v>
      </c>
      <c r="BE4134" t="s">
        <v>22823</v>
      </c>
      <c r="BF4134" t="s">
        <v>69</v>
      </c>
      <c r="BG4134" t="s">
        <v>69</v>
      </c>
      <c r="BH4134" t="s">
        <v>69</v>
      </c>
      <c r="BI4134" t="s">
        <v>69</v>
      </c>
      <c r="BJ4134" t="s">
        <v>69</v>
      </c>
      <c r="BK4134" t="s">
        <v>69</v>
      </c>
      <c r="BL4134" t="s">
        <v>159</v>
      </c>
      <c r="BM4134" t="s">
        <v>87</v>
      </c>
      <c r="BN4134" t="s">
        <v>873</v>
      </c>
      <c r="BO4134" t="s">
        <v>22822</v>
      </c>
      <c r="BP4134">
        <v>1</v>
      </c>
      <c r="BQ4134">
        <v>10056619</v>
      </c>
      <c r="BR4134" s="12">
        <v>43970</v>
      </c>
      <c r="BS4134">
        <v>9606</v>
      </c>
      <c r="BT4134" t="s">
        <v>69</v>
      </c>
      <c r="BU4134" t="s">
        <v>22827</v>
      </c>
      <c r="BV4134" t="s">
        <v>69</v>
      </c>
      <c r="BW4134" t="s">
        <v>69</v>
      </c>
    </row>
    <row r="4135" spans="1:75" x14ac:dyDescent="0.2">
      <c r="A4135" t="s">
        <v>22818</v>
      </c>
      <c r="B4135" t="s">
        <v>22833</v>
      </c>
      <c r="C4135" t="s">
        <v>22834</v>
      </c>
      <c r="D4135" t="s">
        <v>22835</v>
      </c>
      <c r="E4135" t="s">
        <v>69</v>
      </c>
      <c r="F4135">
        <v>30918062</v>
      </c>
      <c r="G4135" s="3" t="s">
        <v>22103</v>
      </c>
      <c r="H4135" s="3" t="s">
        <v>22104</v>
      </c>
      <c r="J4135" s="3" t="s">
        <v>465</v>
      </c>
      <c r="K4135" s="3"/>
      <c r="L4135" s="6" t="s">
        <v>171</v>
      </c>
      <c r="M4135" s="24" t="s">
        <v>73</v>
      </c>
      <c r="N4135" s="5" t="s">
        <v>21868</v>
      </c>
      <c r="O4135" s="44" t="s">
        <v>30786</v>
      </c>
      <c r="R4135" s="24" t="s">
        <v>1397</v>
      </c>
      <c r="T4135" t="str">
        <f>IF(X4135 &lt;&gt; "", CONCATENATE(Table1[[#This Row],[bioproject]],".",Table1[[#This Row],[Replicate group]]), "")</f>
        <v/>
      </c>
      <c r="AA4135" s="6" t="str">
        <f>IF(Table1[[#This Row],[fungi_species]] &lt;&gt; "", CONCATENATE(LEFT(Table1[[#This Row],[fungi_species]],2), LEFT(_xlfn.TEXTAFTER(Table1[[#This Row],[fungi_species]], " ", 1),3)),"")</f>
        <v/>
      </c>
      <c r="AB4135" s="7"/>
      <c r="AC4135" t="s">
        <v>22826</v>
      </c>
      <c r="AD4135" t="s">
        <v>69</v>
      </c>
      <c r="AE4135" t="s">
        <v>22837</v>
      </c>
      <c r="AF4135" s="22" t="s">
        <v>22836</v>
      </c>
      <c r="AG4135" s="24" t="s">
        <v>22836</v>
      </c>
      <c r="AH4135" t="s">
        <v>3252</v>
      </c>
      <c r="AI4135" t="s">
        <v>7533</v>
      </c>
      <c r="AJ4135" s="7"/>
      <c r="AK4135" s="7"/>
      <c r="AL4135"/>
      <c r="AN4135" s="7"/>
      <c r="AO4135" s="7"/>
      <c r="AP4135"/>
      <c r="AQ4135"/>
      <c r="AU4135" s="5"/>
      <c r="AV4135" s="5"/>
      <c r="AW4135" t="s">
        <v>2970</v>
      </c>
      <c r="AX4135" t="s">
        <v>2970</v>
      </c>
      <c r="AY4135" t="s">
        <v>69</v>
      </c>
      <c r="AZ4135" t="s">
        <v>22107</v>
      </c>
      <c r="BA4135" t="s">
        <v>22108</v>
      </c>
      <c r="BB4135" t="s">
        <v>22109</v>
      </c>
      <c r="BC4135" t="s">
        <v>22110</v>
      </c>
      <c r="BD4135" t="s">
        <v>22822</v>
      </c>
      <c r="BE4135" t="s">
        <v>22823</v>
      </c>
      <c r="BF4135" t="s">
        <v>69</v>
      </c>
      <c r="BG4135" t="s">
        <v>69</v>
      </c>
      <c r="BH4135" t="s">
        <v>69</v>
      </c>
      <c r="BI4135" t="s">
        <v>69</v>
      </c>
      <c r="BJ4135" t="s">
        <v>69</v>
      </c>
      <c r="BK4135" t="s">
        <v>69</v>
      </c>
      <c r="BL4135" t="s">
        <v>159</v>
      </c>
      <c r="BM4135" t="s">
        <v>87</v>
      </c>
      <c r="BN4135" t="s">
        <v>873</v>
      </c>
      <c r="BO4135" t="s">
        <v>22822</v>
      </c>
      <c r="BP4135">
        <v>1</v>
      </c>
      <c r="BQ4135">
        <v>11790639</v>
      </c>
      <c r="BR4135" s="12">
        <v>43970</v>
      </c>
      <c r="BS4135">
        <v>9606</v>
      </c>
      <c r="BT4135" t="s">
        <v>69</v>
      </c>
      <c r="BU4135" t="s">
        <v>22827</v>
      </c>
      <c r="BV4135" t="s">
        <v>69</v>
      </c>
      <c r="BW4135" t="s">
        <v>69</v>
      </c>
    </row>
    <row r="4136" spans="1:75" x14ac:dyDescent="0.2">
      <c r="A4136" t="s">
        <v>22818</v>
      </c>
      <c r="B4136" t="s">
        <v>22838</v>
      </c>
      <c r="C4136" t="s">
        <v>22839</v>
      </c>
      <c r="D4136" t="s">
        <v>22840</v>
      </c>
      <c r="E4136" t="s">
        <v>69</v>
      </c>
      <c r="F4136">
        <v>30918062</v>
      </c>
      <c r="G4136" s="3" t="s">
        <v>22103</v>
      </c>
      <c r="H4136" s="3" t="s">
        <v>22104</v>
      </c>
      <c r="J4136" s="3" t="s">
        <v>465</v>
      </c>
      <c r="K4136" s="3"/>
      <c r="L4136" s="6" t="s">
        <v>171</v>
      </c>
      <c r="M4136" s="24" t="s">
        <v>73</v>
      </c>
      <c r="N4136" s="5" t="s">
        <v>21868</v>
      </c>
      <c r="O4136" s="44" t="s">
        <v>30786</v>
      </c>
      <c r="R4136" s="24" t="s">
        <v>1397</v>
      </c>
      <c r="T4136" t="str">
        <f>IF(X4136 &lt;&gt; "", CONCATENATE(Table1[[#This Row],[bioproject]],".",Table1[[#This Row],[Replicate group]]), "")</f>
        <v/>
      </c>
      <c r="AA4136" s="6" t="str">
        <f>IF(Table1[[#This Row],[fungi_species]] &lt;&gt; "", CONCATENATE(LEFT(Table1[[#This Row],[fungi_species]],2), LEFT(_xlfn.TEXTAFTER(Table1[[#This Row],[fungi_species]], " ", 1),3)),"")</f>
        <v/>
      </c>
      <c r="AB4136" s="7"/>
      <c r="AC4136" t="s">
        <v>22826</v>
      </c>
      <c r="AD4136" t="s">
        <v>69</v>
      </c>
      <c r="AE4136" t="s">
        <v>22842</v>
      </c>
      <c r="AF4136" s="22" t="s">
        <v>22841</v>
      </c>
      <c r="AG4136" s="24" t="s">
        <v>22841</v>
      </c>
      <c r="AH4136" t="s">
        <v>3252</v>
      </c>
      <c r="AI4136" t="s">
        <v>7533</v>
      </c>
      <c r="AJ4136" s="7"/>
      <c r="AK4136" s="7"/>
      <c r="AL4136"/>
      <c r="AN4136" s="7"/>
      <c r="AO4136" s="7"/>
      <c r="AP4136"/>
      <c r="AQ4136"/>
      <c r="AU4136" s="5"/>
      <c r="AV4136" s="5"/>
      <c r="AW4136" t="s">
        <v>2970</v>
      </c>
      <c r="AX4136" t="s">
        <v>2970</v>
      </c>
      <c r="AY4136" t="s">
        <v>69</v>
      </c>
      <c r="AZ4136" t="s">
        <v>22107</v>
      </c>
      <c r="BA4136" t="s">
        <v>22108</v>
      </c>
      <c r="BB4136" t="s">
        <v>22109</v>
      </c>
      <c r="BC4136" t="s">
        <v>22110</v>
      </c>
      <c r="BD4136" t="s">
        <v>22822</v>
      </c>
      <c r="BE4136" t="s">
        <v>22823</v>
      </c>
      <c r="BF4136" t="s">
        <v>69</v>
      </c>
      <c r="BG4136" t="s">
        <v>69</v>
      </c>
      <c r="BH4136" t="s">
        <v>69</v>
      </c>
      <c r="BI4136" t="s">
        <v>69</v>
      </c>
      <c r="BJ4136" t="s">
        <v>69</v>
      </c>
      <c r="BK4136" t="s">
        <v>69</v>
      </c>
      <c r="BL4136" t="s">
        <v>159</v>
      </c>
      <c r="BM4136" t="s">
        <v>87</v>
      </c>
      <c r="BN4136" t="s">
        <v>873</v>
      </c>
      <c r="BO4136" t="s">
        <v>22822</v>
      </c>
      <c r="BP4136">
        <v>1</v>
      </c>
      <c r="BQ4136">
        <v>11124991</v>
      </c>
      <c r="BR4136" s="12">
        <v>43970</v>
      </c>
      <c r="BS4136">
        <v>9606</v>
      </c>
      <c r="BT4136" t="s">
        <v>69</v>
      </c>
      <c r="BU4136" t="s">
        <v>22827</v>
      </c>
      <c r="BV4136" t="s">
        <v>69</v>
      </c>
      <c r="BW4136" t="s">
        <v>69</v>
      </c>
    </row>
    <row r="4137" spans="1:75" x14ac:dyDescent="0.2">
      <c r="A4137" t="s">
        <v>22818</v>
      </c>
      <c r="B4137" t="s">
        <v>22843</v>
      </c>
      <c r="C4137" t="s">
        <v>22844</v>
      </c>
      <c r="D4137" t="s">
        <v>22845</v>
      </c>
      <c r="E4137" t="s">
        <v>69</v>
      </c>
      <c r="F4137">
        <v>30918062</v>
      </c>
      <c r="G4137" s="3" t="s">
        <v>22103</v>
      </c>
      <c r="H4137" s="3" t="s">
        <v>22104</v>
      </c>
      <c r="J4137" s="3" t="s">
        <v>465</v>
      </c>
      <c r="K4137" s="3"/>
      <c r="L4137" s="6" t="s">
        <v>171</v>
      </c>
      <c r="M4137" s="24" t="s">
        <v>73</v>
      </c>
      <c r="N4137" s="5" t="s">
        <v>21868</v>
      </c>
      <c r="O4137" s="44" t="s">
        <v>30786</v>
      </c>
      <c r="R4137" s="24" t="s">
        <v>1397</v>
      </c>
      <c r="T4137" t="str">
        <f>IF(X4137 &lt;&gt; "", CONCATENATE(Table1[[#This Row],[bioproject]],".",Table1[[#This Row],[Replicate group]]), "")</f>
        <v/>
      </c>
      <c r="AA4137" s="6" t="str">
        <f>IF(Table1[[#This Row],[fungi_species]] &lt;&gt; "", CONCATENATE(LEFT(Table1[[#This Row],[fungi_species]],2), LEFT(_xlfn.TEXTAFTER(Table1[[#This Row],[fungi_species]], " ", 1),3)),"")</f>
        <v/>
      </c>
      <c r="AB4137" s="7"/>
      <c r="AC4137" t="s">
        <v>22826</v>
      </c>
      <c r="AD4137" t="s">
        <v>69</v>
      </c>
      <c r="AE4137" t="s">
        <v>22847</v>
      </c>
      <c r="AF4137" s="22" t="s">
        <v>22846</v>
      </c>
      <c r="AG4137" s="24" t="s">
        <v>22846</v>
      </c>
      <c r="AH4137" t="s">
        <v>3252</v>
      </c>
      <c r="AI4137" t="s">
        <v>7533</v>
      </c>
      <c r="AJ4137" s="7"/>
      <c r="AK4137" s="7"/>
      <c r="AL4137"/>
      <c r="AN4137" s="7"/>
      <c r="AO4137" s="7"/>
      <c r="AP4137"/>
      <c r="AQ4137"/>
      <c r="AU4137" s="5"/>
      <c r="AV4137" s="5"/>
      <c r="AW4137" t="s">
        <v>2970</v>
      </c>
      <c r="AX4137" t="s">
        <v>2970</v>
      </c>
      <c r="AY4137" t="s">
        <v>69</v>
      </c>
      <c r="AZ4137" t="s">
        <v>22107</v>
      </c>
      <c r="BA4137" t="s">
        <v>22108</v>
      </c>
      <c r="BB4137" t="s">
        <v>22109</v>
      </c>
      <c r="BC4137" t="s">
        <v>22110</v>
      </c>
      <c r="BD4137" t="s">
        <v>22822</v>
      </c>
      <c r="BE4137" t="s">
        <v>22823</v>
      </c>
      <c r="BF4137" t="s">
        <v>69</v>
      </c>
      <c r="BG4137" t="s">
        <v>69</v>
      </c>
      <c r="BH4137" t="s">
        <v>69</v>
      </c>
      <c r="BI4137" t="s">
        <v>69</v>
      </c>
      <c r="BJ4137" t="s">
        <v>69</v>
      </c>
      <c r="BK4137" t="s">
        <v>69</v>
      </c>
      <c r="BL4137" t="s">
        <v>159</v>
      </c>
      <c r="BM4137" t="s">
        <v>87</v>
      </c>
      <c r="BN4137" t="s">
        <v>873</v>
      </c>
      <c r="BO4137" t="s">
        <v>22822</v>
      </c>
      <c r="BP4137">
        <v>1</v>
      </c>
      <c r="BQ4137">
        <v>12196493</v>
      </c>
      <c r="BR4137" s="12">
        <v>43970</v>
      </c>
      <c r="BS4137">
        <v>9606</v>
      </c>
      <c r="BT4137" t="s">
        <v>69</v>
      </c>
      <c r="BU4137" t="s">
        <v>22827</v>
      </c>
      <c r="BV4137" t="s">
        <v>69</v>
      </c>
      <c r="BW4137" t="s">
        <v>69</v>
      </c>
    </row>
    <row r="4138" spans="1:75" x14ac:dyDescent="0.2">
      <c r="A4138" t="s">
        <v>22818</v>
      </c>
      <c r="B4138" t="s">
        <v>22848</v>
      </c>
      <c r="C4138" t="s">
        <v>22849</v>
      </c>
      <c r="D4138" t="s">
        <v>22850</v>
      </c>
      <c r="E4138" t="s">
        <v>69</v>
      </c>
      <c r="F4138">
        <v>30918062</v>
      </c>
      <c r="G4138" s="3" t="s">
        <v>22103</v>
      </c>
      <c r="H4138" s="3" t="s">
        <v>22104</v>
      </c>
      <c r="J4138" s="3" t="s">
        <v>465</v>
      </c>
      <c r="K4138" s="3"/>
      <c r="L4138" s="6" t="s">
        <v>171</v>
      </c>
      <c r="M4138" s="24" t="s">
        <v>73</v>
      </c>
      <c r="N4138" s="5" t="s">
        <v>21868</v>
      </c>
      <c r="O4138" s="44" t="s">
        <v>30786</v>
      </c>
      <c r="R4138" s="24" t="s">
        <v>1397</v>
      </c>
      <c r="T4138" t="str">
        <f>IF(X4138 &lt;&gt; "", CONCATENATE(Table1[[#This Row],[bioproject]],".",Table1[[#This Row],[Replicate group]]), "")</f>
        <v/>
      </c>
      <c r="AA4138" s="6" t="str">
        <f>IF(Table1[[#This Row],[fungi_species]] &lt;&gt; "", CONCATENATE(LEFT(Table1[[#This Row],[fungi_species]],2), LEFT(_xlfn.TEXTAFTER(Table1[[#This Row],[fungi_species]], " ", 1),3)),"")</f>
        <v/>
      </c>
      <c r="AB4138" s="7"/>
      <c r="AC4138" t="s">
        <v>22826</v>
      </c>
      <c r="AD4138" t="s">
        <v>69</v>
      </c>
      <c r="AE4138" t="s">
        <v>22852</v>
      </c>
      <c r="AF4138" s="22" t="s">
        <v>22851</v>
      </c>
      <c r="AG4138" s="24" t="s">
        <v>22851</v>
      </c>
      <c r="AH4138" t="s">
        <v>3252</v>
      </c>
      <c r="AI4138" t="s">
        <v>7533</v>
      </c>
      <c r="AJ4138" s="7"/>
      <c r="AK4138" s="7"/>
      <c r="AL4138"/>
      <c r="AN4138" s="7"/>
      <c r="AO4138" s="7"/>
      <c r="AP4138"/>
      <c r="AQ4138"/>
      <c r="AU4138" s="5"/>
      <c r="AV4138" s="5"/>
      <c r="AW4138" t="s">
        <v>2970</v>
      </c>
      <c r="AX4138" t="s">
        <v>2970</v>
      </c>
      <c r="AY4138" t="s">
        <v>69</v>
      </c>
      <c r="AZ4138" t="s">
        <v>22107</v>
      </c>
      <c r="BA4138" t="s">
        <v>22108</v>
      </c>
      <c r="BB4138" t="s">
        <v>22109</v>
      </c>
      <c r="BC4138" t="s">
        <v>22110</v>
      </c>
      <c r="BD4138" t="s">
        <v>22822</v>
      </c>
      <c r="BE4138" t="s">
        <v>22823</v>
      </c>
      <c r="BF4138" t="s">
        <v>69</v>
      </c>
      <c r="BG4138" t="s">
        <v>69</v>
      </c>
      <c r="BH4138" t="s">
        <v>69</v>
      </c>
      <c r="BI4138" t="s">
        <v>69</v>
      </c>
      <c r="BJ4138" t="s">
        <v>69</v>
      </c>
      <c r="BK4138" t="s">
        <v>69</v>
      </c>
      <c r="BL4138" t="s">
        <v>159</v>
      </c>
      <c r="BM4138" t="s">
        <v>87</v>
      </c>
      <c r="BN4138" t="s">
        <v>873</v>
      </c>
      <c r="BO4138" t="s">
        <v>22822</v>
      </c>
      <c r="BP4138">
        <v>1</v>
      </c>
      <c r="BQ4138">
        <v>18037758</v>
      </c>
      <c r="BR4138" s="12">
        <v>43970</v>
      </c>
      <c r="BS4138">
        <v>9606</v>
      </c>
      <c r="BT4138" t="s">
        <v>69</v>
      </c>
      <c r="BU4138" t="s">
        <v>22827</v>
      </c>
      <c r="BV4138" t="s">
        <v>69</v>
      </c>
      <c r="BW4138" t="s">
        <v>69</v>
      </c>
    </row>
    <row r="4139" spans="1:75" x14ac:dyDescent="0.2">
      <c r="A4139" t="s">
        <v>22818</v>
      </c>
      <c r="B4139" t="s">
        <v>22853</v>
      </c>
      <c r="C4139" t="s">
        <v>22854</v>
      </c>
      <c r="D4139" t="s">
        <v>22855</v>
      </c>
      <c r="E4139" t="s">
        <v>69</v>
      </c>
      <c r="F4139">
        <v>30918062</v>
      </c>
      <c r="G4139" s="3" t="s">
        <v>22103</v>
      </c>
      <c r="H4139" s="3" t="s">
        <v>22104</v>
      </c>
      <c r="J4139" s="3" t="s">
        <v>465</v>
      </c>
      <c r="K4139" s="3"/>
      <c r="L4139" s="6" t="s">
        <v>171</v>
      </c>
      <c r="M4139" s="24" t="s">
        <v>73</v>
      </c>
      <c r="N4139" s="5" t="s">
        <v>21868</v>
      </c>
      <c r="O4139" s="44" t="s">
        <v>30786</v>
      </c>
      <c r="R4139" s="24" t="s">
        <v>1397</v>
      </c>
      <c r="T4139" t="str">
        <f>IF(X4139 &lt;&gt; "", CONCATENATE(Table1[[#This Row],[bioproject]],".",Table1[[#This Row],[Replicate group]]), "")</f>
        <v/>
      </c>
      <c r="AA4139" s="6" t="str">
        <f>IF(Table1[[#This Row],[fungi_species]] &lt;&gt; "", CONCATENATE(LEFT(Table1[[#This Row],[fungi_species]],2), LEFT(_xlfn.TEXTAFTER(Table1[[#This Row],[fungi_species]], " ", 1),3)),"")</f>
        <v/>
      </c>
      <c r="AB4139" s="7"/>
      <c r="AC4139" t="s">
        <v>22826</v>
      </c>
      <c r="AD4139" t="s">
        <v>69</v>
      </c>
      <c r="AE4139" t="s">
        <v>22857</v>
      </c>
      <c r="AF4139" s="22" t="s">
        <v>22856</v>
      </c>
      <c r="AG4139" s="24" t="s">
        <v>22856</v>
      </c>
      <c r="AH4139" t="s">
        <v>3252</v>
      </c>
      <c r="AI4139" t="s">
        <v>77</v>
      </c>
      <c r="AJ4139" s="7"/>
      <c r="AK4139" s="7"/>
      <c r="AL4139"/>
      <c r="AN4139" s="7"/>
      <c r="AO4139" s="7"/>
      <c r="AP4139"/>
      <c r="AQ4139"/>
      <c r="AU4139" s="5"/>
      <c r="AV4139" s="5"/>
      <c r="AW4139" t="s">
        <v>2970</v>
      </c>
      <c r="AX4139" t="s">
        <v>2970</v>
      </c>
      <c r="AY4139" t="s">
        <v>69</v>
      </c>
      <c r="AZ4139" t="s">
        <v>22107</v>
      </c>
      <c r="BA4139" t="s">
        <v>22108</v>
      </c>
      <c r="BB4139" t="s">
        <v>22109</v>
      </c>
      <c r="BC4139" t="s">
        <v>22110</v>
      </c>
      <c r="BD4139" t="s">
        <v>22822</v>
      </c>
      <c r="BE4139" t="s">
        <v>22823</v>
      </c>
      <c r="BF4139" t="s">
        <v>69</v>
      </c>
      <c r="BG4139" t="s">
        <v>69</v>
      </c>
      <c r="BH4139" t="s">
        <v>69</v>
      </c>
      <c r="BI4139" t="s">
        <v>69</v>
      </c>
      <c r="BJ4139" t="s">
        <v>69</v>
      </c>
      <c r="BK4139" t="s">
        <v>69</v>
      </c>
      <c r="BL4139" t="s">
        <v>159</v>
      </c>
      <c r="BM4139" t="s">
        <v>87</v>
      </c>
      <c r="BN4139" t="s">
        <v>377</v>
      </c>
      <c r="BO4139" t="s">
        <v>22822</v>
      </c>
      <c r="BP4139">
        <v>1</v>
      </c>
      <c r="BQ4139">
        <v>48321113</v>
      </c>
      <c r="BR4139" s="12">
        <v>43970</v>
      </c>
      <c r="BS4139">
        <v>9606</v>
      </c>
      <c r="BT4139" t="s">
        <v>69</v>
      </c>
      <c r="BU4139" t="s">
        <v>22827</v>
      </c>
      <c r="BV4139" t="s">
        <v>69</v>
      </c>
      <c r="BW4139" t="s">
        <v>69</v>
      </c>
    </row>
    <row r="4140" spans="1:75" x14ac:dyDescent="0.2">
      <c r="A4140" t="s">
        <v>22818</v>
      </c>
      <c r="B4140" t="s">
        <v>22858</v>
      </c>
      <c r="C4140" t="s">
        <v>22859</v>
      </c>
      <c r="D4140" t="s">
        <v>22860</v>
      </c>
      <c r="E4140" t="s">
        <v>69</v>
      </c>
      <c r="F4140">
        <v>30918062</v>
      </c>
      <c r="G4140" s="3" t="s">
        <v>22103</v>
      </c>
      <c r="H4140" s="3" t="s">
        <v>22104</v>
      </c>
      <c r="J4140" s="3" t="s">
        <v>465</v>
      </c>
      <c r="K4140" s="3"/>
      <c r="L4140" s="6" t="s">
        <v>171</v>
      </c>
      <c r="M4140" s="24" t="s">
        <v>73</v>
      </c>
      <c r="N4140" s="5" t="s">
        <v>21868</v>
      </c>
      <c r="O4140" s="44" t="s">
        <v>30786</v>
      </c>
      <c r="R4140" s="24" t="s">
        <v>1397</v>
      </c>
      <c r="T4140" t="str">
        <f>IF(X4140 &lt;&gt; "", CONCATENATE(Table1[[#This Row],[bioproject]],".",Table1[[#This Row],[Replicate group]]), "")</f>
        <v/>
      </c>
      <c r="AA4140" s="6" t="str">
        <f>IF(Table1[[#This Row],[fungi_species]] &lt;&gt; "", CONCATENATE(LEFT(Table1[[#This Row],[fungi_species]],2), LEFT(_xlfn.TEXTAFTER(Table1[[#This Row],[fungi_species]], " ", 1),3)),"")</f>
        <v/>
      </c>
      <c r="AB4140" s="7"/>
      <c r="AC4140" t="s">
        <v>22826</v>
      </c>
      <c r="AD4140" t="s">
        <v>69</v>
      </c>
      <c r="AE4140" t="s">
        <v>22862</v>
      </c>
      <c r="AF4140" s="22" t="s">
        <v>22861</v>
      </c>
      <c r="AG4140" s="24" t="s">
        <v>22861</v>
      </c>
      <c r="AH4140" t="s">
        <v>3252</v>
      </c>
      <c r="AI4140" t="s">
        <v>77</v>
      </c>
      <c r="AJ4140" s="7"/>
      <c r="AK4140" s="7"/>
      <c r="AL4140"/>
      <c r="AN4140" s="7"/>
      <c r="AO4140" s="7"/>
      <c r="AP4140"/>
      <c r="AQ4140"/>
      <c r="AU4140" s="5"/>
      <c r="AV4140" s="5"/>
      <c r="AW4140" t="s">
        <v>2970</v>
      </c>
      <c r="AX4140" t="s">
        <v>2970</v>
      </c>
      <c r="AY4140" t="s">
        <v>69</v>
      </c>
      <c r="AZ4140" t="s">
        <v>22107</v>
      </c>
      <c r="BA4140" t="s">
        <v>22108</v>
      </c>
      <c r="BB4140" t="s">
        <v>22109</v>
      </c>
      <c r="BC4140" t="s">
        <v>22110</v>
      </c>
      <c r="BD4140" t="s">
        <v>22822</v>
      </c>
      <c r="BE4140" t="s">
        <v>22823</v>
      </c>
      <c r="BF4140" t="s">
        <v>69</v>
      </c>
      <c r="BG4140" t="s">
        <v>69</v>
      </c>
      <c r="BH4140" t="s">
        <v>69</v>
      </c>
      <c r="BI4140" t="s">
        <v>69</v>
      </c>
      <c r="BJ4140" t="s">
        <v>69</v>
      </c>
      <c r="BK4140" t="s">
        <v>69</v>
      </c>
      <c r="BL4140" t="s">
        <v>159</v>
      </c>
      <c r="BM4140" t="s">
        <v>87</v>
      </c>
      <c r="BN4140" t="s">
        <v>377</v>
      </c>
      <c r="BO4140" t="s">
        <v>22822</v>
      </c>
      <c r="BP4140">
        <v>1</v>
      </c>
      <c r="BQ4140">
        <v>35435381</v>
      </c>
      <c r="BR4140" s="12">
        <v>43970</v>
      </c>
      <c r="BS4140">
        <v>9606</v>
      </c>
      <c r="BT4140" t="s">
        <v>69</v>
      </c>
      <c r="BU4140" t="s">
        <v>22827</v>
      </c>
      <c r="BV4140" t="s">
        <v>69</v>
      </c>
      <c r="BW4140" t="s">
        <v>69</v>
      </c>
    </row>
    <row r="4141" spans="1:75" x14ac:dyDescent="0.2">
      <c r="A4141" t="s">
        <v>22818</v>
      </c>
      <c r="B4141" t="s">
        <v>22863</v>
      </c>
      <c r="C4141" t="s">
        <v>22864</v>
      </c>
      <c r="D4141" t="s">
        <v>22865</v>
      </c>
      <c r="E4141" t="s">
        <v>69</v>
      </c>
      <c r="F4141">
        <v>30918062</v>
      </c>
      <c r="G4141" s="3" t="s">
        <v>22103</v>
      </c>
      <c r="H4141" s="3" t="s">
        <v>22104</v>
      </c>
      <c r="J4141" s="3" t="s">
        <v>465</v>
      </c>
      <c r="K4141" s="3"/>
      <c r="L4141" s="6" t="s">
        <v>171</v>
      </c>
      <c r="M4141" s="24" t="s">
        <v>73</v>
      </c>
      <c r="N4141" s="5" t="s">
        <v>21868</v>
      </c>
      <c r="O4141" s="44" t="s">
        <v>30786</v>
      </c>
      <c r="R4141" s="24" t="s">
        <v>1397</v>
      </c>
      <c r="T4141" t="str">
        <f>IF(X4141 &lt;&gt; "", CONCATENATE(Table1[[#This Row],[bioproject]],".",Table1[[#This Row],[Replicate group]]), "")</f>
        <v/>
      </c>
      <c r="AA4141" s="6" t="str">
        <f>IF(Table1[[#This Row],[fungi_species]] &lt;&gt; "", CONCATENATE(LEFT(Table1[[#This Row],[fungi_species]],2), LEFT(_xlfn.TEXTAFTER(Table1[[#This Row],[fungi_species]], " ", 1),3)),"")</f>
        <v/>
      </c>
      <c r="AB4141" s="7"/>
      <c r="AC4141" t="s">
        <v>22826</v>
      </c>
      <c r="AD4141" t="s">
        <v>69</v>
      </c>
      <c r="AE4141" t="s">
        <v>22867</v>
      </c>
      <c r="AF4141" s="22" t="s">
        <v>22866</v>
      </c>
      <c r="AG4141" s="24" t="s">
        <v>22866</v>
      </c>
      <c r="AH4141" t="s">
        <v>3252</v>
      </c>
      <c r="AI4141" t="s">
        <v>77</v>
      </c>
      <c r="AJ4141" s="7"/>
      <c r="AK4141" s="7"/>
      <c r="AL4141"/>
      <c r="AN4141" s="7"/>
      <c r="AO4141" s="7"/>
      <c r="AP4141"/>
      <c r="AQ4141"/>
      <c r="AU4141" s="5"/>
      <c r="AV4141" s="5"/>
      <c r="AW4141" t="s">
        <v>2970</v>
      </c>
      <c r="AX4141" t="s">
        <v>2970</v>
      </c>
      <c r="AY4141" t="s">
        <v>69</v>
      </c>
      <c r="AZ4141" t="s">
        <v>22107</v>
      </c>
      <c r="BA4141" t="s">
        <v>22108</v>
      </c>
      <c r="BB4141" t="s">
        <v>22109</v>
      </c>
      <c r="BC4141" t="s">
        <v>22110</v>
      </c>
      <c r="BD4141" t="s">
        <v>22822</v>
      </c>
      <c r="BE4141" t="s">
        <v>22823</v>
      </c>
      <c r="BF4141" t="s">
        <v>69</v>
      </c>
      <c r="BG4141" t="s">
        <v>69</v>
      </c>
      <c r="BH4141" t="s">
        <v>69</v>
      </c>
      <c r="BI4141" t="s">
        <v>69</v>
      </c>
      <c r="BJ4141" t="s">
        <v>69</v>
      </c>
      <c r="BK4141" t="s">
        <v>69</v>
      </c>
      <c r="BL4141" t="s">
        <v>159</v>
      </c>
      <c r="BM4141" t="s">
        <v>87</v>
      </c>
      <c r="BN4141" t="s">
        <v>377</v>
      </c>
      <c r="BO4141" t="s">
        <v>22822</v>
      </c>
      <c r="BP4141">
        <v>1</v>
      </c>
      <c r="BQ4141">
        <v>35587169</v>
      </c>
      <c r="BR4141" s="12">
        <v>43970</v>
      </c>
      <c r="BS4141">
        <v>9606</v>
      </c>
      <c r="BT4141" t="s">
        <v>69</v>
      </c>
      <c r="BU4141" t="s">
        <v>22827</v>
      </c>
      <c r="BV4141" t="s">
        <v>69</v>
      </c>
      <c r="BW4141" t="s">
        <v>69</v>
      </c>
    </row>
    <row r="4142" spans="1:75" x14ac:dyDescent="0.2">
      <c r="A4142" t="s">
        <v>22818</v>
      </c>
      <c r="B4142" t="s">
        <v>22868</v>
      </c>
      <c r="C4142" t="s">
        <v>22869</v>
      </c>
      <c r="D4142" t="s">
        <v>22870</v>
      </c>
      <c r="E4142" t="s">
        <v>69</v>
      </c>
      <c r="F4142">
        <v>30918062</v>
      </c>
      <c r="G4142" s="3" t="s">
        <v>22103</v>
      </c>
      <c r="H4142" s="3" t="s">
        <v>22104</v>
      </c>
      <c r="J4142" s="3" t="s">
        <v>465</v>
      </c>
      <c r="K4142" s="3"/>
      <c r="L4142" s="6" t="s">
        <v>171</v>
      </c>
      <c r="M4142" s="24" t="s">
        <v>73</v>
      </c>
      <c r="N4142" s="5" t="s">
        <v>21868</v>
      </c>
      <c r="O4142" s="44" t="s">
        <v>30786</v>
      </c>
      <c r="R4142" s="24" t="s">
        <v>170</v>
      </c>
      <c r="T4142" t="str">
        <f>IF(X4142 &lt;&gt; "", CONCATENATE(Table1[[#This Row],[bioproject]],".",Table1[[#This Row],[Replicate group]]), "")</f>
        <v/>
      </c>
      <c r="AA4142" s="6" t="str">
        <f>IF(Table1[[#This Row],[fungi_species]] &lt;&gt; "", CONCATENATE(LEFT(Table1[[#This Row],[fungi_species]],2), LEFT(_xlfn.TEXTAFTER(Table1[[#This Row],[fungi_species]], " ", 1),3)),"")</f>
        <v/>
      </c>
      <c r="AB4142" s="7"/>
      <c r="AC4142" t="s">
        <v>22826</v>
      </c>
      <c r="AD4142" t="s">
        <v>69</v>
      </c>
      <c r="AE4142" t="s">
        <v>22872</v>
      </c>
      <c r="AF4142" s="22" t="s">
        <v>22871</v>
      </c>
      <c r="AG4142" s="24" t="s">
        <v>22871</v>
      </c>
      <c r="AH4142" t="s">
        <v>3252</v>
      </c>
      <c r="AI4142" t="s">
        <v>77</v>
      </c>
      <c r="AJ4142" s="7"/>
      <c r="AK4142" s="7"/>
      <c r="AL4142"/>
      <c r="AN4142" s="7"/>
      <c r="AO4142" s="7"/>
      <c r="AP4142"/>
      <c r="AQ4142"/>
      <c r="AU4142" s="5"/>
      <c r="AV4142" s="5"/>
      <c r="AW4142" t="s">
        <v>2970</v>
      </c>
      <c r="AX4142" t="s">
        <v>2970</v>
      </c>
      <c r="AY4142" t="s">
        <v>69</v>
      </c>
      <c r="AZ4142" t="s">
        <v>22107</v>
      </c>
      <c r="BA4142" t="s">
        <v>22108</v>
      </c>
      <c r="BB4142" t="s">
        <v>22109</v>
      </c>
      <c r="BC4142" t="s">
        <v>22110</v>
      </c>
      <c r="BD4142" t="s">
        <v>22822</v>
      </c>
      <c r="BE4142" t="s">
        <v>22823</v>
      </c>
      <c r="BF4142" t="s">
        <v>69</v>
      </c>
      <c r="BG4142" t="s">
        <v>69</v>
      </c>
      <c r="BH4142" t="s">
        <v>69</v>
      </c>
      <c r="BI4142" t="s">
        <v>69</v>
      </c>
      <c r="BJ4142" t="s">
        <v>69</v>
      </c>
      <c r="BK4142" t="s">
        <v>69</v>
      </c>
      <c r="BL4142" t="s">
        <v>159</v>
      </c>
      <c r="BM4142" t="s">
        <v>87</v>
      </c>
      <c r="BN4142" t="s">
        <v>377</v>
      </c>
      <c r="BO4142" t="s">
        <v>22822</v>
      </c>
      <c r="BP4142">
        <v>1</v>
      </c>
      <c r="BQ4142">
        <v>39618954</v>
      </c>
      <c r="BR4142" s="12">
        <v>43970</v>
      </c>
      <c r="BS4142">
        <v>9606</v>
      </c>
      <c r="BT4142" t="s">
        <v>69</v>
      </c>
      <c r="BU4142" t="s">
        <v>22827</v>
      </c>
      <c r="BV4142" t="s">
        <v>69</v>
      </c>
      <c r="BW4142" t="s">
        <v>69</v>
      </c>
    </row>
    <row r="4143" spans="1:75" x14ac:dyDescent="0.2">
      <c r="A4143" t="s">
        <v>16299</v>
      </c>
      <c r="B4143" t="s">
        <v>16300</v>
      </c>
      <c r="C4143" t="s">
        <v>16301</v>
      </c>
      <c r="D4143" t="s">
        <v>16302</v>
      </c>
      <c r="E4143" t="s">
        <v>69</v>
      </c>
      <c r="F4143">
        <v>26046933</v>
      </c>
      <c r="G4143" s="3" t="s">
        <v>16303</v>
      </c>
      <c r="H4143" s="3" t="s">
        <v>16304</v>
      </c>
      <c r="I4143" s="3" t="s">
        <v>436</v>
      </c>
      <c r="J4143" s="3" t="s">
        <v>6982</v>
      </c>
      <c r="K4143" s="3" t="s">
        <v>171</v>
      </c>
      <c r="M4143" s="24" t="s">
        <v>171</v>
      </c>
      <c r="N4143" s="5" t="s">
        <v>6006</v>
      </c>
      <c r="O4143" s="24" t="s">
        <v>30786</v>
      </c>
      <c r="R4143" s="24" t="s">
        <v>514</v>
      </c>
      <c r="S4143" t="s">
        <v>515</v>
      </c>
      <c r="T4143" t="str">
        <f>IF(X4143 &lt;&gt; "", CONCATENATE(Table1[[#This Row],[bioproject]],".",Table1[[#This Row],[Replicate group]]), "")</f>
        <v>PRJNA42807.A</v>
      </c>
      <c r="X4143" s="52" t="s">
        <v>27749</v>
      </c>
      <c r="Z4143" s="66" t="s">
        <v>16305</v>
      </c>
      <c r="AA4143" s="6" t="str">
        <f>IF(Table1[[#This Row],[fungi_species]] &lt;&gt; "", CONCATENATE(LEFT(Table1[[#This Row],[fungi_species]],2), LEFT(_xlfn.TEXTAFTER(Table1[[#This Row],[fungi_species]], " ", 1),3)),"")</f>
        <v>Gasin</v>
      </c>
      <c r="AB4143" s="7"/>
      <c r="AC4143" s="24" t="s">
        <v>16315</v>
      </c>
      <c r="AD4143" s="22" t="s">
        <v>69</v>
      </c>
      <c r="AE4143" s="24" t="s">
        <v>16313</v>
      </c>
      <c r="AF4143" s="22" t="s">
        <v>16312</v>
      </c>
      <c r="AG4143" s="24" t="s">
        <v>16316</v>
      </c>
      <c r="AH4143" t="s">
        <v>76</v>
      </c>
      <c r="AI4143" t="s">
        <v>150</v>
      </c>
      <c r="AJ4143" s="7" t="s">
        <v>16306</v>
      </c>
      <c r="AK4143" s="7"/>
      <c r="AL4143">
        <v>36075</v>
      </c>
      <c r="AN4143" s="7" t="s">
        <v>73</v>
      </c>
      <c r="AO4143" s="7"/>
      <c r="AP4143"/>
      <c r="AQ4143" t="s">
        <v>73</v>
      </c>
      <c r="AR4143" t="s">
        <v>73</v>
      </c>
      <c r="AU4143" s="5"/>
      <c r="AV4143" s="5"/>
      <c r="AW4143" t="s">
        <v>16305</v>
      </c>
      <c r="AX4143" t="s">
        <v>16305</v>
      </c>
      <c r="AY4143" t="s">
        <v>69</v>
      </c>
      <c r="AZ4143" t="s">
        <v>16307</v>
      </c>
      <c r="BA4143" t="s">
        <v>6985</v>
      </c>
      <c r="BB4143" t="s">
        <v>16308</v>
      </c>
      <c r="BC4143" t="s">
        <v>16309</v>
      </c>
      <c r="BD4143" t="s">
        <v>16310</v>
      </c>
      <c r="BE4143" t="s">
        <v>16311</v>
      </c>
      <c r="BF4143" t="s">
        <v>69</v>
      </c>
      <c r="BG4143" t="s">
        <v>69</v>
      </c>
      <c r="BH4143" t="s">
        <v>69</v>
      </c>
      <c r="BI4143" t="s">
        <v>69</v>
      </c>
      <c r="BJ4143" t="s">
        <v>69</v>
      </c>
      <c r="BK4143" t="s">
        <v>69</v>
      </c>
      <c r="BL4143" t="s">
        <v>159</v>
      </c>
      <c r="BM4143" t="s">
        <v>87</v>
      </c>
      <c r="BN4143" s="30" t="s">
        <v>271</v>
      </c>
      <c r="BO4143" t="s">
        <v>16310</v>
      </c>
      <c r="BP4143">
        <v>2</v>
      </c>
      <c r="BQ4143">
        <v>26575328</v>
      </c>
      <c r="BR4143" s="12" t="s">
        <v>16314</v>
      </c>
      <c r="BS4143">
        <v>36075</v>
      </c>
      <c r="BT4143" t="s">
        <v>69</v>
      </c>
      <c r="BU4143" t="s">
        <v>69</v>
      </c>
      <c r="BV4143" t="s">
        <v>7308</v>
      </c>
      <c r="BW4143" t="s">
        <v>69</v>
      </c>
    </row>
    <row r="4144" spans="1:75" x14ac:dyDescent="0.2">
      <c r="A4144" t="s">
        <v>16299</v>
      </c>
      <c r="B4144" t="s">
        <v>16300</v>
      </c>
      <c r="C4144" t="s">
        <v>16317</v>
      </c>
      <c r="D4144" t="s">
        <v>16302</v>
      </c>
      <c r="E4144" t="s">
        <v>69</v>
      </c>
      <c r="F4144">
        <v>26046933</v>
      </c>
      <c r="G4144" s="3" t="s">
        <v>16303</v>
      </c>
      <c r="H4144" s="3" t="s">
        <v>16304</v>
      </c>
      <c r="I4144" s="3" t="s">
        <v>436</v>
      </c>
      <c r="J4144" s="3" t="s">
        <v>6982</v>
      </c>
      <c r="K4144" s="3" t="s">
        <v>171</v>
      </c>
      <c r="M4144" s="24" t="s">
        <v>171</v>
      </c>
      <c r="N4144" s="5" t="s">
        <v>6006</v>
      </c>
      <c r="O4144" s="24" t="s">
        <v>30786</v>
      </c>
      <c r="R4144" s="24" t="s">
        <v>514</v>
      </c>
      <c r="S4144" t="s">
        <v>515</v>
      </c>
      <c r="T4144" t="str">
        <f>IF(X4144 &lt;&gt; "", CONCATENATE(Table1[[#This Row],[bioproject]],".",Table1[[#This Row],[Replicate group]]), "")</f>
        <v>PRJNA42807.A</v>
      </c>
      <c r="X4144" s="52" t="s">
        <v>27749</v>
      </c>
      <c r="Z4144" s="66" t="s">
        <v>16305</v>
      </c>
      <c r="AA4144" s="6" t="str">
        <f>IF(Table1[[#This Row],[fungi_species]] &lt;&gt; "", CONCATENATE(LEFT(Table1[[#This Row],[fungi_species]],2), LEFT(_xlfn.TEXTAFTER(Table1[[#This Row],[fungi_species]], " ", 1),3)),"")</f>
        <v>Gasin</v>
      </c>
      <c r="AB4144" s="7"/>
      <c r="AC4144" s="24" t="s">
        <v>16315</v>
      </c>
      <c r="AD4144" s="22" t="s">
        <v>69</v>
      </c>
      <c r="AE4144" s="24" t="s">
        <v>16313</v>
      </c>
      <c r="AF4144" s="22" t="s">
        <v>16312</v>
      </c>
      <c r="AG4144" s="24" t="s">
        <v>16316</v>
      </c>
      <c r="AH4144" t="s">
        <v>76</v>
      </c>
      <c r="AI4144" t="s">
        <v>150</v>
      </c>
      <c r="AJ4144" s="7" t="s">
        <v>16318</v>
      </c>
      <c r="AK4144" s="7"/>
      <c r="AL4144">
        <v>36075</v>
      </c>
      <c r="AN4144" s="7" t="s">
        <v>73</v>
      </c>
      <c r="AO4144" s="7"/>
      <c r="AP4144"/>
      <c r="AQ4144" t="s">
        <v>73</v>
      </c>
      <c r="AR4144" t="s">
        <v>73</v>
      </c>
      <c r="AU4144" s="5"/>
      <c r="AV4144" s="5"/>
      <c r="AW4144" t="s">
        <v>16305</v>
      </c>
      <c r="AX4144" t="s">
        <v>16305</v>
      </c>
      <c r="AY4144" t="s">
        <v>69</v>
      </c>
      <c r="AZ4144" t="s">
        <v>16307</v>
      </c>
      <c r="BA4144" t="s">
        <v>6985</v>
      </c>
      <c r="BB4144" t="s">
        <v>16308</v>
      </c>
      <c r="BC4144" t="s">
        <v>16309</v>
      </c>
      <c r="BD4144" t="s">
        <v>16310</v>
      </c>
      <c r="BE4144" t="s">
        <v>16311</v>
      </c>
      <c r="BF4144" t="s">
        <v>69</v>
      </c>
      <c r="BG4144" t="s">
        <v>69</v>
      </c>
      <c r="BH4144" t="s">
        <v>69</v>
      </c>
      <c r="BI4144" t="s">
        <v>69</v>
      </c>
      <c r="BJ4144" t="s">
        <v>69</v>
      </c>
      <c r="BK4144" t="s">
        <v>69</v>
      </c>
      <c r="BL4144" t="s">
        <v>159</v>
      </c>
      <c r="BM4144" t="s">
        <v>87</v>
      </c>
      <c r="BN4144" s="30" t="s">
        <v>271</v>
      </c>
      <c r="BO4144" t="s">
        <v>16310</v>
      </c>
      <c r="BP4144">
        <v>2</v>
      </c>
      <c r="BQ4144">
        <v>26575328</v>
      </c>
      <c r="BR4144" s="12" t="s">
        <v>16314</v>
      </c>
      <c r="BS4144">
        <v>36075</v>
      </c>
      <c r="BT4144" t="s">
        <v>69</v>
      </c>
      <c r="BU4144" t="s">
        <v>69</v>
      </c>
      <c r="BV4144" t="s">
        <v>7308</v>
      </c>
      <c r="BW4144" t="s">
        <v>69</v>
      </c>
    </row>
    <row r="4145" spans="1:75" x14ac:dyDescent="0.2">
      <c r="A4145" t="s">
        <v>22873</v>
      </c>
      <c r="B4145" t="s">
        <v>22895</v>
      </c>
      <c r="C4145" t="s">
        <v>22896</v>
      </c>
      <c r="D4145" t="s">
        <v>22897</v>
      </c>
      <c r="E4145" t="s">
        <v>22898</v>
      </c>
      <c r="F4145">
        <v>36484778</v>
      </c>
      <c r="G4145" s="3" t="s">
        <v>7854</v>
      </c>
      <c r="H4145" s="3" t="s">
        <v>22878</v>
      </c>
      <c r="I4145" s="3" t="s">
        <v>368</v>
      </c>
      <c r="J4145" s="3" t="s">
        <v>22879</v>
      </c>
      <c r="K4145" s="3"/>
      <c r="L4145" s="6" t="s">
        <v>171</v>
      </c>
      <c r="M4145" s="24" t="s">
        <v>73</v>
      </c>
      <c r="O4145" s="44" t="s">
        <v>30786</v>
      </c>
      <c r="R4145" s="24" t="s">
        <v>170</v>
      </c>
      <c r="T4145" t="str">
        <f>IF(X4145 &lt;&gt; "", CONCATENATE(Table1[[#This Row],[bioproject]],".",Table1[[#This Row],[Replicate group]]), "")</f>
        <v/>
      </c>
      <c r="Y4145" s="59" t="s">
        <v>31262</v>
      </c>
      <c r="AA4145" s="6" t="str">
        <f>IF(Table1[[#This Row],[fungi_species]] &lt;&gt; "", CONCATENATE(LEFT(Table1[[#This Row],[fungi_species]],2), LEFT(_xlfn.TEXTAFTER(Table1[[#This Row],[fungi_species]], " ", 1),3)),"")</f>
        <v/>
      </c>
      <c r="AB4145" s="7"/>
      <c r="AC4145" t="s">
        <v>22899</v>
      </c>
      <c r="AD4145" t="s">
        <v>22899</v>
      </c>
      <c r="AE4145" t="s">
        <v>159</v>
      </c>
      <c r="AF4145" s="22" t="s">
        <v>22900</v>
      </c>
      <c r="AG4145" s="24" t="s">
        <v>69</v>
      </c>
      <c r="AH4145" t="s">
        <v>468</v>
      </c>
      <c r="AI4145" t="s">
        <v>734</v>
      </c>
      <c r="AJ4145" s="7"/>
      <c r="AK4145" s="7"/>
      <c r="AL4145"/>
      <c r="AN4145" s="7"/>
      <c r="AO4145" s="7"/>
      <c r="AP4145"/>
      <c r="AQ4145"/>
      <c r="AU4145" s="5"/>
      <c r="AV4145" s="5"/>
      <c r="AW4145" t="s">
        <v>16089</v>
      </c>
      <c r="AX4145" t="s">
        <v>16089</v>
      </c>
      <c r="AY4145" t="s">
        <v>69</v>
      </c>
      <c r="AZ4145" t="s">
        <v>7859</v>
      </c>
      <c r="BA4145" t="s">
        <v>1659</v>
      </c>
      <c r="BB4145" t="s">
        <v>7860</v>
      </c>
      <c r="BC4145" t="s">
        <v>7861</v>
      </c>
      <c r="BD4145" t="s">
        <v>22880</v>
      </c>
      <c r="BE4145" t="s">
        <v>22881</v>
      </c>
      <c r="BF4145" t="s">
        <v>22880</v>
      </c>
      <c r="BG4145" t="s">
        <v>22883</v>
      </c>
      <c r="BH4145" t="s">
        <v>22884</v>
      </c>
      <c r="BI4145" t="s">
        <v>22885</v>
      </c>
      <c r="BJ4145" t="s">
        <v>19603</v>
      </c>
      <c r="BK4145" s="12">
        <v>43595</v>
      </c>
      <c r="BL4145" t="s">
        <v>22887</v>
      </c>
      <c r="BM4145" t="s">
        <v>87</v>
      </c>
      <c r="BN4145" t="s">
        <v>377</v>
      </c>
      <c r="BO4145" t="s">
        <v>22880</v>
      </c>
      <c r="BP4145">
        <v>1</v>
      </c>
      <c r="BQ4145">
        <v>11972570</v>
      </c>
      <c r="BR4145" s="12">
        <v>43614</v>
      </c>
      <c r="BS4145">
        <v>3750</v>
      </c>
      <c r="BT4145" t="s">
        <v>16102</v>
      </c>
      <c r="BU4145" t="s">
        <v>69</v>
      </c>
      <c r="BV4145" t="s">
        <v>69</v>
      </c>
      <c r="BW4145" t="s">
        <v>69</v>
      </c>
    </row>
    <row r="4146" spans="1:75" x14ac:dyDescent="0.2">
      <c r="A4146" t="s">
        <v>22873</v>
      </c>
      <c r="B4146" t="s">
        <v>22901</v>
      </c>
      <c r="C4146" t="s">
        <v>22902</v>
      </c>
      <c r="D4146" t="s">
        <v>22903</v>
      </c>
      <c r="E4146" t="s">
        <v>22904</v>
      </c>
      <c r="F4146">
        <v>36484778</v>
      </c>
      <c r="G4146" s="3" t="s">
        <v>7854</v>
      </c>
      <c r="H4146" s="3" t="s">
        <v>22878</v>
      </c>
      <c r="I4146" s="3" t="s">
        <v>368</v>
      </c>
      <c r="J4146" s="3" t="s">
        <v>22879</v>
      </c>
      <c r="K4146" s="3"/>
      <c r="L4146" s="6" t="s">
        <v>171</v>
      </c>
      <c r="M4146" s="24" t="s">
        <v>73</v>
      </c>
      <c r="O4146" s="44" t="s">
        <v>30786</v>
      </c>
      <c r="T4146" t="str">
        <f>IF(X4146 &lt;&gt; "", CONCATENATE(Table1[[#This Row],[bioproject]],".",Table1[[#This Row],[Replicate group]]), "")</f>
        <v/>
      </c>
      <c r="Y4146" s="59" t="s">
        <v>31262</v>
      </c>
      <c r="AA4146" s="6" t="str">
        <f>IF(Table1[[#This Row],[fungi_species]] &lt;&gt; "", CONCATENATE(LEFT(Table1[[#This Row],[fungi_species]],2), LEFT(_xlfn.TEXTAFTER(Table1[[#This Row],[fungi_species]], " ", 1),3)),"")</f>
        <v/>
      </c>
      <c r="AB4146" s="7"/>
      <c r="AC4146" t="s">
        <v>22905</v>
      </c>
      <c r="AD4146" t="s">
        <v>22905</v>
      </c>
      <c r="AE4146" t="s">
        <v>159</v>
      </c>
      <c r="AF4146" s="22" t="s">
        <v>22906</v>
      </c>
      <c r="AG4146" s="24" t="s">
        <v>69</v>
      </c>
      <c r="AH4146" t="s">
        <v>468</v>
      </c>
      <c r="AI4146" t="s">
        <v>734</v>
      </c>
      <c r="AJ4146" s="7"/>
      <c r="AK4146" s="7"/>
      <c r="AL4146"/>
      <c r="AN4146" s="7"/>
      <c r="AO4146" s="7"/>
      <c r="AP4146"/>
      <c r="AQ4146"/>
      <c r="AU4146" s="5"/>
      <c r="AV4146" s="5"/>
      <c r="AW4146" t="s">
        <v>16088</v>
      </c>
      <c r="AX4146" t="s">
        <v>16088</v>
      </c>
      <c r="AY4146" t="s">
        <v>69</v>
      </c>
      <c r="AZ4146" t="s">
        <v>7859</v>
      </c>
      <c r="BA4146" t="s">
        <v>1659</v>
      </c>
      <c r="BB4146" t="s">
        <v>7860</v>
      </c>
      <c r="BC4146" t="s">
        <v>7861</v>
      </c>
      <c r="BD4146" t="s">
        <v>22880</v>
      </c>
      <c r="BE4146" t="s">
        <v>22881</v>
      </c>
      <c r="BF4146" t="s">
        <v>22880</v>
      </c>
      <c r="BG4146" t="s">
        <v>22883</v>
      </c>
      <c r="BH4146" t="s">
        <v>22884</v>
      </c>
      <c r="BI4146" t="s">
        <v>22885</v>
      </c>
      <c r="BJ4146" t="s">
        <v>19603</v>
      </c>
      <c r="BK4146" s="12">
        <v>43595</v>
      </c>
      <c r="BL4146" t="s">
        <v>22887</v>
      </c>
      <c r="BM4146" t="s">
        <v>87</v>
      </c>
      <c r="BN4146" t="s">
        <v>377</v>
      </c>
      <c r="BO4146" t="s">
        <v>22880</v>
      </c>
      <c r="BP4146">
        <v>1</v>
      </c>
      <c r="BQ4146">
        <v>16145597</v>
      </c>
      <c r="BR4146" s="12">
        <v>43614</v>
      </c>
      <c r="BS4146">
        <v>105487</v>
      </c>
      <c r="BT4146" t="s">
        <v>22894</v>
      </c>
      <c r="BU4146" t="s">
        <v>69</v>
      </c>
      <c r="BV4146" t="s">
        <v>69</v>
      </c>
      <c r="BW4146" t="s">
        <v>69</v>
      </c>
    </row>
    <row r="4147" spans="1:75" x14ac:dyDescent="0.2">
      <c r="A4147" t="s">
        <v>22907</v>
      </c>
      <c r="B4147" t="s">
        <v>22908</v>
      </c>
      <c r="C4147" t="s">
        <v>22909</v>
      </c>
      <c r="D4147" t="s">
        <v>22910</v>
      </c>
      <c r="E4147" t="s">
        <v>69</v>
      </c>
      <c r="F4147">
        <v>36484778</v>
      </c>
      <c r="G4147" s="3" t="s">
        <v>7854</v>
      </c>
      <c r="I4147" s="3" t="s">
        <v>2798</v>
      </c>
      <c r="J4147" s="3" t="s">
        <v>22911</v>
      </c>
      <c r="K4147" s="3"/>
      <c r="L4147" s="59" t="s">
        <v>73</v>
      </c>
      <c r="M4147" s="24" t="s">
        <v>73</v>
      </c>
      <c r="N4147" s="5" t="s">
        <v>438</v>
      </c>
      <c r="O4147" s="44" t="s">
        <v>30786</v>
      </c>
      <c r="R4147" s="24" t="s">
        <v>1397</v>
      </c>
      <c r="T4147" t="str">
        <f>IF(X4147 &lt;&gt; "", CONCATENATE(Table1[[#This Row],[bioproject]],".",Table1[[#This Row],[Replicate group]]), "")</f>
        <v/>
      </c>
      <c r="AA4147" s="6" t="str">
        <f>IF(Table1[[#This Row],[fungi_species]] &lt;&gt; "", CONCATENATE(LEFT(Table1[[#This Row],[fungi_species]],2), LEFT(_xlfn.TEXTAFTER(Table1[[#This Row],[fungi_species]], " ", 1),3)),"")</f>
        <v/>
      </c>
      <c r="AB4147" s="7"/>
      <c r="AC4147" t="s">
        <v>22917</v>
      </c>
      <c r="AD4147" t="s">
        <v>69</v>
      </c>
      <c r="AE4147" t="s">
        <v>22916</v>
      </c>
      <c r="AF4147" s="22" t="s">
        <v>22915</v>
      </c>
      <c r="AG4147" s="24" t="s">
        <v>22918</v>
      </c>
      <c r="AH4147" t="s">
        <v>441</v>
      </c>
      <c r="AI4147" t="s">
        <v>734</v>
      </c>
      <c r="AJ4147" s="7"/>
      <c r="AK4147" s="7"/>
      <c r="AL4147"/>
      <c r="AN4147" s="7"/>
      <c r="AO4147" s="7"/>
      <c r="AP4147"/>
      <c r="AQ4147"/>
      <c r="AU4147" s="5"/>
      <c r="AV4147" s="5"/>
      <c r="AW4147" t="s">
        <v>22912</v>
      </c>
      <c r="AX4147" t="s">
        <v>22912</v>
      </c>
      <c r="AY4147" t="s">
        <v>69</v>
      </c>
      <c r="AZ4147" t="s">
        <v>7859</v>
      </c>
      <c r="BA4147" t="s">
        <v>1659</v>
      </c>
      <c r="BB4147" t="s">
        <v>7860</v>
      </c>
      <c r="BC4147" t="s">
        <v>7861</v>
      </c>
      <c r="BD4147" t="s">
        <v>22913</v>
      </c>
      <c r="BE4147" t="s">
        <v>22914</v>
      </c>
      <c r="BF4147" t="s">
        <v>69</v>
      </c>
      <c r="BG4147" t="s">
        <v>69</v>
      </c>
      <c r="BH4147" t="s">
        <v>69</v>
      </c>
      <c r="BI4147" t="s">
        <v>69</v>
      </c>
      <c r="BJ4147" t="s">
        <v>69</v>
      </c>
      <c r="BK4147" t="s">
        <v>69</v>
      </c>
      <c r="BL4147" t="s">
        <v>159</v>
      </c>
      <c r="BM4147" t="s">
        <v>87</v>
      </c>
      <c r="BN4147" t="s">
        <v>22197</v>
      </c>
      <c r="BO4147" t="s">
        <v>22913</v>
      </c>
      <c r="BP4147">
        <v>1</v>
      </c>
      <c r="BQ4147">
        <v>29016950</v>
      </c>
      <c r="BR4147" s="12">
        <v>43832</v>
      </c>
      <c r="BS4147">
        <v>1427524</v>
      </c>
      <c r="BT4147" t="s">
        <v>69</v>
      </c>
      <c r="BU4147" t="s">
        <v>69</v>
      </c>
      <c r="BV4147" t="s">
        <v>22919</v>
      </c>
      <c r="BW4147" t="s">
        <v>22920</v>
      </c>
    </row>
    <row r="4148" spans="1:75" x14ac:dyDescent="0.2">
      <c r="A4148" t="s">
        <v>22907</v>
      </c>
      <c r="B4148" t="s">
        <v>22921</v>
      </c>
      <c r="C4148" t="s">
        <v>22922</v>
      </c>
      <c r="D4148" t="s">
        <v>22923</v>
      </c>
      <c r="E4148" t="s">
        <v>69</v>
      </c>
      <c r="F4148">
        <v>36484778</v>
      </c>
      <c r="G4148" s="3" t="s">
        <v>7854</v>
      </c>
      <c r="I4148" s="3" t="s">
        <v>2798</v>
      </c>
      <c r="J4148" s="3" t="s">
        <v>22911</v>
      </c>
      <c r="K4148" s="3"/>
      <c r="L4148" s="59" t="s">
        <v>73</v>
      </c>
      <c r="M4148" s="24" t="s">
        <v>73</v>
      </c>
      <c r="N4148" s="5" t="s">
        <v>438</v>
      </c>
      <c r="O4148" s="44" t="s">
        <v>30786</v>
      </c>
      <c r="R4148" s="24" t="s">
        <v>1397</v>
      </c>
      <c r="T4148" t="str">
        <f>IF(X4148 &lt;&gt; "", CONCATENATE(Table1[[#This Row],[bioproject]],".",Table1[[#This Row],[Replicate group]]), "")</f>
        <v/>
      </c>
      <c r="AA4148" s="6" t="str">
        <f>IF(Table1[[#This Row],[fungi_species]] &lt;&gt; "", CONCATENATE(LEFT(Table1[[#This Row],[fungi_species]],2), LEFT(_xlfn.TEXTAFTER(Table1[[#This Row],[fungi_species]], " ", 1),3)),"")</f>
        <v/>
      </c>
      <c r="AB4148" s="7"/>
      <c r="AC4148" t="s">
        <v>22926</v>
      </c>
      <c r="AD4148" t="s">
        <v>69</v>
      </c>
      <c r="AE4148" t="s">
        <v>22925</v>
      </c>
      <c r="AF4148" s="22" t="s">
        <v>22924</v>
      </c>
      <c r="AG4148" s="24" t="s">
        <v>22927</v>
      </c>
      <c r="AH4148" t="s">
        <v>441</v>
      </c>
      <c r="AI4148" t="s">
        <v>734</v>
      </c>
      <c r="AJ4148" s="7"/>
      <c r="AK4148" s="7"/>
      <c r="AL4148"/>
      <c r="AN4148" s="7"/>
      <c r="AO4148" s="7"/>
      <c r="AP4148"/>
      <c r="AQ4148"/>
      <c r="AU4148" s="5"/>
      <c r="AV4148" s="5"/>
      <c r="AW4148" t="s">
        <v>22912</v>
      </c>
      <c r="AX4148" t="s">
        <v>22912</v>
      </c>
      <c r="AY4148" t="s">
        <v>69</v>
      </c>
      <c r="AZ4148" t="s">
        <v>7859</v>
      </c>
      <c r="BA4148" t="s">
        <v>1659</v>
      </c>
      <c r="BB4148" t="s">
        <v>7860</v>
      </c>
      <c r="BC4148" t="s">
        <v>7861</v>
      </c>
      <c r="BD4148" t="s">
        <v>22913</v>
      </c>
      <c r="BE4148" t="s">
        <v>22914</v>
      </c>
      <c r="BF4148" t="s">
        <v>69</v>
      </c>
      <c r="BG4148" t="s">
        <v>69</v>
      </c>
      <c r="BH4148" t="s">
        <v>69</v>
      </c>
      <c r="BI4148" t="s">
        <v>69</v>
      </c>
      <c r="BJ4148" t="s">
        <v>69</v>
      </c>
      <c r="BK4148" t="s">
        <v>69</v>
      </c>
      <c r="BL4148" t="s">
        <v>159</v>
      </c>
      <c r="BM4148" t="s">
        <v>87</v>
      </c>
      <c r="BN4148" t="s">
        <v>22197</v>
      </c>
      <c r="BO4148" t="s">
        <v>22913</v>
      </c>
      <c r="BP4148">
        <v>1</v>
      </c>
      <c r="BQ4148">
        <v>27564576</v>
      </c>
      <c r="BR4148" s="12">
        <v>43832</v>
      </c>
      <c r="BS4148">
        <v>1427524</v>
      </c>
      <c r="BT4148" t="s">
        <v>69</v>
      </c>
      <c r="BU4148" t="s">
        <v>69</v>
      </c>
      <c r="BV4148" t="s">
        <v>22919</v>
      </c>
      <c r="BW4148" t="s">
        <v>22920</v>
      </c>
    </row>
    <row r="4149" spans="1:75" x14ac:dyDescent="0.2">
      <c r="A4149" t="s">
        <v>22907</v>
      </c>
      <c r="B4149" t="s">
        <v>22928</v>
      </c>
      <c r="C4149" t="s">
        <v>22929</v>
      </c>
      <c r="D4149" t="s">
        <v>22930</v>
      </c>
      <c r="E4149" t="s">
        <v>69</v>
      </c>
      <c r="F4149">
        <v>36484778</v>
      </c>
      <c r="G4149" s="3" t="s">
        <v>7854</v>
      </c>
      <c r="I4149" s="3" t="s">
        <v>2798</v>
      </c>
      <c r="J4149" s="3" t="s">
        <v>22911</v>
      </c>
      <c r="K4149" s="3"/>
      <c r="L4149" s="59" t="s">
        <v>73</v>
      </c>
      <c r="M4149" s="24" t="s">
        <v>73</v>
      </c>
      <c r="N4149" s="5" t="s">
        <v>438</v>
      </c>
      <c r="O4149" s="44" t="s">
        <v>30786</v>
      </c>
      <c r="R4149" s="24" t="s">
        <v>1397</v>
      </c>
      <c r="T4149" t="str">
        <f>IF(X4149 &lt;&gt; "", CONCATENATE(Table1[[#This Row],[bioproject]],".",Table1[[#This Row],[Replicate group]]), "")</f>
        <v/>
      </c>
      <c r="AA4149" s="6" t="str">
        <f>IF(Table1[[#This Row],[fungi_species]] &lt;&gt; "", CONCATENATE(LEFT(Table1[[#This Row],[fungi_species]],2), LEFT(_xlfn.TEXTAFTER(Table1[[#This Row],[fungi_species]], " ", 1),3)),"")</f>
        <v/>
      </c>
      <c r="AB4149" s="7"/>
      <c r="AC4149" t="s">
        <v>22917</v>
      </c>
      <c r="AD4149" t="s">
        <v>69</v>
      </c>
      <c r="AE4149" t="s">
        <v>22931</v>
      </c>
      <c r="AF4149" s="22" t="s">
        <v>22915</v>
      </c>
      <c r="AG4149" s="24" t="s">
        <v>22932</v>
      </c>
      <c r="AH4149" t="s">
        <v>441</v>
      </c>
      <c r="AI4149" t="s">
        <v>734</v>
      </c>
      <c r="AJ4149" s="7"/>
      <c r="AK4149" s="7"/>
      <c r="AL4149"/>
      <c r="AN4149" s="7"/>
      <c r="AO4149" s="7"/>
      <c r="AP4149"/>
      <c r="AQ4149"/>
      <c r="AU4149" s="5"/>
      <c r="AV4149" s="5"/>
      <c r="AW4149" t="s">
        <v>22912</v>
      </c>
      <c r="AX4149" t="s">
        <v>22912</v>
      </c>
      <c r="AY4149" t="s">
        <v>69</v>
      </c>
      <c r="AZ4149" t="s">
        <v>7859</v>
      </c>
      <c r="BA4149" t="s">
        <v>1659</v>
      </c>
      <c r="BB4149" t="s">
        <v>7860</v>
      </c>
      <c r="BC4149" t="s">
        <v>7861</v>
      </c>
      <c r="BD4149" t="s">
        <v>22913</v>
      </c>
      <c r="BE4149" t="s">
        <v>22914</v>
      </c>
      <c r="BF4149" t="s">
        <v>69</v>
      </c>
      <c r="BG4149" t="s">
        <v>69</v>
      </c>
      <c r="BH4149" t="s">
        <v>69</v>
      </c>
      <c r="BI4149" t="s">
        <v>69</v>
      </c>
      <c r="BJ4149" t="s">
        <v>69</v>
      </c>
      <c r="BK4149" t="s">
        <v>69</v>
      </c>
      <c r="BL4149" t="s">
        <v>159</v>
      </c>
      <c r="BM4149" t="s">
        <v>87</v>
      </c>
      <c r="BN4149" t="s">
        <v>22197</v>
      </c>
      <c r="BO4149" t="s">
        <v>22913</v>
      </c>
      <c r="BP4149">
        <v>1</v>
      </c>
      <c r="BQ4149">
        <v>28020273</v>
      </c>
      <c r="BR4149" s="12">
        <v>43832</v>
      </c>
      <c r="BS4149">
        <v>1427524</v>
      </c>
      <c r="BT4149" t="s">
        <v>69</v>
      </c>
      <c r="BU4149" t="s">
        <v>69</v>
      </c>
      <c r="BV4149" t="s">
        <v>22919</v>
      </c>
      <c r="BW4149" t="s">
        <v>22920</v>
      </c>
    </row>
    <row r="4150" spans="1:75" x14ac:dyDescent="0.2">
      <c r="A4150" t="s">
        <v>22907</v>
      </c>
      <c r="B4150" t="s">
        <v>22933</v>
      </c>
      <c r="C4150" t="s">
        <v>22934</v>
      </c>
      <c r="D4150" t="s">
        <v>22935</v>
      </c>
      <c r="E4150" t="s">
        <v>69</v>
      </c>
      <c r="F4150">
        <v>36484778</v>
      </c>
      <c r="G4150" s="3" t="s">
        <v>7854</v>
      </c>
      <c r="I4150" s="3" t="s">
        <v>2798</v>
      </c>
      <c r="J4150" s="3" t="s">
        <v>22911</v>
      </c>
      <c r="K4150" s="3"/>
      <c r="L4150" s="59" t="s">
        <v>73</v>
      </c>
      <c r="M4150" s="24" t="s">
        <v>73</v>
      </c>
      <c r="N4150" s="5" t="s">
        <v>438</v>
      </c>
      <c r="O4150" s="44" t="s">
        <v>30786</v>
      </c>
      <c r="R4150" s="24" t="s">
        <v>1397</v>
      </c>
      <c r="T4150" t="str">
        <f>IF(X4150 &lt;&gt; "", CONCATENATE(Table1[[#This Row],[bioproject]],".",Table1[[#This Row],[Replicate group]]), "")</f>
        <v/>
      </c>
      <c r="AA4150" s="6" t="str">
        <f>IF(Table1[[#This Row],[fungi_species]] &lt;&gt; "", CONCATENATE(LEFT(Table1[[#This Row],[fungi_species]],2), LEFT(_xlfn.TEXTAFTER(Table1[[#This Row],[fungi_species]], " ", 1),3)),"")</f>
        <v/>
      </c>
      <c r="AB4150" s="7"/>
      <c r="AC4150" t="s">
        <v>22917</v>
      </c>
      <c r="AD4150" t="s">
        <v>69</v>
      </c>
      <c r="AE4150" t="s">
        <v>22936</v>
      </c>
      <c r="AF4150" s="22" t="s">
        <v>22915</v>
      </c>
      <c r="AG4150" s="24" t="s">
        <v>22937</v>
      </c>
      <c r="AH4150" t="s">
        <v>441</v>
      </c>
      <c r="AI4150" t="s">
        <v>734</v>
      </c>
      <c r="AJ4150" s="7"/>
      <c r="AK4150" s="7"/>
      <c r="AL4150"/>
      <c r="AN4150" s="7"/>
      <c r="AO4150" s="7"/>
      <c r="AP4150"/>
      <c r="AQ4150"/>
      <c r="AU4150" s="5"/>
      <c r="AV4150" s="5"/>
      <c r="AW4150" t="s">
        <v>22912</v>
      </c>
      <c r="AX4150" t="s">
        <v>22912</v>
      </c>
      <c r="AY4150" t="s">
        <v>69</v>
      </c>
      <c r="AZ4150" t="s">
        <v>7859</v>
      </c>
      <c r="BA4150" t="s">
        <v>1659</v>
      </c>
      <c r="BB4150" t="s">
        <v>7860</v>
      </c>
      <c r="BC4150" t="s">
        <v>7861</v>
      </c>
      <c r="BD4150" t="s">
        <v>22913</v>
      </c>
      <c r="BE4150" t="s">
        <v>22914</v>
      </c>
      <c r="BF4150" t="s">
        <v>69</v>
      </c>
      <c r="BG4150" t="s">
        <v>69</v>
      </c>
      <c r="BH4150" t="s">
        <v>69</v>
      </c>
      <c r="BI4150" t="s">
        <v>69</v>
      </c>
      <c r="BJ4150" t="s">
        <v>69</v>
      </c>
      <c r="BK4150" t="s">
        <v>69</v>
      </c>
      <c r="BL4150" t="s">
        <v>159</v>
      </c>
      <c r="BM4150" t="s">
        <v>87</v>
      </c>
      <c r="BN4150" t="s">
        <v>22197</v>
      </c>
      <c r="BO4150" t="s">
        <v>22913</v>
      </c>
      <c r="BP4150">
        <v>1</v>
      </c>
      <c r="BQ4150">
        <v>28867669</v>
      </c>
      <c r="BR4150" s="12">
        <v>43832</v>
      </c>
      <c r="BS4150">
        <v>1427524</v>
      </c>
      <c r="BT4150" t="s">
        <v>69</v>
      </c>
      <c r="BU4150" t="s">
        <v>69</v>
      </c>
      <c r="BV4150" t="s">
        <v>22919</v>
      </c>
      <c r="BW4150" t="s">
        <v>22920</v>
      </c>
    </row>
    <row r="4151" spans="1:75" x14ac:dyDescent="0.2">
      <c r="A4151" t="s">
        <v>22907</v>
      </c>
      <c r="B4151" t="s">
        <v>22938</v>
      </c>
      <c r="C4151" t="s">
        <v>22939</v>
      </c>
      <c r="D4151" t="s">
        <v>22940</v>
      </c>
      <c r="E4151" t="s">
        <v>69</v>
      </c>
      <c r="F4151">
        <v>36484778</v>
      </c>
      <c r="G4151" s="3" t="s">
        <v>7854</v>
      </c>
      <c r="I4151" s="3" t="s">
        <v>2798</v>
      </c>
      <c r="J4151" s="3" t="s">
        <v>22911</v>
      </c>
      <c r="K4151" s="3"/>
      <c r="L4151" s="59" t="s">
        <v>73</v>
      </c>
      <c r="M4151" s="24" t="s">
        <v>73</v>
      </c>
      <c r="N4151" s="5" t="s">
        <v>438</v>
      </c>
      <c r="O4151" s="44" t="s">
        <v>30786</v>
      </c>
      <c r="R4151" s="24" t="s">
        <v>1397</v>
      </c>
      <c r="T4151" t="str">
        <f>IF(X4151 &lt;&gt; "", CONCATENATE(Table1[[#This Row],[bioproject]],".",Table1[[#This Row],[Replicate group]]), "")</f>
        <v/>
      </c>
      <c r="AA4151" s="6" t="str">
        <f>IF(Table1[[#This Row],[fungi_species]] &lt;&gt; "", CONCATENATE(LEFT(Table1[[#This Row],[fungi_species]],2), LEFT(_xlfn.TEXTAFTER(Table1[[#This Row],[fungi_species]], " ", 1),3)),"")</f>
        <v/>
      </c>
      <c r="AB4151" s="7"/>
      <c r="AC4151" t="s">
        <v>22943</v>
      </c>
      <c r="AD4151" t="s">
        <v>69</v>
      </c>
      <c r="AE4151" t="s">
        <v>22942</v>
      </c>
      <c r="AF4151" s="22" t="s">
        <v>22941</v>
      </c>
      <c r="AG4151" s="24" t="s">
        <v>22944</v>
      </c>
      <c r="AH4151" t="s">
        <v>441</v>
      </c>
      <c r="AI4151" t="s">
        <v>734</v>
      </c>
      <c r="AJ4151" s="7"/>
      <c r="AK4151" s="7"/>
      <c r="AL4151"/>
      <c r="AN4151" s="7"/>
      <c r="AO4151" s="7"/>
      <c r="AP4151"/>
      <c r="AQ4151"/>
      <c r="AU4151" s="5"/>
      <c r="AV4151" s="5"/>
      <c r="AW4151" t="s">
        <v>22912</v>
      </c>
      <c r="AX4151" t="s">
        <v>22912</v>
      </c>
      <c r="AY4151" t="s">
        <v>69</v>
      </c>
      <c r="AZ4151" t="s">
        <v>7859</v>
      </c>
      <c r="BA4151" t="s">
        <v>1659</v>
      </c>
      <c r="BB4151" t="s">
        <v>7860</v>
      </c>
      <c r="BC4151" t="s">
        <v>7861</v>
      </c>
      <c r="BD4151" t="s">
        <v>22913</v>
      </c>
      <c r="BE4151" t="s">
        <v>22914</v>
      </c>
      <c r="BF4151" t="s">
        <v>69</v>
      </c>
      <c r="BG4151" t="s">
        <v>69</v>
      </c>
      <c r="BH4151" t="s">
        <v>69</v>
      </c>
      <c r="BI4151" t="s">
        <v>69</v>
      </c>
      <c r="BJ4151" t="s">
        <v>69</v>
      </c>
      <c r="BK4151" t="s">
        <v>69</v>
      </c>
      <c r="BL4151" t="s">
        <v>159</v>
      </c>
      <c r="BM4151" t="s">
        <v>87</v>
      </c>
      <c r="BN4151" t="s">
        <v>22197</v>
      </c>
      <c r="BO4151" t="s">
        <v>22913</v>
      </c>
      <c r="BP4151">
        <v>1</v>
      </c>
      <c r="BQ4151">
        <v>25921072</v>
      </c>
      <c r="BR4151" s="12">
        <v>43832</v>
      </c>
      <c r="BS4151">
        <v>1427524</v>
      </c>
      <c r="BT4151" t="s">
        <v>69</v>
      </c>
      <c r="BU4151" t="s">
        <v>69</v>
      </c>
      <c r="BV4151" t="s">
        <v>22945</v>
      </c>
      <c r="BW4151" t="s">
        <v>22920</v>
      </c>
    </row>
    <row r="4152" spans="1:75" x14ac:dyDescent="0.2">
      <c r="A4152" t="s">
        <v>22907</v>
      </c>
      <c r="B4152" t="s">
        <v>22946</v>
      </c>
      <c r="C4152" t="s">
        <v>22947</v>
      </c>
      <c r="D4152" t="s">
        <v>22948</v>
      </c>
      <c r="E4152" t="s">
        <v>69</v>
      </c>
      <c r="F4152">
        <v>36484778</v>
      </c>
      <c r="G4152" s="3" t="s">
        <v>7854</v>
      </c>
      <c r="I4152" s="3" t="s">
        <v>2798</v>
      </c>
      <c r="J4152" s="3" t="s">
        <v>22911</v>
      </c>
      <c r="K4152" s="3"/>
      <c r="L4152" s="59" t="s">
        <v>73</v>
      </c>
      <c r="M4152" s="24" t="s">
        <v>73</v>
      </c>
      <c r="N4152" s="5" t="s">
        <v>438</v>
      </c>
      <c r="O4152" s="44" t="s">
        <v>30786</v>
      </c>
      <c r="R4152" s="24" t="s">
        <v>1397</v>
      </c>
      <c r="T4152" t="str">
        <f>IF(X4152 &lt;&gt; "", CONCATENATE(Table1[[#This Row],[bioproject]],".",Table1[[#This Row],[Replicate group]]), "")</f>
        <v/>
      </c>
      <c r="AA4152" s="6" t="str">
        <f>IF(Table1[[#This Row],[fungi_species]] &lt;&gt; "", CONCATENATE(LEFT(Table1[[#This Row],[fungi_species]],2), LEFT(_xlfn.TEXTAFTER(Table1[[#This Row],[fungi_species]], " ", 1),3)),"")</f>
        <v/>
      </c>
      <c r="AB4152" s="7"/>
      <c r="AC4152" t="s">
        <v>22943</v>
      </c>
      <c r="AD4152" t="s">
        <v>69</v>
      </c>
      <c r="AE4152" t="s">
        <v>22949</v>
      </c>
      <c r="AF4152" s="22" t="s">
        <v>22941</v>
      </c>
      <c r="AG4152" s="24" t="s">
        <v>22950</v>
      </c>
      <c r="AH4152" t="s">
        <v>441</v>
      </c>
      <c r="AI4152" t="s">
        <v>734</v>
      </c>
      <c r="AJ4152" s="7"/>
      <c r="AK4152" s="7"/>
      <c r="AL4152"/>
      <c r="AN4152" s="7"/>
      <c r="AO4152" s="7"/>
      <c r="AP4152"/>
      <c r="AQ4152"/>
      <c r="AU4152" s="5"/>
      <c r="AV4152" s="5"/>
      <c r="AW4152" t="s">
        <v>22912</v>
      </c>
      <c r="AX4152" t="s">
        <v>22912</v>
      </c>
      <c r="AY4152" t="s">
        <v>69</v>
      </c>
      <c r="AZ4152" t="s">
        <v>7859</v>
      </c>
      <c r="BA4152" t="s">
        <v>1659</v>
      </c>
      <c r="BB4152" t="s">
        <v>7860</v>
      </c>
      <c r="BC4152" t="s">
        <v>7861</v>
      </c>
      <c r="BD4152" t="s">
        <v>22913</v>
      </c>
      <c r="BE4152" t="s">
        <v>22914</v>
      </c>
      <c r="BF4152" t="s">
        <v>69</v>
      </c>
      <c r="BG4152" t="s">
        <v>69</v>
      </c>
      <c r="BH4152" t="s">
        <v>69</v>
      </c>
      <c r="BI4152" t="s">
        <v>69</v>
      </c>
      <c r="BJ4152" t="s">
        <v>69</v>
      </c>
      <c r="BK4152" t="s">
        <v>69</v>
      </c>
      <c r="BL4152" t="s">
        <v>159</v>
      </c>
      <c r="BM4152" t="s">
        <v>87</v>
      </c>
      <c r="BN4152" t="s">
        <v>22197</v>
      </c>
      <c r="BO4152" t="s">
        <v>22913</v>
      </c>
      <c r="BP4152">
        <v>1</v>
      </c>
      <c r="BQ4152">
        <v>26539887</v>
      </c>
      <c r="BR4152" s="12">
        <v>43832</v>
      </c>
      <c r="BS4152">
        <v>1427524</v>
      </c>
      <c r="BT4152" t="s">
        <v>69</v>
      </c>
      <c r="BU4152" t="s">
        <v>69</v>
      </c>
      <c r="BV4152" t="s">
        <v>22945</v>
      </c>
      <c r="BW4152" t="s">
        <v>22920</v>
      </c>
    </row>
    <row r="4153" spans="1:75" x14ac:dyDescent="0.2">
      <c r="A4153" t="s">
        <v>22907</v>
      </c>
      <c r="B4153" t="s">
        <v>22951</v>
      </c>
      <c r="C4153" t="s">
        <v>22952</v>
      </c>
      <c r="D4153" t="s">
        <v>22953</v>
      </c>
      <c r="E4153" t="s">
        <v>69</v>
      </c>
      <c r="F4153">
        <v>36484778</v>
      </c>
      <c r="G4153" s="3" t="s">
        <v>7854</v>
      </c>
      <c r="I4153" s="3" t="s">
        <v>2798</v>
      </c>
      <c r="J4153" s="3" t="s">
        <v>22911</v>
      </c>
      <c r="K4153" s="3"/>
      <c r="L4153" s="59" t="s">
        <v>73</v>
      </c>
      <c r="M4153" s="24" t="s">
        <v>73</v>
      </c>
      <c r="N4153" s="5" t="s">
        <v>438</v>
      </c>
      <c r="O4153" s="44" t="s">
        <v>30786</v>
      </c>
      <c r="R4153" s="24" t="s">
        <v>1397</v>
      </c>
      <c r="T4153" t="str">
        <f>IF(X4153 &lt;&gt; "", CONCATENATE(Table1[[#This Row],[bioproject]],".",Table1[[#This Row],[Replicate group]]), "")</f>
        <v/>
      </c>
      <c r="AA4153" s="6" t="str">
        <f>IF(Table1[[#This Row],[fungi_species]] &lt;&gt; "", CONCATENATE(LEFT(Table1[[#This Row],[fungi_species]],2), LEFT(_xlfn.TEXTAFTER(Table1[[#This Row],[fungi_species]], " ", 1),3)),"")</f>
        <v/>
      </c>
      <c r="AB4153" s="7"/>
      <c r="AC4153" t="s">
        <v>22956</v>
      </c>
      <c r="AD4153" t="s">
        <v>69</v>
      </c>
      <c r="AE4153" t="s">
        <v>22955</v>
      </c>
      <c r="AF4153" s="22" t="s">
        <v>22954</v>
      </c>
      <c r="AG4153" s="24" t="s">
        <v>22957</v>
      </c>
      <c r="AH4153" t="s">
        <v>441</v>
      </c>
      <c r="AI4153" t="s">
        <v>734</v>
      </c>
      <c r="AJ4153" s="7"/>
      <c r="AK4153" s="7"/>
      <c r="AL4153"/>
      <c r="AN4153" s="7"/>
      <c r="AO4153" s="7"/>
      <c r="AP4153"/>
      <c r="AQ4153"/>
      <c r="AU4153" s="5"/>
      <c r="AV4153" s="5"/>
      <c r="AW4153" t="s">
        <v>469</v>
      </c>
      <c r="AX4153" t="s">
        <v>469</v>
      </c>
      <c r="AY4153" t="s">
        <v>69</v>
      </c>
      <c r="AZ4153" t="s">
        <v>7859</v>
      </c>
      <c r="BA4153" t="s">
        <v>1659</v>
      </c>
      <c r="BB4153" t="s">
        <v>7860</v>
      </c>
      <c r="BC4153" t="s">
        <v>7861</v>
      </c>
      <c r="BD4153" t="s">
        <v>22913</v>
      </c>
      <c r="BE4153" t="s">
        <v>22914</v>
      </c>
      <c r="BF4153" t="s">
        <v>69</v>
      </c>
      <c r="BG4153" t="s">
        <v>69</v>
      </c>
      <c r="BH4153" t="s">
        <v>69</v>
      </c>
      <c r="BI4153" t="s">
        <v>69</v>
      </c>
      <c r="BJ4153" t="s">
        <v>69</v>
      </c>
      <c r="BK4153" t="s">
        <v>69</v>
      </c>
      <c r="BL4153" t="s">
        <v>159</v>
      </c>
      <c r="BM4153" t="s">
        <v>87</v>
      </c>
      <c r="BN4153" t="s">
        <v>22197</v>
      </c>
      <c r="BO4153" t="s">
        <v>22913</v>
      </c>
      <c r="BP4153">
        <v>1</v>
      </c>
      <c r="BQ4153">
        <v>29573090</v>
      </c>
      <c r="BR4153" s="12">
        <v>43832</v>
      </c>
      <c r="BS4153">
        <v>3702</v>
      </c>
      <c r="BT4153" t="s">
        <v>69</v>
      </c>
      <c r="BU4153" t="s">
        <v>69</v>
      </c>
      <c r="BV4153" t="s">
        <v>22919</v>
      </c>
      <c r="BW4153" t="s">
        <v>22920</v>
      </c>
    </row>
    <row r="4154" spans="1:75" x14ac:dyDescent="0.2">
      <c r="A4154" t="s">
        <v>22907</v>
      </c>
      <c r="B4154" t="s">
        <v>22958</v>
      </c>
      <c r="C4154" t="s">
        <v>22959</v>
      </c>
      <c r="D4154" t="s">
        <v>22960</v>
      </c>
      <c r="E4154" t="s">
        <v>69</v>
      </c>
      <c r="F4154">
        <v>36484778</v>
      </c>
      <c r="G4154" s="3" t="s">
        <v>7854</v>
      </c>
      <c r="I4154" s="3" t="s">
        <v>2798</v>
      </c>
      <c r="J4154" s="3" t="s">
        <v>22911</v>
      </c>
      <c r="K4154" s="3"/>
      <c r="L4154" s="59" t="s">
        <v>73</v>
      </c>
      <c r="M4154" s="24" t="s">
        <v>73</v>
      </c>
      <c r="N4154" s="5" t="s">
        <v>438</v>
      </c>
      <c r="O4154" s="44" t="s">
        <v>30786</v>
      </c>
      <c r="R4154" s="24" t="s">
        <v>1397</v>
      </c>
      <c r="T4154" t="str">
        <f>IF(X4154 &lt;&gt; "", CONCATENATE(Table1[[#This Row],[bioproject]],".",Table1[[#This Row],[Replicate group]]), "")</f>
        <v/>
      </c>
      <c r="AA4154" s="6" t="str">
        <f>IF(Table1[[#This Row],[fungi_species]] &lt;&gt; "", CONCATENATE(LEFT(Table1[[#This Row],[fungi_species]],2), LEFT(_xlfn.TEXTAFTER(Table1[[#This Row],[fungi_species]], " ", 1),3)),"")</f>
        <v/>
      </c>
      <c r="AB4154" s="7"/>
      <c r="AC4154" t="s">
        <v>22943</v>
      </c>
      <c r="AD4154" t="s">
        <v>69</v>
      </c>
      <c r="AE4154" t="s">
        <v>22961</v>
      </c>
      <c r="AF4154" s="22" t="s">
        <v>22941</v>
      </c>
      <c r="AG4154" s="24" t="s">
        <v>22962</v>
      </c>
      <c r="AH4154" t="s">
        <v>441</v>
      </c>
      <c r="AI4154" t="s">
        <v>734</v>
      </c>
      <c r="AJ4154" s="7"/>
      <c r="AK4154" s="7"/>
      <c r="AL4154"/>
      <c r="AN4154" s="7"/>
      <c r="AO4154" s="7"/>
      <c r="AP4154"/>
      <c r="AQ4154"/>
      <c r="AU4154" s="5"/>
      <c r="AV4154" s="5"/>
      <c r="AW4154" t="s">
        <v>22912</v>
      </c>
      <c r="AX4154" t="s">
        <v>22912</v>
      </c>
      <c r="AY4154" t="s">
        <v>69</v>
      </c>
      <c r="AZ4154" t="s">
        <v>7859</v>
      </c>
      <c r="BA4154" t="s">
        <v>1659</v>
      </c>
      <c r="BB4154" t="s">
        <v>7860</v>
      </c>
      <c r="BC4154" t="s">
        <v>7861</v>
      </c>
      <c r="BD4154" t="s">
        <v>22913</v>
      </c>
      <c r="BE4154" t="s">
        <v>22914</v>
      </c>
      <c r="BF4154" t="s">
        <v>69</v>
      </c>
      <c r="BG4154" t="s">
        <v>69</v>
      </c>
      <c r="BH4154" t="s">
        <v>69</v>
      </c>
      <c r="BI4154" t="s">
        <v>69</v>
      </c>
      <c r="BJ4154" t="s">
        <v>69</v>
      </c>
      <c r="BK4154" t="s">
        <v>69</v>
      </c>
      <c r="BL4154" t="s">
        <v>159</v>
      </c>
      <c r="BM4154" t="s">
        <v>87</v>
      </c>
      <c r="BN4154" t="s">
        <v>22197</v>
      </c>
      <c r="BO4154" t="s">
        <v>22913</v>
      </c>
      <c r="BP4154">
        <v>1</v>
      </c>
      <c r="BQ4154">
        <v>29243663</v>
      </c>
      <c r="BR4154" s="12">
        <v>43832</v>
      </c>
      <c r="BS4154">
        <v>1427524</v>
      </c>
      <c r="BT4154" t="s">
        <v>69</v>
      </c>
      <c r="BU4154" t="s">
        <v>69</v>
      </c>
      <c r="BV4154" t="s">
        <v>22945</v>
      </c>
      <c r="BW4154" t="s">
        <v>22920</v>
      </c>
    </row>
    <row r="4155" spans="1:75" x14ac:dyDescent="0.2">
      <c r="A4155" t="s">
        <v>22907</v>
      </c>
      <c r="B4155" t="s">
        <v>22963</v>
      </c>
      <c r="C4155" t="s">
        <v>22964</v>
      </c>
      <c r="D4155" t="s">
        <v>22965</v>
      </c>
      <c r="E4155" t="s">
        <v>69</v>
      </c>
      <c r="F4155">
        <v>36484778</v>
      </c>
      <c r="G4155" s="3" t="s">
        <v>7854</v>
      </c>
      <c r="I4155" s="3" t="s">
        <v>2798</v>
      </c>
      <c r="J4155" s="3" t="s">
        <v>22911</v>
      </c>
      <c r="K4155" s="3"/>
      <c r="L4155" s="59" t="s">
        <v>73</v>
      </c>
      <c r="M4155" s="24" t="s">
        <v>73</v>
      </c>
      <c r="N4155" s="5" t="s">
        <v>438</v>
      </c>
      <c r="O4155" s="44" t="s">
        <v>30786</v>
      </c>
      <c r="R4155" s="24" t="s">
        <v>1397</v>
      </c>
      <c r="T4155" t="str">
        <f>IF(X4155 &lt;&gt; "", CONCATENATE(Table1[[#This Row],[bioproject]],".",Table1[[#This Row],[Replicate group]]), "")</f>
        <v/>
      </c>
      <c r="AA4155" s="6" t="str">
        <f>IF(Table1[[#This Row],[fungi_species]] &lt;&gt; "", CONCATENATE(LEFT(Table1[[#This Row],[fungi_species]],2), LEFT(_xlfn.TEXTAFTER(Table1[[#This Row],[fungi_species]], " ", 1),3)),"")</f>
        <v/>
      </c>
      <c r="AB4155" s="7"/>
      <c r="AC4155" t="s">
        <v>22956</v>
      </c>
      <c r="AD4155" t="s">
        <v>69</v>
      </c>
      <c r="AE4155" t="s">
        <v>22966</v>
      </c>
      <c r="AF4155" s="22" t="s">
        <v>22954</v>
      </c>
      <c r="AG4155" s="24" t="s">
        <v>22967</v>
      </c>
      <c r="AH4155" t="s">
        <v>441</v>
      </c>
      <c r="AI4155" t="s">
        <v>734</v>
      </c>
      <c r="AJ4155" s="7"/>
      <c r="AK4155" s="7"/>
      <c r="AL4155"/>
      <c r="AN4155" s="7"/>
      <c r="AO4155" s="7"/>
      <c r="AP4155"/>
      <c r="AQ4155"/>
      <c r="AU4155" s="5"/>
      <c r="AV4155" s="5"/>
      <c r="AW4155" t="s">
        <v>469</v>
      </c>
      <c r="AX4155" t="s">
        <v>469</v>
      </c>
      <c r="AY4155" t="s">
        <v>69</v>
      </c>
      <c r="AZ4155" t="s">
        <v>7859</v>
      </c>
      <c r="BA4155" t="s">
        <v>1659</v>
      </c>
      <c r="BB4155" t="s">
        <v>7860</v>
      </c>
      <c r="BC4155" t="s">
        <v>7861</v>
      </c>
      <c r="BD4155" t="s">
        <v>22913</v>
      </c>
      <c r="BE4155" t="s">
        <v>22914</v>
      </c>
      <c r="BF4155" t="s">
        <v>69</v>
      </c>
      <c r="BG4155" t="s">
        <v>69</v>
      </c>
      <c r="BH4155" t="s">
        <v>69</v>
      </c>
      <c r="BI4155" t="s">
        <v>69</v>
      </c>
      <c r="BJ4155" t="s">
        <v>69</v>
      </c>
      <c r="BK4155" t="s">
        <v>69</v>
      </c>
      <c r="BL4155" t="s">
        <v>159</v>
      </c>
      <c r="BM4155" t="s">
        <v>87</v>
      </c>
      <c r="BN4155" t="s">
        <v>22197</v>
      </c>
      <c r="BO4155" t="s">
        <v>22913</v>
      </c>
      <c r="BP4155">
        <v>1</v>
      </c>
      <c r="BQ4155">
        <v>28213523</v>
      </c>
      <c r="BR4155" s="12">
        <v>43832</v>
      </c>
      <c r="BS4155">
        <v>3702</v>
      </c>
      <c r="BT4155" t="s">
        <v>69</v>
      </c>
      <c r="BU4155" t="s">
        <v>69</v>
      </c>
      <c r="BV4155" t="s">
        <v>22919</v>
      </c>
      <c r="BW4155" t="s">
        <v>22920</v>
      </c>
    </row>
    <row r="4156" spans="1:75" x14ac:dyDescent="0.2">
      <c r="A4156" t="s">
        <v>22907</v>
      </c>
      <c r="B4156" t="s">
        <v>22968</v>
      </c>
      <c r="C4156" t="s">
        <v>22969</v>
      </c>
      <c r="D4156" t="s">
        <v>22970</v>
      </c>
      <c r="E4156" t="s">
        <v>69</v>
      </c>
      <c r="F4156">
        <v>36484778</v>
      </c>
      <c r="G4156" s="3" t="s">
        <v>7854</v>
      </c>
      <c r="I4156" s="3" t="s">
        <v>2798</v>
      </c>
      <c r="J4156" s="3" t="s">
        <v>22911</v>
      </c>
      <c r="K4156" s="3"/>
      <c r="L4156" s="59" t="s">
        <v>73</v>
      </c>
      <c r="M4156" s="24" t="s">
        <v>73</v>
      </c>
      <c r="N4156" s="5" t="s">
        <v>438</v>
      </c>
      <c r="O4156" s="44" t="s">
        <v>30786</v>
      </c>
      <c r="R4156" s="24" t="s">
        <v>1397</v>
      </c>
      <c r="T4156" t="str">
        <f>IF(X4156 &lt;&gt; "", CONCATENATE(Table1[[#This Row],[bioproject]],".",Table1[[#This Row],[Replicate group]]), "")</f>
        <v/>
      </c>
      <c r="AA4156" s="6" t="str">
        <f>IF(Table1[[#This Row],[fungi_species]] &lt;&gt; "", CONCATENATE(LEFT(Table1[[#This Row],[fungi_species]],2), LEFT(_xlfn.TEXTAFTER(Table1[[#This Row],[fungi_species]], " ", 1),3)),"")</f>
        <v/>
      </c>
      <c r="AB4156" s="7"/>
      <c r="AC4156" t="s">
        <v>22956</v>
      </c>
      <c r="AD4156" t="s">
        <v>69</v>
      </c>
      <c r="AE4156" t="s">
        <v>22971</v>
      </c>
      <c r="AF4156" s="22" t="s">
        <v>22954</v>
      </c>
      <c r="AG4156" s="24" t="s">
        <v>22972</v>
      </c>
      <c r="AH4156" t="s">
        <v>441</v>
      </c>
      <c r="AI4156" t="s">
        <v>734</v>
      </c>
      <c r="AJ4156" s="7"/>
      <c r="AK4156" s="7"/>
      <c r="AL4156"/>
      <c r="AN4156" s="7"/>
      <c r="AO4156" s="7"/>
      <c r="AP4156"/>
      <c r="AQ4156"/>
      <c r="AU4156" s="5"/>
      <c r="AV4156" s="5"/>
      <c r="AW4156" t="s">
        <v>469</v>
      </c>
      <c r="AX4156" t="s">
        <v>469</v>
      </c>
      <c r="AY4156" t="s">
        <v>69</v>
      </c>
      <c r="AZ4156" t="s">
        <v>7859</v>
      </c>
      <c r="BA4156" t="s">
        <v>1659</v>
      </c>
      <c r="BB4156" t="s">
        <v>7860</v>
      </c>
      <c r="BC4156" t="s">
        <v>7861</v>
      </c>
      <c r="BD4156" t="s">
        <v>22913</v>
      </c>
      <c r="BE4156" t="s">
        <v>22914</v>
      </c>
      <c r="BF4156" t="s">
        <v>69</v>
      </c>
      <c r="BG4156" t="s">
        <v>69</v>
      </c>
      <c r="BH4156" t="s">
        <v>69</v>
      </c>
      <c r="BI4156" t="s">
        <v>69</v>
      </c>
      <c r="BJ4156" t="s">
        <v>69</v>
      </c>
      <c r="BK4156" t="s">
        <v>69</v>
      </c>
      <c r="BL4156" t="s">
        <v>159</v>
      </c>
      <c r="BM4156" t="s">
        <v>87</v>
      </c>
      <c r="BN4156" t="s">
        <v>22197</v>
      </c>
      <c r="BO4156" t="s">
        <v>22913</v>
      </c>
      <c r="BP4156">
        <v>1</v>
      </c>
      <c r="BQ4156">
        <v>28387114</v>
      </c>
      <c r="BR4156" s="12">
        <v>43832</v>
      </c>
      <c r="BS4156">
        <v>3702</v>
      </c>
      <c r="BT4156" t="s">
        <v>69</v>
      </c>
      <c r="BU4156" t="s">
        <v>69</v>
      </c>
      <c r="BV4156" t="s">
        <v>22919</v>
      </c>
      <c r="BW4156" t="s">
        <v>22920</v>
      </c>
    </row>
    <row r="4157" spans="1:75" x14ac:dyDescent="0.2">
      <c r="A4157" t="s">
        <v>22907</v>
      </c>
      <c r="B4157" t="s">
        <v>22973</v>
      </c>
      <c r="C4157" t="s">
        <v>22974</v>
      </c>
      <c r="D4157" t="s">
        <v>22975</v>
      </c>
      <c r="E4157" t="s">
        <v>69</v>
      </c>
      <c r="F4157">
        <v>36484778</v>
      </c>
      <c r="G4157" s="3" t="s">
        <v>7854</v>
      </c>
      <c r="I4157" s="3" t="s">
        <v>2798</v>
      </c>
      <c r="J4157" s="3" t="s">
        <v>22911</v>
      </c>
      <c r="K4157" s="3"/>
      <c r="L4157" s="59" t="s">
        <v>73</v>
      </c>
      <c r="M4157" s="24" t="s">
        <v>171</v>
      </c>
      <c r="O4157" s="44" t="s">
        <v>30786</v>
      </c>
      <c r="R4157" s="24" t="s">
        <v>514</v>
      </c>
      <c r="S4157" t="s">
        <v>3619</v>
      </c>
      <c r="T4157" t="str">
        <f>IF(X4157 &lt;&gt; "", CONCATENATE(Table1[[#This Row],[bioproject]],".",Table1[[#This Row],[Replicate group]]), "")</f>
        <v/>
      </c>
      <c r="AA4157" s="6" t="str">
        <f>IF(Table1[[#This Row],[fungi_species]] &lt;&gt; "", CONCATENATE(LEFT(Table1[[#This Row],[fungi_species]],2), LEFT(_xlfn.TEXTAFTER(Table1[[#This Row],[fungi_species]], " ", 1),3)),"")</f>
        <v/>
      </c>
      <c r="AB4157" s="7"/>
      <c r="AC4157" s="24" t="s">
        <v>22979</v>
      </c>
      <c r="AD4157" s="22" t="s">
        <v>69</v>
      </c>
      <c r="AE4157" s="24" t="s">
        <v>22978</v>
      </c>
      <c r="AF4157" s="22" t="s">
        <v>22977</v>
      </c>
      <c r="AG4157" s="24" t="s">
        <v>22980</v>
      </c>
      <c r="AH4157" t="s">
        <v>174</v>
      </c>
      <c r="AI4157" t="s">
        <v>150</v>
      </c>
      <c r="AJ4157" s="7"/>
      <c r="AK4157" s="7"/>
      <c r="AL4157"/>
      <c r="AN4157" s="7"/>
      <c r="AO4157" s="7"/>
      <c r="AP4157"/>
      <c r="AQ4157"/>
      <c r="AU4157" s="5"/>
      <c r="AV4157" s="5"/>
      <c r="AW4157" t="s">
        <v>22976</v>
      </c>
      <c r="AX4157" t="s">
        <v>22976</v>
      </c>
      <c r="AY4157" t="s">
        <v>69</v>
      </c>
      <c r="AZ4157" t="s">
        <v>7859</v>
      </c>
      <c r="BA4157" t="s">
        <v>1659</v>
      </c>
      <c r="BB4157" t="s">
        <v>7860</v>
      </c>
      <c r="BC4157" t="s">
        <v>7861</v>
      </c>
      <c r="BD4157" t="s">
        <v>22913</v>
      </c>
      <c r="BE4157" t="s">
        <v>22914</v>
      </c>
      <c r="BF4157" t="s">
        <v>69</v>
      </c>
      <c r="BG4157" t="s">
        <v>69</v>
      </c>
      <c r="BH4157" t="s">
        <v>69</v>
      </c>
      <c r="BI4157" t="s">
        <v>69</v>
      </c>
      <c r="BJ4157" t="s">
        <v>69</v>
      </c>
      <c r="BK4157" t="s">
        <v>69</v>
      </c>
      <c r="BL4157" t="s">
        <v>159</v>
      </c>
      <c r="BM4157" t="s">
        <v>87</v>
      </c>
      <c r="BN4157" s="30" t="s">
        <v>22197</v>
      </c>
      <c r="BO4157" t="s">
        <v>22913</v>
      </c>
      <c r="BP4157">
        <v>1</v>
      </c>
      <c r="BQ4157">
        <v>8850967</v>
      </c>
      <c r="BR4157" s="12">
        <v>43832</v>
      </c>
      <c r="BS4157">
        <v>267559</v>
      </c>
      <c r="BT4157" t="s">
        <v>69</v>
      </c>
      <c r="BU4157" t="s">
        <v>69</v>
      </c>
      <c r="BV4157" t="s">
        <v>22945</v>
      </c>
      <c r="BW4157" t="s">
        <v>22920</v>
      </c>
    </row>
    <row r="4158" spans="1:75" x14ac:dyDescent="0.2">
      <c r="A4158" t="s">
        <v>22907</v>
      </c>
      <c r="B4158" t="s">
        <v>22981</v>
      </c>
      <c r="C4158" t="s">
        <v>22982</v>
      </c>
      <c r="D4158" t="s">
        <v>22983</v>
      </c>
      <c r="E4158" t="s">
        <v>69</v>
      </c>
      <c r="F4158">
        <v>36484778</v>
      </c>
      <c r="G4158" s="3" t="s">
        <v>7854</v>
      </c>
      <c r="I4158" s="3" t="s">
        <v>2798</v>
      </c>
      <c r="J4158" s="3" t="s">
        <v>22911</v>
      </c>
      <c r="K4158" s="3"/>
      <c r="L4158" s="59" t="s">
        <v>73</v>
      </c>
      <c r="M4158" s="24" t="s">
        <v>171</v>
      </c>
      <c r="N4158" s="39"/>
      <c r="O4158" s="44" t="s">
        <v>30786</v>
      </c>
      <c r="P4158" s="38"/>
      <c r="Q4158" s="38"/>
      <c r="R4158" s="24" t="s">
        <v>514</v>
      </c>
      <c r="S4158" t="s">
        <v>3619</v>
      </c>
      <c r="T4158" t="str">
        <f>IF(X4158 &lt;&gt; "", CONCATENATE(Table1[[#This Row],[bioproject]],".",Table1[[#This Row],[Replicate group]]), "")</f>
        <v/>
      </c>
      <c r="AA4158" s="6" t="str">
        <f>IF(Table1[[#This Row],[fungi_species]] &lt;&gt; "", CONCATENATE(LEFT(Table1[[#This Row],[fungi_species]],2), LEFT(_xlfn.TEXTAFTER(Table1[[#This Row],[fungi_species]], " ", 1),3)),"")</f>
        <v/>
      </c>
      <c r="AB4158" s="7"/>
      <c r="AC4158" s="24" t="s">
        <v>22986</v>
      </c>
      <c r="AD4158" s="22" t="s">
        <v>69</v>
      </c>
      <c r="AE4158" s="24" t="s">
        <v>22985</v>
      </c>
      <c r="AF4158" s="22" t="s">
        <v>22984</v>
      </c>
      <c r="AG4158" s="24" t="s">
        <v>22987</v>
      </c>
      <c r="AH4158" t="s">
        <v>174</v>
      </c>
      <c r="AI4158" t="s">
        <v>150</v>
      </c>
      <c r="AJ4158" s="7"/>
      <c r="AK4158" s="7"/>
      <c r="AL4158"/>
      <c r="AN4158" s="7"/>
      <c r="AO4158" s="7"/>
      <c r="AP4158"/>
      <c r="AQ4158"/>
      <c r="AU4158" s="5"/>
      <c r="AV4158" s="5"/>
      <c r="AW4158" t="s">
        <v>22912</v>
      </c>
      <c r="AX4158" t="s">
        <v>22912</v>
      </c>
      <c r="AY4158" t="s">
        <v>69</v>
      </c>
      <c r="AZ4158" t="s">
        <v>7859</v>
      </c>
      <c r="BA4158" t="s">
        <v>1659</v>
      </c>
      <c r="BB4158" t="s">
        <v>7860</v>
      </c>
      <c r="BC4158" t="s">
        <v>7861</v>
      </c>
      <c r="BD4158" t="s">
        <v>22913</v>
      </c>
      <c r="BE4158" t="s">
        <v>22914</v>
      </c>
      <c r="BF4158" t="s">
        <v>69</v>
      </c>
      <c r="BG4158" t="s">
        <v>69</v>
      </c>
      <c r="BH4158" t="s">
        <v>69</v>
      </c>
      <c r="BI4158" t="s">
        <v>69</v>
      </c>
      <c r="BJ4158" t="s">
        <v>69</v>
      </c>
      <c r="BK4158" t="s">
        <v>69</v>
      </c>
      <c r="BL4158" t="s">
        <v>159</v>
      </c>
      <c r="BM4158" t="s">
        <v>87</v>
      </c>
      <c r="BN4158" s="30" t="s">
        <v>22197</v>
      </c>
      <c r="BO4158" t="s">
        <v>22913</v>
      </c>
      <c r="BP4158">
        <v>1</v>
      </c>
      <c r="BQ4158">
        <v>8370970</v>
      </c>
      <c r="BR4158" s="12">
        <v>43832</v>
      </c>
      <c r="BS4158">
        <v>1427524</v>
      </c>
      <c r="BT4158" t="s">
        <v>69</v>
      </c>
      <c r="BU4158" t="s">
        <v>69</v>
      </c>
      <c r="BV4158" t="s">
        <v>22945</v>
      </c>
      <c r="BW4158" t="s">
        <v>22920</v>
      </c>
    </row>
    <row r="4159" spans="1:75" x14ac:dyDescent="0.2">
      <c r="A4159" t="s">
        <v>22907</v>
      </c>
      <c r="B4159" t="s">
        <v>22988</v>
      </c>
      <c r="C4159" t="s">
        <v>22989</v>
      </c>
      <c r="D4159" t="s">
        <v>22990</v>
      </c>
      <c r="E4159" t="s">
        <v>69</v>
      </c>
      <c r="F4159">
        <v>36484778</v>
      </c>
      <c r="G4159" s="3" t="s">
        <v>7854</v>
      </c>
      <c r="I4159" s="3" t="s">
        <v>2798</v>
      </c>
      <c r="J4159" s="3" t="s">
        <v>22911</v>
      </c>
      <c r="K4159" s="3"/>
      <c r="L4159" s="59" t="s">
        <v>73</v>
      </c>
      <c r="M4159" s="24" t="s">
        <v>171</v>
      </c>
      <c r="O4159" s="44" t="s">
        <v>30786</v>
      </c>
      <c r="R4159" s="24" t="s">
        <v>514</v>
      </c>
      <c r="S4159" t="s">
        <v>3619</v>
      </c>
      <c r="T4159" t="str">
        <f>IF(X4159 &lt;&gt; "", CONCATENATE(Table1[[#This Row],[bioproject]],".",Table1[[#This Row],[Replicate group]]), "")</f>
        <v/>
      </c>
      <c r="AA4159" s="6" t="str">
        <f>IF(Table1[[#This Row],[fungi_species]] &lt;&gt; "", CONCATENATE(LEFT(Table1[[#This Row],[fungi_species]],2), LEFT(_xlfn.TEXTAFTER(Table1[[#This Row],[fungi_species]], " ", 1),3)),"")</f>
        <v/>
      </c>
      <c r="AB4159" s="7"/>
      <c r="AC4159" s="24" t="s">
        <v>22994</v>
      </c>
      <c r="AD4159" s="22" t="s">
        <v>69</v>
      </c>
      <c r="AE4159" s="24" t="s">
        <v>22993</v>
      </c>
      <c r="AF4159" s="22" t="s">
        <v>22992</v>
      </c>
      <c r="AG4159" s="24" t="s">
        <v>22995</v>
      </c>
      <c r="AH4159" t="s">
        <v>174</v>
      </c>
      <c r="AI4159" t="s">
        <v>150</v>
      </c>
      <c r="AJ4159" s="7"/>
      <c r="AK4159" s="7"/>
      <c r="AL4159"/>
      <c r="AN4159" s="7"/>
      <c r="AO4159" s="7"/>
      <c r="AP4159"/>
      <c r="AQ4159"/>
      <c r="AU4159" s="5"/>
      <c r="AV4159" s="5"/>
      <c r="AW4159" t="s">
        <v>22991</v>
      </c>
      <c r="AX4159" t="s">
        <v>22991</v>
      </c>
      <c r="AY4159" t="s">
        <v>69</v>
      </c>
      <c r="AZ4159" t="s">
        <v>7859</v>
      </c>
      <c r="BA4159" t="s">
        <v>1659</v>
      </c>
      <c r="BB4159" t="s">
        <v>7860</v>
      </c>
      <c r="BC4159" t="s">
        <v>7861</v>
      </c>
      <c r="BD4159" t="s">
        <v>22913</v>
      </c>
      <c r="BE4159" t="s">
        <v>22914</v>
      </c>
      <c r="BF4159" t="s">
        <v>69</v>
      </c>
      <c r="BG4159" t="s">
        <v>69</v>
      </c>
      <c r="BH4159" t="s">
        <v>69</v>
      </c>
      <c r="BI4159" t="s">
        <v>69</v>
      </c>
      <c r="BJ4159" t="s">
        <v>69</v>
      </c>
      <c r="BK4159" t="s">
        <v>69</v>
      </c>
      <c r="BL4159" t="s">
        <v>159</v>
      </c>
      <c r="BM4159" t="s">
        <v>87</v>
      </c>
      <c r="BN4159" s="30" t="s">
        <v>22197</v>
      </c>
      <c r="BO4159" t="s">
        <v>22913</v>
      </c>
      <c r="BP4159">
        <v>1</v>
      </c>
      <c r="BQ4159">
        <v>7958780</v>
      </c>
      <c r="BR4159" s="12">
        <v>43832</v>
      </c>
      <c r="BS4159">
        <v>112407</v>
      </c>
      <c r="BT4159" t="s">
        <v>69</v>
      </c>
      <c r="BU4159" t="s">
        <v>69</v>
      </c>
      <c r="BV4159" t="s">
        <v>22919</v>
      </c>
      <c r="BW4159" t="s">
        <v>22920</v>
      </c>
    </row>
    <row r="4160" spans="1:75" x14ac:dyDescent="0.2">
      <c r="A4160" t="s">
        <v>22907</v>
      </c>
      <c r="B4160" t="s">
        <v>22996</v>
      </c>
      <c r="C4160" t="s">
        <v>22997</v>
      </c>
      <c r="D4160" t="s">
        <v>22998</v>
      </c>
      <c r="E4160" t="s">
        <v>69</v>
      </c>
      <c r="F4160">
        <v>36484778</v>
      </c>
      <c r="G4160" s="3" t="s">
        <v>7854</v>
      </c>
      <c r="I4160" s="3" t="s">
        <v>2798</v>
      </c>
      <c r="J4160" s="3" t="s">
        <v>22911</v>
      </c>
      <c r="K4160" s="3"/>
      <c r="L4160" s="59" t="s">
        <v>73</v>
      </c>
      <c r="M4160" s="24" t="s">
        <v>171</v>
      </c>
      <c r="N4160" s="39"/>
      <c r="O4160" s="44" t="s">
        <v>30786</v>
      </c>
      <c r="P4160" s="38"/>
      <c r="Q4160" s="38"/>
      <c r="R4160" s="24" t="s">
        <v>514</v>
      </c>
      <c r="S4160" t="s">
        <v>3619</v>
      </c>
      <c r="T4160" t="str">
        <f>IF(X4160 &lt;&gt; "", CONCATENATE(Table1[[#This Row],[bioproject]],".",Table1[[#This Row],[Replicate group]]), "")</f>
        <v/>
      </c>
      <c r="AA4160" s="6" t="str">
        <f>IF(Table1[[#This Row],[fungi_species]] &lt;&gt; "", CONCATENATE(LEFT(Table1[[#This Row],[fungi_species]],2), LEFT(_xlfn.TEXTAFTER(Table1[[#This Row],[fungi_species]], " ", 1),3)),"")</f>
        <v/>
      </c>
      <c r="AB4160" s="7"/>
      <c r="AC4160" s="24" t="s">
        <v>23001</v>
      </c>
      <c r="AD4160" s="22" t="s">
        <v>69</v>
      </c>
      <c r="AE4160" s="24" t="s">
        <v>23000</v>
      </c>
      <c r="AF4160" s="22" t="s">
        <v>22999</v>
      </c>
      <c r="AG4160" s="24" t="s">
        <v>23002</v>
      </c>
      <c r="AH4160" t="s">
        <v>174</v>
      </c>
      <c r="AI4160" t="s">
        <v>150</v>
      </c>
      <c r="AJ4160" s="7"/>
      <c r="AK4160" s="7"/>
      <c r="AL4160"/>
      <c r="AN4160" s="7"/>
      <c r="AO4160" s="7"/>
      <c r="AP4160"/>
      <c r="AQ4160"/>
      <c r="AU4160" s="5"/>
      <c r="AV4160" s="5"/>
      <c r="AW4160" t="s">
        <v>22912</v>
      </c>
      <c r="AX4160" t="s">
        <v>22912</v>
      </c>
      <c r="AY4160" t="s">
        <v>69</v>
      </c>
      <c r="AZ4160" t="s">
        <v>7859</v>
      </c>
      <c r="BA4160" t="s">
        <v>1659</v>
      </c>
      <c r="BB4160" t="s">
        <v>7860</v>
      </c>
      <c r="BC4160" t="s">
        <v>7861</v>
      </c>
      <c r="BD4160" t="s">
        <v>22913</v>
      </c>
      <c r="BE4160" t="s">
        <v>22914</v>
      </c>
      <c r="BF4160" t="s">
        <v>69</v>
      </c>
      <c r="BG4160" t="s">
        <v>69</v>
      </c>
      <c r="BH4160" t="s">
        <v>69</v>
      </c>
      <c r="BI4160" t="s">
        <v>69</v>
      </c>
      <c r="BJ4160" t="s">
        <v>69</v>
      </c>
      <c r="BK4160" t="s">
        <v>69</v>
      </c>
      <c r="BL4160" t="s">
        <v>159</v>
      </c>
      <c r="BM4160" t="s">
        <v>87</v>
      </c>
      <c r="BN4160" s="30" t="s">
        <v>22197</v>
      </c>
      <c r="BO4160" t="s">
        <v>22913</v>
      </c>
      <c r="BP4160">
        <v>1</v>
      </c>
      <c r="BQ4160">
        <v>7834075</v>
      </c>
      <c r="BR4160" s="12">
        <v>43832</v>
      </c>
      <c r="BS4160">
        <v>1427524</v>
      </c>
      <c r="BT4160" t="s">
        <v>69</v>
      </c>
      <c r="BU4160" t="s">
        <v>69</v>
      </c>
      <c r="BV4160" t="s">
        <v>22919</v>
      </c>
      <c r="BW4160" t="s">
        <v>22920</v>
      </c>
    </row>
    <row r="4161" spans="1:75" x14ac:dyDescent="0.2">
      <c r="A4161" t="s">
        <v>22907</v>
      </c>
      <c r="B4161" t="s">
        <v>23003</v>
      </c>
      <c r="C4161" t="s">
        <v>23004</v>
      </c>
      <c r="D4161" t="s">
        <v>23005</v>
      </c>
      <c r="E4161" t="s">
        <v>69</v>
      </c>
      <c r="F4161">
        <v>36484778</v>
      </c>
      <c r="G4161" s="3" t="s">
        <v>7854</v>
      </c>
      <c r="I4161" s="3" t="s">
        <v>2798</v>
      </c>
      <c r="J4161" s="3" t="s">
        <v>22911</v>
      </c>
      <c r="K4161" s="3"/>
      <c r="L4161" s="59" t="s">
        <v>73</v>
      </c>
      <c r="M4161" s="24" t="s">
        <v>171</v>
      </c>
      <c r="O4161" s="44" t="s">
        <v>30786</v>
      </c>
      <c r="R4161" s="24" t="s">
        <v>514</v>
      </c>
      <c r="S4161" t="s">
        <v>3619</v>
      </c>
      <c r="T4161" t="str">
        <f>IF(X4161 &lt;&gt; "", CONCATENATE(Table1[[#This Row],[bioproject]],".",Table1[[#This Row],[Replicate group]]), "")</f>
        <v/>
      </c>
      <c r="AA4161" s="6" t="str">
        <f>IF(Table1[[#This Row],[fungi_species]] &lt;&gt; "", CONCATENATE(LEFT(Table1[[#This Row],[fungi_species]],2), LEFT(_xlfn.TEXTAFTER(Table1[[#This Row],[fungi_species]], " ", 1),3)),"")</f>
        <v/>
      </c>
      <c r="AB4161" s="7"/>
      <c r="AC4161" s="24" t="s">
        <v>22994</v>
      </c>
      <c r="AD4161" s="22" t="s">
        <v>69</v>
      </c>
      <c r="AE4161" s="24" t="s">
        <v>23006</v>
      </c>
      <c r="AF4161" s="22" t="s">
        <v>22992</v>
      </c>
      <c r="AG4161" s="24" t="s">
        <v>23007</v>
      </c>
      <c r="AH4161" t="s">
        <v>174</v>
      </c>
      <c r="AI4161" t="s">
        <v>150</v>
      </c>
      <c r="AJ4161" s="7"/>
      <c r="AK4161" s="7"/>
      <c r="AL4161"/>
      <c r="AN4161" s="7"/>
      <c r="AO4161" s="7"/>
      <c r="AP4161"/>
      <c r="AQ4161"/>
      <c r="AU4161" s="5"/>
      <c r="AV4161" s="5"/>
      <c r="AW4161" t="s">
        <v>22991</v>
      </c>
      <c r="AX4161" t="s">
        <v>22991</v>
      </c>
      <c r="AY4161" t="s">
        <v>69</v>
      </c>
      <c r="AZ4161" t="s">
        <v>7859</v>
      </c>
      <c r="BA4161" t="s">
        <v>1659</v>
      </c>
      <c r="BB4161" t="s">
        <v>7860</v>
      </c>
      <c r="BC4161" t="s">
        <v>7861</v>
      </c>
      <c r="BD4161" t="s">
        <v>22913</v>
      </c>
      <c r="BE4161" t="s">
        <v>22914</v>
      </c>
      <c r="BF4161" t="s">
        <v>69</v>
      </c>
      <c r="BG4161" t="s">
        <v>69</v>
      </c>
      <c r="BH4161" t="s">
        <v>69</v>
      </c>
      <c r="BI4161" t="s">
        <v>69</v>
      </c>
      <c r="BJ4161" t="s">
        <v>69</v>
      </c>
      <c r="BK4161" t="s">
        <v>69</v>
      </c>
      <c r="BL4161" t="s">
        <v>159</v>
      </c>
      <c r="BM4161" t="s">
        <v>87</v>
      </c>
      <c r="BN4161" s="30" t="s">
        <v>22197</v>
      </c>
      <c r="BO4161" t="s">
        <v>22913</v>
      </c>
      <c r="BP4161">
        <v>1</v>
      </c>
      <c r="BQ4161">
        <v>9479815</v>
      </c>
      <c r="BR4161" s="12">
        <v>43832</v>
      </c>
      <c r="BS4161">
        <v>112407</v>
      </c>
      <c r="BT4161" t="s">
        <v>69</v>
      </c>
      <c r="BU4161" t="s">
        <v>69</v>
      </c>
      <c r="BV4161" t="s">
        <v>22919</v>
      </c>
      <c r="BW4161" t="s">
        <v>22920</v>
      </c>
    </row>
    <row r="4162" spans="1:75" x14ac:dyDescent="0.2">
      <c r="A4162" t="s">
        <v>22907</v>
      </c>
      <c r="B4162" t="s">
        <v>23008</v>
      </c>
      <c r="C4162" t="s">
        <v>23009</v>
      </c>
      <c r="D4162" t="s">
        <v>23010</v>
      </c>
      <c r="E4162" t="s">
        <v>69</v>
      </c>
      <c r="F4162">
        <v>36484778</v>
      </c>
      <c r="G4162" s="3" t="s">
        <v>7854</v>
      </c>
      <c r="I4162" s="3" t="s">
        <v>2798</v>
      </c>
      <c r="J4162" s="3" t="s">
        <v>22911</v>
      </c>
      <c r="K4162" s="3"/>
      <c r="L4162" s="59" t="s">
        <v>73</v>
      </c>
      <c r="M4162" s="24" t="s">
        <v>171</v>
      </c>
      <c r="N4162" s="39"/>
      <c r="O4162" s="44" t="s">
        <v>30786</v>
      </c>
      <c r="P4162" s="38"/>
      <c r="Q4162" s="38"/>
      <c r="R4162" s="24" t="s">
        <v>514</v>
      </c>
      <c r="S4162" t="s">
        <v>3619</v>
      </c>
      <c r="T4162" t="str">
        <f>IF(X4162 &lt;&gt; "", CONCATENATE(Table1[[#This Row],[bioproject]],".",Table1[[#This Row],[Replicate group]]), "")</f>
        <v/>
      </c>
      <c r="AA4162" s="6" t="str">
        <f>IF(Table1[[#This Row],[fungi_species]] &lt;&gt; "", CONCATENATE(LEFT(Table1[[#This Row],[fungi_species]],2), LEFT(_xlfn.TEXTAFTER(Table1[[#This Row],[fungi_species]], " ", 1),3)),"")</f>
        <v/>
      </c>
      <c r="AB4162" s="7"/>
      <c r="AC4162" s="24" t="s">
        <v>23001</v>
      </c>
      <c r="AD4162" s="22" t="s">
        <v>69</v>
      </c>
      <c r="AE4162" s="24" t="s">
        <v>23011</v>
      </c>
      <c r="AF4162" s="22" t="s">
        <v>22999</v>
      </c>
      <c r="AG4162" s="24" t="s">
        <v>23012</v>
      </c>
      <c r="AH4162" t="s">
        <v>174</v>
      </c>
      <c r="AI4162" t="s">
        <v>150</v>
      </c>
      <c r="AJ4162" s="7"/>
      <c r="AK4162" s="7"/>
      <c r="AL4162"/>
      <c r="AN4162" s="7"/>
      <c r="AO4162" s="7"/>
      <c r="AP4162"/>
      <c r="AQ4162"/>
      <c r="AU4162" s="5"/>
      <c r="AV4162" s="5"/>
      <c r="AW4162" t="s">
        <v>22912</v>
      </c>
      <c r="AX4162" t="s">
        <v>22912</v>
      </c>
      <c r="AY4162" t="s">
        <v>69</v>
      </c>
      <c r="AZ4162" t="s">
        <v>7859</v>
      </c>
      <c r="BA4162" t="s">
        <v>1659</v>
      </c>
      <c r="BB4162" t="s">
        <v>7860</v>
      </c>
      <c r="BC4162" t="s">
        <v>7861</v>
      </c>
      <c r="BD4162" t="s">
        <v>22913</v>
      </c>
      <c r="BE4162" t="s">
        <v>22914</v>
      </c>
      <c r="BF4162" t="s">
        <v>69</v>
      </c>
      <c r="BG4162" t="s">
        <v>69</v>
      </c>
      <c r="BH4162" t="s">
        <v>69</v>
      </c>
      <c r="BI4162" t="s">
        <v>69</v>
      </c>
      <c r="BJ4162" t="s">
        <v>69</v>
      </c>
      <c r="BK4162" t="s">
        <v>69</v>
      </c>
      <c r="BL4162" t="s">
        <v>159</v>
      </c>
      <c r="BM4162" t="s">
        <v>87</v>
      </c>
      <c r="BN4162" s="30" t="s">
        <v>22197</v>
      </c>
      <c r="BO4162" t="s">
        <v>22913</v>
      </c>
      <c r="BP4162">
        <v>1</v>
      </c>
      <c r="BQ4162">
        <v>7264236</v>
      </c>
      <c r="BR4162" s="12">
        <v>43832</v>
      </c>
      <c r="BS4162">
        <v>1427524</v>
      </c>
      <c r="BT4162" t="s">
        <v>69</v>
      </c>
      <c r="BU4162" t="s">
        <v>69</v>
      </c>
      <c r="BV4162" t="s">
        <v>22919</v>
      </c>
      <c r="BW4162" t="s">
        <v>22920</v>
      </c>
    </row>
    <row r="4163" spans="1:75" x14ac:dyDescent="0.2">
      <c r="A4163" t="s">
        <v>22907</v>
      </c>
      <c r="B4163" t="s">
        <v>23013</v>
      </c>
      <c r="C4163" t="s">
        <v>23014</v>
      </c>
      <c r="D4163" t="s">
        <v>23015</v>
      </c>
      <c r="E4163" t="s">
        <v>69</v>
      </c>
      <c r="F4163">
        <v>36484778</v>
      </c>
      <c r="G4163" s="3" t="s">
        <v>7854</v>
      </c>
      <c r="I4163" s="3" t="s">
        <v>2798</v>
      </c>
      <c r="J4163" s="3" t="s">
        <v>22911</v>
      </c>
      <c r="K4163" s="3"/>
      <c r="L4163" s="59" t="s">
        <v>73</v>
      </c>
      <c r="M4163" s="24" t="s">
        <v>171</v>
      </c>
      <c r="O4163" s="44" t="s">
        <v>30786</v>
      </c>
      <c r="R4163" s="24" t="s">
        <v>514</v>
      </c>
      <c r="S4163" t="s">
        <v>3619</v>
      </c>
      <c r="T4163" t="str">
        <f>IF(X4163 &lt;&gt; "", CONCATENATE(Table1[[#This Row],[bioproject]],".",Table1[[#This Row],[Replicate group]]), "")</f>
        <v/>
      </c>
      <c r="AA4163" s="6" t="str">
        <f>IF(Table1[[#This Row],[fungi_species]] &lt;&gt; "", CONCATENATE(LEFT(Table1[[#This Row],[fungi_species]],2), LEFT(_xlfn.TEXTAFTER(Table1[[#This Row],[fungi_species]], " ", 1),3)),"")</f>
        <v/>
      </c>
      <c r="AB4163" s="7"/>
      <c r="AC4163" s="24" t="s">
        <v>22994</v>
      </c>
      <c r="AD4163" s="22" t="s">
        <v>69</v>
      </c>
      <c r="AE4163" s="24" t="s">
        <v>23016</v>
      </c>
      <c r="AF4163" s="22" t="s">
        <v>22992</v>
      </c>
      <c r="AG4163" s="24" t="s">
        <v>23017</v>
      </c>
      <c r="AH4163" t="s">
        <v>174</v>
      </c>
      <c r="AI4163" t="s">
        <v>150</v>
      </c>
      <c r="AJ4163" s="7"/>
      <c r="AK4163" s="7"/>
      <c r="AL4163"/>
      <c r="AN4163" s="7"/>
      <c r="AO4163" s="7"/>
      <c r="AP4163"/>
      <c r="AQ4163"/>
      <c r="AU4163" s="5"/>
      <c r="AV4163" s="5"/>
      <c r="AW4163" t="s">
        <v>22991</v>
      </c>
      <c r="AX4163" t="s">
        <v>22991</v>
      </c>
      <c r="AY4163" t="s">
        <v>69</v>
      </c>
      <c r="AZ4163" t="s">
        <v>7859</v>
      </c>
      <c r="BA4163" t="s">
        <v>1659</v>
      </c>
      <c r="BB4163" t="s">
        <v>7860</v>
      </c>
      <c r="BC4163" t="s">
        <v>7861</v>
      </c>
      <c r="BD4163" t="s">
        <v>22913</v>
      </c>
      <c r="BE4163" t="s">
        <v>22914</v>
      </c>
      <c r="BF4163" t="s">
        <v>69</v>
      </c>
      <c r="BG4163" t="s">
        <v>69</v>
      </c>
      <c r="BH4163" t="s">
        <v>69</v>
      </c>
      <c r="BI4163" t="s">
        <v>69</v>
      </c>
      <c r="BJ4163" t="s">
        <v>69</v>
      </c>
      <c r="BK4163" t="s">
        <v>69</v>
      </c>
      <c r="BL4163" t="s">
        <v>159</v>
      </c>
      <c r="BM4163" t="s">
        <v>87</v>
      </c>
      <c r="BN4163" s="30" t="s">
        <v>22197</v>
      </c>
      <c r="BO4163" t="s">
        <v>22913</v>
      </c>
      <c r="BP4163">
        <v>1</v>
      </c>
      <c r="BQ4163">
        <v>7162788</v>
      </c>
      <c r="BR4163" s="12">
        <v>43832</v>
      </c>
      <c r="BS4163">
        <v>112407</v>
      </c>
      <c r="BT4163" t="s">
        <v>69</v>
      </c>
      <c r="BU4163" t="s">
        <v>69</v>
      </c>
      <c r="BV4163" t="s">
        <v>22919</v>
      </c>
      <c r="BW4163" t="s">
        <v>22920</v>
      </c>
    </row>
    <row r="4164" spans="1:75" x14ac:dyDescent="0.2">
      <c r="A4164" t="s">
        <v>22907</v>
      </c>
      <c r="B4164" t="s">
        <v>23018</v>
      </c>
      <c r="C4164" t="s">
        <v>23019</v>
      </c>
      <c r="D4164" t="s">
        <v>23020</v>
      </c>
      <c r="E4164" t="s">
        <v>69</v>
      </c>
      <c r="F4164">
        <v>36484778</v>
      </c>
      <c r="G4164" s="3" t="s">
        <v>7854</v>
      </c>
      <c r="I4164" s="3" t="s">
        <v>2798</v>
      </c>
      <c r="J4164" s="3" t="s">
        <v>22911</v>
      </c>
      <c r="K4164" s="3"/>
      <c r="L4164" s="59" t="s">
        <v>73</v>
      </c>
      <c r="M4164" s="24" t="s">
        <v>171</v>
      </c>
      <c r="N4164" s="39"/>
      <c r="O4164" s="44" t="s">
        <v>30786</v>
      </c>
      <c r="P4164" s="38"/>
      <c r="Q4164" s="38"/>
      <c r="R4164" s="24" t="s">
        <v>514</v>
      </c>
      <c r="S4164" t="s">
        <v>3619</v>
      </c>
      <c r="T4164" t="str">
        <f>IF(X4164 &lt;&gt; "", CONCATENATE(Table1[[#This Row],[bioproject]],".",Table1[[#This Row],[Replicate group]]), "")</f>
        <v/>
      </c>
      <c r="AA4164" s="6" t="str">
        <f>IF(Table1[[#This Row],[fungi_species]] &lt;&gt; "", CONCATENATE(LEFT(Table1[[#This Row],[fungi_species]],2), LEFT(_xlfn.TEXTAFTER(Table1[[#This Row],[fungi_species]], " ", 1),3)),"")</f>
        <v/>
      </c>
      <c r="AB4164" s="7"/>
      <c r="AC4164" s="24" t="s">
        <v>23001</v>
      </c>
      <c r="AD4164" s="22" t="s">
        <v>69</v>
      </c>
      <c r="AE4164" s="24" t="s">
        <v>23021</v>
      </c>
      <c r="AF4164" s="22" t="s">
        <v>22999</v>
      </c>
      <c r="AG4164" s="24" t="s">
        <v>23022</v>
      </c>
      <c r="AH4164" t="s">
        <v>174</v>
      </c>
      <c r="AI4164" t="s">
        <v>150</v>
      </c>
      <c r="AJ4164" s="7"/>
      <c r="AK4164" s="7"/>
      <c r="AL4164"/>
      <c r="AN4164" s="7"/>
      <c r="AO4164" s="7"/>
      <c r="AP4164"/>
      <c r="AQ4164"/>
      <c r="AU4164" s="5"/>
      <c r="AV4164" s="5"/>
      <c r="AW4164" t="s">
        <v>22912</v>
      </c>
      <c r="AX4164" t="s">
        <v>22912</v>
      </c>
      <c r="AY4164" t="s">
        <v>69</v>
      </c>
      <c r="AZ4164" t="s">
        <v>7859</v>
      </c>
      <c r="BA4164" t="s">
        <v>1659</v>
      </c>
      <c r="BB4164" t="s">
        <v>7860</v>
      </c>
      <c r="BC4164" t="s">
        <v>7861</v>
      </c>
      <c r="BD4164" t="s">
        <v>22913</v>
      </c>
      <c r="BE4164" t="s">
        <v>22914</v>
      </c>
      <c r="BF4164" t="s">
        <v>69</v>
      </c>
      <c r="BG4164" t="s">
        <v>69</v>
      </c>
      <c r="BH4164" t="s">
        <v>69</v>
      </c>
      <c r="BI4164" t="s">
        <v>69</v>
      </c>
      <c r="BJ4164" t="s">
        <v>69</v>
      </c>
      <c r="BK4164" t="s">
        <v>69</v>
      </c>
      <c r="BL4164" t="s">
        <v>159</v>
      </c>
      <c r="BM4164" t="s">
        <v>87</v>
      </c>
      <c r="BN4164" s="30" t="s">
        <v>22197</v>
      </c>
      <c r="BO4164" t="s">
        <v>22913</v>
      </c>
      <c r="BP4164">
        <v>1</v>
      </c>
      <c r="BQ4164">
        <v>6972811</v>
      </c>
      <c r="BR4164" s="12">
        <v>43832</v>
      </c>
      <c r="BS4164">
        <v>1427524</v>
      </c>
      <c r="BT4164" t="s">
        <v>69</v>
      </c>
      <c r="BU4164" t="s">
        <v>69</v>
      </c>
      <c r="BV4164" t="s">
        <v>22919</v>
      </c>
      <c r="BW4164" t="s">
        <v>22920</v>
      </c>
    </row>
    <row r="4165" spans="1:75" x14ac:dyDescent="0.2">
      <c r="A4165" t="s">
        <v>22907</v>
      </c>
      <c r="B4165" t="s">
        <v>23023</v>
      </c>
      <c r="C4165" t="s">
        <v>23024</v>
      </c>
      <c r="D4165" t="s">
        <v>23025</v>
      </c>
      <c r="E4165" t="s">
        <v>69</v>
      </c>
      <c r="F4165">
        <v>36484778</v>
      </c>
      <c r="G4165" s="3" t="s">
        <v>7854</v>
      </c>
      <c r="I4165" s="3" t="s">
        <v>2798</v>
      </c>
      <c r="J4165" s="3" t="s">
        <v>22911</v>
      </c>
      <c r="K4165" s="3"/>
      <c r="L4165" s="59" t="s">
        <v>73</v>
      </c>
      <c r="M4165" s="24" t="s">
        <v>171</v>
      </c>
      <c r="O4165" s="44" t="s">
        <v>30786</v>
      </c>
      <c r="R4165" s="24" t="s">
        <v>514</v>
      </c>
      <c r="S4165" t="s">
        <v>3619</v>
      </c>
      <c r="T4165" t="str">
        <f>IF(X4165 &lt;&gt; "", CONCATENATE(Table1[[#This Row],[bioproject]],".",Table1[[#This Row],[Replicate group]]), "")</f>
        <v/>
      </c>
      <c r="AA4165" s="6" t="str">
        <f>IF(Table1[[#This Row],[fungi_species]] &lt;&gt; "", CONCATENATE(LEFT(Table1[[#This Row],[fungi_species]],2), LEFT(_xlfn.TEXTAFTER(Table1[[#This Row],[fungi_species]], " ", 1),3)),"")</f>
        <v/>
      </c>
      <c r="AB4165" s="7"/>
      <c r="AC4165" s="24" t="s">
        <v>22979</v>
      </c>
      <c r="AD4165" s="22" t="s">
        <v>69</v>
      </c>
      <c r="AE4165" s="24" t="s">
        <v>23026</v>
      </c>
      <c r="AF4165" s="22" t="s">
        <v>22977</v>
      </c>
      <c r="AG4165" s="24" t="s">
        <v>23027</v>
      </c>
      <c r="AH4165" t="s">
        <v>174</v>
      </c>
      <c r="AI4165" t="s">
        <v>150</v>
      </c>
      <c r="AJ4165" s="7"/>
      <c r="AK4165" s="7"/>
      <c r="AL4165"/>
      <c r="AN4165" s="7"/>
      <c r="AO4165" s="7"/>
      <c r="AP4165"/>
      <c r="AQ4165"/>
      <c r="AU4165" s="5"/>
      <c r="AV4165" s="5"/>
      <c r="AW4165" t="s">
        <v>22976</v>
      </c>
      <c r="AX4165" t="s">
        <v>22976</v>
      </c>
      <c r="AY4165" t="s">
        <v>69</v>
      </c>
      <c r="AZ4165" t="s">
        <v>7859</v>
      </c>
      <c r="BA4165" t="s">
        <v>1659</v>
      </c>
      <c r="BB4165" t="s">
        <v>7860</v>
      </c>
      <c r="BC4165" t="s">
        <v>7861</v>
      </c>
      <c r="BD4165" t="s">
        <v>22913</v>
      </c>
      <c r="BE4165" t="s">
        <v>22914</v>
      </c>
      <c r="BF4165" t="s">
        <v>69</v>
      </c>
      <c r="BG4165" t="s">
        <v>69</v>
      </c>
      <c r="BH4165" t="s">
        <v>69</v>
      </c>
      <c r="BI4165" t="s">
        <v>69</v>
      </c>
      <c r="BJ4165" t="s">
        <v>69</v>
      </c>
      <c r="BK4165" t="s">
        <v>69</v>
      </c>
      <c r="BL4165" t="s">
        <v>159</v>
      </c>
      <c r="BM4165" t="s">
        <v>87</v>
      </c>
      <c r="BN4165" s="30" t="s">
        <v>22197</v>
      </c>
      <c r="BO4165" t="s">
        <v>22913</v>
      </c>
      <c r="BP4165">
        <v>1</v>
      </c>
      <c r="BQ4165">
        <v>9277690</v>
      </c>
      <c r="BR4165" s="12">
        <v>43832</v>
      </c>
      <c r="BS4165">
        <v>267559</v>
      </c>
      <c r="BT4165" t="s">
        <v>69</v>
      </c>
      <c r="BU4165" t="s">
        <v>69</v>
      </c>
      <c r="BV4165" t="s">
        <v>22945</v>
      </c>
      <c r="BW4165" t="s">
        <v>22920</v>
      </c>
    </row>
    <row r="4166" spans="1:75" x14ac:dyDescent="0.2">
      <c r="A4166" t="s">
        <v>22907</v>
      </c>
      <c r="B4166" t="s">
        <v>23028</v>
      </c>
      <c r="C4166" t="s">
        <v>23029</v>
      </c>
      <c r="D4166" t="s">
        <v>23030</v>
      </c>
      <c r="E4166" t="s">
        <v>69</v>
      </c>
      <c r="F4166">
        <v>36484778</v>
      </c>
      <c r="G4166" s="3" t="s">
        <v>7854</v>
      </c>
      <c r="I4166" s="3" t="s">
        <v>2798</v>
      </c>
      <c r="J4166" s="3" t="s">
        <v>22911</v>
      </c>
      <c r="K4166" s="3"/>
      <c r="L4166" s="59" t="s">
        <v>73</v>
      </c>
      <c r="M4166" s="24" t="s">
        <v>171</v>
      </c>
      <c r="N4166" s="39"/>
      <c r="O4166" s="44" t="s">
        <v>30786</v>
      </c>
      <c r="P4166" s="38"/>
      <c r="Q4166" s="38"/>
      <c r="R4166" s="24" t="s">
        <v>514</v>
      </c>
      <c r="S4166" t="s">
        <v>3619</v>
      </c>
      <c r="T4166" t="str">
        <f>IF(X4166 &lt;&gt; "", CONCATENATE(Table1[[#This Row],[bioproject]],".",Table1[[#This Row],[Replicate group]]), "")</f>
        <v/>
      </c>
      <c r="AA4166" s="6" t="str">
        <f>IF(Table1[[#This Row],[fungi_species]] &lt;&gt; "", CONCATENATE(LEFT(Table1[[#This Row],[fungi_species]],2), LEFT(_xlfn.TEXTAFTER(Table1[[#This Row],[fungi_species]], " ", 1),3)),"")</f>
        <v/>
      </c>
      <c r="AB4166" s="7"/>
      <c r="AC4166" s="24" t="s">
        <v>22986</v>
      </c>
      <c r="AD4166" s="22" t="s">
        <v>69</v>
      </c>
      <c r="AE4166" s="24" t="s">
        <v>23031</v>
      </c>
      <c r="AF4166" s="22" t="s">
        <v>22984</v>
      </c>
      <c r="AG4166" s="24" t="s">
        <v>23032</v>
      </c>
      <c r="AH4166" t="s">
        <v>174</v>
      </c>
      <c r="AI4166" t="s">
        <v>150</v>
      </c>
      <c r="AJ4166" s="7"/>
      <c r="AK4166" s="7"/>
      <c r="AL4166"/>
      <c r="AN4166" s="7"/>
      <c r="AO4166" s="7"/>
      <c r="AP4166"/>
      <c r="AQ4166"/>
      <c r="AU4166" s="5"/>
      <c r="AV4166" s="5"/>
      <c r="AW4166" t="s">
        <v>22912</v>
      </c>
      <c r="AX4166" t="s">
        <v>22912</v>
      </c>
      <c r="AY4166" t="s">
        <v>69</v>
      </c>
      <c r="AZ4166" t="s">
        <v>7859</v>
      </c>
      <c r="BA4166" t="s">
        <v>1659</v>
      </c>
      <c r="BB4166" t="s">
        <v>7860</v>
      </c>
      <c r="BC4166" t="s">
        <v>7861</v>
      </c>
      <c r="BD4166" t="s">
        <v>22913</v>
      </c>
      <c r="BE4166" t="s">
        <v>22914</v>
      </c>
      <c r="BF4166" t="s">
        <v>69</v>
      </c>
      <c r="BG4166" t="s">
        <v>69</v>
      </c>
      <c r="BH4166" t="s">
        <v>69</v>
      </c>
      <c r="BI4166" t="s">
        <v>69</v>
      </c>
      <c r="BJ4166" t="s">
        <v>69</v>
      </c>
      <c r="BK4166" t="s">
        <v>69</v>
      </c>
      <c r="BL4166" t="s">
        <v>159</v>
      </c>
      <c r="BM4166" t="s">
        <v>87</v>
      </c>
      <c r="BN4166" s="30" t="s">
        <v>22197</v>
      </c>
      <c r="BO4166" t="s">
        <v>22913</v>
      </c>
      <c r="BP4166">
        <v>1</v>
      </c>
      <c r="BQ4166">
        <v>8078163</v>
      </c>
      <c r="BR4166" s="12">
        <v>43832</v>
      </c>
      <c r="BS4166">
        <v>1427524</v>
      </c>
      <c r="BT4166" t="s">
        <v>69</v>
      </c>
      <c r="BU4166" t="s">
        <v>69</v>
      </c>
      <c r="BV4166" t="s">
        <v>22945</v>
      </c>
      <c r="BW4166" t="s">
        <v>22920</v>
      </c>
    </row>
    <row r="4167" spans="1:75" x14ac:dyDescent="0.2">
      <c r="A4167" t="s">
        <v>22907</v>
      </c>
      <c r="B4167" t="s">
        <v>23033</v>
      </c>
      <c r="C4167" t="s">
        <v>23034</v>
      </c>
      <c r="D4167" t="s">
        <v>23035</v>
      </c>
      <c r="E4167" t="s">
        <v>69</v>
      </c>
      <c r="F4167">
        <v>36484778</v>
      </c>
      <c r="G4167" s="3" t="s">
        <v>7854</v>
      </c>
      <c r="I4167" s="3" t="s">
        <v>2798</v>
      </c>
      <c r="J4167" s="3" t="s">
        <v>22911</v>
      </c>
      <c r="K4167" s="3"/>
      <c r="L4167" s="59" t="s">
        <v>73</v>
      </c>
      <c r="M4167" s="24" t="s">
        <v>171</v>
      </c>
      <c r="O4167" s="44" t="s">
        <v>30786</v>
      </c>
      <c r="R4167" s="24" t="s">
        <v>514</v>
      </c>
      <c r="S4167" t="s">
        <v>3619</v>
      </c>
      <c r="T4167" t="str">
        <f>IF(X4167 &lt;&gt; "", CONCATENATE(Table1[[#This Row],[bioproject]],".",Table1[[#This Row],[Replicate group]]), "")</f>
        <v/>
      </c>
      <c r="AA4167" s="6" t="str">
        <f>IF(Table1[[#This Row],[fungi_species]] &lt;&gt; "", CONCATENATE(LEFT(Table1[[#This Row],[fungi_species]],2), LEFT(_xlfn.TEXTAFTER(Table1[[#This Row],[fungi_species]], " ", 1),3)),"")</f>
        <v/>
      </c>
      <c r="AB4167" s="7"/>
      <c r="AC4167" s="24" t="s">
        <v>23038</v>
      </c>
      <c r="AD4167" s="22" t="s">
        <v>69</v>
      </c>
      <c r="AE4167" s="24" t="s">
        <v>23037</v>
      </c>
      <c r="AF4167" s="22" t="s">
        <v>23036</v>
      </c>
      <c r="AG4167" s="24" t="s">
        <v>23039</v>
      </c>
      <c r="AH4167" t="s">
        <v>174</v>
      </c>
      <c r="AI4167" t="s">
        <v>150</v>
      </c>
      <c r="AJ4167" s="7"/>
      <c r="AK4167" s="7"/>
      <c r="AL4167"/>
      <c r="AN4167" s="7"/>
      <c r="AO4167" s="7"/>
      <c r="AP4167"/>
      <c r="AQ4167"/>
      <c r="AU4167" s="5"/>
      <c r="AV4167" s="5"/>
      <c r="AW4167" t="s">
        <v>469</v>
      </c>
      <c r="AX4167" t="s">
        <v>469</v>
      </c>
      <c r="AY4167" t="s">
        <v>69</v>
      </c>
      <c r="AZ4167" t="s">
        <v>7859</v>
      </c>
      <c r="BA4167" t="s">
        <v>1659</v>
      </c>
      <c r="BB4167" t="s">
        <v>7860</v>
      </c>
      <c r="BC4167" t="s">
        <v>7861</v>
      </c>
      <c r="BD4167" t="s">
        <v>22913</v>
      </c>
      <c r="BE4167" t="s">
        <v>22914</v>
      </c>
      <c r="BF4167" t="s">
        <v>69</v>
      </c>
      <c r="BG4167" t="s">
        <v>69</v>
      </c>
      <c r="BH4167" t="s">
        <v>69</v>
      </c>
      <c r="BI4167" t="s">
        <v>69</v>
      </c>
      <c r="BJ4167" t="s">
        <v>69</v>
      </c>
      <c r="BK4167" t="s">
        <v>69</v>
      </c>
      <c r="BL4167" t="s">
        <v>159</v>
      </c>
      <c r="BM4167" t="s">
        <v>87</v>
      </c>
      <c r="BN4167" s="30" t="s">
        <v>22197</v>
      </c>
      <c r="BO4167" t="s">
        <v>22913</v>
      </c>
      <c r="BP4167">
        <v>1</v>
      </c>
      <c r="BQ4167">
        <v>7883706</v>
      </c>
      <c r="BR4167" s="12">
        <v>43832</v>
      </c>
      <c r="BS4167">
        <v>3702</v>
      </c>
      <c r="BT4167" t="s">
        <v>69</v>
      </c>
      <c r="BU4167" t="s">
        <v>69</v>
      </c>
      <c r="BV4167" t="s">
        <v>22919</v>
      </c>
      <c r="BW4167" t="s">
        <v>22920</v>
      </c>
    </row>
    <row r="4168" spans="1:75" x14ac:dyDescent="0.2">
      <c r="A4168" t="s">
        <v>22907</v>
      </c>
      <c r="B4168" t="s">
        <v>23040</v>
      </c>
      <c r="C4168" t="s">
        <v>23041</v>
      </c>
      <c r="D4168" t="s">
        <v>23042</v>
      </c>
      <c r="E4168" t="s">
        <v>69</v>
      </c>
      <c r="F4168">
        <v>36484778</v>
      </c>
      <c r="G4168" s="3" t="s">
        <v>7854</v>
      </c>
      <c r="I4168" s="3" t="s">
        <v>2798</v>
      </c>
      <c r="J4168" s="3" t="s">
        <v>22911</v>
      </c>
      <c r="K4168" s="3"/>
      <c r="L4168" s="59" t="s">
        <v>73</v>
      </c>
      <c r="M4168" s="24" t="s">
        <v>171</v>
      </c>
      <c r="O4168" s="44" t="s">
        <v>30786</v>
      </c>
      <c r="R4168" s="24" t="s">
        <v>514</v>
      </c>
      <c r="S4168" t="s">
        <v>3619</v>
      </c>
      <c r="T4168" t="str">
        <f>IF(X4168 &lt;&gt; "", CONCATENATE(Table1[[#This Row],[bioproject]],".",Table1[[#This Row],[Replicate group]]), "")</f>
        <v/>
      </c>
      <c r="AA4168" s="6" t="str">
        <f>IF(Table1[[#This Row],[fungi_species]] &lt;&gt; "", CONCATENATE(LEFT(Table1[[#This Row],[fungi_species]],2), LEFT(_xlfn.TEXTAFTER(Table1[[#This Row],[fungi_species]], " ", 1),3)),"")</f>
        <v/>
      </c>
      <c r="AB4168" s="7"/>
      <c r="AC4168" s="24" t="s">
        <v>23038</v>
      </c>
      <c r="AD4168" s="22" t="s">
        <v>69</v>
      </c>
      <c r="AE4168" s="24" t="s">
        <v>23043</v>
      </c>
      <c r="AF4168" s="22" t="s">
        <v>23036</v>
      </c>
      <c r="AG4168" s="24" t="s">
        <v>23044</v>
      </c>
      <c r="AH4168" t="s">
        <v>174</v>
      </c>
      <c r="AI4168" t="s">
        <v>150</v>
      </c>
      <c r="AJ4168" s="7"/>
      <c r="AK4168" s="7"/>
      <c r="AL4168"/>
      <c r="AN4168" s="7"/>
      <c r="AO4168" s="7"/>
      <c r="AP4168"/>
      <c r="AQ4168"/>
      <c r="AU4168" s="5"/>
      <c r="AV4168" s="5"/>
      <c r="AW4168" t="s">
        <v>469</v>
      </c>
      <c r="AX4168" t="s">
        <v>469</v>
      </c>
      <c r="AY4168" t="s">
        <v>69</v>
      </c>
      <c r="AZ4168" t="s">
        <v>7859</v>
      </c>
      <c r="BA4168" t="s">
        <v>1659</v>
      </c>
      <c r="BB4168" t="s">
        <v>7860</v>
      </c>
      <c r="BC4168" t="s">
        <v>7861</v>
      </c>
      <c r="BD4168" t="s">
        <v>22913</v>
      </c>
      <c r="BE4168" t="s">
        <v>22914</v>
      </c>
      <c r="BF4168" t="s">
        <v>69</v>
      </c>
      <c r="BG4168" t="s">
        <v>69</v>
      </c>
      <c r="BH4168" t="s">
        <v>69</v>
      </c>
      <c r="BI4168" t="s">
        <v>69</v>
      </c>
      <c r="BJ4168" t="s">
        <v>69</v>
      </c>
      <c r="BK4168" t="s">
        <v>69</v>
      </c>
      <c r="BL4168" t="s">
        <v>159</v>
      </c>
      <c r="BM4168" t="s">
        <v>87</v>
      </c>
      <c r="BN4168" s="30" t="s">
        <v>22197</v>
      </c>
      <c r="BO4168" t="s">
        <v>22913</v>
      </c>
      <c r="BP4168">
        <v>1</v>
      </c>
      <c r="BQ4168">
        <v>8294757</v>
      </c>
      <c r="BR4168" s="12">
        <v>43832</v>
      </c>
      <c r="BS4168">
        <v>3702</v>
      </c>
      <c r="BT4168" t="s">
        <v>69</v>
      </c>
      <c r="BU4168" t="s">
        <v>69</v>
      </c>
      <c r="BV4168" t="s">
        <v>22919</v>
      </c>
      <c r="BW4168" t="s">
        <v>22920</v>
      </c>
    </row>
    <row r="4169" spans="1:75" x14ac:dyDescent="0.2">
      <c r="A4169" t="s">
        <v>22907</v>
      </c>
      <c r="B4169" t="s">
        <v>23045</v>
      </c>
      <c r="C4169" t="s">
        <v>23046</v>
      </c>
      <c r="D4169" t="s">
        <v>23047</v>
      </c>
      <c r="E4169" t="s">
        <v>69</v>
      </c>
      <c r="F4169">
        <v>36484778</v>
      </c>
      <c r="G4169" s="3" t="s">
        <v>7854</v>
      </c>
      <c r="I4169" s="3" t="s">
        <v>2798</v>
      </c>
      <c r="J4169" s="3" t="s">
        <v>22911</v>
      </c>
      <c r="K4169" s="3"/>
      <c r="L4169" s="59" t="s">
        <v>73</v>
      </c>
      <c r="M4169" s="24" t="s">
        <v>171</v>
      </c>
      <c r="N4169" s="39"/>
      <c r="O4169" s="44" t="s">
        <v>30786</v>
      </c>
      <c r="P4169" s="38"/>
      <c r="Q4169" s="38"/>
      <c r="R4169" s="24" t="s">
        <v>514</v>
      </c>
      <c r="S4169" t="s">
        <v>3619</v>
      </c>
      <c r="T4169" t="str">
        <f>IF(X4169 &lt;&gt; "", CONCATENATE(Table1[[#This Row],[bioproject]],".",Table1[[#This Row],[Replicate group]]), "")</f>
        <v/>
      </c>
      <c r="AA4169" s="6" t="str">
        <f>IF(Table1[[#This Row],[fungi_species]] &lt;&gt; "", CONCATENATE(LEFT(Table1[[#This Row],[fungi_species]],2), LEFT(_xlfn.TEXTAFTER(Table1[[#This Row],[fungi_species]], " ", 1),3)),"")</f>
        <v/>
      </c>
      <c r="AB4169" s="7"/>
      <c r="AC4169" s="24" t="s">
        <v>22986</v>
      </c>
      <c r="AD4169" s="22" t="s">
        <v>69</v>
      </c>
      <c r="AE4169" s="24" t="s">
        <v>23048</v>
      </c>
      <c r="AF4169" s="22" t="s">
        <v>22984</v>
      </c>
      <c r="AG4169" s="24" t="s">
        <v>23049</v>
      </c>
      <c r="AH4169" t="s">
        <v>174</v>
      </c>
      <c r="AI4169" t="s">
        <v>150</v>
      </c>
      <c r="AJ4169" s="7"/>
      <c r="AK4169" s="7"/>
      <c r="AL4169"/>
      <c r="AN4169" s="7"/>
      <c r="AO4169" s="7"/>
      <c r="AP4169"/>
      <c r="AQ4169"/>
      <c r="AU4169" s="5"/>
      <c r="AV4169" s="5"/>
      <c r="AW4169" t="s">
        <v>22912</v>
      </c>
      <c r="AX4169" t="s">
        <v>22912</v>
      </c>
      <c r="AY4169" t="s">
        <v>69</v>
      </c>
      <c r="AZ4169" t="s">
        <v>7859</v>
      </c>
      <c r="BA4169" t="s">
        <v>1659</v>
      </c>
      <c r="BB4169" t="s">
        <v>7860</v>
      </c>
      <c r="BC4169" t="s">
        <v>7861</v>
      </c>
      <c r="BD4169" t="s">
        <v>22913</v>
      </c>
      <c r="BE4169" t="s">
        <v>22914</v>
      </c>
      <c r="BF4169" t="s">
        <v>69</v>
      </c>
      <c r="BG4169" t="s">
        <v>69</v>
      </c>
      <c r="BH4169" t="s">
        <v>69</v>
      </c>
      <c r="BI4169" t="s">
        <v>69</v>
      </c>
      <c r="BJ4169" t="s">
        <v>69</v>
      </c>
      <c r="BK4169" t="s">
        <v>69</v>
      </c>
      <c r="BL4169" t="s">
        <v>159</v>
      </c>
      <c r="BM4169" t="s">
        <v>87</v>
      </c>
      <c r="BN4169" s="30" t="s">
        <v>22197</v>
      </c>
      <c r="BO4169" t="s">
        <v>22913</v>
      </c>
      <c r="BP4169">
        <v>1</v>
      </c>
      <c r="BQ4169">
        <v>7658865</v>
      </c>
      <c r="BR4169" s="12">
        <v>43832</v>
      </c>
      <c r="BS4169">
        <v>1427524</v>
      </c>
      <c r="BT4169" t="s">
        <v>69</v>
      </c>
      <c r="BU4169" t="s">
        <v>69</v>
      </c>
      <c r="BV4169" t="s">
        <v>22945</v>
      </c>
      <c r="BW4169" t="s">
        <v>22920</v>
      </c>
    </row>
    <row r="4170" spans="1:75" x14ac:dyDescent="0.2">
      <c r="A4170" t="s">
        <v>22907</v>
      </c>
      <c r="B4170" t="s">
        <v>23050</v>
      </c>
      <c r="C4170" t="s">
        <v>23051</v>
      </c>
      <c r="D4170" t="s">
        <v>23052</v>
      </c>
      <c r="E4170" t="s">
        <v>69</v>
      </c>
      <c r="F4170">
        <v>36484778</v>
      </c>
      <c r="G4170" s="3" t="s">
        <v>7854</v>
      </c>
      <c r="I4170" s="3" t="s">
        <v>2798</v>
      </c>
      <c r="J4170" s="3" t="s">
        <v>22911</v>
      </c>
      <c r="K4170" s="3"/>
      <c r="L4170" s="59" t="s">
        <v>73</v>
      </c>
      <c r="M4170" s="24" t="s">
        <v>171</v>
      </c>
      <c r="O4170" s="44" t="s">
        <v>30786</v>
      </c>
      <c r="R4170" s="24" t="s">
        <v>514</v>
      </c>
      <c r="S4170" t="s">
        <v>3619</v>
      </c>
      <c r="T4170" t="str">
        <f>IF(X4170 &lt;&gt; "", CONCATENATE(Table1[[#This Row],[bioproject]],".",Table1[[#This Row],[Replicate group]]), "")</f>
        <v/>
      </c>
      <c r="AA4170" s="6" t="str">
        <f>IF(Table1[[#This Row],[fungi_species]] &lt;&gt; "", CONCATENATE(LEFT(Table1[[#This Row],[fungi_species]],2), LEFT(_xlfn.TEXTAFTER(Table1[[#This Row],[fungi_species]], " ", 1),3)),"")</f>
        <v/>
      </c>
      <c r="AB4170" s="7"/>
      <c r="AC4170" s="24" t="s">
        <v>22979</v>
      </c>
      <c r="AD4170" s="22" t="s">
        <v>69</v>
      </c>
      <c r="AE4170" s="24" t="s">
        <v>23053</v>
      </c>
      <c r="AF4170" s="22" t="s">
        <v>22977</v>
      </c>
      <c r="AG4170" s="24" t="s">
        <v>23054</v>
      </c>
      <c r="AH4170" t="s">
        <v>174</v>
      </c>
      <c r="AI4170" t="s">
        <v>150</v>
      </c>
      <c r="AJ4170" s="7"/>
      <c r="AK4170" s="7"/>
      <c r="AL4170"/>
      <c r="AN4170" s="7"/>
      <c r="AO4170" s="7"/>
      <c r="AP4170"/>
      <c r="AQ4170"/>
      <c r="AU4170" s="5"/>
      <c r="AV4170" s="5"/>
      <c r="AW4170" t="s">
        <v>22976</v>
      </c>
      <c r="AX4170" t="s">
        <v>22976</v>
      </c>
      <c r="AY4170" t="s">
        <v>69</v>
      </c>
      <c r="AZ4170" t="s">
        <v>7859</v>
      </c>
      <c r="BA4170" t="s">
        <v>1659</v>
      </c>
      <c r="BB4170" t="s">
        <v>7860</v>
      </c>
      <c r="BC4170" t="s">
        <v>7861</v>
      </c>
      <c r="BD4170" t="s">
        <v>22913</v>
      </c>
      <c r="BE4170" t="s">
        <v>22914</v>
      </c>
      <c r="BF4170" t="s">
        <v>69</v>
      </c>
      <c r="BG4170" t="s">
        <v>69</v>
      </c>
      <c r="BH4170" t="s">
        <v>69</v>
      </c>
      <c r="BI4170" t="s">
        <v>69</v>
      </c>
      <c r="BJ4170" t="s">
        <v>69</v>
      </c>
      <c r="BK4170" t="s">
        <v>69</v>
      </c>
      <c r="BL4170" t="s">
        <v>159</v>
      </c>
      <c r="BM4170" t="s">
        <v>87</v>
      </c>
      <c r="BN4170" s="30" t="s">
        <v>22197</v>
      </c>
      <c r="BO4170" t="s">
        <v>22913</v>
      </c>
      <c r="BP4170">
        <v>1</v>
      </c>
      <c r="BQ4170">
        <v>7169763</v>
      </c>
      <c r="BR4170" s="12">
        <v>43832</v>
      </c>
      <c r="BS4170">
        <v>267559</v>
      </c>
      <c r="BT4170" t="s">
        <v>69</v>
      </c>
      <c r="BU4170" t="s">
        <v>69</v>
      </c>
      <c r="BV4170" t="s">
        <v>22945</v>
      </c>
      <c r="BW4170" t="s">
        <v>22920</v>
      </c>
    </row>
    <row r="4171" spans="1:75" x14ac:dyDescent="0.2">
      <c r="A4171" t="s">
        <v>22907</v>
      </c>
      <c r="B4171" t="s">
        <v>23055</v>
      </c>
      <c r="C4171" t="s">
        <v>23056</v>
      </c>
      <c r="D4171" t="s">
        <v>23057</v>
      </c>
      <c r="E4171" t="s">
        <v>69</v>
      </c>
      <c r="F4171">
        <v>36484778</v>
      </c>
      <c r="G4171" s="3" t="s">
        <v>7854</v>
      </c>
      <c r="I4171" s="3" t="s">
        <v>2798</v>
      </c>
      <c r="J4171" s="3" t="s">
        <v>22911</v>
      </c>
      <c r="K4171" s="3"/>
      <c r="L4171" s="59" t="s">
        <v>73</v>
      </c>
      <c r="M4171" s="24" t="s">
        <v>73</v>
      </c>
      <c r="N4171" s="5" t="s">
        <v>438</v>
      </c>
      <c r="O4171" s="44" t="s">
        <v>30786</v>
      </c>
      <c r="R4171" s="24" t="s">
        <v>1397</v>
      </c>
      <c r="T4171" t="str">
        <f>IF(X4171 &lt;&gt; "", CONCATENATE(Table1[[#This Row],[bioproject]],".",Table1[[#This Row],[Replicate group]]), "")</f>
        <v/>
      </c>
      <c r="AA4171" s="6" t="str">
        <f>IF(Table1[[#This Row],[fungi_species]] &lt;&gt; "", CONCATENATE(LEFT(Table1[[#This Row],[fungi_species]],2), LEFT(_xlfn.TEXTAFTER(Table1[[#This Row],[fungi_species]], " ", 1),3)),"")</f>
        <v/>
      </c>
      <c r="AB4171" s="7"/>
      <c r="AC4171" t="s">
        <v>23060</v>
      </c>
      <c r="AD4171" t="s">
        <v>69</v>
      </c>
      <c r="AE4171" t="s">
        <v>23059</v>
      </c>
      <c r="AF4171" s="22" t="s">
        <v>23058</v>
      </c>
      <c r="AG4171" s="24" t="s">
        <v>23061</v>
      </c>
      <c r="AH4171" t="s">
        <v>441</v>
      </c>
      <c r="AI4171" t="s">
        <v>734</v>
      </c>
      <c r="AJ4171" s="7"/>
      <c r="AK4171" s="7"/>
      <c r="AL4171"/>
      <c r="AN4171" s="7"/>
      <c r="AO4171" s="7"/>
      <c r="AP4171"/>
      <c r="AQ4171"/>
      <c r="AU4171" s="5"/>
      <c r="AV4171" s="5"/>
      <c r="AW4171" t="s">
        <v>22912</v>
      </c>
      <c r="AX4171" t="s">
        <v>22912</v>
      </c>
      <c r="AY4171" t="s">
        <v>69</v>
      </c>
      <c r="AZ4171" t="s">
        <v>7859</v>
      </c>
      <c r="BA4171" t="s">
        <v>1659</v>
      </c>
      <c r="BB4171" t="s">
        <v>7860</v>
      </c>
      <c r="BC4171" t="s">
        <v>7861</v>
      </c>
      <c r="BD4171" t="s">
        <v>22913</v>
      </c>
      <c r="BE4171" t="s">
        <v>22914</v>
      </c>
      <c r="BF4171" t="s">
        <v>69</v>
      </c>
      <c r="BG4171" t="s">
        <v>69</v>
      </c>
      <c r="BH4171" t="s">
        <v>69</v>
      </c>
      <c r="BI4171" t="s">
        <v>69</v>
      </c>
      <c r="BJ4171" t="s">
        <v>69</v>
      </c>
      <c r="BK4171" t="s">
        <v>69</v>
      </c>
      <c r="BL4171" t="s">
        <v>159</v>
      </c>
      <c r="BM4171" t="s">
        <v>87</v>
      </c>
      <c r="BN4171" t="s">
        <v>22197</v>
      </c>
      <c r="BO4171" t="s">
        <v>22913</v>
      </c>
      <c r="BP4171">
        <v>1</v>
      </c>
      <c r="BQ4171">
        <v>21484553</v>
      </c>
      <c r="BR4171" s="12">
        <v>43832</v>
      </c>
      <c r="BS4171">
        <v>1427524</v>
      </c>
      <c r="BT4171" t="s">
        <v>69</v>
      </c>
      <c r="BU4171" t="s">
        <v>69</v>
      </c>
      <c r="BV4171" t="s">
        <v>22919</v>
      </c>
      <c r="BW4171" t="s">
        <v>22920</v>
      </c>
    </row>
    <row r="4172" spans="1:75" x14ac:dyDescent="0.2">
      <c r="A4172" t="s">
        <v>22907</v>
      </c>
      <c r="B4172" t="s">
        <v>23062</v>
      </c>
      <c r="C4172" t="s">
        <v>23063</v>
      </c>
      <c r="D4172" t="s">
        <v>23064</v>
      </c>
      <c r="E4172" t="s">
        <v>69</v>
      </c>
      <c r="F4172">
        <v>36484778</v>
      </c>
      <c r="G4172" s="3" t="s">
        <v>7854</v>
      </c>
      <c r="I4172" s="3" t="s">
        <v>2798</v>
      </c>
      <c r="J4172" s="3" t="s">
        <v>22911</v>
      </c>
      <c r="K4172" s="3"/>
      <c r="L4172" s="59" t="s">
        <v>73</v>
      </c>
      <c r="M4172" s="24" t="s">
        <v>73</v>
      </c>
      <c r="N4172" s="5" t="s">
        <v>438</v>
      </c>
      <c r="O4172" s="44" t="s">
        <v>30786</v>
      </c>
      <c r="R4172" s="24" t="s">
        <v>1397</v>
      </c>
      <c r="T4172" t="str">
        <f>IF(X4172 &lt;&gt; "", CONCATENATE(Table1[[#This Row],[bioproject]],".",Table1[[#This Row],[Replicate group]]), "")</f>
        <v/>
      </c>
      <c r="AA4172" s="6" t="str">
        <f>IF(Table1[[#This Row],[fungi_species]] &lt;&gt; "", CONCATENATE(LEFT(Table1[[#This Row],[fungi_species]],2), LEFT(_xlfn.TEXTAFTER(Table1[[#This Row],[fungi_species]], " ", 1),3)),"")</f>
        <v/>
      </c>
      <c r="AB4172" s="7"/>
      <c r="AC4172" t="s">
        <v>23060</v>
      </c>
      <c r="AD4172" t="s">
        <v>69</v>
      </c>
      <c r="AE4172" t="s">
        <v>23065</v>
      </c>
      <c r="AF4172" s="22" t="s">
        <v>23058</v>
      </c>
      <c r="AG4172" s="24" t="s">
        <v>23066</v>
      </c>
      <c r="AH4172" t="s">
        <v>441</v>
      </c>
      <c r="AI4172" t="s">
        <v>734</v>
      </c>
      <c r="AJ4172" s="7"/>
      <c r="AK4172" s="7"/>
      <c r="AL4172"/>
      <c r="AN4172" s="7"/>
      <c r="AO4172" s="7"/>
      <c r="AP4172"/>
      <c r="AQ4172"/>
      <c r="AU4172" s="5"/>
      <c r="AV4172" s="5"/>
      <c r="AW4172" t="s">
        <v>22912</v>
      </c>
      <c r="AX4172" t="s">
        <v>22912</v>
      </c>
      <c r="AY4172" t="s">
        <v>69</v>
      </c>
      <c r="AZ4172" t="s">
        <v>7859</v>
      </c>
      <c r="BA4172" t="s">
        <v>1659</v>
      </c>
      <c r="BB4172" t="s">
        <v>7860</v>
      </c>
      <c r="BC4172" t="s">
        <v>7861</v>
      </c>
      <c r="BD4172" t="s">
        <v>22913</v>
      </c>
      <c r="BE4172" t="s">
        <v>22914</v>
      </c>
      <c r="BF4172" t="s">
        <v>69</v>
      </c>
      <c r="BG4172" t="s">
        <v>69</v>
      </c>
      <c r="BH4172" t="s">
        <v>69</v>
      </c>
      <c r="BI4172" t="s">
        <v>69</v>
      </c>
      <c r="BJ4172" t="s">
        <v>69</v>
      </c>
      <c r="BK4172" t="s">
        <v>69</v>
      </c>
      <c r="BL4172" t="s">
        <v>159</v>
      </c>
      <c r="BM4172" t="s">
        <v>87</v>
      </c>
      <c r="BN4172" t="s">
        <v>22197</v>
      </c>
      <c r="BO4172" t="s">
        <v>22913</v>
      </c>
      <c r="BP4172">
        <v>1</v>
      </c>
      <c r="BQ4172">
        <v>21395610</v>
      </c>
      <c r="BR4172" s="12">
        <v>43832</v>
      </c>
      <c r="BS4172">
        <v>1427524</v>
      </c>
      <c r="BT4172" t="s">
        <v>69</v>
      </c>
      <c r="BU4172" t="s">
        <v>69</v>
      </c>
      <c r="BV4172" t="s">
        <v>22919</v>
      </c>
      <c r="BW4172" t="s">
        <v>22920</v>
      </c>
    </row>
    <row r="4173" spans="1:75" x14ac:dyDescent="0.2">
      <c r="A4173" t="s">
        <v>22907</v>
      </c>
      <c r="B4173" t="s">
        <v>23067</v>
      </c>
      <c r="C4173" t="s">
        <v>23068</v>
      </c>
      <c r="D4173" t="s">
        <v>23069</v>
      </c>
      <c r="E4173" t="s">
        <v>69</v>
      </c>
      <c r="F4173">
        <v>36484778</v>
      </c>
      <c r="G4173" s="3" t="s">
        <v>7854</v>
      </c>
      <c r="I4173" s="3" t="s">
        <v>2798</v>
      </c>
      <c r="J4173" s="3" t="s">
        <v>22911</v>
      </c>
      <c r="K4173" s="3"/>
      <c r="L4173" s="59" t="s">
        <v>73</v>
      </c>
      <c r="M4173" s="24" t="s">
        <v>171</v>
      </c>
      <c r="O4173" s="44" t="s">
        <v>30786</v>
      </c>
      <c r="R4173" s="24" t="s">
        <v>514</v>
      </c>
      <c r="S4173" t="s">
        <v>3619</v>
      </c>
      <c r="T4173" t="str">
        <f>IF(X4173 &lt;&gt; "", CONCATENATE(Table1[[#This Row],[bioproject]],".",Table1[[#This Row],[Replicate group]]), "")</f>
        <v/>
      </c>
      <c r="AA4173" s="6" t="str">
        <f>IF(Table1[[#This Row],[fungi_species]] &lt;&gt; "", CONCATENATE(LEFT(Table1[[#This Row],[fungi_species]],2), LEFT(_xlfn.TEXTAFTER(Table1[[#This Row],[fungi_species]], " ", 1),3)),"")</f>
        <v/>
      </c>
      <c r="AB4173" s="7"/>
      <c r="AC4173" s="24" t="s">
        <v>23038</v>
      </c>
      <c r="AD4173" s="22" t="s">
        <v>69</v>
      </c>
      <c r="AE4173" s="24" t="s">
        <v>23070</v>
      </c>
      <c r="AF4173" s="22" t="s">
        <v>23036</v>
      </c>
      <c r="AG4173" s="24" t="s">
        <v>23071</v>
      </c>
      <c r="AH4173" t="s">
        <v>174</v>
      </c>
      <c r="AI4173" t="s">
        <v>150</v>
      </c>
      <c r="AJ4173" s="7"/>
      <c r="AK4173" s="7"/>
      <c r="AL4173"/>
      <c r="AN4173" s="7"/>
      <c r="AO4173" s="7"/>
      <c r="AP4173"/>
      <c r="AQ4173"/>
      <c r="AU4173" s="5"/>
      <c r="AV4173" s="5"/>
      <c r="AW4173" t="s">
        <v>469</v>
      </c>
      <c r="AX4173" t="s">
        <v>469</v>
      </c>
      <c r="AY4173" t="s">
        <v>69</v>
      </c>
      <c r="AZ4173" t="s">
        <v>7859</v>
      </c>
      <c r="BA4173" t="s">
        <v>1659</v>
      </c>
      <c r="BB4173" t="s">
        <v>7860</v>
      </c>
      <c r="BC4173" t="s">
        <v>7861</v>
      </c>
      <c r="BD4173" t="s">
        <v>22913</v>
      </c>
      <c r="BE4173" t="s">
        <v>22914</v>
      </c>
      <c r="BF4173" t="s">
        <v>69</v>
      </c>
      <c r="BG4173" t="s">
        <v>69</v>
      </c>
      <c r="BH4173" t="s">
        <v>69</v>
      </c>
      <c r="BI4173" t="s">
        <v>69</v>
      </c>
      <c r="BJ4173" t="s">
        <v>69</v>
      </c>
      <c r="BK4173" t="s">
        <v>69</v>
      </c>
      <c r="BL4173" t="s">
        <v>159</v>
      </c>
      <c r="BM4173" t="s">
        <v>87</v>
      </c>
      <c r="BN4173" s="30" t="s">
        <v>22197</v>
      </c>
      <c r="BO4173" t="s">
        <v>22913</v>
      </c>
      <c r="BP4173">
        <v>1</v>
      </c>
      <c r="BQ4173">
        <v>5972899</v>
      </c>
      <c r="BR4173" s="12">
        <v>43832</v>
      </c>
      <c r="BS4173">
        <v>3702</v>
      </c>
      <c r="BT4173" t="s">
        <v>69</v>
      </c>
      <c r="BU4173" t="s">
        <v>69</v>
      </c>
      <c r="BV4173" t="s">
        <v>22919</v>
      </c>
      <c r="BW4173" t="s">
        <v>22920</v>
      </c>
    </row>
    <row r="4174" spans="1:75" x14ac:dyDescent="0.2">
      <c r="A4174" t="s">
        <v>22907</v>
      </c>
      <c r="B4174" t="s">
        <v>23072</v>
      </c>
      <c r="C4174" t="s">
        <v>23073</v>
      </c>
      <c r="D4174" t="s">
        <v>23074</v>
      </c>
      <c r="E4174" t="s">
        <v>69</v>
      </c>
      <c r="F4174">
        <v>36484778</v>
      </c>
      <c r="G4174" s="3" t="s">
        <v>7854</v>
      </c>
      <c r="I4174" s="3" t="s">
        <v>2798</v>
      </c>
      <c r="J4174" s="3" t="s">
        <v>22911</v>
      </c>
      <c r="K4174" s="3"/>
      <c r="L4174" s="59" t="s">
        <v>73</v>
      </c>
      <c r="M4174" s="24" t="s">
        <v>73</v>
      </c>
      <c r="N4174" s="5" t="s">
        <v>438</v>
      </c>
      <c r="O4174" s="44" t="s">
        <v>30786</v>
      </c>
      <c r="R4174" s="24" t="s">
        <v>1397</v>
      </c>
      <c r="T4174" t="str">
        <f>IF(X4174 &lt;&gt; "", CONCATENATE(Table1[[#This Row],[bioproject]],".",Table1[[#This Row],[Replicate group]]), "")</f>
        <v/>
      </c>
      <c r="AA4174" s="6" t="str">
        <f>IF(Table1[[#This Row],[fungi_species]] &lt;&gt; "", CONCATENATE(LEFT(Table1[[#This Row],[fungi_species]],2), LEFT(_xlfn.TEXTAFTER(Table1[[#This Row],[fungi_species]], " ", 1),3)),"")</f>
        <v/>
      </c>
      <c r="AB4174" s="7"/>
      <c r="AC4174" t="s">
        <v>23060</v>
      </c>
      <c r="AD4174" t="s">
        <v>69</v>
      </c>
      <c r="AE4174" t="s">
        <v>23075</v>
      </c>
      <c r="AF4174" s="22" t="s">
        <v>23058</v>
      </c>
      <c r="AG4174" s="24" t="s">
        <v>23076</v>
      </c>
      <c r="AH4174" t="s">
        <v>441</v>
      </c>
      <c r="AI4174" t="s">
        <v>734</v>
      </c>
      <c r="AJ4174" s="7"/>
      <c r="AK4174" s="7"/>
      <c r="AL4174"/>
      <c r="AN4174" s="7"/>
      <c r="AO4174" s="7"/>
      <c r="AP4174"/>
      <c r="AQ4174"/>
      <c r="AU4174" s="5"/>
      <c r="AV4174" s="5"/>
      <c r="AW4174" t="s">
        <v>22912</v>
      </c>
      <c r="AX4174" t="s">
        <v>22912</v>
      </c>
      <c r="AY4174" t="s">
        <v>69</v>
      </c>
      <c r="AZ4174" t="s">
        <v>7859</v>
      </c>
      <c r="BA4174" t="s">
        <v>1659</v>
      </c>
      <c r="BB4174" t="s">
        <v>7860</v>
      </c>
      <c r="BC4174" t="s">
        <v>7861</v>
      </c>
      <c r="BD4174" t="s">
        <v>22913</v>
      </c>
      <c r="BE4174" t="s">
        <v>22914</v>
      </c>
      <c r="BF4174" t="s">
        <v>69</v>
      </c>
      <c r="BG4174" t="s">
        <v>69</v>
      </c>
      <c r="BH4174" t="s">
        <v>69</v>
      </c>
      <c r="BI4174" t="s">
        <v>69</v>
      </c>
      <c r="BJ4174" t="s">
        <v>69</v>
      </c>
      <c r="BK4174" t="s">
        <v>69</v>
      </c>
      <c r="BL4174" t="s">
        <v>159</v>
      </c>
      <c r="BM4174" t="s">
        <v>87</v>
      </c>
      <c r="BN4174" t="s">
        <v>22197</v>
      </c>
      <c r="BO4174" t="s">
        <v>22913</v>
      </c>
      <c r="BP4174">
        <v>1</v>
      </c>
      <c r="BQ4174">
        <v>25411382</v>
      </c>
      <c r="BR4174" s="12">
        <v>43832</v>
      </c>
      <c r="BS4174">
        <v>1427524</v>
      </c>
      <c r="BT4174" t="s">
        <v>69</v>
      </c>
      <c r="BU4174" t="s">
        <v>69</v>
      </c>
      <c r="BV4174" t="s">
        <v>22919</v>
      </c>
      <c r="BW4174" t="s">
        <v>22920</v>
      </c>
    </row>
    <row r="4175" spans="1:75" x14ac:dyDescent="0.2">
      <c r="A4175" t="s">
        <v>22907</v>
      </c>
      <c r="B4175" t="s">
        <v>23077</v>
      </c>
      <c r="C4175" t="s">
        <v>23078</v>
      </c>
      <c r="D4175" t="s">
        <v>23079</v>
      </c>
      <c r="E4175" t="s">
        <v>69</v>
      </c>
      <c r="F4175">
        <v>36484778</v>
      </c>
      <c r="G4175" s="3" t="s">
        <v>7854</v>
      </c>
      <c r="I4175" s="3" t="s">
        <v>2798</v>
      </c>
      <c r="J4175" s="3" t="s">
        <v>22911</v>
      </c>
      <c r="K4175" s="3"/>
      <c r="L4175" s="59" t="s">
        <v>73</v>
      </c>
      <c r="M4175" s="24" t="s">
        <v>73</v>
      </c>
      <c r="N4175" s="5" t="s">
        <v>438</v>
      </c>
      <c r="O4175" s="44" t="s">
        <v>30786</v>
      </c>
      <c r="R4175" s="24" t="s">
        <v>1397</v>
      </c>
      <c r="T4175" t="str">
        <f>IF(X4175 &lt;&gt; "", CONCATENATE(Table1[[#This Row],[bioproject]],".",Table1[[#This Row],[Replicate group]]), "")</f>
        <v/>
      </c>
      <c r="AA4175" s="6" t="str">
        <f>IF(Table1[[#This Row],[fungi_species]] &lt;&gt; "", CONCATENATE(LEFT(Table1[[#This Row],[fungi_species]],2), LEFT(_xlfn.TEXTAFTER(Table1[[#This Row],[fungi_species]], " ", 1),3)),"")</f>
        <v/>
      </c>
      <c r="AB4175" s="7"/>
      <c r="AC4175" t="s">
        <v>22926</v>
      </c>
      <c r="AD4175" t="s">
        <v>69</v>
      </c>
      <c r="AE4175" t="s">
        <v>23080</v>
      </c>
      <c r="AF4175" s="22" t="s">
        <v>22924</v>
      </c>
      <c r="AG4175" s="24" t="s">
        <v>23081</v>
      </c>
      <c r="AH4175" t="s">
        <v>441</v>
      </c>
      <c r="AI4175" t="s">
        <v>734</v>
      </c>
      <c r="AJ4175" s="7"/>
      <c r="AK4175" s="7"/>
      <c r="AL4175"/>
      <c r="AN4175" s="7"/>
      <c r="AO4175" s="7"/>
      <c r="AP4175"/>
      <c r="AQ4175"/>
      <c r="AU4175" s="5"/>
      <c r="AV4175" s="5"/>
      <c r="AW4175" t="s">
        <v>22912</v>
      </c>
      <c r="AX4175" t="s">
        <v>22912</v>
      </c>
      <c r="AY4175" t="s">
        <v>69</v>
      </c>
      <c r="AZ4175" t="s">
        <v>7859</v>
      </c>
      <c r="BA4175" t="s">
        <v>1659</v>
      </c>
      <c r="BB4175" t="s">
        <v>7860</v>
      </c>
      <c r="BC4175" t="s">
        <v>7861</v>
      </c>
      <c r="BD4175" t="s">
        <v>22913</v>
      </c>
      <c r="BE4175" t="s">
        <v>22914</v>
      </c>
      <c r="BF4175" t="s">
        <v>69</v>
      </c>
      <c r="BG4175" t="s">
        <v>69</v>
      </c>
      <c r="BH4175" t="s">
        <v>69</v>
      </c>
      <c r="BI4175" t="s">
        <v>69</v>
      </c>
      <c r="BJ4175" t="s">
        <v>69</v>
      </c>
      <c r="BK4175" t="s">
        <v>69</v>
      </c>
      <c r="BL4175" t="s">
        <v>159</v>
      </c>
      <c r="BM4175" t="s">
        <v>87</v>
      </c>
      <c r="BN4175" t="s">
        <v>22197</v>
      </c>
      <c r="BO4175" t="s">
        <v>22913</v>
      </c>
      <c r="BP4175">
        <v>1</v>
      </c>
      <c r="BQ4175">
        <v>21801477</v>
      </c>
      <c r="BR4175" s="12">
        <v>43832</v>
      </c>
      <c r="BS4175">
        <v>1427524</v>
      </c>
      <c r="BT4175" t="s">
        <v>69</v>
      </c>
      <c r="BU4175" t="s">
        <v>69</v>
      </c>
      <c r="BV4175" t="s">
        <v>22919</v>
      </c>
      <c r="BW4175" t="s">
        <v>22920</v>
      </c>
    </row>
    <row r="4176" spans="1:75" x14ac:dyDescent="0.2">
      <c r="A4176" t="s">
        <v>22907</v>
      </c>
      <c r="B4176" t="s">
        <v>23082</v>
      </c>
      <c r="C4176" t="s">
        <v>23083</v>
      </c>
      <c r="D4176" t="s">
        <v>23084</v>
      </c>
      <c r="E4176" t="s">
        <v>69</v>
      </c>
      <c r="F4176">
        <v>36484778</v>
      </c>
      <c r="G4176" s="3" t="s">
        <v>7854</v>
      </c>
      <c r="I4176" s="3" t="s">
        <v>2798</v>
      </c>
      <c r="J4176" s="3" t="s">
        <v>22911</v>
      </c>
      <c r="K4176" s="3"/>
      <c r="L4176" s="59" t="s">
        <v>73</v>
      </c>
      <c r="M4176" s="24" t="s">
        <v>73</v>
      </c>
      <c r="N4176" s="39" t="s">
        <v>438</v>
      </c>
      <c r="O4176" s="44" t="s">
        <v>30786</v>
      </c>
      <c r="R4176" s="24" t="s">
        <v>1397</v>
      </c>
      <c r="S4176" t="s">
        <v>3619</v>
      </c>
      <c r="T4176" t="str">
        <f>IF(X4176 &lt;&gt; "", CONCATENATE(Table1[[#This Row],[bioproject]],".",Table1[[#This Row],[Replicate group]]), "")</f>
        <v/>
      </c>
      <c r="AA4176" s="6" t="str">
        <f>IF(Table1[[#This Row],[fungi_species]] &lt;&gt; "", CONCATENATE(LEFT(Table1[[#This Row],[fungi_species]],2), LEFT(_xlfn.TEXTAFTER(Table1[[#This Row],[fungi_species]], " ", 1),3)),"")</f>
        <v/>
      </c>
      <c r="AB4176" s="7"/>
      <c r="AC4176" t="s">
        <v>22926</v>
      </c>
      <c r="AD4176" t="s">
        <v>69</v>
      </c>
      <c r="AE4176" t="s">
        <v>23085</v>
      </c>
      <c r="AF4176" s="22" t="s">
        <v>22924</v>
      </c>
      <c r="AG4176" s="24" t="s">
        <v>23086</v>
      </c>
      <c r="AH4176" t="s">
        <v>441</v>
      </c>
      <c r="AI4176" t="s">
        <v>734</v>
      </c>
      <c r="AJ4176" s="7"/>
      <c r="AK4176" s="7"/>
      <c r="AL4176"/>
      <c r="AN4176" s="7"/>
      <c r="AO4176" s="7"/>
      <c r="AP4176"/>
      <c r="AQ4176"/>
      <c r="AU4176" s="5"/>
      <c r="AV4176" s="5"/>
      <c r="AW4176" t="s">
        <v>22912</v>
      </c>
      <c r="AX4176" t="s">
        <v>22912</v>
      </c>
      <c r="AY4176" t="s">
        <v>69</v>
      </c>
      <c r="AZ4176" t="s">
        <v>7859</v>
      </c>
      <c r="BA4176" t="s">
        <v>1659</v>
      </c>
      <c r="BB4176" t="s">
        <v>7860</v>
      </c>
      <c r="BC4176" t="s">
        <v>7861</v>
      </c>
      <c r="BD4176" t="s">
        <v>22913</v>
      </c>
      <c r="BE4176" t="s">
        <v>22914</v>
      </c>
      <c r="BF4176" t="s">
        <v>69</v>
      </c>
      <c r="BG4176" t="s">
        <v>69</v>
      </c>
      <c r="BH4176" t="s">
        <v>69</v>
      </c>
      <c r="BI4176" t="s">
        <v>69</v>
      </c>
      <c r="BJ4176" t="s">
        <v>69</v>
      </c>
      <c r="BK4176" t="s">
        <v>69</v>
      </c>
      <c r="BL4176" t="s">
        <v>159</v>
      </c>
      <c r="BM4176" t="s">
        <v>87</v>
      </c>
      <c r="BN4176" t="s">
        <v>22197</v>
      </c>
      <c r="BO4176" t="s">
        <v>22913</v>
      </c>
      <c r="BP4176">
        <v>1</v>
      </c>
      <c r="BQ4176">
        <v>20884161</v>
      </c>
      <c r="BR4176" s="12">
        <v>43832</v>
      </c>
      <c r="BS4176">
        <v>1427524</v>
      </c>
      <c r="BT4176" t="s">
        <v>69</v>
      </c>
      <c r="BU4176" t="s">
        <v>69</v>
      </c>
      <c r="BV4176" t="s">
        <v>22919</v>
      </c>
      <c r="BW4176" t="s">
        <v>22920</v>
      </c>
    </row>
    <row r="4177" spans="1:75" x14ac:dyDescent="0.2">
      <c r="A4177" t="s">
        <v>22907</v>
      </c>
      <c r="B4177" t="s">
        <v>23087</v>
      </c>
      <c r="C4177" t="s">
        <v>23088</v>
      </c>
      <c r="D4177" t="s">
        <v>23089</v>
      </c>
      <c r="E4177" t="s">
        <v>69</v>
      </c>
      <c r="F4177">
        <v>36484778</v>
      </c>
      <c r="G4177" s="3" t="s">
        <v>7854</v>
      </c>
      <c r="I4177" s="3" t="s">
        <v>2798</v>
      </c>
      <c r="J4177" s="3" t="s">
        <v>22911</v>
      </c>
      <c r="K4177" s="3"/>
      <c r="L4177" s="59" t="s">
        <v>73</v>
      </c>
      <c r="M4177" s="24" t="s">
        <v>171</v>
      </c>
      <c r="N4177" s="39"/>
      <c r="O4177" s="44" t="s">
        <v>30786</v>
      </c>
      <c r="P4177" s="38"/>
      <c r="Q4177" s="38"/>
      <c r="R4177" s="24" t="s">
        <v>514</v>
      </c>
      <c r="S4177" t="s">
        <v>3619</v>
      </c>
      <c r="T4177" t="str">
        <f>IF(X4177 &lt;&gt; "", CONCATENATE(Table1[[#This Row],[bioproject]],".",Table1[[#This Row],[Replicate group]]), "")</f>
        <v/>
      </c>
      <c r="AA4177" s="6" t="str">
        <f>IF(Table1[[#This Row],[fungi_species]] &lt;&gt; "", CONCATENATE(LEFT(Table1[[#This Row],[fungi_species]],2), LEFT(_xlfn.TEXTAFTER(Table1[[#This Row],[fungi_species]], " ", 1),3)),"")</f>
        <v/>
      </c>
      <c r="AB4177" s="7"/>
      <c r="AC4177" s="24" t="s">
        <v>23092</v>
      </c>
      <c r="AD4177" s="22" t="s">
        <v>69</v>
      </c>
      <c r="AE4177" s="24" t="s">
        <v>23091</v>
      </c>
      <c r="AF4177" s="22" t="s">
        <v>23090</v>
      </c>
      <c r="AG4177" s="24" t="s">
        <v>23093</v>
      </c>
      <c r="AH4177" t="s">
        <v>174</v>
      </c>
      <c r="AI4177" t="s">
        <v>150</v>
      </c>
      <c r="AJ4177" s="7"/>
      <c r="AK4177" s="7"/>
      <c r="AL4177"/>
      <c r="AN4177" s="7"/>
      <c r="AO4177" s="7"/>
      <c r="AP4177"/>
      <c r="AQ4177"/>
      <c r="AU4177" s="5"/>
      <c r="AV4177" s="5"/>
      <c r="AW4177" t="s">
        <v>22912</v>
      </c>
      <c r="AX4177" t="s">
        <v>22912</v>
      </c>
      <c r="AY4177" t="s">
        <v>69</v>
      </c>
      <c r="AZ4177" t="s">
        <v>7859</v>
      </c>
      <c r="BA4177" t="s">
        <v>1659</v>
      </c>
      <c r="BB4177" t="s">
        <v>7860</v>
      </c>
      <c r="BC4177" t="s">
        <v>7861</v>
      </c>
      <c r="BD4177" t="s">
        <v>22913</v>
      </c>
      <c r="BE4177" t="s">
        <v>22914</v>
      </c>
      <c r="BF4177" t="s">
        <v>69</v>
      </c>
      <c r="BG4177" t="s">
        <v>69</v>
      </c>
      <c r="BH4177" t="s">
        <v>69</v>
      </c>
      <c r="BI4177" t="s">
        <v>69</v>
      </c>
      <c r="BJ4177" t="s">
        <v>69</v>
      </c>
      <c r="BK4177" t="s">
        <v>69</v>
      </c>
      <c r="BL4177" t="s">
        <v>159</v>
      </c>
      <c r="BM4177" t="s">
        <v>87</v>
      </c>
      <c r="BN4177" s="30" t="s">
        <v>22197</v>
      </c>
      <c r="BO4177" t="s">
        <v>22913</v>
      </c>
      <c r="BP4177">
        <v>1</v>
      </c>
      <c r="BQ4177">
        <v>6859737</v>
      </c>
      <c r="BR4177" s="12">
        <v>43832</v>
      </c>
      <c r="BS4177">
        <v>1427524</v>
      </c>
      <c r="BT4177" t="s">
        <v>69</v>
      </c>
      <c r="BU4177" t="s">
        <v>69</v>
      </c>
      <c r="BV4177" t="s">
        <v>22919</v>
      </c>
      <c r="BW4177" t="s">
        <v>22920</v>
      </c>
    </row>
    <row r="4178" spans="1:75" x14ac:dyDescent="0.2">
      <c r="A4178" t="s">
        <v>22907</v>
      </c>
      <c r="B4178" t="s">
        <v>23094</v>
      </c>
      <c r="C4178" t="s">
        <v>23095</v>
      </c>
      <c r="D4178" t="s">
        <v>23096</v>
      </c>
      <c r="E4178" t="s">
        <v>69</v>
      </c>
      <c r="F4178">
        <v>36484778</v>
      </c>
      <c r="G4178" s="3" t="s">
        <v>7854</v>
      </c>
      <c r="I4178" s="3" t="s">
        <v>2798</v>
      </c>
      <c r="J4178" s="3" t="s">
        <v>22911</v>
      </c>
      <c r="K4178" s="3"/>
      <c r="L4178" s="59" t="s">
        <v>73</v>
      </c>
      <c r="M4178" s="24" t="s">
        <v>171</v>
      </c>
      <c r="O4178" s="44" t="s">
        <v>30786</v>
      </c>
      <c r="R4178" s="24" t="s">
        <v>514</v>
      </c>
      <c r="S4178" t="s">
        <v>3619</v>
      </c>
      <c r="T4178" t="str">
        <f>IF(X4178 &lt;&gt; "", CONCATENATE(Table1[[#This Row],[bioproject]],".",Table1[[#This Row],[Replicate group]]), "")</f>
        <v/>
      </c>
      <c r="AA4178" s="6" t="str">
        <f>IF(Table1[[#This Row],[fungi_species]] &lt;&gt; "", CONCATENATE(LEFT(Table1[[#This Row],[fungi_species]],2), LEFT(_xlfn.TEXTAFTER(Table1[[#This Row],[fungi_species]], " ", 1),3)),"")</f>
        <v/>
      </c>
      <c r="AB4178" s="7"/>
      <c r="AC4178" s="24" t="s">
        <v>23100</v>
      </c>
      <c r="AD4178" s="22" t="s">
        <v>69</v>
      </c>
      <c r="AE4178" s="24" t="s">
        <v>23099</v>
      </c>
      <c r="AF4178" s="22" t="s">
        <v>23098</v>
      </c>
      <c r="AG4178" s="24" t="s">
        <v>23101</v>
      </c>
      <c r="AH4178" t="s">
        <v>174</v>
      </c>
      <c r="AI4178" t="s">
        <v>150</v>
      </c>
      <c r="AJ4178" s="7"/>
      <c r="AK4178" s="7"/>
      <c r="AL4178"/>
      <c r="AN4178" s="7"/>
      <c r="AO4178" s="7"/>
      <c r="AP4178"/>
      <c r="AQ4178"/>
      <c r="AU4178" s="5"/>
      <c r="AV4178" s="5"/>
      <c r="AW4178" t="s">
        <v>23097</v>
      </c>
      <c r="AX4178" t="s">
        <v>23097</v>
      </c>
      <c r="AY4178" t="s">
        <v>69</v>
      </c>
      <c r="AZ4178" t="s">
        <v>7859</v>
      </c>
      <c r="BA4178" t="s">
        <v>1659</v>
      </c>
      <c r="BB4178" t="s">
        <v>7860</v>
      </c>
      <c r="BC4178" t="s">
        <v>7861</v>
      </c>
      <c r="BD4178" t="s">
        <v>22913</v>
      </c>
      <c r="BE4178" t="s">
        <v>22914</v>
      </c>
      <c r="BF4178" t="s">
        <v>69</v>
      </c>
      <c r="BG4178" t="s">
        <v>69</v>
      </c>
      <c r="BH4178" t="s">
        <v>69</v>
      </c>
      <c r="BI4178" t="s">
        <v>69</v>
      </c>
      <c r="BJ4178" t="s">
        <v>69</v>
      </c>
      <c r="BK4178" t="s">
        <v>69</v>
      </c>
      <c r="BL4178" t="s">
        <v>159</v>
      </c>
      <c r="BM4178" t="s">
        <v>87</v>
      </c>
      <c r="BN4178" s="30" t="s">
        <v>22197</v>
      </c>
      <c r="BO4178" t="s">
        <v>22913</v>
      </c>
      <c r="BP4178">
        <v>1</v>
      </c>
      <c r="BQ4178">
        <v>8105804</v>
      </c>
      <c r="BR4178" s="12">
        <v>43832</v>
      </c>
      <c r="BS4178">
        <v>35886</v>
      </c>
      <c r="BT4178" t="s">
        <v>69</v>
      </c>
      <c r="BU4178" t="s">
        <v>69</v>
      </c>
      <c r="BV4178" t="s">
        <v>22919</v>
      </c>
      <c r="BW4178" t="s">
        <v>22920</v>
      </c>
    </row>
    <row r="4179" spans="1:75" x14ac:dyDescent="0.2">
      <c r="A4179" t="s">
        <v>22907</v>
      </c>
      <c r="B4179" t="s">
        <v>23102</v>
      </c>
      <c r="C4179" t="s">
        <v>23103</v>
      </c>
      <c r="D4179" t="s">
        <v>23104</v>
      </c>
      <c r="E4179" t="s">
        <v>69</v>
      </c>
      <c r="F4179">
        <v>36484778</v>
      </c>
      <c r="G4179" s="3" t="s">
        <v>7854</v>
      </c>
      <c r="I4179" s="3" t="s">
        <v>2798</v>
      </c>
      <c r="J4179" s="3" t="s">
        <v>22911</v>
      </c>
      <c r="K4179" s="3"/>
      <c r="L4179" s="59" t="s">
        <v>73</v>
      </c>
      <c r="M4179" s="24" t="s">
        <v>171</v>
      </c>
      <c r="N4179" s="39"/>
      <c r="O4179" s="44" t="s">
        <v>30786</v>
      </c>
      <c r="P4179" s="38"/>
      <c r="Q4179" s="38"/>
      <c r="R4179" s="24" t="s">
        <v>514</v>
      </c>
      <c r="S4179" t="s">
        <v>3619</v>
      </c>
      <c r="T4179" t="str">
        <f>IF(X4179 &lt;&gt; "", CONCATENATE(Table1[[#This Row],[bioproject]],".",Table1[[#This Row],[Replicate group]]), "")</f>
        <v/>
      </c>
      <c r="AA4179" s="6" t="str">
        <f>IF(Table1[[#This Row],[fungi_species]] &lt;&gt; "", CONCATENATE(LEFT(Table1[[#This Row],[fungi_species]],2), LEFT(_xlfn.TEXTAFTER(Table1[[#This Row],[fungi_species]], " ", 1),3)),"")</f>
        <v/>
      </c>
      <c r="AB4179" s="7"/>
      <c r="AC4179" s="24" t="s">
        <v>23092</v>
      </c>
      <c r="AD4179" s="22" t="s">
        <v>69</v>
      </c>
      <c r="AE4179" s="24" t="s">
        <v>23105</v>
      </c>
      <c r="AF4179" s="22" t="s">
        <v>23090</v>
      </c>
      <c r="AG4179" s="24" t="s">
        <v>23106</v>
      </c>
      <c r="AH4179" t="s">
        <v>174</v>
      </c>
      <c r="AI4179" t="s">
        <v>150</v>
      </c>
      <c r="AJ4179" s="7"/>
      <c r="AK4179" s="7"/>
      <c r="AL4179"/>
      <c r="AN4179" s="7"/>
      <c r="AO4179" s="7"/>
      <c r="AP4179"/>
      <c r="AQ4179"/>
      <c r="AU4179" s="5"/>
      <c r="AV4179" s="5"/>
      <c r="AW4179" t="s">
        <v>22912</v>
      </c>
      <c r="AX4179" t="s">
        <v>22912</v>
      </c>
      <c r="AY4179" t="s">
        <v>69</v>
      </c>
      <c r="AZ4179" t="s">
        <v>7859</v>
      </c>
      <c r="BA4179" t="s">
        <v>1659</v>
      </c>
      <c r="BB4179" t="s">
        <v>7860</v>
      </c>
      <c r="BC4179" t="s">
        <v>7861</v>
      </c>
      <c r="BD4179" t="s">
        <v>22913</v>
      </c>
      <c r="BE4179" t="s">
        <v>22914</v>
      </c>
      <c r="BF4179" t="s">
        <v>69</v>
      </c>
      <c r="BG4179" t="s">
        <v>69</v>
      </c>
      <c r="BH4179" t="s">
        <v>69</v>
      </c>
      <c r="BI4179" t="s">
        <v>69</v>
      </c>
      <c r="BJ4179" t="s">
        <v>69</v>
      </c>
      <c r="BK4179" t="s">
        <v>69</v>
      </c>
      <c r="BL4179" t="s">
        <v>159</v>
      </c>
      <c r="BM4179" t="s">
        <v>87</v>
      </c>
      <c r="BN4179" s="30" t="s">
        <v>22197</v>
      </c>
      <c r="BO4179" t="s">
        <v>22913</v>
      </c>
      <c r="BP4179">
        <v>1</v>
      </c>
      <c r="BQ4179">
        <v>9463101</v>
      </c>
      <c r="BR4179" s="12">
        <v>43832</v>
      </c>
      <c r="BS4179">
        <v>1427524</v>
      </c>
      <c r="BT4179" t="s">
        <v>69</v>
      </c>
      <c r="BU4179" t="s">
        <v>69</v>
      </c>
      <c r="BV4179" t="s">
        <v>22919</v>
      </c>
      <c r="BW4179" t="s">
        <v>22920</v>
      </c>
    </row>
    <row r="4180" spans="1:75" x14ac:dyDescent="0.2">
      <c r="A4180" t="s">
        <v>22907</v>
      </c>
      <c r="B4180" t="s">
        <v>23107</v>
      </c>
      <c r="C4180" t="s">
        <v>23108</v>
      </c>
      <c r="D4180" t="s">
        <v>23109</v>
      </c>
      <c r="E4180" t="s">
        <v>69</v>
      </c>
      <c r="F4180">
        <v>36484778</v>
      </c>
      <c r="G4180" s="3" t="s">
        <v>7854</v>
      </c>
      <c r="I4180" s="3" t="s">
        <v>2798</v>
      </c>
      <c r="J4180" s="3" t="s">
        <v>22911</v>
      </c>
      <c r="K4180" s="3"/>
      <c r="L4180" s="59" t="s">
        <v>73</v>
      </c>
      <c r="M4180" s="24" t="s">
        <v>171</v>
      </c>
      <c r="O4180" s="44" t="s">
        <v>30786</v>
      </c>
      <c r="R4180" s="24" t="s">
        <v>514</v>
      </c>
      <c r="S4180" t="s">
        <v>3619</v>
      </c>
      <c r="T4180" t="str">
        <f>IF(X4180 &lt;&gt; "", CONCATENATE(Table1[[#This Row],[bioproject]],".",Table1[[#This Row],[Replicate group]]), "")</f>
        <v/>
      </c>
      <c r="AA4180" s="6" t="str">
        <f>IF(Table1[[#This Row],[fungi_species]] &lt;&gt; "", CONCATENATE(LEFT(Table1[[#This Row],[fungi_species]],2), LEFT(_xlfn.TEXTAFTER(Table1[[#This Row],[fungi_species]], " ", 1),3)),"")</f>
        <v/>
      </c>
      <c r="AB4180" s="7"/>
      <c r="AC4180" s="24" t="s">
        <v>23100</v>
      </c>
      <c r="AD4180" s="22" t="s">
        <v>69</v>
      </c>
      <c r="AE4180" s="24" t="s">
        <v>23110</v>
      </c>
      <c r="AF4180" s="22" t="s">
        <v>23098</v>
      </c>
      <c r="AG4180" s="24" t="s">
        <v>23111</v>
      </c>
      <c r="AH4180" t="s">
        <v>174</v>
      </c>
      <c r="AI4180" t="s">
        <v>150</v>
      </c>
      <c r="AJ4180" s="7"/>
      <c r="AK4180" s="7"/>
      <c r="AL4180"/>
      <c r="AN4180" s="7"/>
      <c r="AO4180" s="7"/>
      <c r="AP4180"/>
      <c r="AQ4180"/>
      <c r="AU4180" s="5"/>
      <c r="AV4180" s="5"/>
      <c r="AW4180" t="s">
        <v>23097</v>
      </c>
      <c r="AX4180" t="s">
        <v>23097</v>
      </c>
      <c r="AY4180" t="s">
        <v>69</v>
      </c>
      <c r="AZ4180" t="s">
        <v>7859</v>
      </c>
      <c r="BA4180" t="s">
        <v>1659</v>
      </c>
      <c r="BB4180" t="s">
        <v>7860</v>
      </c>
      <c r="BC4180" t="s">
        <v>7861</v>
      </c>
      <c r="BD4180" t="s">
        <v>22913</v>
      </c>
      <c r="BE4180" t="s">
        <v>22914</v>
      </c>
      <c r="BF4180" t="s">
        <v>69</v>
      </c>
      <c r="BG4180" t="s">
        <v>69</v>
      </c>
      <c r="BH4180" t="s">
        <v>69</v>
      </c>
      <c r="BI4180" t="s">
        <v>69</v>
      </c>
      <c r="BJ4180" t="s">
        <v>69</v>
      </c>
      <c r="BK4180" t="s">
        <v>69</v>
      </c>
      <c r="BL4180" t="s">
        <v>159</v>
      </c>
      <c r="BM4180" t="s">
        <v>87</v>
      </c>
      <c r="BN4180" s="30" t="s">
        <v>22197</v>
      </c>
      <c r="BO4180" t="s">
        <v>22913</v>
      </c>
      <c r="BP4180">
        <v>1</v>
      </c>
      <c r="BQ4180">
        <v>7993323</v>
      </c>
      <c r="BR4180" s="12">
        <v>43832</v>
      </c>
      <c r="BS4180">
        <v>35886</v>
      </c>
      <c r="BT4180" t="s">
        <v>69</v>
      </c>
      <c r="BU4180" t="s">
        <v>69</v>
      </c>
      <c r="BV4180" t="s">
        <v>22919</v>
      </c>
      <c r="BW4180" t="s">
        <v>22920</v>
      </c>
    </row>
    <row r="4181" spans="1:75" x14ac:dyDescent="0.2">
      <c r="A4181" t="s">
        <v>22907</v>
      </c>
      <c r="B4181" t="s">
        <v>23112</v>
      </c>
      <c r="C4181" t="s">
        <v>23113</v>
      </c>
      <c r="D4181" t="s">
        <v>23114</v>
      </c>
      <c r="E4181" t="s">
        <v>69</v>
      </c>
      <c r="F4181">
        <v>36484778</v>
      </c>
      <c r="G4181" s="3" t="s">
        <v>7854</v>
      </c>
      <c r="I4181" s="3" t="s">
        <v>2798</v>
      </c>
      <c r="J4181" s="3" t="s">
        <v>22911</v>
      </c>
      <c r="K4181" s="3"/>
      <c r="L4181" s="59" t="s">
        <v>73</v>
      </c>
      <c r="M4181" s="24" t="s">
        <v>171</v>
      </c>
      <c r="N4181" s="39"/>
      <c r="O4181" s="44" t="s">
        <v>30786</v>
      </c>
      <c r="P4181" s="38"/>
      <c r="Q4181" s="38"/>
      <c r="R4181" s="24" t="s">
        <v>514</v>
      </c>
      <c r="S4181" t="s">
        <v>3619</v>
      </c>
      <c r="T4181" t="str">
        <f>IF(X4181 &lt;&gt; "", CONCATENATE(Table1[[#This Row],[bioproject]],".",Table1[[#This Row],[Replicate group]]), "")</f>
        <v/>
      </c>
      <c r="AA4181" s="6" t="str">
        <f>IF(Table1[[#This Row],[fungi_species]] &lt;&gt; "", CONCATENATE(LEFT(Table1[[#This Row],[fungi_species]],2), LEFT(_xlfn.TEXTAFTER(Table1[[#This Row],[fungi_species]], " ", 1),3)),"")</f>
        <v/>
      </c>
      <c r="AB4181" s="7"/>
      <c r="AC4181" s="24" t="s">
        <v>23117</v>
      </c>
      <c r="AD4181" s="22" t="s">
        <v>69</v>
      </c>
      <c r="AE4181" s="24" t="s">
        <v>23116</v>
      </c>
      <c r="AF4181" s="22" t="s">
        <v>23115</v>
      </c>
      <c r="AG4181" s="24" t="s">
        <v>23118</v>
      </c>
      <c r="AH4181" t="s">
        <v>174</v>
      </c>
      <c r="AI4181" t="s">
        <v>150</v>
      </c>
      <c r="AJ4181" s="7"/>
      <c r="AK4181" s="7"/>
      <c r="AL4181"/>
      <c r="AN4181" s="7"/>
      <c r="AO4181" s="7"/>
      <c r="AP4181"/>
      <c r="AQ4181"/>
      <c r="AU4181" s="5"/>
      <c r="AV4181" s="5"/>
      <c r="AW4181" t="s">
        <v>22912</v>
      </c>
      <c r="AX4181" t="s">
        <v>22912</v>
      </c>
      <c r="AY4181" t="s">
        <v>69</v>
      </c>
      <c r="AZ4181" t="s">
        <v>7859</v>
      </c>
      <c r="BA4181" t="s">
        <v>1659</v>
      </c>
      <c r="BB4181" t="s">
        <v>7860</v>
      </c>
      <c r="BC4181" t="s">
        <v>7861</v>
      </c>
      <c r="BD4181" t="s">
        <v>22913</v>
      </c>
      <c r="BE4181" t="s">
        <v>22914</v>
      </c>
      <c r="BF4181" t="s">
        <v>69</v>
      </c>
      <c r="BG4181" t="s">
        <v>69</v>
      </c>
      <c r="BH4181" t="s">
        <v>69</v>
      </c>
      <c r="BI4181" t="s">
        <v>69</v>
      </c>
      <c r="BJ4181" t="s">
        <v>69</v>
      </c>
      <c r="BK4181" t="s">
        <v>69</v>
      </c>
      <c r="BL4181" t="s">
        <v>159</v>
      </c>
      <c r="BM4181" t="s">
        <v>87</v>
      </c>
      <c r="BN4181" s="30" t="s">
        <v>22197</v>
      </c>
      <c r="BO4181" t="s">
        <v>22913</v>
      </c>
      <c r="BP4181">
        <v>1</v>
      </c>
      <c r="BQ4181">
        <v>9903721</v>
      </c>
      <c r="BR4181" s="12">
        <v>43832</v>
      </c>
      <c r="BS4181">
        <v>1427524</v>
      </c>
      <c r="BT4181" t="s">
        <v>69</v>
      </c>
      <c r="BU4181" t="s">
        <v>69</v>
      </c>
      <c r="BV4181" t="s">
        <v>22919</v>
      </c>
      <c r="BW4181" t="s">
        <v>22920</v>
      </c>
    </row>
    <row r="4182" spans="1:75" x14ac:dyDescent="0.2">
      <c r="A4182" t="s">
        <v>22907</v>
      </c>
      <c r="B4182" t="s">
        <v>23119</v>
      </c>
      <c r="C4182" t="s">
        <v>23120</v>
      </c>
      <c r="D4182" t="s">
        <v>23121</v>
      </c>
      <c r="E4182" t="s">
        <v>69</v>
      </c>
      <c r="F4182">
        <v>36484778</v>
      </c>
      <c r="G4182" s="3" t="s">
        <v>7854</v>
      </c>
      <c r="I4182" s="3" t="s">
        <v>2798</v>
      </c>
      <c r="J4182" s="3" t="s">
        <v>22911</v>
      </c>
      <c r="K4182" s="3"/>
      <c r="L4182" s="59" t="s">
        <v>73</v>
      </c>
      <c r="M4182" s="24" t="s">
        <v>171</v>
      </c>
      <c r="O4182" s="44" t="s">
        <v>30786</v>
      </c>
      <c r="R4182" s="24" t="s">
        <v>514</v>
      </c>
      <c r="S4182" t="s">
        <v>3619</v>
      </c>
      <c r="T4182" t="str">
        <f>IF(X4182 &lt;&gt; "", CONCATENATE(Table1[[#This Row],[bioproject]],".",Table1[[#This Row],[Replicate group]]), "")</f>
        <v/>
      </c>
      <c r="AA4182" s="6" t="str">
        <f>IF(Table1[[#This Row],[fungi_species]] &lt;&gt; "", CONCATENATE(LEFT(Table1[[#This Row],[fungi_species]],2), LEFT(_xlfn.TEXTAFTER(Table1[[#This Row],[fungi_species]], " ", 1),3)),"")</f>
        <v/>
      </c>
      <c r="AB4182" s="7"/>
      <c r="AC4182" s="24" t="s">
        <v>23124</v>
      </c>
      <c r="AD4182" s="22" t="s">
        <v>69</v>
      </c>
      <c r="AE4182" s="24" t="s">
        <v>23123</v>
      </c>
      <c r="AF4182" s="22" t="s">
        <v>23122</v>
      </c>
      <c r="AG4182" s="24" t="s">
        <v>23125</v>
      </c>
      <c r="AH4182" t="s">
        <v>174</v>
      </c>
      <c r="AI4182" t="s">
        <v>150</v>
      </c>
      <c r="AJ4182" s="7"/>
      <c r="AK4182" s="7"/>
      <c r="AL4182"/>
      <c r="AN4182" s="7"/>
      <c r="AO4182" s="7"/>
      <c r="AP4182"/>
      <c r="AQ4182"/>
      <c r="AU4182" s="5"/>
      <c r="AV4182" s="5"/>
      <c r="AW4182" t="s">
        <v>22991</v>
      </c>
      <c r="AX4182" t="s">
        <v>22991</v>
      </c>
      <c r="AY4182" t="s">
        <v>69</v>
      </c>
      <c r="AZ4182" t="s">
        <v>7859</v>
      </c>
      <c r="BA4182" t="s">
        <v>1659</v>
      </c>
      <c r="BB4182" t="s">
        <v>7860</v>
      </c>
      <c r="BC4182" t="s">
        <v>7861</v>
      </c>
      <c r="BD4182" t="s">
        <v>22913</v>
      </c>
      <c r="BE4182" t="s">
        <v>22914</v>
      </c>
      <c r="BF4182" t="s">
        <v>69</v>
      </c>
      <c r="BG4182" t="s">
        <v>69</v>
      </c>
      <c r="BH4182" t="s">
        <v>69</v>
      </c>
      <c r="BI4182" t="s">
        <v>69</v>
      </c>
      <c r="BJ4182" t="s">
        <v>69</v>
      </c>
      <c r="BK4182" t="s">
        <v>69</v>
      </c>
      <c r="BL4182" t="s">
        <v>159</v>
      </c>
      <c r="BM4182" t="s">
        <v>87</v>
      </c>
      <c r="BN4182" s="30" t="s">
        <v>22197</v>
      </c>
      <c r="BO4182" t="s">
        <v>22913</v>
      </c>
      <c r="BP4182">
        <v>1</v>
      </c>
      <c r="BQ4182">
        <v>8482202</v>
      </c>
      <c r="BR4182" s="12">
        <v>43832</v>
      </c>
      <c r="BS4182">
        <v>112407</v>
      </c>
      <c r="BT4182" t="s">
        <v>69</v>
      </c>
      <c r="BU4182" t="s">
        <v>69</v>
      </c>
      <c r="BV4182" t="s">
        <v>22919</v>
      </c>
      <c r="BW4182" t="s">
        <v>22920</v>
      </c>
    </row>
    <row r="4183" spans="1:75" x14ac:dyDescent="0.2">
      <c r="A4183" t="s">
        <v>22907</v>
      </c>
      <c r="B4183" t="s">
        <v>23126</v>
      </c>
      <c r="C4183" t="s">
        <v>23127</v>
      </c>
      <c r="D4183" t="s">
        <v>23128</v>
      </c>
      <c r="E4183" t="s">
        <v>69</v>
      </c>
      <c r="F4183">
        <v>36484778</v>
      </c>
      <c r="G4183" s="3" t="s">
        <v>7854</v>
      </c>
      <c r="I4183" s="3" t="s">
        <v>2798</v>
      </c>
      <c r="J4183" s="3" t="s">
        <v>22911</v>
      </c>
      <c r="K4183" s="3"/>
      <c r="L4183" s="59" t="s">
        <v>73</v>
      </c>
      <c r="M4183" s="24" t="s">
        <v>171</v>
      </c>
      <c r="N4183" s="39"/>
      <c r="O4183" s="44" t="s">
        <v>30786</v>
      </c>
      <c r="P4183" s="38"/>
      <c r="Q4183" s="38"/>
      <c r="R4183" s="24" t="s">
        <v>514</v>
      </c>
      <c r="S4183" t="s">
        <v>3619</v>
      </c>
      <c r="T4183" t="str">
        <f>IF(X4183 &lt;&gt; "", CONCATENATE(Table1[[#This Row],[bioproject]],".",Table1[[#This Row],[Replicate group]]), "")</f>
        <v/>
      </c>
      <c r="AA4183" s="6" t="str">
        <f>IF(Table1[[#This Row],[fungi_species]] &lt;&gt; "", CONCATENATE(LEFT(Table1[[#This Row],[fungi_species]],2), LEFT(_xlfn.TEXTAFTER(Table1[[#This Row],[fungi_species]], " ", 1),3)),"")</f>
        <v/>
      </c>
      <c r="AB4183" s="7"/>
      <c r="AC4183" s="24" t="s">
        <v>23117</v>
      </c>
      <c r="AD4183" s="22" t="s">
        <v>69</v>
      </c>
      <c r="AE4183" s="24" t="s">
        <v>23129</v>
      </c>
      <c r="AF4183" s="22" t="s">
        <v>23115</v>
      </c>
      <c r="AG4183" s="24" t="s">
        <v>23130</v>
      </c>
      <c r="AH4183" t="s">
        <v>174</v>
      </c>
      <c r="AI4183" t="s">
        <v>150</v>
      </c>
      <c r="AJ4183" s="7"/>
      <c r="AK4183" s="7"/>
      <c r="AL4183"/>
      <c r="AN4183" s="7"/>
      <c r="AO4183" s="7"/>
      <c r="AP4183"/>
      <c r="AQ4183"/>
      <c r="AU4183" s="5"/>
      <c r="AV4183" s="5"/>
      <c r="AW4183" t="s">
        <v>22912</v>
      </c>
      <c r="AX4183" t="s">
        <v>22912</v>
      </c>
      <c r="AY4183" t="s">
        <v>69</v>
      </c>
      <c r="AZ4183" t="s">
        <v>7859</v>
      </c>
      <c r="BA4183" t="s">
        <v>1659</v>
      </c>
      <c r="BB4183" t="s">
        <v>7860</v>
      </c>
      <c r="BC4183" t="s">
        <v>7861</v>
      </c>
      <c r="BD4183" t="s">
        <v>22913</v>
      </c>
      <c r="BE4183" t="s">
        <v>22914</v>
      </c>
      <c r="BF4183" t="s">
        <v>69</v>
      </c>
      <c r="BG4183" t="s">
        <v>69</v>
      </c>
      <c r="BH4183" t="s">
        <v>69</v>
      </c>
      <c r="BI4183" t="s">
        <v>69</v>
      </c>
      <c r="BJ4183" t="s">
        <v>69</v>
      </c>
      <c r="BK4183" t="s">
        <v>69</v>
      </c>
      <c r="BL4183" t="s">
        <v>159</v>
      </c>
      <c r="BM4183" t="s">
        <v>87</v>
      </c>
      <c r="BN4183" s="30" t="s">
        <v>22197</v>
      </c>
      <c r="BO4183" t="s">
        <v>22913</v>
      </c>
      <c r="BP4183">
        <v>1</v>
      </c>
      <c r="BQ4183">
        <v>10302158</v>
      </c>
      <c r="BR4183" s="12">
        <v>43832</v>
      </c>
      <c r="BS4183">
        <v>1427524</v>
      </c>
      <c r="BT4183" t="s">
        <v>69</v>
      </c>
      <c r="BU4183" t="s">
        <v>69</v>
      </c>
      <c r="BV4183" t="s">
        <v>22919</v>
      </c>
      <c r="BW4183" t="s">
        <v>22920</v>
      </c>
    </row>
    <row r="4184" spans="1:75" x14ac:dyDescent="0.2">
      <c r="A4184" t="s">
        <v>22907</v>
      </c>
      <c r="B4184" t="s">
        <v>23131</v>
      </c>
      <c r="C4184" t="s">
        <v>23132</v>
      </c>
      <c r="D4184" t="s">
        <v>23133</v>
      </c>
      <c r="E4184" t="s">
        <v>69</v>
      </c>
      <c r="F4184">
        <v>36484778</v>
      </c>
      <c r="G4184" s="3" t="s">
        <v>7854</v>
      </c>
      <c r="I4184" s="3" t="s">
        <v>2798</v>
      </c>
      <c r="J4184" s="3" t="s">
        <v>22911</v>
      </c>
      <c r="K4184" s="3"/>
      <c r="L4184" s="59" t="s">
        <v>73</v>
      </c>
      <c r="M4184" s="24" t="s">
        <v>171</v>
      </c>
      <c r="O4184" s="44" t="s">
        <v>30786</v>
      </c>
      <c r="R4184" s="24" t="s">
        <v>514</v>
      </c>
      <c r="S4184" t="s">
        <v>3619</v>
      </c>
      <c r="T4184" t="str">
        <f>IF(X4184 &lt;&gt; "", CONCATENATE(Table1[[#This Row],[bioproject]],".",Table1[[#This Row],[Replicate group]]), "")</f>
        <v/>
      </c>
      <c r="AA4184" s="6" t="str">
        <f>IF(Table1[[#This Row],[fungi_species]] &lt;&gt; "", CONCATENATE(LEFT(Table1[[#This Row],[fungi_species]],2), LEFT(_xlfn.TEXTAFTER(Table1[[#This Row],[fungi_species]], " ", 1),3)),"")</f>
        <v/>
      </c>
      <c r="AB4184" s="7"/>
      <c r="AC4184" s="24" t="s">
        <v>23124</v>
      </c>
      <c r="AD4184" s="22" t="s">
        <v>69</v>
      </c>
      <c r="AE4184" s="24" t="s">
        <v>23134</v>
      </c>
      <c r="AF4184" s="22" t="s">
        <v>23122</v>
      </c>
      <c r="AG4184" s="24" t="s">
        <v>23135</v>
      </c>
      <c r="AH4184" t="s">
        <v>174</v>
      </c>
      <c r="AI4184" t="s">
        <v>150</v>
      </c>
      <c r="AJ4184" s="7"/>
      <c r="AK4184" s="7"/>
      <c r="AL4184"/>
      <c r="AN4184" s="7"/>
      <c r="AO4184" s="7"/>
      <c r="AP4184"/>
      <c r="AQ4184"/>
      <c r="AU4184" s="5"/>
      <c r="AV4184" s="5"/>
      <c r="AW4184" t="s">
        <v>22991</v>
      </c>
      <c r="AX4184" t="s">
        <v>22991</v>
      </c>
      <c r="AY4184" t="s">
        <v>69</v>
      </c>
      <c r="AZ4184" t="s">
        <v>7859</v>
      </c>
      <c r="BA4184" t="s">
        <v>1659</v>
      </c>
      <c r="BB4184" t="s">
        <v>7860</v>
      </c>
      <c r="BC4184" t="s">
        <v>7861</v>
      </c>
      <c r="BD4184" t="s">
        <v>22913</v>
      </c>
      <c r="BE4184" t="s">
        <v>22914</v>
      </c>
      <c r="BF4184" t="s">
        <v>69</v>
      </c>
      <c r="BG4184" t="s">
        <v>69</v>
      </c>
      <c r="BH4184" t="s">
        <v>69</v>
      </c>
      <c r="BI4184" t="s">
        <v>69</v>
      </c>
      <c r="BJ4184" t="s">
        <v>69</v>
      </c>
      <c r="BK4184" t="s">
        <v>69</v>
      </c>
      <c r="BL4184" t="s">
        <v>159</v>
      </c>
      <c r="BM4184" t="s">
        <v>87</v>
      </c>
      <c r="BN4184" s="30" t="s">
        <v>22197</v>
      </c>
      <c r="BO4184" t="s">
        <v>22913</v>
      </c>
      <c r="BP4184">
        <v>1</v>
      </c>
      <c r="BQ4184">
        <v>7839948</v>
      </c>
      <c r="BR4184" s="12">
        <v>43832</v>
      </c>
      <c r="BS4184">
        <v>112407</v>
      </c>
      <c r="BT4184" t="s">
        <v>69</v>
      </c>
      <c r="BU4184" t="s">
        <v>69</v>
      </c>
      <c r="BV4184" t="s">
        <v>22919</v>
      </c>
      <c r="BW4184" t="s">
        <v>22920</v>
      </c>
    </row>
    <row r="4185" spans="1:75" x14ac:dyDescent="0.2">
      <c r="A4185" t="s">
        <v>22907</v>
      </c>
      <c r="B4185" t="s">
        <v>23136</v>
      </c>
      <c r="C4185" t="s">
        <v>23137</v>
      </c>
      <c r="D4185" t="s">
        <v>23138</v>
      </c>
      <c r="E4185" t="s">
        <v>69</v>
      </c>
      <c r="F4185">
        <v>36484778</v>
      </c>
      <c r="G4185" s="3" t="s">
        <v>7854</v>
      </c>
      <c r="I4185" s="3" t="s">
        <v>2798</v>
      </c>
      <c r="J4185" s="3" t="s">
        <v>22911</v>
      </c>
      <c r="K4185" s="3"/>
      <c r="L4185" s="59" t="s">
        <v>73</v>
      </c>
      <c r="M4185" s="24" t="s">
        <v>171</v>
      </c>
      <c r="N4185" s="39"/>
      <c r="O4185" s="44" t="s">
        <v>30786</v>
      </c>
      <c r="P4185" s="38"/>
      <c r="Q4185" s="38"/>
      <c r="R4185" s="24" t="s">
        <v>514</v>
      </c>
      <c r="S4185" t="s">
        <v>3619</v>
      </c>
      <c r="T4185" t="str">
        <f>IF(X4185 &lt;&gt; "", CONCATENATE(Table1[[#This Row],[bioproject]],".",Table1[[#This Row],[Replicate group]]), "")</f>
        <v/>
      </c>
      <c r="AA4185" s="6" t="str">
        <f>IF(Table1[[#This Row],[fungi_species]] &lt;&gt; "", CONCATENATE(LEFT(Table1[[#This Row],[fungi_species]],2), LEFT(_xlfn.TEXTAFTER(Table1[[#This Row],[fungi_species]], " ", 1),3)),"")</f>
        <v/>
      </c>
      <c r="AB4185" s="7"/>
      <c r="AC4185" s="24" t="s">
        <v>23117</v>
      </c>
      <c r="AD4185" s="22" t="s">
        <v>69</v>
      </c>
      <c r="AE4185" s="24" t="s">
        <v>23139</v>
      </c>
      <c r="AF4185" s="22" t="s">
        <v>23115</v>
      </c>
      <c r="AG4185" s="24" t="s">
        <v>23140</v>
      </c>
      <c r="AH4185" t="s">
        <v>174</v>
      </c>
      <c r="AI4185" t="s">
        <v>150</v>
      </c>
      <c r="AJ4185" s="7"/>
      <c r="AK4185" s="7"/>
      <c r="AL4185"/>
      <c r="AN4185" s="7"/>
      <c r="AO4185" s="7"/>
      <c r="AP4185"/>
      <c r="AQ4185"/>
      <c r="AU4185" s="5"/>
      <c r="AV4185" s="5"/>
      <c r="AW4185" t="s">
        <v>22912</v>
      </c>
      <c r="AX4185" t="s">
        <v>22912</v>
      </c>
      <c r="AY4185" t="s">
        <v>69</v>
      </c>
      <c r="AZ4185" t="s">
        <v>7859</v>
      </c>
      <c r="BA4185" t="s">
        <v>1659</v>
      </c>
      <c r="BB4185" t="s">
        <v>7860</v>
      </c>
      <c r="BC4185" t="s">
        <v>7861</v>
      </c>
      <c r="BD4185" t="s">
        <v>22913</v>
      </c>
      <c r="BE4185" t="s">
        <v>22914</v>
      </c>
      <c r="BF4185" t="s">
        <v>69</v>
      </c>
      <c r="BG4185" t="s">
        <v>69</v>
      </c>
      <c r="BH4185" t="s">
        <v>69</v>
      </c>
      <c r="BI4185" t="s">
        <v>69</v>
      </c>
      <c r="BJ4185" t="s">
        <v>69</v>
      </c>
      <c r="BK4185" t="s">
        <v>69</v>
      </c>
      <c r="BL4185" t="s">
        <v>159</v>
      </c>
      <c r="BM4185" t="s">
        <v>87</v>
      </c>
      <c r="BN4185" s="30" t="s">
        <v>22197</v>
      </c>
      <c r="BO4185" t="s">
        <v>22913</v>
      </c>
      <c r="BP4185">
        <v>1</v>
      </c>
      <c r="BQ4185">
        <v>7205279</v>
      </c>
      <c r="BR4185" s="12">
        <v>43832</v>
      </c>
      <c r="BS4185">
        <v>1427524</v>
      </c>
      <c r="BT4185" t="s">
        <v>69</v>
      </c>
      <c r="BU4185" t="s">
        <v>69</v>
      </c>
      <c r="BV4185" t="s">
        <v>22919</v>
      </c>
      <c r="BW4185" t="s">
        <v>22920</v>
      </c>
    </row>
    <row r="4186" spans="1:75" x14ac:dyDescent="0.2">
      <c r="A4186" t="s">
        <v>22907</v>
      </c>
      <c r="B4186" t="s">
        <v>23141</v>
      </c>
      <c r="C4186" t="s">
        <v>23142</v>
      </c>
      <c r="D4186" t="s">
        <v>23143</v>
      </c>
      <c r="E4186" t="s">
        <v>69</v>
      </c>
      <c r="F4186">
        <v>36484778</v>
      </c>
      <c r="G4186" s="3" t="s">
        <v>7854</v>
      </c>
      <c r="I4186" s="3" t="s">
        <v>2798</v>
      </c>
      <c r="J4186" s="3" t="s">
        <v>22911</v>
      </c>
      <c r="K4186" s="3"/>
      <c r="L4186" s="59" t="s">
        <v>73</v>
      </c>
      <c r="M4186" s="24" t="s">
        <v>171</v>
      </c>
      <c r="O4186" s="44" t="s">
        <v>30786</v>
      </c>
      <c r="R4186" s="24" t="s">
        <v>514</v>
      </c>
      <c r="S4186" t="s">
        <v>3619</v>
      </c>
      <c r="T4186" t="str">
        <f>IF(X4186 &lt;&gt; "", CONCATENATE(Table1[[#This Row],[bioproject]],".",Table1[[#This Row],[Replicate group]]), "")</f>
        <v/>
      </c>
      <c r="AA4186" s="6" t="str">
        <f>IF(Table1[[#This Row],[fungi_species]] &lt;&gt; "", CONCATENATE(LEFT(Table1[[#This Row],[fungi_species]],2), LEFT(_xlfn.TEXTAFTER(Table1[[#This Row],[fungi_species]], " ", 1),3)),"")</f>
        <v/>
      </c>
      <c r="AB4186" s="7"/>
      <c r="AC4186" s="24" t="s">
        <v>23124</v>
      </c>
      <c r="AD4186" s="22" t="s">
        <v>69</v>
      </c>
      <c r="AE4186" s="24" t="s">
        <v>23144</v>
      </c>
      <c r="AF4186" s="22" t="s">
        <v>23122</v>
      </c>
      <c r="AG4186" s="24" t="s">
        <v>23145</v>
      </c>
      <c r="AH4186" t="s">
        <v>174</v>
      </c>
      <c r="AI4186" t="s">
        <v>150</v>
      </c>
      <c r="AJ4186" s="7"/>
      <c r="AK4186" s="7"/>
      <c r="AL4186"/>
      <c r="AN4186" s="7"/>
      <c r="AO4186" s="7"/>
      <c r="AP4186"/>
      <c r="AQ4186"/>
      <c r="AU4186" s="5"/>
      <c r="AV4186" s="5"/>
      <c r="AW4186" t="s">
        <v>22991</v>
      </c>
      <c r="AX4186" t="s">
        <v>22991</v>
      </c>
      <c r="AY4186" t="s">
        <v>69</v>
      </c>
      <c r="AZ4186" t="s">
        <v>7859</v>
      </c>
      <c r="BA4186" t="s">
        <v>1659</v>
      </c>
      <c r="BB4186" t="s">
        <v>7860</v>
      </c>
      <c r="BC4186" t="s">
        <v>7861</v>
      </c>
      <c r="BD4186" t="s">
        <v>22913</v>
      </c>
      <c r="BE4186" t="s">
        <v>22914</v>
      </c>
      <c r="BF4186" t="s">
        <v>69</v>
      </c>
      <c r="BG4186" t="s">
        <v>69</v>
      </c>
      <c r="BH4186" t="s">
        <v>69</v>
      </c>
      <c r="BI4186" t="s">
        <v>69</v>
      </c>
      <c r="BJ4186" t="s">
        <v>69</v>
      </c>
      <c r="BK4186" t="s">
        <v>69</v>
      </c>
      <c r="BL4186" t="s">
        <v>159</v>
      </c>
      <c r="BM4186" t="s">
        <v>87</v>
      </c>
      <c r="BN4186" s="30" t="s">
        <v>22197</v>
      </c>
      <c r="BO4186" t="s">
        <v>22913</v>
      </c>
      <c r="BP4186">
        <v>1</v>
      </c>
      <c r="BQ4186">
        <v>7225249</v>
      </c>
      <c r="BR4186" s="12">
        <v>43832</v>
      </c>
      <c r="BS4186">
        <v>112407</v>
      </c>
      <c r="BT4186" t="s">
        <v>69</v>
      </c>
      <c r="BU4186" t="s">
        <v>69</v>
      </c>
      <c r="BV4186" t="s">
        <v>22919</v>
      </c>
      <c r="BW4186" t="s">
        <v>22920</v>
      </c>
    </row>
    <row r="4187" spans="1:75" x14ac:dyDescent="0.2">
      <c r="A4187" t="s">
        <v>22907</v>
      </c>
      <c r="B4187" t="s">
        <v>23146</v>
      </c>
      <c r="C4187" t="s">
        <v>23147</v>
      </c>
      <c r="D4187" t="s">
        <v>23047</v>
      </c>
      <c r="E4187" t="s">
        <v>69</v>
      </c>
      <c r="F4187">
        <v>36484778</v>
      </c>
      <c r="G4187" s="3" t="s">
        <v>7854</v>
      </c>
      <c r="I4187" s="3" t="s">
        <v>2798</v>
      </c>
      <c r="J4187" s="3" t="s">
        <v>22911</v>
      </c>
      <c r="K4187" s="3"/>
      <c r="L4187" s="59" t="s">
        <v>73</v>
      </c>
      <c r="M4187" s="24" t="s">
        <v>73</v>
      </c>
      <c r="N4187" s="5" t="s">
        <v>438</v>
      </c>
      <c r="O4187" s="44" t="s">
        <v>30786</v>
      </c>
      <c r="R4187" s="24" t="s">
        <v>1397</v>
      </c>
      <c r="T4187" t="str">
        <f>IF(X4187 &lt;&gt; "", CONCATENATE(Table1[[#This Row],[bioproject]],".",Table1[[#This Row],[Replicate group]]), "")</f>
        <v/>
      </c>
      <c r="AA4187" s="6" t="str">
        <f>IF(Table1[[#This Row],[fungi_species]] &lt;&gt; "", CONCATENATE(LEFT(Table1[[#This Row],[fungi_species]],2), LEFT(_xlfn.TEXTAFTER(Table1[[#This Row],[fungi_species]], " ", 1),3)),"")</f>
        <v/>
      </c>
      <c r="AB4187" s="7"/>
      <c r="AC4187" t="s">
        <v>22986</v>
      </c>
      <c r="AD4187" t="s">
        <v>69</v>
      </c>
      <c r="AE4187" t="s">
        <v>23149</v>
      </c>
      <c r="AF4187" s="22" t="s">
        <v>23148</v>
      </c>
      <c r="AG4187" s="24" t="s">
        <v>23049</v>
      </c>
      <c r="AH4187" t="s">
        <v>441</v>
      </c>
      <c r="AI4187" t="s">
        <v>77</v>
      </c>
      <c r="AJ4187" s="7"/>
      <c r="AK4187" s="7"/>
      <c r="AL4187"/>
      <c r="AN4187" s="7"/>
      <c r="AO4187" s="7"/>
      <c r="AP4187"/>
      <c r="AQ4187"/>
      <c r="AU4187" s="5"/>
      <c r="AV4187" s="5"/>
      <c r="AW4187" t="s">
        <v>22912</v>
      </c>
      <c r="AX4187" t="s">
        <v>22912</v>
      </c>
      <c r="AY4187" t="s">
        <v>69</v>
      </c>
      <c r="AZ4187" t="s">
        <v>7859</v>
      </c>
      <c r="BA4187" t="s">
        <v>1659</v>
      </c>
      <c r="BB4187" t="s">
        <v>7860</v>
      </c>
      <c r="BC4187" t="s">
        <v>7861</v>
      </c>
      <c r="BD4187" t="s">
        <v>22913</v>
      </c>
      <c r="BE4187" t="s">
        <v>22914</v>
      </c>
      <c r="BF4187" t="s">
        <v>69</v>
      </c>
      <c r="BG4187" t="s">
        <v>69</v>
      </c>
      <c r="BH4187" t="s">
        <v>69</v>
      </c>
      <c r="BI4187" t="s">
        <v>69</v>
      </c>
      <c r="BJ4187" t="s">
        <v>69</v>
      </c>
      <c r="BK4187" t="s">
        <v>69</v>
      </c>
      <c r="BL4187" t="s">
        <v>159</v>
      </c>
      <c r="BM4187" t="s">
        <v>87</v>
      </c>
      <c r="BN4187" t="s">
        <v>22197</v>
      </c>
      <c r="BO4187" t="s">
        <v>22913</v>
      </c>
      <c r="BP4187">
        <v>1</v>
      </c>
      <c r="BQ4187">
        <v>27790446</v>
      </c>
      <c r="BR4187" s="12">
        <v>43832</v>
      </c>
      <c r="BS4187">
        <v>1427524</v>
      </c>
      <c r="BT4187" t="s">
        <v>69</v>
      </c>
      <c r="BU4187" t="s">
        <v>69</v>
      </c>
      <c r="BV4187" t="s">
        <v>22945</v>
      </c>
      <c r="BW4187" t="s">
        <v>22920</v>
      </c>
    </row>
    <row r="4188" spans="1:75" x14ac:dyDescent="0.2">
      <c r="A4188" t="s">
        <v>22907</v>
      </c>
      <c r="B4188" t="s">
        <v>23150</v>
      </c>
      <c r="C4188" t="s">
        <v>23151</v>
      </c>
      <c r="D4188" t="s">
        <v>23035</v>
      </c>
      <c r="E4188" t="s">
        <v>69</v>
      </c>
      <c r="F4188">
        <v>36484778</v>
      </c>
      <c r="G4188" s="3" t="s">
        <v>7854</v>
      </c>
      <c r="I4188" s="3" t="s">
        <v>2798</v>
      </c>
      <c r="J4188" s="3" t="s">
        <v>22911</v>
      </c>
      <c r="K4188" s="3"/>
      <c r="L4188" s="59" t="s">
        <v>73</v>
      </c>
      <c r="M4188" s="24" t="s">
        <v>73</v>
      </c>
      <c r="N4188" s="5" t="s">
        <v>438</v>
      </c>
      <c r="O4188" s="44" t="s">
        <v>30786</v>
      </c>
      <c r="R4188" s="24" t="s">
        <v>1397</v>
      </c>
      <c r="T4188" t="str">
        <f>IF(X4188 &lt;&gt; "", CONCATENATE(Table1[[#This Row],[bioproject]],".",Table1[[#This Row],[Replicate group]]), "")</f>
        <v/>
      </c>
      <c r="AA4188" s="6" t="str">
        <f>IF(Table1[[#This Row],[fungi_species]] &lt;&gt; "", CONCATENATE(LEFT(Table1[[#This Row],[fungi_species]],2), LEFT(_xlfn.TEXTAFTER(Table1[[#This Row],[fungi_species]], " ", 1),3)),"")</f>
        <v/>
      </c>
      <c r="AB4188" s="7"/>
      <c r="AC4188" t="s">
        <v>23038</v>
      </c>
      <c r="AD4188" t="s">
        <v>69</v>
      </c>
      <c r="AE4188" t="s">
        <v>23153</v>
      </c>
      <c r="AF4188" s="22" t="s">
        <v>23152</v>
      </c>
      <c r="AG4188" s="24" t="s">
        <v>23039</v>
      </c>
      <c r="AH4188" t="s">
        <v>441</v>
      </c>
      <c r="AI4188" t="s">
        <v>77</v>
      </c>
      <c r="AJ4188" s="7"/>
      <c r="AK4188" s="7"/>
      <c r="AL4188"/>
      <c r="AN4188" s="7"/>
      <c r="AO4188" s="7"/>
      <c r="AP4188"/>
      <c r="AQ4188"/>
      <c r="AU4188" s="5"/>
      <c r="AV4188" s="5"/>
      <c r="AW4188" t="s">
        <v>469</v>
      </c>
      <c r="AX4188" t="s">
        <v>469</v>
      </c>
      <c r="AY4188" t="s">
        <v>69</v>
      </c>
      <c r="AZ4188" t="s">
        <v>7859</v>
      </c>
      <c r="BA4188" t="s">
        <v>1659</v>
      </c>
      <c r="BB4188" t="s">
        <v>7860</v>
      </c>
      <c r="BC4188" t="s">
        <v>7861</v>
      </c>
      <c r="BD4188" t="s">
        <v>22913</v>
      </c>
      <c r="BE4188" t="s">
        <v>22914</v>
      </c>
      <c r="BF4188" t="s">
        <v>69</v>
      </c>
      <c r="BG4188" t="s">
        <v>69</v>
      </c>
      <c r="BH4188" t="s">
        <v>69</v>
      </c>
      <c r="BI4188" t="s">
        <v>69</v>
      </c>
      <c r="BJ4188" t="s">
        <v>69</v>
      </c>
      <c r="BK4188" t="s">
        <v>69</v>
      </c>
      <c r="BL4188" t="s">
        <v>159</v>
      </c>
      <c r="BM4188" t="s">
        <v>87</v>
      </c>
      <c r="BN4188" t="s">
        <v>22197</v>
      </c>
      <c r="BO4188" t="s">
        <v>22913</v>
      </c>
      <c r="BP4188">
        <v>1</v>
      </c>
      <c r="BQ4188">
        <v>52234749</v>
      </c>
      <c r="BR4188" s="12">
        <v>43832</v>
      </c>
      <c r="BS4188">
        <v>3702</v>
      </c>
      <c r="BT4188" t="s">
        <v>69</v>
      </c>
      <c r="BU4188" t="s">
        <v>69</v>
      </c>
      <c r="BV4188" t="s">
        <v>22919</v>
      </c>
      <c r="BW4188" t="s">
        <v>22920</v>
      </c>
    </row>
    <row r="4189" spans="1:75" x14ac:dyDescent="0.2">
      <c r="A4189" t="s">
        <v>22907</v>
      </c>
      <c r="B4189" t="s">
        <v>23154</v>
      </c>
      <c r="C4189" t="s">
        <v>23155</v>
      </c>
      <c r="D4189" t="s">
        <v>22983</v>
      </c>
      <c r="E4189" t="s">
        <v>69</v>
      </c>
      <c r="F4189">
        <v>36484778</v>
      </c>
      <c r="G4189" s="3" t="s">
        <v>7854</v>
      </c>
      <c r="I4189" s="3" t="s">
        <v>2798</v>
      </c>
      <c r="J4189" s="3" t="s">
        <v>22911</v>
      </c>
      <c r="K4189" s="3"/>
      <c r="L4189" s="59" t="s">
        <v>73</v>
      </c>
      <c r="M4189" s="24" t="s">
        <v>73</v>
      </c>
      <c r="N4189" s="5" t="s">
        <v>438</v>
      </c>
      <c r="O4189" s="44" t="s">
        <v>30786</v>
      </c>
      <c r="R4189" s="24" t="s">
        <v>1397</v>
      </c>
      <c r="T4189" t="str">
        <f>IF(X4189 &lt;&gt; "", CONCATENATE(Table1[[#This Row],[bioproject]],".",Table1[[#This Row],[Replicate group]]), "")</f>
        <v/>
      </c>
      <c r="AA4189" s="6" t="str">
        <f>IF(Table1[[#This Row],[fungi_species]] &lt;&gt; "", CONCATENATE(LEFT(Table1[[#This Row],[fungi_species]],2), LEFT(_xlfn.TEXTAFTER(Table1[[#This Row],[fungi_species]], " ", 1),3)),"")</f>
        <v/>
      </c>
      <c r="AB4189" s="7"/>
      <c r="AC4189" t="s">
        <v>22986</v>
      </c>
      <c r="AD4189" t="s">
        <v>69</v>
      </c>
      <c r="AE4189" t="s">
        <v>23156</v>
      </c>
      <c r="AF4189" s="22" t="s">
        <v>23148</v>
      </c>
      <c r="AG4189" s="24" t="s">
        <v>22987</v>
      </c>
      <c r="AH4189" t="s">
        <v>441</v>
      </c>
      <c r="AI4189" t="s">
        <v>77</v>
      </c>
      <c r="AJ4189" s="7"/>
      <c r="AK4189" s="7"/>
      <c r="AL4189"/>
      <c r="AN4189" s="7"/>
      <c r="AO4189" s="7"/>
      <c r="AP4189"/>
      <c r="AQ4189"/>
      <c r="AU4189" s="5"/>
      <c r="AV4189" s="5"/>
      <c r="AW4189" t="s">
        <v>22912</v>
      </c>
      <c r="AX4189" t="s">
        <v>22912</v>
      </c>
      <c r="AY4189" t="s">
        <v>69</v>
      </c>
      <c r="AZ4189" t="s">
        <v>7859</v>
      </c>
      <c r="BA4189" t="s">
        <v>1659</v>
      </c>
      <c r="BB4189" t="s">
        <v>7860</v>
      </c>
      <c r="BC4189" t="s">
        <v>7861</v>
      </c>
      <c r="BD4189" t="s">
        <v>22913</v>
      </c>
      <c r="BE4189" t="s">
        <v>22914</v>
      </c>
      <c r="BF4189" t="s">
        <v>69</v>
      </c>
      <c r="BG4189" t="s">
        <v>69</v>
      </c>
      <c r="BH4189" t="s">
        <v>69</v>
      </c>
      <c r="BI4189" t="s">
        <v>69</v>
      </c>
      <c r="BJ4189" t="s">
        <v>69</v>
      </c>
      <c r="BK4189" t="s">
        <v>69</v>
      </c>
      <c r="BL4189" t="s">
        <v>159</v>
      </c>
      <c r="BM4189" t="s">
        <v>87</v>
      </c>
      <c r="BN4189" t="s">
        <v>22197</v>
      </c>
      <c r="BO4189" t="s">
        <v>22913</v>
      </c>
      <c r="BP4189">
        <v>1</v>
      </c>
      <c r="BQ4189">
        <v>21857979</v>
      </c>
      <c r="BR4189" s="12">
        <v>43832</v>
      </c>
      <c r="BS4189">
        <v>1427524</v>
      </c>
      <c r="BT4189" t="s">
        <v>69</v>
      </c>
      <c r="BU4189" t="s">
        <v>69</v>
      </c>
      <c r="BV4189" t="s">
        <v>22945</v>
      </c>
      <c r="BW4189" t="s">
        <v>22920</v>
      </c>
    </row>
    <row r="4190" spans="1:75" x14ac:dyDescent="0.2">
      <c r="A4190" t="s">
        <v>22907</v>
      </c>
      <c r="B4190" t="s">
        <v>23157</v>
      </c>
      <c r="C4190" t="s">
        <v>23158</v>
      </c>
      <c r="D4190" t="s">
        <v>23030</v>
      </c>
      <c r="E4190" t="s">
        <v>69</v>
      </c>
      <c r="F4190">
        <v>36484778</v>
      </c>
      <c r="G4190" s="3" t="s">
        <v>7854</v>
      </c>
      <c r="I4190" s="3" t="s">
        <v>2798</v>
      </c>
      <c r="J4190" s="3" t="s">
        <v>22911</v>
      </c>
      <c r="K4190" s="3"/>
      <c r="L4190" s="59" t="s">
        <v>73</v>
      </c>
      <c r="M4190" s="24" t="s">
        <v>73</v>
      </c>
      <c r="N4190" s="5" t="s">
        <v>438</v>
      </c>
      <c r="O4190" s="44" t="s">
        <v>30786</v>
      </c>
      <c r="R4190" s="24" t="s">
        <v>1397</v>
      </c>
      <c r="T4190" t="str">
        <f>IF(X4190 &lt;&gt; "", CONCATENATE(Table1[[#This Row],[bioproject]],".",Table1[[#This Row],[Replicate group]]), "")</f>
        <v/>
      </c>
      <c r="AA4190" s="6" t="str">
        <f>IF(Table1[[#This Row],[fungi_species]] &lt;&gt; "", CONCATENATE(LEFT(Table1[[#This Row],[fungi_species]],2), LEFT(_xlfn.TEXTAFTER(Table1[[#This Row],[fungi_species]], " ", 1),3)),"")</f>
        <v/>
      </c>
      <c r="AB4190" s="7"/>
      <c r="AC4190" t="s">
        <v>22986</v>
      </c>
      <c r="AD4190" t="s">
        <v>69</v>
      </c>
      <c r="AE4190" t="s">
        <v>23159</v>
      </c>
      <c r="AF4190" s="22" t="s">
        <v>23148</v>
      </c>
      <c r="AG4190" s="24" t="s">
        <v>23032</v>
      </c>
      <c r="AH4190" t="s">
        <v>441</v>
      </c>
      <c r="AI4190" t="s">
        <v>77</v>
      </c>
      <c r="AJ4190" s="7"/>
      <c r="AK4190" s="7"/>
      <c r="AL4190"/>
      <c r="AN4190" s="7"/>
      <c r="AO4190" s="7"/>
      <c r="AP4190"/>
      <c r="AQ4190"/>
      <c r="AU4190" s="5"/>
      <c r="AV4190" s="5"/>
      <c r="AW4190" t="s">
        <v>22912</v>
      </c>
      <c r="AX4190" t="s">
        <v>22912</v>
      </c>
      <c r="AY4190" t="s">
        <v>69</v>
      </c>
      <c r="AZ4190" t="s">
        <v>7859</v>
      </c>
      <c r="BA4190" t="s">
        <v>1659</v>
      </c>
      <c r="BB4190" t="s">
        <v>7860</v>
      </c>
      <c r="BC4190" t="s">
        <v>7861</v>
      </c>
      <c r="BD4190" t="s">
        <v>22913</v>
      </c>
      <c r="BE4190" t="s">
        <v>22914</v>
      </c>
      <c r="BF4190" t="s">
        <v>69</v>
      </c>
      <c r="BG4190" t="s">
        <v>69</v>
      </c>
      <c r="BH4190" t="s">
        <v>69</v>
      </c>
      <c r="BI4190" t="s">
        <v>69</v>
      </c>
      <c r="BJ4190" t="s">
        <v>69</v>
      </c>
      <c r="BK4190" t="s">
        <v>69</v>
      </c>
      <c r="BL4190" t="s">
        <v>159</v>
      </c>
      <c r="BM4190" t="s">
        <v>87</v>
      </c>
      <c r="BN4190" t="s">
        <v>22197</v>
      </c>
      <c r="BO4190" t="s">
        <v>22913</v>
      </c>
      <c r="BP4190">
        <v>1</v>
      </c>
      <c r="BQ4190">
        <v>26958492</v>
      </c>
      <c r="BR4190" s="12">
        <v>43832</v>
      </c>
      <c r="BS4190">
        <v>1427524</v>
      </c>
      <c r="BT4190" t="s">
        <v>69</v>
      </c>
      <c r="BU4190" t="s">
        <v>69</v>
      </c>
      <c r="BV4190" t="s">
        <v>22945</v>
      </c>
      <c r="BW4190" t="s">
        <v>22920</v>
      </c>
    </row>
    <row r="4191" spans="1:75" x14ac:dyDescent="0.2">
      <c r="A4191" t="s">
        <v>22907</v>
      </c>
      <c r="B4191" t="s">
        <v>23160</v>
      </c>
      <c r="C4191" t="s">
        <v>23161</v>
      </c>
      <c r="D4191" t="s">
        <v>23128</v>
      </c>
      <c r="E4191" t="s">
        <v>69</v>
      </c>
      <c r="F4191">
        <v>36484778</v>
      </c>
      <c r="G4191" s="3" t="s">
        <v>7854</v>
      </c>
      <c r="I4191" s="3" t="s">
        <v>2798</v>
      </c>
      <c r="J4191" s="3" t="s">
        <v>22911</v>
      </c>
      <c r="K4191" s="3"/>
      <c r="L4191" s="59" t="s">
        <v>73</v>
      </c>
      <c r="M4191" s="24" t="s">
        <v>73</v>
      </c>
      <c r="N4191" s="5" t="s">
        <v>438</v>
      </c>
      <c r="O4191" s="44" t="s">
        <v>30786</v>
      </c>
      <c r="R4191" s="24" t="s">
        <v>1397</v>
      </c>
      <c r="T4191" t="str">
        <f>IF(X4191 &lt;&gt; "", CONCATENATE(Table1[[#This Row],[bioproject]],".",Table1[[#This Row],[Replicate group]]), "")</f>
        <v/>
      </c>
      <c r="AA4191" s="6" t="str">
        <f>IF(Table1[[#This Row],[fungi_species]] &lt;&gt; "", CONCATENATE(LEFT(Table1[[#This Row],[fungi_species]],2), LEFT(_xlfn.TEXTAFTER(Table1[[#This Row],[fungi_species]], " ", 1),3)),"")</f>
        <v/>
      </c>
      <c r="AB4191" s="7"/>
      <c r="AC4191" t="s">
        <v>23117</v>
      </c>
      <c r="AD4191" t="s">
        <v>69</v>
      </c>
      <c r="AE4191" t="s">
        <v>23163</v>
      </c>
      <c r="AF4191" s="22" t="s">
        <v>23162</v>
      </c>
      <c r="AG4191" s="24" t="s">
        <v>23130</v>
      </c>
      <c r="AH4191" t="s">
        <v>441</v>
      </c>
      <c r="AI4191" t="s">
        <v>77</v>
      </c>
      <c r="AJ4191" s="7"/>
      <c r="AK4191" s="7"/>
      <c r="AL4191"/>
      <c r="AN4191" s="7"/>
      <c r="AO4191" s="7"/>
      <c r="AP4191"/>
      <c r="AQ4191"/>
      <c r="AU4191" s="5"/>
      <c r="AV4191" s="5"/>
      <c r="AW4191" t="s">
        <v>22912</v>
      </c>
      <c r="AX4191" t="s">
        <v>22912</v>
      </c>
      <c r="AY4191" t="s">
        <v>69</v>
      </c>
      <c r="AZ4191" t="s">
        <v>7859</v>
      </c>
      <c r="BA4191" t="s">
        <v>1659</v>
      </c>
      <c r="BB4191" t="s">
        <v>7860</v>
      </c>
      <c r="BC4191" t="s">
        <v>7861</v>
      </c>
      <c r="BD4191" t="s">
        <v>22913</v>
      </c>
      <c r="BE4191" t="s">
        <v>22914</v>
      </c>
      <c r="BF4191" t="s">
        <v>69</v>
      </c>
      <c r="BG4191" t="s">
        <v>69</v>
      </c>
      <c r="BH4191" t="s">
        <v>69</v>
      </c>
      <c r="BI4191" t="s">
        <v>69</v>
      </c>
      <c r="BJ4191" t="s">
        <v>69</v>
      </c>
      <c r="BK4191" t="s">
        <v>69</v>
      </c>
      <c r="BL4191" t="s">
        <v>159</v>
      </c>
      <c r="BM4191" t="s">
        <v>87</v>
      </c>
      <c r="BN4191" t="s">
        <v>22197</v>
      </c>
      <c r="BO4191" t="s">
        <v>22913</v>
      </c>
      <c r="BP4191">
        <v>1</v>
      </c>
      <c r="BQ4191">
        <v>24886113</v>
      </c>
      <c r="BR4191" s="12">
        <v>43832</v>
      </c>
      <c r="BS4191">
        <v>1427524</v>
      </c>
      <c r="BT4191" t="s">
        <v>69</v>
      </c>
      <c r="BU4191" t="s">
        <v>69</v>
      </c>
      <c r="BV4191" t="s">
        <v>22919</v>
      </c>
      <c r="BW4191" t="s">
        <v>22920</v>
      </c>
    </row>
    <row r="4192" spans="1:75" x14ac:dyDescent="0.2">
      <c r="A4192" t="s">
        <v>22907</v>
      </c>
      <c r="B4192" t="s">
        <v>23164</v>
      </c>
      <c r="C4192" t="s">
        <v>23165</v>
      </c>
      <c r="D4192" t="s">
        <v>23138</v>
      </c>
      <c r="E4192" t="s">
        <v>69</v>
      </c>
      <c r="F4192">
        <v>36484778</v>
      </c>
      <c r="G4192" s="3" t="s">
        <v>7854</v>
      </c>
      <c r="I4192" s="3" t="s">
        <v>2798</v>
      </c>
      <c r="J4192" s="3" t="s">
        <v>22911</v>
      </c>
      <c r="K4192" s="3"/>
      <c r="L4192" s="59" t="s">
        <v>73</v>
      </c>
      <c r="M4192" s="24" t="s">
        <v>73</v>
      </c>
      <c r="N4192" s="5" t="s">
        <v>438</v>
      </c>
      <c r="O4192" s="44" t="s">
        <v>30786</v>
      </c>
      <c r="R4192" s="24" t="s">
        <v>1397</v>
      </c>
      <c r="T4192" t="str">
        <f>IF(X4192 &lt;&gt; "", CONCATENATE(Table1[[#This Row],[bioproject]],".",Table1[[#This Row],[Replicate group]]), "")</f>
        <v/>
      </c>
      <c r="AA4192" s="6" t="str">
        <f>IF(Table1[[#This Row],[fungi_species]] &lt;&gt; "", CONCATENATE(LEFT(Table1[[#This Row],[fungi_species]],2), LEFT(_xlfn.TEXTAFTER(Table1[[#This Row],[fungi_species]], " ", 1),3)),"")</f>
        <v/>
      </c>
      <c r="AB4192" s="7"/>
      <c r="AC4192" t="s">
        <v>23117</v>
      </c>
      <c r="AD4192" t="s">
        <v>69</v>
      </c>
      <c r="AE4192" t="s">
        <v>23166</v>
      </c>
      <c r="AF4192" s="22" t="s">
        <v>23162</v>
      </c>
      <c r="AG4192" s="24" t="s">
        <v>23140</v>
      </c>
      <c r="AH4192" t="s">
        <v>441</v>
      </c>
      <c r="AI4192" t="s">
        <v>77</v>
      </c>
      <c r="AJ4192" s="7"/>
      <c r="AK4192" s="7"/>
      <c r="AL4192"/>
      <c r="AN4192" s="7"/>
      <c r="AO4192" s="7"/>
      <c r="AP4192"/>
      <c r="AQ4192"/>
      <c r="AU4192" s="5"/>
      <c r="AV4192" s="5"/>
      <c r="AW4192" t="s">
        <v>22912</v>
      </c>
      <c r="AX4192" t="s">
        <v>22912</v>
      </c>
      <c r="AY4192" t="s">
        <v>69</v>
      </c>
      <c r="AZ4192" t="s">
        <v>7859</v>
      </c>
      <c r="BA4192" t="s">
        <v>1659</v>
      </c>
      <c r="BB4192" t="s">
        <v>7860</v>
      </c>
      <c r="BC4192" t="s">
        <v>7861</v>
      </c>
      <c r="BD4192" t="s">
        <v>22913</v>
      </c>
      <c r="BE4192" t="s">
        <v>22914</v>
      </c>
      <c r="BF4192" t="s">
        <v>69</v>
      </c>
      <c r="BG4192" t="s">
        <v>69</v>
      </c>
      <c r="BH4192" t="s">
        <v>69</v>
      </c>
      <c r="BI4192" t="s">
        <v>69</v>
      </c>
      <c r="BJ4192" t="s">
        <v>69</v>
      </c>
      <c r="BK4192" t="s">
        <v>69</v>
      </c>
      <c r="BL4192" t="s">
        <v>159</v>
      </c>
      <c r="BM4192" t="s">
        <v>87</v>
      </c>
      <c r="BN4192" t="s">
        <v>22197</v>
      </c>
      <c r="BO4192" t="s">
        <v>22913</v>
      </c>
      <c r="BP4192">
        <v>1</v>
      </c>
      <c r="BQ4192">
        <v>29386273</v>
      </c>
      <c r="BR4192" s="12">
        <v>43832</v>
      </c>
      <c r="BS4192">
        <v>1427524</v>
      </c>
      <c r="BT4192" t="s">
        <v>69</v>
      </c>
      <c r="BU4192" t="s">
        <v>69</v>
      </c>
      <c r="BV4192" t="s">
        <v>22919</v>
      </c>
      <c r="BW4192" t="s">
        <v>22920</v>
      </c>
    </row>
    <row r="4193" spans="1:75" x14ac:dyDescent="0.2">
      <c r="A4193" t="s">
        <v>22907</v>
      </c>
      <c r="B4193" t="s">
        <v>23167</v>
      </c>
      <c r="C4193" t="s">
        <v>23168</v>
      </c>
      <c r="D4193" t="s">
        <v>23169</v>
      </c>
      <c r="E4193" t="s">
        <v>69</v>
      </c>
      <c r="F4193">
        <v>36484778</v>
      </c>
      <c r="G4193" s="3" t="s">
        <v>7854</v>
      </c>
      <c r="I4193" s="3" t="s">
        <v>2798</v>
      </c>
      <c r="J4193" s="3" t="s">
        <v>22911</v>
      </c>
      <c r="K4193" s="3"/>
      <c r="L4193" s="59" t="s">
        <v>73</v>
      </c>
      <c r="M4193" s="24" t="s">
        <v>73</v>
      </c>
      <c r="N4193" s="5" t="s">
        <v>438</v>
      </c>
      <c r="O4193" s="44" t="s">
        <v>30786</v>
      </c>
      <c r="R4193" s="24" t="s">
        <v>1397</v>
      </c>
      <c r="T4193" t="str">
        <f>IF(X4193 &lt;&gt; "", CONCATENATE(Table1[[#This Row],[bioproject]],".",Table1[[#This Row],[Replicate group]]), "")</f>
        <v/>
      </c>
      <c r="AA4193" s="6" t="str">
        <f>IF(Table1[[#This Row],[fungi_species]] &lt;&gt; "", CONCATENATE(LEFT(Table1[[#This Row],[fungi_species]],2), LEFT(_xlfn.TEXTAFTER(Table1[[#This Row],[fungi_species]], " ", 1),3)),"")</f>
        <v/>
      </c>
      <c r="AB4193" s="7"/>
      <c r="AC4193" t="s">
        <v>23172</v>
      </c>
      <c r="AD4193" t="s">
        <v>69</v>
      </c>
      <c r="AE4193" t="s">
        <v>23171</v>
      </c>
      <c r="AF4193" s="22" t="s">
        <v>23170</v>
      </c>
      <c r="AG4193" s="24" t="s">
        <v>23173</v>
      </c>
      <c r="AH4193" t="s">
        <v>441</v>
      </c>
      <c r="AI4193" t="s">
        <v>77</v>
      </c>
      <c r="AJ4193" s="7"/>
      <c r="AK4193" s="7"/>
      <c r="AL4193"/>
      <c r="AN4193" s="7"/>
      <c r="AO4193" s="7"/>
      <c r="AP4193"/>
      <c r="AQ4193"/>
      <c r="AU4193" s="5"/>
      <c r="AV4193" s="5"/>
      <c r="AW4193" t="s">
        <v>22912</v>
      </c>
      <c r="AX4193" t="s">
        <v>22912</v>
      </c>
      <c r="AY4193" t="s">
        <v>69</v>
      </c>
      <c r="AZ4193" t="s">
        <v>7859</v>
      </c>
      <c r="BA4193" t="s">
        <v>1659</v>
      </c>
      <c r="BB4193" t="s">
        <v>7860</v>
      </c>
      <c r="BC4193" t="s">
        <v>7861</v>
      </c>
      <c r="BD4193" t="s">
        <v>22913</v>
      </c>
      <c r="BE4193" t="s">
        <v>22914</v>
      </c>
      <c r="BF4193" t="s">
        <v>69</v>
      </c>
      <c r="BG4193" t="s">
        <v>69</v>
      </c>
      <c r="BH4193" t="s">
        <v>69</v>
      </c>
      <c r="BI4193" t="s">
        <v>69</v>
      </c>
      <c r="BJ4193" t="s">
        <v>69</v>
      </c>
      <c r="BK4193" t="s">
        <v>69</v>
      </c>
      <c r="BL4193" t="s">
        <v>159</v>
      </c>
      <c r="BM4193" t="s">
        <v>87</v>
      </c>
      <c r="BN4193" t="s">
        <v>22197</v>
      </c>
      <c r="BO4193" t="s">
        <v>22913</v>
      </c>
      <c r="BP4193">
        <v>1</v>
      </c>
      <c r="BQ4193">
        <v>20835384</v>
      </c>
      <c r="BR4193" s="12">
        <v>43832</v>
      </c>
      <c r="BS4193">
        <v>1427524</v>
      </c>
      <c r="BT4193" t="s">
        <v>69</v>
      </c>
      <c r="BU4193" t="s">
        <v>69</v>
      </c>
      <c r="BV4193" t="s">
        <v>22919</v>
      </c>
      <c r="BW4193" t="s">
        <v>22920</v>
      </c>
    </row>
    <row r="4194" spans="1:75" x14ac:dyDescent="0.2">
      <c r="A4194" t="s">
        <v>22907</v>
      </c>
      <c r="B4194" t="s">
        <v>23174</v>
      </c>
      <c r="C4194" t="s">
        <v>23175</v>
      </c>
      <c r="D4194" t="s">
        <v>23114</v>
      </c>
      <c r="E4194" t="s">
        <v>69</v>
      </c>
      <c r="F4194">
        <v>36484778</v>
      </c>
      <c r="G4194" s="3" t="s">
        <v>7854</v>
      </c>
      <c r="I4194" s="3" t="s">
        <v>2798</v>
      </c>
      <c r="J4194" s="3" t="s">
        <v>22911</v>
      </c>
      <c r="K4194" s="3"/>
      <c r="L4194" s="59" t="s">
        <v>73</v>
      </c>
      <c r="M4194" s="24" t="s">
        <v>73</v>
      </c>
      <c r="N4194" s="5" t="s">
        <v>438</v>
      </c>
      <c r="O4194" s="44" t="s">
        <v>30786</v>
      </c>
      <c r="R4194" s="24" t="s">
        <v>1397</v>
      </c>
      <c r="T4194" t="str">
        <f>IF(X4194 &lt;&gt; "", CONCATENATE(Table1[[#This Row],[bioproject]],".",Table1[[#This Row],[Replicate group]]), "")</f>
        <v/>
      </c>
      <c r="AA4194" s="6" t="str">
        <f>IF(Table1[[#This Row],[fungi_species]] &lt;&gt; "", CONCATENATE(LEFT(Table1[[#This Row],[fungi_species]],2), LEFT(_xlfn.TEXTAFTER(Table1[[#This Row],[fungi_species]], " ", 1),3)),"")</f>
        <v/>
      </c>
      <c r="AB4194" s="7"/>
      <c r="AC4194" t="s">
        <v>23117</v>
      </c>
      <c r="AD4194" t="s">
        <v>69</v>
      </c>
      <c r="AE4194" t="s">
        <v>23176</v>
      </c>
      <c r="AF4194" s="22" t="s">
        <v>23162</v>
      </c>
      <c r="AG4194" s="24" t="s">
        <v>23118</v>
      </c>
      <c r="AH4194" t="s">
        <v>441</v>
      </c>
      <c r="AI4194" t="s">
        <v>77</v>
      </c>
      <c r="AJ4194" s="7"/>
      <c r="AK4194" s="7"/>
      <c r="AL4194"/>
      <c r="AN4194" s="7"/>
      <c r="AO4194" s="7"/>
      <c r="AP4194"/>
      <c r="AQ4194"/>
      <c r="AU4194" s="5"/>
      <c r="AV4194" s="5"/>
      <c r="AW4194" t="s">
        <v>22912</v>
      </c>
      <c r="AX4194" t="s">
        <v>22912</v>
      </c>
      <c r="AY4194" t="s">
        <v>69</v>
      </c>
      <c r="AZ4194" t="s">
        <v>7859</v>
      </c>
      <c r="BA4194" t="s">
        <v>1659</v>
      </c>
      <c r="BB4194" t="s">
        <v>7860</v>
      </c>
      <c r="BC4194" t="s">
        <v>7861</v>
      </c>
      <c r="BD4194" t="s">
        <v>22913</v>
      </c>
      <c r="BE4194" t="s">
        <v>22914</v>
      </c>
      <c r="BF4194" t="s">
        <v>69</v>
      </c>
      <c r="BG4194" t="s">
        <v>69</v>
      </c>
      <c r="BH4194" t="s">
        <v>69</v>
      </c>
      <c r="BI4194" t="s">
        <v>69</v>
      </c>
      <c r="BJ4194" t="s">
        <v>69</v>
      </c>
      <c r="BK4194" t="s">
        <v>69</v>
      </c>
      <c r="BL4194" t="s">
        <v>159</v>
      </c>
      <c r="BM4194" t="s">
        <v>87</v>
      </c>
      <c r="BN4194" t="s">
        <v>22197</v>
      </c>
      <c r="BO4194" t="s">
        <v>22913</v>
      </c>
      <c r="BP4194">
        <v>1</v>
      </c>
      <c r="BQ4194">
        <v>47682580</v>
      </c>
      <c r="BR4194" s="12">
        <v>43832</v>
      </c>
      <c r="BS4194">
        <v>1427524</v>
      </c>
      <c r="BT4194" t="s">
        <v>69</v>
      </c>
      <c r="BU4194" t="s">
        <v>69</v>
      </c>
      <c r="BV4194" t="s">
        <v>22919</v>
      </c>
      <c r="BW4194" t="s">
        <v>22920</v>
      </c>
    </row>
    <row r="4195" spans="1:75" x14ac:dyDescent="0.2">
      <c r="A4195" t="s">
        <v>22907</v>
      </c>
      <c r="B4195" t="s">
        <v>23177</v>
      </c>
      <c r="C4195" t="s">
        <v>23178</v>
      </c>
      <c r="D4195" t="s">
        <v>23042</v>
      </c>
      <c r="E4195" t="s">
        <v>69</v>
      </c>
      <c r="F4195">
        <v>36484778</v>
      </c>
      <c r="G4195" s="3" t="s">
        <v>7854</v>
      </c>
      <c r="I4195" s="3" t="s">
        <v>2798</v>
      </c>
      <c r="J4195" s="3" t="s">
        <v>22911</v>
      </c>
      <c r="K4195" s="3"/>
      <c r="L4195" s="59" t="s">
        <v>73</v>
      </c>
      <c r="M4195" s="24" t="s">
        <v>73</v>
      </c>
      <c r="N4195" s="5" t="s">
        <v>438</v>
      </c>
      <c r="O4195" s="44" t="s">
        <v>30786</v>
      </c>
      <c r="R4195" s="24" t="s">
        <v>1397</v>
      </c>
      <c r="T4195" t="str">
        <f>IF(X4195 &lt;&gt; "", CONCATENATE(Table1[[#This Row],[bioproject]],".",Table1[[#This Row],[Replicate group]]), "")</f>
        <v/>
      </c>
      <c r="AA4195" s="6" t="str">
        <f>IF(Table1[[#This Row],[fungi_species]] &lt;&gt; "", CONCATENATE(LEFT(Table1[[#This Row],[fungi_species]],2), LEFT(_xlfn.TEXTAFTER(Table1[[#This Row],[fungi_species]], " ", 1),3)),"")</f>
        <v/>
      </c>
      <c r="AB4195" s="7"/>
      <c r="AC4195" t="s">
        <v>23038</v>
      </c>
      <c r="AD4195" t="s">
        <v>69</v>
      </c>
      <c r="AE4195" t="s">
        <v>23179</v>
      </c>
      <c r="AF4195" s="22" t="s">
        <v>23152</v>
      </c>
      <c r="AG4195" s="24" t="s">
        <v>23044</v>
      </c>
      <c r="AH4195" t="s">
        <v>441</v>
      </c>
      <c r="AI4195" t="s">
        <v>77</v>
      </c>
      <c r="AJ4195" s="7"/>
      <c r="AK4195" s="7"/>
      <c r="AL4195"/>
      <c r="AN4195" s="7"/>
      <c r="AO4195" s="7"/>
      <c r="AP4195"/>
      <c r="AQ4195"/>
      <c r="AU4195" s="5"/>
      <c r="AV4195" s="5"/>
      <c r="AW4195" t="s">
        <v>469</v>
      </c>
      <c r="AX4195" t="s">
        <v>469</v>
      </c>
      <c r="AY4195" t="s">
        <v>69</v>
      </c>
      <c r="AZ4195" t="s">
        <v>7859</v>
      </c>
      <c r="BA4195" t="s">
        <v>1659</v>
      </c>
      <c r="BB4195" t="s">
        <v>7860</v>
      </c>
      <c r="BC4195" t="s">
        <v>7861</v>
      </c>
      <c r="BD4195" t="s">
        <v>22913</v>
      </c>
      <c r="BE4195" t="s">
        <v>22914</v>
      </c>
      <c r="BF4195" t="s">
        <v>69</v>
      </c>
      <c r="BG4195" t="s">
        <v>69</v>
      </c>
      <c r="BH4195" t="s">
        <v>69</v>
      </c>
      <c r="BI4195" t="s">
        <v>69</v>
      </c>
      <c r="BJ4195" t="s">
        <v>69</v>
      </c>
      <c r="BK4195" t="s">
        <v>69</v>
      </c>
      <c r="BL4195" t="s">
        <v>159</v>
      </c>
      <c r="BM4195" t="s">
        <v>87</v>
      </c>
      <c r="BN4195" t="s">
        <v>22197</v>
      </c>
      <c r="BO4195" t="s">
        <v>22913</v>
      </c>
      <c r="BP4195">
        <v>1</v>
      </c>
      <c r="BQ4195">
        <v>35537020</v>
      </c>
      <c r="BR4195" s="12">
        <v>43832</v>
      </c>
      <c r="BS4195">
        <v>3702</v>
      </c>
      <c r="BT4195" t="s">
        <v>69</v>
      </c>
      <c r="BU4195" t="s">
        <v>69</v>
      </c>
      <c r="BV4195" t="s">
        <v>22919</v>
      </c>
      <c r="BW4195" t="s">
        <v>22920</v>
      </c>
    </row>
    <row r="4196" spans="1:75" x14ac:dyDescent="0.2">
      <c r="A4196" t="s">
        <v>22907</v>
      </c>
      <c r="B4196" t="s">
        <v>23180</v>
      </c>
      <c r="C4196" t="s">
        <v>23181</v>
      </c>
      <c r="D4196" t="s">
        <v>23069</v>
      </c>
      <c r="E4196" t="s">
        <v>69</v>
      </c>
      <c r="F4196">
        <v>36484778</v>
      </c>
      <c r="G4196" s="3" t="s">
        <v>7854</v>
      </c>
      <c r="I4196" s="3" t="s">
        <v>2798</v>
      </c>
      <c r="J4196" s="3" t="s">
        <v>22911</v>
      </c>
      <c r="K4196" s="3"/>
      <c r="L4196" s="59" t="s">
        <v>73</v>
      </c>
      <c r="M4196" s="24" t="s">
        <v>73</v>
      </c>
      <c r="N4196" s="5" t="s">
        <v>438</v>
      </c>
      <c r="O4196" s="44" t="s">
        <v>30786</v>
      </c>
      <c r="R4196" s="24" t="s">
        <v>1397</v>
      </c>
      <c r="T4196" t="str">
        <f>IF(X4196 &lt;&gt; "", CONCATENATE(Table1[[#This Row],[bioproject]],".",Table1[[#This Row],[Replicate group]]), "")</f>
        <v/>
      </c>
      <c r="AA4196" s="6" t="str">
        <f>IF(Table1[[#This Row],[fungi_species]] &lt;&gt; "", CONCATENATE(LEFT(Table1[[#This Row],[fungi_species]],2), LEFT(_xlfn.TEXTAFTER(Table1[[#This Row],[fungi_species]], " ", 1),3)),"")</f>
        <v/>
      </c>
      <c r="AB4196" s="7"/>
      <c r="AC4196" t="s">
        <v>23038</v>
      </c>
      <c r="AD4196" t="s">
        <v>69</v>
      </c>
      <c r="AE4196" t="s">
        <v>23182</v>
      </c>
      <c r="AF4196" s="22" t="s">
        <v>23152</v>
      </c>
      <c r="AG4196" s="24" t="s">
        <v>23071</v>
      </c>
      <c r="AH4196" t="s">
        <v>441</v>
      </c>
      <c r="AI4196" t="s">
        <v>77</v>
      </c>
      <c r="AJ4196" s="7"/>
      <c r="AK4196" s="7"/>
      <c r="AL4196"/>
      <c r="AN4196" s="7"/>
      <c r="AO4196" s="7"/>
      <c r="AP4196"/>
      <c r="AQ4196"/>
      <c r="AU4196" s="5"/>
      <c r="AV4196" s="5"/>
      <c r="AW4196" t="s">
        <v>469</v>
      </c>
      <c r="AX4196" t="s">
        <v>469</v>
      </c>
      <c r="AY4196" t="s">
        <v>69</v>
      </c>
      <c r="AZ4196" t="s">
        <v>7859</v>
      </c>
      <c r="BA4196" t="s">
        <v>1659</v>
      </c>
      <c r="BB4196" t="s">
        <v>7860</v>
      </c>
      <c r="BC4196" t="s">
        <v>7861</v>
      </c>
      <c r="BD4196" t="s">
        <v>22913</v>
      </c>
      <c r="BE4196" t="s">
        <v>22914</v>
      </c>
      <c r="BF4196" t="s">
        <v>69</v>
      </c>
      <c r="BG4196" t="s">
        <v>69</v>
      </c>
      <c r="BH4196" t="s">
        <v>69</v>
      </c>
      <c r="BI4196" t="s">
        <v>69</v>
      </c>
      <c r="BJ4196" t="s">
        <v>69</v>
      </c>
      <c r="BK4196" t="s">
        <v>69</v>
      </c>
      <c r="BL4196" t="s">
        <v>159</v>
      </c>
      <c r="BM4196" t="s">
        <v>87</v>
      </c>
      <c r="BN4196" t="s">
        <v>22197</v>
      </c>
      <c r="BO4196" t="s">
        <v>22913</v>
      </c>
      <c r="BP4196">
        <v>1</v>
      </c>
      <c r="BQ4196">
        <v>23607336</v>
      </c>
      <c r="BR4196" s="12">
        <v>43832</v>
      </c>
      <c r="BS4196">
        <v>3702</v>
      </c>
      <c r="BT4196" t="s">
        <v>69</v>
      </c>
      <c r="BU4196" t="s">
        <v>69</v>
      </c>
      <c r="BV4196" t="s">
        <v>22919</v>
      </c>
      <c r="BW4196" t="s">
        <v>22920</v>
      </c>
    </row>
    <row r="4197" spans="1:75" x14ac:dyDescent="0.2">
      <c r="A4197" t="s">
        <v>22907</v>
      </c>
      <c r="B4197" t="s">
        <v>23183</v>
      </c>
      <c r="C4197" t="s">
        <v>23184</v>
      </c>
      <c r="D4197" t="s">
        <v>23185</v>
      </c>
      <c r="E4197" t="s">
        <v>69</v>
      </c>
      <c r="F4197">
        <v>36484778</v>
      </c>
      <c r="G4197" s="3" t="s">
        <v>7854</v>
      </c>
      <c r="I4197" s="3" t="s">
        <v>2798</v>
      </c>
      <c r="J4197" s="3" t="s">
        <v>22911</v>
      </c>
      <c r="K4197" s="3"/>
      <c r="L4197" s="59" t="s">
        <v>73</v>
      </c>
      <c r="M4197" s="24" t="s">
        <v>171</v>
      </c>
      <c r="O4197" s="44" t="s">
        <v>30786</v>
      </c>
      <c r="R4197" s="24" t="s">
        <v>514</v>
      </c>
      <c r="S4197" t="s">
        <v>3619</v>
      </c>
      <c r="T4197" t="str">
        <f>IF(X4197 &lt;&gt; "", CONCATENATE(Table1[[#This Row],[bioproject]],".",Table1[[#This Row],[Replicate group]]), "")</f>
        <v/>
      </c>
      <c r="AA4197" s="6" t="str">
        <f>IF(Table1[[#This Row],[fungi_species]] &lt;&gt; "", CONCATENATE(LEFT(Table1[[#This Row],[fungi_species]],2), LEFT(_xlfn.TEXTAFTER(Table1[[#This Row],[fungi_species]], " ", 1),3)),"")</f>
        <v/>
      </c>
      <c r="AB4197" s="7"/>
      <c r="AC4197" s="24" t="s">
        <v>23100</v>
      </c>
      <c r="AD4197" s="22" t="s">
        <v>69</v>
      </c>
      <c r="AE4197" s="24" t="s">
        <v>23186</v>
      </c>
      <c r="AF4197" s="22" t="s">
        <v>23098</v>
      </c>
      <c r="AG4197" s="24" t="s">
        <v>23187</v>
      </c>
      <c r="AH4197" t="s">
        <v>174</v>
      </c>
      <c r="AI4197" t="s">
        <v>150</v>
      </c>
      <c r="AJ4197" s="7"/>
      <c r="AK4197" s="7"/>
      <c r="AL4197"/>
      <c r="AN4197" s="7"/>
      <c r="AO4197" s="7"/>
      <c r="AP4197"/>
      <c r="AQ4197"/>
      <c r="AU4197" s="5"/>
      <c r="AV4197" s="5"/>
      <c r="AW4197" t="s">
        <v>23097</v>
      </c>
      <c r="AX4197" t="s">
        <v>23097</v>
      </c>
      <c r="AY4197" t="s">
        <v>69</v>
      </c>
      <c r="AZ4197" t="s">
        <v>7859</v>
      </c>
      <c r="BA4197" t="s">
        <v>1659</v>
      </c>
      <c r="BB4197" t="s">
        <v>7860</v>
      </c>
      <c r="BC4197" t="s">
        <v>7861</v>
      </c>
      <c r="BD4197" t="s">
        <v>22913</v>
      </c>
      <c r="BE4197" t="s">
        <v>22914</v>
      </c>
      <c r="BF4197" t="s">
        <v>69</v>
      </c>
      <c r="BG4197" t="s">
        <v>69</v>
      </c>
      <c r="BH4197" t="s">
        <v>69</v>
      </c>
      <c r="BI4197" t="s">
        <v>69</v>
      </c>
      <c r="BJ4197" t="s">
        <v>69</v>
      </c>
      <c r="BK4197" t="s">
        <v>69</v>
      </c>
      <c r="BL4197" t="s">
        <v>159</v>
      </c>
      <c r="BM4197" t="s">
        <v>87</v>
      </c>
      <c r="BN4197" s="30" t="s">
        <v>22197</v>
      </c>
      <c r="BO4197" t="s">
        <v>22913</v>
      </c>
      <c r="BP4197">
        <v>1</v>
      </c>
      <c r="BQ4197">
        <v>8824642</v>
      </c>
      <c r="BR4197" s="12">
        <v>43832</v>
      </c>
      <c r="BS4197">
        <v>35886</v>
      </c>
      <c r="BT4197" t="s">
        <v>69</v>
      </c>
      <c r="BU4197" t="s">
        <v>69</v>
      </c>
      <c r="BV4197" t="s">
        <v>22919</v>
      </c>
      <c r="BW4197" t="s">
        <v>22920</v>
      </c>
    </row>
    <row r="4198" spans="1:75" x14ac:dyDescent="0.2">
      <c r="A4198" t="s">
        <v>22907</v>
      </c>
      <c r="B4198" t="s">
        <v>23188</v>
      </c>
      <c r="C4198" t="s">
        <v>23189</v>
      </c>
      <c r="D4198" t="s">
        <v>23190</v>
      </c>
      <c r="E4198" t="s">
        <v>69</v>
      </c>
      <c r="F4198">
        <v>36484778</v>
      </c>
      <c r="G4198" s="3" t="s">
        <v>7854</v>
      </c>
      <c r="I4198" s="3" t="s">
        <v>2798</v>
      </c>
      <c r="J4198" s="3" t="s">
        <v>22911</v>
      </c>
      <c r="K4198" s="3"/>
      <c r="L4198" s="59" t="s">
        <v>73</v>
      </c>
      <c r="M4198" s="24" t="s">
        <v>171</v>
      </c>
      <c r="O4198" s="44" t="s">
        <v>30786</v>
      </c>
      <c r="R4198" s="24" t="s">
        <v>514</v>
      </c>
      <c r="S4198" t="s">
        <v>3619</v>
      </c>
      <c r="T4198" t="str">
        <f>IF(X4198 &lt;&gt; "", CONCATENATE(Table1[[#This Row],[bioproject]],".",Table1[[#This Row],[Replicate group]]), "")</f>
        <v/>
      </c>
      <c r="AA4198" s="6" t="str">
        <f>IF(Table1[[#This Row],[fungi_species]] &lt;&gt; "", CONCATENATE(LEFT(Table1[[#This Row],[fungi_species]],2), LEFT(_xlfn.TEXTAFTER(Table1[[#This Row],[fungi_species]], " ", 1),3)),"")</f>
        <v/>
      </c>
      <c r="AB4198" s="7"/>
      <c r="AC4198" s="24" t="s">
        <v>23092</v>
      </c>
      <c r="AD4198" s="22" t="s">
        <v>69</v>
      </c>
      <c r="AE4198" s="24" t="s">
        <v>23191</v>
      </c>
      <c r="AF4198" s="22" t="s">
        <v>23090</v>
      </c>
      <c r="AG4198" s="24" t="s">
        <v>23192</v>
      </c>
      <c r="AH4198" t="s">
        <v>174</v>
      </c>
      <c r="AI4198" t="s">
        <v>150</v>
      </c>
      <c r="AJ4198" s="7"/>
      <c r="AK4198" s="7"/>
      <c r="AL4198"/>
      <c r="AN4198" s="7"/>
      <c r="AO4198" s="7"/>
      <c r="AP4198"/>
      <c r="AQ4198"/>
      <c r="AU4198" s="5"/>
      <c r="AV4198" s="5"/>
      <c r="AW4198" t="s">
        <v>22912</v>
      </c>
      <c r="AX4198" t="s">
        <v>22912</v>
      </c>
      <c r="AY4198" t="s">
        <v>69</v>
      </c>
      <c r="AZ4198" t="s">
        <v>7859</v>
      </c>
      <c r="BA4198" t="s">
        <v>1659</v>
      </c>
      <c r="BB4198" t="s">
        <v>7860</v>
      </c>
      <c r="BC4198" t="s">
        <v>7861</v>
      </c>
      <c r="BD4198" t="s">
        <v>22913</v>
      </c>
      <c r="BE4198" t="s">
        <v>22914</v>
      </c>
      <c r="BF4198" t="s">
        <v>69</v>
      </c>
      <c r="BG4198" t="s">
        <v>69</v>
      </c>
      <c r="BH4198" t="s">
        <v>69</v>
      </c>
      <c r="BI4198" t="s">
        <v>69</v>
      </c>
      <c r="BJ4198" t="s">
        <v>69</v>
      </c>
      <c r="BK4198" t="s">
        <v>69</v>
      </c>
      <c r="BL4198" t="s">
        <v>159</v>
      </c>
      <c r="BM4198" t="s">
        <v>87</v>
      </c>
      <c r="BN4198" s="30" t="s">
        <v>22197</v>
      </c>
      <c r="BO4198" t="s">
        <v>22913</v>
      </c>
      <c r="BP4198">
        <v>1</v>
      </c>
      <c r="BQ4198">
        <v>8581793</v>
      </c>
      <c r="BR4198" s="12">
        <v>43832</v>
      </c>
      <c r="BS4198">
        <v>1427524</v>
      </c>
      <c r="BT4198" t="s">
        <v>69</v>
      </c>
      <c r="BU4198" t="s">
        <v>69</v>
      </c>
      <c r="BV4198" t="s">
        <v>22919</v>
      </c>
      <c r="BW4198" t="s">
        <v>22920</v>
      </c>
    </row>
    <row r="4199" spans="1:75" x14ac:dyDescent="0.2">
      <c r="A4199" t="s">
        <v>22907</v>
      </c>
      <c r="B4199" t="s">
        <v>23193</v>
      </c>
      <c r="C4199" t="s">
        <v>23194</v>
      </c>
      <c r="D4199" t="s">
        <v>23195</v>
      </c>
      <c r="E4199" t="s">
        <v>69</v>
      </c>
      <c r="F4199">
        <v>36484778</v>
      </c>
      <c r="G4199" s="3" t="s">
        <v>7854</v>
      </c>
      <c r="I4199" s="3" t="s">
        <v>2798</v>
      </c>
      <c r="J4199" s="3" t="s">
        <v>22911</v>
      </c>
      <c r="K4199" s="3"/>
      <c r="L4199" s="59" t="s">
        <v>73</v>
      </c>
      <c r="M4199" s="24" t="s">
        <v>171</v>
      </c>
      <c r="O4199" s="44" t="s">
        <v>30786</v>
      </c>
      <c r="R4199" s="24" t="s">
        <v>514</v>
      </c>
      <c r="S4199" t="s">
        <v>3619</v>
      </c>
      <c r="T4199" t="str">
        <f>IF(X4199 &lt;&gt; "", CONCATENATE(Table1[[#This Row],[bioproject]],".",Table1[[#This Row],[Replicate group]]), "")</f>
        <v/>
      </c>
      <c r="AA4199" s="6" t="str">
        <f>IF(Table1[[#This Row],[fungi_species]] &lt;&gt; "", CONCATENATE(LEFT(Table1[[#This Row],[fungi_species]],2), LEFT(_xlfn.TEXTAFTER(Table1[[#This Row],[fungi_species]], " ", 1),3)),"")</f>
        <v/>
      </c>
      <c r="AB4199" s="7"/>
      <c r="AC4199" s="24" t="s">
        <v>23198</v>
      </c>
      <c r="AD4199" s="22" t="s">
        <v>69</v>
      </c>
      <c r="AE4199" s="24" t="s">
        <v>23197</v>
      </c>
      <c r="AF4199" s="22" t="s">
        <v>23196</v>
      </c>
      <c r="AG4199" s="24" t="s">
        <v>23199</v>
      </c>
      <c r="AH4199" t="s">
        <v>174</v>
      </c>
      <c r="AI4199" t="s">
        <v>150</v>
      </c>
      <c r="AJ4199" s="7"/>
      <c r="AK4199" s="7"/>
      <c r="AL4199"/>
      <c r="AN4199" s="7"/>
      <c r="AO4199" s="7"/>
      <c r="AP4199"/>
      <c r="AQ4199"/>
      <c r="AU4199" s="5"/>
      <c r="AV4199" s="5"/>
      <c r="AW4199" t="s">
        <v>23097</v>
      </c>
      <c r="AX4199" t="s">
        <v>23097</v>
      </c>
      <c r="AY4199" t="s">
        <v>69</v>
      </c>
      <c r="AZ4199" t="s">
        <v>7859</v>
      </c>
      <c r="BA4199" t="s">
        <v>1659</v>
      </c>
      <c r="BB4199" t="s">
        <v>7860</v>
      </c>
      <c r="BC4199" t="s">
        <v>7861</v>
      </c>
      <c r="BD4199" t="s">
        <v>22913</v>
      </c>
      <c r="BE4199" t="s">
        <v>22914</v>
      </c>
      <c r="BF4199" t="s">
        <v>69</v>
      </c>
      <c r="BG4199" t="s">
        <v>69</v>
      </c>
      <c r="BH4199" t="s">
        <v>69</v>
      </c>
      <c r="BI4199" t="s">
        <v>69</v>
      </c>
      <c r="BJ4199" t="s">
        <v>69</v>
      </c>
      <c r="BK4199" t="s">
        <v>69</v>
      </c>
      <c r="BL4199" t="s">
        <v>159</v>
      </c>
      <c r="BM4199" t="s">
        <v>87</v>
      </c>
      <c r="BN4199" s="30" t="s">
        <v>22197</v>
      </c>
      <c r="BO4199" t="s">
        <v>22913</v>
      </c>
      <c r="BP4199">
        <v>1</v>
      </c>
      <c r="BQ4199">
        <v>8465071</v>
      </c>
      <c r="BR4199" s="12">
        <v>43832</v>
      </c>
      <c r="BS4199">
        <v>35886</v>
      </c>
      <c r="BT4199" t="s">
        <v>69</v>
      </c>
      <c r="BU4199" t="s">
        <v>69</v>
      </c>
      <c r="BV4199" t="s">
        <v>22919</v>
      </c>
      <c r="BW4199" t="s">
        <v>22920</v>
      </c>
    </row>
    <row r="4200" spans="1:75" x14ac:dyDescent="0.2">
      <c r="A4200" t="s">
        <v>22907</v>
      </c>
      <c r="B4200" t="s">
        <v>23200</v>
      </c>
      <c r="C4200" t="s">
        <v>23201</v>
      </c>
      <c r="D4200" t="s">
        <v>23202</v>
      </c>
      <c r="E4200" t="s">
        <v>69</v>
      </c>
      <c r="F4200">
        <v>36484778</v>
      </c>
      <c r="G4200" s="3" t="s">
        <v>7854</v>
      </c>
      <c r="I4200" s="3" t="s">
        <v>2798</v>
      </c>
      <c r="J4200" s="3" t="s">
        <v>22911</v>
      </c>
      <c r="K4200" s="3"/>
      <c r="L4200" s="59" t="s">
        <v>73</v>
      </c>
      <c r="M4200" s="24" t="s">
        <v>171</v>
      </c>
      <c r="O4200" s="44" t="s">
        <v>30786</v>
      </c>
      <c r="R4200" s="24" t="s">
        <v>514</v>
      </c>
      <c r="S4200" t="s">
        <v>3619</v>
      </c>
      <c r="T4200" t="str">
        <f>IF(X4200 &lt;&gt; "", CONCATENATE(Table1[[#This Row],[bioproject]],".",Table1[[#This Row],[Replicate group]]), "")</f>
        <v/>
      </c>
      <c r="AA4200" s="6" t="str">
        <f>IF(Table1[[#This Row],[fungi_species]] &lt;&gt; "", CONCATENATE(LEFT(Table1[[#This Row],[fungi_species]],2), LEFT(_xlfn.TEXTAFTER(Table1[[#This Row],[fungi_species]], " ", 1),3)),"")</f>
        <v/>
      </c>
      <c r="AB4200" s="7"/>
      <c r="AC4200" s="24" t="s">
        <v>23205</v>
      </c>
      <c r="AD4200" s="22" t="s">
        <v>69</v>
      </c>
      <c r="AE4200" s="24" t="s">
        <v>23204</v>
      </c>
      <c r="AF4200" s="22" t="s">
        <v>23203</v>
      </c>
      <c r="AG4200" s="24" t="s">
        <v>23206</v>
      </c>
      <c r="AH4200" t="s">
        <v>174</v>
      </c>
      <c r="AI4200" t="s">
        <v>150</v>
      </c>
      <c r="AJ4200" s="7"/>
      <c r="AK4200" s="7"/>
      <c r="AL4200"/>
      <c r="AN4200" s="7"/>
      <c r="AO4200" s="7"/>
      <c r="AP4200"/>
      <c r="AQ4200"/>
      <c r="AU4200" s="5"/>
      <c r="AV4200" s="5"/>
      <c r="AW4200" t="s">
        <v>22912</v>
      </c>
      <c r="AX4200" t="s">
        <v>22912</v>
      </c>
      <c r="AY4200" t="s">
        <v>69</v>
      </c>
      <c r="AZ4200" t="s">
        <v>7859</v>
      </c>
      <c r="BA4200" t="s">
        <v>1659</v>
      </c>
      <c r="BB4200" t="s">
        <v>7860</v>
      </c>
      <c r="BC4200" t="s">
        <v>7861</v>
      </c>
      <c r="BD4200" t="s">
        <v>22913</v>
      </c>
      <c r="BE4200" t="s">
        <v>22914</v>
      </c>
      <c r="BF4200" t="s">
        <v>69</v>
      </c>
      <c r="BG4200" t="s">
        <v>69</v>
      </c>
      <c r="BH4200" t="s">
        <v>69</v>
      </c>
      <c r="BI4200" t="s">
        <v>69</v>
      </c>
      <c r="BJ4200" t="s">
        <v>69</v>
      </c>
      <c r="BK4200" t="s">
        <v>69</v>
      </c>
      <c r="BL4200" t="s">
        <v>159</v>
      </c>
      <c r="BM4200" t="s">
        <v>87</v>
      </c>
      <c r="BN4200" s="30" t="s">
        <v>22197</v>
      </c>
      <c r="BO4200" t="s">
        <v>22913</v>
      </c>
      <c r="BP4200">
        <v>1</v>
      </c>
      <c r="BQ4200">
        <v>10541920</v>
      </c>
      <c r="BR4200" s="12">
        <v>43832</v>
      </c>
      <c r="BS4200">
        <v>1427524</v>
      </c>
      <c r="BT4200" t="s">
        <v>69</v>
      </c>
      <c r="BU4200" t="s">
        <v>69</v>
      </c>
      <c r="BV4200" t="s">
        <v>22919</v>
      </c>
      <c r="BW4200" t="s">
        <v>22920</v>
      </c>
    </row>
    <row r="4201" spans="1:75" x14ac:dyDescent="0.2">
      <c r="A4201" t="s">
        <v>22907</v>
      </c>
      <c r="B4201" t="s">
        <v>23207</v>
      </c>
      <c r="C4201" t="s">
        <v>23208</v>
      </c>
      <c r="D4201" t="s">
        <v>23209</v>
      </c>
      <c r="E4201" t="s">
        <v>69</v>
      </c>
      <c r="F4201">
        <v>36484778</v>
      </c>
      <c r="G4201" s="3" t="s">
        <v>7854</v>
      </c>
      <c r="I4201" s="3" t="s">
        <v>2798</v>
      </c>
      <c r="J4201" s="3" t="s">
        <v>22911</v>
      </c>
      <c r="K4201" s="3"/>
      <c r="L4201" s="59" t="s">
        <v>73</v>
      </c>
      <c r="M4201" s="24" t="s">
        <v>171</v>
      </c>
      <c r="O4201" s="44" t="s">
        <v>30786</v>
      </c>
      <c r="R4201" s="24" t="s">
        <v>514</v>
      </c>
      <c r="S4201" t="s">
        <v>3619</v>
      </c>
      <c r="T4201" t="str">
        <f>IF(X4201 &lt;&gt; "", CONCATENATE(Table1[[#This Row],[bioproject]],".",Table1[[#This Row],[Replicate group]]), "")</f>
        <v/>
      </c>
      <c r="AA4201" s="6" t="str">
        <f>IF(Table1[[#This Row],[fungi_species]] &lt;&gt; "", CONCATENATE(LEFT(Table1[[#This Row],[fungi_species]],2), LEFT(_xlfn.TEXTAFTER(Table1[[#This Row],[fungi_species]], " ", 1),3)),"")</f>
        <v/>
      </c>
      <c r="AB4201" s="7"/>
      <c r="AC4201" s="24" t="s">
        <v>23198</v>
      </c>
      <c r="AD4201" s="22" t="s">
        <v>69</v>
      </c>
      <c r="AE4201" s="24" t="s">
        <v>23210</v>
      </c>
      <c r="AF4201" s="22" t="s">
        <v>23196</v>
      </c>
      <c r="AG4201" s="24" t="s">
        <v>23211</v>
      </c>
      <c r="AH4201" t="s">
        <v>174</v>
      </c>
      <c r="AI4201" t="s">
        <v>150</v>
      </c>
      <c r="AJ4201" s="7"/>
      <c r="AK4201" s="7"/>
      <c r="AL4201"/>
      <c r="AN4201" s="7"/>
      <c r="AO4201" s="7"/>
      <c r="AP4201"/>
      <c r="AQ4201"/>
      <c r="AU4201" s="5"/>
      <c r="AV4201" s="5"/>
      <c r="AW4201" t="s">
        <v>23097</v>
      </c>
      <c r="AX4201" t="s">
        <v>23097</v>
      </c>
      <c r="AY4201" t="s">
        <v>69</v>
      </c>
      <c r="AZ4201" t="s">
        <v>7859</v>
      </c>
      <c r="BA4201" t="s">
        <v>1659</v>
      </c>
      <c r="BB4201" t="s">
        <v>7860</v>
      </c>
      <c r="BC4201" t="s">
        <v>7861</v>
      </c>
      <c r="BD4201" t="s">
        <v>22913</v>
      </c>
      <c r="BE4201" t="s">
        <v>22914</v>
      </c>
      <c r="BF4201" t="s">
        <v>69</v>
      </c>
      <c r="BG4201" t="s">
        <v>69</v>
      </c>
      <c r="BH4201" t="s">
        <v>69</v>
      </c>
      <c r="BI4201" t="s">
        <v>69</v>
      </c>
      <c r="BJ4201" t="s">
        <v>69</v>
      </c>
      <c r="BK4201" t="s">
        <v>69</v>
      </c>
      <c r="BL4201" t="s">
        <v>159</v>
      </c>
      <c r="BM4201" t="s">
        <v>87</v>
      </c>
      <c r="BN4201" s="30" t="s">
        <v>22197</v>
      </c>
      <c r="BO4201" t="s">
        <v>22913</v>
      </c>
      <c r="BP4201">
        <v>1</v>
      </c>
      <c r="BQ4201">
        <v>8434797</v>
      </c>
      <c r="BR4201" s="12">
        <v>43832</v>
      </c>
      <c r="BS4201">
        <v>35886</v>
      </c>
      <c r="BT4201" t="s">
        <v>69</v>
      </c>
      <c r="BU4201" t="s">
        <v>69</v>
      </c>
      <c r="BV4201" t="s">
        <v>22919</v>
      </c>
      <c r="BW4201" t="s">
        <v>22920</v>
      </c>
    </row>
    <row r="4202" spans="1:75" x14ac:dyDescent="0.2">
      <c r="A4202" t="s">
        <v>22907</v>
      </c>
      <c r="B4202" t="s">
        <v>23212</v>
      </c>
      <c r="C4202" t="s">
        <v>23213</v>
      </c>
      <c r="D4202" t="s">
        <v>23214</v>
      </c>
      <c r="E4202" t="s">
        <v>69</v>
      </c>
      <c r="F4202">
        <v>36484778</v>
      </c>
      <c r="G4202" s="3" t="s">
        <v>7854</v>
      </c>
      <c r="I4202" s="3" t="s">
        <v>2798</v>
      </c>
      <c r="J4202" s="3" t="s">
        <v>22911</v>
      </c>
      <c r="K4202" s="3"/>
      <c r="L4202" s="59" t="s">
        <v>73</v>
      </c>
      <c r="M4202" s="24" t="s">
        <v>171</v>
      </c>
      <c r="O4202" s="44" t="s">
        <v>30786</v>
      </c>
      <c r="R4202" s="24" t="s">
        <v>514</v>
      </c>
      <c r="S4202" t="s">
        <v>3619</v>
      </c>
      <c r="T4202" t="str">
        <f>IF(X4202 &lt;&gt; "", CONCATENATE(Table1[[#This Row],[bioproject]],".",Table1[[#This Row],[Replicate group]]), "")</f>
        <v/>
      </c>
      <c r="AA4202" s="6" t="str">
        <f>IF(Table1[[#This Row],[fungi_species]] &lt;&gt; "", CONCATENATE(LEFT(Table1[[#This Row],[fungi_species]],2), LEFT(_xlfn.TEXTAFTER(Table1[[#This Row],[fungi_species]], " ", 1),3)),"")</f>
        <v/>
      </c>
      <c r="AB4202" s="7"/>
      <c r="AC4202" s="24" t="s">
        <v>23205</v>
      </c>
      <c r="AD4202" s="22" t="s">
        <v>69</v>
      </c>
      <c r="AE4202" s="24" t="s">
        <v>23215</v>
      </c>
      <c r="AF4202" s="22" t="s">
        <v>23203</v>
      </c>
      <c r="AG4202" s="24" t="s">
        <v>23216</v>
      </c>
      <c r="AH4202" t="s">
        <v>174</v>
      </c>
      <c r="AI4202" t="s">
        <v>150</v>
      </c>
      <c r="AJ4202" s="7"/>
      <c r="AK4202" s="7"/>
      <c r="AL4202"/>
      <c r="AN4202" s="7"/>
      <c r="AO4202" s="7"/>
      <c r="AP4202"/>
      <c r="AQ4202"/>
      <c r="AU4202" s="5"/>
      <c r="AV4202" s="5"/>
      <c r="AW4202" t="s">
        <v>22912</v>
      </c>
      <c r="AX4202" t="s">
        <v>22912</v>
      </c>
      <c r="AY4202" t="s">
        <v>69</v>
      </c>
      <c r="AZ4202" t="s">
        <v>7859</v>
      </c>
      <c r="BA4202" t="s">
        <v>1659</v>
      </c>
      <c r="BB4202" t="s">
        <v>7860</v>
      </c>
      <c r="BC4202" t="s">
        <v>7861</v>
      </c>
      <c r="BD4202" t="s">
        <v>22913</v>
      </c>
      <c r="BE4202" t="s">
        <v>22914</v>
      </c>
      <c r="BF4202" t="s">
        <v>69</v>
      </c>
      <c r="BG4202" t="s">
        <v>69</v>
      </c>
      <c r="BH4202" t="s">
        <v>69</v>
      </c>
      <c r="BI4202" t="s">
        <v>69</v>
      </c>
      <c r="BJ4202" t="s">
        <v>69</v>
      </c>
      <c r="BK4202" t="s">
        <v>69</v>
      </c>
      <c r="BL4202" t="s">
        <v>159</v>
      </c>
      <c r="BM4202" t="s">
        <v>87</v>
      </c>
      <c r="BN4202" s="30" t="s">
        <v>22197</v>
      </c>
      <c r="BO4202" t="s">
        <v>22913</v>
      </c>
      <c r="BP4202">
        <v>1</v>
      </c>
      <c r="BQ4202">
        <v>7614509</v>
      </c>
      <c r="BR4202" s="12">
        <v>43832</v>
      </c>
      <c r="BS4202">
        <v>1427524</v>
      </c>
      <c r="BT4202" t="s">
        <v>69</v>
      </c>
      <c r="BU4202" t="s">
        <v>69</v>
      </c>
      <c r="BV4202" t="s">
        <v>22919</v>
      </c>
      <c r="BW4202" t="s">
        <v>22920</v>
      </c>
    </row>
    <row r="4203" spans="1:75" x14ac:dyDescent="0.2">
      <c r="A4203" t="s">
        <v>22907</v>
      </c>
      <c r="B4203" t="s">
        <v>23217</v>
      </c>
      <c r="C4203" t="s">
        <v>23218</v>
      </c>
      <c r="D4203" t="s">
        <v>23219</v>
      </c>
      <c r="E4203" t="s">
        <v>69</v>
      </c>
      <c r="F4203">
        <v>36484778</v>
      </c>
      <c r="G4203" s="3" t="s">
        <v>7854</v>
      </c>
      <c r="I4203" s="3" t="s">
        <v>2798</v>
      </c>
      <c r="J4203" s="3" t="s">
        <v>22911</v>
      </c>
      <c r="K4203" s="3"/>
      <c r="L4203" s="59" t="s">
        <v>73</v>
      </c>
      <c r="M4203" s="24" t="s">
        <v>171</v>
      </c>
      <c r="O4203" s="44" t="s">
        <v>30786</v>
      </c>
      <c r="R4203" s="24" t="s">
        <v>514</v>
      </c>
      <c r="S4203" t="s">
        <v>3619</v>
      </c>
      <c r="T4203" t="str">
        <f>IF(X4203 &lt;&gt; "", CONCATENATE(Table1[[#This Row],[bioproject]],".",Table1[[#This Row],[Replicate group]]), "")</f>
        <v/>
      </c>
      <c r="AA4203" s="6" t="str">
        <f>IF(Table1[[#This Row],[fungi_species]] &lt;&gt; "", CONCATENATE(LEFT(Table1[[#This Row],[fungi_species]],2), LEFT(_xlfn.TEXTAFTER(Table1[[#This Row],[fungi_species]], " ", 1),3)),"")</f>
        <v/>
      </c>
      <c r="AB4203" s="7"/>
      <c r="AC4203" s="24" t="s">
        <v>23222</v>
      </c>
      <c r="AD4203" s="22" t="s">
        <v>69</v>
      </c>
      <c r="AE4203" s="24" t="s">
        <v>23221</v>
      </c>
      <c r="AF4203" s="22" t="s">
        <v>23220</v>
      </c>
      <c r="AG4203" s="24" t="s">
        <v>23223</v>
      </c>
      <c r="AH4203" t="s">
        <v>174</v>
      </c>
      <c r="AI4203" t="s">
        <v>150</v>
      </c>
      <c r="AJ4203" s="7"/>
      <c r="AK4203" s="7"/>
      <c r="AL4203"/>
      <c r="AN4203" s="7"/>
      <c r="AO4203" s="7"/>
      <c r="AP4203"/>
      <c r="AQ4203"/>
      <c r="AU4203" s="5"/>
      <c r="AV4203" s="5"/>
      <c r="AW4203" t="s">
        <v>23097</v>
      </c>
      <c r="AX4203" t="s">
        <v>23097</v>
      </c>
      <c r="AY4203" t="s">
        <v>69</v>
      </c>
      <c r="AZ4203" t="s">
        <v>7859</v>
      </c>
      <c r="BA4203" t="s">
        <v>1659</v>
      </c>
      <c r="BB4203" t="s">
        <v>7860</v>
      </c>
      <c r="BC4203" t="s">
        <v>7861</v>
      </c>
      <c r="BD4203" t="s">
        <v>22913</v>
      </c>
      <c r="BE4203" t="s">
        <v>22914</v>
      </c>
      <c r="BF4203" t="s">
        <v>69</v>
      </c>
      <c r="BG4203" t="s">
        <v>69</v>
      </c>
      <c r="BH4203" t="s">
        <v>69</v>
      </c>
      <c r="BI4203" t="s">
        <v>69</v>
      </c>
      <c r="BJ4203" t="s">
        <v>69</v>
      </c>
      <c r="BK4203" t="s">
        <v>69</v>
      </c>
      <c r="BL4203" t="s">
        <v>159</v>
      </c>
      <c r="BM4203" t="s">
        <v>87</v>
      </c>
      <c r="BN4203" s="30" t="s">
        <v>22197</v>
      </c>
      <c r="BO4203" t="s">
        <v>22913</v>
      </c>
      <c r="BP4203">
        <v>1</v>
      </c>
      <c r="BQ4203">
        <v>8750848</v>
      </c>
      <c r="BR4203" s="12">
        <v>43832</v>
      </c>
      <c r="BS4203">
        <v>35886</v>
      </c>
      <c r="BT4203" t="s">
        <v>69</v>
      </c>
      <c r="BU4203" t="s">
        <v>69</v>
      </c>
      <c r="BV4203" t="s">
        <v>22919</v>
      </c>
      <c r="BW4203" t="s">
        <v>22920</v>
      </c>
    </row>
    <row r="4204" spans="1:75" x14ac:dyDescent="0.2">
      <c r="A4204" t="s">
        <v>22907</v>
      </c>
      <c r="B4204" t="s">
        <v>23224</v>
      </c>
      <c r="C4204" t="s">
        <v>23225</v>
      </c>
      <c r="D4204" t="s">
        <v>23169</v>
      </c>
      <c r="E4204" t="s">
        <v>69</v>
      </c>
      <c r="F4204">
        <v>36484778</v>
      </c>
      <c r="G4204" s="3" t="s">
        <v>7854</v>
      </c>
      <c r="I4204" s="3" t="s">
        <v>2798</v>
      </c>
      <c r="J4204" s="3" t="s">
        <v>22911</v>
      </c>
      <c r="K4204" s="3"/>
      <c r="L4204" s="59" t="s">
        <v>73</v>
      </c>
      <c r="M4204" s="24" t="s">
        <v>171</v>
      </c>
      <c r="O4204" s="44" t="s">
        <v>30786</v>
      </c>
      <c r="R4204" s="24" t="s">
        <v>514</v>
      </c>
      <c r="S4204" t="s">
        <v>3619</v>
      </c>
      <c r="T4204" t="str">
        <f>IF(X4204 &lt;&gt; "", CONCATENATE(Table1[[#This Row],[bioproject]],".",Table1[[#This Row],[Replicate group]]), "")</f>
        <v/>
      </c>
      <c r="AA4204" s="6" t="str">
        <f>IF(Table1[[#This Row],[fungi_species]] &lt;&gt; "", CONCATENATE(LEFT(Table1[[#This Row],[fungi_species]],2), LEFT(_xlfn.TEXTAFTER(Table1[[#This Row],[fungi_species]], " ", 1),3)),"")</f>
        <v/>
      </c>
      <c r="AB4204" s="7"/>
      <c r="AC4204" s="24" t="s">
        <v>23172</v>
      </c>
      <c r="AD4204" s="22" t="s">
        <v>69</v>
      </c>
      <c r="AE4204" s="24" t="s">
        <v>23227</v>
      </c>
      <c r="AF4204" s="22" t="s">
        <v>23226</v>
      </c>
      <c r="AG4204" s="24" t="s">
        <v>23173</v>
      </c>
      <c r="AH4204" t="s">
        <v>174</v>
      </c>
      <c r="AI4204" t="s">
        <v>150</v>
      </c>
      <c r="AJ4204" s="7"/>
      <c r="AK4204" s="7"/>
      <c r="AL4204"/>
      <c r="AN4204" s="7"/>
      <c r="AO4204" s="7"/>
      <c r="AP4204"/>
      <c r="AQ4204"/>
      <c r="AU4204" s="5"/>
      <c r="AV4204" s="5"/>
      <c r="AW4204" t="s">
        <v>22912</v>
      </c>
      <c r="AX4204" t="s">
        <v>22912</v>
      </c>
      <c r="AY4204" t="s">
        <v>69</v>
      </c>
      <c r="AZ4204" t="s">
        <v>7859</v>
      </c>
      <c r="BA4204" t="s">
        <v>1659</v>
      </c>
      <c r="BB4204" t="s">
        <v>7860</v>
      </c>
      <c r="BC4204" t="s">
        <v>7861</v>
      </c>
      <c r="BD4204" t="s">
        <v>22913</v>
      </c>
      <c r="BE4204" t="s">
        <v>22914</v>
      </c>
      <c r="BF4204" t="s">
        <v>69</v>
      </c>
      <c r="BG4204" t="s">
        <v>69</v>
      </c>
      <c r="BH4204" t="s">
        <v>69</v>
      </c>
      <c r="BI4204" t="s">
        <v>69</v>
      </c>
      <c r="BJ4204" t="s">
        <v>69</v>
      </c>
      <c r="BK4204" t="s">
        <v>69</v>
      </c>
      <c r="BL4204" t="s">
        <v>159</v>
      </c>
      <c r="BM4204" t="s">
        <v>87</v>
      </c>
      <c r="BN4204" s="30" t="s">
        <v>22197</v>
      </c>
      <c r="BO4204" t="s">
        <v>22913</v>
      </c>
      <c r="BP4204">
        <v>1</v>
      </c>
      <c r="BQ4204">
        <v>8470423</v>
      </c>
      <c r="BR4204" s="12">
        <v>43832</v>
      </c>
      <c r="BS4204">
        <v>1427524</v>
      </c>
      <c r="BT4204" t="s">
        <v>69</v>
      </c>
      <c r="BU4204" t="s">
        <v>69</v>
      </c>
      <c r="BV4204" t="s">
        <v>22919</v>
      </c>
      <c r="BW4204" t="s">
        <v>22920</v>
      </c>
    </row>
    <row r="4205" spans="1:75" x14ac:dyDescent="0.2">
      <c r="A4205" t="s">
        <v>22907</v>
      </c>
      <c r="B4205" t="s">
        <v>23228</v>
      </c>
      <c r="C4205" t="s">
        <v>23229</v>
      </c>
      <c r="D4205" t="s">
        <v>23230</v>
      </c>
      <c r="E4205" t="s">
        <v>69</v>
      </c>
      <c r="F4205">
        <v>36484778</v>
      </c>
      <c r="G4205" s="3" t="s">
        <v>7854</v>
      </c>
      <c r="I4205" s="3" t="s">
        <v>2798</v>
      </c>
      <c r="J4205" s="3" t="s">
        <v>22911</v>
      </c>
      <c r="K4205" s="3"/>
      <c r="L4205" s="59" t="s">
        <v>73</v>
      </c>
      <c r="M4205" s="24" t="s">
        <v>171</v>
      </c>
      <c r="O4205" s="44" t="s">
        <v>30786</v>
      </c>
      <c r="R4205" s="24" t="s">
        <v>514</v>
      </c>
      <c r="S4205" t="s">
        <v>3619</v>
      </c>
      <c r="T4205" t="str">
        <f>IF(X4205 &lt;&gt; "", CONCATENATE(Table1[[#This Row],[bioproject]],".",Table1[[#This Row],[Replicate group]]), "")</f>
        <v/>
      </c>
      <c r="AA4205" s="6" t="str">
        <f>IF(Table1[[#This Row],[fungi_species]] &lt;&gt; "", CONCATENATE(LEFT(Table1[[#This Row],[fungi_species]],2), LEFT(_xlfn.TEXTAFTER(Table1[[#This Row],[fungi_species]], " ", 1),3)),"")</f>
        <v/>
      </c>
      <c r="AB4205" s="7"/>
      <c r="AC4205" s="24" t="s">
        <v>23198</v>
      </c>
      <c r="AD4205" s="22" t="s">
        <v>69</v>
      </c>
      <c r="AE4205" s="24" t="s">
        <v>23231</v>
      </c>
      <c r="AF4205" s="22" t="s">
        <v>23196</v>
      </c>
      <c r="AG4205" s="24" t="s">
        <v>23232</v>
      </c>
      <c r="AH4205" t="s">
        <v>174</v>
      </c>
      <c r="AI4205" t="s">
        <v>150</v>
      </c>
      <c r="AJ4205" s="7"/>
      <c r="AK4205" s="7"/>
      <c r="AL4205"/>
      <c r="AN4205" s="7"/>
      <c r="AO4205" s="7"/>
      <c r="AP4205"/>
      <c r="AQ4205"/>
      <c r="AU4205" s="5"/>
      <c r="AV4205" s="5"/>
      <c r="AW4205" t="s">
        <v>23097</v>
      </c>
      <c r="AX4205" t="s">
        <v>23097</v>
      </c>
      <c r="AY4205" t="s">
        <v>69</v>
      </c>
      <c r="AZ4205" t="s">
        <v>7859</v>
      </c>
      <c r="BA4205" t="s">
        <v>1659</v>
      </c>
      <c r="BB4205" t="s">
        <v>7860</v>
      </c>
      <c r="BC4205" t="s">
        <v>7861</v>
      </c>
      <c r="BD4205" t="s">
        <v>22913</v>
      </c>
      <c r="BE4205" t="s">
        <v>22914</v>
      </c>
      <c r="BF4205" t="s">
        <v>69</v>
      </c>
      <c r="BG4205" t="s">
        <v>69</v>
      </c>
      <c r="BH4205" t="s">
        <v>69</v>
      </c>
      <c r="BI4205" t="s">
        <v>69</v>
      </c>
      <c r="BJ4205" t="s">
        <v>69</v>
      </c>
      <c r="BK4205" t="s">
        <v>69</v>
      </c>
      <c r="BL4205" t="s">
        <v>159</v>
      </c>
      <c r="BM4205" t="s">
        <v>87</v>
      </c>
      <c r="BN4205" s="30" t="s">
        <v>22197</v>
      </c>
      <c r="BO4205" t="s">
        <v>22913</v>
      </c>
      <c r="BP4205">
        <v>1</v>
      </c>
      <c r="BQ4205">
        <v>9775943</v>
      </c>
      <c r="BR4205" s="12">
        <v>43832</v>
      </c>
      <c r="BS4205">
        <v>35886</v>
      </c>
      <c r="BT4205" t="s">
        <v>69</v>
      </c>
      <c r="BU4205" t="s">
        <v>69</v>
      </c>
      <c r="BV4205" t="s">
        <v>22919</v>
      </c>
      <c r="BW4205" t="s">
        <v>22920</v>
      </c>
    </row>
    <row r="4206" spans="1:75" x14ac:dyDescent="0.2">
      <c r="A4206" t="s">
        <v>22907</v>
      </c>
      <c r="B4206" t="s">
        <v>23233</v>
      </c>
      <c r="C4206" t="s">
        <v>23234</v>
      </c>
      <c r="D4206" t="s">
        <v>23235</v>
      </c>
      <c r="E4206" t="s">
        <v>69</v>
      </c>
      <c r="F4206">
        <v>36484778</v>
      </c>
      <c r="G4206" s="3" t="s">
        <v>7854</v>
      </c>
      <c r="I4206" s="3" t="s">
        <v>2798</v>
      </c>
      <c r="J4206" s="3" t="s">
        <v>22911</v>
      </c>
      <c r="K4206" s="3"/>
      <c r="L4206" s="59" t="s">
        <v>73</v>
      </c>
      <c r="M4206" s="24" t="s">
        <v>171</v>
      </c>
      <c r="O4206" s="44" t="s">
        <v>30786</v>
      </c>
      <c r="R4206" s="24" t="s">
        <v>514</v>
      </c>
      <c r="S4206" t="s">
        <v>3619</v>
      </c>
      <c r="T4206" t="str">
        <f>IF(X4206 &lt;&gt; "", CONCATENATE(Table1[[#This Row],[bioproject]],".",Table1[[#This Row],[Replicate group]]), "")</f>
        <v/>
      </c>
      <c r="AA4206" s="6" t="str">
        <f>IF(Table1[[#This Row],[fungi_species]] &lt;&gt; "", CONCATENATE(LEFT(Table1[[#This Row],[fungi_species]],2), LEFT(_xlfn.TEXTAFTER(Table1[[#This Row],[fungi_species]], " ", 1),3)),"")</f>
        <v/>
      </c>
      <c r="AB4206" s="7"/>
      <c r="AC4206" s="24" t="s">
        <v>23205</v>
      </c>
      <c r="AD4206" s="22" t="s">
        <v>69</v>
      </c>
      <c r="AE4206" s="24" t="s">
        <v>23236</v>
      </c>
      <c r="AF4206" s="22" t="s">
        <v>23203</v>
      </c>
      <c r="AG4206" s="24" t="s">
        <v>23237</v>
      </c>
      <c r="AH4206" t="s">
        <v>174</v>
      </c>
      <c r="AI4206" t="s">
        <v>150</v>
      </c>
      <c r="AJ4206" s="7"/>
      <c r="AK4206" s="7"/>
      <c r="AL4206"/>
      <c r="AN4206" s="7"/>
      <c r="AO4206" s="7"/>
      <c r="AP4206"/>
      <c r="AQ4206"/>
      <c r="AU4206" s="5"/>
      <c r="AV4206" s="5"/>
      <c r="AW4206" t="s">
        <v>22912</v>
      </c>
      <c r="AX4206" t="s">
        <v>22912</v>
      </c>
      <c r="AY4206" t="s">
        <v>69</v>
      </c>
      <c r="AZ4206" t="s">
        <v>7859</v>
      </c>
      <c r="BA4206" t="s">
        <v>1659</v>
      </c>
      <c r="BB4206" t="s">
        <v>7860</v>
      </c>
      <c r="BC4206" t="s">
        <v>7861</v>
      </c>
      <c r="BD4206" t="s">
        <v>22913</v>
      </c>
      <c r="BE4206" t="s">
        <v>22914</v>
      </c>
      <c r="BF4206" t="s">
        <v>69</v>
      </c>
      <c r="BG4206" t="s">
        <v>69</v>
      </c>
      <c r="BH4206" t="s">
        <v>69</v>
      </c>
      <c r="BI4206" t="s">
        <v>69</v>
      </c>
      <c r="BJ4206" t="s">
        <v>69</v>
      </c>
      <c r="BK4206" t="s">
        <v>69</v>
      </c>
      <c r="BL4206" t="s">
        <v>159</v>
      </c>
      <c r="BM4206" t="s">
        <v>87</v>
      </c>
      <c r="BN4206" s="30" t="s">
        <v>22197</v>
      </c>
      <c r="BO4206" t="s">
        <v>22913</v>
      </c>
      <c r="BP4206">
        <v>1</v>
      </c>
      <c r="BQ4206">
        <v>9415806</v>
      </c>
      <c r="BR4206" s="12">
        <v>43832</v>
      </c>
      <c r="BS4206">
        <v>1427524</v>
      </c>
      <c r="BT4206" t="s">
        <v>69</v>
      </c>
      <c r="BU4206" t="s">
        <v>69</v>
      </c>
      <c r="BV4206" t="s">
        <v>22919</v>
      </c>
      <c r="BW4206" t="s">
        <v>22920</v>
      </c>
    </row>
    <row r="4207" spans="1:75" x14ac:dyDescent="0.2">
      <c r="A4207" t="s">
        <v>22907</v>
      </c>
      <c r="B4207" t="s">
        <v>23238</v>
      </c>
      <c r="C4207" t="s">
        <v>23239</v>
      </c>
      <c r="D4207" t="s">
        <v>23240</v>
      </c>
      <c r="E4207" t="s">
        <v>69</v>
      </c>
      <c r="F4207">
        <v>36484778</v>
      </c>
      <c r="G4207" s="3" t="s">
        <v>7854</v>
      </c>
      <c r="I4207" s="3" t="s">
        <v>2798</v>
      </c>
      <c r="J4207" s="3" t="s">
        <v>22911</v>
      </c>
      <c r="K4207" s="3"/>
      <c r="L4207" s="59" t="s">
        <v>73</v>
      </c>
      <c r="M4207" s="24" t="s">
        <v>171</v>
      </c>
      <c r="O4207" s="44" t="s">
        <v>30786</v>
      </c>
      <c r="R4207" s="24" t="s">
        <v>514</v>
      </c>
      <c r="S4207" t="s">
        <v>3619</v>
      </c>
      <c r="T4207" t="str">
        <f>IF(X4207 &lt;&gt; "", CONCATENATE(Table1[[#This Row],[bioproject]],".",Table1[[#This Row],[Replicate group]]), "")</f>
        <v/>
      </c>
      <c r="AA4207" s="6" t="str">
        <f>IF(Table1[[#This Row],[fungi_species]] &lt;&gt; "", CONCATENATE(LEFT(Table1[[#This Row],[fungi_species]],2), LEFT(_xlfn.TEXTAFTER(Table1[[#This Row],[fungi_species]], " ", 1),3)),"")</f>
        <v/>
      </c>
      <c r="AB4207" s="7"/>
      <c r="AC4207" s="24" t="s">
        <v>23222</v>
      </c>
      <c r="AD4207" s="22" t="s">
        <v>69</v>
      </c>
      <c r="AE4207" s="24" t="s">
        <v>23241</v>
      </c>
      <c r="AF4207" s="22" t="s">
        <v>23220</v>
      </c>
      <c r="AG4207" s="24" t="s">
        <v>23242</v>
      </c>
      <c r="AH4207" t="s">
        <v>174</v>
      </c>
      <c r="AI4207" t="s">
        <v>150</v>
      </c>
      <c r="AJ4207" s="7"/>
      <c r="AK4207" s="7"/>
      <c r="AL4207"/>
      <c r="AN4207" s="7"/>
      <c r="AO4207" s="7"/>
      <c r="AP4207"/>
      <c r="AQ4207"/>
      <c r="AU4207" s="5"/>
      <c r="AV4207" s="5"/>
      <c r="AW4207" t="s">
        <v>23097</v>
      </c>
      <c r="AX4207" t="s">
        <v>23097</v>
      </c>
      <c r="AY4207" t="s">
        <v>69</v>
      </c>
      <c r="AZ4207" t="s">
        <v>7859</v>
      </c>
      <c r="BA4207" t="s">
        <v>1659</v>
      </c>
      <c r="BB4207" t="s">
        <v>7860</v>
      </c>
      <c r="BC4207" t="s">
        <v>7861</v>
      </c>
      <c r="BD4207" t="s">
        <v>22913</v>
      </c>
      <c r="BE4207" t="s">
        <v>22914</v>
      </c>
      <c r="BF4207" t="s">
        <v>69</v>
      </c>
      <c r="BG4207" t="s">
        <v>69</v>
      </c>
      <c r="BH4207" t="s">
        <v>69</v>
      </c>
      <c r="BI4207" t="s">
        <v>69</v>
      </c>
      <c r="BJ4207" t="s">
        <v>69</v>
      </c>
      <c r="BK4207" t="s">
        <v>69</v>
      </c>
      <c r="BL4207" t="s">
        <v>159</v>
      </c>
      <c r="BM4207" t="s">
        <v>87</v>
      </c>
      <c r="BN4207" s="30" t="s">
        <v>22197</v>
      </c>
      <c r="BO4207" t="s">
        <v>22913</v>
      </c>
      <c r="BP4207">
        <v>1</v>
      </c>
      <c r="BQ4207">
        <v>7399933</v>
      </c>
      <c r="BR4207" s="12">
        <v>43832</v>
      </c>
      <c r="BS4207">
        <v>35886</v>
      </c>
      <c r="BT4207" t="s">
        <v>69</v>
      </c>
      <c r="BU4207" t="s">
        <v>69</v>
      </c>
      <c r="BV4207" t="s">
        <v>22919</v>
      </c>
      <c r="BW4207" t="s">
        <v>22920</v>
      </c>
    </row>
    <row r="4208" spans="1:75" x14ac:dyDescent="0.2">
      <c r="A4208" t="s">
        <v>22907</v>
      </c>
      <c r="B4208" t="s">
        <v>23243</v>
      </c>
      <c r="C4208" t="s">
        <v>23244</v>
      </c>
      <c r="D4208" t="s">
        <v>23245</v>
      </c>
      <c r="E4208" t="s">
        <v>69</v>
      </c>
      <c r="F4208">
        <v>36484778</v>
      </c>
      <c r="G4208" s="3" t="s">
        <v>7854</v>
      </c>
      <c r="I4208" s="3" t="s">
        <v>2798</v>
      </c>
      <c r="J4208" s="3" t="s">
        <v>22911</v>
      </c>
      <c r="K4208" s="3"/>
      <c r="L4208" s="59" t="s">
        <v>73</v>
      </c>
      <c r="M4208" s="24" t="s">
        <v>171</v>
      </c>
      <c r="O4208" s="44" t="s">
        <v>30786</v>
      </c>
      <c r="R4208" s="24" t="s">
        <v>514</v>
      </c>
      <c r="S4208" t="s">
        <v>3619</v>
      </c>
      <c r="T4208" t="str">
        <f>IF(X4208 &lt;&gt; "", CONCATENATE(Table1[[#This Row],[bioproject]],".",Table1[[#This Row],[Replicate group]]), "")</f>
        <v/>
      </c>
      <c r="AA4208" s="6" t="str">
        <f>IF(Table1[[#This Row],[fungi_species]] &lt;&gt; "", CONCATENATE(LEFT(Table1[[#This Row],[fungi_species]],2), LEFT(_xlfn.TEXTAFTER(Table1[[#This Row],[fungi_species]], " ", 1),3)),"")</f>
        <v/>
      </c>
      <c r="AB4208" s="7"/>
      <c r="AC4208" s="24" t="s">
        <v>23172</v>
      </c>
      <c r="AD4208" s="22" t="s">
        <v>69</v>
      </c>
      <c r="AE4208" s="24" t="s">
        <v>23246</v>
      </c>
      <c r="AF4208" s="22" t="s">
        <v>23226</v>
      </c>
      <c r="AG4208" s="24" t="s">
        <v>23247</v>
      </c>
      <c r="AH4208" t="s">
        <v>174</v>
      </c>
      <c r="AI4208" t="s">
        <v>150</v>
      </c>
      <c r="AJ4208" s="7"/>
      <c r="AK4208" s="7"/>
      <c r="AL4208"/>
      <c r="AN4208" s="7"/>
      <c r="AO4208" s="7"/>
      <c r="AP4208"/>
      <c r="AQ4208"/>
      <c r="AU4208" s="5"/>
      <c r="AV4208" s="5"/>
      <c r="AW4208" t="s">
        <v>22912</v>
      </c>
      <c r="AX4208" t="s">
        <v>22912</v>
      </c>
      <c r="AY4208" t="s">
        <v>69</v>
      </c>
      <c r="AZ4208" t="s">
        <v>7859</v>
      </c>
      <c r="BA4208" t="s">
        <v>1659</v>
      </c>
      <c r="BB4208" t="s">
        <v>7860</v>
      </c>
      <c r="BC4208" t="s">
        <v>7861</v>
      </c>
      <c r="BD4208" t="s">
        <v>22913</v>
      </c>
      <c r="BE4208" t="s">
        <v>22914</v>
      </c>
      <c r="BF4208" t="s">
        <v>69</v>
      </c>
      <c r="BG4208" t="s">
        <v>69</v>
      </c>
      <c r="BH4208" t="s">
        <v>69</v>
      </c>
      <c r="BI4208" t="s">
        <v>69</v>
      </c>
      <c r="BJ4208" t="s">
        <v>69</v>
      </c>
      <c r="BK4208" t="s">
        <v>69</v>
      </c>
      <c r="BL4208" t="s">
        <v>159</v>
      </c>
      <c r="BM4208" t="s">
        <v>87</v>
      </c>
      <c r="BN4208" s="30" t="s">
        <v>22197</v>
      </c>
      <c r="BO4208" t="s">
        <v>22913</v>
      </c>
      <c r="BP4208">
        <v>1</v>
      </c>
      <c r="BQ4208">
        <v>8450210</v>
      </c>
      <c r="BR4208" s="12">
        <v>43832</v>
      </c>
      <c r="BS4208">
        <v>1427524</v>
      </c>
      <c r="BT4208" t="s">
        <v>69</v>
      </c>
      <c r="BU4208" t="s">
        <v>69</v>
      </c>
      <c r="BV4208" t="s">
        <v>22919</v>
      </c>
      <c r="BW4208" t="s">
        <v>22920</v>
      </c>
    </row>
    <row r="4209" spans="1:75" x14ac:dyDescent="0.2">
      <c r="A4209" t="s">
        <v>22907</v>
      </c>
      <c r="B4209" t="s">
        <v>23248</v>
      </c>
      <c r="C4209" t="s">
        <v>23249</v>
      </c>
      <c r="D4209" t="s">
        <v>23250</v>
      </c>
      <c r="E4209" t="s">
        <v>69</v>
      </c>
      <c r="F4209">
        <v>36484778</v>
      </c>
      <c r="G4209" s="3" t="s">
        <v>7854</v>
      </c>
      <c r="I4209" s="3" t="s">
        <v>2798</v>
      </c>
      <c r="J4209" s="3" t="s">
        <v>22911</v>
      </c>
      <c r="K4209" s="3"/>
      <c r="L4209" s="59" t="s">
        <v>73</v>
      </c>
      <c r="M4209" s="24" t="s">
        <v>171</v>
      </c>
      <c r="O4209" s="44" t="s">
        <v>30786</v>
      </c>
      <c r="R4209" s="24" t="s">
        <v>514</v>
      </c>
      <c r="S4209" t="s">
        <v>3619</v>
      </c>
      <c r="T4209" t="str">
        <f>IF(X4209 &lt;&gt; "", CONCATENATE(Table1[[#This Row],[bioproject]],".",Table1[[#This Row],[Replicate group]]), "")</f>
        <v/>
      </c>
      <c r="AA4209" s="6" t="str">
        <f>IF(Table1[[#This Row],[fungi_species]] &lt;&gt; "", CONCATENATE(LEFT(Table1[[#This Row],[fungi_species]],2), LEFT(_xlfn.TEXTAFTER(Table1[[#This Row],[fungi_species]], " ", 1),3)),"")</f>
        <v/>
      </c>
      <c r="AB4209" s="7"/>
      <c r="AC4209" s="24" t="s">
        <v>23254</v>
      </c>
      <c r="AD4209" s="22" t="s">
        <v>69</v>
      </c>
      <c r="AE4209" s="24" t="s">
        <v>23253</v>
      </c>
      <c r="AF4209" s="22" t="s">
        <v>23252</v>
      </c>
      <c r="AG4209" s="24" t="s">
        <v>23255</v>
      </c>
      <c r="AH4209" t="s">
        <v>174</v>
      </c>
      <c r="AI4209" t="s">
        <v>150</v>
      </c>
      <c r="AJ4209" s="7"/>
      <c r="AK4209" s="7"/>
      <c r="AL4209"/>
      <c r="AN4209" s="7"/>
      <c r="AO4209" s="7"/>
      <c r="AP4209"/>
      <c r="AQ4209"/>
      <c r="AU4209" s="5"/>
      <c r="AV4209" s="5"/>
      <c r="AW4209" t="s">
        <v>23251</v>
      </c>
      <c r="AX4209" t="s">
        <v>23251</v>
      </c>
      <c r="AY4209" t="s">
        <v>69</v>
      </c>
      <c r="AZ4209" t="s">
        <v>7859</v>
      </c>
      <c r="BA4209" t="s">
        <v>1659</v>
      </c>
      <c r="BB4209" t="s">
        <v>7860</v>
      </c>
      <c r="BC4209" t="s">
        <v>7861</v>
      </c>
      <c r="BD4209" t="s">
        <v>22913</v>
      </c>
      <c r="BE4209" t="s">
        <v>22914</v>
      </c>
      <c r="BF4209" t="s">
        <v>69</v>
      </c>
      <c r="BG4209" t="s">
        <v>69</v>
      </c>
      <c r="BH4209" t="s">
        <v>69</v>
      </c>
      <c r="BI4209" t="s">
        <v>69</v>
      </c>
      <c r="BJ4209" t="s">
        <v>69</v>
      </c>
      <c r="BK4209" t="s">
        <v>69</v>
      </c>
      <c r="BL4209" t="s">
        <v>159</v>
      </c>
      <c r="BM4209" t="s">
        <v>87</v>
      </c>
      <c r="BN4209" s="30" t="s">
        <v>22197</v>
      </c>
      <c r="BO4209" t="s">
        <v>22913</v>
      </c>
      <c r="BP4209">
        <v>1</v>
      </c>
      <c r="BQ4209">
        <v>7424183</v>
      </c>
      <c r="BR4209" s="12">
        <v>43832</v>
      </c>
      <c r="BS4209">
        <v>132261</v>
      </c>
      <c r="BT4209" t="s">
        <v>69</v>
      </c>
      <c r="BU4209" t="s">
        <v>69</v>
      </c>
      <c r="BV4209" t="s">
        <v>22919</v>
      </c>
      <c r="BW4209" t="s">
        <v>22920</v>
      </c>
    </row>
    <row r="4210" spans="1:75" x14ac:dyDescent="0.2">
      <c r="A4210" t="s">
        <v>22907</v>
      </c>
      <c r="B4210" t="s">
        <v>23256</v>
      </c>
      <c r="C4210" t="s">
        <v>23257</v>
      </c>
      <c r="D4210" t="s">
        <v>23258</v>
      </c>
      <c r="E4210" t="s">
        <v>69</v>
      </c>
      <c r="F4210">
        <v>36484778</v>
      </c>
      <c r="G4210" s="3" t="s">
        <v>7854</v>
      </c>
      <c r="I4210" s="3" t="s">
        <v>2798</v>
      </c>
      <c r="J4210" s="3" t="s">
        <v>22911</v>
      </c>
      <c r="K4210" s="3"/>
      <c r="L4210" s="59" t="s">
        <v>73</v>
      </c>
      <c r="M4210" s="24" t="s">
        <v>171</v>
      </c>
      <c r="O4210" s="44" t="s">
        <v>30786</v>
      </c>
      <c r="R4210" s="24" t="s">
        <v>514</v>
      </c>
      <c r="S4210" t="s">
        <v>3619</v>
      </c>
      <c r="T4210" t="str">
        <f>IF(X4210 &lt;&gt; "", CONCATENATE(Table1[[#This Row],[bioproject]],".",Table1[[#This Row],[Replicate group]]), "")</f>
        <v/>
      </c>
      <c r="AA4210" s="6" t="str">
        <f>IF(Table1[[#This Row],[fungi_species]] &lt;&gt; "", CONCATENATE(LEFT(Table1[[#This Row],[fungi_species]],2), LEFT(_xlfn.TEXTAFTER(Table1[[#This Row],[fungi_species]], " ", 1),3)),"")</f>
        <v/>
      </c>
      <c r="AB4210" s="7"/>
      <c r="AC4210" s="24" t="s">
        <v>23261</v>
      </c>
      <c r="AD4210" s="22" t="s">
        <v>69</v>
      </c>
      <c r="AE4210" s="24" t="s">
        <v>23260</v>
      </c>
      <c r="AF4210" s="22" t="s">
        <v>23259</v>
      </c>
      <c r="AG4210" s="24" t="s">
        <v>23262</v>
      </c>
      <c r="AH4210" t="s">
        <v>174</v>
      </c>
      <c r="AI4210" t="s">
        <v>150</v>
      </c>
      <c r="AJ4210" s="7"/>
      <c r="AK4210" s="7"/>
      <c r="AL4210"/>
      <c r="AN4210" s="7"/>
      <c r="AO4210" s="7"/>
      <c r="AP4210"/>
      <c r="AQ4210"/>
      <c r="AU4210" s="5"/>
      <c r="AV4210" s="5"/>
      <c r="AW4210" t="s">
        <v>22912</v>
      </c>
      <c r="AX4210" t="s">
        <v>22912</v>
      </c>
      <c r="AY4210" t="s">
        <v>69</v>
      </c>
      <c r="AZ4210" t="s">
        <v>7859</v>
      </c>
      <c r="BA4210" t="s">
        <v>1659</v>
      </c>
      <c r="BB4210" t="s">
        <v>7860</v>
      </c>
      <c r="BC4210" t="s">
        <v>7861</v>
      </c>
      <c r="BD4210" t="s">
        <v>22913</v>
      </c>
      <c r="BE4210" t="s">
        <v>22914</v>
      </c>
      <c r="BF4210" t="s">
        <v>69</v>
      </c>
      <c r="BG4210" t="s">
        <v>69</v>
      </c>
      <c r="BH4210" t="s">
        <v>69</v>
      </c>
      <c r="BI4210" t="s">
        <v>69</v>
      </c>
      <c r="BJ4210" t="s">
        <v>69</v>
      </c>
      <c r="BK4210" t="s">
        <v>69</v>
      </c>
      <c r="BL4210" t="s">
        <v>159</v>
      </c>
      <c r="BM4210" t="s">
        <v>87</v>
      </c>
      <c r="BN4210" s="30" t="s">
        <v>22197</v>
      </c>
      <c r="BO4210" t="s">
        <v>22913</v>
      </c>
      <c r="BP4210">
        <v>1</v>
      </c>
      <c r="BQ4210">
        <v>8715145</v>
      </c>
      <c r="BR4210" s="12">
        <v>43832</v>
      </c>
      <c r="BS4210">
        <v>1427524</v>
      </c>
      <c r="BT4210" t="s">
        <v>69</v>
      </c>
      <c r="BU4210" t="s">
        <v>69</v>
      </c>
      <c r="BV4210" t="s">
        <v>22919</v>
      </c>
      <c r="BW4210" t="s">
        <v>22920</v>
      </c>
    </row>
    <row r="4211" spans="1:75" x14ac:dyDescent="0.2">
      <c r="A4211" t="s">
        <v>22907</v>
      </c>
      <c r="B4211" t="s">
        <v>23263</v>
      </c>
      <c r="C4211" t="s">
        <v>23264</v>
      </c>
      <c r="D4211" t="s">
        <v>23265</v>
      </c>
      <c r="E4211" t="s">
        <v>69</v>
      </c>
      <c r="F4211">
        <v>36484778</v>
      </c>
      <c r="G4211" s="3" t="s">
        <v>7854</v>
      </c>
      <c r="I4211" s="3" t="s">
        <v>2798</v>
      </c>
      <c r="J4211" s="3" t="s">
        <v>22911</v>
      </c>
      <c r="K4211" s="3"/>
      <c r="L4211" s="59" t="s">
        <v>73</v>
      </c>
      <c r="M4211" s="24" t="s">
        <v>171</v>
      </c>
      <c r="O4211" s="44" t="s">
        <v>30786</v>
      </c>
      <c r="R4211" s="24" t="s">
        <v>514</v>
      </c>
      <c r="S4211" t="s">
        <v>3619</v>
      </c>
      <c r="T4211" t="str">
        <f>IF(X4211 &lt;&gt; "", CONCATENATE(Table1[[#This Row],[bioproject]],".",Table1[[#This Row],[Replicate group]]), "")</f>
        <v/>
      </c>
      <c r="AA4211" s="6" t="str">
        <f>IF(Table1[[#This Row],[fungi_species]] &lt;&gt; "", CONCATENATE(LEFT(Table1[[#This Row],[fungi_species]],2), LEFT(_xlfn.TEXTAFTER(Table1[[#This Row],[fungi_species]], " ", 1),3)),"")</f>
        <v/>
      </c>
      <c r="AB4211" s="7"/>
      <c r="AC4211" s="24" t="s">
        <v>23254</v>
      </c>
      <c r="AD4211" s="22" t="s">
        <v>69</v>
      </c>
      <c r="AE4211" s="24" t="s">
        <v>23266</v>
      </c>
      <c r="AF4211" s="22" t="s">
        <v>23252</v>
      </c>
      <c r="AG4211" s="24" t="s">
        <v>23267</v>
      </c>
      <c r="AH4211" t="s">
        <v>174</v>
      </c>
      <c r="AI4211" t="s">
        <v>150</v>
      </c>
      <c r="AJ4211" s="7"/>
      <c r="AK4211" s="7"/>
      <c r="AL4211"/>
      <c r="AN4211" s="7"/>
      <c r="AO4211" s="7"/>
      <c r="AP4211"/>
      <c r="AQ4211"/>
      <c r="AU4211" s="5"/>
      <c r="AV4211" s="5"/>
      <c r="AW4211" t="s">
        <v>23251</v>
      </c>
      <c r="AX4211" t="s">
        <v>23251</v>
      </c>
      <c r="AY4211" t="s">
        <v>69</v>
      </c>
      <c r="AZ4211" t="s">
        <v>7859</v>
      </c>
      <c r="BA4211" t="s">
        <v>1659</v>
      </c>
      <c r="BB4211" t="s">
        <v>7860</v>
      </c>
      <c r="BC4211" t="s">
        <v>7861</v>
      </c>
      <c r="BD4211" t="s">
        <v>22913</v>
      </c>
      <c r="BE4211" t="s">
        <v>22914</v>
      </c>
      <c r="BF4211" t="s">
        <v>69</v>
      </c>
      <c r="BG4211" t="s">
        <v>69</v>
      </c>
      <c r="BH4211" t="s">
        <v>69</v>
      </c>
      <c r="BI4211" t="s">
        <v>69</v>
      </c>
      <c r="BJ4211" t="s">
        <v>69</v>
      </c>
      <c r="BK4211" t="s">
        <v>69</v>
      </c>
      <c r="BL4211" t="s">
        <v>159</v>
      </c>
      <c r="BM4211" t="s">
        <v>87</v>
      </c>
      <c r="BN4211" s="30" t="s">
        <v>22197</v>
      </c>
      <c r="BO4211" t="s">
        <v>22913</v>
      </c>
      <c r="BP4211">
        <v>1</v>
      </c>
      <c r="BQ4211">
        <v>6758594</v>
      </c>
      <c r="BR4211" s="12">
        <v>43832</v>
      </c>
      <c r="BS4211">
        <v>132261</v>
      </c>
      <c r="BT4211" t="s">
        <v>69</v>
      </c>
      <c r="BU4211" t="s">
        <v>69</v>
      </c>
      <c r="BV4211" t="s">
        <v>22919</v>
      </c>
      <c r="BW4211" t="s">
        <v>22920</v>
      </c>
    </row>
    <row r="4212" spans="1:75" x14ac:dyDescent="0.2">
      <c r="A4212" t="s">
        <v>22907</v>
      </c>
      <c r="B4212" t="s">
        <v>23268</v>
      </c>
      <c r="C4212" t="s">
        <v>23269</v>
      </c>
      <c r="D4212" t="s">
        <v>23270</v>
      </c>
      <c r="E4212" t="s">
        <v>69</v>
      </c>
      <c r="F4212">
        <v>36484778</v>
      </c>
      <c r="G4212" s="3" t="s">
        <v>7854</v>
      </c>
      <c r="I4212" s="3" t="s">
        <v>2798</v>
      </c>
      <c r="J4212" s="3" t="s">
        <v>22911</v>
      </c>
      <c r="K4212" s="3"/>
      <c r="L4212" s="59" t="s">
        <v>73</v>
      </c>
      <c r="M4212" s="24" t="s">
        <v>171</v>
      </c>
      <c r="O4212" s="44" t="s">
        <v>30786</v>
      </c>
      <c r="R4212" s="24" t="s">
        <v>514</v>
      </c>
      <c r="S4212" t="s">
        <v>3619</v>
      </c>
      <c r="T4212" t="str">
        <f>IF(X4212 &lt;&gt; "", CONCATENATE(Table1[[#This Row],[bioproject]],".",Table1[[#This Row],[Replicate group]]), "")</f>
        <v/>
      </c>
      <c r="AA4212" s="6" t="str">
        <f>IF(Table1[[#This Row],[fungi_species]] &lt;&gt; "", CONCATENATE(LEFT(Table1[[#This Row],[fungi_species]],2), LEFT(_xlfn.TEXTAFTER(Table1[[#This Row],[fungi_species]], " ", 1),3)),"")</f>
        <v/>
      </c>
      <c r="AB4212" s="7"/>
      <c r="AC4212" s="24" t="s">
        <v>23261</v>
      </c>
      <c r="AD4212" s="22" t="s">
        <v>69</v>
      </c>
      <c r="AE4212" s="24" t="s">
        <v>23271</v>
      </c>
      <c r="AF4212" s="22" t="s">
        <v>23259</v>
      </c>
      <c r="AG4212" s="24" t="s">
        <v>23272</v>
      </c>
      <c r="AH4212" t="s">
        <v>174</v>
      </c>
      <c r="AI4212" t="s">
        <v>150</v>
      </c>
      <c r="AJ4212" s="7"/>
      <c r="AK4212" s="7"/>
      <c r="AL4212"/>
      <c r="AN4212" s="7"/>
      <c r="AO4212" s="7"/>
      <c r="AP4212"/>
      <c r="AQ4212"/>
      <c r="AU4212" s="5"/>
      <c r="AV4212" s="5"/>
      <c r="AW4212" t="s">
        <v>22912</v>
      </c>
      <c r="AX4212" t="s">
        <v>22912</v>
      </c>
      <c r="AY4212" t="s">
        <v>69</v>
      </c>
      <c r="AZ4212" t="s">
        <v>7859</v>
      </c>
      <c r="BA4212" t="s">
        <v>1659</v>
      </c>
      <c r="BB4212" t="s">
        <v>7860</v>
      </c>
      <c r="BC4212" t="s">
        <v>7861</v>
      </c>
      <c r="BD4212" t="s">
        <v>22913</v>
      </c>
      <c r="BE4212" t="s">
        <v>22914</v>
      </c>
      <c r="BF4212" t="s">
        <v>69</v>
      </c>
      <c r="BG4212" t="s">
        <v>69</v>
      </c>
      <c r="BH4212" t="s">
        <v>69</v>
      </c>
      <c r="BI4212" t="s">
        <v>69</v>
      </c>
      <c r="BJ4212" t="s">
        <v>69</v>
      </c>
      <c r="BK4212" t="s">
        <v>69</v>
      </c>
      <c r="BL4212" t="s">
        <v>159</v>
      </c>
      <c r="BM4212" t="s">
        <v>87</v>
      </c>
      <c r="BN4212" s="30" t="s">
        <v>22197</v>
      </c>
      <c r="BO4212" t="s">
        <v>22913</v>
      </c>
      <c r="BP4212">
        <v>1</v>
      </c>
      <c r="BQ4212">
        <v>8740459</v>
      </c>
      <c r="BR4212" s="12">
        <v>43832</v>
      </c>
      <c r="BS4212">
        <v>1427524</v>
      </c>
      <c r="BT4212" t="s">
        <v>69</v>
      </c>
      <c r="BU4212" t="s">
        <v>69</v>
      </c>
      <c r="BV4212" t="s">
        <v>22919</v>
      </c>
      <c r="BW4212" t="s">
        <v>22920</v>
      </c>
    </row>
    <row r="4213" spans="1:75" x14ac:dyDescent="0.2">
      <c r="A4213" t="s">
        <v>22907</v>
      </c>
      <c r="B4213" t="s">
        <v>23273</v>
      </c>
      <c r="C4213" t="s">
        <v>23274</v>
      </c>
      <c r="D4213" t="s">
        <v>23275</v>
      </c>
      <c r="E4213" t="s">
        <v>69</v>
      </c>
      <c r="F4213">
        <v>36484778</v>
      </c>
      <c r="G4213" s="3" t="s">
        <v>7854</v>
      </c>
      <c r="I4213" s="3" t="s">
        <v>2798</v>
      </c>
      <c r="J4213" s="3" t="s">
        <v>22911</v>
      </c>
      <c r="K4213" s="3"/>
      <c r="L4213" s="59" t="s">
        <v>73</v>
      </c>
      <c r="M4213" s="24" t="s">
        <v>171</v>
      </c>
      <c r="O4213" s="44" t="s">
        <v>30786</v>
      </c>
      <c r="R4213" s="24" t="s">
        <v>514</v>
      </c>
      <c r="S4213" t="s">
        <v>3619</v>
      </c>
      <c r="T4213" t="str">
        <f>IF(X4213 &lt;&gt; "", CONCATENATE(Table1[[#This Row],[bioproject]],".",Table1[[#This Row],[Replicate group]]), "")</f>
        <v/>
      </c>
      <c r="AA4213" s="6" t="str">
        <f>IF(Table1[[#This Row],[fungi_species]] &lt;&gt; "", CONCATENATE(LEFT(Table1[[#This Row],[fungi_species]],2), LEFT(_xlfn.TEXTAFTER(Table1[[#This Row],[fungi_species]], " ", 1),3)),"")</f>
        <v/>
      </c>
      <c r="AB4213" s="7"/>
      <c r="AC4213" s="24" t="s">
        <v>23254</v>
      </c>
      <c r="AD4213" s="22" t="s">
        <v>69</v>
      </c>
      <c r="AE4213" s="24" t="s">
        <v>23276</v>
      </c>
      <c r="AF4213" s="22" t="s">
        <v>23252</v>
      </c>
      <c r="AG4213" s="24" t="s">
        <v>23277</v>
      </c>
      <c r="AH4213" t="s">
        <v>174</v>
      </c>
      <c r="AI4213" t="s">
        <v>150</v>
      </c>
      <c r="AJ4213" s="7"/>
      <c r="AK4213" s="7"/>
      <c r="AL4213"/>
      <c r="AN4213" s="7"/>
      <c r="AO4213" s="7"/>
      <c r="AP4213"/>
      <c r="AQ4213"/>
      <c r="AU4213" s="5"/>
      <c r="AV4213" s="5"/>
      <c r="AW4213" t="s">
        <v>23251</v>
      </c>
      <c r="AX4213" t="s">
        <v>23251</v>
      </c>
      <c r="AY4213" t="s">
        <v>69</v>
      </c>
      <c r="AZ4213" t="s">
        <v>7859</v>
      </c>
      <c r="BA4213" t="s">
        <v>1659</v>
      </c>
      <c r="BB4213" t="s">
        <v>7860</v>
      </c>
      <c r="BC4213" t="s">
        <v>7861</v>
      </c>
      <c r="BD4213" t="s">
        <v>22913</v>
      </c>
      <c r="BE4213" t="s">
        <v>22914</v>
      </c>
      <c r="BF4213" t="s">
        <v>69</v>
      </c>
      <c r="BG4213" t="s">
        <v>69</v>
      </c>
      <c r="BH4213" t="s">
        <v>69</v>
      </c>
      <c r="BI4213" t="s">
        <v>69</v>
      </c>
      <c r="BJ4213" t="s">
        <v>69</v>
      </c>
      <c r="BK4213" t="s">
        <v>69</v>
      </c>
      <c r="BL4213" t="s">
        <v>159</v>
      </c>
      <c r="BM4213" t="s">
        <v>87</v>
      </c>
      <c r="BN4213" s="30" t="s">
        <v>22197</v>
      </c>
      <c r="BO4213" t="s">
        <v>22913</v>
      </c>
      <c r="BP4213">
        <v>1</v>
      </c>
      <c r="BQ4213">
        <v>8167621</v>
      </c>
      <c r="BR4213" s="12">
        <v>43832</v>
      </c>
      <c r="BS4213">
        <v>132261</v>
      </c>
      <c r="BT4213" t="s">
        <v>69</v>
      </c>
      <c r="BU4213" t="s">
        <v>69</v>
      </c>
      <c r="BV4213" t="s">
        <v>22919</v>
      </c>
      <c r="BW4213" t="s">
        <v>22920</v>
      </c>
    </row>
    <row r="4214" spans="1:75" x14ac:dyDescent="0.2">
      <c r="A4214" t="s">
        <v>22907</v>
      </c>
      <c r="B4214" t="s">
        <v>23278</v>
      </c>
      <c r="C4214" t="s">
        <v>23279</v>
      </c>
      <c r="D4214" t="s">
        <v>23280</v>
      </c>
      <c r="E4214" t="s">
        <v>69</v>
      </c>
      <c r="F4214">
        <v>36484778</v>
      </c>
      <c r="G4214" s="3" t="s">
        <v>7854</v>
      </c>
      <c r="I4214" s="3" t="s">
        <v>2798</v>
      </c>
      <c r="J4214" s="3" t="s">
        <v>22911</v>
      </c>
      <c r="K4214" s="3"/>
      <c r="L4214" s="59" t="s">
        <v>73</v>
      </c>
      <c r="M4214" s="24" t="s">
        <v>171</v>
      </c>
      <c r="O4214" s="44" t="s">
        <v>30786</v>
      </c>
      <c r="R4214" s="24" t="s">
        <v>514</v>
      </c>
      <c r="S4214" t="s">
        <v>3619</v>
      </c>
      <c r="T4214" t="str">
        <f>IF(X4214 &lt;&gt; "", CONCATENATE(Table1[[#This Row],[bioproject]],".",Table1[[#This Row],[Replicate group]]), "")</f>
        <v/>
      </c>
      <c r="AA4214" s="6" t="str">
        <f>IF(Table1[[#This Row],[fungi_species]] &lt;&gt; "", CONCATENATE(LEFT(Table1[[#This Row],[fungi_species]],2), LEFT(_xlfn.TEXTAFTER(Table1[[#This Row],[fungi_species]], " ", 1),3)),"")</f>
        <v/>
      </c>
      <c r="AB4214" s="7"/>
      <c r="AC4214" s="24" t="s">
        <v>23261</v>
      </c>
      <c r="AD4214" s="22" t="s">
        <v>69</v>
      </c>
      <c r="AE4214" s="24" t="s">
        <v>23281</v>
      </c>
      <c r="AF4214" s="22" t="s">
        <v>23259</v>
      </c>
      <c r="AG4214" s="24" t="s">
        <v>23282</v>
      </c>
      <c r="AH4214" t="s">
        <v>174</v>
      </c>
      <c r="AI4214" t="s">
        <v>150</v>
      </c>
      <c r="AJ4214" s="7"/>
      <c r="AK4214" s="7"/>
      <c r="AL4214"/>
      <c r="AN4214" s="7"/>
      <c r="AO4214" s="7"/>
      <c r="AP4214"/>
      <c r="AQ4214"/>
      <c r="AU4214" s="5"/>
      <c r="AV4214" s="5"/>
      <c r="AW4214" t="s">
        <v>22912</v>
      </c>
      <c r="AX4214" t="s">
        <v>22912</v>
      </c>
      <c r="AY4214" t="s">
        <v>69</v>
      </c>
      <c r="AZ4214" t="s">
        <v>7859</v>
      </c>
      <c r="BA4214" t="s">
        <v>1659</v>
      </c>
      <c r="BB4214" t="s">
        <v>7860</v>
      </c>
      <c r="BC4214" t="s">
        <v>7861</v>
      </c>
      <c r="BD4214" t="s">
        <v>22913</v>
      </c>
      <c r="BE4214" t="s">
        <v>22914</v>
      </c>
      <c r="BF4214" t="s">
        <v>69</v>
      </c>
      <c r="BG4214" t="s">
        <v>69</v>
      </c>
      <c r="BH4214" t="s">
        <v>69</v>
      </c>
      <c r="BI4214" t="s">
        <v>69</v>
      </c>
      <c r="BJ4214" t="s">
        <v>69</v>
      </c>
      <c r="BK4214" t="s">
        <v>69</v>
      </c>
      <c r="BL4214" t="s">
        <v>159</v>
      </c>
      <c r="BM4214" t="s">
        <v>87</v>
      </c>
      <c r="BN4214" s="30" t="s">
        <v>22197</v>
      </c>
      <c r="BO4214" t="s">
        <v>22913</v>
      </c>
      <c r="BP4214">
        <v>1</v>
      </c>
      <c r="BQ4214">
        <v>8883896</v>
      </c>
      <c r="BR4214" s="12">
        <v>43832</v>
      </c>
      <c r="BS4214">
        <v>1427524</v>
      </c>
      <c r="BT4214" t="s">
        <v>69</v>
      </c>
      <c r="BU4214" t="s">
        <v>69</v>
      </c>
      <c r="BV4214" t="s">
        <v>22919</v>
      </c>
      <c r="BW4214" t="s">
        <v>22920</v>
      </c>
    </row>
    <row r="4215" spans="1:75" x14ac:dyDescent="0.2">
      <c r="A4215" t="s">
        <v>22907</v>
      </c>
      <c r="B4215" t="s">
        <v>23283</v>
      </c>
      <c r="C4215" t="s">
        <v>23284</v>
      </c>
      <c r="D4215" t="s">
        <v>23285</v>
      </c>
      <c r="E4215" t="s">
        <v>69</v>
      </c>
      <c r="F4215">
        <v>36484778</v>
      </c>
      <c r="G4215" s="3" t="s">
        <v>7854</v>
      </c>
      <c r="I4215" s="3" t="s">
        <v>2798</v>
      </c>
      <c r="J4215" s="3" t="s">
        <v>22911</v>
      </c>
      <c r="K4215" s="3"/>
      <c r="L4215" s="59" t="s">
        <v>73</v>
      </c>
      <c r="M4215" s="24" t="s">
        <v>171</v>
      </c>
      <c r="O4215" s="44" t="s">
        <v>30786</v>
      </c>
      <c r="R4215" s="24" t="s">
        <v>514</v>
      </c>
      <c r="S4215" t="s">
        <v>3619</v>
      </c>
      <c r="T4215" t="str">
        <f>IF(X4215 &lt;&gt; "", CONCATENATE(Table1[[#This Row],[bioproject]],".",Table1[[#This Row],[Replicate group]]), "")</f>
        <v/>
      </c>
      <c r="AA4215" s="6" t="str">
        <f>IF(Table1[[#This Row],[fungi_species]] &lt;&gt; "", CONCATENATE(LEFT(Table1[[#This Row],[fungi_species]],2), LEFT(_xlfn.TEXTAFTER(Table1[[#This Row],[fungi_species]], " ", 1),3)),"")</f>
        <v/>
      </c>
      <c r="AB4215" s="7"/>
      <c r="AC4215" s="24" t="s">
        <v>23222</v>
      </c>
      <c r="AD4215" s="22" t="s">
        <v>69</v>
      </c>
      <c r="AE4215" s="24" t="s">
        <v>23286</v>
      </c>
      <c r="AF4215" s="22" t="s">
        <v>23220</v>
      </c>
      <c r="AG4215" s="24" t="s">
        <v>23287</v>
      </c>
      <c r="AH4215" t="s">
        <v>174</v>
      </c>
      <c r="AI4215" t="s">
        <v>150</v>
      </c>
      <c r="AJ4215" s="7"/>
      <c r="AK4215" s="7"/>
      <c r="AL4215"/>
      <c r="AN4215" s="7"/>
      <c r="AO4215" s="7"/>
      <c r="AP4215"/>
      <c r="AQ4215"/>
      <c r="AU4215" s="5"/>
      <c r="AV4215" s="5"/>
      <c r="AW4215" t="s">
        <v>23097</v>
      </c>
      <c r="AX4215" t="s">
        <v>23097</v>
      </c>
      <c r="AY4215" t="s">
        <v>69</v>
      </c>
      <c r="AZ4215" t="s">
        <v>7859</v>
      </c>
      <c r="BA4215" t="s">
        <v>1659</v>
      </c>
      <c r="BB4215" t="s">
        <v>7860</v>
      </c>
      <c r="BC4215" t="s">
        <v>7861</v>
      </c>
      <c r="BD4215" t="s">
        <v>22913</v>
      </c>
      <c r="BE4215" t="s">
        <v>22914</v>
      </c>
      <c r="BF4215" t="s">
        <v>69</v>
      </c>
      <c r="BG4215" t="s">
        <v>69</v>
      </c>
      <c r="BH4215" t="s">
        <v>69</v>
      </c>
      <c r="BI4215" t="s">
        <v>69</v>
      </c>
      <c r="BJ4215" t="s">
        <v>69</v>
      </c>
      <c r="BK4215" t="s">
        <v>69</v>
      </c>
      <c r="BL4215" t="s">
        <v>159</v>
      </c>
      <c r="BM4215" t="s">
        <v>87</v>
      </c>
      <c r="BN4215" s="30" t="s">
        <v>22197</v>
      </c>
      <c r="BO4215" t="s">
        <v>22913</v>
      </c>
      <c r="BP4215">
        <v>1</v>
      </c>
      <c r="BQ4215">
        <v>8007058</v>
      </c>
      <c r="BR4215" s="12">
        <v>43832</v>
      </c>
      <c r="BS4215">
        <v>35886</v>
      </c>
      <c r="BT4215" t="s">
        <v>69</v>
      </c>
      <c r="BU4215" t="s">
        <v>69</v>
      </c>
      <c r="BV4215" t="s">
        <v>22919</v>
      </c>
      <c r="BW4215" t="s">
        <v>22920</v>
      </c>
    </row>
    <row r="4216" spans="1:75" x14ac:dyDescent="0.2">
      <c r="A4216" t="s">
        <v>22907</v>
      </c>
      <c r="B4216" t="s">
        <v>23288</v>
      </c>
      <c r="C4216" t="s">
        <v>23289</v>
      </c>
      <c r="D4216" t="s">
        <v>23290</v>
      </c>
      <c r="E4216" t="s">
        <v>69</v>
      </c>
      <c r="F4216">
        <v>36484778</v>
      </c>
      <c r="G4216" s="3" t="s">
        <v>7854</v>
      </c>
      <c r="I4216" s="3" t="s">
        <v>2798</v>
      </c>
      <c r="J4216" s="3" t="s">
        <v>22911</v>
      </c>
      <c r="K4216" s="3"/>
      <c r="L4216" s="59" t="s">
        <v>73</v>
      </c>
      <c r="M4216" s="24" t="s">
        <v>171</v>
      </c>
      <c r="O4216" s="44" t="s">
        <v>30786</v>
      </c>
      <c r="R4216" s="24" t="s">
        <v>514</v>
      </c>
      <c r="S4216" t="s">
        <v>3619</v>
      </c>
      <c r="T4216" t="str">
        <f>IF(X4216 &lt;&gt; "", CONCATENATE(Table1[[#This Row],[bioproject]],".",Table1[[#This Row],[Replicate group]]), "")</f>
        <v/>
      </c>
      <c r="AA4216" s="6" t="str">
        <f>IF(Table1[[#This Row],[fungi_species]] &lt;&gt; "", CONCATENATE(LEFT(Table1[[#This Row],[fungi_species]],2), LEFT(_xlfn.TEXTAFTER(Table1[[#This Row],[fungi_species]], " ", 1),3)),"")</f>
        <v/>
      </c>
      <c r="AB4216" s="7"/>
      <c r="AC4216" s="24" t="s">
        <v>23172</v>
      </c>
      <c r="AD4216" s="22" t="s">
        <v>69</v>
      </c>
      <c r="AE4216" s="24" t="s">
        <v>23291</v>
      </c>
      <c r="AF4216" s="22" t="s">
        <v>23226</v>
      </c>
      <c r="AG4216" s="24" t="s">
        <v>23292</v>
      </c>
      <c r="AH4216" t="s">
        <v>174</v>
      </c>
      <c r="AI4216" t="s">
        <v>150</v>
      </c>
      <c r="AJ4216" s="7"/>
      <c r="AK4216" s="7"/>
      <c r="AL4216"/>
      <c r="AN4216" s="7"/>
      <c r="AO4216" s="7"/>
      <c r="AP4216"/>
      <c r="AQ4216"/>
      <c r="AU4216" s="5"/>
      <c r="AV4216" s="5"/>
      <c r="AW4216" t="s">
        <v>22912</v>
      </c>
      <c r="AX4216" t="s">
        <v>22912</v>
      </c>
      <c r="AY4216" t="s">
        <v>69</v>
      </c>
      <c r="AZ4216" t="s">
        <v>7859</v>
      </c>
      <c r="BA4216" t="s">
        <v>1659</v>
      </c>
      <c r="BB4216" t="s">
        <v>7860</v>
      </c>
      <c r="BC4216" t="s">
        <v>7861</v>
      </c>
      <c r="BD4216" t="s">
        <v>22913</v>
      </c>
      <c r="BE4216" t="s">
        <v>22914</v>
      </c>
      <c r="BF4216" t="s">
        <v>69</v>
      </c>
      <c r="BG4216" t="s">
        <v>69</v>
      </c>
      <c r="BH4216" t="s">
        <v>69</v>
      </c>
      <c r="BI4216" t="s">
        <v>69</v>
      </c>
      <c r="BJ4216" t="s">
        <v>69</v>
      </c>
      <c r="BK4216" t="s">
        <v>69</v>
      </c>
      <c r="BL4216" t="s">
        <v>159</v>
      </c>
      <c r="BM4216" t="s">
        <v>87</v>
      </c>
      <c r="BN4216" s="30" t="s">
        <v>22197</v>
      </c>
      <c r="BO4216" t="s">
        <v>22913</v>
      </c>
      <c r="BP4216">
        <v>1</v>
      </c>
      <c r="BQ4216">
        <v>8386411</v>
      </c>
      <c r="BR4216" s="12">
        <v>43832</v>
      </c>
      <c r="BS4216">
        <v>1427524</v>
      </c>
      <c r="BT4216" t="s">
        <v>69</v>
      </c>
      <c r="BU4216" t="s">
        <v>69</v>
      </c>
      <c r="BV4216" t="s">
        <v>22919</v>
      </c>
      <c r="BW4216" t="s">
        <v>22920</v>
      </c>
    </row>
    <row r="4217" spans="1:75" x14ac:dyDescent="0.2">
      <c r="A4217" t="s">
        <v>22907</v>
      </c>
      <c r="B4217" t="s">
        <v>23293</v>
      </c>
      <c r="C4217" t="s">
        <v>23294</v>
      </c>
      <c r="D4217" t="s">
        <v>23290</v>
      </c>
      <c r="E4217" t="s">
        <v>69</v>
      </c>
      <c r="F4217">
        <v>36484778</v>
      </c>
      <c r="G4217" s="3" t="s">
        <v>7854</v>
      </c>
      <c r="I4217" s="3" t="s">
        <v>2798</v>
      </c>
      <c r="J4217" s="3" t="s">
        <v>22911</v>
      </c>
      <c r="K4217" s="3"/>
      <c r="L4217" s="59" t="s">
        <v>73</v>
      </c>
      <c r="M4217" s="24" t="s">
        <v>171</v>
      </c>
      <c r="N4217" s="5" t="s">
        <v>438</v>
      </c>
      <c r="O4217" s="44" t="s">
        <v>30786</v>
      </c>
      <c r="R4217" s="24" t="s">
        <v>1397</v>
      </c>
      <c r="T4217" t="str">
        <f>IF(X4217 &lt;&gt; "", CONCATENATE(Table1[[#This Row],[bioproject]],".",Table1[[#This Row],[Replicate group]]), "")</f>
        <v/>
      </c>
      <c r="AA4217" s="6" t="str">
        <f>IF(Table1[[#This Row],[fungi_species]] &lt;&gt; "", CONCATENATE(LEFT(Table1[[#This Row],[fungi_species]],2), LEFT(_xlfn.TEXTAFTER(Table1[[#This Row],[fungi_species]], " ", 1),3)),"")</f>
        <v/>
      </c>
      <c r="AB4217" s="7"/>
      <c r="AC4217" s="24" t="s">
        <v>23172</v>
      </c>
      <c r="AD4217" s="22" t="s">
        <v>69</v>
      </c>
      <c r="AE4217" s="24" t="s">
        <v>23295</v>
      </c>
      <c r="AF4217" s="22" t="s">
        <v>23170</v>
      </c>
      <c r="AG4217" s="24" t="s">
        <v>23292</v>
      </c>
      <c r="AH4217" t="s">
        <v>441</v>
      </c>
      <c r="AI4217" t="s">
        <v>77</v>
      </c>
      <c r="AJ4217" s="7"/>
      <c r="AK4217" s="7"/>
      <c r="AL4217"/>
      <c r="AN4217" s="7"/>
      <c r="AO4217" s="7"/>
      <c r="AP4217"/>
      <c r="AQ4217"/>
      <c r="AU4217" s="5"/>
      <c r="AV4217" s="5"/>
      <c r="AW4217" t="s">
        <v>22912</v>
      </c>
      <c r="AX4217" t="s">
        <v>22912</v>
      </c>
      <c r="AY4217" t="s">
        <v>69</v>
      </c>
      <c r="AZ4217" t="s">
        <v>7859</v>
      </c>
      <c r="BA4217" t="s">
        <v>1659</v>
      </c>
      <c r="BB4217" t="s">
        <v>7860</v>
      </c>
      <c r="BC4217" t="s">
        <v>7861</v>
      </c>
      <c r="BD4217" t="s">
        <v>22913</v>
      </c>
      <c r="BE4217" t="s">
        <v>22914</v>
      </c>
      <c r="BF4217" t="s">
        <v>69</v>
      </c>
      <c r="BG4217" t="s">
        <v>69</v>
      </c>
      <c r="BH4217" t="s">
        <v>69</v>
      </c>
      <c r="BI4217" t="s">
        <v>69</v>
      </c>
      <c r="BJ4217" t="s">
        <v>69</v>
      </c>
      <c r="BK4217" t="s">
        <v>69</v>
      </c>
      <c r="BL4217" t="s">
        <v>159</v>
      </c>
      <c r="BM4217" t="s">
        <v>87</v>
      </c>
      <c r="BN4217" s="30" t="s">
        <v>22197</v>
      </c>
      <c r="BO4217" t="s">
        <v>22913</v>
      </c>
      <c r="BP4217">
        <v>1</v>
      </c>
      <c r="BQ4217">
        <v>22534989</v>
      </c>
      <c r="BR4217" s="12">
        <v>43832</v>
      </c>
      <c r="BS4217">
        <v>1427524</v>
      </c>
      <c r="BT4217" t="s">
        <v>69</v>
      </c>
      <c r="BU4217" t="s">
        <v>69</v>
      </c>
      <c r="BV4217" t="s">
        <v>22919</v>
      </c>
      <c r="BW4217" t="s">
        <v>22920</v>
      </c>
    </row>
    <row r="4218" spans="1:75" x14ac:dyDescent="0.2">
      <c r="A4218" t="s">
        <v>22907</v>
      </c>
      <c r="B4218" t="s">
        <v>23296</v>
      </c>
      <c r="C4218" t="s">
        <v>23297</v>
      </c>
      <c r="D4218" t="s">
        <v>23245</v>
      </c>
      <c r="E4218" t="s">
        <v>69</v>
      </c>
      <c r="F4218">
        <v>36484778</v>
      </c>
      <c r="G4218" s="3" t="s">
        <v>7854</v>
      </c>
      <c r="I4218" s="3" t="s">
        <v>2798</v>
      </c>
      <c r="J4218" s="3" t="s">
        <v>22911</v>
      </c>
      <c r="K4218" s="3"/>
      <c r="L4218" s="59" t="s">
        <v>73</v>
      </c>
      <c r="M4218" s="24" t="s">
        <v>73</v>
      </c>
      <c r="N4218" s="5" t="s">
        <v>438</v>
      </c>
      <c r="O4218" s="44" t="s">
        <v>30786</v>
      </c>
      <c r="R4218" s="24" t="s">
        <v>1397</v>
      </c>
      <c r="T4218" t="str">
        <f>IF(X4218 &lt;&gt; "", CONCATENATE(Table1[[#This Row],[bioproject]],".",Table1[[#This Row],[Replicate group]]), "")</f>
        <v/>
      </c>
      <c r="AA4218" s="6" t="str">
        <f>IF(Table1[[#This Row],[fungi_species]] &lt;&gt; "", CONCATENATE(LEFT(Table1[[#This Row],[fungi_species]],2), LEFT(_xlfn.TEXTAFTER(Table1[[#This Row],[fungi_species]], " ", 1),3)),"")</f>
        <v/>
      </c>
      <c r="AB4218" s="7"/>
      <c r="AC4218" t="s">
        <v>23172</v>
      </c>
      <c r="AD4218" t="s">
        <v>69</v>
      </c>
      <c r="AE4218" t="s">
        <v>23298</v>
      </c>
      <c r="AF4218" s="22" t="s">
        <v>23170</v>
      </c>
      <c r="AG4218" s="24" t="s">
        <v>23247</v>
      </c>
      <c r="AH4218" t="s">
        <v>441</v>
      </c>
      <c r="AI4218" t="s">
        <v>77</v>
      </c>
      <c r="AJ4218" s="7"/>
      <c r="AK4218" s="7"/>
      <c r="AL4218"/>
      <c r="AN4218" s="7"/>
      <c r="AO4218" s="7"/>
      <c r="AP4218"/>
      <c r="AQ4218"/>
      <c r="AU4218" s="5"/>
      <c r="AV4218" s="5"/>
      <c r="AW4218" t="s">
        <v>22912</v>
      </c>
      <c r="AX4218" t="s">
        <v>22912</v>
      </c>
      <c r="AY4218" t="s">
        <v>69</v>
      </c>
      <c r="AZ4218" t="s">
        <v>7859</v>
      </c>
      <c r="BA4218" t="s">
        <v>1659</v>
      </c>
      <c r="BB4218" t="s">
        <v>7860</v>
      </c>
      <c r="BC4218" t="s">
        <v>7861</v>
      </c>
      <c r="BD4218" t="s">
        <v>22913</v>
      </c>
      <c r="BE4218" t="s">
        <v>22914</v>
      </c>
      <c r="BF4218" t="s">
        <v>69</v>
      </c>
      <c r="BG4218" t="s">
        <v>69</v>
      </c>
      <c r="BH4218" t="s">
        <v>69</v>
      </c>
      <c r="BI4218" t="s">
        <v>69</v>
      </c>
      <c r="BJ4218" t="s">
        <v>69</v>
      </c>
      <c r="BK4218" t="s">
        <v>69</v>
      </c>
      <c r="BL4218" t="s">
        <v>159</v>
      </c>
      <c r="BM4218" t="s">
        <v>87</v>
      </c>
      <c r="BN4218" t="s">
        <v>22197</v>
      </c>
      <c r="BO4218" t="s">
        <v>22913</v>
      </c>
      <c r="BP4218">
        <v>1</v>
      </c>
      <c r="BQ4218">
        <v>27449560</v>
      </c>
      <c r="BR4218" s="12">
        <v>43832</v>
      </c>
      <c r="BS4218">
        <v>1427524</v>
      </c>
      <c r="BT4218" t="s">
        <v>69</v>
      </c>
      <c r="BU4218" t="s">
        <v>69</v>
      </c>
      <c r="BV4218" t="s">
        <v>22919</v>
      </c>
      <c r="BW4218" t="s">
        <v>22920</v>
      </c>
    </row>
    <row r="4219" spans="1:75" x14ac:dyDescent="0.2">
      <c r="A4219" t="s">
        <v>22907</v>
      </c>
      <c r="B4219" t="s">
        <v>23299</v>
      </c>
      <c r="C4219" t="s">
        <v>23300</v>
      </c>
      <c r="D4219" t="s">
        <v>23042</v>
      </c>
      <c r="E4219" t="s">
        <v>69</v>
      </c>
      <c r="F4219">
        <v>36484778</v>
      </c>
      <c r="G4219" s="3" t="s">
        <v>7854</v>
      </c>
      <c r="I4219" s="3" t="s">
        <v>2798</v>
      </c>
      <c r="J4219" s="3" t="s">
        <v>22911</v>
      </c>
      <c r="K4219" s="3"/>
      <c r="L4219" s="59" t="s">
        <v>73</v>
      </c>
      <c r="M4219" s="24" t="s">
        <v>73</v>
      </c>
      <c r="N4219" s="5" t="s">
        <v>438</v>
      </c>
      <c r="O4219" s="44" t="s">
        <v>30786</v>
      </c>
      <c r="R4219" s="24" t="s">
        <v>1397</v>
      </c>
      <c r="T4219" t="str">
        <f>IF(X4219 &lt;&gt; "", CONCATENATE(Table1[[#This Row],[bioproject]],".",Table1[[#This Row],[Replicate group]]), "")</f>
        <v/>
      </c>
      <c r="AA4219" s="6" t="str">
        <f>IF(Table1[[#This Row],[fungi_species]] &lt;&gt; "", CONCATENATE(LEFT(Table1[[#This Row],[fungi_species]],2), LEFT(_xlfn.TEXTAFTER(Table1[[#This Row],[fungi_species]], " ", 1),3)),"")</f>
        <v/>
      </c>
      <c r="AB4219" s="7"/>
      <c r="AC4219" t="s">
        <v>23038</v>
      </c>
      <c r="AD4219" t="s">
        <v>69</v>
      </c>
      <c r="AE4219" t="s">
        <v>23302</v>
      </c>
      <c r="AF4219" s="22" t="s">
        <v>23301</v>
      </c>
      <c r="AG4219" s="24" t="s">
        <v>23044</v>
      </c>
      <c r="AH4219" t="s">
        <v>441</v>
      </c>
      <c r="AI4219" t="s">
        <v>734</v>
      </c>
      <c r="AJ4219" s="7"/>
      <c r="AK4219" s="7"/>
      <c r="AL4219"/>
      <c r="AN4219" s="7"/>
      <c r="AO4219" s="7"/>
      <c r="AP4219"/>
      <c r="AQ4219"/>
      <c r="AU4219" s="5"/>
      <c r="AV4219" s="5"/>
      <c r="AW4219" t="s">
        <v>469</v>
      </c>
      <c r="AX4219" t="s">
        <v>469</v>
      </c>
      <c r="AY4219" t="s">
        <v>69</v>
      </c>
      <c r="AZ4219" t="s">
        <v>7859</v>
      </c>
      <c r="BA4219" t="s">
        <v>1659</v>
      </c>
      <c r="BB4219" t="s">
        <v>7860</v>
      </c>
      <c r="BC4219" t="s">
        <v>7861</v>
      </c>
      <c r="BD4219" t="s">
        <v>22913</v>
      </c>
      <c r="BE4219" t="s">
        <v>22914</v>
      </c>
      <c r="BF4219" t="s">
        <v>69</v>
      </c>
      <c r="BG4219" t="s">
        <v>69</v>
      </c>
      <c r="BH4219" t="s">
        <v>69</v>
      </c>
      <c r="BI4219" t="s">
        <v>69</v>
      </c>
      <c r="BJ4219" t="s">
        <v>69</v>
      </c>
      <c r="BK4219" t="s">
        <v>69</v>
      </c>
      <c r="BL4219" t="s">
        <v>159</v>
      </c>
      <c r="BM4219" t="s">
        <v>87</v>
      </c>
      <c r="BN4219" t="s">
        <v>22197</v>
      </c>
      <c r="BO4219" t="s">
        <v>22913</v>
      </c>
      <c r="BP4219">
        <v>1</v>
      </c>
      <c r="BQ4219">
        <v>24294881</v>
      </c>
      <c r="BR4219" s="12">
        <v>43832</v>
      </c>
      <c r="BS4219">
        <v>3702</v>
      </c>
      <c r="BT4219" t="s">
        <v>69</v>
      </c>
      <c r="BU4219" t="s">
        <v>69</v>
      </c>
      <c r="BV4219" t="s">
        <v>22919</v>
      </c>
      <c r="BW4219" t="s">
        <v>22920</v>
      </c>
    </row>
    <row r="4220" spans="1:75" x14ac:dyDescent="0.2">
      <c r="A4220" t="s">
        <v>22907</v>
      </c>
      <c r="B4220" t="s">
        <v>23303</v>
      </c>
      <c r="C4220" t="s">
        <v>23304</v>
      </c>
      <c r="D4220" t="s">
        <v>23035</v>
      </c>
      <c r="E4220" t="s">
        <v>69</v>
      </c>
      <c r="F4220">
        <v>36484778</v>
      </c>
      <c r="G4220" s="3" t="s">
        <v>7854</v>
      </c>
      <c r="I4220" s="3" t="s">
        <v>2798</v>
      </c>
      <c r="J4220" s="3" t="s">
        <v>22911</v>
      </c>
      <c r="K4220" s="3"/>
      <c r="L4220" s="59" t="s">
        <v>73</v>
      </c>
      <c r="M4220" s="24" t="s">
        <v>73</v>
      </c>
      <c r="N4220" s="5" t="s">
        <v>438</v>
      </c>
      <c r="O4220" s="44" t="s">
        <v>30786</v>
      </c>
      <c r="R4220" s="24" t="s">
        <v>1397</v>
      </c>
      <c r="T4220" t="str">
        <f>IF(X4220 &lt;&gt; "", CONCATENATE(Table1[[#This Row],[bioproject]],".",Table1[[#This Row],[Replicate group]]), "")</f>
        <v/>
      </c>
      <c r="AA4220" s="6" t="str">
        <f>IF(Table1[[#This Row],[fungi_species]] &lt;&gt; "", CONCATENATE(LEFT(Table1[[#This Row],[fungi_species]],2), LEFT(_xlfn.TEXTAFTER(Table1[[#This Row],[fungi_species]], " ", 1),3)),"")</f>
        <v/>
      </c>
      <c r="AB4220" s="7"/>
      <c r="AC4220" t="s">
        <v>23038</v>
      </c>
      <c r="AD4220" t="s">
        <v>69</v>
      </c>
      <c r="AE4220" t="s">
        <v>23305</v>
      </c>
      <c r="AF4220" s="22" t="s">
        <v>23301</v>
      </c>
      <c r="AG4220" s="24" t="s">
        <v>23039</v>
      </c>
      <c r="AH4220" t="s">
        <v>441</v>
      </c>
      <c r="AI4220" t="s">
        <v>734</v>
      </c>
      <c r="AJ4220" s="7"/>
      <c r="AK4220" s="7"/>
      <c r="AL4220"/>
      <c r="AN4220" s="7"/>
      <c r="AO4220" s="7"/>
      <c r="AP4220"/>
      <c r="AQ4220"/>
      <c r="AU4220" s="5"/>
      <c r="AV4220" s="5"/>
      <c r="AW4220" t="s">
        <v>469</v>
      </c>
      <c r="AX4220" t="s">
        <v>469</v>
      </c>
      <c r="AY4220" t="s">
        <v>69</v>
      </c>
      <c r="AZ4220" t="s">
        <v>7859</v>
      </c>
      <c r="BA4220" t="s">
        <v>1659</v>
      </c>
      <c r="BB4220" t="s">
        <v>7860</v>
      </c>
      <c r="BC4220" t="s">
        <v>7861</v>
      </c>
      <c r="BD4220" t="s">
        <v>22913</v>
      </c>
      <c r="BE4220" t="s">
        <v>22914</v>
      </c>
      <c r="BF4220" t="s">
        <v>69</v>
      </c>
      <c r="BG4220" t="s">
        <v>69</v>
      </c>
      <c r="BH4220" t="s">
        <v>69</v>
      </c>
      <c r="BI4220" t="s">
        <v>69</v>
      </c>
      <c r="BJ4220" t="s">
        <v>69</v>
      </c>
      <c r="BK4220" t="s">
        <v>69</v>
      </c>
      <c r="BL4220" t="s">
        <v>159</v>
      </c>
      <c r="BM4220" t="s">
        <v>87</v>
      </c>
      <c r="BN4220" t="s">
        <v>22197</v>
      </c>
      <c r="BO4220" t="s">
        <v>22913</v>
      </c>
      <c r="BP4220">
        <v>1</v>
      </c>
      <c r="BQ4220">
        <v>28786547</v>
      </c>
      <c r="BR4220" s="12">
        <v>43832</v>
      </c>
      <c r="BS4220">
        <v>3702</v>
      </c>
      <c r="BT4220" t="s">
        <v>69</v>
      </c>
      <c r="BU4220" t="s">
        <v>69</v>
      </c>
      <c r="BV4220" t="s">
        <v>22919</v>
      </c>
      <c r="BW4220" t="s">
        <v>22920</v>
      </c>
    </row>
    <row r="4221" spans="1:75" x14ac:dyDescent="0.2">
      <c r="A4221" t="s">
        <v>22907</v>
      </c>
      <c r="B4221" t="s">
        <v>23306</v>
      </c>
      <c r="C4221" t="s">
        <v>23307</v>
      </c>
      <c r="D4221" t="s">
        <v>23047</v>
      </c>
      <c r="E4221" t="s">
        <v>69</v>
      </c>
      <c r="F4221">
        <v>36484778</v>
      </c>
      <c r="G4221" s="3" t="s">
        <v>7854</v>
      </c>
      <c r="I4221" s="3" t="s">
        <v>2798</v>
      </c>
      <c r="J4221" s="3" t="s">
        <v>22911</v>
      </c>
      <c r="K4221" s="3"/>
      <c r="L4221" s="59" t="s">
        <v>73</v>
      </c>
      <c r="M4221" s="24" t="s">
        <v>73</v>
      </c>
      <c r="N4221" s="5" t="s">
        <v>438</v>
      </c>
      <c r="O4221" s="44" t="s">
        <v>30786</v>
      </c>
      <c r="R4221" s="24" t="s">
        <v>1397</v>
      </c>
      <c r="T4221" t="str">
        <f>IF(X4221 &lt;&gt; "", CONCATENATE(Table1[[#This Row],[bioproject]],".",Table1[[#This Row],[Replicate group]]), "")</f>
        <v/>
      </c>
      <c r="AA4221" s="6" t="str">
        <f>IF(Table1[[#This Row],[fungi_species]] &lt;&gt; "", CONCATENATE(LEFT(Table1[[#This Row],[fungi_species]],2), LEFT(_xlfn.TEXTAFTER(Table1[[#This Row],[fungi_species]], " ", 1),3)),"")</f>
        <v/>
      </c>
      <c r="AB4221" s="7"/>
      <c r="AC4221" t="s">
        <v>22986</v>
      </c>
      <c r="AD4221" t="s">
        <v>69</v>
      </c>
      <c r="AE4221" t="s">
        <v>23309</v>
      </c>
      <c r="AF4221" s="22" t="s">
        <v>23308</v>
      </c>
      <c r="AG4221" s="24" t="s">
        <v>23049</v>
      </c>
      <c r="AH4221" t="s">
        <v>441</v>
      </c>
      <c r="AI4221" t="s">
        <v>734</v>
      </c>
      <c r="AJ4221" s="7"/>
      <c r="AK4221" s="7"/>
      <c r="AL4221"/>
      <c r="AN4221" s="7"/>
      <c r="AO4221" s="7"/>
      <c r="AP4221"/>
      <c r="AQ4221"/>
      <c r="AU4221" s="5"/>
      <c r="AV4221" s="5"/>
      <c r="AW4221" t="s">
        <v>22912</v>
      </c>
      <c r="AX4221" t="s">
        <v>22912</v>
      </c>
      <c r="AY4221" t="s">
        <v>69</v>
      </c>
      <c r="AZ4221" t="s">
        <v>7859</v>
      </c>
      <c r="BA4221" t="s">
        <v>1659</v>
      </c>
      <c r="BB4221" t="s">
        <v>7860</v>
      </c>
      <c r="BC4221" t="s">
        <v>7861</v>
      </c>
      <c r="BD4221" t="s">
        <v>22913</v>
      </c>
      <c r="BE4221" t="s">
        <v>22914</v>
      </c>
      <c r="BF4221" t="s">
        <v>69</v>
      </c>
      <c r="BG4221" t="s">
        <v>69</v>
      </c>
      <c r="BH4221" t="s">
        <v>69</v>
      </c>
      <c r="BI4221" t="s">
        <v>69</v>
      </c>
      <c r="BJ4221" t="s">
        <v>69</v>
      </c>
      <c r="BK4221" t="s">
        <v>69</v>
      </c>
      <c r="BL4221" t="s">
        <v>159</v>
      </c>
      <c r="BM4221" t="s">
        <v>87</v>
      </c>
      <c r="BN4221" t="s">
        <v>22197</v>
      </c>
      <c r="BO4221" t="s">
        <v>22913</v>
      </c>
      <c r="BP4221">
        <v>1</v>
      </c>
      <c r="BQ4221">
        <v>17862562</v>
      </c>
      <c r="BR4221" s="12">
        <v>43832</v>
      </c>
      <c r="BS4221">
        <v>1427524</v>
      </c>
      <c r="BT4221" t="s">
        <v>69</v>
      </c>
      <c r="BU4221" t="s">
        <v>69</v>
      </c>
      <c r="BV4221" t="s">
        <v>22945</v>
      </c>
      <c r="BW4221" t="s">
        <v>22920</v>
      </c>
    </row>
    <row r="4222" spans="1:75" x14ac:dyDescent="0.2">
      <c r="A4222" t="s">
        <v>22907</v>
      </c>
      <c r="B4222" t="s">
        <v>23310</v>
      </c>
      <c r="C4222" t="s">
        <v>23311</v>
      </c>
      <c r="D4222" t="s">
        <v>23030</v>
      </c>
      <c r="E4222" t="s">
        <v>69</v>
      </c>
      <c r="F4222">
        <v>36484778</v>
      </c>
      <c r="G4222" s="3" t="s">
        <v>7854</v>
      </c>
      <c r="I4222" s="3" t="s">
        <v>2798</v>
      </c>
      <c r="J4222" s="3" t="s">
        <v>22911</v>
      </c>
      <c r="K4222" s="3"/>
      <c r="L4222" s="59" t="s">
        <v>73</v>
      </c>
      <c r="M4222" s="24" t="s">
        <v>73</v>
      </c>
      <c r="N4222" s="5" t="s">
        <v>438</v>
      </c>
      <c r="O4222" s="44" t="s">
        <v>30786</v>
      </c>
      <c r="R4222" s="24" t="s">
        <v>1397</v>
      </c>
      <c r="T4222" t="str">
        <f>IF(X4222 &lt;&gt; "", CONCATENATE(Table1[[#This Row],[bioproject]],".",Table1[[#This Row],[Replicate group]]), "")</f>
        <v/>
      </c>
      <c r="AA4222" s="6" t="str">
        <f>IF(Table1[[#This Row],[fungi_species]] &lt;&gt; "", CONCATENATE(LEFT(Table1[[#This Row],[fungi_species]],2), LEFT(_xlfn.TEXTAFTER(Table1[[#This Row],[fungi_species]], " ", 1),3)),"")</f>
        <v/>
      </c>
      <c r="AB4222" s="7"/>
      <c r="AC4222" t="s">
        <v>22986</v>
      </c>
      <c r="AD4222" t="s">
        <v>69</v>
      </c>
      <c r="AE4222" t="s">
        <v>23312</v>
      </c>
      <c r="AF4222" s="22" t="s">
        <v>23308</v>
      </c>
      <c r="AG4222" s="24" t="s">
        <v>23032</v>
      </c>
      <c r="AH4222" t="s">
        <v>441</v>
      </c>
      <c r="AI4222" t="s">
        <v>734</v>
      </c>
      <c r="AJ4222" s="7"/>
      <c r="AK4222" s="7"/>
      <c r="AL4222"/>
      <c r="AN4222" s="7"/>
      <c r="AO4222" s="7"/>
      <c r="AP4222"/>
      <c r="AQ4222"/>
      <c r="AU4222" s="5"/>
      <c r="AV4222" s="5"/>
      <c r="AW4222" t="s">
        <v>22912</v>
      </c>
      <c r="AX4222" t="s">
        <v>22912</v>
      </c>
      <c r="AY4222" t="s">
        <v>69</v>
      </c>
      <c r="AZ4222" t="s">
        <v>7859</v>
      </c>
      <c r="BA4222" t="s">
        <v>1659</v>
      </c>
      <c r="BB4222" t="s">
        <v>7860</v>
      </c>
      <c r="BC4222" t="s">
        <v>7861</v>
      </c>
      <c r="BD4222" t="s">
        <v>22913</v>
      </c>
      <c r="BE4222" t="s">
        <v>22914</v>
      </c>
      <c r="BF4222" t="s">
        <v>69</v>
      </c>
      <c r="BG4222" t="s">
        <v>69</v>
      </c>
      <c r="BH4222" t="s">
        <v>69</v>
      </c>
      <c r="BI4222" t="s">
        <v>69</v>
      </c>
      <c r="BJ4222" t="s">
        <v>69</v>
      </c>
      <c r="BK4222" t="s">
        <v>69</v>
      </c>
      <c r="BL4222" t="s">
        <v>159</v>
      </c>
      <c r="BM4222" t="s">
        <v>87</v>
      </c>
      <c r="BN4222" t="s">
        <v>22197</v>
      </c>
      <c r="BO4222" t="s">
        <v>22913</v>
      </c>
      <c r="BP4222">
        <v>1</v>
      </c>
      <c r="BQ4222">
        <v>21863392</v>
      </c>
      <c r="BR4222" s="12">
        <v>43832</v>
      </c>
      <c r="BS4222">
        <v>1427524</v>
      </c>
      <c r="BT4222" t="s">
        <v>69</v>
      </c>
      <c r="BU4222" t="s">
        <v>69</v>
      </c>
      <c r="BV4222" t="s">
        <v>22945</v>
      </c>
      <c r="BW4222" t="s">
        <v>22920</v>
      </c>
    </row>
    <row r="4223" spans="1:75" x14ac:dyDescent="0.2">
      <c r="A4223" t="s">
        <v>22907</v>
      </c>
      <c r="B4223" t="s">
        <v>23313</v>
      </c>
      <c r="C4223" t="s">
        <v>23314</v>
      </c>
      <c r="D4223" t="s">
        <v>23258</v>
      </c>
      <c r="E4223" t="s">
        <v>69</v>
      </c>
      <c r="F4223">
        <v>36484778</v>
      </c>
      <c r="G4223" s="3" t="s">
        <v>7854</v>
      </c>
      <c r="I4223" s="3" t="s">
        <v>2798</v>
      </c>
      <c r="J4223" s="3" t="s">
        <v>22911</v>
      </c>
      <c r="K4223" s="3"/>
      <c r="L4223" s="59" t="s">
        <v>73</v>
      </c>
      <c r="M4223" s="24" t="s">
        <v>73</v>
      </c>
      <c r="N4223" s="5" t="s">
        <v>438</v>
      </c>
      <c r="O4223" s="44" t="s">
        <v>30786</v>
      </c>
      <c r="R4223" s="24" t="s">
        <v>1397</v>
      </c>
      <c r="T4223" t="str">
        <f>IF(X4223 &lt;&gt; "", CONCATENATE(Table1[[#This Row],[bioproject]],".",Table1[[#This Row],[Replicate group]]), "")</f>
        <v/>
      </c>
      <c r="AA4223" s="6" t="str">
        <f>IF(Table1[[#This Row],[fungi_species]] &lt;&gt; "", CONCATENATE(LEFT(Table1[[#This Row],[fungi_species]],2), LEFT(_xlfn.TEXTAFTER(Table1[[#This Row],[fungi_species]], " ", 1),3)),"")</f>
        <v/>
      </c>
      <c r="AB4223" s="7"/>
      <c r="AC4223" t="s">
        <v>23261</v>
      </c>
      <c r="AD4223" t="s">
        <v>69</v>
      </c>
      <c r="AE4223" t="s">
        <v>23316</v>
      </c>
      <c r="AF4223" s="22" t="s">
        <v>23315</v>
      </c>
      <c r="AG4223" s="24" t="s">
        <v>23262</v>
      </c>
      <c r="AH4223" t="s">
        <v>441</v>
      </c>
      <c r="AI4223" t="s">
        <v>77</v>
      </c>
      <c r="AJ4223" s="7"/>
      <c r="AK4223" s="7"/>
      <c r="AL4223"/>
      <c r="AN4223" s="7"/>
      <c r="AO4223" s="7"/>
      <c r="AP4223"/>
      <c r="AQ4223"/>
      <c r="AU4223" s="5"/>
      <c r="AV4223" s="5"/>
      <c r="AW4223" t="s">
        <v>22912</v>
      </c>
      <c r="AX4223" t="s">
        <v>22912</v>
      </c>
      <c r="AY4223" t="s">
        <v>69</v>
      </c>
      <c r="AZ4223" t="s">
        <v>7859</v>
      </c>
      <c r="BA4223" t="s">
        <v>1659</v>
      </c>
      <c r="BB4223" t="s">
        <v>7860</v>
      </c>
      <c r="BC4223" t="s">
        <v>7861</v>
      </c>
      <c r="BD4223" t="s">
        <v>22913</v>
      </c>
      <c r="BE4223" t="s">
        <v>22914</v>
      </c>
      <c r="BF4223" t="s">
        <v>69</v>
      </c>
      <c r="BG4223" t="s">
        <v>69</v>
      </c>
      <c r="BH4223" t="s">
        <v>69</v>
      </c>
      <c r="BI4223" t="s">
        <v>69</v>
      </c>
      <c r="BJ4223" t="s">
        <v>69</v>
      </c>
      <c r="BK4223" t="s">
        <v>69</v>
      </c>
      <c r="BL4223" t="s">
        <v>159</v>
      </c>
      <c r="BM4223" t="s">
        <v>87</v>
      </c>
      <c r="BN4223" t="s">
        <v>22197</v>
      </c>
      <c r="BO4223" t="s">
        <v>22913</v>
      </c>
      <c r="BP4223">
        <v>1</v>
      </c>
      <c r="BQ4223">
        <v>24872470</v>
      </c>
      <c r="BR4223" s="12">
        <v>43832</v>
      </c>
      <c r="BS4223">
        <v>1427524</v>
      </c>
      <c r="BT4223" t="s">
        <v>69</v>
      </c>
      <c r="BU4223" t="s">
        <v>69</v>
      </c>
      <c r="BV4223" t="s">
        <v>22919</v>
      </c>
      <c r="BW4223" t="s">
        <v>22920</v>
      </c>
    </row>
    <row r="4224" spans="1:75" x14ac:dyDescent="0.2">
      <c r="A4224" t="s">
        <v>22907</v>
      </c>
      <c r="B4224" t="s">
        <v>23317</v>
      </c>
      <c r="C4224" t="s">
        <v>23318</v>
      </c>
      <c r="D4224" t="s">
        <v>23270</v>
      </c>
      <c r="E4224" t="s">
        <v>69</v>
      </c>
      <c r="F4224">
        <v>36484778</v>
      </c>
      <c r="G4224" s="3" t="s">
        <v>7854</v>
      </c>
      <c r="I4224" s="3" t="s">
        <v>2798</v>
      </c>
      <c r="J4224" s="3" t="s">
        <v>22911</v>
      </c>
      <c r="K4224" s="3"/>
      <c r="L4224" s="59" t="s">
        <v>73</v>
      </c>
      <c r="M4224" s="24" t="s">
        <v>73</v>
      </c>
      <c r="N4224" s="5" t="s">
        <v>438</v>
      </c>
      <c r="O4224" s="44" t="s">
        <v>30786</v>
      </c>
      <c r="R4224" s="24" t="s">
        <v>1397</v>
      </c>
      <c r="T4224" t="str">
        <f>IF(X4224 &lt;&gt; "", CONCATENATE(Table1[[#This Row],[bioproject]],".",Table1[[#This Row],[Replicate group]]), "")</f>
        <v/>
      </c>
      <c r="AA4224" s="6" t="str">
        <f>IF(Table1[[#This Row],[fungi_species]] &lt;&gt; "", CONCATENATE(LEFT(Table1[[#This Row],[fungi_species]],2), LEFT(_xlfn.TEXTAFTER(Table1[[#This Row],[fungi_species]], " ", 1),3)),"")</f>
        <v/>
      </c>
      <c r="AB4224" s="7"/>
      <c r="AC4224" t="s">
        <v>23261</v>
      </c>
      <c r="AD4224" t="s">
        <v>69</v>
      </c>
      <c r="AE4224" t="s">
        <v>23319</v>
      </c>
      <c r="AF4224" s="22" t="s">
        <v>23315</v>
      </c>
      <c r="AG4224" s="24" t="s">
        <v>23272</v>
      </c>
      <c r="AH4224" t="s">
        <v>441</v>
      </c>
      <c r="AI4224" t="s">
        <v>77</v>
      </c>
      <c r="AJ4224" s="7"/>
      <c r="AK4224" s="7"/>
      <c r="AL4224"/>
      <c r="AN4224" s="7"/>
      <c r="AO4224" s="7"/>
      <c r="AP4224"/>
      <c r="AQ4224"/>
      <c r="AU4224" s="5"/>
      <c r="AV4224" s="5"/>
      <c r="AW4224" t="s">
        <v>22912</v>
      </c>
      <c r="AX4224" t="s">
        <v>22912</v>
      </c>
      <c r="AY4224" t="s">
        <v>69</v>
      </c>
      <c r="AZ4224" t="s">
        <v>7859</v>
      </c>
      <c r="BA4224" t="s">
        <v>1659</v>
      </c>
      <c r="BB4224" t="s">
        <v>7860</v>
      </c>
      <c r="BC4224" t="s">
        <v>7861</v>
      </c>
      <c r="BD4224" t="s">
        <v>22913</v>
      </c>
      <c r="BE4224" t="s">
        <v>22914</v>
      </c>
      <c r="BF4224" t="s">
        <v>69</v>
      </c>
      <c r="BG4224" t="s">
        <v>69</v>
      </c>
      <c r="BH4224" t="s">
        <v>69</v>
      </c>
      <c r="BI4224" t="s">
        <v>69</v>
      </c>
      <c r="BJ4224" t="s">
        <v>69</v>
      </c>
      <c r="BK4224" t="s">
        <v>69</v>
      </c>
      <c r="BL4224" t="s">
        <v>159</v>
      </c>
      <c r="BM4224" t="s">
        <v>87</v>
      </c>
      <c r="BN4224" t="s">
        <v>22197</v>
      </c>
      <c r="BO4224" t="s">
        <v>22913</v>
      </c>
      <c r="BP4224">
        <v>1</v>
      </c>
      <c r="BQ4224">
        <v>27397339</v>
      </c>
      <c r="BR4224" s="12">
        <v>43832</v>
      </c>
      <c r="BS4224">
        <v>1427524</v>
      </c>
      <c r="BT4224" t="s">
        <v>69</v>
      </c>
      <c r="BU4224" t="s">
        <v>69</v>
      </c>
      <c r="BV4224" t="s">
        <v>22919</v>
      </c>
      <c r="BW4224" t="s">
        <v>22920</v>
      </c>
    </row>
    <row r="4225" spans="1:75" x14ac:dyDescent="0.2">
      <c r="A4225" t="s">
        <v>22907</v>
      </c>
      <c r="B4225" t="s">
        <v>23320</v>
      </c>
      <c r="C4225" t="s">
        <v>23321</v>
      </c>
      <c r="D4225" t="s">
        <v>23280</v>
      </c>
      <c r="E4225" t="s">
        <v>69</v>
      </c>
      <c r="F4225">
        <v>36484778</v>
      </c>
      <c r="G4225" s="3" t="s">
        <v>7854</v>
      </c>
      <c r="I4225" s="3" t="s">
        <v>2798</v>
      </c>
      <c r="J4225" s="3" t="s">
        <v>22911</v>
      </c>
      <c r="K4225" s="3"/>
      <c r="L4225" s="59" t="s">
        <v>73</v>
      </c>
      <c r="M4225" s="24" t="s">
        <v>73</v>
      </c>
      <c r="N4225" s="5" t="s">
        <v>438</v>
      </c>
      <c r="O4225" s="44" t="s">
        <v>30786</v>
      </c>
      <c r="R4225" s="24" t="s">
        <v>1397</v>
      </c>
      <c r="T4225" t="str">
        <f>IF(X4225 &lt;&gt; "", CONCATENATE(Table1[[#This Row],[bioproject]],".",Table1[[#This Row],[Replicate group]]), "")</f>
        <v/>
      </c>
      <c r="AA4225" s="6" t="str">
        <f>IF(Table1[[#This Row],[fungi_species]] &lt;&gt; "", CONCATENATE(LEFT(Table1[[#This Row],[fungi_species]],2), LEFT(_xlfn.TEXTAFTER(Table1[[#This Row],[fungi_species]], " ", 1),3)),"")</f>
        <v/>
      </c>
      <c r="AB4225" s="7"/>
      <c r="AC4225" t="s">
        <v>23261</v>
      </c>
      <c r="AD4225" t="s">
        <v>69</v>
      </c>
      <c r="AE4225" t="s">
        <v>23322</v>
      </c>
      <c r="AF4225" s="22" t="s">
        <v>23315</v>
      </c>
      <c r="AG4225" s="24" t="s">
        <v>23282</v>
      </c>
      <c r="AH4225" t="s">
        <v>441</v>
      </c>
      <c r="AI4225" t="s">
        <v>77</v>
      </c>
      <c r="AJ4225" s="7"/>
      <c r="AK4225" s="7"/>
      <c r="AL4225"/>
      <c r="AN4225" s="7"/>
      <c r="AO4225" s="7"/>
      <c r="AP4225"/>
      <c r="AQ4225"/>
      <c r="AU4225" s="5"/>
      <c r="AV4225" s="5"/>
      <c r="AW4225" t="s">
        <v>22912</v>
      </c>
      <c r="AX4225" t="s">
        <v>22912</v>
      </c>
      <c r="AY4225" t="s">
        <v>69</v>
      </c>
      <c r="AZ4225" t="s">
        <v>7859</v>
      </c>
      <c r="BA4225" t="s">
        <v>1659</v>
      </c>
      <c r="BB4225" t="s">
        <v>7860</v>
      </c>
      <c r="BC4225" t="s">
        <v>7861</v>
      </c>
      <c r="BD4225" t="s">
        <v>22913</v>
      </c>
      <c r="BE4225" t="s">
        <v>22914</v>
      </c>
      <c r="BF4225" t="s">
        <v>69</v>
      </c>
      <c r="BG4225" t="s">
        <v>69</v>
      </c>
      <c r="BH4225" t="s">
        <v>69</v>
      </c>
      <c r="BI4225" t="s">
        <v>69</v>
      </c>
      <c r="BJ4225" t="s">
        <v>69</v>
      </c>
      <c r="BK4225" t="s">
        <v>69</v>
      </c>
      <c r="BL4225" t="s">
        <v>159</v>
      </c>
      <c r="BM4225" t="s">
        <v>87</v>
      </c>
      <c r="BN4225" t="s">
        <v>22197</v>
      </c>
      <c r="BO4225" t="s">
        <v>22913</v>
      </c>
      <c r="BP4225">
        <v>1</v>
      </c>
      <c r="BQ4225">
        <v>24690613</v>
      </c>
      <c r="BR4225" s="12">
        <v>43832</v>
      </c>
      <c r="BS4225">
        <v>1427524</v>
      </c>
      <c r="BT4225" t="s">
        <v>69</v>
      </c>
      <c r="BU4225" t="s">
        <v>69</v>
      </c>
      <c r="BV4225" t="s">
        <v>22919</v>
      </c>
      <c r="BW4225" t="s">
        <v>22920</v>
      </c>
    </row>
    <row r="4226" spans="1:75" x14ac:dyDescent="0.2">
      <c r="A4226" t="s">
        <v>22907</v>
      </c>
      <c r="B4226" t="s">
        <v>23323</v>
      </c>
      <c r="C4226" t="s">
        <v>23324</v>
      </c>
      <c r="D4226" t="s">
        <v>23069</v>
      </c>
      <c r="E4226" t="s">
        <v>69</v>
      </c>
      <c r="F4226">
        <v>36484778</v>
      </c>
      <c r="G4226" s="3" t="s">
        <v>7854</v>
      </c>
      <c r="I4226" s="3" t="s">
        <v>2798</v>
      </c>
      <c r="J4226" s="3" t="s">
        <v>22911</v>
      </c>
      <c r="K4226" s="3"/>
      <c r="L4226" s="59" t="s">
        <v>73</v>
      </c>
      <c r="M4226" s="24" t="s">
        <v>73</v>
      </c>
      <c r="N4226" s="5" t="s">
        <v>438</v>
      </c>
      <c r="O4226" s="44" t="s">
        <v>30786</v>
      </c>
      <c r="R4226" s="24" t="s">
        <v>1397</v>
      </c>
      <c r="T4226" t="str">
        <f>IF(X4226 &lt;&gt; "", CONCATENATE(Table1[[#This Row],[bioproject]],".",Table1[[#This Row],[Replicate group]]), "")</f>
        <v/>
      </c>
      <c r="AA4226" s="6" t="str">
        <f>IF(Table1[[#This Row],[fungi_species]] &lt;&gt; "", CONCATENATE(LEFT(Table1[[#This Row],[fungi_species]],2), LEFT(_xlfn.TEXTAFTER(Table1[[#This Row],[fungi_species]], " ", 1),3)),"")</f>
        <v/>
      </c>
      <c r="AB4226" s="7"/>
      <c r="AC4226" t="s">
        <v>23038</v>
      </c>
      <c r="AD4226" t="s">
        <v>69</v>
      </c>
      <c r="AE4226" t="s">
        <v>23325</v>
      </c>
      <c r="AF4226" s="22" t="s">
        <v>23301</v>
      </c>
      <c r="AG4226" s="24" t="s">
        <v>23071</v>
      </c>
      <c r="AH4226" t="s">
        <v>441</v>
      </c>
      <c r="AI4226" t="s">
        <v>734</v>
      </c>
      <c r="AJ4226" s="7"/>
      <c r="AK4226" s="7"/>
      <c r="AL4226"/>
      <c r="AN4226" s="7"/>
      <c r="AO4226" s="7"/>
      <c r="AP4226"/>
      <c r="AQ4226"/>
      <c r="AU4226" s="5"/>
      <c r="AV4226" s="5"/>
      <c r="AW4226" t="s">
        <v>469</v>
      </c>
      <c r="AX4226" t="s">
        <v>469</v>
      </c>
      <c r="AY4226" t="s">
        <v>69</v>
      </c>
      <c r="AZ4226" t="s">
        <v>7859</v>
      </c>
      <c r="BA4226" t="s">
        <v>1659</v>
      </c>
      <c r="BB4226" t="s">
        <v>7860</v>
      </c>
      <c r="BC4226" t="s">
        <v>7861</v>
      </c>
      <c r="BD4226" t="s">
        <v>22913</v>
      </c>
      <c r="BE4226" t="s">
        <v>22914</v>
      </c>
      <c r="BF4226" t="s">
        <v>69</v>
      </c>
      <c r="BG4226" t="s">
        <v>69</v>
      </c>
      <c r="BH4226" t="s">
        <v>69</v>
      </c>
      <c r="BI4226" t="s">
        <v>69</v>
      </c>
      <c r="BJ4226" t="s">
        <v>69</v>
      </c>
      <c r="BK4226" t="s">
        <v>69</v>
      </c>
      <c r="BL4226" t="s">
        <v>159</v>
      </c>
      <c r="BM4226" t="s">
        <v>87</v>
      </c>
      <c r="BN4226" t="s">
        <v>22197</v>
      </c>
      <c r="BO4226" t="s">
        <v>22913</v>
      </c>
      <c r="BP4226">
        <v>1</v>
      </c>
      <c r="BQ4226">
        <v>19417966</v>
      </c>
      <c r="BR4226" s="12">
        <v>43832</v>
      </c>
      <c r="BS4226">
        <v>3702</v>
      </c>
      <c r="BT4226" t="s">
        <v>69</v>
      </c>
      <c r="BU4226" t="s">
        <v>69</v>
      </c>
      <c r="BV4226" t="s">
        <v>22919</v>
      </c>
      <c r="BW4226" t="s">
        <v>22920</v>
      </c>
    </row>
    <row r="4227" spans="1:75" x14ac:dyDescent="0.2">
      <c r="A4227" t="s">
        <v>22907</v>
      </c>
      <c r="B4227" t="s">
        <v>23326</v>
      </c>
      <c r="C4227" t="s">
        <v>23327</v>
      </c>
      <c r="D4227" t="s">
        <v>23290</v>
      </c>
      <c r="E4227" t="s">
        <v>69</v>
      </c>
      <c r="F4227">
        <v>36484778</v>
      </c>
      <c r="G4227" s="3" t="s">
        <v>7854</v>
      </c>
      <c r="I4227" s="3" t="s">
        <v>2798</v>
      </c>
      <c r="J4227" s="3" t="s">
        <v>22911</v>
      </c>
      <c r="K4227" s="3"/>
      <c r="L4227" s="59" t="s">
        <v>73</v>
      </c>
      <c r="M4227" s="24" t="s">
        <v>73</v>
      </c>
      <c r="N4227" s="5" t="s">
        <v>438</v>
      </c>
      <c r="O4227" s="44" t="s">
        <v>30786</v>
      </c>
      <c r="R4227" s="24" t="s">
        <v>1397</v>
      </c>
      <c r="T4227" t="str">
        <f>IF(X4227 &lt;&gt; "", CONCATENATE(Table1[[#This Row],[bioproject]],".",Table1[[#This Row],[Replicate group]]), "")</f>
        <v/>
      </c>
      <c r="AA4227" s="6" t="str">
        <f>IF(Table1[[#This Row],[fungi_species]] &lt;&gt; "", CONCATENATE(LEFT(Table1[[#This Row],[fungi_species]],2), LEFT(_xlfn.TEXTAFTER(Table1[[#This Row],[fungi_species]], " ", 1),3)),"")</f>
        <v/>
      </c>
      <c r="AB4227" s="7"/>
      <c r="AC4227" t="s">
        <v>23172</v>
      </c>
      <c r="AD4227" t="s">
        <v>69</v>
      </c>
      <c r="AE4227" t="s">
        <v>23329</v>
      </c>
      <c r="AF4227" s="22" t="s">
        <v>23328</v>
      </c>
      <c r="AG4227" s="24" t="s">
        <v>23292</v>
      </c>
      <c r="AH4227" t="s">
        <v>441</v>
      </c>
      <c r="AI4227" t="s">
        <v>734</v>
      </c>
      <c r="AJ4227" s="7"/>
      <c r="AK4227" s="7"/>
      <c r="AL4227"/>
      <c r="AN4227" s="7"/>
      <c r="AO4227" s="7"/>
      <c r="AP4227"/>
      <c r="AQ4227"/>
      <c r="AU4227" s="5"/>
      <c r="AV4227" s="5"/>
      <c r="AW4227" t="s">
        <v>22912</v>
      </c>
      <c r="AX4227" t="s">
        <v>22912</v>
      </c>
      <c r="AY4227" t="s">
        <v>69</v>
      </c>
      <c r="AZ4227" t="s">
        <v>7859</v>
      </c>
      <c r="BA4227" t="s">
        <v>1659</v>
      </c>
      <c r="BB4227" t="s">
        <v>7860</v>
      </c>
      <c r="BC4227" t="s">
        <v>7861</v>
      </c>
      <c r="BD4227" t="s">
        <v>22913</v>
      </c>
      <c r="BE4227" t="s">
        <v>22914</v>
      </c>
      <c r="BF4227" t="s">
        <v>69</v>
      </c>
      <c r="BG4227" t="s">
        <v>69</v>
      </c>
      <c r="BH4227" t="s">
        <v>69</v>
      </c>
      <c r="BI4227" t="s">
        <v>69</v>
      </c>
      <c r="BJ4227" t="s">
        <v>69</v>
      </c>
      <c r="BK4227" t="s">
        <v>69</v>
      </c>
      <c r="BL4227" t="s">
        <v>159</v>
      </c>
      <c r="BM4227" t="s">
        <v>87</v>
      </c>
      <c r="BN4227" t="s">
        <v>22197</v>
      </c>
      <c r="BO4227" t="s">
        <v>22913</v>
      </c>
      <c r="BP4227">
        <v>1</v>
      </c>
      <c r="BQ4227">
        <v>22661880</v>
      </c>
      <c r="BR4227" s="12">
        <v>43832</v>
      </c>
      <c r="BS4227">
        <v>1427524</v>
      </c>
      <c r="BT4227" t="s">
        <v>69</v>
      </c>
      <c r="BU4227" t="s">
        <v>69</v>
      </c>
      <c r="BV4227" t="s">
        <v>22919</v>
      </c>
      <c r="BW4227" t="s">
        <v>22920</v>
      </c>
    </row>
    <row r="4228" spans="1:75" x14ac:dyDescent="0.2">
      <c r="A4228" t="s">
        <v>22907</v>
      </c>
      <c r="B4228" t="s">
        <v>23330</v>
      </c>
      <c r="C4228" t="s">
        <v>23331</v>
      </c>
      <c r="D4228" t="s">
        <v>23169</v>
      </c>
      <c r="E4228" t="s">
        <v>69</v>
      </c>
      <c r="F4228">
        <v>36484778</v>
      </c>
      <c r="G4228" s="3" t="s">
        <v>7854</v>
      </c>
      <c r="I4228" s="3" t="s">
        <v>2798</v>
      </c>
      <c r="J4228" s="3" t="s">
        <v>22911</v>
      </c>
      <c r="K4228" s="3"/>
      <c r="L4228" s="59" t="s">
        <v>73</v>
      </c>
      <c r="M4228" s="24" t="s">
        <v>73</v>
      </c>
      <c r="N4228" s="5" t="s">
        <v>438</v>
      </c>
      <c r="O4228" s="44" t="s">
        <v>30786</v>
      </c>
      <c r="R4228" s="24" t="s">
        <v>1397</v>
      </c>
      <c r="T4228" t="str">
        <f>IF(X4228 &lt;&gt; "", CONCATENATE(Table1[[#This Row],[bioproject]],".",Table1[[#This Row],[Replicate group]]), "")</f>
        <v/>
      </c>
      <c r="AA4228" s="6" t="str">
        <f>IF(Table1[[#This Row],[fungi_species]] &lt;&gt; "", CONCATENATE(LEFT(Table1[[#This Row],[fungi_species]],2), LEFT(_xlfn.TEXTAFTER(Table1[[#This Row],[fungi_species]], " ", 1),3)),"")</f>
        <v/>
      </c>
      <c r="AB4228" s="7"/>
      <c r="AC4228" t="s">
        <v>23172</v>
      </c>
      <c r="AD4228" t="s">
        <v>69</v>
      </c>
      <c r="AE4228" t="s">
        <v>23332</v>
      </c>
      <c r="AF4228" s="22" t="s">
        <v>23328</v>
      </c>
      <c r="AG4228" s="24" t="s">
        <v>23173</v>
      </c>
      <c r="AH4228" t="s">
        <v>441</v>
      </c>
      <c r="AI4228" t="s">
        <v>734</v>
      </c>
      <c r="AJ4228" s="7"/>
      <c r="AK4228" s="7"/>
      <c r="AL4228"/>
      <c r="AN4228" s="7"/>
      <c r="AO4228" s="7"/>
      <c r="AP4228"/>
      <c r="AQ4228"/>
      <c r="AU4228" s="5"/>
      <c r="AV4228" s="5"/>
      <c r="AW4228" t="s">
        <v>22912</v>
      </c>
      <c r="AX4228" t="s">
        <v>22912</v>
      </c>
      <c r="AY4228" t="s">
        <v>69</v>
      </c>
      <c r="AZ4228" t="s">
        <v>7859</v>
      </c>
      <c r="BA4228" t="s">
        <v>1659</v>
      </c>
      <c r="BB4228" t="s">
        <v>7860</v>
      </c>
      <c r="BC4228" t="s">
        <v>7861</v>
      </c>
      <c r="BD4228" t="s">
        <v>22913</v>
      </c>
      <c r="BE4228" t="s">
        <v>22914</v>
      </c>
      <c r="BF4228" t="s">
        <v>69</v>
      </c>
      <c r="BG4228" t="s">
        <v>69</v>
      </c>
      <c r="BH4228" t="s">
        <v>69</v>
      </c>
      <c r="BI4228" t="s">
        <v>69</v>
      </c>
      <c r="BJ4228" t="s">
        <v>69</v>
      </c>
      <c r="BK4228" t="s">
        <v>69</v>
      </c>
      <c r="BL4228" t="s">
        <v>159</v>
      </c>
      <c r="BM4228" t="s">
        <v>87</v>
      </c>
      <c r="BN4228" t="s">
        <v>22197</v>
      </c>
      <c r="BO4228" t="s">
        <v>22913</v>
      </c>
      <c r="BP4228">
        <v>1</v>
      </c>
      <c r="BQ4228">
        <v>22830394</v>
      </c>
      <c r="BR4228" s="12">
        <v>43832</v>
      </c>
      <c r="BS4228">
        <v>1427524</v>
      </c>
      <c r="BT4228" t="s">
        <v>69</v>
      </c>
      <c r="BU4228" t="s">
        <v>69</v>
      </c>
      <c r="BV4228" t="s">
        <v>22919</v>
      </c>
      <c r="BW4228" t="s">
        <v>22920</v>
      </c>
    </row>
    <row r="4229" spans="1:75" x14ac:dyDescent="0.2">
      <c r="A4229" t="s">
        <v>22907</v>
      </c>
      <c r="B4229" t="s">
        <v>23333</v>
      </c>
      <c r="C4229" t="s">
        <v>23334</v>
      </c>
      <c r="D4229" t="s">
        <v>23114</v>
      </c>
      <c r="E4229" t="s">
        <v>69</v>
      </c>
      <c r="F4229">
        <v>36484778</v>
      </c>
      <c r="G4229" s="3" t="s">
        <v>7854</v>
      </c>
      <c r="I4229" s="3" t="s">
        <v>2798</v>
      </c>
      <c r="J4229" s="3" t="s">
        <v>22911</v>
      </c>
      <c r="K4229" s="3"/>
      <c r="L4229" s="59" t="s">
        <v>73</v>
      </c>
      <c r="M4229" s="24" t="s">
        <v>73</v>
      </c>
      <c r="N4229" s="5" t="s">
        <v>438</v>
      </c>
      <c r="O4229" s="44" t="s">
        <v>30786</v>
      </c>
      <c r="R4229" s="24" t="s">
        <v>1397</v>
      </c>
      <c r="T4229" t="str">
        <f>IF(X4229 &lt;&gt; "", CONCATENATE(Table1[[#This Row],[bioproject]],".",Table1[[#This Row],[Replicate group]]), "")</f>
        <v/>
      </c>
      <c r="AA4229" s="6" t="str">
        <f>IF(Table1[[#This Row],[fungi_species]] &lt;&gt; "", CONCATENATE(LEFT(Table1[[#This Row],[fungi_species]],2), LEFT(_xlfn.TEXTAFTER(Table1[[#This Row],[fungi_species]], " ", 1),3)),"")</f>
        <v/>
      </c>
      <c r="AB4229" s="7"/>
      <c r="AC4229" t="s">
        <v>23117</v>
      </c>
      <c r="AD4229" t="s">
        <v>69</v>
      </c>
      <c r="AE4229" t="s">
        <v>23336</v>
      </c>
      <c r="AF4229" s="22" t="s">
        <v>23335</v>
      </c>
      <c r="AG4229" s="24" t="s">
        <v>23118</v>
      </c>
      <c r="AH4229" t="s">
        <v>441</v>
      </c>
      <c r="AI4229" t="s">
        <v>734</v>
      </c>
      <c r="AJ4229" s="7"/>
      <c r="AK4229" s="7"/>
      <c r="AL4229"/>
      <c r="AN4229" s="7"/>
      <c r="AO4229" s="7"/>
      <c r="AP4229"/>
      <c r="AQ4229"/>
      <c r="AU4229" s="5"/>
      <c r="AV4229" s="5"/>
      <c r="AW4229" t="s">
        <v>22912</v>
      </c>
      <c r="AX4229" t="s">
        <v>22912</v>
      </c>
      <c r="AY4229" t="s">
        <v>69</v>
      </c>
      <c r="AZ4229" t="s">
        <v>7859</v>
      </c>
      <c r="BA4229" t="s">
        <v>1659</v>
      </c>
      <c r="BB4229" t="s">
        <v>7860</v>
      </c>
      <c r="BC4229" t="s">
        <v>7861</v>
      </c>
      <c r="BD4229" t="s">
        <v>22913</v>
      </c>
      <c r="BE4229" t="s">
        <v>22914</v>
      </c>
      <c r="BF4229" t="s">
        <v>69</v>
      </c>
      <c r="BG4229" t="s">
        <v>69</v>
      </c>
      <c r="BH4229" t="s">
        <v>69</v>
      </c>
      <c r="BI4229" t="s">
        <v>69</v>
      </c>
      <c r="BJ4229" t="s">
        <v>69</v>
      </c>
      <c r="BK4229" t="s">
        <v>69</v>
      </c>
      <c r="BL4229" t="s">
        <v>159</v>
      </c>
      <c r="BM4229" t="s">
        <v>87</v>
      </c>
      <c r="BN4229" t="s">
        <v>22197</v>
      </c>
      <c r="BO4229" t="s">
        <v>22913</v>
      </c>
      <c r="BP4229">
        <v>1</v>
      </c>
      <c r="BQ4229">
        <v>23605681</v>
      </c>
      <c r="BR4229" s="12">
        <v>43832</v>
      </c>
      <c r="BS4229">
        <v>1427524</v>
      </c>
      <c r="BT4229" t="s">
        <v>69</v>
      </c>
      <c r="BU4229" t="s">
        <v>69</v>
      </c>
      <c r="BV4229" t="s">
        <v>22919</v>
      </c>
      <c r="BW4229" t="s">
        <v>22920</v>
      </c>
    </row>
    <row r="4230" spans="1:75" x14ac:dyDescent="0.2">
      <c r="A4230" t="s">
        <v>22907</v>
      </c>
      <c r="B4230" t="s">
        <v>23337</v>
      </c>
      <c r="C4230" t="s">
        <v>23338</v>
      </c>
      <c r="D4230" t="s">
        <v>23128</v>
      </c>
      <c r="E4230" t="s">
        <v>69</v>
      </c>
      <c r="F4230">
        <v>36484778</v>
      </c>
      <c r="G4230" s="3" t="s">
        <v>7854</v>
      </c>
      <c r="I4230" s="3" t="s">
        <v>2798</v>
      </c>
      <c r="J4230" s="3" t="s">
        <v>22911</v>
      </c>
      <c r="K4230" s="3"/>
      <c r="L4230" s="59" t="s">
        <v>73</v>
      </c>
      <c r="M4230" s="24" t="s">
        <v>73</v>
      </c>
      <c r="N4230" s="5" t="s">
        <v>438</v>
      </c>
      <c r="O4230" s="44" t="s">
        <v>30786</v>
      </c>
      <c r="R4230" s="24" t="s">
        <v>1397</v>
      </c>
      <c r="T4230" t="str">
        <f>IF(X4230 &lt;&gt; "", CONCATENATE(Table1[[#This Row],[bioproject]],".",Table1[[#This Row],[Replicate group]]), "")</f>
        <v/>
      </c>
      <c r="AA4230" s="6" t="str">
        <f>IF(Table1[[#This Row],[fungi_species]] &lt;&gt; "", CONCATENATE(LEFT(Table1[[#This Row],[fungi_species]],2), LEFT(_xlfn.TEXTAFTER(Table1[[#This Row],[fungi_species]], " ", 1),3)),"")</f>
        <v/>
      </c>
      <c r="AB4230" s="7"/>
      <c r="AC4230" t="s">
        <v>23117</v>
      </c>
      <c r="AD4230" t="s">
        <v>69</v>
      </c>
      <c r="AE4230" t="s">
        <v>23339</v>
      </c>
      <c r="AF4230" s="22" t="s">
        <v>23335</v>
      </c>
      <c r="AG4230" s="24" t="s">
        <v>23130</v>
      </c>
      <c r="AH4230" t="s">
        <v>441</v>
      </c>
      <c r="AI4230" t="s">
        <v>734</v>
      </c>
      <c r="AJ4230" s="7"/>
      <c r="AK4230" s="7"/>
      <c r="AL4230"/>
      <c r="AN4230" s="7"/>
      <c r="AO4230" s="7"/>
      <c r="AP4230"/>
      <c r="AQ4230"/>
      <c r="AU4230" s="5"/>
      <c r="AV4230" s="5"/>
      <c r="AW4230" t="s">
        <v>22912</v>
      </c>
      <c r="AX4230" t="s">
        <v>22912</v>
      </c>
      <c r="AY4230" t="s">
        <v>69</v>
      </c>
      <c r="AZ4230" t="s">
        <v>7859</v>
      </c>
      <c r="BA4230" t="s">
        <v>1659</v>
      </c>
      <c r="BB4230" t="s">
        <v>7860</v>
      </c>
      <c r="BC4230" t="s">
        <v>7861</v>
      </c>
      <c r="BD4230" t="s">
        <v>22913</v>
      </c>
      <c r="BE4230" t="s">
        <v>22914</v>
      </c>
      <c r="BF4230" t="s">
        <v>69</v>
      </c>
      <c r="BG4230" t="s">
        <v>69</v>
      </c>
      <c r="BH4230" t="s">
        <v>69</v>
      </c>
      <c r="BI4230" t="s">
        <v>69</v>
      </c>
      <c r="BJ4230" t="s">
        <v>69</v>
      </c>
      <c r="BK4230" t="s">
        <v>69</v>
      </c>
      <c r="BL4230" t="s">
        <v>159</v>
      </c>
      <c r="BM4230" t="s">
        <v>87</v>
      </c>
      <c r="BN4230" t="s">
        <v>22197</v>
      </c>
      <c r="BO4230" t="s">
        <v>22913</v>
      </c>
      <c r="BP4230">
        <v>1</v>
      </c>
      <c r="BQ4230">
        <v>26612137</v>
      </c>
      <c r="BR4230" s="12">
        <v>43832</v>
      </c>
      <c r="BS4230">
        <v>1427524</v>
      </c>
      <c r="BT4230" t="s">
        <v>69</v>
      </c>
      <c r="BU4230" t="s">
        <v>69</v>
      </c>
      <c r="BV4230" t="s">
        <v>22919</v>
      </c>
      <c r="BW4230" t="s">
        <v>22920</v>
      </c>
    </row>
    <row r="4231" spans="1:75" x14ac:dyDescent="0.2">
      <c r="A4231" t="s">
        <v>22907</v>
      </c>
      <c r="B4231" t="s">
        <v>23340</v>
      </c>
      <c r="C4231" t="s">
        <v>23341</v>
      </c>
      <c r="D4231" t="s">
        <v>23280</v>
      </c>
      <c r="E4231" t="s">
        <v>69</v>
      </c>
      <c r="F4231">
        <v>36484778</v>
      </c>
      <c r="G4231" s="3" t="s">
        <v>7854</v>
      </c>
      <c r="I4231" s="3" t="s">
        <v>2798</v>
      </c>
      <c r="J4231" s="3" t="s">
        <v>22911</v>
      </c>
      <c r="K4231" s="3"/>
      <c r="L4231" s="59" t="s">
        <v>73</v>
      </c>
      <c r="M4231" s="24" t="s">
        <v>73</v>
      </c>
      <c r="N4231" s="5" t="s">
        <v>438</v>
      </c>
      <c r="O4231" s="44" t="s">
        <v>30786</v>
      </c>
      <c r="R4231" s="24" t="s">
        <v>1397</v>
      </c>
      <c r="T4231" t="str">
        <f>IF(X4231 &lt;&gt; "", CONCATENATE(Table1[[#This Row],[bioproject]],".",Table1[[#This Row],[Replicate group]]), "")</f>
        <v/>
      </c>
      <c r="AA4231" s="6" t="str">
        <f>IF(Table1[[#This Row],[fungi_species]] &lt;&gt; "", CONCATENATE(LEFT(Table1[[#This Row],[fungi_species]],2), LEFT(_xlfn.TEXTAFTER(Table1[[#This Row],[fungi_species]], " ", 1),3)),"")</f>
        <v/>
      </c>
      <c r="AB4231" s="7"/>
      <c r="AC4231" t="s">
        <v>23261</v>
      </c>
      <c r="AD4231" t="s">
        <v>69</v>
      </c>
      <c r="AE4231" t="s">
        <v>23343</v>
      </c>
      <c r="AF4231" s="22" t="s">
        <v>23342</v>
      </c>
      <c r="AG4231" s="24" t="s">
        <v>23282</v>
      </c>
      <c r="AH4231" t="s">
        <v>441</v>
      </c>
      <c r="AI4231" t="s">
        <v>734</v>
      </c>
      <c r="AJ4231" s="7"/>
      <c r="AK4231" s="7"/>
      <c r="AL4231"/>
      <c r="AN4231" s="7"/>
      <c r="AO4231" s="7"/>
      <c r="AP4231"/>
      <c r="AQ4231"/>
      <c r="AU4231" s="5"/>
      <c r="AV4231" s="5"/>
      <c r="AW4231" t="s">
        <v>22912</v>
      </c>
      <c r="AX4231" t="s">
        <v>22912</v>
      </c>
      <c r="AY4231" t="s">
        <v>69</v>
      </c>
      <c r="AZ4231" t="s">
        <v>7859</v>
      </c>
      <c r="BA4231" t="s">
        <v>1659</v>
      </c>
      <c r="BB4231" t="s">
        <v>7860</v>
      </c>
      <c r="BC4231" t="s">
        <v>7861</v>
      </c>
      <c r="BD4231" t="s">
        <v>22913</v>
      </c>
      <c r="BE4231" t="s">
        <v>22914</v>
      </c>
      <c r="BF4231" t="s">
        <v>69</v>
      </c>
      <c r="BG4231" t="s">
        <v>69</v>
      </c>
      <c r="BH4231" t="s">
        <v>69</v>
      </c>
      <c r="BI4231" t="s">
        <v>69</v>
      </c>
      <c r="BJ4231" t="s">
        <v>69</v>
      </c>
      <c r="BK4231" t="s">
        <v>69</v>
      </c>
      <c r="BL4231" t="s">
        <v>159</v>
      </c>
      <c r="BM4231" t="s">
        <v>87</v>
      </c>
      <c r="BN4231" t="s">
        <v>22197</v>
      </c>
      <c r="BO4231" t="s">
        <v>22913</v>
      </c>
      <c r="BP4231">
        <v>1</v>
      </c>
      <c r="BQ4231">
        <v>21592831</v>
      </c>
      <c r="BR4231" s="12">
        <v>43832</v>
      </c>
      <c r="BS4231">
        <v>1427524</v>
      </c>
      <c r="BT4231" t="s">
        <v>69</v>
      </c>
      <c r="BU4231" t="s">
        <v>69</v>
      </c>
      <c r="BV4231" t="s">
        <v>22919</v>
      </c>
      <c r="BW4231" t="s">
        <v>22920</v>
      </c>
    </row>
    <row r="4232" spans="1:75" x14ac:dyDescent="0.2">
      <c r="A4232" t="s">
        <v>22907</v>
      </c>
      <c r="B4232" t="s">
        <v>23344</v>
      </c>
      <c r="C4232" t="s">
        <v>23345</v>
      </c>
      <c r="D4232" t="s">
        <v>23270</v>
      </c>
      <c r="E4232" t="s">
        <v>69</v>
      </c>
      <c r="F4232">
        <v>36484778</v>
      </c>
      <c r="G4232" s="3" t="s">
        <v>7854</v>
      </c>
      <c r="I4232" s="3" t="s">
        <v>2798</v>
      </c>
      <c r="J4232" s="3" t="s">
        <v>22911</v>
      </c>
      <c r="K4232" s="3"/>
      <c r="L4232" s="59" t="s">
        <v>73</v>
      </c>
      <c r="M4232" s="24" t="s">
        <v>73</v>
      </c>
      <c r="N4232" s="5" t="s">
        <v>438</v>
      </c>
      <c r="O4232" s="44" t="s">
        <v>30786</v>
      </c>
      <c r="R4232" s="24" t="s">
        <v>1397</v>
      </c>
      <c r="T4232" t="str">
        <f>IF(X4232 &lt;&gt; "", CONCATENATE(Table1[[#This Row],[bioproject]],".",Table1[[#This Row],[Replicate group]]), "")</f>
        <v/>
      </c>
      <c r="AA4232" s="6" t="str">
        <f>IF(Table1[[#This Row],[fungi_species]] &lt;&gt; "", CONCATENATE(LEFT(Table1[[#This Row],[fungi_species]],2), LEFT(_xlfn.TEXTAFTER(Table1[[#This Row],[fungi_species]], " ", 1),3)),"")</f>
        <v/>
      </c>
      <c r="AB4232" s="7"/>
      <c r="AC4232" t="s">
        <v>23261</v>
      </c>
      <c r="AD4232" t="s">
        <v>69</v>
      </c>
      <c r="AE4232" t="s">
        <v>23346</v>
      </c>
      <c r="AF4232" s="22" t="s">
        <v>23342</v>
      </c>
      <c r="AG4232" s="24" t="s">
        <v>23272</v>
      </c>
      <c r="AH4232" t="s">
        <v>441</v>
      </c>
      <c r="AI4232" t="s">
        <v>734</v>
      </c>
      <c r="AJ4232" s="7"/>
      <c r="AK4232" s="7"/>
      <c r="AL4232"/>
      <c r="AN4232" s="7"/>
      <c r="AO4232" s="7"/>
      <c r="AP4232"/>
      <c r="AQ4232"/>
      <c r="AU4232" s="5"/>
      <c r="AV4232" s="5"/>
      <c r="AW4232" t="s">
        <v>22912</v>
      </c>
      <c r="AX4232" t="s">
        <v>22912</v>
      </c>
      <c r="AY4232" t="s">
        <v>69</v>
      </c>
      <c r="AZ4232" t="s">
        <v>7859</v>
      </c>
      <c r="BA4232" t="s">
        <v>1659</v>
      </c>
      <c r="BB4232" t="s">
        <v>7860</v>
      </c>
      <c r="BC4232" t="s">
        <v>7861</v>
      </c>
      <c r="BD4232" t="s">
        <v>22913</v>
      </c>
      <c r="BE4232" t="s">
        <v>22914</v>
      </c>
      <c r="BF4232" t="s">
        <v>69</v>
      </c>
      <c r="BG4232" t="s">
        <v>69</v>
      </c>
      <c r="BH4232" t="s">
        <v>69</v>
      </c>
      <c r="BI4232" t="s">
        <v>69</v>
      </c>
      <c r="BJ4232" t="s">
        <v>69</v>
      </c>
      <c r="BK4232" t="s">
        <v>69</v>
      </c>
      <c r="BL4232" t="s">
        <v>159</v>
      </c>
      <c r="BM4232" t="s">
        <v>87</v>
      </c>
      <c r="BN4232" t="s">
        <v>22197</v>
      </c>
      <c r="BO4232" t="s">
        <v>22913</v>
      </c>
      <c r="BP4232">
        <v>1</v>
      </c>
      <c r="BQ4232">
        <v>20731524</v>
      </c>
      <c r="BR4232" s="12">
        <v>43832</v>
      </c>
      <c r="BS4232">
        <v>1427524</v>
      </c>
      <c r="BT4232" t="s">
        <v>69</v>
      </c>
      <c r="BU4232" t="s">
        <v>69</v>
      </c>
      <c r="BV4232" t="s">
        <v>22919</v>
      </c>
      <c r="BW4232" t="s">
        <v>22920</v>
      </c>
    </row>
    <row r="4233" spans="1:75" x14ac:dyDescent="0.2">
      <c r="A4233" t="s">
        <v>22907</v>
      </c>
      <c r="B4233" t="s">
        <v>23347</v>
      </c>
      <c r="C4233" t="s">
        <v>23348</v>
      </c>
      <c r="D4233" t="s">
        <v>23258</v>
      </c>
      <c r="E4233" t="s">
        <v>69</v>
      </c>
      <c r="F4233">
        <v>36484778</v>
      </c>
      <c r="G4233" s="3" t="s">
        <v>7854</v>
      </c>
      <c r="I4233" s="3" t="s">
        <v>2798</v>
      </c>
      <c r="J4233" s="3" t="s">
        <v>22911</v>
      </c>
      <c r="K4233" s="3"/>
      <c r="L4233" s="59" t="s">
        <v>73</v>
      </c>
      <c r="M4233" s="24" t="s">
        <v>73</v>
      </c>
      <c r="N4233" s="5" t="s">
        <v>438</v>
      </c>
      <c r="O4233" s="44" t="s">
        <v>30786</v>
      </c>
      <c r="R4233" s="24" t="s">
        <v>1397</v>
      </c>
      <c r="T4233" t="str">
        <f>IF(X4233 &lt;&gt; "", CONCATENATE(Table1[[#This Row],[bioproject]],".",Table1[[#This Row],[Replicate group]]), "")</f>
        <v/>
      </c>
      <c r="AA4233" s="6" t="str">
        <f>IF(Table1[[#This Row],[fungi_species]] &lt;&gt; "", CONCATENATE(LEFT(Table1[[#This Row],[fungi_species]],2), LEFT(_xlfn.TEXTAFTER(Table1[[#This Row],[fungi_species]], " ", 1),3)),"")</f>
        <v/>
      </c>
      <c r="AB4233" s="7"/>
      <c r="AC4233" t="s">
        <v>23261</v>
      </c>
      <c r="AD4233" t="s">
        <v>69</v>
      </c>
      <c r="AE4233" t="s">
        <v>23349</v>
      </c>
      <c r="AF4233" s="22" t="s">
        <v>23342</v>
      </c>
      <c r="AG4233" s="24" t="s">
        <v>23262</v>
      </c>
      <c r="AH4233" t="s">
        <v>441</v>
      </c>
      <c r="AI4233" t="s">
        <v>734</v>
      </c>
      <c r="AJ4233" s="7"/>
      <c r="AK4233" s="7"/>
      <c r="AL4233"/>
      <c r="AN4233" s="7"/>
      <c r="AO4233" s="7"/>
      <c r="AP4233"/>
      <c r="AQ4233"/>
      <c r="AU4233" s="5"/>
      <c r="AV4233" s="5"/>
      <c r="AW4233" t="s">
        <v>22912</v>
      </c>
      <c r="AX4233" t="s">
        <v>22912</v>
      </c>
      <c r="AY4233" t="s">
        <v>69</v>
      </c>
      <c r="AZ4233" t="s">
        <v>7859</v>
      </c>
      <c r="BA4233" t="s">
        <v>1659</v>
      </c>
      <c r="BB4233" t="s">
        <v>7860</v>
      </c>
      <c r="BC4233" t="s">
        <v>7861</v>
      </c>
      <c r="BD4233" t="s">
        <v>22913</v>
      </c>
      <c r="BE4233" t="s">
        <v>22914</v>
      </c>
      <c r="BF4233" t="s">
        <v>69</v>
      </c>
      <c r="BG4233" t="s">
        <v>69</v>
      </c>
      <c r="BH4233" t="s">
        <v>69</v>
      </c>
      <c r="BI4233" t="s">
        <v>69</v>
      </c>
      <c r="BJ4233" t="s">
        <v>69</v>
      </c>
      <c r="BK4233" t="s">
        <v>69</v>
      </c>
      <c r="BL4233" t="s">
        <v>159</v>
      </c>
      <c r="BM4233" t="s">
        <v>87</v>
      </c>
      <c r="BN4233" t="s">
        <v>22197</v>
      </c>
      <c r="BO4233" t="s">
        <v>22913</v>
      </c>
      <c r="BP4233">
        <v>1</v>
      </c>
      <c r="BQ4233">
        <v>23727468</v>
      </c>
      <c r="BR4233" s="12">
        <v>43832</v>
      </c>
      <c r="BS4233">
        <v>1427524</v>
      </c>
      <c r="BT4233" t="s">
        <v>69</v>
      </c>
      <c r="BU4233" t="s">
        <v>69</v>
      </c>
      <c r="BV4233" t="s">
        <v>22919</v>
      </c>
      <c r="BW4233" t="s">
        <v>22920</v>
      </c>
    </row>
    <row r="4234" spans="1:75" x14ac:dyDescent="0.2">
      <c r="A4234" t="s">
        <v>22907</v>
      </c>
      <c r="B4234" t="s">
        <v>23350</v>
      </c>
      <c r="C4234" t="s">
        <v>23351</v>
      </c>
      <c r="D4234" t="s">
        <v>23245</v>
      </c>
      <c r="E4234" t="s">
        <v>69</v>
      </c>
      <c r="F4234">
        <v>36484778</v>
      </c>
      <c r="G4234" s="3" t="s">
        <v>7854</v>
      </c>
      <c r="I4234" s="3" t="s">
        <v>2798</v>
      </c>
      <c r="J4234" s="3" t="s">
        <v>22911</v>
      </c>
      <c r="K4234" s="3"/>
      <c r="L4234" s="59" t="s">
        <v>73</v>
      </c>
      <c r="M4234" s="24" t="s">
        <v>73</v>
      </c>
      <c r="N4234" s="5" t="s">
        <v>438</v>
      </c>
      <c r="O4234" s="44" t="s">
        <v>30786</v>
      </c>
      <c r="R4234" s="24" t="s">
        <v>1397</v>
      </c>
      <c r="T4234" t="str">
        <f>IF(X4234 &lt;&gt; "", CONCATENATE(Table1[[#This Row],[bioproject]],".",Table1[[#This Row],[Replicate group]]), "")</f>
        <v/>
      </c>
      <c r="AA4234" s="6" t="str">
        <f>IF(Table1[[#This Row],[fungi_species]] &lt;&gt; "", CONCATENATE(LEFT(Table1[[#This Row],[fungi_species]],2), LEFT(_xlfn.TEXTAFTER(Table1[[#This Row],[fungi_species]], " ", 1),3)),"")</f>
        <v/>
      </c>
      <c r="AB4234" s="7"/>
      <c r="AC4234" t="s">
        <v>23172</v>
      </c>
      <c r="AD4234" t="s">
        <v>69</v>
      </c>
      <c r="AE4234" t="s">
        <v>23352</v>
      </c>
      <c r="AF4234" s="22" t="s">
        <v>23328</v>
      </c>
      <c r="AG4234" s="24" t="s">
        <v>23247</v>
      </c>
      <c r="AH4234" t="s">
        <v>441</v>
      </c>
      <c r="AI4234" t="s">
        <v>734</v>
      </c>
      <c r="AJ4234" s="7"/>
      <c r="AK4234" s="7"/>
      <c r="AL4234"/>
      <c r="AN4234" s="7"/>
      <c r="AO4234" s="7"/>
      <c r="AP4234"/>
      <c r="AQ4234"/>
      <c r="AU4234" s="5"/>
      <c r="AV4234" s="5"/>
      <c r="AW4234" t="s">
        <v>22912</v>
      </c>
      <c r="AX4234" t="s">
        <v>22912</v>
      </c>
      <c r="AY4234" t="s">
        <v>69</v>
      </c>
      <c r="AZ4234" t="s">
        <v>7859</v>
      </c>
      <c r="BA4234" t="s">
        <v>1659</v>
      </c>
      <c r="BB4234" t="s">
        <v>7860</v>
      </c>
      <c r="BC4234" t="s">
        <v>7861</v>
      </c>
      <c r="BD4234" t="s">
        <v>22913</v>
      </c>
      <c r="BE4234" t="s">
        <v>22914</v>
      </c>
      <c r="BF4234" t="s">
        <v>69</v>
      </c>
      <c r="BG4234" t="s">
        <v>69</v>
      </c>
      <c r="BH4234" t="s">
        <v>69</v>
      </c>
      <c r="BI4234" t="s">
        <v>69</v>
      </c>
      <c r="BJ4234" t="s">
        <v>69</v>
      </c>
      <c r="BK4234" t="s">
        <v>69</v>
      </c>
      <c r="BL4234" t="s">
        <v>159</v>
      </c>
      <c r="BM4234" t="s">
        <v>87</v>
      </c>
      <c r="BN4234" t="s">
        <v>22197</v>
      </c>
      <c r="BO4234" t="s">
        <v>22913</v>
      </c>
      <c r="BP4234">
        <v>1</v>
      </c>
      <c r="BQ4234">
        <v>23736109</v>
      </c>
      <c r="BR4234" s="12">
        <v>43832</v>
      </c>
      <c r="BS4234">
        <v>1427524</v>
      </c>
      <c r="BT4234" t="s">
        <v>69</v>
      </c>
      <c r="BU4234" t="s">
        <v>69</v>
      </c>
      <c r="BV4234" t="s">
        <v>22919</v>
      </c>
      <c r="BW4234" t="s">
        <v>22920</v>
      </c>
    </row>
    <row r="4235" spans="1:75" x14ac:dyDescent="0.2">
      <c r="A4235" t="s">
        <v>22907</v>
      </c>
      <c r="B4235" t="s">
        <v>23353</v>
      </c>
      <c r="C4235" t="s">
        <v>23354</v>
      </c>
      <c r="D4235" t="s">
        <v>23138</v>
      </c>
      <c r="E4235" t="s">
        <v>69</v>
      </c>
      <c r="F4235">
        <v>36484778</v>
      </c>
      <c r="G4235" s="3" t="s">
        <v>7854</v>
      </c>
      <c r="I4235" s="3" t="s">
        <v>2798</v>
      </c>
      <c r="J4235" s="3" t="s">
        <v>22911</v>
      </c>
      <c r="K4235" s="3"/>
      <c r="L4235" s="59" t="s">
        <v>73</v>
      </c>
      <c r="M4235" s="24" t="s">
        <v>73</v>
      </c>
      <c r="N4235" s="5" t="s">
        <v>438</v>
      </c>
      <c r="O4235" s="44" t="s">
        <v>30786</v>
      </c>
      <c r="R4235" s="24" t="s">
        <v>1397</v>
      </c>
      <c r="T4235" t="str">
        <f>IF(X4235 &lt;&gt; "", CONCATENATE(Table1[[#This Row],[bioproject]],".",Table1[[#This Row],[Replicate group]]), "")</f>
        <v/>
      </c>
      <c r="AA4235" s="6" t="str">
        <f>IF(Table1[[#This Row],[fungi_species]] &lt;&gt; "", CONCATENATE(LEFT(Table1[[#This Row],[fungi_species]],2), LEFT(_xlfn.TEXTAFTER(Table1[[#This Row],[fungi_species]], " ", 1),3)),"")</f>
        <v/>
      </c>
      <c r="AB4235" s="7"/>
      <c r="AC4235" t="s">
        <v>23117</v>
      </c>
      <c r="AD4235" t="s">
        <v>69</v>
      </c>
      <c r="AE4235" t="s">
        <v>23355</v>
      </c>
      <c r="AF4235" s="22" t="s">
        <v>23335</v>
      </c>
      <c r="AG4235" s="24" t="s">
        <v>23140</v>
      </c>
      <c r="AH4235" t="s">
        <v>441</v>
      </c>
      <c r="AI4235" t="s">
        <v>734</v>
      </c>
      <c r="AJ4235" s="7"/>
      <c r="AK4235" s="7"/>
      <c r="AL4235"/>
      <c r="AN4235" s="7"/>
      <c r="AO4235" s="7"/>
      <c r="AP4235"/>
      <c r="AQ4235"/>
      <c r="AU4235" s="5"/>
      <c r="AV4235" s="5"/>
      <c r="AW4235" t="s">
        <v>22912</v>
      </c>
      <c r="AX4235" t="s">
        <v>22912</v>
      </c>
      <c r="AY4235" t="s">
        <v>69</v>
      </c>
      <c r="AZ4235" t="s">
        <v>7859</v>
      </c>
      <c r="BA4235" t="s">
        <v>1659</v>
      </c>
      <c r="BB4235" t="s">
        <v>7860</v>
      </c>
      <c r="BC4235" t="s">
        <v>7861</v>
      </c>
      <c r="BD4235" t="s">
        <v>22913</v>
      </c>
      <c r="BE4235" t="s">
        <v>22914</v>
      </c>
      <c r="BF4235" t="s">
        <v>69</v>
      </c>
      <c r="BG4235" t="s">
        <v>69</v>
      </c>
      <c r="BH4235" t="s">
        <v>69</v>
      </c>
      <c r="BI4235" t="s">
        <v>69</v>
      </c>
      <c r="BJ4235" t="s">
        <v>69</v>
      </c>
      <c r="BK4235" t="s">
        <v>69</v>
      </c>
      <c r="BL4235" t="s">
        <v>159</v>
      </c>
      <c r="BM4235" t="s">
        <v>87</v>
      </c>
      <c r="BN4235" t="s">
        <v>22197</v>
      </c>
      <c r="BO4235" t="s">
        <v>22913</v>
      </c>
      <c r="BP4235">
        <v>1</v>
      </c>
      <c r="BQ4235">
        <v>21958237</v>
      </c>
      <c r="BR4235" s="12">
        <v>43832</v>
      </c>
      <c r="BS4235">
        <v>1427524</v>
      </c>
      <c r="BT4235" t="s">
        <v>69</v>
      </c>
      <c r="BU4235" t="s">
        <v>69</v>
      </c>
      <c r="BV4235" t="s">
        <v>22919</v>
      </c>
      <c r="BW4235" t="s">
        <v>22920</v>
      </c>
    </row>
    <row r="4236" spans="1:75" x14ac:dyDescent="0.2">
      <c r="A4236" t="s">
        <v>22907</v>
      </c>
      <c r="B4236" t="s">
        <v>23356</v>
      </c>
      <c r="C4236" t="s">
        <v>23357</v>
      </c>
      <c r="D4236" t="s">
        <v>22983</v>
      </c>
      <c r="E4236" t="s">
        <v>69</v>
      </c>
      <c r="F4236">
        <v>36484778</v>
      </c>
      <c r="G4236" s="3" t="s">
        <v>7854</v>
      </c>
      <c r="I4236" s="3" t="s">
        <v>2798</v>
      </c>
      <c r="J4236" s="3" t="s">
        <v>22911</v>
      </c>
      <c r="K4236" s="3"/>
      <c r="L4236" s="59" t="s">
        <v>73</v>
      </c>
      <c r="M4236" s="24" t="s">
        <v>73</v>
      </c>
      <c r="N4236" s="5" t="s">
        <v>438</v>
      </c>
      <c r="O4236" s="44" t="s">
        <v>30786</v>
      </c>
      <c r="R4236" s="24" t="s">
        <v>1397</v>
      </c>
      <c r="T4236" t="str">
        <f>IF(X4236 &lt;&gt; "", CONCATENATE(Table1[[#This Row],[bioproject]],".",Table1[[#This Row],[Replicate group]]), "")</f>
        <v/>
      </c>
      <c r="AA4236" s="6" t="str">
        <f>IF(Table1[[#This Row],[fungi_species]] &lt;&gt; "", CONCATENATE(LEFT(Table1[[#This Row],[fungi_species]],2), LEFT(_xlfn.TEXTAFTER(Table1[[#This Row],[fungi_species]], " ", 1),3)),"")</f>
        <v/>
      </c>
      <c r="AB4236" s="7"/>
      <c r="AC4236" t="s">
        <v>22986</v>
      </c>
      <c r="AD4236" t="s">
        <v>69</v>
      </c>
      <c r="AE4236" t="s">
        <v>23358</v>
      </c>
      <c r="AF4236" s="22" t="s">
        <v>23308</v>
      </c>
      <c r="AG4236" s="24" t="s">
        <v>22987</v>
      </c>
      <c r="AH4236" t="s">
        <v>441</v>
      </c>
      <c r="AI4236" t="s">
        <v>734</v>
      </c>
      <c r="AJ4236" s="7"/>
      <c r="AK4236" s="7"/>
      <c r="AL4236"/>
      <c r="AN4236" s="7"/>
      <c r="AO4236" s="7"/>
      <c r="AP4236"/>
      <c r="AQ4236"/>
      <c r="AU4236" s="5"/>
      <c r="AV4236" s="5"/>
      <c r="AW4236" t="s">
        <v>22912</v>
      </c>
      <c r="AX4236" t="s">
        <v>22912</v>
      </c>
      <c r="AY4236" t="s">
        <v>69</v>
      </c>
      <c r="AZ4236" t="s">
        <v>7859</v>
      </c>
      <c r="BA4236" t="s">
        <v>1659</v>
      </c>
      <c r="BB4236" t="s">
        <v>7860</v>
      </c>
      <c r="BC4236" t="s">
        <v>7861</v>
      </c>
      <c r="BD4236" t="s">
        <v>22913</v>
      </c>
      <c r="BE4236" t="s">
        <v>22914</v>
      </c>
      <c r="BF4236" t="s">
        <v>69</v>
      </c>
      <c r="BG4236" t="s">
        <v>69</v>
      </c>
      <c r="BH4236" t="s">
        <v>69</v>
      </c>
      <c r="BI4236" t="s">
        <v>69</v>
      </c>
      <c r="BJ4236" t="s">
        <v>69</v>
      </c>
      <c r="BK4236" t="s">
        <v>69</v>
      </c>
      <c r="BL4236" t="s">
        <v>159</v>
      </c>
      <c r="BM4236" t="s">
        <v>87</v>
      </c>
      <c r="BN4236" t="s">
        <v>22197</v>
      </c>
      <c r="BO4236" t="s">
        <v>22913</v>
      </c>
      <c r="BP4236">
        <v>1</v>
      </c>
      <c r="BQ4236">
        <v>24102864</v>
      </c>
      <c r="BR4236" s="12">
        <v>43832</v>
      </c>
      <c r="BS4236">
        <v>1427524</v>
      </c>
      <c r="BT4236" t="s">
        <v>69</v>
      </c>
      <c r="BU4236" t="s">
        <v>69</v>
      </c>
      <c r="BV4236" t="s">
        <v>22945</v>
      </c>
      <c r="BW4236" t="s">
        <v>22920</v>
      </c>
    </row>
    <row r="4237" spans="1:75" x14ac:dyDescent="0.2">
      <c r="A4237" t="s">
        <v>18252</v>
      </c>
      <c r="B4237" t="s">
        <v>18283</v>
      </c>
      <c r="C4237" t="s">
        <v>18284</v>
      </c>
      <c r="D4237" t="s">
        <v>18285</v>
      </c>
      <c r="E4237" t="s">
        <v>69</v>
      </c>
      <c r="F4237">
        <v>34827618</v>
      </c>
      <c r="G4237" s="3" t="s">
        <v>18256</v>
      </c>
      <c r="H4237" s="3" t="s">
        <v>6026</v>
      </c>
      <c r="J4237" s="3" t="s">
        <v>170</v>
      </c>
      <c r="K4237" s="3"/>
      <c r="L4237" s="52" t="s">
        <v>171</v>
      </c>
      <c r="M4237" s="24" t="s">
        <v>73</v>
      </c>
      <c r="N4237" s="5" t="s">
        <v>6231</v>
      </c>
      <c r="O4237" s="24" t="s">
        <v>30786</v>
      </c>
      <c r="R4237" s="24" t="s">
        <v>514</v>
      </c>
      <c r="T4237" t="str">
        <f>IF(X4237 &lt;&gt; "", CONCATENATE(Table1[[#This Row],[bioproject]],".",Table1[[#This Row],[Replicate group]]), "")</f>
        <v>PRJNA472169.A</v>
      </c>
      <c r="X4237" s="52" t="s">
        <v>27749</v>
      </c>
      <c r="Z4237" s="67" t="s">
        <v>31279</v>
      </c>
      <c r="AA4237" s="59" t="str">
        <f>IF(Table1[[#This Row],[fungi_species]] &lt;&gt; "", CONCATENATE(LEFT(Table1[[#This Row],[fungi_species]],2), LEFT(_xlfn.TEXTAFTER(Table1[[#This Row],[fungi_species]], " ", 1),3)),"")</f>
        <v>Fuoxy</v>
      </c>
      <c r="AB4237" s="7"/>
      <c r="AC4237" t="s">
        <v>18286</v>
      </c>
      <c r="AD4237" t="s">
        <v>69</v>
      </c>
      <c r="AE4237" t="s">
        <v>18286</v>
      </c>
      <c r="AF4237" s="22" t="s">
        <v>18286</v>
      </c>
      <c r="AG4237" s="24" t="s">
        <v>18287</v>
      </c>
      <c r="AH4237" t="s">
        <v>174</v>
      </c>
      <c r="AI4237" t="s">
        <v>77</v>
      </c>
      <c r="AJ4237" s="7"/>
      <c r="AK4237" s="7"/>
      <c r="AL4237"/>
      <c r="AN4237" s="7"/>
      <c r="AO4237" s="7"/>
      <c r="AP4237"/>
      <c r="AQ4237"/>
      <c r="AU4237" s="5"/>
      <c r="AV4237" s="5"/>
      <c r="AW4237" t="s">
        <v>18257</v>
      </c>
      <c r="AX4237" t="s">
        <v>18257</v>
      </c>
      <c r="AY4237" t="s">
        <v>69</v>
      </c>
      <c r="AZ4237" t="s">
        <v>18258</v>
      </c>
      <c r="BA4237" t="s">
        <v>18259</v>
      </c>
      <c r="BB4237" t="s">
        <v>18260</v>
      </c>
      <c r="BC4237" t="s">
        <v>18261</v>
      </c>
      <c r="BD4237" t="s">
        <v>18262</v>
      </c>
      <c r="BE4237" t="s">
        <v>18263</v>
      </c>
      <c r="BF4237" t="s">
        <v>69</v>
      </c>
      <c r="BG4237" t="s">
        <v>69</v>
      </c>
      <c r="BH4237" t="s">
        <v>69</v>
      </c>
      <c r="BI4237" t="s">
        <v>69</v>
      </c>
      <c r="BJ4237" t="s">
        <v>69</v>
      </c>
      <c r="BK4237" t="s">
        <v>69</v>
      </c>
      <c r="BL4237" t="s">
        <v>159</v>
      </c>
      <c r="BM4237" t="s">
        <v>87</v>
      </c>
      <c r="BN4237" t="s">
        <v>15687</v>
      </c>
      <c r="BO4237" t="s">
        <v>18262</v>
      </c>
      <c r="BP4237">
        <v>1</v>
      </c>
      <c r="BQ4237">
        <v>21472350</v>
      </c>
      <c r="BR4237" s="12" t="s">
        <v>18265</v>
      </c>
      <c r="BS4237">
        <v>3659</v>
      </c>
      <c r="BT4237" t="s">
        <v>69</v>
      </c>
      <c r="BU4237" t="s">
        <v>69</v>
      </c>
      <c r="BV4237" t="s">
        <v>18267</v>
      </c>
      <c r="BW4237" t="s">
        <v>69</v>
      </c>
    </row>
    <row r="4238" spans="1:75" x14ac:dyDescent="0.2">
      <c r="A4238" t="s">
        <v>18252</v>
      </c>
      <c r="B4238" t="s">
        <v>18298</v>
      </c>
      <c r="C4238" t="s">
        <v>18299</v>
      </c>
      <c r="D4238" t="s">
        <v>18300</v>
      </c>
      <c r="E4238" t="s">
        <v>69</v>
      </c>
      <c r="F4238">
        <v>34827618</v>
      </c>
      <c r="G4238" s="3" t="s">
        <v>18256</v>
      </c>
      <c r="H4238" s="3" t="s">
        <v>6026</v>
      </c>
      <c r="J4238" s="3" t="s">
        <v>170</v>
      </c>
      <c r="K4238" s="3"/>
      <c r="L4238" s="52" t="s">
        <v>171</v>
      </c>
      <c r="M4238" s="24" t="s">
        <v>73</v>
      </c>
      <c r="N4238" s="5" t="s">
        <v>6231</v>
      </c>
      <c r="O4238" s="24" t="s">
        <v>30786</v>
      </c>
      <c r="R4238" s="24" t="s">
        <v>514</v>
      </c>
      <c r="T4238" t="str">
        <f>IF(X4238 &lt;&gt; "", CONCATENATE(Table1[[#This Row],[bioproject]],".",Table1[[#This Row],[Replicate group]]), "")</f>
        <v>PRJNA472169.A</v>
      </c>
      <c r="X4238" s="52" t="s">
        <v>27749</v>
      </c>
      <c r="Z4238" s="67" t="s">
        <v>31279</v>
      </c>
      <c r="AA4238" s="59" t="str">
        <f>IF(Table1[[#This Row],[fungi_species]] &lt;&gt; "", CONCATENATE(LEFT(Table1[[#This Row],[fungi_species]],2), LEFT(_xlfn.TEXTAFTER(Table1[[#This Row],[fungi_species]], " ", 1),3)),"")</f>
        <v>Fuoxy</v>
      </c>
      <c r="AB4238" s="7"/>
      <c r="AC4238" t="s">
        <v>18301</v>
      </c>
      <c r="AD4238" t="s">
        <v>69</v>
      </c>
      <c r="AE4238" t="s">
        <v>18301</v>
      </c>
      <c r="AF4238" s="22" t="s">
        <v>18301</v>
      </c>
      <c r="AG4238" s="24" t="s">
        <v>18302</v>
      </c>
      <c r="AH4238" t="s">
        <v>174</v>
      </c>
      <c r="AI4238" t="s">
        <v>77</v>
      </c>
      <c r="AJ4238" s="7"/>
      <c r="AK4238" s="7"/>
      <c r="AL4238"/>
      <c r="AN4238" s="7"/>
      <c r="AO4238" s="7"/>
      <c r="AP4238"/>
      <c r="AQ4238"/>
      <c r="AU4238" s="5"/>
      <c r="AV4238" s="5"/>
      <c r="AW4238" t="s">
        <v>18257</v>
      </c>
      <c r="AX4238" t="s">
        <v>18257</v>
      </c>
      <c r="AY4238" t="s">
        <v>69</v>
      </c>
      <c r="AZ4238" t="s">
        <v>18258</v>
      </c>
      <c r="BA4238" t="s">
        <v>18259</v>
      </c>
      <c r="BB4238" t="s">
        <v>18260</v>
      </c>
      <c r="BC4238" t="s">
        <v>18261</v>
      </c>
      <c r="BD4238" t="s">
        <v>18262</v>
      </c>
      <c r="BE4238" t="s">
        <v>18263</v>
      </c>
      <c r="BF4238" t="s">
        <v>69</v>
      </c>
      <c r="BG4238" t="s">
        <v>69</v>
      </c>
      <c r="BH4238" t="s">
        <v>69</v>
      </c>
      <c r="BI4238" t="s">
        <v>69</v>
      </c>
      <c r="BJ4238" t="s">
        <v>69</v>
      </c>
      <c r="BK4238" t="s">
        <v>69</v>
      </c>
      <c r="BL4238" t="s">
        <v>159</v>
      </c>
      <c r="BM4238" t="s">
        <v>87</v>
      </c>
      <c r="BN4238" t="s">
        <v>15687</v>
      </c>
      <c r="BO4238" t="s">
        <v>18262</v>
      </c>
      <c r="BP4238">
        <v>1</v>
      </c>
      <c r="BQ4238">
        <v>21797728</v>
      </c>
      <c r="BR4238" s="12" t="s">
        <v>18265</v>
      </c>
      <c r="BS4238">
        <v>3659</v>
      </c>
      <c r="BT4238" t="s">
        <v>69</v>
      </c>
      <c r="BU4238" t="s">
        <v>69</v>
      </c>
      <c r="BV4238" t="s">
        <v>18267</v>
      </c>
      <c r="BW4238" t="s">
        <v>69</v>
      </c>
    </row>
    <row r="4239" spans="1:75" x14ac:dyDescent="0.2">
      <c r="A4239" t="s">
        <v>18252</v>
      </c>
      <c r="B4239" t="s">
        <v>18318</v>
      </c>
      <c r="C4239" t="s">
        <v>18319</v>
      </c>
      <c r="D4239" t="s">
        <v>18320</v>
      </c>
      <c r="E4239" t="s">
        <v>69</v>
      </c>
      <c r="F4239">
        <v>34827618</v>
      </c>
      <c r="G4239" s="3" t="s">
        <v>18256</v>
      </c>
      <c r="H4239" s="3" t="s">
        <v>6026</v>
      </c>
      <c r="J4239" s="3" t="s">
        <v>170</v>
      </c>
      <c r="K4239" s="3"/>
      <c r="L4239" s="52" t="s">
        <v>171</v>
      </c>
      <c r="M4239" s="24" t="s">
        <v>73</v>
      </c>
      <c r="N4239" s="5" t="s">
        <v>6231</v>
      </c>
      <c r="O4239" s="24" t="s">
        <v>30786</v>
      </c>
      <c r="R4239" s="24" t="s">
        <v>514</v>
      </c>
      <c r="T4239" t="str">
        <f>IF(X4239 &lt;&gt; "", CONCATENATE(Table1[[#This Row],[bioproject]],".",Table1[[#This Row],[Replicate group]]), "")</f>
        <v>PRJNA472169.A</v>
      </c>
      <c r="X4239" s="52" t="s">
        <v>27749</v>
      </c>
      <c r="Z4239" s="67" t="s">
        <v>31279</v>
      </c>
      <c r="AA4239" s="59" t="str">
        <f>IF(Table1[[#This Row],[fungi_species]] &lt;&gt; "", CONCATENATE(LEFT(Table1[[#This Row],[fungi_species]],2), LEFT(_xlfn.TEXTAFTER(Table1[[#This Row],[fungi_species]], " ", 1),3)),"")</f>
        <v>Fuoxy</v>
      </c>
      <c r="AB4239" s="7"/>
      <c r="AC4239" t="s">
        <v>18321</v>
      </c>
      <c r="AD4239" t="s">
        <v>69</v>
      </c>
      <c r="AE4239" t="s">
        <v>18321</v>
      </c>
      <c r="AF4239" s="22" t="s">
        <v>18321</v>
      </c>
      <c r="AG4239" s="24" t="s">
        <v>18322</v>
      </c>
      <c r="AH4239" t="s">
        <v>174</v>
      </c>
      <c r="AI4239" t="s">
        <v>77</v>
      </c>
      <c r="AJ4239" s="7"/>
      <c r="AK4239" s="7"/>
      <c r="AL4239"/>
      <c r="AN4239" s="7"/>
      <c r="AO4239" s="7"/>
      <c r="AP4239"/>
      <c r="AQ4239"/>
      <c r="AU4239" s="5"/>
      <c r="AV4239" s="5"/>
      <c r="AW4239" t="s">
        <v>18257</v>
      </c>
      <c r="AX4239" t="s">
        <v>18257</v>
      </c>
      <c r="AY4239" t="s">
        <v>69</v>
      </c>
      <c r="AZ4239" t="s">
        <v>18258</v>
      </c>
      <c r="BA4239" t="s">
        <v>18259</v>
      </c>
      <c r="BB4239" t="s">
        <v>18260</v>
      </c>
      <c r="BC4239" t="s">
        <v>18261</v>
      </c>
      <c r="BD4239" t="s">
        <v>18262</v>
      </c>
      <c r="BE4239" t="s">
        <v>18263</v>
      </c>
      <c r="BF4239" t="s">
        <v>69</v>
      </c>
      <c r="BG4239" t="s">
        <v>69</v>
      </c>
      <c r="BH4239" t="s">
        <v>69</v>
      </c>
      <c r="BI4239" t="s">
        <v>69</v>
      </c>
      <c r="BJ4239" t="s">
        <v>69</v>
      </c>
      <c r="BK4239" t="s">
        <v>69</v>
      </c>
      <c r="BL4239" t="s">
        <v>159</v>
      </c>
      <c r="BM4239" t="s">
        <v>87</v>
      </c>
      <c r="BN4239" t="s">
        <v>15687</v>
      </c>
      <c r="BO4239" t="s">
        <v>18262</v>
      </c>
      <c r="BP4239">
        <v>1</v>
      </c>
      <c r="BQ4239">
        <v>25019013</v>
      </c>
      <c r="BR4239" s="12" t="s">
        <v>18265</v>
      </c>
      <c r="BS4239">
        <v>3659</v>
      </c>
      <c r="BT4239" t="s">
        <v>69</v>
      </c>
      <c r="BU4239" t="s">
        <v>69</v>
      </c>
      <c r="BV4239" t="s">
        <v>18267</v>
      </c>
      <c r="BW4239" t="s">
        <v>69</v>
      </c>
    </row>
    <row r="4240" spans="1:75" x14ac:dyDescent="0.2">
      <c r="A4240" t="s">
        <v>18252</v>
      </c>
      <c r="B4240" t="s">
        <v>18303</v>
      </c>
      <c r="C4240" t="s">
        <v>18304</v>
      </c>
      <c r="D4240" t="s">
        <v>18305</v>
      </c>
      <c r="E4240" t="s">
        <v>69</v>
      </c>
      <c r="F4240">
        <v>34827618</v>
      </c>
      <c r="G4240" s="3" t="s">
        <v>18256</v>
      </c>
      <c r="H4240" s="3" t="s">
        <v>6026</v>
      </c>
      <c r="J4240" s="3" t="s">
        <v>170</v>
      </c>
      <c r="K4240" s="3"/>
      <c r="L4240" s="52" t="s">
        <v>171</v>
      </c>
      <c r="M4240" s="24" t="s">
        <v>73</v>
      </c>
      <c r="N4240" s="5" t="s">
        <v>6231</v>
      </c>
      <c r="O4240" s="24" t="s">
        <v>30786</v>
      </c>
      <c r="R4240" s="24" t="s">
        <v>514</v>
      </c>
      <c r="T4240" t="str">
        <f>IF(X4240 &lt;&gt; "", CONCATENATE(Table1[[#This Row],[bioproject]],".",Table1[[#This Row],[Replicate group]]), "")</f>
        <v>PRJNA472169.B</v>
      </c>
      <c r="X4240" s="52" t="s">
        <v>30760</v>
      </c>
      <c r="Z4240" s="67" t="s">
        <v>31279</v>
      </c>
      <c r="AA4240" s="59" t="str">
        <f>IF(Table1[[#This Row],[fungi_species]] &lt;&gt; "", CONCATENATE(LEFT(Table1[[#This Row],[fungi_species]],2), LEFT(_xlfn.TEXTAFTER(Table1[[#This Row],[fungi_species]], " ", 1),3)),"")</f>
        <v>Fuoxy</v>
      </c>
      <c r="AB4240" s="7"/>
      <c r="AC4240" t="s">
        <v>18306</v>
      </c>
      <c r="AD4240" t="s">
        <v>69</v>
      </c>
      <c r="AE4240" t="s">
        <v>18306</v>
      </c>
      <c r="AF4240" s="22" t="s">
        <v>18306</v>
      </c>
      <c r="AG4240" s="24" t="s">
        <v>18307</v>
      </c>
      <c r="AH4240" t="s">
        <v>174</v>
      </c>
      <c r="AI4240" t="s">
        <v>77</v>
      </c>
      <c r="AJ4240" s="7"/>
      <c r="AK4240" s="7"/>
      <c r="AL4240"/>
      <c r="AN4240" s="7"/>
      <c r="AO4240" s="7"/>
      <c r="AP4240"/>
      <c r="AQ4240"/>
      <c r="AU4240" s="5"/>
      <c r="AV4240" s="5"/>
      <c r="AW4240" t="s">
        <v>18257</v>
      </c>
      <c r="AX4240" t="s">
        <v>18257</v>
      </c>
      <c r="AY4240" t="s">
        <v>69</v>
      </c>
      <c r="AZ4240" t="s">
        <v>18258</v>
      </c>
      <c r="BA4240" t="s">
        <v>18259</v>
      </c>
      <c r="BB4240" t="s">
        <v>18260</v>
      </c>
      <c r="BC4240" t="s">
        <v>18261</v>
      </c>
      <c r="BD4240" t="s">
        <v>18262</v>
      </c>
      <c r="BE4240" t="s">
        <v>18263</v>
      </c>
      <c r="BF4240" t="s">
        <v>69</v>
      </c>
      <c r="BG4240" t="s">
        <v>69</v>
      </c>
      <c r="BH4240" t="s">
        <v>69</v>
      </c>
      <c r="BI4240" t="s">
        <v>69</v>
      </c>
      <c r="BJ4240" t="s">
        <v>69</v>
      </c>
      <c r="BK4240" t="s">
        <v>69</v>
      </c>
      <c r="BL4240" t="s">
        <v>159</v>
      </c>
      <c r="BM4240" t="s">
        <v>87</v>
      </c>
      <c r="BN4240" t="s">
        <v>15687</v>
      </c>
      <c r="BO4240" t="s">
        <v>18262</v>
      </c>
      <c r="BP4240">
        <v>1</v>
      </c>
      <c r="BQ4240">
        <v>20348174</v>
      </c>
      <c r="BR4240" s="12" t="s">
        <v>18265</v>
      </c>
      <c r="BS4240">
        <v>3659</v>
      </c>
      <c r="BT4240" t="s">
        <v>69</v>
      </c>
      <c r="BU4240" t="s">
        <v>69</v>
      </c>
      <c r="BV4240" t="s">
        <v>18267</v>
      </c>
      <c r="BW4240" t="s">
        <v>69</v>
      </c>
    </row>
    <row r="4241" spans="1:75" x14ac:dyDescent="0.2">
      <c r="A4241" t="s">
        <v>18252</v>
      </c>
      <c r="B4241" t="s">
        <v>18323</v>
      </c>
      <c r="C4241" t="s">
        <v>18324</v>
      </c>
      <c r="D4241" t="s">
        <v>18325</v>
      </c>
      <c r="E4241" t="s">
        <v>69</v>
      </c>
      <c r="F4241">
        <v>34827618</v>
      </c>
      <c r="G4241" s="3" t="s">
        <v>18256</v>
      </c>
      <c r="H4241" s="3" t="s">
        <v>6026</v>
      </c>
      <c r="J4241" s="3" t="s">
        <v>170</v>
      </c>
      <c r="K4241" s="3"/>
      <c r="L4241" s="52" t="s">
        <v>171</v>
      </c>
      <c r="M4241" s="24" t="s">
        <v>73</v>
      </c>
      <c r="N4241" s="5" t="s">
        <v>6231</v>
      </c>
      <c r="O4241" s="24" t="s">
        <v>30786</v>
      </c>
      <c r="R4241" s="24" t="s">
        <v>514</v>
      </c>
      <c r="T4241" t="str">
        <f>IF(X4241 &lt;&gt; "", CONCATENATE(Table1[[#This Row],[bioproject]],".",Table1[[#This Row],[Replicate group]]), "")</f>
        <v>PRJNA472169.B</v>
      </c>
      <c r="X4241" s="52" t="s">
        <v>30760</v>
      </c>
      <c r="Z4241" s="67" t="s">
        <v>31279</v>
      </c>
      <c r="AA4241" s="59" t="str">
        <f>IF(Table1[[#This Row],[fungi_species]] &lt;&gt; "", CONCATENATE(LEFT(Table1[[#This Row],[fungi_species]],2), LEFT(_xlfn.TEXTAFTER(Table1[[#This Row],[fungi_species]], " ", 1),3)),"")</f>
        <v>Fuoxy</v>
      </c>
      <c r="AB4241" s="7"/>
      <c r="AC4241" t="s">
        <v>18326</v>
      </c>
      <c r="AD4241" t="s">
        <v>69</v>
      </c>
      <c r="AE4241" t="s">
        <v>18326</v>
      </c>
      <c r="AF4241" s="22" t="s">
        <v>18326</v>
      </c>
      <c r="AG4241" s="24" t="s">
        <v>18327</v>
      </c>
      <c r="AH4241" t="s">
        <v>174</v>
      </c>
      <c r="AI4241" t="s">
        <v>77</v>
      </c>
      <c r="AJ4241" s="7"/>
      <c r="AK4241" s="7"/>
      <c r="AL4241"/>
      <c r="AN4241" s="7"/>
      <c r="AO4241" s="7"/>
      <c r="AP4241"/>
      <c r="AQ4241"/>
      <c r="AU4241" s="5"/>
      <c r="AV4241" s="5"/>
      <c r="AW4241" t="s">
        <v>18257</v>
      </c>
      <c r="AX4241" t="s">
        <v>18257</v>
      </c>
      <c r="AY4241" t="s">
        <v>69</v>
      </c>
      <c r="AZ4241" t="s">
        <v>18258</v>
      </c>
      <c r="BA4241" t="s">
        <v>18259</v>
      </c>
      <c r="BB4241" t="s">
        <v>18260</v>
      </c>
      <c r="BC4241" t="s">
        <v>18261</v>
      </c>
      <c r="BD4241" t="s">
        <v>18262</v>
      </c>
      <c r="BE4241" t="s">
        <v>18263</v>
      </c>
      <c r="BF4241" t="s">
        <v>69</v>
      </c>
      <c r="BG4241" t="s">
        <v>69</v>
      </c>
      <c r="BH4241" t="s">
        <v>69</v>
      </c>
      <c r="BI4241" t="s">
        <v>69</v>
      </c>
      <c r="BJ4241" t="s">
        <v>69</v>
      </c>
      <c r="BK4241" t="s">
        <v>69</v>
      </c>
      <c r="BL4241" t="s">
        <v>159</v>
      </c>
      <c r="BM4241" t="s">
        <v>87</v>
      </c>
      <c r="BN4241" t="s">
        <v>15687</v>
      </c>
      <c r="BO4241" t="s">
        <v>18262</v>
      </c>
      <c r="BP4241">
        <v>1</v>
      </c>
      <c r="BQ4241">
        <v>21121583</v>
      </c>
      <c r="BR4241" s="12" t="s">
        <v>18265</v>
      </c>
      <c r="BS4241">
        <v>3659</v>
      </c>
      <c r="BT4241" t="s">
        <v>69</v>
      </c>
      <c r="BU4241" t="s">
        <v>69</v>
      </c>
      <c r="BV4241" t="s">
        <v>18267</v>
      </c>
      <c r="BW4241" t="s">
        <v>69</v>
      </c>
    </row>
    <row r="4242" spans="1:75" x14ac:dyDescent="0.2">
      <c r="A4242" t="s">
        <v>23399</v>
      </c>
      <c r="B4242" t="s">
        <v>23420</v>
      </c>
      <c r="C4242" t="s">
        <v>23421</v>
      </c>
      <c r="D4242" t="s">
        <v>23422</v>
      </c>
      <c r="E4242" t="s">
        <v>23423</v>
      </c>
      <c r="F4242">
        <v>32415063</v>
      </c>
      <c r="G4242" s="3" t="s">
        <v>23404</v>
      </c>
      <c r="H4242" s="3" t="s">
        <v>1389</v>
      </c>
      <c r="J4242" s="3" t="s">
        <v>23405</v>
      </c>
      <c r="K4242" s="3"/>
      <c r="L4242" s="6" t="s">
        <v>171</v>
      </c>
      <c r="M4242" s="24" t="s">
        <v>171</v>
      </c>
      <c r="N4242" s="5" t="s">
        <v>2769</v>
      </c>
      <c r="O4242" s="44" t="s">
        <v>30786</v>
      </c>
      <c r="R4242" s="24" t="s">
        <v>514</v>
      </c>
      <c r="S4242" t="s">
        <v>515</v>
      </c>
      <c r="T4242" t="str">
        <f>IF(X4242 &lt;&gt; "", CONCATENATE(Table1[[#This Row],[bioproject]],".",Table1[[#This Row],[Replicate group]]), "")</f>
        <v/>
      </c>
      <c r="Y4242" s="59" t="s">
        <v>468</v>
      </c>
      <c r="Z4242" s="66" t="s">
        <v>1394</v>
      </c>
      <c r="AA4242" s="6" t="str">
        <f>IF(Table1[[#This Row],[fungi_species]] &lt;&gt; "", CONCATENATE(LEFT(Table1[[#This Row],[fungi_species]],2), LEFT(_xlfn.TEXTAFTER(Table1[[#This Row],[fungi_species]], " ", 1),3)),"")</f>
        <v>Scpom</v>
      </c>
      <c r="AB4242" s="7"/>
      <c r="AC4242" s="24" t="s">
        <v>23425</v>
      </c>
      <c r="AD4242" s="22" t="s">
        <v>23425</v>
      </c>
      <c r="AE4242" s="24" t="s">
        <v>159</v>
      </c>
      <c r="AF4242" s="22" t="s">
        <v>23426</v>
      </c>
      <c r="AG4242" s="24" t="s">
        <v>69</v>
      </c>
      <c r="AH4242" t="s">
        <v>149</v>
      </c>
      <c r="AI4242" t="s">
        <v>516</v>
      </c>
      <c r="AJ4242" s="7"/>
      <c r="AK4242" s="7" t="s">
        <v>1002</v>
      </c>
      <c r="AL4242">
        <v>4897</v>
      </c>
      <c r="AN4242" s="7" t="s">
        <v>73</v>
      </c>
      <c r="AO4242" s="7"/>
      <c r="AP4242"/>
      <c r="AQ4242"/>
      <c r="AU4242" s="5"/>
      <c r="AV4242" s="5"/>
      <c r="AW4242" t="s">
        <v>1394</v>
      </c>
      <c r="AX4242" t="s">
        <v>1394</v>
      </c>
      <c r="AY4242" t="s">
        <v>23424</v>
      </c>
      <c r="AZ4242" t="s">
        <v>23408</v>
      </c>
      <c r="BA4242" t="s">
        <v>471</v>
      </c>
      <c r="BB4242" t="s">
        <v>23409</v>
      </c>
      <c r="BC4242" t="s">
        <v>23410</v>
      </c>
      <c r="BD4242" t="s">
        <v>23411</v>
      </c>
      <c r="BE4242" t="s">
        <v>23412</v>
      </c>
      <c r="BF4242" t="s">
        <v>23411</v>
      </c>
      <c r="BG4242" t="s">
        <v>23414</v>
      </c>
      <c r="BH4242" t="s">
        <v>8776</v>
      </c>
      <c r="BI4242" t="s">
        <v>1394</v>
      </c>
      <c r="BJ4242" t="s">
        <v>2780</v>
      </c>
      <c r="BK4242" s="12" t="s">
        <v>23415</v>
      </c>
      <c r="BL4242" t="s">
        <v>23417</v>
      </c>
      <c r="BM4242" t="s">
        <v>87</v>
      </c>
      <c r="BN4242" s="30" t="s">
        <v>153</v>
      </c>
      <c r="BO4242" t="s">
        <v>23411</v>
      </c>
      <c r="BP4242">
        <v>1</v>
      </c>
      <c r="BQ4242">
        <v>16067585</v>
      </c>
      <c r="BR4242" s="12" t="s">
        <v>23418</v>
      </c>
      <c r="BS4242">
        <v>4896</v>
      </c>
      <c r="BT4242" t="s">
        <v>23419</v>
      </c>
      <c r="BU4242" t="s">
        <v>69</v>
      </c>
      <c r="BV4242" t="s">
        <v>69</v>
      </c>
      <c r="BW4242" t="s">
        <v>69</v>
      </c>
    </row>
    <row r="4243" spans="1:75" x14ac:dyDescent="0.2">
      <c r="A4243" t="s">
        <v>23399</v>
      </c>
      <c r="B4243" t="s">
        <v>23427</v>
      </c>
      <c r="C4243" t="s">
        <v>23428</v>
      </c>
      <c r="D4243" t="s">
        <v>23429</v>
      </c>
      <c r="E4243" t="s">
        <v>23430</v>
      </c>
      <c r="F4243">
        <v>32415063</v>
      </c>
      <c r="G4243" s="3" t="s">
        <v>23404</v>
      </c>
      <c r="H4243" s="3" t="s">
        <v>1389</v>
      </c>
      <c r="J4243" s="3" t="s">
        <v>23405</v>
      </c>
      <c r="K4243" s="3"/>
      <c r="L4243" s="6" t="s">
        <v>171</v>
      </c>
      <c r="M4243" s="24" t="s">
        <v>171</v>
      </c>
      <c r="N4243" s="5" t="s">
        <v>2769</v>
      </c>
      <c r="O4243" s="44" t="s">
        <v>30786</v>
      </c>
      <c r="R4243" s="24" t="s">
        <v>514</v>
      </c>
      <c r="S4243" t="s">
        <v>515</v>
      </c>
      <c r="T4243" t="str">
        <f>IF(X4243 &lt;&gt; "", CONCATENATE(Table1[[#This Row],[bioproject]],".",Table1[[#This Row],[Replicate group]]), "")</f>
        <v/>
      </c>
      <c r="Y4243" s="59" t="s">
        <v>468</v>
      </c>
      <c r="Z4243" s="66" t="s">
        <v>1394</v>
      </c>
      <c r="AA4243" s="6" t="str">
        <f>IF(Table1[[#This Row],[fungi_species]] &lt;&gt; "", CONCATENATE(LEFT(Table1[[#This Row],[fungi_species]],2), LEFT(_xlfn.TEXTAFTER(Table1[[#This Row],[fungi_species]], " ", 1),3)),"")</f>
        <v>Scpom</v>
      </c>
      <c r="AB4243" s="7"/>
      <c r="AC4243" s="24" t="s">
        <v>23432</v>
      </c>
      <c r="AD4243" s="22" t="s">
        <v>23432</v>
      </c>
      <c r="AE4243" s="24" t="s">
        <v>159</v>
      </c>
      <c r="AF4243" s="22" t="s">
        <v>23433</v>
      </c>
      <c r="AG4243" s="24" t="s">
        <v>69</v>
      </c>
      <c r="AH4243" t="s">
        <v>149</v>
      </c>
      <c r="AI4243" t="s">
        <v>516</v>
      </c>
      <c r="AJ4243" s="7"/>
      <c r="AK4243" s="7" t="s">
        <v>1002</v>
      </c>
      <c r="AL4243">
        <v>4898</v>
      </c>
      <c r="AN4243" s="7" t="s">
        <v>73</v>
      </c>
      <c r="AO4243" s="7"/>
      <c r="AP4243"/>
      <c r="AQ4243"/>
      <c r="AU4243" s="5"/>
      <c r="AV4243" s="5"/>
      <c r="AW4243" t="s">
        <v>1394</v>
      </c>
      <c r="AX4243" t="s">
        <v>1394</v>
      </c>
      <c r="AY4243" t="s">
        <v>23431</v>
      </c>
      <c r="AZ4243" t="s">
        <v>23408</v>
      </c>
      <c r="BA4243" t="s">
        <v>471</v>
      </c>
      <c r="BB4243" t="s">
        <v>23409</v>
      </c>
      <c r="BC4243" t="s">
        <v>23410</v>
      </c>
      <c r="BD4243" t="s">
        <v>23411</v>
      </c>
      <c r="BE4243" t="s">
        <v>23412</v>
      </c>
      <c r="BF4243" t="s">
        <v>23411</v>
      </c>
      <c r="BG4243" t="s">
        <v>23414</v>
      </c>
      <c r="BH4243" t="s">
        <v>8776</v>
      </c>
      <c r="BI4243" t="s">
        <v>1394</v>
      </c>
      <c r="BJ4243" t="s">
        <v>2780</v>
      </c>
      <c r="BK4243" s="12" t="s">
        <v>23415</v>
      </c>
      <c r="BL4243" t="s">
        <v>23417</v>
      </c>
      <c r="BM4243" t="s">
        <v>87</v>
      </c>
      <c r="BN4243" s="30" t="s">
        <v>153</v>
      </c>
      <c r="BO4243" t="s">
        <v>23411</v>
      </c>
      <c r="BP4243">
        <v>1</v>
      </c>
      <c r="BQ4243">
        <v>15221946</v>
      </c>
      <c r="BR4243" s="12" t="s">
        <v>23418</v>
      </c>
      <c r="BS4243">
        <v>4896</v>
      </c>
      <c r="BT4243" t="s">
        <v>23419</v>
      </c>
      <c r="BU4243" t="s">
        <v>69</v>
      </c>
      <c r="BV4243" t="s">
        <v>69</v>
      </c>
      <c r="BW4243" t="s">
        <v>69</v>
      </c>
    </row>
    <row r="4244" spans="1:75" x14ac:dyDescent="0.2">
      <c r="A4244" t="s">
        <v>23399</v>
      </c>
      <c r="B4244" t="s">
        <v>23434</v>
      </c>
      <c r="C4244" t="s">
        <v>23435</v>
      </c>
      <c r="D4244" t="s">
        <v>23436</v>
      </c>
      <c r="E4244" t="s">
        <v>23437</v>
      </c>
      <c r="F4244">
        <v>32415063</v>
      </c>
      <c r="G4244" s="3" t="s">
        <v>23404</v>
      </c>
      <c r="H4244" s="3" t="s">
        <v>1389</v>
      </c>
      <c r="J4244" s="3" t="s">
        <v>23405</v>
      </c>
      <c r="K4244" s="3"/>
      <c r="L4244" s="6" t="s">
        <v>171</v>
      </c>
      <c r="M4244" s="24" t="s">
        <v>171</v>
      </c>
      <c r="N4244" s="5" t="s">
        <v>2769</v>
      </c>
      <c r="O4244" s="44" t="s">
        <v>30786</v>
      </c>
      <c r="R4244" s="24" t="s">
        <v>514</v>
      </c>
      <c r="S4244" t="s">
        <v>515</v>
      </c>
      <c r="T4244" t="str">
        <f>IF(X4244 &lt;&gt; "", CONCATENATE(Table1[[#This Row],[bioproject]],".",Table1[[#This Row],[Replicate group]]), "")</f>
        <v/>
      </c>
      <c r="Y4244" s="59" t="s">
        <v>468</v>
      </c>
      <c r="Z4244" s="66" t="s">
        <v>1394</v>
      </c>
      <c r="AA4244" s="6" t="str">
        <f>IF(Table1[[#This Row],[fungi_species]] &lt;&gt; "", CONCATENATE(LEFT(Table1[[#This Row],[fungi_species]],2), LEFT(_xlfn.TEXTAFTER(Table1[[#This Row],[fungi_species]], " ", 1),3)),"")</f>
        <v>Scpom</v>
      </c>
      <c r="AB4244" s="7"/>
      <c r="AC4244" s="24" t="s">
        <v>23439</v>
      </c>
      <c r="AD4244" s="22" t="s">
        <v>23439</v>
      </c>
      <c r="AE4244" s="24" t="s">
        <v>159</v>
      </c>
      <c r="AF4244" s="22" t="s">
        <v>23440</v>
      </c>
      <c r="AG4244" s="24" t="s">
        <v>69</v>
      </c>
      <c r="AH4244" t="s">
        <v>149</v>
      </c>
      <c r="AI4244" t="s">
        <v>516</v>
      </c>
      <c r="AJ4244" s="7"/>
      <c r="AK4244" s="7" t="s">
        <v>1002</v>
      </c>
      <c r="AL4244">
        <v>4899</v>
      </c>
      <c r="AN4244" s="7" t="s">
        <v>73</v>
      </c>
      <c r="AO4244" s="7"/>
      <c r="AP4244"/>
      <c r="AQ4244"/>
      <c r="AU4244" s="5"/>
      <c r="AV4244" s="5"/>
      <c r="AW4244" t="s">
        <v>1394</v>
      </c>
      <c r="AX4244" t="s">
        <v>1394</v>
      </c>
      <c r="AY4244" t="s">
        <v>23438</v>
      </c>
      <c r="AZ4244" t="s">
        <v>23408</v>
      </c>
      <c r="BA4244" t="s">
        <v>471</v>
      </c>
      <c r="BB4244" t="s">
        <v>23409</v>
      </c>
      <c r="BC4244" t="s">
        <v>23410</v>
      </c>
      <c r="BD4244" t="s">
        <v>23411</v>
      </c>
      <c r="BE4244" t="s">
        <v>23412</v>
      </c>
      <c r="BF4244" t="s">
        <v>23411</v>
      </c>
      <c r="BG4244" t="s">
        <v>23414</v>
      </c>
      <c r="BH4244" t="s">
        <v>8776</v>
      </c>
      <c r="BI4244" t="s">
        <v>1394</v>
      </c>
      <c r="BJ4244" t="s">
        <v>2780</v>
      </c>
      <c r="BK4244" s="12" t="s">
        <v>23415</v>
      </c>
      <c r="BL4244" t="s">
        <v>23417</v>
      </c>
      <c r="BM4244" t="s">
        <v>87</v>
      </c>
      <c r="BN4244" s="30" t="s">
        <v>153</v>
      </c>
      <c r="BO4244" t="s">
        <v>23411</v>
      </c>
      <c r="BP4244">
        <v>1</v>
      </c>
      <c r="BQ4244">
        <v>12939990</v>
      </c>
      <c r="BR4244" s="12" t="s">
        <v>23418</v>
      </c>
      <c r="BS4244">
        <v>4896</v>
      </c>
      <c r="BT4244" t="s">
        <v>23419</v>
      </c>
      <c r="BU4244" t="s">
        <v>69</v>
      </c>
      <c r="BV4244" t="s">
        <v>69</v>
      </c>
      <c r="BW4244" t="s">
        <v>69</v>
      </c>
    </row>
    <row r="4245" spans="1:75" x14ac:dyDescent="0.2">
      <c r="A4245" t="s">
        <v>23399</v>
      </c>
      <c r="B4245" t="s">
        <v>23441</v>
      </c>
      <c r="C4245" t="s">
        <v>23442</v>
      </c>
      <c r="D4245" t="s">
        <v>23443</v>
      </c>
      <c r="E4245" t="s">
        <v>23444</v>
      </c>
      <c r="F4245">
        <v>32415063</v>
      </c>
      <c r="G4245" s="3" t="s">
        <v>23404</v>
      </c>
      <c r="H4245" s="3" t="s">
        <v>1389</v>
      </c>
      <c r="J4245" s="3" t="s">
        <v>23405</v>
      </c>
      <c r="K4245" s="3"/>
      <c r="L4245" s="6" t="s">
        <v>171</v>
      </c>
      <c r="M4245" s="24" t="s">
        <v>171</v>
      </c>
      <c r="N4245" s="5" t="s">
        <v>2769</v>
      </c>
      <c r="O4245" s="44" t="s">
        <v>30786</v>
      </c>
      <c r="R4245" s="24" t="s">
        <v>514</v>
      </c>
      <c r="S4245" t="s">
        <v>515</v>
      </c>
      <c r="T4245" t="str">
        <f>IF(X4245 &lt;&gt; "", CONCATENATE(Table1[[#This Row],[bioproject]],".",Table1[[#This Row],[Replicate group]]), "")</f>
        <v/>
      </c>
      <c r="Y4245" s="59" t="s">
        <v>468</v>
      </c>
      <c r="Z4245" s="66" t="s">
        <v>1394</v>
      </c>
      <c r="AA4245" s="6" t="str">
        <f>IF(Table1[[#This Row],[fungi_species]] &lt;&gt; "", CONCATENATE(LEFT(Table1[[#This Row],[fungi_species]],2), LEFT(_xlfn.TEXTAFTER(Table1[[#This Row],[fungi_species]], " ", 1),3)),"")</f>
        <v>Scpom</v>
      </c>
      <c r="AB4245" s="7"/>
      <c r="AC4245" s="24" t="s">
        <v>23445</v>
      </c>
      <c r="AD4245" s="22" t="s">
        <v>23445</v>
      </c>
      <c r="AE4245" s="24" t="s">
        <v>159</v>
      </c>
      <c r="AF4245" s="22" t="s">
        <v>23446</v>
      </c>
      <c r="AG4245" s="24" t="s">
        <v>69</v>
      </c>
      <c r="AH4245" t="s">
        <v>149</v>
      </c>
      <c r="AI4245" t="s">
        <v>516</v>
      </c>
      <c r="AJ4245" s="7"/>
      <c r="AK4245" s="7" t="s">
        <v>1002</v>
      </c>
      <c r="AL4245">
        <v>4900</v>
      </c>
      <c r="AN4245" s="7" t="s">
        <v>73</v>
      </c>
      <c r="AO4245" s="7"/>
      <c r="AP4245"/>
      <c r="AQ4245"/>
      <c r="AU4245" s="5"/>
      <c r="AV4245" s="5"/>
      <c r="AW4245" t="s">
        <v>1394</v>
      </c>
      <c r="AX4245" t="s">
        <v>1394</v>
      </c>
      <c r="AY4245" t="s">
        <v>5217</v>
      </c>
      <c r="AZ4245" t="s">
        <v>23408</v>
      </c>
      <c r="BA4245" t="s">
        <v>471</v>
      </c>
      <c r="BB4245" t="s">
        <v>23409</v>
      </c>
      <c r="BC4245" t="s">
        <v>23410</v>
      </c>
      <c r="BD4245" t="s">
        <v>23411</v>
      </c>
      <c r="BE4245" t="s">
        <v>23412</v>
      </c>
      <c r="BF4245" t="s">
        <v>23411</v>
      </c>
      <c r="BG4245" t="s">
        <v>23414</v>
      </c>
      <c r="BH4245" t="s">
        <v>8776</v>
      </c>
      <c r="BI4245" t="s">
        <v>1394</v>
      </c>
      <c r="BJ4245" t="s">
        <v>2780</v>
      </c>
      <c r="BK4245" s="12" t="s">
        <v>23415</v>
      </c>
      <c r="BL4245" t="s">
        <v>23417</v>
      </c>
      <c r="BM4245" t="s">
        <v>87</v>
      </c>
      <c r="BN4245" s="30" t="s">
        <v>153</v>
      </c>
      <c r="BO4245" t="s">
        <v>23411</v>
      </c>
      <c r="BP4245">
        <v>1</v>
      </c>
      <c r="BQ4245">
        <v>16067585</v>
      </c>
      <c r="BR4245" s="12" t="s">
        <v>23418</v>
      </c>
      <c r="BS4245">
        <v>4896</v>
      </c>
      <c r="BT4245" t="s">
        <v>23419</v>
      </c>
      <c r="BU4245" t="s">
        <v>69</v>
      </c>
      <c r="BV4245" t="s">
        <v>69</v>
      </c>
      <c r="BW4245" t="s">
        <v>69</v>
      </c>
    </row>
    <row r="4246" spans="1:75" x14ac:dyDescent="0.2">
      <c r="A4246" t="s">
        <v>23399</v>
      </c>
      <c r="B4246" t="s">
        <v>23447</v>
      </c>
      <c r="C4246" t="s">
        <v>23448</v>
      </c>
      <c r="D4246" t="s">
        <v>23449</v>
      </c>
      <c r="E4246" t="s">
        <v>23450</v>
      </c>
      <c r="F4246">
        <v>32415063</v>
      </c>
      <c r="G4246" s="3" t="s">
        <v>23404</v>
      </c>
      <c r="H4246" s="3" t="s">
        <v>1389</v>
      </c>
      <c r="J4246" s="3" t="s">
        <v>23405</v>
      </c>
      <c r="K4246" s="3"/>
      <c r="L4246" s="6" t="s">
        <v>171</v>
      </c>
      <c r="M4246" s="24" t="s">
        <v>171</v>
      </c>
      <c r="N4246" s="5" t="s">
        <v>2769</v>
      </c>
      <c r="O4246" s="44" t="s">
        <v>30786</v>
      </c>
      <c r="R4246" s="24" t="s">
        <v>514</v>
      </c>
      <c r="S4246" t="s">
        <v>515</v>
      </c>
      <c r="T4246" t="str">
        <f>IF(X4246 &lt;&gt; "", CONCATENATE(Table1[[#This Row],[bioproject]],".",Table1[[#This Row],[Replicate group]]), "")</f>
        <v/>
      </c>
      <c r="Y4246" s="59" t="s">
        <v>468</v>
      </c>
      <c r="Z4246" s="66" t="s">
        <v>1394</v>
      </c>
      <c r="AA4246" s="6" t="str">
        <f>IF(Table1[[#This Row],[fungi_species]] &lt;&gt; "", CONCATENATE(LEFT(Table1[[#This Row],[fungi_species]],2), LEFT(_xlfn.TEXTAFTER(Table1[[#This Row],[fungi_species]], " ", 1),3)),"")</f>
        <v>Scpom</v>
      </c>
      <c r="AB4246" s="7"/>
      <c r="AC4246" s="24" t="s">
        <v>23452</v>
      </c>
      <c r="AD4246" s="22" t="s">
        <v>23452</v>
      </c>
      <c r="AE4246" s="24" t="s">
        <v>159</v>
      </c>
      <c r="AF4246" s="22" t="s">
        <v>23453</v>
      </c>
      <c r="AG4246" s="24" t="s">
        <v>69</v>
      </c>
      <c r="AH4246" t="s">
        <v>149</v>
      </c>
      <c r="AI4246" t="s">
        <v>516</v>
      </c>
      <c r="AJ4246" s="7"/>
      <c r="AK4246" s="7" t="s">
        <v>1002</v>
      </c>
      <c r="AL4246">
        <v>4901</v>
      </c>
      <c r="AN4246" s="7" t="s">
        <v>73</v>
      </c>
      <c r="AO4246" s="7"/>
      <c r="AP4246"/>
      <c r="AQ4246"/>
      <c r="AU4246" s="5"/>
      <c r="AV4246" s="5"/>
      <c r="AW4246" t="s">
        <v>1394</v>
      </c>
      <c r="AX4246" t="s">
        <v>1394</v>
      </c>
      <c r="AY4246" t="s">
        <v>23451</v>
      </c>
      <c r="AZ4246" t="s">
        <v>23408</v>
      </c>
      <c r="BA4246" t="s">
        <v>471</v>
      </c>
      <c r="BB4246" t="s">
        <v>23409</v>
      </c>
      <c r="BC4246" t="s">
        <v>23410</v>
      </c>
      <c r="BD4246" t="s">
        <v>23411</v>
      </c>
      <c r="BE4246" t="s">
        <v>23412</v>
      </c>
      <c r="BF4246" t="s">
        <v>23411</v>
      </c>
      <c r="BG4246" t="s">
        <v>23414</v>
      </c>
      <c r="BH4246" t="s">
        <v>8776</v>
      </c>
      <c r="BI4246" t="s">
        <v>1394</v>
      </c>
      <c r="BJ4246" t="s">
        <v>2780</v>
      </c>
      <c r="BK4246" s="12" t="s">
        <v>23415</v>
      </c>
      <c r="BL4246" t="s">
        <v>23417</v>
      </c>
      <c r="BM4246" t="s">
        <v>87</v>
      </c>
      <c r="BN4246" s="30" t="s">
        <v>153</v>
      </c>
      <c r="BO4246" t="s">
        <v>23411</v>
      </c>
      <c r="BP4246">
        <v>1</v>
      </c>
      <c r="BQ4246">
        <v>14467072</v>
      </c>
      <c r="BR4246" s="12" t="s">
        <v>23418</v>
      </c>
      <c r="BS4246">
        <v>4896</v>
      </c>
      <c r="BT4246" t="s">
        <v>23419</v>
      </c>
      <c r="BU4246" t="s">
        <v>69</v>
      </c>
      <c r="BV4246" t="s">
        <v>69</v>
      </c>
      <c r="BW4246" t="s">
        <v>69</v>
      </c>
    </row>
    <row r="4247" spans="1:75" x14ac:dyDescent="0.2">
      <c r="A4247" t="s">
        <v>18252</v>
      </c>
      <c r="B4247" t="s">
        <v>18288</v>
      </c>
      <c r="C4247" t="s">
        <v>18289</v>
      </c>
      <c r="D4247" t="s">
        <v>18290</v>
      </c>
      <c r="E4247" t="s">
        <v>69</v>
      </c>
      <c r="F4247">
        <v>34827618</v>
      </c>
      <c r="G4247" s="3" t="s">
        <v>18256</v>
      </c>
      <c r="H4247" s="3" t="s">
        <v>6026</v>
      </c>
      <c r="J4247" s="3" t="s">
        <v>170</v>
      </c>
      <c r="K4247" s="3"/>
      <c r="L4247" s="52" t="s">
        <v>171</v>
      </c>
      <c r="M4247" s="24" t="s">
        <v>73</v>
      </c>
      <c r="N4247" s="5" t="s">
        <v>6231</v>
      </c>
      <c r="O4247" s="24" t="s">
        <v>30786</v>
      </c>
      <c r="R4247" s="24" t="s">
        <v>514</v>
      </c>
      <c r="T4247" t="str">
        <f>IF(X4247 &lt;&gt; "", CONCATENATE(Table1[[#This Row],[bioproject]],".",Table1[[#This Row],[Replicate group]]), "")</f>
        <v>PRJNA472169.B</v>
      </c>
      <c r="X4247" s="52" t="s">
        <v>30760</v>
      </c>
      <c r="Z4247" s="67" t="s">
        <v>31279</v>
      </c>
      <c r="AA4247" s="59" t="str">
        <f>IF(Table1[[#This Row],[fungi_species]] &lt;&gt; "", CONCATENATE(LEFT(Table1[[#This Row],[fungi_species]],2), LEFT(_xlfn.TEXTAFTER(Table1[[#This Row],[fungi_species]], " ", 1),3)),"")</f>
        <v>Fuoxy</v>
      </c>
      <c r="AB4247" s="7"/>
      <c r="AC4247" t="s">
        <v>18291</v>
      </c>
      <c r="AD4247" t="s">
        <v>69</v>
      </c>
      <c r="AE4247" t="s">
        <v>18291</v>
      </c>
      <c r="AF4247" s="22" t="s">
        <v>18291</v>
      </c>
      <c r="AG4247" s="24" t="s">
        <v>18292</v>
      </c>
      <c r="AH4247" t="s">
        <v>174</v>
      </c>
      <c r="AI4247" t="s">
        <v>77</v>
      </c>
      <c r="AJ4247" s="7"/>
      <c r="AK4247" s="7"/>
      <c r="AL4247"/>
      <c r="AN4247" s="7"/>
      <c r="AO4247" s="7"/>
      <c r="AP4247"/>
      <c r="AQ4247"/>
      <c r="AU4247" s="5"/>
      <c r="AV4247" s="5"/>
      <c r="AW4247" t="s">
        <v>18257</v>
      </c>
      <c r="AX4247" t="s">
        <v>18257</v>
      </c>
      <c r="AY4247" t="s">
        <v>69</v>
      </c>
      <c r="AZ4247" t="s">
        <v>18258</v>
      </c>
      <c r="BA4247" t="s">
        <v>18259</v>
      </c>
      <c r="BB4247" t="s">
        <v>18260</v>
      </c>
      <c r="BC4247" t="s">
        <v>18261</v>
      </c>
      <c r="BD4247" t="s">
        <v>18262</v>
      </c>
      <c r="BE4247" t="s">
        <v>18263</v>
      </c>
      <c r="BF4247" t="s">
        <v>69</v>
      </c>
      <c r="BG4247" t="s">
        <v>69</v>
      </c>
      <c r="BH4247" t="s">
        <v>69</v>
      </c>
      <c r="BI4247" t="s">
        <v>69</v>
      </c>
      <c r="BJ4247" t="s">
        <v>69</v>
      </c>
      <c r="BK4247" t="s">
        <v>69</v>
      </c>
      <c r="BL4247" t="s">
        <v>159</v>
      </c>
      <c r="BM4247" t="s">
        <v>87</v>
      </c>
      <c r="BN4247" t="s">
        <v>15687</v>
      </c>
      <c r="BO4247" t="s">
        <v>18262</v>
      </c>
      <c r="BP4247">
        <v>1</v>
      </c>
      <c r="BQ4247">
        <v>23102884</v>
      </c>
      <c r="BR4247" s="12" t="s">
        <v>18265</v>
      </c>
      <c r="BS4247">
        <v>3659</v>
      </c>
      <c r="BT4247" t="s">
        <v>69</v>
      </c>
      <c r="BU4247" t="s">
        <v>69</v>
      </c>
      <c r="BV4247" t="s">
        <v>18267</v>
      </c>
      <c r="BW4247" t="s">
        <v>69</v>
      </c>
    </row>
    <row r="4248" spans="1:75" x14ac:dyDescent="0.2">
      <c r="A4248" t="s">
        <v>18252</v>
      </c>
      <c r="B4248" t="s">
        <v>18308</v>
      </c>
      <c r="C4248" t="s">
        <v>18309</v>
      </c>
      <c r="D4248" t="s">
        <v>18310</v>
      </c>
      <c r="E4248" t="s">
        <v>69</v>
      </c>
      <c r="F4248">
        <v>34827618</v>
      </c>
      <c r="G4248" s="3" t="s">
        <v>18256</v>
      </c>
      <c r="H4248" s="3" t="s">
        <v>6026</v>
      </c>
      <c r="J4248" s="3" t="s">
        <v>170</v>
      </c>
      <c r="K4248" s="3"/>
      <c r="L4248" s="52" t="s">
        <v>171</v>
      </c>
      <c r="M4248" s="24" t="s">
        <v>73</v>
      </c>
      <c r="N4248" s="5" t="s">
        <v>6231</v>
      </c>
      <c r="O4248" s="24" t="s">
        <v>30786</v>
      </c>
      <c r="R4248" s="24" t="s">
        <v>514</v>
      </c>
      <c r="T4248" t="str">
        <f>IF(X4248 &lt;&gt; "", CONCATENATE(Table1[[#This Row],[bioproject]],".",Table1[[#This Row],[Replicate group]]), "")</f>
        <v>PRJNA472169.C</v>
      </c>
      <c r="X4248" s="52" t="s">
        <v>30782</v>
      </c>
      <c r="Z4248" s="67" t="s">
        <v>31279</v>
      </c>
      <c r="AA4248" s="59" t="str">
        <f>IF(Table1[[#This Row],[fungi_species]] &lt;&gt; "", CONCATENATE(LEFT(Table1[[#This Row],[fungi_species]],2), LEFT(_xlfn.TEXTAFTER(Table1[[#This Row],[fungi_species]], " ", 1),3)),"")</f>
        <v>Fuoxy</v>
      </c>
      <c r="AB4248" s="7"/>
      <c r="AC4248" t="s">
        <v>18311</v>
      </c>
      <c r="AD4248" t="s">
        <v>69</v>
      </c>
      <c r="AE4248" t="s">
        <v>18311</v>
      </c>
      <c r="AF4248" s="22" t="s">
        <v>18311</v>
      </c>
      <c r="AG4248" s="24" t="s">
        <v>18312</v>
      </c>
      <c r="AH4248" t="s">
        <v>174</v>
      </c>
      <c r="AI4248" t="s">
        <v>77</v>
      </c>
      <c r="AJ4248" s="7"/>
      <c r="AK4248" s="7"/>
      <c r="AL4248"/>
      <c r="AN4248" s="7"/>
      <c r="AO4248" s="7"/>
      <c r="AP4248"/>
      <c r="AQ4248"/>
      <c r="AU4248" s="5"/>
      <c r="AV4248" s="5"/>
      <c r="AW4248" t="s">
        <v>18257</v>
      </c>
      <c r="AX4248" t="s">
        <v>18257</v>
      </c>
      <c r="AY4248" t="s">
        <v>69</v>
      </c>
      <c r="AZ4248" t="s">
        <v>18258</v>
      </c>
      <c r="BA4248" t="s">
        <v>18259</v>
      </c>
      <c r="BB4248" t="s">
        <v>18260</v>
      </c>
      <c r="BC4248" t="s">
        <v>18261</v>
      </c>
      <c r="BD4248" t="s">
        <v>18262</v>
      </c>
      <c r="BE4248" t="s">
        <v>18263</v>
      </c>
      <c r="BF4248" t="s">
        <v>69</v>
      </c>
      <c r="BG4248" t="s">
        <v>69</v>
      </c>
      <c r="BH4248" t="s">
        <v>69</v>
      </c>
      <c r="BI4248" t="s">
        <v>69</v>
      </c>
      <c r="BJ4248" t="s">
        <v>69</v>
      </c>
      <c r="BK4248" t="s">
        <v>69</v>
      </c>
      <c r="BL4248" t="s">
        <v>159</v>
      </c>
      <c r="BM4248" t="s">
        <v>87</v>
      </c>
      <c r="BN4248" t="s">
        <v>15687</v>
      </c>
      <c r="BO4248" t="s">
        <v>18262</v>
      </c>
      <c r="BP4248">
        <v>1</v>
      </c>
      <c r="BQ4248">
        <v>21766632</v>
      </c>
      <c r="BR4248" s="12" t="s">
        <v>18265</v>
      </c>
      <c r="BS4248">
        <v>3659</v>
      </c>
      <c r="BT4248" t="s">
        <v>69</v>
      </c>
      <c r="BU4248" t="s">
        <v>69</v>
      </c>
      <c r="BV4248" t="s">
        <v>18267</v>
      </c>
      <c r="BW4248" t="s">
        <v>69</v>
      </c>
    </row>
    <row r="4249" spans="1:75" x14ac:dyDescent="0.2">
      <c r="A4249" t="s">
        <v>18252</v>
      </c>
      <c r="B4249" t="s">
        <v>18253</v>
      </c>
      <c r="C4249" t="s">
        <v>18254</v>
      </c>
      <c r="D4249" t="s">
        <v>18255</v>
      </c>
      <c r="E4249" t="s">
        <v>69</v>
      </c>
      <c r="F4249">
        <v>34827618</v>
      </c>
      <c r="G4249" s="3" t="s">
        <v>18256</v>
      </c>
      <c r="H4249" s="3" t="s">
        <v>6026</v>
      </c>
      <c r="J4249" s="3" t="s">
        <v>170</v>
      </c>
      <c r="K4249" s="3"/>
      <c r="L4249" s="52" t="s">
        <v>171</v>
      </c>
      <c r="M4249" s="24" t="s">
        <v>73</v>
      </c>
      <c r="N4249" s="5" t="s">
        <v>6231</v>
      </c>
      <c r="O4249" s="24" t="s">
        <v>30786</v>
      </c>
      <c r="R4249" s="24" t="s">
        <v>514</v>
      </c>
      <c r="T4249" t="str">
        <f>IF(X4249 &lt;&gt; "", CONCATENATE(Table1[[#This Row],[bioproject]],".",Table1[[#This Row],[Replicate group]]), "")</f>
        <v>PRJNA472169.C</v>
      </c>
      <c r="X4249" s="52" t="s">
        <v>30782</v>
      </c>
      <c r="Z4249" s="67" t="s">
        <v>31279</v>
      </c>
      <c r="AA4249" s="59" t="str">
        <f>IF(Table1[[#This Row],[fungi_species]] &lt;&gt; "", CONCATENATE(LEFT(Table1[[#This Row],[fungi_species]],2), LEFT(_xlfn.TEXTAFTER(Table1[[#This Row],[fungi_species]], " ", 1),3)),"")</f>
        <v>Fuoxy</v>
      </c>
      <c r="AB4249" s="7"/>
      <c r="AC4249" t="s">
        <v>18264</v>
      </c>
      <c r="AD4249" t="s">
        <v>69</v>
      </c>
      <c r="AE4249" t="s">
        <v>18264</v>
      </c>
      <c r="AF4249" s="22" t="s">
        <v>18264</v>
      </c>
      <c r="AG4249" s="24" t="s">
        <v>18266</v>
      </c>
      <c r="AH4249" t="s">
        <v>174</v>
      </c>
      <c r="AI4249" t="s">
        <v>77</v>
      </c>
      <c r="AJ4249" s="7"/>
      <c r="AK4249" s="7"/>
      <c r="AL4249"/>
      <c r="AN4249" s="7"/>
      <c r="AO4249" s="7"/>
      <c r="AP4249"/>
      <c r="AQ4249"/>
      <c r="AU4249" s="5"/>
      <c r="AV4249" s="5"/>
      <c r="AW4249" t="s">
        <v>18257</v>
      </c>
      <c r="AX4249" t="s">
        <v>18257</v>
      </c>
      <c r="AY4249" t="s">
        <v>69</v>
      </c>
      <c r="AZ4249" t="s">
        <v>18258</v>
      </c>
      <c r="BA4249" t="s">
        <v>18259</v>
      </c>
      <c r="BB4249" t="s">
        <v>18260</v>
      </c>
      <c r="BC4249" t="s">
        <v>18261</v>
      </c>
      <c r="BD4249" t="s">
        <v>18262</v>
      </c>
      <c r="BE4249" t="s">
        <v>18263</v>
      </c>
      <c r="BF4249" t="s">
        <v>69</v>
      </c>
      <c r="BG4249" t="s">
        <v>69</v>
      </c>
      <c r="BH4249" t="s">
        <v>69</v>
      </c>
      <c r="BI4249" t="s">
        <v>69</v>
      </c>
      <c r="BJ4249" t="s">
        <v>69</v>
      </c>
      <c r="BK4249" t="s">
        <v>69</v>
      </c>
      <c r="BL4249" t="s">
        <v>159</v>
      </c>
      <c r="BM4249" t="s">
        <v>87</v>
      </c>
      <c r="BN4249" t="s">
        <v>15687</v>
      </c>
      <c r="BO4249" t="s">
        <v>18262</v>
      </c>
      <c r="BP4249">
        <v>1</v>
      </c>
      <c r="BQ4249">
        <v>21925710</v>
      </c>
      <c r="BR4249" s="12" t="s">
        <v>18265</v>
      </c>
      <c r="BS4249">
        <v>3659</v>
      </c>
      <c r="BT4249" t="s">
        <v>69</v>
      </c>
      <c r="BU4249" t="s">
        <v>69</v>
      </c>
      <c r="BV4249" t="s">
        <v>18267</v>
      </c>
      <c r="BW4249" t="s">
        <v>69</v>
      </c>
    </row>
    <row r="4250" spans="1:75" x14ac:dyDescent="0.2">
      <c r="A4250" t="s">
        <v>18252</v>
      </c>
      <c r="B4250" t="s">
        <v>18328</v>
      </c>
      <c r="C4250" t="s">
        <v>18329</v>
      </c>
      <c r="D4250" t="s">
        <v>18330</v>
      </c>
      <c r="E4250" t="s">
        <v>69</v>
      </c>
      <c r="F4250">
        <v>34827618</v>
      </c>
      <c r="G4250" s="3" t="s">
        <v>18256</v>
      </c>
      <c r="H4250" s="3" t="s">
        <v>6026</v>
      </c>
      <c r="J4250" s="3" t="s">
        <v>170</v>
      </c>
      <c r="K4250" s="3"/>
      <c r="L4250" s="52" t="s">
        <v>171</v>
      </c>
      <c r="M4250" s="24" t="s">
        <v>73</v>
      </c>
      <c r="N4250" s="5" t="s">
        <v>6231</v>
      </c>
      <c r="O4250" s="24" t="s">
        <v>30786</v>
      </c>
      <c r="R4250" s="24" t="s">
        <v>514</v>
      </c>
      <c r="T4250" t="str">
        <f>IF(X4250 &lt;&gt; "", CONCATENATE(Table1[[#This Row],[bioproject]],".",Table1[[#This Row],[Replicate group]]), "")</f>
        <v>PRJNA472169.C</v>
      </c>
      <c r="X4250" s="52" t="s">
        <v>30782</v>
      </c>
      <c r="Z4250" s="67" t="s">
        <v>31279</v>
      </c>
      <c r="AA4250" s="59" t="str">
        <f>IF(Table1[[#This Row],[fungi_species]] &lt;&gt; "", CONCATENATE(LEFT(Table1[[#This Row],[fungi_species]],2), LEFT(_xlfn.TEXTAFTER(Table1[[#This Row],[fungi_species]], " ", 1),3)),"")</f>
        <v>Fuoxy</v>
      </c>
      <c r="AB4250" s="7"/>
      <c r="AC4250" t="s">
        <v>18331</v>
      </c>
      <c r="AD4250" t="s">
        <v>69</v>
      </c>
      <c r="AE4250" t="s">
        <v>18331</v>
      </c>
      <c r="AF4250" s="22" t="s">
        <v>18331</v>
      </c>
      <c r="AG4250" s="24" t="s">
        <v>18332</v>
      </c>
      <c r="AH4250" t="s">
        <v>174</v>
      </c>
      <c r="AI4250" t="s">
        <v>77</v>
      </c>
      <c r="AJ4250" s="7"/>
      <c r="AK4250" s="7"/>
      <c r="AL4250"/>
      <c r="AN4250" s="7"/>
      <c r="AO4250" s="7"/>
      <c r="AP4250"/>
      <c r="AQ4250"/>
      <c r="AU4250" s="5"/>
      <c r="AV4250" s="5"/>
      <c r="AW4250" t="s">
        <v>18257</v>
      </c>
      <c r="AX4250" t="s">
        <v>18257</v>
      </c>
      <c r="AY4250" t="s">
        <v>69</v>
      </c>
      <c r="AZ4250" t="s">
        <v>18258</v>
      </c>
      <c r="BA4250" t="s">
        <v>18259</v>
      </c>
      <c r="BB4250" t="s">
        <v>18260</v>
      </c>
      <c r="BC4250" t="s">
        <v>18261</v>
      </c>
      <c r="BD4250" t="s">
        <v>18262</v>
      </c>
      <c r="BE4250" t="s">
        <v>18263</v>
      </c>
      <c r="BF4250" t="s">
        <v>69</v>
      </c>
      <c r="BG4250" t="s">
        <v>69</v>
      </c>
      <c r="BH4250" t="s">
        <v>69</v>
      </c>
      <c r="BI4250" t="s">
        <v>69</v>
      </c>
      <c r="BJ4250" t="s">
        <v>69</v>
      </c>
      <c r="BK4250" t="s">
        <v>69</v>
      </c>
      <c r="BL4250" t="s">
        <v>159</v>
      </c>
      <c r="BM4250" t="s">
        <v>87</v>
      </c>
      <c r="BN4250" t="s">
        <v>15687</v>
      </c>
      <c r="BO4250" t="s">
        <v>18262</v>
      </c>
      <c r="BP4250">
        <v>1</v>
      </c>
      <c r="BQ4250">
        <v>24339657</v>
      </c>
      <c r="BR4250" s="12" t="s">
        <v>18265</v>
      </c>
      <c r="BS4250">
        <v>3659</v>
      </c>
      <c r="BT4250" t="s">
        <v>69</v>
      </c>
      <c r="BU4250" t="s">
        <v>69</v>
      </c>
      <c r="BV4250" t="s">
        <v>18267</v>
      </c>
      <c r="BW4250" t="s">
        <v>69</v>
      </c>
    </row>
    <row r="4251" spans="1:75" x14ac:dyDescent="0.2">
      <c r="A4251" t="s">
        <v>18252</v>
      </c>
      <c r="B4251" t="s">
        <v>18333</v>
      </c>
      <c r="C4251" t="s">
        <v>18334</v>
      </c>
      <c r="D4251" t="s">
        <v>18335</v>
      </c>
      <c r="E4251" t="s">
        <v>69</v>
      </c>
      <c r="F4251">
        <v>34827618</v>
      </c>
      <c r="G4251" s="3" t="s">
        <v>18256</v>
      </c>
      <c r="H4251" s="3" t="s">
        <v>6026</v>
      </c>
      <c r="J4251" s="3" t="s">
        <v>170</v>
      </c>
      <c r="K4251" s="3"/>
      <c r="L4251" s="52" t="s">
        <v>171</v>
      </c>
      <c r="M4251" s="24" t="s">
        <v>73</v>
      </c>
      <c r="N4251" s="5" t="s">
        <v>6231</v>
      </c>
      <c r="O4251" s="24" t="s">
        <v>30786</v>
      </c>
      <c r="R4251" s="24" t="s">
        <v>514</v>
      </c>
      <c r="T4251" t="str">
        <f>IF(X4251 &lt;&gt; "", CONCATENATE(Table1[[#This Row],[bioproject]],".",Table1[[#This Row],[Replicate group]]), "")</f>
        <v>PRJNA472169.D</v>
      </c>
      <c r="X4251" s="52" t="s">
        <v>30783</v>
      </c>
      <c r="Z4251" s="67" t="s">
        <v>31279</v>
      </c>
      <c r="AA4251" s="59" t="str">
        <f>IF(Table1[[#This Row],[fungi_species]] &lt;&gt; "", CONCATENATE(LEFT(Table1[[#This Row],[fungi_species]],2), LEFT(_xlfn.TEXTAFTER(Table1[[#This Row],[fungi_species]], " ", 1),3)),"")</f>
        <v>Fuoxy</v>
      </c>
      <c r="AB4251" s="7"/>
      <c r="AC4251" t="s">
        <v>18336</v>
      </c>
      <c r="AD4251" t="s">
        <v>69</v>
      </c>
      <c r="AE4251" t="s">
        <v>18336</v>
      </c>
      <c r="AF4251" s="22" t="s">
        <v>18336</v>
      </c>
      <c r="AG4251" s="24" t="s">
        <v>18337</v>
      </c>
      <c r="AH4251" t="s">
        <v>174</v>
      </c>
      <c r="AI4251" t="s">
        <v>77</v>
      </c>
      <c r="AJ4251" s="7"/>
      <c r="AK4251" s="7"/>
      <c r="AL4251"/>
      <c r="AN4251" s="7"/>
      <c r="AO4251" s="7"/>
      <c r="AP4251"/>
      <c r="AQ4251"/>
      <c r="AU4251" s="5"/>
      <c r="AV4251" s="5"/>
      <c r="AW4251" t="s">
        <v>18257</v>
      </c>
      <c r="AX4251" t="s">
        <v>18257</v>
      </c>
      <c r="AY4251" t="s">
        <v>69</v>
      </c>
      <c r="AZ4251" t="s">
        <v>18258</v>
      </c>
      <c r="BA4251" t="s">
        <v>18259</v>
      </c>
      <c r="BB4251" t="s">
        <v>18260</v>
      </c>
      <c r="BC4251" t="s">
        <v>18261</v>
      </c>
      <c r="BD4251" t="s">
        <v>18262</v>
      </c>
      <c r="BE4251" t="s">
        <v>18263</v>
      </c>
      <c r="BF4251" t="s">
        <v>69</v>
      </c>
      <c r="BG4251" t="s">
        <v>69</v>
      </c>
      <c r="BH4251" t="s">
        <v>69</v>
      </c>
      <c r="BI4251" t="s">
        <v>69</v>
      </c>
      <c r="BJ4251" t="s">
        <v>69</v>
      </c>
      <c r="BK4251" t="s">
        <v>69</v>
      </c>
      <c r="BL4251" t="s">
        <v>159</v>
      </c>
      <c r="BM4251" t="s">
        <v>87</v>
      </c>
      <c r="BN4251" t="s">
        <v>15687</v>
      </c>
      <c r="BO4251" t="s">
        <v>18262</v>
      </c>
      <c r="BP4251">
        <v>1</v>
      </c>
      <c r="BQ4251">
        <v>22887881</v>
      </c>
      <c r="BR4251" s="12" t="s">
        <v>18265</v>
      </c>
      <c r="BS4251">
        <v>3659</v>
      </c>
      <c r="BT4251" t="s">
        <v>69</v>
      </c>
      <c r="BU4251" t="s">
        <v>69</v>
      </c>
      <c r="BV4251" t="s">
        <v>18267</v>
      </c>
      <c r="BW4251" t="s">
        <v>69</v>
      </c>
    </row>
    <row r="4252" spans="1:75" x14ac:dyDescent="0.2">
      <c r="A4252" t="s">
        <v>18252</v>
      </c>
      <c r="B4252" t="s">
        <v>18268</v>
      </c>
      <c r="C4252" t="s">
        <v>18269</v>
      </c>
      <c r="D4252" t="s">
        <v>18270</v>
      </c>
      <c r="E4252" t="s">
        <v>69</v>
      </c>
      <c r="F4252">
        <v>34827618</v>
      </c>
      <c r="G4252" s="3" t="s">
        <v>18256</v>
      </c>
      <c r="H4252" s="3" t="s">
        <v>6026</v>
      </c>
      <c r="J4252" s="3" t="s">
        <v>170</v>
      </c>
      <c r="K4252" s="3"/>
      <c r="L4252" s="52" t="s">
        <v>171</v>
      </c>
      <c r="M4252" s="24" t="s">
        <v>73</v>
      </c>
      <c r="N4252" s="5" t="s">
        <v>6231</v>
      </c>
      <c r="O4252" s="24" t="s">
        <v>30786</v>
      </c>
      <c r="R4252" s="24" t="s">
        <v>514</v>
      </c>
      <c r="T4252" t="str">
        <f>IF(X4252 &lt;&gt; "", CONCATENATE(Table1[[#This Row],[bioproject]],".",Table1[[#This Row],[Replicate group]]), "")</f>
        <v>PRJNA472169.D</v>
      </c>
      <c r="X4252" s="52" t="s">
        <v>30783</v>
      </c>
      <c r="Z4252" s="67" t="s">
        <v>31279</v>
      </c>
      <c r="AA4252" s="59" t="str">
        <f>IF(Table1[[#This Row],[fungi_species]] &lt;&gt; "", CONCATENATE(LEFT(Table1[[#This Row],[fungi_species]],2), LEFT(_xlfn.TEXTAFTER(Table1[[#This Row],[fungi_species]], " ", 1),3)),"")</f>
        <v>Fuoxy</v>
      </c>
      <c r="AB4252" s="7"/>
      <c r="AC4252" t="s">
        <v>18271</v>
      </c>
      <c r="AD4252" t="s">
        <v>69</v>
      </c>
      <c r="AE4252" t="s">
        <v>18271</v>
      </c>
      <c r="AF4252" s="22" t="s">
        <v>18271</v>
      </c>
      <c r="AG4252" s="24" t="s">
        <v>18272</v>
      </c>
      <c r="AH4252" t="s">
        <v>174</v>
      </c>
      <c r="AI4252" t="s">
        <v>77</v>
      </c>
      <c r="AJ4252" s="7"/>
      <c r="AK4252" s="7"/>
      <c r="AL4252"/>
      <c r="AN4252" s="7"/>
      <c r="AO4252" s="7"/>
      <c r="AP4252"/>
      <c r="AQ4252"/>
      <c r="AU4252" s="5"/>
      <c r="AV4252" s="5"/>
      <c r="AW4252" t="s">
        <v>18257</v>
      </c>
      <c r="AX4252" t="s">
        <v>18257</v>
      </c>
      <c r="AY4252" t="s">
        <v>69</v>
      </c>
      <c r="AZ4252" t="s">
        <v>18258</v>
      </c>
      <c r="BA4252" t="s">
        <v>18259</v>
      </c>
      <c r="BB4252" t="s">
        <v>18260</v>
      </c>
      <c r="BC4252" t="s">
        <v>18261</v>
      </c>
      <c r="BD4252" t="s">
        <v>18262</v>
      </c>
      <c r="BE4252" t="s">
        <v>18263</v>
      </c>
      <c r="BF4252" t="s">
        <v>69</v>
      </c>
      <c r="BG4252" t="s">
        <v>69</v>
      </c>
      <c r="BH4252" t="s">
        <v>69</v>
      </c>
      <c r="BI4252" t="s">
        <v>69</v>
      </c>
      <c r="BJ4252" t="s">
        <v>69</v>
      </c>
      <c r="BK4252" t="s">
        <v>69</v>
      </c>
      <c r="BL4252" t="s">
        <v>159</v>
      </c>
      <c r="BM4252" t="s">
        <v>87</v>
      </c>
      <c r="BN4252" t="s">
        <v>15687</v>
      </c>
      <c r="BO4252" t="s">
        <v>18262</v>
      </c>
      <c r="BP4252">
        <v>1</v>
      </c>
      <c r="BQ4252">
        <v>25880302</v>
      </c>
      <c r="BR4252" s="12" t="s">
        <v>18265</v>
      </c>
      <c r="BS4252">
        <v>3659</v>
      </c>
      <c r="BT4252" t="s">
        <v>69</v>
      </c>
      <c r="BU4252" t="s">
        <v>69</v>
      </c>
      <c r="BV4252" t="s">
        <v>18267</v>
      </c>
      <c r="BW4252" t="s">
        <v>69</v>
      </c>
    </row>
    <row r="4253" spans="1:75" x14ac:dyDescent="0.2">
      <c r="A4253" t="s">
        <v>23454</v>
      </c>
      <c r="B4253" t="s">
        <v>23489</v>
      </c>
      <c r="C4253" t="s">
        <v>23490</v>
      </c>
      <c r="D4253" t="s">
        <v>23491</v>
      </c>
      <c r="E4253" t="s">
        <v>69</v>
      </c>
      <c r="F4253">
        <v>33320021</v>
      </c>
      <c r="G4253" s="3" t="s">
        <v>159</v>
      </c>
      <c r="H4253" s="3" t="s">
        <v>22786</v>
      </c>
      <c r="J4253" s="3" t="s">
        <v>23458</v>
      </c>
      <c r="K4253" s="3"/>
      <c r="L4253" s="6" t="s">
        <v>171</v>
      </c>
      <c r="M4253" s="24" t="s">
        <v>171</v>
      </c>
      <c r="O4253" s="44" t="s">
        <v>30786</v>
      </c>
      <c r="R4253" s="24" t="s">
        <v>170</v>
      </c>
      <c r="S4253" t="s">
        <v>3570</v>
      </c>
      <c r="T4253" t="str">
        <f>IF(X4253 &lt;&gt; "", CONCATENATE(Table1[[#This Row],[bioproject]],".",Table1[[#This Row],[Replicate group]]), "")</f>
        <v/>
      </c>
      <c r="AA4253" s="6" t="str">
        <f>IF(Table1[[#This Row],[fungi_species]] &lt;&gt; "", CONCATENATE(LEFT(Table1[[#This Row],[fungi_species]],2), LEFT(_xlfn.TEXTAFTER(Table1[[#This Row],[fungi_species]], " ", 1),3)),"")</f>
        <v/>
      </c>
      <c r="AB4253" s="7"/>
      <c r="AC4253" s="24" t="s">
        <v>22751</v>
      </c>
      <c r="AD4253" s="22" t="s">
        <v>69</v>
      </c>
      <c r="AE4253" s="24" t="s">
        <v>22780</v>
      </c>
      <c r="AF4253" s="22" t="s">
        <v>22768</v>
      </c>
      <c r="AG4253" s="24" t="s">
        <v>23492</v>
      </c>
      <c r="AH4253" t="s">
        <v>174</v>
      </c>
      <c r="AI4253" t="s">
        <v>150</v>
      </c>
      <c r="AJ4253" s="7"/>
      <c r="AK4253" s="7"/>
      <c r="AL4253"/>
      <c r="AN4253" s="7"/>
      <c r="AO4253" s="7"/>
      <c r="AP4253"/>
      <c r="AQ4253"/>
      <c r="AU4253" s="5"/>
      <c r="AV4253" s="5"/>
      <c r="AW4253" t="s">
        <v>19597</v>
      </c>
      <c r="AX4253" t="s">
        <v>19597</v>
      </c>
      <c r="AY4253" t="s">
        <v>69</v>
      </c>
      <c r="AZ4253" t="s">
        <v>22788</v>
      </c>
      <c r="BA4253" t="s">
        <v>22789</v>
      </c>
      <c r="BB4253" t="s">
        <v>22790</v>
      </c>
      <c r="BC4253" t="s">
        <v>22791</v>
      </c>
      <c r="BD4253" t="s">
        <v>23459</v>
      </c>
      <c r="BE4253" t="s">
        <v>23460</v>
      </c>
      <c r="BF4253" t="s">
        <v>69</v>
      </c>
      <c r="BG4253" t="s">
        <v>69</v>
      </c>
      <c r="BH4253" t="s">
        <v>69</v>
      </c>
      <c r="BI4253" t="s">
        <v>69</v>
      </c>
      <c r="BJ4253" t="s">
        <v>69</v>
      </c>
      <c r="BK4253" t="s">
        <v>69</v>
      </c>
      <c r="BL4253" t="s">
        <v>159</v>
      </c>
      <c r="BM4253" t="s">
        <v>87</v>
      </c>
      <c r="BN4253" s="30" t="s">
        <v>377</v>
      </c>
      <c r="BO4253" t="s">
        <v>23459</v>
      </c>
      <c r="BP4253">
        <v>1</v>
      </c>
      <c r="BQ4253">
        <v>18392492</v>
      </c>
      <c r="BR4253" s="12">
        <v>43683</v>
      </c>
      <c r="BS4253">
        <v>4442</v>
      </c>
      <c r="BT4253" t="s">
        <v>69</v>
      </c>
      <c r="BU4253" t="s">
        <v>22753</v>
      </c>
      <c r="BV4253" t="s">
        <v>22771</v>
      </c>
      <c r="BW4253" t="s">
        <v>17119</v>
      </c>
    </row>
    <row r="4254" spans="1:75" x14ac:dyDescent="0.2">
      <c r="A4254" t="s">
        <v>23454</v>
      </c>
      <c r="B4254" t="s">
        <v>23493</v>
      </c>
      <c r="C4254" t="s">
        <v>23494</v>
      </c>
      <c r="D4254" t="s">
        <v>23495</v>
      </c>
      <c r="E4254" t="s">
        <v>69</v>
      </c>
      <c r="F4254">
        <v>33320021</v>
      </c>
      <c r="G4254" s="3" t="s">
        <v>159</v>
      </c>
      <c r="H4254" s="3" t="s">
        <v>22786</v>
      </c>
      <c r="J4254" s="3" t="s">
        <v>23458</v>
      </c>
      <c r="K4254" s="3"/>
      <c r="L4254" s="6" t="s">
        <v>171</v>
      </c>
      <c r="M4254" s="24" t="s">
        <v>171</v>
      </c>
      <c r="O4254" s="44" t="s">
        <v>30786</v>
      </c>
      <c r="R4254" s="24" t="s">
        <v>170</v>
      </c>
      <c r="S4254" t="s">
        <v>3570</v>
      </c>
      <c r="T4254" t="str">
        <f>IF(X4254 &lt;&gt; "", CONCATENATE(Table1[[#This Row],[bioproject]],".",Table1[[#This Row],[Replicate group]]), "")</f>
        <v/>
      </c>
      <c r="AA4254" s="6" t="str">
        <f>IF(Table1[[#This Row],[fungi_species]] &lt;&gt; "", CONCATENATE(LEFT(Table1[[#This Row],[fungi_species]],2), LEFT(_xlfn.TEXTAFTER(Table1[[#This Row],[fungi_species]], " ", 1),3)),"")</f>
        <v/>
      </c>
      <c r="AB4254" s="7"/>
      <c r="AC4254" s="24" t="s">
        <v>22751</v>
      </c>
      <c r="AD4254" s="22" t="s">
        <v>69</v>
      </c>
      <c r="AE4254" s="24" t="s">
        <v>22775</v>
      </c>
      <c r="AF4254" s="22" t="s">
        <v>22768</v>
      </c>
      <c r="AG4254" s="24" t="s">
        <v>23496</v>
      </c>
      <c r="AH4254" t="s">
        <v>174</v>
      </c>
      <c r="AI4254" t="s">
        <v>150</v>
      </c>
      <c r="AJ4254" s="7"/>
      <c r="AK4254" s="7"/>
      <c r="AL4254"/>
      <c r="AN4254" s="7"/>
      <c r="AO4254" s="7"/>
      <c r="AP4254"/>
      <c r="AQ4254"/>
      <c r="AU4254" s="5"/>
      <c r="AV4254" s="5"/>
      <c r="AW4254" t="s">
        <v>19597</v>
      </c>
      <c r="AX4254" t="s">
        <v>19597</v>
      </c>
      <c r="AY4254" t="s">
        <v>69</v>
      </c>
      <c r="AZ4254" t="s">
        <v>22788</v>
      </c>
      <c r="BA4254" t="s">
        <v>22789</v>
      </c>
      <c r="BB4254" t="s">
        <v>22790</v>
      </c>
      <c r="BC4254" t="s">
        <v>22791</v>
      </c>
      <c r="BD4254" t="s">
        <v>23459</v>
      </c>
      <c r="BE4254" t="s">
        <v>23460</v>
      </c>
      <c r="BF4254" t="s">
        <v>69</v>
      </c>
      <c r="BG4254" t="s">
        <v>69</v>
      </c>
      <c r="BH4254" t="s">
        <v>69</v>
      </c>
      <c r="BI4254" t="s">
        <v>69</v>
      </c>
      <c r="BJ4254" t="s">
        <v>69</v>
      </c>
      <c r="BK4254" t="s">
        <v>69</v>
      </c>
      <c r="BL4254" t="s">
        <v>159</v>
      </c>
      <c r="BM4254" t="s">
        <v>87</v>
      </c>
      <c r="BN4254" s="30" t="s">
        <v>377</v>
      </c>
      <c r="BO4254" t="s">
        <v>23459</v>
      </c>
      <c r="BP4254">
        <v>1</v>
      </c>
      <c r="BQ4254">
        <v>16609427</v>
      </c>
      <c r="BR4254" s="12">
        <v>43683</v>
      </c>
      <c r="BS4254">
        <v>4442</v>
      </c>
      <c r="BT4254" t="s">
        <v>69</v>
      </c>
      <c r="BU4254" t="s">
        <v>22753</v>
      </c>
      <c r="BV4254" t="s">
        <v>22771</v>
      </c>
      <c r="BW4254" t="s">
        <v>17119</v>
      </c>
    </row>
    <row r="4255" spans="1:75" x14ac:dyDescent="0.2">
      <c r="A4255" t="s">
        <v>23454</v>
      </c>
      <c r="B4255" t="s">
        <v>23497</v>
      </c>
      <c r="C4255" t="s">
        <v>23498</v>
      </c>
      <c r="D4255" t="s">
        <v>23499</v>
      </c>
      <c r="E4255" t="s">
        <v>69</v>
      </c>
      <c r="F4255">
        <v>33320021</v>
      </c>
      <c r="G4255" s="3" t="s">
        <v>159</v>
      </c>
      <c r="H4255" s="3" t="s">
        <v>22786</v>
      </c>
      <c r="J4255" s="3" t="s">
        <v>23458</v>
      </c>
      <c r="K4255" s="3"/>
      <c r="L4255" s="6" t="s">
        <v>171</v>
      </c>
      <c r="M4255" s="24" t="s">
        <v>171</v>
      </c>
      <c r="O4255" s="44" t="s">
        <v>30786</v>
      </c>
      <c r="R4255" s="24" t="s">
        <v>170</v>
      </c>
      <c r="S4255" t="s">
        <v>3570</v>
      </c>
      <c r="T4255" t="str">
        <f>IF(X4255 &lt;&gt; "", CONCATENATE(Table1[[#This Row],[bioproject]],".",Table1[[#This Row],[Replicate group]]), "")</f>
        <v/>
      </c>
      <c r="AA4255" s="6" t="str">
        <f>IF(Table1[[#This Row],[fungi_species]] &lt;&gt; "", CONCATENATE(LEFT(Table1[[#This Row],[fungi_species]],2), LEFT(_xlfn.TEXTAFTER(Table1[[#This Row],[fungi_species]], " ", 1),3)),"")</f>
        <v/>
      </c>
      <c r="AB4255" s="7"/>
      <c r="AC4255" s="24" t="s">
        <v>22751</v>
      </c>
      <c r="AD4255" s="22" t="s">
        <v>69</v>
      </c>
      <c r="AE4255" s="24" t="s">
        <v>22769</v>
      </c>
      <c r="AF4255" s="22" t="s">
        <v>22768</v>
      </c>
      <c r="AG4255" s="24" t="s">
        <v>23500</v>
      </c>
      <c r="AH4255" t="s">
        <v>174</v>
      </c>
      <c r="AI4255" t="s">
        <v>150</v>
      </c>
      <c r="AJ4255" s="7"/>
      <c r="AK4255" s="7"/>
      <c r="AL4255"/>
      <c r="AN4255" s="7"/>
      <c r="AO4255" s="7"/>
      <c r="AP4255"/>
      <c r="AQ4255"/>
      <c r="AU4255" s="5"/>
      <c r="AV4255" s="5"/>
      <c r="AW4255" t="s">
        <v>19597</v>
      </c>
      <c r="AX4255" t="s">
        <v>19597</v>
      </c>
      <c r="AY4255" t="s">
        <v>69</v>
      </c>
      <c r="AZ4255" t="s">
        <v>22788</v>
      </c>
      <c r="BA4255" t="s">
        <v>22789</v>
      </c>
      <c r="BB4255" t="s">
        <v>22790</v>
      </c>
      <c r="BC4255" t="s">
        <v>22791</v>
      </c>
      <c r="BD4255" t="s">
        <v>23459</v>
      </c>
      <c r="BE4255" t="s">
        <v>23460</v>
      </c>
      <c r="BF4255" t="s">
        <v>69</v>
      </c>
      <c r="BG4255" t="s">
        <v>69</v>
      </c>
      <c r="BH4255" t="s">
        <v>69</v>
      </c>
      <c r="BI4255" t="s">
        <v>69</v>
      </c>
      <c r="BJ4255" t="s">
        <v>69</v>
      </c>
      <c r="BK4255" t="s">
        <v>69</v>
      </c>
      <c r="BL4255" t="s">
        <v>159</v>
      </c>
      <c r="BM4255" t="s">
        <v>87</v>
      </c>
      <c r="BN4255" s="30" t="s">
        <v>377</v>
      </c>
      <c r="BO4255" t="s">
        <v>23459</v>
      </c>
      <c r="BP4255">
        <v>1</v>
      </c>
      <c r="BQ4255">
        <v>15019180</v>
      </c>
      <c r="BR4255" s="12">
        <v>43683</v>
      </c>
      <c r="BS4255">
        <v>4442</v>
      </c>
      <c r="BT4255" t="s">
        <v>69</v>
      </c>
      <c r="BU4255" t="s">
        <v>22753</v>
      </c>
      <c r="BV4255" t="s">
        <v>22771</v>
      </c>
      <c r="BW4255" t="s">
        <v>17119</v>
      </c>
    </row>
    <row r="4256" spans="1:75" x14ac:dyDescent="0.2">
      <c r="A4256" t="s">
        <v>23501</v>
      </c>
      <c r="B4256" t="s">
        <v>23502</v>
      </c>
      <c r="C4256" t="s">
        <v>23503</v>
      </c>
      <c r="D4256" t="s">
        <v>23504</v>
      </c>
      <c r="E4256" t="s">
        <v>23505</v>
      </c>
      <c r="F4256">
        <v>31649059</v>
      </c>
      <c r="G4256" s="3" t="s">
        <v>23506</v>
      </c>
      <c r="H4256" s="3" t="s">
        <v>71</v>
      </c>
      <c r="I4256" s="3" t="s">
        <v>2798</v>
      </c>
      <c r="J4256" s="3" t="s">
        <v>23507</v>
      </c>
      <c r="K4256" s="3"/>
      <c r="L4256" s="6" t="s">
        <v>171</v>
      </c>
      <c r="M4256" s="24" t="s">
        <v>171</v>
      </c>
      <c r="O4256" s="44" t="s">
        <v>30786</v>
      </c>
      <c r="R4256" s="62" t="s">
        <v>31265</v>
      </c>
      <c r="S4256" t="s">
        <v>3649</v>
      </c>
      <c r="T4256" t="str">
        <f>IF(X4256 &lt;&gt; "", CONCATENATE(Table1[[#This Row],[bioproject]],".",Table1[[#This Row],[Replicate group]]), "")</f>
        <v/>
      </c>
      <c r="X4256" s="59"/>
      <c r="Z4256" s="66" t="s">
        <v>3546</v>
      </c>
      <c r="AA4256" s="6" t="str">
        <f>IF(Table1[[#This Row],[fungi_species]] &lt;&gt; "", CONCATENATE(LEFT(Table1[[#This Row],[fungi_species]],2), LEFT(_xlfn.TEXTAFTER(Table1[[#This Row],[fungi_species]], " ", 1),3)),"")</f>
        <v>Necra</v>
      </c>
      <c r="AB4256" s="7"/>
      <c r="AC4256" s="24" t="s">
        <v>23513</v>
      </c>
      <c r="AD4256" s="22" t="s">
        <v>23513</v>
      </c>
      <c r="AE4256" s="24" t="s">
        <v>159</v>
      </c>
      <c r="AF4256" s="22" t="s">
        <v>23518</v>
      </c>
      <c r="AG4256" s="24" t="s">
        <v>69</v>
      </c>
      <c r="AH4256" t="s">
        <v>149</v>
      </c>
      <c r="AI4256" t="s">
        <v>516</v>
      </c>
      <c r="AJ4256" s="7"/>
      <c r="AK4256" s="7"/>
      <c r="AL4256">
        <v>5141</v>
      </c>
      <c r="AN4256" s="7" t="s">
        <v>73</v>
      </c>
      <c r="AO4256" s="7"/>
      <c r="AP4256"/>
      <c r="AQ4256" t="s">
        <v>73</v>
      </c>
      <c r="AR4256" t="s">
        <v>73</v>
      </c>
      <c r="AU4256" s="5"/>
      <c r="AV4256" s="5"/>
      <c r="AW4256" t="s">
        <v>3546</v>
      </c>
      <c r="AX4256" t="s">
        <v>3546</v>
      </c>
      <c r="AY4256" t="s">
        <v>69</v>
      </c>
      <c r="AZ4256" t="s">
        <v>23508</v>
      </c>
      <c r="BA4256" t="s">
        <v>13759</v>
      </c>
      <c r="BB4256" t="s">
        <v>23509</v>
      </c>
      <c r="BC4256" t="s">
        <v>23510</v>
      </c>
      <c r="BD4256" t="s">
        <v>23511</v>
      </c>
      <c r="BE4256" t="s">
        <v>23512</v>
      </c>
      <c r="BF4256" t="s">
        <v>23511</v>
      </c>
      <c r="BG4256" t="s">
        <v>23514</v>
      </c>
      <c r="BH4256" t="s">
        <v>23515</v>
      </c>
      <c r="BI4256" t="s">
        <v>23516</v>
      </c>
      <c r="BJ4256" t="s">
        <v>7537</v>
      </c>
      <c r="BK4256" s="12" t="s">
        <v>23517</v>
      </c>
      <c r="BL4256" t="s">
        <v>23519</v>
      </c>
      <c r="BM4256" t="s">
        <v>87</v>
      </c>
      <c r="BN4256" s="30" t="s">
        <v>873</v>
      </c>
      <c r="BO4256" t="s">
        <v>23511</v>
      </c>
      <c r="BP4256">
        <v>1</v>
      </c>
      <c r="BQ4256">
        <v>25498954</v>
      </c>
      <c r="BR4256" s="12" t="s">
        <v>23517</v>
      </c>
      <c r="BS4256">
        <v>5141</v>
      </c>
      <c r="BT4256" t="s">
        <v>23520</v>
      </c>
      <c r="BU4256" t="s">
        <v>69</v>
      </c>
      <c r="BV4256" t="s">
        <v>69</v>
      </c>
      <c r="BW4256" t="s">
        <v>69</v>
      </c>
    </row>
    <row r="4257" spans="1:75" x14ac:dyDescent="0.2">
      <c r="A4257" t="s">
        <v>23501</v>
      </c>
      <c r="B4257" t="s">
        <v>23521</v>
      </c>
      <c r="C4257" t="s">
        <v>23522</v>
      </c>
      <c r="D4257" t="s">
        <v>23523</v>
      </c>
      <c r="E4257" t="s">
        <v>23524</v>
      </c>
      <c r="F4257">
        <v>31649059</v>
      </c>
      <c r="G4257" s="3" t="s">
        <v>23506</v>
      </c>
      <c r="H4257" s="3" t="s">
        <v>71</v>
      </c>
      <c r="I4257" s="3" t="s">
        <v>2798</v>
      </c>
      <c r="J4257" s="3" t="s">
        <v>23507</v>
      </c>
      <c r="K4257" s="3"/>
      <c r="L4257" s="6" t="s">
        <v>171</v>
      </c>
      <c r="M4257" s="24" t="s">
        <v>171</v>
      </c>
      <c r="O4257" s="44" t="s">
        <v>30786</v>
      </c>
      <c r="R4257" s="62" t="s">
        <v>31265</v>
      </c>
      <c r="S4257" t="s">
        <v>515</v>
      </c>
      <c r="T4257" t="str">
        <f>IF(X4257 &lt;&gt; "", CONCATENATE(Table1[[#This Row],[bioproject]],".",Table1[[#This Row],[Replicate group]]), "")</f>
        <v/>
      </c>
      <c r="X4257" s="59"/>
      <c r="Z4257" s="66" t="s">
        <v>3546</v>
      </c>
      <c r="AA4257" s="6" t="str">
        <f>IF(Table1[[#This Row],[fungi_species]] &lt;&gt; "", CONCATENATE(LEFT(Table1[[#This Row],[fungi_species]],2), LEFT(_xlfn.TEXTAFTER(Table1[[#This Row],[fungi_species]], " ", 1),3)),"")</f>
        <v>Necra</v>
      </c>
      <c r="AB4257" s="7"/>
      <c r="AC4257" s="24" t="s">
        <v>23525</v>
      </c>
      <c r="AD4257" s="22" t="s">
        <v>23525</v>
      </c>
      <c r="AE4257" s="24" t="s">
        <v>159</v>
      </c>
      <c r="AF4257" s="22" t="s">
        <v>23526</v>
      </c>
      <c r="AG4257" s="24" t="s">
        <v>69</v>
      </c>
      <c r="AH4257" t="s">
        <v>149</v>
      </c>
      <c r="AI4257" t="s">
        <v>516</v>
      </c>
      <c r="AJ4257" s="7"/>
      <c r="AK4257" s="7"/>
      <c r="AL4257">
        <v>5141</v>
      </c>
      <c r="AN4257" s="7" t="s">
        <v>73</v>
      </c>
      <c r="AO4257" s="7"/>
      <c r="AP4257"/>
      <c r="AQ4257" t="s">
        <v>73</v>
      </c>
      <c r="AR4257" t="s">
        <v>73</v>
      </c>
      <c r="AU4257" s="5"/>
      <c r="AV4257" s="5"/>
      <c r="AW4257" t="s">
        <v>3546</v>
      </c>
      <c r="AX4257" t="s">
        <v>3546</v>
      </c>
      <c r="AY4257" t="s">
        <v>69</v>
      </c>
      <c r="AZ4257" t="s">
        <v>23508</v>
      </c>
      <c r="BA4257" t="s">
        <v>13759</v>
      </c>
      <c r="BB4257" t="s">
        <v>23509</v>
      </c>
      <c r="BC4257" t="s">
        <v>23510</v>
      </c>
      <c r="BD4257" t="s">
        <v>23511</v>
      </c>
      <c r="BE4257" t="s">
        <v>23512</v>
      </c>
      <c r="BF4257" t="s">
        <v>23511</v>
      </c>
      <c r="BG4257" t="s">
        <v>23514</v>
      </c>
      <c r="BH4257" t="s">
        <v>23515</v>
      </c>
      <c r="BI4257" t="s">
        <v>23516</v>
      </c>
      <c r="BJ4257" t="s">
        <v>7537</v>
      </c>
      <c r="BK4257" s="12" t="s">
        <v>23517</v>
      </c>
      <c r="BL4257" t="s">
        <v>23519</v>
      </c>
      <c r="BM4257" t="s">
        <v>87</v>
      </c>
      <c r="BN4257" s="30" t="s">
        <v>873</v>
      </c>
      <c r="BO4257" t="s">
        <v>23511</v>
      </c>
      <c r="BP4257">
        <v>1</v>
      </c>
      <c r="BQ4257">
        <v>16180431</v>
      </c>
      <c r="BR4257" s="12" t="s">
        <v>23517</v>
      </c>
      <c r="BS4257">
        <v>5141</v>
      </c>
      <c r="BT4257" t="s">
        <v>23520</v>
      </c>
      <c r="BU4257" t="s">
        <v>69</v>
      </c>
      <c r="BV4257" t="s">
        <v>69</v>
      </c>
      <c r="BW4257" t="s">
        <v>69</v>
      </c>
    </row>
    <row r="4258" spans="1:75" x14ac:dyDescent="0.2">
      <c r="A4258" t="s">
        <v>23501</v>
      </c>
      <c r="B4258" t="s">
        <v>23527</v>
      </c>
      <c r="C4258" t="s">
        <v>23528</v>
      </c>
      <c r="D4258" t="s">
        <v>23529</v>
      </c>
      <c r="E4258" t="s">
        <v>23530</v>
      </c>
      <c r="F4258">
        <v>31649059</v>
      </c>
      <c r="G4258" s="3" t="s">
        <v>23506</v>
      </c>
      <c r="H4258" s="3" t="s">
        <v>71</v>
      </c>
      <c r="I4258" s="3" t="s">
        <v>2798</v>
      </c>
      <c r="J4258" s="3" t="s">
        <v>23507</v>
      </c>
      <c r="K4258" s="3"/>
      <c r="L4258" s="6" t="s">
        <v>171</v>
      </c>
      <c r="M4258" s="24" t="s">
        <v>171</v>
      </c>
      <c r="O4258" s="44" t="s">
        <v>30786</v>
      </c>
      <c r="R4258" s="62" t="s">
        <v>31265</v>
      </c>
      <c r="T4258" t="str">
        <f>IF(X4258 &lt;&gt; "", CONCATENATE(Table1[[#This Row],[bioproject]],".",Table1[[#This Row],[Replicate group]]), "")</f>
        <v/>
      </c>
      <c r="AA4258" s="6" t="str">
        <f>IF(Table1[[#This Row],[fungi_species]] &lt;&gt; "", CONCATENATE(LEFT(Table1[[#This Row],[fungi_species]],2), LEFT(_xlfn.TEXTAFTER(Table1[[#This Row],[fungi_species]], " ", 1),3)),"")</f>
        <v/>
      </c>
      <c r="AB4258" s="7"/>
      <c r="AC4258" s="24" t="s">
        <v>23532</v>
      </c>
      <c r="AD4258" s="22" t="s">
        <v>23532</v>
      </c>
      <c r="AE4258" s="24" t="s">
        <v>159</v>
      </c>
      <c r="AF4258" s="63" t="s">
        <v>23533</v>
      </c>
      <c r="AG4258" s="24" t="s">
        <v>69</v>
      </c>
      <c r="AH4258" t="s">
        <v>149</v>
      </c>
      <c r="AI4258" t="s">
        <v>516</v>
      </c>
      <c r="AJ4258" s="7"/>
      <c r="AK4258" s="7"/>
      <c r="AL4258"/>
      <c r="AN4258" s="7"/>
      <c r="AO4258" s="7"/>
      <c r="AP4258"/>
      <c r="AQ4258"/>
      <c r="AU4258" s="5"/>
      <c r="AV4258" s="5"/>
      <c r="AW4258" t="s">
        <v>23531</v>
      </c>
      <c r="AX4258" t="s">
        <v>23531</v>
      </c>
      <c r="AY4258" t="s">
        <v>69</v>
      </c>
      <c r="AZ4258" t="s">
        <v>23508</v>
      </c>
      <c r="BA4258" t="s">
        <v>13759</v>
      </c>
      <c r="BB4258" t="s">
        <v>23509</v>
      </c>
      <c r="BC4258" t="s">
        <v>23510</v>
      </c>
      <c r="BD4258" t="s">
        <v>23511</v>
      </c>
      <c r="BE4258" t="s">
        <v>23512</v>
      </c>
      <c r="BF4258" t="s">
        <v>23511</v>
      </c>
      <c r="BG4258" t="s">
        <v>23514</v>
      </c>
      <c r="BH4258" t="s">
        <v>23515</v>
      </c>
      <c r="BI4258" t="s">
        <v>23516</v>
      </c>
      <c r="BJ4258" t="s">
        <v>7537</v>
      </c>
      <c r="BK4258" s="12" t="s">
        <v>23517</v>
      </c>
      <c r="BL4258" t="s">
        <v>23519</v>
      </c>
      <c r="BM4258" t="s">
        <v>87</v>
      </c>
      <c r="BN4258" s="30" t="s">
        <v>873</v>
      </c>
      <c r="BO4258" t="s">
        <v>23511</v>
      </c>
      <c r="BP4258">
        <v>1</v>
      </c>
      <c r="BQ4258">
        <v>11299655</v>
      </c>
      <c r="BR4258" s="12" t="s">
        <v>23517</v>
      </c>
      <c r="BS4258">
        <v>192875</v>
      </c>
      <c r="BT4258" t="s">
        <v>23520</v>
      </c>
      <c r="BU4258" t="s">
        <v>69</v>
      </c>
      <c r="BV4258" t="s">
        <v>69</v>
      </c>
      <c r="BW4258" t="s">
        <v>69</v>
      </c>
    </row>
    <row r="4259" spans="1:75" x14ac:dyDescent="0.2">
      <c r="A4259" t="s">
        <v>23501</v>
      </c>
      <c r="B4259" t="s">
        <v>23534</v>
      </c>
      <c r="C4259" t="s">
        <v>23535</v>
      </c>
      <c r="D4259" t="s">
        <v>23536</v>
      </c>
      <c r="E4259" t="s">
        <v>23537</v>
      </c>
      <c r="F4259">
        <v>31649059</v>
      </c>
      <c r="G4259" s="3" t="s">
        <v>23506</v>
      </c>
      <c r="H4259" s="3" t="s">
        <v>71</v>
      </c>
      <c r="I4259" s="3" t="s">
        <v>2798</v>
      </c>
      <c r="J4259" s="3" t="s">
        <v>23507</v>
      </c>
      <c r="K4259" s="3"/>
      <c r="L4259" s="6" t="s">
        <v>171</v>
      </c>
      <c r="M4259" s="24" t="s">
        <v>171</v>
      </c>
      <c r="O4259" s="44" t="s">
        <v>30786</v>
      </c>
      <c r="R4259" s="62" t="s">
        <v>31265</v>
      </c>
      <c r="T4259" t="str">
        <f>IF(X4259 &lt;&gt; "", CONCATENATE(Table1[[#This Row],[bioproject]],".",Table1[[#This Row],[Replicate group]]), "")</f>
        <v/>
      </c>
      <c r="AA4259" s="6" t="str">
        <f>IF(Table1[[#This Row],[fungi_species]] &lt;&gt; "", CONCATENATE(LEFT(Table1[[#This Row],[fungi_species]],2), LEFT(_xlfn.TEXTAFTER(Table1[[#This Row],[fungi_species]], " ", 1),3)),"")</f>
        <v/>
      </c>
      <c r="AB4259" s="7"/>
      <c r="AC4259" s="24" t="s">
        <v>23538</v>
      </c>
      <c r="AD4259" s="22" t="s">
        <v>23538</v>
      </c>
      <c r="AE4259" s="24" t="s">
        <v>159</v>
      </c>
      <c r="AF4259" s="22" t="s">
        <v>23539</v>
      </c>
      <c r="AG4259" s="24" t="s">
        <v>69</v>
      </c>
      <c r="AH4259" t="s">
        <v>149</v>
      </c>
      <c r="AI4259" t="s">
        <v>516</v>
      </c>
      <c r="AJ4259" s="7"/>
      <c r="AK4259" s="7"/>
      <c r="AL4259"/>
      <c r="AN4259" s="7"/>
      <c r="AO4259" s="7"/>
      <c r="AP4259"/>
      <c r="AQ4259"/>
      <c r="AU4259" s="5"/>
      <c r="AV4259" s="5"/>
      <c r="AW4259" t="s">
        <v>23531</v>
      </c>
      <c r="AX4259" t="s">
        <v>23531</v>
      </c>
      <c r="AY4259" t="s">
        <v>69</v>
      </c>
      <c r="AZ4259" t="s">
        <v>23508</v>
      </c>
      <c r="BA4259" t="s">
        <v>13759</v>
      </c>
      <c r="BB4259" t="s">
        <v>23509</v>
      </c>
      <c r="BC4259" t="s">
        <v>23510</v>
      </c>
      <c r="BD4259" t="s">
        <v>23511</v>
      </c>
      <c r="BE4259" t="s">
        <v>23512</v>
      </c>
      <c r="BF4259" t="s">
        <v>23511</v>
      </c>
      <c r="BG4259" t="s">
        <v>23514</v>
      </c>
      <c r="BH4259" t="s">
        <v>23515</v>
      </c>
      <c r="BI4259" t="s">
        <v>23516</v>
      </c>
      <c r="BJ4259" t="s">
        <v>7537</v>
      </c>
      <c r="BK4259" s="12" t="s">
        <v>23517</v>
      </c>
      <c r="BL4259" t="s">
        <v>23519</v>
      </c>
      <c r="BM4259" t="s">
        <v>87</v>
      </c>
      <c r="BN4259" s="30" t="s">
        <v>873</v>
      </c>
      <c r="BO4259" t="s">
        <v>23511</v>
      </c>
      <c r="BP4259">
        <v>1</v>
      </c>
      <c r="BQ4259">
        <v>16683538</v>
      </c>
      <c r="BR4259" s="12" t="s">
        <v>23517</v>
      </c>
      <c r="BS4259">
        <v>192875</v>
      </c>
      <c r="BT4259" t="s">
        <v>23520</v>
      </c>
      <c r="BU4259" t="s">
        <v>69</v>
      </c>
      <c r="BV4259" t="s">
        <v>69</v>
      </c>
      <c r="BW4259" t="s">
        <v>69</v>
      </c>
    </row>
    <row r="4260" spans="1:75" x14ac:dyDescent="0.2">
      <c r="A4260" t="s">
        <v>23501</v>
      </c>
      <c r="B4260" t="s">
        <v>23540</v>
      </c>
      <c r="C4260" t="s">
        <v>23541</v>
      </c>
      <c r="D4260" t="s">
        <v>23542</v>
      </c>
      <c r="E4260" t="s">
        <v>23543</v>
      </c>
      <c r="F4260">
        <v>31649059</v>
      </c>
      <c r="G4260" s="3" t="s">
        <v>23506</v>
      </c>
      <c r="H4260" s="3" t="s">
        <v>71</v>
      </c>
      <c r="I4260" s="3" t="s">
        <v>2798</v>
      </c>
      <c r="J4260" s="3" t="s">
        <v>23507</v>
      </c>
      <c r="K4260" s="3"/>
      <c r="L4260" s="6" t="s">
        <v>171</v>
      </c>
      <c r="M4260" s="24" t="s">
        <v>171</v>
      </c>
      <c r="O4260" s="44" t="s">
        <v>30786</v>
      </c>
      <c r="R4260" s="62" t="s">
        <v>31265</v>
      </c>
      <c r="S4260" t="s">
        <v>3619</v>
      </c>
      <c r="T4260" t="str">
        <f>IF(X4260 &lt;&gt; "", CONCATENATE(Table1[[#This Row],[bioproject]],".",Table1[[#This Row],[Replicate group]]), "")</f>
        <v/>
      </c>
      <c r="AA4260" s="6" t="str">
        <f>IF(Table1[[#This Row],[fungi_species]] &lt;&gt; "", CONCATENATE(LEFT(Table1[[#This Row],[fungi_species]],2), LEFT(_xlfn.TEXTAFTER(Table1[[#This Row],[fungi_species]], " ", 1),3)),"")</f>
        <v/>
      </c>
      <c r="AB4260" s="7"/>
      <c r="AC4260" s="24" t="s">
        <v>23544</v>
      </c>
      <c r="AD4260" s="22" t="s">
        <v>23544</v>
      </c>
      <c r="AE4260" s="24" t="s">
        <v>159</v>
      </c>
      <c r="AF4260" s="22" t="s">
        <v>23545</v>
      </c>
      <c r="AG4260" s="24" t="s">
        <v>69</v>
      </c>
      <c r="AH4260" t="s">
        <v>149</v>
      </c>
      <c r="AI4260" t="s">
        <v>516</v>
      </c>
      <c r="AJ4260" s="7"/>
      <c r="AK4260" s="7"/>
      <c r="AL4260"/>
      <c r="AN4260" s="7"/>
      <c r="AO4260" s="7"/>
      <c r="AP4260"/>
      <c r="AQ4260"/>
      <c r="AU4260" s="5"/>
      <c r="AV4260" s="5"/>
      <c r="AW4260" t="s">
        <v>3795</v>
      </c>
      <c r="AX4260" t="s">
        <v>3795</v>
      </c>
      <c r="AY4260" t="s">
        <v>69</v>
      </c>
      <c r="AZ4260" t="s">
        <v>23508</v>
      </c>
      <c r="BA4260" t="s">
        <v>13759</v>
      </c>
      <c r="BB4260" t="s">
        <v>23509</v>
      </c>
      <c r="BC4260" t="s">
        <v>23510</v>
      </c>
      <c r="BD4260" t="s">
        <v>23511</v>
      </c>
      <c r="BE4260" t="s">
        <v>23512</v>
      </c>
      <c r="BF4260" t="s">
        <v>23511</v>
      </c>
      <c r="BG4260" t="s">
        <v>23514</v>
      </c>
      <c r="BH4260" t="s">
        <v>23515</v>
      </c>
      <c r="BI4260" t="s">
        <v>23516</v>
      </c>
      <c r="BJ4260" t="s">
        <v>7537</v>
      </c>
      <c r="BK4260" s="12" t="s">
        <v>23517</v>
      </c>
      <c r="BL4260" t="s">
        <v>23519</v>
      </c>
      <c r="BM4260" t="s">
        <v>87</v>
      </c>
      <c r="BN4260" s="30" t="s">
        <v>873</v>
      </c>
      <c r="BO4260" t="s">
        <v>23511</v>
      </c>
      <c r="BP4260">
        <v>1</v>
      </c>
      <c r="BQ4260">
        <v>13567071</v>
      </c>
      <c r="BR4260" s="12" t="s">
        <v>23517</v>
      </c>
      <c r="BS4260">
        <v>4530</v>
      </c>
      <c r="BT4260" t="s">
        <v>23546</v>
      </c>
      <c r="BU4260" t="s">
        <v>69</v>
      </c>
      <c r="BV4260" t="s">
        <v>69</v>
      </c>
      <c r="BW4260" t="s">
        <v>69</v>
      </c>
    </row>
    <row r="4261" spans="1:75" x14ac:dyDescent="0.2">
      <c r="A4261" t="s">
        <v>23501</v>
      </c>
      <c r="B4261" t="s">
        <v>23547</v>
      </c>
      <c r="C4261" t="s">
        <v>23548</v>
      </c>
      <c r="D4261" t="s">
        <v>23549</v>
      </c>
      <c r="E4261" t="s">
        <v>23550</v>
      </c>
      <c r="F4261">
        <v>31649059</v>
      </c>
      <c r="G4261" s="3" t="s">
        <v>23506</v>
      </c>
      <c r="H4261" s="3" t="s">
        <v>71</v>
      </c>
      <c r="I4261" s="3" t="s">
        <v>2798</v>
      </c>
      <c r="J4261" s="3" t="s">
        <v>23507</v>
      </c>
      <c r="K4261" s="3"/>
      <c r="L4261" s="6" t="s">
        <v>171</v>
      </c>
      <c r="M4261" s="24" t="s">
        <v>171</v>
      </c>
      <c r="O4261" s="44" t="s">
        <v>30786</v>
      </c>
      <c r="R4261" s="62" t="s">
        <v>31265</v>
      </c>
      <c r="S4261" t="s">
        <v>3619</v>
      </c>
      <c r="T4261" t="str">
        <f>IF(X4261 &lt;&gt; "", CONCATENATE(Table1[[#This Row],[bioproject]],".",Table1[[#This Row],[Replicate group]]), "")</f>
        <v/>
      </c>
      <c r="AA4261" s="6" t="str">
        <f>IF(Table1[[#This Row],[fungi_species]] &lt;&gt; "", CONCATENATE(LEFT(Table1[[#This Row],[fungi_species]],2), LEFT(_xlfn.TEXTAFTER(Table1[[#This Row],[fungi_species]], " ", 1),3)),"")</f>
        <v/>
      </c>
      <c r="AB4261" s="7"/>
      <c r="AC4261" s="24" t="s">
        <v>23551</v>
      </c>
      <c r="AD4261" s="22" t="s">
        <v>23551</v>
      </c>
      <c r="AE4261" s="24" t="s">
        <v>159</v>
      </c>
      <c r="AF4261" s="22" t="s">
        <v>23552</v>
      </c>
      <c r="AG4261" s="24" t="s">
        <v>69</v>
      </c>
      <c r="AH4261" t="s">
        <v>149</v>
      </c>
      <c r="AI4261" t="s">
        <v>516</v>
      </c>
      <c r="AJ4261" s="7"/>
      <c r="AK4261" s="7"/>
      <c r="AL4261"/>
      <c r="AN4261" s="7"/>
      <c r="AO4261" s="7"/>
      <c r="AP4261"/>
      <c r="AQ4261"/>
      <c r="AU4261" s="5"/>
      <c r="AV4261" s="5"/>
      <c r="AW4261" t="s">
        <v>3795</v>
      </c>
      <c r="AX4261" t="s">
        <v>3795</v>
      </c>
      <c r="AY4261" t="s">
        <v>69</v>
      </c>
      <c r="AZ4261" t="s">
        <v>23508</v>
      </c>
      <c r="BA4261" t="s">
        <v>13759</v>
      </c>
      <c r="BB4261" t="s">
        <v>23509</v>
      </c>
      <c r="BC4261" t="s">
        <v>23510</v>
      </c>
      <c r="BD4261" t="s">
        <v>23511</v>
      </c>
      <c r="BE4261" t="s">
        <v>23512</v>
      </c>
      <c r="BF4261" t="s">
        <v>23511</v>
      </c>
      <c r="BG4261" t="s">
        <v>23514</v>
      </c>
      <c r="BH4261" t="s">
        <v>23515</v>
      </c>
      <c r="BI4261" t="s">
        <v>23516</v>
      </c>
      <c r="BJ4261" t="s">
        <v>7537</v>
      </c>
      <c r="BK4261" s="12" t="s">
        <v>23517</v>
      </c>
      <c r="BL4261" t="s">
        <v>23519</v>
      </c>
      <c r="BM4261" t="s">
        <v>87</v>
      </c>
      <c r="BN4261" s="30" t="s">
        <v>873</v>
      </c>
      <c r="BO4261" t="s">
        <v>23511</v>
      </c>
      <c r="BP4261">
        <v>1</v>
      </c>
      <c r="BQ4261">
        <v>38288177</v>
      </c>
      <c r="BR4261" s="12" t="s">
        <v>23517</v>
      </c>
      <c r="BS4261">
        <v>4530</v>
      </c>
      <c r="BT4261" t="s">
        <v>23546</v>
      </c>
      <c r="BU4261" t="s">
        <v>69</v>
      </c>
      <c r="BV4261" t="s">
        <v>69</v>
      </c>
      <c r="BW4261" t="s">
        <v>69</v>
      </c>
    </row>
    <row r="4262" spans="1:75" x14ac:dyDescent="0.2">
      <c r="A4262" t="s">
        <v>23501</v>
      </c>
      <c r="B4262" t="s">
        <v>23553</v>
      </c>
      <c r="C4262" t="s">
        <v>23554</v>
      </c>
      <c r="D4262" t="s">
        <v>23555</v>
      </c>
      <c r="E4262" t="s">
        <v>23556</v>
      </c>
      <c r="F4262">
        <v>31649059</v>
      </c>
      <c r="G4262" s="3" t="s">
        <v>23506</v>
      </c>
      <c r="H4262" s="3" t="s">
        <v>71</v>
      </c>
      <c r="I4262" s="3" t="s">
        <v>2798</v>
      </c>
      <c r="J4262" s="3" t="s">
        <v>23507</v>
      </c>
      <c r="K4262" s="3"/>
      <c r="L4262" s="6" t="s">
        <v>171</v>
      </c>
      <c r="M4262" s="24" t="s">
        <v>171</v>
      </c>
      <c r="O4262" s="44" t="s">
        <v>30786</v>
      </c>
      <c r="R4262" s="62" t="s">
        <v>31265</v>
      </c>
      <c r="S4262" t="s">
        <v>3619</v>
      </c>
      <c r="T4262" t="str">
        <f>IF(X4262 &lt;&gt; "", CONCATENATE(Table1[[#This Row],[bioproject]],".",Table1[[#This Row],[Replicate group]]), "")</f>
        <v/>
      </c>
      <c r="AA4262" s="6" t="str">
        <f>IF(Table1[[#This Row],[fungi_species]] &lt;&gt; "", CONCATENATE(LEFT(Table1[[#This Row],[fungi_species]],2), LEFT(_xlfn.TEXTAFTER(Table1[[#This Row],[fungi_species]], " ", 1),3)),"")</f>
        <v/>
      </c>
      <c r="AB4262" s="7"/>
      <c r="AC4262" s="24" t="s">
        <v>23557</v>
      </c>
      <c r="AD4262" s="22" t="s">
        <v>23557</v>
      </c>
      <c r="AE4262" s="24" t="s">
        <v>159</v>
      </c>
      <c r="AF4262" s="22" t="s">
        <v>23558</v>
      </c>
      <c r="AG4262" s="24" t="s">
        <v>69</v>
      </c>
      <c r="AH4262" t="s">
        <v>149</v>
      </c>
      <c r="AI4262" t="s">
        <v>516</v>
      </c>
      <c r="AJ4262" s="7"/>
      <c r="AK4262" s="7"/>
      <c r="AL4262"/>
      <c r="AN4262" s="7"/>
      <c r="AO4262" s="7"/>
      <c r="AP4262"/>
      <c r="AQ4262"/>
      <c r="AU4262" s="5"/>
      <c r="AV4262" s="5"/>
      <c r="AW4262" t="s">
        <v>3795</v>
      </c>
      <c r="AX4262" t="s">
        <v>3795</v>
      </c>
      <c r="AY4262" t="s">
        <v>69</v>
      </c>
      <c r="AZ4262" t="s">
        <v>23508</v>
      </c>
      <c r="BA4262" t="s">
        <v>13759</v>
      </c>
      <c r="BB4262" t="s">
        <v>23509</v>
      </c>
      <c r="BC4262" t="s">
        <v>23510</v>
      </c>
      <c r="BD4262" t="s">
        <v>23511</v>
      </c>
      <c r="BE4262" t="s">
        <v>23512</v>
      </c>
      <c r="BF4262" t="s">
        <v>23511</v>
      </c>
      <c r="BG4262" t="s">
        <v>23514</v>
      </c>
      <c r="BH4262" t="s">
        <v>23515</v>
      </c>
      <c r="BI4262" t="s">
        <v>23516</v>
      </c>
      <c r="BJ4262" t="s">
        <v>7537</v>
      </c>
      <c r="BK4262" s="12" t="s">
        <v>23517</v>
      </c>
      <c r="BL4262" t="s">
        <v>23519</v>
      </c>
      <c r="BM4262" t="s">
        <v>87</v>
      </c>
      <c r="BN4262" s="30" t="s">
        <v>873</v>
      </c>
      <c r="BO4262" t="s">
        <v>23511</v>
      </c>
      <c r="BP4262">
        <v>1</v>
      </c>
      <c r="BQ4262">
        <v>63854897</v>
      </c>
      <c r="BR4262" s="12" t="s">
        <v>23517</v>
      </c>
      <c r="BS4262">
        <v>4530</v>
      </c>
      <c r="BT4262" t="s">
        <v>23546</v>
      </c>
      <c r="BU4262" t="s">
        <v>69</v>
      </c>
      <c r="BV4262" t="s">
        <v>69</v>
      </c>
      <c r="BW4262" t="s">
        <v>69</v>
      </c>
    </row>
    <row r="4263" spans="1:75" x14ac:dyDescent="0.2">
      <c r="A4263" t="s">
        <v>23501</v>
      </c>
      <c r="B4263" t="s">
        <v>23559</v>
      </c>
      <c r="C4263" t="s">
        <v>23560</v>
      </c>
      <c r="D4263" t="s">
        <v>23561</v>
      </c>
      <c r="E4263" t="s">
        <v>23562</v>
      </c>
      <c r="F4263">
        <v>31649059</v>
      </c>
      <c r="G4263" s="3" t="s">
        <v>23506</v>
      </c>
      <c r="H4263" s="3" t="s">
        <v>71</v>
      </c>
      <c r="I4263" s="3" t="s">
        <v>2798</v>
      </c>
      <c r="J4263" s="3" t="s">
        <v>23507</v>
      </c>
      <c r="K4263" s="3"/>
      <c r="L4263" s="6" t="s">
        <v>171</v>
      </c>
      <c r="M4263" s="24" t="s">
        <v>171</v>
      </c>
      <c r="O4263" s="44" t="s">
        <v>30786</v>
      </c>
      <c r="R4263" s="62" t="s">
        <v>31265</v>
      </c>
      <c r="S4263" t="s">
        <v>3619</v>
      </c>
      <c r="T4263" t="str">
        <f>IF(X4263 &lt;&gt; "", CONCATENATE(Table1[[#This Row],[bioproject]],".",Table1[[#This Row],[Replicate group]]), "")</f>
        <v/>
      </c>
      <c r="AA4263" s="6" t="str">
        <f>IF(Table1[[#This Row],[fungi_species]] &lt;&gt; "", CONCATENATE(LEFT(Table1[[#This Row],[fungi_species]],2), LEFT(_xlfn.TEXTAFTER(Table1[[#This Row],[fungi_species]], " ", 1),3)),"")</f>
        <v/>
      </c>
      <c r="AB4263" s="7"/>
      <c r="AC4263" s="24" t="s">
        <v>23563</v>
      </c>
      <c r="AD4263" s="22" t="s">
        <v>23563</v>
      </c>
      <c r="AE4263" s="24" t="s">
        <v>159</v>
      </c>
      <c r="AF4263" s="22" t="s">
        <v>23564</v>
      </c>
      <c r="AG4263" s="24" t="s">
        <v>69</v>
      </c>
      <c r="AH4263" t="s">
        <v>149</v>
      </c>
      <c r="AI4263" t="s">
        <v>516</v>
      </c>
      <c r="AJ4263" s="7"/>
      <c r="AK4263" s="7"/>
      <c r="AL4263"/>
      <c r="AN4263" s="7"/>
      <c r="AO4263" s="7"/>
      <c r="AP4263"/>
      <c r="AQ4263"/>
      <c r="AU4263" s="5"/>
      <c r="AV4263" s="5"/>
      <c r="AW4263" t="s">
        <v>3795</v>
      </c>
      <c r="AX4263" t="s">
        <v>3795</v>
      </c>
      <c r="AY4263" t="s">
        <v>69</v>
      </c>
      <c r="AZ4263" t="s">
        <v>23508</v>
      </c>
      <c r="BA4263" t="s">
        <v>13759</v>
      </c>
      <c r="BB4263" t="s">
        <v>23509</v>
      </c>
      <c r="BC4263" t="s">
        <v>23510</v>
      </c>
      <c r="BD4263" t="s">
        <v>23511</v>
      </c>
      <c r="BE4263" t="s">
        <v>23512</v>
      </c>
      <c r="BF4263" t="s">
        <v>23511</v>
      </c>
      <c r="BG4263" t="s">
        <v>23514</v>
      </c>
      <c r="BH4263" t="s">
        <v>23515</v>
      </c>
      <c r="BI4263" t="s">
        <v>23516</v>
      </c>
      <c r="BJ4263" t="s">
        <v>7537</v>
      </c>
      <c r="BK4263" s="12" t="s">
        <v>23517</v>
      </c>
      <c r="BL4263" t="s">
        <v>23519</v>
      </c>
      <c r="BM4263" t="s">
        <v>87</v>
      </c>
      <c r="BN4263" s="30" t="s">
        <v>873</v>
      </c>
      <c r="BO4263" t="s">
        <v>23511</v>
      </c>
      <c r="BP4263">
        <v>2</v>
      </c>
      <c r="BQ4263">
        <v>20891990</v>
      </c>
      <c r="BR4263" s="12" t="s">
        <v>23517</v>
      </c>
      <c r="BS4263">
        <v>4530</v>
      </c>
      <c r="BT4263" t="s">
        <v>23546</v>
      </c>
      <c r="BU4263" t="s">
        <v>69</v>
      </c>
      <c r="BV4263" t="s">
        <v>69</v>
      </c>
      <c r="BW4263" t="s">
        <v>69</v>
      </c>
    </row>
    <row r="4264" spans="1:75" x14ac:dyDescent="0.2">
      <c r="A4264" t="s">
        <v>23501</v>
      </c>
      <c r="B4264" t="s">
        <v>23559</v>
      </c>
      <c r="C4264" t="s">
        <v>23565</v>
      </c>
      <c r="D4264" t="s">
        <v>23561</v>
      </c>
      <c r="E4264" t="s">
        <v>23562</v>
      </c>
      <c r="F4264">
        <v>31649059</v>
      </c>
      <c r="G4264" s="3" t="s">
        <v>23506</v>
      </c>
      <c r="H4264" s="3" t="s">
        <v>71</v>
      </c>
      <c r="I4264" s="3" t="s">
        <v>2798</v>
      </c>
      <c r="J4264" s="3" t="s">
        <v>23507</v>
      </c>
      <c r="K4264" s="3"/>
      <c r="L4264" s="6" t="s">
        <v>171</v>
      </c>
      <c r="M4264" s="24" t="s">
        <v>171</v>
      </c>
      <c r="O4264" s="44" t="s">
        <v>30786</v>
      </c>
      <c r="R4264" s="62" t="s">
        <v>31265</v>
      </c>
      <c r="S4264" t="s">
        <v>3619</v>
      </c>
      <c r="T4264" t="str">
        <f>IF(X4264 &lt;&gt; "", CONCATENATE(Table1[[#This Row],[bioproject]],".",Table1[[#This Row],[Replicate group]]), "")</f>
        <v/>
      </c>
      <c r="AA4264" s="6" t="str">
        <f>IF(Table1[[#This Row],[fungi_species]] &lt;&gt; "", CONCATENATE(LEFT(Table1[[#This Row],[fungi_species]],2), LEFT(_xlfn.TEXTAFTER(Table1[[#This Row],[fungi_species]], " ", 1),3)),"")</f>
        <v/>
      </c>
      <c r="AB4264" s="7"/>
      <c r="AC4264" s="24" t="s">
        <v>23563</v>
      </c>
      <c r="AD4264" s="22" t="s">
        <v>23563</v>
      </c>
      <c r="AE4264" s="24" t="s">
        <v>159</v>
      </c>
      <c r="AF4264" s="22" t="s">
        <v>23564</v>
      </c>
      <c r="AG4264" s="24" t="s">
        <v>69</v>
      </c>
      <c r="AH4264" t="s">
        <v>149</v>
      </c>
      <c r="AI4264" t="s">
        <v>516</v>
      </c>
      <c r="AJ4264" s="7"/>
      <c r="AK4264" s="7"/>
      <c r="AL4264"/>
      <c r="AN4264" s="7"/>
      <c r="AO4264" s="7"/>
      <c r="AP4264"/>
      <c r="AQ4264"/>
      <c r="AU4264" s="5"/>
      <c r="AV4264" s="5"/>
      <c r="AW4264" t="s">
        <v>3795</v>
      </c>
      <c r="AX4264" t="s">
        <v>3795</v>
      </c>
      <c r="AY4264" t="s">
        <v>69</v>
      </c>
      <c r="AZ4264" t="s">
        <v>23508</v>
      </c>
      <c r="BA4264" t="s">
        <v>13759</v>
      </c>
      <c r="BB4264" t="s">
        <v>23509</v>
      </c>
      <c r="BC4264" t="s">
        <v>23510</v>
      </c>
      <c r="BD4264" t="s">
        <v>23511</v>
      </c>
      <c r="BE4264" t="s">
        <v>23512</v>
      </c>
      <c r="BF4264" t="s">
        <v>23511</v>
      </c>
      <c r="BG4264" t="s">
        <v>23514</v>
      </c>
      <c r="BH4264" t="s">
        <v>23515</v>
      </c>
      <c r="BI4264" t="s">
        <v>23516</v>
      </c>
      <c r="BJ4264" t="s">
        <v>7537</v>
      </c>
      <c r="BK4264" s="12" t="s">
        <v>23517</v>
      </c>
      <c r="BL4264" t="s">
        <v>23519</v>
      </c>
      <c r="BM4264" t="s">
        <v>87</v>
      </c>
      <c r="BN4264" s="30" t="s">
        <v>873</v>
      </c>
      <c r="BO4264" t="s">
        <v>23511</v>
      </c>
      <c r="BP4264">
        <v>2</v>
      </c>
      <c r="BQ4264">
        <v>20891990</v>
      </c>
      <c r="BR4264" s="12" t="s">
        <v>23517</v>
      </c>
      <c r="BS4264">
        <v>4530</v>
      </c>
      <c r="BT4264" t="s">
        <v>23546</v>
      </c>
      <c r="BU4264" t="s">
        <v>69</v>
      </c>
      <c r="BV4264" t="s">
        <v>69</v>
      </c>
      <c r="BW4264" t="s">
        <v>69</v>
      </c>
    </row>
    <row r="4265" spans="1:75" x14ac:dyDescent="0.2">
      <c r="A4265" t="s">
        <v>23501</v>
      </c>
      <c r="B4265" t="s">
        <v>23566</v>
      </c>
      <c r="C4265" t="s">
        <v>23567</v>
      </c>
      <c r="D4265" t="s">
        <v>23568</v>
      </c>
      <c r="E4265" t="s">
        <v>23569</v>
      </c>
      <c r="F4265">
        <v>31649059</v>
      </c>
      <c r="G4265" s="3" t="s">
        <v>23506</v>
      </c>
      <c r="H4265" s="3" t="s">
        <v>71</v>
      </c>
      <c r="I4265" s="3" t="s">
        <v>2798</v>
      </c>
      <c r="J4265" s="3" t="s">
        <v>23507</v>
      </c>
      <c r="K4265" s="3"/>
      <c r="L4265" s="6" t="s">
        <v>171</v>
      </c>
      <c r="M4265" s="24" t="s">
        <v>171</v>
      </c>
      <c r="O4265" s="44" t="s">
        <v>30786</v>
      </c>
      <c r="R4265" s="62" t="s">
        <v>31265</v>
      </c>
      <c r="S4265" t="s">
        <v>3619</v>
      </c>
      <c r="T4265" t="str">
        <f>IF(X4265 &lt;&gt; "", CONCATENATE(Table1[[#This Row],[bioproject]],".",Table1[[#This Row],[Replicate group]]), "")</f>
        <v/>
      </c>
      <c r="AA4265" s="6" t="str">
        <f>IF(Table1[[#This Row],[fungi_species]] &lt;&gt; "", CONCATENATE(LEFT(Table1[[#This Row],[fungi_species]],2), LEFT(_xlfn.TEXTAFTER(Table1[[#This Row],[fungi_species]], " ", 1),3)),"")</f>
        <v/>
      </c>
      <c r="AB4265" s="7"/>
      <c r="AC4265" s="24" t="s">
        <v>23570</v>
      </c>
      <c r="AD4265" s="22" t="s">
        <v>23570</v>
      </c>
      <c r="AE4265" s="24" t="s">
        <v>159</v>
      </c>
      <c r="AF4265" s="22" t="s">
        <v>23571</v>
      </c>
      <c r="AG4265" s="24" t="s">
        <v>69</v>
      </c>
      <c r="AH4265" t="s">
        <v>149</v>
      </c>
      <c r="AI4265" t="s">
        <v>516</v>
      </c>
      <c r="AJ4265" s="7"/>
      <c r="AK4265" s="7"/>
      <c r="AL4265"/>
      <c r="AN4265" s="7"/>
      <c r="AO4265" s="7"/>
      <c r="AP4265"/>
      <c r="AQ4265"/>
      <c r="AU4265" s="5"/>
      <c r="AV4265" s="5"/>
      <c r="AW4265" t="s">
        <v>3795</v>
      </c>
      <c r="AX4265" t="s">
        <v>3795</v>
      </c>
      <c r="AY4265" t="s">
        <v>69</v>
      </c>
      <c r="AZ4265" t="s">
        <v>23508</v>
      </c>
      <c r="BA4265" t="s">
        <v>13759</v>
      </c>
      <c r="BB4265" t="s">
        <v>23509</v>
      </c>
      <c r="BC4265" t="s">
        <v>23510</v>
      </c>
      <c r="BD4265" t="s">
        <v>23511</v>
      </c>
      <c r="BE4265" t="s">
        <v>23512</v>
      </c>
      <c r="BF4265" t="s">
        <v>23511</v>
      </c>
      <c r="BG4265" t="s">
        <v>23514</v>
      </c>
      <c r="BH4265" t="s">
        <v>23515</v>
      </c>
      <c r="BI4265" t="s">
        <v>23516</v>
      </c>
      <c r="BJ4265" t="s">
        <v>7537</v>
      </c>
      <c r="BK4265" s="12" t="s">
        <v>23517</v>
      </c>
      <c r="BL4265" t="s">
        <v>23519</v>
      </c>
      <c r="BM4265" t="s">
        <v>87</v>
      </c>
      <c r="BN4265" s="30" t="s">
        <v>873</v>
      </c>
      <c r="BO4265" t="s">
        <v>23511</v>
      </c>
      <c r="BP4265">
        <v>4</v>
      </c>
      <c r="BQ4265">
        <v>110075591</v>
      </c>
      <c r="BR4265" s="12" t="s">
        <v>23517</v>
      </c>
      <c r="BS4265">
        <v>4530</v>
      </c>
      <c r="BT4265" t="s">
        <v>23546</v>
      </c>
      <c r="BU4265" t="s">
        <v>69</v>
      </c>
      <c r="BV4265" t="s">
        <v>69</v>
      </c>
      <c r="BW4265" t="s">
        <v>69</v>
      </c>
    </row>
    <row r="4266" spans="1:75" x14ac:dyDescent="0.2">
      <c r="A4266" t="s">
        <v>23501</v>
      </c>
      <c r="B4266" t="s">
        <v>23566</v>
      </c>
      <c r="C4266" t="s">
        <v>23572</v>
      </c>
      <c r="D4266" t="s">
        <v>23568</v>
      </c>
      <c r="E4266" t="s">
        <v>23569</v>
      </c>
      <c r="F4266">
        <v>31649059</v>
      </c>
      <c r="G4266" s="3" t="s">
        <v>23506</v>
      </c>
      <c r="H4266" s="3" t="s">
        <v>71</v>
      </c>
      <c r="I4266" s="3" t="s">
        <v>2798</v>
      </c>
      <c r="J4266" s="3" t="s">
        <v>23507</v>
      </c>
      <c r="K4266" s="3"/>
      <c r="L4266" s="6" t="s">
        <v>171</v>
      </c>
      <c r="M4266" s="24" t="s">
        <v>171</v>
      </c>
      <c r="O4266" s="44" t="s">
        <v>30786</v>
      </c>
      <c r="R4266" s="62" t="s">
        <v>31265</v>
      </c>
      <c r="S4266" t="s">
        <v>3619</v>
      </c>
      <c r="T4266" t="str">
        <f>IF(X4266 &lt;&gt; "", CONCATENATE(Table1[[#This Row],[bioproject]],".",Table1[[#This Row],[Replicate group]]), "")</f>
        <v/>
      </c>
      <c r="AA4266" s="6" t="str">
        <f>IF(Table1[[#This Row],[fungi_species]] &lt;&gt; "", CONCATENATE(LEFT(Table1[[#This Row],[fungi_species]],2), LEFT(_xlfn.TEXTAFTER(Table1[[#This Row],[fungi_species]], " ", 1),3)),"")</f>
        <v/>
      </c>
      <c r="AB4266" s="7"/>
      <c r="AC4266" s="24" t="s">
        <v>23570</v>
      </c>
      <c r="AD4266" s="22" t="s">
        <v>23570</v>
      </c>
      <c r="AE4266" s="24" t="s">
        <v>159</v>
      </c>
      <c r="AF4266" s="22" t="s">
        <v>23571</v>
      </c>
      <c r="AG4266" s="24" t="s">
        <v>69</v>
      </c>
      <c r="AH4266" t="s">
        <v>149</v>
      </c>
      <c r="AI4266" t="s">
        <v>516</v>
      </c>
      <c r="AJ4266" s="7"/>
      <c r="AK4266" s="7"/>
      <c r="AL4266"/>
      <c r="AN4266" s="7"/>
      <c r="AO4266" s="7"/>
      <c r="AP4266"/>
      <c r="AQ4266"/>
      <c r="AU4266" s="5"/>
      <c r="AV4266" s="5"/>
      <c r="AW4266" t="s">
        <v>3795</v>
      </c>
      <c r="AX4266" t="s">
        <v>3795</v>
      </c>
      <c r="AY4266" t="s">
        <v>69</v>
      </c>
      <c r="AZ4266" t="s">
        <v>23508</v>
      </c>
      <c r="BA4266" t="s">
        <v>13759</v>
      </c>
      <c r="BB4266" t="s">
        <v>23509</v>
      </c>
      <c r="BC4266" t="s">
        <v>23510</v>
      </c>
      <c r="BD4266" t="s">
        <v>23511</v>
      </c>
      <c r="BE4266" t="s">
        <v>23512</v>
      </c>
      <c r="BF4266" t="s">
        <v>23511</v>
      </c>
      <c r="BG4266" t="s">
        <v>23514</v>
      </c>
      <c r="BH4266" t="s">
        <v>23515</v>
      </c>
      <c r="BI4266" t="s">
        <v>23516</v>
      </c>
      <c r="BJ4266" t="s">
        <v>7537</v>
      </c>
      <c r="BK4266" s="12" t="s">
        <v>23517</v>
      </c>
      <c r="BL4266" t="s">
        <v>23519</v>
      </c>
      <c r="BM4266" t="s">
        <v>87</v>
      </c>
      <c r="BN4266" s="30" t="s">
        <v>873</v>
      </c>
      <c r="BO4266" t="s">
        <v>23511</v>
      </c>
      <c r="BP4266">
        <v>4</v>
      </c>
      <c r="BQ4266">
        <v>110075591</v>
      </c>
      <c r="BR4266" s="12" t="s">
        <v>23517</v>
      </c>
      <c r="BS4266">
        <v>4530</v>
      </c>
      <c r="BT4266" t="s">
        <v>23546</v>
      </c>
      <c r="BU4266" t="s">
        <v>69</v>
      </c>
      <c r="BV4266" t="s">
        <v>69</v>
      </c>
      <c r="BW4266" t="s">
        <v>69</v>
      </c>
    </row>
    <row r="4267" spans="1:75" x14ac:dyDescent="0.2">
      <c r="A4267" t="s">
        <v>23501</v>
      </c>
      <c r="B4267" t="s">
        <v>23566</v>
      </c>
      <c r="C4267" t="s">
        <v>23573</v>
      </c>
      <c r="D4267" t="s">
        <v>23568</v>
      </c>
      <c r="E4267" t="s">
        <v>23569</v>
      </c>
      <c r="F4267">
        <v>31649059</v>
      </c>
      <c r="G4267" s="3" t="s">
        <v>23506</v>
      </c>
      <c r="H4267" s="3" t="s">
        <v>71</v>
      </c>
      <c r="I4267" s="3" t="s">
        <v>2798</v>
      </c>
      <c r="J4267" s="3" t="s">
        <v>23507</v>
      </c>
      <c r="K4267" s="3"/>
      <c r="L4267" s="6" t="s">
        <v>171</v>
      </c>
      <c r="M4267" s="24" t="s">
        <v>171</v>
      </c>
      <c r="O4267" s="44" t="s">
        <v>30786</v>
      </c>
      <c r="R4267" s="62" t="s">
        <v>31265</v>
      </c>
      <c r="S4267" t="s">
        <v>3619</v>
      </c>
      <c r="T4267" t="str">
        <f>IF(X4267 &lt;&gt; "", CONCATENATE(Table1[[#This Row],[bioproject]],".",Table1[[#This Row],[Replicate group]]), "")</f>
        <v/>
      </c>
      <c r="AA4267" s="6" t="str">
        <f>IF(Table1[[#This Row],[fungi_species]] &lt;&gt; "", CONCATENATE(LEFT(Table1[[#This Row],[fungi_species]],2), LEFT(_xlfn.TEXTAFTER(Table1[[#This Row],[fungi_species]], " ", 1),3)),"")</f>
        <v/>
      </c>
      <c r="AB4267" s="7"/>
      <c r="AC4267" s="24" t="s">
        <v>23570</v>
      </c>
      <c r="AD4267" s="22" t="s">
        <v>23570</v>
      </c>
      <c r="AE4267" s="24" t="s">
        <v>159</v>
      </c>
      <c r="AF4267" s="22" t="s">
        <v>23571</v>
      </c>
      <c r="AG4267" s="24" t="s">
        <v>69</v>
      </c>
      <c r="AH4267" t="s">
        <v>149</v>
      </c>
      <c r="AI4267" t="s">
        <v>516</v>
      </c>
      <c r="AJ4267" s="7"/>
      <c r="AK4267" s="7"/>
      <c r="AL4267"/>
      <c r="AN4267" s="7"/>
      <c r="AO4267" s="7"/>
      <c r="AP4267"/>
      <c r="AQ4267"/>
      <c r="AU4267" s="5"/>
      <c r="AV4267" s="5"/>
      <c r="AW4267" t="s">
        <v>3795</v>
      </c>
      <c r="AX4267" t="s">
        <v>3795</v>
      </c>
      <c r="AY4267" t="s">
        <v>69</v>
      </c>
      <c r="AZ4267" t="s">
        <v>23508</v>
      </c>
      <c r="BA4267" t="s">
        <v>13759</v>
      </c>
      <c r="BB4267" t="s">
        <v>23509</v>
      </c>
      <c r="BC4267" t="s">
        <v>23510</v>
      </c>
      <c r="BD4267" t="s">
        <v>23511</v>
      </c>
      <c r="BE4267" t="s">
        <v>23512</v>
      </c>
      <c r="BF4267" t="s">
        <v>23511</v>
      </c>
      <c r="BG4267" t="s">
        <v>23514</v>
      </c>
      <c r="BH4267" t="s">
        <v>23515</v>
      </c>
      <c r="BI4267" t="s">
        <v>23516</v>
      </c>
      <c r="BJ4267" t="s">
        <v>7537</v>
      </c>
      <c r="BK4267" s="12" t="s">
        <v>23517</v>
      </c>
      <c r="BL4267" t="s">
        <v>23519</v>
      </c>
      <c r="BM4267" t="s">
        <v>87</v>
      </c>
      <c r="BN4267" s="30" t="s">
        <v>873</v>
      </c>
      <c r="BO4267" t="s">
        <v>23511</v>
      </c>
      <c r="BP4267">
        <v>4</v>
      </c>
      <c r="BQ4267">
        <v>110075591</v>
      </c>
      <c r="BR4267" s="12" t="s">
        <v>23517</v>
      </c>
      <c r="BS4267">
        <v>4530</v>
      </c>
      <c r="BT4267" t="s">
        <v>23546</v>
      </c>
      <c r="BU4267" t="s">
        <v>69</v>
      </c>
      <c r="BV4267" t="s">
        <v>69</v>
      </c>
      <c r="BW4267" t="s">
        <v>69</v>
      </c>
    </row>
    <row r="4268" spans="1:75" x14ac:dyDescent="0.2">
      <c r="A4268" t="s">
        <v>23501</v>
      </c>
      <c r="B4268" t="s">
        <v>23566</v>
      </c>
      <c r="C4268" t="s">
        <v>23574</v>
      </c>
      <c r="D4268" t="s">
        <v>23568</v>
      </c>
      <c r="E4268" t="s">
        <v>23569</v>
      </c>
      <c r="F4268">
        <v>31649059</v>
      </c>
      <c r="G4268" s="3" t="s">
        <v>23506</v>
      </c>
      <c r="H4268" s="3" t="s">
        <v>71</v>
      </c>
      <c r="I4268" s="3" t="s">
        <v>2798</v>
      </c>
      <c r="J4268" s="3" t="s">
        <v>23507</v>
      </c>
      <c r="K4268" s="3"/>
      <c r="L4268" s="6" t="s">
        <v>171</v>
      </c>
      <c r="M4268" s="24" t="s">
        <v>171</v>
      </c>
      <c r="O4268" s="44" t="s">
        <v>30786</v>
      </c>
      <c r="R4268" s="62" t="s">
        <v>31265</v>
      </c>
      <c r="S4268" t="s">
        <v>3619</v>
      </c>
      <c r="T4268" t="str">
        <f>IF(X4268 &lt;&gt; "", CONCATENATE(Table1[[#This Row],[bioproject]],".",Table1[[#This Row],[Replicate group]]), "")</f>
        <v/>
      </c>
      <c r="AA4268" s="6" t="str">
        <f>IF(Table1[[#This Row],[fungi_species]] &lt;&gt; "", CONCATENATE(LEFT(Table1[[#This Row],[fungi_species]],2), LEFT(_xlfn.TEXTAFTER(Table1[[#This Row],[fungi_species]], " ", 1),3)),"")</f>
        <v/>
      </c>
      <c r="AB4268" s="7"/>
      <c r="AC4268" s="24" t="s">
        <v>23570</v>
      </c>
      <c r="AD4268" s="22" t="s">
        <v>23570</v>
      </c>
      <c r="AE4268" s="24" t="s">
        <v>159</v>
      </c>
      <c r="AF4268" s="22" t="s">
        <v>23571</v>
      </c>
      <c r="AG4268" s="24" t="s">
        <v>69</v>
      </c>
      <c r="AH4268" t="s">
        <v>149</v>
      </c>
      <c r="AI4268" t="s">
        <v>516</v>
      </c>
      <c r="AJ4268" s="7"/>
      <c r="AK4268" s="7"/>
      <c r="AL4268"/>
      <c r="AN4268" s="7"/>
      <c r="AO4268" s="7"/>
      <c r="AP4268"/>
      <c r="AQ4268"/>
      <c r="AU4268" s="5"/>
      <c r="AV4268" s="5"/>
      <c r="AW4268" t="s">
        <v>3795</v>
      </c>
      <c r="AX4268" t="s">
        <v>3795</v>
      </c>
      <c r="AY4268" t="s">
        <v>69</v>
      </c>
      <c r="AZ4268" t="s">
        <v>23508</v>
      </c>
      <c r="BA4268" t="s">
        <v>13759</v>
      </c>
      <c r="BB4268" t="s">
        <v>23509</v>
      </c>
      <c r="BC4268" t="s">
        <v>23510</v>
      </c>
      <c r="BD4268" t="s">
        <v>23511</v>
      </c>
      <c r="BE4268" t="s">
        <v>23512</v>
      </c>
      <c r="BF4268" t="s">
        <v>23511</v>
      </c>
      <c r="BG4268" t="s">
        <v>23514</v>
      </c>
      <c r="BH4268" t="s">
        <v>23515</v>
      </c>
      <c r="BI4268" t="s">
        <v>23516</v>
      </c>
      <c r="BJ4268" t="s">
        <v>7537</v>
      </c>
      <c r="BK4268" s="12" t="s">
        <v>23517</v>
      </c>
      <c r="BL4268" t="s">
        <v>23519</v>
      </c>
      <c r="BM4268" t="s">
        <v>87</v>
      </c>
      <c r="BN4268" s="30" t="s">
        <v>873</v>
      </c>
      <c r="BO4268" t="s">
        <v>23511</v>
      </c>
      <c r="BP4268">
        <v>4</v>
      </c>
      <c r="BQ4268">
        <v>110075591</v>
      </c>
      <c r="BR4268" s="12" t="s">
        <v>23517</v>
      </c>
      <c r="BS4268">
        <v>4530</v>
      </c>
      <c r="BT4268" t="s">
        <v>23546</v>
      </c>
      <c r="BU4268" t="s">
        <v>69</v>
      </c>
      <c r="BV4268" t="s">
        <v>69</v>
      </c>
      <c r="BW4268" t="s">
        <v>69</v>
      </c>
    </row>
    <row r="4269" spans="1:75" x14ac:dyDescent="0.2">
      <c r="A4269" t="s">
        <v>23501</v>
      </c>
      <c r="B4269" t="s">
        <v>23575</v>
      </c>
      <c r="C4269" t="s">
        <v>23576</v>
      </c>
      <c r="D4269" t="s">
        <v>23577</v>
      </c>
      <c r="E4269" t="s">
        <v>23578</v>
      </c>
      <c r="F4269">
        <v>31649059</v>
      </c>
      <c r="G4269" s="3" t="s">
        <v>23506</v>
      </c>
      <c r="H4269" s="3" t="s">
        <v>71</v>
      </c>
      <c r="I4269" s="3" t="s">
        <v>2798</v>
      </c>
      <c r="J4269" s="3" t="s">
        <v>23507</v>
      </c>
      <c r="K4269" s="3"/>
      <c r="L4269" s="6" t="s">
        <v>171</v>
      </c>
      <c r="M4269" s="24" t="s">
        <v>171</v>
      </c>
      <c r="O4269" s="44" t="s">
        <v>30786</v>
      </c>
      <c r="R4269" s="62" t="s">
        <v>31265</v>
      </c>
      <c r="S4269" t="s">
        <v>515</v>
      </c>
      <c r="T4269" t="str">
        <f>IF(X4269 &lt;&gt; "", CONCATENATE(Table1[[#This Row],[bioproject]],".",Table1[[#This Row],[Replicate group]]), "")</f>
        <v/>
      </c>
      <c r="AA4269" s="6" t="str">
        <f>IF(Table1[[#This Row],[fungi_species]] &lt;&gt; "", CONCATENATE(LEFT(Table1[[#This Row],[fungi_species]],2), LEFT(_xlfn.TEXTAFTER(Table1[[#This Row],[fungi_species]], " ", 1),3)),"")</f>
        <v/>
      </c>
      <c r="AB4269" s="7"/>
      <c r="AC4269" s="24" t="s">
        <v>23579</v>
      </c>
      <c r="AD4269" s="22" t="s">
        <v>23579</v>
      </c>
      <c r="AE4269" s="24" t="s">
        <v>159</v>
      </c>
      <c r="AF4269" s="22" t="s">
        <v>23580</v>
      </c>
      <c r="AG4269" s="24" t="s">
        <v>69</v>
      </c>
      <c r="AH4269" t="s">
        <v>149</v>
      </c>
      <c r="AI4269" t="s">
        <v>516</v>
      </c>
      <c r="AJ4269" s="7"/>
      <c r="AK4269" s="7"/>
      <c r="AL4269"/>
      <c r="AN4269" s="7"/>
      <c r="AO4269" s="7"/>
      <c r="AP4269"/>
      <c r="AQ4269"/>
      <c r="AU4269" s="5"/>
      <c r="AV4269" s="5"/>
      <c r="AW4269" t="s">
        <v>3546</v>
      </c>
      <c r="AX4269" t="s">
        <v>3546</v>
      </c>
      <c r="AY4269" t="s">
        <v>69</v>
      </c>
      <c r="AZ4269" t="s">
        <v>23508</v>
      </c>
      <c r="BA4269" t="s">
        <v>13759</v>
      </c>
      <c r="BB4269" t="s">
        <v>23509</v>
      </c>
      <c r="BC4269" t="s">
        <v>23510</v>
      </c>
      <c r="BD4269" t="s">
        <v>23511</v>
      </c>
      <c r="BE4269" t="s">
        <v>23512</v>
      </c>
      <c r="BF4269" t="s">
        <v>23511</v>
      </c>
      <c r="BG4269" t="s">
        <v>23514</v>
      </c>
      <c r="BH4269" t="s">
        <v>23515</v>
      </c>
      <c r="BI4269" t="s">
        <v>23516</v>
      </c>
      <c r="BJ4269" t="s">
        <v>7537</v>
      </c>
      <c r="BK4269" s="12" t="s">
        <v>23517</v>
      </c>
      <c r="BL4269" t="s">
        <v>23519</v>
      </c>
      <c r="BM4269" t="s">
        <v>87</v>
      </c>
      <c r="BN4269" s="30" t="s">
        <v>873</v>
      </c>
      <c r="BO4269" t="s">
        <v>23511</v>
      </c>
      <c r="BP4269">
        <v>1</v>
      </c>
      <c r="BQ4269">
        <v>30069535</v>
      </c>
      <c r="BR4269" s="12" t="s">
        <v>23517</v>
      </c>
      <c r="BS4269">
        <v>5141</v>
      </c>
      <c r="BT4269" t="s">
        <v>23520</v>
      </c>
      <c r="BU4269" t="s">
        <v>69</v>
      </c>
      <c r="BV4269" t="s">
        <v>69</v>
      </c>
      <c r="BW4269" t="s">
        <v>69</v>
      </c>
    </row>
    <row r="4270" spans="1:75" x14ac:dyDescent="0.2">
      <c r="A4270" t="s">
        <v>23501</v>
      </c>
      <c r="B4270" t="s">
        <v>23581</v>
      </c>
      <c r="C4270" t="s">
        <v>23582</v>
      </c>
      <c r="D4270" t="s">
        <v>23583</v>
      </c>
      <c r="E4270" t="s">
        <v>23584</v>
      </c>
      <c r="F4270">
        <v>31649059</v>
      </c>
      <c r="G4270" s="3" t="s">
        <v>23506</v>
      </c>
      <c r="H4270" s="3" t="s">
        <v>71</v>
      </c>
      <c r="I4270" s="3" t="s">
        <v>2798</v>
      </c>
      <c r="J4270" s="3" t="s">
        <v>23507</v>
      </c>
      <c r="K4270" s="3"/>
      <c r="L4270" s="6" t="s">
        <v>171</v>
      </c>
      <c r="M4270" s="24" t="s">
        <v>171</v>
      </c>
      <c r="O4270" s="44" t="s">
        <v>30786</v>
      </c>
      <c r="R4270" s="62" t="s">
        <v>31265</v>
      </c>
      <c r="S4270" t="s">
        <v>515</v>
      </c>
      <c r="T4270" t="str">
        <f>IF(X4270 &lt;&gt; "", CONCATENATE(Table1[[#This Row],[bioproject]],".",Table1[[#This Row],[Replicate group]]), "")</f>
        <v/>
      </c>
      <c r="AA4270" s="6" t="str">
        <f>IF(Table1[[#This Row],[fungi_species]] &lt;&gt; "", CONCATENATE(LEFT(Table1[[#This Row],[fungi_species]],2), LEFT(_xlfn.TEXTAFTER(Table1[[#This Row],[fungi_species]], " ", 1),3)),"")</f>
        <v/>
      </c>
      <c r="AB4270" s="7"/>
      <c r="AC4270" s="24" t="s">
        <v>23585</v>
      </c>
      <c r="AD4270" s="22" t="s">
        <v>23585</v>
      </c>
      <c r="AE4270" s="24" t="s">
        <v>159</v>
      </c>
      <c r="AF4270" s="22" t="s">
        <v>23586</v>
      </c>
      <c r="AG4270" s="24" t="s">
        <v>69</v>
      </c>
      <c r="AH4270" t="s">
        <v>149</v>
      </c>
      <c r="AI4270" t="s">
        <v>516</v>
      </c>
      <c r="AJ4270" s="7"/>
      <c r="AK4270" s="7"/>
      <c r="AL4270"/>
      <c r="AN4270" s="7"/>
      <c r="AO4270" s="7"/>
      <c r="AP4270"/>
      <c r="AQ4270"/>
      <c r="AU4270" s="5"/>
      <c r="AV4270" s="5"/>
      <c r="AW4270" t="s">
        <v>3546</v>
      </c>
      <c r="AX4270" t="s">
        <v>3546</v>
      </c>
      <c r="AY4270" t="s">
        <v>69</v>
      </c>
      <c r="AZ4270" t="s">
        <v>23508</v>
      </c>
      <c r="BA4270" t="s">
        <v>13759</v>
      </c>
      <c r="BB4270" t="s">
        <v>23509</v>
      </c>
      <c r="BC4270" t="s">
        <v>23510</v>
      </c>
      <c r="BD4270" t="s">
        <v>23511</v>
      </c>
      <c r="BE4270" t="s">
        <v>23512</v>
      </c>
      <c r="BF4270" t="s">
        <v>23511</v>
      </c>
      <c r="BG4270" t="s">
        <v>23514</v>
      </c>
      <c r="BH4270" t="s">
        <v>23515</v>
      </c>
      <c r="BI4270" t="s">
        <v>23516</v>
      </c>
      <c r="BJ4270" t="s">
        <v>7537</v>
      </c>
      <c r="BK4270" s="12" t="s">
        <v>23517</v>
      </c>
      <c r="BL4270" t="s">
        <v>23519</v>
      </c>
      <c r="BM4270" t="s">
        <v>87</v>
      </c>
      <c r="BN4270" s="30" t="s">
        <v>873</v>
      </c>
      <c r="BO4270" t="s">
        <v>23511</v>
      </c>
      <c r="BP4270">
        <v>3</v>
      </c>
      <c r="BQ4270">
        <v>51458740</v>
      </c>
      <c r="BR4270" s="12" t="s">
        <v>23517</v>
      </c>
      <c r="BS4270">
        <v>5141</v>
      </c>
      <c r="BT4270" t="s">
        <v>23520</v>
      </c>
      <c r="BU4270" t="s">
        <v>69</v>
      </c>
      <c r="BV4270" t="s">
        <v>69</v>
      </c>
      <c r="BW4270" t="s">
        <v>69</v>
      </c>
    </row>
    <row r="4271" spans="1:75" x14ac:dyDescent="0.2">
      <c r="A4271" t="s">
        <v>23501</v>
      </c>
      <c r="B4271" t="s">
        <v>23581</v>
      </c>
      <c r="C4271" t="s">
        <v>23587</v>
      </c>
      <c r="D4271" t="s">
        <v>23583</v>
      </c>
      <c r="E4271" t="s">
        <v>23584</v>
      </c>
      <c r="F4271">
        <v>31649059</v>
      </c>
      <c r="G4271" s="3" t="s">
        <v>23506</v>
      </c>
      <c r="H4271" s="3" t="s">
        <v>71</v>
      </c>
      <c r="I4271" s="3" t="s">
        <v>2798</v>
      </c>
      <c r="J4271" s="3" t="s">
        <v>23507</v>
      </c>
      <c r="K4271" s="3"/>
      <c r="L4271" s="6" t="s">
        <v>171</v>
      </c>
      <c r="M4271" s="24" t="s">
        <v>171</v>
      </c>
      <c r="O4271" s="44" t="s">
        <v>30786</v>
      </c>
      <c r="R4271" s="62" t="s">
        <v>31265</v>
      </c>
      <c r="S4271" t="s">
        <v>515</v>
      </c>
      <c r="T4271" t="str">
        <f>IF(X4271 &lt;&gt; "", CONCATENATE(Table1[[#This Row],[bioproject]],".",Table1[[#This Row],[Replicate group]]), "")</f>
        <v/>
      </c>
      <c r="AA4271" s="6" t="str">
        <f>IF(Table1[[#This Row],[fungi_species]] &lt;&gt; "", CONCATENATE(LEFT(Table1[[#This Row],[fungi_species]],2), LEFT(_xlfn.TEXTAFTER(Table1[[#This Row],[fungi_species]], " ", 1),3)),"")</f>
        <v/>
      </c>
      <c r="AB4271" s="7"/>
      <c r="AC4271" s="24" t="s">
        <v>23585</v>
      </c>
      <c r="AD4271" s="22" t="s">
        <v>23585</v>
      </c>
      <c r="AE4271" s="24" t="s">
        <v>159</v>
      </c>
      <c r="AF4271" s="22" t="s">
        <v>23586</v>
      </c>
      <c r="AG4271" s="24" t="s">
        <v>69</v>
      </c>
      <c r="AH4271" t="s">
        <v>149</v>
      </c>
      <c r="AI4271" t="s">
        <v>516</v>
      </c>
      <c r="AJ4271" s="7"/>
      <c r="AK4271" s="7"/>
      <c r="AL4271"/>
      <c r="AN4271" s="7"/>
      <c r="AO4271" s="7"/>
      <c r="AP4271"/>
      <c r="AQ4271"/>
      <c r="AU4271" s="5"/>
      <c r="AV4271" s="5"/>
      <c r="AW4271" t="s">
        <v>3546</v>
      </c>
      <c r="AX4271" t="s">
        <v>3546</v>
      </c>
      <c r="AY4271" t="s">
        <v>69</v>
      </c>
      <c r="AZ4271" t="s">
        <v>23508</v>
      </c>
      <c r="BA4271" t="s">
        <v>13759</v>
      </c>
      <c r="BB4271" t="s">
        <v>23509</v>
      </c>
      <c r="BC4271" t="s">
        <v>23510</v>
      </c>
      <c r="BD4271" t="s">
        <v>23511</v>
      </c>
      <c r="BE4271" t="s">
        <v>23512</v>
      </c>
      <c r="BF4271" t="s">
        <v>23511</v>
      </c>
      <c r="BG4271" t="s">
        <v>23514</v>
      </c>
      <c r="BH4271" t="s">
        <v>23515</v>
      </c>
      <c r="BI4271" t="s">
        <v>23516</v>
      </c>
      <c r="BJ4271" t="s">
        <v>7537</v>
      </c>
      <c r="BK4271" s="12" t="s">
        <v>23517</v>
      </c>
      <c r="BL4271" t="s">
        <v>23519</v>
      </c>
      <c r="BM4271" t="s">
        <v>87</v>
      </c>
      <c r="BN4271" s="30" t="s">
        <v>873</v>
      </c>
      <c r="BO4271" t="s">
        <v>23511</v>
      </c>
      <c r="BP4271">
        <v>3</v>
      </c>
      <c r="BQ4271">
        <v>51458740</v>
      </c>
      <c r="BR4271" s="12" t="s">
        <v>23517</v>
      </c>
      <c r="BS4271">
        <v>5141</v>
      </c>
      <c r="BT4271" t="s">
        <v>23520</v>
      </c>
      <c r="BU4271" t="s">
        <v>69</v>
      </c>
      <c r="BV4271" t="s">
        <v>69</v>
      </c>
      <c r="BW4271" t="s">
        <v>69</v>
      </c>
    </row>
    <row r="4272" spans="1:75" x14ac:dyDescent="0.2">
      <c r="A4272" t="s">
        <v>23501</v>
      </c>
      <c r="B4272" t="s">
        <v>23581</v>
      </c>
      <c r="C4272" t="s">
        <v>23588</v>
      </c>
      <c r="D4272" t="s">
        <v>23583</v>
      </c>
      <c r="E4272" t="s">
        <v>23584</v>
      </c>
      <c r="F4272">
        <v>31649059</v>
      </c>
      <c r="G4272" s="3" t="s">
        <v>23506</v>
      </c>
      <c r="H4272" s="3" t="s">
        <v>71</v>
      </c>
      <c r="I4272" s="3" t="s">
        <v>2798</v>
      </c>
      <c r="J4272" s="3" t="s">
        <v>23507</v>
      </c>
      <c r="K4272" s="3"/>
      <c r="L4272" s="6" t="s">
        <v>171</v>
      </c>
      <c r="M4272" s="24" t="s">
        <v>171</v>
      </c>
      <c r="O4272" s="44" t="s">
        <v>30786</v>
      </c>
      <c r="R4272" s="62" t="s">
        <v>31265</v>
      </c>
      <c r="S4272" t="s">
        <v>515</v>
      </c>
      <c r="T4272" t="str">
        <f>IF(X4272 &lt;&gt; "", CONCATENATE(Table1[[#This Row],[bioproject]],".",Table1[[#This Row],[Replicate group]]), "")</f>
        <v/>
      </c>
      <c r="AA4272" s="6" t="str">
        <f>IF(Table1[[#This Row],[fungi_species]] &lt;&gt; "", CONCATENATE(LEFT(Table1[[#This Row],[fungi_species]],2), LEFT(_xlfn.TEXTAFTER(Table1[[#This Row],[fungi_species]], " ", 1),3)),"")</f>
        <v/>
      </c>
      <c r="AB4272" s="7"/>
      <c r="AC4272" s="24" t="s">
        <v>23585</v>
      </c>
      <c r="AD4272" s="22" t="s">
        <v>23585</v>
      </c>
      <c r="AE4272" s="24" t="s">
        <v>159</v>
      </c>
      <c r="AF4272" s="22" t="s">
        <v>23586</v>
      </c>
      <c r="AG4272" s="24" t="s">
        <v>69</v>
      </c>
      <c r="AH4272" t="s">
        <v>149</v>
      </c>
      <c r="AI4272" t="s">
        <v>516</v>
      </c>
      <c r="AJ4272" s="7"/>
      <c r="AK4272" s="7"/>
      <c r="AL4272"/>
      <c r="AN4272" s="7"/>
      <c r="AO4272" s="7"/>
      <c r="AP4272"/>
      <c r="AQ4272"/>
      <c r="AU4272" s="5"/>
      <c r="AV4272" s="5"/>
      <c r="AW4272" t="s">
        <v>3546</v>
      </c>
      <c r="AX4272" t="s">
        <v>3546</v>
      </c>
      <c r="AY4272" t="s">
        <v>69</v>
      </c>
      <c r="AZ4272" t="s">
        <v>23508</v>
      </c>
      <c r="BA4272" t="s">
        <v>13759</v>
      </c>
      <c r="BB4272" t="s">
        <v>23509</v>
      </c>
      <c r="BC4272" t="s">
        <v>23510</v>
      </c>
      <c r="BD4272" t="s">
        <v>23511</v>
      </c>
      <c r="BE4272" t="s">
        <v>23512</v>
      </c>
      <c r="BF4272" t="s">
        <v>23511</v>
      </c>
      <c r="BG4272" t="s">
        <v>23514</v>
      </c>
      <c r="BH4272" t="s">
        <v>23515</v>
      </c>
      <c r="BI4272" t="s">
        <v>23516</v>
      </c>
      <c r="BJ4272" t="s">
        <v>7537</v>
      </c>
      <c r="BK4272" s="12" t="s">
        <v>23517</v>
      </c>
      <c r="BL4272" t="s">
        <v>23519</v>
      </c>
      <c r="BM4272" t="s">
        <v>87</v>
      </c>
      <c r="BN4272" s="30" t="s">
        <v>873</v>
      </c>
      <c r="BO4272" t="s">
        <v>23511</v>
      </c>
      <c r="BP4272">
        <v>3</v>
      </c>
      <c r="BQ4272">
        <v>51458740</v>
      </c>
      <c r="BR4272" s="12" t="s">
        <v>23517</v>
      </c>
      <c r="BS4272">
        <v>5141</v>
      </c>
      <c r="BT4272" t="s">
        <v>23520</v>
      </c>
      <c r="BU4272" t="s">
        <v>69</v>
      </c>
      <c r="BV4272" t="s">
        <v>69</v>
      </c>
      <c r="BW4272" t="s">
        <v>69</v>
      </c>
    </row>
    <row r="4273" spans="1:75" x14ac:dyDescent="0.2">
      <c r="A4273" t="s">
        <v>23501</v>
      </c>
      <c r="B4273" t="s">
        <v>23589</v>
      </c>
      <c r="C4273" t="s">
        <v>23590</v>
      </c>
      <c r="D4273" t="s">
        <v>23591</v>
      </c>
      <c r="E4273" t="s">
        <v>23592</v>
      </c>
      <c r="F4273">
        <v>31649059</v>
      </c>
      <c r="G4273" s="3" t="s">
        <v>23506</v>
      </c>
      <c r="H4273" s="3" t="s">
        <v>71</v>
      </c>
      <c r="I4273" s="3" t="s">
        <v>2798</v>
      </c>
      <c r="J4273" s="3" t="s">
        <v>23507</v>
      </c>
      <c r="K4273" s="3"/>
      <c r="L4273" s="6" t="s">
        <v>171</v>
      </c>
      <c r="M4273" s="24" t="s">
        <v>171</v>
      </c>
      <c r="O4273" s="44" t="s">
        <v>30786</v>
      </c>
      <c r="R4273" s="62" t="s">
        <v>31265</v>
      </c>
      <c r="S4273" t="s">
        <v>515</v>
      </c>
      <c r="T4273" t="str">
        <f>IF(X4273 &lt;&gt; "", CONCATENATE(Table1[[#This Row],[bioproject]],".",Table1[[#This Row],[Replicate group]]), "")</f>
        <v/>
      </c>
      <c r="AA4273" s="6" t="str">
        <f>IF(Table1[[#This Row],[fungi_species]] &lt;&gt; "", CONCATENATE(LEFT(Table1[[#This Row],[fungi_species]],2), LEFT(_xlfn.TEXTAFTER(Table1[[#This Row],[fungi_species]], " ", 1),3)),"")</f>
        <v/>
      </c>
      <c r="AB4273" s="7"/>
      <c r="AC4273" s="24" t="s">
        <v>23593</v>
      </c>
      <c r="AD4273" s="22" t="s">
        <v>23593</v>
      </c>
      <c r="AE4273" s="24" t="s">
        <v>159</v>
      </c>
      <c r="AF4273" s="22" t="s">
        <v>23594</v>
      </c>
      <c r="AG4273" s="24" t="s">
        <v>69</v>
      </c>
      <c r="AH4273" t="s">
        <v>149</v>
      </c>
      <c r="AI4273" t="s">
        <v>516</v>
      </c>
      <c r="AJ4273" s="7"/>
      <c r="AK4273" s="7"/>
      <c r="AL4273"/>
      <c r="AN4273" s="7"/>
      <c r="AO4273" s="7"/>
      <c r="AP4273"/>
      <c r="AQ4273"/>
      <c r="AU4273" s="5"/>
      <c r="AV4273" s="5"/>
      <c r="AW4273" t="s">
        <v>3546</v>
      </c>
      <c r="AX4273" t="s">
        <v>3546</v>
      </c>
      <c r="AY4273" t="s">
        <v>69</v>
      </c>
      <c r="AZ4273" t="s">
        <v>23508</v>
      </c>
      <c r="BA4273" t="s">
        <v>13759</v>
      </c>
      <c r="BB4273" t="s">
        <v>23509</v>
      </c>
      <c r="BC4273" t="s">
        <v>23510</v>
      </c>
      <c r="BD4273" t="s">
        <v>23511</v>
      </c>
      <c r="BE4273" t="s">
        <v>23512</v>
      </c>
      <c r="BF4273" t="s">
        <v>23511</v>
      </c>
      <c r="BG4273" t="s">
        <v>23514</v>
      </c>
      <c r="BH4273" t="s">
        <v>23515</v>
      </c>
      <c r="BI4273" t="s">
        <v>23516</v>
      </c>
      <c r="BJ4273" t="s">
        <v>7537</v>
      </c>
      <c r="BK4273" s="12" t="s">
        <v>23517</v>
      </c>
      <c r="BL4273" t="s">
        <v>23519</v>
      </c>
      <c r="BM4273" t="s">
        <v>87</v>
      </c>
      <c r="BN4273" s="30" t="s">
        <v>873</v>
      </c>
      <c r="BO4273" t="s">
        <v>23511</v>
      </c>
      <c r="BP4273">
        <v>1</v>
      </c>
      <c r="BQ4273">
        <v>15689790</v>
      </c>
      <c r="BR4273" s="12" t="s">
        <v>23517</v>
      </c>
      <c r="BS4273">
        <v>5141</v>
      </c>
      <c r="BT4273" t="s">
        <v>23520</v>
      </c>
      <c r="BU4273" t="s">
        <v>69</v>
      </c>
      <c r="BV4273" t="s">
        <v>69</v>
      </c>
      <c r="BW4273" t="s">
        <v>69</v>
      </c>
    </row>
    <row r="4274" spans="1:75" x14ac:dyDescent="0.2">
      <c r="A4274" t="s">
        <v>23501</v>
      </c>
      <c r="B4274" t="s">
        <v>23595</v>
      </c>
      <c r="C4274" t="s">
        <v>23596</v>
      </c>
      <c r="D4274" t="s">
        <v>23597</v>
      </c>
      <c r="E4274" t="s">
        <v>23598</v>
      </c>
      <c r="F4274">
        <v>31649059</v>
      </c>
      <c r="G4274" s="3" t="s">
        <v>23506</v>
      </c>
      <c r="H4274" s="3" t="s">
        <v>71</v>
      </c>
      <c r="I4274" s="3" t="s">
        <v>2798</v>
      </c>
      <c r="J4274" s="3" t="s">
        <v>23507</v>
      </c>
      <c r="K4274" s="3"/>
      <c r="L4274" s="6" t="s">
        <v>171</v>
      </c>
      <c r="M4274" s="24" t="s">
        <v>171</v>
      </c>
      <c r="O4274" s="44" t="s">
        <v>30786</v>
      </c>
      <c r="R4274" s="62" t="s">
        <v>31265</v>
      </c>
      <c r="S4274" t="s">
        <v>2801</v>
      </c>
      <c r="T4274" t="str">
        <f>IF(X4274 &lt;&gt; "", CONCATENATE(Table1[[#This Row],[bioproject]],".",Table1[[#This Row],[Replicate group]]), "")</f>
        <v/>
      </c>
      <c r="AA4274" s="6" t="str">
        <f>IF(Table1[[#This Row],[fungi_species]] &lt;&gt; "", CONCATENATE(LEFT(Table1[[#This Row],[fungi_species]],2), LEFT(_xlfn.TEXTAFTER(Table1[[#This Row],[fungi_species]], " ", 1),3)),"")</f>
        <v/>
      </c>
      <c r="AB4274" s="7"/>
      <c r="AC4274" s="24" t="s">
        <v>23600</v>
      </c>
      <c r="AD4274" s="22" t="s">
        <v>23600</v>
      </c>
      <c r="AE4274" s="24" t="s">
        <v>159</v>
      </c>
      <c r="AF4274" s="22" t="s">
        <v>23601</v>
      </c>
      <c r="AG4274" s="24" t="s">
        <v>69</v>
      </c>
      <c r="AH4274" t="s">
        <v>149</v>
      </c>
      <c r="AI4274" t="s">
        <v>516</v>
      </c>
      <c r="AJ4274" s="7"/>
      <c r="AK4274" s="7"/>
      <c r="AL4274"/>
      <c r="AN4274" s="7"/>
      <c r="AO4274" s="7"/>
      <c r="AP4274"/>
      <c r="AQ4274"/>
      <c r="AU4274" s="5"/>
      <c r="AV4274" s="5"/>
      <c r="AW4274" t="s">
        <v>23599</v>
      </c>
      <c r="AX4274" t="s">
        <v>23599</v>
      </c>
      <c r="AY4274" t="s">
        <v>69</v>
      </c>
      <c r="AZ4274" t="s">
        <v>23508</v>
      </c>
      <c r="BA4274" t="s">
        <v>13759</v>
      </c>
      <c r="BB4274" t="s">
        <v>23509</v>
      </c>
      <c r="BC4274" t="s">
        <v>23510</v>
      </c>
      <c r="BD4274" t="s">
        <v>23511</v>
      </c>
      <c r="BE4274" t="s">
        <v>23512</v>
      </c>
      <c r="BF4274" t="s">
        <v>23511</v>
      </c>
      <c r="BG4274" t="s">
        <v>23514</v>
      </c>
      <c r="BH4274" t="s">
        <v>23515</v>
      </c>
      <c r="BI4274" t="s">
        <v>23516</v>
      </c>
      <c r="BJ4274" t="s">
        <v>7537</v>
      </c>
      <c r="BK4274" s="12" t="s">
        <v>23517</v>
      </c>
      <c r="BL4274" t="s">
        <v>23519</v>
      </c>
      <c r="BM4274" t="s">
        <v>87</v>
      </c>
      <c r="BN4274" s="30" t="s">
        <v>873</v>
      </c>
      <c r="BO4274" t="s">
        <v>23511</v>
      </c>
      <c r="BP4274">
        <v>1</v>
      </c>
      <c r="BQ4274">
        <v>12501693</v>
      </c>
      <c r="BR4274" s="12" t="s">
        <v>23517</v>
      </c>
      <c r="BS4274">
        <v>45351</v>
      </c>
      <c r="BT4274" t="s">
        <v>23520</v>
      </c>
      <c r="BU4274" t="s">
        <v>69</v>
      </c>
      <c r="BV4274" t="s">
        <v>69</v>
      </c>
      <c r="BW4274" t="s">
        <v>69</v>
      </c>
    </row>
    <row r="4275" spans="1:75" x14ac:dyDescent="0.2">
      <c r="A4275" t="s">
        <v>23501</v>
      </c>
      <c r="B4275" t="s">
        <v>23602</v>
      </c>
      <c r="C4275" t="s">
        <v>23603</v>
      </c>
      <c r="D4275" t="s">
        <v>23604</v>
      </c>
      <c r="E4275" t="s">
        <v>23605</v>
      </c>
      <c r="F4275">
        <v>31649059</v>
      </c>
      <c r="G4275" s="3" t="s">
        <v>23506</v>
      </c>
      <c r="H4275" s="3" t="s">
        <v>71</v>
      </c>
      <c r="I4275" s="3" t="s">
        <v>2798</v>
      </c>
      <c r="J4275" s="3" t="s">
        <v>23507</v>
      </c>
      <c r="K4275" s="3"/>
      <c r="L4275" s="6" t="s">
        <v>171</v>
      </c>
      <c r="M4275" s="24" t="s">
        <v>171</v>
      </c>
      <c r="O4275" s="44" t="s">
        <v>30786</v>
      </c>
      <c r="R4275" s="62" t="s">
        <v>31265</v>
      </c>
      <c r="S4275" t="s">
        <v>2801</v>
      </c>
      <c r="T4275" t="str">
        <f>IF(X4275 &lt;&gt; "", CONCATENATE(Table1[[#This Row],[bioproject]],".",Table1[[#This Row],[Replicate group]]), "")</f>
        <v/>
      </c>
      <c r="AA4275" s="6" t="str">
        <f>IF(Table1[[#This Row],[fungi_species]] &lt;&gt; "", CONCATENATE(LEFT(Table1[[#This Row],[fungi_species]],2), LEFT(_xlfn.TEXTAFTER(Table1[[#This Row],[fungi_species]], " ", 1),3)),"")</f>
        <v/>
      </c>
      <c r="AB4275" s="7"/>
      <c r="AC4275" s="24" t="s">
        <v>23606</v>
      </c>
      <c r="AD4275" s="22" t="s">
        <v>23606</v>
      </c>
      <c r="AE4275" s="24" t="s">
        <v>159</v>
      </c>
      <c r="AF4275" s="22" t="s">
        <v>23607</v>
      </c>
      <c r="AG4275" s="24" t="s">
        <v>69</v>
      </c>
      <c r="AH4275" t="s">
        <v>149</v>
      </c>
      <c r="AI4275" t="s">
        <v>516</v>
      </c>
      <c r="AJ4275" s="7"/>
      <c r="AK4275" s="7"/>
      <c r="AL4275"/>
      <c r="AN4275" s="7"/>
      <c r="AO4275" s="7"/>
      <c r="AP4275"/>
      <c r="AQ4275"/>
      <c r="AU4275" s="5"/>
      <c r="AV4275" s="5"/>
      <c r="AW4275" t="s">
        <v>23599</v>
      </c>
      <c r="AX4275" t="s">
        <v>23599</v>
      </c>
      <c r="AY4275" t="s">
        <v>69</v>
      </c>
      <c r="AZ4275" t="s">
        <v>23508</v>
      </c>
      <c r="BA4275" t="s">
        <v>13759</v>
      </c>
      <c r="BB4275" t="s">
        <v>23509</v>
      </c>
      <c r="BC4275" t="s">
        <v>23510</v>
      </c>
      <c r="BD4275" t="s">
        <v>23511</v>
      </c>
      <c r="BE4275" t="s">
        <v>23512</v>
      </c>
      <c r="BF4275" t="s">
        <v>23511</v>
      </c>
      <c r="BG4275" t="s">
        <v>23514</v>
      </c>
      <c r="BH4275" t="s">
        <v>23515</v>
      </c>
      <c r="BI4275" t="s">
        <v>23516</v>
      </c>
      <c r="BJ4275" t="s">
        <v>7537</v>
      </c>
      <c r="BK4275" s="12" t="s">
        <v>23517</v>
      </c>
      <c r="BL4275" t="s">
        <v>23519</v>
      </c>
      <c r="BM4275" t="s">
        <v>87</v>
      </c>
      <c r="BN4275" s="30" t="s">
        <v>873</v>
      </c>
      <c r="BO4275" t="s">
        <v>23511</v>
      </c>
      <c r="BP4275">
        <v>1</v>
      </c>
      <c r="BQ4275">
        <v>8700385</v>
      </c>
      <c r="BR4275" s="12" t="s">
        <v>23517</v>
      </c>
      <c r="BS4275">
        <v>45351</v>
      </c>
      <c r="BT4275" t="s">
        <v>23520</v>
      </c>
      <c r="BU4275" t="s">
        <v>69</v>
      </c>
      <c r="BV4275" t="s">
        <v>69</v>
      </c>
      <c r="BW4275" t="s">
        <v>69</v>
      </c>
    </row>
    <row r="4276" spans="1:75" x14ac:dyDescent="0.2">
      <c r="A4276" t="s">
        <v>23501</v>
      </c>
      <c r="B4276" t="s">
        <v>23608</v>
      </c>
      <c r="C4276" t="s">
        <v>23609</v>
      </c>
      <c r="D4276" t="s">
        <v>23610</v>
      </c>
      <c r="E4276" t="s">
        <v>23611</v>
      </c>
      <c r="F4276">
        <v>31649059</v>
      </c>
      <c r="G4276" s="3" t="s">
        <v>23506</v>
      </c>
      <c r="H4276" s="3" t="s">
        <v>71</v>
      </c>
      <c r="I4276" s="3" t="s">
        <v>2798</v>
      </c>
      <c r="J4276" s="3" t="s">
        <v>23507</v>
      </c>
      <c r="K4276" s="3"/>
      <c r="L4276" s="6" t="s">
        <v>171</v>
      </c>
      <c r="M4276" s="24" t="s">
        <v>171</v>
      </c>
      <c r="O4276" s="44" t="s">
        <v>30786</v>
      </c>
      <c r="R4276" s="62" t="s">
        <v>31265</v>
      </c>
      <c r="S4276" t="s">
        <v>2801</v>
      </c>
      <c r="T4276" t="str">
        <f>IF(X4276 &lt;&gt; "", CONCATENATE(Table1[[#This Row],[bioproject]],".",Table1[[#This Row],[Replicate group]]), "")</f>
        <v/>
      </c>
      <c r="AA4276" s="6" t="str">
        <f>IF(Table1[[#This Row],[fungi_species]] &lt;&gt; "", CONCATENATE(LEFT(Table1[[#This Row],[fungi_species]],2), LEFT(_xlfn.TEXTAFTER(Table1[[#This Row],[fungi_species]], " ", 1),3)),"")</f>
        <v/>
      </c>
      <c r="AB4276" s="7"/>
      <c r="AC4276" s="24" t="s">
        <v>23612</v>
      </c>
      <c r="AD4276" s="22" t="s">
        <v>23612</v>
      </c>
      <c r="AE4276" s="24" t="s">
        <v>159</v>
      </c>
      <c r="AF4276" s="22" t="s">
        <v>23613</v>
      </c>
      <c r="AG4276" s="24" t="s">
        <v>69</v>
      </c>
      <c r="AH4276" t="s">
        <v>149</v>
      </c>
      <c r="AI4276" t="s">
        <v>516</v>
      </c>
      <c r="AJ4276" s="7"/>
      <c r="AK4276" s="7"/>
      <c r="AL4276"/>
      <c r="AN4276" s="7"/>
      <c r="AO4276" s="7"/>
      <c r="AP4276"/>
      <c r="AQ4276"/>
      <c r="AU4276" s="5"/>
      <c r="AV4276" s="5"/>
      <c r="AW4276" t="s">
        <v>23599</v>
      </c>
      <c r="AX4276" t="s">
        <v>23599</v>
      </c>
      <c r="AY4276" t="s">
        <v>69</v>
      </c>
      <c r="AZ4276" t="s">
        <v>23508</v>
      </c>
      <c r="BA4276" t="s">
        <v>13759</v>
      </c>
      <c r="BB4276" t="s">
        <v>23509</v>
      </c>
      <c r="BC4276" t="s">
        <v>23510</v>
      </c>
      <c r="BD4276" t="s">
        <v>23511</v>
      </c>
      <c r="BE4276" t="s">
        <v>23512</v>
      </c>
      <c r="BF4276" t="s">
        <v>23511</v>
      </c>
      <c r="BG4276" t="s">
        <v>23514</v>
      </c>
      <c r="BH4276" t="s">
        <v>23515</v>
      </c>
      <c r="BI4276" t="s">
        <v>23516</v>
      </c>
      <c r="BJ4276" t="s">
        <v>7537</v>
      </c>
      <c r="BK4276" s="12" t="s">
        <v>23517</v>
      </c>
      <c r="BL4276" t="s">
        <v>23519</v>
      </c>
      <c r="BM4276" t="s">
        <v>87</v>
      </c>
      <c r="BN4276" s="30" t="s">
        <v>873</v>
      </c>
      <c r="BO4276" t="s">
        <v>23511</v>
      </c>
      <c r="BP4276">
        <v>1</v>
      </c>
      <c r="BQ4276">
        <v>5940815</v>
      </c>
      <c r="BR4276" s="12" t="s">
        <v>23517</v>
      </c>
      <c r="BS4276">
        <v>45351</v>
      </c>
      <c r="BT4276" t="s">
        <v>23520</v>
      </c>
      <c r="BU4276" t="s">
        <v>69</v>
      </c>
      <c r="BV4276" t="s">
        <v>69</v>
      </c>
      <c r="BW4276" t="s">
        <v>69</v>
      </c>
    </row>
    <row r="4277" spans="1:75" x14ac:dyDescent="0.2">
      <c r="A4277" t="s">
        <v>23501</v>
      </c>
      <c r="B4277" t="s">
        <v>23614</v>
      </c>
      <c r="C4277" t="s">
        <v>23615</v>
      </c>
      <c r="D4277" t="s">
        <v>23616</v>
      </c>
      <c r="E4277" t="s">
        <v>23617</v>
      </c>
      <c r="F4277">
        <v>31649059</v>
      </c>
      <c r="G4277" s="3" t="s">
        <v>23506</v>
      </c>
      <c r="H4277" s="3" t="s">
        <v>71</v>
      </c>
      <c r="I4277" s="3" t="s">
        <v>2798</v>
      </c>
      <c r="J4277" s="3" t="s">
        <v>23507</v>
      </c>
      <c r="K4277" s="3"/>
      <c r="L4277" s="6" t="s">
        <v>171</v>
      </c>
      <c r="M4277" s="24" t="s">
        <v>171</v>
      </c>
      <c r="O4277" s="44" t="s">
        <v>30786</v>
      </c>
      <c r="R4277" s="62" t="s">
        <v>31265</v>
      </c>
      <c r="S4277" t="s">
        <v>2801</v>
      </c>
      <c r="T4277" t="str">
        <f>IF(X4277 &lt;&gt; "", CONCATENATE(Table1[[#This Row],[bioproject]],".",Table1[[#This Row],[Replicate group]]), "")</f>
        <v/>
      </c>
      <c r="AA4277" s="6" t="str">
        <f>IF(Table1[[#This Row],[fungi_species]] &lt;&gt; "", CONCATENATE(LEFT(Table1[[#This Row],[fungi_species]],2), LEFT(_xlfn.TEXTAFTER(Table1[[#This Row],[fungi_species]], " ", 1),3)),"")</f>
        <v/>
      </c>
      <c r="AB4277" s="7"/>
      <c r="AC4277" s="24" t="s">
        <v>23618</v>
      </c>
      <c r="AD4277" s="22" t="s">
        <v>23618</v>
      </c>
      <c r="AE4277" s="24" t="s">
        <v>159</v>
      </c>
      <c r="AF4277" s="22" t="s">
        <v>23619</v>
      </c>
      <c r="AG4277" s="24" t="s">
        <v>69</v>
      </c>
      <c r="AH4277" t="s">
        <v>149</v>
      </c>
      <c r="AI4277" t="s">
        <v>516</v>
      </c>
      <c r="AJ4277" s="7"/>
      <c r="AK4277" s="7"/>
      <c r="AL4277"/>
      <c r="AN4277" s="7"/>
      <c r="AO4277" s="7"/>
      <c r="AP4277"/>
      <c r="AQ4277"/>
      <c r="AU4277" s="5"/>
      <c r="AV4277" s="5"/>
      <c r="AW4277" t="s">
        <v>23599</v>
      </c>
      <c r="AX4277" t="s">
        <v>23599</v>
      </c>
      <c r="AY4277" t="s">
        <v>69</v>
      </c>
      <c r="AZ4277" t="s">
        <v>23508</v>
      </c>
      <c r="BA4277" t="s">
        <v>13759</v>
      </c>
      <c r="BB4277" t="s">
        <v>23509</v>
      </c>
      <c r="BC4277" t="s">
        <v>23510</v>
      </c>
      <c r="BD4277" t="s">
        <v>23511</v>
      </c>
      <c r="BE4277" t="s">
        <v>23512</v>
      </c>
      <c r="BF4277" t="s">
        <v>23511</v>
      </c>
      <c r="BG4277" t="s">
        <v>23514</v>
      </c>
      <c r="BH4277" t="s">
        <v>23515</v>
      </c>
      <c r="BI4277" t="s">
        <v>23516</v>
      </c>
      <c r="BJ4277" t="s">
        <v>7537</v>
      </c>
      <c r="BK4277" s="12" t="s">
        <v>23517</v>
      </c>
      <c r="BL4277" t="s">
        <v>23519</v>
      </c>
      <c r="BM4277" t="s">
        <v>87</v>
      </c>
      <c r="BN4277" s="30" t="s">
        <v>873</v>
      </c>
      <c r="BO4277" t="s">
        <v>23511</v>
      </c>
      <c r="BP4277">
        <v>1</v>
      </c>
      <c r="BQ4277">
        <v>16849773</v>
      </c>
      <c r="BR4277" s="12" t="s">
        <v>23517</v>
      </c>
      <c r="BS4277">
        <v>45351</v>
      </c>
      <c r="BT4277" t="s">
        <v>23520</v>
      </c>
      <c r="BU4277" t="s">
        <v>69</v>
      </c>
      <c r="BV4277" t="s">
        <v>69</v>
      </c>
      <c r="BW4277" t="s">
        <v>69</v>
      </c>
    </row>
    <row r="4278" spans="1:75" x14ac:dyDescent="0.2">
      <c r="A4278" t="s">
        <v>23501</v>
      </c>
      <c r="B4278" t="s">
        <v>23620</v>
      </c>
      <c r="C4278" t="s">
        <v>23621</v>
      </c>
      <c r="D4278" t="s">
        <v>23622</v>
      </c>
      <c r="E4278" t="s">
        <v>23623</v>
      </c>
      <c r="F4278">
        <v>31649059</v>
      </c>
      <c r="G4278" s="3" t="s">
        <v>23506</v>
      </c>
      <c r="H4278" s="3" t="s">
        <v>71</v>
      </c>
      <c r="I4278" s="3" t="s">
        <v>2798</v>
      </c>
      <c r="J4278" s="3" t="s">
        <v>23507</v>
      </c>
      <c r="K4278" s="3"/>
      <c r="L4278" s="6" t="s">
        <v>171</v>
      </c>
      <c r="M4278" s="24" t="s">
        <v>171</v>
      </c>
      <c r="O4278" s="44" t="s">
        <v>30786</v>
      </c>
      <c r="R4278" s="62" t="s">
        <v>31265</v>
      </c>
      <c r="S4278" t="s">
        <v>2801</v>
      </c>
      <c r="T4278" t="str">
        <f>IF(X4278 &lt;&gt; "", CONCATENATE(Table1[[#This Row],[bioproject]],".",Table1[[#This Row],[Replicate group]]), "")</f>
        <v/>
      </c>
      <c r="AA4278" s="6" t="str">
        <f>IF(Table1[[#This Row],[fungi_species]] &lt;&gt; "", CONCATENATE(LEFT(Table1[[#This Row],[fungi_species]],2), LEFT(_xlfn.TEXTAFTER(Table1[[#This Row],[fungi_species]], " ", 1),3)),"")</f>
        <v/>
      </c>
      <c r="AB4278" s="7"/>
      <c r="AC4278" s="24" t="s">
        <v>23624</v>
      </c>
      <c r="AD4278" s="22" t="s">
        <v>23624</v>
      </c>
      <c r="AE4278" s="24" t="s">
        <v>159</v>
      </c>
      <c r="AF4278" s="22" t="s">
        <v>23625</v>
      </c>
      <c r="AG4278" s="24" t="s">
        <v>69</v>
      </c>
      <c r="AH4278" t="s">
        <v>149</v>
      </c>
      <c r="AI4278" t="s">
        <v>516</v>
      </c>
      <c r="AJ4278" s="7"/>
      <c r="AK4278" s="7"/>
      <c r="AL4278"/>
      <c r="AN4278" s="7"/>
      <c r="AO4278" s="7"/>
      <c r="AP4278"/>
      <c r="AQ4278"/>
      <c r="AU4278" s="5"/>
      <c r="AV4278" s="5"/>
      <c r="AW4278" t="s">
        <v>3354</v>
      </c>
      <c r="AX4278" t="s">
        <v>3354</v>
      </c>
      <c r="AY4278" t="s">
        <v>69</v>
      </c>
      <c r="AZ4278" t="s">
        <v>23508</v>
      </c>
      <c r="BA4278" t="s">
        <v>13759</v>
      </c>
      <c r="BB4278" t="s">
        <v>23509</v>
      </c>
      <c r="BC4278" t="s">
        <v>23510</v>
      </c>
      <c r="BD4278" t="s">
        <v>23511</v>
      </c>
      <c r="BE4278" t="s">
        <v>23512</v>
      </c>
      <c r="BF4278" t="s">
        <v>23511</v>
      </c>
      <c r="BG4278" t="s">
        <v>23514</v>
      </c>
      <c r="BH4278" t="s">
        <v>23515</v>
      </c>
      <c r="BI4278" t="s">
        <v>23516</v>
      </c>
      <c r="BJ4278" t="s">
        <v>7537</v>
      </c>
      <c r="BK4278" s="12" t="s">
        <v>23517</v>
      </c>
      <c r="BL4278" t="s">
        <v>23519</v>
      </c>
      <c r="BM4278" t="s">
        <v>87</v>
      </c>
      <c r="BN4278" s="30" t="s">
        <v>873</v>
      </c>
      <c r="BO4278" t="s">
        <v>23511</v>
      </c>
      <c r="BP4278">
        <v>1</v>
      </c>
      <c r="BQ4278">
        <v>22120078</v>
      </c>
      <c r="BR4278" s="12" t="s">
        <v>23517</v>
      </c>
      <c r="BS4278">
        <v>10090</v>
      </c>
      <c r="BT4278" t="s">
        <v>23626</v>
      </c>
      <c r="BU4278" t="s">
        <v>69</v>
      </c>
      <c r="BV4278" t="s">
        <v>69</v>
      </c>
      <c r="BW4278" t="s">
        <v>69</v>
      </c>
    </row>
    <row r="4279" spans="1:75" x14ac:dyDescent="0.2">
      <c r="A4279" t="s">
        <v>23501</v>
      </c>
      <c r="B4279" t="s">
        <v>23627</v>
      </c>
      <c r="C4279" t="s">
        <v>23628</v>
      </c>
      <c r="D4279" t="s">
        <v>23629</v>
      </c>
      <c r="E4279" t="s">
        <v>23630</v>
      </c>
      <c r="F4279">
        <v>31649059</v>
      </c>
      <c r="G4279" s="3" t="s">
        <v>23506</v>
      </c>
      <c r="H4279" s="3" t="s">
        <v>71</v>
      </c>
      <c r="I4279" s="3" t="s">
        <v>2798</v>
      </c>
      <c r="J4279" s="3" t="s">
        <v>23507</v>
      </c>
      <c r="K4279" s="3"/>
      <c r="L4279" s="6" t="s">
        <v>171</v>
      </c>
      <c r="M4279" s="24" t="s">
        <v>171</v>
      </c>
      <c r="O4279" s="44" t="s">
        <v>30786</v>
      </c>
      <c r="R4279" s="62" t="s">
        <v>31265</v>
      </c>
      <c r="S4279" t="s">
        <v>2801</v>
      </c>
      <c r="T4279" t="str">
        <f>IF(X4279 &lt;&gt; "", CONCATENATE(Table1[[#This Row],[bioproject]],".",Table1[[#This Row],[Replicate group]]), "")</f>
        <v/>
      </c>
      <c r="AA4279" s="6" t="str">
        <f>IF(Table1[[#This Row],[fungi_species]] &lt;&gt; "", CONCATENATE(LEFT(Table1[[#This Row],[fungi_species]],2), LEFT(_xlfn.TEXTAFTER(Table1[[#This Row],[fungi_species]], " ", 1),3)),"")</f>
        <v/>
      </c>
      <c r="AB4279" s="7"/>
      <c r="AC4279" s="24" t="s">
        <v>23631</v>
      </c>
      <c r="AD4279" s="22" t="s">
        <v>23631</v>
      </c>
      <c r="AE4279" s="24" t="s">
        <v>159</v>
      </c>
      <c r="AF4279" s="22" t="s">
        <v>23632</v>
      </c>
      <c r="AG4279" s="24" t="s">
        <v>69</v>
      </c>
      <c r="AH4279" t="s">
        <v>149</v>
      </c>
      <c r="AI4279" t="s">
        <v>516</v>
      </c>
      <c r="AJ4279" s="7"/>
      <c r="AK4279" s="7"/>
      <c r="AL4279"/>
      <c r="AN4279" s="7"/>
      <c r="AO4279" s="7"/>
      <c r="AP4279"/>
      <c r="AQ4279"/>
      <c r="AU4279" s="5"/>
      <c r="AV4279" s="5"/>
      <c r="AW4279" t="s">
        <v>3354</v>
      </c>
      <c r="AX4279" t="s">
        <v>3354</v>
      </c>
      <c r="AY4279" t="s">
        <v>69</v>
      </c>
      <c r="AZ4279" t="s">
        <v>23508</v>
      </c>
      <c r="BA4279" t="s">
        <v>13759</v>
      </c>
      <c r="BB4279" t="s">
        <v>23509</v>
      </c>
      <c r="BC4279" t="s">
        <v>23510</v>
      </c>
      <c r="BD4279" t="s">
        <v>23511</v>
      </c>
      <c r="BE4279" t="s">
        <v>23512</v>
      </c>
      <c r="BF4279" t="s">
        <v>23511</v>
      </c>
      <c r="BG4279" t="s">
        <v>23514</v>
      </c>
      <c r="BH4279" t="s">
        <v>23515</v>
      </c>
      <c r="BI4279" t="s">
        <v>23516</v>
      </c>
      <c r="BJ4279" t="s">
        <v>7537</v>
      </c>
      <c r="BK4279" s="12" t="s">
        <v>23517</v>
      </c>
      <c r="BL4279" t="s">
        <v>23519</v>
      </c>
      <c r="BM4279" t="s">
        <v>87</v>
      </c>
      <c r="BN4279" s="30" t="s">
        <v>873</v>
      </c>
      <c r="BO4279" t="s">
        <v>23511</v>
      </c>
      <c r="BP4279">
        <v>1</v>
      </c>
      <c r="BQ4279">
        <v>27596499</v>
      </c>
      <c r="BR4279" s="12" t="s">
        <v>23517</v>
      </c>
      <c r="BS4279">
        <v>10090</v>
      </c>
      <c r="BT4279" t="s">
        <v>23626</v>
      </c>
      <c r="BU4279" t="s">
        <v>69</v>
      </c>
      <c r="BV4279" t="s">
        <v>69</v>
      </c>
      <c r="BW4279" t="s">
        <v>69</v>
      </c>
    </row>
    <row r="4280" spans="1:75" x14ac:dyDescent="0.2">
      <c r="A4280" t="s">
        <v>23501</v>
      </c>
      <c r="B4280" t="s">
        <v>23633</v>
      </c>
      <c r="C4280" t="s">
        <v>23634</v>
      </c>
      <c r="D4280" t="s">
        <v>23635</v>
      </c>
      <c r="E4280" t="s">
        <v>23636</v>
      </c>
      <c r="F4280">
        <v>31649059</v>
      </c>
      <c r="G4280" s="3" t="s">
        <v>23506</v>
      </c>
      <c r="H4280" s="3" t="s">
        <v>71</v>
      </c>
      <c r="I4280" s="3" t="s">
        <v>2798</v>
      </c>
      <c r="J4280" s="3" t="s">
        <v>23507</v>
      </c>
      <c r="K4280" s="3"/>
      <c r="L4280" s="6" t="s">
        <v>171</v>
      </c>
      <c r="M4280" s="24" t="s">
        <v>171</v>
      </c>
      <c r="O4280" s="44" t="s">
        <v>30786</v>
      </c>
      <c r="R4280" s="62" t="s">
        <v>31265</v>
      </c>
      <c r="S4280" t="s">
        <v>2801</v>
      </c>
      <c r="T4280" t="str">
        <f>IF(X4280 &lt;&gt; "", CONCATENATE(Table1[[#This Row],[bioproject]],".",Table1[[#This Row],[Replicate group]]), "")</f>
        <v/>
      </c>
      <c r="AA4280" s="6" t="str">
        <f>IF(Table1[[#This Row],[fungi_species]] &lt;&gt; "", CONCATENATE(LEFT(Table1[[#This Row],[fungi_species]],2), LEFT(_xlfn.TEXTAFTER(Table1[[#This Row],[fungi_species]], " ", 1),3)),"")</f>
        <v/>
      </c>
      <c r="AB4280" s="7"/>
      <c r="AC4280" s="24" t="s">
        <v>23637</v>
      </c>
      <c r="AD4280" s="22" t="s">
        <v>23637</v>
      </c>
      <c r="AE4280" s="24" t="s">
        <v>159</v>
      </c>
      <c r="AF4280" s="22" t="s">
        <v>23638</v>
      </c>
      <c r="AG4280" s="24" t="s">
        <v>69</v>
      </c>
      <c r="AH4280" t="s">
        <v>149</v>
      </c>
      <c r="AI4280" t="s">
        <v>516</v>
      </c>
      <c r="AJ4280" s="7"/>
      <c r="AK4280" s="7"/>
      <c r="AL4280"/>
      <c r="AN4280" s="7"/>
      <c r="AO4280" s="7"/>
      <c r="AP4280"/>
      <c r="AQ4280"/>
      <c r="AU4280" s="5"/>
      <c r="AV4280" s="5"/>
      <c r="AW4280" t="s">
        <v>3354</v>
      </c>
      <c r="AX4280" t="s">
        <v>3354</v>
      </c>
      <c r="AY4280" t="s">
        <v>69</v>
      </c>
      <c r="AZ4280" t="s">
        <v>23508</v>
      </c>
      <c r="BA4280" t="s">
        <v>13759</v>
      </c>
      <c r="BB4280" t="s">
        <v>23509</v>
      </c>
      <c r="BC4280" t="s">
        <v>23510</v>
      </c>
      <c r="BD4280" t="s">
        <v>23511</v>
      </c>
      <c r="BE4280" t="s">
        <v>23512</v>
      </c>
      <c r="BF4280" t="s">
        <v>23511</v>
      </c>
      <c r="BG4280" t="s">
        <v>23514</v>
      </c>
      <c r="BH4280" t="s">
        <v>23515</v>
      </c>
      <c r="BI4280" t="s">
        <v>23516</v>
      </c>
      <c r="BJ4280" t="s">
        <v>7537</v>
      </c>
      <c r="BK4280" s="12" t="s">
        <v>23517</v>
      </c>
      <c r="BL4280" t="s">
        <v>23519</v>
      </c>
      <c r="BM4280" t="s">
        <v>87</v>
      </c>
      <c r="BN4280" s="30" t="s">
        <v>873</v>
      </c>
      <c r="BO4280" t="s">
        <v>23511</v>
      </c>
      <c r="BP4280">
        <v>1</v>
      </c>
      <c r="BQ4280">
        <v>30280818</v>
      </c>
      <c r="BR4280" s="12" t="s">
        <v>23517</v>
      </c>
      <c r="BS4280">
        <v>10090</v>
      </c>
      <c r="BT4280" t="s">
        <v>23626</v>
      </c>
      <c r="BU4280" t="s">
        <v>69</v>
      </c>
      <c r="BV4280" t="s">
        <v>69</v>
      </c>
      <c r="BW4280" t="s">
        <v>69</v>
      </c>
    </row>
    <row r="4281" spans="1:75" x14ac:dyDescent="0.2">
      <c r="A4281" t="s">
        <v>23501</v>
      </c>
      <c r="B4281" t="s">
        <v>23639</v>
      </c>
      <c r="C4281" t="s">
        <v>23640</v>
      </c>
      <c r="D4281" t="s">
        <v>23641</v>
      </c>
      <c r="E4281" t="s">
        <v>23642</v>
      </c>
      <c r="F4281">
        <v>31649059</v>
      </c>
      <c r="G4281" s="3" t="s">
        <v>23506</v>
      </c>
      <c r="H4281" s="3" t="s">
        <v>71</v>
      </c>
      <c r="I4281" s="3" t="s">
        <v>2798</v>
      </c>
      <c r="J4281" s="3" t="s">
        <v>23507</v>
      </c>
      <c r="K4281" s="3"/>
      <c r="L4281" s="6" t="s">
        <v>171</v>
      </c>
      <c r="M4281" s="24" t="s">
        <v>171</v>
      </c>
      <c r="O4281" s="44" t="s">
        <v>30786</v>
      </c>
      <c r="R4281" s="62" t="s">
        <v>31265</v>
      </c>
      <c r="S4281" t="s">
        <v>2801</v>
      </c>
      <c r="T4281" t="str">
        <f>IF(X4281 &lt;&gt; "", CONCATENATE(Table1[[#This Row],[bioproject]],".",Table1[[#This Row],[Replicate group]]), "")</f>
        <v/>
      </c>
      <c r="AA4281" s="6" t="str">
        <f>IF(Table1[[#This Row],[fungi_species]] &lt;&gt; "", CONCATENATE(LEFT(Table1[[#This Row],[fungi_species]],2), LEFT(_xlfn.TEXTAFTER(Table1[[#This Row],[fungi_species]], " ", 1),3)),"")</f>
        <v/>
      </c>
      <c r="AB4281" s="7"/>
      <c r="AC4281" s="24" t="s">
        <v>23643</v>
      </c>
      <c r="AD4281" s="22" t="s">
        <v>23643</v>
      </c>
      <c r="AE4281" s="24" t="s">
        <v>159</v>
      </c>
      <c r="AF4281" s="22" t="s">
        <v>23644</v>
      </c>
      <c r="AG4281" s="24" t="s">
        <v>69</v>
      </c>
      <c r="AH4281" t="s">
        <v>149</v>
      </c>
      <c r="AI4281" t="s">
        <v>516</v>
      </c>
      <c r="AJ4281" s="7"/>
      <c r="AK4281" s="7"/>
      <c r="AL4281"/>
      <c r="AN4281" s="7"/>
      <c r="AO4281" s="7"/>
      <c r="AP4281"/>
      <c r="AQ4281"/>
      <c r="AU4281" s="5"/>
      <c r="AV4281" s="5"/>
      <c r="AW4281" t="s">
        <v>3354</v>
      </c>
      <c r="AX4281" t="s">
        <v>3354</v>
      </c>
      <c r="AY4281" t="s">
        <v>69</v>
      </c>
      <c r="AZ4281" t="s">
        <v>23508</v>
      </c>
      <c r="BA4281" t="s">
        <v>13759</v>
      </c>
      <c r="BB4281" t="s">
        <v>23509</v>
      </c>
      <c r="BC4281" t="s">
        <v>23510</v>
      </c>
      <c r="BD4281" t="s">
        <v>23511</v>
      </c>
      <c r="BE4281" t="s">
        <v>23512</v>
      </c>
      <c r="BF4281" t="s">
        <v>23511</v>
      </c>
      <c r="BG4281" t="s">
        <v>23514</v>
      </c>
      <c r="BH4281" t="s">
        <v>23515</v>
      </c>
      <c r="BI4281" t="s">
        <v>23516</v>
      </c>
      <c r="BJ4281" t="s">
        <v>7537</v>
      </c>
      <c r="BK4281" s="12" t="s">
        <v>23517</v>
      </c>
      <c r="BL4281" t="s">
        <v>23519</v>
      </c>
      <c r="BM4281" t="s">
        <v>87</v>
      </c>
      <c r="BN4281" s="30" t="s">
        <v>873</v>
      </c>
      <c r="BO4281" t="s">
        <v>23511</v>
      </c>
      <c r="BP4281">
        <v>1</v>
      </c>
      <c r="BQ4281">
        <v>17786720</v>
      </c>
      <c r="BR4281" s="12" t="s">
        <v>23517</v>
      </c>
      <c r="BS4281">
        <v>10090</v>
      </c>
      <c r="BT4281" t="s">
        <v>23626</v>
      </c>
      <c r="BU4281" t="s">
        <v>69</v>
      </c>
      <c r="BV4281" t="s">
        <v>69</v>
      </c>
      <c r="BW4281" t="s">
        <v>69</v>
      </c>
    </row>
    <row r="4282" spans="1:75" x14ac:dyDescent="0.2">
      <c r="A4282" t="s">
        <v>23501</v>
      </c>
      <c r="B4282" t="s">
        <v>23645</v>
      </c>
      <c r="C4282" t="s">
        <v>23646</v>
      </c>
      <c r="D4282" t="s">
        <v>23647</v>
      </c>
      <c r="E4282" t="s">
        <v>23648</v>
      </c>
      <c r="F4282">
        <v>31649059</v>
      </c>
      <c r="G4282" s="3" t="s">
        <v>23506</v>
      </c>
      <c r="H4282" s="3" t="s">
        <v>71</v>
      </c>
      <c r="I4282" s="3" t="s">
        <v>2798</v>
      </c>
      <c r="J4282" s="3" t="s">
        <v>23507</v>
      </c>
      <c r="K4282" s="3"/>
      <c r="L4282" s="6" t="s">
        <v>171</v>
      </c>
      <c r="M4282" s="24" t="s">
        <v>171</v>
      </c>
      <c r="O4282" s="44" t="s">
        <v>30786</v>
      </c>
      <c r="R4282" s="62" t="s">
        <v>31265</v>
      </c>
      <c r="S4282" t="s">
        <v>2801</v>
      </c>
      <c r="T4282" t="str">
        <f>IF(X4282 &lt;&gt; "", CONCATENATE(Table1[[#This Row],[bioproject]],".",Table1[[#This Row],[Replicate group]]), "")</f>
        <v/>
      </c>
      <c r="AA4282" s="6" t="str">
        <f>IF(Table1[[#This Row],[fungi_species]] &lt;&gt; "", CONCATENATE(LEFT(Table1[[#This Row],[fungi_species]],2), LEFT(_xlfn.TEXTAFTER(Table1[[#This Row],[fungi_species]], " ", 1),3)),"")</f>
        <v/>
      </c>
      <c r="AB4282" s="7"/>
      <c r="AC4282" s="24" t="s">
        <v>23649</v>
      </c>
      <c r="AD4282" s="22" t="s">
        <v>23649</v>
      </c>
      <c r="AE4282" s="24" t="s">
        <v>159</v>
      </c>
      <c r="AF4282" s="22" t="s">
        <v>23650</v>
      </c>
      <c r="AG4282" s="24" t="s">
        <v>69</v>
      </c>
      <c r="AH4282" t="s">
        <v>149</v>
      </c>
      <c r="AI4282" t="s">
        <v>516</v>
      </c>
      <c r="AJ4282" s="7"/>
      <c r="AK4282" s="7"/>
      <c r="AL4282"/>
      <c r="AN4282" s="7"/>
      <c r="AO4282" s="7"/>
      <c r="AP4282"/>
      <c r="AQ4282"/>
      <c r="AU4282" s="5"/>
      <c r="AV4282" s="5"/>
      <c r="AW4282" t="s">
        <v>3354</v>
      </c>
      <c r="AX4282" t="s">
        <v>3354</v>
      </c>
      <c r="AY4282" t="s">
        <v>69</v>
      </c>
      <c r="AZ4282" t="s">
        <v>23508</v>
      </c>
      <c r="BA4282" t="s">
        <v>13759</v>
      </c>
      <c r="BB4282" t="s">
        <v>23509</v>
      </c>
      <c r="BC4282" t="s">
        <v>23510</v>
      </c>
      <c r="BD4282" t="s">
        <v>23511</v>
      </c>
      <c r="BE4282" t="s">
        <v>23512</v>
      </c>
      <c r="BF4282" t="s">
        <v>23511</v>
      </c>
      <c r="BG4282" t="s">
        <v>23514</v>
      </c>
      <c r="BH4282" t="s">
        <v>23515</v>
      </c>
      <c r="BI4282" t="s">
        <v>23516</v>
      </c>
      <c r="BJ4282" t="s">
        <v>7537</v>
      </c>
      <c r="BK4282" s="12" t="s">
        <v>23517</v>
      </c>
      <c r="BL4282" t="s">
        <v>23519</v>
      </c>
      <c r="BM4282" t="s">
        <v>87</v>
      </c>
      <c r="BN4282" s="30" t="s">
        <v>873</v>
      </c>
      <c r="BO4282" t="s">
        <v>23511</v>
      </c>
      <c r="BP4282">
        <v>1</v>
      </c>
      <c r="BQ4282">
        <v>13546807</v>
      </c>
      <c r="BR4282" s="12" t="s">
        <v>23517</v>
      </c>
      <c r="BS4282">
        <v>10090</v>
      </c>
      <c r="BT4282" t="s">
        <v>23626</v>
      </c>
      <c r="BU4282" t="s">
        <v>69</v>
      </c>
      <c r="BV4282" t="s">
        <v>69</v>
      </c>
      <c r="BW4282" t="s">
        <v>69</v>
      </c>
    </row>
    <row r="4283" spans="1:75" x14ac:dyDescent="0.2">
      <c r="A4283" t="s">
        <v>23501</v>
      </c>
      <c r="B4283" t="s">
        <v>23651</v>
      </c>
      <c r="C4283" t="s">
        <v>23652</v>
      </c>
      <c r="D4283" t="s">
        <v>23653</v>
      </c>
      <c r="E4283" t="s">
        <v>23654</v>
      </c>
      <c r="F4283">
        <v>31649059</v>
      </c>
      <c r="G4283" s="3" t="s">
        <v>23506</v>
      </c>
      <c r="H4283" s="3" t="s">
        <v>71</v>
      </c>
      <c r="I4283" s="3" t="s">
        <v>2798</v>
      </c>
      <c r="J4283" s="3" t="s">
        <v>23507</v>
      </c>
      <c r="K4283" s="3"/>
      <c r="L4283" s="6" t="s">
        <v>171</v>
      </c>
      <c r="M4283" s="24" t="s">
        <v>171</v>
      </c>
      <c r="O4283" s="44" t="s">
        <v>30786</v>
      </c>
      <c r="R4283" s="62" t="s">
        <v>31265</v>
      </c>
      <c r="S4283" t="s">
        <v>2801</v>
      </c>
      <c r="T4283" t="str">
        <f>IF(X4283 &lt;&gt; "", CONCATENATE(Table1[[#This Row],[bioproject]],".",Table1[[#This Row],[Replicate group]]), "")</f>
        <v/>
      </c>
      <c r="AA4283" s="6" t="str">
        <f>IF(Table1[[#This Row],[fungi_species]] &lt;&gt; "", CONCATENATE(LEFT(Table1[[#This Row],[fungi_species]],2), LEFT(_xlfn.TEXTAFTER(Table1[[#This Row],[fungi_species]], " ", 1),3)),"")</f>
        <v/>
      </c>
      <c r="AB4283" s="7"/>
      <c r="AC4283" s="24" t="s">
        <v>23655</v>
      </c>
      <c r="AD4283" s="22" t="s">
        <v>23655</v>
      </c>
      <c r="AE4283" s="24" t="s">
        <v>159</v>
      </c>
      <c r="AF4283" s="22" t="s">
        <v>23656</v>
      </c>
      <c r="AG4283" s="24" t="s">
        <v>69</v>
      </c>
      <c r="AH4283" t="s">
        <v>149</v>
      </c>
      <c r="AI4283" t="s">
        <v>516</v>
      </c>
      <c r="AJ4283" s="7"/>
      <c r="AK4283" s="7"/>
      <c r="AL4283"/>
      <c r="AN4283" s="7"/>
      <c r="AO4283" s="7"/>
      <c r="AP4283"/>
      <c r="AQ4283"/>
      <c r="AU4283" s="5"/>
      <c r="AV4283" s="5"/>
      <c r="AW4283" t="s">
        <v>3354</v>
      </c>
      <c r="AX4283" t="s">
        <v>3354</v>
      </c>
      <c r="AY4283" t="s">
        <v>69</v>
      </c>
      <c r="AZ4283" t="s">
        <v>23508</v>
      </c>
      <c r="BA4283" t="s">
        <v>13759</v>
      </c>
      <c r="BB4283" t="s">
        <v>23509</v>
      </c>
      <c r="BC4283" t="s">
        <v>23510</v>
      </c>
      <c r="BD4283" t="s">
        <v>23511</v>
      </c>
      <c r="BE4283" t="s">
        <v>23512</v>
      </c>
      <c r="BF4283" t="s">
        <v>23511</v>
      </c>
      <c r="BG4283" t="s">
        <v>23514</v>
      </c>
      <c r="BH4283" t="s">
        <v>23515</v>
      </c>
      <c r="BI4283" t="s">
        <v>23516</v>
      </c>
      <c r="BJ4283" t="s">
        <v>7537</v>
      </c>
      <c r="BK4283" s="12" t="s">
        <v>23517</v>
      </c>
      <c r="BL4283" t="s">
        <v>23519</v>
      </c>
      <c r="BM4283" t="s">
        <v>87</v>
      </c>
      <c r="BN4283" s="30" t="s">
        <v>873</v>
      </c>
      <c r="BO4283" t="s">
        <v>23511</v>
      </c>
      <c r="BP4283">
        <v>1</v>
      </c>
      <c r="BQ4283">
        <v>22682982</v>
      </c>
      <c r="BR4283" s="12" t="s">
        <v>23517</v>
      </c>
      <c r="BS4283">
        <v>10090</v>
      </c>
      <c r="BT4283" t="s">
        <v>23626</v>
      </c>
      <c r="BU4283" t="s">
        <v>69</v>
      </c>
      <c r="BV4283" t="s">
        <v>69</v>
      </c>
      <c r="BW4283" t="s">
        <v>69</v>
      </c>
    </row>
    <row r="4284" spans="1:75" x14ac:dyDescent="0.2">
      <c r="A4284" t="s">
        <v>23501</v>
      </c>
      <c r="B4284" t="s">
        <v>23657</v>
      </c>
      <c r="C4284" t="s">
        <v>23658</v>
      </c>
      <c r="D4284" t="s">
        <v>23659</v>
      </c>
      <c r="E4284" t="s">
        <v>23660</v>
      </c>
      <c r="F4284">
        <v>31649059</v>
      </c>
      <c r="G4284" s="3" t="s">
        <v>23506</v>
      </c>
      <c r="H4284" s="3" t="s">
        <v>71</v>
      </c>
      <c r="I4284" s="3" t="s">
        <v>2798</v>
      </c>
      <c r="J4284" s="3" t="s">
        <v>23507</v>
      </c>
      <c r="K4284" s="3"/>
      <c r="L4284" s="6" t="s">
        <v>171</v>
      </c>
      <c r="M4284" s="24" t="s">
        <v>171</v>
      </c>
      <c r="O4284" s="44" t="s">
        <v>30786</v>
      </c>
      <c r="R4284" s="62" t="s">
        <v>31265</v>
      </c>
      <c r="S4284" t="s">
        <v>2801</v>
      </c>
      <c r="T4284" t="str">
        <f>IF(X4284 &lt;&gt; "", CONCATENATE(Table1[[#This Row],[bioproject]],".",Table1[[#This Row],[Replicate group]]), "")</f>
        <v/>
      </c>
      <c r="AA4284" s="6" t="str">
        <f>IF(Table1[[#This Row],[fungi_species]] &lt;&gt; "", CONCATENATE(LEFT(Table1[[#This Row],[fungi_species]],2), LEFT(_xlfn.TEXTAFTER(Table1[[#This Row],[fungi_species]], " ", 1),3)),"")</f>
        <v/>
      </c>
      <c r="AB4284" s="7"/>
      <c r="AC4284" s="24" t="s">
        <v>23661</v>
      </c>
      <c r="AD4284" s="22" t="s">
        <v>23661</v>
      </c>
      <c r="AE4284" s="24" t="s">
        <v>159</v>
      </c>
      <c r="AF4284" s="22" t="s">
        <v>23662</v>
      </c>
      <c r="AG4284" s="24" t="s">
        <v>69</v>
      </c>
      <c r="AH4284" t="s">
        <v>149</v>
      </c>
      <c r="AI4284" t="s">
        <v>516</v>
      </c>
      <c r="AJ4284" s="7"/>
      <c r="AK4284" s="7"/>
      <c r="AL4284"/>
      <c r="AN4284" s="7"/>
      <c r="AO4284" s="7"/>
      <c r="AP4284"/>
      <c r="AQ4284"/>
      <c r="AU4284" s="5"/>
      <c r="AV4284" s="5"/>
      <c r="AW4284" t="s">
        <v>3354</v>
      </c>
      <c r="AX4284" t="s">
        <v>3354</v>
      </c>
      <c r="AY4284" t="s">
        <v>69</v>
      </c>
      <c r="AZ4284" t="s">
        <v>23508</v>
      </c>
      <c r="BA4284" t="s">
        <v>13759</v>
      </c>
      <c r="BB4284" t="s">
        <v>23509</v>
      </c>
      <c r="BC4284" t="s">
        <v>23510</v>
      </c>
      <c r="BD4284" t="s">
        <v>23511</v>
      </c>
      <c r="BE4284" t="s">
        <v>23512</v>
      </c>
      <c r="BF4284" t="s">
        <v>23511</v>
      </c>
      <c r="BG4284" t="s">
        <v>23514</v>
      </c>
      <c r="BH4284" t="s">
        <v>23515</v>
      </c>
      <c r="BI4284" t="s">
        <v>23516</v>
      </c>
      <c r="BJ4284" t="s">
        <v>7537</v>
      </c>
      <c r="BK4284" s="12" t="s">
        <v>23517</v>
      </c>
      <c r="BL4284" t="s">
        <v>23519</v>
      </c>
      <c r="BM4284" t="s">
        <v>87</v>
      </c>
      <c r="BN4284" s="30" t="s">
        <v>873</v>
      </c>
      <c r="BO4284" t="s">
        <v>23511</v>
      </c>
      <c r="BP4284">
        <v>1</v>
      </c>
      <c r="BQ4284">
        <v>18321083</v>
      </c>
      <c r="BR4284" s="12" t="s">
        <v>23517</v>
      </c>
      <c r="BS4284">
        <v>10090</v>
      </c>
      <c r="BT4284" t="s">
        <v>23626</v>
      </c>
      <c r="BU4284" t="s">
        <v>69</v>
      </c>
      <c r="BV4284" t="s">
        <v>69</v>
      </c>
      <c r="BW4284" t="s">
        <v>69</v>
      </c>
    </row>
    <row r="4285" spans="1:75" x14ac:dyDescent="0.2">
      <c r="A4285" t="s">
        <v>23501</v>
      </c>
      <c r="B4285" t="s">
        <v>23663</v>
      </c>
      <c r="C4285" t="s">
        <v>23664</v>
      </c>
      <c r="D4285" t="s">
        <v>23665</v>
      </c>
      <c r="E4285" t="s">
        <v>23666</v>
      </c>
      <c r="F4285">
        <v>31649059</v>
      </c>
      <c r="G4285" s="3" t="s">
        <v>23506</v>
      </c>
      <c r="H4285" s="3" t="s">
        <v>71</v>
      </c>
      <c r="I4285" s="3" t="s">
        <v>2798</v>
      </c>
      <c r="J4285" s="3" t="s">
        <v>23507</v>
      </c>
      <c r="K4285" s="3"/>
      <c r="L4285" s="6" t="s">
        <v>171</v>
      </c>
      <c r="M4285" s="24" t="s">
        <v>171</v>
      </c>
      <c r="O4285" s="44" t="s">
        <v>30786</v>
      </c>
      <c r="R4285" s="62" t="s">
        <v>31265</v>
      </c>
      <c r="S4285" t="s">
        <v>2801</v>
      </c>
      <c r="T4285" t="str">
        <f>IF(X4285 &lt;&gt; "", CONCATENATE(Table1[[#This Row],[bioproject]],".",Table1[[#This Row],[Replicate group]]), "")</f>
        <v/>
      </c>
      <c r="AA4285" s="6" t="str">
        <f>IF(Table1[[#This Row],[fungi_species]] &lt;&gt; "", CONCATENATE(LEFT(Table1[[#This Row],[fungi_species]],2), LEFT(_xlfn.TEXTAFTER(Table1[[#This Row],[fungi_species]], " ", 1),3)),"")</f>
        <v/>
      </c>
      <c r="AB4285" s="7"/>
      <c r="AC4285" s="24" t="s">
        <v>23667</v>
      </c>
      <c r="AD4285" s="22" t="s">
        <v>23667</v>
      </c>
      <c r="AE4285" s="24" t="s">
        <v>159</v>
      </c>
      <c r="AF4285" s="22" t="s">
        <v>23668</v>
      </c>
      <c r="AG4285" s="24" t="s">
        <v>69</v>
      </c>
      <c r="AH4285" t="s">
        <v>149</v>
      </c>
      <c r="AI4285" t="s">
        <v>516</v>
      </c>
      <c r="AJ4285" s="7"/>
      <c r="AK4285" s="7"/>
      <c r="AL4285"/>
      <c r="AN4285" s="7"/>
      <c r="AO4285" s="7"/>
      <c r="AP4285"/>
      <c r="AQ4285"/>
      <c r="AU4285" s="5"/>
      <c r="AV4285" s="5"/>
      <c r="AW4285" t="s">
        <v>3354</v>
      </c>
      <c r="AX4285" t="s">
        <v>3354</v>
      </c>
      <c r="AY4285" t="s">
        <v>69</v>
      </c>
      <c r="AZ4285" t="s">
        <v>23508</v>
      </c>
      <c r="BA4285" t="s">
        <v>13759</v>
      </c>
      <c r="BB4285" t="s">
        <v>23509</v>
      </c>
      <c r="BC4285" t="s">
        <v>23510</v>
      </c>
      <c r="BD4285" t="s">
        <v>23511</v>
      </c>
      <c r="BE4285" t="s">
        <v>23512</v>
      </c>
      <c r="BF4285" t="s">
        <v>23511</v>
      </c>
      <c r="BG4285" t="s">
        <v>23514</v>
      </c>
      <c r="BH4285" t="s">
        <v>23515</v>
      </c>
      <c r="BI4285" t="s">
        <v>23516</v>
      </c>
      <c r="BJ4285" t="s">
        <v>7537</v>
      </c>
      <c r="BK4285" s="12" t="s">
        <v>23517</v>
      </c>
      <c r="BL4285" t="s">
        <v>23519</v>
      </c>
      <c r="BM4285" t="s">
        <v>87</v>
      </c>
      <c r="BN4285" s="30" t="s">
        <v>873</v>
      </c>
      <c r="BO4285" t="s">
        <v>23511</v>
      </c>
      <c r="BP4285">
        <v>1</v>
      </c>
      <c r="BQ4285">
        <v>23041138</v>
      </c>
      <c r="BR4285" s="12" t="s">
        <v>23517</v>
      </c>
      <c r="BS4285">
        <v>10090</v>
      </c>
      <c r="BT4285" t="s">
        <v>23626</v>
      </c>
      <c r="BU4285" t="s">
        <v>69</v>
      </c>
      <c r="BV4285" t="s">
        <v>69</v>
      </c>
      <c r="BW4285" t="s">
        <v>69</v>
      </c>
    </row>
    <row r="4286" spans="1:75" x14ac:dyDescent="0.2">
      <c r="A4286" t="s">
        <v>23501</v>
      </c>
      <c r="B4286" t="s">
        <v>23669</v>
      </c>
      <c r="C4286" t="s">
        <v>23670</v>
      </c>
      <c r="D4286" t="s">
        <v>23671</v>
      </c>
      <c r="E4286" t="s">
        <v>23672</v>
      </c>
      <c r="F4286">
        <v>31649059</v>
      </c>
      <c r="G4286" s="3" t="s">
        <v>23506</v>
      </c>
      <c r="H4286" s="3" t="s">
        <v>71</v>
      </c>
      <c r="I4286" s="3" t="s">
        <v>2798</v>
      </c>
      <c r="J4286" s="3" t="s">
        <v>23507</v>
      </c>
      <c r="K4286" s="3"/>
      <c r="L4286" s="6" t="s">
        <v>171</v>
      </c>
      <c r="M4286" s="24" t="s">
        <v>171</v>
      </c>
      <c r="O4286" s="44" t="s">
        <v>30786</v>
      </c>
      <c r="R4286" s="62" t="s">
        <v>31265</v>
      </c>
      <c r="S4286" t="s">
        <v>2801</v>
      </c>
      <c r="T4286" t="str">
        <f>IF(X4286 &lt;&gt; "", CONCATENATE(Table1[[#This Row],[bioproject]],".",Table1[[#This Row],[Replicate group]]), "")</f>
        <v/>
      </c>
      <c r="AA4286" s="6" t="str">
        <f>IF(Table1[[#This Row],[fungi_species]] &lt;&gt; "", CONCATENATE(LEFT(Table1[[#This Row],[fungi_species]],2), LEFT(_xlfn.TEXTAFTER(Table1[[#This Row],[fungi_species]], " ", 1),3)),"")</f>
        <v/>
      </c>
      <c r="AB4286" s="7"/>
      <c r="AC4286" s="24" t="s">
        <v>23673</v>
      </c>
      <c r="AD4286" s="22" t="s">
        <v>23673</v>
      </c>
      <c r="AE4286" s="24" t="s">
        <v>159</v>
      </c>
      <c r="AF4286" s="22" t="s">
        <v>23674</v>
      </c>
      <c r="AG4286" s="24" t="s">
        <v>69</v>
      </c>
      <c r="AH4286" t="s">
        <v>149</v>
      </c>
      <c r="AI4286" t="s">
        <v>516</v>
      </c>
      <c r="AJ4286" s="7"/>
      <c r="AK4286" s="7"/>
      <c r="AL4286"/>
      <c r="AN4286" s="7"/>
      <c r="AO4286" s="7"/>
      <c r="AP4286"/>
      <c r="AQ4286"/>
      <c r="AU4286" s="5"/>
      <c r="AV4286" s="5"/>
      <c r="AW4286" t="s">
        <v>2970</v>
      </c>
      <c r="AX4286" t="s">
        <v>2970</v>
      </c>
      <c r="AY4286" t="s">
        <v>69</v>
      </c>
      <c r="AZ4286" t="s">
        <v>23508</v>
      </c>
      <c r="BA4286" t="s">
        <v>13759</v>
      </c>
      <c r="BB4286" t="s">
        <v>23509</v>
      </c>
      <c r="BC4286" t="s">
        <v>23510</v>
      </c>
      <c r="BD4286" t="s">
        <v>23511</v>
      </c>
      <c r="BE4286" t="s">
        <v>23512</v>
      </c>
      <c r="BF4286" t="s">
        <v>23511</v>
      </c>
      <c r="BG4286" t="s">
        <v>23514</v>
      </c>
      <c r="BH4286" t="s">
        <v>23515</v>
      </c>
      <c r="BI4286" t="s">
        <v>23516</v>
      </c>
      <c r="BJ4286" t="s">
        <v>7537</v>
      </c>
      <c r="BK4286" s="12" t="s">
        <v>23517</v>
      </c>
      <c r="BL4286" t="s">
        <v>23519</v>
      </c>
      <c r="BM4286" t="s">
        <v>87</v>
      </c>
      <c r="BN4286" s="30" t="s">
        <v>873</v>
      </c>
      <c r="BO4286" t="s">
        <v>23511</v>
      </c>
      <c r="BP4286">
        <v>1</v>
      </c>
      <c r="BQ4286">
        <v>20285281</v>
      </c>
      <c r="BR4286" s="12" t="s">
        <v>23517</v>
      </c>
      <c r="BS4286">
        <v>9606</v>
      </c>
      <c r="BT4286" t="s">
        <v>23675</v>
      </c>
      <c r="BU4286" t="s">
        <v>69</v>
      </c>
      <c r="BV4286" t="s">
        <v>69</v>
      </c>
      <c r="BW4286" t="s">
        <v>69</v>
      </c>
    </row>
    <row r="4287" spans="1:75" x14ac:dyDescent="0.2">
      <c r="A4287" t="s">
        <v>23501</v>
      </c>
      <c r="B4287" t="s">
        <v>23676</v>
      </c>
      <c r="C4287" t="s">
        <v>23677</v>
      </c>
      <c r="D4287" t="s">
        <v>23678</v>
      </c>
      <c r="E4287" t="s">
        <v>23679</v>
      </c>
      <c r="F4287">
        <v>31649059</v>
      </c>
      <c r="G4287" s="3" t="s">
        <v>23506</v>
      </c>
      <c r="H4287" s="3" t="s">
        <v>71</v>
      </c>
      <c r="I4287" s="3" t="s">
        <v>2798</v>
      </c>
      <c r="J4287" s="3" t="s">
        <v>23507</v>
      </c>
      <c r="K4287" s="3"/>
      <c r="L4287" s="6" t="s">
        <v>171</v>
      </c>
      <c r="M4287" s="24" t="s">
        <v>171</v>
      </c>
      <c r="O4287" s="44" t="s">
        <v>30786</v>
      </c>
      <c r="R4287" s="62" t="s">
        <v>31265</v>
      </c>
      <c r="S4287" t="s">
        <v>2801</v>
      </c>
      <c r="T4287" t="str">
        <f>IF(X4287 &lt;&gt; "", CONCATENATE(Table1[[#This Row],[bioproject]],".",Table1[[#This Row],[Replicate group]]), "")</f>
        <v/>
      </c>
      <c r="AA4287" s="6" t="str">
        <f>IF(Table1[[#This Row],[fungi_species]] &lt;&gt; "", CONCATENATE(LEFT(Table1[[#This Row],[fungi_species]],2), LEFT(_xlfn.TEXTAFTER(Table1[[#This Row],[fungi_species]], " ", 1),3)),"")</f>
        <v/>
      </c>
      <c r="AB4287" s="7"/>
      <c r="AC4287" s="24" t="s">
        <v>23680</v>
      </c>
      <c r="AD4287" s="22" t="s">
        <v>23680</v>
      </c>
      <c r="AE4287" s="24" t="s">
        <v>159</v>
      </c>
      <c r="AF4287" s="22" t="s">
        <v>23681</v>
      </c>
      <c r="AG4287" s="24" t="s">
        <v>69</v>
      </c>
      <c r="AH4287" t="s">
        <v>149</v>
      </c>
      <c r="AI4287" t="s">
        <v>516</v>
      </c>
      <c r="AJ4287" s="7"/>
      <c r="AK4287" s="7"/>
      <c r="AL4287"/>
      <c r="AN4287" s="7"/>
      <c r="AO4287" s="7"/>
      <c r="AP4287"/>
      <c r="AQ4287"/>
      <c r="AU4287" s="5"/>
      <c r="AV4287" s="5"/>
      <c r="AW4287" t="s">
        <v>2970</v>
      </c>
      <c r="AX4287" t="s">
        <v>2970</v>
      </c>
      <c r="AY4287" t="s">
        <v>69</v>
      </c>
      <c r="AZ4287" t="s">
        <v>23508</v>
      </c>
      <c r="BA4287" t="s">
        <v>13759</v>
      </c>
      <c r="BB4287" t="s">
        <v>23509</v>
      </c>
      <c r="BC4287" t="s">
        <v>23510</v>
      </c>
      <c r="BD4287" t="s">
        <v>23511</v>
      </c>
      <c r="BE4287" t="s">
        <v>23512</v>
      </c>
      <c r="BF4287" t="s">
        <v>23511</v>
      </c>
      <c r="BG4287" t="s">
        <v>23514</v>
      </c>
      <c r="BH4287" t="s">
        <v>23515</v>
      </c>
      <c r="BI4287" t="s">
        <v>23516</v>
      </c>
      <c r="BJ4287" t="s">
        <v>7537</v>
      </c>
      <c r="BK4287" s="12" t="s">
        <v>23517</v>
      </c>
      <c r="BL4287" t="s">
        <v>23519</v>
      </c>
      <c r="BM4287" t="s">
        <v>87</v>
      </c>
      <c r="BN4287" s="30" t="s">
        <v>873</v>
      </c>
      <c r="BO4287" t="s">
        <v>23511</v>
      </c>
      <c r="BP4287">
        <v>1</v>
      </c>
      <c r="BQ4287">
        <v>17536720</v>
      </c>
      <c r="BR4287" s="12" t="s">
        <v>23517</v>
      </c>
      <c r="BS4287">
        <v>9606</v>
      </c>
      <c r="BT4287" t="s">
        <v>23675</v>
      </c>
      <c r="BU4287" t="s">
        <v>69</v>
      </c>
      <c r="BV4287" t="s">
        <v>69</v>
      </c>
      <c r="BW4287" t="s">
        <v>69</v>
      </c>
    </row>
    <row r="4288" spans="1:75" x14ac:dyDescent="0.2">
      <c r="A4288" t="s">
        <v>23501</v>
      </c>
      <c r="B4288" t="s">
        <v>23682</v>
      </c>
      <c r="C4288" t="s">
        <v>23683</v>
      </c>
      <c r="D4288" t="s">
        <v>23684</v>
      </c>
      <c r="E4288" t="s">
        <v>23685</v>
      </c>
      <c r="F4288">
        <v>31649059</v>
      </c>
      <c r="G4288" s="3" t="s">
        <v>23506</v>
      </c>
      <c r="H4288" s="3" t="s">
        <v>71</v>
      </c>
      <c r="I4288" s="3" t="s">
        <v>2798</v>
      </c>
      <c r="J4288" s="3" t="s">
        <v>23507</v>
      </c>
      <c r="K4288" s="3"/>
      <c r="L4288" s="6" t="s">
        <v>171</v>
      </c>
      <c r="M4288" s="24" t="s">
        <v>171</v>
      </c>
      <c r="O4288" s="44" t="s">
        <v>30786</v>
      </c>
      <c r="R4288" s="62" t="s">
        <v>31265</v>
      </c>
      <c r="S4288" t="s">
        <v>2801</v>
      </c>
      <c r="T4288" t="str">
        <f>IF(X4288 &lt;&gt; "", CONCATENATE(Table1[[#This Row],[bioproject]],".",Table1[[#This Row],[Replicate group]]), "")</f>
        <v/>
      </c>
      <c r="AA4288" s="6" t="str">
        <f>IF(Table1[[#This Row],[fungi_species]] &lt;&gt; "", CONCATENATE(LEFT(Table1[[#This Row],[fungi_species]],2), LEFT(_xlfn.TEXTAFTER(Table1[[#This Row],[fungi_species]], " ", 1),3)),"")</f>
        <v/>
      </c>
      <c r="AB4288" s="7"/>
      <c r="AC4288" s="24" t="s">
        <v>23686</v>
      </c>
      <c r="AD4288" s="22" t="s">
        <v>23686</v>
      </c>
      <c r="AE4288" s="24" t="s">
        <v>159</v>
      </c>
      <c r="AF4288" s="22" t="s">
        <v>23687</v>
      </c>
      <c r="AG4288" s="24" t="s">
        <v>69</v>
      </c>
      <c r="AH4288" t="s">
        <v>149</v>
      </c>
      <c r="AI4288" t="s">
        <v>516</v>
      </c>
      <c r="AJ4288" s="7"/>
      <c r="AK4288" s="7"/>
      <c r="AL4288"/>
      <c r="AN4288" s="7"/>
      <c r="AO4288" s="7"/>
      <c r="AP4288"/>
      <c r="AQ4288"/>
      <c r="AU4288" s="5"/>
      <c r="AV4288" s="5"/>
      <c r="AW4288" t="s">
        <v>2970</v>
      </c>
      <c r="AX4288" t="s">
        <v>2970</v>
      </c>
      <c r="AY4288" t="s">
        <v>69</v>
      </c>
      <c r="AZ4288" t="s">
        <v>23508</v>
      </c>
      <c r="BA4288" t="s">
        <v>13759</v>
      </c>
      <c r="BB4288" t="s">
        <v>23509</v>
      </c>
      <c r="BC4288" t="s">
        <v>23510</v>
      </c>
      <c r="BD4288" t="s">
        <v>23511</v>
      </c>
      <c r="BE4288" t="s">
        <v>23512</v>
      </c>
      <c r="BF4288" t="s">
        <v>23511</v>
      </c>
      <c r="BG4288" t="s">
        <v>23514</v>
      </c>
      <c r="BH4288" t="s">
        <v>23515</v>
      </c>
      <c r="BI4288" t="s">
        <v>23516</v>
      </c>
      <c r="BJ4288" t="s">
        <v>7537</v>
      </c>
      <c r="BK4288" s="12" t="s">
        <v>23517</v>
      </c>
      <c r="BL4288" t="s">
        <v>23519</v>
      </c>
      <c r="BM4288" t="s">
        <v>87</v>
      </c>
      <c r="BN4288" s="30" t="s">
        <v>873</v>
      </c>
      <c r="BO4288" t="s">
        <v>23511</v>
      </c>
      <c r="BP4288">
        <v>1</v>
      </c>
      <c r="BQ4288">
        <v>16154565</v>
      </c>
      <c r="BR4288" s="12" t="s">
        <v>23517</v>
      </c>
      <c r="BS4288">
        <v>9606</v>
      </c>
      <c r="BT4288" t="s">
        <v>23675</v>
      </c>
      <c r="BU4288" t="s">
        <v>69</v>
      </c>
      <c r="BV4288" t="s">
        <v>69</v>
      </c>
      <c r="BW4288" t="s">
        <v>69</v>
      </c>
    </row>
    <row r="4289" spans="1:75" x14ac:dyDescent="0.2">
      <c r="A4289" t="s">
        <v>23501</v>
      </c>
      <c r="B4289" t="s">
        <v>23688</v>
      </c>
      <c r="C4289" t="s">
        <v>23689</v>
      </c>
      <c r="D4289" t="s">
        <v>23690</v>
      </c>
      <c r="E4289" t="s">
        <v>23691</v>
      </c>
      <c r="F4289">
        <v>31649059</v>
      </c>
      <c r="G4289" s="3" t="s">
        <v>23506</v>
      </c>
      <c r="H4289" s="3" t="s">
        <v>71</v>
      </c>
      <c r="I4289" s="3" t="s">
        <v>2798</v>
      </c>
      <c r="J4289" s="3" t="s">
        <v>23507</v>
      </c>
      <c r="K4289" s="3"/>
      <c r="L4289" s="6" t="s">
        <v>171</v>
      </c>
      <c r="M4289" s="24" t="s">
        <v>171</v>
      </c>
      <c r="O4289" s="44" t="s">
        <v>30786</v>
      </c>
      <c r="R4289" s="62" t="s">
        <v>31265</v>
      </c>
      <c r="S4289" t="s">
        <v>2801</v>
      </c>
      <c r="T4289" t="str">
        <f>IF(X4289 &lt;&gt; "", CONCATENATE(Table1[[#This Row],[bioproject]],".",Table1[[#This Row],[Replicate group]]), "")</f>
        <v/>
      </c>
      <c r="AA4289" s="6" t="str">
        <f>IF(Table1[[#This Row],[fungi_species]] &lt;&gt; "", CONCATENATE(LEFT(Table1[[#This Row],[fungi_species]],2), LEFT(_xlfn.TEXTAFTER(Table1[[#This Row],[fungi_species]], " ", 1),3)),"")</f>
        <v/>
      </c>
      <c r="AB4289" s="7"/>
      <c r="AC4289" s="24" t="s">
        <v>23692</v>
      </c>
      <c r="AD4289" s="22" t="s">
        <v>23692</v>
      </c>
      <c r="AE4289" s="24" t="s">
        <v>159</v>
      </c>
      <c r="AF4289" s="22" t="s">
        <v>23693</v>
      </c>
      <c r="AG4289" s="24" t="s">
        <v>69</v>
      </c>
      <c r="AH4289" t="s">
        <v>149</v>
      </c>
      <c r="AI4289" t="s">
        <v>516</v>
      </c>
      <c r="AJ4289" s="7"/>
      <c r="AK4289" s="7"/>
      <c r="AL4289"/>
      <c r="AN4289" s="7"/>
      <c r="AO4289" s="7"/>
      <c r="AP4289"/>
      <c r="AQ4289"/>
      <c r="AU4289" s="5"/>
      <c r="AV4289" s="5"/>
      <c r="AW4289" t="s">
        <v>2970</v>
      </c>
      <c r="AX4289" t="s">
        <v>2970</v>
      </c>
      <c r="AY4289" t="s">
        <v>69</v>
      </c>
      <c r="AZ4289" t="s">
        <v>23508</v>
      </c>
      <c r="BA4289" t="s">
        <v>13759</v>
      </c>
      <c r="BB4289" t="s">
        <v>23509</v>
      </c>
      <c r="BC4289" t="s">
        <v>23510</v>
      </c>
      <c r="BD4289" t="s">
        <v>23511</v>
      </c>
      <c r="BE4289" t="s">
        <v>23512</v>
      </c>
      <c r="BF4289" t="s">
        <v>23511</v>
      </c>
      <c r="BG4289" t="s">
        <v>23514</v>
      </c>
      <c r="BH4289" t="s">
        <v>23515</v>
      </c>
      <c r="BI4289" t="s">
        <v>23516</v>
      </c>
      <c r="BJ4289" t="s">
        <v>7537</v>
      </c>
      <c r="BK4289" s="12" t="s">
        <v>23517</v>
      </c>
      <c r="BL4289" t="s">
        <v>23519</v>
      </c>
      <c r="BM4289" t="s">
        <v>87</v>
      </c>
      <c r="BN4289" s="30" t="s">
        <v>873</v>
      </c>
      <c r="BO4289" t="s">
        <v>23511</v>
      </c>
      <c r="BP4289">
        <v>1</v>
      </c>
      <c r="BQ4289">
        <v>22743938</v>
      </c>
      <c r="BR4289" s="12" t="s">
        <v>23517</v>
      </c>
      <c r="BS4289">
        <v>9606</v>
      </c>
      <c r="BT4289" t="s">
        <v>23675</v>
      </c>
      <c r="BU4289" t="s">
        <v>69</v>
      </c>
      <c r="BV4289" t="s">
        <v>69</v>
      </c>
      <c r="BW4289" t="s">
        <v>69</v>
      </c>
    </row>
    <row r="4290" spans="1:75" x14ac:dyDescent="0.2">
      <c r="A4290" t="s">
        <v>23501</v>
      </c>
      <c r="B4290" t="s">
        <v>23694</v>
      </c>
      <c r="C4290" t="s">
        <v>23695</v>
      </c>
      <c r="D4290" t="s">
        <v>23696</v>
      </c>
      <c r="E4290" t="s">
        <v>23697</v>
      </c>
      <c r="F4290">
        <v>31649059</v>
      </c>
      <c r="G4290" s="3" t="s">
        <v>23506</v>
      </c>
      <c r="H4290" s="3" t="s">
        <v>71</v>
      </c>
      <c r="I4290" s="3" t="s">
        <v>2798</v>
      </c>
      <c r="J4290" s="3" t="s">
        <v>23507</v>
      </c>
      <c r="K4290" s="3"/>
      <c r="L4290" s="6" t="s">
        <v>171</v>
      </c>
      <c r="M4290" s="24" t="s">
        <v>171</v>
      </c>
      <c r="O4290" s="44" t="s">
        <v>30786</v>
      </c>
      <c r="R4290" s="62" t="s">
        <v>31265</v>
      </c>
      <c r="S4290" t="s">
        <v>2801</v>
      </c>
      <c r="T4290" t="str">
        <f>IF(X4290 &lt;&gt; "", CONCATENATE(Table1[[#This Row],[bioproject]],".",Table1[[#This Row],[Replicate group]]), "")</f>
        <v/>
      </c>
      <c r="AA4290" s="6" t="str">
        <f>IF(Table1[[#This Row],[fungi_species]] &lt;&gt; "", CONCATENATE(LEFT(Table1[[#This Row],[fungi_species]],2), LEFT(_xlfn.TEXTAFTER(Table1[[#This Row],[fungi_species]], " ", 1),3)),"")</f>
        <v/>
      </c>
      <c r="AB4290" s="7"/>
      <c r="AC4290" s="24" t="s">
        <v>23698</v>
      </c>
      <c r="AD4290" s="22" t="s">
        <v>23698</v>
      </c>
      <c r="AE4290" s="24" t="s">
        <v>159</v>
      </c>
      <c r="AF4290" s="22" t="s">
        <v>23699</v>
      </c>
      <c r="AG4290" s="24" t="s">
        <v>69</v>
      </c>
      <c r="AH4290" t="s">
        <v>149</v>
      </c>
      <c r="AI4290" t="s">
        <v>516</v>
      </c>
      <c r="AJ4290" s="7"/>
      <c r="AK4290" s="7"/>
      <c r="AL4290"/>
      <c r="AN4290" s="7"/>
      <c r="AO4290" s="7"/>
      <c r="AP4290"/>
      <c r="AQ4290"/>
      <c r="AU4290" s="5"/>
      <c r="AV4290" s="5"/>
      <c r="AW4290" t="s">
        <v>2970</v>
      </c>
      <c r="AX4290" t="s">
        <v>2970</v>
      </c>
      <c r="AY4290" t="s">
        <v>69</v>
      </c>
      <c r="AZ4290" t="s">
        <v>23508</v>
      </c>
      <c r="BA4290" t="s">
        <v>13759</v>
      </c>
      <c r="BB4290" t="s">
        <v>23509</v>
      </c>
      <c r="BC4290" t="s">
        <v>23510</v>
      </c>
      <c r="BD4290" t="s">
        <v>23511</v>
      </c>
      <c r="BE4290" t="s">
        <v>23512</v>
      </c>
      <c r="BF4290" t="s">
        <v>23511</v>
      </c>
      <c r="BG4290" t="s">
        <v>23514</v>
      </c>
      <c r="BH4290" t="s">
        <v>23515</v>
      </c>
      <c r="BI4290" t="s">
        <v>23516</v>
      </c>
      <c r="BJ4290" t="s">
        <v>7537</v>
      </c>
      <c r="BK4290" s="12" t="s">
        <v>23517</v>
      </c>
      <c r="BL4290" t="s">
        <v>23519</v>
      </c>
      <c r="BM4290" t="s">
        <v>87</v>
      </c>
      <c r="BN4290" s="30" t="s">
        <v>873</v>
      </c>
      <c r="BO4290" t="s">
        <v>23511</v>
      </c>
      <c r="BP4290">
        <v>1</v>
      </c>
      <c r="BQ4290">
        <v>17365477</v>
      </c>
      <c r="BR4290" s="12" t="s">
        <v>23517</v>
      </c>
      <c r="BS4290">
        <v>9606</v>
      </c>
      <c r="BT4290" t="s">
        <v>23700</v>
      </c>
      <c r="BU4290" t="s">
        <v>69</v>
      </c>
      <c r="BV4290" t="s">
        <v>69</v>
      </c>
      <c r="BW4290" t="s">
        <v>69</v>
      </c>
    </row>
    <row r="4291" spans="1:75" x14ac:dyDescent="0.2">
      <c r="A4291" t="s">
        <v>23501</v>
      </c>
      <c r="B4291" t="s">
        <v>23701</v>
      </c>
      <c r="C4291" t="s">
        <v>23702</v>
      </c>
      <c r="D4291" t="s">
        <v>23703</v>
      </c>
      <c r="E4291" t="s">
        <v>23704</v>
      </c>
      <c r="F4291">
        <v>31649059</v>
      </c>
      <c r="G4291" s="3" t="s">
        <v>23506</v>
      </c>
      <c r="H4291" s="3" t="s">
        <v>71</v>
      </c>
      <c r="I4291" s="3" t="s">
        <v>2798</v>
      </c>
      <c r="J4291" s="3" t="s">
        <v>23507</v>
      </c>
      <c r="K4291" s="3"/>
      <c r="L4291" s="6" t="s">
        <v>171</v>
      </c>
      <c r="M4291" s="24" t="s">
        <v>171</v>
      </c>
      <c r="O4291" s="44" t="s">
        <v>30786</v>
      </c>
      <c r="R4291" s="62" t="s">
        <v>31265</v>
      </c>
      <c r="S4291" t="s">
        <v>2801</v>
      </c>
      <c r="T4291" t="str">
        <f>IF(X4291 &lt;&gt; "", CONCATENATE(Table1[[#This Row],[bioproject]],".",Table1[[#This Row],[Replicate group]]), "")</f>
        <v/>
      </c>
      <c r="AA4291" s="6" t="str">
        <f>IF(Table1[[#This Row],[fungi_species]] &lt;&gt; "", CONCATENATE(LEFT(Table1[[#This Row],[fungi_species]],2), LEFT(_xlfn.TEXTAFTER(Table1[[#This Row],[fungi_species]], " ", 1),3)),"")</f>
        <v/>
      </c>
      <c r="AB4291" s="7"/>
      <c r="AC4291" s="24" t="s">
        <v>23705</v>
      </c>
      <c r="AD4291" s="22" t="s">
        <v>23705</v>
      </c>
      <c r="AE4291" s="24" t="s">
        <v>159</v>
      </c>
      <c r="AF4291" s="22" t="s">
        <v>23706</v>
      </c>
      <c r="AG4291" s="24" t="s">
        <v>69</v>
      </c>
      <c r="AH4291" t="s">
        <v>149</v>
      </c>
      <c r="AI4291" t="s">
        <v>516</v>
      </c>
      <c r="AJ4291" s="7"/>
      <c r="AK4291" s="7"/>
      <c r="AL4291"/>
      <c r="AN4291" s="7"/>
      <c r="AO4291" s="7"/>
      <c r="AP4291"/>
      <c r="AQ4291"/>
      <c r="AU4291" s="5"/>
      <c r="AV4291" s="5"/>
      <c r="AW4291" t="s">
        <v>2970</v>
      </c>
      <c r="AX4291" t="s">
        <v>2970</v>
      </c>
      <c r="AY4291" t="s">
        <v>69</v>
      </c>
      <c r="AZ4291" t="s">
        <v>23508</v>
      </c>
      <c r="BA4291" t="s">
        <v>13759</v>
      </c>
      <c r="BB4291" t="s">
        <v>23509</v>
      </c>
      <c r="BC4291" t="s">
        <v>23510</v>
      </c>
      <c r="BD4291" t="s">
        <v>23511</v>
      </c>
      <c r="BE4291" t="s">
        <v>23512</v>
      </c>
      <c r="BF4291" t="s">
        <v>23511</v>
      </c>
      <c r="BG4291" t="s">
        <v>23514</v>
      </c>
      <c r="BH4291" t="s">
        <v>23515</v>
      </c>
      <c r="BI4291" t="s">
        <v>23516</v>
      </c>
      <c r="BJ4291" t="s">
        <v>7537</v>
      </c>
      <c r="BK4291" s="12" t="s">
        <v>23517</v>
      </c>
      <c r="BL4291" t="s">
        <v>23519</v>
      </c>
      <c r="BM4291" t="s">
        <v>87</v>
      </c>
      <c r="BN4291" s="30" t="s">
        <v>873</v>
      </c>
      <c r="BO4291" t="s">
        <v>23511</v>
      </c>
      <c r="BP4291">
        <v>1</v>
      </c>
      <c r="BQ4291">
        <v>16288982</v>
      </c>
      <c r="BR4291" s="12" t="s">
        <v>23517</v>
      </c>
      <c r="BS4291">
        <v>9606</v>
      </c>
      <c r="BT4291" t="s">
        <v>23700</v>
      </c>
      <c r="BU4291" t="s">
        <v>69</v>
      </c>
      <c r="BV4291" t="s">
        <v>69</v>
      </c>
      <c r="BW4291" t="s">
        <v>69</v>
      </c>
    </row>
    <row r="4292" spans="1:75" x14ac:dyDescent="0.2">
      <c r="A4292" t="s">
        <v>23501</v>
      </c>
      <c r="B4292" t="s">
        <v>23707</v>
      </c>
      <c r="C4292" t="s">
        <v>23708</v>
      </c>
      <c r="D4292" t="s">
        <v>23709</v>
      </c>
      <c r="E4292" t="s">
        <v>23710</v>
      </c>
      <c r="F4292">
        <v>31649059</v>
      </c>
      <c r="G4292" s="3" t="s">
        <v>23506</v>
      </c>
      <c r="H4292" s="3" t="s">
        <v>71</v>
      </c>
      <c r="I4292" s="3" t="s">
        <v>2798</v>
      </c>
      <c r="J4292" s="3" t="s">
        <v>23507</v>
      </c>
      <c r="K4292" s="3"/>
      <c r="L4292" s="6" t="s">
        <v>171</v>
      </c>
      <c r="M4292" s="24" t="s">
        <v>171</v>
      </c>
      <c r="O4292" s="44" t="s">
        <v>30786</v>
      </c>
      <c r="R4292" s="62" t="s">
        <v>31265</v>
      </c>
      <c r="S4292" t="s">
        <v>2801</v>
      </c>
      <c r="T4292" t="str">
        <f>IF(X4292 &lt;&gt; "", CONCATENATE(Table1[[#This Row],[bioproject]],".",Table1[[#This Row],[Replicate group]]), "")</f>
        <v/>
      </c>
      <c r="AA4292" s="6" t="str">
        <f>IF(Table1[[#This Row],[fungi_species]] &lt;&gt; "", CONCATENATE(LEFT(Table1[[#This Row],[fungi_species]],2), LEFT(_xlfn.TEXTAFTER(Table1[[#This Row],[fungi_species]], " ", 1),3)),"")</f>
        <v/>
      </c>
      <c r="AB4292" s="7"/>
      <c r="AC4292" s="24" t="s">
        <v>23711</v>
      </c>
      <c r="AD4292" s="22" t="s">
        <v>23711</v>
      </c>
      <c r="AE4292" s="24" t="s">
        <v>159</v>
      </c>
      <c r="AF4292" s="22" t="s">
        <v>23712</v>
      </c>
      <c r="AG4292" s="24" t="s">
        <v>69</v>
      </c>
      <c r="AH4292" t="s">
        <v>149</v>
      </c>
      <c r="AI4292" t="s">
        <v>516</v>
      </c>
      <c r="AJ4292" s="7"/>
      <c r="AK4292" s="7"/>
      <c r="AL4292"/>
      <c r="AN4292" s="7"/>
      <c r="AO4292" s="7"/>
      <c r="AP4292"/>
      <c r="AQ4292"/>
      <c r="AU4292" s="5"/>
      <c r="AV4292" s="5"/>
      <c r="AW4292" t="s">
        <v>2970</v>
      </c>
      <c r="AX4292" t="s">
        <v>2970</v>
      </c>
      <c r="AY4292" t="s">
        <v>69</v>
      </c>
      <c r="AZ4292" t="s">
        <v>23508</v>
      </c>
      <c r="BA4292" t="s">
        <v>13759</v>
      </c>
      <c r="BB4292" t="s">
        <v>23509</v>
      </c>
      <c r="BC4292" t="s">
        <v>23510</v>
      </c>
      <c r="BD4292" t="s">
        <v>23511</v>
      </c>
      <c r="BE4292" t="s">
        <v>23512</v>
      </c>
      <c r="BF4292" t="s">
        <v>23511</v>
      </c>
      <c r="BG4292" t="s">
        <v>23514</v>
      </c>
      <c r="BH4292" t="s">
        <v>23515</v>
      </c>
      <c r="BI4292" t="s">
        <v>23516</v>
      </c>
      <c r="BJ4292" t="s">
        <v>7537</v>
      </c>
      <c r="BK4292" s="12" t="s">
        <v>23517</v>
      </c>
      <c r="BL4292" t="s">
        <v>23519</v>
      </c>
      <c r="BM4292" t="s">
        <v>87</v>
      </c>
      <c r="BN4292" s="30" t="s">
        <v>873</v>
      </c>
      <c r="BO4292" t="s">
        <v>23511</v>
      </c>
      <c r="BP4292">
        <v>1</v>
      </c>
      <c r="BQ4292">
        <v>15747121</v>
      </c>
      <c r="BR4292" s="12" t="s">
        <v>23517</v>
      </c>
      <c r="BS4292">
        <v>9606</v>
      </c>
      <c r="BT4292" t="s">
        <v>23700</v>
      </c>
      <c r="BU4292" t="s">
        <v>69</v>
      </c>
      <c r="BV4292" t="s">
        <v>69</v>
      </c>
      <c r="BW4292" t="s">
        <v>69</v>
      </c>
    </row>
    <row r="4293" spans="1:75" x14ac:dyDescent="0.2">
      <c r="A4293" t="s">
        <v>23501</v>
      </c>
      <c r="B4293" t="s">
        <v>23713</v>
      </c>
      <c r="C4293" t="s">
        <v>23714</v>
      </c>
      <c r="D4293" t="s">
        <v>23715</v>
      </c>
      <c r="E4293" t="s">
        <v>23716</v>
      </c>
      <c r="F4293">
        <v>31649059</v>
      </c>
      <c r="G4293" s="3" t="s">
        <v>23506</v>
      </c>
      <c r="H4293" s="3" t="s">
        <v>71</v>
      </c>
      <c r="I4293" s="3" t="s">
        <v>2798</v>
      </c>
      <c r="J4293" s="3" t="s">
        <v>23507</v>
      </c>
      <c r="K4293" s="3"/>
      <c r="L4293" s="6" t="s">
        <v>171</v>
      </c>
      <c r="M4293" s="24" t="s">
        <v>171</v>
      </c>
      <c r="O4293" s="44" t="s">
        <v>30786</v>
      </c>
      <c r="R4293" s="62" t="s">
        <v>31265</v>
      </c>
      <c r="S4293" t="s">
        <v>2801</v>
      </c>
      <c r="T4293" t="str">
        <f>IF(X4293 &lt;&gt; "", CONCATENATE(Table1[[#This Row],[bioproject]],".",Table1[[#This Row],[Replicate group]]), "")</f>
        <v/>
      </c>
      <c r="AA4293" s="6" t="str">
        <f>IF(Table1[[#This Row],[fungi_species]] &lt;&gt; "", CONCATENATE(LEFT(Table1[[#This Row],[fungi_species]],2), LEFT(_xlfn.TEXTAFTER(Table1[[#This Row],[fungi_species]], " ", 1),3)),"")</f>
        <v/>
      </c>
      <c r="AB4293" s="7"/>
      <c r="AC4293" s="24" t="s">
        <v>23717</v>
      </c>
      <c r="AD4293" s="22" t="s">
        <v>23717</v>
      </c>
      <c r="AE4293" s="24" t="s">
        <v>159</v>
      </c>
      <c r="AF4293" s="22" t="s">
        <v>23718</v>
      </c>
      <c r="AG4293" s="24" t="s">
        <v>69</v>
      </c>
      <c r="AH4293" t="s">
        <v>149</v>
      </c>
      <c r="AI4293" t="s">
        <v>516</v>
      </c>
      <c r="AJ4293" s="7"/>
      <c r="AK4293" s="7"/>
      <c r="AL4293"/>
      <c r="AN4293" s="7"/>
      <c r="AO4293" s="7"/>
      <c r="AP4293"/>
      <c r="AQ4293"/>
      <c r="AU4293" s="5"/>
      <c r="AV4293" s="5"/>
      <c r="AW4293" t="s">
        <v>2970</v>
      </c>
      <c r="AX4293" t="s">
        <v>2970</v>
      </c>
      <c r="AY4293" t="s">
        <v>69</v>
      </c>
      <c r="AZ4293" t="s">
        <v>23508</v>
      </c>
      <c r="BA4293" t="s">
        <v>13759</v>
      </c>
      <c r="BB4293" t="s">
        <v>23509</v>
      </c>
      <c r="BC4293" t="s">
        <v>23510</v>
      </c>
      <c r="BD4293" t="s">
        <v>23511</v>
      </c>
      <c r="BE4293" t="s">
        <v>23512</v>
      </c>
      <c r="BF4293" t="s">
        <v>23511</v>
      </c>
      <c r="BG4293" t="s">
        <v>23514</v>
      </c>
      <c r="BH4293" t="s">
        <v>23515</v>
      </c>
      <c r="BI4293" t="s">
        <v>23516</v>
      </c>
      <c r="BJ4293" t="s">
        <v>7537</v>
      </c>
      <c r="BK4293" s="12" t="s">
        <v>23517</v>
      </c>
      <c r="BL4293" t="s">
        <v>23519</v>
      </c>
      <c r="BM4293" t="s">
        <v>87</v>
      </c>
      <c r="BN4293" s="30" t="s">
        <v>873</v>
      </c>
      <c r="BO4293" t="s">
        <v>23511</v>
      </c>
      <c r="BP4293">
        <v>1</v>
      </c>
      <c r="BQ4293">
        <v>15718125</v>
      </c>
      <c r="BR4293" s="12" t="s">
        <v>23517</v>
      </c>
      <c r="BS4293">
        <v>9606</v>
      </c>
      <c r="BT4293" t="s">
        <v>23700</v>
      </c>
      <c r="BU4293" t="s">
        <v>69</v>
      </c>
      <c r="BV4293" t="s">
        <v>69</v>
      </c>
      <c r="BW4293" t="s">
        <v>69</v>
      </c>
    </row>
    <row r="4294" spans="1:75" x14ac:dyDescent="0.2">
      <c r="A4294" t="s">
        <v>23501</v>
      </c>
      <c r="B4294" t="s">
        <v>23719</v>
      </c>
      <c r="C4294" t="s">
        <v>23720</v>
      </c>
      <c r="D4294" t="s">
        <v>23721</v>
      </c>
      <c r="E4294" t="s">
        <v>23722</v>
      </c>
      <c r="F4294">
        <v>31649059</v>
      </c>
      <c r="G4294" s="3" t="s">
        <v>23506</v>
      </c>
      <c r="H4294" s="3" t="s">
        <v>71</v>
      </c>
      <c r="I4294" s="3" t="s">
        <v>2798</v>
      </c>
      <c r="J4294" s="3" t="s">
        <v>23507</v>
      </c>
      <c r="K4294" s="3"/>
      <c r="L4294" s="6" t="s">
        <v>171</v>
      </c>
      <c r="M4294" s="24" t="s">
        <v>171</v>
      </c>
      <c r="O4294" s="44" t="s">
        <v>30786</v>
      </c>
      <c r="R4294" s="62" t="s">
        <v>31265</v>
      </c>
      <c r="S4294" t="s">
        <v>2801</v>
      </c>
      <c r="T4294" t="str">
        <f>IF(X4294 &lt;&gt; "", CONCATENATE(Table1[[#This Row],[bioproject]],".",Table1[[#This Row],[Replicate group]]), "")</f>
        <v/>
      </c>
      <c r="AA4294" s="6" t="str">
        <f>IF(Table1[[#This Row],[fungi_species]] &lt;&gt; "", CONCATENATE(LEFT(Table1[[#This Row],[fungi_species]],2), LEFT(_xlfn.TEXTAFTER(Table1[[#This Row],[fungi_species]], " ", 1),3)),"")</f>
        <v/>
      </c>
      <c r="AB4294" s="7"/>
      <c r="AC4294" s="24" t="s">
        <v>23723</v>
      </c>
      <c r="AD4294" s="22" t="s">
        <v>23723</v>
      </c>
      <c r="AE4294" s="24" t="s">
        <v>159</v>
      </c>
      <c r="AF4294" s="22" t="s">
        <v>23724</v>
      </c>
      <c r="AG4294" s="24" t="s">
        <v>69</v>
      </c>
      <c r="AH4294" t="s">
        <v>149</v>
      </c>
      <c r="AI4294" t="s">
        <v>516</v>
      </c>
      <c r="AJ4294" s="7"/>
      <c r="AK4294" s="7"/>
      <c r="AL4294"/>
      <c r="AN4294" s="7"/>
      <c r="AO4294" s="7"/>
      <c r="AP4294"/>
      <c r="AQ4294"/>
      <c r="AU4294" s="5"/>
      <c r="AV4294" s="5"/>
      <c r="AW4294" t="s">
        <v>2970</v>
      </c>
      <c r="AX4294" t="s">
        <v>2970</v>
      </c>
      <c r="AY4294" t="s">
        <v>69</v>
      </c>
      <c r="AZ4294" t="s">
        <v>23508</v>
      </c>
      <c r="BA4294" t="s">
        <v>13759</v>
      </c>
      <c r="BB4294" t="s">
        <v>23509</v>
      </c>
      <c r="BC4294" t="s">
        <v>23510</v>
      </c>
      <c r="BD4294" t="s">
        <v>23511</v>
      </c>
      <c r="BE4294" t="s">
        <v>23512</v>
      </c>
      <c r="BF4294" t="s">
        <v>23511</v>
      </c>
      <c r="BG4294" t="s">
        <v>23514</v>
      </c>
      <c r="BH4294" t="s">
        <v>23515</v>
      </c>
      <c r="BI4294" t="s">
        <v>23516</v>
      </c>
      <c r="BJ4294" t="s">
        <v>7537</v>
      </c>
      <c r="BK4294" s="12" t="s">
        <v>23517</v>
      </c>
      <c r="BL4294" t="s">
        <v>23519</v>
      </c>
      <c r="BM4294" t="s">
        <v>87</v>
      </c>
      <c r="BN4294" s="30" t="s">
        <v>873</v>
      </c>
      <c r="BO4294" t="s">
        <v>23511</v>
      </c>
      <c r="BP4294">
        <v>1</v>
      </c>
      <c r="BQ4294">
        <v>38977705</v>
      </c>
      <c r="BR4294" s="12" t="s">
        <v>23517</v>
      </c>
      <c r="BS4294">
        <v>9606</v>
      </c>
      <c r="BT4294" t="s">
        <v>23725</v>
      </c>
      <c r="BU4294" t="s">
        <v>69</v>
      </c>
      <c r="BV4294" t="s">
        <v>69</v>
      </c>
      <c r="BW4294" t="s">
        <v>69</v>
      </c>
    </row>
    <row r="4295" spans="1:75" x14ac:dyDescent="0.2">
      <c r="A4295" t="s">
        <v>23501</v>
      </c>
      <c r="B4295" t="s">
        <v>23726</v>
      </c>
      <c r="C4295" t="s">
        <v>23727</v>
      </c>
      <c r="D4295" t="s">
        <v>23728</v>
      </c>
      <c r="E4295" t="s">
        <v>23729</v>
      </c>
      <c r="F4295">
        <v>31649059</v>
      </c>
      <c r="G4295" s="3" t="s">
        <v>23506</v>
      </c>
      <c r="H4295" s="3" t="s">
        <v>71</v>
      </c>
      <c r="I4295" s="3" t="s">
        <v>2798</v>
      </c>
      <c r="J4295" s="3" t="s">
        <v>23507</v>
      </c>
      <c r="K4295" s="3"/>
      <c r="L4295" s="6" t="s">
        <v>171</v>
      </c>
      <c r="M4295" s="24" t="s">
        <v>171</v>
      </c>
      <c r="O4295" s="44" t="s">
        <v>30786</v>
      </c>
      <c r="R4295" s="62" t="s">
        <v>31265</v>
      </c>
      <c r="S4295" t="s">
        <v>2801</v>
      </c>
      <c r="T4295" t="str">
        <f>IF(X4295 &lt;&gt; "", CONCATENATE(Table1[[#This Row],[bioproject]],".",Table1[[#This Row],[Replicate group]]), "")</f>
        <v/>
      </c>
      <c r="AA4295" s="6" t="str">
        <f>IF(Table1[[#This Row],[fungi_species]] &lt;&gt; "", CONCATENATE(LEFT(Table1[[#This Row],[fungi_species]],2), LEFT(_xlfn.TEXTAFTER(Table1[[#This Row],[fungi_species]], " ", 1),3)),"")</f>
        <v/>
      </c>
      <c r="AB4295" s="7"/>
      <c r="AC4295" s="24" t="s">
        <v>23730</v>
      </c>
      <c r="AD4295" s="22" t="s">
        <v>23730</v>
      </c>
      <c r="AE4295" s="24" t="s">
        <v>159</v>
      </c>
      <c r="AF4295" s="22" t="s">
        <v>23731</v>
      </c>
      <c r="AG4295" s="24" t="s">
        <v>69</v>
      </c>
      <c r="AH4295" t="s">
        <v>149</v>
      </c>
      <c r="AI4295" t="s">
        <v>516</v>
      </c>
      <c r="AJ4295" s="7"/>
      <c r="AK4295" s="7"/>
      <c r="AL4295"/>
      <c r="AN4295" s="7"/>
      <c r="AO4295" s="7"/>
      <c r="AP4295"/>
      <c r="AQ4295"/>
      <c r="AU4295" s="5"/>
      <c r="AV4295" s="5"/>
      <c r="AW4295" t="s">
        <v>2970</v>
      </c>
      <c r="AX4295" t="s">
        <v>2970</v>
      </c>
      <c r="AY4295" t="s">
        <v>69</v>
      </c>
      <c r="AZ4295" t="s">
        <v>23508</v>
      </c>
      <c r="BA4295" t="s">
        <v>13759</v>
      </c>
      <c r="BB4295" t="s">
        <v>23509</v>
      </c>
      <c r="BC4295" t="s">
        <v>23510</v>
      </c>
      <c r="BD4295" t="s">
        <v>23511</v>
      </c>
      <c r="BE4295" t="s">
        <v>23512</v>
      </c>
      <c r="BF4295" t="s">
        <v>23511</v>
      </c>
      <c r="BG4295" t="s">
        <v>23514</v>
      </c>
      <c r="BH4295" t="s">
        <v>23515</v>
      </c>
      <c r="BI4295" t="s">
        <v>23516</v>
      </c>
      <c r="BJ4295" t="s">
        <v>7537</v>
      </c>
      <c r="BK4295" s="12" t="s">
        <v>23517</v>
      </c>
      <c r="BL4295" t="s">
        <v>23519</v>
      </c>
      <c r="BM4295" t="s">
        <v>87</v>
      </c>
      <c r="BN4295" s="30" t="s">
        <v>873</v>
      </c>
      <c r="BO4295" t="s">
        <v>23511</v>
      </c>
      <c r="BP4295">
        <v>1</v>
      </c>
      <c r="BQ4295">
        <v>33231511</v>
      </c>
      <c r="BR4295" s="12" t="s">
        <v>23517</v>
      </c>
      <c r="BS4295">
        <v>9606</v>
      </c>
      <c r="BT4295" t="s">
        <v>23725</v>
      </c>
      <c r="BU4295" t="s">
        <v>69</v>
      </c>
      <c r="BV4295" t="s">
        <v>69</v>
      </c>
      <c r="BW4295" t="s">
        <v>69</v>
      </c>
    </row>
    <row r="4296" spans="1:75" x14ac:dyDescent="0.2">
      <c r="A4296" t="s">
        <v>23501</v>
      </c>
      <c r="B4296" t="s">
        <v>23732</v>
      </c>
      <c r="C4296" t="s">
        <v>23733</v>
      </c>
      <c r="D4296" t="s">
        <v>23734</v>
      </c>
      <c r="E4296" t="s">
        <v>23735</v>
      </c>
      <c r="F4296">
        <v>31649059</v>
      </c>
      <c r="G4296" s="3" t="s">
        <v>23506</v>
      </c>
      <c r="H4296" s="3" t="s">
        <v>71</v>
      </c>
      <c r="I4296" s="3" t="s">
        <v>2798</v>
      </c>
      <c r="J4296" s="3" t="s">
        <v>23507</v>
      </c>
      <c r="K4296" s="3"/>
      <c r="L4296" s="6" t="s">
        <v>171</v>
      </c>
      <c r="M4296" s="24" t="s">
        <v>171</v>
      </c>
      <c r="O4296" s="44" t="s">
        <v>30786</v>
      </c>
      <c r="R4296" s="62" t="s">
        <v>31265</v>
      </c>
      <c r="S4296" t="s">
        <v>2801</v>
      </c>
      <c r="T4296" t="str">
        <f>IF(X4296 &lt;&gt; "", CONCATENATE(Table1[[#This Row],[bioproject]],".",Table1[[#This Row],[Replicate group]]), "")</f>
        <v/>
      </c>
      <c r="AA4296" s="6" t="str">
        <f>IF(Table1[[#This Row],[fungi_species]] &lt;&gt; "", CONCATENATE(LEFT(Table1[[#This Row],[fungi_species]],2), LEFT(_xlfn.TEXTAFTER(Table1[[#This Row],[fungi_species]], " ", 1),3)),"")</f>
        <v/>
      </c>
      <c r="AB4296" s="7"/>
      <c r="AC4296" s="24" t="s">
        <v>23736</v>
      </c>
      <c r="AD4296" s="22" t="s">
        <v>23736</v>
      </c>
      <c r="AE4296" s="24" t="s">
        <v>159</v>
      </c>
      <c r="AF4296" s="22" t="s">
        <v>23737</v>
      </c>
      <c r="AG4296" s="24" t="s">
        <v>69</v>
      </c>
      <c r="AH4296" t="s">
        <v>149</v>
      </c>
      <c r="AI4296" t="s">
        <v>516</v>
      </c>
      <c r="AJ4296" s="7"/>
      <c r="AK4296" s="7"/>
      <c r="AL4296"/>
      <c r="AN4296" s="7"/>
      <c r="AO4296" s="7"/>
      <c r="AP4296"/>
      <c r="AQ4296"/>
      <c r="AU4296" s="5"/>
      <c r="AV4296" s="5"/>
      <c r="AW4296" t="s">
        <v>2970</v>
      </c>
      <c r="AX4296" t="s">
        <v>2970</v>
      </c>
      <c r="AY4296" t="s">
        <v>69</v>
      </c>
      <c r="AZ4296" t="s">
        <v>23508</v>
      </c>
      <c r="BA4296" t="s">
        <v>13759</v>
      </c>
      <c r="BB4296" t="s">
        <v>23509</v>
      </c>
      <c r="BC4296" t="s">
        <v>23510</v>
      </c>
      <c r="BD4296" t="s">
        <v>23511</v>
      </c>
      <c r="BE4296" t="s">
        <v>23512</v>
      </c>
      <c r="BF4296" t="s">
        <v>23511</v>
      </c>
      <c r="BG4296" t="s">
        <v>23514</v>
      </c>
      <c r="BH4296" t="s">
        <v>23515</v>
      </c>
      <c r="BI4296" t="s">
        <v>23516</v>
      </c>
      <c r="BJ4296" t="s">
        <v>7537</v>
      </c>
      <c r="BK4296" s="12" t="s">
        <v>23517</v>
      </c>
      <c r="BL4296" t="s">
        <v>23519</v>
      </c>
      <c r="BM4296" t="s">
        <v>87</v>
      </c>
      <c r="BN4296" s="30" t="s">
        <v>873</v>
      </c>
      <c r="BO4296" t="s">
        <v>23511</v>
      </c>
      <c r="BP4296">
        <v>2</v>
      </c>
      <c r="BQ4296">
        <v>59336796</v>
      </c>
      <c r="BR4296" s="12" t="s">
        <v>23517</v>
      </c>
      <c r="BS4296">
        <v>9606</v>
      </c>
      <c r="BT4296" t="s">
        <v>23725</v>
      </c>
      <c r="BU4296" t="s">
        <v>69</v>
      </c>
      <c r="BV4296" t="s">
        <v>69</v>
      </c>
      <c r="BW4296" t="s">
        <v>69</v>
      </c>
    </row>
    <row r="4297" spans="1:75" x14ac:dyDescent="0.2">
      <c r="A4297" t="s">
        <v>23501</v>
      </c>
      <c r="B4297" t="s">
        <v>23732</v>
      </c>
      <c r="C4297" t="s">
        <v>23738</v>
      </c>
      <c r="D4297" t="s">
        <v>23734</v>
      </c>
      <c r="E4297" t="s">
        <v>23735</v>
      </c>
      <c r="F4297">
        <v>31649059</v>
      </c>
      <c r="G4297" s="3" t="s">
        <v>23506</v>
      </c>
      <c r="H4297" s="3" t="s">
        <v>71</v>
      </c>
      <c r="I4297" s="3" t="s">
        <v>2798</v>
      </c>
      <c r="J4297" s="3" t="s">
        <v>23507</v>
      </c>
      <c r="K4297" s="3"/>
      <c r="L4297" s="6" t="s">
        <v>171</v>
      </c>
      <c r="M4297" s="24" t="s">
        <v>171</v>
      </c>
      <c r="O4297" s="44" t="s">
        <v>30786</v>
      </c>
      <c r="R4297" s="62" t="s">
        <v>31265</v>
      </c>
      <c r="S4297" t="s">
        <v>2801</v>
      </c>
      <c r="T4297" t="str">
        <f>IF(X4297 &lt;&gt; "", CONCATENATE(Table1[[#This Row],[bioproject]],".",Table1[[#This Row],[Replicate group]]), "")</f>
        <v/>
      </c>
      <c r="AA4297" s="6" t="str">
        <f>IF(Table1[[#This Row],[fungi_species]] &lt;&gt; "", CONCATENATE(LEFT(Table1[[#This Row],[fungi_species]],2), LEFT(_xlfn.TEXTAFTER(Table1[[#This Row],[fungi_species]], " ", 1),3)),"")</f>
        <v/>
      </c>
      <c r="AB4297" s="7"/>
      <c r="AC4297" s="24" t="s">
        <v>23736</v>
      </c>
      <c r="AD4297" s="22" t="s">
        <v>23736</v>
      </c>
      <c r="AE4297" s="24" t="s">
        <v>159</v>
      </c>
      <c r="AF4297" s="22" t="s">
        <v>23737</v>
      </c>
      <c r="AG4297" s="24" t="s">
        <v>69</v>
      </c>
      <c r="AH4297" t="s">
        <v>149</v>
      </c>
      <c r="AI4297" t="s">
        <v>516</v>
      </c>
      <c r="AJ4297" s="7"/>
      <c r="AK4297" s="7"/>
      <c r="AL4297"/>
      <c r="AN4297" s="7"/>
      <c r="AO4297" s="7"/>
      <c r="AP4297"/>
      <c r="AQ4297"/>
      <c r="AU4297" s="5"/>
      <c r="AV4297" s="5"/>
      <c r="AW4297" t="s">
        <v>2970</v>
      </c>
      <c r="AX4297" t="s">
        <v>2970</v>
      </c>
      <c r="AY4297" t="s">
        <v>69</v>
      </c>
      <c r="AZ4297" t="s">
        <v>23508</v>
      </c>
      <c r="BA4297" t="s">
        <v>13759</v>
      </c>
      <c r="BB4297" t="s">
        <v>23509</v>
      </c>
      <c r="BC4297" t="s">
        <v>23510</v>
      </c>
      <c r="BD4297" t="s">
        <v>23511</v>
      </c>
      <c r="BE4297" t="s">
        <v>23512</v>
      </c>
      <c r="BF4297" t="s">
        <v>23511</v>
      </c>
      <c r="BG4297" t="s">
        <v>23514</v>
      </c>
      <c r="BH4297" t="s">
        <v>23515</v>
      </c>
      <c r="BI4297" t="s">
        <v>23516</v>
      </c>
      <c r="BJ4297" t="s">
        <v>7537</v>
      </c>
      <c r="BK4297" s="12" t="s">
        <v>23517</v>
      </c>
      <c r="BL4297" t="s">
        <v>23519</v>
      </c>
      <c r="BM4297" t="s">
        <v>87</v>
      </c>
      <c r="BN4297" s="30" t="s">
        <v>873</v>
      </c>
      <c r="BO4297" t="s">
        <v>23511</v>
      </c>
      <c r="BP4297">
        <v>2</v>
      </c>
      <c r="BQ4297">
        <v>59336796</v>
      </c>
      <c r="BR4297" s="12" t="s">
        <v>23517</v>
      </c>
      <c r="BS4297">
        <v>9606</v>
      </c>
      <c r="BT4297" t="s">
        <v>23725</v>
      </c>
      <c r="BU4297" t="s">
        <v>69</v>
      </c>
      <c r="BV4297" t="s">
        <v>69</v>
      </c>
      <c r="BW4297" t="s">
        <v>69</v>
      </c>
    </row>
    <row r="4298" spans="1:75" x14ac:dyDescent="0.2">
      <c r="A4298" t="s">
        <v>23501</v>
      </c>
      <c r="B4298" t="s">
        <v>23739</v>
      </c>
      <c r="C4298" t="s">
        <v>23740</v>
      </c>
      <c r="D4298" t="s">
        <v>23741</v>
      </c>
      <c r="E4298" t="s">
        <v>23742</v>
      </c>
      <c r="F4298">
        <v>31649059</v>
      </c>
      <c r="G4298" s="3" t="s">
        <v>23506</v>
      </c>
      <c r="H4298" s="3" t="s">
        <v>71</v>
      </c>
      <c r="I4298" s="3" t="s">
        <v>2798</v>
      </c>
      <c r="J4298" s="3" t="s">
        <v>23507</v>
      </c>
      <c r="K4298" s="3"/>
      <c r="L4298" s="6" t="s">
        <v>171</v>
      </c>
      <c r="M4298" s="24" t="s">
        <v>171</v>
      </c>
      <c r="O4298" s="44" t="s">
        <v>30786</v>
      </c>
      <c r="R4298" s="62" t="s">
        <v>31265</v>
      </c>
      <c r="S4298" t="s">
        <v>2801</v>
      </c>
      <c r="T4298" t="str">
        <f>IF(X4298 &lt;&gt; "", CONCATENATE(Table1[[#This Row],[bioproject]],".",Table1[[#This Row],[Replicate group]]), "")</f>
        <v/>
      </c>
      <c r="AA4298" s="6" t="str">
        <f>IF(Table1[[#This Row],[fungi_species]] &lt;&gt; "", CONCATENATE(LEFT(Table1[[#This Row],[fungi_species]],2), LEFT(_xlfn.TEXTAFTER(Table1[[#This Row],[fungi_species]], " ", 1),3)),"")</f>
        <v/>
      </c>
      <c r="AB4298" s="7"/>
      <c r="AC4298" s="24" t="s">
        <v>23743</v>
      </c>
      <c r="AD4298" s="22" t="s">
        <v>23743</v>
      </c>
      <c r="AE4298" s="24" t="s">
        <v>159</v>
      </c>
      <c r="AF4298" s="22" t="s">
        <v>23744</v>
      </c>
      <c r="AG4298" s="24" t="s">
        <v>69</v>
      </c>
      <c r="AH4298" t="s">
        <v>149</v>
      </c>
      <c r="AI4298" t="s">
        <v>516</v>
      </c>
      <c r="AJ4298" s="7"/>
      <c r="AK4298" s="7"/>
      <c r="AL4298"/>
      <c r="AN4298" s="7"/>
      <c r="AO4298" s="7"/>
      <c r="AP4298"/>
      <c r="AQ4298"/>
      <c r="AU4298" s="5"/>
      <c r="AV4298" s="5"/>
      <c r="AW4298" t="s">
        <v>2970</v>
      </c>
      <c r="AX4298" t="s">
        <v>2970</v>
      </c>
      <c r="AY4298" t="s">
        <v>69</v>
      </c>
      <c r="AZ4298" t="s">
        <v>23508</v>
      </c>
      <c r="BA4298" t="s">
        <v>13759</v>
      </c>
      <c r="BB4298" t="s">
        <v>23509</v>
      </c>
      <c r="BC4298" t="s">
        <v>23510</v>
      </c>
      <c r="BD4298" t="s">
        <v>23511</v>
      </c>
      <c r="BE4298" t="s">
        <v>23512</v>
      </c>
      <c r="BF4298" t="s">
        <v>23511</v>
      </c>
      <c r="BG4298" t="s">
        <v>23514</v>
      </c>
      <c r="BH4298" t="s">
        <v>23515</v>
      </c>
      <c r="BI4298" t="s">
        <v>23516</v>
      </c>
      <c r="BJ4298" t="s">
        <v>7537</v>
      </c>
      <c r="BK4298" s="12" t="s">
        <v>23517</v>
      </c>
      <c r="BL4298" t="s">
        <v>23519</v>
      </c>
      <c r="BM4298" t="s">
        <v>87</v>
      </c>
      <c r="BN4298" s="30" t="s">
        <v>873</v>
      </c>
      <c r="BO4298" t="s">
        <v>23511</v>
      </c>
      <c r="BP4298">
        <v>2</v>
      </c>
      <c r="BQ4298">
        <v>52165342</v>
      </c>
      <c r="BR4298" s="12" t="s">
        <v>23517</v>
      </c>
      <c r="BS4298">
        <v>9606</v>
      </c>
      <c r="BT4298" t="s">
        <v>23725</v>
      </c>
      <c r="BU4298" t="s">
        <v>69</v>
      </c>
      <c r="BV4298" t="s">
        <v>69</v>
      </c>
      <c r="BW4298" t="s">
        <v>69</v>
      </c>
    </row>
    <row r="4299" spans="1:75" x14ac:dyDescent="0.2">
      <c r="A4299" t="s">
        <v>23501</v>
      </c>
      <c r="B4299" t="s">
        <v>23739</v>
      </c>
      <c r="C4299" t="s">
        <v>23745</v>
      </c>
      <c r="D4299" t="s">
        <v>23741</v>
      </c>
      <c r="E4299" t="s">
        <v>23742</v>
      </c>
      <c r="F4299">
        <v>31649059</v>
      </c>
      <c r="G4299" s="3" t="s">
        <v>23506</v>
      </c>
      <c r="H4299" s="3" t="s">
        <v>71</v>
      </c>
      <c r="I4299" s="3" t="s">
        <v>2798</v>
      </c>
      <c r="J4299" s="3" t="s">
        <v>23507</v>
      </c>
      <c r="K4299" s="3"/>
      <c r="L4299" s="6" t="s">
        <v>171</v>
      </c>
      <c r="M4299" s="24" t="s">
        <v>171</v>
      </c>
      <c r="O4299" s="44" t="s">
        <v>30786</v>
      </c>
      <c r="R4299" s="62" t="s">
        <v>31265</v>
      </c>
      <c r="S4299" t="s">
        <v>2801</v>
      </c>
      <c r="T4299" t="str">
        <f>IF(X4299 &lt;&gt; "", CONCATENATE(Table1[[#This Row],[bioproject]],".",Table1[[#This Row],[Replicate group]]), "")</f>
        <v/>
      </c>
      <c r="AA4299" s="6" t="str">
        <f>IF(Table1[[#This Row],[fungi_species]] &lt;&gt; "", CONCATENATE(LEFT(Table1[[#This Row],[fungi_species]],2), LEFT(_xlfn.TEXTAFTER(Table1[[#This Row],[fungi_species]], " ", 1),3)),"")</f>
        <v/>
      </c>
      <c r="AB4299" s="7"/>
      <c r="AC4299" s="24" t="s">
        <v>23743</v>
      </c>
      <c r="AD4299" s="22" t="s">
        <v>23743</v>
      </c>
      <c r="AE4299" s="24" t="s">
        <v>159</v>
      </c>
      <c r="AF4299" s="22" t="s">
        <v>23744</v>
      </c>
      <c r="AG4299" s="24" t="s">
        <v>69</v>
      </c>
      <c r="AH4299" t="s">
        <v>149</v>
      </c>
      <c r="AI4299" t="s">
        <v>516</v>
      </c>
      <c r="AJ4299" s="7"/>
      <c r="AK4299" s="7"/>
      <c r="AL4299"/>
      <c r="AN4299" s="7"/>
      <c r="AO4299" s="7"/>
      <c r="AP4299"/>
      <c r="AQ4299"/>
      <c r="AU4299" s="5"/>
      <c r="AV4299" s="5"/>
      <c r="AW4299" t="s">
        <v>2970</v>
      </c>
      <c r="AX4299" t="s">
        <v>2970</v>
      </c>
      <c r="AY4299" t="s">
        <v>69</v>
      </c>
      <c r="AZ4299" t="s">
        <v>23508</v>
      </c>
      <c r="BA4299" t="s">
        <v>13759</v>
      </c>
      <c r="BB4299" t="s">
        <v>23509</v>
      </c>
      <c r="BC4299" t="s">
        <v>23510</v>
      </c>
      <c r="BD4299" t="s">
        <v>23511</v>
      </c>
      <c r="BE4299" t="s">
        <v>23512</v>
      </c>
      <c r="BF4299" t="s">
        <v>23511</v>
      </c>
      <c r="BG4299" t="s">
        <v>23514</v>
      </c>
      <c r="BH4299" t="s">
        <v>23515</v>
      </c>
      <c r="BI4299" t="s">
        <v>23516</v>
      </c>
      <c r="BJ4299" t="s">
        <v>7537</v>
      </c>
      <c r="BK4299" s="12" t="s">
        <v>23517</v>
      </c>
      <c r="BL4299" t="s">
        <v>23519</v>
      </c>
      <c r="BM4299" t="s">
        <v>87</v>
      </c>
      <c r="BN4299" s="30" t="s">
        <v>873</v>
      </c>
      <c r="BO4299" t="s">
        <v>23511</v>
      </c>
      <c r="BP4299">
        <v>2</v>
      </c>
      <c r="BQ4299">
        <v>52165342</v>
      </c>
      <c r="BR4299" s="12" t="s">
        <v>23517</v>
      </c>
      <c r="BS4299">
        <v>9606</v>
      </c>
      <c r="BT4299" t="s">
        <v>23725</v>
      </c>
      <c r="BU4299" t="s">
        <v>69</v>
      </c>
      <c r="BV4299" t="s">
        <v>69</v>
      </c>
      <c r="BW4299" t="s">
        <v>69</v>
      </c>
    </row>
    <row r="4300" spans="1:75" x14ac:dyDescent="0.2">
      <c r="A4300" t="s">
        <v>23501</v>
      </c>
      <c r="B4300" t="s">
        <v>23746</v>
      </c>
      <c r="C4300" t="s">
        <v>23747</v>
      </c>
      <c r="D4300" t="s">
        <v>23748</v>
      </c>
      <c r="E4300" t="s">
        <v>23749</v>
      </c>
      <c r="F4300">
        <v>31649059</v>
      </c>
      <c r="G4300" s="3" t="s">
        <v>23506</v>
      </c>
      <c r="H4300" s="3" t="s">
        <v>71</v>
      </c>
      <c r="I4300" s="3" t="s">
        <v>2798</v>
      </c>
      <c r="J4300" s="3" t="s">
        <v>23507</v>
      </c>
      <c r="K4300" s="3"/>
      <c r="L4300" s="6" t="s">
        <v>171</v>
      </c>
      <c r="M4300" s="24" t="s">
        <v>73</v>
      </c>
      <c r="N4300" s="5" t="s">
        <v>438</v>
      </c>
      <c r="O4300" s="62" t="s">
        <v>75</v>
      </c>
      <c r="T4300" t="str">
        <f>IF(X4300 &lt;&gt; "", CONCATENATE(Table1[[#This Row],[bioproject]],".",Table1[[#This Row],[Replicate group]]), "")</f>
        <v/>
      </c>
      <c r="AA4300" s="6" t="str">
        <f>IF(Table1[[#This Row],[fungi_species]] &lt;&gt; "", CONCATENATE(LEFT(Table1[[#This Row],[fungi_species]],2), LEFT(_xlfn.TEXTAFTER(Table1[[#This Row],[fungi_species]], " ", 1),3)),"")</f>
        <v/>
      </c>
      <c r="AB4300" s="7"/>
      <c r="AC4300" t="s">
        <v>23750</v>
      </c>
      <c r="AD4300" t="s">
        <v>23750</v>
      </c>
      <c r="AE4300" t="s">
        <v>159</v>
      </c>
      <c r="AF4300" s="22" t="s">
        <v>23751</v>
      </c>
      <c r="AG4300" s="24" t="s">
        <v>69</v>
      </c>
      <c r="AH4300" t="s">
        <v>441</v>
      </c>
      <c r="AI4300" t="s">
        <v>77</v>
      </c>
      <c r="AJ4300" s="7"/>
      <c r="AK4300" s="7"/>
      <c r="AL4300"/>
      <c r="AN4300" s="7"/>
      <c r="AO4300" s="7"/>
      <c r="AP4300"/>
      <c r="AQ4300"/>
      <c r="AU4300" s="5"/>
      <c r="AV4300" s="5"/>
      <c r="AW4300" t="s">
        <v>23531</v>
      </c>
      <c r="AX4300" t="s">
        <v>23531</v>
      </c>
      <c r="AY4300" t="s">
        <v>69</v>
      </c>
      <c r="AZ4300" t="s">
        <v>23508</v>
      </c>
      <c r="BA4300" t="s">
        <v>13759</v>
      </c>
      <c r="BB4300" t="s">
        <v>23509</v>
      </c>
      <c r="BC4300" t="s">
        <v>23510</v>
      </c>
      <c r="BD4300" t="s">
        <v>23511</v>
      </c>
      <c r="BE4300" t="s">
        <v>23512</v>
      </c>
      <c r="BF4300" t="s">
        <v>23511</v>
      </c>
      <c r="BG4300" t="s">
        <v>23514</v>
      </c>
      <c r="BH4300" t="s">
        <v>23515</v>
      </c>
      <c r="BI4300" t="s">
        <v>23516</v>
      </c>
      <c r="BJ4300" t="s">
        <v>7537</v>
      </c>
      <c r="BK4300" s="12" t="s">
        <v>23517</v>
      </c>
      <c r="BL4300" t="s">
        <v>23519</v>
      </c>
      <c r="BM4300" t="s">
        <v>87</v>
      </c>
      <c r="BN4300" t="s">
        <v>15067</v>
      </c>
      <c r="BO4300" t="s">
        <v>23511</v>
      </c>
      <c r="BP4300">
        <v>1</v>
      </c>
      <c r="BQ4300">
        <v>33991393</v>
      </c>
      <c r="BR4300" s="12" t="s">
        <v>23517</v>
      </c>
      <c r="BS4300">
        <v>192875</v>
      </c>
      <c r="BT4300" t="s">
        <v>23520</v>
      </c>
      <c r="BU4300" t="s">
        <v>69</v>
      </c>
      <c r="BV4300" t="s">
        <v>69</v>
      </c>
      <c r="BW4300" t="s">
        <v>69</v>
      </c>
    </row>
    <row r="4301" spans="1:75" x14ac:dyDescent="0.2">
      <c r="A4301" t="s">
        <v>23501</v>
      </c>
      <c r="B4301" t="s">
        <v>23752</v>
      </c>
      <c r="C4301" t="s">
        <v>23753</v>
      </c>
      <c r="D4301" t="s">
        <v>23754</v>
      </c>
      <c r="E4301" t="s">
        <v>23755</v>
      </c>
      <c r="F4301">
        <v>31649059</v>
      </c>
      <c r="G4301" s="3" t="s">
        <v>23506</v>
      </c>
      <c r="H4301" s="3" t="s">
        <v>71</v>
      </c>
      <c r="I4301" s="3" t="s">
        <v>2798</v>
      </c>
      <c r="J4301" s="3" t="s">
        <v>23507</v>
      </c>
      <c r="K4301" s="3"/>
      <c r="L4301" s="6" t="s">
        <v>171</v>
      </c>
      <c r="M4301" s="24" t="s">
        <v>73</v>
      </c>
      <c r="N4301" s="5" t="s">
        <v>438</v>
      </c>
      <c r="O4301" s="62" t="s">
        <v>75</v>
      </c>
      <c r="T4301" t="str">
        <f>IF(X4301 &lt;&gt; "", CONCATENATE(Table1[[#This Row],[bioproject]],".",Table1[[#This Row],[Replicate group]]), "")</f>
        <v/>
      </c>
      <c r="AA4301" s="6" t="str">
        <f>IF(Table1[[#This Row],[fungi_species]] &lt;&gt; "", CONCATENATE(LEFT(Table1[[#This Row],[fungi_species]],2), LEFT(_xlfn.TEXTAFTER(Table1[[#This Row],[fungi_species]], " ", 1),3)),"")</f>
        <v/>
      </c>
      <c r="AB4301" s="7"/>
      <c r="AC4301" t="s">
        <v>23756</v>
      </c>
      <c r="AD4301" t="s">
        <v>23756</v>
      </c>
      <c r="AE4301" t="s">
        <v>159</v>
      </c>
      <c r="AF4301" s="22" t="s">
        <v>23757</v>
      </c>
      <c r="AG4301" s="24" t="s">
        <v>69</v>
      </c>
      <c r="AH4301" t="s">
        <v>441</v>
      </c>
      <c r="AI4301" t="s">
        <v>77</v>
      </c>
      <c r="AJ4301" s="7"/>
      <c r="AK4301" s="7"/>
      <c r="AL4301"/>
      <c r="AN4301" s="7"/>
      <c r="AO4301" s="7"/>
      <c r="AP4301"/>
      <c r="AQ4301"/>
      <c r="AU4301" s="5"/>
      <c r="AV4301" s="5"/>
      <c r="AW4301" t="s">
        <v>3795</v>
      </c>
      <c r="AX4301" t="s">
        <v>3795</v>
      </c>
      <c r="AY4301" t="s">
        <v>69</v>
      </c>
      <c r="AZ4301" t="s">
        <v>23508</v>
      </c>
      <c r="BA4301" t="s">
        <v>13759</v>
      </c>
      <c r="BB4301" t="s">
        <v>23509</v>
      </c>
      <c r="BC4301" t="s">
        <v>23510</v>
      </c>
      <c r="BD4301" t="s">
        <v>23511</v>
      </c>
      <c r="BE4301" t="s">
        <v>23512</v>
      </c>
      <c r="BF4301" t="s">
        <v>23511</v>
      </c>
      <c r="BG4301" t="s">
        <v>23514</v>
      </c>
      <c r="BH4301" t="s">
        <v>23515</v>
      </c>
      <c r="BI4301" t="s">
        <v>23516</v>
      </c>
      <c r="BJ4301" t="s">
        <v>7537</v>
      </c>
      <c r="BK4301" s="12" t="s">
        <v>23517</v>
      </c>
      <c r="BL4301" t="s">
        <v>23519</v>
      </c>
      <c r="BM4301" t="s">
        <v>87</v>
      </c>
      <c r="BN4301" t="s">
        <v>15067</v>
      </c>
      <c r="BO4301" t="s">
        <v>23511</v>
      </c>
      <c r="BP4301">
        <v>1</v>
      </c>
      <c r="BQ4301">
        <v>35055619</v>
      </c>
      <c r="BR4301" s="12" t="s">
        <v>23517</v>
      </c>
      <c r="BS4301">
        <v>4530</v>
      </c>
      <c r="BT4301" t="s">
        <v>23546</v>
      </c>
      <c r="BU4301" t="s">
        <v>69</v>
      </c>
      <c r="BV4301" t="s">
        <v>69</v>
      </c>
      <c r="BW4301" t="s">
        <v>69</v>
      </c>
    </row>
    <row r="4302" spans="1:75" x14ac:dyDescent="0.2">
      <c r="A4302" t="s">
        <v>23501</v>
      </c>
      <c r="B4302" t="s">
        <v>23758</v>
      </c>
      <c r="C4302" t="s">
        <v>23759</v>
      </c>
      <c r="D4302" t="s">
        <v>23760</v>
      </c>
      <c r="E4302" t="s">
        <v>23761</v>
      </c>
      <c r="F4302">
        <v>31649059</v>
      </c>
      <c r="G4302" s="3" t="s">
        <v>23506</v>
      </c>
      <c r="H4302" s="3" t="s">
        <v>71</v>
      </c>
      <c r="I4302" s="3" t="s">
        <v>2798</v>
      </c>
      <c r="J4302" s="3" t="s">
        <v>23507</v>
      </c>
      <c r="K4302" s="3"/>
      <c r="L4302" s="6" t="s">
        <v>171</v>
      </c>
      <c r="M4302" s="24" t="s">
        <v>73</v>
      </c>
      <c r="N4302" s="5" t="s">
        <v>438</v>
      </c>
      <c r="O4302" s="62" t="s">
        <v>75</v>
      </c>
      <c r="T4302" t="str">
        <f>IF(X4302 &lt;&gt; "", CONCATENATE(Table1[[#This Row],[bioproject]],".",Table1[[#This Row],[Replicate group]]), "")</f>
        <v/>
      </c>
      <c r="AA4302" s="6" t="str">
        <f>IF(Table1[[#This Row],[fungi_species]] &lt;&gt; "", CONCATENATE(LEFT(Table1[[#This Row],[fungi_species]],2), LEFT(_xlfn.TEXTAFTER(Table1[[#This Row],[fungi_species]], " ", 1),3)),"")</f>
        <v/>
      </c>
      <c r="AB4302" s="7"/>
      <c r="AC4302" t="s">
        <v>23762</v>
      </c>
      <c r="AD4302" t="s">
        <v>23762</v>
      </c>
      <c r="AE4302" t="s">
        <v>159</v>
      </c>
      <c r="AF4302" s="22" t="s">
        <v>23763</v>
      </c>
      <c r="AG4302" s="24" t="s">
        <v>69</v>
      </c>
      <c r="AH4302" t="s">
        <v>441</v>
      </c>
      <c r="AI4302" t="s">
        <v>77</v>
      </c>
      <c r="AJ4302" s="7"/>
      <c r="AK4302" s="7"/>
      <c r="AL4302"/>
      <c r="AN4302" s="7"/>
      <c r="AO4302" s="7"/>
      <c r="AP4302"/>
      <c r="AQ4302"/>
      <c r="AU4302" s="5"/>
      <c r="AV4302" s="5"/>
      <c r="AW4302" t="s">
        <v>3546</v>
      </c>
      <c r="AX4302" t="s">
        <v>3546</v>
      </c>
      <c r="AY4302" t="s">
        <v>69</v>
      </c>
      <c r="AZ4302" t="s">
        <v>23508</v>
      </c>
      <c r="BA4302" t="s">
        <v>13759</v>
      </c>
      <c r="BB4302" t="s">
        <v>23509</v>
      </c>
      <c r="BC4302" t="s">
        <v>23510</v>
      </c>
      <c r="BD4302" t="s">
        <v>23511</v>
      </c>
      <c r="BE4302" t="s">
        <v>23512</v>
      </c>
      <c r="BF4302" t="s">
        <v>23511</v>
      </c>
      <c r="BG4302" t="s">
        <v>23514</v>
      </c>
      <c r="BH4302" t="s">
        <v>23515</v>
      </c>
      <c r="BI4302" t="s">
        <v>23516</v>
      </c>
      <c r="BJ4302" t="s">
        <v>7537</v>
      </c>
      <c r="BK4302" s="12" t="s">
        <v>23517</v>
      </c>
      <c r="BL4302" t="s">
        <v>23519</v>
      </c>
      <c r="BM4302" t="s">
        <v>87</v>
      </c>
      <c r="BN4302" t="s">
        <v>15067</v>
      </c>
      <c r="BO4302" t="s">
        <v>23511</v>
      </c>
      <c r="BP4302">
        <v>1</v>
      </c>
      <c r="BQ4302">
        <v>30458201</v>
      </c>
      <c r="BR4302" s="12" t="s">
        <v>23517</v>
      </c>
      <c r="BS4302">
        <v>5141</v>
      </c>
      <c r="BT4302" t="s">
        <v>23520</v>
      </c>
      <c r="BU4302" t="s">
        <v>69</v>
      </c>
      <c r="BV4302" t="s">
        <v>69</v>
      </c>
      <c r="BW4302" t="s">
        <v>69</v>
      </c>
    </row>
    <row r="4303" spans="1:75" x14ac:dyDescent="0.2">
      <c r="A4303" t="s">
        <v>23501</v>
      </c>
      <c r="B4303" t="s">
        <v>23764</v>
      </c>
      <c r="C4303" t="s">
        <v>23765</v>
      </c>
      <c r="D4303" t="s">
        <v>23766</v>
      </c>
      <c r="E4303" t="s">
        <v>23767</v>
      </c>
      <c r="F4303">
        <v>31649059</v>
      </c>
      <c r="G4303" s="3" t="s">
        <v>23506</v>
      </c>
      <c r="H4303" s="3" t="s">
        <v>71</v>
      </c>
      <c r="I4303" s="3" t="s">
        <v>2798</v>
      </c>
      <c r="J4303" s="3" t="s">
        <v>23507</v>
      </c>
      <c r="K4303" s="3"/>
      <c r="L4303" s="6" t="s">
        <v>171</v>
      </c>
      <c r="M4303" s="24" t="s">
        <v>73</v>
      </c>
      <c r="N4303" s="5" t="s">
        <v>438</v>
      </c>
      <c r="O4303" s="62" t="s">
        <v>75</v>
      </c>
      <c r="T4303" t="str">
        <f>IF(X4303 &lt;&gt; "", CONCATENATE(Table1[[#This Row],[bioproject]],".",Table1[[#This Row],[Replicate group]]), "")</f>
        <v/>
      </c>
      <c r="AA4303" s="6" t="str">
        <f>IF(Table1[[#This Row],[fungi_species]] &lt;&gt; "", CONCATENATE(LEFT(Table1[[#This Row],[fungi_species]],2), LEFT(_xlfn.TEXTAFTER(Table1[[#This Row],[fungi_species]], " ", 1),3)),"")</f>
        <v/>
      </c>
      <c r="AB4303" s="7"/>
      <c r="AC4303" t="s">
        <v>23768</v>
      </c>
      <c r="AD4303" t="s">
        <v>23768</v>
      </c>
      <c r="AE4303" t="s">
        <v>159</v>
      </c>
      <c r="AF4303" s="22" t="s">
        <v>23769</v>
      </c>
      <c r="AG4303" s="24" t="s">
        <v>69</v>
      </c>
      <c r="AH4303" t="s">
        <v>441</v>
      </c>
      <c r="AI4303" t="s">
        <v>77</v>
      </c>
      <c r="AJ4303" s="7"/>
      <c r="AK4303" s="7"/>
      <c r="AL4303"/>
      <c r="AN4303" s="7"/>
      <c r="AO4303" s="7"/>
      <c r="AP4303"/>
      <c r="AQ4303"/>
      <c r="AU4303" s="5"/>
      <c r="AV4303" s="5"/>
      <c r="AW4303" t="s">
        <v>2970</v>
      </c>
      <c r="AX4303" t="s">
        <v>2970</v>
      </c>
      <c r="AY4303" t="s">
        <v>69</v>
      </c>
      <c r="AZ4303" t="s">
        <v>23508</v>
      </c>
      <c r="BA4303" t="s">
        <v>13759</v>
      </c>
      <c r="BB4303" t="s">
        <v>23509</v>
      </c>
      <c r="BC4303" t="s">
        <v>23510</v>
      </c>
      <c r="BD4303" t="s">
        <v>23511</v>
      </c>
      <c r="BE4303" t="s">
        <v>23512</v>
      </c>
      <c r="BF4303" t="s">
        <v>23511</v>
      </c>
      <c r="BG4303" t="s">
        <v>23514</v>
      </c>
      <c r="BH4303" t="s">
        <v>23515</v>
      </c>
      <c r="BI4303" t="s">
        <v>23516</v>
      </c>
      <c r="BJ4303" t="s">
        <v>7537</v>
      </c>
      <c r="BK4303" s="12" t="s">
        <v>23517</v>
      </c>
      <c r="BL4303" t="s">
        <v>23519</v>
      </c>
      <c r="BM4303" t="s">
        <v>87</v>
      </c>
      <c r="BN4303" t="s">
        <v>15067</v>
      </c>
      <c r="BO4303" t="s">
        <v>23511</v>
      </c>
      <c r="BP4303">
        <v>1</v>
      </c>
      <c r="BQ4303">
        <v>38815047</v>
      </c>
      <c r="BR4303" s="12" t="s">
        <v>23517</v>
      </c>
      <c r="BS4303">
        <v>9606</v>
      </c>
      <c r="BT4303" t="s">
        <v>23725</v>
      </c>
      <c r="BU4303" t="s">
        <v>69</v>
      </c>
      <c r="BV4303" t="s">
        <v>69</v>
      </c>
      <c r="BW4303" t="s">
        <v>69</v>
      </c>
    </row>
    <row r="4304" spans="1:75" x14ac:dyDescent="0.2">
      <c r="A4304" t="s">
        <v>18252</v>
      </c>
      <c r="B4304" t="s">
        <v>18273</v>
      </c>
      <c r="C4304" t="s">
        <v>18274</v>
      </c>
      <c r="D4304" t="s">
        <v>18275</v>
      </c>
      <c r="E4304" t="s">
        <v>69</v>
      </c>
      <c r="F4304">
        <v>34827618</v>
      </c>
      <c r="G4304" s="3" t="s">
        <v>18256</v>
      </c>
      <c r="H4304" s="3" t="s">
        <v>6026</v>
      </c>
      <c r="J4304" s="3" t="s">
        <v>170</v>
      </c>
      <c r="K4304" s="3"/>
      <c r="L4304" s="52" t="s">
        <v>171</v>
      </c>
      <c r="M4304" s="24" t="s">
        <v>73</v>
      </c>
      <c r="N4304" s="5" t="s">
        <v>6231</v>
      </c>
      <c r="O4304" s="24" t="s">
        <v>30786</v>
      </c>
      <c r="R4304" s="24" t="s">
        <v>514</v>
      </c>
      <c r="T4304" t="str">
        <f>IF(X4304 &lt;&gt; "", CONCATENATE(Table1[[#This Row],[bioproject]],".",Table1[[#This Row],[Replicate group]]), "")</f>
        <v>PRJNA472169.D</v>
      </c>
      <c r="X4304" s="52" t="s">
        <v>30783</v>
      </c>
      <c r="Z4304" s="67" t="s">
        <v>31279</v>
      </c>
      <c r="AA4304" s="59" t="str">
        <f>IF(Table1[[#This Row],[fungi_species]] &lt;&gt; "", CONCATENATE(LEFT(Table1[[#This Row],[fungi_species]],2), LEFT(_xlfn.TEXTAFTER(Table1[[#This Row],[fungi_species]], " ", 1),3)),"")</f>
        <v>Fuoxy</v>
      </c>
      <c r="AB4304" s="7"/>
      <c r="AC4304" t="s">
        <v>18276</v>
      </c>
      <c r="AD4304" t="s">
        <v>69</v>
      </c>
      <c r="AE4304" t="s">
        <v>18276</v>
      </c>
      <c r="AF4304" s="22" t="s">
        <v>18276</v>
      </c>
      <c r="AG4304" s="24" t="s">
        <v>18277</v>
      </c>
      <c r="AH4304" t="s">
        <v>174</v>
      </c>
      <c r="AI4304" t="s">
        <v>77</v>
      </c>
      <c r="AJ4304" s="7"/>
      <c r="AK4304" s="7"/>
      <c r="AL4304"/>
      <c r="AN4304" s="7"/>
      <c r="AO4304" s="7"/>
      <c r="AP4304"/>
      <c r="AQ4304"/>
      <c r="AU4304" s="5"/>
      <c r="AV4304" s="5"/>
      <c r="AW4304" t="s">
        <v>18257</v>
      </c>
      <c r="AX4304" t="s">
        <v>18257</v>
      </c>
      <c r="AY4304" t="s">
        <v>69</v>
      </c>
      <c r="AZ4304" t="s">
        <v>18258</v>
      </c>
      <c r="BA4304" t="s">
        <v>18259</v>
      </c>
      <c r="BB4304" t="s">
        <v>18260</v>
      </c>
      <c r="BC4304" t="s">
        <v>18261</v>
      </c>
      <c r="BD4304" t="s">
        <v>18262</v>
      </c>
      <c r="BE4304" t="s">
        <v>18263</v>
      </c>
      <c r="BF4304" t="s">
        <v>69</v>
      </c>
      <c r="BG4304" t="s">
        <v>69</v>
      </c>
      <c r="BH4304" t="s">
        <v>69</v>
      </c>
      <c r="BI4304" t="s">
        <v>69</v>
      </c>
      <c r="BJ4304" t="s">
        <v>69</v>
      </c>
      <c r="BK4304" t="s">
        <v>69</v>
      </c>
      <c r="BL4304" t="s">
        <v>159</v>
      </c>
      <c r="BM4304" t="s">
        <v>87</v>
      </c>
      <c r="BN4304" t="s">
        <v>15687</v>
      </c>
      <c r="BO4304" t="s">
        <v>18262</v>
      </c>
      <c r="BP4304">
        <v>1</v>
      </c>
      <c r="BQ4304">
        <v>26070671</v>
      </c>
      <c r="BR4304" s="12" t="s">
        <v>18265</v>
      </c>
      <c r="BS4304">
        <v>3659</v>
      </c>
      <c r="BT4304" t="s">
        <v>69</v>
      </c>
      <c r="BU4304" t="s">
        <v>69</v>
      </c>
      <c r="BV4304" t="s">
        <v>18267</v>
      </c>
      <c r="BW4304" t="s">
        <v>69</v>
      </c>
    </row>
    <row r="4305" spans="1:75" x14ac:dyDescent="0.2">
      <c r="A4305" t="s">
        <v>28002</v>
      </c>
      <c r="B4305" t="s">
        <v>28019</v>
      </c>
      <c r="C4305" t="s">
        <v>28020</v>
      </c>
      <c r="D4305" t="s">
        <v>28021</v>
      </c>
      <c r="E4305" t="s">
        <v>69</v>
      </c>
      <c r="F4305">
        <v>34827618</v>
      </c>
      <c r="G4305" s="3" t="s">
        <v>18256</v>
      </c>
      <c r="H4305" s="3" t="s">
        <v>6026</v>
      </c>
      <c r="J4305" s="3" t="s">
        <v>25718</v>
      </c>
      <c r="K4305" s="3" t="s">
        <v>171</v>
      </c>
      <c r="L4305" s="6" t="s">
        <v>28006</v>
      </c>
      <c r="M4305" s="24" t="s">
        <v>171</v>
      </c>
      <c r="O4305" s="44" t="s">
        <v>30786</v>
      </c>
      <c r="R4305" s="24" t="s">
        <v>514</v>
      </c>
      <c r="S4305" t="s">
        <v>3619</v>
      </c>
      <c r="T4305" t="str">
        <f>IF(X4305 &lt;&gt; "", CONCATENATE(Table1[[#This Row],[bioproject]],".",Table1[[#This Row],[Replicate group]]), "")</f>
        <v>PRJNA760453.B</v>
      </c>
      <c r="X4305" s="59" t="s">
        <v>30760</v>
      </c>
      <c r="Z4305" s="68" t="s">
        <v>31269</v>
      </c>
      <c r="AA4305" s="64" t="str">
        <f>IF(Table1[[#This Row],[fungi_species]] &lt;&gt; "", CONCATENATE(LEFT(Table1[[#This Row],[fungi_species]],2), LEFT(_xlfn.TEXTAFTER(Table1[[#This Row],[fungi_species]], " ", 1),3)),"")</f>
        <v>Fuoxy</v>
      </c>
      <c r="AB4305" s="7"/>
      <c r="AC4305" s="24" t="s">
        <v>28012</v>
      </c>
      <c r="AD4305" s="22" t="s">
        <v>69</v>
      </c>
      <c r="AE4305" s="24" t="s">
        <v>28022</v>
      </c>
      <c r="AF4305" s="22" t="s">
        <v>28009</v>
      </c>
      <c r="AG4305" s="24" t="s">
        <v>28022</v>
      </c>
      <c r="AH4305" t="s">
        <v>468</v>
      </c>
      <c r="AI4305" t="s">
        <v>150</v>
      </c>
      <c r="AJ4305" s="7"/>
      <c r="AK4305" s="7"/>
      <c r="AL4305"/>
      <c r="AN4305" s="7"/>
      <c r="AO4305" s="7"/>
      <c r="AP4305"/>
      <c r="AQ4305"/>
      <c r="AU4305" s="5"/>
      <c r="AV4305" s="5"/>
      <c r="AW4305" t="s">
        <v>18257</v>
      </c>
      <c r="AX4305" t="s">
        <v>18257</v>
      </c>
      <c r="AY4305" t="s">
        <v>69</v>
      </c>
      <c r="AZ4305" t="s">
        <v>18258</v>
      </c>
      <c r="BA4305" t="s">
        <v>18259</v>
      </c>
      <c r="BB4305" t="s">
        <v>18260</v>
      </c>
      <c r="BC4305" t="s">
        <v>18261</v>
      </c>
      <c r="BD4305" t="s">
        <v>28007</v>
      </c>
      <c r="BE4305" t="s">
        <v>28008</v>
      </c>
      <c r="BF4305" t="s">
        <v>69</v>
      </c>
      <c r="BG4305" t="s">
        <v>69</v>
      </c>
      <c r="BH4305" t="s">
        <v>69</v>
      </c>
      <c r="BI4305" t="s">
        <v>69</v>
      </c>
      <c r="BJ4305" t="s">
        <v>69</v>
      </c>
      <c r="BK4305" t="s">
        <v>69</v>
      </c>
      <c r="BL4305" t="s">
        <v>159</v>
      </c>
      <c r="BM4305" t="s">
        <v>87</v>
      </c>
      <c r="BN4305" s="30" t="s">
        <v>873</v>
      </c>
      <c r="BO4305" t="s">
        <v>28007</v>
      </c>
      <c r="BP4305">
        <v>1</v>
      </c>
      <c r="BQ4305">
        <v>11296064</v>
      </c>
      <c r="BR4305" s="12" t="s">
        <v>28011</v>
      </c>
      <c r="BS4305">
        <v>3659</v>
      </c>
      <c r="BT4305" t="s">
        <v>69</v>
      </c>
      <c r="BU4305" t="s">
        <v>28018</v>
      </c>
      <c r="BV4305" t="s">
        <v>69</v>
      </c>
      <c r="BW4305" t="s">
        <v>69</v>
      </c>
    </row>
    <row r="4306" spans="1:75" x14ac:dyDescent="0.2">
      <c r="A4306" t="s">
        <v>28002</v>
      </c>
      <c r="B4306" t="s">
        <v>28014</v>
      </c>
      <c r="C4306" t="s">
        <v>28015</v>
      </c>
      <c r="D4306" t="s">
        <v>28016</v>
      </c>
      <c r="E4306" t="s">
        <v>69</v>
      </c>
      <c r="F4306">
        <v>34827618</v>
      </c>
      <c r="G4306" s="3" t="s">
        <v>18256</v>
      </c>
      <c r="H4306" s="3" t="s">
        <v>6026</v>
      </c>
      <c r="J4306" s="3" t="s">
        <v>25718</v>
      </c>
      <c r="K4306" s="3" t="s">
        <v>171</v>
      </c>
      <c r="L4306" s="6" t="s">
        <v>28006</v>
      </c>
      <c r="M4306" s="24" t="s">
        <v>171</v>
      </c>
      <c r="O4306" s="44" t="s">
        <v>30786</v>
      </c>
      <c r="R4306" s="24" t="s">
        <v>514</v>
      </c>
      <c r="S4306" t="s">
        <v>3619</v>
      </c>
      <c r="T4306" t="str">
        <f>IF(X4306 &lt;&gt; "", CONCATENATE(Table1[[#This Row],[bioproject]],".",Table1[[#This Row],[Replicate group]]), "")</f>
        <v>PRJNA760453.B</v>
      </c>
      <c r="X4306" s="59" t="s">
        <v>30760</v>
      </c>
      <c r="Z4306" s="68" t="s">
        <v>31269</v>
      </c>
      <c r="AA4306" s="64" t="str">
        <f>IF(Table1[[#This Row],[fungi_species]] &lt;&gt; "", CONCATENATE(LEFT(Table1[[#This Row],[fungi_species]],2), LEFT(_xlfn.TEXTAFTER(Table1[[#This Row],[fungi_species]], " ", 1),3)),"")</f>
        <v>Fuoxy</v>
      </c>
      <c r="AB4306" s="7"/>
      <c r="AC4306" s="24" t="s">
        <v>28012</v>
      </c>
      <c r="AD4306" s="22" t="s">
        <v>69</v>
      </c>
      <c r="AE4306" s="24" t="s">
        <v>28017</v>
      </c>
      <c r="AF4306" s="22" t="s">
        <v>28009</v>
      </c>
      <c r="AG4306" s="24" t="s">
        <v>28017</v>
      </c>
      <c r="AH4306" t="s">
        <v>468</v>
      </c>
      <c r="AI4306" t="s">
        <v>150</v>
      </c>
      <c r="AJ4306" s="7"/>
      <c r="AK4306" s="7"/>
      <c r="AL4306"/>
      <c r="AN4306" s="7"/>
      <c r="AO4306" s="7"/>
      <c r="AP4306"/>
      <c r="AQ4306"/>
      <c r="AU4306" s="5"/>
      <c r="AV4306" s="5"/>
      <c r="AW4306" t="s">
        <v>18257</v>
      </c>
      <c r="AX4306" t="s">
        <v>18257</v>
      </c>
      <c r="AY4306" t="s">
        <v>69</v>
      </c>
      <c r="AZ4306" s="60" t="s">
        <v>18258</v>
      </c>
      <c r="BA4306" t="s">
        <v>18259</v>
      </c>
      <c r="BB4306" t="s">
        <v>18260</v>
      </c>
      <c r="BC4306" t="s">
        <v>18261</v>
      </c>
      <c r="BD4306" t="s">
        <v>28007</v>
      </c>
      <c r="BE4306" t="s">
        <v>28008</v>
      </c>
      <c r="BF4306" t="s">
        <v>69</v>
      </c>
      <c r="BG4306" t="s">
        <v>69</v>
      </c>
      <c r="BH4306" t="s">
        <v>69</v>
      </c>
      <c r="BI4306" t="s">
        <v>69</v>
      </c>
      <c r="BJ4306" t="s">
        <v>69</v>
      </c>
      <c r="BK4306" t="s">
        <v>69</v>
      </c>
      <c r="BL4306" t="s">
        <v>159</v>
      </c>
      <c r="BM4306" t="s">
        <v>87</v>
      </c>
      <c r="BN4306" s="30" t="s">
        <v>873</v>
      </c>
      <c r="BO4306" t="s">
        <v>28007</v>
      </c>
      <c r="BP4306">
        <v>1</v>
      </c>
      <c r="BQ4306">
        <v>11393176</v>
      </c>
      <c r="BR4306" s="12" t="s">
        <v>28011</v>
      </c>
      <c r="BS4306">
        <v>3659</v>
      </c>
      <c r="BT4306" t="s">
        <v>69</v>
      </c>
      <c r="BU4306" t="s">
        <v>28018</v>
      </c>
      <c r="BV4306" t="s">
        <v>69</v>
      </c>
      <c r="BW4306" t="s">
        <v>69</v>
      </c>
    </row>
    <row r="4307" spans="1:75" x14ac:dyDescent="0.2">
      <c r="A4307" t="s">
        <v>28002</v>
      </c>
      <c r="B4307" t="s">
        <v>28023</v>
      </c>
      <c r="C4307" t="s">
        <v>28024</v>
      </c>
      <c r="D4307" t="s">
        <v>28025</v>
      </c>
      <c r="E4307" t="s">
        <v>69</v>
      </c>
      <c r="F4307">
        <v>34827618</v>
      </c>
      <c r="G4307" s="3" t="s">
        <v>18256</v>
      </c>
      <c r="H4307" s="3" t="s">
        <v>6026</v>
      </c>
      <c r="J4307" s="3" t="s">
        <v>25718</v>
      </c>
      <c r="K4307" s="3" t="s">
        <v>171</v>
      </c>
      <c r="L4307" s="6" t="s">
        <v>28006</v>
      </c>
      <c r="M4307" s="24" t="s">
        <v>171</v>
      </c>
      <c r="O4307" s="44" t="s">
        <v>30786</v>
      </c>
      <c r="R4307" s="24" t="s">
        <v>514</v>
      </c>
      <c r="S4307" t="s">
        <v>3619</v>
      </c>
      <c r="T4307" t="str">
        <f>IF(X4307 &lt;&gt; "", CONCATENATE(Table1[[#This Row],[bioproject]],".",Table1[[#This Row],[Replicate group]]), "")</f>
        <v>PRJNA760453.B</v>
      </c>
      <c r="X4307" s="59" t="s">
        <v>30760</v>
      </c>
      <c r="Z4307" s="68" t="s">
        <v>31269</v>
      </c>
      <c r="AA4307" s="64" t="str">
        <f>IF(Table1[[#This Row],[fungi_species]] &lt;&gt; "", CONCATENATE(LEFT(Table1[[#This Row],[fungi_species]],2), LEFT(_xlfn.TEXTAFTER(Table1[[#This Row],[fungi_species]], " ", 1),3)),"")</f>
        <v>Fuoxy</v>
      </c>
      <c r="AB4307" s="7"/>
      <c r="AC4307" s="24" t="s">
        <v>28012</v>
      </c>
      <c r="AD4307" s="22" t="s">
        <v>69</v>
      </c>
      <c r="AE4307" s="24" t="s">
        <v>28026</v>
      </c>
      <c r="AF4307" s="22" t="s">
        <v>28009</v>
      </c>
      <c r="AG4307" s="24" t="s">
        <v>28026</v>
      </c>
      <c r="AH4307" t="s">
        <v>468</v>
      </c>
      <c r="AI4307" t="s">
        <v>150</v>
      </c>
      <c r="AJ4307" s="7"/>
      <c r="AK4307" s="7"/>
      <c r="AL4307"/>
      <c r="AN4307" s="7"/>
      <c r="AO4307" s="7"/>
      <c r="AP4307"/>
      <c r="AQ4307"/>
      <c r="AU4307" s="5"/>
      <c r="AV4307" s="5"/>
      <c r="AW4307" t="s">
        <v>18257</v>
      </c>
      <c r="AX4307" t="s">
        <v>18257</v>
      </c>
      <c r="AY4307" t="s">
        <v>69</v>
      </c>
      <c r="AZ4307" t="s">
        <v>18258</v>
      </c>
      <c r="BA4307" t="s">
        <v>18259</v>
      </c>
      <c r="BB4307" t="s">
        <v>18260</v>
      </c>
      <c r="BC4307" t="s">
        <v>18261</v>
      </c>
      <c r="BD4307" t="s">
        <v>28007</v>
      </c>
      <c r="BE4307" t="s">
        <v>28008</v>
      </c>
      <c r="BF4307" t="s">
        <v>69</v>
      </c>
      <c r="BG4307" t="s">
        <v>69</v>
      </c>
      <c r="BH4307" t="s">
        <v>69</v>
      </c>
      <c r="BI4307" t="s">
        <v>69</v>
      </c>
      <c r="BJ4307" t="s">
        <v>69</v>
      </c>
      <c r="BK4307" t="s">
        <v>69</v>
      </c>
      <c r="BL4307" t="s">
        <v>159</v>
      </c>
      <c r="BM4307" t="s">
        <v>87</v>
      </c>
      <c r="BN4307" s="30" t="s">
        <v>873</v>
      </c>
      <c r="BO4307" t="s">
        <v>28007</v>
      </c>
      <c r="BP4307">
        <v>1</v>
      </c>
      <c r="BQ4307">
        <v>12744825</v>
      </c>
      <c r="BR4307" s="12" t="s">
        <v>28011</v>
      </c>
      <c r="BS4307">
        <v>3659</v>
      </c>
      <c r="BT4307" t="s">
        <v>69</v>
      </c>
      <c r="BU4307" t="s">
        <v>28018</v>
      </c>
      <c r="BV4307" t="s">
        <v>69</v>
      </c>
      <c r="BW4307" t="s">
        <v>69</v>
      </c>
    </row>
    <row r="4308" spans="1:75" x14ac:dyDescent="0.2">
      <c r="A4308" t="s">
        <v>28002</v>
      </c>
      <c r="B4308" t="s">
        <v>28045</v>
      </c>
      <c r="C4308" t="s">
        <v>28046</v>
      </c>
      <c r="D4308" t="s">
        <v>28047</v>
      </c>
      <c r="E4308" t="s">
        <v>69</v>
      </c>
      <c r="F4308">
        <v>34827618</v>
      </c>
      <c r="G4308" s="3" t="s">
        <v>18256</v>
      </c>
      <c r="H4308" s="3" t="s">
        <v>6026</v>
      </c>
      <c r="J4308" s="3" t="s">
        <v>25718</v>
      </c>
      <c r="K4308" s="3" t="s">
        <v>171</v>
      </c>
      <c r="L4308" s="6" t="s">
        <v>28006</v>
      </c>
      <c r="M4308" s="24" t="s">
        <v>171</v>
      </c>
      <c r="O4308" s="44" t="s">
        <v>30786</v>
      </c>
      <c r="R4308" s="24" t="s">
        <v>514</v>
      </c>
      <c r="S4308" t="s">
        <v>3619</v>
      </c>
      <c r="T4308" t="str">
        <f>IF(X4308 &lt;&gt; "", CONCATENATE(Table1[[#This Row],[bioproject]],".",Table1[[#This Row],[Replicate group]]), "")</f>
        <v>PRJNA760453.C</v>
      </c>
      <c r="X4308" s="59" t="s">
        <v>30782</v>
      </c>
      <c r="Z4308" s="68" t="s">
        <v>31269</v>
      </c>
      <c r="AA4308" s="64" t="str">
        <f>IF(Table1[[#This Row],[fungi_species]] &lt;&gt; "", CONCATENATE(LEFT(Table1[[#This Row],[fungi_species]],2), LEFT(_xlfn.TEXTAFTER(Table1[[#This Row],[fungi_species]], " ", 1),3)),"")</f>
        <v>Fuoxy</v>
      </c>
      <c r="AB4308" s="7"/>
      <c r="AC4308" s="24" t="s">
        <v>28012</v>
      </c>
      <c r="AD4308" s="22" t="s">
        <v>69</v>
      </c>
      <c r="AE4308" s="24" t="s">
        <v>28048</v>
      </c>
      <c r="AF4308" s="22" t="s">
        <v>28009</v>
      </c>
      <c r="AG4308" s="24" t="s">
        <v>28048</v>
      </c>
      <c r="AH4308" t="s">
        <v>468</v>
      </c>
      <c r="AI4308" t="s">
        <v>150</v>
      </c>
      <c r="AJ4308" s="7"/>
      <c r="AK4308" s="7"/>
      <c r="AL4308"/>
      <c r="AN4308" s="7"/>
      <c r="AO4308" s="7"/>
      <c r="AP4308"/>
      <c r="AQ4308"/>
      <c r="AU4308" s="5"/>
      <c r="AV4308" s="5"/>
      <c r="AW4308" t="s">
        <v>18257</v>
      </c>
      <c r="AX4308" t="s">
        <v>18257</v>
      </c>
      <c r="AY4308" t="s">
        <v>69</v>
      </c>
      <c r="AZ4308" t="s">
        <v>18258</v>
      </c>
      <c r="BA4308" t="s">
        <v>18259</v>
      </c>
      <c r="BB4308" t="s">
        <v>18260</v>
      </c>
      <c r="BC4308" t="s">
        <v>18261</v>
      </c>
      <c r="BD4308" t="s">
        <v>28007</v>
      </c>
      <c r="BE4308" t="s">
        <v>28008</v>
      </c>
      <c r="BF4308" t="s">
        <v>69</v>
      </c>
      <c r="BG4308" t="s">
        <v>69</v>
      </c>
      <c r="BH4308" t="s">
        <v>69</v>
      </c>
      <c r="BI4308" t="s">
        <v>69</v>
      </c>
      <c r="BJ4308" t="s">
        <v>69</v>
      </c>
      <c r="BK4308" t="s">
        <v>69</v>
      </c>
      <c r="BL4308" t="s">
        <v>159</v>
      </c>
      <c r="BM4308" t="s">
        <v>87</v>
      </c>
      <c r="BN4308" s="30" t="s">
        <v>873</v>
      </c>
      <c r="BO4308" t="s">
        <v>28007</v>
      </c>
      <c r="BP4308">
        <v>1</v>
      </c>
      <c r="BQ4308">
        <v>12610450</v>
      </c>
      <c r="BR4308" s="12" t="s">
        <v>28011</v>
      </c>
      <c r="BS4308">
        <v>3659</v>
      </c>
      <c r="BT4308" t="s">
        <v>69</v>
      </c>
      <c r="BU4308" t="s">
        <v>28049</v>
      </c>
      <c r="BV4308" t="s">
        <v>69</v>
      </c>
      <c r="BW4308" t="s">
        <v>69</v>
      </c>
    </row>
    <row r="4309" spans="1:75" x14ac:dyDescent="0.2">
      <c r="A4309" t="s">
        <v>28002</v>
      </c>
      <c r="B4309" t="s">
        <v>28050</v>
      </c>
      <c r="C4309" t="s">
        <v>28051</v>
      </c>
      <c r="D4309" t="s">
        <v>28052</v>
      </c>
      <c r="E4309" t="s">
        <v>69</v>
      </c>
      <c r="F4309">
        <v>34827618</v>
      </c>
      <c r="G4309" s="3" t="s">
        <v>18256</v>
      </c>
      <c r="H4309" s="3" t="s">
        <v>6026</v>
      </c>
      <c r="J4309" s="3" t="s">
        <v>25718</v>
      </c>
      <c r="K4309" s="3" t="s">
        <v>171</v>
      </c>
      <c r="L4309" s="6" t="s">
        <v>28006</v>
      </c>
      <c r="M4309" s="24" t="s">
        <v>171</v>
      </c>
      <c r="O4309" s="44" t="s">
        <v>30786</v>
      </c>
      <c r="R4309" s="24" t="s">
        <v>514</v>
      </c>
      <c r="S4309" t="s">
        <v>3619</v>
      </c>
      <c r="T4309" t="str">
        <f>IF(X4309 &lt;&gt; "", CONCATENATE(Table1[[#This Row],[bioproject]],".",Table1[[#This Row],[Replicate group]]), "")</f>
        <v>PRJNA760453.C</v>
      </c>
      <c r="X4309" s="59" t="s">
        <v>30782</v>
      </c>
      <c r="Z4309" s="68" t="s">
        <v>31269</v>
      </c>
      <c r="AA4309" s="64" t="str">
        <f>IF(Table1[[#This Row],[fungi_species]] &lt;&gt; "", CONCATENATE(LEFT(Table1[[#This Row],[fungi_species]],2), LEFT(_xlfn.TEXTAFTER(Table1[[#This Row],[fungi_species]], " ", 1),3)),"")</f>
        <v>Fuoxy</v>
      </c>
      <c r="AB4309" s="7"/>
      <c r="AC4309" s="24" t="s">
        <v>28012</v>
      </c>
      <c r="AD4309" s="22" t="s">
        <v>69</v>
      </c>
      <c r="AE4309" s="24" t="s">
        <v>28053</v>
      </c>
      <c r="AF4309" s="22" t="s">
        <v>28009</v>
      </c>
      <c r="AG4309" s="24" t="s">
        <v>28053</v>
      </c>
      <c r="AH4309" t="s">
        <v>468</v>
      </c>
      <c r="AI4309" t="s">
        <v>150</v>
      </c>
      <c r="AJ4309" s="7"/>
      <c r="AK4309" s="7"/>
      <c r="AL4309"/>
      <c r="AN4309" s="7"/>
      <c r="AO4309" s="7"/>
      <c r="AP4309"/>
      <c r="AQ4309"/>
      <c r="AU4309" s="5"/>
      <c r="AV4309" s="5"/>
      <c r="AW4309" t="s">
        <v>18257</v>
      </c>
      <c r="AX4309" t="s">
        <v>18257</v>
      </c>
      <c r="AY4309" t="s">
        <v>69</v>
      </c>
      <c r="AZ4309" t="s">
        <v>18258</v>
      </c>
      <c r="BA4309" t="s">
        <v>18259</v>
      </c>
      <c r="BB4309" t="s">
        <v>18260</v>
      </c>
      <c r="BC4309" t="s">
        <v>18261</v>
      </c>
      <c r="BD4309" t="s">
        <v>28007</v>
      </c>
      <c r="BE4309" t="s">
        <v>28008</v>
      </c>
      <c r="BF4309" t="s">
        <v>69</v>
      </c>
      <c r="BG4309" t="s">
        <v>69</v>
      </c>
      <c r="BH4309" t="s">
        <v>69</v>
      </c>
      <c r="BI4309" t="s">
        <v>69</v>
      </c>
      <c r="BJ4309" t="s">
        <v>69</v>
      </c>
      <c r="BK4309" t="s">
        <v>69</v>
      </c>
      <c r="BL4309" t="s">
        <v>159</v>
      </c>
      <c r="BM4309" t="s">
        <v>87</v>
      </c>
      <c r="BN4309" s="30" t="s">
        <v>873</v>
      </c>
      <c r="BO4309" t="s">
        <v>28007</v>
      </c>
      <c r="BP4309">
        <v>1</v>
      </c>
      <c r="BQ4309">
        <v>12830651</v>
      </c>
      <c r="BR4309" s="12" t="s">
        <v>28011</v>
      </c>
      <c r="BS4309">
        <v>3659</v>
      </c>
      <c r="BT4309" t="s">
        <v>69</v>
      </c>
      <c r="BU4309" t="s">
        <v>28049</v>
      </c>
      <c r="BV4309" t="s">
        <v>69</v>
      </c>
      <c r="BW4309" t="s">
        <v>69</v>
      </c>
    </row>
    <row r="4310" spans="1:75" x14ac:dyDescent="0.2">
      <c r="A4310" t="s">
        <v>28002</v>
      </c>
      <c r="B4310" t="s">
        <v>28054</v>
      </c>
      <c r="C4310" t="s">
        <v>28055</v>
      </c>
      <c r="D4310" t="s">
        <v>28056</v>
      </c>
      <c r="E4310" t="s">
        <v>69</v>
      </c>
      <c r="F4310">
        <v>34827618</v>
      </c>
      <c r="G4310" s="3" t="s">
        <v>18256</v>
      </c>
      <c r="H4310" s="3" t="s">
        <v>6026</v>
      </c>
      <c r="J4310" s="3" t="s">
        <v>25718</v>
      </c>
      <c r="K4310" s="3" t="s">
        <v>171</v>
      </c>
      <c r="L4310" s="6" t="s">
        <v>28006</v>
      </c>
      <c r="M4310" s="24" t="s">
        <v>171</v>
      </c>
      <c r="O4310" s="44" t="s">
        <v>30786</v>
      </c>
      <c r="R4310" s="24" t="s">
        <v>514</v>
      </c>
      <c r="S4310" t="s">
        <v>3619</v>
      </c>
      <c r="T4310" t="str">
        <f>IF(X4310 &lt;&gt; "", CONCATENATE(Table1[[#This Row],[bioproject]],".",Table1[[#This Row],[Replicate group]]), "")</f>
        <v>PRJNA760453.C</v>
      </c>
      <c r="X4310" s="59" t="s">
        <v>30782</v>
      </c>
      <c r="Z4310" s="68" t="s">
        <v>31269</v>
      </c>
      <c r="AA4310" s="64" t="str">
        <f>IF(Table1[[#This Row],[fungi_species]] &lt;&gt; "", CONCATENATE(LEFT(Table1[[#This Row],[fungi_species]],2), LEFT(_xlfn.TEXTAFTER(Table1[[#This Row],[fungi_species]], " ", 1),3)),"")</f>
        <v>Fuoxy</v>
      </c>
      <c r="AB4310" s="7"/>
      <c r="AC4310" s="24" t="s">
        <v>28012</v>
      </c>
      <c r="AD4310" s="22" t="s">
        <v>69</v>
      </c>
      <c r="AE4310" s="24" t="s">
        <v>28057</v>
      </c>
      <c r="AF4310" s="22" t="s">
        <v>28009</v>
      </c>
      <c r="AG4310" s="24" t="s">
        <v>28057</v>
      </c>
      <c r="AH4310" t="s">
        <v>468</v>
      </c>
      <c r="AI4310" t="s">
        <v>150</v>
      </c>
      <c r="AJ4310" s="7"/>
      <c r="AK4310" s="7"/>
      <c r="AL4310"/>
      <c r="AN4310" s="7"/>
      <c r="AO4310" s="7"/>
      <c r="AP4310"/>
      <c r="AQ4310"/>
      <c r="AU4310" s="5"/>
      <c r="AV4310" s="5"/>
      <c r="AW4310" t="s">
        <v>18257</v>
      </c>
      <c r="AX4310" t="s">
        <v>18257</v>
      </c>
      <c r="AY4310" t="s">
        <v>69</v>
      </c>
      <c r="AZ4310" t="s">
        <v>18258</v>
      </c>
      <c r="BA4310" t="s">
        <v>18259</v>
      </c>
      <c r="BB4310" t="s">
        <v>18260</v>
      </c>
      <c r="BC4310" t="s">
        <v>18261</v>
      </c>
      <c r="BD4310" t="s">
        <v>28007</v>
      </c>
      <c r="BE4310" t="s">
        <v>28008</v>
      </c>
      <c r="BF4310" t="s">
        <v>69</v>
      </c>
      <c r="BG4310" t="s">
        <v>69</v>
      </c>
      <c r="BH4310" t="s">
        <v>69</v>
      </c>
      <c r="BI4310" t="s">
        <v>69</v>
      </c>
      <c r="BJ4310" t="s">
        <v>69</v>
      </c>
      <c r="BK4310" t="s">
        <v>69</v>
      </c>
      <c r="BL4310" t="s">
        <v>159</v>
      </c>
      <c r="BM4310" t="s">
        <v>87</v>
      </c>
      <c r="BN4310" s="30" t="s">
        <v>873</v>
      </c>
      <c r="BO4310" t="s">
        <v>28007</v>
      </c>
      <c r="BP4310">
        <v>1</v>
      </c>
      <c r="BQ4310">
        <v>12993791</v>
      </c>
      <c r="BR4310" s="12" t="s">
        <v>28011</v>
      </c>
      <c r="BS4310">
        <v>3659</v>
      </c>
      <c r="BT4310" t="s">
        <v>69</v>
      </c>
      <c r="BU4310" t="s">
        <v>28049</v>
      </c>
      <c r="BV4310" t="s">
        <v>69</v>
      </c>
      <c r="BW4310" t="s">
        <v>69</v>
      </c>
    </row>
    <row r="4311" spans="1:75" x14ac:dyDescent="0.2">
      <c r="A4311" t="s">
        <v>6736</v>
      </c>
      <c r="B4311" t="s">
        <v>6737</v>
      </c>
      <c r="C4311" t="s">
        <v>6738</v>
      </c>
      <c r="D4311" t="s">
        <v>6739</v>
      </c>
      <c r="E4311" t="s">
        <v>69</v>
      </c>
      <c r="F4311">
        <v>25141304</v>
      </c>
      <c r="G4311" s="3" t="s">
        <v>6740</v>
      </c>
      <c r="H4311" s="3" t="s">
        <v>6026</v>
      </c>
      <c r="I4311" s="3" t="s">
        <v>436</v>
      </c>
      <c r="J4311" s="3" t="s">
        <v>6741</v>
      </c>
      <c r="K4311" s="3" t="s">
        <v>2788</v>
      </c>
      <c r="M4311" s="24" t="s">
        <v>171</v>
      </c>
      <c r="N4311" s="5" t="s">
        <v>2769</v>
      </c>
      <c r="O4311" s="24" t="s">
        <v>30786</v>
      </c>
      <c r="P4311" s="20"/>
      <c r="Q4311" s="20"/>
      <c r="R4311" s="24" t="s">
        <v>514</v>
      </c>
      <c r="T4311" t="str">
        <f>IF(X4311 &lt;&gt; "", CONCATENATE(Table1[[#This Row],[bioproject]],".",Table1[[#This Row],[Replicate group]]), "")</f>
        <v>PRJNA232807.A</v>
      </c>
      <c r="X4311" s="6" t="s">
        <v>27749</v>
      </c>
      <c r="Z4311" s="66" t="s">
        <v>6742</v>
      </c>
      <c r="AA4311" s="6" t="str">
        <f>IF(Table1[[#This Row],[fungi_species]] &lt;&gt; "", CONCATENATE(LEFT(Table1[[#This Row],[fungi_species]],2), LEFT(_xlfn.TEXTAFTER(Table1[[#This Row],[fungi_species]], " ", 1),3)),"")</f>
        <v>Fuoxy</v>
      </c>
      <c r="AB4311" s="7"/>
      <c r="AC4311" s="24" t="s">
        <v>6750</v>
      </c>
      <c r="AD4311" s="22" t="s">
        <v>69</v>
      </c>
      <c r="AE4311" s="24" t="s">
        <v>6749</v>
      </c>
      <c r="AF4311" s="22" t="s">
        <v>6748</v>
      </c>
      <c r="AG4311" s="24" t="s">
        <v>6751</v>
      </c>
      <c r="AH4311" t="s">
        <v>149</v>
      </c>
      <c r="AI4311" t="s">
        <v>150</v>
      </c>
      <c r="AJ4311" s="7"/>
      <c r="AK4311" s="7"/>
      <c r="AL4311">
        <v>5507</v>
      </c>
      <c r="AN4311" s="7" t="s">
        <v>171</v>
      </c>
      <c r="AO4311" s="7" t="s">
        <v>5488</v>
      </c>
      <c r="AP4311"/>
      <c r="AQ4311" t="s">
        <v>171</v>
      </c>
      <c r="AR4311" t="s">
        <v>73</v>
      </c>
      <c r="AU4311" s="5"/>
      <c r="AV4311" s="5"/>
      <c r="AW4311" t="s">
        <v>6743</v>
      </c>
      <c r="AX4311" t="s">
        <v>6743</v>
      </c>
      <c r="AY4311" t="s">
        <v>69</v>
      </c>
      <c r="AZ4311" t="s">
        <v>6744</v>
      </c>
      <c r="BA4311" t="s">
        <v>3622</v>
      </c>
      <c r="BB4311">
        <v>2014</v>
      </c>
      <c r="BC4311" t="s">
        <v>6745</v>
      </c>
      <c r="BD4311" t="s">
        <v>6746</v>
      </c>
      <c r="BE4311" t="s">
        <v>6747</v>
      </c>
      <c r="BF4311" t="s">
        <v>69</v>
      </c>
      <c r="BG4311" t="s">
        <v>69</v>
      </c>
      <c r="BH4311" t="s">
        <v>69</v>
      </c>
      <c r="BI4311" t="s">
        <v>69</v>
      </c>
      <c r="BJ4311" t="s">
        <v>69</v>
      </c>
      <c r="BK4311" t="s">
        <v>69</v>
      </c>
      <c r="BL4311" t="s">
        <v>159</v>
      </c>
      <c r="BM4311" t="s">
        <v>87</v>
      </c>
      <c r="BN4311" s="30" t="s">
        <v>184</v>
      </c>
      <c r="BO4311" t="s">
        <v>6746</v>
      </c>
      <c r="BP4311">
        <v>1</v>
      </c>
      <c r="BQ4311">
        <v>45723756</v>
      </c>
      <c r="BR4311" s="12" t="s">
        <v>5167</v>
      </c>
      <c r="BS4311">
        <v>59765</v>
      </c>
      <c r="BT4311" t="s">
        <v>69</v>
      </c>
      <c r="BU4311" t="s">
        <v>69</v>
      </c>
      <c r="BV4311" t="s">
        <v>69</v>
      </c>
      <c r="BW4311" t="s">
        <v>69</v>
      </c>
    </row>
    <row r="4312" spans="1:75" x14ac:dyDescent="0.2">
      <c r="A4312" t="s">
        <v>11887</v>
      </c>
      <c r="B4312" t="s">
        <v>11888</v>
      </c>
      <c r="C4312" t="s">
        <v>11889</v>
      </c>
      <c r="D4312" t="s">
        <v>11890</v>
      </c>
      <c r="E4312" t="s">
        <v>11891</v>
      </c>
      <c r="F4312" t="s">
        <v>11892</v>
      </c>
      <c r="G4312" s="3" t="s">
        <v>11893</v>
      </c>
      <c r="H4312" s="3" t="s">
        <v>168</v>
      </c>
      <c r="I4312" s="3" t="s">
        <v>436</v>
      </c>
      <c r="J4312" s="3" t="s">
        <v>11894</v>
      </c>
      <c r="K4312" s="3" t="s">
        <v>171</v>
      </c>
      <c r="L4312" s="6" t="s">
        <v>11895</v>
      </c>
      <c r="M4312" s="24" t="s">
        <v>171</v>
      </c>
      <c r="N4312" s="5" t="s">
        <v>2769</v>
      </c>
      <c r="O4312" s="24" t="s">
        <v>30786</v>
      </c>
      <c r="R4312" s="24" t="s">
        <v>170</v>
      </c>
      <c r="S4312" t="s">
        <v>3570</v>
      </c>
      <c r="T4312" t="str">
        <f>IF(X4312 &lt;&gt; "", CONCATENATE(Table1[[#This Row],[bioproject]],".",Table1[[#This Row],[Replicate group]]), "")</f>
        <v>PRJNA329032.A</v>
      </c>
      <c r="X4312" s="52" t="s">
        <v>27749</v>
      </c>
      <c r="Z4312" s="66" t="s">
        <v>6742</v>
      </c>
      <c r="AA4312" s="6" t="str">
        <f>IF(Table1[[#This Row],[fungi_species]] &lt;&gt; "", CONCATENATE(LEFT(Table1[[#This Row],[fungi_species]],2), LEFT(_xlfn.TEXTAFTER(Table1[[#This Row],[fungi_species]], " ", 1),3)),"")</f>
        <v>Fuoxy</v>
      </c>
      <c r="AB4312" s="7"/>
      <c r="AC4312" s="24" t="s">
        <v>11903</v>
      </c>
      <c r="AD4312" s="22" t="s">
        <v>11903</v>
      </c>
      <c r="AE4312" s="24" t="s">
        <v>159</v>
      </c>
      <c r="AF4312" s="22" t="s">
        <v>11907</v>
      </c>
      <c r="AG4312" s="24" t="s">
        <v>69</v>
      </c>
      <c r="AH4312" t="s">
        <v>149</v>
      </c>
      <c r="AI4312" t="s">
        <v>150</v>
      </c>
      <c r="AJ4312" s="7"/>
      <c r="AK4312" s="7"/>
      <c r="AL4312">
        <v>5507</v>
      </c>
      <c r="AN4312" s="7" t="s">
        <v>171</v>
      </c>
      <c r="AO4312" s="7" t="s">
        <v>11896</v>
      </c>
      <c r="AP4312"/>
      <c r="AQ4312" t="s">
        <v>73</v>
      </c>
      <c r="AR4312" t="s">
        <v>73</v>
      </c>
      <c r="AU4312" s="5"/>
      <c r="AV4312" s="5"/>
      <c r="AW4312" t="s">
        <v>11897</v>
      </c>
      <c r="AX4312" t="s">
        <v>11897</v>
      </c>
      <c r="AY4312" t="s">
        <v>69</v>
      </c>
      <c r="AZ4312" t="s">
        <v>11898</v>
      </c>
      <c r="BA4312" t="s">
        <v>11899</v>
      </c>
      <c r="BB4312" t="s">
        <v>11148</v>
      </c>
      <c r="BC4312" t="s">
        <v>11900</v>
      </c>
      <c r="BD4312" t="s">
        <v>11901</v>
      </c>
      <c r="BE4312" t="s">
        <v>11902</v>
      </c>
      <c r="BF4312" t="s">
        <v>11901</v>
      </c>
      <c r="BG4312" t="s">
        <v>11904</v>
      </c>
      <c r="BH4312" t="s">
        <v>11905</v>
      </c>
      <c r="BI4312" t="s">
        <v>11897</v>
      </c>
      <c r="BJ4312" t="s">
        <v>2780</v>
      </c>
      <c r="BK4312" s="12" t="s">
        <v>11906</v>
      </c>
      <c r="BL4312" t="s">
        <v>11908</v>
      </c>
      <c r="BM4312" t="s">
        <v>87</v>
      </c>
      <c r="BN4312" s="30" t="s">
        <v>271</v>
      </c>
      <c r="BO4312" t="s">
        <v>11901</v>
      </c>
      <c r="BP4312">
        <v>1</v>
      </c>
      <c r="BQ4312">
        <v>5744648</v>
      </c>
      <c r="BR4312" s="12" t="s">
        <v>11909</v>
      </c>
      <c r="BS4312">
        <v>120297</v>
      </c>
      <c r="BT4312" t="s">
        <v>11910</v>
      </c>
      <c r="BU4312" t="s">
        <v>11911</v>
      </c>
      <c r="BV4312" t="s">
        <v>69</v>
      </c>
      <c r="BW4312" t="s">
        <v>69</v>
      </c>
    </row>
    <row r="4313" spans="1:75" x14ac:dyDescent="0.2">
      <c r="A4313" t="s">
        <v>11887</v>
      </c>
      <c r="B4313" t="s">
        <v>11912</v>
      </c>
      <c r="C4313" t="s">
        <v>11913</v>
      </c>
      <c r="D4313" t="s">
        <v>11914</v>
      </c>
      <c r="E4313" t="s">
        <v>11915</v>
      </c>
      <c r="F4313" t="s">
        <v>11892</v>
      </c>
      <c r="G4313" s="3" t="s">
        <v>11893</v>
      </c>
      <c r="H4313" s="3" t="s">
        <v>168</v>
      </c>
      <c r="I4313" s="3" t="s">
        <v>436</v>
      </c>
      <c r="J4313" s="3" t="s">
        <v>11894</v>
      </c>
      <c r="K4313" s="3" t="s">
        <v>171</v>
      </c>
      <c r="L4313" s="6" t="s">
        <v>11895</v>
      </c>
      <c r="M4313" s="24" t="s">
        <v>2788</v>
      </c>
      <c r="N4313" s="5" t="s">
        <v>2769</v>
      </c>
      <c r="O4313" s="24" t="s">
        <v>30786</v>
      </c>
      <c r="R4313" s="24" t="s">
        <v>170</v>
      </c>
      <c r="S4313" t="s">
        <v>3570</v>
      </c>
      <c r="T4313" t="str">
        <f>IF(X4313 &lt;&gt; "", CONCATENATE(Table1[[#This Row],[bioproject]],".",Table1[[#This Row],[Replicate group]]), "")</f>
        <v>PRJNA329032.B</v>
      </c>
      <c r="X4313" s="52" t="s">
        <v>30760</v>
      </c>
      <c r="Z4313" s="66" t="s">
        <v>6742</v>
      </c>
      <c r="AA4313" s="6" t="str">
        <f>IF(Table1[[#This Row],[fungi_species]] &lt;&gt; "", CONCATENATE(LEFT(Table1[[#This Row],[fungi_species]],2), LEFT(_xlfn.TEXTAFTER(Table1[[#This Row],[fungi_species]], " ", 1),3)),"")</f>
        <v>Fuoxy</v>
      </c>
      <c r="AB4313" s="7"/>
      <c r="AC4313" s="24" t="s">
        <v>11916</v>
      </c>
      <c r="AD4313" s="22" t="s">
        <v>11916</v>
      </c>
      <c r="AE4313" s="24" t="s">
        <v>159</v>
      </c>
      <c r="AF4313" s="22" t="s">
        <v>11917</v>
      </c>
      <c r="AG4313" s="24" t="s">
        <v>69</v>
      </c>
      <c r="AH4313" t="s">
        <v>149</v>
      </c>
      <c r="AI4313" t="s">
        <v>150</v>
      </c>
      <c r="AJ4313" s="7"/>
      <c r="AK4313" s="7"/>
      <c r="AL4313">
        <v>5507</v>
      </c>
      <c r="AN4313" s="7" t="s">
        <v>171</v>
      </c>
      <c r="AO4313" s="7" t="s">
        <v>11896</v>
      </c>
      <c r="AP4313"/>
      <c r="AQ4313" t="s">
        <v>73</v>
      </c>
      <c r="AR4313" t="s">
        <v>73</v>
      </c>
      <c r="AU4313" s="5"/>
      <c r="AV4313" s="5"/>
      <c r="AW4313" t="s">
        <v>11897</v>
      </c>
      <c r="AX4313" t="s">
        <v>11897</v>
      </c>
      <c r="AY4313" t="s">
        <v>69</v>
      </c>
      <c r="AZ4313" t="s">
        <v>11898</v>
      </c>
      <c r="BA4313" t="s">
        <v>11899</v>
      </c>
      <c r="BB4313" t="s">
        <v>11148</v>
      </c>
      <c r="BC4313" t="s">
        <v>11900</v>
      </c>
      <c r="BD4313" t="s">
        <v>11901</v>
      </c>
      <c r="BE4313" t="s">
        <v>11902</v>
      </c>
      <c r="BF4313" t="s">
        <v>11901</v>
      </c>
      <c r="BG4313" t="s">
        <v>11904</v>
      </c>
      <c r="BH4313" t="s">
        <v>11905</v>
      </c>
      <c r="BI4313" t="s">
        <v>11897</v>
      </c>
      <c r="BJ4313" t="s">
        <v>2780</v>
      </c>
      <c r="BK4313" s="12" t="s">
        <v>11906</v>
      </c>
      <c r="BL4313" t="s">
        <v>11908</v>
      </c>
      <c r="BM4313" t="s">
        <v>87</v>
      </c>
      <c r="BN4313" s="30" t="s">
        <v>271</v>
      </c>
      <c r="BO4313" t="s">
        <v>11901</v>
      </c>
      <c r="BP4313">
        <v>1</v>
      </c>
      <c r="BQ4313">
        <v>5193149</v>
      </c>
      <c r="BR4313" s="12" t="s">
        <v>11909</v>
      </c>
      <c r="BS4313">
        <v>120297</v>
      </c>
      <c r="BT4313" t="s">
        <v>11918</v>
      </c>
      <c r="BU4313" t="s">
        <v>11911</v>
      </c>
      <c r="BV4313" t="s">
        <v>69</v>
      </c>
      <c r="BW4313" t="s">
        <v>69</v>
      </c>
    </row>
    <row r="4314" spans="1:75" x14ac:dyDescent="0.2">
      <c r="A4314" t="s">
        <v>15964</v>
      </c>
      <c r="B4314" t="s">
        <v>15965</v>
      </c>
      <c r="C4314" t="s">
        <v>15966</v>
      </c>
      <c r="D4314" t="s">
        <v>15967</v>
      </c>
      <c r="E4314" t="s">
        <v>69</v>
      </c>
      <c r="F4314">
        <v>30395631</v>
      </c>
      <c r="G4314" s="3" t="s">
        <v>15968</v>
      </c>
      <c r="H4314" s="3" t="s">
        <v>6026</v>
      </c>
      <c r="J4314" s="3" t="s">
        <v>13713</v>
      </c>
      <c r="K4314" s="3" t="s">
        <v>171</v>
      </c>
      <c r="L4314" s="6" t="s">
        <v>15969</v>
      </c>
      <c r="M4314" s="24" t="s">
        <v>171</v>
      </c>
      <c r="N4314" s="5" t="s">
        <v>6231</v>
      </c>
      <c r="O4314" s="24" t="s">
        <v>30786</v>
      </c>
      <c r="R4314" s="24" t="s">
        <v>170</v>
      </c>
      <c r="S4314" t="s">
        <v>3570</v>
      </c>
      <c r="T4314" t="str">
        <f>IF(X4314 &lt;&gt; "", CONCATENATE(Table1[[#This Row],[bioproject]],".",Table1[[#This Row],[Replicate group]]), "")</f>
        <v>PRJNA407898.A</v>
      </c>
      <c r="X4314" s="52" t="s">
        <v>27749</v>
      </c>
      <c r="Z4314" s="66" t="s">
        <v>6742</v>
      </c>
      <c r="AA4314" s="6" t="str">
        <f>IF(Table1[[#This Row],[fungi_species]] &lt;&gt; "", CONCATENATE(LEFT(Table1[[#This Row],[fungi_species]],2), LEFT(_xlfn.TEXTAFTER(Table1[[#This Row],[fungi_species]], " ", 1),3)),"")</f>
        <v>Fuoxy</v>
      </c>
      <c r="AB4314" s="7"/>
      <c r="AC4314" s="24" t="s">
        <v>15977</v>
      </c>
      <c r="AD4314" s="22" t="s">
        <v>69</v>
      </c>
      <c r="AE4314" s="24" t="s">
        <v>15975</v>
      </c>
      <c r="AF4314" s="22" t="s">
        <v>15974</v>
      </c>
      <c r="AG4314" s="24" t="s">
        <v>15978</v>
      </c>
      <c r="AH4314" t="s">
        <v>3252</v>
      </c>
      <c r="AI4314" t="s">
        <v>150</v>
      </c>
      <c r="AJ4314" s="7"/>
      <c r="AK4314" s="7"/>
      <c r="AL4314">
        <v>5507</v>
      </c>
      <c r="AN4314" s="7" t="s">
        <v>171</v>
      </c>
      <c r="AO4314" s="7" t="s">
        <v>5488</v>
      </c>
      <c r="AP4314"/>
      <c r="AQ4314" t="s">
        <v>73</v>
      </c>
      <c r="AR4314" t="s">
        <v>73</v>
      </c>
      <c r="AU4314" s="5"/>
      <c r="AV4314" s="5"/>
      <c r="AW4314" t="s">
        <v>5488</v>
      </c>
      <c r="AX4314" t="s">
        <v>5488</v>
      </c>
      <c r="AY4314" t="s">
        <v>69</v>
      </c>
      <c r="AZ4314" t="s">
        <v>15970</v>
      </c>
      <c r="BA4314" t="s">
        <v>3622</v>
      </c>
      <c r="BB4314">
        <v>2018</v>
      </c>
      <c r="BC4314" t="s">
        <v>15971</v>
      </c>
      <c r="BD4314" t="s">
        <v>15972</v>
      </c>
      <c r="BE4314" t="s">
        <v>15973</v>
      </c>
      <c r="BF4314" t="s">
        <v>69</v>
      </c>
      <c r="BG4314" t="s">
        <v>69</v>
      </c>
      <c r="BH4314" t="s">
        <v>69</v>
      </c>
      <c r="BI4314" t="s">
        <v>69</v>
      </c>
      <c r="BJ4314" t="s">
        <v>69</v>
      </c>
      <c r="BK4314" t="s">
        <v>69</v>
      </c>
      <c r="BL4314" t="s">
        <v>159</v>
      </c>
      <c r="BM4314" t="s">
        <v>87</v>
      </c>
      <c r="BN4314" s="30" t="s">
        <v>15067</v>
      </c>
      <c r="BO4314" t="s">
        <v>15972</v>
      </c>
      <c r="BP4314">
        <v>1</v>
      </c>
      <c r="BQ4314">
        <v>33339236</v>
      </c>
      <c r="BR4314" s="12" t="s">
        <v>15976</v>
      </c>
      <c r="BS4314">
        <v>4081</v>
      </c>
      <c r="BT4314" t="s">
        <v>69</v>
      </c>
      <c r="BU4314" t="s">
        <v>6046</v>
      </c>
      <c r="BV4314" t="s">
        <v>6046</v>
      </c>
      <c r="BW4314" t="s">
        <v>69</v>
      </c>
    </row>
    <row r="4315" spans="1:75" x14ac:dyDescent="0.2">
      <c r="A4315" t="s">
        <v>15964</v>
      </c>
      <c r="B4315" t="s">
        <v>15979</v>
      </c>
      <c r="C4315" t="s">
        <v>15980</v>
      </c>
      <c r="D4315" t="s">
        <v>15981</v>
      </c>
      <c r="E4315" t="s">
        <v>69</v>
      </c>
      <c r="F4315">
        <v>30395631</v>
      </c>
      <c r="G4315" s="3" t="s">
        <v>15968</v>
      </c>
      <c r="H4315" s="3" t="s">
        <v>6026</v>
      </c>
      <c r="J4315" s="3" t="s">
        <v>13713</v>
      </c>
      <c r="K4315" s="3" t="s">
        <v>171</v>
      </c>
      <c r="L4315" s="6" t="s">
        <v>15969</v>
      </c>
      <c r="M4315" s="24" t="s">
        <v>171</v>
      </c>
      <c r="N4315" s="5" t="s">
        <v>6231</v>
      </c>
      <c r="O4315" s="24" t="s">
        <v>30786</v>
      </c>
      <c r="R4315" s="24" t="s">
        <v>170</v>
      </c>
      <c r="S4315" t="s">
        <v>3570</v>
      </c>
      <c r="T4315" t="str">
        <f>IF(X4315 &lt;&gt; "", CONCATENATE(Table1[[#This Row],[bioproject]],".",Table1[[#This Row],[Replicate group]]), "")</f>
        <v>PRJNA407898.A</v>
      </c>
      <c r="X4315" s="52" t="s">
        <v>27749</v>
      </c>
      <c r="Z4315" s="66" t="s">
        <v>6742</v>
      </c>
      <c r="AA4315" s="6" t="str">
        <f>IF(Table1[[#This Row],[fungi_species]] &lt;&gt; "", CONCATENATE(LEFT(Table1[[#This Row],[fungi_species]],2), LEFT(_xlfn.TEXTAFTER(Table1[[#This Row],[fungi_species]], " ", 1),3)),"")</f>
        <v>Fuoxy</v>
      </c>
      <c r="AB4315" s="7"/>
      <c r="AC4315" s="24" t="s">
        <v>15977</v>
      </c>
      <c r="AD4315" s="22" t="s">
        <v>69</v>
      </c>
      <c r="AE4315" s="24" t="s">
        <v>15982</v>
      </c>
      <c r="AF4315" s="22" t="s">
        <v>15974</v>
      </c>
      <c r="AG4315" s="24" t="s">
        <v>15983</v>
      </c>
      <c r="AH4315" t="s">
        <v>3252</v>
      </c>
      <c r="AI4315" t="s">
        <v>150</v>
      </c>
      <c r="AJ4315" s="7"/>
      <c r="AK4315" s="7"/>
      <c r="AL4315">
        <v>5508</v>
      </c>
      <c r="AN4315" s="7" t="s">
        <v>171</v>
      </c>
      <c r="AO4315" s="7" t="s">
        <v>5488</v>
      </c>
      <c r="AP4315"/>
      <c r="AQ4315" t="s">
        <v>73</v>
      </c>
      <c r="AR4315" t="s">
        <v>73</v>
      </c>
      <c r="AU4315" s="5"/>
      <c r="AV4315" s="5"/>
      <c r="AW4315" t="s">
        <v>5488</v>
      </c>
      <c r="AX4315" t="s">
        <v>5488</v>
      </c>
      <c r="AY4315" t="s">
        <v>69</v>
      </c>
      <c r="AZ4315" t="s">
        <v>15970</v>
      </c>
      <c r="BA4315" t="s">
        <v>3622</v>
      </c>
      <c r="BB4315">
        <v>2018</v>
      </c>
      <c r="BC4315" t="s">
        <v>15971</v>
      </c>
      <c r="BD4315" t="s">
        <v>15972</v>
      </c>
      <c r="BE4315" t="s">
        <v>15973</v>
      </c>
      <c r="BF4315" t="s">
        <v>69</v>
      </c>
      <c r="BG4315" t="s">
        <v>69</v>
      </c>
      <c r="BH4315" t="s">
        <v>69</v>
      </c>
      <c r="BI4315" t="s">
        <v>69</v>
      </c>
      <c r="BJ4315" t="s">
        <v>69</v>
      </c>
      <c r="BK4315" t="s">
        <v>69</v>
      </c>
      <c r="BL4315" t="s">
        <v>159</v>
      </c>
      <c r="BM4315" t="s">
        <v>87</v>
      </c>
      <c r="BN4315" s="30" t="s">
        <v>15067</v>
      </c>
      <c r="BO4315" t="s">
        <v>15972</v>
      </c>
      <c r="BP4315">
        <v>1</v>
      </c>
      <c r="BQ4315">
        <v>34260497</v>
      </c>
      <c r="BR4315" s="12" t="s">
        <v>15976</v>
      </c>
      <c r="BS4315">
        <v>4081</v>
      </c>
      <c r="BT4315" t="s">
        <v>69</v>
      </c>
      <c r="BU4315" t="s">
        <v>6046</v>
      </c>
      <c r="BV4315" t="s">
        <v>6046</v>
      </c>
      <c r="BW4315" t="s">
        <v>69</v>
      </c>
    </row>
    <row r="4316" spans="1:75" x14ac:dyDescent="0.2">
      <c r="A4316" t="s">
        <v>23819</v>
      </c>
      <c r="B4316" t="s">
        <v>23847</v>
      </c>
      <c r="C4316" t="s">
        <v>23848</v>
      </c>
      <c r="D4316" t="s">
        <v>23849</v>
      </c>
      <c r="E4316" t="s">
        <v>69</v>
      </c>
      <c r="F4316">
        <v>35512028</v>
      </c>
      <c r="G4316" s="3" t="s">
        <v>23823</v>
      </c>
      <c r="H4316" s="3" t="s">
        <v>6026</v>
      </c>
      <c r="I4316" s="3" t="s">
        <v>5484</v>
      </c>
      <c r="J4316" s="3" t="s">
        <v>23824</v>
      </c>
      <c r="K4316" s="3"/>
      <c r="L4316" s="6" t="s">
        <v>171</v>
      </c>
      <c r="M4316" s="24" t="s">
        <v>171</v>
      </c>
      <c r="N4316" s="5" t="s">
        <v>23825</v>
      </c>
      <c r="O4316" s="44" t="s">
        <v>30786</v>
      </c>
      <c r="R4316" s="24" t="s">
        <v>514</v>
      </c>
      <c r="S4316" t="s">
        <v>3570</v>
      </c>
      <c r="T4316" t="str">
        <f>IF(X4316 &lt;&gt; "", CONCATENATE(Table1[[#This Row],[bioproject]],".",Table1[[#This Row],[Replicate group]]), "")</f>
        <v>PRJNA562097.Z.q2</v>
      </c>
      <c r="X4316" s="97" t="s">
        <v>31345</v>
      </c>
      <c r="Y4316" s="59" t="s">
        <v>31249</v>
      </c>
      <c r="Z4316" s="66" t="s">
        <v>6742</v>
      </c>
      <c r="AA4316" s="6" t="str">
        <f>IF(Table1[[#This Row],[fungi_species]] &lt;&gt; "", CONCATENATE(LEFT(Table1[[#This Row],[fungi_species]],2), LEFT(_xlfn.TEXTAFTER(Table1[[#This Row],[fungi_species]], " ", 1),3)),"")</f>
        <v>Fuoxy</v>
      </c>
      <c r="AB4316" s="7"/>
      <c r="AC4316" s="24" t="s">
        <v>23835</v>
      </c>
      <c r="AD4316" s="22" t="s">
        <v>69</v>
      </c>
      <c r="AE4316" s="24" t="s">
        <v>23850</v>
      </c>
      <c r="AF4316" s="22" t="s">
        <v>23832</v>
      </c>
      <c r="AG4316" s="62" t="s">
        <v>23851</v>
      </c>
      <c r="AH4316" t="s">
        <v>149</v>
      </c>
      <c r="AI4316" t="s">
        <v>150</v>
      </c>
      <c r="AJ4316" s="7"/>
      <c r="AK4316" s="7"/>
      <c r="AL4316"/>
      <c r="AN4316" s="7" t="s">
        <v>171</v>
      </c>
      <c r="AO4316" s="7" t="s">
        <v>23826</v>
      </c>
      <c r="AP4316"/>
      <c r="AQ4316"/>
      <c r="AU4316" s="5"/>
      <c r="AV4316" s="5"/>
      <c r="AW4316" t="s">
        <v>6742</v>
      </c>
      <c r="AX4316" t="s">
        <v>6742</v>
      </c>
      <c r="AY4316" t="s">
        <v>69</v>
      </c>
      <c r="AZ4316" t="s">
        <v>23827</v>
      </c>
      <c r="BA4316" t="s">
        <v>7297</v>
      </c>
      <c r="BB4316" t="s">
        <v>23828</v>
      </c>
      <c r="BC4316" t="s">
        <v>23829</v>
      </c>
      <c r="BD4316" t="s">
        <v>23830</v>
      </c>
      <c r="BE4316" t="s">
        <v>23831</v>
      </c>
      <c r="BF4316" t="s">
        <v>69</v>
      </c>
      <c r="BG4316" t="s">
        <v>69</v>
      </c>
      <c r="BH4316" t="s">
        <v>69</v>
      </c>
      <c r="BI4316" t="s">
        <v>69</v>
      </c>
      <c r="BJ4316" t="s">
        <v>69</v>
      </c>
      <c r="BK4316" t="s">
        <v>69</v>
      </c>
      <c r="BL4316" t="s">
        <v>159</v>
      </c>
      <c r="BM4316" t="s">
        <v>87</v>
      </c>
      <c r="BN4316" s="30" t="s">
        <v>153</v>
      </c>
      <c r="BO4316" t="s">
        <v>23830</v>
      </c>
      <c r="BP4316">
        <v>1</v>
      </c>
      <c r="BQ4316">
        <v>971108</v>
      </c>
      <c r="BR4316" s="12" t="s">
        <v>23834</v>
      </c>
      <c r="BS4316">
        <v>5507</v>
      </c>
      <c r="BT4316" t="s">
        <v>69</v>
      </c>
      <c r="BU4316" t="s">
        <v>69</v>
      </c>
      <c r="BV4316" t="s">
        <v>69</v>
      </c>
      <c r="BW4316" t="s">
        <v>69</v>
      </c>
    </row>
    <row r="4317" spans="1:75" x14ac:dyDescent="0.2">
      <c r="A4317" t="s">
        <v>23819</v>
      </c>
      <c r="B4317" t="s">
        <v>23852</v>
      </c>
      <c r="C4317" t="s">
        <v>23853</v>
      </c>
      <c r="D4317" t="s">
        <v>23854</v>
      </c>
      <c r="E4317" t="s">
        <v>69</v>
      </c>
      <c r="F4317">
        <v>35512028</v>
      </c>
      <c r="G4317" s="3" t="s">
        <v>23823</v>
      </c>
      <c r="H4317" s="3" t="s">
        <v>6026</v>
      </c>
      <c r="I4317" s="3" t="s">
        <v>5484</v>
      </c>
      <c r="J4317" s="3" t="s">
        <v>23824</v>
      </c>
      <c r="K4317" s="3"/>
      <c r="L4317" s="6" t="s">
        <v>171</v>
      </c>
      <c r="M4317" s="24" t="s">
        <v>171</v>
      </c>
      <c r="N4317" s="5" t="s">
        <v>23825</v>
      </c>
      <c r="O4317" s="44" t="s">
        <v>30786</v>
      </c>
      <c r="R4317" s="24" t="s">
        <v>514</v>
      </c>
      <c r="S4317" t="s">
        <v>3570</v>
      </c>
      <c r="T4317" t="str">
        <f>IF(X4317 &lt;&gt; "", CONCATENATE(Table1[[#This Row],[bioproject]],".",Table1[[#This Row],[Replicate group]]), "")</f>
        <v>PRJNA562097.Z.q2</v>
      </c>
      <c r="X4317" s="93" t="s">
        <v>31345</v>
      </c>
      <c r="Y4317" s="59" t="s">
        <v>31249</v>
      </c>
      <c r="Z4317" s="66" t="s">
        <v>6742</v>
      </c>
      <c r="AA4317" s="6" t="str">
        <f>IF(Table1[[#This Row],[fungi_species]] &lt;&gt; "", CONCATENATE(LEFT(Table1[[#This Row],[fungi_species]],2), LEFT(_xlfn.TEXTAFTER(Table1[[#This Row],[fungi_species]], " ", 1),3)),"")</f>
        <v>Fuoxy</v>
      </c>
      <c r="AB4317" s="7"/>
      <c r="AC4317" s="24" t="s">
        <v>23835</v>
      </c>
      <c r="AD4317" s="22" t="s">
        <v>69</v>
      </c>
      <c r="AE4317" s="24" t="s">
        <v>23855</v>
      </c>
      <c r="AF4317" s="22" t="s">
        <v>23832</v>
      </c>
      <c r="AG4317" s="24" t="s">
        <v>23856</v>
      </c>
      <c r="AH4317" t="s">
        <v>149</v>
      </c>
      <c r="AI4317" t="s">
        <v>150</v>
      </c>
      <c r="AJ4317" s="7"/>
      <c r="AK4317" s="7"/>
      <c r="AL4317"/>
      <c r="AN4317" s="7" t="s">
        <v>171</v>
      </c>
      <c r="AO4317" s="7" t="s">
        <v>23826</v>
      </c>
      <c r="AP4317"/>
      <c r="AQ4317"/>
      <c r="AU4317" s="5"/>
      <c r="AV4317" s="5"/>
      <c r="AW4317" t="s">
        <v>6742</v>
      </c>
      <c r="AX4317" t="s">
        <v>6742</v>
      </c>
      <c r="AY4317" t="s">
        <v>69</v>
      </c>
      <c r="AZ4317" s="94" t="s">
        <v>23827</v>
      </c>
      <c r="BA4317" t="s">
        <v>7297</v>
      </c>
      <c r="BB4317" t="s">
        <v>23828</v>
      </c>
      <c r="BC4317" t="s">
        <v>23829</v>
      </c>
      <c r="BD4317" t="s">
        <v>23830</v>
      </c>
      <c r="BE4317" t="s">
        <v>23831</v>
      </c>
      <c r="BF4317" t="s">
        <v>69</v>
      </c>
      <c r="BG4317" t="s">
        <v>69</v>
      </c>
      <c r="BH4317" t="s">
        <v>69</v>
      </c>
      <c r="BI4317" t="s">
        <v>69</v>
      </c>
      <c r="BJ4317" t="s">
        <v>69</v>
      </c>
      <c r="BK4317" t="s">
        <v>69</v>
      </c>
      <c r="BL4317" t="s">
        <v>159</v>
      </c>
      <c r="BM4317" t="s">
        <v>87</v>
      </c>
      <c r="BN4317" s="30" t="s">
        <v>153</v>
      </c>
      <c r="BO4317" t="s">
        <v>23830</v>
      </c>
      <c r="BP4317">
        <v>1</v>
      </c>
      <c r="BQ4317">
        <v>1134218</v>
      </c>
      <c r="BR4317" s="12" t="s">
        <v>23834</v>
      </c>
      <c r="BS4317">
        <v>5507</v>
      </c>
      <c r="BT4317" t="s">
        <v>69</v>
      </c>
      <c r="BU4317" t="s">
        <v>69</v>
      </c>
      <c r="BV4317" t="s">
        <v>69</v>
      </c>
      <c r="BW4317" t="s">
        <v>69</v>
      </c>
    </row>
    <row r="4318" spans="1:75" x14ac:dyDescent="0.2">
      <c r="A4318" t="s">
        <v>23819</v>
      </c>
      <c r="B4318" t="s">
        <v>23820</v>
      </c>
      <c r="C4318" t="s">
        <v>23821</v>
      </c>
      <c r="D4318" t="s">
        <v>23822</v>
      </c>
      <c r="E4318" t="s">
        <v>69</v>
      </c>
      <c r="F4318">
        <v>35512028</v>
      </c>
      <c r="G4318" s="3" t="s">
        <v>23823</v>
      </c>
      <c r="H4318" s="3" t="s">
        <v>6026</v>
      </c>
      <c r="I4318" s="3" t="s">
        <v>5484</v>
      </c>
      <c r="J4318" s="3" t="s">
        <v>23824</v>
      </c>
      <c r="K4318" s="3"/>
      <c r="L4318" s="6" t="s">
        <v>171</v>
      </c>
      <c r="M4318" s="24" t="s">
        <v>171</v>
      </c>
      <c r="N4318" s="5" t="s">
        <v>23825</v>
      </c>
      <c r="O4318" s="44" t="s">
        <v>30786</v>
      </c>
      <c r="R4318" s="24" t="s">
        <v>514</v>
      </c>
      <c r="S4318" t="s">
        <v>3570</v>
      </c>
      <c r="T4318" t="str">
        <f>IF(X4318 &lt;&gt; "", CONCATENATE(Table1[[#This Row],[bioproject]],".",Table1[[#This Row],[Replicate group]]), "")</f>
        <v>PRJNA562097.A</v>
      </c>
      <c r="X4318" s="59" t="s">
        <v>27749</v>
      </c>
      <c r="Z4318" s="66" t="s">
        <v>6742</v>
      </c>
      <c r="AA4318" s="6" t="str">
        <f>IF(Table1[[#This Row],[fungi_species]] &lt;&gt; "", CONCATENATE(LEFT(Table1[[#This Row],[fungi_species]],2), LEFT(_xlfn.TEXTAFTER(Table1[[#This Row],[fungi_species]], " ", 1),3)),"")</f>
        <v>Fuoxy</v>
      </c>
      <c r="AB4318" s="7"/>
      <c r="AC4318" s="24" t="s">
        <v>23835</v>
      </c>
      <c r="AD4318" s="22" t="s">
        <v>69</v>
      </c>
      <c r="AE4318" s="24" t="s">
        <v>23833</v>
      </c>
      <c r="AF4318" s="22" t="s">
        <v>23832</v>
      </c>
      <c r="AG4318" s="24" t="s">
        <v>23836</v>
      </c>
      <c r="AH4318" t="s">
        <v>149</v>
      </c>
      <c r="AI4318" t="s">
        <v>150</v>
      </c>
      <c r="AJ4318" s="7"/>
      <c r="AK4318" s="7"/>
      <c r="AL4318"/>
      <c r="AN4318" s="7" t="s">
        <v>171</v>
      </c>
      <c r="AO4318" s="7" t="s">
        <v>23826</v>
      </c>
      <c r="AP4318"/>
      <c r="AQ4318"/>
      <c r="AU4318" s="5"/>
      <c r="AV4318" s="5"/>
      <c r="AW4318" t="s">
        <v>6742</v>
      </c>
      <c r="AX4318" t="s">
        <v>6742</v>
      </c>
      <c r="AY4318" t="s">
        <v>69</v>
      </c>
      <c r="AZ4318" t="s">
        <v>23827</v>
      </c>
      <c r="BA4318" t="s">
        <v>7297</v>
      </c>
      <c r="BB4318" t="s">
        <v>23828</v>
      </c>
      <c r="BC4318" t="s">
        <v>23829</v>
      </c>
      <c r="BD4318" t="s">
        <v>23830</v>
      </c>
      <c r="BE4318" t="s">
        <v>23831</v>
      </c>
      <c r="BF4318" t="s">
        <v>69</v>
      </c>
      <c r="BG4318" t="s">
        <v>69</v>
      </c>
      <c r="BH4318" t="s">
        <v>69</v>
      </c>
      <c r="BI4318" t="s">
        <v>69</v>
      </c>
      <c r="BJ4318" t="s">
        <v>69</v>
      </c>
      <c r="BK4318" t="s">
        <v>69</v>
      </c>
      <c r="BL4318" t="s">
        <v>159</v>
      </c>
      <c r="BM4318" t="s">
        <v>87</v>
      </c>
      <c r="BN4318" s="30" t="s">
        <v>153</v>
      </c>
      <c r="BO4318" t="s">
        <v>23830</v>
      </c>
      <c r="BP4318">
        <v>1</v>
      </c>
      <c r="BQ4318">
        <v>961818</v>
      </c>
      <c r="BR4318" s="12" t="s">
        <v>23834</v>
      </c>
      <c r="BS4318">
        <v>5507</v>
      </c>
      <c r="BT4318" t="s">
        <v>69</v>
      </c>
      <c r="BU4318" t="s">
        <v>69</v>
      </c>
      <c r="BV4318" t="s">
        <v>69</v>
      </c>
      <c r="BW4318" t="s">
        <v>69</v>
      </c>
    </row>
    <row r="4319" spans="1:75" x14ac:dyDescent="0.2">
      <c r="A4319" t="s">
        <v>23819</v>
      </c>
      <c r="B4319" t="s">
        <v>23842</v>
      </c>
      <c r="C4319" t="s">
        <v>23843</v>
      </c>
      <c r="D4319" t="s">
        <v>23844</v>
      </c>
      <c r="E4319" t="s">
        <v>69</v>
      </c>
      <c r="F4319">
        <v>35512028</v>
      </c>
      <c r="G4319" s="3" t="s">
        <v>23823</v>
      </c>
      <c r="H4319" s="3" t="s">
        <v>6026</v>
      </c>
      <c r="I4319" s="3" t="s">
        <v>5484</v>
      </c>
      <c r="J4319" s="3" t="s">
        <v>23824</v>
      </c>
      <c r="K4319" s="3"/>
      <c r="L4319" s="6" t="s">
        <v>171</v>
      </c>
      <c r="M4319" s="24" t="s">
        <v>171</v>
      </c>
      <c r="N4319" s="5" t="s">
        <v>23825</v>
      </c>
      <c r="O4319" s="44" t="s">
        <v>30786</v>
      </c>
      <c r="R4319" s="24" t="s">
        <v>514</v>
      </c>
      <c r="S4319" t="s">
        <v>3570</v>
      </c>
      <c r="T4319" t="str">
        <f>IF(X4319 &lt;&gt; "", CONCATENATE(Table1[[#This Row],[bioproject]],".",Table1[[#This Row],[Replicate group]]), "")</f>
        <v>PRJNA562097.A</v>
      </c>
      <c r="X4319" s="59" t="s">
        <v>27749</v>
      </c>
      <c r="Z4319" s="66" t="s">
        <v>6742</v>
      </c>
      <c r="AA4319" s="6" t="str">
        <f>IF(Table1[[#This Row],[fungi_species]] &lt;&gt; "", CONCATENATE(LEFT(Table1[[#This Row],[fungi_species]],2), LEFT(_xlfn.TEXTAFTER(Table1[[#This Row],[fungi_species]], " ", 1),3)),"")</f>
        <v>Fuoxy</v>
      </c>
      <c r="AB4319" s="7"/>
      <c r="AC4319" s="24" t="s">
        <v>23835</v>
      </c>
      <c r="AD4319" s="22" t="s">
        <v>69</v>
      </c>
      <c r="AE4319" s="24" t="s">
        <v>23845</v>
      </c>
      <c r="AF4319" s="22" t="s">
        <v>23832</v>
      </c>
      <c r="AG4319" s="24" t="s">
        <v>23846</v>
      </c>
      <c r="AH4319" t="s">
        <v>149</v>
      </c>
      <c r="AI4319" t="s">
        <v>150</v>
      </c>
      <c r="AJ4319" s="7"/>
      <c r="AK4319" s="7"/>
      <c r="AL4319"/>
      <c r="AN4319" s="7" t="s">
        <v>171</v>
      </c>
      <c r="AO4319" s="7" t="s">
        <v>23826</v>
      </c>
      <c r="AP4319"/>
      <c r="AQ4319"/>
      <c r="AU4319" s="5"/>
      <c r="AV4319" s="5"/>
      <c r="AW4319" t="s">
        <v>6742</v>
      </c>
      <c r="AX4319" t="s">
        <v>6742</v>
      </c>
      <c r="AY4319" t="s">
        <v>69</v>
      </c>
      <c r="AZ4319" t="s">
        <v>23827</v>
      </c>
      <c r="BA4319" t="s">
        <v>7297</v>
      </c>
      <c r="BB4319" t="s">
        <v>23828</v>
      </c>
      <c r="BC4319" t="s">
        <v>23829</v>
      </c>
      <c r="BD4319" t="s">
        <v>23830</v>
      </c>
      <c r="BE4319" t="s">
        <v>23831</v>
      </c>
      <c r="BF4319" t="s">
        <v>69</v>
      </c>
      <c r="BG4319" t="s">
        <v>69</v>
      </c>
      <c r="BH4319" t="s">
        <v>69</v>
      </c>
      <c r="BI4319" t="s">
        <v>69</v>
      </c>
      <c r="BJ4319" t="s">
        <v>69</v>
      </c>
      <c r="BK4319" t="s">
        <v>69</v>
      </c>
      <c r="BL4319" t="s">
        <v>159</v>
      </c>
      <c r="BM4319" t="s">
        <v>87</v>
      </c>
      <c r="BN4319" s="30" t="s">
        <v>153</v>
      </c>
      <c r="BO4319" t="s">
        <v>23830</v>
      </c>
      <c r="BP4319">
        <v>1</v>
      </c>
      <c r="BQ4319">
        <v>1171242</v>
      </c>
      <c r="BR4319" s="12" t="s">
        <v>23834</v>
      </c>
      <c r="BS4319">
        <v>5507</v>
      </c>
      <c r="BT4319" t="s">
        <v>69</v>
      </c>
      <c r="BU4319" t="s">
        <v>69</v>
      </c>
      <c r="BV4319" t="s">
        <v>69</v>
      </c>
      <c r="BW4319" t="s">
        <v>69</v>
      </c>
    </row>
    <row r="4320" spans="1:75" x14ac:dyDescent="0.2">
      <c r="A4320" t="s">
        <v>23819</v>
      </c>
      <c r="B4320" t="s">
        <v>23837</v>
      </c>
      <c r="C4320" t="s">
        <v>23838</v>
      </c>
      <c r="D4320" t="s">
        <v>23839</v>
      </c>
      <c r="E4320" t="s">
        <v>69</v>
      </c>
      <c r="F4320">
        <v>35512028</v>
      </c>
      <c r="G4320" s="3" t="s">
        <v>23823</v>
      </c>
      <c r="H4320" s="3" t="s">
        <v>6026</v>
      </c>
      <c r="I4320" s="3" t="s">
        <v>5484</v>
      </c>
      <c r="J4320" s="3" t="s">
        <v>23824</v>
      </c>
      <c r="K4320" s="3"/>
      <c r="L4320" s="6" t="s">
        <v>171</v>
      </c>
      <c r="M4320" s="24" t="s">
        <v>171</v>
      </c>
      <c r="N4320" s="5" t="s">
        <v>23825</v>
      </c>
      <c r="O4320" s="44" t="s">
        <v>30786</v>
      </c>
      <c r="R4320" s="24" t="s">
        <v>514</v>
      </c>
      <c r="S4320" t="s">
        <v>3570</v>
      </c>
      <c r="T4320" t="str">
        <f>IF(X4320 &lt;&gt; "", CONCATENATE(Table1[[#This Row],[bioproject]],".",Table1[[#This Row],[Replicate group]]), "")</f>
        <v>PRJNA562097.A</v>
      </c>
      <c r="X4320" s="59" t="s">
        <v>27749</v>
      </c>
      <c r="Z4320" s="66" t="s">
        <v>6742</v>
      </c>
      <c r="AA4320" s="6" t="str">
        <f>IF(Table1[[#This Row],[fungi_species]] &lt;&gt; "", CONCATENATE(LEFT(Table1[[#This Row],[fungi_species]],2), LEFT(_xlfn.TEXTAFTER(Table1[[#This Row],[fungi_species]], " ", 1),3)),"")</f>
        <v>Fuoxy</v>
      </c>
      <c r="AB4320" s="7"/>
      <c r="AC4320" s="24" t="s">
        <v>23835</v>
      </c>
      <c r="AD4320" s="22" t="s">
        <v>69</v>
      </c>
      <c r="AE4320" s="24" t="s">
        <v>23840</v>
      </c>
      <c r="AF4320" s="22" t="s">
        <v>23832</v>
      </c>
      <c r="AG4320" s="24" t="s">
        <v>23841</v>
      </c>
      <c r="AH4320" t="s">
        <v>149</v>
      </c>
      <c r="AI4320" t="s">
        <v>150</v>
      </c>
      <c r="AJ4320" s="7"/>
      <c r="AK4320" s="7"/>
      <c r="AL4320"/>
      <c r="AN4320" s="7" t="s">
        <v>171</v>
      </c>
      <c r="AO4320" s="7" t="s">
        <v>23826</v>
      </c>
      <c r="AP4320"/>
      <c r="AQ4320"/>
      <c r="AU4320" s="5"/>
      <c r="AV4320" s="5"/>
      <c r="AW4320" t="s">
        <v>6742</v>
      </c>
      <c r="AX4320" t="s">
        <v>6742</v>
      </c>
      <c r="AY4320" t="s">
        <v>69</v>
      </c>
      <c r="AZ4320" t="s">
        <v>23827</v>
      </c>
      <c r="BA4320" t="s">
        <v>7297</v>
      </c>
      <c r="BB4320" t="s">
        <v>23828</v>
      </c>
      <c r="BC4320" t="s">
        <v>23829</v>
      </c>
      <c r="BD4320" t="s">
        <v>23830</v>
      </c>
      <c r="BE4320" t="s">
        <v>23831</v>
      </c>
      <c r="BF4320" t="s">
        <v>69</v>
      </c>
      <c r="BG4320" t="s">
        <v>69</v>
      </c>
      <c r="BH4320" t="s">
        <v>69</v>
      </c>
      <c r="BI4320" t="s">
        <v>69</v>
      </c>
      <c r="BJ4320" t="s">
        <v>69</v>
      </c>
      <c r="BK4320" t="s">
        <v>69</v>
      </c>
      <c r="BL4320" t="s">
        <v>159</v>
      </c>
      <c r="BM4320" t="s">
        <v>87</v>
      </c>
      <c r="BN4320" s="30" t="s">
        <v>153</v>
      </c>
      <c r="BO4320" t="s">
        <v>23830</v>
      </c>
      <c r="BP4320">
        <v>1</v>
      </c>
      <c r="BQ4320">
        <v>1639983</v>
      </c>
      <c r="BR4320" s="12" t="s">
        <v>23834</v>
      </c>
      <c r="BS4320">
        <v>5507</v>
      </c>
      <c r="BT4320" t="s">
        <v>69</v>
      </c>
      <c r="BU4320" t="s">
        <v>69</v>
      </c>
      <c r="BV4320" t="s">
        <v>69</v>
      </c>
      <c r="BW4320" t="s">
        <v>69</v>
      </c>
    </row>
    <row r="4321" spans="1:75" x14ac:dyDescent="0.2">
      <c r="A4321" t="s">
        <v>26471</v>
      </c>
      <c r="B4321" t="s">
        <v>26481</v>
      </c>
      <c r="C4321" t="s">
        <v>26482</v>
      </c>
      <c r="D4321" t="s">
        <v>26483</v>
      </c>
      <c r="E4321" t="s">
        <v>69</v>
      </c>
      <c r="F4321">
        <v>33960431</v>
      </c>
      <c r="G4321" s="3" t="s">
        <v>26458</v>
      </c>
      <c r="H4321" s="3" t="s">
        <v>6026</v>
      </c>
      <c r="J4321" s="3" t="s">
        <v>20787</v>
      </c>
      <c r="K4321" s="3" t="s">
        <v>171</v>
      </c>
      <c r="L4321" s="40" t="s">
        <v>15969</v>
      </c>
      <c r="M4321" s="24" t="s">
        <v>171</v>
      </c>
      <c r="N4321" s="39" t="s">
        <v>31227</v>
      </c>
      <c r="O4321" s="44" t="s">
        <v>30786</v>
      </c>
      <c r="P4321" s="45" t="s">
        <v>73</v>
      </c>
      <c r="Q4321" s="45"/>
      <c r="R4321" s="24" t="s">
        <v>170</v>
      </c>
      <c r="S4321" t="s">
        <v>3570</v>
      </c>
      <c r="T4321" t="str">
        <f>IF(X4321 &lt;&gt; "", CONCATENATE(Table1[[#This Row],[bioproject]],".",Table1[[#This Row],[Replicate group]]), "")</f>
        <v>PRJNA723916.A</v>
      </c>
      <c r="X4321" s="59" t="s">
        <v>27749</v>
      </c>
      <c r="Z4321" s="67" t="s">
        <v>6742</v>
      </c>
      <c r="AA4321" s="59" t="str">
        <f>IF(Table1[[#This Row],[fungi_species]] &lt;&gt; "", CONCATENATE(LEFT(Table1[[#This Row],[fungi_species]],2), LEFT(_xlfn.TEXTAFTER(Table1[[#This Row],[fungi_species]], " ", 1),3)),"")</f>
        <v>Fuoxy</v>
      </c>
      <c r="AB4321" s="7"/>
      <c r="AC4321" s="24" t="s">
        <v>26484</v>
      </c>
      <c r="AD4321" s="22" t="s">
        <v>69</v>
      </c>
      <c r="AE4321" s="24" t="s">
        <v>26484</v>
      </c>
      <c r="AF4321" s="22" t="s">
        <v>26463</v>
      </c>
      <c r="AG4321" s="24" t="s">
        <v>26484</v>
      </c>
      <c r="AH4321" t="s">
        <v>174</v>
      </c>
      <c r="AI4321" t="s">
        <v>150</v>
      </c>
      <c r="AJ4321" s="7"/>
      <c r="AK4321" s="7"/>
      <c r="AL4321"/>
      <c r="AN4321" s="7"/>
      <c r="AO4321" s="7"/>
      <c r="AP4321"/>
      <c r="AQ4321"/>
      <c r="AU4321" s="5"/>
      <c r="AV4321" s="5"/>
      <c r="AW4321" t="s">
        <v>5488</v>
      </c>
      <c r="AX4321" t="s">
        <v>5488</v>
      </c>
      <c r="AY4321" t="s">
        <v>69</v>
      </c>
      <c r="AZ4321" t="s">
        <v>26459</v>
      </c>
      <c r="BA4321" t="s">
        <v>445</v>
      </c>
      <c r="BB4321" t="s">
        <v>26460</v>
      </c>
      <c r="BC4321" t="s">
        <v>26461</v>
      </c>
      <c r="BD4321" t="s">
        <v>26475</v>
      </c>
      <c r="BE4321" t="s">
        <v>26475</v>
      </c>
      <c r="BF4321" t="s">
        <v>69</v>
      </c>
      <c r="BG4321" t="s">
        <v>69</v>
      </c>
      <c r="BH4321" t="s">
        <v>69</v>
      </c>
      <c r="BI4321" t="s">
        <v>69</v>
      </c>
      <c r="BJ4321" t="s">
        <v>69</v>
      </c>
      <c r="BK4321" t="s">
        <v>69</v>
      </c>
      <c r="BL4321" t="s">
        <v>159</v>
      </c>
      <c r="BM4321" t="s">
        <v>87</v>
      </c>
      <c r="BN4321" s="30" t="s">
        <v>271</v>
      </c>
      <c r="BO4321" t="s">
        <v>26475</v>
      </c>
      <c r="BP4321">
        <v>1</v>
      </c>
      <c r="BQ4321">
        <v>33339236</v>
      </c>
      <c r="BR4321" s="12" t="s">
        <v>26465</v>
      </c>
      <c r="BS4321">
        <v>4081</v>
      </c>
      <c r="BT4321" t="s">
        <v>69</v>
      </c>
      <c r="BU4321" t="s">
        <v>26466</v>
      </c>
      <c r="BV4321" t="s">
        <v>69</v>
      </c>
      <c r="BW4321" t="s">
        <v>69</v>
      </c>
    </row>
    <row r="4322" spans="1:75" x14ac:dyDescent="0.2">
      <c r="A4322" t="s">
        <v>26471</v>
      </c>
      <c r="B4322" t="s">
        <v>26472</v>
      </c>
      <c r="C4322" t="s">
        <v>26473</v>
      </c>
      <c r="D4322" t="s">
        <v>26474</v>
      </c>
      <c r="E4322" t="s">
        <v>69</v>
      </c>
      <c r="F4322">
        <v>33960431</v>
      </c>
      <c r="G4322" s="3" t="s">
        <v>26458</v>
      </c>
      <c r="H4322" s="3" t="s">
        <v>6026</v>
      </c>
      <c r="J4322" s="3" t="s">
        <v>20787</v>
      </c>
      <c r="K4322" s="3" t="s">
        <v>171</v>
      </c>
      <c r="L4322" s="40" t="s">
        <v>15969</v>
      </c>
      <c r="M4322" s="24" t="s">
        <v>171</v>
      </c>
      <c r="N4322" s="39" t="s">
        <v>31227</v>
      </c>
      <c r="O4322" s="44" t="s">
        <v>30786</v>
      </c>
      <c r="P4322" s="45" t="s">
        <v>73</v>
      </c>
      <c r="Q4322" s="45"/>
      <c r="R4322" s="24" t="s">
        <v>170</v>
      </c>
      <c r="S4322" t="s">
        <v>3570</v>
      </c>
      <c r="T4322" t="str">
        <f>IF(X4322 &lt;&gt; "", CONCATENATE(Table1[[#This Row],[bioproject]],".",Table1[[#This Row],[Replicate group]]), "")</f>
        <v>PRJNA723916.A</v>
      </c>
      <c r="X4322" s="51" t="s">
        <v>27749</v>
      </c>
      <c r="Z4322" s="67" t="s">
        <v>6742</v>
      </c>
      <c r="AA4322" s="59" t="str">
        <f>IF(Table1[[#This Row],[fungi_species]] &lt;&gt; "", CONCATENATE(LEFT(Table1[[#This Row],[fungi_species]],2), LEFT(_xlfn.TEXTAFTER(Table1[[#This Row],[fungi_species]], " ", 1),3)),"")</f>
        <v>Fuoxy</v>
      </c>
      <c r="AB4322" s="7"/>
      <c r="AC4322" s="24" t="s">
        <v>26476</v>
      </c>
      <c r="AD4322" s="22" t="s">
        <v>69</v>
      </c>
      <c r="AE4322" s="24" t="s">
        <v>26476</v>
      </c>
      <c r="AF4322" s="22" t="s">
        <v>26463</v>
      </c>
      <c r="AG4322" s="24" t="s">
        <v>26476</v>
      </c>
      <c r="AH4322" t="s">
        <v>174</v>
      </c>
      <c r="AI4322" t="s">
        <v>150</v>
      </c>
      <c r="AJ4322" s="7"/>
      <c r="AK4322" s="7"/>
      <c r="AL4322"/>
      <c r="AN4322" s="7"/>
      <c r="AO4322" s="7"/>
      <c r="AP4322"/>
      <c r="AQ4322"/>
      <c r="AU4322" s="5"/>
      <c r="AV4322" s="5"/>
      <c r="AW4322" t="s">
        <v>5488</v>
      </c>
      <c r="AX4322" t="s">
        <v>5488</v>
      </c>
      <c r="AY4322" t="s">
        <v>69</v>
      </c>
      <c r="AZ4322" t="s">
        <v>26459</v>
      </c>
      <c r="BA4322" t="s">
        <v>445</v>
      </c>
      <c r="BB4322" t="s">
        <v>26460</v>
      </c>
      <c r="BC4322" t="s">
        <v>26461</v>
      </c>
      <c r="BD4322" t="s">
        <v>26475</v>
      </c>
      <c r="BE4322" t="s">
        <v>26475</v>
      </c>
      <c r="BF4322" t="s">
        <v>69</v>
      </c>
      <c r="BG4322" t="s">
        <v>69</v>
      </c>
      <c r="BH4322" t="s">
        <v>69</v>
      </c>
      <c r="BI4322" t="s">
        <v>69</v>
      </c>
      <c r="BJ4322" t="s">
        <v>69</v>
      </c>
      <c r="BK4322" t="s">
        <v>69</v>
      </c>
      <c r="BL4322" t="s">
        <v>159</v>
      </c>
      <c r="BM4322" t="s">
        <v>87</v>
      </c>
      <c r="BN4322" s="30" t="s">
        <v>271</v>
      </c>
      <c r="BO4322" t="s">
        <v>26475</v>
      </c>
      <c r="BP4322">
        <v>1</v>
      </c>
      <c r="BQ4322">
        <v>34260497</v>
      </c>
      <c r="BR4322" s="12" t="s">
        <v>26465</v>
      </c>
      <c r="BS4322">
        <v>4081</v>
      </c>
      <c r="BT4322" t="s">
        <v>69</v>
      </c>
      <c r="BU4322" t="s">
        <v>26466</v>
      </c>
      <c r="BV4322" t="s">
        <v>69</v>
      </c>
      <c r="BW4322" t="s">
        <v>69</v>
      </c>
    </row>
    <row r="4323" spans="1:75" x14ac:dyDescent="0.2">
      <c r="A4323" t="s">
        <v>26471</v>
      </c>
      <c r="B4323" t="s">
        <v>26485</v>
      </c>
      <c r="C4323" t="s">
        <v>26486</v>
      </c>
      <c r="D4323" t="s">
        <v>26487</v>
      </c>
      <c r="E4323" t="s">
        <v>69</v>
      </c>
      <c r="F4323">
        <v>33960431</v>
      </c>
      <c r="G4323" s="3" t="s">
        <v>26458</v>
      </c>
      <c r="H4323" s="3" t="s">
        <v>6026</v>
      </c>
      <c r="J4323" s="3" t="s">
        <v>20787</v>
      </c>
      <c r="K4323" s="3" t="s">
        <v>171</v>
      </c>
      <c r="L4323" s="40" t="s">
        <v>15969</v>
      </c>
      <c r="M4323" s="24" t="s">
        <v>171</v>
      </c>
      <c r="N4323" s="39" t="s">
        <v>31227</v>
      </c>
      <c r="O4323" s="44" t="s">
        <v>30786</v>
      </c>
      <c r="P4323" s="45" t="s">
        <v>73</v>
      </c>
      <c r="Q4323" s="45"/>
      <c r="R4323" s="24" t="s">
        <v>170</v>
      </c>
      <c r="S4323" t="s">
        <v>3570</v>
      </c>
      <c r="T4323" t="str">
        <f>IF(X4323 &lt;&gt; "", CONCATENATE(Table1[[#This Row],[bioproject]],".",Table1[[#This Row],[Replicate group]]), "")</f>
        <v>PRJNA723916.B</v>
      </c>
      <c r="X4323" s="59" t="s">
        <v>30760</v>
      </c>
      <c r="Z4323" s="67" t="s">
        <v>6742</v>
      </c>
      <c r="AA4323" s="59" t="str">
        <f>IF(Table1[[#This Row],[fungi_species]] &lt;&gt; "", CONCATENATE(LEFT(Table1[[#This Row],[fungi_species]],2), LEFT(_xlfn.TEXTAFTER(Table1[[#This Row],[fungi_species]], " ", 1),3)),"")</f>
        <v>Fuoxy</v>
      </c>
      <c r="AB4323" s="7"/>
      <c r="AC4323" s="24" t="s">
        <v>26488</v>
      </c>
      <c r="AD4323" s="22" t="s">
        <v>69</v>
      </c>
      <c r="AE4323" s="24" t="s">
        <v>26488</v>
      </c>
      <c r="AF4323" s="22" t="s">
        <v>26463</v>
      </c>
      <c r="AG4323" s="24" t="s">
        <v>26488</v>
      </c>
      <c r="AH4323" t="s">
        <v>174</v>
      </c>
      <c r="AI4323" t="s">
        <v>150</v>
      </c>
      <c r="AJ4323" s="7"/>
      <c r="AK4323" s="7"/>
      <c r="AL4323"/>
      <c r="AN4323" s="7"/>
      <c r="AO4323" s="7"/>
      <c r="AP4323"/>
      <c r="AQ4323"/>
      <c r="AU4323" s="5"/>
      <c r="AV4323" s="5"/>
      <c r="AW4323" t="s">
        <v>5488</v>
      </c>
      <c r="AX4323" t="s">
        <v>5488</v>
      </c>
      <c r="AY4323" t="s">
        <v>69</v>
      </c>
      <c r="AZ4323" t="s">
        <v>26459</v>
      </c>
      <c r="BA4323" t="s">
        <v>445</v>
      </c>
      <c r="BB4323" t="s">
        <v>26460</v>
      </c>
      <c r="BC4323" t="s">
        <v>26461</v>
      </c>
      <c r="BD4323" t="s">
        <v>26475</v>
      </c>
      <c r="BE4323" t="s">
        <v>26475</v>
      </c>
      <c r="BF4323" t="s">
        <v>69</v>
      </c>
      <c r="BG4323" t="s">
        <v>69</v>
      </c>
      <c r="BH4323" t="s">
        <v>69</v>
      </c>
      <c r="BI4323" t="s">
        <v>69</v>
      </c>
      <c r="BJ4323" t="s">
        <v>69</v>
      </c>
      <c r="BK4323" t="s">
        <v>69</v>
      </c>
      <c r="BL4323" t="s">
        <v>159</v>
      </c>
      <c r="BM4323" t="s">
        <v>87</v>
      </c>
      <c r="BN4323" s="30" t="s">
        <v>271</v>
      </c>
      <c r="BO4323" t="s">
        <v>26475</v>
      </c>
      <c r="BP4323">
        <v>1</v>
      </c>
      <c r="BQ4323">
        <v>33139697</v>
      </c>
      <c r="BR4323" s="12" t="s">
        <v>26465</v>
      </c>
      <c r="BS4323">
        <v>4081</v>
      </c>
      <c r="BT4323" t="s">
        <v>69</v>
      </c>
      <c r="BU4323" t="s">
        <v>26466</v>
      </c>
      <c r="BV4323" t="s">
        <v>69</v>
      </c>
      <c r="BW4323" t="s">
        <v>69</v>
      </c>
    </row>
    <row r="4324" spans="1:75" x14ac:dyDescent="0.2">
      <c r="A4324" t="s">
        <v>23857</v>
      </c>
      <c r="B4324" t="s">
        <v>23891</v>
      </c>
      <c r="C4324" t="s">
        <v>23892</v>
      </c>
      <c r="D4324" t="s">
        <v>23893</v>
      </c>
      <c r="E4324" t="s">
        <v>69</v>
      </c>
      <c r="F4324">
        <v>36982959</v>
      </c>
      <c r="G4324" s="3" t="s">
        <v>23861</v>
      </c>
      <c r="H4324" s="3" t="s">
        <v>15680</v>
      </c>
      <c r="J4324" s="3" t="s">
        <v>16022</v>
      </c>
      <c r="K4324" s="3"/>
      <c r="L4324" s="6" t="s">
        <v>171</v>
      </c>
      <c r="M4324" s="24" t="s">
        <v>171</v>
      </c>
      <c r="O4324" s="44" t="s">
        <v>30786</v>
      </c>
      <c r="R4324" s="24" t="s">
        <v>170</v>
      </c>
      <c r="S4324" t="s">
        <v>6007</v>
      </c>
      <c r="T4324" t="str">
        <f>IF(X4324 &lt;&gt; "", CONCATENATE(Table1[[#This Row],[bioproject]],".",Table1[[#This Row],[Replicate group]]), "")</f>
        <v/>
      </c>
      <c r="Z4324" s="66" t="s">
        <v>15681</v>
      </c>
      <c r="AA4324" s="6" t="str">
        <f>IF(Table1[[#This Row],[fungi_species]] &lt;&gt; "", CONCATENATE(LEFT(Table1[[#This Row],[fungi_species]],2), LEFT(_xlfn.TEXTAFTER(Table1[[#This Row],[fungi_species]], " ", 1),3)),"")</f>
        <v>Nocer</v>
      </c>
      <c r="AB4324" s="7"/>
      <c r="AC4324" s="24" t="s">
        <v>23894</v>
      </c>
      <c r="AD4324" s="22" t="s">
        <v>69</v>
      </c>
      <c r="AE4324" s="24" t="s">
        <v>23895</v>
      </c>
      <c r="AF4324" s="22" t="s">
        <v>23894</v>
      </c>
      <c r="AG4324" s="24" t="s">
        <v>23895</v>
      </c>
      <c r="AH4324" t="s">
        <v>5230</v>
      </c>
      <c r="AI4324" t="s">
        <v>150</v>
      </c>
      <c r="AJ4324" s="7"/>
      <c r="AK4324" s="7"/>
      <c r="AL4324">
        <v>40303</v>
      </c>
      <c r="AN4324" s="7" t="s">
        <v>171</v>
      </c>
      <c r="AO4324" s="7" t="s">
        <v>19532</v>
      </c>
      <c r="AP4324"/>
      <c r="AQ4324"/>
      <c r="AU4324" s="5"/>
      <c r="AV4324" s="5"/>
      <c r="AW4324" t="s">
        <v>19532</v>
      </c>
      <c r="AX4324" t="s">
        <v>19532</v>
      </c>
      <c r="AY4324" t="s">
        <v>69</v>
      </c>
      <c r="AZ4324" t="s">
        <v>23862</v>
      </c>
      <c r="BA4324" t="s">
        <v>728</v>
      </c>
      <c r="BB4324" t="s">
        <v>23863</v>
      </c>
      <c r="BC4324" t="s">
        <v>23864</v>
      </c>
      <c r="BD4324" t="s">
        <v>23865</v>
      </c>
      <c r="BE4324" t="s">
        <v>23866</v>
      </c>
      <c r="BF4324" t="s">
        <v>69</v>
      </c>
      <c r="BG4324" t="s">
        <v>69</v>
      </c>
      <c r="BH4324" t="s">
        <v>69</v>
      </c>
      <c r="BI4324" t="s">
        <v>69</v>
      </c>
      <c r="BJ4324" t="s">
        <v>69</v>
      </c>
      <c r="BK4324" t="s">
        <v>69</v>
      </c>
      <c r="BL4324" t="s">
        <v>159</v>
      </c>
      <c r="BM4324" t="s">
        <v>87</v>
      </c>
      <c r="BN4324" s="30" t="s">
        <v>377</v>
      </c>
      <c r="BO4324" t="s">
        <v>23865</v>
      </c>
      <c r="BP4324">
        <v>1</v>
      </c>
      <c r="BQ4324">
        <v>11757223</v>
      </c>
      <c r="BR4324" s="12" t="s">
        <v>23869</v>
      </c>
      <c r="BS4324">
        <v>7461</v>
      </c>
      <c r="BT4324" t="s">
        <v>69</v>
      </c>
      <c r="BU4324" t="s">
        <v>69</v>
      </c>
      <c r="BV4324" t="s">
        <v>69</v>
      </c>
      <c r="BW4324" t="s">
        <v>69</v>
      </c>
    </row>
    <row r="4325" spans="1:75" x14ac:dyDescent="0.2">
      <c r="A4325" t="s">
        <v>23857</v>
      </c>
      <c r="B4325" t="s">
        <v>23896</v>
      </c>
      <c r="C4325" t="s">
        <v>23897</v>
      </c>
      <c r="D4325" t="s">
        <v>23898</v>
      </c>
      <c r="E4325" t="s">
        <v>69</v>
      </c>
      <c r="F4325">
        <v>36982959</v>
      </c>
      <c r="G4325" s="3" t="s">
        <v>23861</v>
      </c>
      <c r="H4325" s="3" t="s">
        <v>15680</v>
      </c>
      <c r="J4325" s="3" t="s">
        <v>16022</v>
      </c>
      <c r="K4325" s="3"/>
      <c r="L4325" s="6" t="s">
        <v>171</v>
      </c>
      <c r="M4325" s="24" t="s">
        <v>171</v>
      </c>
      <c r="O4325" s="44" t="s">
        <v>30786</v>
      </c>
      <c r="R4325" s="24" t="s">
        <v>170</v>
      </c>
      <c r="S4325" t="s">
        <v>6007</v>
      </c>
      <c r="T4325" t="str">
        <f>IF(X4325 &lt;&gt; "", CONCATENATE(Table1[[#This Row],[bioproject]],".",Table1[[#This Row],[Replicate group]]), "")</f>
        <v/>
      </c>
      <c r="Z4325" s="66" t="s">
        <v>15681</v>
      </c>
      <c r="AA4325" s="6" t="str">
        <f>IF(Table1[[#This Row],[fungi_species]] &lt;&gt; "", CONCATENATE(LEFT(Table1[[#This Row],[fungi_species]],2), LEFT(_xlfn.TEXTAFTER(Table1[[#This Row],[fungi_species]], " ", 1),3)),"")</f>
        <v>Nocer</v>
      </c>
      <c r="AB4325" s="7"/>
      <c r="AC4325" s="24" t="s">
        <v>23894</v>
      </c>
      <c r="AD4325" s="22" t="s">
        <v>69</v>
      </c>
      <c r="AE4325" s="24" t="s">
        <v>23899</v>
      </c>
      <c r="AF4325" s="22" t="s">
        <v>23894</v>
      </c>
      <c r="AG4325" s="24" t="s">
        <v>23899</v>
      </c>
      <c r="AH4325" t="s">
        <v>5230</v>
      </c>
      <c r="AI4325" t="s">
        <v>150</v>
      </c>
      <c r="AJ4325" s="7"/>
      <c r="AK4325" s="7"/>
      <c r="AL4325">
        <v>40304</v>
      </c>
      <c r="AN4325" s="7" t="s">
        <v>171</v>
      </c>
      <c r="AO4325" s="7" t="s">
        <v>19532</v>
      </c>
      <c r="AP4325"/>
      <c r="AQ4325"/>
      <c r="AU4325" s="5"/>
      <c r="AV4325" s="5"/>
      <c r="AW4325" t="s">
        <v>19532</v>
      </c>
      <c r="AX4325" t="s">
        <v>19532</v>
      </c>
      <c r="AY4325" t="s">
        <v>69</v>
      </c>
      <c r="AZ4325" t="s">
        <v>23862</v>
      </c>
      <c r="BA4325" t="s">
        <v>728</v>
      </c>
      <c r="BB4325" t="s">
        <v>23863</v>
      </c>
      <c r="BC4325" t="s">
        <v>23864</v>
      </c>
      <c r="BD4325" t="s">
        <v>23865</v>
      </c>
      <c r="BE4325" t="s">
        <v>23866</v>
      </c>
      <c r="BF4325" t="s">
        <v>69</v>
      </c>
      <c r="BG4325" t="s">
        <v>69</v>
      </c>
      <c r="BH4325" t="s">
        <v>69</v>
      </c>
      <c r="BI4325" t="s">
        <v>69</v>
      </c>
      <c r="BJ4325" t="s">
        <v>69</v>
      </c>
      <c r="BK4325" t="s">
        <v>69</v>
      </c>
      <c r="BL4325" t="s">
        <v>159</v>
      </c>
      <c r="BM4325" t="s">
        <v>87</v>
      </c>
      <c r="BN4325" s="30" t="s">
        <v>377</v>
      </c>
      <c r="BO4325" t="s">
        <v>23865</v>
      </c>
      <c r="BP4325">
        <v>1</v>
      </c>
      <c r="BQ4325">
        <v>11666305</v>
      </c>
      <c r="BR4325" s="12" t="s">
        <v>23869</v>
      </c>
      <c r="BS4325">
        <v>7461</v>
      </c>
      <c r="BT4325" t="s">
        <v>69</v>
      </c>
      <c r="BU4325" t="s">
        <v>69</v>
      </c>
      <c r="BV4325" t="s">
        <v>69</v>
      </c>
      <c r="BW4325" t="s">
        <v>69</v>
      </c>
    </row>
    <row r="4326" spans="1:75" x14ac:dyDescent="0.2">
      <c r="A4326" t="s">
        <v>23857</v>
      </c>
      <c r="B4326" t="s">
        <v>23900</v>
      </c>
      <c r="C4326" t="s">
        <v>23901</v>
      </c>
      <c r="D4326" t="s">
        <v>23902</v>
      </c>
      <c r="E4326" t="s">
        <v>69</v>
      </c>
      <c r="F4326">
        <v>36982959</v>
      </c>
      <c r="G4326" s="3" t="s">
        <v>23861</v>
      </c>
      <c r="H4326" s="3" t="s">
        <v>15680</v>
      </c>
      <c r="J4326" s="3" t="s">
        <v>16022</v>
      </c>
      <c r="K4326" s="3"/>
      <c r="L4326" s="6" t="s">
        <v>171</v>
      </c>
      <c r="M4326" s="24" t="s">
        <v>171</v>
      </c>
      <c r="O4326" s="44" t="s">
        <v>30786</v>
      </c>
      <c r="R4326" s="24" t="s">
        <v>170</v>
      </c>
      <c r="S4326" t="s">
        <v>6007</v>
      </c>
      <c r="T4326" t="str">
        <f>IF(X4326 &lt;&gt; "", CONCATENATE(Table1[[#This Row],[bioproject]],".",Table1[[#This Row],[Replicate group]]), "")</f>
        <v/>
      </c>
      <c r="Z4326" s="66" t="s">
        <v>15681</v>
      </c>
      <c r="AA4326" s="6" t="str">
        <f>IF(Table1[[#This Row],[fungi_species]] &lt;&gt; "", CONCATENATE(LEFT(Table1[[#This Row],[fungi_species]],2), LEFT(_xlfn.TEXTAFTER(Table1[[#This Row],[fungi_species]], " ", 1),3)),"")</f>
        <v>Nocer</v>
      </c>
      <c r="AB4326" s="7"/>
      <c r="AC4326" s="24" t="s">
        <v>23894</v>
      </c>
      <c r="AD4326" s="22" t="s">
        <v>69</v>
      </c>
      <c r="AE4326" s="24" t="s">
        <v>23903</v>
      </c>
      <c r="AF4326" s="22" t="s">
        <v>23894</v>
      </c>
      <c r="AG4326" s="24" t="s">
        <v>23903</v>
      </c>
      <c r="AH4326" t="s">
        <v>5230</v>
      </c>
      <c r="AI4326" t="s">
        <v>150</v>
      </c>
      <c r="AJ4326" s="7"/>
      <c r="AK4326" s="7"/>
      <c r="AL4326">
        <v>40305</v>
      </c>
      <c r="AN4326" s="7" t="s">
        <v>171</v>
      </c>
      <c r="AO4326" s="7" t="s">
        <v>19532</v>
      </c>
      <c r="AP4326"/>
      <c r="AQ4326"/>
      <c r="AU4326" s="5"/>
      <c r="AV4326" s="5"/>
      <c r="AW4326" t="s">
        <v>19532</v>
      </c>
      <c r="AX4326" t="s">
        <v>19532</v>
      </c>
      <c r="AY4326" t="s">
        <v>69</v>
      </c>
      <c r="AZ4326" t="s">
        <v>23862</v>
      </c>
      <c r="BA4326" t="s">
        <v>728</v>
      </c>
      <c r="BB4326" t="s">
        <v>23863</v>
      </c>
      <c r="BC4326" t="s">
        <v>23864</v>
      </c>
      <c r="BD4326" t="s">
        <v>23865</v>
      </c>
      <c r="BE4326" t="s">
        <v>23866</v>
      </c>
      <c r="BF4326" t="s">
        <v>69</v>
      </c>
      <c r="BG4326" t="s">
        <v>69</v>
      </c>
      <c r="BH4326" t="s">
        <v>69</v>
      </c>
      <c r="BI4326" t="s">
        <v>69</v>
      </c>
      <c r="BJ4326" t="s">
        <v>69</v>
      </c>
      <c r="BK4326" t="s">
        <v>69</v>
      </c>
      <c r="BL4326" t="s">
        <v>159</v>
      </c>
      <c r="BM4326" t="s">
        <v>87</v>
      </c>
      <c r="BN4326" s="30" t="s">
        <v>377</v>
      </c>
      <c r="BO4326" t="s">
        <v>23865</v>
      </c>
      <c r="BP4326">
        <v>1</v>
      </c>
      <c r="BQ4326">
        <v>17161911</v>
      </c>
      <c r="BR4326" s="12" t="s">
        <v>23869</v>
      </c>
      <c r="BS4326">
        <v>7461</v>
      </c>
      <c r="BT4326" t="s">
        <v>69</v>
      </c>
      <c r="BU4326" t="s">
        <v>69</v>
      </c>
      <c r="BV4326" t="s">
        <v>69</v>
      </c>
      <c r="BW4326" t="s">
        <v>69</v>
      </c>
    </row>
    <row r="4327" spans="1:75" x14ac:dyDescent="0.2">
      <c r="A4327" t="s">
        <v>23857</v>
      </c>
      <c r="B4327" t="s">
        <v>23904</v>
      </c>
      <c r="C4327" t="s">
        <v>23905</v>
      </c>
      <c r="D4327" t="s">
        <v>23906</v>
      </c>
      <c r="E4327" t="s">
        <v>69</v>
      </c>
      <c r="F4327">
        <v>36982959</v>
      </c>
      <c r="G4327" s="3" t="s">
        <v>23861</v>
      </c>
      <c r="H4327" s="3" t="s">
        <v>15680</v>
      </c>
      <c r="J4327" s="3" t="s">
        <v>16022</v>
      </c>
      <c r="K4327" s="3"/>
      <c r="L4327" s="6" t="s">
        <v>171</v>
      </c>
      <c r="M4327" s="24" t="s">
        <v>171</v>
      </c>
      <c r="O4327" s="44" t="s">
        <v>30786</v>
      </c>
      <c r="R4327" s="24" t="s">
        <v>170</v>
      </c>
      <c r="S4327" t="s">
        <v>6007</v>
      </c>
      <c r="T4327" t="str">
        <f>IF(X4327 &lt;&gt; "", CONCATENATE(Table1[[#This Row],[bioproject]],".",Table1[[#This Row],[Replicate group]]), "")</f>
        <v/>
      </c>
      <c r="Z4327" s="66" t="s">
        <v>15681</v>
      </c>
      <c r="AA4327" s="6" t="str">
        <f>IF(Table1[[#This Row],[fungi_species]] &lt;&gt; "", CONCATENATE(LEFT(Table1[[#This Row],[fungi_species]],2), LEFT(_xlfn.TEXTAFTER(Table1[[#This Row],[fungi_species]], " ", 1),3)),"")</f>
        <v>Nocer</v>
      </c>
      <c r="AB4327" s="7"/>
      <c r="AC4327" s="24" t="s">
        <v>23907</v>
      </c>
      <c r="AD4327" s="22" t="s">
        <v>69</v>
      </c>
      <c r="AE4327" s="24" t="s">
        <v>23908</v>
      </c>
      <c r="AF4327" s="22" t="s">
        <v>23907</v>
      </c>
      <c r="AG4327" s="24" t="s">
        <v>23908</v>
      </c>
      <c r="AH4327" t="s">
        <v>5230</v>
      </c>
      <c r="AI4327" t="s">
        <v>150</v>
      </c>
      <c r="AJ4327" s="7"/>
      <c r="AK4327" s="7"/>
      <c r="AL4327">
        <v>40306</v>
      </c>
      <c r="AN4327" s="7" t="s">
        <v>171</v>
      </c>
      <c r="AO4327" s="7" t="s">
        <v>19532</v>
      </c>
      <c r="AP4327"/>
      <c r="AQ4327"/>
      <c r="AU4327" s="5"/>
      <c r="AV4327" s="5"/>
      <c r="AW4327" t="s">
        <v>19532</v>
      </c>
      <c r="AX4327" t="s">
        <v>19532</v>
      </c>
      <c r="AY4327" t="s">
        <v>69</v>
      </c>
      <c r="AZ4327" t="s">
        <v>23862</v>
      </c>
      <c r="BA4327" t="s">
        <v>728</v>
      </c>
      <c r="BB4327" t="s">
        <v>23863</v>
      </c>
      <c r="BC4327" t="s">
        <v>23864</v>
      </c>
      <c r="BD4327" t="s">
        <v>23865</v>
      </c>
      <c r="BE4327" t="s">
        <v>23866</v>
      </c>
      <c r="BF4327" t="s">
        <v>69</v>
      </c>
      <c r="BG4327" t="s">
        <v>69</v>
      </c>
      <c r="BH4327" t="s">
        <v>69</v>
      </c>
      <c r="BI4327" t="s">
        <v>69</v>
      </c>
      <c r="BJ4327" t="s">
        <v>69</v>
      </c>
      <c r="BK4327" t="s">
        <v>69</v>
      </c>
      <c r="BL4327" t="s">
        <v>159</v>
      </c>
      <c r="BM4327" t="s">
        <v>87</v>
      </c>
      <c r="BN4327" s="30" t="s">
        <v>377</v>
      </c>
      <c r="BO4327" t="s">
        <v>23865</v>
      </c>
      <c r="BP4327">
        <v>1</v>
      </c>
      <c r="BQ4327">
        <v>11328883</v>
      </c>
      <c r="BR4327" s="12" t="s">
        <v>23869</v>
      </c>
      <c r="BS4327">
        <v>7461</v>
      </c>
      <c r="BT4327" t="s">
        <v>69</v>
      </c>
      <c r="BU4327" t="s">
        <v>69</v>
      </c>
      <c r="BV4327" t="s">
        <v>69</v>
      </c>
      <c r="BW4327" t="s">
        <v>69</v>
      </c>
    </row>
    <row r="4328" spans="1:75" x14ac:dyDescent="0.2">
      <c r="A4328" t="s">
        <v>23857</v>
      </c>
      <c r="B4328" t="s">
        <v>23909</v>
      </c>
      <c r="C4328" t="s">
        <v>23910</v>
      </c>
      <c r="D4328" t="s">
        <v>23911</v>
      </c>
      <c r="E4328" t="s">
        <v>69</v>
      </c>
      <c r="F4328">
        <v>36982959</v>
      </c>
      <c r="G4328" s="3" t="s">
        <v>23861</v>
      </c>
      <c r="H4328" s="3" t="s">
        <v>15680</v>
      </c>
      <c r="J4328" s="3" t="s">
        <v>16022</v>
      </c>
      <c r="K4328" s="3"/>
      <c r="L4328" s="6" t="s">
        <v>171</v>
      </c>
      <c r="M4328" s="24" t="s">
        <v>171</v>
      </c>
      <c r="O4328" s="44" t="s">
        <v>30786</v>
      </c>
      <c r="R4328" s="24" t="s">
        <v>170</v>
      </c>
      <c r="S4328" t="s">
        <v>6007</v>
      </c>
      <c r="T4328" t="str">
        <f>IF(X4328 &lt;&gt; "", CONCATENATE(Table1[[#This Row],[bioproject]],".",Table1[[#This Row],[Replicate group]]), "")</f>
        <v/>
      </c>
      <c r="Z4328" s="66" t="s">
        <v>15681</v>
      </c>
      <c r="AA4328" s="6" t="str">
        <f>IF(Table1[[#This Row],[fungi_species]] &lt;&gt; "", CONCATENATE(LEFT(Table1[[#This Row],[fungi_species]],2), LEFT(_xlfn.TEXTAFTER(Table1[[#This Row],[fungi_species]], " ", 1),3)),"")</f>
        <v>Nocer</v>
      </c>
      <c r="AB4328" s="7"/>
      <c r="AC4328" s="24" t="s">
        <v>23907</v>
      </c>
      <c r="AD4328" s="22" t="s">
        <v>69</v>
      </c>
      <c r="AE4328" s="24" t="s">
        <v>23912</v>
      </c>
      <c r="AF4328" s="22" t="s">
        <v>23907</v>
      </c>
      <c r="AG4328" s="24" t="s">
        <v>23912</v>
      </c>
      <c r="AH4328" t="s">
        <v>5230</v>
      </c>
      <c r="AI4328" t="s">
        <v>150</v>
      </c>
      <c r="AJ4328" s="7"/>
      <c r="AK4328" s="7"/>
      <c r="AL4328">
        <v>40307</v>
      </c>
      <c r="AN4328" s="7" t="s">
        <v>171</v>
      </c>
      <c r="AO4328" s="7" t="s">
        <v>19532</v>
      </c>
      <c r="AP4328"/>
      <c r="AQ4328"/>
      <c r="AU4328" s="5"/>
      <c r="AV4328" s="5"/>
      <c r="AW4328" t="s">
        <v>19532</v>
      </c>
      <c r="AX4328" t="s">
        <v>19532</v>
      </c>
      <c r="AY4328" t="s">
        <v>69</v>
      </c>
      <c r="AZ4328" t="s">
        <v>23862</v>
      </c>
      <c r="BA4328" t="s">
        <v>728</v>
      </c>
      <c r="BB4328" t="s">
        <v>23863</v>
      </c>
      <c r="BC4328" t="s">
        <v>23864</v>
      </c>
      <c r="BD4328" t="s">
        <v>23865</v>
      </c>
      <c r="BE4328" t="s">
        <v>23866</v>
      </c>
      <c r="BF4328" t="s">
        <v>69</v>
      </c>
      <c r="BG4328" t="s">
        <v>69</v>
      </c>
      <c r="BH4328" t="s">
        <v>69</v>
      </c>
      <c r="BI4328" t="s">
        <v>69</v>
      </c>
      <c r="BJ4328" t="s">
        <v>69</v>
      </c>
      <c r="BK4328" t="s">
        <v>69</v>
      </c>
      <c r="BL4328" t="s">
        <v>159</v>
      </c>
      <c r="BM4328" t="s">
        <v>87</v>
      </c>
      <c r="BN4328" s="30" t="s">
        <v>377</v>
      </c>
      <c r="BO4328" t="s">
        <v>23865</v>
      </c>
      <c r="BP4328">
        <v>1</v>
      </c>
      <c r="BQ4328">
        <v>12794543</v>
      </c>
      <c r="BR4328" s="12" t="s">
        <v>23869</v>
      </c>
      <c r="BS4328">
        <v>7461</v>
      </c>
      <c r="BT4328" t="s">
        <v>69</v>
      </c>
      <c r="BU4328" t="s">
        <v>69</v>
      </c>
      <c r="BV4328" t="s">
        <v>69</v>
      </c>
      <c r="BW4328" t="s">
        <v>69</v>
      </c>
    </row>
    <row r="4329" spans="1:75" x14ac:dyDescent="0.2">
      <c r="A4329" t="s">
        <v>23857</v>
      </c>
      <c r="B4329" t="s">
        <v>23913</v>
      </c>
      <c r="C4329" t="s">
        <v>23914</v>
      </c>
      <c r="D4329" t="s">
        <v>23915</v>
      </c>
      <c r="E4329" t="s">
        <v>69</v>
      </c>
      <c r="F4329">
        <v>36982959</v>
      </c>
      <c r="G4329" s="3" t="s">
        <v>23861</v>
      </c>
      <c r="H4329" s="3" t="s">
        <v>15680</v>
      </c>
      <c r="J4329" s="3" t="s">
        <v>16022</v>
      </c>
      <c r="K4329" s="3"/>
      <c r="L4329" s="6" t="s">
        <v>171</v>
      </c>
      <c r="M4329" s="24" t="s">
        <v>171</v>
      </c>
      <c r="O4329" s="44" t="s">
        <v>30786</v>
      </c>
      <c r="R4329" s="24" t="s">
        <v>170</v>
      </c>
      <c r="S4329" t="s">
        <v>6007</v>
      </c>
      <c r="T4329" t="str">
        <f>IF(X4329 &lt;&gt; "", CONCATENATE(Table1[[#This Row],[bioproject]],".",Table1[[#This Row],[Replicate group]]), "")</f>
        <v/>
      </c>
      <c r="Z4329" s="66" t="s">
        <v>15681</v>
      </c>
      <c r="AA4329" s="6" t="str">
        <f>IF(Table1[[#This Row],[fungi_species]] &lt;&gt; "", CONCATENATE(LEFT(Table1[[#This Row],[fungi_species]],2), LEFT(_xlfn.TEXTAFTER(Table1[[#This Row],[fungi_species]], " ", 1),3)),"")</f>
        <v>Nocer</v>
      </c>
      <c r="AB4329" s="7"/>
      <c r="AC4329" s="24" t="s">
        <v>23907</v>
      </c>
      <c r="AD4329" s="22" t="s">
        <v>69</v>
      </c>
      <c r="AE4329" s="24" t="s">
        <v>23916</v>
      </c>
      <c r="AF4329" s="22" t="s">
        <v>23907</v>
      </c>
      <c r="AG4329" s="24" t="s">
        <v>23916</v>
      </c>
      <c r="AH4329" t="s">
        <v>5230</v>
      </c>
      <c r="AI4329" t="s">
        <v>150</v>
      </c>
      <c r="AJ4329" s="7"/>
      <c r="AK4329" s="7"/>
      <c r="AL4329">
        <v>40308</v>
      </c>
      <c r="AN4329" s="7" t="s">
        <v>171</v>
      </c>
      <c r="AO4329" s="7" t="s">
        <v>19532</v>
      </c>
      <c r="AP4329"/>
      <c r="AQ4329"/>
      <c r="AU4329" s="5"/>
      <c r="AV4329" s="5"/>
      <c r="AW4329" t="s">
        <v>19532</v>
      </c>
      <c r="AX4329" t="s">
        <v>19532</v>
      </c>
      <c r="AY4329" t="s">
        <v>69</v>
      </c>
      <c r="AZ4329" t="s">
        <v>23862</v>
      </c>
      <c r="BA4329" t="s">
        <v>728</v>
      </c>
      <c r="BB4329" t="s">
        <v>23863</v>
      </c>
      <c r="BC4329" t="s">
        <v>23864</v>
      </c>
      <c r="BD4329" t="s">
        <v>23865</v>
      </c>
      <c r="BE4329" t="s">
        <v>23866</v>
      </c>
      <c r="BF4329" t="s">
        <v>69</v>
      </c>
      <c r="BG4329" t="s">
        <v>69</v>
      </c>
      <c r="BH4329" t="s">
        <v>69</v>
      </c>
      <c r="BI4329" t="s">
        <v>69</v>
      </c>
      <c r="BJ4329" t="s">
        <v>69</v>
      </c>
      <c r="BK4329" t="s">
        <v>69</v>
      </c>
      <c r="BL4329" t="s">
        <v>159</v>
      </c>
      <c r="BM4329" t="s">
        <v>87</v>
      </c>
      <c r="BN4329" s="30" t="s">
        <v>377</v>
      </c>
      <c r="BO4329" t="s">
        <v>23865</v>
      </c>
      <c r="BP4329">
        <v>1</v>
      </c>
      <c r="BQ4329">
        <v>12757706</v>
      </c>
      <c r="BR4329" s="12" t="s">
        <v>23869</v>
      </c>
      <c r="BS4329">
        <v>7461</v>
      </c>
      <c r="BT4329" t="s">
        <v>69</v>
      </c>
      <c r="BU4329" t="s">
        <v>69</v>
      </c>
      <c r="BV4329" t="s">
        <v>69</v>
      </c>
      <c r="BW4329" t="s">
        <v>69</v>
      </c>
    </row>
    <row r="4330" spans="1:75" x14ac:dyDescent="0.2">
      <c r="A4330" t="s">
        <v>23917</v>
      </c>
      <c r="B4330" t="s">
        <v>23918</v>
      </c>
      <c r="C4330" t="s">
        <v>23919</v>
      </c>
      <c r="D4330" t="s">
        <v>23920</v>
      </c>
      <c r="E4330" t="s">
        <v>69</v>
      </c>
      <c r="F4330">
        <v>32295109</v>
      </c>
      <c r="G4330" s="3" t="s">
        <v>23921</v>
      </c>
      <c r="H4330" s="3" t="s">
        <v>23922</v>
      </c>
      <c r="J4330" s="3" t="s">
        <v>23923</v>
      </c>
      <c r="K4330" s="3"/>
      <c r="L4330" s="6" t="s">
        <v>171</v>
      </c>
      <c r="M4330" s="24" t="s">
        <v>171</v>
      </c>
      <c r="N4330" s="5" t="s">
        <v>9471</v>
      </c>
      <c r="O4330" s="44" t="s">
        <v>30786</v>
      </c>
      <c r="R4330" s="24" t="s">
        <v>170</v>
      </c>
      <c r="T4330" t="str">
        <f>IF(X4330 &lt;&gt; "", CONCATENATE(Table1[[#This Row],[bioproject]],".",Table1[[#This Row],[Replicate group]]), "")</f>
        <v/>
      </c>
      <c r="X4330" s="59"/>
      <c r="AA4330" s="6" t="str">
        <f>IF(Table1[[#This Row],[fungi_species]] &lt;&gt; "", CONCATENATE(LEFT(Table1[[#This Row],[fungi_species]],2), LEFT(_xlfn.TEXTAFTER(Table1[[#This Row],[fungi_species]], " ", 1),3)),"")</f>
        <v/>
      </c>
      <c r="AB4330" s="7"/>
      <c r="AC4330" s="24" t="s">
        <v>23933</v>
      </c>
      <c r="AD4330" s="22" t="s">
        <v>69</v>
      </c>
      <c r="AE4330" s="24" t="s">
        <v>23931</v>
      </c>
      <c r="AF4330" s="22" t="s">
        <v>23930</v>
      </c>
      <c r="AG4330" s="24" t="s">
        <v>23934</v>
      </c>
      <c r="AH4330" t="s">
        <v>174</v>
      </c>
      <c r="AI4330" t="s">
        <v>150</v>
      </c>
      <c r="AJ4330" s="7"/>
      <c r="AK4330" s="7"/>
      <c r="AL4330"/>
      <c r="AN4330" s="7"/>
      <c r="AO4330" s="7"/>
      <c r="AP4330"/>
      <c r="AQ4330"/>
      <c r="AU4330" s="5"/>
      <c r="AV4330" s="5"/>
      <c r="AW4330" t="s">
        <v>23924</v>
      </c>
      <c r="AX4330" t="s">
        <v>23924</v>
      </c>
      <c r="AY4330" t="s">
        <v>69</v>
      </c>
      <c r="AZ4330" t="s">
        <v>23925</v>
      </c>
      <c r="BA4330" t="s">
        <v>14478</v>
      </c>
      <c r="BB4330" t="s">
        <v>23926</v>
      </c>
      <c r="BC4330" t="s">
        <v>23927</v>
      </c>
      <c r="BD4330" t="s">
        <v>23928</v>
      </c>
      <c r="BE4330" s="60" t="s">
        <v>23929</v>
      </c>
      <c r="BF4330" t="s">
        <v>69</v>
      </c>
      <c r="BG4330" t="s">
        <v>69</v>
      </c>
      <c r="BH4330" t="s">
        <v>69</v>
      </c>
      <c r="BI4330" t="s">
        <v>69</v>
      </c>
      <c r="BJ4330" t="s">
        <v>69</v>
      </c>
      <c r="BK4330" t="s">
        <v>69</v>
      </c>
      <c r="BL4330" t="s">
        <v>159</v>
      </c>
      <c r="BM4330" t="s">
        <v>87</v>
      </c>
      <c r="BN4330" s="30" t="s">
        <v>271</v>
      </c>
      <c r="BO4330" t="s">
        <v>23928</v>
      </c>
      <c r="BP4330">
        <v>1</v>
      </c>
      <c r="BQ4330">
        <v>23698331</v>
      </c>
      <c r="BR4330" s="12" t="s">
        <v>23932</v>
      </c>
      <c r="BS4330">
        <v>7163</v>
      </c>
      <c r="BT4330" t="s">
        <v>69</v>
      </c>
      <c r="BU4330" t="s">
        <v>23935</v>
      </c>
      <c r="BV4330" t="s">
        <v>69</v>
      </c>
      <c r="BW4330" t="s">
        <v>69</v>
      </c>
    </row>
    <row r="4331" spans="1:75" x14ac:dyDescent="0.2">
      <c r="A4331" t="s">
        <v>23917</v>
      </c>
      <c r="B4331" t="s">
        <v>23936</v>
      </c>
      <c r="C4331" t="s">
        <v>23937</v>
      </c>
      <c r="D4331" t="s">
        <v>23938</v>
      </c>
      <c r="E4331" t="s">
        <v>69</v>
      </c>
      <c r="F4331">
        <v>32295109</v>
      </c>
      <c r="G4331" s="3" t="s">
        <v>23921</v>
      </c>
      <c r="H4331" s="3" t="s">
        <v>23922</v>
      </c>
      <c r="J4331" s="3" t="s">
        <v>23923</v>
      </c>
      <c r="K4331" s="3"/>
      <c r="L4331" s="6" t="s">
        <v>171</v>
      </c>
      <c r="M4331" s="24" t="s">
        <v>171</v>
      </c>
      <c r="N4331" s="5" t="s">
        <v>3679</v>
      </c>
      <c r="O4331" s="44" t="s">
        <v>30786</v>
      </c>
      <c r="R4331" s="24" t="s">
        <v>170</v>
      </c>
      <c r="T4331" t="str">
        <f>IF(X4331 &lt;&gt; "", CONCATENATE(Table1[[#This Row],[bioproject]],".",Table1[[#This Row],[Replicate group]]), "")</f>
        <v/>
      </c>
      <c r="AA4331" s="6" t="str">
        <f>IF(Table1[[#This Row],[fungi_species]] &lt;&gt; "", CONCATENATE(LEFT(Table1[[#This Row],[fungi_species]],2), LEFT(_xlfn.TEXTAFTER(Table1[[#This Row],[fungi_species]], " ", 1),3)),"")</f>
        <v/>
      </c>
      <c r="AB4331" s="7"/>
      <c r="AC4331" s="24" t="s">
        <v>23939</v>
      </c>
      <c r="AD4331" s="22" t="s">
        <v>69</v>
      </c>
      <c r="AE4331" s="24" t="s">
        <v>11667</v>
      </c>
      <c r="AF4331" s="22" t="s">
        <v>23930</v>
      </c>
      <c r="AG4331" s="24" t="s">
        <v>23940</v>
      </c>
      <c r="AH4331" t="s">
        <v>174</v>
      </c>
      <c r="AI4331" t="s">
        <v>150</v>
      </c>
      <c r="AJ4331" s="7"/>
      <c r="AK4331" s="7"/>
      <c r="AL4331"/>
      <c r="AN4331" s="7"/>
      <c r="AO4331" s="7"/>
      <c r="AP4331"/>
      <c r="AQ4331"/>
      <c r="AU4331" s="5"/>
      <c r="AV4331" s="5"/>
      <c r="AW4331" t="s">
        <v>23924</v>
      </c>
      <c r="AX4331" t="s">
        <v>23924</v>
      </c>
      <c r="AY4331" t="s">
        <v>69</v>
      </c>
      <c r="AZ4331" t="s">
        <v>23925</v>
      </c>
      <c r="BA4331" t="s">
        <v>14478</v>
      </c>
      <c r="BB4331" t="s">
        <v>23926</v>
      </c>
      <c r="BC4331" t="s">
        <v>23927</v>
      </c>
      <c r="BD4331" t="s">
        <v>23928</v>
      </c>
      <c r="BE4331" t="s">
        <v>23929</v>
      </c>
      <c r="BF4331" t="s">
        <v>69</v>
      </c>
      <c r="BG4331" t="s">
        <v>69</v>
      </c>
      <c r="BH4331" t="s">
        <v>69</v>
      </c>
      <c r="BI4331" t="s">
        <v>69</v>
      </c>
      <c r="BJ4331" t="s">
        <v>69</v>
      </c>
      <c r="BK4331" t="s">
        <v>69</v>
      </c>
      <c r="BL4331" t="s">
        <v>159</v>
      </c>
      <c r="BM4331" t="s">
        <v>87</v>
      </c>
      <c r="BN4331" s="30" t="s">
        <v>271</v>
      </c>
      <c r="BO4331" t="s">
        <v>23928</v>
      </c>
      <c r="BP4331">
        <v>1</v>
      </c>
      <c r="BQ4331">
        <v>14197211</v>
      </c>
      <c r="BR4331" s="12" t="s">
        <v>23932</v>
      </c>
      <c r="BS4331">
        <v>7163</v>
      </c>
      <c r="BT4331" t="s">
        <v>69</v>
      </c>
      <c r="BU4331" t="s">
        <v>23935</v>
      </c>
      <c r="BV4331" t="s">
        <v>69</v>
      </c>
      <c r="BW4331" t="s">
        <v>69</v>
      </c>
    </row>
    <row r="4332" spans="1:75" x14ac:dyDescent="0.2">
      <c r="A4332" t="s">
        <v>23941</v>
      </c>
      <c r="B4332" t="s">
        <v>23942</v>
      </c>
      <c r="C4332" t="s">
        <v>23943</v>
      </c>
      <c r="D4332" t="s">
        <v>23944</v>
      </c>
      <c r="E4332" t="s">
        <v>23945</v>
      </c>
      <c r="F4332">
        <v>32908306</v>
      </c>
      <c r="G4332" s="3" t="s">
        <v>23946</v>
      </c>
      <c r="H4332" s="3" t="s">
        <v>1389</v>
      </c>
      <c r="I4332" s="3" t="s">
        <v>3865</v>
      </c>
      <c r="J4332" s="3" t="s">
        <v>1655</v>
      </c>
      <c r="K4332" s="3"/>
      <c r="L4332" s="6" t="s">
        <v>171</v>
      </c>
      <c r="M4332" s="24" t="s">
        <v>73</v>
      </c>
      <c r="N4332" s="5" t="s">
        <v>438</v>
      </c>
      <c r="O4332" s="44" t="s">
        <v>30786</v>
      </c>
      <c r="R4332" s="24" t="s">
        <v>1397</v>
      </c>
      <c r="T4332" t="str">
        <f>IF(X4332 &lt;&gt; "", CONCATENATE(Table1[[#This Row],[bioproject]],".",Table1[[#This Row],[Replicate group]]), "")</f>
        <v/>
      </c>
      <c r="AA4332" s="6" t="str">
        <f>IF(Table1[[#This Row],[fungi_species]] &lt;&gt; "", CONCATENATE(LEFT(Table1[[#This Row],[fungi_species]],2), LEFT(_xlfn.TEXTAFTER(Table1[[#This Row],[fungi_species]], " ", 1),3)),"")</f>
        <v/>
      </c>
      <c r="AB4332" s="7"/>
      <c r="AC4332" t="s">
        <v>23953</v>
      </c>
      <c r="AD4332" t="s">
        <v>23953</v>
      </c>
      <c r="AE4332" t="s">
        <v>159</v>
      </c>
      <c r="AF4332" s="22" t="s">
        <v>23958</v>
      </c>
      <c r="AG4332" s="24" t="s">
        <v>69</v>
      </c>
      <c r="AH4332" t="s">
        <v>441</v>
      </c>
      <c r="AI4332" t="s">
        <v>77</v>
      </c>
      <c r="AJ4332" s="7"/>
      <c r="AK4332" s="7"/>
      <c r="AL4332"/>
      <c r="AN4332" s="7"/>
      <c r="AO4332" s="7"/>
      <c r="AP4332"/>
      <c r="AQ4332"/>
      <c r="AU4332" s="5"/>
      <c r="AV4332" s="5"/>
      <c r="AW4332" t="s">
        <v>1394</v>
      </c>
      <c r="AX4332" t="s">
        <v>1394</v>
      </c>
      <c r="AY4332" t="s">
        <v>23947</v>
      </c>
      <c r="AZ4332" t="s">
        <v>23948</v>
      </c>
      <c r="BA4332" t="s">
        <v>4800</v>
      </c>
      <c r="BB4332" t="s">
        <v>23949</v>
      </c>
      <c r="BC4332" t="s">
        <v>23950</v>
      </c>
      <c r="BD4332" t="s">
        <v>23951</v>
      </c>
      <c r="BE4332" t="s">
        <v>23952</v>
      </c>
      <c r="BF4332" t="s">
        <v>23951</v>
      </c>
      <c r="BG4332" t="s">
        <v>23954</v>
      </c>
      <c r="BH4332" t="s">
        <v>23955</v>
      </c>
      <c r="BI4332" t="s">
        <v>1394</v>
      </c>
      <c r="BJ4332" t="s">
        <v>23956</v>
      </c>
      <c r="BK4332" s="12" t="s">
        <v>23957</v>
      </c>
      <c r="BL4332" t="s">
        <v>23959</v>
      </c>
      <c r="BM4332" t="s">
        <v>87</v>
      </c>
      <c r="BN4332" t="s">
        <v>22197</v>
      </c>
      <c r="BO4332" t="s">
        <v>23951</v>
      </c>
      <c r="BP4332">
        <v>1</v>
      </c>
      <c r="BQ4332">
        <v>50601629</v>
      </c>
      <c r="BR4332" s="12" t="s">
        <v>23960</v>
      </c>
      <c r="BS4332">
        <v>4896</v>
      </c>
      <c r="BT4332" t="s">
        <v>23961</v>
      </c>
      <c r="BU4332" t="s">
        <v>69</v>
      </c>
      <c r="BV4332" t="s">
        <v>69</v>
      </c>
      <c r="BW4332" t="s">
        <v>69</v>
      </c>
    </row>
    <row r="4333" spans="1:75" x14ac:dyDescent="0.2">
      <c r="A4333" t="s">
        <v>23941</v>
      </c>
      <c r="B4333" t="s">
        <v>23962</v>
      </c>
      <c r="C4333" t="s">
        <v>23963</v>
      </c>
      <c r="D4333" t="s">
        <v>23964</v>
      </c>
      <c r="E4333" t="s">
        <v>23965</v>
      </c>
      <c r="F4333">
        <v>32908306</v>
      </c>
      <c r="G4333" s="3" t="s">
        <v>23946</v>
      </c>
      <c r="H4333" s="3" t="s">
        <v>1389</v>
      </c>
      <c r="I4333" s="3" t="s">
        <v>3865</v>
      </c>
      <c r="J4333" s="3" t="s">
        <v>1655</v>
      </c>
      <c r="K4333" s="3"/>
      <c r="L4333" s="6" t="s">
        <v>171</v>
      </c>
      <c r="M4333" s="24" t="s">
        <v>73</v>
      </c>
      <c r="N4333" s="5" t="s">
        <v>438</v>
      </c>
      <c r="O4333" s="44" t="s">
        <v>30786</v>
      </c>
      <c r="R4333" s="24" t="s">
        <v>1397</v>
      </c>
      <c r="T4333" t="str">
        <f>IF(X4333 &lt;&gt; "", CONCATENATE(Table1[[#This Row],[bioproject]],".",Table1[[#This Row],[Replicate group]]), "")</f>
        <v/>
      </c>
      <c r="AA4333" s="6" t="str">
        <f>IF(Table1[[#This Row],[fungi_species]] &lt;&gt; "", CONCATENATE(LEFT(Table1[[#This Row],[fungi_species]],2), LEFT(_xlfn.TEXTAFTER(Table1[[#This Row],[fungi_species]], " ", 1),3)),"")</f>
        <v/>
      </c>
      <c r="AB4333" s="7"/>
      <c r="AC4333" t="s">
        <v>23966</v>
      </c>
      <c r="AD4333" t="s">
        <v>23966</v>
      </c>
      <c r="AE4333" t="s">
        <v>159</v>
      </c>
      <c r="AF4333" s="22" t="s">
        <v>23967</v>
      </c>
      <c r="AG4333" s="24" t="s">
        <v>69</v>
      </c>
      <c r="AH4333" t="s">
        <v>441</v>
      </c>
      <c r="AI4333" t="s">
        <v>77</v>
      </c>
      <c r="AJ4333" s="7"/>
      <c r="AK4333" s="7"/>
      <c r="AL4333"/>
      <c r="AN4333" s="7"/>
      <c r="AO4333" s="7"/>
      <c r="AP4333"/>
      <c r="AQ4333"/>
      <c r="AU4333" s="5"/>
      <c r="AV4333" s="5"/>
      <c r="AW4333" t="s">
        <v>1394</v>
      </c>
      <c r="AX4333" t="s">
        <v>1394</v>
      </c>
      <c r="AY4333" t="s">
        <v>23947</v>
      </c>
      <c r="AZ4333" t="s">
        <v>23948</v>
      </c>
      <c r="BA4333" t="s">
        <v>4800</v>
      </c>
      <c r="BB4333" t="s">
        <v>23949</v>
      </c>
      <c r="BC4333" t="s">
        <v>23950</v>
      </c>
      <c r="BD4333" t="s">
        <v>23951</v>
      </c>
      <c r="BE4333" t="s">
        <v>23952</v>
      </c>
      <c r="BF4333" t="s">
        <v>23951</v>
      </c>
      <c r="BG4333" t="s">
        <v>23954</v>
      </c>
      <c r="BH4333" t="s">
        <v>23955</v>
      </c>
      <c r="BI4333" t="s">
        <v>1394</v>
      </c>
      <c r="BJ4333" t="s">
        <v>23956</v>
      </c>
      <c r="BK4333" s="12" t="s">
        <v>23957</v>
      </c>
      <c r="BL4333" t="s">
        <v>23959</v>
      </c>
      <c r="BM4333" t="s">
        <v>87</v>
      </c>
      <c r="BN4333" t="s">
        <v>22197</v>
      </c>
      <c r="BO4333" t="s">
        <v>23951</v>
      </c>
      <c r="BP4333">
        <v>1</v>
      </c>
      <c r="BQ4333">
        <v>51586996</v>
      </c>
      <c r="BR4333" s="12" t="s">
        <v>23960</v>
      </c>
      <c r="BS4333">
        <v>4896</v>
      </c>
      <c r="BT4333" t="s">
        <v>23961</v>
      </c>
      <c r="BU4333" t="s">
        <v>69</v>
      </c>
      <c r="BV4333" t="s">
        <v>69</v>
      </c>
      <c r="BW4333" t="s">
        <v>69</v>
      </c>
    </row>
    <row r="4334" spans="1:75" x14ac:dyDescent="0.2">
      <c r="A4334" t="s">
        <v>23941</v>
      </c>
      <c r="B4334" t="s">
        <v>23968</v>
      </c>
      <c r="C4334" t="s">
        <v>23969</v>
      </c>
      <c r="D4334" t="s">
        <v>23970</v>
      </c>
      <c r="E4334" t="s">
        <v>23971</v>
      </c>
      <c r="F4334">
        <v>32908306</v>
      </c>
      <c r="G4334" s="3" t="s">
        <v>23946</v>
      </c>
      <c r="H4334" s="3" t="s">
        <v>1389</v>
      </c>
      <c r="I4334" s="3" t="s">
        <v>3865</v>
      </c>
      <c r="J4334" s="3" t="s">
        <v>1655</v>
      </c>
      <c r="K4334" s="3"/>
      <c r="L4334" s="6" t="s">
        <v>171</v>
      </c>
      <c r="M4334" s="24" t="s">
        <v>73</v>
      </c>
      <c r="N4334" s="5" t="s">
        <v>438</v>
      </c>
      <c r="O4334" s="44" t="s">
        <v>30786</v>
      </c>
      <c r="R4334" s="24" t="s">
        <v>1397</v>
      </c>
      <c r="T4334" t="str">
        <f>IF(X4334 &lt;&gt; "", CONCATENATE(Table1[[#This Row],[bioproject]],".",Table1[[#This Row],[Replicate group]]), "")</f>
        <v/>
      </c>
      <c r="AA4334" s="6" t="str">
        <f>IF(Table1[[#This Row],[fungi_species]] &lt;&gt; "", CONCATENATE(LEFT(Table1[[#This Row],[fungi_species]],2), LEFT(_xlfn.TEXTAFTER(Table1[[#This Row],[fungi_species]], " ", 1),3)),"")</f>
        <v/>
      </c>
      <c r="AB4334" s="7"/>
      <c r="AC4334" t="s">
        <v>23972</v>
      </c>
      <c r="AD4334" t="s">
        <v>23972</v>
      </c>
      <c r="AE4334" t="s">
        <v>159</v>
      </c>
      <c r="AF4334" s="22" t="s">
        <v>23973</v>
      </c>
      <c r="AG4334" s="24" t="s">
        <v>69</v>
      </c>
      <c r="AH4334" t="s">
        <v>441</v>
      </c>
      <c r="AI4334" t="s">
        <v>77</v>
      </c>
      <c r="AJ4334" s="7"/>
      <c r="AK4334" s="7"/>
      <c r="AL4334"/>
      <c r="AN4334" s="7"/>
      <c r="AO4334" s="7"/>
      <c r="AP4334"/>
      <c r="AQ4334"/>
      <c r="AU4334" s="5"/>
      <c r="AV4334" s="5"/>
      <c r="AW4334" t="s">
        <v>1394</v>
      </c>
      <c r="AX4334" t="s">
        <v>1394</v>
      </c>
      <c r="AY4334" t="s">
        <v>23947</v>
      </c>
      <c r="AZ4334" t="s">
        <v>23948</v>
      </c>
      <c r="BA4334" t="s">
        <v>4800</v>
      </c>
      <c r="BB4334" t="s">
        <v>23949</v>
      </c>
      <c r="BC4334" t="s">
        <v>23950</v>
      </c>
      <c r="BD4334" t="s">
        <v>23951</v>
      </c>
      <c r="BE4334" t="s">
        <v>23952</v>
      </c>
      <c r="BF4334" t="s">
        <v>23951</v>
      </c>
      <c r="BG4334" t="s">
        <v>23954</v>
      </c>
      <c r="BH4334" t="s">
        <v>23955</v>
      </c>
      <c r="BI4334" t="s">
        <v>1394</v>
      </c>
      <c r="BJ4334" t="s">
        <v>23956</v>
      </c>
      <c r="BK4334" s="12" t="s">
        <v>23957</v>
      </c>
      <c r="BL4334" t="s">
        <v>23959</v>
      </c>
      <c r="BM4334" t="s">
        <v>87</v>
      </c>
      <c r="BN4334" t="s">
        <v>873</v>
      </c>
      <c r="BO4334" t="s">
        <v>23951</v>
      </c>
      <c r="BP4334">
        <v>1</v>
      </c>
      <c r="BQ4334">
        <v>57335503</v>
      </c>
      <c r="BR4334" s="12" t="s">
        <v>23960</v>
      </c>
      <c r="BS4334">
        <v>4896</v>
      </c>
      <c r="BT4334" t="s">
        <v>23974</v>
      </c>
      <c r="BU4334" t="s">
        <v>69</v>
      </c>
      <c r="BV4334" t="s">
        <v>69</v>
      </c>
      <c r="BW4334" t="s">
        <v>69</v>
      </c>
    </row>
    <row r="4335" spans="1:75" x14ac:dyDescent="0.2">
      <c r="A4335" t="s">
        <v>23941</v>
      </c>
      <c r="B4335" t="s">
        <v>23975</v>
      </c>
      <c r="C4335" t="s">
        <v>23976</v>
      </c>
      <c r="D4335" t="s">
        <v>23977</v>
      </c>
      <c r="E4335" t="s">
        <v>23978</v>
      </c>
      <c r="F4335">
        <v>32908306</v>
      </c>
      <c r="G4335" s="3" t="s">
        <v>23946</v>
      </c>
      <c r="H4335" s="3" t="s">
        <v>1389</v>
      </c>
      <c r="I4335" s="3" t="s">
        <v>3865</v>
      </c>
      <c r="J4335" s="3" t="s">
        <v>1655</v>
      </c>
      <c r="K4335" s="3"/>
      <c r="L4335" s="6" t="s">
        <v>171</v>
      </c>
      <c r="M4335" s="24" t="s">
        <v>73</v>
      </c>
      <c r="N4335" s="5" t="s">
        <v>438</v>
      </c>
      <c r="O4335" s="44" t="s">
        <v>30786</v>
      </c>
      <c r="R4335" s="24" t="s">
        <v>1397</v>
      </c>
      <c r="T4335" t="str">
        <f>IF(X4335 &lt;&gt; "", CONCATENATE(Table1[[#This Row],[bioproject]],".",Table1[[#This Row],[Replicate group]]), "")</f>
        <v/>
      </c>
      <c r="AA4335" s="6" t="str">
        <f>IF(Table1[[#This Row],[fungi_species]] &lt;&gt; "", CONCATENATE(LEFT(Table1[[#This Row],[fungi_species]],2), LEFT(_xlfn.TEXTAFTER(Table1[[#This Row],[fungi_species]], " ", 1),3)),"")</f>
        <v/>
      </c>
      <c r="AB4335" s="7"/>
      <c r="AC4335" t="s">
        <v>23979</v>
      </c>
      <c r="AD4335" t="s">
        <v>23979</v>
      </c>
      <c r="AE4335" t="s">
        <v>159</v>
      </c>
      <c r="AF4335" s="22" t="s">
        <v>23980</v>
      </c>
      <c r="AG4335" s="24" t="s">
        <v>69</v>
      </c>
      <c r="AH4335" t="s">
        <v>441</v>
      </c>
      <c r="AI4335" t="s">
        <v>77</v>
      </c>
      <c r="AJ4335" s="7"/>
      <c r="AK4335" s="7"/>
      <c r="AL4335"/>
      <c r="AN4335" s="7"/>
      <c r="AO4335" s="7"/>
      <c r="AP4335"/>
      <c r="AQ4335"/>
      <c r="AU4335" s="5"/>
      <c r="AV4335" s="5"/>
      <c r="AW4335" t="s">
        <v>1394</v>
      </c>
      <c r="AX4335" t="s">
        <v>1394</v>
      </c>
      <c r="AY4335" t="s">
        <v>23947</v>
      </c>
      <c r="AZ4335" t="s">
        <v>23948</v>
      </c>
      <c r="BA4335" t="s">
        <v>4800</v>
      </c>
      <c r="BB4335" t="s">
        <v>23949</v>
      </c>
      <c r="BC4335" t="s">
        <v>23950</v>
      </c>
      <c r="BD4335" t="s">
        <v>23951</v>
      </c>
      <c r="BE4335" t="s">
        <v>23952</v>
      </c>
      <c r="BF4335" t="s">
        <v>23951</v>
      </c>
      <c r="BG4335" t="s">
        <v>23954</v>
      </c>
      <c r="BH4335" t="s">
        <v>23955</v>
      </c>
      <c r="BI4335" t="s">
        <v>1394</v>
      </c>
      <c r="BJ4335" t="s">
        <v>23956</v>
      </c>
      <c r="BK4335" s="12" t="s">
        <v>23957</v>
      </c>
      <c r="BL4335" t="s">
        <v>23959</v>
      </c>
      <c r="BM4335" t="s">
        <v>87</v>
      </c>
      <c r="BN4335" t="s">
        <v>873</v>
      </c>
      <c r="BO4335" t="s">
        <v>23951</v>
      </c>
      <c r="BP4335">
        <v>1</v>
      </c>
      <c r="BQ4335">
        <v>55922917</v>
      </c>
      <c r="BR4335" s="12" t="s">
        <v>23960</v>
      </c>
      <c r="BS4335">
        <v>4896</v>
      </c>
      <c r="BT4335" t="s">
        <v>23974</v>
      </c>
      <c r="BU4335" t="s">
        <v>69</v>
      </c>
      <c r="BV4335" t="s">
        <v>69</v>
      </c>
      <c r="BW4335" t="s">
        <v>69</v>
      </c>
    </row>
    <row r="4336" spans="1:75" x14ac:dyDescent="0.2">
      <c r="A4336" t="s">
        <v>23941</v>
      </c>
      <c r="B4336" t="s">
        <v>23981</v>
      </c>
      <c r="C4336" t="s">
        <v>23982</v>
      </c>
      <c r="D4336" t="s">
        <v>23983</v>
      </c>
      <c r="E4336" t="s">
        <v>23984</v>
      </c>
      <c r="F4336">
        <v>32908306</v>
      </c>
      <c r="G4336" s="3" t="s">
        <v>23946</v>
      </c>
      <c r="H4336" s="3" t="s">
        <v>1389</v>
      </c>
      <c r="I4336" s="3" t="s">
        <v>3865</v>
      </c>
      <c r="J4336" s="3" t="s">
        <v>1655</v>
      </c>
      <c r="K4336" s="3"/>
      <c r="L4336" s="6" t="s">
        <v>171</v>
      </c>
      <c r="M4336" s="24" t="s">
        <v>73</v>
      </c>
      <c r="N4336" s="5" t="s">
        <v>438</v>
      </c>
      <c r="O4336" s="44" t="s">
        <v>30786</v>
      </c>
      <c r="R4336" s="24" t="s">
        <v>1397</v>
      </c>
      <c r="T4336" t="str">
        <f>IF(X4336 &lt;&gt; "", CONCATENATE(Table1[[#This Row],[bioproject]],".",Table1[[#This Row],[Replicate group]]), "")</f>
        <v/>
      </c>
      <c r="AA4336" s="6" t="str">
        <f>IF(Table1[[#This Row],[fungi_species]] &lt;&gt; "", CONCATENATE(LEFT(Table1[[#This Row],[fungi_species]],2), LEFT(_xlfn.TEXTAFTER(Table1[[#This Row],[fungi_species]], " ", 1),3)),"")</f>
        <v/>
      </c>
      <c r="AB4336" s="7"/>
      <c r="AC4336" t="s">
        <v>23985</v>
      </c>
      <c r="AD4336" t="s">
        <v>23985</v>
      </c>
      <c r="AE4336" t="s">
        <v>159</v>
      </c>
      <c r="AF4336" s="22" t="s">
        <v>23986</v>
      </c>
      <c r="AG4336" s="24" t="s">
        <v>69</v>
      </c>
      <c r="AH4336" t="s">
        <v>441</v>
      </c>
      <c r="AI4336" t="s">
        <v>77</v>
      </c>
      <c r="AJ4336" s="7"/>
      <c r="AK4336" s="7"/>
      <c r="AL4336"/>
      <c r="AN4336" s="7"/>
      <c r="AO4336" s="7"/>
      <c r="AP4336"/>
      <c r="AQ4336"/>
      <c r="AU4336" s="5"/>
      <c r="AV4336" s="5"/>
      <c r="AW4336" t="s">
        <v>1394</v>
      </c>
      <c r="AX4336" t="s">
        <v>1394</v>
      </c>
      <c r="AY4336" t="s">
        <v>23947</v>
      </c>
      <c r="AZ4336" t="s">
        <v>23948</v>
      </c>
      <c r="BA4336" t="s">
        <v>4800</v>
      </c>
      <c r="BB4336" t="s">
        <v>23949</v>
      </c>
      <c r="BC4336" t="s">
        <v>23950</v>
      </c>
      <c r="BD4336" t="s">
        <v>23951</v>
      </c>
      <c r="BE4336" t="s">
        <v>23952</v>
      </c>
      <c r="BF4336" t="s">
        <v>23951</v>
      </c>
      <c r="BG4336" t="s">
        <v>23954</v>
      </c>
      <c r="BH4336" t="s">
        <v>23955</v>
      </c>
      <c r="BI4336" t="s">
        <v>1394</v>
      </c>
      <c r="BJ4336" t="s">
        <v>23956</v>
      </c>
      <c r="BK4336" s="12" t="s">
        <v>23957</v>
      </c>
      <c r="BL4336" t="s">
        <v>23959</v>
      </c>
      <c r="BM4336" t="s">
        <v>87</v>
      </c>
      <c r="BN4336" t="s">
        <v>873</v>
      </c>
      <c r="BO4336" t="s">
        <v>23951</v>
      </c>
      <c r="BP4336">
        <v>1</v>
      </c>
      <c r="BQ4336">
        <v>73696737</v>
      </c>
      <c r="BR4336" s="12" t="s">
        <v>23960</v>
      </c>
      <c r="BS4336">
        <v>4896</v>
      </c>
      <c r="BT4336" t="s">
        <v>23987</v>
      </c>
      <c r="BU4336" t="s">
        <v>69</v>
      </c>
      <c r="BV4336" t="s">
        <v>69</v>
      </c>
      <c r="BW4336" t="s">
        <v>69</v>
      </c>
    </row>
    <row r="4337" spans="1:75" x14ac:dyDescent="0.2">
      <c r="A4337" t="s">
        <v>23941</v>
      </c>
      <c r="B4337" t="s">
        <v>23988</v>
      </c>
      <c r="C4337" t="s">
        <v>23989</v>
      </c>
      <c r="D4337" t="s">
        <v>23990</v>
      </c>
      <c r="E4337" t="s">
        <v>23991</v>
      </c>
      <c r="F4337">
        <v>32908306</v>
      </c>
      <c r="G4337" s="3" t="s">
        <v>23946</v>
      </c>
      <c r="H4337" s="3" t="s">
        <v>1389</v>
      </c>
      <c r="I4337" s="3" t="s">
        <v>3865</v>
      </c>
      <c r="J4337" s="3" t="s">
        <v>1655</v>
      </c>
      <c r="K4337" s="3"/>
      <c r="L4337" s="6" t="s">
        <v>171</v>
      </c>
      <c r="M4337" s="24" t="s">
        <v>73</v>
      </c>
      <c r="N4337" s="5" t="s">
        <v>438</v>
      </c>
      <c r="O4337" s="44" t="s">
        <v>30786</v>
      </c>
      <c r="R4337" s="24" t="s">
        <v>1397</v>
      </c>
      <c r="T4337" t="str">
        <f>IF(X4337 &lt;&gt; "", CONCATENATE(Table1[[#This Row],[bioproject]],".",Table1[[#This Row],[Replicate group]]), "")</f>
        <v/>
      </c>
      <c r="AA4337" s="6" t="str">
        <f>IF(Table1[[#This Row],[fungi_species]] &lt;&gt; "", CONCATENATE(LEFT(Table1[[#This Row],[fungi_species]],2), LEFT(_xlfn.TEXTAFTER(Table1[[#This Row],[fungi_species]], " ", 1),3)),"")</f>
        <v/>
      </c>
      <c r="AB4337" s="7"/>
      <c r="AC4337" t="s">
        <v>23992</v>
      </c>
      <c r="AD4337" t="s">
        <v>23992</v>
      </c>
      <c r="AE4337" t="s">
        <v>159</v>
      </c>
      <c r="AF4337" s="22" t="s">
        <v>23993</v>
      </c>
      <c r="AG4337" s="24" t="s">
        <v>69</v>
      </c>
      <c r="AH4337" t="s">
        <v>441</v>
      </c>
      <c r="AI4337" t="s">
        <v>77</v>
      </c>
      <c r="AJ4337" s="7"/>
      <c r="AK4337" s="7"/>
      <c r="AL4337"/>
      <c r="AN4337" s="7"/>
      <c r="AO4337" s="7"/>
      <c r="AP4337"/>
      <c r="AQ4337"/>
      <c r="AU4337" s="5"/>
      <c r="AV4337" s="5"/>
      <c r="AW4337" t="s">
        <v>1394</v>
      </c>
      <c r="AX4337" t="s">
        <v>1394</v>
      </c>
      <c r="AY4337" t="s">
        <v>23947</v>
      </c>
      <c r="AZ4337" t="s">
        <v>23948</v>
      </c>
      <c r="BA4337" t="s">
        <v>4800</v>
      </c>
      <c r="BB4337" t="s">
        <v>23949</v>
      </c>
      <c r="BC4337" t="s">
        <v>23950</v>
      </c>
      <c r="BD4337" t="s">
        <v>23951</v>
      </c>
      <c r="BE4337" t="s">
        <v>23952</v>
      </c>
      <c r="BF4337" t="s">
        <v>23951</v>
      </c>
      <c r="BG4337" t="s">
        <v>23954</v>
      </c>
      <c r="BH4337" t="s">
        <v>23955</v>
      </c>
      <c r="BI4337" t="s">
        <v>1394</v>
      </c>
      <c r="BJ4337" t="s">
        <v>23956</v>
      </c>
      <c r="BK4337" s="12" t="s">
        <v>23957</v>
      </c>
      <c r="BL4337" t="s">
        <v>23959</v>
      </c>
      <c r="BM4337" t="s">
        <v>87</v>
      </c>
      <c r="BN4337" t="s">
        <v>873</v>
      </c>
      <c r="BO4337" t="s">
        <v>23951</v>
      </c>
      <c r="BP4337">
        <v>1</v>
      </c>
      <c r="BQ4337">
        <v>63691143</v>
      </c>
      <c r="BR4337" s="12" t="s">
        <v>23960</v>
      </c>
      <c r="BS4337">
        <v>4896</v>
      </c>
      <c r="BT4337" t="s">
        <v>23987</v>
      </c>
      <c r="BU4337" t="s">
        <v>69</v>
      </c>
      <c r="BV4337" t="s">
        <v>69</v>
      </c>
      <c r="BW4337" t="s">
        <v>69</v>
      </c>
    </row>
    <row r="4338" spans="1:75" x14ac:dyDescent="0.2">
      <c r="A4338" t="s">
        <v>23941</v>
      </c>
      <c r="B4338" t="s">
        <v>23994</v>
      </c>
      <c r="C4338" t="s">
        <v>23995</v>
      </c>
      <c r="D4338" t="s">
        <v>23996</v>
      </c>
      <c r="E4338" t="s">
        <v>23997</v>
      </c>
      <c r="F4338">
        <v>32908306</v>
      </c>
      <c r="G4338" s="3" t="s">
        <v>23946</v>
      </c>
      <c r="H4338" s="3" t="s">
        <v>1389</v>
      </c>
      <c r="I4338" s="3" t="s">
        <v>3865</v>
      </c>
      <c r="J4338" s="3" t="s">
        <v>1655</v>
      </c>
      <c r="K4338" s="3"/>
      <c r="L4338" s="6" t="s">
        <v>171</v>
      </c>
      <c r="M4338" s="24" t="s">
        <v>73</v>
      </c>
      <c r="N4338" s="5" t="s">
        <v>438</v>
      </c>
      <c r="O4338" s="44" t="s">
        <v>30786</v>
      </c>
      <c r="R4338" s="24" t="s">
        <v>1397</v>
      </c>
      <c r="T4338" t="str">
        <f>IF(X4338 &lt;&gt; "", CONCATENATE(Table1[[#This Row],[bioproject]],".",Table1[[#This Row],[Replicate group]]), "")</f>
        <v/>
      </c>
      <c r="AA4338" s="6" t="str">
        <f>IF(Table1[[#This Row],[fungi_species]] &lt;&gt; "", CONCATENATE(LEFT(Table1[[#This Row],[fungi_species]],2), LEFT(_xlfn.TEXTAFTER(Table1[[#This Row],[fungi_species]], " ", 1),3)),"")</f>
        <v/>
      </c>
      <c r="AB4338" s="7"/>
      <c r="AC4338" t="s">
        <v>23999</v>
      </c>
      <c r="AD4338" t="s">
        <v>23999</v>
      </c>
      <c r="AE4338" t="s">
        <v>159</v>
      </c>
      <c r="AF4338" s="22" t="s">
        <v>24000</v>
      </c>
      <c r="AG4338" s="24" t="s">
        <v>69</v>
      </c>
      <c r="AH4338" t="s">
        <v>5290</v>
      </c>
      <c r="AI4338" t="s">
        <v>5291</v>
      </c>
      <c r="AJ4338" s="7"/>
      <c r="AK4338" s="7"/>
      <c r="AL4338"/>
      <c r="AN4338" s="7"/>
      <c r="AO4338" s="7"/>
      <c r="AP4338"/>
      <c r="AQ4338"/>
      <c r="AU4338" s="5"/>
      <c r="AV4338" s="5"/>
      <c r="AW4338" t="s">
        <v>1394</v>
      </c>
      <c r="AX4338" t="s">
        <v>1394</v>
      </c>
      <c r="AY4338" t="s">
        <v>23998</v>
      </c>
      <c r="AZ4338" t="s">
        <v>23948</v>
      </c>
      <c r="BA4338" t="s">
        <v>4800</v>
      </c>
      <c r="BB4338" t="s">
        <v>23949</v>
      </c>
      <c r="BC4338" t="s">
        <v>23950</v>
      </c>
      <c r="BD4338" t="s">
        <v>23951</v>
      </c>
      <c r="BE4338" t="s">
        <v>23952</v>
      </c>
      <c r="BF4338" t="s">
        <v>23951</v>
      </c>
      <c r="BG4338" t="s">
        <v>23954</v>
      </c>
      <c r="BH4338" t="s">
        <v>23955</v>
      </c>
      <c r="BI4338" t="s">
        <v>1394</v>
      </c>
      <c r="BJ4338" t="s">
        <v>23956</v>
      </c>
      <c r="BK4338" s="12" t="s">
        <v>23957</v>
      </c>
      <c r="BL4338" t="s">
        <v>24001</v>
      </c>
      <c r="BM4338" t="s">
        <v>1666</v>
      </c>
      <c r="BN4338" t="s">
        <v>24002</v>
      </c>
      <c r="BO4338" t="s">
        <v>23951</v>
      </c>
      <c r="BP4338">
        <v>2</v>
      </c>
      <c r="BQ4338">
        <v>7472718</v>
      </c>
      <c r="BR4338" s="12" t="s">
        <v>23960</v>
      </c>
      <c r="BS4338">
        <v>4896</v>
      </c>
      <c r="BT4338" t="s">
        <v>23999</v>
      </c>
      <c r="BU4338" t="s">
        <v>69</v>
      </c>
      <c r="BV4338" t="s">
        <v>69</v>
      </c>
      <c r="BW4338" t="s">
        <v>69</v>
      </c>
    </row>
    <row r="4339" spans="1:75" x14ac:dyDescent="0.2">
      <c r="A4339" t="s">
        <v>23941</v>
      </c>
      <c r="B4339" t="s">
        <v>23994</v>
      </c>
      <c r="C4339" t="s">
        <v>24003</v>
      </c>
      <c r="D4339" t="s">
        <v>23996</v>
      </c>
      <c r="E4339" t="s">
        <v>23997</v>
      </c>
      <c r="F4339">
        <v>32908306</v>
      </c>
      <c r="G4339" s="3" t="s">
        <v>23946</v>
      </c>
      <c r="H4339" s="3" t="s">
        <v>1389</v>
      </c>
      <c r="I4339" s="3" t="s">
        <v>3865</v>
      </c>
      <c r="J4339" s="3" t="s">
        <v>1655</v>
      </c>
      <c r="K4339" s="3"/>
      <c r="L4339" s="6" t="s">
        <v>171</v>
      </c>
      <c r="M4339" s="24" t="s">
        <v>73</v>
      </c>
      <c r="N4339" s="5" t="s">
        <v>438</v>
      </c>
      <c r="O4339" s="44" t="s">
        <v>30786</v>
      </c>
      <c r="R4339" s="24" t="s">
        <v>1397</v>
      </c>
      <c r="T4339" t="str">
        <f>IF(X4339 &lt;&gt; "", CONCATENATE(Table1[[#This Row],[bioproject]],".",Table1[[#This Row],[Replicate group]]), "")</f>
        <v/>
      </c>
      <c r="AA4339" s="6" t="str">
        <f>IF(Table1[[#This Row],[fungi_species]] &lt;&gt; "", CONCATENATE(LEFT(Table1[[#This Row],[fungi_species]],2), LEFT(_xlfn.TEXTAFTER(Table1[[#This Row],[fungi_species]], " ", 1),3)),"")</f>
        <v/>
      </c>
      <c r="AB4339" s="7"/>
      <c r="AC4339" t="s">
        <v>23999</v>
      </c>
      <c r="AD4339" t="s">
        <v>23999</v>
      </c>
      <c r="AE4339" t="s">
        <v>159</v>
      </c>
      <c r="AF4339" s="22" t="s">
        <v>24000</v>
      </c>
      <c r="AG4339" s="24" t="s">
        <v>69</v>
      </c>
      <c r="AH4339" t="s">
        <v>5290</v>
      </c>
      <c r="AI4339" t="s">
        <v>5291</v>
      </c>
      <c r="AJ4339" s="7"/>
      <c r="AK4339" s="7"/>
      <c r="AL4339"/>
      <c r="AN4339" s="7"/>
      <c r="AO4339" s="7"/>
      <c r="AP4339"/>
      <c r="AQ4339"/>
      <c r="AU4339" s="5"/>
      <c r="AV4339" s="5"/>
      <c r="AW4339" t="s">
        <v>1394</v>
      </c>
      <c r="AX4339" t="s">
        <v>1394</v>
      </c>
      <c r="AY4339" t="s">
        <v>23998</v>
      </c>
      <c r="AZ4339" t="s">
        <v>23948</v>
      </c>
      <c r="BA4339" t="s">
        <v>4800</v>
      </c>
      <c r="BB4339" t="s">
        <v>23949</v>
      </c>
      <c r="BC4339" t="s">
        <v>23950</v>
      </c>
      <c r="BD4339" t="s">
        <v>23951</v>
      </c>
      <c r="BE4339" t="s">
        <v>23952</v>
      </c>
      <c r="BF4339" t="s">
        <v>23951</v>
      </c>
      <c r="BG4339" t="s">
        <v>23954</v>
      </c>
      <c r="BH4339" t="s">
        <v>23955</v>
      </c>
      <c r="BI4339" t="s">
        <v>1394</v>
      </c>
      <c r="BJ4339" t="s">
        <v>23956</v>
      </c>
      <c r="BK4339" s="12" t="s">
        <v>23957</v>
      </c>
      <c r="BL4339" t="s">
        <v>24001</v>
      </c>
      <c r="BM4339" t="s">
        <v>1666</v>
      </c>
      <c r="BN4339" t="s">
        <v>24002</v>
      </c>
      <c r="BO4339" t="s">
        <v>23951</v>
      </c>
      <c r="BP4339">
        <v>2</v>
      </c>
      <c r="BQ4339">
        <v>7472718</v>
      </c>
      <c r="BR4339" s="12" t="s">
        <v>23960</v>
      </c>
      <c r="BS4339">
        <v>4896</v>
      </c>
      <c r="BT4339" t="s">
        <v>23999</v>
      </c>
      <c r="BU4339" t="s">
        <v>69</v>
      </c>
      <c r="BV4339" t="s">
        <v>69</v>
      </c>
      <c r="BW4339" t="s">
        <v>69</v>
      </c>
    </row>
    <row r="4340" spans="1:75" x14ac:dyDescent="0.2">
      <c r="A4340" t="s">
        <v>23941</v>
      </c>
      <c r="B4340" t="s">
        <v>24004</v>
      </c>
      <c r="C4340" t="s">
        <v>24005</v>
      </c>
      <c r="D4340" t="s">
        <v>24006</v>
      </c>
      <c r="E4340" t="s">
        <v>24007</v>
      </c>
      <c r="F4340">
        <v>32908306</v>
      </c>
      <c r="G4340" s="3" t="s">
        <v>23946</v>
      </c>
      <c r="H4340" s="3" t="s">
        <v>1389</v>
      </c>
      <c r="I4340" s="3" t="s">
        <v>3865</v>
      </c>
      <c r="J4340" s="3" t="s">
        <v>1655</v>
      </c>
      <c r="K4340" s="3"/>
      <c r="L4340" s="6" t="s">
        <v>171</v>
      </c>
      <c r="M4340" s="24" t="s">
        <v>73</v>
      </c>
      <c r="N4340" s="5" t="s">
        <v>438</v>
      </c>
      <c r="O4340" s="44" t="s">
        <v>30786</v>
      </c>
      <c r="R4340" s="24" t="s">
        <v>1397</v>
      </c>
      <c r="T4340" t="str">
        <f>IF(X4340 &lt;&gt; "", CONCATENATE(Table1[[#This Row],[bioproject]],".",Table1[[#This Row],[Replicate group]]), "")</f>
        <v/>
      </c>
      <c r="AA4340" s="6" t="str">
        <f>IF(Table1[[#This Row],[fungi_species]] &lt;&gt; "", CONCATENATE(LEFT(Table1[[#This Row],[fungi_species]],2), LEFT(_xlfn.TEXTAFTER(Table1[[#This Row],[fungi_species]], " ", 1),3)),"")</f>
        <v/>
      </c>
      <c r="AB4340" s="7"/>
      <c r="AC4340" t="s">
        <v>24009</v>
      </c>
      <c r="AD4340" t="s">
        <v>24009</v>
      </c>
      <c r="AE4340" t="s">
        <v>159</v>
      </c>
      <c r="AF4340" s="22" t="s">
        <v>24010</v>
      </c>
      <c r="AG4340" s="24" t="s">
        <v>69</v>
      </c>
      <c r="AH4340" t="s">
        <v>5290</v>
      </c>
      <c r="AI4340" t="s">
        <v>5291</v>
      </c>
      <c r="AJ4340" s="7"/>
      <c r="AK4340" s="7"/>
      <c r="AL4340"/>
      <c r="AN4340" s="7"/>
      <c r="AO4340" s="7"/>
      <c r="AP4340"/>
      <c r="AQ4340"/>
      <c r="AU4340" s="5"/>
      <c r="AV4340" s="5"/>
      <c r="AW4340" t="s">
        <v>1394</v>
      </c>
      <c r="AX4340" t="s">
        <v>1394</v>
      </c>
      <c r="AY4340" t="s">
        <v>24008</v>
      </c>
      <c r="AZ4340" t="s">
        <v>23948</v>
      </c>
      <c r="BA4340" t="s">
        <v>4800</v>
      </c>
      <c r="BB4340" t="s">
        <v>23949</v>
      </c>
      <c r="BC4340" t="s">
        <v>23950</v>
      </c>
      <c r="BD4340" t="s">
        <v>23951</v>
      </c>
      <c r="BE4340" t="s">
        <v>23952</v>
      </c>
      <c r="BF4340" t="s">
        <v>23951</v>
      </c>
      <c r="BG4340" t="s">
        <v>23954</v>
      </c>
      <c r="BH4340" t="s">
        <v>23955</v>
      </c>
      <c r="BI4340" t="s">
        <v>1394</v>
      </c>
      <c r="BJ4340" t="s">
        <v>23956</v>
      </c>
      <c r="BK4340" s="12" t="s">
        <v>23957</v>
      </c>
      <c r="BL4340" t="s">
        <v>24001</v>
      </c>
      <c r="BM4340" t="s">
        <v>1666</v>
      </c>
      <c r="BN4340" t="s">
        <v>24002</v>
      </c>
      <c r="BO4340" t="s">
        <v>23951</v>
      </c>
      <c r="BP4340">
        <v>2</v>
      </c>
      <c r="BQ4340">
        <v>36813349</v>
      </c>
      <c r="BR4340" s="12" t="s">
        <v>23960</v>
      </c>
      <c r="BS4340">
        <v>4896</v>
      </c>
      <c r="BT4340" t="s">
        <v>24009</v>
      </c>
      <c r="BU4340" t="s">
        <v>69</v>
      </c>
      <c r="BV4340" t="s">
        <v>69</v>
      </c>
      <c r="BW4340" t="s">
        <v>69</v>
      </c>
    </row>
    <row r="4341" spans="1:75" x14ac:dyDescent="0.2">
      <c r="A4341" t="s">
        <v>23941</v>
      </c>
      <c r="B4341" t="s">
        <v>24004</v>
      </c>
      <c r="C4341" t="s">
        <v>24011</v>
      </c>
      <c r="D4341" t="s">
        <v>24006</v>
      </c>
      <c r="E4341" t="s">
        <v>24007</v>
      </c>
      <c r="F4341">
        <v>32908306</v>
      </c>
      <c r="G4341" s="3" t="s">
        <v>23946</v>
      </c>
      <c r="H4341" s="3" t="s">
        <v>1389</v>
      </c>
      <c r="I4341" s="3" t="s">
        <v>3865</v>
      </c>
      <c r="J4341" s="3" t="s">
        <v>1655</v>
      </c>
      <c r="K4341" s="3"/>
      <c r="L4341" s="6" t="s">
        <v>171</v>
      </c>
      <c r="M4341" s="24" t="s">
        <v>73</v>
      </c>
      <c r="N4341" s="5" t="s">
        <v>438</v>
      </c>
      <c r="O4341" s="44" t="s">
        <v>30786</v>
      </c>
      <c r="R4341" s="24" t="s">
        <v>1397</v>
      </c>
      <c r="T4341" t="str">
        <f>IF(X4341 &lt;&gt; "", CONCATENATE(Table1[[#This Row],[bioproject]],".",Table1[[#This Row],[Replicate group]]), "")</f>
        <v/>
      </c>
      <c r="AA4341" s="6" t="str">
        <f>IF(Table1[[#This Row],[fungi_species]] &lt;&gt; "", CONCATENATE(LEFT(Table1[[#This Row],[fungi_species]],2), LEFT(_xlfn.TEXTAFTER(Table1[[#This Row],[fungi_species]], " ", 1),3)),"")</f>
        <v/>
      </c>
      <c r="AB4341" s="7"/>
      <c r="AC4341" t="s">
        <v>24009</v>
      </c>
      <c r="AD4341" t="s">
        <v>24009</v>
      </c>
      <c r="AE4341" t="s">
        <v>159</v>
      </c>
      <c r="AF4341" s="22" t="s">
        <v>24010</v>
      </c>
      <c r="AG4341" s="24" t="s">
        <v>69</v>
      </c>
      <c r="AH4341" t="s">
        <v>5290</v>
      </c>
      <c r="AI4341" t="s">
        <v>5291</v>
      </c>
      <c r="AJ4341" s="7"/>
      <c r="AK4341" s="7"/>
      <c r="AL4341"/>
      <c r="AN4341" s="7"/>
      <c r="AO4341" s="7"/>
      <c r="AP4341"/>
      <c r="AQ4341"/>
      <c r="AU4341" s="5"/>
      <c r="AV4341" s="5"/>
      <c r="AW4341" t="s">
        <v>1394</v>
      </c>
      <c r="AX4341" t="s">
        <v>1394</v>
      </c>
      <c r="AY4341" t="s">
        <v>24008</v>
      </c>
      <c r="AZ4341" t="s">
        <v>23948</v>
      </c>
      <c r="BA4341" t="s">
        <v>4800</v>
      </c>
      <c r="BB4341" t="s">
        <v>23949</v>
      </c>
      <c r="BC4341" t="s">
        <v>23950</v>
      </c>
      <c r="BD4341" t="s">
        <v>23951</v>
      </c>
      <c r="BE4341" t="s">
        <v>23952</v>
      </c>
      <c r="BF4341" t="s">
        <v>23951</v>
      </c>
      <c r="BG4341" t="s">
        <v>23954</v>
      </c>
      <c r="BH4341" t="s">
        <v>23955</v>
      </c>
      <c r="BI4341" t="s">
        <v>1394</v>
      </c>
      <c r="BJ4341" t="s">
        <v>23956</v>
      </c>
      <c r="BK4341" s="12" t="s">
        <v>23957</v>
      </c>
      <c r="BL4341" t="s">
        <v>24001</v>
      </c>
      <c r="BM4341" t="s">
        <v>1666</v>
      </c>
      <c r="BN4341" t="s">
        <v>24002</v>
      </c>
      <c r="BO4341" t="s">
        <v>23951</v>
      </c>
      <c r="BP4341">
        <v>2</v>
      </c>
      <c r="BQ4341">
        <v>36813349</v>
      </c>
      <c r="BR4341" s="12" t="s">
        <v>23960</v>
      </c>
      <c r="BS4341">
        <v>4896</v>
      </c>
      <c r="BT4341" t="s">
        <v>24009</v>
      </c>
      <c r="BU4341" t="s">
        <v>69</v>
      </c>
      <c r="BV4341" t="s">
        <v>69</v>
      </c>
      <c r="BW4341" t="s">
        <v>69</v>
      </c>
    </row>
    <row r="4342" spans="1:75" x14ac:dyDescent="0.2">
      <c r="A4342" t="s">
        <v>23941</v>
      </c>
      <c r="B4342" t="s">
        <v>24012</v>
      </c>
      <c r="C4342" t="s">
        <v>24013</v>
      </c>
      <c r="D4342" t="s">
        <v>24014</v>
      </c>
      <c r="E4342" t="s">
        <v>24015</v>
      </c>
      <c r="F4342">
        <v>32908306</v>
      </c>
      <c r="G4342" s="3" t="s">
        <v>23946</v>
      </c>
      <c r="H4342" s="3" t="s">
        <v>1389</v>
      </c>
      <c r="I4342" s="3" t="s">
        <v>3865</v>
      </c>
      <c r="J4342" s="3" t="s">
        <v>1655</v>
      </c>
      <c r="K4342" s="3"/>
      <c r="L4342" s="6" t="s">
        <v>171</v>
      </c>
      <c r="M4342" s="24" t="s">
        <v>171</v>
      </c>
      <c r="O4342" s="44" t="s">
        <v>30786</v>
      </c>
      <c r="R4342" s="24" t="s">
        <v>514</v>
      </c>
      <c r="S4342" t="s">
        <v>3649</v>
      </c>
      <c r="T4342" t="str">
        <f>IF(X4342 &lt;&gt; "", CONCATENATE(Table1[[#This Row],[bioproject]],".",Table1[[#This Row],[Replicate group]]), "")</f>
        <v/>
      </c>
      <c r="Y4342" s="59" t="s">
        <v>468</v>
      </c>
      <c r="Z4342" s="66" t="s">
        <v>1394</v>
      </c>
      <c r="AA4342" s="6" t="str">
        <f>IF(Table1[[#This Row],[fungi_species]] &lt;&gt; "", CONCATENATE(LEFT(Table1[[#This Row],[fungi_species]],2), LEFT(_xlfn.TEXTAFTER(Table1[[#This Row],[fungi_species]], " ", 1),3)),"")</f>
        <v>Scpom</v>
      </c>
      <c r="AB4342" s="7"/>
      <c r="AC4342" s="24" t="s">
        <v>24016</v>
      </c>
      <c r="AD4342" s="22" t="s">
        <v>24016</v>
      </c>
      <c r="AE4342" s="24" t="s">
        <v>159</v>
      </c>
      <c r="AF4342" s="22" t="s">
        <v>24017</v>
      </c>
      <c r="AG4342" s="24" t="s">
        <v>69</v>
      </c>
      <c r="AH4342" t="s">
        <v>149</v>
      </c>
      <c r="AI4342" t="s">
        <v>516</v>
      </c>
      <c r="AJ4342" s="7"/>
      <c r="AK4342" s="7"/>
      <c r="AL4342"/>
      <c r="AN4342" s="7" t="s">
        <v>73</v>
      </c>
      <c r="AO4342" s="7"/>
      <c r="AP4342"/>
      <c r="AQ4342"/>
      <c r="AU4342" s="5"/>
      <c r="AV4342" s="5"/>
      <c r="AW4342" t="s">
        <v>1394</v>
      </c>
      <c r="AX4342" t="s">
        <v>1394</v>
      </c>
      <c r="AY4342" t="s">
        <v>23947</v>
      </c>
      <c r="AZ4342" t="s">
        <v>23948</v>
      </c>
      <c r="BA4342" t="s">
        <v>4800</v>
      </c>
      <c r="BB4342" t="s">
        <v>23949</v>
      </c>
      <c r="BC4342" t="s">
        <v>23950</v>
      </c>
      <c r="BD4342" t="s">
        <v>23951</v>
      </c>
      <c r="BE4342" t="s">
        <v>23952</v>
      </c>
      <c r="BF4342" t="s">
        <v>23951</v>
      </c>
      <c r="BG4342" t="s">
        <v>23954</v>
      </c>
      <c r="BH4342" t="s">
        <v>23955</v>
      </c>
      <c r="BI4342" t="s">
        <v>1394</v>
      </c>
      <c r="BJ4342" t="s">
        <v>23956</v>
      </c>
      <c r="BK4342" s="12" t="s">
        <v>23957</v>
      </c>
      <c r="BL4342" t="s">
        <v>24018</v>
      </c>
      <c r="BM4342" t="s">
        <v>87</v>
      </c>
      <c r="BN4342" s="30" t="s">
        <v>873</v>
      </c>
      <c r="BO4342" t="s">
        <v>23951</v>
      </c>
      <c r="BP4342">
        <v>1</v>
      </c>
      <c r="BQ4342">
        <v>14915894</v>
      </c>
      <c r="BR4342" s="12" t="s">
        <v>23960</v>
      </c>
      <c r="BS4342">
        <v>4896</v>
      </c>
      <c r="BT4342" t="s">
        <v>24019</v>
      </c>
      <c r="BU4342" t="s">
        <v>69</v>
      </c>
      <c r="BV4342" t="s">
        <v>69</v>
      </c>
      <c r="BW4342" t="s">
        <v>69</v>
      </c>
    </row>
    <row r="4343" spans="1:75" x14ac:dyDescent="0.2">
      <c r="A4343" t="s">
        <v>23941</v>
      </c>
      <c r="B4343" t="s">
        <v>24020</v>
      </c>
      <c r="C4343" t="s">
        <v>24021</v>
      </c>
      <c r="D4343" t="s">
        <v>24022</v>
      </c>
      <c r="E4343" t="s">
        <v>24023</v>
      </c>
      <c r="F4343">
        <v>32908306</v>
      </c>
      <c r="G4343" s="3" t="s">
        <v>23946</v>
      </c>
      <c r="H4343" s="3" t="s">
        <v>1389</v>
      </c>
      <c r="I4343" s="3" t="s">
        <v>3865</v>
      </c>
      <c r="J4343" s="3" t="s">
        <v>1655</v>
      </c>
      <c r="K4343" s="3"/>
      <c r="L4343" s="6" t="s">
        <v>171</v>
      </c>
      <c r="M4343" s="24" t="s">
        <v>171</v>
      </c>
      <c r="O4343" s="44" t="s">
        <v>30786</v>
      </c>
      <c r="R4343" s="24" t="s">
        <v>514</v>
      </c>
      <c r="S4343" t="s">
        <v>3649</v>
      </c>
      <c r="T4343" t="str">
        <f>IF(X4343 &lt;&gt; "", CONCATENATE(Table1[[#This Row],[bioproject]],".",Table1[[#This Row],[Replicate group]]), "")</f>
        <v/>
      </c>
      <c r="Y4343" s="59" t="s">
        <v>468</v>
      </c>
      <c r="Z4343" s="66" t="s">
        <v>1394</v>
      </c>
      <c r="AA4343" s="6" t="str">
        <f>IF(Table1[[#This Row],[fungi_species]] &lt;&gt; "", CONCATENATE(LEFT(Table1[[#This Row],[fungi_species]],2), LEFT(_xlfn.TEXTAFTER(Table1[[#This Row],[fungi_species]], " ", 1),3)),"")</f>
        <v>Scpom</v>
      </c>
      <c r="AB4343" s="7"/>
      <c r="AC4343" s="24" t="s">
        <v>24024</v>
      </c>
      <c r="AD4343" s="22" t="s">
        <v>24024</v>
      </c>
      <c r="AE4343" s="24" t="s">
        <v>159</v>
      </c>
      <c r="AF4343" s="22" t="s">
        <v>24025</v>
      </c>
      <c r="AG4343" s="24" t="s">
        <v>69</v>
      </c>
      <c r="AH4343" t="s">
        <v>149</v>
      </c>
      <c r="AI4343" t="s">
        <v>516</v>
      </c>
      <c r="AJ4343" s="7"/>
      <c r="AK4343" s="7"/>
      <c r="AL4343"/>
      <c r="AN4343" s="7" t="s">
        <v>73</v>
      </c>
      <c r="AO4343" s="7"/>
      <c r="AP4343"/>
      <c r="AQ4343"/>
      <c r="AU4343" s="5"/>
      <c r="AV4343" s="5"/>
      <c r="AW4343" t="s">
        <v>1394</v>
      </c>
      <c r="AX4343" t="s">
        <v>1394</v>
      </c>
      <c r="AY4343" t="s">
        <v>23947</v>
      </c>
      <c r="AZ4343" t="s">
        <v>23948</v>
      </c>
      <c r="BA4343" t="s">
        <v>4800</v>
      </c>
      <c r="BB4343" t="s">
        <v>23949</v>
      </c>
      <c r="BC4343" t="s">
        <v>23950</v>
      </c>
      <c r="BD4343" t="s">
        <v>23951</v>
      </c>
      <c r="BE4343" t="s">
        <v>23952</v>
      </c>
      <c r="BF4343" t="s">
        <v>23951</v>
      </c>
      <c r="BG4343" t="s">
        <v>23954</v>
      </c>
      <c r="BH4343" t="s">
        <v>23955</v>
      </c>
      <c r="BI4343" t="s">
        <v>1394</v>
      </c>
      <c r="BJ4343" t="s">
        <v>23956</v>
      </c>
      <c r="BK4343" s="12" t="s">
        <v>23957</v>
      </c>
      <c r="BL4343" t="s">
        <v>24018</v>
      </c>
      <c r="BM4343" t="s">
        <v>87</v>
      </c>
      <c r="BN4343" s="30" t="s">
        <v>873</v>
      </c>
      <c r="BO4343" t="s">
        <v>23951</v>
      </c>
      <c r="BP4343">
        <v>1</v>
      </c>
      <c r="BQ4343">
        <v>32994927</v>
      </c>
      <c r="BR4343" s="12" t="s">
        <v>23960</v>
      </c>
      <c r="BS4343">
        <v>4896</v>
      </c>
      <c r="BT4343" t="s">
        <v>24019</v>
      </c>
      <c r="BU4343" t="s">
        <v>69</v>
      </c>
      <c r="BV4343" t="s">
        <v>69</v>
      </c>
      <c r="BW4343" t="s">
        <v>69</v>
      </c>
    </row>
    <row r="4344" spans="1:75" x14ac:dyDescent="0.2">
      <c r="A4344" t="s">
        <v>26471</v>
      </c>
      <c r="B4344" t="s">
        <v>26477</v>
      </c>
      <c r="C4344" t="s">
        <v>26478</v>
      </c>
      <c r="D4344" t="s">
        <v>26479</v>
      </c>
      <c r="E4344" t="s">
        <v>69</v>
      </c>
      <c r="F4344">
        <v>33960431</v>
      </c>
      <c r="G4344" s="3" t="s">
        <v>26458</v>
      </c>
      <c r="H4344" s="3" t="s">
        <v>6026</v>
      </c>
      <c r="J4344" s="3" t="s">
        <v>20787</v>
      </c>
      <c r="K4344" s="3" t="s">
        <v>171</v>
      </c>
      <c r="L4344" s="40" t="s">
        <v>15969</v>
      </c>
      <c r="M4344" s="24" t="s">
        <v>171</v>
      </c>
      <c r="N4344" s="39" t="s">
        <v>31227</v>
      </c>
      <c r="O4344" s="44" t="s">
        <v>30786</v>
      </c>
      <c r="P4344" s="45" t="s">
        <v>73</v>
      </c>
      <c r="Q4344" s="45"/>
      <c r="R4344" s="24" t="s">
        <v>170</v>
      </c>
      <c r="S4344" t="s">
        <v>3570</v>
      </c>
      <c r="T4344" t="str">
        <f>IF(X4344 &lt;&gt; "", CONCATENATE(Table1[[#This Row],[bioproject]],".",Table1[[#This Row],[Replicate group]]), "")</f>
        <v>PRJNA723916.B</v>
      </c>
      <c r="X4344" s="51" t="s">
        <v>30760</v>
      </c>
      <c r="Z4344" s="67" t="s">
        <v>6742</v>
      </c>
      <c r="AA4344" s="59" t="str">
        <f>IF(Table1[[#This Row],[fungi_species]] &lt;&gt; "", CONCATENATE(LEFT(Table1[[#This Row],[fungi_species]],2), LEFT(_xlfn.TEXTAFTER(Table1[[#This Row],[fungi_species]], " ", 1),3)),"")</f>
        <v>Fuoxy</v>
      </c>
      <c r="AB4344" s="7"/>
      <c r="AC4344" s="24" t="s">
        <v>26480</v>
      </c>
      <c r="AD4344" s="22" t="s">
        <v>69</v>
      </c>
      <c r="AE4344" s="24" t="s">
        <v>26480</v>
      </c>
      <c r="AF4344" s="22" t="s">
        <v>26463</v>
      </c>
      <c r="AG4344" s="24" t="s">
        <v>26480</v>
      </c>
      <c r="AH4344" t="s">
        <v>174</v>
      </c>
      <c r="AI4344" t="s">
        <v>150</v>
      </c>
      <c r="AJ4344" s="7"/>
      <c r="AK4344" s="7"/>
      <c r="AL4344"/>
      <c r="AN4344" s="7"/>
      <c r="AO4344" s="7"/>
      <c r="AP4344"/>
      <c r="AQ4344"/>
      <c r="AU4344" s="5"/>
      <c r="AV4344" s="5"/>
      <c r="AW4344" t="s">
        <v>5488</v>
      </c>
      <c r="AX4344" t="s">
        <v>5488</v>
      </c>
      <c r="AY4344" t="s">
        <v>69</v>
      </c>
      <c r="AZ4344" t="s">
        <v>26459</v>
      </c>
      <c r="BA4344" t="s">
        <v>445</v>
      </c>
      <c r="BB4344" t="s">
        <v>26460</v>
      </c>
      <c r="BC4344" t="s">
        <v>26461</v>
      </c>
      <c r="BD4344" t="s">
        <v>26475</v>
      </c>
      <c r="BE4344" t="s">
        <v>26475</v>
      </c>
      <c r="BF4344" t="s">
        <v>69</v>
      </c>
      <c r="BG4344" t="s">
        <v>69</v>
      </c>
      <c r="BH4344" t="s">
        <v>69</v>
      </c>
      <c r="BI4344" t="s">
        <v>69</v>
      </c>
      <c r="BJ4344" t="s">
        <v>69</v>
      </c>
      <c r="BK4344" t="s">
        <v>69</v>
      </c>
      <c r="BL4344" t="s">
        <v>159</v>
      </c>
      <c r="BM4344" t="s">
        <v>87</v>
      </c>
      <c r="BN4344" s="30" t="s">
        <v>271</v>
      </c>
      <c r="BO4344" t="s">
        <v>26475</v>
      </c>
      <c r="BP4344">
        <v>1</v>
      </c>
      <c r="BQ4344">
        <v>35974610</v>
      </c>
      <c r="BR4344" s="12" t="s">
        <v>26465</v>
      </c>
      <c r="BS4344">
        <v>4081</v>
      </c>
      <c r="BT4344" t="s">
        <v>69</v>
      </c>
      <c r="BU4344" t="s">
        <v>26466</v>
      </c>
      <c r="BV4344" t="s">
        <v>69</v>
      </c>
      <c r="BW4344" t="s">
        <v>69</v>
      </c>
    </row>
    <row r="4345" spans="1:75" x14ac:dyDescent="0.2">
      <c r="A4345" t="s">
        <v>23941</v>
      </c>
      <c r="B4345" t="s">
        <v>24031</v>
      </c>
      <c r="C4345" t="s">
        <v>24032</v>
      </c>
      <c r="D4345" t="s">
        <v>24033</v>
      </c>
      <c r="E4345" t="s">
        <v>24034</v>
      </c>
      <c r="F4345">
        <v>32908306</v>
      </c>
      <c r="G4345" s="3" t="s">
        <v>23946</v>
      </c>
      <c r="H4345" s="3" t="s">
        <v>1389</v>
      </c>
      <c r="I4345" s="3" t="s">
        <v>3865</v>
      </c>
      <c r="J4345" s="3" t="s">
        <v>1655</v>
      </c>
      <c r="K4345" s="3"/>
      <c r="L4345" s="6" t="s">
        <v>73</v>
      </c>
      <c r="M4345" s="24" t="s">
        <v>73</v>
      </c>
      <c r="N4345" s="5" t="s">
        <v>438</v>
      </c>
      <c r="O4345" s="44" t="s">
        <v>30786</v>
      </c>
      <c r="R4345" s="24" t="s">
        <v>1397</v>
      </c>
      <c r="T4345" t="str">
        <f>IF(X4345 &lt;&gt; "", CONCATENATE(Table1[[#This Row],[bioproject]],".",Table1[[#This Row],[Replicate group]]), "")</f>
        <v/>
      </c>
      <c r="AA4345" s="6" t="str">
        <f>IF(Table1[[#This Row],[fungi_species]] &lt;&gt; "", CONCATENATE(LEFT(Table1[[#This Row],[fungi_species]],2), LEFT(_xlfn.TEXTAFTER(Table1[[#This Row],[fungi_species]], " ", 1),3)),"")</f>
        <v/>
      </c>
      <c r="AB4345" s="7"/>
      <c r="AC4345" t="s">
        <v>24035</v>
      </c>
      <c r="AD4345" t="s">
        <v>24035</v>
      </c>
      <c r="AE4345" t="s">
        <v>159</v>
      </c>
      <c r="AF4345" s="22" t="s">
        <v>24036</v>
      </c>
      <c r="AG4345" s="24" t="s">
        <v>69</v>
      </c>
      <c r="AH4345" t="s">
        <v>5290</v>
      </c>
      <c r="AI4345" t="s">
        <v>5291</v>
      </c>
      <c r="AJ4345" s="7"/>
      <c r="AK4345" s="7"/>
      <c r="AL4345"/>
      <c r="AN4345" s="7"/>
      <c r="AO4345" s="7"/>
      <c r="AP4345"/>
      <c r="AQ4345"/>
      <c r="AU4345" s="5"/>
      <c r="AV4345" s="5"/>
      <c r="AW4345" t="s">
        <v>1394</v>
      </c>
      <c r="AX4345" t="s">
        <v>1394</v>
      </c>
      <c r="AY4345" t="s">
        <v>23947</v>
      </c>
      <c r="AZ4345" t="s">
        <v>23948</v>
      </c>
      <c r="BA4345" t="s">
        <v>4800</v>
      </c>
      <c r="BB4345" t="s">
        <v>23949</v>
      </c>
      <c r="BC4345" t="s">
        <v>23950</v>
      </c>
      <c r="BD4345" t="s">
        <v>23951</v>
      </c>
      <c r="BE4345" t="s">
        <v>23952</v>
      </c>
      <c r="BF4345" t="s">
        <v>23951</v>
      </c>
      <c r="BG4345" t="s">
        <v>23954</v>
      </c>
      <c r="BH4345" t="s">
        <v>23955</v>
      </c>
      <c r="BI4345" t="s">
        <v>1394</v>
      </c>
      <c r="BJ4345" t="s">
        <v>23956</v>
      </c>
      <c r="BK4345" s="12" t="s">
        <v>23957</v>
      </c>
      <c r="BL4345" t="s">
        <v>24037</v>
      </c>
      <c r="BM4345" t="s">
        <v>1666</v>
      </c>
      <c r="BN4345" t="s">
        <v>873</v>
      </c>
      <c r="BO4345" t="s">
        <v>23951</v>
      </c>
      <c r="BP4345">
        <v>2</v>
      </c>
      <c r="BQ4345">
        <v>17378020</v>
      </c>
      <c r="BR4345" s="12" t="s">
        <v>23960</v>
      </c>
      <c r="BS4345">
        <v>4896</v>
      </c>
      <c r="BT4345" t="s">
        <v>24019</v>
      </c>
      <c r="BU4345" t="s">
        <v>69</v>
      </c>
      <c r="BV4345" t="s">
        <v>69</v>
      </c>
      <c r="BW4345" t="s">
        <v>69</v>
      </c>
    </row>
    <row r="4346" spans="1:75" x14ac:dyDescent="0.2">
      <c r="A4346" t="s">
        <v>23941</v>
      </c>
      <c r="B4346" t="s">
        <v>24031</v>
      </c>
      <c r="C4346" t="s">
        <v>24038</v>
      </c>
      <c r="D4346" t="s">
        <v>24033</v>
      </c>
      <c r="E4346" t="s">
        <v>24034</v>
      </c>
      <c r="F4346">
        <v>32908306</v>
      </c>
      <c r="G4346" s="3" t="s">
        <v>23946</v>
      </c>
      <c r="H4346" s="3" t="s">
        <v>1389</v>
      </c>
      <c r="I4346" s="3" t="s">
        <v>3865</v>
      </c>
      <c r="J4346" s="3" t="s">
        <v>1655</v>
      </c>
      <c r="K4346" s="3"/>
      <c r="L4346" s="6" t="s">
        <v>73</v>
      </c>
      <c r="M4346" s="24" t="s">
        <v>73</v>
      </c>
      <c r="N4346" s="5" t="s">
        <v>438</v>
      </c>
      <c r="O4346" s="44" t="s">
        <v>30786</v>
      </c>
      <c r="R4346" s="24" t="s">
        <v>1397</v>
      </c>
      <c r="T4346" t="str">
        <f>IF(X4346 &lt;&gt; "", CONCATENATE(Table1[[#This Row],[bioproject]],".",Table1[[#This Row],[Replicate group]]), "")</f>
        <v/>
      </c>
      <c r="AA4346" s="6" t="str">
        <f>IF(Table1[[#This Row],[fungi_species]] &lt;&gt; "", CONCATENATE(LEFT(Table1[[#This Row],[fungi_species]],2), LEFT(_xlfn.TEXTAFTER(Table1[[#This Row],[fungi_species]], " ", 1),3)),"")</f>
        <v/>
      </c>
      <c r="AB4346" s="7"/>
      <c r="AC4346" t="s">
        <v>24035</v>
      </c>
      <c r="AD4346" t="s">
        <v>24035</v>
      </c>
      <c r="AE4346" t="s">
        <v>159</v>
      </c>
      <c r="AF4346" s="22" t="s">
        <v>24036</v>
      </c>
      <c r="AG4346" s="24" t="s">
        <v>69</v>
      </c>
      <c r="AH4346" t="s">
        <v>5290</v>
      </c>
      <c r="AI4346" t="s">
        <v>5291</v>
      </c>
      <c r="AJ4346" s="7"/>
      <c r="AK4346" s="7"/>
      <c r="AL4346"/>
      <c r="AN4346" s="7"/>
      <c r="AO4346" s="7"/>
      <c r="AP4346"/>
      <c r="AQ4346"/>
      <c r="AU4346" s="5"/>
      <c r="AV4346" s="5"/>
      <c r="AW4346" t="s">
        <v>1394</v>
      </c>
      <c r="AX4346" t="s">
        <v>1394</v>
      </c>
      <c r="AY4346" t="s">
        <v>23947</v>
      </c>
      <c r="AZ4346" t="s">
        <v>23948</v>
      </c>
      <c r="BA4346" t="s">
        <v>4800</v>
      </c>
      <c r="BB4346" t="s">
        <v>23949</v>
      </c>
      <c r="BC4346" t="s">
        <v>23950</v>
      </c>
      <c r="BD4346" t="s">
        <v>23951</v>
      </c>
      <c r="BE4346" t="s">
        <v>23952</v>
      </c>
      <c r="BF4346" t="s">
        <v>23951</v>
      </c>
      <c r="BG4346" t="s">
        <v>23954</v>
      </c>
      <c r="BH4346" t="s">
        <v>23955</v>
      </c>
      <c r="BI4346" t="s">
        <v>1394</v>
      </c>
      <c r="BJ4346" t="s">
        <v>23956</v>
      </c>
      <c r="BK4346" s="12" t="s">
        <v>23957</v>
      </c>
      <c r="BL4346" t="s">
        <v>24037</v>
      </c>
      <c r="BM4346" t="s">
        <v>1666</v>
      </c>
      <c r="BN4346" t="s">
        <v>873</v>
      </c>
      <c r="BO4346" t="s">
        <v>23951</v>
      </c>
      <c r="BP4346">
        <v>2</v>
      </c>
      <c r="BQ4346">
        <v>17378020</v>
      </c>
      <c r="BR4346" s="12" t="s">
        <v>23960</v>
      </c>
      <c r="BS4346">
        <v>4896</v>
      </c>
      <c r="BT4346" t="s">
        <v>24019</v>
      </c>
      <c r="BU4346" t="s">
        <v>69</v>
      </c>
      <c r="BV4346" t="s">
        <v>69</v>
      </c>
      <c r="BW4346" t="s">
        <v>69</v>
      </c>
    </row>
    <row r="4347" spans="1:75" x14ac:dyDescent="0.2">
      <c r="A4347" t="s">
        <v>23941</v>
      </c>
      <c r="B4347" t="s">
        <v>24039</v>
      </c>
      <c r="C4347" t="s">
        <v>24040</v>
      </c>
      <c r="D4347" t="s">
        <v>24041</v>
      </c>
      <c r="E4347" t="s">
        <v>24042</v>
      </c>
      <c r="F4347">
        <v>32908306</v>
      </c>
      <c r="G4347" s="3" t="s">
        <v>23946</v>
      </c>
      <c r="H4347" s="3" t="s">
        <v>1389</v>
      </c>
      <c r="I4347" s="3" t="s">
        <v>3865</v>
      </c>
      <c r="J4347" s="3" t="s">
        <v>1655</v>
      </c>
      <c r="K4347" s="3"/>
      <c r="L4347" s="6" t="s">
        <v>73</v>
      </c>
      <c r="M4347" s="24" t="s">
        <v>73</v>
      </c>
      <c r="N4347" s="5" t="s">
        <v>438</v>
      </c>
      <c r="O4347" s="44" t="s">
        <v>30786</v>
      </c>
      <c r="R4347" s="24" t="s">
        <v>1397</v>
      </c>
      <c r="T4347" t="str">
        <f>IF(X4347 &lt;&gt; "", CONCATENATE(Table1[[#This Row],[bioproject]],".",Table1[[#This Row],[Replicate group]]), "")</f>
        <v/>
      </c>
      <c r="AA4347" s="6" t="str">
        <f>IF(Table1[[#This Row],[fungi_species]] &lt;&gt; "", CONCATENATE(LEFT(Table1[[#This Row],[fungi_species]],2), LEFT(_xlfn.TEXTAFTER(Table1[[#This Row],[fungi_species]], " ", 1),3)),"")</f>
        <v/>
      </c>
      <c r="AB4347" s="7"/>
      <c r="AC4347" t="s">
        <v>24043</v>
      </c>
      <c r="AD4347" t="s">
        <v>24043</v>
      </c>
      <c r="AE4347" t="s">
        <v>159</v>
      </c>
      <c r="AF4347" s="22" t="s">
        <v>24044</v>
      </c>
      <c r="AG4347" s="24" t="s">
        <v>69</v>
      </c>
      <c r="AH4347" t="s">
        <v>5290</v>
      </c>
      <c r="AI4347" t="s">
        <v>5291</v>
      </c>
      <c r="AJ4347" s="7"/>
      <c r="AK4347" s="7"/>
      <c r="AL4347"/>
      <c r="AN4347" s="7"/>
      <c r="AO4347" s="7"/>
      <c r="AP4347"/>
      <c r="AQ4347"/>
      <c r="AU4347" s="5"/>
      <c r="AV4347" s="5"/>
      <c r="AW4347" t="s">
        <v>1394</v>
      </c>
      <c r="AX4347" t="s">
        <v>1394</v>
      </c>
      <c r="AY4347" t="s">
        <v>23947</v>
      </c>
      <c r="AZ4347" t="s">
        <v>23948</v>
      </c>
      <c r="BA4347" t="s">
        <v>4800</v>
      </c>
      <c r="BB4347" t="s">
        <v>23949</v>
      </c>
      <c r="BC4347" t="s">
        <v>23950</v>
      </c>
      <c r="BD4347" t="s">
        <v>23951</v>
      </c>
      <c r="BE4347" t="s">
        <v>23952</v>
      </c>
      <c r="BF4347" t="s">
        <v>23951</v>
      </c>
      <c r="BG4347" t="s">
        <v>23954</v>
      </c>
      <c r="BH4347" t="s">
        <v>23955</v>
      </c>
      <c r="BI4347" t="s">
        <v>1394</v>
      </c>
      <c r="BJ4347" t="s">
        <v>23956</v>
      </c>
      <c r="BK4347" s="12" t="s">
        <v>23957</v>
      </c>
      <c r="BL4347" t="s">
        <v>24037</v>
      </c>
      <c r="BM4347" t="s">
        <v>1666</v>
      </c>
      <c r="BN4347" t="s">
        <v>873</v>
      </c>
      <c r="BO4347" t="s">
        <v>23951</v>
      </c>
      <c r="BP4347">
        <v>2</v>
      </c>
      <c r="BQ4347">
        <v>10342790</v>
      </c>
      <c r="BR4347" s="12" t="s">
        <v>23960</v>
      </c>
      <c r="BS4347">
        <v>4896</v>
      </c>
      <c r="BT4347" t="s">
        <v>24019</v>
      </c>
      <c r="BU4347" t="s">
        <v>69</v>
      </c>
      <c r="BV4347" t="s">
        <v>69</v>
      </c>
      <c r="BW4347" t="s">
        <v>69</v>
      </c>
    </row>
    <row r="4348" spans="1:75" x14ac:dyDescent="0.2">
      <c r="A4348" t="s">
        <v>23941</v>
      </c>
      <c r="B4348" t="s">
        <v>24039</v>
      </c>
      <c r="C4348" t="s">
        <v>24045</v>
      </c>
      <c r="D4348" t="s">
        <v>24041</v>
      </c>
      <c r="E4348" t="s">
        <v>24042</v>
      </c>
      <c r="F4348">
        <v>32908306</v>
      </c>
      <c r="G4348" s="3" t="s">
        <v>23946</v>
      </c>
      <c r="H4348" s="3" t="s">
        <v>1389</v>
      </c>
      <c r="I4348" s="3" t="s">
        <v>3865</v>
      </c>
      <c r="J4348" s="3" t="s">
        <v>1655</v>
      </c>
      <c r="K4348" s="3"/>
      <c r="L4348" s="6" t="s">
        <v>73</v>
      </c>
      <c r="M4348" s="24" t="s">
        <v>73</v>
      </c>
      <c r="N4348" s="5" t="s">
        <v>438</v>
      </c>
      <c r="O4348" s="44" t="s">
        <v>30786</v>
      </c>
      <c r="R4348" s="24" t="s">
        <v>1397</v>
      </c>
      <c r="T4348" t="str">
        <f>IF(X4348 &lt;&gt; "", CONCATENATE(Table1[[#This Row],[bioproject]],".",Table1[[#This Row],[Replicate group]]), "")</f>
        <v/>
      </c>
      <c r="AA4348" s="6" t="str">
        <f>IF(Table1[[#This Row],[fungi_species]] &lt;&gt; "", CONCATENATE(LEFT(Table1[[#This Row],[fungi_species]],2), LEFT(_xlfn.TEXTAFTER(Table1[[#This Row],[fungi_species]], " ", 1),3)),"")</f>
        <v/>
      </c>
      <c r="AB4348" s="7"/>
      <c r="AC4348" t="s">
        <v>24043</v>
      </c>
      <c r="AD4348" t="s">
        <v>24043</v>
      </c>
      <c r="AE4348" t="s">
        <v>159</v>
      </c>
      <c r="AF4348" s="22" t="s">
        <v>24044</v>
      </c>
      <c r="AG4348" s="24" t="s">
        <v>69</v>
      </c>
      <c r="AH4348" t="s">
        <v>5290</v>
      </c>
      <c r="AI4348" t="s">
        <v>5291</v>
      </c>
      <c r="AJ4348" s="7"/>
      <c r="AK4348" s="7"/>
      <c r="AL4348"/>
      <c r="AN4348" s="7"/>
      <c r="AO4348" s="7"/>
      <c r="AP4348"/>
      <c r="AQ4348"/>
      <c r="AU4348" s="5"/>
      <c r="AV4348" s="5"/>
      <c r="AW4348" t="s">
        <v>1394</v>
      </c>
      <c r="AX4348" t="s">
        <v>1394</v>
      </c>
      <c r="AY4348" t="s">
        <v>23947</v>
      </c>
      <c r="AZ4348" t="s">
        <v>23948</v>
      </c>
      <c r="BA4348" t="s">
        <v>4800</v>
      </c>
      <c r="BB4348" t="s">
        <v>23949</v>
      </c>
      <c r="BC4348" t="s">
        <v>23950</v>
      </c>
      <c r="BD4348" t="s">
        <v>23951</v>
      </c>
      <c r="BE4348" t="s">
        <v>23952</v>
      </c>
      <c r="BF4348" t="s">
        <v>23951</v>
      </c>
      <c r="BG4348" t="s">
        <v>23954</v>
      </c>
      <c r="BH4348" t="s">
        <v>23955</v>
      </c>
      <c r="BI4348" t="s">
        <v>1394</v>
      </c>
      <c r="BJ4348" t="s">
        <v>23956</v>
      </c>
      <c r="BK4348" s="12" t="s">
        <v>23957</v>
      </c>
      <c r="BL4348" t="s">
        <v>24037</v>
      </c>
      <c r="BM4348" t="s">
        <v>1666</v>
      </c>
      <c r="BN4348" t="s">
        <v>873</v>
      </c>
      <c r="BO4348" t="s">
        <v>23951</v>
      </c>
      <c r="BP4348">
        <v>2</v>
      </c>
      <c r="BQ4348">
        <v>10342790</v>
      </c>
      <c r="BR4348" s="12" t="s">
        <v>23960</v>
      </c>
      <c r="BS4348">
        <v>4896</v>
      </c>
      <c r="BT4348" t="s">
        <v>24019</v>
      </c>
      <c r="BU4348" t="s">
        <v>69</v>
      </c>
      <c r="BV4348" t="s">
        <v>69</v>
      </c>
      <c r="BW4348" t="s">
        <v>69</v>
      </c>
    </row>
    <row r="4349" spans="1:75" x14ac:dyDescent="0.2">
      <c r="A4349" t="s">
        <v>23941</v>
      </c>
      <c r="B4349" t="s">
        <v>24046</v>
      </c>
      <c r="C4349" t="s">
        <v>24047</v>
      </c>
      <c r="D4349" t="s">
        <v>24048</v>
      </c>
      <c r="E4349" t="s">
        <v>24049</v>
      </c>
      <c r="F4349">
        <v>32908306</v>
      </c>
      <c r="G4349" s="3" t="s">
        <v>23946</v>
      </c>
      <c r="H4349" s="3" t="s">
        <v>1389</v>
      </c>
      <c r="I4349" s="3" t="s">
        <v>3865</v>
      </c>
      <c r="J4349" s="3" t="s">
        <v>1655</v>
      </c>
      <c r="K4349" s="3"/>
      <c r="L4349" s="6" t="s">
        <v>73</v>
      </c>
      <c r="M4349" s="24" t="s">
        <v>73</v>
      </c>
      <c r="N4349" s="5" t="s">
        <v>438</v>
      </c>
      <c r="O4349" s="44" t="s">
        <v>30786</v>
      </c>
      <c r="R4349" s="24" t="s">
        <v>1397</v>
      </c>
      <c r="T4349" t="str">
        <f>IF(X4349 &lt;&gt; "", CONCATENATE(Table1[[#This Row],[bioproject]],".",Table1[[#This Row],[Replicate group]]), "")</f>
        <v/>
      </c>
      <c r="AA4349" s="6" t="str">
        <f>IF(Table1[[#This Row],[fungi_species]] &lt;&gt; "", CONCATENATE(LEFT(Table1[[#This Row],[fungi_species]],2), LEFT(_xlfn.TEXTAFTER(Table1[[#This Row],[fungi_species]], " ", 1),3)),"")</f>
        <v/>
      </c>
      <c r="AB4349" s="7"/>
      <c r="AC4349" t="s">
        <v>24050</v>
      </c>
      <c r="AD4349" t="s">
        <v>24050</v>
      </c>
      <c r="AE4349" t="s">
        <v>159</v>
      </c>
      <c r="AF4349" s="22" t="s">
        <v>24051</v>
      </c>
      <c r="AG4349" s="24" t="s">
        <v>69</v>
      </c>
      <c r="AH4349" t="s">
        <v>5290</v>
      </c>
      <c r="AI4349" t="s">
        <v>5291</v>
      </c>
      <c r="AJ4349" s="7"/>
      <c r="AK4349" s="7"/>
      <c r="AL4349"/>
      <c r="AN4349" s="7"/>
      <c r="AO4349" s="7"/>
      <c r="AP4349"/>
      <c r="AQ4349"/>
      <c r="AU4349" s="5"/>
      <c r="AV4349" s="5"/>
      <c r="AW4349" t="s">
        <v>1394</v>
      </c>
      <c r="AX4349" t="s">
        <v>1394</v>
      </c>
      <c r="AY4349" t="s">
        <v>23947</v>
      </c>
      <c r="AZ4349" t="s">
        <v>23948</v>
      </c>
      <c r="BA4349" t="s">
        <v>4800</v>
      </c>
      <c r="BB4349" t="s">
        <v>23949</v>
      </c>
      <c r="BC4349" t="s">
        <v>23950</v>
      </c>
      <c r="BD4349" t="s">
        <v>23951</v>
      </c>
      <c r="BE4349" t="s">
        <v>23952</v>
      </c>
      <c r="BF4349" t="s">
        <v>23951</v>
      </c>
      <c r="BG4349" t="s">
        <v>23954</v>
      </c>
      <c r="BH4349" t="s">
        <v>23955</v>
      </c>
      <c r="BI4349" t="s">
        <v>1394</v>
      </c>
      <c r="BJ4349" t="s">
        <v>23956</v>
      </c>
      <c r="BK4349" s="12" t="s">
        <v>23957</v>
      </c>
      <c r="BL4349" t="s">
        <v>24037</v>
      </c>
      <c r="BM4349" t="s">
        <v>1666</v>
      </c>
      <c r="BN4349" t="s">
        <v>873</v>
      </c>
      <c r="BO4349" t="s">
        <v>23951</v>
      </c>
      <c r="BP4349">
        <v>2</v>
      </c>
      <c r="BQ4349">
        <v>11819421</v>
      </c>
      <c r="BR4349" s="12" t="s">
        <v>23960</v>
      </c>
      <c r="BS4349">
        <v>4896</v>
      </c>
      <c r="BT4349" t="s">
        <v>24019</v>
      </c>
      <c r="BU4349" t="s">
        <v>69</v>
      </c>
      <c r="BV4349" t="s">
        <v>69</v>
      </c>
      <c r="BW4349" t="s">
        <v>69</v>
      </c>
    </row>
    <row r="4350" spans="1:75" x14ac:dyDescent="0.2">
      <c r="A4350" t="s">
        <v>23941</v>
      </c>
      <c r="B4350" t="s">
        <v>24046</v>
      </c>
      <c r="C4350" t="s">
        <v>24052</v>
      </c>
      <c r="D4350" t="s">
        <v>24048</v>
      </c>
      <c r="E4350" t="s">
        <v>24049</v>
      </c>
      <c r="F4350">
        <v>32908306</v>
      </c>
      <c r="G4350" s="3" t="s">
        <v>23946</v>
      </c>
      <c r="H4350" s="3" t="s">
        <v>1389</v>
      </c>
      <c r="I4350" s="3" t="s">
        <v>3865</v>
      </c>
      <c r="J4350" s="3" t="s">
        <v>1655</v>
      </c>
      <c r="K4350" s="3"/>
      <c r="L4350" s="6" t="s">
        <v>73</v>
      </c>
      <c r="M4350" s="24" t="s">
        <v>73</v>
      </c>
      <c r="N4350" s="5" t="s">
        <v>438</v>
      </c>
      <c r="O4350" s="44" t="s">
        <v>30786</v>
      </c>
      <c r="R4350" s="24" t="s">
        <v>1397</v>
      </c>
      <c r="T4350" t="str">
        <f>IF(X4350 &lt;&gt; "", CONCATENATE(Table1[[#This Row],[bioproject]],".",Table1[[#This Row],[Replicate group]]), "")</f>
        <v/>
      </c>
      <c r="AA4350" s="6" t="str">
        <f>IF(Table1[[#This Row],[fungi_species]] &lt;&gt; "", CONCATENATE(LEFT(Table1[[#This Row],[fungi_species]],2), LEFT(_xlfn.TEXTAFTER(Table1[[#This Row],[fungi_species]], " ", 1),3)),"")</f>
        <v/>
      </c>
      <c r="AB4350" s="7"/>
      <c r="AC4350" t="s">
        <v>24050</v>
      </c>
      <c r="AD4350" t="s">
        <v>24050</v>
      </c>
      <c r="AE4350" t="s">
        <v>159</v>
      </c>
      <c r="AF4350" s="22" t="s">
        <v>24051</v>
      </c>
      <c r="AG4350" s="24" t="s">
        <v>69</v>
      </c>
      <c r="AH4350" t="s">
        <v>5290</v>
      </c>
      <c r="AI4350" t="s">
        <v>5291</v>
      </c>
      <c r="AJ4350" s="7"/>
      <c r="AK4350" s="7"/>
      <c r="AL4350"/>
      <c r="AN4350" s="7"/>
      <c r="AO4350" s="7"/>
      <c r="AP4350"/>
      <c r="AQ4350"/>
      <c r="AU4350" s="5"/>
      <c r="AV4350" s="5"/>
      <c r="AW4350" t="s">
        <v>1394</v>
      </c>
      <c r="AX4350" t="s">
        <v>1394</v>
      </c>
      <c r="AY4350" t="s">
        <v>23947</v>
      </c>
      <c r="AZ4350" t="s">
        <v>23948</v>
      </c>
      <c r="BA4350" t="s">
        <v>4800</v>
      </c>
      <c r="BB4350" t="s">
        <v>23949</v>
      </c>
      <c r="BC4350" t="s">
        <v>23950</v>
      </c>
      <c r="BD4350" t="s">
        <v>23951</v>
      </c>
      <c r="BE4350" t="s">
        <v>23952</v>
      </c>
      <c r="BF4350" t="s">
        <v>23951</v>
      </c>
      <c r="BG4350" t="s">
        <v>23954</v>
      </c>
      <c r="BH4350" t="s">
        <v>23955</v>
      </c>
      <c r="BI4350" t="s">
        <v>1394</v>
      </c>
      <c r="BJ4350" t="s">
        <v>23956</v>
      </c>
      <c r="BK4350" s="12" t="s">
        <v>23957</v>
      </c>
      <c r="BL4350" t="s">
        <v>24037</v>
      </c>
      <c r="BM4350" t="s">
        <v>1666</v>
      </c>
      <c r="BN4350" t="s">
        <v>873</v>
      </c>
      <c r="BO4350" t="s">
        <v>23951</v>
      </c>
      <c r="BP4350">
        <v>2</v>
      </c>
      <c r="BQ4350">
        <v>11819421</v>
      </c>
      <c r="BR4350" s="12" t="s">
        <v>23960</v>
      </c>
      <c r="BS4350">
        <v>4896</v>
      </c>
      <c r="BT4350" t="s">
        <v>24019</v>
      </c>
      <c r="BU4350" t="s">
        <v>69</v>
      </c>
      <c r="BV4350" t="s">
        <v>69</v>
      </c>
      <c r="BW4350" t="s">
        <v>69</v>
      </c>
    </row>
    <row r="4351" spans="1:75" x14ac:dyDescent="0.2">
      <c r="A4351" t="s">
        <v>23941</v>
      </c>
      <c r="B4351" t="s">
        <v>24053</v>
      </c>
      <c r="C4351" t="s">
        <v>24054</v>
      </c>
      <c r="D4351" t="s">
        <v>24055</v>
      </c>
      <c r="E4351" t="s">
        <v>24056</v>
      </c>
      <c r="F4351">
        <v>32908306</v>
      </c>
      <c r="G4351" s="3" t="s">
        <v>23946</v>
      </c>
      <c r="H4351" s="3" t="s">
        <v>1389</v>
      </c>
      <c r="I4351" s="3" t="s">
        <v>3865</v>
      </c>
      <c r="J4351" s="3" t="s">
        <v>1655</v>
      </c>
      <c r="K4351" s="3"/>
      <c r="L4351" s="6" t="s">
        <v>73</v>
      </c>
      <c r="M4351" s="24" t="s">
        <v>73</v>
      </c>
      <c r="N4351" s="5" t="s">
        <v>438</v>
      </c>
      <c r="O4351" s="44" t="s">
        <v>30786</v>
      </c>
      <c r="R4351" s="24" t="s">
        <v>1397</v>
      </c>
      <c r="T4351" t="str">
        <f>IF(X4351 &lt;&gt; "", CONCATENATE(Table1[[#This Row],[bioproject]],".",Table1[[#This Row],[Replicate group]]), "")</f>
        <v/>
      </c>
      <c r="AA4351" s="6" t="str">
        <f>IF(Table1[[#This Row],[fungi_species]] &lt;&gt; "", CONCATENATE(LEFT(Table1[[#This Row],[fungi_species]],2), LEFT(_xlfn.TEXTAFTER(Table1[[#This Row],[fungi_species]], " ", 1),3)),"")</f>
        <v/>
      </c>
      <c r="AB4351" s="7"/>
      <c r="AC4351" t="s">
        <v>24057</v>
      </c>
      <c r="AD4351" t="s">
        <v>24057</v>
      </c>
      <c r="AE4351" t="s">
        <v>159</v>
      </c>
      <c r="AF4351" s="22" t="s">
        <v>24058</v>
      </c>
      <c r="AG4351" s="24" t="s">
        <v>69</v>
      </c>
      <c r="AH4351" t="s">
        <v>5290</v>
      </c>
      <c r="AI4351" t="s">
        <v>5291</v>
      </c>
      <c r="AJ4351" s="7"/>
      <c r="AK4351" s="7"/>
      <c r="AL4351"/>
      <c r="AN4351" s="7"/>
      <c r="AO4351" s="7"/>
      <c r="AP4351"/>
      <c r="AQ4351"/>
      <c r="AU4351" s="5"/>
      <c r="AV4351" s="5"/>
      <c r="AW4351" t="s">
        <v>1394</v>
      </c>
      <c r="AX4351" t="s">
        <v>1394</v>
      </c>
      <c r="AY4351" t="s">
        <v>23947</v>
      </c>
      <c r="AZ4351" t="s">
        <v>23948</v>
      </c>
      <c r="BA4351" t="s">
        <v>4800</v>
      </c>
      <c r="BB4351" t="s">
        <v>23949</v>
      </c>
      <c r="BC4351" t="s">
        <v>23950</v>
      </c>
      <c r="BD4351" t="s">
        <v>23951</v>
      </c>
      <c r="BE4351" t="s">
        <v>23952</v>
      </c>
      <c r="BF4351" t="s">
        <v>23951</v>
      </c>
      <c r="BG4351" t="s">
        <v>23954</v>
      </c>
      <c r="BH4351" t="s">
        <v>23955</v>
      </c>
      <c r="BI4351" t="s">
        <v>1394</v>
      </c>
      <c r="BJ4351" t="s">
        <v>23956</v>
      </c>
      <c r="BK4351" s="12" t="s">
        <v>23957</v>
      </c>
      <c r="BL4351" t="s">
        <v>24037</v>
      </c>
      <c r="BM4351" t="s">
        <v>1666</v>
      </c>
      <c r="BN4351" t="s">
        <v>873</v>
      </c>
      <c r="BO4351" t="s">
        <v>23951</v>
      </c>
      <c r="BP4351">
        <v>2</v>
      </c>
      <c r="BQ4351">
        <v>10365180</v>
      </c>
      <c r="BR4351" s="12" t="s">
        <v>23960</v>
      </c>
      <c r="BS4351">
        <v>4896</v>
      </c>
      <c r="BT4351" t="s">
        <v>24019</v>
      </c>
      <c r="BU4351" t="s">
        <v>69</v>
      </c>
      <c r="BV4351" t="s">
        <v>69</v>
      </c>
      <c r="BW4351" t="s">
        <v>69</v>
      </c>
    </row>
    <row r="4352" spans="1:75" x14ac:dyDescent="0.2">
      <c r="A4352" t="s">
        <v>23941</v>
      </c>
      <c r="B4352" t="s">
        <v>24053</v>
      </c>
      <c r="C4352" t="s">
        <v>24059</v>
      </c>
      <c r="D4352" t="s">
        <v>24055</v>
      </c>
      <c r="E4352" t="s">
        <v>24056</v>
      </c>
      <c r="F4352">
        <v>32908306</v>
      </c>
      <c r="G4352" s="3" t="s">
        <v>23946</v>
      </c>
      <c r="H4352" s="3" t="s">
        <v>1389</v>
      </c>
      <c r="I4352" s="3" t="s">
        <v>3865</v>
      </c>
      <c r="J4352" s="3" t="s">
        <v>1655</v>
      </c>
      <c r="K4352" s="3"/>
      <c r="L4352" s="6" t="s">
        <v>73</v>
      </c>
      <c r="M4352" s="24" t="s">
        <v>73</v>
      </c>
      <c r="N4352" s="5" t="s">
        <v>438</v>
      </c>
      <c r="O4352" s="44" t="s">
        <v>30786</v>
      </c>
      <c r="R4352" s="24" t="s">
        <v>1397</v>
      </c>
      <c r="T4352" t="str">
        <f>IF(X4352 &lt;&gt; "", CONCATENATE(Table1[[#This Row],[bioproject]],".",Table1[[#This Row],[Replicate group]]), "")</f>
        <v/>
      </c>
      <c r="AA4352" s="6" t="str">
        <f>IF(Table1[[#This Row],[fungi_species]] &lt;&gt; "", CONCATENATE(LEFT(Table1[[#This Row],[fungi_species]],2), LEFT(_xlfn.TEXTAFTER(Table1[[#This Row],[fungi_species]], " ", 1),3)),"")</f>
        <v/>
      </c>
      <c r="AB4352" s="7"/>
      <c r="AC4352" t="s">
        <v>24057</v>
      </c>
      <c r="AD4352" t="s">
        <v>24057</v>
      </c>
      <c r="AE4352" t="s">
        <v>159</v>
      </c>
      <c r="AF4352" s="22" t="s">
        <v>24058</v>
      </c>
      <c r="AG4352" s="24" t="s">
        <v>69</v>
      </c>
      <c r="AH4352" t="s">
        <v>5290</v>
      </c>
      <c r="AI4352" t="s">
        <v>5291</v>
      </c>
      <c r="AJ4352" s="7"/>
      <c r="AK4352" s="7"/>
      <c r="AL4352"/>
      <c r="AN4352" s="7"/>
      <c r="AO4352" s="7"/>
      <c r="AP4352"/>
      <c r="AQ4352"/>
      <c r="AU4352" s="5"/>
      <c r="AV4352" s="5"/>
      <c r="AW4352" t="s">
        <v>1394</v>
      </c>
      <c r="AX4352" t="s">
        <v>1394</v>
      </c>
      <c r="AY4352" t="s">
        <v>23947</v>
      </c>
      <c r="AZ4352" t="s">
        <v>23948</v>
      </c>
      <c r="BA4352" t="s">
        <v>4800</v>
      </c>
      <c r="BB4352" t="s">
        <v>23949</v>
      </c>
      <c r="BC4352" t="s">
        <v>23950</v>
      </c>
      <c r="BD4352" t="s">
        <v>23951</v>
      </c>
      <c r="BE4352" t="s">
        <v>23952</v>
      </c>
      <c r="BF4352" t="s">
        <v>23951</v>
      </c>
      <c r="BG4352" t="s">
        <v>23954</v>
      </c>
      <c r="BH4352" t="s">
        <v>23955</v>
      </c>
      <c r="BI4352" t="s">
        <v>1394</v>
      </c>
      <c r="BJ4352" t="s">
        <v>23956</v>
      </c>
      <c r="BK4352" s="12" t="s">
        <v>23957</v>
      </c>
      <c r="BL4352" t="s">
        <v>24037</v>
      </c>
      <c r="BM4352" t="s">
        <v>1666</v>
      </c>
      <c r="BN4352" t="s">
        <v>873</v>
      </c>
      <c r="BO4352" t="s">
        <v>23951</v>
      </c>
      <c r="BP4352">
        <v>2</v>
      </c>
      <c r="BQ4352">
        <v>10365180</v>
      </c>
      <c r="BR4352" s="12" t="s">
        <v>23960</v>
      </c>
      <c r="BS4352">
        <v>4896</v>
      </c>
      <c r="BT4352" t="s">
        <v>24019</v>
      </c>
      <c r="BU4352" t="s">
        <v>69</v>
      </c>
      <c r="BV4352" t="s">
        <v>69</v>
      </c>
      <c r="BW4352" t="s">
        <v>69</v>
      </c>
    </row>
    <row r="4353" spans="1:75" x14ac:dyDescent="0.2">
      <c r="A4353" t="s">
        <v>23941</v>
      </c>
      <c r="B4353" t="s">
        <v>24060</v>
      </c>
      <c r="C4353" t="s">
        <v>24061</v>
      </c>
      <c r="D4353" t="s">
        <v>24062</v>
      </c>
      <c r="E4353" t="s">
        <v>24063</v>
      </c>
      <c r="F4353">
        <v>32908306</v>
      </c>
      <c r="G4353" s="3" t="s">
        <v>23946</v>
      </c>
      <c r="H4353" s="3" t="s">
        <v>1389</v>
      </c>
      <c r="I4353" s="3" t="s">
        <v>3865</v>
      </c>
      <c r="J4353" s="3" t="s">
        <v>1655</v>
      </c>
      <c r="K4353" s="3"/>
      <c r="L4353" s="6" t="s">
        <v>73</v>
      </c>
      <c r="M4353" s="24" t="s">
        <v>73</v>
      </c>
      <c r="N4353" s="5" t="s">
        <v>438</v>
      </c>
      <c r="O4353" s="44" t="s">
        <v>30786</v>
      </c>
      <c r="R4353" s="24" t="s">
        <v>1397</v>
      </c>
      <c r="T4353" t="str">
        <f>IF(X4353 &lt;&gt; "", CONCATENATE(Table1[[#This Row],[bioproject]],".",Table1[[#This Row],[Replicate group]]), "")</f>
        <v/>
      </c>
      <c r="AA4353" s="6" t="str">
        <f>IF(Table1[[#This Row],[fungi_species]] &lt;&gt; "", CONCATENATE(LEFT(Table1[[#This Row],[fungi_species]],2), LEFT(_xlfn.TEXTAFTER(Table1[[#This Row],[fungi_species]], " ", 1),3)),"")</f>
        <v/>
      </c>
      <c r="AB4353" s="7"/>
      <c r="AC4353" t="s">
        <v>24064</v>
      </c>
      <c r="AD4353" t="s">
        <v>24064</v>
      </c>
      <c r="AE4353" t="s">
        <v>159</v>
      </c>
      <c r="AF4353" s="22" t="s">
        <v>24065</v>
      </c>
      <c r="AG4353" s="24" t="s">
        <v>69</v>
      </c>
      <c r="AH4353" t="s">
        <v>5290</v>
      </c>
      <c r="AI4353" t="s">
        <v>5291</v>
      </c>
      <c r="AJ4353" s="7"/>
      <c r="AK4353" s="7"/>
      <c r="AL4353"/>
      <c r="AN4353" s="7"/>
      <c r="AO4353" s="7"/>
      <c r="AP4353"/>
      <c r="AQ4353"/>
      <c r="AU4353" s="5"/>
      <c r="AV4353" s="5"/>
      <c r="AW4353" t="s">
        <v>1394</v>
      </c>
      <c r="AX4353" t="s">
        <v>1394</v>
      </c>
      <c r="AY4353" t="s">
        <v>23947</v>
      </c>
      <c r="AZ4353" t="s">
        <v>23948</v>
      </c>
      <c r="BA4353" t="s">
        <v>4800</v>
      </c>
      <c r="BB4353" t="s">
        <v>23949</v>
      </c>
      <c r="BC4353" t="s">
        <v>23950</v>
      </c>
      <c r="BD4353" t="s">
        <v>23951</v>
      </c>
      <c r="BE4353" t="s">
        <v>23952</v>
      </c>
      <c r="BF4353" t="s">
        <v>23951</v>
      </c>
      <c r="BG4353" t="s">
        <v>23954</v>
      </c>
      <c r="BH4353" t="s">
        <v>23955</v>
      </c>
      <c r="BI4353" t="s">
        <v>1394</v>
      </c>
      <c r="BJ4353" t="s">
        <v>23956</v>
      </c>
      <c r="BK4353" s="12" t="s">
        <v>23957</v>
      </c>
      <c r="BL4353" t="s">
        <v>24037</v>
      </c>
      <c r="BM4353" t="s">
        <v>1666</v>
      </c>
      <c r="BN4353" t="s">
        <v>24002</v>
      </c>
      <c r="BO4353" t="s">
        <v>23951</v>
      </c>
      <c r="BP4353">
        <v>2</v>
      </c>
      <c r="BQ4353">
        <v>9506169</v>
      </c>
      <c r="BR4353" s="12" t="s">
        <v>23960</v>
      </c>
      <c r="BS4353">
        <v>4896</v>
      </c>
      <c r="BT4353" t="s">
        <v>24019</v>
      </c>
      <c r="BU4353" t="s">
        <v>69</v>
      </c>
      <c r="BV4353" t="s">
        <v>69</v>
      </c>
      <c r="BW4353" t="s">
        <v>69</v>
      </c>
    </row>
    <row r="4354" spans="1:75" x14ac:dyDescent="0.2">
      <c r="A4354" t="s">
        <v>23941</v>
      </c>
      <c r="B4354" t="s">
        <v>24060</v>
      </c>
      <c r="C4354" t="s">
        <v>24066</v>
      </c>
      <c r="D4354" t="s">
        <v>24062</v>
      </c>
      <c r="E4354" t="s">
        <v>24063</v>
      </c>
      <c r="F4354">
        <v>32908306</v>
      </c>
      <c r="G4354" s="3" t="s">
        <v>23946</v>
      </c>
      <c r="H4354" s="3" t="s">
        <v>1389</v>
      </c>
      <c r="I4354" s="3" t="s">
        <v>3865</v>
      </c>
      <c r="J4354" s="3" t="s">
        <v>1655</v>
      </c>
      <c r="K4354" s="3"/>
      <c r="L4354" s="6" t="s">
        <v>73</v>
      </c>
      <c r="M4354" s="24" t="s">
        <v>73</v>
      </c>
      <c r="N4354" s="5" t="s">
        <v>438</v>
      </c>
      <c r="O4354" s="44" t="s">
        <v>30786</v>
      </c>
      <c r="R4354" s="24" t="s">
        <v>1397</v>
      </c>
      <c r="T4354" t="str">
        <f>IF(X4354 &lt;&gt; "", CONCATENATE(Table1[[#This Row],[bioproject]],".",Table1[[#This Row],[Replicate group]]), "")</f>
        <v/>
      </c>
      <c r="AA4354" s="6" t="str">
        <f>IF(Table1[[#This Row],[fungi_species]] &lt;&gt; "", CONCATENATE(LEFT(Table1[[#This Row],[fungi_species]],2), LEFT(_xlfn.TEXTAFTER(Table1[[#This Row],[fungi_species]], " ", 1),3)),"")</f>
        <v/>
      </c>
      <c r="AB4354" s="7"/>
      <c r="AC4354" t="s">
        <v>24064</v>
      </c>
      <c r="AD4354" t="s">
        <v>24064</v>
      </c>
      <c r="AE4354" t="s">
        <v>159</v>
      </c>
      <c r="AF4354" s="22" t="s">
        <v>24065</v>
      </c>
      <c r="AG4354" s="24" t="s">
        <v>69</v>
      </c>
      <c r="AH4354" t="s">
        <v>5290</v>
      </c>
      <c r="AI4354" t="s">
        <v>5291</v>
      </c>
      <c r="AJ4354" s="7"/>
      <c r="AK4354" s="7"/>
      <c r="AL4354"/>
      <c r="AN4354" s="7"/>
      <c r="AO4354" s="7"/>
      <c r="AP4354"/>
      <c r="AQ4354"/>
      <c r="AU4354" s="5"/>
      <c r="AV4354" s="5"/>
      <c r="AW4354" t="s">
        <v>1394</v>
      </c>
      <c r="AX4354" t="s">
        <v>1394</v>
      </c>
      <c r="AY4354" t="s">
        <v>23947</v>
      </c>
      <c r="AZ4354" t="s">
        <v>23948</v>
      </c>
      <c r="BA4354" t="s">
        <v>4800</v>
      </c>
      <c r="BB4354" t="s">
        <v>23949</v>
      </c>
      <c r="BC4354" t="s">
        <v>23950</v>
      </c>
      <c r="BD4354" t="s">
        <v>23951</v>
      </c>
      <c r="BE4354" t="s">
        <v>23952</v>
      </c>
      <c r="BF4354" t="s">
        <v>23951</v>
      </c>
      <c r="BG4354" t="s">
        <v>23954</v>
      </c>
      <c r="BH4354" t="s">
        <v>23955</v>
      </c>
      <c r="BI4354" t="s">
        <v>1394</v>
      </c>
      <c r="BJ4354" t="s">
        <v>23956</v>
      </c>
      <c r="BK4354" s="12" t="s">
        <v>23957</v>
      </c>
      <c r="BL4354" t="s">
        <v>24037</v>
      </c>
      <c r="BM4354" t="s">
        <v>1666</v>
      </c>
      <c r="BN4354" t="s">
        <v>24002</v>
      </c>
      <c r="BO4354" t="s">
        <v>23951</v>
      </c>
      <c r="BP4354">
        <v>2</v>
      </c>
      <c r="BQ4354">
        <v>9506169</v>
      </c>
      <c r="BR4354" s="12" t="s">
        <v>23960</v>
      </c>
      <c r="BS4354">
        <v>4896</v>
      </c>
      <c r="BT4354" t="s">
        <v>24019</v>
      </c>
      <c r="BU4354" t="s">
        <v>69</v>
      </c>
      <c r="BV4354" t="s">
        <v>69</v>
      </c>
      <c r="BW4354" t="s">
        <v>69</v>
      </c>
    </row>
    <row r="4355" spans="1:75" x14ac:dyDescent="0.2">
      <c r="A4355" t="s">
        <v>23941</v>
      </c>
      <c r="B4355" t="s">
        <v>24067</v>
      </c>
      <c r="C4355" t="s">
        <v>24068</v>
      </c>
      <c r="D4355" t="s">
        <v>24069</v>
      </c>
      <c r="E4355" t="s">
        <v>24070</v>
      </c>
      <c r="F4355">
        <v>32908306</v>
      </c>
      <c r="G4355" s="3" t="s">
        <v>23946</v>
      </c>
      <c r="H4355" s="3" t="s">
        <v>1389</v>
      </c>
      <c r="I4355" s="3" t="s">
        <v>3865</v>
      </c>
      <c r="J4355" s="3" t="s">
        <v>1655</v>
      </c>
      <c r="K4355" s="3"/>
      <c r="L4355" s="6" t="s">
        <v>73</v>
      </c>
      <c r="M4355" s="24" t="s">
        <v>73</v>
      </c>
      <c r="N4355" s="5" t="s">
        <v>438</v>
      </c>
      <c r="O4355" s="44" t="s">
        <v>30786</v>
      </c>
      <c r="R4355" s="24" t="s">
        <v>1397</v>
      </c>
      <c r="T4355" t="str">
        <f>IF(X4355 &lt;&gt; "", CONCATENATE(Table1[[#This Row],[bioproject]],".",Table1[[#This Row],[Replicate group]]), "")</f>
        <v/>
      </c>
      <c r="AA4355" s="6" t="str">
        <f>IF(Table1[[#This Row],[fungi_species]] &lt;&gt; "", CONCATENATE(LEFT(Table1[[#This Row],[fungi_species]],2), LEFT(_xlfn.TEXTAFTER(Table1[[#This Row],[fungi_species]], " ", 1),3)),"")</f>
        <v/>
      </c>
      <c r="AB4355" s="7"/>
      <c r="AC4355" t="s">
        <v>24071</v>
      </c>
      <c r="AD4355" t="s">
        <v>24071</v>
      </c>
      <c r="AE4355" t="s">
        <v>159</v>
      </c>
      <c r="AF4355" s="22" t="s">
        <v>24072</v>
      </c>
      <c r="AG4355" s="24" t="s">
        <v>69</v>
      </c>
      <c r="AH4355" t="s">
        <v>5290</v>
      </c>
      <c r="AI4355" t="s">
        <v>5291</v>
      </c>
      <c r="AJ4355" s="7"/>
      <c r="AK4355" s="7"/>
      <c r="AL4355"/>
      <c r="AN4355" s="7"/>
      <c r="AO4355" s="7"/>
      <c r="AP4355"/>
      <c r="AQ4355"/>
      <c r="AU4355" s="5"/>
      <c r="AV4355" s="5"/>
      <c r="AW4355" t="s">
        <v>1394</v>
      </c>
      <c r="AX4355" t="s">
        <v>1394</v>
      </c>
      <c r="AY4355" t="s">
        <v>23947</v>
      </c>
      <c r="AZ4355" t="s">
        <v>23948</v>
      </c>
      <c r="BA4355" t="s">
        <v>4800</v>
      </c>
      <c r="BB4355" t="s">
        <v>23949</v>
      </c>
      <c r="BC4355" t="s">
        <v>23950</v>
      </c>
      <c r="BD4355" t="s">
        <v>23951</v>
      </c>
      <c r="BE4355" t="s">
        <v>23952</v>
      </c>
      <c r="BF4355" t="s">
        <v>23951</v>
      </c>
      <c r="BG4355" t="s">
        <v>23954</v>
      </c>
      <c r="BH4355" t="s">
        <v>23955</v>
      </c>
      <c r="BI4355" t="s">
        <v>1394</v>
      </c>
      <c r="BJ4355" t="s">
        <v>23956</v>
      </c>
      <c r="BK4355" s="12" t="s">
        <v>23957</v>
      </c>
      <c r="BL4355" t="s">
        <v>24037</v>
      </c>
      <c r="BM4355" t="s">
        <v>1666</v>
      </c>
      <c r="BN4355" t="s">
        <v>24002</v>
      </c>
      <c r="BO4355" t="s">
        <v>23951</v>
      </c>
      <c r="BP4355">
        <v>2</v>
      </c>
      <c r="BQ4355">
        <v>9867165</v>
      </c>
      <c r="BR4355" s="12" t="s">
        <v>23960</v>
      </c>
      <c r="BS4355">
        <v>4896</v>
      </c>
      <c r="BT4355" t="s">
        <v>24019</v>
      </c>
      <c r="BU4355" t="s">
        <v>69</v>
      </c>
      <c r="BV4355" t="s">
        <v>69</v>
      </c>
      <c r="BW4355" t="s">
        <v>69</v>
      </c>
    </row>
    <row r="4356" spans="1:75" x14ac:dyDescent="0.2">
      <c r="A4356" t="s">
        <v>23941</v>
      </c>
      <c r="B4356" t="s">
        <v>24067</v>
      </c>
      <c r="C4356" t="s">
        <v>24073</v>
      </c>
      <c r="D4356" t="s">
        <v>24069</v>
      </c>
      <c r="E4356" t="s">
        <v>24070</v>
      </c>
      <c r="F4356">
        <v>32908306</v>
      </c>
      <c r="G4356" s="3" t="s">
        <v>23946</v>
      </c>
      <c r="H4356" s="3" t="s">
        <v>1389</v>
      </c>
      <c r="I4356" s="3" t="s">
        <v>3865</v>
      </c>
      <c r="J4356" s="3" t="s">
        <v>1655</v>
      </c>
      <c r="K4356" s="3"/>
      <c r="L4356" s="6" t="s">
        <v>73</v>
      </c>
      <c r="M4356" s="24" t="s">
        <v>73</v>
      </c>
      <c r="N4356" s="5" t="s">
        <v>438</v>
      </c>
      <c r="O4356" s="44" t="s">
        <v>30786</v>
      </c>
      <c r="R4356" s="24" t="s">
        <v>1397</v>
      </c>
      <c r="T4356" t="str">
        <f>IF(X4356 &lt;&gt; "", CONCATENATE(Table1[[#This Row],[bioproject]],".",Table1[[#This Row],[Replicate group]]), "")</f>
        <v/>
      </c>
      <c r="AA4356" s="6" t="str">
        <f>IF(Table1[[#This Row],[fungi_species]] &lt;&gt; "", CONCATENATE(LEFT(Table1[[#This Row],[fungi_species]],2), LEFT(_xlfn.TEXTAFTER(Table1[[#This Row],[fungi_species]], " ", 1),3)),"")</f>
        <v/>
      </c>
      <c r="AB4356" s="7"/>
      <c r="AC4356" t="s">
        <v>24071</v>
      </c>
      <c r="AD4356" t="s">
        <v>24071</v>
      </c>
      <c r="AE4356" t="s">
        <v>159</v>
      </c>
      <c r="AF4356" s="22" t="s">
        <v>24072</v>
      </c>
      <c r="AG4356" s="24" t="s">
        <v>69</v>
      </c>
      <c r="AH4356" t="s">
        <v>5290</v>
      </c>
      <c r="AI4356" t="s">
        <v>5291</v>
      </c>
      <c r="AJ4356" s="7"/>
      <c r="AK4356" s="7"/>
      <c r="AL4356"/>
      <c r="AN4356" s="7"/>
      <c r="AO4356" s="7"/>
      <c r="AP4356"/>
      <c r="AQ4356"/>
      <c r="AU4356" s="5"/>
      <c r="AV4356" s="5"/>
      <c r="AW4356" t="s">
        <v>1394</v>
      </c>
      <c r="AX4356" t="s">
        <v>1394</v>
      </c>
      <c r="AY4356" t="s">
        <v>23947</v>
      </c>
      <c r="AZ4356" t="s">
        <v>23948</v>
      </c>
      <c r="BA4356" t="s">
        <v>4800</v>
      </c>
      <c r="BB4356" t="s">
        <v>23949</v>
      </c>
      <c r="BC4356" t="s">
        <v>23950</v>
      </c>
      <c r="BD4356" t="s">
        <v>23951</v>
      </c>
      <c r="BE4356" t="s">
        <v>23952</v>
      </c>
      <c r="BF4356" t="s">
        <v>23951</v>
      </c>
      <c r="BG4356" t="s">
        <v>23954</v>
      </c>
      <c r="BH4356" t="s">
        <v>23955</v>
      </c>
      <c r="BI4356" t="s">
        <v>1394</v>
      </c>
      <c r="BJ4356" t="s">
        <v>23956</v>
      </c>
      <c r="BK4356" s="12" t="s">
        <v>23957</v>
      </c>
      <c r="BL4356" t="s">
        <v>24037</v>
      </c>
      <c r="BM4356" t="s">
        <v>1666</v>
      </c>
      <c r="BN4356" t="s">
        <v>24002</v>
      </c>
      <c r="BO4356" t="s">
        <v>23951</v>
      </c>
      <c r="BP4356">
        <v>2</v>
      </c>
      <c r="BQ4356">
        <v>9867165</v>
      </c>
      <c r="BR4356" s="12" t="s">
        <v>23960</v>
      </c>
      <c r="BS4356">
        <v>4896</v>
      </c>
      <c r="BT4356" t="s">
        <v>24019</v>
      </c>
      <c r="BU4356" t="s">
        <v>69</v>
      </c>
      <c r="BV4356" t="s">
        <v>69</v>
      </c>
      <c r="BW4356" t="s">
        <v>69</v>
      </c>
    </row>
    <row r="4357" spans="1:75" x14ac:dyDescent="0.2">
      <c r="A4357" t="s">
        <v>23941</v>
      </c>
      <c r="B4357" t="s">
        <v>24074</v>
      </c>
      <c r="C4357" t="s">
        <v>24075</v>
      </c>
      <c r="D4357" t="s">
        <v>24076</v>
      </c>
      <c r="E4357" t="s">
        <v>24077</v>
      </c>
      <c r="F4357">
        <v>32908306</v>
      </c>
      <c r="G4357" s="3" t="s">
        <v>23946</v>
      </c>
      <c r="H4357" s="3" t="s">
        <v>1389</v>
      </c>
      <c r="I4357" s="3" t="s">
        <v>3865</v>
      </c>
      <c r="J4357" s="3" t="s">
        <v>1655</v>
      </c>
      <c r="K4357" s="3"/>
      <c r="L4357" s="6" t="s">
        <v>73</v>
      </c>
      <c r="M4357" s="24" t="s">
        <v>73</v>
      </c>
      <c r="N4357" s="5" t="s">
        <v>438</v>
      </c>
      <c r="O4357" s="44" t="s">
        <v>30786</v>
      </c>
      <c r="R4357" s="24" t="s">
        <v>1397</v>
      </c>
      <c r="T4357" t="str">
        <f>IF(X4357 &lt;&gt; "", CONCATENATE(Table1[[#This Row],[bioproject]],".",Table1[[#This Row],[Replicate group]]), "")</f>
        <v/>
      </c>
      <c r="AA4357" s="6" t="str">
        <f>IF(Table1[[#This Row],[fungi_species]] &lt;&gt; "", CONCATENATE(LEFT(Table1[[#This Row],[fungi_species]],2), LEFT(_xlfn.TEXTAFTER(Table1[[#This Row],[fungi_species]], " ", 1),3)),"")</f>
        <v/>
      </c>
      <c r="AB4357" s="7"/>
      <c r="AC4357" t="s">
        <v>24079</v>
      </c>
      <c r="AD4357" t="s">
        <v>24079</v>
      </c>
      <c r="AE4357" t="s">
        <v>159</v>
      </c>
      <c r="AF4357" s="22" t="s">
        <v>24080</v>
      </c>
      <c r="AG4357" s="24" t="s">
        <v>69</v>
      </c>
      <c r="AH4357" t="s">
        <v>5290</v>
      </c>
      <c r="AI4357" t="s">
        <v>5291</v>
      </c>
      <c r="AJ4357" s="7"/>
      <c r="AK4357" s="7"/>
      <c r="AL4357"/>
      <c r="AN4357" s="7"/>
      <c r="AO4357" s="7"/>
      <c r="AP4357"/>
      <c r="AQ4357"/>
      <c r="AU4357" s="5"/>
      <c r="AV4357" s="5"/>
      <c r="AW4357" t="s">
        <v>1394</v>
      </c>
      <c r="AX4357" t="s">
        <v>1394</v>
      </c>
      <c r="AY4357" t="s">
        <v>24078</v>
      </c>
      <c r="AZ4357" t="s">
        <v>23948</v>
      </c>
      <c r="BA4357" t="s">
        <v>4800</v>
      </c>
      <c r="BB4357" t="s">
        <v>23949</v>
      </c>
      <c r="BC4357" t="s">
        <v>23950</v>
      </c>
      <c r="BD4357" t="s">
        <v>23951</v>
      </c>
      <c r="BE4357" t="s">
        <v>23952</v>
      </c>
      <c r="BF4357" t="s">
        <v>23951</v>
      </c>
      <c r="BG4357" t="s">
        <v>23954</v>
      </c>
      <c r="BH4357" t="s">
        <v>23955</v>
      </c>
      <c r="BI4357" t="s">
        <v>1394</v>
      </c>
      <c r="BJ4357" t="s">
        <v>23956</v>
      </c>
      <c r="BK4357" s="12" t="s">
        <v>23957</v>
      </c>
      <c r="BL4357" t="s">
        <v>24037</v>
      </c>
      <c r="BM4357" t="s">
        <v>1666</v>
      </c>
      <c r="BN4357" t="s">
        <v>873</v>
      </c>
      <c r="BO4357" t="s">
        <v>23951</v>
      </c>
      <c r="BP4357">
        <v>2</v>
      </c>
      <c r="BQ4357">
        <v>16383299</v>
      </c>
      <c r="BR4357" s="12" t="s">
        <v>23960</v>
      </c>
      <c r="BS4357">
        <v>4896</v>
      </c>
      <c r="BT4357" t="s">
        <v>24019</v>
      </c>
      <c r="BU4357" t="s">
        <v>69</v>
      </c>
      <c r="BV4357" t="s">
        <v>69</v>
      </c>
      <c r="BW4357" t="s">
        <v>69</v>
      </c>
    </row>
    <row r="4358" spans="1:75" x14ac:dyDescent="0.2">
      <c r="A4358" t="s">
        <v>23941</v>
      </c>
      <c r="B4358" t="s">
        <v>24074</v>
      </c>
      <c r="C4358" t="s">
        <v>24081</v>
      </c>
      <c r="D4358" t="s">
        <v>24076</v>
      </c>
      <c r="E4358" t="s">
        <v>24077</v>
      </c>
      <c r="F4358">
        <v>32908306</v>
      </c>
      <c r="G4358" s="3" t="s">
        <v>23946</v>
      </c>
      <c r="H4358" s="3" t="s">
        <v>1389</v>
      </c>
      <c r="I4358" s="3" t="s">
        <v>3865</v>
      </c>
      <c r="J4358" s="3" t="s">
        <v>1655</v>
      </c>
      <c r="K4358" s="3"/>
      <c r="L4358" s="6" t="s">
        <v>73</v>
      </c>
      <c r="M4358" s="24" t="s">
        <v>73</v>
      </c>
      <c r="N4358" s="5" t="s">
        <v>438</v>
      </c>
      <c r="O4358" s="44" t="s">
        <v>30786</v>
      </c>
      <c r="R4358" s="24" t="s">
        <v>1397</v>
      </c>
      <c r="T4358" t="str">
        <f>IF(X4358 &lt;&gt; "", CONCATENATE(Table1[[#This Row],[bioproject]],".",Table1[[#This Row],[Replicate group]]), "")</f>
        <v/>
      </c>
      <c r="AA4358" s="6" t="str">
        <f>IF(Table1[[#This Row],[fungi_species]] &lt;&gt; "", CONCATENATE(LEFT(Table1[[#This Row],[fungi_species]],2), LEFT(_xlfn.TEXTAFTER(Table1[[#This Row],[fungi_species]], " ", 1),3)),"")</f>
        <v/>
      </c>
      <c r="AB4358" s="7"/>
      <c r="AC4358" t="s">
        <v>24079</v>
      </c>
      <c r="AD4358" t="s">
        <v>24079</v>
      </c>
      <c r="AE4358" t="s">
        <v>159</v>
      </c>
      <c r="AF4358" s="22" t="s">
        <v>24080</v>
      </c>
      <c r="AG4358" s="24" t="s">
        <v>69</v>
      </c>
      <c r="AH4358" t="s">
        <v>5290</v>
      </c>
      <c r="AI4358" t="s">
        <v>5291</v>
      </c>
      <c r="AJ4358" s="7"/>
      <c r="AK4358" s="7"/>
      <c r="AL4358"/>
      <c r="AN4358" s="7"/>
      <c r="AO4358" s="7"/>
      <c r="AP4358"/>
      <c r="AQ4358"/>
      <c r="AU4358" s="5"/>
      <c r="AV4358" s="5"/>
      <c r="AW4358" t="s">
        <v>1394</v>
      </c>
      <c r="AX4358" t="s">
        <v>1394</v>
      </c>
      <c r="AY4358" t="s">
        <v>24078</v>
      </c>
      <c r="AZ4358" t="s">
        <v>23948</v>
      </c>
      <c r="BA4358" t="s">
        <v>4800</v>
      </c>
      <c r="BB4358" t="s">
        <v>23949</v>
      </c>
      <c r="BC4358" t="s">
        <v>23950</v>
      </c>
      <c r="BD4358" t="s">
        <v>23951</v>
      </c>
      <c r="BE4358" t="s">
        <v>23952</v>
      </c>
      <c r="BF4358" t="s">
        <v>23951</v>
      </c>
      <c r="BG4358" t="s">
        <v>23954</v>
      </c>
      <c r="BH4358" t="s">
        <v>23955</v>
      </c>
      <c r="BI4358" t="s">
        <v>1394</v>
      </c>
      <c r="BJ4358" t="s">
        <v>23956</v>
      </c>
      <c r="BK4358" s="12" t="s">
        <v>23957</v>
      </c>
      <c r="BL4358" t="s">
        <v>24037</v>
      </c>
      <c r="BM4358" t="s">
        <v>1666</v>
      </c>
      <c r="BN4358" t="s">
        <v>873</v>
      </c>
      <c r="BO4358" t="s">
        <v>23951</v>
      </c>
      <c r="BP4358">
        <v>2</v>
      </c>
      <c r="BQ4358">
        <v>16383299</v>
      </c>
      <c r="BR4358" s="12" t="s">
        <v>23960</v>
      </c>
      <c r="BS4358">
        <v>4896</v>
      </c>
      <c r="BT4358" t="s">
        <v>24019</v>
      </c>
      <c r="BU4358" t="s">
        <v>69</v>
      </c>
      <c r="BV4358" t="s">
        <v>69</v>
      </c>
      <c r="BW4358" t="s">
        <v>69</v>
      </c>
    </row>
    <row r="4359" spans="1:75" x14ac:dyDescent="0.2">
      <c r="A4359" t="s">
        <v>23941</v>
      </c>
      <c r="B4359" t="s">
        <v>24082</v>
      </c>
      <c r="C4359" t="s">
        <v>24083</v>
      </c>
      <c r="D4359" t="s">
        <v>24084</v>
      </c>
      <c r="E4359" t="s">
        <v>24085</v>
      </c>
      <c r="F4359">
        <v>32908306</v>
      </c>
      <c r="G4359" s="3" t="s">
        <v>23946</v>
      </c>
      <c r="H4359" s="3" t="s">
        <v>1389</v>
      </c>
      <c r="I4359" s="3" t="s">
        <v>3865</v>
      </c>
      <c r="J4359" s="3" t="s">
        <v>1655</v>
      </c>
      <c r="K4359" s="3"/>
      <c r="L4359" s="6" t="s">
        <v>73</v>
      </c>
      <c r="M4359" s="24" t="s">
        <v>73</v>
      </c>
      <c r="N4359" s="5" t="s">
        <v>438</v>
      </c>
      <c r="O4359" s="44" t="s">
        <v>30786</v>
      </c>
      <c r="R4359" s="24" t="s">
        <v>1397</v>
      </c>
      <c r="T4359" t="str">
        <f>IF(X4359 &lt;&gt; "", CONCATENATE(Table1[[#This Row],[bioproject]],".",Table1[[#This Row],[Replicate group]]), "")</f>
        <v/>
      </c>
      <c r="AA4359" s="6" t="str">
        <f>IF(Table1[[#This Row],[fungi_species]] &lt;&gt; "", CONCATENATE(LEFT(Table1[[#This Row],[fungi_species]],2), LEFT(_xlfn.TEXTAFTER(Table1[[#This Row],[fungi_species]], " ", 1),3)),"")</f>
        <v/>
      </c>
      <c r="AB4359" s="7"/>
      <c r="AC4359" t="s">
        <v>24086</v>
      </c>
      <c r="AD4359" t="s">
        <v>24086</v>
      </c>
      <c r="AE4359" t="s">
        <v>159</v>
      </c>
      <c r="AF4359" s="22" t="s">
        <v>24087</v>
      </c>
      <c r="AG4359" s="24" t="s">
        <v>69</v>
      </c>
      <c r="AH4359" t="s">
        <v>5290</v>
      </c>
      <c r="AI4359" t="s">
        <v>5291</v>
      </c>
      <c r="AJ4359" s="7"/>
      <c r="AK4359" s="7"/>
      <c r="AL4359"/>
      <c r="AN4359" s="7"/>
      <c r="AO4359" s="7"/>
      <c r="AP4359"/>
      <c r="AQ4359"/>
      <c r="AU4359" s="5"/>
      <c r="AV4359" s="5"/>
      <c r="AW4359" t="s">
        <v>1394</v>
      </c>
      <c r="AX4359" t="s">
        <v>1394</v>
      </c>
      <c r="AY4359" t="s">
        <v>23947</v>
      </c>
      <c r="AZ4359" t="s">
        <v>23948</v>
      </c>
      <c r="BA4359" t="s">
        <v>4800</v>
      </c>
      <c r="BB4359" t="s">
        <v>23949</v>
      </c>
      <c r="BC4359" t="s">
        <v>23950</v>
      </c>
      <c r="BD4359" t="s">
        <v>23951</v>
      </c>
      <c r="BE4359" t="s">
        <v>23952</v>
      </c>
      <c r="BF4359" t="s">
        <v>23951</v>
      </c>
      <c r="BG4359" t="s">
        <v>23954</v>
      </c>
      <c r="BH4359" t="s">
        <v>23955</v>
      </c>
      <c r="BI4359" t="s">
        <v>1394</v>
      </c>
      <c r="BJ4359" t="s">
        <v>23956</v>
      </c>
      <c r="BK4359" s="12" t="s">
        <v>23957</v>
      </c>
      <c r="BL4359" t="s">
        <v>24037</v>
      </c>
      <c r="BM4359" t="s">
        <v>1666</v>
      </c>
      <c r="BN4359" t="s">
        <v>24002</v>
      </c>
      <c r="BO4359" t="s">
        <v>23951</v>
      </c>
      <c r="BP4359">
        <v>2</v>
      </c>
      <c r="BQ4359">
        <v>9401691</v>
      </c>
      <c r="BR4359" s="12" t="s">
        <v>23960</v>
      </c>
      <c r="BS4359">
        <v>4896</v>
      </c>
      <c r="BT4359" t="s">
        <v>24019</v>
      </c>
      <c r="BU4359" t="s">
        <v>69</v>
      </c>
      <c r="BV4359" t="s">
        <v>69</v>
      </c>
      <c r="BW4359" t="s">
        <v>69</v>
      </c>
    </row>
    <row r="4360" spans="1:75" x14ac:dyDescent="0.2">
      <c r="A4360" t="s">
        <v>23941</v>
      </c>
      <c r="B4360" t="s">
        <v>24082</v>
      </c>
      <c r="C4360" t="s">
        <v>24088</v>
      </c>
      <c r="D4360" t="s">
        <v>24084</v>
      </c>
      <c r="E4360" t="s">
        <v>24085</v>
      </c>
      <c r="F4360">
        <v>32908306</v>
      </c>
      <c r="G4360" s="3" t="s">
        <v>23946</v>
      </c>
      <c r="H4360" s="3" t="s">
        <v>1389</v>
      </c>
      <c r="I4360" s="3" t="s">
        <v>3865</v>
      </c>
      <c r="J4360" s="3" t="s">
        <v>1655</v>
      </c>
      <c r="K4360" s="3"/>
      <c r="L4360" s="6" t="s">
        <v>73</v>
      </c>
      <c r="M4360" s="24" t="s">
        <v>73</v>
      </c>
      <c r="N4360" s="5" t="s">
        <v>438</v>
      </c>
      <c r="O4360" s="44" t="s">
        <v>30786</v>
      </c>
      <c r="R4360" s="24" t="s">
        <v>1397</v>
      </c>
      <c r="T4360" t="str">
        <f>IF(X4360 &lt;&gt; "", CONCATENATE(Table1[[#This Row],[bioproject]],".",Table1[[#This Row],[Replicate group]]), "")</f>
        <v/>
      </c>
      <c r="AA4360" s="6" t="str">
        <f>IF(Table1[[#This Row],[fungi_species]] &lt;&gt; "", CONCATENATE(LEFT(Table1[[#This Row],[fungi_species]],2), LEFT(_xlfn.TEXTAFTER(Table1[[#This Row],[fungi_species]], " ", 1),3)),"")</f>
        <v/>
      </c>
      <c r="AB4360" s="7"/>
      <c r="AC4360" t="s">
        <v>24086</v>
      </c>
      <c r="AD4360" t="s">
        <v>24086</v>
      </c>
      <c r="AE4360" t="s">
        <v>159</v>
      </c>
      <c r="AF4360" s="22" t="s">
        <v>24087</v>
      </c>
      <c r="AG4360" s="24" t="s">
        <v>69</v>
      </c>
      <c r="AH4360" t="s">
        <v>5290</v>
      </c>
      <c r="AI4360" t="s">
        <v>5291</v>
      </c>
      <c r="AJ4360" s="7"/>
      <c r="AK4360" s="7"/>
      <c r="AL4360"/>
      <c r="AN4360" s="7"/>
      <c r="AO4360" s="7"/>
      <c r="AP4360"/>
      <c r="AQ4360"/>
      <c r="AU4360" s="5"/>
      <c r="AV4360" s="5"/>
      <c r="AW4360" t="s">
        <v>1394</v>
      </c>
      <c r="AX4360" t="s">
        <v>1394</v>
      </c>
      <c r="AY4360" t="s">
        <v>23947</v>
      </c>
      <c r="AZ4360" t="s">
        <v>23948</v>
      </c>
      <c r="BA4360" t="s">
        <v>4800</v>
      </c>
      <c r="BB4360" t="s">
        <v>23949</v>
      </c>
      <c r="BC4360" t="s">
        <v>23950</v>
      </c>
      <c r="BD4360" t="s">
        <v>23951</v>
      </c>
      <c r="BE4360" t="s">
        <v>23952</v>
      </c>
      <c r="BF4360" t="s">
        <v>23951</v>
      </c>
      <c r="BG4360" t="s">
        <v>23954</v>
      </c>
      <c r="BH4360" t="s">
        <v>23955</v>
      </c>
      <c r="BI4360" t="s">
        <v>1394</v>
      </c>
      <c r="BJ4360" t="s">
        <v>23956</v>
      </c>
      <c r="BK4360" s="12" t="s">
        <v>23957</v>
      </c>
      <c r="BL4360" t="s">
        <v>24037</v>
      </c>
      <c r="BM4360" t="s">
        <v>1666</v>
      </c>
      <c r="BN4360" t="s">
        <v>24002</v>
      </c>
      <c r="BO4360" t="s">
        <v>23951</v>
      </c>
      <c r="BP4360">
        <v>2</v>
      </c>
      <c r="BQ4360">
        <v>9401691</v>
      </c>
      <c r="BR4360" s="12" t="s">
        <v>23960</v>
      </c>
      <c r="BS4360">
        <v>4896</v>
      </c>
      <c r="BT4360" t="s">
        <v>24019</v>
      </c>
      <c r="BU4360" t="s">
        <v>69</v>
      </c>
      <c r="BV4360" t="s">
        <v>69</v>
      </c>
      <c r="BW4360" t="s">
        <v>69</v>
      </c>
    </row>
    <row r="4361" spans="1:75" x14ac:dyDescent="0.2">
      <c r="A4361" t="s">
        <v>23941</v>
      </c>
      <c r="B4361" t="s">
        <v>24089</v>
      </c>
      <c r="C4361" t="s">
        <v>24090</v>
      </c>
      <c r="D4361" t="s">
        <v>24091</v>
      </c>
      <c r="E4361" t="s">
        <v>24092</v>
      </c>
      <c r="F4361">
        <v>32908306</v>
      </c>
      <c r="G4361" s="3" t="s">
        <v>23946</v>
      </c>
      <c r="H4361" s="3" t="s">
        <v>1389</v>
      </c>
      <c r="I4361" s="3" t="s">
        <v>3865</v>
      </c>
      <c r="J4361" s="3" t="s">
        <v>1655</v>
      </c>
      <c r="K4361" s="3"/>
      <c r="L4361" s="6" t="s">
        <v>73</v>
      </c>
      <c r="M4361" s="24" t="s">
        <v>73</v>
      </c>
      <c r="N4361" s="5" t="s">
        <v>438</v>
      </c>
      <c r="O4361" s="44" t="s">
        <v>30786</v>
      </c>
      <c r="R4361" s="24" t="s">
        <v>1397</v>
      </c>
      <c r="T4361" t="str">
        <f>IF(X4361 &lt;&gt; "", CONCATENATE(Table1[[#This Row],[bioproject]],".",Table1[[#This Row],[Replicate group]]), "")</f>
        <v/>
      </c>
      <c r="AA4361" s="6" t="str">
        <f>IF(Table1[[#This Row],[fungi_species]] &lt;&gt; "", CONCATENATE(LEFT(Table1[[#This Row],[fungi_species]],2), LEFT(_xlfn.TEXTAFTER(Table1[[#This Row],[fungi_species]], " ", 1),3)),"")</f>
        <v/>
      </c>
      <c r="AB4361" s="7"/>
      <c r="AC4361" t="s">
        <v>24093</v>
      </c>
      <c r="AD4361" t="s">
        <v>24093</v>
      </c>
      <c r="AE4361" t="s">
        <v>159</v>
      </c>
      <c r="AF4361" s="22" t="s">
        <v>24094</v>
      </c>
      <c r="AG4361" s="24" t="s">
        <v>69</v>
      </c>
      <c r="AH4361" t="s">
        <v>5290</v>
      </c>
      <c r="AI4361" t="s">
        <v>5291</v>
      </c>
      <c r="AJ4361" s="7"/>
      <c r="AK4361" s="7"/>
      <c r="AL4361"/>
      <c r="AN4361" s="7"/>
      <c r="AO4361" s="7"/>
      <c r="AP4361"/>
      <c r="AQ4361"/>
      <c r="AU4361" s="5"/>
      <c r="AV4361" s="5"/>
      <c r="AW4361" t="s">
        <v>1394</v>
      </c>
      <c r="AX4361" t="s">
        <v>1394</v>
      </c>
      <c r="AY4361" t="s">
        <v>23947</v>
      </c>
      <c r="AZ4361" t="s">
        <v>23948</v>
      </c>
      <c r="BA4361" t="s">
        <v>4800</v>
      </c>
      <c r="BB4361" t="s">
        <v>23949</v>
      </c>
      <c r="BC4361" t="s">
        <v>23950</v>
      </c>
      <c r="BD4361" t="s">
        <v>23951</v>
      </c>
      <c r="BE4361" t="s">
        <v>23952</v>
      </c>
      <c r="BF4361" t="s">
        <v>23951</v>
      </c>
      <c r="BG4361" t="s">
        <v>23954</v>
      </c>
      <c r="BH4361" t="s">
        <v>23955</v>
      </c>
      <c r="BI4361" t="s">
        <v>1394</v>
      </c>
      <c r="BJ4361" t="s">
        <v>23956</v>
      </c>
      <c r="BK4361" s="12" t="s">
        <v>23957</v>
      </c>
      <c r="BL4361" t="s">
        <v>24037</v>
      </c>
      <c r="BM4361" t="s">
        <v>1666</v>
      </c>
      <c r="BN4361" t="s">
        <v>24002</v>
      </c>
      <c r="BO4361" t="s">
        <v>23951</v>
      </c>
      <c r="BP4361">
        <v>2</v>
      </c>
      <c r="BQ4361">
        <v>10189905</v>
      </c>
      <c r="BR4361" s="12" t="s">
        <v>23960</v>
      </c>
      <c r="BS4361">
        <v>4896</v>
      </c>
      <c r="BT4361" t="s">
        <v>24019</v>
      </c>
      <c r="BU4361" t="s">
        <v>69</v>
      </c>
      <c r="BV4361" t="s">
        <v>69</v>
      </c>
      <c r="BW4361" t="s">
        <v>69</v>
      </c>
    </row>
    <row r="4362" spans="1:75" x14ac:dyDescent="0.2">
      <c r="A4362" t="s">
        <v>23941</v>
      </c>
      <c r="B4362" t="s">
        <v>24089</v>
      </c>
      <c r="C4362" t="s">
        <v>24095</v>
      </c>
      <c r="D4362" t="s">
        <v>24091</v>
      </c>
      <c r="E4362" t="s">
        <v>24092</v>
      </c>
      <c r="F4362">
        <v>32908306</v>
      </c>
      <c r="G4362" s="3" t="s">
        <v>23946</v>
      </c>
      <c r="H4362" s="3" t="s">
        <v>1389</v>
      </c>
      <c r="I4362" s="3" t="s">
        <v>3865</v>
      </c>
      <c r="J4362" s="3" t="s">
        <v>1655</v>
      </c>
      <c r="K4362" s="3"/>
      <c r="L4362" s="6" t="s">
        <v>73</v>
      </c>
      <c r="M4362" s="24" t="s">
        <v>73</v>
      </c>
      <c r="N4362" s="5" t="s">
        <v>438</v>
      </c>
      <c r="O4362" s="44" t="s">
        <v>30786</v>
      </c>
      <c r="R4362" s="24" t="s">
        <v>1397</v>
      </c>
      <c r="T4362" t="str">
        <f>IF(X4362 &lt;&gt; "", CONCATENATE(Table1[[#This Row],[bioproject]],".",Table1[[#This Row],[Replicate group]]), "")</f>
        <v/>
      </c>
      <c r="AA4362" s="6" t="str">
        <f>IF(Table1[[#This Row],[fungi_species]] &lt;&gt; "", CONCATENATE(LEFT(Table1[[#This Row],[fungi_species]],2), LEFT(_xlfn.TEXTAFTER(Table1[[#This Row],[fungi_species]], " ", 1),3)),"")</f>
        <v/>
      </c>
      <c r="AB4362" s="7"/>
      <c r="AC4362" t="s">
        <v>24093</v>
      </c>
      <c r="AD4362" t="s">
        <v>24093</v>
      </c>
      <c r="AE4362" t="s">
        <v>159</v>
      </c>
      <c r="AF4362" s="22" t="s">
        <v>24094</v>
      </c>
      <c r="AG4362" s="24" t="s">
        <v>69</v>
      </c>
      <c r="AH4362" t="s">
        <v>5290</v>
      </c>
      <c r="AI4362" t="s">
        <v>5291</v>
      </c>
      <c r="AJ4362" s="7"/>
      <c r="AK4362" s="7"/>
      <c r="AL4362"/>
      <c r="AN4362" s="7"/>
      <c r="AO4362" s="7"/>
      <c r="AP4362"/>
      <c r="AQ4362"/>
      <c r="AU4362" s="5"/>
      <c r="AV4362" s="5"/>
      <c r="AW4362" t="s">
        <v>1394</v>
      </c>
      <c r="AX4362" t="s">
        <v>1394</v>
      </c>
      <c r="AY4362" t="s">
        <v>23947</v>
      </c>
      <c r="AZ4362" t="s">
        <v>23948</v>
      </c>
      <c r="BA4362" t="s">
        <v>4800</v>
      </c>
      <c r="BB4362" t="s">
        <v>23949</v>
      </c>
      <c r="BC4362" t="s">
        <v>23950</v>
      </c>
      <c r="BD4362" t="s">
        <v>23951</v>
      </c>
      <c r="BE4362" t="s">
        <v>23952</v>
      </c>
      <c r="BF4362" t="s">
        <v>23951</v>
      </c>
      <c r="BG4362" t="s">
        <v>23954</v>
      </c>
      <c r="BH4362" t="s">
        <v>23955</v>
      </c>
      <c r="BI4362" t="s">
        <v>1394</v>
      </c>
      <c r="BJ4362" t="s">
        <v>23956</v>
      </c>
      <c r="BK4362" s="12" t="s">
        <v>23957</v>
      </c>
      <c r="BL4362" t="s">
        <v>24037</v>
      </c>
      <c r="BM4362" t="s">
        <v>1666</v>
      </c>
      <c r="BN4362" t="s">
        <v>24002</v>
      </c>
      <c r="BO4362" t="s">
        <v>23951</v>
      </c>
      <c r="BP4362">
        <v>2</v>
      </c>
      <c r="BQ4362">
        <v>10189905</v>
      </c>
      <c r="BR4362" s="12" t="s">
        <v>23960</v>
      </c>
      <c r="BS4362">
        <v>4896</v>
      </c>
      <c r="BT4362" t="s">
        <v>24019</v>
      </c>
      <c r="BU4362" t="s">
        <v>69</v>
      </c>
      <c r="BV4362" t="s">
        <v>69</v>
      </c>
      <c r="BW4362" t="s">
        <v>69</v>
      </c>
    </row>
    <row r="4363" spans="1:75" x14ac:dyDescent="0.2">
      <c r="A4363" t="s">
        <v>23941</v>
      </c>
      <c r="B4363" t="s">
        <v>24096</v>
      </c>
      <c r="C4363" t="s">
        <v>24097</v>
      </c>
      <c r="D4363" t="s">
        <v>24098</v>
      </c>
      <c r="E4363" t="s">
        <v>24099</v>
      </c>
      <c r="F4363">
        <v>32908306</v>
      </c>
      <c r="G4363" s="3" t="s">
        <v>23946</v>
      </c>
      <c r="H4363" s="3" t="s">
        <v>1389</v>
      </c>
      <c r="I4363" s="3" t="s">
        <v>3865</v>
      </c>
      <c r="J4363" s="3" t="s">
        <v>1655</v>
      </c>
      <c r="K4363" s="3"/>
      <c r="L4363" s="6" t="s">
        <v>73</v>
      </c>
      <c r="M4363" s="24" t="s">
        <v>73</v>
      </c>
      <c r="N4363" s="5" t="s">
        <v>438</v>
      </c>
      <c r="O4363" s="44" t="s">
        <v>30786</v>
      </c>
      <c r="R4363" s="24" t="s">
        <v>1397</v>
      </c>
      <c r="T4363" t="str">
        <f>IF(X4363 &lt;&gt; "", CONCATENATE(Table1[[#This Row],[bioproject]],".",Table1[[#This Row],[Replicate group]]), "")</f>
        <v/>
      </c>
      <c r="AA4363" s="6" t="str">
        <f>IF(Table1[[#This Row],[fungi_species]] &lt;&gt; "", CONCATENATE(LEFT(Table1[[#This Row],[fungi_species]],2), LEFT(_xlfn.TEXTAFTER(Table1[[#This Row],[fungi_species]], " ", 1),3)),"")</f>
        <v/>
      </c>
      <c r="AB4363" s="7"/>
      <c r="AC4363" t="s">
        <v>24100</v>
      </c>
      <c r="AD4363" t="s">
        <v>24100</v>
      </c>
      <c r="AE4363" t="s">
        <v>159</v>
      </c>
      <c r="AF4363" s="22" t="s">
        <v>24101</v>
      </c>
      <c r="AG4363" s="24" t="s">
        <v>69</v>
      </c>
      <c r="AH4363" t="s">
        <v>5290</v>
      </c>
      <c r="AI4363" t="s">
        <v>5291</v>
      </c>
      <c r="AJ4363" s="7"/>
      <c r="AK4363" s="7"/>
      <c r="AL4363"/>
      <c r="AN4363" s="7"/>
      <c r="AO4363" s="7"/>
      <c r="AP4363"/>
      <c r="AQ4363"/>
      <c r="AU4363" s="5"/>
      <c r="AV4363" s="5"/>
      <c r="AW4363" t="s">
        <v>1394</v>
      </c>
      <c r="AX4363" t="s">
        <v>1394</v>
      </c>
      <c r="AY4363" t="s">
        <v>23947</v>
      </c>
      <c r="AZ4363" t="s">
        <v>23948</v>
      </c>
      <c r="BA4363" t="s">
        <v>4800</v>
      </c>
      <c r="BB4363" t="s">
        <v>23949</v>
      </c>
      <c r="BC4363" t="s">
        <v>23950</v>
      </c>
      <c r="BD4363" t="s">
        <v>23951</v>
      </c>
      <c r="BE4363" t="s">
        <v>23952</v>
      </c>
      <c r="BF4363" t="s">
        <v>23951</v>
      </c>
      <c r="BG4363" t="s">
        <v>23954</v>
      </c>
      <c r="BH4363" t="s">
        <v>23955</v>
      </c>
      <c r="BI4363" t="s">
        <v>1394</v>
      </c>
      <c r="BJ4363" t="s">
        <v>23956</v>
      </c>
      <c r="BK4363" s="12" t="s">
        <v>23957</v>
      </c>
      <c r="BL4363" t="s">
        <v>24037</v>
      </c>
      <c r="BM4363" t="s">
        <v>1666</v>
      </c>
      <c r="BN4363" t="s">
        <v>24002</v>
      </c>
      <c r="BO4363" t="s">
        <v>23951</v>
      </c>
      <c r="BP4363">
        <v>2</v>
      </c>
      <c r="BQ4363">
        <v>9958040</v>
      </c>
      <c r="BR4363" s="12" t="s">
        <v>23960</v>
      </c>
      <c r="BS4363">
        <v>4896</v>
      </c>
      <c r="BT4363" t="s">
        <v>24019</v>
      </c>
      <c r="BU4363" t="s">
        <v>69</v>
      </c>
      <c r="BV4363" t="s">
        <v>69</v>
      </c>
      <c r="BW4363" t="s">
        <v>69</v>
      </c>
    </row>
    <row r="4364" spans="1:75" x14ac:dyDescent="0.2">
      <c r="A4364" t="s">
        <v>23941</v>
      </c>
      <c r="B4364" t="s">
        <v>24096</v>
      </c>
      <c r="C4364" t="s">
        <v>24102</v>
      </c>
      <c r="D4364" t="s">
        <v>24098</v>
      </c>
      <c r="E4364" t="s">
        <v>24099</v>
      </c>
      <c r="F4364">
        <v>32908306</v>
      </c>
      <c r="G4364" s="3" t="s">
        <v>23946</v>
      </c>
      <c r="H4364" s="3" t="s">
        <v>1389</v>
      </c>
      <c r="I4364" s="3" t="s">
        <v>3865</v>
      </c>
      <c r="J4364" s="3" t="s">
        <v>1655</v>
      </c>
      <c r="K4364" s="3"/>
      <c r="L4364" s="6" t="s">
        <v>73</v>
      </c>
      <c r="M4364" s="24" t="s">
        <v>73</v>
      </c>
      <c r="N4364" s="5" t="s">
        <v>438</v>
      </c>
      <c r="O4364" s="44" t="s">
        <v>30786</v>
      </c>
      <c r="R4364" s="24" t="s">
        <v>1397</v>
      </c>
      <c r="T4364" t="str">
        <f>IF(X4364 &lt;&gt; "", CONCATENATE(Table1[[#This Row],[bioproject]],".",Table1[[#This Row],[Replicate group]]), "")</f>
        <v/>
      </c>
      <c r="AA4364" s="6" t="str">
        <f>IF(Table1[[#This Row],[fungi_species]] &lt;&gt; "", CONCATENATE(LEFT(Table1[[#This Row],[fungi_species]],2), LEFT(_xlfn.TEXTAFTER(Table1[[#This Row],[fungi_species]], " ", 1),3)),"")</f>
        <v/>
      </c>
      <c r="AB4364" s="7"/>
      <c r="AC4364" t="s">
        <v>24100</v>
      </c>
      <c r="AD4364" t="s">
        <v>24100</v>
      </c>
      <c r="AE4364" t="s">
        <v>159</v>
      </c>
      <c r="AF4364" s="22" t="s">
        <v>24101</v>
      </c>
      <c r="AG4364" s="24" t="s">
        <v>69</v>
      </c>
      <c r="AH4364" t="s">
        <v>5290</v>
      </c>
      <c r="AI4364" t="s">
        <v>5291</v>
      </c>
      <c r="AJ4364" s="7"/>
      <c r="AK4364" s="7"/>
      <c r="AL4364"/>
      <c r="AN4364" s="7"/>
      <c r="AO4364" s="7"/>
      <c r="AP4364"/>
      <c r="AQ4364"/>
      <c r="AU4364" s="5"/>
      <c r="AV4364" s="5"/>
      <c r="AW4364" t="s">
        <v>1394</v>
      </c>
      <c r="AX4364" t="s">
        <v>1394</v>
      </c>
      <c r="AY4364" t="s">
        <v>23947</v>
      </c>
      <c r="AZ4364" t="s">
        <v>23948</v>
      </c>
      <c r="BA4364" t="s">
        <v>4800</v>
      </c>
      <c r="BB4364" t="s">
        <v>23949</v>
      </c>
      <c r="BC4364" t="s">
        <v>23950</v>
      </c>
      <c r="BD4364" t="s">
        <v>23951</v>
      </c>
      <c r="BE4364" t="s">
        <v>23952</v>
      </c>
      <c r="BF4364" t="s">
        <v>23951</v>
      </c>
      <c r="BG4364" t="s">
        <v>23954</v>
      </c>
      <c r="BH4364" t="s">
        <v>23955</v>
      </c>
      <c r="BI4364" t="s">
        <v>1394</v>
      </c>
      <c r="BJ4364" t="s">
        <v>23956</v>
      </c>
      <c r="BK4364" s="12" t="s">
        <v>23957</v>
      </c>
      <c r="BL4364" t="s">
        <v>24037</v>
      </c>
      <c r="BM4364" t="s">
        <v>1666</v>
      </c>
      <c r="BN4364" t="s">
        <v>24002</v>
      </c>
      <c r="BO4364" t="s">
        <v>23951</v>
      </c>
      <c r="BP4364">
        <v>2</v>
      </c>
      <c r="BQ4364">
        <v>9958040</v>
      </c>
      <c r="BR4364" s="12" t="s">
        <v>23960</v>
      </c>
      <c r="BS4364">
        <v>4896</v>
      </c>
      <c r="BT4364" t="s">
        <v>24019</v>
      </c>
      <c r="BU4364" t="s">
        <v>69</v>
      </c>
      <c r="BV4364" t="s">
        <v>69</v>
      </c>
      <c r="BW4364" t="s">
        <v>69</v>
      </c>
    </row>
    <row r="4365" spans="1:75" x14ac:dyDescent="0.2">
      <c r="A4365" t="s">
        <v>23941</v>
      </c>
      <c r="B4365" t="s">
        <v>24103</v>
      </c>
      <c r="C4365" t="s">
        <v>24104</v>
      </c>
      <c r="D4365" t="s">
        <v>24105</v>
      </c>
      <c r="E4365" t="s">
        <v>24106</v>
      </c>
      <c r="F4365">
        <v>32908306</v>
      </c>
      <c r="G4365" s="3" t="s">
        <v>23946</v>
      </c>
      <c r="H4365" s="3" t="s">
        <v>1389</v>
      </c>
      <c r="I4365" s="3" t="s">
        <v>3865</v>
      </c>
      <c r="J4365" s="3" t="s">
        <v>1655</v>
      </c>
      <c r="K4365" s="3"/>
      <c r="L4365" s="6" t="s">
        <v>73</v>
      </c>
      <c r="M4365" s="24" t="s">
        <v>73</v>
      </c>
      <c r="N4365" s="5" t="s">
        <v>438</v>
      </c>
      <c r="O4365" s="44" t="s">
        <v>30786</v>
      </c>
      <c r="R4365" s="24" t="s">
        <v>1397</v>
      </c>
      <c r="T4365" t="str">
        <f>IF(X4365 &lt;&gt; "", CONCATENATE(Table1[[#This Row],[bioproject]],".",Table1[[#This Row],[Replicate group]]), "")</f>
        <v/>
      </c>
      <c r="AA4365" s="6" t="str">
        <f>IF(Table1[[#This Row],[fungi_species]] &lt;&gt; "", CONCATENATE(LEFT(Table1[[#This Row],[fungi_species]],2), LEFT(_xlfn.TEXTAFTER(Table1[[#This Row],[fungi_species]], " ", 1),3)),"")</f>
        <v/>
      </c>
      <c r="AB4365" s="7"/>
      <c r="AC4365" t="s">
        <v>24107</v>
      </c>
      <c r="AD4365" t="s">
        <v>24107</v>
      </c>
      <c r="AE4365" t="s">
        <v>159</v>
      </c>
      <c r="AF4365" s="22" t="s">
        <v>24108</v>
      </c>
      <c r="AG4365" s="24" t="s">
        <v>69</v>
      </c>
      <c r="AH4365" t="s">
        <v>5290</v>
      </c>
      <c r="AI4365" t="s">
        <v>5291</v>
      </c>
      <c r="AJ4365" s="7"/>
      <c r="AK4365" s="7"/>
      <c r="AL4365"/>
      <c r="AN4365" s="7"/>
      <c r="AO4365" s="7"/>
      <c r="AP4365"/>
      <c r="AQ4365"/>
      <c r="AU4365" s="5"/>
      <c r="AV4365" s="5"/>
      <c r="AW4365" t="s">
        <v>1394</v>
      </c>
      <c r="AX4365" t="s">
        <v>1394</v>
      </c>
      <c r="AY4365" t="s">
        <v>23947</v>
      </c>
      <c r="AZ4365" t="s">
        <v>23948</v>
      </c>
      <c r="BA4365" t="s">
        <v>4800</v>
      </c>
      <c r="BB4365" t="s">
        <v>23949</v>
      </c>
      <c r="BC4365" t="s">
        <v>23950</v>
      </c>
      <c r="BD4365" t="s">
        <v>23951</v>
      </c>
      <c r="BE4365" t="s">
        <v>23952</v>
      </c>
      <c r="BF4365" t="s">
        <v>23951</v>
      </c>
      <c r="BG4365" t="s">
        <v>23954</v>
      </c>
      <c r="BH4365" t="s">
        <v>23955</v>
      </c>
      <c r="BI4365" t="s">
        <v>1394</v>
      </c>
      <c r="BJ4365" t="s">
        <v>23956</v>
      </c>
      <c r="BK4365" s="12" t="s">
        <v>23957</v>
      </c>
      <c r="BL4365" t="s">
        <v>24037</v>
      </c>
      <c r="BM4365" t="s">
        <v>1666</v>
      </c>
      <c r="BN4365" t="s">
        <v>24002</v>
      </c>
      <c r="BO4365" t="s">
        <v>23951</v>
      </c>
      <c r="BP4365">
        <v>2</v>
      </c>
      <c r="BQ4365">
        <v>8793050</v>
      </c>
      <c r="BR4365" s="12" t="s">
        <v>23960</v>
      </c>
      <c r="BS4365">
        <v>4896</v>
      </c>
      <c r="BT4365" t="s">
        <v>24019</v>
      </c>
      <c r="BU4365" t="s">
        <v>69</v>
      </c>
      <c r="BV4365" t="s">
        <v>69</v>
      </c>
      <c r="BW4365" t="s">
        <v>69</v>
      </c>
    </row>
    <row r="4366" spans="1:75" x14ac:dyDescent="0.2">
      <c r="A4366" t="s">
        <v>23941</v>
      </c>
      <c r="B4366" t="s">
        <v>24103</v>
      </c>
      <c r="C4366" t="s">
        <v>24109</v>
      </c>
      <c r="D4366" t="s">
        <v>24105</v>
      </c>
      <c r="E4366" t="s">
        <v>24106</v>
      </c>
      <c r="F4366">
        <v>32908306</v>
      </c>
      <c r="G4366" s="3" t="s">
        <v>23946</v>
      </c>
      <c r="H4366" s="3" t="s">
        <v>1389</v>
      </c>
      <c r="I4366" s="3" t="s">
        <v>3865</v>
      </c>
      <c r="J4366" s="3" t="s">
        <v>1655</v>
      </c>
      <c r="K4366" s="3"/>
      <c r="L4366" s="6" t="s">
        <v>73</v>
      </c>
      <c r="M4366" s="24" t="s">
        <v>73</v>
      </c>
      <c r="N4366" s="5" t="s">
        <v>438</v>
      </c>
      <c r="O4366" s="44" t="s">
        <v>30786</v>
      </c>
      <c r="R4366" s="24" t="s">
        <v>1397</v>
      </c>
      <c r="T4366" t="str">
        <f>IF(X4366 &lt;&gt; "", CONCATENATE(Table1[[#This Row],[bioproject]],".",Table1[[#This Row],[Replicate group]]), "")</f>
        <v/>
      </c>
      <c r="AA4366" s="6" t="str">
        <f>IF(Table1[[#This Row],[fungi_species]] &lt;&gt; "", CONCATENATE(LEFT(Table1[[#This Row],[fungi_species]],2), LEFT(_xlfn.TEXTAFTER(Table1[[#This Row],[fungi_species]], " ", 1),3)),"")</f>
        <v/>
      </c>
      <c r="AB4366" s="7"/>
      <c r="AC4366" t="s">
        <v>24107</v>
      </c>
      <c r="AD4366" t="s">
        <v>24107</v>
      </c>
      <c r="AE4366" t="s">
        <v>159</v>
      </c>
      <c r="AF4366" s="22" t="s">
        <v>24108</v>
      </c>
      <c r="AG4366" s="24" t="s">
        <v>69</v>
      </c>
      <c r="AH4366" t="s">
        <v>5290</v>
      </c>
      <c r="AI4366" t="s">
        <v>5291</v>
      </c>
      <c r="AJ4366" s="7"/>
      <c r="AK4366" s="7"/>
      <c r="AL4366"/>
      <c r="AN4366" s="7"/>
      <c r="AO4366" s="7"/>
      <c r="AP4366"/>
      <c r="AQ4366"/>
      <c r="AU4366" s="5"/>
      <c r="AV4366" s="5"/>
      <c r="AW4366" t="s">
        <v>1394</v>
      </c>
      <c r="AX4366" t="s">
        <v>1394</v>
      </c>
      <c r="AY4366" t="s">
        <v>23947</v>
      </c>
      <c r="AZ4366" t="s">
        <v>23948</v>
      </c>
      <c r="BA4366" t="s">
        <v>4800</v>
      </c>
      <c r="BB4366" t="s">
        <v>23949</v>
      </c>
      <c r="BC4366" t="s">
        <v>23950</v>
      </c>
      <c r="BD4366" t="s">
        <v>23951</v>
      </c>
      <c r="BE4366" t="s">
        <v>23952</v>
      </c>
      <c r="BF4366" t="s">
        <v>23951</v>
      </c>
      <c r="BG4366" t="s">
        <v>23954</v>
      </c>
      <c r="BH4366" t="s">
        <v>23955</v>
      </c>
      <c r="BI4366" t="s">
        <v>1394</v>
      </c>
      <c r="BJ4366" t="s">
        <v>23956</v>
      </c>
      <c r="BK4366" s="12" t="s">
        <v>23957</v>
      </c>
      <c r="BL4366" t="s">
        <v>24037</v>
      </c>
      <c r="BM4366" t="s">
        <v>1666</v>
      </c>
      <c r="BN4366" t="s">
        <v>24002</v>
      </c>
      <c r="BO4366" t="s">
        <v>23951</v>
      </c>
      <c r="BP4366">
        <v>2</v>
      </c>
      <c r="BQ4366">
        <v>8793050</v>
      </c>
      <c r="BR4366" s="12" t="s">
        <v>23960</v>
      </c>
      <c r="BS4366">
        <v>4896</v>
      </c>
      <c r="BT4366" t="s">
        <v>24019</v>
      </c>
      <c r="BU4366" t="s">
        <v>69</v>
      </c>
      <c r="BV4366" t="s">
        <v>69</v>
      </c>
      <c r="BW4366" t="s">
        <v>69</v>
      </c>
    </row>
    <row r="4367" spans="1:75" x14ac:dyDescent="0.2">
      <c r="A4367" t="s">
        <v>23941</v>
      </c>
      <c r="B4367" t="s">
        <v>24110</v>
      </c>
      <c r="C4367" t="s">
        <v>24111</v>
      </c>
      <c r="D4367" t="s">
        <v>24112</v>
      </c>
      <c r="E4367" t="s">
        <v>24113</v>
      </c>
      <c r="F4367">
        <v>32908306</v>
      </c>
      <c r="G4367" s="3" t="s">
        <v>23946</v>
      </c>
      <c r="H4367" s="3" t="s">
        <v>1389</v>
      </c>
      <c r="I4367" s="3" t="s">
        <v>3865</v>
      </c>
      <c r="J4367" s="3" t="s">
        <v>1655</v>
      </c>
      <c r="K4367" s="3"/>
      <c r="L4367" s="6" t="s">
        <v>73</v>
      </c>
      <c r="M4367" s="24" t="s">
        <v>73</v>
      </c>
      <c r="N4367" s="5" t="s">
        <v>438</v>
      </c>
      <c r="O4367" s="44" t="s">
        <v>30786</v>
      </c>
      <c r="R4367" s="24" t="s">
        <v>1397</v>
      </c>
      <c r="T4367" t="str">
        <f>IF(X4367 &lt;&gt; "", CONCATENATE(Table1[[#This Row],[bioproject]],".",Table1[[#This Row],[Replicate group]]), "")</f>
        <v/>
      </c>
      <c r="AA4367" s="6" t="str">
        <f>IF(Table1[[#This Row],[fungi_species]] &lt;&gt; "", CONCATENATE(LEFT(Table1[[#This Row],[fungi_species]],2), LEFT(_xlfn.TEXTAFTER(Table1[[#This Row],[fungi_species]], " ", 1),3)),"")</f>
        <v/>
      </c>
      <c r="AB4367" s="7"/>
      <c r="AC4367" t="s">
        <v>24114</v>
      </c>
      <c r="AD4367" t="s">
        <v>24114</v>
      </c>
      <c r="AE4367" t="s">
        <v>159</v>
      </c>
      <c r="AF4367" s="22" t="s">
        <v>24115</v>
      </c>
      <c r="AG4367" s="24" t="s">
        <v>69</v>
      </c>
      <c r="AH4367" t="s">
        <v>5290</v>
      </c>
      <c r="AI4367" t="s">
        <v>5291</v>
      </c>
      <c r="AJ4367" s="7"/>
      <c r="AK4367" s="7"/>
      <c r="AL4367"/>
      <c r="AN4367" s="7"/>
      <c r="AO4367" s="7"/>
      <c r="AP4367"/>
      <c r="AQ4367"/>
      <c r="AU4367" s="5"/>
      <c r="AV4367" s="5"/>
      <c r="AW4367" t="s">
        <v>1394</v>
      </c>
      <c r="AX4367" t="s">
        <v>1394</v>
      </c>
      <c r="AY4367" t="s">
        <v>23947</v>
      </c>
      <c r="AZ4367" t="s">
        <v>23948</v>
      </c>
      <c r="BA4367" t="s">
        <v>4800</v>
      </c>
      <c r="BB4367" t="s">
        <v>23949</v>
      </c>
      <c r="BC4367" t="s">
        <v>23950</v>
      </c>
      <c r="BD4367" t="s">
        <v>23951</v>
      </c>
      <c r="BE4367" t="s">
        <v>23952</v>
      </c>
      <c r="BF4367" t="s">
        <v>23951</v>
      </c>
      <c r="BG4367" t="s">
        <v>23954</v>
      </c>
      <c r="BH4367" t="s">
        <v>23955</v>
      </c>
      <c r="BI4367" t="s">
        <v>1394</v>
      </c>
      <c r="BJ4367" t="s">
        <v>23956</v>
      </c>
      <c r="BK4367" s="12" t="s">
        <v>23957</v>
      </c>
      <c r="BL4367" t="s">
        <v>24037</v>
      </c>
      <c r="BM4367" t="s">
        <v>1666</v>
      </c>
      <c r="BN4367" t="s">
        <v>24002</v>
      </c>
      <c r="BO4367" t="s">
        <v>23951</v>
      </c>
      <c r="BP4367">
        <v>2</v>
      </c>
      <c r="BQ4367">
        <v>8259579</v>
      </c>
      <c r="BR4367" s="12" t="s">
        <v>23960</v>
      </c>
      <c r="BS4367">
        <v>4896</v>
      </c>
      <c r="BT4367" t="s">
        <v>24019</v>
      </c>
      <c r="BU4367" t="s">
        <v>69</v>
      </c>
      <c r="BV4367" t="s">
        <v>69</v>
      </c>
      <c r="BW4367" t="s">
        <v>69</v>
      </c>
    </row>
    <row r="4368" spans="1:75" x14ac:dyDescent="0.2">
      <c r="A4368" t="s">
        <v>23941</v>
      </c>
      <c r="B4368" t="s">
        <v>24110</v>
      </c>
      <c r="C4368" t="s">
        <v>24116</v>
      </c>
      <c r="D4368" t="s">
        <v>24112</v>
      </c>
      <c r="E4368" t="s">
        <v>24113</v>
      </c>
      <c r="F4368">
        <v>32908306</v>
      </c>
      <c r="G4368" s="3" t="s">
        <v>23946</v>
      </c>
      <c r="H4368" s="3" t="s">
        <v>1389</v>
      </c>
      <c r="I4368" s="3" t="s">
        <v>3865</v>
      </c>
      <c r="J4368" s="3" t="s">
        <v>1655</v>
      </c>
      <c r="K4368" s="3"/>
      <c r="L4368" s="6" t="s">
        <v>73</v>
      </c>
      <c r="M4368" s="24" t="s">
        <v>73</v>
      </c>
      <c r="N4368" s="5" t="s">
        <v>438</v>
      </c>
      <c r="O4368" s="44" t="s">
        <v>30786</v>
      </c>
      <c r="R4368" s="24" t="s">
        <v>1397</v>
      </c>
      <c r="T4368" t="str">
        <f>IF(X4368 &lt;&gt; "", CONCATENATE(Table1[[#This Row],[bioproject]],".",Table1[[#This Row],[Replicate group]]), "")</f>
        <v/>
      </c>
      <c r="AA4368" s="6" t="str">
        <f>IF(Table1[[#This Row],[fungi_species]] &lt;&gt; "", CONCATENATE(LEFT(Table1[[#This Row],[fungi_species]],2), LEFT(_xlfn.TEXTAFTER(Table1[[#This Row],[fungi_species]], " ", 1),3)),"")</f>
        <v/>
      </c>
      <c r="AB4368" s="7"/>
      <c r="AC4368" t="s">
        <v>24114</v>
      </c>
      <c r="AD4368" t="s">
        <v>24114</v>
      </c>
      <c r="AE4368" t="s">
        <v>159</v>
      </c>
      <c r="AF4368" s="22" t="s">
        <v>24115</v>
      </c>
      <c r="AG4368" s="24" t="s">
        <v>69</v>
      </c>
      <c r="AH4368" t="s">
        <v>5290</v>
      </c>
      <c r="AI4368" t="s">
        <v>5291</v>
      </c>
      <c r="AJ4368" s="7"/>
      <c r="AK4368" s="7"/>
      <c r="AL4368"/>
      <c r="AN4368" s="7"/>
      <c r="AO4368" s="7"/>
      <c r="AP4368"/>
      <c r="AQ4368"/>
      <c r="AU4368" s="5"/>
      <c r="AV4368" s="5"/>
      <c r="AW4368" t="s">
        <v>1394</v>
      </c>
      <c r="AX4368" t="s">
        <v>1394</v>
      </c>
      <c r="AY4368" t="s">
        <v>23947</v>
      </c>
      <c r="AZ4368" t="s">
        <v>23948</v>
      </c>
      <c r="BA4368" t="s">
        <v>4800</v>
      </c>
      <c r="BB4368" t="s">
        <v>23949</v>
      </c>
      <c r="BC4368" t="s">
        <v>23950</v>
      </c>
      <c r="BD4368" t="s">
        <v>23951</v>
      </c>
      <c r="BE4368" t="s">
        <v>23952</v>
      </c>
      <c r="BF4368" t="s">
        <v>23951</v>
      </c>
      <c r="BG4368" t="s">
        <v>23954</v>
      </c>
      <c r="BH4368" t="s">
        <v>23955</v>
      </c>
      <c r="BI4368" t="s">
        <v>1394</v>
      </c>
      <c r="BJ4368" t="s">
        <v>23956</v>
      </c>
      <c r="BK4368" s="12" t="s">
        <v>23957</v>
      </c>
      <c r="BL4368" t="s">
        <v>24037</v>
      </c>
      <c r="BM4368" t="s">
        <v>1666</v>
      </c>
      <c r="BN4368" t="s">
        <v>24002</v>
      </c>
      <c r="BO4368" t="s">
        <v>23951</v>
      </c>
      <c r="BP4368">
        <v>2</v>
      </c>
      <c r="BQ4368">
        <v>8259579</v>
      </c>
      <c r="BR4368" s="12" t="s">
        <v>23960</v>
      </c>
      <c r="BS4368">
        <v>4896</v>
      </c>
      <c r="BT4368" t="s">
        <v>24019</v>
      </c>
      <c r="BU4368" t="s">
        <v>69</v>
      </c>
      <c r="BV4368" t="s">
        <v>69</v>
      </c>
      <c r="BW4368" t="s">
        <v>69</v>
      </c>
    </row>
    <row r="4369" spans="1:75" x14ac:dyDescent="0.2">
      <c r="A4369" t="s">
        <v>23941</v>
      </c>
      <c r="B4369" t="s">
        <v>24117</v>
      </c>
      <c r="C4369" t="s">
        <v>24118</v>
      </c>
      <c r="D4369" t="s">
        <v>24119</v>
      </c>
      <c r="E4369" t="s">
        <v>24120</v>
      </c>
      <c r="F4369">
        <v>32908306</v>
      </c>
      <c r="G4369" s="3" t="s">
        <v>23946</v>
      </c>
      <c r="H4369" s="3" t="s">
        <v>1389</v>
      </c>
      <c r="I4369" s="3" t="s">
        <v>3865</v>
      </c>
      <c r="J4369" s="3" t="s">
        <v>1655</v>
      </c>
      <c r="K4369" s="3"/>
      <c r="L4369" s="6" t="s">
        <v>73</v>
      </c>
      <c r="M4369" s="24" t="s">
        <v>73</v>
      </c>
      <c r="N4369" s="5" t="s">
        <v>438</v>
      </c>
      <c r="O4369" s="44" t="s">
        <v>30786</v>
      </c>
      <c r="R4369" s="24" t="s">
        <v>1397</v>
      </c>
      <c r="T4369" t="str">
        <f>IF(X4369 &lt;&gt; "", CONCATENATE(Table1[[#This Row],[bioproject]],".",Table1[[#This Row],[Replicate group]]), "")</f>
        <v/>
      </c>
      <c r="AA4369" s="6" t="str">
        <f>IF(Table1[[#This Row],[fungi_species]] &lt;&gt; "", CONCATENATE(LEFT(Table1[[#This Row],[fungi_species]],2), LEFT(_xlfn.TEXTAFTER(Table1[[#This Row],[fungi_species]], " ", 1),3)),"")</f>
        <v/>
      </c>
      <c r="AB4369" s="7"/>
      <c r="AC4369" t="s">
        <v>24121</v>
      </c>
      <c r="AD4369" t="s">
        <v>24121</v>
      </c>
      <c r="AE4369" t="s">
        <v>159</v>
      </c>
      <c r="AF4369" s="22" t="s">
        <v>24122</v>
      </c>
      <c r="AG4369" s="24" t="s">
        <v>69</v>
      </c>
      <c r="AH4369" t="s">
        <v>5290</v>
      </c>
      <c r="AI4369" t="s">
        <v>5291</v>
      </c>
      <c r="AJ4369" s="7"/>
      <c r="AK4369" s="7"/>
      <c r="AL4369"/>
      <c r="AN4369" s="7"/>
      <c r="AO4369" s="7"/>
      <c r="AP4369"/>
      <c r="AQ4369"/>
      <c r="AU4369" s="5"/>
      <c r="AV4369" s="5"/>
      <c r="AW4369" t="s">
        <v>1394</v>
      </c>
      <c r="AX4369" t="s">
        <v>1394</v>
      </c>
      <c r="AY4369" t="s">
        <v>23947</v>
      </c>
      <c r="AZ4369" t="s">
        <v>23948</v>
      </c>
      <c r="BA4369" t="s">
        <v>4800</v>
      </c>
      <c r="BB4369" t="s">
        <v>23949</v>
      </c>
      <c r="BC4369" t="s">
        <v>23950</v>
      </c>
      <c r="BD4369" t="s">
        <v>23951</v>
      </c>
      <c r="BE4369" t="s">
        <v>23952</v>
      </c>
      <c r="BF4369" t="s">
        <v>23951</v>
      </c>
      <c r="BG4369" t="s">
        <v>23954</v>
      </c>
      <c r="BH4369" t="s">
        <v>23955</v>
      </c>
      <c r="BI4369" t="s">
        <v>1394</v>
      </c>
      <c r="BJ4369" t="s">
        <v>23956</v>
      </c>
      <c r="BK4369" s="12" t="s">
        <v>23957</v>
      </c>
      <c r="BL4369" t="s">
        <v>24037</v>
      </c>
      <c r="BM4369" t="s">
        <v>1666</v>
      </c>
      <c r="BN4369" t="s">
        <v>24002</v>
      </c>
      <c r="BO4369" t="s">
        <v>23951</v>
      </c>
      <c r="BP4369">
        <v>2</v>
      </c>
      <c r="BQ4369">
        <v>9900520</v>
      </c>
      <c r="BR4369" s="12" t="s">
        <v>23960</v>
      </c>
      <c r="BS4369">
        <v>4896</v>
      </c>
      <c r="BT4369" t="s">
        <v>24019</v>
      </c>
      <c r="BU4369" t="s">
        <v>69</v>
      </c>
      <c r="BV4369" t="s">
        <v>69</v>
      </c>
      <c r="BW4369" t="s">
        <v>69</v>
      </c>
    </row>
    <row r="4370" spans="1:75" x14ac:dyDescent="0.2">
      <c r="A4370" t="s">
        <v>23941</v>
      </c>
      <c r="B4370" t="s">
        <v>24117</v>
      </c>
      <c r="C4370" t="s">
        <v>24123</v>
      </c>
      <c r="D4370" t="s">
        <v>24119</v>
      </c>
      <c r="E4370" t="s">
        <v>24120</v>
      </c>
      <c r="F4370">
        <v>32908306</v>
      </c>
      <c r="G4370" s="3" t="s">
        <v>23946</v>
      </c>
      <c r="H4370" s="3" t="s">
        <v>1389</v>
      </c>
      <c r="I4370" s="3" t="s">
        <v>3865</v>
      </c>
      <c r="J4370" s="3" t="s">
        <v>1655</v>
      </c>
      <c r="K4370" s="3"/>
      <c r="L4370" s="6" t="s">
        <v>73</v>
      </c>
      <c r="M4370" s="24" t="s">
        <v>73</v>
      </c>
      <c r="N4370" s="5" t="s">
        <v>438</v>
      </c>
      <c r="O4370" s="44" t="s">
        <v>30786</v>
      </c>
      <c r="R4370" s="24" t="s">
        <v>1397</v>
      </c>
      <c r="T4370" t="str">
        <f>IF(X4370 &lt;&gt; "", CONCATENATE(Table1[[#This Row],[bioproject]],".",Table1[[#This Row],[Replicate group]]), "")</f>
        <v/>
      </c>
      <c r="AA4370" s="6" t="str">
        <f>IF(Table1[[#This Row],[fungi_species]] &lt;&gt; "", CONCATENATE(LEFT(Table1[[#This Row],[fungi_species]],2), LEFT(_xlfn.TEXTAFTER(Table1[[#This Row],[fungi_species]], " ", 1),3)),"")</f>
        <v/>
      </c>
      <c r="AB4370" s="7"/>
      <c r="AC4370" t="s">
        <v>24121</v>
      </c>
      <c r="AD4370" t="s">
        <v>24121</v>
      </c>
      <c r="AE4370" t="s">
        <v>159</v>
      </c>
      <c r="AF4370" s="22" t="s">
        <v>24122</v>
      </c>
      <c r="AG4370" s="24" t="s">
        <v>69</v>
      </c>
      <c r="AH4370" t="s">
        <v>5290</v>
      </c>
      <c r="AI4370" t="s">
        <v>5291</v>
      </c>
      <c r="AJ4370" s="7"/>
      <c r="AK4370" s="7"/>
      <c r="AL4370"/>
      <c r="AN4370" s="7"/>
      <c r="AO4370" s="7"/>
      <c r="AP4370"/>
      <c r="AQ4370"/>
      <c r="AU4370" s="5"/>
      <c r="AV4370" s="5"/>
      <c r="AW4370" t="s">
        <v>1394</v>
      </c>
      <c r="AX4370" t="s">
        <v>1394</v>
      </c>
      <c r="AY4370" t="s">
        <v>23947</v>
      </c>
      <c r="AZ4370" t="s">
        <v>23948</v>
      </c>
      <c r="BA4370" t="s">
        <v>4800</v>
      </c>
      <c r="BB4370" t="s">
        <v>23949</v>
      </c>
      <c r="BC4370" t="s">
        <v>23950</v>
      </c>
      <c r="BD4370" t="s">
        <v>23951</v>
      </c>
      <c r="BE4370" t="s">
        <v>23952</v>
      </c>
      <c r="BF4370" t="s">
        <v>23951</v>
      </c>
      <c r="BG4370" t="s">
        <v>23954</v>
      </c>
      <c r="BH4370" t="s">
        <v>23955</v>
      </c>
      <c r="BI4370" t="s">
        <v>1394</v>
      </c>
      <c r="BJ4370" t="s">
        <v>23956</v>
      </c>
      <c r="BK4370" s="12" t="s">
        <v>23957</v>
      </c>
      <c r="BL4370" t="s">
        <v>24037</v>
      </c>
      <c r="BM4370" t="s">
        <v>1666</v>
      </c>
      <c r="BN4370" t="s">
        <v>24002</v>
      </c>
      <c r="BO4370" t="s">
        <v>23951</v>
      </c>
      <c r="BP4370">
        <v>2</v>
      </c>
      <c r="BQ4370">
        <v>9900520</v>
      </c>
      <c r="BR4370" s="12" t="s">
        <v>23960</v>
      </c>
      <c r="BS4370">
        <v>4896</v>
      </c>
      <c r="BT4370" t="s">
        <v>24019</v>
      </c>
      <c r="BU4370" t="s">
        <v>69</v>
      </c>
      <c r="BV4370" t="s">
        <v>69</v>
      </c>
      <c r="BW4370" t="s">
        <v>69</v>
      </c>
    </row>
    <row r="4371" spans="1:75" x14ac:dyDescent="0.2">
      <c r="A4371" t="s">
        <v>23941</v>
      </c>
      <c r="B4371" t="s">
        <v>24124</v>
      </c>
      <c r="C4371" t="s">
        <v>24125</v>
      </c>
      <c r="D4371" t="s">
        <v>24126</v>
      </c>
      <c r="E4371" t="s">
        <v>24127</v>
      </c>
      <c r="F4371">
        <v>32908306</v>
      </c>
      <c r="G4371" s="3" t="s">
        <v>23946</v>
      </c>
      <c r="H4371" s="3" t="s">
        <v>1389</v>
      </c>
      <c r="I4371" s="3" t="s">
        <v>3865</v>
      </c>
      <c r="J4371" s="3" t="s">
        <v>1655</v>
      </c>
      <c r="K4371" s="3"/>
      <c r="L4371" s="6" t="s">
        <v>73</v>
      </c>
      <c r="M4371" s="24" t="s">
        <v>73</v>
      </c>
      <c r="N4371" s="5" t="s">
        <v>438</v>
      </c>
      <c r="O4371" s="44" t="s">
        <v>30786</v>
      </c>
      <c r="R4371" s="24" t="s">
        <v>1397</v>
      </c>
      <c r="T4371" t="str">
        <f>IF(X4371 &lt;&gt; "", CONCATENATE(Table1[[#This Row],[bioproject]],".",Table1[[#This Row],[Replicate group]]), "")</f>
        <v/>
      </c>
      <c r="AA4371" s="6" t="str">
        <f>IF(Table1[[#This Row],[fungi_species]] &lt;&gt; "", CONCATENATE(LEFT(Table1[[#This Row],[fungi_species]],2), LEFT(_xlfn.TEXTAFTER(Table1[[#This Row],[fungi_species]], " ", 1),3)),"")</f>
        <v/>
      </c>
      <c r="AB4371" s="7"/>
      <c r="AC4371" t="s">
        <v>24128</v>
      </c>
      <c r="AD4371" t="s">
        <v>24128</v>
      </c>
      <c r="AE4371" t="s">
        <v>159</v>
      </c>
      <c r="AF4371" s="22" t="s">
        <v>24129</v>
      </c>
      <c r="AG4371" s="24" t="s">
        <v>69</v>
      </c>
      <c r="AH4371" t="s">
        <v>5290</v>
      </c>
      <c r="AI4371" t="s">
        <v>5291</v>
      </c>
      <c r="AJ4371" s="7"/>
      <c r="AK4371" s="7"/>
      <c r="AL4371"/>
      <c r="AN4371" s="7"/>
      <c r="AO4371" s="7"/>
      <c r="AP4371"/>
      <c r="AQ4371"/>
      <c r="AU4371" s="5"/>
      <c r="AV4371" s="5"/>
      <c r="AW4371" t="s">
        <v>1394</v>
      </c>
      <c r="AX4371" t="s">
        <v>1394</v>
      </c>
      <c r="AY4371" t="s">
        <v>23947</v>
      </c>
      <c r="AZ4371" t="s">
        <v>23948</v>
      </c>
      <c r="BA4371" t="s">
        <v>4800</v>
      </c>
      <c r="BB4371" t="s">
        <v>23949</v>
      </c>
      <c r="BC4371" t="s">
        <v>23950</v>
      </c>
      <c r="BD4371" t="s">
        <v>23951</v>
      </c>
      <c r="BE4371" t="s">
        <v>23952</v>
      </c>
      <c r="BF4371" t="s">
        <v>23951</v>
      </c>
      <c r="BG4371" t="s">
        <v>23954</v>
      </c>
      <c r="BH4371" t="s">
        <v>23955</v>
      </c>
      <c r="BI4371" t="s">
        <v>1394</v>
      </c>
      <c r="BJ4371" t="s">
        <v>23956</v>
      </c>
      <c r="BK4371" s="12" t="s">
        <v>23957</v>
      </c>
      <c r="BL4371" t="s">
        <v>24037</v>
      </c>
      <c r="BM4371" t="s">
        <v>1666</v>
      </c>
      <c r="BN4371" t="s">
        <v>24002</v>
      </c>
      <c r="BO4371" t="s">
        <v>23951</v>
      </c>
      <c r="BP4371">
        <v>2</v>
      </c>
      <c r="BQ4371">
        <v>10150996</v>
      </c>
      <c r="BR4371" s="12" t="s">
        <v>23960</v>
      </c>
      <c r="BS4371">
        <v>4896</v>
      </c>
      <c r="BT4371" t="s">
        <v>24019</v>
      </c>
      <c r="BU4371" t="s">
        <v>69</v>
      </c>
      <c r="BV4371" t="s">
        <v>69</v>
      </c>
      <c r="BW4371" t="s">
        <v>69</v>
      </c>
    </row>
    <row r="4372" spans="1:75" x14ac:dyDescent="0.2">
      <c r="A4372" t="s">
        <v>23941</v>
      </c>
      <c r="B4372" t="s">
        <v>24124</v>
      </c>
      <c r="C4372" t="s">
        <v>24130</v>
      </c>
      <c r="D4372" t="s">
        <v>24126</v>
      </c>
      <c r="E4372" t="s">
        <v>24127</v>
      </c>
      <c r="F4372">
        <v>32908306</v>
      </c>
      <c r="G4372" s="3" t="s">
        <v>23946</v>
      </c>
      <c r="H4372" s="3" t="s">
        <v>1389</v>
      </c>
      <c r="I4372" s="3" t="s">
        <v>3865</v>
      </c>
      <c r="J4372" s="3" t="s">
        <v>1655</v>
      </c>
      <c r="K4372" s="3"/>
      <c r="L4372" s="6" t="s">
        <v>73</v>
      </c>
      <c r="M4372" s="24" t="s">
        <v>73</v>
      </c>
      <c r="N4372" s="5" t="s">
        <v>438</v>
      </c>
      <c r="O4372" s="44" t="s">
        <v>30786</v>
      </c>
      <c r="R4372" s="24" t="s">
        <v>1397</v>
      </c>
      <c r="T4372" t="str">
        <f>IF(X4372 &lt;&gt; "", CONCATENATE(Table1[[#This Row],[bioproject]],".",Table1[[#This Row],[Replicate group]]), "")</f>
        <v/>
      </c>
      <c r="AA4372" s="6" t="str">
        <f>IF(Table1[[#This Row],[fungi_species]] &lt;&gt; "", CONCATENATE(LEFT(Table1[[#This Row],[fungi_species]],2), LEFT(_xlfn.TEXTAFTER(Table1[[#This Row],[fungi_species]], " ", 1),3)),"")</f>
        <v/>
      </c>
      <c r="AB4372" s="7"/>
      <c r="AC4372" t="s">
        <v>24128</v>
      </c>
      <c r="AD4372" t="s">
        <v>24128</v>
      </c>
      <c r="AE4372" t="s">
        <v>159</v>
      </c>
      <c r="AF4372" s="22" t="s">
        <v>24129</v>
      </c>
      <c r="AG4372" s="24" t="s">
        <v>69</v>
      </c>
      <c r="AH4372" t="s">
        <v>5290</v>
      </c>
      <c r="AI4372" t="s">
        <v>5291</v>
      </c>
      <c r="AJ4372" s="7"/>
      <c r="AK4372" s="7"/>
      <c r="AL4372"/>
      <c r="AN4372" s="7"/>
      <c r="AO4372" s="7"/>
      <c r="AP4372"/>
      <c r="AQ4372"/>
      <c r="AU4372" s="5"/>
      <c r="AV4372" s="5"/>
      <c r="AW4372" t="s">
        <v>1394</v>
      </c>
      <c r="AX4372" t="s">
        <v>1394</v>
      </c>
      <c r="AY4372" t="s">
        <v>23947</v>
      </c>
      <c r="AZ4372" t="s">
        <v>23948</v>
      </c>
      <c r="BA4372" t="s">
        <v>4800</v>
      </c>
      <c r="BB4372" t="s">
        <v>23949</v>
      </c>
      <c r="BC4372" t="s">
        <v>23950</v>
      </c>
      <c r="BD4372" t="s">
        <v>23951</v>
      </c>
      <c r="BE4372" t="s">
        <v>23952</v>
      </c>
      <c r="BF4372" t="s">
        <v>23951</v>
      </c>
      <c r="BG4372" t="s">
        <v>23954</v>
      </c>
      <c r="BH4372" t="s">
        <v>23955</v>
      </c>
      <c r="BI4372" t="s">
        <v>1394</v>
      </c>
      <c r="BJ4372" t="s">
        <v>23956</v>
      </c>
      <c r="BK4372" s="12" t="s">
        <v>23957</v>
      </c>
      <c r="BL4372" t="s">
        <v>24037</v>
      </c>
      <c r="BM4372" t="s">
        <v>1666</v>
      </c>
      <c r="BN4372" t="s">
        <v>24002</v>
      </c>
      <c r="BO4372" t="s">
        <v>23951</v>
      </c>
      <c r="BP4372">
        <v>2</v>
      </c>
      <c r="BQ4372">
        <v>10150996</v>
      </c>
      <c r="BR4372" s="12" t="s">
        <v>23960</v>
      </c>
      <c r="BS4372">
        <v>4896</v>
      </c>
      <c r="BT4372" t="s">
        <v>24019</v>
      </c>
      <c r="BU4372" t="s">
        <v>69</v>
      </c>
      <c r="BV4372" t="s">
        <v>69</v>
      </c>
      <c r="BW4372" t="s">
        <v>69</v>
      </c>
    </row>
    <row r="4373" spans="1:75" x14ac:dyDescent="0.2">
      <c r="A4373" t="s">
        <v>23941</v>
      </c>
      <c r="B4373" t="s">
        <v>24131</v>
      </c>
      <c r="C4373" t="s">
        <v>24132</v>
      </c>
      <c r="D4373" t="s">
        <v>24133</v>
      </c>
      <c r="E4373" t="s">
        <v>24134</v>
      </c>
      <c r="F4373">
        <v>32908306</v>
      </c>
      <c r="G4373" s="3" t="s">
        <v>23946</v>
      </c>
      <c r="H4373" s="3" t="s">
        <v>1389</v>
      </c>
      <c r="I4373" s="3" t="s">
        <v>3865</v>
      </c>
      <c r="J4373" s="3" t="s">
        <v>1655</v>
      </c>
      <c r="K4373" s="3"/>
      <c r="L4373" s="6" t="s">
        <v>73</v>
      </c>
      <c r="M4373" s="24" t="s">
        <v>73</v>
      </c>
      <c r="N4373" s="5" t="s">
        <v>438</v>
      </c>
      <c r="O4373" s="44" t="s">
        <v>30786</v>
      </c>
      <c r="R4373" s="24" t="s">
        <v>1397</v>
      </c>
      <c r="T4373" t="str">
        <f>IF(X4373 &lt;&gt; "", CONCATENATE(Table1[[#This Row],[bioproject]],".",Table1[[#This Row],[Replicate group]]), "")</f>
        <v/>
      </c>
      <c r="AA4373" s="6" t="str">
        <f>IF(Table1[[#This Row],[fungi_species]] &lt;&gt; "", CONCATENATE(LEFT(Table1[[#This Row],[fungi_species]],2), LEFT(_xlfn.TEXTAFTER(Table1[[#This Row],[fungi_species]], " ", 1),3)),"")</f>
        <v/>
      </c>
      <c r="AB4373" s="7"/>
      <c r="AC4373" t="s">
        <v>24135</v>
      </c>
      <c r="AD4373" t="s">
        <v>24135</v>
      </c>
      <c r="AE4373" t="s">
        <v>159</v>
      </c>
      <c r="AF4373" s="22" t="s">
        <v>24136</v>
      </c>
      <c r="AG4373" s="24" t="s">
        <v>69</v>
      </c>
      <c r="AH4373" t="s">
        <v>5290</v>
      </c>
      <c r="AI4373" t="s">
        <v>5291</v>
      </c>
      <c r="AJ4373" s="7"/>
      <c r="AK4373" s="7"/>
      <c r="AL4373"/>
      <c r="AN4373" s="7"/>
      <c r="AO4373" s="7"/>
      <c r="AP4373"/>
      <c r="AQ4373"/>
      <c r="AU4373" s="5"/>
      <c r="AV4373" s="5"/>
      <c r="AW4373" t="s">
        <v>1394</v>
      </c>
      <c r="AX4373" t="s">
        <v>1394</v>
      </c>
      <c r="AY4373" t="s">
        <v>23947</v>
      </c>
      <c r="AZ4373" t="s">
        <v>23948</v>
      </c>
      <c r="BA4373" t="s">
        <v>4800</v>
      </c>
      <c r="BB4373" t="s">
        <v>23949</v>
      </c>
      <c r="BC4373" t="s">
        <v>23950</v>
      </c>
      <c r="BD4373" t="s">
        <v>23951</v>
      </c>
      <c r="BE4373" t="s">
        <v>23952</v>
      </c>
      <c r="BF4373" t="s">
        <v>23951</v>
      </c>
      <c r="BG4373" t="s">
        <v>23954</v>
      </c>
      <c r="BH4373" t="s">
        <v>23955</v>
      </c>
      <c r="BI4373" t="s">
        <v>1394</v>
      </c>
      <c r="BJ4373" t="s">
        <v>23956</v>
      </c>
      <c r="BK4373" s="12" t="s">
        <v>23957</v>
      </c>
      <c r="BL4373" t="s">
        <v>24037</v>
      </c>
      <c r="BM4373" t="s">
        <v>1666</v>
      </c>
      <c r="BN4373" t="s">
        <v>24002</v>
      </c>
      <c r="BO4373" t="s">
        <v>23951</v>
      </c>
      <c r="BP4373">
        <v>2</v>
      </c>
      <c r="BQ4373">
        <v>9672893</v>
      </c>
      <c r="BR4373" s="12" t="s">
        <v>23960</v>
      </c>
      <c r="BS4373">
        <v>4896</v>
      </c>
      <c r="BT4373" t="s">
        <v>24019</v>
      </c>
      <c r="BU4373" t="s">
        <v>69</v>
      </c>
      <c r="BV4373" t="s">
        <v>69</v>
      </c>
      <c r="BW4373" t="s">
        <v>69</v>
      </c>
    </row>
    <row r="4374" spans="1:75" x14ac:dyDescent="0.2">
      <c r="A4374" t="s">
        <v>23941</v>
      </c>
      <c r="B4374" t="s">
        <v>24131</v>
      </c>
      <c r="C4374" t="s">
        <v>24137</v>
      </c>
      <c r="D4374" t="s">
        <v>24133</v>
      </c>
      <c r="E4374" t="s">
        <v>24134</v>
      </c>
      <c r="F4374">
        <v>32908306</v>
      </c>
      <c r="G4374" s="3" t="s">
        <v>23946</v>
      </c>
      <c r="H4374" s="3" t="s">
        <v>1389</v>
      </c>
      <c r="I4374" s="3" t="s">
        <v>3865</v>
      </c>
      <c r="J4374" s="3" t="s">
        <v>1655</v>
      </c>
      <c r="K4374" s="3"/>
      <c r="L4374" s="6" t="s">
        <v>73</v>
      </c>
      <c r="M4374" s="24" t="s">
        <v>73</v>
      </c>
      <c r="N4374" s="5" t="s">
        <v>438</v>
      </c>
      <c r="O4374" s="44" t="s">
        <v>30786</v>
      </c>
      <c r="R4374" s="24" t="s">
        <v>1397</v>
      </c>
      <c r="T4374" t="str">
        <f>IF(X4374 &lt;&gt; "", CONCATENATE(Table1[[#This Row],[bioproject]],".",Table1[[#This Row],[Replicate group]]), "")</f>
        <v/>
      </c>
      <c r="AA4374" s="6" t="str">
        <f>IF(Table1[[#This Row],[fungi_species]] &lt;&gt; "", CONCATENATE(LEFT(Table1[[#This Row],[fungi_species]],2), LEFT(_xlfn.TEXTAFTER(Table1[[#This Row],[fungi_species]], " ", 1),3)),"")</f>
        <v/>
      </c>
      <c r="AB4374" s="7"/>
      <c r="AC4374" t="s">
        <v>24135</v>
      </c>
      <c r="AD4374" t="s">
        <v>24135</v>
      </c>
      <c r="AE4374" t="s">
        <v>159</v>
      </c>
      <c r="AF4374" s="22" t="s">
        <v>24136</v>
      </c>
      <c r="AG4374" s="24" t="s">
        <v>69</v>
      </c>
      <c r="AH4374" t="s">
        <v>5290</v>
      </c>
      <c r="AI4374" t="s">
        <v>5291</v>
      </c>
      <c r="AJ4374" s="7"/>
      <c r="AK4374" s="7"/>
      <c r="AL4374"/>
      <c r="AN4374" s="7"/>
      <c r="AO4374" s="7"/>
      <c r="AP4374"/>
      <c r="AQ4374"/>
      <c r="AU4374" s="5"/>
      <c r="AV4374" s="5"/>
      <c r="AW4374" t="s">
        <v>1394</v>
      </c>
      <c r="AX4374" t="s">
        <v>1394</v>
      </c>
      <c r="AY4374" t="s">
        <v>23947</v>
      </c>
      <c r="AZ4374" t="s">
        <v>23948</v>
      </c>
      <c r="BA4374" t="s">
        <v>4800</v>
      </c>
      <c r="BB4374" t="s">
        <v>23949</v>
      </c>
      <c r="BC4374" t="s">
        <v>23950</v>
      </c>
      <c r="BD4374" t="s">
        <v>23951</v>
      </c>
      <c r="BE4374" t="s">
        <v>23952</v>
      </c>
      <c r="BF4374" t="s">
        <v>23951</v>
      </c>
      <c r="BG4374" t="s">
        <v>23954</v>
      </c>
      <c r="BH4374" t="s">
        <v>23955</v>
      </c>
      <c r="BI4374" t="s">
        <v>1394</v>
      </c>
      <c r="BJ4374" t="s">
        <v>23956</v>
      </c>
      <c r="BK4374" s="12" t="s">
        <v>23957</v>
      </c>
      <c r="BL4374" t="s">
        <v>24037</v>
      </c>
      <c r="BM4374" t="s">
        <v>1666</v>
      </c>
      <c r="BN4374" t="s">
        <v>24002</v>
      </c>
      <c r="BO4374" t="s">
        <v>23951</v>
      </c>
      <c r="BP4374">
        <v>2</v>
      </c>
      <c r="BQ4374">
        <v>9672893</v>
      </c>
      <c r="BR4374" s="12" t="s">
        <v>23960</v>
      </c>
      <c r="BS4374">
        <v>4896</v>
      </c>
      <c r="BT4374" t="s">
        <v>24019</v>
      </c>
      <c r="BU4374" t="s">
        <v>69</v>
      </c>
      <c r="BV4374" t="s">
        <v>69</v>
      </c>
      <c r="BW4374" t="s">
        <v>69</v>
      </c>
    </row>
    <row r="4375" spans="1:75" x14ac:dyDescent="0.2">
      <c r="A4375" t="s">
        <v>23941</v>
      </c>
      <c r="B4375" t="s">
        <v>24138</v>
      </c>
      <c r="C4375" t="s">
        <v>24139</v>
      </c>
      <c r="D4375" t="s">
        <v>24140</v>
      </c>
      <c r="E4375" t="s">
        <v>24141</v>
      </c>
      <c r="F4375">
        <v>32908306</v>
      </c>
      <c r="G4375" s="3" t="s">
        <v>23946</v>
      </c>
      <c r="H4375" s="3" t="s">
        <v>1389</v>
      </c>
      <c r="I4375" s="3" t="s">
        <v>3865</v>
      </c>
      <c r="J4375" s="3" t="s">
        <v>1655</v>
      </c>
      <c r="K4375" s="3"/>
      <c r="L4375" s="6" t="s">
        <v>73</v>
      </c>
      <c r="M4375" s="24" t="s">
        <v>73</v>
      </c>
      <c r="N4375" s="5" t="s">
        <v>438</v>
      </c>
      <c r="O4375" s="44" t="s">
        <v>30786</v>
      </c>
      <c r="R4375" s="24" t="s">
        <v>1397</v>
      </c>
      <c r="T4375" t="str">
        <f>IF(X4375 &lt;&gt; "", CONCATENATE(Table1[[#This Row],[bioproject]],".",Table1[[#This Row],[Replicate group]]), "")</f>
        <v/>
      </c>
      <c r="AA4375" s="6" t="str">
        <f>IF(Table1[[#This Row],[fungi_species]] &lt;&gt; "", CONCATENATE(LEFT(Table1[[#This Row],[fungi_species]],2), LEFT(_xlfn.TEXTAFTER(Table1[[#This Row],[fungi_species]], " ", 1),3)),"")</f>
        <v/>
      </c>
      <c r="AB4375" s="7"/>
      <c r="AC4375" t="s">
        <v>24142</v>
      </c>
      <c r="AD4375" t="s">
        <v>24142</v>
      </c>
      <c r="AE4375" t="s">
        <v>159</v>
      </c>
      <c r="AF4375" s="22" t="s">
        <v>24143</v>
      </c>
      <c r="AG4375" s="24" t="s">
        <v>69</v>
      </c>
      <c r="AH4375" t="s">
        <v>5290</v>
      </c>
      <c r="AI4375" t="s">
        <v>5291</v>
      </c>
      <c r="AJ4375" s="7"/>
      <c r="AK4375" s="7"/>
      <c r="AL4375"/>
      <c r="AN4375" s="7"/>
      <c r="AO4375" s="7"/>
      <c r="AP4375"/>
      <c r="AQ4375"/>
      <c r="AU4375" s="5"/>
      <c r="AV4375" s="5"/>
      <c r="AW4375" t="s">
        <v>1394</v>
      </c>
      <c r="AX4375" t="s">
        <v>1394</v>
      </c>
      <c r="AY4375" t="s">
        <v>23947</v>
      </c>
      <c r="AZ4375" t="s">
        <v>23948</v>
      </c>
      <c r="BA4375" t="s">
        <v>4800</v>
      </c>
      <c r="BB4375" t="s">
        <v>23949</v>
      </c>
      <c r="BC4375" t="s">
        <v>23950</v>
      </c>
      <c r="BD4375" t="s">
        <v>23951</v>
      </c>
      <c r="BE4375" t="s">
        <v>23952</v>
      </c>
      <c r="BF4375" t="s">
        <v>23951</v>
      </c>
      <c r="BG4375" t="s">
        <v>23954</v>
      </c>
      <c r="BH4375" t="s">
        <v>23955</v>
      </c>
      <c r="BI4375" t="s">
        <v>1394</v>
      </c>
      <c r="BJ4375" t="s">
        <v>23956</v>
      </c>
      <c r="BK4375" s="12" t="s">
        <v>23957</v>
      </c>
      <c r="BL4375" t="s">
        <v>24037</v>
      </c>
      <c r="BM4375" t="s">
        <v>1666</v>
      </c>
      <c r="BN4375" t="s">
        <v>24002</v>
      </c>
      <c r="BO4375" t="s">
        <v>23951</v>
      </c>
      <c r="BP4375">
        <v>2</v>
      </c>
      <c r="BQ4375">
        <v>9248364</v>
      </c>
      <c r="BR4375" s="12" t="s">
        <v>23960</v>
      </c>
      <c r="BS4375">
        <v>4896</v>
      </c>
      <c r="BT4375" t="s">
        <v>24019</v>
      </c>
      <c r="BU4375" t="s">
        <v>69</v>
      </c>
      <c r="BV4375" t="s">
        <v>69</v>
      </c>
      <c r="BW4375" t="s">
        <v>69</v>
      </c>
    </row>
    <row r="4376" spans="1:75" x14ac:dyDescent="0.2">
      <c r="A4376" t="s">
        <v>23941</v>
      </c>
      <c r="B4376" t="s">
        <v>24138</v>
      </c>
      <c r="C4376" t="s">
        <v>24144</v>
      </c>
      <c r="D4376" t="s">
        <v>24140</v>
      </c>
      <c r="E4376" t="s">
        <v>24141</v>
      </c>
      <c r="F4376">
        <v>32908306</v>
      </c>
      <c r="G4376" s="3" t="s">
        <v>23946</v>
      </c>
      <c r="H4376" s="3" t="s">
        <v>1389</v>
      </c>
      <c r="I4376" s="3" t="s">
        <v>3865</v>
      </c>
      <c r="J4376" s="3" t="s">
        <v>1655</v>
      </c>
      <c r="K4376" s="3"/>
      <c r="L4376" s="6" t="s">
        <v>73</v>
      </c>
      <c r="M4376" s="24" t="s">
        <v>73</v>
      </c>
      <c r="N4376" s="5" t="s">
        <v>438</v>
      </c>
      <c r="O4376" s="44" t="s">
        <v>30786</v>
      </c>
      <c r="R4376" s="24" t="s">
        <v>1397</v>
      </c>
      <c r="T4376" t="str">
        <f>IF(X4376 &lt;&gt; "", CONCATENATE(Table1[[#This Row],[bioproject]],".",Table1[[#This Row],[Replicate group]]), "")</f>
        <v/>
      </c>
      <c r="AA4376" s="6" t="str">
        <f>IF(Table1[[#This Row],[fungi_species]] &lt;&gt; "", CONCATENATE(LEFT(Table1[[#This Row],[fungi_species]],2), LEFT(_xlfn.TEXTAFTER(Table1[[#This Row],[fungi_species]], " ", 1),3)),"")</f>
        <v/>
      </c>
      <c r="AB4376" s="7"/>
      <c r="AC4376" t="s">
        <v>24142</v>
      </c>
      <c r="AD4376" t="s">
        <v>24142</v>
      </c>
      <c r="AE4376" t="s">
        <v>159</v>
      </c>
      <c r="AF4376" s="22" t="s">
        <v>24143</v>
      </c>
      <c r="AG4376" s="24" t="s">
        <v>69</v>
      </c>
      <c r="AH4376" t="s">
        <v>5290</v>
      </c>
      <c r="AI4376" t="s">
        <v>5291</v>
      </c>
      <c r="AJ4376" s="7"/>
      <c r="AK4376" s="7"/>
      <c r="AL4376"/>
      <c r="AN4376" s="7"/>
      <c r="AO4376" s="7"/>
      <c r="AP4376"/>
      <c r="AQ4376"/>
      <c r="AU4376" s="5"/>
      <c r="AV4376" s="5"/>
      <c r="AW4376" t="s">
        <v>1394</v>
      </c>
      <c r="AX4376" t="s">
        <v>1394</v>
      </c>
      <c r="AY4376" t="s">
        <v>23947</v>
      </c>
      <c r="AZ4376" t="s">
        <v>23948</v>
      </c>
      <c r="BA4376" t="s">
        <v>4800</v>
      </c>
      <c r="BB4376" t="s">
        <v>23949</v>
      </c>
      <c r="BC4376" t="s">
        <v>23950</v>
      </c>
      <c r="BD4376" t="s">
        <v>23951</v>
      </c>
      <c r="BE4376" t="s">
        <v>23952</v>
      </c>
      <c r="BF4376" t="s">
        <v>23951</v>
      </c>
      <c r="BG4376" t="s">
        <v>23954</v>
      </c>
      <c r="BH4376" t="s">
        <v>23955</v>
      </c>
      <c r="BI4376" t="s">
        <v>1394</v>
      </c>
      <c r="BJ4376" t="s">
        <v>23956</v>
      </c>
      <c r="BK4376" s="12" t="s">
        <v>23957</v>
      </c>
      <c r="BL4376" t="s">
        <v>24037</v>
      </c>
      <c r="BM4376" t="s">
        <v>1666</v>
      </c>
      <c r="BN4376" t="s">
        <v>24002</v>
      </c>
      <c r="BO4376" t="s">
        <v>23951</v>
      </c>
      <c r="BP4376">
        <v>2</v>
      </c>
      <c r="BQ4376">
        <v>9248364</v>
      </c>
      <c r="BR4376" s="12" t="s">
        <v>23960</v>
      </c>
      <c r="BS4376">
        <v>4896</v>
      </c>
      <c r="BT4376" t="s">
        <v>24019</v>
      </c>
      <c r="BU4376" t="s">
        <v>69</v>
      </c>
      <c r="BV4376" t="s">
        <v>69</v>
      </c>
      <c r="BW4376" t="s">
        <v>69</v>
      </c>
    </row>
    <row r="4377" spans="1:75" x14ac:dyDescent="0.2">
      <c r="A4377" t="s">
        <v>23941</v>
      </c>
      <c r="B4377" t="s">
        <v>24145</v>
      </c>
      <c r="C4377" t="s">
        <v>24146</v>
      </c>
      <c r="D4377" t="s">
        <v>24147</v>
      </c>
      <c r="E4377" t="s">
        <v>24148</v>
      </c>
      <c r="F4377">
        <v>32908306</v>
      </c>
      <c r="G4377" s="3" t="s">
        <v>23946</v>
      </c>
      <c r="H4377" s="3" t="s">
        <v>1389</v>
      </c>
      <c r="I4377" s="3" t="s">
        <v>3865</v>
      </c>
      <c r="J4377" s="3" t="s">
        <v>1655</v>
      </c>
      <c r="K4377" s="3"/>
      <c r="L4377" s="6" t="s">
        <v>73</v>
      </c>
      <c r="M4377" s="24" t="s">
        <v>73</v>
      </c>
      <c r="N4377" s="5" t="s">
        <v>438</v>
      </c>
      <c r="O4377" s="44" t="s">
        <v>30786</v>
      </c>
      <c r="R4377" s="24" t="s">
        <v>1397</v>
      </c>
      <c r="T4377" t="str">
        <f>IF(X4377 &lt;&gt; "", CONCATENATE(Table1[[#This Row],[bioproject]],".",Table1[[#This Row],[Replicate group]]), "")</f>
        <v/>
      </c>
      <c r="AA4377" s="6" t="str">
        <f>IF(Table1[[#This Row],[fungi_species]] &lt;&gt; "", CONCATENATE(LEFT(Table1[[#This Row],[fungi_species]],2), LEFT(_xlfn.TEXTAFTER(Table1[[#This Row],[fungi_species]], " ", 1),3)),"")</f>
        <v/>
      </c>
      <c r="AB4377" s="7"/>
      <c r="AC4377" t="s">
        <v>24149</v>
      </c>
      <c r="AD4377" t="s">
        <v>24149</v>
      </c>
      <c r="AE4377" t="s">
        <v>159</v>
      </c>
      <c r="AF4377" s="22" t="s">
        <v>24150</v>
      </c>
      <c r="AG4377" s="24" t="s">
        <v>69</v>
      </c>
      <c r="AH4377" t="s">
        <v>5290</v>
      </c>
      <c r="AI4377" t="s">
        <v>5291</v>
      </c>
      <c r="AJ4377" s="7"/>
      <c r="AK4377" s="7"/>
      <c r="AL4377"/>
      <c r="AN4377" s="7"/>
      <c r="AO4377" s="7"/>
      <c r="AP4377"/>
      <c r="AQ4377"/>
      <c r="AU4377" s="5"/>
      <c r="AV4377" s="5"/>
      <c r="AW4377" t="s">
        <v>1394</v>
      </c>
      <c r="AX4377" t="s">
        <v>1394</v>
      </c>
      <c r="AY4377" t="s">
        <v>23947</v>
      </c>
      <c r="AZ4377" t="s">
        <v>23948</v>
      </c>
      <c r="BA4377" t="s">
        <v>4800</v>
      </c>
      <c r="BB4377" t="s">
        <v>23949</v>
      </c>
      <c r="BC4377" t="s">
        <v>23950</v>
      </c>
      <c r="BD4377" t="s">
        <v>23951</v>
      </c>
      <c r="BE4377" t="s">
        <v>23952</v>
      </c>
      <c r="BF4377" t="s">
        <v>23951</v>
      </c>
      <c r="BG4377" t="s">
        <v>23954</v>
      </c>
      <c r="BH4377" t="s">
        <v>23955</v>
      </c>
      <c r="BI4377" t="s">
        <v>1394</v>
      </c>
      <c r="BJ4377" t="s">
        <v>23956</v>
      </c>
      <c r="BK4377" s="12" t="s">
        <v>23957</v>
      </c>
      <c r="BL4377" t="s">
        <v>24037</v>
      </c>
      <c r="BM4377" t="s">
        <v>1666</v>
      </c>
      <c r="BN4377" t="s">
        <v>24002</v>
      </c>
      <c r="BO4377" t="s">
        <v>23951</v>
      </c>
      <c r="BP4377">
        <v>2</v>
      </c>
      <c r="BQ4377">
        <v>9817439</v>
      </c>
      <c r="BR4377" s="12" t="s">
        <v>23960</v>
      </c>
      <c r="BS4377">
        <v>4896</v>
      </c>
      <c r="BT4377" t="s">
        <v>24019</v>
      </c>
      <c r="BU4377" t="s">
        <v>69</v>
      </c>
      <c r="BV4377" t="s">
        <v>69</v>
      </c>
      <c r="BW4377" t="s">
        <v>69</v>
      </c>
    </row>
    <row r="4378" spans="1:75" x14ac:dyDescent="0.2">
      <c r="A4378" t="s">
        <v>23941</v>
      </c>
      <c r="B4378" t="s">
        <v>24145</v>
      </c>
      <c r="C4378" t="s">
        <v>24151</v>
      </c>
      <c r="D4378" t="s">
        <v>24147</v>
      </c>
      <c r="E4378" t="s">
        <v>24148</v>
      </c>
      <c r="F4378">
        <v>32908306</v>
      </c>
      <c r="G4378" s="3" t="s">
        <v>23946</v>
      </c>
      <c r="H4378" s="3" t="s">
        <v>1389</v>
      </c>
      <c r="I4378" s="3" t="s">
        <v>3865</v>
      </c>
      <c r="J4378" s="3" t="s">
        <v>1655</v>
      </c>
      <c r="K4378" s="3"/>
      <c r="L4378" s="6" t="s">
        <v>73</v>
      </c>
      <c r="M4378" s="24" t="s">
        <v>73</v>
      </c>
      <c r="N4378" s="5" t="s">
        <v>438</v>
      </c>
      <c r="O4378" s="44" t="s">
        <v>30786</v>
      </c>
      <c r="R4378" s="24" t="s">
        <v>1397</v>
      </c>
      <c r="T4378" t="str">
        <f>IF(X4378 &lt;&gt; "", CONCATENATE(Table1[[#This Row],[bioproject]],".",Table1[[#This Row],[Replicate group]]), "")</f>
        <v/>
      </c>
      <c r="AA4378" s="6" t="str">
        <f>IF(Table1[[#This Row],[fungi_species]] &lt;&gt; "", CONCATENATE(LEFT(Table1[[#This Row],[fungi_species]],2), LEFT(_xlfn.TEXTAFTER(Table1[[#This Row],[fungi_species]], " ", 1),3)),"")</f>
        <v/>
      </c>
      <c r="AB4378" s="7"/>
      <c r="AC4378" t="s">
        <v>24149</v>
      </c>
      <c r="AD4378" t="s">
        <v>24149</v>
      </c>
      <c r="AE4378" t="s">
        <v>159</v>
      </c>
      <c r="AF4378" s="22" t="s">
        <v>24150</v>
      </c>
      <c r="AG4378" s="24" t="s">
        <v>69</v>
      </c>
      <c r="AH4378" t="s">
        <v>5290</v>
      </c>
      <c r="AI4378" t="s">
        <v>5291</v>
      </c>
      <c r="AJ4378" s="7"/>
      <c r="AK4378" s="7"/>
      <c r="AL4378"/>
      <c r="AN4378" s="7"/>
      <c r="AO4378" s="7"/>
      <c r="AP4378"/>
      <c r="AQ4378"/>
      <c r="AU4378" s="5"/>
      <c r="AV4378" s="5"/>
      <c r="AW4378" t="s">
        <v>1394</v>
      </c>
      <c r="AX4378" t="s">
        <v>1394</v>
      </c>
      <c r="AY4378" t="s">
        <v>23947</v>
      </c>
      <c r="AZ4378" t="s">
        <v>23948</v>
      </c>
      <c r="BA4378" t="s">
        <v>4800</v>
      </c>
      <c r="BB4378" t="s">
        <v>23949</v>
      </c>
      <c r="BC4378" t="s">
        <v>23950</v>
      </c>
      <c r="BD4378" t="s">
        <v>23951</v>
      </c>
      <c r="BE4378" t="s">
        <v>23952</v>
      </c>
      <c r="BF4378" t="s">
        <v>23951</v>
      </c>
      <c r="BG4378" t="s">
        <v>23954</v>
      </c>
      <c r="BH4378" t="s">
        <v>23955</v>
      </c>
      <c r="BI4378" t="s">
        <v>1394</v>
      </c>
      <c r="BJ4378" t="s">
        <v>23956</v>
      </c>
      <c r="BK4378" s="12" t="s">
        <v>23957</v>
      </c>
      <c r="BL4378" t="s">
        <v>24037</v>
      </c>
      <c r="BM4378" t="s">
        <v>1666</v>
      </c>
      <c r="BN4378" t="s">
        <v>24002</v>
      </c>
      <c r="BO4378" t="s">
        <v>23951</v>
      </c>
      <c r="BP4378">
        <v>2</v>
      </c>
      <c r="BQ4378">
        <v>9817439</v>
      </c>
      <c r="BR4378" s="12" t="s">
        <v>23960</v>
      </c>
      <c r="BS4378">
        <v>4896</v>
      </c>
      <c r="BT4378" t="s">
        <v>24019</v>
      </c>
      <c r="BU4378" t="s">
        <v>69</v>
      </c>
      <c r="BV4378" t="s">
        <v>69</v>
      </c>
      <c r="BW4378" t="s">
        <v>69</v>
      </c>
    </row>
    <row r="4379" spans="1:75" x14ac:dyDescent="0.2">
      <c r="A4379" t="s">
        <v>23941</v>
      </c>
      <c r="B4379" t="s">
        <v>24152</v>
      </c>
      <c r="C4379" t="s">
        <v>24153</v>
      </c>
      <c r="D4379" t="s">
        <v>24154</v>
      </c>
      <c r="E4379" t="s">
        <v>24155</v>
      </c>
      <c r="F4379">
        <v>32908306</v>
      </c>
      <c r="G4379" s="3" t="s">
        <v>23946</v>
      </c>
      <c r="H4379" s="3" t="s">
        <v>1389</v>
      </c>
      <c r="I4379" s="3" t="s">
        <v>3865</v>
      </c>
      <c r="J4379" s="3" t="s">
        <v>1655</v>
      </c>
      <c r="K4379" s="3"/>
      <c r="L4379" s="6" t="s">
        <v>73</v>
      </c>
      <c r="M4379" s="24" t="s">
        <v>73</v>
      </c>
      <c r="N4379" s="5" t="s">
        <v>438</v>
      </c>
      <c r="O4379" s="44" t="s">
        <v>30786</v>
      </c>
      <c r="R4379" s="24" t="s">
        <v>1397</v>
      </c>
      <c r="T4379" t="str">
        <f>IF(X4379 &lt;&gt; "", CONCATENATE(Table1[[#This Row],[bioproject]],".",Table1[[#This Row],[Replicate group]]), "")</f>
        <v/>
      </c>
      <c r="AA4379" s="6" t="str">
        <f>IF(Table1[[#This Row],[fungi_species]] &lt;&gt; "", CONCATENATE(LEFT(Table1[[#This Row],[fungi_species]],2), LEFT(_xlfn.TEXTAFTER(Table1[[#This Row],[fungi_species]], " ", 1),3)),"")</f>
        <v/>
      </c>
      <c r="AB4379" s="7"/>
      <c r="AC4379" t="s">
        <v>24156</v>
      </c>
      <c r="AD4379" t="s">
        <v>24156</v>
      </c>
      <c r="AE4379" t="s">
        <v>159</v>
      </c>
      <c r="AF4379" s="22" t="s">
        <v>24157</v>
      </c>
      <c r="AG4379" s="24" t="s">
        <v>69</v>
      </c>
      <c r="AH4379" t="s">
        <v>5290</v>
      </c>
      <c r="AI4379" t="s">
        <v>5291</v>
      </c>
      <c r="AJ4379" s="7"/>
      <c r="AK4379" s="7"/>
      <c r="AL4379"/>
      <c r="AN4379" s="7"/>
      <c r="AO4379" s="7"/>
      <c r="AP4379"/>
      <c r="AQ4379"/>
      <c r="AU4379" s="5"/>
      <c r="AV4379" s="5"/>
      <c r="AW4379" t="s">
        <v>1394</v>
      </c>
      <c r="AX4379" t="s">
        <v>1394</v>
      </c>
      <c r="AY4379" t="s">
        <v>23947</v>
      </c>
      <c r="AZ4379" t="s">
        <v>23948</v>
      </c>
      <c r="BA4379" t="s">
        <v>4800</v>
      </c>
      <c r="BB4379" t="s">
        <v>23949</v>
      </c>
      <c r="BC4379" t="s">
        <v>23950</v>
      </c>
      <c r="BD4379" t="s">
        <v>23951</v>
      </c>
      <c r="BE4379" t="s">
        <v>23952</v>
      </c>
      <c r="BF4379" t="s">
        <v>23951</v>
      </c>
      <c r="BG4379" t="s">
        <v>23954</v>
      </c>
      <c r="BH4379" t="s">
        <v>23955</v>
      </c>
      <c r="BI4379" t="s">
        <v>1394</v>
      </c>
      <c r="BJ4379" t="s">
        <v>23956</v>
      </c>
      <c r="BK4379" s="12" t="s">
        <v>23957</v>
      </c>
      <c r="BL4379" t="s">
        <v>24037</v>
      </c>
      <c r="BM4379" t="s">
        <v>1666</v>
      </c>
      <c r="BN4379" t="s">
        <v>24002</v>
      </c>
      <c r="BO4379" t="s">
        <v>23951</v>
      </c>
      <c r="BP4379">
        <v>2</v>
      </c>
      <c r="BQ4379">
        <v>9559334</v>
      </c>
      <c r="BR4379" s="12" t="s">
        <v>23960</v>
      </c>
      <c r="BS4379">
        <v>4896</v>
      </c>
      <c r="BT4379" t="s">
        <v>24019</v>
      </c>
      <c r="BU4379" t="s">
        <v>69</v>
      </c>
      <c r="BV4379" t="s">
        <v>69</v>
      </c>
      <c r="BW4379" t="s">
        <v>69</v>
      </c>
    </row>
    <row r="4380" spans="1:75" x14ac:dyDescent="0.2">
      <c r="A4380" t="s">
        <v>23941</v>
      </c>
      <c r="B4380" t="s">
        <v>24152</v>
      </c>
      <c r="C4380" t="s">
        <v>24158</v>
      </c>
      <c r="D4380" t="s">
        <v>24154</v>
      </c>
      <c r="E4380" t="s">
        <v>24155</v>
      </c>
      <c r="F4380">
        <v>32908306</v>
      </c>
      <c r="G4380" s="3" t="s">
        <v>23946</v>
      </c>
      <c r="H4380" s="3" t="s">
        <v>1389</v>
      </c>
      <c r="I4380" s="3" t="s">
        <v>3865</v>
      </c>
      <c r="J4380" s="3" t="s">
        <v>1655</v>
      </c>
      <c r="K4380" s="3"/>
      <c r="L4380" s="6" t="s">
        <v>73</v>
      </c>
      <c r="M4380" s="24" t="s">
        <v>73</v>
      </c>
      <c r="N4380" s="5" t="s">
        <v>438</v>
      </c>
      <c r="O4380" s="44" t="s">
        <v>30786</v>
      </c>
      <c r="R4380" s="24" t="s">
        <v>1397</v>
      </c>
      <c r="T4380" t="str">
        <f>IF(X4380 &lt;&gt; "", CONCATENATE(Table1[[#This Row],[bioproject]],".",Table1[[#This Row],[Replicate group]]), "")</f>
        <v/>
      </c>
      <c r="AA4380" s="6" t="str">
        <f>IF(Table1[[#This Row],[fungi_species]] &lt;&gt; "", CONCATENATE(LEFT(Table1[[#This Row],[fungi_species]],2), LEFT(_xlfn.TEXTAFTER(Table1[[#This Row],[fungi_species]], " ", 1),3)),"")</f>
        <v/>
      </c>
      <c r="AB4380" s="7"/>
      <c r="AC4380" t="s">
        <v>24156</v>
      </c>
      <c r="AD4380" t="s">
        <v>24156</v>
      </c>
      <c r="AE4380" t="s">
        <v>159</v>
      </c>
      <c r="AF4380" s="22" t="s">
        <v>24157</v>
      </c>
      <c r="AG4380" s="24" t="s">
        <v>69</v>
      </c>
      <c r="AH4380" t="s">
        <v>5290</v>
      </c>
      <c r="AI4380" t="s">
        <v>5291</v>
      </c>
      <c r="AJ4380" s="7"/>
      <c r="AK4380" s="7"/>
      <c r="AL4380"/>
      <c r="AN4380" s="7"/>
      <c r="AO4380" s="7"/>
      <c r="AP4380"/>
      <c r="AQ4380"/>
      <c r="AU4380" s="5"/>
      <c r="AV4380" s="5"/>
      <c r="AW4380" t="s">
        <v>1394</v>
      </c>
      <c r="AX4380" t="s">
        <v>1394</v>
      </c>
      <c r="AY4380" t="s">
        <v>23947</v>
      </c>
      <c r="AZ4380" t="s">
        <v>23948</v>
      </c>
      <c r="BA4380" t="s">
        <v>4800</v>
      </c>
      <c r="BB4380" t="s">
        <v>23949</v>
      </c>
      <c r="BC4380" t="s">
        <v>23950</v>
      </c>
      <c r="BD4380" t="s">
        <v>23951</v>
      </c>
      <c r="BE4380" t="s">
        <v>23952</v>
      </c>
      <c r="BF4380" t="s">
        <v>23951</v>
      </c>
      <c r="BG4380" t="s">
        <v>23954</v>
      </c>
      <c r="BH4380" t="s">
        <v>23955</v>
      </c>
      <c r="BI4380" t="s">
        <v>1394</v>
      </c>
      <c r="BJ4380" t="s">
        <v>23956</v>
      </c>
      <c r="BK4380" s="12" t="s">
        <v>23957</v>
      </c>
      <c r="BL4380" t="s">
        <v>24037</v>
      </c>
      <c r="BM4380" t="s">
        <v>1666</v>
      </c>
      <c r="BN4380" t="s">
        <v>24002</v>
      </c>
      <c r="BO4380" t="s">
        <v>23951</v>
      </c>
      <c r="BP4380">
        <v>2</v>
      </c>
      <c r="BQ4380">
        <v>9559334</v>
      </c>
      <c r="BR4380" s="12" t="s">
        <v>23960</v>
      </c>
      <c r="BS4380">
        <v>4896</v>
      </c>
      <c r="BT4380" t="s">
        <v>24019</v>
      </c>
      <c r="BU4380" t="s">
        <v>69</v>
      </c>
      <c r="BV4380" t="s">
        <v>69</v>
      </c>
      <c r="BW4380" t="s">
        <v>69</v>
      </c>
    </row>
    <row r="4381" spans="1:75" x14ac:dyDescent="0.2">
      <c r="A4381" t="s">
        <v>23941</v>
      </c>
      <c r="B4381" t="s">
        <v>24159</v>
      </c>
      <c r="C4381" t="s">
        <v>24160</v>
      </c>
      <c r="D4381" t="s">
        <v>24161</v>
      </c>
      <c r="E4381" t="s">
        <v>24162</v>
      </c>
      <c r="F4381">
        <v>32908306</v>
      </c>
      <c r="G4381" s="3" t="s">
        <v>23946</v>
      </c>
      <c r="H4381" s="3" t="s">
        <v>1389</v>
      </c>
      <c r="I4381" s="3" t="s">
        <v>3865</v>
      </c>
      <c r="J4381" s="3" t="s">
        <v>1655</v>
      </c>
      <c r="K4381" s="3"/>
      <c r="L4381" s="6" t="s">
        <v>73</v>
      </c>
      <c r="M4381" s="24" t="s">
        <v>73</v>
      </c>
      <c r="N4381" s="5" t="s">
        <v>438</v>
      </c>
      <c r="O4381" s="44" t="s">
        <v>30786</v>
      </c>
      <c r="R4381" s="24" t="s">
        <v>1397</v>
      </c>
      <c r="T4381" t="str">
        <f>IF(X4381 &lt;&gt; "", CONCATENATE(Table1[[#This Row],[bioproject]],".",Table1[[#This Row],[Replicate group]]), "")</f>
        <v/>
      </c>
      <c r="AA4381" s="6" t="str">
        <f>IF(Table1[[#This Row],[fungi_species]] &lt;&gt; "", CONCATENATE(LEFT(Table1[[#This Row],[fungi_species]],2), LEFT(_xlfn.TEXTAFTER(Table1[[#This Row],[fungi_species]], " ", 1),3)),"")</f>
        <v/>
      </c>
      <c r="AB4381" s="7"/>
      <c r="AC4381" t="s">
        <v>24163</v>
      </c>
      <c r="AD4381" t="s">
        <v>24163</v>
      </c>
      <c r="AE4381" t="s">
        <v>159</v>
      </c>
      <c r="AF4381" s="22" t="s">
        <v>24164</v>
      </c>
      <c r="AG4381" s="24" t="s">
        <v>69</v>
      </c>
      <c r="AH4381" t="s">
        <v>5290</v>
      </c>
      <c r="AI4381" t="s">
        <v>5291</v>
      </c>
      <c r="AJ4381" s="7"/>
      <c r="AK4381" s="7"/>
      <c r="AL4381"/>
      <c r="AN4381" s="7"/>
      <c r="AO4381" s="7"/>
      <c r="AP4381"/>
      <c r="AQ4381"/>
      <c r="AU4381" s="5"/>
      <c r="AV4381" s="5"/>
      <c r="AW4381" t="s">
        <v>1394</v>
      </c>
      <c r="AX4381" t="s">
        <v>1394</v>
      </c>
      <c r="AY4381" t="s">
        <v>23947</v>
      </c>
      <c r="AZ4381" t="s">
        <v>23948</v>
      </c>
      <c r="BA4381" t="s">
        <v>4800</v>
      </c>
      <c r="BB4381" t="s">
        <v>23949</v>
      </c>
      <c r="BC4381" t="s">
        <v>23950</v>
      </c>
      <c r="BD4381" t="s">
        <v>23951</v>
      </c>
      <c r="BE4381" t="s">
        <v>23952</v>
      </c>
      <c r="BF4381" t="s">
        <v>23951</v>
      </c>
      <c r="BG4381" t="s">
        <v>23954</v>
      </c>
      <c r="BH4381" t="s">
        <v>23955</v>
      </c>
      <c r="BI4381" t="s">
        <v>1394</v>
      </c>
      <c r="BJ4381" t="s">
        <v>23956</v>
      </c>
      <c r="BK4381" s="12" t="s">
        <v>23957</v>
      </c>
      <c r="BL4381" t="s">
        <v>24037</v>
      </c>
      <c r="BM4381" t="s">
        <v>1666</v>
      </c>
      <c r="BN4381" t="s">
        <v>24002</v>
      </c>
      <c r="BO4381" t="s">
        <v>23951</v>
      </c>
      <c r="BP4381">
        <v>2</v>
      </c>
      <c r="BQ4381">
        <v>8929345</v>
      </c>
      <c r="BR4381" s="12" t="s">
        <v>23960</v>
      </c>
      <c r="BS4381">
        <v>4896</v>
      </c>
      <c r="BT4381" t="s">
        <v>24019</v>
      </c>
      <c r="BU4381" t="s">
        <v>69</v>
      </c>
      <c r="BV4381" t="s">
        <v>69</v>
      </c>
      <c r="BW4381" t="s">
        <v>69</v>
      </c>
    </row>
    <row r="4382" spans="1:75" x14ac:dyDescent="0.2">
      <c r="A4382" t="s">
        <v>23941</v>
      </c>
      <c r="B4382" t="s">
        <v>24159</v>
      </c>
      <c r="C4382" t="s">
        <v>24165</v>
      </c>
      <c r="D4382" t="s">
        <v>24161</v>
      </c>
      <c r="E4382" t="s">
        <v>24162</v>
      </c>
      <c r="F4382">
        <v>32908306</v>
      </c>
      <c r="G4382" s="3" t="s">
        <v>23946</v>
      </c>
      <c r="H4382" s="3" t="s">
        <v>1389</v>
      </c>
      <c r="I4382" s="3" t="s">
        <v>3865</v>
      </c>
      <c r="J4382" s="3" t="s">
        <v>1655</v>
      </c>
      <c r="K4382" s="3"/>
      <c r="L4382" s="6" t="s">
        <v>73</v>
      </c>
      <c r="M4382" s="24" t="s">
        <v>73</v>
      </c>
      <c r="N4382" s="5" t="s">
        <v>438</v>
      </c>
      <c r="O4382" s="44" t="s">
        <v>30786</v>
      </c>
      <c r="R4382" s="24" t="s">
        <v>1397</v>
      </c>
      <c r="T4382" t="str">
        <f>IF(X4382 &lt;&gt; "", CONCATENATE(Table1[[#This Row],[bioproject]],".",Table1[[#This Row],[Replicate group]]), "")</f>
        <v/>
      </c>
      <c r="AA4382" s="6" t="str">
        <f>IF(Table1[[#This Row],[fungi_species]] &lt;&gt; "", CONCATENATE(LEFT(Table1[[#This Row],[fungi_species]],2), LEFT(_xlfn.TEXTAFTER(Table1[[#This Row],[fungi_species]], " ", 1),3)),"")</f>
        <v/>
      </c>
      <c r="AB4382" s="7"/>
      <c r="AC4382" t="s">
        <v>24163</v>
      </c>
      <c r="AD4382" t="s">
        <v>24163</v>
      </c>
      <c r="AE4382" t="s">
        <v>159</v>
      </c>
      <c r="AF4382" s="22" t="s">
        <v>24164</v>
      </c>
      <c r="AG4382" s="24" t="s">
        <v>69</v>
      </c>
      <c r="AH4382" t="s">
        <v>5290</v>
      </c>
      <c r="AI4382" t="s">
        <v>5291</v>
      </c>
      <c r="AJ4382" s="7"/>
      <c r="AK4382" s="7"/>
      <c r="AL4382"/>
      <c r="AN4382" s="7"/>
      <c r="AO4382" s="7"/>
      <c r="AP4382"/>
      <c r="AQ4382"/>
      <c r="AU4382" s="5"/>
      <c r="AV4382" s="5"/>
      <c r="AW4382" t="s">
        <v>1394</v>
      </c>
      <c r="AX4382" t="s">
        <v>1394</v>
      </c>
      <c r="AY4382" t="s">
        <v>23947</v>
      </c>
      <c r="AZ4382" t="s">
        <v>23948</v>
      </c>
      <c r="BA4382" t="s">
        <v>4800</v>
      </c>
      <c r="BB4382" t="s">
        <v>23949</v>
      </c>
      <c r="BC4382" t="s">
        <v>23950</v>
      </c>
      <c r="BD4382" t="s">
        <v>23951</v>
      </c>
      <c r="BE4382" t="s">
        <v>23952</v>
      </c>
      <c r="BF4382" t="s">
        <v>23951</v>
      </c>
      <c r="BG4382" t="s">
        <v>23954</v>
      </c>
      <c r="BH4382" t="s">
        <v>23955</v>
      </c>
      <c r="BI4382" t="s">
        <v>1394</v>
      </c>
      <c r="BJ4382" t="s">
        <v>23956</v>
      </c>
      <c r="BK4382" s="12" t="s">
        <v>23957</v>
      </c>
      <c r="BL4382" t="s">
        <v>24037</v>
      </c>
      <c r="BM4382" t="s">
        <v>1666</v>
      </c>
      <c r="BN4382" t="s">
        <v>24002</v>
      </c>
      <c r="BO4382" t="s">
        <v>23951</v>
      </c>
      <c r="BP4382">
        <v>2</v>
      </c>
      <c r="BQ4382">
        <v>8929345</v>
      </c>
      <c r="BR4382" s="12" t="s">
        <v>23960</v>
      </c>
      <c r="BS4382">
        <v>4896</v>
      </c>
      <c r="BT4382" t="s">
        <v>24019</v>
      </c>
      <c r="BU4382" t="s">
        <v>69</v>
      </c>
      <c r="BV4382" t="s">
        <v>69</v>
      </c>
      <c r="BW4382" t="s">
        <v>69</v>
      </c>
    </row>
    <row r="4383" spans="1:75" x14ac:dyDescent="0.2">
      <c r="A4383" t="s">
        <v>23941</v>
      </c>
      <c r="B4383" t="s">
        <v>24166</v>
      </c>
      <c r="C4383" t="s">
        <v>24167</v>
      </c>
      <c r="D4383" t="s">
        <v>24168</v>
      </c>
      <c r="E4383" t="s">
        <v>24169</v>
      </c>
      <c r="F4383">
        <v>32908306</v>
      </c>
      <c r="G4383" s="3" t="s">
        <v>23946</v>
      </c>
      <c r="H4383" s="3" t="s">
        <v>1389</v>
      </c>
      <c r="I4383" s="3" t="s">
        <v>3865</v>
      </c>
      <c r="J4383" s="3" t="s">
        <v>1655</v>
      </c>
      <c r="K4383" s="3"/>
      <c r="L4383" s="6" t="s">
        <v>73</v>
      </c>
      <c r="M4383" s="24" t="s">
        <v>73</v>
      </c>
      <c r="N4383" s="5" t="s">
        <v>438</v>
      </c>
      <c r="O4383" s="44" t="s">
        <v>30786</v>
      </c>
      <c r="R4383" s="24" t="s">
        <v>1397</v>
      </c>
      <c r="T4383" t="str">
        <f>IF(X4383 &lt;&gt; "", CONCATENATE(Table1[[#This Row],[bioproject]],".",Table1[[#This Row],[Replicate group]]), "")</f>
        <v/>
      </c>
      <c r="AA4383" s="6" t="str">
        <f>IF(Table1[[#This Row],[fungi_species]] &lt;&gt; "", CONCATENATE(LEFT(Table1[[#This Row],[fungi_species]],2), LEFT(_xlfn.TEXTAFTER(Table1[[#This Row],[fungi_species]], " ", 1),3)),"")</f>
        <v/>
      </c>
      <c r="AB4383" s="7"/>
      <c r="AC4383" t="s">
        <v>24170</v>
      </c>
      <c r="AD4383" t="s">
        <v>24170</v>
      </c>
      <c r="AE4383" t="s">
        <v>159</v>
      </c>
      <c r="AF4383" s="22" t="s">
        <v>24171</v>
      </c>
      <c r="AG4383" s="24" t="s">
        <v>69</v>
      </c>
      <c r="AH4383" t="s">
        <v>5290</v>
      </c>
      <c r="AI4383" t="s">
        <v>5291</v>
      </c>
      <c r="AJ4383" s="7"/>
      <c r="AK4383" s="7"/>
      <c r="AL4383"/>
      <c r="AN4383" s="7"/>
      <c r="AO4383" s="7"/>
      <c r="AP4383"/>
      <c r="AQ4383"/>
      <c r="AU4383" s="5"/>
      <c r="AV4383" s="5"/>
      <c r="AW4383" t="s">
        <v>1394</v>
      </c>
      <c r="AX4383" t="s">
        <v>1394</v>
      </c>
      <c r="AY4383" t="s">
        <v>23947</v>
      </c>
      <c r="AZ4383" t="s">
        <v>23948</v>
      </c>
      <c r="BA4383" t="s">
        <v>4800</v>
      </c>
      <c r="BB4383" t="s">
        <v>23949</v>
      </c>
      <c r="BC4383" t="s">
        <v>23950</v>
      </c>
      <c r="BD4383" t="s">
        <v>23951</v>
      </c>
      <c r="BE4383" t="s">
        <v>23952</v>
      </c>
      <c r="BF4383" t="s">
        <v>23951</v>
      </c>
      <c r="BG4383" t="s">
        <v>23954</v>
      </c>
      <c r="BH4383" t="s">
        <v>23955</v>
      </c>
      <c r="BI4383" t="s">
        <v>1394</v>
      </c>
      <c r="BJ4383" t="s">
        <v>23956</v>
      </c>
      <c r="BK4383" s="12" t="s">
        <v>23957</v>
      </c>
      <c r="BL4383" t="s">
        <v>24037</v>
      </c>
      <c r="BM4383" t="s">
        <v>1666</v>
      </c>
      <c r="BN4383" t="s">
        <v>24002</v>
      </c>
      <c r="BO4383" t="s">
        <v>23951</v>
      </c>
      <c r="BP4383">
        <v>2</v>
      </c>
      <c r="BQ4383">
        <v>6545916</v>
      </c>
      <c r="BR4383" s="12" t="s">
        <v>23960</v>
      </c>
      <c r="BS4383">
        <v>4896</v>
      </c>
      <c r="BT4383" t="s">
        <v>24019</v>
      </c>
      <c r="BU4383" t="s">
        <v>69</v>
      </c>
      <c r="BV4383" t="s">
        <v>69</v>
      </c>
      <c r="BW4383" t="s">
        <v>69</v>
      </c>
    </row>
    <row r="4384" spans="1:75" x14ac:dyDescent="0.2">
      <c r="A4384" t="s">
        <v>23941</v>
      </c>
      <c r="B4384" t="s">
        <v>24166</v>
      </c>
      <c r="C4384" t="s">
        <v>24172</v>
      </c>
      <c r="D4384" t="s">
        <v>24168</v>
      </c>
      <c r="E4384" t="s">
        <v>24169</v>
      </c>
      <c r="F4384">
        <v>32908306</v>
      </c>
      <c r="G4384" s="3" t="s">
        <v>23946</v>
      </c>
      <c r="H4384" s="3" t="s">
        <v>1389</v>
      </c>
      <c r="I4384" s="3" t="s">
        <v>3865</v>
      </c>
      <c r="J4384" s="3" t="s">
        <v>1655</v>
      </c>
      <c r="K4384" s="3"/>
      <c r="L4384" s="6" t="s">
        <v>73</v>
      </c>
      <c r="M4384" s="24" t="s">
        <v>73</v>
      </c>
      <c r="N4384" s="5" t="s">
        <v>438</v>
      </c>
      <c r="O4384" s="44" t="s">
        <v>30786</v>
      </c>
      <c r="R4384" s="24" t="s">
        <v>1397</v>
      </c>
      <c r="T4384" t="str">
        <f>IF(X4384 &lt;&gt; "", CONCATENATE(Table1[[#This Row],[bioproject]],".",Table1[[#This Row],[Replicate group]]), "")</f>
        <v/>
      </c>
      <c r="AA4384" s="6" t="str">
        <f>IF(Table1[[#This Row],[fungi_species]] &lt;&gt; "", CONCATENATE(LEFT(Table1[[#This Row],[fungi_species]],2), LEFT(_xlfn.TEXTAFTER(Table1[[#This Row],[fungi_species]], " ", 1),3)),"")</f>
        <v/>
      </c>
      <c r="AB4384" s="7"/>
      <c r="AC4384" t="s">
        <v>24170</v>
      </c>
      <c r="AD4384" t="s">
        <v>24170</v>
      </c>
      <c r="AE4384" t="s">
        <v>159</v>
      </c>
      <c r="AF4384" s="22" t="s">
        <v>24171</v>
      </c>
      <c r="AG4384" s="24" t="s">
        <v>69</v>
      </c>
      <c r="AH4384" t="s">
        <v>5290</v>
      </c>
      <c r="AI4384" t="s">
        <v>5291</v>
      </c>
      <c r="AJ4384" s="7"/>
      <c r="AK4384" s="7"/>
      <c r="AL4384"/>
      <c r="AN4384" s="7"/>
      <c r="AO4384" s="7"/>
      <c r="AP4384"/>
      <c r="AQ4384"/>
      <c r="AU4384" s="5"/>
      <c r="AV4384" s="5"/>
      <c r="AW4384" t="s">
        <v>1394</v>
      </c>
      <c r="AX4384" t="s">
        <v>1394</v>
      </c>
      <c r="AY4384" t="s">
        <v>23947</v>
      </c>
      <c r="AZ4384" t="s">
        <v>23948</v>
      </c>
      <c r="BA4384" t="s">
        <v>4800</v>
      </c>
      <c r="BB4384" t="s">
        <v>23949</v>
      </c>
      <c r="BC4384" t="s">
        <v>23950</v>
      </c>
      <c r="BD4384" t="s">
        <v>23951</v>
      </c>
      <c r="BE4384" t="s">
        <v>23952</v>
      </c>
      <c r="BF4384" t="s">
        <v>23951</v>
      </c>
      <c r="BG4384" t="s">
        <v>23954</v>
      </c>
      <c r="BH4384" t="s">
        <v>23955</v>
      </c>
      <c r="BI4384" t="s">
        <v>1394</v>
      </c>
      <c r="BJ4384" t="s">
        <v>23956</v>
      </c>
      <c r="BK4384" s="12" t="s">
        <v>23957</v>
      </c>
      <c r="BL4384" t="s">
        <v>24037</v>
      </c>
      <c r="BM4384" t="s">
        <v>1666</v>
      </c>
      <c r="BN4384" t="s">
        <v>24002</v>
      </c>
      <c r="BO4384" t="s">
        <v>23951</v>
      </c>
      <c r="BP4384">
        <v>2</v>
      </c>
      <c r="BQ4384">
        <v>6545916</v>
      </c>
      <c r="BR4384" s="12" t="s">
        <v>23960</v>
      </c>
      <c r="BS4384">
        <v>4896</v>
      </c>
      <c r="BT4384" t="s">
        <v>24019</v>
      </c>
      <c r="BU4384" t="s">
        <v>69</v>
      </c>
      <c r="BV4384" t="s">
        <v>69</v>
      </c>
      <c r="BW4384" t="s">
        <v>69</v>
      </c>
    </row>
    <row r="4385" spans="1:75" x14ac:dyDescent="0.2">
      <c r="A4385" t="s">
        <v>23941</v>
      </c>
      <c r="B4385" t="s">
        <v>24173</v>
      </c>
      <c r="C4385" t="s">
        <v>24174</v>
      </c>
      <c r="D4385" t="s">
        <v>24175</v>
      </c>
      <c r="E4385" t="s">
        <v>24176</v>
      </c>
      <c r="F4385">
        <v>32908306</v>
      </c>
      <c r="G4385" s="3" t="s">
        <v>23946</v>
      </c>
      <c r="H4385" s="3" t="s">
        <v>1389</v>
      </c>
      <c r="I4385" s="3" t="s">
        <v>3865</v>
      </c>
      <c r="J4385" s="3" t="s">
        <v>1655</v>
      </c>
      <c r="K4385" s="3"/>
      <c r="L4385" s="6" t="s">
        <v>73</v>
      </c>
      <c r="M4385" s="24" t="s">
        <v>73</v>
      </c>
      <c r="N4385" s="5" t="s">
        <v>438</v>
      </c>
      <c r="O4385" s="44" t="s">
        <v>30786</v>
      </c>
      <c r="R4385" s="24" t="s">
        <v>1397</v>
      </c>
      <c r="T4385" t="str">
        <f>IF(X4385 &lt;&gt; "", CONCATENATE(Table1[[#This Row],[bioproject]],".",Table1[[#This Row],[Replicate group]]), "")</f>
        <v/>
      </c>
      <c r="AA4385" s="6" t="str">
        <f>IF(Table1[[#This Row],[fungi_species]] &lt;&gt; "", CONCATENATE(LEFT(Table1[[#This Row],[fungi_species]],2), LEFT(_xlfn.TEXTAFTER(Table1[[#This Row],[fungi_species]], " ", 1),3)),"")</f>
        <v/>
      </c>
      <c r="AB4385" s="7"/>
      <c r="AC4385" t="s">
        <v>24177</v>
      </c>
      <c r="AD4385" t="s">
        <v>24177</v>
      </c>
      <c r="AE4385" t="s">
        <v>159</v>
      </c>
      <c r="AF4385" s="22" t="s">
        <v>24178</v>
      </c>
      <c r="AG4385" s="24" t="s">
        <v>69</v>
      </c>
      <c r="AH4385" t="s">
        <v>5290</v>
      </c>
      <c r="AI4385" t="s">
        <v>5291</v>
      </c>
      <c r="AJ4385" s="7"/>
      <c r="AK4385" s="7"/>
      <c r="AL4385"/>
      <c r="AN4385" s="7"/>
      <c r="AO4385" s="7"/>
      <c r="AP4385"/>
      <c r="AQ4385"/>
      <c r="AU4385" s="5"/>
      <c r="AV4385" s="5"/>
      <c r="AW4385" t="s">
        <v>1394</v>
      </c>
      <c r="AX4385" t="s">
        <v>1394</v>
      </c>
      <c r="AY4385" t="s">
        <v>23947</v>
      </c>
      <c r="AZ4385" t="s">
        <v>23948</v>
      </c>
      <c r="BA4385" t="s">
        <v>4800</v>
      </c>
      <c r="BB4385" t="s">
        <v>23949</v>
      </c>
      <c r="BC4385" t="s">
        <v>23950</v>
      </c>
      <c r="BD4385" t="s">
        <v>23951</v>
      </c>
      <c r="BE4385" t="s">
        <v>23952</v>
      </c>
      <c r="BF4385" t="s">
        <v>23951</v>
      </c>
      <c r="BG4385" t="s">
        <v>23954</v>
      </c>
      <c r="BH4385" t="s">
        <v>23955</v>
      </c>
      <c r="BI4385" t="s">
        <v>1394</v>
      </c>
      <c r="BJ4385" t="s">
        <v>23956</v>
      </c>
      <c r="BK4385" s="12" t="s">
        <v>23957</v>
      </c>
      <c r="BL4385" t="s">
        <v>24037</v>
      </c>
      <c r="BM4385" t="s">
        <v>1666</v>
      </c>
      <c r="BN4385" t="s">
        <v>24002</v>
      </c>
      <c r="BO4385" t="s">
        <v>23951</v>
      </c>
      <c r="BP4385">
        <v>2</v>
      </c>
      <c r="BQ4385">
        <v>10089051</v>
      </c>
      <c r="BR4385" s="12" t="s">
        <v>23960</v>
      </c>
      <c r="BS4385">
        <v>4896</v>
      </c>
      <c r="BT4385" t="s">
        <v>24019</v>
      </c>
      <c r="BU4385" t="s">
        <v>69</v>
      </c>
      <c r="BV4385" t="s">
        <v>69</v>
      </c>
      <c r="BW4385" t="s">
        <v>69</v>
      </c>
    </row>
    <row r="4386" spans="1:75" x14ac:dyDescent="0.2">
      <c r="A4386" t="s">
        <v>23941</v>
      </c>
      <c r="B4386" t="s">
        <v>24173</v>
      </c>
      <c r="C4386" t="s">
        <v>24179</v>
      </c>
      <c r="D4386" t="s">
        <v>24175</v>
      </c>
      <c r="E4386" t="s">
        <v>24176</v>
      </c>
      <c r="F4386">
        <v>32908306</v>
      </c>
      <c r="G4386" s="3" t="s">
        <v>23946</v>
      </c>
      <c r="H4386" s="3" t="s">
        <v>1389</v>
      </c>
      <c r="I4386" s="3" t="s">
        <v>3865</v>
      </c>
      <c r="J4386" s="3" t="s">
        <v>1655</v>
      </c>
      <c r="K4386" s="3"/>
      <c r="L4386" s="6" t="s">
        <v>73</v>
      </c>
      <c r="M4386" s="24" t="s">
        <v>73</v>
      </c>
      <c r="N4386" s="5" t="s">
        <v>438</v>
      </c>
      <c r="O4386" s="44" t="s">
        <v>30786</v>
      </c>
      <c r="R4386" s="24" t="s">
        <v>1397</v>
      </c>
      <c r="T4386" t="str">
        <f>IF(X4386 &lt;&gt; "", CONCATENATE(Table1[[#This Row],[bioproject]],".",Table1[[#This Row],[Replicate group]]), "")</f>
        <v/>
      </c>
      <c r="AA4386" s="6" t="str">
        <f>IF(Table1[[#This Row],[fungi_species]] &lt;&gt; "", CONCATENATE(LEFT(Table1[[#This Row],[fungi_species]],2), LEFT(_xlfn.TEXTAFTER(Table1[[#This Row],[fungi_species]], " ", 1),3)),"")</f>
        <v/>
      </c>
      <c r="AB4386" s="7"/>
      <c r="AC4386" t="s">
        <v>24177</v>
      </c>
      <c r="AD4386" t="s">
        <v>24177</v>
      </c>
      <c r="AE4386" t="s">
        <v>159</v>
      </c>
      <c r="AF4386" s="22" t="s">
        <v>24178</v>
      </c>
      <c r="AG4386" s="24" t="s">
        <v>69</v>
      </c>
      <c r="AH4386" t="s">
        <v>5290</v>
      </c>
      <c r="AI4386" t="s">
        <v>5291</v>
      </c>
      <c r="AJ4386" s="7"/>
      <c r="AK4386" s="7"/>
      <c r="AL4386"/>
      <c r="AN4386" s="7"/>
      <c r="AO4386" s="7"/>
      <c r="AP4386"/>
      <c r="AQ4386"/>
      <c r="AU4386" s="5"/>
      <c r="AV4386" s="5"/>
      <c r="AW4386" t="s">
        <v>1394</v>
      </c>
      <c r="AX4386" t="s">
        <v>1394</v>
      </c>
      <c r="AY4386" t="s">
        <v>23947</v>
      </c>
      <c r="AZ4386" t="s">
        <v>23948</v>
      </c>
      <c r="BA4386" t="s">
        <v>4800</v>
      </c>
      <c r="BB4386" t="s">
        <v>23949</v>
      </c>
      <c r="BC4386" t="s">
        <v>23950</v>
      </c>
      <c r="BD4386" t="s">
        <v>23951</v>
      </c>
      <c r="BE4386" t="s">
        <v>23952</v>
      </c>
      <c r="BF4386" t="s">
        <v>23951</v>
      </c>
      <c r="BG4386" t="s">
        <v>23954</v>
      </c>
      <c r="BH4386" t="s">
        <v>23955</v>
      </c>
      <c r="BI4386" t="s">
        <v>1394</v>
      </c>
      <c r="BJ4386" t="s">
        <v>23956</v>
      </c>
      <c r="BK4386" s="12" t="s">
        <v>23957</v>
      </c>
      <c r="BL4386" t="s">
        <v>24037</v>
      </c>
      <c r="BM4386" t="s">
        <v>1666</v>
      </c>
      <c r="BN4386" t="s">
        <v>24002</v>
      </c>
      <c r="BO4386" t="s">
        <v>23951</v>
      </c>
      <c r="BP4386">
        <v>2</v>
      </c>
      <c r="BQ4386">
        <v>10089051</v>
      </c>
      <c r="BR4386" s="12" t="s">
        <v>23960</v>
      </c>
      <c r="BS4386">
        <v>4896</v>
      </c>
      <c r="BT4386" t="s">
        <v>24019</v>
      </c>
      <c r="BU4386" t="s">
        <v>69</v>
      </c>
      <c r="BV4386" t="s">
        <v>69</v>
      </c>
      <c r="BW4386" t="s">
        <v>69</v>
      </c>
    </row>
    <row r="4387" spans="1:75" x14ac:dyDescent="0.2">
      <c r="A4387" t="s">
        <v>23941</v>
      </c>
      <c r="B4387" t="s">
        <v>24180</v>
      </c>
      <c r="C4387" t="s">
        <v>24181</v>
      </c>
      <c r="D4387" t="s">
        <v>24182</v>
      </c>
      <c r="E4387" t="s">
        <v>24183</v>
      </c>
      <c r="F4387">
        <v>32908306</v>
      </c>
      <c r="G4387" s="3" t="s">
        <v>23946</v>
      </c>
      <c r="H4387" s="3" t="s">
        <v>1389</v>
      </c>
      <c r="I4387" s="3" t="s">
        <v>3865</v>
      </c>
      <c r="J4387" s="3" t="s">
        <v>1655</v>
      </c>
      <c r="K4387" s="3"/>
      <c r="L4387" s="6" t="s">
        <v>73</v>
      </c>
      <c r="M4387" s="24" t="s">
        <v>73</v>
      </c>
      <c r="N4387" s="5" t="s">
        <v>438</v>
      </c>
      <c r="O4387" s="44" t="s">
        <v>30786</v>
      </c>
      <c r="R4387" s="24" t="s">
        <v>1397</v>
      </c>
      <c r="T4387" t="str">
        <f>IF(X4387 &lt;&gt; "", CONCATENATE(Table1[[#This Row],[bioproject]],".",Table1[[#This Row],[Replicate group]]), "")</f>
        <v/>
      </c>
      <c r="AA4387" s="6" t="str">
        <f>IF(Table1[[#This Row],[fungi_species]] &lt;&gt; "", CONCATENATE(LEFT(Table1[[#This Row],[fungi_species]],2), LEFT(_xlfn.TEXTAFTER(Table1[[#This Row],[fungi_species]], " ", 1),3)),"")</f>
        <v/>
      </c>
      <c r="AB4387" s="7"/>
      <c r="AC4387" t="s">
        <v>24184</v>
      </c>
      <c r="AD4387" t="s">
        <v>24184</v>
      </c>
      <c r="AE4387" t="s">
        <v>159</v>
      </c>
      <c r="AF4387" s="22" t="s">
        <v>24185</v>
      </c>
      <c r="AG4387" s="24" t="s">
        <v>69</v>
      </c>
      <c r="AH4387" t="s">
        <v>5290</v>
      </c>
      <c r="AI4387" t="s">
        <v>5291</v>
      </c>
      <c r="AJ4387" s="7"/>
      <c r="AK4387" s="7"/>
      <c r="AL4387"/>
      <c r="AN4387" s="7"/>
      <c r="AO4387" s="7"/>
      <c r="AP4387"/>
      <c r="AQ4387"/>
      <c r="AU4387" s="5"/>
      <c r="AV4387" s="5"/>
      <c r="AW4387" t="s">
        <v>1394</v>
      </c>
      <c r="AX4387" t="s">
        <v>1394</v>
      </c>
      <c r="AY4387" t="s">
        <v>23947</v>
      </c>
      <c r="AZ4387" t="s">
        <v>23948</v>
      </c>
      <c r="BA4387" t="s">
        <v>4800</v>
      </c>
      <c r="BB4387" t="s">
        <v>23949</v>
      </c>
      <c r="BC4387" t="s">
        <v>23950</v>
      </c>
      <c r="BD4387" t="s">
        <v>23951</v>
      </c>
      <c r="BE4387" t="s">
        <v>23952</v>
      </c>
      <c r="BF4387" t="s">
        <v>23951</v>
      </c>
      <c r="BG4387" t="s">
        <v>23954</v>
      </c>
      <c r="BH4387" t="s">
        <v>23955</v>
      </c>
      <c r="BI4387" t="s">
        <v>1394</v>
      </c>
      <c r="BJ4387" t="s">
        <v>23956</v>
      </c>
      <c r="BK4387" s="12" t="s">
        <v>23957</v>
      </c>
      <c r="BL4387" t="s">
        <v>24037</v>
      </c>
      <c r="BM4387" t="s">
        <v>1666</v>
      </c>
      <c r="BN4387" t="s">
        <v>24002</v>
      </c>
      <c r="BO4387" t="s">
        <v>23951</v>
      </c>
      <c r="BP4387">
        <v>2</v>
      </c>
      <c r="BQ4387">
        <v>9126541</v>
      </c>
      <c r="BR4387" s="12" t="s">
        <v>23960</v>
      </c>
      <c r="BS4387">
        <v>4896</v>
      </c>
      <c r="BT4387" t="s">
        <v>24019</v>
      </c>
      <c r="BU4387" t="s">
        <v>69</v>
      </c>
      <c r="BV4387" t="s">
        <v>69</v>
      </c>
      <c r="BW4387" t="s">
        <v>69</v>
      </c>
    </row>
    <row r="4388" spans="1:75" x14ac:dyDescent="0.2">
      <c r="A4388" t="s">
        <v>23941</v>
      </c>
      <c r="B4388" t="s">
        <v>24180</v>
      </c>
      <c r="C4388" t="s">
        <v>24186</v>
      </c>
      <c r="D4388" t="s">
        <v>24182</v>
      </c>
      <c r="E4388" t="s">
        <v>24183</v>
      </c>
      <c r="F4388">
        <v>32908306</v>
      </c>
      <c r="G4388" s="3" t="s">
        <v>23946</v>
      </c>
      <c r="H4388" s="3" t="s">
        <v>1389</v>
      </c>
      <c r="I4388" s="3" t="s">
        <v>3865</v>
      </c>
      <c r="J4388" s="3" t="s">
        <v>1655</v>
      </c>
      <c r="K4388" s="3"/>
      <c r="L4388" s="6" t="s">
        <v>73</v>
      </c>
      <c r="M4388" s="24" t="s">
        <v>73</v>
      </c>
      <c r="N4388" s="5" t="s">
        <v>438</v>
      </c>
      <c r="O4388" s="44" t="s">
        <v>30786</v>
      </c>
      <c r="R4388" s="24" t="s">
        <v>1397</v>
      </c>
      <c r="T4388" t="str">
        <f>IF(X4388 &lt;&gt; "", CONCATENATE(Table1[[#This Row],[bioproject]],".",Table1[[#This Row],[Replicate group]]), "")</f>
        <v/>
      </c>
      <c r="AA4388" s="6" t="str">
        <f>IF(Table1[[#This Row],[fungi_species]] &lt;&gt; "", CONCATENATE(LEFT(Table1[[#This Row],[fungi_species]],2), LEFT(_xlfn.TEXTAFTER(Table1[[#This Row],[fungi_species]], " ", 1),3)),"")</f>
        <v/>
      </c>
      <c r="AB4388" s="7"/>
      <c r="AC4388" t="s">
        <v>24184</v>
      </c>
      <c r="AD4388" t="s">
        <v>24184</v>
      </c>
      <c r="AE4388" t="s">
        <v>159</v>
      </c>
      <c r="AF4388" s="22" t="s">
        <v>24185</v>
      </c>
      <c r="AG4388" s="24" t="s">
        <v>69</v>
      </c>
      <c r="AH4388" t="s">
        <v>5290</v>
      </c>
      <c r="AI4388" t="s">
        <v>5291</v>
      </c>
      <c r="AJ4388" s="7"/>
      <c r="AK4388" s="7"/>
      <c r="AL4388"/>
      <c r="AN4388" s="7"/>
      <c r="AO4388" s="7"/>
      <c r="AP4388"/>
      <c r="AQ4388"/>
      <c r="AU4388" s="5"/>
      <c r="AV4388" s="5"/>
      <c r="AW4388" t="s">
        <v>1394</v>
      </c>
      <c r="AX4388" t="s">
        <v>1394</v>
      </c>
      <c r="AY4388" t="s">
        <v>23947</v>
      </c>
      <c r="AZ4388" t="s">
        <v>23948</v>
      </c>
      <c r="BA4388" t="s">
        <v>4800</v>
      </c>
      <c r="BB4388" t="s">
        <v>23949</v>
      </c>
      <c r="BC4388" t="s">
        <v>23950</v>
      </c>
      <c r="BD4388" t="s">
        <v>23951</v>
      </c>
      <c r="BE4388" t="s">
        <v>23952</v>
      </c>
      <c r="BF4388" t="s">
        <v>23951</v>
      </c>
      <c r="BG4388" t="s">
        <v>23954</v>
      </c>
      <c r="BH4388" t="s">
        <v>23955</v>
      </c>
      <c r="BI4388" t="s">
        <v>1394</v>
      </c>
      <c r="BJ4388" t="s">
        <v>23956</v>
      </c>
      <c r="BK4388" s="12" t="s">
        <v>23957</v>
      </c>
      <c r="BL4388" t="s">
        <v>24037</v>
      </c>
      <c r="BM4388" t="s">
        <v>1666</v>
      </c>
      <c r="BN4388" t="s">
        <v>24002</v>
      </c>
      <c r="BO4388" t="s">
        <v>23951</v>
      </c>
      <c r="BP4388">
        <v>2</v>
      </c>
      <c r="BQ4388">
        <v>9126541</v>
      </c>
      <c r="BR4388" s="12" t="s">
        <v>23960</v>
      </c>
      <c r="BS4388">
        <v>4896</v>
      </c>
      <c r="BT4388" t="s">
        <v>24019</v>
      </c>
      <c r="BU4388" t="s">
        <v>69</v>
      </c>
      <c r="BV4388" t="s">
        <v>69</v>
      </c>
      <c r="BW4388" t="s">
        <v>69</v>
      </c>
    </row>
    <row r="4389" spans="1:75" x14ac:dyDescent="0.2">
      <c r="A4389" t="s">
        <v>23941</v>
      </c>
      <c r="B4389" t="s">
        <v>24187</v>
      </c>
      <c r="C4389" t="s">
        <v>24188</v>
      </c>
      <c r="D4389" t="s">
        <v>24189</v>
      </c>
      <c r="E4389" t="s">
        <v>24190</v>
      </c>
      <c r="F4389">
        <v>32908306</v>
      </c>
      <c r="G4389" s="3" t="s">
        <v>23946</v>
      </c>
      <c r="H4389" s="3" t="s">
        <v>1389</v>
      </c>
      <c r="I4389" s="3" t="s">
        <v>3865</v>
      </c>
      <c r="J4389" s="3" t="s">
        <v>1655</v>
      </c>
      <c r="K4389" s="3"/>
      <c r="L4389" s="6" t="s">
        <v>73</v>
      </c>
      <c r="M4389" s="24" t="s">
        <v>73</v>
      </c>
      <c r="N4389" s="5" t="s">
        <v>438</v>
      </c>
      <c r="O4389" s="44" t="s">
        <v>30786</v>
      </c>
      <c r="R4389" s="24" t="s">
        <v>1397</v>
      </c>
      <c r="T4389" t="str">
        <f>IF(X4389 &lt;&gt; "", CONCATENATE(Table1[[#This Row],[bioproject]],".",Table1[[#This Row],[Replicate group]]), "")</f>
        <v/>
      </c>
      <c r="AA4389" s="6" t="str">
        <f>IF(Table1[[#This Row],[fungi_species]] &lt;&gt; "", CONCATENATE(LEFT(Table1[[#This Row],[fungi_species]],2), LEFT(_xlfn.TEXTAFTER(Table1[[#This Row],[fungi_species]], " ", 1),3)),"")</f>
        <v/>
      </c>
      <c r="AB4389" s="7"/>
      <c r="AC4389" t="s">
        <v>24191</v>
      </c>
      <c r="AD4389" t="s">
        <v>24191</v>
      </c>
      <c r="AE4389" t="s">
        <v>159</v>
      </c>
      <c r="AF4389" s="22" t="s">
        <v>24192</v>
      </c>
      <c r="AG4389" s="24" t="s">
        <v>69</v>
      </c>
      <c r="AH4389" t="s">
        <v>5290</v>
      </c>
      <c r="AI4389" t="s">
        <v>5291</v>
      </c>
      <c r="AJ4389" s="7"/>
      <c r="AK4389" s="7"/>
      <c r="AL4389"/>
      <c r="AN4389" s="7"/>
      <c r="AO4389" s="7"/>
      <c r="AP4389"/>
      <c r="AQ4389"/>
      <c r="AU4389" s="5"/>
      <c r="AV4389" s="5"/>
      <c r="AW4389" t="s">
        <v>1394</v>
      </c>
      <c r="AX4389" t="s">
        <v>1394</v>
      </c>
      <c r="AY4389" t="s">
        <v>23947</v>
      </c>
      <c r="AZ4389" t="s">
        <v>23948</v>
      </c>
      <c r="BA4389" t="s">
        <v>4800</v>
      </c>
      <c r="BB4389" t="s">
        <v>23949</v>
      </c>
      <c r="BC4389" t="s">
        <v>23950</v>
      </c>
      <c r="BD4389" t="s">
        <v>23951</v>
      </c>
      <c r="BE4389" t="s">
        <v>23952</v>
      </c>
      <c r="BF4389" t="s">
        <v>23951</v>
      </c>
      <c r="BG4389" t="s">
        <v>23954</v>
      </c>
      <c r="BH4389" t="s">
        <v>23955</v>
      </c>
      <c r="BI4389" t="s">
        <v>1394</v>
      </c>
      <c r="BJ4389" t="s">
        <v>23956</v>
      </c>
      <c r="BK4389" s="12" t="s">
        <v>23957</v>
      </c>
      <c r="BL4389" t="s">
        <v>24037</v>
      </c>
      <c r="BM4389" t="s">
        <v>1666</v>
      </c>
      <c r="BN4389" t="s">
        <v>24002</v>
      </c>
      <c r="BO4389" t="s">
        <v>23951</v>
      </c>
      <c r="BP4389">
        <v>2</v>
      </c>
      <c r="BQ4389">
        <v>8839585</v>
      </c>
      <c r="BR4389" s="12" t="s">
        <v>23960</v>
      </c>
      <c r="BS4389">
        <v>4896</v>
      </c>
      <c r="BT4389" t="s">
        <v>24019</v>
      </c>
      <c r="BU4389" t="s">
        <v>69</v>
      </c>
      <c r="BV4389" t="s">
        <v>69</v>
      </c>
      <c r="BW4389" t="s">
        <v>69</v>
      </c>
    </row>
    <row r="4390" spans="1:75" x14ac:dyDescent="0.2">
      <c r="A4390" t="s">
        <v>23941</v>
      </c>
      <c r="B4390" t="s">
        <v>24187</v>
      </c>
      <c r="C4390" t="s">
        <v>24193</v>
      </c>
      <c r="D4390" t="s">
        <v>24189</v>
      </c>
      <c r="E4390" t="s">
        <v>24190</v>
      </c>
      <c r="F4390">
        <v>32908306</v>
      </c>
      <c r="G4390" s="3" t="s">
        <v>23946</v>
      </c>
      <c r="H4390" s="3" t="s">
        <v>1389</v>
      </c>
      <c r="I4390" s="3" t="s">
        <v>3865</v>
      </c>
      <c r="J4390" s="3" t="s">
        <v>1655</v>
      </c>
      <c r="K4390" s="3"/>
      <c r="L4390" s="6" t="s">
        <v>73</v>
      </c>
      <c r="M4390" s="24" t="s">
        <v>73</v>
      </c>
      <c r="N4390" s="5" t="s">
        <v>438</v>
      </c>
      <c r="O4390" s="44" t="s">
        <v>30786</v>
      </c>
      <c r="R4390" s="24" t="s">
        <v>1397</v>
      </c>
      <c r="T4390" t="str">
        <f>IF(X4390 &lt;&gt; "", CONCATENATE(Table1[[#This Row],[bioproject]],".",Table1[[#This Row],[Replicate group]]), "")</f>
        <v/>
      </c>
      <c r="AA4390" s="6" t="str">
        <f>IF(Table1[[#This Row],[fungi_species]] &lt;&gt; "", CONCATENATE(LEFT(Table1[[#This Row],[fungi_species]],2), LEFT(_xlfn.TEXTAFTER(Table1[[#This Row],[fungi_species]], " ", 1),3)),"")</f>
        <v/>
      </c>
      <c r="AB4390" s="7"/>
      <c r="AC4390" t="s">
        <v>24191</v>
      </c>
      <c r="AD4390" t="s">
        <v>24191</v>
      </c>
      <c r="AE4390" t="s">
        <v>159</v>
      </c>
      <c r="AF4390" s="22" t="s">
        <v>24192</v>
      </c>
      <c r="AG4390" s="24" t="s">
        <v>69</v>
      </c>
      <c r="AH4390" t="s">
        <v>5290</v>
      </c>
      <c r="AI4390" t="s">
        <v>5291</v>
      </c>
      <c r="AJ4390" s="7"/>
      <c r="AK4390" s="7"/>
      <c r="AL4390"/>
      <c r="AN4390" s="7"/>
      <c r="AO4390" s="7"/>
      <c r="AP4390"/>
      <c r="AQ4390"/>
      <c r="AU4390" s="5"/>
      <c r="AV4390" s="5"/>
      <c r="AW4390" t="s">
        <v>1394</v>
      </c>
      <c r="AX4390" t="s">
        <v>1394</v>
      </c>
      <c r="AY4390" t="s">
        <v>23947</v>
      </c>
      <c r="AZ4390" t="s">
        <v>23948</v>
      </c>
      <c r="BA4390" t="s">
        <v>4800</v>
      </c>
      <c r="BB4390" t="s">
        <v>23949</v>
      </c>
      <c r="BC4390" t="s">
        <v>23950</v>
      </c>
      <c r="BD4390" t="s">
        <v>23951</v>
      </c>
      <c r="BE4390" t="s">
        <v>23952</v>
      </c>
      <c r="BF4390" t="s">
        <v>23951</v>
      </c>
      <c r="BG4390" t="s">
        <v>23954</v>
      </c>
      <c r="BH4390" t="s">
        <v>23955</v>
      </c>
      <c r="BI4390" t="s">
        <v>1394</v>
      </c>
      <c r="BJ4390" t="s">
        <v>23956</v>
      </c>
      <c r="BK4390" s="12" t="s">
        <v>23957</v>
      </c>
      <c r="BL4390" t="s">
        <v>24037</v>
      </c>
      <c r="BM4390" t="s">
        <v>1666</v>
      </c>
      <c r="BN4390" t="s">
        <v>24002</v>
      </c>
      <c r="BO4390" t="s">
        <v>23951</v>
      </c>
      <c r="BP4390">
        <v>2</v>
      </c>
      <c r="BQ4390">
        <v>8839585</v>
      </c>
      <c r="BR4390" s="12" t="s">
        <v>23960</v>
      </c>
      <c r="BS4390">
        <v>4896</v>
      </c>
      <c r="BT4390" t="s">
        <v>24019</v>
      </c>
      <c r="BU4390" t="s">
        <v>69</v>
      </c>
      <c r="BV4390" t="s">
        <v>69</v>
      </c>
      <c r="BW4390" t="s">
        <v>69</v>
      </c>
    </row>
    <row r="4391" spans="1:75" x14ac:dyDescent="0.2">
      <c r="A4391" t="s">
        <v>23941</v>
      </c>
      <c r="B4391" t="s">
        <v>24194</v>
      </c>
      <c r="C4391" t="s">
        <v>24195</v>
      </c>
      <c r="D4391" t="s">
        <v>24196</v>
      </c>
      <c r="E4391" t="s">
        <v>24197</v>
      </c>
      <c r="F4391">
        <v>32908306</v>
      </c>
      <c r="G4391" s="3" t="s">
        <v>23946</v>
      </c>
      <c r="H4391" s="3" t="s">
        <v>1389</v>
      </c>
      <c r="I4391" s="3" t="s">
        <v>3865</v>
      </c>
      <c r="J4391" s="3" t="s">
        <v>1655</v>
      </c>
      <c r="K4391" s="3"/>
      <c r="L4391" s="6" t="s">
        <v>73</v>
      </c>
      <c r="M4391" s="24" t="s">
        <v>73</v>
      </c>
      <c r="N4391" s="5" t="s">
        <v>438</v>
      </c>
      <c r="O4391" s="44" t="s">
        <v>30786</v>
      </c>
      <c r="R4391" s="24" t="s">
        <v>1397</v>
      </c>
      <c r="T4391" t="str">
        <f>IF(X4391 &lt;&gt; "", CONCATENATE(Table1[[#This Row],[bioproject]],".",Table1[[#This Row],[Replicate group]]), "")</f>
        <v/>
      </c>
      <c r="AA4391" s="6" t="str">
        <f>IF(Table1[[#This Row],[fungi_species]] &lt;&gt; "", CONCATENATE(LEFT(Table1[[#This Row],[fungi_species]],2), LEFT(_xlfn.TEXTAFTER(Table1[[#This Row],[fungi_species]], " ", 1),3)),"")</f>
        <v/>
      </c>
      <c r="AB4391" s="7"/>
      <c r="AC4391" t="s">
        <v>24198</v>
      </c>
      <c r="AD4391" t="s">
        <v>24198</v>
      </c>
      <c r="AE4391" t="s">
        <v>159</v>
      </c>
      <c r="AF4391" s="22" t="s">
        <v>24199</v>
      </c>
      <c r="AG4391" s="24" t="s">
        <v>69</v>
      </c>
      <c r="AH4391" t="s">
        <v>5290</v>
      </c>
      <c r="AI4391" t="s">
        <v>5291</v>
      </c>
      <c r="AJ4391" s="7"/>
      <c r="AK4391" s="7"/>
      <c r="AL4391"/>
      <c r="AN4391" s="7"/>
      <c r="AO4391" s="7"/>
      <c r="AP4391"/>
      <c r="AQ4391"/>
      <c r="AU4391" s="5"/>
      <c r="AV4391" s="5"/>
      <c r="AW4391" t="s">
        <v>1394</v>
      </c>
      <c r="AX4391" t="s">
        <v>1394</v>
      </c>
      <c r="AY4391" t="s">
        <v>23947</v>
      </c>
      <c r="AZ4391" t="s">
        <v>23948</v>
      </c>
      <c r="BA4391" t="s">
        <v>4800</v>
      </c>
      <c r="BB4391" t="s">
        <v>23949</v>
      </c>
      <c r="BC4391" t="s">
        <v>23950</v>
      </c>
      <c r="BD4391" t="s">
        <v>23951</v>
      </c>
      <c r="BE4391" t="s">
        <v>23952</v>
      </c>
      <c r="BF4391" t="s">
        <v>23951</v>
      </c>
      <c r="BG4391" t="s">
        <v>23954</v>
      </c>
      <c r="BH4391" t="s">
        <v>23955</v>
      </c>
      <c r="BI4391" t="s">
        <v>1394</v>
      </c>
      <c r="BJ4391" t="s">
        <v>23956</v>
      </c>
      <c r="BK4391" s="12" t="s">
        <v>23957</v>
      </c>
      <c r="BL4391" t="s">
        <v>24037</v>
      </c>
      <c r="BM4391" t="s">
        <v>1666</v>
      </c>
      <c r="BN4391" t="s">
        <v>24002</v>
      </c>
      <c r="BO4391" t="s">
        <v>23951</v>
      </c>
      <c r="BP4391">
        <v>2</v>
      </c>
      <c r="BQ4391">
        <v>10050516</v>
      </c>
      <c r="BR4391" s="12" t="s">
        <v>23960</v>
      </c>
      <c r="BS4391">
        <v>4896</v>
      </c>
      <c r="BT4391" t="s">
        <v>24019</v>
      </c>
      <c r="BU4391" t="s">
        <v>69</v>
      </c>
      <c r="BV4391" t="s">
        <v>69</v>
      </c>
      <c r="BW4391" t="s">
        <v>69</v>
      </c>
    </row>
    <row r="4392" spans="1:75" x14ac:dyDescent="0.2">
      <c r="A4392" t="s">
        <v>23941</v>
      </c>
      <c r="B4392" t="s">
        <v>24194</v>
      </c>
      <c r="C4392" t="s">
        <v>24200</v>
      </c>
      <c r="D4392" t="s">
        <v>24196</v>
      </c>
      <c r="E4392" t="s">
        <v>24197</v>
      </c>
      <c r="F4392">
        <v>32908306</v>
      </c>
      <c r="G4392" s="3" t="s">
        <v>23946</v>
      </c>
      <c r="H4392" s="3" t="s">
        <v>1389</v>
      </c>
      <c r="I4392" s="3" t="s">
        <v>3865</v>
      </c>
      <c r="J4392" s="3" t="s">
        <v>1655</v>
      </c>
      <c r="K4392" s="3"/>
      <c r="L4392" s="6" t="s">
        <v>73</v>
      </c>
      <c r="M4392" s="24" t="s">
        <v>73</v>
      </c>
      <c r="N4392" s="5" t="s">
        <v>438</v>
      </c>
      <c r="O4392" s="44" t="s">
        <v>30786</v>
      </c>
      <c r="R4392" s="24" t="s">
        <v>1397</v>
      </c>
      <c r="T4392" t="str">
        <f>IF(X4392 &lt;&gt; "", CONCATENATE(Table1[[#This Row],[bioproject]],".",Table1[[#This Row],[Replicate group]]), "")</f>
        <v/>
      </c>
      <c r="AA4392" s="6" t="str">
        <f>IF(Table1[[#This Row],[fungi_species]] &lt;&gt; "", CONCATENATE(LEFT(Table1[[#This Row],[fungi_species]],2), LEFT(_xlfn.TEXTAFTER(Table1[[#This Row],[fungi_species]], " ", 1),3)),"")</f>
        <v/>
      </c>
      <c r="AB4392" s="7"/>
      <c r="AC4392" t="s">
        <v>24198</v>
      </c>
      <c r="AD4392" t="s">
        <v>24198</v>
      </c>
      <c r="AE4392" t="s">
        <v>159</v>
      </c>
      <c r="AF4392" s="22" t="s">
        <v>24199</v>
      </c>
      <c r="AG4392" s="24" t="s">
        <v>69</v>
      </c>
      <c r="AH4392" t="s">
        <v>5290</v>
      </c>
      <c r="AI4392" t="s">
        <v>5291</v>
      </c>
      <c r="AJ4392" s="7"/>
      <c r="AK4392" s="7"/>
      <c r="AL4392"/>
      <c r="AN4392" s="7"/>
      <c r="AO4392" s="7"/>
      <c r="AP4392"/>
      <c r="AQ4392"/>
      <c r="AU4392" s="5"/>
      <c r="AV4392" s="5"/>
      <c r="AW4392" t="s">
        <v>1394</v>
      </c>
      <c r="AX4392" t="s">
        <v>1394</v>
      </c>
      <c r="AY4392" t="s">
        <v>23947</v>
      </c>
      <c r="AZ4392" t="s">
        <v>23948</v>
      </c>
      <c r="BA4392" t="s">
        <v>4800</v>
      </c>
      <c r="BB4392" t="s">
        <v>23949</v>
      </c>
      <c r="BC4392" t="s">
        <v>23950</v>
      </c>
      <c r="BD4392" t="s">
        <v>23951</v>
      </c>
      <c r="BE4392" t="s">
        <v>23952</v>
      </c>
      <c r="BF4392" t="s">
        <v>23951</v>
      </c>
      <c r="BG4392" t="s">
        <v>23954</v>
      </c>
      <c r="BH4392" t="s">
        <v>23955</v>
      </c>
      <c r="BI4392" t="s">
        <v>1394</v>
      </c>
      <c r="BJ4392" t="s">
        <v>23956</v>
      </c>
      <c r="BK4392" s="12" t="s">
        <v>23957</v>
      </c>
      <c r="BL4392" t="s">
        <v>24037</v>
      </c>
      <c r="BM4392" t="s">
        <v>1666</v>
      </c>
      <c r="BN4392" t="s">
        <v>24002</v>
      </c>
      <c r="BO4392" t="s">
        <v>23951</v>
      </c>
      <c r="BP4392">
        <v>2</v>
      </c>
      <c r="BQ4392">
        <v>10050516</v>
      </c>
      <c r="BR4392" s="12" t="s">
        <v>23960</v>
      </c>
      <c r="BS4392">
        <v>4896</v>
      </c>
      <c r="BT4392" t="s">
        <v>24019</v>
      </c>
      <c r="BU4392" t="s">
        <v>69</v>
      </c>
      <c r="BV4392" t="s">
        <v>69</v>
      </c>
      <c r="BW4392" t="s">
        <v>69</v>
      </c>
    </row>
    <row r="4393" spans="1:75" x14ac:dyDescent="0.2">
      <c r="A4393" t="s">
        <v>23941</v>
      </c>
      <c r="B4393" t="s">
        <v>24201</v>
      </c>
      <c r="C4393" t="s">
        <v>24202</v>
      </c>
      <c r="D4393" t="s">
        <v>24203</v>
      </c>
      <c r="E4393" t="s">
        <v>24204</v>
      </c>
      <c r="F4393">
        <v>32908306</v>
      </c>
      <c r="G4393" s="3" t="s">
        <v>23946</v>
      </c>
      <c r="H4393" s="3" t="s">
        <v>1389</v>
      </c>
      <c r="I4393" s="3" t="s">
        <v>3865</v>
      </c>
      <c r="J4393" s="3" t="s">
        <v>1655</v>
      </c>
      <c r="K4393" s="3"/>
      <c r="L4393" s="6" t="s">
        <v>73</v>
      </c>
      <c r="M4393" s="24" t="s">
        <v>73</v>
      </c>
      <c r="N4393" s="5" t="s">
        <v>438</v>
      </c>
      <c r="O4393" s="44" t="s">
        <v>30786</v>
      </c>
      <c r="R4393" s="24" t="s">
        <v>1397</v>
      </c>
      <c r="T4393" t="str">
        <f>IF(X4393 &lt;&gt; "", CONCATENATE(Table1[[#This Row],[bioproject]],".",Table1[[#This Row],[Replicate group]]), "")</f>
        <v/>
      </c>
      <c r="AA4393" s="6" t="str">
        <f>IF(Table1[[#This Row],[fungi_species]] &lt;&gt; "", CONCATENATE(LEFT(Table1[[#This Row],[fungi_species]],2), LEFT(_xlfn.TEXTAFTER(Table1[[#This Row],[fungi_species]], " ", 1),3)),"")</f>
        <v/>
      </c>
      <c r="AB4393" s="7"/>
      <c r="AC4393" t="s">
        <v>24205</v>
      </c>
      <c r="AD4393" t="s">
        <v>24205</v>
      </c>
      <c r="AE4393" t="s">
        <v>159</v>
      </c>
      <c r="AF4393" s="22" t="s">
        <v>24206</v>
      </c>
      <c r="AG4393" s="24" t="s">
        <v>69</v>
      </c>
      <c r="AH4393" t="s">
        <v>5290</v>
      </c>
      <c r="AI4393" t="s">
        <v>5291</v>
      </c>
      <c r="AJ4393" s="7"/>
      <c r="AK4393" s="7"/>
      <c r="AL4393"/>
      <c r="AN4393" s="7"/>
      <c r="AO4393" s="7"/>
      <c r="AP4393"/>
      <c r="AQ4393"/>
      <c r="AU4393" s="5"/>
      <c r="AV4393" s="5"/>
      <c r="AW4393" t="s">
        <v>1394</v>
      </c>
      <c r="AX4393" t="s">
        <v>1394</v>
      </c>
      <c r="AY4393" t="s">
        <v>23947</v>
      </c>
      <c r="AZ4393" t="s">
        <v>23948</v>
      </c>
      <c r="BA4393" t="s">
        <v>4800</v>
      </c>
      <c r="BB4393" t="s">
        <v>23949</v>
      </c>
      <c r="BC4393" t="s">
        <v>23950</v>
      </c>
      <c r="BD4393" t="s">
        <v>23951</v>
      </c>
      <c r="BE4393" t="s">
        <v>23952</v>
      </c>
      <c r="BF4393" t="s">
        <v>23951</v>
      </c>
      <c r="BG4393" t="s">
        <v>23954</v>
      </c>
      <c r="BH4393" t="s">
        <v>23955</v>
      </c>
      <c r="BI4393" t="s">
        <v>1394</v>
      </c>
      <c r="BJ4393" t="s">
        <v>23956</v>
      </c>
      <c r="BK4393" s="12" t="s">
        <v>23957</v>
      </c>
      <c r="BL4393" t="s">
        <v>24037</v>
      </c>
      <c r="BM4393" t="s">
        <v>1666</v>
      </c>
      <c r="BN4393" t="s">
        <v>24002</v>
      </c>
      <c r="BO4393" t="s">
        <v>23951</v>
      </c>
      <c r="BP4393">
        <v>2</v>
      </c>
      <c r="BQ4393">
        <v>8684133</v>
      </c>
      <c r="BR4393" s="12" t="s">
        <v>23960</v>
      </c>
      <c r="BS4393">
        <v>4896</v>
      </c>
      <c r="BT4393" t="s">
        <v>24019</v>
      </c>
      <c r="BU4393" t="s">
        <v>69</v>
      </c>
      <c r="BV4393" t="s">
        <v>69</v>
      </c>
      <c r="BW4393" t="s">
        <v>69</v>
      </c>
    </row>
    <row r="4394" spans="1:75" x14ac:dyDescent="0.2">
      <c r="A4394" t="s">
        <v>23941</v>
      </c>
      <c r="B4394" t="s">
        <v>24201</v>
      </c>
      <c r="C4394" t="s">
        <v>24207</v>
      </c>
      <c r="D4394" t="s">
        <v>24203</v>
      </c>
      <c r="E4394" t="s">
        <v>24204</v>
      </c>
      <c r="F4394">
        <v>32908306</v>
      </c>
      <c r="G4394" s="3" t="s">
        <v>23946</v>
      </c>
      <c r="H4394" s="3" t="s">
        <v>1389</v>
      </c>
      <c r="I4394" s="3" t="s">
        <v>3865</v>
      </c>
      <c r="J4394" s="3" t="s">
        <v>1655</v>
      </c>
      <c r="K4394" s="3"/>
      <c r="L4394" s="6" t="s">
        <v>73</v>
      </c>
      <c r="M4394" s="24" t="s">
        <v>73</v>
      </c>
      <c r="N4394" s="5" t="s">
        <v>438</v>
      </c>
      <c r="O4394" s="44" t="s">
        <v>30786</v>
      </c>
      <c r="R4394" s="24" t="s">
        <v>1397</v>
      </c>
      <c r="T4394" t="str">
        <f>IF(X4394 &lt;&gt; "", CONCATENATE(Table1[[#This Row],[bioproject]],".",Table1[[#This Row],[Replicate group]]), "")</f>
        <v/>
      </c>
      <c r="AA4394" s="6" t="str">
        <f>IF(Table1[[#This Row],[fungi_species]] &lt;&gt; "", CONCATENATE(LEFT(Table1[[#This Row],[fungi_species]],2), LEFT(_xlfn.TEXTAFTER(Table1[[#This Row],[fungi_species]], " ", 1),3)),"")</f>
        <v/>
      </c>
      <c r="AB4394" s="7"/>
      <c r="AC4394" t="s">
        <v>24205</v>
      </c>
      <c r="AD4394" t="s">
        <v>24205</v>
      </c>
      <c r="AE4394" t="s">
        <v>159</v>
      </c>
      <c r="AF4394" s="22" t="s">
        <v>24206</v>
      </c>
      <c r="AG4394" s="24" t="s">
        <v>69</v>
      </c>
      <c r="AH4394" t="s">
        <v>5290</v>
      </c>
      <c r="AI4394" t="s">
        <v>5291</v>
      </c>
      <c r="AJ4394" s="7"/>
      <c r="AK4394" s="7"/>
      <c r="AL4394"/>
      <c r="AN4394" s="7"/>
      <c r="AO4394" s="7"/>
      <c r="AP4394"/>
      <c r="AQ4394"/>
      <c r="AU4394" s="5"/>
      <c r="AV4394" s="5"/>
      <c r="AW4394" t="s">
        <v>1394</v>
      </c>
      <c r="AX4394" t="s">
        <v>1394</v>
      </c>
      <c r="AY4394" t="s">
        <v>23947</v>
      </c>
      <c r="AZ4394" t="s">
        <v>23948</v>
      </c>
      <c r="BA4394" t="s">
        <v>4800</v>
      </c>
      <c r="BB4394" t="s">
        <v>23949</v>
      </c>
      <c r="BC4394" t="s">
        <v>23950</v>
      </c>
      <c r="BD4394" t="s">
        <v>23951</v>
      </c>
      <c r="BE4394" t="s">
        <v>23952</v>
      </c>
      <c r="BF4394" t="s">
        <v>23951</v>
      </c>
      <c r="BG4394" t="s">
        <v>23954</v>
      </c>
      <c r="BH4394" t="s">
        <v>23955</v>
      </c>
      <c r="BI4394" t="s">
        <v>1394</v>
      </c>
      <c r="BJ4394" t="s">
        <v>23956</v>
      </c>
      <c r="BK4394" s="12" t="s">
        <v>23957</v>
      </c>
      <c r="BL4394" t="s">
        <v>24037</v>
      </c>
      <c r="BM4394" t="s">
        <v>1666</v>
      </c>
      <c r="BN4394" t="s">
        <v>24002</v>
      </c>
      <c r="BO4394" t="s">
        <v>23951</v>
      </c>
      <c r="BP4394">
        <v>2</v>
      </c>
      <c r="BQ4394">
        <v>8684133</v>
      </c>
      <c r="BR4394" s="12" t="s">
        <v>23960</v>
      </c>
      <c r="BS4394">
        <v>4896</v>
      </c>
      <c r="BT4394" t="s">
        <v>24019</v>
      </c>
      <c r="BU4394" t="s">
        <v>69</v>
      </c>
      <c r="BV4394" t="s">
        <v>69</v>
      </c>
      <c r="BW4394" t="s">
        <v>69</v>
      </c>
    </row>
    <row r="4395" spans="1:75" x14ac:dyDescent="0.2">
      <c r="A4395" t="s">
        <v>23941</v>
      </c>
      <c r="B4395" t="s">
        <v>24208</v>
      </c>
      <c r="C4395" t="s">
        <v>24209</v>
      </c>
      <c r="D4395" t="s">
        <v>24210</v>
      </c>
      <c r="E4395" t="s">
        <v>24211</v>
      </c>
      <c r="F4395">
        <v>32908306</v>
      </c>
      <c r="G4395" s="3" t="s">
        <v>23946</v>
      </c>
      <c r="H4395" s="3" t="s">
        <v>1389</v>
      </c>
      <c r="I4395" s="3" t="s">
        <v>3865</v>
      </c>
      <c r="J4395" s="3" t="s">
        <v>1655</v>
      </c>
      <c r="K4395" s="3"/>
      <c r="L4395" s="6" t="s">
        <v>73</v>
      </c>
      <c r="M4395" s="24" t="s">
        <v>73</v>
      </c>
      <c r="N4395" s="5" t="s">
        <v>438</v>
      </c>
      <c r="O4395" s="44" t="s">
        <v>30786</v>
      </c>
      <c r="R4395" s="24" t="s">
        <v>1397</v>
      </c>
      <c r="T4395" t="str">
        <f>IF(X4395 &lt;&gt; "", CONCATENATE(Table1[[#This Row],[bioproject]],".",Table1[[#This Row],[Replicate group]]), "")</f>
        <v/>
      </c>
      <c r="AA4395" s="6" t="str">
        <f>IF(Table1[[#This Row],[fungi_species]] &lt;&gt; "", CONCATENATE(LEFT(Table1[[#This Row],[fungi_species]],2), LEFT(_xlfn.TEXTAFTER(Table1[[#This Row],[fungi_species]], " ", 1),3)),"")</f>
        <v/>
      </c>
      <c r="AB4395" s="7"/>
      <c r="AC4395" t="s">
        <v>24212</v>
      </c>
      <c r="AD4395" t="s">
        <v>24212</v>
      </c>
      <c r="AE4395" t="s">
        <v>159</v>
      </c>
      <c r="AF4395" s="22" t="s">
        <v>24213</v>
      </c>
      <c r="AG4395" s="24" t="s">
        <v>69</v>
      </c>
      <c r="AH4395" t="s">
        <v>5290</v>
      </c>
      <c r="AI4395" t="s">
        <v>5291</v>
      </c>
      <c r="AJ4395" s="7"/>
      <c r="AK4395" s="7"/>
      <c r="AL4395"/>
      <c r="AN4395" s="7"/>
      <c r="AO4395" s="7"/>
      <c r="AP4395"/>
      <c r="AQ4395"/>
      <c r="AU4395" s="5"/>
      <c r="AV4395" s="5"/>
      <c r="AW4395" t="s">
        <v>1394</v>
      </c>
      <c r="AX4395" t="s">
        <v>1394</v>
      </c>
      <c r="AY4395" t="s">
        <v>23947</v>
      </c>
      <c r="AZ4395" t="s">
        <v>23948</v>
      </c>
      <c r="BA4395" t="s">
        <v>4800</v>
      </c>
      <c r="BB4395" t="s">
        <v>23949</v>
      </c>
      <c r="BC4395" t="s">
        <v>23950</v>
      </c>
      <c r="BD4395" t="s">
        <v>23951</v>
      </c>
      <c r="BE4395" t="s">
        <v>23952</v>
      </c>
      <c r="BF4395" t="s">
        <v>23951</v>
      </c>
      <c r="BG4395" t="s">
        <v>23954</v>
      </c>
      <c r="BH4395" t="s">
        <v>23955</v>
      </c>
      <c r="BI4395" t="s">
        <v>1394</v>
      </c>
      <c r="BJ4395" t="s">
        <v>23956</v>
      </c>
      <c r="BK4395" s="12" t="s">
        <v>23957</v>
      </c>
      <c r="BL4395" t="s">
        <v>24037</v>
      </c>
      <c r="BM4395" t="s">
        <v>1666</v>
      </c>
      <c r="BN4395" t="s">
        <v>24002</v>
      </c>
      <c r="BO4395" t="s">
        <v>23951</v>
      </c>
      <c r="BP4395">
        <v>2</v>
      </c>
      <c r="BQ4395">
        <v>17944641</v>
      </c>
      <c r="BR4395" s="12" t="s">
        <v>23960</v>
      </c>
      <c r="BS4395">
        <v>4896</v>
      </c>
      <c r="BT4395" t="s">
        <v>24019</v>
      </c>
      <c r="BU4395" t="s">
        <v>69</v>
      </c>
      <c r="BV4395" t="s">
        <v>69</v>
      </c>
      <c r="BW4395" t="s">
        <v>69</v>
      </c>
    </row>
    <row r="4396" spans="1:75" x14ac:dyDescent="0.2">
      <c r="A4396" t="s">
        <v>23941</v>
      </c>
      <c r="B4396" t="s">
        <v>24208</v>
      </c>
      <c r="C4396" t="s">
        <v>24214</v>
      </c>
      <c r="D4396" t="s">
        <v>24210</v>
      </c>
      <c r="E4396" t="s">
        <v>24211</v>
      </c>
      <c r="F4396">
        <v>32908306</v>
      </c>
      <c r="G4396" s="3" t="s">
        <v>23946</v>
      </c>
      <c r="H4396" s="3" t="s">
        <v>1389</v>
      </c>
      <c r="I4396" s="3" t="s">
        <v>3865</v>
      </c>
      <c r="J4396" s="3" t="s">
        <v>1655</v>
      </c>
      <c r="K4396" s="3"/>
      <c r="L4396" s="6" t="s">
        <v>73</v>
      </c>
      <c r="M4396" s="24" t="s">
        <v>73</v>
      </c>
      <c r="N4396" s="5" t="s">
        <v>438</v>
      </c>
      <c r="O4396" s="44" t="s">
        <v>30786</v>
      </c>
      <c r="R4396" s="24" t="s">
        <v>1397</v>
      </c>
      <c r="T4396" t="str">
        <f>IF(X4396 &lt;&gt; "", CONCATENATE(Table1[[#This Row],[bioproject]],".",Table1[[#This Row],[Replicate group]]), "")</f>
        <v/>
      </c>
      <c r="AA4396" s="6" t="str">
        <f>IF(Table1[[#This Row],[fungi_species]] &lt;&gt; "", CONCATENATE(LEFT(Table1[[#This Row],[fungi_species]],2), LEFT(_xlfn.TEXTAFTER(Table1[[#This Row],[fungi_species]], " ", 1),3)),"")</f>
        <v/>
      </c>
      <c r="AB4396" s="7"/>
      <c r="AC4396" t="s">
        <v>24212</v>
      </c>
      <c r="AD4396" t="s">
        <v>24212</v>
      </c>
      <c r="AE4396" t="s">
        <v>159</v>
      </c>
      <c r="AF4396" s="22" t="s">
        <v>24213</v>
      </c>
      <c r="AG4396" s="24" t="s">
        <v>69</v>
      </c>
      <c r="AH4396" t="s">
        <v>5290</v>
      </c>
      <c r="AI4396" t="s">
        <v>5291</v>
      </c>
      <c r="AJ4396" s="7"/>
      <c r="AK4396" s="7"/>
      <c r="AL4396"/>
      <c r="AN4396" s="7"/>
      <c r="AO4396" s="7"/>
      <c r="AP4396"/>
      <c r="AQ4396"/>
      <c r="AU4396" s="5"/>
      <c r="AV4396" s="5"/>
      <c r="AW4396" t="s">
        <v>1394</v>
      </c>
      <c r="AX4396" t="s">
        <v>1394</v>
      </c>
      <c r="AY4396" t="s">
        <v>23947</v>
      </c>
      <c r="AZ4396" t="s">
        <v>23948</v>
      </c>
      <c r="BA4396" t="s">
        <v>4800</v>
      </c>
      <c r="BB4396" t="s">
        <v>23949</v>
      </c>
      <c r="BC4396" t="s">
        <v>23950</v>
      </c>
      <c r="BD4396" t="s">
        <v>23951</v>
      </c>
      <c r="BE4396" t="s">
        <v>23952</v>
      </c>
      <c r="BF4396" t="s">
        <v>23951</v>
      </c>
      <c r="BG4396" t="s">
        <v>23954</v>
      </c>
      <c r="BH4396" t="s">
        <v>23955</v>
      </c>
      <c r="BI4396" t="s">
        <v>1394</v>
      </c>
      <c r="BJ4396" t="s">
        <v>23956</v>
      </c>
      <c r="BK4396" s="12" t="s">
        <v>23957</v>
      </c>
      <c r="BL4396" t="s">
        <v>24037</v>
      </c>
      <c r="BM4396" t="s">
        <v>1666</v>
      </c>
      <c r="BN4396" t="s">
        <v>24002</v>
      </c>
      <c r="BO4396" t="s">
        <v>23951</v>
      </c>
      <c r="BP4396">
        <v>2</v>
      </c>
      <c r="BQ4396">
        <v>17944641</v>
      </c>
      <c r="BR4396" s="12" t="s">
        <v>23960</v>
      </c>
      <c r="BS4396">
        <v>4896</v>
      </c>
      <c r="BT4396" t="s">
        <v>24019</v>
      </c>
      <c r="BU4396" t="s">
        <v>69</v>
      </c>
      <c r="BV4396" t="s">
        <v>69</v>
      </c>
      <c r="BW4396" t="s">
        <v>69</v>
      </c>
    </row>
    <row r="4397" spans="1:75" x14ac:dyDescent="0.2">
      <c r="A4397" t="s">
        <v>23941</v>
      </c>
      <c r="B4397" t="s">
        <v>24215</v>
      </c>
      <c r="C4397" t="s">
        <v>24216</v>
      </c>
      <c r="D4397" t="s">
        <v>24217</v>
      </c>
      <c r="E4397" t="s">
        <v>24218</v>
      </c>
      <c r="F4397">
        <v>32908306</v>
      </c>
      <c r="G4397" s="3" t="s">
        <v>23946</v>
      </c>
      <c r="H4397" s="3" t="s">
        <v>1389</v>
      </c>
      <c r="I4397" s="3" t="s">
        <v>3865</v>
      </c>
      <c r="J4397" s="3" t="s">
        <v>1655</v>
      </c>
      <c r="K4397" s="3"/>
      <c r="L4397" s="6" t="s">
        <v>73</v>
      </c>
      <c r="M4397" s="24" t="s">
        <v>73</v>
      </c>
      <c r="N4397" s="5" t="s">
        <v>438</v>
      </c>
      <c r="O4397" s="44" t="s">
        <v>30786</v>
      </c>
      <c r="R4397" s="24" t="s">
        <v>1397</v>
      </c>
      <c r="T4397" t="str">
        <f>IF(X4397 &lt;&gt; "", CONCATENATE(Table1[[#This Row],[bioproject]],".",Table1[[#This Row],[Replicate group]]), "")</f>
        <v/>
      </c>
      <c r="AA4397" s="6" t="str">
        <f>IF(Table1[[#This Row],[fungi_species]] &lt;&gt; "", CONCATENATE(LEFT(Table1[[#This Row],[fungi_species]],2), LEFT(_xlfn.TEXTAFTER(Table1[[#This Row],[fungi_species]], " ", 1),3)),"")</f>
        <v/>
      </c>
      <c r="AB4397" s="7"/>
      <c r="AC4397" t="s">
        <v>24219</v>
      </c>
      <c r="AD4397" t="s">
        <v>24219</v>
      </c>
      <c r="AE4397" t="s">
        <v>159</v>
      </c>
      <c r="AF4397" s="22" t="s">
        <v>24220</v>
      </c>
      <c r="AG4397" s="24" t="s">
        <v>69</v>
      </c>
      <c r="AH4397" t="s">
        <v>5290</v>
      </c>
      <c r="AI4397" t="s">
        <v>5291</v>
      </c>
      <c r="AJ4397" s="7"/>
      <c r="AK4397" s="7"/>
      <c r="AL4397"/>
      <c r="AN4397" s="7"/>
      <c r="AO4397" s="7"/>
      <c r="AP4397"/>
      <c r="AQ4397"/>
      <c r="AU4397" s="5"/>
      <c r="AV4397" s="5"/>
      <c r="AW4397" t="s">
        <v>1394</v>
      </c>
      <c r="AX4397" t="s">
        <v>1394</v>
      </c>
      <c r="AY4397" t="s">
        <v>23947</v>
      </c>
      <c r="AZ4397" t="s">
        <v>23948</v>
      </c>
      <c r="BA4397" t="s">
        <v>4800</v>
      </c>
      <c r="BB4397" t="s">
        <v>23949</v>
      </c>
      <c r="BC4397" t="s">
        <v>23950</v>
      </c>
      <c r="BD4397" t="s">
        <v>23951</v>
      </c>
      <c r="BE4397" t="s">
        <v>23952</v>
      </c>
      <c r="BF4397" t="s">
        <v>23951</v>
      </c>
      <c r="BG4397" t="s">
        <v>23954</v>
      </c>
      <c r="BH4397" t="s">
        <v>23955</v>
      </c>
      <c r="BI4397" t="s">
        <v>1394</v>
      </c>
      <c r="BJ4397" t="s">
        <v>23956</v>
      </c>
      <c r="BK4397" s="12" t="s">
        <v>23957</v>
      </c>
      <c r="BL4397" t="s">
        <v>24037</v>
      </c>
      <c r="BM4397" t="s">
        <v>1666</v>
      </c>
      <c r="BN4397" t="s">
        <v>24002</v>
      </c>
      <c r="BO4397" t="s">
        <v>23951</v>
      </c>
      <c r="BP4397">
        <v>2</v>
      </c>
      <c r="BQ4397">
        <v>16784723</v>
      </c>
      <c r="BR4397" s="12" t="s">
        <v>23960</v>
      </c>
      <c r="BS4397">
        <v>4896</v>
      </c>
      <c r="BT4397" t="s">
        <v>24019</v>
      </c>
      <c r="BU4397" t="s">
        <v>69</v>
      </c>
      <c r="BV4397" t="s">
        <v>69</v>
      </c>
      <c r="BW4397" t="s">
        <v>69</v>
      </c>
    </row>
    <row r="4398" spans="1:75" x14ac:dyDescent="0.2">
      <c r="A4398" t="s">
        <v>23941</v>
      </c>
      <c r="B4398" t="s">
        <v>24215</v>
      </c>
      <c r="C4398" t="s">
        <v>24221</v>
      </c>
      <c r="D4398" t="s">
        <v>24217</v>
      </c>
      <c r="E4398" t="s">
        <v>24218</v>
      </c>
      <c r="F4398">
        <v>32908306</v>
      </c>
      <c r="G4398" s="3" t="s">
        <v>23946</v>
      </c>
      <c r="H4398" s="3" t="s">
        <v>1389</v>
      </c>
      <c r="I4398" s="3" t="s">
        <v>3865</v>
      </c>
      <c r="J4398" s="3" t="s">
        <v>1655</v>
      </c>
      <c r="K4398" s="3"/>
      <c r="L4398" s="6" t="s">
        <v>73</v>
      </c>
      <c r="M4398" s="24" t="s">
        <v>73</v>
      </c>
      <c r="N4398" s="5" t="s">
        <v>438</v>
      </c>
      <c r="O4398" s="44" t="s">
        <v>30786</v>
      </c>
      <c r="R4398" s="24" t="s">
        <v>1397</v>
      </c>
      <c r="T4398" t="str">
        <f>IF(X4398 &lt;&gt; "", CONCATENATE(Table1[[#This Row],[bioproject]],".",Table1[[#This Row],[Replicate group]]), "")</f>
        <v/>
      </c>
      <c r="AA4398" s="6" t="str">
        <f>IF(Table1[[#This Row],[fungi_species]] &lt;&gt; "", CONCATENATE(LEFT(Table1[[#This Row],[fungi_species]],2), LEFT(_xlfn.TEXTAFTER(Table1[[#This Row],[fungi_species]], " ", 1),3)),"")</f>
        <v/>
      </c>
      <c r="AB4398" s="7"/>
      <c r="AC4398" t="s">
        <v>24219</v>
      </c>
      <c r="AD4398" t="s">
        <v>24219</v>
      </c>
      <c r="AE4398" t="s">
        <v>159</v>
      </c>
      <c r="AF4398" s="22" t="s">
        <v>24220</v>
      </c>
      <c r="AG4398" s="24" t="s">
        <v>69</v>
      </c>
      <c r="AH4398" t="s">
        <v>5290</v>
      </c>
      <c r="AI4398" t="s">
        <v>5291</v>
      </c>
      <c r="AJ4398" s="7"/>
      <c r="AK4398" s="7"/>
      <c r="AL4398"/>
      <c r="AN4398" s="7"/>
      <c r="AO4398" s="7"/>
      <c r="AP4398"/>
      <c r="AQ4398"/>
      <c r="AU4398" s="5"/>
      <c r="AV4398" s="5"/>
      <c r="AW4398" t="s">
        <v>1394</v>
      </c>
      <c r="AX4398" t="s">
        <v>1394</v>
      </c>
      <c r="AY4398" t="s">
        <v>23947</v>
      </c>
      <c r="AZ4398" t="s">
        <v>23948</v>
      </c>
      <c r="BA4398" t="s">
        <v>4800</v>
      </c>
      <c r="BB4398" t="s">
        <v>23949</v>
      </c>
      <c r="BC4398" t="s">
        <v>23950</v>
      </c>
      <c r="BD4398" t="s">
        <v>23951</v>
      </c>
      <c r="BE4398" t="s">
        <v>23952</v>
      </c>
      <c r="BF4398" t="s">
        <v>23951</v>
      </c>
      <c r="BG4398" t="s">
        <v>23954</v>
      </c>
      <c r="BH4398" t="s">
        <v>23955</v>
      </c>
      <c r="BI4398" t="s">
        <v>1394</v>
      </c>
      <c r="BJ4398" t="s">
        <v>23956</v>
      </c>
      <c r="BK4398" s="12" t="s">
        <v>23957</v>
      </c>
      <c r="BL4398" t="s">
        <v>24037</v>
      </c>
      <c r="BM4398" t="s">
        <v>1666</v>
      </c>
      <c r="BN4398" t="s">
        <v>24002</v>
      </c>
      <c r="BO4398" t="s">
        <v>23951</v>
      </c>
      <c r="BP4398">
        <v>2</v>
      </c>
      <c r="BQ4398">
        <v>16784723</v>
      </c>
      <c r="BR4398" s="12" t="s">
        <v>23960</v>
      </c>
      <c r="BS4398">
        <v>4896</v>
      </c>
      <c r="BT4398" t="s">
        <v>24019</v>
      </c>
      <c r="BU4398" t="s">
        <v>69</v>
      </c>
      <c r="BV4398" t="s">
        <v>69</v>
      </c>
      <c r="BW4398" t="s">
        <v>69</v>
      </c>
    </row>
    <row r="4399" spans="1:75" x14ac:dyDescent="0.2">
      <c r="A4399" t="s">
        <v>23941</v>
      </c>
      <c r="B4399" t="s">
        <v>24222</v>
      </c>
      <c r="C4399" t="s">
        <v>24223</v>
      </c>
      <c r="D4399" t="s">
        <v>24224</v>
      </c>
      <c r="E4399" t="s">
        <v>24225</v>
      </c>
      <c r="F4399">
        <v>32908306</v>
      </c>
      <c r="G4399" s="3" t="s">
        <v>23946</v>
      </c>
      <c r="H4399" s="3" t="s">
        <v>1389</v>
      </c>
      <c r="I4399" s="3" t="s">
        <v>3865</v>
      </c>
      <c r="J4399" s="3" t="s">
        <v>1655</v>
      </c>
      <c r="K4399" s="3"/>
      <c r="L4399" s="6" t="s">
        <v>73</v>
      </c>
      <c r="M4399" s="24" t="s">
        <v>73</v>
      </c>
      <c r="N4399" s="5" t="s">
        <v>438</v>
      </c>
      <c r="O4399" s="44" t="s">
        <v>30786</v>
      </c>
      <c r="R4399" s="24" t="s">
        <v>1397</v>
      </c>
      <c r="T4399" t="str">
        <f>IF(X4399 &lt;&gt; "", CONCATENATE(Table1[[#This Row],[bioproject]],".",Table1[[#This Row],[Replicate group]]), "")</f>
        <v/>
      </c>
      <c r="AA4399" s="6" t="str">
        <f>IF(Table1[[#This Row],[fungi_species]] &lt;&gt; "", CONCATENATE(LEFT(Table1[[#This Row],[fungi_species]],2), LEFT(_xlfn.TEXTAFTER(Table1[[#This Row],[fungi_species]], " ", 1),3)),"")</f>
        <v/>
      </c>
      <c r="AB4399" s="7"/>
      <c r="AC4399" t="s">
        <v>24226</v>
      </c>
      <c r="AD4399" t="s">
        <v>24226</v>
      </c>
      <c r="AE4399" t="s">
        <v>159</v>
      </c>
      <c r="AF4399" s="22" t="s">
        <v>24227</v>
      </c>
      <c r="AG4399" s="24" t="s">
        <v>69</v>
      </c>
      <c r="AH4399" t="s">
        <v>5290</v>
      </c>
      <c r="AI4399" t="s">
        <v>5291</v>
      </c>
      <c r="AJ4399" s="7"/>
      <c r="AK4399" s="7"/>
      <c r="AL4399"/>
      <c r="AN4399" s="7"/>
      <c r="AO4399" s="7"/>
      <c r="AP4399"/>
      <c r="AQ4399"/>
      <c r="AU4399" s="5"/>
      <c r="AV4399" s="5"/>
      <c r="AW4399" t="s">
        <v>1394</v>
      </c>
      <c r="AX4399" t="s">
        <v>1394</v>
      </c>
      <c r="AY4399" t="s">
        <v>23947</v>
      </c>
      <c r="AZ4399" t="s">
        <v>23948</v>
      </c>
      <c r="BA4399" t="s">
        <v>4800</v>
      </c>
      <c r="BB4399" t="s">
        <v>23949</v>
      </c>
      <c r="BC4399" t="s">
        <v>23950</v>
      </c>
      <c r="BD4399" t="s">
        <v>23951</v>
      </c>
      <c r="BE4399" t="s">
        <v>23952</v>
      </c>
      <c r="BF4399" t="s">
        <v>23951</v>
      </c>
      <c r="BG4399" t="s">
        <v>23954</v>
      </c>
      <c r="BH4399" t="s">
        <v>23955</v>
      </c>
      <c r="BI4399" t="s">
        <v>1394</v>
      </c>
      <c r="BJ4399" t="s">
        <v>23956</v>
      </c>
      <c r="BK4399" s="12" t="s">
        <v>23957</v>
      </c>
      <c r="BL4399" t="s">
        <v>24037</v>
      </c>
      <c r="BM4399" t="s">
        <v>1666</v>
      </c>
      <c r="BN4399" t="s">
        <v>24002</v>
      </c>
      <c r="BO4399" t="s">
        <v>23951</v>
      </c>
      <c r="BP4399">
        <v>2</v>
      </c>
      <c r="BQ4399">
        <v>18399492</v>
      </c>
      <c r="BR4399" s="12" t="s">
        <v>23960</v>
      </c>
      <c r="BS4399">
        <v>4896</v>
      </c>
      <c r="BT4399" t="s">
        <v>24019</v>
      </c>
      <c r="BU4399" t="s">
        <v>69</v>
      </c>
      <c r="BV4399" t="s">
        <v>69</v>
      </c>
      <c r="BW4399" t="s">
        <v>69</v>
      </c>
    </row>
    <row r="4400" spans="1:75" x14ac:dyDescent="0.2">
      <c r="A4400" t="s">
        <v>23941</v>
      </c>
      <c r="B4400" t="s">
        <v>24222</v>
      </c>
      <c r="C4400" t="s">
        <v>24228</v>
      </c>
      <c r="D4400" t="s">
        <v>24224</v>
      </c>
      <c r="E4400" t="s">
        <v>24225</v>
      </c>
      <c r="F4400">
        <v>32908306</v>
      </c>
      <c r="G4400" s="3" t="s">
        <v>23946</v>
      </c>
      <c r="H4400" s="3" t="s">
        <v>1389</v>
      </c>
      <c r="I4400" s="3" t="s">
        <v>3865</v>
      </c>
      <c r="J4400" s="3" t="s">
        <v>1655</v>
      </c>
      <c r="K4400" s="3"/>
      <c r="L4400" s="6" t="s">
        <v>73</v>
      </c>
      <c r="M4400" s="24" t="s">
        <v>73</v>
      </c>
      <c r="N4400" s="5" t="s">
        <v>438</v>
      </c>
      <c r="O4400" s="44" t="s">
        <v>30786</v>
      </c>
      <c r="R4400" s="24" t="s">
        <v>1397</v>
      </c>
      <c r="T4400" t="str">
        <f>IF(X4400 &lt;&gt; "", CONCATENATE(Table1[[#This Row],[bioproject]],".",Table1[[#This Row],[Replicate group]]), "")</f>
        <v/>
      </c>
      <c r="AA4400" s="6" t="str">
        <f>IF(Table1[[#This Row],[fungi_species]] &lt;&gt; "", CONCATENATE(LEFT(Table1[[#This Row],[fungi_species]],2), LEFT(_xlfn.TEXTAFTER(Table1[[#This Row],[fungi_species]], " ", 1),3)),"")</f>
        <v/>
      </c>
      <c r="AB4400" s="7"/>
      <c r="AC4400" t="s">
        <v>24226</v>
      </c>
      <c r="AD4400" t="s">
        <v>24226</v>
      </c>
      <c r="AE4400" t="s">
        <v>159</v>
      </c>
      <c r="AF4400" s="22" t="s">
        <v>24227</v>
      </c>
      <c r="AG4400" s="24" t="s">
        <v>69</v>
      </c>
      <c r="AH4400" t="s">
        <v>5290</v>
      </c>
      <c r="AI4400" t="s">
        <v>5291</v>
      </c>
      <c r="AJ4400" s="7"/>
      <c r="AK4400" s="7"/>
      <c r="AL4400"/>
      <c r="AN4400" s="7"/>
      <c r="AO4400" s="7"/>
      <c r="AP4400"/>
      <c r="AQ4400"/>
      <c r="AU4400" s="5"/>
      <c r="AV4400" s="5"/>
      <c r="AW4400" t="s">
        <v>1394</v>
      </c>
      <c r="AX4400" t="s">
        <v>1394</v>
      </c>
      <c r="AY4400" t="s">
        <v>23947</v>
      </c>
      <c r="AZ4400" t="s">
        <v>23948</v>
      </c>
      <c r="BA4400" t="s">
        <v>4800</v>
      </c>
      <c r="BB4400" t="s">
        <v>23949</v>
      </c>
      <c r="BC4400" t="s">
        <v>23950</v>
      </c>
      <c r="BD4400" t="s">
        <v>23951</v>
      </c>
      <c r="BE4400" t="s">
        <v>23952</v>
      </c>
      <c r="BF4400" t="s">
        <v>23951</v>
      </c>
      <c r="BG4400" t="s">
        <v>23954</v>
      </c>
      <c r="BH4400" t="s">
        <v>23955</v>
      </c>
      <c r="BI4400" t="s">
        <v>1394</v>
      </c>
      <c r="BJ4400" t="s">
        <v>23956</v>
      </c>
      <c r="BK4400" s="12" t="s">
        <v>23957</v>
      </c>
      <c r="BL4400" t="s">
        <v>24037</v>
      </c>
      <c r="BM4400" t="s">
        <v>1666</v>
      </c>
      <c r="BN4400" t="s">
        <v>24002</v>
      </c>
      <c r="BO4400" t="s">
        <v>23951</v>
      </c>
      <c r="BP4400">
        <v>2</v>
      </c>
      <c r="BQ4400">
        <v>18399492</v>
      </c>
      <c r="BR4400" s="12" t="s">
        <v>23960</v>
      </c>
      <c r="BS4400">
        <v>4896</v>
      </c>
      <c r="BT4400" t="s">
        <v>24019</v>
      </c>
      <c r="BU4400" t="s">
        <v>69</v>
      </c>
      <c r="BV4400" t="s">
        <v>69</v>
      </c>
      <c r="BW4400" t="s">
        <v>69</v>
      </c>
    </row>
    <row r="4401" spans="1:75" x14ac:dyDescent="0.2">
      <c r="A4401" t="s">
        <v>23941</v>
      </c>
      <c r="B4401" t="s">
        <v>24229</v>
      </c>
      <c r="C4401" t="s">
        <v>24230</v>
      </c>
      <c r="D4401" t="s">
        <v>24231</v>
      </c>
      <c r="E4401" t="s">
        <v>24232</v>
      </c>
      <c r="F4401">
        <v>32908306</v>
      </c>
      <c r="G4401" s="3" t="s">
        <v>23946</v>
      </c>
      <c r="H4401" s="3" t="s">
        <v>1389</v>
      </c>
      <c r="I4401" s="3" t="s">
        <v>3865</v>
      </c>
      <c r="J4401" s="3" t="s">
        <v>1655</v>
      </c>
      <c r="K4401" s="3"/>
      <c r="L4401" s="6" t="s">
        <v>73</v>
      </c>
      <c r="M4401" s="24" t="s">
        <v>73</v>
      </c>
      <c r="N4401" s="5" t="s">
        <v>438</v>
      </c>
      <c r="O4401" s="44" t="s">
        <v>30786</v>
      </c>
      <c r="R4401" s="24" t="s">
        <v>1397</v>
      </c>
      <c r="T4401" t="str">
        <f>IF(X4401 &lt;&gt; "", CONCATENATE(Table1[[#This Row],[bioproject]],".",Table1[[#This Row],[Replicate group]]), "")</f>
        <v/>
      </c>
      <c r="AA4401" s="6" t="str">
        <f>IF(Table1[[#This Row],[fungi_species]] &lt;&gt; "", CONCATENATE(LEFT(Table1[[#This Row],[fungi_species]],2), LEFT(_xlfn.TEXTAFTER(Table1[[#This Row],[fungi_species]], " ", 1),3)),"")</f>
        <v/>
      </c>
      <c r="AB4401" s="7"/>
      <c r="AC4401" t="s">
        <v>24233</v>
      </c>
      <c r="AD4401" t="s">
        <v>24233</v>
      </c>
      <c r="AE4401" t="s">
        <v>159</v>
      </c>
      <c r="AF4401" s="22" t="s">
        <v>24234</v>
      </c>
      <c r="AG4401" s="24" t="s">
        <v>69</v>
      </c>
      <c r="AH4401" t="s">
        <v>5290</v>
      </c>
      <c r="AI4401" t="s">
        <v>5291</v>
      </c>
      <c r="AJ4401" s="7"/>
      <c r="AK4401" s="7"/>
      <c r="AL4401"/>
      <c r="AN4401" s="7"/>
      <c r="AO4401" s="7"/>
      <c r="AP4401"/>
      <c r="AQ4401"/>
      <c r="AU4401" s="5"/>
      <c r="AV4401" s="5"/>
      <c r="AW4401" t="s">
        <v>1394</v>
      </c>
      <c r="AX4401" t="s">
        <v>1394</v>
      </c>
      <c r="AY4401" t="s">
        <v>23947</v>
      </c>
      <c r="AZ4401" t="s">
        <v>23948</v>
      </c>
      <c r="BA4401" t="s">
        <v>4800</v>
      </c>
      <c r="BB4401" t="s">
        <v>23949</v>
      </c>
      <c r="BC4401" t="s">
        <v>23950</v>
      </c>
      <c r="BD4401" t="s">
        <v>23951</v>
      </c>
      <c r="BE4401" t="s">
        <v>23952</v>
      </c>
      <c r="BF4401" t="s">
        <v>23951</v>
      </c>
      <c r="BG4401" t="s">
        <v>23954</v>
      </c>
      <c r="BH4401" t="s">
        <v>23955</v>
      </c>
      <c r="BI4401" t="s">
        <v>1394</v>
      </c>
      <c r="BJ4401" t="s">
        <v>23956</v>
      </c>
      <c r="BK4401" s="12" t="s">
        <v>23957</v>
      </c>
      <c r="BL4401" t="s">
        <v>24037</v>
      </c>
      <c r="BM4401" t="s">
        <v>1666</v>
      </c>
      <c r="BN4401" t="s">
        <v>24002</v>
      </c>
      <c r="BO4401" t="s">
        <v>23951</v>
      </c>
      <c r="BP4401">
        <v>2</v>
      </c>
      <c r="BQ4401">
        <v>15575688</v>
      </c>
      <c r="BR4401" s="12" t="s">
        <v>23960</v>
      </c>
      <c r="BS4401">
        <v>4896</v>
      </c>
      <c r="BT4401" t="s">
        <v>24019</v>
      </c>
      <c r="BU4401" t="s">
        <v>69</v>
      </c>
      <c r="BV4401" t="s">
        <v>69</v>
      </c>
      <c r="BW4401" t="s">
        <v>69</v>
      </c>
    </row>
    <row r="4402" spans="1:75" x14ac:dyDescent="0.2">
      <c r="A4402" t="s">
        <v>23941</v>
      </c>
      <c r="B4402" t="s">
        <v>24229</v>
      </c>
      <c r="C4402" t="s">
        <v>24235</v>
      </c>
      <c r="D4402" t="s">
        <v>24231</v>
      </c>
      <c r="E4402" t="s">
        <v>24232</v>
      </c>
      <c r="F4402">
        <v>32908306</v>
      </c>
      <c r="G4402" s="3" t="s">
        <v>23946</v>
      </c>
      <c r="H4402" s="3" t="s">
        <v>1389</v>
      </c>
      <c r="I4402" s="3" t="s">
        <v>3865</v>
      </c>
      <c r="J4402" s="3" t="s">
        <v>1655</v>
      </c>
      <c r="K4402" s="3"/>
      <c r="L4402" s="6" t="s">
        <v>73</v>
      </c>
      <c r="M4402" s="24" t="s">
        <v>73</v>
      </c>
      <c r="N4402" s="5" t="s">
        <v>438</v>
      </c>
      <c r="O4402" s="44" t="s">
        <v>30786</v>
      </c>
      <c r="R4402" s="24" t="s">
        <v>1397</v>
      </c>
      <c r="T4402" t="str">
        <f>IF(X4402 &lt;&gt; "", CONCATENATE(Table1[[#This Row],[bioproject]],".",Table1[[#This Row],[Replicate group]]), "")</f>
        <v/>
      </c>
      <c r="AA4402" s="6" t="str">
        <f>IF(Table1[[#This Row],[fungi_species]] &lt;&gt; "", CONCATENATE(LEFT(Table1[[#This Row],[fungi_species]],2), LEFT(_xlfn.TEXTAFTER(Table1[[#This Row],[fungi_species]], " ", 1),3)),"")</f>
        <v/>
      </c>
      <c r="AB4402" s="7"/>
      <c r="AC4402" t="s">
        <v>24233</v>
      </c>
      <c r="AD4402" t="s">
        <v>24233</v>
      </c>
      <c r="AE4402" t="s">
        <v>159</v>
      </c>
      <c r="AF4402" s="22" t="s">
        <v>24234</v>
      </c>
      <c r="AG4402" s="24" t="s">
        <v>69</v>
      </c>
      <c r="AH4402" t="s">
        <v>5290</v>
      </c>
      <c r="AI4402" t="s">
        <v>5291</v>
      </c>
      <c r="AJ4402" s="7"/>
      <c r="AK4402" s="7"/>
      <c r="AL4402"/>
      <c r="AN4402" s="7"/>
      <c r="AO4402" s="7"/>
      <c r="AP4402"/>
      <c r="AQ4402"/>
      <c r="AU4402" s="5"/>
      <c r="AV4402" s="5"/>
      <c r="AW4402" t="s">
        <v>1394</v>
      </c>
      <c r="AX4402" t="s">
        <v>1394</v>
      </c>
      <c r="AY4402" t="s">
        <v>23947</v>
      </c>
      <c r="AZ4402" t="s">
        <v>23948</v>
      </c>
      <c r="BA4402" t="s">
        <v>4800</v>
      </c>
      <c r="BB4402" t="s">
        <v>23949</v>
      </c>
      <c r="BC4402" t="s">
        <v>23950</v>
      </c>
      <c r="BD4402" t="s">
        <v>23951</v>
      </c>
      <c r="BE4402" t="s">
        <v>23952</v>
      </c>
      <c r="BF4402" t="s">
        <v>23951</v>
      </c>
      <c r="BG4402" t="s">
        <v>23954</v>
      </c>
      <c r="BH4402" t="s">
        <v>23955</v>
      </c>
      <c r="BI4402" t="s">
        <v>1394</v>
      </c>
      <c r="BJ4402" t="s">
        <v>23956</v>
      </c>
      <c r="BK4402" s="12" t="s">
        <v>23957</v>
      </c>
      <c r="BL4402" t="s">
        <v>24037</v>
      </c>
      <c r="BM4402" t="s">
        <v>1666</v>
      </c>
      <c r="BN4402" t="s">
        <v>24002</v>
      </c>
      <c r="BO4402" t="s">
        <v>23951</v>
      </c>
      <c r="BP4402">
        <v>2</v>
      </c>
      <c r="BQ4402">
        <v>15575688</v>
      </c>
      <c r="BR4402" s="12" t="s">
        <v>23960</v>
      </c>
      <c r="BS4402">
        <v>4896</v>
      </c>
      <c r="BT4402" t="s">
        <v>24019</v>
      </c>
      <c r="BU4402" t="s">
        <v>69</v>
      </c>
      <c r="BV4402" t="s">
        <v>69</v>
      </c>
      <c r="BW4402" t="s">
        <v>69</v>
      </c>
    </row>
    <row r="4403" spans="1:75" x14ac:dyDescent="0.2">
      <c r="A4403" t="s">
        <v>23941</v>
      </c>
      <c r="B4403" t="s">
        <v>24236</v>
      </c>
      <c r="C4403" t="s">
        <v>24237</v>
      </c>
      <c r="D4403" t="s">
        <v>24238</v>
      </c>
      <c r="E4403" t="s">
        <v>24239</v>
      </c>
      <c r="F4403">
        <v>32908306</v>
      </c>
      <c r="G4403" s="3" t="s">
        <v>23946</v>
      </c>
      <c r="H4403" s="3" t="s">
        <v>1389</v>
      </c>
      <c r="I4403" s="3" t="s">
        <v>3865</v>
      </c>
      <c r="J4403" s="3" t="s">
        <v>1655</v>
      </c>
      <c r="K4403" s="3"/>
      <c r="L4403" s="6" t="s">
        <v>73</v>
      </c>
      <c r="M4403" s="24" t="s">
        <v>73</v>
      </c>
      <c r="N4403" s="5" t="s">
        <v>438</v>
      </c>
      <c r="O4403" s="44" t="s">
        <v>30786</v>
      </c>
      <c r="R4403" s="24" t="s">
        <v>1397</v>
      </c>
      <c r="T4403" t="str">
        <f>IF(X4403 &lt;&gt; "", CONCATENATE(Table1[[#This Row],[bioproject]],".",Table1[[#This Row],[Replicate group]]), "")</f>
        <v/>
      </c>
      <c r="AA4403" s="6" t="str">
        <f>IF(Table1[[#This Row],[fungi_species]] &lt;&gt; "", CONCATENATE(LEFT(Table1[[#This Row],[fungi_species]],2), LEFT(_xlfn.TEXTAFTER(Table1[[#This Row],[fungi_species]], " ", 1),3)),"")</f>
        <v/>
      </c>
      <c r="AB4403" s="7"/>
      <c r="AC4403" t="s">
        <v>24240</v>
      </c>
      <c r="AD4403" t="s">
        <v>24240</v>
      </c>
      <c r="AE4403" t="s">
        <v>159</v>
      </c>
      <c r="AF4403" s="22" t="s">
        <v>24241</v>
      </c>
      <c r="AG4403" s="24" t="s">
        <v>69</v>
      </c>
      <c r="AH4403" t="s">
        <v>5290</v>
      </c>
      <c r="AI4403" t="s">
        <v>5291</v>
      </c>
      <c r="AJ4403" s="7"/>
      <c r="AK4403" s="7"/>
      <c r="AL4403"/>
      <c r="AN4403" s="7"/>
      <c r="AO4403" s="7"/>
      <c r="AP4403"/>
      <c r="AQ4403"/>
      <c r="AU4403" s="5"/>
      <c r="AV4403" s="5"/>
      <c r="AW4403" t="s">
        <v>1394</v>
      </c>
      <c r="AX4403" t="s">
        <v>1394</v>
      </c>
      <c r="AY4403" t="s">
        <v>23947</v>
      </c>
      <c r="AZ4403" t="s">
        <v>23948</v>
      </c>
      <c r="BA4403" t="s">
        <v>4800</v>
      </c>
      <c r="BB4403" t="s">
        <v>23949</v>
      </c>
      <c r="BC4403" t="s">
        <v>23950</v>
      </c>
      <c r="BD4403" t="s">
        <v>23951</v>
      </c>
      <c r="BE4403" t="s">
        <v>23952</v>
      </c>
      <c r="BF4403" t="s">
        <v>23951</v>
      </c>
      <c r="BG4403" t="s">
        <v>23954</v>
      </c>
      <c r="BH4403" t="s">
        <v>23955</v>
      </c>
      <c r="BI4403" t="s">
        <v>1394</v>
      </c>
      <c r="BJ4403" t="s">
        <v>23956</v>
      </c>
      <c r="BK4403" s="12" t="s">
        <v>23957</v>
      </c>
      <c r="BL4403" t="s">
        <v>24037</v>
      </c>
      <c r="BM4403" t="s">
        <v>1666</v>
      </c>
      <c r="BN4403" t="s">
        <v>24002</v>
      </c>
      <c r="BO4403" t="s">
        <v>23951</v>
      </c>
      <c r="BP4403">
        <v>2</v>
      </c>
      <c r="BQ4403">
        <v>23052189</v>
      </c>
      <c r="BR4403" s="12" t="s">
        <v>23960</v>
      </c>
      <c r="BS4403">
        <v>4896</v>
      </c>
      <c r="BT4403" t="s">
        <v>24019</v>
      </c>
      <c r="BU4403" t="s">
        <v>69</v>
      </c>
      <c r="BV4403" t="s">
        <v>69</v>
      </c>
      <c r="BW4403" t="s">
        <v>69</v>
      </c>
    </row>
    <row r="4404" spans="1:75" x14ac:dyDescent="0.2">
      <c r="A4404" t="s">
        <v>23941</v>
      </c>
      <c r="B4404" t="s">
        <v>24236</v>
      </c>
      <c r="C4404" t="s">
        <v>24242</v>
      </c>
      <c r="D4404" t="s">
        <v>24238</v>
      </c>
      <c r="E4404" t="s">
        <v>24239</v>
      </c>
      <c r="F4404">
        <v>32908306</v>
      </c>
      <c r="G4404" s="3" t="s">
        <v>23946</v>
      </c>
      <c r="H4404" s="3" t="s">
        <v>1389</v>
      </c>
      <c r="I4404" s="3" t="s">
        <v>3865</v>
      </c>
      <c r="J4404" s="3" t="s">
        <v>1655</v>
      </c>
      <c r="K4404" s="3"/>
      <c r="L4404" s="6" t="s">
        <v>73</v>
      </c>
      <c r="M4404" s="24" t="s">
        <v>73</v>
      </c>
      <c r="N4404" s="5" t="s">
        <v>438</v>
      </c>
      <c r="O4404" s="44" t="s">
        <v>30786</v>
      </c>
      <c r="R4404" s="24" t="s">
        <v>1397</v>
      </c>
      <c r="T4404" t="str">
        <f>IF(X4404 &lt;&gt; "", CONCATENATE(Table1[[#This Row],[bioproject]],".",Table1[[#This Row],[Replicate group]]), "")</f>
        <v/>
      </c>
      <c r="AA4404" s="6" t="str">
        <f>IF(Table1[[#This Row],[fungi_species]] &lt;&gt; "", CONCATENATE(LEFT(Table1[[#This Row],[fungi_species]],2), LEFT(_xlfn.TEXTAFTER(Table1[[#This Row],[fungi_species]], " ", 1),3)),"")</f>
        <v/>
      </c>
      <c r="AB4404" s="7"/>
      <c r="AC4404" t="s">
        <v>24240</v>
      </c>
      <c r="AD4404" t="s">
        <v>24240</v>
      </c>
      <c r="AE4404" t="s">
        <v>159</v>
      </c>
      <c r="AF4404" s="22" t="s">
        <v>24241</v>
      </c>
      <c r="AG4404" s="24" t="s">
        <v>69</v>
      </c>
      <c r="AH4404" t="s">
        <v>5290</v>
      </c>
      <c r="AI4404" t="s">
        <v>5291</v>
      </c>
      <c r="AJ4404" s="7"/>
      <c r="AK4404" s="7"/>
      <c r="AL4404"/>
      <c r="AN4404" s="7"/>
      <c r="AO4404" s="7"/>
      <c r="AP4404"/>
      <c r="AQ4404"/>
      <c r="AU4404" s="5"/>
      <c r="AV4404" s="5"/>
      <c r="AW4404" t="s">
        <v>1394</v>
      </c>
      <c r="AX4404" t="s">
        <v>1394</v>
      </c>
      <c r="AY4404" t="s">
        <v>23947</v>
      </c>
      <c r="AZ4404" t="s">
        <v>23948</v>
      </c>
      <c r="BA4404" t="s">
        <v>4800</v>
      </c>
      <c r="BB4404" t="s">
        <v>23949</v>
      </c>
      <c r="BC4404" t="s">
        <v>23950</v>
      </c>
      <c r="BD4404" t="s">
        <v>23951</v>
      </c>
      <c r="BE4404" t="s">
        <v>23952</v>
      </c>
      <c r="BF4404" t="s">
        <v>23951</v>
      </c>
      <c r="BG4404" t="s">
        <v>23954</v>
      </c>
      <c r="BH4404" t="s">
        <v>23955</v>
      </c>
      <c r="BI4404" t="s">
        <v>1394</v>
      </c>
      <c r="BJ4404" t="s">
        <v>23956</v>
      </c>
      <c r="BK4404" s="12" t="s">
        <v>23957</v>
      </c>
      <c r="BL4404" t="s">
        <v>24037</v>
      </c>
      <c r="BM4404" t="s">
        <v>1666</v>
      </c>
      <c r="BN4404" t="s">
        <v>24002</v>
      </c>
      <c r="BO4404" t="s">
        <v>23951</v>
      </c>
      <c r="BP4404">
        <v>2</v>
      </c>
      <c r="BQ4404">
        <v>23052189</v>
      </c>
      <c r="BR4404" s="12" t="s">
        <v>23960</v>
      </c>
      <c r="BS4404">
        <v>4896</v>
      </c>
      <c r="BT4404" t="s">
        <v>24019</v>
      </c>
      <c r="BU4404" t="s">
        <v>69</v>
      </c>
      <c r="BV4404" t="s">
        <v>69</v>
      </c>
      <c r="BW4404" t="s">
        <v>69</v>
      </c>
    </row>
    <row r="4405" spans="1:75" x14ac:dyDescent="0.2">
      <c r="A4405" t="s">
        <v>23941</v>
      </c>
      <c r="B4405" t="s">
        <v>24243</v>
      </c>
      <c r="C4405" t="s">
        <v>24244</v>
      </c>
      <c r="D4405" t="s">
        <v>24245</v>
      </c>
      <c r="E4405" t="s">
        <v>24246</v>
      </c>
      <c r="F4405">
        <v>32908306</v>
      </c>
      <c r="G4405" s="3" t="s">
        <v>23946</v>
      </c>
      <c r="H4405" s="3" t="s">
        <v>1389</v>
      </c>
      <c r="I4405" s="3" t="s">
        <v>3865</v>
      </c>
      <c r="J4405" s="3" t="s">
        <v>1655</v>
      </c>
      <c r="K4405" s="3"/>
      <c r="L4405" s="6" t="s">
        <v>73</v>
      </c>
      <c r="M4405" s="24" t="s">
        <v>73</v>
      </c>
      <c r="N4405" s="5" t="s">
        <v>438</v>
      </c>
      <c r="O4405" s="44" t="s">
        <v>30786</v>
      </c>
      <c r="R4405" s="24" t="s">
        <v>1397</v>
      </c>
      <c r="T4405" t="str">
        <f>IF(X4405 &lt;&gt; "", CONCATENATE(Table1[[#This Row],[bioproject]],".",Table1[[#This Row],[Replicate group]]), "")</f>
        <v/>
      </c>
      <c r="AA4405" s="6" t="str">
        <f>IF(Table1[[#This Row],[fungi_species]] &lt;&gt; "", CONCATENATE(LEFT(Table1[[#This Row],[fungi_species]],2), LEFT(_xlfn.TEXTAFTER(Table1[[#This Row],[fungi_species]], " ", 1),3)),"")</f>
        <v/>
      </c>
      <c r="AB4405" s="7"/>
      <c r="AC4405" t="s">
        <v>24247</v>
      </c>
      <c r="AD4405" t="s">
        <v>24247</v>
      </c>
      <c r="AE4405" t="s">
        <v>159</v>
      </c>
      <c r="AF4405" s="22" t="s">
        <v>24248</v>
      </c>
      <c r="AG4405" s="24" t="s">
        <v>69</v>
      </c>
      <c r="AH4405" t="s">
        <v>5290</v>
      </c>
      <c r="AI4405" t="s">
        <v>5291</v>
      </c>
      <c r="AJ4405" s="7"/>
      <c r="AK4405" s="7"/>
      <c r="AL4405"/>
      <c r="AN4405" s="7"/>
      <c r="AO4405" s="7"/>
      <c r="AP4405"/>
      <c r="AQ4405"/>
      <c r="AU4405" s="5"/>
      <c r="AV4405" s="5"/>
      <c r="AW4405" t="s">
        <v>1394</v>
      </c>
      <c r="AX4405" t="s">
        <v>1394</v>
      </c>
      <c r="AY4405" t="s">
        <v>23947</v>
      </c>
      <c r="AZ4405" t="s">
        <v>23948</v>
      </c>
      <c r="BA4405" t="s">
        <v>4800</v>
      </c>
      <c r="BB4405" t="s">
        <v>23949</v>
      </c>
      <c r="BC4405" t="s">
        <v>23950</v>
      </c>
      <c r="BD4405" t="s">
        <v>23951</v>
      </c>
      <c r="BE4405" t="s">
        <v>23952</v>
      </c>
      <c r="BF4405" t="s">
        <v>23951</v>
      </c>
      <c r="BG4405" t="s">
        <v>23954</v>
      </c>
      <c r="BH4405" t="s">
        <v>23955</v>
      </c>
      <c r="BI4405" t="s">
        <v>1394</v>
      </c>
      <c r="BJ4405" t="s">
        <v>23956</v>
      </c>
      <c r="BK4405" s="12" t="s">
        <v>23957</v>
      </c>
      <c r="BL4405" t="s">
        <v>24037</v>
      </c>
      <c r="BM4405" t="s">
        <v>1666</v>
      </c>
      <c r="BN4405" t="s">
        <v>24002</v>
      </c>
      <c r="BO4405" t="s">
        <v>23951</v>
      </c>
      <c r="BP4405">
        <v>2</v>
      </c>
      <c r="BQ4405">
        <v>11286337</v>
      </c>
      <c r="BR4405" s="12" t="s">
        <v>23960</v>
      </c>
      <c r="BS4405">
        <v>4896</v>
      </c>
      <c r="BT4405" t="s">
        <v>24019</v>
      </c>
      <c r="BU4405" t="s">
        <v>69</v>
      </c>
      <c r="BV4405" t="s">
        <v>69</v>
      </c>
      <c r="BW4405" t="s">
        <v>69</v>
      </c>
    </row>
    <row r="4406" spans="1:75" x14ac:dyDescent="0.2">
      <c r="A4406" t="s">
        <v>23941</v>
      </c>
      <c r="B4406" t="s">
        <v>24243</v>
      </c>
      <c r="C4406" t="s">
        <v>24249</v>
      </c>
      <c r="D4406" t="s">
        <v>24245</v>
      </c>
      <c r="E4406" t="s">
        <v>24246</v>
      </c>
      <c r="F4406">
        <v>32908306</v>
      </c>
      <c r="G4406" s="3" t="s">
        <v>23946</v>
      </c>
      <c r="H4406" s="3" t="s">
        <v>1389</v>
      </c>
      <c r="I4406" s="3" t="s">
        <v>3865</v>
      </c>
      <c r="J4406" s="3" t="s">
        <v>1655</v>
      </c>
      <c r="K4406" s="3"/>
      <c r="L4406" s="6" t="s">
        <v>73</v>
      </c>
      <c r="M4406" s="24" t="s">
        <v>73</v>
      </c>
      <c r="N4406" s="5" t="s">
        <v>438</v>
      </c>
      <c r="O4406" s="44" t="s">
        <v>30786</v>
      </c>
      <c r="R4406" s="24" t="s">
        <v>1397</v>
      </c>
      <c r="T4406" t="str">
        <f>IF(X4406 &lt;&gt; "", CONCATENATE(Table1[[#This Row],[bioproject]],".",Table1[[#This Row],[Replicate group]]), "")</f>
        <v/>
      </c>
      <c r="AA4406" s="6" t="str">
        <f>IF(Table1[[#This Row],[fungi_species]] &lt;&gt; "", CONCATENATE(LEFT(Table1[[#This Row],[fungi_species]],2), LEFT(_xlfn.TEXTAFTER(Table1[[#This Row],[fungi_species]], " ", 1),3)),"")</f>
        <v/>
      </c>
      <c r="AB4406" s="7"/>
      <c r="AC4406" t="s">
        <v>24247</v>
      </c>
      <c r="AD4406" t="s">
        <v>24247</v>
      </c>
      <c r="AE4406" t="s">
        <v>159</v>
      </c>
      <c r="AF4406" s="22" t="s">
        <v>24248</v>
      </c>
      <c r="AG4406" s="24" t="s">
        <v>69</v>
      </c>
      <c r="AH4406" t="s">
        <v>5290</v>
      </c>
      <c r="AI4406" t="s">
        <v>5291</v>
      </c>
      <c r="AJ4406" s="7"/>
      <c r="AK4406" s="7"/>
      <c r="AL4406"/>
      <c r="AN4406" s="7"/>
      <c r="AO4406" s="7"/>
      <c r="AP4406"/>
      <c r="AQ4406"/>
      <c r="AU4406" s="5"/>
      <c r="AV4406" s="5"/>
      <c r="AW4406" t="s">
        <v>1394</v>
      </c>
      <c r="AX4406" t="s">
        <v>1394</v>
      </c>
      <c r="AY4406" t="s">
        <v>23947</v>
      </c>
      <c r="AZ4406" t="s">
        <v>23948</v>
      </c>
      <c r="BA4406" t="s">
        <v>4800</v>
      </c>
      <c r="BB4406" t="s">
        <v>23949</v>
      </c>
      <c r="BC4406" t="s">
        <v>23950</v>
      </c>
      <c r="BD4406" t="s">
        <v>23951</v>
      </c>
      <c r="BE4406" t="s">
        <v>23952</v>
      </c>
      <c r="BF4406" t="s">
        <v>23951</v>
      </c>
      <c r="BG4406" t="s">
        <v>23954</v>
      </c>
      <c r="BH4406" t="s">
        <v>23955</v>
      </c>
      <c r="BI4406" t="s">
        <v>1394</v>
      </c>
      <c r="BJ4406" t="s">
        <v>23956</v>
      </c>
      <c r="BK4406" s="12" t="s">
        <v>23957</v>
      </c>
      <c r="BL4406" t="s">
        <v>24037</v>
      </c>
      <c r="BM4406" t="s">
        <v>1666</v>
      </c>
      <c r="BN4406" t="s">
        <v>24002</v>
      </c>
      <c r="BO4406" t="s">
        <v>23951</v>
      </c>
      <c r="BP4406">
        <v>2</v>
      </c>
      <c r="BQ4406">
        <v>11286337</v>
      </c>
      <c r="BR4406" s="12" t="s">
        <v>23960</v>
      </c>
      <c r="BS4406">
        <v>4896</v>
      </c>
      <c r="BT4406" t="s">
        <v>24019</v>
      </c>
      <c r="BU4406" t="s">
        <v>69</v>
      </c>
      <c r="BV4406" t="s">
        <v>69</v>
      </c>
      <c r="BW4406" t="s">
        <v>69</v>
      </c>
    </row>
    <row r="4407" spans="1:75" x14ac:dyDescent="0.2">
      <c r="A4407" t="s">
        <v>23941</v>
      </c>
      <c r="B4407" t="s">
        <v>24250</v>
      </c>
      <c r="C4407" t="s">
        <v>24251</v>
      </c>
      <c r="D4407" t="s">
        <v>24252</v>
      </c>
      <c r="E4407" t="s">
        <v>24253</v>
      </c>
      <c r="F4407">
        <v>32908306</v>
      </c>
      <c r="G4407" s="3" t="s">
        <v>23946</v>
      </c>
      <c r="H4407" s="3" t="s">
        <v>1389</v>
      </c>
      <c r="I4407" s="3" t="s">
        <v>3865</v>
      </c>
      <c r="J4407" s="3" t="s">
        <v>1655</v>
      </c>
      <c r="K4407" s="3"/>
      <c r="L4407" s="6" t="s">
        <v>73</v>
      </c>
      <c r="M4407" s="24" t="s">
        <v>73</v>
      </c>
      <c r="N4407" s="5" t="s">
        <v>438</v>
      </c>
      <c r="O4407" s="44" t="s">
        <v>30786</v>
      </c>
      <c r="R4407" s="24" t="s">
        <v>1397</v>
      </c>
      <c r="T4407" t="str">
        <f>IF(X4407 &lt;&gt; "", CONCATENATE(Table1[[#This Row],[bioproject]],".",Table1[[#This Row],[Replicate group]]), "")</f>
        <v/>
      </c>
      <c r="AA4407" s="6" t="str">
        <f>IF(Table1[[#This Row],[fungi_species]] &lt;&gt; "", CONCATENATE(LEFT(Table1[[#This Row],[fungi_species]],2), LEFT(_xlfn.TEXTAFTER(Table1[[#This Row],[fungi_species]], " ", 1),3)),"")</f>
        <v/>
      </c>
      <c r="AB4407" s="7"/>
      <c r="AC4407" t="s">
        <v>24254</v>
      </c>
      <c r="AD4407" t="s">
        <v>24254</v>
      </c>
      <c r="AE4407" t="s">
        <v>159</v>
      </c>
      <c r="AF4407" s="22" t="s">
        <v>24255</v>
      </c>
      <c r="AG4407" s="24" t="s">
        <v>69</v>
      </c>
      <c r="AH4407" t="s">
        <v>5290</v>
      </c>
      <c r="AI4407" t="s">
        <v>5291</v>
      </c>
      <c r="AJ4407" s="7"/>
      <c r="AK4407" s="7"/>
      <c r="AL4407"/>
      <c r="AN4407" s="7"/>
      <c r="AO4407" s="7"/>
      <c r="AP4407"/>
      <c r="AQ4407"/>
      <c r="AU4407" s="5"/>
      <c r="AV4407" s="5"/>
      <c r="AW4407" t="s">
        <v>1394</v>
      </c>
      <c r="AX4407" t="s">
        <v>1394</v>
      </c>
      <c r="AY4407" t="s">
        <v>23947</v>
      </c>
      <c r="AZ4407" t="s">
        <v>23948</v>
      </c>
      <c r="BA4407" t="s">
        <v>4800</v>
      </c>
      <c r="BB4407" t="s">
        <v>23949</v>
      </c>
      <c r="BC4407" t="s">
        <v>23950</v>
      </c>
      <c r="BD4407" t="s">
        <v>23951</v>
      </c>
      <c r="BE4407" t="s">
        <v>23952</v>
      </c>
      <c r="BF4407" t="s">
        <v>23951</v>
      </c>
      <c r="BG4407" t="s">
        <v>23954</v>
      </c>
      <c r="BH4407" t="s">
        <v>23955</v>
      </c>
      <c r="BI4407" t="s">
        <v>1394</v>
      </c>
      <c r="BJ4407" t="s">
        <v>23956</v>
      </c>
      <c r="BK4407" s="12" t="s">
        <v>23957</v>
      </c>
      <c r="BL4407" t="s">
        <v>24037</v>
      </c>
      <c r="BM4407" t="s">
        <v>1666</v>
      </c>
      <c r="BN4407" t="s">
        <v>24002</v>
      </c>
      <c r="BO4407" t="s">
        <v>23951</v>
      </c>
      <c r="BP4407">
        <v>2</v>
      </c>
      <c r="BQ4407">
        <v>9963169</v>
      </c>
      <c r="BR4407" s="12" t="s">
        <v>23960</v>
      </c>
      <c r="BS4407">
        <v>4896</v>
      </c>
      <c r="BT4407" t="s">
        <v>24019</v>
      </c>
      <c r="BU4407" t="s">
        <v>69</v>
      </c>
      <c r="BV4407" t="s">
        <v>69</v>
      </c>
      <c r="BW4407" t="s">
        <v>69</v>
      </c>
    </row>
    <row r="4408" spans="1:75" x14ac:dyDescent="0.2">
      <c r="A4408" t="s">
        <v>23941</v>
      </c>
      <c r="B4408" t="s">
        <v>24250</v>
      </c>
      <c r="C4408" t="s">
        <v>24256</v>
      </c>
      <c r="D4408" t="s">
        <v>24252</v>
      </c>
      <c r="E4408" t="s">
        <v>24253</v>
      </c>
      <c r="F4408">
        <v>32908306</v>
      </c>
      <c r="G4408" s="3" t="s">
        <v>23946</v>
      </c>
      <c r="H4408" s="3" t="s">
        <v>1389</v>
      </c>
      <c r="I4408" s="3" t="s">
        <v>3865</v>
      </c>
      <c r="J4408" s="3" t="s">
        <v>1655</v>
      </c>
      <c r="K4408" s="3"/>
      <c r="L4408" s="6" t="s">
        <v>73</v>
      </c>
      <c r="M4408" s="24" t="s">
        <v>73</v>
      </c>
      <c r="N4408" s="5" t="s">
        <v>438</v>
      </c>
      <c r="O4408" s="44" t="s">
        <v>30786</v>
      </c>
      <c r="R4408" s="24" t="s">
        <v>1397</v>
      </c>
      <c r="T4408" t="str">
        <f>IF(X4408 &lt;&gt; "", CONCATENATE(Table1[[#This Row],[bioproject]],".",Table1[[#This Row],[Replicate group]]), "")</f>
        <v/>
      </c>
      <c r="AA4408" s="6" t="str">
        <f>IF(Table1[[#This Row],[fungi_species]] &lt;&gt; "", CONCATENATE(LEFT(Table1[[#This Row],[fungi_species]],2), LEFT(_xlfn.TEXTAFTER(Table1[[#This Row],[fungi_species]], " ", 1),3)),"")</f>
        <v/>
      </c>
      <c r="AB4408" s="7"/>
      <c r="AC4408" t="s">
        <v>24254</v>
      </c>
      <c r="AD4408" t="s">
        <v>24254</v>
      </c>
      <c r="AE4408" t="s">
        <v>159</v>
      </c>
      <c r="AF4408" s="22" t="s">
        <v>24255</v>
      </c>
      <c r="AG4408" s="24" t="s">
        <v>69</v>
      </c>
      <c r="AH4408" t="s">
        <v>5290</v>
      </c>
      <c r="AI4408" t="s">
        <v>5291</v>
      </c>
      <c r="AJ4408" s="7"/>
      <c r="AK4408" s="7"/>
      <c r="AL4408"/>
      <c r="AN4408" s="7"/>
      <c r="AO4408" s="7"/>
      <c r="AP4408"/>
      <c r="AQ4408"/>
      <c r="AU4408" s="5"/>
      <c r="AV4408" s="5"/>
      <c r="AW4408" t="s">
        <v>1394</v>
      </c>
      <c r="AX4408" t="s">
        <v>1394</v>
      </c>
      <c r="AY4408" t="s">
        <v>23947</v>
      </c>
      <c r="AZ4408" t="s">
        <v>23948</v>
      </c>
      <c r="BA4408" t="s">
        <v>4800</v>
      </c>
      <c r="BB4408" t="s">
        <v>23949</v>
      </c>
      <c r="BC4408" t="s">
        <v>23950</v>
      </c>
      <c r="BD4408" t="s">
        <v>23951</v>
      </c>
      <c r="BE4408" t="s">
        <v>23952</v>
      </c>
      <c r="BF4408" t="s">
        <v>23951</v>
      </c>
      <c r="BG4408" t="s">
        <v>23954</v>
      </c>
      <c r="BH4408" t="s">
        <v>23955</v>
      </c>
      <c r="BI4408" t="s">
        <v>1394</v>
      </c>
      <c r="BJ4408" t="s">
        <v>23956</v>
      </c>
      <c r="BK4408" s="12" t="s">
        <v>23957</v>
      </c>
      <c r="BL4408" t="s">
        <v>24037</v>
      </c>
      <c r="BM4408" t="s">
        <v>1666</v>
      </c>
      <c r="BN4408" t="s">
        <v>24002</v>
      </c>
      <c r="BO4408" t="s">
        <v>23951</v>
      </c>
      <c r="BP4408">
        <v>2</v>
      </c>
      <c r="BQ4408">
        <v>9963169</v>
      </c>
      <c r="BR4408" s="12" t="s">
        <v>23960</v>
      </c>
      <c r="BS4408">
        <v>4896</v>
      </c>
      <c r="BT4408" t="s">
        <v>24019</v>
      </c>
      <c r="BU4408" t="s">
        <v>69</v>
      </c>
      <c r="BV4408" t="s">
        <v>69</v>
      </c>
      <c r="BW4408" t="s">
        <v>69</v>
      </c>
    </row>
    <row r="4409" spans="1:75" x14ac:dyDescent="0.2">
      <c r="A4409" t="s">
        <v>23941</v>
      </c>
      <c r="B4409" t="s">
        <v>24257</v>
      </c>
      <c r="C4409" t="s">
        <v>24258</v>
      </c>
      <c r="D4409" t="s">
        <v>24259</v>
      </c>
      <c r="E4409" t="s">
        <v>24260</v>
      </c>
      <c r="F4409">
        <v>32908306</v>
      </c>
      <c r="G4409" s="3" t="s">
        <v>23946</v>
      </c>
      <c r="H4409" s="3" t="s">
        <v>1389</v>
      </c>
      <c r="I4409" s="3" t="s">
        <v>3865</v>
      </c>
      <c r="J4409" s="3" t="s">
        <v>1655</v>
      </c>
      <c r="K4409" s="3"/>
      <c r="L4409" s="6" t="s">
        <v>73</v>
      </c>
      <c r="M4409" s="24" t="s">
        <v>73</v>
      </c>
      <c r="N4409" s="5" t="s">
        <v>438</v>
      </c>
      <c r="O4409" s="44" t="s">
        <v>30786</v>
      </c>
      <c r="R4409" s="24" t="s">
        <v>1397</v>
      </c>
      <c r="T4409" t="str">
        <f>IF(X4409 &lt;&gt; "", CONCATENATE(Table1[[#This Row],[bioproject]],".",Table1[[#This Row],[Replicate group]]), "")</f>
        <v/>
      </c>
      <c r="AA4409" s="6" t="str">
        <f>IF(Table1[[#This Row],[fungi_species]] &lt;&gt; "", CONCATENATE(LEFT(Table1[[#This Row],[fungi_species]],2), LEFT(_xlfn.TEXTAFTER(Table1[[#This Row],[fungi_species]], " ", 1),3)),"")</f>
        <v/>
      </c>
      <c r="AB4409" s="7"/>
      <c r="AC4409" t="s">
        <v>24261</v>
      </c>
      <c r="AD4409" t="s">
        <v>24261</v>
      </c>
      <c r="AE4409" t="s">
        <v>159</v>
      </c>
      <c r="AF4409" s="22" t="s">
        <v>24262</v>
      </c>
      <c r="AG4409" s="24" t="s">
        <v>69</v>
      </c>
      <c r="AH4409" t="s">
        <v>5290</v>
      </c>
      <c r="AI4409" t="s">
        <v>5291</v>
      </c>
      <c r="AJ4409" s="7"/>
      <c r="AK4409" s="7"/>
      <c r="AL4409"/>
      <c r="AN4409" s="7"/>
      <c r="AO4409" s="7"/>
      <c r="AP4409"/>
      <c r="AQ4409"/>
      <c r="AU4409" s="5"/>
      <c r="AV4409" s="5"/>
      <c r="AW4409" t="s">
        <v>1394</v>
      </c>
      <c r="AX4409" t="s">
        <v>1394</v>
      </c>
      <c r="AY4409" t="s">
        <v>23947</v>
      </c>
      <c r="AZ4409" t="s">
        <v>23948</v>
      </c>
      <c r="BA4409" t="s">
        <v>4800</v>
      </c>
      <c r="BB4409" t="s">
        <v>23949</v>
      </c>
      <c r="BC4409" t="s">
        <v>23950</v>
      </c>
      <c r="BD4409" t="s">
        <v>23951</v>
      </c>
      <c r="BE4409" t="s">
        <v>23952</v>
      </c>
      <c r="BF4409" t="s">
        <v>23951</v>
      </c>
      <c r="BG4409" t="s">
        <v>23954</v>
      </c>
      <c r="BH4409" t="s">
        <v>23955</v>
      </c>
      <c r="BI4409" t="s">
        <v>1394</v>
      </c>
      <c r="BJ4409" t="s">
        <v>23956</v>
      </c>
      <c r="BK4409" s="12" t="s">
        <v>23957</v>
      </c>
      <c r="BL4409" t="s">
        <v>24037</v>
      </c>
      <c r="BM4409" t="s">
        <v>1666</v>
      </c>
      <c r="BN4409" t="s">
        <v>24002</v>
      </c>
      <c r="BO4409" t="s">
        <v>23951</v>
      </c>
      <c r="BP4409">
        <v>2</v>
      </c>
      <c r="BQ4409">
        <v>10032436</v>
      </c>
      <c r="BR4409" s="12" t="s">
        <v>23960</v>
      </c>
      <c r="BS4409">
        <v>4896</v>
      </c>
      <c r="BT4409" t="s">
        <v>24019</v>
      </c>
      <c r="BU4409" t="s">
        <v>69</v>
      </c>
      <c r="BV4409" t="s">
        <v>69</v>
      </c>
      <c r="BW4409" t="s">
        <v>69</v>
      </c>
    </row>
    <row r="4410" spans="1:75" x14ac:dyDescent="0.2">
      <c r="A4410" t="s">
        <v>23941</v>
      </c>
      <c r="B4410" t="s">
        <v>24257</v>
      </c>
      <c r="C4410" t="s">
        <v>24263</v>
      </c>
      <c r="D4410" t="s">
        <v>24259</v>
      </c>
      <c r="E4410" t="s">
        <v>24260</v>
      </c>
      <c r="F4410">
        <v>32908306</v>
      </c>
      <c r="G4410" s="3" t="s">
        <v>23946</v>
      </c>
      <c r="H4410" s="3" t="s">
        <v>1389</v>
      </c>
      <c r="I4410" s="3" t="s">
        <v>3865</v>
      </c>
      <c r="J4410" s="3" t="s">
        <v>1655</v>
      </c>
      <c r="K4410" s="3"/>
      <c r="L4410" s="6" t="s">
        <v>73</v>
      </c>
      <c r="M4410" s="24" t="s">
        <v>73</v>
      </c>
      <c r="N4410" s="5" t="s">
        <v>438</v>
      </c>
      <c r="O4410" s="44" t="s">
        <v>30786</v>
      </c>
      <c r="R4410" s="24" t="s">
        <v>1397</v>
      </c>
      <c r="T4410" t="str">
        <f>IF(X4410 &lt;&gt; "", CONCATENATE(Table1[[#This Row],[bioproject]],".",Table1[[#This Row],[Replicate group]]), "")</f>
        <v/>
      </c>
      <c r="AA4410" s="6" t="str">
        <f>IF(Table1[[#This Row],[fungi_species]] &lt;&gt; "", CONCATENATE(LEFT(Table1[[#This Row],[fungi_species]],2), LEFT(_xlfn.TEXTAFTER(Table1[[#This Row],[fungi_species]], " ", 1),3)),"")</f>
        <v/>
      </c>
      <c r="AB4410" s="7"/>
      <c r="AC4410" t="s">
        <v>24261</v>
      </c>
      <c r="AD4410" t="s">
        <v>24261</v>
      </c>
      <c r="AE4410" t="s">
        <v>159</v>
      </c>
      <c r="AF4410" s="22" t="s">
        <v>24262</v>
      </c>
      <c r="AG4410" s="24" t="s">
        <v>69</v>
      </c>
      <c r="AH4410" t="s">
        <v>5290</v>
      </c>
      <c r="AI4410" t="s">
        <v>5291</v>
      </c>
      <c r="AJ4410" s="7"/>
      <c r="AK4410" s="7"/>
      <c r="AL4410"/>
      <c r="AN4410" s="7"/>
      <c r="AO4410" s="7"/>
      <c r="AP4410"/>
      <c r="AQ4410"/>
      <c r="AU4410" s="5"/>
      <c r="AV4410" s="5"/>
      <c r="AW4410" t="s">
        <v>1394</v>
      </c>
      <c r="AX4410" t="s">
        <v>1394</v>
      </c>
      <c r="AY4410" t="s">
        <v>23947</v>
      </c>
      <c r="AZ4410" t="s">
        <v>23948</v>
      </c>
      <c r="BA4410" t="s">
        <v>4800</v>
      </c>
      <c r="BB4410" t="s">
        <v>23949</v>
      </c>
      <c r="BC4410" t="s">
        <v>23950</v>
      </c>
      <c r="BD4410" t="s">
        <v>23951</v>
      </c>
      <c r="BE4410" t="s">
        <v>23952</v>
      </c>
      <c r="BF4410" t="s">
        <v>23951</v>
      </c>
      <c r="BG4410" t="s">
        <v>23954</v>
      </c>
      <c r="BH4410" t="s">
        <v>23955</v>
      </c>
      <c r="BI4410" t="s">
        <v>1394</v>
      </c>
      <c r="BJ4410" t="s">
        <v>23956</v>
      </c>
      <c r="BK4410" s="12" t="s">
        <v>23957</v>
      </c>
      <c r="BL4410" t="s">
        <v>24037</v>
      </c>
      <c r="BM4410" t="s">
        <v>1666</v>
      </c>
      <c r="BN4410" t="s">
        <v>24002</v>
      </c>
      <c r="BO4410" t="s">
        <v>23951</v>
      </c>
      <c r="BP4410">
        <v>2</v>
      </c>
      <c r="BQ4410">
        <v>10032436</v>
      </c>
      <c r="BR4410" s="12" t="s">
        <v>23960</v>
      </c>
      <c r="BS4410">
        <v>4896</v>
      </c>
      <c r="BT4410" t="s">
        <v>24019</v>
      </c>
      <c r="BU4410" t="s">
        <v>69</v>
      </c>
      <c r="BV4410" t="s">
        <v>69</v>
      </c>
      <c r="BW4410" t="s">
        <v>69</v>
      </c>
    </row>
    <row r="4411" spans="1:75" x14ac:dyDescent="0.2">
      <c r="A4411" t="s">
        <v>23941</v>
      </c>
      <c r="B4411" t="s">
        <v>24264</v>
      </c>
      <c r="C4411" t="s">
        <v>24265</v>
      </c>
      <c r="D4411" t="s">
        <v>24266</v>
      </c>
      <c r="E4411" t="s">
        <v>24267</v>
      </c>
      <c r="F4411">
        <v>32908306</v>
      </c>
      <c r="G4411" s="3" t="s">
        <v>23946</v>
      </c>
      <c r="H4411" s="3" t="s">
        <v>1389</v>
      </c>
      <c r="I4411" s="3" t="s">
        <v>3865</v>
      </c>
      <c r="J4411" s="3" t="s">
        <v>1655</v>
      </c>
      <c r="K4411" s="3"/>
      <c r="L4411" s="6" t="s">
        <v>73</v>
      </c>
      <c r="M4411" s="24" t="s">
        <v>73</v>
      </c>
      <c r="N4411" s="5" t="s">
        <v>438</v>
      </c>
      <c r="O4411" s="44" t="s">
        <v>30786</v>
      </c>
      <c r="R4411" s="24" t="s">
        <v>1397</v>
      </c>
      <c r="T4411" t="str">
        <f>IF(X4411 &lt;&gt; "", CONCATENATE(Table1[[#This Row],[bioproject]],".",Table1[[#This Row],[Replicate group]]), "")</f>
        <v/>
      </c>
      <c r="AA4411" s="6" t="str">
        <f>IF(Table1[[#This Row],[fungi_species]] &lt;&gt; "", CONCATENATE(LEFT(Table1[[#This Row],[fungi_species]],2), LEFT(_xlfn.TEXTAFTER(Table1[[#This Row],[fungi_species]], " ", 1),3)),"")</f>
        <v/>
      </c>
      <c r="AB4411" s="7"/>
      <c r="AC4411" t="s">
        <v>24268</v>
      </c>
      <c r="AD4411" t="s">
        <v>24268</v>
      </c>
      <c r="AE4411" t="s">
        <v>159</v>
      </c>
      <c r="AF4411" s="22" t="s">
        <v>24269</v>
      </c>
      <c r="AG4411" s="24" t="s">
        <v>69</v>
      </c>
      <c r="AH4411" t="s">
        <v>5290</v>
      </c>
      <c r="AI4411" t="s">
        <v>5291</v>
      </c>
      <c r="AJ4411" s="7"/>
      <c r="AK4411" s="7"/>
      <c r="AL4411"/>
      <c r="AN4411" s="7"/>
      <c r="AO4411" s="7"/>
      <c r="AP4411"/>
      <c r="AQ4411"/>
      <c r="AU4411" s="5"/>
      <c r="AV4411" s="5"/>
      <c r="AW4411" t="s">
        <v>1394</v>
      </c>
      <c r="AX4411" t="s">
        <v>1394</v>
      </c>
      <c r="AY4411" t="s">
        <v>23947</v>
      </c>
      <c r="AZ4411" t="s">
        <v>23948</v>
      </c>
      <c r="BA4411" t="s">
        <v>4800</v>
      </c>
      <c r="BB4411" t="s">
        <v>23949</v>
      </c>
      <c r="BC4411" t="s">
        <v>23950</v>
      </c>
      <c r="BD4411" t="s">
        <v>23951</v>
      </c>
      <c r="BE4411" t="s">
        <v>23952</v>
      </c>
      <c r="BF4411" t="s">
        <v>23951</v>
      </c>
      <c r="BG4411" t="s">
        <v>23954</v>
      </c>
      <c r="BH4411" t="s">
        <v>23955</v>
      </c>
      <c r="BI4411" t="s">
        <v>1394</v>
      </c>
      <c r="BJ4411" t="s">
        <v>23956</v>
      </c>
      <c r="BK4411" s="12" t="s">
        <v>23957</v>
      </c>
      <c r="BL4411" t="s">
        <v>24037</v>
      </c>
      <c r="BM4411" t="s">
        <v>1666</v>
      </c>
      <c r="BN4411" t="s">
        <v>24002</v>
      </c>
      <c r="BO4411" t="s">
        <v>23951</v>
      </c>
      <c r="BP4411">
        <v>2</v>
      </c>
      <c r="BQ4411">
        <v>10181580</v>
      </c>
      <c r="BR4411" s="12" t="s">
        <v>23960</v>
      </c>
      <c r="BS4411">
        <v>4896</v>
      </c>
      <c r="BT4411" t="s">
        <v>24019</v>
      </c>
      <c r="BU4411" t="s">
        <v>69</v>
      </c>
      <c r="BV4411" t="s">
        <v>69</v>
      </c>
      <c r="BW4411" t="s">
        <v>69</v>
      </c>
    </row>
    <row r="4412" spans="1:75" x14ac:dyDescent="0.2">
      <c r="A4412" t="s">
        <v>23941</v>
      </c>
      <c r="B4412" t="s">
        <v>24264</v>
      </c>
      <c r="C4412" t="s">
        <v>24270</v>
      </c>
      <c r="D4412" t="s">
        <v>24266</v>
      </c>
      <c r="E4412" t="s">
        <v>24267</v>
      </c>
      <c r="F4412">
        <v>32908306</v>
      </c>
      <c r="G4412" s="3" t="s">
        <v>23946</v>
      </c>
      <c r="H4412" s="3" t="s">
        <v>1389</v>
      </c>
      <c r="I4412" s="3" t="s">
        <v>3865</v>
      </c>
      <c r="J4412" s="3" t="s">
        <v>1655</v>
      </c>
      <c r="K4412" s="3"/>
      <c r="L4412" s="6" t="s">
        <v>73</v>
      </c>
      <c r="M4412" s="24" t="s">
        <v>73</v>
      </c>
      <c r="N4412" s="5" t="s">
        <v>438</v>
      </c>
      <c r="O4412" s="44" t="s">
        <v>30786</v>
      </c>
      <c r="R4412" s="24" t="s">
        <v>1397</v>
      </c>
      <c r="T4412" t="str">
        <f>IF(X4412 &lt;&gt; "", CONCATENATE(Table1[[#This Row],[bioproject]],".",Table1[[#This Row],[Replicate group]]), "")</f>
        <v/>
      </c>
      <c r="AA4412" s="6" t="str">
        <f>IF(Table1[[#This Row],[fungi_species]] &lt;&gt; "", CONCATENATE(LEFT(Table1[[#This Row],[fungi_species]],2), LEFT(_xlfn.TEXTAFTER(Table1[[#This Row],[fungi_species]], " ", 1),3)),"")</f>
        <v/>
      </c>
      <c r="AB4412" s="7"/>
      <c r="AC4412" t="s">
        <v>24268</v>
      </c>
      <c r="AD4412" t="s">
        <v>24268</v>
      </c>
      <c r="AE4412" t="s">
        <v>159</v>
      </c>
      <c r="AF4412" s="22" t="s">
        <v>24269</v>
      </c>
      <c r="AG4412" s="24" t="s">
        <v>69</v>
      </c>
      <c r="AH4412" t="s">
        <v>5290</v>
      </c>
      <c r="AI4412" t="s">
        <v>5291</v>
      </c>
      <c r="AJ4412" s="7"/>
      <c r="AK4412" s="7"/>
      <c r="AL4412"/>
      <c r="AN4412" s="7"/>
      <c r="AO4412" s="7"/>
      <c r="AP4412"/>
      <c r="AQ4412"/>
      <c r="AU4412" s="5"/>
      <c r="AV4412" s="5"/>
      <c r="AW4412" t="s">
        <v>1394</v>
      </c>
      <c r="AX4412" t="s">
        <v>1394</v>
      </c>
      <c r="AY4412" t="s">
        <v>23947</v>
      </c>
      <c r="AZ4412" t="s">
        <v>23948</v>
      </c>
      <c r="BA4412" t="s">
        <v>4800</v>
      </c>
      <c r="BB4412" t="s">
        <v>23949</v>
      </c>
      <c r="BC4412" t="s">
        <v>23950</v>
      </c>
      <c r="BD4412" t="s">
        <v>23951</v>
      </c>
      <c r="BE4412" t="s">
        <v>23952</v>
      </c>
      <c r="BF4412" t="s">
        <v>23951</v>
      </c>
      <c r="BG4412" t="s">
        <v>23954</v>
      </c>
      <c r="BH4412" t="s">
        <v>23955</v>
      </c>
      <c r="BI4412" t="s">
        <v>1394</v>
      </c>
      <c r="BJ4412" t="s">
        <v>23956</v>
      </c>
      <c r="BK4412" s="12" t="s">
        <v>23957</v>
      </c>
      <c r="BL4412" t="s">
        <v>24037</v>
      </c>
      <c r="BM4412" t="s">
        <v>1666</v>
      </c>
      <c r="BN4412" t="s">
        <v>24002</v>
      </c>
      <c r="BO4412" t="s">
        <v>23951</v>
      </c>
      <c r="BP4412">
        <v>2</v>
      </c>
      <c r="BQ4412">
        <v>10181580</v>
      </c>
      <c r="BR4412" s="12" t="s">
        <v>23960</v>
      </c>
      <c r="BS4412">
        <v>4896</v>
      </c>
      <c r="BT4412" t="s">
        <v>24019</v>
      </c>
      <c r="BU4412" t="s">
        <v>69</v>
      </c>
      <c r="BV4412" t="s">
        <v>69</v>
      </c>
      <c r="BW4412" t="s">
        <v>69</v>
      </c>
    </row>
    <row r="4413" spans="1:75" x14ac:dyDescent="0.2">
      <c r="A4413" t="s">
        <v>23941</v>
      </c>
      <c r="B4413" t="s">
        <v>24271</v>
      </c>
      <c r="C4413" t="s">
        <v>24272</v>
      </c>
      <c r="D4413" t="s">
        <v>24273</v>
      </c>
      <c r="E4413" t="s">
        <v>24274</v>
      </c>
      <c r="F4413">
        <v>32908306</v>
      </c>
      <c r="G4413" s="3" t="s">
        <v>23946</v>
      </c>
      <c r="H4413" s="3" t="s">
        <v>1389</v>
      </c>
      <c r="I4413" s="3" t="s">
        <v>3865</v>
      </c>
      <c r="J4413" s="3" t="s">
        <v>1655</v>
      </c>
      <c r="K4413" s="3"/>
      <c r="L4413" s="6" t="s">
        <v>73</v>
      </c>
      <c r="M4413" s="24" t="s">
        <v>73</v>
      </c>
      <c r="N4413" s="5" t="s">
        <v>438</v>
      </c>
      <c r="O4413" s="44" t="s">
        <v>30786</v>
      </c>
      <c r="R4413" s="24" t="s">
        <v>1397</v>
      </c>
      <c r="T4413" t="str">
        <f>IF(X4413 &lt;&gt; "", CONCATENATE(Table1[[#This Row],[bioproject]],".",Table1[[#This Row],[Replicate group]]), "")</f>
        <v/>
      </c>
      <c r="AA4413" s="6" t="str">
        <f>IF(Table1[[#This Row],[fungi_species]] &lt;&gt; "", CONCATENATE(LEFT(Table1[[#This Row],[fungi_species]],2), LEFT(_xlfn.TEXTAFTER(Table1[[#This Row],[fungi_species]], " ", 1),3)),"")</f>
        <v/>
      </c>
      <c r="AB4413" s="7"/>
      <c r="AC4413" t="s">
        <v>24275</v>
      </c>
      <c r="AD4413" t="s">
        <v>24275</v>
      </c>
      <c r="AE4413" t="s">
        <v>159</v>
      </c>
      <c r="AF4413" s="22" t="s">
        <v>24276</v>
      </c>
      <c r="AG4413" s="24" t="s">
        <v>69</v>
      </c>
      <c r="AH4413" t="s">
        <v>5290</v>
      </c>
      <c r="AI4413" t="s">
        <v>5291</v>
      </c>
      <c r="AJ4413" s="7"/>
      <c r="AK4413" s="7"/>
      <c r="AL4413"/>
      <c r="AN4413" s="7"/>
      <c r="AO4413" s="7"/>
      <c r="AP4413"/>
      <c r="AQ4413"/>
      <c r="AU4413" s="5"/>
      <c r="AV4413" s="5"/>
      <c r="AW4413" t="s">
        <v>1394</v>
      </c>
      <c r="AX4413" t="s">
        <v>1394</v>
      </c>
      <c r="AY4413" t="s">
        <v>23947</v>
      </c>
      <c r="AZ4413" t="s">
        <v>23948</v>
      </c>
      <c r="BA4413" t="s">
        <v>4800</v>
      </c>
      <c r="BB4413" t="s">
        <v>23949</v>
      </c>
      <c r="BC4413" t="s">
        <v>23950</v>
      </c>
      <c r="BD4413" t="s">
        <v>23951</v>
      </c>
      <c r="BE4413" t="s">
        <v>23952</v>
      </c>
      <c r="BF4413" t="s">
        <v>23951</v>
      </c>
      <c r="BG4413" t="s">
        <v>23954</v>
      </c>
      <c r="BH4413" t="s">
        <v>23955</v>
      </c>
      <c r="BI4413" t="s">
        <v>1394</v>
      </c>
      <c r="BJ4413" t="s">
        <v>23956</v>
      </c>
      <c r="BK4413" s="12" t="s">
        <v>23957</v>
      </c>
      <c r="BL4413" t="s">
        <v>24037</v>
      </c>
      <c r="BM4413" t="s">
        <v>1666</v>
      </c>
      <c r="BN4413" t="s">
        <v>271</v>
      </c>
      <c r="BO4413" t="s">
        <v>23951</v>
      </c>
      <c r="BP4413">
        <v>2</v>
      </c>
      <c r="BQ4413">
        <v>50781519</v>
      </c>
      <c r="BR4413" s="12" t="s">
        <v>23960</v>
      </c>
      <c r="BS4413">
        <v>4896</v>
      </c>
      <c r="BT4413" t="s">
        <v>24019</v>
      </c>
      <c r="BU4413" t="s">
        <v>69</v>
      </c>
      <c r="BV4413" t="s">
        <v>69</v>
      </c>
      <c r="BW4413" t="s">
        <v>69</v>
      </c>
    </row>
    <row r="4414" spans="1:75" x14ac:dyDescent="0.2">
      <c r="A4414" t="s">
        <v>23941</v>
      </c>
      <c r="B4414" t="s">
        <v>24271</v>
      </c>
      <c r="C4414" t="s">
        <v>24277</v>
      </c>
      <c r="D4414" t="s">
        <v>24273</v>
      </c>
      <c r="E4414" t="s">
        <v>24274</v>
      </c>
      <c r="F4414">
        <v>32908306</v>
      </c>
      <c r="G4414" s="3" t="s">
        <v>23946</v>
      </c>
      <c r="H4414" s="3" t="s">
        <v>1389</v>
      </c>
      <c r="I4414" s="3" t="s">
        <v>3865</v>
      </c>
      <c r="J4414" s="3" t="s">
        <v>1655</v>
      </c>
      <c r="K4414" s="3"/>
      <c r="L4414" s="6" t="s">
        <v>73</v>
      </c>
      <c r="M4414" s="24" t="s">
        <v>73</v>
      </c>
      <c r="N4414" s="5" t="s">
        <v>438</v>
      </c>
      <c r="O4414" s="44" t="s">
        <v>30786</v>
      </c>
      <c r="R4414" s="24" t="s">
        <v>1397</v>
      </c>
      <c r="T4414" t="str">
        <f>IF(X4414 &lt;&gt; "", CONCATENATE(Table1[[#This Row],[bioproject]],".",Table1[[#This Row],[Replicate group]]), "")</f>
        <v/>
      </c>
      <c r="AA4414" s="6" t="str">
        <f>IF(Table1[[#This Row],[fungi_species]] &lt;&gt; "", CONCATENATE(LEFT(Table1[[#This Row],[fungi_species]],2), LEFT(_xlfn.TEXTAFTER(Table1[[#This Row],[fungi_species]], " ", 1),3)),"")</f>
        <v/>
      </c>
      <c r="AB4414" s="7"/>
      <c r="AC4414" t="s">
        <v>24275</v>
      </c>
      <c r="AD4414" t="s">
        <v>24275</v>
      </c>
      <c r="AE4414" t="s">
        <v>159</v>
      </c>
      <c r="AF4414" s="22" t="s">
        <v>24276</v>
      </c>
      <c r="AG4414" s="24" t="s">
        <v>69</v>
      </c>
      <c r="AH4414" t="s">
        <v>5290</v>
      </c>
      <c r="AI4414" t="s">
        <v>5291</v>
      </c>
      <c r="AJ4414" s="7"/>
      <c r="AK4414" s="7"/>
      <c r="AL4414"/>
      <c r="AN4414" s="7"/>
      <c r="AO4414" s="7"/>
      <c r="AP4414"/>
      <c r="AQ4414"/>
      <c r="AU4414" s="5"/>
      <c r="AV4414" s="5"/>
      <c r="AW4414" t="s">
        <v>1394</v>
      </c>
      <c r="AX4414" t="s">
        <v>1394</v>
      </c>
      <c r="AY4414" t="s">
        <v>23947</v>
      </c>
      <c r="AZ4414" t="s">
        <v>23948</v>
      </c>
      <c r="BA4414" t="s">
        <v>4800</v>
      </c>
      <c r="BB4414" t="s">
        <v>23949</v>
      </c>
      <c r="BC4414" t="s">
        <v>23950</v>
      </c>
      <c r="BD4414" t="s">
        <v>23951</v>
      </c>
      <c r="BE4414" t="s">
        <v>23952</v>
      </c>
      <c r="BF4414" t="s">
        <v>23951</v>
      </c>
      <c r="BG4414" t="s">
        <v>23954</v>
      </c>
      <c r="BH4414" t="s">
        <v>23955</v>
      </c>
      <c r="BI4414" t="s">
        <v>1394</v>
      </c>
      <c r="BJ4414" t="s">
        <v>23956</v>
      </c>
      <c r="BK4414" s="12" t="s">
        <v>23957</v>
      </c>
      <c r="BL4414" t="s">
        <v>24037</v>
      </c>
      <c r="BM4414" t="s">
        <v>1666</v>
      </c>
      <c r="BN4414" t="s">
        <v>271</v>
      </c>
      <c r="BO4414" t="s">
        <v>23951</v>
      </c>
      <c r="BP4414">
        <v>2</v>
      </c>
      <c r="BQ4414">
        <v>50781519</v>
      </c>
      <c r="BR4414" s="12" t="s">
        <v>23960</v>
      </c>
      <c r="BS4414">
        <v>4896</v>
      </c>
      <c r="BT4414" t="s">
        <v>24019</v>
      </c>
      <c r="BU4414" t="s">
        <v>69</v>
      </c>
      <c r="BV4414" t="s">
        <v>69</v>
      </c>
      <c r="BW4414" t="s">
        <v>69</v>
      </c>
    </row>
    <row r="4415" spans="1:75" x14ac:dyDescent="0.2">
      <c r="A4415" t="s">
        <v>23941</v>
      </c>
      <c r="B4415" t="s">
        <v>24278</v>
      </c>
      <c r="C4415" t="s">
        <v>24279</v>
      </c>
      <c r="D4415" t="s">
        <v>24280</v>
      </c>
      <c r="E4415" t="s">
        <v>24281</v>
      </c>
      <c r="F4415">
        <v>32908306</v>
      </c>
      <c r="G4415" s="3" t="s">
        <v>23946</v>
      </c>
      <c r="H4415" s="3" t="s">
        <v>1389</v>
      </c>
      <c r="I4415" s="3" t="s">
        <v>3865</v>
      </c>
      <c r="J4415" s="3" t="s">
        <v>1655</v>
      </c>
      <c r="K4415" s="3"/>
      <c r="L4415" s="6" t="s">
        <v>73</v>
      </c>
      <c r="M4415" s="24" t="s">
        <v>73</v>
      </c>
      <c r="N4415" s="5" t="s">
        <v>438</v>
      </c>
      <c r="O4415" s="44" t="s">
        <v>30786</v>
      </c>
      <c r="R4415" s="24" t="s">
        <v>1397</v>
      </c>
      <c r="T4415" t="str">
        <f>IF(X4415 &lt;&gt; "", CONCATENATE(Table1[[#This Row],[bioproject]],".",Table1[[#This Row],[Replicate group]]), "")</f>
        <v/>
      </c>
      <c r="AA4415" s="6" t="str">
        <f>IF(Table1[[#This Row],[fungi_species]] &lt;&gt; "", CONCATENATE(LEFT(Table1[[#This Row],[fungi_species]],2), LEFT(_xlfn.TEXTAFTER(Table1[[#This Row],[fungi_species]], " ", 1),3)),"")</f>
        <v/>
      </c>
      <c r="AB4415" s="7"/>
      <c r="AC4415" t="s">
        <v>24282</v>
      </c>
      <c r="AD4415" t="s">
        <v>24282</v>
      </c>
      <c r="AE4415" t="s">
        <v>159</v>
      </c>
      <c r="AF4415" s="22" t="s">
        <v>24283</v>
      </c>
      <c r="AG4415" s="24" t="s">
        <v>69</v>
      </c>
      <c r="AH4415" t="s">
        <v>5290</v>
      </c>
      <c r="AI4415" t="s">
        <v>5291</v>
      </c>
      <c r="AJ4415" s="7"/>
      <c r="AK4415" s="7"/>
      <c r="AL4415"/>
      <c r="AN4415" s="7"/>
      <c r="AO4415" s="7"/>
      <c r="AP4415"/>
      <c r="AQ4415"/>
      <c r="AU4415" s="5"/>
      <c r="AV4415" s="5"/>
      <c r="AW4415" t="s">
        <v>1394</v>
      </c>
      <c r="AX4415" t="s">
        <v>1394</v>
      </c>
      <c r="AY4415" t="s">
        <v>23947</v>
      </c>
      <c r="AZ4415" t="s">
        <v>23948</v>
      </c>
      <c r="BA4415" t="s">
        <v>4800</v>
      </c>
      <c r="BB4415" t="s">
        <v>23949</v>
      </c>
      <c r="BC4415" t="s">
        <v>23950</v>
      </c>
      <c r="BD4415" t="s">
        <v>23951</v>
      </c>
      <c r="BE4415" t="s">
        <v>23952</v>
      </c>
      <c r="BF4415" t="s">
        <v>23951</v>
      </c>
      <c r="BG4415" t="s">
        <v>23954</v>
      </c>
      <c r="BH4415" t="s">
        <v>23955</v>
      </c>
      <c r="BI4415" t="s">
        <v>1394</v>
      </c>
      <c r="BJ4415" t="s">
        <v>23956</v>
      </c>
      <c r="BK4415" s="12" t="s">
        <v>23957</v>
      </c>
      <c r="BL4415" t="s">
        <v>24037</v>
      </c>
      <c r="BM4415" t="s">
        <v>1666</v>
      </c>
      <c r="BN4415" t="s">
        <v>24002</v>
      </c>
      <c r="BO4415" t="s">
        <v>23951</v>
      </c>
      <c r="BP4415">
        <v>2</v>
      </c>
      <c r="BQ4415">
        <v>9332987</v>
      </c>
      <c r="BR4415" s="12" t="s">
        <v>23960</v>
      </c>
      <c r="BS4415">
        <v>4896</v>
      </c>
      <c r="BT4415" t="s">
        <v>24019</v>
      </c>
      <c r="BU4415" t="s">
        <v>69</v>
      </c>
      <c r="BV4415" t="s">
        <v>69</v>
      </c>
      <c r="BW4415" t="s">
        <v>69</v>
      </c>
    </row>
    <row r="4416" spans="1:75" x14ac:dyDescent="0.2">
      <c r="A4416" t="s">
        <v>23941</v>
      </c>
      <c r="B4416" t="s">
        <v>24278</v>
      </c>
      <c r="C4416" t="s">
        <v>24284</v>
      </c>
      <c r="D4416" t="s">
        <v>24280</v>
      </c>
      <c r="E4416" t="s">
        <v>24281</v>
      </c>
      <c r="F4416">
        <v>32908306</v>
      </c>
      <c r="G4416" s="3" t="s">
        <v>23946</v>
      </c>
      <c r="H4416" s="3" t="s">
        <v>1389</v>
      </c>
      <c r="I4416" s="3" t="s">
        <v>3865</v>
      </c>
      <c r="J4416" s="3" t="s">
        <v>1655</v>
      </c>
      <c r="K4416" s="3"/>
      <c r="L4416" s="6" t="s">
        <v>73</v>
      </c>
      <c r="M4416" s="24" t="s">
        <v>73</v>
      </c>
      <c r="N4416" s="5" t="s">
        <v>438</v>
      </c>
      <c r="O4416" s="44" t="s">
        <v>30786</v>
      </c>
      <c r="R4416" s="24" t="s">
        <v>1397</v>
      </c>
      <c r="T4416" t="str">
        <f>IF(X4416 &lt;&gt; "", CONCATENATE(Table1[[#This Row],[bioproject]],".",Table1[[#This Row],[Replicate group]]), "")</f>
        <v/>
      </c>
      <c r="AA4416" s="6" t="str">
        <f>IF(Table1[[#This Row],[fungi_species]] &lt;&gt; "", CONCATENATE(LEFT(Table1[[#This Row],[fungi_species]],2), LEFT(_xlfn.TEXTAFTER(Table1[[#This Row],[fungi_species]], " ", 1),3)),"")</f>
        <v/>
      </c>
      <c r="AB4416" s="7"/>
      <c r="AC4416" t="s">
        <v>24282</v>
      </c>
      <c r="AD4416" t="s">
        <v>24282</v>
      </c>
      <c r="AE4416" t="s">
        <v>159</v>
      </c>
      <c r="AF4416" s="22" t="s">
        <v>24283</v>
      </c>
      <c r="AG4416" s="24" t="s">
        <v>69</v>
      </c>
      <c r="AH4416" t="s">
        <v>5290</v>
      </c>
      <c r="AI4416" t="s">
        <v>5291</v>
      </c>
      <c r="AJ4416" s="7"/>
      <c r="AK4416" s="7"/>
      <c r="AL4416"/>
      <c r="AN4416" s="7"/>
      <c r="AO4416" s="7"/>
      <c r="AP4416"/>
      <c r="AQ4416"/>
      <c r="AU4416" s="5"/>
      <c r="AV4416" s="5"/>
      <c r="AW4416" t="s">
        <v>1394</v>
      </c>
      <c r="AX4416" t="s">
        <v>1394</v>
      </c>
      <c r="AY4416" t="s">
        <v>23947</v>
      </c>
      <c r="AZ4416" t="s">
        <v>23948</v>
      </c>
      <c r="BA4416" t="s">
        <v>4800</v>
      </c>
      <c r="BB4416" t="s">
        <v>23949</v>
      </c>
      <c r="BC4416" t="s">
        <v>23950</v>
      </c>
      <c r="BD4416" t="s">
        <v>23951</v>
      </c>
      <c r="BE4416" t="s">
        <v>23952</v>
      </c>
      <c r="BF4416" t="s">
        <v>23951</v>
      </c>
      <c r="BG4416" t="s">
        <v>23954</v>
      </c>
      <c r="BH4416" t="s">
        <v>23955</v>
      </c>
      <c r="BI4416" t="s">
        <v>1394</v>
      </c>
      <c r="BJ4416" t="s">
        <v>23956</v>
      </c>
      <c r="BK4416" s="12" t="s">
        <v>23957</v>
      </c>
      <c r="BL4416" t="s">
        <v>24037</v>
      </c>
      <c r="BM4416" t="s">
        <v>1666</v>
      </c>
      <c r="BN4416" t="s">
        <v>24002</v>
      </c>
      <c r="BO4416" t="s">
        <v>23951</v>
      </c>
      <c r="BP4416">
        <v>2</v>
      </c>
      <c r="BQ4416">
        <v>9332987</v>
      </c>
      <c r="BR4416" s="12" t="s">
        <v>23960</v>
      </c>
      <c r="BS4416">
        <v>4896</v>
      </c>
      <c r="BT4416" t="s">
        <v>24019</v>
      </c>
      <c r="BU4416" t="s">
        <v>69</v>
      </c>
      <c r="BV4416" t="s">
        <v>69</v>
      </c>
      <c r="BW4416" t="s">
        <v>69</v>
      </c>
    </row>
    <row r="4417" spans="1:75" x14ac:dyDescent="0.2">
      <c r="A4417" t="s">
        <v>23941</v>
      </c>
      <c r="B4417" t="s">
        <v>24285</v>
      </c>
      <c r="C4417" t="s">
        <v>24286</v>
      </c>
      <c r="D4417" t="s">
        <v>24287</v>
      </c>
      <c r="E4417" t="s">
        <v>24288</v>
      </c>
      <c r="F4417">
        <v>32908306</v>
      </c>
      <c r="G4417" s="3" t="s">
        <v>23946</v>
      </c>
      <c r="H4417" s="3" t="s">
        <v>1389</v>
      </c>
      <c r="I4417" s="3" t="s">
        <v>3865</v>
      </c>
      <c r="J4417" s="3" t="s">
        <v>1655</v>
      </c>
      <c r="K4417" s="3"/>
      <c r="L4417" s="6" t="s">
        <v>73</v>
      </c>
      <c r="M4417" s="24" t="s">
        <v>73</v>
      </c>
      <c r="N4417" s="5" t="s">
        <v>438</v>
      </c>
      <c r="O4417" s="44" t="s">
        <v>30786</v>
      </c>
      <c r="R4417" s="24" t="s">
        <v>1397</v>
      </c>
      <c r="T4417" t="str">
        <f>IF(X4417 &lt;&gt; "", CONCATENATE(Table1[[#This Row],[bioproject]],".",Table1[[#This Row],[Replicate group]]), "")</f>
        <v/>
      </c>
      <c r="AA4417" s="6" t="str">
        <f>IF(Table1[[#This Row],[fungi_species]] &lt;&gt; "", CONCATENATE(LEFT(Table1[[#This Row],[fungi_species]],2), LEFT(_xlfn.TEXTAFTER(Table1[[#This Row],[fungi_species]], " ", 1),3)),"")</f>
        <v/>
      </c>
      <c r="AB4417" s="7"/>
      <c r="AC4417" t="s">
        <v>24289</v>
      </c>
      <c r="AD4417" t="s">
        <v>24289</v>
      </c>
      <c r="AE4417" t="s">
        <v>159</v>
      </c>
      <c r="AF4417" s="22" t="s">
        <v>24290</v>
      </c>
      <c r="AG4417" s="24" t="s">
        <v>69</v>
      </c>
      <c r="AH4417" t="s">
        <v>5290</v>
      </c>
      <c r="AI4417" t="s">
        <v>5291</v>
      </c>
      <c r="AJ4417" s="7"/>
      <c r="AK4417" s="7"/>
      <c r="AL4417"/>
      <c r="AN4417" s="7"/>
      <c r="AO4417" s="7"/>
      <c r="AP4417"/>
      <c r="AQ4417"/>
      <c r="AU4417" s="5"/>
      <c r="AV4417" s="5"/>
      <c r="AW4417" t="s">
        <v>1394</v>
      </c>
      <c r="AX4417" t="s">
        <v>1394</v>
      </c>
      <c r="AY4417" t="s">
        <v>23947</v>
      </c>
      <c r="AZ4417" t="s">
        <v>23948</v>
      </c>
      <c r="BA4417" t="s">
        <v>4800</v>
      </c>
      <c r="BB4417" t="s">
        <v>23949</v>
      </c>
      <c r="BC4417" t="s">
        <v>23950</v>
      </c>
      <c r="BD4417" t="s">
        <v>23951</v>
      </c>
      <c r="BE4417" t="s">
        <v>23952</v>
      </c>
      <c r="BF4417" t="s">
        <v>23951</v>
      </c>
      <c r="BG4417" t="s">
        <v>23954</v>
      </c>
      <c r="BH4417" t="s">
        <v>23955</v>
      </c>
      <c r="BI4417" t="s">
        <v>1394</v>
      </c>
      <c r="BJ4417" t="s">
        <v>23956</v>
      </c>
      <c r="BK4417" s="12" t="s">
        <v>23957</v>
      </c>
      <c r="BL4417" t="s">
        <v>24037</v>
      </c>
      <c r="BM4417" t="s">
        <v>1666</v>
      </c>
      <c r="BN4417" t="s">
        <v>271</v>
      </c>
      <c r="BO4417" t="s">
        <v>23951</v>
      </c>
      <c r="BP4417">
        <v>2</v>
      </c>
      <c r="BQ4417">
        <v>48001304</v>
      </c>
      <c r="BR4417" s="12" t="s">
        <v>23960</v>
      </c>
      <c r="BS4417">
        <v>4896</v>
      </c>
      <c r="BT4417" t="s">
        <v>24019</v>
      </c>
      <c r="BU4417" t="s">
        <v>69</v>
      </c>
      <c r="BV4417" t="s">
        <v>69</v>
      </c>
      <c r="BW4417" t="s">
        <v>69</v>
      </c>
    </row>
    <row r="4418" spans="1:75" x14ac:dyDescent="0.2">
      <c r="A4418" t="s">
        <v>23941</v>
      </c>
      <c r="B4418" t="s">
        <v>24285</v>
      </c>
      <c r="C4418" t="s">
        <v>24291</v>
      </c>
      <c r="D4418" t="s">
        <v>24287</v>
      </c>
      <c r="E4418" t="s">
        <v>24288</v>
      </c>
      <c r="F4418">
        <v>32908306</v>
      </c>
      <c r="G4418" s="3" t="s">
        <v>23946</v>
      </c>
      <c r="H4418" s="3" t="s">
        <v>1389</v>
      </c>
      <c r="I4418" s="3" t="s">
        <v>3865</v>
      </c>
      <c r="J4418" s="3" t="s">
        <v>1655</v>
      </c>
      <c r="K4418" s="3"/>
      <c r="L4418" s="6" t="s">
        <v>73</v>
      </c>
      <c r="M4418" s="24" t="s">
        <v>73</v>
      </c>
      <c r="N4418" s="5" t="s">
        <v>438</v>
      </c>
      <c r="O4418" s="44" t="s">
        <v>30786</v>
      </c>
      <c r="R4418" s="24" t="s">
        <v>1397</v>
      </c>
      <c r="T4418" t="str">
        <f>IF(X4418 &lt;&gt; "", CONCATENATE(Table1[[#This Row],[bioproject]],".",Table1[[#This Row],[Replicate group]]), "")</f>
        <v/>
      </c>
      <c r="AA4418" s="6" t="str">
        <f>IF(Table1[[#This Row],[fungi_species]] &lt;&gt; "", CONCATENATE(LEFT(Table1[[#This Row],[fungi_species]],2), LEFT(_xlfn.TEXTAFTER(Table1[[#This Row],[fungi_species]], " ", 1),3)),"")</f>
        <v/>
      </c>
      <c r="AB4418" s="7"/>
      <c r="AC4418" t="s">
        <v>24289</v>
      </c>
      <c r="AD4418" t="s">
        <v>24289</v>
      </c>
      <c r="AE4418" t="s">
        <v>159</v>
      </c>
      <c r="AF4418" s="22" t="s">
        <v>24290</v>
      </c>
      <c r="AG4418" s="24" t="s">
        <v>69</v>
      </c>
      <c r="AH4418" t="s">
        <v>5290</v>
      </c>
      <c r="AI4418" t="s">
        <v>5291</v>
      </c>
      <c r="AJ4418" s="7"/>
      <c r="AK4418" s="7"/>
      <c r="AL4418"/>
      <c r="AN4418" s="7"/>
      <c r="AO4418" s="7"/>
      <c r="AP4418"/>
      <c r="AQ4418"/>
      <c r="AU4418" s="5"/>
      <c r="AV4418" s="5"/>
      <c r="AW4418" t="s">
        <v>1394</v>
      </c>
      <c r="AX4418" t="s">
        <v>1394</v>
      </c>
      <c r="AY4418" t="s">
        <v>23947</v>
      </c>
      <c r="AZ4418" t="s">
        <v>23948</v>
      </c>
      <c r="BA4418" t="s">
        <v>4800</v>
      </c>
      <c r="BB4418" t="s">
        <v>23949</v>
      </c>
      <c r="BC4418" t="s">
        <v>23950</v>
      </c>
      <c r="BD4418" t="s">
        <v>23951</v>
      </c>
      <c r="BE4418" t="s">
        <v>23952</v>
      </c>
      <c r="BF4418" t="s">
        <v>23951</v>
      </c>
      <c r="BG4418" t="s">
        <v>23954</v>
      </c>
      <c r="BH4418" t="s">
        <v>23955</v>
      </c>
      <c r="BI4418" t="s">
        <v>1394</v>
      </c>
      <c r="BJ4418" t="s">
        <v>23956</v>
      </c>
      <c r="BK4418" s="12" t="s">
        <v>23957</v>
      </c>
      <c r="BL4418" t="s">
        <v>24037</v>
      </c>
      <c r="BM4418" t="s">
        <v>1666</v>
      </c>
      <c r="BN4418" t="s">
        <v>271</v>
      </c>
      <c r="BO4418" t="s">
        <v>23951</v>
      </c>
      <c r="BP4418">
        <v>2</v>
      </c>
      <c r="BQ4418">
        <v>48001304</v>
      </c>
      <c r="BR4418" s="12" t="s">
        <v>23960</v>
      </c>
      <c r="BS4418">
        <v>4896</v>
      </c>
      <c r="BT4418" t="s">
        <v>24019</v>
      </c>
      <c r="BU4418" t="s">
        <v>69</v>
      </c>
      <c r="BV4418" t="s">
        <v>69</v>
      </c>
      <c r="BW4418" t="s">
        <v>69</v>
      </c>
    </row>
    <row r="4419" spans="1:75" x14ac:dyDescent="0.2">
      <c r="A4419" t="s">
        <v>23941</v>
      </c>
      <c r="B4419" t="s">
        <v>24292</v>
      </c>
      <c r="C4419" t="s">
        <v>24293</v>
      </c>
      <c r="D4419" t="s">
        <v>24294</v>
      </c>
      <c r="E4419" t="s">
        <v>24295</v>
      </c>
      <c r="F4419">
        <v>32908306</v>
      </c>
      <c r="G4419" s="3" t="s">
        <v>23946</v>
      </c>
      <c r="H4419" s="3" t="s">
        <v>1389</v>
      </c>
      <c r="I4419" s="3" t="s">
        <v>3865</v>
      </c>
      <c r="J4419" s="3" t="s">
        <v>1655</v>
      </c>
      <c r="K4419" s="3"/>
      <c r="L4419" s="6" t="s">
        <v>73</v>
      </c>
      <c r="M4419" s="24" t="s">
        <v>73</v>
      </c>
      <c r="N4419" s="5" t="s">
        <v>438</v>
      </c>
      <c r="O4419" s="44" t="s">
        <v>30786</v>
      </c>
      <c r="R4419" s="24" t="s">
        <v>1397</v>
      </c>
      <c r="T4419" t="str">
        <f>IF(X4419 &lt;&gt; "", CONCATENATE(Table1[[#This Row],[bioproject]],".",Table1[[#This Row],[Replicate group]]), "")</f>
        <v/>
      </c>
      <c r="AA4419" s="6" t="str">
        <f>IF(Table1[[#This Row],[fungi_species]] &lt;&gt; "", CONCATENATE(LEFT(Table1[[#This Row],[fungi_species]],2), LEFT(_xlfn.TEXTAFTER(Table1[[#This Row],[fungi_species]], " ", 1),3)),"")</f>
        <v/>
      </c>
      <c r="AB4419" s="7"/>
      <c r="AC4419" t="s">
        <v>8869</v>
      </c>
      <c r="AD4419" t="s">
        <v>8869</v>
      </c>
      <c r="AE4419" t="s">
        <v>159</v>
      </c>
      <c r="AF4419" s="22" t="s">
        <v>24296</v>
      </c>
      <c r="AG4419" s="24" t="s">
        <v>69</v>
      </c>
      <c r="AH4419" t="s">
        <v>5290</v>
      </c>
      <c r="AI4419" t="s">
        <v>5291</v>
      </c>
      <c r="AJ4419" s="7"/>
      <c r="AK4419" s="7"/>
      <c r="AL4419"/>
      <c r="AN4419" s="7"/>
      <c r="AO4419" s="7"/>
      <c r="AP4419"/>
      <c r="AQ4419"/>
      <c r="AU4419" s="5"/>
      <c r="AV4419" s="5"/>
      <c r="AW4419" t="s">
        <v>1394</v>
      </c>
      <c r="AX4419" t="s">
        <v>1394</v>
      </c>
      <c r="AY4419" t="s">
        <v>23947</v>
      </c>
      <c r="AZ4419" t="s">
        <v>23948</v>
      </c>
      <c r="BA4419" t="s">
        <v>4800</v>
      </c>
      <c r="BB4419" t="s">
        <v>23949</v>
      </c>
      <c r="BC4419" t="s">
        <v>23950</v>
      </c>
      <c r="BD4419" t="s">
        <v>23951</v>
      </c>
      <c r="BE4419" t="s">
        <v>23952</v>
      </c>
      <c r="BF4419" t="s">
        <v>23951</v>
      </c>
      <c r="BG4419" t="s">
        <v>23954</v>
      </c>
      <c r="BH4419" t="s">
        <v>23955</v>
      </c>
      <c r="BI4419" t="s">
        <v>1394</v>
      </c>
      <c r="BJ4419" t="s">
        <v>23956</v>
      </c>
      <c r="BK4419" s="12" t="s">
        <v>23957</v>
      </c>
      <c r="BL4419" t="s">
        <v>24037</v>
      </c>
      <c r="BM4419" t="s">
        <v>1666</v>
      </c>
      <c r="BN4419" t="s">
        <v>24002</v>
      </c>
      <c r="BO4419" t="s">
        <v>23951</v>
      </c>
      <c r="BP4419">
        <v>2</v>
      </c>
      <c r="BQ4419">
        <v>16216392</v>
      </c>
      <c r="BR4419" s="12" t="s">
        <v>23960</v>
      </c>
      <c r="BS4419">
        <v>4896</v>
      </c>
      <c r="BT4419" t="s">
        <v>24019</v>
      </c>
      <c r="BU4419" t="s">
        <v>69</v>
      </c>
      <c r="BV4419" t="s">
        <v>69</v>
      </c>
      <c r="BW4419" t="s">
        <v>69</v>
      </c>
    </row>
    <row r="4420" spans="1:75" x14ac:dyDescent="0.2">
      <c r="A4420" t="s">
        <v>23941</v>
      </c>
      <c r="B4420" t="s">
        <v>24292</v>
      </c>
      <c r="C4420" t="s">
        <v>24297</v>
      </c>
      <c r="D4420" t="s">
        <v>24294</v>
      </c>
      <c r="E4420" t="s">
        <v>24295</v>
      </c>
      <c r="F4420">
        <v>32908306</v>
      </c>
      <c r="G4420" s="3" t="s">
        <v>23946</v>
      </c>
      <c r="H4420" s="3" t="s">
        <v>1389</v>
      </c>
      <c r="I4420" s="3" t="s">
        <v>3865</v>
      </c>
      <c r="J4420" s="3" t="s">
        <v>1655</v>
      </c>
      <c r="K4420" s="3"/>
      <c r="L4420" s="6" t="s">
        <v>73</v>
      </c>
      <c r="M4420" s="24" t="s">
        <v>73</v>
      </c>
      <c r="N4420" s="5" t="s">
        <v>438</v>
      </c>
      <c r="O4420" s="44" t="s">
        <v>30786</v>
      </c>
      <c r="R4420" s="24" t="s">
        <v>1397</v>
      </c>
      <c r="T4420" t="str">
        <f>IF(X4420 &lt;&gt; "", CONCATENATE(Table1[[#This Row],[bioproject]],".",Table1[[#This Row],[Replicate group]]), "")</f>
        <v/>
      </c>
      <c r="AA4420" s="6" t="str">
        <f>IF(Table1[[#This Row],[fungi_species]] &lt;&gt; "", CONCATENATE(LEFT(Table1[[#This Row],[fungi_species]],2), LEFT(_xlfn.TEXTAFTER(Table1[[#This Row],[fungi_species]], " ", 1),3)),"")</f>
        <v/>
      </c>
      <c r="AB4420" s="7"/>
      <c r="AC4420" t="s">
        <v>8869</v>
      </c>
      <c r="AD4420" t="s">
        <v>8869</v>
      </c>
      <c r="AE4420" t="s">
        <v>159</v>
      </c>
      <c r="AF4420" s="22" t="s">
        <v>24296</v>
      </c>
      <c r="AG4420" s="24" t="s">
        <v>69</v>
      </c>
      <c r="AH4420" t="s">
        <v>5290</v>
      </c>
      <c r="AI4420" t="s">
        <v>5291</v>
      </c>
      <c r="AJ4420" s="7"/>
      <c r="AK4420" s="7"/>
      <c r="AL4420"/>
      <c r="AN4420" s="7"/>
      <c r="AO4420" s="7"/>
      <c r="AP4420"/>
      <c r="AQ4420"/>
      <c r="AU4420" s="5"/>
      <c r="AV4420" s="5"/>
      <c r="AW4420" t="s">
        <v>1394</v>
      </c>
      <c r="AX4420" t="s">
        <v>1394</v>
      </c>
      <c r="AY4420" t="s">
        <v>23947</v>
      </c>
      <c r="AZ4420" t="s">
        <v>23948</v>
      </c>
      <c r="BA4420" t="s">
        <v>4800</v>
      </c>
      <c r="BB4420" t="s">
        <v>23949</v>
      </c>
      <c r="BC4420" t="s">
        <v>23950</v>
      </c>
      <c r="BD4420" t="s">
        <v>23951</v>
      </c>
      <c r="BE4420" t="s">
        <v>23952</v>
      </c>
      <c r="BF4420" t="s">
        <v>23951</v>
      </c>
      <c r="BG4420" t="s">
        <v>23954</v>
      </c>
      <c r="BH4420" t="s">
        <v>23955</v>
      </c>
      <c r="BI4420" t="s">
        <v>1394</v>
      </c>
      <c r="BJ4420" t="s">
        <v>23956</v>
      </c>
      <c r="BK4420" s="12" t="s">
        <v>23957</v>
      </c>
      <c r="BL4420" t="s">
        <v>24037</v>
      </c>
      <c r="BM4420" t="s">
        <v>1666</v>
      </c>
      <c r="BN4420" t="s">
        <v>24002</v>
      </c>
      <c r="BO4420" t="s">
        <v>23951</v>
      </c>
      <c r="BP4420">
        <v>2</v>
      </c>
      <c r="BQ4420">
        <v>16216392</v>
      </c>
      <c r="BR4420" s="12" t="s">
        <v>23960</v>
      </c>
      <c r="BS4420">
        <v>4896</v>
      </c>
      <c r="BT4420" t="s">
        <v>24019</v>
      </c>
      <c r="BU4420" t="s">
        <v>69</v>
      </c>
      <c r="BV4420" t="s">
        <v>69</v>
      </c>
      <c r="BW4420" t="s">
        <v>69</v>
      </c>
    </row>
    <row r="4421" spans="1:75" x14ac:dyDescent="0.2">
      <c r="A4421" t="s">
        <v>6947</v>
      </c>
      <c r="B4421" t="s">
        <v>6971</v>
      </c>
      <c r="C4421" t="s">
        <v>6972</v>
      </c>
      <c r="D4421" t="s">
        <v>6973</v>
      </c>
      <c r="E4421" t="s">
        <v>6974</v>
      </c>
      <c r="F4421">
        <v>25295754</v>
      </c>
      <c r="G4421" s="3" t="s">
        <v>6952</v>
      </c>
      <c r="H4421" s="3" t="s">
        <v>6026</v>
      </c>
      <c r="I4421" s="3" t="s">
        <v>724</v>
      </c>
      <c r="J4421" s="3" t="s">
        <v>6953</v>
      </c>
      <c r="K4421" s="3" t="s">
        <v>2788</v>
      </c>
      <c r="L4421" s="6" t="s">
        <v>30810</v>
      </c>
      <c r="M4421" s="24" t="s">
        <v>171</v>
      </c>
      <c r="N4421" s="5" t="s">
        <v>2769</v>
      </c>
      <c r="O4421" s="24" t="s">
        <v>30786</v>
      </c>
      <c r="P4421" s="20"/>
      <c r="Q4421" s="20"/>
      <c r="R4421" s="24" t="s">
        <v>514</v>
      </c>
      <c r="S4421" t="s">
        <v>3570</v>
      </c>
      <c r="T4421" t="str">
        <f>IF(X4421 &lt;&gt; "", CONCATENATE(Table1[[#This Row],[bioproject]],".",Table1[[#This Row],[Replicate group]]), "")</f>
        <v>PRJNA248275.A</v>
      </c>
      <c r="X4421" s="6" t="s">
        <v>27749</v>
      </c>
      <c r="Z4421" s="66" t="s">
        <v>175</v>
      </c>
      <c r="AA4421" s="6" t="str">
        <f>IF(Table1[[#This Row],[fungi_species]] &lt;&gt; "", CONCATENATE(LEFT(Table1[[#This Row],[fungi_species]],2), LEFT(_xlfn.TEXTAFTER(Table1[[#This Row],[fungi_species]], " ", 1),3)),"")</f>
        <v>Fugra</v>
      </c>
      <c r="AB4421" s="7"/>
      <c r="AC4421" s="24" t="s">
        <v>6975</v>
      </c>
      <c r="AD4421" s="22" t="s">
        <v>6975</v>
      </c>
      <c r="AE4421" s="24" t="s">
        <v>159</v>
      </c>
      <c r="AF4421" s="22" t="s">
        <v>6976</v>
      </c>
      <c r="AG4421" s="24" t="s">
        <v>69</v>
      </c>
      <c r="AH4421" t="s">
        <v>149</v>
      </c>
      <c r="AI4421" t="s">
        <v>150</v>
      </c>
      <c r="AJ4421" s="7"/>
      <c r="AK4421" s="7"/>
      <c r="AL4421"/>
      <c r="AN4421" s="7" t="s">
        <v>171</v>
      </c>
      <c r="AO4421" s="7" t="s">
        <v>6954</v>
      </c>
      <c r="AP4421"/>
      <c r="AQ4421"/>
      <c r="AU4421" s="5"/>
      <c r="AV4421" s="5"/>
      <c r="AW4421" t="s">
        <v>6954</v>
      </c>
      <c r="AX4421" t="s">
        <v>6954</v>
      </c>
      <c r="AY4421" t="s">
        <v>69</v>
      </c>
      <c r="AZ4421" t="s">
        <v>6955</v>
      </c>
      <c r="BA4421" t="s">
        <v>3622</v>
      </c>
      <c r="BB4421">
        <v>2014</v>
      </c>
      <c r="BC4421" t="s">
        <v>6956</v>
      </c>
      <c r="BD4421" t="s">
        <v>6957</v>
      </c>
      <c r="BE4421" t="s">
        <v>6958</v>
      </c>
      <c r="BF4421" t="s">
        <v>6957</v>
      </c>
      <c r="BG4421" t="s">
        <v>6960</v>
      </c>
      <c r="BH4421" t="s">
        <v>6961</v>
      </c>
      <c r="BI4421" t="s">
        <v>6954</v>
      </c>
      <c r="BJ4421" t="s">
        <v>2780</v>
      </c>
      <c r="BK4421" s="12" t="s">
        <v>6962</v>
      </c>
      <c r="BL4421" t="s">
        <v>6964</v>
      </c>
      <c r="BM4421" t="s">
        <v>87</v>
      </c>
      <c r="BN4421" s="30" t="s">
        <v>184</v>
      </c>
      <c r="BO4421" t="s">
        <v>6957</v>
      </c>
      <c r="BP4421">
        <v>1</v>
      </c>
      <c r="BQ4421">
        <v>15744289</v>
      </c>
      <c r="BR4421" s="12" t="s">
        <v>6962</v>
      </c>
      <c r="BS4421">
        <v>3827</v>
      </c>
      <c r="BT4421" t="s">
        <v>6975</v>
      </c>
      <c r="BU4421" t="s">
        <v>69</v>
      </c>
      <c r="BV4421" t="s">
        <v>69</v>
      </c>
      <c r="BW4421" t="s">
        <v>69</v>
      </c>
    </row>
    <row r="4422" spans="1:75" x14ac:dyDescent="0.2">
      <c r="A4422" t="s">
        <v>6947</v>
      </c>
      <c r="B4422" t="s">
        <v>6965</v>
      </c>
      <c r="C4422" t="s">
        <v>6966</v>
      </c>
      <c r="D4422" t="s">
        <v>6967</v>
      </c>
      <c r="E4422" t="s">
        <v>6968</v>
      </c>
      <c r="F4422">
        <v>25295754</v>
      </c>
      <c r="G4422" s="3" t="s">
        <v>6952</v>
      </c>
      <c r="H4422" s="3" t="s">
        <v>6026</v>
      </c>
      <c r="I4422" s="3" t="s">
        <v>724</v>
      </c>
      <c r="J4422" s="3" t="s">
        <v>6953</v>
      </c>
      <c r="K4422" s="3" t="s">
        <v>2788</v>
      </c>
      <c r="L4422" s="6" t="s">
        <v>30810</v>
      </c>
      <c r="M4422" s="24" t="s">
        <v>171</v>
      </c>
      <c r="N4422" s="5" t="s">
        <v>2769</v>
      </c>
      <c r="O4422" s="24" t="s">
        <v>30786</v>
      </c>
      <c r="P4422" s="20"/>
      <c r="Q4422" s="20"/>
      <c r="R4422" s="24" t="s">
        <v>514</v>
      </c>
      <c r="S4422" t="s">
        <v>3570</v>
      </c>
      <c r="T4422" t="str">
        <f>IF(X4422 &lt;&gt; "", CONCATENATE(Table1[[#This Row],[bioproject]],".",Table1[[#This Row],[Replicate group]]), "")</f>
        <v>PRJNA248275.B</v>
      </c>
      <c r="X4422" s="6" t="s">
        <v>30760</v>
      </c>
      <c r="Z4422" s="66" t="s">
        <v>175</v>
      </c>
      <c r="AA4422" s="6" t="str">
        <f>IF(Table1[[#This Row],[fungi_species]] &lt;&gt; "", CONCATENATE(LEFT(Table1[[#This Row],[fungi_species]],2), LEFT(_xlfn.TEXTAFTER(Table1[[#This Row],[fungi_species]], " ", 1),3)),"")</f>
        <v>Fugra</v>
      </c>
      <c r="AB4422" s="7"/>
      <c r="AC4422" s="24" t="s">
        <v>6969</v>
      </c>
      <c r="AD4422" s="22" t="s">
        <v>6969</v>
      </c>
      <c r="AE4422" s="24" t="s">
        <v>159</v>
      </c>
      <c r="AF4422" s="22" t="s">
        <v>6970</v>
      </c>
      <c r="AG4422" s="24" t="s">
        <v>69</v>
      </c>
      <c r="AH4422" t="s">
        <v>149</v>
      </c>
      <c r="AI4422" t="s">
        <v>150</v>
      </c>
      <c r="AJ4422" s="7"/>
      <c r="AK4422" s="7"/>
      <c r="AL4422"/>
      <c r="AN4422" s="7" t="s">
        <v>171</v>
      </c>
      <c r="AO4422" s="7" t="s">
        <v>6954</v>
      </c>
      <c r="AP4422"/>
      <c r="AQ4422"/>
      <c r="AU4422" s="5"/>
      <c r="AV4422" s="5"/>
      <c r="AW4422" t="s">
        <v>6954</v>
      </c>
      <c r="AX4422" t="s">
        <v>6954</v>
      </c>
      <c r="AY4422" t="s">
        <v>69</v>
      </c>
      <c r="AZ4422" t="s">
        <v>6955</v>
      </c>
      <c r="BA4422" t="s">
        <v>3622</v>
      </c>
      <c r="BB4422">
        <v>2014</v>
      </c>
      <c r="BC4422" t="s">
        <v>6956</v>
      </c>
      <c r="BD4422" t="s">
        <v>6957</v>
      </c>
      <c r="BE4422" t="s">
        <v>6958</v>
      </c>
      <c r="BF4422" t="s">
        <v>6957</v>
      </c>
      <c r="BG4422" t="s">
        <v>6960</v>
      </c>
      <c r="BH4422" t="s">
        <v>6961</v>
      </c>
      <c r="BI4422" t="s">
        <v>6954</v>
      </c>
      <c r="BJ4422" t="s">
        <v>2780</v>
      </c>
      <c r="BK4422" s="12" t="s">
        <v>6962</v>
      </c>
      <c r="BL4422" t="s">
        <v>6964</v>
      </c>
      <c r="BM4422" t="s">
        <v>87</v>
      </c>
      <c r="BN4422" s="30" t="s">
        <v>184</v>
      </c>
      <c r="BO4422" t="s">
        <v>6957</v>
      </c>
      <c r="BP4422">
        <v>1</v>
      </c>
      <c r="BQ4422">
        <v>7007282</v>
      </c>
      <c r="BR4422" s="12" t="s">
        <v>6962</v>
      </c>
      <c r="BS4422">
        <v>3827</v>
      </c>
      <c r="BT4422" t="s">
        <v>6969</v>
      </c>
      <c r="BU4422" t="s">
        <v>69</v>
      </c>
      <c r="BV4422" t="s">
        <v>69</v>
      </c>
      <c r="BW4422" t="s">
        <v>69</v>
      </c>
    </row>
    <row r="4423" spans="1:75" x14ac:dyDescent="0.2">
      <c r="A4423" t="s">
        <v>6947</v>
      </c>
      <c r="B4423" t="s">
        <v>6948</v>
      </c>
      <c r="C4423" t="s">
        <v>6949</v>
      </c>
      <c r="D4423" t="s">
        <v>6950</v>
      </c>
      <c r="E4423" t="s">
        <v>6951</v>
      </c>
      <c r="F4423">
        <v>25295754</v>
      </c>
      <c r="G4423" s="3" t="s">
        <v>6952</v>
      </c>
      <c r="H4423" s="3" t="s">
        <v>6026</v>
      </c>
      <c r="I4423" s="3" t="s">
        <v>724</v>
      </c>
      <c r="J4423" s="3" t="s">
        <v>6953</v>
      </c>
      <c r="K4423" s="3" t="s">
        <v>2788</v>
      </c>
      <c r="L4423" s="6" t="s">
        <v>30810</v>
      </c>
      <c r="M4423" s="24" t="s">
        <v>171</v>
      </c>
      <c r="N4423" s="5" t="s">
        <v>2769</v>
      </c>
      <c r="O4423" s="24" t="s">
        <v>30786</v>
      </c>
      <c r="P4423" s="20"/>
      <c r="Q4423" s="20"/>
      <c r="R4423" s="24" t="s">
        <v>514</v>
      </c>
      <c r="S4423" t="s">
        <v>3570</v>
      </c>
      <c r="T4423" t="str">
        <f>IF(X4423 &lt;&gt; "", CONCATENATE(Table1[[#This Row],[bioproject]],".",Table1[[#This Row],[Replicate group]]), "")</f>
        <v>PRJNA248275.C</v>
      </c>
      <c r="X4423" s="6" t="s">
        <v>30782</v>
      </c>
      <c r="Z4423" s="66" t="s">
        <v>175</v>
      </c>
      <c r="AA4423" s="6" t="str">
        <f>IF(Table1[[#This Row],[fungi_species]] &lt;&gt; "", CONCATENATE(LEFT(Table1[[#This Row],[fungi_species]],2), LEFT(_xlfn.TEXTAFTER(Table1[[#This Row],[fungi_species]], " ", 1),3)),"")</f>
        <v>Fugra</v>
      </c>
      <c r="AB4423" s="7"/>
      <c r="AC4423" s="24" t="s">
        <v>6959</v>
      </c>
      <c r="AD4423" s="22" t="s">
        <v>6959</v>
      </c>
      <c r="AE4423" s="24" t="s">
        <v>159</v>
      </c>
      <c r="AF4423" s="22" t="s">
        <v>6963</v>
      </c>
      <c r="AG4423" s="24" t="s">
        <v>69</v>
      </c>
      <c r="AH4423" t="s">
        <v>149</v>
      </c>
      <c r="AI4423" t="s">
        <v>150</v>
      </c>
      <c r="AJ4423" s="7"/>
      <c r="AK4423" s="7"/>
      <c r="AL4423"/>
      <c r="AN4423" s="7" t="s">
        <v>171</v>
      </c>
      <c r="AO4423" s="7" t="s">
        <v>6954</v>
      </c>
      <c r="AP4423"/>
      <c r="AQ4423"/>
      <c r="AU4423" s="5"/>
      <c r="AV4423" s="5"/>
      <c r="AW4423" t="s">
        <v>6954</v>
      </c>
      <c r="AX4423" t="s">
        <v>6954</v>
      </c>
      <c r="AY4423" t="s">
        <v>69</v>
      </c>
      <c r="AZ4423" t="s">
        <v>6955</v>
      </c>
      <c r="BA4423" t="s">
        <v>3622</v>
      </c>
      <c r="BB4423">
        <v>2014</v>
      </c>
      <c r="BC4423" t="s">
        <v>6956</v>
      </c>
      <c r="BD4423" t="s">
        <v>6957</v>
      </c>
      <c r="BE4423" t="s">
        <v>6958</v>
      </c>
      <c r="BF4423" t="s">
        <v>6957</v>
      </c>
      <c r="BG4423" t="s">
        <v>6960</v>
      </c>
      <c r="BH4423" t="s">
        <v>6961</v>
      </c>
      <c r="BI4423" t="s">
        <v>6954</v>
      </c>
      <c r="BJ4423" t="s">
        <v>2780</v>
      </c>
      <c r="BK4423" s="12" t="s">
        <v>6962</v>
      </c>
      <c r="BL4423" t="s">
        <v>6964</v>
      </c>
      <c r="BM4423" t="s">
        <v>87</v>
      </c>
      <c r="BN4423" s="30" t="s">
        <v>184</v>
      </c>
      <c r="BO4423" t="s">
        <v>6957</v>
      </c>
      <c r="BP4423">
        <v>1</v>
      </c>
      <c r="BQ4423">
        <v>6418892</v>
      </c>
      <c r="BR4423" s="12" t="s">
        <v>6962</v>
      </c>
      <c r="BS4423">
        <v>3827</v>
      </c>
      <c r="BT4423" t="s">
        <v>6959</v>
      </c>
      <c r="BU4423" t="s">
        <v>69</v>
      </c>
      <c r="BV4423" t="s">
        <v>69</v>
      </c>
      <c r="BW4423" t="s">
        <v>69</v>
      </c>
    </row>
    <row r="4424" spans="1:75" x14ac:dyDescent="0.2">
      <c r="A4424" t="s">
        <v>24298</v>
      </c>
      <c r="B4424" t="s">
        <v>24333</v>
      </c>
      <c r="C4424" t="s">
        <v>24334</v>
      </c>
      <c r="D4424" t="s">
        <v>24335</v>
      </c>
      <c r="E4424" t="s">
        <v>24336</v>
      </c>
      <c r="F4424">
        <v>32033176</v>
      </c>
      <c r="G4424" s="3" t="s">
        <v>24303</v>
      </c>
      <c r="H4424" s="3" t="s">
        <v>24304</v>
      </c>
      <c r="I4424" s="3" t="s">
        <v>5484</v>
      </c>
      <c r="J4424" s="3" t="s">
        <v>24305</v>
      </c>
      <c r="K4424" s="3"/>
      <c r="L4424" s="6" t="s">
        <v>171</v>
      </c>
      <c r="M4424" s="24" t="s">
        <v>171</v>
      </c>
      <c r="O4424" s="44" t="s">
        <v>30786</v>
      </c>
      <c r="R4424" s="24" t="s">
        <v>170</v>
      </c>
      <c r="T4424" t="str">
        <f>IF(X4424 &lt;&gt; "", CONCATENATE(Table1[[#This Row],[bioproject]],".",Table1[[#This Row],[Replicate group]]), "")</f>
        <v>PRJNA576793.Z.d2</v>
      </c>
      <c r="X4424" s="93" t="s">
        <v>31342</v>
      </c>
      <c r="Y4424" s="59" t="s">
        <v>31249</v>
      </c>
      <c r="Z4424" s="66" t="s">
        <v>24306</v>
      </c>
      <c r="AA4424" s="6" t="str">
        <f>IF(Table1[[#This Row],[fungi_species]] &lt;&gt; "", CONCATENATE(LEFT(Table1[[#This Row],[fungi_species]],2), LEFT(_xlfn.TEXTAFTER(Table1[[#This Row],[fungi_species]], " ", 1),3)),"")</f>
        <v>Peita</v>
      </c>
      <c r="AB4424" s="7"/>
      <c r="AC4424" s="24" t="s">
        <v>24337</v>
      </c>
      <c r="AD4424" s="22" t="s">
        <v>24337</v>
      </c>
      <c r="AE4424" s="24" t="s">
        <v>159</v>
      </c>
      <c r="AF4424" s="22" t="s">
        <v>24338</v>
      </c>
      <c r="AG4424" s="24" t="s">
        <v>69</v>
      </c>
      <c r="AH4424" t="s">
        <v>149</v>
      </c>
      <c r="AI4424" t="s">
        <v>150</v>
      </c>
      <c r="AJ4424" s="7"/>
      <c r="AK4424" s="7" t="s">
        <v>1002</v>
      </c>
      <c r="AL4424">
        <v>40299</v>
      </c>
      <c r="AN4424" s="7" t="s">
        <v>73</v>
      </c>
      <c r="AO4424" s="7"/>
      <c r="AP4424"/>
      <c r="AQ4424"/>
      <c r="AU4424" s="5"/>
      <c r="AV4424" s="5"/>
      <c r="AW4424" t="s">
        <v>24306</v>
      </c>
      <c r="AX4424" t="s">
        <v>24306</v>
      </c>
      <c r="AY4424" t="s">
        <v>69</v>
      </c>
      <c r="AZ4424" t="s">
        <v>24308</v>
      </c>
      <c r="BA4424" t="s">
        <v>12603</v>
      </c>
      <c r="BB4424" t="s">
        <v>24309</v>
      </c>
      <c r="BC4424" t="s">
        <v>24310</v>
      </c>
      <c r="BD4424" t="s">
        <v>24311</v>
      </c>
      <c r="BE4424" t="s">
        <v>24312</v>
      </c>
      <c r="BF4424" t="s">
        <v>24311</v>
      </c>
      <c r="BG4424" t="s">
        <v>24314</v>
      </c>
      <c r="BH4424" t="s">
        <v>24315</v>
      </c>
      <c r="BI4424" t="s">
        <v>24306</v>
      </c>
      <c r="BJ4424" t="s">
        <v>2780</v>
      </c>
      <c r="BK4424" s="12" t="s">
        <v>24316</v>
      </c>
      <c r="BL4424" t="s">
        <v>24318</v>
      </c>
      <c r="BM4424" t="s">
        <v>87</v>
      </c>
      <c r="BN4424" s="30" t="s">
        <v>271</v>
      </c>
      <c r="BO4424" t="s">
        <v>24311</v>
      </c>
      <c r="BP4424">
        <v>1</v>
      </c>
      <c r="BQ4424">
        <v>15414180</v>
      </c>
      <c r="BR4424" s="12" t="s">
        <v>24319</v>
      </c>
      <c r="BS4424">
        <v>40296</v>
      </c>
      <c r="BT4424" t="s">
        <v>24320</v>
      </c>
      <c r="BU4424" t="s">
        <v>69</v>
      </c>
      <c r="BV4424" t="s">
        <v>69</v>
      </c>
      <c r="BW4424" t="s">
        <v>69</v>
      </c>
    </row>
    <row r="4425" spans="1:75" x14ac:dyDescent="0.2">
      <c r="A4425" t="s">
        <v>24298</v>
      </c>
      <c r="B4425" t="s">
        <v>24339</v>
      </c>
      <c r="C4425" t="s">
        <v>24340</v>
      </c>
      <c r="D4425" t="s">
        <v>24341</v>
      </c>
      <c r="E4425" t="s">
        <v>24342</v>
      </c>
      <c r="F4425">
        <v>32033176</v>
      </c>
      <c r="G4425" s="3" t="s">
        <v>24303</v>
      </c>
      <c r="H4425" s="3" t="s">
        <v>24304</v>
      </c>
      <c r="I4425" s="3" t="s">
        <v>5484</v>
      </c>
      <c r="J4425" s="3" t="s">
        <v>24305</v>
      </c>
      <c r="K4425" s="3"/>
      <c r="L4425" s="6" t="s">
        <v>171</v>
      </c>
      <c r="M4425" s="24" t="s">
        <v>171</v>
      </c>
      <c r="O4425" s="44" t="s">
        <v>30786</v>
      </c>
      <c r="R4425" s="24" t="s">
        <v>170</v>
      </c>
      <c r="T4425" t="str">
        <f>IF(X4425 &lt;&gt; "", CONCATENATE(Table1[[#This Row],[bioproject]],".",Table1[[#This Row],[Replicate group]]), "")</f>
        <v>PRJNA576793.Z.d2</v>
      </c>
      <c r="X4425" s="93" t="s">
        <v>31342</v>
      </c>
      <c r="Y4425" s="59" t="s">
        <v>31249</v>
      </c>
      <c r="Z4425" s="66" t="s">
        <v>24306</v>
      </c>
      <c r="AA4425" s="6" t="str">
        <f>IF(Table1[[#This Row],[fungi_species]] &lt;&gt; "", CONCATENATE(LEFT(Table1[[#This Row],[fungi_species]],2), LEFT(_xlfn.TEXTAFTER(Table1[[#This Row],[fungi_species]], " ", 1),3)),"")</f>
        <v>Peita</v>
      </c>
      <c r="AB4425" s="7"/>
      <c r="AC4425" s="24" t="s">
        <v>24343</v>
      </c>
      <c r="AD4425" s="22" t="s">
        <v>24343</v>
      </c>
      <c r="AE4425" s="24" t="s">
        <v>159</v>
      </c>
      <c r="AF4425" s="22" t="s">
        <v>24344</v>
      </c>
      <c r="AG4425" s="24" t="s">
        <v>69</v>
      </c>
      <c r="AH4425" t="s">
        <v>149</v>
      </c>
      <c r="AI4425" t="s">
        <v>150</v>
      </c>
      <c r="AJ4425" s="7"/>
      <c r="AK4425" s="7" t="s">
        <v>1002</v>
      </c>
      <c r="AL4425">
        <v>40300</v>
      </c>
      <c r="AN4425" s="7" t="s">
        <v>73</v>
      </c>
      <c r="AO4425" s="7"/>
      <c r="AP4425"/>
      <c r="AQ4425"/>
      <c r="AU4425" s="5"/>
      <c r="AV4425" s="5"/>
      <c r="AW4425" t="s">
        <v>24306</v>
      </c>
      <c r="AX4425" t="s">
        <v>24306</v>
      </c>
      <c r="AY4425" t="s">
        <v>69</v>
      </c>
      <c r="AZ4425" t="s">
        <v>24308</v>
      </c>
      <c r="BA4425" t="s">
        <v>12603</v>
      </c>
      <c r="BB4425" t="s">
        <v>24309</v>
      </c>
      <c r="BC4425" t="s">
        <v>24310</v>
      </c>
      <c r="BD4425" t="s">
        <v>24311</v>
      </c>
      <c r="BE4425" t="s">
        <v>24312</v>
      </c>
      <c r="BF4425" t="s">
        <v>24311</v>
      </c>
      <c r="BG4425" t="s">
        <v>24314</v>
      </c>
      <c r="BH4425" t="s">
        <v>24315</v>
      </c>
      <c r="BI4425" t="s">
        <v>24306</v>
      </c>
      <c r="BJ4425" t="s">
        <v>2780</v>
      </c>
      <c r="BK4425" s="12" t="s">
        <v>24316</v>
      </c>
      <c r="BL4425" t="s">
        <v>24318</v>
      </c>
      <c r="BM4425" t="s">
        <v>87</v>
      </c>
      <c r="BN4425" s="30" t="s">
        <v>271</v>
      </c>
      <c r="BO4425" t="s">
        <v>24311</v>
      </c>
      <c r="BP4425">
        <v>1</v>
      </c>
      <c r="BQ4425">
        <v>11925667</v>
      </c>
      <c r="BR4425" s="12" t="s">
        <v>24319</v>
      </c>
      <c r="BS4425">
        <v>40296</v>
      </c>
      <c r="BT4425" t="s">
        <v>24320</v>
      </c>
      <c r="BU4425" t="s">
        <v>69</v>
      </c>
      <c r="BV4425" t="s">
        <v>69</v>
      </c>
      <c r="BW4425" t="s">
        <v>69</v>
      </c>
    </row>
    <row r="4426" spans="1:75" x14ac:dyDescent="0.2">
      <c r="A4426" t="s">
        <v>24298</v>
      </c>
      <c r="B4426" t="s">
        <v>24345</v>
      </c>
      <c r="C4426" t="s">
        <v>24346</v>
      </c>
      <c r="D4426" t="s">
        <v>24347</v>
      </c>
      <c r="E4426" t="s">
        <v>24348</v>
      </c>
      <c r="F4426">
        <v>32033176</v>
      </c>
      <c r="G4426" s="3" t="s">
        <v>24303</v>
      </c>
      <c r="H4426" s="3" t="s">
        <v>24304</v>
      </c>
      <c r="I4426" s="3" t="s">
        <v>5484</v>
      </c>
      <c r="J4426" s="3" t="s">
        <v>24305</v>
      </c>
      <c r="K4426" s="3"/>
      <c r="L4426" s="6" t="s">
        <v>171</v>
      </c>
      <c r="M4426" s="24" t="s">
        <v>171</v>
      </c>
      <c r="O4426" s="44" t="s">
        <v>30786</v>
      </c>
      <c r="R4426" s="24" t="s">
        <v>170</v>
      </c>
      <c r="T4426" t="str">
        <f>IF(X4426 &lt;&gt; "", CONCATENATE(Table1[[#This Row],[bioproject]],".",Table1[[#This Row],[Replicate group]]), "")</f>
        <v>PRJNA576793.Z.d2</v>
      </c>
      <c r="X4426" s="93" t="s">
        <v>31342</v>
      </c>
      <c r="Y4426" s="59" t="s">
        <v>31249</v>
      </c>
      <c r="Z4426" s="66" t="s">
        <v>24306</v>
      </c>
      <c r="AA4426" s="6" t="str">
        <f>IF(Table1[[#This Row],[fungi_species]] &lt;&gt; "", CONCATENATE(LEFT(Table1[[#This Row],[fungi_species]],2), LEFT(_xlfn.TEXTAFTER(Table1[[#This Row],[fungi_species]], " ", 1),3)),"")</f>
        <v>Peita</v>
      </c>
      <c r="AB4426" s="7"/>
      <c r="AC4426" s="24" t="s">
        <v>24349</v>
      </c>
      <c r="AD4426" s="22" t="s">
        <v>24349</v>
      </c>
      <c r="AE4426" s="24" t="s">
        <v>159</v>
      </c>
      <c r="AF4426" s="22" t="s">
        <v>24350</v>
      </c>
      <c r="AG4426" s="24" t="s">
        <v>69</v>
      </c>
      <c r="AH4426" t="s">
        <v>149</v>
      </c>
      <c r="AI4426" t="s">
        <v>150</v>
      </c>
      <c r="AJ4426" s="7"/>
      <c r="AK4426" s="7" t="s">
        <v>1002</v>
      </c>
      <c r="AL4426">
        <v>40301</v>
      </c>
      <c r="AN4426" s="7" t="s">
        <v>73</v>
      </c>
      <c r="AO4426" s="7"/>
      <c r="AP4426"/>
      <c r="AQ4426"/>
      <c r="AU4426" s="5"/>
      <c r="AV4426" s="5"/>
      <c r="AW4426" t="s">
        <v>24306</v>
      </c>
      <c r="AX4426" t="s">
        <v>24306</v>
      </c>
      <c r="AY4426" t="s">
        <v>69</v>
      </c>
      <c r="AZ4426" t="s">
        <v>24308</v>
      </c>
      <c r="BA4426" t="s">
        <v>12603</v>
      </c>
      <c r="BB4426" t="s">
        <v>24309</v>
      </c>
      <c r="BC4426" t="s">
        <v>24310</v>
      </c>
      <c r="BD4426" t="s">
        <v>24311</v>
      </c>
      <c r="BE4426" t="s">
        <v>24312</v>
      </c>
      <c r="BF4426" t="s">
        <v>24311</v>
      </c>
      <c r="BG4426" t="s">
        <v>24314</v>
      </c>
      <c r="BH4426" t="s">
        <v>24315</v>
      </c>
      <c r="BI4426" t="s">
        <v>24306</v>
      </c>
      <c r="BJ4426" t="s">
        <v>2780</v>
      </c>
      <c r="BK4426" s="12" t="s">
        <v>24316</v>
      </c>
      <c r="BL4426" t="s">
        <v>24318</v>
      </c>
      <c r="BM4426" t="s">
        <v>87</v>
      </c>
      <c r="BN4426" s="30" t="s">
        <v>271</v>
      </c>
      <c r="BO4426" t="s">
        <v>24311</v>
      </c>
      <c r="BP4426">
        <v>1</v>
      </c>
      <c r="BQ4426">
        <v>12669830</v>
      </c>
      <c r="BR4426" s="12" t="s">
        <v>24319</v>
      </c>
      <c r="BS4426">
        <v>40296</v>
      </c>
      <c r="BT4426" t="s">
        <v>24320</v>
      </c>
      <c r="BU4426" t="s">
        <v>69</v>
      </c>
      <c r="BV4426" t="s">
        <v>69</v>
      </c>
      <c r="BW4426" t="s">
        <v>69</v>
      </c>
    </row>
    <row r="4427" spans="1:75" x14ac:dyDescent="0.2">
      <c r="A4427" t="s">
        <v>24298</v>
      </c>
      <c r="B4427" t="s">
        <v>24351</v>
      </c>
      <c r="C4427" t="s">
        <v>24352</v>
      </c>
      <c r="D4427" t="s">
        <v>24353</v>
      </c>
      <c r="E4427" t="s">
        <v>24354</v>
      </c>
      <c r="F4427">
        <v>32033176</v>
      </c>
      <c r="G4427" s="3" t="s">
        <v>24303</v>
      </c>
      <c r="H4427" s="3" t="s">
        <v>24304</v>
      </c>
      <c r="I4427" s="3" t="s">
        <v>5484</v>
      </c>
      <c r="J4427" s="3" t="s">
        <v>24305</v>
      </c>
      <c r="K4427" s="3"/>
      <c r="L4427" s="6" t="s">
        <v>171</v>
      </c>
      <c r="M4427" s="24" t="s">
        <v>171</v>
      </c>
      <c r="O4427" s="44" t="s">
        <v>30786</v>
      </c>
      <c r="R4427" s="24" t="s">
        <v>170</v>
      </c>
      <c r="T4427" t="str">
        <f>IF(X4427 &lt;&gt; "", CONCATENATE(Table1[[#This Row],[bioproject]],".",Table1[[#This Row],[Replicate group]]), "")</f>
        <v>PRJNA576793.Y.d1</v>
      </c>
      <c r="X4427" s="93" t="s">
        <v>31346</v>
      </c>
      <c r="Y4427" s="59" t="s">
        <v>31249</v>
      </c>
      <c r="Z4427" s="66" t="s">
        <v>24306</v>
      </c>
      <c r="AA4427" s="6" t="str">
        <f>IF(Table1[[#This Row],[fungi_species]] &lt;&gt; "", CONCATENATE(LEFT(Table1[[#This Row],[fungi_species]],2), LEFT(_xlfn.TEXTAFTER(Table1[[#This Row],[fungi_species]], " ", 1),3)),"")</f>
        <v>Peita</v>
      </c>
      <c r="AB4427" s="7"/>
      <c r="AC4427" s="24" t="s">
        <v>24355</v>
      </c>
      <c r="AD4427" s="22" t="s">
        <v>24355</v>
      </c>
      <c r="AE4427" s="24" t="s">
        <v>159</v>
      </c>
      <c r="AF4427" s="22" t="s">
        <v>24356</v>
      </c>
      <c r="AG4427" s="24" t="s">
        <v>69</v>
      </c>
      <c r="AH4427" t="s">
        <v>149</v>
      </c>
      <c r="AI4427" t="s">
        <v>150</v>
      </c>
      <c r="AJ4427" s="7"/>
      <c r="AK4427" s="7" t="s">
        <v>1002</v>
      </c>
      <c r="AL4427">
        <v>40302</v>
      </c>
      <c r="AN4427" s="7" t="s">
        <v>73</v>
      </c>
      <c r="AO4427" s="7"/>
      <c r="AP4427"/>
      <c r="AQ4427"/>
      <c r="AU4427" s="5"/>
      <c r="AV4427" s="5"/>
      <c r="AW4427" t="s">
        <v>24306</v>
      </c>
      <c r="AX4427" t="s">
        <v>24306</v>
      </c>
      <c r="AY4427" t="s">
        <v>69</v>
      </c>
      <c r="AZ4427" t="s">
        <v>24308</v>
      </c>
      <c r="BA4427" t="s">
        <v>12603</v>
      </c>
      <c r="BB4427" t="s">
        <v>24309</v>
      </c>
      <c r="BC4427" t="s">
        <v>24310</v>
      </c>
      <c r="BD4427" t="s">
        <v>24311</v>
      </c>
      <c r="BE4427" t="s">
        <v>24312</v>
      </c>
      <c r="BF4427" t="s">
        <v>24311</v>
      </c>
      <c r="BG4427" t="s">
        <v>24314</v>
      </c>
      <c r="BH4427" t="s">
        <v>24315</v>
      </c>
      <c r="BI4427" t="s">
        <v>24306</v>
      </c>
      <c r="BJ4427" t="s">
        <v>2780</v>
      </c>
      <c r="BK4427" s="12" t="s">
        <v>24316</v>
      </c>
      <c r="BL4427" t="s">
        <v>24318</v>
      </c>
      <c r="BM4427" t="s">
        <v>87</v>
      </c>
      <c r="BN4427" s="30" t="s">
        <v>271</v>
      </c>
      <c r="BO4427" t="s">
        <v>24311</v>
      </c>
      <c r="BP4427">
        <v>1</v>
      </c>
      <c r="BQ4427">
        <v>13593297</v>
      </c>
      <c r="BR4427" s="12" t="s">
        <v>24319</v>
      </c>
      <c r="BS4427">
        <v>40296</v>
      </c>
      <c r="BT4427" t="s">
        <v>24320</v>
      </c>
      <c r="BU4427" t="s">
        <v>69</v>
      </c>
      <c r="BV4427" t="s">
        <v>69</v>
      </c>
      <c r="BW4427" t="s">
        <v>69</v>
      </c>
    </row>
    <row r="4428" spans="1:75" x14ac:dyDescent="0.2">
      <c r="A4428" t="s">
        <v>24298</v>
      </c>
      <c r="B4428" t="s">
        <v>24357</v>
      </c>
      <c r="C4428" t="s">
        <v>24358</v>
      </c>
      <c r="D4428" t="s">
        <v>24359</v>
      </c>
      <c r="E4428" t="s">
        <v>24360</v>
      </c>
      <c r="F4428">
        <v>32033176</v>
      </c>
      <c r="G4428" s="3" t="s">
        <v>24303</v>
      </c>
      <c r="H4428" s="3" t="s">
        <v>24304</v>
      </c>
      <c r="I4428" s="3" t="s">
        <v>5484</v>
      </c>
      <c r="J4428" s="3" t="s">
        <v>24305</v>
      </c>
      <c r="K4428" s="3"/>
      <c r="L4428" s="6" t="s">
        <v>171</v>
      </c>
      <c r="M4428" s="24" t="s">
        <v>171</v>
      </c>
      <c r="O4428" s="44" t="s">
        <v>30786</v>
      </c>
      <c r="R4428" s="24" t="s">
        <v>170</v>
      </c>
      <c r="T4428" t="str">
        <f>IF(X4428 &lt;&gt; "", CONCATENATE(Table1[[#This Row],[bioproject]],".",Table1[[#This Row],[Replicate group]]), "")</f>
        <v>PRJNA576793.Y.d1</v>
      </c>
      <c r="X4428" s="93" t="s">
        <v>31346</v>
      </c>
      <c r="Y4428" s="59" t="s">
        <v>31249</v>
      </c>
      <c r="Z4428" s="66" t="s">
        <v>24306</v>
      </c>
      <c r="AA4428" s="6" t="str">
        <f>IF(Table1[[#This Row],[fungi_species]] &lt;&gt; "", CONCATENATE(LEFT(Table1[[#This Row],[fungi_species]],2), LEFT(_xlfn.TEXTAFTER(Table1[[#This Row],[fungi_species]], " ", 1),3)),"")</f>
        <v>Peita</v>
      </c>
      <c r="AB4428" s="7"/>
      <c r="AC4428" s="24" t="s">
        <v>24361</v>
      </c>
      <c r="AD4428" s="22" t="s">
        <v>24361</v>
      </c>
      <c r="AE4428" s="24" t="s">
        <v>159</v>
      </c>
      <c r="AF4428" s="22" t="s">
        <v>24362</v>
      </c>
      <c r="AG4428" s="24" t="s">
        <v>69</v>
      </c>
      <c r="AH4428" t="s">
        <v>149</v>
      </c>
      <c r="AI4428" t="s">
        <v>150</v>
      </c>
      <c r="AJ4428" s="7"/>
      <c r="AK4428" s="7" t="s">
        <v>1002</v>
      </c>
      <c r="AL4428">
        <v>40303</v>
      </c>
      <c r="AN4428" s="7" t="s">
        <v>73</v>
      </c>
      <c r="AO4428" s="7"/>
      <c r="AP4428"/>
      <c r="AQ4428"/>
      <c r="AU4428" s="5"/>
      <c r="AV4428" s="5"/>
      <c r="AW4428" t="s">
        <v>24306</v>
      </c>
      <c r="AX4428" t="s">
        <v>24306</v>
      </c>
      <c r="AY4428" t="s">
        <v>69</v>
      </c>
      <c r="AZ4428" t="s">
        <v>24308</v>
      </c>
      <c r="BA4428" t="s">
        <v>12603</v>
      </c>
      <c r="BB4428" t="s">
        <v>24309</v>
      </c>
      <c r="BC4428" t="s">
        <v>24310</v>
      </c>
      <c r="BD4428" t="s">
        <v>24311</v>
      </c>
      <c r="BE4428" t="s">
        <v>24312</v>
      </c>
      <c r="BF4428" t="s">
        <v>24311</v>
      </c>
      <c r="BG4428" t="s">
        <v>24314</v>
      </c>
      <c r="BH4428" t="s">
        <v>24315</v>
      </c>
      <c r="BI4428" t="s">
        <v>24306</v>
      </c>
      <c r="BJ4428" t="s">
        <v>2780</v>
      </c>
      <c r="BK4428" s="12" t="s">
        <v>24316</v>
      </c>
      <c r="BL4428" t="s">
        <v>24318</v>
      </c>
      <c r="BM4428" t="s">
        <v>87</v>
      </c>
      <c r="BN4428" s="30" t="s">
        <v>271</v>
      </c>
      <c r="BO4428" t="s">
        <v>24311</v>
      </c>
      <c r="BP4428">
        <v>1</v>
      </c>
      <c r="BQ4428">
        <v>13962514</v>
      </c>
      <c r="BR4428" s="12" t="s">
        <v>24319</v>
      </c>
      <c r="BS4428">
        <v>40296</v>
      </c>
      <c r="BT4428" t="s">
        <v>24320</v>
      </c>
      <c r="BU4428" t="s">
        <v>69</v>
      </c>
      <c r="BV4428" t="s">
        <v>69</v>
      </c>
      <c r="BW4428" t="s">
        <v>69</v>
      </c>
    </row>
    <row r="4429" spans="1:75" x14ac:dyDescent="0.2">
      <c r="A4429" t="s">
        <v>24298</v>
      </c>
      <c r="B4429" t="s">
        <v>24363</v>
      </c>
      <c r="C4429" t="s">
        <v>24364</v>
      </c>
      <c r="D4429" t="s">
        <v>24365</v>
      </c>
      <c r="E4429" t="s">
        <v>24366</v>
      </c>
      <c r="F4429">
        <v>32033176</v>
      </c>
      <c r="G4429" s="3" t="s">
        <v>24303</v>
      </c>
      <c r="H4429" s="3" t="s">
        <v>24304</v>
      </c>
      <c r="I4429" s="3" t="s">
        <v>5484</v>
      </c>
      <c r="J4429" s="3" t="s">
        <v>24305</v>
      </c>
      <c r="K4429" s="3"/>
      <c r="L4429" s="6" t="s">
        <v>171</v>
      </c>
      <c r="M4429" s="24" t="s">
        <v>171</v>
      </c>
      <c r="O4429" s="44" t="s">
        <v>30786</v>
      </c>
      <c r="R4429" s="24" t="s">
        <v>170</v>
      </c>
      <c r="T4429" t="str">
        <f>IF(X4429 &lt;&gt; "", CONCATENATE(Table1[[#This Row],[bioproject]],".",Table1[[#This Row],[Replicate group]]), "")</f>
        <v>PRJNA576793.Y.d1</v>
      </c>
      <c r="X4429" s="93" t="s">
        <v>31346</v>
      </c>
      <c r="Y4429" s="59" t="s">
        <v>31249</v>
      </c>
      <c r="Z4429" s="66" t="s">
        <v>24306</v>
      </c>
      <c r="AA4429" s="6" t="str">
        <f>IF(Table1[[#This Row],[fungi_species]] &lt;&gt; "", CONCATENATE(LEFT(Table1[[#This Row],[fungi_species]],2), LEFT(_xlfn.TEXTAFTER(Table1[[#This Row],[fungi_species]], " ", 1),3)),"")</f>
        <v>Peita</v>
      </c>
      <c r="AB4429" s="7"/>
      <c r="AC4429" s="24" t="s">
        <v>24367</v>
      </c>
      <c r="AD4429" s="22" t="s">
        <v>24367</v>
      </c>
      <c r="AE4429" s="24" t="s">
        <v>159</v>
      </c>
      <c r="AF4429" s="22" t="s">
        <v>24368</v>
      </c>
      <c r="AG4429" s="24" t="s">
        <v>69</v>
      </c>
      <c r="AH4429" t="s">
        <v>149</v>
      </c>
      <c r="AI4429" t="s">
        <v>150</v>
      </c>
      <c r="AJ4429" s="7"/>
      <c r="AK4429" s="7" t="s">
        <v>1002</v>
      </c>
      <c r="AL4429">
        <v>40304</v>
      </c>
      <c r="AN4429" s="7" t="s">
        <v>73</v>
      </c>
      <c r="AO4429" s="7"/>
      <c r="AP4429"/>
      <c r="AQ4429"/>
      <c r="AU4429" s="5"/>
      <c r="AV4429" s="5"/>
      <c r="AW4429" t="s">
        <v>24306</v>
      </c>
      <c r="AX4429" t="s">
        <v>24306</v>
      </c>
      <c r="AY4429" t="s">
        <v>69</v>
      </c>
      <c r="AZ4429" t="s">
        <v>24308</v>
      </c>
      <c r="BA4429" t="s">
        <v>12603</v>
      </c>
      <c r="BB4429" t="s">
        <v>24309</v>
      </c>
      <c r="BC4429" t="s">
        <v>24310</v>
      </c>
      <c r="BD4429" t="s">
        <v>24311</v>
      </c>
      <c r="BE4429" t="s">
        <v>24312</v>
      </c>
      <c r="BF4429" t="s">
        <v>24311</v>
      </c>
      <c r="BG4429" t="s">
        <v>24314</v>
      </c>
      <c r="BH4429" t="s">
        <v>24315</v>
      </c>
      <c r="BI4429" t="s">
        <v>24306</v>
      </c>
      <c r="BJ4429" t="s">
        <v>2780</v>
      </c>
      <c r="BK4429" s="12" t="s">
        <v>24316</v>
      </c>
      <c r="BL4429" t="s">
        <v>24318</v>
      </c>
      <c r="BM4429" t="s">
        <v>87</v>
      </c>
      <c r="BN4429" s="30" t="s">
        <v>271</v>
      </c>
      <c r="BO4429" t="s">
        <v>24311</v>
      </c>
      <c r="BP4429">
        <v>1</v>
      </c>
      <c r="BQ4429">
        <v>10883742</v>
      </c>
      <c r="BR4429" s="12" t="s">
        <v>24319</v>
      </c>
      <c r="BS4429">
        <v>40296</v>
      </c>
      <c r="BT4429" t="s">
        <v>24320</v>
      </c>
      <c r="BU4429" t="s">
        <v>69</v>
      </c>
      <c r="BV4429" t="s">
        <v>69</v>
      </c>
      <c r="BW4429" t="s">
        <v>69</v>
      </c>
    </row>
    <row r="4430" spans="1:75" x14ac:dyDescent="0.2">
      <c r="A4430" t="s">
        <v>24369</v>
      </c>
      <c r="B4430" t="s">
        <v>24370</v>
      </c>
      <c r="C4430" t="s">
        <v>24371</v>
      </c>
      <c r="D4430" t="s">
        <v>24372</v>
      </c>
      <c r="E4430" t="s">
        <v>69</v>
      </c>
      <c r="F4430">
        <v>32411110</v>
      </c>
      <c r="G4430" s="3" t="s">
        <v>24373</v>
      </c>
      <c r="H4430" s="3" t="s">
        <v>7136</v>
      </c>
      <c r="J4430" s="3" t="s">
        <v>24374</v>
      </c>
      <c r="K4430" s="3" t="s">
        <v>171</v>
      </c>
      <c r="L4430" s="6" t="s">
        <v>24375</v>
      </c>
      <c r="M4430" s="24" t="s">
        <v>171</v>
      </c>
      <c r="N4430" s="5" t="s">
        <v>2769</v>
      </c>
      <c r="O4430" s="44" t="s">
        <v>30786</v>
      </c>
      <c r="R4430" s="24" t="s">
        <v>465</v>
      </c>
      <c r="T4430" t="str">
        <f>IF(X4430 &lt;&gt; "", CONCATENATE(Table1[[#This Row],[bioproject]],".",Table1[[#This Row],[Replicate group]]), "")</f>
        <v/>
      </c>
      <c r="AA4430" s="6" t="str">
        <f>IF(Table1[[#This Row],[fungi_species]] &lt;&gt; "", CONCATENATE(LEFT(Table1[[#This Row],[fungi_species]],2), LEFT(_xlfn.TEXTAFTER(Table1[[#This Row],[fungi_species]], " ", 1),3)),"")</f>
        <v/>
      </c>
      <c r="AB4430" s="7"/>
      <c r="AC4430" s="24" t="s">
        <v>17129</v>
      </c>
      <c r="AD4430" s="22" t="s">
        <v>69</v>
      </c>
      <c r="AE4430" s="24" t="s">
        <v>24381</v>
      </c>
      <c r="AF4430" s="22" t="s">
        <v>24380</v>
      </c>
      <c r="AG4430" s="24" t="s">
        <v>24383</v>
      </c>
      <c r="AH4430" t="s">
        <v>8105</v>
      </c>
      <c r="AI4430" t="s">
        <v>150</v>
      </c>
      <c r="AJ4430" s="7"/>
      <c r="AK4430" s="7"/>
      <c r="AL4430"/>
      <c r="AN4430" s="7"/>
      <c r="AO4430" s="7"/>
      <c r="AP4430"/>
      <c r="AQ4430"/>
      <c r="AU4430" s="5"/>
      <c r="AV4430" s="5"/>
      <c r="AW4430" t="s">
        <v>17118</v>
      </c>
      <c r="AX4430" t="s">
        <v>17118</v>
      </c>
      <c r="AY4430" t="s">
        <v>69</v>
      </c>
      <c r="AZ4430" t="s">
        <v>24376</v>
      </c>
      <c r="BA4430" t="s">
        <v>417</v>
      </c>
      <c r="BB4430">
        <v>2020</v>
      </c>
      <c r="BC4430" t="s">
        <v>24377</v>
      </c>
      <c r="BD4430" t="s">
        <v>24378</v>
      </c>
      <c r="BE4430" t="s">
        <v>24379</v>
      </c>
      <c r="BF4430" t="s">
        <v>69</v>
      </c>
      <c r="BG4430" t="s">
        <v>69</v>
      </c>
      <c r="BH4430" t="s">
        <v>69</v>
      </c>
      <c r="BI4430" t="s">
        <v>69</v>
      </c>
      <c r="BJ4430" t="s">
        <v>69</v>
      </c>
      <c r="BK4430" t="s">
        <v>69</v>
      </c>
      <c r="BL4430" t="s">
        <v>159</v>
      </c>
      <c r="BM4430" t="s">
        <v>87</v>
      </c>
      <c r="BN4430" s="30" t="s">
        <v>15067</v>
      </c>
      <c r="BO4430" t="s">
        <v>24378</v>
      </c>
      <c r="BP4430">
        <v>1</v>
      </c>
      <c r="BQ4430">
        <v>12107501</v>
      </c>
      <c r="BR4430" s="12" t="s">
        <v>24382</v>
      </c>
      <c r="BS4430">
        <v>4577</v>
      </c>
      <c r="BT4430" t="s">
        <v>69</v>
      </c>
      <c r="BU4430" t="s">
        <v>24384</v>
      </c>
      <c r="BV4430" t="s">
        <v>24385</v>
      </c>
      <c r="BW4430" t="s">
        <v>24386</v>
      </c>
    </row>
    <row r="4431" spans="1:75" x14ac:dyDescent="0.2">
      <c r="A4431" t="s">
        <v>24369</v>
      </c>
      <c r="B4431" t="s">
        <v>24387</v>
      </c>
      <c r="C4431" t="s">
        <v>24388</v>
      </c>
      <c r="D4431" t="s">
        <v>24389</v>
      </c>
      <c r="E4431" t="s">
        <v>69</v>
      </c>
      <c r="F4431">
        <v>32411110</v>
      </c>
      <c r="G4431" s="3" t="s">
        <v>24373</v>
      </c>
      <c r="H4431" s="3" t="s">
        <v>7136</v>
      </c>
      <c r="J4431" s="3" t="s">
        <v>24374</v>
      </c>
      <c r="K4431" s="3" t="s">
        <v>171</v>
      </c>
      <c r="L4431" s="6" t="s">
        <v>24375</v>
      </c>
      <c r="M4431" s="24" t="s">
        <v>171</v>
      </c>
      <c r="N4431" s="5" t="s">
        <v>2769</v>
      </c>
      <c r="O4431" s="44" t="s">
        <v>30786</v>
      </c>
      <c r="R4431" s="24" t="s">
        <v>465</v>
      </c>
      <c r="T4431" t="str">
        <f>IF(X4431 &lt;&gt; "", CONCATENATE(Table1[[#This Row],[bioproject]],".",Table1[[#This Row],[Replicate group]]), "")</f>
        <v/>
      </c>
      <c r="AA4431" s="6" t="str">
        <f>IF(Table1[[#This Row],[fungi_species]] &lt;&gt; "", CONCATENATE(LEFT(Table1[[#This Row],[fungi_species]],2), LEFT(_xlfn.TEXTAFTER(Table1[[#This Row],[fungi_species]], " ", 1),3)),"")</f>
        <v/>
      </c>
      <c r="AB4431" s="7"/>
      <c r="AC4431" s="24" t="s">
        <v>17129</v>
      </c>
      <c r="AD4431" s="22" t="s">
        <v>69</v>
      </c>
      <c r="AE4431" s="24" t="s">
        <v>24390</v>
      </c>
      <c r="AF4431" s="22" t="s">
        <v>24380</v>
      </c>
      <c r="AG4431" s="24" t="s">
        <v>24391</v>
      </c>
      <c r="AH4431" t="s">
        <v>8105</v>
      </c>
      <c r="AI4431" t="s">
        <v>150</v>
      </c>
      <c r="AJ4431" s="7"/>
      <c r="AK4431" s="7"/>
      <c r="AL4431"/>
      <c r="AN4431" s="7"/>
      <c r="AO4431" s="7"/>
      <c r="AP4431"/>
      <c r="AQ4431"/>
      <c r="AU4431" s="5"/>
      <c r="AV4431" s="5"/>
      <c r="AW4431" t="s">
        <v>17118</v>
      </c>
      <c r="AX4431" t="s">
        <v>17118</v>
      </c>
      <c r="AY4431" t="s">
        <v>69</v>
      </c>
      <c r="AZ4431" t="s">
        <v>24376</v>
      </c>
      <c r="BA4431" t="s">
        <v>417</v>
      </c>
      <c r="BB4431">
        <v>2020</v>
      </c>
      <c r="BC4431" t="s">
        <v>24377</v>
      </c>
      <c r="BD4431" t="s">
        <v>24378</v>
      </c>
      <c r="BE4431" t="s">
        <v>24379</v>
      </c>
      <c r="BF4431" t="s">
        <v>69</v>
      </c>
      <c r="BG4431" t="s">
        <v>69</v>
      </c>
      <c r="BH4431" t="s">
        <v>69</v>
      </c>
      <c r="BI4431" t="s">
        <v>69</v>
      </c>
      <c r="BJ4431" t="s">
        <v>69</v>
      </c>
      <c r="BK4431" t="s">
        <v>69</v>
      </c>
      <c r="BL4431" t="s">
        <v>159</v>
      </c>
      <c r="BM4431" t="s">
        <v>87</v>
      </c>
      <c r="BN4431" s="30" t="s">
        <v>15067</v>
      </c>
      <c r="BO4431" t="s">
        <v>24378</v>
      </c>
      <c r="BP4431">
        <v>1</v>
      </c>
      <c r="BQ4431">
        <v>13392113</v>
      </c>
      <c r="BR4431" s="12" t="s">
        <v>24382</v>
      </c>
      <c r="BS4431">
        <v>4577</v>
      </c>
      <c r="BT4431" t="s">
        <v>69</v>
      </c>
      <c r="BU4431" t="s">
        <v>24384</v>
      </c>
      <c r="BV4431" t="s">
        <v>24385</v>
      </c>
      <c r="BW4431" t="s">
        <v>2958</v>
      </c>
    </row>
    <row r="4432" spans="1:75" x14ac:dyDescent="0.2">
      <c r="A4432" t="s">
        <v>24369</v>
      </c>
      <c r="B4432" t="s">
        <v>24392</v>
      </c>
      <c r="C4432" t="s">
        <v>24393</v>
      </c>
      <c r="D4432" t="s">
        <v>24394</v>
      </c>
      <c r="E4432" t="s">
        <v>69</v>
      </c>
      <c r="F4432">
        <v>32411110</v>
      </c>
      <c r="G4432" s="3" t="s">
        <v>24373</v>
      </c>
      <c r="H4432" s="3" t="s">
        <v>7136</v>
      </c>
      <c r="J4432" s="3" t="s">
        <v>24374</v>
      </c>
      <c r="K4432" s="3" t="s">
        <v>171</v>
      </c>
      <c r="L4432" s="6" t="s">
        <v>24375</v>
      </c>
      <c r="M4432" s="24" t="s">
        <v>171</v>
      </c>
      <c r="N4432" s="5" t="s">
        <v>2769</v>
      </c>
      <c r="O4432" s="44" t="s">
        <v>30786</v>
      </c>
      <c r="R4432" s="24" t="s">
        <v>465</v>
      </c>
      <c r="T4432" t="str">
        <f>IF(X4432 &lt;&gt; "", CONCATENATE(Table1[[#This Row],[bioproject]],".",Table1[[#This Row],[Replicate group]]), "")</f>
        <v/>
      </c>
      <c r="AA4432" s="6" t="str">
        <f>IF(Table1[[#This Row],[fungi_species]] &lt;&gt; "", CONCATENATE(LEFT(Table1[[#This Row],[fungi_species]],2), LEFT(_xlfn.TEXTAFTER(Table1[[#This Row],[fungi_species]], " ", 1),3)),"")</f>
        <v/>
      </c>
      <c r="AB4432" s="7"/>
      <c r="AC4432" s="24" t="s">
        <v>17129</v>
      </c>
      <c r="AD4432" s="22" t="s">
        <v>69</v>
      </c>
      <c r="AE4432" s="24" t="s">
        <v>24395</v>
      </c>
      <c r="AF4432" s="22" t="s">
        <v>24380</v>
      </c>
      <c r="AG4432" s="24" t="s">
        <v>24396</v>
      </c>
      <c r="AH4432" t="s">
        <v>8105</v>
      </c>
      <c r="AI4432" t="s">
        <v>150</v>
      </c>
      <c r="AJ4432" s="7"/>
      <c r="AK4432" s="7"/>
      <c r="AL4432"/>
      <c r="AN4432" s="7"/>
      <c r="AO4432" s="7"/>
      <c r="AP4432"/>
      <c r="AQ4432"/>
      <c r="AU4432" s="5"/>
      <c r="AV4432" s="5"/>
      <c r="AW4432" t="s">
        <v>17118</v>
      </c>
      <c r="AX4432" t="s">
        <v>17118</v>
      </c>
      <c r="AY4432" t="s">
        <v>69</v>
      </c>
      <c r="AZ4432" t="s">
        <v>24376</v>
      </c>
      <c r="BA4432" t="s">
        <v>417</v>
      </c>
      <c r="BB4432">
        <v>2020</v>
      </c>
      <c r="BC4432" t="s">
        <v>24377</v>
      </c>
      <c r="BD4432" t="s">
        <v>24378</v>
      </c>
      <c r="BE4432" t="s">
        <v>24379</v>
      </c>
      <c r="BF4432" t="s">
        <v>69</v>
      </c>
      <c r="BG4432" t="s">
        <v>69</v>
      </c>
      <c r="BH4432" t="s">
        <v>69</v>
      </c>
      <c r="BI4432" t="s">
        <v>69</v>
      </c>
      <c r="BJ4432" t="s">
        <v>69</v>
      </c>
      <c r="BK4432" t="s">
        <v>69</v>
      </c>
      <c r="BL4432" t="s">
        <v>159</v>
      </c>
      <c r="BM4432" t="s">
        <v>87</v>
      </c>
      <c r="BN4432" s="30" t="s">
        <v>15067</v>
      </c>
      <c r="BO4432" t="s">
        <v>24378</v>
      </c>
      <c r="BP4432">
        <v>1</v>
      </c>
      <c r="BQ4432">
        <v>12320914</v>
      </c>
      <c r="BR4432" s="12" t="s">
        <v>24382</v>
      </c>
      <c r="BS4432">
        <v>4577</v>
      </c>
      <c r="BT4432" t="s">
        <v>69</v>
      </c>
      <c r="BU4432" t="s">
        <v>24384</v>
      </c>
      <c r="BV4432" t="s">
        <v>24385</v>
      </c>
      <c r="BW4432" t="s">
        <v>24386</v>
      </c>
    </row>
    <row r="4433" spans="1:75" x14ac:dyDescent="0.2">
      <c r="A4433" t="s">
        <v>24369</v>
      </c>
      <c r="B4433" t="s">
        <v>24397</v>
      </c>
      <c r="C4433" t="s">
        <v>24398</v>
      </c>
      <c r="D4433" t="s">
        <v>24399</v>
      </c>
      <c r="E4433" t="s">
        <v>69</v>
      </c>
      <c r="F4433">
        <v>32411110</v>
      </c>
      <c r="G4433" s="3" t="s">
        <v>24373</v>
      </c>
      <c r="H4433" s="3" t="s">
        <v>7136</v>
      </c>
      <c r="J4433" s="3" t="s">
        <v>24374</v>
      </c>
      <c r="K4433" s="3" t="s">
        <v>171</v>
      </c>
      <c r="L4433" s="6" t="s">
        <v>24375</v>
      </c>
      <c r="M4433" s="24" t="s">
        <v>171</v>
      </c>
      <c r="N4433" s="5" t="s">
        <v>2769</v>
      </c>
      <c r="O4433" s="44" t="s">
        <v>30786</v>
      </c>
      <c r="R4433" s="24" t="s">
        <v>465</v>
      </c>
      <c r="T4433" t="str">
        <f>IF(X4433 &lt;&gt; "", CONCATENATE(Table1[[#This Row],[bioproject]],".",Table1[[#This Row],[Replicate group]]), "")</f>
        <v/>
      </c>
      <c r="AA4433" s="6" t="str">
        <f>IF(Table1[[#This Row],[fungi_species]] &lt;&gt; "", CONCATENATE(LEFT(Table1[[#This Row],[fungi_species]],2), LEFT(_xlfn.TEXTAFTER(Table1[[#This Row],[fungi_species]], " ", 1),3)),"")</f>
        <v/>
      </c>
      <c r="AB4433" s="7"/>
      <c r="AC4433" s="24" t="s">
        <v>17129</v>
      </c>
      <c r="AD4433" s="22" t="s">
        <v>69</v>
      </c>
      <c r="AE4433" s="24" t="s">
        <v>24401</v>
      </c>
      <c r="AF4433" s="22" t="s">
        <v>24400</v>
      </c>
      <c r="AG4433" s="24" t="s">
        <v>24402</v>
      </c>
      <c r="AH4433" t="s">
        <v>8105</v>
      </c>
      <c r="AI4433" t="s">
        <v>150</v>
      </c>
      <c r="AJ4433" s="7"/>
      <c r="AK4433" s="7"/>
      <c r="AL4433"/>
      <c r="AN4433" s="7"/>
      <c r="AO4433" s="7"/>
      <c r="AP4433"/>
      <c r="AQ4433"/>
      <c r="AU4433" s="5"/>
      <c r="AV4433" s="5"/>
      <c r="AW4433" t="s">
        <v>17118</v>
      </c>
      <c r="AX4433" t="s">
        <v>17118</v>
      </c>
      <c r="AY4433" t="s">
        <v>69</v>
      </c>
      <c r="AZ4433" t="s">
        <v>24376</v>
      </c>
      <c r="BA4433" t="s">
        <v>417</v>
      </c>
      <c r="BB4433">
        <v>2020</v>
      </c>
      <c r="BC4433" t="s">
        <v>24377</v>
      </c>
      <c r="BD4433" t="s">
        <v>24378</v>
      </c>
      <c r="BE4433" t="s">
        <v>24379</v>
      </c>
      <c r="BF4433" t="s">
        <v>69</v>
      </c>
      <c r="BG4433" t="s">
        <v>69</v>
      </c>
      <c r="BH4433" t="s">
        <v>69</v>
      </c>
      <c r="BI4433" t="s">
        <v>69</v>
      </c>
      <c r="BJ4433" t="s">
        <v>69</v>
      </c>
      <c r="BK4433" t="s">
        <v>69</v>
      </c>
      <c r="BL4433" t="s">
        <v>159</v>
      </c>
      <c r="BM4433" t="s">
        <v>87</v>
      </c>
      <c r="BN4433" s="30" t="s">
        <v>15067</v>
      </c>
      <c r="BO4433" t="s">
        <v>24378</v>
      </c>
      <c r="BP4433">
        <v>1</v>
      </c>
      <c r="BQ4433">
        <v>7559598</v>
      </c>
      <c r="BR4433" s="12" t="s">
        <v>24382</v>
      </c>
      <c r="BS4433">
        <v>4577</v>
      </c>
      <c r="BT4433" t="s">
        <v>69</v>
      </c>
      <c r="BU4433" t="s">
        <v>24403</v>
      </c>
      <c r="BV4433" t="s">
        <v>24403</v>
      </c>
      <c r="BW4433" t="s">
        <v>24404</v>
      </c>
    </row>
    <row r="4434" spans="1:75" x14ac:dyDescent="0.2">
      <c r="A4434" t="s">
        <v>6977</v>
      </c>
      <c r="B4434" t="s">
        <v>6978</v>
      </c>
      <c r="C4434" t="s">
        <v>6979</v>
      </c>
      <c r="D4434" t="s">
        <v>6980</v>
      </c>
      <c r="E4434" t="s">
        <v>69</v>
      </c>
      <c r="F4434">
        <v>26212591</v>
      </c>
      <c r="G4434" s="3" t="s">
        <v>6981</v>
      </c>
      <c r="H4434" s="3" t="s">
        <v>6026</v>
      </c>
      <c r="I4434" s="3" t="s">
        <v>436</v>
      </c>
      <c r="J4434" s="3" t="s">
        <v>6982</v>
      </c>
      <c r="K4434" s="3" t="s">
        <v>2788</v>
      </c>
      <c r="M4434" s="24" t="s">
        <v>171</v>
      </c>
      <c r="N4434" s="5" t="s">
        <v>2769</v>
      </c>
      <c r="O4434" s="24" t="s">
        <v>30786</v>
      </c>
      <c r="P4434" s="20"/>
      <c r="Q4434" s="20"/>
      <c r="R4434" s="24" t="s">
        <v>514</v>
      </c>
      <c r="S4434" t="s">
        <v>515</v>
      </c>
      <c r="T4434" t="str">
        <f>IF(X4434 &lt;&gt; "", CONCATENATE(Table1[[#This Row],[bioproject]],".",Table1[[#This Row],[Replicate group]]), "")</f>
        <v>PRJNA253151.B</v>
      </c>
      <c r="X4434" s="6" t="s">
        <v>30760</v>
      </c>
      <c r="Z4434" s="66" t="s">
        <v>175</v>
      </c>
      <c r="AA4434" s="6" t="str">
        <f>IF(Table1[[#This Row],[fungi_species]] &lt;&gt; "", CONCATENATE(LEFT(Table1[[#This Row],[fungi_species]],2), LEFT(_xlfn.TEXTAFTER(Table1[[#This Row],[fungi_species]], " ", 1),3)),"")</f>
        <v>Fugra</v>
      </c>
      <c r="AB4434" s="7"/>
      <c r="AC4434" s="24" t="s">
        <v>6990</v>
      </c>
      <c r="AD4434" s="22" t="s">
        <v>69</v>
      </c>
      <c r="AE4434" s="24" t="s">
        <v>69</v>
      </c>
      <c r="AF4434" s="22" t="s">
        <v>6989</v>
      </c>
      <c r="AG4434" s="24" t="s">
        <v>6991</v>
      </c>
      <c r="AH4434" t="s">
        <v>149</v>
      </c>
      <c r="AI4434" t="s">
        <v>150</v>
      </c>
      <c r="AJ4434" s="7"/>
      <c r="AK4434" s="7" t="s">
        <v>414</v>
      </c>
      <c r="AL4434">
        <v>5518</v>
      </c>
      <c r="AN4434" s="7" t="s">
        <v>73</v>
      </c>
      <c r="AO4434" s="7"/>
      <c r="AP4434"/>
      <c r="AQ4434" t="s">
        <v>73</v>
      </c>
      <c r="AR4434" t="s">
        <v>6983</v>
      </c>
      <c r="AU4434" s="5"/>
      <c r="AV4434" s="5"/>
      <c r="AW4434" t="s">
        <v>175</v>
      </c>
      <c r="AX4434" t="s">
        <v>175</v>
      </c>
      <c r="AY4434" t="s">
        <v>69</v>
      </c>
      <c r="AZ4434" t="s">
        <v>6984</v>
      </c>
      <c r="BA4434" t="s">
        <v>6985</v>
      </c>
      <c r="BB4434" t="s">
        <v>6986</v>
      </c>
      <c r="BC4434" t="s">
        <v>6987</v>
      </c>
      <c r="BD4434" t="s">
        <v>6988</v>
      </c>
      <c r="BE4434" t="s">
        <v>6989</v>
      </c>
      <c r="BF4434" t="s">
        <v>69</v>
      </c>
      <c r="BG4434" t="s">
        <v>69</v>
      </c>
      <c r="BH4434" t="s">
        <v>69</v>
      </c>
      <c r="BI4434" t="s">
        <v>69</v>
      </c>
      <c r="BJ4434" t="s">
        <v>69</v>
      </c>
      <c r="BK4434" t="s">
        <v>69</v>
      </c>
      <c r="BL4434" t="s">
        <v>159</v>
      </c>
      <c r="BM4434" t="s">
        <v>87</v>
      </c>
      <c r="BN4434" s="30" t="s">
        <v>271</v>
      </c>
      <c r="BO4434" t="s">
        <v>6988</v>
      </c>
      <c r="BP4434">
        <v>1</v>
      </c>
      <c r="BQ4434">
        <v>6186639</v>
      </c>
      <c r="BR4434" s="12" t="s">
        <v>5167</v>
      </c>
      <c r="BS4434">
        <v>5518</v>
      </c>
      <c r="BT4434" t="s">
        <v>69</v>
      </c>
      <c r="BU4434" t="s">
        <v>69</v>
      </c>
      <c r="BV4434" t="s">
        <v>69</v>
      </c>
      <c r="BW4434" t="s">
        <v>69</v>
      </c>
    </row>
    <row r="4435" spans="1:75" x14ac:dyDescent="0.2">
      <c r="A4435" t="s">
        <v>6992</v>
      </c>
      <c r="B4435" t="s">
        <v>6993</v>
      </c>
      <c r="C4435" t="s">
        <v>6994</v>
      </c>
      <c r="D4435" t="s">
        <v>6995</v>
      </c>
      <c r="E4435" t="s">
        <v>69</v>
      </c>
      <c r="F4435">
        <v>26212591</v>
      </c>
      <c r="G4435" s="3" t="s">
        <v>6981</v>
      </c>
      <c r="H4435" s="3" t="s">
        <v>6026</v>
      </c>
      <c r="I4435" s="3" t="s">
        <v>436</v>
      </c>
      <c r="J4435" s="3" t="s">
        <v>6982</v>
      </c>
      <c r="K4435" s="3" t="s">
        <v>2788</v>
      </c>
      <c r="M4435" s="24" t="s">
        <v>171</v>
      </c>
      <c r="N4435" s="5" t="s">
        <v>2769</v>
      </c>
      <c r="O4435" s="24" t="s">
        <v>30786</v>
      </c>
      <c r="P4435" s="20"/>
      <c r="Q4435" s="20"/>
      <c r="R4435" s="24" t="s">
        <v>514</v>
      </c>
      <c r="S4435" t="s">
        <v>3649</v>
      </c>
      <c r="T4435" t="str">
        <f>IF(X4435 &lt;&gt; "", CONCATENATE(Table1[[#This Row],[bioproject]],".",Table1[[#This Row],[Replicate group]]), "")</f>
        <v>PRJNA253153.A</v>
      </c>
      <c r="X4435" s="6" t="s">
        <v>27749</v>
      </c>
      <c r="Z4435" s="66" t="s">
        <v>175</v>
      </c>
      <c r="AA4435" s="6" t="str">
        <f>IF(Table1[[#This Row],[fungi_species]] &lt;&gt; "", CONCATENATE(LEFT(Table1[[#This Row],[fungi_species]],2), LEFT(_xlfn.TEXTAFTER(Table1[[#This Row],[fungi_species]], " ", 1),3)),"")</f>
        <v>Fugra</v>
      </c>
      <c r="AB4435" s="7"/>
      <c r="AC4435" s="24" t="s">
        <v>6990</v>
      </c>
      <c r="AD4435" s="22" t="s">
        <v>69</v>
      </c>
      <c r="AE4435" s="24" t="s">
        <v>69</v>
      </c>
      <c r="AF4435" s="22" t="s">
        <v>6997</v>
      </c>
      <c r="AG4435" s="24" t="s">
        <v>6998</v>
      </c>
      <c r="AH4435" t="s">
        <v>149</v>
      </c>
      <c r="AI4435" t="s">
        <v>150</v>
      </c>
      <c r="AJ4435" s="7"/>
      <c r="AK4435" s="7" t="s">
        <v>1002</v>
      </c>
      <c r="AL4435">
        <v>5519</v>
      </c>
      <c r="AN4435" s="7" t="s">
        <v>73</v>
      </c>
      <c r="AO4435" s="7"/>
      <c r="AP4435"/>
      <c r="AQ4435"/>
      <c r="AU4435" s="5"/>
      <c r="AV4435" s="5"/>
      <c r="AW4435" t="s">
        <v>175</v>
      </c>
      <c r="AX4435" t="s">
        <v>175</v>
      </c>
      <c r="AY4435" t="s">
        <v>69</v>
      </c>
      <c r="AZ4435" t="s">
        <v>6984</v>
      </c>
      <c r="BA4435" t="s">
        <v>6985</v>
      </c>
      <c r="BB4435" t="s">
        <v>6986</v>
      </c>
      <c r="BC4435" t="s">
        <v>6987</v>
      </c>
      <c r="BD4435" t="s">
        <v>6996</v>
      </c>
      <c r="BE4435" t="s">
        <v>6989</v>
      </c>
      <c r="BF4435" t="s">
        <v>69</v>
      </c>
      <c r="BG4435" t="s">
        <v>69</v>
      </c>
      <c r="BH4435" t="s">
        <v>69</v>
      </c>
      <c r="BI4435" t="s">
        <v>69</v>
      </c>
      <c r="BJ4435" t="s">
        <v>69</v>
      </c>
      <c r="BK4435" t="s">
        <v>69</v>
      </c>
      <c r="BL4435" t="s">
        <v>159</v>
      </c>
      <c r="BM4435" t="s">
        <v>87</v>
      </c>
      <c r="BN4435" s="30" t="s">
        <v>271</v>
      </c>
      <c r="BO4435" t="s">
        <v>6996</v>
      </c>
      <c r="BP4435">
        <v>1</v>
      </c>
      <c r="BQ4435">
        <v>5879653</v>
      </c>
      <c r="BR4435" s="12" t="s">
        <v>5167</v>
      </c>
      <c r="BS4435">
        <v>5518</v>
      </c>
      <c r="BT4435" t="s">
        <v>69</v>
      </c>
      <c r="BU4435" t="s">
        <v>69</v>
      </c>
      <c r="BV4435" t="s">
        <v>69</v>
      </c>
      <c r="BW4435" t="s">
        <v>69</v>
      </c>
    </row>
    <row r="4436" spans="1:75" x14ac:dyDescent="0.2">
      <c r="A4436" t="s">
        <v>24405</v>
      </c>
      <c r="B4436" t="s">
        <v>24430</v>
      </c>
      <c r="C4436" t="s">
        <v>24431</v>
      </c>
      <c r="D4436" t="s">
        <v>24432</v>
      </c>
      <c r="E4436" t="s">
        <v>69</v>
      </c>
      <c r="F4436">
        <v>31868566</v>
      </c>
      <c r="G4436" s="3" t="s">
        <v>159</v>
      </c>
      <c r="H4436" s="3" t="s">
        <v>435</v>
      </c>
      <c r="J4436" s="3" t="s">
        <v>24409</v>
      </c>
      <c r="K4436" s="3" t="s">
        <v>171</v>
      </c>
      <c r="L4436" s="6" t="s">
        <v>75</v>
      </c>
      <c r="M4436" s="24" t="s">
        <v>171</v>
      </c>
      <c r="O4436" s="24" t="s">
        <v>75</v>
      </c>
      <c r="R4436" s="62" t="s">
        <v>514</v>
      </c>
      <c r="T4436" t="str">
        <f>IF(X4436 &lt;&gt; "", CONCATENATE(Table1[[#This Row],[bioproject]],".",Table1[[#This Row],[Replicate group]]), "")</f>
        <v/>
      </c>
      <c r="Z4436" s="67"/>
      <c r="AA4436" s="59" t="str">
        <f>IF(Table1[[#This Row],[fungi_species]] &lt;&gt; "", CONCATENATE(LEFT(Table1[[#This Row],[fungi_species]],2), LEFT(_xlfn.TEXTAFTER(Table1[[#This Row],[fungi_species]], " ", 1),3)),"")</f>
        <v/>
      </c>
      <c r="AB4436" s="7"/>
      <c r="AC4436" s="24" t="s">
        <v>24419</v>
      </c>
      <c r="AD4436" s="22" t="s">
        <v>69</v>
      </c>
      <c r="AE4436" s="24" t="s">
        <v>24433</v>
      </c>
      <c r="AF4436" s="22" t="s">
        <v>24416</v>
      </c>
      <c r="AG4436" s="24" t="s">
        <v>5673</v>
      </c>
      <c r="AH4436" t="s">
        <v>5230</v>
      </c>
      <c r="AI4436" t="s">
        <v>24410</v>
      </c>
      <c r="AJ4436" s="7"/>
      <c r="AK4436" s="7"/>
      <c r="AL4436"/>
      <c r="AN4436" s="7"/>
      <c r="AO4436" s="7"/>
      <c r="AP4436"/>
      <c r="AQ4436"/>
      <c r="AU4436" s="5"/>
      <c r="AV4436" s="5"/>
      <c r="AW4436" t="s">
        <v>3620</v>
      </c>
      <c r="AX4436" t="s">
        <v>3620</v>
      </c>
      <c r="AY4436" t="s">
        <v>69</v>
      </c>
      <c r="AZ4436" t="s">
        <v>24411</v>
      </c>
      <c r="BA4436" t="s">
        <v>10861</v>
      </c>
      <c r="BB4436" t="s">
        <v>24412</v>
      </c>
      <c r="BC4436" t="s">
        <v>24413</v>
      </c>
      <c r="BD4436" t="s">
        <v>24414</v>
      </c>
      <c r="BE4436" t="s">
        <v>24415</v>
      </c>
      <c r="BF4436" t="s">
        <v>69</v>
      </c>
      <c r="BG4436" t="s">
        <v>69</v>
      </c>
      <c r="BH4436" t="s">
        <v>69</v>
      </c>
      <c r="BI4436" t="s">
        <v>69</v>
      </c>
      <c r="BJ4436" t="s">
        <v>69</v>
      </c>
      <c r="BK4436" t="s">
        <v>69</v>
      </c>
      <c r="BL4436" t="s">
        <v>159</v>
      </c>
      <c r="BM4436" t="s">
        <v>734</v>
      </c>
      <c r="BN4436" s="30" t="s">
        <v>377</v>
      </c>
      <c r="BO4436" t="s">
        <v>24414</v>
      </c>
      <c r="BP4436">
        <v>1</v>
      </c>
      <c r="BQ4436">
        <v>43923492</v>
      </c>
      <c r="BR4436" s="12" t="s">
        <v>24418</v>
      </c>
      <c r="BS4436">
        <v>3635</v>
      </c>
      <c r="BT4436" t="s">
        <v>69</v>
      </c>
      <c r="BU4436" t="s">
        <v>24421</v>
      </c>
      <c r="BV4436" t="s">
        <v>24434</v>
      </c>
      <c r="BW4436" t="s">
        <v>24423</v>
      </c>
    </row>
    <row r="4437" spans="1:75" x14ac:dyDescent="0.2">
      <c r="A4437" t="s">
        <v>9430</v>
      </c>
      <c r="B4437" t="s">
        <v>9431</v>
      </c>
      <c r="C4437" t="s">
        <v>9432</v>
      </c>
      <c r="D4437" t="s">
        <v>9433</v>
      </c>
      <c r="E4437" t="s">
        <v>69</v>
      </c>
      <c r="F4437" t="s">
        <v>9434</v>
      </c>
      <c r="G4437" s="3" t="s">
        <v>9435</v>
      </c>
      <c r="H4437" s="3" t="s">
        <v>6026</v>
      </c>
      <c r="I4437" s="3" t="s">
        <v>2798</v>
      </c>
      <c r="J4437" s="3" t="s">
        <v>9436</v>
      </c>
      <c r="K4437" s="3" t="s">
        <v>171</v>
      </c>
      <c r="L4437" s="6" t="s">
        <v>9437</v>
      </c>
      <c r="M4437" s="24" t="s">
        <v>171</v>
      </c>
      <c r="N4437" s="5" t="s">
        <v>2769</v>
      </c>
      <c r="O4437" s="24" t="s">
        <v>30786</v>
      </c>
      <c r="P4437" s="20"/>
      <c r="Q4437" s="20"/>
      <c r="R4437" s="24" t="s">
        <v>514</v>
      </c>
      <c r="S4437" t="s">
        <v>515</v>
      </c>
      <c r="T4437" t="str">
        <f>IF(X4437 &lt;&gt; "", CONCATENATE(Table1[[#This Row],[bioproject]],".",Table1[[#This Row],[Replicate group]]), "")</f>
        <v>PRJNA304218.A</v>
      </c>
      <c r="X4437" s="6" t="s">
        <v>27749</v>
      </c>
      <c r="Z4437" s="66" t="s">
        <v>175</v>
      </c>
      <c r="AA4437" s="6" t="str">
        <f>IF(Table1[[#This Row],[fungi_species]] &lt;&gt; "", CONCATENATE(LEFT(Table1[[#This Row],[fungi_species]],2), LEFT(_xlfn.TEXTAFTER(Table1[[#This Row],[fungi_species]], " ", 1),3)),"")</f>
        <v>Fugra</v>
      </c>
      <c r="AB4437" s="7"/>
      <c r="AC4437" s="24" t="s">
        <v>9446</v>
      </c>
      <c r="AD4437" s="22" t="s">
        <v>69</v>
      </c>
      <c r="AE4437" s="24" t="s">
        <v>69</v>
      </c>
      <c r="AF4437" s="22" t="s">
        <v>9443</v>
      </c>
      <c r="AG4437" s="24" t="s">
        <v>9447</v>
      </c>
      <c r="AH4437" t="s">
        <v>3252</v>
      </c>
      <c r="AI4437" t="s">
        <v>150</v>
      </c>
      <c r="AJ4437" s="7"/>
      <c r="AK4437" s="7"/>
      <c r="AL4437">
        <v>5518</v>
      </c>
      <c r="AN4437" s="7" t="s">
        <v>73</v>
      </c>
      <c r="AO4437" s="7"/>
      <c r="AP4437"/>
      <c r="AQ4437" t="s">
        <v>73</v>
      </c>
      <c r="AR4437" t="s">
        <v>73</v>
      </c>
      <c r="AU4437" s="5"/>
      <c r="AV4437" s="5"/>
      <c r="AW4437" t="s">
        <v>175</v>
      </c>
      <c r="AX4437" t="s">
        <v>175</v>
      </c>
      <c r="AY4437" t="s">
        <v>69</v>
      </c>
      <c r="AZ4437" t="s">
        <v>9438</v>
      </c>
      <c r="BA4437" t="s">
        <v>6985</v>
      </c>
      <c r="BB4437" t="s">
        <v>9439</v>
      </c>
      <c r="BC4437" t="s">
        <v>9440</v>
      </c>
      <c r="BD4437" t="s">
        <v>9441</v>
      </c>
      <c r="BE4437" t="s">
        <v>9442</v>
      </c>
      <c r="BF4437" t="s">
        <v>69</v>
      </c>
      <c r="BG4437" t="s">
        <v>69</v>
      </c>
      <c r="BH4437" t="s">
        <v>69</v>
      </c>
      <c r="BI4437" t="s">
        <v>69</v>
      </c>
      <c r="BJ4437" t="s">
        <v>69</v>
      </c>
      <c r="BK4437" t="s">
        <v>69</v>
      </c>
      <c r="BL4437" t="s">
        <v>159</v>
      </c>
      <c r="BM4437" t="s">
        <v>9444</v>
      </c>
      <c r="BN4437" s="30" t="s">
        <v>377</v>
      </c>
      <c r="BO4437" t="s">
        <v>9441</v>
      </c>
      <c r="BP4437">
        <v>1</v>
      </c>
      <c r="BQ4437">
        <v>11975544</v>
      </c>
      <c r="BR4437" s="12" t="s">
        <v>9445</v>
      </c>
      <c r="BS4437">
        <v>5518</v>
      </c>
      <c r="BT4437" t="s">
        <v>69</v>
      </c>
      <c r="BU4437" t="s">
        <v>69</v>
      </c>
      <c r="BV4437" t="s">
        <v>69</v>
      </c>
      <c r="BW4437" t="s">
        <v>69</v>
      </c>
    </row>
    <row r="4438" spans="1:75" x14ac:dyDescent="0.2">
      <c r="A4438" t="s">
        <v>9430</v>
      </c>
      <c r="B4438" t="s">
        <v>9448</v>
      </c>
      <c r="C4438" t="s">
        <v>9449</v>
      </c>
      <c r="D4438" t="s">
        <v>9450</v>
      </c>
      <c r="E4438" t="s">
        <v>69</v>
      </c>
      <c r="F4438" t="s">
        <v>9434</v>
      </c>
      <c r="G4438" s="3" t="s">
        <v>9435</v>
      </c>
      <c r="H4438" s="3" t="s">
        <v>6026</v>
      </c>
      <c r="I4438" s="3" t="s">
        <v>2798</v>
      </c>
      <c r="J4438" s="3" t="s">
        <v>9436</v>
      </c>
      <c r="K4438" s="3" t="s">
        <v>171</v>
      </c>
      <c r="L4438" s="6" t="s">
        <v>9437</v>
      </c>
      <c r="M4438" s="24" t="s">
        <v>171</v>
      </c>
      <c r="N4438" s="5" t="s">
        <v>2769</v>
      </c>
      <c r="O4438" s="24" t="s">
        <v>30786</v>
      </c>
      <c r="P4438" s="20"/>
      <c r="Q4438" s="20"/>
      <c r="R4438" s="24" t="s">
        <v>514</v>
      </c>
      <c r="S4438" t="s">
        <v>515</v>
      </c>
      <c r="T4438" t="str">
        <f>IF(X4438 &lt;&gt; "", CONCATENATE(Table1[[#This Row],[bioproject]],".",Table1[[#This Row],[Replicate group]]), "")</f>
        <v>PRJNA304218.B</v>
      </c>
      <c r="X4438" s="6" t="s">
        <v>30760</v>
      </c>
      <c r="Z4438" s="66" t="s">
        <v>175</v>
      </c>
      <c r="AA4438" s="6" t="str">
        <f>IF(Table1[[#This Row],[fungi_species]] &lt;&gt; "", CONCATENATE(LEFT(Table1[[#This Row],[fungi_species]],2), LEFT(_xlfn.TEXTAFTER(Table1[[#This Row],[fungi_species]], " ", 1),3)),"")</f>
        <v>Fugra</v>
      </c>
      <c r="AB4438" s="7"/>
      <c r="AC4438" s="24" t="s">
        <v>9446</v>
      </c>
      <c r="AD4438" s="22" t="s">
        <v>69</v>
      </c>
      <c r="AE4438" s="24" t="s">
        <v>69</v>
      </c>
      <c r="AF4438" s="22" t="s">
        <v>9451</v>
      </c>
      <c r="AG4438" s="24" t="s">
        <v>9452</v>
      </c>
      <c r="AH4438" t="s">
        <v>3252</v>
      </c>
      <c r="AI4438" t="s">
        <v>150</v>
      </c>
      <c r="AJ4438" s="7"/>
      <c r="AK4438" s="7"/>
      <c r="AL4438">
        <v>5519</v>
      </c>
      <c r="AN4438" s="7" t="s">
        <v>73</v>
      </c>
      <c r="AO4438" s="7"/>
      <c r="AP4438"/>
      <c r="AQ4438"/>
      <c r="AU4438" s="5"/>
      <c r="AV4438" s="5"/>
      <c r="AW4438" t="s">
        <v>175</v>
      </c>
      <c r="AX4438" t="s">
        <v>175</v>
      </c>
      <c r="AY4438" t="s">
        <v>69</v>
      </c>
      <c r="AZ4438" t="s">
        <v>9438</v>
      </c>
      <c r="BA4438" t="s">
        <v>6985</v>
      </c>
      <c r="BB4438" t="s">
        <v>9439</v>
      </c>
      <c r="BC4438" t="s">
        <v>9440</v>
      </c>
      <c r="BD4438" t="s">
        <v>9441</v>
      </c>
      <c r="BE4438" t="s">
        <v>9442</v>
      </c>
      <c r="BF4438" t="s">
        <v>69</v>
      </c>
      <c r="BG4438" t="s">
        <v>69</v>
      </c>
      <c r="BH4438" t="s">
        <v>69</v>
      </c>
      <c r="BI4438" t="s">
        <v>69</v>
      </c>
      <c r="BJ4438" t="s">
        <v>69</v>
      </c>
      <c r="BK4438" t="s">
        <v>69</v>
      </c>
      <c r="BL4438" t="s">
        <v>159</v>
      </c>
      <c r="BM4438" t="s">
        <v>9444</v>
      </c>
      <c r="BN4438" s="30" t="s">
        <v>377</v>
      </c>
      <c r="BO4438" t="s">
        <v>9441</v>
      </c>
      <c r="BP4438">
        <v>1</v>
      </c>
      <c r="BQ4438">
        <v>12405129</v>
      </c>
      <c r="BR4438" s="12" t="s">
        <v>9445</v>
      </c>
      <c r="BS4438">
        <v>5518</v>
      </c>
      <c r="BT4438" t="s">
        <v>69</v>
      </c>
      <c r="BU4438" t="s">
        <v>69</v>
      </c>
      <c r="BV4438" t="s">
        <v>69</v>
      </c>
      <c r="BW4438" t="s">
        <v>69</v>
      </c>
    </row>
    <row r="4439" spans="1:75" x14ac:dyDescent="0.2">
      <c r="A4439" t="s">
        <v>9430</v>
      </c>
      <c r="B4439" t="s">
        <v>9453</v>
      </c>
      <c r="C4439" t="s">
        <v>9454</v>
      </c>
      <c r="D4439" t="s">
        <v>9455</v>
      </c>
      <c r="E4439" t="s">
        <v>69</v>
      </c>
      <c r="F4439" t="s">
        <v>9434</v>
      </c>
      <c r="G4439" s="3" t="s">
        <v>9435</v>
      </c>
      <c r="H4439" s="3" t="s">
        <v>6026</v>
      </c>
      <c r="I4439" s="3" t="s">
        <v>2798</v>
      </c>
      <c r="J4439" s="3" t="s">
        <v>9436</v>
      </c>
      <c r="K4439" s="3" t="s">
        <v>171</v>
      </c>
      <c r="L4439" s="6" t="s">
        <v>9437</v>
      </c>
      <c r="M4439" s="24" t="s">
        <v>171</v>
      </c>
      <c r="N4439" s="5" t="s">
        <v>2769</v>
      </c>
      <c r="O4439" s="24" t="s">
        <v>30786</v>
      </c>
      <c r="P4439" s="20"/>
      <c r="Q4439" s="20"/>
      <c r="R4439" s="24" t="s">
        <v>514</v>
      </c>
      <c r="S4439" t="s">
        <v>515</v>
      </c>
      <c r="T4439" t="str">
        <f>IF(X4439 &lt;&gt; "", CONCATENATE(Table1[[#This Row],[bioproject]],".",Table1[[#This Row],[Replicate group]]), "")</f>
        <v>PRJNA304218.C</v>
      </c>
      <c r="X4439" s="6" t="s">
        <v>30782</v>
      </c>
      <c r="Z4439" s="66" t="s">
        <v>175</v>
      </c>
      <c r="AA4439" s="6" t="str">
        <f>IF(Table1[[#This Row],[fungi_species]] &lt;&gt; "", CONCATENATE(LEFT(Table1[[#This Row],[fungi_species]],2), LEFT(_xlfn.TEXTAFTER(Table1[[#This Row],[fungi_species]], " ", 1),3)),"")</f>
        <v>Fugra</v>
      </c>
      <c r="AB4439" s="7"/>
      <c r="AC4439" s="24" t="s">
        <v>9446</v>
      </c>
      <c r="AD4439" s="22" t="s">
        <v>69</v>
      </c>
      <c r="AE4439" s="24" t="s">
        <v>69</v>
      </c>
      <c r="AF4439" s="22" t="s">
        <v>9456</v>
      </c>
      <c r="AG4439" s="24" t="s">
        <v>9457</v>
      </c>
      <c r="AH4439" t="s">
        <v>3252</v>
      </c>
      <c r="AI4439" t="s">
        <v>150</v>
      </c>
      <c r="AJ4439" s="7"/>
      <c r="AK4439" s="7"/>
      <c r="AL4439">
        <v>5520</v>
      </c>
      <c r="AN4439" s="7" t="s">
        <v>73</v>
      </c>
      <c r="AO4439" s="7"/>
      <c r="AP4439"/>
      <c r="AQ4439"/>
      <c r="AU4439" s="5"/>
      <c r="AV4439" s="5"/>
      <c r="AW4439" t="s">
        <v>175</v>
      </c>
      <c r="AX4439" t="s">
        <v>175</v>
      </c>
      <c r="AY4439" t="s">
        <v>69</v>
      </c>
      <c r="AZ4439" t="s">
        <v>9438</v>
      </c>
      <c r="BA4439" t="s">
        <v>6985</v>
      </c>
      <c r="BB4439" t="s">
        <v>9439</v>
      </c>
      <c r="BC4439" t="s">
        <v>9440</v>
      </c>
      <c r="BD4439" t="s">
        <v>9441</v>
      </c>
      <c r="BE4439" t="s">
        <v>9442</v>
      </c>
      <c r="BF4439" t="s">
        <v>69</v>
      </c>
      <c r="BG4439" t="s">
        <v>69</v>
      </c>
      <c r="BH4439" t="s">
        <v>69</v>
      </c>
      <c r="BI4439" t="s">
        <v>69</v>
      </c>
      <c r="BJ4439" t="s">
        <v>69</v>
      </c>
      <c r="BK4439" t="s">
        <v>69</v>
      </c>
      <c r="BL4439" t="s">
        <v>159</v>
      </c>
      <c r="BM4439" t="s">
        <v>9444</v>
      </c>
      <c r="BN4439" s="30" t="s">
        <v>377</v>
      </c>
      <c r="BO4439" t="s">
        <v>9441</v>
      </c>
      <c r="BP4439">
        <v>1</v>
      </c>
      <c r="BQ4439">
        <v>12368025</v>
      </c>
      <c r="BR4439" s="12" t="s">
        <v>9445</v>
      </c>
      <c r="BS4439">
        <v>5518</v>
      </c>
      <c r="BT4439" t="s">
        <v>69</v>
      </c>
      <c r="BU4439" t="s">
        <v>69</v>
      </c>
      <c r="BV4439" t="s">
        <v>69</v>
      </c>
      <c r="BW4439" t="s">
        <v>69</v>
      </c>
    </row>
    <row r="4440" spans="1:75" x14ac:dyDescent="0.2">
      <c r="A4440" t="s">
        <v>9430</v>
      </c>
      <c r="B4440" t="s">
        <v>9458</v>
      </c>
      <c r="C4440" t="s">
        <v>9459</v>
      </c>
      <c r="D4440" t="s">
        <v>9460</v>
      </c>
      <c r="E4440" t="s">
        <v>69</v>
      </c>
      <c r="F4440" t="s">
        <v>9434</v>
      </c>
      <c r="G4440" s="3" t="s">
        <v>9435</v>
      </c>
      <c r="H4440" s="3" t="s">
        <v>6026</v>
      </c>
      <c r="I4440" s="3" t="s">
        <v>2798</v>
      </c>
      <c r="J4440" s="3" t="s">
        <v>9436</v>
      </c>
      <c r="K4440" s="3" t="s">
        <v>171</v>
      </c>
      <c r="L4440" s="6" t="s">
        <v>9437</v>
      </c>
      <c r="M4440" s="24" t="s">
        <v>171</v>
      </c>
      <c r="N4440" s="5" t="s">
        <v>2769</v>
      </c>
      <c r="O4440" s="24" t="s">
        <v>30786</v>
      </c>
      <c r="P4440" s="20"/>
      <c r="Q4440" s="20"/>
      <c r="R4440" s="24" t="s">
        <v>514</v>
      </c>
      <c r="S4440" t="s">
        <v>515</v>
      </c>
      <c r="T4440" t="str">
        <f>IF(X4440 &lt;&gt; "", CONCATENATE(Table1[[#This Row],[bioproject]],".",Table1[[#This Row],[Replicate group]]), "")</f>
        <v>PRJNA304218.D</v>
      </c>
      <c r="X4440" s="6" t="s">
        <v>30783</v>
      </c>
      <c r="Z4440" s="66" t="s">
        <v>175</v>
      </c>
      <c r="AA4440" s="6" t="str">
        <f>IF(Table1[[#This Row],[fungi_species]] &lt;&gt; "", CONCATENATE(LEFT(Table1[[#This Row],[fungi_species]],2), LEFT(_xlfn.TEXTAFTER(Table1[[#This Row],[fungi_species]], " ", 1),3)),"")</f>
        <v>Fugra</v>
      </c>
      <c r="AB4440" s="7"/>
      <c r="AC4440" s="24" t="s">
        <v>9446</v>
      </c>
      <c r="AD4440" s="22" t="s">
        <v>69</v>
      </c>
      <c r="AE4440" s="24" t="s">
        <v>69</v>
      </c>
      <c r="AF4440" s="22" t="s">
        <v>9461</v>
      </c>
      <c r="AG4440" s="24" t="s">
        <v>9462</v>
      </c>
      <c r="AH4440" t="s">
        <v>3252</v>
      </c>
      <c r="AI4440" t="s">
        <v>150</v>
      </c>
      <c r="AJ4440" s="7"/>
      <c r="AK4440" s="7"/>
      <c r="AL4440">
        <v>5521</v>
      </c>
      <c r="AN4440" s="7" t="s">
        <v>73</v>
      </c>
      <c r="AO4440" s="7"/>
      <c r="AP4440"/>
      <c r="AQ4440"/>
      <c r="AU4440" s="5"/>
      <c r="AV4440" s="5"/>
      <c r="AW4440" t="s">
        <v>175</v>
      </c>
      <c r="AX4440" t="s">
        <v>175</v>
      </c>
      <c r="AY4440" t="s">
        <v>69</v>
      </c>
      <c r="AZ4440" t="s">
        <v>9438</v>
      </c>
      <c r="BA4440" t="s">
        <v>6985</v>
      </c>
      <c r="BB4440" t="s">
        <v>9439</v>
      </c>
      <c r="BC4440" t="s">
        <v>9440</v>
      </c>
      <c r="BD4440" t="s">
        <v>9441</v>
      </c>
      <c r="BE4440" t="s">
        <v>9442</v>
      </c>
      <c r="BF4440" t="s">
        <v>69</v>
      </c>
      <c r="BG4440" t="s">
        <v>69</v>
      </c>
      <c r="BH4440" t="s">
        <v>69</v>
      </c>
      <c r="BI4440" t="s">
        <v>69</v>
      </c>
      <c r="BJ4440" t="s">
        <v>69</v>
      </c>
      <c r="BK4440" t="s">
        <v>69</v>
      </c>
      <c r="BL4440" t="s">
        <v>159</v>
      </c>
      <c r="BM4440" t="s">
        <v>9444</v>
      </c>
      <c r="BN4440" s="30" t="s">
        <v>377</v>
      </c>
      <c r="BO4440" t="s">
        <v>9441</v>
      </c>
      <c r="BP4440">
        <v>1</v>
      </c>
      <c r="BQ4440">
        <v>11861475</v>
      </c>
      <c r="BR4440" s="12" t="s">
        <v>9445</v>
      </c>
      <c r="BS4440">
        <v>5518</v>
      </c>
      <c r="BT4440" t="s">
        <v>69</v>
      </c>
      <c r="BU4440" t="s">
        <v>69</v>
      </c>
      <c r="BV4440" t="s">
        <v>69</v>
      </c>
      <c r="BW4440" t="s">
        <v>69</v>
      </c>
    </row>
    <row r="4441" spans="1:75" x14ac:dyDescent="0.2">
      <c r="A4441" t="s">
        <v>12340</v>
      </c>
      <c r="B4441" t="s">
        <v>12341</v>
      </c>
      <c r="C4441" t="s">
        <v>12342</v>
      </c>
      <c r="D4441" t="s">
        <v>12343</v>
      </c>
      <c r="E4441" t="s">
        <v>12344</v>
      </c>
      <c r="F4441">
        <v>28146558</v>
      </c>
      <c r="G4441" s="3" t="s">
        <v>12345</v>
      </c>
      <c r="H4441" s="3" t="s">
        <v>6026</v>
      </c>
      <c r="I4441" s="3" t="s">
        <v>12346</v>
      </c>
      <c r="J4441" s="3" t="s">
        <v>12347</v>
      </c>
      <c r="K4441" s="3" t="s">
        <v>171</v>
      </c>
      <c r="M4441" s="24" t="s">
        <v>171</v>
      </c>
      <c r="N4441" s="5" t="s">
        <v>8151</v>
      </c>
      <c r="O4441" s="24" t="s">
        <v>30786</v>
      </c>
      <c r="R4441" s="24" t="s">
        <v>514</v>
      </c>
      <c r="S4441" t="s">
        <v>515</v>
      </c>
      <c r="T4441" t="str">
        <f>IF(X4441 &lt;&gt; "", CONCATENATE(Table1[[#This Row],[bioproject]],".",Table1[[#This Row],[Replicate group]]), "")</f>
        <v>PRJNA347833.A</v>
      </c>
      <c r="X4441" s="52" t="s">
        <v>27749</v>
      </c>
      <c r="Z4441" s="66" t="s">
        <v>175</v>
      </c>
      <c r="AA4441" s="6" t="str">
        <f>IF(Table1[[#This Row],[fungi_species]] &lt;&gt; "", CONCATENATE(LEFT(Table1[[#This Row],[fungi_species]],2), LEFT(_xlfn.TEXTAFTER(Table1[[#This Row],[fungi_species]], " ", 1),3)),"")</f>
        <v>Fugra</v>
      </c>
      <c r="AB4441" s="7"/>
      <c r="AC4441" s="24" t="s">
        <v>12355</v>
      </c>
      <c r="AD4441" s="22" t="s">
        <v>12355</v>
      </c>
      <c r="AE4441" s="24" t="s">
        <v>159</v>
      </c>
      <c r="AF4441" s="22" t="s">
        <v>12359</v>
      </c>
      <c r="AG4441" s="24" t="s">
        <v>69</v>
      </c>
      <c r="AH4441" t="s">
        <v>441</v>
      </c>
      <c r="AI4441" t="s">
        <v>77</v>
      </c>
      <c r="AJ4441" s="7" t="s">
        <v>12348</v>
      </c>
      <c r="AK4441" s="7" t="s">
        <v>414</v>
      </c>
      <c r="AL4441">
        <v>5518</v>
      </c>
      <c r="AN4441" s="7" t="s">
        <v>73</v>
      </c>
      <c r="AO4441" s="7"/>
      <c r="AP4441"/>
      <c r="AQ4441" t="s">
        <v>171</v>
      </c>
      <c r="AR4441" t="s">
        <v>12349</v>
      </c>
      <c r="AU4441" s="5"/>
      <c r="AV4441" s="5"/>
      <c r="AW4441" t="s">
        <v>175</v>
      </c>
      <c r="AX4441" t="s">
        <v>175</v>
      </c>
      <c r="AY4441" t="s">
        <v>69</v>
      </c>
      <c r="AZ4441" t="s">
        <v>12350</v>
      </c>
      <c r="BA4441" t="s">
        <v>5982</v>
      </c>
      <c r="BB4441" t="s">
        <v>12351</v>
      </c>
      <c r="BC4441" t="s">
        <v>12352</v>
      </c>
      <c r="BD4441" t="s">
        <v>12353</v>
      </c>
      <c r="BE4441" t="s">
        <v>12354</v>
      </c>
      <c r="BF4441" t="s">
        <v>12353</v>
      </c>
      <c r="BG4441" t="s">
        <v>12356</v>
      </c>
      <c r="BH4441" t="s">
        <v>12357</v>
      </c>
      <c r="BI4441" t="s">
        <v>175</v>
      </c>
      <c r="BJ4441" t="s">
        <v>2780</v>
      </c>
      <c r="BK4441" s="12" t="s">
        <v>12358</v>
      </c>
      <c r="BL4441" t="s">
        <v>12360</v>
      </c>
      <c r="BM4441" t="s">
        <v>87</v>
      </c>
      <c r="BN4441" s="30" t="s">
        <v>271</v>
      </c>
      <c r="BO4441" t="s">
        <v>12353</v>
      </c>
      <c r="BP4441">
        <v>1</v>
      </c>
      <c r="BQ4441">
        <v>48108021</v>
      </c>
      <c r="BR4441" s="12" t="s">
        <v>12361</v>
      </c>
      <c r="BS4441">
        <v>5518</v>
      </c>
      <c r="BT4441" t="s">
        <v>12362</v>
      </c>
      <c r="BU4441" t="s">
        <v>69</v>
      </c>
      <c r="BV4441" t="s">
        <v>69</v>
      </c>
      <c r="BW4441" t="s">
        <v>69</v>
      </c>
    </row>
    <row r="4442" spans="1:75" x14ac:dyDescent="0.2">
      <c r="A4442" t="s">
        <v>16890</v>
      </c>
      <c r="B4442" t="s">
        <v>16905</v>
      </c>
      <c r="C4442" t="s">
        <v>16906</v>
      </c>
      <c r="D4442" t="s">
        <v>16907</v>
      </c>
      <c r="E4442" t="s">
        <v>69</v>
      </c>
      <c r="F4442" t="s">
        <v>16894</v>
      </c>
      <c r="G4442" s="3" t="s">
        <v>16851</v>
      </c>
      <c r="H4442" s="3" t="s">
        <v>16895</v>
      </c>
      <c r="I4442" s="3" t="s">
        <v>410</v>
      </c>
      <c r="J4442" s="3" t="s">
        <v>16896</v>
      </c>
      <c r="K4442" s="3" t="s">
        <v>171</v>
      </c>
      <c r="M4442" s="24" t="s">
        <v>171</v>
      </c>
      <c r="O4442" s="24" t="s">
        <v>30786</v>
      </c>
      <c r="R4442" s="24" t="s">
        <v>514</v>
      </c>
      <c r="S4442" t="s">
        <v>515</v>
      </c>
      <c r="T4442" t="str">
        <f>IF(X4442 &lt;&gt; "", CONCATENATE(Table1[[#This Row],[bioproject]],".",Table1[[#This Row],[Replicate group]]), "")</f>
        <v>PRJNA431527.A</v>
      </c>
      <c r="X4442" s="52" t="s">
        <v>27749</v>
      </c>
      <c r="Z4442" s="66" t="s">
        <v>175</v>
      </c>
      <c r="AA4442" s="6" t="str">
        <f>IF(Table1[[#This Row],[fungi_species]] &lt;&gt; "", CONCATENATE(LEFT(Table1[[#This Row],[fungi_species]],2), LEFT(_xlfn.TEXTAFTER(Table1[[#This Row],[fungi_species]], " ", 1),3)),"")</f>
        <v>Fugra</v>
      </c>
      <c r="AB4442" s="7"/>
      <c r="AC4442" s="24" t="s">
        <v>6990</v>
      </c>
      <c r="AD4442" s="22" t="s">
        <v>69</v>
      </c>
      <c r="AE4442" s="24" t="s">
        <v>16910</v>
      </c>
      <c r="AF4442" s="22" t="s">
        <v>16909</v>
      </c>
      <c r="AG4442" s="24" t="s">
        <v>16911</v>
      </c>
      <c r="AH4442" t="s">
        <v>441</v>
      </c>
      <c r="AI4442" t="s">
        <v>77</v>
      </c>
      <c r="AJ4442" s="7" t="s">
        <v>16908</v>
      </c>
      <c r="AK4442" s="7"/>
      <c r="AL4442"/>
      <c r="AN4442" s="7" t="s">
        <v>73</v>
      </c>
      <c r="AO4442" s="7"/>
      <c r="AP4442"/>
      <c r="AQ4442"/>
      <c r="AU4442" s="5"/>
      <c r="AV4442" s="5"/>
      <c r="AW4442" t="s">
        <v>175</v>
      </c>
      <c r="AX4442" t="s">
        <v>175</v>
      </c>
      <c r="AY4442" t="s">
        <v>69</v>
      </c>
      <c r="AZ4442" t="s">
        <v>16852</v>
      </c>
      <c r="BA4442" t="s">
        <v>417</v>
      </c>
      <c r="BB4442" t="s">
        <v>9106</v>
      </c>
      <c r="BC4442" t="s">
        <v>16853</v>
      </c>
      <c r="BD4442" t="s">
        <v>16899</v>
      </c>
      <c r="BE4442" t="s">
        <v>16900</v>
      </c>
      <c r="BF4442" t="s">
        <v>69</v>
      </c>
      <c r="BG4442" t="s">
        <v>69</v>
      </c>
      <c r="BH4442" t="s">
        <v>69</v>
      </c>
      <c r="BI4442" t="s">
        <v>69</v>
      </c>
      <c r="BJ4442" t="s">
        <v>69</v>
      </c>
      <c r="BK4442" t="s">
        <v>69</v>
      </c>
      <c r="BL4442" t="s">
        <v>159</v>
      </c>
      <c r="BM4442" t="s">
        <v>87</v>
      </c>
      <c r="BN4442" s="30" t="s">
        <v>271</v>
      </c>
      <c r="BO4442" t="s">
        <v>16899</v>
      </c>
      <c r="BP4442">
        <v>1</v>
      </c>
      <c r="BQ4442">
        <v>11633713</v>
      </c>
      <c r="BR4442" s="12" t="s">
        <v>16903</v>
      </c>
      <c r="BS4442">
        <v>5518</v>
      </c>
      <c r="BT4442" t="s">
        <v>69</v>
      </c>
      <c r="BU4442" t="s">
        <v>69</v>
      </c>
      <c r="BV4442" t="s">
        <v>69</v>
      </c>
      <c r="BW4442" t="s">
        <v>69</v>
      </c>
    </row>
    <row r="4443" spans="1:75" x14ac:dyDescent="0.2">
      <c r="A4443" t="s">
        <v>16890</v>
      </c>
      <c r="B4443" t="s">
        <v>16891</v>
      </c>
      <c r="C4443" t="s">
        <v>16892</v>
      </c>
      <c r="D4443" t="s">
        <v>16893</v>
      </c>
      <c r="E4443" t="s">
        <v>69</v>
      </c>
      <c r="F4443" t="s">
        <v>16894</v>
      </c>
      <c r="G4443" s="3" t="s">
        <v>16851</v>
      </c>
      <c r="H4443" s="3" t="s">
        <v>16895</v>
      </c>
      <c r="I4443" s="3" t="s">
        <v>410</v>
      </c>
      <c r="J4443" s="3" t="s">
        <v>16896</v>
      </c>
      <c r="K4443" s="3" t="s">
        <v>171</v>
      </c>
      <c r="M4443" s="24" t="s">
        <v>171</v>
      </c>
      <c r="O4443" s="24" t="s">
        <v>30786</v>
      </c>
      <c r="R4443" s="24" t="s">
        <v>514</v>
      </c>
      <c r="S4443" t="s">
        <v>515</v>
      </c>
      <c r="T4443" t="str">
        <f>IF(X4443 &lt;&gt; "", CONCATENATE(Table1[[#This Row],[bioproject]],".",Table1[[#This Row],[Replicate group]]), "")</f>
        <v>PRJNA431527.A</v>
      </c>
      <c r="X4443" s="52" t="s">
        <v>27749</v>
      </c>
      <c r="Z4443" s="66" t="s">
        <v>175</v>
      </c>
      <c r="AA4443" s="6" t="str">
        <f>IF(Table1[[#This Row],[fungi_species]] &lt;&gt; "", CONCATENATE(LEFT(Table1[[#This Row],[fungi_species]],2), LEFT(_xlfn.TEXTAFTER(Table1[[#This Row],[fungi_species]], " ", 1),3)),"")</f>
        <v>Fugra</v>
      </c>
      <c r="AB4443" s="7"/>
      <c r="AC4443" s="24" t="s">
        <v>6990</v>
      </c>
      <c r="AD4443" s="22" t="s">
        <v>69</v>
      </c>
      <c r="AE4443" s="24" t="s">
        <v>16902</v>
      </c>
      <c r="AF4443" s="22" t="s">
        <v>16901</v>
      </c>
      <c r="AG4443" s="24" t="s">
        <v>16904</v>
      </c>
      <c r="AH4443" t="s">
        <v>441</v>
      </c>
      <c r="AI4443" t="s">
        <v>77</v>
      </c>
      <c r="AJ4443" s="7" t="s">
        <v>16898</v>
      </c>
      <c r="AK4443" s="7"/>
      <c r="AL4443"/>
      <c r="AN4443" s="7" t="s">
        <v>73</v>
      </c>
      <c r="AO4443" s="7"/>
      <c r="AP4443"/>
      <c r="AQ4443"/>
      <c r="AU4443" s="5"/>
      <c r="AV4443" s="5"/>
      <c r="AW4443" t="s">
        <v>175</v>
      </c>
      <c r="AX4443" t="s">
        <v>175</v>
      </c>
      <c r="AY4443" t="s">
        <v>69</v>
      </c>
      <c r="AZ4443" t="s">
        <v>16852</v>
      </c>
      <c r="BA4443" t="s">
        <v>417</v>
      </c>
      <c r="BB4443" t="s">
        <v>9106</v>
      </c>
      <c r="BC4443" t="s">
        <v>16853</v>
      </c>
      <c r="BD4443" t="s">
        <v>16899</v>
      </c>
      <c r="BE4443" t="s">
        <v>16900</v>
      </c>
      <c r="BF4443" t="s">
        <v>69</v>
      </c>
      <c r="BG4443" t="s">
        <v>69</v>
      </c>
      <c r="BH4443" t="s">
        <v>69</v>
      </c>
      <c r="BI4443" t="s">
        <v>69</v>
      </c>
      <c r="BJ4443" t="s">
        <v>69</v>
      </c>
      <c r="BK4443" t="s">
        <v>69</v>
      </c>
      <c r="BL4443" t="s">
        <v>159</v>
      </c>
      <c r="BM4443" t="s">
        <v>87</v>
      </c>
      <c r="BN4443" s="30" t="s">
        <v>271</v>
      </c>
      <c r="BO4443" t="s">
        <v>16899</v>
      </c>
      <c r="BP4443">
        <v>1</v>
      </c>
      <c r="BQ4443">
        <v>12172654</v>
      </c>
      <c r="BR4443" s="12" t="s">
        <v>16903</v>
      </c>
      <c r="BS4443">
        <v>5518</v>
      </c>
      <c r="BT4443" t="s">
        <v>69</v>
      </c>
      <c r="BU4443" t="s">
        <v>69</v>
      </c>
      <c r="BV4443" t="s">
        <v>69</v>
      </c>
      <c r="BW4443" t="s">
        <v>69</v>
      </c>
    </row>
    <row r="4444" spans="1:75" x14ac:dyDescent="0.2">
      <c r="A4444" t="s">
        <v>16890</v>
      </c>
      <c r="B4444" t="s">
        <v>16937</v>
      </c>
      <c r="C4444" t="s">
        <v>16938</v>
      </c>
      <c r="D4444" t="s">
        <v>16939</v>
      </c>
      <c r="E4444" t="s">
        <v>69</v>
      </c>
      <c r="F4444" t="s">
        <v>16894</v>
      </c>
      <c r="G4444" s="3" t="s">
        <v>16851</v>
      </c>
      <c r="H4444" s="3" t="s">
        <v>16895</v>
      </c>
      <c r="I4444" s="3" t="s">
        <v>410</v>
      </c>
      <c r="J4444" s="3" t="s">
        <v>16896</v>
      </c>
      <c r="K4444" s="3" t="s">
        <v>171</v>
      </c>
      <c r="M4444" s="24" t="s">
        <v>171</v>
      </c>
      <c r="O4444" s="24" t="s">
        <v>30786</v>
      </c>
      <c r="R4444" s="24" t="s">
        <v>514</v>
      </c>
      <c r="S4444" t="s">
        <v>515</v>
      </c>
      <c r="T4444" t="str">
        <f>IF(X4444 &lt;&gt; "", CONCATENATE(Table1[[#This Row],[bioproject]],".",Table1[[#This Row],[Replicate group]]), "")</f>
        <v>PRJNA431527.B</v>
      </c>
      <c r="X4444" s="52" t="s">
        <v>30760</v>
      </c>
      <c r="Z4444" s="66" t="s">
        <v>175</v>
      </c>
      <c r="AA4444" s="6" t="str">
        <f>IF(Table1[[#This Row],[fungi_species]] &lt;&gt; "", CONCATENATE(LEFT(Table1[[#This Row],[fungi_species]],2), LEFT(_xlfn.TEXTAFTER(Table1[[#This Row],[fungi_species]], " ", 1),3)),"")</f>
        <v>Fugra</v>
      </c>
      <c r="AB4444" s="7"/>
      <c r="AC4444" s="24" t="s">
        <v>16942</v>
      </c>
      <c r="AD4444" s="22" t="s">
        <v>69</v>
      </c>
      <c r="AE4444" s="24" t="s">
        <v>16941</v>
      </c>
      <c r="AF4444" s="22" t="s">
        <v>16940</v>
      </c>
      <c r="AG4444" s="24" t="s">
        <v>16940</v>
      </c>
      <c r="AH4444" t="s">
        <v>441</v>
      </c>
      <c r="AI4444" t="s">
        <v>77</v>
      </c>
      <c r="AJ4444" s="7" t="s">
        <v>16898</v>
      </c>
      <c r="AK4444" s="7"/>
      <c r="AL4444"/>
      <c r="AN4444" s="7" t="s">
        <v>73</v>
      </c>
      <c r="AO4444" s="7"/>
      <c r="AP4444"/>
      <c r="AQ4444"/>
      <c r="AU4444" s="5"/>
      <c r="AV4444" s="5"/>
      <c r="AW4444" t="s">
        <v>175</v>
      </c>
      <c r="AX4444" t="s">
        <v>175</v>
      </c>
      <c r="AY4444" t="s">
        <v>69</v>
      </c>
      <c r="AZ4444" t="s">
        <v>16852</v>
      </c>
      <c r="BA4444" t="s">
        <v>417</v>
      </c>
      <c r="BB4444" t="s">
        <v>9106</v>
      </c>
      <c r="BC4444" t="s">
        <v>16853</v>
      </c>
      <c r="BD4444" t="s">
        <v>16899</v>
      </c>
      <c r="BE4444" t="s">
        <v>16900</v>
      </c>
      <c r="BF4444" t="s">
        <v>69</v>
      </c>
      <c r="BG4444" t="s">
        <v>69</v>
      </c>
      <c r="BH4444" t="s">
        <v>69</v>
      </c>
      <c r="BI4444" t="s">
        <v>69</v>
      </c>
      <c r="BJ4444" t="s">
        <v>69</v>
      </c>
      <c r="BK4444" t="s">
        <v>69</v>
      </c>
      <c r="BL4444" t="s">
        <v>159</v>
      </c>
      <c r="BM4444" t="s">
        <v>87</v>
      </c>
      <c r="BN4444" s="30" t="s">
        <v>271</v>
      </c>
      <c r="BO4444" t="s">
        <v>16899</v>
      </c>
      <c r="BP4444">
        <v>1</v>
      </c>
      <c r="BQ4444">
        <v>11431188</v>
      </c>
      <c r="BR4444" s="12" t="s">
        <v>16917</v>
      </c>
      <c r="BS4444">
        <v>5518</v>
      </c>
      <c r="BT4444" t="s">
        <v>69</v>
      </c>
      <c r="BU4444" t="s">
        <v>69</v>
      </c>
      <c r="BV4444" t="s">
        <v>69</v>
      </c>
      <c r="BW4444" t="s">
        <v>69</v>
      </c>
    </row>
    <row r="4445" spans="1:75" x14ac:dyDescent="0.2">
      <c r="A4445" t="s">
        <v>16890</v>
      </c>
      <c r="B4445" t="s">
        <v>16943</v>
      </c>
      <c r="C4445" t="s">
        <v>16944</v>
      </c>
      <c r="D4445" t="s">
        <v>16945</v>
      </c>
      <c r="E4445" t="s">
        <v>69</v>
      </c>
      <c r="F4445" t="s">
        <v>16894</v>
      </c>
      <c r="G4445" s="3" t="s">
        <v>16851</v>
      </c>
      <c r="H4445" s="3" t="s">
        <v>16895</v>
      </c>
      <c r="I4445" s="3" t="s">
        <v>410</v>
      </c>
      <c r="J4445" s="3" t="s">
        <v>16896</v>
      </c>
      <c r="K4445" s="3" t="s">
        <v>171</v>
      </c>
      <c r="M4445" s="24" t="s">
        <v>171</v>
      </c>
      <c r="O4445" s="24" t="s">
        <v>30786</v>
      </c>
      <c r="R4445" s="24" t="s">
        <v>514</v>
      </c>
      <c r="S4445" t="s">
        <v>515</v>
      </c>
      <c r="T4445" t="str">
        <f>IF(X4445 &lt;&gt; "", CONCATENATE(Table1[[#This Row],[bioproject]],".",Table1[[#This Row],[Replicate group]]), "")</f>
        <v>PRJNA431527.B</v>
      </c>
      <c r="X4445" s="52" t="s">
        <v>30760</v>
      </c>
      <c r="Z4445" s="66" t="s">
        <v>175</v>
      </c>
      <c r="AA4445" s="6" t="str">
        <f>IF(Table1[[#This Row],[fungi_species]] &lt;&gt; "", CONCATENATE(LEFT(Table1[[#This Row],[fungi_species]],2), LEFT(_xlfn.TEXTAFTER(Table1[[#This Row],[fungi_species]], " ", 1),3)),"")</f>
        <v>Fugra</v>
      </c>
      <c r="AB4445" s="7"/>
      <c r="AC4445" s="24" t="s">
        <v>16948</v>
      </c>
      <c r="AD4445" s="22" t="s">
        <v>69</v>
      </c>
      <c r="AE4445" s="24" t="s">
        <v>16947</v>
      </c>
      <c r="AF4445" s="22" t="s">
        <v>16946</v>
      </c>
      <c r="AG4445" s="24" t="s">
        <v>16946</v>
      </c>
      <c r="AH4445" t="s">
        <v>441</v>
      </c>
      <c r="AI4445" t="s">
        <v>77</v>
      </c>
      <c r="AJ4445" s="7" t="s">
        <v>16898</v>
      </c>
      <c r="AK4445" s="7"/>
      <c r="AL4445"/>
      <c r="AN4445" s="7" t="s">
        <v>73</v>
      </c>
      <c r="AO4445" s="7"/>
      <c r="AP4445"/>
      <c r="AQ4445"/>
      <c r="AU4445" s="5"/>
      <c r="AV4445" s="5"/>
      <c r="AW4445" t="s">
        <v>175</v>
      </c>
      <c r="AX4445" t="s">
        <v>175</v>
      </c>
      <c r="AY4445" t="s">
        <v>69</v>
      </c>
      <c r="AZ4445" t="s">
        <v>16852</v>
      </c>
      <c r="BA4445" t="s">
        <v>417</v>
      </c>
      <c r="BB4445" t="s">
        <v>9106</v>
      </c>
      <c r="BC4445" t="s">
        <v>16853</v>
      </c>
      <c r="BD4445" t="s">
        <v>16899</v>
      </c>
      <c r="BE4445" t="s">
        <v>16900</v>
      </c>
      <c r="BF4445" t="s">
        <v>69</v>
      </c>
      <c r="BG4445" t="s">
        <v>69</v>
      </c>
      <c r="BH4445" t="s">
        <v>69</v>
      </c>
      <c r="BI4445" t="s">
        <v>69</v>
      </c>
      <c r="BJ4445" t="s">
        <v>69</v>
      </c>
      <c r="BK4445" t="s">
        <v>69</v>
      </c>
      <c r="BL4445" t="s">
        <v>159</v>
      </c>
      <c r="BM4445" t="s">
        <v>87</v>
      </c>
      <c r="BN4445" s="30" t="s">
        <v>271</v>
      </c>
      <c r="BO4445" t="s">
        <v>16899</v>
      </c>
      <c r="BP4445">
        <v>1</v>
      </c>
      <c r="BQ4445">
        <v>12010830</v>
      </c>
      <c r="BR4445" s="12" t="s">
        <v>16917</v>
      </c>
      <c r="BS4445">
        <v>5518</v>
      </c>
      <c r="BT4445" t="s">
        <v>69</v>
      </c>
      <c r="BU4445" t="s">
        <v>69</v>
      </c>
      <c r="BV4445" t="s">
        <v>69</v>
      </c>
      <c r="BW4445" t="s">
        <v>69</v>
      </c>
    </row>
    <row r="4446" spans="1:75" x14ac:dyDescent="0.2">
      <c r="A4446" t="s">
        <v>16890</v>
      </c>
      <c r="B4446" t="s">
        <v>16949</v>
      </c>
      <c r="C4446" t="s">
        <v>16950</v>
      </c>
      <c r="D4446" t="s">
        <v>16951</v>
      </c>
      <c r="E4446" t="s">
        <v>69</v>
      </c>
      <c r="F4446" t="s">
        <v>16894</v>
      </c>
      <c r="G4446" s="3" t="s">
        <v>16851</v>
      </c>
      <c r="H4446" s="3" t="s">
        <v>16895</v>
      </c>
      <c r="I4446" s="3" t="s">
        <v>410</v>
      </c>
      <c r="J4446" s="3" t="s">
        <v>16896</v>
      </c>
      <c r="K4446" s="3" t="s">
        <v>171</v>
      </c>
      <c r="M4446" s="24" t="s">
        <v>171</v>
      </c>
      <c r="O4446" s="24" t="s">
        <v>30786</v>
      </c>
      <c r="R4446" s="24" t="s">
        <v>514</v>
      </c>
      <c r="S4446" t="s">
        <v>515</v>
      </c>
      <c r="T4446" t="str">
        <f>IF(X4446 &lt;&gt; "", CONCATENATE(Table1[[#This Row],[bioproject]],".",Table1[[#This Row],[Replicate group]]), "")</f>
        <v>PRJNA431527.C</v>
      </c>
      <c r="X4446" s="52" t="s">
        <v>30782</v>
      </c>
      <c r="Z4446" s="66" t="s">
        <v>175</v>
      </c>
      <c r="AA4446" s="6" t="str">
        <f>IF(Table1[[#This Row],[fungi_species]] &lt;&gt; "", CONCATENATE(LEFT(Table1[[#This Row],[fungi_species]],2), LEFT(_xlfn.TEXTAFTER(Table1[[#This Row],[fungi_species]], " ", 1),3)),"")</f>
        <v>Fugra</v>
      </c>
      <c r="AB4446" s="7"/>
      <c r="AC4446" s="24" t="s">
        <v>16954</v>
      </c>
      <c r="AD4446" s="22" t="s">
        <v>69</v>
      </c>
      <c r="AE4446" s="24" t="s">
        <v>16953</v>
      </c>
      <c r="AF4446" s="22" t="s">
        <v>16952</v>
      </c>
      <c r="AG4446" s="24" t="s">
        <v>16952</v>
      </c>
      <c r="AH4446" t="s">
        <v>441</v>
      </c>
      <c r="AI4446" t="s">
        <v>77</v>
      </c>
      <c r="AJ4446" s="7" t="s">
        <v>16898</v>
      </c>
      <c r="AK4446" s="7"/>
      <c r="AL4446"/>
      <c r="AN4446" s="7" t="s">
        <v>73</v>
      </c>
      <c r="AO4446" s="7"/>
      <c r="AP4446"/>
      <c r="AQ4446"/>
      <c r="AU4446" s="5"/>
      <c r="AV4446" s="5"/>
      <c r="AW4446" t="s">
        <v>175</v>
      </c>
      <c r="AX4446" t="s">
        <v>175</v>
      </c>
      <c r="AY4446" t="s">
        <v>69</v>
      </c>
      <c r="AZ4446" t="s">
        <v>16852</v>
      </c>
      <c r="BA4446" t="s">
        <v>417</v>
      </c>
      <c r="BB4446" t="s">
        <v>9106</v>
      </c>
      <c r="BC4446" t="s">
        <v>16853</v>
      </c>
      <c r="BD4446" t="s">
        <v>16899</v>
      </c>
      <c r="BE4446" t="s">
        <v>16900</v>
      </c>
      <c r="BF4446" t="s">
        <v>69</v>
      </c>
      <c r="BG4446" t="s">
        <v>69</v>
      </c>
      <c r="BH4446" t="s">
        <v>69</v>
      </c>
      <c r="BI4446" t="s">
        <v>69</v>
      </c>
      <c r="BJ4446" t="s">
        <v>69</v>
      </c>
      <c r="BK4446" t="s">
        <v>69</v>
      </c>
      <c r="BL4446" t="s">
        <v>159</v>
      </c>
      <c r="BM4446" t="s">
        <v>87</v>
      </c>
      <c r="BN4446" s="30" t="s">
        <v>271</v>
      </c>
      <c r="BO4446" t="s">
        <v>16899</v>
      </c>
      <c r="BP4446">
        <v>1</v>
      </c>
      <c r="BQ4446">
        <v>11775142</v>
      </c>
      <c r="BR4446" s="12" t="s">
        <v>16917</v>
      </c>
      <c r="BS4446">
        <v>5518</v>
      </c>
      <c r="BT4446" t="s">
        <v>69</v>
      </c>
      <c r="BU4446" t="s">
        <v>69</v>
      </c>
      <c r="BV4446" t="s">
        <v>69</v>
      </c>
      <c r="BW4446" t="s">
        <v>69</v>
      </c>
    </row>
    <row r="4447" spans="1:75" x14ac:dyDescent="0.2">
      <c r="A4447" t="s">
        <v>16890</v>
      </c>
      <c r="B4447" t="s">
        <v>16955</v>
      </c>
      <c r="C4447" t="s">
        <v>16956</v>
      </c>
      <c r="D4447" t="s">
        <v>16957</v>
      </c>
      <c r="E4447" t="s">
        <v>69</v>
      </c>
      <c r="F4447" t="s">
        <v>16894</v>
      </c>
      <c r="G4447" s="3" t="s">
        <v>16851</v>
      </c>
      <c r="H4447" s="3" t="s">
        <v>16895</v>
      </c>
      <c r="I4447" s="3" t="s">
        <v>410</v>
      </c>
      <c r="J4447" s="3" t="s">
        <v>16896</v>
      </c>
      <c r="K4447" s="3" t="s">
        <v>171</v>
      </c>
      <c r="M4447" s="24" t="s">
        <v>171</v>
      </c>
      <c r="O4447" s="24" t="s">
        <v>30786</v>
      </c>
      <c r="R4447" s="24" t="s">
        <v>514</v>
      </c>
      <c r="S4447" t="s">
        <v>515</v>
      </c>
      <c r="T4447" t="str">
        <f>IF(X4447 &lt;&gt; "", CONCATENATE(Table1[[#This Row],[bioproject]],".",Table1[[#This Row],[Replicate group]]), "")</f>
        <v>PRJNA431527.C</v>
      </c>
      <c r="X4447" s="52" t="s">
        <v>30782</v>
      </c>
      <c r="Z4447" s="66" t="s">
        <v>175</v>
      </c>
      <c r="AA4447" s="6" t="str">
        <f>IF(Table1[[#This Row],[fungi_species]] &lt;&gt; "", CONCATENATE(LEFT(Table1[[#This Row],[fungi_species]],2), LEFT(_xlfn.TEXTAFTER(Table1[[#This Row],[fungi_species]], " ", 1),3)),"")</f>
        <v>Fugra</v>
      </c>
      <c r="AB4447" s="7"/>
      <c r="AC4447" s="24" t="s">
        <v>16960</v>
      </c>
      <c r="AD4447" s="22" t="s">
        <v>69</v>
      </c>
      <c r="AE4447" s="24" t="s">
        <v>16959</v>
      </c>
      <c r="AF4447" s="22" t="s">
        <v>16958</v>
      </c>
      <c r="AG4447" s="24" t="s">
        <v>16958</v>
      </c>
      <c r="AH4447" t="s">
        <v>441</v>
      </c>
      <c r="AI4447" t="s">
        <v>77</v>
      </c>
      <c r="AJ4447" s="7" t="s">
        <v>16898</v>
      </c>
      <c r="AK4447" s="7"/>
      <c r="AL4447"/>
      <c r="AN4447" s="7" t="s">
        <v>73</v>
      </c>
      <c r="AO4447" s="7"/>
      <c r="AP4447"/>
      <c r="AQ4447"/>
      <c r="AU4447" s="5"/>
      <c r="AV4447" s="5"/>
      <c r="AW4447" t="s">
        <v>175</v>
      </c>
      <c r="AX4447" t="s">
        <v>175</v>
      </c>
      <c r="AY4447" t="s">
        <v>69</v>
      </c>
      <c r="AZ4447" t="s">
        <v>16852</v>
      </c>
      <c r="BA4447" t="s">
        <v>417</v>
      </c>
      <c r="BB4447" t="s">
        <v>9106</v>
      </c>
      <c r="BC4447" t="s">
        <v>16853</v>
      </c>
      <c r="BD4447" t="s">
        <v>16899</v>
      </c>
      <c r="BE4447" t="s">
        <v>16900</v>
      </c>
      <c r="BF4447" t="s">
        <v>69</v>
      </c>
      <c r="BG4447" t="s">
        <v>69</v>
      </c>
      <c r="BH4447" t="s">
        <v>69</v>
      </c>
      <c r="BI4447" t="s">
        <v>69</v>
      </c>
      <c r="BJ4447" t="s">
        <v>69</v>
      </c>
      <c r="BK4447" t="s">
        <v>69</v>
      </c>
      <c r="BL4447" t="s">
        <v>159</v>
      </c>
      <c r="BM4447" t="s">
        <v>87</v>
      </c>
      <c r="BN4447" s="30" t="s">
        <v>271</v>
      </c>
      <c r="BO4447" t="s">
        <v>16899</v>
      </c>
      <c r="BP4447">
        <v>1</v>
      </c>
      <c r="BQ4447">
        <v>11965775</v>
      </c>
      <c r="BR4447" s="12" t="s">
        <v>16917</v>
      </c>
      <c r="BS4447">
        <v>5518</v>
      </c>
      <c r="BT4447" t="s">
        <v>69</v>
      </c>
      <c r="BU4447" t="s">
        <v>69</v>
      </c>
      <c r="BV4447" t="s">
        <v>69</v>
      </c>
      <c r="BW4447" t="s">
        <v>69</v>
      </c>
    </row>
    <row r="4448" spans="1:75" x14ac:dyDescent="0.2">
      <c r="A4448" t="s">
        <v>25817</v>
      </c>
      <c r="B4448" t="s">
        <v>25901</v>
      </c>
      <c r="C4448" t="s">
        <v>25902</v>
      </c>
      <c r="D4448" t="s">
        <v>25869</v>
      </c>
      <c r="E4448" t="s">
        <v>69</v>
      </c>
      <c r="F4448">
        <v>34979923</v>
      </c>
      <c r="G4448" s="3" t="s">
        <v>25821</v>
      </c>
      <c r="H4448" s="3" t="s">
        <v>6026</v>
      </c>
      <c r="J4448" s="3" t="s">
        <v>514</v>
      </c>
      <c r="K4448" s="3" t="s">
        <v>171</v>
      </c>
      <c r="L4448" s="6" t="s">
        <v>25870</v>
      </c>
      <c r="M4448" s="24" t="s">
        <v>171</v>
      </c>
      <c r="O4448" s="44" t="s">
        <v>30786</v>
      </c>
      <c r="R4448" s="24" t="s">
        <v>170</v>
      </c>
      <c r="S4448" t="s">
        <v>3570</v>
      </c>
      <c r="T4448" t="str">
        <f>IF(X4448 &lt;&gt; "", CONCATENATE(Table1[[#This Row],[bioproject]],".",Table1[[#This Row],[Replicate group]]), "")</f>
        <v>PRJNA683746.A</v>
      </c>
      <c r="X4448" s="59" t="s">
        <v>27749</v>
      </c>
      <c r="Z4448" s="66" t="s">
        <v>175</v>
      </c>
      <c r="AA4448" s="6" t="str">
        <f>IF(Table1[[#This Row],[fungi_species]] &lt;&gt; "", CONCATENATE(LEFT(Table1[[#This Row],[fungi_species]],2), LEFT(_xlfn.TEXTAFTER(Table1[[#This Row],[fungi_species]], " ", 1),3)),"")</f>
        <v>Fugra</v>
      </c>
      <c r="AB4448" s="7"/>
      <c r="AC4448" s="24" t="s">
        <v>9348</v>
      </c>
      <c r="AD4448" s="22" t="s">
        <v>69</v>
      </c>
      <c r="AE4448" s="24" t="s">
        <v>25903</v>
      </c>
      <c r="AF4448" s="22" t="s">
        <v>25871</v>
      </c>
      <c r="AG4448" s="24" t="s">
        <v>25874</v>
      </c>
      <c r="AH4448" t="s">
        <v>5230</v>
      </c>
      <c r="AI4448" t="s">
        <v>150</v>
      </c>
      <c r="AJ4448" s="7"/>
      <c r="AK4448" s="7"/>
      <c r="AL4448"/>
      <c r="AN4448" s="7"/>
      <c r="AO4448" s="7"/>
      <c r="AP4448"/>
      <c r="AQ4448"/>
      <c r="AU4448" s="5"/>
      <c r="AV4448" s="5"/>
      <c r="AW4448" t="s">
        <v>177</v>
      </c>
      <c r="AX4448" t="s">
        <v>177</v>
      </c>
      <c r="AY4448" t="s">
        <v>69</v>
      </c>
      <c r="AZ4448" t="s">
        <v>25822</v>
      </c>
      <c r="BA4448" t="s">
        <v>3705</v>
      </c>
      <c r="BB4448" t="s">
        <v>25823</v>
      </c>
      <c r="BC4448" t="s">
        <v>25824</v>
      </c>
      <c r="BD4448" t="s">
        <v>25825</v>
      </c>
      <c r="BE4448" t="s">
        <v>25826</v>
      </c>
      <c r="BF4448" t="s">
        <v>69</v>
      </c>
      <c r="BG4448" t="s">
        <v>69</v>
      </c>
      <c r="BH4448" t="s">
        <v>69</v>
      </c>
      <c r="BI4448" t="s">
        <v>69</v>
      </c>
      <c r="BJ4448" t="s">
        <v>69</v>
      </c>
      <c r="BK4448" t="s">
        <v>69</v>
      </c>
      <c r="BL4448" t="s">
        <v>159</v>
      </c>
      <c r="BM4448" t="s">
        <v>87</v>
      </c>
      <c r="BN4448" s="30" t="s">
        <v>17127</v>
      </c>
      <c r="BO4448" t="s">
        <v>25825</v>
      </c>
      <c r="BP4448">
        <v>1</v>
      </c>
      <c r="BQ4448">
        <v>23811649</v>
      </c>
      <c r="BR4448" s="12" t="s">
        <v>25873</v>
      </c>
      <c r="BS4448">
        <v>4565</v>
      </c>
      <c r="BT4448" t="s">
        <v>69</v>
      </c>
      <c r="BU4448" t="s">
        <v>69</v>
      </c>
      <c r="BV4448" t="s">
        <v>25831</v>
      </c>
      <c r="BW4448" t="s">
        <v>25875</v>
      </c>
    </row>
    <row r="4449" spans="1:75" x14ac:dyDescent="0.2">
      <c r="A4449" t="s">
        <v>24511</v>
      </c>
      <c r="B4449" t="s">
        <v>24512</v>
      </c>
      <c r="C4449" t="s">
        <v>24513</v>
      </c>
      <c r="D4449" t="s">
        <v>24514</v>
      </c>
      <c r="E4449" t="s">
        <v>69</v>
      </c>
      <c r="F4449">
        <v>33771101</v>
      </c>
      <c r="G4449" s="3" t="s">
        <v>24515</v>
      </c>
      <c r="H4449" s="3" t="s">
        <v>8913</v>
      </c>
      <c r="I4449" s="3" t="s">
        <v>3865</v>
      </c>
      <c r="J4449" s="3" t="s">
        <v>24516</v>
      </c>
      <c r="K4449" s="3" t="s">
        <v>2788</v>
      </c>
      <c r="M4449" s="24" t="s">
        <v>955</v>
      </c>
      <c r="O4449" s="44" t="s">
        <v>30786</v>
      </c>
      <c r="T4449" t="str">
        <f>IF(X4449 &lt;&gt; "", CONCATENATE(Table1[[#This Row],[bioproject]],".",Table1[[#This Row],[Replicate group]]), "")</f>
        <v/>
      </c>
      <c r="AA4449" s="6" t="str">
        <f>IF(Table1[[#This Row],[fungi_species]] &lt;&gt; "", CONCATENATE(LEFT(Table1[[#This Row],[fungi_species]],2), LEFT(_xlfn.TEXTAFTER(Table1[[#This Row],[fungi_species]], " ", 1),3)),"")</f>
        <v/>
      </c>
      <c r="AB4449" s="7"/>
      <c r="AC4449" t="s">
        <v>24524</v>
      </c>
      <c r="AD4449" t="s">
        <v>69</v>
      </c>
      <c r="AE4449">
        <v>6</v>
      </c>
      <c r="AF4449" s="22" t="s">
        <v>24522</v>
      </c>
      <c r="AG4449" s="24" t="s">
        <v>24525</v>
      </c>
      <c r="AH4449" t="s">
        <v>174</v>
      </c>
      <c r="AI4449" t="s">
        <v>150</v>
      </c>
      <c r="AJ4449" s="7"/>
      <c r="AK4449" s="7"/>
      <c r="AL4449"/>
      <c r="AN4449" s="7"/>
      <c r="AO4449" s="7"/>
      <c r="AP4449"/>
      <c r="AQ4449"/>
      <c r="AU4449" s="5"/>
      <c r="AV4449" s="5"/>
      <c r="AW4449" t="s">
        <v>8915</v>
      </c>
      <c r="AX4449" t="s">
        <v>8915</v>
      </c>
      <c r="AY4449" t="s">
        <v>69</v>
      </c>
      <c r="AZ4449" t="s">
        <v>24517</v>
      </c>
      <c r="BA4449" t="s">
        <v>3705</v>
      </c>
      <c r="BB4449" t="s">
        <v>24518</v>
      </c>
      <c r="BC4449" t="s">
        <v>24519</v>
      </c>
      <c r="BD4449" t="s">
        <v>24520</v>
      </c>
      <c r="BE4449" t="s">
        <v>24521</v>
      </c>
      <c r="BF4449" t="s">
        <v>69</v>
      </c>
      <c r="BG4449" t="s">
        <v>69</v>
      </c>
      <c r="BH4449" t="s">
        <v>69</v>
      </c>
      <c r="BI4449" t="s">
        <v>69</v>
      </c>
      <c r="BJ4449" t="s">
        <v>69</v>
      </c>
      <c r="BK4449" t="s">
        <v>69</v>
      </c>
      <c r="BL4449" t="s">
        <v>159</v>
      </c>
      <c r="BM4449" t="s">
        <v>1666</v>
      </c>
      <c r="BN4449" t="s">
        <v>1478</v>
      </c>
      <c r="BO4449" t="s">
        <v>24520</v>
      </c>
      <c r="BP4449">
        <v>1</v>
      </c>
      <c r="BQ4449">
        <v>11421121</v>
      </c>
      <c r="BR4449" s="12" t="s">
        <v>24523</v>
      </c>
      <c r="BS4449">
        <v>456999</v>
      </c>
      <c r="BT4449" t="s">
        <v>69</v>
      </c>
      <c r="BU4449" t="s">
        <v>24526</v>
      </c>
      <c r="BV4449" t="s">
        <v>6046</v>
      </c>
      <c r="BW4449" t="s">
        <v>9708</v>
      </c>
    </row>
    <row r="4450" spans="1:75" x14ac:dyDescent="0.2">
      <c r="A4450" t="s">
        <v>25817</v>
      </c>
      <c r="B4450" t="s">
        <v>25867</v>
      </c>
      <c r="C4450" t="s">
        <v>25868</v>
      </c>
      <c r="D4450" t="s">
        <v>25869</v>
      </c>
      <c r="E4450" t="s">
        <v>69</v>
      </c>
      <c r="F4450">
        <v>34979923</v>
      </c>
      <c r="G4450" s="3" t="s">
        <v>25821</v>
      </c>
      <c r="H4450" s="3" t="s">
        <v>6026</v>
      </c>
      <c r="J4450" s="3" t="s">
        <v>514</v>
      </c>
      <c r="K4450" s="3" t="s">
        <v>171</v>
      </c>
      <c r="L4450" s="6" t="s">
        <v>25870</v>
      </c>
      <c r="M4450" s="24" t="s">
        <v>171</v>
      </c>
      <c r="O4450" s="44" t="s">
        <v>30786</v>
      </c>
      <c r="R4450" s="24" t="s">
        <v>170</v>
      </c>
      <c r="S4450" t="s">
        <v>3570</v>
      </c>
      <c r="T4450" t="str">
        <f>IF(X4450 &lt;&gt; "", CONCATENATE(Table1[[#This Row],[bioproject]],".",Table1[[#This Row],[Replicate group]]), "")</f>
        <v>PRJNA683746.A</v>
      </c>
      <c r="X4450" s="59" t="s">
        <v>27749</v>
      </c>
      <c r="Z4450" s="66" t="s">
        <v>175</v>
      </c>
      <c r="AA4450" s="6" t="str">
        <f>IF(Table1[[#This Row],[fungi_species]] &lt;&gt; "", CONCATENATE(LEFT(Table1[[#This Row],[fungi_species]],2), LEFT(_xlfn.TEXTAFTER(Table1[[#This Row],[fungi_species]], " ", 1),3)),"")</f>
        <v>Fugra</v>
      </c>
      <c r="AB4450" s="7"/>
      <c r="AC4450" s="24" t="s">
        <v>9348</v>
      </c>
      <c r="AD4450" s="22" t="s">
        <v>69</v>
      </c>
      <c r="AE4450" s="24" t="s">
        <v>25872</v>
      </c>
      <c r="AF4450" s="22" t="s">
        <v>25871</v>
      </c>
      <c r="AG4450" s="24" t="s">
        <v>25874</v>
      </c>
      <c r="AH4450" t="s">
        <v>5230</v>
      </c>
      <c r="AI4450" t="s">
        <v>150</v>
      </c>
      <c r="AJ4450" s="7"/>
      <c r="AK4450" s="7"/>
      <c r="AL4450"/>
      <c r="AN4450" s="7"/>
      <c r="AO4450" s="7"/>
      <c r="AP4450"/>
      <c r="AQ4450"/>
      <c r="AU4450" s="5"/>
      <c r="AV4450" s="5"/>
      <c r="AW4450" t="s">
        <v>177</v>
      </c>
      <c r="AX4450" t="s">
        <v>177</v>
      </c>
      <c r="AY4450" t="s">
        <v>69</v>
      </c>
      <c r="AZ4450" s="60" t="s">
        <v>25822</v>
      </c>
      <c r="BA4450" t="s">
        <v>3705</v>
      </c>
      <c r="BB4450" t="s">
        <v>25823</v>
      </c>
      <c r="BC4450" t="s">
        <v>25824</v>
      </c>
      <c r="BD4450" t="s">
        <v>25825</v>
      </c>
      <c r="BE4450" t="s">
        <v>25826</v>
      </c>
      <c r="BF4450" t="s">
        <v>69</v>
      </c>
      <c r="BG4450" t="s">
        <v>69</v>
      </c>
      <c r="BH4450" t="s">
        <v>69</v>
      </c>
      <c r="BI4450" t="s">
        <v>69</v>
      </c>
      <c r="BJ4450" t="s">
        <v>69</v>
      </c>
      <c r="BK4450" t="s">
        <v>69</v>
      </c>
      <c r="BL4450" t="s">
        <v>159</v>
      </c>
      <c r="BM4450" t="s">
        <v>87</v>
      </c>
      <c r="BN4450" s="30" t="s">
        <v>17127</v>
      </c>
      <c r="BO4450" t="s">
        <v>25825</v>
      </c>
      <c r="BP4450">
        <v>1</v>
      </c>
      <c r="BQ4450">
        <v>24232746</v>
      </c>
      <c r="BR4450" s="12" t="s">
        <v>25873</v>
      </c>
      <c r="BS4450">
        <v>4565</v>
      </c>
      <c r="BT4450" t="s">
        <v>69</v>
      </c>
      <c r="BU4450" t="s">
        <v>69</v>
      </c>
      <c r="BV4450" t="s">
        <v>25831</v>
      </c>
      <c r="BW4450" t="s">
        <v>25875</v>
      </c>
    </row>
    <row r="4451" spans="1:75" x14ac:dyDescent="0.2">
      <c r="A4451" t="s">
        <v>24511</v>
      </c>
      <c r="B4451" t="s">
        <v>24533</v>
      </c>
      <c r="C4451" t="s">
        <v>24534</v>
      </c>
      <c r="D4451" t="s">
        <v>24535</v>
      </c>
      <c r="E4451" t="s">
        <v>69</v>
      </c>
      <c r="F4451">
        <v>33771101</v>
      </c>
      <c r="G4451" s="3" t="s">
        <v>24515</v>
      </c>
      <c r="H4451" s="3" t="s">
        <v>8913</v>
      </c>
      <c r="I4451" s="3" t="s">
        <v>3865</v>
      </c>
      <c r="J4451" s="3" t="s">
        <v>24516</v>
      </c>
      <c r="K4451" s="3" t="s">
        <v>2788</v>
      </c>
      <c r="M4451" s="24" t="s">
        <v>955</v>
      </c>
      <c r="O4451" s="44" t="s">
        <v>30786</v>
      </c>
      <c r="T4451" t="str">
        <f>IF(X4451 &lt;&gt; "", CONCATENATE(Table1[[#This Row],[bioproject]],".",Table1[[#This Row],[Replicate group]]), "")</f>
        <v/>
      </c>
      <c r="AA4451" s="6" t="str">
        <f>IF(Table1[[#This Row],[fungi_species]] &lt;&gt; "", CONCATENATE(LEFT(Table1[[#This Row],[fungi_species]],2), LEFT(_xlfn.TEXTAFTER(Table1[[#This Row],[fungi_species]], " ", 1),3)),"")</f>
        <v/>
      </c>
      <c r="AB4451" s="7"/>
      <c r="AC4451" t="s">
        <v>17129</v>
      </c>
      <c r="AD4451" t="s">
        <v>69</v>
      </c>
      <c r="AE4451">
        <v>4</v>
      </c>
      <c r="AF4451" s="22" t="s">
        <v>24536</v>
      </c>
      <c r="AG4451" s="24" t="s">
        <v>24537</v>
      </c>
      <c r="AH4451" t="s">
        <v>174</v>
      </c>
      <c r="AI4451" t="s">
        <v>150</v>
      </c>
      <c r="AJ4451" s="7"/>
      <c r="AK4451" s="7"/>
      <c r="AL4451"/>
      <c r="AN4451" s="7"/>
      <c r="AO4451" s="7"/>
      <c r="AP4451"/>
      <c r="AQ4451"/>
      <c r="AU4451" s="5"/>
      <c r="AV4451" s="5"/>
      <c r="AW4451" t="s">
        <v>17118</v>
      </c>
      <c r="AX4451" t="s">
        <v>17118</v>
      </c>
      <c r="AY4451" t="s">
        <v>69</v>
      </c>
      <c r="AZ4451" s="60" t="s">
        <v>24517</v>
      </c>
      <c r="BA4451" t="s">
        <v>3705</v>
      </c>
      <c r="BB4451" t="s">
        <v>24518</v>
      </c>
      <c r="BC4451" t="s">
        <v>24519</v>
      </c>
      <c r="BD4451" t="s">
        <v>24520</v>
      </c>
      <c r="BE4451" t="s">
        <v>24521</v>
      </c>
      <c r="BF4451" t="s">
        <v>69</v>
      </c>
      <c r="BG4451" t="s">
        <v>69</v>
      </c>
      <c r="BH4451" t="s">
        <v>69</v>
      </c>
      <c r="BI4451" t="s">
        <v>69</v>
      </c>
      <c r="BJ4451" t="s">
        <v>69</v>
      </c>
      <c r="BK4451" t="s">
        <v>69</v>
      </c>
      <c r="BL4451" t="s">
        <v>159</v>
      </c>
      <c r="BM4451" t="s">
        <v>1666</v>
      </c>
      <c r="BN4451" t="s">
        <v>1478</v>
      </c>
      <c r="BO4451" t="s">
        <v>24520</v>
      </c>
      <c r="BP4451">
        <v>1</v>
      </c>
      <c r="BQ4451">
        <v>11490132</v>
      </c>
      <c r="BR4451" s="12" t="s">
        <v>24523</v>
      </c>
      <c r="BS4451">
        <v>4577</v>
      </c>
      <c r="BT4451" t="s">
        <v>69</v>
      </c>
      <c r="BU4451" t="s">
        <v>24538</v>
      </c>
      <c r="BV4451" t="s">
        <v>6046</v>
      </c>
      <c r="BW4451" t="s">
        <v>9708</v>
      </c>
    </row>
    <row r="4452" spans="1:75" x14ac:dyDescent="0.2">
      <c r="A4452" t="s">
        <v>24511</v>
      </c>
      <c r="B4452" t="s">
        <v>24539</v>
      </c>
      <c r="C4452" t="s">
        <v>24540</v>
      </c>
      <c r="D4452" t="s">
        <v>24541</v>
      </c>
      <c r="E4452" t="s">
        <v>69</v>
      </c>
      <c r="F4452">
        <v>33771101</v>
      </c>
      <c r="G4452" s="3" t="s">
        <v>24515</v>
      </c>
      <c r="H4452" s="3" t="s">
        <v>8913</v>
      </c>
      <c r="I4452" s="3" t="s">
        <v>3865</v>
      </c>
      <c r="J4452" s="3" t="s">
        <v>24516</v>
      </c>
      <c r="K4452" s="3" t="s">
        <v>2788</v>
      </c>
      <c r="M4452" s="24" t="s">
        <v>73</v>
      </c>
      <c r="N4452" s="5" t="s">
        <v>438</v>
      </c>
      <c r="O4452" s="44" t="s">
        <v>30786</v>
      </c>
      <c r="R4452" s="24" t="s">
        <v>1397</v>
      </c>
      <c r="T4452" t="str">
        <f>IF(X4452 &lt;&gt; "", CONCATENATE(Table1[[#This Row],[bioproject]],".",Table1[[#This Row],[Replicate group]]), "")</f>
        <v/>
      </c>
      <c r="AA4452" s="6" t="str">
        <f>IF(Table1[[#This Row],[fungi_species]] &lt;&gt; "", CONCATENATE(LEFT(Table1[[#This Row],[fungi_species]],2), LEFT(_xlfn.TEXTAFTER(Table1[[#This Row],[fungi_species]], " ", 1),3)),"")</f>
        <v/>
      </c>
      <c r="AB4452" s="7"/>
      <c r="AC4452" t="s">
        <v>24524</v>
      </c>
      <c r="AD4452" t="s">
        <v>69</v>
      </c>
      <c r="AE4452">
        <v>3</v>
      </c>
      <c r="AF4452" s="22" t="s">
        <v>24542</v>
      </c>
      <c r="AG4452" s="24" t="s">
        <v>24543</v>
      </c>
      <c r="AH4452" t="s">
        <v>174</v>
      </c>
      <c r="AI4452" t="s">
        <v>150</v>
      </c>
      <c r="AJ4452" s="7"/>
      <c r="AK4452" s="7"/>
      <c r="AL4452"/>
      <c r="AN4452" s="7"/>
      <c r="AO4452" s="7"/>
      <c r="AP4452"/>
      <c r="AQ4452"/>
      <c r="AU4452" s="5"/>
      <c r="AV4452" s="5"/>
      <c r="AW4452" t="s">
        <v>8915</v>
      </c>
      <c r="AX4452" t="s">
        <v>8915</v>
      </c>
      <c r="AY4452" t="s">
        <v>69</v>
      </c>
      <c r="AZ4452" t="s">
        <v>24517</v>
      </c>
      <c r="BA4452" t="s">
        <v>3705</v>
      </c>
      <c r="BB4452" t="s">
        <v>24518</v>
      </c>
      <c r="BC4452" t="s">
        <v>24519</v>
      </c>
      <c r="BD4452" t="s">
        <v>24520</v>
      </c>
      <c r="BE4452" t="s">
        <v>24521</v>
      </c>
      <c r="BF4452" t="s">
        <v>69</v>
      </c>
      <c r="BG4452" t="s">
        <v>69</v>
      </c>
      <c r="BH4452" t="s">
        <v>69</v>
      </c>
      <c r="BI4452" t="s">
        <v>69</v>
      </c>
      <c r="BJ4452" t="s">
        <v>69</v>
      </c>
      <c r="BK4452" t="s">
        <v>69</v>
      </c>
      <c r="BL4452" t="s">
        <v>159</v>
      </c>
      <c r="BM4452" t="s">
        <v>1666</v>
      </c>
      <c r="BN4452" t="s">
        <v>1478</v>
      </c>
      <c r="BO4452" t="s">
        <v>24520</v>
      </c>
      <c r="BP4452">
        <v>1</v>
      </c>
      <c r="BQ4452">
        <v>8193763</v>
      </c>
      <c r="BR4452" s="12" t="s">
        <v>24523</v>
      </c>
      <c r="BS4452">
        <v>456999</v>
      </c>
      <c r="BT4452" t="s">
        <v>69</v>
      </c>
      <c r="BU4452" t="s">
        <v>24526</v>
      </c>
      <c r="BV4452" t="s">
        <v>6046</v>
      </c>
      <c r="BW4452" t="s">
        <v>9708</v>
      </c>
    </row>
    <row r="4453" spans="1:75" x14ac:dyDescent="0.2">
      <c r="A4453" t="s">
        <v>25817</v>
      </c>
      <c r="B4453" t="s">
        <v>25898</v>
      </c>
      <c r="C4453" t="s">
        <v>25899</v>
      </c>
      <c r="D4453" t="s">
        <v>25869</v>
      </c>
      <c r="E4453" t="s">
        <v>69</v>
      </c>
      <c r="F4453">
        <v>34979923</v>
      </c>
      <c r="G4453" s="3" t="s">
        <v>25821</v>
      </c>
      <c r="H4453" s="3" t="s">
        <v>6026</v>
      </c>
      <c r="J4453" s="3" t="s">
        <v>514</v>
      </c>
      <c r="K4453" s="3" t="s">
        <v>171</v>
      </c>
      <c r="L4453" s="6" t="s">
        <v>25870</v>
      </c>
      <c r="M4453" s="24" t="s">
        <v>171</v>
      </c>
      <c r="O4453" s="44" t="s">
        <v>30786</v>
      </c>
      <c r="R4453" s="24" t="s">
        <v>170</v>
      </c>
      <c r="S4453" t="s">
        <v>3570</v>
      </c>
      <c r="T4453" t="str">
        <f>IF(X4453 &lt;&gt; "", CONCATENATE(Table1[[#This Row],[bioproject]],".",Table1[[#This Row],[Replicate group]]), "")</f>
        <v>PRJNA683746.A</v>
      </c>
      <c r="X4453" s="59" t="s">
        <v>27749</v>
      </c>
      <c r="Z4453" s="66" t="s">
        <v>175</v>
      </c>
      <c r="AA4453" s="6" t="str">
        <f>IF(Table1[[#This Row],[fungi_species]] &lt;&gt; "", CONCATENATE(LEFT(Table1[[#This Row],[fungi_species]],2), LEFT(_xlfn.TEXTAFTER(Table1[[#This Row],[fungi_species]], " ", 1),3)),"")</f>
        <v>Fugra</v>
      </c>
      <c r="AB4453" s="7"/>
      <c r="AC4453" s="24" t="s">
        <v>9348</v>
      </c>
      <c r="AD4453" s="22" t="s">
        <v>69</v>
      </c>
      <c r="AE4453" s="24" t="s">
        <v>25900</v>
      </c>
      <c r="AF4453" s="22" t="s">
        <v>25871</v>
      </c>
      <c r="AG4453" s="24" t="s">
        <v>25874</v>
      </c>
      <c r="AH4453" t="s">
        <v>5230</v>
      </c>
      <c r="AI4453" t="s">
        <v>150</v>
      </c>
      <c r="AJ4453" s="7"/>
      <c r="AK4453" s="7"/>
      <c r="AL4453"/>
      <c r="AN4453" s="7"/>
      <c r="AO4453" s="7"/>
      <c r="AP4453"/>
      <c r="AQ4453"/>
      <c r="AU4453" s="5"/>
      <c r="AV4453" s="5"/>
      <c r="AW4453" t="s">
        <v>177</v>
      </c>
      <c r="AX4453" t="s">
        <v>177</v>
      </c>
      <c r="AY4453" t="s">
        <v>69</v>
      </c>
      <c r="AZ4453" t="s">
        <v>25822</v>
      </c>
      <c r="BA4453" t="s">
        <v>3705</v>
      </c>
      <c r="BB4453" t="s">
        <v>25823</v>
      </c>
      <c r="BC4453" t="s">
        <v>25824</v>
      </c>
      <c r="BD4453" t="s">
        <v>25825</v>
      </c>
      <c r="BE4453" t="s">
        <v>25826</v>
      </c>
      <c r="BF4453" t="s">
        <v>69</v>
      </c>
      <c r="BG4453" t="s">
        <v>69</v>
      </c>
      <c r="BH4453" t="s">
        <v>69</v>
      </c>
      <c r="BI4453" t="s">
        <v>69</v>
      </c>
      <c r="BJ4453" t="s">
        <v>69</v>
      </c>
      <c r="BK4453" t="s">
        <v>69</v>
      </c>
      <c r="BL4453" t="s">
        <v>159</v>
      </c>
      <c r="BM4453" t="s">
        <v>87</v>
      </c>
      <c r="BN4453" s="30" t="s">
        <v>17127</v>
      </c>
      <c r="BO4453" t="s">
        <v>25825</v>
      </c>
      <c r="BP4453">
        <v>1</v>
      </c>
      <c r="BQ4453">
        <v>25941833</v>
      </c>
      <c r="BR4453" s="12" t="s">
        <v>25873</v>
      </c>
      <c r="BS4453">
        <v>4565</v>
      </c>
      <c r="BT4453" t="s">
        <v>69</v>
      </c>
      <c r="BU4453" t="s">
        <v>69</v>
      </c>
      <c r="BV4453" t="s">
        <v>25831</v>
      </c>
      <c r="BW4453" t="s">
        <v>25875</v>
      </c>
    </row>
    <row r="4454" spans="1:75" x14ac:dyDescent="0.2">
      <c r="A4454" t="s">
        <v>24511</v>
      </c>
      <c r="B4454" t="s">
        <v>24549</v>
      </c>
      <c r="C4454" t="s">
        <v>24550</v>
      </c>
      <c r="D4454" t="s">
        <v>24551</v>
      </c>
      <c r="E4454" t="s">
        <v>69</v>
      </c>
      <c r="F4454">
        <v>33771101</v>
      </c>
      <c r="G4454" s="3" t="s">
        <v>24515</v>
      </c>
      <c r="H4454" s="3" t="s">
        <v>8913</v>
      </c>
      <c r="I4454" s="3" t="s">
        <v>3865</v>
      </c>
      <c r="J4454" s="3" t="s">
        <v>24516</v>
      </c>
      <c r="K4454" s="3" t="s">
        <v>2788</v>
      </c>
      <c r="M4454" s="24" t="s">
        <v>73</v>
      </c>
      <c r="N4454" s="5" t="s">
        <v>438</v>
      </c>
      <c r="O4454" s="44" t="s">
        <v>30786</v>
      </c>
      <c r="R4454" s="24" t="s">
        <v>1397</v>
      </c>
      <c r="T4454" t="str">
        <f>IF(X4454 &lt;&gt; "", CONCATENATE(Table1[[#This Row],[bioproject]],".",Table1[[#This Row],[Replicate group]]), "")</f>
        <v/>
      </c>
      <c r="AA4454" s="6" t="str">
        <f>IF(Table1[[#This Row],[fungi_species]] &lt;&gt; "", CONCATENATE(LEFT(Table1[[#This Row],[fungi_species]],2), LEFT(_xlfn.TEXTAFTER(Table1[[#This Row],[fungi_species]], " ", 1),3)),"")</f>
        <v/>
      </c>
      <c r="AB4454" s="7"/>
      <c r="AC4454" t="s">
        <v>17129</v>
      </c>
      <c r="AD4454" t="s">
        <v>69</v>
      </c>
      <c r="AE4454">
        <v>1</v>
      </c>
      <c r="AF4454" s="22" t="s">
        <v>24552</v>
      </c>
      <c r="AG4454" s="24" t="s">
        <v>24553</v>
      </c>
      <c r="AH4454" t="s">
        <v>174</v>
      </c>
      <c r="AI4454" t="s">
        <v>150</v>
      </c>
      <c r="AJ4454" s="7"/>
      <c r="AK4454" s="7"/>
      <c r="AL4454"/>
      <c r="AN4454" s="7"/>
      <c r="AO4454" s="7"/>
      <c r="AP4454"/>
      <c r="AQ4454"/>
      <c r="AU4454" s="5"/>
      <c r="AV4454" s="5"/>
      <c r="AW4454" t="s">
        <v>17118</v>
      </c>
      <c r="AX4454" t="s">
        <v>17118</v>
      </c>
      <c r="AY4454" t="s">
        <v>69</v>
      </c>
      <c r="AZ4454" t="s">
        <v>24517</v>
      </c>
      <c r="BA4454" t="s">
        <v>3705</v>
      </c>
      <c r="BB4454" t="s">
        <v>24518</v>
      </c>
      <c r="BC4454" t="s">
        <v>24519</v>
      </c>
      <c r="BD4454" t="s">
        <v>24520</v>
      </c>
      <c r="BE4454" t="s">
        <v>24521</v>
      </c>
      <c r="BF4454" t="s">
        <v>69</v>
      </c>
      <c r="BG4454" t="s">
        <v>69</v>
      </c>
      <c r="BH4454" t="s">
        <v>69</v>
      </c>
      <c r="BI4454" t="s">
        <v>69</v>
      </c>
      <c r="BJ4454" t="s">
        <v>69</v>
      </c>
      <c r="BK4454" t="s">
        <v>69</v>
      </c>
      <c r="BL4454" t="s">
        <v>159</v>
      </c>
      <c r="BM4454" t="s">
        <v>1666</v>
      </c>
      <c r="BN4454" t="s">
        <v>1478</v>
      </c>
      <c r="BO4454" t="s">
        <v>24520</v>
      </c>
      <c r="BP4454">
        <v>1</v>
      </c>
      <c r="BQ4454">
        <v>11242141</v>
      </c>
      <c r="BR4454" s="12" t="s">
        <v>24523</v>
      </c>
      <c r="BS4454">
        <v>4577</v>
      </c>
      <c r="BT4454" t="s">
        <v>69</v>
      </c>
      <c r="BU4454" t="s">
        <v>24538</v>
      </c>
      <c r="BV4454" t="s">
        <v>6046</v>
      </c>
      <c r="BW4454" t="s">
        <v>9708</v>
      </c>
    </row>
    <row r="4455" spans="1:75" x14ac:dyDescent="0.2">
      <c r="A4455" t="s">
        <v>25817</v>
      </c>
      <c r="B4455" t="s">
        <v>25885</v>
      </c>
      <c r="C4455" t="s">
        <v>25886</v>
      </c>
      <c r="D4455" t="s">
        <v>25820</v>
      </c>
      <c r="E4455" t="s">
        <v>69</v>
      </c>
      <c r="F4455">
        <v>34979923</v>
      </c>
      <c r="G4455" s="3" t="s">
        <v>25821</v>
      </c>
      <c r="H4455" s="3" t="s">
        <v>6026</v>
      </c>
      <c r="J4455" s="3" t="s">
        <v>514</v>
      </c>
      <c r="K4455" s="3" t="s">
        <v>171</v>
      </c>
      <c r="L4455" s="6" t="s">
        <v>25870</v>
      </c>
      <c r="M4455" s="24" t="s">
        <v>171</v>
      </c>
      <c r="O4455" s="44" t="s">
        <v>30786</v>
      </c>
      <c r="R4455" s="24" t="s">
        <v>170</v>
      </c>
      <c r="S4455" t="s">
        <v>3570</v>
      </c>
      <c r="T4455" t="str">
        <f>IF(X4455 &lt;&gt; "", CONCATENATE(Table1[[#This Row],[bioproject]],".",Table1[[#This Row],[Replicate group]]), "")</f>
        <v>PRJNA683746.B</v>
      </c>
      <c r="X4455" s="59" t="s">
        <v>30760</v>
      </c>
      <c r="Z4455" s="66" t="s">
        <v>175</v>
      </c>
      <c r="AA4455" s="6" t="str">
        <f>IF(Table1[[#This Row],[fungi_species]] &lt;&gt; "", CONCATENATE(LEFT(Table1[[#This Row],[fungi_species]],2), LEFT(_xlfn.TEXTAFTER(Table1[[#This Row],[fungi_species]], " ", 1),3)),"")</f>
        <v>Fugra</v>
      </c>
      <c r="AB4455" s="7"/>
      <c r="AC4455" s="24" t="s">
        <v>9348</v>
      </c>
      <c r="AD4455" s="22" t="s">
        <v>69</v>
      </c>
      <c r="AE4455" s="24" t="s">
        <v>25888</v>
      </c>
      <c r="AF4455" s="22" t="s">
        <v>25887</v>
      </c>
      <c r="AG4455" s="24" t="s">
        <v>25830</v>
      </c>
      <c r="AH4455" t="s">
        <v>5230</v>
      </c>
      <c r="AI4455" t="s">
        <v>150</v>
      </c>
      <c r="AJ4455" s="7"/>
      <c r="AK4455" s="7"/>
      <c r="AL4455"/>
      <c r="AN4455" s="7"/>
      <c r="AO4455" s="7"/>
      <c r="AP4455"/>
      <c r="AQ4455"/>
      <c r="AU4455" s="5"/>
      <c r="AV4455" s="5"/>
      <c r="AW4455" t="s">
        <v>177</v>
      </c>
      <c r="AX4455" t="s">
        <v>177</v>
      </c>
      <c r="AY4455" t="s">
        <v>69</v>
      </c>
      <c r="AZ4455" t="s">
        <v>25822</v>
      </c>
      <c r="BA4455" t="s">
        <v>3705</v>
      </c>
      <c r="BB4455" t="s">
        <v>25823</v>
      </c>
      <c r="BC4455" t="s">
        <v>25824</v>
      </c>
      <c r="BD4455" t="s">
        <v>25825</v>
      </c>
      <c r="BE4455" t="s">
        <v>25826</v>
      </c>
      <c r="BF4455" t="s">
        <v>69</v>
      </c>
      <c r="BG4455" t="s">
        <v>69</v>
      </c>
      <c r="BH4455" t="s">
        <v>69</v>
      </c>
      <c r="BI4455" t="s">
        <v>69</v>
      </c>
      <c r="BJ4455" t="s">
        <v>69</v>
      </c>
      <c r="BK4455" t="s">
        <v>69</v>
      </c>
      <c r="BL4455" t="s">
        <v>159</v>
      </c>
      <c r="BM4455" t="s">
        <v>87</v>
      </c>
      <c r="BN4455" s="30" t="s">
        <v>17127</v>
      </c>
      <c r="BO4455" t="s">
        <v>25825</v>
      </c>
      <c r="BP4455">
        <v>1</v>
      </c>
      <c r="BQ4455">
        <v>22009519</v>
      </c>
      <c r="BR4455" s="12" t="s">
        <v>25873</v>
      </c>
      <c r="BS4455">
        <v>4565</v>
      </c>
      <c r="BT4455" t="s">
        <v>69</v>
      </c>
      <c r="BU4455" t="s">
        <v>69</v>
      </c>
      <c r="BV4455" t="s">
        <v>25831</v>
      </c>
      <c r="BW4455" t="s">
        <v>25832</v>
      </c>
    </row>
    <row r="4456" spans="1:75" x14ac:dyDescent="0.2">
      <c r="A4456" t="s">
        <v>24554</v>
      </c>
      <c r="B4456" t="s">
        <v>24575</v>
      </c>
      <c r="C4456" t="s">
        <v>24576</v>
      </c>
      <c r="D4456" t="s">
        <v>24577</v>
      </c>
      <c r="E4456" t="s">
        <v>24578</v>
      </c>
      <c r="F4456">
        <v>32501509</v>
      </c>
      <c r="G4456" s="3" t="s">
        <v>24559</v>
      </c>
      <c r="H4456" s="3" t="s">
        <v>13524</v>
      </c>
      <c r="J4456" s="3" t="s">
        <v>24560</v>
      </c>
      <c r="K4456" s="3" t="s">
        <v>171</v>
      </c>
      <c r="M4456" s="24" t="s">
        <v>73</v>
      </c>
      <c r="O4456" s="44" t="s">
        <v>30786</v>
      </c>
      <c r="P4456" s="17"/>
      <c r="Q4456" s="17"/>
      <c r="T4456" t="str">
        <f>IF(X4456 &lt;&gt; "", CONCATENATE(Table1[[#This Row],[bioproject]],".",Table1[[#This Row],[Replicate group]]), "")</f>
        <v/>
      </c>
      <c r="AA4456" s="6" t="str">
        <f>IF(Table1[[#This Row],[fungi_species]] &lt;&gt; "", CONCATENATE(LEFT(Table1[[#This Row],[fungi_species]],2), LEFT(_xlfn.TEXTAFTER(Table1[[#This Row],[fungi_species]], " ", 1),3)),"")</f>
        <v/>
      </c>
      <c r="AB4456" s="61" t="s">
        <v>31238</v>
      </c>
      <c r="AC4456" t="s">
        <v>24580</v>
      </c>
      <c r="AD4456" t="s">
        <v>24580</v>
      </c>
      <c r="AE4456" t="s">
        <v>159</v>
      </c>
      <c r="AF4456" s="22" t="s">
        <v>24581</v>
      </c>
      <c r="AG4456" s="24" t="s">
        <v>69</v>
      </c>
      <c r="AH4456" t="s">
        <v>441</v>
      </c>
      <c r="AI4456" t="s">
        <v>77</v>
      </c>
      <c r="AJ4456" s="7"/>
      <c r="AK4456" s="7"/>
      <c r="AL4456"/>
      <c r="AN4456" s="7"/>
      <c r="AO4456" s="7"/>
      <c r="AP4456"/>
      <c r="AQ4456"/>
      <c r="AU4456" s="5"/>
      <c r="AV4456" s="5"/>
      <c r="AW4456" t="s">
        <v>13525</v>
      </c>
      <c r="AX4456" t="s">
        <v>13525</v>
      </c>
      <c r="AY4456" t="s">
        <v>24579</v>
      </c>
      <c r="AZ4456" t="s">
        <v>24562</v>
      </c>
      <c r="BA4456" t="s">
        <v>80</v>
      </c>
      <c r="BB4456" t="s">
        <v>24563</v>
      </c>
      <c r="BC4456" t="s">
        <v>24564</v>
      </c>
      <c r="BD4456" t="s">
        <v>24565</v>
      </c>
      <c r="BE4456" t="s">
        <v>24566</v>
      </c>
      <c r="BF4456" t="s">
        <v>24565</v>
      </c>
      <c r="BG4456" t="s">
        <v>24568</v>
      </c>
      <c r="BH4456" t="s">
        <v>13535</v>
      </c>
      <c r="BI4456" t="s">
        <v>13525</v>
      </c>
      <c r="BJ4456" t="s">
        <v>24569</v>
      </c>
      <c r="BK4456" s="12" t="s">
        <v>24570</v>
      </c>
      <c r="BL4456" t="s">
        <v>24572</v>
      </c>
      <c r="BM4456" t="s">
        <v>87</v>
      </c>
      <c r="BN4456" t="s">
        <v>377</v>
      </c>
      <c r="BO4456" t="s">
        <v>24565</v>
      </c>
      <c r="BP4456">
        <v>1</v>
      </c>
      <c r="BQ4456">
        <v>16437131</v>
      </c>
      <c r="BR4456" s="12" t="s">
        <v>24573</v>
      </c>
      <c r="BS4456">
        <v>27288</v>
      </c>
      <c r="BT4456" t="s">
        <v>24574</v>
      </c>
      <c r="BU4456" t="s">
        <v>69</v>
      </c>
      <c r="BV4456" t="s">
        <v>69</v>
      </c>
      <c r="BW4456" t="s">
        <v>69</v>
      </c>
    </row>
    <row r="4457" spans="1:75" x14ac:dyDescent="0.2">
      <c r="A4457" t="s">
        <v>24554</v>
      </c>
      <c r="B4457" t="s">
        <v>24582</v>
      </c>
      <c r="C4457" t="s">
        <v>24583</v>
      </c>
      <c r="D4457" t="s">
        <v>24584</v>
      </c>
      <c r="E4457" t="s">
        <v>24585</v>
      </c>
      <c r="F4457">
        <v>32501509</v>
      </c>
      <c r="G4457" s="3" t="s">
        <v>24559</v>
      </c>
      <c r="H4457" s="3" t="s">
        <v>13524</v>
      </c>
      <c r="J4457" s="3" t="s">
        <v>24560</v>
      </c>
      <c r="K4457" s="3" t="s">
        <v>171</v>
      </c>
      <c r="M4457" s="24" t="s">
        <v>73</v>
      </c>
      <c r="O4457" s="44" t="s">
        <v>30786</v>
      </c>
      <c r="P4457" s="17"/>
      <c r="Q4457" s="17"/>
      <c r="T4457" t="str">
        <f>IF(X4457 &lt;&gt; "", CONCATENATE(Table1[[#This Row],[bioproject]],".",Table1[[#This Row],[Replicate group]]), "")</f>
        <v/>
      </c>
      <c r="AA4457" s="6" t="str">
        <f>IF(Table1[[#This Row],[fungi_species]] &lt;&gt; "", CONCATENATE(LEFT(Table1[[#This Row],[fungi_species]],2), LEFT(_xlfn.TEXTAFTER(Table1[[#This Row],[fungi_species]], " ", 1),3)),"")</f>
        <v/>
      </c>
      <c r="AB4457" s="7"/>
      <c r="AC4457" t="s">
        <v>24586</v>
      </c>
      <c r="AD4457" t="s">
        <v>24586</v>
      </c>
      <c r="AE4457" t="s">
        <v>159</v>
      </c>
      <c r="AF4457" s="22" t="s">
        <v>24587</v>
      </c>
      <c r="AG4457" s="24" t="s">
        <v>69</v>
      </c>
      <c r="AH4457" t="s">
        <v>441</v>
      </c>
      <c r="AI4457" t="s">
        <v>77</v>
      </c>
      <c r="AJ4457" s="7"/>
      <c r="AK4457" s="7"/>
      <c r="AL4457"/>
      <c r="AN4457" s="7"/>
      <c r="AO4457" s="7"/>
      <c r="AP4457"/>
      <c r="AQ4457"/>
      <c r="AU4457" s="5"/>
      <c r="AV4457" s="5"/>
      <c r="AW4457" t="s">
        <v>13525</v>
      </c>
      <c r="AX4457" t="s">
        <v>13525</v>
      </c>
      <c r="AY4457" t="s">
        <v>24561</v>
      </c>
      <c r="AZ4457" t="s">
        <v>24562</v>
      </c>
      <c r="BA4457" t="s">
        <v>80</v>
      </c>
      <c r="BB4457" t="s">
        <v>24563</v>
      </c>
      <c r="BC4457" t="s">
        <v>24564</v>
      </c>
      <c r="BD4457" t="s">
        <v>24565</v>
      </c>
      <c r="BE4457" t="s">
        <v>24566</v>
      </c>
      <c r="BF4457" t="s">
        <v>24565</v>
      </c>
      <c r="BG4457" t="s">
        <v>24568</v>
      </c>
      <c r="BH4457" t="s">
        <v>13535</v>
      </c>
      <c r="BI4457" t="s">
        <v>13525</v>
      </c>
      <c r="BJ4457" t="s">
        <v>24569</v>
      </c>
      <c r="BK4457" s="12" t="s">
        <v>24570</v>
      </c>
      <c r="BL4457" t="s">
        <v>24572</v>
      </c>
      <c r="BM4457" t="s">
        <v>87</v>
      </c>
      <c r="BN4457" t="s">
        <v>377</v>
      </c>
      <c r="BO4457" t="s">
        <v>24565</v>
      </c>
      <c r="BP4457">
        <v>1</v>
      </c>
      <c r="BQ4457">
        <v>27855112</v>
      </c>
      <c r="BR4457" s="12" t="s">
        <v>24573</v>
      </c>
      <c r="BS4457">
        <v>27288</v>
      </c>
      <c r="BT4457" t="s">
        <v>24574</v>
      </c>
      <c r="BU4457" t="s">
        <v>69</v>
      </c>
      <c r="BV4457" t="s">
        <v>69</v>
      </c>
      <c r="BW4457" t="s">
        <v>69</v>
      </c>
    </row>
    <row r="4458" spans="1:75" x14ac:dyDescent="0.2">
      <c r="A4458" t="s">
        <v>24554</v>
      </c>
      <c r="B4458" t="s">
        <v>24588</v>
      </c>
      <c r="C4458" t="s">
        <v>24589</v>
      </c>
      <c r="D4458" t="s">
        <v>24590</v>
      </c>
      <c r="E4458" t="s">
        <v>24591</v>
      </c>
      <c r="F4458">
        <v>32501509</v>
      </c>
      <c r="G4458" s="3" t="s">
        <v>24559</v>
      </c>
      <c r="H4458" s="3" t="s">
        <v>13524</v>
      </c>
      <c r="J4458" s="3" t="s">
        <v>24560</v>
      </c>
      <c r="K4458" s="3" t="s">
        <v>171</v>
      </c>
      <c r="M4458" s="24" t="s">
        <v>73</v>
      </c>
      <c r="O4458" s="44" t="s">
        <v>30786</v>
      </c>
      <c r="P4458" s="17"/>
      <c r="Q4458" s="17"/>
      <c r="T4458" t="str">
        <f>IF(X4458 &lt;&gt; "", CONCATENATE(Table1[[#This Row],[bioproject]],".",Table1[[#This Row],[Replicate group]]), "")</f>
        <v/>
      </c>
      <c r="AA4458" s="6" t="str">
        <f>IF(Table1[[#This Row],[fungi_species]] &lt;&gt; "", CONCATENATE(LEFT(Table1[[#This Row],[fungi_species]],2), LEFT(_xlfn.TEXTAFTER(Table1[[#This Row],[fungi_species]], " ", 1),3)),"")</f>
        <v/>
      </c>
      <c r="AB4458" s="61" t="s">
        <v>31238</v>
      </c>
      <c r="AC4458" t="s">
        <v>24592</v>
      </c>
      <c r="AD4458" t="s">
        <v>24592</v>
      </c>
      <c r="AE4458" t="s">
        <v>159</v>
      </c>
      <c r="AF4458" s="22" t="s">
        <v>24593</v>
      </c>
      <c r="AG4458" s="24" t="s">
        <v>69</v>
      </c>
      <c r="AH4458" t="s">
        <v>441</v>
      </c>
      <c r="AI4458" t="s">
        <v>77</v>
      </c>
      <c r="AJ4458" s="7"/>
      <c r="AK4458" s="7"/>
      <c r="AL4458"/>
      <c r="AN4458" s="7"/>
      <c r="AO4458" s="7"/>
      <c r="AP4458"/>
      <c r="AQ4458"/>
      <c r="AU4458" s="5"/>
      <c r="AV4458" s="5"/>
      <c r="AW4458" t="s">
        <v>13525</v>
      </c>
      <c r="AX4458" t="s">
        <v>13525</v>
      </c>
      <c r="AY4458" t="s">
        <v>24579</v>
      </c>
      <c r="AZ4458" t="s">
        <v>24562</v>
      </c>
      <c r="BA4458" t="s">
        <v>80</v>
      </c>
      <c r="BB4458" t="s">
        <v>24563</v>
      </c>
      <c r="BC4458" t="s">
        <v>24564</v>
      </c>
      <c r="BD4458" t="s">
        <v>24565</v>
      </c>
      <c r="BE4458" t="s">
        <v>24566</v>
      </c>
      <c r="BF4458" t="s">
        <v>24565</v>
      </c>
      <c r="BG4458" t="s">
        <v>24568</v>
      </c>
      <c r="BH4458" t="s">
        <v>13535</v>
      </c>
      <c r="BI4458" t="s">
        <v>13525</v>
      </c>
      <c r="BJ4458" t="s">
        <v>24569</v>
      </c>
      <c r="BK4458" s="12" t="s">
        <v>24570</v>
      </c>
      <c r="BL4458" t="s">
        <v>24572</v>
      </c>
      <c r="BM4458" t="s">
        <v>87</v>
      </c>
      <c r="BN4458" t="s">
        <v>377</v>
      </c>
      <c r="BO4458" t="s">
        <v>24565</v>
      </c>
      <c r="BP4458">
        <v>1</v>
      </c>
      <c r="BQ4458">
        <v>16162991</v>
      </c>
      <c r="BR4458" s="12" t="s">
        <v>24573</v>
      </c>
      <c r="BS4458">
        <v>27288</v>
      </c>
      <c r="BT4458" t="s">
        <v>24574</v>
      </c>
      <c r="BU4458" t="s">
        <v>69</v>
      </c>
      <c r="BV4458" t="s">
        <v>69</v>
      </c>
      <c r="BW4458" t="s">
        <v>69</v>
      </c>
    </row>
    <row r="4459" spans="1:75" x14ac:dyDescent="0.2">
      <c r="A4459" t="s">
        <v>24554</v>
      </c>
      <c r="B4459" t="s">
        <v>24594</v>
      </c>
      <c r="C4459" t="s">
        <v>24595</v>
      </c>
      <c r="D4459" t="s">
        <v>24596</v>
      </c>
      <c r="E4459" t="s">
        <v>24597</v>
      </c>
      <c r="F4459">
        <v>32501509</v>
      </c>
      <c r="G4459" s="3" t="s">
        <v>24559</v>
      </c>
      <c r="H4459" s="3" t="s">
        <v>13524</v>
      </c>
      <c r="J4459" s="3" t="s">
        <v>24560</v>
      </c>
      <c r="K4459" s="3" t="s">
        <v>171</v>
      </c>
      <c r="M4459" s="24" t="s">
        <v>73</v>
      </c>
      <c r="O4459" s="44" t="s">
        <v>30786</v>
      </c>
      <c r="P4459" s="17"/>
      <c r="Q4459" s="17"/>
      <c r="T4459" t="str">
        <f>IF(X4459 &lt;&gt; "", CONCATENATE(Table1[[#This Row],[bioproject]],".",Table1[[#This Row],[Replicate group]]), "")</f>
        <v/>
      </c>
      <c r="AA4459" s="6" t="str">
        <f>IF(Table1[[#This Row],[fungi_species]] &lt;&gt; "", CONCATENATE(LEFT(Table1[[#This Row],[fungi_species]],2), LEFT(_xlfn.TEXTAFTER(Table1[[#This Row],[fungi_species]], " ", 1),3)),"")</f>
        <v/>
      </c>
      <c r="AB4459" s="7"/>
      <c r="AC4459" t="s">
        <v>24598</v>
      </c>
      <c r="AD4459" t="s">
        <v>24598</v>
      </c>
      <c r="AE4459" t="s">
        <v>159</v>
      </c>
      <c r="AF4459" s="22" t="s">
        <v>24599</v>
      </c>
      <c r="AG4459" s="24" t="s">
        <v>69</v>
      </c>
      <c r="AH4459" t="s">
        <v>441</v>
      </c>
      <c r="AI4459" t="s">
        <v>77</v>
      </c>
      <c r="AJ4459" s="7"/>
      <c r="AK4459" s="7"/>
      <c r="AL4459"/>
      <c r="AN4459" s="7"/>
      <c r="AO4459" s="7"/>
      <c r="AP4459"/>
      <c r="AQ4459"/>
      <c r="AU4459" s="5"/>
      <c r="AV4459" s="5"/>
      <c r="AW4459" t="s">
        <v>13525</v>
      </c>
      <c r="AX4459" t="s">
        <v>13525</v>
      </c>
      <c r="AY4459" t="s">
        <v>24561</v>
      </c>
      <c r="AZ4459" t="s">
        <v>24562</v>
      </c>
      <c r="BA4459" t="s">
        <v>80</v>
      </c>
      <c r="BB4459" t="s">
        <v>24563</v>
      </c>
      <c r="BC4459" t="s">
        <v>24564</v>
      </c>
      <c r="BD4459" t="s">
        <v>24565</v>
      </c>
      <c r="BE4459" t="s">
        <v>24566</v>
      </c>
      <c r="BF4459" t="s">
        <v>24565</v>
      </c>
      <c r="BG4459" t="s">
        <v>24568</v>
      </c>
      <c r="BH4459" t="s">
        <v>13535</v>
      </c>
      <c r="BI4459" t="s">
        <v>13525</v>
      </c>
      <c r="BJ4459" t="s">
        <v>24569</v>
      </c>
      <c r="BK4459" s="12" t="s">
        <v>24570</v>
      </c>
      <c r="BL4459" t="s">
        <v>24572</v>
      </c>
      <c r="BM4459" t="s">
        <v>87</v>
      </c>
      <c r="BN4459" t="s">
        <v>377</v>
      </c>
      <c r="BO4459" t="s">
        <v>24565</v>
      </c>
      <c r="BP4459">
        <v>1</v>
      </c>
      <c r="BQ4459">
        <v>15623413</v>
      </c>
      <c r="BR4459" s="12" t="s">
        <v>24573</v>
      </c>
      <c r="BS4459">
        <v>27288</v>
      </c>
      <c r="BT4459" t="s">
        <v>24574</v>
      </c>
      <c r="BU4459" t="s">
        <v>69</v>
      </c>
      <c r="BV4459" t="s">
        <v>69</v>
      </c>
      <c r="BW4459" t="s">
        <v>69</v>
      </c>
    </row>
    <row r="4460" spans="1:75" x14ac:dyDescent="0.2">
      <c r="A4460" t="s">
        <v>24554</v>
      </c>
      <c r="B4460" t="s">
        <v>24600</v>
      </c>
      <c r="C4460" t="s">
        <v>24601</v>
      </c>
      <c r="D4460" t="s">
        <v>24602</v>
      </c>
      <c r="E4460" t="s">
        <v>24603</v>
      </c>
      <c r="F4460">
        <v>32501509</v>
      </c>
      <c r="G4460" s="3" t="s">
        <v>24559</v>
      </c>
      <c r="H4460" s="3" t="s">
        <v>13524</v>
      </c>
      <c r="J4460" s="3" t="s">
        <v>24560</v>
      </c>
      <c r="K4460" s="3" t="s">
        <v>171</v>
      </c>
      <c r="M4460" s="24" t="s">
        <v>955</v>
      </c>
      <c r="O4460" s="44" t="s">
        <v>30786</v>
      </c>
      <c r="P4460" s="17"/>
      <c r="Q4460" s="17"/>
      <c r="T4460" t="str">
        <f>IF(X4460 &lt;&gt; "", CONCATENATE(Table1[[#This Row],[bioproject]],".",Table1[[#This Row],[Replicate group]]), "")</f>
        <v/>
      </c>
      <c r="AA4460" s="6" t="str">
        <f>IF(Table1[[#This Row],[fungi_species]] &lt;&gt; "", CONCATENATE(LEFT(Table1[[#This Row],[fungi_species]],2), LEFT(_xlfn.TEXTAFTER(Table1[[#This Row],[fungi_species]], " ", 1),3)),"")</f>
        <v/>
      </c>
      <c r="AB4460" s="65" t="s">
        <v>31238</v>
      </c>
      <c r="AC4460" t="s">
        <v>24604</v>
      </c>
      <c r="AD4460" t="s">
        <v>24604</v>
      </c>
      <c r="AE4460" t="s">
        <v>159</v>
      </c>
      <c r="AF4460" s="22" t="s">
        <v>24605</v>
      </c>
      <c r="AG4460" s="24" t="s">
        <v>69</v>
      </c>
      <c r="AH4460" t="s">
        <v>149</v>
      </c>
      <c r="AI4460" t="s">
        <v>516</v>
      </c>
      <c r="AJ4460" s="7"/>
      <c r="AK4460" s="7"/>
      <c r="AL4460"/>
      <c r="AN4460" s="7"/>
      <c r="AO4460" s="7"/>
      <c r="AP4460"/>
      <c r="AQ4460"/>
      <c r="AU4460" s="5"/>
      <c r="AV4460" s="5"/>
      <c r="AW4460" t="s">
        <v>13525</v>
      </c>
      <c r="AX4460" t="s">
        <v>13525</v>
      </c>
      <c r="AY4460" t="s">
        <v>24579</v>
      </c>
      <c r="AZ4460" t="s">
        <v>24562</v>
      </c>
      <c r="BA4460" t="s">
        <v>80</v>
      </c>
      <c r="BB4460" t="s">
        <v>24563</v>
      </c>
      <c r="BC4460" t="s">
        <v>24564</v>
      </c>
      <c r="BD4460" t="s">
        <v>24565</v>
      </c>
      <c r="BE4460" t="s">
        <v>24566</v>
      </c>
      <c r="BF4460" t="s">
        <v>24565</v>
      </c>
      <c r="BG4460" t="s">
        <v>24568</v>
      </c>
      <c r="BH4460" t="s">
        <v>13535</v>
      </c>
      <c r="BI4460" t="s">
        <v>13525</v>
      </c>
      <c r="BJ4460" t="s">
        <v>24569</v>
      </c>
      <c r="BK4460" s="12" t="s">
        <v>24570</v>
      </c>
      <c r="BL4460" t="s">
        <v>24572</v>
      </c>
      <c r="BM4460" t="s">
        <v>87</v>
      </c>
      <c r="BN4460" t="s">
        <v>377</v>
      </c>
      <c r="BO4460" t="s">
        <v>24565</v>
      </c>
      <c r="BP4460">
        <v>1</v>
      </c>
      <c r="BQ4460">
        <v>15502126</v>
      </c>
      <c r="BR4460" s="12" t="s">
        <v>24573</v>
      </c>
      <c r="BS4460">
        <v>27288</v>
      </c>
      <c r="BT4460" t="s">
        <v>24574</v>
      </c>
      <c r="BU4460" t="s">
        <v>69</v>
      </c>
      <c r="BV4460" t="s">
        <v>69</v>
      </c>
      <c r="BW4460" t="s">
        <v>69</v>
      </c>
    </row>
    <row r="4461" spans="1:75" x14ac:dyDescent="0.2">
      <c r="A4461" t="s">
        <v>25817</v>
      </c>
      <c r="B4461" t="s">
        <v>25889</v>
      </c>
      <c r="C4461" t="s">
        <v>25890</v>
      </c>
      <c r="D4461" t="s">
        <v>25820</v>
      </c>
      <c r="E4461" t="s">
        <v>69</v>
      </c>
      <c r="F4461">
        <v>34979923</v>
      </c>
      <c r="G4461" s="3" t="s">
        <v>25821</v>
      </c>
      <c r="H4461" s="3" t="s">
        <v>6026</v>
      </c>
      <c r="J4461" s="3" t="s">
        <v>514</v>
      </c>
      <c r="K4461" s="3" t="s">
        <v>171</v>
      </c>
      <c r="L4461" s="6" t="s">
        <v>25870</v>
      </c>
      <c r="M4461" s="24" t="s">
        <v>171</v>
      </c>
      <c r="O4461" s="44" t="s">
        <v>30786</v>
      </c>
      <c r="R4461" s="24" t="s">
        <v>170</v>
      </c>
      <c r="S4461" t="s">
        <v>3570</v>
      </c>
      <c r="T4461" t="str">
        <f>IF(X4461 &lt;&gt; "", CONCATENATE(Table1[[#This Row],[bioproject]],".",Table1[[#This Row],[Replicate group]]), "")</f>
        <v>PRJNA683746.B</v>
      </c>
      <c r="X4461" s="59" t="s">
        <v>30760</v>
      </c>
      <c r="Z4461" s="66" t="s">
        <v>175</v>
      </c>
      <c r="AA4461" s="6" t="str">
        <f>IF(Table1[[#This Row],[fungi_species]] &lt;&gt; "", CONCATENATE(LEFT(Table1[[#This Row],[fungi_species]],2), LEFT(_xlfn.TEXTAFTER(Table1[[#This Row],[fungi_species]], " ", 1),3)),"")</f>
        <v>Fugra</v>
      </c>
      <c r="AB4461" s="7"/>
      <c r="AC4461" s="24" t="s">
        <v>9348</v>
      </c>
      <c r="AD4461" s="22" t="s">
        <v>69</v>
      </c>
      <c r="AE4461" s="24" t="s">
        <v>25891</v>
      </c>
      <c r="AF4461" s="22" t="s">
        <v>25887</v>
      </c>
      <c r="AG4461" s="24" t="s">
        <v>25830</v>
      </c>
      <c r="AH4461" t="s">
        <v>5230</v>
      </c>
      <c r="AI4461" t="s">
        <v>150</v>
      </c>
      <c r="AJ4461" s="7"/>
      <c r="AK4461" s="7"/>
      <c r="AL4461"/>
      <c r="AN4461" s="7"/>
      <c r="AO4461" s="7"/>
      <c r="AP4461"/>
      <c r="AQ4461"/>
      <c r="AU4461" s="5"/>
      <c r="AV4461" s="5"/>
      <c r="AW4461" t="s">
        <v>177</v>
      </c>
      <c r="AX4461" t="s">
        <v>177</v>
      </c>
      <c r="AY4461" t="s">
        <v>69</v>
      </c>
      <c r="AZ4461" t="s">
        <v>25822</v>
      </c>
      <c r="BA4461" t="s">
        <v>3705</v>
      </c>
      <c r="BB4461" t="s">
        <v>25823</v>
      </c>
      <c r="BC4461" t="s">
        <v>25824</v>
      </c>
      <c r="BD4461" t="s">
        <v>25825</v>
      </c>
      <c r="BE4461" t="s">
        <v>25826</v>
      </c>
      <c r="BF4461" t="s">
        <v>69</v>
      </c>
      <c r="BG4461" t="s">
        <v>69</v>
      </c>
      <c r="BH4461" t="s">
        <v>69</v>
      </c>
      <c r="BI4461" t="s">
        <v>69</v>
      </c>
      <c r="BJ4461" t="s">
        <v>69</v>
      </c>
      <c r="BK4461" t="s">
        <v>69</v>
      </c>
      <c r="BL4461" t="s">
        <v>159</v>
      </c>
      <c r="BM4461" t="s">
        <v>87</v>
      </c>
      <c r="BN4461" s="30" t="s">
        <v>17127</v>
      </c>
      <c r="BO4461" t="s">
        <v>25825</v>
      </c>
      <c r="BP4461">
        <v>1</v>
      </c>
      <c r="BQ4461">
        <v>22099743</v>
      </c>
      <c r="BR4461" s="12" t="s">
        <v>25873</v>
      </c>
      <c r="BS4461">
        <v>4565</v>
      </c>
      <c r="BT4461" t="s">
        <v>69</v>
      </c>
      <c r="BU4461" t="s">
        <v>69</v>
      </c>
      <c r="BV4461" t="s">
        <v>25831</v>
      </c>
      <c r="BW4461" t="s">
        <v>25832</v>
      </c>
    </row>
    <row r="4462" spans="1:75" x14ac:dyDescent="0.2">
      <c r="A4462" t="s">
        <v>24554</v>
      </c>
      <c r="B4462" t="s">
        <v>24612</v>
      </c>
      <c r="C4462" t="s">
        <v>24613</v>
      </c>
      <c r="D4462" t="s">
        <v>24614</v>
      </c>
      <c r="E4462" t="s">
        <v>24615</v>
      </c>
      <c r="F4462">
        <v>32501509</v>
      </c>
      <c r="G4462" s="3" t="s">
        <v>24559</v>
      </c>
      <c r="H4462" s="3" t="s">
        <v>13524</v>
      </c>
      <c r="J4462" s="3" t="s">
        <v>24560</v>
      </c>
      <c r="K4462" s="3" t="s">
        <v>171</v>
      </c>
      <c r="M4462" s="24" t="s">
        <v>955</v>
      </c>
      <c r="O4462" s="44" t="s">
        <v>30786</v>
      </c>
      <c r="P4462" s="17"/>
      <c r="Q4462" s="17"/>
      <c r="T4462" t="str">
        <f>IF(X4462 &lt;&gt; "", CONCATENATE(Table1[[#This Row],[bioproject]],".",Table1[[#This Row],[Replicate group]]), "")</f>
        <v/>
      </c>
      <c r="AA4462" s="6" t="str">
        <f>IF(Table1[[#This Row],[fungi_species]] &lt;&gt; "", CONCATENATE(LEFT(Table1[[#This Row],[fungi_species]],2), LEFT(_xlfn.TEXTAFTER(Table1[[#This Row],[fungi_species]], " ", 1),3)),"")</f>
        <v/>
      </c>
      <c r="AB4462" s="61" t="s">
        <v>11005</v>
      </c>
      <c r="AC4462" t="s">
        <v>24617</v>
      </c>
      <c r="AD4462" t="s">
        <v>24617</v>
      </c>
      <c r="AE4462" t="s">
        <v>159</v>
      </c>
      <c r="AF4462" s="22" t="s">
        <v>24618</v>
      </c>
      <c r="AG4462" s="24" t="s">
        <v>69</v>
      </c>
      <c r="AH4462" t="s">
        <v>149</v>
      </c>
      <c r="AI4462" t="s">
        <v>516</v>
      </c>
      <c r="AJ4462" s="7"/>
      <c r="AK4462" s="7"/>
      <c r="AL4462"/>
      <c r="AN4462" s="7"/>
      <c r="AO4462" s="7"/>
      <c r="AP4462"/>
      <c r="AQ4462"/>
      <c r="AU4462" s="5"/>
      <c r="AV4462" s="5"/>
      <c r="AW4462" t="s">
        <v>13525</v>
      </c>
      <c r="AX4462" t="s">
        <v>13525</v>
      </c>
      <c r="AY4462" t="s">
        <v>24616</v>
      </c>
      <c r="AZ4462" t="s">
        <v>24562</v>
      </c>
      <c r="BA4462" t="s">
        <v>80</v>
      </c>
      <c r="BB4462" t="s">
        <v>24563</v>
      </c>
      <c r="BC4462" t="s">
        <v>24564</v>
      </c>
      <c r="BD4462" t="s">
        <v>24565</v>
      </c>
      <c r="BE4462" t="s">
        <v>24566</v>
      </c>
      <c r="BF4462" t="s">
        <v>24565</v>
      </c>
      <c r="BG4462" t="s">
        <v>24568</v>
      </c>
      <c r="BH4462" t="s">
        <v>13535</v>
      </c>
      <c r="BI4462" t="s">
        <v>13525</v>
      </c>
      <c r="BJ4462" t="s">
        <v>24569</v>
      </c>
      <c r="BK4462" s="12" t="s">
        <v>24570</v>
      </c>
      <c r="BL4462" t="s">
        <v>24572</v>
      </c>
      <c r="BM4462" t="s">
        <v>87</v>
      </c>
      <c r="BN4462" t="s">
        <v>377</v>
      </c>
      <c r="BO4462" t="s">
        <v>24565</v>
      </c>
      <c r="BP4462">
        <v>1</v>
      </c>
      <c r="BQ4462">
        <v>15797196</v>
      </c>
      <c r="BR4462" s="12" t="s">
        <v>24573</v>
      </c>
      <c r="BS4462">
        <v>27288</v>
      </c>
      <c r="BT4462" t="s">
        <v>24574</v>
      </c>
      <c r="BU4462" t="s">
        <v>69</v>
      </c>
      <c r="BV4462" t="s">
        <v>69</v>
      </c>
      <c r="BW4462" t="s">
        <v>69</v>
      </c>
    </row>
    <row r="4463" spans="1:75" x14ac:dyDescent="0.2">
      <c r="A4463" t="s">
        <v>24554</v>
      </c>
      <c r="B4463" t="s">
        <v>24619</v>
      </c>
      <c r="C4463" t="s">
        <v>24620</v>
      </c>
      <c r="D4463" t="s">
        <v>24621</v>
      </c>
      <c r="E4463" t="s">
        <v>24622</v>
      </c>
      <c r="F4463">
        <v>32501509</v>
      </c>
      <c r="G4463" s="3" t="s">
        <v>24559</v>
      </c>
      <c r="H4463" s="3" t="s">
        <v>13524</v>
      </c>
      <c r="J4463" s="3" t="s">
        <v>24560</v>
      </c>
      <c r="K4463" s="3" t="s">
        <v>171</v>
      </c>
      <c r="M4463" s="24" t="s">
        <v>955</v>
      </c>
      <c r="O4463" s="44" t="s">
        <v>30786</v>
      </c>
      <c r="P4463" s="17"/>
      <c r="Q4463" s="17"/>
      <c r="T4463" t="str">
        <f>IF(X4463 &lt;&gt; "", CONCATENATE(Table1[[#This Row],[bioproject]],".",Table1[[#This Row],[Replicate group]]), "")</f>
        <v/>
      </c>
      <c r="AA4463" s="6" t="str">
        <f>IF(Table1[[#This Row],[fungi_species]] &lt;&gt; "", CONCATENATE(LEFT(Table1[[#This Row],[fungi_species]],2), LEFT(_xlfn.TEXTAFTER(Table1[[#This Row],[fungi_species]], " ", 1),3)),"")</f>
        <v/>
      </c>
      <c r="AB4463" s="65" t="s">
        <v>31238</v>
      </c>
      <c r="AC4463" t="s">
        <v>24623</v>
      </c>
      <c r="AD4463" t="s">
        <v>24623</v>
      </c>
      <c r="AE4463" t="s">
        <v>159</v>
      </c>
      <c r="AF4463" s="22" t="s">
        <v>24624</v>
      </c>
      <c r="AG4463" s="24" t="s">
        <v>69</v>
      </c>
      <c r="AH4463" t="s">
        <v>149</v>
      </c>
      <c r="AI4463" t="s">
        <v>516</v>
      </c>
      <c r="AJ4463" s="7"/>
      <c r="AK4463" s="7"/>
      <c r="AL4463"/>
      <c r="AN4463" s="7"/>
      <c r="AO4463" s="7"/>
      <c r="AP4463"/>
      <c r="AQ4463"/>
      <c r="AU4463" s="5"/>
      <c r="AV4463" s="5"/>
      <c r="AW4463" t="s">
        <v>13525</v>
      </c>
      <c r="AX4463" t="s">
        <v>13525</v>
      </c>
      <c r="AY4463" t="s">
        <v>24579</v>
      </c>
      <c r="AZ4463" t="s">
        <v>24562</v>
      </c>
      <c r="BA4463" t="s">
        <v>80</v>
      </c>
      <c r="BB4463" t="s">
        <v>24563</v>
      </c>
      <c r="BC4463" t="s">
        <v>24564</v>
      </c>
      <c r="BD4463" t="s">
        <v>24565</v>
      </c>
      <c r="BE4463" t="s">
        <v>24566</v>
      </c>
      <c r="BF4463" t="s">
        <v>24565</v>
      </c>
      <c r="BG4463" t="s">
        <v>24568</v>
      </c>
      <c r="BH4463" t="s">
        <v>13535</v>
      </c>
      <c r="BI4463" t="s">
        <v>13525</v>
      </c>
      <c r="BJ4463" t="s">
        <v>24569</v>
      </c>
      <c r="BK4463" s="12" t="s">
        <v>24570</v>
      </c>
      <c r="BL4463" t="s">
        <v>24572</v>
      </c>
      <c r="BM4463" t="s">
        <v>87</v>
      </c>
      <c r="BN4463" t="s">
        <v>377</v>
      </c>
      <c r="BO4463" t="s">
        <v>24565</v>
      </c>
      <c r="BP4463">
        <v>1</v>
      </c>
      <c r="BQ4463">
        <v>32281489</v>
      </c>
      <c r="BR4463" s="12" t="s">
        <v>24573</v>
      </c>
      <c r="BS4463">
        <v>27288</v>
      </c>
      <c r="BT4463" t="s">
        <v>24574</v>
      </c>
      <c r="BU4463" t="s">
        <v>69</v>
      </c>
      <c r="BV4463" t="s">
        <v>69</v>
      </c>
      <c r="BW4463" t="s">
        <v>69</v>
      </c>
    </row>
    <row r="4464" spans="1:75" x14ac:dyDescent="0.2">
      <c r="A4464" t="s">
        <v>24625</v>
      </c>
      <c r="B4464" t="s">
        <v>24626</v>
      </c>
      <c r="C4464" t="s">
        <v>24627</v>
      </c>
      <c r="D4464" t="s">
        <v>24628</v>
      </c>
      <c r="E4464" t="s">
        <v>69</v>
      </c>
      <c r="F4464">
        <v>32501509</v>
      </c>
      <c r="G4464" s="3" t="s">
        <v>24559</v>
      </c>
      <c r="H4464" s="3" t="s">
        <v>24629</v>
      </c>
      <c r="J4464" s="3" t="s">
        <v>24630</v>
      </c>
      <c r="K4464" s="3" t="s">
        <v>73</v>
      </c>
      <c r="M4464" s="24" t="s">
        <v>73</v>
      </c>
      <c r="O4464" s="44" t="s">
        <v>30786</v>
      </c>
      <c r="R4464" s="24" t="s">
        <v>9033</v>
      </c>
      <c r="T4464" t="str">
        <f>IF(X4464 &lt;&gt; "", CONCATENATE(Table1[[#This Row],[bioproject]],".",Table1[[#This Row],[Replicate group]]), "")</f>
        <v/>
      </c>
      <c r="AA4464" s="6" t="str">
        <f>IF(Table1[[#This Row],[fungi_species]] &lt;&gt; "", CONCATENATE(LEFT(Table1[[#This Row],[fungi_species]],2), LEFT(_xlfn.TEXTAFTER(Table1[[#This Row],[fungi_species]], " ", 1),3)),"")</f>
        <v/>
      </c>
      <c r="AB4464" s="7"/>
      <c r="AC4464" t="s">
        <v>24637</v>
      </c>
      <c r="AD4464" t="s">
        <v>69</v>
      </c>
      <c r="AE4464" t="s">
        <v>24635</v>
      </c>
      <c r="AF4464" s="22" t="s">
        <v>24634</v>
      </c>
      <c r="AG4464" s="24" t="s">
        <v>24638</v>
      </c>
      <c r="AH4464" t="s">
        <v>174</v>
      </c>
      <c r="AI4464" t="s">
        <v>1657</v>
      </c>
      <c r="AJ4464" s="7"/>
      <c r="AK4464" s="7"/>
      <c r="AL4464"/>
      <c r="AN4464" s="7"/>
      <c r="AO4464" s="7"/>
      <c r="AP4464"/>
      <c r="AQ4464"/>
      <c r="AU4464" s="5"/>
      <c r="AV4464" s="5"/>
      <c r="AW4464" t="s">
        <v>13525</v>
      </c>
      <c r="AX4464" t="s">
        <v>13525</v>
      </c>
      <c r="AY4464" t="s">
        <v>24631</v>
      </c>
      <c r="AZ4464" t="s">
        <v>24562</v>
      </c>
      <c r="BA4464" t="s">
        <v>80</v>
      </c>
      <c r="BB4464" t="s">
        <v>24563</v>
      </c>
      <c r="BC4464" t="s">
        <v>24564</v>
      </c>
      <c r="BD4464" t="s">
        <v>24632</v>
      </c>
      <c r="BE4464" t="s">
        <v>24633</v>
      </c>
      <c r="BF4464" t="s">
        <v>69</v>
      </c>
      <c r="BG4464" t="s">
        <v>69</v>
      </c>
      <c r="BH4464" t="s">
        <v>69</v>
      </c>
      <c r="BI4464" t="s">
        <v>69</v>
      </c>
      <c r="BJ4464" t="s">
        <v>69</v>
      </c>
      <c r="BK4464" t="s">
        <v>69</v>
      </c>
      <c r="BL4464" t="s">
        <v>159</v>
      </c>
      <c r="BM4464" t="s">
        <v>1666</v>
      </c>
      <c r="BN4464" t="s">
        <v>873</v>
      </c>
      <c r="BO4464" t="s">
        <v>24632</v>
      </c>
      <c r="BP4464">
        <v>1</v>
      </c>
      <c r="BQ4464">
        <v>4368751</v>
      </c>
      <c r="BR4464" s="12" t="s">
        <v>24636</v>
      </c>
      <c r="BS4464">
        <v>27288</v>
      </c>
      <c r="BT4464" t="s">
        <v>69</v>
      </c>
      <c r="BU4464" t="s">
        <v>69</v>
      </c>
      <c r="BV4464" t="s">
        <v>69</v>
      </c>
      <c r="BW4464" t="s">
        <v>69</v>
      </c>
    </row>
    <row r="4465" spans="1:75" x14ac:dyDescent="0.2">
      <c r="A4465" t="s">
        <v>24625</v>
      </c>
      <c r="B4465" t="s">
        <v>24639</v>
      </c>
      <c r="C4465" t="s">
        <v>24640</v>
      </c>
      <c r="D4465" t="s">
        <v>24641</v>
      </c>
      <c r="E4465" t="s">
        <v>69</v>
      </c>
      <c r="F4465">
        <v>32501509</v>
      </c>
      <c r="G4465" s="3" t="s">
        <v>24559</v>
      </c>
      <c r="H4465" s="3" t="s">
        <v>24629</v>
      </c>
      <c r="J4465" s="3" t="s">
        <v>24630</v>
      </c>
      <c r="K4465" s="3" t="s">
        <v>73</v>
      </c>
      <c r="M4465" s="24" t="s">
        <v>73</v>
      </c>
      <c r="O4465" s="44" t="s">
        <v>30786</v>
      </c>
      <c r="R4465" s="24" t="s">
        <v>9033</v>
      </c>
      <c r="T4465" t="str">
        <f>IF(X4465 &lt;&gt; "", CONCATENATE(Table1[[#This Row],[bioproject]],".",Table1[[#This Row],[Replicate group]]), "")</f>
        <v/>
      </c>
      <c r="AA4465" s="6" t="str">
        <f>IF(Table1[[#This Row],[fungi_species]] &lt;&gt; "", CONCATENATE(LEFT(Table1[[#This Row],[fungi_species]],2), LEFT(_xlfn.TEXTAFTER(Table1[[#This Row],[fungi_species]], " ", 1),3)),"")</f>
        <v/>
      </c>
      <c r="AB4465" s="7"/>
      <c r="AC4465" t="s">
        <v>24637</v>
      </c>
      <c r="AD4465" t="s">
        <v>69</v>
      </c>
      <c r="AE4465" t="s">
        <v>24642</v>
      </c>
      <c r="AF4465" s="22" t="s">
        <v>24634</v>
      </c>
      <c r="AG4465" s="24" t="s">
        <v>24643</v>
      </c>
      <c r="AH4465" t="s">
        <v>174</v>
      </c>
      <c r="AI4465" t="s">
        <v>1657</v>
      </c>
      <c r="AJ4465" s="7"/>
      <c r="AK4465" s="7"/>
      <c r="AL4465"/>
      <c r="AN4465" s="7"/>
      <c r="AO4465" s="7"/>
      <c r="AP4465"/>
      <c r="AQ4465"/>
      <c r="AU4465" s="5"/>
      <c r="AV4465" s="5"/>
      <c r="AW4465" t="s">
        <v>13525</v>
      </c>
      <c r="AX4465" t="s">
        <v>13525</v>
      </c>
      <c r="AY4465" t="s">
        <v>24631</v>
      </c>
      <c r="AZ4465" t="s">
        <v>24562</v>
      </c>
      <c r="BA4465" t="s">
        <v>80</v>
      </c>
      <c r="BB4465" t="s">
        <v>24563</v>
      </c>
      <c r="BC4465" t="s">
        <v>24564</v>
      </c>
      <c r="BD4465" t="s">
        <v>24632</v>
      </c>
      <c r="BE4465" t="s">
        <v>24633</v>
      </c>
      <c r="BF4465" t="s">
        <v>69</v>
      </c>
      <c r="BG4465" t="s">
        <v>69</v>
      </c>
      <c r="BH4465" t="s">
        <v>69</v>
      </c>
      <c r="BI4465" t="s">
        <v>69</v>
      </c>
      <c r="BJ4465" t="s">
        <v>69</v>
      </c>
      <c r="BK4465" t="s">
        <v>69</v>
      </c>
      <c r="BL4465" t="s">
        <v>159</v>
      </c>
      <c r="BM4465" t="s">
        <v>1666</v>
      </c>
      <c r="BN4465" t="s">
        <v>377</v>
      </c>
      <c r="BO4465" t="s">
        <v>24632</v>
      </c>
      <c r="BP4465">
        <v>1</v>
      </c>
      <c r="BQ4465">
        <v>5298790</v>
      </c>
      <c r="BR4465" s="12" t="s">
        <v>24636</v>
      </c>
      <c r="BS4465">
        <v>27288</v>
      </c>
      <c r="BT4465" t="s">
        <v>69</v>
      </c>
      <c r="BU4465" t="s">
        <v>69</v>
      </c>
      <c r="BV4465" t="s">
        <v>69</v>
      </c>
      <c r="BW4465" t="s">
        <v>69</v>
      </c>
    </row>
    <row r="4466" spans="1:75" x14ac:dyDescent="0.2">
      <c r="A4466" t="s">
        <v>24625</v>
      </c>
      <c r="B4466" t="s">
        <v>24644</v>
      </c>
      <c r="C4466" t="s">
        <v>24645</v>
      </c>
      <c r="D4466" t="s">
        <v>24641</v>
      </c>
      <c r="E4466" t="s">
        <v>69</v>
      </c>
      <c r="F4466">
        <v>32501509</v>
      </c>
      <c r="G4466" s="3" t="s">
        <v>24559</v>
      </c>
      <c r="H4466" s="3" t="s">
        <v>24629</v>
      </c>
      <c r="J4466" s="3" t="s">
        <v>24630</v>
      </c>
      <c r="K4466" s="3" t="s">
        <v>73</v>
      </c>
      <c r="M4466" s="24" t="s">
        <v>73</v>
      </c>
      <c r="O4466" s="44" t="s">
        <v>30786</v>
      </c>
      <c r="R4466" s="24" t="s">
        <v>9033</v>
      </c>
      <c r="T4466" t="str">
        <f>IF(X4466 &lt;&gt; "", CONCATENATE(Table1[[#This Row],[bioproject]],".",Table1[[#This Row],[Replicate group]]), "")</f>
        <v/>
      </c>
      <c r="AA4466" s="6" t="str">
        <f>IF(Table1[[#This Row],[fungi_species]] &lt;&gt; "", CONCATENATE(LEFT(Table1[[#This Row],[fungi_species]],2), LEFT(_xlfn.TEXTAFTER(Table1[[#This Row],[fungi_species]], " ", 1),3)),"")</f>
        <v/>
      </c>
      <c r="AB4466" s="7"/>
      <c r="AC4466" t="s">
        <v>24637</v>
      </c>
      <c r="AD4466" t="s">
        <v>69</v>
      </c>
      <c r="AE4466" t="s">
        <v>24646</v>
      </c>
      <c r="AF4466" s="22" t="s">
        <v>24634</v>
      </c>
      <c r="AG4466" s="24" t="s">
        <v>24643</v>
      </c>
      <c r="AH4466" t="s">
        <v>174</v>
      </c>
      <c r="AI4466" t="s">
        <v>1657</v>
      </c>
      <c r="AJ4466" s="7"/>
      <c r="AK4466" s="7"/>
      <c r="AL4466"/>
      <c r="AN4466" s="7"/>
      <c r="AO4466" s="7"/>
      <c r="AP4466"/>
      <c r="AQ4466"/>
      <c r="AU4466" s="5"/>
      <c r="AV4466" s="5"/>
      <c r="AW4466" t="s">
        <v>13525</v>
      </c>
      <c r="AX4466" t="s">
        <v>13525</v>
      </c>
      <c r="AY4466" t="s">
        <v>24631</v>
      </c>
      <c r="AZ4466" t="s">
        <v>24562</v>
      </c>
      <c r="BA4466" t="s">
        <v>80</v>
      </c>
      <c r="BB4466" t="s">
        <v>24563</v>
      </c>
      <c r="BC4466" t="s">
        <v>24564</v>
      </c>
      <c r="BD4466" t="s">
        <v>24632</v>
      </c>
      <c r="BE4466" t="s">
        <v>24633</v>
      </c>
      <c r="BF4466" t="s">
        <v>69</v>
      </c>
      <c r="BG4466" t="s">
        <v>69</v>
      </c>
      <c r="BH4466" t="s">
        <v>69</v>
      </c>
      <c r="BI4466" t="s">
        <v>69</v>
      </c>
      <c r="BJ4466" t="s">
        <v>69</v>
      </c>
      <c r="BK4466" t="s">
        <v>69</v>
      </c>
      <c r="BL4466" t="s">
        <v>159</v>
      </c>
      <c r="BM4466" t="s">
        <v>1666</v>
      </c>
      <c r="BN4466" t="s">
        <v>377</v>
      </c>
      <c r="BO4466" t="s">
        <v>24632</v>
      </c>
      <c r="BP4466">
        <v>1</v>
      </c>
      <c r="BQ4466">
        <v>4727911</v>
      </c>
      <c r="BR4466" s="12" t="s">
        <v>24636</v>
      </c>
      <c r="BS4466">
        <v>27288</v>
      </c>
      <c r="BT4466" t="s">
        <v>69</v>
      </c>
      <c r="BU4466" t="s">
        <v>69</v>
      </c>
      <c r="BV4466" t="s">
        <v>69</v>
      </c>
      <c r="BW4466" t="s">
        <v>69</v>
      </c>
    </row>
    <row r="4467" spans="1:75" x14ac:dyDescent="0.2">
      <c r="A4467" t="s">
        <v>24625</v>
      </c>
      <c r="B4467" t="s">
        <v>24647</v>
      </c>
      <c r="C4467" t="s">
        <v>24648</v>
      </c>
      <c r="D4467" t="s">
        <v>24649</v>
      </c>
      <c r="E4467" t="s">
        <v>69</v>
      </c>
      <c r="F4467">
        <v>32501509</v>
      </c>
      <c r="G4467" s="3" t="s">
        <v>24559</v>
      </c>
      <c r="H4467" s="3" t="s">
        <v>24629</v>
      </c>
      <c r="J4467" s="3" t="s">
        <v>24630</v>
      </c>
      <c r="K4467" s="3" t="s">
        <v>73</v>
      </c>
      <c r="M4467" s="24" t="s">
        <v>73</v>
      </c>
      <c r="O4467" s="44" t="s">
        <v>30786</v>
      </c>
      <c r="R4467" s="24" t="s">
        <v>9033</v>
      </c>
      <c r="T4467" t="str">
        <f>IF(X4467 &lt;&gt; "", CONCATENATE(Table1[[#This Row],[bioproject]],".",Table1[[#This Row],[Replicate group]]), "")</f>
        <v/>
      </c>
      <c r="AA4467" s="6" t="str">
        <f>IF(Table1[[#This Row],[fungi_species]] &lt;&gt; "", CONCATENATE(LEFT(Table1[[#This Row],[fungi_species]],2), LEFT(_xlfn.TEXTAFTER(Table1[[#This Row],[fungi_species]], " ", 1),3)),"")</f>
        <v/>
      </c>
      <c r="AB4467" s="7"/>
      <c r="AC4467" t="s">
        <v>24637</v>
      </c>
      <c r="AD4467" t="s">
        <v>69</v>
      </c>
      <c r="AE4467" t="s">
        <v>24650</v>
      </c>
      <c r="AF4467" s="22" t="s">
        <v>24634</v>
      </c>
      <c r="AG4467" s="24" t="s">
        <v>24651</v>
      </c>
      <c r="AH4467" t="s">
        <v>174</v>
      </c>
      <c r="AI4467" t="s">
        <v>1657</v>
      </c>
      <c r="AJ4467" s="7"/>
      <c r="AK4467" s="7"/>
      <c r="AL4467"/>
      <c r="AN4467" s="7"/>
      <c r="AO4467" s="7"/>
      <c r="AP4467"/>
      <c r="AQ4467"/>
      <c r="AU4467" s="5"/>
      <c r="AV4467" s="5"/>
      <c r="AW4467" t="s">
        <v>13525</v>
      </c>
      <c r="AX4467" t="s">
        <v>13525</v>
      </c>
      <c r="AY4467" t="s">
        <v>24631</v>
      </c>
      <c r="AZ4467" t="s">
        <v>24562</v>
      </c>
      <c r="BA4467" t="s">
        <v>80</v>
      </c>
      <c r="BB4467" t="s">
        <v>24563</v>
      </c>
      <c r="BC4467" t="s">
        <v>24564</v>
      </c>
      <c r="BD4467" t="s">
        <v>24632</v>
      </c>
      <c r="BE4467" t="s">
        <v>24633</v>
      </c>
      <c r="BF4467" t="s">
        <v>69</v>
      </c>
      <c r="BG4467" t="s">
        <v>69</v>
      </c>
      <c r="BH4467" t="s">
        <v>69</v>
      </c>
      <c r="BI4467" t="s">
        <v>69</v>
      </c>
      <c r="BJ4467" t="s">
        <v>69</v>
      </c>
      <c r="BK4467" t="s">
        <v>69</v>
      </c>
      <c r="BL4467" t="s">
        <v>159</v>
      </c>
      <c r="BM4467" t="s">
        <v>1666</v>
      </c>
      <c r="BN4467" t="s">
        <v>873</v>
      </c>
      <c r="BO4467" t="s">
        <v>24632</v>
      </c>
      <c r="BP4467">
        <v>1</v>
      </c>
      <c r="BQ4467">
        <v>4879644</v>
      </c>
      <c r="BR4467" s="12" t="s">
        <v>24636</v>
      </c>
      <c r="BS4467">
        <v>27288</v>
      </c>
      <c r="BT4467" t="s">
        <v>69</v>
      </c>
      <c r="BU4467" t="s">
        <v>69</v>
      </c>
      <c r="BV4467" t="s">
        <v>69</v>
      </c>
      <c r="BW4467" t="s">
        <v>69</v>
      </c>
    </row>
    <row r="4468" spans="1:75" x14ac:dyDescent="0.2">
      <c r="A4468" t="s">
        <v>24625</v>
      </c>
      <c r="B4468" t="s">
        <v>24652</v>
      </c>
      <c r="C4468" t="s">
        <v>24653</v>
      </c>
      <c r="D4468" t="s">
        <v>24654</v>
      </c>
      <c r="E4468" t="s">
        <v>69</v>
      </c>
      <c r="F4468">
        <v>32501509</v>
      </c>
      <c r="G4468" s="3" t="s">
        <v>24559</v>
      </c>
      <c r="H4468" s="3" t="s">
        <v>24629</v>
      </c>
      <c r="J4468" s="3" t="s">
        <v>24630</v>
      </c>
      <c r="K4468" s="3" t="s">
        <v>73</v>
      </c>
      <c r="M4468" s="24" t="s">
        <v>73</v>
      </c>
      <c r="O4468" s="44" t="s">
        <v>30786</v>
      </c>
      <c r="R4468" s="24" t="s">
        <v>9033</v>
      </c>
      <c r="T4468" t="str">
        <f>IF(X4468 &lt;&gt; "", CONCATENATE(Table1[[#This Row],[bioproject]],".",Table1[[#This Row],[Replicate group]]), "")</f>
        <v/>
      </c>
      <c r="AA4468" s="6" t="str">
        <f>IF(Table1[[#This Row],[fungi_species]] &lt;&gt; "", CONCATENATE(LEFT(Table1[[#This Row],[fungi_species]],2), LEFT(_xlfn.TEXTAFTER(Table1[[#This Row],[fungi_species]], " ", 1),3)),"")</f>
        <v/>
      </c>
      <c r="AB4468" s="7"/>
      <c r="AC4468" t="s">
        <v>24637</v>
      </c>
      <c r="AD4468" t="s">
        <v>69</v>
      </c>
      <c r="AE4468" t="s">
        <v>24655</v>
      </c>
      <c r="AF4468" s="22" t="s">
        <v>24634</v>
      </c>
      <c r="AG4468" s="24" t="s">
        <v>24656</v>
      </c>
      <c r="AH4468" t="s">
        <v>174</v>
      </c>
      <c r="AI4468" t="s">
        <v>1657</v>
      </c>
      <c r="AJ4468" s="7"/>
      <c r="AK4468" s="7"/>
      <c r="AL4468"/>
      <c r="AN4468" s="7"/>
      <c r="AO4468" s="7"/>
      <c r="AP4468"/>
      <c r="AQ4468"/>
      <c r="AU4468" s="5"/>
      <c r="AV4468" s="5"/>
      <c r="AW4468" t="s">
        <v>13525</v>
      </c>
      <c r="AX4468" t="s">
        <v>13525</v>
      </c>
      <c r="AY4468" t="s">
        <v>24631</v>
      </c>
      <c r="AZ4468" t="s">
        <v>24562</v>
      </c>
      <c r="BA4468" t="s">
        <v>80</v>
      </c>
      <c r="BB4468" t="s">
        <v>24563</v>
      </c>
      <c r="BC4468" t="s">
        <v>24564</v>
      </c>
      <c r="BD4468" t="s">
        <v>24632</v>
      </c>
      <c r="BE4468" t="s">
        <v>24633</v>
      </c>
      <c r="BF4468" t="s">
        <v>69</v>
      </c>
      <c r="BG4468" t="s">
        <v>69</v>
      </c>
      <c r="BH4468" t="s">
        <v>69</v>
      </c>
      <c r="BI4468" t="s">
        <v>69</v>
      </c>
      <c r="BJ4468" t="s">
        <v>69</v>
      </c>
      <c r="BK4468" t="s">
        <v>69</v>
      </c>
      <c r="BL4468" t="s">
        <v>159</v>
      </c>
      <c r="BM4468" t="s">
        <v>1666</v>
      </c>
      <c r="BN4468" t="s">
        <v>873</v>
      </c>
      <c r="BO4468" t="s">
        <v>24632</v>
      </c>
      <c r="BP4468">
        <v>1</v>
      </c>
      <c r="BQ4468">
        <v>5252299</v>
      </c>
      <c r="BR4468" s="12" t="s">
        <v>24636</v>
      </c>
      <c r="BS4468">
        <v>27288</v>
      </c>
      <c r="BT4468" t="s">
        <v>69</v>
      </c>
      <c r="BU4468" t="s">
        <v>69</v>
      </c>
      <c r="BV4468" t="s">
        <v>69</v>
      </c>
      <c r="BW4468" t="s">
        <v>69</v>
      </c>
    </row>
    <row r="4469" spans="1:75" x14ac:dyDescent="0.2">
      <c r="A4469" t="s">
        <v>24625</v>
      </c>
      <c r="B4469" t="s">
        <v>24657</v>
      </c>
      <c r="C4469" t="s">
        <v>24658</v>
      </c>
      <c r="D4469" t="s">
        <v>24659</v>
      </c>
      <c r="E4469" t="s">
        <v>69</v>
      </c>
      <c r="F4469">
        <v>32501509</v>
      </c>
      <c r="G4469" s="3" t="s">
        <v>24559</v>
      </c>
      <c r="H4469" s="3" t="s">
        <v>24629</v>
      </c>
      <c r="J4469" s="3" t="s">
        <v>24630</v>
      </c>
      <c r="K4469" s="3" t="s">
        <v>73</v>
      </c>
      <c r="M4469" s="24" t="s">
        <v>73</v>
      </c>
      <c r="O4469" s="44" t="s">
        <v>30786</v>
      </c>
      <c r="R4469" s="24" t="s">
        <v>9033</v>
      </c>
      <c r="T4469" t="str">
        <f>IF(X4469 &lt;&gt; "", CONCATENATE(Table1[[#This Row],[bioproject]],".",Table1[[#This Row],[Replicate group]]), "")</f>
        <v/>
      </c>
      <c r="AA4469" s="6" t="str">
        <f>IF(Table1[[#This Row],[fungi_species]] &lt;&gt; "", CONCATENATE(LEFT(Table1[[#This Row],[fungi_species]],2), LEFT(_xlfn.TEXTAFTER(Table1[[#This Row],[fungi_species]], " ", 1),3)),"")</f>
        <v/>
      </c>
      <c r="AB4469" s="7"/>
      <c r="AC4469" t="s">
        <v>24637</v>
      </c>
      <c r="AD4469" t="s">
        <v>69</v>
      </c>
      <c r="AE4469" t="s">
        <v>24660</v>
      </c>
      <c r="AF4469" s="22" t="s">
        <v>24634</v>
      </c>
      <c r="AG4469" s="24" t="s">
        <v>24661</v>
      </c>
      <c r="AH4469" t="s">
        <v>174</v>
      </c>
      <c r="AI4469" t="s">
        <v>1657</v>
      </c>
      <c r="AJ4469" s="7"/>
      <c r="AK4469" s="7"/>
      <c r="AL4469"/>
      <c r="AN4469" s="7"/>
      <c r="AO4469" s="7"/>
      <c r="AP4469"/>
      <c r="AQ4469"/>
      <c r="AU4469" s="5"/>
      <c r="AV4469" s="5"/>
      <c r="AW4469" t="s">
        <v>13525</v>
      </c>
      <c r="AX4469" t="s">
        <v>13525</v>
      </c>
      <c r="AY4469" t="s">
        <v>24631</v>
      </c>
      <c r="AZ4469" t="s">
        <v>24562</v>
      </c>
      <c r="BA4469" t="s">
        <v>80</v>
      </c>
      <c r="BB4469" t="s">
        <v>24563</v>
      </c>
      <c r="BC4469" t="s">
        <v>24564</v>
      </c>
      <c r="BD4469" t="s">
        <v>24632</v>
      </c>
      <c r="BE4469" t="s">
        <v>24633</v>
      </c>
      <c r="BF4469" t="s">
        <v>69</v>
      </c>
      <c r="BG4469" t="s">
        <v>69</v>
      </c>
      <c r="BH4469" t="s">
        <v>69</v>
      </c>
      <c r="BI4469" t="s">
        <v>69</v>
      </c>
      <c r="BJ4469" t="s">
        <v>69</v>
      </c>
      <c r="BK4469" t="s">
        <v>69</v>
      </c>
      <c r="BL4469" t="s">
        <v>159</v>
      </c>
      <c r="BM4469" t="s">
        <v>1666</v>
      </c>
      <c r="BN4469" t="s">
        <v>873</v>
      </c>
      <c r="BO4469" t="s">
        <v>24632</v>
      </c>
      <c r="BP4469">
        <v>1</v>
      </c>
      <c r="BQ4469">
        <v>5192850</v>
      </c>
      <c r="BR4469" s="12" t="s">
        <v>24636</v>
      </c>
      <c r="BS4469">
        <v>27288</v>
      </c>
      <c r="BT4469" t="s">
        <v>69</v>
      </c>
      <c r="BU4469" t="s">
        <v>69</v>
      </c>
      <c r="BV4469" t="s">
        <v>69</v>
      </c>
      <c r="BW4469" t="s">
        <v>69</v>
      </c>
    </row>
    <row r="4470" spans="1:75" x14ac:dyDescent="0.2">
      <c r="A4470" t="s">
        <v>24625</v>
      </c>
      <c r="B4470" t="s">
        <v>24662</v>
      </c>
      <c r="C4470" t="s">
        <v>24663</v>
      </c>
      <c r="D4470" t="s">
        <v>24664</v>
      </c>
      <c r="E4470" t="s">
        <v>69</v>
      </c>
      <c r="F4470">
        <v>32501509</v>
      </c>
      <c r="G4470" s="3" t="s">
        <v>24559</v>
      </c>
      <c r="H4470" s="3" t="s">
        <v>24629</v>
      </c>
      <c r="J4470" s="3" t="s">
        <v>24630</v>
      </c>
      <c r="K4470" s="3" t="s">
        <v>73</v>
      </c>
      <c r="M4470" s="24" t="s">
        <v>73</v>
      </c>
      <c r="O4470" s="44" t="s">
        <v>30786</v>
      </c>
      <c r="R4470" s="24" t="s">
        <v>9033</v>
      </c>
      <c r="T4470" t="str">
        <f>IF(X4470 &lt;&gt; "", CONCATENATE(Table1[[#This Row],[bioproject]],".",Table1[[#This Row],[Replicate group]]), "")</f>
        <v/>
      </c>
      <c r="AA4470" s="6" t="str">
        <f>IF(Table1[[#This Row],[fungi_species]] &lt;&gt; "", CONCATENATE(LEFT(Table1[[#This Row],[fungi_species]],2), LEFT(_xlfn.TEXTAFTER(Table1[[#This Row],[fungi_species]], " ", 1),3)),"")</f>
        <v/>
      </c>
      <c r="AB4470" s="7"/>
      <c r="AC4470" t="s">
        <v>24637</v>
      </c>
      <c r="AD4470" t="s">
        <v>69</v>
      </c>
      <c r="AE4470" t="s">
        <v>24665</v>
      </c>
      <c r="AF4470" s="22" t="s">
        <v>24634</v>
      </c>
      <c r="AG4470" s="24" t="s">
        <v>24666</v>
      </c>
      <c r="AH4470" t="s">
        <v>174</v>
      </c>
      <c r="AI4470" t="s">
        <v>1657</v>
      </c>
      <c r="AJ4470" s="7"/>
      <c r="AK4470" s="7"/>
      <c r="AL4470"/>
      <c r="AN4470" s="7"/>
      <c r="AO4470" s="7"/>
      <c r="AP4470"/>
      <c r="AQ4470"/>
      <c r="AU4470" s="5"/>
      <c r="AV4470" s="5"/>
      <c r="AW4470" t="s">
        <v>13525</v>
      </c>
      <c r="AX4470" t="s">
        <v>13525</v>
      </c>
      <c r="AY4470" t="s">
        <v>24631</v>
      </c>
      <c r="AZ4470" t="s">
        <v>24562</v>
      </c>
      <c r="BA4470" t="s">
        <v>80</v>
      </c>
      <c r="BB4470" t="s">
        <v>24563</v>
      </c>
      <c r="BC4470" t="s">
        <v>24564</v>
      </c>
      <c r="BD4470" t="s">
        <v>24632</v>
      </c>
      <c r="BE4470" t="s">
        <v>24633</v>
      </c>
      <c r="BF4470" t="s">
        <v>69</v>
      </c>
      <c r="BG4470" t="s">
        <v>69</v>
      </c>
      <c r="BH4470" t="s">
        <v>69</v>
      </c>
      <c r="BI4470" t="s">
        <v>69</v>
      </c>
      <c r="BJ4470" t="s">
        <v>69</v>
      </c>
      <c r="BK4470" t="s">
        <v>69</v>
      </c>
      <c r="BL4470" t="s">
        <v>159</v>
      </c>
      <c r="BM4470" t="s">
        <v>1666</v>
      </c>
      <c r="BN4470" t="s">
        <v>873</v>
      </c>
      <c r="BO4470" t="s">
        <v>24632</v>
      </c>
      <c r="BP4470">
        <v>1</v>
      </c>
      <c r="BQ4470">
        <v>6308410</v>
      </c>
      <c r="BR4470" s="12" t="s">
        <v>24636</v>
      </c>
      <c r="BS4470">
        <v>27288</v>
      </c>
      <c r="BT4470" t="s">
        <v>69</v>
      </c>
      <c r="BU4470" t="s">
        <v>69</v>
      </c>
      <c r="BV4470" t="s">
        <v>69</v>
      </c>
      <c r="BW4470" t="s">
        <v>69</v>
      </c>
    </row>
    <row r="4471" spans="1:75" x14ac:dyDescent="0.2">
      <c r="A4471" t="s">
        <v>24625</v>
      </c>
      <c r="B4471" t="s">
        <v>24667</v>
      </c>
      <c r="C4471" t="s">
        <v>24668</v>
      </c>
      <c r="D4471" t="s">
        <v>24669</v>
      </c>
      <c r="E4471" t="s">
        <v>69</v>
      </c>
      <c r="F4471">
        <v>32501509</v>
      </c>
      <c r="G4471" s="3" t="s">
        <v>24559</v>
      </c>
      <c r="H4471" s="3" t="s">
        <v>24629</v>
      </c>
      <c r="J4471" s="3" t="s">
        <v>24630</v>
      </c>
      <c r="K4471" s="3" t="s">
        <v>73</v>
      </c>
      <c r="M4471" s="24" t="s">
        <v>73</v>
      </c>
      <c r="O4471" s="44" t="s">
        <v>30786</v>
      </c>
      <c r="R4471" s="24" t="s">
        <v>9033</v>
      </c>
      <c r="T4471" t="str">
        <f>IF(X4471 &lt;&gt; "", CONCATENATE(Table1[[#This Row],[bioproject]],".",Table1[[#This Row],[Replicate group]]), "")</f>
        <v/>
      </c>
      <c r="AA4471" s="6" t="str">
        <f>IF(Table1[[#This Row],[fungi_species]] &lt;&gt; "", CONCATENATE(LEFT(Table1[[#This Row],[fungi_species]],2), LEFT(_xlfn.TEXTAFTER(Table1[[#This Row],[fungi_species]], " ", 1),3)),"")</f>
        <v/>
      </c>
      <c r="AB4471" s="7"/>
      <c r="AC4471" t="s">
        <v>24637</v>
      </c>
      <c r="AD4471" t="s">
        <v>69</v>
      </c>
      <c r="AE4471" t="s">
        <v>24670</v>
      </c>
      <c r="AF4471" s="22" t="s">
        <v>24634</v>
      </c>
      <c r="AG4471" s="24" t="s">
        <v>24671</v>
      </c>
      <c r="AH4471" t="s">
        <v>174</v>
      </c>
      <c r="AI4471" t="s">
        <v>1657</v>
      </c>
      <c r="AJ4471" s="7"/>
      <c r="AK4471" s="7"/>
      <c r="AL4471"/>
      <c r="AN4471" s="7"/>
      <c r="AO4471" s="7"/>
      <c r="AP4471"/>
      <c r="AQ4471"/>
      <c r="AU4471" s="5"/>
      <c r="AV4471" s="5"/>
      <c r="AW4471" t="s">
        <v>13525</v>
      </c>
      <c r="AX4471" t="s">
        <v>13525</v>
      </c>
      <c r="AY4471" t="s">
        <v>24631</v>
      </c>
      <c r="AZ4471" t="s">
        <v>24562</v>
      </c>
      <c r="BA4471" t="s">
        <v>80</v>
      </c>
      <c r="BB4471" t="s">
        <v>24563</v>
      </c>
      <c r="BC4471" t="s">
        <v>24564</v>
      </c>
      <c r="BD4471" t="s">
        <v>24632</v>
      </c>
      <c r="BE4471" t="s">
        <v>24633</v>
      </c>
      <c r="BF4471" t="s">
        <v>69</v>
      </c>
      <c r="BG4471" t="s">
        <v>69</v>
      </c>
      <c r="BH4471" t="s">
        <v>69</v>
      </c>
      <c r="BI4471" t="s">
        <v>69</v>
      </c>
      <c r="BJ4471" t="s">
        <v>69</v>
      </c>
      <c r="BK4471" t="s">
        <v>69</v>
      </c>
      <c r="BL4471" t="s">
        <v>159</v>
      </c>
      <c r="BM4471" t="s">
        <v>1666</v>
      </c>
      <c r="BN4471" t="s">
        <v>377</v>
      </c>
      <c r="BO4471" t="s">
        <v>24632</v>
      </c>
      <c r="BP4471">
        <v>1</v>
      </c>
      <c r="BQ4471">
        <v>8422190</v>
      </c>
      <c r="BR4471" s="12" t="s">
        <v>24636</v>
      </c>
      <c r="BS4471">
        <v>27288</v>
      </c>
      <c r="BT4471" t="s">
        <v>69</v>
      </c>
      <c r="BU4471" t="s">
        <v>69</v>
      </c>
      <c r="BV4471" t="s">
        <v>69</v>
      </c>
      <c r="BW4471" t="s">
        <v>69</v>
      </c>
    </row>
    <row r="4472" spans="1:75" x14ac:dyDescent="0.2">
      <c r="A4472" t="s">
        <v>24625</v>
      </c>
      <c r="B4472" t="s">
        <v>24672</v>
      </c>
      <c r="C4472" t="s">
        <v>24673</v>
      </c>
      <c r="D4472" t="s">
        <v>24674</v>
      </c>
      <c r="E4472" t="s">
        <v>69</v>
      </c>
      <c r="F4472">
        <v>32501509</v>
      </c>
      <c r="G4472" s="3" t="s">
        <v>24559</v>
      </c>
      <c r="H4472" s="3" t="s">
        <v>24629</v>
      </c>
      <c r="J4472" s="3" t="s">
        <v>24630</v>
      </c>
      <c r="K4472" s="3" t="s">
        <v>73</v>
      </c>
      <c r="M4472" s="24" t="s">
        <v>73</v>
      </c>
      <c r="O4472" s="44" t="s">
        <v>30786</v>
      </c>
      <c r="R4472" s="24" t="s">
        <v>9033</v>
      </c>
      <c r="T4472" t="str">
        <f>IF(X4472 &lt;&gt; "", CONCATENATE(Table1[[#This Row],[bioproject]],".",Table1[[#This Row],[Replicate group]]), "")</f>
        <v/>
      </c>
      <c r="AA4472" s="6" t="str">
        <f>IF(Table1[[#This Row],[fungi_species]] &lt;&gt; "", CONCATENATE(LEFT(Table1[[#This Row],[fungi_species]],2), LEFT(_xlfn.TEXTAFTER(Table1[[#This Row],[fungi_species]], " ", 1),3)),"")</f>
        <v/>
      </c>
      <c r="AB4472" s="7"/>
      <c r="AC4472" t="s">
        <v>24637</v>
      </c>
      <c r="AD4472" t="s">
        <v>69</v>
      </c>
      <c r="AE4472" t="s">
        <v>24675</v>
      </c>
      <c r="AF4472" s="22" t="s">
        <v>24634</v>
      </c>
      <c r="AG4472" s="24" t="s">
        <v>24676</v>
      </c>
      <c r="AH4472" t="s">
        <v>174</v>
      </c>
      <c r="AI4472" t="s">
        <v>1657</v>
      </c>
      <c r="AJ4472" s="7"/>
      <c r="AK4472" s="7"/>
      <c r="AL4472"/>
      <c r="AN4472" s="7"/>
      <c r="AO4472" s="7"/>
      <c r="AP4472"/>
      <c r="AQ4472"/>
      <c r="AU4472" s="5"/>
      <c r="AV4472" s="5"/>
      <c r="AW4472" t="s">
        <v>13525</v>
      </c>
      <c r="AX4472" t="s">
        <v>13525</v>
      </c>
      <c r="AY4472" t="s">
        <v>24631</v>
      </c>
      <c r="AZ4472" t="s">
        <v>24562</v>
      </c>
      <c r="BA4472" t="s">
        <v>80</v>
      </c>
      <c r="BB4472" t="s">
        <v>24563</v>
      </c>
      <c r="BC4472" t="s">
        <v>24564</v>
      </c>
      <c r="BD4472" t="s">
        <v>24632</v>
      </c>
      <c r="BE4472" t="s">
        <v>24633</v>
      </c>
      <c r="BF4472" t="s">
        <v>69</v>
      </c>
      <c r="BG4472" t="s">
        <v>69</v>
      </c>
      <c r="BH4472" t="s">
        <v>69</v>
      </c>
      <c r="BI4472" t="s">
        <v>69</v>
      </c>
      <c r="BJ4472" t="s">
        <v>69</v>
      </c>
      <c r="BK4472" t="s">
        <v>69</v>
      </c>
      <c r="BL4472" t="s">
        <v>159</v>
      </c>
      <c r="BM4472" t="s">
        <v>1666</v>
      </c>
      <c r="BN4472" t="s">
        <v>377</v>
      </c>
      <c r="BO4472" t="s">
        <v>24632</v>
      </c>
      <c r="BP4472">
        <v>1</v>
      </c>
      <c r="BQ4472">
        <v>3047910</v>
      </c>
      <c r="BR4472" s="12" t="s">
        <v>24636</v>
      </c>
      <c r="BS4472">
        <v>27288</v>
      </c>
      <c r="BT4472" t="s">
        <v>69</v>
      </c>
      <c r="BU4472" t="s">
        <v>69</v>
      </c>
      <c r="BV4472" t="s">
        <v>69</v>
      </c>
      <c r="BW4472" t="s">
        <v>69</v>
      </c>
    </row>
    <row r="4473" spans="1:75" x14ac:dyDescent="0.2">
      <c r="A4473" t="s">
        <v>24625</v>
      </c>
      <c r="B4473" t="s">
        <v>24677</v>
      </c>
      <c r="C4473" t="s">
        <v>24678</v>
      </c>
      <c r="D4473" t="s">
        <v>24674</v>
      </c>
      <c r="E4473" t="s">
        <v>69</v>
      </c>
      <c r="F4473">
        <v>32501509</v>
      </c>
      <c r="G4473" s="3" t="s">
        <v>24559</v>
      </c>
      <c r="H4473" s="3" t="s">
        <v>24629</v>
      </c>
      <c r="J4473" s="3" t="s">
        <v>24630</v>
      </c>
      <c r="K4473" s="3" t="s">
        <v>73</v>
      </c>
      <c r="M4473" s="24" t="s">
        <v>73</v>
      </c>
      <c r="O4473" s="44" t="s">
        <v>30786</v>
      </c>
      <c r="R4473" s="24" t="s">
        <v>9033</v>
      </c>
      <c r="T4473" t="str">
        <f>IF(X4473 &lt;&gt; "", CONCATENATE(Table1[[#This Row],[bioproject]],".",Table1[[#This Row],[Replicate group]]), "")</f>
        <v/>
      </c>
      <c r="AA4473" s="6" t="str">
        <f>IF(Table1[[#This Row],[fungi_species]] &lt;&gt; "", CONCATENATE(LEFT(Table1[[#This Row],[fungi_species]],2), LEFT(_xlfn.TEXTAFTER(Table1[[#This Row],[fungi_species]], " ", 1),3)),"")</f>
        <v/>
      </c>
      <c r="AB4473" s="7"/>
      <c r="AC4473" t="s">
        <v>24637</v>
      </c>
      <c r="AD4473" t="s">
        <v>69</v>
      </c>
      <c r="AE4473" t="s">
        <v>24679</v>
      </c>
      <c r="AF4473" s="22" t="s">
        <v>24634</v>
      </c>
      <c r="AG4473" s="24" t="s">
        <v>24676</v>
      </c>
      <c r="AH4473" t="s">
        <v>174</v>
      </c>
      <c r="AI4473" t="s">
        <v>1657</v>
      </c>
      <c r="AJ4473" s="7"/>
      <c r="AK4473" s="7"/>
      <c r="AL4473"/>
      <c r="AN4473" s="7"/>
      <c r="AO4473" s="7"/>
      <c r="AP4473"/>
      <c r="AQ4473"/>
      <c r="AU4473" s="5"/>
      <c r="AV4473" s="5"/>
      <c r="AW4473" t="s">
        <v>13525</v>
      </c>
      <c r="AX4473" t="s">
        <v>13525</v>
      </c>
      <c r="AY4473" t="s">
        <v>24631</v>
      </c>
      <c r="AZ4473" t="s">
        <v>24562</v>
      </c>
      <c r="BA4473" t="s">
        <v>80</v>
      </c>
      <c r="BB4473" t="s">
        <v>24563</v>
      </c>
      <c r="BC4473" t="s">
        <v>24564</v>
      </c>
      <c r="BD4473" t="s">
        <v>24632</v>
      </c>
      <c r="BE4473" t="s">
        <v>24633</v>
      </c>
      <c r="BF4473" t="s">
        <v>69</v>
      </c>
      <c r="BG4473" t="s">
        <v>69</v>
      </c>
      <c r="BH4473" t="s">
        <v>69</v>
      </c>
      <c r="BI4473" t="s">
        <v>69</v>
      </c>
      <c r="BJ4473" t="s">
        <v>69</v>
      </c>
      <c r="BK4473" t="s">
        <v>69</v>
      </c>
      <c r="BL4473" t="s">
        <v>159</v>
      </c>
      <c r="BM4473" t="s">
        <v>1666</v>
      </c>
      <c r="BN4473" t="s">
        <v>377</v>
      </c>
      <c r="BO4473" t="s">
        <v>24632</v>
      </c>
      <c r="BP4473">
        <v>1</v>
      </c>
      <c r="BQ4473">
        <v>4571290</v>
      </c>
      <c r="BR4473" s="12" t="s">
        <v>24636</v>
      </c>
      <c r="BS4473">
        <v>27288</v>
      </c>
      <c r="BT4473" t="s">
        <v>69</v>
      </c>
      <c r="BU4473" t="s">
        <v>69</v>
      </c>
      <c r="BV4473" t="s">
        <v>69</v>
      </c>
      <c r="BW4473" t="s">
        <v>69</v>
      </c>
    </row>
    <row r="4474" spans="1:75" x14ac:dyDescent="0.2">
      <c r="A4474" t="s">
        <v>24625</v>
      </c>
      <c r="B4474" t="s">
        <v>24680</v>
      </c>
      <c r="C4474" t="s">
        <v>24681</v>
      </c>
      <c r="D4474" t="s">
        <v>24682</v>
      </c>
      <c r="E4474" t="s">
        <v>69</v>
      </c>
      <c r="F4474">
        <v>32501509</v>
      </c>
      <c r="G4474" s="3" t="s">
        <v>24559</v>
      </c>
      <c r="H4474" s="3" t="s">
        <v>24629</v>
      </c>
      <c r="J4474" s="3" t="s">
        <v>24630</v>
      </c>
      <c r="K4474" s="3" t="s">
        <v>73</v>
      </c>
      <c r="M4474" s="24" t="s">
        <v>73</v>
      </c>
      <c r="O4474" s="44" t="s">
        <v>30786</v>
      </c>
      <c r="R4474" s="24" t="s">
        <v>9033</v>
      </c>
      <c r="T4474" t="str">
        <f>IF(X4474 &lt;&gt; "", CONCATENATE(Table1[[#This Row],[bioproject]],".",Table1[[#This Row],[Replicate group]]), "")</f>
        <v/>
      </c>
      <c r="AA4474" s="6" t="str">
        <f>IF(Table1[[#This Row],[fungi_species]] &lt;&gt; "", CONCATENATE(LEFT(Table1[[#This Row],[fungi_species]],2), LEFT(_xlfn.TEXTAFTER(Table1[[#This Row],[fungi_species]], " ", 1),3)),"")</f>
        <v/>
      </c>
      <c r="AB4474" s="7"/>
      <c r="AC4474" t="s">
        <v>24637</v>
      </c>
      <c r="AD4474" t="s">
        <v>69</v>
      </c>
      <c r="AE4474" t="s">
        <v>24683</v>
      </c>
      <c r="AF4474" s="22" t="s">
        <v>24634</v>
      </c>
      <c r="AG4474" s="24" t="s">
        <v>24684</v>
      </c>
      <c r="AH4474" t="s">
        <v>174</v>
      </c>
      <c r="AI4474" t="s">
        <v>1657</v>
      </c>
      <c r="AJ4474" s="7"/>
      <c r="AK4474" s="7"/>
      <c r="AL4474"/>
      <c r="AN4474" s="7"/>
      <c r="AO4474" s="7"/>
      <c r="AP4474"/>
      <c r="AQ4474"/>
      <c r="AU4474" s="5"/>
      <c r="AV4474" s="5"/>
      <c r="AW4474" t="s">
        <v>13525</v>
      </c>
      <c r="AX4474" t="s">
        <v>13525</v>
      </c>
      <c r="AY4474" t="s">
        <v>24631</v>
      </c>
      <c r="AZ4474" t="s">
        <v>24562</v>
      </c>
      <c r="BA4474" t="s">
        <v>80</v>
      </c>
      <c r="BB4474" t="s">
        <v>24563</v>
      </c>
      <c r="BC4474" t="s">
        <v>24564</v>
      </c>
      <c r="BD4474" t="s">
        <v>24632</v>
      </c>
      <c r="BE4474" t="s">
        <v>24633</v>
      </c>
      <c r="BF4474" t="s">
        <v>69</v>
      </c>
      <c r="BG4474" t="s">
        <v>69</v>
      </c>
      <c r="BH4474" t="s">
        <v>69</v>
      </c>
      <c r="BI4474" t="s">
        <v>69</v>
      </c>
      <c r="BJ4474" t="s">
        <v>69</v>
      </c>
      <c r="BK4474" t="s">
        <v>69</v>
      </c>
      <c r="BL4474" t="s">
        <v>159</v>
      </c>
      <c r="BM4474" t="s">
        <v>1666</v>
      </c>
      <c r="BN4474" t="s">
        <v>377</v>
      </c>
      <c r="BO4474" t="s">
        <v>24632</v>
      </c>
      <c r="BP4474">
        <v>1</v>
      </c>
      <c r="BQ4474">
        <v>8292403</v>
      </c>
      <c r="BR4474" s="12" t="s">
        <v>24636</v>
      </c>
      <c r="BS4474">
        <v>27288</v>
      </c>
      <c r="BT4474" t="s">
        <v>69</v>
      </c>
      <c r="BU4474" t="s">
        <v>69</v>
      </c>
      <c r="BV4474" t="s">
        <v>69</v>
      </c>
      <c r="BW4474" t="s">
        <v>69</v>
      </c>
    </row>
    <row r="4475" spans="1:75" x14ac:dyDescent="0.2">
      <c r="A4475" t="s">
        <v>24625</v>
      </c>
      <c r="B4475" t="s">
        <v>24685</v>
      </c>
      <c r="C4475" t="s">
        <v>24686</v>
      </c>
      <c r="D4475" t="s">
        <v>24682</v>
      </c>
      <c r="E4475" t="s">
        <v>69</v>
      </c>
      <c r="F4475">
        <v>32501509</v>
      </c>
      <c r="G4475" s="3" t="s">
        <v>24559</v>
      </c>
      <c r="H4475" s="3" t="s">
        <v>24629</v>
      </c>
      <c r="J4475" s="3" t="s">
        <v>24630</v>
      </c>
      <c r="K4475" s="3" t="s">
        <v>73</v>
      </c>
      <c r="M4475" s="24" t="s">
        <v>73</v>
      </c>
      <c r="O4475" s="44" t="s">
        <v>30786</v>
      </c>
      <c r="R4475" s="24" t="s">
        <v>9033</v>
      </c>
      <c r="T4475" t="str">
        <f>IF(X4475 &lt;&gt; "", CONCATENATE(Table1[[#This Row],[bioproject]],".",Table1[[#This Row],[Replicate group]]), "")</f>
        <v/>
      </c>
      <c r="AA4475" s="6" t="str">
        <f>IF(Table1[[#This Row],[fungi_species]] &lt;&gt; "", CONCATENATE(LEFT(Table1[[#This Row],[fungi_species]],2), LEFT(_xlfn.TEXTAFTER(Table1[[#This Row],[fungi_species]], " ", 1),3)),"")</f>
        <v/>
      </c>
      <c r="AB4475" s="7"/>
      <c r="AC4475" t="s">
        <v>24637</v>
      </c>
      <c r="AD4475" t="s">
        <v>69</v>
      </c>
      <c r="AE4475" t="s">
        <v>24687</v>
      </c>
      <c r="AF4475" s="22" t="s">
        <v>24634</v>
      </c>
      <c r="AG4475" s="24" t="s">
        <v>24684</v>
      </c>
      <c r="AH4475" t="s">
        <v>174</v>
      </c>
      <c r="AI4475" t="s">
        <v>1657</v>
      </c>
      <c r="AJ4475" s="7"/>
      <c r="AK4475" s="7"/>
      <c r="AL4475"/>
      <c r="AN4475" s="7"/>
      <c r="AO4475" s="7"/>
      <c r="AP4475"/>
      <c r="AQ4475"/>
      <c r="AU4475" s="5"/>
      <c r="AV4475" s="5"/>
      <c r="AW4475" t="s">
        <v>13525</v>
      </c>
      <c r="AX4475" t="s">
        <v>13525</v>
      </c>
      <c r="AY4475" t="s">
        <v>24631</v>
      </c>
      <c r="AZ4475" t="s">
        <v>24562</v>
      </c>
      <c r="BA4475" t="s">
        <v>80</v>
      </c>
      <c r="BB4475" t="s">
        <v>24563</v>
      </c>
      <c r="BC4475" t="s">
        <v>24564</v>
      </c>
      <c r="BD4475" t="s">
        <v>24632</v>
      </c>
      <c r="BE4475" t="s">
        <v>24633</v>
      </c>
      <c r="BF4475" t="s">
        <v>69</v>
      </c>
      <c r="BG4475" t="s">
        <v>69</v>
      </c>
      <c r="BH4475" t="s">
        <v>69</v>
      </c>
      <c r="BI4475" t="s">
        <v>69</v>
      </c>
      <c r="BJ4475" t="s">
        <v>69</v>
      </c>
      <c r="BK4475" t="s">
        <v>69</v>
      </c>
      <c r="BL4475" t="s">
        <v>159</v>
      </c>
      <c r="BM4475" t="s">
        <v>1666</v>
      </c>
      <c r="BN4475" t="s">
        <v>377</v>
      </c>
      <c r="BO4475" t="s">
        <v>24632</v>
      </c>
      <c r="BP4475">
        <v>1</v>
      </c>
      <c r="BQ4475">
        <v>4022209</v>
      </c>
      <c r="BR4475" s="12" t="s">
        <v>24636</v>
      </c>
      <c r="BS4475">
        <v>27288</v>
      </c>
      <c r="BT4475" t="s">
        <v>69</v>
      </c>
      <c r="BU4475" t="s">
        <v>69</v>
      </c>
      <c r="BV4475" t="s">
        <v>69</v>
      </c>
      <c r="BW4475" t="s">
        <v>69</v>
      </c>
    </row>
    <row r="4476" spans="1:75" x14ac:dyDescent="0.2">
      <c r="A4476" t="s">
        <v>24625</v>
      </c>
      <c r="B4476" t="s">
        <v>24688</v>
      </c>
      <c r="C4476" t="s">
        <v>24689</v>
      </c>
      <c r="D4476" t="s">
        <v>24690</v>
      </c>
      <c r="E4476" t="s">
        <v>69</v>
      </c>
      <c r="F4476">
        <v>32501509</v>
      </c>
      <c r="G4476" s="3" t="s">
        <v>24559</v>
      </c>
      <c r="H4476" s="3" t="s">
        <v>24629</v>
      </c>
      <c r="J4476" s="3" t="s">
        <v>24630</v>
      </c>
      <c r="K4476" s="3" t="s">
        <v>73</v>
      </c>
      <c r="M4476" s="24" t="s">
        <v>73</v>
      </c>
      <c r="O4476" s="44" t="s">
        <v>30786</v>
      </c>
      <c r="R4476" s="24" t="s">
        <v>9033</v>
      </c>
      <c r="T4476" t="str">
        <f>IF(X4476 &lt;&gt; "", CONCATENATE(Table1[[#This Row],[bioproject]],".",Table1[[#This Row],[Replicate group]]), "")</f>
        <v/>
      </c>
      <c r="AA4476" s="6" t="str">
        <f>IF(Table1[[#This Row],[fungi_species]] &lt;&gt; "", CONCATENATE(LEFT(Table1[[#This Row],[fungi_species]],2), LEFT(_xlfn.TEXTAFTER(Table1[[#This Row],[fungi_species]], " ", 1),3)),"")</f>
        <v/>
      </c>
      <c r="AB4476" s="7"/>
      <c r="AC4476" t="s">
        <v>24637</v>
      </c>
      <c r="AD4476" t="s">
        <v>69</v>
      </c>
      <c r="AE4476" t="s">
        <v>24691</v>
      </c>
      <c r="AF4476" s="22" t="s">
        <v>24634</v>
      </c>
      <c r="AG4476" s="24" t="s">
        <v>24692</v>
      </c>
      <c r="AH4476" t="s">
        <v>174</v>
      </c>
      <c r="AI4476" t="s">
        <v>1657</v>
      </c>
      <c r="AJ4476" s="7"/>
      <c r="AK4476" s="7"/>
      <c r="AL4476"/>
      <c r="AN4476" s="7"/>
      <c r="AO4476" s="7"/>
      <c r="AP4476"/>
      <c r="AQ4476"/>
      <c r="AU4476" s="5"/>
      <c r="AV4476" s="5"/>
      <c r="AW4476" t="s">
        <v>13525</v>
      </c>
      <c r="AX4476" t="s">
        <v>13525</v>
      </c>
      <c r="AY4476" t="s">
        <v>24631</v>
      </c>
      <c r="AZ4476" t="s">
        <v>24562</v>
      </c>
      <c r="BA4476" t="s">
        <v>80</v>
      </c>
      <c r="BB4476" t="s">
        <v>24563</v>
      </c>
      <c r="BC4476" t="s">
        <v>24564</v>
      </c>
      <c r="BD4476" t="s">
        <v>24632</v>
      </c>
      <c r="BE4476" t="s">
        <v>24633</v>
      </c>
      <c r="BF4476" t="s">
        <v>69</v>
      </c>
      <c r="BG4476" t="s">
        <v>69</v>
      </c>
      <c r="BH4476" t="s">
        <v>69</v>
      </c>
      <c r="BI4476" t="s">
        <v>69</v>
      </c>
      <c r="BJ4476" t="s">
        <v>69</v>
      </c>
      <c r="BK4476" t="s">
        <v>69</v>
      </c>
      <c r="BL4476" t="s">
        <v>159</v>
      </c>
      <c r="BM4476" t="s">
        <v>1666</v>
      </c>
      <c r="BN4476" t="s">
        <v>377</v>
      </c>
      <c r="BO4476" t="s">
        <v>24632</v>
      </c>
      <c r="BP4476">
        <v>1</v>
      </c>
      <c r="BQ4476">
        <v>11116887</v>
      </c>
      <c r="BR4476" s="12" t="s">
        <v>24636</v>
      </c>
      <c r="BS4476">
        <v>27288</v>
      </c>
      <c r="BT4476" t="s">
        <v>69</v>
      </c>
      <c r="BU4476" t="s">
        <v>69</v>
      </c>
      <c r="BV4476" t="s">
        <v>69</v>
      </c>
      <c r="BW4476" t="s">
        <v>69</v>
      </c>
    </row>
    <row r="4477" spans="1:75" x14ac:dyDescent="0.2">
      <c r="A4477" t="s">
        <v>24625</v>
      </c>
      <c r="B4477" t="s">
        <v>24693</v>
      </c>
      <c r="C4477" t="s">
        <v>24694</v>
      </c>
      <c r="D4477" t="s">
        <v>24690</v>
      </c>
      <c r="E4477" t="s">
        <v>69</v>
      </c>
      <c r="F4477">
        <v>32501509</v>
      </c>
      <c r="G4477" s="3" t="s">
        <v>24559</v>
      </c>
      <c r="H4477" s="3" t="s">
        <v>24629</v>
      </c>
      <c r="J4477" s="3" t="s">
        <v>24630</v>
      </c>
      <c r="K4477" s="3" t="s">
        <v>73</v>
      </c>
      <c r="M4477" s="24" t="s">
        <v>73</v>
      </c>
      <c r="O4477" s="44" t="s">
        <v>30786</v>
      </c>
      <c r="R4477" s="24" t="s">
        <v>9033</v>
      </c>
      <c r="T4477" t="str">
        <f>IF(X4477 &lt;&gt; "", CONCATENATE(Table1[[#This Row],[bioproject]],".",Table1[[#This Row],[Replicate group]]), "")</f>
        <v/>
      </c>
      <c r="AA4477" s="6" t="str">
        <f>IF(Table1[[#This Row],[fungi_species]] &lt;&gt; "", CONCATENATE(LEFT(Table1[[#This Row],[fungi_species]],2), LEFT(_xlfn.TEXTAFTER(Table1[[#This Row],[fungi_species]], " ", 1),3)),"")</f>
        <v/>
      </c>
      <c r="AB4477" s="7"/>
      <c r="AC4477" t="s">
        <v>24637</v>
      </c>
      <c r="AD4477" t="s">
        <v>69</v>
      </c>
      <c r="AE4477" t="s">
        <v>24695</v>
      </c>
      <c r="AF4477" s="22" t="s">
        <v>24634</v>
      </c>
      <c r="AG4477" s="24" t="s">
        <v>24692</v>
      </c>
      <c r="AH4477" t="s">
        <v>174</v>
      </c>
      <c r="AI4477" t="s">
        <v>1657</v>
      </c>
      <c r="AJ4477" s="7"/>
      <c r="AK4477" s="7"/>
      <c r="AL4477"/>
      <c r="AN4477" s="7"/>
      <c r="AO4477" s="7"/>
      <c r="AP4477"/>
      <c r="AQ4477"/>
      <c r="AU4477" s="5"/>
      <c r="AV4477" s="5"/>
      <c r="AW4477" t="s">
        <v>13525</v>
      </c>
      <c r="AX4477" t="s">
        <v>13525</v>
      </c>
      <c r="AY4477" t="s">
        <v>24631</v>
      </c>
      <c r="AZ4477" t="s">
        <v>24562</v>
      </c>
      <c r="BA4477" t="s">
        <v>80</v>
      </c>
      <c r="BB4477" t="s">
        <v>24563</v>
      </c>
      <c r="BC4477" t="s">
        <v>24564</v>
      </c>
      <c r="BD4477" t="s">
        <v>24632</v>
      </c>
      <c r="BE4477" t="s">
        <v>24633</v>
      </c>
      <c r="BF4477" t="s">
        <v>69</v>
      </c>
      <c r="BG4477" t="s">
        <v>69</v>
      </c>
      <c r="BH4477" t="s">
        <v>69</v>
      </c>
      <c r="BI4477" t="s">
        <v>69</v>
      </c>
      <c r="BJ4477" t="s">
        <v>69</v>
      </c>
      <c r="BK4477" t="s">
        <v>69</v>
      </c>
      <c r="BL4477" t="s">
        <v>159</v>
      </c>
      <c r="BM4477" t="s">
        <v>1666</v>
      </c>
      <c r="BN4477" t="s">
        <v>377</v>
      </c>
      <c r="BO4477" t="s">
        <v>24632</v>
      </c>
      <c r="BP4477">
        <v>1</v>
      </c>
      <c r="BQ4477">
        <v>4223086</v>
      </c>
      <c r="BR4477" s="12" t="s">
        <v>24636</v>
      </c>
      <c r="BS4477">
        <v>27288</v>
      </c>
      <c r="BT4477" t="s">
        <v>69</v>
      </c>
      <c r="BU4477" t="s">
        <v>69</v>
      </c>
      <c r="BV4477" t="s">
        <v>69</v>
      </c>
      <c r="BW4477" t="s">
        <v>69</v>
      </c>
    </row>
    <row r="4478" spans="1:75" x14ac:dyDescent="0.2">
      <c r="A4478" t="s">
        <v>24625</v>
      </c>
      <c r="B4478" t="s">
        <v>24696</v>
      </c>
      <c r="C4478" t="s">
        <v>24697</v>
      </c>
      <c r="D4478" t="s">
        <v>24698</v>
      </c>
      <c r="E4478" t="s">
        <v>69</v>
      </c>
      <c r="F4478">
        <v>32501509</v>
      </c>
      <c r="G4478" s="3" t="s">
        <v>24559</v>
      </c>
      <c r="H4478" s="3" t="s">
        <v>24629</v>
      </c>
      <c r="J4478" s="3" t="s">
        <v>24630</v>
      </c>
      <c r="K4478" s="3" t="s">
        <v>73</v>
      </c>
      <c r="M4478" s="24" t="s">
        <v>73</v>
      </c>
      <c r="O4478" s="44" t="s">
        <v>30786</v>
      </c>
      <c r="R4478" s="24" t="s">
        <v>9033</v>
      </c>
      <c r="T4478" t="str">
        <f>IF(X4478 &lt;&gt; "", CONCATENATE(Table1[[#This Row],[bioproject]],".",Table1[[#This Row],[Replicate group]]), "")</f>
        <v/>
      </c>
      <c r="AA4478" s="6" t="str">
        <f>IF(Table1[[#This Row],[fungi_species]] &lt;&gt; "", CONCATENATE(LEFT(Table1[[#This Row],[fungi_species]],2), LEFT(_xlfn.TEXTAFTER(Table1[[#This Row],[fungi_species]], " ", 1),3)),"")</f>
        <v/>
      </c>
      <c r="AB4478" s="7"/>
      <c r="AC4478" t="s">
        <v>24637</v>
      </c>
      <c r="AD4478" t="s">
        <v>69</v>
      </c>
      <c r="AE4478" t="s">
        <v>24699</v>
      </c>
      <c r="AF4478" s="22" t="s">
        <v>24634</v>
      </c>
      <c r="AG4478" s="24" t="s">
        <v>24700</v>
      </c>
      <c r="AH4478" t="s">
        <v>174</v>
      </c>
      <c r="AI4478" t="s">
        <v>1657</v>
      </c>
      <c r="AJ4478" s="7"/>
      <c r="AK4478" s="7"/>
      <c r="AL4478"/>
      <c r="AN4478" s="7"/>
      <c r="AO4478" s="7"/>
      <c r="AP4478"/>
      <c r="AQ4478"/>
      <c r="AU4478" s="5"/>
      <c r="AV4478" s="5"/>
      <c r="AW4478" t="s">
        <v>13525</v>
      </c>
      <c r="AX4478" t="s">
        <v>13525</v>
      </c>
      <c r="AY4478" t="s">
        <v>24631</v>
      </c>
      <c r="AZ4478" t="s">
        <v>24562</v>
      </c>
      <c r="BA4478" t="s">
        <v>80</v>
      </c>
      <c r="BB4478" t="s">
        <v>24563</v>
      </c>
      <c r="BC4478" t="s">
        <v>24564</v>
      </c>
      <c r="BD4478" t="s">
        <v>24632</v>
      </c>
      <c r="BE4478" t="s">
        <v>24633</v>
      </c>
      <c r="BF4478" t="s">
        <v>69</v>
      </c>
      <c r="BG4478" t="s">
        <v>69</v>
      </c>
      <c r="BH4478" t="s">
        <v>69</v>
      </c>
      <c r="BI4478" t="s">
        <v>69</v>
      </c>
      <c r="BJ4478" t="s">
        <v>69</v>
      </c>
      <c r="BK4478" t="s">
        <v>69</v>
      </c>
      <c r="BL4478" t="s">
        <v>159</v>
      </c>
      <c r="BM4478" t="s">
        <v>1666</v>
      </c>
      <c r="BN4478" t="s">
        <v>377</v>
      </c>
      <c r="BO4478" t="s">
        <v>24632</v>
      </c>
      <c r="BP4478">
        <v>1</v>
      </c>
      <c r="BQ4478">
        <v>9381565</v>
      </c>
      <c r="BR4478" s="12" t="s">
        <v>24636</v>
      </c>
      <c r="BS4478">
        <v>27288</v>
      </c>
      <c r="BT4478" t="s">
        <v>69</v>
      </c>
      <c r="BU4478" t="s">
        <v>69</v>
      </c>
      <c r="BV4478" t="s">
        <v>69</v>
      </c>
      <c r="BW4478" t="s">
        <v>69</v>
      </c>
    </row>
    <row r="4479" spans="1:75" x14ac:dyDescent="0.2">
      <c r="A4479" t="s">
        <v>24625</v>
      </c>
      <c r="B4479" t="s">
        <v>24701</v>
      </c>
      <c r="C4479" t="s">
        <v>24702</v>
      </c>
      <c r="D4479" t="s">
        <v>24703</v>
      </c>
      <c r="E4479" t="s">
        <v>69</v>
      </c>
      <c r="F4479">
        <v>32501509</v>
      </c>
      <c r="G4479" s="3" t="s">
        <v>24559</v>
      </c>
      <c r="H4479" s="3" t="s">
        <v>24629</v>
      </c>
      <c r="J4479" s="3" t="s">
        <v>24630</v>
      </c>
      <c r="K4479" s="3" t="s">
        <v>73</v>
      </c>
      <c r="M4479" s="24" t="s">
        <v>73</v>
      </c>
      <c r="O4479" s="44" t="s">
        <v>30786</v>
      </c>
      <c r="R4479" s="24" t="s">
        <v>9033</v>
      </c>
      <c r="T4479" t="str">
        <f>IF(X4479 &lt;&gt; "", CONCATENATE(Table1[[#This Row],[bioproject]],".",Table1[[#This Row],[Replicate group]]), "")</f>
        <v/>
      </c>
      <c r="AA4479" s="6" t="str">
        <f>IF(Table1[[#This Row],[fungi_species]] &lt;&gt; "", CONCATENATE(LEFT(Table1[[#This Row],[fungi_species]],2), LEFT(_xlfn.TEXTAFTER(Table1[[#This Row],[fungi_species]], " ", 1),3)),"")</f>
        <v/>
      </c>
      <c r="AB4479" s="7"/>
      <c r="AC4479" t="s">
        <v>24637</v>
      </c>
      <c r="AD4479" t="s">
        <v>69</v>
      </c>
      <c r="AE4479" t="s">
        <v>24704</v>
      </c>
      <c r="AF4479" s="22" t="s">
        <v>24634</v>
      </c>
      <c r="AG4479" s="24" t="s">
        <v>24705</v>
      </c>
      <c r="AH4479" t="s">
        <v>174</v>
      </c>
      <c r="AI4479" t="s">
        <v>1657</v>
      </c>
      <c r="AJ4479" s="7"/>
      <c r="AK4479" s="7"/>
      <c r="AL4479"/>
      <c r="AN4479" s="7"/>
      <c r="AO4479" s="7"/>
      <c r="AP4479"/>
      <c r="AQ4479"/>
      <c r="AU4479" s="5"/>
      <c r="AV4479" s="5"/>
      <c r="AW4479" t="s">
        <v>13525</v>
      </c>
      <c r="AX4479" t="s">
        <v>13525</v>
      </c>
      <c r="AY4479" t="s">
        <v>24631</v>
      </c>
      <c r="AZ4479" t="s">
        <v>24562</v>
      </c>
      <c r="BA4479" t="s">
        <v>80</v>
      </c>
      <c r="BB4479" t="s">
        <v>24563</v>
      </c>
      <c r="BC4479" t="s">
        <v>24564</v>
      </c>
      <c r="BD4479" t="s">
        <v>24632</v>
      </c>
      <c r="BE4479" t="s">
        <v>24633</v>
      </c>
      <c r="BF4479" t="s">
        <v>69</v>
      </c>
      <c r="BG4479" t="s">
        <v>69</v>
      </c>
      <c r="BH4479" t="s">
        <v>69</v>
      </c>
      <c r="BI4479" t="s">
        <v>69</v>
      </c>
      <c r="BJ4479" t="s">
        <v>69</v>
      </c>
      <c r="BK4479" t="s">
        <v>69</v>
      </c>
      <c r="BL4479" t="s">
        <v>159</v>
      </c>
      <c r="BM4479" t="s">
        <v>1666</v>
      </c>
      <c r="BN4479" t="s">
        <v>873</v>
      </c>
      <c r="BO4479" t="s">
        <v>24632</v>
      </c>
      <c r="BP4479">
        <v>1</v>
      </c>
      <c r="BQ4479">
        <v>7894239</v>
      </c>
      <c r="BR4479" s="12" t="s">
        <v>24636</v>
      </c>
      <c r="BS4479">
        <v>27288</v>
      </c>
      <c r="BT4479" t="s">
        <v>69</v>
      </c>
      <c r="BU4479" t="s">
        <v>69</v>
      </c>
      <c r="BV4479" t="s">
        <v>69</v>
      </c>
      <c r="BW4479" t="s">
        <v>69</v>
      </c>
    </row>
    <row r="4480" spans="1:75" x14ac:dyDescent="0.2">
      <c r="A4480" t="s">
        <v>24625</v>
      </c>
      <c r="B4480" t="s">
        <v>24706</v>
      </c>
      <c r="C4480" t="s">
        <v>24707</v>
      </c>
      <c r="D4480" t="s">
        <v>24708</v>
      </c>
      <c r="E4480" t="s">
        <v>69</v>
      </c>
      <c r="F4480">
        <v>32501509</v>
      </c>
      <c r="G4480" s="3" t="s">
        <v>24559</v>
      </c>
      <c r="H4480" s="3" t="s">
        <v>24629</v>
      </c>
      <c r="J4480" s="3" t="s">
        <v>24630</v>
      </c>
      <c r="K4480" s="3" t="s">
        <v>73</v>
      </c>
      <c r="M4480" s="24" t="s">
        <v>73</v>
      </c>
      <c r="O4480" s="44" t="s">
        <v>30786</v>
      </c>
      <c r="R4480" s="24" t="s">
        <v>9033</v>
      </c>
      <c r="T4480" t="str">
        <f>IF(X4480 &lt;&gt; "", CONCATENATE(Table1[[#This Row],[bioproject]],".",Table1[[#This Row],[Replicate group]]), "")</f>
        <v/>
      </c>
      <c r="AA4480" s="6" t="str">
        <f>IF(Table1[[#This Row],[fungi_species]] &lt;&gt; "", CONCATENATE(LEFT(Table1[[#This Row],[fungi_species]],2), LEFT(_xlfn.TEXTAFTER(Table1[[#This Row],[fungi_species]], " ", 1),3)),"")</f>
        <v/>
      </c>
      <c r="AB4480" s="7"/>
      <c r="AC4480" t="s">
        <v>24637</v>
      </c>
      <c r="AD4480" t="s">
        <v>69</v>
      </c>
      <c r="AE4480" t="s">
        <v>24709</v>
      </c>
      <c r="AF4480" s="22" t="s">
        <v>24634</v>
      </c>
      <c r="AG4480" s="24" t="s">
        <v>24710</v>
      </c>
      <c r="AH4480" t="s">
        <v>174</v>
      </c>
      <c r="AI4480" t="s">
        <v>1657</v>
      </c>
      <c r="AJ4480" s="7"/>
      <c r="AK4480" s="7"/>
      <c r="AL4480"/>
      <c r="AN4480" s="7"/>
      <c r="AO4480" s="7"/>
      <c r="AP4480"/>
      <c r="AQ4480"/>
      <c r="AU4480" s="5"/>
      <c r="AV4480" s="5"/>
      <c r="AW4480" t="s">
        <v>13525</v>
      </c>
      <c r="AX4480" t="s">
        <v>13525</v>
      </c>
      <c r="AY4480" t="s">
        <v>24631</v>
      </c>
      <c r="AZ4480" t="s">
        <v>24562</v>
      </c>
      <c r="BA4480" t="s">
        <v>80</v>
      </c>
      <c r="BB4480" t="s">
        <v>24563</v>
      </c>
      <c r="BC4480" t="s">
        <v>24564</v>
      </c>
      <c r="BD4480" t="s">
        <v>24632</v>
      </c>
      <c r="BE4480" t="s">
        <v>24633</v>
      </c>
      <c r="BF4480" t="s">
        <v>69</v>
      </c>
      <c r="BG4480" t="s">
        <v>69</v>
      </c>
      <c r="BH4480" t="s">
        <v>69</v>
      </c>
      <c r="BI4480" t="s">
        <v>69</v>
      </c>
      <c r="BJ4480" t="s">
        <v>69</v>
      </c>
      <c r="BK4480" t="s">
        <v>69</v>
      </c>
      <c r="BL4480" t="s">
        <v>159</v>
      </c>
      <c r="BM4480" t="s">
        <v>1666</v>
      </c>
      <c r="BN4480" t="s">
        <v>873</v>
      </c>
      <c r="BO4480" t="s">
        <v>24632</v>
      </c>
      <c r="BP4480">
        <v>1</v>
      </c>
      <c r="BQ4480">
        <v>5327759</v>
      </c>
      <c r="BR4480" s="12" t="s">
        <v>24636</v>
      </c>
      <c r="BS4480">
        <v>27288</v>
      </c>
      <c r="BT4480" t="s">
        <v>69</v>
      </c>
      <c r="BU4480" t="s">
        <v>69</v>
      </c>
      <c r="BV4480" t="s">
        <v>69</v>
      </c>
      <c r="BW4480" t="s">
        <v>69</v>
      </c>
    </row>
    <row r="4481" spans="1:75" x14ac:dyDescent="0.2">
      <c r="A4481" t="s">
        <v>24625</v>
      </c>
      <c r="B4481" t="s">
        <v>24711</v>
      </c>
      <c r="C4481" t="s">
        <v>24712</v>
      </c>
      <c r="D4481" t="s">
        <v>24669</v>
      </c>
      <c r="E4481" t="s">
        <v>69</v>
      </c>
      <c r="F4481">
        <v>32501509</v>
      </c>
      <c r="G4481" s="3" t="s">
        <v>24559</v>
      </c>
      <c r="H4481" s="3" t="s">
        <v>24629</v>
      </c>
      <c r="J4481" s="3" t="s">
        <v>24630</v>
      </c>
      <c r="K4481" s="3" t="s">
        <v>73</v>
      </c>
      <c r="M4481" s="24" t="s">
        <v>73</v>
      </c>
      <c r="O4481" s="44" t="s">
        <v>30786</v>
      </c>
      <c r="R4481" s="24" t="s">
        <v>9033</v>
      </c>
      <c r="T4481" t="str">
        <f>IF(X4481 &lt;&gt; "", CONCATENATE(Table1[[#This Row],[bioproject]],".",Table1[[#This Row],[Replicate group]]), "")</f>
        <v/>
      </c>
      <c r="AA4481" s="6" t="str">
        <f>IF(Table1[[#This Row],[fungi_species]] &lt;&gt; "", CONCATENATE(LEFT(Table1[[#This Row],[fungi_species]],2), LEFT(_xlfn.TEXTAFTER(Table1[[#This Row],[fungi_species]], " ", 1),3)),"")</f>
        <v/>
      </c>
      <c r="AB4481" s="7"/>
      <c r="AC4481" t="s">
        <v>24637</v>
      </c>
      <c r="AD4481" t="s">
        <v>69</v>
      </c>
      <c r="AE4481" t="s">
        <v>24713</v>
      </c>
      <c r="AF4481" s="22" t="s">
        <v>24634</v>
      </c>
      <c r="AG4481" s="24" t="s">
        <v>24671</v>
      </c>
      <c r="AH4481" t="s">
        <v>174</v>
      </c>
      <c r="AI4481" t="s">
        <v>1657</v>
      </c>
      <c r="AJ4481" s="7"/>
      <c r="AK4481" s="7"/>
      <c r="AL4481"/>
      <c r="AN4481" s="7"/>
      <c r="AO4481" s="7"/>
      <c r="AP4481"/>
      <c r="AQ4481"/>
      <c r="AU4481" s="5"/>
      <c r="AV4481" s="5"/>
      <c r="AW4481" t="s">
        <v>13525</v>
      </c>
      <c r="AX4481" t="s">
        <v>13525</v>
      </c>
      <c r="AY4481" t="s">
        <v>24631</v>
      </c>
      <c r="AZ4481" t="s">
        <v>24562</v>
      </c>
      <c r="BA4481" t="s">
        <v>80</v>
      </c>
      <c r="BB4481" t="s">
        <v>24563</v>
      </c>
      <c r="BC4481" t="s">
        <v>24564</v>
      </c>
      <c r="BD4481" t="s">
        <v>24632</v>
      </c>
      <c r="BE4481" t="s">
        <v>24633</v>
      </c>
      <c r="BF4481" t="s">
        <v>69</v>
      </c>
      <c r="BG4481" t="s">
        <v>69</v>
      </c>
      <c r="BH4481" t="s">
        <v>69</v>
      </c>
      <c r="BI4481" t="s">
        <v>69</v>
      </c>
      <c r="BJ4481" t="s">
        <v>69</v>
      </c>
      <c r="BK4481" t="s">
        <v>69</v>
      </c>
      <c r="BL4481" t="s">
        <v>159</v>
      </c>
      <c r="BM4481" t="s">
        <v>1666</v>
      </c>
      <c r="BN4481" t="s">
        <v>377</v>
      </c>
      <c r="BO4481" t="s">
        <v>24632</v>
      </c>
      <c r="BP4481">
        <v>1</v>
      </c>
      <c r="BQ4481">
        <v>3409188</v>
      </c>
      <c r="BR4481" s="12" t="s">
        <v>24636</v>
      </c>
      <c r="BS4481">
        <v>27288</v>
      </c>
      <c r="BT4481" t="s">
        <v>69</v>
      </c>
      <c r="BU4481" t="s">
        <v>69</v>
      </c>
      <c r="BV4481" t="s">
        <v>69</v>
      </c>
      <c r="BW4481" t="s">
        <v>69</v>
      </c>
    </row>
    <row r="4482" spans="1:75" x14ac:dyDescent="0.2">
      <c r="A4482" t="s">
        <v>24625</v>
      </c>
      <c r="B4482" t="s">
        <v>24714</v>
      </c>
      <c r="C4482" t="s">
        <v>24715</v>
      </c>
      <c r="D4482" t="s">
        <v>24716</v>
      </c>
      <c r="E4482" t="s">
        <v>69</v>
      </c>
      <c r="F4482">
        <v>32501509</v>
      </c>
      <c r="G4482" s="3" t="s">
        <v>24559</v>
      </c>
      <c r="H4482" s="3" t="s">
        <v>24629</v>
      </c>
      <c r="J4482" s="3" t="s">
        <v>24630</v>
      </c>
      <c r="K4482" s="3" t="s">
        <v>73</v>
      </c>
      <c r="M4482" s="24" t="s">
        <v>73</v>
      </c>
      <c r="O4482" s="44" t="s">
        <v>30786</v>
      </c>
      <c r="R4482" s="24" t="s">
        <v>9033</v>
      </c>
      <c r="T4482" t="str">
        <f>IF(X4482 &lt;&gt; "", CONCATENATE(Table1[[#This Row],[bioproject]],".",Table1[[#This Row],[Replicate group]]), "")</f>
        <v/>
      </c>
      <c r="AA4482" s="6" t="str">
        <f>IF(Table1[[#This Row],[fungi_species]] &lt;&gt; "", CONCATENATE(LEFT(Table1[[#This Row],[fungi_species]],2), LEFT(_xlfn.TEXTAFTER(Table1[[#This Row],[fungi_species]], " ", 1),3)),"")</f>
        <v/>
      </c>
      <c r="AB4482" s="7"/>
      <c r="AC4482" t="s">
        <v>24637</v>
      </c>
      <c r="AD4482" t="s">
        <v>69</v>
      </c>
      <c r="AE4482" t="s">
        <v>24717</v>
      </c>
      <c r="AF4482" s="22" t="s">
        <v>24634</v>
      </c>
      <c r="AG4482" s="24" t="s">
        <v>24718</v>
      </c>
      <c r="AH4482" t="s">
        <v>174</v>
      </c>
      <c r="AI4482" t="s">
        <v>1657</v>
      </c>
      <c r="AJ4482" s="7"/>
      <c r="AK4482" s="7"/>
      <c r="AL4482"/>
      <c r="AN4482" s="7"/>
      <c r="AO4482" s="7"/>
      <c r="AP4482"/>
      <c r="AQ4482"/>
      <c r="AU4482" s="5"/>
      <c r="AV4482" s="5"/>
      <c r="AW4482" t="s">
        <v>13525</v>
      </c>
      <c r="AX4482" t="s">
        <v>13525</v>
      </c>
      <c r="AY4482" t="s">
        <v>24631</v>
      </c>
      <c r="AZ4482" t="s">
        <v>24562</v>
      </c>
      <c r="BA4482" t="s">
        <v>80</v>
      </c>
      <c r="BB4482" t="s">
        <v>24563</v>
      </c>
      <c r="BC4482" t="s">
        <v>24564</v>
      </c>
      <c r="BD4482" t="s">
        <v>24632</v>
      </c>
      <c r="BE4482" t="s">
        <v>24633</v>
      </c>
      <c r="BF4482" t="s">
        <v>69</v>
      </c>
      <c r="BG4482" t="s">
        <v>69</v>
      </c>
      <c r="BH4482" t="s">
        <v>69</v>
      </c>
      <c r="BI4482" t="s">
        <v>69</v>
      </c>
      <c r="BJ4482" t="s">
        <v>69</v>
      </c>
      <c r="BK4482" t="s">
        <v>69</v>
      </c>
      <c r="BL4482" t="s">
        <v>159</v>
      </c>
      <c r="BM4482" t="s">
        <v>1666</v>
      </c>
      <c r="BN4482" t="s">
        <v>873</v>
      </c>
      <c r="BO4482" t="s">
        <v>24632</v>
      </c>
      <c r="BP4482">
        <v>1</v>
      </c>
      <c r="BQ4482">
        <v>3469131</v>
      </c>
      <c r="BR4482" s="12" t="s">
        <v>24636</v>
      </c>
      <c r="BS4482">
        <v>27288</v>
      </c>
      <c r="BT4482" t="s">
        <v>69</v>
      </c>
      <c r="BU4482" t="s">
        <v>69</v>
      </c>
      <c r="BV4482" t="s">
        <v>69</v>
      </c>
      <c r="BW4482" t="s">
        <v>69</v>
      </c>
    </row>
    <row r="4483" spans="1:75" x14ac:dyDescent="0.2">
      <c r="A4483" t="s">
        <v>24625</v>
      </c>
      <c r="B4483" t="s">
        <v>24719</v>
      </c>
      <c r="C4483" t="s">
        <v>24720</v>
      </c>
      <c r="D4483" t="s">
        <v>24721</v>
      </c>
      <c r="E4483" t="s">
        <v>69</v>
      </c>
      <c r="F4483">
        <v>32501509</v>
      </c>
      <c r="G4483" s="3" t="s">
        <v>24559</v>
      </c>
      <c r="H4483" s="3" t="s">
        <v>24629</v>
      </c>
      <c r="J4483" s="3" t="s">
        <v>24630</v>
      </c>
      <c r="K4483" s="3" t="s">
        <v>73</v>
      </c>
      <c r="M4483" s="24" t="s">
        <v>73</v>
      </c>
      <c r="O4483" s="44" t="s">
        <v>30786</v>
      </c>
      <c r="R4483" s="24" t="s">
        <v>9033</v>
      </c>
      <c r="T4483" t="str">
        <f>IF(X4483 &lt;&gt; "", CONCATENATE(Table1[[#This Row],[bioproject]],".",Table1[[#This Row],[Replicate group]]), "")</f>
        <v/>
      </c>
      <c r="AA4483" s="6" t="str">
        <f>IF(Table1[[#This Row],[fungi_species]] &lt;&gt; "", CONCATENATE(LEFT(Table1[[#This Row],[fungi_species]],2), LEFT(_xlfn.TEXTAFTER(Table1[[#This Row],[fungi_species]], " ", 1),3)),"")</f>
        <v/>
      </c>
      <c r="AB4483" s="7"/>
      <c r="AC4483" t="s">
        <v>24637</v>
      </c>
      <c r="AD4483" t="s">
        <v>69</v>
      </c>
      <c r="AE4483" t="s">
        <v>24722</v>
      </c>
      <c r="AF4483" s="22" t="s">
        <v>24634</v>
      </c>
      <c r="AG4483" s="24" t="s">
        <v>24723</v>
      </c>
      <c r="AH4483" t="s">
        <v>174</v>
      </c>
      <c r="AI4483" t="s">
        <v>1657</v>
      </c>
      <c r="AJ4483" s="7"/>
      <c r="AK4483" s="7"/>
      <c r="AL4483"/>
      <c r="AN4483" s="7"/>
      <c r="AO4483" s="7"/>
      <c r="AP4483"/>
      <c r="AQ4483"/>
      <c r="AU4483" s="5"/>
      <c r="AV4483" s="5"/>
      <c r="AW4483" t="s">
        <v>13525</v>
      </c>
      <c r="AX4483" t="s">
        <v>13525</v>
      </c>
      <c r="AY4483" t="s">
        <v>24631</v>
      </c>
      <c r="AZ4483" t="s">
        <v>24562</v>
      </c>
      <c r="BA4483" t="s">
        <v>80</v>
      </c>
      <c r="BB4483" t="s">
        <v>24563</v>
      </c>
      <c r="BC4483" t="s">
        <v>24564</v>
      </c>
      <c r="BD4483" t="s">
        <v>24632</v>
      </c>
      <c r="BE4483" t="s">
        <v>24633</v>
      </c>
      <c r="BF4483" t="s">
        <v>69</v>
      </c>
      <c r="BG4483" t="s">
        <v>69</v>
      </c>
      <c r="BH4483" t="s">
        <v>69</v>
      </c>
      <c r="BI4483" t="s">
        <v>69</v>
      </c>
      <c r="BJ4483" t="s">
        <v>69</v>
      </c>
      <c r="BK4483" t="s">
        <v>69</v>
      </c>
      <c r="BL4483" t="s">
        <v>159</v>
      </c>
      <c r="BM4483" t="s">
        <v>1666</v>
      </c>
      <c r="BN4483" t="s">
        <v>873</v>
      </c>
      <c r="BO4483" t="s">
        <v>24632</v>
      </c>
      <c r="BP4483">
        <v>1</v>
      </c>
      <c r="BQ4483">
        <v>2984008</v>
      </c>
      <c r="BR4483" s="12" t="s">
        <v>24636</v>
      </c>
      <c r="BS4483">
        <v>27288</v>
      </c>
      <c r="BT4483" t="s">
        <v>69</v>
      </c>
      <c r="BU4483" t="s">
        <v>69</v>
      </c>
      <c r="BV4483" t="s">
        <v>69</v>
      </c>
      <c r="BW4483" t="s">
        <v>69</v>
      </c>
    </row>
    <row r="4484" spans="1:75" x14ac:dyDescent="0.2">
      <c r="A4484" t="s">
        <v>24625</v>
      </c>
      <c r="B4484" t="s">
        <v>24724</v>
      </c>
      <c r="C4484" t="s">
        <v>24725</v>
      </c>
      <c r="D4484" t="s">
        <v>24726</v>
      </c>
      <c r="E4484" t="s">
        <v>69</v>
      </c>
      <c r="F4484">
        <v>32501509</v>
      </c>
      <c r="G4484" s="3" t="s">
        <v>24559</v>
      </c>
      <c r="H4484" s="3" t="s">
        <v>24629</v>
      </c>
      <c r="J4484" s="3" t="s">
        <v>24630</v>
      </c>
      <c r="K4484" s="3" t="s">
        <v>73</v>
      </c>
      <c r="M4484" s="24" t="s">
        <v>73</v>
      </c>
      <c r="O4484" s="44" t="s">
        <v>30786</v>
      </c>
      <c r="R4484" s="24" t="s">
        <v>9033</v>
      </c>
      <c r="T4484" t="str">
        <f>IF(X4484 &lt;&gt; "", CONCATENATE(Table1[[#This Row],[bioproject]],".",Table1[[#This Row],[Replicate group]]), "")</f>
        <v/>
      </c>
      <c r="AA4484" s="6" t="str">
        <f>IF(Table1[[#This Row],[fungi_species]] &lt;&gt; "", CONCATENATE(LEFT(Table1[[#This Row],[fungi_species]],2), LEFT(_xlfn.TEXTAFTER(Table1[[#This Row],[fungi_species]], " ", 1),3)),"")</f>
        <v/>
      </c>
      <c r="AB4484" s="7"/>
      <c r="AC4484" t="s">
        <v>24637</v>
      </c>
      <c r="AD4484" t="s">
        <v>69</v>
      </c>
      <c r="AE4484" t="s">
        <v>24727</v>
      </c>
      <c r="AF4484" s="22" t="s">
        <v>24634</v>
      </c>
      <c r="AG4484" s="24" t="s">
        <v>24728</v>
      </c>
      <c r="AH4484" t="s">
        <v>174</v>
      </c>
      <c r="AI4484" t="s">
        <v>1657</v>
      </c>
      <c r="AJ4484" s="7"/>
      <c r="AK4484" s="7"/>
      <c r="AL4484"/>
      <c r="AN4484" s="7"/>
      <c r="AO4484" s="7"/>
      <c r="AP4484"/>
      <c r="AQ4484"/>
      <c r="AU4484" s="5"/>
      <c r="AV4484" s="5"/>
      <c r="AW4484" t="s">
        <v>13525</v>
      </c>
      <c r="AX4484" t="s">
        <v>13525</v>
      </c>
      <c r="AY4484" t="s">
        <v>24631</v>
      </c>
      <c r="AZ4484" t="s">
        <v>24562</v>
      </c>
      <c r="BA4484" t="s">
        <v>80</v>
      </c>
      <c r="BB4484" t="s">
        <v>24563</v>
      </c>
      <c r="BC4484" t="s">
        <v>24564</v>
      </c>
      <c r="BD4484" t="s">
        <v>24632</v>
      </c>
      <c r="BE4484" t="s">
        <v>24633</v>
      </c>
      <c r="BF4484" t="s">
        <v>69</v>
      </c>
      <c r="BG4484" t="s">
        <v>69</v>
      </c>
      <c r="BH4484" t="s">
        <v>69</v>
      </c>
      <c r="BI4484" t="s">
        <v>69</v>
      </c>
      <c r="BJ4484" t="s">
        <v>69</v>
      </c>
      <c r="BK4484" t="s">
        <v>69</v>
      </c>
      <c r="BL4484" t="s">
        <v>159</v>
      </c>
      <c r="BM4484" t="s">
        <v>1666</v>
      </c>
      <c r="BN4484" t="s">
        <v>873</v>
      </c>
      <c r="BO4484" t="s">
        <v>24632</v>
      </c>
      <c r="BP4484">
        <v>1</v>
      </c>
      <c r="BQ4484">
        <v>5250565</v>
      </c>
      <c r="BR4484" s="12" t="s">
        <v>24636</v>
      </c>
      <c r="BS4484">
        <v>27288</v>
      </c>
      <c r="BT4484" t="s">
        <v>69</v>
      </c>
      <c r="BU4484" t="s">
        <v>69</v>
      </c>
      <c r="BV4484" t="s">
        <v>69</v>
      </c>
      <c r="BW4484" t="s">
        <v>69</v>
      </c>
    </row>
    <row r="4485" spans="1:75" x14ac:dyDescent="0.2">
      <c r="A4485" t="s">
        <v>24625</v>
      </c>
      <c r="B4485" t="s">
        <v>24729</v>
      </c>
      <c r="C4485" t="s">
        <v>24730</v>
      </c>
      <c r="D4485" t="s">
        <v>24731</v>
      </c>
      <c r="E4485" t="s">
        <v>69</v>
      </c>
      <c r="F4485">
        <v>32501509</v>
      </c>
      <c r="G4485" s="3" t="s">
        <v>24559</v>
      </c>
      <c r="H4485" s="3" t="s">
        <v>24629</v>
      </c>
      <c r="J4485" s="3" t="s">
        <v>24630</v>
      </c>
      <c r="K4485" s="3" t="s">
        <v>73</v>
      </c>
      <c r="M4485" s="24" t="s">
        <v>73</v>
      </c>
      <c r="O4485" s="44" t="s">
        <v>30786</v>
      </c>
      <c r="R4485" s="24" t="s">
        <v>9033</v>
      </c>
      <c r="T4485" t="str">
        <f>IF(X4485 &lt;&gt; "", CONCATENATE(Table1[[#This Row],[bioproject]],".",Table1[[#This Row],[Replicate group]]), "")</f>
        <v/>
      </c>
      <c r="AA4485" s="6" t="str">
        <f>IF(Table1[[#This Row],[fungi_species]] &lt;&gt; "", CONCATENATE(LEFT(Table1[[#This Row],[fungi_species]],2), LEFT(_xlfn.TEXTAFTER(Table1[[#This Row],[fungi_species]], " ", 1),3)),"")</f>
        <v/>
      </c>
      <c r="AB4485" s="7"/>
      <c r="AC4485" t="s">
        <v>24637</v>
      </c>
      <c r="AD4485" t="s">
        <v>69</v>
      </c>
      <c r="AE4485" t="s">
        <v>24732</v>
      </c>
      <c r="AF4485" s="22" t="s">
        <v>24634</v>
      </c>
      <c r="AG4485" s="24" t="s">
        <v>24733</v>
      </c>
      <c r="AH4485" t="s">
        <v>174</v>
      </c>
      <c r="AI4485" t="s">
        <v>1657</v>
      </c>
      <c r="AJ4485" s="7"/>
      <c r="AK4485" s="7"/>
      <c r="AL4485"/>
      <c r="AN4485" s="7"/>
      <c r="AO4485" s="7"/>
      <c r="AP4485"/>
      <c r="AQ4485"/>
      <c r="AU4485" s="5"/>
      <c r="AV4485" s="5"/>
      <c r="AW4485" t="s">
        <v>13525</v>
      </c>
      <c r="AX4485" t="s">
        <v>13525</v>
      </c>
      <c r="AY4485" t="s">
        <v>24631</v>
      </c>
      <c r="AZ4485" t="s">
        <v>24562</v>
      </c>
      <c r="BA4485" t="s">
        <v>80</v>
      </c>
      <c r="BB4485" t="s">
        <v>24563</v>
      </c>
      <c r="BC4485" t="s">
        <v>24564</v>
      </c>
      <c r="BD4485" t="s">
        <v>24632</v>
      </c>
      <c r="BE4485" t="s">
        <v>24633</v>
      </c>
      <c r="BF4485" t="s">
        <v>69</v>
      </c>
      <c r="BG4485" t="s">
        <v>69</v>
      </c>
      <c r="BH4485" t="s">
        <v>69</v>
      </c>
      <c r="BI4485" t="s">
        <v>69</v>
      </c>
      <c r="BJ4485" t="s">
        <v>69</v>
      </c>
      <c r="BK4485" t="s">
        <v>69</v>
      </c>
      <c r="BL4485" t="s">
        <v>159</v>
      </c>
      <c r="BM4485" t="s">
        <v>1666</v>
      </c>
      <c r="BN4485" t="s">
        <v>873</v>
      </c>
      <c r="BO4485" t="s">
        <v>24632</v>
      </c>
      <c r="BP4485">
        <v>1</v>
      </c>
      <c r="BQ4485">
        <v>4105871</v>
      </c>
      <c r="BR4485" s="12" t="s">
        <v>24636</v>
      </c>
      <c r="BS4485">
        <v>27288</v>
      </c>
      <c r="BT4485" t="s">
        <v>69</v>
      </c>
      <c r="BU4485" t="s">
        <v>69</v>
      </c>
      <c r="BV4485" t="s">
        <v>69</v>
      </c>
      <c r="BW4485" t="s">
        <v>69</v>
      </c>
    </row>
    <row r="4486" spans="1:75" x14ac:dyDescent="0.2">
      <c r="A4486" t="s">
        <v>24625</v>
      </c>
      <c r="B4486" t="s">
        <v>24734</v>
      </c>
      <c r="C4486" t="s">
        <v>24735</v>
      </c>
      <c r="D4486" t="s">
        <v>24698</v>
      </c>
      <c r="E4486" t="s">
        <v>69</v>
      </c>
      <c r="F4486">
        <v>32501509</v>
      </c>
      <c r="G4486" s="3" t="s">
        <v>24559</v>
      </c>
      <c r="H4486" s="3" t="s">
        <v>24629</v>
      </c>
      <c r="J4486" s="3" t="s">
        <v>24630</v>
      </c>
      <c r="K4486" s="3" t="s">
        <v>73</v>
      </c>
      <c r="M4486" s="24" t="s">
        <v>73</v>
      </c>
      <c r="O4486" s="44" t="s">
        <v>30786</v>
      </c>
      <c r="R4486" s="24" t="s">
        <v>9033</v>
      </c>
      <c r="T4486" t="str">
        <f>IF(X4486 &lt;&gt; "", CONCATENATE(Table1[[#This Row],[bioproject]],".",Table1[[#This Row],[Replicate group]]), "")</f>
        <v/>
      </c>
      <c r="AA4486" s="6" t="str">
        <f>IF(Table1[[#This Row],[fungi_species]] &lt;&gt; "", CONCATENATE(LEFT(Table1[[#This Row],[fungi_species]],2), LEFT(_xlfn.TEXTAFTER(Table1[[#This Row],[fungi_species]], " ", 1),3)),"")</f>
        <v/>
      </c>
      <c r="AB4486" s="7"/>
      <c r="AC4486" t="s">
        <v>24637</v>
      </c>
      <c r="AD4486" t="s">
        <v>69</v>
      </c>
      <c r="AE4486" t="s">
        <v>24736</v>
      </c>
      <c r="AF4486" s="22" t="s">
        <v>24634</v>
      </c>
      <c r="AG4486" s="24" t="s">
        <v>24700</v>
      </c>
      <c r="AH4486" t="s">
        <v>174</v>
      </c>
      <c r="AI4486" t="s">
        <v>1657</v>
      </c>
      <c r="AJ4486" s="7"/>
      <c r="AK4486" s="7"/>
      <c r="AL4486"/>
      <c r="AN4486" s="7"/>
      <c r="AO4486" s="7"/>
      <c r="AP4486"/>
      <c r="AQ4486"/>
      <c r="AU4486" s="5"/>
      <c r="AV4486" s="5"/>
      <c r="AW4486" t="s">
        <v>13525</v>
      </c>
      <c r="AX4486" t="s">
        <v>13525</v>
      </c>
      <c r="AY4486" t="s">
        <v>24631</v>
      </c>
      <c r="AZ4486" t="s">
        <v>24562</v>
      </c>
      <c r="BA4486" t="s">
        <v>80</v>
      </c>
      <c r="BB4486" t="s">
        <v>24563</v>
      </c>
      <c r="BC4486" t="s">
        <v>24564</v>
      </c>
      <c r="BD4486" t="s">
        <v>24632</v>
      </c>
      <c r="BE4486" t="s">
        <v>24633</v>
      </c>
      <c r="BF4486" t="s">
        <v>69</v>
      </c>
      <c r="BG4486" t="s">
        <v>69</v>
      </c>
      <c r="BH4486" t="s">
        <v>69</v>
      </c>
      <c r="BI4486" t="s">
        <v>69</v>
      </c>
      <c r="BJ4486" t="s">
        <v>69</v>
      </c>
      <c r="BK4486" t="s">
        <v>69</v>
      </c>
      <c r="BL4486" t="s">
        <v>159</v>
      </c>
      <c r="BM4486" t="s">
        <v>1666</v>
      </c>
      <c r="BN4486" t="s">
        <v>377</v>
      </c>
      <c r="BO4486" t="s">
        <v>24632</v>
      </c>
      <c r="BP4486">
        <v>1</v>
      </c>
      <c r="BQ4486">
        <v>4264869</v>
      </c>
      <c r="BR4486" s="12" t="s">
        <v>24636</v>
      </c>
      <c r="BS4486">
        <v>27288</v>
      </c>
      <c r="BT4486" t="s">
        <v>69</v>
      </c>
      <c r="BU4486" t="s">
        <v>69</v>
      </c>
      <c r="BV4486" t="s">
        <v>69</v>
      </c>
      <c r="BW4486" t="s">
        <v>69</v>
      </c>
    </row>
    <row r="4487" spans="1:75" x14ac:dyDescent="0.2">
      <c r="A4487" t="s">
        <v>24625</v>
      </c>
      <c r="B4487" t="s">
        <v>24737</v>
      </c>
      <c r="C4487" t="s">
        <v>24738</v>
      </c>
      <c r="D4487" t="s">
        <v>24739</v>
      </c>
      <c r="E4487" t="s">
        <v>69</v>
      </c>
      <c r="F4487">
        <v>32501509</v>
      </c>
      <c r="G4487" s="3" t="s">
        <v>24559</v>
      </c>
      <c r="H4487" s="3" t="s">
        <v>24629</v>
      </c>
      <c r="J4487" s="3" t="s">
        <v>24630</v>
      </c>
      <c r="K4487" s="3" t="s">
        <v>73</v>
      </c>
      <c r="M4487" s="24" t="s">
        <v>73</v>
      </c>
      <c r="O4487" s="44" t="s">
        <v>30786</v>
      </c>
      <c r="R4487" s="24" t="s">
        <v>9033</v>
      </c>
      <c r="T4487" t="str">
        <f>IF(X4487 &lt;&gt; "", CONCATENATE(Table1[[#This Row],[bioproject]],".",Table1[[#This Row],[Replicate group]]), "")</f>
        <v/>
      </c>
      <c r="AA4487" s="6" t="str">
        <f>IF(Table1[[#This Row],[fungi_species]] &lt;&gt; "", CONCATENATE(LEFT(Table1[[#This Row],[fungi_species]],2), LEFT(_xlfn.TEXTAFTER(Table1[[#This Row],[fungi_species]], " ", 1),3)),"")</f>
        <v/>
      </c>
      <c r="AB4487" s="7"/>
      <c r="AC4487" t="s">
        <v>24637</v>
      </c>
      <c r="AD4487" t="s">
        <v>69</v>
      </c>
      <c r="AE4487" t="s">
        <v>24740</v>
      </c>
      <c r="AF4487" s="22" t="s">
        <v>24634</v>
      </c>
      <c r="AG4487" s="24" t="s">
        <v>24741</v>
      </c>
      <c r="AH4487" t="s">
        <v>174</v>
      </c>
      <c r="AI4487" t="s">
        <v>1657</v>
      </c>
      <c r="AJ4487" s="7"/>
      <c r="AK4487" s="7"/>
      <c r="AL4487"/>
      <c r="AN4487" s="7"/>
      <c r="AO4487" s="7"/>
      <c r="AP4487"/>
      <c r="AQ4487"/>
      <c r="AU4487" s="5"/>
      <c r="AV4487" s="5"/>
      <c r="AW4487" t="s">
        <v>13525</v>
      </c>
      <c r="AX4487" t="s">
        <v>13525</v>
      </c>
      <c r="AY4487" t="s">
        <v>24631</v>
      </c>
      <c r="AZ4487" t="s">
        <v>24562</v>
      </c>
      <c r="BA4487" t="s">
        <v>80</v>
      </c>
      <c r="BB4487" t="s">
        <v>24563</v>
      </c>
      <c r="BC4487" t="s">
        <v>24564</v>
      </c>
      <c r="BD4487" t="s">
        <v>24632</v>
      </c>
      <c r="BE4487" t="s">
        <v>24633</v>
      </c>
      <c r="BF4487" t="s">
        <v>69</v>
      </c>
      <c r="BG4487" t="s">
        <v>69</v>
      </c>
      <c r="BH4487" t="s">
        <v>69</v>
      </c>
      <c r="BI4487" t="s">
        <v>69</v>
      </c>
      <c r="BJ4487" t="s">
        <v>69</v>
      </c>
      <c r="BK4487" t="s">
        <v>69</v>
      </c>
      <c r="BL4487" t="s">
        <v>159</v>
      </c>
      <c r="BM4487" t="s">
        <v>1666</v>
      </c>
      <c r="BN4487" t="s">
        <v>873</v>
      </c>
      <c r="BO4487" t="s">
        <v>24632</v>
      </c>
      <c r="BP4487">
        <v>1</v>
      </c>
      <c r="BQ4487">
        <v>4600963</v>
      </c>
      <c r="BR4487" s="12" t="s">
        <v>24636</v>
      </c>
      <c r="BS4487">
        <v>27288</v>
      </c>
      <c r="BT4487" t="s">
        <v>69</v>
      </c>
      <c r="BU4487" t="s">
        <v>69</v>
      </c>
      <c r="BV4487" t="s">
        <v>69</v>
      </c>
      <c r="BW4487" t="s">
        <v>69</v>
      </c>
    </row>
    <row r="4488" spans="1:75" x14ac:dyDescent="0.2">
      <c r="A4488" t="s">
        <v>24625</v>
      </c>
      <c r="B4488" t="s">
        <v>24742</v>
      </c>
      <c r="C4488" t="s">
        <v>24743</v>
      </c>
      <c r="D4488" t="s">
        <v>24744</v>
      </c>
      <c r="E4488" t="s">
        <v>69</v>
      </c>
      <c r="F4488">
        <v>32501509</v>
      </c>
      <c r="G4488" s="3" t="s">
        <v>24559</v>
      </c>
      <c r="H4488" s="3" t="s">
        <v>24629</v>
      </c>
      <c r="J4488" s="3" t="s">
        <v>24630</v>
      </c>
      <c r="K4488" s="3" t="s">
        <v>73</v>
      </c>
      <c r="M4488" s="24" t="s">
        <v>73</v>
      </c>
      <c r="O4488" s="44" t="s">
        <v>30786</v>
      </c>
      <c r="R4488" s="24" t="s">
        <v>9033</v>
      </c>
      <c r="T4488" t="str">
        <f>IF(X4488 &lt;&gt; "", CONCATENATE(Table1[[#This Row],[bioproject]],".",Table1[[#This Row],[Replicate group]]), "")</f>
        <v/>
      </c>
      <c r="AA4488" s="6" t="str">
        <f>IF(Table1[[#This Row],[fungi_species]] &lt;&gt; "", CONCATENATE(LEFT(Table1[[#This Row],[fungi_species]],2), LEFT(_xlfn.TEXTAFTER(Table1[[#This Row],[fungi_species]], " ", 1),3)),"")</f>
        <v/>
      </c>
      <c r="AB4488" s="7"/>
      <c r="AC4488" t="s">
        <v>24637</v>
      </c>
      <c r="AD4488" t="s">
        <v>69</v>
      </c>
      <c r="AE4488" t="s">
        <v>24745</v>
      </c>
      <c r="AF4488" s="22" t="s">
        <v>24634</v>
      </c>
      <c r="AG4488" s="24" t="s">
        <v>24746</v>
      </c>
      <c r="AH4488" t="s">
        <v>174</v>
      </c>
      <c r="AI4488" t="s">
        <v>1657</v>
      </c>
      <c r="AJ4488" s="7"/>
      <c r="AK4488" s="7"/>
      <c r="AL4488"/>
      <c r="AN4488" s="7"/>
      <c r="AO4488" s="7"/>
      <c r="AP4488"/>
      <c r="AQ4488"/>
      <c r="AU4488" s="5"/>
      <c r="AV4488" s="5"/>
      <c r="AW4488" t="s">
        <v>13525</v>
      </c>
      <c r="AX4488" t="s">
        <v>13525</v>
      </c>
      <c r="AY4488" s="18" t="s">
        <v>24631</v>
      </c>
      <c r="AZ4488" t="s">
        <v>24562</v>
      </c>
      <c r="BA4488" t="s">
        <v>80</v>
      </c>
      <c r="BB4488" t="s">
        <v>24563</v>
      </c>
      <c r="BC4488" t="s">
        <v>24564</v>
      </c>
      <c r="BD4488" t="s">
        <v>24632</v>
      </c>
      <c r="BE4488" t="s">
        <v>24633</v>
      </c>
      <c r="BF4488" t="s">
        <v>69</v>
      </c>
      <c r="BG4488" t="s">
        <v>69</v>
      </c>
      <c r="BH4488" t="s">
        <v>69</v>
      </c>
      <c r="BI4488" t="s">
        <v>69</v>
      </c>
      <c r="BJ4488" t="s">
        <v>69</v>
      </c>
      <c r="BK4488" t="s">
        <v>69</v>
      </c>
      <c r="BL4488" t="s">
        <v>159</v>
      </c>
      <c r="BM4488" t="s">
        <v>1666</v>
      </c>
      <c r="BN4488" t="s">
        <v>873</v>
      </c>
      <c r="BO4488" t="s">
        <v>24632</v>
      </c>
      <c r="BP4488">
        <v>1</v>
      </c>
      <c r="BQ4488">
        <v>3869630</v>
      </c>
      <c r="BR4488" s="12" t="s">
        <v>24636</v>
      </c>
      <c r="BS4488">
        <v>27288</v>
      </c>
      <c r="BT4488" t="s">
        <v>69</v>
      </c>
      <c r="BU4488" t="s">
        <v>69</v>
      </c>
      <c r="BV4488" t="s">
        <v>69</v>
      </c>
      <c r="BW4488" t="s">
        <v>69</v>
      </c>
    </row>
    <row r="4489" spans="1:75" x14ac:dyDescent="0.2">
      <c r="A4489" t="s">
        <v>24625</v>
      </c>
      <c r="B4489" t="s">
        <v>24747</v>
      </c>
      <c r="C4489" t="s">
        <v>24748</v>
      </c>
      <c r="D4489" t="s">
        <v>24749</v>
      </c>
      <c r="E4489" t="s">
        <v>69</v>
      </c>
      <c r="F4489">
        <v>32501509</v>
      </c>
      <c r="G4489" s="3" t="s">
        <v>24559</v>
      </c>
      <c r="H4489" s="3" t="s">
        <v>24629</v>
      </c>
      <c r="J4489" s="3" t="s">
        <v>24630</v>
      </c>
      <c r="K4489" s="3" t="s">
        <v>73</v>
      </c>
      <c r="M4489" s="24" t="s">
        <v>73</v>
      </c>
      <c r="O4489" s="44" t="s">
        <v>30786</v>
      </c>
      <c r="R4489" s="24" t="s">
        <v>9033</v>
      </c>
      <c r="T4489" t="str">
        <f>IF(X4489 &lt;&gt; "", CONCATENATE(Table1[[#This Row],[bioproject]],".",Table1[[#This Row],[Replicate group]]), "")</f>
        <v/>
      </c>
      <c r="AA4489" s="6" t="str">
        <f>IF(Table1[[#This Row],[fungi_species]] &lt;&gt; "", CONCATENATE(LEFT(Table1[[#This Row],[fungi_species]],2), LEFT(_xlfn.TEXTAFTER(Table1[[#This Row],[fungi_species]], " ", 1),3)),"")</f>
        <v/>
      </c>
      <c r="AB4489" s="7"/>
      <c r="AC4489" t="s">
        <v>24637</v>
      </c>
      <c r="AD4489" t="s">
        <v>69</v>
      </c>
      <c r="AE4489" t="s">
        <v>24750</v>
      </c>
      <c r="AF4489" s="22" t="s">
        <v>24634</v>
      </c>
      <c r="AG4489" s="24" t="s">
        <v>24751</v>
      </c>
      <c r="AH4489" t="s">
        <v>174</v>
      </c>
      <c r="AI4489" t="s">
        <v>1657</v>
      </c>
      <c r="AJ4489" s="7"/>
      <c r="AK4489" s="7"/>
      <c r="AL4489"/>
      <c r="AN4489" s="7"/>
      <c r="AO4489" s="7"/>
      <c r="AP4489"/>
      <c r="AQ4489"/>
      <c r="AU4489" s="5"/>
      <c r="AV4489" s="5"/>
      <c r="AW4489" t="s">
        <v>13525</v>
      </c>
      <c r="AX4489" t="s">
        <v>13525</v>
      </c>
      <c r="AY4489" t="s">
        <v>24631</v>
      </c>
      <c r="AZ4489" t="s">
        <v>24562</v>
      </c>
      <c r="BA4489" t="s">
        <v>80</v>
      </c>
      <c r="BB4489" t="s">
        <v>24563</v>
      </c>
      <c r="BC4489" t="s">
        <v>24564</v>
      </c>
      <c r="BD4489" t="s">
        <v>24632</v>
      </c>
      <c r="BE4489" t="s">
        <v>24633</v>
      </c>
      <c r="BF4489" t="s">
        <v>69</v>
      </c>
      <c r="BG4489" t="s">
        <v>69</v>
      </c>
      <c r="BH4489" t="s">
        <v>69</v>
      </c>
      <c r="BI4489" t="s">
        <v>69</v>
      </c>
      <c r="BJ4489" t="s">
        <v>69</v>
      </c>
      <c r="BK4489" t="s">
        <v>69</v>
      </c>
      <c r="BL4489" t="s">
        <v>159</v>
      </c>
      <c r="BM4489" t="s">
        <v>1666</v>
      </c>
      <c r="BN4489" t="s">
        <v>873</v>
      </c>
      <c r="BO4489" t="s">
        <v>24632</v>
      </c>
      <c r="BP4489">
        <v>1</v>
      </c>
      <c r="BQ4489">
        <v>4357021</v>
      </c>
      <c r="BR4489" s="12" t="s">
        <v>24636</v>
      </c>
      <c r="BS4489">
        <v>27288</v>
      </c>
      <c r="BT4489" t="s">
        <v>69</v>
      </c>
      <c r="BU4489" t="s">
        <v>69</v>
      </c>
      <c r="BV4489" t="s">
        <v>69</v>
      </c>
      <c r="BW4489" t="s">
        <v>69</v>
      </c>
    </row>
    <row r="4490" spans="1:75" x14ac:dyDescent="0.2">
      <c r="A4490" t="s">
        <v>25817</v>
      </c>
      <c r="B4490" t="s">
        <v>25892</v>
      </c>
      <c r="C4490" t="s">
        <v>25893</v>
      </c>
      <c r="D4490" t="s">
        <v>25820</v>
      </c>
      <c r="E4490" t="s">
        <v>69</v>
      </c>
      <c r="F4490">
        <v>34979923</v>
      </c>
      <c r="G4490" s="3" t="s">
        <v>25821</v>
      </c>
      <c r="H4490" s="3" t="s">
        <v>6026</v>
      </c>
      <c r="J4490" s="3" t="s">
        <v>514</v>
      </c>
      <c r="K4490" s="3" t="s">
        <v>171</v>
      </c>
      <c r="L4490" s="6" t="s">
        <v>25870</v>
      </c>
      <c r="M4490" s="24" t="s">
        <v>171</v>
      </c>
      <c r="O4490" s="44" t="s">
        <v>30786</v>
      </c>
      <c r="R4490" s="24" t="s">
        <v>170</v>
      </c>
      <c r="S4490" t="s">
        <v>3570</v>
      </c>
      <c r="T4490" t="str">
        <f>IF(X4490 &lt;&gt; "", CONCATENATE(Table1[[#This Row],[bioproject]],".",Table1[[#This Row],[Replicate group]]), "")</f>
        <v>PRJNA683746.B</v>
      </c>
      <c r="X4490" s="59" t="s">
        <v>30760</v>
      </c>
      <c r="Z4490" s="66" t="s">
        <v>175</v>
      </c>
      <c r="AA4490" s="6" t="str">
        <f>IF(Table1[[#This Row],[fungi_species]] &lt;&gt; "", CONCATENATE(LEFT(Table1[[#This Row],[fungi_species]],2), LEFT(_xlfn.TEXTAFTER(Table1[[#This Row],[fungi_species]], " ", 1),3)),"")</f>
        <v>Fugra</v>
      </c>
      <c r="AB4490" s="7"/>
      <c r="AC4490" s="24" t="s">
        <v>9348</v>
      </c>
      <c r="AD4490" s="22" t="s">
        <v>69</v>
      </c>
      <c r="AE4490" s="24" t="s">
        <v>25894</v>
      </c>
      <c r="AF4490" s="22" t="s">
        <v>25887</v>
      </c>
      <c r="AG4490" s="24" t="s">
        <v>25830</v>
      </c>
      <c r="AH4490" t="s">
        <v>5230</v>
      </c>
      <c r="AI4490" t="s">
        <v>150</v>
      </c>
      <c r="AJ4490" s="7"/>
      <c r="AK4490" s="7"/>
      <c r="AL4490"/>
      <c r="AN4490" s="7"/>
      <c r="AO4490" s="7"/>
      <c r="AP4490"/>
      <c r="AQ4490"/>
      <c r="AU4490" s="5"/>
      <c r="AV4490" s="5"/>
      <c r="AW4490" t="s">
        <v>177</v>
      </c>
      <c r="AX4490" t="s">
        <v>177</v>
      </c>
      <c r="AY4490" t="s">
        <v>69</v>
      </c>
      <c r="AZ4490" t="s">
        <v>25822</v>
      </c>
      <c r="BA4490" t="s">
        <v>3705</v>
      </c>
      <c r="BB4490" t="s">
        <v>25823</v>
      </c>
      <c r="BC4490" t="s">
        <v>25824</v>
      </c>
      <c r="BD4490" t="s">
        <v>25825</v>
      </c>
      <c r="BE4490" t="s">
        <v>25826</v>
      </c>
      <c r="BF4490" t="s">
        <v>69</v>
      </c>
      <c r="BG4490" t="s">
        <v>69</v>
      </c>
      <c r="BH4490" t="s">
        <v>69</v>
      </c>
      <c r="BI4490" t="s">
        <v>69</v>
      </c>
      <c r="BJ4490" t="s">
        <v>69</v>
      </c>
      <c r="BK4490" t="s">
        <v>69</v>
      </c>
      <c r="BL4490" t="s">
        <v>159</v>
      </c>
      <c r="BM4490" t="s">
        <v>87</v>
      </c>
      <c r="BN4490" s="30" t="s">
        <v>17127</v>
      </c>
      <c r="BO4490" t="s">
        <v>25825</v>
      </c>
      <c r="BP4490">
        <v>1</v>
      </c>
      <c r="BQ4490">
        <v>22101765</v>
      </c>
      <c r="BR4490" s="12" t="s">
        <v>25873</v>
      </c>
      <c r="BS4490">
        <v>4565</v>
      </c>
      <c r="BT4490" t="s">
        <v>69</v>
      </c>
      <c r="BU4490" t="s">
        <v>69</v>
      </c>
      <c r="BV4490" t="s">
        <v>25831</v>
      </c>
      <c r="BW4490" t="s">
        <v>25832</v>
      </c>
    </row>
    <row r="4491" spans="1:75" x14ac:dyDescent="0.2">
      <c r="A4491" t="s">
        <v>24752</v>
      </c>
      <c r="B4491" t="s">
        <v>24765</v>
      </c>
      <c r="C4491" t="s">
        <v>24766</v>
      </c>
      <c r="D4491" t="s">
        <v>24767</v>
      </c>
      <c r="E4491" t="s">
        <v>69</v>
      </c>
      <c r="F4491">
        <v>32411168</v>
      </c>
      <c r="G4491" s="3" t="s">
        <v>24756</v>
      </c>
      <c r="H4491" s="3" t="s">
        <v>13694</v>
      </c>
      <c r="J4491" s="3" t="s">
        <v>170</v>
      </c>
      <c r="K4491" s="3" t="s">
        <v>171</v>
      </c>
      <c r="L4491" s="6" t="s">
        <v>24757</v>
      </c>
      <c r="M4491" s="24" t="s">
        <v>2788</v>
      </c>
      <c r="O4491" s="44" t="s">
        <v>30786</v>
      </c>
      <c r="R4491" s="24" t="s">
        <v>170</v>
      </c>
      <c r="S4491" t="s">
        <v>3619</v>
      </c>
      <c r="T4491" t="str">
        <f>IF(X4491 &lt;&gt; "", CONCATENATE(Table1[[#This Row],[bioproject]],".",Table1[[#This Row],[Replicate group]]), "")</f>
        <v/>
      </c>
      <c r="AA4491" s="6" t="str">
        <f>IF(Table1[[#This Row],[fungi_species]] &lt;&gt; "", CONCATENATE(LEFT(Table1[[#This Row],[fungi_species]],2), LEFT(_xlfn.TEXTAFTER(Table1[[#This Row],[fungi_species]], " ", 1),3)),"")</f>
        <v/>
      </c>
      <c r="AB4491" s="7"/>
      <c r="AC4491" s="24" t="s">
        <v>16975</v>
      </c>
      <c r="AD4491" s="22" t="s">
        <v>69</v>
      </c>
      <c r="AE4491" s="24" t="s">
        <v>24769</v>
      </c>
      <c r="AF4491" s="22" t="s">
        <v>24768</v>
      </c>
      <c r="AG4491" s="24" t="s">
        <v>24769</v>
      </c>
      <c r="AH4491" t="s">
        <v>174</v>
      </c>
      <c r="AI4491" t="s">
        <v>150</v>
      </c>
      <c r="AJ4491" s="7"/>
      <c r="AK4491" s="7"/>
      <c r="AL4491"/>
      <c r="AN4491" s="7"/>
      <c r="AO4491" s="7"/>
      <c r="AP4491"/>
      <c r="AQ4491"/>
      <c r="AU4491" s="5"/>
      <c r="AV4491" s="5"/>
      <c r="AW4491" t="s">
        <v>469</v>
      </c>
      <c r="AX4491" t="s">
        <v>469</v>
      </c>
      <c r="AY4491" t="s">
        <v>69</v>
      </c>
      <c r="AZ4491" t="s">
        <v>24758</v>
      </c>
      <c r="BA4491" t="s">
        <v>179</v>
      </c>
      <c r="BB4491">
        <v>2020</v>
      </c>
      <c r="BC4491" t="s">
        <v>24759</v>
      </c>
      <c r="BD4491" t="s">
        <v>24760</v>
      </c>
      <c r="BE4491" t="s">
        <v>24761</v>
      </c>
      <c r="BF4491" t="s">
        <v>69</v>
      </c>
      <c r="BG4491" t="s">
        <v>69</v>
      </c>
      <c r="BH4491" t="s">
        <v>69</v>
      </c>
      <c r="BI4491" t="s">
        <v>69</v>
      </c>
      <c r="BJ4491" t="s">
        <v>69</v>
      </c>
      <c r="BK4491" t="s">
        <v>69</v>
      </c>
      <c r="BL4491" t="s">
        <v>159</v>
      </c>
      <c r="BM4491" t="s">
        <v>87</v>
      </c>
      <c r="BN4491" s="30" t="s">
        <v>377</v>
      </c>
      <c r="BO4491" t="s">
        <v>24760</v>
      </c>
      <c r="BP4491">
        <v>1</v>
      </c>
      <c r="BQ4491">
        <v>12550043</v>
      </c>
      <c r="BR4491" s="12">
        <v>43915</v>
      </c>
      <c r="BS4491">
        <v>3702</v>
      </c>
      <c r="BT4491" t="s">
        <v>69</v>
      </c>
      <c r="BU4491" t="s">
        <v>24764</v>
      </c>
      <c r="BV4491" t="s">
        <v>69</v>
      </c>
      <c r="BW4491" t="s">
        <v>16977</v>
      </c>
    </row>
    <row r="4492" spans="1:75" x14ac:dyDescent="0.2">
      <c r="A4492" t="s">
        <v>24752</v>
      </c>
      <c r="B4492" t="s">
        <v>24770</v>
      </c>
      <c r="C4492" t="s">
        <v>24771</v>
      </c>
      <c r="D4492" t="s">
        <v>24772</v>
      </c>
      <c r="E4492" t="s">
        <v>69</v>
      </c>
      <c r="F4492">
        <v>32411168</v>
      </c>
      <c r="G4492" s="3" t="s">
        <v>24756</v>
      </c>
      <c r="H4492" s="3" t="s">
        <v>13694</v>
      </c>
      <c r="J4492" s="3" t="s">
        <v>170</v>
      </c>
      <c r="K4492" s="3" t="s">
        <v>171</v>
      </c>
      <c r="L4492" s="6" t="s">
        <v>24757</v>
      </c>
      <c r="M4492" s="24" t="s">
        <v>2788</v>
      </c>
      <c r="O4492" s="44" t="s">
        <v>30786</v>
      </c>
      <c r="R4492" s="24" t="s">
        <v>170</v>
      </c>
      <c r="S4492" t="s">
        <v>3619</v>
      </c>
      <c r="T4492" t="str">
        <f>IF(X4492 &lt;&gt; "", CONCATENATE(Table1[[#This Row],[bioproject]],".",Table1[[#This Row],[Replicate group]]), "")</f>
        <v/>
      </c>
      <c r="AA4492" s="6" t="str">
        <f>IF(Table1[[#This Row],[fungi_species]] &lt;&gt; "", CONCATENATE(LEFT(Table1[[#This Row],[fungi_species]],2), LEFT(_xlfn.TEXTAFTER(Table1[[#This Row],[fungi_species]], " ", 1),3)),"")</f>
        <v/>
      </c>
      <c r="AB4492" s="7"/>
      <c r="AC4492" s="24" t="s">
        <v>16975</v>
      </c>
      <c r="AD4492" s="22" t="s">
        <v>69</v>
      </c>
      <c r="AE4492" s="24" t="s">
        <v>24773</v>
      </c>
      <c r="AF4492" s="22" t="s">
        <v>24768</v>
      </c>
      <c r="AG4492" s="24" t="s">
        <v>24773</v>
      </c>
      <c r="AH4492" t="s">
        <v>174</v>
      </c>
      <c r="AI4492" t="s">
        <v>150</v>
      </c>
      <c r="AJ4492" s="7"/>
      <c r="AK4492" s="7"/>
      <c r="AL4492"/>
      <c r="AN4492" s="7"/>
      <c r="AO4492" s="7"/>
      <c r="AP4492"/>
      <c r="AQ4492"/>
      <c r="AU4492" s="5"/>
      <c r="AV4492" s="5"/>
      <c r="AW4492" t="s">
        <v>469</v>
      </c>
      <c r="AX4492" t="s">
        <v>469</v>
      </c>
      <c r="AY4492" t="s">
        <v>69</v>
      </c>
      <c r="AZ4492" t="s">
        <v>24758</v>
      </c>
      <c r="BA4492" t="s">
        <v>179</v>
      </c>
      <c r="BB4492">
        <v>2020</v>
      </c>
      <c r="BC4492" t="s">
        <v>24759</v>
      </c>
      <c r="BD4492" t="s">
        <v>24760</v>
      </c>
      <c r="BE4492" t="s">
        <v>24761</v>
      </c>
      <c r="BF4492" t="s">
        <v>69</v>
      </c>
      <c r="BG4492" t="s">
        <v>69</v>
      </c>
      <c r="BH4492" t="s">
        <v>69</v>
      </c>
      <c r="BI4492" t="s">
        <v>69</v>
      </c>
      <c r="BJ4492" t="s">
        <v>69</v>
      </c>
      <c r="BK4492" t="s">
        <v>69</v>
      </c>
      <c r="BL4492" t="s">
        <v>159</v>
      </c>
      <c r="BM4492" t="s">
        <v>87</v>
      </c>
      <c r="BN4492" s="30" t="s">
        <v>377</v>
      </c>
      <c r="BO4492" t="s">
        <v>24760</v>
      </c>
      <c r="BP4492">
        <v>1</v>
      </c>
      <c r="BQ4492">
        <v>11360579</v>
      </c>
      <c r="BR4492" s="12">
        <v>43915</v>
      </c>
      <c r="BS4492">
        <v>3702</v>
      </c>
      <c r="BT4492" t="s">
        <v>69</v>
      </c>
      <c r="BU4492" t="s">
        <v>24764</v>
      </c>
      <c r="BV4492" t="s">
        <v>69</v>
      </c>
      <c r="BW4492" t="s">
        <v>16977</v>
      </c>
    </row>
    <row r="4493" spans="1:75" x14ac:dyDescent="0.2">
      <c r="A4493" t="s">
        <v>24752</v>
      </c>
      <c r="B4493" t="s">
        <v>24774</v>
      </c>
      <c r="C4493" t="s">
        <v>24775</v>
      </c>
      <c r="D4493" t="s">
        <v>24776</v>
      </c>
      <c r="E4493" t="s">
        <v>69</v>
      </c>
      <c r="F4493">
        <v>32411168</v>
      </c>
      <c r="G4493" s="3" t="s">
        <v>24756</v>
      </c>
      <c r="H4493" s="3" t="s">
        <v>13694</v>
      </c>
      <c r="J4493" s="3" t="s">
        <v>170</v>
      </c>
      <c r="K4493" s="3" t="s">
        <v>171</v>
      </c>
      <c r="L4493" s="6" t="s">
        <v>24757</v>
      </c>
      <c r="M4493" s="24" t="s">
        <v>2788</v>
      </c>
      <c r="O4493" s="44" t="s">
        <v>30786</v>
      </c>
      <c r="R4493" s="24" t="s">
        <v>170</v>
      </c>
      <c r="S4493" t="s">
        <v>3619</v>
      </c>
      <c r="T4493" t="str">
        <f>IF(X4493 &lt;&gt; "", CONCATENATE(Table1[[#This Row],[bioproject]],".",Table1[[#This Row],[Replicate group]]), "")</f>
        <v/>
      </c>
      <c r="AA4493" s="6" t="str">
        <f>IF(Table1[[#This Row],[fungi_species]] &lt;&gt; "", CONCATENATE(LEFT(Table1[[#This Row],[fungi_species]],2), LEFT(_xlfn.TEXTAFTER(Table1[[#This Row],[fungi_species]], " ", 1),3)),"")</f>
        <v/>
      </c>
      <c r="AB4493" s="7"/>
      <c r="AC4493" s="24" t="s">
        <v>16975</v>
      </c>
      <c r="AD4493" s="22" t="s">
        <v>69</v>
      </c>
      <c r="AE4493" s="24" t="s">
        <v>24777</v>
      </c>
      <c r="AF4493" s="22" t="s">
        <v>24768</v>
      </c>
      <c r="AG4493" s="24" t="s">
        <v>24777</v>
      </c>
      <c r="AH4493" t="s">
        <v>174</v>
      </c>
      <c r="AI4493" t="s">
        <v>150</v>
      </c>
      <c r="AJ4493" s="7"/>
      <c r="AK4493" s="7"/>
      <c r="AL4493"/>
      <c r="AN4493" s="7"/>
      <c r="AO4493" s="7"/>
      <c r="AP4493"/>
      <c r="AQ4493"/>
      <c r="AU4493" s="5"/>
      <c r="AV4493" s="5"/>
      <c r="AW4493" t="s">
        <v>469</v>
      </c>
      <c r="AX4493" t="s">
        <v>469</v>
      </c>
      <c r="AY4493" t="s">
        <v>69</v>
      </c>
      <c r="AZ4493" t="s">
        <v>24758</v>
      </c>
      <c r="BA4493" t="s">
        <v>179</v>
      </c>
      <c r="BB4493">
        <v>2020</v>
      </c>
      <c r="BC4493" t="s">
        <v>24759</v>
      </c>
      <c r="BD4493" t="s">
        <v>24760</v>
      </c>
      <c r="BE4493" t="s">
        <v>24761</v>
      </c>
      <c r="BF4493" t="s">
        <v>69</v>
      </c>
      <c r="BG4493" t="s">
        <v>69</v>
      </c>
      <c r="BH4493" t="s">
        <v>69</v>
      </c>
      <c r="BI4493" t="s">
        <v>69</v>
      </c>
      <c r="BJ4493" t="s">
        <v>69</v>
      </c>
      <c r="BK4493" t="s">
        <v>69</v>
      </c>
      <c r="BL4493" t="s">
        <v>159</v>
      </c>
      <c r="BM4493" t="s">
        <v>87</v>
      </c>
      <c r="BN4493" s="30" t="s">
        <v>377</v>
      </c>
      <c r="BO4493" t="s">
        <v>24760</v>
      </c>
      <c r="BP4493">
        <v>1</v>
      </c>
      <c r="BQ4493">
        <v>12191445</v>
      </c>
      <c r="BR4493" s="12">
        <v>43915</v>
      </c>
      <c r="BS4493">
        <v>3702</v>
      </c>
      <c r="BT4493" t="s">
        <v>69</v>
      </c>
      <c r="BU4493" t="s">
        <v>24764</v>
      </c>
      <c r="BV4493" t="s">
        <v>69</v>
      </c>
      <c r="BW4493" t="s">
        <v>16977</v>
      </c>
    </row>
    <row r="4494" spans="1:75" x14ac:dyDescent="0.2">
      <c r="A4494" t="s">
        <v>24752</v>
      </c>
      <c r="B4494" t="s">
        <v>24778</v>
      </c>
      <c r="C4494" t="s">
        <v>24779</v>
      </c>
      <c r="D4494" t="s">
        <v>24780</v>
      </c>
      <c r="E4494" t="s">
        <v>69</v>
      </c>
      <c r="F4494">
        <v>32411168</v>
      </c>
      <c r="G4494" s="3" t="s">
        <v>24756</v>
      </c>
      <c r="H4494" s="3" t="s">
        <v>13694</v>
      </c>
      <c r="J4494" s="3" t="s">
        <v>170</v>
      </c>
      <c r="K4494" s="3" t="s">
        <v>171</v>
      </c>
      <c r="L4494" s="6" t="s">
        <v>24757</v>
      </c>
      <c r="M4494" s="24" t="s">
        <v>2788</v>
      </c>
      <c r="O4494" s="44" t="s">
        <v>30786</v>
      </c>
      <c r="R4494" s="24" t="s">
        <v>170</v>
      </c>
      <c r="S4494" t="s">
        <v>3619</v>
      </c>
      <c r="T4494" t="str">
        <f>IF(X4494 &lt;&gt; "", CONCATENATE(Table1[[#This Row],[bioproject]],".",Table1[[#This Row],[Replicate group]]), "")</f>
        <v/>
      </c>
      <c r="AA4494" s="6" t="str">
        <f>IF(Table1[[#This Row],[fungi_species]] &lt;&gt; "", CONCATENATE(LEFT(Table1[[#This Row],[fungi_species]],2), LEFT(_xlfn.TEXTAFTER(Table1[[#This Row],[fungi_species]], " ", 1),3)),"")</f>
        <v/>
      </c>
      <c r="AB4494" s="7"/>
      <c r="AC4494" s="24" t="s">
        <v>16975</v>
      </c>
      <c r="AD4494" s="22" t="s">
        <v>69</v>
      </c>
      <c r="AE4494" s="24" t="s">
        <v>24782</v>
      </c>
      <c r="AF4494" s="22" t="s">
        <v>24781</v>
      </c>
      <c r="AG4494" s="24" t="s">
        <v>24782</v>
      </c>
      <c r="AH4494" t="s">
        <v>174</v>
      </c>
      <c r="AI4494" t="s">
        <v>150</v>
      </c>
      <c r="AJ4494" s="7"/>
      <c r="AK4494" s="7"/>
      <c r="AL4494"/>
      <c r="AN4494" s="7"/>
      <c r="AO4494" s="7"/>
      <c r="AP4494"/>
      <c r="AQ4494"/>
      <c r="AU4494" s="5"/>
      <c r="AV4494" s="5"/>
      <c r="AW4494" t="s">
        <v>469</v>
      </c>
      <c r="AX4494" t="s">
        <v>469</v>
      </c>
      <c r="AY4494" t="s">
        <v>69</v>
      </c>
      <c r="AZ4494" t="s">
        <v>24758</v>
      </c>
      <c r="BA4494" t="s">
        <v>179</v>
      </c>
      <c r="BB4494">
        <v>2020</v>
      </c>
      <c r="BC4494" t="s">
        <v>24759</v>
      </c>
      <c r="BD4494" t="s">
        <v>24760</v>
      </c>
      <c r="BE4494" t="s">
        <v>24761</v>
      </c>
      <c r="BF4494" t="s">
        <v>69</v>
      </c>
      <c r="BG4494" t="s">
        <v>69</v>
      </c>
      <c r="BH4494" t="s">
        <v>69</v>
      </c>
      <c r="BI4494" t="s">
        <v>69</v>
      </c>
      <c r="BJ4494" t="s">
        <v>69</v>
      </c>
      <c r="BK4494" t="s">
        <v>69</v>
      </c>
      <c r="BL4494" t="s">
        <v>159</v>
      </c>
      <c r="BM4494" t="s">
        <v>87</v>
      </c>
      <c r="BN4494" s="30" t="s">
        <v>377</v>
      </c>
      <c r="BO4494" t="s">
        <v>24760</v>
      </c>
      <c r="BP4494">
        <v>1</v>
      </c>
      <c r="BQ4494">
        <v>12703654</v>
      </c>
      <c r="BR4494" s="12">
        <v>43915</v>
      </c>
      <c r="BS4494">
        <v>3702</v>
      </c>
      <c r="BT4494" t="s">
        <v>69</v>
      </c>
      <c r="BU4494" t="s">
        <v>24764</v>
      </c>
      <c r="BV4494" t="s">
        <v>69</v>
      </c>
      <c r="BW4494" t="s">
        <v>24783</v>
      </c>
    </row>
    <row r="4495" spans="1:75" x14ac:dyDescent="0.2">
      <c r="A4495" t="s">
        <v>24752</v>
      </c>
      <c r="B4495" t="s">
        <v>24784</v>
      </c>
      <c r="C4495" t="s">
        <v>24785</v>
      </c>
      <c r="D4495" t="s">
        <v>24786</v>
      </c>
      <c r="E4495" t="s">
        <v>69</v>
      </c>
      <c r="F4495">
        <v>32411168</v>
      </c>
      <c r="G4495" s="3" t="s">
        <v>24756</v>
      </c>
      <c r="H4495" s="3" t="s">
        <v>13694</v>
      </c>
      <c r="J4495" s="3" t="s">
        <v>170</v>
      </c>
      <c r="K4495" s="3" t="s">
        <v>171</v>
      </c>
      <c r="L4495" s="6" t="s">
        <v>24757</v>
      </c>
      <c r="M4495" s="24" t="s">
        <v>2788</v>
      </c>
      <c r="O4495" s="44" t="s">
        <v>30786</v>
      </c>
      <c r="R4495" s="24" t="s">
        <v>170</v>
      </c>
      <c r="S4495" t="s">
        <v>3619</v>
      </c>
      <c r="T4495" t="str">
        <f>IF(X4495 &lt;&gt; "", CONCATENATE(Table1[[#This Row],[bioproject]],".",Table1[[#This Row],[Replicate group]]), "")</f>
        <v/>
      </c>
      <c r="AA4495" s="6" t="str">
        <f>IF(Table1[[#This Row],[fungi_species]] &lt;&gt; "", CONCATENATE(LEFT(Table1[[#This Row],[fungi_species]],2), LEFT(_xlfn.TEXTAFTER(Table1[[#This Row],[fungi_species]], " ", 1),3)),"")</f>
        <v/>
      </c>
      <c r="AB4495" s="7"/>
      <c r="AC4495" s="24" t="s">
        <v>16975</v>
      </c>
      <c r="AD4495" s="22" t="s">
        <v>69</v>
      </c>
      <c r="AE4495" s="24" t="s">
        <v>24787</v>
      </c>
      <c r="AF4495" s="22" t="s">
        <v>24781</v>
      </c>
      <c r="AG4495" s="24" t="s">
        <v>24787</v>
      </c>
      <c r="AH4495" t="s">
        <v>174</v>
      </c>
      <c r="AI4495" t="s">
        <v>150</v>
      </c>
      <c r="AJ4495" s="7"/>
      <c r="AK4495" s="7"/>
      <c r="AL4495"/>
      <c r="AN4495" s="7"/>
      <c r="AO4495" s="7"/>
      <c r="AP4495"/>
      <c r="AQ4495"/>
      <c r="AU4495" s="5"/>
      <c r="AV4495" s="5"/>
      <c r="AW4495" t="s">
        <v>469</v>
      </c>
      <c r="AX4495" t="s">
        <v>469</v>
      </c>
      <c r="AY4495" t="s">
        <v>69</v>
      </c>
      <c r="AZ4495" t="s">
        <v>24758</v>
      </c>
      <c r="BA4495" t="s">
        <v>179</v>
      </c>
      <c r="BB4495">
        <v>2020</v>
      </c>
      <c r="BC4495" t="s">
        <v>24759</v>
      </c>
      <c r="BD4495" t="s">
        <v>24760</v>
      </c>
      <c r="BE4495" t="s">
        <v>24761</v>
      </c>
      <c r="BF4495" t="s">
        <v>69</v>
      </c>
      <c r="BG4495" t="s">
        <v>69</v>
      </c>
      <c r="BH4495" t="s">
        <v>69</v>
      </c>
      <c r="BI4495" t="s">
        <v>69</v>
      </c>
      <c r="BJ4495" t="s">
        <v>69</v>
      </c>
      <c r="BK4495" t="s">
        <v>69</v>
      </c>
      <c r="BL4495" t="s">
        <v>159</v>
      </c>
      <c r="BM4495" t="s">
        <v>87</v>
      </c>
      <c r="BN4495" s="30" t="s">
        <v>377</v>
      </c>
      <c r="BO4495" t="s">
        <v>24760</v>
      </c>
      <c r="BP4495">
        <v>1</v>
      </c>
      <c r="BQ4495">
        <v>13098413</v>
      </c>
      <c r="BR4495" s="12">
        <v>43915</v>
      </c>
      <c r="BS4495">
        <v>3702</v>
      </c>
      <c r="BT4495" t="s">
        <v>69</v>
      </c>
      <c r="BU4495" t="s">
        <v>24764</v>
      </c>
      <c r="BV4495" t="s">
        <v>69</v>
      </c>
      <c r="BW4495" t="s">
        <v>24783</v>
      </c>
    </row>
    <row r="4496" spans="1:75" x14ac:dyDescent="0.2">
      <c r="A4496" t="s">
        <v>24752</v>
      </c>
      <c r="B4496" t="s">
        <v>24788</v>
      </c>
      <c r="C4496" t="s">
        <v>24789</v>
      </c>
      <c r="D4496" t="s">
        <v>24790</v>
      </c>
      <c r="E4496" t="s">
        <v>69</v>
      </c>
      <c r="F4496">
        <v>32411168</v>
      </c>
      <c r="G4496" s="3" t="s">
        <v>24756</v>
      </c>
      <c r="H4496" s="3" t="s">
        <v>13694</v>
      </c>
      <c r="J4496" s="3" t="s">
        <v>170</v>
      </c>
      <c r="K4496" s="3" t="s">
        <v>171</v>
      </c>
      <c r="L4496" s="6" t="s">
        <v>24757</v>
      </c>
      <c r="M4496" s="24" t="s">
        <v>2788</v>
      </c>
      <c r="O4496" s="44" t="s">
        <v>30786</v>
      </c>
      <c r="R4496" s="24" t="s">
        <v>170</v>
      </c>
      <c r="S4496" t="s">
        <v>3619</v>
      </c>
      <c r="T4496" t="str">
        <f>IF(X4496 &lt;&gt; "", CONCATENATE(Table1[[#This Row],[bioproject]],".",Table1[[#This Row],[Replicate group]]), "")</f>
        <v/>
      </c>
      <c r="AA4496" s="6" t="str">
        <f>IF(Table1[[#This Row],[fungi_species]] &lt;&gt; "", CONCATENATE(LEFT(Table1[[#This Row],[fungi_species]],2), LEFT(_xlfn.TEXTAFTER(Table1[[#This Row],[fungi_species]], " ", 1),3)),"")</f>
        <v/>
      </c>
      <c r="AB4496" s="7"/>
      <c r="AC4496" s="24" t="s">
        <v>16975</v>
      </c>
      <c r="AD4496" s="22" t="s">
        <v>69</v>
      </c>
      <c r="AE4496" s="24" t="s">
        <v>24791</v>
      </c>
      <c r="AF4496" s="22" t="s">
        <v>24781</v>
      </c>
      <c r="AG4496" s="24" t="s">
        <v>24791</v>
      </c>
      <c r="AH4496" t="s">
        <v>174</v>
      </c>
      <c r="AI4496" t="s">
        <v>150</v>
      </c>
      <c r="AJ4496" s="7"/>
      <c r="AK4496" s="7"/>
      <c r="AL4496"/>
      <c r="AN4496" s="7"/>
      <c r="AO4496" s="7"/>
      <c r="AP4496"/>
      <c r="AQ4496"/>
      <c r="AU4496" s="5"/>
      <c r="AV4496" s="5"/>
      <c r="AW4496" t="s">
        <v>469</v>
      </c>
      <c r="AX4496" t="s">
        <v>469</v>
      </c>
      <c r="AY4496" t="s">
        <v>69</v>
      </c>
      <c r="AZ4496" t="s">
        <v>24758</v>
      </c>
      <c r="BA4496" t="s">
        <v>179</v>
      </c>
      <c r="BB4496">
        <v>2020</v>
      </c>
      <c r="BC4496" t="s">
        <v>24759</v>
      </c>
      <c r="BD4496" t="s">
        <v>24760</v>
      </c>
      <c r="BE4496" t="s">
        <v>24761</v>
      </c>
      <c r="BF4496" t="s">
        <v>69</v>
      </c>
      <c r="BG4496" t="s">
        <v>69</v>
      </c>
      <c r="BH4496" t="s">
        <v>69</v>
      </c>
      <c r="BI4496" t="s">
        <v>69</v>
      </c>
      <c r="BJ4496" t="s">
        <v>69</v>
      </c>
      <c r="BK4496" t="s">
        <v>69</v>
      </c>
      <c r="BL4496" t="s">
        <v>159</v>
      </c>
      <c r="BM4496" t="s">
        <v>87</v>
      </c>
      <c r="BN4496" s="30" t="s">
        <v>377</v>
      </c>
      <c r="BO4496" t="s">
        <v>24760</v>
      </c>
      <c r="BP4496">
        <v>1</v>
      </c>
      <c r="BQ4496">
        <v>12431899</v>
      </c>
      <c r="BR4496" s="12">
        <v>43915</v>
      </c>
      <c r="BS4496">
        <v>3702</v>
      </c>
      <c r="BT4496" t="s">
        <v>69</v>
      </c>
      <c r="BU4496" t="s">
        <v>24764</v>
      </c>
      <c r="BV4496" t="s">
        <v>69</v>
      </c>
      <c r="BW4496" t="s">
        <v>24783</v>
      </c>
    </row>
    <row r="4497" spans="1:75" x14ac:dyDescent="0.2">
      <c r="A4497" t="s">
        <v>24752</v>
      </c>
      <c r="B4497" t="s">
        <v>24792</v>
      </c>
      <c r="C4497" t="s">
        <v>24793</v>
      </c>
      <c r="D4497" t="s">
        <v>24794</v>
      </c>
      <c r="E4497" t="s">
        <v>69</v>
      </c>
      <c r="F4497">
        <v>32411168</v>
      </c>
      <c r="G4497" s="3" t="s">
        <v>24756</v>
      </c>
      <c r="H4497" s="3" t="s">
        <v>13694</v>
      </c>
      <c r="J4497" s="3" t="s">
        <v>170</v>
      </c>
      <c r="K4497" s="3" t="s">
        <v>171</v>
      </c>
      <c r="L4497" s="6" t="s">
        <v>24757</v>
      </c>
      <c r="M4497" s="24" t="s">
        <v>2788</v>
      </c>
      <c r="O4497" s="44" t="s">
        <v>30786</v>
      </c>
      <c r="R4497" s="24" t="s">
        <v>170</v>
      </c>
      <c r="S4497" t="s">
        <v>3619</v>
      </c>
      <c r="T4497" t="str">
        <f>IF(X4497 &lt;&gt; "", CONCATENATE(Table1[[#This Row],[bioproject]],".",Table1[[#This Row],[Replicate group]]), "")</f>
        <v/>
      </c>
      <c r="AA4497" s="6" t="str">
        <f>IF(Table1[[#This Row],[fungi_species]] &lt;&gt; "", CONCATENATE(LEFT(Table1[[#This Row],[fungi_species]],2), LEFT(_xlfn.TEXTAFTER(Table1[[#This Row],[fungi_species]], " ", 1),3)),"")</f>
        <v/>
      </c>
      <c r="AB4497" s="7"/>
      <c r="AC4497" s="24" t="s">
        <v>16975</v>
      </c>
      <c r="AD4497" s="22" t="s">
        <v>69</v>
      </c>
      <c r="AE4497" s="24" t="s">
        <v>24796</v>
      </c>
      <c r="AF4497" s="22" t="s">
        <v>24795</v>
      </c>
      <c r="AG4497" s="24" t="s">
        <v>24796</v>
      </c>
      <c r="AH4497" t="s">
        <v>174</v>
      </c>
      <c r="AI4497" t="s">
        <v>150</v>
      </c>
      <c r="AJ4497" s="7"/>
      <c r="AK4497" s="7"/>
      <c r="AL4497"/>
      <c r="AN4497" s="7"/>
      <c r="AO4497" s="7"/>
      <c r="AP4497"/>
      <c r="AQ4497"/>
      <c r="AU4497" s="5"/>
      <c r="AV4497" s="5"/>
      <c r="AW4497" t="s">
        <v>469</v>
      </c>
      <c r="AX4497" t="s">
        <v>469</v>
      </c>
      <c r="AY4497" t="s">
        <v>69</v>
      </c>
      <c r="AZ4497" t="s">
        <v>24758</v>
      </c>
      <c r="BA4497" t="s">
        <v>179</v>
      </c>
      <c r="BB4497">
        <v>2020</v>
      </c>
      <c r="BC4497" t="s">
        <v>24759</v>
      </c>
      <c r="BD4497" t="s">
        <v>24760</v>
      </c>
      <c r="BE4497" t="s">
        <v>24761</v>
      </c>
      <c r="BF4497" t="s">
        <v>69</v>
      </c>
      <c r="BG4497" t="s">
        <v>69</v>
      </c>
      <c r="BH4497" t="s">
        <v>69</v>
      </c>
      <c r="BI4497" t="s">
        <v>69</v>
      </c>
      <c r="BJ4497" t="s">
        <v>69</v>
      </c>
      <c r="BK4497" t="s">
        <v>69</v>
      </c>
      <c r="BL4497" t="s">
        <v>159</v>
      </c>
      <c r="BM4497" t="s">
        <v>87</v>
      </c>
      <c r="BN4497" s="30" t="s">
        <v>377</v>
      </c>
      <c r="BO4497" t="s">
        <v>24760</v>
      </c>
      <c r="BP4497">
        <v>1</v>
      </c>
      <c r="BQ4497">
        <v>12433181</v>
      </c>
      <c r="BR4497" s="12">
        <v>43915</v>
      </c>
      <c r="BS4497">
        <v>3702</v>
      </c>
      <c r="BT4497" t="s">
        <v>69</v>
      </c>
      <c r="BU4497" t="s">
        <v>24764</v>
      </c>
      <c r="BV4497" t="s">
        <v>69</v>
      </c>
      <c r="BW4497" t="s">
        <v>24783</v>
      </c>
    </row>
    <row r="4498" spans="1:75" x14ac:dyDescent="0.2">
      <c r="A4498" t="s">
        <v>27738</v>
      </c>
      <c r="B4498" t="s">
        <v>27739</v>
      </c>
      <c r="C4498" t="s">
        <v>27740</v>
      </c>
      <c r="D4498" t="s">
        <v>27741</v>
      </c>
      <c r="E4498" t="s">
        <v>69</v>
      </c>
      <c r="F4498">
        <v>34351929</v>
      </c>
      <c r="G4498" s="3" t="s">
        <v>27742</v>
      </c>
      <c r="H4498" s="3" t="s">
        <v>6026</v>
      </c>
      <c r="J4498" s="3" t="s">
        <v>27743</v>
      </c>
      <c r="K4498" s="3" t="s">
        <v>171</v>
      </c>
      <c r="M4498" s="24" t="s">
        <v>171</v>
      </c>
      <c r="N4498" s="5" t="s">
        <v>8151</v>
      </c>
      <c r="O4498" s="44" t="s">
        <v>30786</v>
      </c>
      <c r="R4498" s="24" t="s">
        <v>170</v>
      </c>
      <c r="S4498" t="s">
        <v>515</v>
      </c>
      <c r="T4498" t="str">
        <f>IF(X4498 &lt;&gt; "", CONCATENATE(Table1[[#This Row],[bioproject]],".",Table1[[#This Row],[Replicate group]]), "")</f>
        <v>PRJNA749737.A</v>
      </c>
      <c r="X4498" s="59" t="s">
        <v>27749</v>
      </c>
      <c r="Z4498" s="66" t="s">
        <v>175</v>
      </c>
      <c r="AA4498" s="6" t="str">
        <f>IF(Table1[[#This Row],[fungi_species]] &lt;&gt; "", CONCATENATE(LEFT(Table1[[#This Row],[fungi_species]],2), LEFT(_xlfn.TEXTAFTER(Table1[[#This Row],[fungi_species]], " ", 1),3)),"")</f>
        <v>Fugra</v>
      </c>
      <c r="AB4498" s="7"/>
      <c r="AC4498" s="24" t="s">
        <v>9446</v>
      </c>
      <c r="AD4498" s="22" t="s">
        <v>69</v>
      </c>
      <c r="AE4498" s="24" t="s">
        <v>27749</v>
      </c>
      <c r="AF4498" s="22" t="s">
        <v>27748</v>
      </c>
      <c r="AG4498" s="24" t="s">
        <v>27751</v>
      </c>
      <c r="AH4498" t="s">
        <v>149</v>
      </c>
      <c r="AI4498" t="s">
        <v>150</v>
      </c>
      <c r="AJ4498" s="7"/>
      <c r="AK4498" s="7"/>
      <c r="AL4498"/>
      <c r="AN4498" s="7" t="s">
        <v>73</v>
      </c>
      <c r="AO4498" s="7"/>
      <c r="AP4498"/>
      <c r="AQ4498"/>
      <c r="AU4498" s="5"/>
      <c r="AV4498" s="5"/>
      <c r="AW4498" t="s">
        <v>175</v>
      </c>
      <c r="AX4498" t="s">
        <v>175</v>
      </c>
      <c r="AY4498" t="s">
        <v>69</v>
      </c>
      <c r="AZ4498" t="s">
        <v>27744</v>
      </c>
      <c r="BA4498" t="s">
        <v>3622</v>
      </c>
      <c r="BB4498">
        <v>2021</v>
      </c>
      <c r="BC4498" t="s">
        <v>27745</v>
      </c>
      <c r="BD4498" t="s">
        <v>27746</v>
      </c>
      <c r="BE4498" t="s">
        <v>27747</v>
      </c>
      <c r="BF4498" t="s">
        <v>69</v>
      </c>
      <c r="BG4498" t="s">
        <v>69</v>
      </c>
      <c r="BH4498" t="s">
        <v>69</v>
      </c>
      <c r="BI4498" t="s">
        <v>69</v>
      </c>
      <c r="BJ4498" t="s">
        <v>69</v>
      </c>
      <c r="BK4498" t="s">
        <v>69</v>
      </c>
      <c r="BL4498" t="s">
        <v>159</v>
      </c>
      <c r="BM4498" t="s">
        <v>87</v>
      </c>
      <c r="BN4498" s="30" t="s">
        <v>873</v>
      </c>
      <c r="BO4498" t="s">
        <v>27746</v>
      </c>
      <c r="BP4498">
        <v>1</v>
      </c>
      <c r="BQ4498">
        <v>35997924</v>
      </c>
      <c r="BR4498" s="12" t="s">
        <v>27750</v>
      </c>
      <c r="BS4498">
        <v>5518</v>
      </c>
      <c r="BT4498" t="s">
        <v>69</v>
      </c>
      <c r="BU4498" t="s">
        <v>69</v>
      </c>
      <c r="BV4498" t="s">
        <v>69</v>
      </c>
      <c r="BW4498" t="s">
        <v>69</v>
      </c>
    </row>
    <row r="4499" spans="1:75" x14ac:dyDescent="0.2">
      <c r="A4499" t="s">
        <v>29666</v>
      </c>
      <c r="B4499" t="s">
        <v>29699</v>
      </c>
      <c r="C4499" t="s">
        <v>29700</v>
      </c>
      <c r="D4499" t="s">
        <v>29701</v>
      </c>
      <c r="E4499" t="s">
        <v>69</v>
      </c>
      <c r="F4499">
        <v>36421386</v>
      </c>
      <c r="G4499" s="3" t="s">
        <v>29670</v>
      </c>
      <c r="H4499" s="3" t="s">
        <v>29671</v>
      </c>
      <c r="I4499" s="3" t="s">
        <v>29672</v>
      </c>
      <c r="J4499" s="3" t="s">
        <v>29673</v>
      </c>
      <c r="K4499" s="3" t="s">
        <v>171</v>
      </c>
      <c r="M4499" s="24" t="s">
        <v>171</v>
      </c>
      <c r="O4499" s="44" t="s">
        <v>30786</v>
      </c>
      <c r="T4499" t="str">
        <f>IF(X4499 &lt;&gt; "", CONCATENATE(Table1[[#This Row],[bioproject]],".",Table1[[#This Row],[Replicate group]]), "")</f>
        <v>PRJNA900007.A</v>
      </c>
      <c r="X4499" s="59" t="s">
        <v>27749</v>
      </c>
      <c r="Z4499" s="66" t="s">
        <v>175</v>
      </c>
      <c r="AA4499" s="6" t="str">
        <f>IF(Table1[[#This Row],[fungi_species]] &lt;&gt; "", CONCATENATE(LEFT(Table1[[#This Row],[fungi_species]],2), LEFT(_xlfn.TEXTAFTER(Table1[[#This Row],[fungi_species]], " ", 1),3)),"")</f>
        <v>Fugra</v>
      </c>
      <c r="AB4499" s="7"/>
      <c r="AC4499" s="24" t="s">
        <v>29703</v>
      </c>
      <c r="AD4499" s="22" t="s">
        <v>69</v>
      </c>
      <c r="AE4499" s="24" t="s">
        <v>29702</v>
      </c>
      <c r="AF4499" s="22" t="s">
        <v>29702</v>
      </c>
      <c r="AG4499" s="24" t="s">
        <v>29702</v>
      </c>
      <c r="AH4499" t="s">
        <v>3252</v>
      </c>
      <c r="AI4499" t="s">
        <v>150</v>
      </c>
      <c r="AJ4499" s="7"/>
      <c r="AK4499" s="7"/>
      <c r="AL4499"/>
      <c r="AN4499" s="7"/>
      <c r="AO4499" s="7"/>
      <c r="AP4499"/>
      <c r="AQ4499"/>
      <c r="AU4499" s="5"/>
      <c r="AV4499" s="5"/>
      <c r="AW4499" t="s">
        <v>175</v>
      </c>
      <c r="AX4499" t="s">
        <v>175</v>
      </c>
      <c r="AY4499" t="s">
        <v>69</v>
      </c>
      <c r="AZ4499" t="s">
        <v>29675</v>
      </c>
      <c r="BA4499" t="s">
        <v>16025</v>
      </c>
      <c r="BB4499" t="s">
        <v>29676</v>
      </c>
      <c r="BC4499" t="s">
        <v>29677</v>
      </c>
      <c r="BD4499" t="s">
        <v>29678</v>
      </c>
      <c r="BE4499" t="s">
        <v>29679</v>
      </c>
      <c r="BF4499" t="s">
        <v>69</v>
      </c>
      <c r="BG4499" t="s">
        <v>69</v>
      </c>
      <c r="BH4499" t="s">
        <v>69</v>
      </c>
      <c r="BI4499" t="s">
        <v>69</v>
      </c>
      <c r="BJ4499" t="s">
        <v>69</v>
      </c>
      <c r="BK4499" t="s">
        <v>69</v>
      </c>
      <c r="BL4499" t="s">
        <v>159</v>
      </c>
      <c r="BM4499" t="s">
        <v>87</v>
      </c>
      <c r="BN4499" s="30" t="s">
        <v>377</v>
      </c>
      <c r="BO4499" t="s">
        <v>29678</v>
      </c>
      <c r="BP4499">
        <v>1</v>
      </c>
      <c r="BQ4499">
        <v>12421080</v>
      </c>
      <c r="BR4499" s="12" t="s">
        <v>29681</v>
      </c>
      <c r="BS4499">
        <v>5518</v>
      </c>
      <c r="BT4499" t="s">
        <v>69</v>
      </c>
      <c r="BU4499" t="s">
        <v>69</v>
      </c>
      <c r="BV4499" t="s">
        <v>69</v>
      </c>
      <c r="BW4499" t="s">
        <v>69</v>
      </c>
    </row>
    <row r="4500" spans="1:75" x14ac:dyDescent="0.2">
      <c r="A4500" t="s">
        <v>24752</v>
      </c>
      <c r="B4500" t="s">
        <v>24805</v>
      </c>
      <c r="C4500" t="s">
        <v>24806</v>
      </c>
      <c r="D4500" t="s">
        <v>24807</v>
      </c>
      <c r="E4500" t="s">
        <v>69</v>
      </c>
      <c r="F4500">
        <v>32411168</v>
      </c>
      <c r="G4500" s="3" t="s">
        <v>24756</v>
      </c>
      <c r="H4500" s="3" t="s">
        <v>13694</v>
      </c>
      <c r="J4500" s="3" t="s">
        <v>170</v>
      </c>
      <c r="K4500" s="3" t="s">
        <v>171</v>
      </c>
      <c r="L4500" s="6" t="s">
        <v>24757</v>
      </c>
      <c r="M4500" s="24" t="s">
        <v>2788</v>
      </c>
      <c r="O4500" s="44" t="s">
        <v>30786</v>
      </c>
      <c r="R4500" s="24" t="s">
        <v>170</v>
      </c>
      <c r="S4500" t="s">
        <v>3619</v>
      </c>
      <c r="T4500" t="str">
        <f>IF(X4500 &lt;&gt; "", CONCATENATE(Table1[[#This Row],[bioproject]],".",Table1[[#This Row],[Replicate group]]), "")</f>
        <v/>
      </c>
      <c r="AA4500" s="6" t="str">
        <f>IF(Table1[[#This Row],[fungi_species]] &lt;&gt; "", CONCATENATE(LEFT(Table1[[#This Row],[fungi_species]],2), LEFT(_xlfn.TEXTAFTER(Table1[[#This Row],[fungi_species]], " ", 1),3)),"")</f>
        <v/>
      </c>
      <c r="AB4500" s="7"/>
      <c r="AC4500" s="24" t="s">
        <v>16975</v>
      </c>
      <c r="AD4500" s="22" t="s">
        <v>69</v>
      </c>
      <c r="AE4500" s="24" t="s">
        <v>24808</v>
      </c>
      <c r="AF4500" s="22" t="s">
        <v>24795</v>
      </c>
      <c r="AG4500" s="24" t="s">
        <v>24808</v>
      </c>
      <c r="AH4500" t="s">
        <v>174</v>
      </c>
      <c r="AI4500" t="s">
        <v>150</v>
      </c>
      <c r="AJ4500" s="7"/>
      <c r="AK4500" s="7"/>
      <c r="AL4500"/>
      <c r="AN4500" s="7"/>
      <c r="AO4500" s="7"/>
      <c r="AP4500"/>
      <c r="AQ4500"/>
      <c r="AU4500" s="5"/>
      <c r="AV4500" s="5"/>
      <c r="AW4500" t="s">
        <v>469</v>
      </c>
      <c r="AX4500" t="s">
        <v>469</v>
      </c>
      <c r="AY4500" t="s">
        <v>69</v>
      </c>
      <c r="AZ4500" t="s">
        <v>24758</v>
      </c>
      <c r="BA4500" t="s">
        <v>179</v>
      </c>
      <c r="BB4500">
        <v>2020</v>
      </c>
      <c r="BC4500" t="s">
        <v>24759</v>
      </c>
      <c r="BD4500" t="s">
        <v>24760</v>
      </c>
      <c r="BE4500" t="s">
        <v>24761</v>
      </c>
      <c r="BF4500" t="s">
        <v>69</v>
      </c>
      <c r="BG4500" t="s">
        <v>69</v>
      </c>
      <c r="BH4500" t="s">
        <v>69</v>
      </c>
      <c r="BI4500" t="s">
        <v>69</v>
      </c>
      <c r="BJ4500" t="s">
        <v>69</v>
      </c>
      <c r="BK4500" t="s">
        <v>69</v>
      </c>
      <c r="BL4500" t="s">
        <v>159</v>
      </c>
      <c r="BM4500" t="s">
        <v>87</v>
      </c>
      <c r="BN4500" s="30" t="s">
        <v>377</v>
      </c>
      <c r="BO4500" t="s">
        <v>24760</v>
      </c>
      <c r="BP4500">
        <v>1</v>
      </c>
      <c r="BQ4500">
        <v>11233049</v>
      </c>
      <c r="BR4500" s="12">
        <v>43915</v>
      </c>
      <c r="BS4500">
        <v>3702</v>
      </c>
      <c r="BT4500" t="s">
        <v>69</v>
      </c>
      <c r="BU4500" t="s">
        <v>24764</v>
      </c>
      <c r="BV4500" t="s">
        <v>69</v>
      </c>
      <c r="BW4500" t="s">
        <v>24783</v>
      </c>
    </row>
    <row r="4501" spans="1:75" x14ac:dyDescent="0.2">
      <c r="A4501" t="s">
        <v>24752</v>
      </c>
      <c r="B4501" t="s">
        <v>24809</v>
      </c>
      <c r="C4501" t="s">
        <v>24810</v>
      </c>
      <c r="D4501" t="s">
        <v>24811</v>
      </c>
      <c r="E4501" t="s">
        <v>69</v>
      </c>
      <c r="F4501">
        <v>32411168</v>
      </c>
      <c r="G4501" s="3" t="s">
        <v>24756</v>
      </c>
      <c r="H4501" s="3" t="s">
        <v>13694</v>
      </c>
      <c r="J4501" s="3" t="s">
        <v>170</v>
      </c>
      <c r="K4501" s="3" t="s">
        <v>171</v>
      </c>
      <c r="L4501" s="6" t="s">
        <v>24757</v>
      </c>
      <c r="M4501" s="24" t="s">
        <v>2788</v>
      </c>
      <c r="O4501" s="44" t="s">
        <v>30786</v>
      </c>
      <c r="R4501" s="24" t="s">
        <v>170</v>
      </c>
      <c r="S4501" t="s">
        <v>3619</v>
      </c>
      <c r="T4501" t="str">
        <f>IF(X4501 &lt;&gt; "", CONCATENATE(Table1[[#This Row],[bioproject]],".",Table1[[#This Row],[Replicate group]]), "")</f>
        <v/>
      </c>
      <c r="AA4501" s="6" t="str">
        <f>IF(Table1[[#This Row],[fungi_species]] &lt;&gt; "", CONCATENATE(LEFT(Table1[[#This Row],[fungi_species]],2), LEFT(_xlfn.TEXTAFTER(Table1[[#This Row],[fungi_species]], " ", 1),3)),"")</f>
        <v/>
      </c>
      <c r="AB4501" s="7"/>
      <c r="AC4501" s="24" t="s">
        <v>16975</v>
      </c>
      <c r="AD4501" s="22" t="s">
        <v>69</v>
      </c>
      <c r="AE4501" s="24" t="s">
        <v>24812</v>
      </c>
      <c r="AF4501" s="22" t="s">
        <v>24795</v>
      </c>
      <c r="AG4501" s="24" t="s">
        <v>24812</v>
      </c>
      <c r="AH4501" t="s">
        <v>174</v>
      </c>
      <c r="AI4501" t="s">
        <v>150</v>
      </c>
      <c r="AJ4501" s="7"/>
      <c r="AK4501" s="7"/>
      <c r="AL4501"/>
      <c r="AN4501" s="7"/>
      <c r="AO4501" s="7"/>
      <c r="AP4501"/>
      <c r="AQ4501"/>
      <c r="AU4501" s="5"/>
      <c r="AV4501" s="5"/>
      <c r="AW4501" t="s">
        <v>469</v>
      </c>
      <c r="AX4501" t="s">
        <v>469</v>
      </c>
      <c r="AY4501" t="s">
        <v>69</v>
      </c>
      <c r="AZ4501" t="s">
        <v>24758</v>
      </c>
      <c r="BA4501" t="s">
        <v>179</v>
      </c>
      <c r="BB4501">
        <v>2020</v>
      </c>
      <c r="BC4501" t="s">
        <v>24759</v>
      </c>
      <c r="BD4501" t="s">
        <v>24760</v>
      </c>
      <c r="BE4501" t="s">
        <v>24761</v>
      </c>
      <c r="BF4501" t="s">
        <v>69</v>
      </c>
      <c r="BG4501" t="s">
        <v>69</v>
      </c>
      <c r="BH4501" t="s">
        <v>69</v>
      </c>
      <c r="BI4501" t="s">
        <v>69</v>
      </c>
      <c r="BJ4501" t="s">
        <v>69</v>
      </c>
      <c r="BK4501" t="s">
        <v>69</v>
      </c>
      <c r="BL4501" t="s">
        <v>159</v>
      </c>
      <c r="BM4501" t="s">
        <v>87</v>
      </c>
      <c r="BN4501" s="30" t="s">
        <v>377</v>
      </c>
      <c r="BO4501" t="s">
        <v>24760</v>
      </c>
      <c r="BP4501">
        <v>1</v>
      </c>
      <c r="BQ4501">
        <v>13694936</v>
      </c>
      <c r="BR4501" s="12">
        <v>43915</v>
      </c>
      <c r="BS4501">
        <v>3702</v>
      </c>
      <c r="BT4501" t="s">
        <v>69</v>
      </c>
      <c r="BU4501" t="s">
        <v>24764</v>
      </c>
      <c r="BV4501" t="s">
        <v>69</v>
      </c>
      <c r="BW4501" t="s">
        <v>24783</v>
      </c>
    </row>
    <row r="4502" spans="1:75" x14ac:dyDescent="0.2">
      <c r="A4502" t="s">
        <v>24813</v>
      </c>
      <c r="B4502" t="s">
        <v>24814</v>
      </c>
      <c r="C4502" t="s">
        <v>24815</v>
      </c>
      <c r="D4502" t="s">
        <v>24816</v>
      </c>
      <c r="E4502" t="s">
        <v>69</v>
      </c>
      <c r="F4502">
        <v>32411168</v>
      </c>
      <c r="G4502" s="3" t="s">
        <v>24756</v>
      </c>
      <c r="H4502" s="3" t="s">
        <v>13694</v>
      </c>
      <c r="J4502" s="3" t="s">
        <v>170</v>
      </c>
      <c r="K4502" s="3" t="s">
        <v>73</v>
      </c>
      <c r="L4502" s="6" t="s">
        <v>438</v>
      </c>
      <c r="M4502" s="24" t="s">
        <v>73</v>
      </c>
      <c r="O4502" s="44" t="s">
        <v>30786</v>
      </c>
      <c r="R4502" s="24" t="s">
        <v>1397</v>
      </c>
      <c r="T4502" t="str">
        <f>IF(X4502 &lt;&gt; "", CONCATENATE(Table1[[#This Row],[bioproject]],".",Table1[[#This Row],[Replicate group]]), "")</f>
        <v/>
      </c>
      <c r="AA4502" s="6" t="str">
        <f>IF(Table1[[#This Row],[fungi_species]] &lt;&gt; "", CONCATENATE(LEFT(Table1[[#This Row],[fungi_species]],2), LEFT(_xlfn.TEXTAFTER(Table1[[#This Row],[fungi_species]], " ", 1),3)),"")</f>
        <v/>
      </c>
      <c r="AB4502" s="7"/>
      <c r="AC4502" t="s">
        <v>16975</v>
      </c>
      <c r="AD4502" t="s">
        <v>69</v>
      </c>
      <c r="AE4502" t="s">
        <v>24820</v>
      </c>
      <c r="AF4502" s="22" t="s">
        <v>24819</v>
      </c>
      <c r="AG4502" s="24" t="s">
        <v>24820</v>
      </c>
      <c r="AH4502" t="s">
        <v>174</v>
      </c>
      <c r="AI4502" t="s">
        <v>77</v>
      </c>
      <c r="AJ4502" s="7"/>
      <c r="AK4502" s="7"/>
      <c r="AL4502"/>
      <c r="AN4502" s="7"/>
      <c r="AO4502" s="7"/>
      <c r="AP4502"/>
      <c r="AQ4502"/>
      <c r="AU4502" s="5"/>
      <c r="AV4502" s="5"/>
      <c r="AW4502" t="s">
        <v>469</v>
      </c>
      <c r="AX4502" t="s">
        <v>469</v>
      </c>
      <c r="AY4502" t="s">
        <v>69</v>
      </c>
      <c r="AZ4502" t="s">
        <v>24758</v>
      </c>
      <c r="BA4502" t="s">
        <v>179</v>
      </c>
      <c r="BB4502">
        <v>2020</v>
      </c>
      <c r="BC4502" t="s">
        <v>24759</v>
      </c>
      <c r="BD4502" t="s">
        <v>24817</v>
      </c>
      <c r="BE4502" t="s">
        <v>24818</v>
      </c>
      <c r="BF4502" t="s">
        <v>69</v>
      </c>
      <c r="BG4502" t="s">
        <v>69</v>
      </c>
      <c r="BH4502" t="s">
        <v>69</v>
      </c>
      <c r="BI4502" t="s">
        <v>69</v>
      </c>
      <c r="BJ4502" t="s">
        <v>69</v>
      </c>
      <c r="BK4502" t="s">
        <v>69</v>
      </c>
      <c r="BL4502" t="s">
        <v>159</v>
      </c>
      <c r="BM4502" t="s">
        <v>87</v>
      </c>
      <c r="BN4502" t="s">
        <v>377</v>
      </c>
      <c r="BO4502" t="s">
        <v>24817</v>
      </c>
      <c r="BP4502">
        <v>1</v>
      </c>
      <c r="BQ4502">
        <v>18172120</v>
      </c>
      <c r="BR4502" s="12">
        <v>43915</v>
      </c>
      <c r="BS4502">
        <v>3702</v>
      </c>
      <c r="BT4502" t="s">
        <v>69</v>
      </c>
      <c r="BU4502" t="s">
        <v>24764</v>
      </c>
      <c r="BV4502" t="s">
        <v>69</v>
      </c>
      <c r="BW4502" t="s">
        <v>16977</v>
      </c>
    </row>
    <row r="4503" spans="1:75" x14ac:dyDescent="0.2">
      <c r="A4503" t="s">
        <v>24813</v>
      </c>
      <c r="B4503" t="s">
        <v>24821</v>
      </c>
      <c r="C4503" t="s">
        <v>24822</v>
      </c>
      <c r="D4503" t="s">
        <v>24823</v>
      </c>
      <c r="E4503" t="s">
        <v>69</v>
      </c>
      <c r="F4503">
        <v>32411168</v>
      </c>
      <c r="G4503" s="3" t="s">
        <v>24756</v>
      </c>
      <c r="H4503" s="3" t="s">
        <v>13694</v>
      </c>
      <c r="J4503" s="3" t="s">
        <v>170</v>
      </c>
      <c r="K4503" s="3" t="s">
        <v>73</v>
      </c>
      <c r="L4503" s="6" t="s">
        <v>438</v>
      </c>
      <c r="M4503" s="24" t="s">
        <v>73</v>
      </c>
      <c r="O4503" s="44" t="s">
        <v>30786</v>
      </c>
      <c r="R4503" s="24" t="s">
        <v>1397</v>
      </c>
      <c r="T4503" t="str">
        <f>IF(X4503 &lt;&gt; "", CONCATENATE(Table1[[#This Row],[bioproject]],".",Table1[[#This Row],[Replicate group]]), "")</f>
        <v/>
      </c>
      <c r="AA4503" s="6" t="str">
        <f>IF(Table1[[#This Row],[fungi_species]] &lt;&gt; "", CONCATENATE(LEFT(Table1[[#This Row],[fungi_species]],2), LEFT(_xlfn.TEXTAFTER(Table1[[#This Row],[fungi_species]], " ", 1),3)),"")</f>
        <v/>
      </c>
      <c r="AB4503" s="7"/>
      <c r="AC4503" t="s">
        <v>16975</v>
      </c>
      <c r="AD4503" t="s">
        <v>69</v>
      </c>
      <c r="AE4503" t="s">
        <v>24825</v>
      </c>
      <c r="AF4503" s="22" t="s">
        <v>24824</v>
      </c>
      <c r="AG4503" s="24" t="s">
        <v>24825</v>
      </c>
      <c r="AH4503" t="s">
        <v>174</v>
      </c>
      <c r="AI4503" t="s">
        <v>77</v>
      </c>
      <c r="AJ4503" s="7"/>
      <c r="AK4503" s="7"/>
      <c r="AL4503"/>
      <c r="AN4503" s="7"/>
      <c r="AO4503" s="7"/>
      <c r="AP4503"/>
      <c r="AQ4503"/>
      <c r="AU4503" s="5"/>
      <c r="AV4503" s="5"/>
      <c r="AW4503" t="s">
        <v>469</v>
      </c>
      <c r="AX4503" t="s">
        <v>469</v>
      </c>
      <c r="AY4503" t="s">
        <v>69</v>
      </c>
      <c r="AZ4503" t="s">
        <v>24758</v>
      </c>
      <c r="BA4503" t="s">
        <v>179</v>
      </c>
      <c r="BB4503">
        <v>2020</v>
      </c>
      <c r="BC4503" t="s">
        <v>24759</v>
      </c>
      <c r="BD4503" t="s">
        <v>24817</v>
      </c>
      <c r="BE4503" t="s">
        <v>24818</v>
      </c>
      <c r="BF4503" t="s">
        <v>69</v>
      </c>
      <c r="BG4503" t="s">
        <v>69</v>
      </c>
      <c r="BH4503" t="s">
        <v>69</v>
      </c>
      <c r="BI4503" t="s">
        <v>69</v>
      </c>
      <c r="BJ4503" t="s">
        <v>69</v>
      </c>
      <c r="BK4503" t="s">
        <v>69</v>
      </c>
      <c r="BL4503" t="s">
        <v>159</v>
      </c>
      <c r="BM4503" t="s">
        <v>87</v>
      </c>
      <c r="BN4503" t="s">
        <v>377</v>
      </c>
      <c r="BO4503" t="s">
        <v>24817</v>
      </c>
      <c r="BP4503">
        <v>1</v>
      </c>
      <c r="BQ4503">
        <v>20456417</v>
      </c>
      <c r="BR4503" s="12">
        <v>43915</v>
      </c>
      <c r="BS4503">
        <v>3702</v>
      </c>
      <c r="BT4503" t="s">
        <v>69</v>
      </c>
      <c r="BU4503" t="s">
        <v>24764</v>
      </c>
      <c r="BV4503" t="s">
        <v>69</v>
      </c>
      <c r="BW4503" t="s">
        <v>24783</v>
      </c>
    </row>
    <row r="4504" spans="1:75" x14ac:dyDescent="0.2">
      <c r="A4504" t="s">
        <v>24813</v>
      </c>
      <c r="B4504" t="s">
        <v>24826</v>
      </c>
      <c r="C4504" t="s">
        <v>24827</v>
      </c>
      <c r="D4504" t="s">
        <v>24828</v>
      </c>
      <c r="E4504" t="s">
        <v>69</v>
      </c>
      <c r="F4504">
        <v>32411168</v>
      </c>
      <c r="G4504" s="3" t="s">
        <v>24756</v>
      </c>
      <c r="H4504" s="3" t="s">
        <v>13694</v>
      </c>
      <c r="J4504" s="3" t="s">
        <v>170</v>
      </c>
      <c r="K4504" s="3" t="s">
        <v>73</v>
      </c>
      <c r="L4504" s="6" t="s">
        <v>438</v>
      </c>
      <c r="M4504" s="24" t="s">
        <v>73</v>
      </c>
      <c r="O4504" s="44" t="s">
        <v>30786</v>
      </c>
      <c r="R4504" s="24" t="s">
        <v>1397</v>
      </c>
      <c r="T4504" t="str">
        <f>IF(X4504 &lt;&gt; "", CONCATENATE(Table1[[#This Row],[bioproject]],".",Table1[[#This Row],[Replicate group]]), "")</f>
        <v/>
      </c>
      <c r="AA4504" s="6" t="str">
        <f>IF(Table1[[#This Row],[fungi_species]] &lt;&gt; "", CONCATENATE(LEFT(Table1[[#This Row],[fungi_species]],2), LEFT(_xlfn.TEXTAFTER(Table1[[#This Row],[fungi_species]], " ", 1),3)),"")</f>
        <v/>
      </c>
      <c r="AB4504" s="7"/>
      <c r="AC4504" t="s">
        <v>16975</v>
      </c>
      <c r="AD4504" t="s">
        <v>69</v>
      </c>
      <c r="AE4504" t="s">
        <v>24829</v>
      </c>
      <c r="AF4504" s="22" t="s">
        <v>24824</v>
      </c>
      <c r="AG4504" s="24" t="s">
        <v>24829</v>
      </c>
      <c r="AH4504" t="s">
        <v>174</v>
      </c>
      <c r="AI4504" t="s">
        <v>77</v>
      </c>
      <c r="AJ4504" s="7"/>
      <c r="AK4504" s="7"/>
      <c r="AL4504"/>
      <c r="AN4504" s="7"/>
      <c r="AO4504" s="7"/>
      <c r="AP4504"/>
      <c r="AQ4504"/>
      <c r="AU4504" s="5"/>
      <c r="AV4504" s="5"/>
      <c r="AW4504" t="s">
        <v>469</v>
      </c>
      <c r="AX4504" t="s">
        <v>469</v>
      </c>
      <c r="AY4504" t="s">
        <v>69</v>
      </c>
      <c r="AZ4504" t="s">
        <v>24758</v>
      </c>
      <c r="BA4504" t="s">
        <v>179</v>
      </c>
      <c r="BB4504">
        <v>2020</v>
      </c>
      <c r="BC4504" t="s">
        <v>24759</v>
      </c>
      <c r="BD4504" t="s">
        <v>24817</v>
      </c>
      <c r="BE4504" t="s">
        <v>24818</v>
      </c>
      <c r="BF4504" t="s">
        <v>69</v>
      </c>
      <c r="BG4504" t="s">
        <v>69</v>
      </c>
      <c r="BH4504" t="s">
        <v>69</v>
      </c>
      <c r="BI4504" t="s">
        <v>69</v>
      </c>
      <c r="BJ4504" t="s">
        <v>69</v>
      </c>
      <c r="BK4504" t="s">
        <v>69</v>
      </c>
      <c r="BL4504" t="s">
        <v>159</v>
      </c>
      <c r="BM4504" t="s">
        <v>87</v>
      </c>
      <c r="BN4504" t="s">
        <v>377</v>
      </c>
      <c r="BO4504" t="s">
        <v>24817</v>
      </c>
      <c r="BP4504">
        <v>1</v>
      </c>
      <c r="BQ4504">
        <v>20373607</v>
      </c>
      <c r="BR4504" s="12">
        <v>43915</v>
      </c>
      <c r="BS4504">
        <v>3702</v>
      </c>
      <c r="BT4504" t="s">
        <v>69</v>
      </c>
      <c r="BU4504" t="s">
        <v>24764</v>
      </c>
      <c r="BV4504" t="s">
        <v>69</v>
      </c>
      <c r="BW4504" t="s">
        <v>24783</v>
      </c>
    </row>
    <row r="4505" spans="1:75" x14ac:dyDescent="0.2">
      <c r="A4505" t="s">
        <v>24813</v>
      </c>
      <c r="B4505" t="s">
        <v>24830</v>
      </c>
      <c r="C4505" t="s">
        <v>24831</v>
      </c>
      <c r="D4505" t="s">
        <v>24832</v>
      </c>
      <c r="E4505" t="s">
        <v>69</v>
      </c>
      <c r="F4505">
        <v>32411168</v>
      </c>
      <c r="G4505" s="3" t="s">
        <v>24756</v>
      </c>
      <c r="H4505" s="3" t="s">
        <v>13694</v>
      </c>
      <c r="J4505" s="3" t="s">
        <v>170</v>
      </c>
      <c r="K4505" s="3" t="s">
        <v>73</v>
      </c>
      <c r="L4505" s="6" t="s">
        <v>438</v>
      </c>
      <c r="M4505" s="24" t="s">
        <v>73</v>
      </c>
      <c r="O4505" s="44" t="s">
        <v>30786</v>
      </c>
      <c r="R4505" s="24" t="s">
        <v>1397</v>
      </c>
      <c r="T4505" t="str">
        <f>IF(X4505 &lt;&gt; "", CONCATENATE(Table1[[#This Row],[bioproject]],".",Table1[[#This Row],[Replicate group]]), "")</f>
        <v/>
      </c>
      <c r="AA4505" s="6" t="str">
        <f>IF(Table1[[#This Row],[fungi_species]] &lt;&gt; "", CONCATENATE(LEFT(Table1[[#This Row],[fungi_species]],2), LEFT(_xlfn.TEXTAFTER(Table1[[#This Row],[fungi_species]], " ", 1),3)),"")</f>
        <v/>
      </c>
      <c r="AB4505" s="7"/>
      <c r="AC4505" t="s">
        <v>16975</v>
      </c>
      <c r="AD4505" t="s">
        <v>69</v>
      </c>
      <c r="AE4505" t="s">
        <v>24833</v>
      </c>
      <c r="AF4505" s="22" t="s">
        <v>24819</v>
      </c>
      <c r="AG4505" s="24" t="s">
        <v>24833</v>
      </c>
      <c r="AH4505" t="s">
        <v>174</v>
      </c>
      <c r="AI4505" t="s">
        <v>77</v>
      </c>
      <c r="AJ4505" s="7"/>
      <c r="AK4505" s="7"/>
      <c r="AL4505"/>
      <c r="AN4505" s="7"/>
      <c r="AO4505" s="7"/>
      <c r="AP4505"/>
      <c r="AQ4505"/>
      <c r="AU4505" s="5"/>
      <c r="AV4505" s="5"/>
      <c r="AW4505" t="s">
        <v>469</v>
      </c>
      <c r="AX4505" t="s">
        <v>469</v>
      </c>
      <c r="AY4505" t="s">
        <v>69</v>
      </c>
      <c r="AZ4505" t="s">
        <v>24758</v>
      </c>
      <c r="BA4505" t="s">
        <v>179</v>
      </c>
      <c r="BB4505">
        <v>2020</v>
      </c>
      <c r="BC4505" t="s">
        <v>24759</v>
      </c>
      <c r="BD4505" t="s">
        <v>24817</v>
      </c>
      <c r="BE4505" t="s">
        <v>24818</v>
      </c>
      <c r="BF4505" t="s">
        <v>69</v>
      </c>
      <c r="BG4505" t="s">
        <v>69</v>
      </c>
      <c r="BH4505" t="s">
        <v>69</v>
      </c>
      <c r="BI4505" t="s">
        <v>69</v>
      </c>
      <c r="BJ4505" t="s">
        <v>69</v>
      </c>
      <c r="BK4505" t="s">
        <v>69</v>
      </c>
      <c r="BL4505" t="s">
        <v>159</v>
      </c>
      <c r="BM4505" t="s">
        <v>87</v>
      </c>
      <c r="BN4505" t="s">
        <v>377</v>
      </c>
      <c r="BO4505" t="s">
        <v>24817</v>
      </c>
      <c r="BP4505">
        <v>1</v>
      </c>
      <c r="BQ4505">
        <v>19488585</v>
      </c>
      <c r="BR4505" s="12">
        <v>43915</v>
      </c>
      <c r="BS4505">
        <v>3702</v>
      </c>
      <c r="BT4505" t="s">
        <v>69</v>
      </c>
      <c r="BU4505" t="s">
        <v>24764</v>
      </c>
      <c r="BV4505" t="s">
        <v>69</v>
      </c>
      <c r="BW4505" t="s">
        <v>16977</v>
      </c>
    </row>
    <row r="4506" spans="1:75" x14ac:dyDescent="0.2">
      <c r="A4506" t="s">
        <v>24813</v>
      </c>
      <c r="B4506" t="s">
        <v>24834</v>
      </c>
      <c r="C4506" t="s">
        <v>24835</v>
      </c>
      <c r="D4506" t="s">
        <v>24836</v>
      </c>
      <c r="E4506" t="s">
        <v>69</v>
      </c>
      <c r="F4506">
        <v>32411168</v>
      </c>
      <c r="G4506" s="3" t="s">
        <v>24756</v>
      </c>
      <c r="H4506" s="3" t="s">
        <v>13694</v>
      </c>
      <c r="J4506" s="3" t="s">
        <v>170</v>
      </c>
      <c r="K4506" s="3" t="s">
        <v>73</v>
      </c>
      <c r="L4506" s="6" t="s">
        <v>438</v>
      </c>
      <c r="M4506" s="24" t="s">
        <v>73</v>
      </c>
      <c r="O4506" s="44" t="s">
        <v>30786</v>
      </c>
      <c r="R4506" s="24" t="s">
        <v>1397</v>
      </c>
      <c r="T4506" t="str">
        <f>IF(X4506 &lt;&gt; "", CONCATENATE(Table1[[#This Row],[bioproject]],".",Table1[[#This Row],[Replicate group]]), "")</f>
        <v/>
      </c>
      <c r="AA4506" s="6" t="str">
        <f>IF(Table1[[#This Row],[fungi_species]] &lt;&gt; "", CONCATENATE(LEFT(Table1[[#This Row],[fungi_species]],2), LEFT(_xlfn.TEXTAFTER(Table1[[#This Row],[fungi_species]], " ", 1),3)),"")</f>
        <v/>
      </c>
      <c r="AB4506" s="7"/>
      <c r="AC4506" t="s">
        <v>16975</v>
      </c>
      <c r="AD4506" t="s">
        <v>69</v>
      </c>
      <c r="AE4506" t="s">
        <v>24838</v>
      </c>
      <c r="AF4506" s="22" t="s">
        <v>24837</v>
      </c>
      <c r="AG4506" s="24" t="s">
        <v>24838</v>
      </c>
      <c r="AH4506" t="s">
        <v>174</v>
      </c>
      <c r="AI4506" t="s">
        <v>77</v>
      </c>
      <c r="AJ4506" s="7"/>
      <c r="AK4506" s="7"/>
      <c r="AL4506"/>
      <c r="AN4506" s="7"/>
      <c r="AO4506" s="7"/>
      <c r="AP4506"/>
      <c r="AQ4506"/>
      <c r="AU4506" s="5"/>
      <c r="AV4506" s="5"/>
      <c r="AW4506" t="s">
        <v>469</v>
      </c>
      <c r="AX4506" t="s">
        <v>469</v>
      </c>
      <c r="AY4506" t="s">
        <v>69</v>
      </c>
      <c r="AZ4506" t="s">
        <v>24758</v>
      </c>
      <c r="BA4506" t="s">
        <v>179</v>
      </c>
      <c r="BB4506">
        <v>2020</v>
      </c>
      <c r="BC4506" t="s">
        <v>24759</v>
      </c>
      <c r="BD4506" t="s">
        <v>24817</v>
      </c>
      <c r="BE4506" t="s">
        <v>24818</v>
      </c>
      <c r="BF4506" t="s">
        <v>69</v>
      </c>
      <c r="BG4506" t="s">
        <v>69</v>
      </c>
      <c r="BH4506" t="s">
        <v>69</v>
      </c>
      <c r="BI4506" t="s">
        <v>69</v>
      </c>
      <c r="BJ4506" t="s">
        <v>69</v>
      </c>
      <c r="BK4506" t="s">
        <v>69</v>
      </c>
      <c r="BL4506" t="s">
        <v>159</v>
      </c>
      <c r="BM4506" t="s">
        <v>87</v>
      </c>
      <c r="BN4506" t="s">
        <v>377</v>
      </c>
      <c r="BO4506" t="s">
        <v>24817</v>
      </c>
      <c r="BP4506">
        <v>1</v>
      </c>
      <c r="BQ4506">
        <v>18302956</v>
      </c>
      <c r="BR4506" s="12">
        <v>43915</v>
      </c>
      <c r="BS4506">
        <v>3702</v>
      </c>
      <c r="BT4506" t="s">
        <v>69</v>
      </c>
      <c r="BU4506" t="s">
        <v>24764</v>
      </c>
      <c r="BV4506" t="s">
        <v>69</v>
      </c>
      <c r="BW4506" t="s">
        <v>16977</v>
      </c>
    </row>
    <row r="4507" spans="1:75" x14ac:dyDescent="0.2">
      <c r="A4507" t="s">
        <v>24813</v>
      </c>
      <c r="B4507" t="s">
        <v>24839</v>
      </c>
      <c r="C4507" t="s">
        <v>24840</v>
      </c>
      <c r="D4507" t="s">
        <v>24841</v>
      </c>
      <c r="E4507" t="s">
        <v>69</v>
      </c>
      <c r="F4507">
        <v>32411168</v>
      </c>
      <c r="G4507" s="3" t="s">
        <v>24756</v>
      </c>
      <c r="H4507" s="3" t="s">
        <v>13694</v>
      </c>
      <c r="J4507" s="3" t="s">
        <v>170</v>
      </c>
      <c r="K4507" s="3" t="s">
        <v>73</v>
      </c>
      <c r="L4507" s="6" t="s">
        <v>438</v>
      </c>
      <c r="M4507" s="24" t="s">
        <v>73</v>
      </c>
      <c r="O4507" s="44" t="s">
        <v>30786</v>
      </c>
      <c r="R4507" s="24" t="s">
        <v>1397</v>
      </c>
      <c r="T4507" t="str">
        <f>IF(X4507 &lt;&gt; "", CONCATENATE(Table1[[#This Row],[bioproject]],".",Table1[[#This Row],[Replicate group]]), "")</f>
        <v/>
      </c>
      <c r="AA4507" s="6" t="str">
        <f>IF(Table1[[#This Row],[fungi_species]] &lt;&gt; "", CONCATENATE(LEFT(Table1[[#This Row],[fungi_species]],2), LEFT(_xlfn.TEXTAFTER(Table1[[#This Row],[fungi_species]], " ", 1),3)),"")</f>
        <v/>
      </c>
      <c r="AB4507" s="7"/>
      <c r="AC4507" t="s">
        <v>16975</v>
      </c>
      <c r="AD4507" t="s">
        <v>69</v>
      </c>
      <c r="AE4507" t="s">
        <v>24842</v>
      </c>
      <c r="AF4507" s="22" t="s">
        <v>24837</v>
      </c>
      <c r="AG4507" s="24" t="s">
        <v>24842</v>
      </c>
      <c r="AH4507" t="s">
        <v>174</v>
      </c>
      <c r="AI4507" t="s">
        <v>77</v>
      </c>
      <c r="AJ4507" s="7"/>
      <c r="AK4507" s="7"/>
      <c r="AL4507"/>
      <c r="AN4507" s="7"/>
      <c r="AO4507" s="7"/>
      <c r="AP4507"/>
      <c r="AQ4507"/>
      <c r="AU4507" s="5"/>
      <c r="AV4507" s="5"/>
      <c r="AW4507" t="s">
        <v>469</v>
      </c>
      <c r="AX4507" t="s">
        <v>469</v>
      </c>
      <c r="AY4507" t="s">
        <v>69</v>
      </c>
      <c r="AZ4507" t="s">
        <v>24758</v>
      </c>
      <c r="BA4507" t="s">
        <v>179</v>
      </c>
      <c r="BB4507">
        <v>2020</v>
      </c>
      <c r="BC4507" t="s">
        <v>24759</v>
      </c>
      <c r="BD4507" t="s">
        <v>24817</v>
      </c>
      <c r="BE4507" t="s">
        <v>24818</v>
      </c>
      <c r="BF4507" t="s">
        <v>69</v>
      </c>
      <c r="BG4507" t="s">
        <v>69</v>
      </c>
      <c r="BH4507" t="s">
        <v>69</v>
      </c>
      <c r="BI4507" t="s">
        <v>69</v>
      </c>
      <c r="BJ4507" t="s">
        <v>69</v>
      </c>
      <c r="BK4507" t="s">
        <v>69</v>
      </c>
      <c r="BL4507" t="s">
        <v>159</v>
      </c>
      <c r="BM4507" t="s">
        <v>87</v>
      </c>
      <c r="BN4507" t="s">
        <v>377</v>
      </c>
      <c r="BO4507" t="s">
        <v>24817</v>
      </c>
      <c r="BP4507">
        <v>1</v>
      </c>
      <c r="BQ4507">
        <v>21012193</v>
      </c>
      <c r="BR4507" s="12">
        <v>43915</v>
      </c>
      <c r="BS4507">
        <v>3702</v>
      </c>
      <c r="BT4507" t="s">
        <v>69</v>
      </c>
      <c r="BU4507" t="s">
        <v>24764</v>
      </c>
      <c r="BV4507" t="s">
        <v>69</v>
      </c>
      <c r="BW4507" t="s">
        <v>16977</v>
      </c>
    </row>
    <row r="4508" spans="1:75" x14ac:dyDescent="0.2">
      <c r="A4508" t="s">
        <v>24813</v>
      </c>
      <c r="B4508" t="s">
        <v>24843</v>
      </c>
      <c r="C4508" t="s">
        <v>24844</v>
      </c>
      <c r="D4508" t="s">
        <v>24845</v>
      </c>
      <c r="E4508" t="s">
        <v>69</v>
      </c>
      <c r="F4508">
        <v>32411168</v>
      </c>
      <c r="G4508" s="3" t="s">
        <v>24756</v>
      </c>
      <c r="H4508" s="3" t="s">
        <v>13694</v>
      </c>
      <c r="J4508" s="3" t="s">
        <v>170</v>
      </c>
      <c r="K4508" s="3" t="s">
        <v>73</v>
      </c>
      <c r="L4508" s="6" t="s">
        <v>438</v>
      </c>
      <c r="M4508" s="24" t="s">
        <v>73</v>
      </c>
      <c r="O4508" s="44" t="s">
        <v>30786</v>
      </c>
      <c r="R4508" s="24" t="s">
        <v>1397</v>
      </c>
      <c r="T4508" t="str">
        <f>IF(X4508 &lt;&gt; "", CONCATENATE(Table1[[#This Row],[bioproject]],".",Table1[[#This Row],[Replicate group]]), "")</f>
        <v/>
      </c>
      <c r="AA4508" s="6" t="str">
        <f>IF(Table1[[#This Row],[fungi_species]] &lt;&gt; "", CONCATENATE(LEFT(Table1[[#This Row],[fungi_species]],2), LEFT(_xlfn.TEXTAFTER(Table1[[#This Row],[fungi_species]], " ", 1),3)),"")</f>
        <v/>
      </c>
      <c r="AB4508" s="7"/>
      <c r="AC4508" t="s">
        <v>16975</v>
      </c>
      <c r="AD4508" t="s">
        <v>69</v>
      </c>
      <c r="AE4508" t="s">
        <v>24846</v>
      </c>
      <c r="AF4508" s="22" t="s">
        <v>24837</v>
      </c>
      <c r="AG4508" s="24" t="s">
        <v>24846</v>
      </c>
      <c r="AH4508" t="s">
        <v>174</v>
      </c>
      <c r="AI4508" t="s">
        <v>77</v>
      </c>
      <c r="AJ4508" s="7"/>
      <c r="AK4508" s="7"/>
      <c r="AL4508"/>
      <c r="AN4508" s="7"/>
      <c r="AO4508" s="7"/>
      <c r="AP4508"/>
      <c r="AQ4508"/>
      <c r="AU4508" s="5"/>
      <c r="AV4508" s="5"/>
      <c r="AW4508" t="s">
        <v>469</v>
      </c>
      <c r="AX4508" t="s">
        <v>469</v>
      </c>
      <c r="AY4508" t="s">
        <v>69</v>
      </c>
      <c r="AZ4508" t="s">
        <v>24758</v>
      </c>
      <c r="BA4508" t="s">
        <v>179</v>
      </c>
      <c r="BB4508">
        <v>2020</v>
      </c>
      <c r="BC4508" t="s">
        <v>24759</v>
      </c>
      <c r="BD4508" t="s">
        <v>24817</v>
      </c>
      <c r="BE4508" t="s">
        <v>24818</v>
      </c>
      <c r="BF4508" t="s">
        <v>69</v>
      </c>
      <c r="BG4508" t="s">
        <v>69</v>
      </c>
      <c r="BH4508" t="s">
        <v>69</v>
      </c>
      <c r="BI4508" t="s">
        <v>69</v>
      </c>
      <c r="BJ4508" t="s">
        <v>69</v>
      </c>
      <c r="BK4508" t="s">
        <v>69</v>
      </c>
      <c r="BL4508" t="s">
        <v>159</v>
      </c>
      <c r="BM4508" t="s">
        <v>87</v>
      </c>
      <c r="BN4508" t="s">
        <v>377</v>
      </c>
      <c r="BO4508" t="s">
        <v>24817</v>
      </c>
      <c r="BP4508">
        <v>1</v>
      </c>
      <c r="BQ4508">
        <v>19789978</v>
      </c>
      <c r="BR4508" s="12">
        <v>43915</v>
      </c>
      <c r="BS4508">
        <v>3702</v>
      </c>
      <c r="BT4508" t="s">
        <v>69</v>
      </c>
      <c r="BU4508" t="s">
        <v>24764</v>
      </c>
      <c r="BV4508" t="s">
        <v>69</v>
      </c>
      <c r="BW4508" t="s">
        <v>16977</v>
      </c>
    </row>
    <row r="4509" spans="1:75" x14ac:dyDescent="0.2">
      <c r="A4509" t="s">
        <v>24813</v>
      </c>
      <c r="B4509" t="s">
        <v>24847</v>
      </c>
      <c r="C4509" t="s">
        <v>24848</v>
      </c>
      <c r="D4509" t="s">
        <v>24849</v>
      </c>
      <c r="E4509" t="s">
        <v>69</v>
      </c>
      <c r="F4509">
        <v>32411168</v>
      </c>
      <c r="G4509" s="3" t="s">
        <v>24756</v>
      </c>
      <c r="H4509" s="3" t="s">
        <v>13694</v>
      </c>
      <c r="J4509" s="3" t="s">
        <v>170</v>
      </c>
      <c r="K4509" s="3" t="s">
        <v>73</v>
      </c>
      <c r="L4509" s="6" t="s">
        <v>438</v>
      </c>
      <c r="M4509" s="24" t="s">
        <v>73</v>
      </c>
      <c r="O4509" s="44" t="s">
        <v>30786</v>
      </c>
      <c r="R4509" s="24" t="s">
        <v>1397</v>
      </c>
      <c r="T4509" t="str">
        <f>IF(X4509 &lt;&gt; "", CONCATENATE(Table1[[#This Row],[bioproject]],".",Table1[[#This Row],[Replicate group]]), "")</f>
        <v/>
      </c>
      <c r="AA4509" s="6" t="str">
        <f>IF(Table1[[#This Row],[fungi_species]] &lt;&gt; "", CONCATENATE(LEFT(Table1[[#This Row],[fungi_species]],2), LEFT(_xlfn.TEXTAFTER(Table1[[#This Row],[fungi_species]], " ", 1),3)),"")</f>
        <v/>
      </c>
      <c r="AB4509" s="7"/>
      <c r="AC4509" t="s">
        <v>16975</v>
      </c>
      <c r="AD4509" t="s">
        <v>69</v>
      </c>
      <c r="AE4509" t="s">
        <v>24851</v>
      </c>
      <c r="AF4509" s="22" t="s">
        <v>24850</v>
      </c>
      <c r="AG4509" s="24" t="s">
        <v>24851</v>
      </c>
      <c r="AH4509" t="s">
        <v>174</v>
      </c>
      <c r="AI4509" t="s">
        <v>77</v>
      </c>
      <c r="AJ4509" s="7"/>
      <c r="AK4509" s="7"/>
      <c r="AL4509"/>
      <c r="AN4509" s="7"/>
      <c r="AO4509" s="7"/>
      <c r="AP4509"/>
      <c r="AQ4509"/>
      <c r="AU4509" s="5"/>
      <c r="AV4509" s="5"/>
      <c r="AW4509" t="s">
        <v>469</v>
      </c>
      <c r="AX4509" t="s">
        <v>469</v>
      </c>
      <c r="AY4509" t="s">
        <v>69</v>
      </c>
      <c r="AZ4509" t="s">
        <v>24758</v>
      </c>
      <c r="BA4509" t="s">
        <v>179</v>
      </c>
      <c r="BB4509">
        <v>2020</v>
      </c>
      <c r="BC4509" t="s">
        <v>24759</v>
      </c>
      <c r="BD4509" t="s">
        <v>24817</v>
      </c>
      <c r="BE4509" t="s">
        <v>24818</v>
      </c>
      <c r="BF4509" t="s">
        <v>69</v>
      </c>
      <c r="BG4509" t="s">
        <v>69</v>
      </c>
      <c r="BH4509" t="s">
        <v>69</v>
      </c>
      <c r="BI4509" t="s">
        <v>69</v>
      </c>
      <c r="BJ4509" t="s">
        <v>69</v>
      </c>
      <c r="BK4509" t="s">
        <v>69</v>
      </c>
      <c r="BL4509" t="s">
        <v>159</v>
      </c>
      <c r="BM4509" t="s">
        <v>87</v>
      </c>
      <c r="BN4509" t="s">
        <v>377</v>
      </c>
      <c r="BO4509" t="s">
        <v>24817</v>
      </c>
      <c r="BP4509">
        <v>1</v>
      </c>
      <c r="BQ4509">
        <v>17916237</v>
      </c>
      <c r="BR4509" s="12">
        <v>43915</v>
      </c>
      <c r="BS4509">
        <v>3702</v>
      </c>
      <c r="BT4509" t="s">
        <v>69</v>
      </c>
      <c r="BU4509" t="s">
        <v>24764</v>
      </c>
      <c r="BV4509" t="s">
        <v>69</v>
      </c>
      <c r="BW4509" t="s">
        <v>24783</v>
      </c>
    </row>
    <row r="4510" spans="1:75" x14ac:dyDescent="0.2">
      <c r="A4510" t="s">
        <v>24813</v>
      </c>
      <c r="B4510" t="s">
        <v>24852</v>
      </c>
      <c r="C4510" t="s">
        <v>24853</v>
      </c>
      <c r="D4510" t="s">
        <v>24854</v>
      </c>
      <c r="E4510" t="s">
        <v>69</v>
      </c>
      <c r="F4510">
        <v>32411168</v>
      </c>
      <c r="G4510" s="3" t="s">
        <v>24756</v>
      </c>
      <c r="H4510" s="3" t="s">
        <v>13694</v>
      </c>
      <c r="J4510" s="3" t="s">
        <v>170</v>
      </c>
      <c r="K4510" s="3" t="s">
        <v>73</v>
      </c>
      <c r="L4510" s="6" t="s">
        <v>438</v>
      </c>
      <c r="M4510" s="24" t="s">
        <v>73</v>
      </c>
      <c r="O4510" s="44" t="s">
        <v>30786</v>
      </c>
      <c r="R4510" s="24" t="s">
        <v>1397</v>
      </c>
      <c r="T4510" t="str">
        <f>IF(X4510 &lt;&gt; "", CONCATENATE(Table1[[#This Row],[bioproject]],".",Table1[[#This Row],[Replicate group]]), "")</f>
        <v/>
      </c>
      <c r="AA4510" s="6" t="str">
        <f>IF(Table1[[#This Row],[fungi_species]] &lt;&gt; "", CONCATENATE(LEFT(Table1[[#This Row],[fungi_species]],2), LEFT(_xlfn.TEXTAFTER(Table1[[#This Row],[fungi_species]], " ", 1),3)),"")</f>
        <v/>
      </c>
      <c r="AB4510" s="7"/>
      <c r="AC4510" t="s">
        <v>16975</v>
      </c>
      <c r="AD4510" t="s">
        <v>69</v>
      </c>
      <c r="AE4510" t="s">
        <v>24855</v>
      </c>
      <c r="AF4510" s="22" t="s">
        <v>24850</v>
      </c>
      <c r="AG4510" s="24" t="s">
        <v>24855</v>
      </c>
      <c r="AH4510" t="s">
        <v>174</v>
      </c>
      <c r="AI4510" t="s">
        <v>77</v>
      </c>
      <c r="AJ4510" s="7"/>
      <c r="AK4510" s="7"/>
      <c r="AL4510"/>
      <c r="AN4510" s="7"/>
      <c r="AO4510" s="7"/>
      <c r="AP4510"/>
      <c r="AQ4510"/>
      <c r="AU4510" s="5"/>
      <c r="AV4510" s="5"/>
      <c r="AW4510" t="s">
        <v>469</v>
      </c>
      <c r="AX4510" t="s">
        <v>469</v>
      </c>
      <c r="AY4510" t="s">
        <v>69</v>
      </c>
      <c r="AZ4510" t="s">
        <v>24758</v>
      </c>
      <c r="BA4510" t="s">
        <v>179</v>
      </c>
      <c r="BB4510">
        <v>2020</v>
      </c>
      <c r="BC4510" t="s">
        <v>24759</v>
      </c>
      <c r="BD4510" t="s">
        <v>24817</v>
      </c>
      <c r="BE4510" t="s">
        <v>24818</v>
      </c>
      <c r="BF4510" t="s">
        <v>69</v>
      </c>
      <c r="BG4510" t="s">
        <v>69</v>
      </c>
      <c r="BH4510" t="s">
        <v>69</v>
      </c>
      <c r="BI4510" t="s">
        <v>69</v>
      </c>
      <c r="BJ4510" t="s">
        <v>69</v>
      </c>
      <c r="BK4510" t="s">
        <v>69</v>
      </c>
      <c r="BL4510" t="s">
        <v>159</v>
      </c>
      <c r="BM4510" t="s">
        <v>87</v>
      </c>
      <c r="BN4510" t="s">
        <v>377</v>
      </c>
      <c r="BO4510" t="s">
        <v>24817</v>
      </c>
      <c r="BP4510">
        <v>1</v>
      </c>
      <c r="BQ4510">
        <v>19728754</v>
      </c>
      <c r="BR4510" s="12">
        <v>43915</v>
      </c>
      <c r="BS4510">
        <v>3702</v>
      </c>
      <c r="BT4510" t="s">
        <v>69</v>
      </c>
      <c r="BU4510" t="s">
        <v>24764</v>
      </c>
      <c r="BV4510" t="s">
        <v>69</v>
      </c>
      <c r="BW4510" t="s">
        <v>24783</v>
      </c>
    </row>
    <row r="4511" spans="1:75" x14ac:dyDescent="0.2">
      <c r="A4511" t="s">
        <v>24813</v>
      </c>
      <c r="B4511" t="s">
        <v>24856</v>
      </c>
      <c r="C4511" t="s">
        <v>24857</v>
      </c>
      <c r="D4511" t="s">
        <v>24858</v>
      </c>
      <c r="E4511" t="s">
        <v>69</v>
      </c>
      <c r="F4511">
        <v>32411168</v>
      </c>
      <c r="G4511" s="3" t="s">
        <v>24756</v>
      </c>
      <c r="H4511" s="3" t="s">
        <v>13694</v>
      </c>
      <c r="J4511" s="3" t="s">
        <v>170</v>
      </c>
      <c r="K4511" s="3" t="s">
        <v>73</v>
      </c>
      <c r="L4511" s="6" t="s">
        <v>438</v>
      </c>
      <c r="M4511" s="24" t="s">
        <v>73</v>
      </c>
      <c r="O4511" s="44" t="s">
        <v>30786</v>
      </c>
      <c r="R4511" s="24" t="s">
        <v>1397</v>
      </c>
      <c r="T4511" t="str">
        <f>IF(X4511 &lt;&gt; "", CONCATENATE(Table1[[#This Row],[bioproject]],".",Table1[[#This Row],[Replicate group]]), "")</f>
        <v/>
      </c>
      <c r="AA4511" s="6" t="str">
        <f>IF(Table1[[#This Row],[fungi_species]] &lt;&gt; "", CONCATENATE(LEFT(Table1[[#This Row],[fungi_species]],2), LEFT(_xlfn.TEXTAFTER(Table1[[#This Row],[fungi_species]], " ", 1),3)),"")</f>
        <v/>
      </c>
      <c r="AB4511" s="7"/>
      <c r="AC4511" t="s">
        <v>16975</v>
      </c>
      <c r="AD4511" t="s">
        <v>69</v>
      </c>
      <c r="AE4511" t="s">
        <v>24859</v>
      </c>
      <c r="AF4511" s="22" t="s">
        <v>24850</v>
      </c>
      <c r="AG4511" s="24" t="s">
        <v>24859</v>
      </c>
      <c r="AH4511" t="s">
        <v>174</v>
      </c>
      <c r="AI4511" t="s">
        <v>77</v>
      </c>
      <c r="AJ4511" s="7"/>
      <c r="AK4511" s="7"/>
      <c r="AL4511"/>
      <c r="AN4511" s="7"/>
      <c r="AO4511" s="7"/>
      <c r="AP4511"/>
      <c r="AQ4511"/>
      <c r="AU4511" s="5"/>
      <c r="AV4511" s="5"/>
      <c r="AW4511" t="s">
        <v>469</v>
      </c>
      <c r="AX4511" t="s">
        <v>469</v>
      </c>
      <c r="AY4511" t="s">
        <v>69</v>
      </c>
      <c r="AZ4511" t="s">
        <v>24758</v>
      </c>
      <c r="BA4511" t="s">
        <v>179</v>
      </c>
      <c r="BB4511">
        <v>2020</v>
      </c>
      <c r="BC4511" t="s">
        <v>24759</v>
      </c>
      <c r="BD4511" t="s">
        <v>24817</v>
      </c>
      <c r="BE4511" t="s">
        <v>24818</v>
      </c>
      <c r="BF4511" t="s">
        <v>69</v>
      </c>
      <c r="BG4511" t="s">
        <v>69</v>
      </c>
      <c r="BH4511" t="s">
        <v>69</v>
      </c>
      <c r="BI4511" t="s">
        <v>69</v>
      </c>
      <c r="BJ4511" t="s">
        <v>69</v>
      </c>
      <c r="BK4511" t="s">
        <v>69</v>
      </c>
      <c r="BL4511" t="s">
        <v>159</v>
      </c>
      <c r="BM4511" t="s">
        <v>87</v>
      </c>
      <c r="BN4511" t="s">
        <v>377</v>
      </c>
      <c r="BO4511" t="s">
        <v>24817</v>
      </c>
      <c r="BP4511">
        <v>1</v>
      </c>
      <c r="BQ4511">
        <v>23107634</v>
      </c>
      <c r="BR4511" s="12">
        <v>43915</v>
      </c>
      <c r="BS4511">
        <v>3702</v>
      </c>
      <c r="BT4511" t="s">
        <v>69</v>
      </c>
      <c r="BU4511" t="s">
        <v>24764</v>
      </c>
      <c r="BV4511" t="s">
        <v>69</v>
      </c>
      <c r="BW4511" t="s">
        <v>24783</v>
      </c>
    </row>
    <row r="4512" spans="1:75" x14ac:dyDescent="0.2">
      <c r="A4512" t="s">
        <v>24813</v>
      </c>
      <c r="B4512" t="s">
        <v>24860</v>
      </c>
      <c r="C4512" t="s">
        <v>24861</v>
      </c>
      <c r="D4512" t="s">
        <v>24862</v>
      </c>
      <c r="E4512" t="s">
        <v>69</v>
      </c>
      <c r="F4512">
        <v>32411168</v>
      </c>
      <c r="G4512" s="3" t="s">
        <v>24756</v>
      </c>
      <c r="H4512" s="3" t="s">
        <v>13694</v>
      </c>
      <c r="J4512" s="3" t="s">
        <v>170</v>
      </c>
      <c r="K4512" s="3" t="s">
        <v>73</v>
      </c>
      <c r="L4512" s="6" t="s">
        <v>438</v>
      </c>
      <c r="M4512" s="24" t="s">
        <v>73</v>
      </c>
      <c r="O4512" s="44" t="s">
        <v>30786</v>
      </c>
      <c r="R4512" s="24" t="s">
        <v>1397</v>
      </c>
      <c r="T4512" t="str">
        <f>IF(X4512 &lt;&gt; "", CONCATENATE(Table1[[#This Row],[bioproject]],".",Table1[[#This Row],[Replicate group]]), "")</f>
        <v/>
      </c>
      <c r="AA4512" s="6" t="str">
        <f>IF(Table1[[#This Row],[fungi_species]] &lt;&gt; "", CONCATENATE(LEFT(Table1[[#This Row],[fungi_species]],2), LEFT(_xlfn.TEXTAFTER(Table1[[#This Row],[fungi_species]], " ", 1),3)),"")</f>
        <v/>
      </c>
      <c r="AB4512" s="7"/>
      <c r="AC4512" t="s">
        <v>16975</v>
      </c>
      <c r="AD4512" t="s">
        <v>69</v>
      </c>
      <c r="AE4512" t="s">
        <v>24863</v>
      </c>
      <c r="AF4512" s="22" t="s">
        <v>24824</v>
      </c>
      <c r="AG4512" s="24" t="s">
        <v>24863</v>
      </c>
      <c r="AH4512" t="s">
        <v>174</v>
      </c>
      <c r="AI4512" t="s">
        <v>77</v>
      </c>
      <c r="AJ4512" s="7"/>
      <c r="AK4512" s="7"/>
      <c r="AL4512"/>
      <c r="AN4512" s="7"/>
      <c r="AO4512" s="7"/>
      <c r="AP4512"/>
      <c r="AQ4512"/>
      <c r="AU4512" s="5"/>
      <c r="AV4512" s="5"/>
      <c r="AW4512" t="s">
        <v>469</v>
      </c>
      <c r="AX4512" t="s">
        <v>469</v>
      </c>
      <c r="AY4512" t="s">
        <v>69</v>
      </c>
      <c r="AZ4512" t="s">
        <v>24758</v>
      </c>
      <c r="BA4512" t="s">
        <v>179</v>
      </c>
      <c r="BB4512">
        <v>2020</v>
      </c>
      <c r="BC4512" t="s">
        <v>24759</v>
      </c>
      <c r="BD4512" t="s">
        <v>24817</v>
      </c>
      <c r="BE4512" t="s">
        <v>24818</v>
      </c>
      <c r="BF4512" t="s">
        <v>69</v>
      </c>
      <c r="BG4512" t="s">
        <v>69</v>
      </c>
      <c r="BH4512" t="s">
        <v>69</v>
      </c>
      <c r="BI4512" t="s">
        <v>69</v>
      </c>
      <c r="BJ4512" t="s">
        <v>69</v>
      </c>
      <c r="BK4512" t="s">
        <v>69</v>
      </c>
      <c r="BL4512" t="s">
        <v>159</v>
      </c>
      <c r="BM4512" t="s">
        <v>87</v>
      </c>
      <c r="BN4512" t="s">
        <v>377</v>
      </c>
      <c r="BO4512" t="s">
        <v>24817</v>
      </c>
      <c r="BP4512">
        <v>1</v>
      </c>
      <c r="BQ4512">
        <v>24580426</v>
      </c>
      <c r="BR4512" s="12">
        <v>43915</v>
      </c>
      <c r="BS4512">
        <v>3702</v>
      </c>
      <c r="BT4512" t="s">
        <v>69</v>
      </c>
      <c r="BU4512" t="s">
        <v>24764</v>
      </c>
      <c r="BV4512" t="s">
        <v>69</v>
      </c>
      <c r="BW4512" t="s">
        <v>24783</v>
      </c>
    </row>
    <row r="4513" spans="1:75" x14ac:dyDescent="0.2">
      <c r="A4513" t="s">
        <v>24813</v>
      </c>
      <c r="B4513" t="s">
        <v>24864</v>
      </c>
      <c r="C4513" t="s">
        <v>24865</v>
      </c>
      <c r="D4513" t="s">
        <v>24866</v>
      </c>
      <c r="E4513" t="s">
        <v>69</v>
      </c>
      <c r="F4513">
        <v>32411168</v>
      </c>
      <c r="G4513" s="3" t="s">
        <v>24756</v>
      </c>
      <c r="H4513" s="3" t="s">
        <v>13694</v>
      </c>
      <c r="J4513" s="3" t="s">
        <v>170</v>
      </c>
      <c r="K4513" s="3" t="s">
        <v>73</v>
      </c>
      <c r="L4513" s="6" t="s">
        <v>438</v>
      </c>
      <c r="M4513" s="24" t="s">
        <v>73</v>
      </c>
      <c r="O4513" s="44" t="s">
        <v>30786</v>
      </c>
      <c r="R4513" s="24" t="s">
        <v>1397</v>
      </c>
      <c r="T4513" t="str">
        <f>IF(X4513 &lt;&gt; "", CONCATENATE(Table1[[#This Row],[bioproject]],".",Table1[[#This Row],[Replicate group]]), "")</f>
        <v/>
      </c>
      <c r="AA4513" s="6" t="str">
        <f>IF(Table1[[#This Row],[fungi_species]] &lt;&gt; "", CONCATENATE(LEFT(Table1[[#This Row],[fungi_species]],2), LEFT(_xlfn.TEXTAFTER(Table1[[#This Row],[fungi_species]], " ", 1),3)),"")</f>
        <v/>
      </c>
      <c r="AB4513" s="7"/>
      <c r="AC4513" t="s">
        <v>16975</v>
      </c>
      <c r="AD4513" t="s">
        <v>69</v>
      </c>
      <c r="AE4513" t="s">
        <v>24867</v>
      </c>
      <c r="AF4513" s="22" t="s">
        <v>24819</v>
      </c>
      <c r="AG4513" s="24" t="s">
        <v>24867</v>
      </c>
      <c r="AH4513" t="s">
        <v>174</v>
      </c>
      <c r="AI4513" t="s">
        <v>77</v>
      </c>
      <c r="AJ4513" s="7"/>
      <c r="AK4513" s="7"/>
      <c r="AL4513"/>
      <c r="AN4513" s="7"/>
      <c r="AO4513" s="7"/>
      <c r="AP4513"/>
      <c r="AQ4513"/>
      <c r="AU4513" s="5"/>
      <c r="AV4513" s="5"/>
      <c r="AW4513" t="s">
        <v>469</v>
      </c>
      <c r="AX4513" t="s">
        <v>469</v>
      </c>
      <c r="AY4513" t="s">
        <v>69</v>
      </c>
      <c r="AZ4513" t="s">
        <v>24758</v>
      </c>
      <c r="BA4513" t="s">
        <v>179</v>
      </c>
      <c r="BB4513">
        <v>2020</v>
      </c>
      <c r="BC4513" t="s">
        <v>24759</v>
      </c>
      <c r="BD4513" t="s">
        <v>24817</v>
      </c>
      <c r="BE4513" t="s">
        <v>24818</v>
      </c>
      <c r="BF4513" t="s">
        <v>69</v>
      </c>
      <c r="BG4513" t="s">
        <v>69</v>
      </c>
      <c r="BH4513" t="s">
        <v>69</v>
      </c>
      <c r="BI4513" t="s">
        <v>69</v>
      </c>
      <c r="BJ4513" t="s">
        <v>69</v>
      </c>
      <c r="BK4513" t="s">
        <v>69</v>
      </c>
      <c r="BL4513" t="s">
        <v>159</v>
      </c>
      <c r="BM4513" t="s">
        <v>87</v>
      </c>
      <c r="BN4513" t="s">
        <v>377</v>
      </c>
      <c r="BO4513" t="s">
        <v>24817</v>
      </c>
      <c r="BP4513">
        <v>1</v>
      </c>
      <c r="BQ4513">
        <v>18164415</v>
      </c>
      <c r="BR4513" s="12">
        <v>43915</v>
      </c>
      <c r="BS4513">
        <v>3702</v>
      </c>
      <c r="BT4513" t="s">
        <v>69</v>
      </c>
      <c r="BU4513" t="s">
        <v>24764</v>
      </c>
      <c r="BV4513" t="s">
        <v>69</v>
      </c>
      <c r="BW4513" t="s">
        <v>16977</v>
      </c>
    </row>
    <row r="4514" spans="1:75" x14ac:dyDescent="0.2">
      <c r="A4514" t="s">
        <v>29666</v>
      </c>
      <c r="B4514" t="s">
        <v>29767</v>
      </c>
      <c r="C4514" t="s">
        <v>29768</v>
      </c>
      <c r="D4514" t="s">
        <v>29769</v>
      </c>
      <c r="E4514" t="s">
        <v>69</v>
      </c>
      <c r="F4514">
        <v>36421386</v>
      </c>
      <c r="G4514" s="3" t="s">
        <v>29670</v>
      </c>
      <c r="H4514" s="3" t="s">
        <v>29671</v>
      </c>
      <c r="I4514" s="3" t="s">
        <v>29672</v>
      </c>
      <c r="J4514" s="3" t="s">
        <v>29673</v>
      </c>
      <c r="K4514" s="3" t="s">
        <v>171</v>
      </c>
      <c r="M4514" s="24" t="s">
        <v>171</v>
      </c>
      <c r="O4514" s="44" t="s">
        <v>30786</v>
      </c>
      <c r="T4514" t="str">
        <f>IF(X4514 &lt;&gt; "", CONCATENATE(Table1[[#This Row],[bioproject]],".",Table1[[#This Row],[Replicate group]]), "")</f>
        <v>PRJNA900007.F</v>
      </c>
      <c r="X4514" s="59" t="s">
        <v>30785</v>
      </c>
      <c r="Y4514" s="59"/>
      <c r="Z4514" s="66" t="s">
        <v>175</v>
      </c>
      <c r="AA4514" s="6" t="str">
        <f>IF(Table1[[#This Row],[fungi_species]] &lt;&gt; "", CONCATENATE(LEFT(Table1[[#This Row],[fungi_species]],2), LEFT(_xlfn.TEXTAFTER(Table1[[#This Row],[fungi_species]], " ", 1),3)),"")</f>
        <v>Fugra</v>
      </c>
      <c r="AB4514" s="7"/>
      <c r="AC4514" s="24" t="s">
        <v>29741</v>
      </c>
      <c r="AD4514" s="22" t="s">
        <v>69</v>
      </c>
      <c r="AE4514" s="24" t="s">
        <v>29771</v>
      </c>
      <c r="AF4514" s="22" t="s">
        <v>29770</v>
      </c>
      <c r="AG4514" s="24" t="s">
        <v>29771</v>
      </c>
      <c r="AH4514" t="s">
        <v>3252</v>
      </c>
      <c r="AI4514" t="s">
        <v>150</v>
      </c>
      <c r="AJ4514" s="7"/>
      <c r="AK4514" s="7"/>
      <c r="AL4514"/>
      <c r="AN4514" s="7"/>
      <c r="AO4514" s="7"/>
      <c r="AP4514"/>
      <c r="AQ4514"/>
      <c r="AU4514" s="5"/>
      <c r="AV4514" s="5"/>
      <c r="AW4514" t="s">
        <v>175</v>
      </c>
      <c r="AX4514" t="s">
        <v>175</v>
      </c>
      <c r="AY4514" t="s">
        <v>69</v>
      </c>
      <c r="AZ4514" t="s">
        <v>29675</v>
      </c>
      <c r="BA4514" t="s">
        <v>16025</v>
      </c>
      <c r="BB4514" t="s">
        <v>29676</v>
      </c>
      <c r="BC4514" t="s">
        <v>29677</v>
      </c>
      <c r="BD4514" t="s">
        <v>29678</v>
      </c>
      <c r="BE4514" t="s">
        <v>29679</v>
      </c>
      <c r="BF4514" t="s">
        <v>69</v>
      </c>
      <c r="BG4514" t="s">
        <v>69</v>
      </c>
      <c r="BH4514" t="s">
        <v>69</v>
      </c>
      <c r="BI4514" t="s">
        <v>69</v>
      </c>
      <c r="BJ4514" t="s">
        <v>69</v>
      </c>
      <c r="BK4514" t="s">
        <v>69</v>
      </c>
      <c r="BL4514" t="s">
        <v>159</v>
      </c>
      <c r="BM4514" t="s">
        <v>87</v>
      </c>
      <c r="BN4514" s="30" t="s">
        <v>377</v>
      </c>
      <c r="BO4514" t="s">
        <v>29678</v>
      </c>
      <c r="BP4514">
        <v>1</v>
      </c>
      <c r="BQ4514">
        <v>15933458</v>
      </c>
      <c r="BR4514" s="12" t="s">
        <v>29681</v>
      </c>
      <c r="BS4514">
        <v>5518</v>
      </c>
      <c r="BT4514" t="s">
        <v>69</v>
      </c>
      <c r="BU4514" t="s">
        <v>69</v>
      </c>
      <c r="BV4514" t="s">
        <v>69</v>
      </c>
      <c r="BW4514" t="s">
        <v>69</v>
      </c>
    </row>
    <row r="4515" spans="1:75" x14ac:dyDescent="0.2">
      <c r="A4515" t="s">
        <v>29666</v>
      </c>
      <c r="B4515" t="s">
        <v>29772</v>
      </c>
      <c r="C4515" t="s">
        <v>29773</v>
      </c>
      <c r="D4515" t="s">
        <v>29774</v>
      </c>
      <c r="E4515" t="s">
        <v>69</v>
      </c>
      <c r="F4515">
        <v>36421386</v>
      </c>
      <c r="G4515" s="3" t="s">
        <v>29670</v>
      </c>
      <c r="H4515" s="3" t="s">
        <v>29671</v>
      </c>
      <c r="I4515" s="3" t="s">
        <v>29672</v>
      </c>
      <c r="J4515" s="3" t="s">
        <v>29673</v>
      </c>
      <c r="K4515" s="3" t="s">
        <v>171</v>
      </c>
      <c r="M4515" s="24" t="s">
        <v>171</v>
      </c>
      <c r="O4515" s="44" t="s">
        <v>30786</v>
      </c>
      <c r="T4515" t="str">
        <f>IF(X4515 &lt;&gt; "", CONCATENATE(Table1[[#This Row],[bioproject]],".",Table1[[#This Row],[Replicate group]]), "")</f>
        <v>PRJNA900007.F</v>
      </c>
      <c r="X4515" s="59" t="s">
        <v>30785</v>
      </c>
      <c r="Z4515" s="66" t="s">
        <v>175</v>
      </c>
      <c r="AA4515" s="6" t="str">
        <f>IF(Table1[[#This Row],[fungi_species]] &lt;&gt; "", CONCATENATE(LEFT(Table1[[#This Row],[fungi_species]],2), LEFT(_xlfn.TEXTAFTER(Table1[[#This Row],[fungi_species]], " ", 1),3)),"")</f>
        <v>Fugra</v>
      </c>
      <c r="AB4515" s="7"/>
      <c r="AC4515" s="24" t="s">
        <v>29741</v>
      </c>
      <c r="AD4515" s="22" t="s">
        <v>69</v>
      </c>
      <c r="AE4515" s="24" t="s">
        <v>29776</v>
      </c>
      <c r="AF4515" s="22" t="s">
        <v>29775</v>
      </c>
      <c r="AG4515" s="24" t="s">
        <v>29776</v>
      </c>
      <c r="AH4515" t="s">
        <v>3252</v>
      </c>
      <c r="AI4515" t="s">
        <v>150</v>
      </c>
      <c r="AJ4515" s="7"/>
      <c r="AK4515" s="7"/>
      <c r="AL4515"/>
      <c r="AN4515" s="7"/>
      <c r="AO4515" s="7"/>
      <c r="AP4515"/>
      <c r="AQ4515"/>
      <c r="AU4515" s="5"/>
      <c r="AV4515" s="5"/>
      <c r="AW4515" t="s">
        <v>175</v>
      </c>
      <c r="AX4515" t="s">
        <v>175</v>
      </c>
      <c r="AY4515" t="s">
        <v>69</v>
      </c>
      <c r="AZ4515" t="s">
        <v>29675</v>
      </c>
      <c r="BA4515" t="s">
        <v>16025</v>
      </c>
      <c r="BB4515" t="s">
        <v>29676</v>
      </c>
      <c r="BC4515" t="s">
        <v>29677</v>
      </c>
      <c r="BD4515" t="s">
        <v>29678</v>
      </c>
      <c r="BE4515" t="s">
        <v>29679</v>
      </c>
      <c r="BF4515" t="s">
        <v>69</v>
      </c>
      <c r="BG4515" t="s">
        <v>69</v>
      </c>
      <c r="BH4515" t="s">
        <v>69</v>
      </c>
      <c r="BI4515" t="s">
        <v>69</v>
      </c>
      <c r="BJ4515" t="s">
        <v>69</v>
      </c>
      <c r="BK4515" t="s">
        <v>69</v>
      </c>
      <c r="BL4515" t="s">
        <v>159</v>
      </c>
      <c r="BM4515" t="s">
        <v>87</v>
      </c>
      <c r="BN4515" s="30" t="s">
        <v>377</v>
      </c>
      <c r="BO4515" t="s">
        <v>29678</v>
      </c>
      <c r="BP4515">
        <v>1</v>
      </c>
      <c r="BQ4515">
        <v>16240388</v>
      </c>
      <c r="BR4515" s="12" t="s">
        <v>29681</v>
      </c>
      <c r="BS4515">
        <v>5518</v>
      </c>
      <c r="BT4515" t="s">
        <v>69</v>
      </c>
      <c r="BU4515" t="s">
        <v>69</v>
      </c>
      <c r="BV4515" t="s">
        <v>69</v>
      </c>
      <c r="BW4515" t="s">
        <v>69</v>
      </c>
    </row>
    <row r="4516" spans="1:75" x14ac:dyDescent="0.2">
      <c r="A4516" t="s">
        <v>29666</v>
      </c>
      <c r="B4516" t="s">
        <v>29777</v>
      </c>
      <c r="C4516" t="s">
        <v>29778</v>
      </c>
      <c r="D4516" t="s">
        <v>29779</v>
      </c>
      <c r="E4516" t="s">
        <v>69</v>
      </c>
      <c r="F4516">
        <v>36421386</v>
      </c>
      <c r="G4516" s="3" t="s">
        <v>29670</v>
      </c>
      <c r="H4516" s="3" t="s">
        <v>29671</v>
      </c>
      <c r="I4516" s="3" t="s">
        <v>29672</v>
      </c>
      <c r="J4516" s="3" t="s">
        <v>29673</v>
      </c>
      <c r="K4516" s="3" t="s">
        <v>171</v>
      </c>
      <c r="M4516" s="24" t="s">
        <v>171</v>
      </c>
      <c r="O4516" s="44" t="s">
        <v>30786</v>
      </c>
      <c r="T4516" t="str">
        <f>IF(X4516 &lt;&gt; "", CONCATENATE(Table1[[#This Row],[bioproject]],".",Table1[[#This Row],[Replicate group]]), "")</f>
        <v>PRJNA900007.A</v>
      </c>
      <c r="X4516" s="104" t="s">
        <v>27749</v>
      </c>
      <c r="Z4516" s="66" t="s">
        <v>175</v>
      </c>
      <c r="AA4516" s="6" t="str">
        <f>IF(Table1[[#This Row],[fungi_species]] &lt;&gt; "", CONCATENATE(LEFT(Table1[[#This Row],[fungi_species]],2), LEFT(_xlfn.TEXTAFTER(Table1[[#This Row],[fungi_species]], " ", 1),3)),"")</f>
        <v>Fugra</v>
      </c>
      <c r="AB4516" s="7"/>
      <c r="AC4516" s="24" t="s">
        <v>29703</v>
      </c>
      <c r="AD4516" s="22" t="s">
        <v>69</v>
      </c>
      <c r="AE4516" s="24" t="s">
        <v>29780</v>
      </c>
      <c r="AF4516" s="22" t="s">
        <v>29780</v>
      </c>
      <c r="AG4516" s="24" t="s">
        <v>29780</v>
      </c>
      <c r="AH4516" t="s">
        <v>3252</v>
      </c>
      <c r="AI4516" t="s">
        <v>150</v>
      </c>
      <c r="AJ4516" s="7"/>
      <c r="AK4516" s="7"/>
      <c r="AL4516"/>
      <c r="AN4516" s="7"/>
      <c r="AO4516" s="7"/>
      <c r="AP4516"/>
      <c r="AQ4516"/>
      <c r="AU4516" s="5"/>
      <c r="AV4516" s="5"/>
      <c r="AW4516" t="s">
        <v>175</v>
      </c>
      <c r="AX4516" t="s">
        <v>175</v>
      </c>
      <c r="AY4516" t="s">
        <v>69</v>
      </c>
      <c r="AZ4516" t="s">
        <v>29675</v>
      </c>
      <c r="BA4516" t="s">
        <v>16025</v>
      </c>
      <c r="BB4516" t="s">
        <v>29676</v>
      </c>
      <c r="BC4516" t="s">
        <v>29677</v>
      </c>
      <c r="BD4516" t="s">
        <v>29678</v>
      </c>
      <c r="BE4516" t="s">
        <v>29679</v>
      </c>
      <c r="BF4516" t="s">
        <v>69</v>
      </c>
      <c r="BG4516" t="s">
        <v>69</v>
      </c>
      <c r="BH4516" t="s">
        <v>69</v>
      </c>
      <c r="BI4516" t="s">
        <v>69</v>
      </c>
      <c r="BJ4516" t="s">
        <v>69</v>
      </c>
      <c r="BK4516" t="s">
        <v>69</v>
      </c>
      <c r="BL4516" t="s">
        <v>159</v>
      </c>
      <c r="BM4516" t="s">
        <v>87</v>
      </c>
      <c r="BN4516" s="30" t="s">
        <v>377</v>
      </c>
      <c r="BO4516" t="s">
        <v>29678</v>
      </c>
      <c r="BP4516">
        <v>1</v>
      </c>
      <c r="BQ4516">
        <v>13055273</v>
      </c>
      <c r="BR4516" s="12" t="s">
        <v>29681</v>
      </c>
      <c r="BS4516">
        <v>5518</v>
      </c>
      <c r="BT4516" t="s">
        <v>69</v>
      </c>
      <c r="BU4516" t="s">
        <v>69</v>
      </c>
      <c r="BV4516" t="s">
        <v>69</v>
      </c>
      <c r="BW4516" t="s">
        <v>69</v>
      </c>
    </row>
    <row r="4517" spans="1:75" x14ac:dyDescent="0.2">
      <c r="A4517" t="s">
        <v>21862</v>
      </c>
      <c r="B4517" t="s">
        <v>21885</v>
      </c>
      <c r="C4517" t="s">
        <v>21886</v>
      </c>
      <c r="D4517" t="s">
        <v>21887</v>
      </c>
      <c r="E4517" t="s">
        <v>69</v>
      </c>
      <c r="F4517">
        <v>32723807</v>
      </c>
      <c r="G4517" s="3" t="s">
        <v>21866</v>
      </c>
      <c r="H4517" s="3" t="s">
        <v>16895</v>
      </c>
      <c r="J4517" s="3" t="s">
        <v>21867</v>
      </c>
      <c r="K4517" s="3"/>
      <c r="L4517" s="6" t="s">
        <v>171</v>
      </c>
      <c r="M4517" s="24" t="s">
        <v>955</v>
      </c>
      <c r="N4517" s="5" t="s">
        <v>21868</v>
      </c>
      <c r="O4517" s="47" t="s">
        <v>30786</v>
      </c>
      <c r="R4517" s="24" t="s">
        <v>11127</v>
      </c>
      <c r="S4517" t="s">
        <v>3570</v>
      </c>
      <c r="T4517" t="str">
        <f>IF(X4517 &lt;&gt; "", CONCATENATE(Table1[[#This Row],[bioproject]],".",Table1[[#This Row],[Replicate group]]), "")</f>
        <v>PRJNA510758.A</v>
      </c>
      <c r="X4517" s="59" t="s">
        <v>27749</v>
      </c>
      <c r="Z4517" s="67" t="s">
        <v>31263</v>
      </c>
      <c r="AA4517" s="59" t="str">
        <f>IF(Table1[[#This Row],[fungi_species]] &lt;&gt; "", CONCATENATE(LEFT(Table1[[#This Row],[fungi_species]],2), LEFT(_xlfn.TEXTAFTER(Table1[[#This Row],[fungi_species]], " ", 1),3)),"")</f>
        <v>Fubra</v>
      </c>
      <c r="AB4517" s="7"/>
      <c r="AC4517" t="s">
        <v>21890</v>
      </c>
      <c r="AD4517" t="s">
        <v>69</v>
      </c>
      <c r="AE4517" t="s">
        <v>21889</v>
      </c>
      <c r="AF4517" s="22" t="s">
        <v>21888</v>
      </c>
      <c r="AG4517" s="24" t="s">
        <v>21889</v>
      </c>
      <c r="AH4517" t="s">
        <v>149</v>
      </c>
      <c r="AI4517" t="s">
        <v>150</v>
      </c>
      <c r="AJ4517" s="7"/>
      <c r="AK4517" s="7"/>
      <c r="AL4517"/>
      <c r="AN4517" s="7"/>
      <c r="AO4517" s="7"/>
      <c r="AP4517"/>
      <c r="AQ4517"/>
      <c r="AU4517" s="5"/>
      <c r="AV4517" s="5"/>
      <c r="AW4517" t="s">
        <v>16400</v>
      </c>
      <c r="AX4517" t="s">
        <v>16400</v>
      </c>
      <c r="AY4517" t="s">
        <v>21869</v>
      </c>
      <c r="AZ4517" t="s">
        <v>21870</v>
      </c>
      <c r="BA4517" t="s">
        <v>3573</v>
      </c>
      <c r="BB4517" t="s">
        <v>21871</v>
      </c>
      <c r="BC4517" t="s">
        <v>21872</v>
      </c>
      <c r="BD4517" t="s">
        <v>21873</v>
      </c>
      <c r="BE4517" t="s">
        <v>21874</v>
      </c>
      <c r="BF4517" t="s">
        <v>69</v>
      </c>
      <c r="BG4517" t="s">
        <v>69</v>
      </c>
      <c r="BH4517" t="s">
        <v>69</v>
      </c>
      <c r="BI4517" t="s">
        <v>69</v>
      </c>
      <c r="BJ4517" t="s">
        <v>69</v>
      </c>
      <c r="BK4517" t="s">
        <v>69</v>
      </c>
      <c r="BL4517" t="s">
        <v>159</v>
      </c>
      <c r="BM4517" t="s">
        <v>87</v>
      </c>
      <c r="BN4517" t="s">
        <v>15067</v>
      </c>
      <c r="BO4517" t="s">
        <v>21873</v>
      </c>
      <c r="BP4517">
        <v>1</v>
      </c>
      <c r="BQ4517">
        <v>19368568</v>
      </c>
      <c r="BR4517" s="12" t="s">
        <v>21312</v>
      </c>
      <c r="BS4517">
        <v>49451</v>
      </c>
      <c r="BT4517" t="s">
        <v>69</v>
      </c>
      <c r="BU4517" t="s">
        <v>69</v>
      </c>
      <c r="BV4517" t="s">
        <v>21878</v>
      </c>
      <c r="BW4517" t="s">
        <v>16413</v>
      </c>
    </row>
    <row r="4518" spans="1:75" x14ac:dyDescent="0.2">
      <c r="A4518" t="s">
        <v>21862</v>
      </c>
      <c r="B4518" t="s">
        <v>21927</v>
      </c>
      <c r="C4518" t="s">
        <v>21928</v>
      </c>
      <c r="D4518" t="s">
        <v>21929</v>
      </c>
      <c r="E4518" t="s">
        <v>69</v>
      </c>
      <c r="F4518">
        <v>32723807</v>
      </c>
      <c r="G4518" s="3" t="s">
        <v>21866</v>
      </c>
      <c r="H4518" s="3" t="s">
        <v>16895</v>
      </c>
      <c r="J4518" s="3" t="s">
        <v>21867</v>
      </c>
      <c r="K4518" s="3"/>
      <c r="L4518" s="6" t="s">
        <v>171</v>
      </c>
      <c r="M4518" s="24" t="s">
        <v>955</v>
      </c>
      <c r="N4518" s="5" t="s">
        <v>21868</v>
      </c>
      <c r="O4518" s="47" t="s">
        <v>30786</v>
      </c>
      <c r="R4518" s="24" t="s">
        <v>11127</v>
      </c>
      <c r="S4518" t="s">
        <v>3570</v>
      </c>
      <c r="T4518" t="str">
        <f>IF(X4518 &lt;&gt; "", CONCATENATE(Table1[[#This Row],[bioproject]],".",Table1[[#This Row],[Replicate group]]), "")</f>
        <v>PRJNA510758.A</v>
      </c>
      <c r="X4518" s="59" t="s">
        <v>27749</v>
      </c>
      <c r="Z4518" s="67" t="s">
        <v>31263</v>
      </c>
      <c r="AA4518" s="59" t="str">
        <f>IF(Table1[[#This Row],[fungi_species]] &lt;&gt; "", CONCATENATE(LEFT(Table1[[#This Row],[fungi_species]],2), LEFT(_xlfn.TEXTAFTER(Table1[[#This Row],[fungi_species]], " ", 1),3)),"")</f>
        <v>Fubra</v>
      </c>
      <c r="AB4518" s="7"/>
      <c r="AC4518" t="s">
        <v>21932</v>
      </c>
      <c r="AD4518" t="s">
        <v>69</v>
      </c>
      <c r="AE4518" t="s">
        <v>21931</v>
      </c>
      <c r="AF4518" s="22" t="s">
        <v>21930</v>
      </c>
      <c r="AG4518" s="24" t="s">
        <v>21931</v>
      </c>
      <c r="AH4518" t="s">
        <v>149</v>
      </c>
      <c r="AI4518" t="s">
        <v>150</v>
      </c>
      <c r="AJ4518" s="7"/>
      <c r="AK4518" s="7"/>
      <c r="AL4518"/>
      <c r="AN4518" s="7"/>
      <c r="AO4518" s="7"/>
      <c r="AP4518"/>
      <c r="AQ4518"/>
      <c r="AU4518" s="5"/>
      <c r="AV4518" s="5"/>
      <c r="AW4518" t="s">
        <v>16400</v>
      </c>
      <c r="AX4518" t="s">
        <v>16400</v>
      </c>
      <c r="AY4518" t="s">
        <v>21869</v>
      </c>
      <c r="AZ4518" t="s">
        <v>21870</v>
      </c>
      <c r="BA4518" t="s">
        <v>3573</v>
      </c>
      <c r="BB4518" t="s">
        <v>21871</v>
      </c>
      <c r="BC4518" t="s">
        <v>21872</v>
      </c>
      <c r="BD4518" t="s">
        <v>21873</v>
      </c>
      <c r="BE4518" t="s">
        <v>21874</v>
      </c>
      <c r="BF4518" t="s">
        <v>69</v>
      </c>
      <c r="BG4518" t="s">
        <v>69</v>
      </c>
      <c r="BH4518" t="s">
        <v>69</v>
      </c>
      <c r="BI4518" t="s">
        <v>69</v>
      </c>
      <c r="BJ4518" t="s">
        <v>69</v>
      </c>
      <c r="BK4518" t="s">
        <v>69</v>
      </c>
      <c r="BL4518" t="s">
        <v>159</v>
      </c>
      <c r="BM4518" t="s">
        <v>87</v>
      </c>
      <c r="BN4518" t="s">
        <v>15067</v>
      </c>
      <c r="BO4518" t="s">
        <v>21873</v>
      </c>
      <c r="BP4518">
        <v>1</v>
      </c>
      <c r="BQ4518">
        <v>19544895</v>
      </c>
      <c r="BR4518" s="12" t="s">
        <v>21312</v>
      </c>
      <c r="BS4518">
        <v>49451</v>
      </c>
      <c r="BT4518" t="s">
        <v>69</v>
      </c>
      <c r="BU4518" t="s">
        <v>69</v>
      </c>
      <c r="BV4518" t="s">
        <v>21878</v>
      </c>
      <c r="BW4518" t="s">
        <v>16413</v>
      </c>
    </row>
    <row r="4519" spans="1:75" x14ac:dyDescent="0.2">
      <c r="A4519" t="s">
        <v>21862</v>
      </c>
      <c r="B4519" t="s">
        <v>21891</v>
      </c>
      <c r="C4519" t="s">
        <v>21892</v>
      </c>
      <c r="D4519" t="s">
        <v>21893</v>
      </c>
      <c r="E4519" t="s">
        <v>69</v>
      </c>
      <c r="F4519">
        <v>32723807</v>
      </c>
      <c r="G4519" s="3" t="s">
        <v>21866</v>
      </c>
      <c r="H4519" s="3" t="s">
        <v>16895</v>
      </c>
      <c r="J4519" s="3" t="s">
        <v>21867</v>
      </c>
      <c r="K4519" s="3"/>
      <c r="L4519" s="6" t="s">
        <v>171</v>
      </c>
      <c r="M4519" s="24" t="s">
        <v>955</v>
      </c>
      <c r="N4519" s="5" t="s">
        <v>21868</v>
      </c>
      <c r="O4519" s="47" t="s">
        <v>30786</v>
      </c>
      <c r="R4519" s="24" t="s">
        <v>11127</v>
      </c>
      <c r="S4519" t="s">
        <v>3570</v>
      </c>
      <c r="T4519" t="str">
        <f>IF(X4519 &lt;&gt; "", CONCATENATE(Table1[[#This Row],[bioproject]],".",Table1[[#This Row],[Replicate group]]), "")</f>
        <v>PRJNA510758.A</v>
      </c>
      <c r="X4519" s="59" t="s">
        <v>27749</v>
      </c>
      <c r="Z4519" s="67" t="s">
        <v>31263</v>
      </c>
      <c r="AA4519" s="59" t="str">
        <f>IF(Table1[[#This Row],[fungi_species]] &lt;&gt; "", CONCATENATE(LEFT(Table1[[#This Row],[fungi_species]],2), LEFT(_xlfn.TEXTAFTER(Table1[[#This Row],[fungi_species]], " ", 1),3)),"")</f>
        <v>Fubra</v>
      </c>
      <c r="AB4519" s="7"/>
      <c r="AC4519" t="s">
        <v>21896</v>
      </c>
      <c r="AD4519" t="s">
        <v>69</v>
      </c>
      <c r="AE4519" t="s">
        <v>21895</v>
      </c>
      <c r="AF4519" s="22" t="s">
        <v>21894</v>
      </c>
      <c r="AG4519" s="24" t="s">
        <v>21895</v>
      </c>
      <c r="AH4519" t="s">
        <v>149</v>
      </c>
      <c r="AI4519" t="s">
        <v>150</v>
      </c>
      <c r="AJ4519" s="7"/>
      <c r="AK4519" s="7"/>
      <c r="AL4519"/>
      <c r="AN4519" s="7"/>
      <c r="AO4519" s="7"/>
      <c r="AP4519"/>
      <c r="AQ4519"/>
      <c r="AU4519" s="5"/>
      <c r="AV4519" s="5"/>
      <c r="AW4519" t="s">
        <v>16400</v>
      </c>
      <c r="AX4519" t="s">
        <v>16400</v>
      </c>
      <c r="AY4519" t="s">
        <v>21869</v>
      </c>
      <c r="AZ4519" t="s">
        <v>21870</v>
      </c>
      <c r="BA4519" t="s">
        <v>3573</v>
      </c>
      <c r="BB4519" t="s">
        <v>21871</v>
      </c>
      <c r="BC4519" t="s">
        <v>21872</v>
      </c>
      <c r="BD4519" t="s">
        <v>21873</v>
      </c>
      <c r="BE4519" t="s">
        <v>21874</v>
      </c>
      <c r="BF4519" t="s">
        <v>69</v>
      </c>
      <c r="BG4519" t="s">
        <v>69</v>
      </c>
      <c r="BH4519" t="s">
        <v>69</v>
      </c>
      <c r="BI4519" t="s">
        <v>69</v>
      </c>
      <c r="BJ4519" t="s">
        <v>69</v>
      </c>
      <c r="BK4519" t="s">
        <v>69</v>
      </c>
      <c r="BL4519" t="s">
        <v>159</v>
      </c>
      <c r="BM4519" t="s">
        <v>87</v>
      </c>
      <c r="BN4519" t="s">
        <v>15067</v>
      </c>
      <c r="BO4519" t="s">
        <v>21873</v>
      </c>
      <c r="BP4519">
        <v>1</v>
      </c>
      <c r="BQ4519">
        <v>19547026</v>
      </c>
      <c r="BR4519" s="12" t="s">
        <v>21312</v>
      </c>
      <c r="BS4519">
        <v>49451</v>
      </c>
      <c r="BT4519" t="s">
        <v>69</v>
      </c>
      <c r="BU4519" t="s">
        <v>69</v>
      </c>
      <c r="BV4519" t="s">
        <v>21878</v>
      </c>
      <c r="BW4519" t="s">
        <v>16413</v>
      </c>
    </row>
    <row r="4520" spans="1:75" x14ac:dyDescent="0.2">
      <c r="A4520" t="s">
        <v>21862</v>
      </c>
      <c r="B4520" t="s">
        <v>21897</v>
      </c>
      <c r="C4520" t="s">
        <v>21898</v>
      </c>
      <c r="D4520" t="s">
        <v>21899</v>
      </c>
      <c r="E4520" t="s">
        <v>69</v>
      </c>
      <c r="F4520">
        <v>32723807</v>
      </c>
      <c r="G4520" s="3" t="s">
        <v>21866</v>
      </c>
      <c r="H4520" s="3" t="s">
        <v>16895</v>
      </c>
      <c r="J4520" s="3" t="s">
        <v>21867</v>
      </c>
      <c r="K4520" s="3"/>
      <c r="L4520" s="6" t="s">
        <v>171</v>
      </c>
      <c r="M4520" s="24" t="s">
        <v>955</v>
      </c>
      <c r="N4520" s="5" t="s">
        <v>21868</v>
      </c>
      <c r="O4520" s="47" t="s">
        <v>30786</v>
      </c>
      <c r="R4520" s="24" t="s">
        <v>11127</v>
      </c>
      <c r="S4520" t="s">
        <v>3570</v>
      </c>
      <c r="T4520" t="str">
        <f>IF(X4520 &lt;&gt; "", CONCATENATE(Table1[[#This Row],[bioproject]],".",Table1[[#This Row],[Replicate group]]), "")</f>
        <v>PRJNA510758.B</v>
      </c>
      <c r="X4520" s="59" t="s">
        <v>30760</v>
      </c>
      <c r="Z4520" s="67" t="s">
        <v>31263</v>
      </c>
      <c r="AA4520" s="59" t="str">
        <f>IF(Table1[[#This Row],[fungi_species]] &lt;&gt; "", CONCATENATE(LEFT(Table1[[#This Row],[fungi_species]],2), LEFT(_xlfn.TEXTAFTER(Table1[[#This Row],[fungi_species]], " ", 1),3)),"")</f>
        <v>Fubra</v>
      </c>
      <c r="AB4520" s="7"/>
      <c r="AC4520" t="s">
        <v>21902</v>
      </c>
      <c r="AD4520" t="s">
        <v>69</v>
      </c>
      <c r="AE4520" t="s">
        <v>21901</v>
      </c>
      <c r="AF4520" s="22" t="s">
        <v>21900</v>
      </c>
      <c r="AG4520" s="24" t="s">
        <v>21901</v>
      </c>
      <c r="AH4520" t="s">
        <v>149</v>
      </c>
      <c r="AI4520" t="s">
        <v>150</v>
      </c>
      <c r="AJ4520" s="7"/>
      <c r="AK4520" s="7"/>
      <c r="AL4520"/>
      <c r="AN4520" s="7"/>
      <c r="AO4520" s="7"/>
      <c r="AP4520"/>
      <c r="AQ4520"/>
      <c r="AU4520" s="5"/>
      <c r="AV4520" s="5"/>
      <c r="AW4520" t="s">
        <v>16400</v>
      </c>
      <c r="AX4520" t="s">
        <v>16400</v>
      </c>
      <c r="AY4520" t="s">
        <v>21869</v>
      </c>
      <c r="AZ4520" t="s">
        <v>21870</v>
      </c>
      <c r="BA4520" t="s">
        <v>3573</v>
      </c>
      <c r="BB4520" t="s">
        <v>21871</v>
      </c>
      <c r="BC4520" t="s">
        <v>21872</v>
      </c>
      <c r="BD4520" t="s">
        <v>21873</v>
      </c>
      <c r="BE4520" t="s">
        <v>21874</v>
      </c>
      <c r="BF4520" t="s">
        <v>69</v>
      </c>
      <c r="BG4520" t="s">
        <v>69</v>
      </c>
      <c r="BH4520" t="s">
        <v>69</v>
      </c>
      <c r="BI4520" t="s">
        <v>69</v>
      </c>
      <c r="BJ4520" t="s">
        <v>69</v>
      </c>
      <c r="BK4520" t="s">
        <v>69</v>
      </c>
      <c r="BL4520" t="s">
        <v>159</v>
      </c>
      <c r="BM4520" t="s">
        <v>87</v>
      </c>
      <c r="BN4520" t="s">
        <v>15067</v>
      </c>
      <c r="BO4520" t="s">
        <v>21873</v>
      </c>
      <c r="BP4520">
        <v>1</v>
      </c>
      <c r="BQ4520">
        <v>18475781</v>
      </c>
      <c r="BR4520" s="12" t="s">
        <v>21312</v>
      </c>
      <c r="BS4520">
        <v>49451</v>
      </c>
      <c r="BT4520" t="s">
        <v>69</v>
      </c>
      <c r="BU4520" t="s">
        <v>69</v>
      </c>
      <c r="BV4520" t="s">
        <v>21878</v>
      </c>
      <c r="BW4520" t="s">
        <v>16413</v>
      </c>
    </row>
    <row r="4521" spans="1:75" x14ac:dyDescent="0.2">
      <c r="A4521" t="s">
        <v>21862</v>
      </c>
      <c r="B4521" t="s">
        <v>21863</v>
      </c>
      <c r="C4521" t="s">
        <v>21864</v>
      </c>
      <c r="D4521" t="s">
        <v>21865</v>
      </c>
      <c r="E4521" t="s">
        <v>69</v>
      </c>
      <c r="F4521">
        <v>32723807</v>
      </c>
      <c r="G4521" s="3" t="s">
        <v>21866</v>
      </c>
      <c r="H4521" s="3" t="s">
        <v>16895</v>
      </c>
      <c r="J4521" s="3" t="s">
        <v>21867</v>
      </c>
      <c r="K4521" s="3"/>
      <c r="L4521" s="6" t="s">
        <v>171</v>
      </c>
      <c r="M4521" s="24" t="s">
        <v>955</v>
      </c>
      <c r="N4521" s="5" t="s">
        <v>21868</v>
      </c>
      <c r="O4521" s="47" t="s">
        <v>30786</v>
      </c>
      <c r="R4521" s="24" t="s">
        <v>11127</v>
      </c>
      <c r="S4521" t="s">
        <v>3570</v>
      </c>
      <c r="T4521" t="str">
        <f>IF(X4521 &lt;&gt; "", CONCATENATE(Table1[[#This Row],[bioproject]],".",Table1[[#This Row],[Replicate group]]), "")</f>
        <v>PRJNA510758.B</v>
      </c>
      <c r="X4521" s="59" t="s">
        <v>30760</v>
      </c>
      <c r="Z4521" s="67" t="s">
        <v>31263</v>
      </c>
      <c r="AA4521" s="59" t="str">
        <f>IF(Table1[[#This Row],[fungi_species]] &lt;&gt; "", CONCATENATE(LEFT(Table1[[#This Row],[fungi_species]],2), LEFT(_xlfn.TEXTAFTER(Table1[[#This Row],[fungi_species]], " ", 1),3)),"")</f>
        <v>Fubra</v>
      </c>
      <c r="AB4521" s="7"/>
      <c r="AC4521" t="s">
        <v>21877</v>
      </c>
      <c r="AD4521" t="s">
        <v>69</v>
      </c>
      <c r="AE4521" t="s">
        <v>21876</v>
      </c>
      <c r="AF4521" s="22" t="s">
        <v>21875</v>
      </c>
      <c r="AG4521" s="24" t="s">
        <v>21876</v>
      </c>
      <c r="AH4521" t="s">
        <v>149</v>
      </c>
      <c r="AI4521" t="s">
        <v>150</v>
      </c>
      <c r="AJ4521" s="7"/>
      <c r="AK4521" s="7"/>
      <c r="AL4521"/>
      <c r="AN4521" s="7"/>
      <c r="AO4521" s="7"/>
      <c r="AP4521"/>
      <c r="AQ4521"/>
      <c r="AU4521" s="5"/>
      <c r="AV4521" s="5"/>
      <c r="AW4521" t="s">
        <v>16400</v>
      </c>
      <c r="AX4521" t="s">
        <v>16400</v>
      </c>
      <c r="AY4521" t="s">
        <v>21869</v>
      </c>
      <c r="AZ4521" t="s">
        <v>21870</v>
      </c>
      <c r="BA4521" t="s">
        <v>3573</v>
      </c>
      <c r="BB4521" t="s">
        <v>21871</v>
      </c>
      <c r="BC4521" t="s">
        <v>21872</v>
      </c>
      <c r="BD4521" t="s">
        <v>21873</v>
      </c>
      <c r="BE4521" t="s">
        <v>21874</v>
      </c>
      <c r="BF4521" t="s">
        <v>69</v>
      </c>
      <c r="BG4521" t="s">
        <v>69</v>
      </c>
      <c r="BH4521" t="s">
        <v>69</v>
      </c>
      <c r="BI4521" t="s">
        <v>69</v>
      </c>
      <c r="BJ4521" t="s">
        <v>69</v>
      </c>
      <c r="BK4521" t="s">
        <v>69</v>
      </c>
      <c r="BL4521" t="s">
        <v>159</v>
      </c>
      <c r="BM4521" t="s">
        <v>87</v>
      </c>
      <c r="BN4521" t="s">
        <v>15067</v>
      </c>
      <c r="BO4521" t="s">
        <v>21873</v>
      </c>
      <c r="BP4521">
        <v>1</v>
      </c>
      <c r="BQ4521">
        <v>19516301</v>
      </c>
      <c r="BR4521" s="12" t="s">
        <v>21312</v>
      </c>
      <c r="BS4521">
        <v>49451</v>
      </c>
      <c r="BT4521" t="s">
        <v>69</v>
      </c>
      <c r="BU4521" t="s">
        <v>69</v>
      </c>
      <c r="BV4521" t="s">
        <v>21878</v>
      </c>
      <c r="BW4521" t="s">
        <v>16413</v>
      </c>
    </row>
    <row r="4522" spans="1:75" x14ac:dyDescent="0.2">
      <c r="A4522" t="s">
        <v>21862</v>
      </c>
      <c r="B4522" t="s">
        <v>21903</v>
      </c>
      <c r="C4522" t="s">
        <v>21904</v>
      </c>
      <c r="D4522" t="s">
        <v>21905</v>
      </c>
      <c r="E4522" t="s">
        <v>69</v>
      </c>
      <c r="F4522">
        <v>32723807</v>
      </c>
      <c r="G4522" s="3" t="s">
        <v>21866</v>
      </c>
      <c r="H4522" s="3" t="s">
        <v>16895</v>
      </c>
      <c r="J4522" s="3" t="s">
        <v>21867</v>
      </c>
      <c r="K4522" s="3"/>
      <c r="L4522" s="6" t="s">
        <v>171</v>
      </c>
      <c r="M4522" s="24" t="s">
        <v>955</v>
      </c>
      <c r="N4522" s="5" t="s">
        <v>21868</v>
      </c>
      <c r="O4522" s="47" t="s">
        <v>30786</v>
      </c>
      <c r="R4522" s="24" t="s">
        <v>11127</v>
      </c>
      <c r="S4522" t="s">
        <v>3570</v>
      </c>
      <c r="T4522" t="str">
        <f>IF(X4522 &lt;&gt; "", CONCATENATE(Table1[[#This Row],[bioproject]],".",Table1[[#This Row],[Replicate group]]), "")</f>
        <v>PRJNA510758.B</v>
      </c>
      <c r="X4522" s="59" t="s">
        <v>30760</v>
      </c>
      <c r="Z4522" s="67" t="s">
        <v>31263</v>
      </c>
      <c r="AA4522" s="59" t="str">
        <f>IF(Table1[[#This Row],[fungi_species]] &lt;&gt; "", CONCATENATE(LEFT(Table1[[#This Row],[fungi_species]],2), LEFT(_xlfn.TEXTAFTER(Table1[[#This Row],[fungi_species]], " ", 1),3)),"")</f>
        <v>Fubra</v>
      </c>
      <c r="AB4522" s="7"/>
      <c r="AC4522" t="s">
        <v>21908</v>
      </c>
      <c r="AD4522" t="s">
        <v>69</v>
      </c>
      <c r="AE4522" t="s">
        <v>21907</v>
      </c>
      <c r="AF4522" s="22" t="s">
        <v>21906</v>
      </c>
      <c r="AG4522" s="24" t="s">
        <v>21907</v>
      </c>
      <c r="AH4522" t="s">
        <v>149</v>
      </c>
      <c r="AI4522" t="s">
        <v>150</v>
      </c>
      <c r="AJ4522" s="7"/>
      <c r="AK4522" s="7"/>
      <c r="AL4522"/>
      <c r="AN4522" s="7"/>
      <c r="AO4522" s="7"/>
      <c r="AP4522"/>
      <c r="AQ4522"/>
      <c r="AU4522" s="5"/>
      <c r="AV4522" s="5"/>
      <c r="AW4522" t="s">
        <v>16400</v>
      </c>
      <c r="AX4522" t="s">
        <v>16400</v>
      </c>
      <c r="AY4522" t="s">
        <v>21869</v>
      </c>
      <c r="AZ4522" t="s">
        <v>21870</v>
      </c>
      <c r="BA4522" t="s">
        <v>3573</v>
      </c>
      <c r="BB4522" t="s">
        <v>21871</v>
      </c>
      <c r="BC4522" t="s">
        <v>21872</v>
      </c>
      <c r="BD4522" t="s">
        <v>21873</v>
      </c>
      <c r="BE4522" t="s">
        <v>21874</v>
      </c>
      <c r="BF4522" t="s">
        <v>69</v>
      </c>
      <c r="BG4522" t="s">
        <v>69</v>
      </c>
      <c r="BH4522" t="s">
        <v>69</v>
      </c>
      <c r="BI4522" t="s">
        <v>69</v>
      </c>
      <c r="BJ4522" t="s">
        <v>69</v>
      </c>
      <c r="BK4522" t="s">
        <v>69</v>
      </c>
      <c r="BL4522" t="s">
        <v>159</v>
      </c>
      <c r="BM4522" t="s">
        <v>87</v>
      </c>
      <c r="BN4522" t="s">
        <v>15067</v>
      </c>
      <c r="BO4522" t="s">
        <v>21873</v>
      </c>
      <c r="BP4522">
        <v>1</v>
      </c>
      <c r="BQ4522">
        <v>19601993</v>
      </c>
      <c r="BR4522" s="12" t="s">
        <v>21312</v>
      </c>
      <c r="BS4522">
        <v>49451</v>
      </c>
      <c r="BT4522" t="s">
        <v>69</v>
      </c>
      <c r="BU4522" t="s">
        <v>69</v>
      </c>
      <c r="BV4522" t="s">
        <v>21878</v>
      </c>
      <c r="BW4522" t="s">
        <v>16413</v>
      </c>
    </row>
    <row r="4523" spans="1:75" x14ac:dyDescent="0.2">
      <c r="A4523" t="s">
        <v>21862</v>
      </c>
      <c r="B4523" t="s">
        <v>21946</v>
      </c>
      <c r="C4523" t="s">
        <v>21947</v>
      </c>
      <c r="D4523" t="s">
        <v>21948</v>
      </c>
      <c r="E4523" t="s">
        <v>69</v>
      </c>
      <c r="F4523">
        <v>32723807</v>
      </c>
      <c r="G4523" s="3" t="s">
        <v>21866</v>
      </c>
      <c r="H4523" s="3" t="s">
        <v>16895</v>
      </c>
      <c r="J4523" s="3" t="s">
        <v>21867</v>
      </c>
      <c r="K4523" s="3"/>
      <c r="L4523" s="6" t="s">
        <v>171</v>
      </c>
      <c r="M4523" s="24" t="s">
        <v>955</v>
      </c>
      <c r="N4523" s="5" t="s">
        <v>21868</v>
      </c>
      <c r="O4523" s="47" t="s">
        <v>30786</v>
      </c>
      <c r="R4523" s="24" t="s">
        <v>11127</v>
      </c>
      <c r="S4523" t="s">
        <v>3570</v>
      </c>
      <c r="T4523" t="str">
        <f>IF(X4523 &lt;&gt; "", CONCATENATE(Table1[[#This Row],[bioproject]],".",Table1[[#This Row],[Replicate group]]), "")</f>
        <v>PRJNA510758.C</v>
      </c>
      <c r="X4523" s="59" t="s">
        <v>30782</v>
      </c>
      <c r="Z4523" s="67" t="s">
        <v>31263</v>
      </c>
      <c r="AA4523" s="59" t="str">
        <f>IF(Table1[[#This Row],[fungi_species]] &lt;&gt; "", CONCATENATE(LEFT(Table1[[#This Row],[fungi_species]],2), LEFT(_xlfn.TEXTAFTER(Table1[[#This Row],[fungi_species]], " ", 1),3)),"")</f>
        <v>Fubra</v>
      </c>
      <c r="AB4523" s="7"/>
      <c r="AC4523" t="s">
        <v>21951</v>
      </c>
      <c r="AD4523" t="s">
        <v>69</v>
      </c>
      <c r="AE4523" t="s">
        <v>21950</v>
      </c>
      <c r="AF4523" s="22" t="s">
        <v>21949</v>
      </c>
      <c r="AG4523" s="24" t="s">
        <v>21950</v>
      </c>
      <c r="AH4523" t="s">
        <v>149</v>
      </c>
      <c r="AI4523" t="s">
        <v>150</v>
      </c>
      <c r="AJ4523" s="7"/>
      <c r="AK4523" s="7"/>
      <c r="AL4523"/>
      <c r="AN4523" s="7"/>
      <c r="AO4523" s="7"/>
      <c r="AP4523"/>
      <c r="AQ4523"/>
      <c r="AU4523" s="5"/>
      <c r="AV4523" s="5"/>
      <c r="AW4523" t="s">
        <v>16400</v>
      </c>
      <c r="AX4523" t="s">
        <v>16400</v>
      </c>
      <c r="AY4523" t="s">
        <v>21869</v>
      </c>
      <c r="AZ4523" t="s">
        <v>21870</v>
      </c>
      <c r="BA4523" t="s">
        <v>3573</v>
      </c>
      <c r="BB4523" t="s">
        <v>21871</v>
      </c>
      <c r="BC4523" t="s">
        <v>21872</v>
      </c>
      <c r="BD4523" t="s">
        <v>21873</v>
      </c>
      <c r="BE4523" t="s">
        <v>21874</v>
      </c>
      <c r="BF4523" t="s">
        <v>69</v>
      </c>
      <c r="BG4523" t="s">
        <v>69</v>
      </c>
      <c r="BH4523" t="s">
        <v>69</v>
      </c>
      <c r="BI4523" t="s">
        <v>69</v>
      </c>
      <c r="BJ4523" t="s">
        <v>69</v>
      </c>
      <c r="BK4523" t="s">
        <v>69</v>
      </c>
      <c r="BL4523" t="s">
        <v>159</v>
      </c>
      <c r="BM4523" t="s">
        <v>87</v>
      </c>
      <c r="BN4523" t="s">
        <v>15067</v>
      </c>
      <c r="BO4523" t="s">
        <v>21873</v>
      </c>
      <c r="BP4523">
        <v>1</v>
      </c>
      <c r="BQ4523">
        <v>19503120</v>
      </c>
      <c r="BR4523" s="12" t="s">
        <v>21312</v>
      </c>
      <c r="BS4523">
        <v>49451</v>
      </c>
      <c r="BT4523" t="s">
        <v>69</v>
      </c>
      <c r="BU4523" t="s">
        <v>69</v>
      </c>
      <c r="BV4523" t="s">
        <v>21878</v>
      </c>
      <c r="BW4523" t="s">
        <v>16413</v>
      </c>
    </row>
    <row r="4524" spans="1:75" x14ac:dyDescent="0.2">
      <c r="A4524" t="s">
        <v>21862</v>
      </c>
      <c r="B4524" t="s">
        <v>21879</v>
      </c>
      <c r="C4524" t="s">
        <v>21880</v>
      </c>
      <c r="D4524" t="s">
        <v>21881</v>
      </c>
      <c r="E4524" t="s">
        <v>69</v>
      </c>
      <c r="F4524">
        <v>32723807</v>
      </c>
      <c r="G4524" s="3" t="s">
        <v>21866</v>
      </c>
      <c r="H4524" s="3" t="s">
        <v>16895</v>
      </c>
      <c r="J4524" s="3" t="s">
        <v>21867</v>
      </c>
      <c r="K4524" s="3"/>
      <c r="L4524" s="6" t="s">
        <v>171</v>
      </c>
      <c r="M4524" s="24" t="s">
        <v>955</v>
      </c>
      <c r="N4524" s="5" t="s">
        <v>21868</v>
      </c>
      <c r="O4524" s="47" t="s">
        <v>30786</v>
      </c>
      <c r="R4524" s="24" t="s">
        <v>11127</v>
      </c>
      <c r="S4524" t="s">
        <v>3570</v>
      </c>
      <c r="T4524" t="str">
        <f>IF(X4524 &lt;&gt; "", CONCATENATE(Table1[[#This Row],[bioproject]],".",Table1[[#This Row],[Replicate group]]), "")</f>
        <v>PRJNA510758.C</v>
      </c>
      <c r="X4524" s="59" t="s">
        <v>30782</v>
      </c>
      <c r="Z4524" s="67" t="s">
        <v>31263</v>
      </c>
      <c r="AA4524" s="59" t="str">
        <f>IF(Table1[[#This Row],[fungi_species]] &lt;&gt; "", CONCATENATE(LEFT(Table1[[#This Row],[fungi_species]],2), LEFT(_xlfn.TEXTAFTER(Table1[[#This Row],[fungi_species]], " ", 1),3)),"")</f>
        <v>Fubra</v>
      </c>
      <c r="AB4524" s="7"/>
      <c r="AC4524" t="s">
        <v>21884</v>
      </c>
      <c r="AD4524" t="s">
        <v>69</v>
      </c>
      <c r="AE4524" t="s">
        <v>21883</v>
      </c>
      <c r="AF4524" s="22" t="s">
        <v>21882</v>
      </c>
      <c r="AG4524" s="24" t="s">
        <v>21883</v>
      </c>
      <c r="AH4524" t="s">
        <v>149</v>
      </c>
      <c r="AI4524" t="s">
        <v>150</v>
      </c>
      <c r="AJ4524" s="7"/>
      <c r="AK4524" s="7"/>
      <c r="AL4524"/>
      <c r="AN4524" s="7"/>
      <c r="AO4524" s="7"/>
      <c r="AP4524"/>
      <c r="AQ4524"/>
      <c r="AU4524" s="5"/>
      <c r="AV4524" s="5"/>
      <c r="AW4524" t="s">
        <v>16400</v>
      </c>
      <c r="AX4524" t="s">
        <v>16400</v>
      </c>
      <c r="AY4524" t="s">
        <v>21869</v>
      </c>
      <c r="AZ4524" t="s">
        <v>21870</v>
      </c>
      <c r="BA4524" t="s">
        <v>3573</v>
      </c>
      <c r="BB4524" t="s">
        <v>21871</v>
      </c>
      <c r="BC4524" t="s">
        <v>21872</v>
      </c>
      <c r="BD4524" t="s">
        <v>21873</v>
      </c>
      <c r="BE4524" t="s">
        <v>21874</v>
      </c>
      <c r="BF4524" t="s">
        <v>69</v>
      </c>
      <c r="BG4524" t="s">
        <v>69</v>
      </c>
      <c r="BH4524" t="s">
        <v>69</v>
      </c>
      <c r="BI4524" t="s">
        <v>69</v>
      </c>
      <c r="BJ4524" t="s">
        <v>69</v>
      </c>
      <c r="BK4524" t="s">
        <v>69</v>
      </c>
      <c r="BL4524" t="s">
        <v>159</v>
      </c>
      <c r="BM4524" t="s">
        <v>87</v>
      </c>
      <c r="BN4524" t="s">
        <v>15067</v>
      </c>
      <c r="BO4524" t="s">
        <v>21873</v>
      </c>
      <c r="BP4524">
        <v>1</v>
      </c>
      <c r="BQ4524">
        <v>19510593</v>
      </c>
      <c r="BR4524" s="12" t="s">
        <v>21312</v>
      </c>
      <c r="BS4524">
        <v>49451</v>
      </c>
      <c r="BT4524" t="s">
        <v>69</v>
      </c>
      <c r="BU4524" t="s">
        <v>69</v>
      </c>
      <c r="BV4524" t="s">
        <v>21878</v>
      </c>
      <c r="BW4524" t="s">
        <v>16413</v>
      </c>
    </row>
    <row r="4525" spans="1:75" x14ac:dyDescent="0.2">
      <c r="A4525" t="s">
        <v>24884</v>
      </c>
      <c r="B4525" t="s">
        <v>24918</v>
      </c>
      <c r="C4525" t="s">
        <v>24919</v>
      </c>
      <c r="D4525" t="s">
        <v>24920</v>
      </c>
      <c r="E4525" t="s">
        <v>24921</v>
      </c>
      <c r="F4525">
        <v>33322794</v>
      </c>
      <c r="G4525" s="3" t="s">
        <v>24889</v>
      </c>
      <c r="H4525" s="3" t="s">
        <v>19485</v>
      </c>
      <c r="J4525" s="3" t="s">
        <v>170</v>
      </c>
      <c r="K4525" s="3" t="s">
        <v>171</v>
      </c>
      <c r="L4525" s="6" t="s">
        <v>24922</v>
      </c>
      <c r="M4525" s="24" t="s">
        <v>2788</v>
      </c>
      <c r="N4525" s="5" t="s">
        <v>8769</v>
      </c>
      <c r="O4525" s="44" t="s">
        <v>30786</v>
      </c>
      <c r="R4525" s="24" t="s">
        <v>170</v>
      </c>
      <c r="S4525" t="s">
        <v>2801</v>
      </c>
      <c r="T4525" t="str">
        <f>IF(X4525 &lt;&gt; "", CONCATENATE(Table1[[#This Row],[bioproject]],".",Table1[[#This Row],[Replicate group]]), "")</f>
        <v/>
      </c>
      <c r="AA4525" s="6" t="str">
        <f>IF(Table1[[#This Row],[fungi_species]] &lt;&gt; "", CONCATENATE(LEFT(Table1[[#This Row],[fungi_species]],2), LEFT(_xlfn.TEXTAFTER(Table1[[#This Row],[fungi_species]], " ", 1),3)),"")</f>
        <v/>
      </c>
      <c r="AB4525" s="7"/>
      <c r="AC4525" s="24" t="s">
        <v>24923</v>
      </c>
      <c r="AD4525" s="22" t="s">
        <v>24923</v>
      </c>
      <c r="AE4525" s="24" t="s">
        <v>159</v>
      </c>
      <c r="AF4525" s="22" t="s">
        <v>24924</v>
      </c>
      <c r="AG4525" s="24" t="s">
        <v>69</v>
      </c>
      <c r="AH4525" t="s">
        <v>149</v>
      </c>
      <c r="AI4525" t="s">
        <v>150</v>
      </c>
      <c r="AJ4525" s="7"/>
      <c r="AK4525" s="7"/>
      <c r="AL4525"/>
      <c r="AN4525" s="7"/>
      <c r="AO4525" s="7"/>
      <c r="AP4525"/>
      <c r="AQ4525"/>
      <c r="AU4525" s="5"/>
      <c r="AV4525" s="5"/>
      <c r="AW4525" t="s">
        <v>2970</v>
      </c>
      <c r="AX4525" t="s">
        <v>2970</v>
      </c>
      <c r="AY4525" t="s">
        <v>69</v>
      </c>
      <c r="AZ4525" t="s">
        <v>24890</v>
      </c>
      <c r="BA4525" t="s">
        <v>9146</v>
      </c>
      <c r="BB4525" t="s">
        <v>24891</v>
      </c>
      <c r="BC4525" t="s">
        <v>24892</v>
      </c>
      <c r="BD4525" t="s">
        <v>24893</v>
      </c>
      <c r="BE4525" t="s">
        <v>24894</v>
      </c>
      <c r="BF4525" t="s">
        <v>24893</v>
      </c>
      <c r="BG4525" t="s">
        <v>24896</v>
      </c>
      <c r="BH4525" t="s">
        <v>24897</v>
      </c>
      <c r="BI4525" t="s">
        <v>24898</v>
      </c>
      <c r="BJ4525" t="s">
        <v>2780</v>
      </c>
      <c r="BK4525" s="12" t="s">
        <v>24899</v>
      </c>
      <c r="BL4525" t="s">
        <v>24901</v>
      </c>
      <c r="BM4525" t="s">
        <v>87</v>
      </c>
      <c r="BN4525" s="30" t="s">
        <v>271</v>
      </c>
      <c r="BO4525" t="s">
        <v>24893</v>
      </c>
      <c r="BP4525">
        <v>1</v>
      </c>
      <c r="BQ4525">
        <v>6916126</v>
      </c>
      <c r="BR4525" s="12" t="s">
        <v>24902</v>
      </c>
      <c r="BS4525">
        <v>9606</v>
      </c>
      <c r="BT4525" t="s">
        <v>24925</v>
      </c>
      <c r="BU4525" t="s">
        <v>69</v>
      </c>
      <c r="BV4525" t="s">
        <v>69</v>
      </c>
      <c r="BW4525" t="s">
        <v>69</v>
      </c>
    </row>
    <row r="4526" spans="1:75" x14ac:dyDescent="0.2">
      <c r="A4526" t="s">
        <v>24884</v>
      </c>
      <c r="B4526" t="s">
        <v>24926</v>
      </c>
      <c r="C4526" t="s">
        <v>24927</v>
      </c>
      <c r="D4526" t="s">
        <v>24928</v>
      </c>
      <c r="E4526" t="s">
        <v>24929</v>
      </c>
      <c r="F4526">
        <v>33322794</v>
      </c>
      <c r="G4526" s="3" t="s">
        <v>24889</v>
      </c>
      <c r="H4526" s="3" t="s">
        <v>19485</v>
      </c>
      <c r="J4526" s="3" t="s">
        <v>170</v>
      </c>
      <c r="K4526" s="3" t="s">
        <v>171</v>
      </c>
      <c r="L4526" s="6" t="s">
        <v>24922</v>
      </c>
      <c r="M4526" s="24" t="s">
        <v>2788</v>
      </c>
      <c r="N4526" s="5" t="s">
        <v>8769</v>
      </c>
      <c r="O4526" s="44" t="s">
        <v>30786</v>
      </c>
      <c r="R4526" s="24" t="s">
        <v>170</v>
      </c>
      <c r="S4526" t="s">
        <v>2801</v>
      </c>
      <c r="T4526" t="str">
        <f>IF(X4526 &lt;&gt; "", CONCATENATE(Table1[[#This Row],[bioproject]],".",Table1[[#This Row],[Replicate group]]), "")</f>
        <v/>
      </c>
      <c r="AA4526" s="6" t="str">
        <f>IF(Table1[[#This Row],[fungi_species]] &lt;&gt; "", CONCATENATE(LEFT(Table1[[#This Row],[fungi_species]],2), LEFT(_xlfn.TEXTAFTER(Table1[[#This Row],[fungi_species]], " ", 1),3)),"")</f>
        <v/>
      </c>
      <c r="AB4526" s="7"/>
      <c r="AC4526" s="24" t="s">
        <v>24930</v>
      </c>
      <c r="AD4526" s="22" t="s">
        <v>24930</v>
      </c>
      <c r="AE4526" s="24" t="s">
        <v>159</v>
      </c>
      <c r="AF4526" s="22" t="s">
        <v>24931</v>
      </c>
      <c r="AG4526" s="24" t="s">
        <v>69</v>
      </c>
      <c r="AH4526" t="s">
        <v>149</v>
      </c>
      <c r="AI4526" t="s">
        <v>150</v>
      </c>
      <c r="AJ4526" s="7"/>
      <c r="AK4526" s="7"/>
      <c r="AL4526"/>
      <c r="AN4526" s="7"/>
      <c r="AO4526" s="7"/>
      <c r="AP4526"/>
      <c r="AQ4526"/>
      <c r="AU4526" s="5"/>
      <c r="AV4526" s="5"/>
      <c r="AW4526" t="s">
        <v>2970</v>
      </c>
      <c r="AX4526" t="s">
        <v>2970</v>
      </c>
      <c r="AY4526" t="s">
        <v>69</v>
      </c>
      <c r="AZ4526" t="s">
        <v>24890</v>
      </c>
      <c r="BA4526" t="s">
        <v>9146</v>
      </c>
      <c r="BB4526" t="s">
        <v>24891</v>
      </c>
      <c r="BC4526" t="s">
        <v>24892</v>
      </c>
      <c r="BD4526" t="s">
        <v>24893</v>
      </c>
      <c r="BE4526" t="s">
        <v>24894</v>
      </c>
      <c r="BF4526" t="s">
        <v>24893</v>
      </c>
      <c r="BG4526" t="s">
        <v>24896</v>
      </c>
      <c r="BH4526" t="s">
        <v>24897</v>
      </c>
      <c r="BI4526" t="s">
        <v>24898</v>
      </c>
      <c r="BJ4526" t="s">
        <v>2780</v>
      </c>
      <c r="BK4526" s="12" t="s">
        <v>24899</v>
      </c>
      <c r="BL4526" t="s">
        <v>24901</v>
      </c>
      <c r="BM4526" t="s">
        <v>87</v>
      </c>
      <c r="BN4526" s="30" t="s">
        <v>271</v>
      </c>
      <c r="BO4526" t="s">
        <v>24893</v>
      </c>
      <c r="BP4526">
        <v>1</v>
      </c>
      <c r="BQ4526">
        <v>5762108</v>
      </c>
      <c r="BR4526" s="12" t="s">
        <v>24902</v>
      </c>
      <c r="BS4526">
        <v>9606</v>
      </c>
      <c r="BT4526" t="s">
        <v>24932</v>
      </c>
      <c r="BU4526" t="s">
        <v>69</v>
      </c>
      <c r="BV4526" t="s">
        <v>69</v>
      </c>
      <c r="BW4526" t="s">
        <v>69</v>
      </c>
    </row>
    <row r="4527" spans="1:75" x14ac:dyDescent="0.2">
      <c r="A4527" t="s">
        <v>24884</v>
      </c>
      <c r="B4527" t="s">
        <v>24933</v>
      </c>
      <c r="C4527" t="s">
        <v>24934</v>
      </c>
      <c r="D4527" t="s">
        <v>24935</v>
      </c>
      <c r="E4527" t="s">
        <v>24936</v>
      </c>
      <c r="F4527">
        <v>33322794</v>
      </c>
      <c r="G4527" s="3" t="s">
        <v>24889</v>
      </c>
      <c r="H4527" s="3" t="s">
        <v>19485</v>
      </c>
      <c r="J4527" s="3" t="s">
        <v>170</v>
      </c>
      <c r="K4527" s="3" t="s">
        <v>171</v>
      </c>
      <c r="L4527" s="6" t="s">
        <v>24922</v>
      </c>
      <c r="M4527" s="24" t="s">
        <v>2788</v>
      </c>
      <c r="N4527" s="5" t="s">
        <v>8769</v>
      </c>
      <c r="O4527" s="44" t="s">
        <v>30786</v>
      </c>
      <c r="R4527" s="24" t="s">
        <v>170</v>
      </c>
      <c r="S4527" t="s">
        <v>2801</v>
      </c>
      <c r="T4527" t="str">
        <f>IF(X4527 &lt;&gt; "", CONCATENATE(Table1[[#This Row],[bioproject]],".",Table1[[#This Row],[Replicate group]]), "")</f>
        <v/>
      </c>
      <c r="AA4527" s="6" t="str">
        <f>IF(Table1[[#This Row],[fungi_species]] &lt;&gt; "", CONCATENATE(LEFT(Table1[[#This Row],[fungi_species]],2), LEFT(_xlfn.TEXTAFTER(Table1[[#This Row],[fungi_species]], " ", 1),3)),"")</f>
        <v/>
      </c>
      <c r="AB4527" s="7"/>
      <c r="AC4527" s="24" t="s">
        <v>24937</v>
      </c>
      <c r="AD4527" s="22" t="s">
        <v>24937</v>
      </c>
      <c r="AE4527" s="24" t="s">
        <v>159</v>
      </c>
      <c r="AF4527" s="22" t="s">
        <v>24938</v>
      </c>
      <c r="AG4527" s="24" t="s">
        <v>69</v>
      </c>
      <c r="AH4527" t="s">
        <v>149</v>
      </c>
      <c r="AI4527" t="s">
        <v>150</v>
      </c>
      <c r="AJ4527" s="7"/>
      <c r="AK4527" s="7"/>
      <c r="AL4527"/>
      <c r="AN4527" s="7"/>
      <c r="AO4527" s="7"/>
      <c r="AP4527"/>
      <c r="AQ4527"/>
      <c r="AU4527" s="5"/>
      <c r="AV4527" s="5"/>
      <c r="AW4527" t="s">
        <v>2970</v>
      </c>
      <c r="AX4527" t="s">
        <v>2970</v>
      </c>
      <c r="AY4527" t="s">
        <v>69</v>
      </c>
      <c r="AZ4527" t="s">
        <v>24890</v>
      </c>
      <c r="BA4527" t="s">
        <v>9146</v>
      </c>
      <c r="BB4527" t="s">
        <v>24891</v>
      </c>
      <c r="BC4527" t="s">
        <v>24892</v>
      </c>
      <c r="BD4527" t="s">
        <v>24893</v>
      </c>
      <c r="BE4527" t="s">
        <v>24894</v>
      </c>
      <c r="BF4527" t="s">
        <v>24893</v>
      </c>
      <c r="BG4527" t="s">
        <v>24896</v>
      </c>
      <c r="BH4527" t="s">
        <v>24897</v>
      </c>
      <c r="BI4527" t="s">
        <v>24898</v>
      </c>
      <c r="BJ4527" t="s">
        <v>2780</v>
      </c>
      <c r="BK4527" s="12" t="s">
        <v>24899</v>
      </c>
      <c r="BL4527" t="s">
        <v>24901</v>
      </c>
      <c r="BM4527" t="s">
        <v>87</v>
      </c>
      <c r="BN4527" s="30" t="s">
        <v>271</v>
      </c>
      <c r="BO4527" t="s">
        <v>24893</v>
      </c>
      <c r="BP4527">
        <v>1</v>
      </c>
      <c r="BQ4527">
        <v>7758023</v>
      </c>
      <c r="BR4527" s="12" t="s">
        <v>24902</v>
      </c>
      <c r="BS4527">
        <v>9606</v>
      </c>
      <c r="BT4527" t="s">
        <v>24939</v>
      </c>
      <c r="BU4527" t="s">
        <v>69</v>
      </c>
      <c r="BV4527" t="s">
        <v>69</v>
      </c>
      <c r="BW4527" t="s">
        <v>69</v>
      </c>
    </row>
    <row r="4528" spans="1:75" x14ac:dyDescent="0.2">
      <c r="A4528" t="s">
        <v>24940</v>
      </c>
      <c r="B4528" t="s">
        <v>24941</v>
      </c>
      <c r="C4528" t="s">
        <v>24942</v>
      </c>
      <c r="D4528" t="s">
        <v>24943</v>
      </c>
      <c r="E4528" t="s">
        <v>69</v>
      </c>
      <c r="F4528" t="s">
        <v>24944</v>
      </c>
      <c r="G4528" s="3" t="s">
        <v>24945</v>
      </c>
      <c r="H4528" s="3" t="s">
        <v>5422</v>
      </c>
      <c r="I4528" s="3" t="s">
        <v>2798</v>
      </c>
      <c r="J4528" s="3" t="s">
        <v>24946</v>
      </c>
      <c r="K4528" s="3" t="s">
        <v>955</v>
      </c>
      <c r="M4528" s="24" t="s">
        <v>955</v>
      </c>
      <c r="N4528" s="5" t="s">
        <v>8769</v>
      </c>
      <c r="O4528" s="44" t="s">
        <v>30786</v>
      </c>
      <c r="R4528" s="24" t="s">
        <v>170</v>
      </c>
      <c r="S4528" t="s">
        <v>6007</v>
      </c>
      <c r="T4528" t="str">
        <f>IF(X4528 &lt;&gt; "", CONCATENATE(Table1[[#This Row],[bioproject]],".",Table1[[#This Row],[Replicate group]]), "")</f>
        <v/>
      </c>
      <c r="Z4528" s="66" t="s">
        <v>24947</v>
      </c>
      <c r="AA4528" s="6" t="str">
        <f>IF(Table1[[#This Row],[fungi_species]] &lt;&gt; "", CONCATENATE(LEFT(Table1[[#This Row],[fungi_species]],2), LEFT(_xlfn.TEXTAFTER(Table1[[#This Row],[fungi_species]], " ", 1),3)),"")</f>
        <v>Crneo</v>
      </c>
      <c r="AB4528" s="7"/>
      <c r="AC4528" t="s">
        <v>24958</v>
      </c>
      <c r="AD4528" t="s">
        <v>69</v>
      </c>
      <c r="AE4528" t="s">
        <v>24956</v>
      </c>
      <c r="AF4528" s="22" t="s">
        <v>24955</v>
      </c>
      <c r="AG4528" s="24" t="s">
        <v>24959</v>
      </c>
      <c r="AH4528" t="s">
        <v>149</v>
      </c>
      <c r="AI4528" t="s">
        <v>150</v>
      </c>
      <c r="AJ4528" s="7"/>
      <c r="AK4528" s="7"/>
      <c r="AL4528"/>
      <c r="AN4528" s="7" t="s">
        <v>171</v>
      </c>
      <c r="AO4528" s="7" t="s">
        <v>12200</v>
      </c>
      <c r="AP4528"/>
      <c r="AQ4528"/>
      <c r="AU4528" s="5"/>
      <c r="AV4528" s="5"/>
      <c r="AW4528" t="s">
        <v>24948</v>
      </c>
      <c r="AX4528" t="s">
        <v>24948</v>
      </c>
      <c r="AY4528" t="s">
        <v>24949</v>
      </c>
      <c r="AZ4528" t="s">
        <v>24950</v>
      </c>
      <c r="BA4528" t="s">
        <v>24951</v>
      </c>
      <c r="BB4528" t="s">
        <v>24444</v>
      </c>
      <c r="BC4528" t="s">
        <v>24952</v>
      </c>
      <c r="BD4528" t="s">
        <v>24953</v>
      </c>
      <c r="BE4528" t="s">
        <v>24954</v>
      </c>
      <c r="BF4528" t="s">
        <v>69</v>
      </c>
      <c r="BG4528" t="s">
        <v>69</v>
      </c>
      <c r="BH4528" t="s">
        <v>69</v>
      </c>
      <c r="BI4528" t="s">
        <v>69</v>
      </c>
      <c r="BJ4528" t="s">
        <v>69</v>
      </c>
      <c r="BK4528" t="s">
        <v>69</v>
      </c>
      <c r="BL4528" t="s">
        <v>159</v>
      </c>
      <c r="BM4528" t="s">
        <v>87</v>
      </c>
      <c r="BN4528" t="s">
        <v>17127</v>
      </c>
      <c r="BO4528" t="s">
        <v>24953</v>
      </c>
      <c r="BP4528">
        <v>1</v>
      </c>
      <c r="BQ4528">
        <v>2400</v>
      </c>
      <c r="BR4528" s="12" t="s">
        <v>24957</v>
      </c>
      <c r="BS4528">
        <v>40410</v>
      </c>
      <c r="BT4528" t="s">
        <v>69</v>
      </c>
      <c r="BU4528" t="s">
        <v>69</v>
      </c>
      <c r="BV4528" t="s">
        <v>69</v>
      </c>
      <c r="BW4528" t="s">
        <v>69</v>
      </c>
    </row>
    <row r="4529" spans="1:75" x14ac:dyDescent="0.2">
      <c r="A4529" t="s">
        <v>24940</v>
      </c>
      <c r="B4529" t="s">
        <v>24960</v>
      </c>
      <c r="C4529" t="s">
        <v>24961</v>
      </c>
      <c r="D4529" t="s">
        <v>24962</v>
      </c>
      <c r="E4529" t="s">
        <v>69</v>
      </c>
      <c r="F4529" t="s">
        <v>24944</v>
      </c>
      <c r="G4529" s="3" t="s">
        <v>24945</v>
      </c>
      <c r="H4529" s="3" t="s">
        <v>5422</v>
      </c>
      <c r="I4529" s="3" t="s">
        <v>2798</v>
      </c>
      <c r="J4529" s="3" t="s">
        <v>24946</v>
      </c>
      <c r="K4529" s="3" t="s">
        <v>955</v>
      </c>
      <c r="M4529" s="24" t="s">
        <v>955</v>
      </c>
      <c r="N4529" s="5" t="s">
        <v>8769</v>
      </c>
      <c r="O4529" s="44" t="s">
        <v>30786</v>
      </c>
      <c r="R4529" s="24" t="s">
        <v>170</v>
      </c>
      <c r="S4529" t="s">
        <v>6007</v>
      </c>
      <c r="T4529" t="str">
        <f>IF(X4529 &lt;&gt; "", CONCATENATE(Table1[[#This Row],[bioproject]],".",Table1[[#This Row],[Replicate group]]), "")</f>
        <v/>
      </c>
      <c r="Z4529" s="66" t="s">
        <v>24947</v>
      </c>
      <c r="AA4529" s="6" t="str">
        <f>IF(Table1[[#This Row],[fungi_species]] &lt;&gt; "", CONCATENATE(LEFT(Table1[[#This Row],[fungi_species]],2), LEFT(_xlfn.TEXTAFTER(Table1[[#This Row],[fungi_species]], " ", 1),3)),"")</f>
        <v>Crneo</v>
      </c>
      <c r="AB4529" s="7"/>
      <c r="AC4529" t="s">
        <v>24958</v>
      </c>
      <c r="AD4529" t="s">
        <v>69</v>
      </c>
      <c r="AE4529" t="s">
        <v>24965</v>
      </c>
      <c r="AF4529" s="22" t="s">
        <v>24964</v>
      </c>
      <c r="AG4529" s="24" t="s">
        <v>24966</v>
      </c>
      <c r="AH4529" t="s">
        <v>149</v>
      </c>
      <c r="AI4529" t="s">
        <v>150</v>
      </c>
      <c r="AJ4529" s="7"/>
      <c r="AK4529" s="7"/>
      <c r="AL4529"/>
      <c r="AN4529" s="7" t="s">
        <v>171</v>
      </c>
      <c r="AO4529" s="7" t="s">
        <v>12200</v>
      </c>
      <c r="AP4529"/>
      <c r="AQ4529"/>
      <c r="AU4529" s="5"/>
      <c r="AV4529" s="5"/>
      <c r="AW4529" t="s">
        <v>24948</v>
      </c>
      <c r="AX4529" t="s">
        <v>24948</v>
      </c>
      <c r="AY4529" t="s">
        <v>24963</v>
      </c>
      <c r="AZ4529" t="s">
        <v>24950</v>
      </c>
      <c r="BA4529" t="s">
        <v>24951</v>
      </c>
      <c r="BB4529" t="s">
        <v>24444</v>
      </c>
      <c r="BC4529" t="s">
        <v>24952</v>
      </c>
      <c r="BD4529" t="s">
        <v>24953</v>
      </c>
      <c r="BE4529" t="s">
        <v>24954</v>
      </c>
      <c r="BF4529" t="s">
        <v>69</v>
      </c>
      <c r="BG4529" t="s">
        <v>69</v>
      </c>
      <c r="BH4529" t="s">
        <v>69</v>
      </c>
      <c r="BI4529" t="s">
        <v>69</v>
      </c>
      <c r="BJ4529" t="s">
        <v>69</v>
      </c>
      <c r="BK4529" t="s">
        <v>69</v>
      </c>
      <c r="BL4529" t="s">
        <v>159</v>
      </c>
      <c r="BM4529" t="s">
        <v>87</v>
      </c>
      <c r="BN4529" t="s">
        <v>17127</v>
      </c>
      <c r="BO4529" t="s">
        <v>24953</v>
      </c>
      <c r="BP4529">
        <v>1</v>
      </c>
      <c r="BQ4529">
        <v>712</v>
      </c>
      <c r="BR4529" s="12" t="s">
        <v>24957</v>
      </c>
      <c r="BS4529">
        <v>40410</v>
      </c>
      <c r="BT4529" t="s">
        <v>69</v>
      </c>
      <c r="BU4529" t="s">
        <v>69</v>
      </c>
      <c r="BV4529" t="s">
        <v>69</v>
      </c>
      <c r="BW4529" t="s">
        <v>69</v>
      </c>
    </row>
    <row r="4530" spans="1:75" x14ac:dyDescent="0.2">
      <c r="A4530" t="s">
        <v>21862</v>
      </c>
      <c r="B4530" t="s">
        <v>21952</v>
      </c>
      <c r="C4530" t="s">
        <v>21953</v>
      </c>
      <c r="D4530" t="s">
        <v>21954</v>
      </c>
      <c r="E4530" t="s">
        <v>69</v>
      </c>
      <c r="F4530">
        <v>32723807</v>
      </c>
      <c r="G4530" s="3" t="s">
        <v>21866</v>
      </c>
      <c r="H4530" s="3" t="s">
        <v>16895</v>
      </c>
      <c r="J4530" s="3" t="s">
        <v>21867</v>
      </c>
      <c r="K4530" s="3"/>
      <c r="L4530" s="6" t="s">
        <v>171</v>
      </c>
      <c r="M4530" s="24" t="s">
        <v>955</v>
      </c>
      <c r="N4530" s="5" t="s">
        <v>21868</v>
      </c>
      <c r="O4530" s="47" t="s">
        <v>30786</v>
      </c>
      <c r="R4530" s="24" t="s">
        <v>11127</v>
      </c>
      <c r="S4530" t="s">
        <v>3570</v>
      </c>
      <c r="T4530" t="str">
        <f>IF(X4530 &lt;&gt; "", CONCATENATE(Table1[[#This Row],[bioproject]],".",Table1[[#This Row],[Replicate group]]), "")</f>
        <v>PRJNA510758.C</v>
      </c>
      <c r="X4530" s="59" t="s">
        <v>30782</v>
      </c>
      <c r="Z4530" s="67" t="s">
        <v>31263</v>
      </c>
      <c r="AA4530" s="59" t="str">
        <f>IF(Table1[[#This Row],[fungi_species]] &lt;&gt; "", CONCATENATE(LEFT(Table1[[#This Row],[fungi_species]],2), LEFT(_xlfn.TEXTAFTER(Table1[[#This Row],[fungi_species]], " ", 1),3)),"")</f>
        <v>Fubra</v>
      </c>
      <c r="AB4530" s="7"/>
      <c r="AC4530" t="s">
        <v>21957</v>
      </c>
      <c r="AD4530" t="s">
        <v>69</v>
      </c>
      <c r="AE4530" t="s">
        <v>21956</v>
      </c>
      <c r="AF4530" s="22" t="s">
        <v>21955</v>
      </c>
      <c r="AG4530" s="24" t="s">
        <v>21956</v>
      </c>
      <c r="AH4530" t="s">
        <v>149</v>
      </c>
      <c r="AI4530" t="s">
        <v>150</v>
      </c>
      <c r="AJ4530" s="7"/>
      <c r="AK4530" s="7"/>
      <c r="AL4530"/>
      <c r="AN4530" s="7"/>
      <c r="AO4530" s="7"/>
      <c r="AP4530"/>
      <c r="AQ4530"/>
      <c r="AU4530" s="5"/>
      <c r="AV4530" s="5"/>
      <c r="AW4530" t="s">
        <v>16400</v>
      </c>
      <c r="AX4530" t="s">
        <v>16400</v>
      </c>
      <c r="AY4530" t="s">
        <v>21869</v>
      </c>
      <c r="AZ4530" t="s">
        <v>21870</v>
      </c>
      <c r="BA4530" t="s">
        <v>3573</v>
      </c>
      <c r="BB4530" t="s">
        <v>21871</v>
      </c>
      <c r="BC4530" t="s">
        <v>21872</v>
      </c>
      <c r="BD4530" t="s">
        <v>21873</v>
      </c>
      <c r="BE4530" t="s">
        <v>21874</v>
      </c>
      <c r="BF4530" t="s">
        <v>69</v>
      </c>
      <c r="BG4530" t="s">
        <v>69</v>
      </c>
      <c r="BH4530" t="s">
        <v>69</v>
      </c>
      <c r="BI4530" t="s">
        <v>69</v>
      </c>
      <c r="BJ4530" t="s">
        <v>69</v>
      </c>
      <c r="BK4530" t="s">
        <v>69</v>
      </c>
      <c r="BL4530" t="s">
        <v>159</v>
      </c>
      <c r="BM4530" t="s">
        <v>87</v>
      </c>
      <c r="BN4530" t="s">
        <v>15067</v>
      </c>
      <c r="BO4530" t="s">
        <v>21873</v>
      </c>
      <c r="BP4530">
        <v>1</v>
      </c>
      <c r="BQ4530">
        <v>19577846</v>
      </c>
      <c r="BR4530" s="12" t="s">
        <v>21312</v>
      </c>
      <c r="BS4530">
        <v>49451</v>
      </c>
      <c r="BT4530" t="s">
        <v>69</v>
      </c>
      <c r="BU4530" t="s">
        <v>69</v>
      </c>
      <c r="BV4530" t="s">
        <v>21878</v>
      </c>
      <c r="BW4530" t="s">
        <v>16413</v>
      </c>
    </row>
    <row r="4531" spans="1:75" x14ac:dyDescent="0.2">
      <c r="A4531" t="s">
        <v>25949</v>
      </c>
      <c r="B4531" t="s">
        <v>25950</v>
      </c>
      <c r="C4531" t="s">
        <v>25951</v>
      </c>
      <c r="D4531" t="s">
        <v>25952</v>
      </c>
      <c r="E4531" t="s">
        <v>69</v>
      </c>
      <c r="F4531">
        <v>35962787</v>
      </c>
      <c r="G4531" s="3" t="s">
        <v>17054</v>
      </c>
      <c r="H4531" s="3" t="s">
        <v>2967</v>
      </c>
      <c r="J4531" s="3" t="s">
        <v>25953</v>
      </c>
      <c r="K4531" s="3" t="s">
        <v>171</v>
      </c>
      <c r="L4531" s="6" t="s">
        <v>25954</v>
      </c>
      <c r="M4531" s="24" t="s">
        <v>171</v>
      </c>
      <c r="N4531" s="5" t="s">
        <v>2769</v>
      </c>
      <c r="O4531" s="44" t="s">
        <v>30786</v>
      </c>
      <c r="P4531" s="45" t="s">
        <v>73</v>
      </c>
      <c r="Q4531" s="45"/>
      <c r="R4531" s="24" t="s">
        <v>514</v>
      </c>
      <c r="S4531" t="s">
        <v>3649</v>
      </c>
      <c r="T4531" t="str">
        <f>IF(X4531 &lt;&gt; "", CONCATENATE(Table1[[#This Row],[bioproject]],".",Table1[[#This Row],[Replicate group]]), "")</f>
        <v>PRJNA705837.A</v>
      </c>
      <c r="X4531" s="51" t="s">
        <v>27749</v>
      </c>
      <c r="Z4531" s="108" t="s">
        <v>17106</v>
      </c>
      <c r="AA4531" s="6" t="str">
        <f>IF(Table1[[#This Row],[fungi_species]] &lt;&gt; "", CONCATENATE(LEFT(Table1[[#This Row],[fungi_species]],2), LEFT(_xlfn.TEXTAFTER(Table1[[#This Row],[fungi_species]], " ", 1),3)),"")</f>
        <v>Focan</v>
      </c>
      <c r="AB4531" s="7"/>
      <c r="AC4531" s="24" t="s">
        <v>25958</v>
      </c>
      <c r="AD4531" s="22" t="s">
        <v>69</v>
      </c>
      <c r="AE4531" s="24">
        <v>1</v>
      </c>
      <c r="AF4531" s="22" t="s">
        <v>25957</v>
      </c>
      <c r="AG4531" s="24" t="s">
        <v>25959</v>
      </c>
      <c r="AH4531" t="s">
        <v>3252</v>
      </c>
      <c r="AI4531" t="s">
        <v>150</v>
      </c>
      <c r="AJ4531" s="7"/>
      <c r="AK4531" s="7"/>
      <c r="AL4531"/>
      <c r="AN4531" s="7" t="s">
        <v>73</v>
      </c>
      <c r="AO4531" s="7"/>
      <c r="AP4531"/>
      <c r="AQ4531"/>
      <c r="AU4531" s="5"/>
      <c r="AV4531" s="5"/>
      <c r="AW4531" t="s">
        <v>17106</v>
      </c>
      <c r="AX4531" t="s">
        <v>17106</v>
      </c>
      <c r="AY4531" t="s">
        <v>69</v>
      </c>
      <c r="AZ4531" t="s">
        <v>17058</v>
      </c>
      <c r="BA4531" t="s">
        <v>17059</v>
      </c>
      <c r="BB4531" t="s">
        <v>17060</v>
      </c>
      <c r="BC4531" t="s">
        <v>17061</v>
      </c>
      <c r="BD4531" t="s">
        <v>25955</v>
      </c>
      <c r="BE4531" t="s">
        <v>25956</v>
      </c>
      <c r="BF4531" t="s">
        <v>69</v>
      </c>
      <c r="BG4531" t="s">
        <v>69</v>
      </c>
      <c r="BH4531" t="s">
        <v>69</v>
      </c>
      <c r="BI4531" t="s">
        <v>69</v>
      </c>
      <c r="BJ4531" t="s">
        <v>69</v>
      </c>
      <c r="BK4531" t="s">
        <v>69</v>
      </c>
      <c r="BL4531" t="s">
        <v>159</v>
      </c>
      <c r="BM4531" t="s">
        <v>734</v>
      </c>
      <c r="BN4531" s="30" t="s">
        <v>15067</v>
      </c>
      <c r="BO4531" t="s">
        <v>25955</v>
      </c>
      <c r="BP4531">
        <v>1</v>
      </c>
      <c r="BQ4531">
        <v>20310471</v>
      </c>
      <c r="BR4531" s="12">
        <v>44510</v>
      </c>
      <c r="BS4531">
        <v>158441</v>
      </c>
      <c r="BT4531" t="s">
        <v>69</v>
      </c>
      <c r="BU4531" t="s">
        <v>69</v>
      </c>
      <c r="BV4531" t="s">
        <v>69</v>
      </c>
      <c r="BW4531" t="s">
        <v>69</v>
      </c>
    </row>
    <row r="4532" spans="1:75" x14ac:dyDescent="0.2">
      <c r="A4532" t="s">
        <v>29183</v>
      </c>
      <c r="B4532" t="s">
        <v>29184</v>
      </c>
      <c r="C4532" t="s">
        <v>29185</v>
      </c>
      <c r="D4532" t="s">
        <v>29186</v>
      </c>
      <c r="E4532" t="s">
        <v>69</v>
      </c>
      <c r="F4532">
        <v>35977394</v>
      </c>
      <c r="G4532" s="3" t="s">
        <v>159</v>
      </c>
      <c r="H4532" s="3" t="s">
        <v>29148</v>
      </c>
      <c r="J4532" s="3" t="s">
        <v>16799</v>
      </c>
      <c r="K4532" s="3" t="s">
        <v>73</v>
      </c>
      <c r="L4532" s="6" t="s">
        <v>438</v>
      </c>
      <c r="M4532" s="24" t="s">
        <v>73</v>
      </c>
      <c r="O4532" s="44" t="s">
        <v>30786</v>
      </c>
      <c r="R4532" s="24" t="s">
        <v>467</v>
      </c>
      <c r="T4532" t="str">
        <f>IF(X4532 &lt;&gt; "", CONCATENATE(Table1[[#This Row],[bioproject]],".",Table1[[#This Row],[Replicate group]]), "")</f>
        <v>PRJNA811108.A</v>
      </c>
      <c r="X4532" s="59" t="s">
        <v>27749</v>
      </c>
      <c r="Z4532" s="67" t="s">
        <v>31272</v>
      </c>
      <c r="AA4532" s="59" t="str">
        <f>IF(Table1[[#This Row],[fungi_species]] &lt;&gt; "", CONCATENATE(LEFT(Table1[[#This Row],[fungi_species]],2), LEFT(_xlfn.TEXTAFTER(Table1[[#This Row],[fungi_species]], " ", 1),3)),"")</f>
        <v>Epnig</v>
      </c>
      <c r="AB4532" s="7"/>
      <c r="AC4532" t="s">
        <v>29191</v>
      </c>
      <c r="AD4532" t="s">
        <v>69</v>
      </c>
      <c r="AE4532" t="s">
        <v>29190</v>
      </c>
      <c r="AF4532" s="63" t="s">
        <v>29189</v>
      </c>
      <c r="AG4532" s="24" t="s">
        <v>29192</v>
      </c>
      <c r="AH4532" t="s">
        <v>174</v>
      </c>
      <c r="AI4532" t="s">
        <v>150</v>
      </c>
      <c r="AJ4532" s="7"/>
      <c r="AK4532" s="7"/>
      <c r="AL4532"/>
      <c r="AN4532" s="7"/>
      <c r="AO4532" s="7"/>
      <c r="AP4532"/>
      <c r="AQ4532"/>
      <c r="AU4532" s="5"/>
      <c r="AV4532" s="5"/>
      <c r="AW4532" t="s">
        <v>19597</v>
      </c>
      <c r="AX4532" t="s">
        <v>19597</v>
      </c>
      <c r="AY4532" t="s">
        <v>69</v>
      </c>
      <c r="AZ4532" t="s">
        <v>29149</v>
      </c>
      <c r="BA4532" t="s">
        <v>22743</v>
      </c>
      <c r="BB4532" t="s">
        <v>21594</v>
      </c>
      <c r="BC4532" t="s">
        <v>29150</v>
      </c>
      <c r="BD4532" t="s">
        <v>29187</v>
      </c>
      <c r="BE4532" t="s">
        <v>29188</v>
      </c>
      <c r="BF4532" t="s">
        <v>69</v>
      </c>
      <c r="BG4532" t="s">
        <v>69</v>
      </c>
      <c r="BH4532" t="s">
        <v>69</v>
      </c>
      <c r="BI4532" t="s">
        <v>69</v>
      </c>
      <c r="BJ4532" t="s">
        <v>69</v>
      </c>
      <c r="BK4532" t="s">
        <v>69</v>
      </c>
      <c r="BL4532" t="s">
        <v>159</v>
      </c>
      <c r="BM4532" t="s">
        <v>87</v>
      </c>
      <c r="BN4532" t="s">
        <v>377</v>
      </c>
      <c r="BO4532" t="s">
        <v>29187</v>
      </c>
      <c r="BP4532">
        <v>1</v>
      </c>
      <c r="BQ4532">
        <v>10312894</v>
      </c>
      <c r="BR4532" s="12" t="s">
        <v>29155</v>
      </c>
      <c r="BS4532">
        <v>4442</v>
      </c>
      <c r="BT4532" t="s">
        <v>69</v>
      </c>
      <c r="BU4532" t="s">
        <v>29158</v>
      </c>
      <c r="BV4532" t="s">
        <v>17119</v>
      </c>
      <c r="BW4532" t="s">
        <v>17119</v>
      </c>
    </row>
    <row r="4533" spans="1:75" x14ac:dyDescent="0.2">
      <c r="A4533" t="s">
        <v>29183</v>
      </c>
      <c r="B4533" t="s">
        <v>29198</v>
      </c>
      <c r="C4533" t="s">
        <v>29199</v>
      </c>
      <c r="D4533" t="s">
        <v>29200</v>
      </c>
      <c r="E4533" t="s">
        <v>69</v>
      </c>
      <c r="F4533">
        <v>35977394</v>
      </c>
      <c r="G4533" s="3" t="s">
        <v>159</v>
      </c>
      <c r="H4533" s="3" t="s">
        <v>29148</v>
      </c>
      <c r="J4533" s="3" t="s">
        <v>16799</v>
      </c>
      <c r="K4533" s="3" t="s">
        <v>73</v>
      </c>
      <c r="L4533" s="6" t="s">
        <v>438</v>
      </c>
      <c r="M4533" s="24" t="s">
        <v>73</v>
      </c>
      <c r="O4533" s="44" t="s">
        <v>30786</v>
      </c>
      <c r="R4533" s="24" t="s">
        <v>467</v>
      </c>
      <c r="T4533" t="str">
        <f>IF(X4533 &lt;&gt; "", CONCATENATE(Table1[[#This Row],[bioproject]],".",Table1[[#This Row],[Replicate group]]), "")</f>
        <v>PRJNA811108.A</v>
      </c>
      <c r="X4533" s="59" t="s">
        <v>27749</v>
      </c>
      <c r="Z4533" s="67" t="s">
        <v>31272</v>
      </c>
      <c r="AA4533" s="59" t="str">
        <f>IF(Table1[[#This Row],[fungi_species]] &lt;&gt; "", CONCATENATE(LEFT(Table1[[#This Row],[fungi_species]],2), LEFT(_xlfn.TEXTAFTER(Table1[[#This Row],[fungi_species]], " ", 1),3)),"")</f>
        <v>Epnig</v>
      </c>
      <c r="AB4533" s="7"/>
      <c r="AC4533" t="s">
        <v>29191</v>
      </c>
      <c r="AD4533" t="s">
        <v>69</v>
      </c>
      <c r="AE4533" t="s">
        <v>29201</v>
      </c>
      <c r="AF4533" s="22" t="s">
        <v>29189</v>
      </c>
      <c r="AG4533" s="24" t="s">
        <v>29202</v>
      </c>
      <c r="AH4533" t="s">
        <v>174</v>
      </c>
      <c r="AI4533" t="s">
        <v>150</v>
      </c>
      <c r="AJ4533" s="7"/>
      <c r="AK4533" s="7"/>
      <c r="AL4533"/>
      <c r="AN4533" s="7"/>
      <c r="AO4533" s="7"/>
      <c r="AP4533"/>
      <c r="AQ4533"/>
      <c r="AU4533" s="5"/>
      <c r="AV4533" s="5"/>
      <c r="AW4533" t="s">
        <v>19597</v>
      </c>
      <c r="AX4533" t="s">
        <v>19597</v>
      </c>
      <c r="AY4533" t="s">
        <v>69</v>
      </c>
      <c r="AZ4533" t="s">
        <v>29149</v>
      </c>
      <c r="BA4533" t="s">
        <v>22743</v>
      </c>
      <c r="BB4533" t="s">
        <v>21594</v>
      </c>
      <c r="BC4533" t="s">
        <v>29150</v>
      </c>
      <c r="BD4533" t="s">
        <v>29187</v>
      </c>
      <c r="BE4533" t="s">
        <v>29188</v>
      </c>
      <c r="BF4533" t="s">
        <v>69</v>
      </c>
      <c r="BG4533" t="s">
        <v>69</v>
      </c>
      <c r="BH4533" t="s">
        <v>69</v>
      </c>
      <c r="BI4533" t="s">
        <v>69</v>
      </c>
      <c r="BJ4533" t="s">
        <v>69</v>
      </c>
      <c r="BK4533" t="s">
        <v>69</v>
      </c>
      <c r="BL4533" t="s">
        <v>159</v>
      </c>
      <c r="BM4533" t="s">
        <v>87</v>
      </c>
      <c r="BN4533" t="s">
        <v>377</v>
      </c>
      <c r="BO4533" t="s">
        <v>29187</v>
      </c>
      <c r="BP4533">
        <v>1</v>
      </c>
      <c r="BQ4533">
        <v>10781775</v>
      </c>
      <c r="BR4533" s="12" t="s">
        <v>29155</v>
      </c>
      <c r="BS4533">
        <v>4442</v>
      </c>
      <c r="BT4533" t="s">
        <v>69</v>
      </c>
      <c r="BU4533" t="s">
        <v>29158</v>
      </c>
      <c r="BV4533" t="s">
        <v>17119</v>
      </c>
      <c r="BW4533" t="s">
        <v>17119</v>
      </c>
    </row>
    <row r="4534" spans="1:75" x14ac:dyDescent="0.2">
      <c r="A4534" t="s">
        <v>29183</v>
      </c>
      <c r="B4534" t="s">
        <v>29193</v>
      </c>
      <c r="C4534" t="s">
        <v>29194</v>
      </c>
      <c r="D4534" t="s">
        <v>29195</v>
      </c>
      <c r="E4534" t="s">
        <v>69</v>
      </c>
      <c r="F4534">
        <v>35977394</v>
      </c>
      <c r="G4534" s="3" t="s">
        <v>159</v>
      </c>
      <c r="H4534" s="3" t="s">
        <v>29148</v>
      </c>
      <c r="J4534" s="3" t="s">
        <v>16799</v>
      </c>
      <c r="K4534" s="3" t="s">
        <v>73</v>
      </c>
      <c r="L4534" s="6" t="s">
        <v>438</v>
      </c>
      <c r="M4534" s="24" t="s">
        <v>73</v>
      </c>
      <c r="O4534" s="44" t="s">
        <v>30786</v>
      </c>
      <c r="R4534" s="24" t="s">
        <v>467</v>
      </c>
      <c r="T4534" t="str">
        <f>IF(X4534 &lt;&gt; "", CONCATENATE(Table1[[#This Row],[bioproject]],".",Table1[[#This Row],[Replicate group]]), "")</f>
        <v>PRJNA811108.A</v>
      </c>
      <c r="X4534" s="59" t="s">
        <v>27749</v>
      </c>
      <c r="Z4534" s="67" t="s">
        <v>31272</v>
      </c>
      <c r="AA4534" s="59" t="str">
        <f>IF(Table1[[#This Row],[fungi_species]] &lt;&gt; "", CONCATENATE(LEFT(Table1[[#This Row],[fungi_species]],2), LEFT(_xlfn.TEXTAFTER(Table1[[#This Row],[fungi_species]], " ", 1),3)),"")</f>
        <v>Epnig</v>
      </c>
      <c r="AB4534" s="7"/>
      <c r="AC4534" t="s">
        <v>29191</v>
      </c>
      <c r="AD4534" t="s">
        <v>69</v>
      </c>
      <c r="AE4534" t="s">
        <v>29196</v>
      </c>
      <c r="AF4534" s="22" t="s">
        <v>29189</v>
      </c>
      <c r="AG4534" s="24" t="s">
        <v>29197</v>
      </c>
      <c r="AH4534" t="s">
        <v>174</v>
      </c>
      <c r="AI4534" t="s">
        <v>150</v>
      </c>
      <c r="AJ4534" s="7"/>
      <c r="AK4534" s="7"/>
      <c r="AL4534"/>
      <c r="AN4534" s="7"/>
      <c r="AO4534" s="7"/>
      <c r="AP4534"/>
      <c r="AQ4534"/>
      <c r="AU4534" s="5"/>
      <c r="AV4534" s="5"/>
      <c r="AW4534" t="s">
        <v>19597</v>
      </c>
      <c r="AX4534" t="s">
        <v>19597</v>
      </c>
      <c r="AY4534" t="s">
        <v>69</v>
      </c>
      <c r="AZ4534" t="s">
        <v>29149</v>
      </c>
      <c r="BA4534" t="s">
        <v>22743</v>
      </c>
      <c r="BB4534" t="s">
        <v>21594</v>
      </c>
      <c r="BC4534" t="s">
        <v>29150</v>
      </c>
      <c r="BD4534" t="s">
        <v>29187</v>
      </c>
      <c r="BE4534" t="s">
        <v>29188</v>
      </c>
      <c r="BF4534" t="s">
        <v>69</v>
      </c>
      <c r="BG4534" t="s">
        <v>69</v>
      </c>
      <c r="BH4534" t="s">
        <v>69</v>
      </c>
      <c r="BI4534" t="s">
        <v>69</v>
      </c>
      <c r="BJ4534" t="s">
        <v>69</v>
      </c>
      <c r="BK4534" t="s">
        <v>69</v>
      </c>
      <c r="BL4534" t="s">
        <v>159</v>
      </c>
      <c r="BM4534" t="s">
        <v>87</v>
      </c>
      <c r="BN4534" t="s">
        <v>377</v>
      </c>
      <c r="BO4534" t="s">
        <v>29187</v>
      </c>
      <c r="BP4534">
        <v>1</v>
      </c>
      <c r="BQ4534">
        <v>11063925</v>
      </c>
      <c r="BR4534" s="12" t="s">
        <v>29155</v>
      </c>
      <c r="BS4534">
        <v>4442</v>
      </c>
      <c r="BT4534" t="s">
        <v>69</v>
      </c>
      <c r="BU4534" t="s">
        <v>29158</v>
      </c>
      <c r="BV4534" t="s">
        <v>17119</v>
      </c>
      <c r="BW4534" t="s">
        <v>17119</v>
      </c>
    </row>
    <row r="4535" spans="1:75" x14ac:dyDescent="0.2">
      <c r="A4535" t="s">
        <v>24974</v>
      </c>
      <c r="B4535" t="s">
        <v>25008</v>
      </c>
      <c r="C4535" t="s">
        <v>25009</v>
      </c>
      <c r="D4535" t="s">
        <v>25010</v>
      </c>
      <c r="E4535" t="s">
        <v>69</v>
      </c>
      <c r="F4535">
        <v>34294882</v>
      </c>
      <c r="G4535" s="3" t="s">
        <v>24978</v>
      </c>
      <c r="H4535" s="3" t="s">
        <v>24979</v>
      </c>
      <c r="J4535" s="3" t="s">
        <v>6845</v>
      </c>
      <c r="K4535" s="3" t="s">
        <v>2788</v>
      </c>
      <c r="M4535" s="24" t="s">
        <v>171</v>
      </c>
      <c r="N4535" s="5" t="s">
        <v>8769</v>
      </c>
      <c r="O4535" s="44" t="s">
        <v>30786</v>
      </c>
      <c r="R4535" s="24" t="s">
        <v>170</v>
      </c>
      <c r="S4535" t="s">
        <v>515</v>
      </c>
      <c r="T4535" t="str">
        <f>IF(X4535 &lt;&gt; "", CONCATENATE(Table1[[#This Row],[bioproject]],".",Table1[[#This Row],[Replicate group]]), "")</f>
        <v/>
      </c>
      <c r="Z4535" s="66" t="s">
        <v>24980</v>
      </c>
      <c r="AA4535" s="100" t="s">
        <v>31350</v>
      </c>
      <c r="AB4535" s="7"/>
      <c r="AC4535" s="24" t="s">
        <v>25012</v>
      </c>
      <c r="AD4535" s="22" t="s">
        <v>69</v>
      </c>
      <c r="AE4535" s="24" t="s">
        <v>25012</v>
      </c>
      <c r="AF4535" s="22" t="s">
        <v>25011</v>
      </c>
      <c r="AG4535" s="24" t="s">
        <v>25013</v>
      </c>
      <c r="AH4535" t="s">
        <v>441</v>
      </c>
      <c r="AI4535" t="s">
        <v>77</v>
      </c>
      <c r="AJ4535" s="7" t="s">
        <v>24981</v>
      </c>
      <c r="AK4535" s="7"/>
      <c r="AL4535"/>
      <c r="AN4535" s="7" t="s">
        <v>73</v>
      </c>
      <c r="AO4535" s="7"/>
      <c r="AP4535"/>
      <c r="AQ4535"/>
      <c r="AU4535" s="5"/>
      <c r="AV4535" s="5"/>
      <c r="AW4535" t="s">
        <v>24982</v>
      </c>
      <c r="AX4535" t="s">
        <v>24982</v>
      </c>
      <c r="AY4535" t="s">
        <v>69</v>
      </c>
      <c r="AZ4535" t="s">
        <v>24983</v>
      </c>
      <c r="BA4535" t="s">
        <v>24984</v>
      </c>
      <c r="BB4535" t="s">
        <v>24985</v>
      </c>
      <c r="BC4535" t="s">
        <v>24986</v>
      </c>
      <c r="BD4535" t="s">
        <v>24987</v>
      </c>
      <c r="BE4535" t="s">
        <v>24988</v>
      </c>
      <c r="BF4535" t="s">
        <v>69</v>
      </c>
      <c r="BG4535" t="s">
        <v>69</v>
      </c>
      <c r="BH4535" t="s">
        <v>69</v>
      </c>
      <c r="BI4535" t="s">
        <v>69</v>
      </c>
      <c r="BJ4535" t="s">
        <v>69</v>
      </c>
      <c r="BK4535" t="s">
        <v>69</v>
      </c>
      <c r="BL4535" t="s">
        <v>159</v>
      </c>
      <c r="BM4535" t="s">
        <v>87</v>
      </c>
      <c r="BN4535" s="30" t="s">
        <v>153</v>
      </c>
      <c r="BO4535" t="s">
        <v>24987</v>
      </c>
      <c r="BP4535">
        <v>1</v>
      </c>
      <c r="BQ4535">
        <v>783684</v>
      </c>
      <c r="BR4535" s="12" t="s">
        <v>24991</v>
      </c>
      <c r="BS4535">
        <v>1305733</v>
      </c>
      <c r="BT4535" t="s">
        <v>69</v>
      </c>
      <c r="BU4535" t="s">
        <v>69</v>
      </c>
      <c r="BV4535" t="s">
        <v>69</v>
      </c>
      <c r="BW4535" t="s">
        <v>69</v>
      </c>
    </row>
    <row r="4536" spans="1:75" x14ac:dyDescent="0.2">
      <c r="A4536" t="s">
        <v>24974</v>
      </c>
      <c r="B4536" t="s">
        <v>25014</v>
      </c>
      <c r="C4536" t="s">
        <v>25015</v>
      </c>
      <c r="D4536" t="s">
        <v>25016</v>
      </c>
      <c r="E4536" t="s">
        <v>69</v>
      </c>
      <c r="F4536">
        <v>34294882</v>
      </c>
      <c r="G4536" s="3" t="s">
        <v>24978</v>
      </c>
      <c r="H4536" s="3" t="s">
        <v>24979</v>
      </c>
      <c r="J4536" s="3" t="s">
        <v>6845</v>
      </c>
      <c r="K4536" s="3" t="s">
        <v>2788</v>
      </c>
      <c r="M4536" s="24" t="s">
        <v>73</v>
      </c>
      <c r="N4536" s="5" t="s">
        <v>8769</v>
      </c>
      <c r="O4536" s="44" t="s">
        <v>30786</v>
      </c>
      <c r="R4536" s="24" t="s">
        <v>170</v>
      </c>
      <c r="S4536" t="s">
        <v>515</v>
      </c>
      <c r="T4536" t="str">
        <f>IF(X4536 &lt;&gt; "", CONCATENATE(Table1[[#This Row],[bioproject]],".",Table1[[#This Row],[Replicate group]]), "")</f>
        <v/>
      </c>
      <c r="Z4536" s="101" t="s">
        <v>24980</v>
      </c>
      <c r="AA4536" s="102" t="s">
        <v>31350</v>
      </c>
      <c r="AB4536" s="7"/>
      <c r="AC4536" t="s">
        <v>25017</v>
      </c>
      <c r="AD4536" t="s">
        <v>69</v>
      </c>
      <c r="AE4536" t="s">
        <v>25017</v>
      </c>
      <c r="AF4536" s="22" t="s">
        <v>25011</v>
      </c>
      <c r="AG4536" s="24" t="s">
        <v>25018</v>
      </c>
      <c r="AH4536" t="s">
        <v>441</v>
      </c>
      <c r="AI4536" t="s">
        <v>77</v>
      </c>
      <c r="AJ4536" s="7" t="s">
        <v>24981</v>
      </c>
      <c r="AK4536" s="7"/>
      <c r="AL4536"/>
      <c r="AN4536" s="7" t="s">
        <v>73</v>
      </c>
      <c r="AO4536" s="7"/>
      <c r="AP4536"/>
      <c r="AQ4536"/>
      <c r="AU4536" s="5"/>
      <c r="AV4536" s="5"/>
      <c r="AW4536" t="s">
        <v>24982</v>
      </c>
      <c r="AX4536" t="s">
        <v>24982</v>
      </c>
      <c r="AY4536" t="s">
        <v>69</v>
      </c>
      <c r="AZ4536" t="s">
        <v>24983</v>
      </c>
      <c r="BA4536" t="s">
        <v>24984</v>
      </c>
      <c r="BB4536" t="s">
        <v>24985</v>
      </c>
      <c r="BC4536" t="s">
        <v>24986</v>
      </c>
      <c r="BD4536" t="s">
        <v>24987</v>
      </c>
      <c r="BE4536" t="s">
        <v>24988</v>
      </c>
      <c r="BF4536" t="s">
        <v>69</v>
      </c>
      <c r="BG4536" t="s">
        <v>69</v>
      </c>
      <c r="BH4536" t="s">
        <v>69</v>
      </c>
      <c r="BI4536" t="s">
        <v>69</v>
      </c>
      <c r="BJ4536" t="s">
        <v>69</v>
      </c>
      <c r="BK4536" t="s">
        <v>69</v>
      </c>
      <c r="BL4536" t="s">
        <v>159</v>
      </c>
      <c r="BM4536" t="s">
        <v>87</v>
      </c>
      <c r="BN4536" t="s">
        <v>153</v>
      </c>
      <c r="BO4536" t="s">
        <v>24987</v>
      </c>
      <c r="BP4536">
        <v>1</v>
      </c>
      <c r="BQ4536">
        <v>1061538</v>
      </c>
      <c r="BR4536" s="12" t="s">
        <v>24991</v>
      </c>
      <c r="BS4536">
        <v>1305733</v>
      </c>
      <c r="BT4536" t="s">
        <v>69</v>
      </c>
      <c r="BU4536" t="s">
        <v>69</v>
      </c>
      <c r="BV4536" t="s">
        <v>69</v>
      </c>
      <c r="BW4536" t="s">
        <v>69</v>
      </c>
    </row>
    <row r="4537" spans="1:75" x14ac:dyDescent="0.2">
      <c r="A4537" t="s">
        <v>24974</v>
      </c>
      <c r="B4537" t="s">
        <v>25019</v>
      </c>
      <c r="C4537" t="s">
        <v>25020</v>
      </c>
      <c r="D4537" t="s">
        <v>25021</v>
      </c>
      <c r="E4537" t="s">
        <v>69</v>
      </c>
      <c r="F4537">
        <v>34294882</v>
      </c>
      <c r="G4537" s="3" t="s">
        <v>24978</v>
      </c>
      <c r="H4537" s="3" t="s">
        <v>24979</v>
      </c>
      <c r="J4537" s="3" t="s">
        <v>6845</v>
      </c>
      <c r="K4537" s="3" t="s">
        <v>2788</v>
      </c>
      <c r="M4537" s="24" t="s">
        <v>73</v>
      </c>
      <c r="N4537" s="5" t="s">
        <v>8769</v>
      </c>
      <c r="O4537" s="44" t="s">
        <v>30786</v>
      </c>
      <c r="R4537" s="24" t="s">
        <v>170</v>
      </c>
      <c r="S4537" t="s">
        <v>515</v>
      </c>
      <c r="T4537" t="str">
        <f>IF(X4537 &lt;&gt; "", CONCATENATE(Table1[[#This Row],[bioproject]],".",Table1[[#This Row],[Replicate group]]), "")</f>
        <v/>
      </c>
      <c r="Z4537" s="66" t="s">
        <v>24980</v>
      </c>
      <c r="AA4537" s="100" t="s">
        <v>31350</v>
      </c>
      <c r="AB4537" s="7"/>
      <c r="AC4537" t="s">
        <v>25022</v>
      </c>
      <c r="AD4537" t="s">
        <v>69</v>
      </c>
      <c r="AE4537" t="s">
        <v>25022</v>
      </c>
      <c r="AF4537" s="22" t="s">
        <v>25011</v>
      </c>
      <c r="AG4537" s="24" t="s">
        <v>25023</v>
      </c>
      <c r="AH4537" t="s">
        <v>441</v>
      </c>
      <c r="AI4537" t="s">
        <v>77</v>
      </c>
      <c r="AJ4537" s="7" t="s">
        <v>24981</v>
      </c>
      <c r="AK4537" s="7"/>
      <c r="AL4537"/>
      <c r="AN4537" s="7" t="s">
        <v>73</v>
      </c>
      <c r="AO4537" s="7"/>
      <c r="AP4537"/>
      <c r="AQ4537"/>
      <c r="AU4537" s="5"/>
      <c r="AV4537" s="5"/>
      <c r="AW4537" t="s">
        <v>24982</v>
      </c>
      <c r="AX4537" t="s">
        <v>24982</v>
      </c>
      <c r="AY4537" t="s">
        <v>69</v>
      </c>
      <c r="AZ4537" t="s">
        <v>24983</v>
      </c>
      <c r="BA4537" t="s">
        <v>24984</v>
      </c>
      <c r="BB4537" t="s">
        <v>24985</v>
      </c>
      <c r="BC4537" t="s">
        <v>24986</v>
      </c>
      <c r="BD4537" t="s">
        <v>24987</v>
      </c>
      <c r="BE4537" t="s">
        <v>24988</v>
      </c>
      <c r="BF4537" t="s">
        <v>69</v>
      </c>
      <c r="BG4537" t="s">
        <v>69</v>
      </c>
      <c r="BH4537" t="s">
        <v>69</v>
      </c>
      <c r="BI4537" t="s">
        <v>69</v>
      </c>
      <c r="BJ4537" t="s">
        <v>69</v>
      </c>
      <c r="BK4537" t="s">
        <v>69</v>
      </c>
      <c r="BL4537" t="s">
        <v>159</v>
      </c>
      <c r="BM4537" t="s">
        <v>87</v>
      </c>
      <c r="BN4537" t="s">
        <v>153</v>
      </c>
      <c r="BO4537" t="s">
        <v>24987</v>
      </c>
      <c r="BP4537">
        <v>1</v>
      </c>
      <c r="BQ4537">
        <v>1339204</v>
      </c>
      <c r="BR4537" s="12" t="s">
        <v>24991</v>
      </c>
      <c r="BS4537">
        <v>1305733</v>
      </c>
      <c r="BT4537" t="s">
        <v>69</v>
      </c>
      <c r="BU4537" t="s">
        <v>69</v>
      </c>
      <c r="BV4537" t="s">
        <v>69</v>
      </c>
      <c r="BW4537" t="s">
        <v>69</v>
      </c>
    </row>
    <row r="4538" spans="1:75" x14ac:dyDescent="0.2">
      <c r="A4538" t="s">
        <v>24974</v>
      </c>
      <c r="B4538" t="s">
        <v>25024</v>
      </c>
      <c r="C4538" t="s">
        <v>25025</v>
      </c>
      <c r="D4538" t="s">
        <v>25026</v>
      </c>
      <c r="E4538" t="s">
        <v>69</v>
      </c>
      <c r="F4538">
        <v>34294882</v>
      </c>
      <c r="G4538" s="3" t="s">
        <v>24978</v>
      </c>
      <c r="H4538" s="3" t="s">
        <v>24979</v>
      </c>
      <c r="J4538" s="3" t="s">
        <v>6845</v>
      </c>
      <c r="K4538" s="3" t="s">
        <v>2788</v>
      </c>
      <c r="M4538" s="24" t="s">
        <v>73</v>
      </c>
      <c r="N4538" s="5" t="s">
        <v>8769</v>
      </c>
      <c r="O4538" s="44" t="s">
        <v>30786</v>
      </c>
      <c r="R4538" s="24" t="s">
        <v>170</v>
      </c>
      <c r="S4538" t="s">
        <v>515</v>
      </c>
      <c r="T4538" t="str">
        <f>IF(X4538 &lt;&gt; "", CONCATENATE(Table1[[#This Row],[bioproject]],".",Table1[[#This Row],[Replicate group]]), "")</f>
        <v/>
      </c>
      <c r="Z4538" s="66" t="s">
        <v>24980</v>
      </c>
      <c r="AA4538" s="100" t="s">
        <v>31350</v>
      </c>
      <c r="AB4538" s="7"/>
      <c r="AC4538" t="s">
        <v>25027</v>
      </c>
      <c r="AD4538" t="s">
        <v>69</v>
      </c>
      <c r="AE4538" t="s">
        <v>25027</v>
      </c>
      <c r="AF4538" s="22" t="s">
        <v>25011</v>
      </c>
      <c r="AG4538" s="24" t="s">
        <v>25028</v>
      </c>
      <c r="AH4538" t="s">
        <v>441</v>
      </c>
      <c r="AI4538" t="s">
        <v>77</v>
      </c>
      <c r="AJ4538" s="7" t="s">
        <v>24981</v>
      </c>
      <c r="AK4538" s="7"/>
      <c r="AL4538"/>
      <c r="AN4538" s="7" t="s">
        <v>73</v>
      </c>
      <c r="AO4538" s="7"/>
      <c r="AP4538"/>
      <c r="AQ4538"/>
      <c r="AU4538" s="5"/>
      <c r="AV4538" s="5"/>
      <c r="AW4538" t="s">
        <v>24982</v>
      </c>
      <c r="AX4538" t="s">
        <v>24982</v>
      </c>
      <c r="AY4538" t="s">
        <v>69</v>
      </c>
      <c r="AZ4538" t="s">
        <v>24983</v>
      </c>
      <c r="BA4538" t="s">
        <v>24984</v>
      </c>
      <c r="BB4538" t="s">
        <v>24985</v>
      </c>
      <c r="BC4538" t="s">
        <v>24986</v>
      </c>
      <c r="BD4538" t="s">
        <v>24987</v>
      </c>
      <c r="BE4538" t="s">
        <v>24988</v>
      </c>
      <c r="BF4538" t="s">
        <v>69</v>
      </c>
      <c r="BG4538" t="s">
        <v>69</v>
      </c>
      <c r="BH4538" t="s">
        <v>69</v>
      </c>
      <c r="BI4538" t="s">
        <v>69</v>
      </c>
      <c r="BJ4538" t="s">
        <v>69</v>
      </c>
      <c r="BK4538" t="s">
        <v>69</v>
      </c>
      <c r="BL4538" t="s">
        <v>159</v>
      </c>
      <c r="BM4538" t="s">
        <v>87</v>
      </c>
      <c r="BN4538" t="s">
        <v>153</v>
      </c>
      <c r="BO4538" t="s">
        <v>24987</v>
      </c>
      <c r="BP4538">
        <v>1</v>
      </c>
      <c r="BQ4538">
        <v>1541289</v>
      </c>
      <c r="BR4538" s="12" t="s">
        <v>24991</v>
      </c>
      <c r="BS4538">
        <v>1305733</v>
      </c>
      <c r="BT4538" t="s">
        <v>69</v>
      </c>
      <c r="BU4538" t="s">
        <v>69</v>
      </c>
      <c r="BV4538" t="s">
        <v>69</v>
      </c>
      <c r="BW4538" t="s">
        <v>69</v>
      </c>
    </row>
    <row r="4539" spans="1:75" x14ac:dyDescent="0.2">
      <c r="A4539" t="s">
        <v>22735</v>
      </c>
      <c r="B4539" t="s">
        <v>22755</v>
      </c>
      <c r="C4539" t="s">
        <v>22756</v>
      </c>
      <c r="D4539" t="s">
        <v>22757</v>
      </c>
      <c r="E4539" t="s">
        <v>69</v>
      </c>
      <c r="F4539" t="s">
        <v>22739</v>
      </c>
      <c r="G4539" s="3" t="s">
        <v>159</v>
      </c>
      <c r="H4539" s="3" t="s">
        <v>22740</v>
      </c>
      <c r="J4539" s="3" t="s">
        <v>22741</v>
      </c>
      <c r="K4539" s="3"/>
      <c r="L4539" s="6" t="s">
        <v>171</v>
      </c>
      <c r="M4539" s="24" t="s">
        <v>171</v>
      </c>
      <c r="O4539" s="44" t="s">
        <v>30786</v>
      </c>
      <c r="R4539" s="24" t="s">
        <v>514</v>
      </c>
      <c r="T4539" t="str">
        <f>IF(X4539 &lt;&gt; "", CONCATENATE(Table1[[#This Row],[bioproject]],".",Table1[[#This Row],[Replicate group]]), "")</f>
        <v>PRJNA534364.A</v>
      </c>
      <c r="X4539" s="59" t="s">
        <v>27749</v>
      </c>
      <c r="Z4539" s="66" t="s">
        <v>22133</v>
      </c>
      <c r="AA4539" s="6" t="str">
        <f>IF(Table1[[#This Row],[fungi_species]] &lt;&gt; "", CONCATENATE(LEFT(Table1[[#This Row],[fungi_species]],2), LEFT(_xlfn.TEXTAFTER(Table1[[#This Row],[fungi_species]], " ", 1),3)),"")</f>
        <v>Diseg</v>
      </c>
      <c r="AB4539" s="7"/>
      <c r="AC4539" s="24" t="s">
        <v>22751</v>
      </c>
      <c r="AD4539" s="22" t="s">
        <v>69</v>
      </c>
      <c r="AE4539" s="24" t="s">
        <v>22758</v>
      </c>
      <c r="AF4539" s="22" t="s">
        <v>22748</v>
      </c>
      <c r="AG4539" s="24" t="s">
        <v>22759</v>
      </c>
      <c r="AH4539" t="s">
        <v>174</v>
      </c>
      <c r="AI4539" t="s">
        <v>150</v>
      </c>
      <c r="AJ4539" s="7"/>
      <c r="AK4539" s="7"/>
      <c r="AL4539">
        <v>2021029</v>
      </c>
      <c r="AN4539" s="7" t="s">
        <v>171</v>
      </c>
      <c r="AO4539" s="7" t="s">
        <v>19597</v>
      </c>
      <c r="AP4539"/>
      <c r="AQ4539" t="s">
        <v>73</v>
      </c>
      <c r="AR4539" t="s">
        <v>73</v>
      </c>
      <c r="AU4539" s="5"/>
      <c r="AV4539" s="5"/>
      <c r="AW4539" t="s">
        <v>19597</v>
      </c>
      <c r="AX4539" t="s">
        <v>19597</v>
      </c>
      <c r="AY4539" t="s">
        <v>69</v>
      </c>
      <c r="AZ4539" t="s">
        <v>22742</v>
      </c>
      <c r="BA4539" t="s">
        <v>22743</v>
      </c>
      <c r="BB4539" t="s">
        <v>22744</v>
      </c>
      <c r="BC4539" t="s">
        <v>22745</v>
      </c>
      <c r="BD4539" t="s">
        <v>22746</v>
      </c>
      <c r="BE4539" t="s">
        <v>22747</v>
      </c>
      <c r="BF4539" t="s">
        <v>69</v>
      </c>
      <c r="BG4539" t="s">
        <v>69</v>
      </c>
      <c r="BH4539" t="s">
        <v>69</v>
      </c>
      <c r="BI4539" t="s">
        <v>69</v>
      </c>
      <c r="BJ4539" t="s">
        <v>69</v>
      </c>
      <c r="BK4539" t="s">
        <v>69</v>
      </c>
      <c r="BL4539" t="s">
        <v>159</v>
      </c>
      <c r="BM4539" t="s">
        <v>87</v>
      </c>
      <c r="BN4539" s="30" t="s">
        <v>377</v>
      </c>
      <c r="BO4539" t="s">
        <v>22746</v>
      </c>
      <c r="BP4539">
        <v>1</v>
      </c>
      <c r="BQ4539">
        <v>11808988</v>
      </c>
      <c r="BR4539" s="12" t="s">
        <v>22750</v>
      </c>
      <c r="BS4539">
        <v>4442</v>
      </c>
      <c r="BT4539" t="s">
        <v>69</v>
      </c>
      <c r="BU4539" t="s">
        <v>22753</v>
      </c>
      <c r="BV4539" t="s">
        <v>22754</v>
      </c>
      <c r="BW4539" t="s">
        <v>17119</v>
      </c>
    </row>
    <row r="4540" spans="1:75" x14ac:dyDescent="0.2">
      <c r="A4540" t="s">
        <v>22735</v>
      </c>
      <c r="B4540" t="s">
        <v>22760</v>
      </c>
      <c r="C4540" t="s">
        <v>22761</v>
      </c>
      <c r="D4540" t="s">
        <v>22762</v>
      </c>
      <c r="E4540" t="s">
        <v>69</v>
      </c>
      <c r="F4540" t="s">
        <v>22739</v>
      </c>
      <c r="G4540" s="3" t="s">
        <v>159</v>
      </c>
      <c r="H4540" s="3" t="s">
        <v>22740</v>
      </c>
      <c r="J4540" s="3" t="s">
        <v>22741</v>
      </c>
      <c r="K4540" s="3"/>
      <c r="L4540" s="6" t="s">
        <v>171</v>
      </c>
      <c r="M4540" s="24" t="s">
        <v>171</v>
      </c>
      <c r="O4540" s="44" t="s">
        <v>30786</v>
      </c>
      <c r="R4540" s="24" t="s">
        <v>514</v>
      </c>
      <c r="T4540" t="str">
        <f>IF(X4540 &lt;&gt; "", CONCATENATE(Table1[[#This Row],[bioproject]],".",Table1[[#This Row],[Replicate group]]), "")</f>
        <v>PRJNA534364.A</v>
      </c>
      <c r="X4540" s="59" t="s">
        <v>27749</v>
      </c>
      <c r="Z4540" s="66" t="s">
        <v>22133</v>
      </c>
      <c r="AA4540" s="6" t="str">
        <f>IF(Table1[[#This Row],[fungi_species]] &lt;&gt; "", CONCATENATE(LEFT(Table1[[#This Row],[fungi_species]],2), LEFT(_xlfn.TEXTAFTER(Table1[[#This Row],[fungi_species]], " ", 1),3)),"")</f>
        <v>Diseg</v>
      </c>
      <c r="AB4540" s="7"/>
      <c r="AC4540" s="24" t="s">
        <v>22751</v>
      </c>
      <c r="AD4540" s="22" t="s">
        <v>69</v>
      </c>
      <c r="AE4540" s="24" t="s">
        <v>22763</v>
      </c>
      <c r="AF4540" s="22" t="s">
        <v>22748</v>
      </c>
      <c r="AG4540" s="24" t="s">
        <v>22764</v>
      </c>
      <c r="AH4540" t="s">
        <v>174</v>
      </c>
      <c r="AI4540" t="s">
        <v>150</v>
      </c>
      <c r="AJ4540" s="7"/>
      <c r="AK4540" s="7"/>
      <c r="AL4540">
        <v>2021029</v>
      </c>
      <c r="AN4540" s="7" t="s">
        <v>171</v>
      </c>
      <c r="AO4540" s="7" t="s">
        <v>19597</v>
      </c>
      <c r="AP4540"/>
      <c r="AQ4540" t="s">
        <v>73</v>
      </c>
      <c r="AR4540" t="s">
        <v>73</v>
      </c>
      <c r="AU4540" s="5"/>
      <c r="AV4540" s="5"/>
      <c r="AW4540" t="s">
        <v>19597</v>
      </c>
      <c r="AX4540" t="s">
        <v>19597</v>
      </c>
      <c r="AY4540" t="s">
        <v>69</v>
      </c>
      <c r="AZ4540" t="s">
        <v>22742</v>
      </c>
      <c r="BA4540" t="s">
        <v>22743</v>
      </c>
      <c r="BB4540" t="s">
        <v>22744</v>
      </c>
      <c r="BC4540" t="s">
        <v>22745</v>
      </c>
      <c r="BD4540" t="s">
        <v>22746</v>
      </c>
      <c r="BE4540" t="s">
        <v>22747</v>
      </c>
      <c r="BF4540" t="s">
        <v>69</v>
      </c>
      <c r="BG4540" t="s">
        <v>69</v>
      </c>
      <c r="BH4540" t="s">
        <v>69</v>
      </c>
      <c r="BI4540" t="s">
        <v>69</v>
      </c>
      <c r="BJ4540" t="s">
        <v>69</v>
      </c>
      <c r="BK4540" t="s">
        <v>69</v>
      </c>
      <c r="BL4540" t="s">
        <v>159</v>
      </c>
      <c r="BM4540" t="s">
        <v>87</v>
      </c>
      <c r="BN4540" s="30" t="s">
        <v>377</v>
      </c>
      <c r="BO4540" t="s">
        <v>22746</v>
      </c>
      <c r="BP4540">
        <v>1</v>
      </c>
      <c r="BQ4540">
        <v>12282278</v>
      </c>
      <c r="BR4540" s="12" t="s">
        <v>22750</v>
      </c>
      <c r="BS4540">
        <v>4442</v>
      </c>
      <c r="BT4540" t="s">
        <v>69</v>
      </c>
      <c r="BU4540" t="s">
        <v>22753</v>
      </c>
      <c r="BV4540" t="s">
        <v>22754</v>
      </c>
      <c r="BW4540" t="s">
        <v>17119</v>
      </c>
    </row>
    <row r="4541" spans="1:75" x14ac:dyDescent="0.2">
      <c r="A4541" t="s">
        <v>24974</v>
      </c>
      <c r="B4541" t="s">
        <v>25039</v>
      </c>
      <c r="C4541" t="s">
        <v>25040</v>
      </c>
      <c r="D4541" t="s">
        <v>25041</v>
      </c>
      <c r="E4541" t="s">
        <v>69</v>
      </c>
      <c r="F4541">
        <v>34294882</v>
      </c>
      <c r="G4541" s="3" t="s">
        <v>24978</v>
      </c>
      <c r="H4541" s="3" t="s">
        <v>24979</v>
      </c>
      <c r="J4541" s="3" t="s">
        <v>6845</v>
      </c>
      <c r="K4541" s="3" t="s">
        <v>2788</v>
      </c>
      <c r="M4541" s="24" t="s">
        <v>73</v>
      </c>
      <c r="N4541" s="5" t="s">
        <v>8769</v>
      </c>
      <c r="O4541" s="44" t="s">
        <v>30786</v>
      </c>
      <c r="R4541" s="24" t="s">
        <v>170</v>
      </c>
      <c r="S4541" t="s">
        <v>515</v>
      </c>
      <c r="T4541" t="str">
        <f>IF(X4541 &lt;&gt; "", CONCATENATE(Table1[[#This Row],[bioproject]],".",Table1[[#This Row],[Replicate group]]), "")</f>
        <v/>
      </c>
      <c r="Z4541" s="66" t="s">
        <v>24980</v>
      </c>
      <c r="AA4541" s="100" t="s">
        <v>31350</v>
      </c>
      <c r="AB4541" s="7"/>
      <c r="AC4541" t="s">
        <v>25042</v>
      </c>
      <c r="AD4541" t="s">
        <v>69</v>
      </c>
      <c r="AE4541" t="s">
        <v>25042</v>
      </c>
      <c r="AF4541" s="22" t="s">
        <v>25011</v>
      </c>
      <c r="AG4541" s="24" t="s">
        <v>25043</v>
      </c>
      <c r="AH4541" t="s">
        <v>441</v>
      </c>
      <c r="AI4541" t="s">
        <v>77</v>
      </c>
      <c r="AJ4541" s="7" t="s">
        <v>24981</v>
      </c>
      <c r="AK4541" s="7"/>
      <c r="AL4541"/>
      <c r="AN4541" s="7" t="s">
        <v>73</v>
      </c>
      <c r="AO4541" s="7"/>
      <c r="AP4541"/>
      <c r="AQ4541"/>
      <c r="AU4541" s="5"/>
      <c r="AV4541" s="5"/>
      <c r="AW4541" t="s">
        <v>24982</v>
      </c>
      <c r="AX4541" t="s">
        <v>24982</v>
      </c>
      <c r="AY4541" t="s">
        <v>69</v>
      </c>
      <c r="AZ4541" t="s">
        <v>24983</v>
      </c>
      <c r="BA4541" t="s">
        <v>24984</v>
      </c>
      <c r="BB4541" t="s">
        <v>24985</v>
      </c>
      <c r="BC4541" t="s">
        <v>24986</v>
      </c>
      <c r="BD4541" t="s">
        <v>24987</v>
      </c>
      <c r="BE4541" t="s">
        <v>24988</v>
      </c>
      <c r="BF4541" t="s">
        <v>69</v>
      </c>
      <c r="BG4541" t="s">
        <v>69</v>
      </c>
      <c r="BH4541" t="s">
        <v>69</v>
      </c>
      <c r="BI4541" t="s">
        <v>69</v>
      </c>
      <c r="BJ4541" t="s">
        <v>69</v>
      </c>
      <c r="BK4541" t="s">
        <v>69</v>
      </c>
      <c r="BL4541" t="s">
        <v>159</v>
      </c>
      <c r="BM4541" t="s">
        <v>87</v>
      </c>
      <c r="BN4541" t="s">
        <v>153</v>
      </c>
      <c r="BO4541" t="s">
        <v>24987</v>
      </c>
      <c r="BP4541">
        <v>1</v>
      </c>
      <c r="BQ4541">
        <v>929457</v>
      </c>
      <c r="BR4541" s="12" t="s">
        <v>24991</v>
      </c>
      <c r="BS4541">
        <v>1305733</v>
      </c>
      <c r="BT4541" t="s">
        <v>69</v>
      </c>
      <c r="BU4541" t="s">
        <v>69</v>
      </c>
      <c r="BV4541" t="s">
        <v>69</v>
      </c>
      <c r="BW4541" t="s">
        <v>69</v>
      </c>
    </row>
    <row r="4542" spans="1:75" x14ac:dyDescent="0.2">
      <c r="A4542" t="s">
        <v>24974</v>
      </c>
      <c r="B4542" t="s">
        <v>25044</v>
      </c>
      <c r="C4542" t="s">
        <v>25045</v>
      </c>
      <c r="D4542" t="s">
        <v>25046</v>
      </c>
      <c r="E4542" t="s">
        <v>69</v>
      </c>
      <c r="F4542">
        <v>34294882</v>
      </c>
      <c r="G4542" s="3" t="s">
        <v>24978</v>
      </c>
      <c r="H4542" s="3" t="s">
        <v>24979</v>
      </c>
      <c r="J4542" s="3" t="s">
        <v>6845</v>
      </c>
      <c r="K4542" s="3" t="s">
        <v>2788</v>
      </c>
      <c r="M4542" s="24" t="s">
        <v>73</v>
      </c>
      <c r="N4542" s="5" t="s">
        <v>8769</v>
      </c>
      <c r="O4542" s="44" t="s">
        <v>30786</v>
      </c>
      <c r="R4542" s="24" t="s">
        <v>170</v>
      </c>
      <c r="S4542" t="s">
        <v>515</v>
      </c>
      <c r="T4542" t="str">
        <f>IF(X4542 &lt;&gt; "", CONCATENATE(Table1[[#This Row],[bioproject]],".",Table1[[#This Row],[Replicate group]]), "")</f>
        <v/>
      </c>
      <c r="Z4542" s="66" t="s">
        <v>24980</v>
      </c>
      <c r="AA4542" s="100" t="s">
        <v>31350</v>
      </c>
      <c r="AB4542" s="7"/>
      <c r="AC4542" t="s">
        <v>25047</v>
      </c>
      <c r="AD4542" t="s">
        <v>69</v>
      </c>
      <c r="AE4542" t="s">
        <v>25047</v>
      </c>
      <c r="AF4542" s="22" t="s">
        <v>25011</v>
      </c>
      <c r="AG4542" s="24" t="s">
        <v>25048</v>
      </c>
      <c r="AH4542" t="s">
        <v>441</v>
      </c>
      <c r="AI4542" t="s">
        <v>77</v>
      </c>
      <c r="AJ4542" s="7" t="s">
        <v>24981</v>
      </c>
      <c r="AK4542" s="7"/>
      <c r="AL4542"/>
      <c r="AN4542" s="7" t="s">
        <v>73</v>
      </c>
      <c r="AO4542" s="7"/>
      <c r="AP4542"/>
      <c r="AQ4542"/>
      <c r="AU4542" s="5"/>
      <c r="AV4542" s="5"/>
      <c r="AW4542" t="s">
        <v>24982</v>
      </c>
      <c r="AX4542" t="s">
        <v>24982</v>
      </c>
      <c r="AY4542" t="s">
        <v>69</v>
      </c>
      <c r="AZ4542" t="s">
        <v>24983</v>
      </c>
      <c r="BA4542" t="s">
        <v>24984</v>
      </c>
      <c r="BB4542" t="s">
        <v>24985</v>
      </c>
      <c r="BC4542" t="s">
        <v>24986</v>
      </c>
      <c r="BD4542" t="s">
        <v>24987</v>
      </c>
      <c r="BE4542" t="s">
        <v>24988</v>
      </c>
      <c r="BF4542" t="s">
        <v>69</v>
      </c>
      <c r="BG4542" t="s">
        <v>69</v>
      </c>
      <c r="BH4542" t="s">
        <v>69</v>
      </c>
      <c r="BI4542" t="s">
        <v>69</v>
      </c>
      <c r="BJ4542" t="s">
        <v>69</v>
      </c>
      <c r="BK4542" t="s">
        <v>69</v>
      </c>
      <c r="BL4542" t="s">
        <v>159</v>
      </c>
      <c r="BM4542" t="s">
        <v>87</v>
      </c>
      <c r="BN4542" t="s">
        <v>153</v>
      </c>
      <c r="BO4542" t="s">
        <v>24987</v>
      </c>
      <c r="BP4542">
        <v>1</v>
      </c>
      <c r="BQ4542">
        <v>1236319</v>
      </c>
      <c r="BR4542" s="12" t="s">
        <v>24991</v>
      </c>
      <c r="BS4542">
        <v>1305733</v>
      </c>
      <c r="BT4542" t="s">
        <v>69</v>
      </c>
      <c r="BU4542" t="s">
        <v>69</v>
      </c>
      <c r="BV4542" t="s">
        <v>69</v>
      </c>
      <c r="BW4542" t="s">
        <v>69</v>
      </c>
    </row>
    <row r="4543" spans="1:75" x14ac:dyDescent="0.2">
      <c r="A4543" t="s">
        <v>25049</v>
      </c>
      <c r="B4543" t="s">
        <v>25050</v>
      </c>
      <c r="C4543" t="s">
        <v>25051</v>
      </c>
      <c r="D4543" t="s">
        <v>25052</v>
      </c>
      <c r="E4543" t="s">
        <v>69</v>
      </c>
      <c r="F4543">
        <v>36484778</v>
      </c>
      <c r="G4543" s="3" t="s">
        <v>7854</v>
      </c>
      <c r="I4543" s="3" t="s">
        <v>2798</v>
      </c>
      <c r="J4543" s="3" t="s">
        <v>25053</v>
      </c>
      <c r="K4543" s="3" t="s">
        <v>955</v>
      </c>
      <c r="L4543" s="6" t="s">
        <v>25054</v>
      </c>
      <c r="M4543" s="24" t="s">
        <v>955</v>
      </c>
      <c r="O4543" s="44" t="s">
        <v>30786</v>
      </c>
      <c r="R4543" s="24" t="s">
        <v>25055</v>
      </c>
      <c r="S4543" t="s">
        <v>2801</v>
      </c>
      <c r="T4543" t="str">
        <f>IF(X4543 &lt;&gt; "", CONCATENATE(Table1[[#This Row],[bioproject]],".",Table1[[#This Row],[Replicate group]]), "")</f>
        <v/>
      </c>
      <c r="AA4543" s="6" t="str">
        <f>IF(Table1[[#This Row],[fungi_species]] &lt;&gt; "", CONCATENATE(LEFT(Table1[[#This Row],[fungi_species]],2), LEFT(_xlfn.TEXTAFTER(Table1[[#This Row],[fungi_species]], " ", 1),3)),"")</f>
        <v/>
      </c>
      <c r="AB4543" s="7"/>
      <c r="AC4543" t="s">
        <v>25060</v>
      </c>
      <c r="AD4543" t="s">
        <v>69</v>
      </c>
      <c r="AE4543" t="s">
        <v>25059</v>
      </c>
      <c r="AF4543" s="22" t="s">
        <v>25058</v>
      </c>
      <c r="AG4543" s="24" t="s">
        <v>25059</v>
      </c>
      <c r="AH4543" t="s">
        <v>5230</v>
      </c>
      <c r="AI4543" t="s">
        <v>150</v>
      </c>
      <c r="AJ4543" s="7"/>
      <c r="AK4543" s="7"/>
      <c r="AL4543"/>
      <c r="AN4543" s="7"/>
      <c r="AO4543" s="7"/>
      <c r="AP4543"/>
      <c r="AQ4543"/>
      <c r="AU4543" s="5"/>
      <c r="AV4543" s="5"/>
      <c r="AW4543" t="s">
        <v>78</v>
      </c>
      <c r="AX4543" t="s">
        <v>78</v>
      </c>
      <c r="AY4543" t="s">
        <v>69</v>
      </c>
      <c r="AZ4543" t="s">
        <v>7859</v>
      </c>
      <c r="BA4543" t="s">
        <v>1659</v>
      </c>
      <c r="BB4543" t="s">
        <v>7860</v>
      </c>
      <c r="BC4543" t="s">
        <v>7861</v>
      </c>
      <c r="BD4543" t="s">
        <v>25056</v>
      </c>
      <c r="BE4543" t="s">
        <v>25057</v>
      </c>
      <c r="BF4543" t="s">
        <v>69</v>
      </c>
      <c r="BG4543" t="s">
        <v>69</v>
      </c>
      <c r="BH4543" t="s">
        <v>69</v>
      </c>
      <c r="BI4543" t="s">
        <v>69</v>
      </c>
      <c r="BJ4543" t="s">
        <v>69</v>
      </c>
      <c r="BK4543" t="s">
        <v>69</v>
      </c>
      <c r="BL4543" t="s">
        <v>159</v>
      </c>
      <c r="BM4543" t="s">
        <v>87</v>
      </c>
      <c r="BN4543" t="s">
        <v>377</v>
      </c>
      <c r="BO4543" t="s">
        <v>25056</v>
      </c>
      <c r="BP4543">
        <v>1</v>
      </c>
      <c r="BQ4543">
        <v>22192903</v>
      </c>
      <c r="BR4543" s="12">
        <v>44378</v>
      </c>
      <c r="BS4543">
        <v>7227</v>
      </c>
      <c r="BT4543" t="s">
        <v>69</v>
      </c>
      <c r="BU4543" t="s">
        <v>17068</v>
      </c>
      <c r="BV4543" t="s">
        <v>69</v>
      </c>
      <c r="BW4543" t="s">
        <v>69</v>
      </c>
    </row>
    <row r="4544" spans="1:75" x14ac:dyDescent="0.2">
      <c r="A4544" t="s">
        <v>25049</v>
      </c>
      <c r="B4544" t="s">
        <v>25061</v>
      </c>
      <c r="C4544" t="s">
        <v>25062</v>
      </c>
      <c r="D4544" t="s">
        <v>25063</v>
      </c>
      <c r="E4544" t="s">
        <v>69</v>
      </c>
      <c r="F4544">
        <v>36484778</v>
      </c>
      <c r="G4544" s="3" t="s">
        <v>7854</v>
      </c>
      <c r="I4544" s="3" t="s">
        <v>2798</v>
      </c>
      <c r="J4544" s="3" t="s">
        <v>25053</v>
      </c>
      <c r="K4544" s="3" t="s">
        <v>955</v>
      </c>
      <c r="L4544" s="6" t="s">
        <v>25054</v>
      </c>
      <c r="M4544" s="24" t="s">
        <v>955</v>
      </c>
      <c r="O4544" s="44" t="s">
        <v>30786</v>
      </c>
      <c r="R4544" s="24" t="s">
        <v>25055</v>
      </c>
      <c r="S4544" t="s">
        <v>2801</v>
      </c>
      <c r="T4544" t="str">
        <f>IF(X4544 &lt;&gt; "", CONCATENATE(Table1[[#This Row],[bioproject]],".",Table1[[#This Row],[Replicate group]]), "")</f>
        <v/>
      </c>
      <c r="AA4544" s="6" t="str">
        <f>IF(Table1[[#This Row],[fungi_species]] &lt;&gt; "", CONCATENATE(LEFT(Table1[[#This Row],[fungi_species]],2), LEFT(_xlfn.TEXTAFTER(Table1[[#This Row],[fungi_species]], " ", 1),3)),"")</f>
        <v/>
      </c>
      <c r="AB4544" s="7"/>
      <c r="AC4544" t="s">
        <v>25066</v>
      </c>
      <c r="AD4544" t="s">
        <v>69</v>
      </c>
      <c r="AE4544" t="s">
        <v>25065</v>
      </c>
      <c r="AF4544" s="22" t="s">
        <v>25064</v>
      </c>
      <c r="AG4544" s="24" t="s">
        <v>25065</v>
      </c>
      <c r="AH4544" t="s">
        <v>5230</v>
      </c>
      <c r="AI4544" t="s">
        <v>150</v>
      </c>
      <c r="AJ4544" s="7"/>
      <c r="AK4544" s="7"/>
      <c r="AL4544"/>
      <c r="AN4544" s="7"/>
      <c r="AO4544" s="7"/>
      <c r="AP4544"/>
      <c r="AQ4544"/>
      <c r="AU4544" s="5"/>
      <c r="AV4544" s="5"/>
      <c r="AW4544" t="s">
        <v>78</v>
      </c>
      <c r="AX4544" t="s">
        <v>78</v>
      </c>
      <c r="AY4544" t="s">
        <v>69</v>
      </c>
      <c r="AZ4544" t="s">
        <v>7859</v>
      </c>
      <c r="BA4544" t="s">
        <v>1659</v>
      </c>
      <c r="BB4544" t="s">
        <v>7860</v>
      </c>
      <c r="BC4544" t="s">
        <v>7861</v>
      </c>
      <c r="BD4544" t="s">
        <v>25056</v>
      </c>
      <c r="BE4544" t="s">
        <v>25057</v>
      </c>
      <c r="BF4544" t="s">
        <v>69</v>
      </c>
      <c r="BG4544" t="s">
        <v>69</v>
      </c>
      <c r="BH4544" t="s">
        <v>69</v>
      </c>
      <c r="BI4544" t="s">
        <v>69</v>
      </c>
      <c r="BJ4544" t="s">
        <v>69</v>
      </c>
      <c r="BK4544" t="s">
        <v>69</v>
      </c>
      <c r="BL4544" t="s">
        <v>159</v>
      </c>
      <c r="BM4544" t="s">
        <v>87</v>
      </c>
      <c r="BN4544" t="s">
        <v>377</v>
      </c>
      <c r="BO4544" t="s">
        <v>25056</v>
      </c>
      <c r="BP4544">
        <v>1</v>
      </c>
      <c r="BQ4544">
        <v>23304549</v>
      </c>
      <c r="BR4544" s="12">
        <v>44378</v>
      </c>
      <c r="BS4544">
        <v>7227</v>
      </c>
      <c r="BT4544" t="s">
        <v>69</v>
      </c>
      <c r="BU4544" t="s">
        <v>17068</v>
      </c>
      <c r="BV4544" t="s">
        <v>69</v>
      </c>
      <c r="BW4544" t="s">
        <v>69</v>
      </c>
    </row>
    <row r="4545" spans="1:75" x14ac:dyDescent="0.2">
      <c r="A4545" t="s">
        <v>25049</v>
      </c>
      <c r="B4545" t="s">
        <v>25067</v>
      </c>
      <c r="C4545" t="s">
        <v>25068</v>
      </c>
      <c r="D4545" t="s">
        <v>25069</v>
      </c>
      <c r="E4545" t="s">
        <v>69</v>
      </c>
      <c r="F4545">
        <v>36484778</v>
      </c>
      <c r="G4545" s="3" t="s">
        <v>7854</v>
      </c>
      <c r="I4545" s="3" t="s">
        <v>2798</v>
      </c>
      <c r="J4545" s="3" t="s">
        <v>25053</v>
      </c>
      <c r="K4545" s="3" t="s">
        <v>955</v>
      </c>
      <c r="L4545" s="6" t="s">
        <v>25054</v>
      </c>
      <c r="M4545" s="24" t="s">
        <v>955</v>
      </c>
      <c r="O4545" s="44" t="s">
        <v>30786</v>
      </c>
      <c r="R4545" s="24" t="s">
        <v>11127</v>
      </c>
      <c r="S4545" t="s">
        <v>2801</v>
      </c>
      <c r="T4545" t="str">
        <f>IF(X4545 &lt;&gt; "", CONCATENATE(Table1[[#This Row],[bioproject]],".",Table1[[#This Row],[Replicate group]]), "")</f>
        <v/>
      </c>
      <c r="AA4545" s="6" t="str">
        <f>IF(Table1[[#This Row],[fungi_species]] &lt;&gt; "", CONCATENATE(LEFT(Table1[[#This Row],[fungi_species]],2), LEFT(_xlfn.TEXTAFTER(Table1[[#This Row],[fungi_species]], " ", 1),3)),"")</f>
        <v/>
      </c>
      <c r="AB4545" s="7"/>
      <c r="AC4545" t="s">
        <v>25072</v>
      </c>
      <c r="AD4545" t="s">
        <v>69</v>
      </c>
      <c r="AE4545" t="s">
        <v>25071</v>
      </c>
      <c r="AF4545" s="22" t="s">
        <v>25070</v>
      </c>
      <c r="AG4545" s="24" t="s">
        <v>25071</v>
      </c>
      <c r="AH4545" t="s">
        <v>5230</v>
      </c>
      <c r="AI4545" t="s">
        <v>77</v>
      </c>
      <c r="AJ4545" s="7"/>
      <c r="AK4545" s="7"/>
      <c r="AL4545"/>
      <c r="AN4545" s="7"/>
      <c r="AO4545" s="7"/>
      <c r="AP4545"/>
      <c r="AQ4545"/>
      <c r="AU4545" s="5"/>
      <c r="AV4545" s="5"/>
      <c r="AW4545" t="s">
        <v>78</v>
      </c>
      <c r="AX4545" t="s">
        <v>78</v>
      </c>
      <c r="AY4545" t="s">
        <v>69</v>
      </c>
      <c r="AZ4545" t="s">
        <v>7859</v>
      </c>
      <c r="BA4545" t="s">
        <v>1659</v>
      </c>
      <c r="BB4545" t="s">
        <v>7860</v>
      </c>
      <c r="BC4545" t="s">
        <v>7861</v>
      </c>
      <c r="BD4545" t="s">
        <v>25056</v>
      </c>
      <c r="BE4545" t="s">
        <v>25057</v>
      </c>
      <c r="BF4545" t="s">
        <v>69</v>
      </c>
      <c r="BG4545" t="s">
        <v>69</v>
      </c>
      <c r="BH4545" t="s">
        <v>69</v>
      </c>
      <c r="BI4545" t="s">
        <v>69</v>
      </c>
      <c r="BJ4545" t="s">
        <v>69</v>
      </c>
      <c r="BK4545" t="s">
        <v>69</v>
      </c>
      <c r="BL4545" t="s">
        <v>159</v>
      </c>
      <c r="BM4545" t="s">
        <v>87</v>
      </c>
      <c r="BN4545" t="s">
        <v>15067</v>
      </c>
      <c r="BO4545" t="s">
        <v>25056</v>
      </c>
      <c r="BP4545">
        <v>1</v>
      </c>
      <c r="BQ4545">
        <v>50202954</v>
      </c>
      <c r="BR4545" s="12">
        <v>44378</v>
      </c>
      <c r="BS4545">
        <v>7227</v>
      </c>
      <c r="BT4545" t="s">
        <v>69</v>
      </c>
      <c r="BU4545" t="s">
        <v>17068</v>
      </c>
      <c r="BV4545" t="s">
        <v>69</v>
      </c>
      <c r="BW4545" t="s">
        <v>69</v>
      </c>
    </row>
    <row r="4546" spans="1:75" x14ac:dyDescent="0.2">
      <c r="A4546" t="s">
        <v>25049</v>
      </c>
      <c r="B4546" t="s">
        <v>25073</v>
      </c>
      <c r="C4546" t="s">
        <v>25074</v>
      </c>
      <c r="D4546" t="s">
        <v>25075</v>
      </c>
      <c r="E4546" t="s">
        <v>69</v>
      </c>
      <c r="F4546">
        <v>36484778</v>
      </c>
      <c r="G4546" s="3" t="s">
        <v>7854</v>
      </c>
      <c r="I4546" s="3" t="s">
        <v>2798</v>
      </c>
      <c r="J4546" s="3" t="s">
        <v>25053</v>
      </c>
      <c r="K4546" s="3" t="s">
        <v>955</v>
      </c>
      <c r="L4546" s="6" t="s">
        <v>25054</v>
      </c>
      <c r="M4546" s="24" t="s">
        <v>955</v>
      </c>
      <c r="O4546" s="44" t="s">
        <v>30786</v>
      </c>
      <c r="R4546" s="24" t="s">
        <v>11127</v>
      </c>
      <c r="S4546" t="s">
        <v>2801</v>
      </c>
      <c r="T4546" t="str">
        <f>IF(X4546 &lt;&gt; "", CONCATENATE(Table1[[#This Row],[bioproject]],".",Table1[[#This Row],[Replicate group]]), "")</f>
        <v/>
      </c>
      <c r="AA4546" s="6" t="str">
        <f>IF(Table1[[#This Row],[fungi_species]] &lt;&gt; "", CONCATENATE(LEFT(Table1[[#This Row],[fungi_species]],2), LEFT(_xlfn.TEXTAFTER(Table1[[#This Row],[fungi_species]], " ", 1),3)),"")</f>
        <v/>
      </c>
      <c r="AB4546" s="7"/>
      <c r="AC4546" t="s">
        <v>25078</v>
      </c>
      <c r="AD4546" t="s">
        <v>69</v>
      </c>
      <c r="AE4546" t="s">
        <v>25077</v>
      </c>
      <c r="AF4546" s="22" t="s">
        <v>25076</v>
      </c>
      <c r="AG4546" s="24" t="s">
        <v>25077</v>
      </c>
      <c r="AH4546" t="s">
        <v>5230</v>
      </c>
      <c r="AI4546" t="s">
        <v>77</v>
      </c>
      <c r="AJ4546" s="7"/>
      <c r="AK4546" s="7"/>
      <c r="AL4546"/>
      <c r="AN4546" s="7"/>
      <c r="AO4546" s="7"/>
      <c r="AP4546"/>
      <c r="AQ4546"/>
      <c r="AU4546" s="5"/>
      <c r="AV4546" s="5"/>
      <c r="AW4546" t="s">
        <v>78</v>
      </c>
      <c r="AX4546" t="s">
        <v>78</v>
      </c>
      <c r="AY4546" t="s">
        <v>69</v>
      </c>
      <c r="AZ4546" t="s">
        <v>7859</v>
      </c>
      <c r="BA4546" t="s">
        <v>1659</v>
      </c>
      <c r="BB4546" t="s">
        <v>7860</v>
      </c>
      <c r="BC4546" t="s">
        <v>7861</v>
      </c>
      <c r="BD4546" t="s">
        <v>25056</v>
      </c>
      <c r="BE4546" t="s">
        <v>25057</v>
      </c>
      <c r="BF4546" t="s">
        <v>69</v>
      </c>
      <c r="BG4546" t="s">
        <v>69</v>
      </c>
      <c r="BH4546" t="s">
        <v>69</v>
      </c>
      <c r="BI4546" t="s">
        <v>69</v>
      </c>
      <c r="BJ4546" t="s">
        <v>69</v>
      </c>
      <c r="BK4546" t="s">
        <v>69</v>
      </c>
      <c r="BL4546" t="s">
        <v>159</v>
      </c>
      <c r="BM4546" t="s">
        <v>87</v>
      </c>
      <c r="BN4546" t="s">
        <v>15067</v>
      </c>
      <c r="BO4546" t="s">
        <v>25056</v>
      </c>
      <c r="BP4546">
        <v>1</v>
      </c>
      <c r="BQ4546">
        <v>18964586</v>
      </c>
      <c r="BR4546" s="12">
        <v>44378</v>
      </c>
      <c r="BS4546">
        <v>7227</v>
      </c>
      <c r="BT4546" t="s">
        <v>69</v>
      </c>
      <c r="BU4546" t="s">
        <v>17068</v>
      </c>
      <c r="BV4546" t="s">
        <v>69</v>
      </c>
      <c r="BW4546" t="s">
        <v>69</v>
      </c>
    </row>
    <row r="4547" spans="1:75" x14ac:dyDescent="0.2">
      <c r="A4547" t="s">
        <v>25049</v>
      </c>
      <c r="B4547" t="s">
        <v>25079</v>
      </c>
      <c r="C4547" t="s">
        <v>25080</v>
      </c>
      <c r="D4547" t="s">
        <v>25081</v>
      </c>
      <c r="E4547" t="s">
        <v>69</v>
      </c>
      <c r="F4547">
        <v>36484778</v>
      </c>
      <c r="G4547" s="3" t="s">
        <v>7854</v>
      </c>
      <c r="I4547" s="3" t="s">
        <v>2798</v>
      </c>
      <c r="J4547" s="3" t="s">
        <v>25053</v>
      </c>
      <c r="K4547" s="3" t="s">
        <v>955</v>
      </c>
      <c r="L4547" s="6" t="s">
        <v>25054</v>
      </c>
      <c r="M4547" s="24" t="s">
        <v>955</v>
      </c>
      <c r="O4547" s="44" t="s">
        <v>30786</v>
      </c>
      <c r="R4547" s="24" t="s">
        <v>11127</v>
      </c>
      <c r="S4547" t="s">
        <v>2801</v>
      </c>
      <c r="T4547" t="str">
        <f>IF(X4547 &lt;&gt; "", CONCATENATE(Table1[[#This Row],[bioproject]],".",Table1[[#This Row],[Replicate group]]), "")</f>
        <v/>
      </c>
      <c r="AA4547" s="6" t="str">
        <f>IF(Table1[[#This Row],[fungi_species]] &lt;&gt; "", CONCATENATE(LEFT(Table1[[#This Row],[fungi_species]],2), LEFT(_xlfn.TEXTAFTER(Table1[[#This Row],[fungi_species]], " ", 1),3)),"")</f>
        <v/>
      </c>
      <c r="AB4547" s="7"/>
      <c r="AC4547" t="s">
        <v>25084</v>
      </c>
      <c r="AD4547" t="s">
        <v>69</v>
      </c>
      <c r="AE4547" t="s">
        <v>25083</v>
      </c>
      <c r="AF4547" s="22" t="s">
        <v>25082</v>
      </c>
      <c r="AG4547" s="24" t="s">
        <v>25083</v>
      </c>
      <c r="AH4547" t="s">
        <v>5230</v>
      </c>
      <c r="AI4547" t="s">
        <v>77</v>
      </c>
      <c r="AJ4547" s="7"/>
      <c r="AK4547" s="7"/>
      <c r="AL4547"/>
      <c r="AN4547" s="7"/>
      <c r="AO4547" s="7"/>
      <c r="AP4547"/>
      <c r="AQ4547"/>
      <c r="AU4547" s="5"/>
      <c r="AV4547" s="5"/>
      <c r="AW4547" t="s">
        <v>78</v>
      </c>
      <c r="AX4547" t="s">
        <v>78</v>
      </c>
      <c r="AY4547" t="s">
        <v>69</v>
      </c>
      <c r="AZ4547" t="s">
        <v>7859</v>
      </c>
      <c r="BA4547" t="s">
        <v>1659</v>
      </c>
      <c r="BB4547" t="s">
        <v>7860</v>
      </c>
      <c r="BC4547" t="s">
        <v>7861</v>
      </c>
      <c r="BD4547" t="s">
        <v>25056</v>
      </c>
      <c r="BE4547" t="s">
        <v>25057</v>
      </c>
      <c r="BF4547" t="s">
        <v>69</v>
      </c>
      <c r="BG4547" t="s">
        <v>69</v>
      </c>
      <c r="BH4547" t="s">
        <v>69</v>
      </c>
      <c r="BI4547" t="s">
        <v>69</v>
      </c>
      <c r="BJ4547" t="s">
        <v>69</v>
      </c>
      <c r="BK4547" t="s">
        <v>69</v>
      </c>
      <c r="BL4547" t="s">
        <v>159</v>
      </c>
      <c r="BM4547" t="s">
        <v>87</v>
      </c>
      <c r="BN4547" t="s">
        <v>15067</v>
      </c>
      <c r="BO4547" t="s">
        <v>25056</v>
      </c>
      <c r="BP4547">
        <v>1</v>
      </c>
      <c r="BQ4547">
        <v>32673464</v>
      </c>
      <c r="BR4547" s="12">
        <v>44378</v>
      </c>
      <c r="BS4547">
        <v>7227</v>
      </c>
      <c r="BT4547" t="s">
        <v>69</v>
      </c>
      <c r="BU4547" t="s">
        <v>17068</v>
      </c>
      <c r="BV4547" t="s">
        <v>69</v>
      </c>
      <c r="BW4547" t="s">
        <v>69</v>
      </c>
    </row>
    <row r="4548" spans="1:75" x14ac:dyDescent="0.2">
      <c r="A4548" t="s">
        <v>25049</v>
      </c>
      <c r="B4548" t="s">
        <v>25085</v>
      </c>
      <c r="C4548" t="s">
        <v>25086</v>
      </c>
      <c r="D4548" t="s">
        <v>25087</v>
      </c>
      <c r="E4548" t="s">
        <v>69</v>
      </c>
      <c r="F4548">
        <v>36484778</v>
      </c>
      <c r="G4548" s="3" t="s">
        <v>7854</v>
      </c>
      <c r="I4548" s="3" t="s">
        <v>2798</v>
      </c>
      <c r="J4548" s="3" t="s">
        <v>25053</v>
      </c>
      <c r="K4548" s="3" t="s">
        <v>955</v>
      </c>
      <c r="L4548" s="6" t="s">
        <v>25054</v>
      </c>
      <c r="M4548" s="24" t="s">
        <v>955</v>
      </c>
      <c r="O4548" s="44" t="s">
        <v>30786</v>
      </c>
      <c r="R4548" s="24" t="s">
        <v>11127</v>
      </c>
      <c r="S4548" t="s">
        <v>2801</v>
      </c>
      <c r="T4548" t="str">
        <f>IF(X4548 &lt;&gt; "", CONCATENATE(Table1[[#This Row],[bioproject]],".",Table1[[#This Row],[Replicate group]]), "")</f>
        <v/>
      </c>
      <c r="AA4548" s="6" t="str">
        <f>IF(Table1[[#This Row],[fungi_species]] &lt;&gt; "", CONCATENATE(LEFT(Table1[[#This Row],[fungi_species]],2), LEFT(_xlfn.TEXTAFTER(Table1[[#This Row],[fungi_species]], " ", 1),3)),"")</f>
        <v/>
      </c>
      <c r="AB4548" s="7"/>
      <c r="AC4548" t="s">
        <v>25090</v>
      </c>
      <c r="AD4548" t="s">
        <v>69</v>
      </c>
      <c r="AE4548" t="s">
        <v>25089</v>
      </c>
      <c r="AF4548" s="22" t="s">
        <v>25088</v>
      </c>
      <c r="AG4548" s="24" t="s">
        <v>25089</v>
      </c>
      <c r="AH4548" t="s">
        <v>5230</v>
      </c>
      <c r="AI4548" t="s">
        <v>77</v>
      </c>
      <c r="AJ4548" s="7"/>
      <c r="AK4548" s="7"/>
      <c r="AL4548"/>
      <c r="AN4548" s="7"/>
      <c r="AO4548" s="7"/>
      <c r="AP4548"/>
      <c r="AQ4548"/>
      <c r="AU4548" s="5"/>
      <c r="AV4548" s="5"/>
      <c r="AW4548" t="s">
        <v>78</v>
      </c>
      <c r="AX4548" t="s">
        <v>78</v>
      </c>
      <c r="AY4548" t="s">
        <v>69</v>
      </c>
      <c r="AZ4548" t="s">
        <v>7859</v>
      </c>
      <c r="BA4548" t="s">
        <v>1659</v>
      </c>
      <c r="BB4548" t="s">
        <v>7860</v>
      </c>
      <c r="BC4548" t="s">
        <v>7861</v>
      </c>
      <c r="BD4548" t="s">
        <v>25056</v>
      </c>
      <c r="BE4548" t="s">
        <v>25057</v>
      </c>
      <c r="BF4548" t="s">
        <v>69</v>
      </c>
      <c r="BG4548" t="s">
        <v>69</v>
      </c>
      <c r="BH4548" t="s">
        <v>69</v>
      </c>
      <c r="BI4548" t="s">
        <v>69</v>
      </c>
      <c r="BJ4548" t="s">
        <v>69</v>
      </c>
      <c r="BK4548" t="s">
        <v>69</v>
      </c>
      <c r="BL4548" t="s">
        <v>159</v>
      </c>
      <c r="BM4548" t="s">
        <v>87</v>
      </c>
      <c r="BN4548" t="s">
        <v>15067</v>
      </c>
      <c r="BO4548" t="s">
        <v>25056</v>
      </c>
      <c r="BP4548">
        <v>1</v>
      </c>
      <c r="BQ4548">
        <v>18708488</v>
      </c>
      <c r="BR4548" s="12">
        <v>44378</v>
      </c>
      <c r="BS4548">
        <v>7227</v>
      </c>
      <c r="BT4548" t="s">
        <v>69</v>
      </c>
      <c r="BU4548" t="s">
        <v>17068</v>
      </c>
      <c r="BV4548" t="s">
        <v>69</v>
      </c>
      <c r="BW4548" t="s">
        <v>69</v>
      </c>
    </row>
    <row r="4549" spans="1:75" x14ac:dyDescent="0.2">
      <c r="A4549" t="s">
        <v>25049</v>
      </c>
      <c r="B4549" t="s">
        <v>25091</v>
      </c>
      <c r="C4549" t="s">
        <v>25092</v>
      </c>
      <c r="D4549" t="s">
        <v>25093</v>
      </c>
      <c r="E4549" t="s">
        <v>69</v>
      </c>
      <c r="F4549">
        <v>36484778</v>
      </c>
      <c r="G4549" s="3" t="s">
        <v>7854</v>
      </c>
      <c r="I4549" s="3" t="s">
        <v>2798</v>
      </c>
      <c r="J4549" s="3" t="s">
        <v>25053</v>
      </c>
      <c r="K4549" s="3" t="s">
        <v>955</v>
      </c>
      <c r="L4549" s="6" t="s">
        <v>25054</v>
      </c>
      <c r="M4549" s="24" t="s">
        <v>955</v>
      </c>
      <c r="O4549" s="44" t="s">
        <v>30786</v>
      </c>
      <c r="R4549" s="24" t="s">
        <v>11127</v>
      </c>
      <c r="S4549" t="s">
        <v>2801</v>
      </c>
      <c r="T4549" t="str">
        <f>IF(X4549 &lt;&gt; "", CONCATENATE(Table1[[#This Row],[bioproject]],".",Table1[[#This Row],[Replicate group]]), "")</f>
        <v/>
      </c>
      <c r="AA4549" s="6" t="str">
        <f>IF(Table1[[#This Row],[fungi_species]] &lt;&gt; "", CONCATENATE(LEFT(Table1[[#This Row],[fungi_species]],2), LEFT(_xlfn.TEXTAFTER(Table1[[#This Row],[fungi_species]], " ", 1),3)),"")</f>
        <v/>
      </c>
      <c r="AB4549" s="7"/>
      <c r="AC4549" t="s">
        <v>25096</v>
      </c>
      <c r="AD4549" t="s">
        <v>69</v>
      </c>
      <c r="AE4549" t="s">
        <v>25095</v>
      </c>
      <c r="AF4549" s="22" t="s">
        <v>25094</v>
      </c>
      <c r="AG4549" s="24" t="s">
        <v>25095</v>
      </c>
      <c r="AH4549" t="s">
        <v>5230</v>
      </c>
      <c r="AI4549" t="s">
        <v>77</v>
      </c>
      <c r="AJ4549" s="7"/>
      <c r="AK4549" s="7"/>
      <c r="AL4549"/>
      <c r="AN4549" s="7"/>
      <c r="AO4549" s="7"/>
      <c r="AP4549"/>
      <c r="AQ4549"/>
      <c r="AU4549" s="5"/>
      <c r="AV4549" s="5"/>
      <c r="AW4549" t="s">
        <v>78</v>
      </c>
      <c r="AX4549" t="s">
        <v>78</v>
      </c>
      <c r="AY4549" t="s">
        <v>69</v>
      </c>
      <c r="AZ4549" t="s">
        <v>7859</v>
      </c>
      <c r="BA4549" t="s">
        <v>1659</v>
      </c>
      <c r="BB4549" t="s">
        <v>7860</v>
      </c>
      <c r="BC4549" t="s">
        <v>7861</v>
      </c>
      <c r="BD4549" t="s">
        <v>25056</v>
      </c>
      <c r="BE4549" t="s">
        <v>25057</v>
      </c>
      <c r="BF4549" t="s">
        <v>69</v>
      </c>
      <c r="BG4549" t="s">
        <v>69</v>
      </c>
      <c r="BH4549" t="s">
        <v>69</v>
      </c>
      <c r="BI4549" t="s">
        <v>69</v>
      </c>
      <c r="BJ4549" t="s">
        <v>69</v>
      </c>
      <c r="BK4549" t="s">
        <v>69</v>
      </c>
      <c r="BL4549" t="s">
        <v>159</v>
      </c>
      <c r="BM4549" t="s">
        <v>87</v>
      </c>
      <c r="BN4549" t="s">
        <v>15067</v>
      </c>
      <c r="BO4549" t="s">
        <v>25056</v>
      </c>
      <c r="BP4549">
        <v>1</v>
      </c>
      <c r="BQ4549">
        <v>48941400</v>
      </c>
      <c r="BR4549" s="12">
        <v>44378</v>
      </c>
      <c r="BS4549">
        <v>7227</v>
      </c>
      <c r="BT4549" t="s">
        <v>69</v>
      </c>
      <c r="BU4549" t="s">
        <v>17068</v>
      </c>
      <c r="BV4549" t="s">
        <v>69</v>
      </c>
      <c r="BW4549" t="s">
        <v>69</v>
      </c>
    </row>
    <row r="4550" spans="1:75" x14ac:dyDescent="0.2">
      <c r="A4550" t="s">
        <v>25049</v>
      </c>
      <c r="B4550" t="s">
        <v>25097</v>
      </c>
      <c r="C4550" t="s">
        <v>25098</v>
      </c>
      <c r="D4550" t="s">
        <v>25099</v>
      </c>
      <c r="E4550" t="s">
        <v>69</v>
      </c>
      <c r="F4550">
        <v>36484778</v>
      </c>
      <c r="G4550" s="3" t="s">
        <v>7854</v>
      </c>
      <c r="I4550" s="3" t="s">
        <v>2798</v>
      </c>
      <c r="J4550" s="3" t="s">
        <v>25053</v>
      </c>
      <c r="K4550" s="3" t="s">
        <v>955</v>
      </c>
      <c r="L4550" s="6" t="s">
        <v>25054</v>
      </c>
      <c r="M4550" s="24" t="s">
        <v>955</v>
      </c>
      <c r="O4550" s="44" t="s">
        <v>30786</v>
      </c>
      <c r="R4550" s="24" t="s">
        <v>11127</v>
      </c>
      <c r="S4550" t="s">
        <v>2801</v>
      </c>
      <c r="T4550" t="str">
        <f>IF(X4550 &lt;&gt; "", CONCATENATE(Table1[[#This Row],[bioproject]],".",Table1[[#This Row],[Replicate group]]), "")</f>
        <v/>
      </c>
      <c r="AA4550" s="6" t="str">
        <f>IF(Table1[[#This Row],[fungi_species]] &lt;&gt; "", CONCATENATE(LEFT(Table1[[#This Row],[fungi_species]],2), LEFT(_xlfn.TEXTAFTER(Table1[[#This Row],[fungi_species]], " ", 1),3)),"")</f>
        <v/>
      </c>
      <c r="AB4550" s="7"/>
      <c r="AC4550" t="s">
        <v>25102</v>
      </c>
      <c r="AD4550" t="s">
        <v>69</v>
      </c>
      <c r="AE4550" t="s">
        <v>25101</v>
      </c>
      <c r="AF4550" s="22" t="s">
        <v>25100</v>
      </c>
      <c r="AG4550" s="24" t="s">
        <v>25101</v>
      </c>
      <c r="AH4550" t="s">
        <v>5230</v>
      </c>
      <c r="AI4550" t="s">
        <v>77</v>
      </c>
      <c r="AJ4550" s="7"/>
      <c r="AK4550" s="7"/>
      <c r="AL4550"/>
      <c r="AN4550" s="7"/>
      <c r="AO4550" s="7"/>
      <c r="AP4550"/>
      <c r="AQ4550"/>
      <c r="AU4550" s="5"/>
      <c r="AV4550" s="5"/>
      <c r="AW4550" t="s">
        <v>78</v>
      </c>
      <c r="AX4550" t="s">
        <v>78</v>
      </c>
      <c r="AY4550" t="s">
        <v>69</v>
      </c>
      <c r="AZ4550" t="s">
        <v>7859</v>
      </c>
      <c r="BA4550" t="s">
        <v>1659</v>
      </c>
      <c r="BB4550" t="s">
        <v>7860</v>
      </c>
      <c r="BC4550" t="s">
        <v>7861</v>
      </c>
      <c r="BD4550" t="s">
        <v>25056</v>
      </c>
      <c r="BE4550" t="s">
        <v>25057</v>
      </c>
      <c r="BF4550" t="s">
        <v>69</v>
      </c>
      <c r="BG4550" t="s">
        <v>69</v>
      </c>
      <c r="BH4550" t="s">
        <v>69</v>
      </c>
      <c r="BI4550" t="s">
        <v>69</v>
      </c>
      <c r="BJ4550" t="s">
        <v>69</v>
      </c>
      <c r="BK4550" t="s">
        <v>69</v>
      </c>
      <c r="BL4550" t="s">
        <v>159</v>
      </c>
      <c r="BM4550" t="s">
        <v>87</v>
      </c>
      <c r="BN4550" t="s">
        <v>15067</v>
      </c>
      <c r="BO4550" t="s">
        <v>25056</v>
      </c>
      <c r="BP4550">
        <v>1</v>
      </c>
      <c r="BQ4550">
        <v>18583962</v>
      </c>
      <c r="BR4550" s="12">
        <v>44378</v>
      </c>
      <c r="BS4550">
        <v>7227</v>
      </c>
      <c r="BT4550" t="s">
        <v>69</v>
      </c>
      <c r="BU4550" t="s">
        <v>17068</v>
      </c>
      <c r="BV4550" t="s">
        <v>69</v>
      </c>
      <c r="BW4550" t="s">
        <v>69</v>
      </c>
    </row>
    <row r="4551" spans="1:75" x14ac:dyDescent="0.2">
      <c r="A4551" t="s">
        <v>25049</v>
      </c>
      <c r="B4551" t="s">
        <v>25103</v>
      </c>
      <c r="C4551" t="s">
        <v>25104</v>
      </c>
      <c r="D4551" t="s">
        <v>25105</v>
      </c>
      <c r="E4551" t="s">
        <v>69</v>
      </c>
      <c r="F4551">
        <v>36484778</v>
      </c>
      <c r="G4551" s="3" t="s">
        <v>7854</v>
      </c>
      <c r="I4551" s="3" t="s">
        <v>2798</v>
      </c>
      <c r="J4551" s="3" t="s">
        <v>25053</v>
      </c>
      <c r="K4551" s="3" t="s">
        <v>955</v>
      </c>
      <c r="L4551" s="6" t="s">
        <v>25054</v>
      </c>
      <c r="M4551" s="24" t="s">
        <v>955</v>
      </c>
      <c r="O4551" s="44" t="s">
        <v>30786</v>
      </c>
      <c r="R4551" s="24" t="s">
        <v>25055</v>
      </c>
      <c r="S4551" t="s">
        <v>2801</v>
      </c>
      <c r="T4551" t="str">
        <f>IF(X4551 &lt;&gt; "", CONCATENATE(Table1[[#This Row],[bioproject]],".",Table1[[#This Row],[Replicate group]]), "")</f>
        <v/>
      </c>
      <c r="AA4551" s="6" t="str">
        <f>IF(Table1[[#This Row],[fungi_species]] &lt;&gt; "", CONCATENATE(LEFT(Table1[[#This Row],[fungi_species]],2), LEFT(_xlfn.TEXTAFTER(Table1[[#This Row],[fungi_species]], " ", 1),3)),"")</f>
        <v/>
      </c>
      <c r="AB4551" s="7"/>
      <c r="AC4551" t="s">
        <v>25108</v>
      </c>
      <c r="AD4551" t="s">
        <v>69</v>
      </c>
      <c r="AE4551" t="s">
        <v>25107</v>
      </c>
      <c r="AF4551" s="22" t="s">
        <v>25106</v>
      </c>
      <c r="AG4551" s="24" t="s">
        <v>25107</v>
      </c>
      <c r="AH4551" t="s">
        <v>5230</v>
      </c>
      <c r="AI4551" t="s">
        <v>150</v>
      </c>
      <c r="AJ4551" s="7"/>
      <c r="AK4551" s="7"/>
      <c r="AL4551"/>
      <c r="AN4551" s="7"/>
      <c r="AO4551" s="7"/>
      <c r="AP4551"/>
      <c r="AQ4551"/>
      <c r="AU4551" s="5"/>
      <c r="AV4551" s="5"/>
      <c r="AW4551" t="s">
        <v>78</v>
      </c>
      <c r="AX4551" t="s">
        <v>78</v>
      </c>
      <c r="AY4551" t="s">
        <v>69</v>
      </c>
      <c r="AZ4551" t="s">
        <v>7859</v>
      </c>
      <c r="BA4551" t="s">
        <v>1659</v>
      </c>
      <c r="BB4551" t="s">
        <v>7860</v>
      </c>
      <c r="BC4551" t="s">
        <v>7861</v>
      </c>
      <c r="BD4551" t="s">
        <v>25056</v>
      </c>
      <c r="BE4551" t="s">
        <v>25057</v>
      </c>
      <c r="BF4551" t="s">
        <v>69</v>
      </c>
      <c r="BG4551" t="s">
        <v>69</v>
      </c>
      <c r="BH4551" t="s">
        <v>69</v>
      </c>
      <c r="BI4551" t="s">
        <v>69</v>
      </c>
      <c r="BJ4551" t="s">
        <v>69</v>
      </c>
      <c r="BK4551" t="s">
        <v>69</v>
      </c>
      <c r="BL4551" t="s">
        <v>159</v>
      </c>
      <c r="BM4551" t="s">
        <v>87</v>
      </c>
      <c r="BN4551" t="s">
        <v>377</v>
      </c>
      <c r="BO4551" t="s">
        <v>25056</v>
      </c>
      <c r="BP4551">
        <v>1</v>
      </c>
      <c r="BQ4551">
        <v>39721939</v>
      </c>
      <c r="BR4551" s="12">
        <v>44378</v>
      </c>
      <c r="BS4551">
        <v>7227</v>
      </c>
      <c r="BT4551" t="s">
        <v>69</v>
      </c>
      <c r="BU4551" t="s">
        <v>17068</v>
      </c>
      <c r="BV4551" t="s">
        <v>69</v>
      </c>
      <c r="BW4551" t="s">
        <v>69</v>
      </c>
    </row>
    <row r="4552" spans="1:75" x14ac:dyDescent="0.2">
      <c r="A4552" t="s">
        <v>25049</v>
      </c>
      <c r="B4552" t="s">
        <v>25109</v>
      </c>
      <c r="C4552" t="s">
        <v>25110</v>
      </c>
      <c r="D4552" t="s">
        <v>25111</v>
      </c>
      <c r="E4552" t="s">
        <v>69</v>
      </c>
      <c r="F4552">
        <v>36484778</v>
      </c>
      <c r="G4552" s="3" t="s">
        <v>7854</v>
      </c>
      <c r="I4552" s="3" t="s">
        <v>2798</v>
      </c>
      <c r="J4552" s="3" t="s">
        <v>25053</v>
      </c>
      <c r="K4552" s="3" t="s">
        <v>955</v>
      </c>
      <c r="L4552" s="6" t="s">
        <v>25054</v>
      </c>
      <c r="M4552" s="24" t="s">
        <v>955</v>
      </c>
      <c r="O4552" s="44" t="s">
        <v>30786</v>
      </c>
      <c r="R4552" s="24" t="s">
        <v>25055</v>
      </c>
      <c r="S4552" t="s">
        <v>2801</v>
      </c>
      <c r="T4552" t="str">
        <f>IF(X4552 &lt;&gt; "", CONCATENATE(Table1[[#This Row],[bioproject]],".",Table1[[#This Row],[Replicate group]]), "")</f>
        <v/>
      </c>
      <c r="AA4552" s="6" t="str">
        <f>IF(Table1[[#This Row],[fungi_species]] &lt;&gt; "", CONCATENATE(LEFT(Table1[[#This Row],[fungi_species]],2), LEFT(_xlfn.TEXTAFTER(Table1[[#This Row],[fungi_species]], " ", 1),3)),"")</f>
        <v/>
      </c>
      <c r="AB4552" s="7"/>
      <c r="AC4552" t="s">
        <v>25114</v>
      </c>
      <c r="AD4552" t="s">
        <v>69</v>
      </c>
      <c r="AE4552" t="s">
        <v>25113</v>
      </c>
      <c r="AF4552" s="22" t="s">
        <v>25112</v>
      </c>
      <c r="AG4552" s="24" t="s">
        <v>25113</v>
      </c>
      <c r="AH4552" t="s">
        <v>5230</v>
      </c>
      <c r="AI4552" t="s">
        <v>150</v>
      </c>
      <c r="AJ4552" s="7"/>
      <c r="AK4552" s="7"/>
      <c r="AL4552"/>
      <c r="AN4552" s="7"/>
      <c r="AO4552" s="7"/>
      <c r="AP4552"/>
      <c r="AQ4552"/>
      <c r="AU4552" s="5"/>
      <c r="AV4552" s="5"/>
      <c r="AW4552" t="s">
        <v>78</v>
      </c>
      <c r="AX4552" t="s">
        <v>78</v>
      </c>
      <c r="AY4552" t="s">
        <v>69</v>
      </c>
      <c r="AZ4552" t="s">
        <v>7859</v>
      </c>
      <c r="BA4552" t="s">
        <v>1659</v>
      </c>
      <c r="BB4552" t="s">
        <v>7860</v>
      </c>
      <c r="BC4552" t="s">
        <v>7861</v>
      </c>
      <c r="BD4552" t="s">
        <v>25056</v>
      </c>
      <c r="BE4552" t="s">
        <v>25057</v>
      </c>
      <c r="BF4552" t="s">
        <v>69</v>
      </c>
      <c r="BG4552" t="s">
        <v>69</v>
      </c>
      <c r="BH4552" t="s">
        <v>69</v>
      </c>
      <c r="BI4552" t="s">
        <v>69</v>
      </c>
      <c r="BJ4552" t="s">
        <v>69</v>
      </c>
      <c r="BK4552" t="s">
        <v>69</v>
      </c>
      <c r="BL4552" t="s">
        <v>159</v>
      </c>
      <c r="BM4552" t="s">
        <v>87</v>
      </c>
      <c r="BN4552" t="s">
        <v>377</v>
      </c>
      <c r="BO4552" t="s">
        <v>25056</v>
      </c>
      <c r="BP4552">
        <v>1</v>
      </c>
      <c r="BQ4552">
        <v>26084303</v>
      </c>
      <c r="BR4552" s="12">
        <v>44378</v>
      </c>
      <c r="BS4552">
        <v>7227</v>
      </c>
      <c r="BT4552" t="s">
        <v>69</v>
      </c>
      <c r="BU4552" t="s">
        <v>17068</v>
      </c>
      <c r="BV4552" t="s">
        <v>69</v>
      </c>
      <c r="BW4552" t="s">
        <v>69</v>
      </c>
    </row>
    <row r="4553" spans="1:75" x14ac:dyDescent="0.2">
      <c r="A4553" t="s">
        <v>25049</v>
      </c>
      <c r="B4553" t="s">
        <v>25115</v>
      </c>
      <c r="C4553" t="s">
        <v>25116</v>
      </c>
      <c r="D4553" t="s">
        <v>25117</v>
      </c>
      <c r="E4553" t="s">
        <v>69</v>
      </c>
      <c r="F4553">
        <v>36484778</v>
      </c>
      <c r="G4553" s="3" t="s">
        <v>7854</v>
      </c>
      <c r="I4553" s="3" t="s">
        <v>2798</v>
      </c>
      <c r="J4553" s="3" t="s">
        <v>25053</v>
      </c>
      <c r="K4553" s="3" t="s">
        <v>955</v>
      </c>
      <c r="L4553" s="6" t="s">
        <v>25054</v>
      </c>
      <c r="M4553" s="24" t="s">
        <v>955</v>
      </c>
      <c r="O4553" s="44" t="s">
        <v>30786</v>
      </c>
      <c r="R4553" s="24" t="s">
        <v>25055</v>
      </c>
      <c r="S4553" t="s">
        <v>2801</v>
      </c>
      <c r="T4553" t="str">
        <f>IF(X4553 &lt;&gt; "", CONCATENATE(Table1[[#This Row],[bioproject]],".",Table1[[#This Row],[Replicate group]]), "")</f>
        <v/>
      </c>
      <c r="AA4553" s="6" t="str">
        <f>IF(Table1[[#This Row],[fungi_species]] &lt;&gt; "", CONCATENATE(LEFT(Table1[[#This Row],[fungi_species]],2), LEFT(_xlfn.TEXTAFTER(Table1[[#This Row],[fungi_species]], " ", 1),3)),"")</f>
        <v/>
      </c>
      <c r="AB4553" s="7"/>
      <c r="AC4553" t="s">
        <v>25120</v>
      </c>
      <c r="AD4553" t="s">
        <v>69</v>
      </c>
      <c r="AE4553" t="s">
        <v>25119</v>
      </c>
      <c r="AF4553" s="22" t="s">
        <v>25118</v>
      </c>
      <c r="AG4553" s="24" t="s">
        <v>25119</v>
      </c>
      <c r="AH4553" t="s">
        <v>5230</v>
      </c>
      <c r="AI4553" t="s">
        <v>150</v>
      </c>
      <c r="AJ4553" s="7"/>
      <c r="AK4553" s="7"/>
      <c r="AL4553"/>
      <c r="AN4553" s="7"/>
      <c r="AO4553" s="7"/>
      <c r="AP4553"/>
      <c r="AQ4553"/>
      <c r="AU4553" s="5"/>
      <c r="AV4553" s="5"/>
      <c r="AW4553" t="s">
        <v>78</v>
      </c>
      <c r="AX4553" t="s">
        <v>78</v>
      </c>
      <c r="AY4553" t="s">
        <v>69</v>
      </c>
      <c r="AZ4553" t="s">
        <v>7859</v>
      </c>
      <c r="BA4553" t="s">
        <v>1659</v>
      </c>
      <c r="BB4553" t="s">
        <v>7860</v>
      </c>
      <c r="BC4553" t="s">
        <v>7861</v>
      </c>
      <c r="BD4553" t="s">
        <v>25056</v>
      </c>
      <c r="BE4553" t="s">
        <v>25057</v>
      </c>
      <c r="BF4553" t="s">
        <v>69</v>
      </c>
      <c r="BG4553" t="s">
        <v>69</v>
      </c>
      <c r="BH4553" t="s">
        <v>69</v>
      </c>
      <c r="BI4553" t="s">
        <v>69</v>
      </c>
      <c r="BJ4553" t="s">
        <v>69</v>
      </c>
      <c r="BK4553" t="s">
        <v>69</v>
      </c>
      <c r="BL4553" t="s">
        <v>159</v>
      </c>
      <c r="BM4553" t="s">
        <v>87</v>
      </c>
      <c r="BN4553" t="s">
        <v>377</v>
      </c>
      <c r="BO4553" t="s">
        <v>25056</v>
      </c>
      <c r="BP4553">
        <v>1</v>
      </c>
      <c r="BQ4553">
        <v>31481662</v>
      </c>
      <c r="BR4553" s="12">
        <v>44378</v>
      </c>
      <c r="BS4553">
        <v>7227</v>
      </c>
      <c r="BT4553" t="s">
        <v>69</v>
      </c>
      <c r="BU4553" t="s">
        <v>17068</v>
      </c>
      <c r="BV4553" t="s">
        <v>69</v>
      </c>
      <c r="BW4553" t="s">
        <v>69</v>
      </c>
    </row>
    <row r="4554" spans="1:75" x14ac:dyDescent="0.2">
      <c r="A4554" t="s">
        <v>25049</v>
      </c>
      <c r="B4554" t="s">
        <v>25121</v>
      </c>
      <c r="C4554" t="s">
        <v>25122</v>
      </c>
      <c r="D4554" t="s">
        <v>25123</v>
      </c>
      <c r="E4554" t="s">
        <v>69</v>
      </c>
      <c r="F4554">
        <v>36484778</v>
      </c>
      <c r="G4554" s="3" t="s">
        <v>7854</v>
      </c>
      <c r="I4554" s="3" t="s">
        <v>2798</v>
      </c>
      <c r="J4554" s="3" t="s">
        <v>25053</v>
      </c>
      <c r="K4554" s="3" t="s">
        <v>955</v>
      </c>
      <c r="L4554" s="6" t="s">
        <v>25054</v>
      </c>
      <c r="M4554" s="24" t="s">
        <v>955</v>
      </c>
      <c r="O4554" s="44" t="s">
        <v>30786</v>
      </c>
      <c r="R4554" s="24" t="s">
        <v>25055</v>
      </c>
      <c r="S4554" t="s">
        <v>2801</v>
      </c>
      <c r="T4554" t="str">
        <f>IF(X4554 &lt;&gt; "", CONCATENATE(Table1[[#This Row],[bioproject]],".",Table1[[#This Row],[Replicate group]]), "")</f>
        <v/>
      </c>
      <c r="AA4554" s="6" t="str">
        <f>IF(Table1[[#This Row],[fungi_species]] &lt;&gt; "", CONCATENATE(LEFT(Table1[[#This Row],[fungi_species]],2), LEFT(_xlfn.TEXTAFTER(Table1[[#This Row],[fungi_species]], " ", 1),3)),"")</f>
        <v/>
      </c>
      <c r="AB4554" s="7"/>
      <c r="AC4554" t="s">
        <v>25126</v>
      </c>
      <c r="AD4554" t="s">
        <v>69</v>
      </c>
      <c r="AE4554" t="s">
        <v>25125</v>
      </c>
      <c r="AF4554" s="22" t="s">
        <v>25124</v>
      </c>
      <c r="AG4554" s="24" t="s">
        <v>25125</v>
      </c>
      <c r="AH4554" t="s">
        <v>5230</v>
      </c>
      <c r="AI4554" t="s">
        <v>150</v>
      </c>
      <c r="AJ4554" s="7"/>
      <c r="AK4554" s="7"/>
      <c r="AL4554"/>
      <c r="AN4554" s="7"/>
      <c r="AO4554" s="7"/>
      <c r="AP4554"/>
      <c r="AQ4554"/>
      <c r="AU4554" s="5"/>
      <c r="AV4554" s="5"/>
      <c r="AW4554" t="s">
        <v>78</v>
      </c>
      <c r="AX4554" t="s">
        <v>78</v>
      </c>
      <c r="AY4554" t="s">
        <v>69</v>
      </c>
      <c r="AZ4554" t="s">
        <v>7859</v>
      </c>
      <c r="BA4554" t="s">
        <v>1659</v>
      </c>
      <c r="BB4554" t="s">
        <v>7860</v>
      </c>
      <c r="BC4554" t="s">
        <v>7861</v>
      </c>
      <c r="BD4554" t="s">
        <v>25056</v>
      </c>
      <c r="BE4554" t="s">
        <v>25057</v>
      </c>
      <c r="BF4554" t="s">
        <v>69</v>
      </c>
      <c r="BG4554" t="s">
        <v>69</v>
      </c>
      <c r="BH4554" t="s">
        <v>69</v>
      </c>
      <c r="BI4554" t="s">
        <v>69</v>
      </c>
      <c r="BJ4554" t="s">
        <v>69</v>
      </c>
      <c r="BK4554" t="s">
        <v>69</v>
      </c>
      <c r="BL4554" t="s">
        <v>159</v>
      </c>
      <c r="BM4554" t="s">
        <v>87</v>
      </c>
      <c r="BN4554" t="s">
        <v>377</v>
      </c>
      <c r="BO4554" t="s">
        <v>25056</v>
      </c>
      <c r="BP4554">
        <v>1</v>
      </c>
      <c r="BQ4554">
        <v>23533325</v>
      </c>
      <c r="BR4554" s="12">
        <v>44378</v>
      </c>
      <c r="BS4554">
        <v>7227</v>
      </c>
      <c r="BT4554" t="s">
        <v>69</v>
      </c>
      <c r="BU4554" t="s">
        <v>17068</v>
      </c>
      <c r="BV4554" t="s">
        <v>69</v>
      </c>
      <c r="BW4554" t="s">
        <v>69</v>
      </c>
    </row>
    <row r="4555" spans="1:75" x14ac:dyDescent="0.2">
      <c r="A4555" t="s">
        <v>25049</v>
      </c>
      <c r="B4555" t="s">
        <v>25127</v>
      </c>
      <c r="C4555" t="s">
        <v>25128</v>
      </c>
      <c r="D4555" t="s">
        <v>25129</v>
      </c>
      <c r="E4555" t="s">
        <v>69</v>
      </c>
      <c r="F4555">
        <v>36484778</v>
      </c>
      <c r="G4555" s="3" t="s">
        <v>7854</v>
      </c>
      <c r="I4555" s="3" t="s">
        <v>2798</v>
      </c>
      <c r="J4555" s="3" t="s">
        <v>25053</v>
      </c>
      <c r="K4555" s="3" t="s">
        <v>955</v>
      </c>
      <c r="L4555" s="6" t="s">
        <v>25054</v>
      </c>
      <c r="M4555" s="24" t="s">
        <v>955</v>
      </c>
      <c r="O4555" s="44" t="s">
        <v>30786</v>
      </c>
      <c r="R4555" s="24" t="s">
        <v>25055</v>
      </c>
      <c r="S4555" t="s">
        <v>2801</v>
      </c>
      <c r="T4555" t="str">
        <f>IF(X4555 &lt;&gt; "", CONCATENATE(Table1[[#This Row],[bioproject]],".",Table1[[#This Row],[Replicate group]]), "")</f>
        <v/>
      </c>
      <c r="AA4555" s="6" t="str">
        <f>IF(Table1[[#This Row],[fungi_species]] &lt;&gt; "", CONCATENATE(LEFT(Table1[[#This Row],[fungi_species]],2), LEFT(_xlfn.TEXTAFTER(Table1[[#This Row],[fungi_species]], " ", 1),3)),"")</f>
        <v/>
      </c>
      <c r="AB4555" s="7"/>
      <c r="AC4555" t="s">
        <v>25132</v>
      </c>
      <c r="AD4555" t="s">
        <v>69</v>
      </c>
      <c r="AE4555" t="s">
        <v>25131</v>
      </c>
      <c r="AF4555" s="22" t="s">
        <v>25130</v>
      </c>
      <c r="AG4555" s="24" t="s">
        <v>25131</v>
      </c>
      <c r="AH4555" t="s">
        <v>5230</v>
      </c>
      <c r="AI4555" t="s">
        <v>150</v>
      </c>
      <c r="AJ4555" s="7"/>
      <c r="AK4555" s="7"/>
      <c r="AL4555"/>
      <c r="AN4555" s="7"/>
      <c r="AO4555" s="7"/>
      <c r="AP4555"/>
      <c r="AQ4555"/>
      <c r="AU4555" s="5"/>
      <c r="AV4555" s="5"/>
      <c r="AW4555" t="s">
        <v>78</v>
      </c>
      <c r="AX4555" t="s">
        <v>78</v>
      </c>
      <c r="AY4555" t="s">
        <v>69</v>
      </c>
      <c r="AZ4555" t="s">
        <v>7859</v>
      </c>
      <c r="BA4555" t="s">
        <v>1659</v>
      </c>
      <c r="BB4555" t="s">
        <v>7860</v>
      </c>
      <c r="BC4555" t="s">
        <v>7861</v>
      </c>
      <c r="BD4555" t="s">
        <v>25056</v>
      </c>
      <c r="BE4555" t="s">
        <v>25057</v>
      </c>
      <c r="BF4555" t="s">
        <v>69</v>
      </c>
      <c r="BG4555" t="s">
        <v>69</v>
      </c>
      <c r="BH4555" t="s">
        <v>69</v>
      </c>
      <c r="BI4555" t="s">
        <v>69</v>
      </c>
      <c r="BJ4555" t="s">
        <v>69</v>
      </c>
      <c r="BK4555" t="s">
        <v>69</v>
      </c>
      <c r="BL4555" t="s">
        <v>159</v>
      </c>
      <c r="BM4555" t="s">
        <v>87</v>
      </c>
      <c r="BN4555" t="s">
        <v>377</v>
      </c>
      <c r="BO4555" t="s">
        <v>25056</v>
      </c>
      <c r="BP4555">
        <v>1</v>
      </c>
      <c r="BQ4555">
        <v>49092279</v>
      </c>
      <c r="BR4555" s="12">
        <v>44378</v>
      </c>
      <c r="BS4555">
        <v>7227</v>
      </c>
      <c r="BT4555" t="s">
        <v>69</v>
      </c>
      <c r="BU4555" t="s">
        <v>17068</v>
      </c>
      <c r="BV4555" t="s">
        <v>69</v>
      </c>
      <c r="BW4555" t="s">
        <v>69</v>
      </c>
    </row>
    <row r="4556" spans="1:75" x14ac:dyDescent="0.2">
      <c r="A4556" t="s">
        <v>25049</v>
      </c>
      <c r="B4556" t="s">
        <v>25133</v>
      </c>
      <c r="C4556" t="s">
        <v>25134</v>
      </c>
      <c r="D4556" t="s">
        <v>25135</v>
      </c>
      <c r="E4556" t="s">
        <v>69</v>
      </c>
      <c r="F4556">
        <v>36484778</v>
      </c>
      <c r="G4556" s="3" t="s">
        <v>7854</v>
      </c>
      <c r="I4556" s="3" t="s">
        <v>2798</v>
      </c>
      <c r="J4556" s="3" t="s">
        <v>25053</v>
      </c>
      <c r="K4556" s="3" t="s">
        <v>955</v>
      </c>
      <c r="L4556" s="6" t="s">
        <v>25054</v>
      </c>
      <c r="M4556" s="24" t="s">
        <v>955</v>
      </c>
      <c r="O4556" s="44" t="s">
        <v>30786</v>
      </c>
      <c r="R4556" s="24" t="s">
        <v>25055</v>
      </c>
      <c r="S4556" t="s">
        <v>2801</v>
      </c>
      <c r="T4556" t="str">
        <f>IF(X4556 &lt;&gt; "", CONCATENATE(Table1[[#This Row],[bioproject]],".",Table1[[#This Row],[Replicate group]]), "")</f>
        <v/>
      </c>
      <c r="AA4556" s="6" t="str">
        <f>IF(Table1[[#This Row],[fungi_species]] &lt;&gt; "", CONCATENATE(LEFT(Table1[[#This Row],[fungi_species]],2), LEFT(_xlfn.TEXTAFTER(Table1[[#This Row],[fungi_species]], " ", 1),3)),"")</f>
        <v/>
      </c>
      <c r="AB4556" s="7"/>
      <c r="AC4556" t="s">
        <v>25138</v>
      </c>
      <c r="AD4556" t="s">
        <v>69</v>
      </c>
      <c r="AE4556" t="s">
        <v>25137</v>
      </c>
      <c r="AF4556" s="22" t="s">
        <v>25136</v>
      </c>
      <c r="AG4556" s="24" t="s">
        <v>25137</v>
      </c>
      <c r="AH4556" t="s">
        <v>5230</v>
      </c>
      <c r="AI4556" t="s">
        <v>150</v>
      </c>
      <c r="AJ4556" s="7"/>
      <c r="AK4556" s="7"/>
      <c r="AL4556"/>
      <c r="AN4556" s="7"/>
      <c r="AO4556" s="7"/>
      <c r="AP4556"/>
      <c r="AQ4556"/>
      <c r="AU4556" s="5"/>
      <c r="AV4556" s="5"/>
      <c r="AW4556" t="s">
        <v>78</v>
      </c>
      <c r="AX4556" t="s">
        <v>78</v>
      </c>
      <c r="AY4556" t="s">
        <v>69</v>
      </c>
      <c r="AZ4556" t="s">
        <v>7859</v>
      </c>
      <c r="BA4556" t="s">
        <v>1659</v>
      </c>
      <c r="BB4556" t="s">
        <v>7860</v>
      </c>
      <c r="BC4556" t="s">
        <v>7861</v>
      </c>
      <c r="BD4556" t="s">
        <v>25056</v>
      </c>
      <c r="BE4556" t="s">
        <v>25057</v>
      </c>
      <c r="BF4556" t="s">
        <v>69</v>
      </c>
      <c r="BG4556" t="s">
        <v>69</v>
      </c>
      <c r="BH4556" t="s">
        <v>69</v>
      </c>
      <c r="BI4556" t="s">
        <v>69</v>
      </c>
      <c r="BJ4556" t="s">
        <v>69</v>
      </c>
      <c r="BK4556" t="s">
        <v>69</v>
      </c>
      <c r="BL4556" t="s">
        <v>159</v>
      </c>
      <c r="BM4556" t="s">
        <v>87</v>
      </c>
      <c r="BN4556" t="s">
        <v>377</v>
      </c>
      <c r="BO4556" t="s">
        <v>25056</v>
      </c>
      <c r="BP4556">
        <v>1</v>
      </c>
      <c r="BQ4556">
        <v>26266898</v>
      </c>
      <c r="BR4556" s="12">
        <v>44378</v>
      </c>
      <c r="BS4556">
        <v>7227</v>
      </c>
      <c r="BT4556" t="s">
        <v>69</v>
      </c>
      <c r="BU4556" t="s">
        <v>17068</v>
      </c>
      <c r="BV4556" t="s">
        <v>69</v>
      </c>
      <c r="BW4556" t="s">
        <v>69</v>
      </c>
    </row>
    <row r="4557" spans="1:75" x14ac:dyDescent="0.2">
      <c r="A4557" t="s">
        <v>25049</v>
      </c>
      <c r="B4557" t="s">
        <v>25139</v>
      </c>
      <c r="C4557" t="s">
        <v>25140</v>
      </c>
      <c r="D4557" t="s">
        <v>25141</v>
      </c>
      <c r="E4557" t="s">
        <v>69</v>
      </c>
      <c r="F4557">
        <v>36484778</v>
      </c>
      <c r="G4557" s="3" t="s">
        <v>7854</v>
      </c>
      <c r="I4557" s="3" t="s">
        <v>2798</v>
      </c>
      <c r="J4557" s="3" t="s">
        <v>25053</v>
      </c>
      <c r="K4557" s="3" t="s">
        <v>955</v>
      </c>
      <c r="L4557" s="6" t="s">
        <v>25054</v>
      </c>
      <c r="M4557" s="24" t="s">
        <v>955</v>
      </c>
      <c r="O4557" s="44" t="s">
        <v>30786</v>
      </c>
      <c r="R4557" s="24" t="s">
        <v>11127</v>
      </c>
      <c r="S4557" t="s">
        <v>2801</v>
      </c>
      <c r="T4557" t="str">
        <f>IF(X4557 &lt;&gt; "", CONCATENATE(Table1[[#This Row],[bioproject]],".",Table1[[#This Row],[Replicate group]]), "")</f>
        <v/>
      </c>
      <c r="AA4557" s="6" t="str">
        <f>IF(Table1[[#This Row],[fungi_species]] &lt;&gt; "", CONCATENATE(LEFT(Table1[[#This Row],[fungi_species]],2), LEFT(_xlfn.TEXTAFTER(Table1[[#This Row],[fungi_species]], " ", 1),3)),"")</f>
        <v/>
      </c>
      <c r="AB4557" s="7"/>
      <c r="AC4557" t="s">
        <v>25144</v>
      </c>
      <c r="AD4557" t="s">
        <v>69</v>
      </c>
      <c r="AE4557" t="s">
        <v>25143</v>
      </c>
      <c r="AF4557" s="22" t="s">
        <v>25142</v>
      </c>
      <c r="AG4557" s="24" t="s">
        <v>25143</v>
      </c>
      <c r="AH4557" t="s">
        <v>5230</v>
      </c>
      <c r="AI4557" t="s">
        <v>77</v>
      </c>
      <c r="AJ4557" s="7"/>
      <c r="AK4557" s="7"/>
      <c r="AL4557"/>
      <c r="AN4557" s="7"/>
      <c r="AO4557" s="7"/>
      <c r="AP4557"/>
      <c r="AQ4557"/>
      <c r="AU4557" s="5"/>
      <c r="AV4557" s="5"/>
      <c r="AW4557" t="s">
        <v>78</v>
      </c>
      <c r="AX4557" t="s">
        <v>78</v>
      </c>
      <c r="AY4557" t="s">
        <v>69</v>
      </c>
      <c r="AZ4557" t="s">
        <v>7859</v>
      </c>
      <c r="BA4557" t="s">
        <v>1659</v>
      </c>
      <c r="BB4557" t="s">
        <v>7860</v>
      </c>
      <c r="BC4557" t="s">
        <v>7861</v>
      </c>
      <c r="BD4557" t="s">
        <v>25056</v>
      </c>
      <c r="BE4557" t="s">
        <v>25057</v>
      </c>
      <c r="BF4557" t="s">
        <v>69</v>
      </c>
      <c r="BG4557" t="s">
        <v>69</v>
      </c>
      <c r="BH4557" t="s">
        <v>69</v>
      </c>
      <c r="BI4557" t="s">
        <v>69</v>
      </c>
      <c r="BJ4557" t="s">
        <v>69</v>
      </c>
      <c r="BK4557" t="s">
        <v>69</v>
      </c>
      <c r="BL4557" t="s">
        <v>159</v>
      </c>
      <c r="BM4557" t="s">
        <v>87</v>
      </c>
      <c r="BN4557" t="s">
        <v>15067</v>
      </c>
      <c r="BO4557" t="s">
        <v>25056</v>
      </c>
      <c r="BP4557">
        <v>1</v>
      </c>
      <c r="BQ4557">
        <v>33857454</v>
      </c>
      <c r="BR4557" s="12">
        <v>44378</v>
      </c>
      <c r="BS4557">
        <v>7227</v>
      </c>
      <c r="BT4557" t="s">
        <v>69</v>
      </c>
      <c r="BU4557" t="s">
        <v>17068</v>
      </c>
      <c r="BV4557" t="s">
        <v>69</v>
      </c>
      <c r="BW4557" t="s">
        <v>69</v>
      </c>
    </row>
    <row r="4558" spans="1:75" x14ac:dyDescent="0.2">
      <c r="A4558" t="s">
        <v>25049</v>
      </c>
      <c r="B4558" t="s">
        <v>25145</v>
      </c>
      <c r="C4558" t="s">
        <v>25146</v>
      </c>
      <c r="D4558" t="s">
        <v>25147</v>
      </c>
      <c r="E4558" t="s">
        <v>69</v>
      </c>
      <c r="F4558">
        <v>36484778</v>
      </c>
      <c r="G4558" s="3" t="s">
        <v>7854</v>
      </c>
      <c r="I4558" s="3" t="s">
        <v>2798</v>
      </c>
      <c r="J4558" s="3" t="s">
        <v>25053</v>
      </c>
      <c r="K4558" s="3" t="s">
        <v>955</v>
      </c>
      <c r="L4558" s="6" t="s">
        <v>25054</v>
      </c>
      <c r="M4558" s="24" t="s">
        <v>955</v>
      </c>
      <c r="O4558" s="44" t="s">
        <v>30786</v>
      </c>
      <c r="R4558" s="24" t="s">
        <v>11127</v>
      </c>
      <c r="S4558" t="s">
        <v>2801</v>
      </c>
      <c r="T4558" t="str">
        <f>IF(X4558 &lt;&gt; "", CONCATENATE(Table1[[#This Row],[bioproject]],".",Table1[[#This Row],[Replicate group]]), "")</f>
        <v/>
      </c>
      <c r="AA4558" s="6" t="str">
        <f>IF(Table1[[#This Row],[fungi_species]] &lt;&gt; "", CONCATENATE(LEFT(Table1[[#This Row],[fungi_species]],2), LEFT(_xlfn.TEXTAFTER(Table1[[#This Row],[fungi_species]], " ", 1),3)),"")</f>
        <v/>
      </c>
      <c r="AB4558" s="7"/>
      <c r="AC4558" t="s">
        <v>25150</v>
      </c>
      <c r="AD4558" t="s">
        <v>69</v>
      </c>
      <c r="AE4558" t="s">
        <v>25149</v>
      </c>
      <c r="AF4558" s="22" t="s">
        <v>25148</v>
      </c>
      <c r="AG4558" s="24" t="s">
        <v>25149</v>
      </c>
      <c r="AH4558" t="s">
        <v>5230</v>
      </c>
      <c r="AI4558" t="s">
        <v>77</v>
      </c>
      <c r="AJ4558" s="7"/>
      <c r="AK4558" s="7"/>
      <c r="AL4558"/>
      <c r="AN4558" s="7"/>
      <c r="AO4558" s="7"/>
      <c r="AP4558"/>
      <c r="AQ4558"/>
      <c r="AU4558" s="5"/>
      <c r="AV4558" s="5"/>
      <c r="AW4558" t="s">
        <v>78</v>
      </c>
      <c r="AX4558" t="s">
        <v>78</v>
      </c>
      <c r="AY4558" t="s">
        <v>69</v>
      </c>
      <c r="AZ4558" t="s">
        <v>7859</v>
      </c>
      <c r="BA4558" t="s">
        <v>1659</v>
      </c>
      <c r="BB4558" t="s">
        <v>7860</v>
      </c>
      <c r="BC4558" t="s">
        <v>7861</v>
      </c>
      <c r="BD4558" t="s">
        <v>25056</v>
      </c>
      <c r="BE4558" t="s">
        <v>25057</v>
      </c>
      <c r="BF4558" t="s">
        <v>69</v>
      </c>
      <c r="BG4558" t="s">
        <v>69</v>
      </c>
      <c r="BH4558" t="s">
        <v>69</v>
      </c>
      <c r="BI4558" t="s">
        <v>69</v>
      </c>
      <c r="BJ4558" t="s">
        <v>69</v>
      </c>
      <c r="BK4558" t="s">
        <v>69</v>
      </c>
      <c r="BL4558" t="s">
        <v>159</v>
      </c>
      <c r="BM4558" t="s">
        <v>87</v>
      </c>
      <c r="BN4558" t="s">
        <v>15067</v>
      </c>
      <c r="BO4558" t="s">
        <v>25056</v>
      </c>
      <c r="BP4558">
        <v>1</v>
      </c>
      <c r="BQ4558">
        <v>18701283</v>
      </c>
      <c r="BR4558" s="12">
        <v>44378</v>
      </c>
      <c r="BS4558">
        <v>7227</v>
      </c>
      <c r="BT4558" t="s">
        <v>69</v>
      </c>
      <c r="BU4558" t="s">
        <v>17068</v>
      </c>
      <c r="BV4558" t="s">
        <v>69</v>
      </c>
      <c r="BW4558" t="s">
        <v>69</v>
      </c>
    </row>
    <row r="4559" spans="1:75" x14ac:dyDescent="0.2">
      <c r="A4559" t="s">
        <v>25151</v>
      </c>
      <c r="B4559" t="s">
        <v>25152</v>
      </c>
      <c r="C4559" t="s">
        <v>25153</v>
      </c>
      <c r="D4559" t="s">
        <v>25154</v>
      </c>
      <c r="E4559" t="s">
        <v>69</v>
      </c>
      <c r="F4559">
        <v>33320021</v>
      </c>
      <c r="G4559" s="3" t="s">
        <v>159</v>
      </c>
      <c r="H4559" s="3" t="s">
        <v>22786</v>
      </c>
      <c r="J4559" s="3" t="s">
        <v>1390</v>
      </c>
      <c r="K4559" s="3" t="s">
        <v>955</v>
      </c>
      <c r="L4559" s="6" t="s">
        <v>25054</v>
      </c>
      <c r="M4559" s="24" t="s">
        <v>955</v>
      </c>
      <c r="O4559" s="44" t="s">
        <v>30786</v>
      </c>
      <c r="R4559" s="24" t="s">
        <v>11127</v>
      </c>
      <c r="S4559" t="s">
        <v>2801</v>
      </c>
      <c r="T4559" t="str">
        <f>IF(X4559 &lt;&gt; "", CONCATENATE(Table1[[#This Row],[bioproject]],".",Table1[[#This Row],[Replicate group]]), "")</f>
        <v/>
      </c>
      <c r="AA4559" s="6" t="str">
        <f>IF(Table1[[#This Row],[fungi_species]] &lt;&gt; "", CONCATENATE(LEFT(Table1[[#This Row],[fungi_species]],2), LEFT(_xlfn.TEXTAFTER(Table1[[#This Row],[fungi_species]], " ", 1),3)),"")</f>
        <v/>
      </c>
      <c r="AB4559" s="7"/>
      <c r="AC4559" t="s">
        <v>25157</v>
      </c>
      <c r="AD4559" t="s">
        <v>69</v>
      </c>
      <c r="AE4559" t="s">
        <v>23462</v>
      </c>
      <c r="AF4559" s="63" t="s">
        <v>25157</v>
      </c>
      <c r="AG4559" s="24" t="s">
        <v>23462</v>
      </c>
      <c r="AH4559" t="s">
        <v>174</v>
      </c>
      <c r="AI4559" t="s">
        <v>77</v>
      </c>
      <c r="AJ4559" s="7"/>
      <c r="AK4559" s="7"/>
      <c r="AL4559"/>
      <c r="AN4559" s="7"/>
      <c r="AO4559" s="7"/>
      <c r="AP4559"/>
      <c r="AQ4559"/>
      <c r="AU4559" s="5"/>
      <c r="AV4559" s="5"/>
      <c r="AW4559" t="s">
        <v>22787</v>
      </c>
      <c r="AX4559" t="s">
        <v>22787</v>
      </c>
      <c r="AY4559" t="s">
        <v>69</v>
      </c>
      <c r="AZ4559" t="s">
        <v>22788</v>
      </c>
      <c r="BA4559" t="s">
        <v>22789</v>
      </c>
      <c r="BB4559" t="s">
        <v>22790</v>
      </c>
      <c r="BC4559" t="s">
        <v>22791</v>
      </c>
      <c r="BD4559" t="s">
        <v>25155</v>
      </c>
      <c r="BE4559" t="s">
        <v>25156</v>
      </c>
      <c r="BF4559" t="s">
        <v>69</v>
      </c>
      <c r="BG4559" t="s">
        <v>69</v>
      </c>
      <c r="BH4559" t="s">
        <v>69</v>
      </c>
      <c r="BI4559" t="s">
        <v>69</v>
      </c>
      <c r="BJ4559" t="s">
        <v>69</v>
      </c>
      <c r="BK4559" t="s">
        <v>69</v>
      </c>
      <c r="BL4559" t="s">
        <v>159</v>
      </c>
      <c r="BM4559" t="s">
        <v>87</v>
      </c>
      <c r="BN4559" t="s">
        <v>15067</v>
      </c>
      <c r="BO4559" t="s">
        <v>25155</v>
      </c>
      <c r="BP4559">
        <v>1</v>
      </c>
      <c r="BQ4559">
        <v>23565106</v>
      </c>
      <c r="BR4559" s="12">
        <v>43987</v>
      </c>
      <c r="BS4559">
        <v>45133</v>
      </c>
      <c r="BT4559" t="s">
        <v>69</v>
      </c>
      <c r="BU4559" t="s">
        <v>69</v>
      </c>
      <c r="BV4559" t="s">
        <v>69</v>
      </c>
      <c r="BW4559" t="s">
        <v>69</v>
      </c>
    </row>
    <row r="4560" spans="1:75" x14ac:dyDescent="0.2">
      <c r="A4560" t="s">
        <v>25151</v>
      </c>
      <c r="B4560" t="s">
        <v>25158</v>
      </c>
      <c r="C4560" t="s">
        <v>25159</v>
      </c>
      <c r="D4560" t="s">
        <v>25160</v>
      </c>
      <c r="E4560" t="s">
        <v>69</v>
      </c>
      <c r="F4560">
        <v>33320021</v>
      </c>
      <c r="G4560" s="3" t="s">
        <v>159</v>
      </c>
      <c r="H4560" s="3" t="s">
        <v>22786</v>
      </c>
      <c r="J4560" s="3" t="s">
        <v>1390</v>
      </c>
      <c r="K4560" s="3" t="s">
        <v>955</v>
      </c>
      <c r="L4560" s="6" t="s">
        <v>25054</v>
      </c>
      <c r="M4560" s="24" t="s">
        <v>955</v>
      </c>
      <c r="O4560" s="44" t="s">
        <v>30786</v>
      </c>
      <c r="R4560" s="24" t="s">
        <v>11127</v>
      </c>
      <c r="S4560" t="s">
        <v>2801</v>
      </c>
      <c r="T4560" t="str">
        <f>IF(X4560 &lt;&gt; "", CONCATENATE(Table1[[#This Row],[bioproject]],".",Table1[[#This Row],[Replicate group]]), "")</f>
        <v/>
      </c>
      <c r="AA4560" s="6" t="str">
        <f>IF(Table1[[#This Row],[fungi_species]] &lt;&gt; "", CONCATENATE(LEFT(Table1[[#This Row],[fungi_species]],2), LEFT(_xlfn.TEXTAFTER(Table1[[#This Row],[fungi_species]], " ", 1),3)),"")</f>
        <v/>
      </c>
      <c r="AB4560" s="7"/>
      <c r="AC4560" t="s">
        <v>25157</v>
      </c>
      <c r="AD4560" t="s">
        <v>69</v>
      </c>
      <c r="AE4560" t="s">
        <v>23468</v>
      </c>
      <c r="AF4560" s="22" t="s">
        <v>25157</v>
      </c>
      <c r="AG4560" s="24" t="s">
        <v>23468</v>
      </c>
      <c r="AH4560" t="s">
        <v>174</v>
      </c>
      <c r="AI4560" t="s">
        <v>77</v>
      </c>
      <c r="AJ4560" s="7"/>
      <c r="AK4560" s="7"/>
      <c r="AL4560"/>
      <c r="AN4560" s="7"/>
      <c r="AO4560" s="7"/>
      <c r="AP4560"/>
      <c r="AQ4560"/>
      <c r="AU4560" s="5"/>
      <c r="AV4560" s="5"/>
      <c r="AW4560" t="s">
        <v>22787</v>
      </c>
      <c r="AX4560" t="s">
        <v>22787</v>
      </c>
      <c r="AY4560" t="s">
        <v>69</v>
      </c>
      <c r="AZ4560" t="s">
        <v>22788</v>
      </c>
      <c r="BA4560" t="s">
        <v>22789</v>
      </c>
      <c r="BB4560" t="s">
        <v>22790</v>
      </c>
      <c r="BC4560" t="s">
        <v>22791</v>
      </c>
      <c r="BD4560" t="s">
        <v>25155</v>
      </c>
      <c r="BE4560" t="s">
        <v>25156</v>
      </c>
      <c r="BF4560" t="s">
        <v>69</v>
      </c>
      <c r="BG4560" t="s">
        <v>69</v>
      </c>
      <c r="BH4560" t="s">
        <v>69</v>
      </c>
      <c r="BI4560" t="s">
        <v>69</v>
      </c>
      <c r="BJ4560" t="s">
        <v>69</v>
      </c>
      <c r="BK4560" t="s">
        <v>69</v>
      </c>
      <c r="BL4560" t="s">
        <v>159</v>
      </c>
      <c r="BM4560" t="s">
        <v>87</v>
      </c>
      <c r="BN4560" t="s">
        <v>15067</v>
      </c>
      <c r="BO4560" t="s">
        <v>25155</v>
      </c>
      <c r="BP4560">
        <v>1</v>
      </c>
      <c r="BQ4560">
        <v>26933167</v>
      </c>
      <c r="BR4560" s="12">
        <v>43987</v>
      </c>
      <c r="BS4560">
        <v>45133</v>
      </c>
      <c r="BT4560" t="s">
        <v>69</v>
      </c>
      <c r="BU4560" t="s">
        <v>69</v>
      </c>
      <c r="BV4560" t="s">
        <v>69</v>
      </c>
      <c r="BW4560" t="s">
        <v>69</v>
      </c>
    </row>
    <row r="4561" spans="1:75" x14ac:dyDescent="0.2">
      <c r="A4561" t="s">
        <v>25151</v>
      </c>
      <c r="B4561" t="s">
        <v>25161</v>
      </c>
      <c r="C4561" t="s">
        <v>25162</v>
      </c>
      <c r="D4561" t="s">
        <v>25163</v>
      </c>
      <c r="E4561" t="s">
        <v>69</v>
      </c>
      <c r="F4561">
        <v>33320021</v>
      </c>
      <c r="G4561" s="3" t="s">
        <v>159</v>
      </c>
      <c r="H4561" s="3" t="s">
        <v>22786</v>
      </c>
      <c r="J4561" s="3" t="s">
        <v>1390</v>
      </c>
      <c r="K4561" s="3" t="s">
        <v>955</v>
      </c>
      <c r="L4561" s="6" t="s">
        <v>25054</v>
      </c>
      <c r="M4561" s="24" t="s">
        <v>955</v>
      </c>
      <c r="O4561" s="44" t="s">
        <v>30786</v>
      </c>
      <c r="R4561" s="24" t="s">
        <v>11127</v>
      </c>
      <c r="S4561" t="s">
        <v>2801</v>
      </c>
      <c r="T4561" t="str">
        <f>IF(X4561 &lt;&gt; "", CONCATENATE(Table1[[#This Row],[bioproject]],".",Table1[[#This Row],[Replicate group]]), "")</f>
        <v/>
      </c>
      <c r="AA4561" s="6" t="str">
        <f>IF(Table1[[#This Row],[fungi_species]] &lt;&gt; "", CONCATENATE(LEFT(Table1[[#This Row],[fungi_species]],2), LEFT(_xlfn.TEXTAFTER(Table1[[#This Row],[fungi_species]], " ", 1),3)),"")</f>
        <v/>
      </c>
      <c r="AB4561" s="7"/>
      <c r="AC4561" t="s">
        <v>25157</v>
      </c>
      <c r="AD4561" t="s">
        <v>69</v>
      </c>
      <c r="AE4561" t="s">
        <v>23473</v>
      </c>
      <c r="AF4561" s="22" t="s">
        <v>25157</v>
      </c>
      <c r="AG4561" s="24" t="s">
        <v>23473</v>
      </c>
      <c r="AH4561" t="s">
        <v>174</v>
      </c>
      <c r="AI4561" t="s">
        <v>77</v>
      </c>
      <c r="AJ4561" s="7"/>
      <c r="AK4561" s="7"/>
      <c r="AL4561"/>
      <c r="AN4561" s="7"/>
      <c r="AO4561" s="7"/>
      <c r="AP4561"/>
      <c r="AQ4561"/>
      <c r="AU4561" s="5"/>
      <c r="AV4561" s="5"/>
      <c r="AW4561" t="s">
        <v>22787</v>
      </c>
      <c r="AX4561" t="s">
        <v>22787</v>
      </c>
      <c r="AY4561" t="s">
        <v>69</v>
      </c>
      <c r="AZ4561" t="s">
        <v>22788</v>
      </c>
      <c r="BA4561" t="s">
        <v>22789</v>
      </c>
      <c r="BB4561" t="s">
        <v>22790</v>
      </c>
      <c r="BC4561" t="s">
        <v>22791</v>
      </c>
      <c r="BD4561" t="s">
        <v>25155</v>
      </c>
      <c r="BE4561" t="s">
        <v>25156</v>
      </c>
      <c r="BF4561" t="s">
        <v>69</v>
      </c>
      <c r="BG4561" t="s">
        <v>69</v>
      </c>
      <c r="BH4561" t="s">
        <v>69</v>
      </c>
      <c r="BI4561" t="s">
        <v>69</v>
      </c>
      <c r="BJ4561" t="s">
        <v>69</v>
      </c>
      <c r="BK4561" t="s">
        <v>69</v>
      </c>
      <c r="BL4561" t="s">
        <v>159</v>
      </c>
      <c r="BM4561" t="s">
        <v>87</v>
      </c>
      <c r="BN4561" t="s">
        <v>15067</v>
      </c>
      <c r="BO4561" t="s">
        <v>25155</v>
      </c>
      <c r="BP4561">
        <v>1</v>
      </c>
      <c r="BQ4561">
        <v>22130600</v>
      </c>
      <c r="BR4561" s="12">
        <v>43987</v>
      </c>
      <c r="BS4561">
        <v>45133</v>
      </c>
      <c r="BT4561" t="s">
        <v>69</v>
      </c>
      <c r="BU4561" t="s">
        <v>69</v>
      </c>
      <c r="BV4561" t="s">
        <v>69</v>
      </c>
      <c r="BW4561" t="s">
        <v>69</v>
      </c>
    </row>
    <row r="4562" spans="1:75" x14ac:dyDescent="0.2">
      <c r="A4562" t="s">
        <v>22735</v>
      </c>
      <c r="B4562" t="s">
        <v>22736</v>
      </c>
      <c r="C4562" t="s">
        <v>22737</v>
      </c>
      <c r="D4562" t="s">
        <v>22738</v>
      </c>
      <c r="E4562" t="s">
        <v>69</v>
      </c>
      <c r="F4562" t="s">
        <v>22739</v>
      </c>
      <c r="G4562" s="3" t="s">
        <v>159</v>
      </c>
      <c r="H4562" s="3" t="s">
        <v>22740</v>
      </c>
      <c r="J4562" s="3" t="s">
        <v>22741</v>
      </c>
      <c r="K4562" s="3"/>
      <c r="L4562" s="6" t="s">
        <v>171</v>
      </c>
      <c r="M4562" s="24" t="s">
        <v>171</v>
      </c>
      <c r="O4562" s="44" t="s">
        <v>30786</v>
      </c>
      <c r="R4562" s="24" t="s">
        <v>514</v>
      </c>
      <c r="T4562" t="str">
        <f>IF(X4562 &lt;&gt; "", CONCATENATE(Table1[[#This Row],[bioproject]],".",Table1[[#This Row],[Replicate group]]), "")</f>
        <v>PRJNA534364.A</v>
      </c>
      <c r="X4562" s="59" t="s">
        <v>27749</v>
      </c>
      <c r="Z4562" s="66" t="s">
        <v>22133</v>
      </c>
      <c r="AA4562" s="6" t="str">
        <f>IF(Table1[[#This Row],[fungi_species]] &lt;&gt; "", CONCATENATE(LEFT(Table1[[#This Row],[fungi_species]],2), LEFT(_xlfn.TEXTAFTER(Table1[[#This Row],[fungi_species]], " ", 1),3)),"")</f>
        <v>Diseg</v>
      </c>
      <c r="AB4562" s="7"/>
      <c r="AC4562" s="24" t="s">
        <v>22751</v>
      </c>
      <c r="AD4562" s="22" t="s">
        <v>69</v>
      </c>
      <c r="AE4562" s="24" t="s">
        <v>22749</v>
      </c>
      <c r="AF4562" s="22" t="s">
        <v>22748</v>
      </c>
      <c r="AG4562" s="24" t="s">
        <v>22752</v>
      </c>
      <c r="AH4562" t="s">
        <v>174</v>
      </c>
      <c r="AI4562" t="s">
        <v>150</v>
      </c>
      <c r="AJ4562" s="7"/>
      <c r="AK4562" s="7"/>
      <c r="AL4562">
        <v>2021029</v>
      </c>
      <c r="AN4562" s="7" t="s">
        <v>171</v>
      </c>
      <c r="AO4562" s="7" t="s">
        <v>19597</v>
      </c>
      <c r="AP4562"/>
      <c r="AQ4562" t="s">
        <v>73</v>
      </c>
      <c r="AR4562" t="s">
        <v>73</v>
      </c>
      <c r="AU4562" s="5"/>
      <c r="AV4562" s="5"/>
      <c r="AW4562" t="s">
        <v>19597</v>
      </c>
      <c r="AX4562" t="s">
        <v>19597</v>
      </c>
      <c r="AY4562" t="s">
        <v>69</v>
      </c>
      <c r="AZ4562" t="s">
        <v>22742</v>
      </c>
      <c r="BA4562" t="s">
        <v>22743</v>
      </c>
      <c r="BB4562" t="s">
        <v>22744</v>
      </c>
      <c r="BC4562" t="s">
        <v>22745</v>
      </c>
      <c r="BD4562" t="s">
        <v>22746</v>
      </c>
      <c r="BE4562" t="s">
        <v>22747</v>
      </c>
      <c r="BF4562" t="s">
        <v>69</v>
      </c>
      <c r="BG4562" t="s">
        <v>69</v>
      </c>
      <c r="BH4562" t="s">
        <v>69</v>
      </c>
      <c r="BI4562" t="s">
        <v>69</v>
      </c>
      <c r="BJ4562" t="s">
        <v>69</v>
      </c>
      <c r="BK4562" t="s">
        <v>69</v>
      </c>
      <c r="BL4562" t="s">
        <v>159</v>
      </c>
      <c r="BM4562" t="s">
        <v>87</v>
      </c>
      <c r="BN4562" s="30" t="s">
        <v>377</v>
      </c>
      <c r="BO4562" t="s">
        <v>22746</v>
      </c>
      <c r="BP4562">
        <v>1</v>
      </c>
      <c r="BQ4562">
        <v>16863971</v>
      </c>
      <c r="BR4562" s="12" t="s">
        <v>22750</v>
      </c>
      <c r="BS4562">
        <v>4442</v>
      </c>
      <c r="BT4562" t="s">
        <v>69</v>
      </c>
      <c r="BU4562" t="s">
        <v>22753</v>
      </c>
      <c r="BV4562" t="s">
        <v>22754</v>
      </c>
      <c r="BW4562" t="s">
        <v>17119</v>
      </c>
    </row>
    <row r="4563" spans="1:75" x14ac:dyDescent="0.2">
      <c r="A4563" t="s">
        <v>28656</v>
      </c>
      <c r="B4563" t="s">
        <v>28657</v>
      </c>
      <c r="C4563" t="s">
        <v>28658</v>
      </c>
      <c r="D4563" t="s">
        <v>28659</v>
      </c>
      <c r="E4563" t="s">
        <v>69</v>
      </c>
      <c r="F4563">
        <v>36430517</v>
      </c>
      <c r="G4563" s="3" t="s">
        <v>28660</v>
      </c>
      <c r="H4563" s="3" t="s">
        <v>28661</v>
      </c>
      <c r="J4563" s="3" t="s">
        <v>28662</v>
      </c>
      <c r="K4563" s="3" t="s">
        <v>171</v>
      </c>
      <c r="L4563" s="6" t="s">
        <v>28663</v>
      </c>
      <c r="M4563" s="24" t="s">
        <v>171</v>
      </c>
      <c r="N4563" s="5" t="s">
        <v>2769</v>
      </c>
      <c r="O4563" s="44" t="s">
        <v>30786</v>
      </c>
      <c r="R4563" s="24" t="s">
        <v>514</v>
      </c>
      <c r="S4563" t="s">
        <v>3570</v>
      </c>
      <c r="T4563" t="str">
        <f>IF(X4563 &lt;&gt; "", CONCATENATE(Table1[[#This Row],[bioproject]],".",Table1[[#This Row],[Replicate group]]), "")</f>
        <v>PRJNA769949.A</v>
      </c>
      <c r="X4563" s="59" t="s">
        <v>27749</v>
      </c>
      <c r="Z4563" s="67" t="s">
        <v>31282</v>
      </c>
      <c r="AA4563" s="59" t="str">
        <f>IF(Table1[[#This Row],[fungi_species]] &lt;&gt; "", CONCATENATE(LEFT(Table1[[#This Row],[fungi_species]],2), LEFT(_xlfn.TEXTAFTER(Table1[[#This Row],[fungi_species]], " ", 1),3)),"")</f>
        <v>Culun</v>
      </c>
      <c r="AB4563" s="7"/>
      <c r="AC4563" s="24" t="s">
        <v>17129</v>
      </c>
      <c r="AD4563" s="22" t="s">
        <v>69</v>
      </c>
      <c r="AE4563" s="24" t="s">
        <v>28670</v>
      </c>
      <c r="AF4563" s="22" t="s">
        <v>28669</v>
      </c>
      <c r="AG4563" s="24" t="s">
        <v>28672</v>
      </c>
      <c r="AH4563" t="s">
        <v>5230</v>
      </c>
      <c r="AI4563" t="s">
        <v>150</v>
      </c>
      <c r="AJ4563" s="7"/>
      <c r="AK4563" s="7"/>
      <c r="AL4563"/>
      <c r="AN4563" s="7"/>
      <c r="AO4563" s="7"/>
      <c r="AP4563"/>
      <c r="AQ4563"/>
      <c r="AU4563" s="5"/>
      <c r="AV4563" s="5"/>
      <c r="AW4563" t="s">
        <v>17118</v>
      </c>
      <c r="AX4563" t="s">
        <v>17118</v>
      </c>
      <c r="AY4563" t="s">
        <v>69</v>
      </c>
      <c r="AZ4563" t="s">
        <v>28664</v>
      </c>
      <c r="BA4563" t="s">
        <v>728</v>
      </c>
      <c r="BB4563" t="s">
        <v>28665</v>
      </c>
      <c r="BC4563" t="s">
        <v>28666</v>
      </c>
      <c r="BD4563" t="s">
        <v>28667</v>
      </c>
      <c r="BE4563" t="s">
        <v>28668</v>
      </c>
      <c r="BF4563" t="s">
        <v>69</v>
      </c>
      <c r="BG4563" t="s">
        <v>69</v>
      </c>
      <c r="BH4563" t="s">
        <v>69</v>
      </c>
      <c r="BI4563" t="s">
        <v>69</v>
      </c>
      <c r="BJ4563" t="s">
        <v>69</v>
      </c>
      <c r="BK4563" t="s">
        <v>69</v>
      </c>
      <c r="BL4563" t="s">
        <v>159</v>
      </c>
      <c r="BM4563" t="s">
        <v>87</v>
      </c>
      <c r="BN4563" s="30" t="s">
        <v>1524</v>
      </c>
      <c r="BO4563" t="s">
        <v>28667</v>
      </c>
      <c r="BP4563">
        <v>1</v>
      </c>
      <c r="BQ4563">
        <v>7250729</v>
      </c>
      <c r="BR4563" s="12" t="s">
        <v>28671</v>
      </c>
      <c r="BS4563">
        <v>4577</v>
      </c>
      <c r="BT4563" t="s">
        <v>69</v>
      </c>
      <c r="BU4563" t="s">
        <v>69</v>
      </c>
      <c r="BV4563" t="s">
        <v>28673</v>
      </c>
      <c r="BW4563" t="s">
        <v>69</v>
      </c>
    </row>
    <row r="4564" spans="1:75" x14ac:dyDescent="0.2">
      <c r="A4564" t="s">
        <v>28656</v>
      </c>
      <c r="B4564" t="s">
        <v>28680</v>
      </c>
      <c r="C4564" t="s">
        <v>28681</v>
      </c>
      <c r="D4564" t="s">
        <v>28682</v>
      </c>
      <c r="E4564" t="s">
        <v>69</v>
      </c>
      <c r="F4564">
        <v>36430517</v>
      </c>
      <c r="G4564" s="3" t="s">
        <v>28660</v>
      </c>
      <c r="H4564" s="3" t="s">
        <v>28661</v>
      </c>
      <c r="J4564" s="3" t="s">
        <v>28662</v>
      </c>
      <c r="K4564" s="3" t="s">
        <v>171</v>
      </c>
      <c r="L4564" s="6" t="s">
        <v>28663</v>
      </c>
      <c r="M4564" s="24" t="s">
        <v>171</v>
      </c>
      <c r="N4564" s="5" t="s">
        <v>2769</v>
      </c>
      <c r="O4564" s="44" t="s">
        <v>30786</v>
      </c>
      <c r="R4564" s="24" t="s">
        <v>514</v>
      </c>
      <c r="S4564" t="s">
        <v>3570</v>
      </c>
      <c r="T4564" t="str">
        <f>IF(X4564 &lt;&gt; "", CONCATENATE(Table1[[#This Row],[bioproject]],".",Table1[[#This Row],[Replicate group]]), "")</f>
        <v>PRJNA769949.B</v>
      </c>
      <c r="X4564" s="59" t="s">
        <v>30760</v>
      </c>
      <c r="Z4564" s="67" t="s">
        <v>31282</v>
      </c>
      <c r="AA4564" s="59" t="str">
        <f>IF(Table1[[#This Row],[fungi_species]] &lt;&gt; "", CONCATENATE(LEFT(Table1[[#This Row],[fungi_species]],2), LEFT(_xlfn.TEXTAFTER(Table1[[#This Row],[fungi_species]], " ", 1),3)),"")</f>
        <v>Culun</v>
      </c>
      <c r="AB4564" s="7"/>
      <c r="AC4564" s="24" t="s">
        <v>17129</v>
      </c>
      <c r="AD4564" s="22" t="s">
        <v>69</v>
      </c>
      <c r="AE4564" s="24" t="s">
        <v>28684</v>
      </c>
      <c r="AF4564" s="22" t="s">
        <v>28683</v>
      </c>
      <c r="AG4564" s="24" t="s">
        <v>28685</v>
      </c>
      <c r="AH4564" t="s">
        <v>5230</v>
      </c>
      <c r="AI4564" t="s">
        <v>150</v>
      </c>
      <c r="AJ4564" s="7"/>
      <c r="AK4564" s="7"/>
      <c r="AL4564"/>
      <c r="AN4564" s="7"/>
      <c r="AO4564" s="7"/>
      <c r="AP4564"/>
      <c r="AQ4564"/>
      <c r="AU4564" s="5"/>
      <c r="AV4564" s="5"/>
      <c r="AW4564" t="s">
        <v>17118</v>
      </c>
      <c r="AX4564" t="s">
        <v>17118</v>
      </c>
      <c r="AY4564" t="s">
        <v>69</v>
      </c>
      <c r="AZ4564" t="s">
        <v>28664</v>
      </c>
      <c r="BA4564" t="s">
        <v>728</v>
      </c>
      <c r="BB4564" t="s">
        <v>28665</v>
      </c>
      <c r="BC4564" t="s">
        <v>28666</v>
      </c>
      <c r="BD4564" t="s">
        <v>28667</v>
      </c>
      <c r="BE4564" t="s">
        <v>28668</v>
      </c>
      <c r="BF4564" t="s">
        <v>69</v>
      </c>
      <c r="BG4564" t="s">
        <v>69</v>
      </c>
      <c r="BH4564" t="s">
        <v>69</v>
      </c>
      <c r="BI4564" t="s">
        <v>69</v>
      </c>
      <c r="BJ4564" t="s">
        <v>69</v>
      </c>
      <c r="BK4564" t="s">
        <v>69</v>
      </c>
      <c r="BL4564" t="s">
        <v>159</v>
      </c>
      <c r="BM4564" t="s">
        <v>87</v>
      </c>
      <c r="BN4564" s="30" t="s">
        <v>1524</v>
      </c>
      <c r="BO4564" t="s">
        <v>28667</v>
      </c>
      <c r="BP4564">
        <v>1</v>
      </c>
      <c r="BQ4564">
        <v>6443535</v>
      </c>
      <c r="BR4564" s="12" t="s">
        <v>28671</v>
      </c>
      <c r="BS4564">
        <v>4577</v>
      </c>
      <c r="BT4564" t="s">
        <v>69</v>
      </c>
      <c r="BU4564" t="s">
        <v>69</v>
      </c>
      <c r="BV4564" t="s">
        <v>28673</v>
      </c>
      <c r="BW4564" t="s">
        <v>69</v>
      </c>
    </row>
    <row r="4565" spans="1:75" x14ac:dyDescent="0.2">
      <c r="A4565" t="s">
        <v>22365</v>
      </c>
      <c r="B4565" t="s">
        <v>22386</v>
      </c>
      <c r="C4565" t="s">
        <v>22387</v>
      </c>
      <c r="D4565" t="s">
        <v>22388</v>
      </c>
      <c r="E4565" t="s">
        <v>22389</v>
      </c>
      <c r="F4565">
        <v>31092606</v>
      </c>
      <c r="G4565" s="3" t="s">
        <v>22370</v>
      </c>
      <c r="H4565" s="3" t="s">
        <v>5422</v>
      </c>
      <c r="J4565" s="3" t="s">
        <v>22371</v>
      </c>
      <c r="K4565" s="3"/>
      <c r="L4565" s="6" t="s">
        <v>171</v>
      </c>
      <c r="M4565" s="24" t="s">
        <v>171</v>
      </c>
      <c r="O4565" s="44" t="s">
        <v>30786</v>
      </c>
      <c r="P4565" s="45" t="s">
        <v>73</v>
      </c>
      <c r="Q4565" s="45"/>
      <c r="R4565" s="24" t="s">
        <v>170</v>
      </c>
      <c r="S4565" t="s">
        <v>3649</v>
      </c>
      <c r="T4565" t="str">
        <f>IF(X4565 &lt;&gt; "", CONCATENATE(Table1[[#This Row],[bioproject]],".",Table1[[#This Row],[Replicate group]]), "")</f>
        <v>PRJNA526042.A</v>
      </c>
      <c r="X4565" s="59" t="s">
        <v>27749</v>
      </c>
      <c r="Z4565" s="67" t="s">
        <v>22373</v>
      </c>
      <c r="AA4565" s="59" t="str">
        <f>IF(Table1[[#This Row],[fungi_species]] &lt;&gt; "", CONCATENATE(LEFT(Table1[[#This Row],[fungi_species]],2), LEFT(_xlfn.TEXTAFTER(Table1[[#This Row],[fungi_species]], " ", 1),3)),"")</f>
        <v>Crneo</v>
      </c>
      <c r="AB4565" s="7"/>
      <c r="AC4565" s="24" t="s">
        <v>22390</v>
      </c>
      <c r="AD4565" s="22" t="s">
        <v>22390</v>
      </c>
      <c r="AE4565" s="24" t="s">
        <v>159</v>
      </c>
      <c r="AF4565" s="63" t="s">
        <v>22391</v>
      </c>
      <c r="AG4565" s="24" t="s">
        <v>69</v>
      </c>
      <c r="AH4565" t="s">
        <v>149</v>
      </c>
      <c r="AI4565" t="s">
        <v>150</v>
      </c>
      <c r="AJ4565" s="7"/>
      <c r="AK4565" s="7"/>
      <c r="AL4565">
        <v>5208</v>
      </c>
      <c r="AN4565" s="7" t="s">
        <v>73</v>
      </c>
      <c r="AO4565" s="7" t="s">
        <v>73</v>
      </c>
      <c r="AP4565"/>
      <c r="AQ4565" t="s">
        <v>73</v>
      </c>
      <c r="AR4565" t="s">
        <v>22372</v>
      </c>
      <c r="AU4565" s="5"/>
      <c r="AV4565" s="5"/>
      <c r="AW4565" t="s">
        <v>22373</v>
      </c>
      <c r="AX4565" t="s">
        <v>22373</v>
      </c>
      <c r="AY4565" t="s">
        <v>69</v>
      </c>
      <c r="AZ4565" t="s">
        <v>22374</v>
      </c>
      <c r="BA4565" t="s">
        <v>5603</v>
      </c>
      <c r="BB4565" t="s">
        <v>22375</v>
      </c>
      <c r="BC4565" t="s">
        <v>22376</v>
      </c>
      <c r="BD4565" t="s">
        <v>22377</v>
      </c>
      <c r="BE4565" t="s">
        <v>22378</v>
      </c>
      <c r="BF4565" t="s">
        <v>22377</v>
      </c>
      <c r="BG4565" t="s">
        <v>22380</v>
      </c>
      <c r="BH4565" t="s">
        <v>22381</v>
      </c>
      <c r="BI4565" t="s">
        <v>22373</v>
      </c>
      <c r="BJ4565" t="s">
        <v>22382</v>
      </c>
      <c r="BK4565" s="12" t="s">
        <v>22383</v>
      </c>
      <c r="BL4565" t="s">
        <v>22385</v>
      </c>
      <c r="BM4565" t="s">
        <v>87</v>
      </c>
      <c r="BN4565" s="30" t="s">
        <v>15067</v>
      </c>
      <c r="BO4565" t="s">
        <v>22377</v>
      </c>
      <c r="BP4565">
        <v>1</v>
      </c>
      <c r="BQ4565">
        <v>13271855</v>
      </c>
      <c r="BR4565" s="12" t="s">
        <v>22383</v>
      </c>
      <c r="BS4565">
        <v>178876</v>
      </c>
      <c r="BT4565" t="s">
        <v>20966</v>
      </c>
      <c r="BU4565" t="s">
        <v>69</v>
      </c>
      <c r="BV4565" t="s">
        <v>69</v>
      </c>
      <c r="BW4565" t="s">
        <v>69</v>
      </c>
    </row>
    <row r="4566" spans="1:75" x14ac:dyDescent="0.2">
      <c r="A4566" t="s">
        <v>25180</v>
      </c>
      <c r="B4566" t="s">
        <v>25212</v>
      </c>
      <c r="C4566" t="s">
        <v>25213</v>
      </c>
      <c r="D4566" t="s">
        <v>25214</v>
      </c>
      <c r="E4566" t="s">
        <v>25215</v>
      </c>
      <c r="F4566">
        <v>33520437</v>
      </c>
      <c r="G4566" s="3" t="s">
        <v>25185</v>
      </c>
      <c r="H4566" s="3" t="s">
        <v>25186</v>
      </c>
      <c r="J4566" s="3" t="s">
        <v>25187</v>
      </c>
      <c r="K4566" s="3" t="s">
        <v>171</v>
      </c>
      <c r="L4566" s="6" t="s">
        <v>2969</v>
      </c>
      <c r="M4566" s="24" t="s">
        <v>171</v>
      </c>
      <c r="O4566" s="44" t="s">
        <v>30786</v>
      </c>
      <c r="R4566" s="24" t="s">
        <v>17143</v>
      </c>
      <c r="S4566" t="s">
        <v>2801</v>
      </c>
      <c r="T4566" t="str">
        <f>IF(X4566 &lt;&gt; "", CONCATENATE(Table1[[#This Row],[bioproject]],".",Table1[[#This Row],[Replicate group]]), "")</f>
        <v/>
      </c>
      <c r="AA4566" s="6" t="str">
        <f>IF(Table1[[#This Row],[fungi_species]] &lt;&gt; "", CONCATENATE(LEFT(Table1[[#This Row],[fungi_species]],2), LEFT(_xlfn.TEXTAFTER(Table1[[#This Row],[fungi_species]], " ", 1),3)),"")</f>
        <v/>
      </c>
      <c r="AB4566" s="7"/>
      <c r="AC4566" s="24" t="s">
        <v>25216</v>
      </c>
      <c r="AD4566" s="22" t="s">
        <v>25216</v>
      </c>
      <c r="AE4566" s="24" t="s">
        <v>159</v>
      </c>
      <c r="AF4566" s="22" t="s">
        <v>25217</v>
      </c>
      <c r="AG4566" s="24" t="s">
        <v>69</v>
      </c>
      <c r="AH4566" t="s">
        <v>149</v>
      </c>
      <c r="AI4566" t="s">
        <v>150</v>
      </c>
      <c r="AJ4566" s="7"/>
      <c r="AK4566" s="7"/>
      <c r="AL4566"/>
      <c r="AN4566" s="7"/>
      <c r="AO4566" s="7"/>
      <c r="AP4566"/>
      <c r="AQ4566"/>
      <c r="AU4566" s="5"/>
      <c r="AV4566" s="5"/>
      <c r="AW4566" t="s">
        <v>2970</v>
      </c>
      <c r="AX4566" t="s">
        <v>2970</v>
      </c>
      <c r="AY4566" t="s">
        <v>69</v>
      </c>
      <c r="AZ4566" t="s">
        <v>25188</v>
      </c>
      <c r="BA4566" t="s">
        <v>25189</v>
      </c>
      <c r="BB4566">
        <v>2021</v>
      </c>
      <c r="BC4566" t="s">
        <v>25190</v>
      </c>
      <c r="BD4566" t="s">
        <v>25191</v>
      </c>
      <c r="BE4566" t="s">
        <v>25192</v>
      </c>
      <c r="BF4566" t="s">
        <v>25191</v>
      </c>
      <c r="BG4566" t="s">
        <v>25194</v>
      </c>
      <c r="BH4566" t="s">
        <v>25195</v>
      </c>
      <c r="BI4566" t="s">
        <v>2970</v>
      </c>
      <c r="BJ4566" t="s">
        <v>2780</v>
      </c>
      <c r="BK4566" s="12" t="s">
        <v>25196</v>
      </c>
      <c r="BL4566" t="s">
        <v>25198</v>
      </c>
      <c r="BM4566" t="s">
        <v>87</v>
      </c>
      <c r="BN4566" s="30" t="s">
        <v>527</v>
      </c>
      <c r="BO4566" t="s">
        <v>25191</v>
      </c>
      <c r="BP4566">
        <v>1</v>
      </c>
      <c r="BQ4566">
        <v>21079604</v>
      </c>
      <c r="BR4566" s="12" t="s">
        <v>25196</v>
      </c>
      <c r="BS4566">
        <v>9606</v>
      </c>
      <c r="BT4566" t="s">
        <v>25199</v>
      </c>
      <c r="BU4566" t="s">
        <v>69</v>
      </c>
      <c r="BV4566" t="s">
        <v>69</v>
      </c>
      <c r="BW4566" t="s">
        <v>69</v>
      </c>
    </row>
    <row r="4567" spans="1:75" x14ac:dyDescent="0.2">
      <c r="A4567" t="s">
        <v>25180</v>
      </c>
      <c r="B4567" t="s">
        <v>25218</v>
      </c>
      <c r="C4567" t="s">
        <v>25219</v>
      </c>
      <c r="D4567" t="s">
        <v>25220</v>
      </c>
      <c r="E4567" t="s">
        <v>25221</v>
      </c>
      <c r="F4567">
        <v>33520437</v>
      </c>
      <c r="G4567" s="3" t="s">
        <v>25185</v>
      </c>
      <c r="H4567" s="3" t="s">
        <v>25186</v>
      </c>
      <c r="J4567" s="3" t="s">
        <v>25187</v>
      </c>
      <c r="K4567" s="3" t="s">
        <v>171</v>
      </c>
      <c r="L4567" s="6" t="s">
        <v>2969</v>
      </c>
      <c r="M4567" s="24" t="s">
        <v>171</v>
      </c>
      <c r="O4567" s="44" t="s">
        <v>30786</v>
      </c>
      <c r="R4567" s="24" t="s">
        <v>17143</v>
      </c>
      <c r="S4567" t="s">
        <v>2801</v>
      </c>
      <c r="T4567" t="str">
        <f>IF(X4567 &lt;&gt; "", CONCATENATE(Table1[[#This Row],[bioproject]],".",Table1[[#This Row],[Replicate group]]), "")</f>
        <v/>
      </c>
      <c r="AA4567" s="6" t="str">
        <f>IF(Table1[[#This Row],[fungi_species]] &lt;&gt; "", CONCATENATE(LEFT(Table1[[#This Row],[fungi_species]],2), LEFT(_xlfn.TEXTAFTER(Table1[[#This Row],[fungi_species]], " ", 1),3)),"")</f>
        <v/>
      </c>
      <c r="AB4567" s="7"/>
      <c r="AC4567" s="24" t="s">
        <v>25222</v>
      </c>
      <c r="AD4567" s="22" t="s">
        <v>25222</v>
      </c>
      <c r="AE4567" s="24" t="s">
        <v>159</v>
      </c>
      <c r="AF4567" s="22" t="s">
        <v>25223</v>
      </c>
      <c r="AG4567" s="24" t="s">
        <v>69</v>
      </c>
      <c r="AH4567" t="s">
        <v>149</v>
      </c>
      <c r="AI4567" t="s">
        <v>150</v>
      </c>
      <c r="AJ4567" s="7"/>
      <c r="AK4567" s="7"/>
      <c r="AL4567"/>
      <c r="AN4567" s="7"/>
      <c r="AO4567" s="7"/>
      <c r="AP4567"/>
      <c r="AQ4567"/>
      <c r="AU4567" s="5"/>
      <c r="AV4567" s="5"/>
      <c r="AW4567" t="s">
        <v>2970</v>
      </c>
      <c r="AX4567" t="s">
        <v>2970</v>
      </c>
      <c r="AY4567" t="s">
        <v>69</v>
      </c>
      <c r="AZ4567" t="s">
        <v>25188</v>
      </c>
      <c r="BA4567" t="s">
        <v>25189</v>
      </c>
      <c r="BB4567">
        <v>2021</v>
      </c>
      <c r="BC4567" t="s">
        <v>25190</v>
      </c>
      <c r="BD4567" t="s">
        <v>25191</v>
      </c>
      <c r="BE4567" t="s">
        <v>25192</v>
      </c>
      <c r="BF4567" t="s">
        <v>25191</v>
      </c>
      <c r="BG4567" t="s">
        <v>25194</v>
      </c>
      <c r="BH4567" t="s">
        <v>25195</v>
      </c>
      <c r="BI4567" t="s">
        <v>2970</v>
      </c>
      <c r="BJ4567" t="s">
        <v>2780</v>
      </c>
      <c r="BK4567" s="12" t="s">
        <v>25196</v>
      </c>
      <c r="BL4567" t="s">
        <v>25198</v>
      </c>
      <c r="BM4567" t="s">
        <v>87</v>
      </c>
      <c r="BN4567" s="30" t="s">
        <v>527</v>
      </c>
      <c r="BO4567" t="s">
        <v>25191</v>
      </c>
      <c r="BP4567">
        <v>1</v>
      </c>
      <c r="BQ4567">
        <v>21839151</v>
      </c>
      <c r="BR4567" s="12" t="s">
        <v>25196</v>
      </c>
      <c r="BS4567">
        <v>9606</v>
      </c>
      <c r="BT4567" t="s">
        <v>25199</v>
      </c>
      <c r="BU4567" t="s">
        <v>69</v>
      </c>
      <c r="BV4567" t="s">
        <v>69</v>
      </c>
      <c r="BW4567" t="s">
        <v>69</v>
      </c>
    </row>
    <row r="4568" spans="1:75" x14ac:dyDescent="0.2">
      <c r="A4568" t="s">
        <v>25180</v>
      </c>
      <c r="B4568" t="s">
        <v>25224</v>
      </c>
      <c r="C4568" t="s">
        <v>25225</v>
      </c>
      <c r="D4568" t="s">
        <v>25226</v>
      </c>
      <c r="E4568" t="s">
        <v>25227</v>
      </c>
      <c r="F4568">
        <v>33520437</v>
      </c>
      <c r="G4568" s="3" t="s">
        <v>25185</v>
      </c>
      <c r="H4568" s="3" t="s">
        <v>25186</v>
      </c>
      <c r="J4568" s="3" t="s">
        <v>25187</v>
      </c>
      <c r="K4568" s="3" t="s">
        <v>171</v>
      </c>
      <c r="L4568" s="6" t="s">
        <v>2969</v>
      </c>
      <c r="M4568" s="24" t="s">
        <v>171</v>
      </c>
      <c r="O4568" s="44" t="s">
        <v>30786</v>
      </c>
      <c r="R4568" s="24" t="s">
        <v>17143</v>
      </c>
      <c r="S4568" t="s">
        <v>2801</v>
      </c>
      <c r="T4568" t="str">
        <f>IF(X4568 &lt;&gt; "", CONCATENATE(Table1[[#This Row],[bioproject]],".",Table1[[#This Row],[Replicate group]]), "")</f>
        <v/>
      </c>
      <c r="AA4568" s="6" t="str">
        <f>IF(Table1[[#This Row],[fungi_species]] &lt;&gt; "", CONCATENATE(LEFT(Table1[[#This Row],[fungi_species]],2), LEFT(_xlfn.TEXTAFTER(Table1[[#This Row],[fungi_species]], " ", 1),3)),"")</f>
        <v/>
      </c>
      <c r="AB4568" s="7"/>
      <c r="AC4568" s="24" t="s">
        <v>25228</v>
      </c>
      <c r="AD4568" s="22" t="s">
        <v>25228</v>
      </c>
      <c r="AE4568" s="24" t="s">
        <v>159</v>
      </c>
      <c r="AF4568" s="22" t="s">
        <v>25229</v>
      </c>
      <c r="AG4568" s="24" t="s">
        <v>69</v>
      </c>
      <c r="AH4568" t="s">
        <v>149</v>
      </c>
      <c r="AI4568" t="s">
        <v>150</v>
      </c>
      <c r="AJ4568" s="7"/>
      <c r="AK4568" s="7"/>
      <c r="AL4568"/>
      <c r="AN4568" s="7"/>
      <c r="AO4568" s="7"/>
      <c r="AP4568"/>
      <c r="AQ4568"/>
      <c r="AU4568" s="5"/>
      <c r="AV4568" s="5"/>
      <c r="AW4568" t="s">
        <v>2970</v>
      </c>
      <c r="AX4568" t="s">
        <v>2970</v>
      </c>
      <c r="AY4568" t="s">
        <v>69</v>
      </c>
      <c r="AZ4568" t="s">
        <v>25188</v>
      </c>
      <c r="BA4568" t="s">
        <v>25189</v>
      </c>
      <c r="BB4568">
        <v>2021</v>
      </c>
      <c r="BC4568" t="s">
        <v>25190</v>
      </c>
      <c r="BD4568" t="s">
        <v>25191</v>
      </c>
      <c r="BE4568" t="s">
        <v>25192</v>
      </c>
      <c r="BF4568" t="s">
        <v>25191</v>
      </c>
      <c r="BG4568" t="s">
        <v>25194</v>
      </c>
      <c r="BH4568" t="s">
        <v>25195</v>
      </c>
      <c r="BI4568" t="s">
        <v>2970</v>
      </c>
      <c r="BJ4568" t="s">
        <v>2780</v>
      </c>
      <c r="BK4568" s="12" t="s">
        <v>25196</v>
      </c>
      <c r="BL4568" t="s">
        <v>25198</v>
      </c>
      <c r="BM4568" t="s">
        <v>87</v>
      </c>
      <c r="BN4568" s="30" t="s">
        <v>527</v>
      </c>
      <c r="BO4568" t="s">
        <v>25191</v>
      </c>
      <c r="BP4568">
        <v>1</v>
      </c>
      <c r="BQ4568">
        <v>30558058</v>
      </c>
      <c r="BR4568" s="12" t="s">
        <v>25196</v>
      </c>
      <c r="BS4568">
        <v>9606</v>
      </c>
      <c r="BT4568" t="s">
        <v>25199</v>
      </c>
      <c r="BU4568" t="s">
        <v>69</v>
      </c>
      <c r="BV4568" t="s">
        <v>69</v>
      </c>
      <c r="BW4568" t="s">
        <v>69</v>
      </c>
    </row>
    <row r="4569" spans="1:75" x14ac:dyDescent="0.2">
      <c r="A4569" t="s">
        <v>25230</v>
      </c>
      <c r="B4569" t="s">
        <v>25231</v>
      </c>
      <c r="C4569" t="s">
        <v>25232</v>
      </c>
      <c r="D4569" t="s">
        <v>25233</v>
      </c>
      <c r="E4569" t="s">
        <v>25234</v>
      </c>
      <c r="F4569">
        <v>33520437</v>
      </c>
      <c r="G4569" s="3" t="s">
        <v>25185</v>
      </c>
      <c r="H4569" s="3" t="s">
        <v>25186</v>
      </c>
      <c r="J4569" s="3" t="s">
        <v>25187</v>
      </c>
      <c r="K4569" s="3" t="s">
        <v>73</v>
      </c>
      <c r="L4569" s="6" t="s">
        <v>438</v>
      </c>
      <c r="M4569" s="24" t="s">
        <v>73</v>
      </c>
      <c r="O4569" s="44" t="s">
        <v>30786</v>
      </c>
      <c r="R4569" s="24" t="s">
        <v>1397</v>
      </c>
      <c r="T4569" t="str">
        <f>IF(X4569 &lt;&gt; "", CONCATENATE(Table1[[#This Row],[bioproject]],".",Table1[[#This Row],[Replicate group]]), "")</f>
        <v/>
      </c>
      <c r="AA4569" s="6" t="str">
        <f>IF(Table1[[#This Row],[fungi_species]] &lt;&gt; "", CONCATENATE(LEFT(Table1[[#This Row],[fungi_species]],2), LEFT(_xlfn.TEXTAFTER(Table1[[#This Row],[fungi_species]], " ", 1),3)),"")</f>
        <v/>
      </c>
      <c r="AB4569" s="7"/>
      <c r="AC4569" t="s">
        <v>25236</v>
      </c>
      <c r="AD4569" t="s">
        <v>25236</v>
      </c>
      <c r="AE4569" t="s">
        <v>159</v>
      </c>
      <c r="AF4569" s="22" t="s">
        <v>25237</v>
      </c>
      <c r="AG4569" s="24" t="s">
        <v>69</v>
      </c>
      <c r="AH4569" t="s">
        <v>441</v>
      </c>
      <c r="AI4569" t="s">
        <v>77</v>
      </c>
      <c r="AJ4569" s="7"/>
      <c r="AK4569" s="7"/>
      <c r="AL4569"/>
      <c r="AN4569" s="7"/>
      <c r="AO4569" s="7"/>
      <c r="AP4569"/>
      <c r="AQ4569"/>
      <c r="AU4569" s="5"/>
      <c r="AV4569" s="5"/>
      <c r="AW4569" t="s">
        <v>2970</v>
      </c>
      <c r="AX4569" t="s">
        <v>2970</v>
      </c>
      <c r="AY4569" t="s">
        <v>69</v>
      </c>
      <c r="AZ4569" t="s">
        <v>25188</v>
      </c>
      <c r="BA4569" t="s">
        <v>25189</v>
      </c>
      <c r="BB4569">
        <v>2021</v>
      </c>
      <c r="BC4569" t="s">
        <v>25190</v>
      </c>
      <c r="BD4569" t="s">
        <v>25235</v>
      </c>
      <c r="BE4569" t="s">
        <v>25192</v>
      </c>
      <c r="BF4569" t="s">
        <v>25235</v>
      </c>
      <c r="BG4569" t="s">
        <v>25194</v>
      </c>
      <c r="BH4569" t="s">
        <v>25195</v>
      </c>
      <c r="BI4569" t="s">
        <v>2970</v>
      </c>
      <c r="BJ4569" t="s">
        <v>3896</v>
      </c>
      <c r="BK4569" s="12" t="s">
        <v>25196</v>
      </c>
      <c r="BL4569" t="s">
        <v>25198</v>
      </c>
      <c r="BM4569" t="s">
        <v>87</v>
      </c>
      <c r="BN4569" t="s">
        <v>527</v>
      </c>
      <c r="BO4569" t="s">
        <v>25235</v>
      </c>
      <c r="BP4569">
        <v>1</v>
      </c>
      <c r="BQ4569">
        <v>56454911</v>
      </c>
      <c r="BR4569" s="12" t="s">
        <v>25196</v>
      </c>
      <c r="BS4569">
        <v>9606</v>
      </c>
      <c r="BT4569" t="s">
        <v>25199</v>
      </c>
      <c r="BU4569" t="s">
        <v>69</v>
      </c>
      <c r="BV4569" t="s">
        <v>69</v>
      </c>
      <c r="BW4569" t="s">
        <v>69</v>
      </c>
    </row>
    <row r="4570" spans="1:75" x14ac:dyDescent="0.2">
      <c r="A4570" t="s">
        <v>25230</v>
      </c>
      <c r="B4570" t="s">
        <v>25238</v>
      </c>
      <c r="C4570" t="s">
        <v>25239</v>
      </c>
      <c r="D4570" t="s">
        <v>25240</v>
      </c>
      <c r="E4570" t="s">
        <v>25241</v>
      </c>
      <c r="F4570">
        <v>33520437</v>
      </c>
      <c r="G4570" s="3" t="s">
        <v>25185</v>
      </c>
      <c r="H4570" s="3" t="s">
        <v>25186</v>
      </c>
      <c r="J4570" s="3" t="s">
        <v>25187</v>
      </c>
      <c r="K4570" s="3" t="s">
        <v>73</v>
      </c>
      <c r="L4570" s="6" t="s">
        <v>438</v>
      </c>
      <c r="M4570" s="24" t="s">
        <v>73</v>
      </c>
      <c r="O4570" s="44" t="s">
        <v>30786</v>
      </c>
      <c r="R4570" s="24" t="s">
        <v>1397</v>
      </c>
      <c r="T4570" t="str">
        <f>IF(X4570 &lt;&gt; "", CONCATENATE(Table1[[#This Row],[bioproject]],".",Table1[[#This Row],[Replicate group]]), "")</f>
        <v/>
      </c>
      <c r="AA4570" s="6" t="str">
        <f>IF(Table1[[#This Row],[fungi_species]] &lt;&gt; "", CONCATENATE(LEFT(Table1[[#This Row],[fungi_species]],2), LEFT(_xlfn.TEXTAFTER(Table1[[#This Row],[fungi_species]], " ", 1),3)),"")</f>
        <v/>
      </c>
      <c r="AB4570" s="7"/>
      <c r="AC4570" t="s">
        <v>25242</v>
      </c>
      <c r="AD4570" t="s">
        <v>25242</v>
      </c>
      <c r="AE4570" t="s">
        <v>159</v>
      </c>
      <c r="AF4570" s="22" t="s">
        <v>25243</v>
      </c>
      <c r="AG4570" s="24" t="s">
        <v>69</v>
      </c>
      <c r="AH4570" t="s">
        <v>441</v>
      </c>
      <c r="AI4570" t="s">
        <v>77</v>
      </c>
      <c r="AJ4570" s="7"/>
      <c r="AK4570" s="7"/>
      <c r="AL4570"/>
      <c r="AN4570" s="7"/>
      <c r="AO4570" s="7"/>
      <c r="AP4570"/>
      <c r="AQ4570"/>
      <c r="AU4570" s="5"/>
      <c r="AV4570" s="5"/>
      <c r="AW4570" t="s">
        <v>2970</v>
      </c>
      <c r="AX4570" t="s">
        <v>2970</v>
      </c>
      <c r="AY4570" t="s">
        <v>69</v>
      </c>
      <c r="AZ4570" t="s">
        <v>25188</v>
      </c>
      <c r="BA4570" t="s">
        <v>25189</v>
      </c>
      <c r="BB4570">
        <v>2021</v>
      </c>
      <c r="BC4570" t="s">
        <v>25190</v>
      </c>
      <c r="BD4570" t="s">
        <v>25235</v>
      </c>
      <c r="BE4570" t="s">
        <v>25192</v>
      </c>
      <c r="BF4570" t="s">
        <v>25235</v>
      </c>
      <c r="BG4570" t="s">
        <v>25194</v>
      </c>
      <c r="BH4570" t="s">
        <v>25195</v>
      </c>
      <c r="BI4570" t="s">
        <v>2970</v>
      </c>
      <c r="BJ4570" t="s">
        <v>3896</v>
      </c>
      <c r="BK4570" s="12" t="s">
        <v>25196</v>
      </c>
      <c r="BL4570" t="s">
        <v>25198</v>
      </c>
      <c r="BM4570" t="s">
        <v>87</v>
      </c>
      <c r="BN4570" t="s">
        <v>527</v>
      </c>
      <c r="BO4570" t="s">
        <v>25235</v>
      </c>
      <c r="BP4570">
        <v>1</v>
      </c>
      <c r="BQ4570">
        <v>61377642</v>
      </c>
      <c r="BR4570" s="12" t="s">
        <v>25196</v>
      </c>
      <c r="BS4570">
        <v>9606</v>
      </c>
      <c r="BT4570" t="s">
        <v>25199</v>
      </c>
      <c r="BU4570" t="s">
        <v>69</v>
      </c>
      <c r="BV4570" t="s">
        <v>69</v>
      </c>
      <c r="BW4570" t="s">
        <v>69</v>
      </c>
    </row>
    <row r="4571" spans="1:75" x14ac:dyDescent="0.2">
      <c r="A4571" t="s">
        <v>25230</v>
      </c>
      <c r="B4571" t="s">
        <v>25244</v>
      </c>
      <c r="C4571" t="s">
        <v>25245</v>
      </c>
      <c r="D4571" t="s">
        <v>25246</v>
      </c>
      <c r="E4571" t="s">
        <v>25247</v>
      </c>
      <c r="F4571">
        <v>33520437</v>
      </c>
      <c r="G4571" s="3" t="s">
        <v>25185</v>
      </c>
      <c r="H4571" s="3" t="s">
        <v>25186</v>
      </c>
      <c r="J4571" s="3" t="s">
        <v>25187</v>
      </c>
      <c r="K4571" s="3" t="s">
        <v>73</v>
      </c>
      <c r="L4571" s="6" t="s">
        <v>438</v>
      </c>
      <c r="M4571" s="24" t="s">
        <v>73</v>
      </c>
      <c r="O4571" s="44" t="s">
        <v>30786</v>
      </c>
      <c r="R4571" s="24" t="s">
        <v>1397</v>
      </c>
      <c r="T4571" t="str">
        <f>IF(X4571 &lt;&gt; "", CONCATENATE(Table1[[#This Row],[bioproject]],".",Table1[[#This Row],[Replicate group]]), "")</f>
        <v/>
      </c>
      <c r="AA4571" s="6" t="str">
        <f>IF(Table1[[#This Row],[fungi_species]] &lt;&gt; "", CONCATENATE(LEFT(Table1[[#This Row],[fungi_species]],2), LEFT(_xlfn.TEXTAFTER(Table1[[#This Row],[fungi_species]], " ", 1),3)),"")</f>
        <v/>
      </c>
      <c r="AB4571" s="7"/>
      <c r="AC4571" t="s">
        <v>25248</v>
      </c>
      <c r="AD4571" t="s">
        <v>25248</v>
      </c>
      <c r="AE4571" t="s">
        <v>159</v>
      </c>
      <c r="AF4571" s="22" t="s">
        <v>25249</v>
      </c>
      <c r="AG4571" s="24" t="s">
        <v>69</v>
      </c>
      <c r="AH4571" t="s">
        <v>441</v>
      </c>
      <c r="AI4571" t="s">
        <v>77</v>
      </c>
      <c r="AJ4571" s="7"/>
      <c r="AK4571" s="7"/>
      <c r="AL4571"/>
      <c r="AN4571" s="7"/>
      <c r="AO4571" s="7"/>
      <c r="AP4571"/>
      <c r="AQ4571"/>
      <c r="AU4571" s="5"/>
      <c r="AV4571" s="5"/>
      <c r="AW4571" t="s">
        <v>2970</v>
      </c>
      <c r="AX4571" t="s">
        <v>2970</v>
      </c>
      <c r="AY4571" t="s">
        <v>69</v>
      </c>
      <c r="AZ4571" t="s">
        <v>25188</v>
      </c>
      <c r="BA4571" t="s">
        <v>25189</v>
      </c>
      <c r="BB4571">
        <v>2021</v>
      </c>
      <c r="BC4571" t="s">
        <v>25190</v>
      </c>
      <c r="BD4571" t="s">
        <v>25235</v>
      </c>
      <c r="BE4571" t="s">
        <v>25192</v>
      </c>
      <c r="BF4571" t="s">
        <v>25235</v>
      </c>
      <c r="BG4571" t="s">
        <v>25194</v>
      </c>
      <c r="BH4571" t="s">
        <v>25195</v>
      </c>
      <c r="BI4571" t="s">
        <v>2970</v>
      </c>
      <c r="BJ4571" t="s">
        <v>3896</v>
      </c>
      <c r="BK4571" s="12" t="s">
        <v>25196</v>
      </c>
      <c r="BL4571" t="s">
        <v>25198</v>
      </c>
      <c r="BM4571" t="s">
        <v>87</v>
      </c>
      <c r="BN4571" t="s">
        <v>527</v>
      </c>
      <c r="BO4571" t="s">
        <v>25235</v>
      </c>
      <c r="BP4571">
        <v>1</v>
      </c>
      <c r="BQ4571">
        <v>61972550</v>
      </c>
      <c r="BR4571" s="12" t="s">
        <v>25196</v>
      </c>
      <c r="BS4571">
        <v>9606</v>
      </c>
      <c r="BT4571" t="s">
        <v>25199</v>
      </c>
      <c r="BU4571" t="s">
        <v>69</v>
      </c>
      <c r="BV4571" t="s">
        <v>69</v>
      </c>
      <c r="BW4571" t="s">
        <v>69</v>
      </c>
    </row>
    <row r="4572" spans="1:75" x14ac:dyDescent="0.2">
      <c r="A4572" t="s">
        <v>25230</v>
      </c>
      <c r="B4572" t="s">
        <v>25250</v>
      </c>
      <c r="C4572" t="s">
        <v>25251</v>
      </c>
      <c r="D4572" t="s">
        <v>25252</v>
      </c>
      <c r="E4572" t="s">
        <v>25253</v>
      </c>
      <c r="F4572">
        <v>33520437</v>
      </c>
      <c r="G4572" s="3" t="s">
        <v>25185</v>
      </c>
      <c r="H4572" s="3" t="s">
        <v>25186</v>
      </c>
      <c r="J4572" s="3" t="s">
        <v>25187</v>
      </c>
      <c r="K4572" s="3" t="s">
        <v>73</v>
      </c>
      <c r="L4572" s="6" t="s">
        <v>438</v>
      </c>
      <c r="M4572" s="24" t="s">
        <v>73</v>
      </c>
      <c r="O4572" s="44" t="s">
        <v>30786</v>
      </c>
      <c r="R4572" s="24" t="s">
        <v>1397</v>
      </c>
      <c r="T4572" t="str">
        <f>IF(X4572 &lt;&gt; "", CONCATENATE(Table1[[#This Row],[bioproject]],".",Table1[[#This Row],[Replicate group]]), "")</f>
        <v/>
      </c>
      <c r="AA4572" s="6" t="str">
        <f>IF(Table1[[#This Row],[fungi_species]] &lt;&gt; "", CONCATENATE(LEFT(Table1[[#This Row],[fungi_species]],2), LEFT(_xlfn.TEXTAFTER(Table1[[#This Row],[fungi_species]], " ", 1),3)),"")</f>
        <v/>
      </c>
      <c r="AB4572" s="7"/>
      <c r="AC4572" t="s">
        <v>25254</v>
      </c>
      <c r="AD4572" t="s">
        <v>25254</v>
      </c>
      <c r="AE4572" t="s">
        <v>159</v>
      </c>
      <c r="AF4572" s="22" t="s">
        <v>25255</v>
      </c>
      <c r="AG4572" s="24" t="s">
        <v>69</v>
      </c>
      <c r="AH4572" t="s">
        <v>441</v>
      </c>
      <c r="AI4572" t="s">
        <v>77</v>
      </c>
      <c r="AJ4572" s="7"/>
      <c r="AK4572" s="7"/>
      <c r="AL4572"/>
      <c r="AN4572" s="7"/>
      <c r="AO4572" s="7"/>
      <c r="AP4572"/>
      <c r="AQ4572"/>
      <c r="AU4572" s="5"/>
      <c r="AV4572" s="5"/>
      <c r="AW4572" t="s">
        <v>2970</v>
      </c>
      <c r="AX4572" t="s">
        <v>2970</v>
      </c>
      <c r="AY4572" t="s">
        <v>69</v>
      </c>
      <c r="AZ4572" t="s">
        <v>25188</v>
      </c>
      <c r="BA4572" t="s">
        <v>25189</v>
      </c>
      <c r="BB4572">
        <v>2021</v>
      </c>
      <c r="BC4572" t="s">
        <v>25190</v>
      </c>
      <c r="BD4572" t="s">
        <v>25235</v>
      </c>
      <c r="BE4572" t="s">
        <v>25192</v>
      </c>
      <c r="BF4572" t="s">
        <v>25235</v>
      </c>
      <c r="BG4572" t="s">
        <v>25194</v>
      </c>
      <c r="BH4572" t="s">
        <v>25195</v>
      </c>
      <c r="BI4572" t="s">
        <v>2970</v>
      </c>
      <c r="BJ4572" t="s">
        <v>3896</v>
      </c>
      <c r="BK4572" s="12" t="s">
        <v>25196</v>
      </c>
      <c r="BL4572" t="s">
        <v>25198</v>
      </c>
      <c r="BM4572" t="s">
        <v>87</v>
      </c>
      <c r="BN4572" t="s">
        <v>527</v>
      </c>
      <c r="BO4572" t="s">
        <v>25235</v>
      </c>
      <c r="BP4572">
        <v>1</v>
      </c>
      <c r="BQ4572">
        <v>55819588</v>
      </c>
      <c r="BR4572" s="12" t="s">
        <v>25196</v>
      </c>
      <c r="BS4572">
        <v>9606</v>
      </c>
      <c r="BT4572" t="s">
        <v>25199</v>
      </c>
      <c r="BU4572" t="s">
        <v>69</v>
      </c>
      <c r="BV4572" t="s">
        <v>69</v>
      </c>
      <c r="BW4572" t="s">
        <v>69</v>
      </c>
    </row>
    <row r="4573" spans="1:75" x14ac:dyDescent="0.2">
      <c r="A4573" t="s">
        <v>25230</v>
      </c>
      <c r="B4573" t="s">
        <v>25256</v>
      </c>
      <c r="C4573" t="s">
        <v>25257</v>
      </c>
      <c r="D4573" t="s">
        <v>25258</v>
      </c>
      <c r="E4573" t="s">
        <v>25259</v>
      </c>
      <c r="F4573">
        <v>33520437</v>
      </c>
      <c r="G4573" s="3" t="s">
        <v>25185</v>
      </c>
      <c r="H4573" s="3" t="s">
        <v>25186</v>
      </c>
      <c r="J4573" s="3" t="s">
        <v>25187</v>
      </c>
      <c r="K4573" s="3" t="s">
        <v>73</v>
      </c>
      <c r="L4573" s="6" t="s">
        <v>438</v>
      </c>
      <c r="M4573" s="24" t="s">
        <v>73</v>
      </c>
      <c r="O4573" s="44" t="s">
        <v>30786</v>
      </c>
      <c r="R4573" s="24" t="s">
        <v>1397</v>
      </c>
      <c r="T4573" t="str">
        <f>IF(X4573 &lt;&gt; "", CONCATENATE(Table1[[#This Row],[bioproject]],".",Table1[[#This Row],[Replicate group]]), "")</f>
        <v/>
      </c>
      <c r="AA4573" s="6" t="str">
        <f>IF(Table1[[#This Row],[fungi_species]] &lt;&gt; "", CONCATENATE(LEFT(Table1[[#This Row],[fungi_species]],2), LEFT(_xlfn.TEXTAFTER(Table1[[#This Row],[fungi_species]], " ", 1),3)),"")</f>
        <v/>
      </c>
      <c r="AB4573" s="7"/>
      <c r="AC4573" t="s">
        <v>25260</v>
      </c>
      <c r="AD4573" t="s">
        <v>25260</v>
      </c>
      <c r="AE4573" t="s">
        <v>159</v>
      </c>
      <c r="AF4573" s="22" t="s">
        <v>25261</v>
      </c>
      <c r="AG4573" s="24" t="s">
        <v>69</v>
      </c>
      <c r="AH4573" t="s">
        <v>441</v>
      </c>
      <c r="AI4573" t="s">
        <v>77</v>
      </c>
      <c r="AJ4573" s="7"/>
      <c r="AK4573" s="7"/>
      <c r="AL4573"/>
      <c r="AN4573" s="7"/>
      <c r="AO4573" s="7"/>
      <c r="AP4573"/>
      <c r="AQ4573"/>
      <c r="AU4573" s="5"/>
      <c r="AV4573" s="5"/>
      <c r="AW4573" t="s">
        <v>2970</v>
      </c>
      <c r="AX4573" t="s">
        <v>2970</v>
      </c>
      <c r="AY4573" t="s">
        <v>69</v>
      </c>
      <c r="AZ4573" t="s">
        <v>25188</v>
      </c>
      <c r="BA4573" t="s">
        <v>25189</v>
      </c>
      <c r="BB4573">
        <v>2021</v>
      </c>
      <c r="BC4573" t="s">
        <v>25190</v>
      </c>
      <c r="BD4573" t="s">
        <v>25235</v>
      </c>
      <c r="BE4573" t="s">
        <v>25192</v>
      </c>
      <c r="BF4573" t="s">
        <v>25235</v>
      </c>
      <c r="BG4573" t="s">
        <v>25194</v>
      </c>
      <c r="BH4573" t="s">
        <v>25195</v>
      </c>
      <c r="BI4573" t="s">
        <v>2970</v>
      </c>
      <c r="BJ4573" t="s">
        <v>3896</v>
      </c>
      <c r="BK4573" s="12" t="s">
        <v>25196</v>
      </c>
      <c r="BL4573" t="s">
        <v>25198</v>
      </c>
      <c r="BM4573" t="s">
        <v>87</v>
      </c>
      <c r="BN4573" t="s">
        <v>527</v>
      </c>
      <c r="BO4573" t="s">
        <v>25235</v>
      </c>
      <c r="BP4573">
        <v>1</v>
      </c>
      <c r="BQ4573">
        <v>42522823</v>
      </c>
      <c r="BR4573" s="12" t="s">
        <v>25196</v>
      </c>
      <c r="BS4573">
        <v>9606</v>
      </c>
      <c r="BT4573" t="s">
        <v>25199</v>
      </c>
      <c r="BU4573" t="s">
        <v>69</v>
      </c>
      <c r="BV4573" t="s">
        <v>69</v>
      </c>
      <c r="BW4573" t="s">
        <v>69</v>
      </c>
    </row>
    <row r="4574" spans="1:75" x14ac:dyDescent="0.2">
      <c r="A4574" t="s">
        <v>25230</v>
      </c>
      <c r="B4574" t="s">
        <v>25262</v>
      </c>
      <c r="C4574" t="s">
        <v>25263</v>
      </c>
      <c r="D4574" t="s">
        <v>25264</v>
      </c>
      <c r="E4574" t="s">
        <v>25265</v>
      </c>
      <c r="F4574">
        <v>33520437</v>
      </c>
      <c r="G4574" s="3" t="s">
        <v>25185</v>
      </c>
      <c r="H4574" s="3" t="s">
        <v>25186</v>
      </c>
      <c r="J4574" s="3" t="s">
        <v>25187</v>
      </c>
      <c r="K4574" s="3" t="s">
        <v>73</v>
      </c>
      <c r="L4574" s="6" t="s">
        <v>438</v>
      </c>
      <c r="M4574" s="24" t="s">
        <v>73</v>
      </c>
      <c r="O4574" s="44" t="s">
        <v>30786</v>
      </c>
      <c r="R4574" s="24" t="s">
        <v>1397</v>
      </c>
      <c r="T4574" t="str">
        <f>IF(X4574 &lt;&gt; "", CONCATENATE(Table1[[#This Row],[bioproject]],".",Table1[[#This Row],[Replicate group]]), "")</f>
        <v/>
      </c>
      <c r="AA4574" s="6" t="str">
        <f>IF(Table1[[#This Row],[fungi_species]] &lt;&gt; "", CONCATENATE(LEFT(Table1[[#This Row],[fungi_species]],2), LEFT(_xlfn.TEXTAFTER(Table1[[#This Row],[fungi_species]], " ", 1),3)),"")</f>
        <v/>
      </c>
      <c r="AB4574" s="7"/>
      <c r="AC4574" t="s">
        <v>25266</v>
      </c>
      <c r="AD4574" t="s">
        <v>25266</v>
      </c>
      <c r="AE4574" t="s">
        <v>159</v>
      </c>
      <c r="AF4574" s="22" t="s">
        <v>25267</v>
      </c>
      <c r="AG4574" s="24" t="s">
        <v>69</v>
      </c>
      <c r="AH4574" t="s">
        <v>441</v>
      </c>
      <c r="AI4574" t="s">
        <v>77</v>
      </c>
      <c r="AJ4574" s="7"/>
      <c r="AK4574" s="7"/>
      <c r="AL4574"/>
      <c r="AN4574" s="7"/>
      <c r="AO4574" s="7"/>
      <c r="AP4574"/>
      <c r="AQ4574"/>
      <c r="AU4574" s="5"/>
      <c r="AV4574" s="5"/>
      <c r="AW4574" t="s">
        <v>2970</v>
      </c>
      <c r="AX4574" t="s">
        <v>2970</v>
      </c>
      <c r="AY4574" t="s">
        <v>69</v>
      </c>
      <c r="AZ4574" t="s">
        <v>25188</v>
      </c>
      <c r="BA4574" t="s">
        <v>25189</v>
      </c>
      <c r="BB4574">
        <v>2021</v>
      </c>
      <c r="BC4574" t="s">
        <v>25190</v>
      </c>
      <c r="BD4574" t="s">
        <v>25235</v>
      </c>
      <c r="BE4574" t="s">
        <v>25192</v>
      </c>
      <c r="BF4574" t="s">
        <v>25235</v>
      </c>
      <c r="BG4574" t="s">
        <v>25194</v>
      </c>
      <c r="BH4574" t="s">
        <v>25195</v>
      </c>
      <c r="BI4574" t="s">
        <v>2970</v>
      </c>
      <c r="BJ4574" t="s">
        <v>3896</v>
      </c>
      <c r="BK4574" s="12" t="s">
        <v>25196</v>
      </c>
      <c r="BL4574" t="s">
        <v>25198</v>
      </c>
      <c r="BM4574" t="s">
        <v>87</v>
      </c>
      <c r="BN4574" t="s">
        <v>527</v>
      </c>
      <c r="BO4574" t="s">
        <v>25235</v>
      </c>
      <c r="BP4574">
        <v>1</v>
      </c>
      <c r="BQ4574">
        <v>50249693</v>
      </c>
      <c r="BR4574" s="12" t="s">
        <v>25196</v>
      </c>
      <c r="BS4574">
        <v>9606</v>
      </c>
      <c r="BT4574" t="s">
        <v>25199</v>
      </c>
      <c r="BU4574" t="s">
        <v>69</v>
      </c>
      <c r="BV4574" t="s">
        <v>69</v>
      </c>
      <c r="BW4574" t="s">
        <v>69</v>
      </c>
    </row>
    <row r="4575" spans="1:75" x14ac:dyDescent="0.2">
      <c r="A4575" t="s">
        <v>22365</v>
      </c>
      <c r="B4575" t="s">
        <v>22366</v>
      </c>
      <c r="C4575" t="s">
        <v>22367</v>
      </c>
      <c r="D4575" t="s">
        <v>22368</v>
      </c>
      <c r="E4575" t="s">
        <v>22369</v>
      </c>
      <c r="F4575">
        <v>31092606</v>
      </c>
      <c r="G4575" s="3" t="s">
        <v>22370</v>
      </c>
      <c r="H4575" s="3" t="s">
        <v>5422</v>
      </c>
      <c r="J4575" s="3" t="s">
        <v>22371</v>
      </c>
      <c r="K4575" s="3"/>
      <c r="L4575" s="6" t="s">
        <v>171</v>
      </c>
      <c r="M4575" s="24" t="s">
        <v>171</v>
      </c>
      <c r="O4575" s="44" t="s">
        <v>30786</v>
      </c>
      <c r="P4575" s="45" t="s">
        <v>73</v>
      </c>
      <c r="Q4575" s="45"/>
      <c r="R4575" s="24" t="s">
        <v>170</v>
      </c>
      <c r="S4575" t="s">
        <v>3649</v>
      </c>
      <c r="T4575" t="str">
        <f>IF(X4575 &lt;&gt; "", CONCATENATE(Table1[[#This Row],[bioproject]],".",Table1[[#This Row],[Replicate group]]), "")</f>
        <v>PRJNA526042.A</v>
      </c>
      <c r="X4575" s="59" t="s">
        <v>27749</v>
      </c>
      <c r="Z4575" s="67" t="s">
        <v>22373</v>
      </c>
      <c r="AA4575" s="59" t="str">
        <f>IF(Table1[[#This Row],[fungi_species]] &lt;&gt; "", CONCATENATE(LEFT(Table1[[#This Row],[fungi_species]],2), LEFT(_xlfn.TEXTAFTER(Table1[[#This Row],[fungi_species]], " ", 1),3)),"")</f>
        <v>Crneo</v>
      </c>
      <c r="AB4575" s="7"/>
      <c r="AC4575" s="24" t="s">
        <v>22379</v>
      </c>
      <c r="AD4575" s="22" t="s">
        <v>22379</v>
      </c>
      <c r="AE4575" s="24" t="s">
        <v>159</v>
      </c>
      <c r="AF4575" s="22" t="s">
        <v>22384</v>
      </c>
      <c r="AG4575" s="24" t="s">
        <v>69</v>
      </c>
      <c r="AH4575" t="s">
        <v>149</v>
      </c>
      <c r="AI4575" t="s">
        <v>150</v>
      </c>
      <c r="AJ4575" s="7"/>
      <c r="AK4575" s="7"/>
      <c r="AL4575">
        <v>5207</v>
      </c>
      <c r="AN4575" s="7" t="s">
        <v>73</v>
      </c>
      <c r="AO4575" s="7" t="s">
        <v>73</v>
      </c>
      <c r="AP4575"/>
      <c r="AQ4575" t="s">
        <v>73</v>
      </c>
      <c r="AR4575" t="s">
        <v>22372</v>
      </c>
      <c r="AU4575" s="5"/>
      <c r="AV4575" s="5"/>
      <c r="AW4575" t="s">
        <v>22373</v>
      </c>
      <c r="AX4575" t="s">
        <v>22373</v>
      </c>
      <c r="AY4575" t="s">
        <v>69</v>
      </c>
      <c r="AZ4575" t="s">
        <v>22374</v>
      </c>
      <c r="BA4575" t="s">
        <v>5603</v>
      </c>
      <c r="BB4575" t="s">
        <v>22375</v>
      </c>
      <c r="BC4575" t="s">
        <v>22376</v>
      </c>
      <c r="BD4575" t="s">
        <v>22377</v>
      </c>
      <c r="BE4575" t="s">
        <v>22378</v>
      </c>
      <c r="BF4575" t="s">
        <v>22377</v>
      </c>
      <c r="BG4575" t="s">
        <v>22380</v>
      </c>
      <c r="BH4575" t="s">
        <v>22381</v>
      </c>
      <c r="BI4575" t="s">
        <v>22373</v>
      </c>
      <c r="BJ4575" t="s">
        <v>22382</v>
      </c>
      <c r="BK4575" s="12" t="s">
        <v>22383</v>
      </c>
      <c r="BL4575" t="s">
        <v>22385</v>
      </c>
      <c r="BM4575" t="s">
        <v>87</v>
      </c>
      <c r="BN4575" s="30" t="s">
        <v>15067</v>
      </c>
      <c r="BO4575" t="s">
        <v>22377</v>
      </c>
      <c r="BP4575">
        <v>1</v>
      </c>
      <c r="BQ4575">
        <v>22229639</v>
      </c>
      <c r="BR4575" s="12" t="s">
        <v>22383</v>
      </c>
      <c r="BS4575">
        <v>178876</v>
      </c>
      <c r="BT4575" t="s">
        <v>20966</v>
      </c>
      <c r="BU4575" t="s">
        <v>69</v>
      </c>
      <c r="BV4575" t="s">
        <v>69</v>
      </c>
      <c r="BW4575" t="s">
        <v>69</v>
      </c>
    </row>
    <row r="4576" spans="1:75" x14ac:dyDescent="0.2">
      <c r="A4576" t="s">
        <v>24940</v>
      </c>
      <c r="B4576" t="s">
        <v>24967</v>
      </c>
      <c r="C4576" t="s">
        <v>24968</v>
      </c>
      <c r="D4576" t="s">
        <v>24969</v>
      </c>
      <c r="E4576" t="s">
        <v>69</v>
      </c>
      <c r="F4576" t="s">
        <v>24944</v>
      </c>
      <c r="G4576" s="3" t="s">
        <v>24945</v>
      </c>
      <c r="H4576" s="3" t="s">
        <v>5422</v>
      </c>
      <c r="I4576" s="3" t="s">
        <v>2798</v>
      </c>
      <c r="J4576" s="3" t="s">
        <v>24946</v>
      </c>
      <c r="K4576" s="3" t="s">
        <v>955</v>
      </c>
      <c r="M4576" s="24" t="s">
        <v>955</v>
      </c>
      <c r="N4576" s="5" t="s">
        <v>8769</v>
      </c>
      <c r="O4576" s="44" t="s">
        <v>30786</v>
      </c>
      <c r="R4576" s="24" t="s">
        <v>170</v>
      </c>
      <c r="S4576" t="s">
        <v>6007</v>
      </c>
      <c r="T4576" t="str">
        <f>IF(X4576 &lt;&gt; "", CONCATENATE(Table1[[#This Row],[bioproject]],".",Table1[[#This Row],[Replicate group]]), "")</f>
        <v>PRJNA629419.A</v>
      </c>
      <c r="X4576" s="59" t="s">
        <v>27749</v>
      </c>
      <c r="Z4576" s="66" t="s">
        <v>24947</v>
      </c>
      <c r="AA4576" s="6" t="str">
        <f>IF(Table1[[#This Row],[fungi_species]] &lt;&gt; "", CONCATENATE(LEFT(Table1[[#This Row],[fungi_species]],2), LEFT(_xlfn.TEXTAFTER(Table1[[#This Row],[fungi_species]], " ", 1),3)),"")</f>
        <v>Crneo</v>
      </c>
      <c r="AB4576" s="7"/>
      <c r="AC4576" t="s">
        <v>24958</v>
      </c>
      <c r="AD4576" t="s">
        <v>69</v>
      </c>
      <c r="AE4576" t="s">
        <v>24972</v>
      </c>
      <c r="AF4576" s="22" t="s">
        <v>24971</v>
      </c>
      <c r="AG4576" s="24" t="s">
        <v>24973</v>
      </c>
      <c r="AH4576" t="s">
        <v>149</v>
      </c>
      <c r="AI4576" t="s">
        <v>150</v>
      </c>
      <c r="AJ4576" s="7"/>
      <c r="AK4576" s="7"/>
      <c r="AL4576"/>
      <c r="AN4576" s="7" t="s">
        <v>171</v>
      </c>
      <c r="AO4576" s="7" t="s">
        <v>12200</v>
      </c>
      <c r="AP4576"/>
      <c r="AQ4576"/>
      <c r="AU4576" s="5"/>
      <c r="AV4576" s="5"/>
      <c r="AW4576" t="s">
        <v>24948</v>
      </c>
      <c r="AX4576" t="s">
        <v>24948</v>
      </c>
      <c r="AY4576" t="s">
        <v>24970</v>
      </c>
      <c r="AZ4576" t="s">
        <v>24950</v>
      </c>
      <c r="BA4576" t="s">
        <v>24951</v>
      </c>
      <c r="BB4576" t="s">
        <v>24444</v>
      </c>
      <c r="BC4576" t="s">
        <v>24952</v>
      </c>
      <c r="BD4576" t="s">
        <v>24953</v>
      </c>
      <c r="BE4576" t="s">
        <v>24954</v>
      </c>
      <c r="BF4576" t="s">
        <v>69</v>
      </c>
      <c r="BG4576" t="s">
        <v>69</v>
      </c>
      <c r="BH4576" t="s">
        <v>69</v>
      </c>
      <c r="BI4576" t="s">
        <v>69</v>
      </c>
      <c r="BJ4576" t="s">
        <v>69</v>
      </c>
      <c r="BK4576" t="s">
        <v>69</v>
      </c>
      <c r="BL4576" t="s">
        <v>159</v>
      </c>
      <c r="BM4576" t="s">
        <v>87</v>
      </c>
      <c r="BN4576" t="s">
        <v>17127</v>
      </c>
      <c r="BO4576" t="s">
        <v>24953</v>
      </c>
      <c r="BP4576">
        <v>1</v>
      </c>
      <c r="BQ4576">
        <v>3524</v>
      </c>
      <c r="BR4576" s="12" t="s">
        <v>24957</v>
      </c>
      <c r="BS4576">
        <v>40410</v>
      </c>
      <c r="BT4576" t="s">
        <v>69</v>
      </c>
      <c r="BU4576" t="s">
        <v>69</v>
      </c>
      <c r="BV4576" t="s">
        <v>69</v>
      </c>
      <c r="BW4576" t="s">
        <v>69</v>
      </c>
    </row>
    <row r="4577" spans="1:75" x14ac:dyDescent="0.2">
      <c r="A4577" t="s">
        <v>5416</v>
      </c>
      <c r="B4577" t="s">
        <v>5417</v>
      </c>
      <c r="C4577" t="s">
        <v>5418</v>
      </c>
      <c r="D4577" t="s">
        <v>5419</v>
      </c>
      <c r="E4577" t="s">
        <v>5420</v>
      </c>
      <c r="F4577">
        <v>23415457</v>
      </c>
      <c r="G4577" s="3" t="s">
        <v>5421</v>
      </c>
      <c r="H4577" s="3" t="s">
        <v>5422</v>
      </c>
      <c r="J4577" s="3" t="s">
        <v>5423</v>
      </c>
      <c r="K4577" s="3" t="s">
        <v>171</v>
      </c>
      <c r="M4577" s="24" t="s">
        <v>171</v>
      </c>
      <c r="N4577" t="s">
        <v>3679</v>
      </c>
      <c r="O4577" s="24" t="s">
        <v>30786</v>
      </c>
      <c r="P4577" s="20"/>
      <c r="Q4577" s="20"/>
      <c r="R4577" s="24" t="s">
        <v>514</v>
      </c>
      <c r="T4577" t="str">
        <f>IF(X4577 &lt;&gt; "", CONCATENATE(Table1[[#This Row],[bioproject]],".",Table1[[#This Row],[Replicate group]]), "")</f>
        <v>PRJNA185599.A</v>
      </c>
      <c r="X4577" s="6" t="s">
        <v>27749</v>
      </c>
      <c r="Z4577" s="66" t="s">
        <v>5424</v>
      </c>
      <c r="AA4577" s="6" t="str">
        <f>IF(Table1[[#This Row],[fungi_species]] &lt;&gt; "", CONCATENATE(LEFT(Table1[[#This Row],[fungi_species]],2), LEFT(_xlfn.TEXTAFTER(Table1[[#This Row],[fungi_species]], " ", 1),3)),"")</f>
        <v>Crneo</v>
      </c>
      <c r="AB4577" s="7"/>
      <c r="AC4577" s="24" t="s">
        <v>5430</v>
      </c>
      <c r="AD4577" s="22" t="s">
        <v>5430</v>
      </c>
      <c r="AE4577" s="24" t="s">
        <v>159</v>
      </c>
      <c r="AF4577" s="22" t="s">
        <v>5434</v>
      </c>
      <c r="AG4577" s="24" t="s">
        <v>69</v>
      </c>
      <c r="AH4577" t="s">
        <v>149</v>
      </c>
      <c r="AI4577" t="s">
        <v>77</v>
      </c>
      <c r="AJ4577" s="7"/>
      <c r="AK4577" s="7" t="s">
        <v>414</v>
      </c>
      <c r="AL4577"/>
      <c r="AN4577" s="7" t="s">
        <v>73</v>
      </c>
      <c r="AO4577" s="7"/>
      <c r="AP4577"/>
      <c r="AQ4577"/>
      <c r="AU4577" s="5"/>
      <c r="AV4577" s="5"/>
      <c r="AW4577" t="s">
        <v>5424</v>
      </c>
      <c r="AX4577" t="s">
        <v>5424</v>
      </c>
      <c r="AY4577" t="s">
        <v>69</v>
      </c>
      <c r="AZ4577" t="s">
        <v>5425</v>
      </c>
      <c r="BA4577" t="s">
        <v>2867</v>
      </c>
      <c r="BB4577" t="s">
        <v>5426</v>
      </c>
      <c r="BC4577" t="s">
        <v>5427</v>
      </c>
      <c r="BD4577" t="s">
        <v>5428</v>
      </c>
      <c r="BE4577" s="19" t="s">
        <v>5429</v>
      </c>
      <c r="BF4577" t="s">
        <v>5428</v>
      </c>
      <c r="BG4577" t="s">
        <v>5431</v>
      </c>
      <c r="BH4577" t="s">
        <v>5432</v>
      </c>
      <c r="BI4577" t="s">
        <v>5424</v>
      </c>
      <c r="BJ4577" t="s">
        <v>2780</v>
      </c>
      <c r="BK4577" s="12" t="s">
        <v>5433</v>
      </c>
      <c r="BL4577" t="s">
        <v>159</v>
      </c>
      <c r="BM4577" t="s">
        <v>87</v>
      </c>
      <c r="BN4577" s="30" t="s">
        <v>1478</v>
      </c>
      <c r="BO4577" t="s">
        <v>5428</v>
      </c>
      <c r="BP4577">
        <v>1</v>
      </c>
      <c r="BQ4577">
        <v>30054933</v>
      </c>
      <c r="BR4577" s="12" t="s">
        <v>5167</v>
      </c>
      <c r="BS4577">
        <v>5207</v>
      </c>
      <c r="BT4577" t="s">
        <v>5435</v>
      </c>
      <c r="BU4577" t="s">
        <v>69</v>
      </c>
      <c r="BV4577" t="s">
        <v>69</v>
      </c>
      <c r="BW4577" t="s">
        <v>69</v>
      </c>
    </row>
    <row r="4578" spans="1:75" x14ac:dyDescent="0.2">
      <c r="A4578" t="s">
        <v>13724</v>
      </c>
      <c r="B4578" t="s">
        <v>13725</v>
      </c>
      <c r="C4578" t="s">
        <v>13726</v>
      </c>
      <c r="D4578" t="s">
        <v>13727</v>
      </c>
      <c r="E4578" t="s">
        <v>69</v>
      </c>
      <c r="F4578">
        <v>28403818</v>
      </c>
      <c r="G4578" s="3" t="s">
        <v>13728</v>
      </c>
      <c r="H4578" s="3" t="s">
        <v>5422</v>
      </c>
      <c r="J4578" s="3" t="s">
        <v>11179</v>
      </c>
      <c r="K4578" s="3" t="s">
        <v>171</v>
      </c>
      <c r="M4578" s="24" t="s">
        <v>171</v>
      </c>
      <c r="N4578" s="5" t="s">
        <v>8151</v>
      </c>
      <c r="O4578" s="24" t="s">
        <v>30786</v>
      </c>
      <c r="R4578" s="24" t="s">
        <v>514</v>
      </c>
      <c r="S4578" t="s">
        <v>515</v>
      </c>
      <c r="T4578" t="str">
        <f>IF(X4578 &lt;&gt; "", CONCATENATE(Table1[[#This Row],[bioproject]],".",Table1[[#This Row],[Replicate group]]), "")</f>
        <v>PRJNA368962.A</v>
      </c>
      <c r="X4578" s="52" t="s">
        <v>27749</v>
      </c>
      <c r="Z4578" s="66" t="s">
        <v>13729</v>
      </c>
      <c r="AA4578" s="6" t="str">
        <f>IF(Table1[[#This Row],[fungi_species]] &lt;&gt; "", CONCATENATE(LEFT(Table1[[#This Row],[fungi_species]],2), LEFT(_xlfn.TEXTAFTER(Table1[[#This Row],[fungi_species]], " ", 1),3)),"")</f>
        <v>Crgat</v>
      </c>
      <c r="AB4578" s="7"/>
      <c r="AC4578" s="24" t="s">
        <v>13740</v>
      </c>
      <c r="AD4578" s="22" t="s">
        <v>69</v>
      </c>
      <c r="AE4578" s="24" t="s">
        <v>13738</v>
      </c>
      <c r="AF4578" s="22" t="s">
        <v>13737</v>
      </c>
      <c r="AG4578" s="24" t="s">
        <v>13738</v>
      </c>
      <c r="AH4578" t="s">
        <v>468</v>
      </c>
      <c r="AI4578" t="s">
        <v>77</v>
      </c>
      <c r="AJ4578" s="7" t="s">
        <v>13730</v>
      </c>
      <c r="AK4578" s="7"/>
      <c r="AL4578">
        <v>5207</v>
      </c>
      <c r="AN4578" s="7" t="s">
        <v>73</v>
      </c>
      <c r="AO4578" s="7" t="s">
        <v>73</v>
      </c>
      <c r="AP4578" t="s">
        <v>73</v>
      </c>
      <c r="AQ4578" t="s">
        <v>73</v>
      </c>
      <c r="AR4578" t="s">
        <v>73</v>
      </c>
      <c r="AU4578" s="5"/>
      <c r="AV4578" s="5"/>
      <c r="AW4578" t="s">
        <v>13731</v>
      </c>
      <c r="AX4578" t="s">
        <v>13731</v>
      </c>
      <c r="AY4578" t="s">
        <v>69</v>
      </c>
      <c r="AZ4578" t="s">
        <v>13732</v>
      </c>
      <c r="BA4578" t="s">
        <v>5360</v>
      </c>
      <c r="BB4578" t="s">
        <v>13733</v>
      </c>
      <c r="BC4578" t="s">
        <v>13734</v>
      </c>
      <c r="BD4578" t="s">
        <v>13735</v>
      </c>
      <c r="BE4578" t="s">
        <v>13736</v>
      </c>
      <c r="BF4578" t="s">
        <v>69</v>
      </c>
      <c r="BG4578" t="s">
        <v>69</v>
      </c>
      <c r="BH4578" t="s">
        <v>69</v>
      </c>
      <c r="BI4578" t="s">
        <v>69</v>
      </c>
      <c r="BJ4578" t="s">
        <v>69</v>
      </c>
      <c r="BK4578" t="s">
        <v>69</v>
      </c>
      <c r="BL4578" t="s">
        <v>159</v>
      </c>
      <c r="BM4578" t="s">
        <v>87</v>
      </c>
      <c r="BN4578" s="30" t="s">
        <v>271</v>
      </c>
      <c r="BO4578" t="s">
        <v>13735</v>
      </c>
      <c r="BP4578">
        <v>1</v>
      </c>
      <c r="BQ4578">
        <v>29139912</v>
      </c>
      <c r="BR4578" s="12" t="s">
        <v>13739</v>
      </c>
      <c r="BS4578">
        <v>1859096</v>
      </c>
      <c r="BT4578" t="s">
        <v>69</v>
      </c>
      <c r="BU4578" t="s">
        <v>69</v>
      </c>
      <c r="BV4578" t="s">
        <v>69</v>
      </c>
      <c r="BW4578" t="s">
        <v>69</v>
      </c>
    </row>
    <row r="4579" spans="1:75" x14ac:dyDescent="0.2">
      <c r="A4579" t="s">
        <v>20735</v>
      </c>
      <c r="B4579" t="s">
        <v>20736</v>
      </c>
      <c r="C4579" t="s">
        <v>20737</v>
      </c>
      <c r="D4579" t="s">
        <v>20738</v>
      </c>
      <c r="E4579" t="s">
        <v>69</v>
      </c>
      <c r="F4579">
        <v>30761116</v>
      </c>
      <c r="G4579" s="3" t="s">
        <v>20739</v>
      </c>
      <c r="H4579" s="3" t="s">
        <v>20740</v>
      </c>
      <c r="I4579" s="3" t="s">
        <v>410</v>
      </c>
      <c r="J4579" s="3" t="s">
        <v>170</v>
      </c>
      <c r="K4579" s="3"/>
      <c r="L4579" s="6" t="s">
        <v>171</v>
      </c>
      <c r="M4579" s="24" t="s">
        <v>171</v>
      </c>
      <c r="N4579" s="39" t="s">
        <v>2769</v>
      </c>
      <c r="O4579" s="47" t="s">
        <v>30786</v>
      </c>
      <c r="P4579" s="45" t="s">
        <v>73</v>
      </c>
      <c r="Q4579" s="45"/>
      <c r="R4579" s="24" t="s">
        <v>514</v>
      </c>
      <c r="S4579" t="s">
        <v>515</v>
      </c>
      <c r="T4579" t="str">
        <f>IF(X4579 &lt;&gt; "", CONCATENATE(Table1[[#This Row],[bioproject]],".",Table1[[#This Row],[Replicate group]]), "")</f>
        <v>PRJNA496418.A</v>
      </c>
      <c r="X4579" s="50" t="s">
        <v>27749</v>
      </c>
      <c r="Z4579" s="66" t="s">
        <v>20741</v>
      </c>
      <c r="AA4579" s="6" t="str">
        <f>IF(Table1[[#This Row],[fungi_species]] &lt;&gt; "", CONCATENATE(LEFT(Table1[[#This Row],[fungi_species]],2), LEFT(_xlfn.TEXTAFTER(Table1[[#This Row],[fungi_species]], " ", 1),3)),"")</f>
        <v>Comil</v>
      </c>
      <c r="AB4579" s="7"/>
      <c r="AC4579" s="24" t="s">
        <v>20749</v>
      </c>
      <c r="AD4579" s="22" t="s">
        <v>69</v>
      </c>
      <c r="AE4579" s="24" t="s">
        <v>20747</v>
      </c>
      <c r="AF4579" s="22" t="s">
        <v>20746</v>
      </c>
      <c r="AG4579" s="24" t="s">
        <v>20750</v>
      </c>
      <c r="AH4579" t="s">
        <v>3252</v>
      </c>
      <c r="AI4579" t="s">
        <v>150</v>
      </c>
      <c r="AJ4579" s="7"/>
      <c r="AK4579" s="7"/>
      <c r="AL4579">
        <v>73501</v>
      </c>
      <c r="AN4579" s="7" t="s">
        <v>73</v>
      </c>
      <c r="AO4579" s="7" t="s">
        <v>73</v>
      </c>
      <c r="AP4579"/>
      <c r="AQ4579" t="s">
        <v>73</v>
      </c>
      <c r="AR4579" t="s">
        <v>73</v>
      </c>
      <c r="AU4579" s="5"/>
      <c r="AV4579" s="5"/>
      <c r="AW4579" t="s">
        <v>20740</v>
      </c>
      <c r="AX4579" t="s">
        <v>20740</v>
      </c>
      <c r="AY4579" t="s">
        <v>69</v>
      </c>
      <c r="AZ4579" t="s">
        <v>20742</v>
      </c>
      <c r="BA4579" t="s">
        <v>417</v>
      </c>
      <c r="BB4579">
        <v>2019</v>
      </c>
      <c r="BC4579" t="s">
        <v>20743</v>
      </c>
      <c r="BD4579" t="s">
        <v>20744</v>
      </c>
      <c r="BE4579" t="s">
        <v>20745</v>
      </c>
      <c r="BF4579" t="s">
        <v>69</v>
      </c>
      <c r="BG4579" t="s">
        <v>69</v>
      </c>
      <c r="BH4579" t="s">
        <v>69</v>
      </c>
      <c r="BI4579" t="s">
        <v>69</v>
      </c>
      <c r="BJ4579" t="s">
        <v>69</v>
      </c>
      <c r="BK4579" t="s">
        <v>69</v>
      </c>
      <c r="BL4579" t="s">
        <v>159</v>
      </c>
      <c r="BM4579" t="s">
        <v>1666</v>
      </c>
      <c r="BN4579" s="30" t="s">
        <v>271</v>
      </c>
      <c r="BO4579" t="s">
        <v>20744</v>
      </c>
      <c r="BP4579">
        <v>1</v>
      </c>
      <c r="BQ4579">
        <v>19187577</v>
      </c>
      <c r="BR4579" s="12" t="s">
        <v>20748</v>
      </c>
      <c r="BS4579">
        <v>45234</v>
      </c>
      <c r="BT4579" t="s">
        <v>69</v>
      </c>
      <c r="BU4579" t="s">
        <v>20751</v>
      </c>
      <c r="BV4579" t="s">
        <v>69</v>
      </c>
      <c r="BW4579" t="s">
        <v>69</v>
      </c>
    </row>
    <row r="4580" spans="1:75" x14ac:dyDescent="0.2">
      <c r="A4580" t="s">
        <v>25302</v>
      </c>
      <c r="B4580" t="s">
        <v>25303</v>
      </c>
      <c r="C4580" t="s">
        <v>25304</v>
      </c>
      <c r="D4580" t="s">
        <v>25305</v>
      </c>
      <c r="E4580" t="s">
        <v>69</v>
      </c>
      <c r="F4580">
        <v>33021884</v>
      </c>
      <c r="G4580" s="3" t="s">
        <v>159</v>
      </c>
      <c r="H4580" s="3" t="s">
        <v>25306</v>
      </c>
      <c r="J4580" s="3" t="s">
        <v>1390</v>
      </c>
      <c r="K4580" s="3" t="s">
        <v>73</v>
      </c>
      <c r="L4580" s="6" t="s">
        <v>438</v>
      </c>
      <c r="M4580" s="24" t="s">
        <v>73</v>
      </c>
      <c r="O4580" s="44" t="s">
        <v>30786</v>
      </c>
      <c r="R4580" s="24" t="s">
        <v>1397</v>
      </c>
      <c r="T4580" t="str">
        <f>IF(X4580 &lt;&gt; "", CONCATENATE(Table1[[#This Row],[bioproject]],".",Table1[[#This Row],[Replicate group]]), "")</f>
        <v/>
      </c>
      <c r="AA4580" s="6" t="str">
        <f>IF(Table1[[#This Row],[fungi_species]] &lt;&gt; "", CONCATENATE(LEFT(Table1[[#This Row],[fungi_species]],2), LEFT(_xlfn.TEXTAFTER(Table1[[#This Row],[fungi_species]], " ", 1),3)),"")</f>
        <v/>
      </c>
      <c r="AB4580" s="7"/>
      <c r="AC4580" t="s">
        <v>25311</v>
      </c>
      <c r="AD4580" t="s">
        <v>69</v>
      </c>
      <c r="AE4580" t="s">
        <v>25310</v>
      </c>
      <c r="AF4580" s="22" t="s">
        <v>25309</v>
      </c>
      <c r="AG4580" s="24" t="s">
        <v>25312</v>
      </c>
      <c r="AH4580" t="s">
        <v>174</v>
      </c>
      <c r="AI4580" t="s">
        <v>77</v>
      </c>
      <c r="AJ4580" s="7"/>
      <c r="AK4580" s="7"/>
      <c r="AL4580"/>
      <c r="AN4580" s="7"/>
      <c r="AO4580" s="7"/>
      <c r="AP4580"/>
      <c r="AQ4580"/>
      <c r="AU4580" s="5"/>
      <c r="AV4580" s="5"/>
      <c r="AW4580" t="s">
        <v>22133</v>
      </c>
      <c r="AX4580" t="s">
        <v>22133</v>
      </c>
      <c r="AY4580" t="s">
        <v>69</v>
      </c>
      <c r="AZ4580" t="s">
        <v>22134</v>
      </c>
      <c r="BA4580" t="s">
        <v>10861</v>
      </c>
      <c r="BB4580" t="s">
        <v>22135</v>
      </c>
      <c r="BC4580" t="s">
        <v>22136</v>
      </c>
      <c r="BD4580" t="s">
        <v>25307</v>
      </c>
      <c r="BE4580" t="s">
        <v>25308</v>
      </c>
      <c r="BF4580" t="s">
        <v>69</v>
      </c>
      <c r="BG4580" t="s">
        <v>69</v>
      </c>
      <c r="BH4580" t="s">
        <v>69</v>
      </c>
      <c r="BI4580" t="s">
        <v>69</v>
      </c>
      <c r="BJ4580" t="s">
        <v>69</v>
      </c>
      <c r="BK4580" t="s">
        <v>69</v>
      </c>
      <c r="BL4580" t="s">
        <v>159</v>
      </c>
      <c r="BM4580" t="s">
        <v>87</v>
      </c>
      <c r="BN4580" t="s">
        <v>15067</v>
      </c>
      <c r="BO4580" t="s">
        <v>25307</v>
      </c>
      <c r="BP4580">
        <v>1</v>
      </c>
      <c r="BQ4580">
        <v>19657684</v>
      </c>
      <c r="BR4580" s="12">
        <v>44038</v>
      </c>
      <c r="BS4580">
        <v>2021029</v>
      </c>
      <c r="BT4580" t="s">
        <v>69</v>
      </c>
      <c r="BU4580" t="s">
        <v>69</v>
      </c>
      <c r="BV4580" t="s">
        <v>69</v>
      </c>
      <c r="BW4580" t="s">
        <v>69</v>
      </c>
    </row>
    <row r="4581" spans="1:75" x14ac:dyDescent="0.2">
      <c r="A4581" t="s">
        <v>25302</v>
      </c>
      <c r="B4581" t="s">
        <v>25313</v>
      </c>
      <c r="C4581" t="s">
        <v>25314</v>
      </c>
      <c r="D4581" t="s">
        <v>25315</v>
      </c>
      <c r="E4581" t="s">
        <v>69</v>
      </c>
      <c r="F4581">
        <v>33021884</v>
      </c>
      <c r="G4581" s="3" t="s">
        <v>159</v>
      </c>
      <c r="H4581" s="3" t="s">
        <v>25306</v>
      </c>
      <c r="J4581" s="3" t="s">
        <v>1390</v>
      </c>
      <c r="K4581" s="3" t="s">
        <v>73</v>
      </c>
      <c r="L4581" s="6" t="s">
        <v>438</v>
      </c>
      <c r="M4581" s="24" t="s">
        <v>73</v>
      </c>
      <c r="O4581" s="44" t="s">
        <v>30786</v>
      </c>
      <c r="R4581" s="24" t="s">
        <v>1397</v>
      </c>
      <c r="T4581" t="str">
        <f>IF(X4581 &lt;&gt; "", CONCATENATE(Table1[[#This Row],[bioproject]],".",Table1[[#This Row],[Replicate group]]), "")</f>
        <v/>
      </c>
      <c r="AA4581" s="6" t="str">
        <f>IF(Table1[[#This Row],[fungi_species]] &lt;&gt; "", CONCATENATE(LEFT(Table1[[#This Row],[fungi_species]],2), LEFT(_xlfn.TEXTAFTER(Table1[[#This Row],[fungi_species]], " ", 1),3)),"")</f>
        <v/>
      </c>
      <c r="AB4581" s="7"/>
      <c r="AC4581" t="s">
        <v>25311</v>
      </c>
      <c r="AD4581" t="s">
        <v>69</v>
      </c>
      <c r="AE4581" t="s">
        <v>25316</v>
      </c>
      <c r="AF4581" s="22" t="s">
        <v>25309</v>
      </c>
      <c r="AG4581" s="24" t="s">
        <v>25317</v>
      </c>
      <c r="AH4581" t="s">
        <v>174</v>
      </c>
      <c r="AI4581" t="s">
        <v>77</v>
      </c>
      <c r="AJ4581" s="7"/>
      <c r="AK4581" s="7"/>
      <c r="AL4581"/>
      <c r="AN4581" s="7"/>
      <c r="AO4581" s="7"/>
      <c r="AP4581"/>
      <c r="AQ4581"/>
      <c r="AU4581" s="5"/>
      <c r="AV4581" s="5"/>
      <c r="AW4581" t="s">
        <v>22133</v>
      </c>
      <c r="AX4581" t="s">
        <v>22133</v>
      </c>
      <c r="AY4581" t="s">
        <v>69</v>
      </c>
      <c r="AZ4581" t="s">
        <v>22134</v>
      </c>
      <c r="BA4581" t="s">
        <v>10861</v>
      </c>
      <c r="BB4581" t="s">
        <v>22135</v>
      </c>
      <c r="BC4581" t="s">
        <v>22136</v>
      </c>
      <c r="BD4581" t="s">
        <v>25307</v>
      </c>
      <c r="BE4581" t="s">
        <v>25308</v>
      </c>
      <c r="BF4581" t="s">
        <v>69</v>
      </c>
      <c r="BG4581" t="s">
        <v>69</v>
      </c>
      <c r="BH4581" t="s">
        <v>69</v>
      </c>
      <c r="BI4581" t="s">
        <v>69</v>
      </c>
      <c r="BJ4581" t="s">
        <v>69</v>
      </c>
      <c r="BK4581" t="s">
        <v>69</v>
      </c>
      <c r="BL4581" t="s">
        <v>159</v>
      </c>
      <c r="BM4581" t="s">
        <v>87</v>
      </c>
      <c r="BN4581" t="s">
        <v>15067</v>
      </c>
      <c r="BO4581" t="s">
        <v>25307</v>
      </c>
      <c r="BP4581">
        <v>1</v>
      </c>
      <c r="BQ4581">
        <v>19636304</v>
      </c>
      <c r="BR4581" s="12">
        <v>44038</v>
      </c>
      <c r="BS4581">
        <v>2021029</v>
      </c>
      <c r="BT4581" t="s">
        <v>69</v>
      </c>
      <c r="BU4581" t="s">
        <v>69</v>
      </c>
      <c r="BV4581" t="s">
        <v>69</v>
      </c>
      <c r="BW4581" t="s">
        <v>69</v>
      </c>
    </row>
    <row r="4582" spans="1:75" x14ac:dyDescent="0.2">
      <c r="A4582" t="s">
        <v>25302</v>
      </c>
      <c r="B4582" t="s">
        <v>25318</v>
      </c>
      <c r="C4582" t="s">
        <v>25319</v>
      </c>
      <c r="D4582" t="s">
        <v>25320</v>
      </c>
      <c r="E4582" t="s">
        <v>69</v>
      </c>
      <c r="F4582">
        <v>33021884</v>
      </c>
      <c r="G4582" s="3" t="s">
        <v>159</v>
      </c>
      <c r="H4582" s="3" t="s">
        <v>25306</v>
      </c>
      <c r="J4582" s="3" t="s">
        <v>1390</v>
      </c>
      <c r="K4582" s="3" t="s">
        <v>73</v>
      </c>
      <c r="L4582" s="6" t="s">
        <v>438</v>
      </c>
      <c r="M4582" s="24" t="s">
        <v>73</v>
      </c>
      <c r="O4582" s="44" t="s">
        <v>30786</v>
      </c>
      <c r="R4582" s="24" t="s">
        <v>1397</v>
      </c>
      <c r="T4582" t="str">
        <f>IF(X4582 &lt;&gt; "", CONCATENATE(Table1[[#This Row],[bioproject]],".",Table1[[#This Row],[Replicate group]]), "")</f>
        <v/>
      </c>
      <c r="AA4582" s="6" t="str">
        <f>IF(Table1[[#This Row],[fungi_species]] &lt;&gt; "", CONCATENATE(LEFT(Table1[[#This Row],[fungi_species]],2), LEFT(_xlfn.TEXTAFTER(Table1[[#This Row],[fungi_species]], " ", 1),3)),"")</f>
        <v/>
      </c>
      <c r="AB4582" s="7"/>
      <c r="AC4582" t="s">
        <v>25323</v>
      </c>
      <c r="AD4582" t="s">
        <v>69</v>
      </c>
      <c r="AE4582" t="s">
        <v>25322</v>
      </c>
      <c r="AF4582" s="22" t="s">
        <v>25321</v>
      </c>
      <c r="AG4582" s="62" t="s">
        <v>25324</v>
      </c>
      <c r="AH4582" t="s">
        <v>174</v>
      </c>
      <c r="AI4582" t="s">
        <v>77</v>
      </c>
      <c r="AJ4582" s="7"/>
      <c r="AK4582" s="7"/>
      <c r="AL4582"/>
      <c r="AN4582" s="7"/>
      <c r="AO4582" s="7"/>
      <c r="AP4582"/>
      <c r="AQ4582"/>
      <c r="AU4582" s="5"/>
      <c r="AV4582" s="5"/>
      <c r="AW4582" t="s">
        <v>22133</v>
      </c>
      <c r="AX4582" t="s">
        <v>22133</v>
      </c>
      <c r="AY4582" t="s">
        <v>69</v>
      </c>
      <c r="AZ4582" t="s">
        <v>22134</v>
      </c>
      <c r="BA4582" t="s">
        <v>10861</v>
      </c>
      <c r="BB4582" t="s">
        <v>22135</v>
      </c>
      <c r="BC4582" t="s">
        <v>22136</v>
      </c>
      <c r="BD4582" t="s">
        <v>25307</v>
      </c>
      <c r="BE4582" t="s">
        <v>25308</v>
      </c>
      <c r="BF4582" t="s">
        <v>69</v>
      </c>
      <c r="BG4582" t="s">
        <v>69</v>
      </c>
      <c r="BH4582" t="s">
        <v>69</v>
      </c>
      <c r="BI4582" t="s">
        <v>69</v>
      </c>
      <c r="BJ4582" t="s">
        <v>69</v>
      </c>
      <c r="BK4582" t="s">
        <v>69</v>
      </c>
      <c r="BL4582" t="s">
        <v>159</v>
      </c>
      <c r="BM4582" t="s">
        <v>87</v>
      </c>
      <c r="BN4582" t="s">
        <v>15067</v>
      </c>
      <c r="BO4582" t="s">
        <v>25307</v>
      </c>
      <c r="BP4582">
        <v>1</v>
      </c>
      <c r="BQ4582">
        <v>20083865</v>
      </c>
      <c r="BR4582" s="12">
        <v>44038</v>
      </c>
      <c r="BS4582">
        <v>2021029</v>
      </c>
      <c r="BT4582" t="s">
        <v>69</v>
      </c>
      <c r="BU4582" t="s">
        <v>69</v>
      </c>
      <c r="BV4582" t="s">
        <v>69</v>
      </c>
      <c r="BW4582" t="s">
        <v>69</v>
      </c>
    </row>
    <row r="4583" spans="1:75" x14ac:dyDescent="0.2">
      <c r="A4583" t="s">
        <v>25302</v>
      </c>
      <c r="B4583" t="s">
        <v>25325</v>
      </c>
      <c r="C4583" t="s">
        <v>25326</v>
      </c>
      <c r="D4583" t="s">
        <v>25327</v>
      </c>
      <c r="E4583" t="s">
        <v>69</v>
      </c>
      <c r="F4583">
        <v>33021884</v>
      </c>
      <c r="G4583" s="3" t="s">
        <v>159</v>
      </c>
      <c r="H4583" s="3" t="s">
        <v>25306</v>
      </c>
      <c r="J4583" s="3" t="s">
        <v>1390</v>
      </c>
      <c r="K4583" s="3" t="s">
        <v>73</v>
      </c>
      <c r="L4583" s="6" t="s">
        <v>438</v>
      </c>
      <c r="M4583" s="24" t="s">
        <v>73</v>
      </c>
      <c r="O4583" s="44" t="s">
        <v>30786</v>
      </c>
      <c r="R4583" s="24" t="s">
        <v>1397</v>
      </c>
      <c r="T4583" t="str">
        <f>IF(X4583 &lt;&gt; "", CONCATENATE(Table1[[#This Row],[bioproject]],".",Table1[[#This Row],[Replicate group]]), "")</f>
        <v/>
      </c>
      <c r="AA4583" s="6" t="str">
        <f>IF(Table1[[#This Row],[fungi_species]] &lt;&gt; "", CONCATENATE(LEFT(Table1[[#This Row],[fungi_species]],2), LEFT(_xlfn.TEXTAFTER(Table1[[#This Row],[fungi_species]], " ", 1),3)),"")</f>
        <v/>
      </c>
      <c r="AB4583" s="7"/>
      <c r="AC4583" t="s">
        <v>25323</v>
      </c>
      <c r="AD4583" t="s">
        <v>69</v>
      </c>
      <c r="AE4583" t="s">
        <v>25328</v>
      </c>
      <c r="AF4583" s="22" t="s">
        <v>25321</v>
      </c>
      <c r="AG4583" s="24" t="s">
        <v>25329</v>
      </c>
      <c r="AH4583" t="s">
        <v>174</v>
      </c>
      <c r="AI4583" t="s">
        <v>77</v>
      </c>
      <c r="AJ4583" s="7"/>
      <c r="AK4583" s="7"/>
      <c r="AL4583"/>
      <c r="AN4583" s="7"/>
      <c r="AO4583" s="7"/>
      <c r="AP4583"/>
      <c r="AQ4583"/>
      <c r="AU4583" s="5"/>
      <c r="AV4583" s="5"/>
      <c r="AW4583" t="s">
        <v>22133</v>
      </c>
      <c r="AX4583" t="s">
        <v>22133</v>
      </c>
      <c r="AY4583" t="s">
        <v>69</v>
      </c>
      <c r="AZ4583" t="s">
        <v>22134</v>
      </c>
      <c r="BA4583" t="s">
        <v>10861</v>
      </c>
      <c r="BB4583" t="s">
        <v>22135</v>
      </c>
      <c r="BC4583" t="s">
        <v>22136</v>
      </c>
      <c r="BD4583" t="s">
        <v>25307</v>
      </c>
      <c r="BE4583" t="s">
        <v>25308</v>
      </c>
      <c r="BF4583" t="s">
        <v>69</v>
      </c>
      <c r="BG4583" t="s">
        <v>69</v>
      </c>
      <c r="BH4583" t="s">
        <v>69</v>
      </c>
      <c r="BI4583" t="s">
        <v>69</v>
      </c>
      <c r="BJ4583" t="s">
        <v>69</v>
      </c>
      <c r="BK4583" t="s">
        <v>69</v>
      </c>
      <c r="BL4583" t="s">
        <v>159</v>
      </c>
      <c r="BM4583" t="s">
        <v>87</v>
      </c>
      <c r="BN4583" t="s">
        <v>15067</v>
      </c>
      <c r="BO4583" t="s">
        <v>25307</v>
      </c>
      <c r="BP4583">
        <v>1</v>
      </c>
      <c r="BQ4583">
        <v>20808337</v>
      </c>
      <c r="BR4583" s="12">
        <v>44038</v>
      </c>
      <c r="BS4583">
        <v>2021029</v>
      </c>
      <c r="BT4583" t="s">
        <v>69</v>
      </c>
      <c r="BU4583" t="s">
        <v>69</v>
      </c>
      <c r="BV4583" t="s">
        <v>69</v>
      </c>
      <c r="BW4583" t="s">
        <v>69</v>
      </c>
    </row>
    <row r="4584" spans="1:75" x14ac:dyDescent="0.2">
      <c r="A4584" t="s">
        <v>25302</v>
      </c>
      <c r="B4584" t="s">
        <v>25330</v>
      </c>
      <c r="C4584" t="s">
        <v>25331</v>
      </c>
      <c r="D4584" t="s">
        <v>25332</v>
      </c>
      <c r="E4584" t="s">
        <v>69</v>
      </c>
      <c r="F4584">
        <v>33021884</v>
      </c>
      <c r="G4584" s="3" t="s">
        <v>159</v>
      </c>
      <c r="H4584" s="3" t="s">
        <v>25306</v>
      </c>
      <c r="J4584" s="3" t="s">
        <v>1390</v>
      </c>
      <c r="K4584" s="3" t="s">
        <v>73</v>
      </c>
      <c r="L4584" s="6" t="s">
        <v>438</v>
      </c>
      <c r="M4584" s="24" t="s">
        <v>73</v>
      </c>
      <c r="O4584" s="44" t="s">
        <v>30786</v>
      </c>
      <c r="R4584" s="24" t="s">
        <v>1397</v>
      </c>
      <c r="T4584" t="str">
        <f>IF(X4584 &lt;&gt; "", CONCATENATE(Table1[[#This Row],[bioproject]],".",Table1[[#This Row],[Replicate group]]), "")</f>
        <v/>
      </c>
      <c r="AA4584" s="6" t="str">
        <f>IF(Table1[[#This Row],[fungi_species]] &lt;&gt; "", CONCATENATE(LEFT(Table1[[#This Row],[fungi_species]],2), LEFT(_xlfn.TEXTAFTER(Table1[[#This Row],[fungi_species]], " ", 1),3)),"")</f>
        <v/>
      </c>
      <c r="AB4584" s="7"/>
      <c r="AC4584" t="s">
        <v>25323</v>
      </c>
      <c r="AD4584" t="s">
        <v>69</v>
      </c>
      <c r="AE4584" t="s">
        <v>25333</v>
      </c>
      <c r="AF4584" s="22" t="s">
        <v>25321</v>
      </c>
      <c r="AG4584" s="24" t="s">
        <v>25334</v>
      </c>
      <c r="AH4584" t="s">
        <v>174</v>
      </c>
      <c r="AI4584" t="s">
        <v>77</v>
      </c>
      <c r="AJ4584" s="7"/>
      <c r="AK4584" s="7"/>
      <c r="AL4584"/>
      <c r="AN4584" s="7"/>
      <c r="AO4584" s="7"/>
      <c r="AP4584"/>
      <c r="AQ4584"/>
      <c r="AU4584" s="5"/>
      <c r="AV4584" s="5"/>
      <c r="AW4584" t="s">
        <v>22133</v>
      </c>
      <c r="AX4584" t="s">
        <v>22133</v>
      </c>
      <c r="AY4584" t="s">
        <v>69</v>
      </c>
      <c r="AZ4584" t="s">
        <v>22134</v>
      </c>
      <c r="BA4584" t="s">
        <v>10861</v>
      </c>
      <c r="BB4584" t="s">
        <v>22135</v>
      </c>
      <c r="BC4584" t="s">
        <v>22136</v>
      </c>
      <c r="BD4584" t="s">
        <v>25307</v>
      </c>
      <c r="BE4584" t="s">
        <v>25308</v>
      </c>
      <c r="BF4584" t="s">
        <v>69</v>
      </c>
      <c r="BG4584" t="s">
        <v>69</v>
      </c>
      <c r="BH4584" t="s">
        <v>69</v>
      </c>
      <c r="BI4584" t="s">
        <v>69</v>
      </c>
      <c r="BJ4584" t="s">
        <v>69</v>
      </c>
      <c r="BK4584" t="s">
        <v>69</v>
      </c>
      <c r="BL4584" t="s">
        <v>159</v>
      </c>
      <c r="BM4584" t="s">
        <v>87</v>
      </c>
      <c r="BN4584" t="s">
        <v>15067</v>
      </c>
      <c r="BO4584" t="s">
        <v>25307</v>
      </c>
      <c r="BP4584">
        <v>1</v>
      </c>
      <c r="BQ4584">
        <v>20134792</v>
      </c>
      <c r="BR4584" s="12">
        <v>44038</v>
      </c>
      <c r="BS4584">
        <v>2021029</v>
      </c>
      <c r="BT4584" t="s">
        <v>69</v>
      </c>
      <c r="BU4584" t="s">
        <v>69</v>
      </c>
      <c r="BV4584" t="s">
        <v>69</v>
      </c>
      <c r="BW4584" t="s">
        <v>69</v>
      </c>
    </row>
    <row r="4585" spans="1:75" x14ac:dyDescent="0.2">
      <c r="A4585" t="s">
        <v>25302</v>
      </c>
      <c r="B4585" t="s">
        <v>25335</v>
      </c>
      <c r="C4585" t="s">
        <v>25336</v>
      </c>
      <c r="D4585" t="s">
        <v>25337</v>
      </c>
      <c r="E4585" t="s">
        <v>69</v>
      </c>
      <c r="F4585">
        <v>33021884</v>
      </c>
      <c r="G4585" s="3" t="s">
        <v>159</v>
      </c>
      <c r="H4585" s="3" t="s">
        <v>25306</v>
      </c>
      <c r="J4585" s="3" t="s">
        <v>1390</v>
      </c>
      <c r="K4585" s="3" t="s">
        <v>73</v>
      </c>
      <c r="L4585" s="6" t="s">
        <v>438</v>
      </c>
      <c r="M4585" s="24" t="s">
        <v>73</v>
      </c>
      <c r="O4585" s="44" t="s">
        <v>30786</v>
      </c>
      <c r="R4585" s="24" t="s">
        <v>1397</v>
      </c>
      <c r="T4585" t="str">
        <f>IF(X4585 &lt;&gt; "", CONCATENATE(Table1[[#This Row],[bioproject]],".",Table1[[#This Row],[Replicate group]]), "")</f>
        <v/>
      </c>
      <c r="AA4585" s="6" t="str">
        <f>IF(Table1[[#This Row],[fungi_species]] &lt;&gt; "", CONCATENATE(LEFT(Table1[[#This Row],[fungi_species]],2), LEFT(_xlfn.TEXTAFTER(Table1[[#This Row],[fungi_species]], " ", 1),3)),"")</f>
        <v/>
      </c>
      <c r="AB4585" s="7"/>
      <c r="AC4585" t="s">
        <v>25311</v>
      </c>
      <c r="AD4585" t="s">
        <v>69</v>
      </c>
      <c r="AE4585" t="s">
        <v>25338</v>
      </c>
      <c r="AF4585" s="22" t="s">
        <v>25309</v>
      </c>
      <c r="AG4585" s="24" t="s">
        <v>25339</v>
      </c>
      <c r="AH4585" t="s">
        <v>174</v>
      </c>
      <c r="AI4585" t="s">
        <v>77</v>
      </c>
      <c r="AJ4585" s="7"/>
      <c r="AK4585" s="7"/>
      <c r="AL4585"/>
      <c r="AN4585" s="7"/>
      <c r="AO4585" s="7"/>
      <c r="AP4585"/>
      <c r="AQ4585"/>
      <c r="AU4585" s="5"/>
      <c r="AV4585" s="5"/>
      <c r="AW4585" t="s">
        <v>22133</v>
      </c>
      <c r="AX4585" t="s">
        <v>22133</v>
      </c>
      <c r="AY4585" t="s">
        <v>69</v>
      </c>
      <c r="AZ4585" t="s">
        <v>22134</v>
      </c>
      <c r="BA4585" t="s">
        <v>10861</v>
      </c>
      <c r="BB4585" t="s">
        <v>22135</v>
      </c>
      <c r="BC4585" t="s">
        <v>22136</v>
      </c>
      <c r="BD4585" t="s">
        <v>25307</v>
      </c>
      <c r="BE4585" t="s">
        <v>25308</v>
      </c>
      <c r="BF4585" t="s">
        <v>69</v>
      </c>
      <c r="BG4585" t="s">
        <v>69</v>
      </c>
      <c r="BH4585" t="s">
        <v>69</v>
      </c>
      <c r="BI4585" t="s">
        <v>69</v>
      </c>
      <c r="BJ4585" t="s">
        <v>69</v>
      </c>
      <c r="BK4585" t="s">
        <v>69</v>
      </c>
      <c r="BL4585" t="s">
        <v>159</v>
      </c>
      <c r="BM4585" t="s">
        <v>87</v>
      </c>
      <c r="BN4585" t="s">
        <v>15067</v>
      </c>
      <c r="BO4585" t="s">
        <v>25307</v>
      </c>
      <c r="BP4585">
        <v>1</v>
      </c>
      <c r="BQ4585">
        <v>22108178</v>
      </c>
      <c r="BR4585" s="12">
        <v>44038</v>
      </c>
      <c r="BS4585">
        <v>2021029</v>
      </c>
      <c r="BT4585" t="s">
        <v>69</v>
      </c>
      <c r="BU4585" t="s">
        <v>69</v>
      </c>
      <c r="BV4585" t="s">
        <v>69</v>
      </c>
      <c r="BW4585" t="s">
        <v>69</v>
      </c>
    </row>
    <row r="4586" spans="1:75" x14ac:dyDescent="0.2">
      <c r="A4586" t="s">
        <v>20735</v>
      </c>
      <c r="B4586" t="s">
        <v>20776</v>
      </c>
      <c r="C4586" t="s">
        <v>20777</v>
      </c>
      <c r="D4586" t="s">
        <v>20778</v>
      </c>
      <c r="E4586" t="s">
        <v>69</v>
      </c>
      <c r="F4586">
        <v>30761116</v>
      </c>
      <c r="G4586" s="3" t="s">
        <v>20739</v>
      </c>
      <c r="H4586" s="3" t="s">
        <v>20740</v>
      </c>
      <c r="I4586" s="3" t="s">
        <v>410</v>
      </c>
      <c r="J4586" s="3" t="s">
        <v>170</v>
      </c>
      <c r="K4586" s="3"/>
      <c r="L4586" s="6" t="s">
        <v>171</v>
      </c>
      <c r="M4586" s="24" t="s">
        <v>171</v>
      </c>
      <c r="N4586" s="39" t="s">
        <v>2769</v>
      </c>
      <c r="O4586" s="47" t="s">
        <v>30786</v>
      </c>
      <c r="P4586" s="45" t="s">
        <v>73</v>
      </c>
      <c r="Q4586" s="45"/>
      <c r="R4586" s="24" t="s">
        <v>514</v>
      </c>
      <c r="S4586" t="s">
        <v>515</v>
      </c>
      <c r="T4586" t="str">
        <f>IF(X4586 &lt;&gt; "", CONCATENATE(Table1[[#This Row],[bioproject]],".",Table1[[#This Row],[Replicate group]]), "")</f>
        <v>PRJNA496418.A</v>
      </c>
      <c r="X4586" s="50" t="s">
        <v>27749</v>
      </c>
      <c r="Z4586" s="66" t="s">
        <v>20741</v>
      </c>
      <c r="AA4586" s="6" t="str">
        <f>IF(Table1[[#This Row],[fungi_species]] &lt;&gt; "", CONCATENATE(LEFT(Table1[[#This Row],[fungi_species]],2), LEFT(_xlfn.TEXTAFTER(Table1[[#This Row],[fungi_species]], " ", 1),3)),"")</f>
        <v>Comil</v>
      </c>
      <c r="AB4586" s="7"/>
      <c r="AC4586" s="24" t="s">
        <v>20780</v>
      </c>
      <c r="AD4586" s="22" t="s">
        <v>69</v>
      </c>
      <c r="AE4586" s="24" t="s">
        <v>20779</v>
      </c>
      <c r="AF4586" s="22" t="s">
        <v>20746</v>
      </c>
      <c r="AG4586" s="24" t="s">
        <v>20781</v>
      </c>
      <c r="AH4586" t="s">
        <v>3252</v>
      </c>
      <c r="AI4586" t="s">
        <v>150</v>
      </c>
      <c r="AJ4586" s="7"/>
      <c r="AK4586" s="7"/>
      <c r="AL4586">
        <v>73501</v>
      </c>
      <c r="AN4586" s="7" t="s">
        <v>73</v>
      </c>
      <c r="AO4586" s="7" t="s">
        <v>73</v>
      </c>
      <c r="AP4586"/>
      <c r="AQ4586" t="s">
        <v>73</v>
      </c>
      <c r="AR4586" t="s">
        <v>73</v>
      </c>
      <c r="AU4586" s="5"/>
      <c r="AV4586" s="5"/>
      <c r="AW4586" t="s">
        <v>20740</v>
      </c>
      <c r="AX4586" t="s">
        <v>20740</v>
      </c>
      <c r="AY4586" t="s">
        <v>69</v>
      </c>
      <c r="AZ4586" t="s">
        <v>20742</v>
      </c>
      <c r="BA4586" t="s">
        <v>417</v>
      </c>
      <c r="BB4586">
        <v>2019</v>
      </c>
      <c r="BC4586" t="s">
        <v>20743</v>
      </c>
      <c r="BD4586" t="s">
        <v>20744</v>
      </c>
      <c r="BE4586" t="s">
        <v>20745</v>
      </c>
      <c r="BF4586" t="s">
        <v>69</v>
      </c>
      <c r="BG4586" t="s">
        <v>69</v>
      </c>
      <c r="BH4586" t="s">
        <v>69</v>
      </c>
      <c r="BI4586" t="s">
        <v>69</v>
      </c>
      <c r="BJ4586" t="s">
        <v>69</v>
      </c>
      <c r="BK4586" t="s">
        <v>69</v>
      </c>
      <c r="BL4586" t="s">
        <v>159</v>
      </c>
      <c r="BM4586" t="s">
        <v>1666</v>
      </c>
      <c r="BN4586" s="30" t="s">
        <v>271</v>
      </c>
      <c r="BO4586" t="s">
        <v>20744</v>
      </c>
      <c r="BP4586">
        <v>1</v>
      </c>
      <c r="BQ4586">
        <v>20220022</v>
      </c>
      <c r="BR4586" s="12" t="s">
        <v>20748</v>
      </c>
      <c r="BS4586">
        <v>45234</v>
      </c>
      <c r="BT4586" t="s">
        <v>69</v>
      </c>
      <c r="BU4586" t="s">
        <v>20751</v>
      </c>
      <c r="BV4586" t="s">
        <v>69</v>
      </c>
      <c r="BW4586" t="s">
        <v>69</v>
      </c>
    </row>
    <row r="4587" spans="1:75" x14ac:dyDescent="0.2">
      <c r="A4587" t="s">
        <v>20735</v>
      </c>
      <c r="B4587" t="s">
        <v>20752</v>
      </c>
      <c r="C4587" t="s">
        <v>20753</v>
      </c>
      <c r="D4587" t="s">
        <v>20754</v>
      </c>
      <c r="E4587" t="s">
        <v>69</v>
      </c>
      <c r="F4587">
        <v>30761116</v>
      </c>
      <c r="G4587" s="3" t="s">
        <v>20739</v>
      </c>
      <c r="H4587" s="3" t="s">
        <v>20740</v>
      </c>
      <c r="I4587" s="3" t="s">
        <v>410</v>
      </c>
      <c r="J4587" s="3" t="s">
        <v>170</v>
      </c>
      <c r="K4587" s="3"/>
      <c r="L4587" s="6" t="s">
        <v>171</v>
      </c>
      <c r="M4587" s="24" t="s">
        <v>171</v>
      </c>
      <c r="N4587" s="39" t="s">
        <v>2769</v>
      </c>
      <c r="O4587" s="47" t="s">
        <v>30786</v>
      </c>
      <c r="P4587" s="45" t="s">
        <v>73</v>
      </c>
      <c r="Q4587" s="45"/>
      <c r="R4587" s="24" t="s">
        <v>514</v>
      </c>
      <c r="S4587" t="s">
        <v>515</v>
      </c>
      <c r="T4587" t="str">
        <f>IF(X4587 &lt;&gt; "", CONCATENATE(Table1[[#This Row],[bioproject]],".",Table1[[#This Row],[Replicate group]]), "")</f>
        <v>PRJNA496418.A</v>
      </c>
      <c r="X4587" s="50" t="s">
        <v>27749</v>
      </c>
      <c r="Z4587" s="66" t="s">
        <v>20741</v>
      </c>
      <c r="AA4587" s="6" t="str">
        <f>IF(Table1[[#This Row],[fungi_species]] &lt;&gt; "", CONCATENATE(LEFT(Table1[[#This Row],[fungi_species]],2), LEFT(_xlfn.TEXTAFTER(Table1[[#This Row],[fungi_species]], " ", 1),3)),"")</f>
        <v>Comil</v>
      </c>
      <c r="AB4587" s="7"/>
      <c r="AC4587" s="24" t="s">
        <v>20756</v>
      </c>
      <c r="AD4587" s="22" t="s">
        <v>69</v>
      </c>
      <c r="AE4587" s="24" t="s">
        <v>20755</v>
      </c>
      <c r="AF4587" s="22" t="s">
        <v>20746</v>
      </c>
      <c r="AG4587" s="24" t="s">
        <v>20757</v>
      </c>
      <c r="AH4587" t="s">
        <v>3252</v>
      </c>
      <c r="AI4587" t="s">
        <v>150</v>
      </c>
      <c r="AJ4587" s="7"/>
      <c r="AK4587" s="7"/>
      <c r="AL4587">
        <v>73501</v>
      </c>
      <c r="AN4587" s="7" t="s">
        <v>73</v>
      </c>
      <c r="AO4587" s="7" t="s">
        <v>73</v>
      </c>
      <c r="AP4587"/>
      <c r="AQ4587" t="s">
        <v>73</v>
      </c>
      <c r="AR4587" t="s">
        <v>73</v>
      </c>
      <c r="AU4587" s="5"/>
      <c r="AV4587" s="5"/>
      <c r="AW4587" t="s">
        <v>20740</v>
      </c>
      <c r="AX4587" t="s">
        <v>20740</v>
      </c>
      <c r="AY4587" t="s">
        <v>69</v>
      </c>
      <c r="AZ4587" t="s">
        <v>20742</v>
      </c>
      <c r="BA4587" t="s">
        <v>417</v>
      </c>
      <c r="BB4587">
        <v>2019</v>
      </c>
      <c r="BC4587" t="s">
        <v>20743</v>
      </c>
      <c r="BD4587" t="s">
        <v>20744</v>
      </c>
      <c r="BE4587" t="s">
        <v>20745</v>
      </c>
      <c r="BF4587" t="s">
        <v>69</v>
      </c>
      <c r="BG4587" t="s">
        <v>69</v>
      </c>
      <c r="BH4587" t="s">
        <v>69</v>
      </c>
      <c r="BI4587" t="s">
        <v>69</v>
      </c>
      <c r="BJ4587" t="s">
        <v>69</v>
      </c>
      <c r="BK4587" t="s">
        <v>69</v>
      </c>
      <c r="BL4587" t="s">
        <v>159</v>
      </c>
      <c r="BM4587" t="s">
        <v>1666</v>
      </c>
      <c r="BN4587" s="30" t="s">
        <v>271</v>
      </c>
      <c r="BO4587" t="s">
        <v>20744</v>
      </c>
      <c r="BP4587">
        <v>1</v>
      </c>
      <c r="BQ4587">
        <v>21814066</v>
      </c>
      <c r="BR4587" s="12" t="s">
        <v>20748</v>
      </c>
      <c r="BS4587">
        <v>45234</v>
      </c>
      <c r="BT4587" t="s">
        <v>69</v>
      </c>
      <c r="BU4587" t="s">
        <v>20751</v>
      </c>
      <c r="BV4587" t="s">
        <v>69</v>
      </c>
      <c r="BW4587" t="s">
        <v>69</v>
      </c>
    </row>
    <row r="4588" spans="1:75" x14ac:dyDescent="0.2">
      <c r="A4588" t="s">
        <v>20735</v>
      </c>
      <c r="B4588" t="s">
        <v>20758</v>
      </c>
      <c r="C4588" t="s">
        <v>20759</v>
      </c>
      <c r="D4588" t="s">
        <v>20760</v>
      </c>
      <c r="E4588" t="s">
        <v>69</v>
      </c>
      <c r="F4588">
        <v>30761116</v>
      </c>
      <c r="G4588" s="3" t="s">
        <v>20739</v>
      </c>
      <c r="H4588" s="3" t="s">
        <v>20740</v>
      </c>
      <c r="I4588" s="3" t="s">
        <v>410</v>
      </c>
      <c r="J4588" s="3" t="s">
        <v>170</v>
      </c>
      <c r="K4588" s="3"/>
      <c r="L4588" s="6" t="s">
        <v>171</v>
      </c>
      <c r="M4588" s="24" t="s">
        <v>171</v>
      </c>
      <c r="N4588" s="39" t="s">
        <v>2769</v>
      </c>
      <c r="O4588" s="47" t="s">
        <v>30786</v>
      </c>
      <c r="P4588" s="45" t="s">
        <v>73</v>
      </c>
      <c r="Q4588" s="45"/>
      <c r="R4588" s="24" t="s">
        <v>514</v>
      </c>
      <c r="S4588" t="s">
        <v>515</v>
      </c>
      <c r="T4588" t="str">
        <f>IF(X4588 &lt;&gt; "", CONCATENATE(Table1[[#This Row],[bioproject]],".",Table1[[#This Row],[Replicate group]]), "")</f>
        <v>PRJNA496418.B</v>
      </c>
      <c r="X4588" s="50" t="s">
        <v>30760</v>
      </c>
      <c r="Z4588" s="66" t="s">
        <v>20741</v>
      </c>
      <c r="AA4588" s="6" t="str">
        <f>IF(Table1[[#This Row],[fungi_species]] &lt;&gt; "", CONCATENATE(LEFT(Table1[[#This Row],[fungi_species]],2), LEFT(_xlfn.TEXTAFTER(Table1[[#This Row],[fungi_species]], " ", 1),3)),"")</f>
        <v>Comil</v>
      </c>
      <c r="AB4588" s="7"/>
      <c r="AC4588" s="24" t="s">
        <v>20762</v>
      </c>
      <c r="AD4588" s="22" t="s">
        <v>69</v>
      </c>
      <c r="AE4588" s="24" t="s">
        <v>20761</v>
      </c>
      <c r="AF4588" s="22" t="s">
        <v>20746</v>
      </c>
      <c r="AG4588" s="24" t="s">
        <v>20763</v>
      </c>
      <c r="AH4588" t="s">
        <v>3252</v>
      </c>
      <c r="AI4588" t="s">
        <v>150</v>
      </c>
      <c r="AJ4588" s="7"/>
      <c r="AK4588" s="7"/>
      <c r="AL4588">
        <v>73501</v>
      </c>
      <c r="AN4588" s="7" t="s">
        <v>73</v>
      </c>
      <c r="AO4588" s="7" t="s">
        <v>73</v>
      </c>
      <c r="AP4588"/>
      <c r="AQ4588" t="s">
        <v>73</v>
      </c>
      <c r="AR4588" t="s">
        <v>73</v>
      </c>
      <c r="AU4588" s="5"/>
      <c r="AV4588" s="5"/>
      <c r="AW4588" t="s">
        <v>20740</v>
      </c>
      <c r="AX4588" t="s">
        <v>20740</v>
      </c>
      <c r="AY4588" t="s">
        <v>69</v>
      </c>
      <c r="AZ4588" t="s">
        <v>20742</v>
      </c>
      <c r="BA4588" t="s">
        <v>417</v>
      </c>
      <c r="BB4588">
        <v>2019</v>
      </c>
      <c r="BC4588" t="s">
        <v>20743</v>
      </c>
      <c r="BD4588" t="s">
        <v>20744</v>
      </c>
      <c r="BE4588" t="s">
        <v>20745</v>
      </c>
      <c r="BF4588" t="s">
        <v>69</v>
      </c>
      <c r="BG4588" t="s">
        <v>69</v>
      </c>
      <c r="BH4588" t="s">
        <v>69</v>
      </c>
      <c r="BI4588" t="s">
        <v>69</v>
      </c>
      <c r="BJ4588" t="s">
        <v>69</v>
      </c>
      <c r="BK4588" t="s">
        <v>69</v>
      </c>
      <c r="BL4588" t="s">
        <v>159</v>
      </c>
      <c r="BM4588" t="s">
        <v>1666</v>
      </c>
      <c r="BN4588" s="30" t="s">
        <v>271</v>
      </c>
      <c r="BO4588" t="s">
        <v>20744</v>
      </c>
      <c r="BP4588">
        <v>1</v>
      </c>
      <c r="BQ4588">
        <v>18007607</v>
      </c>
      <c r="BR4588" s="12" t="s">
        <v>20748</v>
      </c>
      <c r="BS4588">
        <v>45234</v>
      </c>
      <c r="BT4588" t="s">
        <v>69</v>
      </c>
      <c r="BU4588" t="s">
        <v>20751</v>
      </c>
      <c r="BV4588" t="s">
        <v>69</v>
      </c>
      <c r="BW4588" t="s">
        <v>69</v>
      </c>
    </row>
    <row r="4589" spans="1:75" x14ac:dyDescent="0.2">
      <c r="A4589" t="s">
        <v>20735</v>
      </c>
      <c r="B4589" t="s">
        <v>20764</v>
      </c>
      <c r="C4589" t="s">
        <v>20765</v>
      </c>
      <c r="D4589" t="s">
        <v>20766</v>
      </c>
      <c r="E4589" t="s">
        <v>69</v>
      </c>
      <c r="F4589">
        <v>30761116</v>
      </c>
      <c r="G4589" s="3" t="s">
        <v>20739</v>
      </c>
      <c r="H4589" s="3" t="s">
        <v>20740</v>
      </c>
      <c r="I4589" s="3" t="s">
        <v>410</v>
      </c>
      <c r="J4589" s="3" t="s">
        <v>170</v>
      </c>
      <c r="K4589" s="3"/>
      <c r="L4589" s="6" t="s">
        <v>171</v>
      </c>
      <c r="M4589" s="24" t="s">
        <v>171</v>
      </c>
      <c r="N4589" s="39" t="s">
        <v>2769</v>
      </c>
      <c r="O4589" s="47" t="s">
        <v>30786</v>
      </c>
      <c r="P4589" s="45" t="s">
        <v>73</v>
      </c>
      <c r="Q4589" s="45"/>
      <c r="R4589" s="24" t="s">
        <v>514</v>
      </c>
      <c r="S4589" t="s">
        <v>515</v>
      </c>
      <c r="T4589" t="str">
        <f>IF(X4589 &lt;&gt; "", CONCATENATE(Table1[[#This Row],[bioproject]],".",Table1[[#This Row],[Replicate group]]), "")</f>
        <v>PRJNA496418.B</v>
      </c>
      <c r="X4589" s="50" t="s">
        <v>30760</v>
      </c>
      <c r="Z4589" s="66" t="s">
        <v>20741</v>
      </c>
      <c r="AA4589" s="6" t="str">
        <f>IF(Table1[[#This Row],[fungi_species]] &lt;&gt; "", CONCATENATE(LEFT(Table1[[#This Row],[fungi_species]],2), LEFT(_xlfn.TEXTAFTER(Table1[[#This Row],[fungi_species]], " ", 1),3)),"")</f>
        <v>Comil</v>
      </c>
      <c r="AB4589" s="7"/>
      <c r="AC4589" s="24" t="s">
        <v>20768</v>
      </c>
      <c r="AD4589" s="22" t="s">
        <v>69</v>
      </c>
      <c r="AE4589" s="24" t="s">
        <v>20767</v>
      </c>
      <c r="AF4589" s="22" t="s">
        <v>20746</v>
      </c>
      <c r="AG4589" s="24" t="s">
        <v>20769</v>
      </c>
      <c r="AH4589" t="s">
        <v>3252</v>
      </c>
      <c r="AI4589" t="s">
        <v>150</v>
      </c>
      <c r="AJ4589" s="7"/>
      <c r="AK4589" s="7"/>
      <c r="AL4589">
        <v>73501</v>
      </c>
      <c r="AN4589" s="7" t="s">
        <v>73</v>
      </c>
      <c r="AO4589" s="7" t="s">
        <v>73</v>
      </c>
      <c r="AP4589"/>
      <c r="AQ4589" t="s">
        <v>73</v>
      </c>
      <c r="AR4589" t="s">
        <v>73</v>
      </c>
      <c r="AU4589" s="5"/>
      <c r="AV4589" s="5"/>
      <c r="AW4589" t="s">
        <v>20740</v>
      </c>
      <c r="AX4589" t="s">
        <v>20740</v>
      </c>
      <c r="AY4589" t="s">
        <v>69</v>
      </c>
      <c r="AZ4589" t="s">
        <v>20742</v>
      </c>
      <c r="BA4589" t="s">
        <v>417</v>
      </c>
      <c r="BB4589">
        <v>2019</v>
      </c>
      <c r="BC4589" t="s">
        <v>20743</v>
      </c>
      <c r="BD4589" t="s">
        <v>20744</v>
      </c>
      <c r="BE4589" t="s">
        <v>20745</v>
      </c>
      <c r="BF4589" t="s">
        <v>69</v>
      </c>
      <c r="BG4589" t="s">
        <v>69</v>
      </c>
      <c r="BH4589" t="s">
        <v>69</v>
      </c>
      <c r="BI4589" t="s">
        <v>69</v>
      </c>
      <c r="BJ4589" t="s">
        <v>69</v>
      </c>
      <c r="BK4589" t="s">
        <v>69</v>
      </c>
      <c r="BL4589" t="s">
        <v>159</v>
      </c>
      <c r="BM4589" t="s">
        <v>1666</v>
      </c>
      <c r="BN4589" s="30" t="s">
        <v>271</v>
      </c>
      <c r="BO4589" t="s">
        <v>20744</v>
      </c>
      <c r="BP4589">
        <v>1</v>
      </c>
      <c r="BQ4589">
        <v>18590024</v>
      </c>
      <c r="BR4589" s="12" t="s">
        <v>20748</v>
      </c>
      <c r="BS4589">
        <v>45234</v>
      </c>
      <c r="BT4589" t="s">
        <v>69</v>
      </c>
      <c r="BU4589" t="s">
        <v>20751</v>
      </c>
      <c r="BV4589" t="s">
        <v>69</v>
      </c>
      <c r="BW4589" t="s">
        <v>69</v>
      </c>
    </row>
    <row r="4590" spans="1:75" x14ac:dyDescent="0.2">
      <c r="A4590" t="s">
        <v>20735</v>
      </c>
      <c r="B4590" t="s">
        <v>20770</v>
      </c>
      <c r="C4590" t="s">
        <v>20771</v>
      </c>
      <c r="D4590" t="s">
        <v>20772</v>
      </c>
      <c r="E4590" t="s">
        <v>69</v>
      </c>
      <c r="F4590">
        <v>30761116</v>
      </c>
      <c r="G4590" s="3" t="s">
        <v>20739</v>
      </c>
      <c r="H4590" s="3" t="s">
        <v>20740</v>
      </c>
      <c r="I4590" s="3" t="s">
        <v>410</v>
      </c>
      <c r="J4590" s="3" t="s">
        <v>170</v>
      </c>
      <c r="K4590" s="3"/>
      <c r="L4590" s="6" t="s">
        <v>171</v>
      </c>
      <c r="M4590" s="24" t="s">
        <v>171</v>
      </c>
      <c r="N4590" s="39" t="s">
        <v>2769</v>
      </c>
      <c r="O4590" s="47" t="s">
        <v>30786</v>
      </c>
      <c r="P4590" s="45" t="s">
        <v>73</v>
      </c>
      <c r="Q4590" s="45"/>
      <c r="R4590" s="24" t="s">
        <v>514</v>
      </c>
      <c r="S4590" t="s">
        <v>515</v>
      </c>
      <c r="T4590" t="str">
        <f>IF(X4590 &lt;&gt; "", CONCATENATE(Table1[[#This Row],[bioproject]],".",Table1[[#This Row],[Replicate group]]), "")</f>
        <v>PRJNA496418.B</v>
      </c>
      <c r="X4590" s="50" t="s">
        <v>30760</v>
      </c>
      <c r="Z4590" s="66" t="s">
        <v>20741</v>
      </c>
      <c r="AA4590" s="6" t="str">
        <f>IF(Table1[[#This Row],[fungi_species]] &lt;&gt; "", CONCATENATE(LEFT(Table1[[#This Row],[fungi_species]],2), LEFT(_xlfn.TEXTAFTER(Table1[[#This Row],[fungi_species]], " ", 1),3)),"")</f>
        <v>Comil</v>
      </c>
      <c r="AB4590" s="7"/>
      <c r="AC4590" s="24" t="s">
        <v>20774</v>
      </c>
      <c r="AD4590" s="22" t="s">
        <v>69</v>
      </c>
      <c r="AE4590" s="24" t="s">
        <v>20773</v>
      </c>
      <c r="AF4590" s="22" t="s">
        <v>20746</v>
      </c>
      <c r="AG4590" s="24" t="s">
        <v>20775</v>
      </c>
      <c r="AH4590" t="s">
        <v>3252</v>
      </c>
      <c r="AI4590" t="s">
        <v>150</v>
      </c>
      <c r="AJ4590" s="7"/>
      <c r="AK4590" s="7"/>
      <c r="AL4590">
        <v>73501</v>
      </c>
      <c r="AN4590" s="7" t="s">
        <v>73</v>
      </c>
      <c r="AO4590" s="7" t="s">
        <v>73</v>
      </c>
      <c r="AP4590"/>
      <c r="AQ4590" t="s">
        <v>73</v>
      </c>
      <c r="AR4590" t="s">
        <v>73</v>
      </c>
      <c r="AU4590" s="5"/>
      <c r="AV4590" s="5"/>
      <c r="AW4590" t="s">
        <v>20740</v>
      </c>
      <c r="AX4590" t="s">
        <v>20740</v>
      </c>
      <c r="AY4590" t="s">
        <v>69</v>
      </c>
      <c r="AZ4590" t="s">
        <v>20742</v>
      </c>
      <c r="BA4590" t="s">
        <v>417</v>
      </c>
      <c r="BB4590">
        <v>2019</v>
      </c>
      <c r="BC4590" t="s">
        <v>20743</v>
      </c>
      <c r="BD4590" t="s">
        <v>20744</v>
      </c>
      <c r="BE4590" t="s">
        <v>20745</v>
      </c>
      <c r="BF4590" t="s">
        <v>69</v>
      </c>
      <c r="BG4590" t="s">
        <v>69</v>
      </c>
      <c r="BH4590" t="s">
        <v>69</v>
      </c>
      <c r="BI4590" t="s">
        <v>69</v>
      </c>
      <c r="BJ4590" t="s">
        <v>69</v>
      </c>
      <c r="BK4590" t="s">
        <v>69</v>
      </c>
      <c r="BL4590" t="s">
        <v>159</v>
      </c>
      <c r="BM4590" t="s">
        <v>1666</v>
      </c>
      <c r="BN4590" s="30" t="s">
        <v>271</v>
      </c>
      <c r="BO4590" t="s">
        <v>20744</v>
      </c>
      <c r="BP4590">
        <v>1</v>
      </c>
      <c r="BQ4590">
        <v>22094474</v>
      </c>
      <c r="BR4590" s="12" t="s">
        <v>20748</v>
      </c>
      <c r="BS4590">
        <v>45234</v>
      </c>
      <c r="BT4590" t="s">
        <v>69</v>
      </c>
      <c r="BU4590" t="s">
        <v>20751</v>
      </c>
      <c r="BV4590" t="s">
        <v>69</v>
      </c>
      <c r="BW4590" t="s">
        <v>69</v>
      </c>
    </row>
    <row r="4591" spans="1:75" x14ac:dyDescent="0.2">
      <c r="A4591" t="s">
        <v>18839</v>
      </c>
      <c r="B4591" t="s">
        <v>18840</v>
      </c>
      <c r="C4591" t="s">
        <v>18841</v>
      </c>
      <c r="D4591" t="s">
        <v>18842</v>
      </c>
      <c r="E4591" t="s">
        <v>69</v>
      </c>
      <c r="F4591" t="s">
        <v>18843</v>
      </c>
      <c r="G4591" s="3" t="s">
        <v>18844</v>
      </c>
      <c r="H4591" s="3" t="s">
        <v>18845</v>
      </c>
      <c r="I4591" s="3" t="s">
        <v>2798</v>
      </c>
      <c r="J4591" s="3" t="s">
        <v>18846</v>
      </c>
      <c r="K4591" s="3"/>
      <c r="L4591" s="6" t="s">
        <v>171</v>
      </c>
      <c r="M4591" s="24" t="s">
        <v>171</v>
      </c>
      <c r="O4591" s="47" t="s">
        <v>30786</v>
      </c>
      <c r="P4591" s="45" t="s">
        <v>73</v>
      </c>
      <c r="Q4591" s="45"/>
      <c r="R4591" s="24" t="s">
        <v>514</v>
      </c>
      <c r="S4591" t="s">
        <v>515</v>
      </c>
      <c r="T4591" t="str">
        <f>IF(X4591 &lt;&gt; "", CONCATENATE(Table1[[#This Row],[bioproject]],".",Table1[[#This Row],[Replicate group]]), "")</f>
        <v>PRJNA477255.A</v>
      </c>
      <c r="X4591" s="50" t="s">
        <v>27749</v>
      </c>
      <c r="Z4591" s="66" t="s">
        <v>18847</v>
      </c>
      <c r="AA4591" s="6" t="str">
        <f>IF(Table1[[#This Row],[fungi_species]] &lt;&gt; "", CONCATENATE(LEFT(Table1[[#This Row],[fungi_species]],2), LEFT(_xlfn.TEXTAFTER(Table1[[#This Row],[fungi_species]], " ", 1),3)),"")</f>
        <v>Cocin</v>
      </c>
      <c r="AB4591" s="7"/>
      <c r="AC4591" s="24" t="s">
        <v>18855</v>
      </c>
      <c r="AD4591" s="22" t="s">
        <v>69</v>
      </c>
      <c r="AE4591" s="24" t="s">
        <v>18853</v>
      </c>
      <c r="AF4591" s="22" t="s">
        <v>18852</v>
      </c>
      <c r="AG4591" s="24" t="s">
        <v>18856</v>
      </c>
      <c r="AH4591" t="s">
        <v>3252</v>
      </c>
      <c r="AI4591" t="s">
        <v>150</v>
      </c>
      <c r="AJ4591" s="7"/>
      <c r="AK4591" s="7"/>
      <c r="AL4591">
        <v>5346</v>
      </c>
      <c r="AN4591" s="7" t="s">
        <v>73</v>
      </c>
      <c r="AO4591" s="7"/>
      <c r="AP4591"/>
      <c r="AQ4591" t="s">
        <v>73</v>
      </c>
      <c r="AR4591" t="s">
        <v>73</v>
      </c>
      <c r="AU4591" s="5"/>
      <c r="AV4591" s="5" t="s">
        <v>172</v>
      </c>
      <c r="AW4591" t="s">
        <v>18847</v>
      </c>
      <c r="AX4591" t="s">
        <v>18847</v>
      </c>
      <c r="AY4591" t="s">
        <v>69</v>
      </c>
      <c r="AZ4591" t="s">
        <v>18848</v>
      </c>
      <c r="BA4591" t="s">
        <v>3622</v>
      </c>
      <c r="BB4591" t="s">
        <v>9106</v>
      </c>
      <c r="BC4591" t="s">
        <v>18849</v>
      </c>
      <c r="BD4591" t="s">
        <v>18850</v>
      </c>
      <c r="BE4591" t="s">
        <v>18851</v>
      </c>
      <c r="BF4591" t="s">
        <v>69</v>
      </c>
      <c r="BG4591" t="s">
        <v>69</v>
      </c>
      <c r="BH4591" t="s">
        <v>69</v>
      </c>
      <c r="BI4591" t="s">
        <v>69</v>
      </c>
      <c r="BJ4591" t="s">
        <v>69</v>
      </c>
      <c r="BK4591" t="s">
        <v>69</v>
      </c>
      <c r="BL4591" t="s">
        <v>159</v>
      </c>
      <c r="BM4591" t="s">
        <v>87</v>
      </c>
      <c r="BN4591" s="30" t="s">
        <v>377</v>
      </c>
      <c r="BO4591" t="s">
        <v>18850</v>
      </c>
      <c r="BP4591">
        <v>1</v>
      </c>
      <c r="BQ4591">
        <v>15601511</v>
      </c>
      <c r="BR4591" s="12" t="s">
        <v>18854</v>
      </c>
      <c r="BS4591">
        <v>5346</v>
      </c>
      <c r="BT4591" t="s">
        <v>69</v>
      </c>
      <c r="BU4591" t="s">
        <v>69</v>
      </c>
      <c r="BV4591" t="s">
        <v>18857</v>
      </c>
      <c r="BW4591" t="s">
        <v>69</v>
      </c>
    </row>
    <row r="4592" spans="1:75" x14ac:dyDescent="0.2">
      <c r="A4592" t="s">
        <v>18839</v>
      </c>
      <c r="B4592" t="s">
        <v>18862</v>
      </c>
      <c r="C4592" t="s">
        <v>18863</v>
      </c>
      <c r="D4592" t="s">
        <v>18842</v>
      </c>
      <c r="E4592" t="s">
        <v>69</v>
      </c>
      <c r="F4592" t="s">
        <v>18843</v>
      </c>
      <c r="G4592" s="3" t="s">
        <v>18844</v>
      </c>
      <c r="H4592" s="3" t="s">
        <v>18845</v>
      </c>
      <c r="I4592" s="3" t="s">
        <v>2798</v>
      </c>
      <c r="J4592" s="3" t="s">
        <v>18846</v>
      </c>
      <c r="K4592" s="3"/>
      <c r="L4592" s="6" t="s">
        <v>171</v>
      </c>
      <c r="M4592" s="24" t="s">
        <v>171</v>
      </c>
      <c r="O4592" s="47" t="s">
        <v>30786</v>
      </c>
      <c r="P4592" s="45" t="s">
        <v>73</v>
      </c>
      <c r="Q4592" s="45"/>
      <c r="R4592" s="24" t="s">
        <v>514</v>
      </c>
      <c r="S4592" t="s">
        <v>515</v>
      </c>
      <c r="T4592" t="str">
        <f>IF(X4592 &lt;&gt; "", CONCATENATE(Table1[[#This Row],[bioproject]],".",Table1[[#This Row],[Replicate group]]), "")</f>
        <v>PRJNA477255.A</v>
      </c>
      <c r="X4592" s="50" t="s">
        <v>27749</v>
      </c>
      <c r="Z4592" s="66" t="s">
        <v>18847</v>
      </c>
      <c r="AA4592" s="6" t="str">
        <f>IF(Table1[[#This Row],[fungi_species]] &lt;&gt; "", CONCATENATE(LEFT(Table1[[#This Row],[fungi_species]],2), LEFT(_xlfn.TEXTAFTER(Table1[[#This Row],[fungi_species]], " ", 1),3)),"")</f>
        <v>Cocin</v>
      </c>
      <c r="AB4592" s="7"/>
      <c r="AC4592" s="24" t="s">
        <v>18855</v>
      </c>
      <c r="AD4592" s="22" t="s">
        <v>69</v>
      </c>
      <c r="AE4592" s="24" t="s">
        <v>18865</v>
      </c>
      <c r="AF4592" s="22" t="s">
        <v>18864</v>
      </c>
      <c r="AG4592" s="24" t="s">
        <v>18856</v>
      </c>
      <c r="AH4592" t="s">
        <v>3252</v>
      </c>
      <c r="AI4592" t="s">
        <v>150</v>
      </c>
      <c r="AJ4592" s="7"/>
      <c r="AK4592" s="7"/>
      <c r="AL4592">
        <v>5346</v>
      </c>
      <c r="AN4592" s="7" t="s">
        <v>73</v>
      </c>
      <c r="AO4592" s="7"/>
      <c r="AP4592"/>
      <c r="AQ4592" t="s">
        <v>73</v>
      </c>
      <c r="AR4592" t="s">
        <v>73</v>
      </c>
      <c r="AU4592" s="5"/>
      <c r="AV4592" s="5" t="s">
        <v>172</v>
      </c>
      <c r="AW4592" t="s">
        <v>18847</v>
      </c>
      <c r="AX4592" t="s">
        <v>18847</v>
      </c>
      <c r="AY4592" t="s">
        <v>69</v>
      </c>
      <c r="AZ4592" t="s">
        <v>18848</v>
      </c>
      <c r="BA4592" t="s">
        <v>3622</v>
      </c>
      <c r="BB4592" t="s">
        <v>9106</v>
      </c>
      <c r="BC4592" t="s">
        <v>18849</v>
      </c>
      <c r="BD4592" t="s">
        <v>18850</v>
      </c>
      <c r="BE4592" t="s">
        <v>18851</v>
      </c>
      <c r="BF4592" t="s">
        <v>69</v>
      </c>
      <c r="BG4592" t="s">
        <v>69</v>
      </c>
      <c r="BH4592" t="s">
        <v>69</v>
      </c>
      <c r="BI4592" t="s">
        <v>69</v>
      </c>
      <c r="BJ4592" t="s">
        <v>69</v>
      </c>
      <c r="BK4592" t="s">
        <v>69</v>
      </c>
      <c r="BL4592" t="s">
        <v>159</v>
      </c>
      <c r="BM4592" t="s">
        <v>87</v>
      </c>
      <c r="BN4592" s="30" t="s">
        <v>377</v>
      </c>
      <c r="BO4592" t="s">
        <v>18850</v>
      </c>
      <c r="BP4592">
        <v>1</v>
      </c>
      <c r="BQ4592">
        <v>16651501</v>
      </c>
      <c r="BR4592" s="12" t="s">
        <v>18854</v>
      </c>
      <c r="BS4592">
        <v>5346</v>
      </c>
      <c r="BT4592" t="s">
        <v>69</v>
      </c>
      <c r="BU4592" t="s">
        <v>69</v>
      </c>
      <c r="BV4592" t="s">
        <v>18857</v>
      </c>
      <c r="BW4592" t="s">
        <v>69</v>
      </c>
    </row>
    <row r="4593" spans="1:75" x14ac:dyDescent="0.2">
      <c r="A4593" t="s">
        <v>25381</v>
      </c>
      <c r="B4593" t="s">
        <v>25399</v>
      </c>
      <c r="C4593" t="s">
        <v>25400</v>
      </c>
      <c r="D4593" t="s">
        <v>25401</v>
      </c>
      <c r="E4593" t="s">
        <v>69</v>
      </c>
      <c r="F4593">
        <v>34579416</v>
      </c>
      <c r="G4593" s="3" t="s">
        <v>25385</v>
      </c>
      <c r="H4593" s="3" t="s">
        <v>435</v>
      </c>
      <c r="I4593" s="3" t="s">
        <v>169</v>
      </c>
      <c r="J4593" s="3" t="s">
        <v>25386</v>
      </c>
      <c r="K4593" s="3" t="s">
        <v>2788</v>
      </c>
      <c r="L4593" s="6" t="s">
        <v>25387</v>
      </c>
      <c r="M4593" s="24" t="s">
        <v>2788</v>
      </c>
      <c r="O4593" s="44" t="s">
        <v>30786</v>
      </c>
      <c r="R4593" s="24" t="s">
        <v>170</v>
      </c>
      <c r="S4593" t="s">
        <v>3570</v>
      </c>
      <c r="T4593" t="str">
        <f>IF(X4593 &lt;&gt; "", CONCATENATE(Table1[[#This Row],[bioproject]],".",Table1[[#This Row],[Replicate group]]), "")</f>
        <v/>
      </c>
      <c r="X4593" s="59"/>
      <c r="AA4593" s="6" t="str">
        <f>IF(Table1[[#This Row],[fungi_species]] &lt;&gt; "", CONCATENATE(LEFT(Table1[[#This Row],[fungi_species]],2), LEFT(_xlfn.TEXTAFTER(Table1[[#This Row],[fungi_species]], " ", 1),3)),"")</f>
        <v/>
      </c>
      <c r="AB4593" s="24"/>
      <c r="AC4593" s="24" t="s">
        <v>12264</v>
      </c>
      <c r="AD4593" s="22" t="s">
        <v>69</v>
      </c>
      <c r="AE4593" s="24" t="s">
        <v>25403</v>
      </c>
      <c r="AF4593" s="22" t="s">
        <v>25402</v>
      </c>
      <c r="AG4593" s="24" t="s">
        <v>25404</v>
      </c>
      <c r="AH4593" t="s">
        <v>3252</v>
      </c>
      <c r="AI4593" t="s">
        <v>150</v>
      </c>
      <c r="AJ4593" s="7"/>
      <c r="AK4593" s="7"/>
      <c r="AL4593"/>
      <c r="AN4593" s="7"/>
      <c r="AO4593" s="7"/>
      <c r="AP4593"/>
      <c r="AQ4593"/>
      <c r="AU4593" s="5"/>
      <c r="AV4593" s="5"/>
      <c r="AW4593" t="s">
        <v>12255</v>
      </c>
      <c r="AX4593" t="s">
        <v>12255</v>
      </c>
      <c r="AY4593" t="s">
        <v>69</v>
      </c>
      <c r="AZ4593" t="s">
        <v>25388</v>
      </c>
      <c r="BA4593" t="s">
        <v>25389</v>
      </c>
      <c r="BB4593" t="s">
        <v>25390</v>
      </c>
      <c r="BC4593" t="s">
        <v>25391</v>
      </c>
      <c r="BD4593" t="s">
        <v>25392</v>
      </c>
      <c r="BE4593" t="s">
        <v>25393</v>
      </c>
      <c r="BF4593" t="s">
        <v>69</v>
      </c>
      <c r="BG4593" t="s">
        <v>69</v>
      </c>
      <c r="BH4593" t="s">
        <v>69</v>
      </c>
      <c r="BI4593" t="s">
        <v>69</v>
      </c>
      <c r="BJ4593" t="s">
        <v>69</v>
      </c>
      <c r="BK4593" t="s">
        <v>69</v>
      </c>
      <c r="BL4593" t="s">
        <v>159</v>
      </c>
      <c r="BM4593" t="s">
        <v>87</v>
      </c>
      <c r="BN4593" s="30" t="s">
        <v>9012</v>
      </c>
      <c r="BO4593" t="s">
        <v>25392</v>
      </c>
      <c r="BP4593">
        <v>1</v>
      </c>
      <c r="BQ4593">
        <v>7737001</v>
      </c>
      <c r="BR4593" s="12" t="s">
        <v>25396</v>
      </c>
      <c r="BS4593">
        <v>3486</v>
      </c>
      <c r="BT4593" t="s">
        <v>69</v>
      </c>
      <c r="BU4593" t="s">
        <v>25398</v>
      </c>
      <c r="BV4593" t="s">
        <v>69</v>
      </c>
      <c r="BW4593" t="s">
        <v>69</v>
      </c>
    </row>
    <row r="4594" spans="1:75" x14ac:dyDescent="0.2">
      <c r="A4594" t="s">
        <v>25381</v>
      </c>
      <c r="B4594" t="s">
        <v>25405</v>
      </c>
      <c r="C4594" t="s">
        <v>25406</v>
      </c>
      <c r="D4594" t="s">
        <v>25407</v>
      </c>
      <c r="E4594" t="s">
        <v>69</v>
      </c>
      <c r="F4594">
        <v>34579416</v>
      </c>
      <c r="G4594" s="3" t="s">
        <v>25385</v>
      </c>
      <c r="H4594" s="3" t="s">
        <v>435</v>
      </c>
      <c r="I4594" s="3" t="s">
        <v>169</v>
      </c>
      <c r="J4594" s="3" t="s">
        <v>25386</v>
      </c>
      <c r="K4594" s="3" t="s">
        <v>2788</v>
      </c>
      <c r="L4594" s="6" t="s">
        <v>25387</v>
      </c>
      <c r="M4594" s="24" t="s">
        <v>2788</v>
      </c>
      <c r="O4594" s="44" t="s">
        <v>30786</v>
      </c>
      <c r="R4594" s="24" t="s">
        <v>170</v>
      </c>
      <c r="S4594" t="s">
        <v>3570</v>
      </c>
      <c r="T4594" t="str">
        <f>IF(X4594 &lt;&gt; "", CONCATENATE(Table1[[#This Row],[bioproject]],".",Table1[[#This Row],[Replicate group]]), "")</f>
        <v/>
      </c>
      <c r="X4594" s="59"/>
      <c r="AA4594" s="6" t="str">
        <f>IF(Table1[[#This Row],[fungi_species]] &lt;&gt; "", CONCATENATE(LEFT(Table1[[#This Row],[fungi_species]],2), LEFT(_xlfn.TEXTAFTER(Table1[[#This Row],[fungi_species]], " ", 1),3)),"")</f>
        <v/>
      </c>
      <c r="AB4594" s="24"/>
      <c r="AC4594" s="24" t="s">
        <v>12264</v>
      </c>
      <c r="AD4594" s="22" t="s">
        <v>69</v>
      </c>
      <c r="AE4594" s="24" t="s">
        <v>25409</v>
      </c>
      <c r="AF4594" s="22" t="s">
        <v>25408</v>
      </c>
      <c r="AG4594" s="24" t="s">
        <v>25410</v>
      </c>
      <c r="AH4594" t="s">
        <v>3252</v>
      </c>
      <c r="AI4594" t="s">
        <v>150</v>
      </c>
      <c r="AJ4594" s="7"/>
      <c r="AK4594" s="7"/>
      <c r="AL4594"/>
      <c r="AN4594" s="7"/>
      <c r="AO4594" s="7"/>
      <c r="AP4594"/>
      <c r="AQ4594"/>
      <c r="AU4594" s="5"/>
      <c r="AV4594" s="5"/>
      <c r="AW4594" t="s">
        <v>12255</v>
      </c>
      <c r="AX4594" t="s">
        <v>12255</v>
      </c>
      <c r="AY4594" t="s">
        <v>69</v>
      </c>
      <c r="AZ4594" t="s">
        <v>25388</v>
      </c>
      <c r="BA4594" t="s">
        <v>25389</v>
      </c>
      <c r="BB4594" t="s">
        <v>25390</v>
      </c>
      <c r="BC4594" t="s">
        <v>25391</v>
      </c>
      <c r="BD4594" t="s">
        <v>25392</v>
      </c>
      <c r="BE4594" t="s">
        <v>25393</v>
      </c>
      <c r="BF4594" t="s">
        <v>69</v>
      </c>
      <c r="BG4594" t="s">
        <v>69</v>
      </c>
      <c r="BH4594" t="s">
        <v>69</v>
      </c>
      <c r="BI4594" t="s">
        <v>69</v>
      </c>
      <c r="BJ4594" t="s">
        <v>69</v>
      </c>
      <c r="BK4594" t="s">
        <v>69</v>
      </c>
      <c r="BL4594" t="s">
        <v>159</v>
      </c>
      <c r="BM4594" t="s">
        <v>87</v>
      </c>
      <c r="BN4594" s="30" t="s">
        <v>9012</v>
      </c>
      <c r="BO4594" t="s">
        <v>25392</v>
      </c>
      <c r="BP4594">
        <v>1</v>
      </c>
      <c r="BQ4594">
        <v>5222013</v>
      </c>
      <c r="BR4594" s="12" t="s">
        <v>25396</v>
      </c>
      <c r="BS4594">
        <v>3486</v>
      </c>
      <c r="BT4594" t="s">
        <v>69</v>
      </c>
      <c r="BU4594" t="s">
        <v>25398</v>
      </c>
      <c r="BV4594" t="s">
        <v>69</v>
      </c>
      <c r="BW4594" t="s">
        <v>69</v>
      </c>
    </row>
    <row r="4595" spans="1:75" x14ac:dyDescent="0.2">
      <c r="A4595" t="s">
        <v>25381</v>
      </c>
      <c r="B4595" t="s">
        <v>25411</v>
      </c>
      <c r="C4595" t="s">
        <v>25412</v>
      </c>
      <c r="D4595" t="s">
        <v>25413</v>
      </c>
      <c r="E4595" t="s">
        <v>69</v>
      </c>
      <c r="F4595">
        <v>34579416</v>
      </c>
      <c r="G4595" s="3" t="s">
        <v>25385</v>
      </c>
      <c r="H4595" s="3" t="s">
        <v>435</v>
      </c>
      <c r="I4595" s="3" t="s">
        <v>169</v>
      </c>
      <c r="J4595" s="3" t="s">
        <v>25386</v>
      </c>
      <c r="K4595" s="3" t="s">
        <v>2788</v>
      </c>
      <c r="L4595" s="6" t="s">
        <v>25387</v>
      </c>
      <c r="M4595" s="24" t="s">
        <v>2788</v>
      </c>
      <c r="O4595" s="44" t="s">
        <v>30786</v>
      </c>
      <c r="R4595" s="24" t="s">
        <v>170</v>
      </c>
      <c r="S4595" t="s">
        <v>3570</v>
      </c>
      <c r="T4595" t="str">
        <f>IF(X4595 &lt;&gt; "", CONCATENATE(Table1[[#This Row],[bioproject]],".",Table1[[#This Row],[Replicate group]]), "")</f>
        <v/>
      </c>
      <c r="AA4595" s="6" t="str">
        <f>IF(Table1[[#This Row],[fungi_species]] &lt;&gt; "", CONCATENATE(LEFT(Table1[[#This Row],[fungi_species]],2), LEFT(_xlfn.TEXTAFTER(Table1[[#This Row],[fungi_species]], " ", 1),3)),"")</f>
        <v/>
      </c>
      <c r="AB4595" s="24"/>
      <c r="AC4595" s="24" t="s">
        <v>12264</v>
      </c>
      <c r="AD4595" s="22" t="s">
        <v>69</v>
      </c>
      <c r="AE4595" s="24" t="s">
        <v>25415</v>
      </c>
      <c r="AF4595" s="22" t="s">
        <v>25414</v>
      </c>
      <c r="AG4595" s="24" t="s">
        <v>25416</v>
      </c>
      <c r="AH4595" t="s">
        <v>3252</v>
      </c>
      <c r="AI4595" t="s">
        <v>150</v>
      </c>
      <c r="AJ4595" s="7"/>
      <c r="AK4595" s="7"/>
      <c r="AL4595"/>
      <c r="AN4595" s="7"/>
      <c r="AO4595" s="7"/>
      <c r="AP4595"/>
      <c r="AQ4595"/>
      <c r="AU4595" s="5"/>
      <c r="AV4595" s="5"/>
      <c r="AW4595" t="s">
        <v>12255</v>
      </c>
      <c r="AX4595" t="s">
        <v>12255</v>
      </c>
      <c r="AY4595" t="s">
        <v>69</v>
      </c>
      <c r="AZ4595" t="s">
        <v>25388</v>
      </c>
      <c r="BA4595" t="s">
        <v>25389</v>
      </c>
      <c r="BB4595" t="s">
        <v>25390</v>
      </c>
      <c r="BC4595" t="s">
        <v>25391</v>
      </c>
      <c r="BD4595" t="s">
        <v>25392</v>
      </c>
      <c r="BE4595" t="s">
        <v>25393</v>
      </c>
      <c r="BF4595" t="s">
        <v>69</v>
      </c>
      <c r="BG4595" t="s">
        <v>69</v>
      </c>
      <c r="BH4595" t="s">
        <v>69</v>
      </c>
      <c r="BI4595" t="s">
        <v>69</v>
      </c>
      <c r="BJ4595" t="s">
        <v>69</v>
      </c>
      <c r="BK4595" t="s">
        <v>69</v>
      </c>
      <c r="BL4595" t="s">
        <v>159</v>
      </c>
      <c r="BM4595" t="s">
        <v>87</v>
      </c>
      <c r="BN4595" s="30" t="s">
        <v>9012</v>
      </c>
      <c r="BO4595" t="s">
        <v>25392</v>
      </c>
      <c r="BP4595">
        <v>1</v>
      </c>
      <c r="BQ4595">
        <v>6223982</v>
      </c>
      <c r="BR4595" s="12" t="s">
        <v>25396</v>
      </c>
      <c r="BS4595">
        <v>3486</v>
      </c>
      <c r="BT4595" t="s">
        <v>69</v>
      </c>
      <c r="BU4595" t="s">
        <v>25398</v>
      </c>
      <c r="BV4595" t="s">
        <v>69</v>
      </c>
      <c r="BW4595" t="s">
        <v>69</v>
      </c>
    </row>
    <row r="4596" spans="1:75" x14ac:dyDescent="0.2">
      <c r="A4596" t="s">
        <v>18839</v>
      </c>
      <c r="B4596" t="s">
        <v>18858</v>
      </c>
      <c r="C4596" t="s">
        <v>18859</v>
      </c>
      <c r="D4596" t="s">
        <v>18842</v>
      </c>
      <c r="E4596" t="s">
        <v>69</v>
      </c>
      <c r="F4596" t="s">
        <v>18843</v>
      </c>
      <c r="G4596" s="3" t="s">
        <v>18844</v>
      </c>
      <c r="H4596" s="3" t="s">
        <v>18845</v>
      </c>
      <c r="I4596" s="3" t="s">
        <v>2798</v>
      </c>
      <c r="J4596" s="3" t="s">
        <v>18846</v>
      </c>
      <c r="K4596" s="3"/>
      <c r="L4596" s="6" t="s">
        <v>171</v>
      </c>
      <c r="M4596" s="24" t="s">
        <v>171</v>
      </c>
      <c r="O4596" s="47" t="s">
        <v>30786</v>
      </c>
      <c r="P4596" s="45" t="s">
        <v>73</v>
      </c>
      <c r="Q4596" s="45"/>
      <c r="R4596" s="24" t="s">
        <v>514</v>
      </c>
      <c r="S4596" t="s">
        <v>515</v>
      </c>
      <c r="T4596" t="str">
        <f>IF(X4596 &lt;&gt; "", CONCATENATE(Table1[[#This Row],[bioproject]],".",Table1[[#This Row],[Replicate group]]), "")</f>
        <v>PRJNA477255.A</v>
      </c>
      <c r="X4596" s="50" t="s">
        <v>27749</v>
      </c>
      <c r="Z4596" s="66" t="s">
        <v>18847</v>
      </c>
      <c r="AA4596" s="6" t="str">
        <f>IF(Table1[[#This Row],[fungi_species]] &lt;&gt; "", CONCATENATE(LEFT(Table1[[#This Row],[fungi_species]],2), LEFT(_xlfn.TEXTAFTER(Table1[[#This Row],[fungi_species]], " ", 1),3)),"")</f>
        <v>Cocin</v>
      </c>
      <c r="AB4596" s="7"/>
      <c r="AC4596" s="24" t="s">
        <v>18855</v>
      </c>
      <c r="AD4596" s="22" t="s">
        <v>69</v>
      </c>
      <c r="AE4596" s="24" t="s">
        <v>18861</v>
      </c>
      <c r="AF4596" s="22" t="s">
        <v>18860</v>
      </c>
      <c r="AG4596" s="24" t="s">
        <v>18856</v>
      </c>
      <c r="AH4596" t="s">
        <v>3252</v>
      </c>
      <c r="AI4596" t="s">
        <v>150</v>
      </c>
      <c r="AJ4596" s="7"/>
      <c r="AK4596" s="7"/>
      <c r="AL4596">
        <v>5346</v>
      </c>
      <c r="AN4596" s="7" t="s">
        <v>73</v>
      </c>
      <c r="AO4596" s="7"/>
      <c r="AP4596"/>
      <c r="AQ4596" t="s">
        <v>73</v>
      </c>
      <c r="AR4596" t="s">
        <v>73</v>
      </c>
      <c r="AU4596" s="5"/>
      <c r="AV4596" s="5" t="s">
        <v>172</v>
      </c>
      <c r="AW4596" t="s">
        <v>18847</v>
      </c>
      <c r="AX4596" t="s">
        <v>18847</v>
      </c>
      <c r="AY4596" t="s">
        <v>69</v>
      </c>
      <c r="AZ4596" t="s">
        <v>18848</v>
      </c>
      <c r="BA4596" t="s">
        <v>3622</v>
      </c>
      <c r="BB4596" t="s">
        <v>9106</v>
      </c>
      <c r="BC4596" t="s">
        <v>18849</v>
      </c>
      <c r="BD4596" t="s">
        <v>18850</v>
      </c>
      <c r="BE4596" t="s">
        <v>18851</v>
      </c>
      <c r="BF4596" t="s">
        <v>69</v>
      </c>
      <c r="BG4596" t="s">
        <v>69</v>
      </c>
      <c r="BH4596" t="s">
        <v>69</v>
      </c>
      <c r="BI4596" t="s">
        <v>69</v>
      </c>
      <c r="BJ4596" t="s">
        <v>69</v>
      </c>
      <c r="BK4596" t="s">
        <v>69</v>
      </c>
      <c r="BL4596" t="s">
        <v>159</v>
      </c>
      <c r="BM4596" t="s">
        <v>87</v>
      </c>
      <c r="BN4596" s="30" t="s">
        <v>377</v>
      </c>
      <c r="BO4596" t="s">
        <v>18850</v>
      </c>
      <c r="BP4596">
        <v>1</v>
      </c>
      <c r="BQ4596">
        <v>19380008</v>
      </c>
      <c r="BR4596" s="12" t="s">
        <v>18854</v>
      </c>
      <c r="BS4596">
        <v>5346</v>
      </c>
      <c r="BT4596" t="s">
        <v>69</v>
      </c>
      <c r="BU4596" t="s">
        <v>69</v>
      </c>
      <c r="BV4596" t="s">
        <v>18857</v>
      </c>
      <c r="BW4596" t="s">
        <v>69</v>
      </c>
    </row>
    <row r="4597" spans="1:75" x14ac:dyDescent="0.2">
      <c r="A4597" t="s">
        <v>18839</v>
      </c>
      <c r="B4597" t="s">
        <v>18866</v>
      </c>
      <c r="C4597" t="s">
        <v>18867</v>
      </c>
      <c r="D4597" t="s">
        <v>18868</v>
      </c>
      <c r="E4597" t="s">
        <v>69</v>
      </c>
      <c r="F4597" t="s">
        <v>18843</v>
      </c>
      <c r="G4597" s="3" t="s">
        <v>18844</v>
      </c>
      <c r="H4597" s="3" t="s">
        <v>18845</v>
      </c>
      <c r="I4597" s="3" t="s">
        <v>2798</v>
      </c>
      <c r="J4597" s="3" t="s">
        <v>18846</v>
      </c>
      <c r="K4597" s="3"/>
      <c r="L4597" s="6" t="s">
        <v>171</v>
      </c>
      <c r="M4597" s="24" t="s">
        <v>171</v>
      </c>
      <c r="O4597" s="47" t="s">
        <v>30786</v>
      </c>
      <c r="P4597" s="41" t="s">
        <v>31230</v>
      </c>
      <c r="Q4597" s="41"/>
      <c r="R4597" s="24" t="s">
        <v>514</v>
      </c>
      <c r="S4597" t="s">
        <v>515</v>
      </c>
      <c r="T4597" t="str">
        <f>IF(X4597 &lt;&gt; "", CONCATENATE(Table1[[#This Row],[bioproject]],".",Table1[[#This Row],[Replicate group]]), "")</f>
        <v>PRJNA477255.B</v>
      </c>
      <c r="X4597" s="50" t="s">
        <v>30760</v>
      </c>
      <c r="Z4597" s="66" t="s">
        <v>18847</v>
      </c>
      <c r="AA4597" s="6" t="str">
        <f>IF(Table1[[#This Row],[fungi_species]] &lt;&gt; "", CONCATENATE(LEFT(Table1[[#This Row],[fungi_species]],2), LEFT(_xlfn.TEXTAFTER(Table1[[#This Row],[fungi_species]], " ", 1),3)),"")</f>
        <v>Cocin</v>
      </c>
      <c r="AB4597" s="7"/>
      <c r="AC4597" s="24" t="s">
        <v>18855</v>
      </c>
      <c r="AD4597" s="22" t="s">
        <v>69</v>
      </c>
      <c r="AE4597" s="24" t="s">
        <v>18870</v>
      </c>
      <c r="AF4597" s="22" t="s">
        <v>18869</v>
      </c>
      <c r="AG4597" s="24" t="s">
        <v>18871</v>
      </c>
      <c r="AH4597" t="s">
        <v>3252</v>
      </c>
      <c r="AI4597" t="s">
        <v>150</v>
      </c>
      <c r="AJ4597" s="7"/>
      <c r="AK4597" s="7"/>
      <c r="AL4597">
        <v>5346</v>
      </c>
      <c r="AN4597" s="7" t="s">
        <v>73</v>
      </c>
      <c r="AO4597" s="7"/>
      <c r="AP4597"/>
      <c r="AQ4597" t="s">
        <v>73</v>
      </c>
      <c r="AR4597" t="s">
        <v>73</v>
      </c>
      <c r="AU4597" s="5"/>
      <c r="AV4597" s="5" t="s">
        <v>172</v>
      </c>
      <c r="AW4597" t="s">
        <v>18847</v>
      </c>
      <c r="AX4597" t="s">
        <v>18847</v>
      </c>
      <c r="AY4597" t="s">
        <v>69</v>
      </c>
      <c r="AZ4597" t="s">
        <v>18848</v>
      </c>
      <c r="BA4597" t="s">
        <v>3622</v>
      </c>
      <c r="BB4597" t="s">
        <v>9106</v>
      </c>
      <c r="BC4597" t="s">
        <v>18849</v>
      </c>
      <c r="BD4597" t="s">
        <v>18850</v>
      </c>
      <c r="BE4597" t="s">
        <v>18851</v>
      </c>
      <c r="BF4597" t="s">
        <v>69</v>
      </c>
      <c r="BG4597" t="s">
        <v>69</v>
      </c>
      <c r="BH4597" t="s">
        <v>69</v>
      </c>
      <c r="BI4597" t="s">
        <v>69</v>
      </c>
      <c r="BJ4597" t="s">
        <v>69</v>
      </c>
      <c r="BK4597" t="s">
        <v>69</v>
      </c>
      <c r="BL4597" t="s">
        <v>159</v>
      </c>
      <c r="BM4597" t="s">
        <v>87</v>
      </c>
      <c r="BN4597" s="30" t="s">
        <v>377</v>
      </c>
      <c r="BO4597" t="s">
        <v>18850</v>
      </c>
      <c r="BP4597">
        <v>1</v>
      </c>
      <c r="BQ4597">
        <v>16618661</v>
      </c>
      <c r="BR4597" s="12" t="s">
        <v>18854</v>
      </c>
      <c r="BS4597">
        <v>5346</v>
      </c>
      <c r="BT4597" t="s">
        <v>69</v>
      </c>
      <c r="BU4597" t="s">
        <v>69</v>
      </c>
      <c r="BV4597" t="s">
        <v>18872</v>
      </c>
      <c r="BW4597" t="s">
        <v>69</v>
      </c>
    </row>
    <row r="4598" spans="1:75" x14ac:dyDescent="0.2">
      <c r="A4598" t="s">
        <v>18839</v>
      </c>
      <c r="B4598" t="s">
        <v>18873</v>
      </c>
      <c r="C4598" t="s">
        <v>18874</v>
      </c>
      <c r="D4598" t="s">
        <v>18868</v>
      </c>
      <c r="E4598" t="s">
        <v>69</v>
      </c>
      <c r="F4598" t="s">
        <v>18843</v>
      </c>
      <c r="G4598" s="3" t="s">
        <v>18844</v>
      </c>
      <c r="H4598" s="3" t="s">
        <v>18845</v>
      </c>
      <c r="I4598" s="3" t="s">
        <v>2798</v>
      </c>
      <c r="J4598" s="3" t="s">
        <v>18846</v>
      </c>
      <c r="K4598" s="3"/>
      <c r="L4598" s="6" t="s">
        <v>171</v>
      </c>
      <c r="M4598" s="24" t="s">
        <v>171</v>
      </c>
      <c r="O4598" s="47" t="s">
        <v>30786</v>
      </c>
      <c r="P4598" s="41" t="s">
        <v>31230</v>
      </c>
      <c r="Q4598" s="41"/>
      <c r="R4598" s="24" t="s">
        <v>514</v>
      </c>
      <c r="S4598" t="s">
        <v>515</v>
      </c>
      <c r="T4598" t="str">
        <f>IF(X4598 &lt;&gt; "", CONCATENATE(Table1[[#This Row],[bioproject]],".",Table1[[#This Row],[Replicate group]]), "")</f>
        <v>PRJNA477255.B</v>
      </c>
      <c r="X4598" s="50" t="s">
        <v>30760</v>
      </c>
      <c r="Z4598" s="66" t="s">
        <v>18847</v>
      </c>
      <c r="AA4598" s="6" t="str">
        <f>IF(Table1[[#This Row],[fungi_species]] &lt;&gt; "", CONCATENATE(LEFT(Table1[[#This Row],[fungi_species]],2), LEFT(_xlfn.TEXTAFTER(Table1[[#This Row],[fungi_species]], " ", 1),3)),"")</f>
        <v>Cocin</v>
      </c>
      <c r="AB4598" s="7"/>
      <c r="AC4598" s="24" t="s">
        <v>18855</v>
      </c>
      <c r="AD4598" s="22" t="s">
        <v>69</v>
      </c>
      <c r="AE4598" s="24" t="s">
        <v>18876</v>
      </c>
      <c r="AF4598" s="22" t="s">
        <v>18875</v>
      </c>
      <c r="AG4598" s="24" t="s">
        <v>18871</v>
      </c>
      <c r="AH4598" t="s">
        <v>3252</v>
      </c>
      <c r="AI4598" t="s">
        <v>150</v>
      </c>
      <c r="AJ4598" s="7"/>
      <c r="AK4598" s="7"/>
      <c r="AL4598">
        <v>5346</v>
      </c>
      <c r="AN4598" s="7" t="s">
        <v>73</v>
      </c>
      <c r="AO4598" s="7"/>
      <c r="AP4598"/>
      <c r="AQ4598" t="s">
        <v>73</v>
      </c>
      <c r="AR4598" t="s">
        <v>73</v>
      </c>
      <c r="AU4598" s="5"/>
      <c r="AV4598" s="5" t="s">
        <v>172</v>
      </c>
      <c r="AW4598" t="s">
        <v>18847</v>
      </c>
      <c r="AX4598" t="s">
        <v>18847</v>
      </c>
      <c r="AY4598" t="s">
        <v>69</v>
      </c>
      <c r="AZ4598" t="s">
        <v>18848</v>
      </c>
      <c r="BA4598" t="s">
        <v>3622</v>
      </c>
      <c r="BB4598" t="s">
        <v>9106</v>
      </c>
      <c r="BC4598" t="s">
        <v>18849</v>
      </c>
      <c r="BD4598" t="s">
        <v>18850</v>
      </c>
      <c r="BE4598" t="s">
        <v>18851</v>
      </c>
      <c r="BF4598" t="s">
        <v>69</v>
      </c>
      <c r="BG4598" t="s">
        <v>69</v>
      </c>
      <c r="BH4598" t="s">
        <v>69</v>
      </c>
      <c r="BI4598" t="s">
        <v>69</v>
      </c>
      <c r="BJ4598" t="s">
        <v>69</v>
      </c>
      <c r="BK4598" t="s">
        <v>69</v>
      </c>
      <c r="BL4598" t="s">
        <v>159</v>
      </c>
      <c r="BM4598" t="s">
        <v>87</v>
      </c>
      <c r="BN4598" s="30" t="s">
        <v>377</v>
      </c>
      <c r="BO4598" t="s">
        <v>18850</v>
      </c>
      <c r="BP4598">
        <v>1</v>
      </c>
      <c r="BQ4598">
        <v>17232566</v>
      </c>
      <c r="BR4598" s="12" t="s">
        <v>18854</v>
      </c>
      <c r="BS4598">
        <v>5346</v>
      </c>
      <c r="BT4598" t="s">
        <v>69</v>
      </c>
      <c r="BU4598" t="s">
        <v>69</v>
      </c>
      <c r="BV4598" t="s">
        <v>18872</v>
      </c>
      <c r="BW4598" t="s">
        <v>69</v>
      </c>
    </row>
    <row r="4599" spans="1:75" x14ac:dyDescent="0.2">
      <c r="A4599" t="s">
        <v>25381</v>
      </c>
      <c r="B4599" t="s">
        <v>25435</v>
      </c>
      <c r="C4599" t="s">
        <v>25436</v>
      </c>
      <c r="D4599" t="s">
        <v>25437</v>
      </c>
      <c r="E4599" t="s">
        <v>69</v>
      </c>
      <c r="F4599">
        <v>34579416</v>
      </c>
      <c r="G4599" s="3" t="s">
        <v>25385</v>
      </c>
      <c r="H4599" s="3" t="s">
        <v>435</v>
      </c>
      <c r="I4599" s="3" t="s">
        <v>169</v>
      </c>
      <c r="J4599" s="3" t="s">
        <v>25386</v>
      </c>
      <c r="K4599" s="3" t="s">
        <v>2788</v>
      </c>
      <c r="L4599" s="6" t="s">
        <v>25387</v>
      </c>
      <c r="M4599" s="24" t="s">
        <v>2788</v>
      </c>
      <c r="O4599" s="44" t="s">
        <v>30786</v>
      </c>
      <c r="R4599" s="24" t="s">
        <v>170</v>
      </c>
      <c r="S4599" t="s">
        <v>3570</v>
      </c>
      <c r="T4599" t="str">
        <f>IF(X4599 &lt;&gt; "", CONCATENATE(Table1[[#This Row],[bioproject]],".",Table1[[#This Row],[Replicate group]]), "")</f>
        <v/>
      </c>
      <c r="AA4599" s="6" t="str">
        <f>IF(Table1[[#This Row],[fungi_species]] &lt;&gt; "", CONCATENATE(LEFT(Table1[[#This Row],[fungi_species]],2), LEFT(_xlfn.TEXTAFTER(Table1[[#This Row],[fungi_species]], " ", 1),3)),"")</f>
        <v/>
      </c>
      <c r="AB4599" s="24"/>
      <c r="AC4599" s="24" t="s">
        <v>12264</v>
      </c>
      <c r="AD4599" s="22" t="s">
        <v>69</v>
      </c>
      <c r="AE4599" s="24" t="s">
        <v>25439</v>
      </c>
      <c r="AF4599" s="22" t="s">
        <v>25438</v>
      </c>
      <c r="AG4599" s="24" t="s">
        <v>25440</v>
      </c>
      <c r="AH4599" t="s">
        <v>3252</v>
      </c>
      <c r="AI4599" t="s">
        <v>150</v>
      </c>
      <c r="AJ4599" s="7"/>
      <c r="AK4599" s="7"/>
      <c r="AL4599"/>
      <c r="AN4599" s="7"/>
      <c r="AO4599" s="7"/>
      <c r="AP4599"/>
      <c r="AQ4599"/>
      <c r="AU4599" s="5"/>
      <c r="AV4599" s="5"/>
      <c r="AW4599" t="s">
        <v>12255</v>
      </c>
      <c r="AX4599" t="s">
        <v>12255</v>
      </c>
      <c r="AY4599" t="s">
        <v>69</v>
      </c>
      <c r="AZ4599" t="s">
        <v>25388</v>
      </c>
      <c r="BA4599" t="s">
        <v>25389</v>
      </c>
      <c r="BB4599" t="s">
        <v>25390</v>
      </c>
      <c r="BC4599" t="s">
        <v>25391</v>
      </c>
      <c r="BD4599" t="s">
        <v>25392</v>
      </c>
      <c r="BE4599" t="s">
        <v>25393</v>
      </c>
      <c r="BF4599" t="s">
        <v>69</v>
      </c>
      <c r="BG4599" t="s">
        <v>69</v>
      </c>
      <c r="BH4599" t="s">
        <v>69</v>
      </c>
      <c r="BI4599" t="s">
        <v>69</v>
      </c>
      <c r="BJ4599" t="s">
        <v>69</v>
      </c>
      <c r="BK4599" t="s">
        <v>69</v>
      </c>
      <c r="BL4599" t="s">
        <v>159</v>
      </c>
      <c r="BM4599" t="s">
        <v>87</v>
      </c>
      <c r="BN4599" s="30" t="s">
        <v>9012</v>
      </c>
      <c r="BO4599" t="s">
        <v>25392</v>
      </c>
      <c r="BP4599">
        <v>1</v>
      </c>
      <c r="BQ4599">
        <v>8146318</v>
      </c>
      <c r="BR4599" s="12" t="s">
        <v>25396</v>
      </c>
      <c r="BS4599">
        <v>3486</v>
      </c>
      <c r="BT4599" t="s">
        <v>69</v>
      </c>
      <c r="BU4599" t="s">
        <v>25398</v>
      </c>
      <c r="BV4599" t="s">
        <v>69</v>
      </c>
      <c r="BW4599" t="s">
        <v>69</v>
      </c>
    </row>
    <row r="4600" spans="1:75" x14ac:dyDescent="0.2">
      <c r="A4600" t="s">
        <v>18839</v>
      </c>
      <c r="B4600" t="s">
        <v>18877</v>
      </c>
      <c r="C4600" t="s">
        <v>18878</v>
      </c>
      <c r="D4600" t="s">
        <v>18868</v>
      </c>
      <c r="E4600" t="s">
        <v>69</v>
      </c>
      <c r="F4600" t="s">
        <v>18843</v>
      </c>
      <c r="G4600" s="3" t="s">
        <v>18844</v>
      </c>
      <c r="H4600" s="3" t="s">
        <v>18845</v>
      </c>
      <c r="I4600" s="3" t="s">
        <v>2798</v>
      </c>
      <c r="J4600" s="3" t="s">
        <v>18846</v>
      </c>
      <c r="K4600" s="3"/>
      <c r="L4600" s="6" t="s">
        <v>171</v>
      </c>
      <c r="M4600" s="24" t="s">
        <v>171</v>
      </c>
      <c r="O4600" s="47" t="s">
        <v>30786</v>
      </c>
      <c r="P4600" s="41" t="s">
        <v>31230</v>
      </c>
      <c r="Q4600" s="41"/>
      <c r="R4600" s="24" t="s">
        <v>514</v>
      </c>
      <c r="S4600" t="s">
        <v>515</v>
      </c>
      <c r="T4600" t="str">
        <f>IF(X4600 &lt;&gt; "", CONCATENATE(Table1[[#This Row],[bioproject]],".",Table1[[#This Row],[Replicate group]]), "")</f>
        <v>PRJNA477255.B</v>
      </c>
      <c r="X4600" s="50" t="s">
        <v>30760</v>
      </c>
      <c r="Z4600" s="66" t="s">
        <v>18847</v>
      </c>
      <c r="AA4600" s="6" t="str">
        <f>IF(Table1[[#This Row],[fungi_species]] &lt;&gt; "", CONCATENATE(LEFT(Table1[[#This Row],[fungi_species]],2), LEFT(_xlfn.TEXTAFTER(Table1[[#This Row],[fungi_species]], " ", 1),3)),"")</f>
        <v>Cocin</v>
      </c>
      <c r="AB4600" s="7"/>
      <c r="AC4600" s="24" t="s">
        <v>18855</v>
      </c>
      <c r="AD4600" s="22" t="s">
        <v>69</v>
      </c>
      <c r="AE4600" s="24" t="s">
        <v>18880</v>
      </c>
      <c r="AF4600" s="22" t="s">
        <v>18879</v>
      </c>
      <c r="AG4600" s="24" t="s">
        <v>18871</v>
      </c>
      <c r="AH4600" t="s">
        <v>3252</v>
      </c>
      <c r="AI4600" t="s">
        <v>150</v>
      </c>
      <c r="AJ4600" s="7"/>
      <c r="AK4600" s="7"/>
      <c r="AL4600">
        <v>5346</v>
      </c>
      <c r="AN4600" s="7" t="s">
        <v>73</v>
      </c>
      <c r="AO4600" s="7"/>
      <c r="AP4600"/>
      <c r="AQ4600" t="s">
        <v>73</v>
      </c>
      <c r="AR4600" t="s">
        <v>73</v>
      </c>
      <c r="AU4600" s="5"/>
      <c r="AV4600" s="5" t="s">
        <v>172</v>
      </c>
      <c r="AW4600" t="s">
        <v>18847</v>
      </c>
      <c r="AX4600" t="s">
        <v>18847</v>
      </c>
      <c r="AY4600" t="s">
        <v>69</v>
      </c>
      <c r="AZ4600" t="s">
        <v>18848</v>
      </c>
      <c r="BA4600" t="s">
        <v>3622</v>
      </c>
      <c r="BB4600" t="s">
        <v>9106</v>
      </c>
      <c r="BC4600" t="s">
        <v>18849</v>
      </c>
      <c r="BD4600" t="s">
        <v>18850</v>
      </c>
      <c r="BE4600" t="s">
        <v>18851</v>
      </c>
      <c r="BF4600" t="s">
        <v>69</v>
      </c>
      <c r="BG4600" t="s">
        <v>69</v>
      </c>
      <c r="BH4600" t="s">
        <v>69</v>
      </c>
      <c r="BI4600" t="s">
        <v>69</v>
      </c>
      <c r="BJ4600" t="s">
        <v>69</v>
      </c>
      <c r="BK4600" t="s">
        <v>69</v>
      </c>
      <c r="BL4600" t="s">
        <v>159</v>
      </c>
      <c r="BM4600" t="s">
        <v>87</v>
      </c>
      <c r="BN4600" s="30" t="s">
        <v>377</v>
      </c>
      <c r="BO4600" t="s">
        <v>18850</v>
      </c>
      <c r="BP4600">
        <v>1</v>
      </c>
      <c r="BQ4600">
        <v>25609916</v>
      </c>
      <c r="BR4600" s="12" t="s">
        <v>18854</v>
      </c>
      <c r="BS4600">
        <v>5346</v>
      </c>
      <c r="BT4600" t="s">
        <v>69</v>
      </c>
      <c r="BU4600" t="s">
        <v>69</v>
      </c>
      <c r="BV4600" t="s">
        <v>18872</v>
      </c>
      <c r="BW4600" t="s">
        <v>69</v>
      </c>
    </row>
    <row r="4601" spans="1:75" x14ac:dyDescent="0.2">
      <c r="A4601" t="s">
        <v>23770</v>
      </c>
      <c r="B4601" t="s">
        <v>23811</v>
      </c>
      <c r="C4601" t="s">
        <v>23812</v>
      </c>
      <c r="D4601" t="s">
        <v>23802</v>
      </c>
      <c r="E4601" t="s">
        <v>69</v>
      </c>
      <c r="F4601">
        <v>36484778</v>
      </c>
      <c r="G4601" s="3" t="s">
        <v>7854</v>
      </c>
      <c r="H4601" s="3" t="s">
        <v>18845</v>
      </c>
      <c r="I4601" s="3" t="s">
        <v>2798</v>
      </c>
      <c r="J4601" s="3" t="s">
        <v>23774</v>
      </c>
      <c r="K4601" s="3"/>
      <c r="L4601" s="6" t="s">
        <v>171</v>
      </c>
      <c r="M4601" s="24" t="s">
        <v>171</v>
      </c>
      <c r="O4601" s="44" t="s">
        <v>30786</v>
      </c>
      <c r="P4601" s="41" t="s">
        <v>31230</v>
      </c>
      <c r="Q4601" s="41"/>
      <c r="R4601" s="24" t="s">
        <v>514</v>
      </c>
      <c r="S4601" t="s">
        <v>3649</v>
      </c>
      <c r="T4601" t="str">
        <f>IF(X4601 &lt;&gt; "", CONCATENATE(Table1[[#This Row],[bioproject]],".",Table1[[#This Row],[Replicate group]]), "")</f>
        <v>PRJNA560364.A</v>
      </c>
      <c r="X4601" s="59" t="s">
        <v>27749</v>
      </c>
      <c r="Z4601" s="66" t="s">
        <v>18847</v>
      </c>
      <c r="AA4601" s="6" t="str">
        <f>IF(Table1[[#This Row],[fungi_species]] &lt;&gt; "", CONCATENATE(LEFT(Table1[[#This Row],[fungi_species]],2), LEFT(_xlfn.TEXTAFTER(Table1[[#This Row],[fungi_species]], " ", 1),3)),"")</f>
        <v>Cocin</v>
      </c>
      <c r="AB4601" s="7"/>
      <c r="AC4601" s="24" t="s">
        <v>23805</v>
      </c>
      <c r="AD4601" s="22" t="s">
        <v>69</v>
      </c>
      <c r="AE4601" s="24" t="s">
        <v>23814</v>
      </c>
      <c r="AF4601" s="22" t="s">
        <v>23813</v>
      </c>
      <c r="AG4601" s="24" t="s">
        <v>23805</v>
      </c>
      <c r="AH4601" t="s">
        <v>3252</v>
      </c>
      <c r="AI4601" t="s">
        <v>150</v>
      </c>
      <c r="AJ4601" s="7" t="s">
        <v>23775</v>
      </c>
      <c r="AK4601" s="7"/>
      <c r="AL4601">
        <v>5346</v>
      </c>
      <c r="AN4601" s="7" t="s">
        <v>73</v>
      </c>
      <c r="AO4601" s="7"/>
      <c r="AP4601"/>
      <c r="AQ4601" t="s">
        <v>73</v>
      </c>
      <c r="AR4601" t="s">
        <v>73</v>
      </c>
      <c r="AU4601" s="5"/>
      <c r="AV4601" s="5" t="s">
        <v>415</v>
      </c>
      <c r="AW4601" t="s">
        <v>18847</v>
      </c>
      <c r="AX4601" t="s">
        <v>18847</v>
      </c>
      <c r="AY4601" t="s">
        <v>69</v>
      </c>
      <c r="AZ4601" t="s">
        <v>7859</v>
      </c>
      <c r="BA4601" t="s">
        <v>1659</v>
      </c>
      <c r="BB4601" t="s">
        <v>7860</v>
      </c>
      <c r="BC4601" t="s">
        <v>7861</v>
      </c>
      <c r="BD4601" t="s">
        <v>23776</v>
      </c>
      <c r="BE4601" t="s">
        <v>23777</v>
      </c>
      <c r="BF4601" t="s">
        <v>69</v>
      </c>
      <c r="BG4601" t="s">
        <v>69</v>
      </c>
      <c r="BH4601" t="s">
        <v>69</v>
      </c>
      <c r="BI4601" t="s">
        <v>69</v>
      </c>
      <c r="BJ4601" t="s">
        <v>69</v>
      </c>
      <c r="BK4601" t="s">
        <v>69</v>
      </c>
      <c r="BL4601" t="s">
        <v>159</v>
      </c>
      <c r="BM4601" t="s">
        <v>87</v>
      </c>
      <c r="BN4601" s="30" t="s">
        <v>17127</v>
      </c>
      <c r="BO4601" t="s">
        <v>23776</v>
      </c>
      <c r="BP4601">
        <v>1</v>
      </c>
      <c r="BQ4601">
        <v>30205929</v>
      </c>
      <c r="BR4601" s="12">
        <v>44005</v>
      </c>
      <c r="BS4601">
        <v>5346</v>
      </c>
      <c r="BT4601" t="s">
        <v>69</v>
      </c>
      <c r="BU4601" t="s">
        <v>69</v>
      </c>
      <c r="BV4601" t="s">
        <v>23806</v>
      </c>
      <c r="BW4601" t="s">
        <v>69</v>
      </c>
    </row>
    <row r="4602" spans="1:75" x14ac:dyDescent="0.2">
      <c r="A4602" t="s">
        <v>25381</v>
      </c>
      <c r="B4602" t="s">
        <v>25453</v>
      </c>
      <c r="C4602" t="s">
        <v>25454</v>
      </c>
      <c r="D4602" t="s">
        <v>25455</v>
      </c>
      <c r="E4602" t="s">
        <v>69</v>
      </c>
      <c r="F4602">
        <v>34579416</v>
      </c>
      <c r="G4602" s="3" t="s">
        <v>25385</v>
      </c>
      <c r="H4602" s="3" t="s">
        <v>435</v>
      </c>
      <c r="I4602" s="3" t="s">
        <v>169</v>
      </c>
      <c r="J4602" s="3" t="s">
        <v>25386</v>
      </c>
      <c r="K4602" s="3" t="s">
        <v>2788</v>
      </c>
      <c r="L4602" s="6" t="s">
        <v>25387</v>
      </c>
      <c r="M4602" s="24" t="s">
        <v>2788</v>
      </c>
      <c r="O4602" s="44" t="s">
        <v>30786</v>
      </c>
      <c r="R4602" s="24" t="s">
        <v>170</v>
      </c>
      <c r="S4602" t="s">
        <v>3570</v>
      </c>
      <c r="T4602" t="str">
        <f>IF(X4602 &lt;&gt; "", CONCATENATE(Table1[[#This Row],[bioproject]],".",Table1[[#This Row],[Replicate group]]), "")</f>
        <v/>
      </c>
      <c r="AA4602" s="6" t="str">
        <f>IF(Table1[[#This Row],[fungi_species]] &lt;&gt; "", CONCATENATE(LEFT(Table1[[#This Row],[fungi_species]],2), LEFT(_xlfn.TEXTAFTER(Table1[[#This Row],[fungi_species]], " ", 1),3)),"")</f>
        <v/>
      </c>
      <c r="AB4602" s="24"/>
      <c r="AC4602" s="24" t="s">
        <v>12264</v>
      </c>
      <c r="AD4602" s="22" t="s">
        <v>69</v>
      </c>
      <c r="AE4602" s="24" t="s">
        <v>25457</v>
      </c>
      <c r="AF4602" s="22" t="s">
        <v>25456</v>
      </c>
      <c r="AG4602" s="24" t="s">
        <v>25458</v>
      </c>
      <c r="AH4602" t="s">
        <v>3252</v>
      </c>
      <c r="AI4602" t="s">
        <v>150</v>
      </c>
      <c r="AJ4602" s="7"/>
      <c r="AK4602" s="7"/>
      <c r="AL4602"/>
      <c r="AN4602" s="7"/>
      <c r="AO4602" s="7"/>
      <c r="AP4602"/>
      <c r="AQ4602"/>
      <c r="AU4602" s="5"/>
      <c r="AV4602" s="5"/>
      <c r="AW4602" t="s">
        <v>12255</v>
      </c>
      <c r="AX4602" t="s">
        <v>12255</v>
      </c>
      <c r="AY4602" t="s">
        <v>69</v>
      </c>
      <c r="AZ4602" t="s">
        <v>25388</v>
      </c>
      <c r="BA4602" t="s">
        <v>25389</v>
      </c>
      <c r="BB4602" t="s">
        <v>25390</v>
      </c>
      <c r="BC4602" t="s">
        <v>25391</v>
      </c>
      <c r="BD4602" t="s">
        <v>25392</v>
      </c>
      <c r="BE4602" t="s">
        <v>25393</v>
      </c>
      <c r="BF4602" t="s">
        <v>69</v>
      </c>
      <c r="BG4602" t="s">
        <v>69</v>
      </c>
      <c r="BH4602" t="s">
        <v>69</v>
      </c>
      <c r="BI4602" t="s">
        <v>69</v>
      </c>
      <c r="BJ4602" t="s">
        <v>69</v>
      </c>
      <c r="BK4602" t="s">
        <v>69</v>
      </c>
      <c r="BL4602" t="s">
        <v>159</v>
      </c>
      <c r="BM4602" t="s">
        <v>87</v>
      </c>
      <c r="BN4602" s="30" t="s">
        <v>9012</v>
      </c>
      <c r="BO4602" t="s">
        <v>25392</v>
      </c>
      <c r="BP4602">
        <v>1</v>
      </c>
      <c r="BQ4602">
        <v>6109522</v>
      </c>
      <c r="BR4602" s="12" t="s">
        <v>25396</v>
      </c>
      <c r="BS4602">
        <v>3486</v>
      </c>
      <c r="BT4602" t="s">
        <v>69</v>
      </c>
      <c r="BU4602" t="s">
        <v>25398</v>
      </c>
      <c r="BV4602" t="s">
        <v>69</v>
      </c>
      <c r="BW4602" t="s">
        <v>69</v>
      </c>
    </row>
    <row r="4603" spans="1:75" x14ac:dyDescent="0.2">
      <c r="A4603" t="s">
        <v>25381</v>
      </c>
      <c r="B4603" t="s">
        <v>25459</v>
      </c>
      <c r="C4603" t="s">
        <v>25460</v>
      </c>
      <c r="D4603" t="s">
        <v>25461</v>
      </c>
      <c r="E4603" t="s">
        <v>69</v>
      </c>
      <c r="F4603">
        <v>34579416</v>
      </c>
      <c r="G4603" s="3" t="s">
        <v>25385</v>
      </c>
      <c r="H4603" s="3" t="s">
        <v>435</v>
      </c>
      <c r="I4603" s="3" t="s">
        <v>169</v>
      </c>
      <c r="J4603" s="3" t="s">
        <v>25386</v>
      </c>
      <c r="K4603" s="3" t="s">
        <v>2788</v>
      </c>
      <c r="L4603" s="6" t="s">
        <v>25387</v>
      </c>
      <c r="M4603" s="24" t="s">
        <v>2788</v>
      </c>
      <c r="O4603" s="44" t="s">
        <v>30786</v>
      </c>
      <c r="R4603" s="24" t="s">
        <v>170</v>
      </c>
      <c r="S4603" t="s">
        <v>3570</v>
      </c>
      <c r="T4603" t="str">
        <f>IF(X4603 &lt;&gt; "", CONCATENATE(Table1[[#This Row],[bioproject]],".",Table1[[#This Row],[Replicate group]]), "")</f>
        <v/>
      </c>
      <c r="AA4603" s="6" t="str">
        <f>IF(Table1[[#This Row],[fungi_species]] &lt;&gt; "", CONCATENATE(LEFT(Table1[[#This Row],[fungi_species]],2), LEFT(_xlfn.TEXTAFTER(Table1[[#This Row],[fungi_species]], " ", 1),3)),"")</f>
        <v/>
      </c>
      <c r="AB4603" s="24"/>
      <c r="AC4603" s="24" t="s">
        <v>12264</v>
      </c>
      <c r="AD4603" s="22" t="s">
        <v>69</v>
      </c>
      <c r="AE4603" s="24" t="s">
        <v>25463</v>
      </c>
      <c r="AF4603" s="22" t="s">
        <v>25462</v>
      </c>
      <c r="AG4603" s="24" t="s">
        <v>25464</v>
      </c>
      <c r="AH4603" t="s">
        <v>3252</v>
      </c>
      <c r="AI4603" t="s">
        <v>150</v>
      </c>
      <c r="AJ4603" s="7"/>
      <c r="AK4603" s="7"/>
      <c r="AL4603"/>
      <c r="AN4603" s="7"/>
      <c r="AO4603" s="7"/>
      <c r="AP4603"/>
      <c r="AQ4603"/>
      <c r="AU4603" s="5"/>
      <c r="AV4603" s="5"/>
      <c r="AW4603" t="s">
        <v>12255</v>
      </c>
      <c r="AX4603" t="s">
        <v>12255</v>
      </c>
      <c r="AY4603" t="s">
        <v>69</v>
      </c>
      <c r="AZ4603" t="s">
        <v>25388</v>
      </c>
      <c r="BA4603" t="s">
        <v>25389</v>
      </c>
      <c r="BB4603" t="s">
        <v>25390</v>
      </c>
      <c r="BC4603" t="s">
        <v>25391</v>
      </c>
      <c r="BD4603" t="s">
        <v>25392</v>
      </c>
      <c r="BE4603" t="s">
        <v>25393</v>
      </c>
      <c r="BF4603" t="s">
        <v>69</v>
      </c>
      <c r="BG4603" t="s">
        <v>69</v>
      </c>
      <c r="BH4603" t="s">
        <v>69</v>
      </c>
      <c r="BI4603" t="s">
        <v>69</v>
      </c>
      <c r="BJ4603" t="s">
        <v>69</v>
      </c>
      <c r="BK4603" t="s">
        <v>69</v>
      </c>
      <c r="BL4603" t="s">
        <v>159</v>
      </c>
      <c r="BM4603" t="s">
        <v>87</v>
      </c>
      <c r="BN4603" s="30" t="s">
        <v>9012</v>
      </c>
      <c r="BO4603" t="s">
        <v>25392</v>
      </c>
      <c r="BP4603">
        <v>1</v>
      </c>
      <c r="BQ4603">
        <v>10041349</v>
      </c>
      <c r="BR4603" s="12" t="s">
        <v>25396</v>
      </c>
      <c r="BS4603">
        <v>3486</v>
      </c>
      <c r="BT4603" t="s">
        <v>69</v>
      </c>
      <c r="BU4603" t="s">
        <v>25398</v>
      </c>
      <c r="BV4603" t="s">
        <v>69</v>
      </c>
      <c r="BW4603" t="s">
        <v>69</v>
      </c>
    </row>
    <row r="4604" spans="1:75" x14ac:dyDescent="0.2">
      <c r="A4604" t="s">
        <v>23770</v>
      </c>
      <c r="B4604" t="s">
        <v>23800</v>
      </c>
      <c r="C4604" t="s">
        <v>23801</v>
      </c>
      <c r="D4604" t="s">
        <v>23802</v>
      </c>
      <c r="E4604" t="s">
        <v>69</v>
      </c>
      <c r="F4604">
        <v>36484778</v>
      </c>
      <c r="G4604" s="3" t="s">
        <v>7854</v>
      </c>
      <c r="H4604" s="3" t="s">
        <v>18845</v>
      </c>
      <c r="I4604" s="3" t="s">
        <v>2798</v>
      </c>
      <c r="J4604" s="3" t="s">
        <v>23774</v>
      </c>
      <c r="K4604" s="3"/>
      <c r="L4604" s="6" t="s">
        <v>171</v>
      </c>
      <c r="M4604" s="24" t="s">
        <v>171</v>
      </c>
      <c r="O4604" s="44" t="s">
        <v>30786</v>
      </c>
      <c r="P4604" s="41" t="s">
        <v>31230</v>
      </c>
      <c r="Q4604" s="41"/>
      <c r="R4604" s="24" t="s">
        <v>514</v>
      </c>
      <c r="S4604" t="s">
        <v>3649</v>
      </c>
      <c r="T4604" t="str">
        <f>IF(X4604 &lt;&gt; "", CONCATENATE(Table1[[#This Row],[bioproject]],".",Table1[[#This Row],[Replicate group]]), "")</f>
        <v>PRJNA560364.A</v>
      </c>
      <c r="X4604" s="59" t="s">
        <v>27749</v>
      </c>
      <c r="Z4604" s="66" t="s">
        <v>18847</v>
      </c>
      <c r="AA4604" s="6" t="str">
        <f>IF(Table1[[#This Row],[fungi_species]] &lt;&gt; "", CONCATENATE(LEFT(Table1[[#This Row],[fungi_species]],2), LEFT(_xlfn.TEXTAFTER(Table1[[#This Row],[fungi_species]], " ", 1),3)),"")</f>
        <v>Cocin</v>
      </c>
      <c r="AB4604" s="7"/>
      <c r="AC4604" s="24" t="s">
        <v>23805</v>
      </c>
      <c r="AD4604" s="22" t="s">
        <v>69</v>
      </c>
      <c r="AE4604" s="24" t="s">
        <v>23804</v>
      </c>
      <c r="AF4604" s="22" t="s">
        <v>23803</v>
      </c>
      <c r="AG4604" s="24" t="s">
        <v>23805</v>
      </c>
      <c r="AH4604" t="s">
        <v>3252</v>
      </c>
      <c r="AI4604" t="s">
        <v>150</v>
      </c>
      <c r="AJ4604" s="7" t="s">
        <v>23775</v>
      </c>
      <c r="AK4604" s="7"/>
      <c r="AL4604">
        <v>5346</v>
      </c>
      <c r="AN4604" s="7" t="s">
        <v>73</v>
      </c>
      <c r="AO4604" s="7"/>
      <c r="AP4604"/>
      <c r="AQ4604" t="s">
        <v>73</v>
      </c>
      <c r="AR4604" t="s">
        <v>73</v>
      </c>
      <c r="AU4604" s="5"/>
      <c r="AV4604" s="5" t="s">
        <v>415</v>
      </c>
      <c r="AW4604" t="s">
        <v>18847</v>
      </c>
      <c r="AX4604" t="s">
        <v>18847</v>
      </c>
      <c r="AY4604" t="s">
        <v>69</v>
      </c>
      <c r="AZ4604" t="s">
        <v>7859</v>
      </c>
      <c r="BA4604" t="s">
        <v>1659</v>
      </c>
      <c r="BB4604" t="s">
        <v>7860</v>
      </c>
      <c r="BC4604" t="s">
        <v>7861</v>
      </c>
      <c r="BD4604" t="s">
        <v>23776</v>
      </c>
      <c r="BE4604" t="s">
        <v>23777</v>
      </c>
      <c r="BF4604" t="s">
        <v>69</v>
      </c>
      <c r="BG4604" t="s">
        <v>69</v>
      </c>
      <c r="BH4604" t="s">
        <v>69</v>
      </c>
      <c r="BI4604" t="s">
        <v>69</v>
      </c>
      <c r="BJ4604" t="s">
        <v>69</v>
      </c>
      <c r="BK4604" t="s">
        <v>69</v>
      </c>
      <c r="BL4604" t="s">
        <v>159</v>
      </c>
      <c r="BM4604" t="s">
        <v>87</v>
      </c>
      <c r="BN4604" s="30" t="s">
        <v>17127</v>
      </c>
      <c r="BO4604" t="s">
        <v>23776</v>
      </c>
      <c r="BP4604">
        <v>1</v>
      </c>
      <c r="BQ4604">
        <v>30277985</v>
      </c>
      <c r="BR4604" s="12">
        <v>44005</v>
      </c>
      <c r="BS4604">
        <v>5346</v>
      </c>
      <c r="BT4604" t="s">
        <v>69</v>
      </c>
      <c r="BU4604" t="s">
        <v>69</v>
      </c>
      <c r="BV4604" t="s">
        <v>23806</v>
      </c>
      <c r="BW4604" t="s">
        <v>69</v>
      </c>
    </row>
    <row r="4605" spans="1:75" x14ac:dyDescent="0.2">
      <c r="A4605" t="s">
        <v>23770</v>
      </c>
      <c r="B4605" t="s">
        <v>23807</v>
      </c>
      <c r="C4605" t="s">
        <v>23808</v>
      </c>
      <c r="D4605" t="s">
        <v>23802</v>
      </c>
      <c r="E4605" t="s">
        <v>69</v>
      </c>
      <c r="F4605">
        <v>36484778</v>
      </c>
      <c r="G4605" s="3" t="s">
        <v>7854</v>
      </c>
      <c r="H4605" s="3" t="s">
        <v>18845</v>
      </c>
      <c r="I4605" s="3" t="s">
        <v>2798</v>
      </c>
      <c r="J4605" s="3" t="s">
        <v>23774</v>
      </c>
      <c r="K4605" s="3"/>
      <c r="L4605" s="6" t="s">
        <v>171</v>
      </c>
      <c r="M4605" s="24" t="s">
        <v>171</v>
      </c>
      <c r="O4605" s="44" t="s">
        <v>30786</v>
      </c>
      <c r="P4605" s="41" t="s">
        <v>31230</v>
      </c>
      <c r="Q4605" s="41"/>
      <c r="R4605" s="24" t="s">
        <v>514</v>
      </c>
      <c r="S4605" t="s">
        <v>3649</v>
      </c>
      <c r="T4605" t="str">
        <f>IF(X4605 &lt;&gt; "", CONCATENATE(Table1[[#This Row],[bioproject]],".",Table1[[#This Row],[Replicate group]]), "")</f>
        <v>PRJNA560364.A</v>
      </c>
      <c r="X4605" s="59" t="s">
        <v>27749</v>
      </c>
      <c r="Z4605" s="66" t="s">
        <v>18847</v>
      </c>
      <c r="AA4605" s="6" t="str">
        <f>IF(Table1[[#This Row],[fungi_species]] &lt;&gt; "", CONCATENATE(LEFT(Table1[[#This Row],[fungi_species]],2), LEFT(_xlfn.TEXTAFTER(Table1[[#This Row],[fungi_species]], " ", 1),3)),"")</f>
        <v>Cocin</v>
      </c>
      <c r="AB4605" s="7"/>
      <c r="AC4605" s="24" t="s">
        <v>23805</v>
      </c>
      <c r="AD4605" s="22" t="s">
        <v>69</v>
      </c>
      <c r="AE4605" s="24" t="s">
        <v>23810</v>
      </c>
      <c r="AF4605" s="22" t="s">
        <v>23809</v>
      </c>
      <c r="AG4605" s="24" t="s">
        <v>23805</v>
      </c>
      <c r="AH4605" t="s">
        <v>3252</v>
      </c>
      <c r="AI4605" t="s">
        <v>150</v>
      </c>
      <c r="AJ4605" s="7" t="s">
        <v>23775</v>
      </c>
      <c r="AK4605" s="7"/>
      <c r="AL4605">
        <v>5346</v>
      </c>
      <c r="AN4605" s="7" t="s">
        <v>73</v>
      </c>
      <c r="AO4605" s="7"/>
      <c r="AP4605"/>
      <c r="AQ4605" t="s">
        <v>73</v>
      </c>
      <c r="AR4605" t="s">
        <v>73</v>
      </c>
      <c r="AU4605" s="5"/>
      <c r="AV4605" s="5" t="s">
        <v>415</v>
      </c>
      <c r="AW4605" t="s">
        <v>18847</v>
      </c>
      <c r="AX4605" t="s">
        <v>18847</v>
      </c>
      <c r="AY4605" t="s">
        <v>69</v>
      </c>
      <c r="AZ4605" t="s">
        <v>7859</v>
      </c>
      <c r="BA4605" t="s">
        <v>1659</v>
      </c>
      <c r="BB4605" t="s">
        <v>7860</v>
      </c>
      <c r="BC4605" t="s">
        <v>7861</v>
      </c>
      <c r="BD4605" t="s">
        <v>23776</v>
      </c>
      <c r="BE4605" t="s">
        <v>23777</v>
      </c>
      <c r="BF4605" t="s">
        <v>69</v>
      </c>
      <c r="BG4605" t="s">
        <v>69</v>
      </c>
      <c r="BH4605" t="s">
        <v>69</v>
      </c>
      <c r="BI4605" t="s">
        <v>69</v>
      </c>
      <c r="BJ4605" t="s">
        <v>69</v>
      </c>
      <c r="BK4605" t="s">
        <v>69</v>
      </c>
      <c r="BL4605" t="s">
        <v>159</v>
      </c>
      <c r="BM4605" t="s">
        <v>87</v>
      </c>
      <c r="BN4605" s="30" t="s">
        <v>17127</v>
      </c>
      <c r="BO4605" t="s">
        <v>23776</v>
      </c>
      <c r="BP4605">
        <v>1</v>
      </c>
      <c r="BQ4605">
        <v>31123050</v>
      </c>
      <c r="BR4605" s="12">
        <v>44005</v>
      </c>
      <c r="BS4605">
        <v>5346</v>
      </c>
      <c r="BT4605" t="s">
        <v>69</v>
      </c>
      <c r="BU4605" t="s">
        <v>69</v>
      </c>
      <c r="BV4605" t="s">
        <v>23806</v>
      </c>
      <c r="BW4605" t="s">
        <v>69</v>
      </c>
    </row>
    <row r="4606" spans="1:75" x14ac:dyDescent="0.2">
      <c r="A4606" t="s">
        <v>23770</v>
      </c>
      <c r="B4606" t="s">
        <v>23785</v>
      </c>
      <c r="C4606" t="s">
        <v>23786</v>
      </c>
      <c r="D4606" t="s">
        <v>23787</v>
      </c>
      <c r="E4606" t="s">
        <v>69</v>
      </c>
      <c r="F4606">
        <v>36484778</v>
      </c>
      <c r="G4606" s="3" t="s">
        <v>7854</v>
      </c>
      <c r="H4606" s="3" t="s">
        <v>18845</v>
      </c>
      <c r="I4606" s="3" t="s">
        <v>2798</v>
      </c>
      <c r="J4606" s="3" t="s">
        <v>23774</v>
      </c>
      <c r="K4606" s="3"/>
      <c r="L4606" s="6" t="s">
        <v>171</v>
      </c>
      <c r="M4606" s="24" t="s">
        <v>171</v>
      </c>
      <c r="O4606" s="44" t="s">
        <v>30786</v>
      </c>
      <c r="P4606" s="45" t="s">
        <v>31231</v>
      </c>
      <c r="Q4606" s="45"/>
      <c r="R4606" s="24" t="s">
        <v>514</v>
      </c>
      <c r="S4606" t="s">
        <v>3649</v>
      </c>
      <c r="T4606" t="str">
        <f>IF(X4606 &lt;&gt; "", CONCATENATE(Table1[[#This Row],[bioproject]],".",Table1[[#This Row],[Replicate group]]), "")</f>
        <v>PRJNA560364.B</v>
      </c>
      <c r="X4606" s="59" t="s">
        <v>30760</v>
      </c>
      <c r="Z4606" s="66" t="s">
        <v>18847</v>
      </c>
      <c r="AA4606" s="6" t="str">
        <f>IF(Table1[[#This Row],[fungi_species]] &lt;&gt; "", CONCATENATE(LEFT(Table1[[#This Row],[fungi_species]],2), LEFT(_xlfn.TEXTAFTER(Table1[[#This Row],[fungi_species]], " ", 1),3)),"")</f>
        <v>Cocin</v>
      </c>
      <c r="AB4606" s="7"/>
      <c r="AC4606" s="24" t="s">
        <v>23790</v>
      </c>
      <c r="AD4606" s="22" t="s">
        <v>69</v>
      </c>
      <c r="AE4606" s="24" t="s">
        <v>23789</v>
      </c>
      <c r="AF4606" s="22" t="s">
        <v>23788</v>
      </c>
      <c r="AG4606" s="24" t="s">
        <v>23790</v>
      </c>
      <c r="AH4606" t="s">
        <v>3252</v>
      </c>
      <c r="AI4606" t="s">
        <v>150</v>
      </c>
      <c r="AJ4606" s="7" t="s">
        <v>23775</v>
      </c>
      <c r="AK4606" s="7"/>
      <c r="AL4606">
        <v>5346</v>
      </c>
      <c r="AN4606" s="7" t="s">
        <v>73</v>
      </c>
      <c r="AO4606" s="7"/>
      <c r="AP4606"/>
      <c r="AQ4606" t="s">
        <v>73</v>
      </c>
      <c r="AR4606" t="s">
        <v>73</v>
      </c>
      <c r="AU4606" s="5"/>
      <c r="AV4606" s="5" t="s">
        <v>172</v>
      </c>
      <c r="AW4606" t="s">
        <v>18847</v>
      </c>
      <c r="AX4606" t="s">
        <v>18847</v>
      </c>
      <c r="AY4606" t="s">
        <v>69</v>
      </c>
      <c r="AZ4606" t="s">
        <v>7859</v>
      </c>
      <c r="BA4606" t="s">
        <v>1659</v>
      </c>
      <c r="BB4606" t="s">
        <v>7860</v>
      </c>
      <c r="BC4606" t="s">
        <v>7861</v>
      </c>
      <c r="BD4606" t="s">
        <v>23776</v>
      </c>
      <c r="BE4606" t="s">
        <v>23777</v>
      </c>
      <c r="BF4606" t="s">
        <v>69</v>
      </c>
      <c r="BG4606" t="s">
        <v>69</v>
      </c>
      <c r="BH4606" t="s">
        <v>69</v>
      </c>
      <c r="BI4606" t="s">
        <v>69</v>
      </c>
      <c r="BJ4606" t="s">
        <v>69</v>
      </c>
      <c r="BK4606" t="s">
        <v>69</v>
      </c>
      <c r="BL4606" t="s">
        <v>159</v>
      </c>
      <c r="BM4606" t="s">
        <v>87</v>
      </c>
      <c r="BN4606" s="30" t="s">
        <v>17127</v>
      </c>
      <c r="BO4606" t="s">
        <v>23776</v>
      </c>
      <c r="BP4606">
        <v>1</v>
      </c>
      <c r="BQ4606">
        <v>29340694</v>
      </c>
      <c r="BR4606" s="12">
        <v>44005</v>
      </c>
      <c r="BS4606">
        <v>5346</v>
      </c>
      <c r="BT4606" t="s">
        <v>69</v>
      </c>
      <c r="BU4606" t="s">
        <v>69</v>
      </c>
      <c r="BV4606" t="s">
        <v>23791</v>
      </c>
      <c r="BW4606" t="s">
        <v>69</v>
      </c>
    </row>
    <row r="4607" spans="1:75" x14ac:dyDescent="0.2">
      <c r="A4607" t="s">
        <v>23770</v>
      </c>
      <c r="B4607" t="s">
        <v>23796</v>
      </c>
      <c r="C4607" t="s">
        <v>23797</v>
      </c>
      <c r="D4607" t="s">
        <v>23787</v>
      </c>
      <c r="E4607" t="s">
        <v>69</v>
      </c>
      <c r="F4607">
        <v>36484778</v>
      </c>
      <c r="G4607" s="3" t="s">
        <v>7854</v>
      </c>
      <c r="H4607" s="3" t="s">
        <v>18845</v>
      </c>
      <c r="I4607" s="3" t="s">
        <v>2798</v>
      </c>
      <c r="J4607" s="3" t="s">
        <v>23774</v>
      </c>
      <c r="K4607" s="3"/>
      <c r="L4607" s="6" t="s">
        <v>171</v>
      </c>
      <c r="M4607" s="24" t="s">
        <v>171</v>
      </c>
      <c r="O4607" s="44" t="s">
        <v>30786</v>
      </c>
      <c r="P4607" s="45" t="s">
        <v>31231</v>
      </c>
      <c r="Q4607" s="45"/>
      <c r="R4607" s="24" t="s">
        <v>514</v>
      </c>
      <c r="S4607" t="s">
        <v>3649</v>
      </c>
      <c r="T4607" t="str">
        <f>IF(X4607 &lt;&gt; "", CONCATENATE(Table1[[#This Row],[bioproject]],".",Table1[[#This Row],[Replicate group]]), "")</f>
        <v>PRJNA560364.B</v>
      </c>
      <c r="X4607" s="59" t="s">
        <v>30760</v>
      </c>
      <c r="Z4607" s="66" t="s">
        <v>18847</v>
      </c>
      <c r="AA4607" s="6" t="str">
        <f>IF(Table1[[#This Row],[fungi_species]] &lt;&gt; "", CONCATENATE(LEFT(Table1[[#This Row],[fungi_species]],2), LEFT(_xlfn.TEXTAFTER(Table1[[#This Row],[fungi_species]], " ", 1),3)),"")</f>
        <v>Cocin</v>
      </c>
      <c r="AB4607" s="7"/>
      <c r="AC4607" s="24" t="s">
        <v>23790</v>
      </c>
      <c r="AD4607" s="22" t="s">
        <v>69</v>
      </c>
      <c r="AE4607" s="24" t="s">
        <v>23799</v>
      </c>
      <c r="AF4607" s="22" t="s">
        <v>23798</v>
      </c>
      <c r="AG4607" s="24" t="s">
        <v>23790</v>
      </c>
      <c r="AH4607" t="s">
        <v>3252</v>
      </c>
      <c r="AI4607" t="s">
        <v>150</v>
      </c>
      <c r="AJ4607" s="7" t="s">
        <v>23775</v>
      </c>
      <c r="AK4607" s="7"/>
      <c r="AL4607">
        <v>5346</v>
      </c>
      <c r="AN4607" s="7" t="s">
        <v>73</v>
      </c>
      <c r="AO4607" s="7"/>
      <c r="AP4607"/>
      <c r="AQ4607" t="s">
        <v>73</v>
      </c>
      <c r="AR4607" t="s">
        <v>73</v>
      </c>
      <c r="AU4607" s="5"/>
      <c r="AV4607" s="5" t="s">
        <v>172</v>
      </c>
      <c r="AW4607" t="s">
        <v>18847</v>
      </c>
      <c r="AX4607" t="s">
        <v>18847</v>
      </c>
      <c r="AY4607" t="s">
        <v>69</v>
      </c>
      <c r="AZ4607" t="s">
        <v>7859</v>
      </c>
      <c r="BA4607" t="s">
        <v>1659</v>
      </c>
      <c r="BB4607" t="s">
        <v>7860</v>
      </c>
      <c r="BC4607" t="s">
        <v>7861</v>
      </c>
      <c r="BD4607" t="s">
        <v>23776</v>
      </c>
      <c r="BE4607" t="s">
        <v>23777</v>
      </c>
      <c r="BF4607" t="s">
        <v>69</v>
      </c>
      <c r="BG4607" t="s">
        <v>69</v>
      </c>
      <c r="BH4607" t="s">
        <v>69</v>
      </c>
      <c r="BI4607" t="s">
        <v>69</v>
      </c>
      <c r="BJ4607" t="s">
        <v>69</v>
      </c>
      <c r="BK4607" t="s">
        <v>69</v>
      </c>
      <c r="BL4607" t="s">
        <v>159</v>
      </c>
      <c r="BM4607" t="s">
        <v>87</v>
      </c>
      <c r="BN4607" s="30" t="s">
        <v>17127</v>
      </c>
      <c r="BO4607" t="s">
        <v>23776</v>
      </c>
      <c r="BP4607">
        <v>1</v>
      </c>
      <c r="BQ4607">
        <v>29462931</v>
      </c>
      <c r="BR4607" s="12">
        <v>44005</v>
      </c>
      <c r="BS4607">
        <v>5346</v>
      </c>
      <c r="BT4607" t="s">
        <v>69</v>
      </c>
      <c r="BU4607" t="s">
        <v>69</v>
      </c>
      <c r="BV4607" t="s">
        <v>23791</v>
      </c>
      <c r="BW4607" t="s">
        <v>69</v>
      </c>
    </row>
    <row r="4608" spans="1:75" x14ac:dyDescent="0.2">
      <c r="A4608" t="s">
        <v>23770</v>
      </c>
      <c r="B4608" t="s">
        <v>23792</v>
      </c>
      <c r="C4608" t="s">
        <v>23793</v>
      </c>
      <c r="D4608" t="s">
        <v>23787</v>
      </c>
      <c r="E4608" t="s">
        <v>69</v>
      </c>
      <c r="F4608">
        <v>36484778</v>
      </c>
      <c r="G4608" s="3" t="s">
        <v>7854</v>
      </c>
      <c r="H4608" s="3" t="s">
        <v>18845</v>
      </c>
      <c r="I4608" s="3" t="s">
        <v>2798</v>
      </c>
      <c r="J4608" s="3" t="s">
        <v>23774</v>
      </c>
      <c r="K4608" s="3"/>
      <c r="L4608" s="6" t="s">
        <v>171</v>
      </c>
      <c r="M4608" s="24" t="s">
        <v>171</v>
      </c>
      <c r="O4608" s="44" t="s">
        <v>30786</v>
      </c>
      <c r="P4608" s="45" t="s">
        <v>31231</v>
      </c>
      <c r="Q4608" s="45"/>
      <c r="R4608" s="24" t="s">
        <v>514</v>
      </c>
      <c r="S4608" t="s">
        <v>3649</v>
      </c>
      <c r="T4608" t="str">
        <f>IF(X4608 &lt;&gt; "", CONCATENATE(Table1[[#This Row],[bioproject]],".",Table1[[#This Row],[Replicate group]]), "")</f>
        <v>PRJNA560364.B</v>
      </c>
      <c r="X4608" s="59" t="s">
        <v>30760</v>
      </c>
      <c r="Z4608" s="66" t="s">
        <v>18847</v>
      </c>
      <c r="AA4608" s="6" t="str">
        <f>IF(Table1[[#This Row],[fungi_species]] &lt;&gt; "", CONCATENATE(LEFT(Table1[[#This Row],[fungi_species]],2), LEFT(_xlfn.TEXTAFTER(Table1[[#This Row],[fungi_species]], " ", 1),3)),"")</f>
        <v>Cocin</v>
      </c>
      <c r="AB4608" s="7"/>
      <c r="AC4608" s="24" t="s">
        <v>23790</v>
      </c>
      <c r="AD4608" s="22" t="s">
        <v>69</v>
      </c>
      <c r="AE4608" s="24" t="s">
        <v>23795</v>
      </c>
      <c r="AF4608" s="22" t="s">
        <v>23794</v>
      </c>
      <c r="AG4608" s="24" t="s">
        <v>23790</v>
      </c>
      <c r="AH4608" t="s">
        <v>3252</v>
      </c>
      <c r="AI4608" t="s">
        <v>150</v>
      </c>
      <c r="AJ4608" s="7" t="s">
        <v>23775</v>
      </c>
      <c r="AK4608" s="7"/>
      <c r="AL4608">
        <v>5346</v>
      </c>
      <c r="AN4608" s="7" t="s">
        <v>73</v>
      </c>
      <c r="AO4608" s="7"/>
      <c r="AP4608"/>
      <c r="AQ4608" t="s">
        <v>73</v>
      </c>
      <c r="AR4608" t="s">
        <v>73</v>
      </c>
      <c r="AU4608" s="5"/>
      <c r="AV4608" s="5" t="s">
        <v>172</v>
      </c>
      <c r="AW4608" t="s">
        <v>18847</v>
      </c>
      <c r="AX4608" t="s">
        <v>18847</v>
      </c>
      <c r="AY4608" t="s">
        <v>69</v>
      </c>
      <c r="AZ4608" t="s">
        <v>7859</v>
      </c>
      <c r="BA4608" t="s">
        <v>1659</v>
      </c>
      <c r="BB4608" t="s">
        <v>7860</v>
      </c>
      <c r="BC4608" t="s">
        <v>7861</v>
      </c>
      <c r="BD4608" t="s">
        <v>23776</v>
      </c>
      <c r="BE4608" t="s">
        <v>23777</v>
      </c>
      <c r="BF4608" t="s">
        <v>69</v>
      </c>
      <c r="BG4608" t="s">
        <v>69</v>
      </c>
      <c r="BH4608" t="s">
        <v>69</v>
      </c>
      <c r="BI4608" t="s">
        <v>69</v>
      </c>
      <c r="BJ4608" t="s">
        <v>69</v>
      </c>
      <c r="BK4608" t="s">
        <v>69</v>
      </c>
      <c r="BL4608" t="s">
        <v>159</v>
      </c>
      <c r="BM4608" t="s">
        <v>87</v>
      </c>
      <c r="BN4608" s="30" t="s">
        <v>17127</v>
      </c>
      <c r="BO4608" t="s">
        <v>23776</v>
      </c>
      <c r="BP4608">
        <v>1</v>
      </c>
      <c r="BQ4608">
        <v>30508334</v>
      </c>
      <c r="BR4608" s="12">
        <v>44005</v>
      </c>
      <c r="BS4608">
        <v>5346</v>
      </c>
      <c r="BT4608" t="s">
        <v>69</v>
      </c>
      <c r="BU4608" t="s">
        <v>69</v>
      </c>
      <c r="BV4608" t="s">
        <v>23791</v>
      </c>
      <c r="BW4608" t="s">
        <v>69</v>
      </c>
    </row>
    <row r="4609" spans="1:75" x14ac:dyDescent="0.2">
      <c r="A4609" t="s">
        <v>23770</v>
      </c>
      <c r="B4609" t="s">
        <v>23771</v>
      </c>
      <c r="C4609" t="s">
        <v>23772</v>
      </c>
      <c r="D4609" t="s">
        <v>23773</v>
      </c>
      <c r="E4609" t="s">
        <v>69</v>
      </c>
      <c r="F4609">
        <v>36484778</v>
      </c>
      <c r="G4609" s="3" t="s">
        <v>7854</v>
      </c>
      <c r="H4609" s="3" t="s">
        <v>18845</v>
      </c>
      <c r="I4609" s="3" t="s">
        <v>2798</v>
      </c>
      <c r="J4609" s="3" t="s">
        <v>23774</v>
      </c>
      <c r="K4609" s="3"/>
      <c r="L4609" s="6" t="s">
        <v>171</v>
      </c>
      <c r="M4609" s="24" t="s">
        <v>171</v>
      </c>
      <c r="O4609" s="44" t="s">
        <v>30786</v>
      </c>
      <c r="P4609" s="45" t="s">
        <v>31231</v>
      </c>
      <c r="Q4609" s="45"/>
      <c r="R4609" s="24" t="s">
        <v>514</v>
      </c>
      <c r="S4609" t="s">
        <v>3649</v>
      </c>
      <c r="T4609" t="str">
        <f>IF(X4609 &lt;&gt; "", CONCATENATE(Table1[[#This Row],[bioproject]],".",Table1[[#This Row],[Replicate group]]), "")</f>
        <v>PRJNA560364.C</v>
      </c>
      <c r="X4609" s="59" t="s">
        <v>30782</v>
      </c>
      <c r="Z4609" s="66" t="s">
        <v>18847</v>
      </c>
      <c r="AA4609" s="6" t="str">
        <f>IF(Table1[[#This Row],[fungi_species]] &lt;&gt; "", CONCATENATE(LEFT(Table1[[#This Row],[fungi_species]],2), LEFT(_xlfn.TEXTAFTER(Table1[[#This Row],[fungi_species]], " ", 1),3)),"")</f>
        <v>Cocin</v>
      </c>
      <c r="AB4609" s="7"/>
      <c r="AC4609" s="24" t="s">
        <v>8944</v>
      </c>
      <c r="AD4609" s="22" t="s">
        <v>69</v>
      </c>
      <c r="AE4609" s="24" t="s">
        <v>23779</v>
      </c>
      <c r="AF4609" s="22" t="s">
        <v>23778</v>
      </c>
      <c r="AG4609" s="24" t="s">
        <v>8944</v>
      </c>
      <c r="AH4609" t="s">
        <v>3252</v>
      </c>
      <c r="AI4609" t="s">
        <v>150</v>
      </c>
      <c r="AJ4609" s="7" t="s">
        <v>23775</v>
      </c>
      <c r="AK4609" s="7"/>
      <c r="AL4609">
        <v>5346</v>
      </c>
      <c r="AN4609" s="7" t="s">
        <v>73</v>
      </c>
      <c r="AO4609" s="7"/>
      <c r="AP4609"/>
      <c r="AQ4609" t="s">
        <v>73</v>
      </c>
      <c r="AR4609" t="s">
        <v>73</v>
      </c>
      <c r="AU4609" s="5"/>
      <c r="AV4609" s="5" t="s">
        <v>172</v>
      </c>
      <c r="AW4609" t="s">
        <v>18847</v>
      </c>
      <c r="AX4609" t="s">
        <v>18847</v>
      </c>
      <c r="AY4609" t="s">
        <v>69</v>
      </c>
      <c r="AZ4609" t="s">
        <v>7859</v>
      </c>
      <c r="BA4609" t="s">
        <v>1659</v>
      </c>
      <c r="BB4609" t="s">
        <v>7860</v>
      </c>
      <c r="BC4609" t="s">
        <v>7861</v>
      </c>
      <c r="BD4609" t="s">
        <v>23776</v>
      </c>
      <c r="BE4609" t="s">
        <v>23777</v>
      </c>
      <c r="BF4609" t="s">
        <v>69</v>
      </c>
      <c r="BG4609" t="s">
        <v>69</v>
      </c>
      <c r="BH4609" t="s">
        <v>69</v>
      </c>
      <c r="BI4609" t="s">
        <v>69</v>
      </c>
      <c r="BJ4609" t="s">
        <v>69</v>
      </c>
      <c r="BK4609" t="s">
        <v>69</v>
      </c>
      <c r="BL4609" t="s">
        <v>159</v>
      </c>
      <c r="BM4609" t="s">
        <v>87</v>
      </c>
      <c r="BN4609" s="30" t="s">
        <v>17127</v>
      </c>
      <c r="BO4609" t="s">
        <v>23776</v>
      </c>
      <c r="BP4609">
        <v>1</v>
      </c>
      <c r="BQ4609">
        <v>22275132</v>
      </c>
      <c r="BR4609" s="12">
        <v>44005</v>
      </c>
      <c r="BS4609">
        <v>5346</v>
      </c>
      <c r="BT4609" t="s">
        <v>69</v>
      </c>
      <c r="BU4609" t="s">
        <v>69</v>
      </c>
      <c r="BV4609" t="s">
        <v>23780</v>
      </c>
      <c r="BW4609" t="s">
        <v>69</v>
      </c>
    </row>
    <row r="4610" spans="1:75" x14ac:dyDescent="0.2">
      <c r="A4610" t="s">
        <v>23770</v>
      </c>
      <c r="B4610" t="s">
        <v>23781</v>
      </c>
      <c r="C4610" t="s">
        <v>23782</v>
      </c>
      <c r="D4610" t="s">
        <v>23773</v>
      </c>
      <c r="E4610" t="s">
        <v>69</v>
      </c>
      <c r="F4610">
        <v>36484778</v>
      </c>
      <c r="G4610" s="3" t="s">
        <v>7854</v>
      </c>
      <c r="H4610" s="3" t="s">
        <v>18845</v>
      </c>
      <c r="I4610" s="3" t="s">
        <v>2798</v>
      </c>
      <c r="J4610" s="3" t="s">
        <v>23774</v>
      </c>
      <c r="K4610" s="3"/>
      <c r="L4610" s="6" t="s">
        <v>171</v>
      </c>
      <c r="M4610" s="24" t="s">
        <v>171</v>
      </c>
      <c r="O4610" s="44" t="s">
        <v>30786</v>
      </c>
      <c r="P4610" s="45" t="s">
        <v>31231</v>
      </c>
      <c r="Q4610" s="45"/>
      <c r="R4610" s="24" t="s">
        <v>514</v>
      </c>
      <c r="S4610" t="s">
        <v>3649</v>
      </c>
      <c r="T4610" t="str">
        <f>IF(X4610 &lt;&gt; "", CONCATENATE(Table1[[#This Row],[bioproject]],".",Table1[[#This Row],[Replicate group]]), "")</f>
        <v>PRJNA560364.C</v>
      </c>
      <c r="X4610" s="59" t="s">
        <v>30782</v>
      </c>
      <c r="Z4610" s="66" t="s">
        <v>18847</v>
      </c>
      <c r="AA4610" s="6" t="str">
        <f>IF(Table1[[#This Row],[fungi_species]] &lt;&gt; "", CONCATENATE(LEFT(Table1[[#This Row],[fungi_species]],2), LEFT(_xlfn.TEXTAFTER(Table1[[#This Row],[fungi_species]], " ", 1),3)),"")</f>
        <v>Cocin</v>
      </c>
      <c r="AB4610" s="7"/>
      <c r="AC4610" s="24" t="s">
        <v>8944</v>
      </c>
      <c r="AD4610" s="22" t="s">
        <v>69</v>
      </c>
      <c r="AE4610" s="24" t="s">
        <v>23784</v>
      </c>
      <c r="AF4610" s="22" t="s">
        <v>23783</v>
      </c>
      <c r="AG4610" s="24" t="s">
        <v>8944</v>
      </c>
      <c r="AH4610" t="s">
        <v>3252</v>
      </c>
      <c r="AI4610" t="s">
        <v>150</v>
      </c>
      <c r="AJ4610" s="7" t="s">
        <v>23775</v>
      </c>
      <c r="AK4610" s="7"/>
      <c r="AL4610">
        <v>5346</v>
      </c>
      <c r="AN4610" s="7" t="s">
        <v>73</v>
      </c>
      <c r="AO4610" s="7"/>
      <c r="AP4610"/>
      <c r="AQ4610" t="s">
        <v>73</v>
      </c>
      <c r="AR4610" t="s">
        <v>73</v>
      </c>
      <c r="AU4610" s="5"/>
      <c r="AV4610" s="5" t="s">
        <v>172</v>
      </c>
      <c r="AW4610" t="s">
        <v>18847</v>
      </c>
      <c r="AX4610" t="s">
        <v>18847</v>
      </c>
      <c r="AY4610" t="s">
        <v>69</v>
      </c>
      <c r="AZ4610" t="s">
        <v>7859</v>
      </c>
      <c r="BA4610" t="s">
        <v>1659</v>
      </c>
      <c r="BB4610" t="s">
        <v>7860</v>
      </c>
      <c r="BC4610" t="s">
        <v>7861</v>
      </c>
      <c r="BD4610" t="s">
        <v>23776</v>
      </c>
      <c r="BE4610" t="s">
        <v>23777</v>
      </c>
      <c r="BF4610" t="s">
        <v>69</v>
      </c>
      <c r="BG4610" t="s">
        <v>69</v>
      </c>
      <c r="BH4610" t="s">
        <v>69</v>
      </c>
      <c r="BI4610" t="s">
        <v>69</v>
      </c>
      <c r="BJ4610" t="s">
        <v>69</v>
      </c>
      <c r="BK4610" t="s">
        <v>69</v>
      </c>
      <c r="BL4610" t="s">
        <v>159</v>
      </c>
      <c r="BM4610" t="s">
        <v>87</v>
      </c>
      <c r="BN4610" s="30" t="s">
        <v>17127</v>
      </c>
      <c r="BO4610" t="s">
        <v>23776</v>
      </c>
      <c r="BP4610">
        <v>1</v>
      </c>
      <c r="BQ4610">
        <v>29532184</v>
      </c>
      <c r="BR4610" s="12">
        <v>44005</v>
      </c>
      <c r="BS4610">
        <v>5346</v>
      </c>
      <c r="BT4610" t="s">
        <v>69</v>
      </c>
      <c r="BU4610" t="s">
        <v>69</v>
      </c>
      <c r="BV4610" t="s">
        <v>23780</v>
      </c>
      <c r="BW4610" t="s">
        <v>69</v>
      </c>
    </row>
    <row r="4611" spans="1:75" x14ac:dyDescent="0.2">
      <c r="A4611" t="s">
        <v>23770</v>
      </c>
      <c r="B4611" t="s">
        <v>23815</v>
      </c>
      <c r="C4611" t="s">
        <v>23816</v>
      </c>
      <c r="D4611" t="s">
        <v>23773</v>
      </c>
      <c r="E4611" t="s">
        <v>69</v>
      </c>
      <c r="F4611">
        <v>36484778</v>
      </c>
      <c r="G4611" s="3" t="s">
        <v>7854</v>
      </c>
      <c r="H4611" s="3" t="s">
        <v>18845</v>
      </c>
      <c r="I4611" s="3" t="s">
        <v>2798</v>
      </c>
      <c r="J4611" s="3" t="s">
        <v>23774</v>
      </c>
      <c r="K4611" s="3"/>
      <c r="L4611" s="6" t="s">
        <v>171</v>
      </c>
      <c r="M4611" s="24" t="s">
        <v>171</v>
      </c>
      <c r="O4611" s="44" t="s">
        <v>30786</v>
      </c>
      <c r="P4611" s="45" t="s">
        <v>31231</v>
      </c>
      <c r="Q4611" s="45"/>
      <c r="R4611" s="24" t="s">
        <v>514</v>
      </c>
      <c r="S4611" t="s">
        <v>3649</v>
      </c>
      <c r="T4611" t="str">
        <f>IF(X4611 &lt;&gt; "", CONCATENATE(Table1[[#This Row],[bioproject]],".",Table1[[#This Row],[Replicate group]]), "")</f>
        <v>PRJNA560364.C</v>
      </c>
      <c r="X4611" s="59" t="s">
        <v>30782</v>
      </c>
      <c r="Z4611" s="66" t="s">
        <v>18847</v>
      </c>
      <c r="AA4611" s="6" t="str">
        <f>IF(Table1[[#This Row],[fungi_species]] &lt;&gt; "", CONCATENATE(LEFT(Table1[[#This Row],[fungi_species]],2), LEFT(_xlfn.TEXTAFTER(Table1[[#This Row],[fungi_species]], " ", 1),3)),"")</f>
        <v>Cocin</v>
      </c>
      <c r="AB4611" s="7"/>
      <c r="AC4611" s="24" t="s">
        <v>8944</v>
      </c>
      <c r="AD4611" s="22" t="s">
        <v>69</v>
      </c>
      <c r="AE4611" s="24" t="s">
        <v>23818</v>
      </c>
      <c r="AF4611" s="22" t="s">
        <v>23817</v>
      </c>
      <c r="AG4611" s="24" t="s">
        <v>8944</v>
      </c>
      <c r="AH4611" t="s">
        <v>3252</v>
      </c>
      <c r="AI4611" t="s">
        <v>150</v>
      </c>
      <c r="AJ4611" s="7" t="s">
        <v>23775</v>
      </c>
      <c r="AK4611" s="7"/>
      <c r="AL4611">
        <v>5346</v>
      </c>
      <c r="AN4611" s="7" t="s">
        <v>73</v>
      </c>
      <c r="AO4611" s="7"/>
      <c r="AP4611"/>
      <c r="AQ4611" t="s">
        <v>73</v>
      </c>
      <c r="AR4611" t="s">
        <v>73</v>
      </c>
      <c r="AU4611" s="5"/>
      <c r="AV4611" s="5" t="s">
        <v>172</v>
      </c>
      <c r="AW4611" t="s">
        <v>18847</v>
      </c>
      <c r="AX4611" t="s">
        <v>18847</v>
      </c>
      <c r="AY4611" t="s">
        <v>69</v>
      </c>
      <c r="AZ4611" t="s">
        <v>7859</v>
      </c>
      <c r="BA4611" t="s">
        <v>1659</v>
      </c>
      <c r="BB4611" t="s">
        <v>7860</v>
      </c>
      <c r="BC4611" t="s">
        <v>7861</v>
      </c>
      <c r="BD4611" t="s">
        <v>23776</v>
      </c>
      <c r="BE4611" t="s">
        <v>23777</v>
      </c>
      <c r="BF4611" t="s">
        <v>69</v>
      </c>
      <c r="BG4611" t="s">
        <v>69</v>
      </c>
      <c r="BH4611" t="s">
        <v>69</v>
      </c>
      <c r="BI4611" t="s">
        <v>69</v>
      </c>
      <c r="BJ4611" t="s">
        <v>69</v>
      </c>
      <c r="BK4611" t="s">
        <v>69</v>
      </c>
      <c r="BL4611" t="s">
        <v>159</v>
      </c>
      <c r="BM4611" t="s">
        <v>87</v>
      </c>
      <c r="BN4611" s="30" t="s">
        <v>17127</v>
      </c>
      <c r="BO4611" t="s">
        <v>23776</v>
      </c>
      <c r="BP4611">
        <v>1</v>
      </c>
      <c r="BQ4611">
        <v>57169417</v>
      </c>
      <c r="BR4611" s="12">
        <v>44005</v>
      </c>
      <c r="BS4611">
        <v>5346</v>
      </c>
      <c r="BT4611" t="s">
        <v>69</v>
      </c>
      <c r="BU4611" t="s">
        <v>69</v>
      </c>
      <c r="BV4611" t="s">
        <v>23780</v>
      </c>
      <c r="BW4611" t="s">
        <v>69</v>
      </c>
    </row>
    <row r="4612" spans="1:75" x14ac:dyDescent="0.2">
      <c r="A4612" t="s">
        <v>25465</v>
      </c>
      <c r="B4612" t="s">
        <v>25620</v>
      </c>
      <c r="C4612" t="s">
        <v>25621</v>
      </c>
      <c r="D4612" t="s">
        <v>25468</v>
      </c>
      <c r="E4612" t="s">
        <v>69</v>
      </c>
      <c r="F4612">
        <v>33143636</v>
      </c>
      <c r="G4612" s="3" t="s">
        <v>25469</v>
      </c>
      <c r="I4612" s="3" t="s">
        <v>3865</v>
      </c>
      <c r="J4612" s="3" t="s">
        <v>3792</v>
      </c>
      <c r="K4612" s="3" t="s">
        <v>172</v>
      </c>
      <c r="L4612" s="6" t="s">
        <v>5229</v>
      </c>
      <c r="M4612" s="24" t="s">
        <v>25470</v>
      </c>
      <c r="O4612" s="44" t="s">
        <v>30786</v>
      </c>
      <c r="R4612" s="24" t="s">
        <v>10859</v>
      </c>
      <c r="T4612" t="str">
        <f>IF(X4612 &lt;&gt; "", CONCATENATE(Table1[[#This Row],[bioproject]],".",Table1[[#This Row],[Replicate group]]), "")</f>
        <v>PRJNA667277.?</v>
      </c>
      <c r="X4612" s="59" t="s">
        <v>172</v>
      </c>
      <c r="Z4612" s="67" t="s">
        <v>31281</v>
      </c>
      <c r="AA4612" s="59" t="str">
        <f>IF(Table1[[#This Row],[fungi_species]] &lt;&gt; "", CONCATENATE(LEFT(Table1[[#This Row],[fungi_species]],2), LEFT(_xlfn.TEXTAFTER(Table1[[#This Row],[fungi_species]], " ", 1),3)),"")</f>
        <v>Cosub</v>
      </c>
      <c r="AB4612" s="7"/>
      <c r="AC4612" t="s">
        <v>25480</v>
      </c>
      <c r="AD4612" t="s">
        <v>69</v>
      </c>
      <c r="AE4612" t="s">
        <v>25622</v>
      </c>
      <c r="AF4612" s="22" t="s">
        <v>25477</v>
      </c>
      <c r="AG4612" s="24" t="s">
        <v>25481</v>
      </c>
      <c r="AH4612" t="s">
        <v>5230</v>
      </c>
      <c r="AI4612" t="s">
        <v>77</v>
      </c>
      <c r="AJ4612" s="7"/>
      <c r="AK4612" s="7"/>
      <c r="AL4612"/>
      <c r="AN4612" s="7"/>
      <c r="AO4612" s="7"/>
      <c r="AP4612"/>
      <c r="AQ4612"/>
      <c r="AU4612" s="5"/>
      <c r="AV4612" s="5"/>
      <c r="AW4612" t="s">
        <v>25471</v>
      </c>
      <c r="AX4612" t="s">
        <v>25471</v>
      </c>
      <c r="AY4612" t="s">
        <v>69</v>
      </c>
      <c r="AZ4612" t="s">
        <v>25472</v>
      </c>
      <c r="BA4612" t="s">
        <v>5360</v>
      </c>
      <c r="BB4612" t="s">
        <v>25473</v>
      </c>
      <c r="BC4612" t="s">
        <v>25474</v>
      </c>
      <c r="BD4612" t="s">
        <v>25475</v>
      </c>
      <c r="BE4612" t="s">
        <v>25476</v>
      </c>
      <c r="BF4612" t="s">
        <v>69</v>
      </c>
      <c r="BG4612" t="s">
        <v>69</v>
      </c>
      <c r="BH4612" t="s">
        <v>69</v>
      </c>
      <c r="BI4612" t="s">
        <v>69</v>
      </c>
      <c r="BJ4612" t="s">
        <v>69</v>
      </c>
      <c r="BK4612" t="s">
        <v>69</v>
      </c>
      <c r="BL4612" t="s">
        <v>159</v>
      </c>
      <c r="BM4612" t="s">
        <v>87</v>
      </c>
      <c r="BN4612" t="s">
        <v>271</v>
      </c>
      <c r="BO4612" t="s">
        <v>25475</v>
      </c>
      <c r="BP4612">
        <v>1</v>
      </c>
      <c r="BQ4612">
        <v>6794888</v>
      </c>
      <c r="BR4612" s="12" t="s">
        <v>25479</v>
      </c>
      <c r="BS4612">
        <v>4558</v>
      </c>
      <c r="BT4612" t="s">
        <v>69</v>
      </c>
      <c r="BU4612" t="s">
        <v>25482</v>
      </c>
      <c r="BV4612" t="s">
        <v>25483</v>
      </c>
      <c r="BW4612" t="s">
        <v>25484</v>
      </c>
    </row>
    <row r="4613" spans="1:75" x14ac:dyDescent="0.2">
      <c r="A4613" t="s">
        <v>25465</v>
      </c>
      <c r="B4613" t="s">
        <v>25626</v>
      </c>
      <c r="C4613" t="s">
        <v>25627</v>
      </c>
      <c r="D4613" t="s">
        <v>25468</v>
      </c>
      <c r="E4613" t="s">
        <v>69</v>
      </c>
      <c r="F4613">
        <v>33143636</v>
      </c>
      <c r="G4613" s="3" t="s">
        <v>25469</v>
      </c>
      <c r="I4613" s="3" t="s">
        <v>3865</v>
      </c>
      <c r="J4613" s="3" t="s">
        <v>3792</v>
      </c>
      <c r="K4613" s="3" t="s">
        <v>172</v>
      </c>
      <c r="L4613" s="6" t="s">
        <v>5229</v>
      </c>
      <c r="M4613" s="24" t="s">
        <v>25470</v>
      </c>
      <c r="O4613" s="44" t="s">
        <v>30786</v>
      </c>
      <c r="R4613" s="24" t="s">
        <v>10859</v>
      </c>
      <c r="T4613" t="str">
        <f>IF(X4613 &lt;&gt; "", CONCATENATE(Table1[[#This Row],[bioproject]],".",Table1[[#This Row],[Replicate group]]), "")</f>
        <v>PRJNA667277.?</v>
      </c>
      <c r="X4613" s="59" t="s">
        <v>172</v>
      </c>
      <c r="Z4613" s="67" t="s">
        <v>31281</v>
      </c>
      <c r="AA4613" s="59" t="str">
        <f>IF(Table1[[#This Row],[fungi_species]] &lt;&gt; "", CONCATENATE(LEFT(Table1[[#This Row],[fungi_species]],2), LEFT(_xlfn.TEXTAFTER(Table1[[#This Row],[fungi_species]], " ", 1),3)),"")</f>
        <v>Cosub</v>
      </c>
      <c r="AB4613" s="7"/>
      <c r="AC4613" t="s">
        <v>25480</v>
      </c>
      <c r="AD4613" t="s">
        <v>69</v>
      </c>
      <c r="AE4613" t="s">
        <v>25628</v>
      </c>
      <c r="AF4613" s="22" t="s">
        <v>25477</v>
      </c>
      <c r="AG4613" s="24" t="s">
        <v>25481</v>
      </c>
      <c r="AH4613" t="s">
        <v>5230</v>
      </c>
      <c r="AI4613" t="s">
        <v>77</v>
      </c>
      <c r="AJ4613" s="7"/>
      <c r="AK4613" s="7"/>
      <c r="AL4613"/>
      <c r="AN4613" s="7"/>
      <c r="AO4613" s="7"/>
      <c r="AP4613"/>
      <c r="AQ4613"/>
      <c r="AU4613" s="5"/>
      <c r="AV4613" s="5"/>
      <c r="AW4613" t="s">
        <v>25471</v>
      </c>
      <c r="AX4613" t="s">
        <v>25471</v>
      </c>
      <c r="AY4613" t="s">
        <v>69</v>
      </c>
      <c r="AZ4613" t="s">
        <v>25472</v>
      </c>
      <c r="BA4613" t="s">
        <v>5360</v>
      </c>
      <c r="BB4613" t="s">
        <v>25473</v>
      </c>
      <c r="BC4613" t="s">
        <v>25474</v>
      </c>
      <c r="BD4613" t="s">
        <v>25475</v>
      </c>
      <c r="BE4613" t="s">
        <v>25476</v>
      </c>
      <c r="BF4613" t="s">
        <v>69</v>
      </c>
      <c r="BG4613" t="s">
        <v>69</v>
      </c>
      <c r="BH4613" t="s">
        <v>69</v>
      </c>
      <c r="BI4613" t="s">
        <v>69</v>
      </c>
      <c r="BJ4613" t="s">
        <v>69</v>
      </c>
      <c r="BK4613" t="s">
        <v>69</v>
      </c>
      <c r="BL4613" t="s">
        <v>159</v>
      </c>
      <c r="BM4613" t="s">
        <v>87</v>
      </c>
      <c r="BN4613" t="s">
        <v>271</v>
      </c>
      <c r="BO4613" t="s">
        <v>25475</v>
      </c>
      <c r="BP4613">
        <v>1</v>
      </c>
      <c r="BQ4613">
        <v>11979474</v>
      </c>
      <c r="BR4613" s="12" t="s">
        <v>25479</v>
      </c>
      <c r="BS4613">
        <v>4558</v>
      </c>
      <c r="BT4613" t="s">
        <v>69</v>
      </c>
      <c r="BU4613" t="s">
        <v>25482</v>
      </c>
      <c r="BV4613" t="s">
        <v>25483</v>
      </c>
      <c r="BW4613" t="s">
        <v>25484</v>
      </c>
    </row>
    <row r="4614" spans="1:75" x14ac:dyDescent="0.2">
      <c r="A4614" t="s">
        <v>25465</v>
      </c>
      <c r="B4614" t="s">
        <v>25623</v>
      </c>
      <c r="C4614" t="s">
        <v>25624</v>
      </c>
      <c r="D4614" t="s">
        <v>25468</v>
      </c>
      <c r="E4614" t="s">
        <v>69</v>
      </c>
      <c r="F4614">
        <v>33143636</v>
      </c>
      <c r="G4614" s="3" t="s">
        <v>25469</v>
      </c>
      <c r="I4614" s="3" t="s">
        <v>3865</v>
      </c>
      <c r="J4614" s="3" t="s">
        <v>3792</v>
      </c>
      <c r="K4614" s="3" t="s">
        <v>172</v>
      </c>
      <c r="L4614" s="6" t="s">
        <v>5229</v>
      </c>
      <c r="M4614" s="24" t="s">
        <v>25470</v>
      </c>
      <c r="O4614" s="44" t="s">
        <v>30786</v>
      </c>
      <c r="R4614" s="24" t="s">
        <v>10859</v>
      </c>
      <c r="T4614" t="str">
        <f>IF(X4614 &lt;&gt; "", CONCATENATE(Table1[[#This Row],[bioproject]],".",Table1[[#This Row],[Replicate group]]), "")</f>
        <v>PRJNA667277.?</v>
      </c>
      <c r="X4614" s="59" t="s">
        <v>172</v>
      </c>
      <c r="Z4614" s="67" t="s">
        <v>31281</v>
      </c>
      <c r="AA4614" s="59" t="str">
        <f>IF(Table1[[#This Row],[fungi_species]] &lt;&gt; "", CONCATENATE(LEFT(Table1[[#This Row],[fungi_species]],2), LEFT(_xlfn.TEXTAFTER(Table1[[#This Row],[fungi_species]], " ", 1),3)),"")</f>
        <v>Cosub</v>
      </c>
      <c r="AB4614" s="7"/>
      <c r="AC4614" t="s">
        <v>25480</v>
      </c>
      <c r="AD4614" t="s">
        <v>69</v>
      </c>
      <c r="AE4614" t="s">
        <v>25625</v>
      </c>
      <c r="AF4614" s="22" t="s">
        <v>25477</v>
      </c>
      <c r="AG4614" s="24" t="s">
        <v>25481</v>
      </c>
      <c r="AH4614" t="s">
        <v>5230</v>
      </c>
      <c r="AI4614" t="s">
        <v>77</v>
      </c>
      <c r="AJ4614" s="7"/>
      <c r="AK4614" s="7"/>
      <c r="AL4614"/>
      <c r="AN4614" s="7"/>
      <c r="AO4614" s="7"/>
      <c r="AP4614"/>
      <c r="AQ4614"/>
      <c r="AU4614" s="5"/>
      <c r="AV4614" s="5"/>
      <c r="AW4614" t="s">
        <v>25471</v>
      </c>
      <c r="AX4614" t="s">
        <v>25471</v>
      </c>
      <c r="AY4614" t="s">
        <v>69</v>
      </c>
      <c r="AZ4614" t="s">
        <v>25472</v>
      </c>
      <c r="BA4614" t="s">
        <v>5360</v>
      </c>
      <c r="BB4614" t="s">
        <v>25473</v>
      </c>
      <c r="BC4614" t="s">
        <v>25474</v>
      </c>
      <c r="BD4614" t="s">
        <v>25475</v>
      </c>
      <c r="BE4614" t="s">
        <v>25476</v>
      </c>
      <c r="BF4614" t="s">
        <v>69</v>
      </c>
      <c r="BG4614" t="s">
        <v>69</v>
      </c>
      <c r="BH4614" t="s">
        <v>69</v>
      </c>
      <c r="BI4614" t="s">
        <v>69</v>
      </c>
      <c r="BJ4614" t="s">
        <v>69</v>
      </c>
      <c r="BK4614" t="s">
        <v>69</v>
      </c>
      <c r="BL4614" t="s">
        <v>159</v>
      </c>
      <c r="BM4614" t="s">
        <v>87</v>
      </c>
      <c r="BN4614" t="s">
        <v>271</v>
      </c>
      <c r="BO4614" t="s">
        <v>25475</v>
      </c>
      <c r="BP4614">
        <v>1</v>
      </c>
      <c r="BQ4614">
        <v>12041758</v>
      </c>
      <c r="BR4614" s="12" t="s">
        <v>25479</v>
      </c>
      <c r="BS4614">
        <v>4558</v>
      </c>
      <c r="BT4614" t="s">
        <v>69</v>
      </c>
      <c r="BU4614" t="s">
        <v>25482</v>
      </c>
      <c r="BV4614" t="s">
        <v>25483</v>
      </c>
      <c r="BW4614" t="s">
        <v>25484</v>
      </c>
    </row>
    <row r="4615" spans="1:75" x14ac:dyDescent="0.2">
      <c r="A4615" t="s">
        <v>25465</v>
      </c>
      <c r="B4615" t="s">
        <v>25578</v>
      </c>
      <c r="C4615" t="s">
        <v>25579</v>
      </c>
      <c r="D4615" t="s">
        <v>25468</v>
      </c>
      <c r="E4615" t="s">
        <v>69</v>
      </c>
      <c r="F4615">
        <v>33143636</v>
      </c>
      <c r="G4615" s="3" t="s">
        <v>25469</v>
      </c>
      <c r="I4615" s="3" t="s">
        <v>3865</v>
      </c>
      <c r="J4615" s="3" t="s">
        <v>3792</v>
      </c>
      <c r="K4615" s="3" t="s">
        <v>172</v>
      </c>
      <c r="L4615" s="6" t="s">
        <v>5229</v>
      </c>
      <c r="M4615" s="24" t="s">
        <v>25470</v>
      </c>
      <c r="O4615" s="44" t="s">
        <v>30786</v>
      </c>
      <c r="R4615" s="24" t="s">
        <v>10859</v>
      </c>
      <c r="T4615" t="str">
        <f>IF(X4615 &lt;&gt; "", CONCATENATE(Table1[[#This Row],[bioproject]],".",Table1[[#This Row],[Replicate group]]), "")</f>
        <v>PRJNA667277.?</v>
      </c>
      <c r="X4615" s="59" t="s">
        <v>172</v>
      </c>
      <c r="Z4615" s="67" t="s">
        <v>31281</v>
      </c>
      <c r="AA4615" s="59" t="str">
        <f>IF(Table1[[#This Row],[fungi_species]] &lt;&gt; "", CONCATENATE(LEFT(Table1[[#This Row],[fungi_species]],2), LEFT(_xlfn.TEXTAFTER(Table1[[#This Row],[fungi_species]], " ", 1),3)),"")</f>
        <v>Cosub</v>
      </c>
      <c r="AB4615" s="7"/>
      <c r="AC4615" t="s">
        <v>25480</v>
      </c>
      <c r="AD4615" t="s">
        <v>69</v>
      </c>
      <c r="AE4615" t="s">
        <v>25580</v>
      </c>
      <c r="AF4615" s="22" t="s">
        <v>25477</v>
      </c>
      <c r="AG4615" s="24" t="s">
        <v>25481</v>
      </c>
      <c r="AH4615" t="s">
        <v>5230</v>
      </c>
      <c r="AI4615" t="s">
        <v>77</v>
      </c>
      <c r="AJ4615" s="7"/>
      <c r="AK4615" s="7"/>
      <c r="AL4615"/>
      <c r="AN4615" s="7"/>
      <c r="AO4615" s="7"/>
      <c r="AP4615"/>
      <c r="AQ4615"/>
      <c r="AU4615" s="5"/>
      <c r="AV4615" s="5"/>
      <c r="AW4615" t="s">
        <v>25471</v>
      </c>
      <c r="AX4615" t="s">
        <v>25471</v>
      </c>
      <c r="AY4615" t="s">
        <v>69</v>
      </c>
      <c r="AZ4615" t="s">
        <v>25472</v>
      </c>
      <c r="BA4615" t="s">
        <v>5360</v>
      </c>
      <c r="BB4615" t="s">
        <v>25473</v>
      </c>
      <c r="BC4615" t="s">
        <v>25474</v>
      </c>
      <c r="BD4615" t="s">
        <v>25475</v>
      </c>
      <c r="BE4615" t="s">
        <v>25476</v>
      </c>
      <c r="BF4615" t="s">
        <v>69</v>
      </c>
      <c r="BG4615" t="s">
        <v>69</v>
      </c>
      <c r="BH4615" t="s">
        <v>69</v>
      </c>
      <c r="BI4615" t="s">
        <v>69</v>
      </c>
      <c r="BJ4615" t="s">
        <v>69</v>
      </c>
      <c r="BK4615" t="s">
        <v>69</v>
      </c>
      <c r="BL4615" t="s">
        <v>159</v>
      </c>
      <c r="BM4615" t="s">
        <v>87</v>
      </c>
      <c r="BN4615" t="s">
        <v>271</v>
      </c>
      <c r="BO4615" t="s">
        <v>25475</v>
      </c>
      <c r="BP4615">
        <v>1</v>
      </c>
      <c r="BQ4615">
        <v>12398026</v>
      </c>
      <c r="BR4615" s="12" t="s">
        <v>25479</v>
      </c>
      <c r="BS4615">
        <v>4558</v>
      </c>
      <c r="BT4615" t="s">
        <v>69</v>
      </c>
      <c r="BU4615" t="s">
        <v>25482</v>
      </c>
      <c r="BV4615" t="s">
        <v>25483</v>
      </c>
      <c r="BW4615" t="s">
        <v>25484</v>
      </c>
    </row>
    <row r="4616" spans="1:75" x14ac:dyDescent="0.2">
      <c r="A4616" t="s">
        <v>25465</v>
      </c>
      <c r="B4616" t="s">
        <v>25629</v>
      </c>
      <c r="C4616" t="s">
        <v>25630</v>
      </c>
      <c r="D4616" t="s">
        <v>25468</v>
      </c>
      <c r="E4616" t="s">
        <v>69</v>
      </c>
      <c r="F4616">
        <v>33143636</v>
      </c>
      <c r="G4616" s="3" t="s">
        <v>25469</v>
      </c>
      <c r="I4616" s="3" t="s">
        <v>3865</v>
      </c>
      <c r="J4616" s="3" t="s">
        <v>3792</v>
      </c>
      <c r="K4616" s="3" t="s">
        <v>172</v>
      </c>
      <c r="L4616" s="6" t="s">
        <v>5229</v>
      </c>
      <c r="M4616" s="24" t="s">
        <v>25470</v>
      </c>
      <c r="O4616" s="44" t="s">
        <v>30786</v>
      </c>
      <c r="R4616" s="24" t="s">
        <v>10859</v>
      </c>
      <c r="T4616" t="str">
        <f>IF(X4616 &lt;&gt; "", CONCATENATE(Table1[[#This Row],[bioproject]],".",Table1[[#This Row],[Replicate group]]), "")</f>
        <v>PRJNA667277.?</v>
      </c>
      <c r="X4616" s="59" t="s">
        <v>172</v>
      </c>
      <c r="Z4616" s="67" t="s">
        <v>31281</v>
      </c>
      <c r="AA4616" s="59" t="str">
        <f>IF(Table1[[#This Row],[fungi_species]] &lt;&gt; "", CONCATENATE(LEFT(Table1[[#This Row],[fungi_species]],2), LEFT(_xlfn.TEXTAFTER(Table1[[#This Row],[fungi_species]], " ", 1),3)),"")</f>
        <v>Cosub</v>
      </c>
      <c r="AB4616" s="7"/>
      <c r="AC4616" t="s">
        <v>25480</v>
      </c>
      <c r="AD4616" t="s">
        <v>69</v>
      </c>
      <c r="AE4616" t="s">
        <v>25631</v>
      </c>
      <c r="AF4616" s="22" t="s">
        <v>25477</v>
      </c>
      <c r="AG4616" s="24" t="s">
        <v>25481</v>
      </c>
      <c r="AH4616" t="s">
        <v>5230</v>
      </c>
      <c r="AI4616" t="s">
        <v>77</v>
      </c>
      <c r="AJ4616" s="7"/>
      <c r="AK4616" s="7"/>
      <c r="AL4616"/>
      <c r="AN4616" s="7"/>
      <c r="AO4616" s="7"/>
      <c r="AP4616"/>
      <c r="AQ4616"/>
      <c r="AU4616" s="5"/>
      <c r="AV4616" s="5"/>
      <c r="AW4616" t="s">
        <v>25471</v>
      </c>
      <c r="AX4616" t="s">
        <v>25471</v>
      </c>
      <c r="AY4616" t="s">
        <v>69</v>
      </c>
      <c r="AZ4616" t="s">
        <v>25472</v>
      </c>
      <c r="BA4616" t="s">
        <v>5360</v>
      </c>
      <c r="BB4616" t="s">
        <v>25473</v>
      </c>
      <c r="BC4616" t="s">
        <v>25474</v>
      </c>
      <c r="BD4616" t="s">
        <v>25475</v>
      </c>
      <c r="BE4616" t="s">
        <v>25476</v>
      </c>
      <c r="BF4616" t="s">
        <v>69</v>
      </c>
      <c r="BG4616" t="s">
        <v>69</v>
      </c>
      <c r="BH4616" t="s">
        <v>69</v>
      </c>
      <c r="BI4616" t="s">
        <v>69</v>
      </c>
      <c r="BJ4616" t="s">
        <v>69</v>
      </c>
      <c r="BK4616" t="s">
        <v>69</v>
      </c>
      <c r="BL4616" t="s">
        <v>159</v>
      </c>
      <c r="BM4616" t="s">
        <v>87</v>
      </c>
      <c r="BN4616" t="s">
        <v>271</v>
      </c>
      <c r="BO4616" t="s">
        <v>25475</v>
      </c>
      <c r="BP4616">
        <v>1</v>
      </c>
      <c r="BQ4616">
        <v>12429568</v>
      </c>
      <c r="BR4616" s="12" t="s">
        <v>25479</v>
      </c>
      <c r="BS4616">
        <v>4558</v>
      </c>
      <c r="BT4616" t="s">
        <v>69</v>
      </c>
      <c r="BU4616" t="s">
        <v>25482</v>
      </c>
      <c r="BV4616" t="s">
        <v>25483</v>
      </c>
      <c r="BW4616" t="s">
        <v>25484</v>
      </c>
    </row>
    <row r="4617" spans="1:75" x14ac:dyDescent="0.2">
      <c r="A4617" t="s">
        <v>25465</v>
      </c>
      <c r="B4617" t="s">
        <v>25575</v>
      </c>
      <c r="C4617" t="s">
        <v>25576</v>
      </c>
      <c r="D4617" t="s">
        <v>25468</v>
      </c>
      <c r="E4617" t="s">
        <v>69</v>
      </c>
      <c r="F4617">
        <v>33143636</v>
      </c>
      <c r="G4617" s="3" t="s">
        <v>25469</v>
      </c>
      <c r="I4617" s="3" t="s">
        <v>3865</v>
      </c>
      <c r="J4617" s="3" t="s">
        <v>3792</v>
      </c>
      <c r="K4617" s="3" t="s">
        <v>172</v>
      </c>
      <c r="L4617" s="6" t="s">
        <v>5229</v>
      </c>
      <c r="M4617" s="24" t="s">
        <v>25470</v>
      </c>
      <c r="O4617" s="44" t="s">
        <v>30786</v>
      </c>
      <c r="R4617" s="24" t="s">
        <v>10859</v>
      </c>
      <c r="T4617" t="str">
        <f>IF(X4617 &lt;&gt; "", CONCATENATE(Table1[[#This Row],[bioproject]],".",Table1[[#This Row],[Replicate group]]), "")</f>
        <v>PRJNA667277.?</v>
      </c>
      <c r="X4617" s="59" t="s">
        <v>172</v>
      </c>
      <c r="Z4617" s="67" t="s">
        <v>31281</v>
      </c>
      <c r="AA4617" s="59" t="str">
        <f>IF(Table1[[#This Row],[fungi_species]] &lt;&gt; "", CONCATENATE(LEFT(Table1[[#This Row],[fungi_species]],2), LEFT(_xlfn.TEXTAFTER(Table1[[#This Row],[fungi_species]], " ", 1),3)),"")</f>
        <v>Cosub</v>
      </c>
      <c r="AB4617" s="7"/>
      <c r="AC4617" t="s">
        <v>25480</v>
      </c>
      <c r="AD4617" t="s">
        <v>69</v>
      </c>
      <c r="AE4617" t="s">
        <v>25577</v>
      </c>
      <c r="AF4617" s="22" t="s">
        <v>25477</v>
      </c>
      <c r="AG4617" s="24" t="s">
        <v>25481</v>
      </c>
      <c r="AH4617" t="s">
        <v>5230</v>
      </c>
      <c r="AI4617" t="s">
        <v>77</v>
      </c>
      <c r="AJ4617" s="7"/>
      <c r="AK4617" s="7"/>
      <c r="AL4617"/>
      <c r="AN4617" s="7"/>
      <c r="AO4617" s="7"/>
      <c r="AP4617"/>
      <c r="AQ4617"/>
      <c r="AU4617" s="5"/>
      <c r="AV4617" s="5"/>
      <c r="AW4617" t="s">
        <v>25471</v>
      </c>
      <c r="AX4617" t="s">
        <v>25471</v>
      </c>
      <c r="AY4617" t="s">
        <v>69</v>
      </c>
      <c r="AZ4617" t="s">
        <v>25472</v>
      </c>
      <c r="BA4617" t="s">
        <v>5360</v>
      </c>
      <c r="BB4617" t="s">
        <v>25473</v>
      </c>
      <c r="BC4617" t="s">
        <v>25474</v>
      </c>
      <c r="BD4617" t="s">
        <v>25475</v>
      </c>
      <c r="BE4617" t="s">
        <v>25476</v>
      </c>
      <c r="BF4617" t="s">
        <v>69</v>
      </c>
      <c r="BG4617" t="s">
        <v>69</v>
      </c>
      <c r="BH4617" t="s">
        <v>69</v>
      </c>
      <c r="BI4617" t="s">
        <v>69</v>
      </c>
      <c r="BJ4617" t="s">
        <v>69</v>
      </c>
      <c r="BK4617" t="s">
        <v>69</v>
      </c>
      <c r="BL4617" t="s">
        <v>159</v>
      </c>
      <c r="BM4617" t="s">
        <v>87</v>
      </c>
      <c r="BN4617" t="s">
        <v>271</v>
      </c>
      <c r="BO4617" t="s">
        <v>25475</v>
      </c>
      <c r="BP4617">
        <v>1</v>
      </c>
      <c r="BQ4617">
        <v>12461336</v>
      </c>
      <c r="BR4617" s="12" t="s">
        <v>25479</v>
      </c>
      <c r="BS4617">
        <v>4558</v>
      </c>
      <c r="BT4617" t="s">
        <v>69</v>
      </c>
      <c r="BU4617" t="s">
        <v>25482</v>
      </c>
      <c r="BV4617" t="s">
        <v>25483</v>
      </c>
      <c r="BW4617" t="s">
        <v>25484</v>
      </c>
    </row>
    <row r="4618" spans="1:75" x14ac:dyDescent="0.2">
      <c r="A4618" t="s">
        <v>25465</v>
      </c>
      <c r="B4618" t="s">
        <v>25566</v>
      </c>
      <c r="C4618" t="s">
        <v>25567</v>
      </c>
      <c r="D4618" t="s">
        <v>25468</v>
      </c>
      <c r="E4618" t="s">
        <v>69</v>
      </c>
      <c r="F4618">
        <v>33143636</v>
      </c>
      <c r="G4618" s="3" t="s">
        <v>25469</v>
      </c>
      <c r="I4618" s="3" t="s">
        <v>3865</v>
      </c>
      <c r="J4618" s="3" t="s">
        <v>3792</v>
      </c>
      <c r="K4618" s="3" t="s">
        <v>172</v>
      </c>
      <c r="L4618" s="6" t="s">
        <v>5229</v>
      </c>
      <c r="M4618" s="24" t="s">
        <v>25470</v>
      </c>
      <c r="O4618" s="44" t="s">
        <v>30786</v>
      </c>
      <c r="R4618" s="24" t="s">
        <v>10859</v>
      </c>
      <c r="T4618" t="str">
        <f>IF(X4618 &lt;&gt; "", CONCATENATE(Table1[[#This Row],[bioproject]],".",Table1[[#This Row],[Replicate group]]), "")</f>
        <v>PRJNA667277.?</v>
      </c>
      <c r="X4618" s="59" t="s">
        <v>172</v>
      </c>
      <c r="Z4618" s="67" t="s">
        <v>31281</v>
      </c>
      <c r="AA4618" s="59" t="str">
        <f>IF(Table1[[#This Row],[fungi_species]] &lt;&gt; "", CONCATENATE(LEFT(Table1[[#This Row],[fungi_species]],2), LEFT(_xlfn.TEXTAFTER(Table1[[#This Row],[fungi_species]], " ", 1),3)),"")</f>
        <v>Cosub</v>
      </c>
      <c r="AB4618" s="7"/>
      <c r="AC4618" t="s">
        <v>25480</v>
      </c>
      <c r="AD4618" t="s">
        <v>69</v>
      </c>
      <c r="AE4618" t="s">
        <v>25568</v>
      </c>
      <c r="AF4618" s="22" t="s">
        <v>25477</v>
      </c>
      <c r="AG4618" s="24" t="s">
        <v>25481</v>
      </c>
      <c r="AH4618" t="s">
        <v>5230</v>
      </c>
      <c r="AI4618" t="s">
        <v>77</v>
      </c>
      <c r="AJ4618" s="7"/>
      <c r="AK4618" s="7"/>
      <c r="AL4618"/>
      <c r="AN4618" s="7"/>
      <c r="AO4618" s="7"/>
      <c r="AP4618"/>
      <c r="AQ4618"/>
      <c r="AU4618" s="5"/>
      <c r="AV4618" s="5"/>
      <c r="AW4618" t="s">
        <v>25471</v>
      </c>
      <c r="AX4618" t="s">
        <v>25471</v>
      </c>
      <c r="AY4618" t="s">
        <v>69</v>
      </c>
      <c r="AZ4618" t="s">
        <v>25472</v>
      </c>
      <c r="BA4618" t="s">
        <v>5360</v>
      </c>
      <c r="BB4618" t="s">
        <v>25473</v>
      </c>
      <c r="BC4618" t="s">
        <v>25474</v>
      </c>
      <c r="BD4618" t="s">
        <v>25475</v>
      </c>
      <c r="BE4618" t="s">
        <v>25476</v>
      </c>
      <c r="BF4618" t="s">
        <v>69</v>
      </c>
      <c r="BG4618" t="s">
        <v>69</v>
      </c>
      <c r="BH4618" t="s">
        <v>69</v>
      </c>
      <c r="BI4618" t="s">
        <v>69</v>
      </c>
      <c r="BJ4618" t="s">
        <v>69</v>
      </c>
      <c r="BK4618" t="s">
        <v>69</v>
      </c>
      <c r="BL4618" t="s">
        <v>159</v>
      </c>
      <c r="BM4618" t="s">
        <v>87</v>
      </c>
      <c r="BN4618" t="s">
        <v>271</v>
      </c>
      <c r="BO4618" t="s">
        <v>25475</v>
      </c>
      <c r="BP4618">
        <v>1</v>
      </c>
      <c r="BQ4618">
        <v>12731881</v>
      </c>
      <c r="BR4618" s="12" t="s">
        <v>25479</v>
      </c>
      <c r="BS4618">
        <v>4558</v>
      </c>
      <c r="BT4618" t="s">
        <v>69</v>
      </c>
      <c r="BU4618" t="s">
        <v>25482</v>
      </c>
      <c r="BV4618" t="s">
        <v>25483</v>
      </c>
      <c r="BW4618" t="s">
        <v>25484</v>
      </c>
    </row>
    <row r="4619" spans="1:75" x14ac:dyDescent="0.2">
      <c r="A4619" t="s">
        <v>25465</v>
      </c>
      <c r="B4619" t="s">
        <v>25527</v>
      </c>
      <c r="C4619" t="s">
        <v>25528</v>
      </c>
      <c r="D4619" t="s">
        <v>25468</v>
      </c>
      <c r="E4619" t="s">
        <v>69</v>
      </c>
      <c r="F4619">
        <v>33143636</v>
      </c>
      <c r="G4619" s="3" t="s">
        <v>25469</v>
      </c>
      <c r="I4619" s="3" t="s">
        <v>3865</v>
      </c>
      <c r="J4619" s="3" t="s">
        <v>3792</v>
      </c>
      <c r="K4619" s="3" t="s">
        <v>172</v>
      </c>
      <c r="L4619" s="6" t="s">
        <v>5229</v>
      </c>
      <c r="M4619" s="24" t="s">
        <v>25470</v>
      </c>
      <c r="O4619" s="44" t="s">
        <v>30786</v>
      </c>
      <c r="R4619" s="24" t="s">
        <v>10859</v>
      </c>
      <c r="T4619" t="str">
        <f>IF(X4619 &lt;&gt; "", CONCATENATE(Table1[[#This Row],[bioproject]],".",Table1[[#This Row],[Replicate group]]), "")</f>
        <v>PRJNA667277.?</v>
      </c>
      <c r="X4619" s="59" t="s">
        <v>172</v>
      </c>
      <c r="Z4619" s="67" t="s">
        <v>31281</v>
      </c>
      <c r="AA4619" s="59" t="str">
        <f>IF(Table1[[#This Row],[fungi_species]] &lt;&gt; "", CONCATENATE(LEFT(Table1[[#This Row],[fungi_species]],2), LEFT(_xlfn.TEXTAFTER(Table1[[#This Row],[fungi_species]], " ", 1),3)),"")</f>
        <v>Cosub</v>
      </c>
      <c r="AB4619" s="7"/>
      <c r="AC4619" t="s">
        <v>25480</v>
      </c>
      <c r="AD4619" t="s">
        <v>69</v>
      </c>
      <c r="AE4619" t="s">
        <v>25529</v>
      </c>
      <c r="AF4619" s="22" t="s">
        <v>25477</v>
      </c>
      <c r="AG4619" s="24" t="s">
        <v>25481</v>
      </c>
      <c r="AH4619" t="s">
        <v>5230</v>
      </c>
      <c r="AI4619" t="s">
        <v>77</v>
      </c>
      <c r="AJ4619" s="7"/>
      <c r="AK4619" s="7"/>
      <c r="AL4619"/>
      <c r="AN4619" s="7"/>
      <c r="AO4619" s="7"/>
      <c r="AP4619"/>
      <c r="AQ4619"/>
      <c r="AU4619" s="5"/>
      <c r="AV4619" s="5"/>
      <c r="AW4619" t="s">
        <v>25471</v>
      </c>
      <c r="AX4619" t="s">
        <v>25471</v>
      </c>
      <c r="AY4619" t="s">
        <v>69</v>
      </c>
      <c r="AZ4619" t="s">
        <v>25472</v>
      </c>
      <c r="BA4619" t="s">
        <v>5360</v>
      </c>
      <c r="BB4619" t="s">
        <v>25473</v>
      </c>
      <c r="BC4619" t="s">
        <v>25474</v>
      </c>
      <c r="BD4619" t="s">
        <v>25475</v>
      </c>
      <c r="BE4619" t="s">
        <v>25476</v>
      </c>
      <c r="BF4619" t="s">
        <v>69</v>
      </c>
      <c r="BG4619" t="s">
        <v>69</v>
      </c>
      <c r="BH4619" t="s">
        <v>69</v>
      </c>
      <c r="BI4619" t="s">
        <v>69</v>
      </c>
      <c r="BJ4619" t="s">
        <v>69</v>
      </c>
      <c r="BK4619" t="s">
        <v>69</v>
      </c>
      <c r="BL4619" t="s">
        <v>159</v>
      </c>
      <c r="BM4619" t="s">
        <v>87</v>
      </c>
      <c r="BN4619" t="s">
        <v>271</v>
      </c>
      <c r="BO4619" t="s">
        <v>25475</v>
      </c>
      <c r="BP4619">
        <v>1</v>
      </c>
      <c r="BQ4619">
        <v>12771613</v>
      </c>
      <c r="BR4619" s="12" t="s">
        <v>25479</v>
      </c>
      <c r="BS4619">
        <v>4558</v>
      </c>
      <c r="BT4619" t="s">
        <v>69</v>
      </c>
      <c r="BU4619" t="s">
        <v>25482</v>
      </c>
      <c r="BV4619" t="s">
        <v>25483</v>
      </c>
      <c r="BW4619" t="s">
        <v>25484</v>
      </c>
    </row>
    <row r="4620" spans="1:75" x14ac:dyDescent="0.2">
      <c r="A4620" t="s">
        <v>25465</v>
      </c>
      <c r="B4620" t="s">
        <v>25581</v>
      </c>
      <c r="C4620" t="s">
        <v>25582</v>
      </c>
      <c r="D4620" t="s">
        <v>25468</v>
      </c>
      <c r="E4620" t="s">
        <v>69</v>
      </c>
      <c r="F4620">
        <v>33143636</v>
      </c>
      <c r="G4620" s="3" t="s">
        <v>25469</v>
      </c>
      <c r="I4620" s="3" t="s">
        <v>3865</v>
      </c>
      <c r="J4620" s="3" t="s">
        <v>3792</v>
      </c>
      <c r="K4620" s="3" t="s">
        <v>172</v>
      </c>
      <c r="L4620" s="6" t="s">
        <v>5229</v>
      </c>
      <c r="M4620" s="24" t="s">
        <v>25470</v>
      </c>
      <c r="O4620" s="44" t="s">
        <v>30786</v>
      </c>
      <c r="R4620" s="24" t="s">
        <v>10859</v>
      </c>
      <c r="T4620" t="str">
        <f>IF(X4620 &lt;&gt; "", CONCATENATE(Table1[[#This Row],[bioproject]],".",Table1[[#This Row],[Replicate group]]), "")</f>
        <v>PRJNA667277.?</v>
      </c>
      <c r="X4620" s="59" t="s">
        <v>172</v>
      </c>
      <c r="Z4620" s="67" t="s">
        <v>31281</v>
      </c>
      <c r="AA4620" s="59" t="str">
        <f>IF(Table1[[#This Row],[fungi_species]] &lt;&gt; "", CONCATENATE(LEFT(Table1[[#This Row],[fungi_species]],2), LEFT(_xlfn.TEXTAFTER(Table1[[#This Row],[fungi_species]], " ", 1),3)),"")</f>
        <v>Cosub</v>
      </c>
      <c r="AB4620" s="7"/>
      <c r="AC4620" t="s">
        <v>25480</v>
      </c>
      <c r="AD4620" t="s">
        <v>69</v>
      </c>
      <c r="AE4620" t="s">
        <v>25583</v>
      </c>
      <c r="AF4620" s="22" t="s">
        <v>25477</v>
      </c>
      <c r="AG4620" s="24" t="s">
        <v>25481</v>
      </c>
      <c r="AH4620" t="s">
        <v>5230</v>
      </c>
      <c r="AI4620" t="s">
        <v>77</v>
      </c>
      <c r="AJ4620" s="7"/>
      <c r="AK4620" s="7"/>
      <c r="AL4620"/>
      <c r="AN4620" s="7"/>
      <c r="AO4620" s="7"/>
      <c r="AP4620"/>
      <c r="AQ4620"/>
      <c r="AU4620" s="5"/>
      <c r="AV4620" s="5"/>
      <c r="AW4620" t="s">
        <v>25471</v>
      </c>
      <c r="AX4620" t="s">
        <v>25471</v>
      </c>
      <c r="AY4620" t="s">
        <v>69</v>
      </c>
      <c r="AZ4620" t="s">
        <v>25472</v>
      </c>
      <c r="BA4620" t="s">
        <v>5360</v>
      </c>
      <c r="BB4620" t="s">
        <v>25473</v>
      </c>
      <c r="BC4620" t="s">
        <v>25474</v>
      </c>
      <c r="BD4620" t="s">
        <v>25475</v>
      </c>
      <c r="BE4620" t="s">
        <v>25476</v>
      </c>
      <c r="BF4620" t="s">
        <v>69</v>
      </c>
      <c r="BG4620" t="s">
        <v>69</v>
      </c>
      <c r="BH4620" t="s">
        <v>69</v>
      </c>
      <c r="BI4620" t="s">
        <v>69</v>
      </c>
      <c r="BJ4620" t="s">
        <v>69</v>
      </c>
      <c r="BK4620" t="s">
        <v>69</v>
      </c>
      <c r="BL4620" t="s">
        <v>159</v>
      </c>
      <c r="BM4620" t="s">
        <v>87</v>
      </c>
      <c r="BN4620" t="s">
        <v>271</v>
      </c>
      <c r="BO4620" t="s">
        <v>25475</v>
      </c>
      <c r="BP4620">
        <v>1</v>
      </c>
      <c r="BQ4620">
        <v>12775159</v>
      </c>
      <c r="BR4620" s="12" t="s">
        <v>25479</v>
      </c>
      <c r="BS4620">
        <v>4558</v>
      </c>
      <c r="BT4620" t="s">
        <v>69</v>
      </c>
      <c r="BU4620" t="s">
        <v>25482</v>
      </c>
      <c r="BV4620" t="s">
        <v>25483</v>
      </c>
      <c r="BW4620" t="s">
        <v>25484</v>
      </c>
    </row>
    <row r="4621" spans="1:75" x14ac:dyDescent="0.2">
      <c r="A4621" t="s">
        <v>25465</v>
      </c>
      <c r="B4621" t="s">
        <v>25608</v>
      </c>
      <c r="C4621" t="s">
        <v>25609</v>
      </c>
      <c r="D4621" t="s">
        <v>25468</v>
      </c>
      <c r="E4621" t="s">
        <v>69</v>
      </c>
      <c r="F4621">
        <v>33143636</v>
      </c>
      <c r="G4621" s="3" t="s">
        <v>25469</v>
      </c>
      <c r="I4621" s="3" t="s">
        <v>3865</v>
      </c>
      <c r="J4621" s="3" t="s">
        <v>3792</v>
      </c>
      <c r="K4621" s="3" t="s">
        <v>172</v>
      </c>
      <c r="L4621" s="6" t="s">
        <v>5229</v>
      </c>
      <c r="M4621" s="24" t="s">
        <v>25470</v>
      </c>
      <c r="O4621" s="44" t="s">
        <v>30786</v>
      </c>
      <c r="R4621" s="24" t="s">
        <v>10859</v>
      </c>
      <c r="T4621" t="str">
        <f>IF(X4621 &lt;&gt; "", CONCATENATE(Table1[[#This Row],[bioproject]],".",Table1[[#This Row],[Replicate group]]), "")</f>
        <v>PRJNA667277.?</v>
      </c>
      <c r="X4621" s="59" t="s">
        <v>172</v>
      </c>
      <c r="Z4621" s="67" t="s">
        <v>31281</v>
      </c>
      <c r="AA4621" s="59" t="str">
        <f>IF(Table1[[#This Row],[fungi_species]] &lt;&gt; "", CONCATENATE(LEFT(Table1[[#This Row],[fungi_species]],2), LEFT(_xlfn.TEXTAFTER(Table1[[#This Row],[fungi_species]], " ", 1),3)),"")</f>
        <v>Cosub</v>
      </c>
      <c r="AB4621" s="7"/>
      <c r="AC4621" t="s">
        <v>25480</v>
      </c>
      <c r="AD4621" t="s">
        <v>69</v>
      </c>
      <c r="AE4621" t="s">
        <v>25610</v>
      </c>
      <c r="AF4621" s="22" t="s">
        <v>25477</v>
      </c>
      <c r="AG4621" s="24" t="s">
        <v>25481</v>
      </c>
      <c r="AH4621" t="s">
        <v>5230</v>
      </c>
      <c r="AI4621" t="s">
        <v>77</v>
      </c>
      <c r="AJ4621" s="7"/>
      <c r="AK4621" s="7"/>
      <c r="AL4621"/>
      <c r="AN4621" s="7"/>
      <c r="AO4621" s="7"/>
      <c r="AP4621"/>
      <c r="AQ4621"/>
      <c r="AU4621" s="5"/>
      <c r="AV4621" s="5"/>
      <c r="AW4621" t="s">
        <v>25471</v>
      </c>
      <c r="AX4621" t="s">
        <v>25471</v>
      </c>
      <c r="AY4621" t="s">
        <v>69</v>
      </c>
      <c r="AZ4621" t="s">
        <v>25472</v>
      </c>
      <c r="BA4621" t="s">
        <v>5360</v>
      </c>
      <c r="BB4621" t="s">
        <v>25473</v>
      </c>
      <c r="BC4621" t="s">
        <v>25474</v>
      </c>
      <c r="BD4621" t="s">
        <v>25475</v>
      </c>
      <c r="BE4621" t="s">
        <v>25476</v>
      </c>
      <c r="BF4621" t="s">
        <v>69</v>
      </c>
      <c r="BG4621" t="s">
        <v>69</v>
      </c>
      <c r="BH4621" t="s">
        <v>69</v>
      </c>
      <c r="BI4621" t="s">
        <v>69</v>
      </c>
      <c r="BJ4621" t="s">
        <v>69</v>
      </c>
      <c r="BK4621" t="s">
        <v>69</v>
      </c>
      <c r="BL4621" t="s">
        <v>159</v>
      </c>
      <c r="BM4621" t="s">
        <v>87</v>
      </c>
      <c r="BN4621" t="s">
        <v>271</v>
      </c>
      <c r="BO4621" t="s">
        <v>25475</v>
      </c>
      <c r="BP4621">
        <v>1</v>
      </c>
      <c r="BQ4621">
        <v>12810102</v>
      </c>
      <c r="BR4621" s="12" t="s">
        <v>25479</v>
      </c>
      <c r="BS4621">
        <v>4558</v>
      </c>
      <c r="BT4621" t="s">
        <v>69</v>
      </c>
      <c r="BU4621" t="s">
        <v>25482</v>
      </c>
      <c r="BV4621" t="s">
        <v>25483</v>
      </c>
      <c r="BW4621" t="s">
        <v>25484</v>
      </c>
    </row>
    <row r="4622" spans="1:75" x14ac:dyDescent="0.2">
      <c r="A4622" t="s">
        <v>25465</v>
      </c>
      <c r="B4622" t="s">
        <v>25563</v>
      </c>
      <c r="C4622" t="s">
        <v>25564</v>
      </c>
      <c r="D4622" t="s">
        <v>25468</v>
      </c>
      <c r="E4622" t="s">
        <v>69</v>
      </c>
      <c r="F4622">
        <v>33143636</v>
      </c>
      <c r="G4622" s="3" t="s">
        <v>25469</v>
      </c>
      <c r="I4622" s="3" t="s">
        <v>3865</v>
      </c>
      <c r="J4622" s="3" t="s">
        <v>3792</v>
      </c>
      <c r="K4622" s="3" t="s">
        <v>172</v>
      </c>
      <c r="L4622" s="6" t="s">
        <v>5229</v>
      </c>
      <c r="M4622" s="24" t="s">
        <v>25470</v>
      </c>
      <c r="O4622" s="44" t="s">
        <v>30786</v>
      </c>
      <c r="R4622" s="24" t="s">
        <v>10859</v>
      </c>
      <c r="T4622" t="str">
        <f>IF(X4622 &lt;&gt; "", CONCATENATE(Table1[[#This Row],[bioproject]],".",Table1[[#This Row],[Replicate group]]), "")</f>
        <v>PRJNA667277.?</v>
      </c>
      <c r="X4622" s="59" t="s">
        <v>172</v>
      </c>
      <c r="Z4622" s="67" t="s">
        <v>31281</v>
      </c>
      <c r="AA4622" s="59" t="str">
        <f>IF(Table1[[#This Row],[fungi_species]] &lt;&gt; "", CONCATENATE(LEFT(Table1[[#This Row],[fungi_species]],2), LEFT(_xlfn.TEXTAFTER(Table1[[#This Row],[fungi_species]], " ", 1),3)),"")</f>
        <v>Cosub</v>
      </c>
      <c r="AB4622" s="7"/>
      <c r="AC4622" t="s">
        <v>25480</v>
      </c>
      <c r="AD4622" t="s">
        <v>69</v>
      </c>
      <c r="AE4622" t="s">
        <v>25565</v>
      </c>
      <c r="AF4622" s="22" t="s">
        <v>25477</v>
      </c>
      <c r="AG4622" s="24" t="s">
        <v>25481</v>
      </c>
      <c r="AH4622" t="s">
        <v>5230</v>
      </c>
      <c r="AI4622" t="s">
        <v>77</v>
      </c>
      <c r="AJ4622" s="7"/>
      <c r="AK4622" s="7"/>
      <c r="AL4622"/>
      <c r="AN4622" s="7"/>
      <c r="AO4622" s="7"/>
      <c r="AP4622"/>
      <c r="AQ4622"/>
      <c r="AU4622" s="5"/>
      <c r="AV4622" s="5"/>
      <c r="AW4622" t="s">
        <v>25471</v>
      </c>
      <c r="AX4622" t="s">
        <v>25471</v>
      </c>
      <c r="AY4622" t="s">
        <v>69</v>
      </c>
      <c r="AZ4622" t="s">
        <v>25472</v>
      </c>
      <c r="BA4622" t="s">
        <v>5360</v>
      </c>
      <c r="BB4622" t="s">
        <v>25473</v>
      </c>
      <c r="BC4622" t="s">
        <v>25474</v>
      </c>
      <c r="BD4622" t="s">
        <v>25475</v>
      </c>
      <c r="BE4622" t="s">
        <v>25476</v>
      </c>
      <c r="BF4622" t="s">
        <v>69</v>
      </c>
      <c r="BG4622" t="s">
        <v>69</v>
      </c>
      <c r="BH4622" t="s">
        <v>69</v>
      </c>
      <c r="BI4622" t="s">
        <v>69</v>
      </c>
      <c r="BJ4622" t="s">
        <v>69</v>
      </c>
      <c r="BK4622" t="s">
        <v>69</v>
      </c>
      <c r="BL4622" t="s">
        <v>159</v>
      </c>
      <c r="BM4622" t="s">
        <v>87</v>
      </c>
      <c r="BN4622" t="s">
        <v>271</v>
      </c>
      <c r="BO4622" t="s">
        <v>25475</v>
      </c>
      <c r="BP4622">
        <v>1</v>
      </c>
      <c r="BQ4622">
        <v>12825314</v>
      </c>
      <c r="BR4622" s="12" t="s">
        <v>25479</v>
      </c>
      <c r="BS4622">
        <v>4558</v>
      </c>
      <c r="BT4622" t="s">
        <v>69</v>
      </c>
      <c r="BU4622" t="s">
        <v>25482</v>
      </c>
      <c r="BV4622" t="s">
        <v>25483</v>
      </c>
      <c r="BW4622" t="s">
        <v>25484</v>
      </c>
    </row>
    <row r="4623" spans="1:75" x14ac:dyDescent="0.2">
      <c r="A4623" t="s">
        <v>25465</v>
      </c>
      <c r="B4623" t="s">
        <v>25524</v>
      </c>
      <c r="C4623" t="s">
        <v>25525</v>
      </c>
      <c r="D4623" t="s">
        <v>25468</v>
      </c>
      <c r="E4623" t="s">
        <v>69</v>
      </c>
      <c r="F4623">
        <v>33143636</v>
      </c>
      <c r="G4623" s="3" t="s">
        <v>25469</v>
      </c>
      <c r="I4623" s="3" t="s">
        <v>3865</v>
      </c>
      <c r="J4623" s="3" t="s">
        <v>3792</v>
      </c>
      <c r="K4623" s="3" t="s">
        <v>172</v>
      </c>
      <c r="L4623" s="6" t="s">
        <v>5229</v>
      </c>
      <c r="M4623" s="24" t="s">
        <v>25470</v>
      </c>
      <c r="O4623" s="44" t="s">
        <v>30786</v>
      </c>
      <c r="R4623" s="24" t="s">
        <v>10859</v>
      </c>
      <c r="T4623" t="str">
        <f>IF(X4623 &lt;&gt; "", CONCATENATE(Table1[[#This Row],[bioproject]],".",Table1[[#This Row],[Replicate group]]), "")</f>
        <v>PRJNA667277.?</v>
      </c>
      <c r="X4623" s="59" t="s">
        <v>172</v>
      </c>
      <c r="Z4623" s="67" t="s">
        <v>31281</v>
      </c>
      <c r="AA4623" s="59" t="str">
        <f>IF(Table1[[#This Row],[fungi_species]] &lt;&gt; "", CONCATENATE(LEFT(Table1[[#This Row],[fungi_species]],2), LEFT(_xlfn.TEXTAFTER(Table1[[#This Row],[fungi_species]], " ", 1),3)),"")</f>
        <v>Cosub</v>
      </c>
      <c r="AB4623" s="7"/>
      <c r="AC4623" t="s">
        <v>25480</v>
      </c>
      <c r="AD4623" t="s">
        <v>69</v>
      </c>
      <c r="AE4623" t="s">
        <v>25526</v>
      </c>
      <c r="AF4623" s="22" t="s">
        <v>25477</v>
      </c>
      <c r="AG4623" s="24" t="s">
        <v>25481</v>
      </c>
      <c r="AH4623" t="s">
        <v>5230</v>
      </c>
      <c r="AI4623" t="s">
        <v>77</v>
      </c>
      <c r="AJ4623" s="7"/>
      <c r="AK4623" s="7"/>
      <c r="AL4623"/>
      <c r="AN4623" s="7"/>
      <c r="AO4623" s="7"/>
      <c r="AP4623"/>
      <c r="AQ4623"/>
      <c r="AU4623" s="5"/>
      <c r="AV4623" s="5"/>
      <c r="AW4623" t="s">
        <v>25471</v>
      </c>
      <c r="AX4623" t="s">
        <v>25471</v>
      </c>
      <c r="AY4623" t="s">
        <v>69</v>
      </c>
      <c r="AZ4623" t="s">
        <v>25472</v>
      </c>
      <c r="BA4623" t="s">
        <v>5360</v>
      </c>
      <c r="BB4623" t="s">
        <v>25473</v>
      </c>
      <c r="BC4623" t="s">
        <v>25474</v>
      </c>
      <c r="BD4623" t="s">
        <v>25475</v>
      </c>
      <c r="BE4623" t="s">
        <v>25476</v>
      </c>
      <c r="BF4623" t="s">
        <v>69</v>
      </c>
      <c r="BG4623" t="s">
        <v>69</v>
      </c>
      <c r="BH4623" t="s">
        <v>69</v>
      </c>
      <c r="BI4623" t="s">
        <v>69</v>
      </c>
      <c r="BJ4623" t="s">
        <v>69</v>
      </c>
      <c r="BK4623" t="s">
        <v>69</v>
      </c>
      <c r="BL4623" t="s">
        <v>159</v>
      </c>
      <c r="BM4623" t="s">
        <v>87</v>
      </c>
      <c r="BN4623" t="s">
        <v>271</v>
      </c>
      <c r="BO4623" t="s">
        <v>25475</v>
      </c>
      <c r="BP4623">
        <v>1</v>
      </c>
      <c r="BQ4623">
        <v>12891878</v>
      </c>
      <c r="BR4623" s="12" t="s">
        <v>25479</v>
      </c>
      <c r="BS4623">
        <v>4558</v>
      </c>
      <c r="BT4623" t="s">
        <v>69</v>
      </c>
      <c r="BU4623" t="s">
        <v>25482</v>
      </c>
      <c r="BV4623" t="s">
        <v>25483</v>
      </c>
      <c r="BW4623" t="s">
        <v>25484</v>
      </c>
    </row>
    <row r="4624" spans="1:75" x14ac:dyDescent="0.2">
      <c r="A4624" t="s">
        <v>25465</v>
      </c>
      <c r="B4624" t="s">
        <v>25602</v>
      </c>
      <c r="C4624" t="s">
        <v>25603</v>
      </c>
      <c r="D4624" t="s">
        <v>25468</v>
      </c>
      <c r="E4624" t="s">
        <v>69</v>
      </c>
      <c r="F4624">
        <v>33143636</v>
      </c>
      <c r="G4624" s="3" t="s">
        <v>25469</v>
      </c>
      <c r="I4624" s="3" t="s">
        <v>3865</v>
      </c>
      <c r="J4624" s="3" t="s">
        <v>3792</v>
      </c>
      <c r="K4624" s="3" t="s">
        <v>172</v>
      </c>
      <c r="L4624" s="6" t="s">
        <v>5229</v>
      </c>
      <c r="M4624" s="24" t="s">
        <v>25470</v>
      </c>
      <c r="O4624" s="44" t="s">
        <v>30786</v>
      </c>
      <c r="R4624" s="24" t="s">
        <v>10859</v>
      </c>
      <c r="T4624" t="str">
        <f>IF(X4624 &lt;&gt; "", CONCATENATE(Table1[[#This Row],[bioproject]],".",Table1[[#This Row],[Replicate group]]), "")</f>
        <v>PRJNA667277.?</v>
      </c>
      <c r="X4624" s="59" t="s">
        <v>172</v>
      </c>
      <c r="Z4624" s="67" t="s">
        <v>31281</v>
      </c>
      <c r="AA4624" s="59" t="str">
        <f>IF(Table1[[#This Row],[fungi_species]] &lt;&gt; "", CONCATENATE(LEFT(Table1[[#This Row],[fungi_species]],2), LEFT(_xlfn.TEXTAFTER(Table1[[#This Row],[fungi_species]], " ", 1),3)),"")</f>
        <v>Cosub</v>
      </c>
      <c r="AB4624" s="7"/>
      <c r="AC4624" t="s">
        <v>25480</v>
      </c>
      <c r="AD4624" t="s">
        <v>69</v>
      </c>
      <c r="AE4624" t="s">
        <v>25604</v>
      </c>
      <c r="AF4624" s="22" t="s">
        <v>25477</v>
      </c>
      <c r="AG4624" s="24" t="s">
        <v>25481</v>
      </c>
      <c r="AH4624" t="s">
        <v>5230</v>
      </c>
      <c r="AI4624" t="s">
        <v>77</v>
      </c>
      <c r="AJ4624" s="7"/>
      <c r="AK4624" s="7"/>
      <c r="AL4624"/>
      <c r="AN4624" s="7"/>
      <c r="AO4624" s="7"/>
      <c r="AP4624"/>
      <c r="AQ4624"/>
      <c r="AU4624" s="5"/>
      <c r="AV4624" s="5"/>
      <c r="AW4624" t="s">
        <v>25471</v>
      </c>
      <c r="AX4624" t="s">
        <v>25471</v>
      </c>
      <c r="AY4624" t="s">
        <v>69</v>
      </c>
      <c r="AZ4624" t="s">
        <v>25472</v>
      </c>
      <c r="BA4624" t="s">
        <v>5360</v>
      </c>
      <c r="BB4624" t="s">
        <v>25473</v>
      </c>
      <c r="BC4624" t="s">
        <v>25474</v>
      </c>
      <c r="BD4624" t="s">
        <v>25475</v>
      </c>
      <c r="BE4624" t="s">
        <v>25476</v>
      </c>
      <c r="BF4624" t="s">
        <v>69</v>
      </c>
      <c r="BG4624" t="s">
        <v>69</v>
      </c>
      <c r="BH4624" t="s">
        <v>69</v>
      </c>
      <c r="BI4624" t="s">
        <v>69</v>
      </c>
      <c r="BJ4624" t="s">
        <v>69</v>
      </c>
      <c r="BK4624" t="s">
        <v>69</v>
      </c>
      <c r="BL4624" t="s">
        <v>159</v>
      </c>
      <c r="BM4624" t="s">
        <v>87</v>
      </c>
      <c r="BN4624" t="s">
        <v>271</v>
      </c>
      <c r="BO4624" t="s">
        <v>25475</v>
      </c>
      <c r="BP4624">
        <v>1</v>
      </c>
      <c r="BQ4624">
        <v>12904248</v>
      </c>
      <c r="BR4624" s="12" t="s">
        <v>25479</v>
      </c>
      <c r="BS4624">
        <v>4558</v>
      </c>
      <c r="BT4624" t="s">
        <v>69</v>
      </c>
      <c r="BU4624" t="s">
        <v>25482</v>
      </c>
      <c r="BV4624" t="s">
        <v>25483</v>
      </c>
      <c r="BW4624" t="s">
        <v>25484</v>
      </c>
    </row>
    <row r="4625" spans="1:75" x14ac:dyDescent="0.2">
      <c r="A4625" t="s">
        <v>25465</v>
      </c>
      <c r="B4625" t="s">
        <v>25587</v>
      </c>
      <c r="C4625" t="s">
        <v>25588</v>
      </c>
      <c r="D4625" t="s">
        <v>25468</v>
      </c>
      <c r="E4625" t="s">
        <v>69</v>
      </c>
      <c r="F4625">
        <v>33143636</v>
      </c>
      <c r="G4625" s="3" t="s">
        <v>25469</v>
      </c>
      <c r="I4625" s="3" t="s">
        <v>3865</v>
      </c>
      <c r="J4625" s="3" t="s">
        <v>3792</v>
      </c>
      <c r="K4625" s="3" t="s">
        <v>172</v>
      </c>
      <c r="L4625" s="6" t="s">
        <v>5229</v>
      </c>
      <c r="M4625" s="24" t="s">
        <v>25470</v>
      </c>
      <c r="O4625" s="44" t="s">
        <v>30786</v>
      </c>
      <c r="R4625" s="24" t="s">
        <v>10859</v>
      </c>
      <c r="T4625" t="str">
        <f>IF(X4625 &lt;&gt; "", CONCATENATE(Table1[[#This Row],[bioproject]],".",Table1[[#This Row],[Replicate group]]), "")</f>
        <v>PRJNA667277.?</v>
      </c>
      <c r="X4625" s="59" t="s">
        <v>172</v>
      </c>
      <c r="Z4625" s="67" t="s">
        <v>31281</v>
      </c>
      <c r="AA4625" s="59" t="str">
        <f>IF(Table1[[#This Row],[fungi_species]] &lt;&gt; "", CONCATENATE(LEFT(Table1[[#This Row],[fungi_species]],2), LEFT(_xlfn.TEXTAFTER(Table1[[#This Row],[fungi_species]], " ", 1),3)),"")</f>
        <v>Cosub</v>
      </c>
      <c r="AB4625" s="7"/>
      <c r="AC4625" t="s">
        <v>25480</v>
      </c>
      <c r="AD4625" t="s">
        <v>69</v>
      </c>
      <c r="AE4625" t="s">
        <v>25589</v>
      </c>
      <c r="AF4625" s="22" t="s">
        <v>25477</v>
      </c>
      <c r="AG4625" s="24" t="s">
        <v>25481</v>
      </c>
      <c r="AH4625" t="s">
        <v>5230</v>
      </c>
      <c r="AI4625" t="s">
        <v>77</v>
      </c>
      <c r="AJ4625" s="7"/>
      <c r="AK4625" s="7"/>
      <c r="AL4625"/>
      <c r="AN4625" s="7"/>
      <c r="AO4625" s="7"/>
      <c r="AP4625"/>
      <c r="AQ4625"/>
      <c r="AU4625" s="5"/>
      <c r="AV4625" s="5"/>
      <c r="AW4625" t="s">
        <v>25471</v>
      </c>
      <c r="AX4625" t="s">
        <v>25471</v>
      </c>
      <c r="AY4625" t="s">
        <v>69</v>
      </c>
      <c r="AZ4625" t="s">
        <v>25472</v>
      </c>
      <c r="BA4625" t="s">
        <v>5360</v>
      </c>
      <c r="BB4625" t="s">
        <v>25473</v>
      </c>
      <c r="BC4625" t="s">
        <v>25474</v>
      </c>
      <c r="BD4625" t="s">
        <v>25475</v>
      </c>
      <c r="BE4625" t="s">
        <v>25476</v>
      </c>
      <c r="BF4625" t="s">
        <v>69</v>
      </c>
      <c r="BG4625" t="s">
        <v>69</v>
      </c>
      <c r="BH4625" t="s">
        <v>69</v>
      </c>
      <c r="BI4625" t="s">
        <v>69</v>
      </c>
      <c r="BJ4625" t="s">
        <v>69</v>
      </c>
      <c r="BK4625" t="s">
        <v>69</v>
      </c>
      <c r="BL4625" t="s">
        <v>159</v>
      </c>
      <c r="BM4625" t="s">
        <v>87</v>
      </c>
      <c r="BN4625" t="s">
        <v>271</v>
      </c>
      <c r="BO4625" t="s">
        <v>25475</v>
      </c>
      <c r="BP4625">
        <v>1</v>
      </c>
      <c r="BQ4625">
        <v>13064171</v>
      </c>
      <c r="BR4625" s="12" t="s">
        <v>25479</v>
      </c>
      <c r="BS4625">
        <v>4558</v>
      </c>
      <c r="BT4625" t="s">
        <v>69</v>
      </c>
      <c r="BU4625" t="s">
        <v>25482</v>
      </c>
      <c r="BV4625" t="s">
        <v>25483</v>
      </c>
      <c r="BW4625" t="s">
        <v>25484</v>
      </c>
    </row>
    <row r="4626" spans="1:75" x14ac:dyDescent="0.2">
      <c r="A4626" t="s">
        <v>25465</v>
      </c>
      <c r="B4626" t="s">
        <v>25497</v>
      </c>
      <c r="C4626" t="s">
        <v>25498</v>
      </c>
      <c r="D4626" t="s">
        <v>25468</v>
      </c>
      <c r="E4626" t="s">
        <v>69</v>
      </c>
      <c r="F4626">
        <v>33143636</v>
      </c>
      <c r="G4626" s="3" t="s">
        <v>25469</v>
      </c>
      <c r="I4626" s="3" t="s">
        <v>3865</v>
      </c>
      <c r="J4626" s="3" t="s">
        <v>3792</v>
      </c>
      <c r="K4626" s="3" t="s">
        <v>172</v>
      </c>
      <c r="L4626" s="6" t="s">
        <v>5229</v>
      </c>
      <c r="M4626" s="24" t="s">
        <v>25470</v>
      </c>
      <c r="O4626" s="44" t="s">
        <v>30786</v>
      </c>
      <c r="R4626" s="24" t="s">
        <v>10859</v>
      </c>
      <c r="T4626" t="str">
        <f>IF(X4626 &lt;&gt; "", CONCATENATE(Table1[[#This Row],[bioproject]],".",Table1[[#This Row],[Replicate group]]), "")</f>
        <v>PRJNA667277.?</v>
      </c>
      <c r="X4626" s="59" t="s">
        <v>172</v>
      </c>
      <c r="Z4626" s="67" t="s">
        <v>31281</v>
      </c>
      <c r="AA4626" s="59" t="str">
        <f>IF(Table1[[#This Row],[fungi_species]] &lt;&gt; "", CONCATENATE(LEFT(Table1[[#This Row],[fungi_species]],2), LEFT(_xlfn.TEXTAFTER(Table1[[#This Row],[fungi_species]], " ", 1),3)),"")</f>
        <v>Cosub</v>
      </c>
      <c r="AB4626" s="7"/>
      <c r="AC4626" t="s">
        <v>25480</v>
      </c>
      <c r="AD4626" t="s">
        <v>69</v>
      </c>
      <c r="AE4626" t="s">
        <v>25499</v>
      </c>
      <c r="AF4626" s="22" t="s">
        <v>25477</v>
      </c>
      <c r="AG4626" s="24" t="s">
        <v>25481</v>
      </c>
      <c r="AH4626" t="s">
        <v>5230</v>
      </c>
      <c r="AI4626" t="s">
        <v>77</v>
      </c>
      <c r="AJ4626" s="7"/>
      <c r="AK4626" s="7"/>
      <c r="AL4626"/>
      <c r="AN4626" s="7"/>
      <c r="AO4626" s="7"/>
      <c r="AP4626"/>
      <c r="AQ4626"/>
      <c r="AU4626" s="5"/>
      <c r="AV4626" s="5"/>
      <c r="AW4626" t="s">
        <v>25471</v>
      </c>
      <c r="AX4626" t="s">
        <v>25471</v>
      </c>
      <c r="AY4626" t="s">
        <v>69</v>
      </c>
      <c r="AZ4626" t="s">
        <v>25472</v>
      </c>
      <c r="BA4626" t="s">
        <v>5360</v>
      </c>
      <c r="BB4626" t="s">
        <v>25473</v>
      </c>
      <c r="BC4626" t="s">
        <v>25474</v>
      </c>
      <c r="BD4626" t="s">
        <v>25475</v>
      </c>
      <c r="BE4626" t="s">
        <v>25476</v>
      </c>
      <c r="BF4626" t="s">
        <v>69</v>
      </c>
      <c r="BG4626" t="s">
        <v>69</v>
      </c>
      <c r="BH4626" t="s">
        <v>69</v>
      </c>
      <c r="BI4626" t="s">
        <v>69</v>
      </c>
      <c r="BJ4626" t="s">
        <v>69</v>
      </c>
      <c r="BK4626" t="s">
        <v>69</v>
      </c>
      <c r="BL4626" t="s">
        <v>159</v>
      </c>
      <c r="BM4626" t="s">
        <v>87</v>
      </c>
      <c r="BN4626" t="s">
        <v>271</v>
      </c>
      <c r="BO4626" t="s">
        <v>25475</v>
      </c>
      <c r="BP4626">
        <v>1</v>
      </c>
      <c r="BQ4626">
        <v>13076063</v>
      </c>
      <c r="BR4626" s="12" t="s">
        <v>25479</v>
      </c>
      <c r="BS4626">
        <v>4558</v>
      </c>
      <c r="BT4626" t="s">
        <v>69</v>
      </c>
      <c r="BU4626" t="s">
        <v>25482</v>
      </c>
      <c r="BV4626" t="s">
        <v>25483</v>
      </c>
      <c r="BW4626" t="s">
        <v>25484</v>
      </c>
    </row>
    <row r="4627" spans="1:75" x14ac:dyDescent="0.2">
      <c r="A4627" t="s">
        <v>25465</v>
      </c>
      <c r="B4627" t="s">
        <v>25509</v>
      </c>
      <c r="C4627" t="s">
        <v>25510</v>
      </c>
      <c r="D4627" t="s">
        <v>25468</v>
      </c>
      <c r="E4627" t="s">
        <v>69</v>
      </c>
      <c r="F4627">
        <v>33143636</v>
      </c>
      <c r="G4627" s="3" t="s">
        <v>25469</v>
      </c>
      <c r="I4627" s="3" t="s">
        <v>3865</v>
      </c>
      <c r="J4627" s="3" t="s">
        <v>3792</v>
      </c>
      <c r="K4627" s="3" t="s">
        <v>172</v>
      </c>
      <c r="L4627" s="6" t="s">
        <v>5229</v>
      </c>
      <c r="M4627" s="24" t="s">
        <v>25470</v>
      </c>
      <c r="O4627" s="44" t="s">
        <v>30786</v>
      </c>
      <c r="R4627" s="24" t="s">
        <v>10859</v>
      </c>
      <c r="T4627" t="str">
        <f>IF(X4627 &lt;&gt; "", CONCATENATE(Table1[[#This Row],[bioproject]],".",Table1[[#This Row],[Replicate group]]), "")</f>
        <v>PRJNA667277.?</v>
      </c>
      <c r="X4627" s="59" t="s">
        <v>172</v>
      </c>
      <c r="Z4627" s="67" t="s">
        <v>31281</v>
      </c>
      <c r="AA4627" s="59" t="str">
        <f>IF(Table1[[#This Row],[fungi_species]] &lt;&gt; "", CONCATENATE(LEFT(Table1[[#This Row],[fungi_species]],2), LEFT(_xlfn.TEXTAFTER(Table1[[#This Row],[fungi_species]], " ", 1),3)),"")</f>
        <v>Cosub</v>
      </c>
      <c r="AB4627" s="7"/>
      <c r="AC4627" t="s">
        <v>25480</v>
      </c>
      <c r="AD4627" t="s">
        <v>69</v>
      </c>
      <c r="AE4627" t="s">
        <v>25511</v>
      </c>
      <c r="AF4627" s="22" t="s">
        <v>25477</v>
      </c>
      <c r="AG4627" s="24" t="s">
        <v>25481</v>
      </c>
      <c r="AH4627" t="s">
        <v>5230</v>
      </c>
      <c r="AI4627" t="s">
        <v>77</v>
      </c>
      <c r="AJ4627" s="7"/>
      <c r="AK4627" s="7"/>
      <c r="AL4627"/>
      <c r="AN4627" s="7"/>
      <c r="AO4627" s="7"/>
      <c r="AP4627"/>
      <c r="AQ4627"/>
      <c r="AU4627" s="5"/>
      <c r="AV4627" s="5"/>
      <c r="AW4627" t="s">
        <v>25471</v>
      </c>
      <c r="AX4627" t="s">
        <v>25471</v>
      </c>
      <c r="AY4627" t="s">
        <v>69</v>
      </c>
      <c r="AZ4627" t="s">
        <v>25472</v>
      </c>
      <c r="BA4627" t="s">
        <v>5360</v>
      </c>
      <c r="BB4627" t="s">
        <v>25473</v>
      </c>
      <c r="BC4627" t="s">
        <v>25474</v>
      </c>
      <c r="BD4627" t="s">
        <v>25475</v>
      </c>
      <c r="BE4627" t="s">
        <v>25476</v>
      </c>
      <c r="BF4627" t="s">
        <v>69</v>
      </c>
      <c r="BG4627" t="s">
        <v>69</v>
      </c>
      <c r="BH4627" t="s">
        <v>69</v>
      </c>
      <c r="BI4627" t="s">
        <v>69</v>
      </c>
      <c r="BJ4627" t="s">
        <v>69</v>
      </c>
      <c r="BK4627" t="s">
        <v>69</v>
      </c>
      <c r="BL4627" t="s">
        <v>159</v>
      </c>
      <c r="BM4627" t="s">
        <v>87</v>
      </c>
      <c r="BN4627" t="s">
        <v>271</v>
      </c>
      <c r="BO4627" t="s">
        <v>25475</v>
      </c>
      <c r="BP4627">
        <v>1</v>
      </c>
      <c r="BQ4627">
        <v>13101696</v>
      </c>
      <c r="BR4627" s="12" t="s">
        <v>25479</v>
      </c>
      <c r="BS4627">
        <v>4558</v>
      </c>
      <c r="BT4627" t="s">
        <v>69</v>
      </c>
      <c r="BU4627" t="s">
        <v>25482</v>
      </c>
      <c r="BV4627" t="s">
        <v>25483</v>
      </c>
      <c r="BW4627" t="s">
        <v>25484</v>
      </c>
    </row>
    <row r="4628" spans="1:75" x14ac:dyDescent="0.2">
      <c r="A4628" t="s">
        <v>25465</v>
      </c>
      <c r="B4628" t="s">
        <v>25569</v>
      </c>
      <c r="C4628" t="s">
        <v>25570</v>
      </c>
      <c r="D4628" t="s">
        <v>25468</v>
      </c>
      <c r="E4628" t="s">
        <v>69</v>
      </c>
      <c r="F4628">
        <v>33143636</v>
      </c>
      <c r="G4628" s="3" t="s">
        <v>25469</v>
      </c>
      <c r="I4628" s="3" t="s">
        <v>3865</v>
      </c>
      <c r="J4628" s="3" t="s">
        <v>3792</v>
      </c>
      <c r="K4628" s="3" t="s">
        <v>172</v>
      </c>
      <c r="L4628" s="6" t="s">
        <v>5229</v>
      </c>
      <c r="M4628" s="24" t="s">
        <v>25470</v>
      </c>
      <c r="O4628" s="44" t="s">
        <v>30786</v>
      </c>
      <c r="R4628" s="24" t="s">
        <v>10859</v>
      </c>
      <c r="T4628" t="str">
        <f>IF(X4628 &lt;&gt; "", CONCATENATE(Table1[[#This Row],[bioproject]],".",Table1[[#This Row],[Replicate group]]), "")</f>
        <v>PRJNA667277.?</v>
      </c>
      <c r="X4628" s="59" t="s">
        <v>172</v>
      </c>
      <c r="Z4628" s="67" t="s">
        <v>31281</v>
      </c>
      <c r="AA4628" s="59" t="str">
        <f>IF(Table1[[#This Row],[fungi_species]] &lt;&gt; "", CONCATENATE(LEFT(Table1[[#This Row],[fungi_species]],2), LEFT(_xlfn.TEXTAFTER(Table1[[#This Row],[fungi_species]], " ", 1),3)),"")</f>
        <v>Cosub</v>
      </c>
      <c r="AB4628" s="7"/>
      <c r="AC4628" t="s">
        <v>25480</v>
      </c>
      <c r="AD4628" t="s">
        <v>69</v>
      </c>
      <c r="AE4628" t="s">
        <v>25571</v>
      </c>
      <c r="AF4628" s="22" t="s">
        <v>25477</v>
      </c>
      <c r="AG4628" s="24" t="s">
        <v>25481</v>
      </c>
      <c r="AH4628" t="s">
        <v>5230</v>
      </c>
      <c r="AI4628" t="s">
        <v>77</v>
      </c>
      <c r="AJ4628" s="7"/>
      <c r="AK4628" s="7"/>
      <c r="AL4628"/>
      <c r="AN4628" s="7"/>
      <c r="AO4628" s="7"/>
      <c r="AP4628"/>
      <c r="AQ4628"/>
      <c r="AU4628" s="5"/>
      <c r="AV4628" s="5"/>
      <c r="AW4628" t="s">
        <v>25471</v>
      </c>
      <c r="AX4628" t="s">
        <v>25471</v>
      </c>
      <c r="AY4628" t="s">
        <v>69</v>
      </c>
      <c r="AZ4628" t="s">
        <v>25472</v>
      </c>
      <c r="BA4628" t="s">
        <v>5360</v>
      </c>
      <c r="BB4628" t="s">
        <v>25473</v>
      </c>
      <c r="BC4628" t="s">
        <v>25474</v>
      </c>
      <c r="BD4628" t="s">
        <v>25475</v>
      </c>
      <c r="BE4628" t="s">
        <v>25476</v>
      </c>
      <c r="BF4628" t="s">
        <v>69</v>
      </c>
      <c r="BG4628" t="s">
        <v>69</v>
      </c>
      <c r="BH4628" t="s">
        <v>69</v>
      </c>
      <c r="BI4628" t="s">
        <v>69</v>
      </c>
      <c r="BJ4628" t="s">
        <v>69</v>
      </c>
      <c r="BK4628" t="s">
        <v>69</v>
      </c>
      <c r="BL4628" t="s">
        <v>159</v>
      </c>
      <c r="BM4628" t="s">
        <v>87</v>
      </c>
      <c r="BN4628" t="s">
        <v>271</v>
      </c>
      <c r="BO4628" t="s">
        <v>25475</v>
      </c>
      <c r="BP4628">
        <v>1</v>
      </c>
      <c r="BQ4628">
        <v>13123452</v>
      </c>
      <c r="BR4628" s="12" t="s">
        <v>25479</v>
      </c>
      <c r="BS4628">
        <v>4558</v>
      </c>
      <c r="BT4628" t="s">
        <v>69</v>
      </c>
      <c r="BU4628" t="s">
        <v>25482</v>
      </c>
      <c r="BV4628" t="s">
        <v>25483</v>
      </c>
      <c r="BW4628" t="s">
        <v>25484</v>
      </c>
    </row>
    <row r="4629" spans="1:75" x14ac:dyDescent="0.2">
      <c r="A4629" t="s">
        <v>25465</v>
      </c>
      <c r="B4629" t="s">
        <v>25503</v>
      </c>
      <c r="C4629" t="s">
        <v>25504</v>
      </c>
      <c r="D4629" t="s">
        <v>25468</v>
      </c>
      <c r="E4629" t="s">
        <v>69</v>
      </c>
      <c r="F4629">
        <v>33143636</v>
      </c>
      <c r="G4629" s="3" t="s">
        <v>25469</v>
      </c>
      <c r="I4629" s="3" t="s">
        <v>3865</v>
      </c>
      <c r="J4629" s="3" t="s">
        <v>3792</v>
      </c>
      <c r="K4629" s="3" t="s">
        <v>172</v>
      </c>
      <c r="L4629" s="6" t="s">
        <v>5229</v>
      </c>
      <c r="M4629" s="24" t="s">
        <v>25470</v>
      </c>
      <c r="O4629" s="44" t="s">
        <v>30786</v>
      </c>
      <c r="R4629" s="24" t="s">
        <v>10859</v>
      </c>
      <c r="T4629" t="str">
        <f>IF(X4629 &lt;&gt; "", CONCATENATE(Table1[[#This Row],[bioproject]],".",Table1[[#This Row],[Replicate group]]), "")</f>
        <v>PRJNA667277.?</v>
      </c>
      <c r="X4629" s="59" t="s">
        <v>172</v>
      </c>
      <c r="Z4629" s="67" t="s">
        <v>31281</v>
      </c>
      <c r="AA4629" s="59" t="str">
        <f>IF(Table1[[#This Row],[fungi_species]] &lt;&gt; "", CONCATENATE(LEFT(Table1[[#This Row],[fungi_species]],2), LEFT(_xlfn.TEXTAFTER(Table1[[#This Row],[fungi_species]], " ", 1),3)),"")</f>
        <v>Cosub</v>
      </c>
      <c r="AB4629" s="7"/>
      <c r="AC4629" t="s">
        <v>25480</v>
      </c>
      <c r="AD4629" t="s">
        <v>69</v>
      </c>
      <c r="AE4629" t="s">
        <v>25505</v>
      </c>
      <c r="AF4629" s="22" t="s">
        <v>25477</v>
      </c>
      <c r="AG4629" s="24" t="s">
        <v>25481</v>
      </c>
      <c r="AH4629" t="s">
        <v>5230</v>
      </c>
      <c r="AI4629" t="s">
        <v>77</v>
      </c>
      <c r="AJ4629" s="7"/>
      <c r="AK4629" s="7"/>
      <c r="AL4629"/>
      <c r="AN4629" s="7"/>
      <c r="AO4629" s="7"/>
      <c r="AP4629"/>
      <c r="AQ4629"/>
      <c r="AU4629" s="5"/>
      <c r="AV4629" s="5"/>
      <c r="AW4629" t="s">
        <v>25471</v>
      </c>
      <c r="AX4629" t="s">
        <v>25471</v>
      </c>
      <c r="AY4629" t="s">
        <v>69</v>
      </c>
      <c r="AZ4629" t="s">
        <v>25472</v>
      </c>
      <c r="BA4629" t="s">
        <v>5360</v>
      </c>
      <c r="BB4629" t="s">
        <v>25473</v>
      </c>
      <c r="BC4629" t="s">
        <v>25474</v>
      </c>
      <c r="BD4629" t="s">
        <v>25475</v>
      </c>
      <c r="BE4629" t="s">
        <v>25476</v>
      </c>
      <c r="BF4629" t="s">
        <v>69</v>
      </c>
      <c r="BG4629" t="s">
        <v>69</v>
      </c>
      <c r="BH4629" t="s">
        <v>69</v>
      </c>
      <c r="BI4629" t="s">
        <v>69</v>
      </c>
      <c r="BJ4629" t="s">
        <v>69</v>
      </c>
      <c r="BK4629" t="s">
        <v>69</v>
      </c>
      <c r="BL4629" t="s">
        <v>159</v>
      </c>
      <c r="BM4629" t="s">
        <v>87</v>
      </c>
      <c r="BN4629" t="s">
        <v>271</v>
      </c>
      <c r="BO4629" t="s">
        <v>25475</v>
      </c>
      <c r="BP4629">
        <v>1</v>
      </c>
      <c r="BQ4629">
        <v>13181541</v>
      </c>
      <c r="BR4629" s="12" t="s">
        <v>25479</v>
      </c>
      <c r="BS4629">
        <v>4558</v>
      </c>
      <c r="BT4629" t="s">
        <v>69</v>
      </c>
      <c r="BU4629" t="s">
        <v>25482</v>
      </c>
      <c r="BV4629" t="s">
        <v>25483</v>
      </c>
      <c r="BW4629" t="s">
        <v>25484</v>
      </c>
    </row>
    <row r="4630" spans="1:75" x14ac:dyDescent="0.2">
      <c r="A4630" t="s">
        <v>25465</v>
      </c>
      <c r="B4630" t="s">
        <v>25584</v>
      </c>
      <c r="C4630" t="s">
        <v>25585</v>
      </c>
      <c r="D4630" t="s">
        <v>25468</v>
      </c>
      <c r="E4630" t="s">
        <v>69</v>
      </c>
      <c r="F4630">
        <v>33143636</v>
      </c>
      <c r="G4630" s="3" t="s">
        <v>25469</v>
      </c>
      <c r="I4630" s="3" t="s">
        <v>3865</v>
      </c>
      <c r="J4630" s="3" t="s">
        <v>3792</v>
      </c>
      <c r="K4630" s="3" t="s">
        <v>172</v>
      </c>
      <c r="L4630" s="6" t="s">
        <v>5229</v>
      </c>
      <c r="M4630" s="24" t="s">
        <v>25470</v>
      </c>
      <c r="O4630" s="44" t="s">
        <v>30786</v>
      </c>
      <c r="R4630" s="24" t="s">
        <v>10859</v>
      </c>
      <c r="T4630" t="str">
        <f>IF(X4630 &lt;&gt; "", CONCATENATE(Table1[[#This Row],[bioproject]],".",Table1[[#This Row],[Replicate group]]), "")</f>
        <v>PRJNA667277.?</v>
      </c>
      <c r="X4630" s="59" t="s">
        <v>172</v>
      </c>
      <c r="Z4630" s="67" t="s">
        <v>31281</v>
      </c>
      <c r="AA4630" s="59" t="str">
        <f>IF(Table1[[#This Row],[fungi_species]] &lt;&gt; "", CONCATENATE(LEFT(Table1[[#This Row],[fungi_species]],2), LEFT(_xlfn.TEXTAFTER(Table1[[#This Row],[fungi_species]], " ", 1),3)),"")</f>
        <v>Cosub</v>
      </c>
      <c r="AB4630" s="7"/>
      <c r="AC4630" t="s">
        <v>25480</v>
      </c>
      <c r="AD4630" t="s">
        <v>69</v>
      </c>
      <c r="AE4630" t="s">
        <v>25586</v>
      </c>
      <c r="AF4630" s="22" t="s">
        <v>25477</v>
      </c>
      <c r="AG4630" s="24" t="s">
        <v>25481</v>
      </c>
      <c r="AH4630" t="s">
        <v>5230</v>
      </c>
      <c r="AI4630" t="s">
        <v>77</v>
      </c>
      <c r="AJ4630" s="7"/>
      <c r="AK4630" s="7"/>
      <c r="AL4630"/>
      <c r="AN4630" s="7"/>
      <c r="AO4630" s="7"/>
      <c r="AP4630"/>
      <c r="AQ4630"/>
      <c r="AU4630" s="5"/>
      <c r="AV4630" s="5"/>
      <c r="AW4630" t="s">
        <v>25471</v>
      </c>
      <c r="AX4630" t="s">
        <v>25471</v>
      </c>
      <c r="AY4630" t="s">
        <v>69</v>
      </c>
      <c r="AZ4630" t="s">
        <v>25472</v>
      </c>
      <c r="BA4630" t="s">
        <v>5360</v>
      </c>
      <c r="BB4630" t="s">
        <v>25473</v>
      </c>
      <c r="BC4630" t="s">
        <v>25474</v>
      </c>
      <c r="BD4630" t="s">
        <v>25475</v>
      </c>
      <c r="BE4630" t="s">
        <v>25476</v>
      </c>
      <c r="BF4630" t="s">
        <v>69</v>
      </c>
      <c r="BG4630" t="s">
        <v>69</v>
      </c>
      <c r="BH4630" t="s">
        <v>69</v>
      </c>
      <c r="BI4630" t="s">
        <v>69</v>
      </c>
      <c r="BJ4630" t="s">
        <v>69</v>
      </c>
      <c r="BK4630" t="s">
        <v>69</v>
      </c>
      <c r="BL4630" t="s">
        <v>159</v>
      </c>
      <c r="BM4630" t="s">
        <v>87</v>
      </c>
      <c r="BN4630" t="s">
        <v>271</v>
      </c>
      <c r="BO4630" t="s">
        <v>25475</v>
      </c>
      <c r="BP4630">
        <v>1</v>
      </c>
      <c r="BQ4630">
        <v>13185170</v>
      </c>
      <c r="BR4630" s="12" t="s">
        <v>25479</v>
      </c>
      <c r="BS4630">
        <v>4558</v>
      </c>
      <c r="BT4630" t="s">
        <v>69</v>
      </c>
      <c r="BU4630" t="s">
        <v>25482</v>
      </c>
      <c r="BV4630" t="s">
        <v>25483</v>
      </c>
      <c r="BW4630" t="s">
        <v>25484</v>
      </c>
    </row>
    <row r="4631" spans="1:75" x14ac:dyDescent="0.2">
      <c r="A4631" t="s">
        <v>25465</v>
      </c>
      <c r="B4631" t="s">
        <v>25494</v>
      </c>
      <c r="C4631" t="s">
        <v>25495</v>
      </c>
      <c r="D4631" t="s">
        <v>25468</v>
      </c>
      <c r="E4631" t="s">
        <v>69</v>
      </c>
      <c r="F4631">
        <v>33143636</v>
      </c>
      <c r="G4631" s="3" t="s">
        <v>25469</v>
      </c>
      <c r="I4631" s="3" t="s">
        <v>3865</v>
      </c>
      <c r="J4631" s="3" t="s">
        <v>3792</v>
      </c>
      <c r="K4631" s="3" t="s">
        <v>172</v>
      </c>
      <c r="L4631" s="6" t="s">
        <v>5229</v>
      </c>
      <c r="M4631" s="24" t="s">
        <v>25470</v>
      </c>
      <c r="O4631" s="44" t="s">
        <v>30786</v>
      </c>
      <c r="R4631" s="24" t="s">
        <v>10859</v>
      </c>
      <c r="T4631" t="str">
        <f>IF(X4631 &lt;&gt; "", CONCATENATE(Table1[[#This Row],[bioproject]],".",Table1[[#This Row],[Replicate group]]), "")</f>
        <v>PRJNA667277.?</v>
      </c>
      <c r="X4631" s="59" t="s">
        <v>172</v>
      </c>
      <c r="Z4631" s="67" t="s">
        <v>31281</v>
      </c>
      <c r="AA4631" s="59" t="str">
        <f>IF(Table1[[#This Row],[fungi_species]] &lt;&gt; "", CONCATENATE(LEFT(Table1[[#This Row],[fungi_species]],2), LEFT(_xlfn.TEXTAFTER(Table1[[#This Row],[fungi_species]], " ", 1),3)),"")</f>
        <v>Cosub</v>
      </c>
      <c r="AB4631" s="7"/>
      <c r="AC4631" t="s">
        <v>25480</v>
      </c>
      <c r="AD4631" t="s">
        <v>69</v>
      </c>
      <c r="AE4631" t="s">
        <v>25496</v>
      </c>
      <c r="AF4631" s="22" t="s">
        <v>25477</v>
      </c>
      <c r="AG4631" s="24" t="s">
        <v>25481</v>
      </c>
      <c r="AH4631" t="s">
        <v>5230</v>
      </c>
      <c r="AI4631" t="s">
        <v>77</v>
      </c>
      <c r="AJ4631" s="7"/>
      <c r="AK4631" s="7"/>
      <c r="AL4631"/>
      <c r="AN4631" s="7"/>
      <c r="AO4631" s="7"/>
      <c r="AP4631"/>
      <c r="AQ4631"/>
      <c r="AU4631" s="5"/>
      <c r="AV4631" s="5"/>
      <c r="AW4631" t="s">
        <v>25471</v>
      </c>
      <c r="AX4631" t="s">
        <v>25471</v>
      </c>
      <c r="AY4631" t="s">
        <v>69</v>
      </c>
      <c r="AZ4631" t="s">
        <v>25472</v>
      </c>
      <c r="BA4631" t="s">
        <v>5360</v>
      </c>
      <c r="BB4631" t="s">
        <v>25473</v>
      </c>
      <c r="BC4631" t="s">
        <v>25474</v>
      </c>
      <c r="BD4631" t="s">
        <v>25475</v>
      </c>
      <c r="BE4631" t="s">
        <v>25476</v>
      </c>
      <c r="BF4631" t="s">
        <v>69</v>
      </c>
      <c r="BG4631" t="s">
        <v>69</v>
      </c>
      <c r="BH4631" t="s">
        <v>69</v>
      </c>
      <c r="BI4631" t="s">
        <v>69</v>
      </c>
      <c r="BJ4631" t="s">
        <v>69</v>
      </c>
      <c r="BK4631" t="s">
        <v>69</v>
      </c>
      <c r="BL4631" t="s">
        <v>159</v>
      </c>
      <c r="BM4631" t="s">
        <v>87</v>
      </c>
      <c r="BN4631" t="s">
        <v>271</v>
      </c>
      <c r="BO4631" t="s">
        <v>25475</v>
      </c>
      <c r="BP4631">
        <v>1</v>
      </c>
      <c r="BQ4631">
        <v>13194267</v>
      </c>
      <c r="BR4631" s="12" t="s">
        <v>25479</v>
      </c>
      <c r="BS4631">
        <v>4558</v>
      </c>
      <c r="BT4631" t="s">
        <v>69</v>
      </c>
      <c r="BU4631" t="s">
        <v>25482</v>
      </c>
      <c r="BV4631" t="s">
        <v>25483</v>
      </c>
      <c r="BW4631" t="s">
        <v>25484</v>
      </c>
    </row>
    <row r="4632" spans="1:75" x14ac:dyDescent="0.2">
      <c r="A4632" t="s">
        <v>25465</v>
      </c>
      <c r="B4632" t="s">
        <v>25611</v>
      </c>
      <c r="C4632" t="s">
        <v>25612</v>
      </c>
      <c r="D4632" t="s">
        <v>25468</v>
      </c>
      <c r="E4632" t="s">
        <v>69</v>
      </c>
      <c r="F4632">
        <v>33143636</v>
      </c>
      <c r="G4632" s="3" t="s">
        <v>25469</v>
      </c>
      <c r="I4632" s="3" t="s">
        <v>3865</v>
      </c>
      <c r="J4632" s="3" t="s">
        <v>3792</v>
      </c>
      <c r="K4632" s="3" t="s">
        <v>172</v>
      </c>
      <c r="L4632" s="6" t="s">
        <v>5229</v>
      </c>
      <c r="M4632" s="24" t="s">
        <v>25470</v>
      </c>
      <c r="O4632" s="44" t="s">
        <v>30786</v>
      </c>
      <c r="R4632" s="24" t="s">
        <v>10859</v>
      </c>
      <c r="T4632" t="str">
        <f>IF(X4632 &lt;&gt; "", CONCATENATE(Table1[[#This Row],[bioproject]],".",Table1[[#This Row],[Replicate group]]), "")</f>
        <v>PRJNA667277.?</v>
      </c>
      <c r="X4632" s="59" t="s">
        <v>172</v>
      </c>
      <c r="Z4632" s="67" t="s">
        <v>31281</v>
      </c>
      <c r="AA4632" s="59" t="str">
        <f>IF(Table1[[#This Row],[fungi_species]] &lt;&gt; "", CONCATENATE(LEFT(Table1[[#This Row],[fungi_species]],2), LEFT(_xlfn.TEXTAFTER(Table1[[#This Row],[fungi_species]], " ", 1),3)),"")</f>
        <v>Cosub</v>
      </c>
      <c r="AB4632" s="7"/>
      <c r="AC4632" t="s">
        <v>25480</v>
      </c>
      <c r="AD4632" t="s">
        <v>69</v>
      </c>
      <c r="AE4632" t="s">
        <v>25613</v>
      </c>
      <c r="AF4632" s="22" t="s">
        <v>25477</v>
      </c>
      <c r="AG4632" s="24" t="s">
        <v>25481</v>
      </c>
      <c r="AH4632" t="s">
        <v>5230</v>
      </c>
      <c r="AI4632" t="s">
        <v>77</v>
      </c>
      <c r="AJ4632" s="7"/>
      <c r="AK4632" s="7"/>
      <c r="AL4632"/>
      <c r="AN4632" s="7"/>
      <c r="AO4632" s="7"/>
      <c r="AP4632"/>
      <c r="AQ4632"/>
      <c r="AU4632" s="5"/>
      <c r="AV4632" s="5"/>
      <c r="AW4632" t="s">
        <v>25471</v>
      </c>
      <c r="AX4632" t="s">
        <v>25471</v>
      </c>
      <c r="AY4632" t="s">
        <v>69</v>
      </c>
      <c r="AZ4632" t="s">
        <v>25472</v>
      </c>
      <c r="BA4632" t="s">
        <v>5360</v>
      </c>
      <c r="BB4632" t="s">
        <v>25473</v>
      </c>
      <c r="BC4632" t="s">
        <v>25474</v>
      </c>
      <c r="BD4632" t="s">
        <v>25475</v>
      </c>
      <c r="BE4632" t="s">
        <v>25476</v>
      </c>
      <c r="BF4632" t="s">
        <v>69</v>
      </c>
      <c r="BG4632" t="s">
        <v>69</v>
      </c>
      <c r="BH4632" t="s">
        <v>69</v>
      </c>
      <c r="BI4632" t="s">
        <v>69</v>
      </c>
      <c r="BJ4632" t="s">
        <v>69</v>
      </c>
      <c r="BK4632" t="s">
        <v>69</v>
      </c>
      <c r="BL4632" t="s">
        <v>159</v>
      </c>
      <c r="BM4632" t="s">
        <v>87</v>
      </c>
      <c r="BN4632" t="s">
        <v>271</v>
      </c>
      <c r="BO4632" t="s">
        <v>25475</v>
      </c>
      <c r="BP4632">
        <v>1</v>
      </c>
      <c r="BQ4632">
        <v>13208617</v>
      </c>
      <c r="BR4632" s="12" t="s">
        <v>25479</v>
      </c>
      <c r="BS4632">
        <v>4558</v>
      </c>
      <c r="BT4632" t="s">
        <v>69</v>
      </c>
      <c r="BU4632" t="s">
        <v>25482</v>
      </c>
      <c r="BV4632" t="s">
        <v>25483</v>
      </c>
      <c r="BW4632" t="s">
        <v>25484</v>
      </c>
    </row>
    <row r="4633" spans="1:75" x14ac:dyDescent="0.2">
      <c r="A4633" t="s">
        <v>25465</v>
      </c>
      <c r="B4633" t="s">
        <v>25488</v>
      </c>
      <c r="C4633" t="s">
        <v>25489</v>
      </c>
      <c r="D4633" t="s">
        <v>25468</v>
      </c>
      <c r="E4633" t="s">
        <v>69</v>
      </c>
      <c r="F4633">
        <v>33143636</v>
      </c>
      <c r="G4633" s="3" t="s">
        <v>25469</v>
      </c>
      <c r="I4633" s="3" t="s">
        <v>3865</v>
      </c>
      <c r="J4633" s="3" t="s">
        <v>3792</v>
      </c>
      <c r="K4633" s="3" t="s">
        <v>172</v>
      </c>
      <c r="L4633" s="6" t="s">
        <v>5229</v>
      </c>
      <c r="M4633" s="24" t="s">
        <v>25470</v>
      </c>
      <c r="O4633" s="44" t="s">
        <v>30786</v>
      </c>
      <c r="R4633" s="24" t="s">
        <v>10859</v>
      </c>
      <c r="T4633" t="str">
        <f>IF(X4633 &lt;&gt; "", CONCATENATE(Table1[[#This Row],[bioproject]],".",Table1[[#This Row],[Replicate group]]), "")</f>
        <v>PRJNA667277.?</v>
      </c>
      <c r="X4633" s="59" t="s">
        <v>172</v>
      </c>
      <c r="Z4633" s="67" t="s">
        <v>31281</v>
      </c>
      <c r="AA4633" s="59" t="str">
        <f>IF(Table1[[#This Row],[fungi_species]] &lt;&gt; "", CONCATENATE(LEFT(Table1[[#This Row],[fungi_species]],2), LEFT(_xlfn.TEXTAFTER(Table1[[#This Row],[fungi_species]], " ", 1),3)),"")</f>
        <v>Cosub</v>
      </c>
      <c r="AB4633" s="7"/>
      <c r="AC4633" t="s">
        <v>25480</v>
      </c>
      <c r="AD4633" t="s">
        <v>69</v>
      </c>
      <c r="AE4633" t="s">
        <v>25490</v>
      </c>
      <c r="AF4633" s="22" t="s">
        <v>25477</v>
      </c>
      <c r="AG4633" s="24" t="s">
        <v>25481</v>
      </c>
      <c r="AH4633" t="s">
        <v>5230</v>
      </c>
      <c r="AI4633" t="s">
        <v>77</v>
      </c>
      <c r="AJ4633" s="7"/>
      <c r="AK4633" s="7"/>
      <c r="AL4633"/>
      <c r="AN4633" s="7"/>
      <c r="AO4633" s="7"/>
      <c r="AP4633"/>
      <c r="AQ4633"/>
      <c r="AU4633" s="5"/>
      <c r="AV4633" s="5"/>
      <c r="AW4633" t="s">
        <v>25471</v>
      </c>
      <c r="AX4633" t="s">
        <v>25471</v>
      </c>
      <c r="AY4633" t="s">
        <v>69</v>
      </c>
      <c r="AZ4633" t="s">
        <v>25472</v>
      </c>
      <c r="BA4633" t="s">
        <v>5360</v>
      </c>
      <c r="BB4633" t="s">
        <v>25473</v>
      </c>
      <c r="BC4633" t="s">
        <v>25474</v>
      </c>
      <c r="BD4633" t="s">
        <v>25475</v>
      </c>
      <c r="BE4633" t="s">
        <v>25476</v>
      </c>
      <c r="BF4633" t="s">
        <v>69</v>
      </c>
      <c r="BG4633" t="s">
        <v>69</v>
      </c>
      <c r="BH4633" t="s">
        <v>69</v>
      </c>
      <c r="BI4633" t="s">
        <v>69</v>
      </c>
      <c r="BJ4633" t="s">
        <v>69</v>
      </c>
      <c r="BK4633" t="s">
        <v>69</v>
      </c>
      <c r="BL4633" t="s">
        <v>159</v>
      </c>
      <c r="BM4633" t="s">
        <v>87</v>
      </c>
      <c r="BN4633" t="s">
        <v>271</v>
      </c>
      <c r="BO4633" t="s">
        <v>25475</v>
      </c>
      <c r="BP4633">
        <v>1</v>
      </c>
      <c r="BQ4633">
        <v>13252118</v>
      </c>
      <c r="BR4633" s="12" t="s">
        <v>25479</v>
      </c>
      <c r="BS4633">
        <v>4558</v>
      </c>
      <c r="BT4633" t="s">
        <v>69</v>
      </c>
      <c r="BU4633" t="s">
        <v>25482</v>
      </c>
      <c r="BV4633" t="s">
        <v>25483</v>
      </c>
      <c r="BW4633" t="s">
        <v>25484</v>
      </c>
    </row>
    <row r="4634" spans="1:75" x14ac:dyDescent="0.2">
      <c r="A4634" t="s">
        <v>25465</v>
      </c>
      <c r="B4634" t="s">
        <v>25485</v>
      </c>
      <c r="C4634" t="s">
        <v>25486</v>
      </c>
      <c r="D4634" t="s">
        <v>25468</v>
      </c>
      <c r="E4634" t="s">
        <v>69</v>
      </c>
      <c r="F4634">
        <v>33143636</v>
      </c>
      <c r="G4634" s="3" t="s">
        <v>25469</v>
      </c>
      <c r="I4634" s="3" t="s">
        <v>3865</v>
      </c>
      <c r="J4634" s="3" t="s">
        <v>3792</v>
      </c>
      <c r="K4634" s="3" t="s">
        <v>172</v>
      </c>
      <c r="L4634" s="6" t="s">
        <v>5229</v>
      </c>
      <c r="M4634" s="24" t="s">
        <v>25470</v>
      </c>
      <c r="O4634" s="44" t="s">
        <v>30786</v>
      </c>
      <c r="R4634" s="24" t="s">
        <v>10859</v>
      </c>
      <c r="T4634" t="str">
        <f>IF(X4634 &lt;&gt; "", CONCATENATE(Table1[[#This Row],[bioproject]],".",Table1[[#This Row],[Replicate group]]), "")</f>
        <v>PRJNA667277.?</v>
      </c>
      <c r="X4634" s="59" t="s">
        <v>172</v>
      </c>
      <c r="Z4634" s="67" t="s">
        <v>31281</v>
      </c>
      <c r="AA4634" s="59" t="str">
        <f>IF(Table1[[#This Row],[fungi_species]] &lt;&gt; "", CONCATENATE(LEFT(Table1[[#This Row],[fungi_species]],2), LEFT(_xlfn.TEXTAFTER(Table1[[#This Row],[fungi_species]], " ", 1),3)),"")</f>
        <v>Cosub</v>
      </c>
      <c r="AB4634" s="7"/>
      <c r="AC4634" t="s">
        <v>25480</v>
      </c>
      <c r="AD4634" t="s">
        <v>69</v>
      </c>
      <c r="AE4634" t="s">
        <v>25487</v>
      </c>
      <c r="AF4634" s="22" t="s">
        <v>25477</v>
      </c>
      <c r="AG4634" s="24" t="s">
        <v>25481</v>
      </c>
      <c r="AH4634" t="s">
        <v>5230</v>
      </c>
      <c r="AI4634" t="s">
        <v>77</v>
      </c>
      <c r="AJ4634" s="7"/>
      <c r="AK4634" s="7"/>
      <c r="AL4634"/>
      <c r="AN4634" s="7"/>
      <c r="AO4634" s="7"/>
      <c r="AP4634"/>
      <c r="AQ4634"/>
      <c r="AU4634" s="5"/>
      <c r="AV4634" s="5"/>
      <c r="AW4634" t="s">
        <v>25471</v>
      </c>
      <c r="AX4634" t="s">
        <v>25471</v>
      </c>
      <c r="AY4634" t="s">
        <v>69</v>
      </c>
      <c r="AZ4634" t="s">
        <v>25472</v>
      </c>
      <c r="BA4634" t="s">
        <v>5360</v>
      </c>
      <c r="BB4634" t="s">
        <v>25473</v>
      </c>
      <c r="BC4634" t="s">
        <v>25474</v>
      </c>
      <c r="BD4634" t="s">
        <v>25475</v>
      </c>
      <c r="BE4634" t="s">
        <v>25476</v>
      </c>
      <c r="BF4634" t="s">
        <v>69</v>
      </c>
      <c r="BG4634" t="s">
        <v>69</v>
      </c>
      <c r="BH4634" t="s">
        <v>69</v>
      </c>
      <c r="BI4634" t="s">
        <v>69</v>
      </c>
      <c r="BJ4634" t="s">
        <v>69</v>
      </c>
      <c r="BK4634" t="s">
        <v>69</v>
      </c>
      <c r="BL4634" t="s">
        <v>159</v>
      </c>
      <c r="BM4634" t="s">
        <v>87</v>
      </c>
      <c r="BN4634" t="s">
        <v>271</v>
      </c>
      <c r="BO4634" t="s">
        <v>25475</v>
      </c>
      <c r="BP4634">
        <v>1</v>
      </c>
      <c r="BQ4634">
        <v>13367675</v>
      </c>
      <c r="BR4634" s="12" t="s">
        <v>25479</v>
      </c>
      <c r="BS4634">
        <v>4558</v>
      </c>
      <c r="BT4634" t="s">
        <v>69</v>
      </c>
      <c r="BU4634" t="s">
        <v>25482</v>
      </c>
      <c r="BV4634" t="s">
        <v>25483</v>
      </c>
      <c r="BW4634" t="s">
        <v>25484</v>
      </c>
    </row>
    <row r="4635" spans="1:75" x14ac:dyDescent="0.2">
      <c r="A4635" t="s">
        <v>25465</v>
      </c>
      <c r="B4635" t="s">
        <v>25512</v>
      </c>
      <c r="C4635" t="s">
        <v>25513</v>
      </c>
      <c r="D4635" t="s">
        <v>25468</v>
      </c>
      <c r="E4635" t="s">
        <v>69</v>
      </c>
      <c r="F4635">
        <v>33143636</v>
      </c>
      <c r="G4635" s="3" t="s">
        <v>25469</v>
      </c>
      <c r="I4635" s="3" t="s">
        <v>3865</v>
      </c>
      <c r="J4635" s="3" t="s">
        <v>3792</v>
      </c>
      <c r="K4635" s="3" t="s">
        <v>172</v>
      </c>
      <c r="L4635" s="6" t="s">
        <v>5229</v>
      </c>
      <c r="M4635" s="24" t="s">
        <v>25470</v>
      </c>
      <c r="O4635" s="44" t="s">
        <v>30786</v>
      </c>
      <c r="R4635" s="24" t="s">
        <v>10859</v>
      </c>
      <c r="T4635" t="str">
        <f>IF(X4635 &lt;&gt; "", CONCATENATE(Table1[[#This Row],[bioproject]],".",Table1[[#This Row],[Replicate group]]), "")</f>
        <v>PRJNA667277.?</v>
      </c>
      <c r="X4635" s="59" t="s">
        <v>172</v>
      </c>
      <c r="Z4635" s="67" t="s">
        <v>31281</v>
      </c>
      <c r="AA4635" s="59" t="str">
        <f>IF(Table1[[#This Row],[fungi_species]] &lt;&gt; "", CONCATENATE(LEFT(Table1[[#This Row],[fungi_species]],2), LEFT(_xlfn.TEXTAFTER(Table1[[#This Row],[fungi_species]], " ", 1),3)),"")</f>
        <v>Cosub</v>
      </c>
      <c r="AB4635" s="7"/>
      <c r="AC4635" t="s">
        <v>25480</v>
      </c>
      <c r="AD4635" t="s">
        <v>69</v>
      </c>
      <c r="AE4635" t="s">
        <v>25514</v>
      </c>
      <c r="AF4635" s="22" t="s">
        <v>25477</v>
      </c>
      <c r="AG4635" s="24" t="s">
        <v>25481</v>
      </c>
      <c r="AH4635" t="s">
        <v>5230</v>
      </c>
      <c r="AI4635" t="s">
        <v>77</v>
      </c>
      <c r="AJ4635" s="7"/>
      <c r="AK4635" s="7"/>
      <c r="AL4635"/>
      <c r="AN4635" s="7"/>
      <c r="AO4635" s="7"/>
      <c r="AP4635"/>
      <c r="AQ4635"/>
      <c r="AU4635" s="5"/>
      <c r="AV4635" s="5"/>
      <c r="AW4635" t="s">
        <v>25471</v>
      </c>
      <c r="AX4635" t="s">
        <v>25471</v>
      </c>
      <c r="AY4635" t="s">
        <v>69</v>
      </c>
      <c r="AZ4635" t="s">
        <v>25472</v>
      </c>
      <c r="BA4635" t="s">
        <v>5360</v>
      </c>
      <c r="BB4635" t="s">
        <v>25473</v>
      </c>
      <c r="BC4635" t="s">
        <v>25474</v>
      </c>
      <c r="BD4635" t="s">
        <v>25475</v>
      </c>
      <c r="BE4635" t="s">
        <v>25476</v>
      </c>
      <c r="BF4635" t="s">
        <v>69</v>
      </c>
      <c r="BG4635" t="s">
        <v>69</v>
      </c>
      <c r="BH4635" t="s">
        <v>69</v>
      </c>
      <c r="BI4635" t="s">
        <v>69</v>
      </c>
      <c r="BJ4635" t="s">
        <v>69</v>
      </c>
      <c r="BK4635" t="s">
        <v>69</v>
      </c>
      <c r="BL4635" t="s">
        <v>159</v>
      </c>
      <c r="BM4635" t="s">
        <v>87</v>
      </c>
      <c r="BN4635" t="s">
        <v>271</v>
      </c>
      <c r="BO4635" t="s">
        <v>25475</v>
      </c>
      <c r="BP4635">
        <v>1</v>
      </c>
      <c r="BQ4635">
        <v>13417226</v>
      </c>
      <c r="BR4635" s="12" t="s">
        <v>25479</v>
      </c>
      <c r="BS4635">
        <v>4558</v>
      </c>
      <c r="BT4635" t="s">
        <v>69</v>
      </c>
      <c r="BU4635" t="s">
        <v>25482</v>
      </c>
      <c r="BV4635" t="s">
        <v>25483</v>
      </c>
      <c r="BW4635" t="s">
        <v>25484</v>
      </c>
    </row>
    <row r="4636" spans="1:75" x14ac:dyDescent="0.2">
      <c r="A4636" t="s">
        <v>25465</v>
      </c>
      <c r="B4636" t="s">
        <v>25500</v>
      </c>
      <c r="C4636" t="s">
        <v>25501</v>
      </c>
      <c r="D4636" t="s">
        <v>25468</v>
      </c>
      <c r="E4636" t="s">
        <v>69</v>
      </c>
      <c r="F4636">
        <v>33143636</v>
      </c>
      <c r="G4636" s="3" t="s">
        <v>25469</v>
      </c>
      <c r="I4636" s="3" t="s">
        <v>3865</v>
      </c>
      <c r="J4636" s="3" t="s">
        <v>3792</v>
      </c>
      <c r="K4636" s="3" t="s">
        <v>172</v>
      </c>
      <c r="L4636" s="6" t="s">
        <v>5229</v>
      </c>
      <c r="M4636" s="24" t="s">
        <v>25470</v>
      </c>
      <c r="O4636" s="44" t="s">
        <v>30786</v>
      </c>
      <c r="R4636" s="24" t="s">
        <v>10859</v>
      </c>
      <c r="T4636" t="str">
        <f>IF(X4636 &lt;&gt; "", CONCATENATE(Table1[[#This Row],[bioproject]],".",Table1[[#This Row],[Replicate group]]), "")</f>
        <v>PRJNA667277.?</v>
      </c>
      <c r="X4636" s="59" t="s">
        <v>172</v>
      </c>
      <c r="Z4636" s="67" t="s">
        <v>31281</v>
      </c>
      <c r="AA4636" s="59" t="str">
        <f>IF(Table1[[#This Row],[fungi_species]] &lt;&gt; "", CONCATENATE(LEFT(Table1[[#This Row],[fungi_species]],2), LEFT(_xlfn.TEXTAFTER(Table1[[#This Row],[fungi_species]], " ", 1),3)),"")</f>
        <v>Cosub</v>
      </c>
      <c r="AB4636" s="7"/>
      <c r="AC4636" t="s">
        <v>25480</v>
      </c>
      <c r="AD4636" t="s">
        <v>69</v>
      </c>
      <c r="AE4636" t="s">
        <v>25502</v>
      </c>
      <c r="AF4636" s="22" t="s">
        <v>25477</v>
      </c>
      <c r="AG4636" s="24" t="s">
        <v>25481</v>
      </c>
      <c r="AH4636" t="s">
        <v>5230</v>
      </c>
      <c r="AI4636" t="s">
        <v>77</v>
      </c>
      <c r="AJ4636" s="7"/>
      <c r="AK4636" s="7"/>
      <c r="AL4636"/>
      <c r="AN4636" s="7"/>
      <c r="AO4636" s="7"/>
      <c r="AP4636"/>
      <c r="AQ4636"/>
      <c r="AU4636" s="5"/>
      <c r="AV4636" s="5"/>
      <c r="AW4636" t="s">
        <v>25471</v>
      </c>
      <c r="AX4636" t="s">
        <v>25471</v>
      </c>
      <c r="AY4636" t="s">
        <v>69</v>
      </c>
      <c r="AZ4636" t="s">
        <v>25472</v>
      </c>
      <c r="BA4636" t="s">
        <v>5360</v>
      </c>
      <c r="BB4636" t="s">
        <v>25473</v>
      </c>
      <c r="BC4636" t="s">
        <v>25474</v>
      </c>
      <c r="BD4636" t="s">
        <v>25475</v>
      </c>
      <c r="BE4636" t="s">
        <v>25476</v>
      </c>
      <c r="BF4636" t="s">
        <v>69</v>
      </c>
      <c r="BG4636" t="s">
        <v>69</v>
      </c>
      <c r="BH4636" t="s">
        <v>69</v>
      </c>
      <c r="BI4636" t="s">
        <v>69</v>
      </c>
      <c r="BJ4636" t="s">
        <v>69</v>
      </c>
      <c r="BK4636" t="s">
        <v>69</v>
      </c>
      <c r="BL4636" t="s">
        <v>159</v>
      </c>
      <c r="BM4636" t="s">
        <v>87</v>
      </c>
      <c r="BN4636" t="s">
        <v>271</v>
      </c>
      <c r="BO4636" t="s">
        <v>25475</v>
      </c>
      <c r="BP4636">
        <v>1</v>
      </c>
      <c r="BQ4636">
        <v>13452796</v>
      </c>
      <c r="BR4636" s="12" t="s">
        <v>25479</v>
      </c>
      <c r="BS4636">
        <v>4558</v>
      </c>
      <c r="BT4636" t="s">
        <v>69</v>
      </c>
      <c r="BU4636" t="s">
        <v>25482</v>
      </c>
      <c r="BV4636" t="s">
        <v>25483</v>
      </c>
      <c r="BW4636" t="s">
        <v>25484</v>
      </c>
    </row>
    <row r="4637" spans="1:75" x14ac:dyDescent="0.2">
      <c r="A4637" t="s">
        <v>25465</v>
      </c>
      <c r="B4637" t="s">
        <v>25548</v>
      </c>
      <c r="C4637" t="s">
        <v>25549</v>
      </c>
      <c r="D4637" t="s">
        <v>25468</v>
      </c>
      <c r="E4637" t="s">
        <v>69</v>
      </c>
      <c r="F4637">
        <v>33143636</v>
      </c>
      <c r="G4637" s="3" t="s">
        <v>25469</v>
      </c>
      <c r="I4637" s="3" t="s">
        <v>3865</v>
      </c>
      <c r="J4637" s="3" t="s">
        <v>3792</v>
      </c>
      <c r="K4637" s="3" t="s">
        <v>172</v>
      </c>
      <c r="L4637" s="6" t="s">
        <v>5229</v>
      </c>
      <c r="M4637" s="24" t="s">
        <v>25470</v>
      </c>
      <c r="O4637" s="44" t="s">
        <v>30786</v>
      </c>
      <c r="R4637" s="24" t="s">
        <v>10859</v>
      </c>
      <c r="T4637" t="str">
        <f>IF(X4637 &lt;&gt; "", CONCATENATE(Table1[[#This Row],[bioproject]],".",Table1[[#This Row],[Replicate group]]), "")</f>
        <v>PRJNA667277.?</v>
      </c>
      <c r="X4637" s="59" t="s">
        <v>172</v>
      </c>
      <c r="Z4637" s="67" t="s">
        <v>31281</v>
      </c>
      <c r="AA4637" s="59" t="str">
        <f>IF(Table1[[#This Row],[fungi_species]] &lt;&gt; "", CONCATENATE(LEFT(Table1[[#This Row],[fungi_species]],2), LEFT(_xlfn.TEXTAFTER(Table1[[#This Row],[fungi_species]], " ", 1),3)),"")</f>
        <v>Cosub</v>
      </c>
      <c r="AB4637" s="7"/>
      <c r="AC4637" t="s">
        <v>25480</v>
      </c>
      <c r="AD4637" t="s">
        <v>69</v>
      </c>
      <c r="AE4637" t="s">
        <v>25550</v>
      </c>
      <c r="AF4637" s="22" t="s">
        <v>25477</v>
      </c>
      <c r="AG4637" s="24" t="s">
        <v>25481</v>
      </c>
      <c r="AH4637" t="s">
        <v>5230</v>
      </c>
      <c r="AI4637" t="s">
        <v>77</v>
      </c>
      <c r="AJ4637" s="7"/>
      <c r="AK4637" s="7"/>
      <c r="AL4637"/>
      <c r="AN4637" s="7"/>
      <c r="AO4637" s="7"/>
      <c r="AP4637"/>
      <c r="AQ4637"/>
      <c r="AU4637" s="5"/>
      <c r="AV4637" s="5"/>
      <c r="AW4637" t="s">
        <v>25471</v>
      </c>
      <c r="AX4637" t="s">
        <v>25471</v>
      </c>
      <c r="AY4637" t="s">
        <v>69</v>
      </c>
      <c r="AZ4637" t="s">
        <v>25472</v>
      </c>
      <c r="BA4637" t="s">
        <v>5360</v>
      </c>
      <c r="BB4637" t="s">
        <v>25473</v>
      </c>
      <c r="BC4637" t="s">
        <v>25474</v>
      </c>
      <c r="BD4637" t="s">
        <v>25475</v>
      </c>
      <c r="BE4637" t="s">
        <v>25476</v>
      </c>
      <c r="BF4637" t="s">
        <v>69</v>
      </c>
      <c r="BG4637" t="s">
        <v>69</v>
      </c>
      <c r="BH4637" t="s">
        <v>69</v>
      </c>
      <c r="BI4637" t="s">
        <v>69</v>
      </c>
      <c r="BJ4637" t="s">
        <v>69</v>
      </c>
      <c r="BK4637" t="s">
        <v>69</v>
      </c>
      <c r="BL4637" t="s">
        <v>159</v>
      </c>
      <c r="BM4637" t="s">
        <v>87</v>
      </c>
      <c r="BN4637" t="s">
        <v>271</v>
      </c>
      <c r="BO4637" t="s">
        <v>25475</v>
      </c>
      <c r="BP4637">
        <v>1</v>
      </c>
      <c r="BQ4637">
        <v>13463813</v>
      </c>
      <c r="BR4637" s="12" t="s">
        <v>25479</v>
      </c>
      <c r="BS4637">
        <v>4558</v>
      </c>
      <c r="BT4637" t="s">
        <v>69</v>
      </c>
      <c r="BU4637" t="s">
        <v>25482</v>
      </c>
      <c r="BV4637" t="s">
        <v>25483</v>
      </c>
      <c r="BW4637" t="s">
        <v>25484</v>
      </c>
    </row>
    <row r="4638" spans="1:75" x14ac:dyDescent="0.2">
      <c r="A4638" t="s">
        <v>25465</v>
      </c>
      <c r="B4638" t="s">
        <v>25590</v>
      </c>
      <c r="C4638" t="s">
        <v>25591</v>
      </c>
      <c r="D4638" t="s">
        <v>25468</v>
      </c>
      <c r="E4638" t="s">
        <v>69</v>
      </c>
      <c r="F4638">
        <v>33143636</v>
      </c>
      <c r="G4638" s="3" t="s">
        <v>25469</v>
      </c>
      <c r="I4638" s="3" t="s">
        <v>3865</v>
      </c>
      <c r="J4638" s="3" t="s">
        <v>3792</v>
      </c>
      <c r="K4638" s="3" t="s">
        <v>172</v>
      </c>
      <c r="L4638" s="6" t="s">
        <v>5229</v>
      </c>
      <c r="M4638" s="24" t="s">
        <v>25470</v>
      </c>
      <c r="O4638" s="44" t="s">
        <v>30786</v>
      </c>
      <c r="R4638" s="24" t="s">
        <v>10859</v>
      </c>
      <c r="T4638" t="str">
        <f>IF(X4638 &lt;&gt; "", CONCATENATE(Table1[[#This Row],[bioproject]],".",Table1[[#This Row],[Replicate group]]), "")</f>
        <v>PRJNA667277.?</v>
      </c>
      <c r="X4638" s="59" t="s">
        <v>172</v>
      </c>
      <c r="Z4638" s="67" t="s">
        <v>31281</v>
      </c>
      <c r="AA4638" s="59" t="str">
        <f>IF(Table1[[#This Row],[fungi_species]] &lt;&gt; "", CONCATENATE(LEFT(Table1[[#This Row],[fungi_species]],2), LEFT(_xlfn.TEXTAFTER(Table1[[#This Row],[fungi_species]], " ", 1),3)),"")</f>
        <v>Cosub</v>
      </c>
      <c r="AB4638" s="7"/>
      <c r="AC4638" t="s">
        <v>25480</v>
      </c>
      <c r="AD4638" t="s">
        <v>69</v>
      </c>
      <c r="AE4638" t="s">
        <v>25592</v>
      </c>
      <c r="AF4638" s="22" t="s">
        <v>25477</v>
      </c>
      <c r="AG4638" s="24" t="s">
        <v>25481</v>
      </c>
      <c r="AH4638" t="s">
        <v>5230</v>
      </c>
      <c r="AI4638" t="s">
        <v>77</v>
      </c>
      <c r="AJ4638" s="7"/>
      <c r="AK4638" s="7"/>
      <c r="AL4638"/>
      <c r="AN4638" s="7"/>
      <c r="AO4638" s="7"/>
      <c r="AP4638"/>
      <c r="AQ4638"/>
      <c r="AU4638" s="5"/>
      <c r="AV4638" s="5"/>
      <c r="AW4638" t="s">
        <v>25471</v>
      </c>
      <c r="AX4638" t="s">
        <v>25471</v>
      </c>
      <c r="AY4638" t="s">
        <v>69</v>
      </c>
      <c r="AZ4638" t="s">
        <v>25472</v>
      </c>
      <c r="BA4638" t="s">
        <v>5360</v>
      </c>
      <c r="BB4638" t="s">
        <v>25473</v>
      </c>
      <c r="BC4638" t="s">
        <v>25474</v>
      </c>
      <c r="BD4638" t="s">
        <v>25475</v>
      </c>
      <c r="BE4638" t="s">
        <v>25476</v>
      </c>
      <c r="BF4638" t="s">
        <v>69</v>
      </c>
      <c r="BG4638" t="s">
        <v>69</v>
      </c>
      <c r="BH4638" t="s">
        <v>69</v>
      </c>
      <c r="BI4638" t="s">
        <v>69</v>
      </c>
      <c r="BJ4638" t="s">
        <v>69</v>
      </c>
      <c r="BK4638" t="s">
        <v>69</v>
      </c>
      <c r="BL4638" t="s">
        <v>159</v>
      </c>
      <c r="BM4638" t="s">
        <v>87</v>
      </c>
      <c r="BN4638" t="s">
        <v>271</v>
      </c>
      <c r="BO4638" t="s">
        <v>25475</v>
      </c>
      <c r="BP4638">
        <v>1</v>
      </c>
      <c r="BQ4638">
        <v>13472623</v>
      </c>
      <c r="BR4638" s="12" t="s">
        <v>25479</v>
      </c>
      <c r="BS4638">
        <v>4558</v>
      </c>
      <c r="BT4638" t="s">
        <v>69</v>
      </c>
      <c r="BU4638" t="s">
        <v>25482</v>
      </c>
      <c r="BV4638" t="s">
        <v>25483</v>
      </c>
      <c r="BW4638" t="s">
        <v>25484</v>
      </c>
    </row>
    <row r="4639" spans="1:75" x14ac:dyDescent="0.2">
      <c r="A4639" t="s">
        <v>25465</v>
      </c>
      <c r="B4639" t="s">
        <v>25545</v>
      </c>
      <c r="C4639" t="s">
        <v>25546</v>
      </c>
      <c r="D4639" t="s">
        <v>25468</v>
      </c>
      <c r="E4639" t="s">
        <v>69</v>
      </c>
      <c r="F4639">
        <v>33143636</v>
      </c>
      <c r="G4639" s="3" t="s">
        <v>25469</v>
      </c>
      <c r="I4639" s="3" t="s">
        <v>3865</v>
      </c>
      <c r="J4639" s="3" t="s">
        <v>3792</v>
      </c>
      <c r="K4639" s="3" t="s">
        <v>172</v>
      </c>
      <c r="L4639" s="6" t="s">
        <v>5229</v>
      </c>
      <c r="M4639" s="24" t="s">
        <v>25470</v>
      </c>
      <c r="O4639" s="44" t="s">
        <v>30786</v>
      </c>
      <c r="R4639" s="24" t="s">
        <v>10859</v>
      </c>
      <c r="T4639" t="str">
        <f>IF(X4639 &lt;&gt; "", CONCATENATE(Table1[[#This Row],[bioproject]],".",Table1[[#This Row],[Replicate group]]), "")</f>
        <v>PRJNA667277.?</v>
      </c>
      <c r="X4639" s="59" t="s">
        <v>172</v>
      </c>
      <c r="Z4639" s="67" t="s">
        <v>31281</v>
      </c>
      <c r="AA4639" s="59" t="str">
        <f>IF(Table1[[#This Row],[fungi_species]] &lt;&gt; "", CONCATENATE(LEFT(Table1[[#This Row],[fungi_species]],2), LEFT(_xlfn.TEXTAFTER(Table1[[#This Row],[fungi_species]], " ", 1),3)),"")</f>
        <v>Cosub</v>
      </c>
      <c r="AB4639" s="7"/>
      <c r="AC4639" t="s">
        <v>25480</v>
      </c>
      <c r="AD4639" t="s">
        <v>69</v>
      </c>
      <c r="AE4639" t="s">
        <v>25547</v>
      </c>
      <c r="AF4639" s="22" t="s">
        <v>25477</v>
      </c>
      <c r="AG4639" s="24" t="s">
        <v>25481</v>
      </c>
      <c r="AH4639" t="s">
        <v>5230</v>
      </c>
      <c r="AI4639" t="s">
        <v>77</v>
      </c>
      <c r="AJ4639" s="7"/>
      <c r="AK4639" s="7"/>
      <c r="AL4639"/>
      <c r="AN4639" s="7"/>
      <c r="AO4639" s="7"/>
      <c r="AP4639"/>
      <c r="AQ4639"/>
      <c r="AU4639" s="5"/>
      <c r="AV4639" s="5"/>
      <c r="AW4639" t="s">
        <v>25471</v>
      </c>
      <c r="AX4639" t="s">
        <v>25471</v>
      </c>
      <c r="AY4639" t="s">
        <v>69</v>
      </c>
      <c r="AZ4639" t="s">
        <v>25472</v>
      </c>
      <c r="BA4639" t="s">
        <v>5360</v>
      </c>
      <c r="BB4639" t="s">
        <v>25473</v>
      </c>
      <c r="BC4639" t="s">
        <v>25474</v>
      </c>
      <c r="BD4639" t="s">
        <v>25475</v>
      </c>
      <c r="BE4639" t="s">
        <v>25476</v>
      </c>
      <c r="BF4639" t="s">
        <v>69</v>
      </c>
      <c r="BG4639" t="s">
        <v>69</v>
      </c>
      <c r="BH4639" t="s">
        <v>69</v>
      </c>
      <c r="BI4639" t="s">
        <v>69</v>
      </c>
      <c r="BJ4639" t="s">
        <v>69</v>
      </c>
      <c r="BK4639" t="s">
        <v>69</v>
      </c>
      <c r="BL4639" t="s">
        <v>159</v>
      </c>
      <c r="BM4639" t="s">
        <v>87</v>
      </c>
      <c r="BN4639" t="s">
        <v>271</v>
      </c>
      <c r="BO4639" t="s">
        <v>25475</v>
      </c>
      <c r="BP4639">
        <v>1</v>
      </c>
      <c r="BQ4639">
        <v>13600392</v>
      </c>
      <c r="BR4639" s="12" t="s">
        <v>25479</v>
      </c>
      <c r="BS4639">
        <v>4558</v>
      </c>
      <c r="BT4639" t="s">
        <v>69</v>
      </c>
      <c r="BU4639" t="s">
        <v>25482</v>
      </c>
      <c r="BV4639" t="s">
        <v>25483</v>
      </c>
      <c r="BW4639" t="s">
        <v>25484</v>
      </c>
    </row>
    <row r="4640" spans="1:75" x14ac:dyDescent="0.2">
      <c r="A4640" t="s">
        <v>25465</v>
      </c>
      <c r="B4640" t="s">
        <v>25491</v>
      </c>
      <c r="C4640" t="s">
        <v>25492</v>
      </c>
      <c r="D4640" t="s">
        <v>25468</v>
      </c>
      <c r="E4640" t="s">
        <v>69</v>
      </c>
      <c r="F4640">
        <v>33143636</v>
      </c>
      <c r="G4640" s="3" t="s">
        <v>25469</v>
      </c>
      <c r="I4640" s="3" t="s">
        <v>3865</v>
      </c>
      <c r="J4640" s="3" t="s">
        <v>3792</v>
      </c>
      <c r="K4640" s="3" t="s">
        <v>172</v>
      </c>
      <c r="L4640" s="6" t="s">
        <v>5229</v>
      </c>
      <c r="M4640" s="24" t="s">
        <v>25470</v>
      </c>
      <c r="O4640" s="44" t="s">
        <v>30786</v>
      </c>
      <c r="R4640" s="24" t="s">
        <v>10859</v>
      </c>
      <c r="T4640" t="str">
        <f>IF(X4640 &lt;&gt; "", CONCATENATE(Table1[[#This Row],[bioproject]],".",Table1[[#This Row],[Replicate group]]), "")</f>
        <v>PRJNA667277.?</v>
      </c>
      <c r="X4640" s="59" t="s">
        <v>172</v>
      </c>
      <c r="Z4640" s="67" t="s">
        <v>31281</v>
      </c>
      <c r="AA4640" s="59" t="str">
        <f>IF(Table1[[#This Row],[fungi_species]] &lt;&gt; "", CONCATENATE(LEFT(Table1[[#This Row],[fungi_species]],2), LEFT(_xlfn.TEXTAFTER(Table1[[#This Row],[fungi_species]], " ", 1),3)),"")</f>
        <v>Cosub</v>
      </c>
      <c r="AB4640" s="7"/>
      <c r="AC4640" t="s">
        <v>25480</v>
      </c>
      <c r="AD4640" t="s">
        <v>69</v>
      </c>
      <c r="AE4640" t="s">
        <v>25493</v>
      </c>
      <c r="AF4640" s="22" t="s">
        <v>25477</v>
      </c>
      <c r="AG4640" s="24" t="s">
        <v>25481</v>
      </c>
      <c r="AH4640" t="s">
        <v>5230</v>
      </c>
      <c r="AI4640" t="s">
        <v>77</v>
      </c>
      <c r="AJ4640" s="7"/>
      <c r="AK4640" s="7"/>
      <c r="AL4640"/>
      <c r="AN4640" s="7"/>
      <c r="AO4640" s="7"/>
      <c r="AP4640"/>
      <c r="AQ4640"/>
      <c r="AU4640" s="5"/>
      <c r="AV4640" s="5"/>
      <c r="AW4640" t="s">
        <v>25471</v>
      </c>
      <c r="AX4640" t="s">
        <v>25471</v>
      </c>
      <c r="AY4640" t="s">
        <v>69</v>
      </c>
      <c r="AZ4640" t="s">
        <v>25472</v>
      </c>
      <c r="BA4640" t="s">
        <v>5360</v>
      </c>
      <c r="BB4640" t="s">
        <v>25473</v>
      </c>
      <c r="BC4640" t="s">
        <v>25474</v>
      </c>
      <c r="BD4640" t="s">
        <v>25475</v>
      </c>
      <c r="BE4640" t="s">
        <v>25476</v>
      </c>
      <c r="BF4640" t="s">
        <v>69</v>
      </c>
      <c r="BG4640" t="s">
        <v>69</v>
      </c>
      <c r="BH4640" t="s">
        <v>69</v>
      </c>
      <c r="BI4640" t="s">
        <v>69</v>
      </c>
      <c r="BJ4640" t="s">
        <v>69</v>
      </c>
      <c r="BK4640" t="s">
        <v>69</v>
      </c>
      <c r="BL4640" t="s">
        <v>159</v>
      </c>
      <c r="BM4640" t="s">
        <v>87</v>
      </c>
      <c r="BN4640" t="s">
        <v>271</v>
      </c>
      <c r="BO4640" t="s">
        <v>25475</v>
      </c>
      <c r="BP4640">
        <v>1</v>
      </c>
      <c r="BQ4640">
        <v>13652837</v>
      </c>
      <c r="BR4640" s="12" t="s">
        <v>25479</v>
      </c>
      <c r="BS4640">
        <v>4558</v>
      </c>
      <c r="BT4640" t="s">
        <v>69</v>
      </c>
      <c r="BU4640" t="s">
        <v>25482</v>
      </c>
      <c r="BV4640" t="s">
        <v>25483</v>
      </c>
      <c r="BW4640" t="s">
        <v>25484</v>
      </c>
    </row>
    <row r="4641" spans="1:75" x14ac:dyDescent="0.2">
      <c r="A4641" t="s">
        <v>25465</v>
      </c>
      <c r="B4641" t="s">
        <v>25635</v>
      </c>
      <c r="C4641" t="s">
        <v>25636</v>
      </c>
      <c r="D4641" t="s">
        <v>25468</v>
      </c>
      <c r="E4641" t="s">
        <v>69</v>
      </c>
      <c r="F4641">
        <v>33143636</v>
      </c>
      <c r="G4641" s="3" t="s">
        <v>25469</v>
      </c>
      <c r="I4641" s="3" t="s">
        <v>3865</v>
      </c>
      <c r="J4641" s="3" t="s">
        <v>3792</v>
      </c>
      <c r="K4641" s="3" t="s">
        <v>172</v>
      </c>
      <c r="L4641" s="6" t="s">
        <v>5229</v>
      </c>
      <c r="M4641" s="24" t="s">
        <v>25470</v>
      </c>
      <c r="O4641" s="44" t="s">
        <v>30786</v>
      </c>
      <c r="R4641" s="24" t="s">
        <v>10859</v>
      </c>
      <c r="T4641" t="str">
        <f>IF(X4641 &lt;&gt; "", CONCATENATE(Table1[[#This Row],[bioproject]],".",Table1[[#This Row],[Replicate group]]), "")</f>
        <v>PRJNA667277.?</v>
      </c>
      <c r="X4641" s="59" t="s">
        <v>172</v>
      </c>
      <c r="Z4641" s="67" t="s">
        <v>31281</v>
      </c>
      <c r="AA4641" s="59" t="str">
        <f>IF(Table1[[#This Row],[fungi_species]] &lt;&gt; "", CONCATENATE(LEFT(Table1[[#This Row],[fungi_species]],2), LEFT(_xlfn.TEXTAFTER(Table1[[#This Row],[fungi_species]], " ", 1),3)),"")</f>
        <v>Cosub</v>
      </c>
      <c r="AB4641" s="7"/>
      <c r="AC4641" t="s">
        <v>25480</v>
      </c>
      <c r="AD4641" t="s">
        <v>69</v>
      </c>
      <c r="AE4641" t="s">
        <v>25637</v>
      </c>
      <c r="AF4641" s="22" t="s">
        <v>25477</v>
      </c>
      <c r="AG4641" s="24" t="s">
        <v>25481</v>
      </c>
      <c r="AH4641" t="s">
        <v>5230</v>
      </c>
      <c r="AI4641" t="s">
        <v>77</v>
      </c>
      <c r="AJ4641" s="7"/>
      <c r="AK4641" s="7"/>
      <c r="AL4641"/>
      <c r="AN4641" s="7"/>
      <c r="AO4641" s="7"/>
      <c r="AP4641"/>
      <c r="AQ4641"/>
      <c r="AU4641" s="5"/>
      <c r="AV4641" s="5"/>
      <c r="AW4641" t="s">
        <v>25471</v>
      </c>
      <c r="AX4641" t="s">
        <v>25471</v>
      </c>
      <c r="AY4641" t="s">
        <v>69</v>
      </c>
      <c r="AZ4641" t="s">
        <v>25472</v>
      </c>
      <c r="BA4641" t="s">
        <v>5360</v>
      </c>
      <c r="BB4641" t="s">
        <v>25473</v>
      </c>
      <c r="BC4641" t="s">
        <v>25474</v>
      </c>
      <c r="BD4641" t="s">
        <v>25475</v>
      </c>
      <c r="BE4641" t="s">
        <v>25476</v>
      </c>
      <c r="BF4641" t="s">
        <v>69</v>
      </c>
      <c r="BG4641" t="s">
        <v>69</v>
      </c>
      <c r="BH4641" t="s">
        <v>69</v>
      </c>
      <c r="BI4641" t="s">
        <v>69</v>
      </c>
      <c r="BJ4641" t="s">
        <v>69</v>
      </c>
      <c r="BK4641" t="s">
        <v>69</v>
      </c>
      <c r="BL4641" t="s">
        <v>159</v>
      </c>
      <c r="BM4641" t="s">
        <v>87</v>
      </c>
      <c r="BN4641" t="s">
        <v>271</v>
      </c>
      <c r="BO4641" t="s">
        <v>25475</v>
      </c>
      <c r="BP4641">
        <v>1</v>
      </c>
      <c r="BQ4641">
        <v>13745216</v>
      </c>
      <c r="BR4641" s="12" t="s">
        <v>25479</v>
      </c>
      <c r="BS4641">
        <v>4558</v>
      </c>
      <c r="BT4641" t="s">
        <v>69</v>
      </c>
      <c r="BU4641" t="s">
        <v>25482</v>
      </c>
      <c r="BV4641" t="s">
        <v>25483</v>
      </c>
      <c r="BW4641" t="s">
        <v>25484</v>
      </c>
    </row>
    <row r="4642" spans="1:75" x14ac:dyDescent="0.2">
      <c r="A4642" t="s">
        <v>25465</v>
      </c>
      <c r="B4642" t="s">
        <v>25632</v>
      </c>
      <c r="C4642" t="s">
        <v>25633</v>
      </c>
      <c r="D4642" t="s">
        <v>25468</v>
      </c>
      <c r="E4642" t="s">
        <v>69</v>
      </c>
      <c r="F4642">
        <v>33143636</v>
      </c>
      <c r="G4642" s="3" t="s">
        <v>25469</v>
      </c>
      <c r="I4642" s="3" t="s">
        <v>3865</v>
      </c>
      <c r="J4642" s="3" t="s">
        <v>3792</v>
      </c>
      <c r="K4642" s="3" t="s">
        <v>172</v>
      </c>
      <c r="L4642" s="6" t="s">
        <v>5229</v>
      </c>
      <c r="M4642" s="24" t="s">
        <v>25470</v>
      </c>
      <c r="O4642" s="44" t="s">
        <v>30786</v>
      </c>
      <c r="R4642" s="24" t="s">
        <v>10859</v>
      </c>
      <c r="T4642" t="str">
        <f>IF(X4642 &lt;&gt; "", CONCATENATE(Table1[[#This Row],[bioproject]],".",Table1[[#This Row],[Replicate group]]), "")</f>
        <v>PRJNA667277.?</v>
      </c>
      <c r="X4642" s="59" t="s">
        <v>172</v>
      </c>
      <c r="Z4642" s="67" t="s">
        <v>31281</v>
      </c>
      <c r="AA4642" s="59" t="str">
        <f>IF(Table1[[#This Row],[fungi_species]] &lt;&gt; "", CONCATENATE(LEFT(Table1[[#This Row],[fungi_species]],2), LEFT(_xlfn.TEXTAFTER(Table1[[#This Row],[fungi_species]], " ", 1),3)),"")</f>
        <v>Cosub</v>
      </c>
      <c r="AB4642" s="7"/>
      <c r="AC4642" t="s">
        <v>25480</v>
      </c>
      <c r="AD4642" t="s">
        <v>69</v>
      </c>
      <c r="AE4642" t="s">
        <v>25634</v>
      </c>
      <c r="AF4642" s="22" t="s">
        <v>25477</v>
      </c>
      <c r="AG4642" s="24" t="s">
        <v>25481</v>
      </c>
      <c r="AH4642" t="s">
        <v>5230</v>
      </c>
      <c r="AI4642" t="s">
        <v>77</v>
      </c>
      <c r="AJ4642" s="7"/>
      <c r="AK4642" s="7"/>
      <c r="AL4642"/>
      <c r="AN4642" s="7"/>
      <c r="AO4642" s="7"/>
      <c r="AP4642"/>
      <c r="AQ4642"/>
      <c r="AU4642" s="5"/>
      <c r="AV4642" s="5"/>
      <c r="AW4642" t="s">
        <v>25471</v>
      </c>
      <c r="AX4642" t="s">
        <v>25471</v>
      </c>
      <c r="AY4642" t="s">
        <v>69</v>
      </c>
      <c r="AZ4642" t="s">
        <v>25472</v>
      </c>
      <c r="BA4642" t="s">
        <v>5360</v>
      </c>
      <c r="BB4642" t="s">
        <v>25473</v>
      </c>
      <c r="BC4642" t="s">
        <v>25474</v>
      </c>
      <c r="BD4642" t="s">
        <v>25475</v>
      </c>
      <c r="BE4642" t="s">
        <v>25476</v>
      </c>
      <c r="BF4642" t="s">
        <v>69</v>
      </c>
      <c r="BG4642" t="s">
        <v>69</v>
      </c>
      <c r="BH4642" t="s">
        <v>69</v>
      </c>
      <c r="BI4642" t="s">
        <v>69</v>
      </c>
      <c r="BJ4642" t="s">
        <v>69</v>
      </c>
      <c r="BK4642" t="s">
        <v>69</v>
      </c>
      <c r="BL4642" t="s">
        <v>159</v>
      </c>
      <c r="BM4642" t="s">
        <v>87</v>
      </c>
      <c r="BN4642" t="s">
        <v>271</v>
      </c>
      <c r="BO4642" t="s">
        <v>25475</v>
      </c>
      <c r="BP4642">
        <v>1</v>
      </c>
      <c r="BQ4642">
        <v>13848870</v>
      </c>
      <c r="BR4642" s="12" t="s">
        <v>25479</v>
      </c>
      <c r="BS4642">
        <v>4558</v>
      </c>
      <c r="BT4642" t="s">
        <v>69</v>
      </c>
      <c r="BU4642" t="s">
        <v>25482</v>
      </c>
      <c r="BV4642" t="s">
        <v>25483</v>
      </c>
      <c r="BW4642" t="s">
        <v>25484</v>
      </c>
    </row>
    <row r="4643" spans="1:75" x14ac:dyDescent="0.2">
      <c r="A4643" t="s">
        <v>25465</v>
      </c>
      <c r="B4643" t="s">
        <v>25551</v>
      </c>
      <c r="C4643" t="s">
        <v>25552</v>
      </c>
      <c r="D4643" t="s">
        <v>25468</v>
      </c>
      <c r="E4643" t="s">
        <v>69</v>
      </c>
      <c r="F4643">
        <v>33143636</v>
      </c>
      <c r="G4643" s="3" t="s">
        <v>25469</v>
      </c>
      <c r="I4643" s="3" t="s">
        <v>3865</v>
      </c>
      <c r="J4643" s="3" t="s">
        <v>3792</v>
      </c>
      <c r="K4643" s="3" t="s">
        <v>172</v>
      </c>
      <c r="L4643" s="6" t="s">
        <v>5229</v>
      </c>
      <c r="M4643" s="24" t="s">
        <v>25470</v>
      </c>
      <c r="O4643" s="44" t="s">
        <v>30786</v>
      </c>
      <c r="R4643" s="24" t="s">
        <v>10859</v>
      </c>
      <c r="T4643" t="str">
        <f>IF(X4643 &lt;&gt; "", CONCATENATE(Table1[[#This Row],[bioproject]],".",Table1[[#This Row],[Replicate group]]), "")</f>
        <v>PRJNA667277.?</v>
      </c>
      <c r="X4643" s="59" t="s">
        <v>172</v>
      </c>
      <c r="Z4643" s="67" t="s">
        <v>31281</v>
      </c>
      <c r="AA4643" s="59" t="str">
        <f>IF(Table1[[#This Row],[fungi_species]] &lt;&gt; "", CONCATENATE(LEFT(Table1[[#This Row],[fungi_species]],2), LEFT(_xlfn.TEXTAFTER(Table1[[#This Row],[fungi_species]], " ", 1),3)),"")</f>
        <v>Cosub</v>
      </c>
      <c r="AB4643" s="7"/>
      <c r="AC4643" t="s">
        <v>25480</v>
      </c>
      <c r="AD4643" t="s">
        <v>69</v>
      </c>
      <c r="AE4643" t="s">
        <v>25553</v>
      </c>
      <c r="AF4643" s="22" t="s">
        <v>25477</v>
      </c>
      <c r="AG4643" s="24" t="s">
        <v>25481</v>
      </c>
      <c r="AH4643" t="s">
        <v>5230</v>
      </c>
      <c r="AI4643" t="s">
        <v>77</v>
      </c>
      <c r="AJ4643" s="7"/>
      <c r="AK4643" s="7"/>
      <c r="AL4643"/>
      <c r="AN4643" s="7"/>
      <c r="AO4643" s="7"/>
      <c r="AP4643"/>
      <c r="AQ4643"/>
      <c r="AU4643" s="5"/>
      <c r="AV4643" s="5"/>
      <c r="AW4643" t="s">
        <v>25471</v>
      </c>
      <c r="AX4643" t="s">
        <v>25471</v>
      </c>
      <c r="AY4643" t="s">
        <v>69</v>
      </c>
      <c r="AZ4643" t="s">
        <v>25472</v>
      </c>
      <c r="BA4643" t="s">
        <v>5360</v>
      </c>
      <c r="BB4643" t="s">
        <v>25473</v>
      </c>
      <c r="BC4643" t="s">
        <v>25474</v>
      </c>
      <c r="BD4643" t="s">
        <v>25475</v>
      </c>
      <c r="BE4643" t="s">
        <v>25476</v>
      </c>
      <c r="BF4643" t="s">
        <v>69</v>
      </c>
      <c r="BG4643" t="s">
        <v>69</v>
      </c>
      <c r="BH4643" t="s">
        <v>69</v>
      </c>
      <c r="BI4643" t="s">
        <v>69</v>
      </c>
      <c r="BJ4643" t="s">
        <v>69</v>
      </c>
      <c r="BK4643" t="s">
        <v>69</v>
      </c>
      <c r="BL4643" t="s">
        <v>159</v>
      </c>
      <c r="BM4643" t="s">
        <v>87</v>
      </c>
      <c r="BN4643" t="s">
        <v>271</v>
      </c>
      <c r="BO4643" t="s">
        <v>25475</v>
      </c>
      <c r="BP4643">
        <v>1</v>
      </c>
      <c r="BQ4643">
        <v>13923272</v>
      </c>
      <c r="BR4643" s="12" t="s">
        <v>25479</v>
      </c>
      <c r="BS4643">
        <v>4558</v>
      </c>
      <c r="BT4643" t="s">
        <v>69</v>
      </c>
      <c r="BU4643" t="s">
        <v>25482</v>
      </c>
      <c r="BV4643" t="s">
        <v>25483</v>
      </c>
      <c r="BW4643" t="s">
        <v>25484</v>
      </c>
    </row>
    <row r="4644" spans="1:75" x14ac:dyDescent="0.2">
      <c r="A4644" t="s">
        <v>25465</v>
      </c>
      <c r="B4644" t="s">
        <v>25596</v>
      </c>
      <c r="C4644" t="s">
        <v>25597</v>
      </c>
      <c r="D4644" t="s">
        <v>25468</v>
      </c>
      <c r="E4644" t="s">
        <v>69</v>
      </c>
      <c r="F4644">
        <v>33143636</v>
      </c>
      <c r="G4644" s="3" t="s">
        <v>25469</v>
      </c>
      <c r="I4644" s="3" t="s">
        <v>3865</v>
      </c>
      <c r="J4644" s="3" t="s">
        <v>3792</v>
      </c>
      <c r="K4644" s="3" t="s">
        <v>172</v>
      </c>
      <c r="L4644" s="6" t="s">
        <v>5229</v>
      </c>
      <c r="M4644" s="24" t="s">
        <v>25470</v>
      </c>
      <c r="O4644" s="44" t="s">
        <v>30786</v>
      </c>
      <c r="R4644" s="24" t="s">
        <v>10859</v>
      </c>
      <c r="T4644" t="str">
        <f>IF(X4644 &lt;&gt; "", CONCATENATE(Table1[[#This Row],[bioproject]],".",Table1[[#This Row],[Replicate group]]), "")</f>
        <v>PRJNA667277.?</v>
      </c>
      <c r="X4644" s="59" t="s">
        <v>172</v>
      </c>
      <c r="Z4644" s="67" t="s">
        <v>31281</v>
      </c>
      <c r="AA4644" s="59" t="str">
        <f>IF(Table1[[#This Row],[fungi_species]] &lt;&gt; "", CONCATENATE(LEFT(Table1[[#This Row],[fungi_species]],2), LEFT(_xlfn.TEXTAFTER(Table1[[#This Row],[fungi_species]], " ", 1),3)),"")</f>
        <v>Cosub</v>
      </c>
      <c r="AB4644" s="7"/>
      <c r="AC4644" t="s">
        <v>25480</v>
      </c>
      <c r="AD4644" t="s">
        <v>69</v>
      </c>
      <c r="AE4644" t="s">
        <v>25598</v>
      </c>
      <c r="AF4644" s="22" t="s">
        <v>25477</v>
      </c>
      <c r="AG4644" s="24" t="s">
        <v>25481</v>
      </c>
      <c r="AH4644" t="s">
        <v>5230</v>
      </c>
      <c r="AI4644" t="s">
        <v>77</v>
      </c>
      <c r="AJ4644" s="7"/>
      <c r="AK4644" s="7"/>
      <c r="AL4644"/>
      <c r="AN4644" s="7"/>
      <c r="AO4644" s="7"/>
      <c r="AP4644"/>
      <c r="AQ4644"/>
      <c r="AU4644" s="5"/>
      <c r="AV4644" s="5"/>
      <c r="AW4644" t="s">
        <v>25471</v>
      </c>
      <c r="AX4644" t="s">
        <v>25471</v>
      </c>
      <c r="AY4644" t="s">
        <v>69</v>
      </c>
      <c r="AZ4644" t="s">
        <v>25472</v>
      </c>
      <c r="BA4644" t="s">
        <v>5360</v>
      </c>
      <c r="BB4644" t="s">
        <v>25473</v>
      </c>
      <c r="BC4644" t="s">
        <v>25474</v>
      </c>
      <c r="BD4644" t="s">
        <v>25475</v>
      </c>
      <c r="BE4644" t="s">
        <v>25476</v>
      </c>
      <c r="BF4644" t="s">
        <v>69</v>
      </c>
      <c r="BG4644" t="s">
        <v>69</v>
      </c>
      <c r="BH4644" t="s">
        <v>69</v>
      </c>
      <c r="BI4644" t="s">
        <v>69</v>
      </c>
      <c r="BJ4644" t="s">
        <v>69</v>
      </c>
      <c r="BK4644" t="s">
        <v>69</v>
      </c>
      <c r="BL4644" t="s">
        <v>159</v>
      </c>
      <c r="BM4644" t="s">
        <v>87</v>
      </c>
      <c r="BN4644" t="s">
        <v>271</v>
      </c>
      <c r="BO4644" t="s">
        <v>25475</v>
      </c>
      <c r="BP4644">
        <v>1</v>
      </c>
      <c r="BQ4644">
        <v>14032681</v>
      </c>
      <c r="BR4644" s="12" t="s">
        <v>25479</v>
      </c>
      <c r="BS4644">
        <v>4558</v>
      </c>
      <c r="BT4644" t="s">
        <v>69</v>
      </c>
      <c r="BU4644" t="s">
        <v>25482</v>
      </c>
      <c r="BV4644" t="s">
        <v>25483</v>
      </c>
      <c r="BW4644" t="s">
        <v>25484</v>
      </c>
    </row>
    <row r="4645" spans="1:75" x14ac:dyDescent="0.2">
      <c r="A4645" t="s">
        <v>25465</v>
      </c>
      <c r="B4645" t="s">
        <v>25466</v>
      </c>
      <c r="C4645" t="s">
        <v>25467</v>
      </c>
      <c r="D4645" t="s">
        <v>25468</v>
      </c>
      <c r="E4645" t="s">
        <v>69</v>
      </c>
      <c r="F4645">
        <v>33143636</v>
      </c>
      <c r="G4645" s="3" t="s">
        <v>25469</v>
      </c>
      <c r="I4645" s="3" t="s">
        <v>3865</v>
      </c>
      <c r="J4645" s="3" t="s">
        <v>3792</v>
      </c>
      <c r="K4645" s="3" t="s">
        <v>172</v>
      </c>
      <c r="L4645" s="6" t="s">
        <v>5229</v>
      </c>
      <c r="M4645" s="24" t="s">
        <v>25470</v>
      </c>
      <c r="O4645" s="44" t="s">
        <v>30786</v>
      </c>
      <c r="R4645" s="24" t="s">
        <v>10859</v>
      </c>
      <c r="T4645" t="str">
        <f>IF(X4645 &lt;&gt; "", CONCATENATE(Table1[[#This Row],[bioproject]],".",Table1[[#This Row],[Replicate group]]), "")</f>
        <v>PRJNA667277.?</v>
      </c>
      <c r="X4645" s="59" t="s">
        <v>172</v>
      </c>
      <c r="Z4645" s="67" t="s">
        <v>31281</v>
      </c>
      <c r="AA4645" s="59" t="str">
        <f>IF(Table1[[#This Row],[fungi_species]] &lt;&gt; "", CONCATENATE(LEFT(Table1[[#This Row],[fungi_species]],2), LEFT(_xlfn.TEXTAFTER(Table1[[#This Row],[fungi_species]], " ", 1),3)),"")</f>
        <v>Cosub</v>
      </c>
      <c r="AB4645" s="7"/>
      <c r="AC4645" t="s">
        <v>25480</v>
      </c>
      <c r="AD4645" t="s">
        <v>69</v>
      </c>
      <c r="AE4645" t="s">
        <v>25478</v>
      </c>
      <c r="AF4645" s="22" t="s">
        <v>25477</v>
      </c>
      <c r="AG4645" s="24" t="s">
        <v>25481</v>
      </c>
      <c r="AH4645" t="s">
        <v>5230</v>
      </c>
      <c r="AI4645" t="s">
        <v>77</v>
      </c>
      <c r="AJ4645" s="7"/>
      <c r="AK4645" s="7"/>
      <c r="AL4645"/>
      <c r="AN4645" s="7"/>
      <c r="AO4645" s="7"/>
      <c r="AP4645"/>
      <c r="AQ4645"/>
      <c r="AU4645" s="5"/>
      <c r="AV4645" s="5"/>
      <c r="AW4645" t="s">
        <v>25471</v>
      </c>
      <c r="AX4645" t="s">
        <v>25471</v>
      </c>
      <c r="AY4645" t="s">
        <v>69</v>
      </c>
      <c r="AZ4645" t="s">
        <v>25472</v>
      </c>
      <c r="BA4645" t="s">
        <v>5360</v>
      </c>
      <c r="BB4645" t="s">
        <v>25473</v>
      </c>
      <c r="BC4645" t="s">
        <v>25474</v>
      </c>
      <c r="BD4645" t="s">
        <v>25475</v>
      </c>
      <c r="BE4645" t="s">
        <v>25476</v>
      </c>
      <c r="BF4645" t="s">
        <v>69</v>
      </c>
      <c r="BG4645" t="s">
        <v>69</v>
      </c>
      <c r="BH4645" t="s">
        <v>69</v>
      </c>
      <c r="BI4645" t="s">
        <v>69</v>
      </c>
      <c r="BJ4645" t="s">
        <v>69</v>
      </c>
      <c r="BK4645" t="s">
        <v>69</v>
      </c>
      <c r="BL4645" t="s">
        <v>159</v>
      </c>
      <c r="BM4645" t="s">
        <v>87</v>
      </c>
      <c r="BN4645" t="s">
        <v>271</v>
      </c>
      <c r="BO4645" t="s">
        <v>25475</v>
      </c>
      <c r="BP4645">
        <v>1</v>
      </c>
      <c r="BQ4645">
        <v>14148372</v>
      </c>
      <c r="BR4645" s="12" t="s">
        <v>25479</v>
      </c>
      <c r="BS4645">
        <v>4558</v>
      </c>
      <c r="BT4645" t="s">
        <v>69</v>
      </c>
      <c r="BU4645" t="s">
        <v>25482</v>
      </c>
      <c r="BV4645" t="s">
        <v>25483</v>
      </c>
      <c r="BW4645" t="s">
        <v>25484</v>
      </c>
    </row>
    <row r="4646" spans="1:75" x14ac:dyDescent="0.2">
      <c r="A4646" t="s">
        <v>25465</v>
      </c>
      <c r="B4646" t="s">
        <v>25593</v>
      </c>
      <c r="C4646" t="s">
        <v>25594</v>
      </c>
      <c r="D4646" t="s">
        <v>25468</v>
      </c>
      <c r="E4646" t="s">
        <v>69</v>
      </c>
      <c r="F4646">
        <v>33143636</v>
      </c>
      <c r="G4646" s="3" t="s">
        <v>25469</v>
      </c>
      <c r="I4646" s="3" t="s">
        <v>3865</v>
      </c>
      <c r="J4646" s="3" t="s">
        <v>3792</v>
      </c>
      <c r="K4646" s="3" t="s">
        <v>172</v>
      </c>
      <c r="L4646" s="6" t="s">
        <v>5229</v>
      </c>
      <c r="M4646" s="24" t="s">
        <v>25470</v>
      </c>
      <c r="O4646" s="44" t="s">
        <v>30786</v>
      </c>
      <c r="R4646" s="24" t="s">
        <v>10859</v>
      </c>
      <c r="T4646" t="str">
        <f>IF(X4646 &lt;&gt; "", CONCATENATE(Table1[[#This Row],[bioproject]],".",Table1[[#This Row],[Replicate group]]), "")</f>
        <v>PRJNA667277.?</v>
      </c>
      <c r="X4646" s="59" t="s">
        <v>172</v>
      </c>
      <c r="Z4646" s="67" t="s">
        <v>31281</v>
      </c>
      <c r="AA4646" s="59" t="str">
        <f>IF(Table1[[#This Row],[fungi_species]] &lt;&gt; "", CONCATENATE(LEFT(Table1[[#This Row],[fungi_species]],2), LEFT(_xlfn.TEXTAFTER(Table1[[#This Row],[fungi_species]], " ", 1),3)),"")</f>
        <v>Cosub</v>
      </c>
      <c r="AB4646" s="7"/>
      <c r="AC4646" t="s">
        <v>25480</v>
      </c>
      <c r="AD4646" t="s">
        <v>69</v>
      </c>
      <c r="AE4646" t="s">
        <v>25595</v>
      </c>
      <c r="AF4646" s="22" t="s">
        <v>25477</v>
      </c>
      <c r="AG4646" s="24" t="s">
        <v>25481</v>
      </c>
      <c r="AH4646" t="s">
        <v>5230</v>
      </c>
      <c r="AI4646" t="s">
        <v>77</v>
      </c>
      <c r="AJ4646" s="7"/>
      <c r="AK4646" s="7"/>
      <c r="AL4646"/>
      <c r="AN4646" s="7"/>
      <c r="AO4646" s="7"/>
      <c r="AP4646"/>
      <c r="AQ4646"/>
      <c r="AU4646" s="5"/>
      <c r="AV4646" s="5"/>
      <c r="AW4646" t="s">
        <v>25471</v>
      </c>
      <c r="AX4646" t="s">
        <v>25471</v>
      </c>
      <c r="AY4646" t="s">
        <v>69</v>
      </c>
      <c r="AZ4646" t="s">
        <v>25472</v>
      </c>
      <c r="BA4646" t="s">
        <v>5360</v>
      </c>
      <c r="BB4646" t="s">
        <v>25473</v>
      </c>
      <c r="BC4646" t="s">
        <v>25474</v>
      </c>
      <c r="BD4646" t="s">
        <v>25475</v>
      </c>
      <c r="BE4646" t="s">
        <v>25476</v>
      </c>
      <c r="BF4646" t="s">
        <v>69</v>
      </c>
      <c r="BG4646" t="s">
        <v>69</v>
      </c>
      <c r="BH4646" t="s">
        <v>69</v>
      </c>
      <c r="BI4646" t="s">
        <v>69</v>
      </c>
      <c r="BJ4646" t="s">
        <v>69</v>
      </c>
      <c r="BK4646" t="s">
        <v>69</v>
      </c>
      <c r="BL4646" t="s">
        <v>159</v>
      </c>
      <c r="BM4646" t="s">
        <v>87</v>
      </c>
      <c r="BN4646" t="s">
        <v>271</v>
      </c>
      <c r="BO4646" t="s">
        <v>25475</v>
      </c>
      <c r="BP4646">
        <v>1</v>
      </c>
      <c r="BQ4646">
        <v>14151954</v>
      </c>
      <c r="BR4646" s="12" t="s">
        <v>25479</v>
      </c>
      <c r="BS4646">
        <v>4558</v>
      </c>
      <c r="BT4646" t="s">
        <v>69</v>
      </c>
      <c r="BU4646" t="s">
        <v>25482</v>
      </c>
      <c r="BV4646" t="s">
        <v>25483</v>
      </c>
      <c r="BW4646" t="s">
        <v>25484</v>
      </c>
    </row>
    <row r="4647" spans="1:75" x14ac:dyDescent="0.2">
      <c r="A4647" t="s">
        <v>25465</v>
      </c>
      <c r="B4647" t="s">
        <v>25536</v>
      </c>
      <c r="C4647" t="s">
        <v>25537</v>
      </c>
      <c r="D4647" t="s">
        <v>25468</v>
      </c>
      <c r="E4647" t="s">
        <v>69</v>
      </c>
      <c r="F4647">
        <v>33143636</v>
      </c>
      <c r="G4647" s="3" t="s">
        <v>25469</v>
      </c>
      <c r="I4647" s="3" t="s">
        <v>3865</v>
      </c>
      <c r="J4647" s="3" t="s">
        <v>3792</v>
      </c>
      <c r="K4647" s="3" t="s">
        <v>172</v>
      </c>
      <c r="L4647" s="6" t="s">
        <v>5229</v>
      </c>
      <c r="M4647" s="24" t="s">
        <v>25470</v>
      </c>
      <c r="O4647" s="44" t="s">
        <v>30786</v>
      </c>
      <c r="R4647" s="24" t="s">
        <v>10859</v>
      </c>
      <c r="T4647" t="str">
        <f>IF(X4647 &lt;&gt; "", CONCATENATE(Table1[[#This Row],[bioproject]],".",Table1[[#This Row],[Replicate group]]), "")</f>
        <v>PRJNA667277.?</v>
      </c>
      <c r="X4647" s="59" t="s">
        <v>172</v>
      </c>
      <c r="Z4647" s="67" t="s">
        <v>31281</v>
      </c>
      <c r="AA4647" s="59" t="str">
        <f>IF(Table1[[#This Row],[fungi_species]] &lt;&gt; "", CONCATENATE(LEFT(Table1[[#This Row],[fungi_species]],2), LEFT(_xlfn.TEXTAFTER(Table1[[#This Row],[fungi_species]], " ", 1),3)),"")</f>
        <v>Cosub</v>
      </c>
      <c r="AB4647" s="7"/>
      <c r="AC4647" t="s">
        <v>25480</v>
      </c>
      <c r="AD4647" t="s">
        <v>69</v>
      </c>
      <c r="AE4647" t="s">
        <v>25538</v>
      </c>
      <c r="AF4647" s="22" t="s">
        <v>25477</v>
      </c>
      <c r="AG4647" s="24" t="s">
        <v>25481</v>
      </c>
      <c r="AH4647" t="s">
        <v>5230</v>
      </c>
      <c r="AI4647" t="s">
        <v>77</v>
      </c>
      <c r="AJ4647" s="7"/>
      <c r="AK4647" s="7"/>
      <c r="AL4647"/>
      <c r="AN4647" s="7"/>
      <c r="AO4647" s="7"/>
      <c r="AP4647"/>
      <c r="AQ4647"/>
      <c r="AU4647" s="5"/>
      <c r="AV4647" s="5"/>
      <c r="AW4647" t="s">
        <v>25471</v>
      </c>
      <c r="AX4647" t="s">
        <v>25471</v>
      </c>
      <c r="AY4647" t="s">
        <v>69</v>
      </c>
      <c r="AZ4647" t="s">
        <v>25472</v>
      </c>
      <c r="BA4647" t="s">
        <v>5360</v>
      </c>
      <c r="BB4647" t="s">
        <v>25473</v>
      </c>
      <c r="BC4647" t="s">
        <v>25474</v>
      </c>
      <c r="BD4647" t="s">
        <v>25475</v>
      </c>
      <c r="BE4647" t="s">
        <v>25476</v>
      </c>
      <c r="BF4647" t="s">
        <v>69</v>
      </c>
      <c r="BG4647" t="s">
        <v>69</v>
      </c>
      <c r="BH4647" t="s">
        <v>69</v>
      </c>
      <c r="BI4647" t="s">
        <v>69</v>
      </c>
      <c r="BJ4647" t="s">
        <v>69</v>
      </c>
      <c r="BK4647" t="s">
        <v>69</v>
      </c>
      <c r="BL4647" t="s">
        <v>159</v>
      </c>
      <c r="BM4647" t="s">
        <v>87</v>
      </c>
      <c r="BN4647" t="s">
        <v>271</v>
      </c>
      <c r="BO4647" t="s">
        <v>25475</v>
      </c>
      <c r="BP4647">
        <v>1</v>
      </c>
      <c r="BQ4647">
        <v>14281691</v>
      </c>
      <c r="BR4647" s="12" t="s">
        <v>25479</v>
      </c>
      <c r="BS4647">
        <v>4558</v>
      </c>
      <c r="BT4647" t="s">
        <v>69</v>
      </c>
      <c r="BU4647" t="s">
        <v>25482</v>
      </c>
      <c r="BV4647" t="s">
        <v>25483</v>
      </c>
      <c r="BW4647" t="s">
        <v>25484</v>
      </c>
    </row>
    <row r="4648" spans="1:75" x14ac:dyDescent="0.2">
      <c r="A4648" t="s">
        <v>25465</v>
      </c>
      <c r="B4648" t="s">
        <v>25533</v>
      </c>
      <c r="C4648" t="s">
        <v>25534</v>
      </c>
      <c r="D4648" t="s">
        <v>25468</v>
      </c>
      <c r="E4648" t="s">
        <v>69</v>
      </c>
      <c r="F4648">
        <v>33143636</v>
      </c>
      <c r="G4648" s="3" t="s">
        <v>25469</v>
      </c>
      <c r="I4648" s="3" t="s">
        <v>3865</v>
      </c>
      <c r="J4648" s="3" t="s">
        <v>3792</v>
      </c>
      <c r="K4648" s="3" t="s">
        <v>172</v>
      </c>
      <c r="L4648" s="6" t="s">
        <v>5229</v>
      </c>
      <c r="M4648" s="24" t="s">
        <v>25470</v>
      </c>
      <c r="O4648" s="44" t="s">
        <v>30786</v>
      </c>
      <c r="R4648" s="24" t="s">
        <v>10859</v>
      </c>
      <c r="T4648" t="str">
        <f>IF(X4648 &lt;&gt; "", CONCATENATE(Table1[[#This Row],[bioproject]],".",Table1[[#This Row],[Replicate group]]), "")</f>
        <v>PRJNA667277.?</v>
      </c>
      <c r="X4648" s="59" t="s">
        <v>172</v>
      </c>
      <c r="Z4648" s="67" t="s">
        <v>31281</v>
      </c>
      <c r="AA4648" s="59" t="str">
        <f>IF(Table1[[#This Row],[fungi_species]] &lt;&gt; "", CONCATENATE(LEFT(Table1[[#This Row],[fungi_species]],2), LEFT(_xlfn.TEXTAFTER(Table1[[#This Row],[fungi_species]], " ", 1),3)),"")</f>
        <v>Cosub</v>
      </c>
      <c r="AB4648" s="7"/>
      <c r="AC4648" t="s">
        <v>25480</v>
      </c>
      <c r="AD4648" t="s">
        <v>69</v>
      </c>
      <c r="AE4648" t="s">
        <v>25535</v>
      </c>
      <c r="AF4648" s="22" t="s">
        <v>25477</v>
      </c>
      <c r="AG4648" s="24" t="s">
        <v>25481</v>
      </c>
      <c r="AH4648" t="s">
        <v>5230</v>
      </c>
      <c r="AI4648" t="s">
        <v>77</v>
      </c>
      <c r="AJ4648" s="7"/>
      <c r="AK4648" s="7"/>
      <c r="AL4648"/>
      <c r="AN4648" s="7"/>
      <c r="AO4648" s="7"/>
      <c r="AP4648"/>
      <c r="AQ4648"/>
      <c r="AU4648" s="5"/>
      <c r="AV4648" s="5"/>
      <c r="AW4648" t="s">
        <v>25471</v>
      </c>
      <c r="AX4648" t="s">
        <v>25471</v>
      </c>
      <c r="AY4648" t="s">
        <v>69</v>
      </c>
      <c r="AZ4648" t="s">
        <v>25472</v>
      </c>
      <c r="BA4648" t="s">
        <v>5360</v>
      </c>
      <c r="BB4648" t="s">
        <v>25473</v>
      </c>
      <c r="BC4648" t="s">
        <v>25474</v>
      </c>
      <c r="BD4648" t="s">
        <v>25475</v>
      </c>
      <c r="BE4648" t="s">
        <v>25476</v>
      </c>
      <c r="BF4648" t="s">
        <v>69</v>
      </c>
      <c r="BG4648" t="s">
        <v>69</v>
      </c>
      <c r="BH4648" t="s">
        <v>69</v>
      </c>
      <c r="BI4648" t="s">
        <v>69</v>
      </c>
      <c r="BJ4648" t="s">
        <v>69</v>
      </c>
      <c r="BK4648" t="s">
        <v>69</v>
      </c>
      <c r="BL4648" t="s">
        <v>159</v>
      </c>
      <c r="BM4648" t="s">
        <v>87</v>
      </c>
      <c r="BN4648" t="s">
        <v>271</v>
      </c>
      <c r="BO4648" t="s">
        <v>25475</v>
      </c>
      <c r="BP4648">
        <v>1</v>
      </c>
      <c r="BQ4648">
        <v>14416674</v>
      </c>
      <c r="BR4648" s="12" t="s">
        <v>25479</v>
      </c>
      <c r="BS4648">
        <v>4558</v>
      </c>
      <c r="BT4648" t="s">
        <v>69</v>
      </c>
      <c r="BU4648" t="s">
        <v>25482</v>
      </c>
      <c r="BV4648" t="s">
        <v>25483</v>
      </c>
      <c r="BW4648" t="s">
        <v>25484</v>
      </c>
    </row>
    <row r="4649" spans="1:75" x14ac:dyDescent="0.2">
      <c r="A4649" t="s">
        <v>25465</v>
      </c>
      <c r="B4649" t="s">
        <v>25599</v>
      </c>
      <c r="C4649" t="s">
        <v>25600</v>
      </c>
      <c r="D4649" t="s">
        <v>25468</v>
      </c>
      <c r="E4649" t="s">
        <v>69</v>
      </c>
      <c r="F4649">
        <v>33143636</v>
      </c>
      <c r="G4649" s="3" t="s">
        <v>25469</v>
      </c>
      <c r="I4649" s="3" t="s">
        <v>3865</v>
      </c>
      <c r="J4649" s="3" t="s">
        <v>3792</v>
      </c>
      <c r="K4649" s="3" t="s">
        <v>172</v>
      </c>
      <c r="L4649" s="6" t="s">
        <v>5229</v>
      </c>
      <c r="M4649" s="24" t="s">
        <v>25470</v>
      </c>
      <c r="O4649" s="44" t="s">
        <v>30786</v>
      </c>
      <c r="R4649" s="24" t="s">
        <v>10859</v>
      </c>
      <c r="T4649" t="str">
        <f>IF(X4649 &lt;&gt; "", CONCATENATE(Table1[[#This Row],[bioproject]],".",Table1[[#This Row],[Replicate group]]), "")</f>
        <v>PRJNA667277.?</v>
      </c>
      <c r="X4649" s="59" t="s">
        <v>172</v>
      </c>
      <c r="Z4649" s="67" t="s">
        <v>31281</v>
      </c>
      <c r="AA4649" s="59" t="str">
        <f>IF(Table1[[#This Row],[fungi_species]] &lt;&gt; "", CONCATENATE(LEFT(Table1[[#This Row],[fungi_species]],2), LEFT(_xlfn.TEXTAFTER(Table1[[#This Row],[fungi_species]], " ", 1),3)),"")</f>
        <v>Cosub</v>
      </c>
      <c r="AB4649" s="7"/>
      <c r="AC4649" t="s">
        <v>25480</v>
      </c>
      <c r="AD4649" t="s">
        <v>69</v>
      </c>
      <c r="AE4649" t="s">
        <v>25601</v>
      </c>
      <c r="AF4649" s="22" t="s">
        <v>25477</v>
      </c>
      <c r="AG4649" s="24" t="s">
        <v>25481</v>
      </c>
      <c r="AH4649" t="s">
        <v>5230</v>
      </c>
      <c r="AI4649" t="s">
        <v>77</v>
      </c>
      <c r="AJ4649" s="7"/>
      <c r="AK4649" s="7"/>
      <c r="AL4649"/>
      <c r="AN4649" s="7"/>
      <c r="AO4649" s="7"/>
      <c r="AP4649"/>
      <c r="AQ4649"/>
      <c r="AU4649" s="5"/>
      <c r="AV4649" s="5"/>
      <c r="AW4649" t="s">
        <v>25471</v>
      </c>
      <c r="AX4649" t="s">
        <v>25471</v>
      </c>
      <c r="AY4649" t="s">
        <v>69</v>
      </c>
      <c r="AZ4649" t="s">
        <v>25472</v>
      </c>
      <c r="BA4649" t="s">
        <v>5360</v>
      </c>
      <c r="BB4649" t="s">
        <v>25473</v>
      </c>
      <c r="BC4649" t="s">
        <v>25474</v>
      </c>
      <c r="BD4649" t="s">
        <v>25475</v>
      </c>
      <c r="BE4649" t="s">
        <v>25476</v>
      </c>
      <c r="BF4649" t="s">
        <v>69</v>
      </c>
      <c r="BG4649" t="s">
        <v>69</v>
      </c>
      <c r="BH4649" t="s">
        <v>69</v>
      </c>
      <c r="BI4649" t="s">
        <v>69</v>
      </c>
      <c r="BJ4649" t="s">
        <v>69</v>
      </c>
      <c r="BK4649" t="s">
        <v>69</v>
      </c>
      <c r="BL4649" t="s">
        <v>159</v>
      </c>
      <c r="BM4649" t="s">
        <v>87</v>
      </c>
      <c r="BN4649" t="s">
        <v>271</v>
      </c>
      <c r="BO4649" t="s">
        <v>25475</v>
      </c>
      <c r="BP4649">
        <v>1</v>
      </c>
      <c r="BQ4649">
        <v>14424914</v>
      </c>
      <c r="BR4649" s="12" t="s">
        <v>25479</v>
      </c>
      <c r="BS4649">
        <v>4558</v>
      </c>
      <c r="BT4649" t="s">
        <v>69</v>
      </c>
      <c r="BU4649" t="s">
        <v>25482</v>
      </c>
      <c r="BV4649" t="s">
        <v>25483</v>
      </c>
      <c r="BW4649" t="s">
        <v>25484</v>
      </c>
    </row>
    <row r="4650" spans="1:75" x14ac:dyDescent="0.2">
      <c r="A4650" t="s">
        <v>25465</v>
      </c>
      <c r="B4650" t="s">
        <v>25542</v>
      </c>
      <c r="C4650" t="s">
        <v>25543</v>
      </c>
      <c r="D4650" t="s">
        <v>25468</v>
      </c>
      <c r="E4650" t="s">
        <v>69</v>
      </c>
      <c r="F4650">
        <v>33143636</v>
      </c>
      <c r="G4650" s="3" t="s">
        <v>25469</v>
      </c>
      <c r="I4650" s="3" t="s">
        <v>3865</v>
      </c>
      <c r="J4650" s="3" t="s">
        <v>3792</v>
      </c>
      <c r="K4650" s="3" t="s">
        <v>172</v>
      </c>
      <c r="L4650" s="6" t="s">
        <v>5229</v>
      </c>
      <c r="M4650" s="24" t="s">
        <v>25470</v>
      </c>
      <c r="O4650" s="44" t="s">
        <v>30786</v>
      </c>
      <c r="R4650" s="24" t="s">
        <v>10859</v>
      </c>
      <c r="T4650" t="str">
        <f>IF(X4650 &lt;&gt; "", CONCATENATE(Table1[[#This Row],[bioproject]],".",Table1[[#This Row],[Replicate group]]), "")</f>
        <v>PRJNA667277.?</v>
      </c>
      <c r="X4650" s="59" t="s">
        <v>172</v>
      </c>
      <c r="Z4650" s="67" t="s">
        <v>31281</v>
      </c>
      <c r="AA4650" s="59" t="str">
        <f>IF(Table1[[#This Row],[fungi_species]] &lt;&gt; "", CONCATENATE(LEFT(Table1[[#This Row],[fungi_species]],2), LEFT(_xlfn.TEXTAFTER(Table1[[#This Row],[fungi_species]], " ", 1),3)),"")</f>
        <v>Cosub</v>
      </c>
      <c r="AB4650" s="7"/>
      <c r="AC4650" t="s">
        <v>25480</v>
      </c>
      <c r="AD4650" t="s">
        <v>69</v>
      </c>
      <c r="AE4650" t="s">
        <v>25544</v>
      </c>
      <c r="AF4650" s="22" t="s">
        <v>25477</v>
      </c>
      <c r="AG4650" s="24" t="s">
        <v>25481</v>
      </c>
      <c r="AH4650" t="s">
        <v>5230</v>
      </c>
      <c r="AI4650" t="s">
        <v>77</v>
      </c>
      <c r="AJ4650" s="7"/>
      <c r="AK4650" s="7"/>
      <c r="AL4650"/>
      <c r="AN4650" s="7"/>
      <c r="AO4650" s="7"/>
      <c r="AP4650"/>
      <c r="AQ4650"/>
      <c r="AU4650" s="5"/>
      <c r="AV4650" s="5"/>
      <c r="AW4650" t="s">
        <v>25471</v>
      </c>
      <c r="AX4650" t="s">
        <v>25471</v>
      </c>
      <c r="AY4650" t="s">
        <v>69</v>
      </c>
      <c r="AZ4650" t="s">
        <v>25472</v>
      </c>
      <c r="BA4650" t="s">
        <v>5360</v>
      </c>
      <c r="BB4650" t="s">
        <v>25473</v>
      </c>
      <c r="BC4650" t="s">
        <v>25474</v>
      </c>
      <c r="BD4650" t="s">
        <v>25475</v>
      </c>
      <c r="BE4650" t="s">
        <v>25476</v>
      </c>
      <c r="BF4650" t="s">
        <v>69</v>
      </c>
      <c r="BG4650" t="s">
        <v>69</v>
      </c>
      <c r="BH4650" t="s">
        <v>69</v>
      </c>
      <c r="BI4650" t="s">
        <v>69</v>
      </c>
      <c r="BJ4650" t="s">
        <v>69</v>
      </c>
      <c r="BK4650" t="s">
        <v>69</v>
      </c>
      <c r="BL4650" t="s">
        <v>159</v>
      </c>
      <c r="BM4650" t="s">
        <v>87</v>
      </c>
      <c r="BN4650" t="s">
        <v>271</v>
      </c>
      <c r="BO4650" t="s">
        <v>25475</v>
      </c>
      <c r="BP4650">
        <v>1</v>
      </c>
      <c r="BQ4650">
        <v>14764306</v>
      </c>
      <c r="BR4650" s="12" t="s">
        <v>25479</v>
      </c>
      <c r="BS4650">
        <v>4558</v>
      </c>
      <c r="BT4650" t="s">
        <v>69</v>
      </c>
      <c r="BU4650" t="s">
        <v>25482</v>
      </c>
      <c r="BV4650" t="s">
        <v>25483</v>
      </c>
      <c r="BW4650" t="s">
        <v>25484</v>
      </c>
    </row>
    <row r="4651" spans="1:75" x14ac:dyDescent="0.2">
      <c r="A4651" t="s">
        <v>25465</v>
      </c>
      <c r="B4651" t="s">
        <v>25638</v>
      </c>
      <c r="C4651" t="s">
        <v>25639</v>
      </c>
      <c r="D4651" t="s">
        <v>25468</v>
      </c>
      <c r="E4651" t="s">
        <v>69</v>
      </c>
      <c r="F4651">
        <v>33143636</v>
      </c>
      <c r="G4651" s="3" t="s">
        <v>25469</v>
      </c>
      <c r="I4651" s="3" t="s">
        <v>3865</v>
      </c>
      <c r="J4651" s="3" t="s">
        <v>3792</v>
      </c>
      <c r="K4651" s="3" t="s">
        <v>172</v>
      </c>
      <c r="L4651" s="6" t="s">
        <v>5229</v>
      </c>
      <c r="M4651" s="24" t="s">
        <v>25470</v>
      </c>
      <c r="O4651" s="44" t="s">
        <v>30786</v>
      </c>
      <c r="R4651" s="24" t="s">
        <v>10859</v>
      </c>
      <c r="T4651" t="str">
        <f>IF(X4651 &lt;&gt; "", CONCATENATE(Table1[[#This Row],[bioproject]],".",Table1[[#This Row],[Replicate group]]), "")</f>
        <v>PRJNA667277.?</v>
      </c>
      <c r="X4651" s="59" t="s">
        <v>172</v>
      </c>
      <c r="Z4651" s="67" t="s">
        <v>31281</v>
      </c>
      <c r="AA4651" s="59" t="str">
        <f>IF(Table1[[#This Row],[fungi_species]] &lt;&gt; "", CONCATENATE(LEFT(Table1[[#This Row],[fungi_species]],2), LEFT(_xlfn.TEXTAFTER(Table1[[#This Row],[fungi_species]], " ", 1),3)),"")</f>
        <v>Cosub</v>
      </c>
      <c r="AB4651" s="7"/>
      <c r="AC4651" t="s">
        <v>25480</v>
      </c>
      <c r="AD4651" t="s">
        <v>69</v>
      </c>
      <c r="AE4651" t="s">
        <v>25640</v>
      </c>
      <c r="AF4651" s="22" t="s">
        <v>25477</v>
      </c>
      <c r="AG4651" s="24" t="s">
        <v>25481</v>
      </c>
      <c r="AH4651" t="s">
        <v>5230</v>
      </c>
      <c r="AI4651" t="s">
        <v>77</v>
      </c>
      <c r="AJ4651" s="7"/>
      <c r="AK4651" s="7"/>
      <c r="AL4651"/>
      <c r="AN4651" s="7"/>
      <c r="AO4651" s="7"/>
      <c r="AP4651"/>
      <c r="AQ4651"/>
      <c r="AU4651" s="5"/>
      <c r="AV4651" s="5"/>
      <c r="AW4651" t="s">
        <v>25471</v>
      </c>
      <c r="AX4651" t="s">
        <v>25471</v>
      </c>
      <c r="AY4651" t="s">
        <v>69</v>
      </c>
      <c r="AZ4651" t="s">
        <v>25472</v>
      </c>
      <c r="BA4651" t="s">
        <v>5360</v>
      </c>
      <c r="BB4651" t="s">
        <v>25473</v>
      </c>
      <c r="BC4651" t="s">
        <v>25474</v>
      </c>
      <c r="BD4651" t="s">
        <v>25475</v>
      </c>
      <c r="BE4651" t="s">
        <v>25476</v>
      </c>
      <c r="BF4651" t="s">
        <v>69</v>
      </c>
      <c r="BG4651" t="s">
        <v>69</v>
      </c>
      <c r="BH4651" t="s">
        <v>69</v>
      </c>
      <c r="BI4651" t="s">
        <v>69</v>
      </c>
      <c r="BJ4651" t="s">
        <v>69</v>
      </c>
      <c r="BK4651" t="s">
        <v>69</v>
      </c>
      <c r="BL4651" t="s">
        <v>159</v>
      </c>
      <c r="BM4651" t="s">
        <v>87</v>
      </c>
      <c r="BN4651" t="s">
        <v>271</v>
      </c>
      <c r="BO4651" t="s">
        <v>25475</v>
      </c>
      <c r="BP4651">
        <v>1</v>
      </c>
      <c r="BQ4651">
        <v>15000619</v>
      </c>
      <c r="BR4651" s="12" t="s">
        <v>25479</v>
      </c>
      <c r="BS4651">
        <v>4558</v>
      </c>
      <c r="BT4651" t="s">
        <v>69</v>
      </c>
      <c r="BU4651" t="s">
        <v>25482</v>
      </c>
      <c r="BV4651" t="s">
        <v>25483</v>
      </c>
      <c r="BW4651" t="s">
        <v>25484</v>
      </c>
    </row>
    <row r="4652" spans="1:75" x14ac:dyDescent="0.2">
      <c r="A4652" t="s">
        <v>25465</v>
      </c>
      <c r="B4652" t="s">
        <v>25557</v>
      </c>
      <c r="C4652" t="s">
        <v>25558</v>
      </c>
      <c r="D4652" t="s">
        <v>25468</v>
      </c>
      <c r="E4652" t="s">
        <v>69</v>
      </c>
      <c r="F4652">
        <v>33143636</v>
      </c>
      <c r="G4652" s="3" t="s">
        <v>25469</v>
      </c>
      <c r="I4652" s="3" t="s">
        <v>3865</v>
      </c>
      <c r="J4652" s="3" t="s">
        <v>3792</v>
      </c>
      <c r="K4652" s="3" t="s">
        <v>172</v>
      </c>
      <c r="L4652" s="6" t="s">
        <v>5229</v>
      </c>
      <c r="M4652" s="24" t="s">
        <v>25470</v>
      </c>
      <c r="O4652" s="44" t="s">
        <v>30786</v>
      </c>
      <c r="R4652" s="24" t="s">
        <v>10859</v>
      </c>
      <c r="T4652" t="str">
        <f>IF(X4652 &lt;&gt; "", CONCATENATE(Table1[[#This Row],[bioproject]],".",Table1[[#This Row],[Replicate group]]), "")</f>
        <v>PRJNA667277.?</v>
      </c>
      <c r="X4652" s="59" t="s">
        <v>172</v>
      </c>
      <c r="Z4652" s="67" t="s">
        <v>31281</v>
      </c>
      <c r="AA4652" s="59" t="str">
        <f>IF(Table1[[#This Row],[fungi_species]] &lt;&gt; "", CONCATENATE(LEFT(Table1[[#This Row],[fungi_species]],2), LEFT(_xlfn.TEXTAFTER(Table1[[#This Row],[fungi_species]], " ", 1),3)),"")</f>
        <v>Cosub</v>
      </c>
      <c r="AB4652" s="7"/>
      <c r="AC4652" t="s">
        <v>25480</v>
      </c>
      <c r="AD4652" t="s">
        <v>69</v>
      </c>
      <c r="AE4652" t="s">
        <v>25559</v>
      </c>
      <c r="AF4652" s="22" t="s">
        <v>25477</v>
      </c>
      <c r="AG4652" s="24" t="s">
        <v>25481</v>
      </c>
      <c r="AH4652" t="s">
        <v>5230</v>
      </c>
      <c r="AI4652" t="s">
        <v>77</v>
      </c>
      <c r="AJ4652" s="7"/>
      <c r="AK4652" s="7"/>
      <c r="AL4652"/>
      <c r="AN4652" s="7"/>
      <c r="AO4652" s="7"/>
      <c r="AP4652"/>
      <c r="AQ4652"/>
      <c r="AU4652" s="5"/>
      <c r="AV4652" s="5"/>
      <c r="AW4652" t="s">
        <v>25471</v>
      </c>
      <c r="AX4652" t="s">
        <v>25471</v>
      </c>
      <c r="AY4652" t="s">
        <v>69</v>
      </c>
      <c r="AZ4652" t="s">
        <v>25472</v>
      </c>
      <c r="BA4652" t="s">
        <v>5360</v>
      </c>
      <c r="BB4652" t="s">
        <v>25473</v>
      </c>
      <c r="BC4652" t="s">
        <v>25474</v>
      </c>
      <c r="BD4652" t="s">
        <v>25475</v>
      </c>
      <c r="BE4652" t="s">
        <v>25476</v>
      </c>
      <c r="BF4652" t="s">
        <v>69</v>
      </c>
      <c r="BG4652" t="s">
        <v>69</v>
      </c>
      <c r="BH4652" t="s">
        <v>69</v>
      </c>
      <c r="BI4652" t="s">
        <v>69</v>
      </c>
      <c r="BJ4652" t="s">
        <v>69</v>
      </c>
      <c r="BK4652" t="s">
        <v>69</v>
      </c>
      <c r="BL4652" t="s">
        <v>159</v>
      </c>
      <c r="BM4652" t="s">
        <v>87</v>
      </c>
      <c r="BN4652" t="s">
        <v>271</v>
      </c>
      <c r="BO4652" t="s">
        <v>25475</v>
      </c>
      <c r="BP4652">
        <v>1</v>
      </c>
      <c r="BQ4652">
        <v>15031654</v>
      </c>
      <c r="BR4652" s="12" t="s">
        <v>25479</v>
      </c>
      <c r="BS4652">
        <v>4558</v>
      </c>
      <c r="BT4652" t="s">
        <v>69</v>
      </c>
      <c r="BU4652" t="s">
        <v>25482</v>
      </c>
      <c r="BV4652" t="s">
        <v>25483</v>
      </c>
      <c r="BW4652" t="s">
        <v>25484</v>
      </c>
    </row>
    <row r="4653" spans="1:75" x14ac:dyDescent="0.2">
      <c r="A4653" t="s">
        <v>25465</v>
      </c>
      <c r="B4653" t="s">
        <v>25554</v>
      </c>
      <c r="C4653" t="s">
        <v>25555</v>
      </c>
      <c r="D4653" t="s">
        <v>25468</v>
      </c>
      <c r="E4653" t="s">
        <v>69</v>
      </c>
      <c r="F4653">
        <v>33143636</v>
      </c>
      <c r="G4653" s="3" t="s">
        <v>25469</v>
      </c>
      <c r="I4653" s="3" t="s">
        <v>3865</v>
      </c>
      <c r="J4653" s="3" t="s">
        <v>3792</v>
      </c>
      <c r="K4653" s="3" t="s">
        <v>172</v>
      </c>
      <c r="L4653" s="6" t="s">
        <v>5229</v>
      </c>
      <c r="M4653" s="24" t="s">
        <v>25470</v>
      </c>
      <c r="O4653" s="44" t="s">
        <v>30786</v>
      </c>
      <c r="R4653" s="24" t="s">
        <v>10859</v>
      </c>
      <c r="T4653" t="str">
        <f>IF(X4653 &lt;&gt; "", CONCATENATE(Table1[[#This Row],[bioproject]],".",Table1[[#This Row],[Replicate group]]), "")</f>
        <v>PRJNA667277.?</v>
      </c>
      <c r="X4653" s="59" t="s">
        <v>172</v>
      </c>
      <c r="Z4653" s="67" t="s">
        <v>31281</v>
      </c>
      <c r="AA4653" s="59" t="str">
        <f>IF(Table1[[#This Row],[fungi_species]] &lt;&gt; "", CONCATENATE(LEFT(Table1[[#This Row],[fungi_species]],2), LEFT(_xlfn.TEXTAFTER(Table1[[#This Row],[fungi_species]], " ", 1),3)),"")</f>
        <v>Cosub</v>
      </c>
      <c r="AB4653" s="7"/>
      <c r="AC4653" t="s">
        <v>25480</v>
      </c>
      <c r="AD4653" t="s">
        <v>69</v>
      </c>
      <c r="AE4653" t="s">
        <v>25556</v>
      </c>
      <c r="AF4653" s="22" t="s">
        <v>25477</v>
      </c>
      <c r="AG4653" s="24" t="s">
        <v>25481</v>
      </c>
      <c r="AH4653" t="s">
        <v>5230</v>
      </c>
      <c r="AI4653" t="s">
        <v>77</v>
      </c>
      <c r="AJ4653" s="7"/>
      <c r="AK4653" s="7"/>
      <c r="AL4653"/>
      <c r="AN4653" s="7"/>
      <c r="AO4653" s="7"/>
      <c r="AP4653"/>
      <c r="AQ4653"/>
      <c r="AU4653" s="5"/>
      <c r="AV4653" s="5"/>
      <c r="AW4653" t="s">
        <v>25471</v>
      </c>
      <c r="AX4653" t="s">
        <v>25471</v>
      </c>
      <c r="AY4653" t="s">
        <v>69</v>
      </c>
      <c r="AZ4653" t="s">
        <v>25472</v>
      </c>
      <c r="BA4653" t="s">
        <v>5360</v>
      </c>
      <c r="BB4653" t="s">
        <v>25473</v>
      </c>
      <c r="BC4653" t="s">
        <v>25474</v>
      </c>
      <c r="BD4653" t="s">
        <v>25475</v>
      </c>
      <c r="BE4653" t="s">
        <v>25476</v>
      </c>
      <c r="BF4653" t="s">
        <v>69</v>
      </c>
      <c r="BG4653" t="s">
        <v>69</v>
      </c>
      <c r="BH4653" t="s">
        <v>69</v>
      </c>
      <c r="BI4653" t="s">
        <v>69</v>
      </c>
      <c r="BJ4653" t="s">
        <v>69</v>
      </c>
      <c r="BK4653" t="s">
        <v>69</v>
      </c>
      <c r="BL4653" t="s">
        <v>159</v>
      </c>
      <c r="BM4653" t="s">
        <v>87</v>
      </c>
      <c r="BN4653" t="s">
        <v>271</v>
      </c>
      <c r="BO4653" t="s">
        <v>25475</v>
      </c>
      <c r="BP4653">
        <v>1</v>
      </c>
      <c r="BQ4653">
        <v>15142578</v>
      </c>
      <c r="BR4653" s="12" t="s">
        <v>25479</v>
      </c>
      <c r="BS4653">
        <v>4558</v>
      </c>
      <c r="BT4653" t="s">
        <v>69</v>
      </c>
      <c r="BU4653" t="s">
        <v>25482</v>
      </c>
      <c r="BV4653" t="s">
        <v>25483</v>
      </c>
      <c r="BW4653" t="s">
        <v>25484</v>
      </c>
    </row>
    <row r="4654" spans="1:75" x14ac:dyDescent="0.2">
      <c r="A4654" t="s">
        <v>25465</v>
      </c>
      <c r="B4654" t="s">
        <v>25605</v>
      </c>
      <c r="C4654" t="s">
        <v>25606</v>
      </c>
      <c r="D4654" t="s">
        <v>25468</v>
      </c>
      <c r="E4654" t="s">
        <v>69</v>
      </c>
      <c r="F4654">
        <v>33143636</v>
      </c>
      <c r="G4654" s="3" t="s">
        <v>25469</v>
      </c>
      <c r="I4654" s="3" t="s">
        <v>3865</v>
      </c>
      <c r="J4654" s="3" t="s">
        <v>3792</v>
      </c>
      <c r="K4654" s="3" t="s">
        <v>172</v>
      </c>
      <c r="L4654" s="6" t="s">
        <v>5229</v>
      </c>
      <c r="M4654" s="24" t="s">
        <v>25470</v>
      </c>
      <c r="O4654" s="44" t="s">
        <v>30786</v>
      </c>
      <c r="R4654" s="24" t="s">
        <v>10859</v>
      </c>
      <c r="T4654" t="str">
        <f>IF(X4654 &lt;&gt; "", CONCATENATE(Table1[[#This Row],[bioproject]],".",Table1[[#This Row],[Replicate group]]), "")</f>
        <v>PRJNA667277.?</v>
      </c>
      <c r="X4654" s="59" t="s">
        <v>172</v>
      </c>
      <c r="Z4654" s="67" t="s">
        <v>31281</v>
      </c>
      <c r="AA4654" s="59" t="str">
        <f>IF(Table1[[#This Row],[fungi_species]] &lt;&gt; "", CONCATENATE(LEFT(Table1[[#This Row],[fungi_species]],2), LEFT(_xlfn.TEXTAFTER(Table1[[#This Row],[fungi_species]], " ", 1),3)),"")</f>
        <v>Cosub</v>
      </c>
      <c r="AB4654" s="7"/>
      <c r="AC4654" t="s">
        <v>25480</v>
      </c>
      <c r="AD4654" t="s">
        <v>69</v>
      </c>
      <c r="AE4654" t="s">
        <v>25607</v>
      </c>
      <c r="AF4654" s="22" t="s">
        <v>25477</v>
      </c>
      <c r="AG4654" s="24" t="s">
        <v>25481</v>
      </c>
      <c r="AH4654" t="s">
        <v>5230</v>
      </c>
      <c r="AI4654" t="s">
        <v>77</v>
      </c>
      <c r="AJ4654" s="7"/>
      <c r="AK4654" s="7"/>
      <c r="AL4654"/>
      <c r="AN4654" s="7"/>
      <c r="AO4654" s="7"/>
      <c r="AP4654"/>
      <c r="AQ4654"/>
      <c r="AU4654" s="5"/>
      <c r="AV4654" s="5"/>
      <c r="AW4654" t="s">
        <v>25471</v>
      </c>
      <c r="AX4654" t="s">
        <v>25471</v>
      </c>
      <c r="AY4654" t="s">
        <v>69</v>
      </c>
      <c r="AZ4654" t="s">
        <v>25472</v>
      </c>
      <c r="BA4654" t="s">
        <v>5360</v>
      </c>
      <c r="BB4654" t="s">
        <v>25473</v>
      </c>
      <c r="BC4654" t="s">
        <v>25474</v>
      </c>
      <c r="BD4654" t="s">
        <v>25475</v>
      </c>
      <c r="BE4654" t="s">
        <v>25476</v>
      </c>
      <c r="BF4654" t="s">
        <v>69</v>
      </c>
      <c r="BG4654" t="s">
        <v>69</v>
      </c>
      <c r="BH4654" t="s">
        <v>69</v>
      </c>
      <c r="BI4654" t="s">
        <v>69</v>
      </c>
      <c r="BJ4654" t="s">
        <v>69</v>
      </c>
      <c r="BK4654" t="s">
        <v>69</v>
      </c>
      <c r="BL4654" t="s">
        <v>159</v>
      </c>
      <c r="BM4654" t="s">
        <v>87</v>
      </c>
      <c r="BN4654" t="s">
        <v>271</v>
      </c>
      <c r="BO4654" t="s">
        <v>25475</v>
      </c>
      <c r="BP4654">
        <v>1</v>
      </c>
      <c r="BQ4654">
        <v>15142734</v>
      </c>
      <c r="BR4654" s="12" t="s">
        <v>25479</v>
      </c>
      <c r="BS4654">
        <v>4558</v>
      </c>
      <c r="BT4654" t="s">
        <v>69</v>
      </c>
      <c r="BU4654" t="s">
        <v>25482</v>
      </c>
      <c r="BV4654" t="s">
        <v>25483</v>
      </c>
      <c r="BW4654" t="s">
        <v>25484</v>
      </c>
    </row>
    <row r="4655" spans="1:75" x14ac:dyDescent="0.2">
      <c r="A4655" t="s">
        <v>25465</v>
      </c>
      <c r="B4655" t="s">
        <v>25539</v>
      </c>
      <c r="C4655" t="s">
        <v>25540</v>
      </c>
      <c r="D4655" t="s">
        <v>25468</v>
      </c>
      <c r="E4655" t="s">
        <v>69</v>
      </c>
      <c r="F4655">
        <v>33143636</v>
      </c>
      <c r="G4655" s="3" t="s">
        <v>25469</v>
      </c>
      <c r="I4655" s="3" t="s">
        <v>3865</v>
      </c>
      <c r="J4655" s="3" t="s">
        <v>3792</v>
      </c>
      <c r="K4655" s="3" t="s">
        <v>172</v>
      </c>
      <c r="L4655" s="6" t="s">
        <v>5229</v>
      </c>
      <c r="M4655" s="24" t="s">
        <v>25470</v>
      </c>
      <c r="O4655" s="44" t="s">
        <v>30786</v>
      </c>
      <c r="R4655" s="24" t="s">
        <v>10859</v>
      </c>
      <c r="T4655" t="str">
        <f>IF(X4655 &lt;&gt; "", CONCATENATE(Table1[[#This Row],[bioproject]],".",Table1[[#This Row],[Replicate group]]), "")</f>
        <v>PRJNA667277.?</v>
      </c>
      <c r="X4655" s="59" t="s">
        <v>172</v>
      </c>
      <c r="Z4655" s="67" t="s">
        <v>31281</v>
      </c>
      <c r="AA4655" s="59" t="str">
        <f>IF(Table1[[#This Row],[fungi_species]] &lt;&gt; "", CONCATENATE(LEFT(Table1[[#This Row],[fungi_species]],2), LEFT(_xlfn.TEXTAFTER(Table1[[#This Row],[fungi_species]], " ", 1),3)),"")</f>
        <v>Cosub</v>
      </c>
      <c r="AB4655" s="7"/>
      <c r="AC4655" t="s">
        <v>25480</v>
      </c>
      <c r="AD4655" t="s">
        <v>69</v>
      </c>
      <c r="AE4655" t="s">
        <v>25541</v>
      </c>
      <c r="AF4655" s="22" t="s">
        <v>25477</v>
      </c>
      <c r="AG4655" s="24" t="s">
        <v>25481</v>
      </c>
      <c r="AH4655" t="s">
        <v>5230</v>
      </c>
      <c r="AI4655" t="s">
        <v>77</v>
      </c>
      <c r="AJ4655" s="7"/>
      <c r="AK4655" s="7"/>
      <c r="AL4655"/>
      <c r="AN4655" s="7"/>
      <c r="AO4655" s="7"/>
      <c r="AP4655"/>
      <c r="AQ4655"/>
      <c r="AU4655" s="5"/>
      <c r="AV4655" s="5"/>
      <c r="AW4655" t="s">
        <v>25471</v>
      </c>
      <c r="AX4655" t="s">
        <v>25471</v>
      </c>
      <c r="AY4655" t="s">
        <v>69</v>
      </c>
      <c r="AZ4655" t="s">
        <v>25472</v>
      </c>
      <c r="BA4655" t="s">
        <v>5360</v>
      </c>
      <c r="BB4655" t="s">
        <v>25473</v>
      </c>
      <c r="BC4655" t="s">
        <v>25474</v>
      </c>
      <c r="BD4655" t="s">
        <v>25475</v>
      </c>
      <c r="BE4655" t="s">
        <v>25476</v>
      </c>
      <c r="BF4655" t="s">
        <v>69</v>
      </c>
      <c r="BG4655" t="s">
        <v>69</v>
      </c>
      <c r="BH4655" t="s">
        <v>69</v>
      </c>
      <c r="BI4655" t="s">
        <v>69</v>
      </c>
      <c r="BJ4655" t="s">
        <v>69</v>
      </c>
      <c r="BK4655" t="s">
        <v>69</v>
      </c>
      <c r="BL4655" t="s">
        <v>159</v>
      </c>
      <c r="BM4655" t="s">
        <v>87</v>
      </c>
      <c r="BN4655" t="s">
        <v>271</v>
      </c>
      <c r="BO4655" t="s">
        <v>25475</v>
      </c>
      <c r="BP4655">
        <v>1</v>
      </c>
      <c r="BQ4655">
        <v>15362152</v>
      </c>
      <c r="BR4655" s="12" t="s">
        <v>25479</v>
      </c>
      <c r="BS4655">
        <v>4558</v>
      </c>
      <c r="BT4655" t="s">
        <v>69</v>
      </c>
      <c r="BU4655" t="s">
        <v>25482</v>
      </c>
      <c r="BV4655" t="s">
        <v>25483</v>
      </c>
      <c r="BW4655" t="s">
        <v>25484</v>
      </c>
    </row>
    <row r="4656" spans="1:75" x14ac:dyDescent="0.2">
      <c r="A4656" t="s">
        <v>25465</v>
      </c>
      <c r="B4656" t="s">
        <v>25641</v>
      </c>
      <c r="C4656" t="s">
        <v>25642</v>
      </c>
      <c r="D4656" t="s">
        <v>25468</v>
      </c>
      <c r="E4656" t="s">
        <v>69</v>
      </c>
      <c r="F4656">
        <v>33143636</v>
      </c>
      <c r="G4656" s="3" t="s">
        <v>25469</v>
      </c>
      <c r="I4656" s="3" t="s">
        <v>3865</v>
      </c>
      <c r="J4656" s="3" t="s">
        <v>3792</v>
      </c>
      <c r="K4656" s="3" t="s">
        <v>172</v>
      </c>
      <c r="L4656" s="6" t="s">
        <v>5229</v>
      </c>
      <c r="M4656" s="24" t="s">
        <v>25470</v>
      </c>
      <c r="O4656" s="44" t="s">
        <v>30786</v>
      </c>
      <c r="R4656" s="24" t="s">
        <v>10859</v>
      </c>
      <c r="T4656" t="str">
        <f>IF(X4656 &lt;&gt; "", CONCATENATE(Table1[[#This Row],[bioproject]],".",Table1[[#This Row],[Replicate group]]), "")</f>
        <v>PRJNA667277.?</v>
      </c>
      <c r="X4656" s="59" t="s">
        <v>172</v>
      </c>
      <c r="Z4656" s="67" t="s">
        <v>31281</v>
      </c>
      <c r="AA4656" s="59" t="str">
        <f>IF(Table1[[#This Row],[fungi_species]] &lt;&gt; "", CONCATENATE(LEFT(Table1[[#This Row],[fungi_species]],2), LEFT(_xlfn.TEXTAFTER(Table1[[#This Row],[fungi_species]], " ", 1),3)),"")</f>
        <v>Cosub</v>
      </c>
      <c r="AB4656" s="7"/>
      <c r="AC4656" t="s">
        <v>25480</v>
      </c>
      <c r="AD4656" t="s">
        <v>69</v>
      </c>
      <c r="AE4656" t="s">
        <v>25643</v>
      </c>
      <c r="AF4656" s="22" t="s">
        <v>25477</v>
      </c>
      <c r="AG4656" s="24" t="s">
        <v>25481</v>
      </c>
      <c r="AH4656" t="s">
        <v>5230</v>
      </c>
      <c r="AI4656" t="s">
        <v>77</v>
      </c>
      <c r="AJ4656" s="7"/>
      <c r="AK4656" s="7"/>
      <c r="AL4656"/>
      <c r="AN4656" s="7"/>
      <c r="AO4656" s="7"/>
      <c r="AP4656"/>
      <c r="AQ4656"/>
      <c r="AU4656" s="5"/>
      <c r="AV4656" s="5"/>
      <c r="AW4656" t="s">
        <v>25471</v>
      </c>
      <c r="AX4656" t="s">
        <v>25471</v>
      </c>
      <c r="AY4656" t="s">
        <v>69</v>
      </c>
      <c r="AZ4656" t="s">
        <v>25472</v>
      </c>
      <c r="BA4656" t="s">
        <v>5360</v>
      </c>
      <c r="BB4656" t="s">
        <v>25473</v>
      </c>
      <c r="BC4656" t="s">
        <v>25474</v>
      </c>
      <c r="BD4656" t="s">
        <v>25475</v>
      </c>
      <c r="BE4656" t="s">
        <v>25476</v>
      </c>
      <c r="BF4656" t="s">
        <v>69</v>
      </c>
      <c r="BG4656" t="s">
        <v>69</v>
      </c>
      <c r="BH4656" t="s">
        <v>69</v>
      </c>
      <c r="BI4656" t="s">
        <v>69</v>
      </c>
      <c r="BJ4656" t="s">
        <v>69</v>
      </c>
      <c r="BK4656" t="s">
        <v>69</v>
      </c>
      <c r="BL4656" t="s">
        <v>159</v>
      </c>
      <c r="BM4656" t="s">
        <v>87</v>
      </c>
      <c r="BN4656" t="s">
        <v>271</v>
      </c>
      <c r="BO4656" t="s">
        <v>25475</v>
      </c>
      <c r="BP4656">
        <v>1</v>
      </c>
      <c r="BQ4656">
        <v>15475895</v>
      </c>
      <c r="BR4656" s="12" t="s">
        <v>25479</v>
      </c>
      <c r="BS4656">
        <v>4558</v>
      </c>
      <c r="BT4656" t="s">
        <v>69</v>
      </c>
      <c r="BU4656" t="s">
        <v>25482</v>
      </c>
      <c r="BV4656" t="s">
        <v>25483</v>
      </c>
      <c r="BW4656" t="s">
        <v>25484</v>
      </c>
    </row>
    <row r="4657" spans="1:75" x14ac:dyDescent="0.2">
      <c r="A4657" t="s">
        <v>25465</v>
      </c>
      <c r="B4657" t="s">
        <v>25506</v>
      </c>
      <c r="C4657" t="s">
        <v>25507</v>
      </c>
      <c r="D4657" t="s">
        <v>25468</v>
      </c>
      <c r="E4657" t="s">
        <v>69</v>
      </c>
      <c r="F4657">
        <v>33143636</v>
      </c>
      <c r="G4657" s="3" t="s">
        <v>25469</v>
      </c>
      <c r="I4657" s="3" t="s">
        <v>3865</v>
      </c>
      <c r="J4657" s="3" t="s">
        <v>3792</v>
      </c>
      <c r="K4657" s="3" t="s">
        <v>172</v>
      </c>
      <c r="L4657" s="6" t="s">
        <v>5229</v>
      </c>
      <c r="M4657" s="24" t="s">
        <v>25470</v>
      </c>
      <c r="O4657" s="44" t="s">
        <v>30786</v>
      </c>
      <c r="R4657" s="24" t="s">
        <v>10859</v>
      </c>
      <c r="T4657" t="str">
        <f>IF(X4657 &lt;&gt; "", CONCATENATE(Table1[[#This Row],[bioproject]],".",Table1[[#This Row],[Replicate group]]), "")</f>
        <v>PRJNA667277.?</v>
      </c>
      <c r="X4657" s="59" t="s">
        <v>172</v>
      </c>
      <c r="Z4657" s="67" t="s">
        <v>31281</v>
      </c>
      <c r="AA4657" s="59" t="str">
        <f>IF(Table1[[#This Row],[fungi_species]] &lt;&gt; "", CONCATENATE(LEFT(Table1[[#This Row],[fungi_species]],2), LEFT(_xlfn.TEXTAFTER(Table1[[#This Row],[fungi_species]], " ", 1),3)),"")</f>
        <v>Cosub</v>
      </c>
      <c r="AB4657" s="7"/>
      <c r="AC4657" t="s">
        <v>25480</v>
      </c>
      <c r="AD4657" t="s">
        <v>69</v>
      </c>
      <c r="AE4657" t="s">
        <v>25508</v>
      </c>
      <c r="AF4657" s="22" t="s">
        <v>25477</v>
      </c>
      <c r="AG4657" s="24" t="s">
        <v>25481</v>
      </c>
      <c r="AH4657" t="s">
        <v>5230</v>
      </c>
      <c r="AI4657" t="s">
        <v>77</v>
      </c>
      <c r="AJ4657" s="7"/>
      <c r="AK4657" s="7"/>
      <c r="AL4657"/>
      <c r="AN4657" s="7"/>
      <c r="AO4657" s="7"/>
      <c r="AP4657"/>
      <c r="AQ4657"/>
      <c r="AU4657" s="5"/>
      <c r="AV4657" s="5"/>
      <c r="AW4657" t="s">
        <v>25471</v>
      </c>
      <c r="AX4657" t="s">
        <v>25471</v>
      </c>
      <c r="AY4657" t="s">
        <v>69</v>
      </c>
      <c r="AZ4657" t="s">
        <v>25472</v>
      </c>
      <c r="BA4657" t="s">
        <v>5360</v>
      </c>
      <c r="BB4657" t="s">
        <v>25473</v>
      </c>
      <c r="BC4657" t="s">
        <v>25474</v>
      </c>
      <c r="BD4657" t="s">
        <v>25475</v>
      </c>
      <c r="BE4657" t="s">
        <v>25476</v>
      </c>
      <c r="BF4657" t="s">
        <v>69</v>
      </c>
      <c r="BG4657" t="s">
        <v>69</v>
      </c>
      <c r="BH4657" t="s">
        <v>69</v>
      </c>
      <c r="BI4657" t="s">
        <v>69</v>
      </c>
      <c r="BJ4657" t="s">
        <v>69</v>
      </c>
      <c r="BK4657" t="s">
        <v>69</v>
      </c>
      <c r="BL4657" t="s">
        <v>159</v>
      </c>
      <c r="BM4657" t="s">
        <v>87</v>
      </c>
      <c r="BN4657" t="s">
        <v>271</v>
      </c>
      <c r="BO4657" t="s">
        <v>25475</v>
      </c>
      <c r="BP4657">
        <v>1</v>
      </c>
      <c r="BQ4657">
        <v>15515478</v>
      </c>
      <c r="BR4657" s="12" t="s">
        <v>25479</v>
      </c>
      <c r="BS4657">
        <v>4558</v>
      </c>
      <c r="BT4657" t="s">
        <v>69</v>
      </c>
      <c r="BU4657" t="s">
        <v>25482</v>
      </c>
      <c r="BV4657" t="s">
        <v>25483</v>
      </c>
      <c r="BW4657" t="s">
        <v>25484</v>
      </c>
    </row>
    <row r="4658" spans="1:75" x14ac:dyDescent="0.2">
      <c r="A4658" t="s">
        <v>25644</v>
      </c>
      <c r="B4658" t="s">
        <v>25645</v>
      </c>
      <c r="C4658" t="s">
        <v>25646</v>
      </c>
      <c r="D4658" t="s">
        <v>25647</v>
      </c>
      <c r="E4658" t="s">
        <v>25648</v>
      </c>
      <c r="F4658">
        <v>34155233</v>
      </c>
      <c r="G4658" s="3" t="s">
        <v>25649</v>
      </c>
      <c r="H4658" s="3" t="s">
        <v>25650</v>
      </c>
      <c r="I4658" s="3" t="s">
        <v>6056</v>
      </c>
      <c r="J4658" s="3" t="s">
        <v>170</v>
      </c>
      <c r="K4658" s="3" t="s">
        <v>73</v>
      </c>
      <c r="L4658" s="6" t="s">
        <v>438</v>
      </c>
      <c r="M4658" s="24" t="s">
        <v>6398</v>
      </c>
      <c r="O4658" s="44" t="s">
        <v>30786</v>
      </c>
      <c r="R4658" s="24" t="s">
        <v>467</v>
      </c>
      <c r="T4658" t="str">
        <f>IF(X4658 &lt;&gt; "", CONCATENATE(Table1[[#This Row],[bioproject]],".",Table1[[#This Row],[Replicate group]]), "")</f>
        <v/>
      </c>
      <c r="Z4658" s="66" t="s">
        <v>25651</v>
      </c>
      <c r="AA4658" s="6" t="str">
        <f>IF(Table1[[#This Row],[fungi_species]] &lt;&gt; "", CONCATENATE(LEFT(Table1[[#This Row],[fungi_species]],2), LEFT(_xlfn.TEXTAFTER(Table1[[#This Row],[fungi_species]], " ", 1),3)),"")</f>
        <v>Opsin</v>
      </c>
      <c r="AB4658" s="7"/>
      <c r="AC4658" t="s">
        <v>25657</v>
      </c>
      <c r="AD4658" t="s">
        <v>25657</v>
      </c>
      <c r="AE4658" t="s">
        <v>159</v>
      </c>
      <c r="AF4658" s="22" t="s">
        <v>25660</v>
      </c>
      <c r="AG4658" s="24" t="s">
        <v>69</v>
      </c>
      <c r="AH4658" t="s">
        <v>441</v>
      </c>
      <c r="AI4658" t="s">
        <v>77</v>
      </c>
      <c r="AJ4658" s="7"/>
      <c r="AK4658" s="7"/>
      <c r="AL4658"/>
      <c r="AN4658" s="7"/>
      <c r="AO4658" s="7"/>
      <c r="AP4658"/>
      <c r="AQ4658"/>
      <c r="AU4658" s="5" t="s">
        <v>415</v>
      </c>
      <c r="AV4658" s="5"/>
      <c r="AW4658" t="s">
        <v>25651</v>
      </c>
      <c r="AX4658" t="s">
        <v>25651</v>
      </c>
      <c r="AY4658" t="s">
        <v>69</v>
      </c>
      <c r="AZ4658" t="s">
        <v>25652</v>
      </c>
      <c r="BA4658" t="s">
        <v>6985</v>
      </c>
      <c r="BB4658" t="s">
        <v>25653</v>
      </c>
      <c r="BC4658" t="s">
        <v>25654</v>
      </c>
      <c r="BD4658" t="s">
        <v>25655</v>
      </c>
      <c r="BE4658" t="s">
        <v>25656</v>
      </c>
      <c r="BF4658" t="s">
        <v>25655</v>
      </c>
      <c r="BG4658" t="s">
        <v>25658</v>
      </c>
      <c r="BH4658" t="s">
        <v>25659</v>
      </c>
      <c r="BI4658" t="s">
        <v>25651</v>
      </c>
      <c r="BJ4658" t="s">
        <v>3896</v>
      </c>
      <c r="BK4658" s="12" t="s">
        <v>24450</v>
      </c>
      <c r="BL4658" t="s">
        <v>25661</v>
      </c>
      <c r="BM4658" t="s">
        <v>87</v>
      </c>
      <c r="BN4658" t="s">
        <v>527</v>
      </c>
      <c r="BO4658" t="s">
        <v>25655</v>
      </c>
      <c r="BP4658">
        <v>1</v>
      </c>
      <c r="BQ4658">
        <v>22963667</v>
      </c>
      <c r="BR4658" s="12" t="s">
        <v>24450</v>
      </c>
      <c r="BS4658">
        <v>72228</v>
      </c>
      <c r="BT4658" t="s">
        <v>25662</v>
      </c>
      <c r="BU4658" t="s">
        <v>69</v>
      </c>
      <c r="BV4658" t="s">
        <v>69</v>
      </c>
      <c r="BW4658" t="s">
        <v>69</v>
      </c>
    </row>
    <row r="4659" spans="1:75" x14ac:dyDescent="0.2">
      <c r="A4659" t="s">
        <v>25644</v>
      </c>
      <c r="B4659" t="s">
        <v>25663</v>
      </c>
      <c r="C4659" t="s">
        <v>25664</v>
      </c>
      <c r="D4659" t="s">
        <v>25665</v>
      </c>
      <c r="E4659" t="s">
        <v>25666</v>
      </c>
      <c r="F4659">
        <v>34155233</v>
      </c>
      <c r="G4659" s="3" t="s">
        <v>25649</v>
      </c>
      <c r="H4659" s="3" t="s">
        <v>25650</v>
      </c>
      <c r="I4659" s="3" t="s">
        <v>6056</v>
      </c>
      <c r="J4659" s="3" t="s">
        <v>170</v>
      </c>
      <c r="K4659" s="3" t="s">
        <v>73</v>
      </c>
      <c r="L4659" s="6" t="s">
        <v>438</v>
      </c>
      <c r="M4659" s="24" t="s">
        <v>6398</v>
      </c>
      <c r="O4659" s="44" t="s">
        <v>30786</v>
      </c>
      <c r="R4659" s="24" t="s">
        <v>467</v>
      </c>
      <c r="T4659" t="str">
        <f>IF(X4659 &lt;&gt; "", CONCATENATE(Table1[[#This Row],[bioproject]],".",Table1[[#This Row],[Replicate group]]), "")</f>
        <v/>
      </c>
      <c r="Z4659" s="66" t="s">
        <v>25651</v>
      </c>
      <c r="AA4659" s="6" t="str">
        <f>IF(Table1[[#This Row],[fungi_species]] &lt;&gt; "", CONCATENATE(LEFT(Table1[[#This Row],[fungi_species]],2), LEFT(_xlfn.TEXTAFTER(Table1[[#This Row],[fungi_species]], " ", 1),3)),"")</f>
        <v>Opsin</v>
      </c>
      <c r="AB4659" s="7"/>
      <c r="AC4659" t="s">
        <v>25667</v>
      </c>
      <c r="AD4659" t="s">
        <v>25667</v>
      </c>
      <c r="AE4659" t="s">
        <v>159</v>
      </c>
      <c r="AF4659" s="22" t="s">
        <v>25668</v>
      </c>
      <c r="AG4659" s="24" t="s">
        <v>69</v>
      </c>
      <c r="AH4659" t="s">
        <v>441</v>
      </c>
      <c r="AI4659" t="s">
        <v>77</v>
      </c>
      <c r="AJ4659" s="7"/>
      <c r="AK4659" s="7"/>
      <c r="AL4659"/>
      <c r="AN4659" s="7"/>
      <c r="AO4659" s="7"/>
      <c r="AP4659"/>
      <c r="AQ4659"/>
      <c r="AU4659" s="5" t="s">
        <v>415</v>
      </c>
      <c r="AV4659" s="5"/>
      <c r="AW4659" t="s">
        <v>25651</v>
      </c>
      <c r="AX4659" t="s">
        <v>25651</v>
      </c>
      <c r="AY4659" t="s">
        <v>69</v>
      </c>
      <c r="AZ4659" t="s">
        <v>25652</v>
      </c>
      <c r="BA4659" t="s">
        <v>6985</v>
      </c>
      <c r="BB4659" t="s">
        <v>25653</v>
      </c>
      <c r="BC4659" t="s">
        <v>25654</v>
      </c>
      <c r="BD4659" t="s">
        <v>25655</v>
      </c>
      <c r="BE4659" t="s">
        <v>25656</v>
      </c>
      <c r="BF4659" t="s">
        <v>25655</v>
      </c>
      <c r="BG4659" t="s">
        <v>25658</v>
      </c>
      <c r="BH4659" t="s">
        <v>25659</v>
      </c>
      <c r="BI4659" t="s">
        <v>25651</v>
      </c>
      <c r="BJ4659" t="s">
        <v>3896</v>
      </c>
      <c r="BK4659" s="12" t="s">
        <v>24450</v>
      </c>
      <c r="BL4659" t="s">
        <v>25661</v>
      </c>
      <c r="BM4659" t="s">
        <v>87</v>
      </c>
      <c r="BN4659" t="s">
        <v>527</v>
      </c>
      <c r="BO4659" t="s">
        <v>25655</v>
      </c>
      <c r="BP4659">
        <v>1</v>
      </c>
      <c r="BQ4659">
        <v>22212619</v>
      </c>
      <c r="BR4659" s="12" t="s">
        <v>24450</v>
      </c>
      <c r="BS4659">
        <v>72228</v>
      </c>
      <c r="BT4659" t="s">
        <v>25662</v>
      </c>
      <c r="BU4659" t="s">
        <v>69</v>
      </c>
      <c r="BV4659" t="s">
        <v>69</v>
      </c>
      <c r="BW4659" t="s">
        <v>69</v>
      </c>
    </row>
    <row r="4660" spans="1:75" x14ac:dyDescent="0.2">
      <c r="A4660" t="s">
        <v>25644</v>
      </c>
      <c r="B4660" t="s">
        <v>25669</v>
      </c>
      <c r="C4660" t="s">
        <v>25670</v>
      </c>
      <c r="D4660" t="s">
        <v>25671</v>
      </c>
      <c r="E4660" t="s">
        <v>25672</v>
      </c>
      <c r="F4660">
        <v>34155233</v>
      </c>
      <c r="G4660" s="3" t="s">
        <v>25649</v>
      </c>
      <c r="H4660" s="3" t="s">
        <v>25650</v>
      </c>
      <c r="I4660" s="3" t="s">
        <v>6056</v>
      </c>
      <c r="J4660" s="3" t="s">
        <v>170</v>
      </c>
      <c r="K4660" s="3" t="s">
        <v>73</v>
      </c>
      <c r="L4660" s="6" t="s">
        <v>438</v>
      </c>
      <c r="M4660" s="24" t="s">
        <v>6398</v>
      </c>
      <c r="O4660" s="44" t="s">
        <v>30786</v>
      </c>
      <c r="R4660" s="24" t="s">
        <v>467</v>
      </c>
      <c r="T4660" t="str">
        <f>IF(X4660 &lt;&gt; "", CONCATENATE(Table1[[#This Row],[bioproject]],".",Table1[[#This Row],[Replicate group]]), "")</f>
        <v/>
      </c>
      <c r="Z4660" s="66" t="s">
        <v>25651</v>
      </c>
      <c r="AA4660" s="6" t="str">
        <f>IF(Table1[[#This Row],[fungi_species]] &lt;&gt; "", CONCATENATE(LEFT(Table1[[#This Row],[fungi_species]],2), LEFT(_xlfn.TEXTAFTER(Table1[[#This Row],[fungi_species]], " ", 1),3)),"")</f>
        <v>Opsin</v>
      </c>
      <c r="AB4660" s="7"/>
      <c r="AC4660" t="s">
        <v>25673</v>
      </c>
      <c r="AD4660" t="s">
        <v>25673</v>
      </c>
      <c r="AE4660" t="s">
        <v>159</v>
      </c>
      <c r="AF4660" s="22" t="s">
        <v>25674</v>
      </c>
      <c r="AG4660" s="24" t="s">
        <v>69</v>
      </c>
      <c r="AH4660" t="s">
        <v>441</v>
      </c>
      <c r="AI4660" t="s">
        <v>77</v>
      </c>
      <c r="AJ4660" s="7"/>
      <c r="AK4660" s="7"/>
      <c r="AL4660"/>
      <c r="AN4660" s="7"/>
      <c r="AO4660" s="7"/>
      <c r="AP4660"/>
      <c r="AQ4660"/>
      <c r="AU4660" s="5" t="s">
        <v>415</v>
      </c>
      <c r="AV4660" s="5"/>
      <c r="AW4660" t="s">
        <v>25651</v>
      </c>
      <c r="AX4660" t="s">
        <v>25651</v>
      </c>
      <c r="AY4660" t="s">
        <v>69</v>
      </c>
      <c r="AZ4660" t="s">
        <v>25652</v>
      </c>
      <c r="BA4660" t="s">
        <v>6985</v>
      </c>
      <c r="BB4660" t="s">
        <v>25653</v>
      </c>
      <c r="BC4660" t="s">
        <v>25654</v>
      </c>
      <c r="BD4660" t="s">
        <v>25655</v>
      </c>
      <c r="BE4660" t="s">
        <v>25656</v>
      </c>
      <c r="BF4660" t="s">
        <v>25655</v>
      </c>
      <c r="BG4660" t="s">
        <v>25658</v>
      </c>
      <c r="BH4660" t="s">
        <v>25659</v>
      </c>
      <c r="BI4660" t="s">
        <v>25651</v>
      </c>
      <c r="BJ4660" t="s">
        <v>3896</v>
      </c>
      <c r="BK4660" s="12" t="s">
        <v>24450</v>
      </c>
      <c r="BL4660" t="s">
        <v>25661</v>
      </c>
      <c r="BM4660" t="s">
        <v>87</v>
      </c>
      <c r="BN4660" t="s">
        <v>527</v>
      </c>
      <c r="BO4660" t="s">
        <v>25655</v>
      </c>
      <c r="BP4660">
        <v>1</v>
      </c>
      <c r="BQ4660">
        <v>23239296</v>
      </c>
      <c r="BR4660" s="12" t="s">
        <v>24450</v>
      </c>
      <c r="BS4660">
        <v>72228</v>
      </c>
      <c r="BT4660" t="s">
        <v>25662</v>
      </c>
      <c r="BU4660" t="s">
        <v>69</v>
      </c>
      <c r="BV4660" t="s">
        <v>69</v>
      </c>
      <c r="BW4660" t="s">
        <v>69</v>
      </c>
    </row>
    <row r="4661" spans="1:75" x14ac:dyDescent="0.2">
      <c r="A4661" t="s">
        <v>25644</v>
      </c>
      <c r="B4661" t="s">
        <v>25675</v>
      </c>
      <c r="C4661" t="s">
        <v>25676</v>
      </c>
      <c r="D4661" t="s">
        <v>25677</v>
      </c>
      <c r="E4661" t="s">
        <v>25678</v>
      </c>
      <c r="F4661">
        <v>34155233</v>
      </c>
      <c r="G4661" s="3" t="s">
        <v>25649</v>
      </c>
      <c r="H4661" s="3" t="s">
        <v>25650</v>
      </c>
      <c r="I4661" s="3" t="s">
        <v>6056</v>
      </c>
      <c r="J4661" s="3" t="s">
        <v>170</v>
      </c>
      <c r="K4661" s="3" t="s">
        <v>73</v>
      </c>
      <c r="L4661" s="6" t="s">
        <v>438</v>
      </c>
      <c r="M4661" s="24" t="s">
        <v>6398</v>
      </c>
      <c r="O4661" s="44" t="s">
        <v>30786</v>
      </c>
      <c r="R4661" s="24" t="s">
        <v>467</v>
      </c>
      <c r="T4661" t="str">
        <f>IF(X4661 &lt;&gt; "", CONCATENATE(Table1[[#This Row],[bioproject]],".",Table1[[#This Row],[Replicate group]]), "")</f>
        <v/>
      </c>
      <c r="Z4661" s="66" t="s">
        <v>25651</v>
      </c>
      <c r="AA4661" s="6" t="str">
        <f>IF(Table1[[#This Row],[fungi_species]] &lt;&gt; "", CONCATENATE(LEFT(Table1[[#This Row],[fungi_species]],2), LEFT(_xlfn.TEXTAFTER(Table1[[#This Row],[fungi_species]], " ", 1),3)),"")</f>
        <v>Opsin</v>
      </c>
      <c r="AB4661" s="7"/>
      <c r="AC4661" t="s">
        <v>25679</v>
      </c>
      <c r="AD4661" t="s">
        <v>25679</v>
      </c>
      <c r="AE4661" t="s">
        <v>159</v>
      </c>
      <c r="AF4661" s="22" t="s">
        <v>25680</v>
      </c>
      <c r="AG4661" s="24" t="s">
        <v>69</v>
      </c>
      <c r="AH4661" t="s">
        <v>441</v>
      </c>
      <c r="AI4661" t="s">
        <v>77</v>
      </c>
      <c r="AJ4661" s="7"/>
      <c r="AK4661" s="7"/>
      <c r="AL4661"/>
      <c r="AN4661" s="7"/>
      <c r="AO4661" s="7"/>
      <c r="AP4661"/>
      <c r="AQ4661"/>
      <c r="AU4661" s="5" t="s">
        <v>415</v>
      </c>
      <c r="AV4661" s="5"/>
      <c r="AW4661" t="s">
        <v>25651</v>
      </c>
      <c r="AX4661" t="s">
        <v>25651</v>
      </c>
      <c r="AY4661" t="s">
        <v>69</v>
      </c>
      <c r="AZ4661" t="s">
        <v>25652</v>
      </c>
      <c r="BA4661" t="s">
        <v>6985</v>
      </c>
      <c r="BB4661" t="s">
        <v>25653</v>
      </c>
      <c r="BC4661" t="s">
        <v>25654</v>
      </c>
      <c r="BD4661" t="s">
        <v>25655</v>
      </c>
      <c r="BE4661" t="s">
        <v>25656</v>
      </c>
      <c r="BF4661" t="s">
        <v>25655</v>
      </c>
      <c r="BG4661" t="s">
        <v>25658</v>
      </c>
      <c r="BH4661" t="s">
        <v>25659</v>
      </c>
      <c r="BI4661" t="s">
        <v>25651</v>
      </c>
      <c r="BJ4661" t="s">
        <v>3896</v>
      </c>
      <c r="BK4661" s="12" t="s">
        <v>24450</v>
      </c>
      <c r="BL4661" t="s">
        <v>25661</v>
      </c>
      <c r="BM4661" t="s">
        <v>87</v>
      </c>
      <c r="BN4661" t="s">
        <v>527</v>
      </c>
      <c r="BO4661" t="s">
        <v>25655</v>
      </c>
      <c r="BP4661">
        <v>1</v>
      </c>
      <c r="BQ4661">
        <v>21814291</v>
      </c>
      <c r="BR4661" s="12" t="s">
        <v>24450</v>
      </c>
      <c r="BS4661">
        <v>72228</v>
      </c>
      <c r="BT4661" t="s">
        <v>25681</v>
      </c>
      <c r="BU4661" t="s">
        <v>69</v>
      </c>
      <c r="BV4661" t="s">
        <v>69</v>
      </c>
      <c r="BW4661" t="s">
        <v>69</v>
      </c>
    </row>
    <row r="4662" spans="1:75" x14ac:dyDescent="0.2">
      <c r="A4662" t="s">
        <v>25644</v>
      </c>
      <c r="B4662" t="s">
        <v>25682</v>
      </c>
      <c r="C4662" t="s">
        <v>25683</v>
      </c>
      <c r="D4662" t="s">
        <v>25684</v>
      </c>
      <c r="E4662" t="s">
        <v>25685</v>
      </c>
      <c r="F4662">
        <v>34155233</v>
      </c>
      <c r="G4662" s="3" t="s">
        <v>25649</v>
      </c>
      <c r="H4662" s="3" t="s">
        <v>25650</v>
      </c>
      <c r="I4662" s="3" t="s">
        <v>6056</v>
      </c>
      <c r="J4662" s="3" t="s">
        <v>170</v>
      </c>
      <c r="K4662" s="3" t="s">
        <v>73</v>
      </c>
      <c r="L4662" s="6" t="s">
        <v>438</v>
      </c>
      <c r="M4662" s="24" t="s">
        <v>6398</v>
      </c>
      <c r="O4662" s="44" t="s">
        <v>30786</v>
      </c>
      <c r="R4662" s="24" t="s">
        <v>467</v>
      </c>
      <c r="T4662" t="str">
        <f>IF(X4662 &lt;&gt; "", CONCATENATE(Table1[[#This Row],[bioproject]],".",Table1[[#This Row],[Replicate group]]), "")</f>
        <v/>
      </c>
      <c r="Z4662" s="66" t="s">
        <v>25651</v>
      </c>
      <c r="AA4662" s="6" t="str">
        <f>IF(Table1[[#This Row],[fungi_species]] &lt;&gt; "", CONCATENATE(LEFT(Table1[[#This Row],[fungi_species]],2), LEFT(_xlfn.TEXTAFTER(Table1[[#This Row],[fungi_species]], " ", 1),3)),"")</f>
        <v>Opsin</v>
      </c>
      <c r="AB4662" s="7"/>
      <c r="AC4662" t="s">
        <v>25686</v>
      </c>
      <c r="AD4662" t="s">
        <v>25686</v>
      </c>
      <c r="AE4662" t="s">
        <v>159</v>
      </c>
      <c r="AF4662" s="22" t="s">
        <v>25687</v>
      </c>
      <c r="AG4662" s="24" t="s">
        <v>69</v>
      </c>
      <c r="AH4662" t="s">
        <v>441</v>
      </c>
      <c r="AI4662" t="s">
        <v>77</v>
      </c>
      <c r="AJ4662" s="7"/>
      <c r="AK4662" s="7"/>
      <c r="AL4662"/>
      <c r="AN4662" s="7"/>
      <c r="AO4662" s="7"/>
      <c r="AP4662"/>
      <c r="AQ4662"/>
      <c r="AU4662" s="5" t="s">
        <v>415</v>
      </c>
      <c r="AV4662" s="5"/>
      <c r="AW4662" t="s">
        <v>25651</v>
      </c>
      <c r="AX4662" t="s">
        <v>25651</v>
      </c>
      <c r="AY4662" t="s">
        <v>69</v>
      </c>
      <c r="AZ4662" t="s">
        <v>25652</v>
      </c>
      <c r="BA4662" t="s">
        <v>6985</v>
      </c>
      <c r="BB4662" t="s">
        <v>25653</v>
      </c>
      <c r="BC4662" t="s">
        <v>25654</v>
      </c>
      <c r="BD4662" t="s">
        <v>25655</v>
      </c>
      <c r="BE4662" t="s">
        <v>25656</v>
      </c>
      <c r="BF4662" t="s">
        <v>25655</v>
      </c>
      <c r="BG4662" t="s">
        <v>25658</v>
      </c>
      <c r="BH4662" t="s">
        <v>25659</v>
      </c>
      <c r="BI4662" t="s">
        <v>25651</v>
      </c>
      <c r="BJ4662" t="s">
        <v>3896</v>
      </c>
      <c r="BK4662" s="12" t="s">
        <v>24450</v>
      </c>
      <c r="BL4662" t="s">
        <v>25661</v>
      </c>
      <c r="BM4662" t="s">
        <v>87</v>
      </c>
      <c r="BN4662" t="s">
        <v>527</v>
      </c>
      <c r="BO4662" t="s">
        <v>25655</v>
      </c>
      <c r="BP4662">
        <v>1</v>
      </c>
      <c r="BQ4662">
        <v>28656031</v>
      </c>
      <c r="BR4662" s="12" t="s">
        <v>24450</v>
      </c>
      <c r="BS4662">
        <v>72228</v>
      </c>
      <c r="BT4662" t="s">
        <v>25681</v>
      </c>
      <c r="BU4662" t="s">
        <v>69</v>
      </c>
      <c r="BV4662" t="s">
        <v>69</v>
      </c>
      <c r="BW4662" t="s">
        <v>69</v>
      </c>
    </row>
    <row r="4663" spans="1:75" x14ac:dyDescent="0.2">
      <c r="A4663" t="s">
        <v>25644</v>
      </c>
      <c r="B4663" t="s">
        <v>25688</v>
      </c>
      <c r="C4663" t="s">
        <v>25689</v>
      </c>
      <c r="D4663" t="s">
        <v>25690</v>
      </c>
      <c r="E4663" t="s">
        <v>25691</v>
      </c>
      <c r="F4663">
        <v>34155233</v>
      </c>
      <c r="G4663" s="3" t="s">
        <v>25649</v>
      </c>
      <c r="H4663" s="3" t="s">
        <v>25650</v>
      </c>
      <c r="I4663" s="3" t="s">
        <v>6056</v>
      </c>
      <c r="J4663" s="3" t="s">
        <v>170</v>
      </c>
      <c r="K4663" s="3" t="s">
        <v>73</v>
      </c>
      <c r="L4663" s="6" t="s">
        <v>438</v>
      </c>
      <c r="M4663" s="24" t="s">
        <v>6398</v>
      </c>
      <c r="O4663" s="44" t="s">
        <v>30786</v>
      </c>
      <c r="R4663" s="24" t="s">
        <v>467</v>
      </c>
      <c r="T4663" t="str">
        <f>IF(X4663 &lt;&gt; "", CONCATENATE(Table1[[#This Row],[bioproject]],".",Table1[[#This Row],[Replicate group]]), "")</f>
        <v/>
      </c>
      <c r="Z4663" s="66" t="s">
        <v>25651</v>
      </c>
      <c r="AA4663" s="6" t="str">
        <f>IF(Table1[[#This Row],[fungi_species]] &lt;&gt; "", CONCATENATE(LEFT(Table1[[#This Row],[fungi_species]],2), LEFT(_xlfn.TEXTAFTER(Table1[[#This Row],[fungi_species]], " ", 1),3)),"")</f>
        <v>Opsin</v>
      </c>
      <c r="AB4663" s="7"/>
      <c r="AC4663" t="s">
        <v>25692</v>
      </c>
      <c r="AD4663" t="s">
        <v>25692</v>
      </c>
      <c r="AE4663" t="s">
        <v>159</v>
      </c>
      <c r="AF4663" s="22" t="s">
        <v>25693</v>
      </c>
      <c r="AG4663" s="24" t="s">
        <v>69</v>
      </c>
      <c r="AH4663" t="s">
        <v>441</v>
      </c>
      <c r="AI4663" t="s">
        <v>77</v>
      </c>
      <c r="AJ4663" s="7"/>
      <c r="AK4663" s="7"/>
      <c r="AL4663"/>
      <c r="AN4663" s="7"/>
      <c r="AO4663" s="7"/>
      <c r="AP4663"/>
      <c r="AQ4663"/>
      <c r="AU4663" s="5" t="s">
        <v>415</v>
      </c>
      <c r="AV4663" s="5"/>
      <c r="AW4663" t="s">
        <v>25651</v>
      </c>
      <c r="AX4663" t="s">
        <v>25651</v>
      </c>
      <c r="AY4663" t="s">
        <v>69</v>
      </c>
      <c r="AZ4663" t="s">
        <v>25652</v>
      </c>
      <c r="BA4663" t="s">
        <v>6985</v>
      </c>
      <c r="BB4663" t="s">
        <v>25653</v>
      </c>
      <c r="BC4663" t="s">
        <v>25654</v>
      </c>
      <c r="BD4663" t="s">
        <v>25655</v>
      </c>
      <c r="BE4663" t="s">
        <v>25656</v>
      </c>
      <c r="BF4663" t="s">
        <v>25655</v>
      </c>
      <c r="BG4663" t="s">
        <v>25658</v>
      </c>
      <c r="BH4663" t="s">
        <v>25659</v>
      </c>
      <c r="BI4663" t="s">
        <v>25651</v>
      </c>
      <c r="BJ4663" t="s">
        <v>3896</v>
      </c>
      <c r="BK4663" s="12" t="s">
        <v>24450</v>
      </c>
      <c r="BL4663" t="s">
        <v>25661</v>
      </c>
      <c r="BM4663" t="s">
        <v>87</v>
      </c>
      <c r="BN4663" t="s">
        <v>527</v>
      </c>
      <c r="BO4663" t="s">
        <v>25655</v>
      </c>
      <c r="BP4663">
        <v>1</v>
      </c>
      <c r="BQ4663">
        <v>25374934</v>
      </c>
      <c r="BR4663" s="12" t="s">
        <v>24450</v>
      </c>
      <c r="BS4663">
        <v>72228</v>
      </c>
      <c r="BT4663" t="s">
        <v>25681</v>
      </c>
      <c r="BU4663" t="s">
        <v>69</v>
      </c>
      <c r="BV4663" t="s">
        <v>69</v>
      </c>
      <c r="BW4663" t="s">
        <v>69</v>
      </c>
    </row>
    <row r="4664" spans="1:75" x14ac:dyDescent="0.2">
      <c r="A4664" t="s">
        <v>25644</v>
      </c>
      <c r="B4664" t="s">
        <v>25694</v>
      </c>
      <c r="C4664" t="s">
        <v>25695</v>
      </c>
      <c r="D4664" t="s">
        <v>25696</v>
      </c>
      <c r="E4664" t="s">
        <v>25697</v>
      </c>
      <c r="F4664">
        <v>34155233</v>
      </c>
      <c r="G4664" s="3" t="s">
        <v>25649</v>
      </c>
      <c r="H4664" s="3" t="s">
        <v>25650</v>
      </c>
      <c r="I4664" s="3" t="s">
        <v>6056</v>
      </c>
      <c r="J4664" s="3" t="s">
        <v>170</v>
      </c>
      <c r="K4664" s="3" t="s">
        <v>73</v>
      </c>
      <c r="L4664" s="6" t="s">
        <v>438</v>
      </c>
      <c r="M4664" s="24" t="s">
        <v>6398</v>
      </c>
      <c r="O4664" s="44" t="s">
        <v>30786</v>
      </c>
      <c r="R4664" s="24" t="s">
        <v>467</v>
      </c>
      <c r="T4664" t="str">
        <f>IF(X4664 &lt;&gt; "", CONCATENATE(Table1[[#This Row],[bioproject]],".",Table1[[#This Row],[Replicate group]]), "")</f>
        <v/>
      </c>
      <c r="Z4664" s="66" t="s">
        <v>25651</v>
      </c>
      <c r="AA4664" s="6" t="str">
        <f>IF(Table1[[#This Row],[fungi_species]] &lt;&gt; "", CONCATENATE(LEFT(Table1[[#This Row],[fungi_species]],2), LEFT(_xlfn.TEXTAFTER(Table1[[#This Row],[fungi_species]], " ", 1),3)),"")</f>
        <v>Opsin</v>
      </c>
      <c r="AB4664" s="7"/>
      <c r="AC4664" t="s">
        <v>25698</v>
      </c>
      <c r="AD4664" t="s">
        <v>25698</v>
      </c>
      <c r="AE4664" t="s">
        <v>159</v>
      </c>
      <c r="AF4664" s="22" t="s">
        <v>25699</v>
      </c>
      <c r="AG4664" s="24" t="s">
        <v>69</v>
      </c>
      <c r="AH4664" t="s">
        <v>441</v>
      </c>
      <c r="AI4664" t="s">
        <v>77</v>
      </c>
      <c r="AJ4664" s="7"/>
      <c r="AK4664" s="7"/>
      <c r="AL4664"/>
      <c r="AN4664" s="7"/>
      <c r="AO4664" s="7"/>
      <c r="AP4664"/>
      <c r="AQ4664"/>
      <c r="AU4664" s="5" t="s">
        <v>415</v>
      </c>
      <c r="AV4664" s="5"/>
      <c r="AW4664" t="s">
        <v>25651</v>
      </c>
      <c r="AX4664" t="s">
        <v>25651</v>
      </c>
      <c r="AY4664" t="s">
        <v>69</v>
      </c>
      <c r="AZ4664" t="s">
        <v>25652</v>
      </c>
      <c r="BA4664" t="s">
        <v>6985</v>
      </c>
      <c r="BB4664" t="s">
        <v>25653</v>
      </c>
      <c r="BC4664" t="s">
        <v>25654</v>
      </c>
      <c r="BD4664" t="s">
        <v>25655</v>
      </c>
      <c r="BE4664" t="s">
        <v>25656</v>
      </c>
      <c r="BF4664" t="s">
        <v>25655</v>
      </c>
      <c r="BG4664" t="s">
        <v>25658</v>
      </c>
      <c r="BH4664" t="s">
        <v>25659</v>
      </c>
      <c r="BI4664" t="s">
        <v>25651</v>
      </c>
      <c r="BJ4664" t="s">
        <v>3896</v>
      </c>
      <c r="BK4664" s="12" t="s">
        <v>24450</v>
      </c>
      <c r="BL4664" t="s">
        <v>25661</v>
      </c>
      <c r="BM4664" t="s">
        <v>87</v>
      </c>
      <c r="BN4664" t="s">
        <v>527</v>
      </c>
      <c r="BO4664" t="s">
        <v>25655</v>
      </c>
      <c r="BP4664">
        <v>1</v>
      </c>
      <c r="BQ4664">
        <v>22210722</v>
      </c>
      <c r="BR4664" s="12" t="s">
        <v>24450</v>
      </c>
      <c r="BS4664">
        <v>72228</v>
      </c>
      <c r="BT4664" t="s">
        <v>25700</v>
      </c>
      <c r="BU4664" t="s">
        <v>69</v>
      </c>
      <c r="BV4664" t="s">
        <v>69</v>
      </c>
      <c r="BW4664" t="s">
        <v>69</v>
      </c>
    </row>
    <row r="4665" spans="1:75" x14ac:dyDescent="0.2">
      <c r="A4665" t="s">
        <v>25644</v>
      </c>
      <c r="B4665" t="s">
        <v>25701</v>
      </c>
      <c r="C4665" t="s">
        <v>25702</v>
      </c>
      <c r="D4665" t="s">
        <v>25703</v>
      </c>
      <c r="E4665" t="s">
        <v>25704</v>
      </c>
      <c r="F4665">
        <v>34155233</v>
      </c>
      <c r="G4665" s="3" t="s">
        <v>25649</v>
      </c>
      <c r="H4665" s="3" t="s">
        <v>25650</v>
      </c>
      <c r="I4665" s="3" t="s">
        <v>6056</v>
      </c>
      <c r="J4665" s="3" t="s">
        <v>170</v>
      </c>
      <c r="K4665" s="3" t="s">
        <v>73</v>
      </c>
      <c r="L4665" s="6" t="s">
        <v>438</v>
      </c>
      <c r="M4665" s="24" t="s">
        <v>6398</v>
      </c>
      <c r="O4665" s="44" t="s">
        <v>30786</v>
      </c>
      <c r="R4665" s="24" t="s">
        <v>467</v>
      </c>
      <c r="T4665" t="str">
        <f>IF(X4665 &lt;&gt; "", CONCATENATE(Table1[[#This Row],[bioproject]],".",Table1[[#This Row],[Replicate group]]), "")</f>
        <v/>
      </c>
      <c r="Z4665" s="66" t="s">
        <v>25651</v>
      </c>
      <c r="AA4665" s="6" t="str">
        <f>IF(Table1[[#This Row],[fungi_species]] &lt;&gt; "", CONCATENATE(LEFT(Table1[[#This Row],[fungi_species]],2), LEFT(_xlfn.TEXTAFTER(Table1[[#This Row],[fungi_species]], " ", 1),3)),"")</f>
        <v>Opsin</v>
      </c>
      <c r="AB4665" s="7"/>
      <c r="AC4665" t="s">
        <v>25705</v>
      </c>
      <c r="AD4665" t="s">
        <v>25705</v>
      </c>
      <c r="AE4665" t="s">
        <v>159</v>
      </c>
      <c r="AF4665" s="22" t="s">
        <v>25706</v>
      </c>
      <c r="AG4665" s="24" t="s">
        <v>69</v>
      </c>
      <c r="AH4665" t="s">
        <v>441</v>
      </c>
      <c r="AI4665" t="s">
        <v>77</v>
      </c>
      <c r="AJ4665" s="7"/>
      <c r="AK4665" s="7"/>
      <c r="AL4665"/>
      <c r="AN4665" s="7"/>
      <c r="AO4665" s="7"/>
      <c r="AP4665"/>
      <c r="AQ4665"/>
      <c r="AU4665" s="5" t="s">
        <v>415</v>
      </c>
      <c r="AV4665" s="5"/>
      <c r="AW4665" t="s">
        <v>25651</v>
      </c>
      <c r="AX4665" t="s">
        <v>25651</v>
      </c>
      <c r="AY4665" t="s">
        <v>69</v>
      </c>
      <c r="AZ4665" t="s">
        <v>25652</v>
      </c>
      <c r="BA4665" t="s">
        <v>6985</v>
      </c>
      <c r="BB4665" t="s">
        <v>25653</v>
      </c>
      <c r="BC4665" t="s">
        <v>25654</v>
      </c>
      <c r="BD4665" t="s">
        <v>25655</v>
      </c>
      <c r="BE4665" t="s">
        <v>25656</v>
      </c>
      <c r="BF4665" t="s">
        <v>25655</v>
      </c>
      <c r="BG4665" t="s">
        <v>25658</v>
      </c>
      <c r="BH4665" t="s">
        <v>25659</v>
      </c>
      <c r="BI4665" t="s">
        <v>25651</v>
      </c>
      <c r="BJ4665" t="s">
        <v>3896</v>
      </c>
      <c r="BK4665" s="12" t="s">
        <v>24450</v>
      </c>
      <c r="BL4665" t="s">
        <v>25661</v>
      </c>
      <c r="BM4665" t="s">
        <v>87</v>
      </c>
      <c r="BN4665" t="s">
        <v>527</v>
      </c>
      <c r="BO4665" t="s">
        <v>25655</v>
      </c>
      <c r="BP4665">
        <v>1</v>
      </c>
      <c r="BQ4665">
        <v>23360595</v>
      </c>
      <c r="BR4665" s="12" t="s">
        <v>24450</v>
      </c>
      <c r="BS4665">
        <v>72228</v>
      </c>
      <c r="BT4665" t="s">
        <v>25700</v>
      </c>
      <c r="BU4665" t="s">
        <v>69</v>
      </c>
      <c r="BV4665" t="s">
        <v>69</v>
      </c>
      <c r="BW4665" t="s">
        <v>69</v>
      </c>
    </row>
    <row r="4666" spans="1:75" x14ac:dyDescent="0.2">
      <c r="A4666" t="s">
        <v>25644</v>
      </c>
      <c r="B4666" t="s">
        <v>25707</v>
      </c>
      <c r="C4666" t="s">
        <v>25708</v>
      </c>
      <c r="D4666" t="s">
        <v>25709</v>
      </c>
      <c r="E4666" t="s">
        <v>25710</v>
      </c>
      <c r="F4666">
        <v>34155233</v>
      </c>
      <c r="G4666" s="3" t="s">
        <v>25649</v>
      </c>
      <c r="H4666" s="3" t="s">
        <v>25650</v>
      </c>
      <c r="I4666" s="3" t="s">
        <v>6056</v>
      </c>
      <c r="J4666" s="3" t="s">
        <v>170</v>
      </c>
      <c r="K4666" s="3" t="s">
        <v>73</v>
      </c>
      <c r="L4666" s="6" t="s">
        <v>438</v>
      </c>
      <c r="M4666" s="24" t="s">
        <v>6398</v>
      </c>
      <c r="O4666" s="44" t="s">
        <v>30786</v>
      </c>
      <c r="R4666" s="24" t="s">
        <v>467</v>
      </c>
      <c r="T4666" t="str">
        <f>IF(X4666 &lt;&gt; "", CONCATENATE(Table1[[#This Row],[bioproject]],".",Table1[[#This Row],[Replicate group]]), "")</f>
        <v/>
      </c>
      <c r="Z4666" s="66" t="s">
        <v>25651</v>
      </c>
      <c r="AA4666" s="6" t="str">
        <f>IF(Table1[[#This Row],[fungi_species]] &lt;&gt; "", CONCATENATE(LEFT(Table1[[#This Row],[fungi_species]],2), LEFT(_xlfn.TEXTAFTER(Table1[[#This Row],[fungi_species]], " ", 1),3)),"")</f>
        <v>Opsin</v>
      </c>
      <c r="AB4666" s="7"/>
      <c r="AC4666" t="s">
        <v>25711</v>
      </c>
      <c r="AD4666" t="s">
        <v>25711</v>
      </c>
      <c r="AE4666" t="s">
        <v>159</v>
      </c>
      <c r="AF4666" s="22" t="s">
        <v>25712</v>
      </c>
      <c r="AG4666" s="24" t="s">
        <v>69</v>
      </c>
      <c r="AH4666" t="s">
        <v>441</v>
      </c>
      <c r="AI4666" t="s">
        <v>77</v>
      </c>
      <c r="AJ4666" s="7"/>
      <c r="AK4666" s="7"/>
      <c r="AL4666"/>
      <c r="AN4666" s="7"/>
      <c r="AO4666" s="7"/>
      <c r="AP4666"/>
      <c r="AQ4666"/>
      <c r="AU4666" s="5" t="s">
        <v>415</v>
      </c>
      <c r="AV4666" s="5"/>
      <c r="AW4666" t="s">
        <v>25651</v>
      </c>
      <c r="AX4666" t="s">
        <v>25651</v>
      </c>
      <c r="AY4666" t="s">
        <v>69</v>
      </c>
      <c r="AZ4666" t="s">
        <v>25652</v>
      </c>
      <c r="BA4666" t="s">
        <v>6985</v>
      </c>
      <c r="BB4666" t="s">
        <v>25653</v>
      </c>
      <c r="BC4666" t="s">
        <v>25654</v>
      </c>
      <c r="BD4666" t="s">
        <v>25655</v>
      </c>
      <c r="BE4666" t="s">
        <v>25656</v>
      </c>
      <c r="BF4666" t="s">
        <v>25655</v>
      </c>
      <c r="BG4666" t="s">
        <v>25658</v>
      </c>
      <c r="BH4666" t="s">
        <v>25659</v>
      </c>
      <c r="BI4666" t="s">
        <v>25651</v>
      </c>
      <c r="BJ4666" t="s">
        <v>3896</v>
      </c>
      <c r="BK4666" s="12" t="s">
        <v>24450</v>
      </c>
      <c r="BL4666" t="s">
        <v>25661</v>
      </c>
      <c r="BM4666" t="s">
        <v>87</v>
      </c>
      <c r="BN4666" t="s">
        <v>527</v>
      </c>
      <c r="BO4666" t="s">
        <v>25655</v>
      </c>
      <c r="BP4666">
        <v>1</v>
      </c>
      <c r="BQ4666">
        <v>23401999</v>
      </c>
      <c r="BR4666" s="12" t="s">
        <v>24450</v>
      </c>
      <c r="BS4666">
        <v>72228</v>
      </c>
      <c r="BT4666" t="s">
        <v>25700</v>
      </c>
      <c r="BU4666" t="s">
        <v>69</v>
      </c>
      <c r="BV4666" t="s">
        <v>69</v>
      </c>
      <c r="BW4666" t="s">
        <v>69</v>
      </c>
    </row>
    <row r="4667" spans="1:75" x14ac:dyDescent="0.2">
      <c r="A4667" t="s">
        <v>25465</v>
      </c>
      <c r="B4667" t="s">
        <v>25560</v>
      </c>
      <c r="C4667" t="s">
        <v>25561</v>
      </c>
      <c r="D4667" t="s">
        <v>25468</v>
      </c>
      <c r="E4667" t="s">
        <v>69</v>
      </c>
      <c r="F4667">
        <v>33143636</v>
      </c>
      <c r="G4667" s="3" t="s">
        <v>25469</v>
      </c>
      <c r="I4667" s="3" t="s">
        <v>3865</v>
      </c>
      <c r="J4667" s="3" t="s">
        <v>3792</v>
      </c>
      <c r="K4667" s="3" t="s">
        <v>172</v>
      </c>
      <c r="L4667" s="6" t="s">
        <v>5229</v>
      </c>
      <c r="M4667" s="24" t="s">
        <v>25470</v>
      </c>
      <c r="O4667" s="44" t="s">
        <v>30786</v>
      </c>
      <c r="R4667" s="24" t="s">
        <v>10859</v>
      </c>
      <c r="T4667" t="str">
        <f>IF(X4667 &lt;&gt; "", CONCATENATE(Table1[[#This Row],[bioproject]],".",Table1[[#This Row],[Replicate group]]), "")</f>
        <v>PRJNA667277.?</v>
      </c>
      <c r="X4667" s="59" t="s">
        <v>172</v>
      </c>
      <c r="Z4667" s="67" t="s">
        <v>31281</v>
      </c>
      <c r="AA4667" s="59" t="str">
        <f>IF(Table1[[#This Row],[fungi_species]] &lt;&gt; "", CONCATENATE(LEFT(Table1[[#This Row],[fungi_species]],2), LEFT(_xlfn.TEXTAFTER(Table1[[#This Row],[fungi_species]], " ", 1),3)),"")</f>
        <v>Cosub</v>
      </c>
      <c r="AB4667" s="7"/>
      <c r="AC4667" t="s">
        <v>25480</v>
      </c>
      <c r="AD4667" t="s">
        <v>69</v>
      </c>
      <c r="AE4667" t="s">
        <v>25562</v>
      </c>
      <c r="AF4667" s="22" t="s">
        <v>25477</v>
      </c>
      <c r="AG4667" s="24" t="s">
        <v>25481</v>
      </c>
      <c r="AH4667" t="s">
        <v>5230</v>
      </c>
      <c r="AI4667" t="s">
        <v>77</v>
      </c>
      <c r="AJ4667" s="7"/>
      <c r="AK4667" s="7"/>
      <c r="AL4667"/>
      <c r="AN4667" s="7"/>
      <c r="AO4667" s="7"/>
      <c r="AP4667"/>
      <c r="AQ4667"/>
      <c r="AU4667" s="5"/>
      <c r="AV4667" s="5"/>
      <c r="AW4667" t="s">
        <v>25471</v>
      </c>
      <c r="AX4667" t="s">
        <v>25471</v>
      </c>
      <c r="AY4667" t="s">
        <v>69</v>
      </c>
      <c r="AZ4667" t="s">
        <v>25472</v>
      </c>
      <c r="BA4667" t="s">
        <v>5360</v>
      </c>
      <c r="BB4667" t="s">
        <v>25473</v>
      </c>
      <c r="BC4667" t="s">
        <v>25474</v>
      </c>
      <c r="BD4667" t="s">
        <v>25475</v>
      </c>
      <c r="BE4667" t="s">
        <v>25476</v>
      </c>
      <c r="BF4667" t="s">
        <v>69</v>
      </c>
      <c r="BG4667" t="s">
        <v>69</v>
      </c>
      <c r="BH4667" t="s">
        <v>69</v>
      </c>
      <c r="BI4667" t="s">
        <v>69</v>
      </c>
      <c r="BJ4667" t="s">
        <v>69</v>
      </c>
      <c r="BK4667" t="s">
        <v>69</v>
      </c>
      <c r="BL4667" t="s">
        <v>159</v>
      </c>
      <c r="BM4667" t="s">
        <v>87</v>
      </c>
      <c r="BN4667" t="s">
        <v>271</v>
      </c>
      <c r="BO4667" t="s">
        <v>25475</v>
      </c>
      <c r="BP4667">
        <v>1</v>
      </c>
      <c r="BQ4667">
        <v>15523857</v>
      </c>
      <c r="BR4667" s="12" t="s">
        <v>25479</v>
      </c>
      <c r="BS4667">
        <v>4558</v>
      </c>
      <c r="BT4667" t="s">
        <v>69</v>
      </c>
      <c r="BU4667" t="s">
        <v>25482</v>
      </c>
      <c r="BV4667" t="s">
        <v>25483</v>
      </c>
      <c r="BW4667" t="s">
        <v>25484</v>
      </c>
    </row>
    <row r="4668" spans="1:75" x14ac:dyDescent="0.2">
      <c r="A4668" t="s">
        <v>25465</v>
      </c>
      <c r="B4668" t="s">
        <v>25572</v>
      </c>
      <c r="C4668" t="s">
        <v>25573</v>
      </c>
      <c r="D4668" t="s">
        <v>25468</v>
      </c>
      <c r="E4668" t="s">
        <v>69</v>
      </c>
      <c r="F4668">
        <v>33143636</v>
      </c>
      <c r="G4668" s="3" t="s">
        <v>25469</v>
      </c>
      <c r="I4668" s="3" t="s">
        <v>3865</v>
      </c>
      <c r="J4668" s="3" t="s">
        <v>3792</v>
      </c>
      <c r="K4668" s="3" t="s">
        <v>172</v>
      </c>
      <c r="L4668" s="6" t="s">
        <v>5229</v>
      </c>
      <c r="M4668" s="24" t="s">
        <v>25470</v>
      </c>
      <c r="O4668" s="44" t="s">
        <v>30786</v>
      </c>
      <c r="R4668" s="24" t="s">
        <v>10859</v>
      </c>
      <c r="T4668" t="str">
        <f>IF(X4668 &lt;&gt; "", CONCATENATE(Table1[[#This Row],[bioproject]],".",Table1[[#This Row],[Replicate group]]), "")</f>
        <v>PRJNA667277.?</v>
      </c>
      <c r="X4668" s="59" t="s">
        <v>172</v>
      </c>
      <c r="Z4668" s="67" t="s">
        <v>31281</v>
      </c>
      <c r="AA4668" s="59" t="str">
        <f>IF(Table1[[#This Row],[fungi_species]] &lt;&gt; "", CONCATENATE(LEFT(Table1[[#This Row],[fungi_species]],2), LEFT(_xlfn.TEXTAFTER(Table1[[#This Row],[fungi_species]], " ", 1),3)),"")</f>
        <v>Cosub</v>
      </c>
      <c r="AB4668" s="7"/>
      <c r="AC4668" t="s">
        <v>25480</v>
      </c>
      <c r="AD4668" t="s">
        <v>69</v>
      </c>
      <c r="AE4668" t="s">
        <v>25574</v>
      </c>
      <c r="AF4668" s="22" t="s">
        <v>25477</v>
      </c>
      <c r="AG4668" s="24" t="s">
        <v>25481</v>
      </c>
      <c r="AH4668" t="s">
        <v>5230</v>
      </c>
      <c r="AI4668" t="s">
        <v>77</v>
      </c>
      <c r="AJ4668" s="7"/>
      <c r="AK4668" s="7"/>
      <c r="AL4668"/>
      <c r="AN4668" s="7"/>
      <c r="AO4668" s="7"/>
      <c r="AP4668"/>
      <c r="AQ4668"/>
      <c r="AU4668" s="5"/>
      <c r="AV4668" s="5"/>
      <c r="AW4668" t="s">
        <v>25471</v>
      </c>
      <c r="AX4668" t="s">
        <v>25471</v>
      </c>
      <c r="AY4668" t="s">
        <v>69</v>
      </c>
      <c r="AZ4668" t="s">
        <v>25472</v>
      </c>
      <c r="BA4668" t="s">
        <v>5360</v>
      </c>
      <c r="BB4668" t="s">
        <v>25473</v>
      </c>
      <c r="BC4668" t="s">
        <v>25474</v>
      </c>
      <c r="BD4668" t="s">
        <v>25475</v>
      </c>
      <c r="BE4668" t="s">
        <v>25476</v>
      </c>
      <c r="BF4668" t="s">
        <v>69</v>
      </c>
      <c r="BG4668" t="s">
        <v>69</v>
      </c>
      <c r="BH4668" t="s">
        <v>69</v>
      </c>
      <c r="BI4668" t="s">
        <v>69</v>
      </c>
      <c r="BJ4668" t="s">
        <v>69</v>
      </c>
      <c r="BK4668" t="s">
        <v>69</v>
      </c>
      <c r="BL4668" t="s">
        <v>159</v>
      </c>
      <c r="BM4668" t="s">
        <v>87</v>
      </c>
      <c r="BN4668" t="s">
        <v>271</v>
      </c>
      <c r="BO4668" t="s">
        <v>25475</v>
      </c>
      <c r="BP4668">
        <v>1</v>
      </c>
      <c r="BQ4668">
        <v>15819498</v>
      </c>
      <c r="BR4668" s="12" t="s">
        <v>25479</v>
      </c>
      <c r="BS4668">
        <v>4558</v>
      </c>
      <c r="BT4668" t="s">
        <v>69</v>
      </c>
      <c r="BU4668" t="s">
        <v>25482</v>
      </c>
      <c r="BV4668" t="s">
        <v>25483</v>
      </c>
      <c r="BW4668" t="s">
        <v>25484</v>
      </c>
    </row>
    <row r="4669" spans="1:75" x14ac:dyDescent="0.2">
      <c r="A4669" t="s">
        <v>25465</v>
      </c>
      <c r="B4669" t="s">
        <v>25518</v>
      </c>
      <c r="C4669" t="s">
        <v>25519</v>
      </c>
      <c r="D4669" t="s">
        <v>25468</v>
      </c>
      <c r="E4669" t="s">
        <v>69</v>
      </c>
      <c r="F4669">
        <v>33143636</v>
      </c>
      <c r="G4669" s="3" t="s">
        <v>25469</v>
      </c>
      <c r="I4669" s="3" t="s">
        <v>3865</v>
      </c>
      <c r="J4669" s="3" t="s">
        <v>3792</v>
      </c>
      <c r="K4669" s="3" t="s">
        <v>172</v>
      </c>
      <c r="L4669" s="6" t="s">
        <v>5229</v>
      </c>
      <c r="M4669" s="24" t="s">
        <v>25470</v>
      </c>
      <c r="O4669" s="44" t="s">
        <v>30786</v>
      </c>
      <c r="R4669" s="24" t="s">
        <v>10859</v>
      </c>
      <c r="T4669" t="str">
        <f>IF(X4669 &lt;&gt; "", CONCATENATE(Table1[[#This Row],[bioproject]],".",Table1[[#This Row],[Replicate group]]), "")</f>
        <v>PRJNA667277.?</v>
      </c>
      <c r="X4669" s="59" t="s">
        <v>172</v>
      </c>
      <c r="Z4669" s="67" t="s">
        <v>31281</v>
      </c>
      <c r="AA4669" s="59" t="str">
        <f>IF(Table1[[#This Row],[fungi_species]] &lt;&gt; "", CONCATENATE(LEFT(Table1[[#This Row],[fungi_species]],2), LEFT(_xlfn.TEXTAFTER(Table1[[#This Row],[fungi_species]], " ", 1),3)),"")</f>
        <v>Cosub</v>
      </c>
      <c r="AB4669" s="7"/>
      <c r="AC4669" t="s">
        <v>25480</v>
      </c>
      <c r="AD4669" t="s">
        <v>69</v>
      </c>
      <c r="AE4669" t="s">
        <v>25520</v>
      </c>
      <c r="AF4669" s="22" t="s">
        <v>25477</v>
      </c>
      <c r="AG4669" s="24" t="s">
        <v>25481</v>
      </c>
      <c r="AH4669" t="s">
        <v>5230</v>
      </c>
      <c r="AI4669" t="s">
        <v>77</v>
      </c>
      <c r="AJ4669" s="7"/>
      <c r="AK4669" s="7"/>
      <c r="AL4669"/>
      <c r="AN4669" s="7"/>
      <c r="AO4669" s="7"/>
      <c r="AP4669"/>
      <c r="AQ4669"/>
      <c r="AU4669" s="5"/>
      <c r="AV4669" s="5"/>
      <c r="AW4669" t="s">
        <v>25471</v>
      </c>
      <c r="AX4669" t="s">
        <v>25471</v>
      </c>
      <c r="AY4669" t="s">
        <v>69</v>
      </c>
      <c r="AZ4669" t="s">
        <v>25472</v>
      </c>
      <c r="BA4669" t="s">
        <v>5360</v>
      </c>
      <c r="BB4669" t="s">
        <v>25473</v>
      </c>
      <c r="BC4669" t="s">
        <v>25474</v>
      </c>
      <c r="BD4669" t="s">
        <v>25475</v>
      </c>
      <c r="BE4669" t="s">
        <v>25476</v>
      </c>
      <c r="BF4669" t="s">
        <v>69</v>
      </c>
      <c r="BG4669" t="s">
        <v>69</v>
      </c>
      <c r="BH4669" t="s">
        <v>69</v>
      </c>
      <c r="BI4669" t="s">
        <v>69</v>
      </c>
      <c r="BJ4669" t="s">
        <v>69</v>
      </c>
      <c r="BK4669" t="s">
        <v>69</v>
      </c>
      <c r="BL4669" t="s">
        <v>159</v>
      </c>
      <c r="BM4669" t="s">
        <v>87</v>
      </c>
      <c r="BN4669" t="s">
        <v>271</v>
      </c>
      <c r="BO4669" t="s">
        <v>25475</v>
      </c>
      <c r="BP4669">
        <v>1</v>
      </c>
      <c r="BQ4669">
        <v>16505482</v>
      </c>
      <c r="BR4669" s="12" t="s">
        <v>25479</v>
      </c>
      <c r="BS4669">
        <v>4558</v>
      </c>
      <c r="BT4669" t="s">
        <v>69</v>
      </c>
      <c r="BU4669" t="s">
        <v>25482</v>
      </c>
      <c r="BV4669" t="s">
        <v>25483</v>
      </c>
      <c r="BW4669" t="s">
        <v>25484</v>
      </c>
    </row>
    <row r="4670" spans="1:75" x14ac:dyDescent="0.2">
      <c r="A4670" t="s">
        <v>25465</v>
      </c>
      <c r="B4670" t="s">
        <v>25515</v>
      </c>
      <c r="C4670" t="s">
        <v>25516</v>
      </c>
      <c r="D4670" t="s">
        <v>25468</v>
      </c>
      <c r="E4670" t="s">
        <v>69</v>
      </c>
      <c r="F4670">
        <v>33143636</v>
      </c>
      <c r="G4670" s="3" t="s">
        <v>25469</v>
      </c>
      <c r="I4670" s="3" t="s">
        <v>3865</v>
      </c>
      <c r="J4670" s="3" t="s">
        <v>3792</v>
      </c>
      <c r="K4670" s="3" t="s">
        <v>172</v>
      </c>
      <c r="L4670" s="6" t="s">
        <v>5229</v>
      </c>
      <c r="M4670" s="24" t="s">
        <v>25470</v>
      </c>
      <c r="O4670" s="44" t="s">
        <v>30786</v>
      </c>
      <c r="R4670" s="24" t="s">
        <v>10859</v>
      </c>
      <c r="T4670" t="str">
        <f>IF(X4670 &lt;&gt; "", CONCATENATE(Table1[[#This Row],[bioproject]],".",Table1[[#This Row],[Replicate group]]), "")</f>
        <v>PRJNA667277.?</v>
      </c>
      <c r="X4670" s="59" t="s">
        <v>172</v>
      </c>
      <c r="Z4670" s="67" t="s">
        <v>31281</v>
      </c>
      <c r="AA4670" s="59" t="str">
        <f>IF(Table1[[#This Row],[fungi_species]] &lt;&gt; "", CONCATENATE(LEFT(Table1[[#This Row],[fungi_species]],2), LEFT(_xlfn.TEXTAFTER(Table1[[#This Row],[fungi_species]], " ", 1),3)),"")</f>
        <v>Cosub</v>
      </c>
      <c r="AB4670" s="7"/>
      <c r="AC4670" t="s">
        <v>25480</v>
      </c>
      <c r="AD4670" t="s">
        <v>69</v>
      </c>
      <c r="AE4670" t="s">
        <v>25517</v>
      </c>
      <c r="AF4670" s="22" t="s">
        <v>25477</v>
      </c>
      <c r="AG4670" s="24" t="s">
        <v>25481</v>
      </c>
      <c r="AH4670" t="s">
        <v>5230</v>
      </c>
      <c r="AI4670" t="s">
        <v>77</v>
      </c>
      <c r="AJ4670" s="7"/>
      <c r="AK4670" s="7"/>
      <c r="AL4670"/>
      <c r="AN4670" s="7"/>
      <c r="AO4670" s="7"/>
      <c r="AP4670"/>
      <c r="AQ4670"/>
      <c r="AU4670" s="5"/>
      <c r="AV4670" s="5"/>
      <c r="AW4670" t="s">
        <v>25471</v>
      </c>
      <c r="AX4670" t="s">
        <v>25471</v>
      </c>
      <c r="AY4670" t="s">
        <v>69</v>
      </c>
      <c r="AZ4670" t="s">
        <v>25472</v>
      </c>
      <c r="BA4670" t="s">
        <v>5360</v>
      </c>
      <c r="BB4670" t="s">
        <v>25473</v>
      </c>
      <c r="BC4670" t="s">
        <v>25474</v>
      </c>
      <c r="BD4670" t="s">
        <v>25475</v>
      </c>
      <c r="BE4670" t="s">
        <v>25476</v>
      </c>
      <c r="BF4670" t="s">
        <v>69</v>
      </c>
      <c r="BG4670" t="s">
        <v>69</v>
      </c>
      <c r="BH4670" t="s">
        <v>69</v>
      </c>
      <c r="BI4670" t="s">
        <v>69</v>
      </c>
      <c r="BJ4670" t="s">
        <v>69</v>
      </c>
      <c r="BK4670" t="s">
        <v>69</v>
      </c>
      <c r="BL4670" t="s">
        <v>159</v>
      </c>
      <c r="BM4670" t="s">
        <v>87</v>
      </c>
      <c r="BN4670" t="s">
        <v>271</v>
      </c>
      <c r="BO4670" t="s">
        <v>25475</v>
      </c>
      <c r="BP4670">
        <v>1</v>
      </c>
      <c r="BQ4670">
        <v>16650366</v>
      </c>
      <c r="BR4670" s="12" t="s">
        <v>25479</v>
      </c>
      <c r="BS4670">
        <v>4558</v>
      </c>
      <c r="BT4670" t="s">
        <v>69</v>
      </c>
      <c r="BU4670" t="s">
        <v>25482</v>
      </c>
      <c r="BV4670" t="s">
        <v>25483</v>
      </c>
      <c r="BW4670" t="s">
        <v>25484</v>
      </c>
    </row>
    <row r="4671" spans="1:75" x14ac:dyDescent="0.2">
      <c r="A4671" t="s">
        <v>25465</v>
      </c>
      <c r="B4671" t="s">
        <v>25521</v>
      </c>
      <c r="C4671" t="s">
        <v>25522</v>
      </c>
      <c r="D4671" t="s">
        <v>25468</v>
      </c>
      <c r="E4671" t="s">
        <v>69</v>
      </c>
      <c r="F4671">
        <v>33143636</v>
      </c>
      <c r="G4671" s="3" t="s">
        <v>25469</v>
      </c>
      <c r="I4671" s="3" t="s">
        <v>3865</v>
      </c>
      <c r="J4671" s="3" t="s">
        <v>3792</v>
      </c>
      <c r="K4671" s="3" t="s">
        <v>172</v>
      </c>
      <c r="L4671" s="6" t="s">
        <v>5229</v>
      </c>
      <c r="M4671" s="24" t="s">
        <v>25470</v>
      </c>
      <c r="O4671" s="44" t="s">
        <v>30786</v>
      </c>
      <c r="R4671" s="24" t="s">
        <v>10859</v>
      </c>
      <c r="T4671" t="str">
        <f>IF(X4671 &lt;&gt; "", CONCATENATE(Table1[[#This Row],[bioproject]],".",Table1[[#This Row],[Replicate group]]), "")</f>
        <v>PRJNA667277.?</v>
      </c>
      <c r="X4671" s="59" t="s">
        <v>172</v>
      </c>
      <c r="Z4671" s="67" t="s">
        <v>31281</v>
      </c>
      <c r="AA4671" s="59" t="str">
        <f>IF(Table1[[#This Row],[fungi_species]] &lt;&gt; "", CONCATENATE(LEFT(Table1[[#This Row],[fungi_species]],2), LEFT(_xlfn.TEXTAFTER(Table1[[#This Row],[fungi_species]], " ", 1),3)),"")</f>
        <v>Cosub</v>
      </c>
      <c r="AB4671" s="7"/>
      <c r="AC4671" t="s">
        <v>25480</v>
      </c>
      <c r="AD4671" t="s">
        <v>69</v>
      </c>
      <c r="AE4671" t="s">
        <v>25523</v>
      </c>
      <c r="AF4671" s="22" t="s">
        <v>25477</v>
      </c>
      <c r="AG4671" s="24" t="s">
        <v>25481</v>
      </c>
      <c r="AH4671" t="s">
        <v>5230</v>
      </c>
      <c r="AI4671" t="s">
        <v>77</v>
      </c>
      <c r="AJ4671" s="7"/>
      <c r="AK4671" s="7"/>
      <c r="AL4671"/>
      <c r="AN4671" s="7"/>
      <c r="AO4671" s="7"/>
      <c r="AP4671"/>
      <c r="AQ4671"/>
      <c r="AU4671" s="5"/>
      <c r="AV4671" s="5"/>
      <c r="AW4671" t="s">
        <v>25471</v>
      </c>
      <c r="AX4671" t="s">
        <v>25471</v>
      </c>
      <c r="AY4671" t="s">
        <v>69</v>
      </c>
      <c r="AZ4671" t="s">
        <v>25472</v>
      </c>
      <c r="BA4671" t="s">
        <v>5360</v>
      </c>
      <c r="BB4671" t="s">
        <v>25473</v>
      </c>
      <c r="BC4671" t="s">
        <v>25474</v>
      </c>
      <c r="BD4671" t="s">
        <v>25475</v>
      </c>
      <c r="BE4671" t="s">
        <v>25476</v>
      </c>
      <c r="BF4671" t="s">
        <v>69</v>
      </c>
      <c r="BG4671" t="s">
        <v>69</v>
      </c>
      <c r="BH4671" t="s">
        <v>69</v>
      </c>
      <c r="BI4671" t="s">
        <v>69</v>
      </c>
      <c r="BJ4671" t="s">
        <v>69</v>
      </c>
      <c r="BK4671" t="s">
        <v>69</v>
      </c>
      <c r="BL4671" t="s">
        <v>159</v>
      </c>
      <c r="BM4671" t="s">
        <v>87</v>
      </c>
      <c r="BN4671" t="s">
        <v>271</v>
      </c>
      <c r="BO4671" t="s">
        <v>25475</v>
      </c>
      <c r="BP4671">
        <v>1</v>
      </c>
      <c r="BQ4671">
        <v>17009768</v>
      </c>
      <c r="BR4671" s="12" t="s">
        <v>25479</v>
      </c>
      <c r="BS4671">
        <v>4558</v>
      </c>
      <c r="BT4671" t="s">
        <v>69</v>
      </c>
      <c r="BU4671" t="s">
        <v>25482</v>
      </c>
      <c r="BV4671" t="s">
        <v>25483</v>
      </c>
      <c r="BW4671" t="s">
        <v>25484</v>
      </c>
    </row>
    <row r="4672" spans="1:75" x14ac:dyDescent="0.2">
      <c r="A4672" t="s">
        <v>25465</v>
      </c>
      <c r="B4672" t="s">
        <v>25617</v>
      </c>
      <c r="C4672" t="s">
        <v>25618</v>
      </c>
      <c r="D4672" t="s">
        <v>25468</v>
      </c>
      <c r="E4672" t="s">
        <v>69</v>
      </c>
      <c r="F4672">
        <v>33143636</v>
      </c>
      <c r="G4672" s="3" t="s">
        <v>25469</v>
      </c>
      <c r="I4672" s="3" t="s">
        <v>3865</v>
      </c>
      <c r="J4672" s="3" t="s">
        <v>3792</v>
      </c>
      <c r="K4672" s="3" t="s">
        <v>172</v>
      </c>
      <c r="L4672" s="6" t="s">
        <v>5229</v>
      </c>
      <c r="M4672" s="24" t="s">
        <v>25470</v>
      </c>
      <c r="O4672" s="44" t="s">
        <v>30786</v>
      </c>
      <c r="R4672" s="24" t="s">
        <v>10859</v>
      </c>
      <c r="T4672" t="str">
        <f>IF(X4672 &lt;&gt; "", CONCATENATE(Table1[[#This Row],[bioproject]],".",Table1[[#This Row],[Replicate group]]), "")</f>
        <v>PRJNA667277.?</v>
      </c>
      <c r="X4672" s="59" t="s">
        <v>172</v>
      </c>
      <c r="Z4672" s="67" t="s">
        <v>31281</v>
      </c>
      <c r="AA4672" s="59" t="str">
        <f>IF(Table1[[#This Row],[fungi_species]] &lt;&gt; "", CONCATENATE(LEFT(Table1[[#This Row],[fungi_species]],2), LEFT(_xlfn.TEXTAFTER(Table1[[#This Row],[fungi_species]], " ", 1),3)),"")</f>
        <v>Cosub</v>
      </c>
      <c r="AB4672" s="7"/>
      <c r="AC4672" t="s">
        <v>25480</v>
      </c>
      <c r="AD4672" t="s">
        <v>69</v>
      </c>
      <c r="AE4672" t="s">
        <v>25619</v>
      </c>
      <c r="AF4672" s="22" t="s">
        <v>25477</v>
      </c>
      <c r="AG4672" s="24" t="s">
        <v>25481</v>
      </c>
      <c r="AH4672" t="s">
        <v>5230</v>
      </c>
      <c r="AI4672" t="s">
        <v>77</v>
      </c>
      <c r="AJ4672" s="7"/>
      <c r="AK4672" s="7"/>
      <c r="AL4672"/>
      <c r="AN4672" s="7"/>
      <c r="AO4672" s="7"/>
      <c r="AP4672"/>
      <c r="AQ4672"/>
      <c r="AU4672" s="5"/>
      <c r="AV4672" s="5"/>
      <c r="AW4672" t="s">
        <v>25471</v>
      </c>
      <c r="AX4672" t="s">
        <v>25471</v>
      </c>
      <c r="AY4672" t="s">
        <v>69</v>
      </c>
      <c r="AZ4672" t="s">
        <v>25472</v>
      </c>
      <c r="BA4672" t="s">
        <v>5360</v>
      </c>
      <c r="BB4672" t="s">
        <v>25473</v>
      </c>
      <c r="BC4672" t="s">
        <v>25474</v>
      </c>
      <c r="BD4672" t="s">
        <v>25475</v>
      </c>
      <c r="BE4672" t="s">
        <v>25476</v>
      </c>
      <c r="BF4672" t="s">
        <v>69</v>
      </c>
      <c r="BG4672" t="s">
        <v>69</v>
      </c>
      <c r="BH4672" t="s">
        <v>69</v>
      </c>
      <c r="BI4672" t="s">
        <v>69</v>
      </c>
      <c r="BJ4672" t="s">
        <v>69</v>
      </c>
      <c r="BK4672" t="s">
        <v>69</v>
      </c>
      <c r="BL4672" t="s">
        <v>159</v>
      </c>
      <c r="BM4672" t="s">
        <v>87</v>
      </c>
      <c r="BN4672" t="s">
        <v>271</v>
      </c>
      <c r="BO4672" t="s">
        <v>25475</v>
      </c>
      <c r="BP4672">
        <v>1</v>
      </c>
      <c r="BQ4672">
        <v>18578985</v>
      </c>
      <c r="BR4672" s="12" t="s">
        <v>25479</v>
      </c>
      <c r="BS4672">
        <v>4558</v>
      </c>
      <c r="BT4672" t="s">
        <v>69</v>
      </c>
      <c r="BU4672" t="s">
        <v>25482</v>
      </c>
      <c r="BV4672" t="s">
        <v>25483</v>
      </c>
      <c r="BW4672" t="s">
        <v>25484</v>
      </c>
    </row>
    <row r="4673" spans="1:75" x14ac:dyDescent="0.2">
      <c r="A4673" t="s">
        <v>25465</v>
      </c>
      <c r="B4673" t="s">
        <v>25614</v>
      </c>
      <c r="C4673" t="s">
        <v>25615</v>
      </c>
      <c r="D4673" t="s">
        <v>25468</v>
      </c>
      <c r="E4673" t="s">
        <v>69</v>
      </c>
      <c r="F4673">
        <v>33143636</v>
      </c>
      <c r="G4673" s="3" t="s">
        <v>25469</v>
      </c>
      <c r="I4673" s="3" t="s">
        <v>3865</v>
      </c>
      <c r="J4673" s="3" t="s">
        <v>3792</v>
      </c>
      <c r="K4673" s="3" t="s">
        <v>172</v>
      </c>
      <c r="L4673" s="6" t="s">
        <v>5229</v>
      </c>
      <c r="M4673" s="24" t="s">
        <v>25470</v>
      </c>
      <c r="O4673" s="44" t="s">
        <v>30786</v>
      </c>
      <c r="R4673" s="24" t="s">
        <v>10859</v>
      </c>
      <c r="T4673" t="str">
        <f>IF(X4673 &lt;&gt; "", CONCATENATE(Table1[[#This Row],[bioproject]],".",Table1[[#This Row],[Replicate group]]), "")</f>
        <v>PRJNA667277.?</v>
      </c>
      <c r="X4673" s="59" t="s">
        <v>172</v>
      </c>
      <c r="Z4673" s="67" t="s">
        <v>31281</v>
      </c>
      <c r="AA4673" s="59" t="str">
        <f>IF(Table1[[#This Row],[fungi_species]] &lt;&gt; "", CONCATENATE(LEFT(Table1[[#This Row],[fungi_species]],2), LEFT(_xlfn.TEXTAFTER(Table1[[#This Row],[fungi_species]], " ", 1),3)),"")</f>
        <v>Cosub</v>
      </c>
      <c r="AB4673" s="7"/>
      <c r="AC4673" t="s">
        <v>25480</v>
      </c>
      <c r="AD4673" t="s">
        <v>69</v>
      </c>
      <c r="AE4673" t="s">
        <v>25616</v>
      </c>
      <c r="AF4673" s="22" t="s">
        <v>25477</v>
      </c>
      <c r="AG4673" s="24" t="s">
        <v>25481</v>
      </c>
      <c r="AH4673" t="s">
        <v>5230</v>
      </c>
      <c r="AI4673" t="s">
        <v>77</v>
      </c>
      <c r="AJ4673" s="7"/>
      <c r="AK4673" s="7"/>
      <c r="AL4673"/>
      <c r="AN4673" s="7"/>
      <c r="AO4673" s="7"/>
      <c r="AP4673"/>
      <c r="AQ4673"/>
      <c r="AU4673" s="5"/>
      <c r="AV4673" s="5"/>
      <c r="AW4673" t="s">
        <v>25471</v>
      </c>
      <c r="AX4673" t="s">
        <v>25471</v>
      </c>
      <c r="AY4673" t="s">
        <v>69</v>
      </c>
      <c r="AZ4673" t="s">
        <v>25472</v>
      </c>
      <c r="BA4673" t="s">
        <v>5360</v>
      </c>
      <c r="BB4673" t="s">
        <v>25473</v>
      </c>
      <c r="BC4673" t="s">
        <v>25474</v>
      </c>
      <c r="BD4673" t="s">
        <v>25475</v>
      </c>
      <c r="BE4673" t="s">
        <v>25476</v>
      </c>
      <c r="BF4673" t="s">
        <v>69</v>
      </c>
      <c r="BG4673" t="s">
        <v>69</v>
      </c>
      <c r="BH4673" t="s">
        <v>69</v>
      </c>
      <c r="BI4673" t="s">
        <v>69</v>
      </c>
      <c r="BJ4673" t="s">
        <v>69</v>
      </c>
      <c r="BK4673" t="s">
        <v>69</v>
      </c>
      <c r="BL4673" t="s">
        <v>159</v>
      </c>
      <c r="BM4673" t="s">
        <v>87</v>
      </c>
      <c r="BN4673" t="s">
        <v>271</v>
      </c>
      <c r="BO4673" t="s">
        <v>25475</v>
      </c>
      <c r="BP4673">
        <v>1</v>
      </c>
      <c r="BQ4673">
        <v>18736315</v>
      </c>
      <c r="BR4673" s="12" t="s">
        <v>25479</v>
      </c>
      <c r="BS4673">
        <v>4558</v>
      </c>
      <c r="BT4673" t="s">
        <v>69</v>
      </c>
      <c r="BU4673" t="s">
        <v>25482</v>
      </c>
      <c r="BV4673" t="s">
        <v>25483</v>
      </c>
      <c r="BW4673" t="s">
        <v>25484</v>
      </c>
    </row>
    <row r="4674" spans="1:75" x14ac:dyDescent="0.2">
      <c r="A4674" t="s">
        <v>25465</v>
      </c>
      <c r="B4674" t="s">
        <v>25530</v>
      </c>
      <c r="C4674" t="s">
        <v>25531</v>
      </c>
      <c r="D4674" t="s">
        <v>25468</v>
      </c>
      <c r="E4674" t="s">
        <v>69</v>
      </c>
      <c r="F4674">
        <v>33143636</v>
      </c>
      <c r="G4674" s="3" t="s">
        <v>25469</v>
      </c>
      <c r="I4674" s="3" t="s">
        <v>3865</v>
      </c>
      <c r="J4674" s="3" t="s">
        <v>3792</v>
      </c>
      <c r="K4674" s="3" t="s">
        <v>172</v>
      </c>
      <c r="L4674" s="6" t="s">
        <v>5229</v>
      </c>
      <c r="M4674" s="24" t="s">
        <v>25470</v>
      </c>
      <c r="O4674" s="44" t="s">
        <v>30786</v>
      </c>
      <c r="R4674" s="24" t="s">
        <v>10859</v>
      </c>
      <c r="T4674" t="str">
        <f>IF(X4674 &lt;&gt; "", CONCATENATE(Table1[[#This Row],[bioproject]],".",Table1[[#This Row],[Replicate group]]), "")</f>
        <v>PRJNA667277.?</v>
      </c>
      <c r="X4674" s="59" t="s">
        <v>172</v>
      </c>
      <c r="Z4674" s="67" t="s">
        <v>31281</v>
      </c>
      <c r="AA4674" s="59" t="str">
        <f>IF(Table1[[#This Row],[fungi_species]] &lt;&gt; "", CONCATENATE(LEFT(Table1[[#This Row],[fungi_species]],2), LEFT(_xlfn.TEXTAFTER(Table1[[#This Row],[fungi_species]], " ", 1),3)),"")</f>
        <v>Cosub</v>
      </c>
      <c r="AB4674" s="7"/>
      <c r="AC4674" t="s">
        <v>25480</v>
      </c>
      <c r="AD4674" t="s">
        <v>69</v>
      </c>
      <c r="AE4674" t="s">
        <v>25532</v>
      </c>
      <c r="AF4674" s="22" t="s">
        <v>25477</v>
      </c>
      <c r="AG4674" s="24" t="s">
        <v>25481</v>
      </c>
      <c r="AH4674" t="s">
        <v>5230</v>
      </c>
      <c r="AI4674" t="s">
        <v>77</v>
      </c>
      <c r="AJ4674" s="7"/>
      <c r="AK4674" s="7"/>
      <c r="AL4674"/>
      <c r="AN4674" s="7"/>
      <c r="AO4674" s="7"/>
      <c r="AP4674"/>
      <c r="AQ4674"/>
      <c r="AU4674" s="5"/>
      <c r="AV4674" s="5"/>
      <c r="AW4674" t="s">
        <v>25471</v>
      </c>
      <c r="AX4674" t="s">
        <v>25471</v>
      </c>
      <c r="AY4674" t="s">
        <v>69</v>
      </c>
      <c r="AZ4674" t="s">
        <v>25472</v>
      </c>
      <c r="BA4674" t="s">
        <v>5360</v>
      </c>
      <c r="BB4674" t="s">
        <v>25473</v>
      </c>
      <c r="BC4674" t="s">
        <v>25474</v>
      </c>
      <c r="BD4674" t="s">
        <v>25475</v>
      </c>
      <c r="BE4674" t="s">
        <v>25476</v>
      </c>
      <c r="BF4674" t="s">
        <v>69</v>
      </c>
      <c r="BG4674" t="s">
        <v>69</v>
      </c>
      <c r="BH4674" t="s">
        <v>69</v>
      </c>
      <c r="BI4674" t="s">
        <v>69</v>
      </c>
      <c r="BJ4674" t="s">
        <v>69</v>
      </c>
      <c r="BK4674" t="s">
        <v>69</v>
      </c>
      <c r="BL4674" t="s">
        <v>159</v>
      </c>
      <c r="BM4674" t="s">
        <v>87</v>
      </c>
      <c r="BN4674" t="s">
        <v>271</v>
      </c>
      <c r="BO4674" t="s">
        <v>25475</v>
      </c>
      <c r="BP4674">
        <v>1</v>
      </c>
      <c r="BQ4674">
        <v>38309429</v>
      </c>
      <c r="BR4674" s="12" t="s">
        <v>25479</v>
      </c>
      <c r="BS4674">
        <v>4558</v>
      </c>
      <c r="BT4674" t="s">
        <v>69</v>
      </c>
      <c r="BU4674" t="s">
        <v>25482</v>
      </c>
      <c r="BV4674" t="s">
        <v>25483</v>
      </c>
      <c r="BW4674" t="s">
        <v>25484</v>
      </c>
    </row>
    <row r="4675" spans="1:75" x14ac:dyDescent="0.2">
      <c r="A4675" t="s">
        <v>7608</v>
      </c>
      <c r="B4675" t="s">
        <v>7609</v>
      </c>
      <c r="C4675" t="s">
        <v>7610</v>
      </c>
      <c r="D4675" t="s">
        <v>7611</v>
      </c>
      <c r="E4675" t="s">
        <v>7612</v>
      </c>
      <c r="F4675">
        <v>27253323</v>
      </c>
      <c r="G4675" s="3" t="s">
        <v>7290</v>
      </c>
      <c r="H4675" s="3" t="s">
        <v>7291</v>
      </c>
      <c r="I4675" s="3" t="s">
        <v>410</v>
      </c>
      <c r="J4675" s="3" t="s">
        <v>7613</v>
      </c>
      <c r="K4675" s="3" t="s">
        <v>2788</v>
      </c>
      <c r="M4675" s="24" t="s">
        <v>2788</v>
      </c>
      <c r="O4675" s="24" t="s">
        <v>30786</v>
      </c>
      <c r="P4675" s="45" t="s">
        <v>73</v>
      </c>
      <c r="Q4675" s="45"/>
      <c r="R4675" s="24" t="s">
        <v>514</v>
      </c>
      <c r="S4675" t="s">
        <v>3570</v>
      </c>
      <c r="T4675" t="str">
        <f>IF(X4675 &lt;&gt; "", CONCATENATE(Table1[[#This Row],[bioproject]],".",Table1[[#This Row],[Replicate group]]), "")</f>
        <v>PRJNA264848.A</v>
      </c>
      <c r="X4675" s="6" t="s">
        <v>27749</v>
      </c>
      <c r="Z4675" s="66" t="s">
        <v>7292</v>
      </c>
      <c r="AA4675" s="6" t="str">
        <f>IF(Table1[[#This Row],[fungi_species]] &lt;&gt; "", CONCATENATE(LEFT(Table1[[#This Row],[fungi_species]],2), LEFT(_xlfn.TEXTAFTER(Table1[[#This Row],[fungi_species]], " ", 1),3)),"")</f>
        <v>Cohig</v>
      </c>
      <c r="AB4675" s="7"/>
      <c r="AC4675" s="24" t="s">
        <v>7617</v>
      </c>
      <c r="AD4675" s="22" t="s">
        <v>7617</v>
      </c>
      <c r="AE4675" s="24" t="s">
        <v>159</v>
      </c>
      <c r="AF4675" s="22" t="s">
        <v>7618</v>
      </c>
      <c r="AG4675" s="24" t="s">
        <v>69</v>
      </c>
      <c r="AH4675" t="s">
        <v>149</v>
      </c>
      <c r="AI4675" t="s">
        <v>77</v>
      </c>
      <c r="AJ4675" s="7" t="s">
        <v>7293</v>
      </c>
      <c r="AK4675" s="7" t="s">
        <v>414</v>
      </c>
      <c r="AL4675">
        <v>80884</v>
      </c>
      <c r="AN4675" s="7" t="s">
        <v>171</v>
      </c>
      <c r="AO4675" s="7" t="s">
        <v>7294</v>
      </c>
      <c r="AP4675"/>
      <c r="AQ4675" t="s">
        <v>73</v>
      </c>
      <c r="AR4675" t="s">
        <v>7614</v>
      </c>
      <c r="AU4675" s="5"/>
      <c r="AV4675" s="5"/>
      <c r="AW4675" t="s">
        <v>7295</v>
      </c>
      <c r="AX4675" t="s">
        <v>7295</v>
      </c>
      <c r="AY4675" t="s">
        <v>3784</v>
      </c>
      <c r="AZ4675" t="s">
        <v>7296</v>
      </c>
      <c r="BA4675" t="s">
        <v>7297</v>
      </c>
      <c r="BB4675" t="s">
        <v>7298</v>
      </c>
      <c r="BC4675" t="s">
        <v>7299</v>
      </c>
      <c r="BD4675" t="s">
        <v>7615</v>
      </c>
      <c r="BE4675" t="s">
        <v>7616</v>
      </c>
      <c r="BF4675" t="s">
        <v>7615</v>
      </c>
      <c r="BG4675" t="s">
        <v>7303</v>
      </c>
      <c r="BH4675" t="s">
        <v>7304</v>
      </c>
      <c r="BI4675" t="s">
        <v>7295</v>
      </c>
      <c r="BJ4675" t="s">
        <v>2780</v>
      </c>
      <c r="BK4675" s="12" t="s">
        <v>7305</v>
      </c>
      <c r="BL4675" t="s">
        <v>7619</v>
      </c>
      <c r="BM4675" t="s">
        <v>87</v>
      </c>
      <c r="BN4675" s="30" t="s">
        <v>271</v>
      </c>
      <c r="BO4675" t="s">
        <v>7615</v>
      </c>
      <c r="BP4675">
        <v>1</v>
      </c>
      <c r="BQ4675">
        <v>17553614</v>
      </c>
      <c r="BR4675" s="12" t="s">
        <v>7305</v>
      </c>
      <c r="BS4675">
        <v>759273</v>
      </c>
      <c r="BT4675" t="s">
        <v>7308</v>
      </c>
      <c r="BU4675" t="s">
        <v>69</v>
      </c>
      <c r="BV4675" t="s">
        <v>69</v>
      </c>
      <c r="BW4675" t="s">
        <v>69</v>
      </c>
    </row>
    <row r="4676" spans="1:75" x14ac:dyDescent="0.2">
      <c r="A4676" t="s">
        <v>25772</v>
      </c>
      <c r="B4676" t="s">
        <v>25773</v>
      </c>
      <c r="C4676" t="s">
        <v>25774</v>
      </c>
      <c r="D4676" t="s">
        <v>25775</v>
      </c>
      <c r="E4676" t="s">
        <v>69</v>
      </c>
      <c r="F4676">
        <v>34380425</v>
      </c>
      <c r="G4676" s="3" t="s">
        <v>25776</v>
      </c>
      <c r="H4676" s="3" t="s">
        <v>13694</v>
      </c>
      <c r="J4676" s="3" t="s">
        <v>25777</v>
      </c>
      <c r="K4676" s="3" t="s">
        <v>171</v>
      </c>
      <c r="M4676" s="24" t="s">
        <v>73</v>
      </c>
      <c r="N4676" s="5" t="s">
        <v>438</v>
      </c>
      <c r="O4676" s="44" t="s">
        <v>30786</v>
      </c>
      <c r="T4676" t="str">
        <f>IF(X4676 &lt;&gt; "", CONCATENATE(Table1[[#This Row],[bioproject]],".",Table1[[#This Row],[Replicate group]]), "")</f>
        <v/>
      </c>
      <c r="Y4676" s="59" t="s">
        <v>31262</v>
      </c>
      <c r="AA4676" s="6" t="str">
        <f>IF(Table1[[#This Row],[fungi_species]] &lt;&gt; "", CONCATENATE(LEFT(Table1[[#This Row],[fungi_species]],2), LEFT(_xlfn.TEXTAFTER(Table1[[#This Row],[fungi_species]], " ", 1),3)),"")</f>
        <v/>
      </c>
      <c r="AB4676" s="7"/>
      <c r="AC4676" t="s">
        <v>25786</v>
      </c>
      <c r="AD4676" t="s">
        <v>69</v>
      </c>
      <c r="AE4676" t="s">
        <v>25784</v>
      </c>
      <c r="AF4676" s="22" t="s">
        <v>25783</v>
      </c>
      <c r="AG4676" s="24" t="s">
        <v>25787</v>
      </c>
      <c r="AH4676" t="s">
        <v>5230</v>
      </c>
      <c r="AI4676" t="s">
        <v>77</v>
      </c>
      <c r="AJ4676" s="7"/>
      <c r="AK4676" s="7"/>
      <c r="AL4676"/>
      <c r="AN4676" s="7"/>
      <c r="AO4676" s="7"/>
      <c r="AP4676"/>
      <c r="AQ4676"/>
      <c r="AU4676" s="5"/>
      <c r="AV4676" s="5"/>
      <c r="AW4676" t="s">
        <v>442</v>
      </c>
      <c r="AX4676" t="s">
        <v>442</v>
      </c>
      <c r="AY4676" t="s">
        <v>69</v>
      </c>
      <c r="AZ4676" t="s">
        <v>25778</v>
      </c>
      <c r="BA4676" t="s">
        <v>3705</v>
      </c>
      <c r="BB4676" t="s">
        <v>25779</v>
      </c>
      <c r="BC4676" t="s">
        <v>25780</v>
      </c>
      <c r="BD4676" t="s">
        <v>25781</v>
      </c>
      <c r="BE4676" t="s">
        <v>25782</v>
      </c>
      <c r="BF4676" t="s">
        <v>69</v>
      </c>
      <c r="BG4676" t="s">
        <v>69</v>
      </c>
      <c r="BH4676" t="s">
        <v>69</v>
      </c>
      <c r="BI4676" t="s">
        <v>69</v>
      </c>
      <c r="BJ4676" t="s">
        <v>69</v>
      </c>
      <c r="BK4676" t="s">
        <v>69</v>
      </c>
      <c r="BL4676" t="s">
        <v>159</v>
      </c>
      <c r="BM4676" t="s">
        <v>87</v>
      </c>
      <c r="BN4676" t="s">
        <v>377</v>
      </c>
      <c r="BO4676" t="s">
        <v>25781</v>
      </c>
      <c r="BP4676">
        <v>1</v>
      </c>
      <c r="BQ4676">
        <v>27708104</v>
      </c>
      <c r="BR4676" s="12" t="s">
        <v>25785</v>
      </c>
      <c r="BS4676">
        <v>3708</v>
      </c>
      <c r="BT4676" t="s">
        <v>69</v>
      </c>
      <c r="BU4676" t="s">
        <v>25788</v>
      </c>
      <c r="BV4676" t="s">
        <v>69</v>
      </c>
      <c r="BW4676" t="s">
        <v>69</v>
      </c>
    </row>
    <row r="4677" spans="1:75" x14ac:dyDescent="0.2">
      <c r="A4677" t="s">
        <v>25772</v>
      </c>
      <c r="B4677" t="s">
        <v>25789</v>
      </c>
      <c r="C4677" t="s">
        <v>25790</v>
      </c>
      <c r="D4677" t="s">
        <v>25775</v>
      </c>
      <c r="E4677" t="s">
        <v>69</v>
      </c>
      <c r="F4677">
        <v>34380425</v>
      </c>
      <c r="G4677" s="3" t="s">
        <v>25776</v>
      </c>
      <c r="H4677" s="3" t="s">
        <v>13694</v>
      </c>
      <c r="J4677" s="3" t="s">
        <v>25777</v>
      </c>
      <c r="K4677" s="3" t="s">
        <v>171</v>
      </c>
      <c r="M4677" s="24" t="s">
        <v>73</v>
      </c>
      <c r="N4677" s="5" t="s">
        <v>438</v>
      </c>
      <c r="O4677" s="44" t="s">
        <v>30786</v>
      </c>
      <c r="T4677" t="str">
        <f>IF(X4677 &lt;&gt; "", CONCATENATE(Table1[[#This Row],[bioproject]],".",Table1[[#This Row],[Replicate group]]), "")</f>
        <v/>
      </c>
      <c r="Y4677" s="59" t="s">
        <v>31262</v>
      </c>
      <c r="AA4677" s="6" t="str">
        <f>IF(Table1[[#This Row],[fungi_species]] &lt;&gt; "", CONCATENATE(LEFT(Table1[[#This Row],[fungi_species]],2), LEFT(_xlfn.TEXTAFTER(Table1[[#This Row],[fungi_species]], " ", 1),3)),"")</f>
        <v/>
      </c>
      <c r="AB4677" s="7"/>
      <c r="AC4677" t="s">
        <v>25786</v>
      </c>
      <c r="AD4677" t="s">
        <v>69</v>
      </c>
      <c r="AE4677" t="s">
        <v>25792</v>
      </c>
      <c r="AF4677" s="22" t="s">
        <v>25791</v>
      </c>
      <c r="AG4677" s="24" t="s">
        <v>25787</v>
      </c>
      <c r="AH4677" t="s">
        <v>5230</v>
      </c>
      <c r="AI4677" t="s">
        <v>77</v>
      </c>
      <c r="AJ4677" s="7"/>
      <c r="AK4677" s="7"/>
      <c r="AL4677"/>
      <c r="AN4677" s="7"/>
      <c r="AO4677" s="7"/>
      <c r="AP4677"/>
      <c r="AQ4677"/>
      <c r="AU4677" s="5"/>
      <c r="AV4677" s="5"/>
      <c r="AW4677" t="s">
        <v>442</v>
      </c>
      <c r="AX4677" t="s">
        <v>442</v>
      </c>
      <c r="AY4677" t="s">
        <v>69</v>
      </c>
      <c r="AZ4677" t="s">
        <v>25778</v>
      </c>
      <c r="BA4677" t="s">
        <v>3705</v>
      </c>
      <c r="BB4677" t="s">
        <v>25779</v>
      </c>
      <c r="BC4677" t="s">
        <v>25780</v>
      </c>
      <c r="BD4677" t="s">
        <v>25781</v>
      </c>
      <c r="BE4677" t="s">
        <v>25782</v>
      </c>
      <c r="BF4677" t="s">
        <v>69</v>
      </c>
      <c r="BG4677" t="s">
        <v>69</v>
      </c>
      <c r="BH4677" t="s">
        <v>69</v>
      </c>
      <c r="BI4677" t="s">
        <v>69</v>
      </c>
      <c r="BJ4677" t="s">
        <v>69</v>
      </c>
      <c r="BK4677" t="s">
        <v>69</v>
      </c>
      <c r="BL4677" t="s">
        <v>159</v>
      </c>
      <c r="BM4677" t="s">
        <v>87</v>
      </c>
      <c r="BN4677" t="s">
        <v>377</v>
      </c>
      <c r="BO4677" t="s">
        <v>25781</v>
      </c>
      <c r="BP4677">
        <v>1</v>
      </c>
      <c r="BQ4677">
        <v>37833599</v>
      </c>
      <c r="BR4677" s="12" t="s">
        <v>25785</v>
      </c>
      <c r="BS4677">
        <v>3708</v>
      </c>
      <c r="BT4677" t="s">
        <v>69</v>
      </c>
      <c r="BU4677" t="s">
        <v>25788</v>
      </c>
      <c r="BV4677" t="s">
        <v>69</v>
      </c>
      <c r="BW4677" t="s">
        <v>69</v>
      </c>
    </row>
    <row r="4678" spans="1:75" x14ac:dyDescent="0.2">
      <c r="A4678" t="s">
        <v>25772</v>
      </c>
      <c r="B4678" t="s">
        <v>25793</v>
      </c>
      <c r="C4678" t="s">
        <v>25794</v>
      </c>
      <c r="D4678" t="s">
        <v>25775</v>
      </c>
      <c r="E4678" t="s">
        <v>69</v>
      </c>
      <c r="F4678">
        <v>34380425</v>
      </c>
      <c r="G4678" s="3" t="s">
        <v>25776</v>
      </c>
      <c r="H4678" s="3" t="s">
        <v>13694</v>
      </c>
      <c r="J4678" s="3" t="s">
        <v>25777</v>
      </c>
      <c r="K4678" s="3" t="s">
        <v>171</v>
      </c>
      <c r="M4678" s="24" t="s">
        <v>171</v>
      </c>
      <c r="O4678" s="44" t="s">
        <v>30786</v>
      </c>
      <c r="R4678" s="24" t="s">
        <v>514</v>
      </c>
      <c r="S4678" t="s">
        <v>3619</v>
      </c>
      <c r="T4678" t="str">
        <f>IF(X4678 &lt;&gt; "", CONCATENATE(Table1[[#This Row],[bioproject]],".",Table1[[#This Row],[Replicate group]]), "")</f>
        <v/>
      </c>
      <c r="AA4678" s="6" t="str">
        <f>IF(Table1[[#This Row],[fungi_species]] &lt;&gt; "", CONCATENATE(LEFT(Table1[[#This Row],[fungi_species]],2), LEFT(_xlfn.TEXTAFTER(Table1[[#This Row],[fungi_species]], " ", 1),3)),"")</f>
        <v/>
      </c>
      <c r="AB4678" s="7"/>
      <c r="AC4678" s="24" t="s">
        <v>25786</v>
      </c>
      <c r="AD4678" s="22" t="s">
        <v>69</v>
      </c>
      <c r="AE4678" s="24" t="s">
        <v>25796</v>
      </c>
      <c r="AF4678" s="22" t="s">
        <v>25795</v>
      </c>
      <c r="AG4678" s="24" t="s">
        <v>25787</v>
      </c>
      <c r="AH4678" t="s">
        <v>5230</v>
      </c>
      <c r="AI4678" t="s">
        <v>77</v>
      </c>
      <c r="AJ4678" s="7"/>
      <c r="AK4678" s="7"/>
      <c r="AL4678"/>
      <c r="AN4678" s="7"/>
      <c r="AO4678" s="7"/>
      <c r="AP4678"/>
      <c r="AQ4678"/>
      <c r="AU4678" s="5"/>
      <c r="AV4678" s="5"/>
      <c r="AW4678" t="s">
        <v>442</v>
      </c>
      <c r="AX4678" t="s">
        <v>442</v>
      </c>
      <c r="AY4678" t="s">
        <v>69</v>
      </c>
      <c r="AZ4678" t="s">
        <v>25778</v>
      </c>
      <c r="BA4678" t="s">
        <v>3705</v>
      </c>
      <c r="BB4678" t="s">
        <v>25779</v>
      </c>
      <c r="BC4678" t="s">
        <v>25780</v>
      </c>
      <c r="BD4678" t="s">
        <v>25781</v>
      </c>
      <c r="BE4678" t="s">
        <v>25782</v>
      </c>
      <c r="BF4678" t="s">
        <v>69</v>
      </c>
      <c r="BG4678" t="s">
        <v>69</v>
      </c>
      <c r="BH4678" t="s">
        <v>69</v>
      </c>
      <c r="BI4678" t="s">
        <v>69</v>
      </c>
      <c r="BJ4678" t="s">
        <v>69</v>
      </c>
      <c r="BK4678" t="s">
        <v>69</v>
      </c>
      <c r="BL4678" t="s">
        <v>159</v>
      </c>
      <c r="BM4678" t="s">
        <v>734</v>
      </c>
      <c r="BN4678" s="30" t="s">
        <v>527</v>
      </c>
      <c r="BO4678" t="s">
        <v>25781</v>
      </c>
      <c r="BP4678">
        <v>1</v>
      </c>
      <c r="BQ4678">
        <v>31509749</v>
      </c>
      <c r="BR4678" s="12" t="s">
        <v>25785</v>
      </c>
      <c r="BS4678">
        <v>3708</v>
      </c>
      <c r="BT4678" t="s">
        <v>69</v>
      </c>
      <c r="BU4678" t="s">
        <v>25788</v>
      </c>
      <c r="BV4678" t="s">
        <v>69</v>
      </c>
      <c r="BW4678" t="s">
        <v>69</v>
      </c>
    </row>
    <row r="4679" spans="1:75" x14ac:dyDescent="0.2">
      <c r="A4679" t="s">
        <v>25772</v>
      </c>
      <c r="B4679" t="s">
        <v>25797</v>
      </c>
      <c r="C4679" t="s">
        <v>25798</v>
      </c>
      <c r="D4679" t="s">
        <v>25775</v>
      </c>
      <c r="E4679" t="s">
        <v>69</v>
      </c>
      <c r="F4679">
        <v>34380425</v>
      </c>
      <c r="G4679" s="3" t="s">
        <v>25776</v>
      </c>
      <c r="H4679" s="3" t="s">
        <v>13694</v>
      </c>
      <c r="J4679" s="3" t="s">
        <v>25777</v>
      </c>
      <c r="K4679" s="3" t="s">
        <v>171</v>
      </c>
      <c r="M4679" s="24" t="s">
        <v>171</v>
      </c>
      <c r="O4679" s="44" t="s">
        <v>30786</v>
      </c>
      <c r="R4679" s="24" t="s">
        <v>514</v>
      </c>
      <c r="S4679" t="s">
        <v>3619</v>
      </c>
      <c r="T4679" t="str">
        <f>IF(X4679 &lt;&gt; "", CONCATENATE(Table1[[#This Row],[bioproject]],".",Table1[[#This Row],[Replicate group]]), "")</f>
        <v/>
      </c>
      <c r="AA4679" s="6" t="str">
        <f>IF(Table1[[#This Row],[fungi_species]] &lt;&gt; "", CONCATENATE(LEFT(Table1[[#This Row],[fungi_species]],2), LEFT(_xlfn.TEXTAFTER(Table1[[#This Row],[fungi_species]], " ", 1),3)),"")</f>
        <v/>
      </c>
      <c r="AB4679" s="7"/>
      <c r="AC4679" s="24" t="s">
        <v>25786</v>
      </c>
      <c r="AD4679" s="22" t="s">
        <v>69</v>
      </c>
      <c r="AE4679" s="24" t="s">
        <v>25800</v>
      </c>
      <c r="AF4679" s="22" t="s">
        <v>25799</v>
      </c>
      <c r="AG4679" s="24" t="s">
        <v>25787</v>
      </c>
      <c r="AH4679" t="s">
        <v>5230</v>
      </c>
      <c r="AI4679" t="s">
        <v>77</v>
      </c>
      <c r="AJ4679" s="7"/>
      <c r="AK4679" s="7"/>
      <c r="AL4679"/>
      <c r="AN4679" s="7"/>
      <c r="AO4679" s="7"/>
      <c r="AP4679"/>
      <c r="AQ4679"/>
      <c r="AU4679" s="5"/>
      <c r="AV4679" s="5"/>
      <c r="AW4679" t="s">
        <v>442</v>
      </c>
      <c r="AX4679" t="s">
        <v>442</v>
      </c>
      <c r="AY4679" t="s">
        <v>69</v>
      </c>
      <c r="AZ4679" t="s">
        <v>25778</v>
      </c>
      <c r="BA4679" t="s">
        <v>3705</v>
      </c>
      <c r="BB4679" t="s">
        <v>25779</v>
      </c>
      <c r="BC4679" t="s">
        <v>25780</v>
      </c>
      <c r="BD4679" t="s">
        <v>25781</v>
      </c>
      <c r="BE4679" t="s">
        <v>25782</v>
      </c>
      <c r="BF4679" t="s">
        <v>69</v>
      </c>
      <c r="BG4679" t="s">
        <v>69</v>
      </c>
      <c r="BH4679" t="s">
        <v>69</v>
      </c>
      <c r="BI4679" t="s">
        <v>69</v>
      </c>
      <c r="BJ4679" t="s">
        <v>69</v>
      </c>
      <c r="BK4679" t="s">
        <v>69</v>
      </c>
      <c r="BL4679" t="s">
        <v>159</v>
      </c>
      <c r="BM4679" t="s">
        <v>734</v>
      </c>
      <c r="BN4679" s="30" t="s">
        <v>527</v>
      </c>
      <c r="BO4679" t="s">
        <v>25781</v>
      </c>
      <c r="BP4679">
        <v>1</v>
      </c>
      <c r="BQ4679">
        <v>22377118</v>
      </c>
      <c r="BR4679" s="12" t="s">
        <v>25785</v>
      </c>
      <c r="BS4679">
        <v>3708</v>
      </c>
      <c r="BT4679" t="s">
        <v>69</v>
      </c>
      <c r="BU4679" t="s">
        <v>25788</v>
      </c>
      <c r="BV4679" t="s">
        <v>69</v>
      </c>
      <c r="BW4679" t="s">
        <v>69</v>
      </c>
    </row>
    <row r="4680" spans="1:75" x14ac:dyDescent="0.2">
      <c r="A4680" t="s">
        <v>25772</v>
      </c>
      <c r="B4680" t="s">
        <v>25801</v>
      </c>
      <c r="C4680" t="s">
        <v>25802</v>
      </c>
      <c r="D4680" t="s">
        <v>25775</v>
      </c>
      <c r="E4680" t="s">
        <v>69</v>
      </c>
      <c r="F4680">
        <v>34380425</v>
      </c>
      <c r="G4680" s="3" t="s">
        <v>25776</v>
      </c>
      <c r="H4680" s="3" t="s">
        <v>13694</v>
      </c>
      <c r="J4680" s="3" t="s">
        <v>25777</v>
      </c>
      <c r="K4680" s="3" t="s">
        <v>171</v>
      </c>
      <c r="M4680" s="24" t="s">
        <v>171</v>
      </c>
      <c r="O4680" s="44" t="s">
        <v>30786</v>
      </c>
      <c r="R4680" s="24" t="s">
        <v>514</v>
      </c>
      <c r="S4680" t="s">
        <v>3619</v>
      </c>
      <c r="T4680" t="str">
        <f>IF(X4680 &lt;&gt; "", CONCATENATE(Table1[[#This Row],[bioproject]],".",Table1[[#This Row],[Replicate group]]), "")</f>
        <v/>
      </c>
      <c r="X4680" s="59"/>
      <c r="AA4680" s="6" t="str">
        <f>IF(Table1[[#This Row],[fungi_species]] &lt;&gt; "", CONCATENATE(LEFT(Table1[[#This Row],[fungi_species]],2), LEFT(_xlfn.TEXTAFTER(Table1[[#This Row],[fungi_species]], " ", 1),3)),"")</f>
        <v/>
      </c>
      <c r="AB4680" s="7"/>
      <c r="AC4680" s="24" t="s">
        <v>25786</v>
      </c>
      <c r="AD4680" s="22" t="s">
        <v>69</v>
      </c>
      <c r="AE4680" s="24" t="s">
        <v>25804</v>
      </c>
      <c r="AF4680" s="22" t="s">
        <v>25803</v>
      </c>
      <c r="AG4680" s="24" t="s">
        <v>25787</v>
      </c>
      <c r="AH4680" t="s">
        <v>5230</v>
      </c>
      <c r="AI4680" t="s">
        <v>77</v>
      </c>
      <c r="AJ4680" s="7"/>
      <c r="AK4680" s="7"/>
      <c r="AL4680"/>
      <c r="AN4680" s="7"/>
      <c r="AO4680" s="7"/>
      <c r="AP4680"/>
      <c r="AQ4680"/>
      <c r="AU4680" s="5"/>
      <c r="AV4680" s="5"/>
      <c r="AW4680" t="s">
        <v>442</v>
      </c>
      <c r="AX4680" t="s">
        <v>442</v>
      </c>
      <c r="AY4680" t="s">
        <v>69</v>
      </c>
      <c r="AZ4680" t="s">
        <v>25778</v>
      </c>
      <c r="BA4680" t="s">
        <v>3705</v>
      </c>
      <c r="BB4680" t="s">
        <v>25779</v>
      </c>
      <c r="BC4680" t="s">
        <v>25780</v>
      </c>
      <c r="BD4680" t="s">
        <v>25781</v>
      </c>
      <c r="BE4680" t="s">
        <v>25782</v>
      </c>
      <c r="BF4680" t="s">
        <v>69</v>
      </c>
      <c r="BG4680" t="s">
        <v>69</v>
      </c>
      <c r="BH4680" t="s">
        <v>69</v>
      </c>
      <c r="BI4680" t="s">
        <v>69</v>
      </c>
      <c r="BJ4680" t="s">
        <v>69</v>
      </c>
      <c r="BK4680" t="s">
        <v>69</v>
      </c>
      <c r="BL4680" t="s">
        <v>159</v>
      </c>
      <c r="BM4680" t="s">
        <v>734</v>
      </c>
      <c r="BN4680" s="30" t="s">
        <v>527</v>
      </c>
      <c r="BO4680" t="s">
        <v>25781</v>
      </c>
      <c r="BP4680">
        <v>1</v>
      </c>
      <c r="BQ4680">
        <v>23754736</v>
      </c>
      <c r="BR4680" s="12" t="s">
        <v>25785</v>
      </c>
      <c r="BS4680">
        <v>3708</v>
      </c>
      <c r="BT4680" t="s">
        <v>69</v>
      </c>
      <c r="BU4680" t="s">
        <v>25788</v>
      </c>
      <c r="BV4680" t="s">
        <v>69</v>
      </c>
      <c r="BW4680" t="s">
        <v>69</v>
      </c>
    </row>
    <row r="4681" spans="1:75" x14ac:dyDescent="0.2">
      <c r="A4681" t="s">
        <v>7608</v>
      </c>
      <c r="B4681" t="s">
        <v>7626</v>
      </c>
      <c r="C4681" t="s">
        <v>7627</v>
      </c>
      <c r="D4681" t="s">
        <v>7628</v>
      </c>
      <c r="E4681" t="s">
        <v>7629</v>
      </c>
      <c r="F4681">
        <v>27253323</v>
      </c>
      <c r="G4681" s="3" t="s">
        <v>7290</v>
      </c>
      <c r="H4681" s="3" t="s">
        <v>7291</v>
      </c>
      <c r="I4681" s="3" t="s">
        <v>410</v>
      </c>
      <c r="J4681" s="3" t="s">
        <v>7613</v>
      </c>
      <c r="K4681" s="3" t="s">
        <v>2788</v>
      </c>
      <c r="M4681" s="24" t="s">
        <v>2788</v>
      </c>
      <c r="O4681" s="24" t="s">
        <v>30786</v>
      </c>
      <c r="P4681" s="45" t="s">
        <v>73</v>
      </c>
      <c r="Q4681" s="45"/>
      <c r="R4681" s="24" t="s">
        <v>514</v>
      </c>
      <c r="S4681" t="s">
        <v>3570</v>
      </c>
      <c r="T4681" t="str">
        <f>IF(X4681 &lt;&gt; "", CONCATENATE(Table1[[#This Row],[bioproject]],".",Table1[[#This Row],[Replicate group]]), "")</f>
        <v>PRJNA264848.A</v>
      </c>
      <c r="X4681" s="6" t="s">
        <v>27749</v>
      </c>
      <c r="Z4681" s="66" t="s">
        <v>7292</v>
      </c>
      <c r="AA4681" s="6" t="str">
        <f>IF(Table1[[#This Row],[fungi_species]] &lt;&gt; "", CONCATENATE(LEFT(Table1[[#This Row],[fungi_species]],2), LEFT(_xlfn.TEXTAFTER(Table1[[#This Row],[fungi_species]], " ", 1),3)),"")</f>
        <v>Cohig</v>
      </c>
      <c r="AB4681" s="7"/>
      <c r="AC4681" s="24" t="s">
        <v>7630</v>
      </c>
      <c r="AD4681" s="22" t="s">
        <v>7630</v>
      </c>
      <c r="AE4681" s="24" t="s">
        <v>159</v>
      </c>
      <c r="AF4681" s="22" t="s">
        <v>7631</v>
      </c>
      <c r="AG4681" s="24" t="s">
        <v>69</v>
      </c>
      <c r="AH4681" t="s">
        <v>149</v>
      </c>
      <c r="AI4681" t="s">
        <v>77</v>
      </c>
      <c r="AJ4681" s="7" t="s">
        <v>7293</v>
      </c>
      <c r="AK4681" s="7" t="s">
        <v>414</v>
      </c>
      <c r="AL4681">
        <v>80884</v>
      </c>
      <c r="AN4681" s="7" t="s">
        <v>171</v>
      </c>
      <c r="AO4681" s="7" t="s">
        <v>7294</v>
      </c>
      <c r="AP4681"/>
      <c r="AQ4681" t="s">
        <v>73</v>
      </c>
      <c r="AR4681" t="s">
        <v>7614</v>
      </c>
      <c r="AU4681" s="5"/>
      <c r="AV4681" s="5"/>
      <c r="AW4681" t="s">
        <v>7295</v>
      </c>
      <c r="AX4681" t="s">
        <v>7295</v>
      </c>
      <c r="AY4681" t="s">
        <v>3784</v>
      </c>
      <c r="AZ4681" t="s">
        <v>7296</v>
      </c>
      <c r="BA4681" t="s">
        <v>7297</v>
      </c>
      <c r="BB4681" t="s">
        <v>7298</v>
      </c>
      <c r="BC4681" t="s">
        <v>7299</v>
      </c>
      <c r="BD4681" t="s">
        <v>7615</v>
      </c>
      <c r="BE4681" t="s">
        <v>7616</v>
      </c>
      <c r="BF4681" t="s">
        <v>7615</v>
      </c>
      <c r="BG4681" t="s">
        <v>7303</v>
      </c>
      <c r="BH4681" t="s">
        <v>7304</v>
      </c>
      <c r="BI4681" t="s">
        <v>7295</v>
      </c>
      <c r="BJ4681" t="s">
        <v>2780</v>
      </c>
      <c r="BK4681" s="12" t="s">
        <v>7305</v>
      </c>
      <c r="BL4681" t="s">
        <v>7619</v>
      </c>
      <c r="BM4681" t="s">
        <v>87</v>
      </c>
      <c r="BN4681" s="30" t="s">
        <v>271</v>
      </c>
      <c r="BO4681" t="s">
        <v>7615</v>
      </c>
      <c r="BP4681">
        <v>1</v>
      </c>
      <c r="BQ4681">
        <v>17584051</v>
      </c>
      <c r="BR4681" s="12" t="s">
        <v>7305</v>
      </c>
      <c r="BS4681">
        <v>759273</v>
      </c>
      <c r="BT4681" t="s">
        <v>7308</v>
      </c>
      <c r="BU4681" t="s">
        <v>69</v>
      </c>
      <c r="BV4681" t="s">
        <v>69</v>
      </c>
      <c r="BW4681" t="s">
        <v>69</v>
      </c>
    </row>
    <row r="4682" spans="1:75" x14ac:dyDescent="0.2">
      <c r="A4682" t="s">
        <v>7608</v>
      </c>
      <c r="B4682" t="s">
        <v>7620</v>
      </c>
      <c r="C4682" t="s">
        <v>7621</v>
      </c>
      <c r="D4682" t="s">
        <v>7622</v>
      </c>
      <c r="E4682" t="s">
        <v>7623</v>
      </c>
      <c r="F4682">
        <v>27253323</v>
      </c>
      <c r="G4682" s="3" t="s">
        <v>7290</v>
      </c>
      <c r="H4682" s="3" t="s">
        <v>7291</v>
      </c>
      <c r="I4682" s="3" t="s">
        <v>410</v>
      </c>
      <c r="J4682" s="3" t="s">
        <v>7613</v>
      </c>
      <c r="K4682" s="3" t="s">
        <v>2788</v>
      </c>
      <c r="M4682" s="24" t="s">
        <v>2788</v>
      </c>
      <c r="O4682" s="24" t="s">
        <v>30786</v>
      </c>
      <c r="P4682" s="45" t="s">
        <v>73</v>
      </c>
      <c r="Q4682" s="45"/>
      <c r="R4682" s="24" t="s">
        <v>514</v>
      </c>
      <c r="S4682" t="s">
        <v>3570</v>
      </c>
      <c r="T4682" t="str">
        <f>IF(X4682 &lt;&gt; "", CONCATENATE(Table1[[#This Row],[bioproject]],".",Table1[[#This Row],[Replicate group]]), "")</f>
        <v>PRJNA264848.A</v>
      </c>
      <c r="X4682" s="6" t="s">
        <v>27749</v>
      </c>
      <c r="Z4682" s="66" t="s">
        <v>7292</v>
      </c>
      <c r="AA4682" s="6" t="str">
        <f>IF(Table1[[#This Row],[fungi_species]] &lt;&gt; "", CONCATENATE(LEFT(Table1[[#This Row],[fungi_species]],2), LEFT(_xlfn.TEXTAFTER(Table1[[#This Row],[fungi_species]], " ", 1),3)),"")</f>
        <v>Cohig</v>
      </c>
      <c r="AB4682" s="7"/>
      <c r="AC4682" s="24" t="s">
        <v>7624</v>
      </c>
      <c r="AD4682" s="22" t="s">
        <v>7624</v>
      </c>
      <c r="AE4682" s="24" t="s">
        <v>159</v>
      </c>
      <c r="AF4682" s="22" t="s">
        <v>7625</v>
      </c>
      <c r="AG4682" s="24" t="s">
        <v>69</v>
      </c>
      <c r="AH4682" t="s">
        <v>149</v>
      </c>
      <c r="AI4682" t="s">
        <v>77</v>
      </c>
      <c r="AJ4682" s="7" t="s">
        <v>7293</v>
      </c>
      <c r="AK4682" s="7" t="s">
        <v>414</v>
      </c>
      <c r="AL4682">
        <v>80884</v>
      </c>
      <c r="AN4682" s="7" t="s">
        <v>171</v>
      </c>
      <c r="AO4682" s="7" t="s">
        <v>7294</v>
      </c>
      <c r="AP4682"/>
      <c r="AQ4682" t="s">
        <v>73</v>
      </c>
      <c r="AR4682" t="s">
        <v>7614</v>
      </c>
      <c r="AU4682" s="5"/>
      <c r="AV4682" s="5"/>
      <c r="AW4682" t="s">
        <v>7295</v>
      </c>
      <c r="AX4682" t="s">
        <v>7295</v>
      </c>
      <c r="AY4682" t="s">
        <v>3784</v>
      </c>
      <c r="AZ4682" t="s">
        <v>7296</v>
      </c>
      <c r="BA4682" t="s">
        <v>7297</v>
      </c>
      <c r="BB4682" t="s">
        <v>7298</v>
      </c>
      <c r="BC4682" t="s">
        <v>7299</v>
      </c>
      <c r="BD4682" t="s">
        <v>7615</v>
      </c>
      <c r="BE4682" t="s">
        <v>7616</v>
      </c>
      <c r="BF4682" t="s">
        <v>7615</v>
      </c>
      <c r="BG4682" t="s">
        <v>7303</v>
      </c>
      <c r="BH4682" t="s">
        <v>7304</v>
      </c>
      <c r="BI4682" t="s">
        <v>7295</v>
      </c>
      <c r="BJ4682" t="s">
        <v>2780</v>
      </c>
      <c r="BK4682" s="12" t="s">
        <v>7305</v>
      </c>
      <c r="BL4682" t="s">
        <v>7619</v>
      </c>
      <c r="BM4682" t="s">
        <v>87</v>
      </c>
      <c r="BN4682" s="30" t="s">
        <v>271</v>
      </c>
      <c r="BO4682" t="s">
        <v>7615</v>
      </c>
      <c r="BP4682">
        <v>1</v>
      </c>
      <c r="BQ4682">
        <v>19567520</v>
      </c>
      <c r="BR4682" s="12" t="s">
        <v>7305</v>
      </c>
      <c r="BS4682">
        <v>759273</v>
      </c>
      <c r="BT4682" t="s">
        <v>7308</v>
      </c>
      <c r="BU4682" t="s">
        <v>69</v>
      </c>
      <c r="BV4682" t="s">
        <v>69</v>
      </c>
      <c r="BW4682" t="s">
        <v>69</v>
      </c>
    </row>
    <row r="4683" spans="1:75" x14ac:dyDescent="0.2">
      <c r="A4683" t="s">
        <v>7608</v>
      </c>
      <c r="B4683" t="s">
        <v>7632</v>
      </c>
      <c r="C4683" t="s">
        <v>7633</v>
      </c>
      <c r="D4683" t="s">
        <v>7634</v>
      </c>
      <c r="E4683" t="s">
        <v>7635</v>
      </c>
      <c r="F4683">
        <v>27253323</v>
      </c>
      <c r="G4683" s="3" t="s">
        <v>7290</v>
      </c>
      <c r="H4683" s="3" t="s">
        <v>7291</v>
      </c>
      <c r="I4683" s="3" t="s">
        <v>410</v>
      </c>
      <c r="J4683" s="3" t="s">
        <v>7613</v>
      </c>
      <c r="K4683" s="3" t="s">
        <v>2788</v>
      </c>
      <c r="M4683" s="24" t="s">
        <v>2788</v>
      </c>
      <c r="O4683" s="24" t="s">
        <v>30786</v>
      </c>
      <c r="P4683" s="45" t="s">
        <v>73</v>
      </c>
      <c r="Q4683" s="45"/>
      <c r="R4683" s="24" t="s">
        <v>514</v>
      </c>
      <c r="S4683" t="s">
        <v>3570</v>
      </c>
      <c r="T4683" t="str">
        <f>IF(X4683 &lt;&gt; "", CONCATENATE(Table1[[#This Row],[bioproject]],".",Table1[[#This Row],[Replicate group]]), "")</f>
        <v>PRJNA264848.B</v>
      </c>
      <c r="X4683" s="6" t="s">
        <v>30760</v>
      </c>
      <c r="Z4683" s="66" t="s">
        <v>7292</v>
      </c>
      <c r="AA4683" s="6" t="str">
        <f>IF(Table1[[#This Row],[fungi_species]] &lt;&gt; "", CONCATENATE(LEFT(Table1[[#This Row],[fungi_species]],2), LEFT(_xlfn.TEXTAFTER(Table1[[#This Row],[fungi_species]], " ", 1),3)),"")</f>
        <v>Cohig</v>
      </c>
      <c r="AB4683" s="7"/>
      <c r="AC4683" s="24" t="s">
        <v>7636</v>
      </c>
      <c r="AD4683" s="22" t="s">
        <v>7636</v>
      </c>
      <c r="AE4683" s="24" t="s">
        <v>159</v>
      </c>
      <c r="AF4683" s="22" t="s">
        <v>7637</v>
      </c>
      <c r="AG4683" s="24" t="s">
        <v>69</v>
      </c>
      <c r="AH4683" t="s">
        <v>149</v>
      </c>
      <c r="AI4683" t="s">
        <v>77</v>
      </c>
      <c r="AJ4683" s="7" t="s">
        <v>7293</v>
      </c>
      <c r="AK4683" s="7" t="s">
        <v>7338</v>
      </c>
      <c r="AL4683"/>
      <c r="AN4683" s="7" t="s">
        <v>171</v>
      </c>
      <c r="AO4683" s="7" t="s">
        <v>7294</v>
      </c>
      <c r="AP4683"/>
      <c r="AQ4683"/>
      <c r="AU4683" s="5"/>
      <c r="AV4683" s="5"/>
      <c r="AW4683" t="s">
        <v>7295</v>
      </c>
      <c r="AX4683" t="s">
        <v>7295</v>
      </c>
      <c r="AY4683" t="s">
        <v>7319</v>
      </c>
      <c r="AZ4683" t="s">
        <v>7296</v>
      </c>
      <c r="BA4683" t="s">
        <v>7297</v>
      </c>
      <c r="BB4683" t="s">
        <v>7298</v>
      </c>
      <c r="BC4683" t="s">
        <v>7299</v>
      </c>
      <c r="BD4683" t="s">
        <v>7615</v>
      </c>
      <c r="BE4683" t="s">
        <v>7616</v>
      </c>
      <c r="BF4683" t="s">
        <v>7615</v>
      </c>
      <c r="BG4683" t="s">
        <v>7303</v>
      </c>
      <c r="BH4683" t="s">
        <v>7304</v>
      </c>
      <c r="BI4683" t="s">
        <v>7295</v>
      </c>
      <c r="BJ4683" t="s">
        <v>2780</v>
      </c>
      <c r="BK4683" s="12" t="s">
        <v>7305</v>
      </c>
      <c r="BL4683" t="s">
        <v>7619</v>
      </c>
      <c r="BM4683" t="s">
        <v>87</v>
      </c>
      <c r="BN4683" s="30" t="s">
        <v>271</v>
      </c>
      <c r="BO4683" t="s">
        <v>7615</v>
      </c>
      <c r="BP4683">
        <v>1</v>
      </c>
      <c r="BQ4683">
        <v>19158541</v>
      </c>
      <c r="BR4683" s="12" t="s">
        <v>7305</v>
      </c>
      <c r="BS4683">
        <v>759273</v>
      </c>
      <c r="BT4683" t="s">
        <v>7308</v>
      </c>
      <c r="BU4683" t="s">
        <v>69</v>
      </c>
      <c r="BV4683" t="s">
        <v>69</v>
      </c>
      <c r="BW4683" t="s">
        <v>69</v>
      </c>
    </row>
    <row r="4684" spans="1:75" x14ac:dyDescent="0.2">
      <c r="A4684" t="s">
        <v>25817</v>
      </c>
      <c r="B4684" t="s">
        <v>25818</v>
      </c>
      <c r="C4684" t="s">
        <v>25819</v>
      </c>
      <c r="D4684" t="s">
        <v>25820</v>
      </c>
      <c r="E4684" t="s">
        <v>69</v>
      </c>
      <c r="F4684">
        <v>34979923</v>
      </c>
      <c r="G4684" s="3" t="s">
        <v>25821</v>
      </c>
      <c r="H4684" s="3" t="s">
        <v>6026</v>
      </c>
      <c r="J4684" s="3" t="s">
        <v>514</v>
      </c>
      <c r="K4684" s="3" t="s">
        <v>171</v>
      </c>
      <c r="M4684" s="24" t="s">
        <v>73</v>
      </c>
      <c r="O4684" s="44" t="s">
        <v>30786</v>
      </c>
      <c r="R4684" s="24" t="s">
        <v>667</v>
      </c>
      <c r="T4684" t="str">
        <f>IF(X4684 &lt;&gt; "", CONCATENATE(Table1[[#This Row],[bioproject]],".",Table1[[#This Row],[Replicate group]]), "")</f>
        <v/>
      </c>
      <c r="AA4684" s="6" t="str">
        <f>IF(Table1[[#This Row],[fungi_species]] &lt;&gt; "", CONCATENATE(LEFT(Table1[[#This Row],[fungi_species]],2), LEFT(_xlfn.TEXTAFTER(Table1[[#This Row],[fungi_species]], " ", 1),3)),"")</f>
        <v/>
      </c>
      <c r="AB4684" s="7"/>
      <c r="AC4684" t="s">
        <v>9348</v>
      </c>
      <c r="AD4684" t="s">
        <v>69</v>
      </c>
      <c r="AE4684" t="s">
        <v>25828</v>
      </c>
      <c r="AF4684" s="22" t="s">
        <v>25827</v>
      </c>
      <c r="AG4684" s="24" t="s">
        <v>25830</v>
      </c>
      <c r="AH4684" t="s">
        <v>5230</v>
      </c>
      <c r="AI4684" t="s">
        <v>77</v>
      </c>
      <c r="AJ4684" s="7"/>
      <c r="AK4684" s="7"/>
      <c r="AL4684"/>
      <c r="AN4684" s="7"/>
      <c r="AO4684" s="7"/>
      <c r="AP4684"/>
      <c r="AQ4684"/>
      <c r="AU4684" s="5"/>
      <c r="AV4684" s="5"/>
      <c r="AW4684" t="s">
        <v>177</v>
      </c>
      <c r="AX4684" t="s">
        <v>177</v>
      </c>
      <c r="AY4684" t="s">
        <v>69</v>
      </c>
      <c r="AZ4684" t="s">
        <v>25822</v>
      </c>
      <c r="BA4684" t="s">
        <v>3705</v>
      </c>
      <c r="BB4684" t="s">
        <v>25823</v>
      </c>
      <c r="BC4684" t="s">
        <v>25824</v>
      </c>
      <c r="BD4684" t="s">
        <v>25825</v>
      </c>
      <c r="BE4684" t="s">
        <v>25826</v>
      </c>
      <c r="BF4684" t="s">
        <v>69</v>
      </c>
      <c r="BG4684" t="s">
        <v>69</v>
      </c>
      <c r="BH4684" t="s">
        <v>69</v>
      </c>
      <c r="BI4684" t="s">
        <v>69</v>
      </c>
      <c r="BJ4684" t="s">
        <v>69</v>
      </c>
      <c r="BK4684" t="s">
        <v>69</v>
      </c>
      <c r="BL4684" t="s">
        <v>159</v>
      </c>
      <c r="BM4684" t="s">
        <v>87</v>
      </c>
      <c r="BN4684" t="s">
        <v>17127</v>
      </c>
      <c r="BO4684" t="s">
        <v>25825</v>
      </c>
      <c r="BP4684">
        <v>1</v>
      </c>
      <c r="BQ4684">
        <v>108562382</v>
      </c>
      <c r="BR4684" s="12" t="s">
        <v>25829</v>
      </c>
      <c r="BS4684">
        <v>4565</v>
      </c>
      <c r="BT4684" t="s">
        <v>69</v>
      </c>
      <c r="BU4684" t="s">
        <v>69</v>
      </c>
      <c r="BV4684" t="s">
        <v>25831</v>
      </c>
      <c r="BW4684" t="s">
        <v>25832</v>
      </c>
    </row>
    <row r="4685" spans="1:75" x14ac:dyDescent="0.2">
      <c r="A4685" t="s">
        <v>25817</v>
      </c>
      <c r="B4685" t="s">
        <v>25833</v>
      </c>
      <c r="C4685" t="s">
        <v>25834</v>
      </c>
      <c r="D4685" t="s">
        <v>25820</v>
      </c>
      <c r="E4685" t="s">
        <v>69</v>
      </c>
      <c r="F4685">
        <v>34979923</v>
      </c>
      <c r="G4685" s="3" t="s">
        <v>25821</v>
      </c>
      <c r="H4685" s="3" t="s">
        <v>6026</v>
      </c>
      <c r="J4685" s="3" t="s">
        <v>514</v>
      </c>
      <c r="K4685" s="3" t="s">
        <v>171</v>
      </c>
      <c r="M4685" s="24" t="s">
        <v>73</v>
      </c>
      <c r="O4685" s="44" t="s">
        <v>30786</v>
      </c>
      <c r="R4685" s="24" t="s">
        <v>667</v>
      </c>
      <c r="T4685" t="str">
        <f>IF(X4685 &lt;&gt; "", CONCATENATE(Table1[[#This Row],[bioproject]],".",Table1[[#This Row],[Replicate group]]), "")</f>
        <v/>
      </c>
      <c r="AA4685" s="6" t="str">
        <f>IF(Table1[[#This Row],[fungi_species]] &lt;&gt; "", CONCATENATE(LEFT(Table1[[#This Row],[fungi_species]],2), LEFT(_xlfn.TEXTAFTER(Table1[[#This Row],[fungi_species]], " ", 1),3)),"")</f>
        <v/>
      </c>
      <c r="AB4685" s="7"/>
      <c r="AC4685" t="s">
        <v>9348</v>
      </c>
      <c r="AD4685" t="s">
        <v>69</v>
      </c>
      <c r="AE4685" t="s">
        <v>25835</v>
      </c>
      <c r="AF4685" s="22" t="s">
        <v>25827</v>
      </c>
      <c r="AG4685" s="24" t="s">
        <v>25830</v>
      </c>
      <c r="AH4685" t="s">
        <v>5230</v>
      </c>
      <c r="AI4685" t="s">
        <v>77</v>
      </c>
      <c r="AJ4685" s="7"/>
      <c r="AK4685" s="7"/>
      <c r="AL4685"/>
      <c r="AN4685" s="7"/>
      <c r="AO4685" s="7"/>
      <c r="AP4685"/>
      <c r="AQ4685"/>
      <c r="AU4685" s="5"/>
      <c r="AV4685" s="5"/>
      <c r="AW4685" t="s">
        <v>177</v>
      </c>
      <c r="AX4685" t="s">
        <v>177</v>
      </c>
      <c r="AY4685" t="s">
        <v>69</v>
      </c>
      <c r="AZ4685" t="s">
        <v>25822</v>
      </c>
      <c r="BA4685" t="s">
        <v>3705</v>
      </c>
      <c r="BB4685" t="s">
        <v>25823</v>
      </c>
      <c r="BC4685" t="s">
        <v>25824</v>
      </c>
      <c r="BD4685" t="s">
        <v>25825</v>
      </c>
      <c r="BE4685" t="s">
        <v>25826</v>
      </c>
      <c r="BF4685" t="s">
        <v>69</v>
      </c>
      <c r="BG4685" t="s">
        <v>69</v>
      </c>
      <c r="BH4685" t="s">
        <v>69</v>
      </c>
      <c r="BI4685" t="s">
        <v>69</v>
      </c>
      <c r="BJ4685" t="s">
        <v>69</v>
      </c>
      <c r="BK4685" t="s">
        <v>69</v>
      </c>
      <c r="BL4685" t="s">
        <v>159</v>
      </c>
      <c r="BM4685" t="s">
        <v>87</v>
      </c>
      <c r="BN4685" t="s">
        <v>17127</v>
      </c>
      <c r="BO4685" t="s">
        <v>25825</v>
      </c>
      <c r="BP4685">
        <v>1</v>
      </c>
      <c r="BQ4685">
        <v>105757074</v>
      </c>
      <c r="BR4685" s="12" t="s">
        <v>25829</v>
      </c>
      <c r="BS4685">
        <v>4565</v>
      </c>
      <c r="BT4685" t="s">
        <v>69</v>
      </c>
      <c r="BU4685" t="s">
        <v>69</v>
      </c>
      <c r="BV4685" t="s">
        <v>25831</v>
      </c>
      <c r="BW4685" t="s">
        <v>25832</v>
      </c>
    </row>
    <row r="4686" spans="1:75" x14ac:dyDescent="0.2">
      <c r="A4686" t="s">
        <v>25817</v>
      </c>
      <c r="B4686" t="s">
        <v>25836</v>
      </c>
      <c r="C4686" t="s">
        <v>25837</v>
      </c>
      <c r="D4686" t="s">
        <v>25820</v>
      </c>
      <c r="E4686" t="s">
        <v>69</v>
      </c>
      <c r="F4686">
        <v>34979923</v>
      </c>
      <c r="G4686" s="3" t="s">
        <v>25821</v>
      </c>
      <c r="H4686" s="3" t="s">
        <v>6026</v>
      </c>
      <c r="J4686" s="3" t="s">
        <v>514</v>
      </c>
      <c r="K4686" s="3" t="s">
        <v>171</v>
      </c>
      <c r="M4686" s="24" t="s">
        <v>73</v>
      </c>
      <c r="O4686" s="44" t="s">
        <v>30786</v>
      </c>
      <c r="R4686" s="24" t="s">
        <v>667</v>
      </c>
      <c r="T4686" t="str">
        <f>IF(X4686 &lt;&gt; "", CONCATENATE(Table1[[#This Row],[bioproject]],".",Table1[[#This Row],[Replicate group]]), "")</f>
        <v/>
      </c>
      <c r="AA4686" s="6" t="str">
        <f>IF(Table1[[#This Row],[fungi_species]] &lt;&gt; "", CONCATENATE(LEFT(Table1[[#This Row],[fungi_species]],2), LEFT(_xlfn.TEXTAFTER(Table1[[#This Row],[fungi_species]], " ", 1),3)),"")</f>
        <v/>
      </c>
      <c r="AB4686" s="7"/>
      <c r="AC4686" t="s">
        <v>9348</v>
      </c>
      <c r="AD4686" t="s">
        <v>69</v>
      </c>
      <c r="AE4686" t="s">
        <v>25838</v>
      </c>
      <c r="AF4686" s="22" t="s">
        <v>25827</v>
      </c>
      <c r="AG4686" s="24" t="s">
        <v>25830</v>
      </c>
      <c r="AH4686" t="s">
        <v>5230</v>
      </c>
      <c r="AI4686" t="s">
        <v>77</v>
      </c>
      <c r="AJ4686" s="7"/>
      <c r="AK4686" s="7"/>
      <c r="AL4686"/>
      <c r="AN4686" s="7"/>
      <c r="AO4686" s="7"/>
      <c r="AP4686"/>
      <c r="AQ4686"/>
      <c r="AU4686" s="5"/>
      <c r="AV4686" s="5"/>
      <c r="AW4686" t="s">
        <v>177</v>
      </c>
      <c r="AX4686" t="s">
        <v>177</v>
      </c>
      <c r="AY4686" t="s">
        <v>69</v>
      </c>
      <c r="AZ4686" t="s">
        <v>25822</v>
      </c>
      <c r="BA4686" t="s">
        <v>3705</v>
      </c>
      <c r="BB4686" t="s">
        <v>25823</v>
      </c>
      <c r="BC4686" t="s">
        <v>25824</v>
      </c>
      <c r="BD4686" t="s">
        <v>25825</v>
      </c>
      <c r="BE4686" t="s">
        <v>25826</v>
      </c>
      <c r="BF4686" t="s">
        <v>69</v>
      </c>
      <c r="BG4686" t="s">
        <v>69</v>
      </c>
      <c r="BH4686" t="s">
        <v>69</v>
      </c>
      <c r="BI4686" t="s">
        <v>69</v>
      </c>
      <c r="BJ4686" t="s">
        <v>69</v>
      </c>
      <c r="BK4686" t="s">
        <v>69</v>
      </c>
      <c r="BL4686" t="s">
        <v>159</v>
      </c>
      <c r="BM4686" t="s">
        <v>87</v>
      </c>
      <c r="BN4686" t="s">
        <v>17127</v>
      </c>
      <c r="BO4686" t="s">
        <v>25825</v>
      </c>
      <c r="BP4686">
        <v>1</v>
      </c>
      <c r="BQ4686">
        <v>109742292</v>
      </c>
      <c r="BR4686" s="12" t="s">
        <v>25829</v>
      </c>
      <c r="BS4686">
        <v>4565</v>
      </c>
      <c r="BT4686" t="s">
        <v>69</v>
      </c>
      <c r="BU4686" t="s">
        <v>69</v>
      </c>
      <c r="BV4686" t="s">
        <v>25831</v>
      </c>
      <c r="BW4686" t="s">
        <v>25832</v>
      </c>
    </row>
    <row r="4687" spans="1:75" x14ac:dyDescent="0.2">
      <c r="A4687" t="s">
        <v>25817</v>
      </c>
      <c r="B4687" t="s">
        <v>25839</v>
      </c>
      <c r="C4687" t="s">
        <v>25840</v>
      </c>
      <c r="D4687" t="s">
        <v>25820</v>
      </c>
      <c r="E4687" t="s">
        <v>69</v>
      </c>
      <c r="F4687">
        <v>34979923</v>
      </c>
      <c r="G4687" s="3" t="s">
        <v>25821</v>
      </c>
      <c r="H4687" s="3" t="s">
        <v>6026</v>
      </c>
      <c r="J4687" s="3" t="s">
        <v>514</v>
      </c>
      <c r="K4687" s="3" t="s">
        <v>171</v>
      </c>
      <c r="M4687" s="24" t="s">
        <v>73</v>
      </c>
      <c r="O4687" s="44" t="s">
        <v>30786</v>
      </c>
      <c r="R4687" s="24" t="s">
        <v>667</v>
      </c>
      <c r="T4687" t="str">
        <f>IF(X4687 &lt;&gt; "", CONCATENATE(Table1[[#This Row],[bioproject]],".",Table1[[#This Row],[Replicate group]]), "")</f>
        <v/>
      </c>
      <c r="AA4687" s="6" t="str">
        <f>IF(Table1[[#This Row],[fungi_species]] &lt;&gt; "", CONCATENATE(LEFT(Table1[[#This Row],[fungi_species]],2), LEFT(_xlfn.TEXTAFTER(Table1[[#This Row],[fungi_species]], " ", 1),3)),"")</f>
        <v/>
      </c>
      <c r="AB4687" s="7"/>
      <c r="AC4687" t="s">
        <v>9348</v>
      </c>
      <c r="AD4687" t="s">
        <v>69</v>
      </c>
      <c r="AE4687" t="s">
        <v>25841</v>
      </c>
      <c r="AF4687" s="22" t="s">
        <v>25827</v>
      </c>
      <c r="AG4687" s="24" t="s">
        <v>25830</v>
      </c>
      <c r="AH4687" t="s">
        <v>5230</v>
      </c>
      <c r="AI4687" t="s">
        <v>77</v>
      </c>
      <c r="AJ4687" s="7"/>
      <c r="AK4687" s="7"/>
      <c r="AL4687"/>
      <c r="AN4687" s="7"/>
      <c r="AO4687" s="7"/>
      <c r="AP4687"/>
      <c r="AQ4687"/>
      <c r="AU4687" s="5"/>
      <c r="AV4687" s="5"/>
      <c r="AW4687" t="s">
        <v>177</v>
      </c>
      <c r="AX4687" t="s">
        <v>177</v>
      </c>
      <c r="AY4687" t="s">
        <v>69</v>
      </c>
      <c r="AZ4687" t="s">
        <v>25822</v>
      </c>
      <c r="BA4687" t="s">
        <v>3705</v>
      </c>
      <c r="BB4687" t="s">
        <v>25823</v>
      </c>
      <c r="BC4687" t="s">
        <v>25824</v>
      </c>
      <c r="BD4687" t="s">
        <v>25825</v>
      </c>
      <c r="BE4687" t="s">
        <v>25826</v>
      </c>
      <c r="BF4687" t="s">
        <v>69</v>
      </c>
      <c r="BG4687" t="s">
        <v>69</v>
      </c>
      <c r="BH4687" t="s">
        <v>69</v>
      </c>
      <c r="BI4687" t="s">
        <v>69</v>
      </c>
      <c r="BJ4687" t="s">
        <v>69</v>
      </c>
      <c r="BK4687" t="s">
        <v>69</v>
      </c>
      <c r="BL4687" t="s">
        <v>159</v>
      </c>
      <c r="BM4687" t="s">
        <v>87</v>
      </c>
      <c r="BN4687" t="s">
        <v>17127</v>
      </c>
      <c r="BO4687" t="s">
        <v>25825</v>
      </c>
      <c r="BP4687">
        <v>1</v>
      </c>
      <c r="BQ4687">
        <v>109387220</v>
      </c>
      <c r="BR4687" s="12" t="s">
        <v>25829</v>
      </c>
      <c r="BS4687">
        <v>4565</v>
      </c>
      <c r="BT4687" t="s">
        <v>69</v>
      </c>
      <c r="BU4687" t="s">
        <v>69</v>
      </c>
      <c r="BV4687" t="s">
        <v>25831</v>
      </c>
      <c r="BW4687" t="s">
        <v>25832</v>
      </c>
    </row>
    <row r="4688" spans="1:75" x14ac:dyDescent="0.2">
      <c r="A4688" t="s">
        <v>25817</v>
      </c>
      <c r="B4688" t="s">
        <v>25842</v>
      </c>
      <c r="C4688" t="s">
        <v>25843</v>
      </c>
      <c r="D4688" t="s">
        <v>25820</v>
      </c>
      <c r="E4688" t="s">
        <v>69</v>
      </c>
      <c r="F4688">
        <v>34979923</v>
      </c>
      <c r="G4688" s="3" t="s">
        <v>25821</v>
      </c>
      <c r="H4688" s="3" t="s">
        <v>6026</v>
      </c>
      <c r="J4688" s="3" t="s">
        <v>514</v>
      </c>
      <c r="K4688" s="3" t="s">
        <v>171</v>
      </c>
      <c r="M4688" s="24" t="s">
        <v>73</v>
      </c>
      <c r="O4688" s="44" t="s">
        <v>30786</v>
      </c>
      <c r="R4688" s="24" t="s">
        <v>667</v>
      </c>
      <c r="T4688" t="str">
        <f>IF(X4688 &lt;&gt; "", CONCATENATE(Table1[[#This Row],[bioproject]],".",Table1[[#This Row],[Replicate group]]), "")</f>
        <v/>
      </c>
      <c r="AA4688" s="6" t="str">
        <f>IF(Table1[[#This Row],[fungi_species]] &lt;&gt; "", CONCATENATE(LEFT(Table1[[#This Row],[fungi_species]],2), LEFT(_xlfn.TEXTAFTER(Table1[[#This Row],[fungi_species]], " ", 1),3)),"")</f>
        <v/>
      </c>
      <c r="AB4688" s="7"/>
      <c r="AC4688" t="s">
        <v>9348</v>
      </c>
      <c r="AD4688" t="s">
        <v>69</v>
      </c>
      <c r="AE4688" t="s">
        <v>25845</v>
      </c>
      <c r="AF4688" s="22" t="s">
        <v>25844</v>
      </c>
      <c r="AG4688" s="24" t="s">
        <v>25830</v>
      </c>
      <c r="AH4688" t="s">
        <v>5230</v>
      </c>
      <c r="AI4688" t="s">
        <v>77</v>
      </c>
      <c r="AJ4688" s="7"/>
      <c r="AK4688" s="7"/>
      <c r="AL4688"/>
      <c r="AN4688" s="7"/>
      <c r="AO4688" s="7"/>
      <c r="AP4688"/>
      <c r="AQ4688"/>
      <c r="AU4688" s="5"/>
      <c r="AV4688" s="5"/>
      <c r="AW4688" t="s">
        <v>177</v>
      </c>
      <c r="AX4688" t="s">
        <v>177</v>
      </c>
      <c r="AY4688" t="s">
        <v>69</v>
      </c>
      <c r="AZ4688" t="s">
        <v>25822</v>
      </c>
      <c r="BA4688" t="s">
        <v>3705</v>
      </c>
      <c r="BB4688" t="s">
        <v>25823</v>
      </c>
      <c r="BC4688" t="s">
        <v>25824</v>
      </c>
      <c r="BD4688" t="s">
        <v>25825</v>
      </c>
      <c r="BE4688" t="s">
        <v>25826</v>
      </c>
      <c r="BF4688" t="s">
        <v>69</v>
      </c>
      <c r="BG4688" t="s">
        <v>69</v>
      </c>
      <c r="BH4688" t="s">
        <v>69</v>
      </c>
      <c r="BI4688" t="s">
        <v>69</v>
      </c>
      <c r="BJ4688" t="s">
        <v>69</v>
      </c>
      <c r="BK4688" t="s">
        <v>69</v>
      </c>
      <c r="BL4688" t="s">
        <v>159</v>
      </c>
      <c r="BM4688" t="s">
        <v>87</v>
      </c>
      <c r="BN4688" t="s">
        <v>17127</v>
      </c>
      <c r="BO4688" t="s">
        <v>25825</v>
      </c>
      <c r="BP4688">
        <v>1</v>
      </c>
      <c r="BQ4688">
        <v>103130644</v>
      </c>
      <c r="BR4688" s="12" t="s">
        <v>25829</v>
      </c>
      <c r="BS4688">
        <v>4565</v>
      </c>
      <c r="BT4688" t="s">
        <v>69</v>
      </c>
      <c r="BU4688" t="s">
        <v>69</v>
      </c>
      <c r="BV4688" t="s">
        <v>25831</v>
      </c>
      <c r="BW4688" t="s">
        <v>25832</v>
      </c>
    </row>
    <row r="4689" spans="1:75" x14ac:dyDescent="0.2">
      <c r="A4689" t="s">
        <v>25817</v>
      </c>
      <c r="B4689" t="s">
        <v>25846</v>
      </c>
      <c r="C4689" t="s">
        <v>25847</v>
      </c>
      <c r="D4689" t="s">
        <v>25820</v>
      </c>
      <c r="E4689" t="s">
        <v>69</v>
      </c>
      <c r="F4689">
        <v>34979923</v>
      </c>
      <c r="G4689" s="3" t="s">
        <v>25821</v>
      </c>
      <c r="H4689" s="3" t="s">
        <v>6026</v>
      </c>
      <c r="J4689" s="3" t="s">
        <v>514</v>
      </c>
      <c r="K4689" s="3" t="s">
        <v>171</v>
      </c>
      <c r="M4689" s="24" t="s">
        <v>73</v>
      </c>
      <c r="O4689" s="44" t="s">
        <v>30786</v>
      </c>
      <c r="R4689" s="24" t="s">
        <v>667</v>
      </c>
      <c r="T4689" t="str">
        <f>IF(X4689 &lt;&gt; "", CONCATENATE(Table1[[#This Row],[bioproject]],".",Table1[[#This Row],[Replicate group]]), "")</f>
        <v/>
      </c>
      <c r="AA4689" s="6" t="str">
        <f>IF(Table1[[#This Row],[fungi_species]] &lt;&gt; "", CONCATENATE(LEFT(Table1[[#This Row],[fungi_species]],2), LEFT(_xlfn.TEXTAFTER(Table1[[#This Row],[fungi_species]], " ", 1),3)),"")</f>
        <v/>
      </c>
      <c r="AB4689" s="7"/>
      <c r="AC4689" t="s">
        <v>9348</v>
      </c>
      <c r="AD4689" t="s">
        <v>69</v>
      </c>
      <c r="AE4689" t="s">
        <v>25848</v>
      </c>
      <c r="AF4689" s="22" t="s">
        <v>25844</v>
      </c>
      <c r="AG4689" s="24" t="s">
        <v>25830</v>
      </c>
      <c r="AH4689" t="s">
        <v>5230</v>
      </c>
      <c r="AI4689" t="s">
        <v>77</v>
      </c>
      <c r="AJ4689" s="7"/>
      <c r="AK4689" s="7"/>
      <c r="AL4689"/>
      <c r="AN4689" s="7"/>
      <c r="AO4689" s="7"/>
      <c r="AP4689"/>
      <c r="AQ4689"/>
      <c r="AU4689" s="5"/>
      <c r="AV4689" s="5"/>
      <c r="AW4689" t="s">
        <v>177</v>
      </c>
      <c r="AX4689" t="s">
        <v>177</v>
      </c>
      <c r="AY4689" t="s">
        <v>69</v>
      </c>
      <c r="AZ4689" t="s">
        <v>25822</v>
      </c>
      <c r="BA4689" t="s">
        <v>3705</v>
      </c>
      <c r="BB4689" t="s">
        <v>25823</v>
      </c>
      <c r="BC4689" t="s">
        <v>25824</v>
      </c>
      <c r="BD4689" t="s">
        <v>25825</v>
      </c>
      <c r="BE4689" t="s">
        <v>25826</v>
      </c>
      <c r="BF4689" t="s">
        <v>69</v>
      </c>
      <c r="BG4689" t="s">
        <v>69</v>
      </c>
      <c r="BH4689" t="s">
        <v>69</v>
      </c>
      <c r="BI4689" t="s">
        <v>69</v>
      </c>
      <c r="BJ4689" t="s">
        <v>69</v>
      </c>
      <c r="BK4689" t="s">
        <v>69</v>
      </c>
      <c r="BL4689" t="s">
        <v>159</v>
      </c>
      <c r="BM4689" t="s">
        <v>87</v>
      </c>
      <c r="BN4689" t="s">
        <v>17127</v>
      </c>
      <c r="BO4689" t="s">
        <v>25825</v>
      </c>
      <c r="BP4689">
        <v>1</v>
      </c>
      <c r="BQ4689">
        <v>109393984</v>
      </c>
      <c r="BR4689" s="12" t="s">
        <v>25829</v>
      </c>
      <c r="BS4689">
        <v>4565</v>
      </c>
      <c r="BT4689" t="s">
        <v>69</v>
      </c>
      <c r="BU4689" t="s">
        <v>69</v>
      </c>
      <c r="BV4689" t="s">
        <v>25831</v>
      </c>
      <c r="BW4689" t="s">
        <v>25832</v>
      </c>
    </row>
    <row r="4690" spans="1:75" x14ac:dyDescent="0.2">
      <c r="A4690" t="s">
        <v>25817</v>
      </c>
      <c r="B4690" t="s">
        <v>25849</v>
      </c>
      <c r="C4690" t="s">
        <v>25850</v>
      </c>
      <c r="D4690" t="s">
        <v>25820</v>
      </c>
      <c r="E4690" t="s">
        <v>69</v>
      </c>
      <c r="F4690">
        <v>34979923</v>
      </c>
      <c r="G4690" s="3" t="s">
        <v>25821</v>
      </c>
      <c r="H4690" s="3" t="s">
        <v>6026</v>
      </c>
      <c r="J4690" s="3" t="s">
        <v>514</v>
      </c>
      <c r="K4690" s="3" t="s">
        <v>171</v>
      </c>
      <c r="M4690" s="24" t="s">
        <v>73</v>
      </c>
      <c r="O4690" s="44" t="s">
        <v>30786</v>
      </c>
      <c r="R4690" s="24" t="s">
        <v>667</v>
      </c>
      <c r="T4690" t="str">
        <f>IF(X4690 &lt;&gt; "", CONCATENATE(Table1[[#This Row],[bioproject]],".",Table1[[#This Row],[Replicate group]]), "")</f>
        <v/>
      </c>
      <c r="AA4690" s="6" t="str">
        <f>IF(Table1[[#This Row],[fungi_species]] &lt;&gt; "", CONCATENATE(LEFT(Table1[[#This Row],[fungi_species]],2), LEFT(_xlfn.TEXTAFTER(Table1[[#This Row],[fungi_species]], " ", 1),3)),"")</f>
        <v/>
      </c>
      <c r="AB4690" s="7"/>
      <c r="AC4690" t="s">
        <v>9348</v>
      </c>
      <c r="AD4690" t="s">
        <v>69</v>
      </c>
      <c r="AE4690" t="s">
        <v>25851</v>
      </c>
      <c r="AF4690" s="22" t="s">
        <v>25844</v>
      </c>
      <c r="AG4690" s="24" t="s">
        <v>25830</v>
      </c>
      <c r="AH4690" t="s">
        <v>5230</v>
      </c>
      <c r="AI4690" t="s">
        <v>77</v>
      </c>
      <c r="AJ4690" s="7"/>
      <c r="AK4690" s="7"/>
      <c r="AL4690"/>
      <c r="AN4690" s="7"/>
      <c r="AO4690" s="7"/>
      <c r="AP4690"/>
      <c r="AQ4690"/>
      <c r="AU4690" s="5"/>
      <c r="AV4690" s="5"/>
      <c r="AW4690" t="s">
        <v>177</v>
      </c>
      <c r="AX4690" t="s">
        <v>177</v>
      </c>
      <c r="AY4690" t="s">
        <v>69</v>
      </c>
      <c r="AZ4690" t="s">
        <v>25822</v>
      </c>
      <c r="BA4690" t="s">
        <v>3705</v>
      </c>
      <c r="BB4690" t="s">
        <v>25823</v>
      </c>
      <c r="BC4690" t="s">
        <v>25824</v>
      </c>
      <c r="BD4690" t="s">
        <v>25825</v>
      </c>
      <c r="BE4690" t="s">
        <v>25826</v>
      </c>
      <c r="BF4690" t="s">
        <v>69</v>
      </c>
      <c r="BG4690" t="s">
        <v>69</v>
      </c>
      <c r="BH4690" t="s">
        <v>69</v>
      </c>
      <c r="BI4690" t="s">
        <v>69</v>
      </c>
      <c r="BJ4690" t="s">
        <v>69</v>
      </c>
      <c r="BK4690" t="s">
        <v>69</v>
      </c>
      <c r="BL4690" t="s">
        <v>159</v>
      </c>
      <c r="BM4690" t="s">
        <v>87</v>
      </c>
      <c r="BN4690" t="s">
        <v>17127</v>
      </c>
      <c r="BO4690" t="s">
        <v>25825</v>
      </c>
      <c r="BP4690">
        <v>1</v>
      </c>
      <c r="BQ4690">
        <v>108377518</v>
      </c>
      <c r="BR4690" s="12" t="s">
        <v>25829</v>
      </c>
      <c r="BS4690">
        <v>4565</v>
      </c>
      <c r="BT4690" t="s">
        <v>69</v>
      </c>
      <c r="BU4690" t="s">
        <v>69</v>
      </c>
      <c r="BV4690" t="s">
        <v>25831</v>
      </c>
      <c r="BW4690" t="s">
        <v>25832</v>
      </c>
    </row>
    <row r="4691" spans="1:75" x14ac:dyDescent="0.2">
      <c r="A4691" t="s">
        <v>25817</v>
      </c>
      <c r="B4691" t="s">
        <v>25852</v>
      </c>
      <c r="C4691" t="s">
        <v>25853</v>
      </c>
      <c r="D4691" t="s">
        <v>25820</v>
      </c>
      <c r="E4691" t="s">
        <v>69</v>
      </c>
      <c r="F4691">
        <v>34979923</v>
      </c>
      <c r="G4691" s="3" t="s">
        <v>25821</v>
      </c>
      <c r="H4691" s="3" t="s">
        <v>6026</v>
      </c>
      <c r="J4691" s="3" t="s">
        <v>514</v>
      </c>
      <c r="K4691" s="3" t="s">
        <v>171</v>
      </c>
      <c r="M4691" s="24" t="s">
        <v>73</v>
      </c>
      <c r="O4691" s="44" t="s">
        <v>30786</v>
      </c>
      <c r="R4691" s="24" t="s">
        <v>667</v>
      </c>
      <c r="T4691" t="str">
        <f>IF(X4691 &lt;&gt; "", CONCATENATE(Table1[[#This Row],[bioproject]],".",Table1[[#This Row],[Replicate group]]), "")</f>
        <v/>
      </c>
      <c r="AA4691" s="6" t="str">
        <f>IF(Table1[[#This Row],[fungi_species]] &lt;&gt; "", CONCATENATE(LEFT(Table1[[#This Row],[fungi_species]],2), LEFT(_xlfn.TEXTAFTER(Table1[[#This Row],[fungi_species]], " ", 1),3)),"")</f>
        <v/>
      </c>
      <c r="AB4691" s="7"/>
      <c r="AC4691" t="s">
        <v>9348</v>
      </c>
      <c r="AD4691" t="s">
        <v>69</v>
      </c>
      <c r="AE4691" t="s">
        <v>25854</v>
      </c>
      <c r="AF4691" s="22" t="s">
        <v>25844</v>
      </c>
      <c r="AG4691" s="24" t="s">
        <v>25830</v>
      </c>
      <c r="AH4691" t="s">
        <v>5230</v>
      </c>
      <c r="AI4691" t="s">
        <v>77</v>
      </c>
      <c r="AJ4691" s="7"/>
      <c r="AK4691" s="7"/>
      <c r="AL4691"/>
      <c r="AN4691" s="7"/>
      <c r="AO4691" s="7"/>
      <c r="AP4691"/>
      <c r="AQ4691"/>
      <c r="AU4691" s="5"/>
      <c r="AV4691" s="5"/>
      <c r="AW4691" t="s">
        <v>177</v>
      </c>
      <c r="AX4691" t="s">
        <v>177</v>
      </c>
      <c r="AY4691" t="s">
        <v>69</v>
      </c>
      <c r="AZ4691" t="s">
        <v>25822</v>
      </c>
      <c r="BA4691" t="s">
        <v>3705</v>
      </c>
      <c r="BB4691" t="s">
        <v>25823</v>
      </c>
      <c r="BC4691" t="s">
        <v>25824</v>
      </c>
      <c r="BD4691" t="s">
        <v>25825</v>
      </c>
      <c r="BE4691" t="s">
        <v>25826</v>
      </c>
      <c r="BF4691" t="s">
        <v>69</v>
      </c>
      <c r="BG4691" t="s">
        <v>69</v>
      </c>
      <c r="BH4691" t="s">
        <v>69</v>
      </c>
      <c r="BI4691" t="s">
        <v>69</v>
      </c>
      <c r="BJ4691" t="s">
        <v>69</v>
      </c>
      <c r="BK4691" t="s">
        <v>69</v>
      </c>
      <c r="BL4691" t="s">
        <v>159</v>
      </c>
      <c r="BM4691" t="s">
        <v>87</v>
      </c>
      <c r="BN4691" t="s">
        <v>17127</v>
      </c>
      <c r="BO4691" t="s">
        <v>25825</v>
      </c>
      <c r="BP4691">
        <v>1</v>
      </c>
      <c r="BQ4691">
        <v>106490422</v>
      </c>
      <c r="BR4691" s="12" t="s">
        <v>25829</v>
      </c>
      <c r="BS4691">
        <v>4565</v>
      </c>
      <c r="BT4691" t="s">
        <v>69</v>
      </c>
      <c r="BU4691" t="s">
        <v>69</v>
      </c>
      <c r="BV4691" t="s">
        <v>25831</v>
      </c>
      <c r="BW4691" t="s">
        <v>25832</v>
      </c>
    </row>
    <row r="4692" spans="1:75" x14ac:dyDescent="0.2">
      <c r="A4692" t="s">
        <v>25817</v>
      </c>
      <c r="B4692" t="s">
        <v>25855</v>
      </c>
      <c r="C4692" t="s">
        <v>25856</v>
      </c>
      <c r="D4692" t="s">
        <v>25820</v>
      </c>
      <c r="E4692" t="s">
        <v>69</v>
      </c>
      <c r="F4692">
        <v>34979923</v>
      </c>
      <c r="G4692" s="3" t="s">
        <v>25821</v>
      </c>
      <c r="H4692" s="3" t="s">
        <v>6026</v>
      </c>
      <c r="J4692" s="3" t="s">
        <v>514</v>
      </c>
      <c r="K4692" s="3" t="s">
        <v>171</v>
      </c>
      <c r="M4692" s="24" t="s">
        <v>73</v>
      </c>
      <c r="O4692" s="44" t="s">
        <v>30786</v>
      </c>
      <c r="R4692" s="24" t="s">
        <v>667</v>
      </c>
      <c r="T4692" t="str">
        <f>IF(X4692 &lt;&gt; "", CONCATENATE(Table1[[#This Row],[bioproject]],".",Table1[[#This Row],[Replicate group]]), "")</f>
        <v/>
      </c>
      <c r="AA4692" s="6" t="str">
        <f>IF(Table1[[#This Row],[fungi_species]] &lt;&gt; "", CONCATENATE(LEFT(Table1[[#This Row],[fungi_species]],2), LEFT(_xlfn.TEXTAFTER(Table1[[#This Row],[fungi_species]], " ", 1),3)),"")</f>
        <v/>
      </c>
      <c r="AB4692" s="7"/>
      <c r="AC4692" t="s">
        <v>9348</v>
      </c>
      <c r="AD4692" t="s">
        <v>69</v>
      </c>
      <c r="AE4692" t="s">
        <v>25857</v>
      </c>
      <c r="AF4692" s="22" t="s">
        <v>25827</v>
      </c>
      <c r="AG4692" s="24" t="s">
        <v>25830</v>
      </c>
      <c r="AH4692" t="s">
        <v>5230</v>
      </c>
      <c r="AI4692" t="s">
        <v>77</v>
      </c>
      <c r="AJ4692" s="7"/>
      <c r="AK4692" s="7"/>
      <c r="AL4692"/>
      <c r="AN4692" s="7"/>
      <c r="AO4692" s="7"/>
      <c r="AP4692"/>
      <c r="AQ4692"/>
      <c r="AU4692" s="5"/>
      <c r="AV4692" s="5"/>
      <c r="AW4692" t="s">
        <v>177</v>
      </c>
      <c r="AX4692" t="s">
        <v>177</v>
      </c>
      <c r="AY4692" t="s">
        <v>69</v>
      </c>
      <c r="AZ4692" t="s">
        <v>25822</v>
      </c>
      <c r="BA4692" t="s">
        <v>3705</v>
      </c>
      <c r="BB4692" t="s">
        <v>25823</v>
      </c>
      <c r="BC4692" t="s">
        <v>25824</v>
      </c>
      <c r="BD4692" t="s">
        <v>25825</v>
      </c>
      <c r="BE4692" t="s">
        <v>25826</v>
      </c>
      <c r="BF4692" t="s">
        <v>69</v>
      </c>
      <c r="BG4692" t="s">
        <v>69</v>
      </c>
      <c r="BH4692" t="s">
        <v>69</v>
      </c>
      <c r="BI4692" t="s">
        <v>69</v>
      </c>
      <c r="BJ4692" t="s">
        <v>69</v>
      </c>
      <c r="BK4692" t="s">
        <v>69</v>
      </c>
      <c r="BL4692" t="s">
        <v>159</v>
      </c>
      <c r="BM4692" t="s">
        <v>87</v>
      </c>
      <c r="BN4692" t="s">
        <v>17127</v>
      </c>
      <c r="BO4692" t="s">
        <v>25825</v>
      </c>
      <c r="BP4692">
        <v>1</v>
      </c>
      <c r="BQ4692">
        <v>104632214</v>
      </c>
      <c r="BR4692" s="12" t="s">
        <v>25829</v>
      </c>
      <c r="BS4692">
        <v>4565</v>
      </c>
      <c r="BT4692" t="s">
        <v>69</v>
      </c>
      <c r="BU4692" t="s">
        <v>69</v>
      </c>
      <c r="BV4692" t="s">
        <v>25831</v>
      </c>
      <c r="BW4692" t="s">
        <v>25832</v>
      </c>
    </row>
    <row r="4693" spans="1:75" x14ac:dyDescent="0.2">
      <c r="A4693" t="s">
        <v>25817</v>
      </c>
      <c r="B4693" t="s">
        <v>25858</v>
      </c>
      <c r="C4693" t="s">
        <v>25859</v>
      </c>
      <c r="D4693" t="s">
        <v>25820</v>
      </c>
      <c r="E4693" t="s">
        <v>69</v>
      </c>
      <c r="F4693">
        <v>34979923</v>
      </c>
      <c r="G4693" s="3" t="s">
        <v>25821</v>
      </c>
      <c r="H4693" s="3" t="s">
        <v>6026</v>
      </c>
      <c r="J4693" s="3" t="s">
        <v>514</v>
      </c>
      <c r="K4693" s="3" t="s">
        <v>171</v>
      </c>
      <c r="M4693" s="24" t="s">
        <v>73</v>
      </c>
      <c r="O4693" s="44" t="s">
        <v>30786</v>
      </c>
      <c r="R4693" s="24" t="s">
        <v>667</v>
      </c>
      <c r="T4693" t="str">
        <f>IF(X4693 &lt;&gt; "", CONCATENATE(Table1[[#This Row],[bioproject]],".",Table1[[#This Row],[Replicate group]]), "")</f>
        <v/>
      </c>
      <c r="AA4693" s="6" t="str">
        <f>IF(Table1[[#This Row],[fungi_species]] &lt;&gt; "", CONCATENATE(LEFT(Table1[[#This Row],[fungi_species]],2), LEFT(_xlfn.TEXTAFTER(Table1[[#This Row],[fungi_species]], " ", 1),3)),"")</f>
        <v/>
      </c>
      <c r="AB4693" s="7"/>
      <c r="AC4693" t="s">
        <v>9348</v>
      </c>
      <c r="AD4693" t="s">
        <v>69</v>
      </c>
      <c r="AE4693" t="s">
        <v>25860</v>
      </c>
      <c r="AF4693" s="22" t="s">
        <v>25827</v>
      </c>
      <c r="AG4693" s="24" t="s">
        <v>25830</v>
      </c>
      <c r="AH4693" t="s">
        <v>5230</v>
      </c>
      <c r="AI4693" t="s">
        <v>77</v>
      </c>
      <c r="AJ4693" s="7"/>
      <c r="AK4693" s="7"/>
      <c r="AL4693"/>
      <c r="AN4693" s="7"/>
      <c r="AO4693" s="7"/>
      <c r="AP4693"/>
      <c r="AQ4693"/>
      <c r="AU4693" s="5"/>
      <c r="AV4693" s="5"/>
      <c r="AW4693" t="s">
        <v>177</v>
      </c>
      <c r="AX4693" t="s">
        <v>177</v>
      </c>
      <c r="AY4693" t="s">
        <v>69</v>
      </c>
      <c r="AZ4693" t="s">
        <v>25822</v>
      </c>
      <c r="BA4693" t="s">
        <v>3705</v>
      </c>
      <c r="BB4693" t="s">
        <v>25823</v>
      </c>
      <c r="BC4693" t="s">
        <v>25824</v>
      </c>
      <c r="BD4693" t="s">
        <v>25825</v>
      </c>
      <c r="BE4693" t="s">
        <v>25826</v>
      </c>
      <c r="BF4693" t="s">
        <v>69</v>
      </c>
      <c r="BG4693" t="s">
        <v>69</v>
      </c>
      <c r="BH4693" t="s">
        <v>69</v>
      </c>
      <c r="BI4693" t="s">
        <v>69</v>
      </c>
      <c r="BJ4693" t="s">
        <v>69</v>
      </c>
      <c r="BK4693" t="s">
        <v>69</v>
      </c>
      <c r="BL4693" t="s">
        <v>159</v>
      </c>
      <c r="BM4693" t="s">
        <v>87</v>
      </c>
      <c r="BN4693" t="s">
        <v>17127</v>
      </c>
      <c r="BO4693" t="s">
        <v>25825</v>
      </c>
      <c r="BP4693">
        <v>1</v>
      </c>
      <c r="BQ4693">
        <v>106640204</v>
      </c>
      <c r="BR4693" s="12" t="s">
        <v>25829</v>
      </c>
      <c r="BS4693">
        <v>4565</v>
      </c>
      <c r="BT4693" t="s">
        <v>69</v>
      </c>
      <c r="BU4693" t="s">
        <v>69</v>
      </c>
      <c r="BV4693" t="s">
        <v>25831</v>
      </c>
      <c r="BW4693" t="s">
        <v>25832</v>
      </c>
    </row>
    <row r="4694" spans="1:75" x14ac:dyDescent="0.2">
      <c r="A4694" t="s">
        <v>25817</v>
      </c>
      <c r="B4694" t="s">
        <v>25861</v>
      </c>
      <c r="C4694" t="s">
        <v>25862</v>
      </c>
      <c r="D4694" t="s">
        <v>25820</v>
      </c>
      <c r="E4694" t="s">
        <v>69</v>
      </c>
      <c r="F4694">
        <v>34979923</v>
      </c>
      <c r="G4694" s="3" t="s">
        <v>25821</v>
      </c>
      <c r="H4694" s="3" t="s">
        <v>6026</v>
      </c>
      <c r="J4694" s="3" t="s">
        <v>514</v>
      </c>
      <c r="K4694" s="3" t="s">
        <v>171</v>
      </c>
      <c r="M4694" s="24" t="s">
        <v>73</v>
      </c>
      <c r="O4694" s="44" t="s">
        <v>30786</v>
      </c>
      <c r="R4694" s="24" t="s">
        <v>667</v>
      </c>
      <c r="T4694" t="str">
        <f>IF(X4694 &lt;&gt; "", CONCATENATE(Table1[[#This Row],[bioproject]],".",Table1[[#This Row],[Replicate group]]), "")</f>
        <v/>
      </c>
      <c r="AA4694" s="6" t="str">
        <f>IF(Table1[[#This Row],[fungi_species]] &lt;&gt; "", CONCATENATE(LEFT(Table1[[#This Row],[fungi_species]],2), LEFT(_xlfn.TEXTAFTER(Table1[[#This Row],[fungi_species]], " ", 1),3)),"")</f>
        <v/>
      </c>
      <c r="AB4694" s="7"/>
      <c r="AC4694" t="s">
        <v>9348</v>
      </c>
      <c r="AD4694" t="s">
        <v>69</v>
      </c>
      <c r="AE4694" t="s">
        <v>25863</v>
      </c>
      <c r="AF4694" s="22" t="s">
        <v>25844</v>
      </c>
      <c r="AG4694" s="24" t="s">
        <v>25830</v>
      </c>
      <c r="AH4694" t="s">
        <v>5230</v>
      </c>
      <c r="AI4694" t="s">
        <v>77</v>
      </c>
      <c r="AJ4694" s="7"/>
      <c r="AK4694" s="7"/>
      <c r="AL4694"/>
      <c r="AN4694" s="7"/>
      <c r="AO4694" s="7"/>
      <c r="AP4694"/>
      <c r="AQ4694"/>
      <c r="AU4694" s="5"/>
      <c r="AV4694" s="5"/>
      <c r="AW4694" t="s">
        <v>177</v>
      </c>
      <c r="AX4694" t="s">
        <v>177</v>
      </c>
      <c r="AY4694" t="s">
        <v>69</v>
      </c>
      <c r="AZ4694" t="s">
        <v>25822</v>
      </c>
      <c r="BA4694" t="s">
        <v>3705</v>
      </c>
      <c r="BB4694" t="s">
        <v>25823</v>
      </c>
      <c r="BC4694" t="s">
        <v>25824</v>
      </c>
      <c r="BD4694" t="s">
        <v>25825</v>
      </c>
      <c r="BE4694" t="s">
        <v>25826</v>
      </c>
      <c r="BF4694" t="s">
        <v>69</v>
      </c>
      <c r="BG4694" t="s">
        <v>69</v>
      </c>
      <c r="BH4694" t="s">
        <v>69</v>
      </c>
      <c r="BI4694" t="s">
        <v>69</v>
      </c>
      <c r="BJ4694" t="s">
        <v>69</v>
      </c>
      <c r="BK4694" t="s">
        <v>69</v>
      </c>
      <c r="BL4694" t="s">
        <v>159</v>
      </c>
      <c r="BM4694" t="s">
        <v>87</v>
      </c>
      <c r="BN4694" t="s">
        <v>17127</v>
      </c>
      <c r="BO4694" t="s">
        <v>25825</v>
      </c>
      <c r="BP4694">
        <v>1</v>
      </c>
      <c r="BQ4694">
        <v>104817836</v>
      </c>
      <c r="BR4694" s="12" t="s">
        <v>25829</v>
      </c>
      <c r="BS4694">
        <v>4565</v>
      </c>
      <c r="BT4694" t="s">
        <v>69</v>
      </c>
      <c r="BU4694" t="s">
        <v>69</v>
      </c>
      <c r="BV4694" t="s">
        <v>25831</v>
      </c>
      <c r="BW4694" t="s">
        <v>25832</v>
      </c>
    </row>
    <row r="4695" spans="1:75" x14ac:dyDescent="0.2">
      <c r="A4695" t="s">
        <v>25817</v>
      </c>
      <c r="B4695" t="s">
        <v>25864</v>
      </c>
      <c r="C4695" t="s">
        <v>25865</v>
      </c>
      <c r="D4695" t="s">
        <v>25820</v>
      </c>
      <c r="E4695" t="s">
        <v>69</v>
      </c>
      <c r="F4695">
        <v>34979923</v>
      </c>
      <c r="G4695" s="3" t="s">
        <v>25821</v>
      </c>
      <c r="H4695" s="3" t="s">
        <v>6026</v>
      </c>
      <c r="J4695" s="3" t="s">
        <v>514</v>
      </c>
      <c r="K4695" s="3" t="s">
        <v>171</v>
      </c>
      <c r="M4695" s="24" t="s">
        <v>73</v>
      </c>
      <c r="O4695" s="44" t="s">
        <v>30786</v>
      </c>
      <c r="R4695" s="24" t="s">
        <v>667</v>
      </c>
      <c r="T4695" t="str">
        <f>IF(X4695 &lt;&gt; "", CONCATENATE(Table1[[#This Row],[bioproject]],".",Table1[[#This Row],[Replicate group]]), "")</f>
        <v/>
      </c>
      <c r="AA4695" s="6" t="str">
        <f>IF(Table1[[#This Row],[fungi_species]] &lt;&gt; "", CONCATENATE(LEFT(Table1[[#This Row],[fungi_species]],2), LEFT(_xlfn.TEXTAFTER(Table1[[#This Row],[fungi_species]], " ", 1),3)),"")</f>
        <v/>
      </c>
      <c r="AB4695" s="7"/>
      <c r="AC4695" t="s">
        <v>9348</v>
      </c>
      <c r="AD4695" t="s">
        <v>69</v>
      </c>
      <c r="AE4695" t="s">
        <v>25866</v>
      </c>
      <c r="AF4695" s="22" t="s">
        <v>25844</v>
      </c>
      <c r="AG4695" s="24" t="s">
        <v>25830</v>
      </c>
      <c r="AH4695" t="s">
        <v>5230</v>
      </c>
      <c r="AI4695" t="s">
        <v>77</v>
      </c>
      <c r="AJ4695" s="7"/>
      <c r="AK4695" s="7"/>
      <c r="AL4695"/>
      <c r="AN4695" s="7"/>
      <c r="AO4695" s="7"/>
      <c r="AP4695"/>
      <c r="AQ4695"/>
      <c r="AU4695" s="5"/>
      <c r="AV4695" s="5"/>
      <c r="AW4695" t="s">
        <v>177</v>
      </c>
      <c r="AX4695" t="s">
        <v>177</v>
      </c>
      <c r="AY4695" t="s">
        <v>69</v>
      </c>
      <c r="AZ4695" t="s">
        <v>25822</v>
      </c>
      <c r="BA4695" t="s">
        <v>3705</v>
      </c>
      <c r="BB4695" t="s">
        <v>25823</v>
      </c>
      <c r="BC4695" t="s">
        <v>25824</v>
      </c>
      <c r="BD4695" t="s">
        <v>25825</v>
      </c>
      <c r="BE4695" t="s">
        <v>25826</v>
      </c>
      <c r="BF4695" t="s">
        <v>69</v>
      </c>
      <c r="BG4695" t="s">
        <v>69</v>
      </c>
      <c r="BH4695" t="s">
        <v>69</v>
      </c>
      <c r="BI4695" t="s">
        <v>69</v>
      </c>
      <c r="BJ4695" t="s">
        <v>69</v>
      </c>
      <c r="BK4695" t="s">
        <v>69</v>
      </c>
      <c r="BL4695" t="s">
        <v>159</v>
      </c>
      <c r="BM4695" t="s">
        <v>87</v>
      </c>
      <c r="BN4695" t="s">
        <v>17127</v>
      </c>
      <c r="BO4695" t="s">
        <v>25825</v>
      </c>
      <c r="BP4695">
        <v>1</v>
      </c>
      <c r="BQ4695">
        <v>103264468</v>
      </c>
      <c r="BR4695" s="12" t="s">
        <v>25829</v>
      </c>
      <c r="BS4695">
        <v>4565</v>
      </c>
      <c r="BT4695" t="s">
        <v>69</v>
      </c>
      <c r="BU4695" t="s">
        <v>69</v>
      </c>
      <c r="BV4695" t="s">
        <v>25831</v>
      </c>
      <c r="BW4695" t="s">
        <v>25832</v>
      </c>
    </row>
    <row r="4696" spans="1:75" x14ac:dyDescent="0.2">
      <c r="A4696" t="s">
        <v>7608</v>
      </c>
      <c r="B4696" t="s">
        <v>7638</v>
      </c>
      <c r="C4696" t="s">
        <v>7639</v>
      </c>
      <c r="D4696" t="s">
        <v>7640</v>
      </c>
      <c r="E4696" t="s">
        <v>7641</v>
      </c>
      <c r="F4696">
        <v>27253323</v>
      </c>
      <c r="G4696" s="3" t="s">
        <v>7290</v>
      </c>
      <c r="H4696" s="3" t="s">
        <v>7291</v>
      </c>
      <c r="I4696" s="3" t="s">
        <v>410</v>
      </c>
      <c r="J4696" s="3" t="s">
        <v>7613</v>
      </c>
      <c r="K4696" s="3" t="s">
        <v>2788</v>
      </c>
      <c r="M4696" s="24" t="s">
        <v>2788</v>
      </c>
      <c r="O4696" s="24" t="s">
        <v>30786</v>
      </c>
      <c r="P4696" s="45" t="s">
        <v>73</v>
      </c>
      <c r="Q4696" s="45"/>
      <c r="R4696" s="24" t="s">
        <v>514</v>
      </c>
      <c r="S4696" t="s">
        <v>3570</v>
      </c>
      <c r="T4696" t="str">
        <f>IF(X4696 &lt;&gt; "", CONCATENATE(Table1[[#This Row],[bioproject]],".",Table1[[#This Row],[Replicate group]]), "")</f>
        <v>PRJNA264848.B</v>
      </c>
      <c r="X4696" s="6" t="s">
        <v>30760</v>
      </c>
      <c r="Z4696" s="66" t="s">
        <v>7292</v>
      </c>
      <c r="AA4696" s="6" t="str">
        <f>IF(Table1[[#This Row],[fungi_species]] &lt;&gt; "", CONCATENATE(LEFT(Table1[[#This Row],[fungi_species]],2), LEFT(_xlfn.TEXTAFTER(Table1[[#This Row],[fungi_species]], " ", 1),3)),"")</f>
        <v>Cohig</v>
      </c>
      <c r="AB4696" s="7"/>
      <c r="AC4696" s="24" t="s">
        <v>7642</v>
      </c>
      <c r="AD4696" s="22" t="s">
        <v>7642</v>
      </c>
      <c r="AE4696" s="24" t="s">
        <v>159</v>
      </c>
      <c r="AF4696" s="22" t="s">
        <v>7643</v>
      </c>
      <c r="AG4696" s="24" t="s">
        <v>69</v>
      </c>
      <c r="AH4696" t="s">
        <v>149</v>
      </c>
      <c r="AI4696" t="s">
        <v>77</v>
      </c>
      <c r="AJ4696" s="7" t="s">
        <v>7293</v>
      </c>
      <c r="AK4696" s="7" t="s">
        <v>7338</v>
      </c>
      <c r="AL4696"/>
      <c r="AN4696" s="7" t="s">
        <v>171</v>
      </c>
      <c r="AO4696" s="7" t="s">
        <v>7294</v>
      </c>
      <c r="AP4696"/>
      <c r="AQ4696"/>
      <c r="AU4696" s="5"/>
      <c r="AV4696" s="5"/>
      <c r="AW4696" t="s">
        <v>7295</v>
      </c>
      <c r="AX4696" t="s">
        <v>7295</v>
      </c>
      <c r="AY4696" t="s">
        <v>7319</v>
      </c>
      <c r="AZ4696" t="s">
        <v>7296</v>
      </c>
      <c r="BA4696" t="s">
        <v>7297</v>
      </c>
      <c r="BB4696" t="s">
        <v>7298</v>
      </c>
      <c r="BC4696" t="s">
        <v>7299</v>
      </c>
      <c r="BD4696" t="s">
        <v>7615</v>
      </c>
      <c r="BE4696" t="s">
        <v>7616</v>
      </c>
      <c r="BF4696" t="s">
        <v>7615</v>
      </c>
      <c r="BG4696" t="s">
        <v>7303</v>
      </c>
      <c r="BH4696" t="s">
        <v>7304</v>
      </c>
      <c r="BI4696" t="s">
        <v>7295</v>
      </c>
      <c r="BJ4696" t="s">
        <v>2780</v>
      </c>
      <c r="BK4696" s="12" t="s">
        <v>7305</v>
      </c>
      <c r="BL4696" t="s">
        <v>7619</v>
      </c>
      <c r="BM4696" t="s">
        <v>87</v>
      </c>
      <c r="BN4696" s="30" t="s">
        <v>271</v>
      </c>
      <c r="BO4696" t="s">
        <v>7615</v>
      </c>
      <c r="BP4696">
        <v>1</v>
      </c>
      <c r="BQ4696">
        <v>22570653</v>
      </c>
      <c r="BR4696" s="12" t="s">
        <v>7305</v>
      </c>
      <c r="BS4696">
        <v>759273</v>
      </c>
      <c r="BT4696" t="s">
        <v>7308</v>
      </c>
      <c r="BU4696" t="s">
        <v>69</v>
      </c>
      <c r="BV4696" t="s">
        <v>69</v>
      </c>
      <c r="BW4696" t="s">
        <v>69</v>
      </c>
    </row>
    <row r="4697" spans="1:75" x14ac:dyDescent="0.2">
      <c r="A4697" t="s">
        <v>25817</v>
      </c>
      <c r="B4697" t="s">
        <v>25876</v>
      </c>
      <c r="C4697" t="s">
        <v>25877</v>
      </c>
      <c r="D4697" t="s">
        <v>25869</v>
      </c>
      <c r="E4697" t="s">
        <v>69</v>
      </c>
      <c r="F4697">
        <v>34979923</v>
      </c>
      <c r="G4697" s="3" t="s">
        <v>25821</v>
      </c>
      <c r="H4697" s="3" t="s">
        <v>6026</v>
      </c>
      <c r="J4697" s="3" t="s">
        <v>514</v>
      </c>
      <c r="K4697" s="3" t="s">
        <v>171</v>
      </c>
      <c r="L4697" s="6" t="s">
        <v>25870</v>
      </c>
      <c r="M4697" s="24" t="s">
        <v>171</v>
      </c>
      <c r="O4697" s="44" t="s">
        <v>30786</v>
      </c>
      <c r="R4697" s="24" t="s">
        <v>170</v>
      </c>
      <c r="S4697" t="s">
        <v>3570</v>
      </c>
      <c r="T4697" t="str">
        <f>IF(X4697 &lt;&gt; "", CONCATENATE(Table1[[#This Row],[bioproject]],".",Table1[[#This Row],[Replicate group]]), "")</f>
        <v/>
      </c>
      <c r="AA4697" s="6" t="str">
        <f>IF(Table1[[#This Row],[fungi_species]] &lt;&gt; "", CONCATENATE(LEFT(Table1[[#This Row],[fungi_species]],2), LEFT(_xlfn.TEXTAFTER(Table1[[#This Row],[fungi_species]], " ", 1),3)),"")</f>
        <v/>
      </c>
      <c r="AB4697" s="7"/>
      <c r="AC4697" s="24" t="s">
        <v>9348</v>
      </c>
      <c r="AD4697" s="22" t="s">
        <v>69</v>
      </c>
      <c r="AE4697" s="24" t="s">
        <v>25878</v>
      </c>
      <c r="AF4697" s="22" t="s">
        <v>25871</v>
      </c>
      <c r="AG4697" s="24" t="s">
        <v>25874</v>
      </c>
      <c r="AH4697" t="s">
        <v>5230</v>
      </c>
      <c r="AI4697" t="s">
        <v>150</v>
      </c>
      <c r="AJ4697" s="7"/>
      <c r="AK4697" s="7"/>
      <c r="AL4697"/>
      <c r="AN4697" s="7"/>
      <c r="AO4697" s="7"/>
      <c r="AP4697"/>
      <c r="AQ4697"/>
      <c r="AU4697" s="5"/>
      <c r="AV4697" s="5"/>
      <c r="AW4697" t="s">
        <v>177</v>
      </c>
      <c r="AX4697" t="s">
        <v>177</v>
      </c>
      <c r="AY4697" t="s">
        <v>69</v>
      </c>
      <c r="AZ4697" t="s">
        <v>25822</v>
      </c>
      <c r="BA4697" t="s">
        <v>3705</v>
      </c>
      <c r="BB4697" t="s">
        <v>25823</v>
      </c>
      <c r="BC4697" t="s">
        <v>25824</v>
      </c>
      <c r="BD4697" t="s">
        <v>25825</v>
      </c>
      <c r="BE4697" t="s">
        <v>25826</v>
      </c>
      <c r="BF4697" t="s">
        <v>69</v>
      </c>
      <c r="BG4697" t="s">
        <v>69</v>
      </c>
      <c r="BH4697" t="s">
        <v>69</v>
      </c>
      <c r="BI4697" t="s">
        <v>69</v>
      </c>
      <c r="BJ4697" t="s">
        <v>69</v>
      </c>
      <c r="BK4697" t="s">
        <v>69</v>
      </c>
      <c r="BL4697" t="s">
        <v>159</v>
      </c>
      <c r="BM4697" t="s">
        <v>87</v>
      </c>
      <c r="BN4697" s="30" t="s">
        <v>17127</v>
      </c>
      <c r="BO4697" t="s">
        <v>25825</v>
      </c>
      <c r="BP4697">
        <v>1</v>
      </c>
      <c r="BQ4697">
        <v>24929801</v>
      </c>
      <c r="BR4697" s="12" t="s">
        <v>25873</v>
      </c>
      <c r="BS4697">
        <v>4565</v>
      </c>
      <c r="BT4697" t="s">
        <v>69</v>
      </c>
      <c r="BU4697" t="s">
        <v>69</v>
      </c>
      <c r="BV4697" t="s">
        <v>25831</v>
      </c>
      <c r="BW4697" t="s">
        <v>25875</v>
      </c>
    </row>
    <row r="4698" spans="1:75" x14ac:dyDescent="0.2">
      <c r="A4698" t="s">
        <v>25817</v>
      </c>
      <c r="B4698" t="s">
        <v>25879</v>
      </c>
      <c r="C4698" t="s">
        <v>25880</v>
      </c>
      <c r="D4698" t="s">
        <v>25869</v>
      </c>
      <c r="E4698" t="s">
        <v>69</v>
      </c>
      <c r="F4698">
        <v>34979923</v>
      </c>
      <c r="G4698" s="3" t="s">
        <v>25821</v>
      </c>
      <c r="H4698" s="3" t="s">
        <v>6026</v>
      </c>
      <c r="J4698" s="3" t="s">
        <v>514</v>
      </c>
      <c r="K4698" s="3" t="s">
        <v>171</v>
      </c>
      <c r="L4698" s="6" t="s">
        <v>25870</v>
      </c>
      <c r="M4698" s="24" t="s">
        <v>171</v>
      </c>
      <c r="O4698" s="44" t="s">
        <v>30786</v>
      </c>
      <c r="R4698" s="24" t="s">
        <v>170</v>
      </c>
      <c r="S4698" t="s">
        <v>3570</v>
      </c>
      <c r="T4698" t="str">
        <f>IF(X4698 &lt;&gt; "", CONCATENATE(Table1[[#This Row],[bioproject]],".",Table1[[#This Row],[Replicate group]]), "")</f>
        <v/>
      </c>
      <c r="AA4698" s="6" t="str">
        <f>IF(Table1[[#This Row],[fungi_species]] &lt;&gt; "", CONCATENATE(LEFT(Table1[[#This Row],[fungi_species]],2), LEFT(_xlfn.TEXTAFTER(Table1[[#This Row],[fungi_species]], " ", 1),3)),"")</f>
        <v/>
      </c>
      <c r="AB4698" s="7"/>
      <c r="AC4698" s="24" t="s">
        <v>9348</v>
      </c>
      <c r="AD4698" s="22" t="s">
        <v>69</v>
      </c>
      <c r="AE4698" s="24" t="s">
        <v>25881</v>
      </c>
      <c r="AF4698" s="22" t="s">
        <v>25871</v>
      </c>
      <c r="AG4698" s="24" t="s">
        <v>25874</v>
      </c>
      <c r="AH4698" t="s">
        <v>5230</v>
      </c>
      <c r="AI4698" t="s">
        <v>150</v>
      </c>
      <c r="AJ4698" s="7"/>
      <c r="AK4698" s="7"/>
      <c r="AL4698"/>
      <c r="AN4698" s="7"/>
      <c r="AO4698" s="7"/>
      <c r="AP4698"/>
      <c r="AQ4698"/>
      <c r="AU4698" s="5"/>
      <c r="AV4698" s="5"/>
      <c r="AW4698" t="s">
        <v>177</v>
      </c>
      <c r="AX4698" t="s">
        <v>177</v>
      </c>
      <c r="AY4698" t="s">
        <v>69</v>
      </c>
      <c r="AZ4698" t="s">
        <v>25822</v>
      </c>
      <c r="BA4698" t="s">
        <v>3705</v>
      </c>
      <c r="BB4698" t="s">
        <v>25823</v>
      </c>
      <c r="BC4698" t="s">
        <v>25824</v>
      </c>
      <c r="BD4698" t="s">
        <v>25825</v>
      </c>
      <c r="BE4698" t="s">
        <v>25826</v>
      </c>
      <c r="BF4698" t="s">
        <v>69</v>
      </c>
      <c r="BG4698" t="s">
        <v>69</v>
      </c>
      <c r="BH4698" t="s">
        <v>69</v>
      </c>
      <c r="BI4698" t="s">
        <v>69</v>
      </c>
      <c r="BJ4698" t="s">
        <v>69</v>
      </c>
      <c r="BK4698" t="s">
        <v>69</v>
      </c>
      <c r="BL4698" t="s">
        <v>159</v>
      </c>
      <c r="BM4698" t="s">
        <v>87</v>
      </c>
      <c r="BN4698" s="30" t="s">
        <v>17127</v>
      </c>
      <c r="BO4698" t="s">
        <v>25825</v>
      </c>
      <c r="BP4698">
        <v>1</v>
      </c>
      <c r="BQ4698">
        <v>21972199</v>
      </c>
      <c r="BR4698" s="12" t="s">
        <v>25873</v>
      </c>
      <c r="BS4698">
        <v>4565</v>
      </c>
      <c r="BT4698" t="s">
        <v>69</v>
      </c>
      <c r="BU4698" t="s">
        <v>69</v>
      </c>
      <c r="BV4698" t="s">
        <v>25831</v>
      </c>
      <c r="BW4698" t="s">
        <v>25875</v>
      </c>
    </row>
    <row r="4699" spans="1:75" x14ac:dyDescent="0.2">
      <c r="A4699" t="s">
        <v>25817</v>
      </c>
      <c r="B4699" t="s">
        <v>25882</v>
      </c>
      <c r="C4699" t="s">
        <v>25883</v>
      </c>
      <c r="D4699" t="s">
        <v>25869</v>
      </c>
      <c r="E4699" t="s">
        <v>69</v>
      </c>
      <c r="F4699">
        <v>34979923</v>
      </c>
      <c r="G4699" s="3" t="s">
        <v>25821</v>
      </c>
      <c r="H4699" s="3" t="s">
        <v>6026</v>
      </c>
      <c r="J4699" s="3" t="s">
        <v>514</v>
      </c>
      <c r="K4699" s="3" t="s">
        <v>171</v>
      </c>
      <c r="L4699" s="6" t="s">
        <v>25870</v>
      </c>
      <c r="M4699" s="24" t="s">
        <v>171</v>
      </c>
      <c r="O4699" s="44" t="s">
        <v>30786</v>
      </c>
      <c r="R4699" s="24" t="s">
        <v>170</v>
      </c>
      <c r="S4699" t="s">
        <v>3570</v>
      </c>
      <c r="T4699" t="str">
        <f>IF(X4699 &lt;&gt; "", CONCATENATE(Table1[[#This Row],[bioproject]],".",Table1[[#This Row],[Replicate group]]), "")</f>
        <v/>
      </c>
      <c r="AA4699" s="6" t="str">
        <f>IF(Table1[[#This Row],[fungi_species]] &lt;&gt; "", CONCATENATE(LEFT(Table1[[#This Row],[fungi_species]],2), LEFT(_xlfn.TEXTAFTER(Table1[[#This Row],[fungi_species]], " ", 1),3)),"")</f>
        <v/>
      </c>
      <c r="AB4699" s="7"/>
      <c r="AC4699" s="24" t="s">
        <v>9348</v>
      </c>
      <c r="AD4699" s="22" t="s">
        <v>69</v>
      </c>
      <c r="AE4699" s="24" t="s">
        <v>25884</v>
      </c>
      <c r="AF4699" s="22" t="s">
        <v>25871</v>
      </c>
      <c r="AG4699" s="24" t="s">
        <v>25874</v>
      </c>
      <c r="AH4699" t="s">
        <v>5230</v>
      </c>
      <c r="AI4699" t="s">
        <v>150</v>
      </c>
      <c r="AJ4699" s="7"/>
      <c r="AK4699" s="7"/>
      <c r="AL4699"/>
      <c r="AN4699" s="7"/>
      <c r="AO4699" s="7"/>
      <c r="AP4699"/>
      <c r="AQ4699"/>
      <c r="AU4699" s="5"/>
      <c r="AV4699" s="5"/>
      <c r="AW4699" t="s">
        <v>177</v>
      </c>
      <c r="AX4699" t="s">
        <v>177</v>
      </c>
      <c r="AY4699" t="s">
        <v>69</v>
      </c>
      <c r="AZ4699" t="s">
        <v>25822</v>
      </c>
      <c r="BA4699" t="s">
        <v>3705</v>
      </c>
      <c r="BB4699" t="s">
        <v>25823</v>
      </c>
      <c r="BC4699" t="s">
        <v>25824</v>
      </c>
      <c r="BD4699" t="s">
        <v>25825</v>
      </c>
      <c r="BE4699" t="s">
        <v>25826</v>
      </c>
      <c r="BF4699" t="s">
        <v>69</v>
      </c>
      <c r="BG4699" t="s">
        <v>69</v>
      </c>
      <c r="BH4699" t="s">
        <v>69</v>
      </c>
      <c r="BI4699" t="s">
        <v>69</v>
      </c>
      <c r="BJ4699" t="s">
        <v>69</v>
      </c>
      <c r="BK4699" t="s">
        <v>69</v>
      </c>
      <c r="BL4699" t="s">
        <v>159</v>
      </c>
      <c r="BM4699" t="s">
        <v>87</v>
      </c>
      <c r="BN4699" s="30" t="s">
        <v>17127</v>
      </c>
      <c r="BO4699" t="s">
        <v>25825</v>
      </c>
      <c r="BP4699">
        <v>1</v>
      </c>
      <c r="BQ4699">
        <v>22564663</v>
      </c>
      <c r="BR4699" s="12" t="s">
        <v>25873</v>
      </c>
      <c r="BS4699">
        <v>4565</v>
      </c>
      <c r="BT4699" t="s">
        <v>69</v>
      </c>
      <c r="BU4699" t="s">
        <v>69</v>
      </c>
      <c r="BV4699" t="s">
        <v>25831</v>
      </c>
      <c r="BW4699" t="s">
        <v>25875</v>
      </c>
    </row>
    <row r="4700" spans="1:75" x14ac:dyDescent="0.2">
      <c r="A4700" t="s">
        <v>7608</v>
      </c>
      <c r="B4700" t="s">
        <v>7644</v>
      </c>
      <c r="C4700" t="s">
        <v>7645</v>
      </c>
      <c r="D4700" t="s">
        <v>7646</v>
      </c>
      <c r="E4700" t="s">
        <v>7647</v>
      </c>
      <c r="F4700">
        <v>27253323</v>
      </c>
      <c r="G4700" s="3" t="s">
        <v>7290</v>
      </c>
      <c r="H4700" s="3" t="s">
        <v>7291</v>
      </c>
      <c r="I4700" s="3" t="s">
        <v>410</v>
      </c>
      <c r="J4700" s="3" t="s">
        <v>7613</v>
      </c>
      <c r="K4700" s="3" t="s">
        <v>2788</v>
      </c>
      <c r="M4700" s="24" t="s">
        <v>2788</v>
      </c>
      <c r="O4700" s="24" t="s">
        <v>30786</v>
      </c>
      <c r="P4700" s="45" t="s">
        <v>73</v>
      </c>
      <c r="Q4700" s="45"/>
      <c r="R4700" s="24" t="s">
        <v>514</v>
      </c>
      <c r="S4700" t="s">
        <v>3570</v>
      </c>
      <c r="T4700" t="str">
        <f>IF(X4700 &lt;&gt; "", CONCATENATE(Table1[[#This Row],[bioproject]],".",Table1[[#This Row],[Replicate group]]), "")</f>
        <v>PRJNA264848.B</v>
      </c>
      <c r="X4700" s="6" t="s">
        <v>30760</v>
      </c>
      <c r="Z4700" s="66" t="s">
        <v>7292</v>
      </c>
      <c r="AA4700" s="6" t="str">
        <f>IF(Table1[[#This Row],[fungi_species]] &lt;&gt; "", CONCATENATE(LEFT(Table1[[#This Row],[fungi_species]],2), LEFT(_xlfn.TEXTAFTER(Table1[[#This Row],[fungi_species]], " ", 1),3)),"")</f>
        <v>Cohig</v>
      </c>
      <c r="AB4700" s="7"/>
      <c r="AC4700" s="24" t="s">
        <v>7648</v>
      </c>
      <c r="AD4700" s="22" t="s">
        <v>7648</v>
      </c>
      <c r="AE4700" s="24" t="s">
        <v>159</v>
      </c>
      <c r="AF4700" s="22" t="s">
        <v>7649</v>
      </c>
      <c r="AG4700" s="24" t="s">
        <v>69</v>
      </c>
      <c r="AH4700" t="s">
        <v>149</v>
      </c>
      <c r="AI4700" t="s">
        <v>77</v>
      </c>
      <c r="AJ4700" s="7" t="s">
        <v>7293</v>
      </c>
      <c r="AK4700" s="7" t="s">
        <v>7338</v>
      </c>
      <c r="AL4700"/>
      <c r="AN4700" s="7" t="s">
        <v>171</v>
      </c>
      <c r="AO4700" s="7" t="s">
        <v>7294</v>
      </c>
      <c r="AP4700"/>
      <c r="AQ4700"/>
      <c r="AU4700" s="5"/>
      <c r="AV4700" s="5"/>
      <c r="AW4700" t="s">
        <v>7295</v>
      </c>
      <c r="AX4700" t="s">
        <v>7295</v>
      </c>
      <c r="AY4700" t="s">
        <v>7319</v>
      </c>
      <c r="AZ4700" t="s">
        <v>7296</v>
      </c>
      <c r="BA4700" t="s">
        <v>7297</v>
      </c>
      <c r="BB4700" t="s">
        <v>7298</v>
      </c>
      <c r="BC4700" t="s">
        <v>7299</v>
      </c>
      <c r="BD4700" t="s">
        <v>7615</v>
      </c>
      <c r="BE4700" t="s">
        <v>7616</v>
      </c>
      <c r="BF4700" t="s">
        <v>7615</v>
      </c>
      <c r="BG4700" t="s">
        <v>7303</v>
      </c>
      <c r="BH4700" t="s">
        <v>7304</v>
      </c>
      <c r="BI4700" t="s">
        <v>7295</v>
      </c>
      <c r="BJ4700" t="s">
        <v>2780</v>
      </c>
      <c r="BK4700" s="12" t="s">
        <v>7305</v>
      </c>
      <c r="BL4700" t="s">
        <v>7619</v>
      </c>
      <c r="BM4700" t="s">
        <v>87</v>
      </c>
      <c r="BN4700" s="30" t="s">
        <v>271</v>
      </c>
      <c r="BO4700" t="s">
        <v>7615</v>
      </c>
      <c r="BP4700">
        <v>1</v>
      </c>
      <c r="BQ4700">
        <v>24415405</v>
      </c>
      <c r="BR4700" s="12" t="s">
        <v>7305</v>
      </c>
      <c r="BS4700">
        <v>759273</v>
      </c>
      <c r="BT4700" t="s">
        <v>7308</v>
      </c>
      <c r="BU4700" t="s">
        <v>69</v>
      </c>
      <c r="BV4700" t="s">
        <v>69</v>
      </c>
      <c r="BW4700" t="s">
        <v>69</v>
      </c>
    </row>
    <row r="4701" spans="1:75" x14ac:dyDescent="0.2">
      <c r="A4701" t="s">
        <v>19590</v>
      </c>
      <c r="B4701" t="s">
        <v>19613</v>
      </c>
      <c r="C4701" t="s">
        <v>19614</v>
      </c>
      <c r="D4701" t="s">
        <v>19615</v>
      </c>
      <c r="E4701" t="s">
        <v>19616</v>
      </c>
      <c r="F4701">
        <v>31572415</v>
      </c>
      <c r="G4701" s="3" t="s">
        <v>8893</v>
      </c>
      <c r="H4701" s="3" t="s">
        <v>7291</v>
      </c>
      <c r="J4701" s="3" t="s">
        <v>19595</v>
      </c>
      <c r="K4701" s="3"/>
      <c r="L4701" s="6" t="s">
        <v>171</v>
      </c>
      <c r="M4701" s="24" t="s">
        <v>171</v>
      </c>
      <c r="O4701" s="47" t="s">
        <v>30786</v>
      </c>
      <c r="R4701" s="24" t="s">
        <v>514</v>
      </c>
      <c r="S4701" t="s">
        <v>3570</v>
      </c>
      <c r="T4701" t="str">
        <f>IF(X4701 &lt;&gt; "", CONCATENATE(Table1[[#This Row],[bioproject]],".",Table1[[#This Row],[Replicate group]]), "")</f>
        <v>PRJNA490143.A</v>
      </c>
      <c r="X4701" s="52" t="s">
        <v>27749</v>
      </c>
      <c r="Z4701" s="66" t="s">
        <v>19596</v>
      </c>
      <c r="AA4701" s="6" t="str">
        <f>IF(Table1[[#This Row],[fungi_species]] &lt;&gt; "", CONCATENATE(LEFT(Table1[[#This Row],[fungi_species]],2), LEFT(_xlfn.TEXTAFTER(Table1[[#This Row],[fungi_species]], " ", 1),3)),"")</f>
        <v>Coglo</v>
      </c>
      <c r="AB4701" s="7"/>
      <c r="AC4701" s="24" t="s">
        <v>19617</v>
      </c>
      <c r="AD4701" s="22" t="s">
        <v>19617</v>
      </c>
      <c r="AE4701" s="24" t="s">
        <v>159</v>
      </c>
      <c r="AF4701" s="22" t="s">
        <v>19618</v>
      </c>
      <c r="AG4701" s="24" t="s">
        <v>69</v>
      </c>
      <c r="AH4701" t="s">
        <v>149</v>
      </c>
      <c r="AI4701" t="s">
        <v>150</v>
      </c>
      <c r="AJ4701" s="7"/>
      <c r="AK4701" s="7"/>
      <c r="AL4701">
        <v>474922</v>
      </c>
      <c r="AN4701" s="7" t="s">
        <v>171</v>
      </c>
      <c r="AO4701" s="7" t="s">
        <v>19597</v>
      </c>
      <c r="AP4701"/>
      <c r="AQ4701" t="s">
        <v>171</v>
      </c>
      <c r="AR4701" t="s">
        <v>73</v>
      </c>
      <c r="AU4701" s="5" t="s">
        <v>415</v>
      </c>
      <c r="AV4701" s="5"/>
      <c r="AW4701" t="s">
        <v>19597</v>
      </c>
      <c r="AX4701" t="s">
        <v>19597</v>
      </c>
      <c r="AY4701" t="s">
        <v>69</v>
      </c>
      <c r="AZ4701" t="s">
        <v>8896</v>
      </c>
      <c r="BA4701" t="s">
        <v>179</v>
      </c>
      <c r="BB4701">
        <v>2019</v>
      </c>
      <c r="BC4701" t="s">
        <v>8897</v>
      </c>
      <c r="BD4701" t="s">
        <v>19598</v>
      </c>
      <c r="BE4701" t="s">
        <v>19599</v>
      </c>
      <c r="BF4701" t="s">
        <v>19598</v>
      </c>
      <c r="BG4701" t="s">
        <v>19601</v>
      </c>
      <c r="BH4701" t="s">
        <v>19602</v>
      </c>
      <c r="BI4701" t="s">
        <v>19597</v>
      </c>
      <c r="BJ4701" t="s">
        <v>19603</v>
      </c>
      <c r="BK4701" s="12" t="s">
        <v>19604</v>
      </c>
      <c r="BL4701" t="s">
        <v>19606</v>
      </c>
      <c r="BM4701" t="s">
        <v>87</v>
      </c>
      <c r="BN4701" s="30" t="s">
        <v>184</v>
      </c>
      <c r="BO4701" t="s">
        <v>19598</v>
      </c>
      <c r="BP4701">
        <v>1</v>
      </c>
      <c r="BQ4701">
        <v>10734169</v>
      </c>
      <c r="BR4701" s="12" t="s">
        <v>19604</v>
      </c>
      <c r="BS4701">
        <v>4442</v>
      </c>
      <c r="BT4701" t="s">
        <v>16751</v>
      </c>
      <c r="BU4701" t="s">
        <v>69</v>
      </c>
      <c r="BV4701" t="s">
        <v>69</v>
      </c>
      <c r="BW4701" t="s">
        <v>69</v>
      </c>
    </row>
    <row r="4702" spans="1:75" x14ac:dyDescent="0.2">
      <c r="A4702" t="s">
        <v>19590</v>
      </c>
      <c r="B4702" t="s">
        <v>19591</v>
      </c>
      <c r="C4702" t="s">
        <v>19592</v>
      </c>
      <c r="D4702" t="s">
        <v>19593</v>
      </c>
      <c r="E4702" t="s">
        <v>19594</v>
      </c>
      <c r="F4702">
        <v>31572415</v>
      </c>
      <c r="G4702" s="3" t="s">
        <v>8893</v>
      </c>
      <c r="H4702" s="3" t="s">
        <v>7291</v>
      </c>
      <c r="J4702" s="3" t="s">
        <v>19595</v>
      </c>
      <c r="K4702" s="3"/>
      <c r="L4702" s="6" t="s">
        <v>171</v>
      </c>
      <c r="M4702" s="24" t="s">
        <v>171</v>
      </c>
      <c r="O4702" s="47" t="s">
        <v>30786</v>
      </c>
      <c r="R4702" s="24" t="s">
        <v>514</v>
      </c>
      <c r="S4702" t="s">
        <v>3570</v>
      </c>
      <c r="T4702" t="str">
        <f>IF(X4702 &lt;&gt; "", CONCATENATE(Table1[[#This Row],[bioproject]],".",Table1[[#This Row],[Replicate group]]), "")</f>
        <v>PRJNA490143.A</v>
      </c>
      <c r="X4702" s="52" t="s">
        <v>27749</v>
      </c>
      <c r="Z4702" s="66" t="s">
        <v>19596</v>
      </c>
      <c r="AA4702" s="6" t="str">
        <f>IF(Table1[[#This Row],[fungi_species]] &lt;&gt; "", CONCATENATE(LEFT(Table1[[#This Row],[fungi_species]],2), LEFT(_xlfn.TEXTAFTER(Table1[[#This Row],[fungi_species]], " ", 1),3)),"")</f>
        <v>Coglo</v>
      </c>
      <c r="AB4702" s="7"/>
      <c r="AC4702" s="24" t="s">
        <v>19600</v>
      </c>
      <c r="AD4702" s="22" t="s">
        <v>19600</v>
      </c>
      <c r="AE4702" s="24" t="s">
        <v>159</v>
      </c>
      <c r="AF4702" s="22" t="s">
        <v>19605</v>
      </c>
      <c r="AG4702" s="24" t="s">
        <v>69</v>
      </c>
      <c r="AH4702" t="s">
        <v>149</v>
      </c>
      <c r="AI4702" t="s">
        <v>150</v>
      </c>
      <c r="AJ4702" s="7"/>
      <c r="AK4702" s="7"/>
      <c r="AL4702">
        <v>474922</v>
      </c>
      <c r="AN4702" s="7" t="s">
        <v>171</v>
      </c>
      <c r="AO4702" s="7" t="s">
        <v>19597</v>
      </c>
      <c r="AP4702"/>
      <c r="AQ4702" t="s">
        <v>171</v>
      </c>
      <c r="AR4702" t="s">
        <v>73</v>
      </c>
      <c r="AU4702" s="5" t="s">
        <v>415</v>
      </c>
      <c r="AV4702" s="5"/>
      <c r="AW4702" t="s">
        <v>19597</v>
      </c>
      <c r="AX4702" t="s">
        <v>19597</v>
      </c>
      <c r="AY4702" t="s">
        <v>69</v>
      </c>
      <c r="AZ4702" t="s">
        <v>8896</v>
      </c>
      <c r="BA4702" t="s">
        <v>179</v>
      </c>
      <c r="BB4702">
        <v>2019</v>
      </c>
      <c r="BC4702" t="s">
        <v>8897</v>
      </c>
      <c r="BD4702" t="s">
        <v>19598</v>
      </c>
      <c r="BE4702" t="s">
        <v>19599</v>
      </c>
      <c r="BF4702" t="s">
        <v>19598</v>
      </c>
      <c r="BG4702" t="s">
        <v>19601</v>
      </c>
      <c r="BH4702" t="s">
        <v>19602</v>
      </c>
      <c r="BI4702" t="s">
        <v>19597</v>
      </c>
      <c r="BJ4702" t="s">
        <v>19603</v>
      </c>
      <c r="BK4702" s="12" t="s">
        <v>19604</v>
      </c>
      <c r="BL4702" t="s">
        <v>19606</v>
      </c>
      <c r="BM4702" t="s">
        <v>87</v>
      </c>
      <c r="BN4702" s="30" t="s">
        <v>184</v>
      </c>
      <c r="BO4702" t="s">
        <v>19598</v>
      </c>
      <c r="BP4702">
        <v>1</v>
      </c>
      <c r="BQ4702">
        <v>11327463</v>
      </c>
      <c r="BR4702" s="12" t="s">
        <v>19604</v>
      </c>
      <c r="BS4702">
        <v>4442</v>
      </c>
      <c r="BT4702" t="s">
        <v>16751</v>
      </c>
      <c r="BU4702" t="s">
        <v>69</v>
      </c>
      <c r="BV4702" t="s">
        <v>69</v>
      </c>
      <c r="BW4702" t="s">
        <v>69</v>
      </c>
    </row>
    <row r="4703" spans="1:75" x14ac:dyDescent="0.2">
      <c r="A4703" t="s">
        <v>25817</v>
      </c>
      <c r="B4703" t="s">
        <v>25895</v>
      </c>
      <c r="C4703" t="s">
        <v>25896</v>
      </c>
      <c r="D4703" t="s">
        <v>25820</v>
      </c>
      <c r="E4703" t="s">
        <v>69</v>
      </c>
      <c r="F4703">
        <v>34979923</v>
      </c>
      <c r="G4703" s="3" t="s">
        <v>25821</v>
      </c>
      <c r="H4703" s="3" t="s">
        <v>6026</v>
      </c>
      <c r="J4703" s="3" t="s">
        <v>514</v>
      </c>
      <c r="K4703" s="3" t="s">
        <v>171</v>
      </c>
      <c r="L4703" s="6" t="s">
        <v>25870</v>
      </c>
      <c r="M4703" s="24" t="s">
        <v>171</v>
      </c>
      <c r="O4703" s="44" t="s">
        <v>30786</v>
      </c>
      <c r="R4703" s="24" t="s">
        <v>170</v>
      </c>
      <c r="S4703" t="s">
        <v>3570</v>
      </c>
      <c r="T4703" t="str">
        <f>IF(X4703 &lt;&gt; "", CONCATENATE(Table1[[#This Row],[bioproject]],".",Table1[[#This Row],[Replicate group]]), "")</f>
        <v/>
      </c>
      <c r="AA4703" s="6" t="str">
        <f>IF(Table1[[#This Row],[fungi_species]] &lt;&gt; "", CONCATENATE(LEFT(Table1[[#This Row],[fungi_species]],2), LEFT(_xlfn.TEXTAFTER(Table1[[#This Row],[fungi_species]], " ", 1),3)),"")</f>
        <v/>
      </c>
      <c r="AB4703" s="7"/>
      <c r="AC4703" s="24" t="s">
        <v>9348</v>
      </c>
      <c r="AD4703" s="22" t="s">
        <v>69</v>
      </c>
      <c r="AE4703" s="24" t="s">
        <v>25897</v>
      </c>
      <c r="AF4703" s="22" t="s">
        <v>25887</v>
      </c>
      <c r="AG4703" s="24" t="s">
        <v>25830</v>
      </c>
      <c r="AH4703" t="s">
        <v>5230</v>
      </c>
      <c r="AI4703" t="s">
        <v>150</v>
      </c>
      <c r="AJ4703" s="7"/>
      <c r="AK4703" s="7"/>
      <c r="AL4703"/>
      <c r="AN4703" s="7"/>
      <c r="AO4703" s="7"/>
      <c r="AP4703"/>
      <c r="AQ4703"/>
      <c r="AU4703" s="5"/>
      <c r="AV4703" s="5"/>
      <c r="AW4703" t="s">
        <v>177</v>
      </c>
      <c r="AX4703" t="s">
        <v>177</v>
      </c>
      <c r="AY4703" t="s">
        <v>69</v>
      </c>
      <c r="AZ4703" t="s">
        <v>25822</v>
      </c>
      <c r="BA4703" t="s">
        <v>3705</v>
      </c>
      <c r="BB4703" t="s">
        <v>25823</v>
      </c>
      <c r="BC4703" t="s">
        <v>25824</v>
      </c>
      <c r="BD4703" t="s">
        <v>25825</v>
      </c>
      <c r="BE4703" t="s">
        <v>25826</v>
      </c>
      <c r="BF4703" t="s">
        <v>69</v>
      </c>
      <c r="BG4703" t="s">
        <v>69</v>
      </c>
      <c r="BH4703" t="s">
        <v>69</v>
      </c>
      <c r="BI4703" t="s">
        <v>69</v>
      </c>
      <c r="BJ4703" t="s">
        <v>69</v>
      </c>
      <c r="BK4703" t="s">
        <v>69</v>
      </c>
      <c r="BL4703" t="s">
        <v>159</v>
      </c>
      <c r="BM4703" t="s">
        <v>87</v>
      </c>
      <c r="BN4703" s="30" t="s">
        <v>17127</v>
      </c>
      <c r="BO4703" t="s">
        <v>25825</v>
      </c>
      <c r="BP4703">
        <v>1</v>
      </c>
      <c r="BQ4703">
        <v>22984407</v>
      </c>
      <c r="BR4703" s="12" t="s">
        <v>25873</v>
      </c>
      <c r="BS4703">
        <v>4565</v>
      </c>
      <c r="BT4703" t="s">
        <v>69</v>
      </c>
      <c r="BU4703" t="s">
        <v>69</v>
      </c>
      <c r="BV4703" t="s">
        <v>25831</v>
      </c>
      <c r="BW4703" t="s">
        <v>25832</v>
      </c>
    </row>
    <row r="4704" spans="1:75" x14ac:dyDescent="0.2">
      <c r="A4704" t="s">
        <v>19590</v>
      </c>
      <c r="B4704" t="s">
        <v>19607</v>
      </c>
      <c r="C4704" t="s">
        <v>19608</v>
      </c>
      <c r="D4704" t="s">
        <v>19609</v>
      </c>
      <c r="E4704" t="s">
        <v>19610</v>
      </c>
      <c r="F4704">
        <v>31572415</v>
      </c>
      <c r="G4704" s="3" t="s">
        <v>8893</v>
      </c>
      <c r="H4704" s="3" t="s">
        <v>7291</v>
      </c>
      <c r="J4704" s="3" t="s">
        <v>19595</v>
      </c>
      <c r="K4704" s="3"/>
      <c r="L4704" s="6" t="s">
        <v>171</v>
      </c>
      <c r="M4704" s="24" t="s">
        <v>171</v>
      </c>
      <c r="O4704" s="47" t="s">
        <v>30786</v>
      </c>
      <c r="R4704" s="24" t="s">
        <v>514</v>
      </c>
      <c r="S4704" t="s">
        <v>3570</v>
      </c>
      <c r="T4704" t="str">
        <f>IF(X4704 &lt;&gt; "", CONCATENATE(Table1[[#This Row],[bioproject]],".",Table1[[#This Row],[Replicate group]]), "")</f>
        <v>PRJNA490143.A</v>
      </c>
      <c r="X4704" s="52" t="s">
        <v>27749</v>
      </c>
      <c r="Z4704" s="66" t="s">
        <v>19596</v>
      </c>
      <c r="AA4704" s="6" t="str">
        <f>IF(Table1[[#This Row],[fungi_species]] &lt;&gt; "", CONCATENATE(LEFT(Table1[[#This Row],[fungi_species]],2), LEFT(_xlfn.TEXTAFTER(Table1[[#This Row],[fungi_species]], " ", 1),3)),"")</f>
        <v>Coglo</v>
      </c>
      <c r="AB4704" s="7"/>
      <c r="AC4704" s="24" t="s">
        <v>19611</v>
      </c>
      <c r="AD4704" s="22" t="s">
        <v>19611</v>
      </c>
      <c r="AE4704" s="24" t="s">
        <v>159</v>
      </c>
      <c r="AF4704" s="22" t="s">
        <v>19612</v>
      </c>
      <c r="AG4704" s="24" t="s">
        <v>69</v>
      </c>
      <c r="AH4704" t="s">
        <v>149</v>
      </c>
      <c r="AI4704" t="s">
        <v>150</v>
      </c>
      <c r="AJ4704" s="7"/>
      <c r="AK4704" s="7"/>
      <c r="AL4704">
        <v>474922</v>
      </c>
      <c r="AN4704" s="7" t="s">
        <v>171</v>
      </c>
      <c r="AO4704" s="7" t="s">
        <v>19597</v>
      </c>
      <c r="AP4704"/>
      <c r="AQ4704" t="s">
        <v>171</v>
      </c>
      <c r="AR4704" t="s">
        <v>73</v>
      </c>
      <c r="AU4704" s="5" t="s">
        <v>415</v>
      </c>
      <c r="AV4704" s="5"/>
      <c r="AW4704" t="s">
        <v>19597</v>
      </c>
      <c r="AX4704" t="s">
        <v>19597</v>
      </c>
      <c r="AY4704" t="s">
        <v>69</v>
      </c>
      <c r="AZ4704" t="s">
        <v>8896</v>
      </c>
      <c r="BA4704" t="s">
        <v>179</v>
      </c>
      <c r="BB4704">
        <v>2019</v>
      </c>
      <c r="BC4704" t="s">
        <v>8897</v>
      </c>
      <c r="BD4704" t="s">
        <v>19598</v>
      </c>
      <c r="BE4704" t="s">
        <v>19599</v>
      </c>
      <c r="BF4704" t="s">
        <v>19598</v>
      </c>
      <c r="BG4704" t="s">
        <v>19601</v>
      </c>
      <c r="BH4704" t="s">
        <v>19602</v>
      </c>
      <c r="BI4704" t="s">
        <v>19597</v>
      </c>
      <c r="BJ4704" t="s">
        <v>19603</v>
      </c>
      <c r="BK4704" s="12" t="s">
        <v>19604</v>
      </c>
      <c r="BL4704" t="s">
        <v>19606</v>
      </c>
      <c r="BM4704" t="s">
        <v>87</v>
      </c>
      <c r="BN4704" s="30" t="s">
        <v>184</v>
      </c>
      <c r="BO4704" t="s">
        <v>19598</v>
      </c>
      <c r="BP4704">
        <v>1</v>
      </c>
      <c r="BQ4704">
        <v>12478566</v>
      </c>
      <c r="BR4704" s="12" t="s">
        <v>19604</v>
      </c>
      <c r="BS4704">
        <v>4442</v>
      </c>
      <c r="BT4704" t="s">
        <v>16751</v>
      </c>
      <c r="BU4704" t="s">
        <v>69</v>
      </c>
      <c r="BV4704" t="s">
        <v>69</v>
      </c>
      <c r="BW4704" t="s">
        <v>69</v>
      </c>
    </row>
    <row r="4705" spans="1:75" x14ac:dyDescent="0.2">
      <c r="A4705" s="13" t="s">
        <v>506</v>
      </c>
      <c r="B4705" s="13" t="s">
        <v>588</v>
      </c>
      <c r="C4705" s="13" t="s">
        <v>589</v>
      </c>
      <c r="D4705" s="13" t="s">
        <v>584</v>
      </c>
      <c r="E4705" s="13" t="s">
        <v>69</v>
      </c>
      <c r="F4705" s="13">
        <v>34549988</v>
      </c>
      <c r="G4705" s="3" t="s">
        <v>510</v>
      </c>
      <c r="H4705" s="3" t="s">
        <v>511</v>
      </c>
      <c r="I4705" s="3" t="s">
        <v>436</v>
      </c>
      <c r="J4705" s="3" t="s">
        <v>512</v>
      </c>
      <c r="K4705" s="3" t="s">
        <v>171</v>
      </c>
      <c r="L4705" s="6" t="s">
        <v>513</v>
      </c>
      <c r="M4705" s="24" t="s">
        <v>171</v>
      </c>
      <c r="N4705" s="13"/>
      <c r="O4705" s="24" t="s">
        <v>30786</v>
      </c>
      <c r="P4705" s="14" t="s">
        <v>31233</v>
      </c>
      <c r="Q4705" s="14"/>
      <c r="R4705" s="24" t="s">
        <v>514</v>
      </c>
      <c r="S4705" t="s">
        <v>515</v>
      </c>
      <c r="T4705" t="str">
        <f>IF(X4705 &lt;&gt; "", CONCATENATE(Table1[[#This Row],[bioproject]],".",Table1[[#This Row],[Replicate group]]), "")</f>
        <v>PRJEB43636.C</v>
      </c>
      <c r="W4705" s="7" t="s">
        <v>30772</v>
      </c>
      <c r="X4705" s="6" t="s">
        <v>30782</v>
      </c>
      <c r="Z4705" s="66" t="s">
        <v>517</v>
      </c>
      <c r="AA4705" s="6" t="str">
        <f>IF(Table1[[#This Row],[fungi_species]] &lt;&gt; "", CONCATENATE(LEFT(Table1[[#This Row],[fungi_species]],2), LEFT(_xlfn.TEXTAFTER(Table1[[#This Row],[fungi_species]], " ", 1),3)),"")</f>
        <v>Clros</v>
      </c>
      <c r="AB4705" s="7"/>
      <c r="AC4705" s="26" t="s">
        <v>587</v>
      </c>
      <c r="AD4705" s="23" t="s">
        <v>69</v>
      </c>
      <c r="AE4705" s="26" t="s">
        <v>159</v>
      </c>
      <c r="AF4705" s="23" t="s">
        <v>591</v>
      </c>
      <c r="AG4705" s="26" t="s">
        <v>69</v>
      </c>
      <c r="AH4705" s="13" t="s">
        <v>174</v>
      </c>
      <c r="AI4705" s="13" t="s">
        <v>516</v>
      </c>
      <c r="AJ4705" s="7" t="s">
        <v>518</v>
      </c>
      <c r="AK4705" s="7" t="s">
        <v>414</v>
      </c>
      <c r="AL4705"/>
      <c r="AN4705" s="7" t="s">
        <v>171</v>
      </c>
      <c r="AO4705" s="7" t="s">
        <v>590</v>
      </c>
      <c r="AP4705"/>
      <c r="AQ4705"/>
      <c r="AU4705" s="5"/>
      <c r="AV4705" s="5"/>
      <c r="AW4705" s="13" t="s">
        <v>517</v>
      </c>
      <c r="AX4705" s="13" t="s">
        <v>517</v>
      </c>
      <c r="AY4705" s="13" t="s">
        <v>69</v>
      </c>
      <c r="AZ4705" s="13" t="s">
        <v>520</v>
      </c>
      <c r="BA4705" s="13" t="s">
        <v>521</v>
      </c>
      <c r="BB4705" s="13" t="s">
        <v>522</v>
      </c>
      <c r="BC4705" s="13" t="s">
        <v>523</v>
      </c>
      <c r="BD4705" s="13" t="s">
        <v>524</v>
      </c>
      <c r="BE4705" s="13" t="s">
        <v>525</v>
      </c>
      <c r="BF4705" s="13" t="s">
        <v>69</v>
      </c>
      <c r="BG4705" s="13" t="s">
        <v>69</v>
      </c>
      <c r="BH4705" s="13" t="s">
        <v>69</v>
      </c>
      <c r="BI4705" s="13" t="s">
        <v>69</v>
      </c>
      <c r="BJ4705" s="13" t="s">
        <v>69</v>
      </c>
      <c r="BK4705" s="13" t="s">
        <v>69</v>
      </c>
      <c r="BL4705" s="13" t="s">
        <v>159</v>
      </c>
      <c r="BM4705" s="13" t="s">
        <v>87</v>
      </c>
      <c r="BN4705" s="31" t="s">
        <v>527</v>
      </c>
      <c r="BO4705" s="13" t="s">
        <v>524</v>
      </c>
      <c r="BP4705" s="13">
        <v>1</v>
      </c>
      <c r="BQ4705" s="13">
        <v>12041416</v>
      </c>
      <c r="BR4705" s="16" t="s">
        <v>528</v>
      </c>
      <c r="BS4705" s="13">
        <v>29856</v>
      </c>
      <c r="BT4705" s="13" t="s">
        <v>69</v>
      </c>
      <c r="BU4705" s="13" t="s">
        <v>69</v>
      </c>
      <c r="BV4705" s="13" t="s">
        <v>69</v>
      </c>
      <c r="BW4705" s="13" t="s">
        <v>69</v>
      </c>
    </row>
    <row r="4706" spans="1:75" x14ac:dyDescent="0.2">
      <c r="A4706" t="s">
        <v>25817</v>
      </c>
      <c r="B4706" t="s">
        <v>25904</v>
      </c>
      <c r="C4706" t="s">
        <v>25905</v>
      </c>
      <c r="D4706" t="s">
        <v>25820</v>
      </c>
      <c r="E4706" t="s">
        <v>69</v>
      </c>
      <c r="F4706">
        <v>34979923</v>
      </c>
      <c r="G4706" s="3" t="s">
        <v>25821</v>
      </c>
      <c r="H4706" s="3" t="s">
        <v>6026</v>
      </c>
      <c r="J4706" s="3" t="s">
        <v>514</v>
      </c>
      <c r="K4706" s="3" t="s">
        <v>171</v>
      </c>
      <c r="L4706" s="6" t="s">
        <v>25870</v>
      </c>
      <c r="M4706" s="24" t="s">
        <v>171</v>
      </c>
      <c r="O4706" s="44" t="s">
        <v>30786</v>
      </c>
      <c r="R4706" s="24" t="s">
        <v>170</v>
      </c>
      <c r="S4706" t="s">
        <v>3570</v>
      </c>
      <c r="T4706" t="str">
        <f>IF(X4706 &lt;&gt; "", CONCATENATE(Table1[[#This Row],[bioproject]],".",Table1[[#This Row],[Replicate group]]), "")</f>
        <v/>
      </c>
      <c r="AA4706" s="6" t="str">
        <f>IF(Table1[[#This Row],[fungi_species]] &lt;&gt; "", CONCATENATE(LEFT(Table1[[#This Row],[fungi_species]],2), LEFT(_xlfn.TEXTAFTER(Table1[[#This Row],[fungi_species]], " ", 1),3)),"")</f>
        <v/>
      </c>
      <c r="AB4706" s="7"/>
      <c r="AC4706" s="24" t="s">
        <v>9348</v>
      </c>
      <c r="AD4706" s="22" t="s">
        <v>69</v>
      </c>
      <c r="AE4706" s="24" t="s">
        <v>25906</v>
      </c>
      <c r="AF4706" s="22" t="s">
        <v>25887</v>
      </c>
      <c r="AG4706" s="24" t="s">
        <v>25830</v>
      </c>
      <c r="AH4706" t="s">
        <v>5230</v>
      </c>
      <c r="AI4706" t="s">
        <v>150</v>
      </c>
      <c r="AJ4706" s="7"/>
      <c r="AK4706" s="7"/>
      <c r="AL4706"/>
      <c r="AN4706" s="7"/>
      <c r="AO4706" s="7"/>
      <c r="AP4706"/>
      <c r="AQ4706"/>
      <c r="AU4706" s="5"/>
      <c r="AV4706" s="5"/>
      <c r="AW4706" t="s">
        <v>177</v>
      </c>
      <c r="AX4706" t="s">
        <v>177</v>
      </c>
      <c r="AY4706" t="s">
        <v>69</v>
      </c>
      <c r="AZ4706" t="s">
        <v>25822</v>
      </c>
      <c r="BA4706" t="s">
        <v>3705</v>
      </c>
      <c r="BB4706" t="s">
        <v>25823</v>
      </c>
      <c r="BC4706" t="s">
        <v>25824</v>
      </c>
      <c r="BD4706" t="s">
        <v>25825</v>
      </c>
      <c r="BE4706" t="s">
        <v>25826</v>
      </c>
      <c r="BF4706" t="s">
        <v>69</v>
      </c>
      <c r="BG4706" t="s">
        <v>69</v>
      </c>
      <c r="BH4706" t="s">
        <v>69</v>
      </c>
      <c r="BI4706" t="s">
        <v>69</v>
      </c>
      <c r="BJ4706" t="s">
        <v>69</v>
      </c>
      <c r="BK4706" t="s">
        <v>69</v>
      </c>
      <c r="BL4706" t="s">
        <v>159</v>
      </c>
      <c r="BM4706" t="s">
        <v>87</v>
      </c>
      <c r="BN4706" s="30" t="s">
        <v>17127</v>
      </c>
      <c r="BO4706" t="s">
        <v>25825</v>
      </c>
      <c r="BP4706">
        <v>1</v>
      </c>
      <c r="BQ4706">
        <v>24241128</v>
      </c>
      <c r="BR4706" s="12" t="s">
        <v>25873</v>
      </c>
      <c r="BS4706">
        <v>4565</v>
      </c>
      <c r="BT4706" t="s">
        <v>69</v>
      </c>
      <c r="BU4706" t="s">
        <v>69</v>
      </c>
      <c r="BV4706" t="s">
        <v>25831</v>
      </c>
      <c r="BW4706" t="s">
        <v>25832</v>
      </c>
    </row>
    <row r="4707" spans="1:75" x14ac:dyDescent="0.2">
      <c r="A4707" t="s">
        <v>25817</v>
      </c>
      <c r="B4707" t="s">
        <v>25907</v>
      </c>
      <c r="C4707" t="s">
        <v>25908</v>
      </c>
      <c r="D4707" t="s">
        <v>25820</v>
      </c>
      <c r="E4707" t="s">
        <v>69</v>
      </c>
      <c r="F4707">
        <v>34979923</v>
      </c>
      <c r="G4707" s="3" t="s">
        <v>25821</v>
      </c>
      <c r="H4707" s="3" t="s">
        <v>6026</v>
      </c>
      <c r="J4707" s="3" t="s">
        <v>514</v>
      </c>
      <c r="K4707" s="3" t="s">
        <v>171</v>
      </c>
      <c r="L4707" s="6" t="s">
        <v>25870</v>
      </c>
      <c r="M4707" s="24" t="s">
        <v>171</v>
      </c>
      <c r="O4707" s="44" t="s">
        <v>30786</v>
      </c>
      <c r="R4707" s="24" t="s">
        <v>170</v>
      </c>
      <c r="S4707" t="s">
        <v>3570</v>
      </c>
      <c r="T4707" t="str">
        <f>IF(X4707 &lt;&gt; "", CONCATENATE(Table1[[#This Row],[bioproject]],".",Table1[[#This Row],[Replicate group]]), "")</f>
        <v/>
      </c>
      <c r="AA4707" s="6" t="str">
        <f>IF(Table1[[#This Row],[fungi_species]] &lt;&gt; "", CONCATENATE(LEFT(Table1[[#This Row],[fungi_species]],2), LEFT(_xlfn.TEXTAFTER(Table1[[#This Row],[fungi_species]], " ", 1),3)),"")</f>
        <v/>
      </c>
      <c r="AB4707" s="7"/>
      <c r="AC4707" s="24" t="s">
        <v>9348</v>
      </c>
      <c r="AD4707" s="22" t="s">
        <v>69</v>
      </c>
      <c r="AE4707" s="24" t="s">
        <v>25909</v>
      </c>
      <c r="AF4707" s="22" t="s">
        <v>25887</v>
      </c>
      <c r="AG4707" s="24" t="s">
        <v>25830</v>
      </c>
      <c r="AH4707" t="s">
        <v>5230</v>
      </c>
      <c r="AI4707" t="s">
        <v>150</v>
      </c>
      <c r="AJ4707" s="7"/>
      <c r="AK4707" s="7"/>
      <c r="AL4707"/>
      <c r="AN4707" s="7"/>
      <c r="AO4707" s="7"/>
      <c r="AP4707"/>
      <c r="AQ4707"/>
      <c r="AU4707" s="5"/>
      <c r="AV4707" s="5"/>
      <c r="AW4707" t="s">
        <v>177</v>
      </c>
      <c r="AX4707" t="s">
        <v>177</v>
      </c>
      <c r="AY4707" t="s">
        <v>69</v>
      </c>
      <c r="AZ4707" t="s">
        <v>25822</v>
      </c>
      <c r="BA4707" t="s">
        <v>3705</v>
      </c>
      <c r="BB4707" t="s">
        <v>25823</v>
      </c>
      <c r="BC4707" t="s">
        <v>25824</v>
      </c>
      <c r="BD4707" t="s">
        <v>25825</v>
      </c>
      <c r="BE4707" t="s">
        <v>25826</v>
      </c>
      <c r="BF4707" t="s">
        <v>69</v>
      </c>
      <c r="BG4707" t="s">
        <v>69</v>
      </c>
      <c r="BH4707" t="s">
        <v>69</v>
      </c>
      <c r="BI4707" t="s">
        <v>69</v>
      </c>
      <c r="BJ4707" t="s">
        <v>69</v>
      </c>
      <c r="BK4707" t="s">
        <v>69</v>
      </c>
      <c r="BL4707" t="s">
        <v>159</v>
      </c>
      <c r="BM4707" t="s">
        <v>87</v>
      </c>
      <c r="BN4707" s="30" t="s">
        <v>17127</v>
      </c>
      <c r="BO4707" t="s">
        <v>25825</v>
      </c>
      <c r="BP4707">
        <v>1</v>
      </c>
      <c r="BQ4707">
        <v>25218745</v>
      </c>
      <c r="BR4707" s="12" t="s">
        <v>25873</v>
      </c>
      <c r="BS4707">
        <v>4565</v>
      </c>
      <c r="BT4707" t="s">
        <v>69</v>
      </c>
      <c r="BU4707" t="s">
        <v>69</v>
      </c>
      <c r="BV4707" t="s">
        <v>25831</v>
      </c>
      <c r="BW4707" t="s">
        <v>25832</v>
      </c>
    </row>
    <row r="4708" spans="1:75" x14ac:dyDescent="0.2">
      <c r="A4708" s="13" t="s">
        <v>506</v>
      </c>
      <c r="B4708" s="13" t="s">
        <v>582</v>
      </c>
      <c r="C4708" s="13" t="s">
        <v>583</v>
      </c>
      <c r="D4708" s="13" t="s">
        <v>584</v>
      </c>
      <c r="E4708" s="13" t="s">
        <v>69</v>
      </c>
      <c r="F4708" s="13">
        <v>34549988</v>
      </c>
      <c r="G4708" s="3" t="s">
        <v>510</v>
      </c>
      <c r="H4708" s="3" t="s">
        <v>511</v>
      </c>
      <c r="I4708" s="3" t="s">
        <v>436</v>
      </c>
      <c r="J4708" s="3" t="s">
        <v>512</v>
      </c>
      <c r="K4708" s="3" t="s">
        <v>171</v>
      </c>
      <c r="L4708" s="6" t="s">
        <v>513</v>
      </c>
      <c r="M4708" s="24" t="s">
        <v>171</v>
      </c>
      <c r="N4708" s="13"/>
      <c r="O4708" s="24" t="s">
        <v>30786</v>
      </c>
      <c r="P4708" s="14" t="s">
        <v>31233</v>
      </c>
      <c r="Q4708" s="14"/>
      <c r="R4708" s="24" t="s">
        <v>514</v>
      </c>
      <c r="S4708" t="s">
        <v>515</v>
      </c>
      <c r="T4708" t="str">
        <f>IF(X4708 &lt;&gt; "", CONCATENATE(Table1[[#This Row],[bioproject]],".",Table1[[#This Row],[Replicate group]]), "")</f>
        <v>PRJEB43636.C</v>
      </c>
      <c r="W4708" s="7" t="s">
        <v>30772</v>
      </c>
      <c r="X4708" s="6" t="s">
        <v>30782</v>
      </c>
      <c r="Z4708" s="66" t="s">
        <v>517</v>
      </c>
      <c r="AA4708" s="6" t="str">
        <f>IF(Table1[[#This Row],[fungi_species]] &lt;&gt; "", CONCATENATE(LEFT(Table1[[#This Row],[fungi_species]],2), LEFT(_xlfn.TEXTAFTER(Table1[[#This Row],[fungi_species]], " ", 1),3)),"")</f>
        <v>Clros</v>
      </c>
      <c r="AB4708" s="7"/>
      <c r="AC4708" s="26" t="s">
        <v>587</v>
      </c>
      <c r="AD4708" s="23" t="s">
        <v>69</v>
      </c>
      <c r="AE4708" s="26" t="s">
        <v>159</v>
      </c>
      <c r="AF4708" s="23" t="s">
        <v>586</v>
      </c>
      <c r="AG4708" s="26" t="s">
        <v>69</v>
      </c>
      <c r="AH4708" s="13" t="s">
        <v>174</v>
      </c>
      <c r="AI4708" s="13" t="s">
        <v>516</v>
      </c>
      <c r="AJ4708" s="7" t="s">
        <v>518</v>
      </c>
      <c r="AK4708" s="7" t="s">
        <v>414</v>
      </c>
      <c r="AL4708"/>
      <c r="AN4708" s="7" t="s">
        <v>171</v>
      </c>
      <c r="AO4708" s="7" t="s">
        <v>585</v>
      </c>
      <c r="AP4708"/>
      <c r="AQ4708"/>
      <c r="AU4708" s="5"/>
      <c r="AV4708" s="5"/>
      <c r="AW4708" s="13" t="s">
        <v>517</v>
      </c>
      <c r="AX4708" s="13" t="s">
        <v>517</v>
      </c>
      <c r="AY4708" s="13" t="s">
        <v>69</v>
      </c>
      <c r="AZ4708" s="13" t="s">
        <v>520</v>
      </c>
      <c r="BA4708" s="13" t="s">
        <v>521</v>
      </c>
      <c r="BB4708" s="13" t="s">
        <v>522</v>
      </c>
      <c r="BC4708" s="13" t="s">
        <v>523</v>
      </c>
      <c r="BD4708" s="13" t="s">
        <v>524</v>
      </c>
      <c r="BE4708" s="13" t="s">
        <v>525</v>
      </c>
      <c r="BF4708" s="13" t="s">
        <v>69</v>
      </c>
      <c r="BG4708" s="13" t="s">
        <v>69</v>
      </c>
      <c r="BH4708" s="13" t="s">
        <v>69</v>
      </c>
      <c r="BI4708" s="13" t="s">
        <v>69</v>
      </c>
      <c r="BJ4708" s="13" t="s">
        <v>69</v>
      </c>
      <c r="BK4708" s="13" t="s">
        <v>69</v>
      </c>
      <c r="BL4708" s="13" t="s">
        <v>159</v>
      </c>
      <c r="BM4708" s="13" t="s">
        <v>87</v>
      </c>
      <c r="BN4708" s="31" t="s">
        <v>527</v>
      </c>
      <c r="BO4708" s="13" t="s">
        <v>524</v>
      </c>
      <c r="BP4708" s="13">
        <v>1</v>
      </c>
      <c r="BQ4708" s="13">
        <v>12047587</v>
      </c>
      <c r="BR4708" s="16" t="s">
        <v>528</v>
      </c>
      <c r="BS4708" s="13">
        <v>29856</v>
      </c>
      <c r="BT4708" s="13" t="s">
        <v>69</v>
      </c>
      <c r="BU4708" s="13" t="s">
        <v>69</v>
      </c>
      <c r="BV4708" s="13" t="s">
        <v>69</v>
      </c>
      <c r="BW4708" s="13" t="s">
        <v>69</v>
      </c>
    </row>
    <row r="4709" spans="1:75" x14ac:dyDescent="0.2">
      <c r="A4709" s="13" t="s">
        <v>506</v>
      </c>
      <c r="B4709" s="13" t="s">
        <v>579</v>
      </c>
      <c r="C4709" s="13" t="s">
        <v>580</v>
      </c>
      <c r="D4709" s="13" t="s">
        <v>575</v>
      </c>
      <c r="E4709" s="13" t="s">
        <v>69</v>
      </c>
      <c r="F4709" s="13">
        <v>34549988</v>
      </c>
      <c r="G4709" s="3" t="s">
        <v>510</v>
      </c>
      <c r="H4709" s="3" t="s">
        <v>511</v>
      </c>
      <c r="I4709" s="3" t="s">
        <v>436</v>
      </c>
      <c r="J4709" s="3" t="s">
        <v>512</v>
      </c>
      <c r="K4709" s="3" t="s">
        <v>171</v>
      </c>
      <c r="L4709" s="6" t="s">
        <v>513</v>
      </c>
      <c r="M4709" s="24" t="s">
        <v>171</v>
      </c>
      <c r="N4709" s="13"/>
      <c r="O4709" s="24" t="s">
        <v>30786</v>
      </c>
      <c r="P4709" s="14" t="s">
        <v>31233</v>
      </c>
      <c r="Q4709" s="14"/>
      <c r="R4709" s="24" t="s">
        <v>514</v>
      </c>
      <c r="S4709" t="s">
        <v>515</v>
      </c>
      <c r="T4709" t="str">
        <f>IF(X4709 &lt;&gt; "", CONCATENATE(Table1[[#This Row],[bioproject]],".",Table1[[#This Row],[Replicate group]]), "")</f>
        <v>PRJEB43636.C</v>
      </c>
      <c r="W4709" s="7" t="s">
        <v>30771</v>
      </c>
      <c r="X4709" s="6" t="s">
        <v>30782</v>
      </c>
      <c r="Z4709" s="66" t="s">
        <v>517</v>
      </c>
      <c r="AA4709" s="6" t="str">
        <f>IF(Table1[[#This Row],[fungi_species]] &lt;&gt; "", CONCATENATE(LEFT(Table1[[#This Row],[fungi_species]],2), LEFT(_xlfn.TEXTAFTER(Table1[[#This Row],[fungi_species]], " ", 1),3)),"")</f>
        <v>Clros</v>
      </c>
      <c r="AB4709" s="7"/>
      <c r="AC4709" s="26" t="s">
        <v>578</v>
      </c>
      <c r="AD4709" s="23" t="s">
        <v>69</v>
      </c>
      <c r="AE4709" s="26" t="s">
        <v>159</v>
      </c>
      <c r="AF4709" s="23" t="s">
        <v>581</v>
      </c>
      <c r="AG4709" s="26" t="s">
        <v>69</v>
      </c>
      <c r="AH4709" s="13" t="s">
        <v>174</v>
      </c>
      <c r="AI4709" s="13" t="s">
        <v>516</v>
      </c>
      <c r="AJ4709" s="7" t="s">
        <v>518</v>
      </c>
      <c r="AK4709" s="7" t="s">
        <v>414</v>
      </c>
      <c r="AL4709"/>
      <c r="AN4709" s="7" t="s">
        <v>171</v>
      </c>
      <c r="AO4709" s="7" t="s">
        <v>576</v>
      </c>
      <c r="AP4709"/>
      <c r="AQ4709"/>
      <c r="AU4709" s="5"/>
      <c r="AV4709" s="5"/>
      <c r="AW4709" s="13" t="s">
        <v>517</v>
      </c>
      <c r="AX4709" s="13" t="s">
        <v>517</v>
      </c>
      <c r="AY4709" s="13" t="s">
        <v>69</v>
      </c>
      <c r="AZ4709" s="13" t="s">
        <v>520</v>
      </c>
      <c r="BA4709" s="13" t="s">
        <v>521</v>
      </c>
      <c r="BB4709" s="13" t="s">
        <v>522</v>
      </c>
      <c r="BC4709" s="13" t="s">
        <v>523</v>
      </c>
      <c r="BD4709" s="13" t="s">
        <v>524</v>
      </c>
      <c r="BE4709" s="13" t="s">
        <v>525</v>
      </c>
      <c r="BF4709" s="13" t="s">
        <v>69</v>
      </c>
      <c r="BG4709" s="13" t="s">
        <v>69</v>
      </c>
      <c r="BH4709" s="13" t="s">
        <v>69</v>
      </c>
      <c r="BI4709" s="13" t="s">
        <v>69</v>
      </c>
      <c r="BJ4709" s="13" t="s">
        <v>69</v>
      </c>
      <c r="BK4709" s="13" t="s">
        <v>69</v>
      </c>
      <c r="BL4709" s="13" t="s">
        <v>159</v>
      </c>
      <c r="BM4709" s="13" t="s">
        <v>87</v>
      </c>
      <c r="BN4709" s="31" t="s">
        <v>527</v>
      </c>
      <c r="BO4709" s="13" t="s">
        <v>524</v>
      </c>
      <c r="BP4709" s="13">
        <v>1</v>
      </c>
      <c r="BQ4709" s="13">
        <v>15411360</v>
      </c>
      <c r="BR4709" s="16" t="s">
        <v>528</v>
      </c>
      <c r="BS4709" s="13">
        <v>29856</v>
      </c>
      <c r="BT4709" s="13" t="s">
        <v>69</v>
      </c>
      <c r="BU4709" s="13" t="s">
        <v>69</v>
      </c>
      <c r="BV4709" s="13" t="s">
        <v>69</v>
      </c>
      <c r="BW4709" s="13" t="s">
        <v>69</v>
      </c>
    </row>
    <row r="4710" spans="1:75" x14ac:dyDescent="0.2">
      <c r="A4710" s="13" t="s">
        <v>506</v>
      </c>
      <c r="B4710" s="13" t="s">
        <v>573</v>
      </c>
      <c r="C4710" s="13" t="s">
        <v>574</v>
      </c>
      <c r="D4710" s="13" t="s">
        <v>575</v>
      </c>
      <c r="E4710" s="13" t="s">
        <v>69</v>
      </c>
      <c r="F4710" s="13">
        <v>34549988</v>
      </c>
      <c r="G4710" s="3" t="s">
        <v>510</v>
      </c>
      <c r="H4710" s="3" t="s">
        <v>511</v>
      </c>
      <c r="I4710" s="3" t="s">
        <v>436</v>
      </c>
      <c r="J4710" s="3" t="s">
        <v>512</v>
      </c>
      <c r="K4710" s="3" t="s">
        <v>171</v>
      </c>
      <c r="L4710" s="6" t="s">
        <v>513</v>
      </c>
      <c r="M4710" s="24" t="s">
        <v>171</v>
      </c>
      <c r="N4710" s="13"/>
      <c r="O4710" s="24" t="s">
        <v>30786</v>
      </c>
      <c r="P4710" s="14" t="s">
        <v>31233</v>
      </c>
      <c r="Q4710" s="14"/>
      <c r="R4710" s="24" t="s">
        <v>514</v>
      </c>
      <c r="S4710" t="s">
        <v>515</v>
      </c>
      <c r="T4710" t="str">
        <f>IF(X4710 &lt;&gt; "", CONCATENATE(Table1[[#This Row],[bioproject]],".",Table1[[#This Row],[Replicate group]]), "")</f>
        <v>PRJEB43636.C</v>
      </c>
      <c r="W4710" s="7" t="s">
        <v>30771</v>
      </c>
      <c r="X4710" s="6" t="s">
        <v>30782</v>
      </c>
      <c r="Z4710" s="66" t="s">
        <v>517</v>
      </c>
      <c r="AA4710" s="6" t="str">
        <f>IF(Table1[[#This Row],[fungi_species]] &lt;&gt; "", CONCATENATE(LEFT(Table1[[#This Row],[fungi_species]],2), LEFT(_xlfn.TEXTAFTER(Table1[[#This Row],[fungi_species]], " ", 1),3)),"")</f>
        <v>Clros</v>
      </c>
      <c r="AB4710" s="7"/>
      <c r="AC4710" s="26" t="s">
        <v>578</v>
      </c>
      <c r="AD4710" s="23" t="s">
        <v>69</v>
      </c>
      <c r="AE4710" s="26" t="s">
        <v>159</v>
      </c>
      <c r="AF4710" s="23" t="s">
        <v>577</v>
      </c>
      <c r="AG4710" s="26" t="s">
        <v>69</v>
      </c>
      <c r="AH4710" s="13" t="s">
        <v>174</v>
      </c>
      <c r="AI4710" s="13" t="s">
        <v>516</v>
      </c>
      <c r="AJ4710" s="7" t="s">
        <v>518</v>
      </c>
      <c r="AK4710" s="7" t="s">
        <v>414</v>
      </c>
      <c r="AL4710"/>
      <c r="AN4710" s="7" t="s">
        <v>171</v>
      </c>
      <c r="AO4710" s="7" t="s">
        <v>576</v>
      </c>
      <c r="AP4710"/>
      <c r="AQ4710"/>
      <c r="AU4710" s="5"/>
      <c r="AV4710" s="5"/>
      <c r="AW4710" s="13" t="s">
        <v>517</v>
      </c>
      <c r="AX4710" s="13" t="s">
        <v>517</v>
      </c>
      <c r="AY4710" s="13" t="s">
        <v>69</v>
      </c>
      <c r="AZ4710" s="13" t="s">
        <v>520</v>
      </c>
      <c r="BA4710" s="13" t="s">
        <v>521</v>
      </c>
      <c r="BB4710" s="13" t="s">
        <v>522</v>
      </c>
      <c r="BC4710" s="13" t="s">
        <v>523</v>
      </c>
      <c r="BD4710" s="13" t="s">
        <v>524</v>
      </c>
      <c r="BE4710" s="13" t="s">
        <v>525</v>
      </c>
      <c r="BF4710" s="13" t="s">
        <v>69</v>
      </c>
      <c r="BG4710" s="13" t="s">
        <v>69</v>
      </c>
      <c r="BH4710" s="13" t="s">
        <v>69</v>
      </c>
      <c r="BI4710" s="13" t="s">
        <v>69</v>
      </c>
      <c r="BJ4710" s="13" t="s">
        <v>69</v>
      </c>
      <c r="BK4710" s="13" t="s">
        <v>69</v>
      </c>
      <c r="BL4710" s="13" t="s">
        <v>159</v>
      </c>
      <c r="BM4710" s="13" t="s">
        <v>87</v>
      </c>
      <c r="BN4710" s="31" t="s">
        <v>527</v>
      </c>
      <c r="BO4710" s="13" t="s">
        <v>524</v>
      </c>
      <c r="BP4710" s="13">
        <v>1</v>
      </c>
      <c r="BQ4710" s="13">
        <v>15449458</v>
      </c>
      <c r="BR4710" s="16" t="s">
        <v>528</v>
      </c>
      <c r="BS4710" s="13">
        <v>29856</v>
      </c>
      <c r="BT4710" s="13" t="s">
        <v>69</v>
      </c>
      <c r="BU4710" s="13" t="s">
        <v>69</v>
      </c>
      <c r="BV4710" s="13" t="s">
        <v>69</v>
      </c>
      <c r="BW4710" s="13" t="s">
        <v>69</v>
      </c>
    </row>
    <row r="4711" spans="1:75" x14ac:dyDescent="0.2">
      <c r="A4711" s="13" t="s">
        <v>506</v>
      </c>
      <c r="B4711" s="13" t="s">
        <v>662</v>
      </c>
      <c r="C4711" s="13" t="s">
        <v>663</v>
      </c>
      <c r="D4711" s="13" t="s">
        <v>659</v>
      </c>
      <c r="E4711" s="13" t="s">
        <v>69</v>
      </c>
      <c r="F4711" s="13">
        <v>34549988</v>
      </c>
      <c r="G4711" s="3" t="s">
        <v>510</v>
      </c>
      <c r="H4711" s="3" t="s">
        <v>511</v>
      </c>
      <c r="I4711" s="3" t="s">
        <v>436</v>
      </c>
      <c r="J4711" s="3" t="s">
        <v>512</v>
      </c>
      <c r="K4711" s="3" t="s">
        <v>171</v>
      </c>
      <c r="L4711" s="6" t="s">
        <v>513</v>
      </c>
      <c r="M4711" s="24" t="s">
        <v>171</v>
      </c>
      <c r="N4711" s="15"/>
      <c r="O4711" s="24" t="s">
        <v>30786</v>
      </c>
      <c r="P4711" s="14"/>
      <c r="Q4711" s="14"/>
      <c r="R4711" s="24" t="s">
        <v>514</v>
      </c>
      <c r="S4711" t="s">
        <v>515</v>
      </c>
      <c r="T4711" t="str">
        <f>IF(X4711 &lt;&gt; "", CONCATENATE(Table1[[#This Row],[bioproject]],".",Table1[[#This Row],[Replicate group]]), "")</f>
        <v>PRJEB43636.F</v>
      </c>
      <c r="W4711" s="7" t="s">
        <v>30781</v>
      </c>
      <c r="X4711" s="6" t="s">
        <v>30785</v>
      </c>
      <c r="Z4711" s="66" t="s">
        <v>517</v>
      </c>
      <c r="AA4711" s="6" t="str">
        <f>IF(Table1[[#This Row],[fungi_species]] &lt;&gt; "", CONCATENATE(LEFT(Table1[[#This Row],[fungi_species]],2), LEFT(_xlfn.TEXTAFTER(Table1[[#This Row],[fungi_species]], " ", 1),3)),"")</f>
        <v>Clros</v>
      </c>
      <c r="AB4711" s="7"/>
      <c r="AC4711" s="26" t="s">
        <v>661</v>
      </c>
      <c r="AD4711" s="23" t="s">
        <v>69</v>
      </c>
      <c r="AE4711" s="26" t="s">
        <v>159</v>
      </c>
      <c r="AF4711" s="23" t="s">
        <v>664</v>
      </c>
      <c r="AG4711" s="26" t="s">
        <v>69</v>
      </c>
      <c r="AH4711" s="13" t="s">
        <v>174</v>
      </c>
      <c r="AI4711" s="13" t="s">
        <v>516</v>
      </c>
      <c r="AJ4711" s="7" t="s">
        <v>518</v>
      </c>
      <c r="AK4711" s="7" t="s">
        <v>414</v>
      </c>
      <c r="AL4711"/>
      <c r="AN4711" s="7"/>
      <c r="AO4711" s="7" t="s">
        <v>643</v>
      </c>
      <c r="AP4711"/>
      <c r="AQ4711"/>
      <c r="AU4711" s="5"/>
      <c r="AV4711" s="5"/>
      <c r="AW4711" s="13" t="s">
        <v>517</v>
      </c>
      <c r="AX4711" s="13" t="s">
        <v>517</v>
      </c>
      <c r="AY4711" s="13" t="s">
        <v>69</v>
      </c>
      <c r="AZ4711" s="13" t="s">
        <v>520</v>
      </c>
      <c r="BA4711" s="13" t="s">
        <v>521</v>
      </c>
      <c r="BB4711" s="13" t="s">
        <v>522</v>
      </c>
      <c r="BC4711" s="13" t="s">
        <v>523</v>
      </c>
      <c r="BD4711" s="13" t="s">
        <v>524</v>
      </c>
      <c r="BE4711" s="13" t="s">
        <v>525</v>
      </c>
      <c r="BF4711" s="13" t="s">
        <v>69</v>
      </c>
      <c r="BG4711" s="13" t="s">
        <v>69</v>
      </c>
      <c r="BH4711" s="13" t="s">
        <v>69</v>
      </c>
      <c r="BI4711" s="13" t="s">
        <v>69</v>
      </c>
      <c r="BJ4711" s="13" t="s">
        <v>69</v>
      </c>
      <c r="BK4711" s="13" t="s">
        <v>69</v>
      </c>
      <c r="BL4711" s="13" t="s">
        <v>159</v>
      </c>
      <c r="BM4711" s="13" t="s">
        <v>87</v>
      </c>
      <c r="BN4711" s="31" t="s">
        <v>527</v>
      </c>
      <c r="BO4711" s="13" t="s">
        <v>524</v>
      </c>
      <c r="BP4711" s="13">
        <v>1</v>
      </c>
      <c r="BQ4711" s="13">
        <v>15004800</v>
      </c>
      <c r="BR4711" s="16" t="s">
        <v>528</v>
      </c>
      <c r="BS4711" s="13">
        <v>29856</v>
      </c>
      <c r="BT4711" s="13" t="s">
        <v>69</v>
      </c>
      <c r="BU4711" s="13" t="s">
        <v>69</v>
      </c>
      <c r="BV4711" s="13" t="s">
        <v>69</v>
      </c>
      <c r="BW4711" s="13" t="s">
        <v>69</v>
      </c>
    </row>
    <row r="4712" spans="1:75" x14ac:dyDescent="0.2">
      <c r="A4712" s="13" t="s">
        <v>506</v>
      </c>
      <c r="B4712" s="13" t="s">
        <v>657</v>
      </c>
      <c r="C4712" s="13" t="s">
        <v>658</v>
      </c>
      <c r="D4712" s="13" t="s">
        <v>659</v>
      </c>
      <c r="E4712" s="13" t="s">
        <v>69</v>
      </c>
      <c r="F4712" s="13">
        <v>34549988</v>
      </c>
      <c r="G4712" s="3" t="s">
        <v>510</v>
      </c>
      <c r="H4712" s="3" t="s">
        <v>511</v>
      </c>
      <c r="I4712" s="3" t="s">
        <v>436</v>
      </c>
      <c r="J4712" s="3" t="s">
        <v>512</v>
      </c>
      <c r="K4712" s="3" t="s">
        <v>171</v>
      </c>
      <c r="L4712" s="6" t="s">
        <v>513</v>
      </c>
      <c r="M4712" s="24" t="s">
        <v>171</v>
      </c>
      <c r="N4712" s="15"/>
      <c r="O4712" s="24" t="s">
        <v>30786</v>
      </c>
      <c r="P4712" s="14"/>
      <c r="Q4712" s="14"/>
      <c r="R4712" s="24" t="s">
        <v>514</v>
      </c>
      <c r="S4712" t="s">
        <v>515</v>
      </c>
      <c r="T4712" t="str">
        <f>IF(X4712 &lt;&gt; "", CONCATENATE(Table1[[#This Row],[bioproject]],".",Table1[[#This Row],[Replicate group]]), "")</f>
        <v>PRJEB43636.F</v>
      </c>
      <c r="W4712" s="7" t="s">
        <v>30781</v>
      </c>
      <c r="X4712" s="6" t="s">
        <v>30785</v>
      </c>
      <c r="Z4712" s="66" t="s">
        <v>517</v>
      </c>
      <c r="AA4712" s="6" t="str">
        <f>IF(Table1[[#This Row],[fungi_species]] &lt;&gt; "", CONCATENATE(LEFT(Table1[[#This Row],[fungi_species]],2), LEFT(_xlfn.TEXTAFTER(Table1[[#This Row],[fungi_species]], " ", 1),3)),"")</f>
        <v>Clros</v>
      </c>
      <c r="AB4712" s="7"/>
      <c r="AC4712" s="26" t="s">
        <v>661</v>
      </c>
      <c r="AD4712" s="23" t="s">
        <v>69</v>
      </c>
      <c r="AE4712" s="26" t="s">
        <v>159</v>
      </c>
      <c r="AF4712" s="23" t="s">
        <v>660</v>
      </c>
      <c r="AG4712" s="26" t="s">
        <v>69</v>
      </c>
      <c r="AH4712" s="13" t="s">
        <v>174</v>
      </c>
      <c r="AI4712" s="13" t="s">
        <v>516</v>
      </c>
      <c r="AJ4712" s="7" t="s">
        <v>518</v>
      </c>
      <c r="AK4712" s="7" t="s">
        <v>414</v>
      </c>
      <c r="AL4712"/>
      <c r="AN4712" s="7"/>
      <c r="AO4712" s="7" t="s">
        <v>643</v>
      </c>
      <c r="AP4712"/>
      <c r="AQ4712"/>
      <c r="AU4712" s="5"/>
      <c r="AV4712" s="5"/>
      <c r="AW4712" s="13" t="s">
        <v>517</v>
      </c>
      <c r="AX4712" s="13" t="s">
        <v>517</v>
      </c>
      <c r="AY4712" s="13" t="s">
        <v>69</v>
      </c>
      <c r="AZ4712" s="13" t="s">
        <v>520</v>
      </c>
      <c r="BA4712" s="13" t="s">
        <v>521</v>
      </c>
      <c r="BB4712" s="13" t="s">
        <v>522</v>
      </c>
      <c r="BC4712" s="13" t="s">
        <v>523</v>
      </c>
      <c r="BD4712" s="13" t="s">
        <v>524</v>
      </c>
      <c r="BE4712" s="13" t="s">
        <v>525</v>
      </c>
      <c r="BF4712" s="13" t="s">
        <v>69</v>
      </c>
      <c r="BG4712" s="13" t="s">
        <v>69</v>
      </c>
      <c r="BH4712" s="13" t="s">
        <v>69</v>
      </c>
      <c r="BI4712" s="13" t="s">
        <v>69</v>
      </c>
      <c r="BJ4712" s="13" t="s">
        <v>69</v>
      </c>
      <c r="BK4712" s="13" t="s">
        <v>69</v>
      </c>
      <c r="BL4712" s="13" t="s">
        <v>159</v>
      </c>
      <c r="BM4712" s="13" t="s">
        <v>87</v>
      </c>
      <c r="BN4712" s="31" t="s">
        <v>527</v>
      </c>
      <c r="BO4712" s="13" t="s">
        <v>524</v>
      </c>
      <c r="BP4712" s="13">
        <v>1</v>
      </c>
      <c r="BQ4712" s="13">
        <v>15028517</v>
      </c>
      <c r="BR4712" s="16" t="s">
        <v>528</v>
      </c>
      <c r="BS4712" s="13">
        <v>29856</v>
      </c>
      <c r="BT4712" s="13" t="s">
        <v>69</v>
      </c>
      <c r="BU4712" s="13" t="s">
        <v>69</v>
      </c>
      <c r="BV4712" s="13" t="s">
        <v>69</v>
      </c>
      <c r="BW4712" s="13" t="s">
        <v>69</v>
      </c>
    </row>
    <row r="4713" spans="1:75" x14ac:dyDescent="0.2">
      <c r="A4713" s="13" t="s">
        <v>506</v>
      </c>
      <c r="B4713" s="13" t="s">
        <v>646</v>
      </c>
      <c r="C4713" s="13" t="s">
        <v>647</v>
      </c>
      <c r="D4713" s="13" t="s">
        <v>642</v>
      </c>
      <c r="E4713" s="13" t="s">
        <v>69</v>
      </c>
      <c r="F4713" s="13">
        <v>34549988</v>
      </c>
      <c r="G4713" s="3" t="s">
        <v>510</v>
      </c>
      <c r="H4713" s="3" t="s">
        <v>511</v>
      </c>
      <c r="I4713" s="3" t="s">
        <v>436</v>
      </c>
      <c r="J4713" s="3" t="s">
        <v>512</v>
      </c>
      <c r="K4713" s="3" t="s">
        <v>171</v>
      </c>
      <c r="L4713" s="6" t="s">
        <v>513</v>
      </c>
      <c r="M4713" s="24" t="s">
        <v>171</v>
      </c>
      <c r="N4713" s="15"/>
      <c r="O4713" s="24" t="s">
        <v>30786</v>
      </c>
      <c r="P4713" s="14"/>
      <c r="Q4713" s="14"/>
      <c r="R4713" s="24" t="s">
        <v>514</v>
      </c>
      <c r="S4713" t="s">
        <v>515</v>
      </c>
      <c r="T4713" t="str">
        <f>IF(X4713 &lt;&gt; "", CONCATENATE(Table1[[#This Row],[bioproject]],".",Table1[[#This Row],[Replicate group]]), "")</f>
        <v>PRJEB43636.F</v>
      </c>
      <c r="W4713" s="7" t="s">
        <v>30779</v>
      </c>
      <c r="X4713" s="6" t="s">
        <v>30785</v>
      </c>
      <c r="Z4713" s="66" t="s">
        <v>517</v>
      </c>
      <c r="AA4713" s="6" t="str">
        <f>IF(Table1[[#This Row],[fungi_species]] &lt;&gt; "", CONCATENATE(LEFT(Table1[[#This Row],[fungi_species]],2), LEFT(_xlfn.TEXTAFTER(Table1[[#This Row],[fungi_species]], " ", 1),3)),"")</f>
        <v>Clros</v>
      </c>
      <c r="AB4713" s="7"/>
      <c r="AC4713" s="26" t="s">
        <v>645</v>
      </c>
      <c r="AD4713" s="23" t="s">
        <v>69</v>
      </c>
      <c r="AE4713" s="26" t="s">
        <v>159</v>
      </c>
      <c r="AF4713" s="23" t="s">
        <v>648</v>
      </c>
      <c r="AG4713" s="26" t="s">
        <v>69</v>
      </c>
      <c r="AH4713" s="13" t="s">
        <v>174</v>
      </c>
      <c r="AI4713" s="13" t="s">
        <v>516</v>
      </c>
      <c r="AJ4713" s="7" t="s">
        <v>518</v>
      </c>
      <c r="AK4713" s="7" t="s">
        <v>414</v>
      </c>
      <c r="AL4713"/>
      <c r="AN4713" s="7" t="s">
        <v>171</v>
      </c>
      <c r="AO4713" s="7" t="s">
        <v>643</v>
      </c>
      <c r="AP4713"/>
      <c r="AQ4713"/>
      <c r="AU4713" s="5"/>
      <c r="AV4713" s="5"/>
      <c r="AW4713" s="13" t="s">
        <v>517</v>
      </c>
      <c r="AX4713" s="13" t="s">
        <v>517</v>
      </c>
      <c r="AY4713" s="13" t="s">
        <v>69</v>
      </c>
      <c r="AZ4713" s="13" t="s">
        <v>520</v>
      </c>
      <c r="BA4713" s="13" t="s">
        <v>521</v>
      </c>
      <c r="BB4713" s="13" t="s">
        <v>522</v>
      </c>
      <c r="BC4713" s="13" t="s">
        <v>523</v>
      </c>
      <c r="BD4713" s="13" t="s">
        <v>524</v>
      </c>
      <c r="BE4713" s="13" t="s">
        <v>525</v>
      </c>
      <c r="BF4713" s="13" t="s">
        <v>69</v>
      </c>
      <c r="BG4713" s="13" t="s">
        <v>69</v>
      </c>
      <c r="BH4713" s="13" t="s">
        <v>69</v>
      </c>
      <c r="BI4713" s="13" t="s">
        <v>69</v>
      </c>
      <c r="BJ4713" s="13" t="s">
        <v>69</v>
      </c>
      <c r="BK4713" s="13" t="s">
        <v>69</v>
      </c>
      <c r="BL4713" s="13" t="s">
        <v>159</v>
      </c>
      <c r="BM4713" s="13" t="s">
        <v>87</v>
      </c>
      <c r="BN4713" s="31" t="s">
        <v>527</v>
      </c>
      <c r="BO4713" s="13" t="s">
        <v>524</v>
      </c>
      <c r="BP4713" s="13">
        <v>1</v>
      </c>
      <c r="BQ4713" s="13">
        <v>18342570</v>
      </c>
      <c r="BR4713" s="16" t="s">
        <v>528</v>
      </c>
      <c r="BS4713" s="13">
        <v>29856</v>
      </c>
      <c r="BT4713" s="13" t="s">
        <v>69</v>
      </c>
      <c r="BU4713" s="13" t="s">
        <v>69</v>
      </c>
      <c r="BV4713" s="13" t="s">
        <v>69</v>
      </c>
      <c r="BW4713" s="13" t="s">
        <v>69</v>
      </c>
    </row>
    <row r="4714" spans="1:75" x14ac:dyDescent="0.2">
      <c r="A4714" s="13" t="s">
        <v>506</v>
      </c>
      <c r="B4714" s="13" t="s">
        <v>640</v>
      </c>
      <c r="C4714" s="13" t="s">
        <v>641</v>
      </c>
      <c r="D4714" s="13" t="s">
        <v>642</v>
      </c>
      <c r="E4714" s="13" t="s">
        <v>69</v>
      </c>
      <c r="F4714" s="13">
        <v>34549988</v>
      </c>
      <c r="G4714" s="3" t="s">
        <v>510</v>
      </c>
      <c r="H4714" s="3" t="s">
        <v>511</v>
      </c>
      <c r="I4714" s="3" t="s">
        <v>436</v>
      </c>
      <c r="J4714" s="3" t="s">
        <v>512</v>
      </c>
      <c r="K4714" s="3" t="s">
        <v>171</v>
      </c>
      <c r="L4714" s="6" t="s">
        <v>513</v>
      </c>
      <c r="M4714" s="24" t="s">
        <v>171</v>
      </c>
      <c r="N4714" s="15"/>
      <c r="O4714" s="24" t="s">
        <v>30786</v>
      </c>
      <c r="P4714" s="14"/>
      <c r="Q4714" s="14"/>
      <c r="R4714" s="24" t="s">
        <v>514</v>
      </c>
      <c r="S4714" t="s">
        <v>515</v>
      </c>
      <c r="T4714" t="str">
        <f>IF(X4714 &lt;&gt; "", CONCATENATE(Table1[[#This Row],[bioproject]],".",Table1[[#This Row],[Replicate group]]), "")</f>
        <v>PRJEB43636.F</v>
      </c>
      <c r="W4714" s="7" t="s">
        <v>30779</v>
      </c>
      <c r="X4714" s="6" t="s">
        <v>30785</v>
      </c>
      <c r="Z4714" s="66" t="s">
        <v>517</v>
      </c>
      <c r="AA4714" s="6" t="str">
        <f>IF(Table1[[#This Row],[fungi_species]] &lt;&gt; "", CONCATENATE(LEFT(Table1[[#This Row],[fungi_species]],2), LEFT(_xlfn.TEXTAFTER(Table1[[#This Row],[fungi_species]], " ", 1),3)),"")</f>
        <v>Clros</v>
      </c>
      <c r="AB4714" s="7"/>
      <c r="AC4714" s="26" t="s">
        <v>645</v>
      </c>
      <c r="AD4714" s="23" t="s">
        <v>69</v>
      </c>
      <c r="AE4714" s="26" t="s">
        <v>159</v>
      </c>
      <c r="AF4714" s="23" t="s">
        <v>644</v>
      </c>
      <c r="AG4714" s="26" t="s">
        <v>69</v>
      </c>
      <c r="AH4714" s="13" t="s">
        <v>174</v>
      </c>
      <c r="AI4714" s="13" t="s">
        <v>516</v>
      </c>
      <c r="AJ4714" s="7" t="s">
        <v>518</v>
      </c>
      <c r="AK4714" s="7" t="s">
        <v>414</v>
      </c>
      <c r="AL4714"/>
      <c r="AN4714" s="7" t="s">
        <v>171</v>
      </c>
      <c r="AO4714" s="7" t="s">
        <v>643</v>
      </c>
      <c r="AP4714"/>
      <c r="AQ4714"/>
      <c r="AU4714" s="5"/>
      <c r="AV4714" s="5"/>
      <c r="AW4714" s="13" t="s">
        <v>517</v>
      </c>
      <c r="AX4714" s="13" t="s">
        <v>517</v>
      </c>
      <c r="AY4714" s="13" t="s">
        <v>69</v>
      </c>
      <c r="AZ4714" s="13" t="s">
        <v>520</v>
      </c>
      <c r="BA4714" s="13" t="s">
        <v>521</v>
      </c>
      <c r="BB4714" s="13" t="s">
        <v>522</v>
      </c>
      <c r="BC4714" s="13" t="s">
        <v>523</v>
      </c>
      <c r="BD4714" s="13" t="s">
        <v>524</v>
      </c>
      <c r="BE4714" s="13" t="s">
        <v>525</v>
      </c>
      <c r="BF4714" s="13" t="s">
        <v>69</v>
      </c>
      <c r="BG4714" s="13" t="s">
        <v>69</v>
      </c>
      <c r="BH4714" s="13" t="s">
        <v>69</v>
      </c>
      <c r="BI4714" s="13" t="s">
        <v>69</v>
      </c>
      <c r="BJ4714" s="13" t="s">
        <v>69</v>
      </c>
      <c r="BK4714" s="13" t="s">
        <v>69</v>
      </c>
      <c r="BL4714" s="13" t="s">
        <v>159</v>
      </c>
      <c r="BM4714" s="13" t="s">
        <v>87</v>
      </c>
      <c r="BN4714" s="31" t="s">
        <v>527</v>
      </c>
      <c r="BO4714" s="13" t="s">
        <v>524</v>
      </c>
      <c r="BP4714" s="13">
        <v>1</v>
      </c>
      <c r="BQ4714" s="13">
        <v>18421927</v>
      </c>
      <c r="BR4714" s="16" t="s">
        <v>528</v>
      </c>
      <c r="BS4714" s="13">
        <v>29856</v>
      </c>
      <c r="BT4714" s="13" t="s">
        <v>69</v>
      </c>
      <c r="BU4714" s="13" t="s">
        <v>69</v>
      </c>
      <c r="BV4714" s="13" t="s">
        <v>69</v>
      </c>
      <c r="BW4714" s="13" t="s">
        <v>69</v>
      </c>
    </row>
    <row r="4715" spans="1:75" x14ac:dyDescent="0.2">
      <c r="A4715" t="s">
        <v>25960</v>
      </c>
      <c r="B4715" t="s">
        <v>25961</v>
      </c>
      <c r="C4715" t="s">
        <v>25962</v>
      </c>
      <c r="D4715" t="s">
        <v>25963</v>
      </c>
      <c r="E4715" t="s">
        <v>69</v>
      </c>
      <c r="F4715">
        <v>33975967</v>
      </c>
      <c r="G4715" s="3" t="s">
        <v>25964</v>
      </c>
      <c r="H4715" s="3" t="s">
        <v>25965</v>
      </c>
      <c r="J4715" s="3" t="s">
        <v>25966</v>
      </c>
      <c r="K4715" s="3" t="s">
        <v>171</v>
      </c>
      <c r="L4715" s="6" t="s">
        <v>25954</v>
      </c>
      <c r="M4715" s="24" t="s">
        <v>171</v>
      </c>
      <c r="O4715" s="44" t="s">
        <v>30786</v>
      </c>
      <c r="R4715" s="24" t="s">
        <v>170</v>
      </c>
      <c r="S4715" t="s">
        <v>6007</v>
      </c>
      <c r="T4715" t="str">
        <f>IF(X4715 &lt;&gt; "", CONCATENATE(Table1[[#This Row],[bioproject]],".",Table1[[#This Row],[Replicate group]]), "")</f>
        <v/>
      </c>
      <c r="AA4715" s="6" t="str">
        <f>IF(Table1[[#This Row],[fungi_species]] &lt;&gt; "", CONCATENATE(LEFT(Table1[[#This Row],[fungi_species]],2), LEFT(_xlfn.TEXTAFTER(Table1[[#This Row],[fungi_species]], " ", 1),3)),"")</f>
        <v/>
      </c>
      <c r="AB4715" s="7"/>
      <c r="AC4715" s="24" t="s">
        <v>25975</v>
      </c>
      <c r="AD4715" s="22" t="s">
        <v>69</v>
      </c>
      <c r="AE4715" s="24" t="s">
        <v>25973</v>
      </c>
      <c r="AF4715" s="22" t="s">
        <v>25972</v>
      </c>
      <c r="AG4715" s="24" t="s">
        <v>25975</v>
      </c>
      <c r="AH4715" t="s">
        <v>149</v>
      </c>
      <c r="AI4715" t="s">
        <v>150</v>
      </c>
      <c r="AJ4715" s="7"/>
      <c r="AK4715" s="7"/>
      <c r="AL4715"/>
      <c r="AN4715" s="7"/>
      <c r="AO4715" s="7"/>
      <c r="AP4715"/>
      <c r="AQ4715"/>
      <c r="AU4715" s="5"/>
      <c r="AV4715" s="5"/>
      <c r="AW4715" t="s">
        <v>2970</v>
      </c>
      <c r="AX4715" t="s">
        <v>2970</v>
      </c>
      <c r="AY4715" t="s">
        <v>69</v>
      </c>
      <c r="AZ4715" t="s">
        <v>25967</v>
      </c>
      <c r="BA4715" t="s">
        <v>25968</v>
      </c>
      <c r="BB4715" t="s">
        <v>25276</v>
      </c>
      <c r="BC4715" t="s">
        <v>25969</v>
      </c>
      <c r="BD4715" t="s">
        <v>25970</v>
      </c>
      <c r="BE4715" t="s">
        <v>25971</v>
      </c>
      <c r="BF4715" t="s">
        <v>69</v>
      </c>
      <c r="BG4715" t="s">
        <v>69</v>
      </c>
      <c r="BH4715" t="s">
        <v>69</v>
      </c>
      <c r="BI4715" t="s">
        <v>69</v>
      </c>
      <c r="BJ4715" t="s">
        <v>69</v>
      </c>
      <c r="BK4715" t="s">
        <v>69</v>
      </c>
      <c r="BL4715" t="s">
        <v>159</v>
      </c>
      <c r="BM4715" t="s">
        <v>87</v>
      </c>
      <c r="BN4715" s="30" t="s">
        <v>153</v>
      </c>
      <c r="BO4715" t="s">
        <v>25970</v>
      </c>
      <c r="BP4715">
        <v>1</v>
      </c>
      <c r="BQ4715">
        <v>1850478</v>
      </c>
      <c r="BR4715" s="12" t="s">
        <v>25974</v>
      </c>
      <c r="BS4715">
        <v>9606</v>
      </c>
      <c r="BT4715" t="s">
        <v>69</v>
      </c>
      <c r="BU4715">
        <v>54</v>
      </c>
      <c r="BV4715" t="s">
        <v>25976</v>
      </c>
      <c r="BW4715" t="s">
        <v>69</v>
      </c>
    </row>
    <row r="4716" spans="1:75" x14ac:dyDescent="0.2">
      <c r="A4716" s="13" t="s">
        <v>506</v>
      </c>
      <c r="B4716" s="13" t="s">
        <v>654</v>
      </c>
      <c r="C4716" s="13" t="s">
        <v>655</v>
      </c>
      <c r="D4716" s="13" t="s">
        <v>651</v>
      </c>
      <c r="E4716" s="13" t="s">
        <v>69</v>
      </c>
      <c r="F4716" s="13">
        <v>34549988</v>
      </c>
      <c r="G4716" s="3" t="s">
        <v>510</v>
      </c>
      <c r="H4716" s="3" t="s">
        <v>511</v>
      </c>
      <c r="I4716" s="3" t="s">
        <v>436</v>
      </c>
      <c r="J4716" s="3" t="s">
        <v>512</v>
      </c>
      <c r="K4716" s="3" t="s">
        <v>171</v>
      </c>
      <c r="L4716" s="6" t="s">
        <v>513</v>
      </c>
      <c r="M4716" s="24" t="s">
        <v>171</v>
      </c>
      <c r="N4716" s="15"/>
      <c r="O4716" s="24" t="s">
        <v>30786</v>
      </c>
      <c r="P4716" s="14"/>
      <c r="Q4716" s="14"/>
      <c r="R4716" s="24" t="s">
        <v>514</v>
      </c>
      <c r="S4716" t="s">
        <v>515</v>
      </c>
      <c r="T4716" t="str">
        <f>IF(X4716 &lt;&gt; "", CONCATENATE(Table1[[#This Row],[bioproject]],".",Table1[[#This Row],[Replicate group]]), "")</f>
        <v>PRJEB43636.F</v>
      </c>
      <c r="W4716" s="7" t="s">
        <v>30780</v>
      </c>
      <c r="X4716" s="6" t="s">
        <v>30785</v>
      </c>
      <c r="Z4716" s="66" t="s">
        <v>517</v>
      </c>
      <c r="AA4716" s="6" t="str">
        <f>IF(Table1[[#This Row],[fungi_species]] &lt;&gt; "", CONCATENATE(LEFT(Table1[[#This Row],[fungi_species]],2), LEFT(_xlfn.TEXTAFTER(Table1[[#This Row],[fungi_species]], " ", 1),3)),"")</f>
        <v>Clros</v>
      </c>
      <c r="AB4716" s="7"/>
      <c r="AC4716" s="26" t="s">
        <v>653</v>
      </c>
      <c r="AD4716" s="23" t="s">
        <v>69</v>
      </c>
      <c r="AE4716" s="26" t="s">
        <v>159</v>
      </c>
      <c r="AF4716" s="23" t="s">
        <v>656</v>
      </c>
      <c r="AG4716" s="26" t="s">
        <v>69</v>
      </c>
      <c r="AH4716" s="13" t="s">
        <v>174</v>
      </c>
      <c r="AI4716" s="13" t="s">
        <v>516</v>
      </c>
      <c r="AJ4716" s="7" t="s">
        <v>518</v>
      </c>
      <c r="AK4716" s="7" t="s">
        <v>414</v>
      </c>
      <c r="AL4716"/>
      <c r="AN4716" s="7"/>
      <c r="AO4716" s="7" t="s">
        <v>643</v>
      </c>
      <c r="AP4716"/>
      <c r="AQ4716"/>
      <c r="AU4716" s="5"/>
      <c r="AV4716" s="5"/>
      <c r="AW4716" s="13" t="s">
        <v>517</v>
      </c>
      <c r="AX4716" s="13" t="s">
        <v>517</v>
      </c>
      <c r="AY4716" s="13" t="s">
        <v>69</v>
      </c>
      <c r="AZ4716" s="13" t="s">
        <v>520</v>
      </c>
      <c r="BA4716" s="13" t="s">
        <v>521</v>
      </c>
      <c r="BB4716" s="13" t="s">
        <v>522</v>
      </c>
      <c r="BC4716" s="13" t="s">
        <v>523</v>
      </c>
      <c r="BD4716" s="13" t="s">
        <v>524</v>
      </c>
      <c r="BE4716" s="13" t="s">
        <v>525</v>
      </c>
      <c r="BF4716" s="13" t="s">
        <v>69</v>
      </c>
      <c r="BG4716" s="13" t="s">
        <v>69</v>
      </c>
      <c r="BH4716" s="13" t="s">
        <v>69</v>
      </c>
      <c r="BI4716" s="13" t="s">
        <v>69</v>
      </c>
      <c r="BJ4716" s="13" t="s">
        <v>69</v>
      </c>
      <c r="BK4716" s="13" t="s">
        <v>69</v>
      </c>
      <c r="BL4716" s="13" t="s">
        <v>159</v>
      </c>
      <c r="BM4716" s="13" t="s">
        <v>87</v>
      </c>
      <c r="BN4716" s="31" t="s">
        <v>527</v>
      </c>
      <c r="BO4716" s="13" t="s">
        <v>524</v>
      </c>
      <c r="BP4716" s="13">
        <v>1</v>
      </c>
      <c r="BQ4716" s="13">
        <v>25792890</v>
      </c>
      <c r="BR4716" s="16" t="s">
        <v>528</v>
      </c>
      <c r="BS4716" s="13">
        <v>29856</v>
      </c>
      <c r="BT4716" s="13" t="s">
        <v>69</v>
      </c>
      <c r="BU4716" s="13" t="s">
        <v>69</v>
      </c>
      <c r="BV4716" s="13" t="s">
        <v>69</v>
      </c>
      <c r="BW4716" s="13" t="s">
        <v>69</v>
      </c>
    </row>
    <row r="4717" spans="1:75" x14ac:dyDescent="0.2">
      <c r="A4717" s="13" t="s">
        <v>506</v>
      </c>
      <c r="B4717" s="13" t="s">
        <v>649</v>
      </c>
      <c r="C4717" s="13" t="s">
        <v>650</v>
      </c>
      <c r="D4717" s="13" t="s">
        <v>651</v>
      </c>
      <c r="E4717" s="13" t="s">
        <v>69</v>
      </c>
      <c r="F4717" s="13">
        <v>34549988</v>
      </c>
      <c r="G4717" s="3" t="s">
        <v>510</v>
      </c>
      <c r="H4717" s="3" t="s">
        <v>511</v>
      </c>
      <c r="I4717" s="3" t="s">
        <v>436</v>
      </c>
      <c r="J4717" s="3" t="s">
        <v>512</v>
      </c>
      <c r="K4717" s="3" t="s">
        <v>171</v>
      </c>
      <c r="L4717" s="6" t="s">
        <v>513</v>
      </c>
      <c r="M4717" s="24" t="s">
        <v>171</v>
      </c>
      <c r="N4717" s="15"/>
      <c r="O4717" s="24" t="s">
        <v>30786</v>
      </c>
      <c r="P4717" s="14"/>
      <c r="Q4717" s="14"/>
      <c r="R4717" s="24" t="s">
        <v>514</v>
      </c>
      <c r="S4717" t="s">
        <v>515</v>
      </c>
      <c r="T4717" t="str">
        <f>IF(X4717 &lt;&gt; "", CONCATENATE(Table1[[#This Row],[bioproject]],".",Table1[[#This Row],[Replicate group]]), "")</f>
        <v>PRJEB43636.F</v>
      </c>
      <c r="W4717" s="7" t="s">
        <v>30780</v>
      </c>
      <c r="X4717" s="6" t="s">
        <v>30785</v>
      </c>
      <c r="Z4717" s="66" t="s">
        <v>517</v>
      </c>
      <c r="AA4717" s="6" t="str">
        <f>IF(Table1[[#This Row],[fungi_species]] &lt;&gt; "", CONCATENATE(LEFT(Table1[[#This Row],[fungi_species]],2), LEFT(_xlfn.TEXTAFTER(Table1[[#This Row],[fungi_species]], " ", 1),3)),"")</f>
        <v>Clros</v>
      </c>
      <c r="AB4717" s="7"/>
      <c r="AC4717" s="26" t="s">
        <v>653</v>
      </c>
      <c r="AD4717" s="23" t="s">
        <v>69</v>
      </c>
      <c r="AE4717" s="26" t="s">
        <v>159</v>
      </c>
      <c r="AF4717" s="23" t="s">
        <v>652</v>
      </c>
      <c r="AG4717" s="26" t="s">
        <v>69</v>
      </c>
      <c r="AH4717" s="13" t="s">
        <v>174</v>
      </c>
      <c r="AI4717" s="13" t="s">
        <v>516</v>
      </c>
      <c r="AJ4717" s="7" t="s">
        <v>518</v>
      </c>
      <c r="AK4717" s="7" t="s">
        <v>414</v>
      </c>
      <c r="AL4717"/>
      <c r="AN4717" s="7" t="s">
        <v>171</v>
      </c>
      <c r="AO4717" s="7" t="s">
        <v>643</v>
      </c>
      <c r="AP4717"/>
      <c r="AQ4717"/>
      <c r="AU4717" s="5"/>
      <c r="AV4717" s="5"/>
      <c r="AW4717" s="13" t="s">
        <v>517</v>
      </c>
      <c r="AX4717" s="13" t="s">
        <v>517</v>
      </c>
      <c r="AY4717" s="13" t="s">
        <v>69</v>
      </c>
      <c r="AZ4717" s="13" t="s">
        <v>520</v>
      </c>
      <c r="BA4717" s="13" t="s">
        <v>521</v>
      </c>
      <c r="BB4717" s="13" t="s">
        <v>522</v>
      </c>
      <c r="BC4717" s="13" t="s">
        <v>523</v>
      </c>
      <c r="BD4717" s="13" t="s">
        <v>524</v>
      </c>
      <c r="BE4717" s="13" t="s">
        <v>525</v>
      </c>
      <c r="BF4717" s="13" t="s">
        <v>69</v>
      </c>
      <c r="BG4717" s="13" t="s">
        <v>69</v>
      </c>
      <c r="BH4717" s="13" t="s">
        <v>69</v>
      </c>
      <c r="BI4717" s="13" t="s">
        <v>69</v>
      </c>
      <c r="BJ4717" s="13" t="s">
        <v>69</v>
      </c>
      <c r="BK4717" s="13" t="s">
        <v>69</v>
      </c>
      <c r="BL4717" s="13" t="s">
        <v>159</v>
      </c>
      <c r="BM4717" s="13" t="s">
        <v>87</v>
      </c>
      <c r="BN4717" s="31" t="s">
        <v>527</v>
      </c>
      <c r="BO4717" s="13" t="s">
        <v>524</v>
      </c>
      <c r="BP4717" s="13">
        <v>1</v>
      </c>
      <c r="BQ4717" s="13">
        <v>25892479</v>
      </c>
      <c r="BR4717" s="16" t="s">
        <v>528</v>
      </c>
      <c r="BS4717" s="13">
        <v>29856</v>
      </c>
      <c r="BT4717" s="13" t="s">
        <v>69</v>
      </c>
      <c r="BU4717" s="13" t="s">
        <v>69</v>
      </c>
      <c r="BV4717" s="13" t="s">
        <v>69</v>
      </c>
      <c r="BW4717" s="13" t="s">
        <v>69</v>
      </c>
    </row>
    <row r="4718" spans="1:75" x14ac:dyDescent="0.2">
      <c r="A4718" t="s">
        <v>742</v>
      </c>
      <c r="B4718" t="s">
        <v>769</v>
      </c>
      <c r="C4718" t="s">
        <v>770</v>
      </c>
      <c r="D4718" t="s">
        <v>771</v>
      </c>
      <c r="E4718" t="s">
        <v>69</v>
      </c>
      <c r="F4718">
        <v>35695572</v>
      </c>
      <c r="G4718" s="3" t="s">
        <v>746</v>
      </c>
      <c r="H4718" s="3" t="s">
        <v>511</v>
      </c>
      <c r="I4718" s="3" t="s">
        <v>747</v>
      </c>
      <c r="J4718" s="3" t="s">
        <v>748</v>
      </c>
      <c r="K4718" s="3" t="s">
        <v>171</v>
      </c>
      <c r="L4718" s="6" t="s">
        <v>749</v>
      </c>
      <c r="M4718" s="24" t="s">
        <v>171</v>
      </c>
      <c r="O4718" s="24" t="s">
        <v>30786</v>
      </c>
      <c r="P4718" s="14"/>
      <c r="Q4718" s="14"/>
      <c r="R4718" s="24" t="s">
        <v>170</v>
      </c>
      <c r="S4718" t="s">
        <v>515</v>
      </c>
      <c r="T4718" t="str">
        <f>IF(X4718 &lt;&gt; "", CONCATENATE(Table1[[#This Row],[bioproject]],".",Table1[[#This Row],[Replicate group]]), "")</f>
        <v>PRJEB51338.A</v>
      </c>
      <c r="X4718" s="6" t="s">
        <v>27749</v>
      </c>
      <c r="Z4718" s="66" t="s">
        <v>517</v>
      </c>
      <c r="AA4718" s="6" t="str">
        <f>IF(Table1[[#This Row],[fungi_species]] &lt;&gt; "", CONCATENATE(LEFT(Table1[[#This Row],[fungi_species]],2), LEFT(_xlfn.TEXTAFTER(Table1[[#This Row],[fungi_species]], " ", 1),3)),"")</f>
        <v>Clros</v>
      </c>
      <c r="AB4718" s="7"/>
      <c r="AC4718" s="24" t="s">
        <v>773</v>
      </c>
      <c r="AD4718" s="22" t="s">
        <v>69</v>
      </c>
      <c r="AE4718" s="24" t="s">
        <v>159</v>
      </c>
      <c r="AF4718" s="22" t="s">
        <v>772</v>
      </c>
      <c r="AG4718" s="24" t="s">
        <v>69</v>
      </c>
      <c r="AH4718" t="s">
        <v>174</v>
      </c>
      <c r="AI4718" t="s">
        <v>150</v>
      </c>
      <c r="AJ4718" s="7"/>
      <c r="AK4718" s="7"/>
      <c r="AL4718"/>
      <c r="AN4718" s="7" t="s">
        <v>171</v>
      </c>
      <c r="AO4718" s="7" t="s">
        <v>175</v>
      </c>
      <c r="AP4718"/>
      <c r="AQ4718"/>
      <c r="AU4718" s="5" t="s">
        <v>415</v>
      </c>
      <c r="AV4718" s="5"/>
      <c r="AW4718" t="s">
        <v>517</v>
      </c>
      <c r="AX4718" t="s">
        <v>517</v>
      </c>
      <c r="AY4718" t="s">
        <v>69</v>
      </c>
      <c r="AZ4718" t="s">
        <v>750</v>
      </c>
      <c r="BA4718" t="s">
        <v>751</v>
      </c>
      <c r="BB4718" t="s">
        <v>752</v>
      </c>
      <c r="BC4718" t="s">
        <v>753</v>
      </c>
      <c r="BD4718" t="s">
        <v>754</v>
      </c>
      <c r="BE4718" t="s">
        <v>755</v>
      </c>
      <c r="BF4718" t="s">
        <v>69</v>
      </c>
      <c r="BG4718" t="s">
        <v>69</v>
      </c>
      <c r="BH4718" t="s">
        <v>69</v>
      </c>
      <c r="BI4718" t="s">
        <v>69</v>
      </c>
      <c r="BJ4718" t="s">
        <v>69</v>
      </c>
      <c r="BK4718" t="s">
        <v>69</v>
      </c>
      <c r="BL4718" t="s">
        <v>159</v>
      </c>
      <c r="BM4718" t="s">
        <v>87</v>
      </c>
      <c r="BN4718" s="30" t="s">
        <v>527</v>
      </c>
      <c r="BO4718" t="s">
        <v>754</v>
      </c>
      <c r="BP4718">
        <v>1</v>
      </c>
      <c r="BQ4718">
        <v>43285899</v>
      </c>
      <c r="BR4718" s="12" t="s">
        <v>757</v>
      </c>
      <c r="BS4718">
        <v>29856</v>
      </c>
      <c r="BT4718" t="s">
        <v>69</v>
      </c>
      <c r="BU4718" t="s">
        <v>69</v>
      </c>
      <c r="BV4718" t="s">
        <v>69</v>
      </c>
      <c r="BW4718" t="s">
        <v>69</v>
      </c>
    </row>
    <row r="4719" spans="1:75" x14ac:dyDescent="0.2">
      <c r="A4719" t="s">
        <v>25960</v>
      </c>
      <c r="B4719" t="s">
        <v>25993</v>
      </c>
      <c r="C4719" t="s">
        <v>25994</v>
      </c>
      <c r="D4719" t="s">
        <v>25995</v>
      </c>
      <c r="E4719" t="s">
        <v>69</v>
      </c>
      <c r="F4719">
        <v>33975967</v>
      </c>
      <c r="G4719" s="3" t="s">
        <v>25964</v>
      </c>
      <c r="H4719" s="3" t="s">
        <v>25965</v>
      </c>
      <c r="J4719" s="3" t="s">
        <v>25966</v>
      </c>
      <c r="K4719" s="3" t="s">
        <v>171</v>
      </c>
      <c r="L4719" s="6" t="s">
        <v>25954</v>
      </c>
      <c r="M4719" s="24" t="s">
        <v>171</v>
      </c>
      <c r="O4719" s="44" t="s">
        <v>30786</v>
      </c>
      <c r="R4719" s="24" t="s">
        <v>170</v>
      </c>
      <c r="S4719" t="s">
        <v>6007</v>
      </c>
      <c r="T4719" t="str">
        <f>IF(X4719 &lt;&gt; "", CONCATENATE(Table1[[#This Row],[bioproject]],".",Table1[[#This Row],[Replicate group]]), "")</f>
        <v/>
      </c>
      <c r="AA4719" s="6" t="str">
        <f>IF(Table1[[#This Row],[fungi_species]] &lt;&gt; "", CONCATENATE(LEFT(Table1[[#This Row],[fungi_species]],2), LEFT(_xlfn.TEXTAFTER(Table1[[#This Row],[fungi_species]], " ", 1),3)),"")</f>
        <v/>
      </c>
      <c r="AB4719" s="7"/>
      <c r="AC4719" s="24" t="s">
        <v>25997</v>
      </c>
      <c r="AD4719" s="22" t="s">
        <v>69</v>
      </c>
      <c r="AE4719" s="24" t="s">
        <v>25996</v>
      </c>
      <c r="AF4719" s="22" t="s">
        <v>25972</v>
      </c>
      <c r="AG4719" s="24" t="s">
        <v>25997</v>
      </c>
      <c r="AH4719" t="s">
        <v>149</v>
      </c>
      <c r="AI4719" t="s">
        <v>150</v>
      </c>
      <c r="AJ4719" s="7"/>
      <c r="AK4719" s="7"/>
      <c r="AL4719"/>
      <c r="AN4719" s="7"/>
      <c r="AO4719" s="7"/>
      <c r="AP4719"/>
      <c r="AQ4719"/>
      <c r="AU4719" s="5"/>
      <c r="AV4719" s="5"/>
      <c r="AW4719" t="s">
        <v>2970</v>
      </c>
      <c r="AX4719" t="s">
        <v>2970</v>
      </c>
      <c r="AY4719" t="s">
        <v>69</v>
      </c>
      <c r="AZ4719" t="s">
        <v>25967</v>
      </c>
      <c r="BA4719" t="s">
        <v>25968</v>
      </c>
      <c r="BB4719" t="s">
        <v>25276</v>
      </c>
      <c r="BC4719" t="s">
        <v>25969</v>
      </c>
      <c r="BD4719" t="s">
        <v>25970</v>
      </c>
      <c r="BE4719" t="s">
        <v>25971</v>
      </c>
      <c r="BF4719" t="s">
        <v>69</v>
      </c>
      <c r="BG4719" t="s">
        <v>69</v>
      </c>
      <c r="BH4719" t="s">
        <v>69</v>
      </c>
      <c r="BI4719" t="s">
        <v>69</v>
      </c>
      <c r="BJ4719" t="s">
        <v>69</v>
      </c>
      <c r="BK4719" t="s">
        <v>69</v>
      </c>
      <c r="BL4719" t="s">
        <v>159</v>
      </c>
      <c r="BM4719" t="s">
        <v>87</v>
      </c>
      <c r="BN4719" s="30" t="s">
        <v>153</v>
      </c>
      <c r="BO4719" t="s">
        <v>25970</v>
      </c>
      <c r="BP4719">
        <v>1</v>
      </c>
      <c r="BQ4719">
        <v>2400599</v>
      </c>
      <c r="BR4719" s="12" t="s">
        <v>25974</v>
      </c>
      <c r="BS4719">
        <v>9606</v>
      </c>
      <c r="BT4719" t="s">
        <v>69</v>
      </c>
      <c r="BU4719">
        <v>54</v>
      </c>
      <c r="BV4719" t="s">
        <v>25976</v>
      </c>
      <c r="BW4719" t="s">
        <v>69</v>
      </c>
    </row>
    <row r="4720" spans="1:75" x14ac:dyDescent="0.2">
      <c r="A4720" t="s">
        <v>25960</v>
      </c>
      <c r="B4720" t="s">
        <v>25998</v>
      </c>
      <c r="C4720" t="s">
        <v>25999</v>
      </c>
      <c r="D4720" t="s">
        <v>26000</v>
      </c>
      <c r="E4720" t="s">
        <v>69</v>
      </c>
      <c r="F4720">
        <v>33975967</v>
      </c>
      <c r="G4720" s="3" t="s">
        <v>25964</v>
      </c>
      <c r="H4720" s="3" t="s">
        <v>25965</v>
      </c>
      <c r="J4720" s="3" t="s">
        <v>25966</v>
      </c>
      <c r="K4720" s="3" t="s">
        <v>171</v>
      </c>
      <c r="L4720" s="6" t="s">
        <v>25954</v>
      </c>
      <c r="M4720" s="24" t="s">
        <v>171</v>
      </c>
      <c r="O4720" s="44" t="s">
        <v>30786</v>
      </c>
      <c r="R4720" s="24" t="s">
        <v>170</v>
      </c>
      <c r="S4720" t="s">
        <v>6007</v>
      </c>
      <c r="T4720" t="str">
        <f>IF(X4720 &lt;&gt; "", CONCATENATE(Table1[[#This Row],[bioproject]],".",Table1[[#This Row],[Replicate group]]), "")</f>
        <v/>
      </c>
      <c r="AA4720" s="6" t="str">
        <f>IF(Table1[[#This Row],[fungi_species]] &lt;&gt; "", CONCATENATE(LEFT(Table1[[#This Row],[fungi_species]],2), LEFT(_xlfn.TEXTAFTER(Table1[[#This Row],[fungi_species]], " ", 1),3)),"")</f>
        <v/>
      </c>
      <c r="AB4720" s="7"/>
      <c r="AC4720" s="24" t="s">
        <v>26002</v>
      </c>
      <c r="AD4720" s="22" t="s">
        <v>69</v>
      </c>
      <c r="AE4720" s="24" t="s">
        <v>26001</v>
      </c>
      <c r="AF4720" s="22" t="s">
        <v>25972</v>
      </c>
      <c r="AG4720" s="24" t="s">
        <v>26002</v>
      </c>
      <c r="AH4720" t="s">
        <v>149</v>
      </c>
      <c r="AI4720" t="s">
        <v>150</v>
      </c>
      <c r="AJ4720" s="7"/>
      <c r="AK4720" s="7"/>
      <c r="AL4720"/>
      <c r="AN4720" s="7"/>
      <c r="AO4720" s="7"/>
      <c r="AP4720"/>
      <c r="AQ4720"/>
      <c r="AU4720" s="5"/>
      <c r="AV4720" s="5"/>
      <c r="AW4720" t="s">
        <v>2970</v>
      </c>
      <c r="AX4720" t="s">
        <v>2970</v>
      </c>
      <c r="AY4720" t="s">
        <v>69</v>
      </c>
      <c r="AZ4720" t="s">
        <v>25967</v>
      </c>
      <c r="BA4720" t="s">
        <v>25968</v>
      </c>
      <c r="BB4720" t="s">
        <v>25276</v>
      </c>
      <c r="BC4720" t="s">
        <v>25969</v>
      </c>
      <c r="BD4720" t="s">
        <v>25970</v>
      </c>
      <c r="BE4720" t="s">
        <v>25971</v>
      </c>
      <c r="BF4720" t="s">
        <v>69</v>
      </c>
      <c r="BG4720" t="s">
        <v>69</v>
      </c>
      <c r="BH4720" t="s">
        <v>69</v>
      </c>
      <c r="BI4720" t="s">
        <v>69</v>
      </c>
      <c r="BJ4720" t="s">
        <v>69</v>
      </c>
      <c r="BK4720" t="s">
        <v>69</v>
      </c>
      <c r="BL4720" t="s">
        <v>159</v>
      </c>
      <c r="BM4720" t="s">
        <v>87</v>
      </c>
      <c r="BN4720" s="30" t="s">
        <v>153</v>
      </c>
      <c r="BO4720" t="s">
        <v>25970</v>
      </c>
      <c r="BP4720">
        <v>1</v>
      </c>
      <c r="BQ4720">
        <v>1841235</v>
      </c>
      <c r="BR4720" s="12" t="s">
        <v>25974</v>
      </c>
      <c r="BS4720">
        <v>9606</v>
      </c>
      <c r="BT4720" t="s">
        <v>69</v>
      </c>
      <c r="BU4720">
        <v>54</v>
      </c>
      <c r="BV4720" t="s">
        <v>25976</v>
      </c>
      <c r="BW4720" t="s">
        <v>69</v>
      </c>
    </row>
    <row r="4721" spans="1:75" x14ac:dyDescent="0.2">
      <c r="A4721" t="s">
        <v>25960</v>
      </c>
      <c r="B4721" t="s">
        <v>26003</v>
      </c>
      <c r="C4721" t="s">
        <v>26004</v>
      </c>
      <c r="D4721" t="s">
        <v>26005</v>
      </c>
      <c r="E4721" t="s">
        <v>69</v>
      </c>
      <c r="F4721">
        <v>33975967</v>
      </c>
      <c r="G4721" s="3" t="s">
        <v>25964</v>
      </c>
      <c r="H4721" s="3" t="s">
        <v>25965</v>
      </c>
      <c r="J4721" s="3" t="s">
        <v>25966</v>
      </c>
      <c r="K4721" s="3" t="s">
        <v>171</v>
      </c>
      <c r="L4721" s="6" t="s">
        <v>25954</v>
      </c>
      <c r="M4721" s="24" t="s">
        <v>171</v>
      </c>
      <c r="O4721" s="44" t="s">
        <v>30786</v>
      </c>
      <c r="R4721" s="24" t="s">
        <v>170</v>
      </c>
      <c r="S4721" t="s">
        <v>6007</v>
      </c>
      <c r="T4721" t="str">
        <f>IF(X4721 &lt;&gt; "", CONCATENATE(Table1[[#This Row],[bioproject]],".",Table1[[#This Row],[Replicate group]]), "")</f>
        <v/>
      </c>
      <c r="AA4721" s="6" t="str">
        <f>IF(Table1[[#This Row],[fungi_species]] &lt;&gt; "", CONCATENATE(LEFT(Table1[[#This Row],[fungi_species]],2), LEFT(_xlfn.TEXTAFTER(Table1[[#This Row],[fungi_species]], " ", 1),3)),"")</f>
        <v/>
      </c>
      <c r="AB4721" s="7"/>
      <c r="AC4721" s="24" t="s">
        <v>26007</v>
      </c>
      <c r="AD4721" s="22" t="s">
        <v>69</v>
      </c>
      <c r="AE4721" s="24" t="s">
        <v>26006</v>
      </c>
      <c r="AF4721" s="22" t="s">
        <v>25972</v>
      </c>
      <c r="AG4721" s="24" t="s">
        <v>26007</v>
      </c>
      <c r="AH4721" t="s">
        <v>149</v>
      </c>
      <c r="AI4721" t="s">
        <v>150</v>
      </c>
      <c r="AJ4721" s="7"/>
      <c r="AK4721" s="7"/>
      <c r="AL4721"/>
      <c r="AN4721" s="7"/>
      <c r="AO4721" s="7"/>
      <c r="AP4721"/>
      <c r="AQ4721"/>
      <c r="AU4721" s="5"/>
      <c r="AV4721" s="5"/>
      <c r="AW4721" t="s">
        <v>2970</v>
      </c>
      <c r="AX4721" t="s">
        <v>2970</v>
      </c>
      <c r="AY4721" t="s">
        <v>69</v>
      </c>
      <c r="AZ4721" t="s">
        <v>25967</v>
      </c>
      <c r="BA4721" t="s">
        <v>25968</v>
      </c>
      <c r="BB4721" t="s">
        <v>25276</v>
      </c>
      <c r="BC4721" t="s">
        <v>25969</v>
      </c>
      <c r="BD4721" t="s">
        <v>25970</v>
      </c>
      <c r="BE4721" t="s">
        <v>25971</v>
      </c>
      <c r="BF4721" t="s">
        <v>69</v>
      </c>
      <c r="BG4721" t="s">
        <v>69</v>
      </c>
      <c r="BH4721" t="s">
        <v>69</v>
      </c>
      <c r="BI4721" t="s">
        <v>69</v>
      </c>
      <c r="BJ4721" t="s">
        <v>69</v>
      </c>
      <c r="BK4721" t="s">
        <v>69</v>
      </c>
      <c r="BL4721" t="s">
        <v>159</v>
      </c>
      <c r="BM4721" t="s">
        <v>87</v>
      </c>
      <c r="BN4721" s="30" t="s">
        <v>153</v>
      </c>
      <c r="BO4721" t="s">
        <v>25970</v>
      </c>
      <c r="BP4721">
        <v>1</v>
      </c>
      <c r="BQ4721">
        <v>1521817</v>
      </c>
      <c r="BR4721" s="12" t="s">
        <v>25974</v>
      </c>
      <c r="BS4721">
        <v>9606</v>
      </c>
      <c r="BT4721" t="s">
        <v>69</v>
      </c>
      <c r="BU4721">
        <v>54</v>
      </c>
      <c r="BV4721" t="s">
        <v>25976</v>
      </c>
      <c r="BW4721" t="s">
        <v>69</v>
      </c>
    </row>
    <row r="4722" spans="1:75" x14ac:dyDescent="0.2">
      <c r="A4722" t="s">
        <v>742</v>
      </c>
      <c r="B4722" t="s">
        <v>759</v>
      </c>
      <c r="C4722" t="s">
        <v>760</v>
      </c>
      <c r="D4722" t="s">
        <v>761</v>
      </c>
      <c r="E4722" t="s">
        <v>69</v>
      </c>
      <c r="F4722">
        <v>35695572</v>
      </c>
      <c r="G4722" s="3" t="s">
        <v>746</v>
      </c>
      <c r="H4722" s="3" t="s">
        <v>511</v>
      </c>
      <c r="I4722" s="3" t="s">
        <v>747</v>
      </c>
      <c r="J4722" s="3" t="s">
        <v>748</v>
      </c>
      <c r="K4722" s="3" t="s">
        <v>171</v>
      </c>
      <c r="L4722" s="6" t="s">
        <v>749</v>
      </c>
      <c r="M4722" s="24" t="s">
        <v>171</v>
      </c>
      <c r="O4722" s="24" t="s">
        <v>30786</v>
      </c>
      <c r="P4722" s="14"/>
      <c r="Q4722" s="14"/>
      <c r="R4722" s="24" t="s">
        <v>170</v>
      </c>
      <c r="S4722" t="s">
        <v>515</v>
      </c>
      <c r="T4722" t="str">
        <f>IF(X4722 &lt;&gt; "", CONCATENATE(Table1[[#This Row],[bioproject]],".",Table1[[#This Row],[Replicate group]]), "")</f>
        <v>PRJEB51338.A</v>
      </c>
      <c r="X4722" s="6" t="s">
        <v>27749</v>
      </c>
      <c r="Z4722" s="66" t="s">
        <v>517</v>
      </c>
      <c r="AA4722" s="6" t="str">
        <f>IF(Table1[[#This Row],[fungi_species]] &lt;&gt; "", CONCATENATE(LEFT(Table1[[#This Row],[fungi_species]],2), LEFT(_xlfn.TEXTAFTER(Table1[[#This Row],[fungi_species]], " ", 1),3)),"")</f>
        <v>Clros</v>
      </c>
      <c r="AB4722" s="7"/>
      <c r="AC4722" s="24" t="s">
        <v>763</v>
      </c>
      <c r="AD4722" s="22" t="s">
        <v>69</v>
      </c>
      <c r="AE4722" s="24" t="s">
        <v>159</v>
      </c>
      <c r="AF4722" s="22" t="s">
        <v>762</v>
      </c>
      <c r="AG4722" s="24" t="s">
        <v>69</v>
      </c>
      <c r="AH4722" t="s">
        <v>174</v>
      </c>
      <c r="AI4722" t="s">
        <v>150</v>
      </c>
      <c r="AJ4722" s="7"/>
      <c r="AK4722" s="7"/>
      <c r="AL4722"/>
      <c r="AN4722" s="7" t="s">
        <v>171</v>
      </c>
      <c r="AO4722" s="7" t="s">
        <v>175</v>
      </c>
      <c r="AP4722"/>
      <c r="AQ4722"/>
      <c r="AU4722" s="5" t="s">
        <v>415</v>
      </c>
      <c r="AV4722" s="5"/>
      <c r="AW4722" t="s">
        <v>517</v>
      </c>
      <c r="AX4722" t="s">
        <v>517</v>
      </c>
      <c r="AY4722" t="s">
        <v>69</v>
      </c>
      <c r="AZ4722" t="s">
        <v>750</v>
      </c>
      <c r="BA4722" t="s">
        <v>751</v>
      </c>
      <c r="BB4722" t="s">
        <v>752</v>
      </c>
      <c r="BC4722" t="s">
        <v>753</v>
      </c>
      <c r="BD4722" t="s">
        <v>754</v>
      </c>
      <c r="BE4722" t="s">
        <v>755</v>
      </c>
      <c r="BF4722" t="s">
        <v>69</v>
      </c>
      <c r="BG4722" t="s">
        <v>69</v>
      </c>
      <c r="BH4722" t="s">
        <v>69</v>
      </c>
      <c r="BI4722" t="s">
        <v>69</v>
      </c>
      <c r="BJ4722" t="s">
        <v>69</v>
      </c>
      <c r="BK4722" t="s">
        <v>69</v>
      </c>
      <c r="BL4722" t="s">
        <v>159</v>
      </c>
      <c r="BM4722" t="s">
        <v>87</v>
      </c>
      <c r="BN4722" s="30" t="s">
        <v>527</v>
      </c>
      <c r="BO4722" t="s">
        <v>754</v>
      </c>
      <c r="BP4722">
        <v>1</v>
      </c>
      <c r="BQ4722">
        <v>45092696</v>
      </c>
      <c r="BR4722" s="12" t="s">
        <v>757</v>
      </c>
      <c r="BS4722">
        <v>29856</v>
      </c>
      <c r="BT4722" t="s">
        <v>69</v>
      </c>
      <c r="BU4722" t="s">
        <v>69</v>
      </c>
      <c r="BV4722" t="s">
        <v>69</v>
      </c>
      <c r="BW4722" t="s">
        <v>69</v>
      </c>
    </row>
    <row r="4723" spans="1:75" x14ac:dyDescent="0.2">
      <c r="A4723" t="s">
        <v>25960</v>
      </c>
      <c r="B4723" t="s">
        <v>26013</v>
      </c>
      <c r="C4723" t="s">
        <v>26014</v>
      </c>
      <c r="D4723" t="s">
        <v>26015</v>
      </c>
      <c r="E4723" t="s">
        <v>69</v>
      </c>
      <c r="F4723">
        <v>33975967</v>
      </c>
      <c r="G4723" s="3" t="s">
        <v>25964</v>
      </c>
      <c r="H4723" s="3" t="s">
        <v>25965</v>
      </c>
      <c r="J4723" s="3" t="s">
        <v>25966</v>
      </c>
      <c r="K4723" s="3" t="s">
        <v>171</v>
      </c>
      <c r="L4723" s="6" t="s">
        <v>25954</v>
      </c>
      <c r="M4723" s="24" t="s">
        <v>171</v>
      </c>
      <c r="O4723" s="44" t="s">
        <v>30786</v>
      </c>
      <c r="R4723" s="24" t="s">
        <v>170</v>
      </c>
      <c r="S4723" t="s">
        <v>6007</v>
      </c>
      <c r="T4723" t="str">
        <f>IF(X4723 &lt;&gt; "", CONCATENATE(Table1[[#This Row],[bioproject]],".",Table1[[#This Row],[Replicate group]]), "")</f>
        <v/>
      </c>
      <c r="AA4723" s="6" t="str">
        <f>IF(Table1[[#This Row],[fungi_species]] &lt;&gt; "", CONCATENATE(LEFT(Table1[[#This Row],[fungi_species]],2), LEFT(_xlfn.TEXTAFTER(Table1[[#This Row],[fungi_species]], " ", 1),3)),"")</f>
        <v/>
      </c>
      <c r="AB4723" s="7"/>
      <c r="AC4723" s="24" t="s">
        <v>26017</v>
      </c>
      <c r="AD4723" s="22" t="s">
        <v>69</v>
      </c>
      <c r="AE4723" s="24" t="s">
        <v>26016</v>
      </c>
      <c r="AF4723" s="22" t="s">
        <v>25972</v>
      </c>
      <c r="AG4723" s="24" t="s">
        <v>26017</v>
      </c>
      <c r="AH4723" t="s">
        <v>149</v>
      </c>
      <c r="AI4723" t="s">
        <v>150</v>
      </c>
      <c r="AJ4723" s="7"/>
      <c r="AK4723" s="7"/>
      <c r="AL4723"/>
      <c r="AN4723" s="7"/>
      <c r="AO4723" s="7"/>
      <c r="AP4723"/>
      <c r="AQ4723"/>
      <c r="AU4723" s="5"/>
      <c r="AV4723" s="5"/>
      <c r="AW4723" t="s">
        <v>2970</v>
      </c>
      <c r="AX4723" t="s">
        <v>2970</v>
      </c>
      <c r="AY4723" t="s">
        <v>69</v>
      </c>
      <c r="AZ4723" t="s">
        <v>25967</v>
      </c>
      <c r="BA4723" t="s">
        <v>25968</v>
      </c>
      <c r="BB4723" t="s">
        <v>25276</v>
      </c>
      <c r="BC4723" t="s">
        <v>25969</v>
      </c>
      <c r="BD4723" t="s">
        <v>25970</v>
      </c>
      <c r="BE4723" t="s">
        <v>25971</v>
      </c>
      <c r="BF4723" t="s">
        <v>69</v>
      </c>
      <c r="BG4723" t="s">
        <v>69</v>
      </c>
      <c r="BH4723" t="s">
        <v>69</v>
      </c>
      <c r="BI4723" t="s">
        <v>69</v>
      </c>
      <c r="BJ4723" t="s">
        <v>69</v>
      </c>
      <c r="BK4723" t="s">
        <v>69</v>
      </c>
      <c r="BL4723" t="s">
        <v>159</v>
      </c>
      <c r="BM4723" t="s">
        <v>87</v>
      </c>
      <c r="BN4723" s="30" t="s">
        <v>153</v>
      </c>
      <c r="BO4723" t="s">
        <v>25970</v>
      </c>
      <c r="BP4723">
        <v>1</v>
      </c>
      <c r="BQ4723">
        <v>1703353</v>
      </c>
      <c r="BR4723" s="12" t="s">
        <v>25974</v>
      </c>
      <c r="BS4723">
        <v>9606</v>
      </c>
      <c r="BT4723" t="s">
        <v>69</v>
      </c>
      <c r="BU4723">
        <v>54</v>
      </c>
      <c r="BV4723" t="s">
        <v>25976</v>
      </c>
      <c r="BW4723" t="s">
        <v>69</v>
      </c>
    </row>
    <row r="4724" spans="1:75" x14ac:dyDescent="0.2">
      <c r="A4724" t="s">
        <v>25960</v>
      </c>
      <c r="B4724" t="s">
        <v>26018</v>
      </c>
      <c r="C4724" t="s">
        <v>26019</v>
      </c>
      <c r="D4724" t="s">
        <v>26020</v>
      </c>
      <c r="E4724" t="s">
        <v>69</v>
      </c>
      <c r="F4724">
        <v>33975967</v>
      </c>
      <c r="G4724" s="3" t="s">
        <v>25964</v>
      </c>
      <c r="H4724" s="3" t="s">
        <v>25965</v>
      </c>
      <c r="J4724" s="3" t="s">
        <v>25966</v>
      </c>
      <c r="K4724" s="3" t="s">
        <v>171</v>
      </c>
      <c r="L4724" s="6" t="s">
        <v>25954</v>
      </c>
      <c r="M4724" s="24" t="s">
        <v>171</v>
      </c>
      <c r="O4724" s="44" t="s">
        <v>30786</v>
      </c>
      <c r="R4724" s="24" t="s">
        <v>170</v>
      </c>
      <c r="S4724" t="s">
        <v>6007</v>
      </c>
      <c r="T4724" t="str">
        <f>IF(X4724 &lt;&gt; "", CONCATENATE(Table1[[#This Row],[bioproject]],".",Table1[[#This Row],[Replicate group]]), "")</f>
        <v/>
      </c>
      <c r="AA4724" s="6" t="str">
        <f>IF(Table1[[#This Row],[fungi_species]] &lt;&gt; "", CONCATENATE(LEFT(Table1[[#This Row],[fungi_species]],2), LEFT(_xlfn.TEXTAFTER(Table1[[#This Row],[fungi_species]], " ", 1),3)),"")</f>
        <v/>
      </c>
      <c r="AB4724" s="7"/>
      <c r="AC4724" s="24" t="s">
        <v>26022</v>
      </c>
      <c r="AD4724" s="22" t="s">
        <v>69</v>
      </c>
      <c r="AE4724" s="24" t="s">
        <v>26021</v>
      </c>
      <c r="AF4724" s="22" t="s">
        <v>25972</v>
      </c>
      <c r="AG4724" s="24" t="s">
        <v>26022</v>
      </c>
      <c r="AH4724" t="s">
        <v>149</v>
      </c>
      <c r="AI4724" t="s">
        <v>150</v>
      </c>
      <c r="AJ4724" s="7"/>
      <c r="AK4724" s="7"/>
      <c r="AL4724"/>
      <c r="AN4724" s="7"/>
      <c r="AO4724" s="7"/>
      <c r="AP4724"/>
      <c r="AQ4724"/>
      <c r="AU4724" s="5"/>
      <c r="AV4724" s="5"/>
      <c r="AW4724" t="s">
        <v>2970</v>
      </c>
      <c r="AX4724" t="s">
        <v>2970</v>
      </c>
      <c r="AY4724" t="s">
        <v>69</v>
      </c>
      <c r="AZ4724" t="s">
        <v>25967</v>
      </c>
      <c r="BA4724" t="s">
        <v>25968</v>
      </c>
      <c r="BB4724" t="s">
        <v>25276</v>
      </c>
      <c r="BC4724" t="s">
        <v>25969</v>
      </c>
      <c r="BD4724" t="s">
        <v>25970</v>
      </c>
      <c r="BE4724" t="s">
        <v>25971</v>
      </c>
      <c r="BF4724" t="s">
        <v>69</v>
      </c>
      <c r="BG4724" t="s">
        <v>69</v>
      </c>
      <c r="BH4724" t="s">
        <v>69</v>
      </c>
      <c r="BI4724" t="s">
        <v>69</v>
      </c>
      <c r="BJ4724" t="s">
        <v>69</v>
      </c>
      <c r="BK4724" t="s">
        <v>69</v>
      </c>
      <c r="BL4724" t="s">
        <v>159</v>
      </c>
      <c r="BM4724" t="s">
        <v>87</v>
      </c>
      <c r="BN4724" s="30" t="s">
        <v>153</v>
      </c>
      <c r="BO4724" t="s">
        <v>25970</v>
      </c>
      <c r="BP4724">
        <v>1</v>
      </c>
      <c r="BQ4724">
        <v>1819774</v>
      </c>
      <c r="BR4724" s="12" t="s">
        <v>25974</v>
      </c>
      <c r="BS4724">
        <v>9606</v>
      </c>
      <c r="BT4724" t="s">
        <v>69</v>
      </c>
      <c r="BU4724">
        <v>54</v>
      </c>
      <c r="BV4724" t="s">
        <v>25976</v>
      </c>
      <c r="BW4724" t="s">
        <v>69</v>
      </c>
    </row>
    <row r="4725" spans="1:75" x14ac:dyDescent="0.2">
      <c r="A4725" t="s">
        <v>742</v>
      </c>
      <c r="B4725" t="s">
        <v>743</v>
      </c>
      <c r="C4725" t="s">
        <v>744</v>
      </c>
      <c r="D4725" t="s">
        <v>745</v>
      </c>
      <c r="E4725" t="s">
        <v>69</v>
      </c>
      <c r="F4725">
        <v>35695572</v>
      </c>
      <c r="G4725" s="3" t="s">
        <v>746</v>
      </c>
      <c r="H4725" s="3" t="s">
        <v>511</v>
      </c>
      <c r="I4725" s="3" t="s">
        <v>747</v>
      </c>
      <c r="J4725" s="3" t="s">
        <v>748</v>
      </c>
      <c r="K4725" s="3" t="s">
        <v>171</v>
      </c>
      <c r="L4725" s="6" t="s">
        <v>30788</v>
      </c>
      <c r="M4725" s="24" t="s">
        <v>171</v>
      </c>
      <c r="O4725" s="24" t="s">
        <v>30786</v>
      </c>
      <c r="P4725" s="14"/>
      <c r="Q4725" s="14"/>
      <c r="R4725" s="24" t="s">
        <v>170</v>
      </c>
      <c r="S4725" t="s">
        <v>515</v>
      </c>
      <c r="T4725" t="str">
        <f>IF(X4725 &lt;&gt; "", CONCATENATE(Table1[[#This Row],[bioproject]],".",Table1[[#This Row],[Replicate group]]), "")</f>
        <v>PRJEB51338.A</v>
      </c>
      <c r="X4725" s="6" t="s">
        <v>27749</v>
      </c>
      <c r="Z4725" s="66" t="s">
        <v>517</v>
      </c>
      <c r="AA4725" s="6" t="str">
        <f>IF(Table1[[#This Row],[fungi_species]] &lt;&gt; "", CONCATENATE(LEFT(Table1[[#This Row],[fungi_species]],2), LEFT(_xlfn.TEXTAFTER(Table1[[#This Row],[fungi_species]], " ", 1),3)),"")</f>
        <v>Clros</v>
      </c>
      <c r="AB4725" s="7"/>
      <c r="AC4725" s="24" t="s">
        <v>758</v>
      </c>
      <c r="AD4725" s="22" t="s">
        <v>69</v>
      </c>
      <c r="AE4725" s="24" t="s">
        <v>159</v>
      </c>
      <c r="AF4725" s="22" t="s">
        <v>756</v>
      </c>
      <c r="AG4725" s="24" t="s">
        <v>69</v>
      </c>
      <c r="AH4725" t="s">
        <v>174</v>
      </c>
      <c r="AI4725" t="s">
        <v>150</v>
      </c>
      <c r="AJ4725" s="7"/>
      <c r="AK4725" s="7"/>
      <c r="AL4725"/>
      <c r="AN4725" s="7" t="s">
        <v>171</v>
      </c>
      <c r="AO4725" s="7" t="s">
        <v>175</v>
      </c>
      <c r="AP4725"/>
      <c r="AQ4725"/>
      <c r="AU4725" s="5" t="s">
        <v>415</v>
      </c>
      <c r="AV4725" s="5"/>
      <c r="AW4725" t="s">
        <v>517</v>
      </c>
      <c r="AX4725" t="s">
        <v>517</v>
      </c>
      <c r="AY4725" t="s">
        <v>69</v>
      </c>
      <c r="AZ4725" t="s">
        <v>750</v>
      </c>
      <c r="BA4725" t="s">
        <v>751</v>
      </c>
      <c r="BB4725" t="s">
        <v>752</v>
      </c>
      <c r="BC4725" t="s">
        <v>753</v>
      </c>
      <c r="BD4725" t="s">
        <v>754</v>
      </c>
      <c r="BE4725" t="s">
        <v>755</v>
      </c>
      <c r="BF4725" t="s">
        <v>69</v>
      </c>
      <c r="BG4725" t="s">
        <v>69</v>
      </c>
      <c r="BH4725" t="s">
        <v>69</v>
      </c>
      <c r="BI4725" t="s">
        <v>69</v>
      </c>
      <c r="BJ4725" t="s">
        <v>69</v>
      </c>
      <c r="BK4725" t="s">
        <v>69</v>
      </c>
      <c r="BL4725" t="s">
        <v>159</v>
      </c>
      <c r="BM4725" t="s">
        <v>87</v>
      </c>
      <c r="BN4725" s="30" t="s">
        <v>527</v>
      </c>
      <c r="BO4725" t="s">
        <v>754</v>
      </c>
      <c r="BP4725">
        <v>1</v>
      </c>
      <c r="BQ4725">
        <v>45407731</v>
      </c>
      <c r="BR4725" s="12" t="s">
        <v>757</v>
      </c>
      <c r="BS4725">
        <v>29856</v>
      </c>
      <c r="BT4725" t="s">
        <v>69</v>
      </c>
      <c r="BU4725" t="s">
        <v>69</v>
      </c>
      <c r="BV4725" t="s">
        <v>69</v>
      </c>
      <c r="BW4725" t="s">
        <v>69</v>
      </c>
    </row>
    <row r="4726" spans="1:75" x14ac:dyDescent="0.2">
      <c r="A4726" t="s">
        <v>742</v>
      </c>
      <c r="B4726" t="s">
        <v>764</v>
      </c>
      <c r="C4726" t="s">
        <v>765</v>
      </c>
      <c r="D4726" t="s">
        <v>766</v>
      </c>
      <c r="E4726" t="s">
        <v>69</v>
      </c>
      <c r="F4726">
        <v>35695572</v>
      </c>
      <c r="G4726" s="3" t="s">
        <v>746</v>
      </c>
      <c r="H4726" s="3" t="s">
        <v>511</v>
      </c>
      <c r="I4726" s="3" t="s">
        <v>747</v>
      </c>
      <c r="J4726" s="3" t="s">
        <v>748</v>
      </c>
      <c r="K4726" s="3" t="s">
        <v>171</v>
      </c>
      <c r="L4726" s="6" t="s">
        <v>749</v>
      </c>
      <c r="M4726" s="24" t="s">
        <v>171</v>
      </c>
      <c r="O4726" s="24" t="s">
        <v>30786</v>
      </c>
      <c r="P4726" s="14"/>
      <c r="Q4726" s="14"/>
      <c r="R4726" s="24" t="s">
        <v>170</v>
      </c>
      <c r="S4726" t="s">
        <v>515</v>
      </c>
      <c r="T4726" t="str">
        <f>IF(X4726 &lt;&gt; "", CONCATENATE(Table1[[#This Row],[bioproject]],".",Table1[[#This Row],[Replicate group]]), "")</f>
        <v>PRJEB51338.A</v>
      </c>
      <c r="X4726" s="6" t="s">
        <v>27749</v>
      </c>
      <c r="Z4726" s="66" t="s">
        <v>517</v>
      </c>
      <c r="AA4726" s="6" t="str">
        <f>IF(Table1[[#This Row],[fungi_species]] &lt;&gt; "", CONCATENATE(LEFT(Table1[[#This Row],[fungi_species]],2), LEFT(_xlfn.TEXTAFTER(Table1[[#This Row],[fungi_species]], " ", 1),3)),"")</f>
        <v>Clros</v>
      </c>
      <c r="AB4726" s="7"/>
      <c r="AC4726" s="24" t="s">
        <v>768</v>
      </c>
      <c r="AD4726" s="22" t="s">
        <v>69</v>
      </c>
      <c r="AE4726" s="24" t="s">
        <v>159</v>
      </c>
      <c r="AF4726" s="22" t="s">
        <v>767</v>
      </c>
      <c r="AG4726" s="24" t="s">
        <v>69</v>
      </c>
      <c r="AH4726" t="s">
        <v>174</v>
      </c>
      <c r="AI4726" t="s">
        <v>150</v>
      </c>
      <c r="AJ4726" s="7"/>
      <c r="AK4726" s="7"/>
      <c r="AL4726"/>
      <c r="AN4726" s="7" t="s">
        <v>171</v>
      </c>
      <c r="AO4726" s="7" t="s">
        <v>175</v>
      </c>
      <c r="AP4726"/>
      <c r="AQ4726"/>
      <c r="AU4726" s="5" t="s">
        <v>415</v>
      </c>
      <c r="AV4726" s="5"/>
      <c r="AW4726" t="s">
        <v>517</v>
      </c>
      <c r="AX4726" t="s">
        <v>517</v>
      </c>
      <c r="AY4726" t="s">
        <v>69</v>
      </c>
      <c r="AZ4726" t="s">
        <v>750</v>
      </c>
      <c r="BA4726" t="s">
        <v>751</v>
      </c>
      <c r="BB4726" t="s">
        <v>752</v>
      </c>
      <c r="BC4726" t="s">
        <v>753</v>
      </c>
      <c r="BD4726" t="s">
        <v>754</v>
      </c>
      <c r="BE4726" t="s">
        <v>755</v>
      </c>
      <c r="BF4726" t="s">
        <v>69</v>
      </c>
      <c r="BG4726" t="s">
        <v>69</v>
      </c>
      <c r="BH4726" t="s">
        <v>69</v>
      </c>
      <c r="BI4726" t="s">
        <v>69</v>
      </c>
      <c r="BJ4726" t="s">
        <v>69</v>
      </c>
      <c r="BK4726" t="s">
        <v>69</v>
      </c>
      <c r="BL4726" t="s">
        <v>159</v>
      </c>
      <c r="BM4726" t="s">
        <v>87</v>
      </c>
      <c r="BN4726" s="30" t="s">
        <v>527</v>
      </c>
      <c r="BO4726" t="s">
        <v>754</v>
      </c>
      <c r="BP4726">
        <v>1</v>
      </c>
      <c r="BQ4726">
        <v>52569532</v>
      </c>
      <c r="BR4726" s="12" t="s">
        <v>757</v>
      </c>
      <c r="BS4726">
        <v>29856</v>
      </c>
      <c r="BT4726" t="s">
        <v>69</v>
      </c>
      <c r="BU4726" t="s">
        <v>69</v>
      </c>
      <c r="BV4726" t="s">
        <v>69</v>
      </c>
      <c r="BW4726" t="s">
        <v>69</v>
      </c>
    </row>
    <row r="4727" spans="1:75" x14ac:dyDescent="0.2">
      <c r="A4727" t="s">
        <v>25960</v>
      </c>
      <c r="B4727" t="s">
        <v>26033</v>
      </c>
      <c r="C4727" t="s">
        <v>26034</v>
      </c>
      <c r="D4727" t="s">
        <v>26035</v>
      </c>
      <c r="E4727" t="s">
        <v>69</v>
      </c>
      <c r="F4727">
        <v>33975967</v>
      </c>
      <c r="G4727" s="3" t="s">
        <v>25964</v>
      </c>
      <c r="H4727" s="3" t="s">
        <v>25965</v>
      </c>
      <c r="J4727" s="3" t="s">
        <v>25966</v>
      </c>
      <c r="K4727" s="3" t="s">
        <v>171</v>
      </c>
      <c r="M4727" s="24" t="s">
        <v>73</v>
      </c>
      <c r="N4727" s="5" t="s">
        <v>438</v>
      </c>
      <c r="O4727" s="44" t="s">
        <v>30786</v>
      </c>
      <c r="R4727" s="24" t="s">
        <v>667</v>
      </c>
      <c r="T4727" t="str">
        <f>IF(X4727 &lt;&gt; "", CONCATENATE(Table1[[#This Row],[bioproject]],".",Table1[[#This Row],[Replicate group]]), "")</f>
        <v/>
      </c>
      <c r="AA4727" s="6" t="str">
        <f>IF(Table1[[#This Row],[fungi_species]] &lt;&gt; "", CONCATENATE(LEFT(Table1[[#This Row],[fungi_species]],2), LEFT(_xlfn.TEXTAFTER(Table1[[#This Row],[fungi_species]], " ", 1),3)),"")</f>
        <v/>
      </c>
      <c r="AB4727" s="7"/>
      <c r="AC4727" t="s">
        <v>26037</v>
      </c>
      <c r="AD4727" t="s">
        <v>69</v>
      </c>
      <c r="AE4727" t="s">
        <v>26037</v>
      </c>
      <c r="AF4727" s="22" t="s">
        <v>26036</v>
      </c>
      <c r="AG4727" s="24" t="s">
        <v>26037</v>
      </c>
      <c r="AH4727" t="s">
        <v>668</v>
      </c>
      <c r="AI4727" t="s">
        <v>77</v>
      </c>
      <c r="AJ4727" s="7"/>
      <c r="AK4727" s="7"/>
      <c r="AL4727"/>
      <c r="AN4727" s="7"/>
      <c r="AO4727" s="7"/>
      <c r="AP4727"/>
      <c r="AQ4727"/>
      <c r="AU4727" s="5"/>
      <c r="AV4727" s="5"/>
      <c r="AW4727" t="s">
        <v>2970</v>
      </c>
      <c r="AX4727" t="s">
        <v>2970</v>
      </c>
      <c r="AY4727" t="s">
        <v>69</v>
      </c>
      <c r="AZ4727" t="s">
        <v>25967</v>
      </c>
      <c r="BA4727" t="s">
        <v>25968</v>
      </c>
      <c r="BB4727" t="s">
        <v>25276</v>
      </c>
      <c r="BC4727" t="s">
        <v>25969</v>
      </c>
      <c r="BD4727" t="s">
        <v>25970</v>
      </c>
      <c r="BE4727" t="s">
        <v>25971</v>
      </c>
      <c r="BF4727" t="s">
        <v>69</v>
      </c>
      <c r="BG4727" t="s">
        <v>69</v>
      </c>
      <c r="BH4727" t="s">
        <v>69</v>
      </c>
      <c r="BI4727" t="s">
        <v>69</v>
      </c>
      <c r="BJ4727" t="s">
        <v>69</v>
      </c>
      <c r="BK4727" t="s">
        <v>69</v>
      </c>
      <c r="BL4727" t="s">
        <v>159</v>
      </c>
      <c r="BM4727" t="s">
        <v>87</v>
      </c>
      <c r="BN4727" t="s">
        <v>527</v>
      </c>
      <c r="BO4727" t="s">
        <v>25970</v>
      </c>
      <c r="BP4727">
        <v>1</v>
      </c>
      <c r="BQ4727">
        <v>22627990</v>
      </c>
      <c r="BR4727" s="12" t="s">
        <v>26038</v>
      </c>
      <c r="BS4727">
        <v>9606</v>
      </c>
      <c r="BT4727" t="s">
        <v>69</v>
      </c>
      <c r="BU4727">
        <v>54</v>
      </c>
      <c r="BV4727" t="s">
        <v>25976</v>
      </c>
      <c r="BW4727" t="s">
        <v>69</v>
      </c>
    </row>
    <row r="4728" spans="1:75" x14ac:dyDescent="0.2">
      <c r="A4728" t="s">
        <v>25960</v>
      </c>
      <c r="B4728" t="s">
        <v>26039</v>
      </c>
      <c r="C4728" t="s">
        <v>26040</v>
      </c>
      <c r="D4728" t="s">
        <v>26041</v>
      </c>
      <c r="E4728" t="s">
        <v>69</v>
      </c>
      <c r="F4728">
        <v>33975967</v>
      </c>
      <c r="G4728" s="3" t="s">
        <v>25964</v>
      </c>
      <c r="H4728" s="3" t="s">
        <v>25965</v>
      </c>
      <c r="J4728" s="3" t="s">
        <v>25966</v>
      </c>
      <c r="K4728" s="3" t="s">
        <v>171</v>
      </c>
      <c r="M4728" s="24" t="s">
        <v>73</v>
      </c>
      <c r="N4728" s="5" t="s">
        <v>438</v>
      </c>
      <c r="O4728" s="44" t="s">
        <v>30786</v>
      </c>
      <c r="R4728" s="24" t="s">
        <v>667</v>
      </c>
      <c r="T4728" t="str">
        <f>IF(X4728 &lt;&gt; "", CONCATENATE(Table1[[#This Row],[bioproject]],".",Table1[[#This Row],[Replicate group]]), "")</f>
        <v/>
      </c>
      <c r="AA4728" s="6" t="str">
        <f>IF(Table1[[#This Row],[fungi_species]] &lt;&gt; "", CONCATENATE(LEFT(Table1[[#This Row],[fungi_species]],2), LEFT(_xlfn.TEXTAFTER(Table1[[#This Row],[fungi_species]], " ", 1),3)),"")</f>
        <v/>
      </c>
      <c r="AB4728" s="7"/>
      <c r="AC4728" t="s">
        <v>26042</v>
      </c>
      <c r="AD4728" t="s">
        <v>69</v>
      </c>
      <c r="AE4728" t="s">
        <v>26042</v>
      </c>
      <c r="AF4728" s="22" t="s">
        <v>26036</v>
      </c>
      <c r="AG4728" s="24" t="s">
        <v>26042</v>
      </c>
      <c r="AH4728" t="s">
        <v>668</v>
      </c>
      <c r="AI4728" t="s">
        <v>77</v>
      </c>
      <c r="AJ4728" s="7"/>
      <c r="AK4728" s="7"/>
      <c r="AL4728"/>
      <c r="AN4728" s="7"/>
      <c r="AO4728" s="7"/>
      <c r="AP4728"/>
      <c r="AQ4728"/>
      <c r="AU4728" s="5"/>
      <c r="AV4728" s="5"/>
      <c r="AW4728" t="s">
        <v>2970</v>
      </c>
      <c r="AX4728" t="s">
        <v>2970</v>
      </c>
      <c r="AY4728" t="s">
        <v>69</v>
      </c>
      <c r="AZ4728" t="s">
        <v>25967</v>
      </c>
      <c r="BA4728" t="s">
        <v>25968</v>
      </c>
      <c r="BB4728" t="s">
        <v>25276</v>
      </c>
      <c r="BC4728" t="s">
        <v>25969</v>
      </c>
      <c r="BD4728" t="s">
        <v>25970</v>
      </c>
      <c r="BE4728" t="s">
        <v>25971</v>
      </c>
      <c r="BF4728" t="s">
        <v>69</v>
      </c>
      <c r="BG4728" t="s">
        <v>69</v>
      </c>
      <c r="BH4728" t="s">
        <v>69</v>
      </c>
      <c r="BI4728" t="s">
        <v>69</v>
      </c>
      <c r="BJ4728" t="s">
        <v>69</v>
      </c>
      <c r="BK4728" t="s">
        <v>69</v>
      </c>
      <c r="BL4728" t="s">
        <v>159</v>
      </c>
      <c r="BM4728" t="s">
        <v>87</v>
      </c>
      <c r="BN4728" t="s">
        <v>527</v>
      </c>
      <c r="BO4728" t="s">
        <v>25970</v>
      </c>
      <c r="BP4728">
        <v>1</v>
      </c>
      <c r="BQ4728">
        <v>22027575</v>
      </c>
      <c r="BR4728" s="12" t="s">
        <v>26038</v>
      </c>
      <c r="BS4728">
        <v>9606</v>
      </c>
      <c r="BT4728" t="s">
        <v>69</v>
      </c>
      <c r="BU4728">
        <v>54</v>
      </c>
      <c r="BV4728" t="s">
        <v>25976</v>
      </c>
      <c r="BW4728" t="s">
        <v>69</v>
      </c>
    </row>
    <row r="4729" spans="1:75" x14ac:dyDescent="0.2">
      <c r="A4729" t="s">
        <v>25960</v>
      </c>
      <c r="B4729" t="s">
        <v>26043</v>
      </c>
      <c r="C4729" t="s">
        <v>26044</v>
      </c>
      <c r="D4729" t="s">
        <v>26045</v>
      </c>
      <c r="E4729" t="s">
        <v>69</v>
      </c>
      <c r="F4729">
        <v>33975967</v>
      </c>
      <c r="G4729" s="3" t="s">
        <v>25964</v>
      </c>
      <c r="H4729" s="3" t="s">
        <v>25965</v>
      </c>
      <c r="J4729" s="3" t="s">
        <v>25966</v>
      </c>
      <c r="K4729" s="3" t="s">
        <v>171</v>
      </c>
      <c r="M4729" s="24" t="s">
        <v>73</v>
      </c>
      <c r="N4729" s="5" t="s">
        <v>438</v>
      </c>
      <c r="O4729" s="44" t="s">
        <v>30786</v>
      </c>
      <c r="R4729" s="24" t="s">
        <v>667</v>
      </c>
      <c r="T4729" t="str">
        <f>IF(X4729 &lt;&gt; "", CONCATENATE(Table1[[#This Row],[bioproject]],".",Table1[[#This Row],[Replicate group]]), "")</f>
        <v/>
      </c>
      <c r="AA4729" s="6" t="str">
        <f>IF(Table1[[#This Row],[fungi_species]] &lt;&gt; "", CONCATENATE(LEFT(Table1[[#This Row],[fungi_species]],2), LEFT(_xlfn.TEXTAFTER(Table1[[#This Row],[fungi_species]], " ", 1),3)),"")</f>
        <v/>
      </c>
      <c r="AB4729" s="7"/>
      <c r="AC4729" t="s">
        <v>26046</v>
      </c>
      <c r="AD4729" t="s">
        <v>69</v>
      </c>
      <c r="AE4729" t="s">
        <v>26046</v>
      </c>
      <c r="AF4729" s="22" t="s">
        <v>26036</v>
      </c>
      <c r="AG4729" s="24" t="s">
        <v>26046</v>
      </c>
      <c r="AH4729" t="s">
        <v>668</v>
      </c>
      <c r="AI4729" t="s">
        <v>77</v>
      </c>
      <c r="AJ4729" s="7"/>
      <c r="AK4729" s="7"/>
      <c r="AL4729"/>
      <c r="AN4729" s="7"/>
      <c r="AO4729" s="7"/>
      <c r="AP4729"/>
      <c r="AQ4729"/>
      <c r="AU4729" s="5"/>
      <c r="AV4729" s="5"/>
      <c r="AW4729" t="s">
        <v>2970</v>
      </c>
      <c r="AX4729" t="s">
        <v>2970</v>
      </c>
      <c r="AY4729" t="s">
        <v>69</v>
      </c>
      <c r="AZ4729" t="s">
        <v>25967</v>
      </c>
      <c r="BA4729" t="s">
        <v>25968</v>
      </c>
      <c r="BB4729" t="s">
        <v>25276</v>
      </c>
      <c r="BC4729" t="s">
        <v>25969</v>
      </c>
      <c r="BD4729" t="s">
        <v>25970</v>
      </c>
      <c r="BE4729" t="s">
        <v>25971</v>
      </c>
      <c r="BF4729" t="s">
        <v>69</v>
      </c>
      <c r="BG4729" t="s">
        <v>69</v>
      </c>
      <c r="BH4729" t="s">
        <v>69</v>
      </c>
      <c r="BI4729" t="s">
        <v>69</v>
      </c>
      <c r="BJ4729" t="s">
        <v>69</v>
      </c>
      <c r="BK4729" t="s">
        <v>69</v>
      </c>
      <c r="BL4729" t="s">
        <v>159</v>
      </c>
      <c r="BM4729" t="s">
        <v>87</v>
      </c>
      <c r="BN4729" t="s">
        <v>527</v>
      </c>
      <c r="BO4729" t="s">
        <v>25970</v>
      </c>
      <c r="BP4729">
        <v>1</v>
      </c>
      <c r="BQ4729">
        <v>20612213</v>
      </c>
      <c r="BR4729" s="12" t="s">
        <v>26038</v>
      </c>
      <c r="BS4729">
        <v>9606</v>
      </c>
      <c r="BT4729" t="s">
        <v>69</v>
      </c>
      <c r="BU4729">
        <v>54</v>
      </c>
      <c r="BV4729" t="s">
        <v>25976</v>
      </c>
      <c r="BW4729" t="s">
        <v>69</v>
      </c>
    </row>
    <row r="4730" spans="1:75" x14ac:dyDescent="0.2">
      <c r="A4730" t="s">
        <v>25960</v>
      </c>
      <c r="B4730" t="s">
        <v>26047</v>
      </c>
      <c r="C4730" t="s">
        <v>26048</v>
      </c>
      <c r="D4730" t="s">
        <v>26049</v>
      </c>
      <c r="E4730" t="s">
        <v>69</v>
      </c>
      <c r="F4730">
        <v>33975967</v>
      </c>
      <c r="G4730" s="3" t="s">
        <v>25964</v>
      </c>
      <c r="H4730" s="3" t="s">
        <v>25965</v>
      </c>
      <c r="J4730" s="3" t="s">
        <v>25966</v>
      </c>
      <c r="K4730" s="3" t="s">
        <v>171</v>
      </c>
      <c r="M4730" s="24" t="s">
        <v>73</v>
      </c>
      <c r="N4730" s="5" t="s">
        <v>438</v>
      </c>
      <c r="O4730" s="44" t="s">
        <v>30786</v>
      </c>
      <c r="R4730" s="24" t="s">
        <v>667</v>
      </c>
      <c r="T4730" t="str">
        <f>IF(X4730 &lt;&gt; "", CONCATENATE(Table1[[#This Row],[bioproject]],".",Table1[[#This Row],[Replicate group]]), "")</f>
        <v/>
      </c>
      <c r="AA4730" s="6" t="str">
        <f>IF(Table1[[#This Row],[fungi_species]] &lt;&gt; "", CONCATENATE(LEFT(Table1[[#This Row],[fungi_species]],2), LEFT(_xlfn.TEXTAFTER(Table1[[#This Row],[fungi_species]], " ", 1),3)),"")</f>
        <v/>
      </c>
      <c r="AB4730" s="7"/>
      <c r="AC4730" t="s">
        <v>26051</v>
      </c>
      <c r="AD4730" t="s">
        <v>69</v>
      </c>
      <c r="AE4730" t="s">
        <v>26051</v>
      </c>
      <c r="AF4730" s="22" t="s">
        <v>26050</v>
      </c>
      <c r="AG4730" s="24" t="s">
        <v>26051</v>
      </c>
      <c r="AH4730" t="s">
        <v>668</v>
      </c>
      <c r="AI4730" t="s">
        <v>77</v>
      </c>
      <c r="AJ4730" s="7"/>
      <c r="AK4730" s="7"/>
      <c r="AL4730"/>
      <c r="AN4730" s="7"/>
      <c r="AO4730" s="7"/>
      <c r="AP4730"/>
      <c r="AQ4730"/>
      <c r="AU4730" s="5"/>
      <c r="AV4730" s="5"/>
      <c r="AW4730" t="s">
        <v>2970</v>
      </c>
      <c r="AX4730" t="s">
        <v>2970</v>
      </c>
      <c r="AY4730" t="s">
        <v>69</v>
      </c>
      <c r="AZ4730" t="s">
        <v>25967</v>
      </c>
      <c r="BA4730" t="s">
        <v>25968</v>
      </c>
      <c r="BB4730" t="s">
        <v>25276</v>
      </c>
      <c r="BC4730" t="s">
        <v>25969</v>
      </c>
      <c r="BD4730" t="s">
        <v>25970</v>
      </c>
      <c r="BE4730" t="s">
        <v>25971</v>
      </c>
      <c r="BF4730" t="s">
        <v>69</v>
      </c>
      <c r="BG4730" t="s">
        <v>69</v>
      </c>
      <c r="BH4730" t="s">
        <v>69</v>
      </c>
      <c r="BI4730" t="s">
        <v>69</v>
      </c>
      <c r="BJ4730" t="s">
        <v>69</v>
      </c>
      <c r="BK4730" t="s">
        <v>69</v>
      </c>
      <c r="BL4730" t="s">
        <v>159</v>
      </c>
      <c r="BM4730" t="s">
        <v>87</v>
      </c>
      <c r="BN4730" t="s">
        <v>527</v>
      </c>
      <c r="BO4730" t="s">
        <v>25970</v>
      </c>
      <c r="BP4730">
        <v>1</v>
      </c>
      <c r="BQ4730">
        <v>24526005</v>
      </c>
      <c r="BR4730" s="12" t="s">
        <v>26038</v>
      </c>
      <c r="BS4730">
        <v>9606</v>
      </c>
      <c r="BT4730" t="s">
        <v>69</v>
      </c>
      <c r="BU4730">
        <v>54</v>
      </c>
      <c r="BV4730" t="s">
        <v>25976</v>
      </c>
      <c r="BW4730" t="s">
        <v>69</v>
      </c>
    </row>
    <row r="4731" spans="1:75" x14ac:dyDescent="0.2">
      <c r="A4731" t="s">
        <v>25960</v>
      </c>
      <c r="B4731" t="s">
        <v>26052</v>
      </c>
      <c r="C4731" t="s">
        <v>26053</v>
      </c>
      <c r="D4731" t="s">
        <v>26054</v>
      </c>
      <c r="E4731" t="s">
        <v>69</v>
      </c>
      <c r="F4731">
        <v>33975967</v>
      </c>
      <c r="G4731" s="3" t="s">
        <v>25964</v>
      </c>
      <c r="H4731" s="3" t="s">
        <v>25965</v>
      </c>
      <c r="J4731" s="3" t="s">
        <v>25966</v>
      </c>
      <c r="K4731" s="3" t="s">
        <v>171</v>
      </c>
      <c r="M4731" s="24" t="s">
        <v>73</v>
      </c>
      <c r="N4731" s="5" t="s">
        <v>438</v>
      </c>
      <c r="O4731" s="44" t="s">
        <v>30786</v>
      </c>
      <c r="R4731" s="24" t="s">
        <v>667</v>
      </c>
      <c r="T4731" t="str">
        <f>IF(X4731 &lt;&gt; "", CONCATENATE(Table1[[#This Row],[bioproject]],".",Table1[[#This Row],[Replicate group]]), "")</f>
        <v/>
      </c>
      <c r="AA4731" s="6" t="str">
        <f>IF(Table1[[#This Row],[fungi_species]] &lt;&gt; "", CONCATENATE(LEFT(Table1[[#This Row],[fungi_species]],2), LEFT(_xlfn.TEXTAFTER(Table1[[#This Row],[fungi_species]], " ", 1),3)),"")</f>
        <v/>
      </c>
      <c r="AB4731" s="7"/>
      <c r="AC4731" t="s">
        <v>26055</v>
      </c>
      <c r="AD4731" t="s">
        <v>69</v>
      </c>
      <c r="AE4731" t="s">
        <v>26055</v>
      </c>
      <c r="AF4731" s="22" t="s">
        <v>26050</v>
      </c>
      <c r="AG4731" s="24" t="s">
        <v>26055</v>
      </c>
      <c r="AH4731" t="s">
        <v>668</v>
      </c>
      <c r="AI4731" t="s">
        <v>77</v>
      </c>
      <c r="AJ4731" s="7"/>
      <c r="AK4731" s="7"/>
      <c r="AL4731"/>
      <c r="AN4731" s="7"/>
      <c r="AO4731" s="7"/>
      <c r="AP4731"/>
      <c r="AQ4731"/>
      <c r="AU4731" s="5"/>
      <c r="AV4731" s="5"/>
      <c r="AW4731" t="s">
        <v>2970</v>
      </c>
      <c r="AX4731" t="s">
        <v>2970</v>
      </c>
      <c r="AY4731" t="s">
        <v>69</v>
      </c>
      <c r="AZ4731" t="s">
        <v>25967</v>
      </c>
      <c r="BA4731" t="s">
        <v>25968</v>
      </c>
      <c r="BB4731" t="s">
        <v>25276</v>
      </c>
      <c r="BC4731" t="s">
        <v>25969</v>
      </c>
      <c r="BD4731" t="s">
        <v>25970</v>
      </c>
      <c r="BE4731" t="s">
        <v>25971</v>
      </c>
      <c r="BF4731" t="s">
        <v>69</v>
      </c>
      <c r="BG4731" t="s">
        <v>69</v>
      </c>
      <c r="BH4731" t="s">
        <v>69</v>
      </c>
      <c r="BI4731" t="s">
        <v>69</v>
      </c>
      <c r="BJ4731" t="s">
        <v>69</v>
      </c>
      <c r="BK4731" t="s">
        <v>69</v>
      </c>
      <c r="BL4731" t="s">
        <v>159</v>
      </c>
      <c r="BM4731" t="s">
        <v>87</v>
      </c>
      <c r="BN4731" t="s">
        <v>527</v>
      </c>
      <c r="BO4731" t="s">
        <v>25970</v>
      </c>
      <c r="BP4731">
        <v>1</v>
      </c>
      <c r="BQ4731">
        <v>22300558</v>
      </c>
      <c r="BR4731" s="12" t="s">
        <v>26038</v>
      </c>
      <c r="BS4731">
        <v>9606</v>
      </c>
      <c r="BT4731" t="s">
        <v>69</v>
      </c>
      <c r="BU4731">
        <v>54</v>
      </c>
      <c r="BV4731" t="s">
        <v>25976</v>
      </c>
      <c r="BW4731" t="s">
        <v>69</v>
      </c>
    </row>
    <row r="4732" spans="1:75" x14ac:dyDescent="0.2">
      <c r="A4732" t="s">
        <v>25960</v>
      </c>
      <c r="B4732" t="s">
        <v>26056</v>
      </c>
      <c r="C4732" t="s">
        <v>26057</v>
      </c>
      <c r="D4732" t="s">
        <v>26058</v>
      </c>
      <c r="E4732" t="s">
        <v>69</v>
      </c>
      <c r="F4732">
        <v>33975967</v>
      </c>
      <c r="G4732" s="3" t="s">
        <v>25964</v>
      </c>
      <c r="H4732" s="3" t="s">
        <v>25965</v>
      </c>
      <c r="J4732" s="3" t="s">
        <v>25966</v>
      </c>
      <c r="K4732" s="3" t="s">
        <v>171</v>
      </c>
      <c r="M4732" s="24" t="s">
        <v>73</v>
      </c>
      <c r="N4732" s="5" t="s">
        <v>438</v>
      </c>
      <c r="O4732" s="44" t="s">
        <v>30786</v>
      </c>
      <c r="R4732" s="24" t="s">
        <v>667</v>
      </c>
      <c r="T4732" t="str">
        <f>IF(X4732 &lt;&gt; "", CONCATENATE(Table1[[#This Row],[bioproject]],".",Table1[[#This Row],[Replicate group]]), "")</f>
        <v/>
      </c>
      <c r="AA4732" s="6" t="str">
        <f>IF(Table1[[#This Row],[fungi_species]] &lt;&gt; "", CONCATENATE(LEFT(Table1[[#This Row],[fungi_species]],2), LEFT(_xlfn.TEXTAFTER(Table1[[#This Row],[fungi_species]], " ", 1),3)),"")</f>
        <v/>
      </c>
      <c r="AB4732" s="7"/>
      <c r="AC4732" t="s">
        <v>26059</v>
      </c>
      <c r="AD4732" t="s">
        <v>69</v>
      </c>
      <c r="AE4732" t="s">
        <v>26059</v>
      </c>
      <c r="AF4732" s="22" t="s">
        <v>26050</v>
      </c>
      <c r="AG4732" s="24" t="s">
        <v>26059</v>
      </c>
      <c r="AH4732" t="s">
        <v>668</v>
      </c>
      <c r="AI4732" t="s">
        <v>77</v>
      </c>
      <c r="AJ4732" s="7"/>
      <c r="AK4732" s="7"/>
      <c r="AL4732"/>
      <c r="AN4732" s="7"/>
      <c r="AO4732" s="7"/>
      <c r="AP4732"/>
      <c r="AQ4732"/>
      <c r="AU4732" s="5"/>
      <c r="AV4732" s="5"/>
      <c r="AW4732" t="s">
        <v>2970</v>
      </c>
      <c r="AX4732" t="s">
        <v>2970</v>
      </c>
      <c r="AY4732" t="s">
        <v>69</v>
      </c>
      <c r="AZ4732" t="s">
        <v>25967</v>
      </c>
      <c r="BA4732" t="s">
        <v>25968</v>
      </c>
      <c r="BB4732" t="s">
        <v>25276</v>
      </c>
      <c r="BC4732" t="s">
        <v>25969</v>
      </c>
      <c r="BD4732" t="s">
        <v>25970</v>
      </c>
      <c r="BE4732" t="s">
        <v>25971</v>
      </c>
      <c r="BF4732" t="s">
        <v>69</v>
      </c>
      <c r="BG4732" t="s">
        <v>69</v>
      </c>
      <c r="BH4732" t="s">
        <v>69</v>
      </c>
      <c r="BI4732" t="s">
        <v>69</v>
      </c>
      <c r="BJ4732" t="s">
        <v>69</v>
      </c>
      <c r="BK4732" t="s">
        <v>69</v>
      </c>
      <c r="BL4732" t="s">
        <v>159</v>
      </c>
      <c r="BM4732" t="s">
        <v>87</v>
      </c>
      <c r="BN4732" t="s">
        <v>527</v>
      </c>
      <c r="BO4732" t="s">
        <v>25970</v>
      </c>
      <c r="BP4732">
        <v>1</v>
      </c>
      <c r="BQ4732">
        <v>23033121</v>
      </c>
      <c r="BR4732" s="12" t="s">
        <v>26038</v>
      </c>
      <c r="BS4732">
        <v>9606</v>
      </c>
      <c r="BT4732" t="s">
        <v>69</v>
      </c>
      <c r="BU4732">
        <v>54</v>
      </c>
      <c r="BV4732" t="s">
        <v>25976</v>
      </c>
      <c r="BW4732" t="s">
        <v>69</v>
      </c>
    </row>
    <row r="4733" spans="1:75" x14ac:dyDescent="0.2">
      <c r="A4733" t="s">
        <v>25960</v>
      </c>
      <c r="B4733" t="s">
        <v>26060</v>
      </c>
      <c r="C4733" t="s">
        <v>26061</v>
      </c>
      <c r="D4733" t="s">
        <v>26062</v>
      </c>
      <c r="E4733" t="s">
        <v>69</v>
      </c>
      <c r="F4733">
        <v>33975967</v>
      </c>
      <c r="G4733" s="3" t="s">
        <v>25964</v>
      </c>
      <c r="H4733" s="3" t="s">
        <v>25965</v>
      </c>
      <c r="J4733" s="3" t="s">
        <v>25966</v>
      </c>
      <c r="K4733" s="3" t="s">
        <v>171</v>
      </c>
      <c r="M4733" s="24" t="s">
        <v>73</v>
      </c>
      <c r="N4733" s="5" t="s">
        <v>438</v>
      </c>
      <c r="O4733" s="44" t="s">
        <v>30786</v>
      </c>
      <c r="R4733" s="24" t="s">
        <v>667</v>
      </c>
      <c r="T4733" t="str">
        <f>IF(X4733 &lt;&gt; "", CONCATENATE(Table1[[#This Row],[bioproject]],".",Table1[[#This Row],[Replicate group]]), "")</f>
        <v/>
      </c>
      <c r="AA4733" s="6" t="str">
        <f>IF(Table1[[#This Row],[fungi_species]] &lt;&gt; "", CONCATENATE(LEFT(Table1[[#This Row],[fungi_species]],2), LEFT(_xlfn.TEXTAFTER(Table1[[#This Row],[fungi_species]], " ", 1),3)),"")</f>
        <v/>
      </c>
      <c r="AB4733" s="7"/>
      <c r="AC4733" t="s">
        <v>26063</v>
      </c>
      <c r="AD4733" t="s">
        <v>69</v>
      </c>
      <c r="AE4733" t="s">
        <v>26063</v>
      </c>
      <c r="AF4733" s="22" t="s">
        <v>26036</v>
      </c>
      <c r="AG4733" s="24" t="s">
        <v>26063</v>
      </c>
      <c r="AH4733" t="s">
        <v>668</v>
      </c>
      <c r="AI4733" t="s">
        <v>77</v>
      </c>
      <c r="AJ4733" s="7"/>
      <c r="AK4733" s="7"/>
      <c r="AL4733"/>
      <c r="AN4733" s="7"/>
      <c r="AO4733" s="7"/>
      <c r="AP4733"/>
      <c r="AQ4733"/>
      <c r="AU4733" s="5"/>
      <c r="AV4733" s="5"/>
      <c r="AW4733" t="s">
        <v>2970</v>
      </c>
      <c r="AX4733" t="s">
        <v>2970</v>
      </c>
      <c r="AY4733" t="s">
        <v>69</v>
      </c>
      <c r="AZ4733" t="s">
        <v>25967</v>
      </c>
      <c r="BA4733" t="s">
        <v>25968</v>
      </c>
      <c r="BB4733" t="s">
        <v>25276</v>
      </c>
      <c r="BC4733" t="s">
        <v>25969</v>
      </c>
      <c r="BD4733" t="s">
        <v>25970</v>
      </c>
      <c r="BE4733" t="s">
        <v>25971</v>
      </c>
      <c r="BF4733" t="s">
        <v>69</v>
      </c>
      <c r="BG4733" t="s">
        <v>69</v>
      </c>
      <c r="BH4733" t="s">
        <v>69</v>
      </c>
      <c r="BI4733" t="s">
        <v>69</v>
      </c>
      <c r="BJ4733" t="s">
        <v>69</v>
      </c>
      <c r="BK4733" t="s">
        <v>69</v>
      </c>
      <c r="BL4733" t="s">
        <v>159</v>
      </c>
      <c r="BM4733" t="s">
        <v>87</v>
      </c>
      <c r="BN4733" t="s">
        <v>527</v>
      </c>
      <c r="BO4733" t="s">
        <v>25970</v>
      </c>
      <c r="BP4733">
        <v>1</v>
      </c>
      <c r="BQ4733">
        <v>19869085</v>
      </c>
      <c r="BR4733" s="12" t="s">
        <v>26038</v>
      </c>
      <c r="BS4733">
        <v>9606</v>
      </c>
      <c r="BT4733" t="s">
        <v>69</v>
      </c>
      <c r="BU4733">
        <v>54</v>
      </c>
      <c r="BV4733" t="s">
        <v>25976</v>
      </c>
      <c r="BW4733" t="s">
        <v>69</v>
      </c>
    </row>
    <row r="4734" spans="1:75" x14ac:dyDescent="0.2">
      <c r="A4734" t="s">
        <v>25960</v>
      </c>
      <c r="B4734" t="s">
        <v>26064</v>
      </c>
      <c r="C4734" t="s">
        <v>26065</v>
      </c>
      <c r="D4734" t="s">
        <v>26066</v>
      </c>
      <c r="E4734" t="s">
        <v>69</v>
      </c>
      <c r="F4734">
        <v>33975967</v>
      </c>
      <c r="G4734" s="3" t="s">
        <v>25964</v>
      </c>
      <c r="H4734" s="3" t="s">
        <v>25965</v>
      </c>
      <c r="J4734" s="3" t="s">
        <v>25966</v>
      </c>
      <c r="K4734" s="3" t="s">
        <v>171</v>
      </c>
      <c r="M4734" s="24" t="s">
        <v>73</v>
      </c>
      <c r="N4734" s="5" t="s">
        <v>438</v>
      </c>
      <c r="O4734" s="44" t="s">
        <v>30786</v>
      </c>
      <c r="R4734" s="24" t="s">
        <v>667</v>
      </c>
      <c r="T4734" t="str">
        <f>IF(X4734 &lt;&gt; "", CONCATENATE(Table1[[#This Row],[bioproject]],".",Table1[[#This Row],[Replicate group]]), "")</f>
        <v/>
      </c>
      <c r="AA4734" s="6" t="str">
        <f>IF(Table1[[#This Row],[fungi_species]] &lt;&gt; "", CONCATENATE(LEFT(Table1[[#This Row],[fungi_species]],2), LEFT(_xlfn.TEXTAFTER(Table1[[#This Row],[fungi_species]], " ", 1),3)),"")</f>
        <v/>
      </c>
      <c r="AB4734" s="7"/>
      <c r="AC4734" t="s">
        <v>26067</v>
      </c>
      <c r="AD4734" t="s">
        <v>69</v>
      </c>
      <c r="AE4734" t="s">
        <v>26067</v>
      </c>
      <c r="AF4734" s="22" t="s">
        <v>26036</v>
      </c>
      <c r="AG4734" s="24" t="s">
        <v>26067</v>
      </c>
      <c r="AH4734" t="s">
        <v>668</v>
      </c>
      <c r="AI4734" t="s">
        <v>77</v>
      </c>
      <c r="AJ4734" s="7"/>
      <c r="AK4734" s="7"/>
      <c r="AL4734"/>
      <c r="AN4734" s="7"/>
      <c r="AO4734" s="7"/>
      <c r="AP4734"/>
      <c r="AQ4734"/>
      <c r="AU4734" s="5"/>
      <c r="AV4734" s="5"/>
      <c r="AW4734" t="s">
        <v>2970</v>
      </c>
      <c r="AX4734" t="s">
        <v>2970</v>
      </c>
      <c r="AY4734" t="s">
        <v>69</v>
      </c>
      <c r="AZ4734" t="s">
        <v>25967</v>
      </c>
      <c r="BA4734" t="s">
        <v>25968</v>
      </c>
      <c r="BB4734" t="s">
        <v>25276</v>
      </c>
      <c r="BC4734" t="s">
        <v>25969</v>
      </c>
      <c r="BD4734" t="s">
        <v>25970</v>
      </c>
      <c r="BE4734" t="s">
        <v>25971</v>
      </c>
      <c r="BF4734" t="s">
        <v>69</v>
      </c>
      <c r="BG4734" t="s">
        <v>69</v>
      </c>
      <c r="BH4734" t="s">
        <v>69</v>
      </c>
      <c r="BI4734" t="s">
        <v>69</v>
      </c>
      <c r="BJ4734" t="s">
        <v>69</v>
      </c>
      <c r="BK4734" t="s">
        <v>69</v>
      </c>
      <c r="BL4734" t="s">
        <v>159</v>
      </c>
      <c r="BM4734" t="s">
        <v>87</v>
      </c>
      <c r="BN4734" t="s">
        <v>527</v>
      </c>
      <c r="BO4734" t="s">
        <v>25970</v>
      </c>
      <c r="BP4734">
        <v>1</v>
      </c>
      <c r="BQ4734">
        <v>22259682</v>
      </c>
      <c r="BR4734" s="12" t="s">
        <v>26038</v>
      </c>
      <c r="BS4734">
        <v>9606</v>
      </c>
      <c r="BT4734" t="s">
        <v>69</v>
      </c>
      <c r="BU4734">
        <v>54</v>
      </c>
      <c r="BV4734" t="s">
        <v>25976</v>
      </c>
      <c r="BW4734" t="s">
        <v>69</v>
      </c>
    </row>
    <row r="4735" spans="1:75" x14ac:dyDescent="0.2">
      <c r="A4735" t="s">
        <v>25960</v>
      </c>
      <c r="B4735" t="s">
        <v>26068</v>
      </c>
      <c r="C4735" t="s">
        <v>26069</v>
      </c>
      <c r="D4735" t="s">
        <v>26070</v>
      </c>
      <c r="E4735" t="s">
        <v>69</v>
      </c>
      <c r="F4735">
        <v>33975967</v>
      </c>
      <c r="G4735" s="3" t="s">
        <v>25964</v>
      </c>
      <c r="H4735" s="3" t="s">
        <v>25965</v>
      </c>
      <c r="J4735" s="3" t="s">
        <v>25966</v>
      </c>
      <c r="K4735" s="3" t="s">
        <v>171</v>
      </c>
      <c r="M4735" s="24" t="s">
        <v>73</v>
      </c>
      <c r="N4735" s="5" t="s">
        <v>438</v>
      </c>
      <c r="O4735" s="44" t="s">
        <v>30786</v>
      </c>
      <c r="R4735" s="24" t="s">
        <v>667</v>
      </c>
      <c r="T4735" t="str">
        <f>IF(X4735 &lt;&gt; "", CONCATENATE(Table1[[#This Row],[bioproject]],".",Table1[[#This Row],[Replicate group]]), "")</f>
        <v/>
      </c>
      <c r="AA4735" s="6" t="str">
        <f>IF(Table1[[#This Row],[fungi_species]] &lt;&gt; "", CONCATENATE(LEFT(Table1[[#This Row],[fungi_species]],2), LEFT(_xlfn.TEXTAFTER(Table1[[#This Row],[fungi_species]], " ", 1),3)),"")</f>
        <v/>
      </c>
      <c r="AB4735" s="7"/>
      <c r="AC4735" t="s">
        <v>26071</v>
      </c>
      <c r="AD4735" t="s">
        <v>69</v>
      </c>
      <c r="AE4735" t="s">
        <v>26071</v>
      </c>
      <c r="AF4735" s="22" t="s">
        <v>26036</v>
      </c>
      <c r="AG4735" s="24" t="s">
        <v>26071</v>
      </c>
      <c r="AH4735" t="s">
        <v>668</v>
      </c>
      <c r="AI4735" t="s">
        <v>77</v>
      </c>
      <c r="AJ4735" s="7"/>
      <c r="AK4735" s="7"/>
      <c r="AL4735"/>
      <c r="AN4735" s="7"/>
      <c r="AO4735" s="7"/>
      <c r="AP4735"/>
      <c r="AQ4735"/>
      <c r="AU4735" s="5"/>
      <c r="AV4735" s="5"/>
      <c r="AW4735" t="s">
        <v>2970</v>
      </c>
      <c r="AX4735" t="s">
        <v>2970</v>
      </c>
      <c r="AY4735" t="s">
        <v>69</v>
      </c>
      <c r="AZ4735" t="s">
        <v>25967</v>
      </c>
      <c r="BA4735" t="s">
        <v>25968</v>
      </c>
      <c r="BB4735" t="s">
        <v>25276</v>
      </c>
      <c r="BC4735" t="s">
        <v>25969</v>
      </c>
      <c r="BD4735" t="s">
        <v>25970</v>
      </c>
      <c r="BE4735" t="s">
        <v>25971</v>
      </c>
      <c r="BF4735" t="s">
        <v>69</v>
      </c>
      <c r="BG4735" t="s">
        <v>69</v>
      </c>
      <c r="BH4735" t="s">
        <v>69</v>
      </c>
      <c r="BI4735" t="s">
        <v>69</v>
      </c>
      <c r="BJ4735" t="s">
        <v>69</v>
      </c>
      <c r="BK4735" t="s">
        <v>69</v>
      </c>
      <c r="BL4735" t="s">
        <v>159</v>
      </c>
      <c r="BM4735" t="s">
        <v>87</v>
      </c>
      <c r="BN4735" t="s">
        <v>527</v>
      </c>
      <c r="BO4735" t="s">
        <v>25970</v>
      </c>
      <c r="BP4735">
        <v>1</v>
      </c>
      <c r="BQ4735">
        <v>21520479</v>
      </c>
      <c r="BR4735" s="12" t="s">
        <v>26038</v>
      </c>
      <c r="BS4735">
        <v>9606</v>
      </c>
      <c r="BT4735" t="s">
        <v>69</v>
      </c>
      <c r="BU4735">
        <v>54</v>
      </c>
      <c r="BV4735" t="s">
        <v>25976</v>
      </c>
      <c r="BW4735" t="s">
        <v>69</v>
      </c>
    </row>
    <row r="4736" spans="1:75" x14ac:dyDescent="0.2">
      <c r="A4736" t="s">
        <v>25960</v>
      </c>
      <c r="B4736" t="s">
        <v>26072</v>
      </c>
      <c r="C4736" t="s">
        <v>26073</v>
      </c>
      <c r="D4736" t="s">
        <v>26074</v>
      </c>
      <c r="E4736" t="s">
        <v>69</v>
      </c>
      <c r="F4736">
        <v>33975967</v>
      </c>
      <c r="G4736" s="3" t="s">
        <v>25964</v>
      </c>
      <c r="H4736" s="3" t="s">
        <v>25965</v>
      </c>
      <c r="J4736" s="3" t="s">
        <v>25966</v>
      </c>
      <c r="K4736" s="3" t="s">
        <v>171</v>
      </c>
      <c r="M4736" s="24" t="s">
        <v>73</v>
      </c>
      <c r="N4736" s="5" t="s">
        <v>438</v>
      </c>
      <c r="O4736" s="44" t="s">
        <v>30786</v>
      </c>
      <c r="R4736" s="24" t="s">
        <v>667</v>
      </c>
      <c r="T4736" t="str">
        <f>IF(X4736 &lt;&gt; "", CONCATENATE(Table1[[#This Row],[bioproject]],".",Table1[[#This Row],[Replicate group]]), "")</f>
        <v/>
      </c>
      <c r="AA4736" s="6" t="str">
        <f>IF(Table1[[#This Row],[fungi_species]] &lt;&gt; "", CONCATENATE(LEFT(Table1[[#This Row],[fungi_species]],2), LEFT(_xlfn.TEXTAFTER(Table1[[#This Row],[fungi_species]], " ", 1),3)),"")</f>
        <v/>
      </c>
      <c r="AB4736" s="7"/>
      <c r="AC4736" t="s">
        <v>26075</v>
      </c>
      <c r="AD4736" t="s">
        <v>69</v>
      </c>
      <c r="AE4736" t="s">
        <v>26075</v>
      </c>
      <c r="AF4736" s="22" t="s">
        <v>26050</v>
      </c>
      <c r="AG4736" s="24" t="s">
        <v>26075</v>
      </c>
      <c r="AH4736" t="s">
        <v>668</v>
      </c>
      <c r="AI4736" t="s">
        <v>77</v>
      </c>
      <c r="AJ4736" s="7"/>
      <c r="AK4736" s="7"/>
      <c r="AL4736"/>
      <c r="AN4736" s="7"/>
      <c r="AO4736" s="7"/>
      <c r="AP4736"/>
      <c r="AQ4736"/>
      <c r="AU4736" s="5"/>
      <c r="AV4736" s="5"/>
      <c r="AW4736" t="s">
        <v>2970</v>
      </c>
      <c r="AX4736" t="s">
        <v>2970</v>
      </c>
      <c r="AY4736" t="s">
        <v>69</v>
      </c>
      <c r="AZ4736" t="s">
        <v>25967</v>
      </c>
      <c r="BA4736" t="s">
        <v>25968</v>
      </c>
      <c r="BB4736" t="s">
        <v>25276</v>
      </c>
      <c r="BC4736" t="s">
        <v>25969</v>
      </c>
      <c r="BD4736" t="s">
        <v>25970</v>
      </c>
      <c r="BE4736" t="s">
        <v>25971</v>
      </c>
      <c r="BF4736" t="s">
        <v>69</v>
      </c>
      <c r="BG4736" t="s">
        <v>69</v>
      </c>
      <c r="BH4736" t="s">
        <v>69</v>
      </c>
      <c r="BI4736" t="s">
        <v>69</v>
      </c>
      <c r="BJ4736" t="s">
        <v>69</v>
      </c>
      <c r="BK4736" t="s">
        <v>69</v>
      </c>
      <c r="BL4736" t="s">
        <v>159</v>
      </c>
      <c r="BM4736" t="s">
        <v>87</v>
      </c>
      <c r="BN4736" t="s">
        <v>527</v>
      </c>
      <c r="BO4736" t="s">
        <v>25970</v>
      </c>
      <c r="BP4736">
        <v>1</v>
      </c>
      <c r="BQ4736">
        <v>20406788</v>
      </c>
      <c r="BR4736" s="12" t="s">
        <v>26038</v>
      </c>
      <c r="BS4736">
        <v>9606</v>
      </c>
      <c r="BT4736" t="s">
        <v>69</v>
      </c>
      <c r="BU4736">
        <v>54</v>
      </c>
      <c r="BV4736" t="s">
        <v>25976</v>
      </c>
      <c r="BW4736" t="s">
        <v>69</v>
      </c>
    </row>
    <row r="4737" spans="1:75" x14ac:dyDescent="0.2">
      <c r="A4737" t="s">
        <v>25960</v>
      </c>
      <c r="B4737" t="s">
        <v>26076</v>
      </c>
      <c r="C4737" t="s">
        <v>26077</v>
      </c>
      <c r="D4737" t="s">
        <v>26078</v>
      </c>
      <c r="E4737" t="s">
        <v>69</v>
      </c>
      <c r="F4737">
        <v>33975967</v>
      </c>
      <c r="G4737" s="3" t="s">
        <v>25964</v>
      </c>
      <c r="H4737" s="3" t="s">
        <v>25965</v>
      </c>
      <c r="J4737" s="3" t="s">
        <v>25966</v>
      </c>
      <c r="K4737" s="3" t="s">
        <v>171</v>
      </c>
      <c r="M4737" s="24" t="s">
        <v>73</v>
      </c>
      <c r="N4737" s="5" t="s">
        <v>438</v>
      </c>
      <c r="O4737" s="44" t="s">
        <v>30786</v>
      </c>
      <c r="R4737" s="24" t="s">
        <v>667</v>
      </c>
      <c r="T4737" t="str">
        <f>IF(X4737 &lt;&gt; "", CONCATENATE(Table1[[#This Row],[bioproject]],".",Table1[[#This Row],[Replicate group]]), "")</f>
        <v/>
      </c>
      <c r="AA4737" s="6" t="str">
        <f>IF(Table1[[#This Row],[fungi_species]] &lt;&gt; "", CONCATENATE(LEFT(Table1[[#This Row],[fungi_species]],2), LEFT(_xlfn.TEXTAFTER(Table1[[#This Row],[fungi_species]], " ", 1),3)),"")</f>
        <v/>
      </c>
      <c r="AB4737" s="7"/>
      <c r="AC4737" t="s">
        <v>26079</v>
      </c>
      <c r="AD4737" t="s">
        <v>69</v>
      </c>
      <c r="AE4737" t="s">
        <v>26079</v>
      </c>
      <c r="AF4737" s="22" t="s">
        <v>26050</v>
      </c>
      <c r="AG4737" s="24" t="s">
        <v>26079</v>
      </c>
      <c r="AH4737" t="s">
        <v>668</v>
      </c>
      <c r="AI4737" t="s">
        <v>77</v>
      </c>
      <c r="AJ4737" s="7"/>
      <c r="AK4737" s="7"/>
      <c r="AL4737"/>
      <c r="AN4737" s="7"/>
      <c r="AO4737" s="7"/>
      <c r="AP4737"/>
      <c r="AQ4737"/>
      <c r="AU4737" s="5"/>
      <c r="AV4737" s="5"/>
      <c r="AW4737" t="s">
        <v>2970</v>
      </c>
      <c r="AX4737" t="s">
        <v>2970</v>
      </c>
      <c r="AY4737" t="s">
        <v>69</v>
      </c>
      <c r="AZ4737" t="s">
        <v>25967</v>
      </c>
      <c r="BA4737" t="s">
        <v>25968</v>
      </c>
      <c r="BB4737" t="s">
        <v>25276</v>
      </c>
      <c r="BC4737" t="s">
        <v>25969</v>
      </c>
      <c r="BD4737" t="s">
        <v>25970</v>
      </c>
      <c r="BE4737" t="s">
        <v>25971</v>
      </c>
      <c r="BF4737" t="s">
        <v>69</v>
      </c>
      <c r="BG4737" t="s">
        <v>69</v>
      </c>
      <c r="BH4737" t="s">
        <v>69</v>
      </c>
      <c r="BI4737" t="s">
        <v>69</v>
      </c>
      <c r="BJ4737" t="s">
        <v>69</v>
      </c>
      <c r="BK4737" t="s">
        <v>69</v>
      </c>
      <c r="BL4737" t="s">
        <v>159</v>
      </c>
      <c r="BM4737" t="s">
        <v>87</v>
      </c>
      <c r="BN4737" t="s">
        <v>527</v>
      </c>
      <c r="BO4737" t="s">
        <v>25970</v>
      </c>
      <c r="BP4737">
        <v>1</v>
      </c>
      <c r="BQ4737">
        <v>21158418</v>
      </c>
      <c r="BR4737" s="12" t="s">
        <v>26038</v>
      </c>
      <c r="BS4737">
        <v>9606</v>
      </c>
      <c r="BT4737" t="s">
        <v>69</v>
      </c>
      <c r="BU4737">
        <v>54</v>
      </c>
      <c r="BV4737" t="s">
        <v>25976</v>
      </c>
      <c r="BW4737" t="s">
        <v>69</v>
      </c>
    </row>
    <row r="4738" spans="1:75" x14ac:dyDescent="0.2">
      <c r="A4738" t="s">
        <v>25960</v>
      </c>
      <c r="B4738" t="s">
        <v>26080</v>
      </c>
      <c r="C4738" t="s">
        <v>26081</v>
      </c>
      <c r="D4738" t="s">
        <v>26082</v>
      </c>
      <c r="E4738" t="s">
        <v>69</v>
      </c>
      <c r="F4738">
        <v>33975967</v>
      </c>
      <c r="G4738" s="3" t="s">
        <v>25964</v>
      </c>
      <c r="H4738" s="3" t="s">
        <v>25965</v>
      </c>
      <c r="J4738" s="3" t="s">
        <v>25966</v>
      </c>
      <c r="K4738" s="3" t="s">
        <v>171</v>
      </c>
      <c r="M4738" s="24" t="s">
        <v>73</v>
      </c>
      <c r="N4738" s="5" t="s">
        <v>438</v>
      </c>
      <c r="O4738" s="44" t="s">
        <v>30786</v>
      </c>
      <c r="R4738" s="24" t="s">
        <v>667</v>
      </c>
      <c r="T4738" t="str">
        <f>IF(X4738 &lt;&gt; "", CONCATENATE(Table1[[#This Row],[bioproject]],".",Table1[[#This Row],[Replicate group]]), "")</f>
        <v/>
      </c>
      <c r="AA4738" s="6" t="str">
        <f>IF(Table1[[#This Row],[fungi_species]] &lt;&gt; "", CONCATENATE(LEFT(Table1[[#This Row],[fungi_species]],2), LEFT(_xlfn.TEXTAFTER(Table1[[#This Row],[fungi_species]], " ", 1),3)),"")</f>
        <v/>
      </c>
      <c r="AB4738" s="7"/>
      <c r="AC4738" t="s">
        <v>26083</v>
      </c>
      <c r="AD4738" t="s">
        <v>69</v>
      </c>
      <c r="AE4738" t="s">
        <v>26083</v>
      </c>
      <c r="AF4738" s="22" t="s">
        <v>26050</v>
      </c>
      <c r="AG4738" s="24" t="s">
        <v>26083</v>
      </c>
      <c r="AH4738" t="s">
        <v>668</v>
      </c>
      <c r="AI4738" t="s">
        <v>77</v>
      </c>
      <c r="AJ4738" s="7"/>
      <c r="AK4738" s="7"/>
      <c r="AL4738"/>
      <c r="AN4738" s="7"/>
      <c r="AO4738" s="7"/>
      <c r="AP4738"/>
      <c r="AQ4738"/>
      <c r="AU4738" s="5"/>
      <c r="AV4738" s="5"/>
      <c r="AW4738" t="s">
        <v>2970</v>
      </c>
      <c r="AX4738" t="s">
        <v>2970</v>
      </c>
      <c r="AY4738" t="s">
        <v>69</v>
      </c>
      <c r="AZ4738" t="s">
        <v>25967</v>
      </c>
      <c r="BA4738" t="s">
        <v>25968</v>
      </c>
      <c r="BB4738" t="s">
        <v>25276</v>
      </c>
      <c r="BC4738" t="s">
        <v>25969</v>
      </c>
      <c r="BD4738" t="s">
        <v>25970</v>
      </c>
      <c r="BE4738" t="s">
        <v>25971</v>
      </c>
      <c r="BF4738" t="s">
        <v>69</v>
      </c>
      <c r="BG4738" t="s">
        <v>69</v>
      </c>
      <c r="BH4738" t="s">
        <v>69</v>
      </c>
      <c r="BI4738" t="s">
        <v>69</v>
      </c>
      <c r="BJ4738" t="s">
        <v>69</v>
      </c>
      <c r="BK4738" t="s">
        <v>69</v>
      </c>
      <c r="BL4738" t="s">
        <v>159</v>
      </c>
      <c r="BM4738" t="s">
        <v>87</v>
      </c>
      <c r="BN4738" t="s">
        <v>527</v>
      </c>
      <c r="BO4738" t="s">
        <v>25970</v>
      </c>
      <c r="BP4738">
        <v>1</v>
      </c>
      <c r="BQ4738">
        <v>22120492</v>
      </c>
      <c r="BR4738" s="12" t="s">
        <v>26038</v>
      </c>
      <c r="BS4738">
        <v>9606</v>
      </c>
      <c r="BT4738" t="s">
        <v>69</v>
      </c>
      <c r="BU4738">
        <v>54</v>
      </c>
      <c r="BV4738" t="s">
        <v>25976</v>
      </c>
      <c r="BW4738" t="s">
        <v>69</v>
      </c>
    </row>
    <row r="4739" spans="1:75" x14ac:dyDescent="0.2">
      <c r="A4739" t="s">
        <v>25960</v>
      </c>
      <c r="B4739" t="s">
        <v>26084</v>
      </c>
      <c r="C4739" t="s">
        <v>26085</v>
      </c>
      <c r="D4739" t="s">
        <v>26086</v>
      </c>
      <c r="E4739" t="s">
        <v>69</v>
      </c>
      <c r="F4739">
        <v>33975967</v>
      </c>
      <c r="G4739" s="3" t="s">
        <v>25964</v>
      </c>
      <c r="H4739" s="3" t="s">
        <v>25965</v>
      </c>
      <c r="J4739" s="3" t="s">
        <v>25966</v>
      </c>
      <c r="K4739" s="3" t="s">
        <v>171</v>
      </c>
      <c r="M4739" s="24" t="s">
        <v>73</v>
      </c>
      <c r="N4739" s="5" t="s">
        <v>438</v>
      </c>
      <c r="O4739" s="44" t="s">
        <v>30786</v>
      </c>
      <c r="R4739" s="24" t="s">
        <v>667</v>
      </c>
      <c r="T4739" t="str">
        <f>IF(X4739 &lt;&gt; "", CONCATENATE(Table1[[#This Row],[bioproject]],".",Table1[[#This Row],[Replicate group]]), "")</f>
        <v/>
      </c>
      <c r="AA4739" s="6" t="str">
        <f>IF(Table1[[#This Row],[fungi_species]] &lt;&gt; "", CONCATENATE(LEFT(Table1[[#This Row],[fungi_species]],2), LEFT(_xlfn.TEXTAFTER(Table1[[#This Row],[fungi_species]], " ", 1),3)),"")</f>
        <v/>
      </c>
      <c r="AB4739" s="7"/>
      <c r="AC4739" t="s">
        <v>26087</v>
      </c>
      <c r="AD4739" t="s">
        <v>69</v>
      </c>
      <c r="AE4739" t="s">
        <v>26087</v>
      </c>
      <c r="AF4739" s="22" t="s">
        <v>26050</v>
      </c>
      <c r="AG4739" s="24" t="s">
        <v>26087</v>
      </c>
      <c r="AH4739" t="s">
        <v>668</v>
      </c>
      <c r="AI4739" t="s">
        <v>77</v>
      </c>
      <c r="AJ4739" s="7"/>
      <c r="AK4739" s="7"/>
      <c r="AL4739"/>
      <c r="AN4739" s="7"/>
      <c r="AO4739" s="7"/>
      <c r="AP4739"/>
      <c r="AQ4739"/>
      <c r="AU4739" s="5"/>
      <c r="AV4739" s="5"/>
      <c r="AW4739" t="s">
        <v>2970</v>
      </c>
      <c r="AX4739" t="s">
        <v>2970</v>
      </c>
      <c r="AY4739" t="s">
        <v>69</v>
      </c>
      <c r="AZ4739" t="s">
        <v>25967</v>
      </c>
      <c r="BA4739" t="s">
        <v>25968</v>
      </c>
      <c r="BB4739" t="s">
        <v>25276</v>
      </c>
      <c r="BC4739" t="s">
        <v>25969</v>
      </c>
      <c r="BD4739" t="s">
        <v>25970</v>
      </c>
      <c r="BE4739" t="s">
        <v>25971</v>
      </c>
      <c r="BF4739" t="s">
        <v>69</v>
      </c>
      <c r="BG4739" t="s">
        <v>69</v>
      </c>
      <c r="BH4739" t="s">
        <v>69</v>
      </c>
      <c r="BI4739" t="s">
        <v>69</v>
      </c>
      <c r="BJ4739" t="s">
        <v>69</v>
      </c>
      <c r="BK4739" t="s">
        <v>69</v>
      </c>
      <c r="BL4739" t="s">
        <v>159</v>
      </c>
      <c r="BM4739" t="s">
        <v>87</v>
      </c>
      <c r="BN4739" t="s">
        <v>153</v>
      </c>
      <c r="BO4739" t="s">
        <v>25970</v>
      </c>
      <c r="BP4739">
        <v>1</v>
      </c>
      <c r="BQ4739">
        <v>6930262</v>
      </c>
      <c r="BR4739" s="12" t="s">
        <v>26038</v>
      </c>
      <c r="BS4739">
        <v>9606</v>
      </c>
      <c r="BT4739" t="s">
        <v>69</v>
      </c>
      <c r="BU4739">
        <v>54</v>
      </c>
      <c r="BV4739" t="s">
        <v>25976</v>
      </c>
      <c r="BW4739" t="s">
        <v>69</v>
      </c>
    </row>
    <row r="4740" spans="1:75" x14ac:dyDescent="0.2">
      <c r="A4740" t="s">
        <v>25960</v>
      </c>
      <c r="B4740" t="s">
        <v>26088</v>
      </c>
      <c r="C4740" t="s">
        <v>26089</v>
      </c>
      <c r="D4740" t="s">
        <v>26090</v>
      </c>
      <c r="E4740" t="s">
        <v>69</v>
      </c>
      <c r="F4740">
        <v>33975967</v>
      </c>
      <c r="G4740" s="3" t="s">
        <v>25964</v>
      </c>
      <c r="H4740" s="3" t="s">
        <v>25965</v>
      </c>
      <c r="J4740" s="3" t="s">
        <v>25966</v>
      </c>
      <c r="K4740" s="3" t="s">
        <v>171</v>
      </c>
      <c r="M4740" s="24" t="s">
        <v>73</v>
      </c>
      <c r="N4740" s="5" t="s">
        <v>438</v>
      </c>
      <c r="O4740" s="44" t="s">
        <v>30786</v>
      </c>
      <c r="R4740" s="24" t="s">
        <v>667</v>
      </c>
      <c r="T4740" t="str">
        <f>IF(X4740 &lt;&gt; "", CONCATENATE(Table1[[#This Row],[bioproject]],".",Table1[[#This Row],[Replicate group]]), "")</f>
        <v/>
      </c>
      <c r="AA4740" s="6" t="str">
        <f>IF(Table1[[#This Row],[fungi_species]] &lt;&gt; "", CONCATENATE(LEFT(Table1[[#This Row],[fungi_species]],2), LEFT(_xlfn.TEXTAFTER(Table1[[#This Row],[fungi_species]], " ", 1),3)),"")</f>
        <v/>
      </c>
      <c r="AB4740" s="7"/>
      <c r="AC4740" t="s">
        <v>26091</v>
      </c>
      <c r="AD4740" t="s">
        <v>69</v>
      </c>
      <c r="AE4740" t="s">
        <v>26091</v>
      </c>
      <c r="AF4740" s="22" t="s">
        <v>26050</v>
      </c>
      <c r="AG4740" s="24" t="s">
        <v>26091</v>
      </c>
      <c r="AH4740" t="s">
        <v>668</v>
      </c>
      <c r="AI4740" t="s">
        <v>77</v>
      </c>
      <c r="AJ4740" s="7"/>
      <c r="AK4740" s="7"/>
      <c r="AL4740"/>
      <c r="AN4740" s="7"/>
      <c r="AO4740" s="7"/>
      <c r="AP4740"/>
      <c r="AQ4740"/>
      <c r="AU4740" s="5"/>
      <c r="AV4740" s="5"/>
      <c r="AW4740" t="s">
        <v>2970</v>
      </c>
      <c r="AX4740" t="s">
        <v>2970</v>
      </c>
      <c r="AY4740" t="s">
        <v>69</v>
      </c>
      <c r="AZ4740" t="s">
        <v>25967</v>
      </c>
      <c r="BA4740" t="s">
        <v>25968</v>
      </c>
      <c r="BB4740" t="s">
        <v>25276</v>
      </c>
      <c r="BC4740" t="s">
        <v>25969</v>
      </c>
      <c r="BD4740" t="s">
        <v>25970</v>
      </c>
      <c r="BE4740" t="s">
        <v>25971</v>
      </c>
      <c r="BF4740" t="s">
        <v>69</v>
      </c>
      <c r="BG4740" t="s">
        <v>69</v>
      </c>
      <c r="BH4740" t="s">
        <v>69</v>
      </c>
      <c r="BI4740" t="s">
        <v>69</v>
      </c>
      <c r="BJ4740" t="s">
        <v>69</v>
      </c>
      <c r="BK4740" t="s">
        <v>69</v>
      </c>
      <c r="BL4740" t="s">
        <v>159</v>
      </c>
      <c r="BM4740" t="s">
        <v>87</v>
      </c>
      <c r="BN4740" t="s">
        <v>153</v>
      </c>
      <c r="BO4740" t="s">
        <v>25970</v>
      </c>
      <c r="BP4740">
        <v>1</v>
      </c>
      <c r="BQ4740">
        <v>5029065</v>
      </c>
      <c r="BR4740" s="12" t="s">
        <v>26038</v>
      </c>
      <c r="BS4740">
        <v>9606</v>
      </c>
      <c r="BT4740" t="s">
        <v>69</v>
      </c>
      <c r="BU4740">
        <v>54</v>
      </c>
      <c r="BV4740" t="s">
        <v>25976</v>
      </c>
      <c r="BW4740" t="s">
        <v>69</v>
      </c>
    </row>
    <row r="4741" spans="1:75" x14ac:dyDescent="0.2">
      <c r="A4741" t="s">
        <v>25960</v>
      </c>
      <c r="B4741" t="s">
        <v>26092</v>
      </c>
      <c r="C4741" t="s">
        <v>26093</v>
      </c>
      <c r="D4741" t="s">
        <v>26094</v>
      </c>
      <c r="E4741" t="s">
        <v>69</v>
      </c>
      <c r="F4741">
        <v>33975967</v>
      </c>
      <c r="G4741" s="3" t="s">
        <v>25964</v>
      </c>
      <c r="H4741" s="3" t="s">
        <v>25965</v>
      </c>
      <c r="J4741" s="3" t="s">
        <v>25966</v>
      </c>
      <c r="K4741" s="3" t="s">
        <v>171</v>
      </c>
      <c r="M4741" s="24" t="s">
        <v>73</v>
      </c>
      <c r="N4741" s="5" t="s">
        <v>438</v>
      </c>
      <c r="O4741" s="44" t="s">
        <v>30786</v>
      </c>
      <c r="R4741" s="24" t="s">
        <v>667</v>
      </c>
      <c r="T4741" t="str">
        <f>IF(X4741 &lt;&gt; "", CONCATENATE(Table1[[#This Row],[bioproject]],".",Table1[[#This Row],[Replicate group]]), "")</f>
        <v/>
      </c>
      <c r="AA4741" s="6" t="str">
        <f>IF(Table1[[#This Row],[fungi_species]] &lt;&gt; "", CONCATENATE(LEFT(Table1[[#This Row],[fungi_species]],2), LEFT(_xlfn.TEXTAFTER(Table1[[#This Row],[fungi_species]], " ", 1),3)),"")</f>
        <v/>
      </c>
      <c r="AB4741" s="7"/>
      <c r="AC4741" t="s">
        <v>26095</v>
      </c>
      <c r="AD4741" t="s">
        <v>69</v>
      </c>
      <c r="AE4741" t="s">
        <v>26095</v>
      </c>
      <c r="AF4741" s="22" t="s">
        <v>26050</v>
      </c>
      <c r="AG4741" s="24" t="s">
        <v>26095</v>
      </c>
      <c r="AH4741" t="s">
        <v>668</v>
      </c>
      <c r="AI4741" t="s">
        <v>77</v>
      </c>
      <c r="AJ4741" s="7"/>
      <c r="AK4741" s="7"/>
      <c r="AL4741"/>
      <c r="AN4741" s="7"/>
      <c r="AO4741" s="7"/>
      <c r="AP4741"/>
      <c r="AQ4741"/>
      <c r="AU4741" s="5"/>
      <c r="AV4741" s="5"/>
      <c r="AW4741" t="s">
        <v>2970</v>
      </c>
      <c r="AX4741" t="s">
        <v>2970</v>
      </c>
      <c r="AY4741" t="s">
        <v>69</v>
      </c>
      <c r="AZ4741" t="s">
        <v>25967</v>
      </c>
      <c r="BA4741" t="s">
        <v>25968</v>
      </c>
      <c r="BB4741" t="s">
        <v>25276</v>
      </c>
      <c r="BC4741" t="s">
        <v>25969</v>
      </c>
      <c r="BD4741" t="s">
        <v>25970</v>
      </c>
      <c r="BE4741" t="s">
        <v>25971</v>
      </c>
      <c r="BF4741" t="s">
        <v>69</v>
      </c>
      <c r="BG4741" t="s">
        <v>69</v>
      </c>
      <c r="BH4741" t="s">
        <v>69</v>
      </c>
      <c r="BI4741" t="s">
        <v>69</v>
      </c>
      <c r="BJ4741" t="s">
        <v>69</v>
      </c>
      <c r="BK4741" t="s">
        <v>69</v>
      </c>
      <c r="BL4741" t="s">
        <v>159</v>
      </c>
      <c r="BM4741" t="s">
        <v>87</v>
      </c>
      <c r="BN4741" t="s">
        <v>153</v>
      </c>
      <c r="BO4741" t="s">
        <v>25970</v>
      </c>
      <c r="BP4741">
        <v>1</v>
      </c>
      <c r="BQ4741">
        <v>5352267</v>
      </c>
      <c r="BR4741" s="12" t="s">
        <v>26038</v>
      </c>
      <c r="BS4741">
        <v>9606</v>
      </c>
      <c r="BT4741" t="s">
        <v>69</v>
      </c>
      <c r="BU4741">
        <v>54</v>
      </c>
      <c r="BV4741" t="s">
        <v>25976</v>
      </c>
      <c r="BW4741" t="s">
        <v>69</v>
      </c>
    </row>
    <row r="4742" spans="1:75" x14ac:dyDescent="0.2">
      <c r="A4742" t="s">
        <v>25960</v>
      </c>
      <c r="B4742" t="s">
        <v>26096</v>
      </c>
      <c r="C4742" t="s">
        <v>26097</v>
      </c>
      <c r="D4742" t="s">
        <v>26098</v>
      </c>
      <c r="E4742" t="s">
        <v>69</v>
      </c>
      <c r="F4742">
        <v>33975967</v>
      </c>
      <c r="G4742" s="3" t="s">
        <v>25964</v>
      </c>
      <c r="H4742" s="3" t="s">
        <v>25965</v>
      </c>
      <c r="J4742" s="3" t="s">
        <v>25966</v>
      </c>
      <c r="K4742" s="3" t="s">
        <v>171</v>
      </c>
      <c r="M4742" s="24" t="s">
        <v>73</v>
      </c>
      <c r="N4742" s="5" t="s">
        <v>438</v>
      </c>
      <c r="O4742" s="44" t="s">
        <v>30786</v>
      </c>
      <c r="R4742" s="24" t="s">
        <v>667</v>
      </c>
      <c r="T4742" t="str">
        <f>IF(X4742 &lt;&gt; "", CONCATENATE(Table1[[#This Row],[bioproject]],".",Table1[[#This Row],[Replicate group]]), "")</f>
        <v/>
      </c>
      <c r="AA4742" s="6" t="str">
        <f>IF(Table1[[#This Row],[fungi_species]] &lt;&gt; "", CONCATENATE(LEFT(Table1[[#This Row],[fungi_species]],2), LEFT(_xlfn.TEXTAFTER(Table1[[#This Row],[fungi_species]], " ", 1),3)),"")</f>
        <v/>
      </c>
      <c r="AB4742" s="7"/>
      <c r="AC4742" t="s">
        <v>26099</v>
      </c>
      <c r="AD4742" t="s">
        <v>69</v>
      </c>
      <c r="AE4742" t="s">
        <v>26099</v>
      </c>
      <c r="AF4742" s="22" t="s">
        <v>26036</v>
      </c>
      <c r="AG4742" s="24" t="s">
        <v>26099</v>
      </c>
      <c r="AH4742" t="s">
        <v>668</v>
      </c>
      <c r="AI4742" t="s">
        <v>77</v>
      </c>
      <c r="AJ4742" s="7"/>
      <c r="AK4742" s="7"/>
      <c r="AL4742"/>
      <c r="AN4742" s="7"/>
      <c r="AO4742" s="7"/>
      <c r="AP4742"/>
      <c r="AQ4742"/>
      <c r="AU4742" s="5"/>
      <c r="AV4742" s="5"/>
      <c r="AW4742" t="s">
        <v>2970</v>
      </c>
      <c r="AX4742" t="s">
        <v>2970</v>
      </c>
      <c r="AY4742" t="s">
        <v>69</v>
      </c>
      <c r="AZ4742" t="s">
        <v>25967</v>
      </c>
      <c r="BA4742" t="s">
        <v>25968</v>
      </c>
      <c r="BB4742" t="s">
        <v>25276</v>
      </c>
      <c r="BC4742" t="s">
        <v>25969</v>
      </c>
      <c r="BD4742" t="s">
        <v>25970</v>
      </c>
      <c r="BE4742" t="s">
        <v>25971</v>
      </c>
      <c r="BF4742" t="s">
        <v>69</v>
      </c>
      <c r="BG4742" t="s">
        <v>69</v>
      </c>
      <c r="BH4742" t="s">
        <v>69</v>
      </c>
      <c r="BI4742" t="s">
        <v>69</v>
      </c>
      <c r="BJ4742" t="s">
        <v>69</v>
      </c>
      <c r="BK4742" t="s">
        <v>69</v>
      </c>
      <c r="BL4742" t="s">
        <v>159</v>
      </c>
      <c r="BM4742" t="s">
        <v>87</v>
      </c>
      <c r="BN4742" t="s">
        <v>153</v>
      </c>
      <c r="BO4742" t="s">
        <v>25970</v>
      </c>
      <c r="BP4742">
        <v>1</v>
      </c>
      <c r="BQ4742">
        <v>5636420</v>
      </c>
      <c r="BR4742" s="12" t="s">
        <v>26038</v>
      </c>
      <c r="BS4742">
        <v>9606</v>
      </c>
      <c r="BT4742" t="s">
        <v>69</v>
      </c>
      <c r="BU4742">
        <v>54</v>
      </c>
      <c r="BV4742" t="s">
        <v>25976</v>
      </c>
      <c r="BW4742" t="s">
        <v>69</v>
      </c>
    </row>
    <row r="4743" spans="1:75" x14ac:dyDescent="0.2">
      <c r="A4743" t="s">
        <v>25960</v>
      </c>
      <c r="B4743" t="s">
        <v>26100</v>
      </c>
      <c r="C4743" t="s">
        <v>26101</v>
      </c>
      <c r="D4743" t="s">
        <v>26102</v>
      </c>
      <c r="E4743" t="s">
        <v>69</v>
      </c>
      <c r="F4743">
        <v>33975967</v>
      </c>
      <c r="G4743" s="3" t="s">
        <v>25964</v>
      </c>
      <c r="H4743" s="3" t="s">
        <v>25965</v>
      </c>
      <c r="J4743" s="3" t="s">
        <v>25966</v>
      </c>
      <c r="K4743" s="3" t="s">
        <v>171</v>
      </c>
      <c r="M4743" s="24" t="s">
        <v>73</v>
      </c>
      <c r="N4743" s="5" t="s">
        <v>438</v>
      </c>
      <c r="O4743" s="44" t="s">
        <v>30786</v>
      </c>
      <c r="R4743" s="24" t="s">
        <v>667</v>
      </c>
      <c r="T4743" t="str">
        <f>IF(X4743 &lt;&gt; "", CONCATENATE(Table1[[#This Row],[bioproject]],".",Table1[[#This Row],[Replicate group]]), "")</f>
        <v/>
      </c>
      <c r="AA4743" s="6" t="str">
        <f>IF(Table1[[#This Row],[fungi_species]] &lt;&gt; "", CONCATENATE(LEFT(Table1[[#This Row],[fungi_species]],2), LEFT(_xlfn.TEXTAFTER(Table1[[#This Row],[fungi_species]], " ", 1),3)),"")</f>
        <v/>
      </c>
      <c r="AB4743" s="7"/>
      <c r="AC4743" t="s">
        <v>26103</v>
      </c>
      <c r="AD4743" t="s">
        <v>69</v>
      </c>
      <c r="AE4743" t="s">
        <v>26103</v>
      </c>
      <c r="AF4743" s="22" t="s">
        <v>26036</v>
      </c>
      <c r="AG4743" s="24" t="s">
        <v>26103</v>
      </c>
      <c r="AH4743" t="s">
        <v>668</v>
      </c>
      <c r="AI4743" t="s">
        <v>77</v>
      </c>
      <c r="AJ4743" s="7"/>
      <c r="AK4743" s="7"/>
      <c r="AL4743"/>
      <c r="AN4743" s="7"/>
      <c r="AO4743" s="7"/>
      <c r="AP4743"/>
      <c r="AQ4743"/>
      <c r="AU4743" s="5"/>
      <c r="AV4743" s="5"/>
      <c r="AW4743" t="s">
        <v>2970</v>
      </c>
      <c r="AX4743" t="s">
        <v>2970</v>
      </c>
      <c r="AY4743" t="s">
        <v>69</v>
      </c>
      <c r="AZ4743" t="s">
        <v>25967</v>
      </c>
      <c r="BA4743" t="s">
        <v>25968</v>
      </c>
      <c r="BB4743" t="s">
        <v>25276</v>
      </c>
      <c r="BC4743" t="s">
        <v>25969</v>
      </c>
      <c r="BD4743" t="s">
        <v>25970</v>
      </c>
      <c r="BE4743" t="s">
        <v>25971</v>
      </c>
      <c r="BF4743" t="s">
        <v>69</v>
      </c>
      <c r="BG4743" t="s">
        <v>69</v>
      </c>
      <c r="BH4743" t="s">
        <v>69</v>
      </c>
      <c r="BI4743" t="s">
        <v>69</v>
      </c>
      <c r="BJ4743" t="s">
        <v>69</v>
      </c>
      <c r="BK4743" t="s">
        <v>69</v>
      </c>
      <c r="BL4743" t="s">
        <v>159</v>
      </c>
      <c r="BM4743" t="s">
        <v>87</v>
      </c>
      <c r="BN4743" t="s">
        <v>153</v>
      </c>
      <c r="BO4743" t="s">
        <v>25970</v>
      </c>
      <c r="BP4743">
        <v>1</v>
      </c>
      <c r="BQ4743">
        <v>5495566</v>
      </c>
      <c r="BR4743" s="12" t="s">
        <v>26038</v>
      </c>
      <c r="BS4743">
        <v>9606</v>
      </c>
      <c r="BT4743" t="s">
        <v>69</v>
      </c>
      <c r="BU4743">
        <v>54</v>
      </c>
      <c r="BV4743" t="s">
        <v>25976</v>
      </c>
      <c r="BW4743" t="s">
        <v>69</v>
      </c>
    </row>
    <row r="4744" spans="1:75" x14ac:dyDescent="0.2">
      <c r="A4744" t="s">
        <v>25960</v>
      </c>
      <c r="B4744" t="s">
        <v>26104</v>
      </c>
      <c r="C4744" t="s">
        <v>26105</v>
      </c>
      <c r="D4744" t="s">
        <v>26106</v>
      </c>
      <c r="E4744" t="s">
        <v>69</v>
      </c>
      <c r="F4744">
        <v>33975967</v>
      </c>
      <c r="G4744" s="3" t="s">
        <v>25964</v>
      </c>
      <c r="H4744" s="3" t="s">
        <v>25965</v>
      </c>
      <c r="J4744" s="3" t="s">
        <v>25966</v>
      </c>
      <c r="K4744" s="3" t="s">
        <v>171</v>
      </c>
      <c r="M4744" s="24" t="s">
        <v>73</v>
      </c>
      <c r="N4744" s="5" t="s">
        <v>438</v>
      </c>
      <c r="O4744" s="44" t="s">
        <v>30786</v>
      </c>
      <c r="R4744" s="24" t="s">
        <v>667</v>
      </c>
      <c r="T4744" t="str">
        <f>IF(X4744 &lt;&gt; "", CONCATENATE(Table1[[#This Row],[bioproject]],".",Table1[[#This Row],[Replicate group]]), "")</f>
        <v/>
      </c>
      <c r="AA4744" s="6" t="str">
        <f>IF(Table1[[#This Row],[fungi_species]] &lt;&gt; "", CONCATENATE(LEFT(Table1[[#This Row],[fungi_species]],2), LEFT(_xlfn.TEXTAFTER(Table1[[#This Row],[fungi_species]], " ", 1),3)),"")</f>
        <v/>
      </c>
      <c r="AB4744" s="7"/>
      <c r="AC4744" t="s">
        <v>26107</v>
      </c>
      <c r="AD4744" t="s">
        <v>69</v>
      </c>
      <c r="AE4744" t="s">
        <v>26107</v>
      </c>
      <c r="AF4744" s="22" t="s">
        <v>26036</v>
      </c>
      <c r="AG4744" s="24" t="s">
        <v>26107</v>
      </c>
      <c r="AH4744" t="s">
        <v>668</v>
      </c>
      <c r="AI4744" t="s">
        <v>77</v>
      </c>
      <c r="AJ4744" s="7"/>
      <c r="AK4744" s="7"/>
      <c r="AL4744"/>
      <c r="AN4744" s="7"/>
      <c r="AO4744" s="7"/>
      <c r="AP4744"/>
      <c r="AQ4744"/>
      <c r="AU4744" s="5"/>
      <c r="AV4744" s="5"/>
      <c r="AW4744" t="s">
        <v>2970</v>
      </c>
      <c r="AX4744" t="s">
        <v>2970</v>
      </c>
      <c r="AY4744" t="s">
        <v>69</v>
      </c>
      <c r="AZ4744" t="s">
        <v>25967</v>
      </c>
      <c r="BA4744" t="s">
        <v>25968</v>
      </c>
      <c r="BB4744" t="s">
        <v>25276</v>
      </c>
      <c r="BC4744" t="s">
        <v>25969</v>
      </c>
      <c r="BD4744" t="s">
        <v>25970</v>
      </c>
      <c r="BE4744" t="s">
        <v>25971</v>
      </c>
      <c r="BF4744" t="s">
        <v>69</v>
      </c>
      <c r="BG4744" t="s">
        <v>69</v>
      </c>
      <c r="BH4744" t="s">
        <v>69</v>
      </c>
      <c r="BI4744" t="s">
        <v>69</v>
      </c>
      <c r="BJ4744" t="s">
        <v>69</v>
      </c>
      <c r="BK4744" t="s">
        <v>69</v>
      </c>
      <c r="BL4744" t="s">
        <v>159</v>
      </c>
      <c r="BM4744" t="s">
        <v>87</v>
      </c>
      <c r="BN4744" t="s">
        <v>153</v>
      </c>
      <c r="BO4744" t="s">
        <v>25970</v>
      </c>
      <c r="BP4744">
        <v>1</v>
      </c>
      <c r="BQ4744">
        <v>5587898</v>
      </c>
      <c r="BR4744" s="12" t="s">
        <v>26038</v>
      </c>
      <c r="BS4744">
        <v>9606</v>
      </c>
      <c r="BT4744" t="s">
        <v>69</v>
      </c>
      <c r="BU4744">
        <v>54</v>
      </c>
      <c r="BV4744" t="s">
        <v>25976</v>
      </c>
      <c r="BW4744" t="s">
        <v>69</v>
      </c>
    </row>
    <row r="4745" spans="1:75" x14ac:dyDescent="0.2">
      <c r="A4745" t="s">
        <v>25960</v>
      </c>
      <c r="B4745" t="s">
        <v>26108</v>
      </c>
      <c r="C4745" t="s">
        <v>26109</v>
      </c>
      <c r="D4745" t="s">
        <v>26110</v>
      </c>
      <c r="E4745" t="s">
        <v>69</v>
      </c>
      <c r="F4745">
        <v>33975967</v>
      </c>
      <c r="G4745" s="3" t="s">
        <v>25964</v>
      </c>
      <c r="H4745" s="3" t="s">
        <v>25965</v>
      </c>
      <c r="J4745" s="3" t="s">
        <v>25966</v>
      </c>
      <c r="K4745" s="3" t="s">
        <v>171</v>
      </c>
      <c r="M4745" s="24" t="s">
        <v>73</v>
      </c>
      <c r="N4745" s="5" t="s">
        <v>438</v>
      </c>
      <c r="O4745" s="44" t="s">
        <v>30786</v>
      </c>
      <c r="R4745" s="24" t="s">
        <v>667</v>
      </c>
      <c r="T4745" t="str">
        <f>IF(X4745 &lt;&gt; "", CONCATENATE(Table1[[#This Row],[bioproject]],".",Table1[[#This Row],[Replicate group]]), "")</f>
        <v/>
      </c>
      <c r="AA4745" s="6" t="str">
        <f>IF(Table1[[#This Row],[fungi_species]] &lt;&gt; "", CONCATENATE(LEFT(Table1[[#This Row],[fungi_species]],2), LEFT(_xlfn.TEXTAFTER(Table1[[#This Row],[fungi_species]], " ", 1),3)),"")</f>
        <v/>
      </c>
      <c r="AB4745" s="7"/>
      <c r="AC4745" t="s">
        <v>26111</v>
      </c>
      <c r="AD4745" t="s">
        <v>69</v>
      </c>
      <c r="AE4745" t="s">
        <v>26111</v>
      </c>
      <c r="AF4745" s="22" t="s">
        <v>26050</v>
      </c>
      <c r="AG4745" s="24" t="s">
        <v>26111</v>
      </c>
      <c r="AH4745" t="s">
        <v>668</v>
      </c>
      <c r="AI4745" t="s">
        <v>77</v>
      </c>
      <c r="AJ4745" s="7"/>
      <c r="AK4745" s="7"/>
      <c r="AL4745"/>
      <c r="AN4745" s="7"/>
      <c r="AO4745" s="7"/>
      <c r="AP4745"/>
      <c r="AQ4745"/>
      <c r="AU4745" s="5"/>
      <c r="AV4745" s="5"/>
      <c r="AW4745" t="s">
        <v>2970</v>
      </c>
      <c r="AX4745" t="s">
        <v>2970</v>
      </c>
      <c r="AY4745" t="s">
        <v>69</v>
      </c>
      <c r="AZ4745" t="s">
        <v>25967</v>
      </c>
      <c r="BA4745" t="s">
        <v>25968</v>
      </c>
      <c r="BB4745" t="s">
        <v>25276</v>
      </c>
      <c r="BC4745" t="s">
        <v>25969</v>
      </c>
      <c r="BD4745" t="s">
        <v>25970</v>
      </c>
      <c r="BE4745" t="s">
        <v>25971</v>
      </c>
      <c r="BF4745" t="s">
        <v>69</v>
      </c>
      <c r="BG4745" t="s">
        <v>69</v>
      </c>
      <c r="BH4745" t="s">
        <v>69</v>
      </c>
      <c r="BI4745" t="s">
        <v>69</v>
      </c>
      <c r="BJ4745" t="s">
        <v>69</v>
      </c>
      <c r="BK4745" t="s">
        <v>69</v>
      </c>
      <c r="BL4745" t="s">
        <v>159</v>
      </c>
      <c r="BM4745" t="s">
        <v>87</v>
      </c>
      <c r="BN4745" t="s">
        <v>153</v>
      </c>
      <c r="BO4745" t="s">
        <v>25970</v>
      </c>
      <c r="BP4745">
        <v>1</v>
      </c>
      <c r="BQ4745">
        <v>7139260</v>
      </c>
      <c r="BR4745" s="12" t="s">
        <v>26038</v>
      </c>
      <c r="BS4745">
        <v>9606</v>
      </c>
      <c r="BT4745" t="s">
        <v>69</v>
      </c>
      <c r="BU4745">
        <v>54</v>
      </c>
      <c r="BV4745" t="s">
        <v>25976</v>
      </c>
      <c r="BW4745" t="s">
        <v>69</v>
      </c>
    </row>
    <row r="4746" spans="1:75" x14ac:dyDescent="0.2">
      <c r="A4746" t="s">
        <v>25960</v>
      </c>
      <c r="B4746" t="s">
        <v>26112</v>
      </c>
      <c r="C4746" t="s">
        <v>26113</v>
      </c>
      <c r="D4746" t="s">
        <v>26114</v>
      </c>
      <c r="E4746" t="s">
        <v>69</v>
      </c>
      <c r="F4746">
        <v>33975967</v>
      </c>
      <c r="G4746" s="3" t="s">
        <v>25964</v>
      </c>
      <c r="H4746" s="3" t="s">
        <v>25965</v>
      </c>
      <c r="J4746" s="3" t="s">
        <v>25966</v>
      </c>
      <c r="K4746" s="3" t="s">
        <v>171</v>
      </c>
      <c r="M4746" s="24" t="s">
        <v>73</v>
      </c>
      <c r="N4746" s="5" t="s">
        <v>438</v>
      </c>
      <c r="O4746" s="44" t="s">
        <v>30786</v>
      </c>
      <c r="R4746" s="24" t="s">
        <v>667</v>
      </c>
      <c r="T4746" t="str">
        <f>IF(X4746 &lt;&gt; "", CONCATENATE(Table1[[#This Row],[bioproject]],".",Table1[[#This Row],[Replicate group]]), "")</f>
        <v/>
      </c>
      <c r="AA4746" s="6" t="str">
        <f>IF(Table1[[#This Row],[fungi_species]] &lt;&gt; "", CONCATENATE(LEFT(Table1[[#This Row],[fungi_species]],2), LEFT(_xlfn.TEXTAFTER(Table1[[#This Row],[fungi_species]], " ", 1),3)),"")</f>
        <v/>
      </c>
      <c r="AB4746" s="7"/>
      <c r="AC4746" t="s">
        <v>26115</v>
      </c>
      <c r="AD4746" t="s">
        <v>69</v>
      </c>
      <c r="AE4746" t="s">
        <v>26115</v>
      </c>
      <c r="AF4746" s="22" t="s">
        <v>26050</v>
      </c>
      <c r="AG4746" s="24" t="s">
        <v>26115</v>
      </c>
      <c r="AH4746" t="s">
        <v>668</v>
      </c>
      <c r="AI4746" t="s">
        <v>77</v>
      </c>
      <c r="AJ4746" s="7"/>
      <c r="AK4746" s="7"/>
      <c r="AL4746"/>
      <c r="AN4746" s="7"/>
      <c r="AO4746" s="7"/>
      <c r="AP4746"/>
      <c r="AQ4746"/>
      <c r="AU4746" s="5"/>
      <c r="AV4746" s="5"/>
      <c r="AW4746" t="s">
        <v>2970</v>
      </c>
      <c r="AX4746" t="s">
        <v>2970</v>
      </c>
      <c r="AY4746" t="s">
        <v>69</v>
      </c>
      <c r="AZ4746" t="s">
        <v>25967</v>
      </c>
      <c r="BA4746" t="s">
        <v>25968</v>
      </c>
      <c r="BB4746" t="s">
        <v>25276</v>
      </c>
      <c r="BC4746" t="s">
        <v>25969</v>
      </c>
      <c r="BD4746" t="s">
        <v>25970</v>
      </c>
      <c r="BE4746" t="s">
        <v>25971</v>
      </c>
      <c r="BF4746" t="s">
        <v>69</v>
      </c>
      <c r="BG4746" t="s">
        <v>69</v>
      </c>
      <c r="BH4746" t="s">
        <v>69</v>
      </c>
      <c r="BI4746" t="s">
        <v>69</v>
      </c>
      <c r="BJ4746" t="s">
        <v>69</v>
      </c>
      <c r="BK4746" t="s">
        <v>69</v>
      </c>
      <c r="BL4746" t="s">
        <v>159</v>
      </c>
      <c r="BM4746" t="s">
        <v>87</v>
      </c>
      <c r="BN4746" t="s">
        <v>153</v>
      </c>
      <c r="BO4746" t="s">
        <v>25970</v>
      </c>
      <c r="BP4746">
        <v>1</v>
      </c>
      <c r="BQ4746">
        <v>7286285</v>
      </c>
      <c r="BR4746" s="12" t="s">
        <v>26038</v>
      </c>
      <c r="BS4746">
        <v>9606</v>
      </c>
      <c r="BT4746" t="s">
        <v>69</v>
      </c>
      <c r="BU4746">
        <v>54</v>
      </c>
      <c r="BV4746" t="s">
        <v>25976</v>
      </c>
      <c r="BW4746" t="s">
        <v>69</v>
      </c>
    </row>
    <row r="4747" spans="1:75" x14ac:dyDescent="0.2">
      <c r="A4747" t="s">
        <v>25960</v>
      </c>
      <c r="B4747" t="s">
        <v>26116</v>
      </c>
      <c r="C4747" t="s">
        <v>26117</v>
      </c>
      <c r="D4747" t="s">
        <v>26118</v>
      </c>
      <c r="E4747" t="s">
        <v>69</v>
      </c>
      <c r="F4747">
        <v>33975967</v>
      </c>
      <c r="G4747" s="3" t="s">
        <v>25964</v>
      </c>
      <c r="H4747" s="3" t="s">
        <v>25965</v>
      </c>
      <c r="J4747" s="3" t="s">
        <v>25966</v>
      </c>
      <c r="K4747" s="3" t="s">
        <v>171</v>
      </c>
      <c r="M4747" s="24" t="s">
        <v>73</v>
      </c>
      <c r="N4747" s="5" t="s">
        <v>438</v>
      </c>
      <c r="O4747" s="44" t="s">
        <v>30786</v>
      </c>
      <c r="R4747" s="24" t="s">
        <v>667</v>
      </c>
      <c r="T4747" t="str">
        <f>IF(X4747 &lt;&gt; "", CONCATENATE(Table1[[#This Row],[bioproject]],".",Table1[[#This Row],[Replicate group]]), "")</f>
        <v/>
      </c>
      <c r="AA4747" s="6" t="str">
        <f>IF(Table1[[#This Row],[fungi_species]] &lt;&gt; "", CONCATENATE(LEFT(Table1[[#This Row],[fungi_species]],2), LEFT(_xlfn.TEXTAFTER(Table1[[#This Row],[fungi_species]], " ", 1),3)),"")</f>
        <v/>
      </c>
      <c r="AB4747" s="7"/>
      <c r="AC4747" t="s">
        <v>26119</v>
      </c>
      <c r="AD4747" t="s">
        <v>69</v>
      </c>
      <c r="AE4747" t="s">
        <v>26119</v>
      </c>
      <c r="AF4747" s="22" t="s">
        <v>26050</v>
      </c>
      <c r="AG4747" s="24" t="s">
        <v>26119</v>
      </c>
      <c r="AH4747" t="s">
        <v>668</v>
      </c>
      <c r="AI4747" t="s">
        <v>77</v>
      </c>
      <c r="AJ4747" s="7"/>
      <c r="AK4747" s="7"/>
      <c r="AL4747"/>
      <c r="AN4747" s="7"/>
      <c r="AO4747" s="7"/>
      <c r="AP4747"/>
      <c r="AQ4747"/>
      <c r="AU4747" s="5"/>
      <c r="AV4747" s="5"/>
      <c r="AW4747" t="s">
        <v>2970</v>
      </c>
      <c r="AX4747" t="s">
        <v>2970</v>
      </c>
      <c r="AY4747" t="s">
        <v>69</v>
      </c>
      <c r="AZ4747" t="s">
        <v>25967</v>
      </c>
      <c r="BA4747" t="s">
        <v>25968</v>
      </c>
      <c r="BB4747" t="s">
        <v>25276</v>
      </c>
      <c r="BC4747" t="s">
        <v>25969</v>
      </c>
      <c r="BD4747" t="s">
        <v>25970</v>
      </c>
      <c r="BE4747" t="s">
        <v>25971</v>
      </c>
      <c r="BF4747" t="s">
        <v>69</v>
      </c>
      <c r="BG4747" t="s">
        <v>69</v>
      </c>
      <c r="BH4747" t="s">
        <v>69</v>
      </c>
      <c r="BI4747" t="s">
        <v>69</v>
      </c>
      <c r="BJ4747" t="s">
        <v>69</v>
      </c>
      <c r="BK4747" t="s">
        <v>69</v>
      </c>
      <c r="BL4747" t="s">
        <v>159</v>
      </c>
      <c r="BM4747" t="s">
        <v>87</v>
      </c>
      <c r="BN4747" t="s">
        <v>153</v>
      </c>
      <c r="BO4747" t="s">
        <v>25970</v>
      </c>
      <c r="BP4747">
        <v>1</v>
      </c>
      <c r="BQ4747">
        <v>4665967</v>
      </c>
      <c r="BR4747" s="12" t="s">
        <v>26038</v>
      </c>
      <c r="BS4747">
        <v>9606</v>
      </c>
      <c r="BT4747" t="s">
        <v>69</v>
      </c>
      <c r="BU4747">
        <v>54</v>
      </c>
      <c r="BV4747" t="s">
        <v>25976</v>
      </c>
      <c r="BW4747" t="s">
        <v>69</v>
      </c>
    </row>
    <row r="4748" spans="1:75" x14ac:dyDescent="0.2">
      <c r="A4748" t="s">
        <v>25960</v>
      </c>
      <c r="B4748" t="s">
        <v>26120</v>
      </c>
      <c r="C4748" t="s">
        <v>26121</v>
      </c>
      <c r="D4748" t="s">
        <v>26122</v>
      </c>
      <c r="E4748" t="s">
        <v>69</v>
      </c>
      <c r="F4748">
        <v>33975967</v>
      </c>
      <c r="G4748" s="3" t="s">
        <v>25964</v>
      </c>
      <c r="H4748" s="3" t="s">
        <v>25965</v>
      </c>
      <c r="J4748" s="3" t="s">
        <v>25966</v>
      </c>
      <c r="K4748" s="3" t="s">
        <v>171</v>
      </c>
      <c r="M4748" s="24" t="s">
        <v>73</v>
      </c>
      <c r="N4748" s="5" t="s">
        <v>438</v>
      </c>
      <c r="O4748" s="44" t="s">
        <v>30786</v>
      </c>
      <c r="R4748" s="24" t="s">
        <v>667</v>
      </c>
      <c r="T4748" t="str">
        <f>IF(X4748 &lt;&gt; "", CONCATENATE(Table1[[#This Row],[bioproject]],".",Table1[[#This Row],[Replicate group]]), "")</f>
        <v/>
      </c>
      <c r="AA4748" s="6" t="str">
        <f>IF(Table1[[#This Row],[fungi_species]] &lt;&gt; "", CONCATENATE(LEFT(Table1[[#This Row],[fungi_species]],2), LEFT(_xlfn.TEXTAFTER(Table1[[#This Row],[fungi_species]], " ", 1),3)),"")</f>
        <v/>
      </c>
      <c r="AB4748" s="7"/>
      <c r="AC4748" t="s">
        <v>26123</v>
      </c>
      <c r="AD4748" t="s">
        <v>69</v>
      </c>
      <c r="AE4748" t="s">
        <v>26123</v>
      </c>
      <c r="AF4748" s="22" t="s">
        <v>26036</v>
      </c>
      <c r="AG4748" s="24" t="s">
        <v>26123</v>
      </c>
      <c r="AH4748" t="s">
        <v>668</v>
      </c>
      <c r="AI4748" t="s">
        <v>77</v>
      </c>
      <c r="AJ4748" s="7"/>
      <c r="AK4748" s="7"/>
      <c r="AL4748"/>
      <c r="AN4748" s="7"/>
      <c r="AO4748" s="7"/>
      <c r="AP4748"/>
      <c r="AQ4748"/>
      <c r="AU4748" s="5"/>
      <c r="AV4748" s="5"/>
      <c r="AW4748" t="s">
        <v>2970</v>
      </c>
      <c r="AX4748" t="s">
        <v>2970</v>
      </c>
      <c r="AY4748" t="s">
        <v>69</v>
      </c>
      <c r="AZ4748" t="s">
        <v>25967</v>
      </c>
      <c r="BA4748" t="s">
        <v>25968</v>
      </c>
      <c r="BB4748" t="s">
        <v>25276</v>
      </c>
      <c r="BC4748" t="s">
        <v>25969</v>
      </c>
      <c r="BD4748" t="s">
        <v>25970</v>
      </c>
      <c r="BE4748" t="s">
        <v>25971</v>
      </c>
      <c r="BF4748" t="s">
        <v>69</v>
      </c>
      <c r="BG4748" t="s">
        <v>69</v>
      </c>
      <c r="BH4748" t="s">
        <v>69</v>
      </c>
      <c r="BI4748" t="s">
        <v>69</v>
      </c>
      <c r="BJ4748" t="s">
        <v>69</v>
      </c>
      <c r="BK4748" t="s">
        <v>69</v>
      </c>
      <c r="BL4748" t="s">
        <v>159</v>
      </c>
      <c r="BM4748" t="s">
        <v>87</v>
      </c>
      <c r="BN4748" t="s">
        <v>153</v>
      </c>
      <c r="BO4748" t="s">
        <v>25970</v>
      </c>
      <c r="BP4748">
        <v>1</v>
      </c>
      <c r="BQ4748">
        <v>5296122</v>
      </c>
      <c r="BR4748" s="12" t="s">
        <v>26038</v>
      </c>
      <c r="BS4748">
        <v>9606</v>
      </c>
      <c r="BT4748" t="s">
        <v>69</v>
      </c>
      <c r="BU4748">
        <v>54</v>
      </c>
      <c r="BV4748" t="s">
        <v>25976</v>
      </c>
      <c r="BW4748" t="s">
        <v>69</v>
      </c>
    </row>
    <row r="4749" spans="1:75" x14ac:dyDescent="0.2">
      <c r="A4749" t="s">
        <v>25960</v>
      </c>
      <c r="B4749" t="s">
        <v>26124</v>
      </c>
      <c r="C4749" t="s">
        <v>26125</v>
      </c>
      <c r="D4749" t="s">
        <v>26126</v>
      </c>
      <c r="E4749" t="s">
        <v>69</v>
      </c>
      <c r="F4749">
        <v>33975967</v>
      </c>
      <c r="G4749" s="3" t="s">
        <v>25964</v>
      </c>
      <c r="H4749" s="3" t="s">
        <v>25965</v>
      </c>
      <c r="J4749" s="3" t="s">
        <v>25966</v>
      </c>
      <c r="K4749" s="3" t="s">
        <v>171</v>
      </c>
      <c r="M4749" s="24" t="s">
        <v>73</v>
      </c>
      <c r="N4749" s="5" t="s">
        <v>438</v>
      </c>
      <c r="O4749" s="44" t="s">
        <v>30786</v>
      </c>
      <c r="R4749" s="24" t="s">
        <v>667</v>
      </c>
      <c r="T4749" t="str">
        <f>IF(X4749 &lt;&gt; "", CONCATENATE(Table1[[#This Row],[bioproject]],".",Table1[[#This Row],[Replicate group]]), "")</f>
        <v/>
      </c>
      <c r="AA4749" s="6" t="str">
        <f>IF(Table1[[#This Row],[fungi_species]] &lt;&gt; "", CONCATENATE(LEFT(Table1[[#This Row],[fungi_species]],2), LEFT(_xlfn.TEXTAFTER(Table1[[#This Row],[fungi_species]], " ", 1),3)),"")</f>
        <v/>
      </c>
      <c r="AB4749" s="7"/>
      <c r="AC4749" t="s">
        <v>26127</v>
      </c>
      <c r="AD4749" t="s">
        <v>69</v>
      </c>
      <c r="AE4749" t="s">
        <v>26127</v>
      </c>
      <c r="AF4749" s="22" t="s">
        <v>26036</v>
      </c>
      <c r="AG4749" s="24" t="s">
        <v>26127</v>
      </c>
      <c r="AH4749" t="s">
        <v>668</v>
      </c>
      <c r="AI4749" t="s">
        <v>77</v>
      </c>
      <c r="AJ4749" s="7"/>
      <c r="AK4749" s="7"/>
      <c r="AL4749"/>
      <c r="AN4749" s="7"/>
      <c r="AO4749" s="7"/>
      <c r="AP4749"/>
      <c r="AQ4749"/>
      <c r="AU4749" s="5"/>
      <c r="AV4749" s="5"/>
      <c r="AW4749" t="s">
        <v>2970</v>
      </c>
      <c r="AX4749" t="s">
        <v>2970</v>
      </c>
      <c r="AY4749" t="s">
        <v>69</v>
      </c>
      <c r="AZ4749" t="s">
        <v>25967</v>
      </c>
      <c r="BA4749" t="s">
        <v>25968</v>
      </c>
      <c r="BB4749" t="s">
        <v>25276</v>
      </c>
      <c r="BC4749" t="s">
        <v>25969</v>
      </c>
      <c r="BD4749" t="s">
        <v>25970</v>
      </c>
      <c r="BE4749" t="s">
        <v>25971</v>
      </c>
      <c r="BF4749" t="s">
        <v>69</v>
      </c>
      <c r="BG4749" t="s">
        <v>69</v>
      </c>
      <c r="BH4749" t="s">
        <v>69</v>
      </c>
      <c r="BI4749" t="s">
        <v>69</v>
      </c>
      <c r="BJ4749" t="s">
        <v>69</v>
      </c>
      <c r="BK4749" t="s">
        <v>69</v>
      </c>
      <c r="BL4749" t="s">
        <v>159</v>
      </c>
      <c r="BM4749" t="s">
        <v>87</v>
      </c>
      <c r="BN4749" t="s">
        <v>153</v>
      </c>
      <c r="BO4749" t="s">
        <v>25970</v>
      </c>
      <c r="BP4749">
        <v>1</v>
      </c>
      <c r="BQ4749">
        <v>5286482</v>
      </c>
      <c r="BR4749" s="12" t="s">
        <v>26038</v>
      </c>
      <c r="BS4749">
        <v>9606</v>
      </c>
      <c r="BT4749" t="s">
        <v>69</v>
      </c>
      <c r="BU4749">
        <v>54</v>
      </c>
      <c r="BV4749" t="s">
        <v>25976</v>
      </c>
      <c r="BW4749" t="s">
        <v>69</v>
      </c>
    </row>
    <row r="4750" spans="1:75" x14ac:dyDescent="0.2">
      <c r="A4750" t="s">
        <v>25960</v>
      </c>
      <c r="B4750" t="s">
        <v>26128</v>
      </c>
      <c r="C4750" t="s">
        <v>26129</v>
      </c>
      <c r="D4750" t="s">
        <v>26130</v>
      </c>
      <c r="E4750" t="s">
        <v>69</v>
      </c>
      <c r="F4750">
        <v>33975967</v>
      </c>
      <c r="G4750" s="3" t="s">
        <v>25964</v>
      </c>
      <c r="H4750" s="3" t="s">
        <v>25965</v>
      </c>
      <c r="J4750" s="3" t="s">
        <v>25966</v>
      </c>
      <c r="K4750" s="3" t="s">
        <v>171</v>
      </c>
      <c r="M4750" s="24" t="s">
        <v>73</v>
      </c>
      <c r="N4750" s="5" t="s">
        <v>438</v>
      </c>
      <c r="O4750" s="44" t="s">
        <v>30786</v>
      </c>
      <c r="R4750" s="24" t="s">
        <v>667</v>
      </c>
      <c r="T4750" t="str">
        <f>IF(X4750 &lt;&gt; "", CONCATENATE(Table1[[#This Row],[bioproject]],".",Table1[[#This Row],[Replicate group]]), "")</f>
        <v/>
      </c>
      <c r="AA4750" s="6" t="str">
        <f>IF(Table1[[#This Row],[fungi_species]] &lt;&gt; "", CONCATENATE(LEFT(Table1[[#This Row],[fungi_species]],2), LEFT(_xlfn.TEXTAFTER(Table1[[#This Row],[fungi_species]], " ", 1),3)),"")</f>
        <v/>
      </c>
      <c r="AB4750" s="7"/>
      <c r="AC4750" t="s">
        <v>26131</v>
      </c>
      <c r="AD4750" t="s">
        <v>69</v>
      </c>
      <c r="AE4750" t="s">
        <v>26131</v>
      </c>
      <c r="AF4750" s="22" t="s">
        <v>26036</v>
      </c>
      <c r="AG4750" s="24" t="s">
        <v>26131</v>
      </c>
      <c r="AH4750" t="s">
        <v>668</v>
      </c>
      <c r="AI4750" t="s">
        <v>77</v>
      </c>
      <c r="AJ4750" s="7"/>
      <c r="AK4750" s="7"/>
      <c r="AL4750"/>
      <c r="AN4750" s="7"/>
      <c r="AO4750" s="7"/>
      <c r="AP4750"/>
      <c r="AQ4750"/>
      <c r="AU4750" s="5"/>
      <c r="AV4750" s="5"/>
      <c r="AW4750" t="s">
        <v>2970</v>
      </c>
      <c r="AX4750" t="s">
        <v>2970</v>
      </c>
      <c r="AY4750" t="s">
        <v>69</v>
      </c>
      <c r="AZ4750" t="s">
        <v>25967</v>
      </c>
      <c r="BA4750" t="s">
        <v>25968</v>
      </c>
      <c r="BB4750" t="s">
        <v>25276</v>
      </c>
      <c r="BC4750" t="s">
        <v>25969</v>
      </c>
      <c r="BD4750" t="s">
        <v>25970</v>
      </c>
      <c r="BE4750" t="s">
        <v>25971</v>
      </c>
      <c r="BF4750" t="s">
        <v>69</v>
      </c>
      <c r="BG4750" t="s">
        <v>69</v>
      </c>
      <c r="BH4750" t="s">
        <v>69</v>
      </c>
      <c r="BI4750" t="s">
        <v>69</v>
      </c>
      <c r="BJ4750" t="s">
        <v>69</v>
      </c>
      <c r="BK4750" t="s">
        <v>69</v>
      </c>
      <c r="BL4750" t="s">
        <v>159</v>
      </c>
      <c r="BM4750" t="s">
        <v>87</v>
      </c>
      <c r="BN4750" t="s">
        <v>153</v>
      </c>
      <c r="BO4750" t="s">
        <v>25970</v>
      </c>
      <c r="BP4750">
        <v>1</v>
      </c>
      <c r="BQ4750">
        <v>5824041</v>
      </c>
      <c r="BR4750" s="12" t="s">
        <v>26038</v>
      </c>
      <c r="BS4750">
        <v>9606</v>
      </c>
      <c r="BT4750" t="s">
        <v>69</v>
      </c>
      <c r="BU4750">
        <v>54</v>
      </c>
      <c r="BV4750" t="s">
        <v>25976</v>
      </c>
      <c r="BW4750" t="s">
        <v>69</v>
      </c>
    </row>
    <row r="4751" spans="1:75" x14ac:dyDescent="0.2">
      <c r="A4751" t="s">
        <v>25960</v>
      </c>
      <c r="B4751" t="s">
        <v>26132</v>
      </c>
      <c r="C4751" t="s">
        <v>26133</v>
      </c>
      <c r="D4751" t="s">
        <v>26015</v>
      </c>
      <c r="E4751" t="s">
        <v>69</v>
      </c>
      <c r="F4751">
        <v>33975967</v>
      </c>
      <c r="G4751" s="3" t="s">
        <v>25964</v>
      </c>
      <c r="H4751" s="3" t="s">
        <v>25965</v>
      </c>
      <c r="J4751" s="3" t="s">
        <v>25966</v>
      </c>
      <c r="K4751" s="3" t="s">
        <v>171</v>
      </c>
      <c r="M4751" s="24" t="s">
        <v>73</v>
      </c>
      <c r="N4751" s="5" t="s">
        <v>438</v>
      </c>
      <c r="O4751" s="44" t="s">
        <v>30786</v>
      </c>
      <c r="R4751" s="24" t="s">
        <v>667</v>
      </c>
      <c r="T4751" t="str">
        <f>IF(X4751 &lt;&gt; "", CONCATENATE(Table1[[#This Row],[bioproject]],".",Table1[[#This Row],[Replicate group]]), "")</f>
        <v/>
      </c>
      <c r="AA4751" s="6" t="str">
        <f>IF(Table1[[#This Row],[fungi_species]] &lt;&gt; "", CONCATENATE(LEFT(Table1[[#This Row],[fungi_species]],2), LEFT(_xlfn.TEXTAFTER(Table1[[#This Row],[fungi_species]], " ", 1),3)),"")</f>
        <v/>
      </c>
      <c r="AB4751" s="7"/>
      <c r="AC4751" t="s">
        <v>26017</v>
      </c>
      <c r="AD4751" t="s">
        <v>69</v>
      </c>
      <c r="AE4751" t="s">
        <v>26017</v>
      </c>
      <c r="AF4751" s="22" t="s">
        <v>26050</v>
      </c>
      <c r="AG4751" s="24" t="s">
        <v>26017</v>
      </c>
      <c r="AH4751" t="s">
        <v>668</v>
      </c>
      <c r="AI4751" t="s">
        <v>77</v>
      </c>
      <c r="AJ4751" s="7"/>
      <c r="AK4751" s="7"/>
      <c r="AL4751"/>
      <c r="AN4751" s="7"/>
      <c r="AO4751" s="7"/>
      <c r="AP4751"/>
      <c r="AQ4751"/>
      <c r="AU4751" s="5"/>
      <c r="AV4751" s="5"/>
      <c r="AW4751" t="s">
        <v>2970</v>
      </c>
      <c r="AX4751" t="s">
        <v>2970</v>
      </c>
      <c r="AY4751" t="s">
        <v>69</v>
      </c>
      <c r="AZ4751" t="s">
        <v>25967</v>
      </c>
      <c r="BA4751" t="s">
        <v>25968</v>
      </c>
      <c r="BB4751" t="s">
        <v>25276</v>
      </c>
      <c r="BC4751" t="s">
        <v>25969</v>
      </c>
      <c r="BD4751" t="s">
        <v>25970</v>
      </c>
      <c r="BE4751" t="s">
        <v>25971</v>
      </c>
      <c r="BF4751" t="s">
        <v>69</v>
      </c>
      <c r="BG4751" t="s">
        <v>69</v>
      </c>
      <c r="BH4751" t="s">
        <v>69</v>
      </c>
      <c r="BI4751" t="s">
        <v>69</v>
      </c>
      <c r="BJ4751" t="s">
        <v>69</v>
      </c>
      <c r="BK4751" t="s">
        <v>69</v>
      </c>
      <c r="BL4751" t="s">
        <v>159</v>
      </c>
      <c r="BM4751" t="s">
        <v>87</v>
      </c>
      <c r="BN4751" t="s">
        <v>153</v>
      </c>
      <c r="BO4751" t="s">
        <v>25970</v>
      </c>
      <c r="BP4751">
        <v>1</v>
      </c>
      <c r="BQ4751">
        <v>5734032</v>
      </c>
      <c r="BR4751" s="12" t="s">
        <v>26038</v>
      </c>
      <c r="BS4751">
        <v>9606</v>
      </c>
      <c r="BT4751" t="s">
        <v>69</v>
      </c>
      <c r="BU4751">
        <v>54</v>
      </c>
      <c r="BV4751" t="s">
        <v>25976</v>
      </c>
      <c r="BW4751" t="s">
        <v>69</v>
      </c>
    </row>
    <row r="4752" spans="1:75" x14ac:dyDescent="0.2">
      <c r="A4752" t="s">
        <v>25960</v>
      </c>
      <c r="B4752" t="s">
        <v>26134</v>
      </c>
      <c r="C4752" t="s">
        <v>26135</v>
      </c>
      <c r="D4752" t="s">
        <v>26020</v>
      </c>
      <c r="E4752" t="s">
        <v>69</v>
      </c>
      <c r="F4752">
        <v>33975967</v>
      </c>
      <c r="G4752" s="3" t="s">
        <v>25964</v>
      </c>
      <c r="H4752" s="3" t="s">
        <v>25965</v>
      </c>
      <c r="J4752" s="3" t="s">
        <v>25966</v>
      </c>
      <c r="K4752" s="3" t="s">
        <v>171</v>
      </c>
      <c r="M4752" s="24" t="s">
        <v>73</v>
      </c>
      <c r="N4752" s="5" t="s">
        <v>438</v>
      </c>
      <c r="O4752" s="44" t="s">
        <v>30786</v>
      </c>
      <c r="R4752" s="24" t="s">
        <v>667</v>
      </c>
      <c r="T4752" t="str">
        <f>IF(X4752 &lt;&gt; "", CONCATENATE(Table1[[#This Row],[bioproject]],".",Table1[[#This Row],[Replicate group]]), "")</f>
        <v/>
      </c>
      <c r="AA4752" s="6" t="str">
        <f>IF(Table1[[#This Row],[fungi_species]] &lt;&gt; "", CONCATENATE(LEFT(Table1[[#This Row],[fungi_species]],2), LEFT(_xlfn.TEXTAFTER(Table1[[#This Row],[fungi_species]], " ", 1),3)),"")</f>
        <v/>
      </c>
      <c r="AB4752" s="7"/>
      <c r="AC4752" t="s">
        <v>26022</v>
      </c>
      <c r="AD4752" t="s">
        <v>69</v>
      </c>
      <c r="AE4752" t="s">
        <v>26022</v>
      </c>
      <c r="AF4752" s="22" t="s">
        <v>26050</v>
      </c>
      <c r="AG4752" s="24" t="s">
        <v>26022</v>
      </c>
      <c r="AH4752" t="s">
        <v>668</v>
      </c>
      <c r="AI4752" t="s">
        <v>77</v>
      </c>
      <c r="AJ4752" s="7"/>
      <c r="AK4752" s="7"/>
      <c r="AL4752"/>
      <c r="AN4752" s="7"/>
      <c r="AO4752" s="7"/>
      <c r="AP4752"/>
      <c r="AQ4752"/>
      <c r="AU4752" s="5"/>
      <c r="AV4752" s="5"/>
      <c r="AW4752" t="s">
        <v>2970</v>
      </c>
      <c r="AX4752" t="s">
        <v>2970</v>
      </c>
      <c r="AY4752" t="s">
        <v>69</v>
      </c>
      <c r="AZ4752" t="s">
        <v>25967</v>
      </c>
      <c r="BA4752" t="s">
        <v>25968</v>
      </c>
      <c r="BB4752" t="s">
        <v>25276</v>
      </c>
      <c r="BC4752" t="s">
        <v>25969</v>
      </c>
      <c r="BD4752" t="s">
        <v>25970</v>
      </c>
      <c r="BE4752" t="s">
        <v>25971</v>
      </c>
      <c r="BF4752" t="s">
        <v>69</v>
      </c>
      <c r="BG4752" t="s">
        <v>69</v>
      </c>
      <c r="BH4752" t="s">
        <v>69</v>
      </c>
      <c r="BI4752" t="s">
        <v>69</v>
      </c>
      <c r="BJ4752" t="s">
        <v>69</v>
      </c>
      <c r="BK4752" t="s">
        <v>69</v>
      </c>
      <c r="BL4752" t="s">
        <v>159</v>
      </c>
      <c r="BM4752" t="s">
        <v>87</v>
      </c>
      <c r="BN4752" t="s">
        <v>153</v>
      </c>
      <c r="BO4752" t="s">
        <v>25970</v>
      </c>
      <c r="BP4752">
        <v>1</v>
      </c>
      <c r="BQ4752">
        <v>6573133</v>
      </c>
      <c r="BR4752" s="12" t="s">
        <v>26038</v>
      </c>
      <c r="BS4752">
        <v>9606</v>
      </c>
      <c r="BT4752" t="s">
        <v>69</v>
      </c>
      <c r="BU4752">
        <v>54</v>
      </c>
      <c r="BV4752" t="s">
        <v>25976</v>
      </c>
      <c r="BW4752" t="s">
        <v>69</v>
      </c>
    </row>
    <row r="4753" spans="1:75" x14ac:dyDescent="0.2">
      <c r="A4753" t="s">
        <v>25960</v>
      </c>
      <c r="B4753" t="s">
        <v>26136</v>
      </c>
      <c r="C4753" t="s">
        <v>26137</v>
      </c>
      <c r="D4753" t="s">
        <v>25963</v>
      </c>
      <c r="E4753" t="s">
        <v>69</v>
      </c>
      <c r="F4753">
        <v>33975967</v>
      </c>
      <c r="G4753" s="3" t="s">
        <v>25964</v>
      </c>
      <c r="H4753" s="3" t="s">
        <v>25965</v>
      </c>
      <c r="J4753" s="3" t="s">
        <v>25966</v>
      </c>
      <c r="K4753" s="3" t="s">
        <v>171</v>
      </c>
      <c r="M4753" s="24" t="s">
        <v>73</v>
      </c>
      <c r="N4753" s="5" t="s">
        <v>438</v>
      </c>
      <c r="O4753" s="44" t="s">
        <v>30786</v>
      </c>
      <c r="R4753" s="24" t="s">
        <v>667</v>
      </c>
      <c r="T4753" t="str">
        <f>IF(X4753 &lt;&gt; "", CONCATENATE(Table1[[#This Row],[bioproject]],".",Table1[[#This Row],[Replicate group]]), "")</f>
        <v/>
      </c>
      <c r="AA4753" s="6" t="str">
        <f>IF(Table1[[#This Row],[fungi_species]] &lt;&gt; "", CONCATENATE(LEFT(Table1[[#This Row],[fungi_species]],2), LEFT(_xlfn.TEXTAFTER(Table1[[#This Row],[fungi_species]], " ", 1),3)),"")</f>
        <v/>
      </c>
      <c r="AB4753" s="7"/>
      <c r="AC4753" t="s">
        <v>25975</v>
      </c>
      <c r="AD4753" t="s">
        <v>69</v>
      </c>
      <c r="AE4753" t="s">
        <v>25975</v>
      </c>
      <c r="AF4753" s="22" t="s">
        <v>26050</v>
      </c>
      <c r="AG4753" s="24" t="s">
        <v>25975</v>
      </c>
      <c r="AH4753" t="s">
        <v>668</v>
      </c>
      <c r="AI4753" t="s">
        <v>77</v>
      </c>
      <c r="AJ4753" s="7"/>
      <c r="AK4753" s="7"/>
      <c r="AL4753"/>
      <c r="AN4753" s="7"/>
      <c r="AO4753" s="7"/>
      <c r="AP4753"/>
      <c r="AQ4753"/>
      <c r="AU4753" s="5"/>
      <c r="AV4753" s="5"/>
      <c r="AW4753" t="s">
        <v>2970</v>
      </c>
      <c r="AX4753" t="s">
        <v>2970</v>
      </c>
      <c r="AY4753" t="s">
        <v>69</v>
      </c>
      <c r="AZ4753" t="s">
        <v>25967</v>
      </c>
      <c r="BA4753" t="s">
        <v>25968</v>
      </c>
      <c r="BB4753" t="s">
        <v>25276</v>
      </c>
      <c r="BC4753" t="s">
        <v>25969</v>
      </c>
      <c r="BD4753" t="s">
        <v>25970</v>
      </c>
      <c r="BE4753" t="s">
        <v>25971</v>
      </c>
      <c r="BF4753" t="s">
        <v>69</v>
      </c>
      <c r="BG4753" t="s">
        <v>69</v>
      </c>
      <c r="BH4753" t="s">
        <v>69</v>
      </c>
      <c r="BI4753" t="s">
        <v>69</v>
      </c>
      <c r="BJ4753" t="s">
        <v>69</v>
      </c>
      <c r="BK4753" t="s">
        <v>69</v>
      </c>
      <c r="BL4753" t="s">
        <v>159</v>
      </c>
      <c r="BM4753" t="s">
        <v>87</v>
      </c>
      <c r="BN4753" t="s">
        <v>153</v>
      </c>
      <c r="BO4753" t="s">
        <v>25970</v>
      </c>
      <c r="BP4753">
        <v>1</v>
      </c>
      <c r="BQ4753">
        <v>6452363</v>
      </c>
      <c r="BR4753" s="12" t="s">
        <v>26038</v>
      </c>
      <c r="BS4753">
        <v>9606</v>
      </c>
      <c r="BT4753" t="s">
        <v>69</v>
      </c>
      <c r="BU4753">
        <v>54</v>
      </c>
      <c r="BV4753" t="s">
        <v>25976</v>
      </c>
      <c r="BW4753" t="s">
        <v>69</v>
      </c>
    </row>
    <row r="4754" spans="1:75" x14ac:dyDescent="0.2">
      <c r="A4754" t="s">
        <v>25960</v>
      </c>
      <c r="B4754" t="s">
        <v>26138</v>
      </c>
      <c r="C4754" t="s">
        <v>26139</v>
      </c>
      <c r="D4754" t="s">
        <v>25979</v>
      </c>
      <c r="E4754" t="s">
        <v>69</v>
      </c>
      <c r="F4754">
        <v>33975967</v>
      </c>
      <c r="G4754" s="3" t="s">
        <v>25964</v>
      </c>
      <c r="H4754" s="3" t="s">
        <v>25965</v>
      </c>
      <c r="J4754" s="3" t="s">
        <v>25966</v>
      </c>
      <c r="K4754" s="3" t="s">
        <v>171</v>
      </c>
      <c r="M4754" s="24" t="s">
        <v>73</v>
      </c>
      <c r="N4754" s="5" t="s">
        <v>438</v>
      </c>
      <c r="O4754" s="44" t="s">
        <v>30786</v>
      </c>
      <c r="R4754" s="24" t="s">
        <v>667</v>
      </c>
      <c r="T4754" t="str">
        <f>IF(X4754 &lt;&gt; "", CONCATENATE(Table1[[#This Row],[bioproject]],".",Table1[[#This Row],[Replicate group]]), "")</f>
        <v/>
      </c>
      <c r="AA4754" s="6" t="str">
        <f>IF(Table1[[#This Row],[fungi_species]] &lt;&gt; "", CONCATENATE(LEFT(Table1[[#This Row],[fungi_species]],2), LEFT(_xlfn.TEXTAFTER(Table1[[#This Row],[fungi_species]], " ", 1),3)),"")</f>
        <v/>
      </c>
      <c r="AB4754" s="7"/>
      <c r="AC4754" t="s">
        <v>25982</v>
      </c>
      <c r="AD4754" t="s">
        <v>69</v>
      </c>
      <c r="AE4754" t="s">
        <v>25982</v>
      </c>
      <c r="AF4754" s="22" t="s">
        <v>26140</v>
      </c>
      <c r="AG4754" s="24" t="s">
        <v>25982</v>
      </c>
      <c r="AH4754" t="s">
        <v>668</v>
      </c>
      <c r="AI4754" t="s">
        <v>77</v>
      </c>
      <c r="AJ4754" s="7"/>
      <c r="AK4754" s="7"/>
      <c r="AL4754"/>
      <c r="AN4754" s="7"/>
      <c r="AO4754" s="7"/>
      <c r="AP4754"/>
      <c r="AQ4754"/>
      <c r="AU4754" s="5"/>
      <c r="AV4754" s="5"/>
      <c r="AW4754" t="s">
        <v>2970</v>
      </c>
      <c r="AX4754" t="s">
        <v>2970</v>
      </c>
      <c r="AY4754" t="s">
        <v>69</v>
      </c>
      <c r="AZ4754" t="s">
        <v>25967</v>
      </c>
      <c r="BA4754" t="s">
        <v>25968</v>
      </c>
      <c r="BB4754" t="s">
        <v>25276</v>
      </c>
      <c r="BC4754" t="s">
        <v>25969</v>
      </c>
      <c r="BD4754" t="s">
        <v>25970</v>
      </c>
      <c r="BE4754" t="s">
        <v>25971</v>
      </c>
      <c r="BF4754" t="s">
        <v>69</v>
      </c>
      <c r="BG4754" t="s">
        <v>69</v>
      </c>
      <c r="BH4754" t="s">
        <v>69</v>
      </c>
      <c r="BI4754" t="s">
        <v>69</v>
      </c>
      <c r="BJ4754" t="s">
        <v>69</v>
      </c>
      <c r="BK4754" t="s">
        <v>69</v>
      </c>
      <c r="BL4754" t="s">
        <v>159</v>
      </c>
      <c r="BM4754" t="s">
        <v>87</v>
      </c>
      <c r="BN4754" t="s">
        <v>153</v>
      </c>
      <c r="BO4754" t="s">
        <v>25970</v>
      </c>
      <c r="BP4754">
        <v>1</v>
      </c>
      <c r="BQ4754">
        <v>6621900</v>
      </c>
      <c r="BR4754" s="12" t="s">
        <v>26038</v>
      </c>
      <c r="BS4754">
        <v>9606</v>
      </c>
      <c r="BT4754" t="s">
        <v>69</v>
      </c>
      <c r="BU4754">
        <v>54</v>
      </c>
      <c r="BV4754" t="s">
        <v>25976</v>
      </c>
      <c r="BW4754" t="s">
        <v>69</v>
      </c>
    </row>
    <row r="4755" spans="1:75" x14ac:dyDescent="0.2">
      <c r="A4755" t="s">
        <v>25960</v>
      </c>
      <c r="B4755" t="s">
        <v>26141</v>
      </c>
      <c r="C4755" t="s">
        <v>26142</v>
      </c>
      <c r="D4755" t="s">
        <v>25985</v>
      </c>
      <c r="E4755" t="s">
        <v>69</v>
      </c>
      <c r="F4755">
        <v>33975967</v>
      </c>
      <c r="G4755" s="3" t="s">
        <v>25964</v>
      </c>
      <c r="H4755" s="3" t="s">
        <v>25965</v>
      </c>
      <c r="J4755" s="3" t="s">
        <v>25966</v>
      </c>
      <c r="K4755" s="3" t="s">
        <v>171</v>
      </c>
      <c r="M4755" s="24" t="s">
        <v>73</v>
      </c>
      <c r="N4755" s="5" t="s">
        <v>438</v>
      </c>
      <c r="O4755" s="44" t="s">
        <v>30786</v>
      </c>
      <c r="R4755" s="24" t="s">
        <v>667</v>
      </c>
      <c r="T4755" t="str">
        <f>IF(X4755 &lt;&gt; "", CONCATENATE(Table1[[#This Row],[bioproject]],".",Table1[[#This Row],[Replicate group]]), "")</f>
        <v/>
      </c>
      <c r="AA4755" s="6" t="str">
        <f>IF(Table1[[#This Row],[fungi_species]] &lt;&gt; "", CONCATENATE(LEFT(Table1[[#This Row],[fungi_species]],2), LEFT(_xlfn.TEXTAFTER(Table1[[#This Row],[fungi_species]], " ", 1),3)),"")</f>
        <v/>
      </c>
      <c r="AB4755" s="7"/>
      <c r="AC4755" t="s">
        <v>25987</v>
      </c>
      <c r="AD4755" t="s">
        <v>69</v>
      </c>
      <c r="AE4755" t="s">
        <v>25987</v>
      </c>
      <c r="AF4755" s="22" t="s">
        <v>26140</v>
      </c>
      <c r="AG4755" s="24" t="s">
        <v>25987</v>
      </c>
      <c r="AH4755" t="s">
        <v>668</v>
      </c>
      <c r="AI4755" t="s">
        <v>77</v>
      </c>
      <c r="AJ4755" s="7"/>
      <c r="AK4755" s="7"/>
      <c r="AL4755"/>
      <c r="AN4755" s="7"/>
      <c r="AO4755" s="7"/>
      <c r="AP4755"/>
      <c r="AQ4755"/>
      <c r="AU4755" s="5"/>
      <c r="AV4755" s="5"/>
      <c r="AW4755" t="s">
        <v>2970</v>
      </c>
      <c r="AX4755" t="s">
        <v>2970</v>
      </c>
      <c r="AY4755" t="s">
        <v>69</v>
      </c>
      <c r="AZ4755" t="s">
        <v>25967</v>
      </c>
      <c r="BA4755" t="s">
        <v>25968</v>
      </c>
      <c r="BB4755" t="s">
        <v>25276</v>
      </c>
      <c r="BC4755" t="s">
        <v>25969</v>
      </c>
      <c r="BD4755" t="s">
        <v>25970</v>
      </c>
      <c r="BE4755" t="s">
        <v>25971</v>
      </c>
      <c r="BF4755" t="s">
        <v>69</v>
      </c>
      <c r="BG4755" t="s">
        <v>69</v>
      </c>
      <c r="BH4755" t="s">
        <v>69</v>
      </c>
      <c r="BI4755" t="s">
        <v>69</v>
      </c>
      <c r="BJ4755" t="s">
        <v>69</v>
      </c>
      <c r="BK4755" t="s">
        <v>69</v>
      </c>
      <c r="BL4755" t="s">
        <v>159</v>
      </c>
      <c r="BM4755" t="s">
        <v>87</v>
      </c>
      <c r="BN4755" t="s">
        <v>153</v>
      </c>
      <c r="BO4755" t="s">
        <v>25970</v>
      </c>
      <c r="BP4755">
        <v>1</v>
      </c>
      <c r="BQ4755">
        <v>7045614</v>
      </c>
      <c r="BR4755" s="12" t="s">
        <v>26038</v>
      </c>
      <c r="BS4755">
        <v>9606</v>
      </c>
      <c r="BT4755" t="s">
        <v>69</v>
      </c>
      <c r="BU4755">
        <v>54</v>
      </c>
      <c r="BV4755" t="s">
        <v>25976</v>
      </c>
      <c r="BW4755" t="s">
        <v>69</v>
      </c>
    </row>
    <row r="4756" spans="1:75" x14ac:dyDescent="0.2">
      <c r="A4756" t="s">
        <v>25960</v>
      </c>
      <c r="B4756" t="s">
        <v>26143</v>
      </c>
      <c r="C4756" t="s">
        <v>26144</v>
      </c>
      <c r="D4756" t="s">
        <v>25990</v>
      </c>
      <c r="E4756" t="s">
        <v>69</v>
      </c>
      <c r="F4756">
        <v>33975967</v>
      </c>
      <c r="G4756" s="3" t="s">
        <v>25964</v>
      </c>
      <c r="H4756" s="3" t="s">
        <v>25965</v>
      </c>
      <c r="J4756" s="3" t="s">
        <v>25966</v>
      </c>
      <c r="K4756" s="3" t="s">
        <v>171</v>
      </c>
      <c r="M4756" s="24" t="s">
        <v>73</v>
      </c>
      <c r="N4756" s="5" t="s">
        <v>438</v>
      </c>
      <c r="O4756" s="44" t="s">
        <v>30786</v>
      </c>
      <c r="R4756" s="24" t="s">
        <v>667</v>
      </c>
      <c r="T4756" t="str">
        <f>IF(X4756 &lt;&gt; "", CONCATENATE(Table1[[#This Row],[bioproject]],".",Table1[[#This Row],[Replicate group]]), "")</f>
        <v/>
      </c>
      <c r="AA4756" s="6" t="str">
        <f>IF(Table1[[#This Row],[fungi_species]] &lt;&gt; "", CONCATENATE(LEFT(Table1[[#This Row],[fungi_species]],2), LEFT(_xlfn.TEXTAFTER(Table1[[#This Row],[fungi_species]], " ", 1),3)),"")</f>
        <v/>
      </c>
      <c r="AB4756" s="7"/>
      <c r="AC4756" t="s">
        <v>25992</v>
      </c>
      <c r="AD4756" t="s">
        <v>69</v>
      </c>
      <c r="AE4756" t="s">
        <v>25992</v>
      </c>
      <c r="AF4756" s="22" t="s">
        <v>26140</v>
      </c>
      <c r="AG4756" s="24" t="s">
        <v>25992</v>
      </c>
      <c r="AH4756" t="s">
        <v>668</v>
      </c>
      <c r="AI4756" t="s">
        <v>77</v>
      </c>
      <c r="AJ4756" s="7"/>
      <c r="AK4756" s="7"/>
      <c r="AL4756"/>
      <c r="AN4756" s="7"/>
      <c r="AO4756" s="7"/>
      <c r="AP4756"/>
      <c r="AQ4756"/>
      <c r="AU4756" s="5"/>
      <c r="AV4756" s="5"/>
      <c r="AW4756" t="s">
        <v>2970</v>
      </c>
      <c r="AX4756" t="s">
        <v>2970</v>
      </c>
      <c r="AY4756" t="s">
        <v>69</v>
      </c>
      <c r="AZ4756" t="s">
        <v>25967</v>
      </c>
      <c r="BA4756" t="s">
        <v>25968</v>
      </c>
      <c r="BB4756" t="s">
        <v>25276</v>
      </c>
      <c r="BC4756" t="s">
        <v>25969</v>
      </c>
      <c r="BD4756" t="s">
        <v>25970</v>
      </c>
      <c r="BE4756" t="s">
        <v>25971</v>
      </c>
      <c r="BF4756" t="s">
        <v>69</v>
      </c>
      <c r="BG4756" t="s">
        <v>69</v>
      </c>
      <c r="BH4756" t="s">
        <v>69</v>
      </c>
      <c r="BI4756" t="s">
        <v>69</v>
      </c>
      <c r="BJ4756" t="s">
        <v>69</v>
      </c>
      <c r="BK4756" t="s">
        <v>69</v>
      </c>
      <c r="BL4756" t="s">
        <v>159</v>
      </c>
      <c r="BM4756" t="s">
        <v>87</v>
      </c>
      <c r="BN4756" t="s">
        <v>153</v>
      </c>
      <c r="BO4756" t="s">
        <v>25970</v>
      </c>
      <c r="BP4756">
        <v>1</v>
      </c>
      <c r="BQ4756">
        <v>6242349</v>
      </c>
      <c r="BR4756" s="12" t="s">
        <v>26038</v>
      </c>
      <c r="BS4756">
        <v>9606</v>
      </c>
      <c r="BT4756" t="s">
        <v>69</v>
      </c>
      <c r="BU4756">
        <v>54</v>
      </c>
      <c r="BV4756" t="s">
        <v>25976</v>
      </c>
      <c r="BW4756" t="s">
        <v>69</v>
      </c>
    </row>
    <row r="4757" spans="1:75" x14ac:dyDescent="0.2">
      <c r="A4757" t="s">
        <v>25960</v>
      </c>
      <c r="B4757" t="s">
        <v>26145</v>
      </c>
      <c r="C4757" t="s">
        <v>26146</v>
      </c>
      <c r="D4757" t="s">
        <v>25995</v>
      </c>
      <c r="E4757" t="s">
        <v>69</v>
      </c>
      <c r="F4757">
        <v>33975967</v>
      </c>
      <c r="G4757" s="3" t="s">
        <v>25964</v>
      </c>
      <c r="H4757" s="3" t="s">
        <v>25965</v>
      </c>
      <c r="J4757" s="3" t="s">
        <v>25966</v>
      </c>
      <c r="K4757" s="3" t="s">
        <v>171</v>
      </c>
      <c r="M4757" s="24" t="s">
        <v>73</v>
      </c>
      <c r="N4757" s="5" t="s">
        <v>438</v>
      </c>
      <c r="O4757" s="44" t="s">
        <v>30786</v>
      </c>
      <c r="R4757" s="24" t="s">
        <v>667</v>
      </c>
      <c r="T4757" t="str">
        <f>IF(X4757 &lt;&gt; "", CONCATENATE(Table1[[#This Row],[bioproject]],".",Table1[[#This Row],[Replicate group]]), "")</f>
        <v/>
      </c>
      <c r="AA4757" s="6" t="str">
        <f>IF(Table1[[#This Row],[fungi_species]] &lt;&gt; "", CONCATENATE(LEFT(Table1[[#This Row],[fungi_species]],2), LEFT(_xlfn.TEXTAFTER(Table1[[#This Row],[fungi_species]], " ", 1),3)),"")</f>
        <v/>
      </c>
      <c r="AB4757" s="7"/>
      <c r="AC4757" t="s">
        <v>25997</v>
      </c>
      <c r="AD4757" t="s">
        <v>69</v>
      </c>
      <c r="AE4757" t="s">
        <v>25997</v>
      </c>
      <c r="AF4757" s="22" t="s">
        <v>26050</v>
      </c>
      <c r="AG4757" s="24" t="s">
        <v>25997</v>
      </c>
      <c r="AH4757" t="s">
        <v>668</v>
      </c>
      <c r="AI4757" t="s">
        <v>77</v>
      </c>
      <c r="AJ4757" s="7"/>
      <c r="AK4757" s="7"/>
      <c r="AL4757"/>
      <c r="AN4757" s="7"/>
      <c r="AO4757" s="7"/>
      <c r="AP4757"/>
      <c r="AQ4757"/>
      <c r="AU4757" s="5"/>
      <c r="AV4757" s="5"/>
      <c r="AW4757" t="s">
        <v>2970</v>
      </c>
      <c r="AX4757" t="s">
        <v>2970</v>
      </c>
      <c r="AY4757" t="s">
        <v>69</v>
      </c>
      <c r="AZ4757" t="s">
        <v>25967</v>
      </c>
      <c r="BA4757" t="s">
        <v>25968</v>
      </c>
      <c r="BB4757" t="s">
        <v>25276</v>
      </c>
      <c r="BC4757" t="s">
        <v>25969</v>
      </c>
      <c r="BD4757" t="s">
        <v>25970</v>
      </c>
      <c r="BE4757" t="s">
        <v>25971</v>
      </c>
      <c r="BF4757" t="s">
        <v>69</v>
      </c>
      <c r="BG4757" t="s">
        <v>69</v>
      </c>
      <c r="BH4757" t="s">
        <v>69</v>
      </c>
      <c r="BI4757" t="s">
        <v>69</v>
      </c>
      <c r="BJ4757" t="s">
        <v>69</v>
      </c>
      <c r="BK4757" t="s">
        <v>69</v>
      </c>
      <c r="BL4757" t="s">
        <v>159</v>
      </c>
      <c r="BM4757" t="s">
        <v>87</v>
      </c>
      <c r="BN4757" t="s">
        <v>153</v>
      </c>
      <c r="BO4757" t="s">
        <v>25970</v>
      </c>
      <c r="BP4757">
        <v>1</v>
      </c>
      <c r="BQ4757">
        <v>5619148</v>
      </c>
      <c r="BR4757" s="12" t="s">
        <v>26038</v>
      </c>
      <c r="BS4757">
        <v>9606</v>
      </c>
      <c r="BT4757" t="s">
        <v>69</v>
      </c>
      <c r="BU4757">
        <v>54</v>
      </c>
      <c r="BV4757" t="s">
        <v>25976</v>
      </c>
      <c r="BW4757" t="s">
        <v>69</v>
      </c>
    </row>
    <row r="4758" spans="1:75" x14ac:dyDescent="0.2">
      <c r="A4758" t="s">
        <v>25960</v>
      </c>
      <c r="B4758" t="s">
        <v>26147</v>
      </c>
      <c r="C4758" t="s">
        <v>26148</v>
      </c>
      <c r="D4758" t="s">
        <v>26000</v>
      </c>
      <c r="E4758" t="s">
        <v>69</v>
      </c>
      <c r="F4758">
        <v>33975967</v>
      </c>
      <c r="G4758" s="3" t="s">
        <v>25964</v>
      </c>
      <c r="H4758" s="3" t="s">
        <v>25965</v>
      </c>
      <c r="J4758" s="3" t="s">
        <v>25966</v>
      </c>
      <c r="K4758" s="3" t="s">
        <v>171</v>
      </c>
      <c r="M4758" s="24" t="s">
        <v>73</v>
      </c>
      <c r="N4758" s="5" t="s">
        <v>438</v>
      </c>
      <c r="O4758" s="44" t="s">
        <v>30786</v>
      </c>
      <c r="R4758" s="24" t="s">
        <v>667</v>
      </c>
      <c r="T4758" t="str">
        <f>IF(X4758 &lt;&gt; "", CONCATENATE(Table1[[#This Row],[bioproject]],".",Table1[[#This Row],[Replicate group]]), "")</f>
        <v/>
      </c>
      <c r="AA4758" s="6" t="str">
        <f>IF(Table1[[#This Row],[fungi_species]] &lt;&gt; "", CONCATENATE(LEFT(Table1[[#This Row],[fungi_species]],2), LEFT(_xlfn.TEXTAFTER(Table1[[#This Row],[fungi_species]], " ", 1),3)),"")</f>
        <v/>
      </c>
      <c r="AB4758" s="7"/>
      <c r="AC4758" t="s">
        <v>26002</v>
      </c>
      <c r="AD4758" t="s">
        <v>69</v>
      </c>
      <c r="AE4758" t="s">
        <v>26002</v>
      </c>
      <c r="AF4758" s="22" t="s">
        <v>26050</v>
      </c>
      <c r="AG4758" s="24" t="s">
        <v>26002</v>
      </c>
      <c r="AH4758" t="s">
        <v>668</v>
      </c>
      <c r="AI4758" t="s">
        <v>77</v>
      </c>
      <c r="AJ4758" s="7"/>
      <c r="AK4758" s="7"/>
      <c r="AL4758"/>
      <c r="AN4758" s="7"/>
      <c r="AO4758" s="7"/>
      <c r="AP4758"/>
      <c r="AQ4758"/>
      <c r="AU4758" s="5"/>
      <c r="AV4758" s="5"/>
      <c r="AW4758" t="s">
        <v>2970</v>
      </c>
      <c r="AX4758" t="s">
        <v>2970</v>
      </c>
      <c r="AY4758" t="s">
        <v>69</v>
      </c>
      <c r="AZ4758" t="s">
        <v>25967</v>
      </c>
      <c r="BA4758" t="s">
        <v>25968</v>
      </c>
      <c r="BB4758" t="s">
        <v>25276</v>
      </c>
      <c r="BC4758" t="s">
        <v>25969</v>
      </c>
      <c r="BD4758" t="s">
        <v>25970</v>
      </c>
      <c r="BE4758" t="s">
        <v>25971</v>
      </c>
      <c r="BF4758" t="s">
        <v>69</v>
      </c>
      <c r="BG4758" t="s">
        <v>69</v>
      </c>
      <c r="BH4758" t="s">
        <v>69</v>
      </c>
      <c r="BI4758" t="s">
        <v>69</v>
      </c>
      <c r="BJ4758" t="s">
        <v>69</v>
      </c>
      <c r="BK4758" t="s">
        <v>69</v>
      </c>
      <c r="BL4758" t="s">
        <v>159</v>
      </c>
      <c r="BM4758" t="s">
        <v>87</v>
      </c>
      <c r="BN4758" t="s">
        <v>153</v>
      </c>
      <c r="BO4758" t="s">
        <v>25970</v>
      </c>
      <c r="BP4758">
        <v>1</v>
      </c>
      <c r="BQ4758">
        <v>6801214</v>
      </c>
      <c r="BR4758" s="12" t="s">
        <v>26038</v>
      </c>
      <c r="BS4758">
        <v>9606</v>
      </c>
      <c r="BT4758" t="s">
        <v>69</v>
      </c>
      <c r="BU4758">
        <v>54</v>
      </c>
      <c r="BV4758" t="s">
        <v>25976</v>
      </c>
      <c r="BW4758" t="s">
        <v>69</v>
      </c>
    </row>
    <row r="4759" spans="1:75" x14ac:dyDescent="0.2">
      <c r="A4759" t="s">
        <v>25960</v>
      </c>
      <c r="B4759" t="s">
        <v>26149</v>
      </c>
      <c r="C4759" t="s">
        <v>26150</v>
      </c>
      <c r="D4759" t="s">
        <v>26005</v>
      </c>
      <c r="E4759" t="s">
        <v>69</v>
      </c>
      <c r="F4759">
        <v>33975967</v>
      </c>
      <c r="G4759" s="3" t="s">
        <v>25964</v>
      </c>
      <c r="H4759" s="3" t="s">
        <v>25965</v>
      </c>
      <c r="J4759" s="3" t="s">
        <v>25966</v>
      </c>
      <c r="K4759" s="3" t="s">
        <v>171</v>
      </c>
      <c r="M4759" s="24" t="s">
        <v>73</v>
      </c>
      <c r="N4759" s="5" t="s">
        <v>438</v>
      </c>
      <c r="O4759" s="44" t="s">
        <v>30786</v>
      </c>
      <c r="R4759" s="24" t="s">
        <v>667</v>
      </c>
      <c r="T4759" t="str">
        <f>IF(X4759 &lt;&gt; "", CONCATENATE(Table1[[#This Row],[bioproject]],".",Table1[[#This Row],[Replicate group]]), "")</f>
        <v/>
      </c>
      <c r="AA4759" s="6" t="str">
        <f>IF(Table1[[#This Row],[fungi_species]] &lt;&gt; "", CONCATENATE(LEFT(Table1[[#This Row],[fungi_species]],2), LEFT(_xlfn.TEXTAFTER(Table1[[#This Row],[fungi_species]], " ", 1),3)),"")</f>
        <v/>
      </c>
      <c r="AB4759" s="7"/>
      <c r="AC4759" t="s">
        <v>26007</v>
      </c>
      <c r="AD4759" t="s">
        <v>69</v>
      </c>
      <c r="AE4759" t="s">
        <v>26007</v>
      </c>
      <c r="AF4759" s="22" t="s">
        <v>26050</v>
      </c>
      <c r="AG4759" s="24" t="s">
        <v>26007</v>
      </c>
      <c r="AH4759" t="s">
        <v>668</v>
      </c>
      <c r="AI4759" t="s">
        <v>77</v>
      </c>
      <c r="AJ4759" s="7"/>
      <c r="AK4759" s="7"/>
      <c r="AL4759"/>
      <c r="AN4759" s="7"/>
      <c r="AO4759" s="7"/>
      <c r="AP4759"/>
      <c r="AQ4759"/>
      <c r="AU4759" s="5"/>
      <c r="AV4759" s="5"/>
      <c r="AW4759" t="s">
        <v>2970</v>
      </c>
      <c r="AX4759" t="s">
        <v>2970</v>
      </c>
      <c r="AY4759" t="s">
        <v>69</v>
      </c>
      <c r="AZ4759" t="s">
        <v>25967</v>
      </c>
      <c r="BA4759" t="s">
        <v>25968</v>
      </c>
      <c r="BB4759" t="s">
        <v>25276</v>
      </c>
      <c r="BC4759" t="s">
        <v>25969</v>
      </c>
      <c r="BD4759" t="s">
        <v>25970</v>
      </c>
      <c r="BE4759" t="s">
        <v>25971</v>
      </c>
      <c r="BF4759" t="s">
        <v>69</v>
      </c>
      <c r="BG4759" t="s">
        <v>69</v>
      </c>
      <c r="BH4759" t="s">
        <v>69</v>
      </c>
      <c r="BI4759" t="s">
        <v>69</v>
      </c>
      <c r="BJ4759" t="s">
        <v>69</v>
      </c>
      <c r="BK4759" t="s">
        <v>69</v>
      </c>
      <c r="BL4759" t="s">
        <v>159</v>
      </c>
      <c r="BM4759" t="s">
        <v>87</v>
      </c>
      <c r="BN4759" t="s">
        <v>153</v>
      </c>
      <c r="BO4759" t="s">
        <v>25970</v>
      </c>
      <c r="BP4759">
        <v>1</v>
      </c>
      <c r="BQ4759">
        <v>5199075</v>
      </c>
      <c r="BR4759" s="12" t="s">
        <v>26038</v>
      </c>
      <c r="BS4759">
        <v>9606</v>
      </c>
      <c r="BT4759" t="s">
        <v>69</v>
      </c>
      <c r="BU4759">
        <v>54</v>
      </c>
      <c r="BV4759" t="s">
        <v>25976</v>
      </c>
      <c r="BW4759" t="s">
        <v>69</v>
      </c>
    </row>
    <row r="4760" spans="1:75" x14ac:dyDescent="0.2">
      <c r="A4760" t="s">
        <v>25960</v>
      </c>
      <c r="B4760" t="s">
        <v>26151</v>
      </c>
      <c r="C4760" t="s">
        <v>26152</v>
      </c>
      <c r="D4760" t="s">
        <v>26010</v>
      </c>
      <c r="E4760" t="s">
        <v>69</v>
      </c>
      <c r="F4760">
        <v>33975967</v>
      </c>
      <c r="G4760" s="3" t="s">
        <v>25964</v>
      </c>
      <c r="H4760" s="3" t="s">
        <v>25965</v>
      </c>
      <c r="J4760" s="3" t="s">
        <v>25966</v>
      </c>
      <c r="K4760" s="3" t="s">
        <v>171</v>
      </c>
      <c r="M4760" s="24" t="s">
        <v>73</v>
      </c>
      <c r="N4760" s="5" t="s">
        <v>438</v>
      </c>
      <c r="O4760" s="44" t="s">
        <v>30786</v>
      </c>
      <c r="R4760" s="24" t="s">
        <v>667</v>
      </c>
      <c r="T4760" t="str">
        <f>IF(X4760 &lt;&gt; "", CONCATENATE(Table1[[#This Row],[bioproject]],".",Table1[[#This Row],[Replicate group]]), "")</f>
        <v/>
      </c>
      <c r="AA4760" s="6" t="str">
        <f>IF(Table1[[#This Row],[fungi_species]] &lt;&gt; "", CONCATENATE(LEFT(Table1[[#This Row],[fungi_species]],2), LEFT(_xlfn.TEXTAFTER(Table1[[#This Row],[fungi_species]], " ", 1),3)),"")</f>
        <v/>
      </c>
      <c r="AB4760" s="7"/>
      <c r="AC4760" t="s">
        <v>26012</v>
      </c>
      <c r="AD4760" t="s">
        <v>69</v>
      </c>
      <c r="AE4760" t="s">
        <v>26012</v>
      </c>
      <c r="AF4760" s="22" t="s">
        <v>26140</v>
      </c>
      <c r="AG4760" s="24" t="s">
        <v>26012</v>
      </c>
      <c r="AH4760" t="s">
        <v>668</v>
      </c>
      <c r="AI4760" t="s">
        <v>77</v>
      </c>
      <c r="AJ4760" s="7"/>
      <c r="AK4760" s="7"/>
      <c r="AL4760"/>
      <c r="AN4760" s="7"/>
      <c r="AO4760" s="7"/>
      <c r="AP4760"/>
      <c r="AQ4760"/>
      <c r="AU4760" s="5"/>
      <c r="AV4760" s="5"/>
      <c r="AW4760" t="s">
        <v>2970</v>
      </c>
      <c r="AX4760" t="s">
        <v>2970</v>
      </c>
      <c r="AY4760" t="s">
        <v>69</v>
      </c>
      <c r="AZ4760" t="s">
        <v>25967</v>
      </c>
      <c r="BA4760" t="s">
        <v>25968</v>
      </c>
      <c r="BB4760" t="s">
        <v>25276</v>
      </c>
      <c r="BC4760" t="s">
        <v>25969</v>
      </c>
      <c r="BD4760" t="s">
        <v>25970</v>
      </c>
      <c r="BE4760" t="s">
        <v>25971</v>
      </c>
      <c r="BF4760" t="s">
        <v>69</v>
      </c>
      <c r="BG4760" t="s">
        <v>69</v>
      </c>
      <c r="BH4760" t="s">
        <v>69</v>
      </c>
      <c r="BI4760" t="s">
        <v>69</v>
      </c>
      <c r="BJ4760" t="s">
        <v>69</v>
      </c>
      <c r="BK4760" t="s">
        <v>69</v>
      </c>
      <c r="BL4760" t="s">
        <v>159</v>
      </c>
      <c r="BM4760" t="s">
        <v>87</v>
      </c>
      <c r="BN4760" t="s">
        <v>153</v>
      </c>
      <c r="BO4760" t="s">
        <v>25970</v>
      </c>
      <c r="BP4760">
        <v>1</v>
      </c>
      <c r="BQ4760">
        <v>5974320</v>
      </c>
      <c r="BR4760" s="12" t="s">
        <v>26038</v>
      </c>
      <c r="BS4760">
        <v>9606</v>
      </c>
      <c r="BT4760" t="s">
        <v>69</v>
      </c>
      <c r="BU4760">
        <v>54</v>
      </c>
      <c r="BV4760" t="s">
        <v>25976</v>
      </c>
      <c r="BW4760" t="s">
        <v>69</v>
      </c>
    </row>
    <row r="4761" spans="1:75" x14ac:dyDescent="0.2">
      <c r="A4761" t="s">
        <v>25960</v>
      </c>
      <c r="B4761" t="s">
        <v>26153</v>
      </c>
      <c r="C4761" t="s">
        <v>26154</v>
      </c>
      <c r="D4761" t="s">
        <v>26025</v>
      </c>
      <c r="E4761" t="s">
        <v>69</v>
      </c>
      <c r="F4761">
        <v>33975967</v>
      </c>
      <c r="G4761" s="3" t="s">
        <v>25964</v>
      </c>
      <c r="H4761" s="3" t="s">
        <v>25965</v>
      </c>
      <c r="J4761" s="3" t="s">
        <v>25966</v>
      </c>
      <c r="K4761" s="3" t="s">
        <v>171</v>
      </c>
      <c r="M4761" s="24" t="s">
        <v>73</v>
      </c>
      <c r="N4761" s="5" t="s">
        <v>438</v>
      </c>
      <c r="O4761" s="44" t="s">
        <v>30786</v>
      </c>
      <c r="R4761" s="24" t="s">
        <v>667</v>
      </c>
      <c r="T4761" t="str">
        <f>IF(X4761 &lt;&gt; "", CONCATENATE(Table1[[#This Row],[bioproject]],".",Table1[[#This Row],[Replicate group]]), "")</f>
        <v/>
      </c>
      <c r="AA4761" s="6" t="str">
        <f>IF(Table1[[#This Row],[fungi_species]] &lt;&gt; "", CONCATENATE(LEFT(Table1[[#This Row],[fungi_species]],2), LEFT(_xlfn.TEXTAFTER(Table1[[#This Row],[fungi_species]], " ", 1),3)),"")</f>
        <v/>
      </c>
      <c r="AB4761" s="7"/>
      <c r="AC4761" t="s">
        <v>26027</v>
      </c>
      <c r="AD4761" t="s">
        <v>69</v>
      </c>
      <c r="AE4761" t="s">
        <v>26027</v>
      </c>
      <c r="AF4761" s="22" t="s">
        <v>26140</v>
      </c>
      <c r="AG4761" s="24" t="s">
        <v>26027</v>
      </c>
      <c r="AH4761" t="s">
        <v>668</v>
      </c>
      <c r="AI4761" t="s">
        <v>77</v>
      </c>
      <c r="AJ4761" s="7"/>
      <c r="AK4761" s="7"/>
      <c r="AL4761"/>
      <c r="AN4761" s="7"/>
      <c r="AO4761" s="7"/>
      <c r="AP4761"/>
      <c r="AQ4761"/>
      <c r="AU4761" s="5"/>
      <c r="AV4761" s="5"/>
      <c r="AW4761" t="s">
        <v>2970</v>
      </c>
      <c r="AX4761" t="s">
        <v>2970</v>
      </c>
      <c r="AY4761" t="s">
        <v>69</v>
      </c>
      <c r="AZ4761" t="s">
        <v>25967</v>
      </c>
      <c r="BA4761" t="s">
        <v>25968</v>
      </c>
      <c r="BB4761" t="s">
        <v>25276</v>
      </c>
      <c r="BC4761" t="s">
        <v>25969</v>
      </c>
      <c r="BD4761" t="s">
        <v>25970</v>
      </c>
      <c r="BE4761" t="s">
        <v>25971</v>
      </c>
      <c r="BF4761" t="s">
        <v>69</v>
      </c>
      <c r="BG4761" t="s">
        <v>69</v>
      </c>
      <c r="BH4761" t="s">
        <v>69</v>
      </c>
      <c r="BI4761" t="s">
        <v>69</v>
      </c>
      <c r="BJ4761" t="s">
        <v>69</v>
      </c>
      <c r="BK4761" t="s">
        <v>69</v>
      </c>
      <c r="BL4761" t="s">
        <v>159</v>
      </c>
      <c r="BM4761" t="s">
        <v>87</v>
      </c>
      <c r="BN4761" t="s">
        <v>153</v>
      </c>
      <c r="BO4761" t="s">
        <v>25970</v>
      </c>
      <c r="BP4761">
        <v>1</v>
      </c>
      <c r="BQ4761">
        <v>5454451</v>
      </c>
      <c r="BR4761" s="12" t="s">
        <v>26038</v>
      </c>
      <c r="BS4761">
        <v>9606</v>
      </c>
      <c r="BT4761" t="s">
        <v>69</v>
      </c>
      <c r="BU4761">
        <v>54</v>
      </c>
      <c r="BV4761" t="s">
        <v>25976</v>
      </c>
      <c r="BW4761" t="s">
        <v>69</v>
      </c>
    </row>
    <row r="4762" spans="1:75" x14ac:dyDescent="0.2">
      <c r="A4762" t="s">
        <v>25960</v>
      </c>
      <c r="B4762" t="s">
        <v>26155</v>
      </c>
      <c r="C4762" t="s">
        <v>26156</v>
      </c>
      <c r="D4762" t="s">
        <v>26030</v>
      </c>
      <c r="E4762" t="s">
        <v>69</v>
      </c>
      <c r="F4762">
        <v>33975967</v>
      </c>
      <c r="G4762" s="3" t="s">
        <v>25964</v>
      </c>
      <c r="H4762" s="3" t="s">
        <v>25965</v>
      </c>
      <c r="J4762" s="3" t="s">
        <v>25966</v>
      </c>
      <c r="K4762" s="3" t="s">
        <v>171</v>
      </c>
      <c r="M4762" s="24" t="s">
        <v>73</v>
      </c>
      <c r="N4762" s="5" t="s">
        <v>438</v>
      </c>
      <c r="O4762" s="44" t="s">
        <v>30786</v>
      </c>
      <c r="R4762" s="24" t="s">
        <v>667</v>
      </c>
      <c r="T4762" t="str">
        <f>IF(X4762 &lt;&gt; "", CONCATENATE(Table1[[#This Row],[bioproject]],".",Table1[[#This Row],[Replicate group]]), "")</f>
        <v/>
      </c>
      <c r="AA4762" s="6" t="str">
        <f>IF(Table1[[#This Row],[fungi_species]] &lt;&gt; "", CONCATENATE(LEFT(Table1[[#This Row],[fungi_species]],2), LEFT(_xlfn.TEXTAFTER(Table1[[#This Row],[fungi_species]], " ", 1),3)),"")</f>
        <v/>
      </c>
      <c r="AB4762" s="7"/>
      <c r="AC4762" t="s">
        <v>26032</v>
      </c>
      <c r="AD4762" t="s">
        <v>69</v>
      </c>
      <c r="AE4762" t="s">
        <v>26032</v>
      </c>
      <c r="AF4762" s="22" t="s">
        <v>26140</v>
      </c>
      <c r="AG4762" s="24" t="s">
        <v>26032</v>
      </c>
      <c r="AH4762" t="s">
        <v>668</v>
      </c>
      <c r="AI4762" t="s">
        <v>77</v>
      </c>
      <c r="AJ4762" s="7"/>
      <c r="AK4762" s="7"/>
      <c r="AL4762"/>
      <c r="AN4762" s="7"/>
      <c r="AO4762" s="7"/>
      <c r="AP4762"/>
      <c r="AQ4762"/>
      <c r="AU4762" s="5"/>
      <c r="AV4762" s="5"/>
      <c r="AW4762" t="s">
        <v>2970</v>
      </c>
      <c r="AX4762" t="s">
        <v>2970</v>
      </c>
      <c r="AY4762" t="s">
        <v>69</v>
      </c>
      <c r="AZ4762" t="s">
        <v>25967</v>
      </c>
      <c r="BA4762" t="s">
        <v>25968</v>
      </c>
      <c r="BB4762" t="s">
        <v>25276</v>
      </c>
      <c r="BC4762" t="s">
        <v>25969</v>
      </c>
      <c r="BD4762" t="s">
        <v>25970</v>
      </c>
      <c r="BE4762" t="s">
        <v>25971</v>
      </c>
      <c r="BF4762" t="s">
        <v>69</v>
      </c>
      <c r="BG4762" t="s">
        <v>69</v>
      </c>
      <c r="BH4762" t="s">
        <v>69</v>
      </c>
      <c r="BI4762" t="s">
        <v>69</v>
      </c>
      <c r="BJ4762" t="s">
        <v>69</v>
      </c>
      <c r="BK4762" t="s">
        <v>69</v>
      </c>
      <c r="BL4762" t="s">
        <v>159</v>
      </c>
      <c r="BM4762" t="s">
        <v>87</v>
      </c>
      <c r="BN4762" t="s">
        <v>153</v>
      </c>
      <c r="BO4762" t="s">
        <v>25970</v>
      </c>
      <c r="BP4762">
        <v>1</v>
      </c>
      <c r="BQ4762">
        <v>6171545</v>
      </c>
      <c r="BR4762" s="12" t="s">
        <v>26038</v>
      </c>
      <c r="BS4762">
        <v>9606</v>
      </c>
      <c r="BT4762" t="s">
        <v>69</v>
      </c>
      <c r="BU4762">
        <v>54</v>
      </c>
      <c r="BV4762" t="s">
        <v>25976</v>
      </c>
      <c r="BW4762" t="s">
        <v>69</v>
      </c>
    </row>
    <row r="4763" spans="1:75" x14ac:dyDescent="0.2">
      <c r="A4763" t="s">
        <v>25960</v>
      </c>
      <c r="B4763" t="s">
        <v>26157</v>
      </c>
      <c r="C4763" t="s">
        <v>26158</v>
      </c>
      <c r="D4763" t="s">
        <v>26035</v>
      </c>
      <c r="E4763" t="s">
        <v>69</v>
      </c>
      <c r="F4763">
        <v>33975967</v>
      </c>
      <c r="G4763" s="3" t="s">
        <v>25964</v>
      </c>
      <c r="H4763" s="3" t="s">
        <v>25965</v>
      </c>
      <c r="J4763" s="3" t="s">
        <v>25966</v>
      </c>
      <c r="K4763" s="3" t="s">
        <v>171</v>
      </c>
      <c r="L4763" s="6" t="s">
        <v>25954</v>
      </c>
      <c r="M4763" s="24" t="s">
        <v>171</v>
      </c>
      <c r="O4763" s="44" t="s">
        <v>30786</v>
      </c>
      <c r="R4763" s="24" t="s">
        <v>170</v>
      </c>
      <c r="S4763" t="s">
        <v>6007</v>
      </c>
      <c r="T4763" t="str">
        <f>IF(X4763 &lt;&gt; "", CONCATENATE(Table1[[#This Row],[bioproject]],".",Table1[[#This Row],[Replicate group]]), "")</f>
        <v>PRJNA715092.D</v>
      </c>
      <c r="X4763" s="59" t="s">
        <v>30783</v>
      </c>
      <c r="Z4763" s="92" t="s">
        <v>31333</v>
      </c>
      <c r="AA4763" s="6" t="str">
        <f>IF(Table1[[#This Row],[fungi_species]] &lt;&gt; "", CONCATENATE(LEFT(Table1[[#This Row],[fungi_species]],2), LEFT(_xlfn.TEXTAFTER(Table1[[#This Row],[fungi_species]], " ", 1),3)),"")</f>
        <v>Capar</v>
      </c>
      <c r="AB4763" s="7"/>
      <c r="AC4763" s="24" t="s">
        <v>26037</v>
      </c>
      <c r="AD4763" s="22" t="s">
        <v>69</v>
      </c>
      <c r="AE4763" s="24" t="s">
        <v>26160</v>
      </c>
      <c r="AF4763" s="91" t="s">
        <v>26159</v>
      </c>
      <c r="AG4763" s="24" t="s">
        <v>26037</v>
      </c>
      <c r="AH4763" t="s">
        <v>149</v>
      </c>
      <c r="AI4763" t="s">
        <v>150</v>
      </c>
      <c r="AJ4763" s="7"/>
      <c r="AK4763" s="7"/>
      <c r="AL4763"/>
      <c r="AN4763" s="7"/>
      <c r="AO4763" s="7"/>
      <c r="AP4763"/>
      <c r="AQ4763"/>
      <c r="AU4763" s="5"/>
      <c r="AV4763" s="5"/>
      <c r="AW4763" t="s">
        <v>2970</v>
      </c>
      <c r="AX4763" t="s">
        <v>2970</v>
      </c>
      <c r="AY4763" t="s">
        <v>69</v>
      </c>
      <c r="AZ4763" t="s">
        <v>25967</v>
      </c>
      <c r="BA4763" t="s">
        <v>25968</v>
      </c>
      <c r="BB4763" t="s">
        <v>25276</v>
      </c>
      <c r="BC4763" t="s">
        <v>25969</v>
      </c>
      <c r="BD4763" t="s">
        <v>25970</v>
      </c>
      <c r="BE4763" t="s">
        <v>25971</v>
      </c>
      <c r="BF4763" t="s">
        <v>69</v>
      </c>
      <c r="BG4763" t="s">
        <v>69</v>
      </c>
      <c r="BH4763" t="s">
        <v>69</v>
      </c>
      <c r="BI4763" t="s">
        <v>69</v>
      </c>
      <c r="BJ4763" t="s">
        <v>69</v>
      </c>
      <c r="BK4763" t="s">
        <v>69</v>
      </c>
      <c r="BL4763" t="s">
        <v>159</v>
      </c>
      <c r="BM4763" t="s">
        <v>87</v>
      </c>
      <c r="BN4763" s="30" t="s">
        <v>527</v>
      </c>
      <c r="BO4763" t="s">
        <v>25970</v>
      </c>
      <c r="BP4763">
        <v>1</v>
      </c>
      <c r="BQ4763">
        <v>11821410</v>
      </c>
      <c r="BR4763" s="12" t="s">
        <v>26038</v>
      </c>
      <c r="BS4763">
        <v>9606</v>
      </c>
      <c r="BT4763" t="s">
        <v>69</v>
      </c>
      <c r="BU4763">
        <v>54</v>
      </c>
      <c r="BV4763" t="s">
        <v>25976</v>
      </c>
      <c r="BW4763" t="s">
        <v>69</v>
      </c>
    </row>
    <row r="4764" spans="1:75" x14ac:dyDescent="0.2">
      <c r="A4764" t="s">
        <v>25960</v>
      </c>
      <c r="B4764" t="s">
        <v>26161</v>
      </c>
      <c r="C4764" t="s">
        <v>26162</v>
      </c>
      <c r="D4764" t="s">
        <v>26041</v>
      </c>
      <c r="E4764" t="s">
        <v>69</v>
      </c>
      <c r="F4764">
        <v>33975967</v>
      </c>
      <c r="G4764" s="3" t="s">
        <v>25964</v>
      </c>
      <c r="H4764" s="3" t="s">
        <v>25965</v>
      </c>
      <c r="J4764" s="3" t="s">
        <v>25966</v>
      </c>
      <c r="K4764" s="3" t="s">
        <v>171</v>
      </c>
      <c r="L4764" s="6" t="s">
        <v>25954</v>
      </c>
      <c r="M4764" s="24" t="s">
        <v>171</v>
      </c>
      <c r="O4764" s="44" t="s">
        <v>30786</v>
      </c>
      <c r="R4764" s="24" t="s">
        <v>170</v>
      </c>
      <c r="S4764" t="s">
        <v>6007</v>
      </c>
      <c r="T4764" t="str">
        <f>IF(X4764 &lt;&gt; "", CONCATENATE(Table1[[#This Row],[bioproject]],".",Table1[[#This Row],[Replicate group]]), "")</f>
        <v>PRJNA715092.D</v>
      </c>
      <c r="X4764" s="59" t="s">
        <v>30783</v>
      </c>
      <c r="Z4764" s="92" t="s">
        <v>31333</v>
      </c>
      <c r="AA4764" s="6" t="str">
        <f>IF(Table1[[#This Row],[fungi_species]] &lt;&gt; "", CONCATENATE(LEFT(Table1[[#This Row],[fungi_species]],2), LEFT(_xlfn.TEXTAFTER(Table1[[#This Row],[fungi_species]], " ", 1),3)),"")</f>
        <v>Capar</v>
      </c>
      <c r="AB4764" s="7"/>
      <c r="AC4764" s="24" t="s">
        <v>26042</v>
      </c>
      <c r="AD4764" s="22" t="s">
        <v>69</v>
      </c>
      <c r="AE4764" s="24" t="s">
        <v>26163</v>
      </c>
      <c r="AF4764" s="22" t="s">
        <v>26159</v>
      </c>
      <c r="AG4764" s="24" t="s">
        <v>26042</v>
      </c>
      <c r="AH4764" t="s">
        <v>149</v>
      </c>
      <c r="AI4764" t="s">
        <v>150</v>
      </c>
      <c r="AJ4764" s="7"/>
      <c r="AK4764" s="7"/>
      <c r="AL4764"/>
      <c r="AN4764" s="7"/>
      <c r="AO4764" s="7"/>
      <c r="AP4764"/>
      <c r="AQ4764"/>
      <c r="AU4764" s="5"/>
      <c r="AV4764" s="5"/>
      <c r="AW4764" t="s">
        <v>2970</v>
      </c>
      <c r="AX4764" t="s">
        <v>2970</v>
      </c>
      <c r="AY4764" t="s">
        <v>69</v>
      </c>
      <c r="AZ4764" t="s">
        <v>25967</v>
      </c>
      <c r="BA4764" t="s">
        <v>25968</v>
      </c>
      <c r="BB4764" t="s">
        <v>25276</v>
      </c>
      <c r="BC4764" t="s">
        <v>25969</v>
      </c>
      <c r="BD4764" t="s">
        <v>25970</v>
      </c>
      <c r="BE4764" t="s">
        <v>25971</v>
      </c>
      <c r="BF4764" t="s">
        <v>69</v>
      </c>
      <c r="BG4764" t="s">
        <v>69</v>
      </c>
      <c r="BH4764" t="s">
        <v>69</v>
      </c>
      <c r="BI4764" t="s">
        <v>69</v>
      </c>
      <c r="BJ4764" t="s">
        <v>69</v>
      </c>
      <c r="BK4764" t="s">
        <v>69</v>
      </c>
      <c r="BL4764" t="s">
        <v>159</v>
      </c>
      <c r="BM4764" t="s">
        <v>87</v>
      </c>
      <c r="BN4764" s="30" t="s">
        <v>527</v>
      </c>
      <c r="BO4764" t="s">
        <v>25970</v>
      </c>
      <c r="BP4764">
        <v>1</v>
      </c>
      <c r="BQ4764">
        <v>11402396</v>
      </c>
      <c r="BR4764" s="12" t="s">
        <v>26038</v>
      </c>
      <c r="BS4764">
        <v>9606</v>
      </c>
      <c r="BT4764" t="s">
        <v>69</v>
      </c>
      <c r="BU4764">
        <v>54</v>
      </c>
      <c r="BV4764" t="s">
        <v>25976</v>
      </c>
      <c r="BW4764" t="s">
        <v>69</v>
      </c>
    </row>
    <row r="4765" spans="1:75" x14ac:dyDescent="0.2">
      <c r="A4765" t="s">
        <v>25960</v>
      </c>
      <c r="B4765" t="s">
        <v>26164</v>
      </c>
      <c r="C4765" t="s">
        <v>26165</v>
      </c>
      <c r="D4765" t="s">
        <v>26045</v>
      </c>
      <c r="E4765" t="s">
        <v>69</v>
      </c>
      <c r="F4765">
        <v>33975967</v>
      </c>
      <c r="G4765" s="3" t="s">
        <v>25964</v>
      </c>
      <c r="H4765" s="3" t="s">
        <v>25965</v>
      </c>
      <c r="J4765" s="3" t="s">
        <v>25966</v>
      </c>
      <c r="K4765" s="3" t="s">
        <v>171</v>
      </c>
      <c r="L4765" s="6" t="s">
        <v>25954</v>
      </c>
      <c r="M4765" s="24" t="s">
        <v>171</v>
      </c>
      <c r="O4765" s="44" t="s">
        <v>30786</v>
      </c>
      <c r="R4765" s="24" t="s">
        <v>170</v>
      </c>
      <c r="S4765" t="s">
        <v>6007</v>
      </c>
      <c r="T4765" t="str">
        <f>IF(X4765 &lt;&gt; "", CONCATENATE(Table1[[#This Row],[bioproject]],".",Table1[[#This Row],[Replicate group]]), "")</f>
        <v>PRJNA715092.D</v>
      </c>
      <c r="X4765" s="59" t="s">
        <v>30783</v>
      </c>
      <c r="Z4765" s="92" t="s">
        <v>31333</v>
      </c>
      <c r="AA4765" s="6" t="str">
        <f>IF(Table1[[#This Row],[fungi_species]] &lt;&gt; "", CONCATENATE(LEFT(Table1[[#This Row],[fungi_species]],2), LEFT(_xlfn.TEXTAFTER(Table1[[#This Row],[fungi_species]], " ", 1),3)),"")</f>
        <v>Capar</v>
      </c>
      <c r="AB4765" s="7"/>
      <c r="AC4765" s="24" t="s">
        <v>26046</v>
      </c>
      <c r="AD4765" s="22" t="s">
        <v>69</v>
      </c>
      <c r="AE4765" s="24" t="s">
        <v>26166</v>
      </c>
      <c r="AF4765" s="22" t="s">
        <v>26159</v>
      </c>
      <c r="AG4765" s="24" t="s">
        <v>26046</v>
      </c>
      <c r="AH4765" t="s">
        <v>149</v>
      </c>
      <c r="AI4765" t="s">
        <v>150</v>
      </c>
      <c r="AJ4765" s="7"/>
      <c r="AK4765" s="7"/>
      <c r="AL4765"/>
      <c r="AN4765" s="7"/>
      <c r="AO4765" s="7"/>
      <c r="AP4765"/>
      <c r="AQ4765"/>
      <c r="AU4765" s="5"/>
      <c r="AV4765" s="5"/>
      <c r="AW4765" t="s">
        <v>2970</v>
      </c>
      <c r="AX4765" t="s">
        <v>2970</v>
      </c>
      <c r="AY4765" t="s">
        <v>69</v>
      </c>
      <c r="AZ4765" t="s">
        <v>25967</v>
      </c>
      <c r="BA4765" t="s">
        <v>25968</v>
      </c>
      <c r="BB4765" t="s">
        <v>25276</v>
      </c>
      <c r="BC4765" t="s">
        <v>25969</v>
      </c>
      <c r="BD4765" t="s">
        <v>25970</v>
      </c>
      <c r="BE4765" t="s">
        <v>25971</v>
      </c>
      <c r="BF4765" t="s">
        <v>69</v>
      </c>
      <c r="BG4765" t="s">
        <v>69</v>
      </c>
      <c r="BH4765" t="s">
        <v>69</v>
      </c>
      <c r="BI4765" t="s">
        <v>69</v>
      </c>
      <c r="BJ4765" t="s">
        <v>69</v>
      </c>
      <c r="BK4765" t="s">
        <v>69</v>
      </c>
      <c r="BL4765" t="s">
        <v>159</v>
      </c>
      <c r="BM4765" t="s">
        <v>87</v>
      </c>
      <c r="BN4765" s="30" t="s">
        <v>527</v>
      </c>
      <c r="BO4765" t="s">
        <v>25970</v>
      </c>
      <c r="BP4765">
        <v>1</v>
      </c>
      <c r="BQ4765">
        <v>13421018</v>
      </c>
      <c r="BR4765" s="12" t="s">
        <v>26038</v>
      </c>
      <c r="BS4765">
        <v>9606</v>
      </c>
      <c r="BT4765" t="s">
        <v>69</v>
      </c>
      <c r="BU4765">
        <v>54</v>
      </c>
      <c r="BV4765" t="s">
        <v>25976</v>
      </c>
      <c r="BW4765" t="s">
        <v>69</v>
      </c>
    </row>
    <row r="4766" spans="1:75" x14ac:dyDescent="0.2">
      <c r="A4766" t="s">
        <v>25960</v>
      </c>
      <c r="B4766" t="s">
        <v>26167</v>
      </c>
      <c r="C4766" t="s">
        <v>26168</v>
      </c>
      <c r="D4766" t="s">
        <v>26049</v>
      </c>
      <c r="E4766" t="s">
        <v>69</v>
      </c>
      <c r="F4766">
        <v>33975967</v>
      </c>
      <c r="G4766" s="3" t="s">
        <v>25964</v>
      </c>
      <c r="H4766" s="3" t="s">
        <v>25965</v>
      </c>
      <c r="J4766" s="3" t="s">
        <v>25966</v>
      </c>
      <c r="K4766" s="3" t="s">
        <v>171</v>
      </c>
      <c r="L4766" s="6" t="s">
        <v>25954</v>
      </c>
      <c r="M4766" s="24" t="s">
        <v>171</v>
      </c>
      <c r="O4766" s="44" t="s">
        <v>30786</v>
      </c>
      <c r="R4766" s="24" t="s">
        <v>170</v>
      </c>
      <c r="S4766" t="s">
        <v>6007</v>
      </c>
      <c r="T4766" t="str">
        <f>IF(X4766 &lt;&gt; "", CONCATENATE(Table1[[#This Row],[bioproject]],".",Table1[[#This Row],[Replicate group]]), "")</f>
        <v/>
      </c>
      <c r="AA4766" s="6" t="str">
        <f>IF(Table1[[#This Row],[fungi_species]] &lt;&gt; "", CONCATENATE(LEFT(Table1[[#This Row],[fungi_species]],2), LEFT(_xlfn.TEXTAFTER(Table1[[#This Row],[fungi_species]], " ", 1),3)),"")</f>
        <v/>
      </c>
      <c r="AB4766" s="7"/>
      <c r="AC4766" s="24" t="s">
        <v>26051</v>
      </c>
      <c r="AD4766" s="22" t="s">
        <v>69</v>
      </c>
      <c r="AE4766" s="24" t="s">
        <v>26169</v>
      </c>
      <c r="AF4766" s="22" t="s">
        <v>25972</v>
      </c>
      <c r="AG4766" s="24" t="s">
        <v>26051</v>
      </c>
      <c r="AH4766" t="s">
        <v>149</v>
      </c>
      <c r="AI4766" t="s">
        <v>150</v>
      </c>
      <c r="AJ4766" s="7"/>
      <c r="AK4766" s="7"/>
      <c r="AL4766"/>
      <c r="AN4766" s="7"/>
      <c r="AO4766" s="7"/>
      <c r="AP4766"/>
      <c r="AQ4766"/>
      <c r="AU4766" s="5"/>
      <c r="AV4766" s="5"/>
      <c r="AW4766" t="s">
        <v>2970</v>
      </c>
      <c r="AX4766" t="s">
        <v>2970</v>
      </c>
      <c r="AY4766" t="s">
        <v>69</v>
      </c>
      <c r="AZ4766" t="s">
        <v>25967</v>
      </c>
      <c r="BA4766" t="s">
        <v>25968</v>
      </c>
      <c r="BB4766" t="s">
        <v>25276</v>
      </c>
      <c r="BC4766" t="s">
        <v>25969</v>
      </c>
      <c r="BD4766" t="s">
        <v>25970</v>
      </c>
      <c r="BE4766" t="s">
        <v>25971</v>
      </c>
      <c r="BF4766" t="s">
        <v>69</v>
      </c>
      <c r="BG4766" t="s">
        <v>69</v>
      </c>
      <c r="BH4766" t="s">
        <v>69</v>
      </c>
      <c r="BI4766" t="s">
        <v>69</v>
      </c>
      <c r="BJ4766" t="s">
        <v>69</v>
      </c>
      <c r="BK4766" t="s">
        <v>69</v>
      </c>
      <c r="BL4766" t="s">
        <v>159</v>
      </c>
      <c r="BM4766" t="s">
        <v>87</v>
      </c>
      <c r="BN4766" s="30" t="s">
        <v>527</v>
      </c>
      <c r="BO4766" t="s">
        <v>25970</v>
      </c>
      <c r="BP4766">
        <v>1</v>
      </c>
      <c r="BQ4766">
        <v>11398606</v>
      </c>
      <c r="BR4766" s="12" t="s">
        <v>26038</v>
      </c>
      <c r="BS4766">
        <v>9606</v>
      </c>
      <c r="BT4766" t="s">
        <v>69</v>
      </c>
      <c r="BU4766">
        <v>54</v>
      </c>
      <c r="BV4766" t="s">
        <v>25976</v>
      </c>
      <c r="BW4766" t="s">
        <v>69</v>
      </c>
    </row>
    <row r="4767" spans="1:75" x14ac:dyDescent="0.2">
      <c r="A4767" t="s">
        <v>25960</v>
      </c>
      <c r="B4767" t="s">
        <v>26170</v>
      </c>
      <c r="C4767" t="s">
        <v>26171</v>
      </c>
      <c r="D4767" t="s">
        <v>26054</v>
      </c>
      <c r="E4767" t="s">
        <v>69</v>
      </c>
      <c r="F4767">
        <v>33975967</v>
      </c>
      <c r="G4767" s="3" t="s">
        <v>25964</v>
      </c>
      <c r="H4767" s="3" t="s">
        <v>25965</v>
      </c>
      <c r="J4767" s="3" t="s">
        <v>25966</v>
      </c>
      <c r="K4767" s="3" t="s">
        <v>171</v>
      </c>
      <c r="L4767" s="6" t="s">
        <v>25954</v>
      </c>
      <c r="M4767" s="24" t="s">
        <v>171</v>
      </c>
      <c r="O4767" s="44" t="s">
        <v>30786</v>
      </c>
      <c r="R4767" s="24" t="s">
        <v>170</v>
      </c>
      <c r="S4767" t="s">
        <v>6007</v>
      </c>
      <c r="T4767" t="str">
        <f>IF(X4767 &lt;&gt; "", CONCATENATE(Table1[[#This Row],[bioproject]],".",Table1[[#This Row],[Replicate group]]), "")</f>
        <v/>
      </c>
      <c r="AA4767" s="6" t="str">
        <f>IF(Table1[[#This Row],[fungi_species]] &lt;&gt; "", CONCATENATE(LEFT(Table1[[#This Row],[fungi_species]],2), LEFT(_xlfn.TEXTAFTER(Table1[[#This Row],[fungi_species]], " ", 1),3)),"")</f>
        <v/>
      </c>
      <c r="AB4767" s="7"/>
      <c r="AC4767" s="24" t="s">
        <v>26055</v>
      </c>
      <c r="AD4767" s="22" t="s">
        <v>69</v>
      </c>
      <c r="AE4767" s="24" t="s">
        <v>26172</v>
      </c>
      <c r="AF4767" s="22" t="s">
        <v>25972</v>
      </c>
      <c r="AG4767" s="24" t="s">
        <v>26055</v>
      </c>
      <c r="AH4767" t="s">
        <v>149</v>
      </c>
      <c r="AI4767" t="s">
        <v>150</v>
      </c>
      <c r="AJ4767" s="7"/>
      <c r="AK4767" s="7"/>
      <c r="AL4767"/>
      <c r="AN4767" s="7"/>
      <c r="AO4767" s="7"/>
      <c r="AP4767"/>
      <c r="AQ4767"/>
      <c r="AU4767" s="5"/>
      <c r="AV4767" s="5"/>
      <c r="AW4767" t="s">
        <v>2970</v>
      </c>
      <c r="AX4767" t="s">
        <v>2970</v>
      </c>
      <c r="AY4767" t="s">
        <v>69</v>
      </c>
      <c r="AZ4767" t="s">
        <v>25967</v>
      </c>
      <c r="BA4767" t="s">
        <v>25968</v>
      </c>
      <c r="BB4767" t="s">
        <v>25276</v>
      </c>
      <c r="BC4767" t="s">
        <v>25969</v>
      </c>
      <c r="BD4767" t="s">
        <v>25970</v>
      </c>
      <c r="BE4767" t="s">
        <v>25971</v>
      </c>
      <c r="BF4767" t="s">
        <v>69</v>
      </c>
      <c r="BG4767" t="s">
        <v>69</v>
      </c>
      <c r="BH4767" t="s">
        <v>69</v>
      </c>
      <c r="BI4767" t="s">
        <v>69</v>
      </c>
      <c r="BJ4767" t="s">
        <v>69</v>
      </c>
      <c r="BK4767" t="s">
        <v>69</v>
      </c>
      <c r="BL4767" t="s">
        <v>159</v>
      </c>
      <c r="BM4767" t="s">
        <v>87</v>
      </c>
      <c r="BN4767" s="30" t="s">
        <v>527</v>
      </c>
      <c r="BO4767" t="s">
        <v>25970</v>
      </c>
      <c r="BP4767">
        <v>1</v>
      </c>
      <c r="BQ4767">
        <v>12452333</v>
      </c>
      <c r="BR4767" s="12" t="s">
        <v>26038</v>
      </c>
      <c r="BS4767">
        <v>9606</v>
      </c>
      <c r="BT4767" t="s">
        <v>69</v>
      </c>
      <c r="BU4767">
        <v>54</v>
      </c>
      <c r="BV4767" t="s">
        <v>25976</v>
      </c>
      <c r="BW4767" t="s">
        <v>69</v>
      </c>
    </row>
    <row r="4768" spans="1:75" x14ac:dyDescent="0.2">
      <c r="A4768" t="s">
        <v>25960</v>
      </c>
      <c r="B4768" t="s">
        <v>26173</v>
      </c>
      <c r="C4768" t="s">
        <v>26174</v>
      </c>
      <c r="D4768" t="s">
        <v>26058</v>
      </c>
      <c r="E4768" t="s">
        <v>69</v>
      </c>
      <c r="F4768">
        <v>33975967</v>
      </c>
      <c r="G4768" s="3" t="s">
        <v>25964</v>
      </c>
      <c r="H4768" s="3" t="s">
        <v>25965</v>
      </c>
      <c r="J4768" s="3" t="s">
        <v>25966</v>
      </c>
      <c r="K4768" s="3" t="s">
        <v>171</v>
      </c>
      <c r="L4768" s="6" t="s">
        <v>25954</v>
      </c>
      <c r="M4768" s="24" t="s">
        <v>171</v>
      </c>
      <c r="O4768" s="44" t="s">
        <v>30786</v>
      </c>
      <c r="R4768" s="24" t="s">
        <v>170</v>
      </c>
      <c r="S4768" t="s">
        <v>6007</v>
      </c>
      <c r="T4768" t="str">
        <f>IF(X4768 &lt;&gt; "", CONCATENATE(Table1[[#This Row],[bioproject]],".",Table1[[#This Row],[Replicate group]]), "")</f>
        <v/>
      </c>
      <c r="AA4768" s="6" t="str">
        <f>IF(Table1[[#This Row],[fungi_species]] &lt;&gt; "", CONCATENATE(LEFT(Table1[[#This Row],[fungi_species]],2), LEFT(_xlfn.TEXTAFTER(Table1[[#This Row],[fungi_species]], " ", 1),3)),"")</f>
        <v/>
      </c>
      <c r="AB4768" s="7"/>
      <c r="AC4768" s="24" t="s">
        <v>26059</v>
      </c>
      <c r="AD4768" s="22" t="s">
        <v>69</v>
      </c>
      <c r="AE4768" s="24" t="s">
        <v>26175</v>
      </c>
      <c r="AF4768" s="22" t="s">
        <v>25972</v>
      </c>
      <c r="AG4768" s="24" t="s">
        <v>26059</v>
      </c>
      <c r="AH4768" t="s">
        <v>149</v>
      </c>
      <c r="AI4768" t="s">
        <v>150</v>
      </c>
      <c r="AJ4768" s="7"/>
      <c r="AK4768" s="7"/>
      <c r="AL4768"/>
      <c r="AN4768" s="7"/>
      <c r="AO4768" s="7"/>
      <c r="AP4768"/>
      <c r="AQ4768"/>
      <c r="AU4768" s="5"/>
      <c r="AV4768" s="5"/>
      <c r="AW4768" t="s">
        <v>2970</v>
      </c>
      <c r="AX4768" t="s">
        <v>2970</v>
      </c>
      <c r="AY4768" t="s">
        <v>69</v>
      </c>
      <c r="AZ4768" t="s">
        <v>25967</v>
      </c>
      <c r="BA4768" t="s">
        <v>25968</v>
      </c>
      <c r="BB4768" t="s">
        <v>25276</v>
      </c>
      <c r="BC4768" t="s">
        <v>25969</v>
      </c>
      <c r="BD4768" t="s">
        <v>25970</v>
      </c>
      <c r="BE4768" t="s">
        <v>25971</v>
      </c>
      <c r="BF4768" t="s">
        <v>69</v>
      </c>
      <c r="BG4768" t="s">
        <v>69</v>
      </c>
      <c r="BH4768" t="s">
        <v>69</v>
      </c>
      <c r="BI4768" t="s">
        <v>69</v>
      </c>
      <c r="BJ4768" t="s">
        <v>69</v>
      </c>
      <c r="BK4768" t="s">
        <v>69</v>
      </c>
      <c r="BL4768" t="s">
        <v>159</v>
      </c>
      <c r="BM4768" t="s">
        <v>87</v>
      </c>
      <c r="BN4768" s="30" t="s">
        <v>527</v>
      </c>
      <c r="BO4768" t="s">
        <v>25970</v>
      </c>
      <c r="BP4768">
        <v>1</v>
      </c>
      <c r="BQ4768">
        <v>9939423</v>
      </c>
      <c r="BR4768" s="12" t="s">
        <v>26038</v>
      </c>
      <c r="BS4768">
        <v>9606</v>
      </c>
      <c r="BT4768" t="s">
        <v>69</v>
      </c>
      <c r="BU4768">
        <v>54</v>
      </c>
      <c r="BV4768" t="s">
        <v>25976</v>
      </c>
      <c r="BW4768" t="s">
        <v>69</v>
      </c>
    </row>
    <row r="4769" spans="1:75" x14ac:dyDescent="0.2">
      <c r="A4769" t="s">
        <v>25960</v>
      </c>
      <c r="B4769" t="s">
        <v>26176</v>
      </c>
      <c r="C4769" t="s">
        <v>26177</v>
      </c>
      <c r="D4769" t="s">
        <v>26062</v>
      </c>
      <c r="E4769" t="s">
        <v>69</v>
      </c>
      <c r="F4769">
        <v>33975967</v>
      </c>
      <c r="G4769" s="3" t="s">
        <v>25964</v>
      </c>
      <c r="H4769" s="3" t="s">
        <v>25965</v>
      </c>
      <c r="J4769" s="3" t="s">
        <v>25966</v>
      </c>
      <c r="K4769" s="3" t="s">
        <v>171</v>
      </c>
      <c r="L4769" s="6" t="s">
        <v>25954</v>
      </c>
      <c r="M4769" s="24" t="s">
        <v>171</v>
      </c>
      <c r="O4769" s="44" t="s">
        <v>30786</v>
      </c>
      <c r="R4769" s="24" t="s">
        <v>170</v>
      </c>
      <c r="S4769" t="s">
        <v>6007</v>
      </c>
      <c r="T4769" t="str">
        <f>IF(X4769 &lt;&gt; "", CONCATENATE(Table1[[#This Row],[bioproject]],".",Table1[[#This Row],[Replicate group]]), "")</f>
        <v>PRJNA715092.C</v>
      </c>
      <c r="X4769" s="59" t="s">
        <v>30782</v>
      </c>
      <c r="Z4769" s="92" t="s">
        <v>31333</v>
      </c>
      <c r="AA4769" s="6" t="str">
        <f>IF(Table1[[#This Row],[fungi_species]] &lt;&gt; "", CONCATENATE(LEFT(Table1[[#This Row],[fungi_species]],2), LEFT(_xlfn.TEXTAFTER(Table1[[#This Row],[fungi_species]], " ", 1),3)),"")</f>
        <v>Capar</v>
      </c>
      <c r="AB4769" s="7"/>
      <c r="AC4769" s="24" t="s">
        <v>26063</v>
      </c>
      <c r="AD4769" s="22" t="s">
        <v>69</v>
      </c>
      <c r="AE4769" s="24" t="s">
        <v>26178</v>
      </c>
      <c r="AF4769" s="22" t="s">
        <v>26159</v>
      </c>
      <c r="AG4769" s="24" t="s">
        <v>26063</v>
      </c>
      <c r="AH4769" t="s">
        <v>149</v>
      </c>
      <c r="AI4769" t="s">
        <v>150</v>
      </c>
      <c r="AJ4769" s="7"/>
      <c r="AK4769" s="7"/>
      <c r="AL4769"/>
      <c r="AN4769" s="7"/>
      <c r="AO4769" s="7"/>
      <c r="AP4769"/>
      <c r="AQ4769"/>
      <c r="AU4769" s="5"/>
      <c r="AV4769" s="5"/>
      <c r="AW4769" t="s">
        <v>2970</v>
      </c>
      <c r="AX4769" t="s">
        <v>2970</v>
      </c>
      <c r="AY4769" t="s">
        <v>69</v>
      </c>
      <c r="AZ4769" t="s">
        <v>25967</v>
      </c>
      <c r="BA4769" t="s">
        <v>25968</v>
      </c>
      <c r="BB4769" t="s">
        <v>25276</v>
      </c>
      <c r="BC4769" t="s">
        <v>25969</v>
      </c>
      <c r="BD4769" t="s">
        <v>25970</v>
      </c>
      <c r="BE4769" t="s">
        <v>25971</v>
      </c>
      <c r="BF4769" t="s">
        <v>69</v>
      </c>
      <c r="BG4769" t="s">
        <v>69</v>
      </c>
      <c r="BH4769" t="s">
        <v>69</v>
      </c>
      <c r="BI4769" t="s">
        <v>69</v>
      </c>
      <c r="BJ4769" t="s">
        <v>69</v>
      </c>
      <c r="BK4769" t="s">
        <v>69</v>
      </c>
      <c r="BL4769" t="s">
        <v>159</v>
      </c>
      <c r="BM4769" t="s">
        <v>87</v>
      </c>
      <c r="BN4769" s="30" t="s">
        <v>527</v>
      </c>
      <c r="BO4769" t="s">
        <v>25970</v>
      </c>
      <c r="BP4769">
        <v>1</v>
      </c>
      <c r="BQ4769">
        <v>13508006</v>
      </c>
      <c r="BR4769" s="12" t="s">
        <v>26038</v>
      </c>
      <c r="BS4769">
        <v>9606</v>
      </c>
      <c r="BT4769" t="s">
        <v>69</v>
      </c>
      <c r="BU4769">
        <v>54</v>
      </c>
      <c r="BV4769" t="s">
        <v>25976</v>
      </c>
      <c r="BW4769" t="s">
        <v>69</v>
      </c>
    </row>
    <row r="4770" spans="1:75" x14ac:dyDescent="0.2">
      <c r="A4770" t="s">
        <v>25960</v>
      </c>
      <c r="B4770" t="s">
        <v>26179</v>
      </c>
      <c r="C4770" t="s">
        <v>26180</v>
      </c>
      <c r="D4770" t="s">
        <v>26066</v>
      </c>
      <c r="E4770" t="s">
        <v>69</v>
      </c>
      <c r="F4770">
        <v>33975967</v>
      </c>
      <c r="G4770" s="3" t="s">
        <v>25964</v>
      </c>
      <c r="H4770" s="3" t="s">
        <v>25965</v>
      </c>
      <c r="J4770" s="3" t="s">
        <v>25966</v>
      </c>
      <c r="K4770" s="3" t="s">
        <v>171</v>
      </c>
      <c r="L4770" s="6" t="s">
        <v>25954</v>
      </c>
      <c r="M4770" s="24" t="s">
        <v>171</v>
      </c>
      <c r="O4770" s="44" t="s">
        <v>30786</v>
      </c>
      <c r="R4770" s="24" t="s">
        <v>170</v>
      </c>
      <c r="S4770" t="s">
        <v>6007</v>
      </c>
      <c r="T4770" t="str">
        <f>IF(X4770 &lt;&gt; "", CONCATENATE(Table1[[#This Row],[bioproject]],".",Table1[[#This Row],[Replicate group]]), "")</f>
        <v>PRJNA715092.C</v>
      </c>
      <c r="X4770" s="59" t="s">
        <v>30782</v>
      </c>
      <c r="Z4770" s="92" t="s">
        <v>31333</v>
      </c>
      <c r="AA4770" s="6" t="str">
        <f>IF(Table1[[#This Row],[fungi_species]] &lt;&gt; "", CONCATENATE(LEFT(Table1[[#This Row],[fungi_species]],2), LEFT(_xlfn.TEXTAFTER(Table1[[#This Row],[fungi_species]], " ", 1),3)),"")</f>
        <v>Capar</v>
      </c>
      <c r="AB4770" s="7"/>
      <c r="AC4770" s="24" t="s">
        <v>26067</v>
      </c>
      <c r="AD4770" s="22" t="s">
        <v>69</v>
      </c>
      <c r="AE4770" s="24" t="s">
        <v>26181</v>
      </c>
      <c r="AF4770" s="91" t="s">
        <v>26159</v>
      </c>
      <c r="AG4770" s="24" t="s">
        <v>26067</v>
      </c>
      <c r="AH4770" t="s">
        <v>149</v>
      </c>
      <c r="AI4770" t="s">
        <v>150</v>
      </c>
      <c r="AJ4770" s="7"/>
      <c r="AK4770" s="7"/>
      <c r="AL4770"/>
      <c r="AN4770" s="7"/>
      <c r="AO4770" s="7"/>
      <c r="AP4770"/>
      <c r="AQ4770"/>
      <c r="AU4770" s="5"/>
      <c r="AV4770" s="5"/>
      <c r="AW4770" t="s">
        <v>2970</v>
      </c>
      <c r="AX4770" t="s">
        <v>2970</v>
      </c>
      <c r="AY4770" t="s">
        <v>69</v>
      </c>
      <c r="AZ4770" t="s">
        <v>25967</v>
      </c>
      <c r="BA4770" t="s">
        <v>25968</v>
      </c>
      <c r="BB4770" t="s">
        <v>25276</v>
      </c>
      <c r="BC4770" t="s">
        <v>25969</v>
      </c>
      <c r="BD4770" t="s">
        <v>25970</v>
      </c>
      <c r="BE4770" t="s">
        <v>25971</v>
      </c>
      <c r="BF4770" t="s">
        <v>69</v>
      </c>
      <c r="BG4770" t="s">
        <v>69</v>
      </c>
      <c r="BH4770" t="s">
        <v>69</v>
      </c>
      <c r="BI4770" t="s">
        <v>69</v>
      </c>
      <c r="BJ4770" t="s">
        <v>69</v>
      </c>
      <c r="BK4770" t="s">
        <v>69</v>
      </c>
      <c r="BL4770" t="s">
        <v>159</v>
      </c>
      <c r="BM4770" t="s">
        <v>87</v>
      </c>
      <c r="BN4770" s="30" t="s">
        <v>527</v>
      </c>
      <c r="BO4770" t="s">
        <v>25970</v>
      </c>
      <c r="BP4770">
        <v>1</v>
      </c>
      <c r="BQ4770">
        <v>12366127</v>
      </c>
      <c r="BR4770" s="12" t="s">
        <v>26038</v>
      </c>
      <c r="BS4770">
        <v>9606</v>
      </c>
      <c r="BT4770" t="s">
        <v>69</v>
      </c>
      <c r="BU4770">
        <v>54</v>
      </c>
      <c r="BV4770" t="s">
        <v>25976</v>
      </c>
      <c r="BW4770" t="s">
        <v>69</v>
      </c>
    </row>
    <row r="4771" spans="1:75" x14ac:dyDescent="0.2">
      <c r="A4771" t="s">
        <v>25960</v>
      </c>
      <c r="B4771" t="s">
        <v>26182</v>
      </c>
      <c r="C4771" t="s">
        <v>26183</v>
      </c>
      <c r="D4771" t="s">
        <v>26070</v>
      </c>
      <c r="E4771" t="s">
        <v>69</v>
      </c>
      <c r="F4771">
        <v>33975967</v>
      </c>
      <c r="G4771" s="3" t="s">
        <v>25964</v>
      </c>
      <c r="H4771" s="3" t="s">
        <v>25965</v>
      </c>
      <c r="J4771" s="3" t="s">
        <v>25966</v>
      </c>
      <c r="K4771" s="3" t="s">
        <v>171</v>
      </c>
      <c r="L4771" s="6" t="s">
        <v>25954</v>
      </c>
      <c r="M4771" s="24" t="s">
        <v>171</v>
      </c>
      <c r="O4771" s="44" t="s">
        <v>30786</v>
      </c>
      <c r="R4771" s="24" t="s">
        <v>170</v>
      </c>
      <c r="S4771" t="s">
        <v>6007</v>
      </c>
      <c r="T4771" t="str">
        <f>IF(X4771 &lt;&gt; "", CONCATENATE(Table1[[#This Row],[bioproject]],".",Table1[[#This Row],[Replicate group]]), "")</f>
        <v>PRJNA715092.C</v>
      </c>
      <c r="X4771" s="59" t="s">
        <v>30782</v>
      </c>
      <c r="Z4771" s="92" t="s">
        <v>31333</v>
      </c>
      <c r="AA4771" s="6" t="str">
        <f>IF(Table1[[#This Row],[fungi_species]] &lt;&gt; "", CONCATENATE(LEFT(Table1[[#This Row],[fungi_species]],2), LEFT(_xlfn.TEXTAFTER(Table1[[#This Row],[fungi_species]], " ", 1),3)),"")</f>
        <v>Capar</v>
      </c>
      <c r="AB4771" s="7"/>
      <c r="AC4771" s="24" t="s">
        <v>26071</v>
      </c>
      <c r="AD4771" s="22" t="s">
        <v>69</v>
      </c>
      <c r="AE4771" s="24" t="s">
        <v>26184</v>
      </c>
      <c r="AF4771" s="22" t="s">
        <v>26159</v>
      </c>
      <c r="AG4771" s="24" t="s">
        <v>26071</v>
      </c>
      <c r="AH4771" t="s">
        <v>149</v>
      </c>
      <c r="AI4771" t="s">
        <v>150</v>
      </c>
      <c r="AJ4771" s="7"/>
      <c r="AK4771" s="7"/>
      <c r="AL4771"/>
      <c r="AN4771" s="7"/>
      <c r="AO4771" s="7"/>
      <c r="AP4771"/>
      <c r="AQ4771"/>
      <c r="AU4771" s="5"/>
      <c r="AV4771" s="5"/>
      <c r="AW4771" t="s">
        <v>2970</v>
      </c>
      <c r="AX4771" t="s">
        <v>2970</v>
      </c>
      <c r="AY4771" t="s">
        <v>69</v>
      </c>
      <c r="AZ4771" t="s">
        <v>25967</v>
      </c>
      <c r="BA4771" t="s">
        <v>25968</v>
      </c>
      <c r="BB4771" t="s">
        <v>25276</v>
      </c>
      <c r="BC4771" t="s">
        <v>25969</v>
      </c>
      <c r="BD4771" t="s">
        <v>25970</v>
      </c>
      <c r="BE4771" t="s">
        <v>25971</v>
      </c>
      <c r="BF4771" t="s">
        <v>69</v>
      </c>
      <c r="BG4771" t="s">
        <v>69</v>
      </c>
      <c r="BH4771" t="s">
        <v>69</v>
      </c>
      <c r="BI4771" t="s">
        <v>69</v>
      </c>
      <c r="BJ4771" t="s">
        <v>69</v>
      </c>
      <c r="BK4771" t="s">
        <v>69</v>
      </c>
      <c r="BL4771" t="s">
        <v>159</v>
      </c>
      <c r="BM4771" t="s">
        <v>87</v>
      </c>
      <c r="BN4771" s="30" t="s">
        <v>527</v>
      </c>
      <c r="BO4771" t="s">
        <v>25970</v>
      </c>
      <c r="BP4771">
        <v>1</v>
      </c>
      <c r="BQ4771">
        <v>10743133</v>
      </c>
      <c r="BR4771" s="12" t="s">
        <v>26038</v>
      </c>
      <c r="BS4771">
        <v>9606</v>
      </c>
      <c r="BT4771" t="s">
        <v>69</v>
      </c>
      <c r="BU4771">
        <v>54</v>
      </c>
      <c r="BV4771" t="s">
        <v>25976</v>
      </c>
      <c r="BW4771" t="s">
        <v>69</v>
      </c>
    </row>
    <row r="4772" spans="1:75" x14ac:dyDescent="0.2">
      <c r="A4772" t="s">
        <v>25960</v>
      </c>
      <c r="B4772" t="s">
        <v>26185</v>
      </c>
      <c r="C4772" t="s">
        <v>26186</v>
      </c>
      <c r="D4772" t="s">
        <v>26074</v>
      </c>
      <c r="E4772" t="s">
        <v>69</v>
      </c>
      <c r="F4772">
        <v>33975967</v>
      </c>
      <c r="G4772" s="3" t="s">
        <v>25964</v>
      </c>
      <c r="H4772" s="3" t="s">
        <v>25965</v>
      </c>
      <c r="J4772" s="3" t="s">
        <v>25966</v>
      </c>
      <c r="K4772" s="3" t="s">
        <v>171</v>
      </c>
      <c r="L4772" s="6" t="s">
        <v>25954</v>
      </c>
      <c r="M4772" s="24" t="s">
        <v>171</v>
      </c>
      <c r="O4772" s="44" t="s">
        <v>30786</v>
      </c>
      <c r="R4772" s="24" t="s">
        <v>170</v>
      </c>
      <c r="S4772" t="s">
        <v>6007</v>
      </c>
      <c r="T4772" t="str">
        <f>IF(X4772 &lt;&gt; "", CONCATENATE(Table1[[#This Row],[bioproject]],".",Table1[[#This Row],[Replicate group]]), "")</f>
        <v/>
      </c>
      <c r="AA4772" s="6" t="str">
        <f>IF(Table1[[#This Row],[fungi_species]] &lt;&gt; "", CONCATENATE(LEFT(Table1[[#This Row],[fungi_species]],2), LEFT(_xlfn.TEXTAFTER(Table1[[#This Row],[fungi_species]], " ", 1),3)),"")</f>
        <v/>
      </c>
      <c r="AB4772" s="7"/>
      <c r="AC4772" s="24" t="s">
        <v>26075</v>
      </c>
      <c r="AD4772" s="22" t="s">
        <v>69</v>
      </c>
      <c r="AE4772" s="24" t="s">
        <v>26187</v>
      </c>
      <c r="AF4772" s="22" t="s">
        <v>25972</v>
      </c>
      <c r="AG4772" s="24" t="s">
        <v>26075</v>
      </c>
      <c r="AH4772" t="s">
        <v>149</v>
      </c>
      <c r="AI4772" t="s">
        <v>150</v>
      </c>
      <c r="AJ4772" s="7"/>
      <c r="AK4772" s="7"/>
      <c r="AL4772"/>
      <c r="AN4772" s="7"/>
      <c r="AO4772" s="7"/>
      <c r="AP4772"/>
      <c r="AQ4772"/>
      <c r="AU4772" s="5"/>
      <c r="AV4772" s="5"/>
      <c r="AW4772" t="s">
        <v>2970</v>
      </c>
      <c r="AX4772" t="s">
        <v>2970</v>
      </c>
      <c r="AY4772" t="s">
        <v>69</v>
      </c>
      <c r="AZ4772" t="s">
        <v>25967</v>
      </c>
      <c r="BA4772" t="s">
        <v>25968</v>
      </c>
      <c r="BB4772" t="s">
        <v>25276</v>
      </c>
      <c r="BC4772" t="s">
        <v>25969</v>
      </c>
      <c r="BD4772" t="s">
        <v>25970</v>
      </c>
      <c r="BE4772" t="s">
        <v>25971</v>
      </c>
      <c r="BF4772" t="s">
        <v>69</v>
      </c>
      <c r="BG4772" t="s">
        <v>69</v>
      </c>
      <c r="BH4772" t="s">
        <v>69</v>
      </c>
      <c r="BI4772" t="s">
        <v>69</v>
      </c>
      <c r="BJ4772" t="s">
        <v>69</v>
      </c>
      <c r="BK4772" t="s">
        <v>69</v>
      </c>
      <c r="BL4772" t="s">
        <v>159</v>
      </c>
      <c r="BM4772" t="s">
        <v>87</v>
      </c>
      <c r="BN4772" s="30" t="s">
        <v>527</v>
      </c>
      <c r="BO4772" t="s">
        <v>25970</v>
      </c>
      <c r="BP4772">
        <v>1</v>
      </c>
      <c r="BQ4772">
        <v>13232272</v>
      </c>
      <c r="BR4772" s="12" t="s">
        <v>26038</v>
      </c>
      <c r="BS4772">
        <v>9606</v>
      </c>
      <c r="BT4772" t="s">
        <v>69</v>
      </c>
      <c r="BU4772">
        <v>54</v>
      </c>
      <c r="BV4772" t="s">
        <v>25976</v>
      </c>
      <c r="BW4772" t="s">
        <v>69</v>
      </c>
    </row>
    <row r="4773" spans="1:75" x14ac:dyDescent="0.2">
      <c r="A4773" t="s">
        <v>25960</v>
      </c>
      <c r="B4773" t="s">
        <v>26188</v>
      </c>
      <c r="C4773" t="s">
        <v>26189</v>
      </c>
      <c r="D4773" t="s">
        <v>26078</v>
      </c>
      <c r="E4773" t="s">
        <v>69</v>
      </c>
      <c r="F4773">
        <v>33975967</v>
      </c>
      <c r="G4773" s="3" t="s">
        <v>25964</v>
      </c>
      <c r="H4773" s="3" t="s">
        <v>25965</v>
      </c>
      <c r="J4773" s="3" t="s">
        <v>25966</v>
      </c>
      <c r="K4773" s="3" t="s">
        <v>171</v>
      </c>
      <c r="L4773" s="6" t="s">
        <v>25954</v>
      </c>
      <c r="M4773" s="24" t="s">
        <v>171</v>
      </c>
      <c r="O4773" s="44" t="s">
        <v>30786</v>
      </c>
      <c r="R4773" s="24" t="s">
        <v>170</v>
      </c>
      <c r="S4773" t="s">
        <v>6007</v>
      </c>
      <c r="T4773" t="str">
        <f>IF(X4773 &lt;&gt; "", CONCATENATE(Table1[[#This Row],[bioproject]],".",Table1[[#This Row],[Replicate group]]), "")</f>
        <v/>
      </c>
      <c r="AA4773" s="6" t="str">
        <f>IF(Table1[[#This Row],[fungi_species]] &lt;&gt; "", CONCATENATE(LEFT(Table1[[#This Row],[fungi_species]],2), LEFT(_xlfn.TEXTAFTER(Table1[[#This Row],[fungi_species]], " ", 1),3)),"")</f>
        <v/>
      </c>
      <c r="AB4773" s="7"/>
      <c r="AC4773" s="24" t="s">
        <v>26079</v>
      </c>
      <c r="AD4773" s="22" t="s">
        <v>69</v>
      </c>
      <c r="AE4773" s="24" t="s">
        <v>26190</v>
      </c>
      <c r="AF4773" s="22" t="s">
        <v>25972</v>
      </c>
      <c r="AG4773" s="24" t="s">
        <v>26079</v>
      </c>
      <c r="AH4773" t="s">
        <v>149</v>
      </c>
      <c r="AI4773" t="s">
        <v>150</v>
      </c>
      <c r="AJ4773" s="7"/>
      <c r="AK4773" s="7"/>
      <c r="AL4773"/>
      <c r="AN4773" s="7"/>
      <c r="AO4773" s="7"/>
      <c r="AP4773"/>
      <c r="AQ4773"/>
      <c r="AU4773" s="5"/>
      <c r="AV4773" s="5"/>
      <c r="AW4773" t="s">
        <v>2970</v>
      </c>
      <c r="AX4773" t="s">
        <v>2970</v>
      </c>
      <c r="AY4773" t="s">
        <v>69</v>
      </c>
      <c r="AZ4773" t="s">
        <v>25967</v>
      </c>
      <c r="BA4773" t="s">
        <v>25968</v>
      </c>
      <c r="BB4773" t="s">
        <v>25276</v>
      </c>
      <c r="BC4773" t="s">
        <v>25969</v>
      </c>
      <c r="BD4773" t="s">
        <v>25970</v>
      </c>
      <c r="BE4773" t="s">
        <v>25971</v>
      </c>
      <c r="BF4773" t="s">
        <v>69</v>
      </c>
      <c r="BG4773" t="s">
        <v>69</v>
      </c>
      <c r="BH4773" t="s">
        <v>69</v>
      </c>
      <c r="BI4773" t="s">
        <v>69</v>
      </c>
      <c r="BJ4773" t="s">
        <v>69</v>
      </c>
      <c r="BK4773" t="s">
        <v>69</v>
      </c>
      <c r="BL4773" t="s">
        <v>159</v>
      </c>
      <c r="BM4773" t="s">
        <v>87</v>
      </c>
      <c r="BN4773" s="30" t="s">
        <v>527</v>
      </c>
      <c r="BO4773" t="s">
        <v>25970</v>
      </c>
      <c r="BP4773">
        <v>1</v>
      </c>
      <c r="BQ4773">
        <v>12779810</v>
      </c>
      <c r="BR4773" s="12" t="s">
        <v>26038</v>
      </c>
      <c r="BS4773">
        <v>9606</v>
      </c>
      <c r="BT4773" t="s">
        <v>69</v>
      </c>
      <c r="BU4773">
        <v>54</v>
      </c>
      <c r="BV4773" t="s">
        <v>25976</v>
      </c>
      <c r="BW4773" t="s">
        <v>69</v>
      </c>
    </row>
    <row r="4774" spans="1:75" x14ac:dyDescent="0.2">
      <c r="A4774" t="s">
        <v>25960</v>
      </c>
      <c r="B4774" t="s">
        <v>26191</v>
      </c>
      <c r="C4774" t="s">
        <v>26192</v>
      </c>
      <c r="D4774" t="s">
        <v>26082</v>
      </c>
      <c r="E4774" t="s">
        <v>69</v>
      </c>
      <c r="F4774">
        <v>33975967</v>
      </c>
      <c r="G4774" s="3" t="s">
        <v>25964</v>
      </c>
      <c r="H4774" s="3" t="s">
        <v>25965</v>
      </c>
      <c r="J4774" s="3" t="s">
        <v>25966</v>
      </c>
      <c r="K4774" s="3" t="s">
        <v>171</v>
      </c>
      <c r="L4774" s="6" t="s">
        <v>25954</v>
      </c>
      <c r="M4774" s="24" t="s">
        <v>171</v>
      </c>
      <c r="O4774" s="44" t="s">
        <v>30786</v>
      </c>
      <c r="R4774" s="24" t="s">
        <v>170</v>
      </c>
      <c r="S4774" t="s">
        <v>6007</v>
      </c>
      <c r="T4774" t="str">
        <f>IF(X4774 &lt;&gt; "", CONCATENATE(Table1[[#This Row],[bioproject]],".",Table1[[#This Row],[Replicate group]]), "")</f>
        <v/>
      </c>
      <c r="AA4774" s="6" t="str">
        <f>IF(Table1[[#This Row],[fungi_species]] &lt;&gt; "", CONCATENATE(LEFT(Table1[[#This Row],[fungi_species]],2), LEFT(_xlfn.TEXTAFTER(Table1[[#This Row],[fungi_species]], " ", 1),3)),"")</f>
        <v/>
      </c>
      <c r="AB4774" s="7"/>
      <c r="AC4774" s="24" t="s">
        <v>26083</v>
      </c>
      <c r="AD4774" s="22" t="s">
        <v>69</v>
      </c>
      <c r="AE4774" s="24" t="s">
        <v>26193</v>
      </c>
      <c r="AF4774" s="22" t="s">
        <v>25972</v>
      </c>
      <c r="AG4774" s="24" t="s">
        <v>26083</v>
      </c>
      <c r="AH4774" t="s">
        <v>149</v>
      </c>
      <c r="AI4774" t="s">
        <v>150</v>
      </c>
      <c r="AJ4774" s="7"/>
      <c r="AK4774" s="7"/>
      <c r="AL4774"/>
      <c r="AN4774" s="7"/>
      <c r="AO4774" s="7"/>
      <c r="AP4774"/>
      <c r="AQ4774"/>
      <c r="AU4774" s="5"/>
      <c r="AV4774" s="5"/>
      <c r="AW4774" t="s">
        <v>2970</v>
      </c>
      <c r="AX4774" t="s">
        <v>2970</v>
      </c>
      <c r="AY4774" t="s">
        <v>69</v>
      </c>
      <c r="AZ4774" t="s">
        <v>25967</v>
      </c>
      <c r="BA4774" t="s">
        <v>25968</v>
      </c>
      <c r="BB4774" t="s">
        <v>25276</v>
      </c>
      <c r="BC4774" t="s">
        <v>25969</v>
      </c>
      <c r="BD4774" t="s">
        <v>25970</v>
      </c>
      <c r="BE4774" t="s">
        <v>25971</v>
      </c>
      <c r="BF4774" t="s">
        <v>69</v>
      </c>
      <c r="BG4774" t="s">
        <v>69</v>
      </c>
      <c r="BH4774" t="s">
        <v>69</v>
      </c>
      <c r="BI4774" t="s">
        <v>69</v>
      </c>
      <c r="BJ4774" t="s">
        <v>69</v>
      </c>
      <c r="BK4774" t="s">
        <v>69</v>
      </c>
      <c r="BL4774" t="s">
        <v>159</v>
      </c>
      <c r="BM4774" t="s">
        <v>87</v>
      </c>
      <c r="BN4774" s="30" t="s">
        <v>527</v>
      </c>
      <c r="BO4774" t="s">
        <v>25970</v>
      </c>
      <c r="BP4774">
        <v>1</v>
      </c>
      <c r="BQ4774">
        <v>11486135</v>
      </c>
      <c r="BR4774" s="12" t="s">
        <v>26038</v>
      </c>
      <c r="BS4774">
        <v>9606</v>
      </c>
      <c r="BT4774" t="s">
        <v>69</v>
      </c>
      <c r="BU4774">
        <v>54</v>
      </c>
      <c r="BV4774" t="s">
        <v>25976</v>
      </c>
      <c r="BW4774" t="s">
        <v>69</v>
      </c>
    </row>
    <row r="4775" spans="1:75" x14ac:dyDescent="0.2">
      <c r="A4775" t="s">
        <v>25960</v>
      </c>
      <c r="B4775" t="s">
        <v>26194</v>
      </c>
      <c r="C4775" t="s">
        <v>26195</v>
      </c>
      <c r="D4775" t="s">
        <v>26086</v>
      </c>
      <c r="E4775" t="s">
        <v>69</v>
      </c>
      <c r="F4775">
        <v>33975967</v>
      </c>
      <c r="G4775" s="3" t="s">
        <v>25964</v>
      </c>
      <c r="H4775" s="3" t="s">
        <v>25965</v>
      </c>
      <c r="J4775" s="3" t="s">
        <v>25966</v>
      </c>
      <c r="K4775" s="3" t="s">
        <v>171</v>
      </c>
      <c r="L4775" s="6" t="s">
        <v>25954</v>
      </c>
      <c r="M4775" s="24" t="s">
        <v>171</v>
      </c>
      <c r="O4775" s="44" t="s">
        <v>30786</v>
      </c>
      <c r="R4775" s="24" t="s">
        <v>170</v>
      </c>
      <c r="S4775" t="s">
        <v>6007</v>
      </c>
      <c r="T4775" t="str">
        <f>IF(X4775 &lt;&gt; "", CONCATENATE(Table1[[#This Row],[bioproject]],".",Table1[[#This Row],[Replicate group]]), "")</f>
        <v/>
      </c>
      <c r="AA4775" s="6" t="str">
        <f>IF(Table1[[#This Row],[fungi_species]] &lt;&gt; "", CONCATENATE(LEFT(Table1[[#This Row],[fungi_species]],2), LEFT(_xlfn.TEXTAFTER(Table1[[#This Row],[fungi_species]], " ", 1),3)),"")</f>
        <v/>
      </c>
      <c r="AB4775" s="7"/>
      <c r="AC4775" s="24" t="s">
        <v>26087</v>
      </c>
      <c r="AD4775" s="22" t="s">
        <v>69</v>
      </c>
      <c r="AE4775" s="24" t="s">
        <v>26196</v>
      </c>
      <c r="AF4775" s="22" t="s">
        <v>25972</v>
      </c>
      <c r="AG4775" s="24" t="s">
        <v>26087</v>
      </c>
      <c r="AH4775" t="s">
        <v>149</v>
      </c>
      <c r="AI4775" t="s">
        <v>150</v>
      </c>
      <c r="AJ4775" s="7"/>
      <c r="AK4775" s="7"/>
      <c r="AL4775"/>
      <c r="AN4775" s="7"/>
      <c r="AO4775" s="7"/>
      <c r="AP4775"/>
      <c r="AQ4775"/>
      <c r="AU4775" s="5"/>
      <c r="AV4775" s="5"/>
      <c r="AW4775" t="s">
        <v>2970</v>
      </c>
      <c r="AX4775" t="s">
        <v>2970</v>
      </c>
      <c r="AY4775" t="s">
        <v>69</v>
      </c>
      <c r="AZ4775" t="s">
        <v>25967</v>
      </c>
      <c r="BA4775" t="s">
        <v>25968</v>
      </c>
      <c r="BB4775" t="s">
        <v>25276</v>
      </c>
      <c r="BC4775" t="s">
        <v>25969</v>
      </c>
      <c r="BD4775" t="s">
        <v>25970</v>
      </c>
      <c r="BE4775" t="s">
        <v>25971</v>
      </c>
      <c r="BF4775" t="s">
        <v>69</v>
      </c>
      <c r="BG4775" t="s">
        <v>69</v>
      </c>
      <c r="BH4775" t="s">
        <v>69</v>
      </c>
      <c r="BI4775" t="s">
        <v>69</v>
      </c>
      <c r="BJ4775" t="s">
        <v>69</v>
      </c>
      <c r="BK4775" t="s">
        <v>69</v>
      </c>
      <c r="BL4775" t="s">
        <v>159</v>
      </c>
      <c r="BM4775" t="s">
        <v>87</v>
      </c>
      <c r="BN4775" s="30" t="s">
        <v>153</v>
      </c>
      <c r="BO4775" t="s">
        <v>25970</v>
      </c>
      <c r="BP4775">
        <v>1</v>
      </c>
      <c r="BQ4775">
        <v>1954815</v>
      </c>
      <c r="BR4775" s="12" t="s">
        <v>26038</v>
      </c>
      <c r="BS4775">
        <v>9606</v>
      </c>
      <c r="BT4775" t="s">
        <v>69</v>
      </c>
      <c r="BU4775">
        <v>54</v>
      </c>
      <c r="BV4775" t="s">
        <v>25976</v>
      </c>
      <c r="BW4775" t="s">
        <v>69</v>
      </c>
    </row>
    <row r="4776" spans="1:75" x14ac:dyDescent="0.2">
      <c r="A4776" t="s">
        <v>25960</v>
      </c>
      <c r="B4776" t="s">
        <v>26197</v>
      </c>
      <c r="C4776" t="s">
        <v>26198</v>
      </c>
      <c r="D4776" t="s">
        <v>26090</v>
      </c>
      <c r="E4776" t="s">
        <v>69</v>
      </c>
      <c r="F4776">
        <v>33975967</v>
      </c>
      <c r="G4776" s="3" t="s">
        <v>25964</v>
      </c>
      <c r="H4776" s="3" t="s">
        <v>25965</v>
      </c>
      <c r="J4776" s="3" t="s">
        <v>25966</v>
      </c>
      <c r="K4776" s="3" t="s">
        <v>171</v>
      </c>
      <c r="L4776" s="6" t="s">
        <v>25954</v>
      </c>
      <c r="M4776" s="24" t="s">
        <v>171</v>
      </c>
      <c r="O4776" s="44" t="s">
        <v>30786</v>
      </c>
      <c r="R4776" s="24" t="s">
        <v>170</v>
      </c>
      <c r="S4776" t="s">
        <v>6007</v>
      </c>
      <c r="T4776" t="str">
        <f>IF(X4776 &lt;&gt; "", CONCATENATE(Table1[[#This Row],[bioproject]],".",Table1[[#This Row],[Replicate group]]), "")</f>
        <v/>
      </c>
      <c r="AA4776" s="6" t="str">
        <f>IF(Table1[[#This Row],[fungi_species]] &lt;&gt; "", CONCATENATE(LEFT(Table1[[#This Row],[fungi_species]],2), LEFT(_xlfn.TEXTAFTER(Table1[[#This Row],[fungi_species]], " ", 1),3)),"")</f>
        <v/>
      </c>
      <c r="AB4776" s="7"/>
      <c r="AC4776" s="24" t="s">
        <v>26091</v>
      </c>
      <c r="AD4776" s="22" t="s">
        <v>69</v>
      </c>
      <c r="AE4776" s="24" t="s">
        <v>26199</v>
      </c>
      <c r="AF4776" s="22" t="s">
        <v>25972</v>
      </c>
      <c r="AG4776" s="24" t="s">
        <v>26091</v>
      </c>
      <c r="AH4776" t="s">
        <v>149</v>
      </c>
      <c r="AI4776" t="s">
        <v>150</v>
      </c>
      <c r="AJ4776" s="7"/>
      <c r="AK4776" s="7"/>
      <c r="AL4776"/>
      <c r="AN4776" s="7"/>
      <c r="AO4776" s="7"/>
      <c r="AP4776"/>
      <c r="AQ4776"/>
      <c r="AU4776" s="5"/>
      <c r="AV4776" s="5"/>
      <c r="AW4776" t="s">
        <v>2970</v>
      </c>
      <c r="AX4776" t="s">
        <v>2970</v>
      </c>
      <c r="AY4776" t="s">
        <v>69</v>
      </c>
      <c r="AZ4776" t="s">
        <v>25967</v>
      </c>
      <c r="BA4776" t="s">
        <v>25968</v>
      </c>
      <c r="BB4776" t="s">
        <v>25276</v>
      </c>
      <c r="BC4776" t="s">
        <v>25969</v>
      </c>
      <c r="BD4776" t="s">
        <v>25970</v>
      </c>
      <c r="BE4776" t="s">
        <v>25971</v>
      </c>
      <c r="BF4776" t="s">
        <v>69</v>
      </c>
      <c r="BG4776" t="s">
        <v>69</v>
      </c>
      <c r="BH4776" t="s">
        <v>69</v>
      </c>
      <c r="BI4776" t="s">
        <v>69</v>
      </c>
      <c r="BJ4776" t="s">
        <v>69</v>
      </c>
      <c r="BK4776" t="s">
        <v>69</v>
      </c>
      <c r="BL4776" t="s">
        <v>159</v>
      </c>
      <c r="BM4776" t="s">
        <v>87</v>
      </c>
      <c r="BN4776" s="30" t="s">
        <v>153</v>
      </c>
      <c r="BO4776" t="s">
        <v>25970</v>
      </c>
      <c r="BP4776">
        <v>1</v>
      </c>
      <c r="BQ4776">
        <v>1322333</v>
      </c>
      <c r="BR4776" s="12" t="s">
        <v>26038</v>
      </c>
      <c r="BS4776">
        <v>9606</v>
      </c>
      <c r="BT4776" t="s">
        <v>69</v>
      </c>
      <c r="BU4776">
        <v>54</v>
      </c>
      <c r="BV4776" t="s">
        <v>25976</v>
      </c>
      <c r="BW4776" t="s">
        <v>69</v>
      </c>
    </row>
    <row r="4777" spans="1:75" x14ac:dyDescent="0.2">
      <c r="A4777" t="s">
        <v>25960</v>
      </c>
      <c r="B4777" t="s">
        <v>26200</v>
      </c>
      <c r="C4777" t="s">
        <v>26201</v>
      </c>
      <c r="D4777" t="s">
        <v>26094</v>
      </c>
      <c r="E4777" t="s">
        <v>69</v>
      </c>
      <c r="F4777">
        <v>33975967</v>
      </c>
      <c r="G4777" s="3" t="s">
        <v>25964</v>
      </c>
      <c r="H4777" s="3" t="s">
        <v>25965</v>
      </c>
      <c r="J4777" s="3" t="s">
        <v>25966</v>
      </c>
      <c r="K4777" s="3" t="s">
        <v>171</v>
      </c>
      <c r="L4777" s="6" t="s">
        <v>25954</v>
      </c>
      <c r="M4777" s="24" t="s">
        <v>171</v>
      </c>
      <c r="O4777" s="44" t="s">
        <v>30786</v>
      </c>
      <c r="R4777" s="24" t="s">
        <v>170</v>
      </c>
      <c r="S4777" t="s">
        <v>6007</v>
      </c>
      <c r="T4777" t="str">
        <f>IF(X4777 &lt;&gt; "", CONCATENATE(Table1[[#This Row],[bioproject]],".",Table1[[#This Row],[Replicate group]]), "")</f>
        <v/>
      </c>
      <c r="AA4777" s="6" t="str">
        <f>IF(Table1[[#This Row],[fungi_species]] &lt;&gt; "", CONCATENATE(LEFT(Table1[[#This Row],[fungi_species]],2), LEFT(_xlfn.TEXTAFTER(Table1[[#This Row],[fungi_species]], " ", 1),3)),"")</f>
        <v/>
      </c>
      <c r="AB4777" s="7"/>
      <c r="AC4777" s="24" t="s">
        <v>26095</v>
      </c>
      <c r="AD4777" s="22" t="s">
        <v>69</v>
      </c>
      <c r="AE4777" s="24" t="s">
        <v>26202</v>
      </c>
      <c r="AF4777" s="22" t="s">
        <v>25972</v>
      </c>
      <c r="AG4777" s="24" t="s">
        <v>26095</v>
      </c>
      <c r="AH4777" t="s">
        <v>149</v>
      </c>
      <c r="AI4777" t="s">
        <v>150</v>
      </c>
      <c r="AJ4777" s="7"/>
      <c r="AK4777" s="7"/>
      <c r="AL4777"/>
      <c r="AN4777" s="7"/>
      <c r="AO4777" s="7"/>
      <c r="AP4777"/>
      <c r="AQ4777"/>
      <c r="AU4777" s="5"/>
      <c r="AV4777" s="5"/>
      <c r="AW4777" t="s">
        <v>2970</v>
      </c>
      <c r="AX4777" t="s">
        <v>2970</v>
      </c>
      <c r="AY4777" t="s">
        <v>69</v>
      </c>
      <c r="AZ4777" t="s">
        <v>25967</v>
      </c>
      <c r="BA4777" t="s">
        <v>25968</v>
      </c>
      <c r="BB4777" t="s">
        <v>25276</v>
      </c>
      <c r="BC4777" t="s">
        <v>25969</v>
      </c>
      <c r="BD4777" t="s">
        <v>25970</v>
      </c>
      <c r="BE4777" t="s">
        <v>25971</v>
      </c>
      <c r="BF4777" t="s">
        <v>69</v>
      </c>
      <c r="BG4777" t="s">
        <v>69</v>
      </c>
      <c r="BH4777" t="s">
        <v>69</v>
      </c>
      <c r="BI4777" t="s">
        <v>69</v>
      </c>
      <c r="BJ4777" t="s">
        <v>69</v>
      </c>
      <c r="BK4777" t="s">
        <v>69</v>
      </c>
      <c r="BL4777" t="s">
        <v>159</v>
      </c>
      <c r="BM4777" t="s">
        <v>87</v>
      </c>
      <c r="BN4777" s="30" t="s">
        <v>153</v>
      </c>
      <c r="BO4777" t="s">
        <v>25970</v>
      </c>
      <c r="BP4777">
        <v>1</v>
      </c>
      <c r="BQ4777">
        <v>1678330</v>
      </c>
      <c r="BR4777" s="12" t="s">
        <v>26038</v>
      </c>
      <c r="BS4777">
        <v>9606</v>
      </c>
      <c r="BT4777" t="s">
        <v>69</v>
      </c>
      <c r="BU4777">
        <v>54</v>
      </c>
      <c r="BV4777" t="s">
        <v>25976</v>
      </c>
      <c r="BW4777" t="s">
        <v>69</v>
      </c>
    </row>
    <row r="4778" spans="1:75" x14ac:dyDescent="0.2">
      <c r="A4778" t="s">
        <v>25960</v>
      </c>
      <c r="B4778" t="s">
        <v>26203</v>
      </c>
      <c r="C4778" t="s">
        <v>26204</v>
      </c>
      <c r="D4778" t="s">
        <v>26098</v>
      </c>
      <c r="E4778" t="s">
        <v>69</v>
      </c>
      <c r="F4778">
        <v>33975967</v>
      </c>
      <c r="G4778" s="3" t="s">
        <v>25964</v>
      </c>
      <c r="H4778" s="3" t="s">
        <v>25965</v>
      </c>
      <c r="J4778" s="3" t="s">
        <v>25966</v>
      </c>
      <c r="K4778" s="3" t="s">
        <v>171</v>
      </c>
      <c r="L4778" s="6" t="s">
        <v>25954</v>
      </c>
      <c r="M4778" s="24" t="s">
        <v>171</v>
      </c>
      <c r="O4778" s="44" t="s">
        <v>30786</v>
      </c>
      <c r="R4778" s="24" t="s">
        <v>170</v>
      </c>
      <c r="S4778" t="s">
        <v>6007</v>
      </c>
      <c r="T4778" t="str">
        <f>IF(X4778 &lt;&gt; "", CONCATENATE(Table1[[#This Row],[bioproject]],".",Table1[[#This Row],[Replicate group]]), "")</f>
        <v>PRJNA715092.F</v>
      </c>
      <c r="X4778" s="59" t="s">
        <v>30785</v>
      </c>
      <c r="Z4778" s="92" t="s">
        <v>31333</v>
      </c>
      <c r="AA4778" s="6" t="str">
        <f>IF(Table1[[#This Row],[fungi_species]] &lt;&gt; "", CONCATENATE(LEFT(Table1[[#This Row],[fungi_species]],2), LEFT(_xlfn.TEXTAFTER(Table1[[#This Row],[fungi_species]], " ", 1),3)),"")</f>
        <v>Capar</v>
      </c>
      <c r="AB4778" s="7"/>
      <c r="AC4778" s="24" t="s">
        <v>26099</v>
      </c>
      <c r="AD4778" s="22" t="s">
        <v>69</v>
      </c>
      <c r="AE4778" s="24" t="s">
        <v>26205</v>
      </c>
      <c r="AF4778" s="22" t="s">
        <v>26159</v>
      </c>
      <c r="AG4778" s="24" t="s">
        <v>26099</v>
      </c>
      <c r="AH4778" t="s">
        <v>149</v>
      </c>
      <c r="AI4778" t="s">
        <v>150</v>
      </c>
      <c r="AJ4778" s="7"/>
      <c r="AK4778" s="7"/>
      <c r="AL4778"/>
      <c r="AN4778" s="7"/>
      <c r="AO4778" s="7"/>
      <c r="AP4778"/>
      <c r="AQ4778"/>
      <c r="AU4778" s="5"/>
      <c r="AV4778" s="5"/>
      <c r="AW4778" t="s">
        <v>2970</v>
      </c>
      <c r="AX4778" t="s">
        <v>2970</v>
      </c>
      <c r="AY4778" t="s">
        <v>69</v>
      </c>
      <c r="AZ4778" t="s">
        <v>25967</v>
      </c>
      <c r="BA4778" t="s">
        <v>25968</v>
      </c>
      <c r="BB4778" t="s">
        <v>25276</v>
      </c>
      <c r="BC4778" t="s">
        <v>25969</v>
      </c>
      <c r="BD4778" t="s">
        <v>25970</v>
      </c>
      <c r="BE4778" t="s">
        <v>25971</v>
      </c>
      <c r="BF4778" t="s">
        <v>69</v>
      </c>
      <c r="BG4778" t="s">
        <v>69</v>
      </c>
      <c r="BH4778" t="s">
        <v>69</v>
      </c>
      <c r="BI4778" t="s">
        <v>69</v>
      </c>
      <c r="BJ4778" t="s">
        <v>69</v>
      </c>
      <c r="BK4778" t="s">
        <v>69</v>
      </c>
      <c r="BL4778" t="s">
        <v>159</v>
      </c>
      <c r="BM4778" t="s">
        <v>87</v>
      </c>
      <c r="BN4778" s="30" t="s">
        <v>153</v>
      </c>
      <c r="BO4778" t="s">
        <v>25970</v>
      </c>
      <c r="BP4778">
        <v>1</v>
      </c>
      <c r="BQ4778">
        <v>1716783</v>
      </c>
      <c r="BR4778" s="12" t="s">
        <v>26038</v>
      </c>
      <c r="BS4778">
        <v>9606</v>
      </c>
      <c r="BT4778" t="s">
        <v>69</v>
      </c>
      <c r="BU4778">
        <v>54</v>
      </c>
      <c r="BV4778" t="s">
        <v>25976</v>
      </c>
      <c r="BW4778" t="s">
        <v>69</v>
      </c>
    </row>
    <row r="4779" spans="1:75" x14ac:dyDescent="0.2">
      <c r="A4779" t="s">
        <v>25960</v>
      </c>
      <c r="B4779" t="s">
        <v>26206</v>
      </c>
      <c r="C4779" t="s">
        <v>26207</v>
      </c>
      <c r="D4779" t="s">
        <v>26102</v>
      </c>
      <c r="E4779" t="s">
        <v>69</v>
      </c>
      <c r="F4779">
        <v>33975967</v>
      </c>
      <c r="G4779" s="3" t="s">
        <v>25964</v>
      </c>
      <c r="H4779" s="3" t="s">
        <v>25965</v>
      </c>
      <c r="J4779" s="3" t="s">
        <v>25966</v>
      </c>
      <c r="K4779" s="3" t="s">
        <v>171</v>
      </c>
      <c r="L4779" s="6" t="s">
        <v>25954</v>
      </c>
      <c r="M4779" s="24" t="s">
        <v>171</v>
      </c>
      <c r="O4779" s="44" t="s">
        <v>30786</v>
      </c>
      <c r="R4779" s="24" t="s">
        <v>170</v>
      </c>
      <c r="S4779" t="s">
        <v>6007</v>
      </c>
      <c r="T4779" t="str">
        <f>IF(X4779 &lt;&gt; "", CONCATENATE(Table1[[#This Row],[bioproject]],".",Table1[[#This Row],[Replicate group]]), "")</f>
        <v>PRJNA715092.F</v>
      </c>
      <c r="X4779" s="59" t="s">
        <v>30785</v>
      </c>
      <c r="Z4779" s="92" t="s">
        <v>31333</v>
      </c>
      <c r="AA4779" s="6" t="str">
        <f>IF(Table1[[#This Row],[fungi_species]] &lt;&gt; "", CONCATENATE(LEFT(Table1[[#This Row],[fungi_species]],2), LEFT(_xlfn.TEXTAFTER(Table1[[#This Row],[fungi_species]], " ", 1),3)),"")</f>
        <v>Capar</v>
      </c>
      <c r="AB4779" s="7"/>
      <c r="AC4779" s="24" t="s">
        <v>26103</v>
      </c>
      <c r="AD4779" s="22" t="s">
        <v>69</v>
      </c>
      <c r="AE4779" s="24" t="s">
        <v>26208</v>
      </c>
      <c r="AF4779" s="22" t="s">
        <v>26159</v>
      </c>
      <c r="AG4779" s="24" t="s">
        <v>26103</v>
      </c>
      <c r="AH4779" t="s">
        <v>149</v>
      </c>
      <c r="AI4779" t="s">
        <v>150</v>
      </c>
      <c r="AJ4779" s="7"/>
      <c r="AK4779" s="7"/>
      <c r="AL4779"/>
      <c r="AN4779" s="7"/>
      <c r="AO4779" s="7"/>
      <c r="AP4779"/>
      <c r="AQ4779"/>
      <c r="AU4779" s="5"/>
      <c r="AV4779" s="5"/>
      <c r="AW4779" t="s">
        <v>2970</v>
      </c>
      <c r="AX4779" t="s">
        <v>2970</v>
      </c>
      <c r="AY4779" t="s">
        <v>69</v>
      </c>
      <c r="AZ4779" t="s">
        <v>25967</v>
      </c>
      <c r="BA4779" t="s">
        <v>25968</v>
      </c>
      <c r="BB4779" t="s">
        <v>25276</v>
      </c>
      <c r="BC4779" t="s">
        <v>25969</v>
      </c>
      <c r="BD4779" t="s">
        <v>25970</v>
      </c>
      <c r="BE4779" t="s">
        <v>25971</v>
      </c>
      <c r="BF4779" t="s">
        <v>69</v>
      </c>
      <c r="BG4779" t="s">
        <v>69</v>
      </c>
      <c r="BH4779" t="s">
        <v>69</v>
      </c>
      <c r="BI4779" t="s">
        <v>69</v>
      </c>
      <c r="BJ4779" t="s">
        <v>69</v>
      </c>
      <c r="BK4779" t="s">
        <v>69</v>
      </c>
      <c r="BL4779" t="s">
        <v>159</v>
      </c>
      <c r="BM4779" t="s">
        <v>87</v>
      </c>
      <c r="BN4779" s="30" t="s">
        <v>153</v>
      </c>
      <c r="BO4779" t="s">
        <v>25970</v>
      </c>
      <c r="BP4779">
        <v>1</v>
      </c>
      <c r="BQ4779">
        <v>1860837</v>
      </c>
      <c r="BR4779" s="12" t="s">
        <v>26038</v>
      </c>
      <c r="BS4779">
        <v>9606</v>
      </c>
      <c r="BT4779" t="s">
        <v>69</v>
      </c>
      <c r="BU4779">
        <v>54</v>
      </c>
      <c r="BV4779" t="s">
        <v>25976</v>
      </c>
      <c r="BW4779" t="s">
        <v>69</v>
      </c>
    </row>
    <row r="4780" spans="1:75" x14ac:dyDescent="0.2">
      <c r="A4780" t="s">
        <v>25960</v>
      </c>
      <c r="B4780" t="s">
        <v>26209</v>
      </c>
      <c r="C4780" t="s">
        <v>26210</v>
      </c>
      <c r="D4780" t="s">
        <v>26106</v>
      </c>
      <c r="E4780" t="s">
        <v>69</v>
      </c>
      <c r="F4780">
        <v>33975967</v>
      </c>
      <c r="G4780" s="3" t="s">
        <v>25964</v>
      </c>
      <c r="H4780" s="3" t="s">
        <v>25965</v>
      </c>
      <c r="J4780" s="3" t="s">
        <v>25966</v>
      </c>
      <c r="K4780" s="3" t="s">
        <v>171</v>
      </c>
      <c r="L4780" s="6" t="s">
        <v>25954</v>
      </c>
      <c r="M4780" s="24" t="s">
        <v>171</v>
      </c>
      <c r="O4780" s="44" t="s">
        <v>30786</v>
      </c>
      <c r="R4780" s="24" t="s">
        <v>170</v>
      </c>
      <c r="S4780" t="s">
        <v>6007</v>
      </c>
      <c r="T4780" t="str">
        <f>IF(X4780 &lt;&gt; "", CONCATENATE(Table1[[#This Row],[bioproject]],".",Table1[[#This Row],[Replicate group]]), "")</f>
        <v>PRJNA715092.F</v>
      </c>
      <c r="X4780" s="59" t="s">
        <v>30785</v>
      </c>
      <c r="Z4780" s="92" t="s">
        <v>31333</v>
      </c>
      <c r="AA4780" s="6" t="str">
        <f>IF(Table1[[#This Row],[fungi_species]] &lt;&gt; "", CONCATENATE(LEFT(Table1[[#This Row],[fungi_species]],2), LEFT(_xlfn.TEXTAFTER(Table1[[#This Row],[fungi_species]], " ", 1),3)),"")</f>
        <v>Capar</v>
      </c>
      <c r="AB4780" s="7"/>
      <c r="AC4780" s="24" t="s">
        <v>26107</v>
      </c>
      <c r="AD4780" s="22" t="s">
        <v>69</v>
      </c>
      <c r="AE4780" s="24" t="s">
        <v>26211</v>
      </c>
      <c r="AF4780" s="22" t="s">
        <v>26159</v>
      </c>
      <c r="AG4780" s="24" t="s">
        <v>26107</v>
      </c>
      <c r="AH4780" t="s">
        <v>149</v>
      </c>
      <c r="AI4780" t="s">
        <v>150</v>
      </c>
      <c r="AJ4780" s="7"/>
      <c r="AK4780" s="7"/>
      <c r="AL4780"/>
      <c r="AN4780" s="7"/>
      <c r="AO4780" s="7"/>
      <c r="AP4780"/>
      <c r="AQ4780"/>
      <c r="AU4780" s="5"/>
      <c r="AV4780" s="5"/>
      <c r="AW4780" t="s">
        <v>2970</v>
      </c>
      <c r="AX4780" t="s">
        <v>2970</v>
      </c>
      <c r="AY4780" t="s">
        <v>69</v>
      </c>
      <c r="AZ4780" t="s">
        <v>25967</v>
      </c>
      <c r="BA4780" t="s">
        <v>25968</v>
      </c>
      <c r="BB4780" t="s">
        <v>25276</v>
      </c>
      <c r="BC4780" t="s">
        <v>25969</v>
      </c>
      <c r="BD4780" t="s">
        <v>25970</v>
      </c>
      <c r="BE4780" t="s">
        <v>25971</v>
      </c>
      <c r="BF4780" t="s">
        <v>69</v>
      </c>
      <c r="BG4780" t="s">
        <v>69</v>
      </c>
      <c r="BH4780" t="s">
        <v>69</v>
      </c>
      <c r="BI4780" t="s">
        <v>69</v>
      </c>
      <c r="BJ4780" t="s">
        <v>69</v>
      </c>
      <c r="BK4780" t="s">
        <v>69</v>
      </c>
      <c r="BL4780" t="s">
        <v>159</v>
      </c>
      <c r="BM4780" t="s">
        <v>87</v>
      </c>
      <c r="BN4780" s="30" t="s">
        <v>153</v>
      </c>
      <c r="BO4780" t="s">
        <v>25970</v>
      </c>
      <c r="BP4780">
        <v>1</v>
      </c>
      <c r="BQ4780">
        <v>1439133</v>
      </c>
      <c r="BR4780" s="12" t="s">
        <v>26038</v>
      </c>
      <c r="BS4780">
        <v>9606</v>
      </c>
      <c r="BT4780" t="s">
        <v>69</v>
      </c>
      <c r="BU4780">
        <v>54</v>
      </c>
      <c r="BV4780" t="s">
        <v>25976</v>
      </c>
      <c r="BW4780" t="s">
        <v>69</v>
      </c>
    </row>
    <row r="4781" spans="1:75" x14ac:dyDescent="0.2">
      <c r="A4781" t="s">
        <v>25960</v>
      </c>
      <c r="B4781" t="s">
        <v>26212</v>
      </c>
      <c r="C4781" t="s">
        <v>26213</v>
      </c>
      <c r="D4781" t="s">
        <v>26110</v>
      </c>
      <c r="E4781" t="s">
        <v>69</v>
      </c>
      <c r="F4781">
        <v>33975967</v>
      </c>
      <c r="G4781" s="3" t="s">
        <v>25964</v>
      </c>
      <c r="H4781" s="3" t="s">
        <v>25965</v>
      </c>
      <c r="J4781" s="3" t="s">
        <v>25966</v>
      </c>
      <c r="K4781" s="3" t="s">
        <v>171</v>
      </c>
      <c r="L4781" s="6" t="s">
        <v>25954</v>
      </c>
      <c r="M4781" s="24" t="s">
        <v>171</v>
      </c>
      <c r="O4781" s="44" t="s">
        <v>30786</v>
      </c>
      <c r="R4781" s="24" t="s">
        <v>170</v>
      </c>
      <c r="S4781" t="s">
        <v>6007</v>
      </c>
      <c r="T4781" t="str">
        <f>IF(X4781 &lt;&gt; "", CONCATENATE(Table1[[#This Row],[bioproject]],".",Table1[[#This Row],[Replicate group]]), "")</f>
        <v/>
      </c>
      <c r="AA4781" s="6" t="str">
        <f>IF(Table1[[#This Row],[fungi_species]] &lt;&gt; "", CONCATENATE(LEFT(Table1[[#This Row],[fungi_species]],2), LEFT(_xlfn.TEXTAFTER(Table1[[#This Row],[fungi_species]], " ", 1),3)),"")</f>
        <v/>
      </c>
      <c r="AB4781" s="7"/>
      <c r="AC4781" s="24" t="s">
        <v>26111</v>
      </c>
      <c r="AD4781" s="22" t="s">
        <v>69</v>
      </c>
      <c r="AE4781" s="24" t="s">
        <v>26214</v>
      </c>
      <c r="AF4781" s="22" t="s">
        <v>25972</v>
      </c>
      <c r="AG4781" s="24" t="s">
        <v>26111</v>
      </c>
      <c r="AH4781" t="s">
        <v>149</v>
      </c>
      <c r="AI4781" t="s">
        <v>150</v>
      </c>
      <c r="AJ4781" s="7"/>
      <c r="AK4781" s="7"/>
      <c r="AL4781"/>
      <c r="AN4781" s="7"/>
      <c r="AO4781" s="7"/>
      <c r="AP4781"/>
      <c r="AQ4781"/>
      <c r="AU4781" s="5"/>
      <c r="AV4781" s="5"/>
      <c r="AW4781" t="s">
        <v>2970</v>
      </c>
      <c r="AX4781" t="s">
        <v>2970</v>
      </c>
      <c r="AY4781" t="s">
        <v>69</v>
      </c>
      <c r="AZ4781" t="s">
        <v>25967</v>
      </c>
      <c r="BA4781" t="s">
        <v>25968</v>
      </c>
      <c r="BB4781" t="s">
        <v>25276</v>
      </c>
      <c r="BC4781" t="s">
        <v>25969</v>
      </c>
      <c r="BD4781" t="s">
        <v>25970</v>
      </c>
      <c r="BE4781" t="s">
        <v>25971</v>
      </c>
      <c r="BF4781" t="s">
        <v>69</v>
      </c>
      <c r="BG4781" t="s">
        <v>69</v>
      </c>
      <c r="BH4781" t="s">
        <v>69</v>
      </c>
      <c r="BI4781" t="s">
        <v>69</v>
      </c>
      <c r="BJ4781" t="s">
        <v>69</v>
      </c>
      <c r="BK4781" t="s">
        <v>69</v>
      </c>
      <c r="BL4781" t="s">
        <v>159</v>
      </c>
      <c r="BM4781" t="s">
        <v>87</v>
      </c>
      <c r="BN4781" s="30" t="s">
        <v>153</v>
      </c>
      <c r="BO4781" t="s">
        <v>25970</v>
      </c>
      <c r="BP4781">
        <v>1</v>
      </c>
      <c r="BQ4781">
        <v>1493957</v>
      </c>
      <c r="BR4781" s="12" t="s">
        <v>26038</v>
      </c>
      <c r="BS4781">
        <v>9606</v>
      </c>
      <c r="BT4781" t="s">
        <v>69</v>
      </c>
      <c r="BU4781">
        <v>54</v>
      </c>
      <c r="BV4781" t="s">
        <v>25976</v>
      </c>
      <c r="BW4781" t="s">
        <v>69</v>
      </c>
    </row>
    <row r="4782" spans="1:75" x14ac:dyDescent="0.2">
      <c r="A4782" t="s">
        <v>25960</v>
      </c>
      <c r="B4782" t="s">
        <v>26215</v>
      </c>
      <c r="C4782" t="s">
        <v>26216</v>
      </c>
      <c r="D4782" t="s">
        <v>26114</v>
      </c>
      <c r="E4782" t="s">
        <v>69</v>
      </c>
      <c r="F4782">
        <v>33975967</v>
      </c>
      <c r="G4782" s="3" t="s">
        <v>25964</v>
      </c>
      <c r="H4782" s="3" t="s">
        <v>25965</v>
      </c>
      <c r="J4782" s="3" t="s">
        <v>25966</v>
      </c>
      <c r="K4782" s="3" t="s">
        <v>171</v>
      </c>
      <c r="L4782" s="6" t="s">
        <v>25954</v>
      </c>
      <c r="M4782" s="24" t="s">
        <v>171</v>
      </c>
      <c r="O4782" s="44" t="s">
        <v>30786</v>
      </c>
      <c r="R4782" s="24" t="s">
        <v>170</v>
      </c>
      <c r="S4782" t="s">
        <v>6007</v>
      </c>
      <c r="T4782" t="str">
        <f>IF(X4782 &lt;&gt; "", CONCATENATE(Table1[[#This Row],[bioproject]],".",Table1[[#This Row],[Replicate group]]), "")</f>
        <v/>
      </c>
      <c r="AA4782" s="6" t="str">
        <f>IF(Table1[[#This Row],[fungi_species]] &lt;&gt; "", CONCATENATE(LEFT(Table1[[#This Row],[fungi_species]],2), LEFT(_xlfn.TEXTAFTER(Table1[[#This Row],[fungi_species]], " ", 1),3)),"")</f>
        <v/>
      </c>
      <c r="AB4782" s="7"/>
      <c r="AC4782" s="24" t="s">
        <v>26115</v>
      </c>
      <c r="AD4782" s="22" t="s">
        <v>69</v>
      </c>
      <c r="AE4782" s="24" t="s">
        <v>26217</v>
      </c>
      <c r="AF4782" s="22" t="s">
        <v>25972</v>
      </c>
      <c r="AG4782" s="24" t="s">
        <v>26115</v>
      </c>
      <c r="AH4782" t="s">
        <v>149</v>
      </c>
      <c r="AI4782" t="s">
        <v>150</v>
      </c>
      <c r="AJ4782" s="7"/>
      <c r="AK4782" s="7"/>
      <c r="AL4782"/>
      <c r="AN4782" s="7"/>
      <c r="AO4782" s="7"/>
      <c r="AP4782"/>
      <c r="AQ4782"/>
      <c r="AU4782" s="5"/>
      <c r="AV4782" s="5"/>
      <c r="AW4782" t="s">
        <v>2970</v>
      </c>
      <c r="AX4782" t="s">
        <v>2970</v>
      </c>
      <c r="AY4782" t="s">
        <v>69</v>
      </c>
      <c r="AZ4782" t="s">
        <v>25967</v>
      </c>
      <c r="BA4782" t="s">
        <v>25968</v>
      </c>
      <c r="BB4782" t="s">
        <v>25276</v>
      </c>
      <c r="BC4782" t="s">
        <v>25969</v>
      </c>
      <c r="BD4782" t="s">
        <v>25970</v>
      </c>
      <c r="BE4782" t="s">
        <v>25971</v>
      </c>
      <c r="BF4782" t="s">
        <v>69</v>
      </c>
      <c r="BG4782" t="s">
        <v>69</v>
      </c>
      <c r="BH4782" t="s">
        <v>69</v>
      </c>
      <c r="BI4782" t="s">
        <v>69</v>
      </c>
      <c r="BJ4782" t="s">
        <v>69</v>
      </c>
      <c r="BK4782" t="s">
        <v>69</v>
      </c>
      <c r="BL4782" t="s">
        <v>159</v>
      </c>
      <c r="BM4782" t="s">
        <v>87</v>
      </c>
      <c r="BN4782" s="30" t="s">
        <v>153</v>
      </c>
      <c r="BO4782" t="s">
        <v>25970</v>
      </c>
      <c r="BP4782">
        <v>1</v>
      </c>
      <c r="BQ4782">
        <v>1246799</v>
      </c>
      <c r="BR4782" s="12" t="s">
        <v>26038</v>
      </c>
      <c r="BS4782">
        <v>9606</v>
      </c>
      <c r="BT4782" t="s">
        <v>69</v>
      </c>
      <c r="BU4782">
        <v>54</v>
      </c>
      <c r="BV4782" t="s">
        <v>25976</v>
      </c>
      <c r="BW4782" t="s">
        <v>69</v>
      </c>
    </row>
    <row r="4783" spans="1:75" x14ac:dyDescent="0.2">
      <c r="A4783" t="s">
        <v>25960</v>
      </c>
      <c r="B4783" t="s">
        <v>26218</v>
      </c>
      <c r="C4783" t="s">
        <v>26219</v>
      </c>
      <c r="D4783" t="s">
        <v>26118</v>
      </c>
      <c r="E4783" t="s">
        <v>69</v>
      </c>
      <c r="F4783">
        <v>33975967</v>
      </c>
      <c r="G4783" s="3" t="s">
        <v>25964</v>
      </c>
      <c r="H4783" s="3" t="s">
        <v>25965</v>
      </c>
      <c r="J4783" s="3" t="s">
        <v>25966</v>
      </c>
      <c r="K4783" s="3" t="s">
        <v>171</v>
      </c>
      <c r="L4783" s="6" t="s">
        <v>25954</v>
      </c>
      <c r="M4783" s="24" t="s">
        <v>171</v>
      </c>
      <c r="O4783" s="44" t="s">
        <v>30786</v>
      </c>
      <c r="R4783" s="24" t="s">
        <v>170</v>
      </c>
      <c r="S4783" t="s">
        <v>6007</v>
      </c>
      <c r="T4783" t="str">
        <f>IF(X4783 &lt;&gt; "", CONCATENATE(Table1[[#This Row],[bioproject]],".",Table1[[#This Row],[Replicate group]]), "")</f>
        <v/>
      </c>
      <c r="AA4783" s="6" t="str">
        <f>IF(Table1[[#This Row],[fungi_species]] &lt;&gt; "", CONCATENATE(LEFT(Table1[[#This Row],[fungi_species]],2), LEFT(_xlfn.TEXTAFTER(Table1[[#This Row],[fungi_species]], " ", 1),3)),"")</f>
        <v/>
      </c>
      <c r="AB4783" s="7"/>
      <c r="AC4783" s="24" t="s">
        <v>26119</v>
      </c>
      <c r="AD4783" s="22" t="s">
        <v>69</v>
      </c>
      <c r="AE4783" s="24" t="s">
        <v>26220</v>
      </c>
      <c r="AF4783" s="22" t="s">
        <v>25972</v>
      </c>
      <c r="AG4783" s="24" t="s">
        <v>26119</v>
      </c>
      <c r="AH4783" t="s">
        <v>149</v>
      </c>
      <c r="AI4783" t="s">
        <v>150</v>
      </c>
      <c r="AJ4783" s="7"/>
      <c r="AK4783" s="7"/>
      <c r="AL4783"/>
      <c r="AN4783" s="7"/>
      <c r="AO4783" s="7"/>
      <c r="AP4783"/>
      <c r="AQ4783"/>
      <c r="AU4783" s="5"/>
      <c r="AV4783" s="5"/>
      <c r="AW4783" t="s">
        <v>2970</v>
      </c>
      <c r="AX4783" t="s">
        <v>2970</v>
      </c>
      <c r="AY4783" t="s">
        <v>69</v>
      </c>
      <c r="AZ4783" t="s">
        <v>25967</v>
      </c>
      <c r="BA4783" t="s">
        <v>25968</v>
      </c>
      <c r="BB4783" t="s">
        <v>25276</v>
      </c>
      <c r="BC4783" t="s">
        <v>25969</v>
      </c>
      <c r="BD4783" t="s">
        <v>25970</v>
      </c>
      <c r="BE4783" t="s">
        <v>25971</v>
      </c>
      <c r="BF4783" t="s">
        <v>69</v>
      </c>
      <c r="BG4783" t="s">
        <v>69</v>
      </c>
      <c r="BH4783" t="s">
        <v>69</v>
      </c>
      <c r="BI4783" t="s">
        <v>69</v>
      </c>
      <c r="BJ4783" t="s">
        <v>69</v>
      </c>
      <c r="BK4783" t="s">
        <v>69</v>
      </c>
      <c r="BL4783" t="s">
        <v>159</v>
      </c>
      <c r="BM4783" t="s">
        <v>87</v>
      </c>
      <c r="BN4783" s="30" t="s">
        <v>153</v>
      </c>
      <c r="BO4783" t="s">
        <v>25970</v>
      </c>
      <c r="BP4783">
        <v>1</v>
      </c>
      <c r="BQ4783">
        <v>1074614</v>
      </c>
      <c r="BR4783" s="12" t="s">
        <v>26038</v>
      </c>
      <c r="BS4783">
        <v>9606</v>
      </c>
      <c r="BT4783" t="s">
        <v>69</v>
      </c>
      <c r="BU4783">
        <v>54</v>
      </c>
      <c r="BV4783" t="s">
        <v>25976</v>
      </c>
      <c r="BW4783" t="s">
        <v>69</v>
      </c>
    </row>
    <row r="4784" spans="1:75" x14ac:dyDescent="0.2">
      <c r="A4784" t="s">
        <v>25960</v>
      </c>
      <c r="B4784" t="s">
        <v>26221</v>
      </c>
      <c r="C4784" t="s">
        <v>26222</v>
      </c>
      <c r="D4784" t="s">
        <v>26122</v>
      </c>
      <c r="E4784" t="s">
        <v>69</v>
      </c>
      <c r="F4784">
        <v>33975967</v>
      </c>
      <c r="G4784" s="3" t="s">
        <v>25964</v>
      </c>
      <c r="H4784" s="3" t="s">
        <v>25965</v>
      </c>
      <c r="J4784" s="3" t="s">
        <v>25966</v>
      </c>
      <c r="K4784" s="3" t="s">
        <v>171</v>
      </c>
      <c r="L4784" s="6" t="s">
        <v>25954</v>
      </c>
      <c r="M4784" s="24" t="s">
        <v>171</v>
      </c>
      <c r="O4784" s="44" t="s">
        <v>30786</v>
      </c>
      <c r="R4784" s="24" t="s">
        <v>170</v>
      </c>
      <c r="S4784" t="s">
        <v>6007</v>
      </c>
      <c r="T4784" t="str">
        <f>IF(X4784 &lt;&gt; "", CONCATENATE(Table1[[#This Row],[bioproject]],".",Table1[[#This Row],[Replicate group]]), "")</f>
        <v>PRJNA715092.E</v>
      </c>
      <c r="X4784" s="59" t="s">
        <v>30784</v>
      </c>
      <c r="Z4784" s="92" t="s">
        <v>31333</v>
      </c>
      <c r="AA4784" s="6" t="str">
        <f>IF(Table1[[#This Row],[fungi_species]] &lt;&gt; "", CONCATENATE(LEFT(Table1[[#This Row],[fungi_species]],2), LEFT(_xlfn.TEXTAFTER(Table1[[#This Row],[fungi_species]], " ", 1),3)),"")</f>
        <v>Capar</v>
      </c>
      <c r="AB4784" s="7"/>
      <c r="AC4784" s="24" t="s">
        <v>26123</v>
      </c>
      <c r="AD4784" s="22" t="s">
        <v>69</v>
      </c>
      <c r="AE4784" s="24" t="s">
        <v>26223</v>
      </c>
      <c r="AF4784" s="22" t="s">
        <v>26159</v>
      </c>
      <c r="AG4784" s="24" t="s">
        <v>26123</v>
      </c>
      <c r="AH4784" t="s">
        <v>149</v>
      </c>
      <c r="AI4784" t="s">
        <v>150</v>
      </c>
      <c r="AJ4784" s="7"/>
      <c r="AK4784" s="7"/>
      <c r="AL4784"/>
      <c r="AN4784" s="7"/>
      <c r="AO4784" s="7"/>
      <c r="AP4784"/>
      <c r="AQ4784"/>
      <c r="AU4784" s="5"/>
      <c r="AV4784" s="5"/>
      <c r="AW4784" t="s">
        <v>2970</v>
      </c>
      <c r="AX4784" t="s">
        <v>2970</v>
      </c>
      <c r="AY4784" t="s">
        <v>69</v>
      </c>
      <c r="AZ4784" t="s">
        <v>25967</v>
      </c>
      <c r="BA4784" t="s">
        <v>25968</v>
      </c>
      <c r="BB4784" t="s">
        <v>25276</v>
      </c>
      <c r="BC4784" t="s">
        <v>25969</v>
      </c>
      <c r="BD4784" t="s">
        <v>25970</v>
      </c>
      <c r="BE4784" t="s">
        <v>25971</v>
      </c>
      <c r="BF4784" t="s">
        <v>69</v>
      </c>
      <c r="BG4784" t="s">
        <v>69</v>
      </c>
      <c r="BH4784" t="s">
        <v>69</v>
      </c>
      <c r="BI4784" t="s">
        <v>69</v>
      </c>
      <c r="BJ4784" t="s">
        <v>69</v>
      </c>
      <c r="BK4784" t="s">
        <v>69</v>
      </c>
      <c r="BL4784" t="s">
        <v>159</v>
      </c>
      <c r="BM4784" t="s">
        <v>87</v>
      </c>
      <c r="BN4784" s="30" t="s">
        <v>153</v>
      </c>
      <c r="BO4784" t="s">
        <v>25970</v>
      </c>
      <c r="BP4784">
        <v>1</v>
      </c>
      <c r="BQ4784">
        <v>1219366</v>
      </c>
      <c r="BR4784" s="12" t="s">
        <v>26038</v>
      </c>
      <c r="BS4784">
        <v>9606</v>
      </c>
      <c r="BT4784" t="s">
        <v>69</v>
      </c>
      <c r="BU4784">
        <v>54</v>
      </c>
      <c r="BV4784" t="s">
        <v>25976</v>
      </c>
      <c r="BW4784" t="s">
        <v>69</v>
      </c>
    </row>
    <row r="4785" spans="1:75" x14ac:dyDescent="0.2">
      <c r="A4785" t="s">
        <v>25960</v>
      </c>
      <c r="B4785" t="s">
        <v>26224</v>
      </c>
      <c r="C4785" t="s">
        <v>26225</v>
      </c>
      <c r="D4785" t="s">
        <v>26126</v>
      </c>
      <c r="E4785" t="s">
        <v>69</v>
      </c>
      <c r="F4785">
        <v>33975967</v>
      </c>
      <c r="G4785" s="3" t="s">
        <v>25964</v>
      </c>
      <c r="H4785" s="3" t="s">
        <v>25965</v>
      </c>
      <c r="J4785" s="3" t="s">
        <v>25966</v>
      </c>
      <c r="K4785" s="3" t="s">
        <v>171</v>
      </c>
      <c r="L4785" s="6" t="s">
        <v>25954</v>
      </c>
      <c r="M4785" s="24" t="s">
        <v>171</v>
      </c>
      <c r="O4785" s="44" t="s">
        <v>30786</v>
      </c>
      <c r="R4785" s="24" t="s">
        <v>170</v>
      </c>
      <c r="S4785" t="s">
        <v>6007</v>
      </c>
      <c r="T4785" t="str">
        <f>IF(X4785 &lt;&gt; "", CONCATENATE(Table1[[#This Row],[bioproject]],".",Table1[[#This Row],[Replicate group]]), "")</f>
        <v>PRJNA715092.E</v>
      </c>
      <c r="X4785" s="59" t="s">
        <v>30784</v>
      </c>
      <c r="Z4785" s="92" t="s">
        <v>31333</v>
      </c>
      <c r="AA4785" s="6" t="str">
        <f>IF(Table1[[#This Row],[fungi_species]] &lt;&gt; "", CONCATENATE(LEFT(Table1[[#This Row],[fungi_species]],2), LEFT(_xlfn.TEXTAFTER(Table1[[#This Row],[fungi_species]], " ", 1),3)),"")</f>
        <v>Capar</v>
      </c>
      <c r="AB4785" s="7"/>
      <c r="AC4785" s="24" t="s">
        <v>26127</v>
      </c>
      <c r="AD4785" s="22" t="s">
        <v>69</v>
      </c>
      <c r="AE4785" s="24" t="s">
        <v>26226</v>
      </c>
      <c r="AF4785" s="22" t="s">
        <v>26159</v>
      </c>
      <c r="AG4785" s="24" t="s">
        <v>26127</v>
      </c>
      <c r="AH4785" t="s">
        <v>149</v>
      </c>
      <c r="AI4785" t="s">
        <v>150</v>
      </c>
      <c r="AJ4785" s="7"/>
      <c r="AK4785" s="7"/>
      <c r="AL4785"/>
      <c r="AN4785" s="7"/>
      <c r="AO4785" s="7"/>
      <c r="AP4785"/>
      <c r="AQ4785"/>
      <c r="AU4785" s="5"/>
      <c r="AV4785" s="5"/>
      <c r="AW4785" t="s">
        <v>2970</v>
      </c>
      <c r="AX4785" t="s">
        <v>2970</v>
      </c>
      <c r="AY4785" t="s">
        <v>69</v>
      </c>
      <c r="AZ4785" t="s">
        <v>25967</v>
      </c>
      <c r="BA4785" t="s">
        <v>25968</v>
      </c>
      <c r="BB4785" t="s">
        <v>25276</v>
      </c>
      <c r="BC4785" t="s">
        <v>25969</v>
      </c>
      <c r="BD4785" t="s">
        <v>25970</v>
      </c>
      <c r="BE4785" t="s">
        <v>25971</v>
      </c>
      <c r="BF4785" t="s">
        <v>69</v>
      </c>
      <c r="BG4785" t="s">
        <v>69</v>
      </c>
      <c r="BH4785" t="s">
        <v>69</v>
      </c>
      <c r="BI4785" t="s">
        <v>69</v>
      </c>
      <c r="BJ4785" t="s">
        <v>69</v>
      </c>
      <c r="BK4785" t="s">
        <v>69</v>
      </c>
      <c r="BL4785" t="s">
        <v>159</v>
      </c>
      <c r="BM4785" t="s">
        <v>87</v>
      </c>
      <c r="BN4785" s="30" t="s">
        <v>153</v>
      </c>
      <c r="BO4785" t="s">
        <v>25970</v>
      </c>
      <c r="BP4785">
        <v>1</v>
      </c>
      <c r="BQ4785">
        <v>1344727</v>
      </c>
      <c r="BR4785" s="12" t="s">
        <v>26038</v>
      </c>
      <c r="BS4785">
        <v>9606</v>
      </c>
      <c r="BT4785" t="s">
        <v>69</v>
      </c>
      <c r="BU4785">
        <v>54</v>
      </c>
      <c r="BV4785" t="s">
        <v>25976</v>
      </c>
      <c r="BW4785" t="s">
        <v>69</v>
      </c>
    </row>
    <row r="4786" spans="1:75" x14ac:dyDescent="0.2">
      <c r="A4786" t="s">
        <v>25960</v>
      </c>
      <c r="B4786" t="s">
        <v>26227</v>
      </c>
      <c r="C4786" t="s">
        <v>26228</v>
      </c>
      <c r="D4786" t="s">
        <v>26130</v>
      </c>
      <c r="E4786" t="s">
        <v>69</v>
      </c>
      <c r="F4786">
        <v>33975967</v>
      </c>
      <c r="G4786" s="3" t="s">
        <v>25964</v>
      </c>
      <c r="H4786" s="3" t="s">
        <v>25965</v>
      </c>
      <c r="J4786" s="3" t="s">
        <v>25966</v>
      </c>
      <c r="K4786" s="3" t="s">
        <v>171</v>
      </c>
      <c r="L4786" s="6" t="s">
        <v>25954</v>
      </c>
      <c r="M4786" s="24" t="s">
        <v>171</v>
      </c>
      <c r="O4786" s="44" t="s">
        <v>30786</v>
      </c>
      <c r="R4786" s="24" t="s">
        <v>170</v>
      </c>
      <c r="S4786" t="s">
        <v>6007</v>
      </c>
      <c r="T4786" t="str">
        <f>IF(X4786 &lt;&gt; "", CONCATENATE(Table1[[#This Row],[bioproject]],".",Table1[[#This Row],[Replicate group]]), "")</f>
        <v>PRJNA715092.E</v>
      </c>
      <c r="X4786" s="59" t="s">
        <v>30784</v>
      </c>
      <c r="Z4786" s="92" t="s">
        <v>31333</v>
      </c>
      <c r="AA4786" s="6" t="str">
        <f>IF(Table1[[#This Row],[fungi_species]] &lt;&gt; "", CONCATENATE(LEFT(Table1[[#This Row],[fungi_species]],2), LEFT(_xlfn.TEXTAFTER(Table1[[#This Row],[fungi_species]], " ", 1),3)),"")</f>
        <v>Capar</v>
      </c>
      <c r="AB4786" s="7"/>
      <c r="AC4786" s="24" t="s">
        <v>26131</v>
      </c>
      <c r="AD4786" s="22" t="s">
        <v>69</v>
      </c>
      <c r="AE4786" s="24" t="s">
        <v>26229</v>
      </c>
      <c r="AF4786" s="22" t="s">
        <v>26159</v>
      </c>
      <c r="AG4786" s="24" t="s">
        <v>26131</v>
      </c>
      <c r="AH4786" t="s">
        <v>149</v>
      </c>
      <c r="AI4786" t="s">
        <v>150</v>
      </c>
      <c r="AJ4786" s="7"/>
      <c r="AK4786" s="7"/>
      <c r="AL4786"/>
      <c r="AN4786" s="7"/>
      <c r="AO4786" s="7"/>
      <c r="AP4786"/>
      <c r="AQ4786"/>
      <c r="AU4786" s="5"/>
      <c r="AV4786" s="5"/>
      <c r="AW4786" t="s">
        <v>2970</v>
      </c>
      <c r="AX4786" t="s">
        <v>2970</v>
      </c>
      <c r="AY4786" t="s">
        <v>69</v>
      </c>
      <c r="AZ4786" t="s">
        <v>25967</v>
      </c>
      <c r="BA4786" t="s">
        <v>25968</v>
      </c>
      <c r="BB4786" t="s">
        <v>25276</v>
      </c>
      <c r="BC4786" t="s">
        <v>25969</v>
      </c>
      <c r="BD4786" t="s">
        <v>25970</v>
      </c>
      <c r="BE4786" t="s">
        <v>25971</v>
      </c>
      <c r="BF4786" t="s">
        <v>69</v>
      </c>
      <c r="BG4786" t="s">
        <v>69</v>
      </c>
      <c r="BH4786" t="s">
        <v>69</v>
      </c>
      <c r="BI4786" t="s">
        <v>69</v>
      </c>
      <c r="BJ4786" t="s">
        <v>69</v>
      </c>
      <c r="BK4786" t="s">
        <v>69</v>
      </c>
      <c r="BL4786" t="s">
        <v>159</v>
      </c>
      <c r="BM4786" t="s">
        <v>87</v>
      </c>
      <c r="BN4786" s="30" t="s">
        <v>153</v>
      </c>
      <c r="BO4786" t="s">
        <v>25970</v>
      </c>
      <c r="BP4786">
        <v>1</v>
      </c>
      <c r="BQ4786">
        <v>1387508</v>
      </c>
      <c r="BR4786" s="12" t="s">
        <v>26038</v>
      </c>
      <c r="BS4786">
        <v>9606</v>
      </c>
      <c r="BT4786" t="s">
        <v>69</v>
      </c>
      <c r="BU4786">
        <v>54</v>
      </c>
      <c r="BV4786" t="s">
        <v>25976</v>
      </c>
      <c r="BW4786" t="s">
        <v>69</v>
      </c>
    </row>
    <row r="4787" spans="1:75" x14ac:dyDescent="0.2">
      <c r="A4787" t="s">
        <v>26230</v>
      </c>
      <c r="B4787" t="s">
        <v>26231</v>
      </c>
      <c r="C4787" t="s">
        <v>26232</v>
      </c>
      <c r="D4787" t="s">
        <v>26233</v>
      </c>
      <c r="E4787" t="s">
        <v>26234</v>
      </c>
      <c r="F4787">
        <v>34772700</v>
      </c>
      <c r="G4787" s="3" t="s">
        <v>26235</v>
      </c>
      <c r="H4787" s="3" t="s">
        <v>367</v>
      </c>
      <c r="I4787" s="3" t="s">
        <v>436</v>
      </c>
      <c r="J4787" s="3" t="s">
        <v>8768</v>
      </c>
      <c r="K4787" s="3" t="s">
        <v>171</v>
      </c>
      <c r="M4787" s="24" t="s">
        <v>73</v>
      </c>
      <c r="N4787" s="5" t="s">
        <v>438</v>
      </c>
      <c r="O4787" s="44" t="s">
        <v>30786</v>
      </c>
      <c r="R4787" s="24" t="s">
        <v>667</v>
      </c>
      <c r="T4787" t="str">
        <f>IF(X4787 &lt;&gt; "", CONCATENATE(Table1[[#This Row],[bioproject]],".",Table1[[#This Row],[Replicate group]]), "")</f>
        <v/>
      </c>
      <c r="AA4787" s="6" t="str">
        <f>IF(Table1[[#This Row],[fungi_species]] &lt;&gt; "", CONCATENATE(LEFT(Table1[[#This Row],[fungi_species]],2), LEFT(_xlfn.TEXTAFTER(Table1[[#This Row],[fungi_species]], " ", 1),3)),"")</f>
        <v/>
      </c>
      <c r="AB4787" s="7"/>
      <c r="AC4787" t="s">
        <v>26241</v>
      </c>
      <c r="AD4787" t="s">
        <v>26241</v>
      </c>
      <c r="AE4787" t="s">
        <v>159</v>
      </c>
      <c r="AF4787" s="22" t="s">
        <v>26246</v>
      </c>
      <c r="AG4787" s="24" t="s">
        <v>69</v>
      </c>
      <c r="AH4787" t="s">
        <v>441</v>
      </c>
      <c r="AI4787" t="s">
        <v>77</v>
      </c>
      <c r="AJ4787" s="7"/>
      <c r="AK4787" s="7"/>
      <c r="AL4787"/>
      <c r="AN4787" s="7"/>
      <c r="AO4787" s="7"/>
      <c r="AP4787"/>
      <c r="AQ4787"/>
      <c r="AU4787" s="5"/>
      <c r="AV4787" s="5"/>
      <c r="AW4787" t="s">
        <v>370</v>
      </c>
      <c r="AX4787" t="s">
        <v>370</v>
      </c>
      <c r="AY4787" t="s">
        <v>69</v>
      </c>
      <c r="AZ4787" t="s">
        <v>26236</v>
      </c>
      <c r="BA4787" t="s">
        <v>13759</v>
      </c>
      <c r="BB4787" t="s">
        <v>26237</v>
      </c>
      <c r="BC4787" t="s">
        <v>26238</v>
      </c>
      <c r="BD4787" t="s">
        <v>26239</v>
      </c>
      <c r="BE4787" t="s">
        <v>26240</v>
      </c>
      <c r="BF4787" t="s">
        <v>26239</v>
      </c>
      <c r="BG4787" t="s">
        <v>26242</v>
      </c>
      <c r="BH4787" t="s">
        <v>26243</v>
      </c>
      <c r="BI4787" t="s">
        <v>370</v>
      </c>
      <c r="BJ4787" t="s">
        <v>26244</v>
      </c>
      <c r="BK4787" s="12" t="s">
        <v>26245</v>
      </c>
      <c r="BL4787" t="s">
        <v>26247</v>
      </c>
      <c r="BM4787" t="s">
        <v>87</v>
      </c>
      <c r="BN4787" t="s">
        <v>527</v>
      </c>
      <c r="BO4787" t="s">
        <v>26239</v>
      </c>
      <c r="BP4787">
        <v>1</v>
      </c>
      <c r="BQ4787">
        <v>33011313</v>
      </c>
      <c r="BR4787" s="12" t="s">
        <v>26248</v>
      </c>
      <c r="BS4787">
        <v>588596</v>
      </c>
      <c r="BT4787" t="s">
        <v>26249</v>
      </c>
      <c r="BU4787" t="s">
        <v>69</v>
      </c>
      <c r="BV4787" t="s">
        <v>69</v>
      </c>
      <c r="BW4787" t="s">
        <v>69</v>
      </c>
    </row>
    <row r="4788" spans="1:75" x14ac:dyDescent="0.2">
      <c r="A4788" t="s">
        <v>26230</v>
      </c>
      <c r="B4788" t="s">
        <v>26250</v>
      </c>
      <c r="C4788" t="s">
        <v>26251</v>
      </c>
      <c r="D4788" t="s">
        <v>26252</v>
      </c>
      <c r="E4788" t="s">
        <v>26253</v>
      </c>
      <c r="F4788">
        <v>34772700</v>
      </c>
      <c r="G4788" s="3" t="s">
        <v>26235</v>
      </c>
      <c r="H4788" s="3" t="s">
        <v>367</v>
      </c>
      <c r="I4788" s="3" t="s">
        <v>436</v>
      </c>
      <c r="J4788" s="3" t="s">
        <v>8768</v>
      </c>
      <c r="K4788" s="3" t="s">
        <v>171</v>
      </c>
      <c r="M4788" s="24" t="s">
        <v>73</v>
      </c>
      <c r="N4788" s="5" t="s">
        <v>438</v>
      </c>
      <c r="O4788" s="44" t="s">
        <v>30786</v>
      </c>
      <c r="R4788" s="24" t="s">
        <v>667</v>
      </c>
      <c r="T4788" t="str">
        <f>IF(X4788 &lt;&gt; "", CONCATENATE(Table1[[#This Row],[bioproject]],".",Table1[[#This Row],[Replicate group]]), "")</f>
        <v/>
      </c>
      <c r="AA4788" s="6" t="str">
        <f>IF(Table1[[#This Row],[fungi_species]] &lt;&gt; "", CONCATENATE(LEFT(Table1[[#This Row],[fungi_species]],2), LEFT(_xlfn.TEXTAFTER(Table1[[#This Row],[fungi_species]], " ", 1),3)),"")</f>
        <v/>
      </c>
      <c r="AB4788" s="7"/>
      <c r="AC4788" t="s">
        <v>26254</v>
      </c>
      <c r="AD4788" t="s">
        <v>26254</v>
      </c>
      <c r="AE4788" t="s">
        <v>159</v>
      </c>
      <c r="AF4788" s="22" t="s">
        <v>26255</v>
      </c>
      <c r="AG4788" s="24" t="s">
        <v>69</v>
      </c>
      <c r="AH4788" t="s">
        <v>441</v>
      </c>
      <c r="AI4788" t="s">
        <v>77</v>
      </c>
      <c r="AJ4788" s="7"/>
      <c r="AK4788" s="7"/>
      <c r="AL4788"/>
      <c r="AN4788" s="7"/>
      <c r="AO4788" s="7"/>
      <c r="AP4788"/>
      <c r="AQ4788"/>
      <c r="AU4788" s="5"/>
      <c r="AV4788" s="5"/>
      <c r="AW4788" t="s">
        <v>370</v>
      </c>
      <c r="AX4788" t="s">
        <v>370</v>
      </c>
      <c r="AY4788" t="s">
        <v>69</v>
      </c>
      <c r="AZ4788" t="s">
        <v>26236</v>
      </c>
      <c r="BA4788" t="s">
        <v>13759</v>
      </c>
      <c r="BB4788" t="s">
        <v>26237</v>
      </c>
      <c r="BC4788" t="s">
        <v>26238</v>
      </c>
      <c r="BD4788" t="s">
        <v>26239</v>
      </c>
      <c r="BE4788" t="s">
        <v>26240</v>
      </c>
      <c r="BF4788" t="s">
        <v>26239</v>
      </c>
      <c r="BG4788" t="s">
        <v>26242</v>
      </c>
      <c r="BH4788" t="s">
        <v>26243</v>
      </c>
      <c r="BI4788" t="s">
        <v>370</v>
      </c>
      <c r="BJ4788" t="s">
        <v>26244</v>
      </c>
      <c r="BK4788" s="12" t="s">
        <v>26245</v>
      </c>
      <c r="BL4788" t="s">
        <v>26247</v>
      </c>
      <c r="BM4788" t="s">
        <v>87</v>
      </c>
      <c r="BN4788" t="s">
        <v>527</v>
      </c>
      <c r="BO4788" t="s">
        <v>26239</v>
      </c>
      <c r="BP4788">
        <v>1</v>
      </c>
      <c r="BQ4788">
        <v>24125647</v>
      </c>
      <c r="BR4788" s="12" t="s">
        <v>26248</v>
      </c>
      <c r="BS4788">
        <v>588596</v>
      </c>
      <c r="BT4788" t="s">
        <v>26249</v>
      </c>
      <c r="BU4788" t="s">
        <v>69</v>
      </c>
      <c r="BV4788" t="s">
        <v>69</v>
      </c>
      <c r="BW4788" t="s">
        <v>69</v>
      </c>
    </row>
    <row r="4789" spans="1:75" x14ac:dyDescent="0.2">
      <c r="A4789" t="s">
        <v>742</v>
      </c>
      <c r="B4789" t="s">
        <v>789</v>
      </c>
      <c r="C4789" t="s">
        <v>790</v>
      </c>
      <c r="D4789" t="s">
        <v>791</v>
      </c>
      <c r="E4789" t="s">
        <v>69</v>
      </c>
      <c r="F4789">
        <v>35695572</v>
      </c>
      <c r="G4789" s="3" t="s">
        <v>746</v>
      </c>
      <c r="H4789" s="3" t="s">
        <v>511</v>
      </c>
      <c r="I4789" s="3" t="s">
        <v>747</v>
      </c>
      <c r="J4789" s="3" t="s">
        <v>748</v>
      </c>
      <c r="K4789" s="3" t="s">
        <v>171</v>
      </c>
      <c r="L4789" s="6" t="s">
        <v>749</v>
      </c>
      <c r="M4789" s="24" t="s">
        <v>171</v>
      </c>
      <c r="O4789" s="24" t="s">
        <v>30786</v>
      </c>
      <c r="P4789" s="14"/>
      <c r="Q4789" s="14"/>
      <c r="R4789" s="24" t="s">
        <v>170</v>
      </c>
      <c r="S4789" t="s">
        <v>515</v>
      </c>
      <c r="T4789" t="str">
        <f>IF(X4789 &lt;&gt; "", CONCATENATE(Table1[[#This Row],[bioproject]],".",Table1[[#This Row],[Replicate group]]), "")</f>
        <v>PRJEB51338.B</v>
      </c>
      <c r="X4789" s="6" t="s">
        <v>30760</v>
      </c>
      <c r="Z4789" s="66" t="s">
        <v>517</v>
      </c>
      <c r="AA4789" s="6" t="str">
        <f>IF(Table1[[#This Row],[fungi_species]] &lt;&gt; "", CONCATENATE(LEFT(Table1[[#This Row],[fungi_species]],2), LEFT(_xlfn.TEXTAFTER(Table1[[#This Row],[fungi_species]], " ", 1),3)),"")</f>
        <v>Clros</v>
      </c>
      <c r="AB4789" s="7"/>
      <c r="AC4789" s="24" t="s">
        <v>793</v>
      </c>
      <c r="AD4789" s="22" t="s">
        <v>69</v>
      </c>
      <c r="AE4789" s="24" t="s">
        <v>159</v>
      </c>
      <c r="AF4789" s="22" t="s">
        <v>792</v>
      </c>
      <c r="AG4789" s="24" t="s">
        <v>69</v>
      </c>
      <c r="AH4789" t="s">
        <v>174</v>
      </c>
      <c r="AI4789" t="s">
        <v>150</v>
      </c>
      <c r="AJ4789" s="7"/>
      <c r="AK4789" s="7"/>
      <c r="AL4789"/>
      <c r="AN4789" s="7" t="s">
        <v>171</v>
      </c>
      <c r="AO4789" s="7" t="s">
        <v>175</v>
      </c>
      <c r="AP4789"/>
      <c r="AQ4789"/>
      <c r="AU4789" s="5" t="s">
        <v>415</v>
      </c>
      <c r="AV4789" s="5"/>
      <c r="AW4789" t="s">
        <v>517</v>
      </c>
      <c r="AX4789" t="s">
        <v>517</v>
      </c>
      <c r="AY4789" t="s">
        <v>69</v>
      </c>
      <c r="AZ4789" t="s">
        <v>750</v>
      </c>
      <c r="BA4789" t="s">
        <v>751</v>
      </c>
      <c r="BB4789" t="s">
        <v>752</v>
      </c>
      <c r="BC4789" t="s">
        <v>753</v>
      </c>
      <c r="BD4789" t="s">
        <v>754</v>
      </c>
      <c r="BE4789" t="s">
        <v>755</v>
      </c>
      <c r="BF4789" t="s">
        <v>69</v>
      </c>
      <c r="BG4789" t="s">
        <v>69</v>
      </c>
      <c r="BH4789" t="s">
        <v>69</v>
      </c>
      <c r="BI4789" t="s">
        <v>69</v>
      </c>
      <c r="BJ4789" t="s">
        <v>69</v>
      </c>
      <c r="BK4789" t="s">
        <v>69</v>
      </c>
      <c r="BL4789" t="s">
        <v>159</v>
      </c>
      <c r="BM4789" t="s">
        <v>87</v>
      </c>
      <c r="BN4789" s="30" t="s">
        <v>527</v>
      </c>
      <c r="BO4789" t="s">
        <v>754</v>
      </c>
      <c r="BP4789">
        <v>1</v>
      </c>
      <c r="BQ4789">
        <v>32744487</v>
      </c>
      <c r="BR4789" s="12" t="s">
        <v>757</v>
      </c>
      <c r="BS4789">
        <v>29856</v>
      </c>
      <c r="BT4789" t="s">
        <v>69</v>
      </c>
      <c r="BU4789" t="s">
        <v>69</v>
      </c>
      <c r="BV4789" t="s">
        <v>69</v>
      </c>
      <c r="BW4789" t="s">
        <v>69</v>
      </c>
    </row>
    <row r="4790" spans="1:75" x14ac:dyDescent="0.2">
      <c r="A4790" t="s">
        <v>742</v>
      </c>
      <c r="B4790" t="s">
        <v>779</v>
      </c>
      <c r="C4790" t="s">
        <v>780</v>
      </c>
      <c r="D4790" t="s">
        <v>781</v>
      </c>
      <c r="E4790" t="s">
        <v>69</v>
      </c>
      <c r="F4790">
        <v>35695572</v>
      </c>
      <c r="G4790" s="3" t="s">
        <v>746</v>
      </c>
      <c r="H4790" s="3" t="s">
        <v>511</v>
      </c>
      <c r="I4790" s="3" t="s">
        <v>747</v>
      </c>
      <c r="J4790" s="3" t="s">
        <v>748</v>
      </c>
      <c r="K4790" s="3" t="s">
        <v>171</v>
      </c>
      <c r="L4790" s="6" t="s">
        <v>749</v>
      </c>
      <c r="M4790" s="24" t="s">
        <v>171</v>
      </c>
      <c r="O4790" s="24" t="s">
        <v>30786</v>
      </c>
      <c r="P4790" s="14"/>
      <c r="Q4790" s="14"/>
      <c r="R4790" s="24" t="s">
        <v>170</v>
      </c>
      <c r="S4790" t="s">
        <v>515</v>
      </c>
      <c r="T4790" t="str">
        <f>IF(X4790 &lt;&gt; "", CONCATENATE(Table1[[#This Row],[bioproject]],".",Table1[[#This Row],[Replicate group]]), "")</f>
        <v>PRJEB51338.B</v>
      </c>
      <c r="X4790" s="6" t="s">
        <v>30760</v>
      </c>
      <c r="Z4790" s="66" t="s">
        <v>517</v>
      </c>
      <c r="AA4790" s="6" t="str">
        <f>IF(Table1[[#This Row],[fungi_species]] &lt;&gt; "", CONCATENATE(LEFT(Table1[[#This Row],[fungi_species]],2), LEFT(_xlfn.TEXTAFTER(Table1[[#This Row],[fungi_species]], " ", 1),3)),"")</f>
        <v>Clros</v>
      </c>
      <c r="AB4790" s="7"/>
      <c r="AC4790" s="24" t="s">
        <v>783</v>
      </c>
      <c r="AD4790" s="22" t="s">
        <v>69</v>
      </c>
      <c r="AE4790" s="24" t="s">
        <v>159</v>
      </c>
      <c r="AF4790" s="22" t="s">
        <v>782</v>
      </c>
      <c r="AG4790" s="24" t="s">
        <v>69</v>
      </c>
      <c r="AH4790" t="s">
        <v>174</v>
      </c>
      <c r="AI4790" t="s">
        <v>150</v>
      </c>
      <c r="AJ4790" s="7"/>
      <c r="AK4790" s="7"/>
      <c r="AL4790"/>
      <c r="AN4790" s="7" t="s">
        <v>171</v>
      </c>
      <c r="AO4790" s="7" t="s">
        <v>175</v>
      </c>
      <c r="AP4790"/>
      <c r="AQ4790"/>
      <c r="AU4790" s="5" t="s">
        <v>415</v>
      </c>
      <c r="AV4790" s="5"/>
      <c r="AW4790" t="s">
        <v>517</v>
      </c>
      <c r="AX4790" t="s">
        <v>517</v>
      </c>
      <c r="AY4790" t="s">
        <v>69</v>
      </c>
      <c r="AZ4790" t="s">
        <v>750</v>
      </c>
      <c r="BA4790" t="s">
        <v>751</v>
      </c>
      <c r="BB4790" t="s">
        <v>752</v>
      </c>
      <c r="BC4790" t="s">
        <v>753</v>
      </c>
      <c r="BD4790" t="s">
        <v>754</v>
      </c>
      <c r="BE4790" t="s">
        <v>755</v>
      </c>
      <c r="BF4790" t="s">
        <v>69</v>
      </c>
      <c r="BG4790" t="s">
        <v>69</v>
      </c>
      <c r="BH4790" t="s">
        <v>69</v>
      </c>
      <c r="BI4790" t="s">
        <v>69</v>
      </c>
      <c r="BJ4790" t="s">
        <v>69</v>
      </c>
      <c r="BK4790" t="s">
        <v>69</v>
      </c>
      <c r="BL4790" t="s">
        <v>159</v>
      </c>
      <c r="BM4790" t="s">
        <v>87</v>
      </c>
      <c r="BN4790" s="30" t="s">
        <v>527</v>
      </c>
      <c r="BO4790" t="s">
        <v>754</v>
      </c>
      <c r="BP4790">
        <v>1</v>
      </c>
      <c r="BQ4790">
        <v>35317600</v>
      </c>
      <c r="BR4790" s="12" t="s">
        <v>757</v>
      </c>
      <c r="BS4790">
        <v>29856</v>
      </c>
      <c r="BT4790" t="s">
        <v>69</v>
      </c>
      <c r="BU4790" t="s">
        <v>69</v>
      </c>
      <c r="BV4790" t="s">
        <v>69</v>
      </c>
      <c r="BW4790" t="s">
        <v>69</v>
      </c>
    </row>
    <row r="4791" spans="1:75" x14ac:dyDescent="0.2">
      <c r="A4791" t="s">
        <v>742</v>
      </c>
      <c r="B4791" t="s">
        <v>774</v>
      </c>
      <c r="C4791" t="s">
        <v>775</v>
      </c>
      <c r="D4791" t="s">
        <v>776</v>
      </c>
      <c r="E4791" t="s">
        <v>69</v>
      </c>
      <c r="F4791">
        <v>35695572</v>
      </c>
      <c r="G4791" s="3" t="s">
        <v>746</v>
      </c>
      <c r="H4791" s="3" t="s">
        <v>511</v>
      </c>
      <c r="I4791" s="3" t="s">
        <v>747</v>
      </c>
      <c r="J4791" s="3" t="s">
        <v>748</v>
      </c>
      <c r="K4791" s="3" t="s">
        <v>171</v>
      </c>
      <c r="L4791" s="6" t="s">
        <v>749</v>
      </c>
      <c r="M4791" s="24" t="s">
        <v>171</v>
      </c>
      <c r="O4791" s="24" t="s">
        <v>30786</v>
      </c>
      <c r="P4791" s="14"/>
      <c r="Q4791" s="14"/>
      <c r="R4791" s="24" t="s">
        <v>170</v>
      </c>
      <c r="S4791" t="s">
        <v>515</v>
      </c>
      <c r="T4791" t="str">
        <f>IF(X4791 &lt;&gt; "", CONCATENATE(Table1[[#This Row],[bioproject]],".",Table1[[#This Row],[Replicate group]]), "")</f>
        <v>PRJEB51338.B</v>
      </c>
      <c r="X4791" s="6" t="s">
        <v>30760</v>
      </c>
      <c r="Z4791" s="66" t="s">
        <v>517</v>
      </c>
      <c r="AA4791" s="6" t="str">
        <f>IF(Table1[[#This Row],[fungi_species]] &lt;&gt; "", CONCATENATE(LEFT(Table1[[#This Row],[fungi_species]],2), LEFT(_xlfn.TEXTAFTER(Table1[[#This Row],[fungi_species]], " ", 1),3)),"")</f>
        <v>Clros</v>
      </c>
      <c r="AB4791" s="7"/>
      <c r="AC4791" s="24" t="s">
        <v>778</v>
      </c>
      <c r="AD4791" s="22" t="s">
        <v>69</v>
      </c>
      <c r="AE4791" s="24" t="s">
        <v>159</v>
      </c>
      <c r="AF4791" s="22" t="s">
        <v>777</v>
      </c>
      <c r="AG4791" s="24" t="s">
        <v>69</v>
      </c>
      <c r="AH4791" t="s">
        <v>174</v>
      </c>
      <c r="AI4791" t="s">
        <v>150</v>
      </c>
      <c r="AJ4791" s="7"/>
      <c r="AK4791" s="7"/>
      <c r="AL4791"/>
      <c r="AN4791" s="7" t="s">
        <v>171</v>
      </c>
      <c r="AO4791" s="7" t="s">
        <v>175</v>
      </c>
      <c r="AP4791"/>
      <c r="AQ4791"/>
      <c r="AU4791" s="5" t="s">
        <v>415</v>
      </c>
      <c r="AV4791" s="5"/>
      <c r="AW4791" t="s">
        <v>517</v>
      </c>
      <c r="AX4791" t="s">
        <v>517</v>
      </c>
      <c r="AY4791" t="s">
        <v>69</v>
      </c>
      <c r="AZ4791" t="s">
        <v>750</v>
      </c>
      <c r="BA4791" t="s">
        <v>751</v>
      </c>
      <c r="BB4791" t="s">
        <v>752</v>
      </c>
      <c r="BC4791" t="s">
        <v>753</v>
      </c>
      <c r="BD4791" t="s">
        <v>754</v>
      </c>
      <c r="BE4791" t="s">
        <v>755</v>
      </c>
      <c r="BF4791" t="s">
        <v>69</v>
      </c>
      <c r="BG4791" t="s">
        <v>69</v>
      </c>
      <c r="BH4791" t="s">
        <v>69</v>
      </c>
      <c r="BI4791" t="s">
        <v>69</v>
      </c>
      <c r="BJ4791" t="s">
        <v>69</v>
      </c>
      <c r="BK4791" t="s">
        <v>69</v>
      </c>
      <c r="BL4791" t="s">
        <v>159</v>
      </c>
      <c r="BM4791" t="s">
        <v>87</v>
      </c>
      <c r="BN4791" s="30" t="s">
        <v>527</v>
      </c>
      <c r="BO4791" t="s">
        <v>754</v>
      </c>
      <c r="BP4791">
        <v>1</v>
      </c>
      <c r="BQ4791">
        <v>42319441</v>
      </c>
      <c r="BR4791" s="12" t="s">
        <v>757</v>
      </c>
      <c r="BS4791">
        <v>29856</v>
      </c>
      <c r="BT4791" t="s">
        <v>69</v>
      </c>
      <c r="BU4791" t="s">
        <v>69</v>
      </c>
      <c r="BV4791" t="s">
        <v>69</v>
      </c>
      <c r="BW4791" t="s">
        <v>69</v>
      </c>
    </row>
    <row r="4792" spans="1:75" x14ac:dyDescent="0.2">
      <c r="A4792" t="s">
        <v>742</v>
      </c>
      <c r="B4792" t="s">
        <v>784</v>
      </c>
      <c r="C4792" t="s">
        <v>785</v>
      </c>
      <c r="D4792" t="s">
        <v>786</v>
      </c>
      <c r="E4792" t="s">
        <v>69</v>
      </c>
      <c r="F4792">
        <v>35695572</v>
      </c>
      <c r="G4792" s="3" t="s">
        <v>746</v>
      </c>
      <c r="H4792" s="3" t="s">
        <v>511</v>
      </c>
      <c r="I4792" s="3" t="s">
        <v>747</v>
      </c>
      <c r="J4792" s="3" t="s">
        <v>748</v>
      </c>
      <c r="K4792" s="3" t="s">
        <v>171</v>
      </c>
      <c r="L4792" s="6" t="s">
        <v>749</v>
      </c>
      <c r="M4792" s="24" t="s">
        <v>171</v>
      </c>
      <c r="O4792" s="24" t="s">
        <v>30786</v>
      </c>
      <c r="P4792" s="14"/>
      <c r="Q4792" s="14"/>
      <c r="R4792" s="24" t="s">
        <v>170</v>
      </c>
      <c r="S4792" t="s">
        <v>515</v>
      </c>
      <c r="T4792" t="str">
        <f>IF(X4792 &lt;&gt; "", CONCATENATE(Table1[[#This Row],[bioproject]],".",Table1[[#This Row],[Replicate group]]), "")</f>
        <v>PRJEB51338.B</v>
      </c>
      <c r="X4792" s="6" t="s">
        <v>30760</v>
      </c>
      <c r="Z4792" s="66" t="s">
        <v>517</v>
      </c>
      <c r="AA4792" s="6" t="str">
        <f>IF(Table1[[#This Row],[fungi_species]] &lt;&gt; "", CONCATENATE(LEFT(Table1[[#This Row],[fungi_species]],2), LEFT(_xlfn.TEXTAFTER(Table1[[#This Row],[fungi_species]], " ", 1),3)),"")</f>
        <v>Clros</v>
      </c>
      <c r="AB4792" s="7"/>
      <c r="AC4792" s="24" t="s">
        <v>788</v>
      </c>
      <c r="AD4792" s="22" t="s">
        <v>69</v>
      </c>
      <c r="AE4792" s="24" t="s">
        <v>159</v>
      </c>
      <c r="AF4792" s="22" t="s">
        <v>787</v>
      </c>
      <c r="AG4792" s="24" t="s">
        <v>69</v>
      </c>
      <c r="AH4792" t="s">
        <v>174</v>
      </c>
      <c r="AI4792" t="s">
        <v>150</v>
      </c>
      <c r="AJ4792" s="7"/>
      <c r="AK4792" s="7"/>
      <c r="AL4792"/>
      <c r="AN4792" s="7" t="s">
        <v>171</v>
      </c>
      <c r="AO4792" s="7" t="s">
        <v>175</v>
      </c>
      <c r="AP4792"/>
      <c r="AQ4792"/>
      <c r="AU4792" s="5" t="s">
        <v>415</v>
      </c>
      <c r="AV4792" s="5"/>
      <c r="AW4792" t="s">
        <v>517</v>
      </c>
      <c r="AX4792" t="s">
        <v>517</v>
      </c>
      <c r="AY4792" t="s">
        <v>69</v>
      </c>
      <c r="AZ4792" t="s">
        <v>750</v>
      </c>
      <c r="BA4792" t="s">
        <v>751</v>
      </c>
      <c r="BB4792" t="s">
        <v>752</v>
      </c>
      <c r="BC4792" t="s">
        <v>753</v>
      </c>
      <c r="BD4792" t="s">
        <v>754</v>
      </c>
      <c r="BE4792" t="s">
        <v>755</v>
      </c>
      <c r="BF4792" t="s">
        <v>69</v>
      </c>
      <c r="BG4792" t="s">
        <v>69</v>
      </c>
      <c r="BH4792" t="s">
        <v>69</v>
      </c>
      <c r="BI4792" t="s">
        <v>69</v>
      </c>
      <c r="BJ4792" t="s">
        <v>69</v>
      </c>
      <c r="BK4792" t="s">
        <v>69</v>
      </c>
      <c r="BL4792" t="s">
        <v>159</v>
      </c>
      <c r="BM4792" t="s">
        <v>87</v>
      </c>
      <c r="BN4792" s="30" t="s">
        <v>527</v>
      </c>
      <c r="BO4792" t="s">
        <v>754</v>
      </c>
      <c r="BP4792">
        <v>1</v>
      </c>
      <c r="BQ4792">
        <v>46699112</v>
      </c>
      <c r="BR4792" s="12" t="s">
        <v>757</v>
      </c>
      <c r="BS4792">
        <v>29856</v>
      </c>
      <c r="BT4792" t="s">
        <v>69</v>
      </c>
      <c r="BU4792" t="s">
        <v>69</v>
      </c>
      <c r="BV4792" t="s">
        <v>69</v>
      </c>
      <c r="BW4792" t="s">
        <v>69</v>
      </c>
    </row>
    <row r="4793" spans="1:75" x14ac:dyDescent="0.2">
      <c r="A4793" t="s">
        <v>742</v>
      </c>
      <c r="B4793" t="s">
        <v>946</v>
      </c>
      <c r="C4793" t="s">
        <v>947</v>
      </c>
      <c r="D4793" t="s">
        <v>898</v>
      </c>
      <c r="E4793" t="s">
        <v>69</v>
      </c>
      <c r="F4793">
        <v>35695572</v>
      </c>
      <c r="G4793" s="3" t="s">
        <v>746</v>
      </c>
      <c r="H4793" s="3" t="s">
        <v>511</v>
      </c>
      <c r="I4793" s="3" t="s">
        <v>747</v>
      </c>
      <c r="J4793" s="3" t="s">
        <v>748</v>
      </c>
      <c r="K4793" s="3" t="s">
        <v>171</v>
      </c>
      <c r="L4793" s="6" t="s">
        <v>749</v>
      </c>
      <c r="M4793" s="24" t="s">
        <v>171</v>
      </c>
      <c r="O4793" s="24" t="s">
        <v>30786</v>
      </c>
      <c r="P4793" s="14"/>
      <c r="Q4793" s="14"/>
      <c r="R4793" s="24" t="s">
        <v>170</v>
      </c>
      <c r="S4793" t="s">
        <v>515</v>
      </c>
      <c r="T4793" t="str">
        <f>IF(X4793 &lt;&gt; "", CONCATENATE(Table1[[#This Row],[bioproject]],".",Table1[[#This Row],[Replicate group]]), "")</f>
        <v>PRJEB51338.C</v>
      </c>
      <c r="X4793" s="6" t="s">
        <v>30782</v>
      </c>
      <c r="Z4793" s="66" t="s">
        <v>517</v>
      </c>
      <c r="AA4793" s="6" t="str">
        <f>IF(Table1[[#This Row],[fungi_species]] &lt;&gt; "", CONCATENATE(LEFT(Table1[[#This Row],[fungi_species]],2), LEFT(_xlfn.TEXTAFTER(Table1[[#This Row],[fungi_species]], " ", 1),3)),"")</f>
        <v>Clros</v>
      </c>
      <c r="AB4793" s="7"/>
      <c r="AC4793" s="24" t="s">
        <v>900</v>
      </c>
      <c r="AD4793" s="22" t="s">
        <v>69</v>
      </c>
      <c r="AE4793" s="24" t="s">
        <v>159</v>
      </c>
      <c r="AF4793" s="22" t="s">
        <v>948</v>
      </c>
      <c r="AG4793" s="24" t="s">
        <v>69</v>
      </c>
      <c r="AH4793" t="s">
        <v>441</v>
      </c>
      <c r="AI4793" t="s">
        <v>734</v>
      </c>
      <c r="AJ4793" s="7"/>
      <c r="AK4793" s="7"/>
      <c r="AL4793"/>
      <c r="AN4793" s="7" t="s">
        <v>171</v>
      </c>
      <c r="AO4793" s="7" t="s">
        <v>172</v>
      </c>
      <c r="AP4793"/>
      <c r="AQ4793"/>
      <c r="AU4793" s="5" t="s">
        <v>415</v>
      </c>
      <c r="AV4793" s="5"/>
      <c r="AW4793" t="s">
        <v>517</v>
      </c>
      <c r="AX4793" t="s">
        <v>517</v>
      </c>
      <c r="AY4793" t="s">
        <v>69</v>
      </c>
      <c r="AZ4793" t="s">
        <v>750</v>
      </c>
      <c r="BA4793" t="s">
        <v>751</v>
      </c>
      <c r="BB4793" t="s">
        <v>752</v>
      </c>
      <c r="BC4793" t="s">
        <v>753</v>
      </c>
      <c r="BD4793" t="s">
        <v>754</v>
      </c>
      <c r="BE4793" t="s">
        <v>755</v>
      </c>
      <c r="BF4793" t="s">
        <v>69</v>
      </c>
      <c r="BG4793" t="s">
        <v>69</v>
      </c>
      <c r="BH4793" t="s">
        <v>69</v>
      </c>
      <c r="BI4793" t="s">
        <v>69</v>
      </c>
      <c r="BJ4793" t="s">
        <v>69</v>
      </c>
      <c r="BK4793" t="s">
        <v>69</v>
      </c>
      <c r="BL4793" t="s">
        <v>159</v>
      </c>
      <c r="BM4793" t="s">
        <v>87</v>
      </c>
      <c r="BN4793" s="30" t="s">
        <v>873</v>
      </c>
      <c r="BO4793" t="s">
        <v>754</v>
      </c>
      <c r="BP4793">
        <v>1</v>
      </c>
      <c r="BQ4793">
        <v>6192517</v>
      </c>
      <c r="BR4793" s="12" t="s">
        <v>874</v>
      </c>
      <c r="BS4793">
        <v>29856</v>
      </c>
      <c r="BT4793" t="s">
        <v>69</v>
      </c>
      <c r="BU4793" t="s">
        <v>69</v>
      </c>
      <c r="BV4793" t="s">
        <v>69</v>
      </c>
      <c r="BW4793" t="s">
        <v>69</v>
      </c>
    </row>
    <row r="4794" spans="1:75" x14ac:dyDescent="0.2">
      <c r="A4794" t="s">
        <v>742</v>
      </c>
      <c r="B4794" t="s">
        <v>794</v>
      </c>
      <c r="C4794" t="s">
        <v>795</v>
      </c>
      <c r="D4794" t="s">
        <v>796</v>
      </c>
      <c r="E4794" t="s">
        <v>69</v>
      </c>
      <c r="F4794">
        <v>35695572</v>
      </c>
      <c r="G4794" s="3" t="s">
        <v>746</v>
      </c>
      <c r="H4794" s="3" t="s">
        <v>511</v>
      </c>
      <c r="I4794" s="3" t="s">
        <v>747</v>
      </c>
      <c r="J4794" s="3" t="s">
        <v>748</v>
      </c>
      <c r="K4794" s="3" t="s">
        <v>171</v>
      </c>
      <c r="L4794" s="6" t="s">
        <v>749</v>
      </c>
      <c r="M4794" s="24" t="s">
        <v>171</v>
      </c>
      <c r="O4794" s="24" t="s">
        <v>30786</v>
      </c>
      <c r="P4794" s="14"/>
      <c r="Q4794" s="14"/>
      <c r="R4794" s="24" t="s">
        <v>170</v>
      </c>
      <c r="S4794" t="s">
        <v>515</v>
      </c>
      <c r="T4794" t="str">
        <f>IF(X4794 &lt;&gt; "", CONCATENATE(Table1[[#This Row],[bioproject]],".",Table1[[#This Row],[Replicate group]]), "")</f>
        <v>PRJEB51338.C</v>
      </c>
      <c r="X4794" s="6" t="s">
        <v>30782</v>
      </c>
      <c r="Z4794" s="66" t="s">
        <v>517</v>
      </c>
      <c r="AA4794" s="6" t="str">
        <f>IF(Table1[[#This Row],[fungi_species]] &lt;&gt; "", CONCATENATE(LEFT(Table1[[#This Row],[fungi_species]],2), LEFT(_xlfn.TEXTAFTER(Table1[[#This Row],[fungi_species]], " ", 1),3)),"")</f>
        <v>Clros</v>
      </c>
      <c r="AB4794" s="7"/>
      <c r="AC4794" s="24" t="s">
        <v>798</v>
      </c>
      <c r="AD4794" s="22" t="s">
        <v>69</v>
      </c>
      <c r="AE4794" s="24" t="s">
        <v>159</v>
      </c>
      <c r="AF4794" s="22" t="s">
        <v>797</v>
      </c>
      <c r="AG4794" s="24" t="s">
        <v>69</v>
      </c>
      <c r="AH4794" t="s">
        <v>174</v>
      </c>
      <c r="AI4794" t="s">
        <v>150</v>
      </c>
      <c r="AJ4794" s="7"/>
      <c r="AK4794" s="7"/>
      <c r="AL4794"/>
      <c r="AN4794" s="7" t="s">
        <v>171</v>
      </c>
      <c r="AO4794" s="7" t="s">
        <v>172</v>
      </c>
      <c r="AP4794"/>
      <c r="AQ4794"/>
      <c r="AU4794" s="5" t="s">
        <v>415</v>
      </c>
      <c r="AV4794" s="5"/>
      <c r="AW4794" t="s">
        <v>517</v>
      </c>
      <c r="AX4794" t="s">
        <v>517</v>
      </c>
      <c r="AY4794" t="s">
        <v>69</v>
      </c>
      <c r="AZ4794" t="s">
        <v>750</v>
      </c>
      <c r="BA4794" t="s">
        <v>751</v>
      </c>
      <c r="BB4794" t="s">
        <v>752</v>
      </c>
      <c r="BC4794" t="s">
        <v>753</v>
      </c>
      <c r="BD4794" t="s">
        <v>754</v>
      </c>
      <c r="BE4794" t="s">
        <v>755</v>
      </c>
      <c r="BF4794" t="s">
        <v>69</v>
      </c>
      <c r="BG4794" t="s">
        <v>69</v>
      </c>
      <c r="BH4794" t="s">
        <v>69</v>
      </c>
      <c r="BI4794" t="s">
        <v>69</v>
      </c>
      <c r="BJ4794" t="s">
        <v>69</v>
      </c>
      <c r="BK4794" t="s">
        <v>69</v>
      </c>
      <c r="BL4794" t="s">
        <v>159</v>
      </c>
      <c r="BM4794" t="s">
        <v>87</v>
      </c>
      <c r="BN4794" s="30" t="s">
        <v>527</v>
      </c>
      <c r="BO4794" t="s">
        <v>754</v>
      </c>
      <c r="BP4794">
        <v>1</v>
      </c>
      <c r="BQ4794">
        <v>37943363</v>
      </c>
      <c r="BR4794" s="12" t="s">
        <v>757</v>
      </c>
      <c r="BS4794">
        <v>29856</v>
      </c>
      <c r="BT4794" t="s">
        <v>69</v>
      </c>
      <c r="BU4794" t="s">
        <v>69</v>
      </c>
      <c r="BV4794" t="s">
        <v>69</v>
      </c>
      <c r="BW4794" t="s">
        <v>69</v>
      </c>
    </row>
    <row r="4795" spans="1:75" x14ac:dyDescent="0.2">
      <c r="A4795" t="s">
        <v>742</v>
      </c>
      <c r="B4795" t="s">
        <v>799</v>
      </c>
      <c r="C4795" t="s">
        <v>800</v>
      </c>
      <c r="D4795" t="s">
        <v>801</v>
      </c>
      <c r="E4795" t="s">
        <v>69</v>
      </c>
      <c r="F4795">
        <v>35695572</v>
      </c>
      <c r="G4795" s="3" t="s">
        <v>746</v>
      </c>
      <c r="H4795" s="3" t="s">
        <v>511</v>
      </c>
      <c r="I4795" s="3" t="s">
        <v>747</v>
      </c>
      <c r="J4795" s="3" t="s">
        <v>748</v>
      </c>
      <c r="K4795" s="3" t="s">
        <v>171</v>
      </c>
      <c r="L4795" s="6" t="s">
        <v>749</v>
      </c>
      <c r="M4795" s="24" t="s">
        <v>171</v>
      </c>
      <c r="O4795" s="24" t="s">
        <v>30786</v>
      </c>
      <c r="P4795" s="14"/>
      <c r="Q4795" s="14"/>
      <c r="R4795" s="24" t="s">
        <v>170</v>
      </c>
      <c r="S4795" t="s">
        <v>515</v>
      </c>
      <c r="T4795" t="str">
        <f>IF(X4795 &lt;&gt; "", CONCATENATE(Table1[[#This Row],[bioproject]],".",Table1[[#This Row],[Replicate group]]), "")</f>
        <v>PRJEB51338.C</v>
      </c>
      <c r="X4795" s="6" t="s">
        <v>30782</v>
      </c>
      <c r="Z4795" s="66" t="s">
        <v>517</v>
      </c>
      <c r="AA4795" s="6" t="str">
        <f>IF(Table1[[#This Row],[fungi_species]] &lt;&gt; "", CONCATENATE(LEFT(Table1[[#This Row],[fungi_species]],2), LEFT(_xlfn.TEXTAFTER(Table1[[#This Row],[fungi_species]], " ", 1),3)),"")</f>
        <v>Clros</v>
      </c>
      <c r="AB4795" s="7"/>
      <c r="AC4795" s="24" t="s">
        <v>803</v>
      </c>
      <c r="AD4795" s="22" t="s">
        <v>69</v>
      </c>
      <c r="AE4795" s="24" t="s">
        <v>159</v>
      </c>
      <c r="AF4795" s="22" t="s">
        <v>802</v>
      </c>
      <c r="AG4795" s="24" t="s">
        <v>69</v>
      </c>
      <c r="AH4795" t="s">
        <v>174</v>
      </c>
      <c r="AI4795" t="s">
        <v>150</v>
      </c>
      <c r="AJ4795" s="7"/>
      <c r="AK4795" s="7"/>
      <c r="AL4795"/>
      <c r="AN4795" s="7" t="s">
        <v>171</v>
      </c>
      <c r="AO4795" s="7" t="s">
        <v>172</v>
      </c>
      <c r="AP4795"/>
      <c r="AQ4795"/>
      <c r="AU4795" s="5" t="s">
        <v>415</v>
      </c>
      <c r="AV4795" s="5"/>
      <c r="AW4795" t="s">
        <v>517</v>
      </c>
      <c r="AX4795" t="s">
        <v>517</v>
      </c>
      <c r="AY4795" t="s">
        <v>69</v>
      </c>
      <c r="AZ4795" t="s">
        <v>750</v>
      </c>
      <c r="BA4795" t="s">
        <v>751</v>
      </c>
      <c r="BB4795" t="s">
        <v>752</v>
      </c>
      <c r="BC4795" t="s">
        <v>753</v>
      </c>
      <c r="BD4795" t="s">
        <v>754</v>
      </c>
      <c r="BE4795" t="s">
        <v>755</v>
      </c>
      <c r="BF4795" t="s">
        <v>69</v>
      </c>
      <c r="BG4795" t="s">
        <v>69</v>
      </c>
      <c r="BH4795" t="s">
        <v>69</v>
      </c>
      <c r="BI4795" t="s">
        <v>69</v>
      </c>
      <c r="BJ4795" t="s">
        <v>69</v>
      </c>
      <c r="BK4795" t="s">
        <v>69</v>
      </c>
      <c r="BL4795" t="s">
        <v>159</v>
      </c>
      <c r="BM4795" t="s">
        <v>87</v>
      </c>
      <c r="BN4795" s="30" t="s">
        <v>527</v>
      </c>
      <c r="BO4795" t="s">
        <v>754</v>
      </c>
      <c r="BP4795">
        <v>1</v>
      </c>
      <c r="BQ4795">
        <v>57339293</v>
      </c>
      <c r="BR4795" s="12" t="s">
        <v>757</v>
      </c>
      <c r="BS4795">
        <v>29856</v>
      </c>
      <c r="BT4795" t="s">
        <v>69</v>
      </c>
      <c r="BU4795" t="s">
        <v>69</v>
      </c>
      <c r="BV4795" t="s">
        <v>69</v>
      </c>
      <c r="BW4795" t="s">
        <v>69</v>
      </c>
    </row>
    <row r="4796" spans="1:75" x14ac:dyDescent="0.2">
      <c r="A4796" t="s">
        <v>742</v>
      </c>
      <c r="B4796" t="s">
        <v>804</v>
      </c>
      <c r="C4796" t="s">
        <v>805</v>
      </c>
      <c r="D4796" t="s">
        <v>806</v>
      </c>
      <c r="E4796" t="s">
        <v>69</v>
      </c>
      <c r="F4796">
        <v>35695572</v>
      </c>
      <c r="G4796" s="3" t="s">
        <v>746</v>
      </c>
      <c r="H4796" s="3" t="s">
        <v>511</v>
      </c>
      <c r="I4796" s="3" t="s">
        <v>747</v>
      </c>
      <c r="J4796" s="3" t="s">
        <v>748</v>
      </c>
      <c r="K4796" s="3" t="s">
        <v>171</v>
      </c>
      <c r="L4796" s="6" t="s">
        <v>749</v>
      </c>
      <c r="M4796" s="24" t="s">
        <v>171</v>
      </c>
      <c r="O4796" s="24" t="s">
        <v>30786</v>
      </c>
      <c r="P4796" s="14"/>
      <c r="Q4796" s="14"/>
      <c r="R4796" s="24" t="s">
        <v>170</v>
      </c>
      <c r="S4796" t="s">
        <v>515</v>
      </c>
      <c r="T4796" t="str">
        <f>IF(X4796 &lt;&gt; "", CONCATENATE(Table1[[#This Row],[bioproject]],".",Table1[[#This Row],[Replicate group]]), "")</f>
        <v>PRJEB51338.C</v>
      </c>
      <c r="X4796" s="6" t="s">
        <v>30782</v>
      </c>
      <c r="Z4796" s="66" t="s">
        <v>517</v>
      </c>
      <c r="AA4796" s="6" t="str">
        <f>IF(Table1[[#This Row],[fungi_species]] &lt;&gt; "", CONCATENATE(LEFT(Table1[[#This Row],[fungi_species]],2), LEFT(_xlfn.TEXTAFTER(Table1[[#This Row],[fungi_species]], " ", 1),3)),"")</f>
        <v>Clros</v>
      </c>
      <c r="AB4796" s="7"/>
      <c r="AC4796" s="24" t="s">
        <v>808</v>
      </c>
      <c r="AD4796" s="22" t="s">
        <v>69</v>
      </c>
      <c r="AE4796" s="24" t="s">
        <v>159</v>
      </c>
      <c r="AF4796" s="22" t="s">
        <v>807</v>
      </c>
      <c r="AG4796" s="24" t="s">
        <v>69</v>
      </c>
      <c r="AH4796" t="s">
        <v>174</v>
      </c>
      <c r="AI4796" t="s">
        <v>150</v>
      </c>
      <c r="AJ4796" s="7"/>
      <c r="AK4796" s="7"/>
      <c r="AL4796"/>
      <c r="AN4796" s="7" t="s">
        <v>171</v>
      </c>
      <c r="AO4796" s="7" t="s">
        <v>172</v>
      </c>
      <c r="AP4796"/>
      <c r="AQ4796"/>
      <c r="AU4796" s="5" t="s">
        <v>415</v>
      </c>
      <c r="AV4796" s="5"/>
      <c r="AW4796" t="s">
        <v>517</v>
      </c>
      <c r="AX4796" t="s">
        <v>517</v>
      </c>
      <c r="AY4796" t="s">
        <v>69</v>
      </c>
      <c r="AZ4796" t="s">
        <v>750</v>
      </c>
      <c r="BA4796" t="s">
        <v>751</v>
      </c>
      <c r="BB4796" t="s">
        <v>752</v>
      </c>
      <c r="BC4796" t="s">
        <v>753</v>
      </c>
      <c r="BD4796" t="s">
        <v>754</v>
      </c>
      <c r="BE4796" t="s">
        <v>755</v>
      </c>
      <c r="BF4796" t="s">
        <v>69</v>
      </c>
      <c r="BG4796" t="s">
        <v>69</v>
      </c>
      <c r="BH4796" t="s">
        <v>69</v>
      </c>
      <c r="BI4796" t="s">
        <v>69</v>
      </c>
      <c r="BJ4796" t="s">
        <v>69</v>
      </c>
      <c r="BK4796" t="s">
        <v>69</v>
      </c>
      <c r="BL4796" t="s">
        <v>159</v>
      </c>
      <c r="BM4796" t="s">
        <v>87</v>
      </c>
      <c r="BN4796" s="30" t="s">
        <v>527</v>
      </c>
      <c r="BO4796" t="s">
        <v>754</v>
      </c>
      <c r="BP4796">
        <v>1</v>
      </c>
      <c r="BQ4796">
        <v>60583636</v>
      </c>
      <c r="BR4796" s="12" t="s">
        <v>757</v>
      </c>
      <c r="BS4796">
        <v>29856</v>
      </c>
      <c r="BT4796" t="s">
        <v>69</v>
      </c>
      <c r="BU4796" t="s">
        <v>69</v>
      </c>
      <c r="BV4796" t="s">
        <v>69</v>
      </c>
      <c r="BW4796" t="s">
        <v>69</v>
      </c>
    </row>
    <row r="4797" spans="1:75" x14ac:dyDescent="0.2">
      <c r="A4797" t="s">
        <v>742</v>
      </c>
      <c r="B4797" t="s">
        <v>824</v>
      </c>
      <c r="C4797" t="s">
        <v>825</v>
      </c>
      <c r="D4797" t="s">
        <v>826</v>
      </c>
      <c r="E4797" t="s">
        <v>69</v>
      </c>
      <c r="F4797">
        <v>35695572</v>
      </c>
      <c r="G4797" s="3" t="s">
        <v>746</v>
      </c>
      <c r="H4797" s="3" t="s">
        <v>511</v>
      </c>
      <c r="I4797" s="3" t="s">
        <v>747</v>
      </c>
      <c r="J4797" s="3" t="s">
        <v>748</v>
      </c>
      <c r="K4797" s="3" t="s">
        <v>171</v>
      </c>
      <c r="L4797" s="6" t="s">
        <v>749</v>
      </c>
      <c r="M4797" s="24" t="s">
        <v>171</v>
      </c>
      <c r="O4797" s="24" t="s">
        <v>30786</v>
      </c>
      <c r="P4797" s="14"/>
      <c r="Q4797" s="14"/>
      <c r="R4797" s="24" t="s">
        <v>170</v>
      </c>
      <c r="S4797" t="s">
        <v>515</v>
      </c>
      <c r="T4797" t="str">
        <f>IF(X4797 &lt;&gt; "", CONCATENATE(Table1[[#This Row],[bioproject]],".",Table1[[#This Row],[Replicate group]]), "")</f>
        <v>PRJEB51338.D</v>
      </c>
      <c r="X4797" s="6" t="s">
        <v>30783</v>
      </c>
      <c r="Z4797" s="66" t="s">
        <v>517</v>
      </c>
      <c r="AA4797" s="6" t="str">
        <f>IF(Table1[[#This Row],[fungi_species]] &lt;&gt; "", CONCATENATE(LEFT(Table1[[#This Row],[fungi_species]],2), LEFT(_xlfn.TEXTAFTER(Table1[[#This Row],[fungi_species]], " ", 1),3)),"")</f>
        <v>Clros</v>
      </c>
      <c r="AB4797" s="7"/>
      <c r="AC4797" s="24" t="s">
        <v>828</v>
      </c>
      <c r="AD4797" s="22" t="s">
        <v>69</v>
      </c>
      <c r="AE4797" s="24" t="s">
        <v>159</v>
      </c>
      <c r="AF4797" s="22" t="s">
        <v>827</v>
      </c>
      <c r="AG4797" s="24" t="s">
        <v>69</v>
      </c>
      <c r="AH4797" t="s">
        <v>174</v>
      </c>
      <c r="AI4797" t="s">
        <v>150</v>
      </c>
      <c r="AJ4797" s="7"/>
      <c r="AK4797" s="7"/>
      <c r="AL4797"/>
      <c r="AN4797" s="7" t="s">
        <v>171</v>
      </c>
      <c r="AO4797" s="7" t="s">
        <v>172</v>
      </c>
      <c r="AP4797"/>
      <c r="AQ4797"/>
      <c r="AU4797" s="5" t="s">
        <v>415</v>
      </c>
      <c r="AV4797" s="5"/>
      <c r="AW4797" t="s">
        <v>517</v>
      </c>
      <c r="AX4797" t="s">
        <v>517</v>
      </c>
      <c r="AY4797" t="s">
        <v>69</v>
      </c>
      <c r="AZ4797" t="s">
        <v>750</v>
      </c>
      <c r="BA4797" t="s">
        <v>751</v>
      </c>
      <c r="BB4797" t="s">
        <v>752</v>
      </c>
      <c r="BC4797" t="s">
        <v>753</v>
      </c>
      <c r="BD4797" t="s">
        <v>754</v>
      </c>
      <c r="BE4797" t="s">
        <v>755</v>
      </c>
      <c r="BF4797" t="s">
        <v>69</v>
      </c>
      <c r="BG4797" t="s">
        <v>69</v>
      </c>
      <c r="BH4797" t="s">
        <v>69</v>
      </c>
      <c r="BI4797" t="s">
        <v>69</v>
      </c>
      <c r="BJ4797" t="s">
        <v>69</v>
      </c>
      <c r="BK4797" t="s">
        <v>69</v>
      </c>
      <c r="BL4797" t="s">
        <v>159</v>
      </c>
      <c r="BM4797" t="s">
        <v>87</v>
      </c>
      <c r="BN4797" s="30" t="s">
        <v>527</v>
      </c>
      <c r="BO4797" t="s">
        <v>754</v>
      </c>
      <c r="BP4797">
        <v>1</v>
      </c>
      <c r="BQ4797">
        <v>25345341</v>
      </c>
      <c r="BR4797" s="12" t="s">
        <v>757</v>
      </c>
      <c r="BS4797">
        <v>29856</v>
      </c>
      <c r="BT4797" t="s">
        <v>69</v>
      </c>
      <c r="BU4797" t="s">
        <v>69</v>
      </c>
      <c r="BV4797" t="s">
        <v>69</v>
      </c>
      <c r="BW4797" t="s">
        <v>69</v>
      </c>
    </row>
    <row r="4798" spans="1:75" x14ac:dyDescent="0.2">
      <c r="A4798" t="s">
        <v>742</v>
      </c>
      <c r="B4798" t="s">
        <v>809</v>
      </c>
      <c r="C4798" t="s">
        <v>810</v>
      </c>
      <c r="D4798" t="s">
        <v>811</v>
      </c>
      <c r="E4798" t="s">
        <v>69</v>
      </c>
      <c r="F4798">
        <v>35695572</v>
      </c>
      <c r="G4798" s="3" t="s">
        <v>746</v>
      </c>
      <c r="H4798" s="3" t="s">
        <v>511</v>
      </c>
      <c r="I4798" s="3" t="s">
        <v>747</v>
      </c>
      <c r="J4798" s="3" t="s">
        <v>748</v>
      </c>
      <c r="K4798" s="3" t="s">
        <v>171</v>
      </c>
      <c r="L4798" s="6" t="s">
        <v>749</v>
      </c>
      <c r="M4798" s="24" t="s">
        <v>171</v>
      </c>
      <c r="O4798" s="24" t="s">
        <v>30786</v>
      </c>
      <c r="P4798" s="14"/>
      <c r="Q4798" s="14"/>
      <c r="R4798" s="24" t="s">
        <v>170</v>
      </c>
      <c r="S4798" t="s">
        <v>515</v>
      </c>
      <c r="T4798" t="str">
        <f>IF(X4798 &lt;&gt; "", CONCATENATE(Table1[[#This Row],[bioproject]],".",Table1[[#This Row],[Replicate group]]), "")</f>
        <v>PRJEB51338.D</v>
      </c>
      <c r="X4798" s="6" t="s">
        <v>30783</v>
      </c>
      <c r="Z4798" s="66" t="s">
        <v>517</v>
      </c>
      <c r="AA4798" s="6" t="str">
        <f>IF(Table1[[#This Row],[fungi_species]] &lt;&gt; "", CONCATENATE(LEFT(Table1[[#This Row],[fungi_species]],2), LEFT(_xlfn.TEXTAFTER(Table1[[#This Row],[fungi_species]], " ", 1),3)),"")</f>
        <v>Clros</v>
      </c>
      <c r="AB4798" s="7"/>
      <c r="AC4798" s="24" t="s">
        <v>813</v>
      </c>
      <c r="AD4798" s="22" t="s">
        <v>69</v>
      </c>
      <c r="AE4798" s="24" t="s">
        <v>159</v>
      </c>
      <c r="AF4798" s="22" t="s">
        <v>812</v>
      </c>
      <c r="AG4798" s="24" t="s">
        <v>69</v>
      </c>
      <c r="AH4798" t="s">
        <v>174</v>
      </c>
      <c r="AI4798" t="s">
        <v>150</v>
      </c>
      <c r="AJ4798" s="7"/>
      <c r="AK4798" s="7"/>
      <c r="AL4798"/>
      <c r="AN4798" s="7" t="s">
        <v>171</v>
      </c>
      <c r="AO4798" s="7" t="s">
        <v>172</v>
      </c>
      <c r="AP4798"/>
      <c r="AQ4798"/>
      <c r="AU4798" s="5" t="s">
        <v>415</v>
      </c>
      <c r="AV4798" s="5"/>
      <c r="AW4798" t="s">
        <v>517</v>
      </c>
      <c r="AX4798" t="s">
        <v>517</v>
      </c>
      <c r="AY4798" t="s">
        <v>69</v>
      </c>
      <c r="AZ4798" t="s">
        <v>750</v>
      </c>
      <c r="BA4798" t="s">
        <v>751</v>
      </c>
      <c r="BB4798" t="s">
        <v>752</v>
      </c>
      <c r="BC4798" t="s">
        <v>753</v>
      </c>
      <c r="BD4798" t="s">
        <v>754</v>
      </c>
      <c r="BE4798" t="s">
        <v>755</v>
      </c>
      <c r="BF4798" t="s">
        <v>69</v>
      </c>
      <c r="BG4798" t="s">
        <v>69</v>
      </c>
      <c r="BH4798" t="s">
        <v>69</v>
      </c>
      <c r="BI4798" t="s">
        <v>69</v>
      </c>
      <c r="BJ4798" t="s">
        <v>69</v>
      </c>
      <c r="BK4798" t="s">
        <v>69</v>
      </c>
      <c r="BL4798" t="s">
        <v>159</v>
      </c>
      <c r="BM4798" t="s">
        <v>87</v>
      </c>
      <c r="BN4798" s="30" t="s">
        <v>527</v>
      </c>
      <c r="BO4798" t="s">
        <v>754</v>
      </c>
      <c r="BP4798">
        <v>1</v>
      </c>
      <c r="BQ4798">
        <v>44436003</v>
      </c>
      <c r="BR4798" s="12" t="s">
        <v>757</v>
      </c>
      <c r="BS4798">
        <v>29856</v>
      </c>
      <c r="BT4798" t="s">
        <v>69</v>
      </c>
      <c r="BU4798" t="s">
        <v>69</v>
      </c>
      <c r="BV4798" t="s">
        <v>69</v>
      </c>
      <c r="BW4798" t="s">
        <v>69</v>
      </c>
    </row>
    <row r="4799" spans="1:75" x14ac:dyDescent="0.2">
      <c r="A4799" t="s">
        <v>742</v>
      </c>
      <c r="B4799" t="s">
        <v>819</v>
      </c>
      <c r="C4799" t="s">
        <v>820</v>
      </c>
      <c r="D4799" t="s">
        <v>821</v>
      </c>
      <c r="E4799" t="s">
        <v>69</v>
      </c>
      <c r="F4799">
        <v>35695572</v>
      </c>
      <c r="G4799" s="3" t="s">
        <v>746</v>
      </c>
      <c r="H4799" s="3" t="s">
        <v>511</v>
      </c>
      <c r="I4799" s="3" t="s">
        <v>747</v>
      </c>
      <c r="J4799" s="3" t="s">
        <v>748</v>
      </c>
      <c r="K4799" s="3" t="s">
        <v>171</v>
      </c>
      <c r="L4799" s="6" t="s">
        <v>749</v>
      </c>
      <c r="M4799" s="24" t="s">
        <v>171</v>
      </c>
      <c r="O4799" s="24" t="s">
        <v>30786</v>
      </c>
      <c r="P4799" s="14"/>
      <c r="Q4799" s="14"/>
      <c r="R4799" s="24" t="s">
        <v>170</v>
      </c>
      <c r="S4799" t="s">
        <v>515</v>
      </c>
      <c r="T4799" t="str">
        <f>IF(X4799 &lt;&gt; "", CONCATENATE(Table1[[#This Row],[bioproject]],".",Table1[[#This Row],[Replicate group]]), "")</f>
        <v>PRJEB51338.D</v>
      </c>
      <c r="X4799" s="6" t="s">
        <v>30783</v>
      </c>
      <c r="Z4799" s="66" t="s">
        <v>517</v>
      </c>
      <c r="AA4799" s="6" t="str">
        <f>IF(Table1[[#This Row],[fungi_species]] &lt;&gt; "", CONCATENATE(LEFT(Table1[[#This Row],[fungi_species]],2), LEFT(_xlfn.TEXTAFTER(Table1[[#This Row],[fungi_species]], " ", 1),3)),"")</f>
        <v>Clros</v>
      </c>
      <c r="AB4799" s="7"/>
      <c r="AC4799" s="24" t="s">
        <v>823</v>
      </c>
      <c r="AD4799" s="22" t="s">
        <v>69</v>
      </c>
      <c r="AE4799" s="24" t="s">
        <v>159</v>
      </c>
      <c r="AF4799" s="22" t="s">
        <v>822</v>
      </c>
      <c r="AG4799" s="24" t="s">
        <v>69</v>
      </c>
      <c r="AH4799" t="s">
        <v>174</v>
      </c>
      <c r="AI4799" t="s">
        <v>150</v>
      </c>
      <c r="AJ4799" s="7"/>
      <c r="AK4799" s="7"/>
      <c r="AL4799"/>
      <c r="AN4799" s="7" t="s">
        <v>171</v>
      </c>
      <c r="AO4799" s="7" t="s">
        <v>172</v>
      </c>
      <c r="AP4799"/>
      <c r="AQ4799"/>
      <c r="AU4799" s="5" t="s">
        <v>415</v>
      </c>
      <c r="AV4799" s="5"/>
      <c r="AW4799" t="s">
        <v>517</v>
      </c>
      <c r="AX4799" t="s">
        <v>517</v>
      </c>
      <c r="AY4799" t="s">
        <v>69</v>
      </c>
      <c r="AZ4799" t="s">
        <v>750</v>
      </c>
      <c r="BA4799" t="s">
        <v>751</v>
      </c>
      <c r="BB4799" t="s">
        <v>752</v>
      </c>
      <c r="BC4799" t="s">
        <v>753</v>
      </c>
      <c r="BD4799" t="s">
        <v>754</v>
      </c>
      <c r="BE4799" t="s">
        <v>755</v>
      </c>
      <c r="BF4799" t="s">
        <v>69</v>
      </c>
      <c r="BG4799" t="s">
        <v>69</v>
      </c>
      <c r="BH4799" t="s">
        <v>69</v>
      </c>
      <c r="BI4799" t="s">
        <v>69</v>
      </c>
      <c r="BJ4799" t="s">
        <v>69</v>
      </c>
      <c r="BK4799" t="s">
        <v>69</v>
      </c>
      <c r="BL4799" t="s">
        <v>159</v>
      </c>
      <c r="BM4799" t="s">
        <v>87</v>
      </c>
      <c r="BN4799" s="30" t="s">
        <v>527</v>
      </c>
      <c r="BO4799" t="s">
        <v>754</v>
      </c>
      <c r="BP4799">
        <v>1</v>
      </c>
      <c r="BQ4799">
        <v>52034349</v>
      </c>
      <c r="BR4799" s="12" t="s">
        <v>757</v>
      </c>
      <c r="BS4799">
        <v>29856</v>
      </c>
      <c r="BT4799" t="s">
        <v>69</v>
      </c>
      <c r="BU4799" t="s">
        <v>69</v>
      </c>
      <c r="BV4799" t="s">
        <v>69</v>
      </c>
      <c r="BW4799" t="s">
        <v>69</v>
      </c>
    </row>
    <row r="4800" spans="1:75" x14ac:dyDescent="0.2">
      <c r="A4800" t="s">
        <v>742</v>
      </c>
      <c r="B4800" t="s">
        <v>814</v>
      </c>
      <c r="C4800" t="s">
        <v>815</v>
      </c>
      <c r="D4800" t="s">
        <v>816</v>
      </c>
      <c r="E4800" t="s">
        <v>69</v>
      </c>
      <c r="F4800">
        <v>35695572</v>
      </c>
      <c r="G4800" s="3" t="s">
        <v>746</v>
      </c>
      <c r="H4800" s="3" t="s">
        <v>511</v>
      </c>
      <c r="I4800" s="3" t="s">
        <v>747</v>
      </c>
      <c r="J4800" s="3" t="s">
        <v>748</v>
      </c>
      <c r="K4800" s="3" t="s">
        <v>171</v>
      </c>
      <c r="L4800" s="6" t="s">
        <v>749</v>
      </c>
      <c r="M4800" s="24" t="s">
        <v>171</v>
      </c>
      <c r="O4800" s="24" t="s">
        <v>30786</v>
      </c>
      <c r="P4800" s="14"/>
      <c r="Q4800" s="14"/>
      <c r="R4800" s="24" t="s">
        <v>170</v>
      </c>
      <c r="S4800" t="s">
        <v>515</v>
      </c>
      <c r="T4800" t="str">
        <f>IF(X4800 &lt;&gt; "", CONCATENATE(Table1[[#This Row],[bioproject]],".",Table1[[#This Row],[Replicate group]]), "")</f>
        <v>PRJEB51338.D</v>
      </c>
      <c r="X4800" s="6" t="s">
        <v>30783</v>
      </c>
      <c r="Z4800" s="66" t="s">
        <v>517</v>
      </c>
      <c r="AA4800" s="6" t="str">
        <f>IF(Table1[[#This Row],[fungi_species]] &lt;&gt; "", CONCATENATE(LEFT(Table1[[#This Row],[fungi_species]],2), LEFT(_xlfn.TEXTAFTER(Table1[[#This Row],[fungi_species]], " ", 1),3)),"")</f>
        <v>Clros</v>
      </c>
      <c r="AB4800" s="7"/>
      <c r="AC4800" s="24" t="s">
        <v>818</v>
      </c>
      <c r="AD4800" s="22" t="s">
        <v>69</v>
      </c>
      <c r="AE4800" s="24" t="s">
        <v>159</v>
      </c>
      <c r="AF4800" s="22" t="s">
        <v>817</v>
      </c>
      <c r="AG4800" s="24" t="s">
        <v>69</v>
      </c>
      <c r="AH4800" t="s">
        <v>174</v>
      </c>
      <c r="AI4800" t="s">
        <v>150</v>
      </c>
      <c r="AJ4800" s="7"/>
      <c r="AK4800" s="7"/>
      <c r="AL4800"/>
      <c r="AN4800" s="7" t="s">
        <v>171</v>
      </c>
      <c r="AO4800" s="7" t="s">
        <v>172</v>
      </c>
      <c r="AP4800"/>
      <c r="AQ4800"/>
      <c r="AU4800" s="5" t="s">
        <v>415</v>
      </c>
      <c r="AV4800" s="5"/>
      <c r="AW4800" t="s">
        <v>517</v>
      </c>
      <c r="AX4800" t="s">
        <v>517</v>
      </c>
      <c r="AY4800" t="s">
        <v>69</v>
      </c>
      <c r="AZ4800" t="s">
        <v>750</v>
      </c>
      <c r="BA4800" t="s">
        <v>751</v>
      </c>
      <c r="BB4800" t="s">
        <v>752</v>
      </c>
      <c r="BC4800" t="s">
        <v>753</v>
      </c>
      <c r="BD4800" t="s">
        <v>754</v>
      </c>
      <c r="BE4800" t="s">
        <v>755</v>
      </c>
      <c r="BF4800" t="s">
        <v>69</v>
      </c>
      <c r="BG4800" t="s">
        <v>69</v>
      </c>
      <c r="BH4800" t="s">
        <v>69</v>
      </c>
      <c r="BI4800" t="s">
        <v>69</v>
      </c>
      <c r="BJ4800" t="s">
        <v>69</v>
      </c>
      <c r="BK4800" t="s">
        <v>69</v>
      </c>
      <c r="BL4800" t="s">
        <v>159</v>
      </c>
      <c r="BM4800" t="s">
        <v>87</v>
      </c>
      <c r="BN4800" s="30" t="s">
        <v>527</v>
      </c>
      <c r="BO4800" t="s">
        <v>754</v>
      </c>
      <c r="BP4800">
        <v>1</v>
      </c>
      <c r="BQ4800">
        <v>57309903</v>
      </c>
      <c r="BR4800" s="12" t="s">
        <v>757</v>
      </c>
      <c r="BS4800">
        <v>29856</v>
      </c>
      <c r="BT4800" t="s">
        <v>69</v>
      </c>
      <c r="BU4800" t="s">
        <v>69</v>
      </c>
      <c r="BV4800" t="s">
        <v>69</v>
      </c>
      <c r="BW4800" t="s">
        <v>69</v>
      </c>
    </row>
    <row r="4801" spans="1:75" x14ac:dyDescent="0.2">
      <c r="A4801" t="s">
        <v>742</v>
      </c>
      <c r="B4801" t="s">
        <v>845</v>
      </c>
      <c r="C4801" t="s">
        <v>846</v>
      </c>
      <c r="D4801" t="s">
        <v>847</v>
      </c>
      <c r="E4801" t="s">
        <v>69</v>
      </c>
      <c r="F4801">
        <v>35695572</v>
      </c>
      <c r="G4801" s="3" t="s">
        <v>746</v>
      </c>
      <c r="H4801" s="3" t="s">
        <v>511</v>
      </c>
      <c r="I4801" s="3" t="s">
        <v>747</v>
      </c>
      <c r="J4801" s="3" t="s">
        <v>748</v>
      </c>
      <c r="K4801" s="3" t="s">
        <v>171</v>
      </c>
      <c r="L4801" s="6" t="s">
        <v>749</v>
      </c>
      <c r="M4801" s="24" t="s">
        <v>171</v>
      </c>
      <c r="O4801" s="24" t="s">
        <v>30786</v>
      </c>
      <c r="P4801" s="14"/>
      <c r="Q4801" s="14"/>
      <c r="R4801" s="24" t="s">
        <v>170</v>
      </c>
      <c r="S4801" t="s">
        <v>515</v>
      </c>
      <c r="T4801" t="str">
        <f>IF(X4801 &lt;&gt; "", CONCATENATE(Table1[[#This Row],[bioproject]],".",Table1[[#This Row],[Replicate group]]), "")</f>
        <v>PRJEB51338.E</v>
      </c>
      <c r="X4801" s="6" t="s">
        <v>30784</v>
      </c>
      <c r="Z4801" s="66" t="s">
        <v>517</v>
      </c>
      <c r="AA4801" s="6" t="str">
        <f>IF(Table1[[#This Row],[fungi_species]] &lt;&gt; "", CONCATENATE(LEFT(Table1[[#This Row],[fungi_species]],2), LEFT(_xlfn.TEXTAFTER(Table1[[#This Row],[fungi_species]], " ", 1),3)),"")</f>
        <v>Clros</v>
      </c>
      <c r="AB4801" s="7"/>
      <c r="AC4801" s="24" t="s">
        <v>849</v>
      </c>
      <c r="AD4801" s="22" t="s">
        <v>69</v>
      </c>
      <c r="AE4801" s="24" t="s">
        <v>159</v>
      </c>
      <c r="AF4801" s="22" t="s">
        <v>848</v>
      </c>
      <c r="AG4801" s="24" t="s">
        <v>69</v>
      </c>
      <c r="AH4801" t="s">
        <v>174</v>
      </c>
      <c r="AI4801" t="s">
        <v>150</v>
      </c>
      <c r="AJ4801" s="7"/>
      <c r="AK4801" s="7"/>
      <c r="AL4801"/>
      <c r="AN4801" s="7" t="s">
        <v>171</v>
      </c>
      <c r="AO4801" s="7" t="s">
        <v>832</v>
      </c>
      <c r="AP4801"/>
      <c r="AQ4801"/>
      <c r="AU4801" s="5" t="s">
        <v>415</v>
      </c>
      <c r="AV4801" s="5"/>
      <c r="AW4801" t="s">
        <v>517</v>
      </c>
      <c r="AX4801" t="s">
        <v>517</v>
      </c>
      <c r="AY4801" t="s">
        <v>69</v>
      </c>
      <c r="AZ4801" t="s">
        <v>750</v>
      </c>
      <c r="BA4801" t="s">
        <v>751</v>
      </c>
      <c r="BB4801" t="s">
        <v>752</v>
      </c>
      <c r="BC4801" t="s">
        <v>753</v>
      </c>
      <c r="BD4801" t="s">
        <v>754</v>
      </c>
      <c r="BE4801" s="49" t="s">
        <v>755</v>
      </c>
      <c r="BF4801" t="s">
        <v>69</v>
      </c>
      <c r="BG4801" t="s">
        <v>69</v>
      </c>
      <c r="BH4801" t="s">
        <v>69</v>
      </c>
      <c r="BI4801" t="s">
        <v>69</v>
      </c>
      <c r="BJ4801" t="s">
        <v>69</v>
      </c>
      <c r="BK4801" t="s">
        <v>69</v>
      </c>
      <c r="BL4801" t="s">
        <v>159</v>
      </c>
      <c r="BM4801" t="s">
        <v>87</v>
      </c>
      <c r="BN4801" s="30" t="s">
        <v>527</v>
      </c>
      <c r="BO4801" t="s">
        <v>754</v>
      </c>
      <c r="BP4801">
        <v>1</v>
      </c>
      <c r="BQ4801">
        <v>39706357</v>
      </c>
      <c r="BR4801" s="12" t="s">
        <v>757</v>
      </c>
      <c r="BS4801">
        <v>29856</v>
      </c>
      <c r="BT4801" t="s">
        <v>69</v>
      </c>
      <c r="BU4801" t="s">
        <v>69</v>
      </c>
      <c r="BV4801" t="s">
        <v>69</v>
      </c>
      <c r="BW4801" t="s">
        <v>69</v>
      </c>
    </row>
    <row r="4802" spans="1:75" x14ac:dyDescent="0.2">
      <c r="A4802" t="s">
        <v>742</v>
      </c>
      <c r="B4802" t="s">
        <v>835</v>
      </c>
      <c r="C4802" t="s">
        <v>836</v>
      </c>
      <c r="D4802" t="s">
        <v>837</v>
      </c>
      <c r="E4802" t="s">
        <v>69</v>
      </c>
      <c r="F4802">
        <v>35695572</v>
      </c>
      <c r="G4802" s="3" t="s">
        <v>746</v>
      </c>
      <c r="H4802" s="3" t="s">
        <v>511</v>
      </c>
      <c r="I4802" s="3" t="s">
        <v>747</v>
      </c>
      <c r="J4802" s="3" t="s">
        <v>748</v>
      </c>
      <c r="K4802" s="3" t="s">
        <v>171</v>
      </c>
      <c r="L4802" s="6" t="s">
        <v>749</v>
      </c>
      <c r="M4802" s="24" t="s">
        <v>171</v>
      </c>
      <c r="O4802" s="24" t="s">
        <v>30786</v>
      </c>
      <c r="P4802" s="14"/>
      <c r="Q4802" s="14"/>
      <c r="R4802" s="24" t="s">
        <v>170</v>
      </c>
      <c r="S4802" t="s">
        <v>515</v>
      </c>
      <c r="T4802" t="str">
        <f>IF(X4802 &lt;&gt; "", CONCATENATE(Table1[[#This Row],[bioproject]],".",Table1[[#This Row],[Replicate group]]), "")</f>
        <v>PRJEB51338.E</v>
      </c>
      <c r="X4802" s="6" t="s">
        <v>30784</v>
      </c>
      <c r="Z4802" s="66" t="s">
        <v>517</v>
      </c>
      <c r="AA4802" s="6" t="str">
        <f>IF(Table1[[#This Row],[fungi_species]] &lt;&gt; "", CONCATENATE(LEFT(Table1[[#This Row],[fungi_species]],2), LEFT(_xlfn.TEXTAFTER(Table1[[#This Row],[fungi_species]], " ", 1),3)),"")</f>
        <v>Clros</v>
      </c>
      <c r="AB4802" s="7"/>
      <c r="AC4802" s="24" t="s">
        <v>839</v>
      </c>
      <c r="AD4802" s="22" t="s">
        <v>69</v>
      </c>
      <c r="AE4802" s="24" t="s">
        <v>159</v>
      </c>
      <c r="AF4802" s="22" t="s">
        <v>838</v>
      </c>
      <c r="AG4802" s="24" t="s">
        <v>69</v>
      </c>
      <c r="AH4802" t="s">
        <v>174</v>
      </c>
      <c r="AI4802" t="s">
        <v>150</v>
      </c>
      <c r="AJ4802" s="7"/>
      <c r="AK4802" s="7"/>
      <c r="AL4802"/>
      <c r="AN4802" s="7" t="s">
        <v>171</v>
      </c>
      <c r="AO4802" s="7" t="s">
        <v>832</v>
      </c>
      <c r="AP4802"/>
      <c r="AQ4802"/>
      <c r="AU4802" s="5" t="s">
        <v>415</v>
      </c>
      <c r="AV4802" s="5"/>
      <c r="AW4802" t="s">
        <v>517</v>
      </c>
      <c r="AX4802" t="s">
        <v>517</v>
      </c>
      <c r="AY4802" t="s">
        <v>69</v>
      </c>
      <c r="AZ4802" t="s">
        <v>750</v>
      </c>
      <c r="BA4802" t="s">
        <v>751</v>
      </c>
      <c r="BB4802" t="s">
        <v>752</v>
      </c>
      <c r="BC4802" t="s">
        <v>753</v>
      </c>
      <c r="BD4802" t="s">
        <v>754</v>
      </c>
      <c r="BE4802" t="s">
        <v>755</v>
      </c>
      <c r="BF4802" t="s">
        <v>69</v>
      </c>
      <c r="BG4802" t="s">
        <v>69</v>
      </c>
      <c r="BH4802" t="s">
        <v>69</v>
      </c>
      <c r="BI4802" t="s">
        <v>69</v>
      </c>
      <c r="BJ4802" t="s">
        <v>69</v>
      </c>
      <c r="BK4802" t="s">
        <v>69</v>
      </c>
      <c r="BL4802" t="s">
        <v>159</v>
      </c>
      <c r="BM4802" t="s">
        <v>87</v>
      </c>
      <c r="BN4802" s="30" t="s">
        <v>527</v>
      </c>
      <c r="BO4802" t="s">
        <v>754</v>
      </c>
      <c r="BP4802">
        <v>1</v>
      </c>
      <c r="BQ4802">
        <v>47438798</v>
      </c>
      <c r="BR4802" s="12" t="s">
        <v>757</v>
      </c>
      <c r="BS4802">
        <v>29856</v>
      </c>
      <c r="BT4802" t="s">
        <v>69</v>
      </c>
      <c r="BU4802" t="s">
        <v>69</v>
      </c>
      <c r="BV4802" t="s">
        <v>69</v>
      </c>
      <c r="BW4802" t="s">
        <v>69</v>
      </c>
    </row>
    <row r="4803" spans="1:75" x14ac:dyDescent="0.2">
      <c r="A4803" t="s">
        <v>26230</v>
      </c>
      <c r="B4803" t="s">
        <v>26340</v>
      </c>
      <c r="C4803" t="s">
        <v>26341</v>
      </c>
      <c r="D4803" t="s">
        <v>26342</v>
      </c>
      <c r="E4803" t="s">
        <v>26343</v>
      </c>
      <c r="F4803">
        <v>34772700</v>
      </c>
      <c r="G4803" s="3" t="s">
        <v>26235</v>
      </c>
      <c r="H4803" s="3" t="s">
        <v>367</v>
      </c>
      <c r="I4803" s="3" t="s">
        <v>436</v>
      </c>
      <c r="J4803" s="3" t="s">
        <v>8768</v>
      </c>
      <c r="K4803" s="3" t="s">
        <v>171</v>
      </c>
      <c r="M4803" s="24" t="s">
        <v>73</v>
      </c>
      <c r="O4803" s="44" t="s">
        <v>30786</v>
      </c>
      <c r="R4803" s="24" t="s">
        <v>667</v>
      </c>
      <c r="T4803" t="str">
        <f>IF(X4803 &lt;&gt; "", CONCATENATE(Table1[[#This Row],[bioproject]],".",Table1[[#This Row],[Replicate group]]), "")</f>
        <v/>
      </c>
      <c r="AA4803" s="6" t="str">
        <f>IF(Table1[[#This Row],[fungi_species]] &lt;&gt; "", CONCATENATE(LEFT(Table1[[#This Row],[fungi_species]],2), LEFT(_xlfn.TEXTAFTER(Table1[[#This Row],[fungi_species]], " ", 1),3)),"")</f>
        <v/>
      </c>
      <c r="AB4803" s="7"/>
      <c r="AC4803" t="s">
        <v>26344</v>
      </c>
      <c r="AD4803" t="s">
        <v>26344</v>
      </c>
      <c r="AE4803" t="s">
        <v>159</v>
      </c>
      <c r="AF4803" s="22" t="s">
        <v>26345</v>
      </c>
      <c r="AG4803" s="24" t="s">
        <v>69</v>
      </c>
      <c r="AH4803" t="s">
        <v>468</v>
      </c>
      <c r="AI4803" t="s">
        <v>734</v>
      </c>
      <c r="AJ4803" s="7"/>
      <c r="AK4803" s="7"/>
      <c r="AL4803"/>
      <c r="AN4803" s="7"/>
      <c r="AO4803" s="7"/>
      <c r="AP4803"/>
      <c r="AQ4803"/>
      <c r="AU4803" s="5"/>
      <c r="AV4803" s="5"/>
      <c r="AW4803" t="s">
        <v>370</v>
      </c>
      <c r="AX4803" t="s">
        <v>370</v>
      </c>
      <c r="AY4803" t="s">
        <v>69</v>
      </c>
      <c r="AZ4803" t="s">
        <v>26236</v>
      </c>
      <c r="BA4803" t="s">
        <v>13759</v>
      </c>
      <c r="BB4803" t="s">
        <v>26237</v>
      </c>
      <c r="BC4803" t="s">
        <v>26238</v>
      </c>
      <c r="BD4803" t="s">
        <v>26239</v>
      </c>
      <c r="BE4803" t="s">
        <v>26240</v>
      </c>
      <c r="BF4803" t="s">
        <v>26239</v>
      </c>
      <c r="BG4803" t="s">
        <v>26242</v>
      </c>
      <c r="BH4803" t="s">
        <v>26243</v>
      </c>
      <c r="BI4803" t="s">
        <v>370</v>
      </c>
      <c r="BJ4803" t="s">
        <v>26244</v>
      </c>
      <c r="BK4803" s="12" t="s">
        <v>26245</v>
      </c>
      <c r="BL4803" t="s">
        <v>26247</v>
      </c>
      <c r="BM4803" t="s">
        <v>1666</v>
      </c>
      <c r="BN4803" t="s">
        <v>478</v>
      </c>
      <c r="BO4803" t="s">
        <v>26239</v>
      </c>
      <c r="BP4803">
        <v>1</v>
      </c>
      <c r="BQ4803">
        <v>704593</v>
      </c>
      <c r="BR4803" s="12" t="s">
        <v>26248</v>
      </c>
      <c r="BS4803">
        <v>588596</v>
      </c>
      <c r="BT4803" t="s">
        <v>26249</v>
      </c>
      <c r="BU4803" t="s">
        <v>69</v>
      </c>
      <c r="BV4803" t="s">
        <v>69</v>
      </c>
      <c r="BW4803" t="s">
        <v>69</v>
      </c>
    </row>
    <row r="4804" spans="1:75" x14ac:dyDescent="0.2">
      <c r="A4804" t="s">
        <v>26230</v>
      </c>
      <c r="B4804" t="s">
        <v>26346</v>
      </c>
      <c r="C4804" t="s">
        <v>26347</v>
      </c>
      <c r="D4804" t="s">
        <v>26348</v>
      </c>
      <c r="E4804" t="s">
        <v>26349</v>
      </c>
      <c r="F4804">
        <v>34772700</v>
      </c>
      <c r="G4804" s="3" t="s">
        <v>26235</v>
      </c>
      <c r="H4804" s="3" t="s">
        <v>367</v>
      </c>
      <c r="I4804" s="3" t="s">
        <v>436</v>
      </c>
      <c r="J4804" s="3" t="s">
        <v>8768</v>
      </c>
      <c r="K4804" s="3" t="s">
        <v>171</v>
      </c>
      <c r="M4804" s="24" t="s">
        <v>73</v>
      </c>
      <c r="O4804" s="44" t="s">
        <v>30786</v>
      </c>
      <c r="R4804" s="24" t="s">
        <v>667</v>
      </c>
      <c r="T4804" t="str">
        <f>IF(X4804 &lt;&gt; "", CONCATENATE(Table1[[#This Row],[bioproject]],".",Table1[[#This Row],[Replicate group]]), "")</f>
        <v/>
      </c>
      <c r="AA4804" s="6" t="str">
        <f>IF(Table1[[#This Row],[fungi_species]] &lt;&gt; "", CONCATENATE(LEFT(Table1[[#This Row],[fungi_species]],2), LEFT(_xlfn.TEXTAFTER(Table1[[#This Row],[fungi_species]], " ", 1),3)),"")</f>
        <v/>
      </c>
      <c r="AB4804" s="7"/>
      <c r="AC4804" t="s">
        <v>26350</v>
      </c>
      <c r="AD4804" t="s">
        <v>26350</v>
      </c>
      <c r="AE4804" t="s">
        <v>159</v>
      </c>
      <c r="AF4804" s="22" t="s">
        <v>26351</v>
      </c>
      <c r="AG4804" s="24" t="s">
        <v>69</v>
      </c>
      <c r="AH4804" t="s">
        <v>441</v>
      </c>
      <c r="AI4804" t="s">
        <v>77</v>
      </c>
      <c r="AJ4804" s="7"/>
      <c r="AK4804" s="7"/>
      <c r="AL4804"/>
      <c r="AN4804" s="7"/>
      <c r="AO4804" s="7"/>
      <c r="AP4804"/>
      <c r="AQ4804"/>
      <c r="AU4804" s="5"/>
      <c r="AV4804" s="5"/>
      <c r="AW4804" t="s">
        <v>370</v>
      </c>
      <c r="AX4804" t="s">
        <v>370</v>
      </c>
      <c r="AY4804" t="s">
        <v>69</v>
      </c>
      <c r="AZ4804" t="s">
        <v>26236</v>
      </c>
      <c r="BA4804" t="s">
        <v>13759</v>
      </c>
      <c r="BB4804" t="s">
        <v>26237</v>
      </c>
      <c r="BC4804" t="s">
        <v>26238</v>
      </c>
      <c r="BD4804" t="s">
        <v>26239</v>
      </c>
      <c r="BE4804" t="s">
        <v>26240</v>
      </c>
      <c r="BF4804" t="s">
        <v>26239</v>
      </c>
      <c r="BG4804" t="s">
        <v>26242</v>
      </c>
      <c r="BH4804" t="s">
        <v>26243</v>
      </c>
      <c r="BI4804" t="s">
        <v>370</v>
      </c>
      <c r="BJ4804" t="s">
        <v>26244</v>
      </c>
      <c r="BK4804" s="12" t="s">
        <v>26245</v>
      </c>
      <c r="BL4804" t="s">
        <v>26247</v>
      </c>
      <c r="BM4804" t="s">
        <v>87</v>
      </c>
      <c r="BN4804" t="s">
        <v>527</v>
      </c>
      <c r="BO4804" t="s">
        <v>26239</v>
      </c>
      <c r="BP4804">
        <v>1</v>
      </c>
      <c r="BQ4804">
        <v>24370474</v>
      </c>
      <c r="BR4804" s="12" t="s">
        <v>26248</v>
      </c>
      <c r="BS4804">
        <v>588596</v>
      </c>
      <c r="BT4804" t="s">
        <v>26249</v>
      </c>
      <c r="BU4804" t="s">
        <v>69</v>
      </c>
      <c r="BV4804" t="s">
        <v>69</v>
      </c>
      <c r="BW4804" t="s">
        <v>69</v>
      </c>
    </row>
    <row r="4805" spans="1:75" x14ac:dyDescent="0.2">
      <c r="A4805" t="s">
        <v>26230</v>
      </c>
      <c r="B4805" t="s">
        <v>26352</v>
      </c>
      <c r="C4805" t="s">
        <v>26353</v>
      </c>
      <c r="D4805" t="s">
        <v>26354</v>
      </c>
      <c r="E4805" t="s">
        <v>26355</v>
      </c>
      <c r="F4805">
        <v>34772700</v>
      </c>
      <c r="G4805" s="3" t="s">
        <v>26235</v>
      </c>
      <c r="H4805" s="3" t="s">
        <v>367</v>
      </c>
      <c r="I4805" s="3" t="s">
        <v>436</v>
      </c>
      <c r="J4805" s="3" t="s">
        <v>8768</v>
      </c>
      <c r="K4805" s="3" t="s">
        <v>171</v>
      </c>
      <c r="M4805" s="24" t="s">
        <v>73</v>
      </c>
      <c r="O4805" s="44" t="s">
        <v>30786</v>
      </c>
      <c r="R4805" s="24" t="s">
        <v>667</v>
      </c>
      <c r="T4805" t="str">
        <f>IF(X4805 &lt;&gt; "", CONCATENATE(Table1[[#This Row],[bioproject]],".",Table1[[#This Row],[Replicate group]]), "")</f>
        <v/>
      </c>
      <c r="AA4805" s="6" t="str">
        <f>IF(Table1[[#This Row],[fungi_species]] &lt;&gt; "", CONCATENATE(LEFT(Table1[[#This Row],[fungi_species]],2), LEFT(_xlfn.TEXTAFTER(Table1[[#This Row],[fungi_species]], " ", 1),3)),"")</f>
        <v/>
      </c>
      <c r="AB4805" s="7"/>
      <c r="AC4805" t="s">
        <v>26356</v>
      </c>
      <c r="AD4805" t="s">
        <v>26356</v>
      </c>
      <c r="AE4805" t="s">
        <v>159</v>
      </c>
      <c r="AF4805" s="22" t="s">
        <v>26357</v>
      </c>
      <c r="AG4805" s="24" t="s">
        <v>69</v>
      </c>
      <c r="AH4805" t="s">
        <v>441</v>
      </c>
      <c r="AI4805" t="s">
        <v>77</v>
      </c>
      <c r="AJ4805" s="7"/>
      <c r="AK4805" s="7"/>
      <c r="AL4805"/>
      <c r="AN4805" s="7"/>
      <c r="AO4805" s="7"/>
      <c r="AP4805"/>
      <c r="AQ4805"/>
      <c r="AU4805" s="5"/>
      <c r="AV4805" s="5"/>
      <c r="AW4805" t="s">
        <v>370</v>
      </c>
      <c r="AX4805" t="s">
        <v>370</v>
      </c>
      <c r="AY4805" t="s">
        <v>69</v>
      </c>
      <c r="AZ4805" t="s">
        <v>26236</v>
      </c>
      <c r="BA4805" t="s">
        <v>13759</v>
      </c>
      <c r="BB4805" t="s">
        <v>26237</v>
      </c>
      <c r="BC4805" t="s">
        <v>26238</v>
      </c>
      <c r="BD4805" t="s">
        <v>26239</v>
      </c>
      <c r="BE4805" t="s">
        <v>26240</v>
      </c>
      <c r="BF4805" t="s">
        <v>26239</v>
      </c>
      <c r="BG4805" t="s">
        <v>26242</v>
      </c>
      <c r="BH4805" t="s">
        <v>26243</v>
      </c>
      <c r="BI4805" t="s">
        <v>370</v>
      </c>
      <c r="BJ4805" t="s">
        <v>26244</v>
      </c>
      <c r="BK4805" s="12" t="s">
        <v>26245</v>
      </c>
      <c r="BL4805" t="s">
        <v>26247</v>
      </c>
      <c r="BM4805" t="s">
        <v>87</v>
      </c>
      <c r="BN4805" t="s">
        <v>527</v>
      </c>
      <c r="BO4805" t="s">
        <v>26239</v>
      </c>
      <c r="BP4805">
        <v>1</v>
      </c>
      <c r="BQ4805">
        <v>24205949</v>
      </c>
      <c r="BR4805" s="12" t="s">
        <v>26248</v>
      </c>
      <c r="BS4805">
        <v>588596</v>
      </c>
      <c r="BT4805" t="s">
        <v>26249</v>
      </c>
      <c r="BU4805" t="s">
        <v>69</v>
      </c>
      <c r="BV4805" t="s">
        <v>69</v>
      </c>
      <c r="BW4805" t="s">
        <v>69</v>
      </c>
    </row>
    <row r="4806" spans="1:75" x14ac:dyDescent="0.2">
      <c r="A4806" t="s">
        <v>26230</v>
      </c>
      <c r="B4806" t="s">
        <v>26358</v>
      </c>
      <c r="C4806" t="s">
        <v>26359</v>
      </c>
      <c r="D4806" t="s">
        <v>26360</v>
      </c>
      <c r="E4806" t="s">
        <v>26361</v>
      </c>
      <c r="F4806">
        <v>34772700</v>
      </c>
      <c r="G4806" s="3" t="s">
        <v>26235</v>
      </c>
      <c r="H4806" s="3" t="s">
        <v>367</v>
      </c>
      <c r="I4806" s="3" t="s">
        <v>436</v>
      </c>
      <c r="J4806" s="3" t="s">
        <v>8768</v>
      </c>
      <c r="K4806" s="3" t="s">
        <v>171</v>
      </c>
      <c r="M4806" s="24" t="s">
        <v>73</v>
      </c>
      <c r="O4806" s="44" t="s">
        <v>30786</v>
      </c>
      <c r="R4806" s="24" t="s">
        <v>667</v>
      </c>
      <c r="T4806" t="str">
        <f>IF(X4806 &lt;&gt; "", CONCATENATE(Table1[[#This Row],[bioproject]],".",Table1[[#This Row],[Replicate group]]), "")</f>
        <v/>
      </c>
      <c r="AA4806" s="6" t="str">
        <f>IF(Table1[[#This Row],[fungi_species]] &lt;&gt; "", CONCATENATE(LEFT(Table1[[#This Row],[fungi_species]],2), LEFT(_xlfn.TEXTAFTER(Table1[[#This Row],[fungi_species]], " ", 1),3)),"")</f>
        <v/>
      </c>
      <c r="AB4806" s="7"/>
      <c r="AC4806" t="s">
        <v>26362</v>
      </c>
      <c r="AD4806" t="s">
        <v>26362</v>
      </c>
      <c r="AE4806" t="s">
        <v>159</v>
      </c>
      <c r="AF4806" s="22" t="s">
        <v>26363</v>
      </c>
      <c r="AG4806" s="24" t="s">
        <v>69</v>
      </c>
      <c r="AH4806" t="s">
        <v>441</v>
      </c>
      <c r="AI4806" t="s">
        <v>77</v>
      </c>
      <c r="AJ4806" s="7"/>
      <c r="AK4806" s="7"/>
      <c r="AL4806"/>
      <c r="AN4806" s="7"/>
      <c r="AO4806" s="7"/>
      <c r="AP4806"/>
      <c r="AQ4806"/>
      <c r="AU4806" s="5"/>
      <c r="AV4806" s="5"/>
      <c r="AW4806" t="s">
        <v>370</v>
      </c>
      <c r="AX4806" t="s">
        <v>370</v>
      </c>
      <c r="AY4806" t="s">
        <v>69</v>
      </c>
      <c r="AZ4806" t="s">
        <v>26236</v>
      </c>
      <c r="BA4806" t="s">
        <v>13759</v>
      </c>
      <c r="BB4806" t="s">
        <v>26237</v>
      </c>
      <c r="BC4806" t="s">
        <v>26238</v>
      </c>
      <c r="BD4806" t="s">
        <v>26239</v>
      </c>
      <c r="BE4806" t="s">
        <v>26240</v>
      </c>
      <c r="BF4806" t="s">
        <v>26239</v>
      </c>
      <c r="BG4806" t="s">
        <v>26242</v>
      </c>
      <c r="BH4806" t="s">
        <v>26243</v>
      </c>
      <c r="BI4806" t="s">
        <v>370</v>
      </c>
      <c r="BJ4806" t="s">
        <v>26244</v>
      </c>
      <c r="BK4806" s="12" t="s">
        <v>26245</v>
      </c>
      <c r="BL4806" t="s">
        <v>26247</v>
      </c>
      <c r="BM4806" t="s">
        <v>87</v>
      </c>
      <c r="BN4806" t="s">
        <v>527</v>
      </c>
      <c r="BO4806" t="s">
        <v>26239</v>
      </c>
      <c r="BP4806">
        <v>1</v>
      </c>
      <c r="BQ4806">
        <v>25007133</v>
      </c>
      <c r="BR4806" s="12" t="s">
        <v>26248</v>
      </c>
      <c r="BS4806">
        <v>588596</v>
      </c>
      <c r="BT4806" t="s">
        <v>26249</v>
      </c>
      <c r="BU4806" t="s">
        <v>69</v>
      </c>
      <c r="BV4806" t="s">
        <v>69</v>
      </c>
      <c r="BW4806" t="s">
        <v>69</v>
      </c>
    </row>
    <row r="4807" spans="1:75" x14ac:dyDescent="0.2">
      <c r="A4807" t="s">
        <v>26230</v>
      </c>
      <c r="B4807" t="s">
        <v>26364</v>
      </c>
      <c r="C4807" t="s">
        <v>26365</v>
      </c>
      <c r="D4807" t="s">
        <v>26366</v>
      </c>
      <c r="E4807" t="s">
        <v>26367</v>
      </c>
      <c r="F4807">
        <v>34772700</v>
      </c>
      <c r="G4807" s="3" t="s">
        <v>26235</v>
      </c>
      <c r="H4807" s="3" t="s">
        <v>367</v>
      </c>
      <c r="I4807" s="3" t="s">
        <v>436</v>
      </c>
      <c r="J4807" s="3" t="s">
        <v>8768</v>
      </c>
      <c r="K4807" s="3" t="s">
        <v>171</v>
      </c>
      <c r="M4807" s="24" t="s">
        <v>73</v>
      </c>
      <c r="O4807" s="44" t="s">
        <v>30786</v>
      </c>
      <c r="R4807" s="24" t="s">
        <v>667</v>
      </c>
      <c r="T4807" t="str">
        <f>IF(X4807 &lt;&gt; "", CONCATENATE(Table1[[#This Row],[bioproject]],".",Table1[[#This Row],[Replicate group]]), "")</f>
        <v/>
      </c>
      <c r="AA4807" s="6" t="str">
        <f>IF(Table1[[#This Row],[fungi_species]] &lt;&gt; "", CONCATENATE(LEFT(Table1[[#This Row],[fungi_species]],2), LEFT(_xlfn.TEXTAFTER(Table1[[#This Row],[fungi_species]], " ", 1),3)),"")</f>
        <v/>
      </c>
      <c r="AB4807" s="7"/>
      <c r="AC4807" t="s">
        <v>26368</v>
      </c>
      <c r="AD4807" t="s">
        <v>26368</v>
      </c>
      <c r="AE4807" t="s">
        <v>159</v>
      </c>
      <c r="AF4807" s="22" t="s">
        <v>26369</v>
      </c>
      <c r="AG4807" s="24" t="s">
        <v>69</v>
      </c>
      <c r="AH4807" t="s">
        <v>441</v>
      </c>
      <c r="AI4807" t="s">
        <v>77</v>
      </c>
      <c r="AJ4807" s="7"/>
      <c r="AK4807" s="7"/>
      <c r="AL4807"/>
      <c r="AN4807" s="7"/>
      <c r="AO4807" s="7"/>
      <c r="AP4807"/>
      <c r="AQ4807"/>
      <c r="AU4807" s="5"/>
      <c r="AV4807" s="5"/>
      <c r="AW4807" t="s">
        <v>370</v>
      </c>
      <c r="AX4807" t="s">
        <v>370</v>
      </c>
      <c r="AY4807" t="s">
        <v>69</v>
      </c>
      <c r="AZ4807" t="s">
        <v>26236</v>
      </c>
      <c r="BA4807" t="s">
        <v>13759</v>
      </c>
      <c r="BB4807" t="s">
        <v>26237</v>
      </c>
      <c r="BC4807" t="s">
        <v>26238</v>
      </c>
      <c r="BD4807" t="s">
        <v>26239</v>
      </c>
      <c r="BE4807" t="s">
        <v>26240</v>
      </c>
      <c r="BF4807" t="s">
        <v>26239</v>
      </c>
      <c r="BG4807" t="s">
        <v>26242</v>
      </c>
      <c r="BH4807" t="s">
        <v>26243</v>
      </c>
      <c r="BI4807" t="s">
        <v>370</v>
      </c>
      <c r="BJ4807" t="s">
        <v>26244</v>
      </c>
      <c r="BK4807" s="12" t="s">
        <v>26245</v>
      </c>
      <c r="BL4807" t="s">
        <v>26247</v>
      </c>
      <c r="BM4807" t="s">
        <v>87</v>
      </c>
      <c r="BN4807" t="s">
        <v>527</v>
      </c>
      <c r="BO4807" t="s">
        <v>26239</v>
      </c>
      <c r="BP4807">
        <v>1</v>
      </c>
      <c r="BQ4807">
        <v>23753967</v>
      </c>
      <c r="BR4807" s="12" t="s">
        <v>26248</v>
      </c>
      <c r="BS4807">
        <v>588596</v>
      </c>
      <c r="BT4807" t="s">
        <v>26249</v>
      </c>
      <c r="BU4807" t="s">
        <v>69</v>
      </c>
      <c r="BV4807" t="s">
        <v>69</v>
      </c>
      <c r="BW4807" t="s">
        <v>69</v>
      </c>
    </row>
    <row r="4808" spans="1:75" x14ac:dyDescent="0.2">
      <c r="A4808" t="s">
        <v>26230</v>
      </c>
      <c r="B4808" t="s">
        <v>26370</v>
      </c>
      <c r="C4808" t="s">
        <v>26371</v>
      </c>
      <c r="D4808" t="s">
        <v>26372</v>
      </c>
      <c r="E4808" t="s">
        <v>26373</v>
      </c>
      <c r="F4808">
        <v>34772700</v>
      </c>
      <c r="G4808" s="3" t="s">
        <v>26235</v>
      </c>
      <c r="H4808" s="3" t="s">
        <v>367</v>
      </c>
      <c r="I4808" s="3" t="s">
        <v>436</v>
      </c>
      <c r="J4808" s="3" t="s">
        <v>8768</v>
      </c>
      <c r="K4808" s="3" t="s">
        <v>171</v>
      </c>
      <c r="M4808" s="24" t="s">
        <v>73</v>
      </c>
      <c r="O4808" s="44" t="s">
        <v>30786</v>
      </c>
      <c r="R4808" s="24" t="s">
        <v>667</v>
      </c>
      <c r="T4808" t="str">
        <f>IF(X4808 &lt;&gt; "", CONCATENATE(Table1[[#This Row],[bioproject]],".",Table1[[#This Row],[Replicate group]]), "")</f>
        <v/>
      </c>
      <c r="AA4808" s="6" t="str">
        <f>IF(Table1[[#This Row],[fungi_species]] &lt;&gt; "", CONCATENATE(LEFT(Table1[[#This Row],[fungi_species]],2), LEFT(_xlfn.TEXTAFTER(Table1[[#This Row],[fungi_species]], " ", 1),3)),"")</f>
        <v/>
      </c>
      <c r="AB4808" s="7"/>
      <c r="AC4808" t="s">
        <v>26374</v>
      </c>
      <c r="AD4808" t="s">
        <v>26374</v>
      </c>
      <c r="AE4808" t="s">
        <v>159</v>
      </c>
      <c r="AF4808" s="22" t="s">
        <v>26375</v>
      </c>
      <c r="AG4808" s="24" t="s">
        <v>69</v>
      </c>
      <c r="AH4808" t="s">
        <v>441</v>
      </c>
      <c r="AI4808" t="s">
        <v>77</v>
      </c>
      <c r="AJ4808" s="7"/>
      <c r="AK4808" s="7"/>
      <c r="AL4808"/>
      <c r="AN4808" s="7"/>
      <c r="AO4808" s="7"/>
      <c r="AP4808"/>
      <c r="AQ4808"/>
      <c r="AU4808" s="5"/>
      <c r="AV4808" s="5"/>
      <c r="AW4808" t="s">
        <v>370</v>
      </c>
      <c r="AX4808" t="s">
        <v>370</v>
      </c>
      <c r="AY4808" t="s">
        <v>69</v>
      </c>
      <c r="AZ4808" t="s">
        <v>26236</v>
      </c>
      <c r="BA4808" t="s">
        <v>13759</v>
      </c>
      <c r="BB4808" t="s">
        <v>26237</v>
      </c>
      <c r="BC4808" t="s">
        <v>26238</v>
      </c>
      <c r="BD4808" t="s">
        <v>26239</v>
      </c>
      <c r="BE4808" t="s">
        <v>26240</v>
      </c>
      <c r="BF4808" t="s">
        <v>26239</v>
      </c>
      <c r="BG4808" t="s">
        <v>26242</v>
      </c>
      <c r="BH4808" t="s">
        <v>26243</v>
      </c>
      <c r="BI4808" t="s">
        <v>370</v>
      </c>
      <c r="BJ4808" t="s">
        <v>26244</v>
      </c>
      <c r="BK4808" s="12" t="s">
        <v>26245</v>
      </c>
      <c r="BL4808" t="s">
        <v>26247</v>
      </c>
      <c r="BM4808" t="s">
        <v>87</v>
      </c>
      <c r="BN4808" t="s">
        <v>527</v>
      </c>
      <c r="BO4808" t="s">
        <v>26239</v>
      </c>
      <c r="BP4808">
        <v>1</v>
      </c>
      <c r="BQ4808">
        <v>24240754</v>
      </c>
      <c r="BR4808" s="12" t="s">
        <v>26248</v>
      </c>
      <c r="BS4808">
        <v>588596</v>
      </c>
      <c r="BT4808" t="s">
        <v>26249</v>
      </c>
      <c r="BU4808" t="s">
        <v>69</v>
      </c>
      <c r="BV4808" t="s">
        <v>69</v>
      </c>
      <c r="BW4808" t="s">
        <v>69</v>
      </c>
    </row>
    <row r="4809" spans="1:75" x14ac:dyDescent="0.2">
      <c r="A4809" t="s">
        <v>26230</v>
      </c>
      <c r="B4809" t="s">
        <v>26376</v>
      </c>
      <c r="C4809" t="s">
        <v>26377</v>
      </c>
      <c r="D4809" t="s">
        <v>26378</v>
      </c>
      <c r="E4809" t="s">
        <v>26379</v>
      </c>
      <c r="F4809">
        <v>34772700</v>
      </c>
      <c r="G4809" s="3" t="s">
        <v>26235</v>
      </c>
      <c r="H4809" s="3" t="s">
        <v>367</v>
      </c>
      <c r="I4809" s="3" t="s">
        <v>436</v>
      </c>
      <c r="J4809" s="3" t="s">
        <v>8768</v>
      </c>
      <c r="K4809" s="3" t="s">
        <v>171</v>
      </c>
      <c r="M4809" s="24" t="s">
        <v>73</v>
      </c>
      <c r="O4809" s="44" t="s">
        <v>30786</v>
      </c>
      <c r="R4809" s="24" t="s">
        <v>667</v>
      </c>
      <c r="T4809" t="str">
        <f>IF(X4809 &lt;&gt; "", CONCATENATE(Table1[[#This Row],[bioproject]],".",Table1[[#This Row],[Replicate group]]), "")</f>
        <v/>
      </c>
      <c r="AA4809" s="6" t="str">
        <f>IF(Table1[[#This Row],[fungi_species]] &lt;&gt; "", CONCATENATE(LEFT(Table1[[#This Row],[fungi_species]],2), LEFT(_xlfn.TEXTAFTER(Table1[[#This Row],[fungi_species]], " ", 1),3)),"")</f>
        <v/>
      </c>
      <c r="AB4809" s="7"/>
      <c r="AC4809" t="s">
        <v>26380</v>
      </c>
      <c r="AD4809" t="s">
        <v>26380</v>
      </c>
      <c r="AE4809" t="s">
        <v>159</v>
      </c>
      <c r="AF4809" s="22" t="s">
        <v>26381</v>
      </c>
      <c r="AG4809" s="24" t="s">
        <v>69</v>
      </c>
      <c r="AH4809" t="s">
        <v>441</v>
      </c>
      <c r="AI4809" t="s">
        <v>77</v>
      </c>
      <c r="AJ4809" s="7"/>
      <c r="AK4809" s="7"/>
      <c r="AL4809"/>
      <c r="AN4809" s="7"/>
      <c r="AO4809" s="7"/>
      <c r="AP4809"/>
      <c r="AQ4809"/>
      <c r="AU4809" s="5"/>
      <c r="AV4809" s="5"/>
      <c r="AW4809" t="s">
        <v>370</v>
      </c>
      <c r="AX4809" t="s">
        <v>370</v>
      </c>
      <c r="AY4809" t="s">
        <v>69</v>
      </c>
      <c r="AZ4809" t="s">
        <v>26236</v>
      </c>
      <c r="BA4809" t="s">
        <v>13759</v>
      </c>
      <c r="BB4809" t="s">
        <v>26237</v>
      </c>
      <c r="BC4809" t="s">
        <v>26238</v>
      </c>
      <c r="BD4809" t="s">
        <v>26239</v>
      </c>
      <c r="BE4809" t="s">
        <v>26240</v>
      </c>
      <c r="BF4809" t="s">
        <v>26239</v>
      </c>
      <c r="BG4809" t="s">
        <v>26242</v>
      </c>
      <c r="BH4809" t="s">
        <v>26243</v>
      </c>
      <c r="BI4809" t="s">
        <v>370</v>
      </c>
      <c r="BJ4809" t="s">
        <v>26244</v>
      </c>
      <c r="BK4809" s="12" t="s">
        <v>26245</v>
      </c>
      <c r="BL4809" t="s">
        <v>26247</v>
      </c>
      <c r="BM4809" t="s">
        <v>87</v>
      </c>
      <c r="BN4809" t="s">
        <v>527</v>
      </c>
      <c r="BO4809" t="s">
        <v>26239</v>
      </c>
      <c r="BP4809">
        <v>1</v>
      </c>
      <c r="BQ4809">
        <v>23394216</v>
      </c>
      <c r="BR4809" s="12" t="s">
        <v>26248</v>
      </c>
      <c r="BS4809">
        <v>588596</v>
      </c>
      <c r="BT4809" t="s">
        <v>26249</v>
      </c>
      <c r="BU4809" t="s">
        <v>69</v>
      </c>
      <c r="BV4809" t="s">
        <v>69</v>
      </c>
      <c r="BW4809" t="s">
        <v>69</v>
      </c>
    </row>
    <row r="4810" spans="1:75" x14ac:dyDescent="0.2">
      <c r="A4810" t="s">
        <v>26230</v>
      </c>
      <c r="B4810" t="s">
        <v>26382</v>
      </c>
      <c r="C4810" t="s">
        <v>26383</v>
      </c>
      <c r="D4810" t="s">
        <v>26384</v>
      </c>
      <c r="E4810" t="s">
        <v>26385</v>
      </c>
      <c r="F4810">
        <v>34772700</v>
      </c>
      <c r="G4810" s="3" t="s">
        <v>26235</v>
      </c>
      <c r="H4810" s="3" t="s">
        <v>367</v>
      </c>
      <c r="I4810" s="3" t="s">
        <v>436</v>
      </c>
      <c r="J4810" s="3" t="s">
        <v>8768</v>
      </c>
      <c r="K4810" s="3" t="s">
        <v>171</v>
      </c>
      <c r="M4810" s="24" t="s">
        <v>73</v>
      </c>
      <c r="O4810" s="44" t="s">
        <v>30786</v>
      </c>
      <c r="R4810" s="24" t="s">
        <v>667</v>
      </c>
      <c r="T4810" t="str">
        <f>IF(X4810 &lt;&gt; "", CONCATENATE(Table1[[#This Row],[bioproject]],".",Table1[[#This Row],[Replicate group]]), "")</f>
        <v/>
      </c>
      <c r="AA4810" s="6" t="str">
        <f>IF(Table1[[#This Row],[fungi_species]] &lt;&gt; "", CONCATENATE(LEFT(Table1[[#This Row],[fungi_species]],2), LEFT(_xlfn.TEXTAFTER(Table1[[#This Row],[fungi_species]], " ", 1),3)),"")</f>
        <v/>
      </c>
      <c r="AB4810" s="7"/>
      <c r="AC4810" t="s">
        <v>26386</v>
      </c>
      <c r="AD4810" t="s">
        <v>26386</v>
      </c>
      <c r="AE4810" t="s">
        <v>159</v>
      </c>
      <c r="AF4810" s="22" t="s">
        <v>26387</v>
      </c>
      <c r="AG4810" s="24" t="s">
        <v>69</v>
      </c>
      <c r="AH4810" t="s">
        <v>441</v>
      </c>
      <c r="AI4810" t="s">
        <v>77</v>
      </c>
      <c r="AJ4810" s="7"/>
      <c r="AK4810" s="7"/>
      <c r="AL4810"/>
      <c r="AN4810" s="7"/>
      <c r="AO4810" s="7"/>
      <c r="AP4810"/>
      <c r="AQ4810"/>
      <c r="AU4810" s="5"/>
      <c r="AV4810" s="5"/>
      <c r="AW4810" t="s">
        <v>370</v>
      </c>
      <c r="AX4810" t="s">
        <v>370</v>
      </c>
      <c r="AY4810" t="s">
        <v>69</v>
      </c>
      <c r="AZ4810" t="s">
        <v>26236</v>
      </c>
      <c r="BA4810" t="s">
        <v>13759</v>
      </c>
      <c r="BB4810" t="s">
        <v>26237</v>
      </c>
      <c r="BC4810" t="s">
        <v>26238</v>
      </c>
      <c r="BD4810" t="s">
        <v>26239</v>
      </c>
      <c r="BE4810" t="s">
        <v>26240</v>
      </c>
      <c r="BF4810" t="s">
        <v>26239</v>
      </c>
      <c r="BG4810" t="s">
        <v>26242</v>
      </c>
      <c r="BH4810" t="s">
        <v>26243</v>
      </c>
      <c r="BI4810" t="s">
        <v>370</v>
      </c>
      <c r="BJ4810" t="s">
        <v>26244</v>
      </c>
      <c r="BK4810" s="12" t="s">
        <v>26245</v>
      </c>
      <c r="BL4810" t="s">
        <v>26247</v>
      </c>
      <c r="BM4810" t="s">
        <v>87</v>
      </c>
      <c r="BN4810" t="s">
        <v>527</v>
      </c>
      <c r="BO4810" t="s">
        <v>26239</v>
      </c>
      <c r="BP4810">
        <v>1</v>
      </c>
      <c r="BQ4810">
        <v>24461144</v>
      </c>
      <c r="BR4810" s="12" t="s">
        <v>26248</v>
      </c>
      <c r="BS4810">
        <v>588596</v>
      </c>
      <c r="BT4810" t="s">
        <v>26249</v>
      </c>
      <c r="BU4810" t="s">
        <v>69</v>
      </c>
      <c r="BV4810" t="s">
        <v>69</v>
      </c>
      <c r="BW4810" t="s">
        <v>69</v>
      </c>
    </row>
    <row r="4811" spans="1:75" x14ac:dyDescent="0.2">
      <c r="A4811" t="s">
        <v>26230</v>
      </c>
      <c r="B4811" t="s">
        <v>26388</v>
      </c>
      <c r="C4811" t="s">
        <v>26389</v>
      </c>
      <c r="D4811" t="s">
        <v>26390</v>
      </c>
      <c r="E4811" t="s">
        <v>26391</v>
      </c>
      <c r="F4811">
        <v>34772700</v>
      </c>
      <c r="G4811" s="3" t="s">
        <v>26235</v>
      </c>
      <c r="H4811" s="3" t="s">
        <v>367</v>
      </c>
      <c r="I4811" s="3" t="s">
        <v>436</v>
      </c>
      <c r="J4811" s="3" t="s">
        <v>8768</v>
      </c>
      <c r="K4811" s="3" t="s">
        <v>171</v>
      </c>
      <c r="M4811" s="24" t="s">
        <v>73</v>
      </c>
      <c r="O4811" s="44" t="s">
        <v>30786</v>
      </c>
      <c r="R4811" s="24" t="s">
        <v>667</v>
      </c>
      <c r="T4811" t="str">
        <f>IF(X4811 &lt;&gt; "", CONCATENATE(Table1[[#This Row],[bioproject]],".",Table1[[#This Row],[Replicate group]]), "")</f>
        <v/>
      </c>
      <c r="AA4811" s="6" t="str">
        <f>IF(Table1[[#This Row],[fungi_species]] &lt;&gt; "", CONCATENATE(LEFT(Table1[[#This Row],[fungi_species]],2), LEFT(_xlfn.TEXTAFTER(Table1[[#This Row],[fungi_species]], " ", 1),3)),"")</f>
        <v/>
      </c>
      <c r="AB4811" s="7"/>
      <c r="AC4811" t="s">
        <v>26392</v>
      </c>
      <c r="AD4811" t="s">
        <v>26392</v>
      </c>
      <c r="AE4811" t="s">
        <v>159</v>
      </c>
      <c r="AF4811" s="22" t="s">
        <v>26393</v>
      </c>
      <c r="AG4811" s="24" t="s">
        <v>69</v>
      </c>
      <c r="AH4811" t="s">
        <v>441</v>
      </c>
      <c r="AI4811" t="s">
        <v>77</v>
      </c>
      <c r="AJ4811" s="7"/>
      <c r="AK4811" s="7"/>
      <c r="AL4811"/>
      <c r="AN4811" s="7"/>
      <c r="AO4811" s="7"/>
      <c r="AP4811"/>
      <c r="AQ4811"/>
      <c r="AU4811" s="5"/>
      <c r="AV4811" s="5"/>
      <c r="AW4811" t="s">
        <v>370</v>
      </c>
      <c r="AX4811" t="s">
        <v>370</v>
      </c>
      <c r="AY4811" t="s">
        <v>69</v>
      </c>
      <c r="AZ4811" t="s">
        <v>26236</v>
      </c>
      <c r="BA4811" t="s">
        <v>13759</v>
      </c>
      <c r="BB4811" t="s">
        <v>26237</v>
      </c>
      <c r="BC4811" t="s">
        <v>26238</v>
      </c>
      <c r="BD4811" t="s">
        <v>26239</v>
      </c>
      <c r="BE4811" t="s">
        <v>26240</v>
      </c>
      <c r="BF4811" t="s">
        <v>26239</v>
      </c>
      <c r="BG4811" t="s">
        <v>26242</v>
      </c>
      <c r="BH4811" t="s">
        <v>26243</v>
      </c>
      <c r="BI4811" t="s">
        <v>370</v>
      </c>
      <c r="BJ4811" t="s">
        <v>26244</v>
      </c>
      <c r="BK4811" s="12" t="s">
        <v>26245</v>
      </c>
      <c r="BL4811" t="s">
        <v>26247</v>
      </c>
      <c r="BM4811" t="s">
        <v>87</v>
      </c>
      <c r="BN4811" t="s">
        <v>527</v>
      </c>
      <c r="BO4811" t="s">
        <v>26239</v>
      </c>
      <c r="BP4811">
        <v>1</v>
      </c>
      <c r="BQ4811">
        <v>21842200</v>
      </c>
      <c r="BR4811" s="12" t="s">
        <v>26248</v>
      </c>
      <c r="BS4811">
        <v>588596</v>
      </c>
      <c r="BT4811" t="s">
        <v>26249</v>
      </c>
      <c r="BU4811" t="s">
        <v>69</v>
      </c>
      <c r="BV4811" t="s">
        <v>69</v>
      </c>
      <c r="BW4811" t="s">
        <v>69</v>
      </c>
    </row>
    <row r="4812" spans="1:75" x14ac:dyDescent="0.2">
      <c r="A4812" t="s">
        <v>26230</v>
      </c>
      <c r="B4812" t="s">
        <v>26394</v>
      </c>
      <c r="C4812" t="s">
        <v>26395</v>
      </c>
      <c r="D4812" t="s">
        <v>26396</v>
      </c>
      <c r="E4812" t="s">
        <v>26397</v>
      </c>
      <c r="F4812">
        <v>34772700</v>
      </c>
      <c r="G4812" s="3" t="s">
        <v>26235</v>
      </c>
      <c r="H4812" s="3" t="s">
        <v>367</v>
      </c>
      <c r="I4812" s="3" t="s">
        <v>436</v>
      </c>
      <c r="J4812" s="3" t="s">
        <v>8768</v>
      </c>
      <c r="K4812" s="3" t="s">
        <v>171</v>
      </c>
      <c r="M4812" s="24" t="s">
        <v>73</v>
      </c>
      <c r="O4812" s="44" t="s">
        <v>30786</v>
      </c>
      <c r="R4812" s="24" t="s">
        <v>667</v>
      </c>
      <c r="T4812" t="str">
        <f>IF(X4812 &lt;&gt; "", CONCATENATE(Table1[[#This Row],[bioproject]],".",Table1[[#This Row],[Replicate group]]), "")</f>
        <v/>
      </c>
      <c r="AA4812" s="6" t="str">
        <f>IF(Table1[[#This Row],[fungi_species]] &lt;&gt; "", CONCATENATE(LEFT(Table1[[#This Row],[fungi_species]],2), LEFT(_xlfn.TEXTAFTER(Table1[[#This Row],[fungi_species]], " ", 1),3)),"")</f>
        <v/>
      </c>
      <c r="AB4812" s="7"/>
      <c r="AC4812" t="s">
        <v>26398</v>
      </c>
      <c r="AD4812" t="s">
        <v>26398</v>
      </c>
      <c r="AE4812" t="s">
        <v>159</v>
      </c>
      <c r="AF4812" s="22" t="s">
        <v>26399</v>
      </c>
      <c r="AG4812" s="24" t="s">
        <v>69</v>
      </c>
      <c r="AH4812" t="s">
        <v>441</v>
      </c>
      <c r="AI4812" t="s">
        <v>77</v>
      </c>
      <c r="AJ4812" s="7"/>
      <c r="AK4812" s="7"/>
      <c r="AL4812"/>
      <c r="AN4812" s="7"/>
      <c r="AO4812" s="7"/>
      <c r="AP4812"/>
      <c r="AQ4812"/>
      <c r="AU4812" s="5"/>
      <c r="AV4812" s="5"/>
      <c r="AW4812" t="s">
        <v>370</v>
      </c>
      <c r="AX4812" t="s">
        <v>370</v>
      </c>
      <c r="AY4812" t="s">
        <v>69</v>
      </c>
      <c r="AZ4812" t="s">
        <v>26236</v>
      </c>
      <c r="BA4812" t="s">
        <v>13759</v>
      </c>
      <c r="BB4812" t="s">
        <v>26237</v>
      </c>
      <c r="BC4812" t="s">
        <v>26238</v>
      </c>
      <c r="BD4812" t="s">
        <v>26239</v>
      </c>
      <c r="BE4812" t="s">
        <v>26240</v>
      </c>
      <c r="BF4812" t="s">
        <v>26239</v>
      </c>
      <c r="BG4812" t="s">
        <v>26242</v>
      </c>
      <c r="BH4812" t="s">
        <v>26243</v>
      </c>
      <c r="BI4812" t="s">
        <v>370</v>
      </c>
      <c r="BJ4812" t="s">
        <v>26244</v>
      </c>
      <c r="BK4812" s="12" t="s">
        <v>26245</v>
      </c>
      <c r="BL4812" t="s">
        <v>26247</v>
      </c>
      <c r="BM4812" t="s">
        <v>87</v>
      </c>
      <c r="BN4812" t="s">
        <v>527</v>
      </c>
      <c r="BO4812" t="s">
        <v>26239</v>
      </c>
      <c r="BP4812">
        <v>1</v>
      </c>
      <c r="BQ4812">
        <v>23269202</v>
      </c>
      <c r="BR4812" s="12" t="s">
        <v>26248</v>
      </c>
      <c r="BS4812">
        <v>588596</v>
      </c>
      <c r="BT4812" t="s">
        <v>26249</v>
      </c>
      <c r="BU4812" t="s">
        <v>69</v>
      </c>
      <c r="BV4812" t="s">
        <v>69</v>
      </c>
      <c r="BW4812" t="s">
        <v>69</v>
      </c>
    </row>
    <row r="4813" spans="1:75" x14ac:dyDescent="0.2">
      <c r="A4813" t="s">
        <v>26230</v>
      </c>
      <c r="B4813" t="s">
        <v>26400</v>
      </c>
      <c r="C4813" t="s">
        <v>26401</v>
      </c>
      <c r="D4813" t="s">
        <v>26402</v>
      </c>
      <c r="E4813" t="s">
        <v>26403</v>
      </c>
      <c r="F4813">
        <v>34772700</v>
      </c>
      <c r="G4813" s="3" t="s">
        <v>26235</v>
      </c>
      <c r="H4813" s="3" t="s">
        <v>367</v>
      </c>
      <c r="I4813" s="3" t="s">
        <v>436</v>
      </c>
      <c r="J4813" s="3" t="s">
        <v>8768</v>
      </c>
      <c r="K4813" s="3" t="s">
        <v>171</v>
      </c>
      <c r="M4813" s="24" t="s">
        <v>73</v>
      </c>
      <c r="O4813" s="44" t="s">
        <v>30786</v>
      </c>
      <c r="R4813" s="24" t="s">
        <v>667</v>
      </c>
      <c r="T4813" t="str">
        <f>IF(X4813 &lt;&gt; "", CONCATENATE(Table1[[#This Row],[bioproject]],".",Table1[[#This Row],[Replicate group]]), "")</f>
        <v/>
      </c>
      <c r="AA4813" s="6" t="str">
        <f>IF(Table1[[#This Row],[fungi_species]] &lt;&gt; "", CONCATENATE(LEFT(Table1[[#This Row],[fungi_species]],2), LEFT(_xlfn.TEXTAFTER(Table1[[#This Row],[fungi_species]], " ", 1),3)),"")</f>
        <v/>
      </c>
      <c r="AB4813" s="7"/>
      <c r="AC4813" t="s">
        <v>26404</v>
      </c>
      <c r="AD4813" t="s">
        <v>26404</v>
      </c>
      <c r="AE4813" t="s">
        <v>159</v>
      </c>
      <c r="AF4813" s="22" t="s">
        <v>26405</v>
      </c>
      <c r="AG4813" s="24" t="s">
        <v>69</v>
      </c>
      <c r="AH4813" t="s">
        <v>441</v>
      </c>
      <c r="AI4813" t="s">
        <v>77</v>
      </c>
      <c r="AJ4813" s="7"/>
      <c r="AK4813" s="7"/>
      <c r="AL4813"/>
      <c r="AN4813" s="7"/>
      <c r="AO4813" s="7"/>
      <c r="AP4813"/>
      <c r="AQ4813"/>
      <c r="AU4813" s="5"/>
      <c r="AV4813" s="5"/>
      <c r="AW4813" t="s">
        <v>370</v>
      </c>
      <c r="AX4813" t="s">
        <v>370</v>
      </c>
      <c r="AY4813" t="s">
        <v>69</v>
      </c>
      <c r="AZ4813" t="s">
        <v>26236</v>
      </c>
      <c r="BA4813" t="s">
        <v>13759</v>
      </c>
      <c r="BB4813" t="s">
        <v>26237</v>
      </c>
      <c r="BC4813" t="s">
        <v>26238</v>
      </c>
      <c r="BD4813" t="s">
        <v>26239</v>
      </c>
      <c r="BE4813" t="s">
        <v>26240</v>
      </c>
      <c r="BF4813" t="s">
        <v>26239</v>
      </c>
      <c r="BG4813" t="s">
        <v>26242</v>
      </c>
      <c r="BH4813" t="s">
        <v>26243</v>
      </c>
      <c r="BI4813" t="s">
        <v>370</v>
      </c>
      <c r="BJ4813" t="s">
        <v>26244</v>
      </c>
      <c r="BK4813" s="12" t="s">
        <v>26245</v>
      </c>
      <c r="BL4813" t="s">
        <v>26247</v>
      </c>
      <c r="BM4813" t="s">
        <v>87</v>
      </c>
      <c r="BN4813" t="s">
        <v>527</v>
      </c>
      <c r="BO4813" t="s">
        <v>26239</v>
      </c>
      <c r="BP4813">
        <v>1</v>
      </c>
      <c r="BQ4813">
        <v>22347632</v>
      </c>
      <c r="BR4813" s="12" t="s">
        <v>26248</v>
      </c>
      <c r="BS4813">
        <v>588596</v>
      </c>
      <c r="BT4813" t="s">
        <v>26249</v>
      </c>
      <c r="BU4813" t="s">
        <v>69</v>
      </c>
      <c r="BV4813" t="s">
        <v>69</v>
      </c>
      <c r="BW4813" t="s">
        <v>69</v>
      </c>
    </row>
    <row r="4814" spans="1:75" x14ac:dyDescent="0.2">
      <c r="A4814" t="s">
        <v>26230</v>
      </c>
      <c r="B4814" t="s">
        <v>26406</v>
      </c>
      <c r="C4814" t="s">
        <v>26407</v>
      </c>
      <c r="D4814" t="s">
        <v>26408</v>
      </c>
      <c r="E4814" t="s">
        <v>26409</v>
      </c>
      <c r="F4814">
        <v>34772700</v>
      </c>
      <c r="G4814" s="3" t="s">
        <v>26235</v>
      </c>
      <c r="H4814" s="3" t="s">
        <v>367</v>
      </c>
      <c r="I4814" s="3" t="s">
        <v>436</v>
      </c>
      <c r="J4814" s="3" t="s">
        <v>8768</v>
      </c>
      <c r="K4814" s="3" t="s">
        <v>171</v>
      </c>
      <c r="M4814" s="24" t="s">
        <v>73</v>
      </c>
      <c r="O4814" s="44" t="s">
        <v>30786</v>
      </c>
      <c r="R4814" s="24" t="s">
        <v>667</v>
      </c>
      <c r="T4814" t="str">
        <f>IF(X4814 &lt;&gt; "", CONCATENATE(Table1[[#This Row],[bioproject]],".",Table1[[#This Row],[Replicate group]]), "")</f>
        <v/>
      </c>
      <c r="AA4814" s="6" t="str">
        <f>IF(Table1[[#This Row],[fungi_species]] &lt;&gt; "", CONCATENATE(LEFT(Table1[[#This Row],[fungi_species]],2), LEFT(_xlfn.TEXTAFTER(Table1[[#This Row],[fungi_species]], " ", 1),3)),"")</f>
        <v/>
      </c>
      <c r="AB4814" s="7"/>
      <c r="AC4814" t="s">
        <v>26410</v>
      </c>
      <c r="AD4814" t="s">
        <v>26410</v>
      </c>
      <c r="AE4814" t="s">
        <v>159</v>
      </c>
      <c r="AF4814" s="22" t="s">
        <v>26411</v>
      </c>
      <c r="AG4814" s="24" t="s">
        <v>69</v>
      </c>
      <c r="AH4814" t="s">
        <v>441</v>
      </c>
      <c r="AI4814" t="s">
        <v>77</v>
      </c>
      <c r="AJ4814" s="7"/>
      <c r="AK4814" s="7"/>
      <c r="AL4814"/>
      <c r="AN4814" s="7"/>
      <c r="AO4814" s="7"/>
      <c r="AP4814"/>
      <c r="AQ4814"/>
      <c r="AU4814" s="5"/>
      <c r="AV4814" s="5"/>
      <c r="AW4814" t="s">
        <v>370</v>
      </c>
      <c r="AX4814" t="s">
        <v>370</v>
      </c>
      <c r="AY4814" t="s">
        <v>69</v>
      </c>
      <c r="AZ4814" t="s">
        <v>26236</v>
      </c>
      <c r="BA4814" t="s">
        <v>13759</v>
      </c>
      <c r="BB4814" t="s">
        <v>26237</v>
      </c>
      <c r="BC4814" t="s">
        <v>26238</v>
      </c>
      <c r="BD4814" t="s">
        <v>26239</v>
      </c>
      <c r="BE4814" t="s">
        <v>26240</v>
      </c>
      <c r="BF4814" t="s">
        <v>26239</v>
      </c>
      <c r="BG4814" t="s">
        <v>26242</v>
      </c>
      <c r="BH4814" t="s">
        <v>26243</v>
      </c>
      <c r="BI4814" t="s">
        <v>370</v>
      </c>
      <c r="BJ4814" t="s">
        <v>26244</v>
      </c>
      <c r="BK4814" s="12" t="s">
        <v>26245</v>
      </c>
      <c r="BL4814" t="s">
        <v>26247</v>
      </c>
      <c r="BM4814" t="s">
        <v>87</v>
      </c>
      <c r="BN4814" t="s">
        <v>527</v>
      </c>
      <c r="BO4814" t="s">
        <v>26239</v>
      </c>
      <c r="BP4814">
        <v>1</v>
      </c>
      <c r="BQ4814">
        <v>26387409</v>
      </c>
      <c r="BR4814" s="12" t="s">
        <v>26248</v>
      </c>
      <c r="BS4814">
        <v>588596</v>
      </c>
      <c r="BT4814" t="s">
        <v>26249</v>
      </c>
      <c r="BU4814" t="s">
        <v>69</v>
      </c>
      <c r="BV4814" t="s">
        <v>69</v>
      </c>
      <c r="BW4814" t="s">
        <v>69</v>
      </c>
    </row>
    <row r="4815" spans="1:75" x14ac:dyDescent="0.2">
      <c r="A4815" t="s">
        <v>26230</v>
      </c>
      <c r="B4815" t="s">
        <v>26412</v>
      </c>
      <c r="C4815" t="s">
        <v>26413</v>
      </c>
      <c r="D4815" t="s">
        <v>26414</v>
      </c>
      <c r="E4815" t="s">
        <v>26415</v>
      </c>
      <c r="F4815">
        <v>34772700</v>
      </c>
      <c r="G4815" s="3" t="s">
        <v>26235</v>
      </c>
      <c r="H4815" s="3" t="s">
        <v>367</v>
      </c>
      <c r="I4815" s="3" t="s">
        <v>436</v>
      </c>
      <c r="J4815" s="3" t="s">
        <v>8768</v>
      </c>
      <c r="K4815" s="3" t="s">
        <v>171</v>
      </c>
      <c r="M4815" s="24" t="s">
        <v>73</v>
      </c>
      <c r="O4815" s="44" t="s">
        <v>30786</v>
      </c>
      <c r="R4815" s="24" t="s">
        <v>667</v>
      </c>
      <c r="T4815" t="str">
        <f>IF(X4815 &lt;&gt; "", CONCATENATE(Table1[[#This Row],[bioproject]],".",Table1[[#This Row],[Replicate group]]), "")</f>
        <v/>
      </c>
      <c r="AA4815" s="6" t="str">
        <f>IF(Table1[[#This Row],[fungi_species]] &lt;&gt; "", CONCATENATE(LEFT(Table1[[#This Row],[fungi_species]],2), LEFT(_xlfn.TEXTAFTER(Table1[[#This Row],[fungi_species]], " ", 1),3)),"")</f>
        <v/>
      </c>
      <c r="AB4815" s="7"/>
      <c r="AC4815" t="s">
        <v>26416</v>
      </c>
      <c r="AD4815" t="s">
        <v>26416</v>
      </c>
      <c r="AE4815" t="s">
        <v>159</v>
      </c>
      <c r="AF4815" s="22" t="s">
        <v>26417</v>
      </c>
      <c r="AG4815" s="24" t="s">
        <v>69</v>
      </c>
      <c r="AH4815" t="s">
        <v>441</v>
      </c>
      <c r="AI4815" t="s">
        <v>77</v>
      </c>
      <c r="AJ4815" s="7"/>
      <c r="AK4815" s="7"/>
      <c r="AL4815"/>
      <c r="AN4815" s="7"/>
      <c r="AO4815" s="7"/>
      <c r="AP4815"/>
      <c r="AQ4815"/>
      <c r="AU4815" s="5"/>
      <c r="AV4815" s="5"/>
      <c r="AW4815" t="s">
        <v>370</v>
      </c>
      <c r="AX4815" t="s">
        <v>370</v>
      </c>
      <c r="AY4815" t="s">
        <v>69</v>
      </c>
      <c r="AZ4815" t="s">
        <v>26236</v>
      </c>
      <c r="BA4815" t="s">
        <v>13759</v>
      </c>
      <c r="BB4815" t="s">
        <v>26237</v>
      </c>
      <c r="BC4815" t="s">
        <v>26238</v>
      </c>
      <c r="BD4815" t="s">
        <v>26239</v>
      </c>
      <c r="BE4815" t="s">
        <v>26240</v>
      </c>
      <c r="BF4815" t="s">
        <v>26239</v>
      </c>
      <c r="BG4815" t="s">
        <v>26242</v>
      </c>
      <c r="BH4815" t="s">
        <v>26243</v>
      </c>
      <c r="BI4815" t="s">
        <v>370</v>
      </c>
      <c r="BJ4815" t="s">
        <v>26244</v>
      </c>
      <c r="BK4815" s="12" t="s">
        <v>26245</v>
      </c>
      <c r="BL4815" t="s">
        <v>26247</v>
      </c>
      <c r="BM4815" t="s">
        <v>87</v>
      </c>
      <c r="BN4815" t="s">
        <v>527</v>
      </c>
      <c r="BO4815" t="s">
        <v>26239</v>
      </c>
      <c r="BP4815">
        <v>1</v>
      </c>
      <c r="BQ4815">
        <v>27247136</v>
      </c>
      <c r="BR4815" s="12" t="s">
        <v>26248</v>
      </c>
      <c r="BS4815">
        <v>588596</v>
      </c>
      <c r="BT4815" t="s">
        <v>26249</v>
      </c>
      <c r="BU4815" t="s">
        <v>69</v>
      </c>
      <c r="BV4815" t="s">
        <v>69</v>
      </c>
      <c r="BW4815" t="s">
        <v>69</v>
      </c>
    </row>
    <row r="4816" spans="1:75" x14ac:dyDescent="0.2">
      <c r="A4816" t="s">
        <v>26230</v>
      </c>
      <c r="B4816" t="s">
        <v>26418</v>
      </c>
      <c r="C4816" t="s">
        <v>26419</v>
      </c>
      <c r="D4816" t="s">
        <v>26420</v>
      </c>
      <c r="E4816" t="s">
        <v>26421</v>
      </c>
      <c r="F4816">
        <v>34772700</v>
      </c>
      <c r="G4816" s="3" t="s">
        <v>26235</v>
      </c>
      <c r="H4816" s="3" t="s">
        <v>367</v>
      </c>
      <c r="I4816" s="3" t="s">
        <v>436</v>
      </c>
      <c r="J4816" s="3" t="s">
        <v>8768</v>
      </c>
      <c r="K4816" s="3" t="s">
        <v>171</v>
      </c>
      <c r="M4816" s="24" t="s">
        <v>73</v>
      </c>
      <c r="O4816" s="44" t="s">
        <v>30786</v>
      </c>
      <c r="R4816" s="24" t="s">
        <v>667</v>
      </c>
      <c r="T4816" t="str">
        <f>IF(X4816 &lt;&gt; "", CONCATENATE(Table1[[#This Row],[bioproject]],".",Table1[[#This Row],[Replicate group]]), "")</f>
        <v/>
      </c>
      <c r="AA4816" s="6" t="str">
        <f>IF(Table1[[#This Row],[fungi_species]] &lt;&gt; "", CONCATENATE(LEFT(Table1[[#This Row],[fungi_species]],2), LEFT(_xlfn.TEXTAFTER(Table1[[#This Row],[fungi_species]], " ", 1),3)),"")</f>
        <v/>
      </c>
      <c r="AB4816" s="7"/>
      <c r="AC4816" t="s">
        <v>26422</v>
      </c>
      <c r="AD4816" t="s">
        <v>26422</v>
      </c>
      <c r="AE4816" t="s">
        <v>159</v>
      </c>
      <c r="AF4816" s="22" t="s">
        <v>26423</v>
      </c>
      <c r="AG4816" s="24" t="s">
        <v>69</v>
      </c>
      <c r="AH4816" t="s">
        <v>441</v>
      </c>
      <c r="AI4816" t="s">
        <v>77</v>
      </c>
      <c r="AJ4816" s="7"/>
      <c r="AK4816" s="7"/>
      <c r="AL4816"/>
      <c r="AN4816" s="7"/>
      <c r="AO4816" s="7"/>
      <c r="AP4816"/>
      <c r="AQ4816"/>
      <c r="AU4816" s="5"/>
      <c r="AV4816" s="5"/>
      <c r="AW4816" t="s">
        <v>370</v>
      </c>
      <c r="AX4816" t="s">
        <v>370</v>
      </c>
      <c r="AY4816" t="s">
        <v>69</v>
      </c>
      <c r="AZ4816" t="s">
        <v>26236</v>
      </c>
      <c r="BA4816" t="s">
        <v>13759</v>
      </c>
      <c r="BB4816" t="s">
        <v>26237</v>
      </c>
      <c r="BC4816" t="s">
        <v>26238</v>
      </c>
      <c r="BD4816" t="s">
        <v>26239</v>
      </c>
      <c r="BE4816" t="s">
        <v>26240</v>
      </c>
      <c r="BF4816" t="s">
        <v>26239</v>
      </c>
      <c r="BG4816" t="s">
        <v>26242</v>
      </c>
      <c r="BH4816" t="s">
        <v>26243</v>
      </c>
      <c r="BI4816" t="s">
        <v>370</v>
      </c>
      <c r="BJ4816" t="s">
        <v>26244</v>
      </c>
      <c r="BK4816" s="12" t="s">
        <v>26245</v>
      </c>
      <c r="BL4816" t="s">
        <v>26247</v>
      </c>
      <c r="BM4816" t="s">
        <v>87</v>
      </c>
      <c r="BN4816" t="s">
        <v>527</v>
      </c>
      <c r="BO4816" t="s">
        <v>26239</v>
      </c>
      <c r="BP4816">
        <v>1</v>
      </c>
      <c r="BQ4816">
        <v>30133916</v>
      </c>
      <c r="BR4816" s="12" t="s">
        <v>26248</v>
      </c>
      <c r="BS4816">
        <v>588596</v>
      </c>
      <c r="BT4816" t="s">
        <v>26249</v>
      </c>
      <c r="BU4816" t="s">
        <v>69</v>
      </c>
      <c r="BV4816" t="s">
        <v>69</v>
      </c>
      <c r="BW4816" t="s">
        <v>69</v>
      </c>
    </row>
    <row r="4817" spans="1:75" x14ac:dyDescent="0.2">
      <c r="A4817" t="s">
        <v>26230</v>
      </c>
      <c r="B4817" t="s">
        <v>26424</v>
      </c>
      <c r="C4817" t="s">
        <v>26425</v>
      </c>
      <c r="D4817" t="s">
        <v>26426</v>
      </c>
      <c r="E4817" t="s">
        <v>26427</v>
      </c>
      <c r="F4817">
        <v>34772700</v>
      </c>
      <c r="G4817" s="3" t="s">
        <v>26235</v>
      </c>
      <c r="H4817" s="3" t="s">
        <v>367</v>
      </c>
      <c r="I4817" s="3" t="s">
        <v>436</v>
      </c>
      <c r="J4817" s="3" t="s">
        <v>8768</v>
      </c>
      <c r="K4817" s="3" t="s">
        <v>171</v>
      </c>
      <c r="M4817" s="24" t="s">
        <v>73</v>
      </c>
      <c r="O4817" s="44" t="s">
        <v>30786</v>
      </c>
      <c r="R4817" s="24" t="s">
        <v>667</v>
      </c>
      <c r="T4817" t="str">
        <f>IF(X4817 &lt;&gt; "", CONCATENATE(Table1[[#This Row],[bioproject]],".",Table1[[#This Row],[Replicate group]]), "")</f>
        <v/>
      </c>
      <c r="AA4817" s="6" t="str">
        <f>IF(Table1[[#This Row],[fungi_species]] &lt;&gt; "", CONCATENATE(LEFT(Table1[[#This Row],[fungi_species]],2), LEFT(_xlfn.TEXTAFTER(Table1[[#This Row],[fungi_species]], " ", 1),3)),"")</f>
        <v/>
      </c>
      <c r="AB4817" s="7"/>
      <c r="AC4817" t="s">
        <v>26428</v>
      </c>
      <c r="AD4817" t="s">
        <v>26428</v>
      </c>
      <c r="AE4817" t="s">
        <v>159</v>
      </c>
      <c r="AF4817" s="22" t="s">
        <v>26429</v>
      </c>
      <c r="AG4817" s="24" t="s">
        <v>69</v>
      </c>
      <c r="AH4817" t="s">
        <v>441</v>
      </c>
      <c r="AI4817" t="s">
        <v>77</v>
      </c>
      <c r="AJ4817" s="7"/>
      <c r="AK4817" s="7"/>
      <c r="AL4817"/>
      <c r="AN4817" s="7"/>
      <c r="AO4817" s="7"/>
      <c r="AP4817"/>
      <c r="AQ4817"/>
      <c r="AU4817" s="5"/>
      <c r="AV4817" s="5"/>
      <c r="AW4817" t="s">
        <v>370</v>
      </c>
      <c r="AX4817" t="s">
        <v>370</v>
      </c>
      <c r="AY4817" t="s">
        <v>69</v>
      </c>
      <c r="AZ4817" t="s">
        <v>26236</v>
      </c>
      <c r="BA4817" t="s">
        <v>13759</v>
      </c>
      <c r="BB4817" t="s">
        <v>26237</v>
      </c>
      <c r="BC4817" t="s">
        <v>26238</v>
      </c>
      <c r="BD4817" t="s">
        <v>26239</v>
      </c>
      <c r="BE4817" t="s">
        <v>26240</v>
      </c>
      <c r="BF4817" t="s">
        <v>26239</v>
      </c>
      <c r="BG4817" t="s">
        <v>26242</v>
      </c>
      <c r="BH4817" t="s">
        <v>26243</v>
      </c>
      <c r="BI4817" t="s">
        <v>370</v>
      </c>
      <c r="BJ4817" t="s">
        <v>26244</v>
      </c>
      <c r="BK4817" s="12" t="s">
        <v>26245</v>
      </c>
      <c r="BL4817" t="s">
        <v>26247</v>
      </c>
      <c r="BM4817" t="s">
        <v>87</v>
      </c>
      <c r="BN4817" t="s">
        <v>527</v>
      </c>
      <c r="BO4817" t="s">
        <v>26239</v>
      </c>
      <c r="BP4817">
        <v>1</v>
      </c>
      <c r="BQ4817">
        <v>25378856</v>
      </c>
      <c r="BR4817" s="12" t="s">
        <v>26248</v>
      </c>
      <c r="BS4817">
        <v>588596</v>
      </c>
      <c r="BT4817" t="s">
        <v>26249</v>
      </c>
      <c r="BU4817" t="s">
        <v>69</v>
      </c>
      <c r="BV4817" t="s">
        <v>69</v>
      </c>
      <c r="BW4817" t="s">
        <v>69</v>
      </c>
    </row>
    <row r="4818" spans="1:75" x14ac:dyDescent="0.2">
      <c r="A4818" t="s">
        <v>26230</v>
      </c>
      <c r="B4818" t="s">
        <v>26430</v>
      </c>
      <c r="C4818" t="s">
        <v>26431</v>
      </c>
      <c r="D4818" t="s">
        <v>26432</v>
      </c>
      <c r="E4818" t="s">
        <v>26433</v>
      </c>
      <c r="F4818">
        <v>34772700</v>
      </c>
      <c r="G4818" s="3" t="s">
        <v>26235</v>
      </c>
      <c r="H4818" s="3" t="s">
        <v>367</v>
      </c>
      <c r="I4818" s="3" t="s">
        <v>436</v>
      </c>
      <c r="J4818" s="3" t="s">
        <v>8768</v>
      </c>
      <c r="K4818" s="3" t="s">
        <v>171</v>
      </c>
      <c r="M4818" s="24" t="s">
        <v>73</v>
      </c>
      <c r="O4818" s="44" t="s">
        <v>30786</v>
      </c>
      <c r="R4818" s="24" t="s">
        <v>667</v>
      </c>
      <c r="T4818" t="str">
        <f>IF(X4818 &lt;&gt; "", CONCATENATE(Table1[[#This Row],[bioproject]],".",Table1[[#This Row],[Replicate group]]), "")</f>
        <v/>
      </c>
      <c r="AA4818" s="6" t="str">
        <f>IF(Table1[[#This Row],[fungi_species]] &lt;&gt; "", CONCATENATE(LEFT(Table1[[#This Row],[fungi_species]],2), LEFT(_xlfn.TEXTAFTER(Table1[[#This Row],[fungi_species]], " ", 1),3)),"")</f>
        <v/>
      </c>
      <c r="AB4818" s="7"/>
      <c r="AC4818" t="s">
        <v>26434</v>
      </c>
      <c r="AD4818" t="s">
        <v>26434</v>
      </c>
      <c r="AE4818" t="s">
        <v>159</v>
      </c>
      <c r="AF4818" s="22" t="s">
        <v>26435</v>
      </c>
      <c r="AG4818" s="24" t="s">
        <v>69</v>
      </c>
      <c r="AH4818" t="s">
        <v>441</v>
      </c>
      <c r="AI4818" t="s">
        <v>77</v>
      </c>
      <c r="AJ4818" s="7"/>
      <c r="AK4818" s="7"/>
      <c r="AL4818"/>
      <c r="AN4818" s="7"/>
      <c r="AO4818" s="7"/>
      <c r="AP4818"/>
      <c r="AQ4818"/>
      <c r="AU4818" s="5"/>
      <c r="AV4818" s="5"/>
      <c r="AW4818" t="s">
        <v>370</v>
      </c>
      <c r="AX4818" t="s">
        <v>370</v>
      </c>
      <c r="AY4818" t="s">
        <v>69</v>
      </c>
      <c r="AZ4818" t="s">
        <v>26236</v>
      </c>
      <c r="BA4818" t="s">
        <v>13759</v>
      </c>
      <c r="BB4818" t="s">
        <v>26237</v>
      </c>
      <c r="BC4818" t="s">
        <v>26238</v>
      </c>
      <c r="BD4818" t="s">
        <v>26239</v>
      </c>
      <c r="BE4818" t="s">
        <v>26240</v>
      </c>
      <c r="BF4818" t="s">
        <v>26239</v>
      </c>
      <c r="BG4818" t="s">
        <v>26242</v>
      </c>
      <c r="BH4818" t="s">
        <v>26243</v>
      </c>
      <c r="BI4818" t="s">
        <v>370</v>
      </c>
      <c r="BJ4818" t="s">
        <v>26244</v>
      </c>
      <c r="BK4818" s="12" t="s">
        <v>26245</v>
      </c>
      <c r="BL4818" t="s">
        <v>26247</v>
      </c>
      <c r="BM4818" t="s">
        <v>87</v>
      </c>
      <c r="BN4818" t="s">
        <v>527</v>
      </c>
      <c r="BO4818" t="s">
        <v>26239</v>
      </c>
      <c r="BP4818">
        <v>1</v>
      </c>
      <c r="BQ4818">
        <v>19888102</v>
      </c>
      <c r="BR4818" s="12" t="s">
        <v>26248</v>
      </c>
      <c r="BS4818">
        <v>588596</v>
      </c>
      <c r="BT4818" t="s">
        <v>26249</v>
      </c>
      <c r="BU4818" t="s">
        <v>69</v>
      </c>
      <c r="BV4818" t="s">
        <v>69</v>
      </c>
      <c r="BW4818" t="s">
        <v>69</v>
      </c>
    </row>
    <row r="4819" spans="1:75" x14ac:dyDescent="0.2">
      <c r="A4819" t="s">
        <v>26230</v>
      </c>
      <c r="B4819" t="s">
        <v>26436</v>
      </c>
      <c r="C4819" t="s">
        <v>26437</v>
      </c>
      <c r="D4819" t="s">
        <v>26438</v>
      </c>
      <c r="E4819" t="s">
        <v>26439</v>
      </c>
      <c r="F4819">
        <v>34772700</v>
      </c>
      <c r="G4819" s="3" t="s">
        <v>26235</v>
      </c>
      <c r="H4819" s="3" t="s">
        <v>367</v>
      </c>
      <c r="I4819" s="3" t="s">
        <v>436</v>
      </c>
      <c r="J4819" s="3" t="s">
        <v>8768</v>
      </c>
      <c r="K4819" s="3" t="s">
        <v>171</v>
      </c>
      <c r="M4819" s="24" t="s">
        <v>73</v>
      </c>
      <c r="O4819" s="44" t="s">
        <v>30786</v>
      </c>
      <c r="R4819" s="24" t="s">
        <v>667</v>
      </c>
      <c r="T4819" t="str">
        <f>IF(X4819 &lt;&gt; "", CONCATENATE(Table1[[#This Row],[bioproject]],".",Table1[[#This Row],[Replicate group]]), "")</f>
        <v/>
      </c>
      <c r="AA4819" s="6" t="str">
        <f>IF(Table1[[#This Row],[fungi_species]] &lt;&gt; "", CONCATENATE(LEFT(Table1[[#This Row],[fungi_species]],2), LEFT(_xlfn.TEXTAFTER(Table1[[#This Row],[fungi_species]], " ", 1),3)),"")</f>
        <v/>
      </c>
      <c r="AB4819" s="7"/>
      <c r="AC4819" t="s">
        <v>26440</v>
      </c>
      <c r="AD4819" t="s">
        <v>26440</v>
      </c>
      <c r="AE4819" t="s">
        <v>159</v>
      </c>
      <c r="AF4819" s="22" t="s">
        <v>26441</v>
      </c>
      <c r="AG4819" s="24" t="s">
        <v>69</v>
      </c>
      <c r="AH4819" t="s">
        <v>441</v>
      </c>
      <c r="AI4819" t="s">
        <v>77</v>
      </c>
      <c r="AJ4819" s="7"/>
      <c r="AK4819" s="7"/>
      <c r="AL4819"/>
      <c r="AN4819" s="7"/>
      <c r="AO4819" s="7"/>
      <c r="AP4819"/>
      <c r="AQ4819"/>
      <c r="AU4819" s="5"/>
      <c r="AV4819" s="5"/>
      <c r="AW4819" t="s">
        <v>370</v>
      </c>
      <c r="AX4819" t="s">
        <v>370</v>
      </c>
      <c r="AY4819" t="s">
        <v>69</v>
      </c>
      <c r="AZ4819" t="s">
        <v>26236</v>
      </c>
      <c r="BA4819" t="s">
        <v>13759</v>
      </c>
      <c r="BB4819" t="s">
        <v>26237</v>
      </c>
      <c r="BC4819" t="s">
        <v>26238</v>
      </c>
      <c r="BD4819" t="s">
        <v>26239</v>
      </c>
      <c r="BE4819" t="s">
        <v>26240</v>
      </c>
      <c r="BF4819" t="s">
        <v>26239</v>
      </c>
      <c r="BG4819" t="s">
        <v>26242</v>
      </c>
      <c r="BH4819" t="s">
        <v>26243</v>
      </c>
      <c r="BI4819" t="s">
        <v>370</v>
      </c>
      <c r="BJ4819" t="s">
        <v>26244</v>
      </c>
      <c r="BK4819" s="12" t="s">
        <v>26245</v>
      </c>
      <c r="BL4819" t="s">
        <v>26247</v>
      </c>
      <c r="BM4819" t="s">
        <v>87</v>
      </c>
      <c r="BN4819" t="s">
        <v>527</v>
      </c>
      <c r="BO4819" t="s">
        <v>26239</v>
      </c>
      <c r="BP4819">
        <v>1</v>
      </c>
      <c r="BQ4819">
        <v>26574357</v>
      </c>
      <c r="BR4819" s="12" t="s">
        <v>26248</v>
      </c>
      <c r="BS4819">
        <v>588596</v>
      </c>
      <c r="BT4819" t="s">
        <v>26249</v>
      </c>
      <c r="BU4819" t="s">
        <v>69</v>
      </c>
      <c r="BV4819" t="s">
        <v>69</v>
      </c>
      <c r="BW4819" t="s">
        <v>69</v>
      </c>
    </row>
    <row r="4820" spans="1:75" x14ac:dyDescent="0.2">
      <c r="A4820" t="s">
        <v>26230</v>
      </c>
      <c r="B4820" t="s">
        <v>26442</v>
      </c>
      <c r="C4820" t="s">
        <v>26443</v>
      </c>
      <c r="D4820" t="s">
        <v>26444</v>
      </c>
      <c r="E4820" t="s">
        <v>26445</v>
      </c>
      <c r="F4820">
        <v>34772700</v>
      </c>
      <c r="G4820" s="3" t="s">
        <v>26235</v>
      </c>
      <c r="H4820" s="3" t="s">
        <v>367</v>
      </c>
      <c r="I4820" s="3" t="s">
        <v>436</v>
      </c>
      <c r="J4820" s="3" t="s">
        <v>8768</v>
      </c>
      <c r="K4820" s="3" t="s">
        <v>171</v>
      </c>
      <c r="M4820" s="24" t="s">
        <v>73</v>
      </c>
      <c r="O4820" s="44" t="s">
        <v>30786</v>
      </c>
      <c r="R4820" s="24" t="s">
        <v>667</v>
      </c>
      <c r="T4820" t="str">
        <f>IF(X4820 &lt;&gt; "", CONCATENATE(Table1[[#This Row],[bioproject]],".",Table1[[#This Row],[Replicate group]]), "")</f>
        <v/>
      </c>
      <c r="AA4820" s="6" t="str">
        <f>IF(Table1[[#This Row],[fungi_species]] &lt;&gt; "", CONCATENATE(LEFT(Table1[[#This Row],[fungi_species]],2), LEFT(_xlfn.TEXTAFTER(Table1[[#This Row],[fungi_species]], " ", 1),3)),"")</f>
        <v/>
      </c>
      <c r="AB4820" s="7"/>
      <c r="AC4820" t="s">
        <v>26446</v>
      </c>
      <c r="AD4820" t="s">
        <v>26446</v>
      </c>
      <c r="AE4820" t="s">
        <v>159</v>
      </c>
      <c r="AF4820" s="22" t="s">
        <v>26447</v>
      </c>
      <c r="AG4820" s="24" t="s">
        <v>69</v>
      </c>
      <c r="AH4820" t="s">
        <v>441</v>
      </c>
      <c r="AI4820" t="s">
        <v>77</v>
      </c>
      <c r="AJ4820" s="7"/>
      <c r="AK4820" s="7"/>
      <c r="AL4820"/>
      <c r="AN4820" s="7"/>
      <c r="AO4820" s="7"/>
      <c r="AP4820"/>
      <c r="AQ4820"/>
      <c r="AU4820" s="5"/>
      <c r="AV4820" s="5"/>
      <c r="AW4820" t="s">
        <v>370</v>
      </c>
      <c r="AX4820" t="s">
        <v>370</v>
      </c>
      <c r="AY4820" t="s">
        <v>69</v>
      </c>
      <c r="AZ4820" t="s">
        <v>26236</v>
      </c>
      <c r="BA4820" t="s">
        <v>13759</v>
      </c>
      <c r="BB4820" t="s">
        <v>26237</v>
      </c>
      <c r="BC4820" t="s">
        <v>26238</v>
      </c>
      <c r="BD4820" t="s">
        <v>26239</v>
      </c>
      <c r="BE4820" t="s">
        <v>26240</v>
      </c>
      <c r="BF4820" t="s">
        <v>26239</v>
      </c>
      <c r="BG4820" t="s">
        <v>26242</v>
      </c>
      <c r="BH4820" t="s">
        <v>26243</v>
      </c>
      <c r="BI4820" t="s">
        <v>370</v>
      </c>
      <c r="BJ4820" t="s">
        <v>26244</v>
      </c>
      <c r="BK4820" s="12" t="s">
        <v>26245</v>
      </c>
      <c r="BL4820" t="s">
        <v>26247</v>
      </c>
      <c r="BM4820" t="s">
        <v>87</v>
      </c>
      <c r="BN4820" t="s">
        <v>527</v>
      </c>
      <c r="BO4820" t="s">
        <v>26239</v>
      </c>
      <c r="BP4820">
        <v>1</v>
      </c>
      <c r="BQ4820">
        <v>26369676</v>
      </c>
      <c r="BR4820" s="12" t="s">
        <v>26248</v>
      </c>
      <c r="BS4820">
        <v>588596</v>
      </c>
      <c r="BT4820" t="s">
        <v>26249</v>
      </c>
      <c r="BU4820" t="s">
        <v>69</v>
      </c>
      <c r="BV4820" t="s">
        <v>69</v>
      </c>
      <c r="BW4820" t="s">
        <v>69</v>
      </c>
    </row>
    <row r="4821" spans="1:75" x14ac:dyDescent="0.2">
      <c r="A4821" t="s">
        <v>26230</v>
      </c>
      <c r="B4821" t="s">
        <v>26448</v>
      </c>
      <c r="C4821" t="s">
        <v>26449</v>
      </c>
      <c r="D4821" t="s">
        <v>26450</v>
      </c>
      <c r="E4821" t="s">
        <v>26451</v>
      </c>
      <c r="F4821">
        <v>34772700</v>
      </c>
      <c r="G4821" s="3" t="s">
        <v>26235</v>
      </c>
      <c r="H4821" s="3" t="s">
        <v>367</v>
      </c>
      <c r="I4821" s="3" t="s">
        <v>436</v>
      </c>
      <c r="J4821" s="3" t="s">
        <v>8768</v>
      </c>
      <c r="K4821" s="3" t="s">
        <v>171</v>
      </c>
      <c r="M4821" s="24" t="s">
        <v>73</v>
      </c>
      <c r="O4821" s="44" t="s">
        <v>30786</v>
      </c>
      <c r="R4821" s="24" t="s">
        <v>667</v>
      </c>
      <c r="T4821" t="str">
        <f>IF(X4821 &lt;&gt; "", CONCATENATE(Table1[[#This Row],[bioproject]],".",Table1[[#This Row],[Replicate group]]), "")</f>
        <v/>
      </c>
      <c r="AA4821" s="6" t="str">
        <f>IF(Table1[[#This Row],[fungi_species]] &lt;&gt; "", CONCATENATE(LEFT(Table1[[#This Row],[fungi_species]],2), LEFT(_xlfn.TEXTAFTER(Table1[[#This Row],[fungi_species]], " ", 1),3)),"")</f>
        <v/>
      </c>
      <c r="AB4821" s="7"/>
      <c r="AC4821" t="s">
        <v>26452</v>
      </c>
      <c r="AD4821" t="s">
        <v>26452</v>
      </c>
      <c r="AE4821" t="s">
        <v>159</v>
      </c>
      <c r="AF4821" s="22" t="s">
        <v>26453</v>
      </c>
      <c r="AG4821" s="24" t="s">
        <v>69</v>
      </c>
      <c r="AH4821" t="s">
        <v>441</v>
      </c>
      <c r="AI4821" t="s">
        <v>77</v>
      </c>
      <c r="AJ4821" s="7"/>
      <c r="AK4821" s="7"/>
      <c r="AL4821"/>
      <c r="AN4821" s="7"/>
      <c r="AO4821" s="7"/>
      <c r="AP4821"/>
      <c r="AQ4821"/>
      <c r="AU4821" s="5"/>
      <c r="AV4821" s="5"/>
      <c r="AW4821" t="s">
        <v>370</v>
      </c>
      <c r="AX4821" t="s">
        <v>370</v>
      </c>
      <c r="AY4821" t="s">
        <v>69</v>
      </c>
      <c r="AZ4821" t="s">
        <v>26236</v>
      </c>
      <c r="BA4821" t="s">
        <v>13759</v>
      </c>
      <c r="BB4821" t="s">
        <v>26237</v>
      </c>
      <c r="BC4821" t="s">
        <v>26238</v>
      </c>
      <c r="BD4821" t="s">
        <v>26239</v>
      </c>
      <c r="BE4821" t="s">
        <v>26240</v>
      </c>
      <c r="BF4821" t="s">
        <v>26239</v>
      </c>
      <c r="BG4821" t="s">
        <v>26242</v>
      </c>
      <c r="BH4821" t="s">
        <v>26243</v>
      </c>
      <c r="BI4821" t="s">
        <v>370</v>
      </c>
      <c r="BJ4821" t="s">
        <v>26244</v>
      </c>
      <c r="BK4821" s="12" t="s">
        <v>26245</v>
      </c>
      <c r="BL4821" t="s">
        <v>26247</v>
      </c>
      <c r="BM4821" t="s">
        <v>87</v>
      </c>
      <c r="BN4821" t="s">
        <v>527</v>
      </c>
      <c r="BO4821" t="s">
        <v>26239</v>
      </c>
      <c r="BP4821">
        <v>1</v>
      </c>
      <c r="BQ4821">
        <v>26851644</v>
      </c>
      <c r="BR4821" s="12" t="s">
        <v>26248</v>
      </c>
      <c r="BS4821">
        <v>588596</v>
      </c>
      <c r="BT4821" t="s">
        <v>26249</v>
      </c>
      <c r="BU4821" t="s">
        <v>69</v>
      </c>
      <c r="BV4821" t="s">
        <v>69</v>
      </c>
      <c r="BW4821" t="s">
        <v>69</v>
      </c>
    </row>
    <row r="4822" spans="1:75" x14ac:dyDescent="0.2">
      <c r="A4822" t="s">
        <v>26454</v>
      </c>
      <c r="B4822" t="s">
        <v>26455</v>
      </c>
      <c r="C4822" t="s">
        <v>26456</v>
      </c>
      <c r="D4822" t="s">
        <v>26457</v>
      </c>
      <c r="E4822" t="s">
        <v>69</v>
      </c>
      <c r="F4822">
        <v>33960431</v>
      </c>
      <c r="G4822" s="3" t="s">
        <v>26458</v>
      </c>
      <c r="H4822" s="3" t="s">
        <v>6026</v>
      </c>
      <c r="J4822" s="3" t="s">
        <v>170</v>
      </c>
      <c r="K4822" s="3" t="s">
        <v>73</v>
      </c>
      <c r="L4822" s="6" t="s">
        <v>438</v>
      </c>
      <c r="M4822" s="24" t="s">
        <v>73</v>
      </c>
      <c r="O4822" s="44" t="s">
        <v>30786</v>
      </c>
      <c r="R4822" s="62" t="s">
        <v>9240</v>
      </c>
      <c r="T4822" t="str">
        <f>IF(X4822 &lt;&gt; "", CONCATENATE(Table1[[#This Row],[bioproject]],".",Table1[[#This Row],[Replicate group]]), "")</f>
        <v/>
      </c>
      <c r="X4822" s="59"/>
      <c r="AA4822" s="6" t="str">
        <f>IF(Table1[[#This Row],[fungi_species]] &lt;&gt; "", CONCATENATE(LEFT(Table1[[#This Row],[fungi_species]],2), LEFT(_xlfn.TEXTAFTER(Table1[[#This Row],[fungi_species]], " ", 1),3)),"")</f>
        <v/>
      </c>
      <c r="AB4822" s="7"/>
      <c r="AC4822" t="s">
        <v>26464</v>
      </c>
      <c r="AD4822" t="s">
        <v>69</v>
      </c>
      <c r="AE4822" t="s">
        <v>26464</v>
      </c>
      <c r="AF4822" s="22" t="s">
        <v>26463</v>
      </c>
      <c r="AG4822" s="24" t="s">
        <v>26464</v>
      </c>
      <c r="AH4822" t="s">
        <v>174</v>
      </c>
      <c r="AI4822" t="s">
        <v>150</v>
      </c>
      <c r="AJ4822" s="7"/>
      <c r="AK4822" s="7"/>
      <c r="AL4822"/>
      <c r="AN4822" s="7"/>
      <c r="AO4822" s="7"/>
      <c r="AP4822"/>
      <c r="AQ4822"/>
      <c r="AU4822" s="5"/>
      <c r="AV4822" s="5"/>
      <c r="AW4822" t="s">
        <v>5488</v>
      </c>
      <c r="AX4822" t="s">
        <v>5488</v>
      </c>
      <c r="AY4822" t="s">
        <v>69</v>
      </c>
      <c r="AZ4822" t="s">
        <v>26459</v>
      </c>
      <c r="BA4822" t="s">
        <v>445</v>
      </c>
      <c r="BB4822" t="s">
        <v>26460</v>
      </c>
      <c r="BC4822" t="s">
        <v>26461</v>
      </c>
      <c r="BD4822" t="s">
        <v>26462</v>
      </c>
      <c r="BE4822" t="s">
        <v>26462</v>
      </c>
      <c r="BF4822" t="s">
        <v>69</v>
      </c>
      <c r="BG4822" t="s">
        <v>69</v>
      </c>
      <c r="BH4822" t="s">
        <v>69</v>
      </c>
      <c r="BI4822" t="s">
        <v>69</v>
      </c>
      <c r="BJ4822" t="s">
        <v>69</v>
      </c>
      <c r="BK4822" t="s">
        <v>69</v>
      </c>
      <c r="BL4822" t="s">
        <v>159</v>
      </c>
      <c r="BM4822" t="s">
        <v>87</v>
      </c>
      <c r="BN4822" t="s">
        <v>271</v>
      </c>
      <c r="BO4822" t="s">
        <v>26462</v>
      </c>
      <c r="BP4822">
        <v>1</v>
      </c>
      <c r="BQ4822">
        <v>24662413</v>
      </c>
      <c r="BR4822" s="12" t="s">
        <v>26465</v>
      </c>
      <c r="BS4822">
        <v>4081</v>
      </c>
      <c r="BT4822" t="s">
        <v>69</v>
      </c>
      <c r="BU4822" t="s">
        <v>26466</v>
      </c>
      <c r="BV4822" t="s">
        <v>69</v>
      </c>
      <c r="BW4822" t="s">
        <v>69</v>
      </c>
    </row>
    <row r="4823" spans="1:75" x14ac:dyDescent="0.2">
      <c r="A4823" t="s">
        <v>26454</v>
      </c>
      <c r="B4823" t="s">
        <v>26467</v>
      </c>
      <c r="C4823" t="s">
        <v>26468</v>
      </c>
      <c r="D4823" t="s">
        <v>26469</v>
      </c>
      <c r="E4823" t="s">
        <v>69</v>
      </c>
      <c r="F4823">
        <v>33960431</v>
      </c>
      <c r="G4823" s="3" t="s">
        <v>26458</v>
      </c>
      <c r="H4823" s="3" t="s">
        <v>6026</v>
      </c>
      <c r="J4823" s="3" t="s">
        <v>170</v>
      </c>
      <c r="K4823" s="3" t="s">
        <v>73</v>
      </c>
      <c r="L4823" s="6" t="s">
        <v>438</v>
      </c>
      <c r="M4823" s="24" t="s">
        <v>73</v>
      </c>
      <c r="O4823" s="44" t="s">
        <v>30786</v>
      </c>
      <c r="R4823" s="62" t="s">
        <v>9240</v>
      </c>
      <c r="T4823" t="str">
        <f>IF(X4823 &lt;&gt; "", CONCATENATE(Table1[[#This Row],[bioproject]],".",Table1[[#This Row],[Replicate group]]), "")</f>
        <v/>
      </c>
      <c r="X4823" s="59"/>
      <c r="AA4823" s="6" t="str">
        <f>IF(Table1[[#This Row],[fungi_species]] &lt;&gt; "", CONCATENATE(LEFT(Table1[[#This Row],[fungi_species]],2), LEFT(_xlfn.TEXTAFTER(Table1[[#This Row],[fungi_species]], " ", 1),3)),"")</f>
        <v/>
      </c>
      <c r="AB4823" s="7"/>
      <c r="AC4823" t="s">
        <v>26470</v>
      </c>
      <c r="AD4823" t="s">
        <v>69</v>
      </c>
      <c r="AE4823" t="s">
        <v>26470</v>
      </c>
      <c r="AF4823" s="22" t="s">
        <v>26463</v>
      </c>
      <c r="AG4823" s="24" t="s">
        <v>26470</v>
      </c>
      <c r="AH4823" t="s">
        <v>174</v>
      </c>
      <c r="AI4823" t="s">
        <v>150</v>
      </c>
      <c r="AJ4823" s="7"/>
      <c r="AK4823" s="7"/>
      <c r="AL4823"/>
      <c r="AN4823" s="7"/>
      <c r="AO4823" s="7"/>
      <c r="AP4823"/>
      <c r="AQ4823"/>
      <c r="AU4823" s="5"/>
      <c r="AV4823" s="5"/>
      <c r="AW4823" t="s">
        <v>5488</v>
      </c>
      <c r="AX4823" t="s">
        <v>5488</v>
      </c>
      <c r="AY4823" t="s">
        <v>69</v>
      </c>
      <c r="AZ4823" t="s">
        <v>26459</v>
      </c>
      <c r="BA4823" t="s">
        <v>445</v>
      </c>
      <c r="BB4823" t="s">
        <v>26460</v>
      </c>
      <c r="BC4823" t="s">
        <v>26461</v>
      </c>
      <c r="BD4823" t="s">
        <v>26462</v>
      </c>
      <c r="BE4823" t="s">
        <v>26462</v>
      </c>
      <c r="BF4823" t="s">
        <v>69</v>
      </c>
      <c r="BG4823" t="s">
        <v>69</v>
      </c>
      <c r="BH4823" t="s">
        <v>69</v>
      </c>
      <c r="BI4823" t="s">
        <v>69</v>
      </c>
      <c r="BJ4823" t="s">
        <v>69</v>
      </c>
      <c r="BK4823" t="s">
        <v>69</v>
      </c>
      <c r="BL4823" t="s">
        <v>159</v>
      </c>
      <c r="BM4823" t="s">
        <v>87</v>
      </c>
      <c r="BN4823" t="s">
        <v>271</v>
      </c>
      <c r="BO4823" t="s">
        <v>26462</v>
      </c>
      <c r="BP4823">
        <v>1</v>
      </c>
      <c r="BQ4823">
        <v>23323600</v>
      </c>
      <c r="BR4823" s="12" t="s">
        <v>26465</v>
      </c>
      <c r="BS4823">
        <v>4081</v>
      </c>
      <c r="BT4823" t="s">
        <v>69</v>
      </c>
      <c r="BU4823" t="s">
        <v>26466</v>
      </c>
      <c r="BV4823" t="s">
        <v>69</v>
      </c>
      <c r="BW4823" t="s">
        <v>69</v>
      </c>
    </row>
    <row r="4824" spans="1:75" x14ac:dyDescent="0.2">
      <c r="A4824" t="s">
        <v>742</v>
      </c>
      <c r="B4824" t="s">
        <v>840</v>
      </c>
      <c r="C4824" t="s">
        <v>841</v>
      </c>
      <c r="D4824" t="s">
        <v>842</v>
      </c>
      <c r="E4824" t="s">
        <v>69</v>
      </c>
      <c r="F4824">
        <v>35695572</v>
      </c>
      <c r="G4824" s="3" t="s">
        <v>746</v>
      </c>
      <c r="H4824" s="3" t="s">
        <v>511</v>
      </c>
      <c r="I4824" s="3" t="s">
        <v>747</v>
      </c>
      <c r="J4824" s="3" t="s">
        <v>748</v>
      </c>
      <c r="K4824" s="3" t="s">
        <v>171</v>
      </c>
      <c r="L4824" s="6" t="s">
        <v>749</v>
      </c>
      <c r="M4824" s="24" t="s">
        <v>171</v>
      </c>
      <c r="O4824" s="24" t="s">
        <v>30786</v>
      </c>
      <c r="P4824" s="14"/>
      <c r="Q4824" s="14"/>
      <c r="R4824" s="24" t="s">
        <v>170</v>
      </c>
      <c r="S4824" t="s">
        <v>515</v>
      </c>
      <c r="T4824" t="str">
        <f>IF(X4824 &lt;&gt; "", CONCATENATE(Table1[[#This Row],[bioproject]],".",Table1[[#This Row],[Replicate group]]), "")</f>
        <v>PRJEB51338.E</v>
      </c>
      <c r="X4824" s="6" t="s">
        <v>30784</v>
      </c>
      <c r="Z4824" s="66" t="s">
        <v>517</v>
      </c>
      <c r="AA4824" s="6" t="str">
        <f>IF(Table1[[#This Row],[fungi_species]] &lt;&gt; "", CONCATENATE(LEFT(Table1[[#This Row],[fungi_species]],2), LEFT(_xlfn.TEXTAFTER(Table1[[#This Row],[fungi_species]], " ", 1),3)),"")</f>
        <v>Clros</v>
      </c>
      <c r="AB4824" s="7"/>
      <c r="AC4824" s="24" t="s">
        <v>844</v>
      </c>
      <c r="AD4824" s="22" t="s">
        <v>69</v>
      </c>
      <c r="AE4824" s="24" t="s">
        <v>159</v>
      </c>
      <c r="AF4824" s="22" t="s">
        <v>843</v>
      </c>
      <c r="AG4824" s="24" t="s">
        <v>69</v>
      </c>
      <c r="AH4824" t="s">
        <v>174</v>
      </c>
      <c r="AI4824" t="s">
        <v>150</v>
      </c>
      <c r="AJ4824" s="7"/>
      <c r="AK4824" s="7"/>
      <c r="AL4824"/>
      <c r="AN4824" s="7" t="s">
        <v>171</v>
      </c>
      <c r="AO4824" s="7" t="s">
        <v>832</v>
      </c>
      <c r="AP4824"/>
      <c r="AQ4824"/>
      <c r="AU4824" s="5" t="s">
        <v>415</v>
      </c>
      <c r="AV4824" s="5"/>
      <c r="AW4824" t="s">
        <v>517</v>
      </c>
      <c r="AX4824" t="s">
        <v>517</v>
      </c>
      <c r="AY4824" t="s">
        <v>69</v>
      </c>
      <c r="AZ4824" t="s">
        <v>750</v>
      </c>
      <c r="BA4824" t="s">
        <v>751</v>
      </c>
      <c r="BB4824" t="s">
        <v>752</v>
      </c>
      <c r="BC4824" t="s">
        <v>753</v>
      </c>
      <c r="BD4824" t="s">
        <v>754</v>
      </c>
      <c r="BE4824" t="s">
        <v>755</v>
      </c>
      <c r="BF4824" t="s">
        <v>69</v>
      </c>
      <c r="BG4824" t="s">
        <v>69</v>
      </c>
      <c r="BH4824" t="s">
        <v>69</v>
      </c>
      <c r="BI4824" t="s">
        <v>69</v>
      </c>
      <c r="BJ4824" t="s">
        <v>69</v>
      </c>
      <c r="BK4824" t="s">
        <v>69</v>
      </c>
      <c r="BL4824" t="s">
        <v>159</v>
      </c>
      <c r="BM4824" t="s">
        <v>87</v>
      </c>
      <c r="BN4824" s="30" t="s">
        <v>527</v>
      </c>
      <c r="BO4824" t="s">
        <v>754</v>
      </c>
      <c r="BP4824">
        <v>1</v>
      </c>
      <c r="BQ4824">
        <v>50481572</v>
      </c>
      <c r="BR4824" s="12" t="s">
        <v>757</v>
      </c>
      <c r="BS4824">
        <v>29856</v>
      </c>
      <c r="BT4824" t="s">
        <v>69</v>
      </c>
      <c r="BU4824" t="s">
        <v>69</v>
      </c>
      <c r="BV4824" t="s">
        <v>69</v>
      </c>
      <c r="BW4824" t="s">
        <v>69</v>
      </c>
    </row>
    <row r="4825" spans="1:75" x14ac:dyDescent="0.2">
      <c r="A4825" t="s">
        <v>742</v>
      </c>
      <c r="B4825" t="s">
        <v>829</v>
      </c>
      <c r="C4825" t="s">
        <v>830</v>
      </c>
      <c r="D4825" t="s">
        <v>831</v>
      </c>
      <c r="E4825" t="s">
        <v>69</v>
      </c>
      <c r="F4825">
        <v>35695572</v>
      </c>
      <c r="G4825" s="3" t="s">
        <v>746</v>
      </c>
      <c r="H4825" s="3" t="s">
        <v>511</v>
      </c>
      <c r="I4825" s="3" t="s">
        <v>747</v>
      </c>
      <c r="J4825" s="3" t="s">
        <v>748</v>
      </c>
      <c r="K4825" s="3" t="s">
        <v>171</v>
      </c>
      <c r="L4825" s="6" t="s">
        <v>749</v>
      </c>
      <c r="M4825" s="24" t="s">
        <v>171</v>
      </c>
      <c r="O4825" s="24" t="s">
        <v>30786</v>
      </c>
      <c r="P4825" s="14"/>
      <c r="Q4825" s="14"/>
      <c r="R4825" s="24" t="s">
        <v>170</v>
      </c>
      <c r="S4825" t="s">
        <v>515</v>
      </c>
      <c r="T4825" t="str">
        <f>IF(X4825 &lt;&gt; "", CONCATENATE(Table1[[#This Row],[bioproject]],".",Table1[[#This Row],[Replicate group]]), "")</f>
        <v>PRJEB51338.E</v>
      </c>
      <c r="X4825" s="6" t="s">
        <v>30784</v>
      </c>
      <c r="Z4825" s="66" t="s">
        <v>517</v>
      </c>
      <c r="AA4825" s="6" t="str">
        <f>IF(Table1[[#This Row],[fungi_species]] &lt;&gt; "", CONCATENATE(LEFT(Table1[[#This Row],[fungi_species]],2), LEFT(_xlfn.TEXTAFTER(Table1[[#This Row],[fungi_species]], " ", 1),3)),"")</f>
        <v>Clros</v>
      </c>
      <c r="AB4825" s="7"/>
      <c r="AC4825" s="24" t="s">
        <v>834</v>
      </c>
      <c r="AD4825" s="22" t="s">
        <v>69</v>
      </c>
      <c r="AE4825" s="24" t="s">
        <v>159</v>
      </c>
      <c r="AF4825" s="22" t="s">
        <v>833</v>
      </c>
      <c r="AG4825" s="24" t="s">
        <v>69</v>
      </c>
      <c r="AH4825" t="s">
        <v>174</v>
      </c>
      <c r="AI4825" t="s">
        <v>150</v>
      </c>
      <c r="AJ4825" s="7"/>
      <c r="AK4825" s="7"/>
      <c r="AL4825"/>
      <c r="AN4825" s="7" t="s">
        <v>171</v>
      </c>
      <c r="AO4825" s="7" t="s">
        <v>832</v>
      </c>
      <c r="AP4825"/>
      <c r="AQ4825"/>
      <c r="AU4825" s="5" t="s">
        <v>415</v>
      </c>
      <c r="AV4825" s="5"/>
      <c r="AW4825" t="s">
        <v>517</v>
      </c>
      <c r="AX4825" t="s">
        <v>517</v>
      </c>
      <c r="AY4825" t="s">
        <v>69</v>
      </c>
      <c r="AZ4825" t="s">
        <v>750</v>
      </c>
      <c r="BA4825" t="s">
        <v>751</v>
      </c>
      <c r="BB4825" t="s">
        <v>752</v>
      </c>
      <c r="BC4825" t="s">
        <v>753</v>
      </c>
      <c r="BD4825" t="s">
        <v>754</v>
      </c>
      <c r="BE4825" t="s">
        <v>755</v>
      </c>
      <c r="BF4825" t="s">
        <v>69</v>
      </c>
      <c r="BG4825" t="s">
        <v>69</v>
      </c>
      <c r="BH4825" t="s">
        <v>69</v>
      </c>
      <c r="BI4825" t="s">
        <v>69</v>
      </c>
      <c r="BJ4825" t="s">
        <v>69</v>
      </c>
      <c r="BK4825" t="s">
        <v>69</v>
      </c>
      <c r="BL4825" t="s">
        <v>159</v>
      </c>
      <c r="BM4825" t="s">
        <v>87</v>
      </c>
      <c r="BN4825" s="30" t="s">
        <v>527</v>
      </c>
      <c r="BO4825" t="s">
        <v>754</v>
      </c>
      <c r="BP4825">
        <v>1</v>
      </c>
      <c r="BQ4825">
        <v>53604831</v>
      </c>
      <c r="BR4825" s="12" t="s">
        <v>757</v>
      </c>
      <c r="BS4825">
        <v>29856</v>
      </c>
      <c r="BT4825" t="s">
        <v>69</v>
      </c>
      <c r="BU4825" t="s">
        <v>69</v>
      </c>
      <c r="BV4825" t="s">
        <v>69</v>
      </c>
      <c r="BW4825" t="s">
        <v>69</v>
      </c>
    </row>
    <row r="4826" spans="1:75" x14ac:dyDescent="0.2">
      <c r="A4826" t="s">
        <v>742</v>
      </c>
      <c r="B4826" t="s">
        <v>850</v>
      </c>
      <c r="C4826" t="s">
        <v>851</v>
      </c>
      <c r="D4826" t="s">
        <v>852</v>
      </c>
      <c r="E4826" t="s">
        <v>69</v>
      </c>
      <c r="F4826">
        <v>35695572</v>
      </c>
      <c r="G4826" s="3" t="s">
        <v>746</v>
      </c>
      <c r="H4826" s="3" t="s">
        <v>511</v>
      </c>
      <c r="I4826" s="3" t="s">
        <v>747</v>
      </c>
      <c r="J4826" s="3" t="s">
        <v>748</v>
      </c>
      <c r="K4826" s="3" t="s">
        <v>171</v>
      </c>
      <c r="L4826" s="6" t="s">
        <v>749</v>
      </c>
      <c r="M4826" s="24" t="s">
        <v>171</v>
      </c>
      <c r="O4826" s="24" t="s">
        <v>30786</v>
      </c>
      <c r="P4826" s="14" t="s">
        <v>31233</v>
      </c>
      <c r="Q4826" s="14"/>
      <c r="R4826" s="24" t="s">
        <v>170</v>
      </c>
      <c r="S4826" t="s">
        <v>515</v>
      </c>
      <c r="T4826" t="str">
        <f>IF(X4826 &lt;&gt; "", CONCATENATE(Table1[[#This Row],[bioproject]],".",Table1[[#This Row],[Replicate group]]), "")</f>
        <v>PRJEB51338.F</v>
      </c>
      <c r="X4826" s="6" t="s">
        <v>30785</v>
      </c>
      <c r="Z4826" s="66" t="s">
        <v>517</v>
      </c>
      <c r="AA4826" s="6" t="str">
        <f>IF(Table1[[#This Row],[fungi_species]] &lt;&gt; "", CONCATENATE(LEFT(Table1[[#This Row],[fungi_species]],2), LEFT(_xlfn.TEXTAFTER(Table1[[#This Row],[fungi_species]], " ", 1),3)),"")</f>
        <v>Clros</v>
      </c>
      <c r="AB4826" s="7"/>
      <c r="AC4826" s="24" t="s">
        <v>854</v>
      </c>
      <c r="AD4826" s="22" t="s">
        <v>69</v>
      </c>
      <c r="AE4826" s="24" t="s">
        <v>159</v>
      </c>
      <c r="AF4826" s="22" t="s">
        <v>853</v>
      </c>
      <c r="AG4826" s="24" t="s">
        <v>69</v>
      </c>
      <c r="AH4826" t="s">
        <v>174</v>
      </c>
      <c r="AI4826" t="s">
        <v>150</v>
      </c>
      <c r="AJ4826" s="7"/>
      <c r="AK4826" s="7"/>
      <c r="AL4826"/>
      <c r="AN4826" s="7" t="s">
        <v>171</v>
      </c>
      <c r="AO4826" s="7" t="s">
        <v>832</v>
      </c>
      <c r="AP4826"/>
      <c r="AQ4826"/>
      <c r="AU4826" s="5" t="s">
        <v>415</v>
      </c>
      <c r="AV4826" s="5"/>
      <c r="AW4826" t="s">
        <v>517</v>
      </c>
      <c r="AX4826" t="s">
        <v>517</v>
      </c>
      <c r="AY4826" t="s">
        <v>69</v>
      </c>
      <c r="AZ4826" t="s">
        <v>750</v>
      </c>
      <c r="BA4826" t="s">
        <v>751</v>
      </c>
      <c r="BB4826" t="s">
        <v>752</v>
      </c>
      <c r="BC4826" t="s">
        <v>753</v>
      </c>
      <c r="BD4826" t="s">
        <v>754</v>
      </c>
      <c r="BE4826" t="s">
        <v>755</v>
      </c>
      <c r="BF4826" t="s">
        <v>69</v>
      </c>
      <c r="BG4826" t="s">
        <v>69</v>
      </c>
      <c r="BH4826" t="s">
        <v>69</v>
      </c>
      <c r="BI4826" t="s">
        <v>69</v>
      </c>
      <c r="BJ4826" t="s">
        <v>69</v>
      </c>
      <c r="BK4826" t="s">
        <v>69</v>
      </c>
      <c r="BL4826" t="s">
        <v>159</v>
      </c>
      <c r="BM4826" t="s">
        <v>87</v>
      </c>
      <c r="BN4826" s="30" t="s">
        <v>527</v>
      </c>
      <c r="BO4826" t="s">
        <v>754</v>
      </c>
      <c r="BP4826">
        <v>1</v>
      </c>
      <c r="BQ4826">
        <v>42553442</v>
      </c>
      <c r="BR4826" s="12" t="s">
        <v>757</v>
      </c>
      <c r="BS4826">
        <v>29856</v>
      </c>
      <c r="BT4826" t="s">
        <v>69</v>
      </c>
      <c r="BU4826" t="s">
        <v>69</v>
      </c>
      <c r="BV4826" t="s">
        <v>69</v>
      </c>
      <c r="BW4826" t="s">
        <v>69</v>
      </c>
    </row>
    <row r="4827" spans="1:75" x14ac:dyDescent="0.2">
      <c r="A4827" t="s">
        <v>742</v>
      </c>
      <c r="B4827" t="s">
        <v>860</v>
      </c>
      <c r="C4827" t="s">
        <v>861</v>
      </c>
      <c r="D4827" t="s">
        <v>862</v>
      </c>
      <c r="E4827" t="s">
        <v>69</v>
      </c>
      <c r="F4827">
        <v>35695572</v>
      </c>
      <c r="G4827" s="3" t="s">
        <v>746</v>
      </c>
      <c r="H4827" s="3" t="s">
        <v>511</v>
      </c>
      <c r="I4827" s="3" t="s">
        <v>747</v>
      </c>
      <c r="J4827" s="3" t="s">
        <v>748</v>
      </c>
      <c r="K4827" s="3" t="s">
        <v>171</v>
      </c>
      <c r="L4827" s="6" t="s">
        <v>749</v>
      </c>
      <c r="M4827" s="24" t="s">
        <v>171</v>
      </c>
      <c r="O4827" s="24" t="s">
        <v>30786</v>
      </c>
      <c r="P4827" s="14" t="s">
        <v>31233</v>
      </c>
      <c r="Q4827" s="14"/>
      <c r="R4827" s="24" t="s">
        <v>170</v>
      </c>
      <c r="S4827" t="s">
        <v>515</v>
      </c>
      <c r="T4827" t="str">
        <f>IF(X4827 &lt;&gt; "", CONCATENATE(Table1[[#This Row],[bioproject]],".",Table1[[#This Row],[Replicate group]]), "")</f>
        <v>PRJEB51338.F</v>
      </c>
      <c r="X4827" s="6" t="s">
        <v>30785</v>
      </c>
      <c r="Z4827" s="66" t="s">
        <v>517</v>
      </c>
      <c r="AA4827" s="6" t="str">
        <f>IF(Table1[[#This Row],[fungi_species]] &lt;&gt; "", CONCATENATE(LEFT(Table1[[#This Row],[fungi_species]],2), LEFT(_xlfn.TEXTAFTER(Table1[[#This Row],[fungi_species]], " ", 1),3)),"")</f>
        <v>Clros</v>
      </c>
      <c r="AB4827" s="7"/>
      <c r="AC4827" s="24" t="s">
        <v>864</v>
      </c>
      <c r="AD4827" s="22" t="s">
        <v>69</v>
      </c>
      <c r="AE4827" s="24" t="s">
        <v>159</v>
      </c>
      <c r="AF4827" s="22" t="s">
        <v>863</v>
      </c>
      <c r="AG4827" s="24" t="s">
        <v>69</v>
      </c>
      <c r="AH4827" t="s">
        <v>174</v>
      </c>
      <c r="AI4827" t="s">
        <v>150</v>
      </c>
      <c r="AJ4827" s="7"/>
      <c r="AK4827" s="7"/>
      <c r="AL4827"/>
      <c r="AN4827" s="7" t="s">
        <v>171</v>
      </c>
      <c r="AO4827" s="7" t="s">
        <v>832</v>
      </c>
      <c r="AP4827"/>
      <c r="AQ4827"/>
      <c r="AU4827" s="5" t="s">
        <v>415</v>
      </c>
      <c r="AV4827" s="5"/>
      <c r="AW4827" t="s">
        <v>517</v>
      </c>
      <c r="AX4827" t="s">
        <v>517</v>
      </c>
      <c r="AY4827" t="s">
        <v>69</v>
      </c>
      <c r="AZ4827" t="s">
        <v>750</v>
      </c>
      <c r="BA4827" t="s">
        <v>751</v>
      </c>
      <c r="BB4827" t="s">
        <v>752</v>
      </c>
      <c r="BC4827" t="s">
        <v>753</v>
      </c>
      <c r="BD4827" t="s">
        <v>754</v>
      </c>
      <c r="BE4827" t="s">
        <v>755</v>
      </c>
      <c r="BF4827" t="s">
        <v>69</v>
      </c>
      <c r="BG4827" t="s">
        <v>69</v>
      </c>
      <c r="BH4827" t="s">
        <v>69</v>
      </c>
      <c r="BI4827" t="s">
        <v>69</v>
      </c>
      <c r="BJ4827" t="s">
        <v>69</v>
      </c>
      <c r="BK4827" t="s">
        <v>69</v>
      </c>
      <c r="BL4827" t="s">
        <v>159</v>
      </c>
      <c r="BM4827" t="s">
        <v>87</v>
      </c>
      <c r="BN4827" s="30" t="s">
        <v>527</v>
      </c>
      <c r="BO4827" t="s">
        <v>754</v>
      </c>
      <c r="BP4827">
        <v>1</v>
      </c>
      <c r="BQ4827">
        <v>44801275</v>
      </c>
      <c r="BR4827" s="12" t="s">
        <v>757</v>
      </c>
      <c r="BS4827">
        <v>29856</v>
      </c>
      <c r="BT4827" t="s">
        <v>69</v>
      </c>
      <c r="BU4827" t="s">
        <v>69</v>
      </c>
      <c r="BV4827" t="s">
        <v>69</v>
      </c>
      <c r="BW4827" t="s">
        <v>69</v>
      </c>
    </row>
    <row r="4828" spans="1:75" x14ac:dyDescent="0.2">
      <c r="A4828" t="s">
        <v>26489</v>
      </c>
      <c r="B4828" t="s">
        <v>26490</v>
      </c>
      <c r="C4828" t="s">
        <v>26491</v>
      </c>
      <c r="D4828" t="s">
        <v>26492</v>
      </c>
      <c r="E4828" t="s">
        <v>26493</v>
      </c>
      <c r="F4828">
        <v>34157021</v>
      </c>
      <c r="G4828" s="3" t="s">
        <v>26494</v>
      </c>
      <c r="H4828" s="3" t="s">
        <v>1389</v>
      </c>
      <c r="J4828" s="3" t="s">
        <v>26495</v>
      </c>
      <c r="K4828" s="3" t="s">
        <v>171</v>
      </c>
      <c r="M4828" s="24" t="s">
        <v>171</v>
      </c>
      <c r="O4828" s="44" t="s">
        <v>30786</v>
      </c>
      <c r="R4828" s="24" t="s">
        <v>170</v>
      </c>
      <c r="S4828" t="s">
        <v>515</v>
      </c>
      <c r="T4828" t="str">
        <f>IF(X4828 &lt;&gt; "", CONCATENATE(Table1[[#This Row],[bioproject]],".",Table1[[#This Row],[Replicate group]]), "")</f>
        <v/>
      </c>
      <c r="Y4828" s="59" t="s">
        <v>468</v>
      </c>
      <c r="Z4828" s="66" t="s">
        <v>1394</v>
      </c>
      <c r="AA4828" s="6" t="str">
        <f>IF(Table1[[#This Row],[fungi_species]] &lt;&gt; "", CONCATENATE(LEFT(Table1[[#This Row],[fungi_species]],2), LEFT(_xlfn.TEXTAFTER(Table1[[#This Row],[fungi_species]], " ", 1),3)),"")</f>
        <v>Scpom</v>
      </c>
      <c r="AB4828" s="7"/>
      <c r="AC4828" s="24" t="s">
        <v>26502</v>
      </c>
      <c r="AD4828" s="22" t="s">
        <v>26502</v>
      </c>
      <c r="AE4828" s="24" t="s">
        <v>159</v>
      </c>
      <c r="AF4828" s="22" t="s">
        <v>26506</v>
      </c>
      <c r="AG4828" s="24" t="s">
        <v>69</v>
      </c>
      <c r="AH4828" t="s">
        <v>149</v>
      </c>
      <c r="AI4828" t="s">
        <v>150</v>
      </c>
      <c r="AJ4828" s="7"/>
      <c r="AK4828" s="7"/>
      <c r="AL4828"/>
      <c r="AN4828" s="7" t="s">
        <v>73</v>
      </c>
      <c r="AO4828" s="7"/>
      <c r="AP4828"/>
      <c r="AQ4828"/>
      <c r="AU4828" s="5"/>
      <c r="AV4828" s="5"/>
      <c r="AW4828" t="s">
        <v>1394</v>
      </c>
      <c r="AX4828" t="s">
        <v>1394</v>
      </c>
      <c r="AY4828" t="s">
        <v>26496</v>
      </c>
      <c r="AZ4828" t="s">
        <v>26497</v>
      </c>
      <c r="BA4828" t="s">
        <v>5982</v>
      </c>
      <c r="BB4828" t="s">
        <v>26498</v>
      </c>
      <c r="BC4828" t="s">
        <v>26499</v>
      </c>
      <c r="BD4828" t="s">
        <v>26500</v>
      </c>
      <c r="BE4828" t="s">
        <v>26501</v>
      </c>
      <c r="BF4828" t="s">
        <v>26500</v>
      </c>
      <c r="BG4828" t="s">
        <v>26503</v>
      </c>
      <c r="BH4828" t="s">
        <v>26504</v>
      </c>
      <c r="BI4828" t="s">
        <v>1394</v>
      </c>
      <c r="BJ4828" t="s">
        <v>5164</v>
      </c>
      <c r="BK4828" s="12" t="s">
        <v>26505</v>
      </c>
      <c r="BL4828" t="s">
        <v>26507</v>
      </c>
      <c r="BM4828" t="s">
        <v>87</v>
      </c>
      <c r="BN4828" s="30" t="s">
        <v>873</v>
      </c>
      <c r="BO4828" t="s">
        <v>26500</v>
      </c>
      <c r="BP4828">
        <v>1</v>
      </c>
      <c r="BQ4828">
        <v>3949892</v>
      </c>
      <c r="BR4828" s="12" t="s">
        <v>26505</v>
      </c>
      <c r="BS4828">
        <v>4896</v>
      </c>
      <c r="BT4828" t="s">
        <v>19668</v>
      </c>
      <c r="BU4828" t="s">
        <v>69</v>
      </c>
      <c r="BV4828" t="s">
        <v>69</v>
      </c>
      <c r="BW4828" t="s">
        <v>69</v>
      </c>
    </row>
    <row r="4829" spans="1:75" x14ac:dyDescent="0.2">
      <c r="A4829" t="s">
        <v>26489</v>
      </c>
      <c r="B4829" t="s">
        <v>26508</v>
      </c>
      <c r="C4829" t="s">
        <v>26509</v>
      </c>
      <c r="D4829" t="s">
        <v>26510</v>
      </c>
      <c r="E4829" t="s">
        <v>26511</v>
      </c>
      <c r="F4829">
        <v>34157021</v>
      </c>
      <c r="G4829" s="3" t="s">
        <v>26494</v>
      </c>
      <c r="H4829" s="3" t="s">
        <v>1389</v>
      </c>
      <c r="J4829" s="3" t="s">
        <v>26495</v>
      </c>
      <c r="K4829" s="3" t="s">
        <v>171</v>
      </c>
      <c r="M4829" s="24" t="s">
        <v>171</v>
      </c>
      <c r="O4829" s="44" t="s">
        <v>30786</v>
      </c>
      <c r="R4829" s="24" t="s">
        <v>170</v>
      </c>
      <c r="S4829" t="s">
        <v>515</v>
      </c>
      <c r="T4829" t="str">
        <f>IF(X4829 &lt;&gt; "", CONCATENATE(Table1[[#This Row],[bioproject]],".",Table1[[#This Row],[Replicate group]]), "")</f>
        <v/>
      </c>
      <c r="Y4829" s="59" t="s">
        <v>468</v>
      </c>
      <c r="Z4829" s="66" t="s">
        <v>1394</v>
      </c>
      <c r="AA4829" s="6" t="str">
        <f>IF(Table1[[#This Row],[fungi_species]] &lt;&gt; "", CONCATENATE(LEFT(Table1[[#This Row],[fungi_species]],2), LEFT(_xlfn.TEXTAFTER(Table1[[#This Row],[fungi_species]], " ", 1),3)),"")</f>
        <v>Scpom</v>
      </c>
      <c r="AB4829" s="7"/>
      <c r="AC4829" s="24" t="s">
        <v>26513</v>
      </c>
      <c r="AD4829" s="22" t="s">
        <v>26513</v>
      </c>
      <c r="AE4829" s="24" t="s">
        <v>159</v>
      </c>
      <c r="AF4829" s="22" t="s">
        <v>26514</v>
      </c>
      <c r="AG4829" s="24" t="s">
        <v>69</v>
      </c>
      <c r="AH4829" t="s">
        <v>149</v>
      </c>
      <c r="AI4829" t="s">
        <v>150</v>
      </c>
      <c r="AJ4829" s="7"/>
      <c r="AK4829" s="7"/>
      <c r="AL4829"/>
      <c r="AN4829" s="7" t="s">
        <v>73</v>
      </c>
      <c r="AO4829" s="7"/>
      <c r="AP4829"/>
      <c r="AQ4829"/>
      <c r="AU4829" s="5"/>
      <c r="AV4829" s="5"/>
      <c r="AW4829" t="s">
        <v>1394</v>
      </c>
      <c r="AX4829" t="s">
        <v>1394</v>
      </c>
      <c r="AY4829" t="s">
        <v>26512</v>
      </c>
      <c r="AZ4829" t="s">
        <v>26497</v>
      </c>
      <c r="BA4829" t="s">
        <v>5982</v>
      </c>
      <c r="BB4829" t="s">
        <v>26498</v>
      </c>
      <c r="BC4829" t="s">
        <v>26499</v>
      </c>
      <c r="BD4829" t="s">
        <v>26500</v>
      </c>
      <c r="BE4829" t="s">
        <v>26501</v>
      </c>
      <c r="BF4829" t="s">
        <v>26500</v>
      </c>
      <c r="BG4829" t="s">
        <v>26503</v>
      </c>
      <c r="BH4829" t="s">
        <v>26504</v>
      </c>
      <c r="BI4829" t="s">
        <v>1394</v>
      </c>
      <c r="BJ4829" t="s">
        <v>5164</v>
      </c>
      <c r="BK4829" s="12" t="s">
        <v>26505</v>
      </c>
      <c r="BL4829" t="s">
        <v>26507</v>
      </c>
      <c r="BM4829" t="s">
        <v>87</v>
      </c>
      <c r="BN4829" s="30" t="s">
        <v>873</v>
      </c>
      <c r="BO4829" t="s">
        <v>26500</v>
      </c>
      <c r="BP4829">
        <v>1</v>
      </c>
      <c r="BQ4829">
        <v>6913241</v>
      </c>
      <c r="BR4829" s="12" t="s">
        <v>26505</v>
      </c>
      <c r="BS4829">
        <v>4896</v>
      </c>
      <c r="BT4829" t="s">
        <v>19668</v>
      </c>
      <c r="BU4829" t="s">
        <v>69</v>
      </c>
      <c r="BV4829" t="s">
        <v>69</v>
      </c>
      <c r="BW4829" t="s">
        <v>69</v>
      </c>
    </row>
    <row r="4830" spans="1:75" x14ac:dyDescent="0.2">
      <c r="A4830" t="s">
        <v>26489</v>
      </c>
      <c r="B4830" t="s">
        <v>26515</v>
      </c>
      <c r="C4830" t="s">
        <v>26516</v>
      </c>
      <c r="D4830" t="s">
        <v>26517</v>
      </c>
      <c r="E4830" t="s">
        <v>26518</v>
      </c>
      <c r="F4830">
        <v>34157021</v>
      </c>
      <c r="G4830" s="3" t="s">
        <v>26494</v>
      </c>
      <c r="H4830" s="3" t="s">
        <v>1389</v>
      </c>
      <c r="J4830" s="3" t="s">
        <v>26495</v>
      </c>
      <c r="K4830" s="3" t="s">
        <v>171</v>
      </c>
      <c r="M4830" s="24" t="s">
        <v>171</v>
      </c>
      <c r="O4830" s="44" t="s">
        <v>30786</v>
      </c>
      <c r="R4830" s="24" t="s">
        <v>170</v>
      </c>
      <c r="S4830" t="s">
        <v>515</v>
      </c>
      <c r="T4830" t="str">
        <f>IF(X4830 &lt;&gt; "", CONCATENATE(Table1[[#This Row],[bioproject]],".",Table1[[#This Row],[Replicate group]]), "")</f>
        <v/>
      </c>
      <c r="Y4830" s="59" t="s">
        <v>468</v>
      </c>
      <c r="Z4830" s="66" t="s">
        <v>1394</v>
      </c>
      <c r="AA4830" s="6" t="str">
        <f>IF(Table1[[#This Row],[fungi_species]] &lt;&gt; "", CONCATENATE(LEFT(Table1[[#This Row],[fungi_species]],2), LEFT(_xlfn.TEXTAFTER(Table1[[#This Row],[fungi_species]], " ", 1),3)),"")</f>
        <v>Scpom</v>
      </c>
      <c r="AB4830" s="7"/>
      <c r="AC4830" s="24" t="s">
        <v>26520</v>
      </c>
      <c r="AD4830" s="22" t="s">
        <v>26520</v>
      </c>
      <c r="AE4830" s="24" t="s">
        <v>159</v>
      </c>
      <c r="AF4830" s="22" t="s">
        <v>26521</v>
      </c>
      <c r="AG4830" s="24" t="s">
        <v>69</v>
      </c>
      <c r="AH4830" t="s">
        <v>149</v>
      </c>
      <c r="AI4830" t="s">
        <v>150</v>
      </c>
      <c r="AJ4830" s="7"/>
      <c r="AK4830" s="7"/>
      <c r="AL4830"/>
      <c r="AN4830" s="7" t="s">
        <v>73</v>
      </c>
      <c r="AO4830" s="7"/>
      <c r="AP4830"/>
      <c r="AQ4830"/>
      <c r="AU4830" s="5"/>
      <c r="AV4830" s="5"/>
      <c r="AW4830" t="s">
        <v>1394</v>
      </c>
      <c r="AX4830" t="s">
        <v>1394</v>
      </c>
      <c r="AY4830" t="s">
        <v>26519</v>
      </c>
      <c r="AZ4830" t="s">
        <v>26497</v>
      </c>
      <c r="BA4830" t="s">
        <v>5982</v>
      </c>
      <c r="BB4830" t="s">
        <v>26498</v>
      </c>
      <c r="BC4830" t="s">
        <v>26499</v>
      </c>
      <c r="BD4830" t="s">
        <v>26500</v>
      </c>
      <c r="BE4830" t="s">
        <v>26501</v>
      </c>
      <c r="BF4830" t="s">
        <v>26500</v>
      </c>
      <c r="BG4830" t="s">
        <v>26503</v>
      </c>
      <c r="BH4830" t="s">
        <v>26504</v>
      </c>
      <c r="BI4830" t="s">
        <v>1394</v>
      </c>
      <c r="BJ4830" t="s">
        <v>5164</v>
      </c>
      <c r="BK4830" s="12" t="s">
        <v>26505</v>
      </c>
      <c r="BL4830" t="s">
        <v>26507</v>
      </c>
      <c r="BM4830" t="s">
        <v>87</v>
      </c>
      <c r="BN4830" s="30" t="s">
        <v>873</v>
      </c>
      <c r="BO4830" t="s">
        <v>26500</v>
      </c>
      <c r="BP4830">
        <v>1</v>
      </c>
      <c r="BQ4830">
        <v>4103324</v>
      </c>
      <c r="BR4830" s="12" t="s">
        <v>26505</v>
      </c>
      <c r="BS4830">
        <v>4896</v>
      </c>
      <c r="BT4830" t="s">
        <v>19668</v>
      </c>
      <c r="BU4830" t="s">
        <v>69</v>
      </c>
      <c r="BV4830" t="s">
        <v>69</v>
      </c>
      <c r="BW4830" t="s">
        <v>69</v>
      </c>
    </row>
    <row r="4831" spans="1:75" x14ac:dyDescent="0.2">
      <c r="A4831" t="s">
        <v>26489</v>
      </c>
      <c r="B4831" t="s">
        <v>26522</v>
      </c>
      <c r="C4831" t="s">
        <v>26523</v>
      </c>
      <c r="D4831" t="s">
        <v>26524</v>
      </c>
      <c r="E4831" t="s">
        <v>26525</v>
      </c>
      <c r="F4831">
        <v>34157021</v>
      </c>
      <c r="G4831" s="3" t="s">
        <v>26494</v>
      </c>
      <c r="H4831" s="3" t="s">
        <v>1389</v>
      </c>
      <c r="J4831" s="3" t="s">
        <v>26495</v>
      </c>
      <c r="K4831" s="3" t="s">
        <v>171</v>
      </c>
      <c r="M4831" s="24" t="s">
        <v>171</v>
      </c>
      <c r="O4831" s="44" t="s">
        <v>30786</v>
      </c>
      <c r="R4831" s="24" t="s">
        <v>170</v>
      </c>
      <c r="S4831" t="s">
        <v>515</v>
      </c>
      <c r="T4831" t="str">
        <f>IF(X4831 &lt;&gt; "", CONCATENATE(Table1[[#This Row],[bioproject]],".",Table1[[#This Row],[Replicate group]]), "")</f>
        <v/>
      </c>
      <c r="Y4831" s="59" t="s">
        <v>468</v>
      </c>
      <c r="Z4831" s="66" t="s">
        <v>1394</v>
      </c>
      <c r="AA4831" s="6" t="str">
        <f>IF(Table1[[#This Row],[fungi_species]] &lt;&gt; "", CONCATENATE(LEFT(Table1[[#This Row],[fungi_species]],2), LEFT(_xlfn.TEXTAFTER(Table1[[#This Row],[fungi_species]], " ", 1),3)),"")</f>
        <v>Scpom</v>
      </c>
      <c r="AB4831" s="7"/>
      <c r="AC4831" s="24" t="s">
        <v>26527</v>
      </c>
      <c r="AD4831" s="22" t="s">
        <v>26527</v>
      </c>
      <c r="AE4831" s="24" t="s">
        <v>159</v>
      </c>
      <c r="AF4831" s="22" t="s">
        <v>26528</v>
      </c>
      <c r="AG4831" s="24" t="s">
        <v>69</v>
      </c>
      <c r="AH4831" t="s">
        <v>149</v>
      </c>
      <c r="AI4831" t="s">
        <v>150</v>
      </c>
      <c r="AJ4831" s="7"/>
      <c r="AK4831" s="7"/>
      <c r="AL4831"/>
      <c r="AN4831" s="7" t="s">
        <v>73</v>
      </c>
      <c r="AO4831" s="7"/>
      <c r="AP4831"/>
      <c r="AQ4831"/>
      <c r="AU4831" s="5"/>
      <c r="AV4831" s="5"/>
      <c r="AW4831" t="s">
        <v>1394</v>
      </c>
      <c r="AX4831" t="s">
        <v>1394</v>
      </c>
      <c r="AY4831" t="s">
        <v>26526</v>
      </c>
      <c r="AZ4831" t="s">
        <v>26497</v>
      </c>
      <c r="BA4831" t="s">
        <v>5982</v>
      </c>
      <c r="BB4831" t="s">
        <v>26498</v>
      </c>
      <c r="BC4831" t="s">
        <v>26499</v>
      </c>
      <c r="BD4831" t="s">
        <v>26500</v>
      </c>
      <c r="BE4831" t="s">
        <v>26501</v>
      </c>
      <c r="BF4831" t="s">
        <v>26500</v>
      </c>
      <c r="BG4831" t="s">
        <v>26503</v>
      </c>
      <c r="BH4831" t="s">
        <v>26504</v>
      </c>
      <c r="BI4831" t="s">
        <v>1394</v>
      </c>
      <c r="BJ4831" t="s">
        <v>5164</v>
      </c>
      <c r="BK4831" s="12" t="s">
        <v>26505</v>
      </c>
      <c r="BL4831" t="s">
        <v>26507</v>
      </c>
      <c r="BM4831" t="s">
        <v>87</v>
      </c>
      <c r="BN4831" s="30" t="s">
        <v>873</v>
      </c>
      <c r="BO4831" t="s">
        <v>26500</v>
      </c>
      <c r="BP4831">
        <v>1</v>
      </c>
      <c r="BQ4831">
        <v>7027986</v>
      </c>
      <c r="BR4831" s="12" t="s">
        <v>26505</v>
      </c>
      <c r="BS4831">
        <v>4896</v>
      </c>
      <c r="BT4831" t="s">
        <v>19668</v>
      </c>
      <c r="BU4831" t="s">
        <v>69</v>
      </c>
      <c r="BV4831" t="s">
        <v>69</v>
      </c>
      <c r="BW4831" t="s">
        <v>69</v>
      </c>
    </row>
    <row r="4832" spans="1:75" x14ac:dyDescent="0.2">
      <c r="A4832" t="s">
        <v>26489</v>
      </c>
      <c r="B4832" t="s">
        <v>26529</v>
      </c>
      <c r="C4832" t="s">
        <v>26530</v>
      </c>
      <c r="D4832" t="s">
        <v>26531</v>
      </c>
      <c r="E4832" t="s">
        <v>26532</v>
      </c>
      <c r="F4832">
        <v>34157021</v>
      </c>
      <c r="G4832" s="3" t="s">
        <v>26494</v>
      </c>
      <c r="H4832" s="3" t="s">
        <v>1389</v>
      </c>
      <c r="J4832" s="3" t="s">
        <v>26495</v>
      </c>
      <c r="K4832" s="3" t="s">
        <v>171</v>
      </c>
      <c r="M4832" s="24" t="s">
        <v>171</v>
      </c>
      <c r="O4832" s="44" t="s">
        <v>30786</v>
      </c>
      <c r="R4832" s="24" t="s">
        <v>170</v>
      </c>
      <c r="S4832" t="s">
        <v>515</v>
      </c>
      <c r="T4832" t="str">
        <f>IF(X4832 &lt;&gt; "", CONCATENATE(Table1[[#This Row],[bioproject]],".",Table1[[#This Row],[Replicate group]]), "")</f>
        <v/>
      </c>
      <c r="Y4832" s="59" t="s">
        <v>468</v>
      </c>
      <c r="Z4832" s="66" t="s">
        <v>1394</v>
      </c>
      <c r="AA4832" s="6" t="str">
        <f>IF(Table1[[#This Row],[fungi_species]] &lt;&gt; "", CONCATENATE(LEFT(Table1[[#This Row],[fungi_species]],2), LEFT(_xlfn.TEXTAFTER(Table1[[#This Row],[fungi_species]], " ", 1),3)),"")</f>
        <v>Scpom</v>
      </c>
      <c r="AB4832" s="7"/>
      <c r="AC4832" s="24" t="s">
        <v>26534</v>
      </c>
      <c r="AD4832" s="22" t="s">
        <v>26534</v>
      </c>
      <c r="AE4832" s="24" t="s">
        <v>159</v>
      </c>
      <c r="AF4832" s="22" t="s">
        <v>26535</v>
      </c>
      <c r="AG4832" s="24" t="s">
        <v>69</v>
      </c>
      <c r="AH4832" t="s">
        <v>149</v>
      </c>
      <c r="AI4832" t="s">
        <v>150</v>
      </c>
      <c r="AJ4832" s="7"/>
      <c r="AK4832" s="7"/>
      <c r="AL4832"/>
      <c r="AN4832" s="7" t="s">
        <v>73</v>
      </c>
      <c r="AO4832" s="7"/>
      <c r="AP4832"/>
      <c r="AQ4832"/>
      <c r="AU4832" s="5"/>
      <c r="AV4832" s="5"/>
      <c r="AW4832" t="s">
        <v>1394</v>
      </c>
      <c r="AX4832" t="s">
        <v>1394</v>
      </c>
      <c r="AY4832" t="s">
        <v>26533</v>
      </c>
      <c r="AZ4832" t="s">
        <v>26497</v>
      </c>
      <c r="BA4832" t="s">
        <v>5982</v>
      </c>
      <c r="BB4832" t="s">
        <v>26498</v>
      </c>
      <c r="BC4832" t="s">
        <v>26499</v>
      </c>
      <c r="BD4832" t="s">
        <v>26500</v>
      </c>
      <c r="BE4832" t="s">
        <v>26501</v>
      </c>
      <c r="BF4832" t="s">
        <v>26500</v>
      </c>
      <c r="BG4832" t="s">
        <v>26503</v>
      </c>
      <c r="BH4832" t="s">
        <v>26504</v>
      </c>
      <c r="BI4832" t="s">
        <v>1394</v>
      </c>
      <c r="BJ4832" t="s">
        <v>5164</v>
      </c>
      <c r="BK4832" s="12" t="s">
        <v>26505</v>
      </c>
      <c r="BL4832" t="s">
        <v>26507</v>
      </c>
      <c r="BM4832" t="s">
        <v>87</v>
      </c>
      <c r="BN4832" s="30" t="s">
        <v>873</v>
      </c>
      <c r="BO4832" t="s">
        <v>26500</v>
      </c>
      <c r="BP4832">
        <v>1</v>
      </c>
      <c r="BQ4832">
        <v>8077774</v>
      </c>
      <c r="BR4832" s="12" t="s">
        <v>26505</v>
      </c>
      <c r="BS4832">
        <v>4896</v>
      </c>
      <c r="BT4832" t="s">
        <v>19668</v>
      </c>
      <c r="BU4832" t="s">
        <v>69</v>
      </c>
      <c r="BV4832" t="s">
        <v>69</v>
      </c>
      <c r="BW4832" t="s">
        <v>69</v>
      </c>
    </row>
    <row r="4833" spans="1:75" x14ac:dyDescent="0.2">
      <c r="A4833" t="s">
        <v>26489</v>
      </c>
      <c r="B4833" t="s">
        <v>26536</v>
      </c>
      <c r="C4833" t="s">
        <v>26537</v>
      </c>
      <c r="D4833" t="s">
        <v>26538</v>
      </c>
      <c r="E4833" t="s">
        <v>26539</v>
      </c>
      <c r="F4833">
        <v>34157021</v>
      </c>
      <c r="G4833" s="3" t="s">
        <v>26494</v>
      </c>
      <c r="H4833" s="3" t="s">
        <v>1389</v>
      </c>
      <c r="J4833" s="3" t="s">
        <v>26495</v>
      </c>
      <c r="K4833" s="3" t="s">
        <v>171</v>
      </c>
      <c r="M4833" s="24" t="s">
        <v>171</v>
      </c>
      <c r="O4833" s="44" t="s">
        <v>30786</v>
      </c>
      <c r="R4833" s="24" t="s">
        <v>170</v>
      </c>
      <c r="S4833" t="s">
        <v>515</v>
      </c>
      <c r="T4833" t="str">
        <f>IF(X4833 &lt;&gt; "", CONCATENATE(Table1[[#This Row],[bioproject]],".",Table1[[#This Row],[Replicate group]]), "")</f>
        <v/>
      </c>
      <c r="Y4833" s="59" t="s">
        <v>468</v>
      </c>
      <c r="Z4833" s="66" t="s">
        <v>1394</v>
      </c>
      <c r="AA4833" s="6" t="str">
        <f>IF(Table1[[#This Row],[fungi_species]] &lt;&gt; "", CONCATENATE(LEFT(Table1[[#This Row],[fungi_species]],2), LEFT(_xlfn.TEXTAFTER(Table1[[#This Row],[fungi_species]], " ", 1),3)),"")</f>
        <v>Scpom</v>
      </c>
      <c r="AB4833" s="7"/>
      <c r="AC4833" s="24" t="s">
        <v>26541</v>
      </c>
      <c r="AD4833" s="22" t="s">
        <v>26541</v>
      </c>
      <c r="AE4833" s="24" t="s">
        <v>159</v>
      </c>
      <c r="AF4833" s="22" t="s">
        <v>26542</v>
      </c>
      <c r="AG4833" s="24" t="s">
        <v>69</v>
      </c>
      <c r="AH4833" t="s">
        <v>149</v>
      </c>
      <c r="AI4833" t="s">
        <v>150</v>
      </c>
      <c r="AJ4833" s="7"/>
      <c r="AK4833" s="7"/>
      <c r="AL4833"/>
      <c r="AN4833" s="7" t="s">
        <v>73</v>
      </c>
      <c r="AO4833" s="7"/>
      <c r="AP4833"/>
      <c r="AQ4833"/>
      <c r="AU4833" s="5"/>
      <c r="AV4833" s="5"/>
      <c r="AW4833" t="s">
        <v>1394</v>
      </c>
      <c r="AX4833" t="s">
        <v>1394</v>
      </c>
      <c r="AY4833" t="s">
        <v>26540</v>
      </c>
      <c r="AZ4833" t="s">
        <v>26497</v>
      </c>
      <c r="BA4833" t="s">
        <v>5982</v>
      </c>
      <c r="BB4833" t="s">
        <v>26498</v>
      </c>
      <c r="BC4833" t="s">
        <v>26499</v>
      </c>
      <c r="BD4833" t="s">
        <v>26500</v>
      </c>
      <c r="BE4833" t="s">
        <v>26501</v>
      </c>
      <c r="BF4833" t="s">
        <v>26500</v>
      </c>
      <c r="BG4833" t="s">
        <v>26503</v>
      </c>
      <c r="BH4833" t="s">
        <v>26504</v>
      </c>
      <c r="BI4833" t="s">
        <v>1394</v>
      </c>
      <c r="BJ4833" t="s">
        <v>5164</v>
      </c>
      <c r="BK4833" s="12" t="s">
        <v>26505</v>
      </c>
      <c r="BL4833" t="s">
        <v>26507</v>
      </c>
      <c r="BM4833" t="s">
        <v>87</v>
      </c>
      <c r="BN4833" s="30" t="s">
        <v>873</v>
      </c>
      <c r="BO4833" t="s">
        <v>26500</v>
      </c>
      <c r="BP4833">
        <v>1</v>
      </c>
      <c r="BQ4833">
        <v>8040336</v>
      </c>
      <c r="BR4833" s="12" t="s">
        <v>26505</v>
      </c>
      <c r="BS4833">
        <v>4896</v>
      </c>
      <c r="BT4833" t="s">
        <v>19668</v>
      </c>
      <c r="BU4833" t="s">
        <v>69</v>
      </c>
      <c r="BV4833" t="s">
        <v>69</v>
      </c>
      <c r="BW4833" t="s">
        <v>69</v>
      </c>
    </row>
    <row r="4834" spans="1:75" x14ac:dyDescent="0.2">
      <c r="A4834" t="s">
        <v>742</v>
      </c>
      <c r="B4834" t="s">
        <v>855</v>
      </c>
      <c r="C4834" t="s">
        <v>856</v>
      </c>
      <c r="D4834" t="s">
        <v>857</v>
      </c>
      <c r="E4834" t="s">
        <v>69</v>
      </c>
      <c r="F4834">
        <v>35695572</v>
      </c>
      <c r="G4834" s="3" t="s">
        <v>746</v>
      </c>
      <c r="H4834" s="3" t="s">
        <v>511</v>
      </c>
      <c r="I4834" s="3" t="s">
        <v>747</v>
      </c>
      <c r="J4834" s="3" t="s">
        <v>748</v>
      </c>
      <c r="K4834" s="3" t="s">
        <v>171</v>
      </c>
      <c r="L4834" s="6" t="s">
        <v>749</v>
      </c>
      <c r="M4834" s="24" t="s">
        <v>171</v>
      </c>
      <c r="O4834" s="24" t="s">
        <v>30786</v>
      </c>
      <c r="P4834" s="14" t="s">
        <v>31233</v>
      </c>
      <c r="Q4834" s="14"/>
      <c r="R4834" s="24" t="s">
        <v>170</v>
      </c>
      <c r="S4834" t="s">
        <v>515</v>
      </c>
      <c r="T4834" t="str">
        <f>IF(X4834 &lt;&gt; "", CONCATENATE(Table1[[#This Row],[bioproject]],".",Table1[[#This Row],[Replicate group]]), "")</f>
        <v>PRJEB51338.F</v>
      </c>
      <c r="X4834" s="6" t="s">
        <v>30785</v>
      </c>
      <c r="Z4834" s="66" t="s">
        <v>517</v>
      </c>
      <c r="AA4834" s="6" t="str">
        <f>IF(Table1[[#This Row],[fungi_species]] &lt;&gt; "", CONCATENATE(LEFT(Table1[[#This Row],[fungi_species]],2), LEFT(_xlfn.TEXTAFTER(Table1[[#This Row],[fungi_species]], " ", 1),3)),"")</f>
        <v>Clros</v>
      </c>
      <c r="AB4834" s="7"/>
      <c r="AC4834" s="24" t="s">
        <v>859</v>
      </c>
      <c r="AD4834" s="22" t="s">
        <v>69</v>
      </c>
      <c r="AE4834" s="24" t="s">
        <v>159</v>
      </c>
      <c r="AF4834" s="22" t="s">
        <v>858</v>
      </c>
      <c r="AG4834" s="24" t="s">
        <v>69</v>
      </c>
      <c r="AH4834" t="s">
        <v>174</v>
      </c>
      <c r="AI4834" t="s">
        <v>150</v>
      </c>
      <c r="AJ4834" s="7"/>
      <c r="AK4834" s="7"/>
      <c r="AL4834"/>
      <c r="AN4834" s="7" t="s">
        <v>171</v>
      </c>
      <c r="AO4834" s="7" t="s">
        <v>832</v>
      </c>
      <c r="AP4834"/>
      <c r="AQ4834"/>
      <c r="AU4834" s="5" t="s">
        <v>415</v>
      </c>
      <c r="AV4834" s="5"/>
      <c r="AW4834" t="s">
        <v>517</v>
      </c>
      <c r="AX4834" t="s">
        <v>517</v>
      </c>
      <c r="AY4834" t="s">
        <v>69</v>
      </c>
      <c r="AZ4834" t="s">
        <v>750</v>
      </c>
      <c r="BA4834" t="s">
        <v>751</v>
      </c>
      <c r="BB4834" t="s">
        <v>752</v>
      </c>
      <c r="BC4834" t="s">
        <v>753</v>
      </c>
      <c r="BD4834" t="s">
        <v>754</v>
      </c>
      <c r="BE4834" t="s">
        <v>755</v>
      </c>
      <c r="BF4834" t="s">
        <v>69</v>
      </c>
      <c r="BG4834" t="s">
        <v>69</v>
      </c>
      <c r="BH4834" t="s">
        <v>69</v>
      </c>
      <c r="BI4834" t="s">
        <v>69</v>
      </c>
      <c r="BJ4834" t="s">
        <v>69</v>
      </c>
      <c r="BK4834" t="s">
        <v>69</v>
      </c>
      <c r="BL4834" t="s">
        <v>159</v>
      </c>
      <c r="BM4834" t="s">
        <v>87</v>
      </c>
      <c r="BN4834" s="30" t="s">
        <v>527</v>
      </c>
      <c r="BO4834" t="s">
        <v>754</v>
      </c>
      <c r="BP4834">
        <v>1</v>
      </c>
      <c r="BQ4834">
        <v>46653296</v>
      </c>
      <c r="BR4834" s="12" t="s">
        <v>757</v>
      </c>
      <c r="BS4834">
        <v>29856</v>
      </c>
      <c r="BT4834" t="s">
        <v>69</v>
      </c>
      <c r="BU4834" t="s">
        <v>69</v>
      </c>
      <c r="BV4834" t="s">
        <v>69</v>
      </c>
      <c r="BW4834" t="s">
        <v>69</v>
      </c>
    </row>
    <row r="4835" spans="1:75" x14ac:dyDescent="0.2">
      <c r="A4835" t="s">
        <v>26489</v>
      </c>
      <c r="B4835" t="s">
        <v>26550</v>
      </c>
      <c r="C4835" t="s">
        <v>26551</v>
      </c>
      <c r="D4835" t="s">
        <v>26552</v>
      </c>
      <c r="E4835" t="s">
        <v>26553</v>
      </c>
      <c r="F4835">
        <v>34157021</v>
      </c>
      <c r="G4835" s="3" t="s">
        <v>26494</v>
      </c>
      <c r="H4835" s="3" t="s">
        <v>1389</v>
      </c>
      <c r="J4835" s="3" t="s">
        <v>26495</v>
      </c>
      <c r="K4835" s="3" t="s">
        <v>171</v>
      </c>
      <c r="M4835" s="24" t="s">
        <v>73</v>
      </c>
      <c r="N4835" s="5" t="s">
        <v>438</v>
      </c>
      <c r="O4835" s="44" t="s">
        <v>30786</v>
      </c>
      <c r="R4835" s="24" t="s">
        <v>667</v>
      </c>
      <c r="T4835" t="str">
        <f>IF(X4835 &lt;&gt; "", CONCATENATE(Table1[[#This Row],[bioproject]],".",Table1[[#This Row],[Replicate group]]), "")</f>
        <v/>
      </c>
      <c r="AA4835" s="6" t="str">
        <f>IF(Table1[[#This Row],[fungi_species]] &lt;&gt; "", CONCATENATE(LEFT(Table1[[#This Row],[fungi_species]],2), LEFT(_xlfn.TEXTAFTER(Table1[[#This Row],[fungi_species]], " ", 1),3)),"")</f>
        <v/>
      </c>
      <c r="AB4835" s="7"/>
      <c r="AC4835" t="s">
        <v>26555</v>
      </c>
      <c r="AD4835" t="s">
        <v>26555</v>
      </c>
      <c r="AE4835" t="s">
        <v>159</v>
      </c>
      <c r="AF4835" s="22" t="s">
        <v>26556</v>
      </c>
      <c r="AG4835" s="24" t="s">
        <v>69</v>
      </c>
      <c r="AH4835" t="s">
        <v>441</v>
      </c>
      <c r="AI4835" t="s">
        <v>77</v>
      </c>
      <c r="AJ4835" s="7"/>
      <c r="AK4835" s="7"/>
      <c r="AL4835"/>
      <c r="AN4835" s="7"/>
      <c r="AO4835" s="7"/>
      <c r="AP4835"/>
      <c r="AQ4835"/>
      <c r="AU4835" s="5"/>
      <c r="AV4835" s="5"/>
      <c r="AW4835" t="s">
        <v>1394</v>
      </c>
      <c r="AX4835" t="s">
        <v>1394</v>
      </c>
      <c r="AY4835" t="s">
        <v>26554</v>
      </c>
      <c r="AZ4835" t="s">
        <v>26497</v>
      </c>
      <c r="BA4835" t="s">
        <v>5982</v>
      </c>
      <c r="BB4835" t="s">
        <v>26498</v>
      </c>
      <c r="BC4835" t="s">
        <v>26499</v>
      </c>
      <c r="BD4835" t="s">
        <v>26500</v>
      </c>
      <c r="BE4835" t="s">
        <v>26501</v>
      </c>
      <c r="BF4835" t="s">
        <v>26500</v>
      </c>
      <c r="BG4835" t="s">
        <v>26503</v>
      </c>
      <c r="BH4835" t="s">
        <v>26504</v>
      </c>
      <c r="BI4835" t="s">
        <v>1394</v>
      </c>
      <c r="BJ4835" t="s">
        <v>5164</v>
      </c>
      <c r="BK4835" s="12" t="s">
        <v>26505</v>
      </c>
      <c r="BL4835" t="s">
        <v>26557</v>
      </c>
      <c r="BM4835" t="s">
        <v>87</v>
      </c>
      <c r="BN4835" t="s">
        <v>377</v>
      </c>
      <c r="BO4835" t="s">
        <v>26500</v>
      </c>
      <c r="BP4835">
        <v>1</v>
      </c>
      <c r="BQ4835">
        <v>10011691</v>
      </c>
      <c r="BR4835" s="12" t="s">
        <v>26505</v>
      </c>
      <c r="BS4835">
        <v>4896</v>
      </c>
      <c r="BT4835" t="s">
        <v>19668</v>
      </c>
      <c r="BU4835" t="s">
        <v>69</v>
      </c>
      <c r="BV4835" t="s">
        <v>69</v>
      </c>
      <c r="BW4835" t="s">
        <v>69</v>
      </c>
    </row>
    <row r="4836" spans="1:75" x14ac:dyDescent="0.2">
      <c r="A4836" t="s">
        <v>26489</v>
      </c>
      <c r="B4836" t="s">
        <v>26558</v>
      </c>
      <c r="C4836" t="s">
        <v>26559</v>
      </c>
      <c r="D4836" t="s">
        <v>26560</v>
      </c>
      <c r="E4836" t="s">
        <v>26561</v>
      </c>
      <c r="F4836">
        <v>34157021</v>
      </c>
      <c r="G4836" s="3" t="s">
        <v>26494</v>
      </c>
      <c r="H4836" s="3" t="s">
        <v>1389</v>
      </c>
      <c r="J4836" s="3" t="s">
        <v>26495</v>
      </c>
      <c r="K4836" s="3" t="s">
        <v>171</v>
      </c>
      <c r="M4836" s="24" t="s">
        <v>73</v>
      </c>
      <c r="N4836" s="5" t="s">
        <v>438</v>
      </c>
      <c r="O4836" s="44" t="s">
        <v>30786</v>
      </c>
      <c r="R4836" s="24" t="s">
        <v>667</v>
      </c>
      <c r="T4836" t="str">
        <f>IF(X4836 &lt;&gt; "", CONCATENATE(Table1[[#This Row],[bioproject]],".",Table1[[#This Row],[Replicate group]]), "")</f>
        <v/>
      </c>
      <c r="AA4836" s="6" t="str">
        <f>IF(Table1[[#This Row],[fungi_species]] &lt;&gt; "", CONCATENATE(LEFT(Table1[[#This Row],[fungi_species]],2), LEFT(_xlfn.TEXTAFTER(Table1[[#This Row],[fungi_species]], " ", 1),3)),"")</f>
        <v/>
      </c>
      <c r="AB4836" s="7"/>
      <c r="AC4836" t="s">
        <v>26562</v>
      </c>
      <c r="AD4836" t="s">
        <v>26562</v>
      </c>
      <c r="AE4836" t="s">
        <v>159</v>
      </c>
      <c r="AF4836" s="22" t="s">
        <v>26563</v>
      </c>
      <c r="AG4836" s="24" t="s">
        <v>69</v>
      </c>
      <c r="AH4836" t="s">
        <v>441</v>
      </c>
      <c r="AI4836" t="s">
        <v>77</v>
      </c>
      <c r="AJ4836" s="7"/>
      <c r="AK4836" s="7"/>
      <c r="AL4836"/>
      <c r="AN4836" s="7"/>
      <c r="AO4836" s="7"/>
      <c r="AP4836"/>
      <c r="AQ4836"/>
      <c r="AU4836" s="5"/>
      <c r="AV4836" s="5"/>
      <c r="AW4836" t="s">
        <v>1394</v>
      </c>
      <c r="AX4836" t="s">
        <v>1394</v>
      </c>
      <c r="AY4836" t="s">
        <v>26554</v>
      </c>
      <c r="AZ4836" t="s">
        <v>26497</v>
      </c>
      <c r="BA4836" t="s">
        <v>5982</v>
      </c>
      <c r="BB4836" t="s">
        <v>26498</v>
      </c>
      <c r="BC4836" t="s">
        <v>26499</v>
      </c>
      <c r="BD4836" t="s">
        <v>26500</v>
      </c>
      <c r="BE4836" t="s">
        <v>26501</v>
      </c>
      <c r="BF4836" t="s">
        <v>26500</v>
      </c>
      <c r="BG4836" t="s">
        <v>26503</v>
      </c>
      <c r="BH4836" t="s">
        <v>26504</v>
      </c>
      <c r="BI4836" t="s">
        <v>1394</v>
      </c>
      <c r="BJ4836" t="s">
        <v>5164</v>
      </c>
      <c r="BK4836" s="12" t="s">
        <v>26505</v>
      </c>
      <c r="BL4836" t="s">
        <v>26557</v>
      </c>
      <c r="BM4836" t="s">
        <v>87</v>
      </c>
      <c r="BN4836" t="s">
        <v>377</v>
      </c>
      <c r="BO4836" t="s">
        <v>26500</v>
      </c>
      <c r="BP4836">
        <v>1</v>
      </c>
      <c r="BQ4836">
        <v>10565958</v>
      </c>
      <c r="BR4836" s="12" t="s">
        <v>26505</v>
      </c>
      <c r="BS4836">
        <v>4896</v>
      </c>
      <c r="BT4836" t="s">
        <v>19668</v>
      </c>
      <c r="BU4836" t="s">
        <v>69</v>
      </c>
      <c r="BV4836" t="s">
        <v>69</v>
      </c>
      <c r="BW4836" t="s">
        <v>69</v>
      </c>
    </row>
    <row r="4837" spans="1:75" x14ac:dyDescent="0.2">
      <c r="A4837" t="s">
        <v>26489</v>
      </c>
      <c r="B4837" t="s">
        <v>26564</v>
      </c>
      <c r="C4837" t="s">
        <v>26565</v>
      </c>
      <c r="D4837" t="s">
        <v>26566</v>
      </c>
      <c r="E4837" t="s">
        <v>26567</v>
      </c>
      <c r="F4837">
        <v>34157021</v>
      </c>
      <c r="G4837" s="3" t="s">
        <v>26494</v>
      </c>
      <c r="H4837" s="3" t="s">
        <v>1389</v>
      </c>
      <c r="J4837" s="3" t="s">
        <v>26495</v>
      </c>
      <c r="K4837" s="3" t="s">
        <v>171</v>
      </c>
      <c r="M4837" s="24" t="s">
        <v>73</v>
      </c>
      <c r="N4837" s="5" t="s">
        <v>438</v>
      </c>
      <c r="O4837" s="44" t="s">
        <v>30786</v>
      </c>
      <c r="R4837" s="24" t="s">
        <v>667</v>
      </c>
      <c r="T4837" t="str">
        <f>IF(X4837 &lt;&gt; "", CONCATENATE(Table1[[#This Row],[bioproject]],".",Table1[[#This Row],[Replicate group]]), "")</f>
        <v/>
      </c>
      <c r="AA4837" s="6" t="str">
        <f>IF(Table1[[#This Row],[fungi_species]] &lt;&gt; "", CONCATENATE(LEFT(Table1[[#This Row],[fungi_species]],2), LEFT(_xlfn.TEXTAFTER(Table1[[#This Row],[fungi_species]], " ", 1),3)),"")</f>
        <v/>
      </c>
      <c r="AB4837" s="7"/>
      <c r="AC4837" t="s">
        <v>26568</v>
      </c>
      <c r="AD4837" t="s">
        <v>26568</v>
      </c>
      <c r="AE4837" t="s">
        <v>159</v>
      </c>
      <c r="AF4837" s="22" t="s">
        <v>26569</v>
      </c>
      <c r="AG4837" s="24" t="s">
        <v>69</v>
      </c>
      <c r="AH4837" t="s">
        <v>441</v>
      </c>
      <c r="AI4837" t="s">
        <v>77</v>
      </c>
      <c r="AJ4837" s="7"/>
      <c r="AK4837" s="7"/>
      <c r="AL4837"/>
      <c r="AN4837" s="7"/>
      <c r="AO4837" s="7"/>
      <c r="AP4837"/>
      <c r="AQ4837"/>
      <c r="AU4837" s="5"/>
      <c r="AV4837" s="5"/>
      <c r="AW4837" t="s">
        <v>1394</v>
      </c>
      <c r="AX4837" t="s">
        <v>1394</v>
      </c>
      <c r="AY4837" t="s">
        <v>26554</v>
      </c>
      <c r="AZ4837" t="s">
        <v>26497</v>
      </c>
      <c r="BA4837" t="s">
        <v>5982</v>
      </c>
      <c r="BB4837" t="s">
        <v>26498</v>
      </c>
      <c r="BC4837" t="s">
        <v>26499</v>
      </c>
      <c r="BD4837" t="s">
        <v>26500</v>
      </c>
      <c r="BE4837" t="s">
        <v>26501</v>
      </c>
      <c r="BF4837" t="s">
        <v>26500</v>
      </c>
      <c r="BG4837" t="s">
        <v>26503</v>
      </c>
      <c r="BH4837" t="s">
        <v>26504</v>
      </c>
      <c r="BI4837" t="s">
        <v>1394</v>
      </c>
      <c r="BJ4837" t="s">
        <v>5164</v>
      </c>
      <c r="BK4837" s="12" t="s">
        <v>26505</v>
      </c>
      <c r="BL4837" t="s">
        <v>26557</v>
      </c>
      <c r="BM4837" t="s">
        <v>87</v>
      </c>
      <c r="BN4837" t="s">
        <v>377</v>
      </c>
      <c r="BO4837" t="s">
        <v>26500</v>
      </c>
      <c r="BP4837">
        <v>1</v>
      </c>
      <c r="BQ4837">
        <v>9885876</v>
      </c>
      <c r="BR4837" s="12" t="s">
        <v>26505</v>
      </c>
      <c r="BS4837">
        <v>4896</v>
      </c>
      <c r="BT4837" t="s">
        <v>19668</v>
      </c>
      <c r="BU4837" t="s">
        <v>69</v>
      </c>
      <c r="BV4837" t="s">
        <v>69</v>
      </c>
      <c r="BW4837" t="s">
        <v>69</v>
      </c>
    </row>
    <row r="4838" spans="1:75" x14ac:dyDescent="0.2">
      <c r="A4838" t="s">
        <v>26489</v>
      </c>
      <c r="B4838" t="s">
        <v>26570</v>
      </c>
      <c r="C4838" t="s">
        <v>26571</v>
      </c>
      <c r="D4838" t="s">
        <v>26572</v>
      </c>
      <c r="E4838" t="s">
        <v>26573</v>
      </c>
      <c r="F4838">
        <v>34157021</v>
      </c>
      <c r="G4838" s="3" t="s">
        <v>26494</v>
      </c>
      <c r="H4838" s="3" t="s">
        <v>1389</v>
      </c>
      <c r="J4838" s="3" t="s">
        <v>26495</v>
      </c>
      <c r="K4838" s="3" t="s">
        <v>171</v>
      </c>
      <c r="M4838" s="24" t="s">
        <v>73</v>
      </c>
      <c r="N4838" s="5" t="s">
        <v>438</v>
      </c>
      <c r="O4838" s="44" t="s">
        <v>30786</v>
      </c>
      <c r="R4838" s="24" t="s">
        <v>667</v>
      </c>
      <c r="T4838" t="str">
        <f>IF(X4838 &lt;&gt; "", CONCATENATE(Table1[[#This Row],[bioproject]],".",Table1[[#This Row],[Replicate group]]), "")</f>
        <v/>
      </c>
      <c r="AA4838" s="6" t="str">
        <f>IF(Table1[[#This Row],[fungi_species]] &lt;&gt; "", CONCATENATE(LEFT(Table1[[#This Row],[fungi_species]],2), LEFT(_xlfn.TEXTAFTER(Table1[[#This Row],[fungi_species]], " ", 1),3)),"")</f>
        <v/>
      </c>
      <c r="AB4838" s="7"/>
      <c r="AC4838" t="s">
        <v>26575</v>
      </c>
      <c r="AD4838" t="s">
        <v>26575</v>
      </c>
      <c r="AE4838" t="s">
        <v>159</v>
      </c>
      <c r="AF4838" s="22" t="s">
        <v>26576</v>
      </c>
      <c r="AG4838" s="24" t="s">
        <v>69</v>
      </c>
      <c r="AH4838" t="s">
        <v>441</v>
      </c>
      <c r="AI4838" t="s">
        <v>77</v>
      </c>
      <c r="AJ4838" s="7"/>
      <c r="AK4838" s="7"/>
      <c r="AL4838"/>
      <c r="AN4838" s="7"/>
      <c r="AO4838" s="7"/>
      <c r="AP4838"/>
      <c r="AQ4838"/>
      <c r="AU4838" s="5"/>
      <c r="AV4838" s="5"/>
      <c r="AW4838" t="s">
        <v>1394</v>
      </c>
      <c r="AX4838" t="s">
        <v>1394</v>
      </c>
      <c r="AY4838" t="s">
        <v>26574</v>
      </c>
      <c r="AZ4838" t="s">
        <v>26497</v>
      </c>
      <c r="BA4838" t="s">
        <v>5982</v>
      </c>
      <c r="BB4838" t="s">
        <v>26498</v>
      </c>
      <c r="BC4838" t="s">
        <v>26499</v>
      </c>
      <c r="BD4838" t="s">
        <v>26500</v>
      </c>
      <c r="BE4838" t="s">
        <v>26501</v>
      </c>
      <c r="BF4838" t="s">
        <v>26500</v>
      </c>
      <c r="BG4838" t="s">
        <v>26503</v>
      </c>
      <c r="BH4838" t="s">
        <v>26504</v>
      </c>
      <c r="BI4838" t="s">
        <v>1394</v>
      </c>
      <c r="BJ4838" t="s">
        <v>5164</v>
      </c>
      <c r="BK4838" s="12" t="s">
        <v>26505</v>
      </c>
      <c r="BL4838" t="s">
        <v>26557</v>
      </c>
      <c r="BM4838" t="s">
        <v>87</v>
      </c>
      <c r="BN4838" t="s">
        <v>377</v>
      </c>
      <c r="BO4838" t="s">
        <v>26500</v>
      </c>
      <c r="BP4838">
        <v>1</v>
      </c>
      <c r="BQ4838">
        <v>16828380</v>
      </c>
      <c r="BR4838" s="12" t="s">
        <v>26505</v>
      </c>
      <c r="BS4838">
        <v>4896</v>
      </c>
      <c r="BT4838" t="s">
        <v>19668</v>
      </c>
      <c r="BU4838" t="s">
        <v>69</v>
      </c>
      <c r="BV4838" t="s">
        <v>69</v>
      </c>
      <c r="BW4838" t="s">
        <v>69</v>
      </c>
    </row>
    <row r="4839" spans="1:75" x14ac:dyDescent="0.2">
      <c r="A4839" t="s">
        <v>26489</v>
      </c>
      <c r="B4839" t="s">
        <v>26577</v>
      </c>
      <c r="C4839" t="s">
        <v>26578</v>
      </c>
      <c r="D4839" t="s">
        <v>26579</v>
      </c>
      <c r="E4839" t="s">
        <v>26580</v>
      </c>
      <c r="F4839">
        <v>34157021</v>
      </c>
      <c r="G4839" s="3" t="s">
        <v>26494</v>
      </c>
      <c r="H4839" s="3" t="s">
        <v>1389</v>
      </c>
      <c r="J4839" s="3" t="s">
        <v>26495</v>
      </c>
      <c r="K4839" s="3" t="s">
        <v>171</v>
      </c>
      <c r="M4839" s="24" t="s">
        <v>73</v>
      </c>
      <c r="N4839" s="5" t="s">
        <v>438</v>
      </c>
      <c r="O4839" s="44" t="s">
        <v>30786</v>
      </c>
      <c r="R4839" s="24" t="s">
        <v>667</v>
      </c>
      <c r="T4839" t="str">
        <f>IF(X4839 &lt;&gt; "", CONCATENATE(Table1[[#This Row],[bioproject]],".",Table1[[#This Row],[Replicate group]]), "")</f>
        <v/>
      </c>
      <c r="AA4839" s="6" t="str">
        <f>IF(Table1[[#This Row],[fungi_species]] &lt;&gt; "", CONCATENATE(LEFT(Table1[[#This Row],[fungi_species]],2), LEFT(_xlfn.TEXTAFTER(Table1[[#This Row],[fungi_species]], " ", 1),3)),"")</f>
        <v/>
      </c>
      <c r="AB4839" s="7"/>
      <c r="AC4839" t="s">
        <v>26581</v>
      </c>
      <c r="AD4839" t="s">
        <v>26581</v>
      </c>
      <c r="AE4839" t="s">
        <v>159</v>
      </c>
      <c r="AF4839" s="22" t="s">
        <v>26582</v>
      </c>
      <c r="AG4839" s="24" t="s">
        <v>69</v>
      </c>
      <c r="AH4839" t="s">
        <v>441</v>
      </c>
      <c r="AI4839" t="s">
        <v>77</v>
      </c>
      <c r="AJ4839" s="7"/>
      <c r="AK4839" s="7"/>
      <c r="AL4839"/>
      <c r="AN4839" s="7"/>
      <c r="AO4839" s="7"/>
      <c r="AP4839"/>
      <c r="AQ4839"/>
      <c r="AU4839" s="5"/>
      <c r="AV4839" s="5"/>
      <c r="AW4839" t="s">
        <v>1394</v>
      </c>
      <c r="AX4839" t="s">
        <v>1394</v>
      </c>
      <c r="AY4839" t="s">
        <v>26574</v>
      </c>
      <c r="AZ4839" t="s">
        <v>26497</v>
      </c>
      <c r="BA4839" t="s">
        <v>5982</v>
      </c>
      <c r="BB4839" t="s">
        <v>26498</v>
      </c>
      <c r="BC4839" t="s">
        <v>26499</v>
      </c>
      <c r="BD4839" t="s">
        <v>26500</v>
      </c>
      <c r="BE4839" t="s">
        <v>26501</v>
      </c>
      <c r="BF4839" t="s">
        <v>26500</v>
      </c>
      <c r="BG4839" t="s">
        <v>26503</v>
      </c>
      <c r="BH4839" t="s">
        <v>26504</v>
      </c>
      <c r="BI4839" t="s">
        <v>1394</v>
      </c>
      <c r="BJ4839" t="s">
        <v>5164</v>
      </c>
      <c r="BK4839" s="12" t="s">
        <v>26505</v>
      </c>
      <c r="BL4839" t="s">
        <v>26557</v>
      </c>
      <c r="BM4839" t="s">
        <v>87</v>
      </c>
      <c r="BN4839" t="s">
        <v>377</v>
      </c>
      <c r="BO4839" t="s">
        <v>26500</v>
      </c>
      <c r="BP4839">
        <v>1</v>
      </c>
      <c r="BQ4839">
        <v>9937817</v>
      </c>
      <c r="BR4839" s="12" t="s">
        <v>26505</v>
      </c>
      <c r="BS4839">
        <v>4896</v>
      </c>
      <c r="BT4839" t="s">
        <v>19668</v>
      </c>
      <c r="BU4839" t="s">
        <v>69</v>
      </c>
      <c r="BV4839" t="s">
        <v>69</v>
      </c>
      <c r="BW4839" t="s">
        <v>69</v>
      </c>
    </row>
    <row r="4840" spans="1:75" x14ac:dyDescent="0.2">
      <c r="A4840" t="s">
        <v>26489</v>
      </c>
      <c r="B4840" t="s">
        <v>26583</v>
      </c>
      <c r="C4840" t="s">
        <v>26584</v>
      </c>
      <c r="D4840" t="s">
        <v>26585</v>
      </c>
      <c r="E4840" t="s">
        <v>26586</v>
      </c>
      <c r="F4840">
        <v>34157021</v>
      </c>
      <c r="G4840" s="3" t="s">
        <v>26494</v>
      </c>
      <c r="H4840" s="3" t="s">
        <v>1389</v>
      </c>
      <c r="J4840" s="3" t="s">
        <v>26495</v>
      </c>
      <c r="K4840" s="3" t="s">
        <v>171</v>
      </c>
      <c r="M4840" s="24" t="s">
        <v>73</v>
      </c>
      <c r="N4840" s="5" t="s">
        <v>438</v>
      </c>
      <c r="O4840" s="44" t="s">
        <v>30786</v>
      </c>
      <c r="R4840" s="24" t="s">
        <v>667</v>
      </c>
      <c r="T4840" t="str">
        <f>IF(X4840 &lt;&gt; "", CONCATENATE(Table1[[#This Row],[bioproject]],".",Table1[[#This Row],[Replicate group]]), "")</f>
        <v/>
      </c>
      <c r="AA4840" s="6" t="str">
        <f>IF(Table1[[#This Row],[fungi_species]] &lt;&gt; "", CONCATENATE(LEFT(Table1[[#This Row],[fungi_species]],2), LEFT(_xlfn.TEXTAFTER(Table1[[#This Row],[fungi_species]], " ", 1),3)),"")</f>
        <v/>
      </c>
      <c r="AB4840" s="7"/>
      <c r="AC4840" t="s">
        <v>26587</v>
      </c>
      <c r="AD4840" t="s">
        <v>26587</v>
      </c>
      <c r="AE4840" t="s">
        <v>159</v>
      </c>
      <c r="AF4840" s="22" t="s">
        <v>26588</v>
      </c>
      <c r="AG4840" s="24" t="s">
        <v>69</v>
      </c>
      <c r="AH4840" t="s">
        <v>441</v>
      </c>
      <c r="AI4840" t="s">
        <v>77</v>
      </c>
      <c r="AJ4840" s="7"/>
      <c r="AK4840" s="7"/>
      <c r="AL4840"/>
      <c r="AN4840" s="7"/>
      <c r="AO4840" s="7"/>
      <c r="AP4840"/>
      <c r="AQ4840"/>
      <c r="AU4840" s="5"/>
      <c r="AV4840" s="5"/>
      <c r="AW4840" t="s">
        <v>1394</v>
      </c>
      <c r="AX4840" t="s">
        <v>1394</v>
      </c>
      <c r="AY4840" t="s">
        <v>26574</v>
      </c>
      <c r="AZ4840" t="s">
        <v>26497</v>
      </c>
      <c r="BA4840" t="s">
        <v>5982</v>
      </c>
      <c r="BB4840" t="s">
        <v>26498</v>
      </c>
      <c r="BC4840" t="s">
        <v>26499</v>
      </c>
      <c r="BD4840" t="s">
        <v>26500</v>
      </c>
      <c r="BE4840" t="s">
        <v>26501</v>
      </c>
      <c r="BF4840" t="s">
        <v>26500</v>
      </c>
      <c r="BG4840" t="s">
        <v>26503</v>
      </c>
      <c r="BH4840" t="s">
        <v>26504</v>
      </c>
      <c r="BI4840" t="s">
        <v>1394</v>
      </c>
      <c r="BJ4840" t="s">
        <v>5164</v>
      </c>
      <c r="BK4840" s="12" t="s">
        <v>26505</v>
      </c>
      <c r="BL4840" t="s">
        <v>26557</v>
      </c>
      <c r="BM4840" t="s">
        <v>87</v>
      </c>
      <c r="BN4840" t="s">
        <v>377</v>
      </c>
      <c r="BO4840" t="s">
        <v>26500</v>
      </c>
      <c r="BP4840">
        <v>1</v>
      </c>
      <c r="BQ4840">
        <v>11032363</v>
      </c>
      <c r="BR4840" s="12" t="s">
        <v>26505</v>
      </c>
      <c r="BS4840">
        <v>4896</v>
      </c>
      <c r="BT4840" t="s">
        <v>19668</v>
      </c>
      <c r="BU4840" t="s">
        <v>69</v>
      </c>
      <c r="BV4840" t="s">
        <v>69</v>
      </c>
      <c r="BW4840" t="s">
        <v>69</v>
      </c>
    </row>
    <row r="4841" spans="1:75" x14ac:dyDescent="0.2">
      <c r="A4841" t="s">
        <v>26489</v>
      </c>
      <c r="B4841" t="s">
        <v>26589</v>
      </c>
      <c r="C4841" t="s">
        <v>26590</v>
      </c>
      <c r="D4841" t="s">
        <v>26591</v>
      </c>
      <c r="E4841" t="s">
        <v>26592</v>
      </c>
      <c r="F4841">
        <v>34157021</v>
      </c>
      <c r="G4841" s="3" t="s">
        <v>26494</v>
      </c>
      <c r="H4841" s="3" t="s">
        <v>1389</v>
      </c>
      <c r="J4841" s="3" t="s">
        <v>26495</v>
      </c>
      <c r="K4841" s="3" t="s">
        <v>171</v>
      </c>
      <c r="M4841" s="24" t="s">
        <v>73</v>
      </c>
      <c r="N4841" s="5" t="s">
        <v>438</v>
      </c>
      <c r="O4841" s="44" t="s">
        <v>30786</v>
      </c>
      <c r="R4841" s="24" t="s">
        <v>667</v>
      </c>
      <c r="T4841" t="str">
        <f>IF(X4841 &lt;&gt; "", CONCATENATE(Table1[[#This Row],[bioproject]],".",Table1[[#This Row],[Replicate group]]), "")</f>
        <v/>
      </c>
      <c r="AA4841" s="6" t="str">
        <f>IF(Table1[[#This Row],[fungi_species]] &lt;&gt; "", CONCATENATE(LEFT(Table1[[#This Row],[fungi_species]],2), LEFT(_xlfn.TEXTAFTER(Table1[[#This Row],[fungi_species]], " ", 1),3)),"")</f>
        <v/>
      </c>
      <c r="AB4841" s="7"/>
      <c r="AC4841" t="s">
        <v>26594</v>
      </c>
      <c r="AD4841" t="s">
        <v>26594</v>
      </c>
      <c r="AE4841" t="s">
        <v>159</v>
      </c>
      <c r="AF4841" s="22" t="s">
        <v>26595</v>
      </c>
      <c r="AG4841" s="24" t="s">
        <v>69</v>
      </c>
      <c r="AH4841" t="s">
        <v>441</v>
      </c>
      <c r="AI4841" t="s">
        <v>77</v>
      </c>
      <c r="AJ4841" s="7"/>
      <c r="AK4841" s="7"/>
      <c r="AL4841"/>
      <c r="AN4841" s="7"/>
      <c r="AO4841" s="7"/>
      <c r="AP4841"/>
      <c r="AQ4841"/>
      <c r="AU4841" s="5"/>
      <c r="AV4841" s="5"/>
      <c r="AW4841" t="s">
        <v>1394</v>
      </c>
      <c r="AX4841" t="s">
        <v>1394</v>
      </c>
      <c r="AY4841" t="s">
        <v>26593</v>
      </c>
      <c r="AZ4841" t="s">
        <v>26497</v>
      </c>
      <c r="BA4841" t="s">
        <v>5982</v>
      </c>
      <c r="BB4841" t="s">
        <v>26498</v>
      </c>
      <c r="BC4841" t="s">
        <v>26499</v>
      </c>
      <c r="BD4841" t="s">
        <v>26500</v>
      </c>
      <c r="BE4841" t="s">
        <v>26501</v>
      </c>
      <c r="BF4841" t="s">
        <v>26500</v>
      </c>
      <c r="BG4841" t="s">
        <v>26503</v>
      </c>
      <c r="BH4841" t="s">
        <v>26504</v>
      </c>
      <c r="BI4841" t="s">
        <v>1394</v>
      </c>
      <c r="BJ4841" t="s">
        <v>5164</v>
      </c>
      <c r="BK4841" s="12" t="s">
        <v>26505</v>
      </c>
      <c r="BL4841" t="s">
        <v>26557</v>
      </c>
      <c r="BM4841" t="s">
        <v>87</v>
      </c>
      <c r="BN4841" t="s">
        <v>377</v>
      </c>
      <c r="BO4841" t="s">
        <v>26500</v>
      </c>
      <c r="BP4841">
        <v>1</v>
      </c>
      <c r="BQ4841">
        <v>9037797</v>
      </c>
      <c r="BR4841" s="12" t="s">
        <v>26505</v>
      </c>
      <c r="BS4841">
        <v>4896</v>
      </c>
      <c r="BT4841" t="s">
        <v>19668</v>
      </c>
      <c r="BU4841" t="s">
        <v>69</v>
      </c>
      <c r="BV4841" t="s">
        <v>69</v>
      </c>
      <c r="BW4841" t="s">
        <v>69</v>
      </c>
    </row>
    <row r="4842" spans="1:75" x14ac:dyDescent="0.2">
      <c r="A4842" t="s">
        <v>26489</v>
      </c>
      <c r="B4842" t="s">
        <v>26596</v>
      </c>
      <c r="C4842" t="s">
        <v>26597</v>
      </c>
      <c r="D4842" t="s">
        <v>26598</v>
      </c>
      <c r="E4842" t="s">
        <v>26599</v>
      </c>
      <c r="F4842">
        <v>34157021</v>
      </c>
      <c r="G4842" s="3" t="s">
        <v>26494</v>
      </c>
      <c r="H4842" s="3" t="s">
        <v>1389</v>
      </c>
      <c r="J4842" s="3" t="s">
        <v>26495</v>
      </c>
      <c r="K4842" s="3" t="s">
        <v>171</v>
      </c>
      <c r="M4842" s="24" t="s">
        <v>73</v>
      </c>
      <c r="N4842" s="5" t="s">
        <v>438</v>
      </c>
      <c r="O4842" s="44" t="s">
        <v>30786</v>
      </c>
      <c r="R4842" s="24" t="s">
        <v>667</v>
      </c>
      <c r="T4842" t="str">
        <f>IF(X4842 &lt;&gt; "", CONCATENATE(Table1[[#This Row],[bioproject]],".",Table1[[#This Row],[Replicate group]]), "")</f>
        <v/>
      </c>
      <c r="AA4842" s="6" t="str">
        <f>IF(Table1[[#This Row],[fungi_species]] &lt;&gt; "", CONCATENATE(LEFT(Table1[[#This Row],[fungi_species]],2), LEFT(_xlfn.TEXTAFTER(Table1[[#This Row],[fungi_species]], " ", 1),3)),"")</f>
        <v/>
      </c>
      <c r="AB4842" s="7"/>
      <c r="AC4842" t="s">
        <v>26600</v>
      </c>
      <c r="AD4842" t="s">
        <v>26600</v>
      </c>
      <c r="AE4842" t="s">
        <v>159</v>
      </c>
      <c r="AF4842" s="22" t="s">
        <v>26601</v>
      </c>
      <c r="AG4842" s="24" t="s">
        <v>69</v>
      </c>
      <c r="AH4842" t="s">
        <v>441</v>
      </c>
      <c r="AI4842" t="s">
        <v>77</v>
      </c>
      <c r="AJ4842" s="7"/>
      <c r="AK4842" s="7"/>
      <c r="AL4842"/>
      <c r="AN4842" s="7"/>
      <c r="AO4842" s="7"/>
      <c r="AP4842"/>
      <c r="AQ4842"/>
      <c r="AU4842" s="5"/>
      <c r="AV4842" s="5"/>
      <c r="AW4842" t="s">
        <v>1394</v>
      </c>
      <c r="AX4842" t="s">
        <v>1394</v>
      </c>
      <c r="AY4842" t="s">
        <v>26593</v>
      </c>
      <c r="AZ4842" t="s">
        <v>26497</v>
      </c>
      <c r="BA4842" t="s">
        <v>5982</v>
      </c>
      <c r="BB4842" t="s">
        <v>26498</v>
      </c>
      <c r="BC4842" t="s">
        <v>26499</v>
      </c>
      <c r="BD4842" t="s">
        <v>26500</v>
      </c>
      <c r="BE4842" t="s">
        <v>26501</v>
      </c>
      <c r="BF4842" t="s">
        <v>26500</v>
      </c>
      <c r="BG4842" t="s">
        <v>26503</v>
      </c>
      <c r="BH4842" t="s">
        <v>26504</v>
      </c>
      <c r="BI4842" t="s">
        <v>1394</v>
      </c>
      <c r="BJ4842" t="s">
        <v>5164</v>
      </c>
      <c r="BK4842" s="12" t="s">
        <v>26505</v>
      </c>
      <c r="BL4842" t="s">
        <v>26557</v>
      </c>
      <c r="BM4842" t="s">
        <v>87</v>
      </c>
      <c r="BN4842" t="s">
        <v>377</v>
      </c>
      <c r="BO4842" t="s">
        <v>26500</v>
      </c>
      <c r="BP4842">
        <v>1</v>
      </c>
      <c r="BQ4842">
        <v>9277778</v>
      </c>
      <c r="BR4842" s="12" t="s">
        <v>26505</v>
      </c>
      <c r="BS4842">
        <v>4896</v>
      </c>
      <c r="BT4842" t="s">
        <v>19668</v>
      </c>
      <c r="BU4842" t="s">
        <v>69</v>
      </c>
      <c r="BV4842" t="s">
        <v>69</v>
      </c>
      <c r="BW4842" t="s">
        <v>69</v>
      </c>
    </row>
    <row r="4843" spans="1:75" x14ac:dyDescent="0.2">
      <c r="A4843" t="s">
        <v>26489</v>
      </c>
      <c r="B4843" t="s">
        <v>26602</v>
      </c>
      <c r="C4843" t="s">
        <v>26603</v>
      </c>
      <c r="D4843" t="s">
        <v>26604</v>
      </c>
      <c r="E4843" t="s">
        <v>26605</v>
      </c>
      <c r="F4843">
        <v>34157021</v>
      </c>
      <c r="G4843" s="3" t="s">
        <v>26494</v>
      </c>
      <c r="H4843" s="3" t="s">
        <v>1389</v>
      </c>
      <c r="J4843" s="3" t="s">
        <v>26495</v>
      </c>
      <c r="K4843" s="3" t="s">
        <v>171</v>
      </c>
      <c r="M4843" s="24" t="s">
        <v>73</v>
      </c>
      <c r="N4843" s="5" t="s">
        <v>438</v>
      </c>
      <c r="O4843" s="44" t="s">
        <v>30786</v>
      </c>
      <c r="R4843" s="24" t="s">
        <v>667</v>
      </c>
      <c r="T4843" t="str">
        <f>IF(X4843 &lt;&gt; "", CONCATENATE(Table1[[#This Row],[bioproject]],".",Table1[[#This Row],[Replicate group]]), "")</f>
        <v/>
      </c>
      <c r="AA4843" s="6" t="str">
        <f>IF(Table1[[#This Row],[fungi_species]] &lt;&gt; "", CONCATENATE(LEFT(Table1[[#This Row],[fungi_species]],2), LEFT(_xlfn.TEXTAFTER(Table1[[#This Row],[fungi_species]], " ", 1),3)),"")</f>
        <v/>
      </c>
      <c r="AB4843" s="7"/>
      <c r="AC4843" t="s">
        <v>26606</v>
      </c>
      <c r="AD4843" t="s">
        <v>26606</v>
      </c>
      <c r="AE4843" t="s">
        <v>159</v>
      </c>
      <c r="AF4843" s="22" t="s">
        <v>26607</v>
      </c>
      <c r="AG4843" s="24" t="s">
        <v>69</v>
      </c>
      <c r="AH4843" t="s">
        <v>441</v>
      </c>
      <c r="AI4843" t="s">
        <v>77</v>
      </c>
      <c r="AJ4843" s="7"/>
      <c r="AK4843" s="7"/>
      <c r="AL4843"/>
      <c r="AN4843" s="7"/>
      <c r="AO4843" s="7"/>
      <c r="AP4843"/>
      <c r="AQ4843"/>
      <c r="AU4843" s="5"/>
      <c r="AV4843" s="5"/>
      <c r="AW4843" t="s">
        <v>1394</v>
      </c>
      <c r="AX4843" t="s">
        <v>1394</v>
      </c>
      <c r="AY4843" t="s">
        <v>26593</v>
      </c>
      <c r="AZ4843" t="s">
        <v>26497</v>
      </c>
      <c r="BA4843" t="s">
        <v>5982</v>
      </c>
      <c r="BB4843" t="s">
        <v>26498</v>
      </c>
      <c r="BC4843" t="s">
        <v>26499</v>
      </c>
      <c r="BD4843" t="s">
        <v>26500</v>
      </c>
      <c r="BE4843" t="s">
        <v>26501</v>
      </c>
      <c r="BF4843" t="s">
        <v>26500</v>
      </c>
      <c r="BG4843" t="s">
        <v>26503</v>
      </c>
      <c r="BH4843" t="s">
        <v>26504</v>
      </c>
      <c r="BI4843" t="s">
        <v>1394</v>
      </c>
      <c r="BJ4843" t="s">
        <v>5164</v>
      </c>
      <c r="BK4843" s="12" t="s">
        <v>26505</v>
      </c>
      <c r="BL4843" t="s">
        <v>26557</v>
      </c>
      <c r="BM4843" t="s">
        <v>87</v>
      </c>
      <c r="BN4843" t="s">
        <v>377</v>
      </c>
      <c r="BO4843" t="s">
        <v>26500</v>
      </c>
      <c r="BP4843">
        <v>1</v>
      </c>
      <c r="BQ4843">
        <v>13363722</v>
      </c>
      <c r="BR4843" s="12" t="s">
        <v>26505</v>
      </c>
      <c r="BS4843">
        <v>4896</v>
      </c>
      <c r="BT4843" t="s">
        <v>19668</v>
      </c>
      <c r="BU4843" t="s">
        <v>69</v>
      </c>
      <c r="BV4843" t="s">
        <v>69</v>
      </c>
      <c r="BW4843" t="s">
        <v>69</v>
      </c>
    </row>
    <row r="4844" spans="1:75" x14ac:dyDescent="0.2">
      <c r="A4844" t="s">
        <v>26489</v>
      </c>
      <c r="B4844" t="s">
        <v>26608</v>
      </c>
      <c r="C4844" t="s">
        <v>26609</v>
      </c>
      <c r="D4844" t="s">
        <v>26610</v>
      </c>
      <c r="E4844" t="s">
        <v>26611</v>
      </c>
      <c r="F4844">
        <v>34157021</v>
      </c>
      <c r="G4844" s="3" t="s">
        <v>26494</v>
      </c>
      <c r="H4844" s="3" t="s">
        <v>1389</v>
      </c>
      <c r="J4844" s="3" t="s">
        <v>26495</v>
      </c>
      <c r="K4844" s="3" t="s">
        <v>171</v>
      </c>
      <c r="M4844" s="24" t="s">
        <v>73</v>
      </c>
      <c r="N4844" s="5" t="s">
        <v>438</v>
      </c>
      <c r="O4844" s="44" t="s">
        <v>30786</v>
      </c>
      <c r="R4844" s="24" t="s">
        <v>667</v>
      </c>
      <c r="T4844" t="str">
        <f>IF(X4844 &lt;&gt; "", CONCATENATE(Table1[[#This Row],[bioproject]],".",Table1[[#This Row],[Replicate group]]), "")</f>
        <v/>
      </c>
      <c r="AA4844" s="6" t="str">
        <f>IF(Table1[[#This Row],[fungi_species]] &lt;&gt; "", CONCATENATE(LEFT(Table1[[#This Row],[fungi_species]],2), LEFT(_xlfn.TEXTAFTER(Table1[[#This Row],[fungi_species]], " ", 1),3)),"")</f>
        <v/>
      </c>
      <c r="AB4844" s="7"/>
      <c r="AC4844" t="s">
        <v>26613</v>
      </c>
      <c r="AD4844" t="s">
        <v>26613</v>
      </c>
      <c r="AE4844" t="s">
        <v>159</v>
      </c>
      <c r="AF4844" s="22" t="s">
        <v>26614</v>
      </c>
      <c r="AG4844" s="24" t="s">
        <v>69</v>
      </c>
      <c r="AH4844" t="s">
        <v>441</v>
      </c>
      <c r="AI4844" t="s">
        <v>77</v>
      </c>
      <c r="AJ4844" s="7"/>
      <c r="AK4844" s="7"/>
      <c r="AL4844"/>
      <c r="AN4844" s="7"/>
      <c r="AO4844" s="7"/>
      <c r="AP4844"/>
      <c r="AQ4844"/>
      <c r="AU4844" s="5"/>
      <c r="AV4844" s="5"/>
      <c r="AW4844" t="s">
        <v>1394</v>
      </c>
      <c r="AX4844" t="s">
        <v>1394</v>
      </c>
      <c r="AY4844" t="s">
        <v>26612</v>
      </c>
      <c r="AZ4844" t="s">
        <v>26497</v>
      </c>
      <c r="BA4844" t="s">
        <v>5982</v>
      </c>
      <c r="BB4844" t="s">
        <v>26498</v>
      </c>
      <c r="BC4844" t="s">
        <v>26499</v>
      </c>
      <c r="BD4844" t="s">
        <v>26500</v>
      </c>
      <c r="BE4844" t="s">
        <v>26501</v>
      </c>
      <c r="BF4844" t="s">
        <v>26500</v>
      </c>
      <c r="BG4844" t="s">
        <v>26503</v>
      </c>
      <c r="BH4844" t="s">
        <v>26504</v>
      </c>
      <c r="BI4844" t="s">
        <v>1394</v>
      </c>
      <c r="BJ4844" t="s">
        <v>5164</v>
      </c>
      <c r="BK4844" s="12" t="s">
        <v>26505</v>
      </c>
      <c r="BL4844" t="s">
        <v>26557</v>
      </c>
      <c r="BM4844" t="s">
        <v>87</v>
      </c>
      <c r="BN4844" t="s">
        <v>377</v>
      </c>
      <c r="BO4844" t="s">
        <v>26500</v>
      </c>
      <c r="BP4844">
        <v>1</v>
      </c>
      <c r="BQ4844">
        <v>9238773</v>
      </c>
      <c r="BR4844" s="12" t="s">
        <v>26505</v>
      </c>
      <c r="BS4844">
        <v>4896</v>
      </c>
      <c r="BT4844" t="s">
        <v>19668</v>
      </c>
      <c r="BU4844" t="s">
        <v>69</v>
      </c>
      <c r="BV4844" t="s">
        <v>69</v>
      </c>
      <c r="BW4844" t="s">
        <v>69</v>
      </c>
    </row>
    <row r="4845" spans="1:75" x14ac:dyDescent="0.2">
      <c r="A4845" t="s">
        <v>26489</v>
      </c>
      <c r="B4845" t="s">
        <v>26615</v>
      </c>
      <c r="C4845" t="s">
        <v>26616</v>
      </c>
      <c r="D4845" t="s">
        <v>26617</v>
      </c>
      <c r="E4845" t="s">
        <v>26618</v>
      </c>
      <c r="F4845">
        <v>34157021</v>
      </c>
      <c r="G4845" s="3" t="s">
        <v>26494</v>
      </c>
      <c r="H4845" s="3" t="s">
        <v>1389</v>
      </c>
      <c r="J4845" s="3" t="s">
        <v>26495</v>
      </c>
      <c r="K4845" s="3" t="s">
        <v>171</v>
      </c>
      <c r="M4845" s="24" t="s">
        <v>73</v>
      </c>
      <c r="N4845" s="5" t="s">
        <v>438</v>
      </c>
      <c r="O4845" s="44" t="s">
        <v>30786</v>
      </c>
      <c r="R4845" s="24" t="s">
        <v>667</v>
      </c>
      <c r="T4845" t="str">
        <f>IF(X4845 &lt;&gt; "", CONCATENATE(Table1[[#This Row],[bioproject]],".",Table1[[#This Row],[Replicate group]]), "")</f>
        <v/>
      </c>
      <c r="AA4845" s="6" t="str">
        <f>IF(Table1[[#This Row],[fungi_species]] &lt;&gt; "", CONCATENATE(LEFT(Table1[[#This Row],[fungi_species]],2), LEFT(_xlfn.TEXTAFTER(Table1[[#This Row],[fungi_species]], " ", 1),3)),"")</f>
        <v/>
      </c>
      <c r="AB4845" s="7"/>
      <c r="AC4845" t="s">
        <v>26619</v>
      </c>
      <c r="AD4845" t="s">
        <v>26619</v>
      </c>
      <c r="AE4845" t="s">
        <v>159</v>
      </c>
      <c r="AF4845" s="22" t="s">
        <v>26620</v>
      </c>
      <c r="AG4845" s="24" t="s">
        <v>69</v>
      </c>
      <c r="AH4845" t="s">
        <v>441</v>
      </c>
      <c r="AI4845" t="s">
        <v>77</v>
      </c>
      <c r="AJ4845" s="7"/>
      <c r="AK4845" s="7"/>
      <c r="AL4845"/>
      <c r="AN4845" s="7"/>
      <c r="AO4845" s="7"/>
      <c r="AP4845"/>
      <c r="AQ4845"/>
      <c r="AU4845" s="5"/>
      <c r="AV4845" s="5"/>
      <c r="AW4845" t="s">
        <v>1394</v>
      </c>
      <c r="AX4845" t="s">
        <v>1394</v>
      </c>
      <c r="AY4845" t="s">
        <v>26612</v>
      </c>
      <c r="AZ4845" t="s">
        <v>26497</v>
      </c>
      <c r="BA4845" t="s">
        <v>5982</v>
      </c>
      <c r="BB4845" t="s">
        <v>26498</v>
      </c>
      <c r="BC4845" t="s">
        <v>26499</v>
      </c>
      <c r="BD4845" t="s">
        <v>26500</v>
      </c>
      <c r="BE4845" t="s">
        <v>26501</v>
      </c>
      <c r="BF4845" t="s">
        <v>26500</v>
      </c>
      <c r="BG4845" t="s">
        <v>26503</v>
      </c>
      <c r="BH4845" t="s">
        <v>26504</v>
      </c>
      <c r="BI4845" t="s">
        <v>1394</v>
      </c>
      <c r="BJ4845" t="s">
        <v>5164</v>
      </c>
      <c r="BK4845" s="12" t="s">
        <v>26505</v>
      </c>
      <c r="BL4845" t="s">
        <v>26557</v>
      </c>
      <c r="BM4845" t="s">
        <v>87</v>
      </c>
      <c r="BN4845" t="s">
        <v>377</v>
      </c>
      <c r="BO4845" t="s">
        <v>26500</v>
      </c>
      <c r="BP4845">
        <v>1</v>
      </c>
      <c r="BQ4845">
        <v>8514860</v>
      </c>
      <c r="BR4845" s="12" t="s">
        <v>26505</v>
      </c>
      <c r="BS4845">
        <v>4896</v>
      </c>
      <c r="BT4845" t="s">
        <v>19668</v>
      </c>
      <c r="BU4845" t="s">
        <v>69</v>
      </c>
      <c r="BV4845" t="s">
        <v>69</v>
      </c>
      <c r="BW4845" t="s">
        <v>69</v>
      </c>
    </row>
    <row r="4846" spans="1:75" x14ac:dyDescent="0.2">
      <c r="A4846" t="s">
        <v>26489</v>
      </c>
      <c r="B4846" t="s">
        <v>26621</v>
      </c>
      <c r="C4846" t="s">
        <v>26622</v>
      </c>
      <c r="D4846" t="s">
        <v>26623</v>
      </c>
      <c r="E4846" t="s">
        <v>26624</v>
      </c>
      <c r="F4846">
        <v>34157021</v>
      </c>
      <c r="G4846" s="3" t="s">
        <v>26494</v>
      </c>
      <c r="H4846" s="3" t="s">
        <v>1389</v>
      </c>
      <c r="J4846" s="3" t="s">
        <v>26495</v>
      </c>
      <c r="K4846" s="3" t="s">
        <v>171</v>
      </c>
      <c r="M4846" s="24" t="s">
        <v>73</v>
      </c>
      <c r="N4846" s="5" t="s">
        <v>438</v>
      </c>
      <c r="O4846" s="44" t="s">
        <v>30786</v>
      </c>
      <c r="R4846" s="24" t="s">
        <v>667</v>
      </c>
      <c r="T4846" t="str">
        <f>IF(X4846 &lt;&gt; "", CONCATENATE(Table1[[#This Row],[bioproject]],".",Table1[[#This Row],[Replicate group]]), "")</f>
        <v/>
      </c>
      <c r="AA4846" s="6" t="str">
        <f>IF(Table1[[#This Row],[fungi_species]] &lt;&gt; "", CONCATENATE(LEFT(Table1[[#This Row],[fungi_species]],2), LEFT(_xlfn.TEXTAFTER(Table1[[#This Row],[fungi_species]], " ", 1),3)),"")</f>
        <v/>
      </c>
      <c r="AB4846" s="7"/>
      <c r="AC4846" t="s">
        <v>26625</v>
      </c>
      <c r="AD4846" t="s">
        <v>26625</v>
      </c>
      <c r="AE4846" t="s">
        <v>159</v>
      </c>
      <c r="AF4846" s="22" t="s">
        <v>26626</v>
      </c>
      <c r="AG4846" s="24" t="s">
        <v>69</v>
      </c>
      <c r="AH4846" t="s">
        <v>441</v>
      </c>
      <c r="AI4846" t="s">
        <v>77</v>
      </c>
      <c r="AJ4846" s="7"/>
      <c r="AK4846" s="7"/>
      <c r="AL4846"/>
      <c r="AN4846" s="7"/>
      <c r="AO4846" s="7"/>
      <c r="AP4846"/>
      <c r="AQ4846"/>
      <c r="AU4846" s="5"/>
      <c r="AV4846" s="5"/>
      <c r="AW4846" t="s">
        <v>1394</v>
      </c>
      <c r="AX4846" t="s">
        <v>1394</v>
      </c>
      <c r="AY4846" t="s">
        <v>26612</v>
      </c>
      <c r="AZ4846" t="s">
        <v>26497</v>
      </c>
      <c r="BA4846" t="s">
        <v>5982</v>
      </c>
      <c r="BB4846" t="s">
        <v>26498</v>
      </c>
      <c r="BC4846" t="s">
        <v>26499</v>
      </c>
      <c r="BD4846" t="s">
        <v>26500</v>
      </c>
      <c r="BE4846" t="s">
        <v>26501</v>
      </c>
      <c r="BF4846" t="s">
        <v>26500</v>
      </c>
      <c r="BG4846" t="s">
        <v>26503</v>
      </c>
      <c r="BH4846" t="s">
        <v>26504</v>
      </c>
      <c r="BI4846" t="s">
        <v>1394</v>
      </c>
      <c r="BJ4846" t="s">
        <v>5164</v>
      </c>
      <c r="BK4846" s="12" t="s">
        <v>26505</v>
      </c>
      <c r="BL4846" t="s">
        <v>26557</v>
      </c>
      <c r="BM4846" t="s">
        <v>87</v>
      </c>
      <c r="BN4846" t="s">
        <v>377</v>
      </c>
      <c r="BO4846" t="s">
        <v>26500</v>
      </c>
      <c r="BP4846">
        <v>1</v>
      </c>
      <c r="BQ4846">
        <v>9991105</v>
      </c>
      <c r="BR4846" s="12" t="s">
        <v>26505</v>
      </c>
      <c r="BS4846">
        <v>4896</v>
      </c>
      <c r="BT4846" t="s">
        <v>19668</v>
      </c>
      <c r="BU4846" t="s">
        <v>69</v>
      </c>
      <c r="BV4846" t="s">
        <v>69</v>
      </c>
      <c r="BW4846" t="s">
        <v>69</v>
      </c>
    </row>
    <row r="4847" spans="1:75" x14ac:dyDescent="0.2">
      <c r="A4847" t="s">
        <v>26489</v>
      </c>
      <c r="B4847" t="s">
        <v>26627</v>
      </c>
      <c r="C4847" t="s">
        <v>26628</v>
      </c>
      <c r="D4847" t="s">
        <v>26629</v>
      </c>
      <c r="E4847" t="s">
        <v>26630</v>
      </c>
      <c r="F4847">
        <v>34157021</v>
      </c>
      <c r="G4847" s="3" t="s">
        <v>26494</v>
      </c>
      <c r="H4847" s="3" t="s">
        <v>1389</v>
      </c>
      <c r="J4847" s="3" t="s">
        <v>26495</v>
      </c>
      <c r="K4847" s="3" t="s">
        <v>171</v>
      </c>
      <c r="M4847" s="24" t="s">
        <v>73</v>
      </c>
      <c r="N4847" s="5" t="s">
        <v>438</v>
      </c>
      <c r="O4847" s="44" t="s">
        <v>30786</v>
      </c>
      <c r="R4847" s="24" t="s">
        <v>667</v>
      </c>
      <c r="T4847" t="str">
        <f>IF(X4847 &lt;&gt; "", CONCATENATE(Table1[[#This Row],[bioproject]],".",Table1[[#This Row],[Replicate group]]), "")</f>
        <v/>
      </c>
      <c r="AA4847" s="6" t="str">
        <f>IF(Table1[[#This Row],[fungi_species]] &lt;&gt; "", CONCATENATE(LEFT(Table1[[#This Row],[fungi_species]],2), LEFT(_xlfn.TEXTAFTER(Table1[[#This Row],[fungi_species]], " ", 1),3)),"")</f>
        <v/>
      </c>
      <c r="AB4847" s="7"/>
      <c r="AC4847" t="s">
        <v>26632</v>
      </c>
      <c r="AD4847" t="s">
        <v>26632</v>
      </c>
      <c r="AE4847" t="s">
        <v>159</v>
      </c>
      <c r="AF4847" s="22" t="s">
        <v>26633</v>
      </c>
      <c r="AG4847" s="24" t="s">
        <v>69</v>
      </c>
      <c r="AH4847" t="s">
        <v>441</v>
      </c>
      <c r="AI4847" t="s">
        <v>77</v>
      </c>
      <c r="AJ4847" s="7"/>
      <c r="AK4847" s="7"/>
      <c r="AL4847"/>
      <c r="AN4847" s="7"/>
      <c r="AO4847" s="7"/>
      <c r="AP4847"/>
      <c r="AQ4847"/>
      <c r="AU4847" s="5"/>
      <c r="AV4847" s="5"/>
      <c r="AW4847" t="s">
        <v>1394</v>
      </c>
      <c r="AX4847" t="s">
        <v>1394</v>
      </c>
      <c r="AY4847" t="s">
        <v>26631</v>
      </c>
      <c r="AZ4847" t="s">
        <v>26497</v>
      </c>
      <c r="BA4847" t="s">
        <v>5982</v>
      </c>
      <c r="BB4847" t="s">
        <v>26498</v>
      </c>
      <c r="BC4847" t="s">
        <v>26499</v>
      </c>
      <c r="BD4847" t="s">
        <v>26500</v>
      </c>
      <c r="BE4847" t="s">
        <v>26501</v>
      </c>
      <c r="BF4847" t="s">
        <v>26500</v>
      </c>
      <c r="BG4847" t="s">
        <v>26503</v>
      </c>
      <c r="BH4847" t="s">
        <v>26504</v>
      </c>
      <c r="BI4847" t="s">
        <v>1394</v>
      </c>
      <c r="BJ4847" t="s">
        <v>5164</v>
      </c>
      <c r="BK4847" s="12" t="s">
        <v>26505</v>
      </c>
      <c r="BL4847" t="s">
        <v>26557</v>
      </c>
      <c r="BM4847" t="s">
        <v>87</v>
      </c>
      <c r="BN4847" t="s">
        <v>377</v>
      </c>
      <c r="BO4847" t="s">
        <v>26500</v>
      </c>
      <c r="BP4847">
        <v>1</v>
      </c>
      <c r="BQ4847">
        <v>9615072</v>
      </c>
      <c r="BR4847" s="12" t="s">
        <v>26505</v>
      </c>
      <c r="BS4847">
        <v>4896</v>
      </c>
      <c r="BT4847" t="s">
        <v>19668</v>
      </c>
      <c r="BU4847" t="s">
        <v>69</v>
      </c>
      <c r="BV4847" t="s">
        <v>69</v>
      </c>
      <c r="BW4847" t="s">
        <v>69</v>
      </c>
    </row>
    <row r="4848" spans="1:75" x14ac:dyDescent="0.2">
      <c r="A4848" t="s">
        <v>26489</v>
      </c>
      <c r="B4848" t="s">
        <v>26634</v>
      </c>
      <c r="C4848" t="s">
        <v>26635</v>
      </c>
      <c r="D4848" t="s">
        <v>26636</v>
      </c>
      <c r="E4848" t="s">
        <v>26637</v>
      </c>
      <c r="F4848">
        <v>34157021</v>
      </c>
      <c r="G4848" s="3" t="s">
        <v>26494</v>
      </c>
      <c r="H4848" s="3" t="s">
        <v>1389</v>
      </c>
      <c r="J4848" s="3" t="s">
        <v>26495</v>
      </c>
      <c r="K4848" s="3" t="s">
        <v>171</v>
      </c>
      <c r="M4848" s="24" t="s">
        <v>73</v>
      </c>
      <c r="N4848" s="5" t="s">
        <v>438</v>
      </c>
      <c r="O4848" s="44" t="s">
        <v>30786</v>
      </c>
      <c r="R4848" s="24" t="s">
        <v>667</v>
      </c>
      <c r="T4848" t="str">
        <f>IF(X4848 &lt;&gt; "", CONCATENATE(Table1[[#This Row],[bioproject]],".",Table1[[#This Row],[Replicate group]]), "")</f>
        <v/>
      </c>
      <c r="AA4848" s="6" t="str">
        <f>IF(Table1[[#This Row],[fungi_species]] &lt;&gt; "", CONCATENATE(LEFT(Table1[[#This Row],[fungi_species]],2), LEFT(_xlfn.TEXTAFTER(Table1[[#This Row],[fungi_species]], " ", 1),3)),"")</f>
        <v/>
      </c>
      <c r="AB4848" s="7"/>
      <c r="AC4848" t="s">
        <v>26638</v>
      </c>
      <c r="AD4848" t="s">
        <v>26638</v>
      </c>
      <c r="AE4848" t="s">
        <v>159</v>
      </c>
      <c r="AF4848" s="22" t="s">
        <v>26639</v>
      </c>
      <c r="AG4848" s="24" t="s">
        <v>69</v>
      </c>
      <c r="AH4848" t="s">
        <v>441</v>
      </c>
      <c r="AI4848" t="s">
        <v>77</v>
      </c>
      <c r="AJ4848" s="7"/>
      <c r="AK4848" s="7"/>
      <c r="AL4848"/>
      <c r="AN4848" s="7"/>
      <c r="AO4848" s="7"/>
      <c r="AP4848"/>
      <c r="AQ4848"/>
      <c r="AU4848" s="5"/>
      <c r="AV4848" s="5"/>
      <c r="AW4848" t="s">
        <v>1394</v>
      </c>
      <c r="AX4848" t="s">
        <v>1394</v>
      </c>
      <c r="AY4848" t="s">
        <v>26631</v>
      </c>
      <c r="AZ4848" t="s">
        <v>26497</v>
      </c>
      <c r="BA4848" t="s">
        <v>5982</v>
      </c>
      <c r="BB4848" t="s">
        <v>26498</v>
      </c>
      <c r="BC4848" t="s">
        <v>26499</v>
      </c>
      <c r="BD4848" t="s">
        <v>26500</v>
      </c>
      <c r="BE4848" t="s">
        <v>26501</v>
      </c>
      <c r="BF4848" t="s">
        <v>26500</v>
      </c>
      <c r="BG4848" t="s">
        <v>26503</v>
      </c>
      <c r="BH4848" t="s">
        <v>26504</v>
      </c>
      <c r="BI4848" t="s">
        <v>1394</v>
      </c>
      <c r="BJ4848" t="s">
        <v>5164</v>
      </c>
      <c r="BK4848" s="12" t="s">
        <v>26505</v>
      </c>
      <c r="BL4848" t="s">
        <v>26557</v>
      </c>
      <c r="BM4848" t="s">
        <v>87</v>
      </c>
      <c r="BN4848" t="s">
        <v>377</v>
      </c>
      <c r="BO4848" t="s">
        <v>26500</v>
      </c>
      <c r="BP4848">
        <v>1</v>
      </c>
      <c r="BQ4848">
        <v>9255884</v>
      </c>
      <c r="BR4848" s="12" t="s">
        <v>26505</v>
      </c>
      <c r="BS4848">
        <v>4896</v>
      </c>
      <c r="BT4848" t="s">
        <v>19668</v>
      </c>
      <c r="BU4848" t="s">
        <v>69</v>
      </c>
      <c r="BV4848" t="s">
        <v>69</v>
      </c>
      <c r="BW4848" t="s">
        <v>69</v>
      </c>
    </row>
    <row r="4849" spans="1:75" x14ac:dyDescent="0.2">
      <c r="A4849" t="s">
        <v>26489</v>
      </c>
      <c r="B4849" t="s">
        <v>26640</v>
      </c>
      <c r="C4849" t="s">
        <v>26641</v>
      </c>
      <c r="D4849" t="s">
        <v>26642</v>
      </c>
      <c r="E4849" t="s">
        <v>26643</v>
      </c>
      <c r="F4849">
        <v>34157021</v>
      </c>
      <c r="G4849" s="3" t="s">
        <v>26494</v>
      </c>
      <c r="H4849" s="3" t="s">
        <v>1389</v>
      </c>
      <c r="J4849" s="3" t="s">
        <v>26495</v>
      </c>
      <c r="K4849" s="3" t="s">
        <v>171</v>
      </c>
      <c r="M4849" s="24" t="s">
        <v>73</v>
      </c>
      <c r="N4849" s="5" t="s">
        <v>438</v>
      </c>
      <c r="O4849" s="44" t="s">
        <v>30786</v>
      </c>
      <c r="R4849" s="24" t="s">
        <v>667</v>
      </c>
      <c r="T4849" t="str">
        <f>IF(X4849 &lt;&gt; "", CONCATENATE(Table1[[#This Row],[bioproject]],".",Table1[[#This Row],[Replicate group]]), "")</f>
        <v/>
      </c>
      <c r="AA4849" s="6" t="str">
        <f>IF(Table1[[#This Row],[fungi_species]] &lt;&gt; "", CONCATENATE(LEFT(Table1[[#This Row],[fungi_species]],2), LEFT(_xlfn.TEXTAFTER(Table1[[#This Row],[fungi_species]], " ", 1),3)),"")</f>
        <v/>
      </c>
      <c r="AB4849" s="7"/>
      <c r="AC4849" t="s">
        <v>26644</v>
      </c>
      <c r="AD4849" t="s">
        <v>26644</v>
      </c>
      <c r="AE4849" t="s">
        <v>159</v>
      </c>
      <c r="AF4849" s="22" t="s">
        <v>26645</v>
      </c>
      <c r="AG4849" s="24" t="s">
        <v>69</v>
      </c>
      <c r="AH4849" t="s">
        <v>441</v>
      </c>
      <c r="AI4849" t="s">
        <v>77</v>
      </c>
      <c r="AJ4849" s="7"/>
      <c r="AK4849" s="7"/>
      <c r="AL4849"/>
      <c r="AN4849" s="7"/>
      <c r="AO4849" s="7"/>
      <c r="AP4849"/>
      <c r="AQ4849"/>
      <c r="AU4849" s="5"/>
      <c r="AV4849" s="5"/>
      <c r="AW4849" t="s">
        <v>1394</v>
      </c>
      <c r="AX4849" t="s">
        <v>1394</v>
      </c>
      <c r="AY4849" t="s">
        <v>26631</v>
      </c>
      <c r="AZ4849" t="s">
        <v>26497</v>
      </c>
      <c r="BA4849" t="s">
        <v>5982</v>
      </c>
      <c r="BB4849" t="s">
        <v>26498</v>
      </c>
      <c r="BC4849" t="s">
        <v>26499</v>
      </c>
      <c r="BD4849" t="s">
        <v>26500</v>
      </c>
      <c r="BE4849" t="s">
        <v>26501</v>
      </c>
      <c r="BF4849" t="s">
        <v>26500</v>
      </c>
      <c r="BG4849" t="s">
        <v>26503</v>
      </c>
      <c r="BH4849" t="s">
        <v>26504</v>
      </c>
      <c r="BI4849" t="s">
        <v>1394</v>
      </c>
      <c r="BJ4849" t="s">
        <v>5164</v>
      </c>
      <c r="BK4849" s="12" t="s">
        <v>26505</v>
      </c>
      <c r="BL4849" t="s">
        <v>26557</v>
      </c>
      <c r="BM4849" t="s">
        <v>87</v>
      </c>
      <c r="BN4849" t="s">
        <v>377</v>
      </c>
      <c r="BO4849" t="s">
        <v>26500</v>
      </c>
      <c r="BP4849">
        <v>1</v>
      </c>
      <c r="BQ4849">
        <v>9356887</v>
      </c>
      <c r="BR4849" s="12" t="s">
        <v>26505</v>
      </c>
      <c r="BS4849">
        <v>4896</v>
      </c>
      <c r="BT4849" t="s">
        <v>19668</v>
      </c>
      <c r="BU4849" t="s">
        <v>69</v>
      </c>
      <c r="BV4849" t="s">
        <v>69</v>
      </c>
      <c r="BW4849" t="s">
        <v>69</v>
      </c>
    </row>
    <row r="4850" spans="1:75" x14ac:dyDescent="0.2">
      <c r="A4850" t="s">
        <v>26489</v>
      </c>
      <c r="B4850" t="s">
        <v>26646</v>
      </c>
      <c r="C4850" t="s">
        <v>26647</v>
      </c>
      <c r="D4850" t="s">
        <v>26648</v>
      </c>
      <c r="E4850" t="s">
        <v>26649</v>
      </c>
      <c r="F4850">
        <v>34157021</v>
      </c>
      <c r="G4850" s="3" t="s">
        <v>26494</v>
      </c>
      <c r="H4850" s="3" t="s">
        <v>1389</v>
      </c>
      <c r="J4850" s="3" t="s">
        <v>26495</v>
      </c>
      <c r="K4850" s="3" t="s">
        <v>171</v>
      </c>
      <c r="M4850" s="24" t="s">
        <v>73</v>
      </c>
      <c r="N4850" s="5" t="s">
        <v>438</v>
      </c>
      <c r="O4850" s="44" t="s">
        <v>30786</v>
      </c>
      <c r="R4850" s="24" t="s">
        <v>667</v>
      </c>
      <c r="T4850" t="str">
        <f>IF(X4850 &lt;&gt; "", CONCATENATE(Table1[[#This Row],[bioproject]],".",Table1[[#This Row],[Replicate group]]), "")</f>
        <v/>
      </c>
      <c r="AA4850" s="6" t="str">
        <f>IF(Table1[[#This Row],[fungi_species]] &lt;&gt; "", CONCATENATE(LEFT(Table1[[#This Row],[fungi_species]],2), LEFT(_xlfn.TEXTAFTER(Table1[[#This Row],[fungi_species]], " ", 1),3)),"")</f>
        <v/>
      </c>
      <c r="AB4850" s="7"/>
      <c r="AC4850" t="s">
        <v>26651</v>
      </c>
      <c r="AD4850" t="s">
        <v>26651</v>
      </c>
      <c r="AE4850" t="s">
        <v>159</v>
      </c>
      <c r="AF4850" s="22" t="s">
        <v>26652</v>
      </c>
      <c r="AG4850" s="24" t="s">
        <v>69</v>
      </c>
      <c r="AH4850" t="s">
        <v>441</v>
      </c>
      <c r="AI4850" t="s">
        <v>77</v>
      </c>
      <c r="AJ4850" s="7"/>
      <c r="AK4850" s="7"/>
      <c r="AL4850"/>
      <c r="AN4850" s="7"/>
      <c r="AO4850" s="7"/>
      <c r="AP4850"/>
      <c r="AQ4850"/>
      <c r="AU4850" s="5"/>
      <c r="AV4850" s="5"/>
      <c r="AW4850" t="s">
        <v>1394</v>
      </c>
      <c r="AX4850" t="s">
        <v>1394</v>
      </c>
      <c r="AY4850" t="s">
        <v>26650</v>
      </c>
      <c r="AZ4850" t="s">
        <v>26497</v>
      </c>
      <c r="BA4850" t="s">
        <v>5982</v>
      </c>
      <c r="BB4850" t="s">
        <v>26498</v>
      </c>
      <c r="BC4850" t="s">
        <v>26499</v>
      </c>
      <c r="BD4850" t="s">
        <v>26500</v>
      </c>
      <c r="BE4850" t="s">
        <v>26501</v>
      </c>
      <c r="BF4850" t="s">
        <v>26500</v>
      </c>
      <c r="BG4850" t="s">
        <v>26503</v>
      </c>
      <c r="BH4850" t="s">
        <v>26504</v>
      </c>
      <c r="BI4850" t="s">
        <v>1394</v>
      </c>
      <c r="BJ4850" t="s">
        <v>5164</v>
      </c>
      <c r="BK4850" s="12" t="s">
        <v>26505</v>
      </c>
      <c r="BL4850" t="s">
        <v>26557</v>
      </c>
      <c r="BM4850" t="s">
        <v>87</v>
      </c>
      <c r="BN4850" t="s">
        <v>377</v>
      </c>
      <c r="BO4850" t="s">
        <v>26500</v>
      </c>
      <c r="BP4850">
        <v>1</v>
      </c>
      <c r="BQ4850">
        <v>9929580</v>
      </c>
      <c r="BR4850" s="12" t="s">
        <v>26505</v>
      </c>
      <c r="BS4850">
        <v>4896</v>
      </c>
      <c r="BT4850" t="s">
        <v>19668</v>
      </c>
      <c r="BU4850" t="s">
        <v>69</v>
      </c>
      <c r="BV4850" t="s">
        <v>69</v>
      </c>
      <c r="BW4850" t="s">
        <v>69</v>
      </c>
    </row>
    <row r="4851" spans="1:75" x14ac:dyDescent="0.2">
      <c r="A4851" t="s">
        <v>26489</v>
      </c>
      <c r="B4851" t="s">
        <v>26653</v>
      </c>
      <c r="C4851" t="s">
        <v>26654</v>
      </c>
      <c r="D4851" t="s">
        <v>26655</v>
      </c>
      <c r="E4851" t="s">
        <v>26656</v>
      </c>
      <c r="F4851">
        <v>34157021</v>
      </c>
      <c r="G4851" s="3" t="s">
        <v>26494</v>
      </c>
      <c r="H4851" s="3" t="s">
        <v>1389</v>
      </c>
      <c r="J4851" s="3" t="s">
        <v>26495</v>
      </c>
      <c r="K4851" s="3" t="s">
        <v>171</v>
      </c>
      <c r="M4851" s="24" t="s">
        <v>73</v>
      </c>
      <c r="N4851" s="5" t="s">
        <v>438</v>
      </c>
      <c r="O4851" s="44" t="s">
        <v>30786</v>
      </c>
      <c r="R4851" s="24" t="s">
        <v>667</v>
      </c>
      <c r="T4851" t="str">
        <f>IF(X4851 &lt;&gt; "", CONCATENATE(Table1[[#This Row],[bioproject]],".",Table1[[#This Row],[Replicate group]]), "")</f>
        <v/>
      </c>
      <c r="AA4851" s="6" t="str">
        <f>IF(Table1[[#This Row],[fungi_species]] &lt;&gt; "", CONCATENATE(LEFT(Table1[[#This Row],[fungi_species]],2), LEFT(_xlfn.TEXTAFTER(Table1[[#This Row],[fungi_species]], " ", 1),3)),"")</f>
        <v/>
      </c>
      <c r="AB4851" s="7"/>
      <c r="AC4851" t="s">
        <v>26657</v>
      </c>
      <c r="AD4851" t="s">
        <v>26657</v>
      </c>
      <c r="AE4851" t="s">
        <v>159</v>
      </c>
      <c r="AF4851" s="22" t="s">
        <v>26658</v>
      </c>
      <c r="AG4851" s="24" t="s">
        <v>69</v>
      </c>
      <c r="AH4851" t="s">
        <v>441</v>
      </c>
      <c r="AI4851" t="s">
        <v>77</v>
      </c>
      <c r="AJ4851" s="7"/>
      <c r="AK4851" s="7"/>
      <c r="AL4851"/>
      <c r="AN4851" s="7"/>
      <c r="AO4851" s="7"/>
      <c r="AP4851"/>
      <c r="AQ4851"/>
      <c r="AU4851" s="5"/>
      <c r="AV4851" s="5"/>
      <c r="AW4851" t="s">
        <v>1394</v>
      </c>
      <c r="AX4851" t="s">
        <v>1394</v>
      </c>
      <c r="AY4851" t="s">
        <v>26650</v>
      </c>
      <c r="AZ4851" t="s">
        <v>26497</v>
      </c>
      <c r="BA4851" t="s">
        <v>5982</v>
      </c>
      <c r="BB4851" t="s">
        <v>26498</v>
      </c>
      <c r="BC4851" t="s">
        <v>26499</v>
      </c>
      <c r="BD4851" t="s">
        <v>26500</v>
      </c>
      <c r="BE4851" t="s">
        <v>26501</v>
      </c>
      <c r="BF4851" t="s">
        <v>26500</v>
      </c>
      <c r="BG4851" t="s">
        <v>26503</v>
      </c>
      <c r="BH4851" t="s">
        <v>26504</v>
      </c>
      <c r="BI4851" t="s">
        <v>1394</v>
      </c>
      <c r="BJ4851" t="s">
        <v>5164</v>
      </c>
      <c r="BK4851" s="12" t="s">
        <v>26505</v>
      </c>
      <c r="BL4851" t="s">
        <v>26557</v>
      </c>
      <c r="BM4851" t="s">
        <v>87</v>
      </c>
      <c r="BN4851" t="s">
        <v>377</v>
      </c>
      <c r="BO4851" t="s">
        <v>26500</v>
      </c>
      <c r="BP4851">
        <v>1</v>
      </c>
      <c r="BQ4851">
        <v>9923546</v>
      </c>
      <c r="BR4851" s="12" t="s">
        <v>26505</v>
      </c>
      <c r="BS4851">
        <v>4896</v>
      </c>
      <c r="BT4851" t="s">
        <v>19668</v>
      </c>
      <c r="BU4851" t="s">
        <v>69</v>
      </c>
      <c r="BV4851" t="s">
        <v>69</v>
      </c>
      <c r="BW4851" t="s">
        <v>69</v>
      </c>
    </row>
    <row r="4852" spans="1:75" x14ac:dyDescent="0.2">
      <c r="A4852" t="s">
        <v>26489</v>
      </c>
      <c r="B4852" t="s">
        <v>26659</v>
      </c>
      <c r="C4852" t="s">
        <v>26660</v>
      </c>
      <c r="D4852" t="s">
        <v>26661</v>
      </c>
      <c r="E4852" t="s">
        <v>26662</v>
      </c>
      <c r="F4852">
        <v>34157021</v>
      </c>
      <c r="G4852" s="3" t="s">
        <v>26494</v>
      </c>
      <c r="H4852" s="3" t="s">
        <v>1389</v>
      </c>
      <c r="J4852" s="3" t="s">
        <v>26495</v>
      </c>
      <c r="K4852" s="3" t="s">
        <v>171</v>
      </c>
      <c r="M4852" s="24" t="s">
        <v>73</v>
      </c>
      <c r="N4852" s="5" t="s">
        <v>438</v>
      </c>
      <c r="O4852" s="44" t="s">
        <v>30786</v>
      </c>
      <c r="R4852" s="24" t="s">
        <v>667</v>
      </c>
      <c r="T4852" t="str">
        <f>IF(X4852 &lt;&gt; "", CONCATENATE(Table1[[#This Row],[bioproject]],".",Table1[[#This Row],[Replicate group]]), "")</f>
        <v/>
      </c>
      <c r="AA4852" s="6" t="str">
        <f>IF(Table1[[#This Row],[fungi_species]] &lt;&gt; "", CONCATENATE(LEFT(Table1[[#This Row],[fungi_species]],2), LEFT(_xlfn.TEXTAFTER(Table1[[#This Row],[fungi_species]], " ", 1),3)),"")</f>
        <v/>
      </c>
      <c r="AB4852" s="7"/>
      <c r="AC4852" t="s">
        <v>26663</v>
      </c>
      <c r="AD4852" t="s">
        <v>26663</v>
      </c>
      <c r="AE4852" t="s">
        <v>159</v>
      </c>
      <c r="AF4852" s="22" t="s">
        <v>26664</v>
      </c>
      <c r="AG4852" s="24" t="s">
        <v>69</v>
      </c>
      <c r="AH4852" t="s">
        <v>441</v>
      </c>
      <c r="AI4852" t="s">
        <v>77</v>
      </c>
      <c r="AJ4852" s="7"/>
      <c r="AK4852" s="7"/>
      <c r="AL4852"/>
      <c r="AN4852" s="7"/>
      <c r="AO4852" s="7"/>
      <c r="AP4852"/>
      <c r="AQ4852"/>
      <c r="AU4852" s="5"/>
      <c r="AV4852" s="5"/>
      <c r="AW4852" t="s">
        <v>1394</v>
      </c>
      <c r="AX4852" t="s">
        <v>1394</v>
      </c>
      <c r="AY4852" t="s">
        <v>26650</v>
      </c>
      <c r="AZ4852" t="s">
        <v>26497</v>
      </c>
      <c r="BA4852" t="s">
        <v>5982</v>
      </c>
      <c r="BB4852" t="s">
        <v>26498</v>
      </c>
      <c r="BC4852" t="s">
        <v>26499</v>
      </c>
      <c r="BD4852" t="s">
        <v>26500</v>
      </c>
      <c r="BE4852" t="s">
        <v>26501</v>
      </c>
      <c r="BF4852" t="s">
        <v>26500</v>
      </c>
      <c r="BG4852" t="s">
        <v>26503</v>
      </c>
      <c r="BH4852" t="s">
        <v>26504</v>
      </c>
      <c r="BI4852" t="s">
        <v>1394</v>
      </c>
      <c r="BJ4852" t="s">
        <v>5164</v>
      </c>
      <c r="BK4852" s="12" t="s">
        <v>26505</v>
      </c>
      <c r="BL4852" t="s">
        <v>26557</v>
      </c>
      <c r="BM4852" t="s">
        <v>87</v>
      </c>
      <c r="BN4852" t="s">
        <v>377</v>
      </c>
      <c r="BO4852" t="s">
        <v>26500</v>
      </c>
      <c r="BP4852">
        <v>1</v>
      </c>
      <c r="BQ4852">
        <v>9550768</v>
      </c>
      <c r="BR4852" s="12" t="s">
        <v>26505</v>
      </c>
      <c r="BS4852">
        <v>4896</v>
      </c>
      <c r="BT4852" t="s">
        <v>19668</v>
      </c>
      <c r="BU4852" t="s">
        <v>69</v>
      </c>
      <c r="BV4852" t="s">
        <v>69</v>
      </c>
      <c r="BW4852" t="s">
        <v>69</v>
      </c>
    </row>
    <row r="4853" spans="1:75" x14ac:dyDescent="0.2">
      <c r="A4853" t="s">
        <v>26489</v>
      </c>
      <c r="B4853" t="s">
        <v>26665</v>
      </c>
      <c r="C4853" t="s">
        <v>26666</v>
      </c>
      <c r="D4853" t="s">
        <v>26667</v>
      </c>
      <c r="E4853" t="s">
        <v>26668</v>
      </c>
      <c r="F4853">
        <v>34157021</v>
      </c>
      <c r="G4853" s="3" t="s">
        <v>26494</v>
      </c>
      <c r="H4853" s="3" t="s">
        <v>1389</v>
      </c>
      <c r="J4853" s="3" t="s">
        <v>26495</v>
      </c>
      <c r="K4853" s="3" t="s">
        <v>171</v>
      </c>
      <c r="M4853" s="24" t="s">
        <v>73</v>
      </c>
      <c r="N4853" s="5" t="s">
        <v>438</v>
      </c>
      <c r="O4853" s="44" t="s">
        <v>30786</v>
      </c>
      <c r="R4853" s="24" t="s">
        <v>667</v>
      </c>
      <c r="T4853" t="str">
        <f>IF(X4853 &lt;&gt; "", CONCATENATE(Table1[[#This Row],[bioproject]],".",Table1[[#This Row],[Replicate group]]), "")</f>
        <v/>
      </c>
      <c r="AA4853" s="6" t="str">
        <f>IF(Table1[[#This Row],[fungi_species]] &lt;&gt; "", CONCATENATE(LEFT(Table1[[#This Row],[fungi_species]],2), LEFT(_xlfn.TEXTAFTER(Table1[[#This Row],[fungi_species]], " ", 1),3)),"")</f>
        <v/>
      </c>
      <c r="AB4853" s="7"/>
      <c r="AC4853" t="s">
        <v>26670</v>
      </c>
      <c r="AD4853" t="s">
        <v>26670</v>
      </c>
      <c r="AE4853" t="s">
        <v>159</v>
      </c>
      <c r="AF4853" s="22" t="s">
        <v>26671</v>
      </c>
      <c r="AG4853" s="24" t="s">
        <v>69</v>
      </c>
      <c r="AH4853" t="s">
        <v>441</v>
      </c>
      <c r="AI4853" t="s">
        <v>77</v>
      </c>
      <c r="AJ4853" s="7"/>
      <c r="AK4853" s="7"/>
      <c r="AL4853"/>
      <c r="AN4853" s="7"/>
      <c r="AO4853" s="7"/>
      <c r="AP4853"/>
      <c r="AQ4853"/>
      <c r="AU4853" s="5"/>
      <c r="AV4853" s="5"/>
      <c r="AW4853" t="s">
        <v>1394</v>
      </c>
      <c r="AX4853" t="s">
        <v>1394</v>
      </c>
      <c r="AY4853" t="s">
        <v>26669</v>
      </c>
      <c r="AZ4853" t="s">
        <v>26497</v>
      </c>
      <c r="BA4853" t="s">
        <v>5982</v>
      </c>
      <c r="BB4853" t="s">
        <v>26498</v>
      </c>
      <c r="BC4853" t="s">
        <v>26499</v>
      </c>
      <c r="BD4853" t="s">
        <v>26500</v>
      </c>
      <c r="BE4853" t="s">
        <v>26501</v>
      </c>
      <c r="BF4853" t="s">
        <v>26500</v>
      </c>
      <c r="BG4853" t="s">
        <v>26503</v>
      </c>
      <c r="BH4853" t="s">
        <v>26504</v>
      </c>
      <c r="BI4853" t="s">
        <v>1394</v>
      </c>
      <c r="BJ4853" t="s">
        <v>5164</v>
      </c>
      <c r="BK4853" s="12" t="s">
        <v>26505</v>
      </c>
      <c r="BL4853" t="s">
        <v>26557</v>
      </c>
      <c r="BM4853" t="s">
        <v>87</v>
      </c>
      <c r="BN4853" t="s">
        <v>377</v>
      </c>
      <c r="BO4853" t="s">
        <v>26500</v>
      </c>
      <c r="BP4853">
        <v>1</v>
      </c>
      <c r="BQ4853">
        <v>10566496</v>
      </c>
      <c r="BR4853" s="12" t="s">
        <v>26505</v>
      </c>
      <c r="BS4853">
        <v>4896</v>
      </c>
      <c r="BT4853" t="s">
        <v>19668</v>
      </c>
      <c r="BU4853" t="s">
        <v>69</v>
      </c>
      <c r="BV4853" t="s">
        <v>69</v>
      </c>
      <c r="BW4853" t="s">
        <v>69</v>
      </c>
    </row>
    <row r="4854" spans="1:75" x14ac:dyDescent="0.2">
      <c r="A4854" t="s">
        <v>26489</v>
      </c>
      <c r="B4854" t="s">
        <v>26672</v>
      </c>
      <c r="C4854" t="s">
        <v>26673</v>
      </c>
      <c r="D4854" t="s">
        <v>26674</v>
      </c>
      <c r="E4854" t="s">
        <v>26675</v>
      </c>
      <c r="F4854">
        <v>34157021</v>
      </c>
      <c r="G4854" s="3" t="s">
        <v>26494</v>
      </c>
      <c r="H4854" s="3" t="s">
        <v>1389</v>
      </c>
      <c r="J4854" s="3" t="s">
        <v>26495</v>
      </c>
      <c r="K4854" s="3" t="s">
        <v>171</v>
      </c>
      <c r="M4854" s="24" t="s">
        <v>73</v>
      </c>
      <c r="N4854" s="5" t="s">
        <v>438</v>
      </c>
      <c r="O4854" s="44" t="s">
        <v>30786</v>
      </c>
      <c r="R4854" s="24" t="s">
        <v>667</v>
      </c>
      <c r="T4854" t="str">
        <f>IF(X4854 &lt;&gt; "", CONCATENATE(Table1[[#This Row],[bioproject]],".",Table1[[#This Row],[Replicate group]]), "")</f>
        <v/>
      </c>
      <c r="AA4854" s="6" t="str">
        <f>IF(Table1[[#This Row],[fungi_species]] &lt;&gt; "", CONCATENATE(LEFT(Table1[[#This Row],[fungi_species]],2), LEFT(_xlfn.TEXTAFTER(Table1[[#This Row],[fungi_species]], " ", 1),3)),"")</f>
        <v/>
      </c>
      <c r="AB4854" s="7"/>
      <c r="AC4854" t="s">
        <v>26676</v>
      </c>
      <c r="AD4854" t="s">
        <v>26676</v>
      </c>
      <c r="AE4854" t="s">
        <v>159</v>
      </c>
      <c r="AF4854" s="22" t="s">
        <v>26677</v>
      </c>
      <c r="AG4854" s="24" t="s">
        <v>69</v>
      </c>
      <c r="AH4854" t="s">
        <v>441</v>
      </c>
      <c r="AI4854" t="s">
        <v>77</v>
      </c>
      <c r="AJ4854" s="7"/>
      <c r="AK4854" s="7"/>
      <c r="AL4854"/>
      <c r="AN4854" s="7"/>
      <c r="AO4854" s="7"/>
      <c r="AP4854"/>
      <c r="AQ4854"/>
      <c r="AU4854" s="5"/>
      <c r="AV4854" s="5"/>
      <c r="AW4854" t="s">
        <v>1394</v>
      </c>
      <c r="AX4854" t="s">
        <v>1394</v>
      </c>
      <c r="AY4854" t="s">
        <v>26669</v>
      </c>
      <c r="AZ4854" t="s">
        <v>26497</v>
      </c>
      <c r="BA4854" t="s">
        <v>5982</v>
      </c>
      <c r="BB4854" t="s">
        <v>26498</v>
      </c>
      <c r="BC4854" t="s">
        <v>26499</v>
      </c>
      <c r="BD4854" t="s">
        <v>26500</v>
      </c>
      <c r="BE4854" t="s">
        <v>26501</v>
      </c>
      <c r="BF4854" t="s">
        <v>26500</v>
      </c>
      <c r="BG4854" t="s">
        <v>26503</v>
      </c>
      <c r="BH4854" t="s">
        <v>26504</v>
      </c>
      <c r="BI4854" t="s">
        <v>1394</v>
      </c>
      <c r="BJ4854" t="s">
        <v>5164</v>
      </c>
      <c r="BK4854" s="12" t="s">
        <v>26505</v>
      </c>
      <c r="BL4854" t="s">
        <v>26557</v>
      </c>
      <c r="BM4854" t="s">
        <v>87</v>
      </c>
      <c r="BN4854" t="s">
        <v>377</v>
      </c>
      <c r="BO4854" t="s">
        <v>26500</v>
      </c>
      <c r="BP4854">
        <v>1</v>
      </c>
      <c r="BQ4854">
        <v>10322921</v>
      </c>
      <c r="BR4854" s="12" t="s">
        <v>26505</v>
      </c>
      <c r="BS4854">
        <v>4896</v>
      </c>
      <c r="BT4854" t="s">
        <v>19668</v>
      </c>
      <c r="BU4854" t="s">
        <v>69</v>
      </c>
      <c r="BV4854" t="s">
        <v>69</v>
      </c>
      <c r="BW4854" t="s">
        <v>69</v>
      </c>
    </row>
    <row r="4855" spans="1:75" x14ac:dyDescent="0.2">
      <c r="A4855" t="s">
        <v>26489</v>
      </c>
      <c r="B4855" t="s">
        <v>26678</v>
      </c>
      <c r="C4855" t="s">
        <v>26679</v>
      </c>
      <c r="D4855" t="s">
        <v>26680</v>
      </c>
      <c r="E4855" t="s">
        <v>26681</v>
      </c>
      <c r="F4855">
        <v>34157021</v>
      </c>
      <c r="G4855" s="3" t="s">
        <v>26494</v>
      </c>
      <c r="H4855" s="3" t="s">
        <v>1389</v>
      </c>
      <c r="J4855" s="3" t="s">
        <v>26495</v>
      </c>
      <c r="K4855" s="3" t="s">
        <v>171</v>
      </c>
      <c r="M4855" s="24" t="s">
        <v>73</v>
      </c>
      <c r="N4855" s="5" t="s">
        <v>438</v>
      </c>
      <c r="O4855" s="44" t="s">
        <v>30786</v>
      </c>
      <c r="R4855" s="24" t="s">
        <v>667</v>
      </c>
      <c r="T4855" t="str">
        <f>IF(X4855 &lt;&gt; "", CONCATENATE(Table1[[#This Row],[bioproject]],".",Table1[[#This Row],[Replicate group]]), "")</f>
        <v/>
      </c>
      <c r="AA4855" s="6" t="str">
        <f>IF(Table1[[#This Row],[fungi_species]] &lt;&gt; "", CONCATENATE(LEFT(Table1[[#This Row],[fungi_species]],2), LEFT(_xlfn.TEXTAFTER(Table1[[#This Row],[fungi_species]], " ", 1),3)),"")</f>
        <v/>
      </c>
      <c r="AB4855" s="7"/>
      <c r="AC4855" t="s">
        <v>26682</v>
      </c>
      <c r="AD4855" t="s">
        <v>26682</v>
      </c>
      <c r="AE4855" t="s">
        <v>159</v>
      </c>
      <c r="AF4855" s="22" t="s">
        <v>26683</v>
      </c>
      <c r="AG4855" s="24" t="s">
        <v>69</v>
      </c>
      <c r="AH4855" t="s">
        <v>441</v>
      </c>
      <c r="AI4855" t="s">
        <v>77</v>
      </c>
      <c r="AJ4855" s="7"/>
      <c r="AK4855" s="7"/>
      <c r="AL4855"/>
      <c r="AN4855" s="7"/>
      <c r="AO4855" s="7"/>
      <c r="AP4855"/>
      <c r="AQ4855"/>
      <c r="AU4855" s="5"/>
      <c r="AV4855" s="5"/>
      <c r="AW4855" t="s">
        <v>1394</v>
      </c>
      <c r="AX4855" t="s">
        <v>1394</v>
      </c>
      <c r="AY4855" t="s">
        <v>26669</v>
      </c>
      <c r="AZ4855" t="s">
        <v>26497</v>
      </c>
      <c r="BA4855" t="s">
        <v>5982</v>
      </c>
      <c r="BB4855" t="s">
        <v>26498</v>
      </c>
      <c r="BC4855" t="s">
        <v>26499</v>
      </c>
      <c r="BD4855" t="s">
        <v>26500</v>
      </c>
      <c r="BE4855" t="s">
        <v>26501</v>
      </c>
      <c r="BF4855" t="s">
        <v>26500</v>
      </c>
      <c r="BG4855" t="s">
        <v>26503</v>
      </c>
      <c r="BH4855" t="s">
        <v>26504</v>
      </c>
      <c r="BI4855" t="s">
        <v>1394</v>
      </c>
      <c r="BJ4855" t="s">
        <v>5164</v>
      </c>
      <c r="BK4855" s="12" t="s">
        <v>26505</v>
      </c>
      <c r="BL4855" t="s">
        <v>26557</v>
      </c>
      <c r="BM4855" t="s">
        <v>87</v>
      </c>
      <c r="BN4855" t="s">
        <v>377</v>
      </c>
      <c r="BO4855" t="s">
        <v>26500</v>
      </c>
      <c r="BP4855">
        <v>1</v>
      </c>
      <c r="BQ4855">
        <v>9731552</v>
      </c>
      <c r="BR4855" s="12" t="s">
        <v>26505</v>
      </c>
      <c r="BS4855">
        <v>4896</v>
      </c>
      <c r="BT4855" t="s">
        <v>19668</v>
      </c>
      <c r="BU4855" t="s">
        <v>69</v>
      </c>
      <c r="BV4855" t="s">
        <v>69</v>
      </c>
      <c r="BW4855" t="s">
        <v>69</v>
      </c>
    </row>
    <row r="4856" spans="1:75" x14ac:dyDescent="0.2">
      <c r="A4856" t="s">
        <v>26489</v>
      </c>
      <c r="B4856" t="s">
        <v>26684</v>
      </c>
      <c r="C4856" t="s">
        <v>26685</v>
      </c>
      <c r="D4856" t="s">
        <v>26686</v>
      </c>
      <c r="E4856" t="s">
        <v>26687</v>
      </c>
      <c r="F4856">
        <v>34157021</v>
      </c>
      <c r="G4856" s="3" t="s">
        <v>26494</v>
      </c>
      <c r="H4856" s="3" t="s">
        <v>1389</v>
      </c>
      <c r="J4856" s="3" t="s">
        <v>26495</v>
      </c>
      <c r="K4856" s="3" t="s">
        <v>171</v>
      </c>
      <c r="M4856" s="24" t="s">
        <v>73</v>
      </c>
      <c r="N4856" s="5" t="s">
        <v>438</v>
      </c>
      <c r="O4856" s="44" t="s">
        <v>30786</v>
      </c>
      <c r="R4856" s="24" t="s">
        <v>667</v>
      </c>
      <c r="T4856" t="str">
        <f>IF(X4856 &lt;&gt; "", CONCATENATE(Table1[[#This Row],[bioproject]],".",Table1[[#This Row],[Replicate group]]), "")</f>
        <v/>
      </c>
      <c r="AA4856" s="6" t="str">
        <f>IF(Table1[[#This Row],[fungi_species]] &lt;&gt; "", CONCATENATE(LEFT(Table1[[#This Row],[fungi_species]],2), LEFT(_xlfn.TEXTAFTER(Table1[[#This Row],[fungi_species]], " ", 1),3)),"")</f>
        <v/>
      </c>
      <c r="AB4856" s="7"/>
      <c r="AC4856" t="s">
        <v>26689</v>
      </c>
      <c r="AD4856" t="s">
        <v>26689</v>
      </c>
      <c r="AE4856" t="s">
        <v>159</v>
      </c>
      <c r="AF4856" s="22" t="s">
        <v>26690</v>
      </c>
      <c r="AG4856" s="24" t="s">
        <v>69</v>
      </c>
      <c r="AH4856" t="s">
        <v>441</v>
      </c>
      <c r="AI4856" t="s">
        <v>77</v>
      </c>
      <c r="AJ4856" s="7"/>
      <c r="AK4856" s="7"/>
      <c r="AL4856"/>
      <c r="AN4856" s="7"/>
      <c r="AO4856" s="7"/>
      <c r="AP4856"/>
      <c r="AQ4856"/>
      <c r="AU4856" s="5"/>
      <c r="AV4856" s="5"/>
      <c r="AW4856" t="s">
        <v>1394</v>
      </c>
      <c r="AX4856" t="s">
        <v>1394</v>
      </c>
      <c r="AY4856" t="s">
        <v>26688</v>
      </c>
      <c r="AZ4856" t="s">
        <v>26497</v>
      </c>
      <c r="BA4856" t="s">
        <v>5982</v>
      </c>
      <c r="BB4856" t="s">
        <v>26498</v>
      </c>
      <c r="BC4856" t="s">
        <v>26499</v>
      </c>
      <c r="BD4856" t="s">
        <v>26500</v>
      </c>
      <c r="BE4856" t="s">
        <v>26501</v>
      </c>
      <c r="BF4856" t="s">
        <v>26500</v>
      </c>
      <c r="BG4856" t="s">
        <v>26503</v>
      </c>
      <c r="BH4856" t="s">
        <v>26504</v>
      </c>
      <c r="BI4856" t="s">
        <v>1394</v>
      </c>
      <c r="BJ4856" t="s">
        <v>5164</v>
      </c>
      <c r="BK4856" s="12" t="s">
        <v>26505</v>
      </c>
      <c r="BL4856" t="s">
        <v>26557</v>
      </c>
      <c r="BM4856" t="s">
        <v>87</v>
      </c>
      <c r="BN4856" t="s">
        <v>377</v>
      </c>
      <c r="BO4856" t="s">
        <v>26500</v>
      </c>
      <c r="BP4856">
        <v>1</v>
      </c>
      <c r="BQ4856">
        <v>9233813</v>
      </c>
      <c r="BR4856" s="12" t="s">
        <v>26505</v>
      </c>
      <c r="BS4856">
        <v>4896</v>
      </c>
      <c r="BT4856" t="s">
        <v>19668</v>
      </c>
      <c r="BU4856" t="s">
        <v>69</v>
      </c>
      <c r="BV4856" t="s">
        <v>69</v>
      </c>
      <c r="BW4856" t="s">
        <v>69</v>
      </c>
    </row>
    <row r="4857" spans="1:75" x14ac:dyDescent="0.2">
      <c r="A4857" t="s">
        <v>26489</v>
      </c>
      <c r="B4857" t="s">
        <v>26691</v>
      </c>
      <c r="C4857" t="s">
        <v>26692</v>
      </c>
      <c r="D4857" t="s">
        <v>26693</v>
      </c>
      <c r="E4857" t="s">
        <v>26694</v>
      </c>
      <c r="F4857">
        <v>34157021</v>
      </c>
      <c r="G4857" s="3" t="s">
        <v>26494</v>
      </c>
      <c r="H4857" s="3" t="s">
        <v>1389</v>
      </c>
      <c r="J4857" s="3" t="s">
        <v>26495</v>
      </c>
      <c r="K4857" s="3" t="s">
        <v>171</v>
      </c>
      <c r="M4857" s="24" t="s">
        <v>73</v>
      </c>
      <c r="N4857" s="5" t="s">
        <v>438</v>
      </c>
      <c r="O4857" s="44" t="s">
        <v>30786</v>
      </c>
      <c r="R4857" s="24" t="s">
        <v>667</v>
      </c>
      <c r="T4857" t="str">
        <f>IF(X4857 &lt;&gt; "", CONCATENATE(Table1[[#This Row],[bioproject]],".",Table1[[#This Row],[Replicate group]]), "")</f>
        <v/>
      </c>
      <c r="AA4857" s="6" t="str">
        <f>IF(Table1[[#This Row],[fungi_species]] &lt;&gt; "", CONCATENATE(LEFT(Table1[[#This Row],[fungi_species]],2), LEFT(_xlfn.TEXTAFTER(Table1[[#This Row],[fungi_species]], " ", 1),3)),"")</f>
        <v/>
      </c>
      <c r="AB4857" s="7"/>
      <c r="AC4857" t="s">
        <v>26695</v>
      </c>
      <c r="AD4857" t="s">
        <v>26695</v>
      </c>
      <c r="AE4857" t="s">
        <v>159</v>
      </c>
      <c r="AF4857" s="22" t="s">
        <v>26696</v>
      </c>
      <c r="AG4857" s="24" t="s">
        <v>69</v>
      </c>
      <c r="AH4857" t="s">
        <v>441</v>
      </c>
      <c r="AI4857" t="s">
        <v>77</v>
      </c>
      <c r="AJ4857" s="7"/>
      <c r="AK4857" s="7"/>
      <c r="AL4857"/>
      <c r="AN4857" s="7"/>
      <c r="AO4857" s="7"/>
      <c r="AP4857"/>
      <c r="AQ4857"/>
      <c r="AU4857" s="5"/>
      <c r="AV4857" s="5"/>
      <c r="AW4857" t="s">
        <v>1394</v>
      </c>
      <c r="AX4857" t="s">
        <v>1394</v>
      </c>
      <c r="AY4857" t="s">
        <v>26688</v>
      </c>
      <c r="AZ4857" t="s">
        <v>26497</v>
      </c>
      <c r="BA4857" t="s">
        <v>5982</v>
      </c>
      <c r="BB4857" t="s">
        <v>26498</v>
      </c>
      <c r="BC4857" t="s">
        <v>26499</v>
      </c>
      <c r="BD4857" t="s">
        <v>26500</v>
      </c>
      <c r="BE4857" t="s">
        <v>26501</v>
      </c>
      <c r="BF4857" t="s">
        <v>26500</v>
      </c>
      <c r="BG4857" t="s">
        <v>26503</v>
      </c>
      <c r="BH4857" t="s">
        <v>26504</v>
      </c>
      <c r="BI4857" t="s">
        <v>1394</v>
      </c>
      <c r="BJ4857" t="s">
        <v>5164</v>
      </c>
      <c r="BK4857" s="12" t="s">
        <v>26505</v>
      </c>
      <c r="BL4857" t="s">
        <v>26557</v>
      </c>
      <c r="BM4857" t="s">
        <v>87</v>
      </c>
      <c r="BN4857" t="s">
        <v>377</v>
      </c>
      <c r="BO4857" t="s">
        <v>26500</v>
      </c>
      <c r="BP4857">
        <v>1</v>
      </c>
      <c r="BQ4857">
        <v>9528108</v>
      </c>
      <c r="BR4857" s="12" t="s">
        <v>26505</v>
      </c>
      <c r="BS4857">
        <v>4896</v>
      </c>
      <c r="BT4857" t="s">
        <v>19668</v>
      </c>
      <c r="BU4857" t="s">
        <v>69</v>
      </c>
      <c r="BV4857" t="s">
        <v>69</v>
      </c>
      <c r="BW4857" t="s">
        <v>69</v>
      </c>
    </row>
    <row r="4858" spans="1:75" x14ac:dyDescent="0.2">
      <c r="A4858" t="s">
        <v>26489</v>
      </c>
      <c r="B4858" t="s">
        <v>26697</v>
      </c>
      <c r="C4858" t="s">
        <v>26698</v>
      </c>
      <c r="D4858" t="s">
        <v>26699</v>
      </c>
      <c r="E4858" t="s">
        <v>26700</v>
      </c>
      <c r="F4858">
        <v>34157021</v>
      </c>
      <c r="G4858" s="3" t="s">
        <v>26494</v>
      </c>
      <c r="H4858" s="3" t="s">
        <v>1389</v>
      </c>
      <c r="J4858" s="3" t="s">
        <v>26495</v>
      </c>
      <c r="K4858" s="3" t="s">
        <v>171</v>
      </c>
      <c r="M4858" s="24" t="s">
        <v>73</v>
      </c>
      <c r="N4858" s="5" t="s">
        <v>438</v>
      </c>
      <c r="O4858" s="44" t="s">
        <v>30786</v>
      </c>
      <c r="R4858" s="24" t="s">
        <v>667</v>
      </c>
      <c r="T4858" t="str">
        <f>IF(X4858 &lt;&gt; "", CONCATENATE(Table1[[#This Row],[bioproject]],".",Table1[[#This Row],[Replicate group]]), "")</f>
        <v/>
      </c>
      <c r="AA4858" s="6" t="str">
        <f>IF(Table1[[#This Row],[fungi_species]] &lt;&gt; "", CONCATENATE(LEFT(Table1[[#This Row],[fungi_species]],2), LEFT(_xlfn.TEXTAFTER(Table1[[#This Row],[fungi_species]], " ", 1),3)),"")</f>
        <v/>
      </c>
      <c r="AB4858" s="7"/>
      <c r="AC4858" t="s">
        <v>26701</v>
      </c>
      <c r="AD4858" t="s">
        <v>26701</v>
      </c>
      <c r="AE4858" t="s">
        <v>159</v>
      </c>
      <c r="AF4858" s="22" t="s">
        <v>26702</v>
      </c>
      <c r="AG4858" s="24" t="s">
        <v>69</v>
      </c>
      <c r="AH4858" t="s">
        <v>441</v>
      </c>
      <c r="AI4858" t="s">
        <v>77</v>
      </c>
      <c r="AJ4858" s="7"/>
      <c r="AK4858" s="7"/>
      <c r="AL4858"/>
      <c r="AN4858" s="7"/>
      <c r="AO4858" s="7"/>
      <c r="AP4858"/>
      <c r="AQ4858"/>
      <c r="AU4858" s="5"/>
      <c r="AV4858" s="5"/>
      <c r="AW4858" t="s">
        <v>1394</v>
      </c>
      <c r="AX4858" t="s">
        <v>1394</v>
      </c>
      <c r="AY4858" t="s">
        <v>26688</v>
      </c>
      <c r="AZ4858" t="s">
        <v>26497</v>
      </c>
      <c r="BA4858" t="s">
        <v>5982</v>
      </c>
      <c r="BB4858" t="s">
        <v>26498</v>
      </c>
      <c r="BC4858" t="s">
        <v>26499</v>
      </c>
      <c r="BD4858" t="s">
        <v>26500</v>
      </c>
      <c r="BE4858" t="s">
        <v>26501</v>
      </c>
      <c r="BF4858" t="s">
        <v>26500</v>
      </c>
      <c r="BG4858" t="s">
        <v>26503</v>
      </c>
      <c r="BH4858" t="s">
        <v>26504</v>
      </c>
      <c r="BI4858" t="s">
        <v>1394</v>
      </c>
      <c r="BJ4858" t="s">
        <v>5164</v>
      </c>
      <c r="BK4858" s="12" t="s">
        <v>26505</v>
      </c>
      <c r="BL4858" t="s">
        <v>26557</v>
      </c>
      <c r="BM4858" t="s">
        <v>87</v>
      </c>
      <c r="BN4858" t="s">
        <v>377</v>
      </c>
      <c r="BO4858" t="s">
        <v>26500</v>
      </c>
      <c r="BP4858">
        <v>1</v>
      </c>
      <c r="BQ4858">
        <v>10084477</v>
      </c>
      <c r="BR4858" s="12" t="s">
        <v>26505</v>
      </c>
      <c r="BS4858">
        <v>4896</v>
      </c>
      <c r="BT4858" t="s">
        <v>19668</v>
      </c>
      <c r="BU4858" t="s">
        <v>69</v>
      </c>
      <c r="BV4858" t="s">
        <v>69</v>
      </c>
      <c r="BW4858" t="s">
        <v>69</v>
      </c>
    </row>
    <row r="4859" spans="1:75" x14ac:dyDescent="0.2">
      <c r="A4859" t="s">
        <v>26489</v>
      </c>
      <c r="B4859" t="s">
        <v>26703</v>
      </c>
      <c r="C4859" t="s">
        <v>26704</v>
      </c>
      <c r="D4859" t="s">
        <v>26705</v>
      </c>
      <c r="E4859" t="s">
        <v>26706</v>
      </c>
      <c r="F4859">
        <v>34157021</v>
      </c>
      <c r="G4859" s="3" t="s">
        <v>26494</v>
      </c>
      <c r="H4859" s="3" t="s">
        <v>1389</v>
      </c>
      <c r="J4859" s="3" t="s">
        <v>26495</v>
      </c>
      <c r="K4859" s="3" t="s">
        <v>171</v>
      </c>
      <c r="M4859" s="24" t="s">
        <v>73</v>
      </c>
      <c r="N4859" s="5" t="s">
        <v>438</v>
      </c>
      <c r="O4859" s="44" t="s">
        <v>30786</v>
      </c>
      <c r="R4859" s="24" t="s">
        <v>667</v>
      </c>
      <c r="T4859" t="str">
        <f>IF(X4859 &lt;&gt; "", CONCATENATE(Table1[[#This Row],[bioproject]],".",Table1[[#This Row],[Replicate group]]), "")</f>
        <v/>
      </c>
      <c r="AA4859" s="6" t="str">
        <f>IF(Table1[[#This Row],[fungi_species]] &lt;&gt; "", CONCATENATE(LEFT(Table1[[#This Row],[fungi_species]],2), LEFT(_xlfn.TEXTAFTER(Table1[[#This Row],[fungi_species]], " ", 1),3)),"")</f>
        <v/>
      </c>
      <c r="AB4859" s="7"/>
      <c r="AC4859" t="s">
        <v>26708</v>
      </c>
      <c r="AD4859" t="s">
        <v>26708</v>
      </c>
      <c r="AE4859" t="s">
        <v>159</v>
      </c>
      <c r="AF4859" s="22" t="s">
        <v>26709</v>
      </c>
      <c r="AG4859" s="24" t="s">
        <v>69</v>
      </c>
      <c r="AH4859" t="s">
        <v>441</v>
      </c>
      <c r="AI4859" t="s">
        <v>77</v>
      </c>
      <c r="AJ4859" s="7"/>
      <c r="AK4859" s="7"/>
      <c r="AL4859"/>
      <c r="AN4859" s="7"/>
      <c r="AO4859" s="7"/>
      <c r="AP4859"/>
      <c r="AQ4859"/>
      <c r="AU4859" s="5"/>
      <c r="AV4859" s="5"/>
      <c r="AW4859" t="s">
        <v>1394</v>
      </c>
      <c r="AX4859" t="s">
        <v>1394</v>
      </c>
      <c r="AY4859" t="s">
        <v>26707</v>
      </c>
      <c r="AZ4859" t="s">
        <v>26497</v>
      </c>
      <c r="BA4859" t="s">
        <v>5982</v>
      </c>
      <c r="BB4859" t="s">
        <v>26498</v>
      </c>
      <c r="BC4859" t="s">
        <v>26499</v>
      </c>
      <c r="BD4859" t="s">
        <v>26500</v>
      </c>
      <c r="BE4859" t="s">
        <v>26501</v>
      </c>
      <c r="BF4859" t="s">
        <v>26500</v>
      </c>
      <c r="BG4859" t="s">
        <v>26503</v>
      </c>
      <c r="BH4859" t="s">
        <v>26504</v>
      </c>
      <c r="BI4859" t="s">
        <v>1394</v>
      </c>
      <c r="BJ4859" t="s">
        <v>5164</v>
      </c>
      <c r="BK4859" s="12" t="s">
        <v>26505</v>
      </c>
      <c r="BL4859" t="s">
        <v>26557</v>
      </c>
      <c r="BM4859" t="s">
        <v>87</v>
      </c>
      <c r="BN4859" t="s">
        <v>377</v>
      </c>
      <c r="BO4859" t="s">
        <v>26500</v>
      </c>
      <c r="BP4859">
        <v>1</v>
      </c>
      <c r="BQ4859">
        <v>9479053</v>
      </c>
      <c r="BR4859" s="12" t="s">
        <v>26505</v>
      </c>
      <c r="BS4859">
        <v>4896</v>
      </c>
      <c r="BT4859" t="s">
        <v>19668</v>
      </c>
      <c r="BU4859" t="s">
        <v>69</v>
      </c>
      <c r="BV4859" t="s">
        <v>69</v>
      </c>
      <c r="BW4859" t="s">
        <v>69</v>
      </c>
    </row>
    <row r="4860" spans="1:75" x14ac:dyDescent="0.2">
      <c r="A4860" t="s">
        <v>26489</v>
      </c>
      <c r="B4860" t="s">
        <v>26710</v>
      </c>
      <c r="C4860" t="s">
        <v>26711</v>
      </c>
      <c r="D4860" t="s">
        <v>26712</v>
      </c>
      <c r="E4860" t="s">
        <v>26713</v>
      </c>
      <c r="F4860">
        <v>34157021</v>
      </c>
      <c r="G4860" s="3" t="s">
        <v>26494</v>
      </c>
      <c r="H4860" s="3" t="s">
        <v>1389</v>
      </c>
      <c r="J4860" s="3" t="s">
        <v>26495</v>
      </c>
      <c r="K4860" s="3" t="s">
        <v>171</v>
      </c>
      <c r="M4860" s="24" t="s">
        <v>73</v>
      </c>
      <c r="N4860" s="5" t="s">
        <v>438</v>
      </c>
      <c r="O4860" s="44" t="s">
        <v>30786</v>
      </c>
      <c r="R4860" s="24" t="s">
        <v>667</v>
      </c>
      <c r="T4860" t="str">
        <f>IF(X4860 &lt;&gt; "", CONCATENATE(Table1[[#This Row],[bioproject]],".",Table1[[#This Row],[Replicate group]]), "")</f>
        <v/>
      </c>
      <c r="AA4860" s="6" t="str">
        <f>IF(Table1[[#This Row],[fungi_species]] &lt;&gt; "", CONCATENATE(LEFT(Table1[[#This Row],[fungi_species]],2), LEFT(_xlfn.TEXTAFTER(Table1[[#This Row],[fungi_species]], " ", 1),3)),"")</f>
        <v/>
      </c>
      <c r="AB4860" s="7"/>
      <c r="AC4860" t="s">
        <v>26714</v>
      </c>
      <c r="AD4860" t="s">
        <v>26714</v>
      </c>
      <c r="AE4860" t="s">
        <v>159</v>
      </c>
      <c r="AF4860" s="22" t="s">
        <v>26715</v>
      </c>
      <c r="AG4860" s="24" t="s">
        <v>69</v>
      </c>
      <c r="AH4860" t="s">
        <v>441</v>
      </c>
      <c r="AI4860" t="s">
        <v>77</v>
      </c>
      <c r="AJ4860" s="7"/>
      <c r="AK4860" s="7"/>
      <c r="AL4860"/>
      <c r="AN4860" s="7"/>
      <c r="AO4860" s="7"/>
      <c r="AP4860"/>
      <c r="AQ4860"/>
      <c r="AU4860" s="5"/>
      <c r="AV4860" s="5"/>
      <c r="AW4860" t="s">
        <v>1394</v>
      </c>
      <c r="AX4860" t="s">
        <v>1394</v>
      </c>
      <c r="AY4860" t="s">
        <v>26707</v>
      </c>
      <c r="AZ4860" t="s">
        <v>26497</v>
      </c>
      <c r="BA4860" t="s">
        <v>5982</v>
      </c>
      <c r="BB4860" t="s">
        <v>26498</v>
      </c>
      <c r="BC4860" t="s">
        <v>26499</v>
      </c>
      <c r="BD4860" t="s">
        <v>26500</v>
      </c>
      <c r="BE4860" t="s">
        <v>26501</v>
      </c>
      <c r="BF4860" t="s">
        <v>26500</v>
      </c>
      <c r="BG4860" t="s">
        <v>26503</v>
      </c>
      <c r="BH4860" t="s">
        <v>26504</v>
      </c>
      <c r="BI4860" t="s">
        <v>1394</v>
      </c>
      <c r="BJ4860" t="s">
        <v>5164</v>
      </c>
      <c r="BK4860" s="12" t="s">
        <v>26505</v>
      </c>
      <c r="BL4860" t="s">
        <v>26557</v>
      </c>
      <c r="BM4860" t="s">
        <v>87</v>
      </c>
      <c r="BN4860" t="s">
        <v>377</v>
      </c>
      <c r="BO4860" t="s">
        <v>26500</v>
      </c>
      <c r="BP4860">
        <v>1</v>
      </c>
      <c r="BQ4860">
        <v>10576813</v>
      </c>
      <c r="BR4860" s="12" t="s">
        <v>26505</v>
      </c>
      <c r="BS4860">
        <v>4896</v>
      </c>
      <c r="BT4860" t="s">
        <v>19668</v>
      </c>
      <c r="BU4860" t="s">
        <v>69</v>
      </c>
      <c r="BV4860" t="s">
        <v>69</v>
      </c>
      <c r="BW4860" t="s">
        <v>69</v>
      </c>
    </row>
    <row r="4861" spans="1:75" x14ac:dyDescent="0.2">
      <c r="A4861" t="s">
        <v>26489</v>
      </c>
      <c r="B4861" t="s">
        <v>26716</v>
      </c>
      <c r="C4861" t="s">
        <v>26717</v>
      </c>
      <c r="D4861" t="s">
        <v>26718</v>
      </c>
      <c r="E4861" t="s">
        <v>26719</v>
      </c>
      <c r="F4861">
        <v>34157021</v>
      </c>
      <c r="G4861" s="3" t="s">
        <v>26494</v>
      </c>
      <c r="H4861" s="3" t="s">
        <v>1389</v>
      </c>
      <c r="J4861" s="3" t="s">
        <v>26495</v>
      </c>
      <c r="K4861" s="3" t="s">
        <v>171</v>
      </c>
      <c r="M4861" s="24" t="s">
        <v>73</v>
      </c>
      <c r="N4861" s="5" t="s">
        <v>438</v>
      </c>
      <c r="O4861" s="44" t="s">
        <v>30786</v>
      </c>
      <c r="R4861" s="24" t="s">
        <v>667</v>
      </c>
      <c r="T4861" t="str">
        <f>IF(X4861 &lt;&gt; "", CONCATENATE(Table1[[#This Row],[bioproject]],".",Table1[[#This Row],[Replicate group]]), "")</f>
        <v/>
      </c>
      <c r="AA4861" s="6" t="str">
        <f>IF(Table1[[#This Row],[fungi_species]] &lt;&gt; "", CONCATENATE(LEFT(Table1[[#This Row],[fungi_species]],2), LEFT(_xlfn.TEXTAFTER(Table1[[#This Row],[fungi_species]], " ", 1),3)),"")</f>
        <v/>
      </c>
      <c r="AB4861" s="7"/>
      <c r="AC4861" t="s">
        <v>26720</v>
      </c>
      <c r="AD4861" t="s">
        <v>26720</v>
      </c>
      <c r="AE4861" t="s">
        <v>159</v>
      </c>
      <c r="AF4861" s="22" t="s">
        <v>26721</v>
      </c>
      <c r="AG4861" s="24" t="s">
        <v>69</v>
      </c>
      <c r="AH4861" t="s">
        <v>441</v>
      </c>
      <c r="AI4861" t="s">
        <v>77</v>
      </c>
      <c r="AJ4861" s="7"/>
      <c r="AK4861" s="7"/>
      <c r="AL4861"/>
      <c r="AN4861" s="7"/>
      <c r="AO4861" s="7"/>
      <c r="AP4861"/>
      <c r="AQ4861"/>
      <c r="AU4861" s="5"/>
      <c r="AV4861" s="5"/>
      <c r="AW4861" t="s">
        <v>1394</v>
      </c>
      <c r="AX4861" t="s">
        <v>1394</v>
      </c>
      <c r="AY4861" t="s">
        <v>26707</v>
      </c>
      <c r="AZ4861" t="s">
        <v>26497</v>
      </c>
      <c r="BA4861" t="s">
        <v>5982</v>
      </c>
      <c r="BB4861" t="s">
        <v>26498</v>
      </c>
      <c r="BC4861" t="s">
        <v>26499</v>
      </c>
      <c r="BD4861" t="s">
        <v>26500</v>
      </c>
      <c r="BE4861" t="s">
        <v>26501</v>
      </c>
      <c r="BF4861" t="s">
        <v>26500</v>
      </c>
      <c r="BG4861" t="s">
        <v>26503</v>
      </c>
      <c r="BH4861" t="s">
        <v>26504</v>
      </c>
      <c r="BI4861" t="s">
        <v>1394</v>
      </c>
      <c r="BJ4861" t="s">
        <v>5164</v>
      </c>
      <c r="BK4861" s="12" t="s">
        <v>26505</v>
      </c>
      <c r="BL4861" t="s">
        <v>26557</v>
      </c>
      <c r="BM4861" t="s">
        <v>87</v>
      </c>
      <c r="BN4861" t="s">
        <v>377</v>
      </c>
      <c r="BO4861" t="s">
        <v>26500</v>
      </c>
      <c r="BP4861">
        <v>1</v>
      </c>
      <c r="BQ4861">
        <v>9367868</v>
      </c>
      <c r="BR4861" s="12" t="s">
        <v>26505</v>
      </c>
      <c r="BS4861">
        <v>4896</v>
      </c>
      <c r="BT4861" t="s">
        <v>19668</v>
      </c>
      <c r="BU4861" t="s">
        <v>69</v>
      </c>
      <c r="BV4861" t="s">
        <v>69</v>
      </c>
      <c r="BW4861" t="s">
        <v>69</v>
      </c>
    </row>
    <row r="4862" spans="1:75" x14ac:dyDescent="0.2">
      <c r="A4862" t="s">
        <v>26489</v>
      </c>
      <c r="B4862" t="s">
        <v>26722</v>
      </c>
      <c r="C4862" t="s">
        <v>26723</v>
      </c>
      <c r="D4862" t="s">
        <v>26724</v>
      </c>
      <c r="E4862" t="s">
        <v>26725</v>
      </c>
      <c r="F4862">
        <v>34157021</v>
      </c>
      <c r="G4862" s="3" t="s">
        <v>26494</v>
      </c>
      <c r="H4862" s="3" t="s">
        <v>1389</v>
      </c>
      <c r="J4862" s="3" t="s">
        <v>26495</v>
      </c>
      <c r="K4862" s="3" t="s">
        <v>171</v>
      </c>
      <c r="M4862" s="24" t="s">
        <v>73</v>
      </c>
      <c r="N4862" s="5" t="s">
        <v>438</v>
      </c>
      <c r="O4862" s="44" t="s">
        <v>30786</v>
      </c>
      <c r="R4862" s="24" t="s">
        <v>667</v>
      </c>
      <c r="T4862" t="str">
        <f>IF(X4862 &lt;&gt; "", CONCATENATE(Table1[[#This Row],[bioproject]],".",Table1[[#This Row],[Replicate group]]), "")</f>
        <v/>
      </c>
      <c r="AA4862" s="6" t="str">
        <f>IF(Table1[[#This Row],[fungi_species]] &lt;&gt; "", CONCATENATE(LEFT(Table1[[#This Row],[fungi_species]],2), LEFT(_xlfn.TEXTAFTER(Table1[[#This Row],[fungi_species]], " ", 1),3)),"")</f>
        <v/>
      </c>
      <c r="AB4862" s="7"/>
      <c r="AC4862" t="s">
        <v>26727</v>
      </c>
      <c r="AD4862" t="s">
        <v>26727</v>
      </c>
      <c r="AE4862" t="s">
        <v>159</v>
      </c>
      <c r="AF4862" s="22" t="s">
        <v>26728</v>
      </c>
      <c r="AG4862" s="24" t="s">
        <v>69</v>
      </c>
      <c r="AH4862" t="s">
        <v>441</v>
      </c>
      <c r="AI4862" t="s">
        <v>77</v>
      </c>
      <c r="AJ4862" s="7"/>
      <c r="AK4862" s="7"/>
      <c r="AL4862"/>
      <c r="AN4862" s="7"/>
      <c r="AO4862" s="7"/>
      <c r="AP4862"/>
      <c r="AQ4862"/>
      <c r="AU4862" s="5"/>
      <c r="AV4862" s="5"/>
      <c r="AW4862" t="s">
        <v>1394</v>
      </c>
      <c r="AX4862" t="s">
        <v>1394</v>
      </c>
      <c r="AY4862" t="s">
        <v>26726</v>
      </c>
      <c r="AZ4862" t="s">
        <v>26497</v>
      </c>
      <c r="BA4862" t="s">
        <v>5982</v>
      </c>
      <c r="BB4862" t="s">
        <v>26498</v>
      </c>
      <c r="BC4862" t="s">
        <v>26499</v>
      </c>
      <c r="BD4862" t="s">
        <v>26500</v>
      </c>
      <c r="BE4862" t="s">
        <v>26501</v>
      </c>
      <c r="BF4862" t="s">
        <v>26500</v>
      </c>
      <c r="BG4862" t="s">
        <v>26503</v>
      </c>
      <c r="BH4862" t="s">
        <v>26504</v>
      </c>
      <c r="BI4862" t="s">
        <v>1394</v>
      </c>
      <c r="BJ4862" t="s">
        <v>5164</v>
      </c>
      <c r="BK4862" s="12" t="s">
        <v>26505</v>
      </c>
      <c r="BL4862" t="s">
        <v>26557</v>
      </c>
      <c r="BM4862" t="s">
        <v>87</v>
      </c>
      <c r="BN4862" t="s">
        <v>377</v>
      </c>
      <c r="BO4862" t="s">
        <v>26500</v>
      </c>
      <c r="BP4862">
        <v>1</v>
      </c>
      <c r="BQ4862">
        <v>9908256</v>
      </c>
      <c r="BR4862" s="12" t="s">
        <v>26505</v>
      </c>
      <c r="BS4862">
        <v>4896</v>
      </c>
      <c r="BT4862" t="s">
        <v>19668</v>
      </c>
      <c r="BU4862" t="s">
        <v>69</v>
      </c>
      <c r="BV4862" t="s">
        <v>69</v>
      </c>
      <c r="BW4862" t="s">
        <v>69</v>
      </c>
    </row>
    <row r="4863" spans="1:75" x14ac:dyDescent="0.2">
      <c r="A4863" t="s">
        <v>26489</v>
      </c>
      <c r="B4863" t="s">
        <v>26729</v>
      </c>
      <c r="C4863" t="s">
        <v>26730</v>
      </c>
      <c r="D4863" t="s">
        <v>26731</v>
      </c>
      <c r="E4863" t="s">
        <v>26732</v>
      </c>
      <c r="F4863">
        <v>34157021</v>
      </c>
      <c r="G4863" s="3" t="s">
        <v>26494</v>
      </c>
      <c r="H4863" s="3" t="s">
        <v>1389</v>
      </c>
      <c r="J4863" s="3" t="s">
        <v>26495</v>
      </c>
      <c r="K4863" s="3" t="s">
        <v>171</v>
      </c>
      <c r="M4863" s="24" t="s">
        <v>73</v>
      </c>
      <c r="N4863" s="5" t="s">
        <v>438</v>
      </c>
      <c r="O4863" s="44" t="s">
        <v>30786</v>
      </c>
      <c r="R4863" s="24" t="s">
        <v>667</v>
      </c>
      <c r="T4863" t="str">
        <f>IF(X4863 &lt;&gt; "", CONCATENATE(Table1[[#This Row],[bioproject]],".",Table1[[#This Row],[Replicate group]]), "")</f>
        <v/>
      </c>
      <c r="AA4863" s="6" t="str">
        <f>IF(Table1[[#This Row],[fungi_species]] &lt;&gt; "", CONCATENATE(LEFT(Table1[[#This Row],[fungi_species]],2), LEFT(_xlfn.TEXTAFTER(Table1[[#This Row],[fungi_species]], " ", 1),3)),"")</f>
        <v/>
      </c>
      <c r="AB4863" s="7"/>
      <c r="AC4863" t="s">
        <v>26733</v>
      </c>
      <c r="AD4863" t="s">
        <v>26733</v>
      </c>
      <c r="AE4863" t="s">
        <v>159</v>
      </c>
      <c r="AF4863" s="22" t="s">
        <v>26734</v>
      </c>
      <c r="AG4863" s="24" t="s">
        <v>69</v>
      </c>
      <c r="AH4863" t="s">
        <v>441</v>
      </c>
      <c r="AI4863" t="s">
        <v>77</v>
      </c>
      <c r="AJ4863" s="7"/>
      <c r="AK4863" s="7"/>
      <c r="AL4863"/>
      <c r="AN4863" s="7"/>
      <c r="AO4863" s="7"/>
      <c r="AP4863"/>
      <c r="AQ4863"/>
      <c r="AU4863" s="5"/>
      <c r="AV4863" s="5"/>
      <c r="AW4863" t="s">
        <v>1394</v>
      </c>
      <c r="AX4863" t="s">
        <v>1394</v>
      </c>
      <c r="AY4863" t="s">
        <v>26726</v>
      </c>
      <c r="AZ4863" t="s">
        <v>26497</v>
      </c>
      <c r="BA4863" t="s">
        <v>5982</v>
      </c>
      <c r="BB4863" t="s">
        <v>26498</v>
      </c>
      <c r="BC4863" t="s">
        <v>26499</v>
      </c>
      <c r="BD4863" t="s">
        <v>26500</v>
      </c>
      <c r="BE4863" t="s">
        <v>26501</v>
      </c>
      <c r="BF4863" t="s">
        <v>26500</v>
      </c>
      <c r="BG4863" t="s">
        <v>26503</v>
      </c>
      <c r="BH4863" t="s">
        <v>26504</v>
      </c>
      <c r="BI4863" t="s">
        <v>1394</v>
      </c>
      <c r="BJ4863" t="s">
        <v>5164</v>
      </c>
      <c r="BK4863" s="12" t="s">
        <v>26505</v>
      </c>
      <c r="BL4863" t="s">
        <v>26557</v>
      </c>
      <c r="BM4863" t="s">
        <v>87</v>
      </c>
      <c r="BN4863" t="s">
        <v>377</v>
      </c>
      <c r="BO4863" t="s">
        <v>26500</v>
      </c>
      <c r="BP4863">
        <v>1</v>
      </c>
      <c r="BQ4863">
        <v>9211316</v>
      </c>
      <c r="BR4863" s="12" t="s">
        <v>26505</v>
      </c>
      <c r="BS4863">
        <v>4896</v>
      </c>
      <c r="BT4863" t="s">
        <v>19668</v>
      </c>
      <c r="BU4863" t="s">
        <v>69</v>
      </c>
      <c r="BV4863" t="s">
        <v>69</v>
      </c>
      <c r="BW4863" t="s">
        <v>69</v>
      </c>
    </row>
    <row r="4864" spans="1:75" x14ac:dyDescent="0.2">
      <c r="A4864" t="s">
        <v>26489</v>
      </c>
      <c r="B4864" t="s">
        <v>26735</v>
      </c>
      <c r="C4864" t="s">
        <v>26736</v>
      </c>
      <c r="D4864" t="s">
        <v>26737</v>
      </c>
      <c r="E4864" t="s">
        <v>26738</v>
      </c>
      <c r="F4864">
        <v>34157021</v>
      </c>
      <c r="G4864" s="3" t="s">
        <v>26494</v>
      </c>
      <c r="H4864" s="3" t="s">
        <v>1389</v>
      </c>
      <c r="J4864" s="3" t="s">
        <v>26495</v>
      </c>
      <c r="K4864" s="3" t="s">
        <v>171</v>
      </c>
      <c r="M4864" s="24" t="s">
        <v>73</v>
      </c>
      <c r="N4864" s="5" t="s">
        <v>438</v>
      </c>
      <c r="O4864" s="44" t="s">
        <v>30786</v>
      </c>
      <c r="R4864" s="24" t="s">
        <v>667</v>
      </c>
      <c r="T4864" t="str">
        <f>IF(X4864 &lt;&gt; "", CONCATENATE(Table1[[#This Row],[bioproject]],".",Table1[[#This Row],[Replicate group]]), "")</f>
        <v/>
      </c>
      <c r="AA4864" s="6" t="str">
        <f>IF(Table1[[#This Row],[fungi_species]] &lt;&gt; "", CONCATENATE(LEFT(Table1[[#This Row],[fungi_species]],2), LEFT(_xlfn.TEXTAFTER(Table1[[#This Row],[fungi_species]], " ", 1),3)),"")</f>
        <v/>
      </c>
      <c r="AB4864" s="7"/>
      <c r="AC4864" t="s">
        <v>26739</v>
      </c>
      <c r="AD4864" t="s">
        <v>26739</v>
      </c>
      <c r="AE4864" t="s">
        <v>159</v>
      </c>
      <c r="AF4864" s="22" t="s">
        <v>26740</v>
      </c>
      <c r="AG4864" s="24" t="s">
        <v>69</v>
      </c>
      <c r="AH4864" t="s">
        <v>441</v>
      </c>
      <c r="AI4864" t="s">
        <v>77</v>
      </c>
      <c r="AJ4864" s="7"/>
      <c r="AK4864" s="7"/>
      <c r="AL4864"/>
      <c r="AN4864" s="7"/>
      <c r="AO4864" s="7"/>
      <c r="AP4864"/>
      <c r="AQ4864"/>
      <c r="AU4864" s="5"/>
      <c r="AV4864" s="5"/>
      <c r="AW4864" t="s">
        <v>1394</v>
      </c>
      <c r="AX4864" t="s">
        <v>1394</v>
      </c>
      <c r="AY4864" t="s">
        <v>26726</v>
      </c>
      <c r="AZ4864" t="s">
        <v>26497</v>
      </c>
      <c r="BA4864" t="s">
        <v>5982</v>
      </c>
      <c r="BB4864" t="s">
        <v>26498</v>
      </c>
      <c r="BC4864" t="s">
        <v>26499</v>
      </c>
      <c r="BD4864" t="s">
        <v>26500</v>
      </c>
      <c r="BE4864" t="s">
        <v>26501</v>
      </c>
      <c r="BF4864" t="s">
        <v>26500</v>
      </c>
      <c r="BG4864" t="s">
        <v>26503</v>
      </c>
      <c r="BH4864" t="s">
        <v>26504</v>
      </c>
      <c r="BI4864" t="s">
        <v>1394</v>
      </c>
      <c r="BJ4864" t="s">
        <v>5164</v>
      </c>
      <c r="BK4864" s="12" t="s">
        <v>26505</v>
      </c>
      <c r="BL4864" t="s">
        <v>26557</v>
      </c>
      <c r="BM4864" t="s">
        <v>87</v>
      </c>
      <c r="BN4864" t="s">
        <v>377</v>
      </c>
      <c r="BO4864" t="s">
        <v>26500</v>
      </c>
      <c r="BP4864">
        <v>1</v>
      </c>
      <c r="BQ4864">
        <v>9515961</v>
      </c>
      <c r="BR4864" s="12" t="s">
        <v>26505</v>
      </c>
      <c r="BS4864">
        <v>4896</v>
      </c>
      <c r="BT4864" t="s">
        <v>19668</v>
      </c>
      <c r="BU4864" t="s">
        <v>69</v>
      </c>
      <c r="BV4864" t="s">
        <v>69</v>
      </c>
      <c r="BW4864" t="s">
        <v>69</v>
      </c>
    </row>
    <row r="4865" spans="1:75" x14ac:dyDescent="0.2">
      <c r="A4865" t="s">
        <v>26741</v>
      </c>
      <c r="B4865" t="s">
        <v>26742</v>
      </c>
      <c r="C4865" t="s">
        <v>26743</v>
      </c>
      <c r="D4865" t="s">
        <v>26744</v>
      </c>
      <c r="E4865" t="s">
        <v>69</v>
      </c>
      <c r="F4865">
        <v>34399815</v>
      </c>
      <c r="G4865" s="3" t="s">
        <v>26745</v>
      </c>
      <c r="H4865" s="3" t="s">
        <v>7928</v>
      </c>
      <c r="I4865" s="3" t="s">
        <v>436</v>
      </c>
      <c r="J4865" s="3" t="s">
        <v>1655</v>
      </c>
      <c r="K4865" s="3" t="s">
        <v>171</v>
      </c>
      <c r="M4865" s="24" t="s">
        <v>73</v>
      </c>
      <c r="N4865" s="5" t="s">
        <v>438</v>
      </c>
      <c r="O4865" s="44" t="s">
        <v>30786</v>
      </c>
      <c r="P4865" s="41" t="s">
        <v>31231</v>
      </c>
      <c r="Q4865" s="41"/>
      <c r="R4865" s="24" t="s">
        <v>667</v>
      </c>
      <c r="T4865" t="str">
        <f>IF(X4865 &lt;&gt; "", CONCATENATE(Table1[[#This Row],[bioproject]],".",Table1[[#This Row],[Replicate group]]), "")</f>
        <v/>
      </c>
      <c r="AA4865" s="6" t="str">
        <f>IF(Table1[[#This Row],[fungi_species]] &lt;&gt; "", CONCATENATE(LEFT(Table1[[#This Row],[fungi_species]],2), LEFT(_xlfn.TEXTAFTER(Table1[[#This Row],[fungi_species]], " ", 1),3)),"")</f>
        <v/>
      </c>
      <c r="AB4865" s="7"/>
      <c r="AC4865" t="s">
        <v>16975</v>
      </c>
      <c r="AD4865" t="s">
        <v>69</v>
      </c>
      <c r="AE4865" t="s">
        <v>26752</v>
      </c>
      <c r="AF4865" s="22" t="s">
        <v>26751</v>
      </c>
      <c r="AG4865" s="24" t="s">
        <v>26753</v>
      </c>
      <c r="AH4865" t="s">
        <v>174</v>
      </c>
      <c r="AI4865" t="s">
        <v>77</v>
      </c>
      <c r="AJ4865" s="7"/>
      <c r="AK4865" s="7"/>
      <c r="AL4865"/>
      <c r="AN4865" s="7"/>
      <c r="AO4865" s="7"/>
      <c r="AP4865"/>
      <c r="AQ4865"/>
      <c r="AU4865" s="5"/>
      <c r="AV4865" s="5"/>
      <c r="AW4865" t="s">
        <v>469</v>
      </c>
      <c r="AX4865" t="s">
        <v>469</v>
      </c>
      <c r="AY4865" t="s">
        <v>69</v>
      </c>
      <c r="AZ4865" t="s">
        <v>26746</v>
      </c>
      <c r="BA4865" t="s">
        <v>6235</v>
      </c>
      <c r="BB4865" t="s">
        <v>26747</v>
      </c>
      <c r="BC4865" t="s">
        <v>26748</v>
      </c>
      <c r="BD4865" t="s">
        <v>26749</v>
      </c>
      <c r="BE4865" t="s">
        <v>26750</v>
      </c>
      <c r="BF4865" t="s">
        <v>69</v>
      </c>
      <c r="BG4865" t="s">
        <v>69</v>
      </c>
      <c r="BH4865" t="s">
        <v>69</v>
      </c>
      <c r="BI4865" t="s">
        <v>69</v>
      </c>
      <c r="BJ4865" t="s">
        <v>69</v>
      </c>
      <c r="BK4865" t="s">
        <v>69</v>
      </c>
      <c r="BL4865" t="s">
        <v>159</v>
      </c>
      <c r="BM4865" t="s">
        <v>87</v>
      </c>
      <c r="BN4865" t="s">
        <v>88</v>
      </c>
      <c r="BO4865" t="s">
        <v>26749</v>
      </c>
      <c r="BP4865">
        <v>1</v>
      </c>
      <c r="BQ4865">
        <v>1725412</v>
      </c>
      <c r="BR4865" s="12">
        <v>44364</v>
      </c>
      <c r="BS4865">
        <v>3702</v>
      </c>
      <c r="BT4865" t="s">
        <v>69</v>
      </c>
      <c r="BU4865" t="s">
        <v>24538</v>
      </c>
      <c r="BV4865" t="s">
        <v>26754</v>
      </c>
      <c r="BW4865" t="s">
        <v>5576</v>
      </c>
    </row>
    <row r="4866" spans="1:75" x14ac:dyDescent="0.2">
      <c r="A4866" t="s">
        <v>26741</v>
      </c>
      <c r="B4866" t="s">
        <v>26755</v>
      </c>
      <c r="C4866" t="s">
        <v>26756</v>
      </c>
      <c r="D4866" t="s">
        <v>26757</v>
      </c>
      <c r="E4866" t="s">
        <v>69</v>
      </c>
      <c r="F4866">
        <v>34399815</v>
      </c>
      <c r="G4866" s="3" t="s">
        <v>26745</v>
      </c>
      <c r="H4866" s="3" t="s">
        <v>7928</v>
      </c>
      <c r="I4866" s="3" t="s">
        <v>436</v>
      </c>
      <c r="J4866" s="3" t="s">
        <v>1655</v>
      </c>
      <c r="K4866" s="3" t="s">
        <v>171</v>
      </c>
      <c r="M4866" s="24" t="s">
        <v>73</v>
      </c>
      <c r="N4866" s="5" t="s">
        <v>438</v>
      </c>
      <c r="O4866" s="44" t="s">
        <v>30786</v>
      </c>
      <c r="P4866" s="41" t="s">
        <v>31231</v>
      </c>
      <c r="Q4866" s="41"/>
      <c r="R4866" s="24" t="s">
        <v>667</v>
      </c>
      <c r="T4866" t="str">
        <f>IF(X4866 &lt;&gt; "", CONCATENATE(Table1[[#This Row],[bioproject]],".",Table1[[#This Row],[Replicate group]]), "")</f>
        <v/>
      </c>
      <c r="AA4866" s="6" t="str">
        <f>IF(Table1[[#This Row],[fungi_species]] &lt;&gt; "", CONCATENATE(LEFT(Table1[[#This Row],[fungi_species]],2), LEFT(_xlfn.TEXTAFTER(Table1[[#This Row],[fungi_species]], " ", 1),3)),"")</f>
        <v/>
      </c>
      <c r="AB4866" s="7"/>
      <c r="AC4866" t="s">
        <v>16975</v>
      </c>
      <c r="AD4866" t="s">
        <v>69</v>
      </c>
      <c r="AE4866" t="s">
        <v>26758</v>
      </c>
      <c r="AF4866" s="22" t="s">
        <v>26751</v>
      </c>
      <c r="AG4866" s="24" t="s">
        <v>26759</v>
      </c>
      <c r="AH4866" t="s">
        <v>174</v>
      </c>
      <c r="AI4866" t="s">
        <v>77</v>
      </c>
      <c r="AJ4866" s="7"/>
      <c r="AK4866" s="7"/>
      <c r="AL4866"/>
      <c r="AN4866" s="7"/>
      <c r="AO4866" s="7"/>
      <c r="AP4866"/>
      <c r="AQ4866"/>
      <c r="AU4866" s="5"/>
      <c r="AV4866" s="5"/>
      <c r="AW4866" t="s">
        <v>469</v>
      </c>
      <c r="AX4866" t="s">
        <v>469</v>
      </c>
      <c r="AY4866" t="s">
        <v>69</v>
      </c>
      <c r="AZ4866" t="s">
        <v>26746</v>
      </c>
      <c r="BA4866" t="s">
        <v>6235</v>
      </c>
      <c r="BB4866" t="s">
        <v>26747</v>
      </c>
      <c r="BC4866" t="s">
        <v>26748</v>
      </c>
      <c r="BD4866" t="s">
        <v>26749</v>
      </c>
      <c r="BE4866" t="s">
        <v>26750</v>
      </c>
      <c r="BF4866" t="s">
        <v>69</v>
      </c>
      <c r="BG4866" t="s">
        <v>69</v>
      </c>
      <c r="BH4866" t="s">
        <v>69</v>
      </c>
      <c r="BI4866" t="s">
        <v>69</v>
      </c>
      <c r="BJ4866" t="s">
        <v>69</v>
      </c>
      <c r="BK4866" t="s">
        <v>69</v>
      </c>
      <c r="BL4866" t="s">
        <v>159</v>
      </c>
      <c r="BM4866" t="s">
        <v>87</v>
      </c>
      <c r="BN4866" t="s">
        <v>88</v>
      </c>
      <c r="BO4866" t="s">
        <v>26749</v>
      </c>
      <c r="BP4866">
        <v>1</v>
      </c>
      <c r="BQ4866">
        <v>2387300</v>
      </c>
      <c r="BR4866" s="12">
        <v>44364</v>
      </c>
      <c r="BS4866">
        <v>3702</v>
      </c>
      <c r="BT4866" t="s">
        <v>69</v>
      </c>
      <c r="BU4866" t="s">
        <v>24538</v>
      </c>
      <c r="BV4866" t="s">
        <v>26754</v>
      </c>
      <c r="BW4866" t="s">
        <v>5576</v>
      </c>
    </row>
    <row r="4867" spans="1:75" x14ac:dyDescent="0.2">
      <c r="A4867" t="s">
        <v>26741</v>
      </c>
      <c r="B4867" t="s">
        <v>26760</v>
      </c>
      <c r="C4867" t="s">
        <v>26761</v>
      </c>
      <c r="D4867" t="s">
        <v>26762</v>
      </c>
      <c r="E4867" t="s">
        <v>69</v>
      </c>
      <c r="F4867">
        <v>34399815</v>
      </c>
      <c r="G4867" s="3" t="s">
        <v>26745</v>
      </c>
      <c r="H4867" s="3" t="s">
        <v>7928</v>
      </c>
      <c r="I4867" s="3" t="s">
        <v>436</v>
      </c>
      <c r="J4867" s="3" t="s">
        <v>1655</v>
      </c>
      <c r="K4867" s="3" t="s">
        <v>171</v>
      </c>
      <c r="M4867" s="24" t="s">
        <v>73</v>
      </c>
      <c r="N4867" s="5" t="s">
        <v>438</v>
      </c>
      <c r="O4867" s="44" t="s">
        <v>30786</v>
      </c>
      <c r="P4867" s="41" t="s">
        <v>31231</v>
      </c>
      <c r="Q4867" s="41"/>
      <c r="R4867" s="24" t="s">
        <v>667</v>
      </c>
      <c r="T4867" t="str">
        <f>IF(X4867 &lt;&gt; "", CONCATENATE(Table1[[#This Row],[bioproject]],".",Table1[[#This Row],[Replicate group]]), "")</f>
        <v/>
      </c>
      <c r="AA4867" s="6" t="str">
        <f>IF(Table1[[#This Row],[fungi_species]] &lt;&gt; "", CONCATENATE(LEFT(Table1[[#This Row],[fungi_species]],2), LEFT(_xlfn.TEXTAFTER(Table1[[#This Row],[fungi_species]], " ", 1),3)),"")</f>
        <v/>
      </c>
      <c r="AB4867" s="7"/>
      <c r="AC4867" t="s">
        <v>16975</v>
      </c>
      <c r="AD4867" t="s">
        <v>69</v>
      </c>
      <c r="AE4867" t="s">
        <v>26763</v>
      </c>
      <c r="AF4867" s="22" t="s">
        <v>26751</v>
      </c>
      <c r="AG4867" s="24" t="s">
        <v>26764</v>
      </c>
      <c r="AH4867" t="s">
        <v>174</v>
      </c>
      <c r="AI4867" t="s">
        <v>77</v>
      </c>
      <c r="AJ4867" s="7"/>
      <c r="AK4867" s="7"/>
      <c r="AL4867"/>
      <c r="AN4867" s="7"/>
      <c r="AO4867" s="7"/>
      <c r="AP4867"/>
      <c r="AQ4867"/>
      <c r="AU4867" s="5"/>
      <c r="AV4867" s="5"/>
      <c r="AW4867" t="s">
        <v>469</v>
      </c>
      <c r="AX4867" t="s">
        <v>469</v>
      </c>
      <c r="AY4867" t="s">
        <v>69</v>
      </c>
      <c r="AZ4867" t="s">
        <v>26746</v>
      </c>
      <c r="BA4867" t="s">
        <v>6235</v>
      </c>
      <c r="BB4867" t="s">
        <v>26747</v>
      </c>
      <c r="BC4867" t="s">
        <v>26748</v>
      </c>
      <c r="BD4867" t="s">
        <v>26749</v>
      </c>
      <c r="BE4867" t="s">
        <v>26750</v>
      </c>
      <c r="BF4867" t="s">
        <v>69</v>
      </c>
      <c r="BG4867" t="s">
        <v>69</v>
      </c>
      <c r="BH4867" t="s">
        <v>69</v>
      </c>
      <c r="BI4867" t="s">
        <v>69</v>
      </c>
      <c r="BJ4867" t="s">
        <v>69</v>
      </c>
      <c r="BK4867" t="s">
        <v>69</v>
      </c>
      <c r="BL4867" t="s">
        <v>159</v>
      </c>
      <c r="BM4867" t="s">
        <v>87</v>
      </c>
      <c r="BN4867" t="s">
        <v>88</v>
      </c>
      <c r="BO4867" t="s">
        <v>26749</v>
      </c>
      <c r="BP4867">
        <v>1</v>
      </c>
      <c r="BQ4867">
        <v>943560</v>
      </c>
      <c r="BR4867" s="12">
        <v>44364</v>
      </c>
      <c r="BS4867">
        <v>3702</v>
      </c>
      <c r="BT4867" t="s">
        <v>69</v>
      </c>
      <c r="BU4867" t="s">
        <v>24538</v>
      </c>
      <c r="BV4867" t="s">
        <v>26754</v>
      </c>
      <c r="BW4867" t="s">
        <v>5576</v>
      </c>
    </row>
    <row r="4868" spans="1:75" x14ac:dyDescent="0.2">
      <c r="A4868" t="s">
        <v>26741</v>
      </c>
      <c r="B4868" t="s">
        <v>26765</v>
      </c>
      <c r="C4868" t="s">
        <v>26766</v>
      </c>
      <c r="D4868" t="s">
        <v>26767</v>
      </c>
      <c r="E4868" t="s">
        <v>69</v>
      </c>
      <c r="F4868">
        <v>34399815</v>
      </c>
      <c r="G4868" s="3" t="s">
        <v>26745</v>
      </c>
      <c r="H4868" s="3" t="s">
        <v>7928</v>
      </c>
      <c r="I4868" s="3" t="s">
        <v>436</v>
      </c>
      <c r="J4868" s="3" t="s">
        <v>1655</v>
      </c>
      <c r="K4868" s="3" t="s">
        <v>171</v>
      </c>
      <c r="M4868" s="24" t="s">
        <v>73</v>
      </c>
      <c r="N4868" s="5" t="s">
        <v>438</v>
      </c>
      <c r="O4868" s="44" t="s">
        <v>30786</v>
      </c>
      <c r="P4868" s="41" t="s">
        <v>31231</v>
      </c>
      <c r="Q4868" s="41"/>
      <c r="R4868" s="24" t="s">
        <v>667</v>
      </c>
      <c r="T4868" t="str">
        <f>IF(X4868 &lt;&gt; "", CONCATENATE(Table1[[#This Row],[bioproject]],".",Table1[[#This Row],[Replicate group]]), "")</f>
        <v/>
      </c>
      <c r="AA4868" s="6" t="str">
        <f>IF(Table1[[#This Row],[fungi_species]] &lt;&gt; "", CONCATENATE(LEFT(Table1[[#This Row],[fungi_species]],2), LEFT(_xlfn.TEXTAFTER(Table1[[#This Row],[fungi_species]], " ", 1),3)),"")</f>
        <v/>
      </c>
      <c r="AB4868" s="7"/>
      <c r="AC4868" t="s">
        <v>16975</v>
      </c>
      <c r="AD4868" t="s">
        <v>69</v>
      </c>
      <c r="AE4868" t="s">
        <v>26768</v>
      </c>
      <c r="AF4868" s="22" t="s">
        <v>26751</v>
      </c>
      <c r="AG4868" s="24" t="s">
        <v>26769</v>
      </c>
      <c r="AH4868" t="s">
        <v>174</v>
      </c>
      <c r="AI4868" t="s">
        <v>77</v>
      </c>
      <c r="AJ4868" s="7"/>
      <c r="AK4868" s="7"/>
      <c r="AL4868"/>
      <c r="AN4868" s="7"/>
      <c r="AO4868" s="7"/>
      <c r="AP4868"/>
      <c r="AQ4868"/>
      <c r="AU4868" s="5"/>
      <c r="AV4868" s="5"/>
      <c r="AW4868" t="s">
        <v>469</v>
      </c>
      <c r="AX4868" t="s">
        <v>469</v>
      </c>
      <c r="AY4868" t="s">
        <v>69</v>
      </c>
      <c r="AZ4868" t="s">
        <v>26746</v>
      </c>
      <c r="BA4868" t="s">
        <v>6235</v>
      </c>
      <c r="BB4868" t="s">
        <v>26747</v>
      </c>
      <c r="BC4868" t="s">
        <v>26748</v>
      </c>
      <c r="BD4868" t="s">
        <v>26749</v>
      </c>
      <c r="BE4868" t="s">
        <v>26750</v>
      </c>
      <c r="BF4868" t="s">
        <v>69</v>
      </c>
      <c r="BG4868" t="s">
        <v>69</v>
      </c>
      <c r="BH4868" t="s">
        <v>69</v>
      </c>
      <c r="BI4868" t="s">
        <v>69</v>
      </c>
      <c r="BJ4868" t="s">
        <v>69</v>
      </c>
      <c r="BK4868" t="s">
        <v>69</v>
      </c>
      <c r="BL4868" t="s">
        <v>159</v>
      </c>
      <c r="BM4868" t="s">
        <v>87</v>
      </c>
      <c r="BN4868" t="s">
        <v>88</v>
      </c>
      <c r="BO4868" t="s">
        <v>26749</v>
      </c>
      <c r="BP4868">
        <v>1</v>
      </c>
      <c r="BQ4868">
        <v>427098</v>
      </c>
      <c r="BR4868" s="12">
        <v>44364</v>
      </c>
      <c r="BS4868">
        <v>3702</v>
      </c>
      <c r="BT4868" t="s">
        <v>69</v>
      </c>
      <c r="BU4868" t="s">
        <v>24538</v>
      </c>
      <c r="BV4868" t="s">
        <v>26754</v>
      </c>
      <c r="BW4868" t="s">
        <v>5576</v>
      </c>
    </row>
    <row r="4869" spans="1:75" x14ac:dyDescent="0.2">
      <c r="A4869" t="s">
        <v>26741</v>
      </c>
      <c r="B4869" t="s">
        <v>26770</v>
      </c>
      <c r="C4869" t="s">
        <v>26771</v>
      </c>
      <c r="D4869" t="s">
        <v>26772</v>
      </c>
      <c r="E4869" t="s">
        <v>69</v>
      </c>
      <c r="F4869">
        <v>34399815</v>
      </c>
      <c r="G4869" s="3" t="s">
        <v>26745</v>
      </c>
      <c r="H4869" s="3" t="s">
        <v>7928</v>
      </c>
      <c r="I4869" s="3" t="s">
        <v>436</v>
      </c>
      <c r="J4869" s="3" t="s">
        <v>1655</v>
      </c>
      <c r="K4869" s="3" t="s">
        <v>171</v>
      </c>
      <c r="M4869" s="24" t="s">
        <v>73</v>
      </c>
      <c r="N4869" s="5" t="s">
        <v>438</v>
      </c>
      <c r="O4869" s="44" t="s">
        <v>30786</v>
      </c>
      <c r="P4869" s="41" t="s">
        <v>31231</v>
      </c>
      <c r="Q4869" s="41"/>
      <c r="R4869" s="24" t="s">
        <v>667</v>
      </c>
      <c r="T4869" t="str">
        <f>IF(X4869 &lt;&gt; "", CONCATENATE(Table1[[#This Row],[bioproject]],".",Table1[[#This Row],[Replicate group]]), "")</f>
        <v/>
      </c>
      <c r="AA4869" s="6" t="str">
        <f>IF(Table1[[#This Row],[fungi_species]] &lt;&gt; "", CONCATENATE(LEFT(Table1[[#This Row],[fungi_species]],2), LEFT(_xlfn.TEXTAFTER(Table1[[#This Row],[fungi_species]], " ", 1),3)),"")</f>
        <v/>
      </c>
      <c r="AB4869" s="7"/>
      <c r="AC4869" t="s">
        <v>16975</v>
      </c>
      <c r="AD4869" t="s">
        <v>69</v>
      </c>
      <c r="AE4869" t="s">
        <v>26773</v>
      </c>
      <c r="AF4869" s="22" t="s">
        <v>26751</v>
      </c>
      <c r="AG4869" s="24" t="s">
        <v>26774</v>
      </c>
      <c r="AH4869" t="s">
        <v>174</v>
      </c>
      <c r="AI4869" t="s">
        <v>77</v>
      </c>
      <c r="AJ4869" s="7"/>
      <c r="AK4869" s="7"/>
      <c r="AL4869"/>
      <c r="AN4869" s="7"/>
      <c r="AO4869" s="7"/>
      <c r="AP4869"/>
      <c r="AQ4869"/>
      <c r="AU4869" s="5"/>
      <c r="AV4869" s="5"/>
      <c r="AW4869" t="s">
        <v>469</v>
      </c>
      <c r="AX4869" t="s">
        <v>469</v>
      </c>
      <c r="AY4869" t="s">
        <v>69</v>
      </c>
      <c r="AZ4869" t="s">
        <v>26746</v>
      </c>
      <c r="BA4869" t="s">
        <v>6235</v>
      </c>
      <c r="BB4869" t="s">
        <v>26747</v>
      </c>
      <c r="BC4869" t="s">
        <v>26748</v>
      </c>
      <c r="BD4869" t="s">
        <v>26749</v>
      </c>
      <c r="BE4869" t="s">
        <v>26750</v>
      </c>
      <c r="BF4869" t="s">
        <v>69</v>
      </c>
      <c r="BG4869" t="s">
        <v>69</v>
      </c>
      <c r="BH4869" t="s">
        <v>69</v>
      </c>
      <c r="BI4869" t="s">
        <v>69</v>
      </c>
      <c r="BJ4869" t="s">
        <v>69</v>
      </c>
      <c r="BK4869" t="s">
        <v>69</v>
      </c>
      <c r="BL4869" t="s">
        <v>159</v>
      </c>
      <c r="BM4869" t="s">
        <v>87</v>
      </c>
      <c r="BN4869" t="s">
        <v>88</v>
      </c>
      <c r="BO4869" t="s">
        <v>26749</v>
      </c>
      <c r="BP4869">
        <v>1</v>
      </c>
      <c r="BQ4869">
        <v>855627</v>
      </c>
      <c r="BR4869" s="12">
        <v>44364</v>
      </c>
      <c r="BS4869">
        <v>3702</v>
      </c>
      <c r="BT4869" t="s">
        <v>69</v>
      </c>
      <c r="BU4869" t="s">
        <v>24538</v>
      </c>
      <c r="BV4869" t="s">
        <v>26754</v>
      </c>
      <c r="BW4869" t="s">
        <v>5576</v>
      </c>
    </row>
    <row r="4870" spans="1:75" x14ac:dyDescent="0.2">
      <c r="A4870" t="s">
        <v>26741</v>
      </c>
      <c r="B4870" t="s">
        <v>26775</v>
      </c>
      <c r="C4870" t="s">
        <v>26776</v>
      </c>
      <c r="D4870" t="s">
        <v>26777</v>
      </c>
      <c r="E4870" t="s">
        <v>69</v>
      </c>
      <c r="F4870">
        <v>34399815</v>
      </c>
      <c r="G4870" s="3" t="s">
        <v>26745</v>
      </c>
      <c r="H4870" s="3" t="s">
        <v>7928</v>
      </c>
      <c r="I4870" s="3" t="s">
        <v>436</v>
      </c>
      <c r="J4870" s="3" t="s">
        <v>1655</v>
      </c>
      <c r="K4870" s="3" t="s">
        <v>171</v>
      </c>
      <c r="M4870" s="24" t="s">
        <v>73</v>
      </c>
      <c r="N4870" s="5" t="s">
        <v>438</v>
      </c>
      <c r="O4870" s="44" t="s">
        <v>30786</v>
      </c>
      <c r="P4870" s="41" t="s">
        <v>31231</v>
      </c>
      <c r="Q4870" s="41"/>
      <c r="R4870" s="24" t="s">
        <v>667</v>
      </c>
      <c r="T4870" t="str">
        <f>IF(X4870 &lt;&gt; "", CONCATENATE(Table1[[#This Row],[bioproject]],".",Table1[[#This Row],[Replicate group]]), "")</f>
        <v/>
      </c>
      <c r="AA4870" s="6" t="str">
        <f>IF(Table1[[#This Row],[fungi_species]] &lt;&gt; "", CONCATENATE(LEFT(Table1[[#This Row],[fungi_species]],2), LEFT(_xlfn.TEXTAFTER(Table1[[#This Row],[fungi_species]], " ", 1),3)),"")</f>
        <v/>
      </c>
      <c r="AB4870" s="7"/>
      <c r="AC4870" t="s">
        <v>16975</v>
      </c>
      <c r="AD4870" t="s">
        <v>69</v>
      </c>
      <c r="AE4870" t="s">
        <v>26778</v>
      </c>
      <c r="AF4870" s="22" t="s">
        <v>26751</v>
      </c>
      <c r="AG4870" s="24" t="s">
        <v>26779</v>
      </c>
      <c r="AH4870" t="s">
        <v>174</v>
      </c>
      <c r="AI4870" t="s">
        <v>77</v>
      </c>
      <c r="AJ4870" s="7"/>
      <c r="AK4870" s="7"/>
      <c r="AL4870"/>
      <c r="AN4870" s="7"/>
      <c r="AO4870" s="7"/>
      <c r="AP4870"/>
      <c r="AQ4870"/>
      <c r="AU4870" s="5"/>
      <c r="AV4870" s="5"/>
      <c r="AW4870" t="s">
        <v>469</v>
      </c>
      <c r="AX4870" t="s">
        <v>469</v>
      </c>
      <c r="AY4870" t="s">
        <v>69</v>
      </c>
      <c r="AZ4870" t="s">
        <v>26746</v>
      </c>
      <c r="BA4870" t="s">
        <v>6235</v>
      </c>
      <c r="BB4870" t="s">
        <v>26747</v>
      </c>
      <c r="BC4870" t="s">
        <v>26748</v>
      </c>
      <c r="BD4870" t="s">
        <v>26749</v>
      </c>
      <c r="BE4870" t="s">
        <v>26750</v>
      </c>
      <c r="BF4870" t="s">
        <v>69</v>
      </c>
      <c r="BG4870" t="s">
        <v>69</v>
      </c>
      <c r="BH4870" t="s">
        <v>69</v>
      </c>
      <c r="BI4870" t="s">
        <v>69</v>
      </c>
      <c r="BJ4870" t="s">
        <v>69</v>
      </c>
      <c r="BK4870" t="s">
        <v>69</v>
      </c>
      <c r="BL4870" t="s">
        <v>159</v>
      </c>
      <c r="BM4870" t="s">
        <v>87</v>
      </c>
      <c r="BN4870" t="s">
        <v>88</v>
      </c>
      <c r="BO4870" t="s">
        <v>26749</v>
      </c>
      <c r="BP4870">
        <v>1</v>
      </c>
      <c r="BQ4870">
        <v>3415937</v>
      </c>
      <c r="BR4870" s="12">
        <v>44364</v>
      </c>
      <c r="BS4870">
        <v>3702</v>
      </c>
      <c r="BT4870" t="s">
        <v>69</v>
      </c>
      <c r="BU4870" t="s">
        <v>24538</v>
      </c>
      <c r="BV4870" t="s">
        <v>26754</v>
      </c>
      <c r="BW4870" t="s">
        <v>5576</v>
      </c>
    </row>
    <row r="4871" spans="1:75" x14ac:dyDescent="0.2">
      <c r="A4871" t="s">
        <v>26741</v>
      </c>
      <c r="B4871" t="s">
        <v>26780</v>
      </c>
      <c r="C4871" t="s">
        <v>26781</v>
      </c>
      <c r="D4871" t="s">
        <v>26782</v>
      </c>
      <c r="E4871" t="s">
        <v>69</v>
      </c>
      <c r="F4871">
        <v>34399815</v>
      </c>
      <c r="G4871" s="3" t="s">
        <v>26745</v>
      </c>
      <c r="H4871" s="3" t="s">
        <v>7928</v>
      </c>
      <c r="I4871" s="3" t="s">
        <v>436</v>
      </c>
      <c r="J4871" s="3" t="s">
        <v>1655</v>
      </c>
      <c r="K4871" s="3" t="s">
        <v>171</v>
      </c>
      <c r="M4871" s="24" t="s">
        <v>73</v>
      </c>
      <c r="N4871" s="5" t="s">
        <v>438</v>
      </c>
      <c r="O4871" s="44" t="s">
        <v>30786</v>
      </c>
      <c r="P4871" s="41" t="s">
        <v>31231</v>
      </c>
      <c r="Q4871" s="41"/>
      <c r="R4871" s="24" t="s">
        <v>667</v>
      </c>
      <c r="T4871" t="str">
        <f>IF(X4871 &lt;&gt; "", CONCATENATE(Table1[[#This Row],[bioproject]],".",Table1[[#This Row],[Replicate group]]), "")</f>
        <v/>
      </c>
      <c r="AA4871" s="6" t="str">
        <f>IF(Table1[[#This Row],[fungi_species]] &lt;&gt; "", CONCATENATE(LEFT(Table1[[#This Row],[fungi_species]],2), LEFT(_xlfn.TEXTAFTER(Table1[[#This Row],[fungi_species]], " ", 1),3)),"")</f>
        <v/>
      </c>
      <c r="AB4871" s="7"/>
      <c r="AC4871" t="s">
        <v>16975</v>
      </c>
      <c r="AD4871" t="s">
        <v>69</v>
      </c>
      <c r="AE4871" t="s">
        <v>26783</v>
      </c>
      <c r="AF4871" s="22" t="s">
        <v>26751</v>
      </c>
      <c r="AG4871" s="24" t="s">
        <v>26784</v>
      </c>
      <c r="AH4871" t="s">
        <v>174</v>
      </c>
      <c r="AI4871" t="s">
        <v>77</v>
      </c>
      <c r="AJ4871" s="7"/>
      <c r="AK4871" s="7"/>
      <c r="AL4871"/>
      <c r="AN4871" s="7"/>
      <c r="AO4871" s="7"/>
      <c r="AP4871"/>
      <c r="AQ4871"/>
      <c r="AU4871" s="5"/>
      <c r="AV4871" s="5"/>
      <c r="AW4871" t="s">
        <v>469</v>
      </c>
      <c r="AX4871" t="s">
        <v>469</v>
      </c>
      <c r="AY4871" t="s">
        <v>69</v>
      </c>
      <c r="AZ4871" t="s">
        <v>26746</v>
      </c>
      <c r="BA4871" t="s">
        <v>6235</v>
      </c>
      <c r="BB4871" t="s">
        <v>26747</v>
      </c>
      <c r="BC4871" t="s">
        <v>26748</v>
      </c>
      <c r="BD4871" t="s">
        <v>26749</v>
      </c>
      <c r="BE4871" t="s">
        <v>26750</v>
      </c>
      <c r="BF4871" t="s">
        <v>69</v>
      </c>
      <c r="BG4871" t="s">
        <v>69</v>
      </c>
      <c r="BH4871" t="s">
        <v>69</v>
      </c>
      <c r="BI4871" t="s">
        <v>69</v>
      </c>
      <c r="BJ4871" t="s">
        <v>69</v>
      </c>
      <c r="BK4871" t="s">
        <v>69</v>
      </c>
      <c r="BL4871" t="s">
        <v>159</v>
      </c>
      <c r="BM4871" t="s">
        <v>87</v>
      </c>
      <c r="BN4871" t="s">
        <v>88</v>
      </c>
      <c r="BO4871" t="s">
        <v>26749</v>
      </c>
      <c r="BP4871">
        <v>1</v>
      </c>
      <c r="BQ4871">
        <v>1735819</v>
      </c>
      <c r="BR4871" s="12">
        <v>44364</v>
      </c>
      <c r="BS4871">
        <v>3702</v>
      </c>
      <c r="BT4871" t="s">
        <v>69</v>
      </c>
      <c r="BU4871" t="s">
        <v>24538</v>
      </c>
      <c r="BV4871" t="s">
        <v>26754</v>
      </c>
      <c r="BW4871" t="s">
        <v>5576</v>
      </c>
    </row>
    <row r="4872" spans="1:75" x14ac:dyDescent="0.2">
      <c r="A4872" t="s">
        <v>26741</v>
      </c>
      <c r="B4872" t="s">
        <v>26785</v>
      </c>
      <c r="C4872" t="s">
        <v>26786</v>
      </c>
      <c r="D4872" t="s">
        <v>26787</v>
      </c>
      <c r="E4872" t="s">
        <v>69</v>
      </c>
      <c r="F4872">
        <v>34399815</v>
      </c>
      <c r="G4872" s="3" t="s">
        <v>26745</v>
      </c>
      <c r="H4872" s="3" t="s">
        <v>7928</v>
      </c>
      <c r="I4872" s="3" t="s">
        <v>436</v>
      </c>
      <c r="J4872" s="3" t="s">
        <v>1655</v>
      </c>
      <c r="K4872" s="3" t="s">
        <v>171</v>
      </c>
      <c r="M4872" s="24" t="s">
        <v>73</v>
      </c>
      <c r="N4872" s="5" t="s">
        <v>438</v>
      </c>
      <c r="O4872" s="44" t="s">
        <v>30786</v>
      </c>
      <c r="P4872" s="41" t="s">
        <v>31231</v>
      </c>
      <c r="Q4872" s="41"/>
      <c r="R4872" s="24" t="s">
        <v>667</v>
      </c>
      <c r="T4872" t="str">
        <f>IF(X4872 &lt;&gt; "", CONCATENATE(Table1[[#This Row],[bioproject]],".",Table1[[#This Row],[Replicate group]]), "")</f>
        <v/>
      </c>
      <c r="AA4872" s="6" t="str">
        <f>IF(Table1[[#This Row],[fungi_species]] &lt;&gt; "", CONCATENATE(LEFT(Table1[[#This Row],[fungi_species]],2), LEFT(_xlfn.TEXTAFTER(Table1[[#This Row],[fungi_species]], " ", 1),3)),"")</f>
        <v/>
      </c>
      <c r="AB4872" s="7"/>
      <c r="AC4872" t="s">
        <v>16975</v>
      </c>
      <c r="AD4872" t="s">
        <v>69</v>
      </c>
      <c r="AE4872" t="s">
        <v>26788</v>
      </c>
      <c r="AF4872" s="22" t="s">
        <v>26751</v>
      </c>
      <c r="AG4872" s="24" t="s">
        <v>26789</v>
      </c>
      <c r="AH4872" t="s">
        <v>174</v>
      </c>
      <c r="AI4872" t="s">
        <v>77</v>
      </c>
      <c r="AJ4872" s="7"/>
      <c r="AK4872" s="7"/>
      <c r="AL4872"/>
      <c r="AN4872" s="7"/>
      <c r="AO4872" s="7"/>
      <c r="AP4872"/>
      <c r="AQ4872"/>
      <c r="AU4872" s="5"/>
      <c r="AV4872" s="5"/>
      <c r="AW4872" t="s">
        <v>469</v>
      </c>
      <c r="AX4872" t="s">
        <v>469</v>
      </c>
      <c r="AY4872" t="s">
        <v>69</v>
      </c>
      <c r="AZ4872" t="s">
        <v>26746</v>
      </c>
      <c r="BA4872" t="s">
        <v>6235</v>
      </c>
      <c r="BB4872" t="s">
        <v>26747</v>
      </c>
      <c r="BC4872" t="s">
        <v>26748</v>
      </c>
      <c r="BD4872" t="s">
        <v>26749</v>
      </c>
      <c r="BE4872" t="s">
        <v>26750</v>
      </c>
      <c r="BF4872" t="s">
        <v>69</v>
      </c>
      <c r="BG4872" t="s">
        <v>69</v>
      </c>
      <c r="BH4872" t="s">
        <v>69</v>
      </c>
      <c r="BI4872" t="s">
        <v>69</v>
      </c>
      <c r="BJ4872" t="s">
        <v>69</v>
      </c>
      <c r="BK4872" t="s">
        <v>69</v>
      </c>
      <c r="BL4872" t="s">
        <v>159</v>
      </c>
      <c r="BM4872" t="s">
        <v>87</v>
      </c>
      <c r="BN4872" t="s">
        <v>88</v>
      </c>
      <c r="BO4872" t="s">
        <v>26749</v>
      </c>
      <c r="BP4872">
        <v>1</v>
      </c>
      <c r="BQ4872">
        <v>3008496</v>
      </c>
      <c r="BR4872" s="12">
        <v>44364</v>
      </c>
      <c r="BS4872">
        <v>3702</v>
      </c>
      <c r="BT4872" t="s">
        <v>69</v>
      </c>
      <c r="BU4872" t="s">
        <v>24538</v>
      </c>
      <c r="BV4872" t="s">
        <v>26754</v>
      </c>
      <c r="BW4872" t="s">
        <v>5576</v>
      </c>
    </row>
    <row r="4873" spans="1:75" x14ac:dyDescent="0.2">
      <c r="A4873" t="s">
        <v>26741</v>
      </c>
      <c r="B4873" t="s">
        <v>26790</v>
      </c>
      <c r="C4873" t="s">
        <v>26791</v>
      </c>
      <c r="D4873" t="s">
        <v>26792</v>
      </c>
      <c r="E4873" t="s">
        <v>69</v>
      </c>
      <c r="F4873">
        <v>34399815</v>
      </c>
      <c r="G4873" s="3" t="s">
        <v>26745</v>
      </c>
      <c r="H4873" s="3" t="s">
        <v>7928</v>
      </c>
      <c r="I4873" s="3" t="s">
        <v>436</v>
      </c>
      <c r="J4873" s="3" t="s">
        <v>1655</v>
      </c>
      <c r="K4873" s="3" t="s">
        <v>171</v>
      </c>
      <c r="M4873" s="24" t="s">
        <v>73</v>
      </c>
      <c r="N4873" s="5" t="s">
        <v>438</v>
      </c>
      <c r="O4873" s="44" t="s">
        <v>30786</v>
      </c>
      <c r="P4873" s="41" t="s">
        <v>31231</v>
      </c>
      <c r="Q4873" s="41"/>
      <c r="R4873" s="24" t="s">
        <v>667</v>
      </c>
      <c r="T4873" t="str">
        <f>IF(X4873 &lt;&gt; "", CONCATENATE(Table1[[#This Row],[bioproject]],".",Table1[[#This Row],[Replicate group]]), "")</f>
        <v/>
      </c>
      <c r="AA4873" s="6" t="str">
        <f>IF(Table1[[#This Row],[fungi_species]] &lt;&gt; "", CONCATENATE(LEFT(Table1[[#This Row],[fungi_species]],2), LEFT(_xlfn.TEXTAFTER(Table1[[#This Row],[fungi_species]], " ", 1),3)),"")</f>
        <v/>
      </c>
      <c r="AB4873" s="7"/>
      <c r="AC4873" t="s">
        <v>16975</v>
      </c>
      <c r="AD4873" t="s">
        <v>69</v>
      </c>
      <c r="AE4873" t="s">
        <v>26793</v>
      </c>
      <c r="AF4873" s="22" t="s">
        <v>26751</v>
      </c>
      <c r="AG4873" s="24" t="s">
        <v>26794</v>
      </c>
      <c r="AH4873" t="s">
        <v>174</v>
      </c>
      <c r="AI4873" t="s">
        <v>77</v>
      </c>
      <c r="AJ4873" s="7"/>
      <c r="AK4873" s="7"/>
      <c r="AL4873"/>
      <c r="AN4873" s="7"/>
      <c r="AO4873" s="7"/>
      <c r="AP4873"/>
      <c r="AQ4873"/>
      <c r="AU4873" s="5"/>
      <c r="AV4873" s="5"/>
      <c r="AW4873" t="s">
        <v>469</v>
      </c>
      <c r="AX4873" t="s">
        <v>469</v>
      </c>
      <c r="AY4873" t="s">
        <v>69</v>
      </c>
      <c r="AZ4873" t="s">
        <v>26746</v>
      </c>
      <c r="BA4873" t="s">
        <v>6235</v>
      </c>
      <c r="BB4873" t="s">
        <v>26747</v>
      </c>
      <c r="BC4873" t="s">
        <v>26748</v>
      </c>
      <c r="BD4873" t="s">
        <v>26749</v>
      </c>
      <c r="BE4873" t="s">
        <v>26750</v>
      </c>
      <c r="BF4873" t="s">
        <v>69</v>
      </c>
      <c r="BG4873" t="s">
        <v>69</v>
      </c>
      <c r="BH4873" t="s">
        <v>69</v>
      </c>
      <c r="BI4873" t="s">
        <v>69</v>
      </c>
      <c r="BJ4873" t="s">
        <v>69</v>
      </c>
      <c r="BK4873" t="s">
        <v>69</v>
      </c>
      <c r="BL4873" t="s">
        <v>159</v>
      </c>
      <c r="BM4873" t="s">
        <v>87</v>
      </c>
      <c r="BN4873" t="s">
        <v>88</v>
      </c>
      <c r="BO4873" t="s">
        <v>26749</v>
      </c>
      <c r="BP4873">
        <v>1</v>
      </c>
      <c r="BQ4873">
        <v>714852</v>
      </c>
      <c r="BR4873" s="12">
        <v>44364</v>
      </c>
      <c r="BS4873">
        <v>3702</v>
      </c>
      <c r="BT4873" t="s">
        <v>69</v>
      </c>
      <c r="BU4873" t="s">
        <v>24538</v>
      </c>
      <c r="BV4873" t="s">
        <v>26754</v>
      </c>
      <c r="BW4873" t="s">
        <v>5576</v>
      </c>
    </row>
    <row r="4874" spans="1:75" x14ac:dyDescent="0.2">
      <c r="A4874" t="s">
        <v>26741</v>
      </c>
      <c r="B4874" t="s">
        <v>26795</v>
      </c>
      <c r="C4874" t="s">
        <v>26796</v>
      </c>
      <c r="D4874" t="s">
        <v>26797</v>
      </c>
      <c r="E4874" t="s">
        <v>69</v>
      </c>
      <c r="F4874">
        <v>34399815</v>
      </c>
      <c r="G4874" s="3" t="s">
        <v>26745</v>
      </c>
      <c r="H4874" s="3" t="s">
        <v>7928</v>
      </c>
      <c r="I4874" s="3" t="s">
        <v>436</v>
      </c>
      <c r="J4874" s="3" t="s">
        <v>1655</v>
      </c>
      <c r="K4874" s="3" t="s">
        <v>171</v>
      </c>
      <c r="M4874" s="24" t="s">
        <v>73</v>
      </c>
      <c r="N4874" s="5" t="s">
        <v>438</v>
      </c>
      <c r="O4874" s="44" t="s">
        <v>30786</v>
      </c>
      <c r="P4874" s="41" t="s">
        <v>31231</v>
      </c>
      <c r="Q4874" s="41"/>
      <c r="R4874" s="24" t="s">
        <v>667</v>
      </c>
      <c r="T4874" t="str">
        <f>IF(X4874 &lt;&gt; "", CONCATENATE(Table1[[#This Row],[bioproject]],".",Table1[[#This Row],[Replicate group]]), "")</f>
        <v/>
      </c>
      <c r="AA4874" s="6" t="str">
        <f>IF(Table1[[#This Row],[fungi_species]] &lt;&gt; "", CONCATENATE(LEFT(Table1[[#This Row],[fungi_species]],2), LEFT(_xlfn.TEXTAFTER(Table1[[#This Row],[fungi_species]], " ", 1),3)),"")</f>
        <v/>
      </c>
      <c r="AB4874" s="7"/>
      <c r="AC4874" t="s">
        <v>16975</v>
      </c>
      <c r="AD4874" t="s">
        <v>69</v>
      </c>
      <c r="AE4874" t="s">
        <v>26798</v>
      </c>
      <c r="AF4874" s="22" t="s">
        <v>26751</v>
      </c>
      <c r="AG4874" s="24" t="s">
        <v>26799</v>
      </c>
      <c r="AH4874" t="s">
        <v>174</v>
      </c>
      <c r="AI4874" t="s">
        <v>77</v>
      </c>
      <c r="AJ4874" s="7"/>
      <c r="AK4874" s="7"/>
      <c r="AL4874"/>
      <c r="AN4874" s="7"/>
      <c r="AO4874" s="7"/>
      <c r="AP4874"/>
      <c r="AQ4874"/>
      <c r="AU4874" s="5"/>
      <c r="AV4874" s="5"/>
      <c r="AW4874" t="s">
        <v>469</v>
      </c>
      <c r="AX4874" t="s">
        <v>469</v>
      </c>
      <c r="AY4874" t="s">
        <v>69</v>
      </c>
      <c r="AZ4874" t="s">
        <v>26746</v>
      </c>
      <c r="BA4874" t="s">
        <v>6235</v>
      </c>
      <c r="BB4874" t="s">
        <v>26747</v>
      </c>
      <c r="BC4874" t="s">
        <v>26748</v>
      </c>
      <c r="BD4874" t="s">
        <v>26749</v>
      </c>
      <c r="BE4874" t="s">
        <v>26750</v>
      </c>
      <c r="BF4874" t="s">
        <v>69</v>
      </c>
      <c r="BG4874" t="s">
        <v>69</v>
      </c>
      <c r="BH4874" t="s">
        <v>69</v>
      </c>
      <c r="BI4874" t="s">
        <v>69</v>
      </c>
      <c r="BJ4874" t="s">
        <v>69</v>
      </c>
      <c r="BK4874" t="s">
        <v>69</v>
      </c>
      <c r="BL4874" t="s">
        <v>159</v>
      </c>
      <c r="BM4874" t="s">
        <v>87</v>
      </c>
      <c r="BN4874" t="s">
        <v>88</v>
      </c>
      <c r="BO4874" t="s">
        <v>26749</v>
      </c>
      <c r="BP4874">
        <v>1</v>
      </c>
      <c r="BQ4874">
        <v>1381472</v>
      </c>
      <c r="BR4874" s="12">
        <v>44364</v>
      </c>
      <c r="BS4874">
        <v>3702</v>
      </c>
      <c r="BT4874" t="s">
        <v>69</v>
      </c>
      <c r="BU4874" t="s">
        <v>24538</v>
      </c>
      <c r="BV4874" t="s">
        <v>26754</v>
      </c>
      <c r="BW4874" t="s">
        <v>5576</v>
      </c>
    </row>
    <row r="4875" spans="1:75" x14ac:dyDescent="0.2">
      <c r="A4875" t="s">
        <v>26741</v>
      </c>
      <c r="B4875" t="s">
        <v>26800</v>
      </c>
      <c r="C4875" t="s">
        <v>26801</v>
      </c>
      <c r="D4875" t="s">
        <v>26802</v>
      </c>
      <c r="E4875" t="s">
        <v>69</v>
      </c>
      <c r="F4875">
        <v>34399815</v>
      </c>
      <c r="G4875" s="3" t="s">
        <v>26745</v>
      </c>
      <c r="H4875" s="3" t="s">
        <v>7928</v>
      </c>
      <c r="I4875" s="3" t="s">
        <v>436</v>
      </c>
      <c r="J4875" s="3" t="s">
        <v>1655</v>
      </c>
      <c r="K4875" s="3" t="s">
        <v>171</v>
      </c>
      <c r="M4875" s="24" t="s">
        <v>73</v>
      </c>
      <c r="N4875" s="5" t="s">
        <v>438</v>
      </c>
      <c r="O4875" s="44" t="s">
        <v>30786</v>
      </c>
      <c r="P4875" s="41" t="s">
        <v>31231</v>
      </c>
      <c r="Q4875" s="41"/>
      <c r="R4875" s="24" t="s">
        <v>667</v>
      </c>
      <c r="T4875" t="str">
        <f>IF(X4875 &lt;&gt; "", CONCATENATE(Table1[[#This Row],[bioproject]],".",Table1[[#This Row],[Replicate group]]), "")</f>
        <v/>
      </c>
      <c r="AA4875" s="6" t="str">
        <f>IF(Table1[[#This Row],[fungi_species]] &lt;&gt; "", CONCATENATE(LEFT(Table1[[#This Row],[fungi_species]],2), LEFT(_xlfn.TEXTAFTER(Table1[[#This Row],[fungi_species]], " ", 1),3)),"")</f>
        <v/>
      </c>
      <c r="AB4875" s="7"/>
      <c r="AC4875" t="s">
        <v>16975</v>
      </c>
      <c r="AD4875" t="s">
        <v>69</v>
      </c>
      <c r="AE4875" t="s">
        <v>26803</v>
      </c>
      <c r="AF4875" s="22" t="s">
        <v>26751</v>
      </c>
      <c r="AG4875" s="24" t="s">
        <v>26804</v>
      </c>
      <c r="AH4875" t="s">
        <v>174</v>
      </c>
      <c r="AI4875" t="s">
        <v>77</v>
      </c>
      <c r="AJ4875" s="7"/>
      <c r="AK4875" s="7"/>
      <c r="AL4875"/>
      <c r="AN4875" s="7"/>
      <c r="AO4875" s="7"/>
      <c r="AP4875"/>
      <c r="AQ4875"/>
      <c r="AU4875" s="5"/>
      <c r="AV4875" s="5"/>
      <c r="AW4875" t="s">
        <v>469</v>
      </c>
      <c r="AX4875" t="s">
        <v>469</v>
      </c>
      <c r="AY4875" t="s">
        <v>69</v>
      </c>
      <c r="AZ4875" t="s">
        <v>26746</v>
      </c>
      <c r="BA4875" t="s">
        <v>6235</v>
      </c>
      <c r="BB4875" t="s">
        <v>26747</v>
      </c>
      <c r="BC4875" t="s">
        <v>26748</v>
      </c>
      <c r="BD4875" t="s">
        <v>26749</v>
      </c>
      <c r="BE4875" t="s">
        <v>26750</v>
      </c>
      <c r="BF4875" t="s">
        <v>69</v>
      </c>
      <c r="BG4875" t="s">
        <v>69</v>
      </c>
      <c r="BH4875" t="s">
        <v>69</v>
      </c>
      <c r="BI4875" t="s">
        <v>69</v>
      </c>
      <c r="BJ4875" t="s">
        <v>69</v>
      </c>
      <c r="BK4875" t="s">
        <v>69</v>
      </c>
      <c r="BL4875" t="s">
        <v>159</v>
      </c>
      <c r="BM4875" t="s">
        <v>87</v>
      </c>
      <c r="BN4875" t="s">
        <v>88</v>
      </c>
      <c r="BO4875" t="s">
        <v>26749</v>
      </c>
      <c r="BP4875">
        <v>1</v>
      </c>
      <c r="BQ4875">
        <v>1070453</v>
      </c>
      <c r="BR4875" s="12">
        <v>44364</v>
      </c>
      <c r="BS4875">
        <v>3702</v>
      </c>
      <c r="BT4875" t="s">
        <v>69</v>
      </c>
      <c r="BU4875" t="s">
        <v>24538</v>
      </c>
      <c r="BV4875" t="s">
        <v>26754</v>
      </c>
      <c r="BW4875" t="s">
        <v>5576</v>
      </c>
    </row>
    <row r="4876" spans="1:75" x14ac:dyDescent="0.2">
      <c r="A4876" t="s">
        <v>26741</v>
      </c>
      <c r="B4876" t="s">
        <v>26805</v>
      </c>
      <c r="C4876" t="s">
        <v>26806</v>
      </c>
      <c r="D4876" t="s">
        <v>26807</v>
      </c>
      <c r="E4876" t="s">
        <v>69</v>
      </c>
      <c r="F4876">
        <v>34399815</v>
      </c>
      <c r="G4876" s="3" t="s">
        <v>26745</v>
      </c>
      <c r="H4876" s="3" t="s">
        <v>7928</v>
      </c>
      <c r="I4876" s="3" t="s">
        <v>436</v>
      </c>
      <c r="J4876" s="3" t="s">
        <v>1655</v>
      </c>
      <c r="K4876" s="3" t="s">
        <v>171</v>
      </c>
      <c r="M4876" s="24" t="s">
        <v>73</v>
      </c>
      <c r="N4876" s="5" t="s">
        <v>438</v>
      </c>
      <c r="O4876" s="44" t="s">
        <v>30786</v>
      </c>
      <c r="P4876" s="41" t="s">
        <v>31231</v>
      </c>
      <c r="Q4876" s="41"/>
      <c r="R4876" s="24" t="s">
        <v>667</v>
      </c>
      <c r="T4876" t="str">
        <f>IF(X4876 &lt;&gt; "", CONCATENATE(Table1[[#This Row],[bioproject]],".",Table1[[#This Row],[Replicate group]]), "")</f>
        <v/>
      </c>
      <c r="AA4876" s="6" t="str">
        <f>IF(Table1[[#This Row],[fungi_species]] &lt;&gt; "", CONCATENATE(LEFT(Table1[[#This Row],[fungi_species]],2), LEFT(_xlfn.TEXTAFTER(Table1[[#This Row],[fungi_species]], " ", 1),3)),"")</f>
        <v/>
      </c>
      <c r="AB4876" s="7"/>
      <c r="AC4876" t="s">
        <v>16975</v>
      </c>
      <c r="AD4876" t="s">
        <v>69</v>
      </c>
      <c r="AE4876" t="s">
        <v>26808</v>
      </c>
      <c r="AF4876" s="22" t="s">
        <v>26751</v>
      </c>
      <c r="AG4876" s="24" t="s">
        <v>26809</v>
      </c>
      <c r="AH4876" t="s">
        <v>174</v>
      </c>
      <c r="AI4876" t="s">
        <v>77</v>
      </c>
      <c r="AJ4876" s="7"/>
      <c r="AK4876" s="7"/>
      <c r="AL4876"/>
      <c r="AN4876" s="7"/>
      <c r="AO4876" s="7"/>
      <c r="AP4876"/>
      <c r="AQ4876"/>
      <c r="AU4876" s="5"/>
      <c r="AV4876" s="5"/>
      <c r="AW4876" t="s">
        <v>469</v>
      </c>
      <c r="AX4876" t="s">
        <v>469</v>
      </c>
      <c r="AY4876" t="s">
        <v>69</v>
      </c>
      <c r="AZ4876" t="s">
        <v>26746</v>
      </c>
      <c r="BA4876" t="s">
        <v>6235</v>
      </c>
      <c r="BB4876" t="s">
        <v>26747</v>
      </c>
      <c r="BC4876" t="s">
        <v>26748</v>
      </c>
      <c r="BD4876" t="s">
        <v>26749</v>
      </c>
      <c r="BE4876" t="s">
        <v>26750</v>
      </c>
      <c r="BF4876" t="s">
        <v>69</v>
      </c>
      <c r="BG4876" t="s">
        <v>69</v>
      </c>
      <c r="BH4876" t="s">
        <v>69</v>
      </c>
      <c r="BI4876" t="s">
        <v>69</v>
      </c>
      <c r="BJ4876" t="s">
        <v>69</v>
      </c>
      <c r="BK4876" t="s">
        <v>69</v>
      </c>
      <c r="BL4876" t="s">
        <v>159</v>
      </c>
      <c r="BM4876" t="s">
        <v>87</v>
      </c>
      <c r="BN4876" t="s">
        <v>88</v>
      </c>
      <c r="BO4876" t="s">
        <v>26749</v>
      </c>
      <c r="BP4876">
        <v>1</v>
      </c>
      <c r="BQ4876">
        <v>5911562</v>
      </c>
      <c r="BR4876" s="12">
        <v>44364</v>
      </c>
      <c r="BS4876">
        <v>3702</v>
      </c>
      <c r="BT4876" t="s">
        <v>69</v>
      </c>
      <c r="BU4876" t="s">
        <v>24538</v>
      </c>
      <c r="BV4876" t="s">
        <v>26754</v>
      </c>
      <c r="BW4876" t="s">
        <v>5576</v>
      </c>
    </row>
    <row r="4877" spans="1:75" x14ac:dyDescent="0.2">
      <c r="A4877" t="s">
        <v>26741</v>
      </c>
      <c r="B4877" t="s">
        <v>26810</v>
      </c>
      <c r="C4877" t="s">
        <v>26811</v>
      </c>
      <c r="D4877" t="s">
        <v>26812</v>
      </c>
      <c r="E4877" t="s">
        <v>69</v>
      </c>
      <c r="F4877">
        <v>34399815</v>
      </c>
      <c r="G4877" s="3" t="s">
        <v>26745</v>
      </c>
      <c r="H4877" s="3" t="s">
        <v>7928</v>
      </c>
      <c r="I4877" s="3" t="s">
        <v>436</v>
      </c>
      <c r="J4877" s="3" t="s">
        <v>1655</v>
      </c>
      <c r="K4877" s="3" t="s">
        <v>171</v>
      </c>
      <c r="M4877" s="24" t="s">
        <v>73</v>
      </c>
      <c r="N4877" s="5" t="s">
        <v>438</v>
      </c>
      <c r="O4877" s="44" t="s">
        <v>30786</v>
      </c>
      <c r="P4877" s="41" t="s">
        <v>31231</v>
      </c>
      <c r="Q4877" s="41"/>
      <c r="R4877" s="24" t="s">
        <v>667</v>
      </c>
      <c r="T4877" t="str">
        <f>IF(X4877 &lt;&gt; "", CONCATENATE(Table1[[#This Row],[bioproject]],".",Table1[[#This Row],[Replicate group]]), "")</f>
        <v/>
      </c>
      <c r="AA4877" s="6" t="str">
        <f>IF(Table1[[#This Row],[fungi_species]] &lt;&gt; "", CONCATENATE(LEFT(Table1[[#This Row],[fungi_species]],2), LEFT(_xlfn.TEXTAFTER(Table1[[#This Row],[fungi_species]], " ", 1),3)),"")</f>
        <v/>
      </c>
      <c r="AB4877" s="7"/>
      <c r="AC4877" t="s">
        <v>16975</v>
      </c>
      <c r="AD4877" t="s">
        <v>69</v>
      </c>
      <c r="AE4877" t="s">
        <v>26814</v>
      </c>
      <c r="AF4877" s="22" t="s">
        <v>26813</v>
      </c>
      <c r="AG4877" s="24" t="s">
        <v>26815</v>
      </c>
      <c r="AH4877" t="s">
        <v>174</v>
      </c>
      <c r="AI4877" t="s">
        <v>77</v>
      </c>
      <c r="AJ4877" s="7"/>
      <c r="AK4877" s="7"/>
      <c r="AL4877"/>
      <c r="AN4877" s="7"/>
      <c r="AO4877" s="7"/>
      <c r="AP4877"/>
      <c r="AQ4877"/>
      <c r="AU4877" s="5"/>
      <c r="AV4877" s="5"/>
      <c r="AW4877" t="s">
        <v>469</v>
      </c>
      <c r="AX4877" t="s">
        <v>469</v>
      </c>
      <c r="AY4877" t="s">
        <v>69</v>
      </c>
      <c r="AZ4877" t="s">
        <v>26746</v>
      </c>
      <c r="BA4877" t="s">
        <v>6235</v>
      </c>
      <c r="BB4877" t="s">
        <v>26747</v>
      </c>
      <c r="BC4877" t="s">
        <v>26748</v>
      </c>
      <c r="BD4877" t="s">
        <v>26749</v>
      </c>
      <c r="BE4877" t="s">
        <v>26750</v>
      </c>
      <c r="BF4877" t="s">
        <v>69</v>
      </c>
      <c r="BG4877" t="s">
        <v>69</v>
      </c>
      <c r="BH4877" t="s">
        <v>69</v>
      </c>
      <c r="BI4877" t="s">
        <v>69</v>
      </c>
      <c r="BJ4877" t="s">
        <v>69</v>
      </c>
      <c r="BK4877" t="s">
        <v>69</v>
      </c>
      <c r="BL4877" t="s">
        <v>159</v>
      </c>
      <c r="BM4877" t="s">
        <v>87</v>
      </c>
      <c r="BN4877" t="s">
        <v>88</v>
      </c>
      <c r="BO4877" t="s">
        <v>26749</v>
      </c>
      <c r="BP4877">
        <v>1</v>
      </c>
      <c r="BQ4877">
        <v>1436158</v>
      </c>
      <c r="BR4877" s="12">
        <v>44364</v>
      </c>
      <c r="BS4877">
        <v>3702</v>
      </c>
      <c r="BT4877" t="s">
        <v>69</v>
      </c>
      <c r="BU4877" t="s">
        <v>24538</v>
      </c>
      <c r="BV4877" t="s">
        <v>26754</v>
      </c>
      <c r="BW4877" t="s">
        <v>5576</v>
      </c>
    </row>
    <row r="4878" spans="1:75" x14ac:dyDescent="0.2">
      <c r="A4878" t="s">
        <v>26741</v>
      </c>
      <c r="B4878" t="s">
        <v>26816</v>
      </c>
      <c r="C4878" t="s">
        <v>26817</v>
      </c>
      <c r="D4878" t="s">
        <v>26818</v>
      </c>
      <c r="E4878" t="s">
        <v>69</v>
      </c>
      <c r="F4878">
        <v>34399815</v>
      </c>
      <c r="G4878" s="3" t="s">
        <v>26745</v>
      </c>
      <c r="H4878" s="3" t="s">
        <v>7928</v>
      </c>
      <c r="I4878" s="3" t="s">
        <v>436</v>
      </c>
      <c r="J4878" s="3" t="s">
        <v>1655</v>
      </c>
      <c r="K4878" s="3" t="s">
        <v>171</v>
      </c>
      <c r="M4878" s="24" t="s">
        <v>73</v>
      </c>
      <c r="N4878" s="5" t="s">
        <v>438</v>
      </c>
      <c r="O4878" s="44" t="s">
        <v>30786</v>
      </c>
      <c r="P4878" s="41" t="s">
        <v>31231</v>
      </c>
      <c r="Q4878" s="41"/>
      <c r="R4878" s="24" t="s">
        <v>667</v>
      </c>
      <c r="T4878" t="str">
        <f>IF(X4878 &lt;&gt; "", CONCATENATE(Table1[[#This Row],[bioproject]],".",Table1[[#This Row],[Replicate group]]), "")</f>
        <v/>
      </c>
      <c r="AA4878" s="6" t="str">
        <f>IF(Table1[[#This Row],[fungi_species]] &lt;&gt; "", CONCATENATE(LEFT(Table1[[#This Row],[fungi_species]],2), LEFT(_xlfn.TEXTAFTER(Table1[[#This Row],[fungi_species]], " ", 1),3)),"")</f>
        <v/>
      </c>
      <c r="AB4878" s="7"/>
      <c r="AC4878" t="s">
        <v>16975</v>
      </c>
      <c r="AD4878" t="s">
        <v>69</v>
      </c>
      <c r="AE4878" t="s">
        <v>26819</v>
      </c>
      <c r="AF4878" s="22" t="s">
        <v>26813</v>
      </c>
      <c r="AG4878" s="24" t="s">
        <v>26820</v>
      </c>
      <c r="AH4878" t="s">
        <v>174</v>
      </c>
      <c r="AI4878" t="s">
        <v>77</v>
      </c>
      <c r="AJ4878" s="7"/>
      <c r="AK4878" s="7"/>
      <c r="AL4878"/>
      <c r="AN4878" s="7"/>
      <c r="AO4878" s="7"/>
      <c r="AP4878"/>
      <c r="AQ4878"/>
      <c r="AU4878" s="5"/>
      <c r="AV4878" s="5"/>
      <c r="AW4878" t="s">
        <v>469</v>
      </c>
      <c r="AX4878" t="s">
        <v>469</v>
      </c>
      <c r="AY4878" t="s">
        <v>69</v>
      </c>
      <c r="AZ4878" t="s">
        <v>26746</v>
      </c>
      <c r="BA4878" t="s">
        <v>6235</v>
      </c>
      <c r="BB4878" t="s">
        <v>26747</v>
      </c>
      <c r="BC4878" t="s">
        <v>26748</v>
      </c>
      <c r="BD4878" t="s">
        <v>26749</v>
      </c>
      <c r="BE4878" t="s">
        <v>26750</v>
      </c>
      <c r="BF4878" t="s">
        <v>69</v>
      </c>
      <c r="BG4878" t="s">
        <v>69</v>
      </c>
      <c r="BH4878" t="s">
        <v>69</v>
      </c>
      <c r="BI4878" t="s">
        <v>69</v>
      </c>
      <c r="BJ4878" t="s">
        <v>69</v>
      </c>
      <c r="BK4878" t="s">
        <v>69</v>
      </c>
      <c r="BL4878" t="s">
        <v>159</v>
      </c>
      <c r="BM4878" t="s">
        <v>87</v>
      </c>
      <c r="BN4878" t="s">
        <v>88</v>
      </c>
      <c r="BO4878" t="s">
        <v>26749</v>
      </c>
      <c r="BP4878">
        <v>1</v>
      </c>
      <c r="BQ4878">
        <v>1904866</v>
      </c>
      <c r="BR4878" s="12">
        <v>44364</v>
      </c>
      <c r="BS4878">
        <v>3702</v>
      </c>
      <c r="BT4878" t="s">
        <v>69</v>
      </c>
      <c r="BU4878" t="s">
        <v>24538</v>
      </c>
      <c r="BV4878" t="s">
        <v>26754</v>
      </c>
      <c r="BW4878" t="s">
        <v>5576</v>
      </c>
    </row>
    <row r="4879" spans="1:75" x14ac:dyDescent="0.2">
      <c r="A4879" t="s">
        <v>26741</v>
      </c>
      <c r="B4879" t="s">
        <v>26821</v>
      </c>
      <c r="C4879" t="s">
        <v>26822</v>
      </c>
      <c r="D4879" t="s">
        <v>26823</v>
      </c>
      <c r="E4879" t="s">
        <v>69</v>
      </c>
      <c r="F4879">
        <v>34399815</v>
      </c>
      <c r="G4879" s="3" t="s">
        <v>26745</v>
      </c>
      <c r="H4879" s="3" t="s">
        <v>7928</v>
      </c>
      <c r="I4879" s="3" t="s">
        <v>436</v>
      </c>
      <c r="J4879" s="3" t="s">
        <v>1655</v>
      </c>
      <c r="K4879" s="3" t="s">
        <v>171</v>
      </c>
      <c r="M4879" s="24" t="s">
        <v>73</v>
      </c>
      <c r="N4879" s="5" t="s">
        <v>438</v>
      </c>
      <c r="O4879" s="44" t="s">
        <v>30786</v>
      </c>
      <c r="P4879" s="41" t="s">
        <v>31231</v>
      </c>
      <c r="Q4879" s="41"/>
      <c r="R4879" s="24" t="s">
        <v>667</v>
      </c>
      <c r="T4879" t="str">
        <f>IF(X4879 &lt;&gt; "", CONCATENATE(Table1[[#This Row],[bioproject]],".",Table1[[#This Row],[Replicate group]]), "")</f>
        <v/>
      </c>
      <c r="AA4879" s="6" t="str">
        <f>IF(Table1[[#This Row],[fungi_species]] &lt;&gt; "", CONCATENATE(LEFT(Table1[[#This Row],[fungi_species]],2), LEFT(_xlfn.TEXTAFTER(Table1[[#This Row],[fungi_species]], " ", 1),3)),"")</f>
        <v/>
      </c>
      <c r="AB4879" s="7"/>
      <c r="AC4879" t="s">
        <v>16975</v>
      </c>
      <c r="AD4879" t="s">
        <v>69</v>
      </c>
      <c r="AE4879" t="s">
        <v>26824</v>
      </c>
      <c r="AF4879" s="22" t="s">
        <v>26813</v>
      </c>
      <c r="AG4879" s="24" t="s">
        <v>26825</v>
      </c>
      <c r="AH4879" t="s">
        <v>174</v>
      </c>
      <c r="AI4879" t="s">
        <v>77</v>
      </c>
      <c r="AJ4879" s="7"/>
      <c r="AK4879" s="7"/>
      <c r="AL4879"/>
      <c r="AN4879" s="7"/>
      <c r="AO4879" s="7"/>
      <c r="AP4879"/>
      <c r="AQ4879"/>
      <c r="AU4879" s="5"/>
      <c r="AV4879" s="5"/>
      <c r="AW4879" t="s">
        <v>469</v>
      </c>
      <c r="AX4879" t="s">
        <v>469</v>
      </c>
      <c r="AY4879" t="s">
        <v>69</v>
      </c>
      <c r="AZ4879" t="s">
        <v>26746</v>
      </c>
      <c r="BA4879" t="s">
        <v>6235</v>
      </c>
      <c r="BB4879" t="s">
        <v>26747</v>
      </c>
      <c r="BC4879" t="s">
        <v>26748</v>
      </c>
      <c r="BD4879" t="s">
        <v>26749</v>
      </c>
      <c r="BE4879" t="s">
        <v>26750</v>
      </c>
      <c r="BF4879" t="s">
        <v>69</v>
      </c>
      <c r="BG4879" t="s">
        <v>69</v>
      </c>
      <c r="BH4879" t="s">
        <v>69</v>
      </c>
      <c r="BI4879" t="s">
        <v>69</v>
      </c>
      <c r="BJ4879" t="s">
        <v>69</v>
      </c>
      <c r="BK4879" t="s">
        <v>69</v>
      </c>
      <c r="BL4879" t="s">
        <v>159</v>
      </c>
      <c r="BM4879" t="s">
        <v>87</v>
      </c>
      <c r="BN4879" t="s">
        <v>88</v>
      </c>
      <c r="BO4879" t="s">
        <v>26749</v>
      </c>
      <c r="BP4879">
        <v>1</v>
      </c>
      <c r="BQ4879">
        <v>2230330</v>
      </c>
      <c r="BR4879" s="12">
        <v>44364</v>
      </c>
      <c r="BS4879">
        <v>3702</v>
      </c>
      <c r="BT4879" t="s">
        <v>69</v>
      </c>
      <c r="BU4879" t="s">
        <v>24538</v>
      </c>
      <c r="BV4879" t="s">
        <v>26754</v>
      </c>
      <c r="BW4879" t="s">
        <v>5576</v>
      </c>
    </row>
    <row r="4880" spans="1:75" x14ac:dyDescent="0.2">
      <c r="A4880" t="s">
        <v>26741</v>
      </c>
      <c r="B4880" t="s">
        <v>26826</v>
      </c>
      <c r="C4880" t="s">
        <v>26827</v>
      </c>
      <c r="D4880" t="s">
        <v>26828</v>
      </c>
      <c r="E4880" t="s">
        <v>69</v>
      </c>
      <c r="F4880">
        <v>34399815</v>
      </c>
      <c r="G4880" s="3" t="s">
        <v>26745</v>
      </c>
      <c r="H4880" s="3" t="s">
        <v>7928</v>
      </c>
      <c r="I4880" s="3" t="s">
        <v>436</v>
      </c>
      <c r="J4880" s="3" t="s">
        <v>1655</v>
      </c>
      <c r="K4880" s="3" t="s">
        <v>171</v>
      </c>
      <c r="M4880" s="24" t="s">
        <v>73</v>
      </c>
      <c r="N4880" s="5" t="s">
        <v>438</v>
      </c>
      <c r="O4880" s="44" t="s">
        <v>30786</v>
      </c>
      <c r="P4880" s="41" t="s">
        <v>31231</v>
      </c>
      <c r="Q4880" s="41"/>
      <c r="R4880" s="24" t="s">
        <v>667</v>
      </c>
      <c r="T4880" t="str">
        <f>IF(X4880 &lt;&gt; "", CONCATENATE(Table1[[#This Row],[bioproject]],".",Table1[[#This Row],[Replicate group]]), "")</f>
        <v/>
      </c>
      <c r="AA4880" s="6" t="str">
        <f>IF(Table1[[#This Row],[fungi_species]] &lt;&gt; "", CONCATENATE(LEFT(Table1[[#This Row],[fungi_species]],2), LEFT(_xlfn.TEXTAFTER(Table1[[#This Row],[fungi_species]], " ", 1),3)),"")</f>
        <v/>
      </c>
      <c r="AB4880" s="7"/>
      <c r="AC4880" t="s">
        <v>16975</v>
      </c>
      <c r="AD4880" t="s">
        <v>69</v>
      </c>
      <c r="AE4880" t="s">
        <v>26829</v>
      </c>
      <c r="AF4880" s="22" t="s">
        <v>26813</v>
      </c>
      <c r="AG4880" s="24" t="s">
        <v>26830</v>
      </c>
      <c r="AH4880" t="s">
        <v>174</v>
      </c>
      <c r="AI4880" t="s">
        <v>77</v>
      </c>
      <c r="AJ4880" s="7"/>
      <c r="AK4880" s="7"/>
      <c r="AL4880"/>
      <c r="AN4880" s="7"/>
      <c r="AO4880" s="7"/>
      <c r="AP4880"/>
      <c r="AQ4880"/>
      <c r="AU4880" s="5"/>
      <c r="AV4880" s="5"/>
      <c r="AW4880" t="s">
        <v>469</v>
      </c>
      <c r="AX4880" t="s">
        <v>469</v>
      </c>
      <c r="AY4880" t="s">
        <v>69</v>
      </c>
      <c r="AZ4880" t="s">
        <v>26746</v>
      </c>
      <c r="BA4880" t="s">
        <v>6235</v>
      </c>
      <c r="BB4880" t="s">
        <v>26747</v>
      </c>
      <c r="BC4880" t="s">
        <v>26748</v>
      </c>
      <c r="BD4880" t="s">
        <v>26749</v>
      </c>
      <c r="BE4880" t="s">
        <v>26750</v>
      </c>
      <c r="BF4880" t="s">
        <v>69</v>
      </c>
      <c r="BG4880" t="s">
        <v>69</v>
      </c>
      <c r="BH4880" t="s">
        <v>69</v>
      </c>
      <c r="BI4880" t="s">
        <v>69</v>
      </c>
      <c r="BJ4880" t="s">
        <v>69</v>
      </c>
      <c r="BK4880" t="s">
        <v>69</v>
      </c>
      <c r="BL4880" t="s">
        <v>159</v>
      </c>
      <c r="BM4880" t="s">
        <v>87</v>
      </c>
      <c r="BN4880" t="s">
        <v>88</v>
      </c>
      <c r="BO4880" t="s">
        <v>26749</v>
      </c>
      <c r="BP4880">
        <v>1</v>
      </c>
      <c r="BQ4880">
        <v>1739190</v>
      </c>
      <c r="BR4880" s="12">
        <v>44364</v>
      </c>
      <c r="BS4880">
        <v>3702</v>
      </c>
      <c r="BT4880" t="s">
        <v>69</v>
      </c>
      <c r="BU4880" t="s">
        <v>24538</v>
      </c>
      <c r="BV4880" t="s">
        <v>26754</v>
      </c>
      <c r="BW4880" t="s">
        <v>5576</v>
      </c>
    </row>
    <row r="4881" spans="1:75" x14ac:dyDescent="0.2">
      <c r="A4881" t="s">
        <v>26741</v>
      </c>
      <c r="B4881" t="s">
        <v>26831</v>
      </c>
      <c r="C4881" t="s">
        <v>26832</v>
      </c>
      <c r="D4881" t="s">
        <v>26833</v>
      </c>
      <c r="E4881" t="s">
        <v>69</v>
      </c>
      <c r="F4881">
        <v>34399815</v>
      </c>
      <c r="G4881" s="3" t="s">
        <v>26745</v>
      </c>
      <c r="H4881" s="3" t="s">
        <v>7928</v>
      </c>
      <c r="I4881" s="3" t="s">
        <v>436</v>
      </c>
      <c r="J4881" s="3" t="s">
        <v>1655</v>
      </c>
      <c r="K4881" s="3" t="s">
        <v>171</v>
      </c>
      <c r="M4881" s="24" t="s">
        <v>73</v>
      </c>
      <c r="N4881" s="5" t="s">
        <v>438</v>
      </c>
      <c r="O4881" s="44" t="s">
        <v>30786</v>
      </c>
      <c r="P4881" s="41" t="s">
        <v>31231</v>
      </c>
      <c r="Q4881" s="41"/>
      <c r="R4881" s="24" t="s">
        <v>667</v>
      </c>
      <c r="T4881" t="str">
        <f>IF(X4881 &lt;&gt; "", CONCATENATE(Table1[[#This Row],[bioproject]],".",Table1[[#This Row],[Replicate group]]), "")</f>
        <v/>
      </c>
      <c r="AA4881" s="6" t="str">
        <f>IF(Table1[[#This Row],[fungi_species]] &lt;&gt; "", CONCATENATE(LEFT(Table1[[#This Row],[fungi_species]],2), LEFT(_xlfn.TEXTAFTER(Table1[[#This Row],[fungi_species]], " ", 1),3)),"")</f>
        <v/>
      </c>
      <c r="AB4881" s="7"/>
      <c r="AC4881" t="s">
        <v>16975</v>
      </c>
      <c r="AD4881" t="s">
        <v>69</v>
      </c>
      <c r="AE4881" t="s">
        <v>26834</v>
      </c>
      <c r="AF4881" s="22" t="s">
        <v>26813</v>
      </c>
      <c r="AG4881" s="24" t="s">
        <v>26835</v>
      </c>
      <c r="AH4881" t="s">
        <v>174</v>
      </c>
      <c r="AI4881" t="s">
        <v>77</v>
      </c>
      <c r="AJ4881" s="7"/>
      <c r="AK4881" s="7"/>
      <c r="AL4881"/>
      <c r="AN4881" s="7"/>
      <c r="AO4881" s="7"/>
      <c r="AP4881"/>
      <c r="AQ4881"/>
      <c r="AU4881" s="5"/>
      <c r="AV4881" s="5"/>
      <c r="AW4881" t="s">
        <v>469</v>
      </c>
      <c r="AX4881" t="s">
        <v>469</v>
      </c>
      <c r="AY4881" t="s">
        <v>69</v>
      </c>
      <c r="AZ4881" t="s">
        <v>26746</v>
      </c>
      <c r="BA4881" t="s">
        <v>6235</v>
      </c>
      <c r="BB4881" t="s">
        <v>26747</v>
      </c>
      <c r="BC4881" t="s">
        <v>26748</v>
      </c>
      <c r="BD4881" t="s">
        <v>26749</v>
      </c>
      <c r="BE4881" t="s">
        <v>26750</v>
      </c>
      <c r="BF4881" t="s">
        <v>69</v>
      </c>
      <c r="BG4881" t="s">
        <v>69</v>
      </c>
      <c r="BH4881" t="s">
        <v>69</v>
      </c>
      <c r="BI4881" t="s">
        <v>69</v>
      </c>
      <c r="BJ4881" t="s">
        <v>69</v>
      </c>
      <c r="BK4881" t="s">
        <v>69</v>
      </c>
      <c r="BL4881" t="s">
        <v>159</v>
      </c>
      <c r="BM4881" t="s">
        <v>87</v>
      </c>
      <c r="BN4881" t="s">
        <v>88</v>
      </c>
      <c r="BO4881" t="s">
        <v>26749</v>
      </c>
      <c r="BP4881">
        <v>1</v>
      </c>
      <c r="BQ4881">
        <v>1477041</v>
      </c>
      <c r="BR4881" s="12">
        <v>44364</v>
      </c>
      <c r="BS4881">
        <v>3702</v>
      </c>
      <c r="BT4881" t="s">
        <v>69</v>
      </c>
      <c r="BU4881" t="s">
        <v>24538</v>
      </c>
      <c r="BV4881" t="s">
        <v>26754</v>
      </c>
      <c r="BW4881" t="s">
        <v>5576</v>
      </c>
    </row>
    <row r="4882" spans="1:75" x14ac:dyDescent="0.2">
      <c r="A4882" t="s">
        <v>26741</v>
      </c>
      <c r="B4882" t="s">
        <v>26836</v>
      </c>
      <c r="C4882" t="s">
        <v>26837</v>
      </c>
      <c r="D4882" t="s">
        <v>26838</v>
      </c>
      <c r="E4882" t="s">
        <v>69</v>
      </c>
      <c r="F4882">
        <v>34399815</v>
      </c>
      <c r="G4882" s="3" t="s">
        <v>26745</v>
      </c>
      <c r="H4882" s="3" t="s">
        <v>7928</v>
      </c>
      <c r="I4882" s="3" t="s">
        <v>436</v>
      </c>
      <c r="J4882" s="3" t="s">
        <v>1655</v>
      </c>
      <c r="K4882" s="3" t="s">
        <v>171</v>
      </c>
      <c r="M4882" s="24" t="s">
        <v>73</v>
      </c>
      <c r="N4882" s="5" t="s">
        <v>438</v>
      </c>
      <c r="O4882" s="44" t="s">
        <v>30786</v>
      </c>
      <c r="P4882" s="41" t="s">
        <v>31231</v>
      </c>
      <c r="Q4882" s="41"/>
      <c r="R4882" s="24" t="s">
        <v>667</v>
      </c>
      <c r="T4882" t="str">
        <f>IF(X4882 &lt;&gt; "", CONCATENATE(Table1[[#This Row],[bioproject]],".",Table1[[#This Row],[Replicate group]]), "")</f>
        <v/>
      </c>
      <c r="AA4882" s="6" t="str">
        <f>IF(Table1[[#This Row],[fungi_species]] &lt;&gt; "", CONCATENATE(LEFT(Table1[[#This Row],[fungi_species]],2), LEFT(_xlfn.TEXTAFTER(Table1[[#This Row],[fungi_species]], " ", 1),3)),"")</f>
        <v/>
      </c>
      <c r="AB4882" s="7"/>
      <c r="AC4882" t="s">
        <v>16975</v>
      </c>
      <c r="AD4882" t="s">
        <v>69</v>
      </c>
      <c r="AE4882" t="s">
        <v>26839</v>
      </c>
      <c r="AF4882" s="22" t="s">
        <v>26813</v>
      </c>
      <c r="AG4882" s="24" t="s">
        <v>26840</v>
      </c>
      <c r="AH4882" t="s">
        <v>174</v>
      </c>
      <c r="AI4882" t="s">
        <v>77</v>
      </c>
      <c r="AJ4882" s="7"/>
      <c r="AK4882" s="7"/>
      <c r="AL4882"/>
      <c r="AN4882" s="7"/>
      <c r="AO4882" s="7"/>
      <c r="AP4882"/>
      <c r="AQ4882"/>
      <c r="AU4882" s="5"/>
      <c r="AV4882" s="5"/>
      <c r="AW4882" t="s">
        <v>469</v>
      </c>
      <c r="AX4882" t="s">
        <v>469</v>
      </c>
      <c r="AY4882" t="s">
        <v>69</v>
      </c>
      <c r="AZ4882" t="s">
        <v>26746</v>
      </c>
      <c r="BA4882" t="s">
        <v>6235</v>
      </c>
      <c r="BB4882" t="s">
        <v>26747</v>
      </c>
      <c r="BC4882" t="s">
        <v>26748</v>
      </c>
      <c r="BD4882" t="s">
        <v>26749</v>
      </c>
      <c r="BE4882" t="s">
        <v>26750</v>
      </c>
      <c r="BF4882" t="s">
        <v>69</v>
      </c>
      <c r="BG4882" t="s">
        <v>69</v>
      </c>
      <c r="BH4882" t="s">
        <v>69</v>
      </c>
      <c r="BI4882" t="s">
        <v>69</v>
      </c>
      <c r="BJ4882" t="s">
        <v>69</v>
      </c>
      <c r="BK4882" t="s">
        <v>69</v>
      </c>
      <c r="BL4882" t="s">
        <v>159</v>
      </c>
      <c r="BM4882" t="s">
        <v>87</v>
      </c>
      <c r="BN4882" t="s">
        <v>88</v>
      </c>
      <c r="BO4882" t="s">
        <v>26749</v>
      </c>
      <c r="BP4882">
        <v>1</v>
      </c>
      <c r="BQ4882">
        <v>1398277</v>
      </c>
      <c r="BR4882" s="12">
        <v>44364</v>
      </c>
      <c r="BS4882">
        <v>3702</v>
      </c>
      <c r="BT4882" t="s">
        <v>69</v>
      </c>
      <c r="BU4882" t="s">
        <v>24538</v>
      </c>
      <c r="BV4882" t="s">
        <v>26754</v>
      </c>
      <c r="BW4882" t="s">
        <v>5576</v>
      </c>
    </row>
    <row r="4883" spans="1:75" x14ac:dyDescent="0.2">
      <c r="A4883" t="s">
        <v>26741</v>
      </c>
      <c r="B4883" t="s">
        <v>26841</v>
      </c>
      <c r="C4883" t="s">
        <v>26842</v>
      </c>
      <c r="D4883" t="s">
        <v>26843</v>
      </c>
      <c r="E4883" t="s">
        <v>69</v>
      </c>
      <c r="F4883">
        <v>34399815</v>
      </c>
      <c r="G4883" s="3" t="s">
        <v>26745</v>
      </c>
      <c r="H4883" s="3" t="s">
        <v>7928</v>
      </c>
      <c r="I4883" s="3" t="s">
        <v>436</v>
      </c>
      <c r="J4883" s="3" t="s">
        <v>1655</v>
      </c>
      <c r="K4883" s="3" t="s">
        <v>171</v>
      </c>
      <c r="M4883" s="24" t="s">
        <v>73</v>
      </c>
      <c r="N4883" s="5" t="s">
        <v>438</v>
      </c>
      <c r="O4883" s="44" t="s">
        <v>30786</v>
      </c>
      <c r="P4883" s="41" t="s">
        <v>31231</v>
      </c>
      <c r="Q4883" s="41"/>
      <c r="R4883" s="24" t="s">
        <v>667</v>
      </c>
      <c r="T4883" t="str">
        <f>IF(X4883 &lt;&gt; "", CONCATENATE(Table1[[#This Row],[bioproject]],".",Table1[[#This Row],[Replicate group]]), "")</f>
        <v/>
      </c>
      <c r="AA4883" s="6" t="str">
        <f>IF(Table1[[#This Row],[fungi_species]] &lt;&gt; "", CONCATENATE(LEFT(Table1[[#This Row],[fungi_species]],2), LEFT(_xlfn.TEXTAFTER(Table1[[#This Row],[fungi_species]], " ", 1),3)),"")</f>
        <v/>
      </c>
      <c r="AB4883" s="7"/>
      <c r="AC4883" t="s">
        <v>16975</v>
      </c>
      <c r="AD4883" t="s">
        <v>69</v>
      </c>
      <c r="AE4883" t="s">
        <v>26844</v>
      </c>
      <c r="AF4883" s="22" t="s">
        <v>26813</v>
      </c>
      <c r="AG4883" s="24" t="s">
        <v>26845</v>
      </c>
      <c r="AH4883" t="s">
        <v>174</v>
      </c>
      <c r="AI4883" t="s">
        <v>77</v>
      </c>
      <c r="AJ4883" s="7"/>
      <c r="AK4883" s="7"/>
      <c r="AL4883"/>
      <c r="AN4883" s="7"/>
      <c r="AO4883" s="7"/>
      <c r="AP4883"/>
      <c r="AQ4883"/>
      <c r="AU4883" s="5"/>
      <c r="AV4883" s="5"/>
      <c r="AW4883" t="s">
        <v>469</v>
      </c>
      <c r="AX4883" t="s">
        <v>469</v>
      </c>
      <c r="AY4883" t="s">
        <v>69</v>
      </c>
      <c r="AZ4883" t="s">
        <v>26746</v>
      </c>
      <c r="BA4883" t="s">
        <v>6235</v>
      </c>
      <c r="BB4883" t="s">
        <v>26747</v>
      </c>
      <c r="BC4883" t="s">
        <v>26748</v>
      </c>
      <c r="BD4883" t="s">
        <v>26749</v>
      </c>
      <c r="BE4883" t="s">
        <v>26750</v>
      </c>
      <c r="BF4883" t="s">
        <v>69</v>
      </c>
      <c r="BG4883" t="s">
        <v>69</v>
      </c>
      <c r="BH4883" t="s">
        <v>69</v>
      </c>
      <c r="BI4883" t="s">
        <v>69</v>
      </c>
      <c r="BJ4883" t="s">
        <v>69</v>
      </c>
      <c r="BK4883" t="s">
        <v>69</v>
      </c>
      <c r="BL4883" t="s">
        <v>159</v>
      </c>
      <c r="BM4883" t="s">
        <v>87</v>
      </c>
      <c r="BN4883" t="s">
        <v>88</v>
      </c>
      <c r="BO4883" t="s">
        <v>26749</v>
      </c>
      <c r="BP4883">
        <v>1</v>
      </c>
      <c r="BQ4883">
        <v>1976351</v>
      </c>
      <c r="BR4883" s="12">
        <v>44364</v>
      </c>
      <c r="BS4883">
        <v>3702</v>
      </c>
      <c r="BT4883" t="s">
        <v>69</v>
      </c>
      <c r="BU4883" t="s">
        <v>24538</v>
      </c>
      <c r="BV4883" t="s">
        <v>26754</v>
      </c>
      <c r="BW4883" t="s">
        <v>5576</v>
      </c>
    </row>
    <row r="4884" spans="1:75" x14ac:dyDescent="0.2">
      <c r="A4884" t="s">
        <v>26741</v>
      </c>
      <c r="B4884" t="s">
        <v>26846</v>
      </c>
      <c r="C4884" t="s">
        <v>26847</v>
      </c>
      <c r="D4884" t="s">
        <v>26848</v>
      </c>
      <c r="E4884" t="s">
        <v>69</v>
      </c>
      <c r="F4884">
        <v>34399815</v>
      </c>
      <c r="G4884" s="3" t="s">
        <v>26745</v>
      </c>
      <c r="H4884" s="3" t="s">
        <v>7928</v>
      </c>
      <c r="I4884" s="3" t="s">
        <v>436</v>
      </c>
      <c r="J4884" s="3" t="s">
        <v>1655</v>
      </c>
      <c r="K4884" s="3" t="s">
        <v>171</v>
      </c>
      <c r="M4884" s="24" t="s">
        <v>73</v>
      </c>
      <c r="N4884" s="5" t="s">
        <v>438</v>
      </c>
      <c r="O4884" s="44" t="s">
        <v>30786</v>
      </c>
      <c r="P4884" s="41" t="s">
        <v>31231</v>
      </c>
      <c r="Q4884" s="41"/>
      <c r="R4884" s="24" t="s">
        <v>667</v>
      </c>
      <c r="T4884" t="str">
        <f>IF(X4884 &lt;&gt; "", CONCATENATE(Table1[[#This Row],[bioproject]],".",Table1[[#This Row],[Replicate group]]), "")</f>
        <v/>
      </c>
      <c r="AA4884" s="6" t="str">
        <f>IF(Table1[[#This Row],[fungi_species]] &lt;&gt; "", CONCATENATE(LEFT(Table1[[#This Row],[fungi_species]],2), LEFT(_xlfn.TEXTAFTER(Table1[[#This Row],[fungi_species]], " ", 1),3)),"")</f>
        <v/>
      </c>
      <c r="AB4884" s="7"/>
      <c r="AC4884" t="s">
        <v>16975</v>
      </c>
      <c r="AD4884" t="s">
        <v>69</v>
      </c>
      <c r="AE4884" t="s">
        <v>26849</v>
      </c>
      <c r="AF4884" s="22" t="s">
        <v>26813</v>
      </c>
      <c r="AG4884" s="24" t="s">
        <v>26850</v>
      </c>
      <c r="AH4884" t="s">
        <v>174</v>
      </c>
      <c r="AI4884" t="s">
        <v>77</v>
      </c>
      <c r="AJ4884" s="7"/>
      <c r="AK4884" s="7"/>
      <c r="AL4884"/>
      <c r="AN4884" s="7"/>
      <c r="AO4884" s="7"/>
      <c r="AP4884"/>
      <c r="AQ4884"/>
      <c r="AU4884" s="5"/>
      <c r="AV4884" s="5"/>
      <c r="AW4884" t="s">
        <v>469</v>
      </c>
      <c r="AX4884" t="s">
        <v>469</v>
      </c>
      <c r="AY4884" t="s">
        <v>69</v>
      </c>
      <c r="AZ4884" t="s">
        <v>26746</v>
      </c>
      <c r="BA4884" t="s">
        <v>6235</v>
      </c>
      <c r="BB4884" t="s">
        <v>26747</v>
      </c>
      <c r="BC4884" t="s">
        <v>26748</v>
      </c>
      <c r="BD4884" t="s">
        <v>26749</v>
      </c>
      <c r="BE4884" t="s">
        <v>26750</v>
      </c>
      <c r="BF4884" t="s">
        <v>69</v>
      </c>
      <c r="BG4884" t="s">
        <v>69</v>
      </c>
      <c r="BH4884" t="s">
        <v>69</v>
      </c>
      <c r="BI4884" t="s">
        <v>69</v>
      </c>
      <c r="BJ4884" t="s">
        <v>69</v>
      </c>
      <c r="BK4884" t="s">
        <v>69</v>
      </c>
      <c r="BL4884" t="s">
        <v>159</v>
      </c>
      <c r="BM4884" t="s">
        <v>87</v>
      </c>
      <c r="BN4884" t="s">
        <v>88</v>
      </c>
      <c r="BO4884" t="s">
        <v>26749</v>
      </c>
      <c r="BP4884">
        <v>1</v>
      </c>
      <c r="BQ4884">
        <v>8169416</v>
      </c>
      <c r="BR4884" s="12">
        <v>44364</v>
      </c>
      <c r="BS4884">
        <v>3702</v>
      </c>
      <c r="BT4884" t="s">
        <v>69</v>
      </c>
      <c r="BU4884" t="s">
        <v>24538</v>
      </c>
      <c r="BV4884" t="s">
        <v>26754</v>
      </c>
      <c r="BW4884" t="s">
        <v>5576</v>
      </c>
    </row>
    <row r="4885" spans="1:75" x14ac:dyDescent="0.2">
      <c r="A4885" t="s">
        <v>26741</v>
      </c>
      <c r="B4885" t="s">
        <v>26851</v>
      </c>
      <c r="C4885" t="s">
        <v>26852</v>
      </c>
      <c r="D4885" t="s">
        <v>26853</v>
      </c>
      <c r="E4885" t="s">
        <v>69</v>
      </c>
      <c r="F4885">
        <v>34399815</v>
      </c>
      <c r="G4885" s="3" t="s">
        <v>26745</v>
      </c>
      <c r="H4885" s="3" t="s">
        <v>7928</v>
      </c>
      <c r="I4885" s="3" t="s">
        <v>436</v>
      </c>
      <c r="J4885" s="3" t="s">
        <v>1655</v>
      </c>
      <c r="K4885" s="3" t="s">
        <v>171</v>
      </c>
      <c r="M4885" s="24" t="s">
        <v>73</v>
      </c>
      <c r="N4885" s="5" t="s">
        <v>438</v>
      </c>
      <c r="O4885" s="44" t="s">
        <v>30786</v>
      </c>
      <c r="P4885" s="41" t="s">
        <v>31231</v>
      </c>
      <c r="Q4885" s="41"/>
      <c r="R4885" s="24" t="s">
        <v>667</v>
      </c>
      <c r="T4885" t="str">
        <f>IF(X4885 &lt;&gt; "", CONCATENATE(Table1[[#This Row],[bioproject]],".",Table1[[#This Row],[Replicate group]]), "")</f>
        <v/>
      </c>
      <c r="AA4885" s="6" t="str">
        <f>IF(Table1[[#This Row],[fungi_species]] &lt;&gt; "", CONCATENATE(LEFT(Table1[[#This Row],[fungi_species]],2), LEFT(_xlfn.TEXTAFTER(Table1[[#This Row],[fungi_species]], " ", 1),3)),"")</f>
        <v/>
      </c>
      <c r="AB4885" s="7"/>
      <c r="AC4885" t="s">
        <v>16975</v>
      </c>
      <c r="AD4885" t="s">
        <v>69</v>
      </c>
      <c r="AE4885" t="s">
        <v>26854</v>
      </c>
      <c r="AF4885" s="22" t="s">
        <v>26813</v>
      </c>
      <c r="AG4885" s="24" t="s">
        <v>26855</v>
      </c>
      <c r="AH4885" t="s">
        <v>174</v>
      </c>
      <c r="AI4885" t="s">
        <v>77</v>
      </c>
      <c r="AJ4885" s="7"/>
      <c r="AK4885" s="7"/>
      <c r="AL4885"/>
      <c r="AN4885" s="7"/>
      <c r="AO4885" s="7"/>
      <c r="AP4885"/>
      <c r="AQ4885"/>
      <c r="AU4885" s="5"/>
      <c r="AV4885" s="5"/>
      <c r="AW4885" t="s">
        <v>469</v>
      </c>
      <c r="AX4885" t="s">
        <v>469</v>
      </c>
      <c r="AY4885" t="s">
        <v>69</v>
      </c>
      <c r="AZ4885" t="s">
        <v>26746</v>
      </c>
      <c r="BA4885" t="s">
        <v>6235</v>
      </c>
      <c r="BB4885" t="s">
        <v>26747</v>
      </c>
      <c r="BC4885" t="s">
        <v>26748</v>
      </c>
      <c r="BD4885" t="s">
        <v>26749</v>
      </c>
      <c r="BE4885" t="s">
        <v>26750</v>
      </c>
      <c r="BF4885" t="s">
        <v>69</v>
      </c>
      <c r="BG4885" t="s">
        <v>69</v>
      </c>
      <c r="BH4885" t="s">
        <v>69</v>
      </c>
      <c r="BI4885" t="s">
        <v>69</v>
      </c>
      <c r="BJ4885" t="s">
        <v>69</v>
      </c>
      <c r="BK4885" t="s">
        <v>69</v>
      </c>
      <c r="BL4885" t="s">
        <v>159</v>
      </c>
      <c r="BM4885" t="s">
        <v>87</v>
      </c>
      <c r="BN4885" t="s">
        <v>88</v>
      </c>
      <c r="BO4885" t="s">
        <v>26749</v>
      </c>
      <c r="BP4885">
        <v>1</v>
      </c>
      <c r="BQ4885">
        <v>942051</v>
      </c>
      <c r="BR4885" s="12">
        <v>44364</v>
      </c>
      <c r="BS4885">
        <v>3702</v>
      </c>
      <c r="BT4885" t="s">
        <v>69</v>
      </c>
      <c r="BU4885" t="s">
        <v>24538</v>
      </c>
      <c r="BV4885" t="s">
        <v>26754</v>
      </c>
      <c r="BW4885" t="s">
        <v>5576</v>
      </c>
    </row>
    <row r="4886" spans="1:75" x14ac:dyDescent="0.2">
      <c r="A4886" t="s">
        <v>26741</v>
      </c>
      <c r="B4886" t="s">
        <v>26856</v>
      </c>
      <c r="C4886" t="s">
        <v>26857</v>
      </c>
      <c r="D4886" t="s">
        <v>26858</v>
      </c>
      <c r="E4886" t="s">
        <v>69</v>
      </c>
      <c r="F4886">
        <v>34399815</v>
      </c>
      <c r="G4886" s="3" t="s">
        <v>26745</v>
      </c>
      <c r="H4886" s="3" t="s">
        <v>7928</v>
      </c>
      <c r="I4886" s="3" t="s">
        <v>436</v>
      </c>
      <c r="J4886" s="3" t="s">
        <v>1655</v>
      </c>
      <c r="K4886" s="3" t="s">
        <v>171</v>
      </c>
      <c r="M4886" s="24" t="s">
        <v>73</v>
      </c>
      <c r="N4886" s="5" t="s">
        <v>438</v>
      </c>
      <c r="O4886" s="44" t="s">
        <v>30786</v>
      </c>
      <c r="P4886" s="41" t="s">
        <v>31231</v>
      </c>
      <c r="Q4886" s="41"/>
      <c r="R4886" s="24" t="s">
        <v>667</v>
      </c>
      <c r="T4886" t="str">
        <f>IF(X4886 &lt;&gt; "", CONCATENATE(Table1[[#This Row],[bioproject]],".",Table1[[#This Row],[Replicate group]]), "")</f>
        <v/>
      </c>
      <c r="AA4886" s="6" t="str">
        <f>IF(Table1[[#This Row],[fungi_species]] &lt;&gt; "", CONCATENATE(LEFT(Table1[[#This Row],[fungi_species]],2), LEFT(_xlfn.TEXTAFTER(Table1[[#This Row],[fungi_species]], " ", 1),3)),"")</f>
        <v/>
      </c>
      <c r="AB4886" s="7"/>
      <c r="AC4886" t="s">
        <v>16975</v>
      </c>
      <c r="AD4886" t="s">
        <v>69</v>
      </c>
      <c r="AE4886" t="s">
        <v>26859</v>
      </c>
      <c r="AF4886" s="22" t="s">
        <v>26813</v>
      </c>
      <c r="AG4886" s="24" t="s">
        <v>26860</v>
      </c>
      <c r="AH4886" t="s">
        <v>174</v>
      </c>
      <c r="AI4886" t="s">
        <v>77</v>
      </c>
      <c r="AJ4886" s="7"/>
      <c r="AK4886" s="7"/>
      <c r="AL4886"/>
      <c r="AN4886" s="7"/>
      <c r="AO4886" s="7"/>
      <c r="AP4886"/>
      <c r="AQ4886"/>
      <c r="AU4886" s="5"/>
      <c r="AV4886" s="5"/>
      <c r="AW4886" t="s">
        <v>469</v>
      </c>
      <c r="AX4886" t="s">
        <v>469</v>
      </c>
      <c r="AY4886" t="s">
        <v>69</v>
      </c>
      <c r="AZ4886" t="s">
        <v>26746</v>
      </c>
      <c r="BA4886" t="s">
        <v>6235</v>
      </c>
      <c r="BB4886" t="s">
        <v>26747</v>
      </c>
      <c r="BC4886" t="s">
        <v>26748</v>
      </c>
      <c r="BD4886" t="s">
        <v>26749</v>
      </c>
      <c r="BE4886" t="s">
        <v>26750</v>
      </c>
      <c r="BF4886" t="s">
        <v>69</v>
      </c>
      <c r="BG4886" t="s">
        <v>69</v>
      </c>
      <c r="BH4886" t="s">
        <v>69</v>
      </c>
      <c r="BI4886" t="s">
        <v>69</v>
      </c>
      <c r="BJ4886" t="s">
        <v>69</v>
      </c>
      <c r="BK4886" t="s">
        <v>69</v>
      </c>
      <c r="BL4886" t="s">
        <v>159</v>
      </c>
      <c r="BM4886" t="s">
        <v>87</v>
      </c>
      <c r="BN4886" t="s">
        <v>88</v>
      </c>
      <c r="BO4886" t="s">
        <v>26749</v>
      </c>
      <c r="BP4886">
        <v>1</v>
      </c>
      <c r="BQ4886">
        <v>1494741</v>
      </c>
      <c r="BR4886" s="12">
        <v>44364</v>
      </c>
      <c r="BS4886">
        <v>3702</v>
      </c>
      <c r="BT4886" t="s">
        <v>69</v>
      </c>
      <c r="BU4886" t="s">
        <v>24538</v>
      </c>
      <c r="BV4886" t="s">
        <v>26754</v>
      </c>
      <c r="BW4886" t="s">
        <v>5576</v>
      </c>
    </row>
    <row r="4887" spans="1:75" x14ac:dyDescent="0.2">
      <c r="A4887" t="s">
        <v>26741</v>
      </c>
      <c r="B4887" t="s">
        <v>26861</v>
      </c>
      <c r="C4887" t="s">
        <v>26862</v>
      </c>
      <c r="D4887" t="s">
        <v>26863</v>
      </c>
      <c r="E4887" t="s">
        <v>69</v>
      </c>
      <c r="F4887">
        <v>34399815</v>
      </c>
      <c r="G4887" s="3" t="s">
        <v>26745</v>
      </c>
      <c r="H4887" s="3" t="s">
        <v>7928</v>
      </c>
      <c r="I4887" s="3" t="s">
        <v>436</v>
      </c>
      <c r="J4887" s="3" t="s">
        <v>1655</v>
      </c>
      <c r="K4887" s="3" t="s">
        <v>171</v>
      </c>
      <c r="M4887" s="24" t="s">
        <v>73</v>
      </c>
      <c r="N4887" s="5" t="s">
        <v>438</v>
      </c>
      <c r="O4887" s="44" t="s">
        <v>30786</v>
      </c>
      <c r="P4887" s="41" t="s">
        <v>31231</v>
      </c>
      <c r="Q4887" s="41"/>
      <c r="R4887" s="24" t="s">
        <v>667</v>
      </c>
      <c r="T4887" t="str">
        <f>IF(X4887 &lt;&gt; "", CONCATENATE(Table1[[#This Row],[bioproject]],".",Table1[[#This Row],[Replicate group]]), "")</f>
        <v/>
      </c>
      <c r="AA4887" s="6" t="str">
        <f>IF(Table1[[#This Row],[fungi_species]] &lt;&gt; "", CONCATENATE(LEFT(Table1[[#This Row],[fungi_species]],2), LEFT(_xlfn.TEXTAFTER(Table1[[#This Row],[fungi_species]], " ", 1),3)),"")</f>
        <v/>
      </c>
      <c r="AB4887" s="7"/>
      <c r="AC4887" t="s">
        <v>16975</v>
      </c>
      <c r="AD4887" t="s">
        <v>69</v>
      </c>
      <c r="AE4887" t="s">
        <v>26864</v>
      </c>
      <c r="AF4887" s="22" t="s">
        <v>26813</v>
      </c>
      <c r="AG4887" s="24" t="s">
        <v>26865</v>
      </c>
      <c r="AH4887" t="s">
        <v>174</v>
      </c>
      <c r="AI4887" t="s">
        <v>77</v>
      </c>
      <c r="AJ4887" s="7"/>
      <c r="AK4887" s="7"/>
      <c r="AL4887"/>
      <c r="AN4887" s="7"/>
      <c r="AO4887" s="7"/>
      <c r="AP4887"/>
      <c r="AQ4887"/>
      <c r="AU4887" s="5"/>
      <c r="AV4887" s="5"/>
      <c r="AW4887" t="s">
        <v>469</v>
      </c>
      <c r="AX4887" t="s">
        <v>469</v>
      </c>
      <c r="AY4887" t="s">
        <v>69</v>
      </c>
      <c r="AZ4887" t="s">
        <v>26746</v>
      </c>
      <c r="BA4887" t="s">
        <v>6235</v>
      </c>
      <c r="BB4887" t="s">
        <v>26747</v>
      </c>
      <c r="BC4887" t="s">
        <v>26748</v>
      </c>
      <c r="BD4887" t="s">
        <v>26749</v>
      </c>
      <c r="BE4887" t="s">
        <v>26750</v>
      </c>
      <c r="BF4887" t="s">
        <v>69</v>
      </c>
      <c r="BG4887" t="s">
        <v>69</v>
      </c>
      <c r="BH4887" t="s">
        <v>69</v>
      </c>
      <c r="BI4887" t="s">
        <v>69</v>
      </c>
      <c r="BJ4887" t="s">
        <v>69</v>
      </c>
      <c r="BK4887" t="s">
        <v>69</v>
      </c>
      <c r="BL4887" t="s">
        <v>159</v>
      </c>
      <c r="BM4887" t="s">
        <v>87</v>
      </c>
      <c r="BN4887" t="s">
        <v>88</v>
      </c>
      <c r="BO4887" t="s">
        <v>26749</v>
      </c>
      <c r="BP4887">
        <v>1</v>
      </c>
      <c r="BQ4887">
        <v>2829146</v>
      </c>
      <c r="BR4887" s="12">
        <v>44364</v>
      </c>
      <c r="BS4887">
        <v>3702</v>
      </c>
      <c r="BT4887" t="s">
        <v>69</v>
      </c>
      <c r="BU4887" t="s">
        <v>24538</v>
      </c>
      <c r="BV4887" t="s">
        <v>26754</v>
      </c>
      <c r="BW4887" t="s">
        <v>5576</v>
      </c>
    </row>
    <row r="4888" spans="1:75" x14ac:dyDescent="0.2">
      <c r="A4888" t="s">
        <v>26741</v>
      </c>
      <c r="B4888" t="s">
        <v>26866</v>
      </c>
      <c r="C4888" t="s">
        <v>26867</v>
      </c>
      <c r="D4888" t="s">
        <v>26868</v>
      </c>
      <c r="E4888" t="s">
        <v>69</v>
      </c>
      <c r="F4888">
        <v>34399815</v>
      </c>
      <c r="G4888" s="3" t="s">
        <v>26745</v>
      </c>
      <c r="H4888" s="3" t="s">
        <v>7928</v>
      </c>
      <c r="I4888" s="3" t="s">
        <v>436</v>
      </c>
      <c r="J4888" s="3" t="s">
        <v>1655</v>
      </c>
      <c r="K4888" s="3" t="s">
        <v>171</v>
      </c>
      <c r="M4888" s="24" t="s">
        <v>73</v>
      </c>
      <c r="N4888" s="5" t="s">
        <v>438</v>
      </c>
      <c r="O4888" s="44" t="s">
        <v>30786</v>
      </c>
      <c r="P4888" s="41" t="s">
        <v>31231</v>
      </c>
      <c r="Q4888" s="41"/>
      <c r="R4888" s="24" t="s">
        <v>667</v>
      </c>
      <c r="T4888" t="str">
        <f>IF(X4888 &lt;&gt; "", CONCATENATE(Table1[[#This Row],[bioproject]],".",Table1[[#This Row],[Replicate group]]), "")</f>
        <v/>
      </c>
      <c r="AA4888" s="6" t="str">
        <f>IF(Table1[[#This Row],[fungi_species]] &lt;&gt; "", CONCATENATE(LEFT(Table1[[#This Row],[fungi_species]],2), LEFT(_xlfn.TEXTAFTER(Table1[[#This Row],[fungi_species]], " ", 1),3)),"")</f>
        <v/>
      </c>
      <c r="AB4888" s="7"/>
      <c r="AC4888" t="s">
        <v>16975</v>
      </c>
      <c r="AD4888" t="s">
        <v>69</v>
      </c>
      <c r="AE4888" t="s">
        <v>26869</v>
      </c>
      <c r="AF4888" s="22" t="s">
        <v>26813</v>
      </c>
      <c r="AG4888" s="24" t="s">
        <v>26870</v>
      </c>
      <c r="AH4888" t="s">
        <v>174</v>
      </c>
      <c r="AI4888" t="s">
        <v>77</v>
      </c>
      <c r="AJ4888" s="7"/>
      <c r="AK4888" s="7"/>
      <c r="AL4888"/>
      <c r="AN4888" s="7"/>
      <c r="AO4888" s="7"/>
      <c r="AP4888"/>
      <c r="AQ4888"/>
      <c r="AU4888" s="5"/>
      <c r="AV4888" s="5"/>
      <c r="AW4888" t="s">
        <v>469</v>
      </c>
      <c r="AX4888" t="s">
        <v>469</v>
      </c>
      <c r="AY4888" t="s">
        <v>69</v>
      </c>
      <c r="AZ4888" t="s">
        <v>26746</v>
      </c>
      <c r="BA4888" t="s">
        <v>6235</v>
      </c>
      <c r="BB4888" t="s">
        <v>26747</v>
      </c>
      <c r="BC4888" t="s">
        <v>26748</v>
      </c>
      <c r="BD4888" t="s">
        <v>26749</v>
      </c>
      <c r="BE4888" t="s">
        <v>26750</v>
      </c>
      <c r="BF4888" t="s">
        <v>69</v>
      </c>
      <c r="BG4888" t="s">
        <v>69</v>
      </c>
      <c r="BH4888" t="s">
        <v>69</v>
      </c>
      <c r="BI4888" t="s">
        <v>69</v>
      </c>
      <c r="BJ4888" t="s">
        <v>69</v>
      </c>
      <c r="BK4888" t="s">
        <v>69</v>
      </c>
      <c r="BL4888" t="s">
        <v>159</v>
      </c>
      <c r="BM4888" t="s">
        <v>87</v>
      </c>
      <c r="BN4888" t="s">
        <v>88</v>
      </c>
      <c r="BO4888" t="s">
        <v>26749</v>
      </c>
      <c r="BP4888">
        <v>1</v>
      </c>
      <c r="BQ4888">
        <v>7625825</v>
      </c>
      <c r="BR4888" s="12">
        <v>44364</v>
      </c>
      <c r="BS4888">
        <v>3702</v>
      </c>
      <c r="BT4888" t="s">
        <v>69</v>
      </c>
      <c r="BU4888" t="s">
        <v>24538</v>
      </c>
      <c r="BV4888" t="s">
        <v>26754</v>
      </c>
      <c r="BW4888" t="s">
        <v>5576</v>
      </c>
    </row>
    <row r="4889" spans="1:75" x14ac:dyDescent="0.2">
      <c r="A4889" t="s">
        <v>26741</v>
      </c>
      <c r="B4889" t="s">
        <v>26871</v>
      </c>
      <c r="C4889" t="s">
        <v>26872</v>
      </c>
      <c r="D4889" t="s">
        <v>26873</v>
      </c>
      <c r="E4889" t="s">
        <v>69</v>
      </c>
      <c r="F4889">
        <v>34399815</v>
      </c>
      <c r="G4889" s="3" t="s">
        <v>26745</v>
      </c>
      <c r="H4889" s="3" t="s">
        <v>7928</v>
      </c>
      <c r="I4889" s="3" t="s">
        <v>436</v>
      </c>
      <c r="J4889" s="3" t="s">
        <v>1655</v>
      </c>
      <c r="K4889" s="3" t="s">
        <v>171</v>
      </c>
      <c r="L4889" s="6" t="s">
        <v>7928</v>
      </c>
      <c r="M4889" s="24" t="s">
        <v>171</v>
      </c>
      <c r="N4889" s="5" t="s">
        <v>8151</v>
      </c>
      <c r="O4889" s="44" t="s">
        <v>30786</v>
      </c>
      <c r="P4889" s="41" t="s">
        <v>31231</v>
      </c>
      <c r="Q4889" s="41"/>
      <c r="R4889" s="24" t="s">
        <v>170</v>
      </c>
      <c r="S4889" t="s">
        <v>515</v>
      </c>
      <c r="T4889" t="str">
        <f>IF(X4889 &lt;&gt; "", CONCATENATE(Table1[[#This Row],[bioproject]],".",Table1[[#This Row],[Replicate group]]), "")</f>
        <v/>
      </c>
      <c r="Y4889" s="59" t="s">
        <v>468</v>
      </c>
      <c r="Z4889" s="66" t="s">
        <v>832</v>
      </c>
      <c r="AA4889" s="6" t="str">
        <f>IF(Table1[[#This Row],[fungi_species]] &lt;&gt; "", CONCATENATE(LEFT(Table1[[#This Row],[fungi_species]],2), LEFT(_xlfn.TEXTAFTER(Table1[[#This Row],[fungi_species]], " ", 1),3)),"")</f>
        <v>Bocin</v>
      </c>
      <c r="AB4889" s="7"/>
      <c r="AC4889" s="24" t="s">
        <v>26876</v>
      </c>
      <c r="AD4889" s="22" t="s">
        <v>69</v>
      </c>
      <c r="AE4889" s="24" t="s">
        <v>26875</v>
      </c>
      <c r="AF4889" s="22" t="s">
        <v>26874</v>
      </c>
      <c r="AG4889" s="24" t="s">
        <v>26877</v>
      </c>
      <c r="AH4889" t="s">
        <v>174</v>
      </c>
      <c r="AI4889" t="s">
        <v>150</v>
      </c>
      <c r="AJ4889" s="7"/>
      <c r="AK4889" s="7"/>
      <c r="AL4889"/>
      <c r="AN4889" s="7" t="s">
        <v>73</v>
      </c>
      <c r="AO4889" s="7"/>
      <c r="AP4889"/>
      <c r="AQ4889"/>
      <c r="AU4889" s="5"/>
      <c r="AV4889" s="5"/>
      <c r="AW4889" t="s">
        <v>832</v>
      </c>
      <c r="AX4889" t="s">
        <v>832</v>
      </c>
      <c r="AY4889" t="s">
        <v>69</v>
      </c>
      <c r="AZ4889" t="s">
        <v>26746</v>
      </c>
      <c r="BA4889" t="s">
        <v>6235</v>
      </c>
      <c r="BB4889" t="s">
        <v>26747</v>
      </c>
      <c r="BC4889" t="s">
        <v>26748</v>
      </c>
      <c r="BD4889" t="s">
        <v>26749</v>
      </c>
      <c r="BE4889" t="s">
        <v>26750</v>
      </c>
      <c r="BF4889" t="s">
        <v>69</v>
      </c>
      <c r="BG4889" t="s">
        <v>69</v>
      </c>
      <c r="BH4889" t="s">
        <v>69</v>
      </c>
      <c r="BI4889" t="s">
        <v>69</v>
      </c>
      <c r="BJ4889" t="s">
        <v>69</v>
      </c>
      <c r="BK4889" t="s">
        <v>69</v>
      </c>
      <c r="BL4889" t="s">
        <v>159</v>
      </c>
      <c r="BM4889" t="s">
        <v>87</v>
      </c>
      <c r="BN4889" s="30" t="s">
        <v>88</v>
      </c>
      <c r="BO4889" t="s">
        <v>26749</v>
      </c>
      <c r="BP4889">
        <v>1</v>
      </c>
      <c r="BQ4889">
        <v>55246530</v>
      </c>
      <c r="BR4889" s="12">
        <v>44364</v>
      </c>
      <c r="BS4889">
        <v>40559</v>
      </c>
      <c r="BT4889" t="s">
        <v>69</v>
      </c>
      <c r="BU4889" t="s">
        <v>69</v>
      </c>
      <c r="BV4889" t="s">
        <v>69</v>
      </c>
      <c r="BW4889" t="s">
        <v>69</v>
      </c>
    </row>
    <row r="4890" spans="1:75" x14ac:dyDescent="0.2">
      <c r="A4890" t="s">
        <v>26741</v>
      </c>
      <c r="B4890" t="s">
        <v>26878</v>
      </c>
      <c r="C4890" t="s">
        <v>26879</v>
      </c>
      <c r="D4890" t="s">
        <v>26880</v>
      </c>
      <c r="E4890" t="s">
        <v>69</v>
      </c>
      <c r="F4890">
        <v>34399815</v>
      </c>
      <c r="G4890" s="3" t="s">
        <v>26745</v>
      </c>
      <c r="H4890" s="3" t="s">
        <v>7928</v>
      </c>
      <c r="I4890" s="3" t="s">
        <v>436</v>
      </c>
      <c r="J4890" s="3" t="s">
        <v>1655</v>
      </c>
      <c r="K4890" s="3" t="s">
        <v>171</v>
      </c>
      <c r="L4890" s="6" t="s">
        <v>7928</v>
      </c>
      <c r="M4890" s="24" t="s">
        <v>171</v>
      </c>
      <c r="N4890" s="5" t="s">
        <v>8151</v>
      </c>
      <c r="O4890" s="44" t="s">
        <v>30786</v>
      </c>
      <c r="P4890" s="41" t="s">
        <v>31231</v>
      </c>
      <c r="Q4890" s="41"/>
      <c r="R4890" s="24" t="s">
        <v>170</v>
      </c>
      <c r="S4890" t="s">
        <v>515</v>
      </c>
      <c r="T4890" t="str">
        <f>IF(X4890 &lt;&gt; "", CONCATENATE(Table1[[#This Row],[bioproject]],".",Table1[[#This Row],[Replicate group]]), "")</f>
        <v/>
      </c>
      <c r="Y4890" s="59" t="s">
        <v>468</v>
      </c>
      <c r="Z4890" s="66" t="s">
        <v>832</v>
      </c>
      <c r="AA4890" s="6" t="str">
        <f>IF(Table1[[#This Row],[fungi_species]] &lt;&gt; "", CONCATENATE(LEFT(Table1[[#This Row],[fungi_species]],2), LEFT(_xlfn.TEXTAFTER(Table1[[#This Row],[fungi_species]], " ", 1),3)),"")</f>
        <v>Bocin</v>
      </c>
      <c r="AB4890" s="7"/>
      <c r="AC4890" s="24" t="s">
        <v>26876</v>
      </c>
      <c r="AD4890" s="22" t="s">
        <v>69</v>
      </c>
      <c r="AE4890" s="24" t="s">
        <v>26881</v>
      </c>
      <c r="AF4890" s="22" t="s">
        <v>26874</v>
      </c>
      <c r="AG4890" s="24" t="s">
        <v>26882</v>
      </c>
      <c r="AH4890" t="s">
        <v>174</v>
      </c>
      <c r="AI4890" t="s">
        <v>150</v>
      </c>
      <c r="AJ4890" s="7"/>
      <c r="AK4890" s="7"/>
      <c r="AL4890"/>
      <c r="AN4890" s="7" t="s">
        <v>73</v>
      </c>
      <c r="AO4890" s="7"/>
      <c r="AP4890"/>
      <c r="AQ4890"/>
      <c r="AU4890" s="5"/>
      <c r="AV4890" s="5"/>
      <c r="AW4890" t="s">
        <v>832</v>
      </c>
      <c r="AX4890" t="s">
        <v>832</v>
      </c>
      <c r="AY4890" t="s">
        <v>69</v>
      </c>
      <c r="AZ4890" t="s">
        <v>26746</v>
      </c>
      <c r="BA4890" t="s">
        <v>6235</v>
      </c>
      <c r="BB4890" t="s">
        <v>26747</v>
      </c>
      <c r="BC4890" t="s">
        <v>26748</v>
      </c>
      <c r="BD4890" t="s">
        <v>26749</v>
      </c>
      <c r="BE4890" t="s">
        <v>26750</v>
      </c>
      <c r="BF4890" t="s">
        <v>69</v>
      </c>
      <c r="BG4890" t="s">
        <v>69</v>
      </c>
      <c r="BH4890" t="s">
        <v>69</v>
      </c>
      <c r="BI4890" t="s">
        <v>69</v>
      </c>
      <c r="BJ4890" t="s">
        <v>69</v>
      </c>
      <c r="BK4890" t="s">
        <v>69</v>
      </c>
      <c r="BL4890" t="s">
        <v>159</v>
      </c>
      <c r="BM4890" t="s">
        <v>87</v>
      </c>
      <c r="BN4890" s="30" t="s">
        <v>88</v>
      </c>
      <c r="BO4890" t="s">
        <v>26749</v>
      </c>
      <c r="BP4890">
        <v>1</v>
      </c>
      <c r="BQ4890">
        <v>24500505</v>
      </c>
      <c r="BR4890" s="12">
        <v>44364</v>
      </c>
      <c r="BS4890">
        <v>40559</v>
      </c>
      <c r="BT4890" t="s">
        <v>69</v>
      </c>
      <c r="BU4890" t="s">
        <v>69</v>
      </c>
      <c r="BV4890" t="s">
        <v>69</v>
      </c>
      <c r="BW4890" t="s">
        <v>69</v>
      </c>
    </row>
    <row r="4891" spans="1:75" x14ac:dyDescent="0.2">
      <c r="A4891" t="s">
        <v>26741</v>
      </c>
      <c r="B4891" t="s">
        <v>26883</v>
      </c>
      <c r="C4891" t="s">
        <v>26884</v>
      </c>
      <c r="D4891" t="s">
        <v>26885</v>
      </c>
      <c r="E4891" t="s">
        <v>69</v>
      </c>
      <c r="F4891">
        <v>34399815</v>
      </c>
      <c r="G4891" s="3" t="s">
        <v>26745</v>
      </c>
      <c r="H4891" s="3" t="s">
        <v>7928</v>
      </c>
      <c r="I4891" s="3" t="s">
        <v>436</v>
      </c>
      <c r="J4891" s="3" t="s">
        <v>1655</v>
      </c>
      <c r="K4891" s="3" t="s">
        <v>171</v>
      </c>
      <c r="L4891" s="6" t="s">
        <v>7928</v>
      </c>
      <c r="M4891" s="24" t="s">
        <v>171</v>
      </c>
      <c r="N4891" s="5" t="s">
        <v>8151</v>
      </c>
      <c r="O4891" s="44" t="s">
        <v>30786</v>
      </c>
      <c r="P4891" s="41" t="s">
        <v>31231</v>
      </c>
      <c r="Q4891" s="41"/>
      <c r="R4891" s="24" t="s">
        <v>170</v>
      </c>
      <c r="S4891" t="s">
        <v>515</v>
      </c>
      <c r="T4891" t="str">
        <f>IF(X4891 &lt;&gt; "", CONCATENATE(Table1[[#This Row],[bioproject]],".",Table1[[#This Row],[Replicate group]]), "")</f>
        <v/>
      </c>
      <c r="Y4891" s="59" t="s">
        <v>468</v>
      </c>
      <c r="Z4891" s="66" t="s">
        <v>832</v>
      </c>
      <c r="AA4891" s="6" t="str">
        <f>IF(Table1[[#This Row],[fungi_species]] &lt;&gt; "", CONCATENATE(LEFT(Table1[[#This Row],[fungi_species]],2), LEFT(_xlfn.TEXTAFTER(Table1[[#This Row],[fungi_species]], " ", 1),3)),"")</f>
        <v>Bocin</v>
      </c>
      <c r="AB4891" s="7"/>
      <c r="AC4891" s="24" t="s">
        <v>26876</v>
      </c>
      <c r="AD4891" s="22" t="s">
        <v>69</v>
      </c>
      <c r="AE4891" s="24" t="s">
        <v>26886</v>
      </c>
      <c r="AF4891" s="22" t="s">
        <v>26874</v>
      </c>
      <c r="AG4891" s="24" t="s">
        <v>26887</v>
      </c>
      <c r="AH4891" t="s">
        <v>174</v>
      </c>
      <c r="AI4891" t="s">
        <v>150</v>
      </c>
      <c r="AJ4891" s="7"/>
      <c r="AK4891" s="7"/>
      <c r="AL4891"/>
      <c r="AN4891" s="7" t="s">
        <v>73</v>
      </c>
      <c r="AO4891" s="7"/>
      <c r="AP4891"/>
      <c r="AQ4891"/>
      <c r="AU4891" s="5"/>
      <c r="AV4891" s="5"/>
      <c r="AW4891" t="s">
        <v>832</v>
      </c>
      <c r="AX4891" t="s">
        <v>832</v>
      </c>
      <c r="AY4891" t="s">
        <v>69</v>
      </c>
      <c r="AZ4891" t="s">
        <v>26746</v>
      </c>
      <c r="BA4891" t="s">
        <v>6235</v>
      </c>
      <c r="BB4891" t="s">
        <v>26747</v>
      </c>
      <c r="BC4891" t="s">
        <v>26748</v>
      </c>
      <c r="BD4891" t="s">
        <v>26749</v>
      </c>
      <c r="BE4891" t="s">
        <v>26750</v>
      </c>
      <c r="BF4891" t="s">
        <v>69</v>
      </c>
      <c r="BG4891" t="s">
        <v>69</v>
      </c>
      <c r="BH4891" t="s">
        <v>69</v>
      </c>
      <c r="BI4891" t="s">
        <v>69</v>
      </c>
      <c r="BJ4891" t="s">
        <v>69</v>
      </c>
      <c r="BK4891" t="s">
        <v>69</v>
      </c>
      <c r="BL4891" t="s">
        <v>159</v>
      </c>
      <c r="BM4891" t="s">
        <v>87</v>
      </c>
      <c r="BN4891" s="30" t="s">
        <v>88</v>
      </c>
      <c r="BO4891" t="s">
        <v>26749</v>
      </c>
      <c r="BP4891">
        <v>1</v>
      </c>
      <c r="BQ4891">
        <v>20415782</v>
      </c>
      <c r="BR4891" s="12">
        <v>44364</v>
      </c>
      <c r="BS4891">
        <v>40559</v>
      </c>
      <c r="BT4891" t="s">
        <v>69</v>
      </c>
      <c r="BU4891" t="s">
        <v>69</v>
      </c>
      <c r="BV4891" t="s">
        <v>69</v>
      </c>
      <c r="BW4891" t="s">
        <v>69</v>
      </c>
    </row>
    <row r="4892" spans="1:75" x14ac:dyDescent="0.2">
      <c r="A4892" t="s">
        <v>26741</v>
      </c>
      <c r="B4892" t="s">
        <v>26888</v>
      </c>
      <c r="C4892" t="s">
        <v>26889</v>
      </c>
      <c r="D4892" t="s">
        <v>26890</v>
      </c>
      <c r="E4892" t="s">
        <v>69</v>
      </c>
      <c r="F4892">
        <v>34399815</v>
      </c>
      <c r="G4892" s="3" t="s">
        <v>26745</v>
      </c>
      <c r="H4892" s="3" t="s">
        <v>7928</v>
      </c>
      <c r="I4892" s="3" t="s">
        <v>436</v>
      </c>
      <c r="J4892" s="3" t="s">
        <v>1655</v>
      </c>
      <c r="K4892" s="3" t="s">
        <v>171</v>
      </c>
      <c r="L4892" s="6" t="s">
        <v>7928</v>
      </c>
      <c r="M4892" s="24" t="s">
        <v>171</v>
      </c>
      <c r="N4892" s="5" t="s">
        <v>8151</v>
      </c>
      <c r="O4892" s="44" t="s">
        <v>30786</v>
      </c>
      <c r="P4892" s="41" t="s">
        <v>31231</v>
      </c>
      <c r="Q4892" s="41"/>
      <c r="R4892" s="24" t="s">
        <v>170</v>
      </c>
      <c r="S4892" t="s">
        <v>515</v>
      </c>
      <c r="T4892" t="str">
        <f>IF(X4892 &lt;&gt; "", CONCATENATE(Table1[[#This Row],[bioproject]],".",Table1[[#This Row],[Replicate group]]), "")</f>
        <v/>
      </c>
      <c r="Y4892" s="59" t="s">
        <v>468</v>
      </c>
      <c r="Z4892" s="66" t="s">
        <v>832</v>
      </c>
      <c r="AA4892" s="6" t="str">
        <f>IF(Table1[[#This Row],[fungi_species]] &lt;&gt; "", CONCATENATE(LEFT(Table1[[#This Row],[fungi_species]],2), LEFT(_xlfn.TEXTAFTER(Table1[[#This Row],[fungi_species]], " ", 1),3)),"")</f>
        <v>Bocin</v>
      </c>
      <c r="AB4892" s="7"/>
      <c r="AC4892" s="24" t="s">
        <v>26876</v>
      </c>
      <c r="AD4892" s="22" t="s">
        <v>69</v>
      </c>
      <c r="AE4892" s="24" t="s">
        <v>26891</v>
      </c>
      <c r="AF4892" s="22" t="s">
        <v>26874</v>
      </c>
      <c r="AG4892" s="24" t="s">
        <v>26892</v>
      </c>
      <c r="AH4892" t="s">
        <v>174</v>
      </c>
      <c r="AI4892" t="s">
        <v>150</v>
      </c>
      <c r="AJ4892" s="7"/>
      <c r="AK4892" s="7"/>
      <c r="AL4892"/>
      <c r="AN4892" s="7" t="s">
        <v>73</v>
      </c>
      <c r="AO4892" s="7"/>
      <c r="AP4892"/>
      <c r="AQ4892"/>
      <c r="AU4892" s="5"/>
      <c r="AV4892" s="5"/>
      <c r="AW4892" t="s">
        <v>832</v>
      </c>
      <c r="AX4892" t="s">
        <v>832</v>
      </c>
      <c r="AY4892" t="s">
        <v>69</v>
      </c>
      <c r="AZ4892" t="s">
        <v>26746</v>
      </c>
      <c r="BA4892" t="s">
        <v>6235</v>
      </c>
      <c r="BB4892" t="s">
        <v>26747</v>
      </c>
      <c r="BC4892" t="s">
        <v>26748</v>
      </c>
      <c r="BD4892" t="s">
        <v>26749</v>
      </c>
      <c r="BE4892" t="s">
        <v>26750</v>
      </c>
      <c r="BF4892" t="s">
        <v>69</v>
      </c>
      <c r="BG4892" t="s">
        <v>69</v>
      </c>
      <c r="BH4892" t="s">
        <v>69</v>
      </c>
      <c r="BI4892" t="s">
        <v>69</v>
      </c>
      <c r="BJ4892" t="s">
        <v>69</v>
      </c>
      <c r="BK4892" t="s">
        <v>69</v>
      </c>
      <c r="BL4892" t="s">
        <v>159</v>
      </c>
      <c r="BM4892" t="s">
        <v>87</v>
      </c>
      <c r="BN4892" s="30" t="s">
        <v>88</v>
      </c>
      <c r="BO4892" t="s">
        <v>26749</v>
      </c>
      <c r="BP4892">
        <v>1</v>
      </c>
      <c r="BQ4892">
        <v>26003028</v>
      </c>
      <c r="BR4892" s="12">
        <v>44364</v>
      </c>
      <c r="BS4892">
        <v>40559</v>
      </c>
      <c r="BT4892" t="s">
        <v>69</v>
      </c>
      <c r="BU4892" t="s">
        <v>69</v>
      </c>
      <c r="BV4892" t="s">
        <v>69</v>
      </c>
      <c r="BW4892" t="s">
        <v>69</v>
      </c>
    </row>
    <row r="4893" spans="1:75" x14ac:dyDescent="0.2">
      <c r="A4893" t="s">
        <v>742</v>
      </c>
      <c r="B4893" t="s">
        <v>865</v>
      </c>
      <c r="C4893" t="s">
        <v>866</v>
      </c>
      <c r="D4893" t="s">
        <v>867</v>
      </c>
      <c r="E4893" t="s">
        <v>69</v>
      </c>
      <c r="F4893">
        <v>35695572</v>
      </c>
      <c r="G4893" s="3" t="s">
        <v>746</v>
      </c>
      <c r="H4893" s="3" t="s">
        <v>511</v>
      </c>
      <c r="I4893" s="3" t="s">
        <v>747</v>
      </c>
      <c r="J4893" s="3" t="s">
        <v>748</v>
      </c>
      <c r="K4893" s="3" t="s">
        <v>171</v>
      </c>
      <c r="L4893" s="6" t="s">
        <v>749</v>
      </c>
      <c r="M4893" s="24" t="s">
        <v>171</v>
      </c>
      <c r="O4893" s="24" t="s">
        <v>30786</v>
      </c>
      <c r="P4893" s="14" t="s">
        <v>31233</v>
      </c>
      <c r="Q4893" s="14"/>
      <c r="R4893" s="24" t="s">
        <v>170</v>
      </c>
      <c r="S4893" t="s">
        <v>515</v>
      </c>
      <c r="T4893" t="str">
        <f>IF(X4893 &lt;&gt; "", CONCATENATE(Table1[[#This Row],[bioproject]],".",Table1[[#This Row],[Replicate group]]), "")</f>
        <v>PRJEB51338.F</v>
      </c>
      <c r="X4893" s="6" t="s">
        <v>30785</v>
      </c>
      <c r="Z4893" s="66" t="s">
        <v>517</v>
      </c>
      <c r="AA4893" s="6" t="str">
        <f>IF(Table1[[#This Row],[fungi_species]] &lt;&gt; "", CONCATENATE(LEFT(Table1[[#This Row],[fungi_species]],2), LEFT(_xlfn.TEXTAFTER(Table1[[#This Row],[fungi_species]], " ", 1),3)),"")</f>
        <v>Clros</v>
      </c>
      <c r="AB4893" s="7"/>
      <c r="AC4893" s="24" t="s">
        <v>869</v>
      </c>
      <c r="AD4893" s="22" t="s">
        <v>69</v>
      </c>
      <c r="AE4893" s="24" t="s">
        <v>159</v>
      </c>
      <c r="AF4893" s="22" t="s">
        <v>868</v>
      </c>
      <c r="AG4893" s="24" t="s">
        <v>69</v>
      </c>
      <c r="AH4893" t="s">
        <v>174</v>
      </c>
      <c r="AI4893" t="s">
        <v>150</v>
      </c>
      <c r="AJ4893" s="7"/>
      <c r="AK4893" s="7"/>
      <c r="AL4893"/>
      <c r="AN4893" s="7" t="s">
        <v>171</v>
      </c>
      <c r="AO4893" s="7" t="s">
        <v>832</v>
      </c>
      <c r="AP4893"/>
      <c r="AQ4893"/>
      <c r="AU4893" s="5" t="s">
        <v>415</v>
      </c>
      <c r="AV4893" s="5"/>
      <c r="AW4893" t="s">
        <v>517</v>
      </c>
      <c r="AX4893" t="s">
        <v>517</v>
      </c>
      <c r="AY4893" t="s">
        <v>69</v>
      </c>
      <c r="AZ4893" t="s">
        <v>750</v>
      </c>
      <c r="BA4893" t="s">
        <v>751</v>
      </c>
      <c r="BB4893" t="s">
        <v>752</v>
      </c>
      <c r="BC4893" t="s">
        <v>753</v>
      </c>
      <c r="BD4893" t="s">
        <v>754</v>
      </c>
      <c r="BE4893" t="s">
        <v>755</v>
      </c>
      <c r="BF4893" t="s">
        <v>69</v>
      </c>
      <c r="BG4893" t="s">
        <v>69</v>
      </c>
      <c r="BH4893" t="s">
        <v>69</v>
      </c>
      <c r="BI4893" t="s">
        <v>69</v>
      </c>
      <c r="BJ4893" t="s">
        <v>69</v>
      </c>
      <c r="BK4893" t="s">
        <v>69</v>
      </c>
      <c r="BL4893" t="s">
        <v>159</v>
      </c>
      <c r="BM4893" t="s">
        <v>87</v>
      </c>
      <c r="BN4893" s="30" t="s">
        <v>527</v>
      </c>
      <c r="BO4893" t="s">
        <v>754</v>
      </c>
      <c r="BP4893">
        <v>1</v>
      </c>
      <c r="BQ4893">
        <v>48371824</v>
      </c>
      <c r="BR4893" s="12" t="s">
        <v>757</v>
      </c>
      <c r="BS4893">
        <v>29856</v>
      </c>
      <c r="BT4893" t="s">
        <v>69</v>
      </c>
      <c r="BU4893" t="s">
        <v>69</v>
      </c>
      <c r="BV4893" t="s">
        <v>69</v>
      </c>
      <c r="BW4893" t="s">
        <v>69</v>
      </c>
    </row>
    <row r="4894" spans="1:75" x14ac:dyDescent="0.2">
      <c r="A4894" t="s">
        <v>29564</v>
      </c>
      <c r="B4894" t="s">
        <v>29604</v>
      </c>
      <c r="C4894" t="s">
        <v>29605</v>
      </c>
      <c r="D4894" t="s">
        <v>29606</v>
      </c>
      <c r="E4894" t="s">
        <v>69</v>
      </c>
      <c r="F4894">
        <v>36298830</v>
      </c>
      <c r="G4894" s="3" t="s">
        <v>29568</v>
      </c>
      <c r="H4894" s="3" t="s">
        <v>29569</v>
      </c>
      <c r="J4894" s="3" t="s">
        <v>1390</v>
      </c>
      <c r="K4894" s="3" t="s">
        <v>172</v>
      </c>
      <c r="L4894" s="6" t="s">
        <v>29570</v>
      </c>
      <c r="M4894" s="24" t="s">
        <v>172</v>
      </c>
      <c r="O4894" s="44" t="s">
        <v>30786</v>
      </c>
      <c r="T4894" t="str">
        <f>IF(X4894 &lt;&gt; "", CONCATENATE(Table1[[#This Row],[bioproject]],".",Table1[[#This Row],[Replicate group]]), "")</f>
        <v>PRJNA873516.A</v>
      </c>
      <c r="X4894" s="59" t="s">
        <v>27749</v>
      </c>
      <c r="Z4894" s="66" t="s">
        <v>29569</v>
      </c>
      <c r="AA4894" s="100" t="s">
        <v>31351</v>
      </c>
      <c r="AB4894" s="24"/>
      <c r="AC4894" t="s">
        <v>29579</v>
      </c>
      <c r="AD4894" t="s">
        <v>69</v>
      </c>
      <c r="AE4894" t="s">
        <v>29607</v>
      </c>
      <c r="AF4894" s="22" t="s">
        <v>29576</v>
      </c>
      <c r="AG4894" s="24" t="s">
        <v>29608</v>
      </c>
      <c r="AH4894" t="s">
        <v>3252</v>
      </c>
      <c r="AI4894" t="s">
        <v>77</v>
      </c>
      <c r="AJ4894" s="7"/>
      <c r="AK4894" s="7"/>
      <c r="AL4894"/>
      <c r="AN4894" s="7"/>
      <c r="AO4894" s="7"/>
      <c r="AP4894"/>
      <c r="AQ4894"/>
      <c r="AU4894" s="5"/>
      <c r="AV4894" s="5"/>
      <c r="AW4894" t="s">
        <v>29569</v>
      </c>
      <c r="AX4894" t="s">
        <v>29569</v>
      </c>
      <c r="AY4894" t="s">
        <v>69</v>
      </c>
      <c r="AZ4894" t="s">
        <v>29571</v>
      </c>
      <c r="BA4894" t="s">
        <v>14478</v>
      </c>
      <c r="BB4894" t="s">
        <v>29572</v>
      </c>
      <c r="BC4894" t="s">
        <v>29573</v>
      </c>
      <c r="BD4894" t="s">
        <v>29574</v>
      </c>
      <c r="BE4894" t="s">
        <v>29575</v>
      </c>
      <c r="BF4894" t="s">
        <v>69</v>
      </c>
      <c r="BG4894" t="s">
        <v>69</v>
      </c>
      <c r="BH4894" t="s">
        <v>69</v>
      </c>
      <c r="BI4894" t="s">
        <v>69</v>
      </c>
      <c r="BJ4894" t="s">
        <v>69</v>
      </c>
      <c r="BK4894" t="s">
        <v>69</v>
      </c>
      <c r="BL4894" t="s">
        <v>159</v>
      </c>
      <c r="BM4894" t="s">
        <v>87</v>
      </c>
      <c r="BN4894" t="s">
        <v>377</v>
      </c>
      <c r="BO4894" t="s">
        <v>29578</v>
      </c>
      <c r="BP4894">
        <v>1</v>
      </c>
      <c r="BQ4894">
        <v>5979763</v>
      </c>
      <c r="BR4894" s="12" t="s">
        <v>29586</v>
      </c>
      <c r="BS4894">
        <v>5251</v>
      </c>
      <c r="BT4894" t="s">
        <v>69</v>
      </c>
      <c r="BU4894" t="s">
        <v>69</v>
      </c>
      <c r="BV4894" t="s">
        <v>69</v>
      </c>
      <c r="BW4894" t="s">
        <v>69</v>
      </c>
    </row>
    <row r="4895" spans="1:75" x14ac:dyDescent="0.2">
      <c r="A4895" t="s">
        <v>29564</v>
      </c>
      <c r="B4895" t="s">
        <v>29565</v>
      </c>
      <c r="C4895" t="s">
        <v>29566</v>
      </c>
      <c r="D4895" t="s">
        <v>29567</v>
      </c>
      <c r="E4895" t="s">
        <v>69</v>
      </c>
      <c r="F4895">
        <v>36298830</v>
      </c>
      <c r="G4895" s="3" t="s">
        <v>29568</v>
      </c>
      <c r="H4895" s="3" t="s">
        <v>29569</v>
      </c>
      <c r="J4895" s="3" t="s">
        <v>1390</v>
      </c>
      <c r="K4895" s="3" t="s">
        <v>172</v>
      </c>
      <c r="L4895" s="6" t="s">
        <v>29570</v>
      </c>
      <c r="M4895" s="24" t="s">
        <v>172</v>
      </c>
      <c r="O4895" s="44" t="s">
        <v>30786</v>
      </c>
      <c r="T4895" t="str">
        <f>IF(X4895 &lt;&gt; "", CONCATENATE(Table1[[#This Row],[bioproject]],".",Table1[[#This Row],[Replicate group]]), "")</f>
        <v>PRJNA873516.A</v>
      </c>
      <c r="X4895" s="59" t="s">
        <v>27749</v>
      </c>
      <c r="Z4895" s="101" t="s">
        <v>29569</v>
      </c>
      <c r="AA4895" s="102" t="s">
        <v>31351</v>
      </c>
      <c r="AB4895" s="24"/>
      <c r="AC4895" t="s">
        <v>29579</v>
      </c>
      <c r="AD4895" t="s">
        <v>69</v>
      </c>
      <c r="AE4895" t="s">
        <v>29577</v>
      </c>
      <c r="AF4895" s="22" t="s">
        <v>29576</v>
      </c>
      <c r="AG4895" s="24" t="s">
        <v>29580</v>
      </c>
      <c r="AH4895" t="s">
        <v>3252</v>
      </c>
      <c r="AI4895" t="s">
        <v>77</v>
      </c>
      <c r="AJ4895" s="7"/>
      <c r="AK4895" s="7"/>
      <c r="AL4895"/>
      <c r="AN4895" s="7"/>
      <c r="AO4895" s="7"/>
      <c r="AP4895"/>
      <c r="AQ4895"/>
      <c r="AU4895" s="5"/>
      <c r="AV4895" s="5"/>
      <c r="AW4895" t="s">
        <v>29569</v>
      </c>
      <c r="AX4895" t="s">
        <v>29569</v>
      </c>
      <c r="AY4895" t="s">
        <v>69</v>
      </c>
      <c r="AZ4895" t="s">
        <v>29571</v>
      </c>
      <c r="BA4895" t="s">
        <v>14478</v>
      </c>
      <c r="BB4895" t="s">
        <v>29572</v>
      </c>
      <c r="BC4895" t="s">
        <v>29573</v>
      </c>
      <c r="BD4895" t="s">
        <v>29574</v>
      </c>
      <c r="BE4895" t="s">
        <v>29575</v>
      </c>
      <c r="BF4895" t="s">
        <v>69</v>
      </c>
      <c r="BG4895" t="s">
        <v>69</v>
      </c>
      <c r="BH4895" t="s">
        <v>69</v>
      </c>
      <c r="BI4895" t="s">
        <v>69</v>
      </c>
      <c r="BJ4895" t="s">
        <v>69</v>
      </c>
      <c r="BK4895" t="s">
        <v>69</v>
      </c>
      <c r="BL4895" t="s">
        <v>159</v>
      </c>
      <c r="BM4895" t="s">
        <v>87</v>
      </c>
      <c r="BN4895" t="s">
        <v>377</v>
      </c>
      <c r="BO4895" t="s">
        <v>29578</v>
      </c>
      <c r="BP4895">
        <v>1</v>
      </c>
      <c r="BQ4895">
        <v>6354430</v>
      </c>
      <c r="BR4895" s="12" t="s">
        <v>28789</v>
      </c>
      <c r="BS4895">
        <v>5251</v>
      </c>
      <c r="BT4895" t="s">
        <v>69</v>
      </c>
      <c r="BU4895" t="s">
        <v>69</v>
      </c>
      <c r="BV4895" t="s">
        <v>69</v>
      </c>
      <c r="BW4895" t="s">
        <v>69</v>
      </c>
    </row>
    <row r="4896" spans="1:75" x14ac:dyDescent="0.2">
      <c r="A4896" t="s">
        <v>29564</v>
      </c>
      <c r="B4896" t="s">
        <v>29599</v>
      </c>
      <c r="C4896" t="s">
        <v>29600</v>
      </c>
      <c r="D4896" t="s">
        <v>29601</v>
      </c>
      <c r="E4896" t="s">
        <v>69</v>
      </c>
      <c r="F4896">
        <v>36298830</v>
      </c>
      <c r="G4896" s="3" t="s">
        <v>29568</v>
      </c>
      <c r="H4896" s="3" t="s">
        <v>29569</v>
      </c>
      <c r="J4896" s="3" t="s">
        <v>1390</v>
      </c>
      <c r="K4896" s="3" t="s">
        <v>172</v>
      </c>
      <c r="L4896" s="6" t="s">
        <v>29570</v>
      </c>
      <c r="M4896" s="24" t="s">
        <v>172</v>
      </c>
      <c r="O4896" s="44" t="s">
        <v>30786</v>
      </c>
      <c r="T4896" t="str">
        <f>IF(X4896 &lt;&gt; "", CONCATENATE(Table1[[#This Row],[bioproject]],".",Table1[[#This Row],[Replicate group]]), "")</f>
        <v>PRJNA873516.A</v>
      </c>
      <c r="X4896" s="59" t="s">
        <v>27749</v>
      </c>
      <c r="Z4896" s="66" t="s">
        <v>29569</v>
      </c>
      <c r="AA4896" s="100" t="s">
        <v>31351</v>
      </c>
      <c r="AB4896" s="24"/>
      <c r="AC4896" t="s">
        <v>29579</v>
      </c>
      <c r="AD4896" t="s">
        <v>69</v>
      </c>
      <c r="AE4896" t="s">
        <v>29602</v>
      </c>
      <c r="AF4896" s="22" t="s">
        <v>29576</v>
      </c>
      <c r="AG4896" s="24" t="s">
        <v>29603</v>
      </c>
      <c r="AH4896" t="s">
        <v>3252</v>
      </c>
      <c r="AI4896" t="s">
        <v>77</v>
      </c>
      <c r="AJ4896" s="7"/>
      <c r="AK4896" s="7"/>
      <c r="AL4896"/>
      <c r="AN4896" s="7"/>
      <c r="AO4896" s="7"/>
      <c r="AP4896"/>
      <c r="AQ4896"/>
      <c r="AU4896" s="5"/>
      <c r="AV4896" s="5"/>
      <c r="AW4896" t="s">
        <v>29569</v>
      </c>
      <c r="AX4896" t="s">
        <v>29569</v>
      </c>
      <c r="AY4896" t="s">
        <v>69</v>
      </c>
      <c r="AZ4896" t="s">
        <v>29571</v>
      </c>
      <c r="BA4896" t="s">
        <v>14478</v>
      </c>
      <c r="BB4896" t="s">
        <v>29572</v>
      </c>
      <c r="BC4896" t="s">
        <v>29573</v>
      </c>
      <c r="BD4896" t="s">
        <v>29574</v>
      </c>
      <c r="BE4896" t="s">
        <v>29575</v>
      </c>
      <c r="BF4896" t="s">
        <v>69</v>
      </c>
      <c r="BG4896" t="s">
        <v>69</v>
      </c>
      <c r="BH4896" t="s">
        <v>69</v>
      </c>
      <c r="BI4896" t="s">
        <v>69</v>
      </c>
      <c r="BJ4896" t="s">
        <v>69</v>
      </c>
      <c r="BK4896" t="s">
        <v>69</v>
      </c>
      <c r="BL4896" t="s">
        <v>159</v>
      </c>
      <c r="BM4896" t="s">
        <v>87</v>
      </c>
      <c r="BN4896" t="s">
        <v>377</v>
      </c>
      <c r="BO4896" t="s">
        <v>29578</v>
      </c>
      <c r="BP4896">
        <v>1</v>
      </c>
      <c r="BQ4896">
        <v>7241215</v>
      </c>
      <c r="BR4896" s="12" t="s">
        <v>29586</v>
      </c>
      <c r="BS4896">
        <v>5251</v>
      </c>
      <c r="BT4896" t="s">
        <v>69</v>
      </c>
      <c r="BU4896" t="s">
        <v>69</v>
      </c>
      <c r="BV4896" t="s">
        <v>69</v>
      </c>
      <c r="BW4896" t="s">
        <v>69</v>
      </c>
    </row>
    <row r="4897" spans="1:75" x14ac:dyDescent="0.2">
      <c r="A4897" t="s">
        <v>29564</v>
      </c>
      <c r="B4897" t="s">
        <v>29589</v>
      </c>
      <c r="C4897" t="s">
        <v>29590</v>
      </c>
      <c r="D4897" t="s">
        <v>29591</v>
      </c>
      <c r="E4897" t="s">
        <v>69</v>
      </c>
      <c r="F4897">
        <v>36298830</v>
      </c>
      <c r="G4897" s="3" t="s">
        <v>29568</v>
      </c>
      <c r="H4897" s="3" t="s">
        <v>29569</v>
      </c>
      <c r="J4897" s="3" t="s">
        <v>1390</v>
      </c>
      <c r="K4897" s="3" t="s">
        <v>172</v>
      </c>
      <c r="L4897" s="6" t="s">
        <v>29570</v>
      </c>
      <c r="M4897" s="24" t="s">
        <v>172</v>
      </c>
      <c r="O4897" s="44" t="s">
        <v>30786</v>
      </c>
      <c r="T4897" t="str">
        <f>IF(X4897 &lt;&gt; "", CONCATENATE(Table1[[#This Row],[bioproject]],".",Table1[[#This Row],[Replicate group]]), "")</f>
        <v>PRJNA873516.B</v>
      </c>
      <c r="X4897" s="59" t="s">
        <v>30760</v>
      </c>
      <c r="Z4897" s="66" t="s">
        <v>29569</v>
      </c>
      <c r="AA4897" s="100" t="s">
        <v>31351</v>
      </c>
      <c r="AB4897" s="24"/>
      <c r="AC4897" t="s">
        <v>29587</v>
      </c>
      <c r="AD4897" t="s">
        <v>69</v>
      </c>
      <c r="AE4897" t="s">
        <v>29592</v>
      </c>
      <c r="AF4897" s="22" t="s">
        <v>29584</v>
      </c>
      <c r="AG4897" s="24" t="s">
        <v>29593</v>
      </c>
      <c r="AH4897" t="s">
        <v>3252</v>
      </c>
      <c r="AI4897" t="s">
        <v>77</v>
      </c>
      <c r="AJ4897" s="7"/>
      <c r="AK4897" s="7"/>
      <c r="AL4897"/>
      <c r="AN4897" s="7"/>
      <c r="AO4897" s="7"/>
      <c r="AP4897"/>
      <c r="AQ4897"/>
      <c r="AU4897" s="5"/>
      <c r="AV4897" s="5"/>
      <c r="AW4897" t="s">
        <v>29569</v>
      </c>
      <c r="AX4897" t="s">
        <v>29569</v>
      </c>
      <c r="AY4897" t="s">
        <v>69</v>
      </c>
      <c r="AZ4897" t="s">
        <v>29571</v>
      </c>
      <c r="BA4897" t="s">
        <v>14478</v>
      </c>
      <c r="BB4897" t="s">
        <v>29572</v>
      </c>
      <c r="BC4897" t="s">
        <v>29573</v>
      </c>
      <c r="BD4897" t="s">
        <v>29574</v>
      </c>
      <c r="BE4897" t="s">
        <v>29575</v>
      </c>
      <c r="BF4897" t="s">
        <v>69</v>
      </c>
      <c r="BG4897" t="s">
        <v>69</v>
      </c>
      <c r="BH4897" t="s">
        <v>69</v>
      </c>
      <c r="BI4897" t="s">
        <v>69</v>
      </c>
      <c r="BJ4897" t="s">
        <v>69</v>
      </c>
      <c r="BK4897" t="s">
        <v>69</v>
      </c>
      <c r="BL4897" t="s">
        <v>159</v>
      </c>
      <c r="BM4897" t="s">
        <v>87</v>
      </c>
      <c r="BN4897" t="s">
        <v>377</v>
      </c>
      <c r="BO4897" t="s">
        <v>29578</v>
      </c>
      <c r="BP4897">
        <v>1</v>
      </c>
      <c r="BQ4897">
        <v>6657187</v>
      </c>
      <c r="BR4897" s="12" t="s">
        <v>29586</v>
      </c>
      <c r="BS4897">
        <v>5251</v>
      </c>
      <c r="BT4897" t="s">
        <v>69</v>
      </c>
      <c r="BU4897" t="s">
        <v>69</v>
      </c>
      <c r="BV4897" t="s">
        <v>69</v>
      </c>
      <c r="BW4897" t="s">
        <v>69</v>
      </c>
    </row>
    <row r="4898" spans="1:75" x14ac:dyDescent="0.2">
      <c r="A4898" t="s">
        <v>29564</v>
      </c>
      <c r="B4898" t="s">
        <v>29581</v>
      </c>
      <c r="C4898" t="s">
        <v>29582</v>
      </c>
      <c r="D4898" t="s">
        <v>29583</v>
      </c>
      <c r="E4898" t="s">
        <v>69</v>
      </c>
      <c r="F4898">
        <v>36298830</v>
      </c>
      <c r="G4898" s="3" t="s">
        <v>29568</v>
      </c>
      <c r="H4898" s="3" t="s">
        <v>29569</v>
      </c>
      <c r="J4898" s="3" t="s">
        <v>1390</v>
      </c>
      <c r="K4898" s="3" t="s">
        <v>172</v>
      </c>
      <c r="L4898" s="6" t="s">
        <v>29570</v>
      </c>
      <c r="M4898" s="24" t="s">
        <v>172</v>
      </c>
      <c r="O4898" s="44" t="s">
        <v>30786</v>
      </c>
      <c r="T4898" t="str">
        <f>IF(X4898 &lt;&gt; "", CONCATENATE(Table1[[#This Row],[bioproject]],".",Table1[[#This Row],[Replicate group]]), "")</f>
        <v>PRJNA873516.B</v>
      </c>
      <c r="X4898" s="59" t="s">
        <v>30760</v>
      </c>
      <c r="Z4898" s="101" t="s">
        <v>29569</v>
      </c>
      <c r="AA4898" s="100" t="s">
        <v>31351</v>
      </c>
      <c r="AB4898" s="24"/>
      <c r="AC4898" t="s">
        <v>29587</v>
      </c>
      <c r="AD4898" t="s">
        <v>69</v>
      </c>
      <c r="AE4898" t="s">
        <v>29585</v>
      </c>
      <c r="AF4898" s="22" t="s">
        <v>29584</v>
      </c>
      <c r="AG4898" s="24" t="s">
        <v>29588</v>
      </c>
      <c r="AH4898" t="s">
        <v>3252</v>
      </c>
      <c r="AI4898" t="s">
        <v>77</v>
      </c>
      <c r="AJ4898" s="7"/>
      <c r="AK4898" s="7"/>
      <c r="AL4898"/>
      <c r="AN4898" s="7"/>
      <c r="AO4898" s="7"/>
      <c r="AP4898"/>
      <c r="AQ4898"/>
      <c r="AU4898" s="5"/>
      <c r="AV4898" s="5"/>
      <c r="AW4898" t="s">
        <v>29569</v>
      </c>
      <c r="AX4898" t="s">
        <v>29569</v>
      </c>
      <c r="AY4898" t="s">
        <v>69</v>
      </c>
      <c r="AZ4898" t="s">
        <v>29571</v>
      </c>
      <c r="BA4898" t="s">
        <v>14478</v>
      </c>
      <c r="BB4898" t="s">
        <v>29572</v>
      </c>
      <c r="BC4898" t="s">
        <v>29573</v>
      </c>
      <c r="BD4898" t="s">
        <v>29574</v>
      </c>
      <c r="BE4898" t="s">
        <v>29575</v>
      </c>
      <c r="BF4898" t="s">
        <v>69</v>
      </c>
      <c r="BG4898" t="s">
        <v>69</v>
      </c>
      <c r="BH4898" t="s">
        <v>69</v>
      </c>
      <c r="BI4898" t="s">
        <v>69</v>
      </c>
      <c r="BJ4898" t="s">
        <v>69</v>
      </c>
      <c r="BK4898" t="s">
        <v>69</v>
      </c>
      <c r="BL4898" t="s">
        <v>159</v>
      </c>
      <c r="BM4898" t="s">
        <v>87</v>
      </c>
      <c r="BN4898" t="s">
        <v>377</v>
      </c>
      <c r="BO4898" t="s">
        <v>29578</v>
      </c>
      <c r="BP4898">
        <v>1</v>
      </c>
      <c r="BQ4898">
        <v>7720742</v>
      </c>
      <c r="BR4898" s="12" t="s">
        <v>29586</v>
      </c>
      <c r="BS4898">
        <v>5251</v>
      </c>
      <c r="BT4898" t="s">
        <v>69</v>
      </c>
      <c r="BU4898" t="s">
        <v>69</v>
      </c>
      <c r="BV4898" t="s">
        <v>69</v>
      </c>
      <c r="BW4898" t="s">
        <v>69</v>
      </c>
    </row>
    <row r="4899" spans="1:75" x14ac:dyDescent="0.2">
      <c r="A4899" t="s">
        <v>26929</v>
      </c>
      <c r="B4899" t="s">
        <v>26930</v>
      </c>
      <c r="C4899" t="s">
        <v>26931</v>
      </c>
      <c r="D4899" t="s">
        <v>26932</v>
      </c>
      <c r="E4899" t="s">
        <v>69</v>
      </c>
      <c r="F4899">
        <v>34567031</v>
      </c>
      <c r="G4899" s="3" t="s">
        <v>26933</v>
      </c>
      <c r="H4899" s="3" t="s">
        <v>26934</v>
      </c>
      <c r="J4899" s="3" t="s">
        <v>9694</v>
      </c>
      <c r="K4899" s="3" t="s">
        <v>172</v>
      </c>
      <c r="M4899" s="24" t="s">
        <v>172</v>
      </c>
      <c r="O4899" s="44" t="s">
        <v>30786</v>
      </c>
      <c r="T4899" t="str">
        <f>IF(X4899 &lt;&gt; "", CONCATENATE(Table1[[#This Row],[bioproject]],".",Table1[[#This Row],[Replicate group]]), "")</f>
        <v/>
      </c>
      <c r="AA4899" s="6" t="str">
        <f>IF(Table1[[#This Row],[fungi_species]] &lt;&gt; "", CONCATENATE(LEFT(Table1[[#This Row],[fungi_species]],2), LEFT(_xlfn.TEXTAFTER(Table1[[#This Row],[fungi_species]], " ", 1),3)),"")</f>
        <v/>
      </c>
      <c r="AB4899" s="7"/>
      <c r="AC4899" t="s">
        <v>26941</v>
      </c>
      <c r="AD4899" t="s">
        <v>69</v>
      </c>
      <c r="AE4899" t="s">
        <v>26939</v>
      </c>
      <c r="AF4899" s="22" t="s">
        <v>26939</v>
      </c>
      <c r="AG4899" s="24" t="s">
        <v>26939</v>
      </c>
      <c r="AH4899" t="s">
        <v>3252</v>
      </c>
      <c r="AI4899" t="s">
        <v>77</v>
      </c>
      <c r="AJ4899" s="7"/>
      <c r="AK4899" s="7"/>
      <c r="AL4899"/>
      <c r="AN4899" s="7"/>
      <c r="AO4899" s="7"/>
      <c r="AP4899"/>
      <c r="AQ4899"/>
      <c r="AU4899" s="5"/>
      <c r="AV4899" s="5"/>
      <c r="AW4899" t="s">
        <v>19391</v>
      </c>
      <c r="AX4899" t="s">
        <v>19391</v>
      </c>
      <c r="AY4899" t="s">
        <v>69</v>
      </c>
      <c r="AZ4899" t="s">
        <v>26935</v>
      </c>
      <c r="BA4899" t="s">
        <v>179</v>
      </c>
      <c r="BB4899">
        <v>2021</v>
      </c>
      <c r="BC4899" t="s">
        <v>26936</v>
      </c>
      <c r="BD4899" t="s">
        <v>26937</v>
      </c>
      <c r="BE4899" t="s">
        <v>26938</v>
      </c>
      <c r="BF4899" t="s">
        <v>69</v>
      </c>
      <c r="BG4899" t="s">
        <v>69</v>
      </c>
      <c r="BH4899" t="s">
        <v>69</v>
      </c>
      <c r="BI4899" t="s">
        <v>69</v>
      </c>
      <c r="BJ4899" t="s">
        <v>69</v>
      </c>
      <c r="BK4899" t="s">
        <v>69</v>
      </c>
      <c r="BL4899" t="s">
        <v>159</v>
      </c>
      <c r="BM4899" t="s">
        <v>87</v>
      </c>
      <c r="BN4899" t="s">
        <v>873</v>
      </c>
      <c r="BO4899" t="s">
        <v>26937</v>
      </c>
      <c r="BP4899">
        <v>1</v>
      </c>
      <c r="BQ4899">
        <v>25271398</v>
      </c>
      <c r="BR4899" s="12" t="s">
        <v>26940</v>
      </c>
      <c r="BS4899">
        <v>3696</v>
      </c>
      <c r="BT4899" t="s">
        <v>69</v>
      </c>
      <c r="BU4899" t="s">
        <v>17119</v>
      </c>
      <c r="BV4899" t="s">
        <v>7867</v>
      </c>
      <c r="BW4899" t="s">
        <v>17119</v>
      </c>
    </row>
    <row r="4900" spans="1:75" x14ac:dyDescent="0.2">
      <c r="A4900" t="s">
        <v>26929</v>
      </c>
      <c r="B4900" t="s">
        <v>26942</v>
      </c>
      <c r="C4900" t="s">
        <v>26943</v>
      </c>
      <c r="D4900" t="s">
        <v>26944</v>
      </c>
      <c r="E4900" t="s">
        <v>69</v>
      </c>
      <c r="F4900">
        <v>34567031</v>
      </c>
      <c r="G4900" s="3" t="s">
        <v>26933</v>
      </c>
      <c r="H4900" s="3" t="s">
        <v>26934</v>
      </c>
      <c r="J4900" s="3" t="s">
        <v>9694</v>
      </c>
      <c r="K4900" s="3" t="s">
        <v>172</v>
      </c>
      <c r="M4900" s="24" t="s">
        <v>172</v>
      </c>
      <c r="O4900" s="44" t="s">
        <v>30786</v>
      </c>
      <c r="T4900" t="str">
        <f>IF(X4900 &lt;&gt; "", CONCATENATE(Table1[[#This Row],[bioproject]],".",Table1[[#This Row],[Replicate group]]), "")</f>
        <v/>
      </c>
      <c r="AA4900" s="6" t="str">
        <f>IF(Table1[[#This Row],[fungi_species]] &lt;&gt; "", CONCATENATE(LEFT(Table1[[#This Row],[fungi_species]],2), LEFT(_xlfn.TEXTAFTER(Table1[[#This Row],[fungi_species]], " ", 1),3)),"")</f>
        <v/>
      </c>
      <c r="AB4900" s="7"/>
      <c r="AC4900" t="s">
        <v>26941</v>
      </c>
      <c r="AD4900" t="s">
        <v>69</v>
      </c>
      <c r="AE4900" t="s">
        <v>26945</v>
      </c>
      <c r="AF4900" s="22" t="s">
        <v>26945</v>
      </c>
      <c r="AG4900" s="24" t="s">
        <v>26945</v>
      </c>
      <c r="AH4900" t="s">
        <v>3252</v>
      </c>
      <c r="AI4900" t="s">
        <v>77</v>
      </c>
      <c r="AJ4900" s="7"/>
      <c r="AK4900" s="7"/>
      <c r="AL4900"/>
      <c r="AN4900" s="7"/>
      <c r="AO4900" s="7"/>
      <c r="AP4900"/>
      <c r="AQ4900"/>
      <c r="AU4900" s="5"/>
      <c r="AV4900" s="5"/>
      <c r="AW4900" t="s">
        <v>19391</v>
      </c>
      <c r="AX4900" t="s">
        <v>19391</v>
      </c>
      <c r="AY4900" t="s">
        <v>69</v>
      </c>
      <c r="AZ4900" t="s">
        <v>26935</v>
      </c>
      <c r="BA4900" t="s">
        <v>179</v>
      </c>
      <c r="BB4900">
        <v>2021</v>
      </c>
      <c r="BC4900" t="s">
        <v>26936</v>
      </c>
      <c r="BD4900" t="s">
        <v>26937</v>
      </c>
      <c r="BE4900" t="s">
        <v>26938</v>
      </c>
      <c r="BF4900" t="s">
        <v>69</v>
      </c>
      <c r="BG4900" t="s">
        <v>69</v>
      </c>
      <c r="BH4900" t="s">
        <v>69</v>
      </c>
      <c r="BI4900" t="s">
        <v>69</v>
      </c>
      <c r="BJ4900" t="s">
        <v>69</v>
      </c>
      <c r="BK4900" t="s">
        <v>69</v>
      </c>
      <c r="BL4900" t="s">
        <v>159</v>
      </c>
      <c r="BM4900" t="s">
        <v>87</v>
      </c>
      <c r="BN4900" t="s">
        <v>873</v>
      </c>
      <c r="BO4900" t="s">
        <v>26937</v>
      </c>
      <c r="BP4900">
        <v>1</v>
      </c>
      <c r="BQ4900">
        <v>22738107</v>
      </c>
      <c r="BR4900" s="12" t="s">
        <v>26940</v>
      </c>
      <c r="BS4900">
        <v>3696</v>
      </c>
      <c r="BT4900" t="s">
        <v>69</v>
      </c>
      <c r="BU4900" t="s">
        <v>17119</v>
      </c>
      <c r="BV4900" t="s">
        <v>7867</v>
      </c>
      <c r="BW4900" t="s">
        <v>17119</v>
      </c>
    </row>
    <row r="4901" spans="1:75" x14ac:dyDescent="0.2">
      <c r="A4901" t="s">
        <v>26929</v>
      </c>
      <c r="B4901" t="s">
        <v>26946</v>
      </c>
      <c r="C4901" t="s">
        <v>26947</v>
      </c>
      <c r="D4901" t="s">
        <v>26948</v>
      </c>
      <c r="E4901" t="s">
        <v>69</v>
      </c>
      <c r="F4901">
        <v>34567031</v>
      </c>
      <c r="G4901" s="3" t="s">
        <v>26933</v>
      </c>
      <c r="H4901" s="3" t="s">
        <v>26934</v>
      </c>
      <c r="J4901" s="3" t="s">
        <v>9694</v>
      </c>
      <c r="K4901" s="3" t="s">
        <v>172</v>
      </c>
      <c r="M4901" s="24" t="s">
        <v>172</v>
      </c>
      <c r="O4901" s="44" t="s">
        <v>30786</v>
      </c>
      <c r="T4901" t="str">
        <f>IF(X4901 &lt;&gt; "", CONCATENATE(Table1[[#This Row],[bioproject]],".",Table1[[#This Row],[Replicate group]]), "")</f>
        <v/>
      </c>
      <c r="AA4901" s="6" t="str">
        <f>IF(Table1[[#This Row],[fungi_species]] &lt;&gt; "", CONCATENATE(LEFT(Table1[[#This Row],[fungi_species]],2), LEFT(_xlfn.TEXTAFTER(Table1[[#This Row],[fungi_species]], " ", 1),3)),"")</f>
        <v/>
      </c>
      <c r="AB4901" s="7"/>
      <c r="AC4901" t="s">
        <v>26941</v>
      </c>
      <c r="AD4901" t="s">
        <v>69</v>
      </c>
      <c r="AE4901" t="s">
        <v>26949</v>
      </c>
      <c r="AF4901" s="22" t="s">
        <v>26949</v>
      </c>
      <c r="AG4901" s="24" t="s">
        <v>26949</v>
      </c>
      <c r="AH4901" t="s">
        <v>3252</v>
      </c>
      <c r="AI4901" t="s">
        <v>77</v>
      </c>
      <c r="AJ4901" s="7"/>
      <c r="AK4901" s="7"/>
      <c r="AL4901"/>
      <c r="AN4901" s="7"/>
      <c r="AO4901" s="7"/>
      <c r="AP4901"/>
      <c r="AQ4901"/>
      <c r="AU4901" s="5"/>
      <c r="AV4901" s="5"/>
      <c r="AW4901" t="s">
        <v>19391</v>
      </c>
      <c r="AX4901" t="s">
        <v>19391</v>
      </c>
      <c r="AY4901" t="s">
        <v>69</v>
      </c>
      <c r="AZ4901" t="s">
        <v>26935</v>
      </c>
      <c r="BA4901" t="s">
        <v>179</v>
      </c>
      <c r="BB4901">
        <v>2021</v>
      </c>
      <c r="BC4901" t="s">
        <v>26936</v>
      </c>
      <c r="BD4901" t="s">
        <v>26937</v>
      </c>
      <c r="BE4901" t="s">
        <v>26938</v>
      </c>
      <c r="BF4901" t="s">
        <v>69</v>
      </c>
      <c r="BG4901" t="s">
        <v>69</v>
      </c>
      <c r="BH4901" t="s">
        <v>69</v>
      </c>
      <c r="BI4901" t="s">
        <v>69</v>
      </c>
      <c r="BJ4901" t="s">
        <v>69</v>
      </c>
      <c r="BK4901" t="s">
        <v>69</v>
      </c>
      <c r="BL4901" t="s">
        <v>159</v>
      </c>
      <c r="BM4901" t="s">
        <v>87</v>
      </c>
      <c r="BN4901" t="s">
        <v>873</v>
      </c>
      <c r="BO4901" t="s">
        <v>26937</v>
      </c>
      <c r="BP4901">
        <v>1</v>
      </c>
      <c r="BQ4901">
        <v>21660358</v>
      </c>
      <c r="BR4901" s="12" t="s">
        <v>26940</v>
      </c>
      <c r="BS4901">
        <v>3696</v>
      </c>
      <c r="BT4901" t="s">
        <v>69</v>
      </c>
      <c r="BU4901" t="s">
        <v>17119</v>
      </c>
      <c r="BV4901" t="s">
        <v>7867</v>
      </c>
      <c r="BW4901" t="s">
        <v>17119</v>
      </c>
    </row>
    <row r="4902" spans="1:75" x14ac:dyDescent="0.2">
      <c r="A4902" t="s">
        <v>26929</v>
      </c>
      <c r="B4902" t="s">
        <v>26950</v>
      </c>
      <c r="C4902" t="s">
        <v>26951</v>
      </c>
      <c r="D4902" t="s">
        <v>26952</v>
      </c>
      <c r="E4902" t="s">
        <v>69</v>
      </c>
      <c r="F4902">
        <v>34567031</v>
      </c>
      <c r="G4902" s="3" t="s">
        <v>26933</v>
      </c>
      <c r="H4902" s="3" t="s">
        <v>26934</v>
      </c>
      <c r="J4902" s="3" t="s">
        <v>9694</v>
      </c>
      <c r="K4902" s="3" t="s">
        <v>172</v>
      </c>
      <c r="M4902" s="24" t="s">
        <v>172</v>
      </c>
      <c r="O4902" s="44" t="s">
        <v>30786</v>
      </c>
      <c r="T4902" t="str">
        <f>IF(X4902 &lt;&gt; "", CONCATENATE(Table1[[#This Row],[bioproject]],".",Table1[[#This Row],[Replicate group]]), "")</f>
        <v/>
      </c>
      <c r="AA4902" s="6" t="str">
        <f>IF(Table1[[#This Row],[fungi_species]] &lt;&gt; "", CONCATENATE(LEFT(Table1[[#This Row],[fungi_species]],2), LEFT(_xlfn.TEXTAFTER(Table1[[#This Row],[fungi_species]], " ", 1),3)),"")</f>
        <v/>
      </c>
      <c r="AB4902" s="7"/>
      <c r="AC4902" t="s">
        <v>26941</v>
      </c>
      <c r="AD4902" t="s">
        <v>69</v>
      </c>
      <c r="AE4902" t="s">
        <v>26953</v>
      </c>
      <c r="AF4902" s="22" t="s">
        <v>26953</v>
      </c>
      <c r="AG4902" s="24" t="s">
        <v>26953</v>
      </c>
      <c r="AH4902" t="s">
        <v>3252</v>
      </c>
      <c r="AI4902" t="s">
        <v>77</v>
      </c>
      <c r="AJ4902" s="7"/>
      <c r="AK4902" s="7"/>
      <c r="AL4902"/>
      <c r="AN4902" s="7"/>
      <c r="AO4902" s="7"/>
      <c r="AP4902"/>
      <c r="AQ4902"/>
      <c r="AU4902" s="5"/>
      <c r="AV4902" s="5"/>
      <c r="AW4902" t="s">
        <v>19391</v>
      </c>
      <c r="AX4902" t="s">
        <v>19391</v>
      </c>
      <c r="AY4902" t="s">
        <v>69</v>
      </c>
      <c r="AZ4902" t="s">
        <v>26935</v>
      </c>
      <c r="BA4902" t="s">
        <v>179</v>
      </c>
      <c r="BB4902">
        <v>2021</v>
      </c>
      <c r="BC4902" t="s">
        <v>26936</v>
      </c>
      <c r="BD4902" t="s">
        <v>26937</v>
      </c>
      <c r="BE4902" t="s">
        <v>26938</v>
      </c>
      <c r="BF4902" t="s">
        <v>69</v>
      </c>
      <c r="BG4902" t="s">
        <v>69</v>
      </c>
      <c r="BH4902" t="s">
        <v>69</v>
      </c>
      <c r="BI4902" t="s">
        <v>69</v>
      </c>
      <c r="BJ4902" t="s">
        <v>69</v>
      </c>
      <c r="BK4902" t="s">
        <v>69</v>
      </c>
      <c r="BL4902" t="s">
        <v>159</v>
      </c>
      <c r="BM4902" t="s">
        <v>87</v>
      </c>
      <c r="BN4902" t="s">
        <v>873</v>
      </c>
      <c r="BO4902" t="s">
        <v>26937</v>
      </c>
      <c r="BP4902">
        <v>1</v>
      </c>
      <c r="BQ4902">
        <v>21765483</v>
      </c>
      <c r="BR4902" s="12" t="s">
        <v>26940</v>
      </c>
      <c r="BS4902">
        <v>3696</v>
      </c>
      <c r="BT4902" t="s">
        <v>69</v>
      </c>
      <c r="BU4902" t="s">
        <v>17119</v>
      </c>
      <c r="BV4902" t="s">
        <v>7867</v>
      </c>
      <c r="BW4902" t="s">
        <v>17119</v>
      </c>
    </row>
    <row r="4903" spans="1:75" x14ac:dyDescent="0.2">
      <c r="A4903" t="s">
        <v>26929</v>
      </c>
      <c r="B4903" t="s">
        <v>26954</v>
      </c>
      <c r="C4903" t="s">
        <v>26955</v>
      </c>
      <c r="D4903" t="s">
        <v>26956</v>
      </c>
      <c r="E4903" t="s">
        <v>69</v>
      </c>
      <c r="F4903">
        <v>34567031</v>
      </c>
      <c r="G4903" s="3" t="s">
        <v>26933</v>
      </c>
      <c r="H4903" s="3" t="s">
        <v>26934</v>
      </c>
      <c r="J4903" s="3" t="s">
        <v>9694</v>
      </c>
      <c r="K4903" s="3" t="s">
        <v>172</v>
      </c>
      <c r="M4903" s="24" t="s">
        <v>172</v>
      </c>
      <c r="O4903" s="44" t="s">
        <v>30786</v>
      </c>
      <c r="T4903" t="str">
        <f>IF(X4903 &lt;&gt; "", CONCATENATE(Table1[[#This Row],[bioproject]],".",Table1[[#This Row],[Replicate group]]), "")</f>
        <v/>
      </c>
      <c r="AA4903" s="6" t="str">
        <f>IF(Table1[[#This Row],[fungi_species]] &lt;&gt; "", CONCATENATE(LEFT(Table1[[#This Row],[fungi_species]],2), LEFT(_xlfn.TEXTAFTER(Table1[[#This Row],[fungi_species]], " ", 1),3)),"")</f>
        <v/>
      </c>
      <c r="AB4903" s="7"/>
      <c r="AC4903" t="s">
        <v>26941</v>
      </c>
      <c r="AD4903" t="s">
        <v>69</v>
      </c>
      <c r="AE4903" t="s">
        <v>26957</v>
      </c>
      <c r="AF4903" s="22" t="s">
        <v>26957</v>
      </c>
      <c r="AG4903" s="24" t="s">
        <v>26957</v>
      </c>
      <c r="AH4903" t="s">
        <v>3252</v>
      </c>
      <c r="AI4903" t="s">
        <v>77</v>
      </c>
      <c r="AJ4903" s="7"/>
      <c r="AK4903" s="7"/>
      <c r="AL4903"/>
      <c r="AN4903" s="7"/>
      <c r="AO4903" s="7"/>
      <c r="AP4903"/>
      <c r="AQ4903"/>
      <c r="AU4903" s="5"/>
      <c r="AV4903" s="5"/>
      <c r="AW4903" t="s">
        <v>19391</v>
      </c>
      <c r="AX4903" t="s">
        <v>19391</v>
      </c>
      <c r="AY4903" t="s">
        <v>69</v>
      </c>
      <c r="AZ4903" t="s">
        <v>26935</v>
      </c>
      <c r="BA4903" t="s">
        <v>179</v>
      </c>
      <c r="BB4903">
        <v>2021</v>
      </c>
      <c r="BC4903" t="s">
        <v>26936</v>
      </c>
      <c r="BD4903" t="s">
        <v>26937</v>
      </c>
      <c r="BE4903" t="s">
        <v>26938</v>
      </c>
      <c r="BF4903" t="s">
        <v>69</v>
      </c>
      <c r="BG4903" t="s">
        <v>69</v>
      </c>
      <c r="BH4903" t="s">
        <v>69</v>
      </c>
      <c r="BI4903" t="s">
        <v>69</v>
      </c>
      <c r="BJ4903" t="s">
        <v>69</v>
      </c>
      <c r="BK4903" t="s">
        <v>69</v>
      </c>
      <c r="BL4903" t="s">
        <v>159</v>
      </c>
      <c r="BM4903" t="s">
        <v>87</v>
      </c>
      <c r="BN4903" t="s">
        <v>873</v>
      </c>
      <c r="BO4903" t="s">
        <v>26937</v>
      </c>
      <c r="BP4903">
        <v>1</v>
      </c>
      <c r="BQ4903">
        <v>21468872</v>
      </c>
      <c r="BR4903" s="12" t="s">
        <v>26940</v>
      </c>
      <c r="BS4903">
        <v>3696</v>
      </c>
      <c r="BT4903" t="s">
        <v>69</v>
      </c>
      <c r="BU4903" t="s">
        <v>17119</v>
      </c>
      <c r="BV4903" t="s">
        <v>7867</v>
      </c>
      <c r="BW4903" t="s">
        <v>17119</v>
      </c>
    </row>
    <row r="4904" spans="1:75" x14ac:dyDescent="0.2">
      <c r="A4904" t="s">
        <v>26929</v>
      </c>
      <c r="B4904" t="s">
        <v>26958</v>
      </c>
      <c r="C4904" t="s">
        <v>26959</v>
      </c>
      <c r="D4904" t="s">
        <v>26960</v>
      </c>
      <c r="E4904" t="s">
        <v>69</v>
      </c>
      <c r="F4904">
        <v>34567031</v>
      </c>
      <c r="G4904" s="3" t="s">
        <v>26933</v>
      </c>
      <c r="H4904" s="3" t="s">
        <v>26934</v>
      </c>
      <c r="J4904" s="3" t="s">
        <v>9694</v>
      </c>
      <c r="K4904" s="3" t="s">
        <v>172</v>
      </c>
      <c r="M4904" s="24" t="s">
        <v>172</v>
      </c>
      <c r="O4904" s="44" t="s">
        <v>30786</v>
      </c>
      <c r="T4904" t="str">
        <f>IF(X4904 &lt;&gt; "", CONCATENATE(Table1[[#This Row],[bioproject]],".",Table1[[#This Row],[Replicate group]]), "")</f>
        <v/>
      </c>
      <c r="AA4904" s="6" t="str">
        <f>IF(Table1[[#This Row],[fungi_species]] &lt;&gt; "", CONCATENATE(LEFT(Table1[[#This Row],[fungi_species]],2), LEFT(_xlfn.TEXTAFTER(Table1[[#This Row],[fungi_species]], " ", 1),3)),"")</f>
        <v/>
      </c>
      <c r="AB4904" s="7"/>
      <c r="AC4904" t="s">
        <v>26941</v>
      </c>
      <c r="AD4904" t="s">
        <v>69</v>
      </c>
      <c r="AE4904" t="s">
        <v>26961</v>
      </c>
      <c r="AF4904" s="22" t="s">
        <v>26961</v>
      </c>
      <c r="AG4904" s="24" t="s">
        <v>26961</v>
      </c>
      <c r="AH4904" t="s">
        <v>3252</v>
      </c>
      <c r="AI4904" t="s">
        <v>77</v>
      </c>
      <c r="AJ4904" s="7"/>
      <c r="AK4904" s="7"/>
      <c r="AL4904"/>
      <c r="AN4904" s="7"/>
      <c r="AO4904" s="7"/>
      <c r="AP4904"/>
      <c r="AQ4904"/>
      <c r="AU4904" s="5"/>
      <c r="AV4904" s="5"/>
      <c r="AW4904" t="s">
        <v>19391</v>
      </c>
      <c r="AX4904" t="s">
        <v>19391</v>
      </c>
      <c r="AY4904" t="s">
        <v>69</v>
      </c>
      <c r="AZ4904" t="s">
        <v>26935</v>
      </c>
      <c r="BA4904" t="s">
        <v>179</v>
      </c>
      <c r="BB4904">
        <v>2021</v>
      </c>
      <c r="BC4904" t="s">
        <v>26936</v>
      </c>
      <c r="BD4904" t="s">
        <v>26937</v>
      </c>
      <c r="BE4904" t="s">
        <v>26938</v>
      </c>
      <c r="BF4904" t="s">
        <v>69</v>
      </c>
      <c r="BG4904" t="s">
        <v>69</v>
      </c>
      <c r="BH4904" t="s">
        <v>69</v>
      </c>
      <c r="BI4904" t="s">
        <v>69</v>
      </c>
      <c r="BJ4904" t="s">
        <v>69</v>
      </c>
      <c r="BK4904" t="s">
        <v>69</v>
      </c>
      <c r="BL4904" t="s">
        <v>159</v>
      </c>
      <c r="BM4904" t="s">
        <v>87</v>
      </c>
      <c r="BN4904" t="s">
        <v>873</v>
      </c>
      <c r="BO4904" t="s">
        <v>26937</v>
      </c>
      <c r="BP4904">
        <v>1</v>
      </c>
      <c r="BQ4904">
        <v>22210335</v>
      </c>
      <c r="BR4904" s="12" t="s">
        <v>26940</v>
      </c>
      <c r="BS4904">
        <v>3696</v>
      </c>
      <c r="BT4904" t="s">
        <v>69</v>
      </c>
      <c r="BU4904" t="s">
        <v>17119</v>
      </c>
      <c r="BV4904" t="s">
        <v>7867</v>
      </c>
      <c r="BW4904" t="s">
        <v>17119</v>
      </c>
    </row>
    <row r="4905" spans="1:75" x14ac:dyDescent="0.2">
      <c r="A4905" t="s">
        <v>26929</v>
      </c>
      <c r="B4905" t="s">
        <v>26962</v>
      </c>
      <c r="C4905" t="s">
        <v>26963</v>
      </c>
      <c r="D4905" t="s">
        <v>26964</v>
      </c>
      <c r="E4905" t="s">
        <v>69</v>
      </c>
      <c r="F4905">
        <v>34567031</v>
      </c>
      <c r="G4905" s="3" t="s">
        <v>26933</v>
      </c>
      <c r="H4905" s="3" t="s">
        <v>26934</v>
      </c>
      <c r="J4905" s="3" t="s">
        <v>9694</v>
      </c>
      <c r="K4905" s="3" t="s">
        <v>172</v>
      </c>
      <c r="M4905" s="24" t="s">
        <v>172</v>
      </c>
      <c r="O4905" s="44" t="s">
        <v>30786</v>
      </c>
      <c r="T4905" t="str">
        <f>IF(X4905 &lt;&gt; "", CONCATENATE(Table1[[#This Row],[bioproject]],".",Table1[[#This Row],[Replicate group]]), "")</f>
        <v/>
      </c>
      <c r="AA4905" s="6" t="str">
        <f>IF(Table1[[#This Row],[fungi_species]] &lt;&gt; "", CONCATENATE(LEFT(Table1[[#This Row],[fungi_species]],2), LEFT(_xlfn.TEXTAFTER(Table1[[#This Row],[fungi_species]], " ", 1),3)),"")</f>
        <v/>
      </c>
      <c r="AB4905" s="7"/>
      <c r="AC4905" t="s">
        <v>26941</v>
      </c>
      <c r="AD4905" t="s">
        <v>69</v>
      </c>
      <c r="AE4905" t="s">
        <v>26965</v>
      </c>
      <c r="AF4905" s="22" t="s">
        <v>26965</v>
      </c>
      <c r="AG4905" s="24" t="s">
        <v>26965</v>
      </c>
      <c r="AH4905" t="s">
        <v>3252</v>
      </c>
      <c r="AI4905" t="s">
        <v>77</v>
      </c>
      <c r="AJ4905" s="7"/>
      <c r="AK4905" s="7"/>
      <c r="AL4905"/>
      <c r="AN4905" s="7"/>
      <c r="AO4905" s="7"/>
      <c r="AP4905"/>
      <c r="AQ4905"/>
      <c r="AU4905" s="5"/>
      <c r="AV4905" s="5"/>
      <c r="AW4905" t="s">
        <v>19391</v>
      </c>
      <c r="AX4905" t="s">
        <v>19391</v>
      </c>
      <c r="AY4905" t="s">
        <v>69</v>
      </c>
      <c r="AZ4905" t="s">
        <v>26935</v>
      </c>
      <c r="BA4905" t="s">
        <v>179</v>
      </c>
      <c r="BB4905">
        <v>2021</v>
      </c>
      <c r="BC4905" t="s">
        <v>26936</v>
      </c>
      <c r="BD4905" t="s">
        <v>26937</v>
      </c>
      <c r="BE4905" t="s">
        <v>26938</v>
      </c>
      <c r="BF4905" t="s">
        <v>69</v>
      </c>
      <c r="BG4905" t="s">
        <v>69</v>
      </c>
      <c r="BH4905" t="s">
        <v>69</v>
      </c>
      <c r="BI4905" t="s">
        <v>69</v>
      </c>
      <c r="BJ4905" t="s">
        <v>69</v>
      </c>
      <c r="BK4905" t="s">
        <v>69</v>
      </c>
      <c r="BL4905" t="s">
        <v>159</v>
      </c>
      <c r="BM4905" t="s">
        <v>87</v>
      </c>
      <c r="BN4905" t="s">
        <v>873</v>
      </c>
      <c r="BO4905" t="s">
        <v>26937</v>
      </c>
      <c r="BP4905">
        <v>1</v>
      </c>
      <c r="BQ4905">
        <v>21253951</v>
      </c>
      <c r="BR4905" s="12" t="s">
        <v>26940</v>
      </c>
      <c r="BS4905">
        <v>3696</v>
      </c>
      <c r="BT4905" t="s">
        <v>69</v>
      </c>
      <c r="BU4905" t="s">
        <v>17119</v>
      </c>
      <c r="BV4905" t="s">
        <v>7867</v>
      </c>
      <c r="BW4905" t="s">
        <v>17119</v>
      </c>
    </row>
    <row r="4906" spans="1:75" x14ac:dyDescent="0.2">
      <c r="A4906" t="s">
        <v>26929</v>
      </c>
      <c r="B4906" t="s">
        <v>26966</v>
      </c>
      <c r="C4906" t="s">
        <v>26967</v>
      </c>
      <c r="D4906" t="s">
        <v>26968</v>
      </c>
      <c r="E4906" t="s">
        <v>69</v>
      </c>
      <c r="F4906">
        <v>34567031</v>
      </c>
      <c r="G4906" s="3" t="s">
        <v>26933</v>
      </c>
      <c r="H4906" s="3" t="s">
        <v>26934</v>
      </c>
      <c r="J4906" s="3" t="s">
        <v>9694</v>
      </c>
      <c r="K4906" s="3" t="s">
        <v>172</v>
      </c>
      <c r="M4906" s="24" t="s">
        <v>172</v>
      </c>
      <c r="O4906" s="44" t="s">
        <v>30786</v>
      </c>
      <c r="T4906" t="str">
        <f>IF(X4906 &lt;&gt; "", CONCATENATE(Table1[[#This Row],[bioproject]],".",Table1[[#This Row],[Replicate group]]), "")</f>
        <v/>
      </c>
      <c r="AA4906" s="6" t="str">
        <f>IF(Table1[[#This Row],[fungi_species]] &lt;&gt; "", CONCATENATE(LEFT(Table1[[#This Row],[fungi_species]],2), LEFT(_xlfn.TEXTAFTER(Table1[[#This Row],[fungi_species]], " ", 1),3)),"")</f>
        <v/>
      </c>
      <c r="AB4906" s="7"/>
      <c r="AC4906" t="s">
        <v>26941</v>
      </c>
      <c r="AD4906" t="s">
        <v>69</v>
      </c>
      <c r="AE4906" t="s">
        <v>26969</v>
      </c>
      <c r="AF4906" s="22" t="s">
        <v>26969</v>
      </c>
      <c r="AG4906" s="24" t="s">
        <v>26969</v>
      </c>
      <c r="AH4906" t="s">
        <v>3252</v>
      </c>
      <c r="AI4906" t="s">
        <v>77</v>
      </c>
      <c r="AJ4906" s="7"/>
      <c r="AK4906" s="7"/>
      <c r="AL4906"/>
      <c r="AN4906" s="7"/>
      <c r="AO4906" s="7"/>
      <c r="AP4906"/>
      <c r="AQ4906"/>
      <c r="AU4906" s="5"/>
      <c r="AV4906" s="5"/>
      <c r="AW4906" t="s">
        <v>19391</v>
      </c>
      <c r="AX4906" t="s">
        <v>19391</v>
      </c>
      <c r="AY4906" t="s">
        <v>69</v>
      </c>
      <c r="AZ4906" t="s">
        <v>26935</v>
      </c>
      <c r="BA4906" t="s">
        <v>179</v>
      </c>
      <c r="BB4906">
        <v>2021</v>
      </c>
      <c r="BC4906" t="s">
        <v>26936</v>
      </c>
      <c r="BD4906" t="s">
        <v>26937</v>
      </c>
      <c r="BE4906" t="s">
        <v>26938</v>
      </c>
      <c r="BF4906" t="s">
        <v>69</v>
      </c>
      <c r="BG4906" t="s">
        <v>69</v>
      </c>
      <c r="BH4906" t="s">
        <v>69</v>
      </c>
      <c r="BI4906" t="s">
        <v>69</v>
      </c>
      <c r="BJ4906" t="s">
        <v>69</v>
      </c>
      <c r="BK4906" t="s">
        <v>69</v>
      </c>
      <c r="BL4906" t="s">
        <v>159</v>
      </c>
      <c r="BM4906" t="s">
        <v>87</v>
      </c>
      <c r="BN4906" t="s">
        <v>873</v>
      </c>
      <c r="BO4906" t="s">
        <v>26937</v>
      </c>
      <c r="BP4906">
        <v>1</v>
      </c>
      <c r="BQ4906">
        <v>20775190</v>
      </c>
      <c r="BR4906" s="12" t="s">
        <v>26940</v>
      </c>
      <c r="BS4906">
        <v>3696</v>
      </c>
      <c r="BT4906" t="s">
        <v>69</v>
      </c>
      <c r="BU4906" t="s">
        <v>17119</v>
      </c>
      <c r="BV4906" t="s">
        <v>7867</v>
      </c>
      <c r="BW4906" t="s">
        <v>17119</v>
      </c>
    </row>
    <row r="4907" spans="1:75" x14ac:dyDescent="0.2">
      <c r="A4907" t="s">
        <v>26929</v>
      </c>
      <c r="B4907" t="s">
        <v>26970</v>
      </c>
      <c r="C4907" t="s">
        <v>26971</v>
      </c>
      <c r="D4907" t="s">
        <v>26972</v>
      </c>
      <c r="E4907" t="s">
        <v>69</v>
      </c>
      <c r="F4907">
        <v>34567031</v>
      </c>
      <c r="G4907" s="3" t="s">
        <v>26933</v>
      </c>
      <c r="H4907" s="3" t="s">
        <v>26934</v>
      </c>
      <c r="J4907" s="3" t="s">
        <v>9694</v>
      </c>
      <c r="K4907" s="3" t="s">
        <v>172</v>
      </c>
      <c r="M4907" s="24" t="s">
        <v>172</v>
      </c>
      <c r="O4907" s="44" t="s">
        <v>30786</v>
      </c>
      <c r="T4907" t="str">
        <f>IF(X4907 &lt;&gt; "", CONCATENATE(Table1[[#This Row],[bioproject]],".",Table1[[#This Row],[Replicate group]]), "")</f>
        <v/>
      </c>
      <c r="AA4907" s="6" t="str">
        <f>IF(Table1[[#This Row],[fungi_species]] &lt;&gt; "", CONCATENATE(LEFT(Table1[[#This Row],[fungi_species]],2), LEFT(_xlfn.TEXTAFTER(Table1[[#This Row],[fungi_species]], " ", 1),3)),"")</f>
        <v/>
      </c>
      <c r="AB4907" s="7"/>
      <c r="AC4907" t="s">
        <v>26941</v>
      </c>
      <c r="AD4907" t="s">
        <v>69</v>
      </c>
      <c r="AE4907" t="s">
        <v>26973</v>
      </c>
      <c r="AF4907" s="22" t="s">
        <v>26973</v>
      </c>
      <c r="AG4907" s="24" t="s">
        <v>26973</v>
      </c>
      <c r="AH4907" t="s">
        <v>3252</v>
      </c>
      <c r="AI4907" t="s">
        <v>77</v>
      </c>
      <c r="AJ4907" s="7"/>
      <c r="AK4907" s="7"/>
      <c r="AL4907"/>
      <c r="AN4907" s="7"/>
      <c r="AO4907" s="7"/>
      <c r="AP4907"/>
      <c r="AQ4907"/>
      <c r="AU4907" s="5"/>
      <c r="AV4907" s="5"/>
      <c r="AW4907" t="s">
        <v>19391</v>
      </c>
      <c r="AX4907" t="s">
        <v>19391</v>
      </c>
      <c r="AY4907" t="s">
        <v>69</v>
      </c>
      <c r="AZ4907" t="s">
        <v>26935</v>
      </c>
      <c r="BA4907" t="s">
        <v>179</v>
      </c>
      <c r="BB4907">
        <v>2021</v>
      </c>
      <c r="BC4907" t="s">
        <v>26936</v>
      </c>
      <c r="BD4907" t="s">
        <v>26937</v>
      </c>
      <c r="BE4907" t="s">
        <v>26938</v>
      </c>
      <c r="BF4907" t="s">
        <v>69</v>
      </c>
      <c r="BG4907" t="s">
        <v>69</v>
      </c>
      <c r="BH4907" t="s">
        <v>69</v>
      </c>
      <c r="BI4907" t="s">
        <v>69</v>
      </c>
      <c r="BJ4907" t="s">
        <v>69</v>
      </c>
      <c r="BK4907" t="s">
        <v>69</v>
      </c>
      <c r="BL4907" t="s">
        <v>159</v>
      </c>
      <c r="BM4907" t="s">
        <v>87</v>
      </c>
      <c r="BN4907" t="s">
        <v>873</v>
      </c>
      <c r="BO4907" t="s">
        <v>26937</v>
      </c>
      <c r="BP4907">
        <v>1</v>
      </c>
      <c r="BQ4907">
        <v>25592075</v>
      </c>
      <c r="BR4907" s="12" t="s">
        <v>26940</v>
      </c>
      <c r="BS4907">
        <v>3696</v>
      </c>
      <c r="BT4907" t="s">
        <v>69</v>
      </c>
      <c r="BU4907" t="s">
        <v>17119</v>
      </c>
      <c r="BV4907" t="s">
        <v>7867</v>
      </c>
      <c r="BW4907" t="s">
        <v>17119</v>
      </c>
    </row>
    <row r="4908" spans="1:75" x14ac:dyDescent="0.2">
      <c r="A4908" t="s">
        <v>26929</v>
      </c>
      <c r="B4908" t="s">
        <v>26974</v>
      </c>
      <c r="C4908" t="s">
        <v>26975</v>
      </c>
      <c r="D4908" t="s">
        <v>26976</v>
      </c>
      <c r="E4908" t="s">
        <v>69</v>
      </c>
      <c r="F4908">
        <v>34567031</v>
      </c>
      <c r="G4908" s="3" t="s">
        <v>26933</v>
      </c>
      <c r="H4908" s="3" t="s">
        <v>26934</v>
      </c>
      <c r="J4908" s="3" t="s">
        <v>9694</v>
      </c>
      <c r="K4908" s="3" t="s">
        <v>172</v>
      </c>
      <c r="M4908" s="24" t="s">
        <v>172</v>
      </c>
      <c r="O4908" s="44" t="s">
        <v>30786</v>
      </c>
      <c r="T4908" t="str">
        <f>IF(X4908 &lt;&gt; "", CONCATENATE(Table1[[#This Row],[bioproject]],".",Table1[[#This Row],[Replicate group]]), "")</f>
        <v/>
      </c>
      <c r="AA4908" s="6" t="str">
        <f>IF(Table1[[#This Row],[fungi_species]] &lt;&gt; "", CONCATENATE(LEFT(Table1[[#This Row],[fungi_species]],2), LEFT(_xlfn.TEXTAFTER(Table1[[#This Row],[fungi_species]], " ", 1),3)),"")</f>
        <v/>
      </c>
      <c r="AB4908" s="7"/>
      <c r="AC4908" t="s">
        <v>26941</v>
      </c>
      <c r="AD4908" t="s">
        <v>69</v>
      </c>
      <c r="AE4908" t="s">
        <v>26977</v>
      </c>
      <c r="AF4908" s="22" t="s">
        <v>26977</v>
      </c>
      <c r="AG4908" s="24" t="s">
        <v>26977</v>
      </c>
      <c r="AH4908" t="s">
        <v>3252</v>
      </c>
      <c r="AI4908" t="s">
        <v>77</v>
      </c>
      <c r="AJ4908" s="7"/>
      <c r="AK4908" s="7"/>
      <c r="AL4908"/>
      <c r="AN4908" s="7"/>
      <c r="AO4908" s="7"/>
      <c r="AP4908"/>
      <c r="AQ4908"/>
      <c r="AU4908" s="5"/>
      <c r="AV4908" s="5"/>
      <c r="AW4908" t="s">
        <v>19391</v>
      </c>
      <c r="AX4908" t="s">
        <v>19391</v>
      </c>
      <c r="AY4908" t="s">
        <v>69</v>
      </c>
      <c r="AZ4908" t="s">
        <v>26935</v>
      </c>
      <c r="BA4908" t="s">
        <v>179</v>
      </c>
      <c r="BB4908">
        <v>2021</v>
      </c>
      <c r="BC4908" t="s">
        <v>26936</v>
      </c>
      <c r="BD4908" t="s">
        <v>26937</v>
      </c>
      <c r="BE4908" t="s">
        <v>26938</v>
      </c>
      <c r="BF4908" t="s">
        <v>69</v>
      </c>
      <c r="BG4908" t="s">
        <v>69</v>
      </c>
      <c r="BH4908" t="s">
        <v>69</v>
      </c>
      <c r="BI4908" t="s">
        <v>69</v>
      </c>
      <c r="BJ4908" t="s">
        <v>69</v>
      </c>
      <c r="BK4908" t="s">
        <v>69</v>
      </c>
      <c r="BL4908" t="s">
        <v>159</v>
      </c>
      <c r="BM4908" t="s">
        <v>87</v>
      </c>
      <c r="BN4908" t="s">
        <v>873</v>
      </c>
      <c r="BO4908" t="s">
        <v>26937</v>
      </c>
      <c r="BP4908">
        <v>1</v>
      </c>
      <c r="BQ4908">
        <v>24377506</v>
      </c>
      <c r="BR4908" s="12" t="s">
        <v>26940</v>
      </c>
      <c r="BS4908">
        <v>3696</v>
      </c>
      <c r="BT4908" t="s">
        <v>69</v>
      </c>
      <c r="BU4908" t="s">
        <v>17119</v>
      </c>
      <c r="BV4908" t="s">
        <v>7867</v>
      </c>
      <c r="BW4908" t="s">
        <v>17119</v>
      </c>
    </row>
    <row r="4909" spans="1:75" x14ac:dyDescent="0.2">
      <c r="A4909" t="s">
        <v>26929</v>
      </c>
      <c r="B4909" t="s">
        <v>26978</v>
      </c>
      <c r="C4909" t="s">
        <v>26979</v>
      </c>
      <c r="D4909" t="s">
        <v>26980</v>
      </c>
      <c r="E4909" t="s">
        <v>69</v>
      </c>
      <c r="F4909">
        <v>34567031</v>
      </c>
      <c r="G4909" s="3" t="s">
        <v>26933</v>
      </c>
      <c r="H4909" s="3" t="s">
        <v>26934</v>
      </c>
      <c r="J4909" s="3" t="s">
        <v>9694</v>
      </c>
      <c r="K4909" s="3" t="s">
        <v>172</v>
      </c>
      <c r="M4909" s="24" t="s">
        <v>172</v>
      </c>
      <c r="O4909" s="44" t="s">
        <v>30786</v>
      </c>
      <c r="T4909" t="str">
        <f>IF(X4909 &lt;&gt; "", CONCATENATE(Table1[[#This Row],[bioproject]],".",Table1[[#This Row],[Replicate group]]), "")</f>
        <v/>
      </c>
      <c r="AA4909" s="6" t="str">
        <f>IF(Table1[[#This Row],[fungi_species]] &lt;&gt; "", CONCATENATE(LEFT(Table1[[#This Row],[fungi_species]],2), LEFT(_xlfn.TEXTAFTER(Table1[[#This Row],[fungi_species]], " ", 1),3)),"")</f>
        <v/>
      </c>
      <c r="AB4909" s="7"/>
      <c r="AC4909" t="s">
        <v>26941</v>
      </c>
      <c r="AD4909" t="s">
        <v>69</v>
      </c>
      <c r="AE4909" t="s">
        <v>26981</v>
      </c>
      <c r="AF4909" s="22" t="s">
        <v>26981</v>
      </c>
      <c r="AG4909" s="24" t="s">
        <v>26981</v>
      </c>
      <c r="AH4909" t="s">
        <v>3252</v>
      </c>
      <c r="AI4909" t="s">
        <v>77</v>
      </c>
      <c r="AJ4909" s="7"/>
      <c r="AK4909" s="7"/>
      <c r="AL4909"/>
      <c r="AN4909" s="7"/>
      <c r="AO4909" s="7"/>
      <c r="AP4909"/>
      <c r="AQ4909"/>
      <c r="AU4909" s="5"/>
      <c r="AV4909" s="5"/>
      <c r="AW4909" t="s">
        <v>19391</v>
      </c>
      <c r="AX4909" t="s">
        <v>19391</v>
      </c>
      <c r="AY4909" t="s">
        <v>69</v>
      </c>
      <c r="AZ4909" t="s">
        <v>26935</v>
      </c>
      <c r="BA4909" t="s">
        <v>179</v>
      </c>
      <c r="BB4909">
        <v>2021</v>
      </c>
      <c r="BC4909" t="s">
        <v>26936</v>
      </c>
      <c r="BD4909" t="s">
        <v>26937</v>
      </c>
      <c r="BE4909" t="s">
        <v>26938</v>
      </c>
      <c r="BF4909" t="s">
        <v>69</v>
      </c>
      <c r="BG4909" t="s">
        <v>69</v>
      </c>
      <c r="BH4909" t="s">
        <v>69</v>
      </c>
      <c r="BI4909" t="s">
        <v>69</v>
      </c>
      <c r="BJ4909" t="s">
        <v>69</v>
      </c>
      <c r="BK4909" t="s">
        <v>69</v>
      </c>
      <c r="BL4909" t="s">
        <v>159</v>
      </c>
      <c r="BM4909" t="s">
        <v>87</v>
      </c>
      <c r="BN4909" t="s">
        <v>873</v>
      </c>
      <c r="BO4909" t="s">
        <v>26937</v>
      </c>
      <c r="BP4909">
        <v>1</v>
      </c>
      <c r="BQ4909">
        <v>22403452</v>
      </c>
      <c r="BR4909" s="12" t="s">
        <v>26940</v>
      </c>
      <c r="BS4909">
        <v>3696</v>
      </c>
      <c r="BT4909" t="s">
        <v>69</v>
      </c>
      <c r="BU4909" t="s">
        <v>17119</v>
      </c>
      <c r="BV4909" t="s">
        <v>7867</v>
      </c>
      <c r="BW4909" t="s">
        <v>17119</v>
      </c>
    </row>
    <row r="4910" spans="1:75" x14ac:dyDescent="0.2">
      <c r="A4910" t="s">
        <v>26929</v>
      </c>
      <c r="B4910" t="s">
        <v>26982</v>
      </c>
      <c r="C4910" t="s">
        <v>26983</v>
      </c>
      <c r="D4910" t="s">
        <v>26984</v>
      </c>
      <c r="E4910" t="s">
        <v>69</v>
      </c>
      <c r="F4910">
        <v>34567031</v>
      </c>
      <c r="G4910" s="3" t="s">
        <v>26933</v>
      </c>
      <c r="H4910" s="3" t="s">
        <v>26934</v>
      </c>
      <c r="J4910" s="3" t="s">
        <v>9694</v>
      </c>
      <c r="K4910" s="3" t="s">
        <v>172</v>
      </c>
      <c r="M4910" s="24" t="s">
        <v>172</v>
      </c>
      <c r="O4910" s="44" t="s">
        <v>30786</v>
      </c>
      <c r="T4910" t="str">
        <f>IF(X4910 &lt;&gt; "", CONCATENATE(Table1[[#This Row],[bioproject]],".",Table1[[#This Row],[Replicate group]]), "")</f>
        <v/>
      </c>
      <c r="AA4910" s="6" t="str">
        <f>IF(Table1[[#This Row],[fungi_species]] &lt;&gt; "", CONCATENATE(LEFT(Table1[[#This Row],[fungi_species]],2), LEFT(_xlfn.TEXTAFTER(Table1[[#This Row],[fungi_species]], " ", 1),3)),"")</f>
        <v/>
      </c>
      <c r="AB4910" s="7"/>
      <c r="AC4910" t="s">
        <v>26941</v>
      </c>
      <c r="AD4910" t="s">
        <v>69</v>
      </c>
      <c r="AE4910" t="s">
        <v>26985</v>
      </c>
      <c r="AF4910" s="22" t="s">
        <v>26985</v>
      </c>
      <c r="AG4910" s="24" t="s">
        <v>26985</v>
      </c>
      <c r="AH4910" t="s">
        <v>3252</v>
      </c>
      <c r="AI4910" t="s">
        <v>77</v>
      </c>
      <c r="AJ4910" s="7"/>
      <c r="AK4910" s="7"/>
      <c r="AL4910"/>
      <c r="AN4910" s="7"/>
      <c r="AO4910" s="7"/>
      <c r="AP4910"/>
      <c r="AQ4910"/>
      <c r="AU4910" s="5"/>
      <c r="AV4910" s="5"/>
      <c r="AW4910" t="s">
        <v>19391</v>
      </c>
      <c r="AX4910" t="s">
        <v>19391</v>
      </c>
      <c r="AY4910" t="s">
        <v>69</v>
      </c>
      <c r="AZ4910" t="s">
        <v>26935</v>
      </c>
      <c r="BA4910" t="s">
        <v>179</v>
      </c>
      <c r="BB4910">
        <v>2021</v>
      </c>
      <c r="BC4910" t="s">
        <v>26936</v>
      </c>
      <c r="BD4910" t="s">
        <v>26937</v>
      </c>
      <c r="BE4910" t="s">
        <v>26938</v>
      </c>
      <c r="BF4910" t="s">
        <v>69</v>
      </c>
      <c r="BG4910" t="s">
        <v>69</v>
      </c>
      <c r="BH4910" t="s">
        <v>69</v>
      </c>
      <c r="BI4910" t="s">
        <v>69</v>
      </c>
      <c r="BJ4910" t="s">
        <v>69</v>
      </c>
      <c r="BK4910" t="s">
        <v>69</v>
      </c>
      <c r="BL4910" t="s">
        <v>159</v>
      </c>
      <c r="BM4910" t="s">
        <v>87</v>
      </c>
      <c r="BN4910" t="s">
        <v>873</v>
      </c>
      <c r="BO4910" t="s">
        <v>26937</v>
      </c>
      <c r="BP4910">
        <v>1</v>
      </c>
      <c r="BQ4910">
        <v>22167791</v>
      </c>
      <c r="BR4910" s="12" t="s">
        <v>26940</v>
      </c>
      <c r="BS4910">
        <v>3696</v>
      </c>
      <c r="BT4910" t="s">
        <v>69</v>
      </c>
      <c r="BU4910" t="s">
        <v>17119</v>
      </c>
      <c r="BV4910" t="s">
        <v>7867</v>
      </c>
      <c r="BW4910" t="s">
        <v>17119</v>
      </c>
    </row>
    <row r="4911" spans="1:75" x14ac:dyDescent="0.2">
      <c r="A4911" t="s">
        <v>29564</v>
      </c>
      <c r="B4911" t="s">
        <v>29594</v>
      </c>
      <c r="C4911" t="s">
        <v>29595</v>
      </c>
      <c r="D4911" t="s">
        <v>29596</v>
      </c>
      <c r="E4911" t="s">
        <v>69</v>
      </c>
      <c r="F4911">
        <v>36298830</v>
      </c>
      <c r="G4911" s="3" t="s">
        <v>29568</v>
      </c>
      <c r="H4911" s="3" t="s">
        <v>29569</v>
      </c>
      <c r="J4911" s="3" t="s">
        <v>1390</v>
      </c>
      <c r="K4911" s="3" t="s">
        <v>172</v>
      </c>
      <c r="L4911" s="6" t="s">
        <v>29570</v>
      </c>
      <c r="M4911" s="24" t="s">
        <v>172</v>
      </c>
      <c r="O4911" s="44" t="s">
        <v>30786</v>
      </c>
      <c r="T4911" t="str">
        <f>IF(X4911 &lt;&gt; "", CONCATENATE(Table1[[#This Row],[bioproject]],".",Table1[[#This Row],[Replicate group]]), "")</f>
        <v>PRJNA873516.B</v>
      </c>
      <c r="X4911" s="59" t="s">
        <v>30760</v>
      </c>
      <c r="Z4911" s="66" t="s">
        <v>29569</v>
      </c>
      <c r="AA4911" s="100" t="s">
        <v>31351</v>
      </c>
      <c r="AB4911" s="24"/>
      <c r="AC4911" t="s">
        <v>29587</v>
      </c>
      <c r="AD4911" t="s">
        <v>69</v>
      </c>
      <c r="AE4911" t="s">
        <v>29597</v>
      </c>
      <c r="AF4911" s="22" t="s">
        <v>29584</v>
      </c>
      <c r="AG4911" s="24" t="s">
        <v>29598</v>
      </c>
      <c r="AH4911" t="s">
        <v>3252</v>
      </c>
      <c r="AI4911" t="s">
        <v>77</v>
      </c>
      <c r="AJ4911" s="7"/>
      <c r="AK4911" s="7"/>
      <c r="AL4911"/>
      <c r="AN4911" s="7"/>
      <c r="AO4911" s="7"/>
      <c r="AP4911"/>
      <c r="AQ4911"/>
      <c r="AU4911" s="5"/>
      <c r="AV4911" s="5"/>
      <c r="AW4911" t="s">
        <v>29569</v>
      </c>
      <c r="AX4911" t="s">
        <v>29569</v>
      </c>
      <c r="AY4911" t="s">
        <v>69</v>
      </c>
      <c r="AZ4911" t="s">
        <v>29571</v>
      </c>
      <c r="BA4911" t="s">
        <v>14478</v>
      </c>
      <c r="BB4911" t="s">
        <v>29572</v>
      </c>
      <c r="BC4911" t="s">
        <v>29573</v>
      </c>
      <c r="BD4911" t="s">
        <v>29574</v>
      </c>
      <c r="BE4911" t="s">
        <v>29575</v>
      </c>
      <c r="BF4911" t="s">
        <v>69</v>
      </c>
      <c r="BG4911" t="s">
        <v>69</v>
      </c>
      <c r="BH4911" t="s">
        <v>69</v>
      </c>
      <c r="BI4911" t="s">
        <v>69</v>
      </c>
      <c r="BJ4911" t="s">
        <v>69</v>
      </c>
      <c r="BK4911" t="s">
        <v>69</v>
      </c>
      <c r="BL4911" t="s">
        <v>159</v>
      </c>
      <c r="BM4911" t="s">
        <v>87</v>
      </c>
      <c r="BN4911" t="s">
        <v>377</v>
      </c>
      <c r="BO4911" t="s">
        <v>29578</v>
      </c>
      <c r="BP4911">
        <v>1</v>
      </c>
      <c r="BQ4911">
        <v>7783981</v>
      </c>
      <c r="BR4911" s="12" t="s">
        <v>29586</v>
      </c>
      <c r="BS4911">
        <v>5251</v>
      </c>
      <c r="BT4911" t="s">
        <v>69</v>
      </c>
      <c r="BU4911" t="s">
        <v>69</v>
      </c>
      <c r="BV4911" t="s">
        <v>69</v>
      </c>
      <c r="BW4911" t="s">
        <v>69</v>
      </c>
    </row>
    <row r="4912" spans="1:75" x14ac:dyDescent="0.2">
      <c r="A4912" t="s">
        <v>10541</v>
      </c>
      <c r="B4912" t="s">
        <v>10643</v>
      </c>
      <c r="C4912" t="s">
        <v>10644</v>
      </c>
      <c r="D4912" t="s">
        <v>10645</v>
      </c>
      <c r="E4912" t="s">
        <v>10646</v>
      </c>
      <c r="F4912">
        <v>28280489</v>
      </c>
      <c r="G4912" s="3" t="s">
        <v>10546</v>
      </c>
      <c r="H4912" s="3" t="s">
        <v>10547</v>
      </c>
      <c r="I4912" s="3" t="s">
        <v>10548</v>
      </c>
      <c r="J4912" s="3" t="s">
        <v>10549</v>
      </c>
      <c r="K4912" s="3" t="s">
        <v>171</v>
      </c>
      <c r="L4912" s="6" t="s">
        <v>10550</v>
      </c>
      <c r="M4912" s="24" t="s">
        <v>171</v>
      </c>
      <c r="O4912" s="24" t="s">
        <v>30786</v>
      </c>
      <c r="P4912" s="20"/>
      <c r="Q4912" s="20"/>
      <c r="R4912" s="24" t="s">
        <v>170</v>
      </c>
      <c r="S4912" t="s">
        <v>6007</v>
      </c>
      <c r="T4912" t="str">
        <f>IF(X4912 &lt;&gt; "", CONCATENATE(Table1[[#This Row],[bioproject]],".",Table1[[#This Row],[Replicate group]]), "")</f>
        <v>PRJNA317629.C</v>
      </c>
      <c r="W4912" s="7" t="s">
        <v>30776</v>
      </c>
      <c r="X4912" s="6" t="s">
        <v>30782</v>
      </c>
      <c r="Z4912" s="66" t="s">
        <v>10616</v>
      </c>
      <c r="AA4912" s="6" t="str">
        <f>IF(Table1[[#This Row],[fungi_species]] &lt;&gt; "", CONCATENATE(LEFT(Table1[[#This Row],[fungi_species]],2), LEFT(_xlfn.TEXTAFTER(Table1[[#This Row],[fungi_species]], " ", 1),3)),"")</f>
        <v>Caalb</v>
      </c>
      <c r="AB4912" s="7"/>
      <c r="AC4912" s="24" t="s">
        <v>10647</v>
      </c>
      <c r="AD4912" s="22" t="s">
        <v>10647</v>
      </c>
      <c r="AE4912" s="24" t="s">
        <v>159</v>
      </c>
      <c r="AF4912" s="22" t="s">
        <v>10648</v>
      </c>
      <c r="AG4912" s="24" t="s">
        <v>69</v>
      </c>
      <c r="AH4912" t="s">
        <v>149</v>
      </c>
      <c r="AI4912" t="s">
        <v>150</v>
      </c>
      <c r="AJ4912" s="7"/>
      <c r="AK4912" s="7"/>
      <c r="AL4912">
        <v>5476</v>
      </c>
      <c r="AN4912" s="7" t="s">
        <v>171</v>
      </c>
      <c r="AO4912" s="7" t="s">
        <v>2970</v>
      </c>
      <c r="AP4912"/>
      <c r="AQ4912" t="s">
        <v>73</v>
      </c>
      <c r="AR4912" t="s">
        <v>73</v>
      </c>
      <c r="AU4912" s="5"/>
      <c r="AV4912" s="5"/>
      <c r="AW4912" t="s">
        <v>2970</v>
      </c>
      <c r="AX4912" t="s">
        <v>2970</v>
      </c>
      <c r="AY4912" t="s">
        <v>69</v>
      </c>
      <c r="AZ4912" t="s">
        <v>10552</v>
      </c>
      <c r="BA4912" t="s">
        <v>417</v>
      </c>
      <c r="BB4912">
        <v>2017</v>
      </c>
      <c r="BC4912" t="s">
        <v>10553</v>
      </c>
      <c r="BD4912" t="s">
        <v>10554</v>
      </c>
      <c r="BE4912" t="s">
        <v>10555</v>
      </c>
      <c r="BF4912" t="s">
        <v>10554</v>
      </c>
      <c r="BG4912" t="s">
        <v>10557</v>
      </c>
      <c r="BH4912" t="s">
        <v>5723</v>
      </c>
      <c r="BI4912" t="s">
        <v>2970</v>
      </c>
      <c r="BJ4912" t="s">
        <v>2780</v>
      </c>
      <c r="BK4912" s="12" t="s">
        <v>9445</v>
      </c>
      <c r="BL4912" t="s">
        <v>10559</v>
      </c>
      <c r="BM4912" t="s">
        <v>87</v>
      </c>
      <c r="BN4912" s="30" t="s">
        <v>184</v>
      </c>
      <c r="BO4912" t="s">
        <v>10554</v>
      </c>
      <c r="BP4912">
        <v>2</v>
      </c>
      <c r="BQ4912">
        <v>2723821</v>
      </c>
      <c r="BR4912" s="12" t="s">
        <v>9445</v>
      </c>
      <c r="BS4912">
        <v>9606</v>
      </c>
      <c r="BT4912" t="s">
        <v>10619</v>
      </c>
      <c r="BU4912" t="s">
        <v>69</v>
      </c>
      <c r="BV4912" t="s">
        <v>69</v>
      </c>
      <c r="BW4912" t="s">
        <v>69</v>
      </c>
    </row>
    <row r="4913" spans="1:75" x14ac:dyDescent="0.2">
      <c r="A4913" t="s">
        <v>10541</v>
      </c>
      <c r="B4913" t="s">
        <v>10643</v>
      </c>
      <c r="C4913" t="s">
        <v>10649</v>
      </c>
      <c r="D4913" t="s">
        <v>10645</v>
      </c>
      <c r="E4913" t="s">
        <v>10646</v>
      </c>
      <c r="F4913">
        <v>28280489</v>
      </c>
      <c r="G4913" s="3" t="s">
        <v>10546</v>
      </c>
      <c r="H4913" s="3" t="s">
        <v>10547</v>
      </c>
      <c r="I4913" s="3" t="s">
        <v>10548</v>
      </c>
      <c r="J4913" s="3" t="s">
        <v>10549</v>
      </c>
      <c r="K4913" s="3" t="s">
        <v>171</v>
      </c>
      <c r="L4913" s="6" t="s">
        <v>10550</v>
      </c>
      <c r="M4913" s="24" t="s">
        <v>171</v>
      </c>
      <c r="O4913" s="24" t="s">
        <v>30786</v>
      </c>
      <c r="P4913" s="20"/>
      <c r="Q4913" s="20"/>
      <c r="R4913" s="24" t="s">
        <v>170</v>
      </c>
      <c r="S4913" t="s">
        <v>6007</v>
      </c>
      <c r="T4913" t="str">
        <f>IF(X4913 &lt;&gt; "", CONCATENATE(Table1[[#This Row],[bioproject]],".",Table1[[#This Row],[Replicate group]]), "")</f>
        <v>PRJNA317629.C</v>
      </c>
      <c r="W4913" s="7" t="s">
        <v>30776</v>
      </c>
      <c r="X4913" s="6" t="s">
        <v>30782</v>
      </c>
      <c r="Z4913" s="66" t="s">
        <v>10616</v>
      </c>
      <c r="AA4913" s="6" t="str">
        <f>IF(Table1[[#This Row],[fungi_species]] &lt;&gt; "", CONCATENATE(LEFT(Table1[[#This Row],[fungi_species]],2), LEFT(_xlfn.TEXTAFTER(Table1[[#This Row],[fungi_species]], " ", 1),3)),"")</f>
        <v>Caalb</v>
      </c>
      <c r="AB4913" s="7"/>
      <c r="AC4913" s="24" t="s">
        <v>10647</v>
      </c>
      <c r="AD4913" s="22" t="s">
        <v>10647</v>
      </c>
      <c r="AE4913" s="24" t="s">
        <v>159</v>
      </c>
      <c r="AF4913" s="22" t="s">
        <v>10648</v>
      </c>
      <c r="AG4913" s="24" t="s">
        <v>69</v>
      </c>
      <c r="AH4913" t="s">
        <v>149</v>
      </c>
      <c r="AI4913" t="s">
        <v>150</v>
      </c>
      <c r="AJ4913" s="7"/>
      <c r="AK4913" s="7"/>
      <c r="AL4913">
        <v>5476</v>
      </c>
      <c r="AN4913" s="7" t="s">
        <v>171</v>
      </c>
      <c r="AO4913" s="7" t="s">
        <v>2970</v>
      </c>
      <c r="AP4913"/>
      <c r="AQ4913" t="s">
        <v>73</v>
      </c>
      <c r="AR4913" t="s">
        <v>73</v>
      </c>
      <c r="AU4913" s="5"/>
      <c r="AV4913" s="5"/>
      <c r="AW4913" t="s">
        <v>2970</v>
      </c>
      <c r="AX4913" t="s">
        <v>2970</v>
      </c>
      <c r="AY4913" t="s">
        <v>69</v>
      </c>
      <c r="AZ4913" t="s">
        <v>10552</v>
      </c>
      <c r="BA4913" t="s">
        <v>417</v>
      </c>
      <c r="BB4913">
        <v>2017</v>
      </c>
      <c r="BC4913" t="s">
        <v>10553</v>
      </c>
      <c r="BD4913" t="s">
        <v>10554</v>
      </c>
      <c r="BE4913" t="s">
        <v>10555</v>
      </c>
      <c r="BF4913" t="s">
        <v>10554</v>
      </c>
      <c r="BG4913" t="s">
        <v>10557</v>
      </c>
      <c r="BH4913" t="s">
        <v>5723</v>
      </c>
      <c r="BI4913" t="s">
        <v>2970</v>
      </c>
      <c r="BJ4913" t="s">
        <v>2780</v>
      </c>
      <c r="BK4913" s="12" t="s">
        <v>9445</v>
      </c>
      <c r="BL4913" t="s">
        <v>10559</v>
      </c>
      <c r="BM4913" t="s">
        <v>87</v>
      </c>
      <c r="BN4913" s="30" t="s">
        <v>184</v>
      </c>
      <c r="BO4913" t="s">
        <v>10554</v>
      </c>
      <c r="BP4913">
        <v>2</v>
      </c>
      <c r="BQ4913">
        <v>2723821</v>
      </c>
      <c r="BR4913" s="12" t="s">
        <v>9445</v>
      </c>
      <c r="BS4913">
        <v>9606</v>
      </c>
      <c r="BT4913" t="s">
        <v>10619</v>
      </c>
      <c r="BU4913" t="s">
        <v>69</v>
      </c>
      <c r="BV4913" t="s">
        <v>69</v>
      </c>
      <c r="BW4913" t="s">
        <v>69</v>
      </c>
    </row>
    <row r="4914" spans="1:75" x14ac:dyDescent="0.2">
      <c r="A4914" t="s">
        <v>10541</v>
      </c>
      <c r="B4914" t="s">
        <v>10612</v>
      </c>
      <c r="C4914" t="s">
        <v>10613</v>
      </c>
      <c r="D4914" t="s">
        <v>10614</v>
      </c>
      <c r="E4914" t="s">
        <v>10615</v>
      </c>
      <c r="F4914">
        <v>28280489</v>
      </c>
      <c r="G4914" s="3" t="s">
        <v>10546</v>
      </c>
      <c r="H4914" s="3" t="s">
        <v>10547</v>
      </c>
      <c r="I4914" s="3" t="s">
        <v>10548</v>
      </c>
      <c r="J4914" s="3" t="s">
        <v>10549</v>
      </c>
      <c r="K4914" s="3" t="s">
        <v>171</v>
      </c>
      <c r="L4914" s="6" t="s">
        <v>10550</v>
      </c>
      <c r="M4914" s="24" t="s">
        <v>171</v>
      </c>
      <c r="O4914" s="24" t="s">
        <v>30786</v>
      </c>
      <c r="P4914" s="20"/>
      <c r="Q4914" s="20"/>
      <c r="R4914" s="24" t="s">
        <v>170</v>
      </c>
      <c r="S4914" t="s">
        <v>6007</v>
      </c>
      <c r="T4914" t="str">
        <f>IF(X4914 &lt;&gt; "", CONCATENATE(Table1[[#This Row],[bioproject]],".",Table1[[#This Row],[Replicate group]]), "")</f>
        <v>PRJNA317629.C</v>
      </c>
      <c r="W4914" s="7" t="s">
        <v>30773</v>
      </c>
      <c r="X4914" s="6" t="s">
        <v>30782</v>
      </c>
      <c r="Z4914" s="66" t="s">
        <v>10616</v>
      </c>
      <c r="AA4914" s="6" t="str">
        <f>IF(Table1[[#This Row],[fungi_species]] &lt;&gt; "", CONCATENATE(LEFT(Table1[[#This Row],[fungi_species]],2), LEFT(_xlfn.TEXTAFTER(Table1[[#This Row],[fungi_species]], " ", 1),3)),"")</f>
        <v>Caalb</v>
      </c>
      <c r="AB4914" s="7"/>
      <c r="AC4914" s="24" t="s">
        <v>10617</v>
      </c>
      <c r="AD4914" s="22" t="s">
        <v>10617</v>
      </c>
      <c r="AE4914" s="24" t="s">
        <v>159</v>
      </c>
      <c r="AF4914" s="22" t="s">
        <v>10618</v>
      </c>
      <c r="AG4914" s="24" t="s">
        <v>69</v>
      </c>
      <c r="AH4914" t="s">
        <v>149</v>
      </c>
      <c r="AI4914" t="s">
        <v>150</v>
      </c>
      <c r="AJ4914" s="7"/>
      <c r="AK4914" s="7"/>
      <c r="AL4914">
        <v>5476</v>
      </c>
      <c r="AN4914" s="7" t="s">
        <v>171</v>
      </c>
      <c r="AO4914" s="7" t="s">
        <v>2970</v>
      </c>
      <c r="AP4914"/>
      <c r="AQ4914" t="s">
        <v>73</v>
      </c>
      <c r="AR4914" t="s">
        <v>73</v>
      </c>
      <c r="AU4914" s="5"/>
      <c r="AV4914" s="5"/>
      <c r="AW4914" t="s">
        <v>2970</v>
      </c>
      <c r="AX4914" t="s">
        <v>2970</v>
      </c>
      <c r="AY4914" t="s">
        <v>69</v>
      </c>
      <c r="AZ4914" t="s">
        <v>10552</v>
      </c>
      <c r="BA4914" t="s">
        <v>417</v>
      </c>
      <c r="BB4914">
        <v>2017</v>
      </c>
      <c r="BC4914" t="s">
        <v>10553</v>
      </c>
      <c r="BD4914" t="s">
        <v>10554</v>
      </c>
      <c r="BE4914" t="s">
        <v>10555</v>
      </c>
      <c r="BF4914" t="s">
        <v>10554</v>
      </c>
      <c r="BG4914" t="s">
        <v>10557</v>
      </c>
      <c r="BH4914" t="s">
        <v>5723</v>
      </c>
      <c r="BI4914" t="s">
        <v>2970</v>
      </c>
      <c r="BJ4914" t="s">
        <v>2780</v>
      </c>
      <c r="BK4914" s="12" t="s">
        <v>9445</v>
      </c>
      <c r="BL4914" t="s">
        <v>10559</v>
      </c>
      <c r="BM4914" t="s">
        <v>87</v>
      </c>
      <c r="BN4914" s="30" t="s">
        <v>184</v>
      </c>
      <c r="BO4914" t="s">
        <v>10554</v>
      </c>
      <c r="BP4914">
        <v>2</v>
      </c>
      <c r="BQ4914">
        <v>3442701</v>
      </c>
      <c r="BR4914" s="12" t="s">
        <v>9445</v>
      </c>
      <c r="BS4914">
        <v>9606</v>
      </c>
      <c r="BT4914" t="s">
        <v>10619</v>
      </c>
      <c r="BU4914" t="s">
        <v>69</v>
      </c>
      <c r="BV4914" t="s">
        <v>69</v>
      </c>
      <c r="BW4914" t="s">
        <v>69</v>
      </c>
    </row>
    <row r="4915" spans="1:75" x14ac:dyDescent="0.2">
      <c r="A4915" t="s">
        <v>10541</v>
      </c>
      <c r="B4915" t="s">
        <v>10612</v>
      </c>
      <c r="C4915" t="s">
        <v>10620</v>
      </c>
      <c r="D4915" t="s">
        <v>10614</v>
      </c>
      <c r="E4915" t="s">
        <v>10615</v>
      </c>
      <c r="F4915">
        <v>28280489</v>
      </c>
      <c r="G4915" s="3" t="s">
        <v>10546</v>
      </c>
      <c r="H4915" s="3" t="s">
        <v>10547</v>
      </c>
      <c r="I4915" s="3" t="s">
        <v>10548</v>
      </c>
      <c r="J4915" s="3" t="s">
        <v>10549</v>
      </c>
      <c r="K4915" s="3" t="s">
        <v>171</v>
      </c>
      <c r="L4915" s="6" t="s">
        <v>10550</v>
      </c>
      <c r="M4915" s="24" t="s">
        <v>171</v>
      </c>
      <c r="O4915" s="24" t="s">
        <v>30786</v>
      </c>
      <c r="P4915" s="20"/>
      <c r="Q4915" s="20"/>
      <c r="R4915" s="24" t="s">
        <v>170</v>
      </c>
      <c r="S4915" t="s">
        <v>6007</v>
      </c>
      <c r="T4915" t="str">
        <f>IF(X4915 &lt;&gt; "", CONCATENATE(Table1[[#This Row],[bioproject]],".",Table1[[#This Row],[Replicate group]]), "")</f>
        <v>PRJNA317629.C</v>
      </c>
      <c r="W4915" s="7" t="s">
        <v>30773</v>
      </c>
      <c r="X4915" s="6" t="s">
        <v>30782</v>
      </c>
      <c r="Z4915" s="66" t="s">
        <v>10616</v>
      </c>
      <c r="AA4915" s="6" t="str">
        <f>IF(Table1[[#This Row],[fungi_species]] &lt;&gt; "", CONCATENATE(LEFT(Table1[[#This Row],[fungi_species]],2), LEFT(_xlfn.TEXTAFTER(Table1[[#This Row],[fungi_species]], " ", 1),3)),"")</f>
        <v>Caalb</v>
      </c>
      <c r="AB4915" s="7"/>
      <c r="AC4915" s="24" t="s">
        <v>10617</v>
      </c>
      <c r="AD4915" s="22" t="s">
        <v>10617</v>
      </c>
      <c r="AE4915" s="24" t="s">
        <v>159</v>
      </c>
      <c r="AF4915" s="22" t="s">
        <v>10618</v>
      </c>
      <c r="AG4915" s="24" t="s">
        <v>69</v>
      </c>
      <c r="AH4915" t="s">
        <v>149</v>
      </c>
      <c r="AI4915" t="s">
        <v>150</v>
      </c>
      <c r="AJ4915" s="7"/>
      <c r="AK4915" s="7"/>
      <c r="AL4915">
        <v>5476</v>
      </c>
      <c r="AN4915" s="7" t="s">
        <v>171</v>
      </c>
      <c r="AO4915" s="7" t="s">
        <v>2970</v>
      </c>
      <c r="AP4915"/>
      <c r="AQ4915" t="s">
        <v>73</v>
      </c>
      <c r="AR4915" t="s">
        <v>73</v>
      </c>
      <c r="AU4915" s="5"/>
      <c r="AV4915" s="5"/>
      <c r="AW4915" t="s">
        <v>2970</v>
      </c>
      <c r="AX4915" t="s">
        <v>2970</v>
      </c>
      <c r="AY4915" t="s">
        <v>69</v>
      </c>
      <c r="AZ4915" t="s">
        <v>10552</v>
      </c>
      <c r="BA4915" t="s">
        <v>417</v>
      </c>
      <c r="BB4915">
        <v>2017</v>
      </c>
      <c r="BC4915" t="s">
        <v>10553</v>
      </c>
      <c r="BD4915" t="s">
        <v>10554</v>
      </c>
      <c r="BE4915" t="s">
        <v>10555</v>
      </c>
      <c r="BF4915" t="s">
        <v>10554</v>
      </c>
      <c r="BG4915" t="s">
        <v>10557</v>
      </c>
      <c r="BH4915" t="s">
        <v>5723</v>
      </c>
      <c r="BI4915" t="s">
        <v>2970</v>
      </c>
      <c r="BJ4915" t="s">
        <v>2780</v>
      </c>
      <c r="BK4915" s="12" t="s">
        <v>9445</v>
      </c>
      <c r="BL4915" t="s">
        <v>10559</v>
      </c>
      <c r="BM4915" t="s">
        <v>87</v>
      </c>
      <c r="BN4915" s="30" t="s">
        <v>184</v>
      </c>
      <c r="BO4915" t="s">
        <v>10554</v>
      </c>
      <c r="BP4915">
        <v>2</v>
      </c>
      <c r="BQ4915">
        <v>3442701</v>
      </c>
      <c r="BR4915" s="12" t="s">
        <v>9445</v>
      </c>
      <c r="BS4915">
        <v>9606</v>
      </c>
      <c r="BT4915" t="s">
        <v>10619</v>
      </c>
      <c r="BU4915" t="s">
        <v>69</v>
      </c>
      <c r="BV4915" t="s">
        <v>69</v>
      </c>
      <c r="BW4915" t="s">
        <v>69</v>
      </c>
    </row>
    <row r="4916" spans="1:75" x14ac:dyDescent="0.2">
      <c r="A4916" t="s">
        <v>10541</v>
      </c>
      <c r="B4916" t="s">
        <v>10657</v>
      </c>
      <c r="C4916" t="s">
        <v>10658</v>
      </c>
      <c r="D4916" t="s">
        <v>10659</v>
      </c>
      <c r="E4916" t="s">
        <v>10660</v>
      </c>
      <c r="F4916">
        <v>28280489</v>
      </c>
      <c r="G4916" s="3" t="s">
        <v>10546</v>
      </c>
      <c r="H4916" s="3" t="s">
        <v>10547</v>
      </c>
      <c r="I4916" s="3" t="s">
        <v>10548</v>
      </c>
      <c r="J4916" s="3" t="s">
        <v>10549</v>
      </c>
      <c r="K4916" s="3" t="s">
        <v>171</v>
      </c>
      <c r="L4916" s="6" t="s">
        <v>10550</v>
      </c>
      <c r="M4916" s="24" t="s">
        <v>171</v>
      </c>
      <c r="O4916" s="24" t="s">
        <v>30786</v>
      </c>
      <c r="P4916" s="20"/>
      <c r="Q4916" s="20"/>
      <c r="R4916" s="24" t="s">
        <v>170</v>
      </c>
      <c r="S4916" t="s">
        <v>6007</v>
      </c>
      <c r="T4916" t="str">
        <f>IF(X4916 &lt;&gt; "", CONCATENATE(Table1[[#This Row],[bioproject]],".",Table1[[#This Row],[Replicate group]]), "")</f>
        <v>PRJNA317629.C</v>
      </c>
      <c r="W4916" s="7" t="s">
        <v>30778</v>
      </c>
      <c r="X4916" s="6" t="s">
        <v>30782</v>
      </c>
      <c r="Z4916" s="66" t="s">
        <v>10616</v>
      </c>
      <c r="AA4916" s="6" t="str">
        <f>IF(Table1[[#This Row],[fungi_species]] &lt;&gt; "", CONCATENATE(LEFT(Table1[[#This Row],[fungi_species]],2), LEFT(_xlfn.TEXTAFTER(Table1[[#This Row],[fungi_species]], " ", 1),3)),"")</f>
        <v>Caalb</v>
      </c>
      <c r="AB4916" s="7"/>
      <c r="AC4916" s="24" t="s">
        <v>10661</v>
      </c>
      <c r="AD4916" s="22" t="s">
        <v>10661</v>
      </c>
      <c r="AE4916" s="24" t="s">
        <v>159</v>
      </c>
      <c r="AF4916" s="22" t="s">
        <v>10662</v>
      </c>
      <c r="AG4916" s="24" t="s">
        <v>69</v>
      </c>
      <c r="AH4916" t="s">
        <v>149</v>
      </c>
      <c r="AI4916" t="s">
        <v>150</v>
      </c>
      <c r="AJ4916" s="7"/>
      <c r="AK4916" s="7"/>
      <c r="AL4916">
        <v>5476</v>
      </c>
      <c r="AN4916" s="7" t="s">
        <v>171</v>
      </c>
      <c r="AO4916" s="7" t="s">
        <v>2970</v>
      </c>
      <c r="AP4916"/>
      <c r="AQ4916" t="s">
        <v>73</v>
      </c>
      <c r="AR4916" t="s">
        <v>73</v>
      </c>
      <c r="AU4916" s="5"/>
      <c r="AV4916" s="5"/>
      <c r="AW4916" t="s">
        <v>2970</v>
      </c>
      <c r="AX4916" t="s">
        <v>2970</v>
      </c>
      <c r="AY4916" t="s">
        <v>69</v>
      </c>
      <c r="AZ4916" t="s">
        <v>10552</v>
      </c>
      <c r="BA4916" t="s">
        <v>417</v>
      </c>
      <c r="BB4916">
        <v>2017</v>
      </c>
      <c r="BC4916" t="s">
        <v>10553</v>
      </c>
      <c r="BD4916" t="s">
        <v>10554</v>
      </c>
      <c r="BE4916" t="s">
        <v>10555</v>
      </c>
      <c r="BF4916" t="s">
        <v>10554</v>
      </c>
      <c r="BG4916" t="s">
        <v>10557</v>
      </c>
      <c r="BH4916" t="s">
        <v>5723</v>
      </c>
      <c r="BI4916" t="s">
        <v>2970</v>
      </c>
      <c r="BJ4916" t="s">
        <v>2780</v>
      </c>
      <c r="BK4916" s="12" t="s">
        <v>9445</v>
      </c>
      <c r="BL4916" t="s">
        <v>10559</v>
      </c>
      <c r="BM4916" t="s">
        <v>87</v>
      </c>
      <c r="BN4916" s="30" t="s">
        <v>184</v>
      </c>
      <c r="BO4916" t="s">
        <v>10554</v>
      </c>
      <c r="BP4916">
        <v>2</v>
      </c>
      <c r="BQ4916">
        <v>4631560</v>
      </c>
      <c r="BR4916" s="12" t="s">
        <v>9445</v>
      </c>
      <c r="BS4916">
        <v>9606</v>
      </c>
      <c r="BT4916" t="s">
        <v>10619</v>
      </c>
      <c r="BU4916" t="s">
        <v>69</v>
      </c>
      <c r="BV4916" t="s">
        <v>69</v>
      </c>
      <c r="BW4916" t="s">
        <v>69</v>
      </c>
    </row>
    <row r="4917" spans="1:75" x14ac:dyDescent="0.2">
      <c r="A4917" t="s">
        <v>10541</v>
      </c>
      <c r="B4917" t="s">
        <v>10657</v>
      </c>
      <c r="C4917" t="s">
        <v>10663</v>
      </c>
      <c r="D4917" t="s">
        <v>10659</v>
      </c>
      <c r="E4917" t="s">
        <v>10660</v>
      </c>
      <c r="F4917">
        <v>28280489</v>
      </c>
      <c r="G4917" s="3" t="s">
        <v>10546</v>
      </c>
      <c r="H4917" s="3" t="s">
        <v>10547</v>
      </c>
      <c r="I4917" s="3" t="s">
        <v>10548</v>
      </c>
      <c r="J4917" s="3" t="s">
        <v>10549</v>
      </c>
      <c r="K4917" s="3" t="s">
        <v>171</v>
      </c>
      <c r="L4917" s="6" t="s">
        <v>10550</v>
      </c>
      <c r="M4917" s="24" t="s">
        <v>171</v>
      </c>
      <c r="O4917" s="24" t="s">
        <v>30786</v>
      </c>
      <c r="P4917" s="20"/>
      <c r="Q4917" s="20"/>
      <c r="R4917" s="24" t="s">
        <v>170</v>
      </c>
      <c r="S4917" t="s">
        <v>6007</v>
      </c>
      <c r="T4917" t="str">
        <f>IF(X4917 &lt;&gt; "", CONCATENATE(Table1[[#This Row],[bioproject]],".",Table1[[#This Row],[Replicate group]]), "")</f>
        <v>PRJNA317629.C</v>
      </c>
      <c r="W4917" s="7" t="s">
        <v>30778</v>
      </c>
      <c r="X4917" s="6" t="s">
        <v>30782</v>
      </c>
      <c r="Z4917" s="66" t="s">
        <v>10616</v>
      </c>
      <c r="AA4917" s="6" t="str">
        <f>IF(Table1[[#This Row],[fungi_species]] &lt;&gt; "", CONCATENATE(LEFT(Table1[[#This Row],[fungi_species]],2), LEFT(_xlfn.TEXTAFTER(Table1[[#This Row],[fungi_species]], " ", 1),3)),"")</f>
        <v>Caalb</v>
      </c>
      <c r="AB4917" s="7"/>
      <c r="AC4917" s="24" t="s">
        <v>10661</v>
      </c>
      <c r="AD4917" s="22" t="s">
        <v>10661</v>
      </c>
      <c r="AE4917" s="24" t="s">
        <v>159</v>
      </c>
      <c r="AF4917" s="22" t="s">
        <v>10662</v>
      </c>
      <c r="AG4917" s="24" t="s">
        <v>69</v>
      </c>
      <c r="AH4917" t="s">
        <v>149</v>
      </c>
      <c r="AI4917" t="s">
        <v>150</v>
      </c>
      <c r="AJ4917" s="7"/>
      <c r="AK4917" s="7"/>
      <c r="AL4917">
        <v>5476</v>
      </c>
      <c r="AN4917" s="7" t="s">
        <v>171</v>
      </c>
      <c r="AO4917" s="7" t="s">
        <v>2970</v>
      </c>
      <c r="AP4917"/>
      <c r="AQ4917" t="s">
        <v>73</v>
      </c>
      <c r="AR4917" t="s">
        <v>73</v>
      </c>
      <c r="AU4917" s="5"/>
      <c r="AV4917" s="5"/>
      <c r="AW4917" t="s">
        <v>2970</v>
      </c>
      <c r="AX4917" t="s">
        <v>2970</v>
      </c>
      <c r="AY4917" t="s">
        <v>69</v>
      </c>
      <c r="AZ4917" t="s">
        <v>10552</v>
      </c>
      <c r="BA4917" t="s">
        <v>417</v>
      </c>
      <c r="BB4917">
        <v>2017</v>
      </c>
      <c r="BC4917" t="s">
        <v>10553</v>
      </c>
      <c r="BD4917" t="s">
        <v>10554</v>
      </c>
      <c r="BE4917" t="s">
        <v>10555</v>
      </c>
      <c r="BF4917" t="s">
        <v>10554</v>
      </c>
      <c r="BG4917" t="s">
        <v>10557</v>
      </c>
      <c r="BH4917" t="s">
        <v>5723</v>
      </c>
      <c r="BI4917" t="s">
        <v>2970</v>
      </c>
      <c r="BJ4917" t="s">
        <v>2780</v>
      </c>
      <c r="BK4917" s="12" t="s">
        <v>9445</v>
      </c>
      <c r="BL4917" t="s">
        <v>10559</v>
      </c>
      <c r="BM4917" t="s">
        <v>87</v>
      </c>
      <c r="BN4917" s="30" t="s">
        <v>184</v>
      </c>
      <c r="BO4917" t="s">
        <v>10554</v>
      </c>
      <c r="BP4917">
        <v>2</v>
      </c>
      <c r="BQ4917">
        <v>4631560</v>
      </c>
      <c r="BR4917" s="12" t="s">
        <v>9445</v>
      </c>
      <c r="BS4917">
        <v>9606</v>
      </c>
      <c r="BT4917" t="s">
        <v>10619</v>
      </c>
      <c r="BU4917" t="s">
        <v>69</v>
      </c>
      <c r="BV4917" t="s">
        <v>69</v>
      </c>
      <c r="BW4917" t="s">
        <v>69</v>
      </c>
    </row>
    <row r="4918" spans="1:75" x14ac:dyDescent="0.2">
      <c r="A4918" t="s">
        <v>10541</v>
      </c>
      <c r="B4918" t="s">
        <v>10629</v>
      </c>
      <c r="C4918" t="s">
        <v>10630</v>
      </c>
      <c r="D4918" t="s">
        <v>10631</v>
      </c>
      <c r="E4918" t="s">
        <v>10632</v>
      </c>
      <c r="F4918">
        <v>28280489</v>
      </c>
      <c r="G4918" s="3" t="s">
        <v>10546</v>
      </c>
      <c r="H4918" s="3" t="s">
        <v>10547</v>
      </c>
      <c r="I4918" s="3" t="s">
        <v>10548</v>
      </c>
      <c r="J4918" s="3" t="s">
        <v>10549</v>
      </c>
      <c r="K4918" s="3" t="s">
        <v>171</v>
      </c>
      <c r="L4918" s="6" t="s">
        <v>10550</v>
      </c>
      <c r="M4918" s="24" t="s">
        <v>171</v>
      </c>
      <c r="O4918" s="24" t="s">
        <v>30786</v>
      </c>
      <c r="P4918" s="20"/>
      <c r="Q4918" s="20"/>
      <c r="R4918" s="24" t="s">
        <v>170</v>
      </c>
      <c r="S4918" t="s">
        <v>6007</v>
      </c>
      <c r="T4918" t="str">
        <f>IF(X4918 &lt;&gt; "", CONCATENATE(Table1[[#This Row],[bioproject]],".",Table1[[#This Row],[Replicate group]]), "")</f>
        <v>PRJNA317629.C</v>
      </c>
      <c r="W4918" s="7" t="s">
        <v>30775</v>
      </c>
      <c r="X4918" s="6" t="s">
        <v>30782</v>
      </c>
      <c r="Z4918" s="66" t="s">
        <v>10616</v>
      </c>
      <c r="AA4918" s="6" t="str">
        <f>IF(Table1[[#This Row],[fungi_species]] &lt;&gt; "", CONCATENATE(LEFT(Table1[[#This Row],[fungi_species]],2), LEFT(_xlfn.TEXTAFTER(Table1[[#This Row],[fungi_species]], " ", 1),3)),"")</f>
        <v>Caalb</v>
      </c>
      <c r="AB4918" s="7"/>
      <c r="AC4918" s="24" t="s">
        <v>10633</v>
      </c>
      <c r="AD4918" s="22" t="s">
        <v>10633</v>
      </c>
      <c r="AE4918" s="24" t="s">
        <v>159</v>
      </c>
      <c r="AF4918" s="22" t="s">
        <v>10634</v>
      </c>
      <c r="AG4918" s="24" t="s">
        <v>69</v>
      </c>
      <c r="AH4918" t="s">
        <v>149</v>
      </c>
      <c r="AI4918" t="s">
        <v>150</v>
      </c>
      <c r="AJ4918" s="7"/>
      <c r="AK4918" s="7"/>
      <c r="AL4918">
        <v>5476</v>
      </c>
      <c r="AN4918" s="7" t="s">
        <v>171</v>
      </c>
      <c r="AO4918" s="7" t="s">
        <v>2970</v>
      </c>
      <c r="AP4918"/>
      <c r="AQ4918" t="s">
        <v>73</v>
      </c>
      <c r="AR4918" t="s">
        <v>73</v>
      </c>
      <c r="AU4918" s="5"/>
      <c r="AV4918" s="5"/>
      <c r="AW4918" t="s">
        <v>2970</v>
      </c>
      <c r="AX4918" t="s">
        <v>2970</v>
      </c>
      <c r="AY4918" t="s">
        <v>69</v>
      </c>
      <c r="AZ4918" t="s">
        <v>10552</v>
      </c>
      <c r="BA4918" t="s">
        <v>417</v>
      </c>
      <c r="BB4918">
        <v>2017</v>
      </c>
      <c r="BC4918" t="s">
        <v>10553</v>
      </c>
      <c r="BD4918" t="s">
        <v>10554</v>
      </c>
      <c r="BE4918" t="s">
        <v>10555</v>
      </c>
      <c r="BF4918" t="s">
        <v>10554</v>
      </c>
      <c r="BG4918" t="s">
        <v>10557</v>
      </c>
      <c r="BH4918" t="s">
        <v>5723</v>
      </c>
      <c r="BI4918" t="s">
        <v>2970</v>
      </c>
      <c r="BJ4918" t="s">
        <v>2780</v>
      </c>
      <c r="BK4918" s="12" t="s">
        <v>9445</v>
      </c>
      <c r="BL4918" t="s">
        <v>10559</v>
      </c>
      <c r="BM4918" t="s">
        <v>87</v>
      </c>
      <c r="BN4918" s="30" t="s">
        <v>184</v>
      </c>
      <c r="BO4918" t="s">
        <v>10554</v>
      </c>
      <c r="BP4918">
        <v>2</v>
      </c>
      <c r="BQ4918">
        <v>4753333</v>
      </c>
      <c r="BR4918" s="12" t="s">
        <v>9445</v>
      </c>
      <c r="BS4918">
        <v>9606</v>
      </c>
      <c r="BT4918" t="s">
        <v>10619</v>
      </c>
      <c r="BU4918" t="s">
        <v>69</v>
      </c>
      <c r="BV4918" t="s">
        <v>69</v>
      </c>
      <c r="BW4918" t="s">
        <v>69</v>
      </c>
    </row>
    <row r="4919" spans="1:75" x14ac:dyDescent="0.2">
      <c r="A4919" t="s">
        <v>10541</v>
      </c>
      <c r="B4919" t="s">
        <v>10629</v>
      </c>
      <c r="C4919" t="s">
        <v>10635</v>
      </c>
      <c r="D4919" t="s">
        <v>10631</v>
      </c>
      <c r="E4919" t="s">
        <v>10632</v>
      </c>
      <c r="F4919">
        <v>28280489</v>
      </c>
      <c r="G4919" s="3" t="s">
        <v>10546</v>
      </c>
      <c r="H4919" s="3" t="s">
        <v>10547</v>
      </c>
      <c r="I4919" s="3" t="s">
        <v>10548</v>
      </c>
      <c r="J4919" s="3" t="s">
        <v>10549</v>
      </c>
      <c r="K4919" s="3" t="s">
        <v>171</v>
      </c>
      <c r="L4919" s="6" t="s">
        <v>10550</v>
      </c>
      <c r="M4919" s="24" t="s">
        <v>171</v>
      </c>
      <c r="O4919" s="24" t="s">
        <v>30786</v>
      </c>
      <c r="P4919" s="20"/>
      <c r="Q4919" s="20"/>
      <c r="R4919" s="24" t="s">
        <v>170</v>
      </c>
      <c r="S4919" t="s">
        <v>6007</v>
      </c>
      <c r="T4919" t="str">
        <f>IF(X4919 &lt;&gt; "", CONCATENATE(Table1[[#This Row],[bioproject]],".",Table1[[#This Row],[Replicate group]]), "")</f>
        <v>PRJNA317629.C</v>
      </c>
      <c r="W4919" s="7" t="s">
        <v>30775</v>
      </c>
      <c r="X4919" s="6" t="s">
        <v>30782</v>
      </c>
      <c r="Z4919" s="66" t="s">
        <v>10616</v>
      </c>
      <c r="AA4919" s="6" t="str">
        <f>IF(Table1[[#This Row],[fungi_species]] &lt;&gt; "", CONCATENATE(LEFT(Table1[[#This Row],[fungi_species]],2), LEFT(_xlfn.TEXTAFTER(Table1[[#This Row],[fungi_species]], " ", 1),3)),"")</f>
        <v>Caalb</v>
      </c>
      <c r="AB4919" s="7"/>
      <c r="AC4919" s="24" t="s">
        <v>10633</v>
      </c>
      <c r="AD4919" s="22" t="s">
        <v>10633</v>
      </c>
      <c r="AE4919" s="24" t="s">
        <v>159</v>
      </c>
      <c r="AF4919" s="22" t="s">
        <v>10634</v>
      </c>
      <c r="AG4919" s="24" t="s">
        <v>69</v>
      </c>
      <c r="AH4919" t="s">
        <v>149</v>
      </c>
      <c r="AI4919" t="s">
        <v>150</v>
      </c>
      <c r="AJ4919" s="7"/>
      <c r="AK4919" s="7"/>
      <c r="AL4919">
        <v>5476</v>
      </c>
      <c r="AN4919" s="7" t="s">
        <v>171</v>
      </c>
      <c r="AO4919" s="7" t="s">
        <v>2970</v>
      </c>
      <c r="AP4919"/>
      <c r="AQ4919" t="s">
        <v>73</v>
      </c>
      <c r="AR4919" t="s">
        <v>73</v>
      </c>
      <c r="AU4919" s="5"/>
      <c r="AV4919" s="5"/>
      <c r="AW4919" t="s">
        <v>2970</v>
      </c>
      <c r="AX4919" t="s">
        <v>2970</v>
      </c>
      <c r="AY4919" t="s">
        <v>69</v>
      </c>
      <c r="AZ4919" t="s">
        <v>10552</v>
      </c>
      <c r="BA4919" t="s">
        <v>417</v>
      </c>
      <c r="BB4919">
        <v>2017</v>
      </c>
      <c r="BC4919" t="s">
        <v>10553</v>
      </c>
      <c r="BD4919" t="s">
        <v>10554</v>
      </c>
      <c r="BE4919" t="s">
        <v>10555</v>
      </c>
      <c r="BF4919" t="s">
        <v>10554</v>
      </c>
      <c r="BG4919" t="s">
        <v>10557</v>
      </c>
      <c r="BH4919" t="s">
        <v>5723</v>
      </c>
      <c r="BI4919" t="s">
        <v>2970</v>
      </c>
      <c r="BJ4919" t="s">
        <v>2780</v>
      </c>
      <c r="BK4919" s="12" t="s">
        <v>9445</v>
      </c>
      <c r="BL4919" t="s">
        <v>10559</v>
      </c>
      <c r="BM4919" t="s">
        <v>87</v>
      </c>
      <c r="BN4919" s="30" t="s">
        <v>184</v>
      </c>
      <c r="BO4919" t="s">
        <v>10554</v>
      </c>
      <c r="BP4919">
        <v>2</v>
      </c>
      <c r="BQ4919">
        <v>4753333</v>
      </c>
      <c r="BR4919" s="12" t="s">
        <v>9445</v>
      </c>
      <c r="BS4919">
        <v>9606</v>
      </c>
      <c r="BT4919" t="s">
        <v>10619</v>
      </c>
      <c r="BU4919" t="s">
        <v>69</v>
      </c>
      <c r="BV4919" t="s">
        <v>69</v>
      </c>
      <c r="BW4919" t="s">
        <v>69</v>
      </c>
    </row>
    <row r="4920" spans="1:75" x14ac:dyDescent="0.2">
      <c r="A4920" t="s">
        <v>10541</v>
      </c>
      <c r="B4920" t="s">
        <v>10650</v>
      </c>
      <c r="C4920" t="s">
        <v>10651</v>
      </c>
      <c r="D4920" t="s">
        <v>10652</v>
      </c>
      <c r="E4920" t="s">
        <v>10653</v>
      </c>
      <c r="F4920">
        <v>28280489</v>
      </c>
      <c r="G4920" s="3" t="s">
        <v>10546</v>
      </c>
      <c r="H4920" s="3" t="s">
        <v>10547</v>
      </c>
      <c r="I4920" s="3" t="s">
        <v>10548</v>
      </c>
      <c r="J4920" s="3" t="s">
        <v>10549</v>
      </c>
      <c r="K4920" s="3" t="s">
        <v>171</v>
      </c>
      <c r="L4920" s="6" t="s">
        <v>10550</v>
      </c>
      <c r="M4920" s="24" t="s">
        <v>171</v>
      </c>
      <c r="O4920" s="24" t="s">
        <v>30786</v>
      </c>
      <c r="P4920" s="20"/>
      <c r="Q4920" s="20"/>
      <c r="R4920" s="24" t="s">
        <v>170</v>
      </c>
      <c r="S4920" t="s">
        <v>6007</v>
      </c>
      <c r="T4920" t="str">
        <f>IF(X4920 &lt;&gt; "", CONCATENATE(Table1[[#This Row],[bioproject]],".",Table1[[#This Row],[Replicate group]]), "")</f>
        <v>PRJNA317629.D</v>
      </c>
      <c r="W4920" s="7" t="s">
        <v>30777</v>
      </c>
      <c r="X4920" s="6" t="s">
        <v>30783</v>
      </c>
      <c r="Z4920" s="66" t="s">
        <v>10616</v>
      </c>
      <c r="AA4920" s="6" t="str">
        <f>IF(Table1[[#This Row],[fungi_species]] &lt;&gt; "", CONCATENATE(LEFT(Table1[[#This Row],[fungi_species]],2), LEFT(_xlfn.TEXTAFTER(Table1[[#This Row],[fungi_species]], " ", 1),3)),"")</f>
        <v>Caalb</v>
      </c>
      <c r="AB4920" s="7"/>
      <c r="AC4920" s="24" t="s">
        <v>10654</v>
      </c>
      <c r="AD4920" s="22" t="s">
        <v>10654</v>
      </c>
      <c r="AE4920" s="24" t="s">
        <v>159</v>
      </c>
      <c r="AF4920" s="22" t="s">
        <v>10655</v>
      </c>
      <c r="AG4920" s="24" t="s">
        <v>69</v>
      </c>
      <c r="AH4920" t="s">
        <v>149</v>
      </c>
      <c r="AI4920" t="s">
        <v>150</v>
      </c>
      <c r="AJ4920" s="7"/>
      <c r="AK4920" s="7"/>
      <c r="AL4920">
        <v>5476</v>
      </c>
      <c r="AN4920" s="7" t="s">
        <v>171</v>
      </c>
      <c r="AO4920" s="7" t="s">
        <v>2970</v>
      </c>
      <c r="AP4920"/>
      <c r="AQ4920" t="s">
        <v>73</v>
      </c>
      <c r="AR4920" t="s">
        <v>73</v>
      </c>
      <c r="AU4920" s="5"/>
      <c r="AV4920" s="5"/>
      <c r="AW4920" t="s">
        <v>2970</v>
      </c>
      <c r="AX4920" t="s">
        <v>2970</v>
      </c>
      <c r="AY4920" t="s">
        <v>69</v>
      </c>
      <c r="AZ4920" t="s">
        <v>10552</v>
      </c>
      <c r="BA4920" t="s">
        <v>417</v>
      </c>
      <c r="BB4920">
        <v>2017</v>
      </c>
      <c r="BC4920" t="s">
        <v>10553</v>
      </c>
      <c r="BD4920" t="s">
        <v>10554</v>
      </c>
      <c r="BE4920" t="s">
        <v>10555</v>
      </c>
      <c r="BF4920" t="s">
        <v>10554</v>
      </c>
      <c r="BG4920" t="s">
        <v>10557</v>
      </c>
      <c r="BH4920" t="s">
        <v>5723</v>
      </c>
      <c r="BI4920" t="s">
        <v>2970</v>
      </c>
      <c r="BJ4920" t="s">
        <v>2780</v>
      </c>
      <c r="BK4920" s="12" t="s">
        <v>9445</v>
      </c>
      <c r="BL4920" t="s">
        <v>10559</v>
      </c>
      <c r="BM4920" t="s">
        <v>87</v>
      </c>
      <c r="BN4920" s="30" t="s">
        <v>184</v>
      </c>
      <c r="BO4920" t="s">
        <v>10554</v>
      </c>
      <c r="BP4920">
        <v>2</v>
      </c>
      <c r="BQ4920">
        <v>4195335</v>
      </c>
      <c r="BR4920" s="12" t="s">
        <v>9445</v>
      </c>
      <c r="BS4920">
        <v>9606</v>
      </c>
      <c r="BT4920" t="s">
        <v>10627</v>
      </c>
      <c r="BU4920" t="s">
        <v>69</v>
      </c>
      <c r="BV4920" t="s">
        <v>69</v>
      </c>
      <c r="BW4920" t="s">
        <v>69</v>
      </c>
    </row>
    <row r="4921" spans="1:75" x14ac:dyDescent="0.2">
      <c r="A4921" t="s">
        <v>10541</v>
      </c>
      <c r="B4921" t="s">
        <v>10650</v>
      </c>
      <c r="C4921" t="s">
        <v>10656</v>
      </c>
      <c r="D4921" t="s">
        <v>10652</v>
      </c>
      <c r="E4921" t="s">
        <v>10653</v>
      </c>
      <c r="F4921">
        <v>28280489</v>
      </c>
      <c r="G4921" s="3" t="s">
        <v>10546</v>
      </c>
      <c r="H4921" s="3" t="s">
        <v>10547</v>
      </c>
      <c r="I4921" s="3" t="s">
        <v>10548</v>
      </c>
      <c r="J4921" s="3" t="s">
        <v>10549</v>
      </c>
      <c r="K4921" s="3" t="s">
        <v>171</v>
      </c>
      <c r="L4921" s="6" t="s">
        <v>10550</v>
      </c>
      <c r="M4921" s="24" t="s">
        <v>171</v>
      </c>
      <c r="O4921" s="24" t="s">
        <v>30786</v>
      </c>
      <c r="P4921" s="20"/>
      <c r="Q4921" s="20"/>
      <c r="R4921" s="24" t="s">
        <v>170</v>
      </c>
      <c r="S4921" t="s">
        <v>6007</v>
      </c>
      <c r="T4921" t="str">
        <f>IF(X4921 &lt;&gt; "", CONCATENATE(Table1[[#This Row],[bioproject]],".",Table1[[#This Row],[Replicate group]]), "")</f>
        <v>PRJNA317629.D</v>
      </c>
      <c r="W4921" s="7" t="s">
        <v>30777</v>
      </c>
      <c r="X4921" s="6" t="s">
        <v>30783</v>
      </c>
      <c r="Z4921" s="66" t="s">
        <v>10616</v>
      </c>
      <c r="AA4921" s="6" t="str">
        <f>IF(Table1[[#This Row],[fungi_species]] &lt;&gt; "", CONCATENATE(LEFT(Table1[[#This Row],[fungi_species]],2), LEFT(_xlfn.TEXTAFTER(Table1[[#This Row],[fungi_species]], " ", 1),3)),"")</f>
        <v>Caalb</v>
      </c>
      <c r="AB4921" s="7"/>
      <c r="AC4921" s="24" t="s">
        <v>10654</v>
      </c>
      <c r="AD4921" s="22" t="s">
        <v>10654</v>
      </c>
      <c r="AE4921" s="24" t="s">
        <v>159</v>
      </c>
      <c r="AF4921" s="22" t="s">
        <v>10655</v>
      </c>
      <c r="AG4921" s="24" t="s">
        <v>69</v>
      </c>
      <c r="AH4921" t="s">
        <v>149</v>
      </c>
      <c r="AI4921" t="s">
        <v>150</v>
      </c>
      <c r="AJ4921" s="7"/>
      <c r="AK4921" s="7"/>
      <c r="AL4921">
        <v>5476</v>
      </c>
      <c r="AN4921" s="7" t="s">
        <v>171</v>
      </c>
      <c r="AO4921" s="7" t="s">
        <v>2970</v>
      </c>
      <c r="AP4921"/>
      <c r="AQ4921" t="s">
        <v>73</v>
      </c>
      <c r="AR4921" t="s">
        <v>73</v>
      </c>
      <c r="AU4921" s="5"/>
      <c r="AV4921" s="5"/>
      <c r="AW4921" t="s">
        <v>2970</v>
      </c>
      <c r="AX4921" t="s">
        <v>2970</v>
      </c>
      <c r="AY4921" t="s">
        <v>69</v>
      </c>
      <c r="AZ4921" t="s">
        <v>10552</v>
      </c>
      <c r="BA4921" t="s">
        <v>417</v>
      </c>
      <c r="BB4921">
        <v>2017</v>
      </c>
      <c r="BC4921" t="s">
        <v>10553</v>
      </c>
      <c r="BD4921" t="s">
        <v>10554</v>
      </c>
      <c r="BE4921" t="s">
        <v>10555</v>
      </c>
      <c r="BF4921" t="s">
        <v>10554</v>
      </c>
      <c r="BG4921" t="s">
        <v>10557</v>
      </c>
      <c r="BH4921" t="s">
        <v>5723</v>
      </c>
      <c r="BI4921" t="s">
        <v>2970</v>
      </c>
      <c r="BJ4921" t="s">
        <v>2780</v>
      </c>
      <c r="BK4921" s="12" t="s">
        <v>9445</v>
      </c>
      <c r="BL4921" t="s">
        <v>10559</v>
      </c>
      <c r="BM4921" t="s">
        <v>87</v>
      </c>
      <c r="BN4921" s="30" t="s">
        <v>184</v>
      </c>
      <c r="BO4921" t="s">
        <v>10554</v>
      </c>
      <c r="BP4921">
        <v>2</v>
      </c>
      <c r="BQ4921">
        <v>4195335</v>
      </c>
      <c r="BR4921" s="12" t="s">
        <v>9445</v>
      </c>
      <c r="BS4921">
        <v>9606</v>
      </c>
      <c r="BT4921" t="s">
        <v>10627</v>
      </c>
      <c r="BU4921" t="s">
        <v>69</v>
      </c>
      <c r="BV4921" t="s">
        <v>69</v>
      </c>
      <c r="BW4921" t="s">
        <v>69</v>
      </c>
    </row>
    <row r="4922" spans="1:75" x14ac:dyDescent="0.2">
      <c r="A4922" t="s">
        <v>10541</v>
      </c>
      <c r="B4922" t="s">
        <v>10621</v>
      </c>
      <c r="C4922" t="s">
        <v>10622</v>
      </c>
      <c r="D4922" t="s">
        <v>10623</v>
      </c>
      <c r="E4922" t="s">
        <v>10624</v>
      </c>
      <c r="F4922">
        <v>28280489</v>
      </c>
      <c r="G4922" s="3" t="s">
        <v>10546</v>
      </c>
      <c r="H4922" s="3" t="s">
        <v>10547</v>
      </c>
      <c r="I4922" s="3" t="s">
        <v>10548</v>
      </c>
      <c r="J4922" s="3" t="s">
        <v>10549</v>
      </c>
      <c r="K4922" s="3" t="s">
        <v>171</v>
      </c>
      <c r="L4922" s="6" t="s">
        <v>10550</v>
      </c>
      <c r="M4922" s="24" t="s">
        <v>171</v>
      </c>
      <c r="O4922" s="24" t="s">
        <v>30786</v>
      </c>
      <c r="P4922" s="20"/>
      <c r="Q4922" s="20"/>
      <c r="R4922" s="24" t="s">
        <v>170</v>
      </c>
      <c r="S4922" t="s">
        <v>6007</v>
      </c>
      <c r="T4922" t="str">
        <f>IF(X4922 &lt;&gt; "", CONCATENATE(Table1[[#This Row],[bioproject]],".",Table1[[#This Row],[Replicate group]]), "")</f>
        <v>PRJNA317629.D</v>
      </c>
      <c r="W4922" s="7" t="s">
        <v>30774</v>
      </c>
      <c r="X4922" s="6" t="s">
        <v>30783</v>
      </c>
      <c r="Z4922" s="66" t="s">
        <v>10616</v>
      </c>
      <c r="AA4922" s="6" t="str">
        <f>IF(Table1[[#This Row],[fungi_species]] &lt;&gt; "", CONCATENATE(LEFT(Table1[[#This Row],[fungi_species]],2), LEFT(_xlfn.TEXTAFTER(Table1[[#This Row],[fungi_species]], " ", 1),3)),"")</f>
        <v>Caalb</v>
      </c>
      <c r="AB4922" s="7"/>
      <c r="AC4922" s="24" t="s">
        <v>10625</v>
      </c>
      <c r="AD4922" s="22" t="s">
        <v>10625</v>
      </c>
      <c r="AE4922" s="24" t="s">
        <v>159</v>
      </c>
      <c r="AF4922" s="22" t="s">
        <v>10626</v>
      </c>
      <c r="AG4922" s="24" t="s">
        <v>69</v>
      </c>
      <c r="AH4922" t="s">
        <v>149</v>
      </c>
      <c r="AI4922" t="s">
        <v>150</v>
      </c>
      <c r="AJ4922" s="7"/>
      <c r="AK4922" s="7"/>
      <c r="AL4922">
        <v>5476</v>
      </c>
      <c r="AN4922" s="7" t="s">
        <v>171</v>
      </c>
      <c r="AO4922" s="7" t="s">
        <v>2970</v>
      </c>
      <c r="AP4922"/>
      <c r="AQ4922" t="s">
        <v>73</v>
      </c>
      <c r="AR4922" t="s">
        <v>73</v>
      </c>
      <c r="AU4922" s="5"/>
      <c r="AV4922" s="5"/>
      <c r="AW4922" t="s">
        <v>2970</v>
      </c>
      <c r="AX4922" t="s">
        <v>2970</v>
      </c>
      <c r="AY4922" t="s">
        <v>69</v>
      </c>
      <c r="AZ4922" t="s">
        <v>10552</v>
      </c>
      <c r="BA4922" t="s">
        <v>417</v>
      </c>
      <c r="BB4922">
        <v>2017</v>
      </c>
      <c r="BC4922" t="s">
        <v>10553</v>
      </c>
      <c r="BD4922" t="s">
        <v>10554</v>
      </c>
      <c r="BE4922" t="s">
        <v>10555</v>
      </c>
      <c r="BF4922" t="s">
        <v>10554</v>
      </c>
      <c r="BG4922" t="s">
        <v>10557</v>
      </c>
      <c r="BH4922" t="s">
        <v>5723</v>
      </c>
      <c r="BI4922" t="s">
        <v>2970</v>
      </c>
      <c r="BJ4922" t="s">
        <v>2780</v>
      </c>
      <c r="BK4922" s="12" t="s">
        <v>9445</v>
      </c>
      <c r="BL4922" t="s">
        <v>10559</v>
      </c>
      <c r="BM4922" t="s">
        <v>87</v>
      </c>
      <c r="BN4922" s="30" t="s">
        <v>184</v>
      </c>
      <c r="BO4922" t="s">
        <v>10554</v>
      </c>
      <c r="BP4922">
        <v>2</v>
      </c>
      <c r="BQ4922">
        <v>5303761</v>
      </c>
      <c r="BR4922" s="12" t="s">
        <v>9445</v>
      </c>
      <c r="BS4922">
        <v>9606</v>
      </c>
      <c r="BT4922" t="s">
        <v>10627</v>
      </c>
      <c r="BU4922" t="s">
        <v>69</v>
      </c>
      <c r="BV4922" t="s">
        <v>69</v>
      </c>
      <c r="BW4922" t="s">
        <v>69</v>
      </c>
    </row>
    <row r="4923" spans="1:75" x14ac:dyDescent="0.2">
      <c r="A4923" t="s">
        <v>27039</v>
      </c>
      <c r="B4923" t="s">
        <v>27040</v>
      </c>
      <c r="C4923" t="s">
        <v>27041</v>
      </c>
      <c r="D4923" t="s">
        <v>27042</v>
      </c>
      <c r="E4923" t="s">
        <v>27043</v>
      </c>
      <c r="F4923">
        <v>35549762</v>
      </c>
      <c r="G4923" s="3" t="s">
        <v>27044</v>
      </c>
      <c r="H4923" s="3" t="s">
        <v>27045</v>
      </c>
      <c r="J4923" s="3" t="s">
        <v>3567</v>
      </c>
      <c r="K4923" s="3" t="s">
        <v>73</v>
      </c>
      <c r="L4923" s="6" t="s">
        <v>438</v>
      </c>
      <c r="M4923" s="24" t="s">
        <v>73</v>
      </c>
      <c r="O4923" s="44" t="s">
        <v>30786</v>
      </c>
      <c r="R4923" s="24" t="s">
        <v>1397</v>
      </c>
      <c r="T4923" t="str">
        <f>IF(X4923 &lt;&gt; "", CONCATENATE(Table1[[#This Row],[bioproject]],".",Table1[[#This Row],[Replicate group]]), "")</f>
        <v/>
      </c>
      <c r="AA4923" s="6" t="str">
        <f>IF(Table1[[#This Row],[fungi_species]] &lt;&gt; "", CONCATENATE(LEFT(Table1[[#This Row],[fungi_species]],2), LEFT(_xlfn.TEXTAFTER(Table1[[#This Row],[fungi_species]], " ", 1),3)),"")</f>
        <v/>
      </c>
      <c r="AB4923" s="7"/>
      <c r="AC4923" t="s">
        <v>27052</v>
      </c>
      <c r="AD4923" t="s">
        <v>27052</v>
      </c>
      <c r="AE4923" t="s">
        <v>159</v>
      </c>
      <c r="AF4923" s="22" t="s">
        <v>27056</v>
      </c>
      <c r="AG4923" s="24" t="s">
        <v>69</v>
      </c>
      <c r="AH4923" t="s">
        <v>441</v>
      </c>
      <c r="AI4923" t="s">
        <v>77</v>
      </c>
      <c r="AJ4923" s="7"/>
      <c r="AK4923" s="7"/>
      <c r="AL4923"/>
      <c r="AN4923" s="7"/>
      <c r="AO4923" s="7"/>
      <c r="AP4923"/>
      <c r="AQ4923"/>
      <c r="AU4923" s="5"/>
      <c r="AV4923" s="5"/>
      <c r="AW4923" t="s">
        <v>14432</v>
      </c>
      <c r="AX4923" t="s">
        <v>14432</v>
      </c>
      <c r="AY4923" t="s">
        <v>2958</v>
      </c>
      <c r="AZ4923" t="s">
        <v>27046</v>
      </c>
      <c r="BA4923" t="s">
        <v>27047</v>
      </c>
      <c r="BB4923" t="s">
        <v>27048</v>
      </c>
      <c r="BC4923" t="s">
        <v>27049</v>
      </c>
      <c r="BD4923" t="s">
        <v>27050</v>
      </c>
      <c r="BE4923" t="s">
        <v>27051</v>
      </c>
      <c r="BF4923" t="s">
        <v>27050</v>
      </c>
      <c r="BG4923" t="s">
        <v>27053</v>
      </c>
      <c r="BH4923" t="s">
        <v>27054</v>
      </c>
      <c r="BI4923" t="s">
        <v>14432</v>
      </c>
      <c r="BJ4923" t="s">
        <v>3896</v>
      </c>
      <c r="BK4923" s="12" t="s">
        <v>27055</v>
      </c>
      <c r="BL4923" t="s">
        <v>27057</v>
      </c>
      <c r="BM4923" t="s">
        <v>87</v>
      </c>
      <c r="BN4923" t="s">
        <v>478</v>
      </c>
      <c r="BO4923" t="s">
        <v>27050</v>
      </c>
      <c r="BP4923">
        <v>1</v>
      </c>
      <c r="BQ4923">
        <v>12324745</v>
      </c>
      <c r="BR4923" s="12" t="s">
        <v>27058</v>
      </c>
      <c r="BS4923">
        <v>29760</v>
      </c>
      <c r="BT4923" t="s">
        <v>27059</v>
      </c>
      <c r="BU4923" t="s">
        <v>69</v>
      </c>
      <c r="BV4923" t="s">
        <v>69</v>
      </c>
      <c r="BW4923" t="s">
        <v>69</v>
      </c>
    </row>
    <row r="4924" spans="1:75" x14ac:dyDescent="0.2">
      <c r="A4924" t="s">
        <v>27039</v>
      </c>
      <c r="B4924" t="s">
        <v>27060</v>
      </c>
      <c r="C4924" t="s">
        <v>27061</v>
      </c>
      <c r="D4924" t="s">
        <v>27062</v>
      </c>
      <c r="E4924" t="s">
        <v>27063</v>
      </c>
      <c r="F4924">
        <v>35549762</v>
      </c>
      <c r="G4924" s="3" t="s">
        <v>27044</v>
      </c>
      <c r="H4924" s="3" t="s">
        <v>27045</v>
      </c>
      <c r="J4924" s="3" t="s">
        <v>3567</v>
      </c>
      <c r="K4924" s="3" t="s">
        <v>73</v>
      </c>
      <c r="L4924" s="6" t="s">
        <v>438</v>
      </c>
      <c r="M4924" s="24" t="s">
        <v>73</v>
      </c>
      <c r="O4924" s="44" t="s">
        <v>30786</v>
      </c>
      <c r="R4924" s="24" t="s">
        <v>1397</v>
      </c>
      <c r="T4924" t="str">
        <f>IF(X4924 &lt;&gt; "", CONCATENATE(Table1[[#This Row],[bioproject]],".",Table1[[#This Row],[Replicate group]]), "")</f>
        <v/>
      </c>
      <c r="AA4924" s="6" t="str">
        <f>IF(Table1[[#This Row],[fungi_species]] &lt;&gt; "", CONCATENATE(LEFT(Table1[[#This Row],[fungi_species]],2), LEFT(_xlfn.TEXTAFTER(Table1[[#This Row],[fungi_species]], " ", 1),3)),"")</f>
        <v/>
      </c>
      <c r="AB4924" s="7"/>
      <c r="AC4924" t="s">
        <v>27064</v>
      </c>
      <c r="AD4924" t="s">
        <v>27064</v>
      </c>
      <c r="AE4924" t="s">
        <v>159</v>
      </c>
      <c r="AF4924" s="22" t="s">
        <v>27065</v>
      </c>
      <c r="AG4924" s="24" t="s">
        <v>69</v>
      </c>
      <c r="AH4924" t="s">
        <v>441</v>
      </c>
      <c r="AI4924" t="s">
        <v>77</v>
      </c>
      <c r="AJ4924" s="7"/>
      <c r="AK4924" s="7"/>
      <c r="AL4924"/>
      <c r="AN4924" s="7"/>
      <c r="AO4924" s="7"/>
      <c r="AP4924"/>
      <c r="AQ4924"/>
      <c r="AU4924" s="5"/>
      <c r="AV4924" s="5"/>
      <c r="AW4924" t="s">
        <v>14432</v>
      </c>
      <c r="AX4924" t="s">
        <v>14432</v>
      </c>
      <c r="AY4924" t="s">
        <v>2958</v>
      </c>
      <c r="AZ4924" t="s">
        <v>27046</v>
      </c>
      <c r="BA4924" t="s">
        <v>27047</v>
      </c>
      <c r="BB4924" t="s">
        <v>27048</v>
      </c>
      <c r="BC4924" t="s">
        <v>27049</v>
      </c>
      <c r="BD4924" t="s">
        <v>27050</v>
      </c>
      <c r="BE4924" t="s">
        <v>27051</v>
      </c>
      <c r="BF4924" t="s">
        <v>27050</v>
      </c>
      <c r="BG4924" t="s">
        <v>27053</v>
      </c>
      <c r="BH4924" t="s">
        <v>27054</v>
      </c>
      <c r="BI4924" t="s">
        <v>14432</v>
      </c>
      <c r="BJ4924" t="s">
        <v>3896</v>
      </c>
      <c r="BK4924" s="12" t="s">
        <v>27055</v>
      </c>
      <c r="BL4924" t="s">
        <v>27057</v>
      </c>
      <c r="BM4924" t="s">
        <v>87</v>
      </c>
      <c r="BN4924" t="s">
        <v>478</v>
      </c>
      <c r="BO4924" t="s">
        <v>27050</v>
      </c>
      <c r="BP4924">
        <v>1</v>
      </c>
      <c r="BQ4924">
        <v>11045240</v>
      </c>
      <c r="BR4924" s="12" t="s">
        <v>27058</v>
      </c>
      <c r="BS4924">
        <v>29760</v>
      </c>
      <c r="BT4924" t="s">
        <v>27059</v>
      </c>
      <c r="BU4924" t="s">
        <v>69</v>
      </c>
      <c r="BV4924" t="s">
        <v>69</v>
      </c>
      <c r="BW4924" t="s">
        <v>69</v>
      </c>
    </row>
    <row r="4925" spans="1:75" x14ac:dyDescent="0.2">
      <c r="A4925" t="s">
        <v>27039</v>
      </c>
      <c r="B4925" t="s">
        <v>27066</v>
      </c>
      <c r="C4925" t="s">
        <v>27067</v>
      </c>
      <c r="D4925" t="s">
        <v>27068</v>
      </c>
      <c r="E4925" t="s">
        <v>27069</v>
      </c>
      <c r="F4925">
        <v>35549762</v>
      </c>
      <c r="G4925" s="3" t="s">
        <v>27044</v>
      </c>
      <c r="H4925" s="3" t="s">
        <v>27045</v>
      </c>
      <c r="J4925" s="3" t="s">
        <v>3567</v>
      </c>
      <c r="K4925" s="3" t="s">
        <v>73</v>
      </c>
      <c r="L4925" s="6" t="s">
        <v>438</v>
      </c>
      <c r="M4925" s="24" t="s">
        <v>73</v>
      </c>
      <c r="O4925" s="44" t="s">
        <v>30786</v>
      </c>
      <c r="R4925" s="24" t="s">
        <v>1397</v>
      </c>
      <c r="T4925" t="str">
        <f>IF(X4925 &lt;&gt; "", CONCATENATE(Table1[[#This Row],[bioproject]],".",Table1[[#This Row],[Replicate group]]), "")</f>
        <v/>
      </c>
      <c r="AA4925" s="6" t="str">
        <f>IF(Table1[[#This Row],[fungi_species]] &lt;&gt; "", CONCATENATE(LEFT(Table1[[#This Row],[fungi_species]],2), LEFT(_xlfn.TEXTAFTER(Table1[[#This Row],[fungi_species]], " ", 1),3)),"")</f>
        <v/>
      </c>
      <c r="AB4925" s="7"/>
      <c r="AC4925" t="s">
        <v>27070</v>
      </c>
      <c r="AD4925" t="s">
        <v>27070</v>
      </c>
      <c r="AE4925" t="s">
        <v>159</v>
      </c>
      <c r="AF4925" s="22" t="s">
        <v>27071</v>
      </c>
      <c r="AG4925" s="24" t="s">
        <v>69</v>
      </c>
      <c r="AH4925" t="s">
        <v>441</v>
      </c>
      <c r="AI4925" t="s">
        <v>77</v>
      </c>
      <c r="AJ4925" s="7"/>
      <c r="AK4925" s="7"/>
      <c r="AL4925"/>
      <c r="AN4925" s="7"/>
      <c r="AO4925" s="7"/>
      <c r="AP4925"/>
      <c r="AQ4925"/>
      <c r="AU4925" s="5"/>
      <c r="AV4925" s="5"/>
      <c r="AW4925" t="s">
        <v>14432</v>
      </c>
      <c r="AX4925" t="s">
        <v>14432</v>
      </c>
      <c r="AY4925" t="s">
        <v>2958</v>
      </c>
      <c r="AZ4925" t="s">
        <v>27046</v>
      </c>
      <c r="BA4925" t="s">
        <v>27047</v>
      </c>
      <c r="BB4925" t="s">
        <v>27048</v>
      </c>
      <c r="BC4925" t="s">
        <v>27049</v>
      </c>
      <c r="BD4925" t="s">
        <v>27050</v>
      </c>
      <c r="BE4925" t="s">
        <v>27051</v>
      </c>
      <c r="BF4925" t="s">
        <v>27050</v>
      </c>
      <c r="BG4925" t="s">
        <v>27053</v>
      </c>
      <c r="BH4925" t="s">
        <v>27054</v>
      </c>
      <c r="BI4925" t="s">
        <v>14432</v>
      </c>
      <c r="BJ4925" t="s">
        <v>3896</v>
      </c>
      <c r="BK4925" s="12" t="s">
        <v>27055</v>
      </c>
      <c r="BL4925" t="s">
        <v>27057</v>
      </c>
      <c r="BM4925" t="s">
        <v>87</v>
      </c>
      <c r="BN4925" t="s">
        <v>377</v>
      </c>
      <c r="BO4925" t="s">
        <v>27050</v>
      </c>
      <c r="BP4925">
        <v>1</v>
      </c>
      <c r="BQ4925">
        <v>21390515</v>
      </c>
      <c r="BR4925" s="12" t="s">
        <v>27058</v>
      </c>
      <c r="BS4925">
        <v>29760</v>
      </c>
      <c r="BT4925" t="s">
        <v>27059</v>
      </c>
      <c r="BU4925" t="s">
        <v>69</v>
      </c>
      <c r="BV4925" t="s">
        <v>69</v>
      </c>
      <c r="BW4925" t="s">
        <v>69</v>
      </c>
    </row>
    <row r="4926" spans="1:75" x14ac:dyDescent="0.2">
      <c r="A4926" t="s">
        <v>27039</v>
      </c>
      <c r="B4926" t="s">
        <v>27072</v>
      </c>
      <c r="C4926" t="s">
        <v>27073</v>
      </c>
      <c r="D4926" t="s">
        <v>27074</v>
      </c>
      <c r="E4926" t="s">
        <v>27075</v>
      </c>
      <c r="F4926">
        <v>35549762</v>
      </c>
      <c r="G4926" s="3" t="s">
        <v>27044</v>
      </c>
      <c r="H4926" s="3" t="s">
        <v>27045</v>
      </c>
      <c r="J4926" s="3" t="s">
        <v>3567</v>
      </c>
      <c r="K4926" s="3" t="s">
        <v>73</v>
      </c>
      <c r="L4926" s="6" t="s">
        <v>438</v>
      </c>
      <c r="M4926" s="24" t="s">
        <v>73</v>
      </c>
      <c r="O4926" s="44" t="s">
        <v>30786</v>
      </c>
      <c r="R4926" s="24" t="s">
        <v>1397</v>
      </c>
      <c r="T4926" t="str">
        <f>IF(X4926 &lt;&gt; "", CONCATENATE(Table1[[#This Row],[bioproject]],".",Table1[[#This Row],[Replicate group]]), "")</f>
        <v/>
      </c>
      <c r="AA4926" s="6" t="str">
        <f>IF(Table1[[#This Row],[fungi_species]] &lt;&gt; "", CONCATENATE(LEFT(Table1[[#This Row],[fungi_species]],2), LEFT(_xlfn.TEXTAFTER(Table1[[#This Row],[fungi_species]], " ", 1),3)),"")</f>
        <v/>
      </c>
      <c r="AB4926" s="7"/>
      <c r="AC4926" t="s">
        <v>27076</v>
      </c>
      <c r="AD4926" t="s">
        <v>27076</v>
      </c>
      <c r="AE4926" t="s">
        <v>159</v>
      </c>
      <c r="AF4926" s="22" t="s">
        <v>27077</v>
      </c>
      <c r="AG4926" s="24" t="s">
        <v>69</v>
      </c>
      <c r="AH4926" t="s">
        <v>441</v>
      </c>
      <c r="AI4926" t="s">
        <v>77</v>
      </c>
      <c r="AJ4926" s="7"/>
      <c r="AK4926" s="7"/>
      <c r="AL4926"/>
      <c r="AN4926" s="7"/>
      <c r="AO4926" s="7"/>
      <c r="AP4926"/>
      <c r="AQ4926"/>
      <c r="AU4926" s="5"/>
      <c r="AV4926" s="5"/>
      <c r="AW4926" t="s">
        <v>14432</v>
      </c>
      <c r="AX4926" t="s">
        <v>14432</v>
      </c>
      <c r="AY4926" t="s">
        <v>2958</v>
      </c>
      <c r="AZ4926" t="s">
        <v>27046</v>
      </c>
      <c r="BA4926" t="s">
        <v>27047</v>
      </c>
      <c r="BB4926" t="s">
        <v>27048</v>
      </c>
      <c r="BC4926" t="s">
        <v>27049</v>
      </c>
      <c r="BD4926" t="s">
        <v>27050</v>
      </c>
      <c r="BE4926" t="s">
        <v>27051</v>
      </c>
      <c r="BF4926" t="s">
        <v>27050</v>
      </c>
      <c r="BG4926" t="s">
        <v>27053</v>
      </c>
      <c r="BH4926" t="s">
        <v>27054</v>
      </c>
      <c r="BI4926" t="s">
        <v>14432</v>
      </c>
      <c r="BJ4926" t="s">
        <v>3896</v>
      </c>
      <c r="BK4926" s="12" t="s">
        <v>27055</v>
      </c>
      <c r="BL4926" t="s">
        <v>27057</v>
      </c>
      <c r="BM4926" t="s">
        <v>87</v>
      </c>
      <c r="BN4926" t="s">
        <v>377</v>
      </c>
      <c r="BO4926" t="s">
        <v>27050</v>
      </c>
      <c r="BP4926">
        <v>1</v>
      </c>
      <c r="BQ4926">
        <v>20848947</v>
      </c>
      <c r="BR4926" s="12" t="s">
        <v>27058</v>
      </c>
      <c r="BS4926">
        <v>29760</v>
      </c>
      <c r="BT4926" t="s">
        <v>27059</v>
      </c>
      <c r="BU4926" t="s">
        <v>69</v>
      </c>
      <c r="BV4926" t="s">
        <v>69</v>
      </c>
      <c r="BW4926" t="s">
        <v>69</v>
      </c>
    </row>
    <row r="4927" spans="1:75" x14ac:dyDescent="0.2">
      <c r="A4927" t="s">
        <v>27039</v>
      </c>
      <c r="B4927" t="s">
        <v>27078</v>
      </c>
      <c r="C4927" t="s">
        <v>27079</v>
      </c>
      <c r="D4927" t="s">
        <v>27080</v>
      </c>
      <c r="E4927" t="s">
        <v>27081</v>
      </c>
      <c r="F4927">
        <v>35549762</v>
      </c>
      <c r="G4927" s="3" t="s">
        <v>27044</v>
      </c>
      <c r="H4927" s="3" t="s">
        <v>27045</v>
      </c>
      <c r="J4927" s="3" t="s">
        <v>3567</v>
      </c>
      <c r="K4927" s="3" t="s">
        <v>73</v>
      </c>
      <c r="L4927" s="6" t="s">
        <v>438</v>
      </c>
      <c r="M4927" s="24" t="s">
        <v>73</v>
      </c>
      <c r="O4927" s="44" t="s">
        <v>30786</v>
      </c>
      <c r="R4927" s="24" t="s">
        <v>1397</v>
      </c>
      <c r="T4927" t="str">
        <f>IF(X4927 &lt;&gt; "", CONCATENATE(Table1[[#This Row],[bioproject]],".",Table1[[#This Row],[Replicate group]]), "")</f>
        <v/>
      </c>
      <c r="AA4927" s="6" t="str">
        <f>IF(Table1[[#This Row],[fungi_species]] &lt;&gt; "", CONCATENATE(LEFT(Table1[[#This Row],[fungi_species]],2), LEFT(_xlfn.TEXTAFTER(Table1[[#This Row],[fungi_species]], " ", 1),3)),"")</f>
        <v/>
      </c>
      <c r="AB4927" s="7"/>
      <c r="AC4927" t="s">
        <v>27082</v>
      </c>
      <c r="AD4927" t="s">
        <v>27082</v>
      </c>
      <c r="AE4927" t="s">
        <v>159</v>
      </c>
      <c r="AF4927" s="22" t="s">
        <v>27083</v>
      </c>
      <c r="AG4927" s="24" t="s">
        <v>69</v>
      </c>
      <c r="AH4927" t="s">
        <v>441</v>
      </c>
      <c r="AI4927" t="s">
        <v>77</v>
      </c>
      <c r="AJ4927" s="7"/>
      <c r="AK4927" s="7"/>
      <c r="AL4927"/>
      <c r="AN4927" s="7"/>
      <c r="AO4927" s="7"/>
      <c r="AP4927"/>
      <c r="AQ4927"/>
      <c r="AU4927" s="5"/>
      <c r="AV4927" s="5"/>
      <c r="AW4927" t="s">
        <v>14432</v>
      </c>
      <c r="AX4927" t="s">
        <v>14432</v>
      </c>
      <c r="AY4927" t="s">
        <v>2958</v>
      </c>
      <c r="AZ4927" t="s">
        <v>27046</v>
      </c>
      <c r="BA4927" t="s">
        <v>27047</v>
      </c>
      <c r="BB4927" t="s">
        <v>27048</v>
      </c>
      <c r="BC4927" t="s">
        <v>27049</v>
      </c>
      <c r="BD4927" t="s">
        <v>27050</v>
      </c>
      <c r="BE4927" t="s">
        <v>27051</v>
      </c>
      <c r="BF4927" t="s">
        <v>27050</v>
      </c>
      <c r="BG4927" t="s">
        <v>27053</v>
      </c>
      <c r="BH4927" t="s">
        <v>27054</v>
      </c>
      <c r="BI4927" t="s">
        <v>14432</v>
      </c>
      <c r="BJ4927" t="s">
        <v>3896</v>
      </c>
      <c r="BK4927" s="12" t="s">
        <v>27055</v>
      </c>
      <c r="BL4927" t="s">
        <v>27057</v>
      </c>
      <c r="BM4927" t="s">
        <v>87</v>
      </c>
      <c r="BN4927" t="s">
        <v>377</v>
      </c>
      <c r="BO4927" t="s">
        <v>27050</v>
      </c>
      <c r="BP4927">
        <v>1</v>
      </c>
      <c r="BQ4927">
        <v>20838434</v>
      </c>
      <c r="BR4927" s="12" t="s">
        <v>27058</v>
      </c>
      <c r="BS4927">
        <v>29760</v>
      </c>
      <c r="BT4927" t="s">
        <v>27059</v>
      </c>
      <c r="BU4927" t="s">
        <v>69</v>
      </c>
      <c r="BV4927" t="s">
        <v>69</v>
      </c>
      <c r="BW4927" t="s">
        <v>69</v>
      </c>
    </row>
    <row r="4928" spans="1:75" x14ac:dyDescent="0.2">
      <c r="A4928" t="s">
        <v>27039</v>
      </c>
      <c r="B4928" t="s">
        <v>27084</v>
      </c>
      <c r="C4928" t="s">
        <v>27085</v>
      </c>
      <c r="D4928" t="s">
        <v>27086</v>
      </c>
      <c r="E4928" t="s">
        <v>27087</v>
      </c>
      <c r="F4928">
        <v>35549762</v>
      </c>
      <c r="G4928" s="3" t="s">
        <v>27044</v>
      </c>
      <c r="H4928" s="3" t="s">
        <v>27045</v>
      </c>
      <c r="J4928" s="3" t="s">
        <v>3567</v>
      </c>
      <c r="K4928" s="3" t="s">
        <v>73</v>
      </c>
      <c r="L4928" s="6" t="s">
        <v>438</v>
      </c>
      <c r="M4928" s="24" t="s">
        <v>73</v>
      </c>
      <c r="O4928" s="44" t="s">
        <v>30786</v>
      </c>
      <c r="R4928" s="24" t="s">
        <v>1397</v>
      </c>
      <c r="T4928" t="str">
        <f>IF(X4928 &lt;&gt; "", CONCATENATE(Table1[[#This Row],[bioproject]],".",Table1[[#This Row],[Replicate group]]), "")</f>
        <v/>
      </c>
      <c r="AA4928" s="6" t="str">
        <f>IF(Table1[[#This Row],[fungi_species]] &lt;&gt; "", CONCATENATE(LEFT(Table1[[#This Row],[fungi_species]],2), LEFT(_xlfn.TEXTAFTER(Table1[[#This Row],[fungi_species]], " ", 1),3)),"")</f>
        <v/>
      </c>
      <c r="AB4928" s="7"/>
      <c r="AC4928" t="s">
        <v>27088</v>
      </c>
      <c r="AD4928" t="s">
        <v>27088</v>
      </c>
      <c r="AE4928" t="s">
        <v>159</v>
      </c>
      <c r="AF4928" s="22" t="s">
        <v>27089</v>
      </c>
      <c r="AG4928" s="24" t="s">
        <v>69</v>
      </c>
      <c r="AH4928" t="s">
        <v>441</v>
      </c>
      <c r="AI4928" t="s">
        <v>77</v>
      </c>
      <c r="AJ4928" s="7"/>
      <c r="AK4928" s="7"/>
      <c r="AL4928"/>
      <c r="AN4928" s="7"/>
      <c r="AO4928" s="7"/>
      <c r="AP4928"/>
      <c r="AQ4928"/>
      <c r="AU4928" s="5"/>
      <c r="AV4928" s="5"/>
      <c r="AW4928" t="s">
        <v>14432</v>
      </c>
      <c r="AX4928" t="s">
        <v>14432</v>
      </c>
      <c r="AY4928" t="s">
        <v>2958</v>
      </c>
      <c r="AZ4928" t="s">
        <v>27046</v>
      </c>
      <c r="BA4928" t="s">
        <v>27047</v>
      </c>
      <c r="BB4928" t="s">
        <v>27048</v>
      </c>
      <c r="BC4928" t="s">
        <v>27049</v>
      </c>
      <c r="BD4928" t="s">
        <v>27050</v>
      </c>
      <c r="BE4928" t="s">
        <v>27051</v>
      </c>
      <c r="BF4928" t="s">
        <v>27050</v>
      </c>
      <c r="BG4928" t="s">
        <v>27053</v>
      </c>
      <c r="BH4928" t="s">
        <v>27054</v>
      </c>
      <c r="BI4928" t="s">
        <v>14432</v>
      </c>
      <c r="BJ4928" t="s">
        <v>3896</v>
      </c>
      <c r="BK4928" s="12" t="s">
        <v>27055</v>
      </c>
      <c r="BL4928" t="s">
        <v>27057</v>
      </c>
      <c r="BM4928" t="s">
        <v>87</v>
      </c>
      <c r="BN4928" t="s">
        <v>377</v>
      </c>
      <c r="BO4928" t="s">
        <v>27050</v>
      </c>
      <c r="BP4928">
        <v>1</v>
      </c>
      <c r="BQ4928">
        <v>20842147</v>
      </c>
      <c r="BR4928" s="12" t="s">
        <v>27058</v>
      </c>
      <c r="BS4928">
        <v>29760</v>
      </c>
      <c r="BT4928" t="s">
        <v>27059</v>
      </c>
      <c r="BU4928" t="s">
        <v>69</v>
      </c>
      <c r="BV4928" t="s">
        <v>69</v>
      </c>
      <c r="BW4928" t="s">
        <v>69</v>
      </c>
    </row>
    <row r="4929" spans="1:75" x14ac:dyDescent="0.2">
      <c r="A4929" t="s">
        <v>27039</v>
      </c>
      <c r="B4929" t="s">
        <v>27090</v>
      </c>
      <c r="C4929" t="s">
        <v>27091</v>
      </c>
      <c r="D4929" t="s">
        <v>27092</v>
      </c>
      <c r="E4929" t="s">
        <v>27093</v>
      </c>
      <c r="F4929">
        <v>35549762</v>
      </c>
      <c r="G4929" s="3" t="s">
        <v>27044</v>
      </c>
      <c r="H4929" s="3" t="s">
        <v>27045</v>
      </c>
      <c r="J4929" s="3" t="s">
        <v>3567</v>
      </c>
      <c r="K4929" s="3" t="s">
        <v>73</v>
      </c>
      <c r="L4929" s="6" t="s">
        <v>438</v>
      </c>
      <c r="M4929" s="24" t="s">
        <v>73</v>
      </c>
      <c r="O4929" s="44" t="s">
        <v>30786</v>
      </c>
      <c r="R4929" s="24" t="s">
        <v>1397</v>
      </c>
      <c r="T4929" t="str">
        <f>IF(X4929 &lt;&gt; "", CONCATENATE(Table1[[#This Row],[bioproject]],".",Table1[[#This Row],[Replicate group]]), "")</f>
        <v/>
      </c>
      <c r="AA4929" s="6" t="str">
        <f>IF(Table1[[#This Row],[fungi_species]] &lt;&gt; "", CONCATENATE(LEFT(Table1[[#This Row],[fungi_species]],2), LEFT(_xlfn.TEXTAFTER(Table1[[#This Row],[fungi_species]], " ", 1),3)),"")</f>
        <v/>
      </c>
      <c r="AB4929" s="7"/>
      <c r="AC4929" t="s">
        <v>27094</v>
      </c>
      <c r="AD4929" t="s">
        <v>27094</v>
      </c>
      <c r="AE4929" t="s">
        <v>159</v>
      </c>
      <c r="AF4929" s="22" t="s">
        <v>27095</v>
      </c>
      <c r="AG4929" s="24" t="s">
        <v>69</v>
      </c>
      <c r="AH4929" t="s">
        <v>441</v>
      </c>
      <c r="AI4929" t="s">
        <v>77</v>
      </c>
      <c r="AJ4929" s="7"/>
      <c r="AK4929" s="7"/>
      <c r="AL4929"/>
      <c r="AN4929" s="7"/>
      <c r="AO4929" s="7"/>
      <c r="AP4929"/>
      <c r="AQ4929"/>
      <c r="AU4929" s="5"/>
      <c r="AV4929" s="5"/>
      <c r="AW4929" t="s">
        <v>14432</v>
      </c>
      <c r="AX4929" t="s">
        <v>14432</v>
      </c>
      <c r="AY4929" t="s">
        <v>2958</v>
      </c>
      <c r="AZ4929" t="s">
        <v>27046</v>
      </c>
      <c r="BA4929" t="s">
        <v>27047</v>
      </c>
      <c r="BB4929" t="s">
        <v>27048</v>
      </c>
      <c r="BC4929" t="s">
        <v>27049</v>
      </c>
      <c r="BD4929" t="s">
        <v>27050</v>
      </c>
      <c r="BE4929" t="s">
        <v>27051</v>
      </c>
      <c r="BF4929" t="s">
        <v>27050</v>
      </c>
      <c r="BG4929" t="s">
        <v>27053</v>
      </c>
      <c r="BH4929" t="s">
        <v>27054</v>
      </c>
      <c r="BI4929" t="s">
        <v>14432</v>
      </c>
      <c r="BJ4929" t="s">
        <v>3896</v>
      </c>
      <c r="BK4929" s="12" t="s">
        <v>27055</v>
      </c>
      <c r="BL4929" t="s">
        <v>27057</v>
      </c>
      <c r="BM4929" t="s">
        <v>87</v>
      </c>
      <c r="BN4929" t="s">
        <v>377</v>
      </c>
      <c r="BO4929" t="s">
        <v>27050</v>
      </c>
      <c r="BP4929">
        <v>1</v>
      </c>
      <c r="BQ4929">
        <v>22190595</v>
      </c>
      <c r="BR4929" s="12" t="s">
        <v>27058</v>
      </c>
      <c r="BS4929">
        <v>29760</v>
      </c>
      <c r="BT4929" t="s">
        <v>27059</v>
      </c>
      <c r="BU4929" t="s">
        <v>69</v>
      </c>
      <c r="BV4929" t="s">
        <v>69</v>
      </c>
      <c r="BW4929" t="s">
        <v>69</v>
      </c>
    </row>
    <row r="4930" spans="1:75" x14ac:dyDescent="0.2">
      <c r="A4930" t="s">
        <v>27039</v>
      </c>
      <c r="B4930" t="s">
        <v>27096</v>
      </c>
      <c r="C4930" t="s">
        <v>27097</v>
      </c>
      <c r="D4930" t="s">
        <v>27098</v>
      </c>
      <c r="E4930" t="s">
        <v>27099</v>
      </c>
      <c r="F4930">
        <v>35549762</v>
      </c>
      <c r="G4930" s="3" t="s">
        <v>27044</v>
      </c>
      <c r="H4930" s="3" t="s">
        <v>27045</v>
      </c>
      <c r="J4930" s="3" t="s">
        <v>3567</v>
      </c>
      <c r="K4930" s="3" t="s">
        <v>73</v>
      </c>
      <c r="L4930" s="6" t="s">
        <v>438</v>
      </c>
      <c r="M4930" s="24" t="s">
        <v>73</v>
      </c>
      <c r="O4930" s="44" t="s">
        <v>30786</v>
      </c>
      <c r="R4930" s="24" t="s">
        <v>1397</v>
      </c>
      <c r="T4930" t="str">
        <f>IF(X4930 &lt;&gt; "", CONCATENATE(Table1[[#This Row],[bioproject]],".",Table1[[#This Row],[Replicate group]]), "")</f>
        <v/>
      </c>
      <c r="AA4930" s="6" t="str">
        <f>IF(Table1[[#This Row],[fungi_species]] &lt;&gt; "", CONCATENATE(LEFT(Table1[[#This Row],[fungi_species]],2), LEFT(_xlfn.TEXTAFTER(Table1[[#This Row],[fungi_species]], " ", 1),3)),"")</f>
        <v/>
      </c>
      <c r="AB4930" s="7"/>
      <c r="AC4930" t="s">
        <v>27100</v>
      </c>
      <c r="AD4930" t="s">
        <v>27100</v>
      </c>
      <c r="AE4930" t="s">
        <v>159</v>
      </c>
      <c r="AF4930" s="22" t="s">
        <v>27101</v>
      </c>
      <c r="AG4930" s="24" t="s">
        <v>69</v>
      </c>
      <c r="AH4930" t="s">
        <v>441</v>
      </c>
      <c r="AI4930" t="s">
        <v>77</v>
      </c>
      <c r="AJ4930" s="7"/>
      <c r="AK4930" s="7"/>
      <c r="AL4930"/>
      <c r="AN4930" s="7"/>
      <c r="AO4930" s="7"/>
      <c r="AP4930"/>
      <c r="AQ4930"/>
      <c r="AU4930" s="5"/>
      <c r="AV4930" s="5"/>
      <c r="AW4930" t="s">
        <v>14432</v>
      </c>
      <c r="AX4930" t="s">
        <v>14432</v>
      </c>
      <c r="AY4930" t="s">
        <v>2958</v>
      </c>
      <c r="AZ4930" t="s">
        <v>27046</v>
      </c>
      <c r="BA4930" t="s">
        <v>27047</v>
      </c>
      <c r="BB4930" t="s">
        <v>27048</v>
      </c>
      <c r="BC4930" t="s">
        <v>27049</v>
      </c>
      <c r="BD4930" t="s">
        <v>27050</v>
      </c>
      <c r="BE4930" t="s">
        <v>27051</v>
      </c>
      <c r="BF4930" t="s">
        <v>27050</v>
      </c>
      <c r="BG4930" t="s">
        <v>27053</v>
      </c>
      <c r="BH4930" t="s">
        <v>27054</v>
      </c>
      <c r="BI4930" t="s">
        <v>14432</v>
      </c>
      <c r="BJ4930" t="s">
        <v>3896</v>
      </c>
      <c r="BK4930" s="12" t="s">
        <v>27055</v>
      </c>
      <c r="BL4930" t="s">
        <v>27057</v>
      </c>
      <c r="BM4930" t="s">
        <v>87</v>
      </c>
      <c r="BN4930" t="s">
        <v>377</v>
      </c>
      <c r="BO4930" t="s">
        <v>27050</v>
      </c>
      <c r="BP4930">
        <v>1</v>
      </c>
      <c r="BQ4930">
        <v>21601754</v>
      </c>
      <c r="BR4930" s="12" t="s">
        <v>27058</v>
      </c>
      <c r="BS4930">
        <v>29760</v>
      </c>
      <c r="BT4930" t="s">
        <v>27059</v>
      </c>
      <c r="BU4930" t="s">
        <v>69</v>
      </c>
      <c r="BV4930" t="s">
        <v>69</v>
      </c>
      <c r="BW4930" t="s">
        <v>69</v>
      </c>
    </row>
    <row r="4931" spans="1:75" x14ac:dyDescent="0.2">
      <c r="A4931" t="s">
        <v>27039</v>
      </c>
      <c r="B4931" t="s">
        <v>27102</v>
      </c>
      <c r="C4931" t="s">
        <v>27103</v>
      </c>
      <c r="D4931" t="s">
        <v>27104</v>
      </c>
      <c r="E4931" t="s">
        <v>27105</v>
      </c>
      <c r="F4931">
        <v>35549762</v>
      </c>
      <c r="G4931" s="3" t="s">
        <v>27044</v>
      </c>
      <c r="H4931" s="3" t="s">
        <v>27045</v>
      </c>
      <c r="J4931" s="3" t="s">
        <v>3567</v>
      </c>
      <c r="K4931" s="3" t="s">
        <v>73</v>
      </c>
      <c r="L4931" s="6" t="s">
        <v>438</v>
      </c>
      <c r="M4931" s="24" t="s">
        <v>73</v>
      </c>
      <c r="O4931" s="44" t="s">
        <v>30786</v>
      </c>
      <c r="R4931" s="24" t="s">
        <v>1397</v>
      </c>
      <c r="T4931" t="str">
        <f>IF(X4931 &lt;&gt; "", CONCATENATE(Table1[[#This Row],[bioproject]],".",Table1[[#This Row],[Replicate group]]), "")</f>
        <v/>
      </c>
      <c r="AA4931" s="6" t="str">
        <f>IF(Table1[[#This Row],[fungi_species]] &lt;&gt; "", CONCATENATE(LEFT(Table1[[#This Row],[fungi_species]],2), LEFT(_xlfn.TEXTAFTER(Table1[[#This Row],[fungi_species]], " ", 1),3)),"")</f>
        <v/>
      </c>
      <c r="AB4931" s="7"/>
      <c r="AC4931" t="s">
        <v>27106</v>
      </c>
      <c r="AD4931" t="s">
        <v>27106</v>
      </c>
      <c r="AE4931" t="s">
        <v>159</v>
      </c>
      <c r="AF4931" s="22" t="s">
        <v>27107</v>
      </c>
      <c r="AG4931" s="24" t="s">
        <v>69</v>
      </c>
      <c r="AH4931" t="s">
        <v>441</v>
      </c>
      <c r="AI4931" t="s">
        <v>77</v>
      </c>
      <c r="AJ4931" s="7"/>
      <c r="AK4931" s="7"/>
      <c r="AL4931"/>
      <c r="AN4931" s="7"/>
      <c r="AO4931" s="7"/>
      <c r="AP4931"/>
      <c r="AQ4931"/>
      <c r="AU4931" s="5"/>
      <c r="AV4931" s="5"/>
      <c r="AW4931" t="s">
        <v>14432</v>
      </c>
      <c r="AX4931" t="s">
        <v>14432</v>
      </c>
      <c r="AY4931" t="s">
        <v>2958</v>
      </c>
      <c r="AZ4931" t="s">
        <v>27046</v>
      </c>
      <c r="BA4931" t="s">
        <v>27047</v>
      </c>
      <c r="BB4931" t="s">
        <v>27048</v>
      </c>
      <c r="BC4931" t="s">
        <v>27049</v>
      </c>
      <c r="BD4931" t="s">
        <v>27050</v>
      </c>
      <c r="BE4931" t="s">
        <v>27051</v>
      </c>
      <c r="BF4931" t="s">
        <v>27050</v>
      </c>
      <c r="BG4931" t="s">
        <v>27053</v>
      </c>
      <c r="BH4931" t="s">
        <v>27054</v>
      </c>
      <c r="BI4931" t="s">
        <v>14432</v>
      </c>
      <c r="BJ4931" t="s">
        <v>3896</v>
      </c>
      <c r="BK4931" s="12" t="s">
        <v>27055</v>
      </c>
      <c r="BL4931" t="s">
        <v>27057</v>
      </c>
      <c r="BM4931" t="s">
        <v>87</v>
      </c>
      <c r="BN4931" t="s">
        <v>377</v>
      </c>
      <c r="BO4931" t="s">
        <v>27050</v>
      </c>
      <c r="BP4931">
        <v>1</v>
      </c>
      <c r="BQ4931">
        <v>21335721</v>
      </c>
      <c r="BR4931" s="12" t="s">
        <v>27058</v>
      </c>
      <c r="BS4931">
        <v>29760</v>
      </c>
      <c r="BT4931" t="s">
        <v>27059</v>
      </c>
      <c r="BU4931" t="s">
        <v>69</v>
      </c>
      <c r="BV4931" t="s">
        <v>69</v>
      </c>
      <c r="BW4931" t="s">
        <v>69</v>
      </c>
    </row>
    <row r="4932" spans="1:75" x14ac:dyDescent="0.2">
      <c r="A4932" t="s">
        <v>27039</v>
      </c>
      <c r="B4932" t="s">
        <v>27108</v>
      </c>
      <c r="C4932" t="s">
        <v>27109</v>
      </c>
      <c r="D4932" t="s">
        <v>27110</v>
      </c>
      <c r="E4932" t="s">
        <v>27111</v>
      </c>
      <c r="F4932">
        <v>35549762</v>
      </c>
      <c r="G4932" s="3" t="s">
        <v>27044</v>
      </c>
      <c r="H4932" s="3" t="s">
        <v>27045</v>
      </c>
      <c r="J4932" s="3" t="s">
        <v>3567</v>
      </c>
      <c r="K4932" s="3" t="s">
        <v>73</v>
      </c>
      <c r="L4932" s="6" t="s">
        <v>438</v>
      </c>
      <c r="M4932" s="24" t="s">
        <v>73</v>
      </c>
      <c r="O4932" s="44" t="s">
        <v>30786</v>
      </c>
      <c r="R4932" s="24" t="s">
        <v>1397</v>
      </c>
      <c r="T4932" t="str">
        <f>IF(X4932 &lt;&gt; "", CONCATENATE(Table1[[#This Row],[bioproject]],".",Table1[[#This Row],[Replicate group]]), "")</f>
        <v/>
      </c>
      <c r="AA4932" s="6" t="str">
        <f>IF(Table1[[#This Row],[fungi_species]] &lt;&gt; "", CONCATENATE(LEFT(Table1[[#This Row],[fungi_species]],2), LEFT(_xlfn.TEXTAFTER(Table1[[#This Row],[fungi_species]], " ", 1),3)),"")</f>
        <v/>
      </c>
      <c r="AB4932" s="7"/>
      <c r="AC4932" t="s">
        <v>27112</v>
      </c>
      <c r="AD4932" t="s">
        <v>27112</v>
      </c>
      <c r="AE4932" t="s">
        <v>159</v>
      </c>
      <c r="AF4932" s="22" t="s">
        <v>27113</v>
      </c>
      <c r="AG4932" s="24" t="s">
        <v>69</v>
      </c>
      <c r="AH4932" t="s">
        <v>441</v>
      </c>
      <c r="AI4932" t="s">
        <v>77</v>
      </c>
      <c r="AJ4932" s="7"/>
      <c r="AK4932" s="7"/>
      <c r="AL4932"/>
      <c r="AN4932" s="7"/>
      <c r="AO4932" s="7"/>
      <c r="AP4932"/>
      <c r="AQ4932"/>
      <c r="AU4932" s="5"/>
      <c r="AV4932" s="5"/>
      <c r="AW4932" t="s">
        <v>14432</v>
      </c>
      <c r="AX4932" t="s">
        <v>14432</v>
      </c>
      <c r="AY4932" t="s">
        <v>2958</v>
      </c>
      <c r="AZ4932" t="s">
        <v>27046</v>
      </c>
      <c r="BA4932" t="s">
        <v>27047</v>
      </c>
      <c r="BB4932" t="s">
        <v>27048</v>
      </c>
      <c r="BC4932" t="s">
        <v>27049</v>
      </c>
      <c r="BD4932" t="s">
        <v>27050</v>
      </c>
      <c r="BE4932" t="s">
        <v>27051</v>
      </c>
      <c r="BF4932" t="s">
        <v>27050</v>
      </c>
      <c r="BG4932" t="s">
        <v>27053</v>
      </c>
      <c r="BH4932" t="s">
        <v>27054</v>
      </c>
      <c r="BI4932" t="s">
        <v>14432</v>
      </c>
      <c r="BJ4932" t="s">
        <v>3896</v>
      </c>
      <c r="BK4932" s="12" t="s">
        <v>27055</v>
      </c>
      <c r="BL4932" t="s">
        <v>27057</v>
      </c>
      <c r="BM4932" t="s">
        <v>87</v>
      </c>
      <c r="BN4932" t="s">
        <v>377</v>
      </c>
      <c r="BO4932" t="s">
        <v>27050</v>
      </c>
      <c r="BP4932">
        <v>1</v>
      </c>
      <c r="BQ4932">
        <v>20893766</v>
      </c>
      <c r="BR4932" s="12" t="s">
        <v>27058</v>
      </c>
      <c r="BS4932">
        <v>29760</v>
      </c>
      <c r="BT4932" t="s">
        <v>27059</v>
      </c>
      <c r="BU4932" t="s">
        <v>69</v>
      </c>
      <c r="BV4932" t="s">
        <v>69</v>
      </c>
      <c r="BW4932" t="s">
        <v>69</v>
      </c>
    </row>
    <row r="4933" spans="1:75" x14ac:dyDescent="0.2">
      <c r="A4933" t="s">
        <v>27039</v>
      </c>
      <c r="B4933" t="s">
        <v>27114</v>
      </c>
      <c r="C4933" t="s">
        <v>27115</v>
      </c>
      <c r="D4933" t="s">
        <v>27116</v>
      </c>
      <c r="E4933" t="s">
        <v>27117</v>
      </c>
      <c r="F4933">
        <v>35549762</v>
      </c>
      <c r="G4933" s="3" t="s">
        <v>27044</v>
      </c>
      <c r="H4933" s="3" t="s">
        <v>27045</v>
      </c>
      <c r="J4933" s="3" t="s">
        <v>3567</v>
      </c>
      <c r="K4933" s="3" t="s">
        <v>73</v>
      </c>
      <c r="L4933" s="6" t="s">
        <v>438</v>
      </c>
      <c r="M4933" s="24" t="s">
        <v>73</v>
      </c>
      <c r="O4933" s="44" t="s">
        <v>30786</v>
      </c>
      <c r="R4933" s="24" t="s">
        <v>1397</v>
      </c>
      <c r="T4933" t="str">
        <f>IF(X4933 &lt;&gt; "", CONCATENATE(Table1[[#This Row],[bioproject]],".",Table1[[#This Row],[Replicate group]]), "")</f>
        <v/>
      </c>
      <c r="AA4933" s="6" t="str">
        <f>IF(Table1[[#This Row],[fungi_species]] &lt;&gt; "", CONCATENATE(LEFT(Table1[[#This Row],[fungi_species]],2), LEFT(_xlfn.TEXTAFTER(Table1[[#This Row],[fungi_species]], " ", 1),3)),"")</f>
        <v/>
      </c>
      <c r="AB4933" s="7"/>
      <c r="AC4933" t="s">
        <v>27118</v>
      </c>
      <c r="AD4933" t="s">
        <v>27118</v>
      </c>
      <c r="AE4933" t="s">
        <v>159</v>
      </c>
      <c r="AF4933" s="22" t="s">
        <v>27119</v>
      </c>
      <c r="AG4933" s="24" t="s">
        <v>69</v>
      </c>
      <c r="AH4933" t="s">
        <v>441</v>
      </c>
      <c r="AI4933" t="s">
        <v>77</v>
      </c>
      <c r="AJ4933" s="7"/>
      <c r="AK4933" s="7"/>
      <c r="AL4933"/>
      <c r="AN4933" s="7"/>
      <c r="AO4933" s="7"/>
      <c r="AP4933"/>
      <c r="AQ4933"/>
      <c r="AU4933" s="5"/>
      <c r="AV4933" s="5"/>
      <c r="AW4933" t="s">
        <v>14432</v>
      </c>
      <c r="AX4933" t="s">
        <v>14432</v>
      </c>
      <c r="AY4933" t="s">
        <v>2958</v>
      </c>
      <c r="AZ4933" t="s">
        <v>27046</v>
      </c>
      <c r="BA4933" t="s">
        <v>27047</v>
      </c>
      <c r="BB4933" t="s">
        <v>27048</v>
      </c>
      <c r="BC4933" t="s">
        <v>27049</v>
      </c>
      <c r="BD4933" t="s">
        <v>27050</v>
      </c>
      <c r="BE4933" t="s">
        <v>27051</v>
      </c>
      <c r="BF4933" t="s">
        <v>27050</v>
      </c>
      <c r="BG4933" t="s">
        <v>27053</v>
      </c>
      <c r="BH4933" t="s">
        <v>27054</v>
      </c>
      <c r="BI4933" t="s">
        <v>14432</v>
      </c>
      <c r="BJ4933" t="s">
        <v>3896</v>
      </c>
      <c r="BK4933" s="12" t="s">
        <v>27055</v>
      </c>
      <c r="BL4933" t="s">
        <v>27057</v>
      </c>
      <c r="BM4933" t="s">
        <v>87</v>
      </c>
      <c r="BN4933" t="s">
        <v>377</v>
      </c>
      <c r="BO4933" t="s">
        <v>27050</v>
      </c>
      <c r="BP4933">
        <v>1</v>
      </c>
      <c r="BQ4933">
        <v>21404448</v>
      </c>
      <c r="BR4933" s="12" t="s">
        <v>27058</v>
      </c>
      <c r="BS4933">
        <v>29760</v>
      </c>
      <c r="BT4933" t="s">
        <v>27059</v>
      </c>
      <c r="BU4933" t="s">
        <v>69</v>
      </c>
      <c r="BV4933" t="s">
        <v>69</v>
      </c>
      <c r="BW4933" t="s">
        <v>69</v>
      </c>
    </row>
    <row r="4934" spans="1:75" x14ac:dyDescent="0.2">
      <c r="A4934" t="s">
        <v>27039</v>
      </c>
      <c r="B4934" t="s">
        <v>27120</v>
      </c>
      <c r="C4934" t="s">
        <v>27121</v>
      </c>
      <c r="D4934" t="s">
        <v>27122</v>
      </c>
      <c r="E4934" t="s">
        <v>27123</v>
      </c>
      <c r="F4934">
        <v>35549762</v>
      </c>
      <c r="G4934" s="3" t="s">
        <v>27044</v>
      </c>
      <c r="H4934" s="3" t="s">
        <v>27045</v>
      </c>
      <c r="J4934" s="3" t="s">
        <v>3567</v>
      </c>
      <c r="K4934" s="3" t="s">
        <v>73</v>
      </c>
      <c r="L4934" s="6" t="s">
        <v>438</v>
      </c>
      <c r="M4934" s="24" t="s">
        <v>73</v>
      </c>
      <c r="O4934" s="44" t="s">
        <v>30786</v>
      </c>
      <c r="R4934" s="24" t="s">
        <v>1397</v>
      </c>
      <c r="T4934" t="str">
        <f>IF(X4934 &lt;&gt; "", CONCATENATE(Table1[[#This Row],[bioproject]],".",Table1[[#This Row],[Replicate group]]), "")</f>
        <v/>
      </c>
      <c r="AA4934" s="6" t="str">
        <f>IF(Table1[[#This Row],[fungi_species]] &lt;&gt; "", CONCATENATE(LEFT(Table1[[#This Row],[fungi_species]],2), LEFT(_xlfn.TEXTAFTER(Table1[[#This Row],[fungi_species]], " ", 1),3)),"")</f>
        <v/>
      </c>
      <c r="AB4934" s="7"/>
      <c r="AC4934" t="s">
        <v>27124</v>
      </c>
      <c r="AD4934" t="s">
        <v>27124</v>
      </c>
      <c r="AE4934" t="s">
        <v>159</v>
      </c>
      <c r="AF4934" s="22" t="s">
        <v>27125</v>
      </c>
      <c r="AG4934" s="24" t="s">
        <v>69</v>
      </c>
      <c r="AH4934" t="s">
        <v>441</v>
      </c>
      <c r="AI4934" t="s">
        <v>77</v>
      </c>
      <c r="AJ4934" s="7"/>
      <c r="AK4934" s="7"/>
      <c r="AL4934"/>
      <c r="AN4934" s="7"/>
      <c r="AO4934" s="7"/>
      <c r="AP4934"/>
      <c r="AQ4934"/>
      <c r="AU4934" s="5"/>
      <c r="AV4934" s="5"/>
      <c r="AW4934" t="s">
        <v>14432</v>
      </c>
      <c r="AX4934" t="s">
        <v>14432</v>
      </c>
      <c r="AY4934" t="s">
        <v>2958</v>
      </c>
      <c r="AZ4934" t="s">
        <v>27046</v>
      </c>
      <c r="BA4934" t="s">
        <v>27047</v>
      </c>
      <c r="BB4934" t="s">
        <v>27048</v>
      </c>
      <c r="BC4934" t="s">
        <v>27049</v>
      </c>
      <c r="BD4934" t="s">
        <v>27050</v>
      </c>
      <c r="BE4934" t="s">
        <v>27051</v>
      </c>
      <c r="BF4934" t="s">
        <v>27050</v>
      </c>
      <c r="BG4934" t="s">
        <v>27053</v>
      </c>
      <c r="BH4934" t="s">
        <v>27054</v>
      </c>
      <c r="BI4934" t="s">
        <v>14432</v>
      </c>
      <c r="BJ4934" t="s">
        <v>3896</v>
      </c>
      <c r="BK4934" s="12" t="s">
        <v>27055</v>
      </c>
      <c r="BL4934" t="s">
        <v>27057</v>
      </c>
      <c r="BM4934" t="s">
        <v>87</v>
      </c>
      <c r="BN4934" t="s">
        <v>377</v>
      </c>
      <c r="BO4934" t="s">
        <v>27050</v>
      </c>
      <c r="BP4934">
        <v>1</v>
      </c>
      <c r="BQ4934">
        <v>22243529</v>
      </c>
      <c r="BR4934" s="12" t="s">
        <v>27058</v>
      </c>
      <c r="BS4934">
        <v>29760</v>
      </c>
      <c r="BT4934" t="s">
        <v>27059</v>
      </c>
      <c r="BU4934" t="s">
        <v>69</v>
      </c>
      <c r="BV4934" t="s">
        <v>69</v>
      </c>
      <c r="BW4934" t="s">
        <v>69</v>
      </c>
    </row>
    <row r="4935" spans="1:75" x14ac:dyDescent="0.2">
      <c r="A4935" t="s">
        <v>27039</v>
      </c>
      <c r="B4935" t="s">
        <v>27126</v>
      </c>
      <c r="C4935" t="s">
        <v>27127</v>
      </c>
      <c r="D4935" t="s">
        <v>27128</v>
      </c>
      <c r="E4935" t="s">
        <v>27129</v>
      </c>
      <c r="F4935">
        <v>35549762</v>
      </c>
      <c r="G4935" s="3" t="s">
        <v>27044</v>
      </c>
      <c r="H4935" s="3" t="s">
        <v>27045</v>
      </c>
      <c r="J4935" s="3" t="s">
        <v>3567</v>
      </c>
      <c r="K4935" s="3" t="s">
        <v>73</v>
      </c>
      <c r="L4935" s="6" t="s">
        <v>438</v>
      </c>
      <c r="M4935" s="24" t="s">
        <v>73</v>
      </c>
      <c r="O4935" s="44" t="s">
        <v>30786</v>
      </c>
      <c r="R4935" s="24" t="s">
        <v>1397</v>
      </c>
      <c r="T4935" t="str">
        <f>IF(X4935 &lt;&gt; "", CONCATENATE(Table1[[#This Row],[bioproject]],".",Table1[[#This Row],[Replicate group]]), "")</f>
        <v/>
      </c>
      <c r="AA4935" s="6" t="str">
        <f>IF(Table1[[#This Row],[fungi_species]] &lt;&gt; "", CONCATENATE(LEFT(Table1[[#This Row],[fungi_species]],2), LEFT(_xlfn.TEXTAFTER(Table1[[#This Row],[fungi_species]], " ", 1),3)),"")</f>
        <v/>
      </c>
      <c r="AB4935" s="7"/>
      <c r="AC4935" t="s">
        <v>27130</v>
      </c>
      <c r="AD4935" t="s">
        <v>27130</v>
      </c>
      <c r="AE4935" t="s">
        <v>159</v>
      </c>
      <c r="AF4935" s="22" t="s">
        <v>27131</v>
      </c>
      <c r="AG4935" s="24" t="s">
        <v>69</v>
      </c>
      <c r="AH4935" t="s">
        <v>441</v>
      </c>
      <c r="AI4935" t="s">
        <v>77</v>
      </c>
      <c r="AJ4935" s="7"/>
      <c r="AK4935" s="7"/>
      <c r="AL4935"/>
      <c r="AN4935" s="7"/>
      <c r="AO4935" s="7"/>
      <c r="AP4935"/>
      <c r="AQ4935"/>
      <c r="AU4935" s="5"/>
      <c r="AV4935" s="5"/>
      <c r="AW4935" t="s">
        <v>14432</v>
      </c>
      <c r="AX4935" t="s">
        <v>14432</v>
      </c>
      <c r="AY4935" t="s">
        <v>2958</v>
      </c>
      <c r="AZ4935" t="s">
        <v>27046</v>
      </c>
      <c r="BA4935" t="s">
        <v>27047</v>
      </c>
      <c r="BB4935" t="s">
        <v>27048</v>
      </c>
      <c r="BC4935" t="s">
        <v>27049</v>
      </c>
      <c r="BD4935" t="s">
        <v>27050</v>
      </c>
      <c r="BE4935" t="s">
        <v>27051</v>
      </c>
      <c r="BF4935" t="s">
        <v>27050</v>
      </c>
      <c r="BG4935" t="s">
        <v>27053</v>
      </c>
      <c r="BH4935" t="s">
        <v>27054</v>
      </c>
      <c r="BI4935" t="s">
        <v>14432</v>
      </c>
      <c r="BJ4935" t="s">
        <v>3896</v>
      </c>
      <c r="BK4935" s="12" t="s">
        <v>27055</v>
      </c>
      <c r="BL4935" t="s">
        <v>27057</v>
      </c>
      <c r="BM4935" t="s">
        <v>87</v>
      </c>
      <c r="BN4935" t="s">
        <v>377</v>
      </c>
      <c r="BO4935" t="s">
        <v>27050</v>
      </c>
      <c r="BP4935">
        <v>1</v>
      </c>
      <c r="BQ4935">
        <v>22312529</v>
      </c>
      <c r="BR4935" s="12" t="s">
        <v>27058</v>
      </c>
      <c r="BS4935">
        <v>29760</v>
      </c>
      <c r="BT4935" t="s">
        <v>27059</v>
      </c>
      <c r="BU4935" t="s">
        <v>69</v>
      </c>
      <c r="BV4935" t="s">
        <v>69</v>
      </c>
      <c r="BW4935" t="s">
        <v>69</v>
      </c>
    </row>
    <row r="4936" spans="1:75" x14ac:dyDescent="0.2">
      <c r="A4936" t="s">
        <v>27039</v>
      </c>
      <c r="B4936" t="s">
        <v>27132</v>
      </c>
      <c r="C4936" t="s">
        <v>27133</v>
      </c>
      <c r="D4936" t="s">
        <v>27134</v>
      </c>
      <c r="E4936" t="s">
        <v>27135</v>
      </c>
      <c r="F4936">
        <v>35549762</v>
      </c>
      <c r="G4936" s="3" t="s">
        <v>27044</v>
      </c>
      <c r="H4936" s="3" t="s">
        <v>27045</v>
      </c>
      <c r="J4936" s="3" t="s">
        <v>3567</v>
      </c>
      <c r="K4936" s="3" t="s">
        <v>73</v>
      </c>
      <c r="L4936" s="6" t="s">
        <v>438</v>
      </c>
      <c r="M4936" s="24" t="s">
        <v>73</v>
      </c>
      <c r="O4936" s="44" t="s">
        <v>30786</v>
      </c>
      <c r="R4936" s="24" t="s">
        <v>1397</v>
      </c>
      <c r="T4936" t="str">
        <f>IF(X4936 &lt;&gt; "", CONCATENATE(Table1[[#This Row],[bioproject]],".",Table1[[#This Row],[Replicate group]]), "")</f>
        <v/>
      </c>
      <c r="AA4936" s="6" t="str">
        <f>IF(Table1[[#This Row],[fungi_species]] &lt;&gt; "", CONCATENATE(LEFT(Table1[[#This Row],[fungi_species]],2), LEFT(_xlfn.TEXTAFTER(Table1[[#This Row],[fungi_species]], " ", 1),3)),"")</f>
        <v/>
      </c>
      <c r="AB4936" s="7"/>
      <c r="AC4936" t="s">
        <v>27136</v>
      </c>
      <c r="AD4936" t="s">
        <v>27136</v>
      </c>
      <c r="AE4936" t="s">
        <v>159</v>
      </c>
      <c r="AF4936" s="22" t="s">
        <v>27137</v>
      </c>
      <c r="AG4936" s="24" t="s">
        <v>69</v>
      </c>
      <c r="AH4936" t="s">
        <v>441</v>
      </c>
      <c r="AI4936" t="s">
        <v>77</v>
      </c>
      <c r="AJ4936" s="7"/>
      <c r="AK4936" s="7"/>
      <c r="AL4936"/>
      <c r="AN4936" s="7"/>
      <c r="AO4936" s="7"/>
      <c r="AP4936"/>
      <c r="AQ4936"/>
      <c r="AU4936" s="5"/>
      <c r="AV4936" s="5"/>
      <c r="AW4936" t="s">
        <v>14432</v>
      </c>
      <c r="AX4936" t="s">
        <v>14432</v>
      </c>
      <c r="AY4936" t="s">
        <v>2958</v>
      </c>
      <c r="AZ4936" t="s">
        <v>27046</v>
      </c>
      <c r="BA4936" t="s">
        <v>27047</v>
      </c>
      <c r="BB4936" t="s">
        <v>27048</v>
      </c>
      <c r="BC4936" t="s">
        <v>27049</v>
      </c>
      <c r="BD4936" t="s">
        <v>27050</v>
      </c>
      <c r="BE4936" t="s">
        <v>27051</v>
      </c>
      <c r="BF4936" t="s">
        <v>27050</v>
      </c>
      <c r="BG4936" t="s">
        <v>27053</v>
      </c>
      <c r="BH4936" t="s">
        <v>27054</v>
      </c>
      <c r="BI4936" t="s">
        <v>14432</v>
      </c>
      <c r="BJ4936" t="s">
        <v>3896</v>
      </c>
      <c r="BK4936" s="12" t="s">
        <v>27055</v>
      </c>
      <c r="BL4936" t="s">
        <v>27057</v>
      </c>
      <c r="BM4936" t="s">
        <v>87</v>
      </c>
      <c r="BN4936" t="s">
        <v>377</v>
      </c>
      <c r="BO4936" t="s">
        <v>27050</v>
      </c>
      <c r="BP4936">
        <v>1</v>
      </c>
      <c r="BQ4936">
        <v>21787811</v>
      </c>
      <c r="BR4936" s="12" t="s">
        <v>27058</v>
      </c>
      <c r="BS4936">
        <v>29760</v>
      </c>
      <c r="BT4936" t="s">
        <v>27059</v>
      </c>
      <c r="BU4936" t="s">
        <v>69</v>
      </c>
      <c r="BV4936" t="s">
        <v>69</v>
      </c>
      <c r="BW4936" t="s">
        <v>69</v>
      </c>
    </row>
    <row r="4937" spans="1:75" x14ac:dyDescent="0.2">
      <c r="A4937" t="s">
        <v>27039</v>
      </c>
      <c r="B4937" t="s">
        <v>27138</v>
      </c>
      <c r="C4937" t="s">
        <v>27139</v>
      </c>
      <c r="D4937" t="s">
        <v>27140</v>
      </c>
      <c r="E4937" t="s">
        <v>27141</v>
      </c>
      <c r="F4937">
        <v>35549762</v>
      </c>
      <c r="G4937" s="3" t="s">
        <v>27044</v>
      </c>
      <c r="H4937" s="3" t="s">
        <v>27045</v>
      </c>
      <c r="J4937" s="3" t="s">
        <v>3567</v>
      </c>
      <c r="K4937" s="3" t="s">
        <v>73</v>
      </c>
      <c r="L4937" s="6" t="s">
        <v>438</v>
      </c>
      <c r="M4937" s="24" t="s">
        <v>73</v>
      </c>
      <c r="O4937" s="44" t="s">
        <v>30786</v>
      </c>
      <c r="R4937" s="24" t="s">
        <v>1397</v>
      </c>
      <c r="T4937" t="str">
        <f>IF(X4937 &lt;&gt; "", CONCATENATE(Table1[[#This Row],[bioproject]],".",Table1[[#This Row],[Replicate group]]), "")</f>
        <v/>
      </c>
      <c r="AA4937" s="6" t="str">
        <f>IF(Table1[[#This Row],[fungi_species]] &lt;&gt; "", CONCATENATE(LEFT(Table1[[#This Row],[fungi_species]],2), LEFT(_xlfn.TEXTAFTER(Table1[[#This Row],[fungi_species]], " ", 1),3)),"")</f>
        <v/>
      </c>
      <c r="AB4937" s="7"/>
      <c r="AC4937" t="s">
        <v>27142</v>
      </c>
      <c r="AD4937" t="s">
        <v>27142</v>
      </c>
      <c r="AE4937" t="s">
        <v>159</v>
      </c>
      <c r="AF4937" s="22" t="s">
        <v>27143</v>
      </c>
      <c r="AG4937" s="24" t="s">
        <v>69</v>
      </c>
      <c r="AH4937" t="s">
        <v>441</v>
      </c>
      <c r="AI4937" t="s">
        <v>77</v>
      </c>
      <c r="AJ4937" s="7"/>
      <c r="AK4937" s="7"/>
      <c r="AL4937"/>
      <c r="AN4937" s="7"/>
      <c r="AO4937" s="7"/>
      <c r="AP4937"/>
      <c r="AQ4937"/>
      <c r="AU4937" s="5"/>
      <c r="AV4937" s="5"/>
      <c r="AW4937" t="s">
        <v>14432</v>
      </c>
      <c r="AX4937" t="s">
        <v>14432</v>
      </c>
      <c r="AY4937" t="s">
        <v>2958</v>
      </c>
      <c r="AZ4937" t="s">
        <v>27046</v>
      </c>
      <c r="BA4937" t="s">
        <v>27047</v>
      </c>
      <c r="BB4937" t="s">
        <v>27048</v>
      </c>
      <c r="BC4937" t="s">
        <v>27049</v>
      </c>
      <c r="BD4937" t="s">
        <v>27050</v>
      </c>
      <c r="BE4937" t="s">
        <v>27051</v>
      </c>
      <c r="BF4937" t="s">
        <v>27050</v>
      </c>
      <c r="BG4937" t="s">
        <v>27053</v>
      </c>
      <c r="BH4937" t="s">
        <v>27054</v>
      </c>
      <c r="BI4937" t="s">
        <v>14432</v>
      </c>
      <c r="BJ4937" t="s">
        <v>3896</v>
      </c>
      <c r="BK4937" s="12" t="s">
        <v>27055</v>
      </c>
      <c r="BL4937" t="s">
        <v>27057</v>
      </c>
      <c r="BM4937" t="s">
        <v>87</v>
      </c>
      <c r="BN4937" t="s">
        <v>377</v>
      </c>
      <c r="BO4937" t="s">
        <v>27050</v>
      </c>
      <c r="BP4937">
        <v>1</v>
      </c>
      <c r="BQ4937">
        <v>21662329</v>
      </c>
      <c r="BR4937" s="12" t="s">
        <v>27058</v>
      </c>
      <c r="BS4937">
        <v>29760</v>
      </c>
      <c r="BT4937" t="s">
        <v>27059</v>
      </c>
      <c r="BU4937" t="s">
        <v>69</v>
      </c>
      <c r="BV4937" t="s">
        <v>69</v>
      </c>
      <c r="BW4937" t="s">
        <v>69</v>
      </c>
    </row>
    <row r="4938" spans="1:75" x14ac:dyDescent="0.2">
      <c r="A4938" t="s">
        <v>27039</v>
      </c>
      <c r="B4938" t="s">
        <v>27144</v>
      </c>
      <c r="C4938" t="s">
        <v>27145</v>
      </c>
      <c r="D4938" t="s">
        <v>27146</v>
      </c>
      <c r="E4938" t="s">
        <v>27147</v>
      </c>
      <c r="F4938">
        <v>35549762</v>
      </c>
      <c r="G4938" s="3" t="s">
        <v>27044</v>
      </c>
      <c r="H4938" s="3" t="s">
        <v>27045</v>
      </c>
      <c r="J4938" s="3" t="s">
        <v>3567</v>
      </c>
      <c r="K4938" s="3" t="s">
        <v>73</v>
      </c>
      <c r="L4938" s="6" t="s">
        <v>438</v>
      </c>
      <c r="M4938" s="24" t="s">
        <v>73</v>
      </c>
      <c r="O4938" s="44" t="s">
        <v>30786</v>
      </c>
      <c r="R4938" s="24" t="s">
        <v>1397</v>
      </c>
      <c r="T4938" t="str">
        <f>IF(X4938 &lt;&gt; "", CONCATENATE(Table1[[#This Row],[bioproject]],".",Table1[[#This Row],[Replicate group]]), "")</f>
        <v/>
      </c>
      <c r="AA4938" s="6" t="str">
        <f>IF(Table1[[#This Row],[fungi_species]] &lt;&gt; "", CONCATENATE(LEFT(Table1[[#This Row],[fungi_species]],2), LEFT(_xlfn.TEXTAFTER(Table1[[#This Row],[fungi_species]], " ", 1),3)),"")</f>
        <v/>
      </c>
      <c r="AB4938" s="7"/>
      <c r="AC4938" t="s">
        <v>27148</v>
      </c>
      <c r="AD4938" t="s">
        <v>27148</v>
      </c>
      <c r="AE4938" t="s">
        <v>159</v>
      </c>
      <c r="AF4938" s="22" t="s">
        <v>27149</v>
      </c>
      <c r="AG4938" s="24" t="s">
        <v>69</v>
      </c>
      <c r="AH4938" t="s">
        <v>441</v>
      </c>
      <c r="AI4938" t="s">
        <v>77</v>
      </c>
      <c r="AJ4938" s="7"/>
      <c r="AK4938" s="7"/>
      <c r="AL4938"/>
      <c r="AN4938" s="7"/>
      <c r="AO4938" s="7"/>
      <c r="AP4938"/>
      <c r="AQ4938"/>
      <c r="AU4938" s="5"/>
      <c r="AV4938" s="5"/>
      <c r="AW4938" t="s">
        <v>14432</v>
      </c>
      <c r="AX4938" t="s">
        <v>14432</v>
      </c>
      <c r="AY4938" t="s">
        <v>2958</v>
      </c>
      <c r="AZ4938" t="s">
        <v>27046</v>
      </c>
      <c r="BA4938" t="s">
        <v>27047</v>
      </c>
      <c r="BB4938" t="s">
        <v>27048</v>
      </c>
      <c r="BC4938" t="s">
        <v>27049</v>
      </c>
      <c r="BD4938" t="s">
        <v>27050</v>
      </c>
      <c r="BE4938" t="s">
        <v>27051</v>
      </c>
      <c r="BF4938" t="s">
        <v>27050</v>
      </c>
      <c r="BG4938" t="s">
        <v>27053</v>
      </c>
      <c r="BH4938" t="s">
        <v>27054</v>
      </c>
      <c r="BI4938" t="s">
        <v>14432</v>
      </c>
      <c r="BJ4938" t="s">
        <v>3896</v>
      </c>
      <c r="BK4938" s="12" t="s">
        <v>27055</v>
      </c>
      <c r="BL4938" t="s">
        <v>27057</v>
      </c>
      <c r="BM4938" t="s">
        <v>87</v>
      </c>
      <c r="BN4938" t="s">
        <v>377</v>
      </c>
      <c r="BO4938" t="s">
        <v>27050</v>
      </c>
      <c r="BP4938">
        <v>1</v>
      </c>
      <c r="BQ4938">
        <v>22693358</v>
      </c>
      <c r="BR4938" s="12" t="s">
        <v>27058</v>
      </c>
      <c r="BS4938">
        <v>29760</v>
      </c>
      <c r="BT4938" t="s">
        <v>27059</v>
      </c>
      <c r="BU4938" t="s">
        <v>69</v>
      </c>
      <c r="BV4938" t="s">
        <v>69</v>
      </c>
      <c r="BW4938" t="s">
        <v>69</v>
      </c>
    </row>
    <row r="4939" spans="1:75" x14ac:dyDescent="0.2">
      <c r="A4939" t="s">
        <v>27039</v>
      </c>
      <c r="B4939" t="s">
        <v>27150</v>
      </c>
      <c r="C4939" t="s">
        <v>27151</v>
      </c>
      <c r="D4939" t="s">
        <v>27152</v>
      </c>
      <c r="E4939" t="s">
        <v>27153</v>
      </c>
      <c r="F4939">
        <v>35549762</v>
      </c>
      <c r="G4939" s="3" t="s">
        <v>27044</v>
      </c>
      <c r="H4939" s="3" t="s">
        <v>27045</v>
      </c>
      <c r="J4939" s="3" t="s">
        <v>3567</v>
      </c>
      <c r="K4939" s="3" t="s">
        <v>73</v>
      </c>
      <c r="L4939" s="6" t="s">
        <v>438</v>
      </c>
      <c r="M4939" s="24" t="s">
        <v>73</v>
      </c>
      <c r="O4939" s="44" t="s">
        <v>30786</v>
      </c>
      <c r="R4939" s="24" t="s">
        <v>1397</v>
      </c>
      <c r="T4939" t="str">
        <f>IF(X4939 &lt;&gt; "", CONCATENATE(Table1[[#This Row],[bioproject]],".",Table1[[#This Row],[Replicate group]]), "")</f>
        <v/>
      </c>
      <c r="AA4939" s="6" t="str">
        <f>IF(Table1[[#This Row],[fungi_species]] &lt;&gt; "", CONCATENATE(LEFT(Table1[[#This Row],[fungi_species]],2), LEFT(_xlfn.TEXTAFTER(Table1[[#This Row],[fungi_species]], " ", 1),3)),"")</f>
        <v/>
      </c>
      <c r="AB4939" s="7"/>
      <c r="AC4939" t="s">
        <v>27154</v>
      </c>
      <c r="AD4939" t="s">
        <v>27154</v>
      </c>
      <c r="AE4939" t="s">
        <v>159</v>
      </c>
      <c r="AF4939" s="22" t="s">
        <v>27155</v>
      </c>
      <c r="AG4939" s="24" t="s">
        <v>69</v>
      </c>
      <c r="AH4939" t="s">
        <v>441</v>
      </c>
      <c r="AI4939" t="s">
        <v>77</v>
      </c>
      <c r="AJ4939" s="7"/>
      <c r="AK4939" s="7"/>
      <c r="AL4939"/>
      <c r="AN4939" s="7"/>
      <c r="AO4939" s="7"/>
      <c r="AP4939"/>
      <c r="AQ4939"/>
      <c r="AU4939" s="5"/>
      <c r="AV4939" s="5"/>
      <c r="AW4939" t="s">
        <v>14432</v>
      </c>
      <c r="AX4939" t="s">
        <v>14432</v>
      </c>
      <c r="AY4939" t="s">
        <v>2958</v>
      </c>
      <c r="AZ4939" t="s">
        <v>27046</v>
      </c>
      <c r="BA4939" t="s">
        <v>27047</v>
      </c>
      <c r="BB4939" t="s">
        <v>27048</v>
      </c>
      <c r="BC4939" t="s">
        <v>27049</v>
      </c>
      <c r="BD4939" t="s">
        <v>27050</v>
      </c>
      <c r="BE4939" t="s">
        <v>27051</v>
      </c>
      <c r="BF4939" t="s">
        <v>27050</v>
      </c>
      <c r="BG4939" t="s">
        <v>27053</v>
      </c>
      <c r="BH4939" t="s">
        <v>27054</v>
      </c>
      <c r="BI4939" t="s">
        <v>14432</v>
      </c>
      <c r="BJ4939" t="s">
        <v>3896</v>
      </c>
      <c r="BK4939" s="12" t="s">
        <v>27055</v>
      </c>
      <c r="BL4939" t="s">
        <v>27057</v>
      </c>
      <c r="BM4939" t="s">
        <v>87</v>
      </c>
      <c r="BN4939" t="s">
        <v>377</v>
      </c>
      <c r="BO4939" t="s">
        <v>27050</v>
      </c>
      <c r="BP4939">
        <v>1</v>
      </c>
      <c r="BQ4939">
        <v>21051432</v>
      </c>
      <c r="BR4939" s="12" t="s">
        <v>27058</v>
      </c>
      <c r="BS4939">
        <v>29760</v>
      </c>
      <c r="BT4939" t="s">
        <v>27059</v>
      </c>
      <c r="BU4939" t="s">
        <v>69</v>
      </c>
      <c r="BV4939" t="s">
        <v>69</v>
      </c>
      <c r="BW4939" t="s">
        <v>69</v>
      </c>
    </row>
    <row r="4940" spans="1:75" x14ac:dyDescent="0.2">
      <c r="A4940" t="s">
        <v>27039</v>
      </c>
      <c r="B4940" t="s">
        <v>27156</v>
      </c>
      <c r="C4940" t="s">
        <v>27157</v>
      </c>
      <c r="D4940" t="s">
        <v>27158</v>
      </c>
      <c r="E4940" t="s">
        <v>27159</v>
      </c>
      <c r="F4940">
        <v>35549762</v>
      </c>
      <c r="G4940" s="3" t="s">
        <v>27044</v>
      </c>
      <c r="H4940" s="3" t="s">
        <v>27045</v>
      </c>
      <c r="J4940" s="3" t="s">
        <v>3567</v>
      </c>
      <c r="K4940" s="3" t="s">
        <v>73</v>
      </c>
      <c r="L4940" s="6" t="s">
        <v>438</v>
      </c>
      <c r="M4940" s="24" t="s">
        <v>73</v>
      </c>
      <c r="O4940" s="44" t="s">
        <v>30786</v>
      </c>
      <c r="R4940" s="24" t="s">
        <v>1397</v>
      </c>
      <c r="T4940" t="str">
        <f>IF(X4940 &lt;&gt; "", CONCATENATE(Table1[[#This Row],[bioproject]],".",Table1[[#This Row],[Replicate group]]), "")</f>
        <v/>
      </c>
      <c r="AA4940" s="6" t="str">
        <f>IF(Table1[[#This Row],[fungi_species]] &lt;&gt; "", CONCATENATE(LEFT(Table1[[#This Row],[fungi_species]],2), LEFT(_xlfn.TEXTAFTER(Table1[[#This Row],[fungi_species]], " ", 1),3)),"")</f>
        <v/>
      </c>
      <c r="AB4940" s="7"/>
      <c r="AC4940" t="s">
        <v>27160</v>
      </c>
      <c r="AD4940" t="s">
        <v>27160</v>
      </c>
      <c r="AE4940" t="s">
        <v>159</v>
      </c>
      <c r="AF4940" s="22" t="s">
        <v>27161</v>
      </c>
      <c r="AG4940" s="24" t="s">
        <v>69</v>
      </c>
      <c r="AH4940" t="s">
        <v>441</v>
      </c>
      <c r="AI4940" t="s">
        <v>77</v>
      </c>
      <c r="AJ4940" s="7"/>
      <c r="AK4940" s="7"/>
      <c r="AL4940"/>
      <c r="AN4940" s="7"/>
      <c r="AO4940" s="7"/>
      <c r="AP4940"/>
      <c r="AQ4940"/>
      <c r="AU4940" s="5"/>
      <c r="AV4940" s="5"/>
      <c r="AW4940" t="s">
        <v>14432</v>
      </c>
      <c r="AX4940" t="s">
        <v>14432</v>
      </c>
      <c r="AY4940" t="s">
        <v>2958</v>
      </c>
      <c r="AZ4940" t="s">
        <v>27046</v>
      </c>
      <c r="BA4940" t="s">
        <v>27047</v>
      </c>
      <c r="BB4940" t="s">
        <v>27048</v>
      </c>
      <c r="BC4940" t="s">
        <v>27049</v>
      </c>
      <c r="BD4940" t="s">
        <v>27050</v>
      </c>
      <c r="BE4940" t="s">
        <v>27051</v>
      </c>
      <c r="BF4940" t="s">
        <v>27050</v>
      </c>
      <c r="BG4940" t="s">
        <v>27053</v>
      </c>
      <c r="BH4940" t="s">
        <v>27054</v>
      </c>
      <c r="BI4940" t="s">
        <v>14432</v>
      </c>
      <c r="BJ4940" t="s">
        <v>3896</v>
      </c>
      <c r="BK4940" s="12" t="s">
        <v>27055</v>
      </c>
      <c r="BL4940" t="s">
        <v>27057</v>
      </c>
      <c r="BM4940" t="s">
        <v>87</v>
      </c>
      <c r="BN4940" t="s">
        <v>377</v>
      </c>
      <c r="BO4940" t="s">
        <v>27050</v>
      </c>
      <c r="BP4940">
        <v>1</v>
      </c>
      <c r="BQ4940">
        <v>22013350</v>
      </c>
      <c r="BR4940" s="12" t="s">
        <v>27058</v>
      </c>
      <c r="BS4940">
        <v>29760</v>
      </c>
      <c r="BT4940" t="s">
        <v>27059</v>
      </c>
      <c r="BU4940" t="s">
        <v>69</v>
      </c>
      <c r="BV4940" t="s">
        <v>69</v>
      </c>
      <c r="BW4940" t="s">
        <v>69</v>
      </c>
    </row>
    <row r="4941" spans="1:75" x14ac:dyDescent="0.2">
      <c r="A4941" t="s">
        <v>27039</v>
      </c>
      <c r="B4941" t="s">
        <v>27162</v>
      </c>
      <c r="C4941" t="s">
        <v>27163</v>
      </c>
      <c r="D4941" t="s">
        <v>27164</v>
      </c>
      <c r="E4941" t="s">
        <v>27165</v>
      </c>
      <c r="F4941">
        <v>35549762</v>
      </c>
      <c r="G4941" s="3" t="s">
        <v>27044</v>
      </c>
      <c r="H4941" s="3" t="s">
        <v>27045</v>
      </c>
      <c r="J4941" s="3" t="s">
        <v>3567</v>
      </c>
      <c r="K4941" s="3" t="s">
        <v>73</v>
      </c>
      <c r="L4941" s="6" t="s">
        <v>438</v>
      </c>
      <c r="M4941" s="24" t="s">
        <v>73</v>
      </c>
      <c r="O4941" s="44" t="s">
        <v>30786</v>
      </c>
      <c r="R4941" s="24" t="s">
        <v>1397</v>
      </c>
      <c r="T4941" t="str">
        <f>IF(X4941 &lt;&gt; "", CONCATENATE(Table1[[#This Row],[bioproject]],".",Table1[[#This Row],[Replicate group]]), "")</f>
        <v/>
      </c>
      <c r="AA4941" s="6" t="str">
        <f>IF(Table1[[#This Row],[fungi_species]] &lt;&gt; "", CONCATENATE(LEFT(Table1[[#This Row],[fungi_species]],2), LEFT(_xlfn.TEXTAFTER(Table1[[#This Row],[fungi_species]], " ", 1),3)),"")</f>
        <v/>
      </c>
      <c r="AB4941" s="7"/>
      <c r="AC4941" t="s">
        <v>27166</v>
      </c>
      <c r="AD4941" t="s">
        <v>27166</v>
      </c>
      <c r="AE4941" t="s">
        <v>159</v>
      </c>
      <c r="AF4941" s="22" t="s">
        <v>27167</v>
      </c>
      <c r="AG4941" s="24" t="s">
        <v>69</v>
      </c>
      <c r="AH4941" t="s">
        <v>441</v>
      </c>
      <c r="AI4941" t="s">
        <v>77</v>
      </c>
      <c r="AJ4941" s="7"/>
      <c r="AK4941" s="7"/>
      <c r="AL4941"/>
      <c r="AN4941" s="7"/>
      <c r="AO4941" s="7"/>
      <c r="AP4941"/>
      <c r="AQ4941"/>
      <c r="AU4941" s="5"/>
      <c r="AV4941" s="5"/>
      <c r="AW4941" t="s">
        <v>14432</v>
      </c>
      <c r="AX4941" t="s">
        <v>14432</v>
      </c>
      <c r="AY4941" t="s">
        <v>2958</v>
      </c>
      <c r="AZ4941" t="s">
        <v>27046</v>
      </c>
      <c r="BA4941" t="s">
        <v>27047</v>
      </c>
      <c r="BB4941" t="s">
        <v>27048</v>
      </c>
      <c r="BC4941" t="s">
        <v>27049</v>
      </c>
      <c r="BD4941" t="s">
        <v>27050</v>
      </c>
      <c r="BE4941" t="s">
        <v>27051</v>
      </c>
      <c r="BF4941" t="s">
        <v>27050</v>
      </c>
      <c r="BG4941" t="s">
        <v>27053</v>
      </c>
      <c r="BH4941" t="s">
        <v>27054</v>
      </c>
      <c r="BI4941" t="s">
        <v>14432</v>
      </c>
      <c r="BJ4941" t="s">
        <v>3896</v>
      </c>
      <c r="BK4941" s="12" t="s">
        <v>27055</v>
      </c>
      <c r="BL4941" t="s">
        <v>27057</v>
      </c>
      <c r="BM4941" t="s">
        <v>87</v>
      </c>
      <c r="BN4941" t="s">
        <v>377</v>
      </c>
      <c r="BO4941" t="s">
        <v>27050</v>
      </c>
      <c r="BP4941">
        <v>1</v>
      </c>
      <c r="BQ4941">
        <v>21152622</v>
      </c>
      <c r="BR4941" s="12" t="s">
        <v>27058</v>
      </c>
      <c r="BS4941">
        <v>29760</v>
      </c>
      <c r="BT4941" t="s">
        <v>27059</v>
      </c>
      <c r="BU4941" t="s">
        <v>69</v>
      </c>
      <c r="BV4941" t="s">
        <v>69</v>
      </c>
      <c r="BW4941" t="s">
        <v>69</v>
      </c>
    </row>
    <row r="4942" spans="1:75" x14ac:dyDescent="0.2">
      <c r="A4942" t="s">
        <v>27039</v>
      </c>
      <c r="B4942" t="s">
        <v>27168</v>
      </c>
      <c r="C4942" t="s">
        <v>27169</v>
      </c>
      <c r="D4942" t="s">
        <v>27170</v>
      </c>
      <c r="E4942" t="s">
        <v>27171</v>
      </c>
      <c r="F4942">
        <v>35549762</v>
      </c>
      <c r="G4942" s="3" t="s">
        <v>27044</v>
      </c>
      <c r="H4942" s="3" t="s">
        <v>27045</v>
      </c>
      <c r="J4942" s="3" t="s">
        <v>3567</v>
      </c>
      <c r="K4942" s="3" t="s">
        <v>73</v>
      </c>
      <c r="L4942" s="6" t="s">
        <v>438</v>
      </c>
      <c r="M4942" s="24" t="s">
        <v>73</v>
      </c>
      <c r="O4942" s="44" t="s">
        <v>30786</v>
      </c>
      <c r="R4942" s="24" t="s">
        <v>1397</v>
      </c>
      <c r="T4942" t="str">
        <f>IF(X4942 &lt;&gt; "", CONCATENATE(Table1[[#This Row],[bioproject]],".",Table1[[#This Row],[Replicate group]]), "")</f>
        <v/>
      </c>
      <c r="AA4942" s="6" t="str">
        <f>IF(Table1[[#This Row],[fungi_species]] &lt;&gt; "", CONCATENATE(LEFT(Table1[[#This Row],[fungi_species]],2), LEFT(_xlfn.TEXTAFTER(Table1[[#This Row],[fungi_species]], " ", 1),3)),"")</f>
        <v/>
      </c>
      <c r="AB4942" s="7"/>
      <c r="AC4942" t="s">
        <v>27172</v>
      </c>
      <c r="AD4942" t="s">
        <v>27172</v>
      </c>
      <c r="AE4942" t="s">
        <v>159</v>
      </c>
      <c r="AF4942" s="22" t="s">
        <v>27173</v>
      </c>
      <c r="AG4942" s="24" t="s">
        <v>69</v>
      </c>
      <c r="AH4942" t="s">
        <v>441</v>
      </c>
      <c r="AI4942" t="s">
        <v>77</v>
      </c>
      <c r="AJ4942" s="7"/>
      <c r="AK4942" s="7"/>
      <c r="AL4942"/>
      <c r="AN4942" s="7"/>
      <c r="AO4942" s="7"/>
      <c r="AP4942"/>
      <c r="AQ4942"/>
      <c r="AU4942" s="5"/>
      <c r="AV4942" s="5"/>
      <c r="AW4942" t="s">
        <v>14432</v>
      </c>
      <c r="AX4942" t="s">
        <v>14432</v>
      </c>
      <c r="AY4942" t="s">
        <v>2958</v>
      </c>
      <c r="AZ4942" t="s">
        <v>27046</v>
      </c>
      <c r="BA4942" t="s">
        <v>27047</v>
      </c>
      <c r="BB4942" t="s">
        <v>27048</v>
      </c>
      <c r="BC4942" t="s">
        <v>27049</v>
      </c>
      <c r="BD4942" t="s">
        <v>27050</v>
      </c>
      <c r="BE4942" t="s">
        <v>27051</v>
      </c>
      <c r="BF4942" t="s">
        <v>27050</v>
      </c>
      <c r="BG4942" t="s">
        <v>27053</v>
      </c>
      <c r="BH4942" t="s">
        <v>27054</v>
      </c>
      <c r="BI4942" t="s">
        <v>14432</v>
      </c>
      <c r="BJ4942" t="s">
        <v>3896</v>
      </c>
      <c r="BK4942" s="12" t="s">
        <v>27055</v>
      </c>
      <c r="BL4942" t="s">
        <v>27057</v>
      </c>
      <c r="BM4942" t="s">
        <v>87</v>
      </c>
      <c r="BN4942" t="s">
        <v>377</v>
      </c>
      <c r="BO4942" t="s">
        <v>27050</v>
      </c>
      <c r="BP4942">
        <v>1</v>
      </c>
      <c r="BQ4942">
        <v>20510879</v>
      </c>
      <c r="BR4942" s="12" t="s">
        <v>27058</v>
      </c>
      <c r="BS4942">
        <v>29760</v>
      </c>
      <c r="BT4942" t="s">
        <v>27059</v>
      </c>
      <c r="BU4942" t="s">
        <v>69</v>
      </c>
      <c r="BV4942" t="s">
        <v>69</v>
      </c>
      <c r="BW4942" t="s">
        <v>69</v>
      </c>
    </row>
    <row r="4943" spans="1:75" x14ac:dyDescent="0.2">
      <c r="A4943" t="s">
        <v>27039</v>
      </c>
      <c r="B4943" t="s">
        <v>27174</v>
      </c>
      <c r="C4943" t="s">
        <v>27175</v>
      </c>
      <c r="D4943" t="s">
        <v>27176</v>
      </c>
      <c r="E4943" t="s">
        <v>27177</v>
      </c>
      <c r="F4943">
        <v>35549762</v>
      </c>
      <c r="G4943" s="3" t="s">
        <v>27044</v>
      </c>
      <c r="H4943" s="3" t="s">
        <v>27045</v>
      </c>
      <c r="J4943" s="3" t="s">
        <v>3567</v>
      </c>
      <c r="K4943" s="3" t="s">
        <v>73</v>
      </c>
      <c r="L4943" s="6" t="s">
        <v>438</v>
      </c>
      <c r="M4943" s="24" t="s">
        <v>73</v>
      </c>
      <c r="O4943" s="44" t="s">
        <v>30786</v>
      </c>
      <c r="R4943" s="24" t="s">
        <v>1397</v>
      </c>
      <c r="T4943" t="str">
        <f>IF(X4943 &lt;&gt; "", CONCATENATE(Table1[[#This Row],[bioproject]],".",Table1[[#This Row],[Replicate group]]), "")</f>
        <v/>
      </c>
      <c r="AA4943" s="6" t="str">
        <f>IF(Table1[[#This Row],[fungi_species]] &lt;&gt; "", CONCATENATE(LEFT(Table1[[#This Row],[fungi_species]],2), LEFT(_xlfn.TEXTAFTER(Table1[[#This Row],[fungi_species]], " ", 1),3)),"")</f>
        <v/>
      </c>
      <c r="AB4943" s="7"/>
      <c r="AC4943" t="s">
        <v>27178</v>
      </c>
      <c r="AD4943" t="s">
        <v>27178</v>
      </c>
      <c r="AE4943" t="s">
        <v>159</v>
      </c>
      <c r="AF4943" s="22" t="s">
        <v>27179</v>
      </c>
      <c r="AG4943" s="24" t="s">
        <v>69</v>
      </c>
      <c r="AH4943" t="s">
        <v>441</v>
      </c>
      <c r="AI4943" t="s">
        <v>77</v>
      </c>
      <c r="AJ4943" s="7"/>
      <c r="AK4943" s="7"/>
      <c r="AL4943"/>
      <c r="AN4943" s="7"/>
      <c r="AO4943" s="7"/>
      <c r="AP4943"/>
      <c r="AQ4943"/>
      <c r="AU4943" s="5"/>
      <c r="AV4943" s="5"/>
      <c r="AW4943" t="s">
        <v>14432</v>
      </c>
      <c r="AX4943" t="s">
        <v>14432</v>
      </c>
      <c r="AY4943" t="s">
        <v>2958</v>
      </c>
      <c r="AZ4943" t="s">
        <v>27046</v>
      </c>
      <c r="BA4943" t="s">
        <v>27047</v>
      </c>
      <c r="BB4943" t="s">
        <v>27048</v>
      </c>
      <c r="BC4943" t="s">
        <v>27049</v>
      </c>
      <c r="BD4943" t="s">
        <v>27050</v>
      </c>
      <c r="BE4943" t="s">
        <v>27051</v>
      </c>
      <c r="BF4943" t="s">
        <v>27050</v>
      </c>
      <c r="BG4943" t="s">
        <v>27053</v>
      </c>
      <c r="BH4943" t="s">
        <v>27054</v>
      </c>
      <c r="BI4943" t="s">
        <v>14432</v>
      </c>
      <c r="BJ4943" t="s">
        <v>3896</v>
      </c>
      <c r="BK4943" s="12" t="s">
        <v>27055</v>
      </c>
      <c r="BL4943" t="s">
        <v>27057</v>
      </c>
      <c r="BM4943" t="s">
        <v>87</v>
      </c>
      <c r="BN4943" t="s">
        <v>377</v>
      </c>
      <c r="BO4943" t="s">
        <v>27050</v>
      </c>
      <c r="BP4943">
        <v>1</v>
      </c>
      <c r="BQ4943">
        <v>22692862</v>
      </c>
      <c r="BR4943" s="12" t="s">
        <v>27058</v>
      </c>
      <c r="BS4943">
        <v>29760</v>
      </c>
      <c r="BT4943" t="s">
        <v>27059</v>
      </c>
      <c r="BU4943" t="s">
        <v>69</v>
      </c>
      <c r="BV4943" t="s">
        <v>69</v>
      </c>
      <c r="BW4943" t="s">
        <v>69</v>
      </c>
    </row>
    <row r="4944" spans="1:75" x14ac:dyDescent="0.2">
      <c r="A4944" t="s">
        <v>27039</v>
      </c>
      <c r="B4944" t="s">
        <v>27180</v>
      </c>
      <c r="C4944" t="s">
        <v>27181</v>
      </c>
      <c r="D4944" t="s">
        <v>27182</v>
      </c>
      <c r="E4944" t="s">
        <v>27183</v>
      </c>
      <c r="F4944">
        <v>35549762</v>
      </c>
      <c r="G4944" s="3" t="s">
        <v>27044</v>
      </c>
      <c r="H4944" s="3" t="s">
        <v>27045</v>
      </c>
      <c r="J4944" s="3" t="s">
        <v>3567</v>
      </c>
      <c r="K4944" s="3" t="s">
        <v>73</v>
      </c>
      <c r="L4944" s="6" t="s">
        <v>438</v>
      </c>
      <c r="M4944" s="24" t="s">
        <v>73</v>
      </c>
      <c r="O4944" s="44" t="s">
        <v>30786</v>
      </c>
      <c r="R4944" s="24" t="s">
        <v>1397</v>
      </c>
      <c r="T4944" t="str">
        <f>IF(X4944 &lt;&gt; "", CONCATENATE(Table1[[#This Row],[bioproject]],".",Table1[[#This Row],[Replicate group]]), "")</f>
        <v/>
      </c>
      <c r="AA4944" s="6" t="str">
        <f>IF(Table1[[#This Row],[fungi_species]] &lt;&gt; "", CONCATENATE(LEFT(Table1[[#This Row],[fungi_species]],2), LEFT(_xlfn.TEXTAFTER(Table1[[#This Row],[fungi_species]], " ", 1),3)),"")</f>
        <v/>
      </c>
      <c r="AB4944" s="7"/>
      <c r="AC4944" t="s">
        <v>27184</v>
      </c>
      <c r="AD4944" t="s">
        <v>27184</v>
      </c>
      <c r="AE4944" t="s">
        <v>159</v>
      </c>
      <c r="AF4944" s="22" t="s">
        <v>27185</v>
      </c>
      <c r="AG4944" s="24" t="s">
        <v>69</v>
      </c>
      <c r="AH4944" t="s">
        <v>441</v>
      </c>
      <c r="AI4944" t="s">
        <v>77</v>
      </c>
      <c r="AJ4944" s="7"/>
      <c r="AK4944" s="7"/>
      <c r="AL4944"/>
      <c r="AN4944" s="7"/>
      <c r="AO4944" s="7"/>
      <c r="AP4944"/>
      <c r="AQ4944"/>
      <c r="AU4944" s="5"/>
      <c r="AV4944" s="5"/>
      <c r="AW4944" t="s">
        <v>14432</v>
      </c>
      <c r="AX4944" t="s">
        <v>14432</v>
      </c>
      <c r="AY4944" t="s">
        <v>2958</v>
      </c>
      <c r="AZ4944" t="s">
        <v>27046</v>
      </c>
      <c r="BA4944" t="s">
        <v>27047</v>
      </c>
      <c r="BB4944" t="s">
        <v>27048</v>
      </c>
      <c r="BC4944" t="s">
        <v>27049</v>
      </c>
      <c r="BD4944" t="s">
        <v>27050</v>
      </c>
      <c r="BE4944" t="s">
        <v>27051</v>
      </c>
      <c r="BF4944" t="s">
        <v>27050</v>
      </c>
      <c r="BG4944" t="s">
        <v>27053</v>
      </c>
      <c r="BH4944" t="s">
        <v>27054</v>
      </c>
      <c r="BI4944" t="s">
        <v>14432</v>
      </c>
      <c r="BJ4944" t="s">
        <v>3896</v>
      </c>
      <c r="BK4944" s="12" t="s">
        <v>27055</v>
      </c>
      <c r="BL4944" t="s">
        <v>27057</v>
      </c>
      <c r="BM4944" t="s">
        <v>87</v>
      </c>
      <c r="BN4944" t="s">
        <v>377</v>
      </c>
      <c r="BO4944" t="s">
        <v>27050</v>
      </c>
      <c r="BP4944">
        <v>1</v>
      </c>
      <c r="BQ4944">
        <v>22076296</v>
      </c>
      <c r="BR4944" s="12" t="s">
        <v>27058</v>
      </c>
      <c r="BS4944">
        <v>29760</v>
      </c>
      <c r="BT4944" t="s">
        <v>27059</v>
      </c>
      <c r="BU4944" t="s">
        <v>69</v>
      </c>
      <c r="BV4944" t="s">
        <v>69</v>
      </c>
      <c r="BW4944" t="s">
        <v>69</v>
      </c>
    </row>
    <row r="4945" spans="1:75" x14ac:dyDescent="0.2">
      <c r="A4945" t="s">
        <v>27039</v>
      </c>
      <c r="B4945" t="s">
        <v>27186</v>
      </c>
      <c r="C4945" t="s">
        <v>27187</v>
      </c>
      <c r="D4945" t="s">
        <v>27188</v>
      </c>
      <c r="E4945" t="s">
        <v>27189</v>
      </c>
      <c r="F4945">
        <v>35549762</v>
      </c>
      <c r="G4945" s="3" t="s">
        <v>27044</v>
      </c>
      <c r="H4945" s="3" t="s">
        <v>27045</v>
      </c>
      <c r="J4945" s="3" t="s">
        <v>3567</v>
      </c>
      <c r="K4945" s="3" t="s">
        <v>73</v>
      </c>
      <c r="L4945" s="6" t="s">
        <v>438</v>
      </c>
      <c r="M4945" s="24" t="s">
        <v>73</v>
      </c>
      <c r="O4945" s="44" t="s">
        <v>30786</v>
      </c>
      <c r="R4945" s="24" t="s">
        <v>1397</v>
      </c>
      <c r="T4945" t="str">
        <f>IF(X4945 &lt;&gt; "", CONCATENATE(Table1[[#This Row],[bioproject]],".",Table1[[#This Row],[Replicate group]]), "")</f>
        <v/>
      </c>
      <c r="AA4945" s="6" t="str">
        <f>IF(Table1[[#This Row],[fungi_species]] &lt;&gt; "", CONCATENATE(LEFT(Table1[[#This Row],[fungi_species]],2), LEFT(_xlfn.TEXTAFTER(Table1[[#This Row],[fungi_species]], " ", 1),3)),"")</f>
        <v/>
      </c>
      <c r="AB4945" s="7"/>
      <c r="AC4945" t="s">
        <v>27190</v>
      </c>
      <c r="AD4945" t="s">
        <v>27190</v>
      </c>
      <c r="AE4945" t="s">
        <v>159</v>
      </c>
      <c r="AF4945" s="22" t="s">
        <v>27191</v>
      </c>
      <c r="AG4945" s="24" t="s">
        <v>69</v>
      </c>
      <c r="AH4945" t="s">
        <v>441</v>
      </c>
      <c r="AI4945" t="s">
        <v>77</v>
      </c>
      <c r="AJ4945" s="7"/>
      <c r="AK4945" s="7"/>
      <c r="AL4945"/>
      <c r="AN4945" s="7"/>
      <c r="AO4945" s="7"/>
      <c r="AP4945"/>
      <c r="AQ4945"/>
      <c r="AU4945" s="5"/>
      <c r="AV4945" s="5"/>
      <c r="AW4945" t="s">
        <v>14432</v>
      </c>
      <c r="AX4945" t="s">
        <v>14432</v>
      </c>
      <c r="AY4945" t="s">
        <v>2958</v>
      </c>
      <c r="AZ4945" t="s">
        <v>27046</v>
      </c>
      <c r="BA4945" t="s">
        <v>27047</v>
      </c>
      <c r="BB4945" t="s">
        <v>27048</v>
      </c>
      <c r="BC4945" t="s">
        <v>27049</v>
      </c>
      <c r="BD4945" t="s">
        <v>27050</v>
      </c>
      <c r="BE4945" t="s">
        <v>27051</v>
      </c>
      <c r="BF4945" t="s">
        <v>27050</v>
      </c>
      <c r="BG4945" t="s">
        <v>27053</v>
      </c>
      <c r="BH4945" t="s">
        <v>27054</v>
      </c>
      <c r="BI4945" t="s">
        <v>14432</v>
      </c>
      <c r="BJ4945" t="s">
        <v>3896</v>
      </c>
      <c r="BK4945" s="12" t="s">
        <v>27055</v>
      </c>
      <c r="BL4945" t="s">
        <v>27057</v>
      </c>
      <c r="BM4945" t="s">
        <v>87</v>
      </c>
      <c r="BN4945" t="s">
        <v>377</v>
      </c>
      <c r="BO4945" t="s">
        <v>27050</v>
      </c>
      <c r="BP4945">
        <v>1</v>
      </c>
      <c r="BQ4945">
        <v>21893166</v>
      </c>
      <c r="BR4945" s="12" t="s">
        <v>27058</v>
      </c>
      <c r="BS4945">
        <v>29760</v>
      </c>
      <c r="BT4945" t="s">
        <v>27059</v>
      </c>
      <c r="BU4945" t="s">
        <v>69</v>
      </c>
      <c r="BV4945" t="s">
        <v>69</v>
      </c>
      <c r="BW4945" t="s">
        <v>69</v>
      </c>
    </row>
    <row r="4946" spans="1:75" x14ac:dyDescent="0.2">
      <c r="A4946" t="s">
        <v>27039</v>
      </c>
      <c r="B4946" t="s">
        <v>27192</v>
      </c>
      <c r="C4946" t="s">
        <v>27193</v>
      </c>
      <c r="D4946" t="s">
        <v>27194</v>
      </c>
      <c r="E4946" t="s">
        <v>27195</v>
      </c>
      <c r="F4946">
        <v>35549762</v>
      </c>
      <c r="G4946" s="3" t="s">
        <v>27044</v>
      </c>
      <c r="H4946" s="3" t="s">
        <v>27045</v>
      </c>
      <c r="J4946" s="3" t="s">
        <v>3567</v>
      </c>
      <c r="K4946" s="3" t="s">
        <v>73</v>
      </c>
      <c r="L4946" s="6" t="s">
        <v>438</v>
      </c>
      <c r="M4946" s="24" t="s">
        <v>73</v>
      </c>
      <c r="O4946" s="44" t="s">
        <v>30786</v>
      </c>
      <c r="R4946" s="24" t="s">
        <v>1397</v>
      </c>
      <c r="T4946" t="str">
        <f>IF(X4946 &lt;&gt; "", CONCATENATE(Table1[[#This Row],[bioproject]],".",Table1[[#This Row],[Replicate group]]), "")</f>
        <v/>
      </c>
      <c r="AA4946" s="6" t="str">
        <f>IF(Table1[[#This Row],[fungi_species]] &lt;&gt; "", CONCATENATE(LEFT(Table1[[#This Row],[fungi_species]],2), LEFT(_xlfn.TEXTAFTER(Table1[[#This Row],[fungi_species]], " ", 1),3)),"")</f>
        <v/>
      </c>
      <c r="AB4946" s="7"/>
      <c r="AC4946" t="s">
        <v>27196</v>
      </c>
      <c r="AD4946" t="s">
        <v>27196</v>
      </c>
      <c r="AE4946" t="s">
        <v>159</v>
      </c>
      <c r="AF4946" s="22" t="s">
        <v>27197</v>
      </c>
      <c r="AG4946" s="24" t="s">
        <v>69</v>
      </c>
      <c r="AH4946" t="s">
        <v>441</v>
      </c>
      <c r="AI4946" t="s">
        <v>77</v>
      </c>
      <c r="AJ4946" s="7"/>
      <c r="AK4946" s="7"/>
      <c r="AL4946"/>
      <c r="AN4946" s="7"/>
      <c r="AO4946" s="7"/>
      <c r="AP4946"/>
      <c r="AQ4946"/>
      <c r="AU4946" s="5"/>
      <c r="AV4946" s="5"/>
      <c r="AW4946" t="s">
        <v>14432</v>
      </c>
      <c r="AX4946" t="s">
        <v>14432</v>
      </c>
      <c r="AY4946" t="s">
        <v>2958</v>
      </c>
      <c r="AZ4946" t="s">
        <v>27046</v>
      </c>
      <c r="BA4946" t="s">
        <v>27047</v>
      </c>
      <c r="BB4946" t="s">
        <v>27048</v>
      </c>
      <c r="BC4946" t="s">
        <v>27049</v>
      </c>
      <c r="BD4946" t="s">
        <v>27050</v>
      </c>
      <c r="BE4946" t="s">
        <v>27051</v>
      </c>
      <c r="BF4946" t="s">
        <v>27050</v>
      </c>
      <c r="BG4946" t="s">
        <v>27053</v>
      </c>
      <c r="BH4946" t="s">
        <v>27054</v>
      </c>
      <c r="BI4946" t="s">
        <v>14432</v>
      </c>
      <c r="BJ4946" t="s">
        <v>3896</v>
      </c>
      <c r="BK4946" s="12" t="s">
        <v>27055</v>
      </c>
      <c r="BL4946" t="s">
        <v>27057</v>
      </c>
      <c r="BM4946" t="s">
        <v>87</v>
      </c>
      <c r="BN4946" t="s">
        <v>377</v>
      </c>
      <c r="BO4946" t="s">
        <v>27050</v>
      </c>
      <c r="BP4946">
        <v>1</v>
      </c>
      <c r="BQ4946">
        <v>21836275</v>
      </c>
      <c r="BR4946" s="12" t="s">
        <v>27058</v>
      </c>
      <c r="BS4946">
        <v>29760</v>
      </c>
      <c r="BT4946" t="s">
        <v>27059</v>
      </c>
      <c r="BU4946" t="s">
        <v>69</v>
      </c>
      <c r="BV4946" t="s">
        <v>69</v>
      </c>
      <c r="BW4946" t="s">
        <v>69</v>
      </c>
    </row>
    <row r="4947" spans="1:75" x14ac:dyDescent="0.2">
      <c r="A4947" t="s">
        <v>27039</v>
      </c>
      <c r="B4947" t="s">
        <v>27198</v>
      </c>
      <c r="C4947" t="s">
        <v>27199</v>
      </c>
      <c r="D4947" t="s">
        <v>27200</v>
      </c>
      <c r="E4947" t="s">
        <v>27201</v>
      </c>
      <c r="F4947">
        <v>35549762</v>
      </c>
      <c r="G4947" s="3" t="s">
        <v>27044</v>
      </c>
      <c r="H4947" s="3" t="s">
        <v>27045</v>
      </c>
      <c r="J4947" s="3" t="s">
        <v>3567</v>
      </c>
      <c r="K4947" s="3" t="s">
        <v>73</v>
      </c>
      <c r="L4947" s="6" t="s">
        <v>438</v>
      </c>
      <c r="M4947" s="24" t="s">
        <v>73</v>
      </c>
      <c r="O4947" s="44" t="s">
        <v>30786</v>
      </c>
      <c r="R4947" s="24" t="s">
        <v>1397</v>
      </c>
      <c r="T4947" t="str">
        <f>IF(X4947 &lt;&gt; "", CONCATENATE(Table1[[#This Row],[bioproject]],".",Table1[[#This Row],[Replicate group]]), "")</f>
        <v/>
      </c>
      <c r="AA4947" s="6" t="str">
        <f>IF(Table1[[#This Row],[fungi_species]] &lt;&gt; "", CONCATENATE(LEFT(Table1[[#This Row],[fungi_species]],2), LEFT(_xlfn.TEXTAFTER(Table1[[#This Row],[fungi_species]], " ", 1),3)),"")</f>
        <v/>
      </c>
      <c r="AB4947" s="7"/>
      <c r="AC4947" t="s">
        <v>27202</v>
      </c>
      <c r="AD4947" t="s">
        <v>27202</v>
      </c>
      <c r="AE4947" t="s">
        <v>159</v>
      </c>
      <c r="AF4947" s="22" t="s">
        <v>27203</v>
      </c>
      <c r="AG4947" s="24" t="s">
        <v>69</v>
      </c>
      <c r="AH4947" t="s">
        <v>441</v>
      </c>
      <c r="AI4947" t="s">
        <v>77</v>
      </c>
      <c r="AJ4947" s="7"/>
      <c r="AK4947" s="7"/>
      <c r="AL4947"/>
      <c r="AN4947" s="7"/>
      <c r="AO4947" s="7"/>
      <c r="AP4947"/>
      <c r="AQ4947"/>
      <c r="AU4947" s="5"/>
      <c r="AV4947" s="5"/>
      <c r="AW4947" t="s">
        <v>14432</v>
      </c>
      <c r="AX4947" t="s">
        <v>14432</v>
      </c>
      <c r="AY4947" t="s">
        <v>2958</v>
      </c>
      <c r="AZ4947" t="s">
        <v>27046</v>
      </c>
      <c r="BA4947" t="s">
        <v>27047</v>
      </c>
      <c r="BB4947" t="s">
        <v>27048</v>
      </c>
      <c r="BC4947" t="s">
        <v>27049</v>
      </c>
      <c r="BD4947" t="s">
        <v>27050</v>
      </c>
      <c r="BE4947" t="s">
        <v>27051</v>
      </c>
      <c r="BF4947" t="s">
        <v>27050</v>
      </c>
      <c r="BG4947" t="s">
        <v>27053</v>
      </c>
      <c r="BH4947" t="s">
        <v>27054</v>
      </c>
      <c r="BI4947" t="s">
        <v>14432</v>
      </c>
      <c r="BJ4947" t="s">
        <v>3896</v>
      </c>
      <c r="BK4947" s="12" t="s">
        <v>27055</v>
      </c>
      <c r="BL4947" t="s">
        <v>27057</v>
      </c>
      <c r="BM4947" t="s">
        <v>87</v>
      </c>
      <c r="BN4947" t="s">
        <v>377</v>
      </c>
      <c r="BO4947" t="s">
        <v>27050</v>
      </c>
      <c r="BP4947">
        <v>1</v>
      </c>
      <c r="BQ4947">
        <v>21111895</v>
      </c>
      <c r="BR4947" s="12" t="s">
        <v>27058</v>
      </c>
      <c r="BS4947">
        <v>29760</v>
      </c>
      <c r="BT4947" t="s">
        <v>27059</v>
      </c>
      <c r="BU4947" t="s">
        <v>69</v>
      </c>
      <c r="BV4947" t="s">
        <v>69</v>
      </c>
      <c r="BW4947" t="s">
        <v>69</v>
      </c>
    </row>
    <row r="4948" spans="1:75" x14ac:dyDescent="0.2">
      <c r="A4948" t="s">
        <v>27039</v>
      </c>
      <c r="B4948" t="s">
        <v>27204</v>
      </c>
      <c r="C4948" t="s">
        <v>27205</v>
      </c>
      <c r="D4948" t="s">
        <v>27206</v>
      </c>
      <c r="E4948" t="s">
        <v>27207</v>
      </c>
      <c r="F4948">
        <v>35549762</v>
      </c>
      <c r="G4948" s="3" t="s">
        <v>27044</v>
      </c>
      <c r="H4948" s="3" t="s">
        <v>27045</v>
      </c>
      <c r="J4948" s="3" t="s">
        <v>3567</v>
      </c>
      <c r="K4948" s="3" t="s">
        <v>73</v>
      </c>
      <c r="L4948" s="6" t="s">
        <v>438</v>
      </c>
      <c r="M4948" s="24" t="s">
        <v>73</v>
      </c>
      <c r="O4948" s="44" t="s">
        <v>30786</v>
      </c>
      <c r="R4948" s="24" t="s">
        <v>1397</v>
      </c>
      <c r="T4948" t="str">
        <f>IF(X4948 &lt;&gt; "", CONCATENATE(Table1[[#This Row],[bioproject]],".",Table1[[#This Row],[Replicate group]]), "")</f>
        <v/>
      </c>
      <c r="AA4948" s="6" t="str">
        <f>IF(Table1[[#This Row],[fungi_species]] &lt;&gt; "", CONCATENATE(LEFT(Table1[[#This Row],[fungi_species]],2), LEFT(_xlfn.TEXTAFTER(Table1[[#This Row],[fungi_species]], " ", 1),3)),"")</f>
        <v/>
      </c>
      <c r="AB4948" s="7"/>
      <c r="AC4948" t="s">
        <v>27208</v>
      </c>
      <c r="AD4948" t="s">
        <v>27208</v>
      </c>
      <c r="AE4948" t="s">
        <v>159</v>
      </c>
      <c r="AF4948" s="22" t="s">
        <v>27209</v>
      </c>
      <c r="AG4948" s="24" t="s">
        <v>69</v>
      </c>
      <c r="AH4948" t="s">
        <v>441</v>
      </c>
      <c r="AI4948" t="s">
        <v>77</v>
      </c>
      <c r="AJ4948" s="7"/>
      <c r="AK4948" s="7"/>
      <c r="AL4948"/>
      <c r="AN4948" s="7"/>
      <c r="AO4948" s="7"/>
      <c r="AP4948"/>
      <c r="AQ4948"/>
      <c r="AU4948" s="5"/>
      <c r="AV4948" s="5"/>
      <c r="AW4948" t="s">
        <v>14432</v>
      </c>
      <c r="AX4948" t="s">
        <v>14432</v>
      </c>
      <c r="AY4948" t="s">
        <v>2958</v>
      </c>
      <c r="AZ4948" t="s">
        <v>27046</v>
      </c>
      <c r="BA4948" t="s">
        <v>27047</v>
      </c>
      <c r="BB4948" t="s">
        <v>27048</v>
      </c>
      <c r="BC4948" t="s">
        <v>27049</v>
      </c>
      <c r="BD4948" t="s">
        <v>27050</v>
      </c>
      <c r="BE4948" t="s">
        <v>27051</v>
      </c>
      <c r="BF4948" t="s">
        <v>27050</v>
      </c>
      <c r="BG4948" t="s">
        <v>27053</v>
      </c>
      <c r="BH4948" t="s">
        <v>27054</v>
      </c>
      <c r="BI4948" t="s">
        <v>14432</v>
      </c>
      <c r="BJ4948" t="s">
        <v>3896</v>
      </c>
      <c r="BK4948" s="12" t="s">
        <v>27055</v>
      </c>
      <c r="BL4948" t="s">
        <v>27057</v>
      </c>
      <c r="BM4948" t="s">
        <v>87</v>
      </c>
      <c r="BN4948" t="s">
        <v>377</v>
      </c>
      <c r="BO4948" t="s">
        <v>27050</v>
      </c>
      <c r="BP4948">
        <v>1</v>
      </c>
      <c r="BQ4948">
        <v>21095650</v>
      </c>
      <c r="BR4948" s="12" t="s">
        <v>27058</v>
      </c>
      <c r="BS4948">
        <v>29760</v>
      </c>
      <c r="BT4948" t="s">
        <v>27059</v>
      </c>
      <c r="BU4948" t="s">
        <v>69</v>
      </c>
      <c r="BV4948" t="s">
        <v>69</v>
      </c>
      <c r="BW4948" t="s">
        <v>69</v>
      </c>
    </row>
    <row r="4949" spans="1:75" x14ac:dyDescent="0.2">
      <c r="A4949" t="s">
        <v>27039</v>
      </c>
      <c r="B4949" t="s">
        <v>27210</v>
      </c>
      <c r="C4949" t="s">
        <v>27211</v>
      </c>
      <c r="D4949" t="s">
        <v>27212</v>
      </c>
      <c r="E4949" t="s">
        <v>27213</v>
      </c>
      <c r="F4949">
        <v>35549762</v>
      </c>
      <c r="G4949" s="3" t="s">
        <v>27044</v>
      </c>
      <c r="H4949" s="3" t="s">
        <v>27045</v>
      </c>
      <c r="J4949" s="3" t="s">
        <v>3567</v>
      </c>
      <c r="K4949" s="3" t="s">
        <v>73</v>
      </c>
      <c r="L4949" s="6" t="s">
        <v>438</v>
      </c>
      <c r="M4949" s="24" t="s">
        <v>73</v>
      </c>
      <c r="O4949" s="44" t="s">
        <v>30786</v>
      </c>
      <c r="R4949" s="24" t="s">
        <v>1397</v>
      </c>
      <c r="T4949" t="str">
        <f>IF(X4949 &lt;&gt; "", CONCATENATE(Table1[[#This Row],[bioproject]],".",Table1[[#This Row],[Replicate group]]), "")</f>
        <v/>
      </c>
      <c r="AA4949" s="6" t="str">
        <f>IF(Table1[[#This Row],[fungi_species]] &lt;&gt; "", CONCATENATE(LEFT(Table1[[#This Row],[fungi_species]],2), LEFT(_xlfn.TEXTAFTER(Table1[[#This Row],[fungi_species]], " ", 1),3)),"")</f>
        <v/>
      </c>
      <c r="AB4949" s="7"/>
      <c r="AC4949" t="s">
        <v>27214</v>
      </c>
      <c r="AD4949" t="s">
        <v>27214</v>
      </c>
      <c r="AE4949" t="s">
        <v>159</v>
      </c>
      <c r="AF4949" s="22" t="s">
        <v>27215</v>
      </c>
      <c r="AG4949" s="24" t="s">
        <v>69</v>
      </c>
      <c r="AH4949" t="s">
        <v>441</v>
      </c>
      <c r="AI4949" t="s">
        <v>77</v>
      </c>
      <c r="AJ4949" s="7"/>
      <c r="AK4949" s="7"/>
      <c r="AL4949"/>
      <c r="AN4949" s="7"/>
      <c r="AO4949" s="7"/>
      <c r="AP4949"/>
      <c r="AQ4949"/>
      <c r="AU4949" s="5"/>
      <c r="AV4949" s="5"/>
      <c r="AW4949" t="s">
        <v>14432</v>
      </c>
      <c r="AX4949" t="s">
        <v>14432</v>
      </c>
      <c r="AY4949" t="s">
        <v>2958</v>
      </c>
      <c r="AZ4949" t="s">
        <v>27046</v>
      </c>
      <c r="BA4949" t="s">
        <v>27047</v>
      </c>
      <c r="BB4949" t="s">
        <v>27048</v>
      </c>
      <c r="BC4949" t="s">
        <v>27049</v>
      </c>
      <c r="BD4949" t="s">
        <v>27050</v>
      </c>
      <c r="BE4949" t="s">
        <v>27051</v>
      </c>
      <c r="BF4949" t="s">
        <v>27050</v>
      </c>
      <c r="BG4949" t="s">
        <v>27053</v>
      </c>
      <c r="BH4949" t="s">
        <v>27054</v>
      </c>
      <c r="BI4949" t="s">
        <v>14432</v>
      </c>
      <c r="BJ4949" t="s">
        <v>3896</v>
      </c>
      <c r="BK4949" s="12" t="s">
        <v>27055</v>
      </c>
      <c r="BL4949" t="s">
        <v>27057</v>
      </c>
      <c r="BM4949" t="s">
        <v>87</v>
      </c>
      <c r="BN4949" t="s">
        <v>377</v>
      </c>
      <c r="BO4949" t="s">
        <v>27050</v>
      </c>
      <c r="BP4949">
        <v>1</v>
      </c>
      <c r="BQ4949">
        <v>21000069</v>
      </c>
      <c r="BR4949" s="12" t="s">
        <v>27058</v>
      </c>
      <c r="BS4949">
        <v>29760</v>
      </c>
      <c r="BT4949" t="s">
        <v>27059</v>
      </c>
      <c r="BU4949" t="s">
        <v>69</v>
      </c>
      <c r="BV4949" t="s">
        <v>69</v>
      </c>
      <c r="BW4949" t="s">
        <v>69</v>
      </c>
    </row>
    <row r="4950" spans="1:75" x14ac:dyDescent="0.2">
      <c r="A4950" t="s">
        <v>27039</v>
      </c>
      <c r="B4950" t="s">
        <v>27216</v>
      </c>
      <c r="C4950" t="s">
        <v>27217</v>
      </c>
      <c r="D4950" t="s">
        <v>27218</v>
      </c>
      <c r="E4950" t="s">
        <v>27219</v>
      </c>
      <c r="F4950">
        <v>35549762</v>
      </c>
      <c r="G4950" s="3" t="s">
        <v>27044</v>
      </c>
      <c r="H4950" s="3" t="s">
        <v>27045</v>
      </c>
      <c r="J4950" s="3" t="s">
        <v>3567</v>
      </c>
      <c r="K4950" s="3" t="s">
        <v>73</v>
      </c>
      <c r="L4950" s="6" t="s">
        <v>438</v>
      </c>
      <c r="M4950" s="24" t="s">
        <v>73</v>
      </c>
      <c r="O4950" s="44" t="s">
        <v>30786</v>
      </c>
      <c r="R4950" s="24" t="s">
        <v>1397</v>
      </c>
      <c r="T4950" t="str">
        <f>IF(X4950 &lt;&gt; "", CONCATENATE(Table1[[#This Row],[bioproject]],".",Table1[[#This Row],[Replicate group]]), "")</f>
        <v/>
      </c>
      <c r="AA4950" s="6" t="str">
        <f>IF(Table1[[#This Row],[fungi_species]] &lt;&gt; "", CONCATENATE(LEFT(Table1[[#This Row],[fungi_species]],2), LEFT(_xlfn.TEXTAFTER(Table1[[#This Row],[fungi_species]], " ", 1),3)),"")</f>
        <v/>
      </c>
      <c r="AB4950" s="7"/>
      <c r="AC4950" t="s">
        <v>27220</v>
      </c>
      <c r="AD4950" t="s">
        <v>27220</v>
      </c>
      <c r="AE4950" t="s">
        <v>159</v>
      </c>
      <c r="AF4950" s="22" t="s">
        <v>27221</v>
      </c>
      <c r="AG4950" s="24" t="s">
        <v>69</v>
      </c>
      <c r="AH4950" t="s">
        <v>441</v>
      </c>
      <c r="AI4950" t="s">
        <v>77</v>
      </c>
      <c r="AJ4950" s="7"/>
      <c r="AK4950" s="7"/>
      <c r="AL4950"/>
      <c r="AN4950" s="7"/>
      <c r="AO4950" s="7"/>
      <c r="AP4950"/>
      <c r="AQ4950"/>
      <c r="AU4950" s="5"/>
      <c r="AV4950" s="5"/>
      <c r="AW4950" t="s">
        <v>14432</v>
      </c>
      <c r="AX4950" t="s">
        <v>14432</v>
      </c>
      <c r="AY4950" t="s">
        <v>2958</v>
      </c>
      <c r="AZ4950" t="s">
        <v>27046</v>
      </c>
      <c r="BA4950" t="s">
        <v>27047</v>
      </c>
      <c r="BB4950" t="s">
        <v>27048</v>
      </c>
      <c r="BC4950" t="s">
        <v>27049</v>
      </c>
      <c r="BD4950" t="s">
        <v>27050</v>
      </c>
      <c r="BE4950" t="s">
        <v>27051</v>
      </c>
      <c r="BF4950" t="s">
        <v>27050</v>
      </c>
      <c r="BG4950" t="s">
        <v>27053</v>
      </c>
      <c r="BH4950" t="s">
        <v>27054</v>
      </c>
      <c r="BI4950" t="s">
        <v>14432</v>
      </c>
      <c r="BJ4950" t="s">
        <v>3896</v>
      </c>
      <c r="BK4950" s="12" t="s">
        <v>27055</v>
      </c>
      <c r="BL4950" t="s">
        <v>27057</v>
      </c>
      <c r="BM4950" t="s">
        <v>87</v>
      </c>
      <c r="BN4950" t="s">
        <v>377</v>
      </c>
      <c r="BO4950" t="s">
        <v>27050</v>
      </c>
      <c r="BP4950">
        <v>1</v>
      </c>
      <c r="BQ4950">
        <v>22377856</v>
      </c>
      <c r="BR4950" s="12" t="s">
        <v>27058</v>
      </c>
      <c r="BS4950">
        <v>29760</v>
      </c>
      <c r="BT4950" t="s">
        <v>27059</v>
      </c>
      <c r="BU4950" t="s">
        <v>69</v>
      </c>
      <c r="BV4950" t="s">
        <v>69</v>
      </c>
      <c r="BW4950" t="s">
        <v>69</v>
      </c>
    </row>
    <row r="4951" spans="1:75" x14ac:dyDescent="0.2">
      <c r="A4951" t="s">
        <v>27039</v>
      </c>
      <c r="B4951" t="s">
        <v>27222</v>
      </c>
      <c r="C4951" t="s">
        <v>27223</v>
      </c>
      <c r="D4951" t="s">
        <v>27224</v>
      </c>
      <c r="E4951" t="s">
        <v>27225</v>
      </c>
      <c r="F4951">
        <v>35549762</v>
      </c>
      <c r="G4951" s="3" t="s">
        <v>27044</v>
      </c>
      <c r="H4951" s="3" t="s">
        <v>27045</v>
      </c>
      <c r="J4951" s="3" t="s">
        <v>3567</v>
      </c>
      <c r="K4951" s="3" t="s">
        <v>73</v>
      </c>
      <c r="L4951" s="6" t="s">
        <v>438</v>
      </c>
      <c r="M4951" s="24" t="s">
        <v>73</v>
      </c>
      <c r="O4951" s="44" t="s">
        <v>30786</v>
      </c>
      <c r="R4951" s="24" t="s">
        <v>1397</v>
      </c>
      <c r="T4951" t="str">
        <f>IF(X4951 &lt;&gt; "", CONCATENATE(Table1[[#This Row],[bioproject]],".",Table1[[#This Row],[Replicate group]]), "")</f>
        <v/>
      </c>
      <c r="AA4951" s="6" t="str">
        <f>IF(Table1[[#This Row],[fungi_species]] &lt;&gt; "", CONCATENATE(LEFT(Table1[[#This Row],[fungi_species]],2), LEFT(_xlfn.TEXTAFTER(Table1[[#This Row],[fungi_species]], " ", 1),3)),"")</f>
        <v/>
      </c>
      <c r="AB4951" s="7"/>
      <c r="AC4951" t="s">
        <v>27226</v>
      </c>
      <c r="AD4951" t="s">
        <v>27226</v>
      </c>
      <c r="AE4951" t="s">
        <v>159</v>
      </c>
      <c r="AF4951" s="22" t="s">
        <v>27227</v>
      </c>
      <c r="AG4951" s="24" t="s">
        <v>69</v>
      </c>
      <c r="AH4951" t="s">
        <v>441</v>
      </c>
      <c r="AI4951" t="s">
        <v>77</v>
      </c>
      <c r="AJ4951" s="7"/>
      <c r="AK4951" s="7"/>
      <c r="AL4951"/>
      <c r="AN4951" s="7"/>
      <c r="AO4951" s="7"/>
      <c r="AP4951"/>
      <c r="AQ4951"/>
      <c r="AU4951" s="5"/>
      <c r="AV4951" s="5"/>
      <c r="AW4951" t="s">
        <v>14432</v>
      </c>
      <c r="AX4951" t="s">
        <v>14432</v>
      </c>
      <c r="AY4951" t="s">
        <v>2958</v>
      </c>
      <c r="AZ4951" t="s">
        <v>27046</v>
      </c>
      <c r="BA4951" t="s">
        <v>27047</v>
      </c>
      <c r="BB4951" t="s">
        <v>27048</v>
      </c>
      <c r="BC4951" t="s">
        <v>27049</v>
      </c>
      <c r="BD4951" t="s">
        <v>27050</v>
      </c>
      <c r="BE4951" t="s">
        <v>27051</v>
      </c>
      <c r="BF4951" t="s">
        <v>27050</v>
      </c>
      <c r="BG4951" t="s">
        <v>27053</v>
      </c>
      <c r="BH4951" t="s">
        <v>27054</v>
      </c>
      <c r="BI4951" t="s">
        <v>14432</v>
      </c>
      <c r="BJ4951" t="s">
        <v>3896</v>
      </c>
      <c r="BK4951" s="12" t="s">
        <v>27055</v>
      </c>
      <c r="BL4951" t="s">
        <v>27057</v>
      </c>
      <c r="BM4951" t="s">
        <v>87</v>
      </c>
      <c r="BN4951" t="s">
        <v>377</v>
      </c>
      <c r="BO4951" t="s">
        <v>27050</v>
      </c>
      <c r="BP4951">
        <v>1</v>
      </c>
      <c r="BQ4951">
        <v>22421522</v>
      </c>
      <c r="BR4951" s="12" t="s">
        <v>27058</v>
      </c>
      <c r="BS4951">
        <v>29760</v>
      </c>
      <c r="BT4951" t="s">
        <v>27059</v>
      </c>
      <c r="BU4951" t="s">
        <v>69</v>
      </c>
      <c r="BV4951" t="s">
        <v>69</v>
      </c>
      <c r="BW4951" t="s">
        <v>69</v>
      </c>
    </row>
    <row r="4952" spans="1:75" x14ac:dyDescent="0.2">
      <c r="A4952" t="s">
        <v>27228</v>
      </c>
      <c r="B4952" t="s">
        <v>27229</v>
      </c>
      <c r="C4952" t="s">
        <v>27230</v>
      </c>
      <c r="D4952" t="s">
        <v>27231</v>
      </c>
      <c r="E4952" t="s">
        <v>69</v>
      </c>
      <c r="F4952">
        <v>34899655</v>
      </c>
      <c r="G4952" s="3" t="s">
        <v>27232</v>
      </c>
      <c r="H4952" s="3" t="s">
        <v>27233</v>
      </c>
      <c r="I4952" s="3" t="s">
        <v>724</v>
      </c>
      <c r="J4952" s="3" t="s">
        <v>514</v>
      </c>
      <c r="K4952" s="3" t="s">
        <v>73</v>
      </c>
      <c r="L4952" s="6" t="s">
        <v>438</v>
      </c>
      <c r="M4952" s="24" t="s">
        <v>73</v>
      </c>
      <c r="O4952" s="44" t="s">
        <v>30786</v>
      </c>
      <c r="R4952" s="24" t="s">
        <v>1397</v>
      </c>
      <c r="T4952" t="str">
        <f>IF(X4952 &lt;&gt; "", CONCATENATE(Table1[[#This Row],[bioproject]],".",Table1[[#This Row],[Replicate group]]), "")</f>
        <v/>
      </c>
      <c r="AA4952" s="6" t="str">
        <f>IF(Table1[[#This Row],[fungi_species]] &lt;&gt; "", CONCATENATE(LEFT(Table1[[#This Row],[fungi_species]],2), LEFT(_xlfn.TEXTAFTER(Table1[[#This Row],[fungi_species]], " ", 1),3)),"")</f>
        <v/>
      </c>
      <c r="AB4952" s="7"/>
      <c r="AC4952" t="s">
        <v>27242</v>
      </c>
      <c r="AD4952" t="s">
        <v>69</v>
      </c>
      <c r="AE4952" t="s">
        <v>27240</v>
      </c>
      <c r="AF4952" s="22" t="s">
        <v>27239</v>
      </c>
      <c r="AG4952" s="24" t="s">
        <v>27243</v>
      </c>
      <c r="AH4952" t="s">
        <v>468</v>
      </c>
      <c r="AI4952" t="s">
        <v>77</v>
      </c>
      <c r="AJ4952" s="7"/>
      <c r="AK4952" s="7"/>
      <c r="AL4952"/>
      <c r="AN4952" s="7"/>
      <c r="AO4952" s="7"/>
      <c r="AP4952"/>
      <c r="AQ4952"/>
      <c r="AU4952" s="5"/>
      <c r="AV4952" s="5"/>
      <c r="AW4952" t="s">
        <v>27234</v>
      </c>
      <c r="AX4952" t="s">
        <v>27234</v>
      </c>
      <c r="AY4952" t="s">
        <v>69</v>
      </c>
      <c r="AZ4952" t="s">
        <v>27235</v>
      </c>
      <c r="BA4952" t="s">
        <v>417</v>
      </c>
      <c r="BB4952">
        <v>2021</v>
      </c>
      <c r="BC4952" t="s">
        <v>27236</v>
      </c>
      <c r="BD4952" t="s">
        <v>27237</v>
      </c>
      <c r="BE4952" t="s">
        <v>27238</v>
      </c>
      <c r="BF4952" t="s">
        <v>69</v>
      </c>
      <c r="BG4952" t="s">
        <v>69</v>
      </c>
      <c r="BH4952" t="s">
        <v>69</v>
      </c>
      <c r="BI4952" t="s">
        <v>69</v>
      </c>
      <c r="BJ4952" t="s">
        <v>69</v>
      </c>
      <c r="BK4952" t="s">
        <v>69</v>
      </c>
      <c r="BL4952" t="s">
        <v>159</v>
      </c>
      <c r="BM4952" t="s">
        <v>87</v>
      </c>
      <c r="BN4952" t="s">
        <v>527</v>
      </c>
      <c r="BO4952" t="s">
        <v>27237</v>
      </c>
      <c r="BP4952">
        <v>1</v>
      </c>
      <c r="BQ4952">
        <v>59260703</v>
      </c>
      <c r="BR4952" s="12" t="s">
        <v>27241</v>
      </c>
      <c r="BS4952">
        <v>1070528</v>
      </c>
      <c r="BT4952" t="s">
        <v>69</v>
      </c>
      <c r="BU4952" t="s">
        <v>69</v>
      </c>
      <c r="BV4952" t="s">
        <v>69</v>
      </c>
      <c r="BW4952" t="s">
        <v>69</v>
      </c>
    </row>
    <row r="4953" spans="1:75" x14ac:dyDescent="0.2">
      <c r="A4953" t="s">
        <v>27244</v>
      </c>
      <c r="B4953" t="s">
        <v>27245</v>
      </c>
      <c r="C4953" t="s">
        <v>27246</v>
      </c>
      <c r="D4953" t="s">
        <v>27247</v>
      </c>
      <c r="E4953" t="s">
        <v>69</v>
      </c>
      <c r="F4953">
        <v>36199042</v>
      </c>
      <c r="G4953" s="3" t="s">
        <v>27248</v>
      </c>
      <c r="I4953" s="3" t="s">
        <v>27249</v>
      </c>
      <c r="J4953" s="3" t="s">
        <v>27250</v>
      </c>
      <c r="K4953" s="3" t="s">
        <v>171</v>
      </c>
      <c r="L4953" s="6" t="s">
        <v>27251</v>
      </c>
      <c r="M4953" s="24" t="s">
        <v>171</v>
      </c>
      <c r="N4953" s="5" t="s">
        <v>8769</v>
      </c>
      <c r="O4953" s="44" t="s">
        <v>30786</v>
      </c>
      <c r="R4953" s="24" t="s">
        <v>170</v>
      </c>
      <c r="S4953" t="s">
        <v>3619</v>
      </c>
      <c r="T4953" t="str">
        <f>IF(X4953 &lt;&gt; "", CONCATENATE(Table1[[#This Row],[bioproject]],".",Table1[[#This Row],[Replicate group]]), "")</f>
        <v/>
      </c>
      <c r="AA4953" s="6" t="str">
        <f>IF(Table1[[#This Row],[fungi_species]] &lt;&gt; "", CONCATENATE(LEFT(Table1[[#This Row],[fungi_species]],2), LEFT(_xlfn.TEXTAFTER(Table1[[#This Row],[fungi_species]], " ", 1),3)),"")</f>
        <v/>
      </c>
      <c r="AB4953" s="7"/>
      <c r="AC4953" s="24" t="s">
        <v>27261</v>
      </c>
      <c r="AD4953" s="22" t="s">
        <v>69</v>
      </c>
      <c r="AE4953" s="24" t="s">
        <v>27259</v>
      </c>
      <c r="AF4953" s="22" t="s">
        <v>27258</v>
      </c>
      <c r="AG4953" s="24" t="s">
        <v>27259</v>
      </c>
      <c r="AH4953" t="s">
        <v>149</v>
      </c>
      <c r="AI4953" t="s">
        <v>150</v>
      </c>
      <c r="AJ4953" s="7"/>
      <c r="AK4953" s="7"/>
      <c r="AL4953"/>
      <c r="AN4953" s="7"/>
      <c r="AO4953" s="7"/>
      <c r="AP4953"/>
      <c r="AQ4953"/>
      <c r="AU4953" s="5"/>
      <c r="AV4953" s="5"/>
      <c r="AW4953" t="s">
        <v>27252</v>
      </c>
      <c r="AX4953" t="s">
        <v>27252</v>
      </c>
      <c r="AY4953" t="s">
        <v>69</v>
      </c>
      <c r="AZ4953" t="s">
        <v>27253</v>
      </c>
      <c r="BA4953" t="s">
        <v>5360</v>
      </c>
      <c r="BB4953" t="s">
        <v>27254</v>
      </c>
      <c r="BC4953" t="s">
        <v>27255</v>
      </c>
      <c r="BD4953" t="s">
        <v>27256</v>
      </c>
      <c r="BE4953" t="s">
        <v>27257</v>
      </c>
      <c r="BF4953" t="s">
        <v>69</v>
      </c>
      <c r="BG4953" t="s">
        <v>69</v>
      </c>
      <c r="BH4953" t="s">
        <v>69</v>
      </c>
      <c r="BI4953" t="s">
        <v>69</v>
      </c>
      <c r="BJ4953" t="s">
        <v>69</v>
      </c>
      <c r="BK4953" t="s">
        <v>69</v>
      </c>
      <c r="BL4953" t="s">
        <v>159</v>
      </c>
      <c r="BM4953" t="s">
        <v>87</v>
      </c>
      <c r="BN4953" s="30" t="s">
        <v>873</v>
      </c>
      <c r="BO4953" t="s">
        <v>27256</v>
      </c>
      <c r="BP4953">
        <v>1</v>
      </c>
      <c r="BQ4953">
        <v>3303479</v>
      </c>
      <c r="BR4953" s="12" t="s">
        <v>27260</v>
      </c>
      <c r="BS4953">
        <v>38727</v>
      </c>
      <c r="BT4953" t="s">
        <v>69</v>
      </c>
      <c r="BU4953" t="s">
        <v>27262</v>
      </c>
      <c r="BV4953" t="s">
        <v>69</v>
      </c>
      <c r="BW4953" t="s">
        <v>69</v>
      </c>
    </row>
    <row r="4954" spans="1:75" x14ac:dyDescent="0.2">
      <c r="A4954" t="s">
        <v>27244</v>
      </c>
      <c r="B4954" t="s">
        <v>27263</v>
      </c>
      <c r="C4954" t="s">
        <v>27264</v>
      </c>
      <c r="D4954" t="s">
        <v>27265</v>
      </c>
      <c r="E4954" t="s">
        <v>69</v>
      </c>
      <c r="F4954">
        <v>36199042</v>
      </c>
      <c r="G4954" s="3" t="s">
        <v>27248</v>
      </c>
      <c r="I4954" s="3" t="s">
        <v>27249</v>
      </c>
      <c r="J4954" s="3" t="s">
        <v>27250</v>
      </c>
      <c r="K4954" s="3" t="s">
        <v>171</v>
      </c>
      <c r="L4954" s="6" t="s">
        <v>27251</v>
      </c>
      <c r="M4954" s="24" t="s">
        <v>171</v>
      </c>
      <c r="N4954" s="5" t="s">
        <v>8769</v>
      </c>
      <c r="O4954" s="44" t="s">
        <v>30786</v>
      </c>
      <c r="R4954" s="24" t="s">
        <v>170</v>
      </c>
      <c r="S4954" t="s">
        <v>3619</v>
      </c>
      <c r="T4954" t="str">
        <f>IF(X4954 &lt;&gt; "", CONCATENATE(Table1[[#This Row],[bioproject]],".",Table1[[#This Row],[Replicate group]]), "")</f>
        <v/>
      </c>
      <c r="AA4954" s="6" t="str">
        <f>IF(Table1[[#This Row],[fungi_species]] &lt;&gt; "", CONCATENATE(LEFT(Table1[[#This Row],[fungi_species]],2), LEFT(_xlfn.TEXTAFTER(Table1[[#This Row],[fungi_species]], " ", 1),3)),"")</f>
        <v/>
      </c>
      <c r="AB4954" s="7"/>
      <c r="AC4954" s="24" t="s">
        <v>27261</v>
      </c>
      <c r="AD4954" s="22" t="s">
        <v>69</v>
      </c>
      <c r="AE4954" s="24" t="s">
        <v>27266</v>
      </c>
      <c r="AF4954" s="22" t="s">
        <v>27258</v>
      </c>
      <c r="AG4954" s="24" t="s">
        <v>27266</v>
      </c>
      <c r="AH4954" t="s">
        <v>149</v>
      </c>
      <c r="AI4954" t="s">
        <v>150</v>
      </c>
      <c r="AJ4954" s="7"/>
      <c r="AK4954" s="7"/>
      <c r="AL4954"/>
      <c r="AN4954" s="7"/>
      <c r="AO4954" s="7"/>
      <c r="AP4954"/>
      <c r="AQ4954"/>
      <c r="AU4954" s="5"/>
      <c r="AV4954" s="5"/>
      <c r="AW4954" t="s">
        <v>27252</v>
      </c>
      <c r="AX4954" t="s">
        <v>27252</v>
      </c>
      <c r="AY4954" t="s">
        <v>69</v>
      </c>
      <c r="AZ4954" t="s">
        <v>27253</v>
      </c>
      <c r="BA4954" t="s">
        <v>5360</v>
      </c>
      <c r="BB4954" t="s">
        <v>27254</v>
      </c>
      <c r="BC4954" t="s">
        <v>27255</v>
      </c>
      <c r="BD4954" t="s">
        <v>27256</v>
      </c>
      <c r="BE4954" t="s">
        <v>27257</v>
      </c>
      <c r="BF4954" t="s">
        <v>69</v>
      </c>
      <c r="BG4954" t="s">
        <v>69</v>
      </c>
      <c r="BH4954" t="s">
        <v>69</v>
      </c>
      <c r="BI4954" t="s">
        <v>69</v>
      </c>
      <c r="BJ4954" t="s">
        <v>69</v>
      </c>
      <c r="BK4954" t="s">
        <v>69</v>
      </c>
      <c r="BL4954" t="s">
        <v>159</v>
      </c>
      <c r="BM4954" t="s">
        <v>87</v>
      </c>
      <c r="BN4954" s="30" t="s">
        <v>873</v>
      </c>
      <c r="BO4954" t="s">
        <v>27256</v>
      </c>
      <c r="BP4954">
        <v>1</v>
      </c>
      <c r="BQ4954">
        <v>4968509</v>
      </c>
      <c r="BR4954" s="12" t="s">
        <v>27260</v>
      </c>
      <c r="BS4954">
        <v>38727</v>
      </c>
      <c r="BT4954" t="s">
        <v>69</v>
      </c>
      <c r="BU4954" t="s">
        <v>27262</v>
      </c>
      <c r="BV4954" t="s">
        <v>69</v>
      </c>
      <c r="BW4954" t="s">
        <v>69</v>
      </c>
    </row>
    <row r="4955" spans="1:75" x14ac:dyDescent="0.2">
      <c r="A4955" t="s">
        <v>27244</v>
      </c>
      <c r="B4955" t="s">
        <v>27267</v>
      </c>
      <c r="C4955" t="s">
        <v>27268</v>
      </c>
      <c r="D4955" t="s">
        <v>27269</v>
      </c>
      <c r="E4955" t="s">
        <v>69</v>
      </c>
      <c r="F4955">
        <v>36199042</v>
      </c>
      <c r="G4955" s="3" t="s">
        <v>27248</v>
      </c>
      <c r="I4955" s="3" t="s">
        <v>27249</v>
      </c>
      <c r="J4955" s="3" t="s">
        <v>27250</v>
      </c>
      <c r="K4955" s="3" t="s">
        <v>171</v>
      </c>
      <c r="L4955" s="6" t="s">
        <v>27251</v>
      </c>
      <c r="M4955" s="24" t="s">
        <v>171</v>
      </c>
      <c r="N4955" s="5" t="s">
        <v>8769</v>
      </c>
      <c r="O4955" s="44" t="s">
        <v>30786</v>
      </c>
      <c r="R4955" s="24" t="s">
        <v>170</v>
      </c>
      <c r="S4955" t="s">
        <v>3619</v>
      </c>
      <c r="T4955" t="str">
        <f>IF(X4955 &lt;&gt; "", CONCATENATE(Table1[[#This Row],[bioproject]],".",Table1[[#This Row],[Replicate group]]), "")</f>
        <v/>
      </c>
      <c r="AA4955" s="6" t="str">
        <f>IF(Table1[[#This Row],[fungi_species]] &lt;&gt; "", CONCATENATE(LEFT(Table1[[#This Row],[fungi_species]],2), LEFT(_xlfn.TEXTAFTER(Table1[[#This Row],[fungi_species]], " ", 1),3)),"")</f>
        <v/>
      </c>
      <c r="AB4955" s="7"/>
      <c r="AC4955" s="24" t="s">
        <v>27261</v>
      </c>
      <c r="AD4955" s="22" t="s">
        <v>69</v>
      </c>
      <c r="AE4955" s="24" t="s">
        <v>27270</v>
      </c>
      <c r="AF4955" s="22" t="s">
        <v>27258</v>
      </c>
      <c r="AG4955" s="24" t="s">
        <v>27270</v>
      </c>
      <c r="AH4955" t="s">
        <v>149</v>
      </c>
      <c r="AI4955" t="s">
        <v>150</v>
      </c>
      <c r="AJ4955" s="7"/>
      <c r="AK4955" s="7"/>
      <c r="AL4955"/>
      <c r="AN4955" s="7"/>
      <c r="AO4955" s="7"/>
      <c r="AP4955"/>
      <c r="AQ4955"/>
      <c r="AU4955" s="5"/>
      <c r="AV4955" s="5"/>
      <c r="AW4955" t="s">
        <v>27252</v>
      </c>
      <c r="AX4955" t="s">
        <v>27252</v>
      </c>
      <c r="AY4955" t="s">
        <v>69</v>
      </c>
      <c r="AZ4955" t="s">
        <v>27253</v>
      </c>
      <c r="BA4955" t="s">
        <v>5360</v>
      </c>
      <c r="BB4955" t="s">
        <v>27254</v>
      </c>
      <c r="BC4955" t="s">
        <v>27255</v>
      </c>
      <c r="BD4955" t="s">
        <v>27256</v>
      </c>
      <c r="BE4955" t="s">
        <v>27257</v>
      </c>
      <c r="BF4955" t="s">
        <v>69</v>
      </c>
      <c r="BG4955" t="s">
        <v>69</v>
      </c>
      <c r="BH4955" t="s">
        <v>69</v>
      </c>
      <c r="BI4955" t="s">
        <v>69</v>
      </c>
      <c r="BJ4955" t="s">
        <v>69</v>
      </c>
      <c r="BK4955" t="s">
        <v>69</v>
      </c>
      <c r="BL4955" t="s">
        <v>159</v>
      </c>
      <c r="BM4955" t="s">
        <v>87</v>
      </c>
      <c r="BN4955" s="30" t="s">
        <v>873</v>
      </c>
      <c r="BO4955" t="s">
        <v>27256</v>
      </c>
      <c r="BP4955">
        <v>1</v>
      </c>
      <c r="BQ4955">
        <v>3866809</v>
      </c>
      <c r="BR4955" s="12" t="s">
        <v>27260</v>
      </c>
      <c r="BS4955">
        <v>38727</v>
      </c>
      <c r="BT4955" t="s">
        <v>69</v>
      </c>
      <c r="BU4955" t="s">
        <v>27262</v>
      </c>
      <c r="BV4955" t="s">
        <v>69</v>
      </c>
      <c r="BW4955" t="s">
        <v>69</v>
      </c>
    </row>
    <row r="4956" spans="1:75" x14ac:dyDescent="0.2">
      <c r="A4956" t="s">
        <v>27244</v>
      </c>
      <c r="B4956" t="s">
        <v>27271</v>
      </c>
      <c r="C4956" t="s">
        <v>27272</v>
      </c>
      <c r="D4956" t="s">
        <v>27273</v>
      </c>
      <c r="E4956" t="s">
        <v>69</v>
      </c>
      <c r="F4956">
        <v>36199042</v>
      </c>
      <c r="G4956" s="3" t="s">
        <v>27248</v>
      </c>
      <c r="I4956" s="3" t="s">
        <v>27249</v>
      </c>
      <c r="J4956" s="3" t="s">
        <v>27250</v>
      </c>
      <c r="K4956" s="3" t="s">
        <v>171</v>
      </c>
      <c r="L4956" s="6" t="s">
        <v>27251</v>
      </c>
      <c r="M4956" s="24" t="s">
        <v>171</v>
      </c>
      <c r="N4956" s="5" t="s">
        <v>8769</v>
      </c>
      <c r="O4956" s="44" t="s">
        <v>30786</v>
      </c>
      <c r="R4956" s="24" t="s">
        <v>170</v>
      </c>
      <c r="S4956" t="s">
        <v>3619</v>
      </c>
      <c r="T4956" t="str">
        <f>IF(X4956 &lt;&gt; "", CONCATENATE(Table1[[#This Row],[bioproject]],".",Table1[[#This Row],[Replicate group]]), "")</f>
        <v/>
      </c>
      <c r="AA4956" s="6" t="str">
        <f>IF(Table1[[#This Row],[fungi_species]] &lt;&gt; "", CONCATENATE(LEFT(Table1[[#This Row],[fungi_species]],2), LEFT(_xlfn.TEXTAFTER(Table1[[#This Row],[fungi_species]], " ", 1),3)),"")</f>
        <v/>
      </c>
      <c r="AB4956" s="7"/>
      <c r="AC4956" s="24" t="s">
        <v>27261</v>
      </c>
      <c r="AD4956" s="22" t="s">
        <v>69</v>
      </c>
      <c r="AE4956" s="24" t="s">
        <v>27274</v>
      </c>
      <c r="AF4956" s="22" t="s">
        <v>27258</v>
      </c>
      <c r="AG4956" s="24" t="s">
        <v>27274</v>
      </c>
      <c r="AH4956" t="s">
        <v>149</v>
      </c>
      <c r="AI4956" t="s">
        <v>150</v>
      </c>
      <c r="AJ4956" s="7"/>
      <c r="AK4956" s="7"/>
      <c r="AL4956"/>
      <c r="AN4956" s="7"/>
      <c r="AO4956" s="7"/>
      <c r="AP4956"/>
      <c r="AQ4956"/>
      <c r="AU4956" s="5"/>
      <c r="AV4956" s="5"/>
      <c r="AW4956" t="s">
        <v>27252</v>
      </c>
      <c r="AX4956" t="s">
        <v>27252</v>
      </c>
      <c r="AY4956" t="s">
        <v>69</v>
      </c>
      <c r="AZ4956" t="s">
        <v>27253</v>
      </c>
      <c r="BA4956" t="s">
        <v>5360</v>
      </c>
      <c r="BB4956" t="s">
        <v>27254</v>
      </c>
      <c r="BC4956" t="s">
        <v>27255</v>
      </c>
      <c r="BD4956" t="s">
        <v>27256</v>
      </c>
      <c r="BE4956" t="s">
        <v>27257</v>
      </c>
      <c r="BF4956" t="s">
        <v>69</v>
      </c>
      <c r="BG4956" t="s">
        <v>69</v>
      </c>
      <c r="BH4956" t="s">
        <v>69</v>
      </c>
      <c r="BI4956" t="s">
        <v>69</v>
      </c>
      <c r="BJ4956" t="s">
        <v>69</v>
      </c>
      <c r="BK4956" t="s">
        <v>69</v>
      </c>
      <c r="BL4956" t="s">
        <v>159</v>
      </c>
      <c r="BM4956" t="s">
        <v>87</v>
      </c>
      <c r="BN4956" s="30" t="s">
        <v>873</v>
      </c>
      <c r="BO4956" t="s">
        <v>27256</v>
      </c>
      <c r="BP4956">
        <v>1</v>
      </c>
      <c r="BQ4956">
        <v>4268950</v>
      </c>
      <c r="BR4956" s="12" t="s">
        <v>27260</v>
      </c>
      <c r="BS4956">
        <v>38727</v>
      </c>
      <c r="BT4956" t="s">
        <v>69</v>
      </c>
      <c r="BU4956" t="s">
        <v>27262</v>
      </c>
      <c r="BV4956" t="s">
        <v>69</v>
      </c>
      <c r="BW4956" t="s">
        <v>69</v>
      </c>
    </row>
    <row r="4957" spans="1:75" x14ac:dyDescent="0.2">
      <c r="A4957" t="s">
        <v>27244</v>
      </c>
      <c r="B4957" t="s">
        <v>27275</v>
      </c>
      <c r="C4957" t="s">
        <v>27276</v>
      </c>
      <c r="D4957" t="s">
        <v>27277</v>
      </c>
      <c r="E4957" t="s">
        <v>69</v>
      </c>
      <c r="F4957">
        <v>36199042</v>
      </c>
      <c r="G4957" s="3" t="s">
        <v>27248</v>
      </c>
      <c r="I4957" s="3" t="s">
        <v>27249</v>
      </c>
      <c r="J4957" s="3" t="s">
        <v>27250</v>
      </c>
      <c r="K4957" s="3" t="s">
        <v>171</v>
      </c>
      <c r="L4957" s="6" t="s">
        <v>27251</v>
      </c>
      <c r="M4957" s="24" t="s">
        <v>171</v>
      </c>
      <c r="N4957" s="5" t="s">
        <v>8769</v>
      </c>
      <c r="O4957" s="44" t="s">
        <v>30786</v>
      </c>
      <c r="R4957" s="24" t="s">
        <v>170</v>
      </c>
      <c r="S4957" t="s">
        <v>3619</v>
      </c>
      <c r="T4957" t="str">
        <f>IF(X4957 &lt;&gt; "", CONCATENATE(Table1[[#This Row],[bioproject]],".",Table1[[#This Row],[Replicate group]]), "")</f>
        <v/>
      </c>
      <c r="AA4957" s="6" t="str">
        <f>IF(Table1[[#This Row],[fungi_species]] &lt;&gt; "", CONCATENATE(LEFT(Table1[[#This Row],[fungi_species]],2), LEFT(_xlfn.TEXTAFTER(Table1[[#This Row],[fungi_species]], " ", 1),3)),"")</f>
        <v/>
      </c>
      <c r="AB4957" s="7"/>
      <c r="AC4957" s="24" t="s">
        <v>27261</v>
      </c>
      <c r="AD4957" s="22" t="s">
        <v>69</v>
      </c>
      <c r="AE4957" s="24" t="s">
        <v>27278</v>
      </c>
      <c r="AF4957" s="22" t="s">
        <v>27258</v>
      </c>
      <c r="AG4957" s="24" t="s">
        <v>27278</v>
      </c>
      <c r="AH4957" t="s">
        <v>149</v>
      </c>
      <c r="AI4957" t="s">
        <v>150</v>
      </c>
      <c r="AJ4957" s="7"/>
      <c r="AK4957" s="7"/>
      <c r="AL4957"/>
      <c r="AN4957" s="7"/>
      <c r="AO4957" s="7"/>
      <c r="AP4957"/>
      <c r="AQ4957"/>
      <c r="AU4957" s="5"/>
      <c r="AV4957" s="5"/>
      <c r="AW4957" t="s">
        <v>27252</v>
      </c>
      <c r="AX4957" t="s">
        <v>27252</v>
      </c>
      <c r="AY4957" t="s">
        <v>69</v>
      </c>
      <c r="AZ4957" t="s">
        <v>27253</v>
      </c>
      <c r="BA4957" t="s">
        <v>5360</v>
      </c>
      <c r="BB4957" t="s">
        <v>27254</v>
      </c>
      <c r="BC4957" t="s">
        <v>27255</v>
      </c>
      <c r="BD4957" t="s">
        <v>27256</v>
      </c>
      <c r="BE4957" t="s">
        <v>27257</v>
      </c>
      <c r="BF4957" t="s">
        <v>69</v>
      </c>
      <c r="BG4957" t="s">
        <v>69</v>
      </c>
      <c r="BH4957" t="s">
        <v>69</v>
      </c>
      <c r="BI4957" t="s">
        <v>69</v>
      </c>
      <c r="BJ4957" t="s">
        <v>69</v>
      </c>
      <c r="BK4957" t="s">
        <v>69</v>
      </c>
      <c r="BL4957" t="s">
        <v>159</v>
      </c>
      <c r="BM4957" t="s">
        <v>87</v>
      </c>
      <c r="BN4957" s="30" t="s">
        <v>873</v>
      </c>
      <c r="BO4957" t="s">
        <v>27256</v>
      </c>
      <c r="BP4957">
        <v>1</v>
      </c>
      <c r="BQ4957">
        <v>2631244</v>
      </c>
      <c r="BR4957" s="12" t="s">
        <v>27260</v>
      </c>
      <c r="BS4957">
        <v>38727</v>
      </c>
      <c r="BT4957" t="s">
        <v>69</v>
      </c>
      <c r="BU4957" t="s">
        <v>27262</v>
      </c>
      <c r="BV4957" t="s">
        <v>69</v>
      </c>
      <c r="BW4957" t="s">
        <v>69</v>
      </c>
    </row>
    <row r="4958" spans="1:75" x14ac:dyDescent="0.2">
      <c r="A4958" t="s">
        <v>27244</v>
      </c>
      <c r="B4958" t="s">
        <v>27279</v>
      </c>
      <c r="C4958" t="s">
        <v>27280</v>
      </c>
      <c r="D4958" t="s">
        <v>27281</v>
      </c>
      <c r="E4958" t="s">
        <v>69</v>
      </c>
      <c r="F4958">
        <v>36199042</v>
      </c>
      <c r="G4958" s="3" t="s">
        <v>27248</v>
      </c>
      <c r="I4958" s="3" t="s">
        <v>27249</v>
      </c>
      <c r="J4958" s="3" t="s">
        <v>27250</v>
      </c>
      <c r="K4958" s="3" t="s">
        <v>171</v>
      </c>
      <c r="L4958" s="6" t="s">
        <v>27251</v>
      </c>
      <c r="M4958" s="24" t="s">
        <v>73</v>
      </c>
      <c r="N4958" s="5" t="s">
        <v>8769</v>
      </c>
      <c r="O4958" s="44" t="s">
        <v>30786</v>
      </c>
      <c r="R4958" s="24" t="s">
        <v>172</v>
      </c>
      <c r="T4958" t="str">
        <f>IF(X4958 &lt;&gt; "", CONCATENATE(Table1[[#This Row],[bioproject]],".",Table1[[#This Row],[Replicate group]]), "")</f>
        <v/>
      </c>
      <c r="AA4958" s="6" t="str">
        <f>IF(Table1[[#This Row],[fungi_species]] &lt;&gt; "", CONCATENATE(LEFT(Table1[[#This Row],[fungi_species]],2), LEFT(_xlfn.TEXTAFTER(Table1[[#This Row],[fungi_species]], " ", 1),3)),"")</f>
        <v/>
      </c>
      <c r="AB4958" s="7"/>
      <c r="AC4958" t="s">
        <v>27261</v>
      </c>
      <c r="AD4958" t="s">
        <v>69</v>
      </c>
      <c r="AE4958" t="s">
        <v>27283</v>
      </c>
      <c r="AF4958" s="22" t="s">
        <v>27282</v>
      </c>
      <c r="AG4958" s="24" t="s">
        <v>27283</v>
      </c>
      <c r="AH4958" t="s">
        <v>149</v>
      </c>
      <c r="AI4958" t="s">
        <v>734</v>
      </c>
      <c r="AJ4958" s="7"/>
      <c r="AK4958" s="7"/>
      <c r="AL4958"/>
      <c r="AN4958" s="7"/>
      <c r="AO4958" s="7"/>
      <c r="AP4958"/>
      <c r="AQ4958"/>
      <c r="AU4958" s="5"/>
      <c r="AV4958" s="5"/>
      <c r="AW4958" t="s">
        <v>27252</v>
      </c>
      <c r="AX4958" t="s">
        <v>27252</v>
      </c>
      <c r="AY4958" t="s">
        <v>69</v>
      </c>
      <c r="AZ4958" t="s">
        <v>27253</v>
      </c>
      <c r="BA4958" t="s">
        <v>5360</v>
      </c>
      <c r="BB4958" t="s">
        <v>27254</v>
      </c>
      <c r="BC4958" t="s">
        <v>27255</v>
      </c>
      <c r="BD4958" t="s">
        <v>27256</v>
      </c>
      <c r="BE4958" t="s">
        <v>27257</v>
      </c>
      <c r="BF4958" t="s">
        <v>69</v>
      </c>
      <c r="BG4958" t="s">
        <v>69</v>
      </c>
      <c r="BH4958" t="s">
        <v>69</v>
      </c>
      <c r="BI4958" t="s">
        <v>69</v>
      </c>
      <c r="BJ4958" t="s">
        <v>69</v>
      </c>
      <c r="BK4958" t="s">
        <v>69</v>
      </c>
      <c r="BL4958" t="s">
        <v>159</v>
      </c>
      <c r="BM4958" t="s">
        <v>87</v>
      </c>
      <c r="BN4958" t="s">
        <v>873</v>
      </c>
      <c r="BO4958" t="s">
        <v>27256</v>
      </c>
      <c r="BP4958">
        <v>1</v>
      </c>
      <c r="BQ4958">
        <v>17581685</v>
      </c>
      <c r="BR4958" s="12" t="s">
        <v>27260</v>
      </c>
      <c r="BS4958">
        <v>38727</v>
      </c>
      <c r="BT4958" t="s">
        <v>69</v>
      </c>
      <c r="BU4958" t="s">
        <v>27284</v>
      </c>
      <c r="BV4958" t="s">
        <v>69</v>
      </c>
      <c r="BW4958" t="s">
        <v>69</v>
      </c>
    </row>
    <row r="4959" spans="1:75" x14ac:dyDescent="0.2">
      <c r="A4959" t="s">
        <v>27244</v>
      </c>
      <c r="B4959" t="s">
        <v>27285</v>
      </c>
      <c r="C4959" t="s">
        <v>27286</v>
      </c>
      <c r="D4959" t="s">
        <v>27287</v>
      </c>
      <c r="E4959" t="s">
        <v>69</v>
      </c>
      <c r="F4959">
        <v>36199042</v>
      </c>
      <c r="G4959" s="3" t="s">
        <v>27248</v>
      </c>
      <c r="I4959" s="3" t="s">
        <v>27249</v>
      </c>
      <c r="J4959" s="3" t="s">
        <v>27250</v>
      </c>
      <c r="K4959" s="3" t="s">
        <v>171</v>
      </c>
      <c r="L4959" s="6" t="s">
        <v>27251</v>
      </c>
      <c r="M4959" s="24" t="s">
        <v>73</v>
      </c>
      <c r="N4959" s="5" t="s">
        <v>8769</v>
      </c>
      <c r="O4959" s="44" t="s">
        <v>30786</v>
      </c>
      <c r="R4959" s="24" t="s">
        <v>172</v>
      </c>
      <c r="T4959" t="str">
        <f>IF(X4959 &lt;&gt; "", CONCATENATE(Table1[[#This Row],[bioproject]],".",Table1[[#This Row],[Replicate group]]), "")</f>
        <v/>
      </c>
      <c r="AA4959" s="6" t="str">
        <f>IF(Table1[[#This Row],[fungi_species]] &lt;&gt; "", CONCATENATE(LEFT(Table1[[#This Row],[fungi_species]],2), LEFT(_xlfn.TEXTAFTER(Table1[[#This Row],[fungi_species]], " ", 1),3)),"")</f>
        <v/>
      </c>
      <c r="AB4959" s="7"/>
      <c r="AC4959" t="s">
        <v>27261</v>
      </c>
      <c r="AD4959" t="s">
        <v>69</v>
      </c>
      <c r="AE4959" t="s">
        <v>27288</v>
      </c>
      <c r="AF4959" s="22" t="s">
        <v>27282</v>
      </c>
      <c r="AG4959" s="24" t="s">
        <v>27288</v>
      </c>
      <c r="AH4959" t="s">
        <v>149</v>
      </c>
      <c r="AI4959" t="s">
        <v>734</v>
      </c>
      <c r="AJ4959" s="7"/>
      <c r="AK4959" s="7"/>
      <c r="AL4959"/>
      <c r="AN4959" s="7"/>
      <c r="AO4959" s="7"/>
      <c r="AP4959"/>
      <c r="AQ4959"/>
      <c r="AU4959" s="5"/>
      <c r="AV4959" s="5"/>
      <c r="AW4959" t="s">
        <v>27252</v>
      </c>
      <c r="AX4959" t="s">
        <v>27252</v>
      </c>
      <c r="AY4959" t="s">
        <v>69</v>
      </c>
      <c r="AZ4959" t="s">
        <v>27253</v>
      </c>
      <c r="BA4959" t="s">
        <v>5360</v>
      </c>
      <c r="BB4959" t="s">
        <v>27254</v>
      </c>
      <c r="BC4959" t="s">
        <v>27255</v>
      </c>
      <c r="BD4959" t="s">
        <v>27256</v>
      </c>
      <c r="BE4959" t="s">
        <v>27257</v>
      </c>
      <c r="BF4959" t="s">
        <v>69</v>
      </c>
      <c r="BG4959" t="s">
        <v>69</v>
      </c>
      <c r="BH4959" t="s">
        <v>69</v>
      </c>
      <c r="BI4959" t="s">
        <v>69</v>
      </c>
      <c r="BJ4959" t="s">
        <v>69</v>
      </c>
      <c r="BK4959" t="s">
        <v>69</v>
      </c>
      <c r="BL4959" t="s">
        <v>159</v>
      </c>
      <c r="BM4959" t="s">
        <v>87</v>
      </c>
      <c r="BN4959" t="s">
        <v>873</v>
      </c>
      <c r="BO4959" t="s">
        <v>27256</v>
      </c>
      <c r="BP4959">
        <v>1</v>
      </c>
      <c r="BQ4959">
        <v>20099567</v>
      </c>
      <c r="BR4959" s="12" t="s">
        <v>27260</v>
      </c>
      <c r="BS4959">
        <v>38727</v>
      </c>
      <c r="BT4959" t="s">
        <v>69</v>
      </c>
      <c r="BU4959" t="s">
        <v>27284</v>
      </c>
      <c r="BV4959" t="s">
        <v>69</v>
      </c>
      <c r="BW4959" t="s">
        <v>69</v>
      </c>
    </row>
    <row r="4960" spans="1:75" x14ac:dyDescent="0.2">
      <c r="A4960" t="s">
        <v>27244</v>
      </c>
      <c r="B4960" t="s">
        <v>27289</v>
      </c>
      <c r="C4960" t="s">
        <v>27290</v>
      </c>
      <c r="D4960" t="s">
        <v>27291</v>
      </c>
      <c r="E4960" t="s">
        <v>69</v>
      </c>
      <c r="F4960">
        <v>36199042</v>
      </c>
      <c r="G4960" s="3" t="s">
        <v>27248</v>
      </c>
      <c r="I4960" s="3" t="s">
        <v>27249</v>
      </c>
      <c r="J4960" s="3" t="s">
        <v>27250</v>
      </c>
      <c r="K4960" s="3" t="s">
        <v>171</v>
      </c>
      <c r="L4960" s="6" t="s">
        <v>27251</v>
      </c>
      <c r="M4960" s="24" t="s">
        <v>73</v>
      </c>
      <c r="N4960" s="5" t="s">
        <v>8769</v>
      </c>
      <c r="O4960" s="44" t="s">
        <v>30786</v>
      </c>
      <c r="R4960" s="24" t="s">
        <v>172</v>
      </c>
      <c r="T4960" t="str">
        <f>IF(X4960 &lt;&gt; "", CONCATENATE(Table1[[#This Row],[bioproject]],".",Table1[[#This Row],[Replicate group]]), "")</f>
        <v/>
      </c>
      <c r="AA4960" s="6" t="str">
        <f>IF(Table1[[#This Row],[fungi_species]] &lt;&gt; "", CONCATENATE(LEFT(Table1[[#This Row],[fungi_species]],2), LEFT(_xlfn.TEXTAFTER(Table1[[#This Row],[fungi_species]], " ", 1),3)),"")</f>
        <v/>
      </c>
      <c r="AB4960" s="7"/>
      <c r="AC4960" t="s">
        <v>27261</v>
      </c>
      <c r="AD4960" t="s">
        <v>69</v>
      </c>
      <c r="AE4960" t="s">
        <v>27293</v>
      </c>
      <c r="AF4960" s="22" t="s">
        <v>27292</v>
      </c>
      <c r="AG4960" s="24" t="s">
        <v>27293</v>
      </c>
      <c r="AH4960" t="s">
        <v>149</v>
      </c>
      <c r="AI4960" t="s">
        <v>734</v>
      </c>
      <c r="AJ4960" s="7"/>
      <c r="AK4960" s="7"/>
      <c r="AL4960"/>
      <c r="AN4960" s="7"/>
      <c r="AO4960" s="7"/>
      <c r="AP4960"/>
      <c r="AQ4960"/>
      <c r="AU4960" s="5"/>
      <c r="AV4960" s="5"/>
      <c r="AW4960" t="s">
        <v>27252</v>
      </c>
      <c r="AX4960" t="s">
        <v>27252</v>
      </c>
      <c r="AY4960" t="s">
        <v>69</v>
      </c>
      <c r="AZ4960" t="s">
        <v>27253</v>
      </c>
      <c r="BA4960" t="s">
        <v>5360</v>
      </c>
      <c r="BB4960" t="s">
        <v>27254</v>
      </c>
      <c r="BC4960" t="s">
        <v>27255</v>
      </c>
      <c r="BD4960" t="s">
        <v>27256</v>
      </c>
      <c r="BE4960" t="s">
        <v>27257</v>
      </c>
      <c r="BF4960" t="s">
        <v>69</v>
      </c>
      <c r="BG4960" t="s">
        <v>69</v>
      </c>
      <c r="BH4960" t="s">
        <v>69</v>
      </c>
      <c r="BI4960" t="s">
        <v>69</v>
      </c>
      <c r="BJ4960" t="s">
        <v>69</v>
      </c>
      <c r="BK4960" t="s">
        <v>69</v>
      </c>
      <c r="BL4960" t="s">
        <v>159</v>
      </c>
      <c r="BM4960" t="s">
        <v>87</v>
      </c>
      <c r="BN4960" t="s">
        <v>873</v>
      </c>
      <c r="BO4960" t="s">
        <v>27256</v>
      </c>
      <c r="BP4960">
        <v>1</v>
      </c>
      <c r="BQ4960">
        <v>17104878</v>
      </c>
      <c r="BR4960" s="12" t="s">
        <v>27260</v>
      </c>
      <c r="BS4960">
        <v>38727</v>
      </c>
      <c r="BT4960" t="s">
        <v>69</v>
      </c>
      <c r="BU4960" t="s">
        <v>27284</v>
      </c>
      <c r="BV4960" t="s">
        <v>69</v>
      </c>
      <c r="BW4960" t="s">
        <v>69</v>
      </c>
    </row>
    <row r="4961" spans="1:75" x14ac:dyDescent="0.2">
      <c r="A4961" t="s">
        <v>27244</v>
      </c>
      <c r="B4961" t="s">
        <v>27294</v>
      </c>
      <c r="C4961" t="s">
        <v>27295</v>
      </c>
      <c r="D4961" t="s">
        <v>27296</v>
      </c>
      <c r="E4961" t="s">
        <v>69</v>
      </c>
      <c r="F4961">
        <v>36199042</v>
      </c>
      <c r="G4961" s="3" t="s">
        <v>27248</v>
      </c>
      <c r="I4961" s="3" t="s">
        <v>27249</v>
      </c>
      <c r="J4961" s="3" t="s">
        <v>27250</v>
      </c>
      <c r="K4961" s="3" t="s">
        <v>171</v>
      </c>
      <c r="L4961" s="6" t="s">
        <v>27251</v>
      </c>
      <c r="M4961" s="24" t="s">
        <v>73</v>
      </c>
      <c r="N4961" s="5" t="s">
        <v>8769</v>
      </c>
      <c r="O4961" s="44" t="s">
        <v>30786</v>
      </c>
      <c r="R4961" s="24" t="s">
        <v>172</v>
      </c>
      <c r="T4961" t="str">
        <f>IF(X4961 &lt;&gt; "", CONCATENATE(Table1[[#This Row],[bioproject]],".",Table1[[#This Row],[Replicate group]]), "")</f>
        <v/>
      </c>
      <c r="AA4961" s="6" t="str">
        <f>IF(Table1[[#This Row],[fungi_species]] &lt;&gt; "", CONCATENATE(LEFT(Table1[[#This Row],[fungi_species]],2), LEFT(_xlfn.TEXTAFTER(Table1[[#This Row],[fungi_species]], " ", 1),3)),"")</f>
        <v/>
      </c>
      <c r="AB4961" s="7"/>
      <c r="AC4961" t="s">
        <v>27261</v>
      </c>
      <c r="AD4961" t="s">
        <v>69</v>
      </c>
      <c r="AE4961" t="s">
        <v>27297</v>
      </c>
      <c r="AF4961" s="22" t="s">
        <v>27292</v>
      </c>
      <c r="AG4961" s="24" t="s">
        <v>27297</v>
      </c>
      <c r="AH4961" t="s">
        <v>149</v>
      </c>
      <c r="AI4961" t="s">
        <v>734</v>
      </c>
      <c r="AJ4961" s="7"/>
      <c r="AK4961" s="7"/>
      <c r="AL4961"/>
      <c r="AN4961" s="7"/>
      <c r="AO4961" s="7"/>
      <c r="AP4961"/>
      <c r="AQ4961"/>
      <c r="AU4961" s="5"/>
      <c r="AV4961" s="5"/>
      <c r="AW4961" t="s">
        <v>27252</v>
      </c>
      <c r="AX4961" t="s">
        <v>27252</v>
      </c>
      <c r="AY4961" t="s">
        <v>69</v>
      </c>
      <c r="AZ4961" t="s">
        <v>27253</v>
      </c>
      <c r="BA4961" t="s">
        <v>5360</v>
      </c>
      <c r="BB4961" t="s">
        <v>27254</v>
      </c>
      <c r="BC4961" t="s">
        <v>27255</v>
      </c>
      <c r="BD4961" t="s">
        <v>27256</v>
      </c>
      <c r="BE4961" t="s">
        <v>27257</v>
      </c>
      <c r="BF4961" t="s">
        <v>69</v>
      </c>
      <c r="BG4961" t="s">
        <v>69</v>
      </c>
      <c r="BH4961" t="s">
        <v>69</v>
      </c>
      <c r="BI4961" t="s">
        <v>69</v>
      </c>
      <c r="BJ4961" t="s">
        <v>69</v>
      </c>
      <c r="BK4961" t="s">
        <v>69</v>
      </c>
      <c r="BL4961" t="s">
        <v>159</v>
      </c>
      <c r="BM4961" t="s">
        <v>87</v>
      </c>
      <c r="BN4961" t="s">
        <v>873</v>
      </c>
      <c r="BO4961" t="s">
        <v>27256</v>
      </c>
      <c r="BP4961">
        <v>1</v>
      </c>
      <c r="BQ4961">
        <v>30179545</v>
      </c>
      <c r="BR4961" s="12" t="s">
        <v>27260</v>
      </c>
      <c r="BS4961">
        <v>38727</v>
      </c>
      <c r="BT4961" t="s">
        <v>69</v>
      </c>
      <c r="BU4961" t="s">
        <v>27284</v>
      </c>
      <c r="BV4961" t="s">
        <v>69</v>
      </c>
      <c r="BW4961" t="s">
        <v>69</v>
      </c>
    </row>
    <row r="4962" spans="1:75" x14ac:dyDescent="0.2">
      <c r="A4962" t="s">
        <v>27244</v>
      </c>
      <c r="B4962" t="s">
        <v>27298</v>
      </c>
      <c r="C4962" t="s">
        <v>27299</v>
      </c>
      <c r="D4962" t="s">
        <v>27300</v>
      </c>
      <c r="E4962" t="s">
        <v>69</v>
      </c>
      <c r="F4962">
        <v>36199042</v>
      </c>
      <c r="G4962" s="3" t="s">
        <v>27248</v>
      </c>
      <c r="I4962" s="3" t="s">
        <v>27249</v>
      </c>
      <c r="J4962" s="3" t="s">
        <v>27250</v>
      </c>
      <c r="K4962" s="3" t="s">
        <v>171</v>
      </c>
      <c r="L4962" s="6" t="s">
        <v>27251</v>
      </c>
      <c r="M4962" s="24" t="s">
        <v>73</v>
      </c>
      <c r="N4962" s="5" t="s">
        <v>8769</v>
      </c>
      <c r="O4962" s="44" t="s">
        <v>30786</v>
      </c>
      <c r="R4962" s="24" t="s">
        <v>172</v>
      </c>
      <c r="T4962" t="str">
        <f>IF(X4962 &lt;&gt; "", CONCATENATE(Table1[[#This Row],[bioproject]],".",Table1[[#This Row],[Replicate group]]), "")</f>
        <v/>
      </c>
      <c r="AA4962" s="6" t="str">
        <f>IF(Table1[[#This Row],[fungi_species]] &lt;&gt; "", CONCATENATE(LEFT(Table1[[#This Row],[fungi_species]],2), LEFT(_xlfn.TEXTAFTER(Table1[[#This Row],[fungi_species]], " ", 1),3)),"")</f>
        <v/>
      </c>
      <c r="AB4962" s="7"/>
      <c r="AC4962" t="s">
        <v>27261</v>
      </c>
      <c r="AD4962" t="s">
        <v>69</v>
      </c>
      <c r="AE4962" t="s">
        <v>27301</v>
      </c>
      <c r="AF4962" s="22" t="s">
        <v>27282</v>
      </c>
      <c r="AG4962" s="24" t="s">
        <v>27301</v>
      </c>
      <c r="AH4962" t="s">
        <v>149</v>
      </c>
      <c r="AI4962" t="s">
        <v>734</v>
      </c>
      <c r="AJ4962" s="7"/>
      <c r="AK4962" s="7"/>
      <c r="AL4962"/>
      <c r="AN4962" s="7"/>
      <c r="AO4962" s="7"/>
      <c r="AP4962"/>
      <c r="AQ4962"/>
      <c r="AU4962" s="5"/>
      <c r="AV4962" s="5"/>
      <c r="AW4962" t="s">
        <v>27252</v>
      </c>
      <c r="AX4962" t="s">
        <v>27252</v>
      </c>
      <c r="AY4962" t="s">
        <v>69</v>
      </c>
      <c r="AZ4962" t="s">
        <v>27253</v>
      </c>
      <c r="BA4962" t="s">
        <v>5360</v>
      </c>
      <c r="BB4962" t="s">
        <v>27254</v>
      </c>
      <c r="BC4962" t="s">
        <v>27255</v>
      </c>
      <c r="BD4962" t="s">
        <v>27256</v>
      </c>
      <c r="BE4962" t="s">
        <v>27257</v>
      </c>
      <c r="BF4962" t="s">
        <v>69</v>
      </c>
      <c r="BG4962" t="s">
        <v>69</v>
      </c>
      <c r="BH4962" t="s">
        <v>69</v>
      </c>
      <c r="BI4962" t="s">
        <v>69</v>
      </c>
      <c r="BJ4962" t="s">
        <v>69</v>
      </c>
      <c r="BK4962" t="s">
        <v>69</v>
      </c>
      <c r="BL4962" t="s">
        <v>159</v>
      </c>
      <c r="BM4962" t="s">
        <v>87</v>
      </c>
      <c r="BN4962" t="s">
        <v>873</v>
      </c>
      <c r="BO4962" t="s">
        <v>27256</v>
      </c>
      <c r="BP4962">
        <v>1</v>
      </c>
      <c r="BQ4962">
        <v>22822544</v>
      </c>
      <c r="BR4962" s="12" t="s">
        <v>27260</v>
      </c>
      <c r="BS4962">
        <v>38727</v>
      </c>
      <c r="BT4962" t="s">
        <v>69</v>
      </c>
      <c r="BU4962" t="s">
        <v>27284</v>
      </c>
      <c r="BV4962" t="s">
        <v>69</v>
      </c>
      <c r="BW4962" t="s">
        <v>69</v>
      </c>
    </row>
    <row r="4963" spans="1:75" x14ac:dyDescent="0.2">
      <c r="A4963" t="s">
        <v>27244</v>
      </c>
      <c r="B4963" t="s">
        <v>27302</v>
      </c>
      <c r="C4963" t="s">
        <v>27303</v>
      </c>
      <c r="D4963" t="s">
        <v>27304</v>
      </c>
      <c r="E4963" t="s">
        <v>69</v>
      </c>
      <c r="F4963">
        <v>36199042</v>
      </c>
      <c r="G4963" s="3" t="s">
        <v>27248</v>
      </c>
      <c r="I4963" s="3" t="s">
        <v>27249</v>
      </c>
      <c r="J4963" s="3" t="s">
        <v>27250</v>
      </c>
      <c r="K4963" s="3" t="s">
        <v>171</v>
      </c>
      <c r="L4963" s="6" t="s">
        <v>27251</v>
      </c>
      <c r="M4963" s="24" t="s">
        <v>73</v>
      </c>
      <c r="N4963" s="5" t="s">
        <v>8769</v>
      </c>
      <c r="O4963" s="44" t="s">
        <v>30786</v>
      </c>
      <c r="R4963" s="24" t="s">
        <v>172</v>
      </c>
      <c r="T4963" t="str">
        <f>IF(X4963 &lt;&gt; "", CONCATENATE(Table1[[#This Row],[bioproject]],".",Table1[[#This Row],[Replicate group]]), "")</f>
        <v/>
      </c>
      <c r="AA4963" s="6" t="str">
        <f>IF(Table1[[#This Row],[fungi_species]] &lt;&gt; "", CONCATENATE(LEFT(Table1[[#This Row],[fungi_species]],2), LEFT(_xlfn.TEXTAFTER(Table1[[#This Row],[fungi_species]], " ", 1),3)),"")</f>
        <v/>
      </c>
      <c r="AB4963" s="7"/>
      <c r="AC4963" t="s">
        <v>27261</v>
      </c>
      <c r="AD4963" t="s">
        <v>69</v>
      </c>
      <c r="AE4963" t="s">
        <v>27305</v>
      </c>
      <c r="AF4963" s="22" t="s">
        <v>27282</v>
      </c>
      <c r="AG4963" s="24" t="s">
        <v>27305</v>
      </c>
      <c r="AH4963" t="s">
        <v>149</v>
      </c>
      <c r="AI4963" t="s">
        <v>734</v>
      </c>
      <c r="AJ4963" s="7"/>
      <c r="AK4963" s="7"/>
      <c r="AL4963"/>
      <c r="AN4963" s="7"/>
      <c r="AO4963" s="7"/>
      <c r="AP4963"/>
      <c r="AQ4963"/>
      <c r="AU4963" s="5"/>
      <c r="AV4963" s="5"/>
      <c r="AW4963" t="s">
        <v>27252</v>
      </c>
      <c r="AX4963" t="s">
        <v>27252</v>
      </c>
      <c r="AY4963" t="s">
        <v>69</v>
      </c>
      <c r="AZ4963" t="s">
        <v>27253</v>
      </c>
      <c r="BA4963" t="s">
        <v>5360</v>
      </c>
      <c r="BB4963" t="s">
        <v>27254</v>
      </c>
      <c r="BC4963" t="s">
        <v>27255</v>
      </c>
      <c r="BD4963" t="s">
        <v>27256</v>
      </c>
      <c r="BE4963" t="s">
        <v>27257</v>
      </c>
      <c r="BF4963" t="s">
        <v>69</v>
      </c>
      <c r="BG4963" t="s">
        <v>69</v>
      </c>
      <c r="BH4963" t="s">
        <v>69</v>
      </c>
      <c r="BI4963" t="s">
        <v>69</v>
      </c>
      <c r="BJ4963" t="s">
        <v>69</v>
      </c>
      <c r="BK4963" t="s">
        <v>69</v>
      </c>
      <c r="BL4963" t="s">
        <v>159</v>
      </c>
      <c r="BM4963" t="s">
        <v>87</v>
      </c>
      <c r="BN4963" t="s">
        <v>873</v>
      </c>
      <c r="BO4963" t="s">
        <v>27256</v>
      </c>
      <c r="BP4963">
        <v>1</v>
      </c>
      <c r="BQ4963">
        <v>26406350</v>
      </c>
      <c r="BR4963" s="12" t="s">
        <v>27260</v>
      </c>
      <c r="BS4963">
        <v>38727</v>
      </c>
      <c r="BT4963" t="s">
        <v>69</v>
      </c>
      <c r="BU4963" t="s">
        <v>27284</v>
      </c>
      <c r="BV4963" t="s">
        <v>69</v>
      </c>
      <c r="BW4963" t="s">
        <v>69</v>
      </c>
    </row>
    <row r="4964" spans="1:75" x14ac:dyDescent="0.2">
      <c r="A4964" t="s">
        <v>27244</v>
      </c>
      <c r="B4964" t="s">
        <v>27306</v>
      </c>
      <c r="C4964" t="s">
        <v>27307</v>
      </c>
      <c r="D4964" t="s">
        <v>27308</v>
      </c>
      <c r="E4964" t="s">
        <v>69</v>
      </c>
      <c r="F4964">
        <v>36199042</v>
      </c>
      <c r="G4964" s="3" t="s">
        <v>27248</v>
      </c>
      <c r="I4964" s="3" t="s">
        <v>27249</v>
      </c>
      <c r="J4964" s="3" t="s">
        <v>27250</v>
      </c>
      <c r="K4964" s="3" t="s">
        <v>171</v>
      </c>
      <c r="L4964" s="6" t="s">
        <v>27251</v>
      </c>
      <c r="M4964" s="24" t="s">
        <v>73</v>
      </c>
      <c r="N4964" s="5" t="s">
        <v>8769</v>
      </c>
      <c r="O4964" s="44" t="s">
        <v>30786</v>
      </c>
      <c r="R4964" s="24" t="s">
        <v>172</v>
      </c>
      <c r="T4964" t="str">
        <f>IF(X4964 &lt;&gt; "", CONCATENATE(Table1[[#This Row],[bioproject]],".",Table1[[#This Row],[Replicate group]]), "")</f>
        <v/>
      </c>
      <c r="AA4964" s="6" t="str">
        <f>IF(Table1[[#This Row],[fungi_species]] &lt;&gt; "", CONCATENATE(LEFT(Table1[[#This Row],[fungi_species]],2), LEFT(_xlfn.TEXTAFTER(Table1[[#This Row],[fungi_species]], " ", 1),3)),"")</f>
        <v/>
      </c>
      <c r="AB4964" s="7"/>
      <c r="AC4964" t="s">
        <v>27261</v>
      </c>
      <c r="AD4964" t="s">
        <v>69</v>
      </c>
      <c r="AE4964" t="s">
        <v>27309</v>
      </c>
      <c r="AF4964" s="22" t="s">
        <v>27292</v>
      </c>
      <c r="AG4964" s="24" t="s">
        <v>27309</v>
      </c>
      <c r="AH4964" t="s">
        <v>149</v>
      </c>
      <c r="AI4964" t="s">
        <v>734</v>
      </c>
      <c r="AJ4964" s="7"/>
      <c r="AK4964" s="7"/>
      <c r="AL4964"/>
      <c r="AN4964" s="7"/>
      <c r="AO4964" s="7"/>
      <c r="AP4964"/>
      <c r="AQ4964"/>
      <c r="AU4964" s="5"/>
      <c r="AV4964" s="5"/>
      <c r="AW4964" t="s">
        <v>27252</v>
      </c>
      <c r="AX4964" t="s">
        <v>27252</v>
      </c>
      <c r="AY4964" t="s">
        <v>69</v>
      </c>
      <c r="AZ4964" t="s">
        <v>27253</v>
      </c>
      <c r="BA4964" t="s">
        <v>5360</v>
      </c>
      <c r="BB4964" t="s">
        <v>27254</v>
      </c>
      <c r="BC4964" t="s">
        <v>27255</v>
      </c>
      <c r="BD4964" t="s">
        <v>27256</v>
      </c>
      <c r="BE4964" t="s">
        <v>27257</v>
      </c>
      <c r="BF4964" t="s">
        <v>69</v>
      </c>
      <c r="BG4964" t="s">
        <v>69</v>
      </c>
      <c r="BH4964" t="s">
        <v>69</v>
      </c>
      <c r="BI4964" t="s">
        <v>69</v>
      </c>
      <c r="BJ4964" t="s">
        <v>69</v>
      </c>
      <c r="BK4964" t="s">
        <v>69</v>
      </c>
      <c r="BL4964" t="s">
        <v>159</v>
      </c>
      <c r="BM4964" t="s">
        <v>87</v>
      </c>
      <c r="BN4964" t="s">
        <v>873</v>
      </c>
      <c r="BO4964" t="s">
        <v>27256</v>
      </c>
      <c r="BP4964">
        <v>1</v>
      </c>
      <c r="BQ4964">
        <v>33870962</v>
      </c>
      <c r="BR4964" s="12" t="s">
        <v>27260</v>
      </c>
      <c r="BS4964">
        <v>38727</v>
      </c>
      <c r="BT4964" t="s">
        <v>69</v>
      </c>
      <c r="BU4964" t="s">
        <v>27284</v>
      </c>
      <c r="BV4964" t="s">
        <v>69</v>
      </c>
      <c r="BW4964" t="s">
        <v>69</v>
      </c>
    </row>
    <row r="4965" spans="1:75" x14ac:dyDescent="0.2">
      <c r="A4965" t="s">
        <v>27244</v>
      </c>
      <c r="B4965" t="s">
        <v>27310</v>
      </c>
      <c r="C4965" t="s">
        <v>27311</v>
      </c>
      <c r="D4965" t="s">
        <v>27312</v>
      </c>
      <c r="E4965" t="s">
        <v>69</v>
      </c>
      <c r="F4965">
        <v>36199042</v>
      </c>
      <c r="G4965" s="3" t="s">
        <v>27248</v>
      </c>
      <c r="I4965" s="3" t="s">
        <v>27249</v>
      </c>
      <c r="J4965" s="3" t="s">
        <v>27250</v>
      </c>
      <c r="K4965" s="3" t="s">
        <v>171</v>
      </c>
      <c r="L4965" s="6" t="s">
        <v>27251</v>
      </c>
      <c r="M4965" s="24" t="s">
        <v>73</v>
      </c>
      <c r="N4965" s="5" t="s">
        <v>8769</v>
      </c>
      <c r="O4965" s="44" t="s">
        <v>30786</v>
      </c>
      <c r="R4965" s="24" t="s">
        <v>172</v>
      </c>
      <c r="T4965" t="str">
        <f>IF(X4965 &lt;&gt; "", CONCATENATE(Table1[[#This Row],[bioproject]],".",Table1[[#This Row],[Replicate group]]), "")</f>
        <v/>
      </c>
      <c r="AA4965" s="6" t="str">
        <f>IF(Table1[[#This Row],[fungi_species]] &lt;&gt; "", CONCATENATE(LEFT(Table1[[#This Row],[fungi_species]],2), LEFT(_xlfn.TEXTAFTER(Table1[[#This Row],[fungi_species]], " ", 1),3)),"")</f>
        <v/>
      </c>
      <c r="AB4965" s="7"/>
      <c r="AC4965" t="s">
        <v>27261</v>
      </c>
      <c r="AD4965" t="s">
        <v>69</v>
      </c>
      <c r="AE4965" t="s">
        <v>27313</v>
      </c>
      <c r="AF4965" s="22" t="s">
        <v>27292</v>
      </c>
      <c r="AG4965" s="24" t="s">
        <v>27313</v>
      </c>
      <c r="AH4965" t="s">
        <v>149</v>
      </c>
      <c r="AI4965" t="s">
        <v>734</v>
      </c>
      <c r="AJ4965" s="7"/>
      <c r="AK4965" s="7"/>
      <c r="AL4965"/>
      <c r="AN4965" s="7"/>
      <c r="AO4965" s="7"/>
      <c r="AP4965"/>
      <c r="AQ4965"/>
      <c r="AU4965" s="5"/>
      <c r="AV4965" s="5"/>
      <c r="AW4965" t="s">
        <v>27252</v>
      </c>
      <c r="AX4965" t="s">
        <v>27252</v>
      </c>
      <c r="AY4965" t="s">
        <v>69</v>
      </c>
      <c r="AZ4965" t="s">
        <v>27253</v>
      </c>
      <c r="BA4965" t="s">
        <v>5360</v>
      </c>
      <c r="BB4965" t="s">
        <v>27254</v>
      </c>
      <c r="BC4965" t="s">
        <v>27255</v>
      </c>
      <c r="BD4965" t="s">
        <v>27256</v>
      </c>
      <c r="BE4965" t="s">
        <v>27257</v>
      </c>
      <c r="BF4965" t="s">
        <v>69</v>
      </c>
      <c r="BG4965" t="s">
        <v>69</v>
      </c>
      <c r="BH4965" t="s">
        <v>69</v>
      </c>
      <c r="BI4965" t="s">
        <v>69</v>
      </c>
      <c r="BJ4965" t="s">
        <v>69</v>
      </c>
      <c r="BK4965" t="s">
        <v>69</v>
      </c>
      <c r="BL4965" t="s">
        <v>159</v>
      </c>
      <c r="BM4965" t="s">
        <v>87</v>
      </c>
      <c r="BN4965" t="s">
        <v>873</v>
      </c>
      <c r="BO4965" t="s">
        <v>27256</v>
      </c>
      <c r="BP4965">
        <v>1</v>
      </c>
      <c r="BQ4965">
        <v>21929513</v>
      </c>
      <c r="BR4965" s="12" t="s">
        <v>27260</v>
      </c>
      <c r="BS4965">
        <v>38727</v>
      </c>
      <c r="BT4965" t="s">
        <v>69</v>
      </c>
      <c r="BU4965" t="s">
        <v>27284</v>
      </c>
      <c r="BV4965" t="s">
        <v>69</v>
      </c>
      <c r="BW4965" t="s">
        <v>69</v>
      </c>
    </row>
    <row r="4966" spans="1:75" x14ac:dyDescent="0.2">
      <c r="A4966" t="s">
        <v>27244</v>
      </c>
      <c r="B4966" t="s">
        <v>27314</v>
      </c>
      <c r="C4966" t="s">
        <v>27315</v>
      </c>
      <c r="D4966" t="s">
        <v>27316</v>
      </c>
      <c r="E4966" t="s">
        <v>69</v>
      </c>
      <c r="F4966">
        <v>36199042</v>
      </c>
      <c r="G4966" s="3" t="s">
        <v>27248</v>
      </c>
      <c r="I4966" s="3" t="s">
        <v>27249</v>
      </c>
      <c r="J4966" s="3" t="s">
        <v>27250</v>
      </c>
      <c r="K4966" s="3" t="s">
        <v>171</v>
      </c>
      <c r="L4966" s="6" t="s">
        <v>27251</v>
      </c>
      <c r="M4966" s="24" t="s">
        <v>171</v>
      </c>
      <c r="N4966" s="5" t="s">
        <v>8769</v>
      </c>
      <c r="O4966" s="44" t="s">
        <v>30786</v>
      </c>
      <c r="R4966" s="24" t="s">
        <v>170</v>
      </c>
      <c r="S4966" t="s">
        <v>3619</v>
      </c>
      <c r="T4966" t="str">
        <f>IF(X4966 &lt;&gt; "", CONCATENATE(Table1[[#This Row],[bioproject]],".",Table1[[#This Row],[Replicate group]]), "")</f>
        <v/>
      </c>
      <c r="AA4966" s="6" t="str">
        <f>IF(Table1[[#This Row],[fungi_species]] &lt;&gt; "", CONCATENATE(LEFT(Table1[[#This Row],[fungi_species]],2), LEFT(_xlfn.TEXTAFTER(Table1[[#This Row],[fungi_species]], " ", 1),3)),"")</f>
        <v/>
      </c>
      <c r="AB4966" s="7"/>
      <c r="AC4966" s="24" t="s">
        <v>27261</v>
      </c>
      <c r="AD4966" s="22" t="s">
        <v>69</v>
      </c>
      <c r="AE4966" s="24" t="s">
        <v>27318</v>
      </c>
      <c r="AF4966" s="22" t="s">
        <v>27317</v>
      </c>
      <c r="AG4966" s="24" t="s">
        <v>27318</v>
      </c>
      <c r="AH4966" t="s">
        <v>149</v>
      </c>
      <c r="AI4966" t="s">
        <v>150</v>
      </c>
      <c r="AJ4966" s="7"/>
      <c r="AK4966" s="7"/>
      <c r="AL4966"/>
      <c r="AN4966" s="7"/>
      <c r="AO4966" s="7"/>
      <c r="AP4966"/>
      <c r="AQ4966"/>
      <c r="AU4966" s="5"/>
      <c r="AV4966" s="5"/>
      <c r="AW4966" t="s">
        <v>27252</v>
      </c>
      <c r="AX4966" t="s">
        <v>27252</v>
      </c>
      <c r="AY4966" t="s">
        <v>69</v>
      </c>
      <c r="AZ4966" t="s">
        <v>27253</v>
      </c>
      <c r="BA4966" t="s">
        <v>5360</v>
      </c>
      <c r="BB4966" t="s">
        <v>27254</v>
      </c>
      <c r="BC4966" t="s">
        <v>27255</v>
      </c>
      <c r="BD4966" t="s">
        <v>27256</v>
      </c>
      <c r="BE4966" t="s">
        <v>27257</v>
      </c>
      <c r="BF4966" t="s">
        <v>69</v>
      </c>
      <c r="BG4966" t="s">
        <v>69</v>
      </c>
      <c r="BH4966" t="s">
        <v>69</v>
      </c>
      <c r="BI4966" t="s">
        <v>69</v>
      </c>
      <c r="BJ4966" t="s">
        <v>69</v>
      </c>
      <c r="BK4966" t="s">
        <v>69</v>
      </c>
      <c r="BL4966" t="s">
        <v>159</v>
      </c>
      <c r="BM4966" t="s">
        <v>87</v>
      </c>
      <c r="BN4966" s="30" t="s">
        <v>873</v>
      </c>
      <c r="BO4966" t="s">
        <v>27256</v>
      </c>
      <c r="BP4966">
        <v>1</v>
      </c>
      <c r="BQ4966">
        <v>4698938</v>
      </c>
      <c r="BR4966" s="12" t="s">
        <v>27260</v>
      </c>
      <c r="BS4966">
        <v>38727</v>
      </c>
      <c r="BT4966" t="s">
        <v>69</v>
      </c>
      <c r="BU4966" t="s">
        <v>27262</v>
      </c>
      <c r="BV4966" t="s">
        <v>69</v>
      </c>
      <c r="BW4966" t="s">
        <v>69</v>
      </c>
    </row>
    <row r="4967" spans="1:75" x14ac:dyDescent="0.2">
      <c r="A4967" t="s">
        <v>27244</v>
      </c>
      <c r="B4967" t="s">
        <v>27319</v>
      </c>
      <c r="C4967" t="s">
        <v>27320</v>
      </c>
      <c r="D4967" t="s">
        <v>27321</v>
      </c>
      <c r="E4967" t="s">
        <v>69</v>
      </c>
      <c r="F4967">
        <v>36199042</v>
      </c>
      <c r="G4967" s="3" t="s">
        <v>27248</v>
      </c>
      <c r="I4967" s="3" t="s">
        <v>27249</v>
      </c>
      <c r="J4967" s="3" t="s">
        <v>27250</v>
      </c>
      <c r="K4967" s="3" t="s">
        <v>171</v>
      </c>
      <c r="L4967" s="6" t="s">
        <v>27251</v>
      </c>
      <c r="M4967" s="24" t="s">
        <v>73</v>
      </c>
      <c r="N4967" s="5" t="s">
        <v>8769</v>
      </c>
      <c r="O4967" s="44" t="s">
        <v>30786</v>
      </c>
      <c r="R4967" s="24" t="s">
        <v>172</v>
      </c>
      <c r="T4967" t="str">
        <f>IF(X4967 &lt;&gt; "", CONCATENATE(Table1[[#This Row],[bioproject]],".",Table1[[#This Row],[Replicate group]]), "")</f>
        <v/>
      </c>
      <c r="AA4967" s="6" t="str">
        <f>IF(Table1[[#This Row],[fungi_species]] &lt;&gt; "", CONCATENATE(LEFT(Table1[[#This Row],[fungi_species]],2), LEFT(_xlfn.TEXTAFTER(Table1[[#This Row],[fungi_species]], " ", 1),3)),"")</f>
        <v/>
      </c>
      <c r="AB4967" s="7"/>
      <c r="AC4967" t="s">
        <v>27261</v>
      </c>
      <c r="AD4967" t="s">
        <v>69</v>
      </c>
      <c r="AE4967" t="s">
        <v>27322</v>
      </c>
      <c r="AF4967" s="22" t="s">
        <v>27282</v>
      </c>
      <c r="AG4967" s="24" t="s">
        <v>27322</v>
      </c>
      <c r="AH4967" t="s">
        <v>149</v>
      </c>
      <c r="AI4967" t="s">
        <v>734</v>
      </c>
      <c r="AJ4967" s="7"/>
      <c r="AK4967" s="7"/>
      <c r="AL4967"/>
      <c r="AN4967" s="7"/>
      <c r="AO4967" s="7"/>
      <c r="AP4967"/>
      <c r="AQ4967"/>
      <c r="AU4967" s="5"/>
      <c r="AV4967" s="5"/>
      <c r="AW4967" t="s">
        <v>27252</v>
      </c>
      <c r="AX4967" t="s">
        <v>27252</v>
      </c>
      <c r="AY4967" t="s">
        <v>69</v>
      </c>
      <c r="AZ4967" t="s">
        <v>27253</v>
      </c>
      <c r="BA4967" t="s">
        <v>5360</v>
      </c>
      <c r="BB4967" t="s">
        <v>27254</v>
      </c>
      <c r="BC4967" t="s">
        <v>27255</v>
      </c>
      <c r="BD4967" t="s">
        <v>27256</v>
      </c>
      <c r="BE4967" t="s">
        <v>27257</v>
      </c>
      <c r="BF4967" t="s">
        <v>69</v>
      </c>
      <c r="BG4967" t="s">
        <v>69</v>
      </c>
      <c r="BH4967" t="s">
        <v>69</v>
      </c>
      <c r="BI4967" t="s">
        <v>69</v>
      </c>
      <c r="BJ4967" t="s">
        <v>69</v>
      </c>
      <c r="BK4967" t="s">
        <v>69</v>
      </c>
      <c r="BL4967" t="s">
        <v>159</v>
      </c>
      <c r="BM4967" t="s">
        <v>87</v>
      </c>
      <c r="BN4967" t="s">
        <v>873</v>
      </c>
      <c r="BO4967" t="s">
        <v>27256</v>
      </c>
      <c r="BP4967">
        <v>1</v>
      </c>
      <c r="BQ4967">
        <v>24660311</v>
      </c>
      <c r="BR4967" s="12" t="s">
        <v>27260</v>
      </c>
      <c r="BS4967">
        <v>38727</v>
      </c>
      <c r="BT4967" t="s">
        <v>69</v>
      </c>
      <c r="BU4967" t="s">
        <v>27262</v>
      </c>
      <c r="BV4967" t="s">
        <v>69</v>
      </c>
      <c r="BW4967" t="s">
        <v>69</v>
      </c>
    </row>
    <row r="4968" spans="1:75" x14ac:dyDescent="0.2">
      <c r="A4968" t="s">
        <v>27244</v>
      </c>
      <c r="B4968" t="s">
        <v>27323</v>
      </c>
      <c r="C4968" t="s">
        <v>27324</v>
      </c>
      <c r="D4968" t="s">
        <v>27325</v>
      </c>
      <c r="E4968" t="s">
        <v>69</v>
      </c>
      <c r="F4968">
        <v>36199042</v>
      </c>
      <c r="G4968" s="3" t="s">
        <v>27248</v>
      </c>
      <c r="I4968" s="3" t="s">
        <v>27249</v>
      </c>
      <c r="J4968" s="3" t="s">
        <v>27250</v>
      </c>
      <c r="K4968" s="3" t="s">
        <v>171</v>
      </c>
      <c r="L4968" s="6" t="s">
        <v>27251</v>
      </c>
      <c r="M4968" s="24" t="s">
        <v>73</v>
      </c>
      <c r="N4968" s="5" t="s">
        <v>8769</v>
      </c>
      <c r="O4968" s="44" t="s">
        <v>30786</v>
      </c>
      <c r="R4968" s="24" t="s">
        <v>172</v>
      </c>
      <c r="T4968" t="str">
        <f>IF(X4968 &lt;&gt; "", CONCATENATE(Table1[[#This Row],[bioproject]],".",Table1[[#This Row],[Replicate group]]), "")</f>
        <v/>
      </c>
      <c r="AA4968" s="6" t="str">
        <f>IF(Table1[[#This Row],[fungi_species]] &lt;&gt; "", CONCATENATE(LEFT(Table1[[#This Row],[fungi_species]],2), LEFT(_xlfn.TEXTAFTER(Table1[[#This Row],[fungi_species]], " ", 1),3)),"")</f>
        <v/>
      </c>
      <c r="AB4968" s="7"/>
      <c r="AC4968" t="s">
        <v>27261</v>
      </c>
      <c r="AD4968" t="s">
        <v>69</v>
      </c>
      <c r="AE4968" t="s">
        <v>27326</v>
      </c>
      <c r="AF4968" s="22" t="s">
        <v>27292</v>
      </c>
      <c r="AG4968" s="24" t="s">
        <v>27326</v>
      </c>
      <c r="AH4968" t="s">
        <v>149</v>
      </c>
      <c r="AI4968" t="s">
        <v>734</v>
      </c>
      <c r="AJ4968" s="7"/>
      <c r="AK4968" s="7"/>
      <c r="AL4968"/>
      <c r="AN4968" s="7"/>
      <c r="AO4968" s="7"/>
      <c r="AP4968"/>
      <c r="AQ4968"/>
      <c r="AU4968" s="5"/>
      <c r="AV4968" s="5"/>
      <c r="AW4968" t="s">
        <v>27252</v>
      </c>
      <c r="AX4968" t="s">
        <v>27252</v>
      </c>
      <c r="AY4968" t="s">
        <v>69</v>
      </c>
      <c r="AZ4968" t="s">
        <v>27253</v>
      </c>
      <c r="BA4968" t="s">
        <v>5360</v>
      </c>
      <c r="BB4968" t="s">
        <v>27254</v>
      </c>
      <c r="BC4968" t="s">
        <v>27255</v>
      </c>
      <c r="BD4968" t="s">
        <v>27256</v>
      </c>
      <c r="BE4968" t="s">
        <v>27257</v>
      </c>
      <c r="BF4968" t="s">
        <v>69</v>
      </c>
      <c r="BG4968" t="s">
        <v>69</v>
      </c>
      <c r="BH4968" t="s">
        <v>69</v>
      </c>
      <c r="BI4968" t="s">
        <v>69</v>
      </c>
      <c r="BJ4968" t="s">
        <v>69</v>
      </c>
      <c r="BK4968" t="s">
        <v>69</v>
      </c>
      <c r="BL4968" t="s">
        <v>159</v>
      </c>
      <c r="BM4968" t="s">
        <v>87</v>
      </c>
      <c r="BN4968" t="s">
        <v>873</v>
      </c>
      <c r="BO4968" t="s">
        <v>27256</v>
      </c>
      <c r="BP4968">
        <v>1</v>
      </c>
      <c r="BQ4968">
        <v>20986459</v>
      </c>
      <c r="BR4968" s="12" t="s">
        <v>27260</v>
      </c>
      <c r="BS4968">
        <v>38727</v>
      </c>
      <c r="BT4968" t="s">
        <v>69</v>
      </c>
      <c r="BU4968" t="s">
        <v>27262</v>
      </c>
      <c r="BV4968" t="s">
        <v>69</v>
      </c>
      <c r="BW4968" t="s">
        <v>69</v>
      </c>
    </row>
    <row r="4969" spans="1:75" x14ac:dyDescent="0.2">
      <c r="A4969" t="s">
        <v>27244</v>
      </c>
      <c r="B4969" t="s">
        <v>27327</v>
      </c>
      <c r="C4969" t="s">
        <v>27328</v>
      </c>
      <c r="D4969" t="s">
        <v>27329</v>
      </c>
      <c r="E4969" t="s">
        <v>69</v>
      </c>
      <c r="F4969">
        <v>36199042</v>
      </c>
      <c r="G4969" s="3" t="s">
        <v>27248</v>
      </c>
      <c r="I4969" s="3" t="s">
        <v>27249</v>
      </c>
      <c r="J4969" s="3" t="s">
        <v>27250</v>
      </c>
      <c r="K4969" s="3" t="s">
        <v>171</v>
      </c>
      <c r="L4969" s="6" t="s">
        <v>27251</v>
      </c>
      <c r="M4969" s="24" t="s">
        <v>73</v>
      </c>
      <c r="N4969" s="5" t="s">
        <v>8769</v>
      </c>
      <c r="O4969" s="44" t="s">
        <v>30786</v>
      </c>
      <c r="R4969" s="24" t="s">
        <v>172</v>
      </c>
      <c r="T4969" t="str">
        <f>IF(X4969 &lt;&gt; "", CONCATENATE(Table1[[#This Row],[bioproject]],".",Table1[[#This Row],[Replicate group]]), "")</f>
        <v/>
      </c>
      <c r="AA4969" s="6" t="str">
        <f>IF(Table1[[#This Row],[fungi_species]] &lt;&gt; "", CONCATENATE(LEFT(Table1[[#This Row],[fungi_species]],2), LEFT(_xlfn.TEXTAFTER(Table1[[#This Row],[fungi_species]], " ", 1),3)),"")</f>
        <v/>
      </c>
      <c r="AB4969" s="7"/>
      <c r="AC4969" t="s">
        <v>27261</v>
      </c>
      <c r="AD4969" t="s">
        <v>69</v>
      </c>
      <c r="AE4969" t="s">
        <v>27330</v>
      </c>
      <c r="AF4969" s="22" t="s">
        <v>27292</v>
      </c>
      <c r="AG4969" s="24" t="s">
        <v>27330</v>
      </c>
      <c r="AH4969" t="s">
        <v>149</v>
      </c>
      <c r="AI4969" t="s">
        <v>734</v>
      </c>
      <c r="AJ4969" s="7"/>
      <c r="AK4969" s="7"/>
      <c r="AL4969"/>
      <c r="AN4969" s="7"/>
      <c r="AO4969" s="7"/>
      <c r="AP4969"/>
      <c r="AQ4969"/>
      <c r="AU4969" s="5"/>
      <c r="AV4969" s="5"/>
      <c r="AW4969" t="s">
        <v>27252</v>
      </c>
      <c r="AX4969" t="s">
        <v>27252</v>
      </c>
      <c r="AY4969" t="s">
        <v>69</v>
      </c>
      <c r="AZ4969" t="s">
        <v>27253</v>
      </c>
      <c r="BA4969" t="s">
        <v>5360</v>
      </c>
      <c r="BB4969" t="s">
        <v>27254</v>
      </c>
      <c r="BC4969" t="s">
        <v>27255</v>
      </c>
      <c r="BD4969" t="s">
        <v>27256</v>
      </c>
      <c r="BE4969" t="s">
        <v>27257</v>
      </c>
      <c r="BF4969" t="s">
        <v>69</v>
      </c>
      <c r="BG4969" t="s">
        <v>69</v>
      </c>
      <c r="BH4969" t="s">
        <v>69</v>
      </c>
      <c r="BI4969" t="s">
        <v>69</v>
      </c>
      <c r="BJ4969" t="s">
        <v>69</v>
      </c>
      <c r="BK4969" t="s">
        <v>69</v>
      </c>
      <c r="BL4969" t="s">
        <v>159</v>
      </c>
      <c r="BM4969" t="s">
        <v>87</v>
      </c>
      <c r="BN4969" t="s">
        <v>873</v>
      </c>
      <c r="BO4969" t="s">
        <v>27256</v>
      </c>
      <c r="BP4969">
        <v>1</v>
      </c>
      <c r="BQ4969">
        <v>24212819</v>
      </c>
      <c r="BR4969" s="12" t="s">
        <v>27260</v>
      </c>
      <c r="BS4969">
        <v>38727</v>
      </c>
      <c r="BT4969" t="s">
        <v>69</v>
      </c>
      <c r="BU4969" t="s">
        <v>27262</v>
      </c>
      <c r="BV4969" t="s">
        <v>69</v>
      </c>
      <c r="BW4969" t="s">
        <v>69</v>
      </c>
    </row>
    <row r="4970" spans="1:75" x14ac:dyDescent="0.2">
      <c r="A4970" t="s">
        <v>27244</v>
      </c>
      <c r="B4970" t="s">
        <v>27331</v>
      </c>
      <c r="C4970" t="s">
        <v>27332</v>
      </c>
      <c r="D4970" t="s">
        <v>27333</v>
      </c>
      <c r="E4970" t="s">
        <v>69</v>
      </c>
      <c r="F4970">
        <v>36199042</v>
      </c>
      <c r="G4970" s="3" t="s">
        <v>27248</v>
      </c>
      <c r="I4970" s="3" t="s">
        <v>27249</v>
      </c>
      <c r="J4970" s="3" t="s">
        <v>27250</v>
      </c>
      <c r="K4970" s="3" t="s">
        <v>171</v>
      </c>
      <c r="L4970" s="6" t="s">
        <v>27251</v>
      </c>
      <c r="M4970" s="24" t="s">
        <v>73</v>
      </c>
      <c r="N4970" s="5" t="s">
        <v>8769</v>
      </c>
      <c r="O4970" s="44" t="s">
        <v>30786</v>
      </c>
      <c r="R4970" s="24" t="s">
        <v>172</v>
      </c>
      <c r="T4970" t="str">
        <f>IF(X4970 &lt;&gt; "", CONCATENATE(Table1[[#This Row],[bioproject]],".",Table1[[#This Row],[Replicate group]]), "")</f>
        <v/>
      </c>
      <c r="AA4970" s="6" t="str">
        <f>IF(Table1[[#This Row],[fungi_species]] &lt;&gt; "", CONCATENATE(LEFT(Table1[[#This Row],[fungi_species]],2), LEFT(_xlfn.TEXTAFTER(Table1[[#This Row],[fungi_species]], " ", 1),3)),"")</f>
        <v/>
      </c>
      <c r="AB4970" s="7"/>
      <c r="AC4970" t="s">
        <v>27261</v>
      </c>
      <c r="AD4970" t="s">
        <v>69</v>
      </c>
      <c r="AE4970" t="s">
        <v>27334</v>
      </c>
      <c r="AF4970" s="22" t="s">
        <v>27282</v>
      </c>
      <c r="AG4970" s="24" t="s">
        <v>27334</v>
      </c>
      <c r="AH4970" t="s">
        <v>149</v>
      </c>
      <c r="AI4970" t="s">
        <v>734</v>
      </c>
      <c r="AJ4970" s="7"/>
      <c r="AK4970" s="7"/>
      <c r="AL4970"/>
      <c r="AN4970" s="7"/>
      <c r="AO4970" s="7"/>
      <c r="AP4970"/>
      <c r="AQ4970"/>
      <c r="AU4970" s="5"/>
      <c r="AV4970" s="5"/>
      <c r="AW4970" t="s">
        <v>27252</v>
      </c>
      <c r="AX4970" t="s">
        <v>27252</v>
      </c>
      <c r="AY4970" t="s">
        <v>69</v>
      </c>
      <c r="AZ4970" t="s">
        <v>27253</v>
      </c>
      <c r="BA4970" t="s">
        <v>5360</v>
      </c>
      <c r="BB4970" t="s">
        <v>27254</v>
      </c>
      <c r="BC4970" t="s">
        <v>27255</v>
      </c>
      <c r="BD4970" t="s">
        <v>27256</v>
      </c>
      <c r="BE4970" t="s">
        <v>27257</v>
      </c>
      <c r="BF4970" t="s">
        <v>69</v>
      </c>
      <c r="BG4970" t="s">
        <v>69</v>
      </c>
      <c r="BH4970" t="s">
        <v>69</v>
      </c>
      <c r="BI4970" t="s">
        <v>69</v>
      </c>
      <c r="BJ4970" t="s">
        <v>69</v>
      </c>
      <c r="BK4970" t="s">
        <v>69</v>
      </c>
      <c r="BL4970" t="s">
        <v>159</v>
      </c>
      <c r="BM4970" t="s">
        <v>87</v>
      </c>
      <c r="BN4970" t="s">
        <v>873</v>
      </c>
      <c r="BO4970" t="s">
        <v>27256</v>
      </c>
      <c r="BP4970">
        <v>1</v>
      </c>
      <c r="BQ4970">
        <v>23358436</v>
      </c>
      <c r="BR4970" s="12" t="s">
        <v>27260</v>
      </c>
      <c r="BS4970">
        <v>38727</v>
      </c>
      <c r="BT4970" t="s">
        <v>69</v>
      </c>
      <c r="BU4970" t="s">
        <v>27262</v>
      </c>
      <c r="BV4970" t="s">
        <v>69</v>
      </c>
      <c r="BW4970" t="s">
        <v>69</v>
      </c>
    </row>
    <row r="4971" spans="1:75" x14ac:dyDescent="0.2">
      <c r="A4971" t="s">
        <v>27244</v>
      </c>
      <c r="B4971" t="s">
        <v>27335</v>
      </c>
      <c r="C4971" t="s">
        <v>27336</v>
      </c>
      <c r="D4971" t="s">
        <v>27337</v>
      </c>
      <c r="E4971" t="s">
        <v>69</v>
      </c>
      <c r="F4971">
        <v>36199042</v>
      </c>
      <c r="G4971" s="3" t="s">
        <v>27248</v>
      </c>
      <c r="I4971" s="3" t="s">
        <v>27249</v>
      </c>
      <c r="J4971" s="3" t="s">
        <v>27250</v>
      </c>
      <c r="K4971" s="3" t="s">
        <v>171</v>
      </c>
      <c r="L4971" s="6" t="s">
        <v>27251</v>
      </c>
      <c r="M4971" s="24" t="s">
        <v>171</v>
      </c>
      <c r="N4971" s="5" t="s">
        <v>8769</v>
      </c>
      <c r="O4971" s="44" t="s">
        <v>30786</v>
      </c>
      <c r="R4971" s="24" t="s">
        <v>170</v>
      </c>
      <c r="S4971" t="s">
        <v>3619</v>
      </c>
      <c r="T4971" t="str">
        <f>IF(X4971 &lt;&gt; "", CONCATENATE(Table1[[#This Row],[bioproject]],".",Table1[[#This Row],[Replicate group]]), "")</f>
        <v/>
      </c>
      <c r="AA4971" s="6" t="str">
        <f>IF(Table1[[#This Row],[fungi_species]] &lt;&gt; "", CONCATENATE(LEFT(Table1[[#This Row],[fungi_species]],2), LEFT(_xlfn.TEXTAFTER(Table1[[#This Row],[fungi_species]], " ", 1),3)),"")</f>
        <v/>
      </c>
      <c r="AB4971" s="7"/>
      <c r="AC4971" s="24" t="s">
        <v>27261</v>
      </c>
      <c r="AD4971" s="22" t="s">
        <v>69</v>
      </c>
      <c r="AE4971" s="24" t="s">
        <v>27338</v>
      </c>
      <c r="AF4971" s="22" t="s">
        <v>27258</v>
      </c>
      <c r="AG4971" s="24" t="s">
        <v>27338</v>
      </c>
      <c r="AH4971" t="s">
        <v>149</v>
      </c>
      <c r="AI4971" t="s">
        <v>150</v>
      </c>
      <c r="AJ4971" s="7"/>
      <c r="AK4971" s="7"/>
      <c r="AL4971"/>
      <c r="AN4971" s="7"/>
      <c r="AO4971" s="7"/>
      <c r="AP4971"/>
      <c r="AQ4971"/>
      <c r="AU4971" s="5"/>
      <c r="AV4971" s="5"/>
      <c r="AW4971" t="s">
        <v>27252</v>
      </c>
      <c r="AX4971" t="s">
        <v>27252</v>
      </c>
      <c r="AY4971" t="s">
        <v>69</v>
      </c>
      <c r="AZ4971" t="s">
        <v>27253</v>
      </c>
      <c r="BA4971" t="s">
        <v>5360</v>
      </c>
      <c r="BB4971" t="s">
        <v>27254</v>
      </c>
      <c r="BC4971" t="s">
        <v>27255</v>
      </c>
      <c r="BD4971" t="s">
        <v>27256</v>
      </c>
      <c r="BE4971" t="s">
        <v>27257</v>
      </c>
      <c r="BF4971" t="s">
        <v>69</v>
      </c>
      <c r="BG4971" t="s">
        <v>69</v>
      </c>
      <c r="BH4971" t="s">
        <v>69</v>
      </c>
      <c r="BI4971" t="s">
        <v>69</v>
      </c>
      <c r="BJ4971" t="s">
        <v>69</v>
      </c>
      <c r="BK4971" t="s">
        <v>69</v>
      </c>
      <c r="BL4971" t="s">
        <v>159</v>
      </c>
      <c r="BM4971" t="s">
        <v>87</v>
      </c>
      <c r="BN4971" s="30" t="s">
        <v>873</v>
      </c>
      <c r="BO4971" t="s">
        <v>27256</v>
      </c>
      <c r="BP4971">
        <v>1</v>
      </c>
      <c r="BQ4971">
        <v>5309383</v>
      </c>
      <c r="BR4971" s="12" t="s">
        <v>27260</v>
      </c>
      <c r="BS4971">
        <v>38727</v>
      </c>
      <c r="BT4971" t="s">
        <v>69</v>
      </c>
      <c r="BU4971" t="s">
        <v>27284</v>
      </c>
      <c r="BV4971" t="s">
        <v>69</v>
      </c>
      <c r="BW4971" t="s">
        <v>69</v>
      </c>
    </row>
    <row r="4972" spans="1:75" x14ac:dyDescent="0.2">
      <c r="A4972" t="s">
        <v>27244</v>
      </c>
      <c r="B4972" t="s">
        <v>27339</v>
      </c>
      <c r="C4972" t="s">
        <v>27340</v>
      </c>
      <c r="D4972" t="s">
        <v>27341</v>
      </c>
      <c r="E4972" t="s">
        <v>69</v>
      </c>
      <c r="F4972">
        <v>36199042</v>
      </c>
      <c r="G4972" s="3" t="s">
        <v>27248</v>
      </c>
      <c r="I4972" s="3" t="s">
        <v>27249</v>
      </c>
      <c r="J4972" s="3" t="s">
        <v>27250</v>
      </c>
      <c r="K4972" s="3" t="s">
        <v>171</v>
      </c>
      <c r="L4972" s="6" t="s">
        <v>27251</v>
      </c>
      <c r="M4972" s="24" t="s">
        <v>171</v>
      </c>
      <c r="N4972" s="5" t="s">
        <v>8769</v>
      </c>
      <c r="O4972" s="44" t="s">
        <v>30786</v>
      </c>
      <c r="R4972" s="24" t="s">
        <v>170</v>
      </c>
      <c r="S4972" t="s">
        <v>3619</v>
      </c>
      <c r="T4972" t="str">
        <f>IF(X4972 &lt;&gt; "", CONCATENATE(Table1[[#This Row],[bioproject]],".",Table1[[#This Row],[Replicate group]]), "")</f>
        <v/>
      </c>
      <c r="AA4972" s="6" t="str">
        <f>IF(Table1[[#This Row],[fungi_species]] &lt;&gt; "", CONCATENATE(LEFT(Table1[[#This Row],[fungi_species]],2), LEFT(_xlfn.TEXTAFTER(Table1[[#This Row],[fungi_species]], " ", 1),3)),"")</f>
        <v/>
      </c>
      <c r="AB4972" s="7"/>
      <c r="AC4972" s="24" t="s">
        <v>27261</v>
      </c>
      <c r="AD4972" s="22" t="s">
        <v>69</v>
      </c>
      <c r="AE4972" s="24" t="s">
        <v>27342</v>
      </c>
      <c r="AF4972" s="22" t="s">
        <v>27258</v>
      </c>
      <c r="AG4972" s="24" t="s">
        <v>27342</v>
      </c>
      <c r="AH4972" t="s">
        <v>149</v>
      </c>
      <c r="AI4972" t="s">
        <v>150</v>
      </c>
      <c r="AJ4972" s="7"/>
      <c r="AK4972" s="7"/>
      <c r="AL4972"/>
      <c r="AN4972" s="7"/>
      <c r="AO4972" s="7"/>
      <c r="AP4972"/>
      <c r="AQ4972"/>
      <c r="AU4972" s="5"/>
      <c r="AV4972" s="5"/>
      <c r="AW4972" t="s">
        <v>27252</v>
      </c>
      <c r="AX4972" t="s">
        <v>27252</v>
      </c>
      <c r="AY4972" t="s">
        <v>69</v>
      </c>
      <c r="AZ4972" t="s">
        <v>27253</v>
      </c>
      <c r="BA4972" t="s">
        <v>5360</v>
      </c>
      <c r="BB4972" t="s">
        <v>27254</v>
      </c>
      <c r="BC4972" t="s">
        <v>27255</v>
      </c>
      <c r="BD4972" t="s">
        <v>27256</v>
      </c>
      <c r="BE4972" t="s">
        <v>27257</v>
      </c>
      <c r="BF4972" t="s">
        <v>69</v>
      </c>
      <c r="BG4972" t="s">
        <v>69</v>
      </c>
      <c r="BH4972" t="s">
        <v>69</v>
      </c>
      <c r="BI4972" t="s">
        <v>69</v>
      </c>
      <c r="BJ4972" t="s">
        <v>69</v>
      </c>
      <c r="BK4972" t="s">
        <v>69</v>
      </c>
      <c r="BL4972" t="s">
        <v>159</v>
      </c>
      <c r="BM4972" t="s">
        <v>87</v>
      </c>
      <c r="BN4972" s="30" t="s">
        <v>873</v>
      </c>
      <c r="BO4972" t="s">
        <v>27256</v>
      </c>
      <c r="BP4972">
        <v>1</v>
      </c>
      <c r="BQ4972">
        <v>7055552</v>
      </c>
      <c r="BR4972" s="12" t="s">
        <v>27260</v>
      </c>
      <c r="BS4972">
        <v>38727</v>
      </c>
      <c r="BT4972" t="s">
        <v>69</v>
      </c>
      <c r="BU4972" t="s">
        <v>27284</v>
      </c>
      <c r="BV4972" t="s">
        <v>69</v>
      </c>
      <c r="BW4972" t="s">
        <v>69</v>
      </c>
    </row>
    <row r="4973" spans="1:75" x14ac:dyDescent="0.2">
      <c r="A4973" t="s">
        <v>27244</v>
      </c>
      <c r="B4973" t="s">
        <v>27343</v>
      </c>
      <c r="C4973" t="s">
        <v>27344</v>
      </c>
      <c r="D4973" t="s">
        <v>27345</v>
      </c>
      <c r="E4973" t="s">
        <v>69</v>
      </c>
      <c r="F4973">
        <v>36199042</v>
      </c>
      <c r="G4973" s="3" t="s">
        <v>27248</v>
      </c>
      <c r="I4973" s="3" t="s">
        <v>27249</v>
      </c>
      <c r="J4973" s="3" t="s">
        <v>27250</v>
      </c>
      <c r="K4973" s="3" t="s">
        <v>171</v>
      </c>
      <c r="L4973" s="6" t="s">
        <v>27251</v>
      </c>
      <c r="M4973" s="24" t="s">
        <v>171</v>
      </c>
      <c r="N4973" s="5" t="s">
        <v>8769</v>
      </c>
      <c r="O4973" s="44" t="s">
        <v>30786</v>
      </c>
      <c r="R4973" s="24" t="s">
        <v>170</v>
      </c>
      <c r="S4973" t="s">
        <v>3619</v>
      </c>
      <c r="T4973" t="str">
        <f>IF(X4973 &lt;&gt; "", CONCATENATE(Table1[[#This Row],[bioproject]],".",Table1[[#This Row],[Replicate group]]), "")</f>
        <v/>
      </c>
      <c r="AA4973" s="6" t="str">
        <f>IF(Table1[[#This Row],[fungi_species]] &lt;&gt; "", CONCATENATE(LEFT(Table1[[#This Row],[fungi_species]],2), LEFT(_xlfn.TEXTAFTER(Table1[[#This Row],[fungi_species]], " ", 1),3)),"")</f>
        <v/>
      </c>
      <c r="AB4973" s="7"/>
      <c r="AC4973" s="24" t="s">
        <v>27261</v>
      </c>
      <c r="AD4973" s="22" t="s">
        <v>69</v>
      </c>
      <c r="AE4973" s="24" t="s">
        <v>27346</v>
      </c>
      <c r="AF4973" s="22" t="s">
        <v>27258</v>
      </c>
      <c r="AG4973" s="24" t="s">
        <v>27346</v>
      </c>
      <c r="AH4973" t="s">
        <v>149</v>
      </c>
      <c r="AI4973" t="s">
        <v>150</v>
      </c>
      <c r="AJ4973" s="7"/>
      <c r="AK4973" s="7"/>
      <c r="AL4973"/>
      <c r="AN4973" s="7"/>
      <c r="AO4973" s="7"/>
      <c r="AP4973"/>
      <c r="AQ4973"/>
      <c r="AU4973" s="5"/>
      <c r="AV4973" s="5"/>
      <c r="AW4973" t="s">
        <v>27252</v>
      </c>
      <c r="AX4973" t="s">
        <v>27252</v>
      </c>
      <c r="AY4973" t="s">
        <v>69</v>
      </c>
      <c r="AZ4973" t="s">
        <v>27253</v>
      </c>
      <c r="BA4973" t="s">
        <v>5360</v>
      </c>
      <c r="BB4973" t="s">
        <v>27254</v>
      </c>
      <c r="BC4973" t="s">
        <v>27255</v>
      </c>
      <c r="BD4973" t="s">
        <v>27256</v>
      </c>
      <c r="BE4973" t="s">
        <v>27257</v>
      </c>
      <c r="BF4973" t="s">
        <v>69</v>
      </c>
      <c r="BG4973" t="s">
        <v>69</v>
      </c>
      <c r="BH4973" t="s">
        <v>69</v>
      </c>
      <c r="BI4973" t="s">
        <v>69</v>
      </c>
      <c r="BJ4973" t="s">
        <v>69</v>
      </c>
      <c r="BK4973" t="s">
        <v>69</v>
      </c>
      <c r="BL4973" t="s">
        <v>159</v>
      </c>
      <c r="BM4973" t="s">
        <v>87</v>
      </c>
      <c r="BN4973" s="30" t="s">
        <v>873</v>
      </c>
      <c r="BO4973" t="s">
        <v>27256</v>
      </c>
      <c r="BP4973">
        <v>1</v>
      </c>
      <c r="BQ4973">
        <v>5778229</v>
      </c>
      <c r="BR4973" s="12" t="s">
        <v>27260</v>
      </c>
      <c r="BS4973">
        <v>38727</v>
      </c>
      <c r="BT4973" t="s">
        <v>69</v>
      </c>
      <c r="BU4973" t="s">
        <v>27284</v>
      </c>
      <c r="BV4973" t="s">
        <v>69</v>
      </c>
      <c r="BW4973" t="s">
        <v>69</v>
      </c>
    </row>
    <row r="4974" spans="1:75" x14ac:dyDescent="0.2">
      <c r="A4974" t="s">
        <v>27244</v>
      </c>
      <c r="B4974" t="s">
        <v>27347</v>
      </c>
      <c r="C4974" t="s">
        <v>27348</v>
      </c>
      <c r="D4974" t="s">
        <v>27349</v>
      </c>
      <c r="E4974" t="s">
        <v>69</v>
      </c>
      <c r="F4974">
        <v>36199042</v>
      </c>
      <c r="G4974" s="3" t="s">
        <v>27248</v>
      </c>
      <c r="I4974" s="3" t="s">
        <v>27249</v>
      </c>
      <c r="J4974" s="3" t="s">
        <v>27250</v>
      </c>
      <c r="K4974" s="3" t="s">
        <v>171</v>
      </c>
      <c r="L4974" s="6" t="s">
        <v>27251</v>
      </c>
      <c r="M4974" s="24" t="s">
        <v>171</v>
      </c>
      <c r="N4974" s="5" t="s">
        <v>8769</v>
      </c>
      <c r="O4974" s="44" t="s">
        <v>30786</v>
      </c>
      <c r="R4974" s="24" t="s">
        <v>170</v>
      </c>
      <c r="S4974" t="s">
        <v>3619</v>
      </c>
      <c r="T4974" t="str">
        <f>IF(X4974 &lt;&gt; "", CONCATENATE(Table1[[#This Row],[bioproject]],".",Table1[[#This Row],[Replicate group]]), "")</f>
        <v/>
      </c>
      <c r="AA4974" s="6" t="str">
        <f>IF(Table1[[#This Row],[fungi_species]] &lt;&gt; "", CONCATENATE(LEFT(Table1[[#This Row],[fungi_species]],2), LEFT(_xlfn.TEXTAFTER(Table1[[#This Row],[fungi_species]], " ", 1),3)),"")</f>
        <v/>
      </c>
      <c r="AB4974" s="7"/>
      <c r="AC4974" s="24" t="s">
        <v>27261</v>
      </c>
      <c r="AD4974" s="22" t="s">
        <v>69</v>
      </c>
      <c r="AE4974" s="24" t="s">
        <v>27350</v>
      </c>
      <c r="AF4974" s="22" t="s">
        <v>27258</v>
      </c>
      <c r="AG4974" s="24" t="s">
        <v>27350</v>
      </c>
      <c r="AH4974" t="s">
        <v>149</v>
      </c>
      <c r="AI4974" t="s">
        <v>150</v>
      </c>
      <c r="AJ4974" s="7"/>
      <c r="AK4974" s="7"/>
      <c r="AL4974"/>
      <c r="AN4974" s="7"/>
      <c r="AO4974" s="7"/>
      <c r="AP4974"/>
      <c r="AQ4974"/>
      <c r="AU4974" s="5"/>
      <c r="AV4974" s="5"/>
      <c r="AW4974" t="s">
        <v>27252</v>
      </c>
      <c r="AX4974" t="s">
        <v>27252</v>
      </c>
      <c r="AY4974" t="s">
        <v>69</v>
      </c>
      <c r="AZ4974" t="s">
        <v>27253</v>
      </c>
      <c r="BA4974" t="s">
        <v>5360</v>
      </c>
      <c r="BB4974" t="s">
        <v>27254</v>
      </c>
      <c r="BC4974" t="s">
        <v>27255</v>
      </c>
      <c r="BD4974" t="s">
        <v>27256</v>
      </c>
      <c r="BE4974" t="s">
        <v>27257</v>
      </c>
      <c r="BF4974" t="s">
        <v>69</v>
      </c>
      <c r="BG4974" t="s">
        <v>69</v>
      </c>
      <c r="BH4974" t="s">
        <v>69</v>
      </c>
      <c r="BI4974" t="s">
        <v>69</v>
      </c>
      <c r="BJ4974" t="s">
        <v>69</v>
      </c>
      <c r="BK4974" t="s">
        <v>69</v>
      </c>
      <c r="BL4974" t="s">
        <v>159</v>
      </c>
      <c r="BM4974" t="s">
        <v>87</v>
      </c>
      <c r="BN4974" s="30" t="s">
        <v>873</v>
      </c>
      <c r="BO4974" t="s">
        <v>27256</v>
      </c>
      <c r="BP4974">
        <v>1</v>
      </c>
      <c r="BQ4974">
        <v>4171647</v>
      </c>
      <c r="BR4974" s="12" t="s">
        <v>27260</v>
      </c>
      <c r="BS4974">
        <v>38727</v>
      </c>
      <c r="BT4974" t="s">
        <v>69</v>
      </c>
      <c r="BU4974" t="s">
        <v>27284</v>
      </c>
      <c r="BV4974" t="s">
        <v>69</v>
      </c>
      <c r="BW4974" t="s">
        <v>69</v>
      </c>
    </row>
    <row r="4975" spans="1:75" x14ac:dyDescent="0.2">
      <c r="A4975" t="s">
        <v>10541</v>
      </c>
      <c r="B4975" t="s">
        <v>10621</v>
      </c>
      <c r="C4975" t="s">
        <v>10628</v>
      </c>
      <c r="D4975" t="s">
        <v>10623</v>
      </c>
      <c r="E4975" t="s">
        <v>10624</v>
      </c>
      <c r="F4975">
        <v>28280489</v>
      </c>
      <c r="G4975" s="3" t="s">
        <v>10546</v>
      </c>
      <c r="H4975" s="3" t="s">
        <v>10547</v>
      </c>
      <c r="I4975" s="3" t="s">
        <v>10548</v>
      </c>
      <c r="J4975" s="3" t="s">
        <v>10549</v>
      </c>
      <c r="K4975" s="3" t="s">
        <v>171</v>
      </c>
      <c r="L4975" s="6" t="s">
        <v>10550</v>
      </c>
      <c r="M4975" s="24" t="s">
        <v>171</v>
      </c>
      <c r="O4975" s="24" t="s">
        <v>30786</v>
      </c>
      <c r="P4975" s="20"/>
      <c r="Q4975" s="20"/>
      <c r="R4975" s="24" t="s">
        <v>170</v>
      </c>
      <c r="S4975" t="s">
        <v>6007</v>
      </c>
      <c r="T4975" t="str">
        <f>IF(X4975 &lt;&gt; "", CONCATENATE(Table1[[#This Row],[bioproject]],".",Table1[[#This Row],[Replicate group]]), "")</f>
        <v>PRJNA317629.D</v>
      </c>
      <c r="W4975" s="7" t="s">
        <v>30774</v>
      </c>
      <c r="X4975" s="6" t="s">
        <v>30783</v>
      </c>
      <c r="Z4975" s="66" t="s">
        <v>10616</v>
      </c>
      <c r="AA4975" s="6" t="str">
        <f>IF(Table1[[#This Row],[fungi_species]] &lt;&gt; "", CONCATENATE(LEFT(Table1[[#This Row],[fungi_species]],2), LEFT(_xlfn.TEXTAFTER(Table1[[#This Row],[fungi_species]], " ", 1),3)),"")</f>
        <v>Caalb</v>
      </c>
      <c r="AB4975" s="7"/>
      <c r="AC4975" s="24" t="s">
        <v>10625</v>
      </c>
      <c r="AD4975" s="22" t="s">
        <v>10625</v>
      </c>
      <c r="AE4975" s="24" t="s">
        <v>159</v>
      </c>
      <c r="AF4975" s="22" t="s">
        <v>10626</v>
      </c>
      <c r="AG4975" s="24" t="s">
        <v>69</v>
      </c>
      <c r="AH4975" t="s">
        <v>149</v>
      </c>
      <c r="AI4975" t="s">
        <v>150</v>
      </c>
      <c r="AJ4975" s="7"/>
      <c r="AK4975" s="7"/>
      <c r="AL4975">
        <v>5476</v>
      </c>
      <c r="AN4975" s="7" t="s">
        <v>171</v>
      </c>
      <c r="AO4975" s="7" t="s">
        <v>2970</v>
      </c>
      <c r="AP4975"/>
      <c r="AQ4975" t="s">
        <v>73</v>
      </c>
      <c r="AR4975" t="s">
        <v>73</v>
      </c>
      <c r="AU4975" s="5"/>
      <c r="AV4975" s="5"/>
      <c r="AW4975" t="s">
        <v>2970</v>
      </c>
      <c r="AX4975" t="s">
        <v>2970</v>
      </c>
      <c r="AY4975" t="s">
        <v>69</v>
      </c>
      <c r="AZ4975" t="s">
        <v>10552</v>
      </c>
      <c r="BA4975" t="s">
        <v>417</v>
      </c>
      <c r="BB4975">
        <v>2017</v>
      </c>
      <c r="BC4975" t="s">
        <v>10553</v>
      </c>
      <c r="BD4975" t="s">
        <v>10554</v>
      </c>
      <c r="BE4975" t="s">
        <v>10555</v>
      </c>
      <c r="BF4975" t="s">
        <v>10554</v>
      </c>
      <c r="BG4975" t="s">
        <v>10557</v>
      </c>
      <c r="BH4975" t="s">
        <v>5723</v>
      </c>
      <c r="BI4975" t="s">
        <v>2970</v>
      </c>
      <c r="BJ4975" t="s">
        <v>2780</v>
      </c>
      <c r="BK4975" s="12" t="s">
        <v>9445</v>
      </c>
      <c r="BL4975" t="s">
        <v>10559</v>
      </c>
      <c r="BM4975" t="s">
        <v>87</v>
      </c>
      <c r="BN4975" s="30" t="s">
        <v>184</v>
      </c>
      <c r="BO4975" t="s">
        <v>10554</v>
      </c>
      <c r="BP4975">
        <v>2</v>
      </c>
      <c r="BQ4975">
        <v>5303761</v>
      </c>
      <c r="BR4975" s="12" t="s">
        <v>9445</v>
      </c>
      <c r="BS4975">
        <v>9606</v>
      </c>
      <c r="BT4975" t="s">
        <v>10627</v>
      </c>
      <c r="BU4975" t="s">
        <v>69</v>
      </c>
      <c r="BV4975" t="s">
        <v>69</v>
      </c>
      <c r="BW4975" t="s">
        <v>69</v>
      </c>
    </row>
    <row r="4976" spans="1:75" x14ac:dyDescent="0.2">
      <c r="A4976" t="s">
        <v>10541</v>
      </c>
      <c r="B4976" t="s">
        <v>10636</v>
      </c>
      <c r="C4976" t="s">
        <v>10637</v>
      </c>
      <c r="D4976" t="s">
        <v>10638</v>
      </c>
      <c r="E4976" t="s">
        <v>10639</v>
      </c>
      <c r="F4976">
        <v>28280489</v>
      </c>
      <c r="G4976" s="3" t="s">
        <v>10546</v>
      </c>
      <c r="H4976" s="3" t="s">
        <v>10547</v>
      </c>
      <c r="I4976" s="3" t="s">
        <v>10548</v>
      </c>
      <c r="J4976" s="3" t="s">
        <v>10549</v>
      </c>
      <c r="K4976" s="3" t="s">
        <v>171</v>
      </c>
      <c r="L4976" s="6" t="s">
        <v>10550</v>
      </c>
      <c r="M4976" s="24" t="s">
        <v>171</v>
      </c>
      <c r="O4976" s="24" t="s">
        <v>30786</v>
      </c>
      <c r="P4976" s="20"/>
      <c r="Q4976" s="20"/>
      <c r="R4976" s="24" t="s">
        <v>170</v>
      </c>
      <c r="S4976" t="s">
        <v>6007</v>
      </c>
      <c r="T4976" t="str">
        <f>IF(X4976 &lt;&gt; "", CONCATENATE(Table1[[#This Row],[bioproject]],".",Table1[[#This Row],[Replicate group]]), "")</f>
        <v>PRJNA317629.D</v>
      </c>
      <c r="W4976" s="7" t="s">
        <v>30815</v>
      </c>
      <c r="X4976" s="6" t="s">
        <v>30783</v>
      </c>
      <c r="Z4976" s="66" t="s">
        <v>10616</v>
      </c>
      <c r="AA4976" s="6" t="str">
        <f>IF(Table1[[#This Row],[fungi_species]] &lt;&gt; "", CONCATENATE(LEFT(Table1[[#This Row],[fungi_species]],2), LEFT(_xlfn.TEXTAFTER(Table1[[#This Row],[fungi_species]], " ", 1),3)),"")</f>
        <v>Caalb</v>
      </c>
      <c r="AB4976" s="7"/>
      <c r="AC4976" s="24" t="s">
        <v>10640</v>
      </c>
      <c r="AD4976" s="22" t="s">
        <v>10640</v>
      </c>
      <c r="AE4976" s="24" t="s">
        <v>159</v>
      </c>
      <c r="AF4976" s="22" t="s">
        <v>10641</v>
      </c>
      <c r="AG4976" s="24" t="s">
        <v>69</v>
      </c>
      <c r="AH4976" t="s">
        <v>149</v>
      </c>
      <c r="AI4976" t="s">
        <v>150</v>
      </c>
      <c r="AJ4976" s="7"/>
      <c r="AK4976" s="7"/>
      <c r="AL4976">
        <v>5476</v>
      </c>
      <c r="AN4976" s="7" t="s">
        <v>171</v>
      </c>
      <c r="AO4976" s="7" t="s">
        <v>2970</v>
      </c>
      <c r="AP4976"/>
      <c r="AQ4976" t="s">
        <v>73</v>
      </c>
      <c r="AR4976" t="s">
        <v>73</v>
      </c>
      <c r="AU4976" s="5"/>
      <c r="AV4976" s="5"/>
      <c r="AW4976" t="s">
        <v>2970</v>
      </c>
      <c r="AX4976" t="s">
        <v>2970</v>
      </c>
      <c r="AY4976" t="s">
        <v>69</v>
      </c>
      <c r="AZ4976" t="s">
        <v>10552</v>
      </c>
      <c r="BA4976" t="s">
        <v>417</v>
      </c>
      <c r="BB4976">
        <v>2017</v>
      </c>
      <c r="BC4976" t="s">
        <v>10553</v>
      </c>
      <c r="BD4976" t="s">
        <v>10554</v>
      </c>
      <c r="BE4976" t="s">
        <v>10555</v>
      </c>
      <c r="BF4976" t="s">
        <v>10554</v>
      </c>
      <c r="BG4976" t="s">
        <v>10557</v>
      </c>
      <c r="BH4976" t="s">
        <v>5723</v>
      </c>
      <c r="BI4976" t="s">
        <v>2970</v>
      </c>
      <c r="BJ4976" t="s">
        <v>2780</v>
      </c>
      <c r="BK4976" s="12" t="s">
        <v>9445</v>
      </c>
      <c r="BL4976" t="s">
        <v>10559</v>
      </c>
      <c r="BM4976" t="s">
        <v>87</v>
      </c>
      <c r="BN4976" s="30" t="s">
        <v>184</v>
      </c>
      <c r="BO4976" t="s">
        <v>10554</v>
      </c>
      <c r="BP4976">
        <v>2</v>
      </c>
      <c r="BQ4976">
        <v>5411520</v>
      </c>
      <c r="BR4976" s="12" t="s">
        <v>9445</v>
      </c>
      <c r="BS4976">
        <v>9606</v>
      </c>
      <c r="BT4976" t="s">
        <v>10627</v>
      </c>
      <c r="BU4976" t="s">
        <v>69</v>
      </c>
      <c r="BV4976" t="s">
        <v>69</v>
      </c>
      <c r="BW4976" t="s">
        <v>69</v>
      </c>
    </row>
    <row r="4977" spans="1:75" x14ac:dyDescent="0.2">
      <c r="A4977" t="s">
        <v>10541</v>
      </c>
      <c r="B4977" t="s">
        <v>10636</v>
      </c>
      <c r="C4977" t="s">
        <v>10642</v>
      </c>
      <c r="D4977" t="s">
        <v>10638</v>
      </c>
      <c r="E4977" t="s">
        <v>10639</v>
      </c>
      <c r="F4977">
        <v>28280489</v>
      </c>
      <c r="G4977" s="3" t="s">
        <v>10546</v>
      </c>
      <c r="H4977" s="3" t="s">
        <v>10547</v>
      </c>
      <c r="I4977" s="3" t="s">
        <v>10548</v>
      </c>
      <c r="J4977" s="3" t="s">
        <v>10549</v>
      </c>
      <c r="K4977" s="3" t="s">
        <v>171</v>
      </c>
      <c r="L4977" s="6" t="s">
        <v>10550</v>
      </c>
      <c r="M4977" s="24" t="s">
        <v>171</v>
      </c>
      <c r="O4977" s="24" t="s">
        <v>30786</v>
      </c>
      <c r="P4977" s="20"/>
      <c r="Q4977" s="20"/>
      <c r="R4977" s="24" t="s">
        <v>170</v>
      </c>
      <c r="S4977" t="s">
        <v>6007</v>
      </c>
      <c r="T4977" t="str">
        <f>IF(X4977 &lt;&gt; "", CONCATENATE(Table1[[#This Row],[bioproject]],".",Table1[[#This Row],[Replicate group]]), "")</f>
        <v>PRJNA317629.D</v>
      </c>
      <c r="W4977" s="7" t="s">
        <v>30815</v>
      </c>
      <c r="X4977" s="6" t="s">
        <v>30783</v>
      </c>
      <c r="Z4977" s="66" t="s">
        <v>10616</v>
      </c>
      <c r="AA4977" s="6" t="str">
        <f>IF(Table1[[#This Row],[fungi_species]] &lt;&gt; "", CONCATENATE(LEFT(Table1[[#This Row],[fungi_species]],2), LEFT(_xlfn.TEXTAFTER(Table1[[#This Row],[fungi_species]], " ", 1),3)),"")</f>
        <v>Caalb</v>
      </c>
      <c r="AB4977" s="7"/>
      <c r="AC4977" s="24" t="s">
        <v>10640</v>
      </c>
      <c r="AD4977" s="22" t="s">
        <v>10640</v>
      </c>
      <c r="AE4977" s="24" t="s">
        <v>159</v>
      </c>
      <c r="AF4977" s="22" t="s">
        <v>10641</v>
      </c>
      <c r="AG4977" s="24" t="s">
        <v>69</v>
      </c>
      <c r="AH4977" t="s">
        <v>149</v>
      </c>
      <c r="AI4977" t="s">
        <v>150</v>
      </c>
      <c r="AJ4977" s="7"/>
      <c r="AK4977" s="7"/>
      <c r="AL4977">
        <v>5476</v>
      </c>
      <c r="AN4977" s="7" t="s">
        <v>171</v>
      </c>
      <c r="AO4977" s="7" t="s">
        <v>2970</v>
      </c>
      <c r="AP4977"/>
      <c r="AQ4977" t="s">
        <v>73</v>
      </c>
      <c r="AR4977" t="s">
        <v>73</v>
      </c>
      <c r="AU4977" s="5"/>
      <c r="AV4977" s="5"/>
      <c r="AW4977" t="s">
        <v>2970</v>
      </c>
      <c r="AX4977" t="s">
        <v>2970</v>
      </c>
      <c r="AY4977" t="s">
        <v>69</v>
      </c>
      <c r="AZ4977" t="s">
        <v>10552</v>
      </c>
      <c r="BA4977" t="s">
        <v>417</v>
      </c>
      <c r="BB4977">
        <v>2017</v>
      </c>
      <c r="BC4977" t="s">
        <v>10553</v>
      </c>
      <c r="BD4977" t="s">
        <v>10554</v>
      </c>
      <c r="BE4977" t="s">
        <v>10555</v>
      </c>
      <c r="BF4977" t="s">
        <v>10554</v>
      </c>
      <c r="BG4977" t="s">
        <v>10557</v>
      </c>
      <c r="BH4977" t="s">
        <v>5723</v>
      </c>
      <c r="BI4977" t="s">
        <v>2970</v>
      </c>
      <c r="BJ4977" t="s">
        <v>2780</v>
      </c>
      <c r="BK4977" s="12" t="s">
        <v>9445</v>
      </c>
      <c r="BL4977" t="s">
        <v>10559</v>
      </c>
      <c r="BM4977" t="s">
        <v>87</v>
      </c>
      <c r="BN4977" s="30" t="s">
        <v>184</v>
      </c>
      <c r="BO4977" t="s">
        <v>10554</v>
      </c>
      <c r="BP4977">
        <v>2</v>
      </c>
      <c r="BQ4977">
        <v>5411520</v>
      </c>
      <c r="BR4977" s="12" t="s">
        <v>9445</v>
      </c>
      <c r="BS4977">
        <v>9606</v>
      </c>
      <c r="BT4977" t="s">
        <v>10627</v>
      </c>
      <c r="BU4977" t="s">
        <v>69</v>
      </c>
      <c r="BV4977" t="s">
        <v>69</v>
      </c>
      <c r="BW4977" t="s">
        <v>69</v>
      </c>
    </row>
    <row r="4978" spans="1:75" x14ac:dyDescent="0.2">
      <c r="A4978" t="s">
        <v>10541</v>
      </c>
      <c r="B4978" t="s">
        <v>10664</v>
      </c>
      <c r="C4978" t="s">
        <v>10665</v>
      </c>
      <c r="D4978" t="s">
        <v>10666</v>
      </c>
      <c r="E4978" t="s">
        <v>10667</v>
      </c>
      <c r="F4978">
        <v>28280489</v>
      </c>
      <c r="G4978" s="3" t="s">
        <v>10546</v>
      </c>
      <c r="H4978" s="3" t="s">
        <v>10547</v>
      </c>
      <c r="I4978" s="3" t="s">
        <v>10548</v>
      </c>
      <c r="J4978" s="3" t="s">
        <v>10549</v>
      </c>
      <c r="K4978" s="3" t="s">
        <v>171</v>
      </c>
      <c r="L4978" s="6" t="s">
        <v>10550</v>
      </c>
      <c r="M4978" s="24" t="s">
        <v>171</v>
      </c>
      <c r="O4978" s="24" t="s">
        <v>30786</v>
      </c>
      <c r="P4978" s="20"/>
      <c r="Q4978" s="20"/>
      <c r="R4978" s="24" t="s">
        <v>170</v>
      </c>
      <c r="S4978" t="s">
        <v>6007</v>
      </c>
      <c r="T4978" t="str">
        <f>IF(X4978 &lt;&gt; "", CONCATENATE(Table1[[#This Row],[bioproject]],".",Table1[[#This Row],[Replicate group]]), "")</f>
        <v>PRJNA317629.D</v>
      </c>
      <c r="W4978" s="7" t="s">
        <v>30779</v>
      </c>
      <c r="X4978" s="6" t="s">
        <v>30783</v>
      </c>
      <c r="Z4978" s="66" t="s">
        <v>10616</v>
      </c>
      <c r="AA4978" s="6" t="str">
        <f>IF(Table1[[#This Row],[fungi_species]] &lt;&gt; "", CONCATENATE(LEFT(Table1[[#This Row],[fungi_species]],2), LEFT(_xlfn.TEXTAFTER(Table1[[#This Row],[fungi_species]], " ", 1),3)),"")</f>
        <v>Caalb</v>
      </c>
      <c r="AB4978" s="7"/>
      <c r="AC4978" s="24" t="s">
        <v>10668</v>
      </c>
      <c r="AD4978" s="22" t="s">
        <v>10668</v>
      </c>
      <c r="AE4978" s="24" t="s">
        <v>159</v>
      </c>
      <c r="AF4978" s="22" t="s">
        <v>10669</v>
      </c>
      <c r="AG4978" s="24" t="s">
        <v>69</v>
      </c>
      <c r="AH4978" t="s">
        <v>149</v>
      </c>
      <c r="AI4978" t="s">
        <v>150</v>
      </c>
      <c r="AJ4978" s="7"/>
      <c r="AK4978" s="7"/>
      <c r="AL4978">
        <v>5476</v>
      </c>
      <c r="AN4978" s="7" t="s">
        <v>171</v>
      </c>
      <c r="AO4978" s="7" t="s">
        <v>2970</v>
      </c>
      <c r="AP4978"/>
      <c r="AQ4978" t="s">
        <v>73</v>
      </c>
      <c r="AR4978" t="s">
        <v>73</v>
      </c>
      <c r="AU4978" s="5"/>
      <c r="AV4978" s="5"/>
      <c r="AW4978" t="s">
        <v>2970</v>
      </c>
      <c r="AX4978" t="s">
        <v>2970</v>
      </c>
      <c r="AY4978" t="s">
        <v>69</v>
      </c>
      <c r="AZ4978" t="s">
        <v>10552</v>
      </c>
      <c r="BA4978" t="s">
        <v>417</v>
      </c>
      <c r="BB4978">
        <v>2017</v>
      </c>
      <c r="BC4978" t="s">
        <v>10553</v>
      </c>
      <c r="BD4978" t="s">
        <v>10554</v>
      </c>
      <c r="BE4978" t="s">
        <v>10555</v>
      </c>
      <c r="BF4978" t="s">
        <v>10554</v>
      </c>
      <c r="BG4978" t="s">
        <v>10557</v>
      </c>
      <c r="BH4978" t="s">
        <v>5723</v>
      </c>
      <c r="BI4978" t="s">
        <v>2970</v>
      </c>
      <c r="BJ4978" t="s">
        <v>2780</v>
      </c>
      <c r="BK4978" s="12" t="s">
        <v>9445</v>
      </c>
      <c r="BL4978" t="s">
        <v>10559</v>
      </c>
      <c r="BM4978" t="s">
        <v>87</v>
      </c>
      <c r="BN4978" s="30" t="s">
        <v>184</v>
      </c>
      <c r="BO4978" t="s">
        <v>10554</v>
      </c>
      <c r="BP4978">
        <v>2</v>
      </c>
      <c r="BQ4978">
        <v>7445478</v>
      </c>
      <c r="BR4978" s="12" t="s">
        <v>9445</v>
      </c>
      <c r="BS4978">
        <v>9606</v>
      </c>
      <c r="BT4978" t="s">
        <v>10627</v>
      </c>
      <c r="BU4978" t="s">
        <v>69</v>
      </c>
      <c r="BV4978" t="s">
        <v>69</v>
      </c>
      <c r="BW4978" t="s">
        <v>69</v>
      </c>
    </row>
    <row r="4979" spans="1:75" x14ac:dyDescent="0.2">
      <c r="A4979" t="s">
        <v>10541</v>
      </c>
      <c r="B4979" t="s">
        <v>10664</v>
      </c>
      <c r="C4979" t="s">
        <v>10670</v>
      </c>
      <c r="D4979" t="s">
        <v>10666</v>
      </c>
      <c r="E4979" t="s">
        <v>10667</v>
      </c>
      <c r="F4979">
        <v>28280489</v>
      </c>
      <c r="G4979" s="3" t="s">
        <v>10546</v>
      </c>
      <c r="H4979" s="3" t="s">
        <v>10547</v>
      </c>
      <c r="I4979" s="3" t="s">
        <v>10548</v>
      </c>
      <c r="J4979" s="3" t="s">
        <v>10549</v>
      </c>
      <c r="K4979" s="3" t="s">
        <v>171</v>
      </c>
      <c r="L4979" s="6" t="s">
        <v>10550</v>
      </c>
      <c r="M4979" s="24" t="s">
        <v>171</v>
      </c>
      <c r="O4979" s="24" t="s">
        <v>30786</v>
      </c>
      <c r="P4979" s="20"/>
      <c r="Q4979" s="20"/>
      <c r="R4979" s="24" t="s">
        <v>170</v>
      </c>
      <c r="S4979" t="s">
        <v>6007</v>
      </c>
      <c r="T4979" t="str">
        <f>IF(X4979 &lt;&gt; "", CONCATENATE(Table1[[#This Row],[bioproject]],".",Table1[[#This Row],[Replicate group]]), "")</f>
        <v>PRJNA317629.D</v>
      </c>
      <c r="W4979" s="7" t="s">
        <v>30779</v>
      </c>
      <c r="X4979" s="6" t="s">
        <v>30783</v>
      </c>
      <c r="Z4979" s="66" t="s">
        <v>10616</v>
      </c>
      <c r="AA4979" s="6" t="str">
        <f>IF(Table1[[#This Row],[fungi_species]] &lt;&gt; "", CONCATENATE(LEFT(Table1[[#This Row],[fungi_species]],2), LEFT(_xlfn.TEXTAFTER(Table1[[#This Row],[fungi_species]], " ", 1),3)),"")</f>
        <v>Caalb</v>
      </c>
      <c r="AB4979" s="7"/>
      <c r="AC4979" s="24" t="s">
        <v>10668</v>
      </c>
      <c r="AD4979" s="22" t="s">
        <v>10668</v>
      </c>
      <c r="AE4979" s="24" t="s">
        <v>159</v>
      </c>
      <c r="AF4979" s="22" t="s">
        <v>10669</v>
      </c>
      <c r="AG4979" s="24" t="s">
        <v>69</v>
      </c>
      <c r="AH4979" t="s">
        <v>149</v>
      </c>
      <c r="AI4979" t="s">
        <v>150</v>
      </c>
      <c r="AJ4979" s="7"/>
      <c r="AK4979" s="7"/>
      <c r="AL4979">
        <v>5476</v>
      </c>
      <c r="AN4979" s="7" t="s">
        <v>171</v>
      </c>
      <c r="AO4979" s="7" t="s">
        <v>2970</v>
      </c>
      <c r="AP4979"/>
      <c r="AQ4979" t="s">
        <v>73</v>
      </c>
      <c r="AR4979" t="s">
        <v>73</v>
      </c>
      <c r="AU4979" s="5"/>
      <c r="AV4979" s="5"/>
      <c r="AW4979" t="s">
        <v>2970</v>
      </c>
      <c r="AX4979" t="s">
        <v>2970</v>
      </c>
      <c r="AY4979" t="s">
        <v>69</v>
      </c>
      <c r="AZ4979" t="s">
        <v>10552</v>
      </c>
      <c r="BA4979" t="s">
        <v>417</v>
      </c>
      <c r="BB4979">
        <v>2017</v>
      </c>
      <c r="BC4979" t="s">
        <v>10553</v>
      </c>
      <c r="BD4979" t="s">
        <v>10554</v>
      </c>
      <c r="BE4979" t="s">
        <v>10555</v>
      </c>
      <c r="BF4979" t="s">
        <v>10554</v>
      </c>
      <c r="BG4979" t="s">
        <v>10557</v>
      </c>
      <c r="BH4979" t="s">
        <v>5723</v>
      </c>
      <c r="BI4979" t="s">
        <v>2970</v>
      </c>
      <c r="BJ4979" t="s">
        <v>2780</v>
      </c>
      <c r="BK4979" s="12" t="s">
        <v>9445</v>
      </c>
      <c r="BL4979" t="s">
        <v>10559</v>
      </c>
      <c r="BM4979" t="s">
        <v>87</v>
      </c>
      <c r="BN4979" s="30" t="s">
        <v>184</v>
      </c>
      <c r="BO4979" t="s">
        <v>10554</v>
      </c>
      <c r="BP4979">
        <v>2</v>
      </c>
      <c r="BQ4979">
        <v>7445478</v>
      </c>
      <c r="BR4979" s="12" t="s">
        <v>9445</v>
      </c>
      <c r="BS4979">
        <v>9606</v>
      </c>
      <c r="BT4979" t="s">
        <v>10627</v>
      </c>
      <c r="BU4979" t="s">
        <v>69</v>
      </c>
      <c r="BV4979" t="s">
        <v>69</v>
      </c>
      <c r="BW4979" t="s">
        <v>69</v>
      </c>
    </row>
    <row r="4980" spans="1:75" x14ac:dyDescent="0.2">
      <c r="A4980" t="s">
        <v>27244</v>
      </c>
      <c r="B4980" t="s">
        <v>27371</v>
      </c>
      <c r="C4980" t="s">
        <v>27372</v>
      </c>
      <c r="D4980" t="s">
        <v>27373</v>
      </c>
      <c r="E4980" t="s">
        <v>69</v>
      </c>
      <c r="F4980">
        <v>36199042</v>
      </c>
      <c r="G4980" s="3" t="s">
        <v>27248</v>
      </c>
      <c r="I4980" s="3" t="s">
        <v>27249</v>
      </c>
      <c r="J4980" s="3" t="s">
        <v>27250</v>
      </c>
      <c r="K4980" s="3" t="s">
        <v>171</v>
      </c>
      <c r="L4980" s="6" t="s">
        <v>27251</v>
      </c>
      <c r="M4980" s="24" t="s">
        <v>171</v>
      </c>
      <c r="N4980" s="5" t="s">
        <v>8769</v>
      </c>
      <c r="O4980" s="44" t="s">
        <v>30786</v>
      </c>
      <c r="R4980" s="24" t="s">
        <v>170</v>
      </c>
      <c r="S4980" t="s">
        <v>3619</v>
      </c>
      <c r="T4980" t="str">
        <f>IF(X4980 &lt;&gt; "", CONCATENATE(Table1[[#This Row],[bioproject]],".",Table1[[#This Row],[Replicate group]]), "")</f>
        <v/>
      </c>
      <c r="AA4980" s="6" t="str">
        <f>IF(Table1[[#This Row],[fungi_species]] &lt;&gt; "", CONCATENATE(LEFT(Table1[[#This Row],[fungi_species]],2), LEFT(_xlfn.TEXTAFTER(Table1[[#This Row],[fungi_species]], " ", 1),3)),"")</f>
        <v/>
      </c>
      <c r="AB4980" s="7"/>
      <c r="AC4980" s="24" t="s">
        <v>27261</v>
      </c>
      <c r="AD4980" s="22" t="s">
        <v>69</v>
      </c>
      <c r="AE4980" s="24" t="s">
        <v>27374</v>
      </c>
      <c r="AF4980" s="22" t="s">
        <v>27258</v>
      </c>
      <c r="AG4980" s="24" t="s">
        <v>27374</v>
      </c>
      <c r="AH4980" t="s">
        <v>149</v>
      </c>
      <c r="AI4980" t="s">
        <v>150</v>
      </c>
      <c r="AJ4980" s="7"/>
      <c r="AK4980" s="7"/>
      <c r="AL4980"/>
      <c r="AN4980" s="7"/>
      <c r="AO4980" s="7"/>
      <c r="AP4980"/>
      <c r="AQ4980"/>
      <c r="AU4980" s="5"/>
      <c r="AV4980" s="5"/>
      <c r="AW4980" t="s">
        <v>27252</v>
      </c>
      <c r="AX4980" t="s">
        <v>27252</v>
      </c>
      <c r="AY4980" t="s">
        <v>69</v>
      </c>
      <c r="AZ4980" t="s">
        <v>27253</v>
      </c>
      <c r="BA4980" t="s">
        <v>5360</v>
      </c>
      <c r="BB4980" t="s">
        <v>27254</v>
      </c>
      <c r="BC4980" t="s">
        <v>27255</v>
      </c>
      <c r="BD4980" t="s">
        <v>27256</v>
      </c>
      <c r="BE4980" t="s">
        <v>27257</v>
      </c>
      <c r="BF4980" t="s">
        <v>69</v>
      </c>
      <c r="BG4980" t="s">
        <v>69</v>
      </c>
      <c r="BH4980" t="s">
        <v>69</v>
      </c>
      <c r="BI4980" t="s">
        <v>69</v>
      </c>
      <c r="BJ4980" t="s">
        <v>69</v>
      </c>
      <c r="BK4980" t="s">
        <v>69</v>
      </c>
      <c r="BL4980" t="s">
        <v>159</v>
      </c>
      <c r="BM4980" t="s">
        <v>87</v>
      </c>
      <c r="BN4980" s="30" t="s">
        <v>873</v>
      </c>
      <c r="BO4980" t="s">
        <v>27256</v>
      </c>
      <c r="BP4980">
        <v>1</v>
      </c>
      <c r="BQ4980">
        <v>5202531</v>
      </c>
      <c r="BR4980" s="12" t="s">
        <v>27260</v>
      </c>
      <c r="BS4980">
        <v>38727</v>
      </c>
      <c r="BT4980" t="s">
        <v>69</v>
      </c>
      <c r="BU4980" t="s">
        <v>27284</v>
      </c>
      <c r="BV4980" t="s">
        <v>69</v>
      </c>
      <c r="BW4980" t="s">
        <v>69</v>
      </c>
    </row>
    <row r="4981" spans="1:75" x14ac:dyDescent="0.2">
      <c r="A4981" t="s">
        <v>27244</v>
      </c>
      <c r="B4981" t="s">
        <v>27375</v>
      </c>
      <c r="C4981" t="s">
        <v>27376</v>
      </c>
      <c r="D4981" t="s">
        <v>27377</v>
      </c>
      <c r="E4981" t="s">
        <v>69</v>
      </c>
      <c r="F4981">
        <v>36199042</v>
      </c>
      <c r="G4981" s="3" t="s">
        <v>27248</v>
      </c>
      <c r="I4981" s="3" t="s">
        <v>27249</v>
      </c>
      <c r="J4981" s="3" t="s">
        <v>27250</v>
      </c>
      <c r="K4981" s="3" t="s">
        <v>171</v>
      </c>
      <c r="L4981" s="6" t="s">
        <v>27251</v>
      </c>
      <c r="M4981" s="24" t="s">
        <v>171</v>
      </c>
      <c r="N4981" s="5" t="s">
        <v>8769</v>
      </c>
      <c r="O4981" s="44" t="s">
        <v>30786</v>
      </c>
      <c r="R4981" s="24" t="s">
        <v>170</v>
      </c>
      <c r="S4981" t="s">
        <v>3619</v>
      </c>
      <c r="T4981" t="str">
        <f>IF(X4981 &lt;&gt; "", CONCATENATE(Table1[[#This Row],[bioproject]],".",Table1[[#This Row],[Replicate group]]), "")</f>
        <v/>
      </c>
      <c r="AA4981" s="6" t="str">
        <f>IF(Table1[[#This Row],[fungi_species]] &lt;&gt; "", CONCATENATE(LEFT(Table1[[#This Row],[fungi_species]],2), LEFT(_xlfn.TEXTAFTER(Table1[[#This Row],[fungi_species]], " ", 1),3)),"")</f>
        <v/>
      </c>
      <c r="AB4981" s="7"/>
      <c r="AC4981" s="24" t="s">
        <v>27261</v>
      </c>
      <c r="AD4981" s="22" t="s">
        <v>69</v>
      </c>
      <c r="AE4981" s="24" t="s">
        <v>27378</v>
      </c>
      <c r="AF4981" s="22" t="s">
        <v>27258</v>
      </c>
      <c r="AG4981" s="24" t="s">
        <v>27378</v>
      </c>
      <c r="AH4981" t="s">
        <v>149</v>
      </c>
      <c r="AI4981" t="s">
        <v>150</v>
      </c>
      <c r="AJ4981" s="7"/>
      <c r="AK4981" s="7"/>
      <c r="AL4981"/>
      <c r="AN4981" s="7"/>
      <c r="AO4981" s="7"/>
      <c r="AP4981"/>
      <c r="AQ4981"/>
      <c r="AU4981" s="5"/>
      <c r="AV4981" s="5"/>
      <c r="AW4981" t="s">
        <v>27252</v>
      </c>
      <c r="AX4981" t="s">
        <v>27252</v>
      </c>
      <c r="AY4981" t="s">
        <v>69</v>
      </c>
      <c r="AZ4981" t="s">
        <v>27253</v>
      </c>
      <c r="BA4981" t="s">
        <v>5360</v>
      </c>
      <c r="BB4981" t="s">
        <v>27254</v>
      </c>
      <c r="BC4981" t="s">
        <v>27255</v>
      </c>
      <c r="BD4981" t="s">
        <v>27256</v>
      </c>
      <c r="BE4981" t="s">
        <v>27257</v>
      </c>
      <c r="BF4981" t="s">
        <v>69</v>
      </c>
      <c r="BG4981" t="s">
        <v>69</v>
      </c>
      <c r="BH4981" t="s">
        <v>69</v>
      </c>
      <c r="BI4981" t="s">
        <v>69</v>
      </c>
      <c r="BJ4981" t="s">
        <v>69</v>
      </c>
      <c r="BK4981" t="s">
        <v>69</v>
      </c>
      <c r="BL4981" t="s">
        <v>159</v>
      </c>
      <c r="BM4981" t="s">
        <v>87</v>
      </c>
      <c r="BN4981" s="30" t="s">
        <v>873</v>
      </c>
      <c r="BO4981" t="s">
        <v>27256</v>
      </c>
      <c r="BP4981">
        <v>1</v>
      </c>
      <c r="BQ4981">
        <v>5743521</v>
      </c>
      <c r="BR4981" s="12" t="s">
        <v>27260</v>
      </c>
      <c r="BS4981">
        <v>38727</v>
      </c>
      <c r="BT4981" t="s">
        <v>69</v>
      </c>
      <c r="BU4981" t="s">
        <v>27284</v>
      </c>
      <c r="BV4981" t="s">
        <v>69</v>
      </c>
      <c r="BW4981" t="s">
        <v>69</v>
      </c>
    </row>
    <row r="4982" spans="1:75" x14ac:dyDescent="0.2">
      <c r="A4982" t="s">
        <v>27244</v>
      </c>
      <c r="B4982" t="s">
        <v>27379</v>
      </c>
      <c r="C4982" t="s">
        <v>27380</v>
      </c>
      <c r="D4982" t="s">
        <v>27381</v>
      </c>
      <c r="E4982" t="s">
        <v>69</v>
      </c>
      <c r="F4982">
        <v>36199042</v>
      </c>
      <c r="G4982" s="3" t="s">
        <v>27248</v>
      </c>
      <c r="I4982" s="3" t="s">
        <v>27249</v>
      </c>
      <c r="J4982" s="3" t="s">
        <v>27250</v>
      </c>
      <c r="K4982" s="3" t="s">
        <v>171</v>
      </c>
      <c r="L4982" s="6" t="s">
        <v>27251</v>
      </c>
      <c r="M4982" s="24" t="s">
        <v>171</v>
      </c>
      <c r="N4982" s="5" t="s">
        <v>8769</v>
      </c>
      <c r="O4982" s="44" t="s">
        <v>30786</v>
      </c>
      <c r="R4982" s="24" t="s">
        <v>170</v>
      </c>
      <c r="S4982" t="s">
        <v>3619</v>
      </c>
      <c r="T4982" t="str">
        <f>IF(X4982 &lt;&gt; "", CONCATENATE(Table1[[#This Row],[bioproject]],".",Table1[[#This Row],[Replicate group]]), "")</f>
        <v/>
      </c>
      <c r="AA4982" s="6" t="str">
        <f>IF(Table1[[#This Row],[fungi_species]] &lt;&gt; "", CONCATENATE(LEFT(Table1[[#This Row],[fungi_species]],2), LEFT(_xlfn.TEXTAFTER(Table1[[#This Row],[fungi_species]], " ", 1),3)),"")</f>
        <v/>
      </c>
      <c r="AB4982" s="7"/>
      <c r="AC4982" s="24" t="s">
        <v>27261</v>
      </c>
      <c r="AD4982" s="22" t="s">
        <v>69</v>
      </c>
      <c r="AE4982" s="24" t="s">
        <v>27382</v>
      </c>
      <c r="AF4982" s="22" t="s">
        <v>27258</v>
      </c>
      <c r="AG4982" s="24" t="s">
        <v>27382</v>
      </c>
      <c r="AH4982" t="s">
        <v>149</v>
      </c>
      <c r="AI4982" t="s">
        <v>150</v>
      </c>
      <c r="AJ4982" s="7"/>
      <c r="AK4982" s="7"/>
      <c r="AL4982"/>
      <c r="AN4982" s="7"/>
      <c r="AO4982" s="7"/>
      <c r="AP4982"/>
      <c r="AQ4982"/>
      <c r="AU4982" s="5"/>
      <c r="AV4982" s="5"/>
      <c r="AW4982" t="s">
        <v>27252</v>
      </c>
      <c r="AX4982" t="s">
        <v>27252</v>
      </c>
      <c r="AY4982" t="s">
        <v>69</v>
      </c>
      <c r="AZ4982" t="s">
        <v>27253</v>
      </c>
      <c r="BA4982" t="s">
        <v>5360</v>
      </c>
      <c r="BB4982" t="s">
        <v>27254</v>
      </c>
      <c r="BC4982" t="s">
        <v>27255</v>
      </c>
      <c r="BD4982" t="s">
        <v>27256</v>
      </c>
      <c r="BE4982" t="s">
        <v>27257</v>
      </c>
      <c r="BF4982" t="s">
        <v>69</v>
      </c>
      <c r="BG4982" t="s">
        <v>69</v>
      </c>
      <c r="BH4982" t="s">
        <v>69</v>
      </c>
      <c r="BI4982" t="s">
        <v>69</v>
      </c>
      <c r="BJ4982" t="s">
        <v>69</v>
      </c>
      <c r="BK4982" t="s">
        <v>69</v>
      </c>
      <c r="BL4982" t="s">
        <v>159</v>
      </c>
      <c r="BM4982" t="s">
        <v>87</v>
      </c>
      <c r="BN4982" s="30" t="s">
        <v>873</v>
      </c>
      <c r="BO4982" t="s">
        <v>27256</v>
      </c>
      <c r="BP4982">
        <v>1</v>
      </c>
      <c r="BQ4982">
        <v>6493513</v>
      </c>
      <c r="BR4982" s="12" t="s">
        <v>27260</v>
      </c>
      <c r="BS4982">
        <v>38727</v>
      </c>
      <c r="BT4982" t="s">
        <v>69</v>
      </c>
      <c r="BU4982" t="s">
        <v>27284</v>
      </c>
      <c r="BV4982" t="s">
        <v>69</v>
      </c>
      <c r="BW4982" t="s">
        <v>69</v>
      </c>
    </row>
    <row r="4983" spans="1:75" x14ac:dyDescent="0.2">
      <c r="A4983" t="s">
        <v>27244</v>
      </c>
      <c r="B4983" t="s">
        <v>27383</v>
      </c>
      <c r="C4983" t="s">
        <v>27384</v>
      </c>
      <c r="D4983" t="s">
        <v>27385</v>
      </c>
      <c r="E4983" t="s">
        <v>69</v>
      </c>
      <c r="F4983">
        <v>36199042</v>
      </c>
      <c r="G4983" s="3" t="s">
        <v>27248</v>
      </c>
      <c r="I4983" s="3" t="s">
        <v>27249</v>
      </c>
      <c r="J4983" s="3" t="s">
        <v>27250</v>
      </c>
      <c r="K4983" s="3" t="s">
        <v>171</v>
      </c>
      <c r="L4983" s="6" t="s">
        <v>27251</v>
      </c>
      <c r="M4983" s="24" t="s">
        <v>171</v>
      </c>
      <c r="N4983" s="5" t="s">
        <v>8769</v>
      </c>
      <c r="O4983" s="44" t="s">
        <v>30786</v>
      </c>
      <c r="R4983" s="24" t="s">
        <v>170</v>
      </c>
      <c r="S4983" t="s">
        <v>3619</v>
      </c>
      <c r="T4983" t="str">
        <f>IF(X4983 &lt;&gt; "", CONCATENATE(Table1[[#This Row],[bioproject]],".",Table1[[#This Row],[Replicate group]]), "")</f>
        <v/>
      </c>
      <c r="AA4983" s="6" t="str">
        <f>IF(Table1[[#This Row],[fungi_species]] &lt;&gt; "", CONCATENATE(LEFT(Table1[[#This Row],[fungi_species]],2), LEFT(_xlfn.TEXTAFTER(Table1[[#This Row],[fungi_species]], " ", 1),3)),"")</f>
        <v/>
      </c>
      <c r="AB4983" s="7"/>
      <c r="AC4983" s="24" t="s">
        <v>27261</v>
      </c>
      <c r="AD4983" s="22" t="s">
        <v>69</v>
      </c>
      <c r="AE4983" s="24" t="s">
        <v>27386</v>
      </c>
      <c r="AF4983" s="22" t="s">
        <v>27258</v>
      </c>
      <c r="AG4983" s="24" t="s">
        <v>27386</v>
      </c>
      <c r="AH4983" t="s">
        <v>149</v>
      </c>
      <c r="AI4983" t="s">
        <v>150</v>
      </c>
      <c r="AJ4983" s="7"/>
      <c r="AK4983" s="7"/>
      <c r="AL4983"/>
      <c r="AN4983" s="7"/>
      <c r="AO4983" s="7"/>
      <c r="AP4983"/>
      <c r="AQ4983"/>
      <c r="AU4983" s="5"/>
      <c r="AV4983" s="5"/>
      <c r="AW4983" t="s">
        <v>27252</v>
      </c>
      <c r="AX4983" t="s">
        <v>27252</v>
      </c>
      <c r="AY4983" t="s">
        <v>69</v>
      </c>
      <c r="AZ4983" t="s">
        <v>27253</v>
      </c>
      <c r="BA4983" t="s">
        <v>5360</v>
      </c>
      <c r="BB4983" t="s">
        <v>27254</v>
      </c>
      <c r="BC4983" t="s">
        <v>27255</v>
      </c>
      <c r="BD4983" t="s">
        <v>27256</v>
      </c>
      <c r="BE4983" t="s">
        <v>27257</v>
      </c>
      <c r="BF4983" t="s">
        <v>69</v>
      </c>
      <c r="BG4983" t="s">
        <v>69</v>
      </c>
      <c r="BH4983" t="s">
        <v>69</v>
      </c>
      <c r="BI4983" t="s">
        <v>69</v>
      </c>
      <c r="BJ4983" t="s">
        <v>69</v>
      </c>
      <c r="BK4983" t="s">
        <v>69</v>
      </c>
      <c r="BL4983" t="s">
        <v>159</v>
      </c>
      <c r="BM4983" t="s">
        <v>87</v>
      </c>
      <c r="BN4983" s="30" t="s">
        <v>873</v>
      </c>
      <c r="BO4983" t="s">
        <v>27256</v>
      </c>
      <c r="BP4983">
        <v>1</v>
      </c>
      <c r="BQ4983">
        <v>4881416</v>
      </c>
      <c r="BR4983" s="12" t="s">
        <v>27260</v>
      </c>
      <c r="BS4983">
        <v>38727</v>
      </c>
      <c r="BT4983" t="s">
        <v>69</v>
      </c>
      <c r="BU4983" t="s">
        <v>27284</v>
      </c>
      <c r="BV4983" t="s">
        <v>69</v>
      </c>
      <c r="BW4983" t="s">
        <v>69</v>
      </c>
    </row>
    <row r="4984" spans="1:75" x14ac:dyDescent="0.2">
      <c r="A4984" t="s">
        <v>25960</v>
      </c>
      <c r="B4984" t="s">
        <v>26023</v>
      </c>
      <c r="C4984" t="s">
        <v>26024</v>
      </c>
      <c r="D4984" t="s">
        <v>26025</v>
      </c>
      <c r="E4984" t="s">
        <v>69</v>
      </c>
      <c r="F4984">
        <v>33975967</v>
      </c>
      <c r="G4984" s="3" t="s">
        <v>25964</v>
      </c>
      <c r="H4984" s="3" t="s">
        <v>25965</v>
      </c>
      <c r="J4984" s="3" t="s">
        <v>25966</v>
      </c>
      <c r="K4984" s="3" t="s">
        <v>171</v>
      </c>
      <c r="L4984" s="6" t="s">
        <v>25954</v>
      </c>
      <c r="M4984" s="24" t="s">
        <v>171</v>
      </c>
      <c r="O4984" s="44" t="s">
        <v>30786</v>
      </c>
      <c r="R4984" s="24" t="s">
        <v>170</v>
      </c>
      <c r="S4984" t="s">
        <v>6007</v>
      </c>
      <c r="T4984" t="str">
        <f>IF(X4984 &lt;&gt; "", CONCATENATE(Table1[[#This Row],[bioproject]],".",Table1[[#This Row],[Replicate group]]), "")</f>
        <v>PRJNA715092.A</v>
      </c>
      <c r="X4984" s="59" t="s">
        <v>27749</v>
      </c>
      <c r="Z4984" s="67" t="s">
        <v>10616</v>
      </c>
      <c r="AA4984" s="59" t="str">
        <f>IF(Table1[[#This Row],[fungi_species]] &lt;&gt; "", CONCATENATE(LEFT(Table1[[#This Row],[fungi_species]],2), LEFT(_xlfn.TEXTAFTER(Table1[[#This Row],[fungi_species]], " ", 1),3)),"")</f>
        <v>Caalb</v>
      </c>
      <c r="AB4984" s="7"/>
      <c r="AC4984" s="24" t="s">
        <v>26027</v>
      </c>
      <c r="AD4984" s="22" t="s">
        <v>69</v>
      </c>
      <c r="AE4984" s="24" t="s">
        <v>26026</v>
      </c>
      <c r="AF4984" s="22" t="s">
        <v>25980</v>
      </c>
      <c r="AG4984" s="24" t="s">
        <v>26027</v>
      </c>
      <c r="AH4984" t="s">
        <v>149</v>
      </c>
      <c r="AI4984" t="s">
        <v>150</v>
      </c>
      <c r="AJ4984" s="7"/>
      <c r="AK4984" s="7"/>
      <c r="AL4984"/>
      <c r="AN4984" s="7"/>
      <c r="AO4984" s="7"/>
      <c r="AP4984"/>
      <c r="AQ4984"/>
      <c r="AU4984" s="5"/>
      <c r="AV4984" s="5"/>
      <c r="AW4984" t="s">
        <v>2970</v>
      </c>
      <c r="AX4984" t="s">
        <v>2970</v>
      </c>
      <c r="AY4984" t="s">
        <v>69</v>
      </c>
      <c r="AZ4984" t="s">
        <v>25967</v>
      </c>
      <c r="BA4984" t="s">
        <v>25968</v>
      </c>
      <c r="BB4984" t="s">
        <v>25276</v>
      </c>
      <c r="BC4984" t="s">
        <v>25969</v>
      </c>
      <c r="BD4984" t="s">
        <v>25970</v>
      </c>
      <c r="BE4984" t="s">
        <v>25971</v>
      </c>
      <c r="BF4984" t="s">
        <v>69</v>
      </c>
      <c r="BG4984" t="s">
        <v>69</v>
      </c>
      <c r="BH4984" t="s">
        <v>69</v>
      </c>
      <c r="BI4984" t="s">
        <v>69</v>
      </c>
      <c r="BJ4984" t="s">
        <v>69</v>
      </c>
      <c r="BK4984" t="s">
        <v>69</v>
      </c>
      <c r="BL4984" t="s">
        <v>159</v>
      </c>
      <c r="BM4984" t="s">
        <v>87</v>
      </c>
      <c r="BN4984" s="30" t="s">
        <v>153</v>
      </c>
      <c r="BO4984" t="s">
        <v>25970</v>
      </c>
      <c r="BP4984">
        <v>1</v>
      </c>
      <c r="BQ4984">
        <v>1404327</v>
      </c>
      <c r="BR4984" s="12" t="s">
        <v>25974</v>
      </c>
      <c r="BS4984">
        <v>9606</v>
      </c>
      <c r="BT4984" t="s">
        <v>69</v>
      </c>
      <c r="BU4984">
        <v>54</v>
      </c>
      <c r="BV4984" t="s">
        <v>25976</v>
      </c>
      <c r="BW4984" t="s">
        <v>69</v>
      </c>
    </row>
    <row r="4985" spans="1:75" x14ac:dyDescent="0.2">
      <c r="A4985" t="s">
        <v>25960</v>
      </c>
      <c r="B4985" t="s">
        <v>26008</v>
      </c>
      <c r="C4985" t="s">
        <v>26009</v>
      </c>
      <c r="D4985" t="s">
        <v>26010</v>
      </c>
      <c r="E4985" t="s">
        <v>69</v>
      </c>
      <c r="F4985">
        <v>33975967</v>
      </c>
      <c r="G4985" s="3" t="s">
        <v>25964</v>
      </c>
      <c r="H4985" s="3" t="s">
        <v>25965</v>
      </c>
      <c r="J4985" s="3" t="s">
        <v>25966</v>
      </c>
      <c r="K4985" s="3" t="s">
        <v>171</v>
      </c>
      <c r="L4985" s="6" t="s">
        <v>25954</v>
      </c>
      <c r="M4985" s="24" t="s">
        <v>171</v>
      </c>
      <c r="O4985" s="44" t="s">
        <v>30786</v>
      </c>
      <c r="R4985" s="24" t="s">
        <v>170</v>
      </c>
      <c r="S4985" t="s">
        <v>6007</v>
      </c>
      <c r="T4985" t="str">
        <f>IF(X4985 &lt;&gt; "", CONCATENATE(Table1[[#This Row],[bioproject]],".",Table1[[#This Row],[Replicate group]]), "")</f>
        <v>PRJNA715092.A</v>
      </c>
      <c r="X4985" s="59" t="s">
        <v>27749</v>
      </c>
      <c r="Z4985" s="67" t="s">
        <v>10616</v>
      </c>
      <c r="AA4985" s="59" t="str">
        <f>IF(Table1[[#This Row],[fungi_species]] &lt;&gt; "", CONCATENATE(LEFT(Table1[[#This Row],[fungi_species]],2), LEFT(_xlfn.TEXTAFTER(Table1[[#This Row],[fungi_species]], " ", 1),3)),"")</f>
        <v>Caalb</v>
      </c>
      <c r="AB4985" s="7"/>
      <c r="AC4985" s="24" t="s">
        <v>26012</v>
      </c>
      <c r="AD4985" s="22" t="s">
        <v>69</v>
      </c>
      <c r="AE4985" s="24" t="s">
        <v>26011</v>
      </c>
      <c r="AF4985" s="22" t="s">
        <v>25980</v>
      </c>
      <c r="AG4985" s="24" t="s">
        <v>26012</v>
      </c>
      <c r="AH4985" t="s">
        <v>149</v>
      </c>
      <c r="AI4985" t="s">
        <v>150</v>
      </c>
      <c r="AJ4985" s="7"/>
      <c r="AK4985" s="7"/>
      <c r="AL4985"/>
      <c r="AN4985" s="7"/>
      <c r="AO4985" s="7"/>
      <c r="AP4985"/>
      <c r="AQ4985"/>
      <c r="AU4985" s="5"/>
      <c r="AV4985" s="5"/>
      <c r="AW4985" t="s">
        <v>2970</v>
      </c>
      <c r="AX4985" t="s">
        <v>2970</v>
      </c>
      <c r="AY4985" t="s">
        <v>69</v>
      </c>
      <c r="AZ4985" t="s">
        <v>25967</v>
      </c>
      <c r="BA4985" t="s">
        <v>25968</v>
      </c>
      <c r="BB4985" t="s">
        <v>25276</v>
      </c>
      <c r="BC4985" t="s">
        <v>25969</v>
      </c>
      <c r="BD4985" t="s">
        <v>25970</v>
      </c>
      <c r="BE4985" t="s">
        <v>25971</v>
      </c>
      <c r="BF4985" t="s">
        <v>69</v>
      </c>
      <c r="BG4985" t="s">
        <v>69</v>
      </c>
      <c r="BH4985" t="s">
        <v>69</v>
      </c>
      <c r="BI4985" t="s">
        <v>69</v>
      </c>
      <c r="BJ4985" t="s">
        <v>69</v>
      </c>
      <c r="BK4985" t="s">
        <v>69</v>
      </c>
      <c r="BL4985" t="s">
        <v>159</v>
      </c>
      <c r="BM4985" t="s">
        <v>87</v>
      </c>
      <c r="BN4985" s="30" t="s">
        <v>153</v>
      </c>
      <c r="BO4985" t="s">
        <v>25970</v>
      </c>
      <c r="BP4985">
        <v>1</v>
      </c>
      <c r="BQ4985">
        <v>1770136</v>
      </c>
      <c r="BR4985" s="12" t="s">
        <v>25974</v>
      </c>
      <c r="BS4985">
        <v>9606</v>
      </c>
      <c r="BT4985" t="s">
        <v>69</v>
      </c>
      <c r="BU4985">
        <v>54</v>
      </c>
      <c r="BV4985" t="s">
        <v>25976</v>
      </c>
      <c r="BW4985" t="s">
        <v>69</v>
      </c>
    </row>
    <row r="4986" spans="1:75" x14ac:dyDescent="0.2">
      <c r="A4986" t="s">
        <v>25960</v>
      </c>
      <c r="B4986" t="s">
        <v>26028</v>
      </c>
      <c r="C4986" t="s">
        <v>26029</v>
      </c>
      <c r="D4986" t="s">
        <v>26030</v>
      </c>
      <c r="E4986" t="s">
        <v>69</v>
      </c>
      <c r="F4986">
        <v>33975967</v>
      </c>
      <c r="G4986" s="3" t="s">
        <v>25964</v>
      </c>
      <c r="H4986" s="3" t="s">
        <v>25965</v>
      </c>
      <c r="J4986" s="3" t="s">
        <v>25966</v>
      </c>
      <c r="K4986" s="3" t="s">
        <v>171</v>
      </c>
      <c r="L4986" s="6" t="s">
        <v>25954</v>
      </c>
      <c r="M4986" s="24" t="s">
        <v>171</v>
      </c>
      <c r="O4986" s="44" t="s">
        <v>30786</v>
      </c>
      <c r="R4986" s="24" t="s">
        <v>170</v>
      </c>
      <c r="S4986" t="s">
        <v>6007</v>
      </c>
      <c r="T4986" t="str">
        <f>IF(X4986 &lt;&gt; "", CONCATENATE(Table1[[#This Row],[bioproject]],".",Table1[[#This Row],[Replicate group]]), "")</f>
        <v>PRJNA715092.A</v>
      </c>
      <c r="X4986" s="59" t="s">
        <v>27749</v>
      </c>
      <c r="Z4986" s="67" t="s">
        <v>10616</v>
      </c>
      <c r="AA4986" s="59" t="str">
        <f>IF(Table1[[#This Row],[fungi_species]] &lt;&gt; "", CONCATENATE(LEFT(Table1[[#This Row],[fungi_species]],2), LEFT(_xlfn.TEXTAFTER(Table1[[#This Row],[fungi_species]], " ", 1),3)),"")</f>
        <v>Caalb</v>
      </c>
      <c r="AB4986" s="7"/>
      <c r="AC4986" s="24" t="s">
        <v>26032</v>
      </c>
      <c r="AD4986" s="22" t="s">
        <v>69</v>
      </c>
      <c r="AE4986" s="24" t="s">
        <v>26031</v>
      </c>
      <c r="AF4986" s="22" t="s">
        <v>25980</v>
      </c>
      <c r="AG4986" s="24" t="s">
        <v>26032</v>
      </c>
      <c r="AH4986" t="s">
        <v>149</v>
      </c>
      <c r="AI4986" t="s">
        <v>150</v>
      </c>
      <c r="AJ4986" s="7"/>
      <c r="AK4986" s="7"/>
      <c r="AL4986"/>
      <c r="AN4986" s="7"/>
      <c r="AO4986" s="7"/>
      <c r="AP4986"/>
      <c r="AQ4986"/>
      <c r="AU4986" s="5"/>
      <c r="AV4986" s="5"/>
      <c r="AW4986" t="s">
        <v>2970</v>
      </c>
      <c r="AX4986" t="s">
        <v>2970</v>
      </c>
      <c r="AY4986" t="s">
        <v>69</v>
      </c>
      <c r="AZ4986" t="s">
        <v>25967</v>
      </c>
      <c r="BA4986" t="s">
        <v>25968</v>
      </c>
      <c r="BB4986" t="s">
        <v>25276</v>
      </c>
      <c r="BC4986" t="s">
        <v>25969</v>
      </c>
      <c r="BD4986" t="s">
        <v>25970</v>
      </c>
      <c r="BE4986" t="s">
        <v>25971</v>
      </c>
      <c r="BF4986" t="s">
        <v>69</v>
      </c>
      <c r="BG4986" t="s">
        <v>69</v>
      </c>
      <c r="BH4986" t="s">
        <v>69</v>
      </c>
      <c r="BI4986" t="s">
        <v>69</v>
      </c>
      <c r="BJ4986" t="s">
        <v>69</v>
      </c>
      <c r="BK4986" t="s">
        <v>69</v>
      </c>
      <c r="BL4986" t="s">
        <v>159</v>
      </c>
      <c r="BM4986" t="s">
        <v>87</v>
      </c>
      <c r="BN4986" s="30" t="s">
        <v>153</v>
      </c>
      <c r="BO4986" t="s">
        <v>25970</v>
      </c>
      <c r="BP4986">
        <v>1</v>
      </c>
      <c r="BQ4986">
        <v>1958371</v>
      </c>
      <c r="BR4986" s="12" t="s">
        <v>25974</v>
      </c>
      <c r="BS4986">
        <v>9606</v>
      </c>
      <c r="BT4986" t="s">
        <v>69</v>
      </c>
      <c r="BU4986">
        <v>54</v>
      </c>
      <c r="BV4986" t="s">
        <v>25976</v>
      </c>
      <c r="BW4986" t="s">
        <v>69</v>
      </c>
    </row>
    <row r="4987" spans="1:75" x14ac:dyDescent="0.2">
      <c r="A4987" t="s">
        <v>25960</v>
      </c>
      <c r="B4987" t="s">
        <v>25988</v>
      </c>
      <c r="C4987" t="s">
        <v>25989</v>
      </c>
      <c r="D4987" t="s">
        <v>25990</v>
      </c>
      <c r="E4987" t="s">
        <v>69</v>
      </c>
      <c r="F4987">
        <v>33975967</v>
      </c>
      <c r="G4987" s="3" t="s">
        <v>25964</v>
      </c>
      <c r="H4987" s="3" t="s">
        <v>25965</v>
      </c>
      <c r="J4987" s="3" t="s">
        <v>25966</v>
      </c>
      <c r="K4987" s="3" t="s">
        <v>171</v>
      </c>
      <c r="L4987" s="6" t="s">
        <v>25954</v>
      </c>
      <c r="M4987" s="24" t="s">
        <v>171</v>
      </c>
      <c r="O4987" s="44" t="s">
        <v>30786</v>
      </c>
      <c r="R4987" s="24" t="s">
        <v>170</v>
      </c>
      <c r="S4987" t="s">
        <v>6007</v>
      </c>
      <c r="T4987" t="str">
        <f>IF(X4987 &lt;&gt; "", CONCATENATE(Table1[[#This Row],[bioproject]],".",Table1[[#This Row],[Replicate group]]), "")</f>
        <v>PRJNA715092.B</v>
      </c>
      <c r="X4987" s="59" t="s">
        <v>30760</v>
      </c>
      <c r="Z4987" s="67" t="s">
        <v>10616</v>
      </c>
      <c r="AA4987" s="59" t="str">
        <f>IF(Table1[[#This Row],[fungi_species]] &lt;&gt; "", CONCATENATE(LEFT(Table1[[#This Row],[fungi_species]],2), LEFT(_xlfn.TEXTAFTER(Table1[[#This Row],[fungi_species]], " ", 1),3)),"")</f>
        <v>Caalb</v>
      </c>
      <c r="AB4987" s="7"/>
      <c r="AC4987" s="24" t="s">
        <v>25992</v>
      </c>
      <c r="AD4987" s="22" t="s">
        <v>69</v>
      </c>
      <c r="AE4987" s="24" t="s">
        <v>25991</v>
      </c>
      <c r="AF4987" s="63" t="s">
        <v>25980</v>
      </c>
      <c r="AG4987" s="24" t="s">
        <v>25992</v>
      </c>
      <c r="AH4987" t="s">
        <v>149</v>
      </c>
      <c r="AI4987" t="s">
        <v>150</v>
      </c>
      <c r="AJ4987" s="7"/>
      <c r="AK4987" s="7"/>
      <c r="AL4987"/>
      <c r="AN4987" s="7"/>
      <c r="AO4987" s="7"/>
      <c r="AP4987"/>
      <c r="AQ4987"/>
      <c r="AU4987" s="5"/>
      <c r="AV4987" s="5"/>
      <c r="AW4987" t="s">
        <v>2970</v>
      </c>
      <c r="AX4987" t="s">
        <v>2970</v>
      </c>
      <c r="AY4987" t="s">
        <v>69</v>
      </c>
      <c r="AZ4987" t="s">
        <v>25967</v>
      </c>
      <c r="BA4987" t="s">
        <v>25968</v>
      </c>
      <c r="BB4987" t="s">
        <v>25276</v>
      </c>
      <c r="BC4987" t="s">
        <v>25969</v>
      </c>
      <c r="BD4987" t="s">
        <v>25970</v>
      </c>
      <c r="BE4987" t="s">
        <v>25971</v>
      </c>
      <c r="BF4987" t="s">
        <v>69</v>
      </c>
      <c r="BG4987" t="s">
        <v>69</v>
      </c>
      <c r="BH4987" t="s">
        <v>69</v>
      </c>
      <c r="BI4987" t="s">
        <v>69</v>
      </c>
      <c r="BJ4987" t="s">
        <v>69</v>
      </c>
      <c r="BK4987" t="s">
        <v>69</v>
      </c>
      <c r="BL4987" t="s">
        <v>159</v>
      </c>
      <c r="BM4987" t="s">
        <v>87</v>
      </c>
      <c r="BN4987" s="30" t="s">
        <v>153</v>
      </c>
      <c r="BO4987" t="s">
        <v>25970</v>
      </c>
      <c r="BP4987">
        <v>1</v>
      </c>
      <c r="BQ4987">
        <v>1674428</v>
      </c>
      <c r="BR4987" s="12" t="s">
        <v>25974</v>
      </c>
      <c r="BS4987">
        <v>9606</v>
      </c>
      <c r="BT4987" t="s">
        <v>69</v>
      </c>
      <c r="BU4987">
        <v>54</v>
      </c>
      <c r="BV4987" t="s">
        <v>25976</v>
      </c>
      <c r="BW4987" t="s">
        <v>69</v>
      </c>
    </row>
    <row r="4988" spans="1:75" x14ac:dyDescent="0.2">
      <c r="A4988" t="s">
        <v>25960</v>
      </c>
      <c r="B4988" t="s">
        <v>25983</v>
      </c>
      <c r="C4988" t="s">
        <v>25984</v>
      </c>
      <c r="D4988" t="s">
        <v>25985</v>
      </c>
      <c r="E4988" t="s">
        <v>69</v>
      </c>
      <c r="F4988">
        <v>33975967</v>
      </c>
      <c r="G4988" s="3" t="s">
        <v>25964</v>
      </c>
      <c r="H4988" s="3" t="s">
        <v>25965</v>
      </c>
      <c r="J4988" s="3" t="s">
        <v>25966</v>
      </c>
      <c r="K4988" s="3" t="s">
        <v>171</v>
      </c>
      <c r="L4988" s="6" t="s">
        <v>25954</v>
      </c>
      <c r="M4988" s="24" t="s">
        <v>171</v>
      </c>
      <c r="O4988" s="44" t="s">
        <v>30786</v>
      </c>
      <c r="R4988" s="24" t="s">
        <v>170</v>
      </c>
      <c r="S4988" t="s">
        <v>6007</v>
      </c>
      <c r="T4988" t="str">
        <f>IF(X4988 &lt;&gt; "", CONCATENATE(Table1[[#This Row],[bioproject]],".",Table1[[#This Row],[Replicate group]]), "")</f>
        <v>PRJNA715092.B</v>
      </c>
      <c r="X4988" s="59" t="s">
        <v>30760</v>
      </c>
      <c r="Z4988" s="67" t="s">
        <v>10616</v>
      </c>
      <c r="AA4988" s="59" t="str">
        <f>IF(Table1[[#This Row],[fungi_species]] &lt;&gt; "", CONCATENATE(LEFT(Table1[[#This Row],[fungi_species]],2), LEFT(_xlfn.TEXTAFTER(Table1[[#This Row],[fungi_species]], " ", 1),3)),"")</f>
        <v>Caalb</v>
      </c>
      <c r="AB4988" s="7"/>
      <c r="AC4988" s="24" t="s">
        <v>25987</v>
      </c>
      <c r="AD4988" s="22" t="s">
        <v>69</v>
      </c>
      <c r="AE4988" s="24" t="s">
        <v>25986</v>
      </c>
      <c r="AF4988" s="22" t="s">
        <v>25980</v>
      </c>
      <c r="AG4988" s="24" t="s">
        <v>25987</v>
      </c>
      <c r="AH4988" t="s">
        <v>149</v>
      </c>
      <c r="AI4988" t="s">
        <v>150</v>
      </c>
      <c r="AJ4988" s="7"/>
      <c r="AK4988" s="7"/>
      <c r="AL4988"/>
      <c r="AN4988" s="7"/>
      <c r="AO4988" s="7"/>
      <c r="AP4988"/>
      <c r="AQ4988"/>
      <c r="AU4988" s="5"/>
      <c r="AV4988" s="5"/>
      <c r="AW4988" t="s">
        <v>2970</v>
      </c>
      <c r="AX4988" t="s">
        <v>2970</v>
      </c>
      <c r="AY4988" t="s">
        <v>69</v>
      </c>
      <c r="AZ4988" t="s">
        <v>25967</v>
      </c>
      <c r="BA4988" t="s">
        <v>25968</v>
      </c>
      <c r="BB4988" t="s">
        <v>25276</v>
      </c>
      <c r="BC4988" t="s">
        <v>25969</v>
      </c>
      <c r="BD4988" t="s">
        <v>25970</v>
      </c>
      <c r="BE4988" t="s">
        <v>25971</v>
      </c>
      <c r="BF4988" t="s">
        <v>69</v>
      </c>
      <c r="BG4988" t="s">
        <v>69</v>
      </c>
      <c r="BH4988" t="s">
        <v>69</v>
      </c>
      <c r="BI4988" t="s">
        <v>69</v>
      </c>
      <c r="BJ4988" t="s">
        <v>69</v>
      </c>
      <c r="BK4988" t="s">
        <v>69</v>
      </c>
      <c r="BL4988" t="s">
        <v>159</v>
      </c>
      <c r="BM4988" t="s">
        <v>87</v>
      </c>
      <c r="BN4988" s="30" t="s">
        <v>153</v>
      </c>
      <c r="BO4988" t="s">
        <v>25970</v>
      </c>
      <c r="BP4988">
        <v>1</v>
      </c>
      <c r="BQ4988">
        <v>1778262</v>
      </c>
      <c r="BR4988" s="12" t="s">
        <v>25974</v>
      </c>
      <c r="BS4988">
        <v>9606</v>
      </c>
      <c r="BT4988" t="s">
        <v>69</v>
      </c>
      <c r="BU4988">
        <v>54</v>
      </c>
      <c r="BV4988" t="s">
        <v>25976</v>
      </c>
      <c r="BW4988" t="s">
        <v>69</v>
      </c>
    </row>
    <row r="4989" spans="1:75" x14ac:dyDescent="0.2">
      <c r="A4989" t="s">
        <v>27244</v>
      </c>
      <c r="B4989" t="s">
        <v>27407</v>
      </c>
      <c r="C4989" t="s">
        <v>27408</v>
      </c>
      <c r="D4989" t="s">
        <v>27409</v>
      </c>
      <c r="E4989" t="s">
        <v>69</v>
      </c>
      <c r="F4989">
        <v>36199042</v>
      </c>
      <c r="G4989" s="3" t="s">
        <v>27248</v>
      </c>
      <c r="I4989" s="3" t="s">
        <v>27249</v>
      </c>
      <c r="J4989" s="3" t="s">
        <v>27250</v>
      </c>
      <c r="K4989" s="3" t="s">
        <v>171</v>
      </c>
      <c r="L4989" s="6" t="s">
        <v>27251</v>
      </c>
      <c r="M4989" s="24" t="s">
        <v>171</v>
      </c>
      <c r="N4989" s="5" t="s">
        <v>8769</v>
      </c>
      <c r="O4989" s="44" t="s">
        <v>30786</v>
      </c>
      <c r="R4989" s="24" t="s">
        <v>170</v>
      </c>
      <c r="S4989" t="s">
        <v>3619</v>
      </c>
      <c r="T4989" t="str">
        <f>IF(X4989 &lt;&gt; "", CONCATENATE(Table1[[#This Row],[bioproject]],".",Table1[[#This Row],[Replicate group]]), "")</f>
        <v/>
      </c>
      <c r="AA4989" s="6" t="str">
        <f>IF(Table1[[#This Row],[fungi_species]] &lt;&gt; "", CONCATENATE(LEFT(Table1[[#This Row],[fungi_species]],2), LEFT(_xlfn.TEXTAFTER(Table1[[#This Row],[fungi_species]], " ", 1),3)),"")</f>
        <v/>
      </c>
      <c r="AB4989" s="7"/>
      <c r="AC4989" s="24" t="s">
        <v>27261</v>
      </c>
      <c r="AD4989" s="22" t="s">
        <v>69</v>
      </c>
      <c r="AE4989" s="24" t="s">
        <v>27410</v>
      </c>
      <c r="AF4989" s="22" t="s">
        <v>27258</v>
      </c>
      <c r="AG4989" s="24" t="s">
        <v>27410</v>
      </c>
      <c r="AH4989" t="s">
        <v>149</v>
      </c>
      <c r="AI4989" t="s">
        <v>150</v>
      </c>
      <c r="AJ4989" s="7"/>
      <c r="AK4989" s="7"/>
      <c r="AL4989"/>
      <c r="AN4989" s="7"/>
      <c r="AO4989" s="7"/>
      <c r="AP4989"/>
      <c r="AQ4989"/>
      <c r="AU4989" s="5"/>
      <c r="AV4989" s="5"/>
      <c r="AW4989" t="s">
        <v>27252</v>
      </c>
      <c r="AX4989" t="s">
        <v>27252</v>
      </c>
      <c r="AY4989" t="s">
        <v>69</v>
      </c>
      <c r="AZ4989" t="s">
        <v>27253</v>
      </c>
      <c r="BA4989" t="s">
        <v>5360</v>
      </c>
      <c r="BB4989" t="s">
        <v>27254</v>
      </c>
      <c r="BC4989" t="s">
        <v>27255</v>
      </c>
      <c r="BD4989" t="s">
        <v>27256</v>
      </c>
      <c r="BE4989" t="s">
        <v>27257</v>
      </c>
      <c r="BF4989" t="s">
        <v>69</v>
      </c>
      <c r="BG4989" t="s">
        <v>69</v>
      </c>
      <c r="BH4989" t="s">
        <v>69</v>
      </c>
      <c r="BI4989" t="s">
        <v>69</v>
      </c>
      <c r="BJ4989" t="s">
        <v>69</v>
      </c>
      <c r="BK4989" t="s">
        <v>69</v>
      </c>
      <c r="BL4989" t="s">
        <v>159</v>
      </c>
      <c r="BM4989" t="s">
        <v>87</v>
      </c>
      <c r="BN4989" s="30" t="s">
        <v>873</v>
      </c>
      <c r="BO4989" t="s">
        <v>27256</v>
      </c>
      <c r="BP4989">
        <v>1</v>
      </c>
      <c r="BQ4989">
        <v>4110706</v>
      </c>
      <c r="BR4989" s="12" t="s">
        <v>27260</v>
      </c>
      <c r="BS4989">
        <v>38727</v>
      </c>
      <c r="BT4989" t="s">
        <v>69</v>
      </c>
      <c r="BU4989" t="s">
        <v>27262</v>
      </c>
      <c r="BV4989" t="s">
        <v>69</v>
      </c>
      <c r="BW4989" t="s">
        <v>69</v>
      </c>
    </row>
    <row r="4990" spans="1:75" x14ac:dyDescent="0.2">
      <c r="A4990" t="s">
        <v>27244</v>
      </c>
      <c r="B4990" t="s">
        <v>27411</v>
      </c>
      <c r="C4990" t="s">
        <v>27412</v>
      </c>
      <c r="D4990" t="s">
        <v>27413</v>
      </c>
      <c r="E4990" t="s">
        <v>69</v>
      </c>
      <c r="F4990">
        <v>36199042</v>
      </c>
      <c r="G4990" s="3" t="s">
        <v>27248</v>
      </c>
      <c r="I4990" s="3" t="s">
        <v>27249</v>
      </c>
      <c r="J4990" s="3" t="s">
        <v>27250</v>
      </c>
      <c r="K4990" s="3" t="s">
        <v>171</v>
      </c>
      <c r="L4990" s="6" t="s">
        <v>27251</v>
      </c>
      <c r="M4990" s="24" t="s">
        <v>171</v>
      </c>
      <c r="N4990" s="5" t="s">
        <v>8769</v>
      </c>
      <c r="O4990" s="44" t="s">
        <v>30786</v>
      </c>
      <c r="R4990" s="24" t="s">
        <v>170</v>
      </c>
      <c r="S4990" t="s">
        <v>3619</v>
      </c>
      <c r="T4990" t="str">
        <f>IF(X4990 &lt;&gt; "", CONCATENATE(Table1[[#This Row],[bioproject]],".",Table1[[#This Row],[Replicate group]]), "")</f>
        <v/>
      </c>
      <c r="AA4990" s="6" t="str">
        <f>IF(Table1[[#This Row],[fungi_species]] &lt;&gt; "", CONCATENATE(LEFT(Table1[[#This Row],[fungi_species]],2), LEFT(_xlfn.TEXTAFTER(Table1[[#This Row],[fungi_species]], " ", 1),3)),"")</f>
        <v/>
      </c>
      <c r="AB4990" s="7"/>
      <c r="AC4990" s="24" t="s">
        <v>27261</v>
      </c>
      <c r="AD4990" s="22" t="s">
        <v>69</v>
      </c>
      <c r="AE4990" s="24" t="s">
        <v>27414</v>
      </c>
      <c r="AF4990" s="22" t="s">
        <v>27258</v>
      </c>
      <c r="AG4990" s="24" t="s">
        <v>27414</v>
      </c>
      <c r="AH4990" t="s">
        <v>149</v>
      </c>
      <c r="AI4990" t="s">
        <v>150</v>
      </c>
      <c r="AJ4990" s="7"/>
      <c r="AK4990" s="7"/>
      <c r="AL4990"/>
      <c r="AN4990" s="7"/>
      <c r="AO4990" s="7"/>
      <c r="AP4990"/>
      <c r="AQ4990"/>
      <c r="AU4990" s="5"/>
      <c r="AV4990" s="5"/>
      <c r="AW4990" t="s">
        <v>27252</v>
      </c>
      <c r="AX4990" t="s">
        <v>27252</v>
      </c>
      <c r="AY4990" t="s">
        <v>69</v>
      </c>
      <c r="AZ4990" t="s">
        <v>27253</v>
      </c>
      <c r="BA4990" t="s">
        <v>5360</v>
      </c>
      <c r="BB4990" t="s">
        <v>27254</v>
      </c>
      <c r="BC4990" t="s">
        <v>27255</v>
      </c>
      <c r="BD4990" t="s">
        <v>27256</v>
      </c>
      <c r="BE4990" t="s">
        <v>27257</v>
      </c>
      <c r="BF4990" t="s">
        <v>69</v>
      </c>
      <c r="BG4990" t="s">
        <v>69</v>
      </c>
      <c r="BH4990" t="s">
        <v>69</v>
      </c>
      <c r="BI4990" t="s">
        <v>69</v>
      </c>
      <c r="BJ4990" t="s">
        <v>69</v>
      </c>
      <c r="BK4990" t="s">
        <v>69</v>
      </c>
      <c r="BL4990" t="s">
        <v>159</v>
      </c>
      <c r="BM4990" t="s">
        <v>87</v>
      </c>
      <c r="BN4990" s="30" t="s">
        <v>873</v>
      </c>
      <c r="BO4990" t="s">
        <v>27256</v>
      </c>
      <c r="BP4990">
        <v>1</v>
      </c>
      <c r="BQ4990">
        <v>2376085</v>
      </c>
      <c r="BR4990" s="12" t="s">
        <v>27260</v>
      </c>
      <c r="BS4990">
        <v>38727</v>
      </c>
      <c r="BT4990" t="s">
        <v>69</v>
      </c>
      <c r="BU4990" t="s">
        <v>27262</v>
      </c>
      <c r="BV4990" t="s">
        <v>69</v>
      </c>
      <c r="BW4990" t="s">
        <v>69</v>
      </c>
    </row>
    <row r="4991" spans="1:75" x14ac:dyDescent="0.2">
      <c r="A4991" t="s">
        <v>27244</v>
      </c>
      <c r="B4991" t="s">
        <v>27415</v>
      </c>
      <c r="C4991" t="s">
        <v>27416</v>
      </c>
      <c r="D4991" t="s">
        <v>27417</v>
      </c>
      <c r="E4991" t="s">
        <v>69</v>
      </c>
      <c r="F4991">
        <v>36199042</v>
      </c>
      <c r="G4991" s="3" t="s">
        <v>27248</v>
      </c>
      <c r="I4991" s="3" t="s">
        <v>27249</v>
      </c>
      <c r="J4991" s="3" t="s">
        <v>27250</v>
      </c>
      <c r="K4991" s="3" t="s">
        <v>171</v>
      </c>
      <c r="L4991" s="6" t="s">
        <v>27251</v>
      </c>
      <c r="M4991" s="24" t="s">
        <v>171</v>
      </c>
      <c r="N4991" s="5" t="s">
        <v>8769</v>
      </c>
      <c r="O4991" s="44" t="s">
        <v>30786</v>
      </c>
      <c r="R4991" s="24" t="s">
        <v>170</v>
      </c>
      <c r="S4991" t="s">
        <v>3619</v>
      </c>
      <c r="T4991" t="str">
        <f>IF(X4991 &lt;&gt; "", CONCATENATE(Table1[[#This Row],[bioproject]],".",Table1[[#This Row],[Replicate group]]), "")</f>
        <v/>
      </c>
      <c r="AA4991" s="6" t="str">
        <f>IF(Table1[[#This Row],[fungi_species]] &lt;&gt; "", CONCATENATE(LEFT(Table1[[#This Row],[fungi_species]],2), LEFT(_xlfn.TEXTAFTER(Table1[[#This Row],[fungi_species]], " ", 1),3)),"")</f>
        <v/>
      </c>
      <c r="AB4991" s="7"/>
      <c r="AC4991" s="24" t="s">
        <v>27261</v>
      </c>
      <c r="AD4991" s="22" t="s">
        <v>69</v>
      </c>
      <c r="AE4991" s="24" t="s">
        <v>27418</v>
      </c>
      <c r="AF4991" s="22" t="s">
        <v>27258</v>
      </c>
      <c r="AG4991" s="24" t="s">
        <v>27418</v>
      </c>
      <c r="AH4991" t="s">
        <v>149</v>
      </c>
      <c r="AI4991" t="s">
        <v>150</v>
      </c>
      <c r="AJ4991" s="7"/>
      <c r="AK4991" s="7"/>
      <c r="AL4991"/>
      <c r="AN4991" s="7"/>
      <c r="AO4991" s="7"/>
      <c r="AP4991"/>
      <c r="AQ4991"/>
      <c r="AU4991" s="5"/>
      <c r="AV4991" s="5"/>
      <c r="AW4991" t="s">
        <v>27252</v>
      </c>
      <c r="AX4991" t="s">
        <v>27252</v>
      </c>
      <c r="AY4991" t="s">
        <v>69</v>
      </c>
      <c r="AZ4991" t="s">
        <v>27253</v>
      </c>
      <c r="BA4991" t="s">
        <v>5360</v>
      </c>
      <c r="BB4991" t="s">
        <v>27254</v>
      </c>
      <c r="BC4991" t="s">
        <v>27255</v>
      </c>
      <c r="BD4991" t="s">
        <v>27256</v>
      </c>
      <c r="BE4991" t="s">
        <v>27257</v>
      </c>
      <c r="BF4991" t="s">
        <v>69</v>
      </c>
      <c r="BG4991" t="s">
        <v>69</v>
      </c>
      <c r="BH4991" t="s">
        <v>69</v>
      </c>
      <c r="BI4991" t="s">
        <v>69</v>
      </c>
      <c r="BJ4991" t="s">
        <v>69</v>
      </c>
      <c r="BK4991" t="s">
        <v>69</v>
      </c>
      <c r="BL4991" t="s">
        <v>159</v>
      </c>
      <c r="BM4991" t="s">
        <v>87</v>
      </c>
      <c r="BN4991" s="30" t="s">
        <v>873</v>
      </c>
      <c r="BO4991" t="s">
        <v>27256</v>
      </c>
      <c r="BP4991">
        <v>1</v>
      </c>
      <c r="BQ4991">
        <v>3457629</v>
      </c>
      <c r="BR4991" s="12" t="s">
        <v>27260</v>
      </c>
      <c r="BS4991">
        <v>38727</v>
      </c>
      <c r="BT4991" t="s">
        <v>69</v>
      </c>
      <c r="BU4991" t="s">
        <v>27262</v>
      </c>
      <c r="BV4991" t="s">
        <v>69</v>
      </c>
      <c r="BW4991" t="s">
        <v>69</v>
      </c>
    </row>
    <row r="4992" spans="1:75" x14ac:dyDescent="0.2">
      <c r="A4992" t="s">
        <v>27244</v>
      </c>
      <c r="B4992" t="s">
        <v>27419</v>
      </c>
      <c r="C4992" t="s">
        <v>27420</v>
      </c>
      <c r="D4992" t="s">
        <v>27421</v>
      </c>
      <c r="E4992" t="s">
        <v>69</v>
      </c>
      <c r="F4992">
        <v>36199042</v>
      </c>
      <c r="G4992" s="3" t="s">
        <v>27248</v>
      </c>
      <c r="I4992" s="3" t="s">
        <v>27249</v>
      </c>
      <c r="J4992" s="3" t="s">
        <v>27250</v>
      </c>
      <c r="K4992" s="3" t="s">
        <v>171</v>
      </c>
      <c r="L4992" s="6" t="s">
        <v>27251</v>
      </c>
      <c r="M4992" s="24" t="s">
        <v>171</v>
      </c>
      <c r="N4992" s="5" t="s">
        <v>8769</v>
      </c>
      <c r="O4992" s="44" t="s">
        <v>30786</v>
      </c>
      <c r="R4992" s="24" t="s">
        <v>170</v>
      </c>
      <c r="S4992" t="s">
        <v>3619</v>
      </c>
      <c r="T4992" t="str">
        <f>IF(X4992 &lt;&gt; "", CONCATENATE(Table1[[#This Row],[bioproject]],".",Table1[[#This Row],[Replicate group]]), "")</f>
        <v/>
      </c>
      <c r="AA4992" s="6" t="str">
        <f>IF(Table1[[#This Row],[fungi_species]] &lt;&gt; "", CONCATENATE(LEFT(Table1[[#This Row],[fungi_species]],2), LEFT(_xlfn.TEXTAFTER(Table1[[#This Row],[fungi_species]], " ", 1),3)),"")</f>
        <v/>
      </c>
      <c r="AB4992" s="7"/>
      <c r="AC4992" s="24" t="s">
        <v>27261</v>
      </c>
      <c r="AD4992" s="22" t="s">
        <v>69</v>
      </c>
      <c r="AE4992" s="24" t="s">
        <v>27422</v>
      </c>
      <c r="AF4992" s="22" t="s">
        <v>27258</v>
      </c>
      <c r="AG4992" s="24" t="s">
        <v>27422</v>
      </c>
      <c r="AH4992" t="s">
        <v>149</v>
      </c>
      <c r="AI4992" t="s">
        <v>150</v>
      </c>
      <c r="AJ4992" s="7"/>
      <c r="AK4992" s="7"/>
      <c r="AL4992"/>
      <c r="AN4992" s="7"/>
      <c r="AO4992" s="7"/>
      <c r="AP4992"/>
      <c r="AQ4992"/>
      <c r="AU4992" s="5"/>
      <c r="AV4992" s="5"/>
      <c r="AW4992" t="s">
        <v>27252</v>
      </c>
      <c r="AX4992" t="s">
        <v>27252</v>
      </c>
      <c r="AY4992" t="s">
        <v>69</v>
      </c>
      <c r="AZ4992" t="s">
        <v>27253</v>
      </c>
      <c r="BA4992" t="s">
        <v>5360</v>
      </c>
      <c r="BB4992" t="s">
        <v>27254</v>
      </c>
      <c r="BC4992" t="s">
        <v>27255</v>
      </c>
      <c r="BD4992" t="s">
        <v>27256</v>
      </c>
      <c r="BE4992" t="s">
        <v>27257</v>
      </c>
      <c r="BF4992" t="s">
        <v>69</v>
      </c>
      <c r="BG4992" t="s">
        <v>69</v>
      </c>
      <c r="BH4992" t="s">
        <v>69</v>
      </c>
      <c r="BI4992" t="s">
        <v>69</v>
      </c>
      <c r="BJ4992" t="s">
        <v>69</v>
      </c>
      <c r="BK4992" t="s">
        <v>69</v>
      </c>
      <c r="BL4992" t="s">
        <v>159</v>
      </c>
      <c r="BM4992" t="s">
        <v>87</v>
      </c>
      <c r="BN4992" s="30" t="s">
        <v>873</v>
      </c>
      <c r="BO4992" t="s">
        <v>27256</v>
      </c>
      <c r="BP4992">
        <v>1</v>
      </c>
      <c r="BQ4992">
        <v>2359533</v>
      </c>
      <c r="BR4992" s="12" t="s">
        <v>27260</v>
      </c>
      <c r="BS4992">
        <v>38727</v>
      </c>
      <c r="BT4992" t="s">
        <v>69</v>
      </c>
      <c r="BU4992" t="s">
        <v>27262</v>
      </c>
      <c r="BV4992" t="s">
        <v>69</v>
      </c>
      <c r="BW4992" t="s">
        <v>69</v>
      </c>
    </row>
    <row r="4993" spans="1:75" x14ac:dyDescent="0.2">
      <c r="A4993" t="s">
        <v>27244</v>
      </c>
      <c r="B4993" t="s">
        <v>27423</v>
      </c>
      <c r="C4993" t="s">
        <v>27424</v>
      </c>
      <c r="D4993" t="s">
        <v>27425</v>
      </c>
      <c r="E4993" t="s">
        <v>69</v>
      </c>
      <c r="F4993">
        <v>36199042</v>
      </c>
      <c r="G4993" s="3" t="s">
        <v>27248</v>
      </c>
      <c r="I4993" s="3" t="s">
        <v>27249</v>
      </c>
      <c r="J4993" s="3" t="s">
        <v>27250</v>
      </c>
      <c r="K4993" s="3" t="s">
        <v>171</v>
      </c>
      <c r="L4993" s="6" t="s">
        <v>27251</v>
      </c>
      <c r="M4993" s="24" t="s">
        <v>171</v>
      </c>
      <c r="N4993" s="5" t="s">
        <v>8769</v>
      </c>
      <c r="O4993" s="44" t="s">
        <v>30786</v>
      </c>
      <c r="R4993" s="24" t="s">
        <v>170</v>
      </c>
      <c r="S4993" t="s">
        <v>3619</v>
      </c>
      <c r="T4993" t="str">
        <f>IF(X4993 &lt;&gt; "", CONCATENATE(Table1[[#This Row],[bioproject]],".",Table1[[#This Row],[Replicate group]]), "")</f>
        <v/>
      </c>
      <c r="AA4993" s="6" t="str">
        <f>IF(Table1[[#This Row],[fungi_species]] &lt;&gt; "", CONCATENATE(LEFT(Table1[[#This Row],[fungi_species]],2), LEFT(_xlfn.TEXTAFTER(Table1[[#This Row],[fungi_species]], " ", 1),3)),"")</f>
        <v/>
      </c>
      <c r="AB4993" s="7"/>
      <c r="AC4993" s="24" t="s">
        <v>27261</v>
      </c>
      <c r="AD4993" s="22" t="s">
        <v>69</v>
      </c>
      <c r="AE4993" s="24" t="s">
        <v>27426</v>
      </c>
      <c r="AF4993" s="22" t="s">
        <v>27258</v>
      </c>
      <c r="AG4993" s="24" t="s">
        <v>27426</v>
      </c>
      <c r="AH4993" t="s">
        <v>149</v>
      </c>
      <c r="AI4993" t="s">
        <v>150</v>
      </c>
      <c r="AJ4993" s="7"/>
      <c r="AK4993" s="7"/>
      <c r="AL4993"/>
      <c r="AN4993" s="7"/>
      <c r="AO4993" s="7"/>
      <c r="AP4993"/>
      <c r="AQ4993"/>
      <c r="AU4993" s="5"/>
      <c r="AV4993" s="5"/>
      <c r="AW4993" t="s">
        <v>27252</v>
      </c>
      <c r="AX4993" t="s">
        <v>27252</v>
      </c>
      <c r="AY4993" t="s">
        <v>69</v>
      </c>
      <c r="AZ4993" t="s">
        <v>27253</v>
      </c>
      <c r="BA4993" t="s">
        <v>5360</v>
      </c>
      <c r="BB4993" t="s">
        <v>27254</v>
      </c>
      <c r="BC4993" t="s">
        <v>27255</v>
      </c>
      <c r="BD4993" t="s">
        <v>27256</v>
      </c>
      <c r="BE4993" t="s">
        <v>27257</v>
      </c>
      <c r="BF4993" t="s">
        <v>69</v>
      </c>
      <c r="BG4993" t="s">
        <v>69</v>
      </c>
      <c r="BH4993" t="s">
        <v>69</v>
      </c>
      <c r="BI4993" t="s">
        <v>69</v>
      </c>
      <c r="BJ4993" t="s">
        <v>69</v>
      </c>
      <c r="BK4993" t="s">
        <v>69</v>
      </c>
      <c r="BL4993" t="s">
        <v>159</v>
      </c>
      <c r="BM4993" t="s">
        <v>87</v>
      </c>
      <c r="BN4993" s="30" t="s">
        <v>873</v>
      </c>
      <c r="BO4993" t="s">
        <v>27256</v>
      </c>
      <c r="BP4993">
        <v>1</v>
      </c>
      <c r="BQ4993">
        <v>2818449</v>
      </c>
      <c r="BR4993" s="12" t="s">
        <v>27260</v>
      </c>
      <c r="BS4993">
        <v>38727</v>
      </c>
      <c r="BT4993" t="s">
        <v>69</v>
      </c>
      <c r="BU4993" t="s">
        <v>27262</v>
      </c>
      <c r="BV4993" t="s">
        <v>69</v>
      </c>
      <c r="BW4993" t="s">
        <v>69</v>
      </c>
    </row>
    <row r="4994" spans="1:75" x14ac:dyDescent="0.2">
      <c r="A4994" t="s">
        <v>25960</v>
      </c>
      <c r="B4994" t="s">
        <v>25977</v>
      </c>
      <c r="C4994" t="s">
        <v>25978</v>
      </c>
      <c r="D4994" t="s">
        <v>25979</v>
      </c>
      <c r="E4994" t="s">
        <v>69</v>
      </c>
      <c r="F4994">
        <v>33975967</v>
      </c>
      <c r="G4994" s="3" t="s">
        <v>25964</v>
      </c>
      <c r="H4994" s="3" t="s">
        <v>25965</v>
      </c>
      <c r="J4994" s="3" t="s">
        <v>25966</v>
      </c>
      <c r="K4994" s="3" t="s">
        <v>171</v>
      </c>
      <c r="L4994" s="6" t="s">
        <v>25954</v>
      </c>
      <c r="M4994" s="24" t="s">
        <v>171</v>
      </c>
      <c r="O4994" s="44" t="s">
        <v>30786</v>
      </c>
      <c r="R4994" s="24" t="s">
        <v>170</v>
      </c>
      <c r="S4994" t="s">
        <v>6007</v>
      </c>
      <c r="T4994" t="str">
        <f>IF(X4994 &lt;&gt; "", CONCATENATE(Table1[[#This Row],[bioproject]],".",Table1[[#This Row],[Replicate group]]), "")</f>
        <v>PRJNA715092.B</v>
      </c>
      <c r="X4994" s="59" t="s">
        <v>30760</v>
      </c>
      <c r="Z4994" s="67" t="s">
        <v>10616</v>
      </c>
      <c r="AA4994" s="59" t="str">
        <f>IF(Table1[[#This Row],[fungi_species]] &lt;&gt; "", CONCATENATE(LEFT(Table1[[#This Row],[fungi_species]],2), LEFT(_xlfn.TEXTAFTER(Table1[[#This Row],[fungi_species]], " ", 1),3)),"")</f>
        <v>Caalb</v>
      </c>
      <c r="AB4994" s="7"/>
      <c r="AC4994" s="24" t="s">
        <v>25982</v>
      </c>
      <c r="AD4994" s="22" t="s">
        <v>69</v>
      </c>
      <c r="AE4994" s="24" t="s">
        <v>25981</v>
      </c>
      <c r="AF4994" s="22" t="s">
        <v>25980</v>
      </c>
      <c r="AG4994" s="24" t="s">
        <v>25982</v>
      </c>
      <c r="AH4994" t="s">
        <v>149</v>
      </c>
      <c r="AI4994" t="s">
        <v>150</v>
      </c>
      <c r="AJ4994" s="7"/>
      <c r="AK4994" s="7"/>
      <c r="AL4994"/>
      <c r="AN4994" s="7"/>
      <c r="AO4994" s="7"/>
      <c r="AP4994"/>
      <c r="AQ4994"/>
      <c r="AU4994" s="5"/>
      <c r="AV4994" s="5"/>
      <c r="AW4994" t="s">
        <v>2970</v>
      </c>
      <c r="AX4994" t="s">
        <v>2970</v>
      </c>
      <c r="AY4994" t="s">
        <v>69</v>
      </c>
      <c r="AZ4994" t="s">
        <v>25967</v>
      </c>
      <c r="BA4994" t="s">
        <v>25968</v>
      </c>
      <c r="BB4994" t="s">
        <v>25276</v>
      </c>
      <c r="BC4994" t="s">
        <v>25969</v>
      </c>
      <c r="BD4994" t="s">
        <v>25970</v>
      </c>
      <c r="BE4994" t="s">
        <v>25971</v>
      </c>
      <c r="BF4994" t="s">
        <v>69</v>
      </c>
      <c r="BG4994" t="s">
        <v>69</v>
      </c>
      <c r="BH4994" t="s">
        <v>69</v>
      </c>
      <c r="BI4994" t="s">
        <v>69</v>
      </c>
      <c r="BJ4994" t="s">
        <v>69</v>
      </c>
      <c r="BK4994" t="s">
        <v>69</v>
      </c>
      <c r="BL4994" t="s">
        <v>159</v>
      </c>
      <c r="BM4994" t="s">
        <v>87</v>
      </c>
      <c r="BN4994" s="30" t="s">
        <v>153</v>
      </c>
      <c r="BO4994" t="s">
        <v>25970</v>
      </c>
      <c r="BP4994">
        <v>1</v>
      </c>
      <c r="BQ4994">
        <v>1960425</v>
      </c>
      <c r="BR4994" s="12" t="s">
        <v>25974</v>
      </c>
      <c r="BS4994">
        <v>9606</v>
      </c>
      <c r="BT4994" t="s">
        <v>69</v>
      </c>
      <c r="BU4994">
        <v>54</v>
      </c>
      <c r="BV4994" t="s">
        <v>25976</v>
      </c>
      <c r="BW4994" t="s">
        <v>69</v>
      </c>
    </row>
    <row r="4995" spans="1:75" x14ac:dyDescent="0.2">
      <c r="A4995" t="s">
        <v>28749</v>
      </c>
      <c r="B4995" t="s">
        <v>28750</v>
      </c>
      <c r="C4995" t="s">
        <v>28751</v>
      </c>
      <c r="D4995" t="s">
        <v>28752</v>
      </c>
      <c r="E4995" t="s">
        <v>28753</v>
      </c>
      <c r="F4995">
        <v>35132877</v>
      </c>
      <c r="G4995" s="3" t="s">
        <v>28754</v>
      </c>
      <c r="H4995" s="3" t="s">
        <v>28755</v>
      </c>
      <c r="I4995" s="3" t="s">
        <v>5484</v>
      </c>
      <c r="J4995" s="3" t="s">
        <v>5616</v>
      </c>
      <c r="K4995" s="3" t="s">
        <v>171</v>
      </c>
      <c r="L4995" s="6" t="s">
        <v>28756</v>
      </c>
      <c r="M4995" s="24" t="s">
        <v>171</v>
      </c>
      <c r="N4995" s="5" t="s">
        <v>9471</v>
      </c>
      <c r="O4995" s="44" t="s">
        <v>30786</v>
      </c>
      <c r="R4995" s="24" t="s">
        <v>170</v>
      </c>
      <c r="S4995" t="s">
        <v>6007</v>
      </c>
      <c r="T4995" t="str">
        <f>IF(X4995 &lt;&gt; "", CONCATENATE(Table1[[#This Row],[bioproject]],".",Table1[[#This Row],[Replicate group]]), "")</f>
        <v>PRJNA773057.A</v>
      </c>
      <c r="X4995" s="59" t="s">
        <v>27749</v>
      </c>
      <c r="Z4995" s="67" t="s">
        <v>10616</v>
      </c>
      <c r="AA4995" s="59" t="str">
        <f>IF(Table1[[#This Row],[fungi_species]] &lt;&gt; "", CONCATENATE(LEFT(Table1[[#This Row],[fungi_species]],2), LEFT(_xlfn.TEXTAFTER(Table1[[#This Row],[fungi_species]], " ", 1),3)),"")</f>
        <v>Caalb</v>
      </c>
      <c r="AB4995" s="7"/>
      <c r="AC4995" s="24" t="s">
        <v>28762</v>
      </c>
      <c r="AD4995" s="22" t="s">
        <v>28762</v>
      </c>
      <c r="AE4995" s="24" t="s">
        <v>159</v>
      </c>
      <c r="AF4995" s="22" t="s">
        <v>28766</v>
      </c>
      <c r="AG4995" s="24" t="s">
        <v>69</v>
      </c>
      <c r="AH4995" t="s">
        <v>149</v>
      </c>
      <c r="AI4995" t="s">
        <v>150</v>
      </c>
      <c r="AJ4995" s="7"/>
      <c r="AK4995" s="7"/>
      <c r="AL4995"/>
      <c r="AN4995" s="7"/>
      <c r="AO4995" s="7"/>
      <c r="AP4995"/>
      <c r="AQ4995"/>
      <c r="AU4995" s="5"/>
      <c r="AV4995" s="5"/>
      <c r="AW4995" t="s">
        <v>2970</v>
      </c>
      <c r="AX4995" t="s">
        <v>2970</v>
      </c>
      <c r="AY4995" t="s">
        <v>69</v>
      </c>
      <c r="AZ4995" t="s">
        <v>28757</v>
      </c>
      <c r="BA4995" t="s">
        <v>7952</v>
      </c>
      <c r="BB4995" t="s">
        <v>28758</v>
      </c>
      <c r="BC4995" t="s">
        <v>28759</v>
      </c>
      <c r="BD4995" t="s">
        <v>28760</v>
      </c>
      <c r="BE4995" t="s">
        <v>28761</v>
      </c>
      <c r="BF4995" t="s">
        <v>28760</v>
      </c>
      <c r="BG4995" t="s">
        <v>28763</v>
      </c>
      <c r="BH4995" t="s">
        <v>28764</v>
      </c>
      <c r="BI4995" t="s">
        <v>2970</v>
      </c>
      <c r="BJ4995" t="s">
        <v>2780</v>
      </c>
      <c r="BK4995" s="12" t="s">
        <v>28765</v>
      </c>
      <c r="BL4995" t="s">
        <v>28767</v>
      </c>
      <c r="BM4995" t="s">
        <v>87</v>
      </c>
      <c r="BN4995" s="30" t="s">
        <v>15067</v>
      </c>
      <c r="BO4995" t="s">
        <v>28760</v>
      </c>
      <c r="BP4995">
        <v>1</v>
      </c>
      <c r="BQ4995">
        <v>11436727</v>
      </c>
      <c r="BR4995" s="12" t="s">
        <v>28768</v>
      </c>
      <c r="BS4995">
        <v>9606</v>
      </c>
      <c r="BT4995" t="s">
        <v>28769</v>
      </c>
      <c r="BU4995" t="s">
        <v>69</v>
      </c>
      <c r="BV4995" t="s">
        <v>69</v>
      </c>
      <c r="BW4995" t="s">
        <v>69</v>
      </c>
    </row>
    <row r="4996" spans="1:75" x14ac:dyDescent="0.2">
      <c r="A4996" t="s">
        <v>14929</v>
      </c>
      <c r="B4996" t="s">
        <v>14930</v>
      </c>
      <c r="C4996" t="s">
        <v>14931</v>
      </c>
      <c r="D4996" t="s">
        <v>14932</v>
      </c>
      <c r="E4996" t="s">
        <v>69</v>
      </c>
      <c r="F4996">
        <v>28572808</v>
      </c>
      <c r="G4996" s="3" t="s">
        <v>14933</v>
      </c>
      <c r="H4996" s="3" t="s">
        <v>7928</v>
      </c>
      <c r="J4996" s="3" t="s">
        <v>14934</v>
      </c>
      <c r="K4996" s="3" t="s">
        <v>73</v>
      </c>
      <c r="M4996" s="24" t="s">
        <v>6398</v>
      </c>
      <c r="N4996" s="5" t="s">
        <v>438</v>
      </c>
      <c r="O4996" s="24" t="s">
        <v>30786</v>
      </c>
      <c r="R4996" s="24" t="s">
        <v>1397</v>
      </c>
      <c r="T4996" t="str">
        <f>IF(X4996 &lt;&gt; "", CONCATENATE(Table1[[#This Row],[bioproject]],".",Table1[[#This Row],[Replicate group]]), "")</f>
        <v>PRJNA383018.A</v>
      </c>
      <c r="X4996" s="50" t="s">
        <v>27749</v>
      </c>
      <c r="Z4996" s="67" t="s">
        <v>31278</v>
      </c>
      <c r="AA4996" s="59" t="str">
        <f>IF(Table1[[#This Row],[fungi_species]] &lt;&gt; "", CONCATENATE(LEFT(Table1[[#This Row],[fungi_species]],2), LEFT(_xlfn.TEXTAFTER(Table1[[#This Row],[fungi_species]], " ", 1),3)),"")</f>
        <v>Boell</v>
      </c>
      <c r="AB4996" s="7"/>
      <c r="AC4996" t="s">
        <v>14942</v>
      </c>
      <c r="AD4996" t="s">
        <v>69</v>
      </c>
      <c r="AE4996" t="s">
        <v>14940</v>
      </c>
      <c r="AF4996" s="22" t="s">
        <v>14939</v>
      </c>
      <c r="AG4996" s="24" t="s">
        <v>14943</v>
      </c>
      <c r="AH4996" t="s">
        <v>149</v>
      </c>
      <c r="AI4996" t="s">
        <v>150</v>
      </c>
      <c r="AJ4996" s="7"/>
      <c r="AK4996" s="7"/>
      <c r="AL4996"/>
      <c r="AN4996" s="7"/>
      <c r="AO4996" s="7"/>
      <c r="AP4996"/>
      <c r="AQ4996"/>
      <c r="AU4996" s="5"/>
      <c r="AV4996" s="5"/>
      <c r="AW4996" t="s">
        <v>14935</v>
      </c>
      <c r="AX4996" t="s">
        <v>14935</v>
      </c>
      <c r="AY4996" t="s">
        <v>69</v>
      </c>
      <c r="AZ4996" s="60" t="s">
        <v>14936</v>
      </c>
      <c r="BA4996" t="s">
        <v>179</v>
      </c>
      <c r="BB4996">
        <v>2017</v>
      </c>
      <c r="BC4996" t="s">
        <v>14937</v>
      </c>
      <c r="BD4996" t="s">
        <v>14938</v>
      </c>
      <c r="BE4996" t="s">
        <v>14938</v>
      </c>
      <c r="BF4996" t="s">
        <v>69</v>
      </c>
      <c r="BG4996" t="s">
        <v>69</v>
      </c>
      <c r="BH4996" t="s">
        <v>69</v>
      </c>
      <c r="BI4996" t="s">
        <v>69</v>
      </c>
      <c r="BJ4996" t="s">
        <v>69</v>
      </c>
      <c r="BK4996" t="s">
        <v>69</v>
      </c>
      <c r="BL4996" t="s">
        <v>159</v>
      </c>
      <c r="BM4996" t="s">
        <v>87</v>
      </c>
      <c r="BN4996" t="s">
        <v>271</v>
      </c>
      <c r="BO4996" t="s">
        <v>14938</v>
      </c>
      <c r="BP4996">
        <v>1</v>
      </c>
      <c r="BQ4996">
        <v>472493</v>
      </c>
      <c r="BR4996" s="12" t="s">
        <v>14941</v>
      </c>
      <c r="BS4996">
        <v>82328</v>
      </c>
      <c r="BT4996" t="s">
        <v>69</v>
      </c>
      <c r="BU4996" t="s">
        <v>69</v>
      </c>
      <c r="BV4996" t="s">
        <v>14944</v>
      </c>
      <c r="BW4996" t="s">
        <v>69</v>
      </c>
    </row>
    <row r="4997" spans="1:75" x14ac:dyDescent="0.2">
      <c r="A4997" t="s">
        <v>14929</v>
      </c>
      <c r="B4997" t="s">
        <v>14945</v>
      </c>
      <c r="C4997" t="s">
        <v>14946</v>
      </c>
      <c r="D4997" t="s">
        <v>14947</v>
      </c>
      <c r="E4997" t="s">
        <v>69</v>
      </c>
      <c r="F4997">
        <v>28572808</v>
      </c>
      <c r="G4997" s="3" t="s">
        <v>14933</v>
      </c>
      <c r="H4997" s="3" t="s">
        <v>7928</v>
      </c>
      <c r="J4997" s="3" t="s">
        <v>14934</v>
      </c>
      <c r="K4997" s="3" t="s">
        <v>73</v>
      </c>
      <c r="M4997" s="24" t="s">
        <v>6398</v>
      </c>
      <c r="N4997" s="5" t="s">
        <v>438</v>
      </c>
      <c r="O4997" s="24" t="s">
        <v>30786</v>
      </c>
      <c r="R4997" s="24" t="s">
        <v>1397</v>
      </c>
      <c r="T4997" t="str">
        <f>IF(X4997 &lt;&gt; "", CONCATENATE(Table1[[#This Row],[bioproject]],".",Table1[[#This Row],[Replicate group]]), "")</f>
        <v>PRJNA383018.B</v>
      </c>
      <c r="X4997" s="50" t="s">
        <v>30760</v>
      </c>
      <c r="Z4997" s="67" t="s">
        <v>31278</v>
      </c>
      <c r="AA4997" s="59" t="str">
        <f>IF(Table1[[#This Row],[fungi_species]] &lt;&gt; "", CONCATENATE(LEFT(Table1[[#This Row],[fungi_species]],2), LEFT(_xlfn.TEXTAFTER(Table1[[#This Row],[fungi_species]], " ", 1),3)),"")</f>
        <v>Boell</v>
      </c>
      <c r="AB4997" s="7"/>
      <c r="AC4997" t="s">
        <v>14942</v>
      </c>
      <c r="AD4997" t="s">
        <v>69</v>
      </c>
      <c r="AE4997" t="s">
        <v>14948</v>
      </c>
      <c r="AF4997" s="22" t="s">
        <v>14939</v>
      </c>
      <c r="AG4997" s="24" t="s">
        <v>14949</v>
      </c>
      <c r="AH4997" t="s">
        <v>149</v>
      </c>
      <c r="AI4997" t="s">
        <v>150</v>
      </c>
      <c r="AJ4997" s="7"/>
      <c r="AK4997" s="7"/>
      <c r="AL4997"/>
      <c r="AN4997" s="7"/>
      <c r="AO4997" s="7"/>
      <c r="AP4997"/>
      <c r="AQ4997"/>
      <c r="AU4997" s="5"/>
      <c r="AV4997" s="5"/>
      <c r="AW4997" t="s">
        <v>14935</v>
      </c>
      <c r="AX4997" t="s">
        <v>14935</v>
      </c>
      <c r="AY4997" t="s">
        <v>69</v>
      </c>
      <c r="AZ4997" t="s">
        <v>14936</v>
      </c>
      <c r="BA4997" t="s">
        <v>179</v>
      </c>
      <c r="BB4997">
        <v>2017</v>
      </c>
      <c r="BC4997" t="s">
        <v>14937</v>
      </c>
      <c r="BD4997" t="s">
        <v>14938</v>
      </c>
      <c r="BE4997" t="s">
        <v>14938</v>
      </c>
      <c r="BF4997" t="s">
        <v>69</v>
      </c>
      <c r="BG4997" t="s">
        <v>69</v>
      </c>
      <c r="BH4997" t="s">
        <v>69</v>
      </c>
      <c r="BI4997" t="s">
        <v>69</v>
      </c>
      <c r="BJ4997" t="s">
        <v>69</v>
      </c>
      <c r="BK4997" t="s">
        <v>69</v>
      </c>
      <c r="BL4997" t="s">
        <v>159</v>
      </c>
      <c r="BM4997" t="s">
        <v>87</v>
      </c>
      <c r="BN4997" t="s">
        <v>271</v>
      </c>
      <c r="BO4997" t="s">
        <v>14938</v>
      </c>
      <c r="BP4997">
        <v>1</v>
      </c>
      <c r="BQ4997">
        <v>784478</v>
      </c>
      <c r="BR4997" s="12" t="s">
        <v>14941</v>
      </c>
      <c r="BS4997">
        <v>82328</v>
      </c>
      <c r="BT4997" t="s">
        <v>69</v>
      </c>
      <c r="BU4997" t="s">
        <v>69</v>
      </c>
      <c r="BV4997" t="s">
        <v>14944</v>
      </c>
      <c r="BW4997" t="s">
        <v>69</v>
      </c>
    </row>
    <row r="4998" spans="1:75" x14ac:dyDescent="0.2">
      <c r="A4998" t="s">
        <v>14929</v>
      </c>
      <c r="B4998" t="s">
        <v>14950</v>
      </c>
      <c r="C4998" t="s">
        <v>14951</v>
      </c>
      <c r="D4998" t="s">
        <v>14952</v>
      </c>
      <c r="E4998" t="s">
        <v>69</v>
      </c>
      <c r="F4998">
        <v>28572808</v>
      </c>
      <c r="G4998" s="3" t="s">
        <v>14933</v>
      </c>
      <c r="H4998" s="3" t="s">
        <v>7928</v>
      </c>
      <c r="J4998" s="3" t="s">
        <v>14934</v>
      </c>
      <c r="K4998" s="3" t="s">
        <v>73</v>
      </c>
      <c r="M4998" s="24" t="s">
        <v>6398</v>
      </c>
      <c r="N4998" s="5" t="s">
        <v>438</v>
      </c>
      <c r="O4998" s="24" t="s">
        <v>30786</v>
      </c>
      <c r="R4998" s="24" t="s">
        <v>1397</v>
      </c>
      <c r="T4998" t="str">
        <f>IF(X4998 &lt;&gt; "", CONCATENATE(Table1[[#This Row],[bioproject]],".",Table1[[#This Row],[Replicate group]]), "")</f>
        <v>PRJNA383018.C</v>
      </c>
      <c r="X4998" s="50" t="s">
        <v>30782</v>
      </c>
      <c r="Z4998" s="67" t="s">
        <v>31278</v>
      </c>
      <c r="AA4998" s="59" t="str">
        <f>IF(Table1[[#This Row],[fungi_species]] &lt;&gt; "", CONCATENATE(LEFT(Table1[[#This Row],[fungi_species]],2), LEFT(_xlfn.TEXTAFTER(Table1[[#This Row],[fungi_species]], " ", 1),3)),"")</f>
        <v>Boell</v>
      </c>
      <c r="AB4998" s="7"/>
      <c r="AC4998" t="s">
        <v>14942</v>
      </c>
      <c r="AD4998" t="s">
        <v>69</v>
      </c>
      <c r="AE4998" t="s">
        <v>14953</v>
      </c>
      <c r="AF4998" s="22" t="s">
        <v>14939</v>
      </c>
      <c r="AG4998" s="24" t="s">
        <v>14954</v>
      </c>
      <c r="AH4998" t="s">
        <v>149</v>
      </c>
      <c r="AI4998" t="s">
        <v>150</v>
      </c>
      <c r="AJ4998" s="7"/>
      <c r="AK4998" s="7"/>
      <c r="AL4998"/>
      <c r="AN4998" s="7"/>
      <c r="AO4998" s="7"/>
      <c r="AP4998"/>
      <c r="AQ4998"/>
      <c r="AU4998" s="5"/>
      <c r="AV4998" s="5"/>
      <c r="AW4998" t="s">
        <v>14935</v>
      </c>
      <c r="AX4998" t="s">
        <v>14935</v>
      </c>
      <c r="AY4998" t="s">
        <v>69</v>
      </c>
      <c r="AZ4998" t="s">
        <v>14936</v>
      </c>
      <c r="BA4998" t="s">
        <v>179</v>
      </c>
      <c r="BB4998">
        <v>2017</v>
      </c>
      <c r="BC4998" t="s">
        <v>14937</v>
      </c>
      <c r="BD4998" t="s">
        <v>14938</v>
      </c>
      <c r="BE4998" t="s">
        <v>14938</v>
      </c>
      <c r="BF4998" t="s">
        <v>69</v>
      </c>
      <c r="BG4998" t="s">
        <v>69</v>
      </c>
      <c r="BH4998" t="s">
        <v>69</v>
      </c>
      <c r="BI4998" t="s">
        <v>69</v>
      </c>
      <c r="BJ4998" t="s">
        <v>69</v>
      </c>
      <c r="BK4998" t="s">
        <v>69</v>
      </c>
      <c r="BL4998" t="s">
        <v>159</v>
      </c>
      <c r="BM4998" t="s">
        <v>87</v>
      </c>
      <c r="BN4998" t="s">
        <v>271</v>
      </c>
      <c r="BO4998" t="s">
        <v>14938</v>
      </c>
      <c r="BP4998">
        <v>1</v>
      </c>
      <c r="BQ4998">
        <v>650648</v>
      </c>
      <c r="BR4998" s="12" t="s">
        <v>14941</v>
      </c>
      <c r="BS4998">
        <v>82328</v>
      </c>
      <c r="BT4998" t="s">
        <v>69</v>
      </c>
      <c r="BU4998" t="s">
        <v>69</v>
      </c>
      <c r="BV4998" t="s">
        <v>14944</v>
      </c>
      <c r="BW4998" t="s">
        <v>69</v>
      </c>
    </row>
    <row r="4999" spans="1:75" x14ac:dyDescent="0.2">
      <c r="A4999" t="s">
        <v>30824</v>
      </c>
      <c r="B4999" t="s">
        <v>31126</v>
      </c>
      <c r="C4999" t="s">
        <v>30826</v>
      </c>
      <c r="D4999" t="s">
        <v>31125</v>
      </c>
      <c r="E4999" t="s">
        <v>69</v>
      </c>
      <c r="F4999" t="s">
        <v>69</v>
      </c>
      <c r="G4999" t="s">
        <v>69</v>
      </c>
      <c r="H4999" s="3" t="s">
        <v>69</v>
      </c>
      <c r="I4999" s="3" t="s">
        <v>69</v>
      </c>
      <c r="J4999" s="3" t="s">
        <v>69</v>
      </c>
      <c r="K4999" s="4" t="s">
        <v>69</v>
      </c>
      <c r="O4999" s="44" t="s">
        <v>30786</v>
      </c>
      <c r="P4999" s="41" t="s">
        <v>31233</v>
      </c>
      <c r="Q4999" s="41"/>
      <c r="T4999" t="str">
        <f>IF(X4999 &lt;&gt; "", CONCATENATE(Table1[[#This Row],[bioproject]],".",Table1[[#This Row],[Replicate group]]), "")</f>
        <v>PRJNA1092616.A</v>
      </c>
      <c r="X4999" s="51" t="s">
        <v>27749</v>
      </c>
      <c r="Z4999" s="67" t="s">
        <v>832</v>
      </c>
      <c r="AA4999" s="59" t="str">
        <f>IF(Table1[[#This Row],[fungi_species]] &lt;&gt; "", CONCATENATE(LEFT(Table1[[#This Row],[fungi_species]],2), LEFT(_xlfn.TEXTAFTER(Table1[[#This Row],[fungi_species]], " ", 1),3)),"")</f>
        <v>Bocin</v>
      </c>
      <c r="AB4999" s="7"/>
      <c r="AC4999" t="s">
        <v>30974</v>
      </c>
      <c r="AD4999" s="7" t="s">
        <v>30976</v>
      </c>
      <c r="AE4999" s="7" t="s">
        <v>69</v>
      </c>
      <c r="AF4999" t="s">
        <v>31124</v>
      </c>
      <c r="AG4999" s="24" t="s">
        <v>69</v>
      </c>
      <c r="AH4999" s="7" t="s">
        <v>149</v>
      </c>
      <c r="AI4999" s="7" t="s">
        <v>87</v>
      </c>
      <c r="AJ4999" s="7" t="s">
        <v>69</v>
      </c>
      <c r="AK4999" s="7" t="s">
        <v>31121</v>
      </c>
      <c r="AL4999" t="s">
        <v>69</v>
      </c>
      <c r="AM4999" s="7" t="s">
        <v>69</v>
      </c>
      <c r="AN4999" s="7"/>
      <c r="AO4999" s="7"/>
      <c r="AP4999"/>
      <c r="AQ4999" t="s">
        <v>31120</v>
      </c>
      <c r="AR4999" t="s">
        <v>832</v>
      </c>
      <c r="AS4999" t="s">
        <v>30974</v>
      </c>
      <c r="AT4999">
        <v>1</v>
      </c>
      <c r="AU4999" s="5">
        <v>45378</v>
      </c>
      <c r="AV4999" s="5" t="s">
        <v>31119</v>
      </c>
      <c r="AW4999">
        <v>40559</v>
      </c>
      <c r="AX4999" t="s">
        <v>832</v>
      </c>
      <c r="AY4999"/>
      <c r="BA4999" s="5"/>
      <c r="BC4999"/>
      <c r="BM4999" t="s">
        <v>77</v>
      </c>
      <c r="BR4999" s="12"/>
      <c r="BU4999" t="s">
        <v>69</v>
      </c>
      <c r="BV4999" t="s">
        <v>69</v>
      </c>
      <c r="BW4999" t="s">
        <v>69</v>
      </c>
    </row>
    <row r="5000" spans="1:75" x14ac:dyDescent="0.2">
      <c r="A5000" t="s">
        <v>30824</v>
      </c>
      <c r="C5000" s="73" t="s">
        <v>31116</v>
      </c>
      <c r="G5000" s="3"/>
      <c r="K5000" s="71"/>
      <c r="M5000" s="27"/>
      <c r="O5000" s="72"/>
      <c r="P5000" s="41"/>
      <c r="Q5000" s="41"/>
      <c r="R5000" s="27"/>
      <c r="S5000" s="6"/>
      <c r="T5000" s="6" t="str">
        <f>IF(X5000 &lt;&gt; "", CONCATENATE(Table1[[#This Row],[bioproject]],".",Table1[[#This Row],[Replicate group]]), "")</f>
        <v>PRJNA1092616.A</v>
      </c>
      <c r="U5000" s="112"/>
      <c r="V5000" s="112"/>
      <c r="W5000" s="6"/>
      <c r="X5000" s="51" t="s">
        <v>27749</v>
      </c>
      <c r="Z5000" s="67" t="s">
        <v>832</v>
      </c>
      <c r="AA5000" s="59" t="str">
        <f>IF(Table1[[#This Row],[fungi_species]] &lt;&gt; "", CONCATENATE(LEFT(Table1[[#This Row],[fungi_species]],2), LEFT(_xlfn.TEXTAFTER(Table1[[#This Row],[fungi_species]], " ", 1),3)),"")</f>
        <v>Bocin</v>
      </c>
      <c r="AB5000" s="7"/>
      <c r="AC5000" s="6"/>
      <c r="AD5000" s="7"/>
      <c r="AE5000" s="7"/>
      <c r="AF5000" s="22"/>
      <c r="AG5000" s="24"/>
      <c r="AH5000" s="6"/>
      <c r="AI5000" s="7"/>
      <c r="AJ5000" s="7"/>
      <c r="AK5000" s="7"/>
      <c r="AL5000"/>
      <c r="AN5000" s="7"/>
      <c r="AO5000" s="7"/>
      <c r="AP5000"/>
      <c r="AQ5000"/>
      <c r="AU5000" s="5"/>
      <c r="AV5000" s="5"/>
      <c r="AW5000" s="5"/>
      <c r="AY5000"/>
      <c r="BA5000" s="5"/>
      <c r="BC5000"/>
      <c r="BR5000" s="12"/>
    </row>
    <row r="5001" spans="1:75" x14ac:dyDescent="0.2">
      <c r="A5001" t="s">
        <v>30824</v>
      </c>
      <c r="B5001" t="s">
        <v>31123</v>
      </c>
      <c r="C5001" t="s">
        <v>30825</v>
      </c>
      <c r="D5001" t="s">
        <v>31122</v>
      </c>
      <c r="E5001" t="s">
        <v>69</v>
      </c>
      <c r="F5001" t="s">
        <v>69</v>
      </c>
      <c r="G5001" t="s">
        <v>69</v>
      </c>
      <c r="H5001" s="3" t="s">
        <v>69</v>
      </c>
      <c r="I5001" s="3" t="s">
        <v>69</v>
      </c>
      <c r="J5001" s="3" t="s">
        <v>69</v>
      </c>
      <c r="K5001" s="4" t="s">
        <v>69</v>
      </c>
      <c r="O5001" s="44" t="s">
        <v>30786</v>
      </c>
      <c r="P5001" s="41" t="s">
        <v>31233</v>
      </c>
      <c r="Q5001" s="41"/>
      <c r="T5001" t="str">
        <f>IF(X5001 &lt;&gt; "", CONCATENATE(Table1[[#This Row],[bioproject]],".",Table1[[#This Row],[Replicate group]]), "")</f>
        <v>PRJNA1092616.A</v>
      </c>
      <c r="X5001" s="51" t="s">
        <v>27749</v>
      </c>
      <c r="Z5001" s="67" t="s">
        <v>832</v>
      </c>
      <c r="AA5001" s="59" t="str">
        <f>IF(Table1[[#This Row],[fungi_species]] &lt;&gt; "", CONCATENATE(LEFT(Table1[[#This Row],[fungi_species]],2), LEFT(_xlfn.TEXTAFTER(Table1[[#This Row],[fungi_species]], " ", 1),3)),"")</f>
        <v>Bocin</v>
      </c>
      <c r="AB5001" s="7"/>
      <c r="AC5001" t="s">
        <v>30974</v>
      </c>
      <c r="AD5001" s="7" t="s">
        <v>30976</v>
      </c>
      <c r="AE5001" s="7" t="s">
        <v>69</v>
      </c>
      <c r="AF5001" t="s">
        <v>31118</v>
      </c>
      <c r="AG5001" s="24" t="s">
        <v>69</v>
      </c>
      <c r="AH5001" s="7" t="s">
        <v>149</v>
      </c>
      <c r="AI5001" s="7" t="s">
        <v>87</v>
      </c>
      <c r="AJ5001" s="7" t="s">
        <v>69</v>
      </c>
      <c r="AK5001" s="7" t="s">
        <v>31121</v>
      </c>
      <c r="AL5001" t="s">
        <v>69</v>
      </c>
      <c r="AM5001" s="7" t="s">
        <v>69</v>
      </c>
      <c r="AN5001" s="7"/>
      <c r="AO5001" s="7"/>
      <c r="AP5001"/>
      <c r="AQ5001" t="s">
        <v>31120</v>
      </c>
      <c r="AR5001" t="s">
        <v>832</v>
      </c>
      <c r="AS5001" t="s">
        <v>30974</v>
      </c>
      <c r="AT5001">
        <v>1</v>
      </c>
      <c r="AU5001" s="5">
        <v>45378</v>
      </c>
      <c r="AV5001" s="5" t="s">
        <v>31119</v>
      </c>
      <c r="AW5001">
        <v>40559</v>
      </c>
      <c r="AX5001" t="s">
        <v>832</v>
      </c>
      <c r="AY5001"/>
      <c r="BA5001" s="5"/>
      <c r="BC5001"/>
      <c r="BM5001" t="s">
        <v>77</v>
      </c>
      <c r="BR5001" s="12"/>
      <c r="BU5001" t="s">
        <v>69</v>
      </c>
      <c r="BV5001" t="s">
        <v>69</v>
      </c>
      <c r="BW5001" t="s">
        <v>69</v>
      </c>
    </row>
    <row r="5002" spans="1:75" x14ac:dyDescent="0.2">
      <c r="A5002" t="s">
        <v>5477</v>
      </c>
      <c r="B5002" t="s">
        <v>5478</v>
      </c>
      <c r="C5002" t="s">
        <v>5479</v>
      </c>
      <c r="D5002" t="s">
        <v>5480</v>
      </c>
      <c r="E5002" t="s">
        <v>5481</v>
      </c>
      <c r="F5002">
        <v>24092744</v>
      </c>
      <c r="G5002" s="3" t="s">
        <v>5482</v>
      </c>
      <c r="H5002" s="3" t="s">
        <v>5483</v>
      </c>
      <c r="I5002" s="3" t="s">
        <v>5484</v>
      </c>
      <c r="J5002" s="3" t="s">
        <v>5485</v>
      </c>
      <c r="K5002" s="3" t="s">
        <v>171</v>
      </c>
      <c r="L5002" s="6" t="s">
        <v>5486</v>
      </c>
      <c r="M5002" s="24" t="s">
        <v>171</v>
      </c>
      <c r="N5002" s="36" t="s">
        <v>30823</v>
      </c>
      <c r="O5002" s="24" t="s">
        <v>30786</v>
      </c>
      <c r="P5002" s="41" t="s">
        <v>31233</v>
      </c>
      <c r="Q5002" s="41"/>
      <c r="R5002" s="24" t="s">
        <v>514</v>
      </c>
      <c r="S5002" t="s">
        <v>3570</v>
      </c>
      <c r="T5002" t="str">
        <f>IF(X5002 &lt;&gt; "", CONCATENATE(Table1[[#This Row],[bioproject]],".",Table1[[#This Row],[Replicate group]]), "")</f>
        <v>PRJNA193535.A</v>
      </c>
      <c r="X5002" s="6" t="s">
        <v>27749</v>
      </c>
      <c r="Z5002" s="66" t="s">
        <v>832</v>
      </c>
      <c r="AA5002" s="6" t="str">
        <f>IF(Table1[[#This Row],[fungi_species]] &lt;&gt; "", CONCATENATE(LEFT(Table1[[#This Row],[fungi_species]],2), LEFT(_xlfn.TEXTAFTER(Table1[[#This Row],[fungi_species]], " ", 1),3)),"")</f>
        <v>Bocin</v>
      </c>
      <c r="AB5002" s="7"/>
      <c r="AC5002" s="24" t="s">
        <v>5495</v>
      </c>
      <c r="AD5002" s="22" t="s">
        <v>5495</v>
      </c>
      <c r="AE5002" s="24" t="s">
        <v>159</v>
      </c>
      <c r="AF5002" s="22" t="s">
        <v>5499</v>
      </c>
      <c r="AG5002" s="24" t="s">
        <v>69</v>
      </c>
      <c r="AH5002" t="s">
        <v>149</v>
      </c>
      <c r="AI5002" t="s">
        <v>77</v>
      </c>
      <c r="AJ5002" s="7" t="s">
        <v>5487</v>
      </c>
      <c r="AK5002" s="7"/>
      <c r="AL5002">
        <v>40559</v>
      </c>
      <c r="AN5002" s="7" t="s">
        <v>73</v>
      </c>
      <c r="AO5002" s="7" t="s">
        <v>5488</v>
      </c>
      <c r="AP5002"/>
      <c r="AQ5002" t="s">
        <v>73</v>
      </c>
      <c r="AR5002" t="s">
        <v>73</v>
      </c>
      <c r="AU5002" s="5" t="s">
        <v>172</v>
      </c>
      <c r="AV5002" s="5" t="s">
        <v>5489</v>
      </c>
      <c r="AW5002" t="s">
        <v>832</v>
      </c>
      <c r="AX5002" t="s">
        <v>832</v>
      </c>
      <c r="AY5002" t="s">
        <v>69</v>
      </c>
      <c r="AZ5002" t="s">
        <v>5490</v>
      </c>
      <c r="BA5002" t="s">
        <v>3869</v>
      </c>
      <c r="BB5002" t="s">
        <v>5491</v>
      </c>
      <c r="BC5002" t="s">
        <v>5492</v>
      </c>
      <c r="BD5002" t="s">
        <v>5493</v>
      </c>
      <c r="BE5002" t="s">
        <v>5494</v>
      </c>
      <c r="BF5002" t="s">
        <v>5493</v>
      </c>
      <c r="BG5002" t="s">
        <v>5496</v>
      </c>
      <c r="BH5002" t="s">
        <v>5497</v>
      </c>
      <c r="BI5002" t="s">
        <v>832</v>
      </c>
      <c r="BJ5002" t="s">
        <v>2780</v>
      </c>
      <c r="BK5002" s="12" t="s">
        <v>5498</v>
      </c>
      <c r="BL5002" t="s">
        <v>159</v>
      </c>
      <c r="BM5002" t="s">
        <v>87</v>
      </c>
      <c r="BN5002" s="30" t="s">
        <v>271</v>
      </c>
      <c r="BO5002" t="s">
        <v>5493</v>
      </c>
      <c r="BP5002">
        <v>1</v>
      </c>
      <c r="BQ5002">
        <v>28871111</v>
      </c>
      <c r="BR5002" s="12" t="s">
        <v>5498</v>
      </c>
      <c r="BS5002">
        <v>40559</v>
      </c>
      <c r="BT5002" t="s">
        <v>5500</v>
      </c>
      <c r="BU5002" t="s">
        <v>5501</v>
      </c>
      <c r="BV5002" t="s">
        <v>69</v>
      </c>
      <c r="BW5002" t="s">
        <v>69</v>
      </c>
    </row>
    <row r="5003" spans="1:75" x14ac:dyDescent="0.2">
      <c r="A5003" t="s">
        <v>5477</v>
      </c>
      <c r="B5003" t="s">
        <v>5502</v>
      </c>
      <c r="C5003" t="s">
        <v>5503</v>
      </c>
      <c r="D5003" t="s">
        <v>5504</v>
      </c>
      <c r="E5003" t="s">
        <v>5505</v>
      </c>
      <c r="F5003">
        <v>24092744</v>
      </c>
      <c r="G5003" s="3" t="s">
        <v>5482</v>
      </c>
      <c r="H5003" s="3" t="s">
        <v>5483</v>
      </c>
      <c r="I5003" s="3" t="s">
        <v>5484</v>
      </c>
      <c r="J5003" s="3" t="s">
        <v>5485</v>
      </c>
      <c r="K5003" s="3" t="s">
        <v>171</v>
      </c>
      <c r="L5003" s="6" t="s">
        <v>5486</v>
      </c>
      <c r="M5003" s="24" t="s">
        <v>171</v>
      </c>
      <c r="N5003" s="36" t="s">
        <v>30823</v>
      </c>
      <c r="O5003" s="24" t="s">
        <v>30786</v>
      </c>
      <c r="P5003" s="41" t="s">
        <v>31233</v>
      </c>
      <c r="Q5003" s="41"/>
      <c r="R5003" s="24" t="s">
        <v>514</v>
      </c>
      <c r="S5003" t="s">
        <v>3570</v>
      </c>
      <c r="T5003" t="str">
        <f>IF(X5003 &lt;&gt; "", CONCATENATE(Table1[[#This Row],[bioproject]],".",Table1[[#This Row],[Replicate group]]), "")</f>
        <v>PRJNA193535.B</v>
      </c>
      <c r="X5003" s="6" t="s">
        <v>30760</v>
      </c>
      <c r="Z5003" s="66" t="s">
        <v>832</v>
      </c>
      <c r="AA5003" s="6" t="str">
        <f>IF(Table1[[#This Row],[fungi_species]] &lt;&gt; "", CONCATENATE(LEFT(Table1[[#This Row],[fungi_species]],2), LEFT(_xlfn.TEXTAFTER(Table1[[#This Row],[fungi_species]], " ", 1),3)),"")</f>
        <v>Bocin</v>
      </c>
      <c r="AB5003" s="7"/>
      <c r="AC5003" s="24" t="s">
        <v>5506</v>
      </c>
      <c r="AD5003" s="22" t="s">
        <v>5506</v>
      </c>
      <c r="AE5003" s="24" t="s">
        <v>159</v>
      </c>
      <c r="AF5003" s="22" t="s">
        <v>5507</v>
      </c>
      <c r="AG5003" s="24" t="s">
        <v>69</v>
      </c>
      <c r="AH5003" t="s">
        <v>149</v>
      </c>
      <c r="AI5003" t="s">
        <v>77</v>
      </c>
      <c r="AJ5003" s="7" t="s">
        <v>5487</v>
      </c>
      <c r="AK5003" s="7"/>
      <c r="AL5003">
        <v>40559</v>
      </c>
      <c r="AN5003" s="7" t="s">
        <v>73</v>
      </c>
      <c r="AO5003" s="7" t="s">
        <v>5488</v>
      </c>
      <c r="AP5003"/>
      <c r="AQ5003" t="s">
        <v>73</v>
      </c>
      <c r="AR5003" t="s">
        <v>73</v>
      </c>
      <c r="AU5003" s="5" t="s">
        <v>172</v>
      </c>
      <c r="AV5003" s="5" t="s">
        <v>5489</v>
      </c>
      <c r="AW5003" t="s">
        <v>832</v>
      </c>
      <c r="AX5003" t="s">
        <v>832</v>
      </c>
      <c r="AY5003" t="s">
        <v>69</v>
      </c>
      <c r="AZ5003" t="s">
        <v>5490</v>
      </c>
      <c r="BA5003" t="s">
        <v>3869</v>
      </c>
      <c r="BB5003" t="s">
        <v>5491</v>
      </c>
      <c r="BC5003" t="s">
        <v>5492</v>
      </c>
      <c r="BD5003" t="s">
        <v>5493</v>
      </c>
      <c r="BE5003" t="s">
        <v>5494</v>
      </c>
      <c r="BF5003" t="s">
        <v>5493</v>
      </c>
      <c r="BG5003" t="s">
        <v>5496</v>
      </c>
      <c r="BH5003" t="s">
        <v>5497</v>
      </c>
      <c r="BI5003" t="s">
        <v>832</v>
      </c>
      <c r="BJ5003" t="s">
        <v>2780</v>
      </c>
      <c r="BK5003" s="12" t="s">
        <v>5498</v>
      </c>
      <c r="BL5003" t="s">
        <v>159</v>
      </c>
      <c r="BM5003" t="s">
        <v>87</v>
      </c>
      <c r="BN5003" s="30" t="s">
        <v>271</v>
      </c>
      <c r="BO5003" t="s">
        <v>5493</v>
      </c>
      <c r="BP5003">
        <v>1</v>
      </c>
      <c r="BQ5003">
        <v>30155444</v>
      </c>
      <c r="BR5003" s="12" t="s">
        <v>5498</v>
      </c>
      <c r="BS5003">
        <v>40559</v>
      </c>
      <c r="BT5003" t="s">
        <v>5508</v>
      </c>
      <c r="BU5003" t="s">
        <v>5501</v>
      </c>
      <c r="BV5003" t="s">
        <v>69</v>
      </c>
      <c r="BW5003" t="s">
        <v>69</v>
      </c>
    </row>
    <row r="5004" spans="1:75" x14ac:dyDescent="0.2">
      <c r="A5004" t="s">
        <v>5477</v>
      </c>
      <c r="B5004" t="s">
        <v>5509</v>
      </c>
      <c r="C5004" t="s">
        <v>5510</v>
      </c>
      <c r="D5004" t="s">
        <v>5511</v>
      </c>
      <c r="E5004" t="s">
        <v>5512</v>
      </c>
      <c r="F5004">
        <v>24092744</v>
      </c>
      <c r="G5004" s="3" t="s">
        <v>5482</v>
      </c>
      <c r="H5004" s="3" t="s">
        <v>5483</v>
      </c>
      <c r="I5004" s="3" t="s">
        <v>5484</v>
      </c>
      <c r="J5004" s="3" t="s">
        <v>5485</v>
      </c>
      <c r="K5004" s="3" t="s">
        <v>171</v>
      </c>
      <c r="L5004" s="6" t="s">
        <v>5486</v>
      </c>
      <c r="M5004" s="24" t="s">
        <v>171</v>
      </c>
      <c r="N5004" s="36" t="s">
        <v>30823</v>
      </c>
      <c r="O5004" s="24" t="s">
        <v>30786</v>
      </c>
      <c r="P5004" s="41" t="s">
        <v>31233</v>
      </c>
      <c r="Q5004" s="41"/>
      <c r="R5004" s="24" t="s">
        <v>514</v>
      </c>
      <c r="S5004" t="s">
        <v>3570</v>
      </c>
      <c r="T5004" t="str">
        <f>IF(X5004 &lt;&gt; "", CONCATENATE(Table1[[#This Row],[bioproject]],".",Table1[[#This Row],[Replicate group]]), "")</f>
        <v>PRJNA193535.C</v>
      </c>
      <c r="X5004" s="6" t="s">
        <v>30782</v>
      </c>
      <c r="Z5004" s="66" t="s">
        <v>832</v>
      </c>
      <c r="AA5004" s="6" t="str">
        <f>IF(Table1[[#This Row],[fungi_species]] &lt;&gt; "", CONCATENATE(LEFT(Table1[[#This Row],[fungi_species]],2), LEFT(_xlfn.TEXTAFTER(Table1[[#This Row],[fungi_species]], " ", 1),3)),"")</f>
        <v>Bocin</v>
      </c>
      <c r="AB5004" s="7"/>
      <c r="AC5004" s="24" t="s">
        <v>5513</v>
      </c>
      <c r="AD5004" s="22" t="s">
        <v>5513</v>
      </c>
      <c r="AE5004" s="24" t="s">
        <v>159</v>
      </c>
      <c r="AF5004" s="22" t="s">
        <v>5514</v>
      </c>
      <c r="AG5004" s="24" t="s">
        <v>69</v>
      </c>
      <c r="AH5004" t="s">
        <v>149</v>
      </c>
      <c r="AI5004" t="s">
        <v>77</v>
      </c>
      <c r="AJ5004" s="7" t="s">
        <v>5487</v>
      </c>
      <c r="AK5004" s="7"/>
      <c r="AL5004">
        <v>40559</v>
      </c>
      <c r="AN5004" s="7" t="s">
        <v>73</v>
      </c>
      <c r="AO5004" s="7" t="s">
        <v>5488</v>
      </c>
      <c r="AP5004"/>
      <c r="AQ5004" t="s">
        <v>73</v>
      </c>
      <c r="AR5004" t="s">
        <v>73</v>
      </c>
      <c r="AU5004" s="5" t="s">
        <v>172</v>
      </c>
      <c r="AV5004" s="5" t="s">
        <v>5489</v>
      </c>
      <c r="AW5004" t="s">
        <v>832</v>
      </c>
      <c r="AX5004" t="s">
        <v>832</v>
      </c>
      <c r="AY5004" t="s">
        <v>69</v>
      </c>
      <c r="AZ5004" t="s">
        <v>5490</v>
      </c>
      <c r="BA5004" t="s">
        <v>3869</v>
      </c>
      <c r="BB5004" t="s">
        <v>5491</v>
      </c>
      <c r="BC5004" t="s">
        <v>5492</v>
      </c>
      <c r="BD5004" t="s">
        <v>5493</v>
      </c>
      <c r="BE5004" t="s">
        <v>5494</v>
      </c>
      <c r="BF5004" t="s">
        <v>5493</v>
      </c>
      <c r="BG5004" t="s">
        <v>5496</v>
      </c>
      <c r="BH5004" t="s">
        <v>5497</v>
      </c>
      <c r="BI5004" t="s">
        <v>832</v>
      </c>
      <c r="BJ5004" t="s">
        <v>2780</v>
      </c>
      <c r="BK5004" s="12" t="s">
        <v>5498</v>
      </c>
      <c r="BL5004" t="s">
        <v>159</v>
      </c>
      <c r="BM5004" t="s">
        <v>87</v>
      </c>
      <c r="BN5004" s="30" t="s">
        <v>271</v>
      </c>
      <c r="BO5004" t="s">
        <v>5493</v>
      </c>
      <c r="BP5004">
        <v>1</v>
      </c>
      <c r="BQ5004">
        <v>234344349</v>
      </c>
      <c r="BR5004" s="12" t="s">
        <v>5498</v>
      </c>
      <c r="BS5004">
        <v>40559</v>
      </c>
      <c r="BT5004" t="s">
        <v>5515</v>
      </c>
      <c r="BU5004" t="s">
        <v>5501</v>
      </c>
      <c r="BV5004" t="s">
        <v>69</v>
      </c>
      <c r="BW5004" t="s">
        <v>69</v>
      </c>
    </row>
    <row r="5005" spans="1:75" x14ac:dyDescent="0.2">
      <c r="A5005" t="s">
        <v>27455</v>
      </c>
      <c r="B5005" t="s">
        <v>27481</v>
      </c>
      <c r="C5005" t="s">
        <v>27482</v>
      </c>
      <c r="D5005" t="s">
        <v>27483</v>
      </c>
      <c r="E5005" t="s">
        <v>69</v>
      </c>
      <c r="F5005">
        <v>35179950</v>
      </c>
      <c r="G5005" s="3" t="s">
        <v>159</v>
      </c>
      <c r="H5005" s="3" t="s">
        <v>27459</v>
      </c>
      <c r="I5005" s="3" t="s">
        <v>436</v>
      </c>
      <c r="J5005" s="3" t="s">
        <v>27460</v>
      </c>
      <c r="K5005" s="3" t="s">
        <v>171</v>
      </c>
      <c r="L5005" s="6" t="s">
        <v>27461</v>
      </c>
      <c r="M5005" s="24" t="s">
        <v>171</v>
      </c>
      <c r="O5005" s="44" t="s">
        <v>30786</v>
      </c>
      <c r="R5005" s="24" t="s">
        <v>170</v>
      </c>
      <c r="S5005" t="s">
        <v>27462</v>
      </c>
      <c r="T5005" t="str">
        <f>IF(X5005 &lt;&gt; "", CONCATENATE(Table1[[#This Row],[bioproject]],".",Table1[[#This Row],[Replicate group]]), "")</f>
        <v/>
      </c>
      <c r="AA5005" s="6" t="str">
        <f>IF(Table1[[#This Row],[fungi_species]] &lt;&gt; "", CONCATENATE(LEFT(Table1[[#This Row],[fungi_species]],2), LEFT(_xlfn.TEXTAFTER(Table1[[#This Row],[fungi_species]], " ", 1),3)),"")</f>
        <v/>
      </c>
      <c r="AB5005" s="7"/>
      <c r="AC5005" s="24" t="s">
        <v>22751</v>
      </c>
      <c r="AD5005" s="22" t="s">
        <v>69</v>
      </c>
      <c r="AE5005" s="24" t="s">
        <v>27485</v>
      </c>
      <c r="AF5005" s="22" t="s">
        <v>27484</v>
      </c>
      <c r="AG5005" s="24" t="s">
        <v>27486</v>
      </c>
      <c r="AH5005" t="s">
        <v>174</v>
      </c>
      <c r="AI5005" t="s">
        <v>150</v>
      </c>
      <c r="AJ5005" s="7"/>
      <c r="AK5005" s="7"/>
      <c r="AL5005"/>
      <c r="AN5005" s="7"/>
      <c r="AO5005" s="7"/>
      <c r="AP5005"/>
      <c r="AQ5005"/>
      <c r="AU5005" s="5"/>
      <c r="AV5005" s="5"/>
      <c r="AW5005" t="s">
        <v>19597</v>
      </c>
      <c r="AX5005" t="s">
        <v>19597</v>
      </c>
      <c r="AY5005" t="s">
        <v>69</v>
      </c>
      <c r="AZ5005" t="s">
        <v>27463</v>
      </c>
      <c r="BA5005" t="s">
        <v>10861</v>
      </c>
      <c r="BB5005" t="s">
        <v>23828</v>
      </c>
      <c r="BC5005" t="s">
        <v>27464</v>
      </c>
      <c r="BD5005" t="s">
        <v>27465</v>
      </c>
      <c r="BE5005" t="s">
        <v>27466</v>
      </c>
      <c r="BF5005" t="s">
        <v>69</v>
      </c>
      <c r="BG5005" t="s">
        <v>69</v>
      </c>
      <c r="BH5005" t="s">
        <v>69</v>
      </c>
      <c r="BI5005" t="s">
        <v>69</v>
      </c>
      <c r="BJ5005" t="s">
        <v>69</v>
      </c>
      <c r="BK5005" t="s">
        <v>69</v>
      </c>
      <c r="BL5005" t="s">
        <v>159</v>
      </c>
      <c r="BM5005" t="s">
        <v>87</v>
      </c>
      <c r="BN5005" s="30" t="s">
        <v>377</v>
      </c>
      <c r="BO5005" t="s">
        <v>27465</v>
      </c>
      <c r="BP5005">
        <v>1</v>
      </c>
      <c r="BQ5005">
        <v>11545465</v>
      </c>
      <c r="BR5005" s="12" t="s">
        <v>24450</v>
      </c>
      <c r="BS5005">
        <v>4442</v>
      </c>
      <c r="BT5005" t="s">
        <v>69</v>
      </c>
      <c r="BU5005" t="s">
        <v>22753</v>
      </c>
      <c r="BV5005" t="s">
        <v>27487</v>
      </c>
      <c r="BW5005" t="s">
        <v>17119</v>
      </c>
    </row>
    <row r="5006" spans="1:75" x14ac:dyDescent="0.2">
      <c r="A5006" t="s">
        <v>27455</v>
      </c>
      <c r="B5006" t="s">
        <v>27488</v>
      </c>
      <c r="C5006" t="s">
        <v>27489</v>
      </c>
      <c r="D5006" t="s">
        <v>27490</v>
      </c>
      <c r="E5006" t="s">
        <v>69</v>
      </c>
      <c r="F5006">
        <v>35179950</v>
      </c>
      <c r="G5006" s="3" t="s">
        <v>159</v>
      </c>
      <c r="H5006" s="3" t="s">
        <v>27459</v>
      </c>
      <c r="I5006" s="3" t="s">
        <v>436</v>
      </c>
      <c r="J5006" s="3" t="s">
        <v>27460</v>
      </c>
      <c r="K5006" s="3" t="s">
        <v>171</v>
      </c>
      <c r="L5006" s="6" t="s">
        <v>27461</v>
      </c>
      <c r="M5006" s="24" t="s">
        <v>171</v>
      </c>
      <c r="O5006" s="44" t="s">
        <v>30786</v>
      </c>
      <c r="R5006" s="24" t="s">
        <v>170</v>
      </c>
      <c r="S5006" t="s">
        <v>27462</v>
      </c>
      <c r="T5006" t="str">
        <f>IF(X5006 &lt;&gt; "", CONCATENATE(Table1[[#This Row],[bioproject]],".",Table1[[#This Row],[Replicate group]]), "")</f>
        <v/>
      </c>
      <c r="AA5006" s="6" t="str">
        <f>IF(Table1[[#This Row],[fungi_species]] &lt;&gt; "", CONCATENATE(LEFT(Table1[[#This Row],[fungi_species]],2), LEFT(_xlfn.TEXTAFTER(Table1[[#This Row],[fungi_species]], " ", 1),3)),"")</f>
        <v/>
      </c>
      <c r="AB5006" s="7"/>
      <c r="AC5006" s="24" t="s">
        <v>22751</v>
      </c>
      <c r="AD5006" s="22" t="s">
        <v>69</v>
      </c>
      <c r="AE5006" s="24" t="s">
        <v>27491</v>
      </c>
      <c r="AF5006" s="22" t="s">
        <v>27484</v>
      </c>
      <c r="AG5006" s="24" t="s">
        <v>27492</v>
      </c>
      <c r="AH5006" t="s">
        <v>174</v>
      </c>
      <c r="AI5006" t="s">
        <v>150</v>
      </c>
      <c r="AJ5006" s="7"/>
      <c r="AK5006" s="7"/>
      <c r="AL5006"/>
      <c r="AN5006" s="7"/>
      <c r="AO5006" s="7"/>
      <c r="AP5006"/>
      <c r="AQ5006"/>
      <c r="AU5006" s="5"/>
      <c r="AV5006" s="5"/>
      <c r="AW5006" t="s">
        <v>19597</v>
      </c>
      <c r="AX5006" t="s">
        <v>19597</v>
      </c>
      <c r="AY5006" t="s">
        <v>69</v>
      </c>
      <c r="AZ5006" t="s">
        <v>27463</v>
      </c>
      <c r="BA5006" t="s">
        <v>10861</v>
      </c>
      <c r="BB5006" t="s">
        <v>23828</v>
      </c>
      <c r="BC5006" t="s">
        <v>27464</v>
      </c>
      <c r="BD5006" t="s">
        <v>27465</v>
      </c>
      <c r="BE5006" t="s">
        <v>27466</v>
      </c>
      <c r="BF5006" t="s">
        <v>69</v>
      </c>
      <c r="BG5006" t="s">
        <v>69</v>
      </c>
      <c r="BH5006" t="s">
        <v>69</v>
      </c>
      <c r="BI5006" t="s">
        <v>69</v>
      </c>
      <c r="BJ5006" t="s">
        <v>69</v>
      </c>
      <c r="BK5006" t="s">
        <v>69</v>
      </c>
      <c r="BL5006" t="s">
        <v>159</v>
      </c>
      <c r="BM5006" t="s">
        <v>87</v>
      </c>
      <c r="BN5006" s="30" t="s">
        <v>377</v>
      </c>
      <c r="BO5006" t="s">
        <v>27465</v>
      </c>
      <c r="BP5006">
        <v>1</v>
      </c>
      <c r="BQ5006">
        <v>11423647</v>
      </c>
      <c r="BR5006" s="12" t="s">
        <v>24450</v>
      </c>
      <c r="BS5006">
        <v>4442</v>
      </c>
      <c r="BT5006" t="s">
        <v>69</v>
      </c>
      <c r="BU5006" t="s">
        <v>22753</v>
      </c>
      <c r="BV5006" t="s">
        <v>27487</v>
      </c>
      <c r="BW5006" t="s">
        <v>17119</v>
      </c>
    </row>
    <row r="5007" spans="1:75" x14ac:dyDescent="0.2">
      <c r="A5007" t="s">
        <v>27455</v>
      </c>
      <c r="B5007" t="s">
        <v>27493</v>
      </c>
      <c r="C5007" t="s">
        <v>27494</v>
      </c>
      <c r="D5007" t="s">
        <v>27495</v>
      </c>
      <c r="E5007" t="s">
        <v>69</v>
      </c>
      <c r="F5007">
        <v>35179950</v>
      </c>
      <c r="G5007" s="3" t="s">
        <v>159</v>
      </c>
      <c r="H5007" s="3" t="s">
        <v>27459</v>
      </c>
      <c r="I5007" s="3" t="s">
        <v>436</v>
      </c>
      <c r="J5007" s="3" t="s">
        <v>27460</v>
      </c>
      <c r="K5007" s="3" t="s">
        <v>171</v>
      </c>
      <c r="L5007" s="6" t="s">
        <v>27461</v>
      </c>
      <c r="M5007" s="24" t="s">
        <v>171</v>
      </c>
      <c r="O5007" s="44" t="s">
        <v>30786</v>
      </c>
      <c r="R5007" s="24" t="s">
        <v>170</v>
      </c>
      <c r="S5007" t="s">
        <v>27462</v>
      </c>
      <c r="T5007" t="str">
        <f>IF(X5007 &lt;&gt; "", CONCATENATE(Table1[[#This Row],[bioproject]],".",Table1[[#This Row],[Replicate group]]), "")</f>
        <v/>
      </c>
      <c r="AA5007" s="6" t="str">
        <f>IF(Table1[[#This Row],[fungi_species]] &lt;&gt; "", CONCATENATE(LEFT(Table1[[#This Row],[fungi_species]],2), LEFT(_xlfn.TEXTAFTER(Table1[[#This Row],[fungi_species]], " ", 1),3)),"")</f>
        <v/>
      </c>
      <c r="AB5007" s="7"/>
      <c r="AC5007" s="24" t="s">
        <v>22751</v>
      </c>
      <c r="AD5007" s="22" t="s">
        <v>69</v>
      </c>
      <c r="AE5007" s="24" t="s">
        <v>27496</v>
      </c>
      <c r="AF5007" s="22" t="s">
        <v>27484</v>
      </c>
      <c r="AG5007" s="24" t="s">
        <v>27497</v>
      </c>
      <c r="AH5007" t="s">
        <v>174</v>
      </c>
      <c r="AI5007" t="s">
        <v>150</v>
      </c>
      <c r="AJ5007" s="7"/>
      <c r="AK5007" s="7"/>
      <c r="AL5007"/>
      <c r="AN5007" s="7"/>
      <c r="AO5007" s="7"/>
      <c r="AP5007"/>
      <c r="AQ5007"/>
      <c r="AU5007" s="5"/>
      <c r="AV5007" s="5"/>
      <c r="AW5007" t="s">
        <v>19597</v>
      </c>
      <c r="AX5007" t="s">
        <v>19597</v>
      </c>
      <c r="AY5007" t="s">
        <v>69</v>
      </c>
      <c r="AZ5007" t="s">
        <v>27463</v>
      </c>
      <c r="BA5007" t="s">
        <v>10861</v>
      </c>
      <c r="BB5007" t="s">
        <v>23828</v>
      </c>
      <c r="BC5007" t="s">
        <v>27464</v>
      </c>
      <c r="BD5007" t="s">
        <v>27465</v>
      </c>
      <c r="BE5007" t="s">
        <v>27466</v>
      </c>
      <c r="BF5007" t="s">
        <v>69</v>
      </c>
      <c r="BG5007" t="s">
        <v>69</v>
      </c>
      <c r="BH5007" t="s">
        <v>69</v>
      </c>
      <c r="BI5007" t="s">
        <v>69</v>
      </c>
      <c r="BJ5007" t="s">
        <v>69</v>
      </c>
      <c r="BK5007" t="s">
        <v>69</v>
      </c>
      <c r="BL5007" t="s">
        <v>159</v>
      </c>
      <c r="BM5007" t="s">
        <v>87</v>
      </c>
      <c r="BN5007" s="30" t="s">
        <v>377</v>
      </c>
      <c r="BO5007" t="s">
        <v>27465</v>
      </c>
      <c r="BP5007">
        <v>1</v>
      </c>
      <c r="BQ5007">
        <v>10299039</v>
      </c>
      <c r="BR5007" s="12" t="s">
        <v>24450</v>
      </c>
      <c r="BS5007">
        <v>4442</v>
      </c>
      <c r="BT5007" t="s">
        <v>69</v>
      </c>
      <c r="BU5007" t="s">
        <v>22753</v>
      </c>
      <c r="BV5007" t="s">
        <v>27487</v>
      </c>
      <c r="BW5007" t="s">
        <v>17119</v>
      </c>
    </row>
    <row r="5008" spans="1:75" x14ac:dyDescent="0.2">
      <c r="A5008" t="s">
        <v>27498</v>
      </c>
      <c r="B5008" t="s">
        <v>27499</v>
      </c>
      <c r="C5008" t="s">
        <v>27500</v>
      </c>
      <c r="D5008" t="s">
        <v>27501</v>
      </c>
      <c r="E5008" t="s">
        <v>27502</v>
      </c>
      <c r="F5008">
        <v>35076277</v>
      </c>
      <c r="G5008" s="3" t="s">
        <v>27503</v>
      </c>
      <c r="H5008" s="3" t="s">
        <v>27504</v>
      </c>
      <c r="I5008" s="3" t="s">
        <v>25273</v>
      </c>
      <c r="J5008" s="3" t="s">
        <v>27505</v>
      </c>
      <c r="K5008" s="3" t="s">
        <v>73</v>
      </c>
      <c r="L5008" s="6" t="s">
        <v>438</v>
      </c>
      <c r="M5008" s="24" t="s">
        <v>73</v>
      </c>
      <c r="O5008" s="44" t="s">
        <v>30786</v>
      </c>
      <c r="R5008" s="24" t="s">
        <v>1397</v>
      </c>
      <c r="T5008" t="str">
        <f>IF(X5008 &lt;&gt; "", CONCATENATE(Table1[[#This Row],[bioproject]],".",Table1[[#This Row],[Replicate group]]), "")</f>
        <v/>
      </c>
      <c r="AA5008" s="6" t="str">
        <f>IF(Table1[[#This Row],[fungi_species]] &lt;&gt; "", CONCATENATE(LEFT(Table1[[#This Row],[fungi_species]],2), LEFT(_xlfn.TEXTAFTER(Table1[[#This Row],[fungi_species]], " ", 1),3)),"")</f>
        <v/>
      </c>
      <c r="AB5008" s="7"/>
      <c r="AC5008" t="s">
        <v>27511</v>
      </c>
      <c r="AD5008" t="s">
        <v>27511</v>
      </c>
      <c r="AE5008" t="s">
        <v>159</v>
      </c>
      <c r="AF5008" s="22" t="s">
        <v>27516</v>
      </c>
      <c r="AG5008" s="24" t="s">
        <v>69</v>
      </c>
      <c r="AH5008" t="s">
        <v>441</v>
      </c>
      <c r="AI5008" t="s">
        <v>77</v>
      </c>
      <c r="AJ5008" s="7"/>
      <c r="AK5008" s="7"/>
      <c r="AL5008"/>
      <c r="AN5008" s="7"/>
      <c r="AO5008" s="7"/>
      <c r="AP5008"/>
      <c r="AQ5008"/>
      <c r="AU5008" s="5"/>
      <c r="AV5008" s="5"/>
      <c r="AW5008" t="s">
        <v>1394</v>
      </c>
      <c r="AX5008" t="s">
        <v>1394</v>
      </c>
      <c r="AY5008" t="s">
        <v>69</v>
      </c>
      <c r="AZ5008" t="s">
        <v>27506</v>
      </c>
      <c r="BA5008" t="s">
        <v>25968</v>
      </c>
      <c r="BB5008" t="s">
        <v>27507</v>
      </c>
      <c r="BC5008" t="s">
        <v>27508</v>
      </c>
      <c r="BD5008" t="s">
        <v>27509</v>
      </c>
      <c r="BE5008" t="s">
        <v>27510</v>
      </c>
      <c r="BF5008" t="s">
        <v>27509</v>
      </c>
      <c r="BG5008" t="s">
        <v>27512</v>
      </c>
      <c r="BH5008" t="s">
        <v>27513</v>
      </c>
      <c r="BI5008" t="s">
        <v>27514</v>
      </c>
      <c r="BJ5008" t="s">
        <v>5164</v>
      </c>
      <c r="BK5008" s="12" t="s">
        <v>27515</v>
      </c>
      <c r="BL5008" t="s">
        <v>27517</v>
      </c>
      <c r="BM5008" t="s">
        <v>87</v>
      </c>
      <c r="BN5008" t="s">
        <v>15067</v>
      </c>
      <c r="BO5008" t="s">
        <v>27509</v>
      </c>
      <c r="BP5008">
        <v>1</v>
      </c>
      <c r="BQ5008">
        <v>17599350</v>
      </c>
      <c r="BR5008" s="12" t="s">
        <v>27518</v>
      </c>
      <c r="BS5008">
        <v>4896</v>
      </c>
      <c r="BT5008" t="s">
        <v>1394</v>
      </c>
      <c r="BU5008" t="s">
        <v>69</v>
      </c>
      <c r="BV5008" t="s">
        <v>69</v>
      </c>
      <c r="BW5008" t="s">
        <v>69</v>
      </c>
    </row>
    <row r="5009" spans="1:75" x14ac:dyDescent="0.2">
      <c r="A5009" t="s">
        <v>27498</v>
      </c>
      <c r="B5009" t="s">
        <v>27519</v>
      </c>
      <c r="C5009" t="s">
        <v>27520</v>
      </c>
      <c r="D5009" t="s">
        <v>27521</v>
      </c>
      <c r="E5009" t="s">
        <v>27522</v>
      </c>
      <c r="F5009">
        <v>35076277</v>
      </c>
      <c r="G5009" s="3" t="s">
        <v>27503</v>
      </c>
      <c r="H5009" s="3" t="s">
        <v>27504</v>
      </c>
      <c r="I5009" s="3" t="s">
        <v>25273</v>
      </c>
      <c r="J5009" s="3" t="s">
        <v>27505</v>
      </c>
      <c r="K5009" s="3" t="s">
        <v>73</v>
      </c>
      <c r="L5009" s="6" t="s">
        <v>438</v>
      </c>
      <c r="M5009" s="24" t="s">
        <v>73</v>
      </c>
      <c r="O5009" s="44" t="s">
        <v>30786</v>
      </c>
      <c r="R5009" s="24" t="s">
        <v>1397</v>
      </c>
      <c r="T5009" t="str">
        <f>IF(X5009 &lt;&gt; "", CONCATENATE(Table1[[#This Row],[bioproject]],".",Table1[[#This Row],[Replicate group]]), "")</f>
        <v/>
      </c>
      <c r="AA5009" s="6" t="str">
        <f>IF(Table1[[#This Row],[fungi_species]] &lt;&gt; "", CONCATENATE(LEFT(Table1[[#This Row],[fungi_species]],2), LEFT(_xlfn.TEXTAFTER(Table1[[#This Row],[fungi_species]], " ", 1),3)),"")</f>
        <v/>
      </c>
      <c r="AB5009" s="7"/>
      <c r="AC5009" t="s">
        <v>27523</v>
      </c>
      <c r="AD5009" t="s">
        <v>27523</v>
      </c>
      <c r="AE5009" t="s">
        <v>159</v>
      </c>
      <c r="AF5009" s="22" t="s">
        <v>27524</v>
      </c>
      <c r="AG5009" s="24" t="s">
        <v>69</v>
      </c>
      <c r="AH5009" t="s">
        <v>441</v>
      </c>
      <c r="AI5009" t="s">
        <v>77</v>
      </c>
      <c r="AJ5009" s="7"/>
      <c r="AK5009" s="7"/>
      <c r="AL5009"/>
      <c r="AN5009" s="7"/>
      <c r="AO5009" s="7"/>
      <c r="AP5009"/>
      <c r="AQ5009"/>
      <c r="AU5009" s="5"/>
      <c r="AV5009" s="5"/>
      <c r="AW5009" t="s">
        <v>1394</v>
      </c>
      <c r="AX5009" t="s">
        <v>1394</v>
      </c>
      <c r="AY5009" t="s">
        <v>69</v>
      </c>
      <c r="AZ5009" t="s">
        <v>27506</v>
      </c>
      <c r="BA5009" t="s">
        <v>25968</v>
      </c>
      <c r="BB5009" t="s">
        <v>27507</v>
      </c>
      <c r="BC5009" t="s">
        <v>27508</v>
      </c>
      <c r="BD5009" t="s">
        <v>27509</v>
      </c>
      <c r="BE5009" t="s">
        <v>27510</v>
      </c>
      <c r="BF5009" t="s">
        <v>27509</v>
      </c>
      <c r="BG5009" t="s">
        <v>27512</v>
      </c>
      <c r="BH5009" t="s">
        <v>27513</v>
      </c>
      <c r="BI5009" t="s">
        <v>27514</v>
      </c>
      <c r="BJ5009" t="s">
        <v>5164</v>
      </c>
      <c r="BK5009" s="12" t="s">
        <v>27515</v>
      </c>
      <c r="BL5009" t="s">
        <v>27517</v>
      </c>
      <c r="BM5009" t="s">
        <v>87</v>
      </c>
      <c r="BN5009" t="s">
        <v>873</v>
      </c>
      <c r="BO5009" t="s">
        <v>27509</v>
      </c>
      <c r="BP5009">
        <v>1</v>
      </c>
      <c r="BQ5009">
        <v>25614667</v>
      </c>
      <c r="BR5009" s="12" t="s">
        <v>27518</v>
      </c>
      <c r="BS5009">
        <v>4896</v>
      </c>
      <c r="BT5009" t="s">
        <v>1394</v>
      </c>
      <c r="BU5009" t="s">
        <v>69</v>
      </c>
      <c r="BV5009" t="s">
        <v>69</v>
      </c>
      <c r="BW5009" t="s">
        <v>69</v>
      </c>
    </row>
    <row r="5010" spans="1:75" x14ac:dyDescent="0.2">
      <c r="A5010" t="s">
        <v>27498</v>
      </c>
      <c r="B5010" t="s">
        <v>27525</v>
      </c>
      <c r="C5010" t="s">
        <v>27526</v>
      </c>
      <c r="D5010" t="s">
        <v>27527</v>
      </c>
      <c r="E5010" t="s">
        <v>27528</v>
      </c>
      <c r="F5010">
        <v>35076277</v>
      </c>
      <c r="G5010" s="3" t="s">
        <v>27503</v>
      </c>
      <c r="H5010" s="3" t="s">
        <v>27504</v>
      </c>
      <c r="I5010" s="3" t="s">
        <v>25273</v>
      </c>
      <c r="J5010" s="3" t="s">
        <v>27505</v>
      </c>
      <c r="K5010" s="3" t="s">
        <v>73</v>
      </c>
      <c r="L5010" s="6" t="s">
        <v>438</v>
      </c>
      <c r="M5010" s="24" t="s">
        <v>73</v>
      </c>
      <c r="O5010" s="44" t="s">
        <v>30786</v>
      </c>
      <c r="R5010" s="24" t="s">
        <v>1397</v>
      </c>
      <c r="T5010" t="str">
        <f>IF(X5010 &lt;&gt; "", CONCATENATE(Table1[[#This Row],[bioproject]],".",Table1[[#This Row],[Replicate group]]), "")</f>
        <v/>
      </c>
      <c r="AA5010" s="6" t="str">
        <f>IF(Table1[[#This Row],[fungi_species]] &lt;&gt; "", CONCATENATE(LEFT(Table1[[#This Row],[fungi_species]],2), LEFT(_xlfn.TEXTAFTER(Table1[[#This Row],[fungi_species]], " ", 1),3)),"")</f>
        <v/>
      </c>
      <c r="AB5010" s="7"/>
      <c r="AC5010" t="s">
        <v>27529</v>
      </c>
      <c r="AD5010" t="s">
        <v>27529</v>
      </c>
      <c r="AE5010" t="s">
        <v>159</v>
      </c>
      <c r="AF5010" s="22" t="s">
        <v>27530</v>
      </c>
      <c r="AG5010" s="24" t="s">
        <v>69</v>
      </c>
      <c r="AH5010" t="s">
        <v>441</v>
      </c>
      <c r="AI5010" t="s">
        <v>77</v>
      </c>
      <c r="AJ5010" s="7"/>
      <c r="AK5010" s="7"/>
      <c r="AL5010"/>
      <c r="AN5010" s="7"/>
      <c r="AO5010" s="7"/>
      <c r="AP5010"/>
      <c r="AQ5010"/>
      <c r="AU5010" s="5"/>
      <c r="AV5010" s="5"/>
      <c r="AW5010" t="s">
        <v>1394</v>
      </c>
      <c r="AX5010" t="s">
        <v>1394</v>
      </c>
      <c r="AY5010" t="s">
        <v>69</v>
      </c>
      <c r="AZ5010" t="s">
        <v>27506</v>
      </c>
      <c r="BA5010" t="s">
        <v>25968</v>
      </c>
      <c r="BB5010" t="s">
        <v>27507</v>
      </c>
      <c r="BC5010" t="s">
        <v>27508</v>
      </c>
      <c r="BD5010" t="s">
        <v>27509</v>
      </c>
      <c r="BE5010" t="s">
        <v>27510</v>
      </c>
      <c r="BF5010" t="s">
        <v>27509</v>
      </c>
      <c r="BG5010" t="s">
        <v>27512</v>
      </c>
      <c r="BH5010" t="s">
        <v>27513</v>
      </c>
      <c r="BI5010" t="s">
        <v>27514</v>
      </c>
      <c r="BJ5010" t="s">
        <v>5164</v>
      </c>
      <c r="BK5010" s="12" t="s">
        <v>27515</v>
      </c>
      <c r="BL5010" t="s">
        <v>27517</v>
      </c>
      <c r="BM5010" t="s">
        <v>87</v>
      </c>
      <c r="BN5010" t="s">
        <v>873</v>
      </c>
      <c r="BO5010" t="s">
        <v>27509</v>
      </c>
      <c r="BP5010">
        <v>1</v>
      </c>
      <c r="BQ5010">
        <v>25804243</v>
      </c>
      <c r="BR5010" s="12" t="s">
        <v>27518</v>
      </c>
      <c r="BS5010">
        <v>4896</v>
      </c>
      <c r="BT5010" t="s">
        <v>1394</v>
      </c>
      <c r="BU5010" t="s">
        <v>69</v>
      </c>
      <c r="BV5010" t="s">
        <v>69</v>
      </c>
      <c r="BW5010" t="s">
        <v>69</v>
      </c>
    </row>
    <row r="5011" spans="1:75" x14ac:dyDescent="0.2">
      <c r="A5011" t="s">
        <v>27498</v>
      </c>
      <c r="B5011" t="s">
        <v>27531</v>
      </c>
      <c r="C5011" t="s">
        <v>27532</v>
      </c>
      <c r="D5011" t="s">
        <v>27533</v>
      </c>
      <c r="E5011" t="s">
        <v>27534</v>
      </c>
      <c r="F5011">
        <v>35076277</v>
      </c>
      <c r="G5011" s="3" t="s">
        <v>27503</v>
      </c>
      <c r="H5011" s="3" t="s">
        <v>27504</v>
      </c>
      <c r="I5011" s="3" t="s">
        <v>25273</v>
      </c>
      <c r="J5011" s="3" t="s">
        <v>27505</v>
      </c>
      <c r="K5011" s="3" t="s">
        <v>73</v>
      </c>
      <c r="L5011" s="6" t="s">
        <v>438</v>
      </c>
      <c r="M5011" s="24" t="s">
        <v>73</v>
      </c>
      <c r="O5011" s="44" t="s">
        <v>30786</v>
      </c>
      <c r="R5011" s="24" t="s">
        <v>1397</v>
      </c>
      <c r="T5011" t="str">
        <f>IF(X5011 &lt;&gt; "", CONCATENATE(Table1[[#This Row],[bioproject]],".",Table1[[#This Row],[Replicate group]]), "")</f>
        <v/>
      </c>
      <c r="AA5011" s="6" t="str">
        <f>IF(Table1[[#This Row],[fungi_species]] &lt;&gt; "", CONCATENATE(LEFT(Table1[[#This Row],[fungi_species]],2), LEFT(_xlfn.TEXTAFTER(Table1[[#This Row],[fungi_species]], " ", 1),3)),"")</f>
        <v/>
      </c>
      <c r="AB5011" s="7"/>
      <c r="AC5011" t="s">
        <v>27535</v>
      </c>
      <c r="AD5011" t="s">
        <v>27535</v>
      </c>
      <c r="AE5011" t="s">
        <v>159</v>
      </c>
      <c r="AF5011" s="22" t="s">
        <v>27536</v>
      </c>
      <c r="AG5011" s="24" t="s">
        <v>69</v>
      </c>
      <c r="AH5011" t="s">
        <v>441</v>
      </c>
      <c r="AI5011" t="s">
        <v>77</v>
      </c>
      <c r="AJ5011" s="7"/>
      <c r="AK5011" s="7"/>
      <c r="AL5011"/>
      <c r="AN5011" s="7"/>
      <c r="AO5011" s="7"/>
      <c r="AP5011"/>
      <c r="AQ5011"/>
      <c r="AU5011" s="5"/>
      <c r="AV5011" s="5"/>
      <c r="AW5011" t="s">
        <v>1394</v>
      </c>
      <c r="AX5011" t="s">
        <v>1394</v>
      </c>
      <c r="AY5011" t="s">
        <v>69</v>
      </c>
      <c r="AZ5011" t="s">
        <v>27506</v>
      </c>
      <c r="BA5011" t="s">
        <v>25968</v>
      </c>
      <c r="BB5011" t="s">
        <v>27507</v>
      </c>
      <c r="BC5011" t="s">
        <v>27508</v>
      </c>
      <c r="BD5011" t="s">
        <v>27509</v>
      </c>
      <c r="BE5011" t="s">
        <v>27510</v>
      </c>
      <c r="BF5011" t="s">
        <v>27509</v>
      </c>
      <c r="BG5011" t="s">
        <v>27512</v>
      </c>
      <c r="BH5011" t="s">
        <v>27513</v>
      </c>
      <c r="BI5011" t="s">
        <v>27514</v>
      </c>
      <c r="BJ5011" t="s">
        <v>5164</v>
      </c>
      <c r="BK5011" s="12" t="s">
        <v>27515</v>
      </c>
      <c r="BL5011" t="s">
        <v>27517</v>
      </c>
      <c r="BM5011" t="s">
        <v>87</v>
      </c>
      <c r="BN5011" t="s">
        <v>873</v>
      </c>
      <c r="BO5011" t="s">
        <v>27509</v>
      </c>
      <c r="BP5011">
        <v>1</v>
      </c>
      <c r="BQ5011">
        <v>31340768</v>
      </c>
      <c r="BR5011" s="12" t="s">
        <v>27518</v>
      </c>
      <c r="BS5011">
        <v>4896</v>
      </c>
      <c r="BT5011" t="s">
        <v>1394</v>
      </c>
      <c r="BU5011" t="s">
        <v>69</v>
      </c>
      <c r="BV5011" t="s">
        <v>69</v>
      </c>
      <c r="BW5011" t="s">
        <v>69</v>
      </c>
    </row>
    <row r="5012" spans="1:75" x14ac:dyDescent="0.2">
      <c r="A5012" t="s">
        <v>27498</v>
      </c>
      <c r="B5012" t="s">
        <v>27537</v>
      </c>
      <c r="C5012" t="s">
        <v>27538</v>
      </c>
      <c r="D5012" t="s">
        <v>27539</v>
      </c>
      <c r="E5012" t="s">
        <v>27540</v>
      </c>
      <c r="F5012">
        <v>35076277</v>
      </c>
      <c r="G5012" s="3" t="s">
        <v>27503</v>
      </c>
      <c r="H5012" s="3" t="s">
        <v>27504</v>
      </c>
      <c r="I5012" s="3" t="s">
        <v>25273</v>
      </c>
      <c r="J5012" s="3" t="s">
        <v>27505</v>
      </c>
      <c r="K5012" s="3" t="s">
        <v>73</v>
      </c>
      <c r="L5012" s="6" t="s">
        <v>438</v>
      </c>
      <c r="M5012" s="24" t="s">
        <v>73</v>
      </c>
      <c r="O5012" s="44" t="s">
        <v>30786</v>
      </c>
      <c r="R5012" s="24" t="s">
        <v>1397</v>
      </c>
      <c r="T5012" t="str">
        <f>IF(X5012 &lt;&gt; "", CONCATENATE(Table1[[#This Row],[bioproject]],".",Table1[[#This Row],[Replicate group]]), "")</f>
        <v/>
      </c>
      <c r="AA5012" s="6" t="str">
        <f>IF(Table1[[#This Row],[fungi_species]] &lt;&gt; "", CONCATENATE(LEFT(Table1[[#This Row],[fungi_species]],2), LEFT(_xlfn.TEXTAFTER(Table1[[#This Row],[fungi_species]], " ", 1),3)),"")</f>
        <v/>
      </c>
      <c r="AB5012" s="7"/>
      <c r="AC5012" t="s">
        <v>27541</v>
      </c>
      <c r="AD5012" t="s">
        <v>27541</v>
      </c>
      <c r="AE5012" t="s">
        <v>159</v>
      </c>
      <c r="AF5012" s="22" t="s">
        <v>27542</v>
      </c>
      <c r="AG5012" s="24" t="s">
        <v>69</v>
      </c>
      <c r="AH5012" t="s">
        <v>441</v>
      </c>
      <c r="AI5012" t="s">
        <v>77</v>
      </c>
      <c r="AJ5012" s="7"/>
      <c r="AK5012" s="7"/>
      <c r="AL5012"/>
      <c r="AN5012" s="7"/>
      <c r="AO5012" s="7"/>
      <c r="AP5012"/>
      <c r="AQ5012"/>
      <c r="AU5012" s="5"/>
      <c r="AV5012" s="5"/>
      <c r="AW5012" t="s">
        <v>1394</v>
      </c>
      <c r="AX5012" t="s">
        <v>1394</v>
      </c>
      <c r="AY5012" t="s">
        <v>69</v>
      </c>
      <c r="AZ5012" t="s">
        <v>27506</v>
      </c>
      <c r="BA5012" t="s">
        <v>25968</v>
      </c>
      <c r="BB5012" t="s">
        <v>27507</v>
      </c>
      <c r="BC5012" t="s">
        <v>27508</v>
      </c>
      <c r="BD5012" t="s">
        <v>27509</v>
      </c>
      <c r="BE5012" t="s">
        <v>27510</v>
      </c>
      <c r="BF5012" t="s">
        <v>27509</v>
      </c>
      <c r="BG5012" t="s">
        <v>27512</v>
      </c>
      <c r="BH5012" t="s">
        <v>27513</v>
      </c>
      <c r="BI5012" t="s">
        <v>27514</v>
      </c>
      <c r="BJ5012" t="s">
        <v>5164</v>
      </c>
      <c r="BK5012" s="12" t="s">
        <v>27515</v>
      </c>
      <c r="BL5012" t="s">
        <v>27517</v>
      </c>
      <c r="BM5012" t="s">
        <v>87</v>
      </c>
      <c r="BN5012" t="s">
        <v>873</v>
      </c>
      <c r="BO5012" t="s">
        <v>27509</v>
      </c>
      <c r="BP5012">
        <v>1</v>
      </c>
      <c r="BQ5012">
        <v>32220579</v>
      </c>
      <c r="BR5012" s="12" t="s">
        <v>27518</v>
      </c>
      <c r="BS5012">
        <v>4896</v>
      </c>
      <c r="BT5012" t="s">
        <v>1394</v>
      </c>
      <c r="BU5012" t="s">
        <v>69</v>
      </c>
      <c r="BV5012" t="s">
        <v>69</v>
      </c>
      <c r="BW5012" t="s">
        <v>69</v>
      </c>
    </row>
    <row r="5013" spans="1:75" x14ac:dyDescent="0.2">
      <c r="A5013" t="s">
        <v>27498</v>
      </c>
      <c r="B5013" t="s">
        <v>27543</v>
      </c>
      <c r="C5013" t="s">
        <v>27544</v>
      </c>
      <c r="D5013" t="s">
        <v>27545</v>
      </c>
      <c r="E5013" t="s">
        <v>27546</v>
      </c>
      <c r="F5013">
        <v>35076277</v>
      </c>
      <c r="G5013" s="3" t="s">
        <v>27503</v>
      </c>
      <c r="H5013" s="3" t="s">
        <v>27504</v>
      </c>
      <c r="I5013" s="3" t="s">
        <v>25273</v>
      </c>
      <c r="J5013" s="3" t="s">
        <v>27505</v>
      </c>
      <c r="K5013" s="3" t="s">
        <v>73</v>
      </c>
      <c r="L5013" s="6" t="s">
        <v>438</v>
      </c>
      <c r="M5013" s="24" t="s">
        <v>73</v>
      </c>
      <c r="O5013" s="44" t="s">
        <v>30786</v>
      </c>
      <c r="R5013" s="24" t="s">
        <v>1397</v>
      </c>
      <c r="T5013" t="str">
        <f>IF(X5013 &lt;&gt; "", CONCATENATE(Table1[[#This Row],[bioproject]],".",Table1[[#This Row],[Replicate group]]), "")</f>
        <v/>
      </c>
      <c r="AA5013" s="6" t="str">
        <f>IF(Table1[[#This Row],[fungi_species]] &lt;&gt; "", CONCATENATE(LEFT(Table1[[#This Row],[fungi_species]],2), LEFT(_xlfn.TEXTAFTER(Table1[[#This Row],[fungi_species]], " ", 1),3)),"")</f>
        <v/>
      </c>
      <c r="AB5013" s="7"/>
      <c r="AC5013" t="s">
        <v>27547</v>
      </c>
      <c r="AD5013" t="s">
        <v>27547</v>
      </c>
      <c r="AE5013" t="s">
        <v>159</v>
      </c>
      <c r="AF5013" s="22" t="s">
        <v>27548</v>
      </c>
      <c r="AG5013" s="24" t="s">
        <v>69</v>
      </c>
      <c r="AH5013" t="s">
        <v>441</v>
      </c>
      <c r="AI5013" t="s">
        <v>77</v>
      </c>
      <c r="AJ5013" s="7"/>
      <c r="AK5013" s="7"/>
      <c r="AL5013"/>
      <c r="AN5013" s="7"/>
      <c r="AO5013" s="7"/>
      <c r="AP5013"/>
      <c r="AQ5013"/>
      <c r="AU5013" s="5"/>
      <c r="AV5013" s="5"/>
      <c r="AW5013" t="s">
        <v>957</v>
      </c>
      <c r="AX5013" t="s">
        <v>957</v>
      </c>
      <c r="AY5013" t="s">
        <v>69</v>
      </c>
      <c r="AZ5013" t="s">
        <v>27506</v>
      </c>
      <c r="BA5013" t="s">
        <v>25968</v>
      </c>
      <c r="BB5013" t="s">
        <v>27507</v>
      </c>
      <c r="BC5013" t="s">
        <v>27508</v>
      </c>
      <c r="BD5013" t="s">
        <v>27509</v>
      </c>
      <c r="BE5013" t="s">
        <v>27510</v>
      </c>
      <c r="BF5013" t="s">
        <v>27509</v>
      </c>
      <c r="BG5013" t="s">
        <v>27512</v>
      </c>
      <c r="BH5013" t="s">
        <v>27513</v>
      </c>
      <c r="BI5013" t="s">
        <v>27514</v>
      </c>
      <c r="BJ5013" t="s">
        <v>5164</v>
      </c>
      <c r="BK5013" s="12" t="s">
        <v>27515</v>
      </c>
      <c r="BL5013" t="s">
        <v>27517</v>
      </c>
      <c r="BM5013" t="s">
        <v>87</v>
      </c>
      <c r="BN5013" t="s">
        <v>15067</v>
      </c>
      <c r="BO5013" t="s">
        <v>27509</v>
      </c>
      <c r="BP5013">
        <v>1</v>
      </c>
      <c r="BQ5013">
        <v>31246320</v>
      </c>
      <c r="BR5013" s="12" t="s">
        <v>27518</v>
      </c>
      <c r="BS5013">
        <v>4932</v>
      </c>
      <c r="BT5013" t="s">
        <v>957</v>
      </c>
      <c r="BU5013" t="s">
        <v>69</v>
      </c>
      <c r="BV5013" t="s">
        <v>69</v>
      </c>
      <c r="BW5013" t="s">
        <v>69</v>
      </c>
    </row>
    <row r="5014" spans="1:75" x14ac:dyDescent="0.2">
      <c r="A5014" t="s">
        <v>27498</v>
      </c>
      <c r="B5014" t="s">
        <v>27549</v>
      </c>
      <c r="C5014" t="s">
        <v>27550</v>
      </c>
      <c r="D5014" t="s">
        <v>27551</v>
      </c>
      <c r="E5014" t="s">
        <v>27552</v>
      </c>
      <c r="F5014">
        <v>35076277</v>
      </c>
      <c r="G5014" s="3" t="s">
        <v>27503</v>
      </c>
      <c r="H5014" s="3" t="s">
        <v>27504</v>
      </c>
      <c r="I5014" s="3" t="s">
        <v>25273</v>
      </c>
      <c r="J5014" s="3" t="s">
        <v>27505</v>
      </c>
      <c r="K5014" s="3" t="s">
        <v>73</v>
      </c>
      <c r="L5014" s="6" t="s">
        <v>438</v>
      </c>
      <c r="M5014" s="24" t="s">
        <v>73</v>
      </c>
      <c r="O5014" s="44" t="s">
        <v>30786</v>
      </c>
      <c r="R5014" s="24" t="s">
        <v>1397</v>
      </c>
      <c r="T5014" t="str">
        <f>IF(X5014 &lt;&gt; "", CONCATENATE(Table1[[#This Row],[bioproject]],".",Table1[[#This Row],[Replicate group]]), "")</f>
        <v/>
      </c>
      <c r="AA5014" s="6" t="str">
        <f>IF(Table1[[#This Row],[fungi_species]] &lt;&gt; "", CONCATENATE(LEFT(Table1[[#This Row],[fungi_species]],2), LEFT(_xlfn.TEXTAFTER(Table1[[#This Row],[fungi_species]], " ", 1),3)),"")</f>
        <v/>
      </c>
      <c r="AB5014" s="7"/>
      <c r="AC5014" t="s">
        <v>27553</v>
      </c>
      <c r="AD5014" t="s">
        <v>27553</v>
      </c>
      <c r="AE5014" t="s">
        <v>159</v>
      </c>
      <c r="AF5014" s="22" t="s">
        <v>27554</v>
      </c>
      <c r="AG5014" s="24" t="s">
        <v>69</v>
      </c>
      <c r="AH5014" t="s">
        <v>441</v>
      </c>
      <c r="AI5014" t="s">
        <v>77</v>
      </c>
      <c r="AJ5014" s="7"/>
      <c r="AK5014" s="7"/>
      <c r="AL5014"/>
      <c r="AN5014" s="7"/>
      <c r="AO5014" s="7"/>
      <c r="AP5014"/>
      <c r="AQ5014"/>
      <c r="AU5014" s="5"/>
      <c r="AV5014" s="5"/>
      <c r="AW5014" t="s">
        <v>957</v>
      </c>
      <c r="AX5014" t="s">
        <v>957</v>
      </c>
      <c r="AY5014" t="s">
        <v>69</v>
      </c>
      <c r="AZ5014" t="s">
        <v>27506</v>
      </c>
      <c r="BA5014" t="s">
        <v>25968</v>
      </c>
      <c r="BB5014" t="s">
        <v>27507</v>
      </c>
      <c r="BC5014" t="s">
        <v>27508</v>
      </c>
      <c r="BD5014" t="s">
        <v>27509</v>
      </c>
      <c r="BE5014" t="s">
        <v>27510</v>
      </c>
      <c r="BF5014" t="s">
        <v>27509</v>
      </c>
      <c r="BG5014" t="s">
        <v>27512</v>
      </c>
      <c r="BH5014" t="s">
        <v>27513</v>
      </c>
      <c r="BI5014" t="s">
        <v>27514</v>
      </c>
      <c r="BJ5014" t="s">
        <v>5164</v>
      </c>
      <c r="BK5014" s="12" t="s">
        <v>27515</v>
      </c>
      <c r="BL5014" t="s">
        <v>27517</v>
      </c>
      <c r="BM5014" t="s">
        <v>87</v>
      </c>
      <c r="BN5014" t="s">
        <v>873</v>
      </c>
      <c r="BO5014" t="s">
        <v>27509</v>
      </c>
      <c r="BP5014">
        <v>2</v>
      </c>
      <c r="BQ5014">
        <v>31008436</v>
      </c>
      <c r="BR5014" s="12" t="s">
        <v>27518</v>
      </c>
      <c r="BS5014">
        <v>4932</v>
      </c>
      <c r="BT5014" t="s">
        <v>957</v>
      </c>
      <c r="BU5014" t="s">
        <v>69</v>
      </c>
      <c r="BV5014" t="s">
        <v>69</v>
      </c>
      <c r="BW5014" t="s">
        <v>69</v>
      </c>
    </row>
    <row r="5015" spans="1:75" x14ac:dyDescent="0.2">
      <c r="A5015" t="s">
        <v>27498</v>
      </c>
      <c r="B5015" t="s">
        <v>27549</v>
      </c>
      <c r="C5015" t="s">
        <v>27555</v>
      </c>
      <c r="D5015" t="s">
        <v>27551</v>
      </c>
      <c r="E5015" t="s">
        <v>27552</v>
      </c>
      <c r="F5015">
        <v>35076277</v>
      </c>
      <c r="G5015" s="3" t="s">
        <v>27503</v>
      </c>
      <c r="H5015" s="3" t="s">
        <v>27504</v>
      </c>
      <c r="I5015" s="3" t="s">
        <v>25273</v>
      </c>
      <c r="J5015" s="3" t="s">
        <v>27505</v>
      </c>
      <c r="K5015" s="3" t="s">
        <v>73</v>
      </c>
      <c r="L5015" s="6" t="s">
        <v>438</v>
      </c>
      <c r="M5015" s="24" t="s">
        <v>73</v>
      </c>
      <c r="O5015" s="44" t="s">
        <v>30786</v>
      </c>
      <c r="R5015" s="24" t="s">
        <v>1397</v>
      </c>
      <c r="T5015" t="str">
        <f>IF(X5015 &lt;&gt; "", CONCATENATE(Table1[[#This Row],[bioproject]],".",Table1[[#This Row],[Replicate group]]), "")</f>
        <v/>
      </c>
      <c r="AA5015" s="6" t="str">
        <f>IF(Table1[[#This Row],[fungi_species]] &lt;&gt; "", CONCATENATE(LEFT(Table1[[#This Row],[fungi_species]],2), LEFT(_xlfn.TEXTAFTER(Table1[[#This Row],[fungi_species]], " ", 1),3)),"")</f>
        <v/>
      </c>
      <c r="AB5015" s="7"/>
      <c r="AC5015" t="s">
        <v>27553</v>
      </c>
      <c r="AD5015" t="s">
        <v>27553</v>
      </c>
      <c r="AE5015" t="s">
        <v>159</v>
      </c>
      <c r="AF5015" s="22" t="s">
        <v>27554</v>
      </c>
      <c r="AG5015" s="24" t="s">
        <v>69</v>
      </c>
      <c r="AH5015" t="s">
        <v>441</v>
      </c>
      <c r="AI5015" t="s">
        <v>77</v>
      </c>
      <c r="AJ5015" s="7"/>
      <c r="AK5015" s="7"/>
      <c r="AL5015"/>
      <c r="AN5015" s="7"/>
      <c r="AO5015" s="7"/>
      <c r="AP5015"/>
      <c r="AQ5015"/>
      <c r="AU5015" s="5"/>
      <c r="AV5015" s="5"/>
      <c r="AW5015" t="s">
        <v>957</v>
      </c>
      <c r="AX5015" t="s">
        <v>957</v>
      </c>
      <c r="AY5015" t="s">
        <v>69</v>
      </c>
      <c r="AZ5015" t="s">
        <v>27506</v>
      </c>
      <c r="BA5015" t="s">
        <v>25968</v>
      </c>
      <c r="BB5015" t="s">
        <v>27507</v>
      </c>
      <c r="BC5015" t="s">
        <v>27508</v>
      </c>
      <c r="BD5015" t="s">
        <v>27509</v>
      </c>
      <c r="BE5015" t="s">
        <v>27510</v>
      </c>
      <c r="BF5015" t="s">
        <v>27509</v>
      </c>
      <c r="BG5015" t="s">
        <v>27512</v>
      </c>
      <c r="BH5015" t="s">
        <v>27513</v>
      </c>
      <c r="BI5015" t="s">
        <v>27514</v>
      </c>
      <c r="BJ5015" t="s">
        <v>5164</v>
      </c>
      <c r="BK5015" s="12" t="s">
        <v>27515</v>
      </c>
      <c r="BL5015" t="s">
        <v>27517</v>
      </c>
      <c r="BM5015" t="s">
        <v>87</v>
      </c>
      <c r="BN5015" t="s">
        <v>873</v>
      </c>
      <c r="BO5015" t="s">
        <v>27509</v>
      </c>
      <c r="BP5015">
        <v>2</v>
      </c>
      <c r="BQ5015">
        <v>31008436</v>
      </c>
      <c r="BR5015" s="12" t="s">
        <v>27518</v>
      </c>
      <c r="BS5015">
        <v>4932</v>
      </c>
      <c r="BT5015" t="s">
        <v>957</v>
      </c>
      <c r="BU5015" t="s">
        <v>69</v>
      </c>
      <c r="BV5015" t="s">
        <v>69</v>
      </c>
      <c r="BW5015" t="s">
        <v>69</v>
      </c>
    </row>
    <row r="5016" spans="1:75" x14ac:dyDescent="0.2">
      <c r="A5016" t="s">
        <v>27498</v>
      </c>
      <c r="B5016" t="s">
        <v>27556</v>
      </c>
      <c r="C5016" t="s">
        <v>27557</v>
      </c>
      <c r="D5016" t="s">
        <v>27558</v>
      </c>
      <c r="E5016" t="s">
        <v>27559</v>
      </c>
      <c r="F5016">
        <v>35076277</v>
      </c>
      <c r="G5016" s="3" t="s">
        <v>27503</v>
      </c>
      <c r="H5016" s="3" t="s">
        <v>27504</v>
      </c>
      <c r="I5016" s="3" t="s">
        <v>25273</v>
      </c>
      <c r="J5016" s="3" t="s">
        <v>27505</v>
      </c>
      <c r="K5016" s="3" t="s">
        <v>73</v>
      </c>
      <c r="L5016" s="6" t="s">
        <v>438</v>
      </c>
      <c r="M5016" s="24" t="s">
        <v>73</v>
      </c>
      <c r="O5016" s="44" t="s">
        <v>30786</v>
      </c>
      <c r="R5016" s="24" t="s">
        <v>1397</v>
      </c>
      <c r="T5016" t="str">
        <f>IF(X5016 &lt;&gt; "", CONCATENATE(Table1[[#This Row],[bioproject]],".",Table1[[#This Row],[Replicate group]]), "")</f>
        <v/>
      </c>
      <c r="AA5016" s="6" t="str">
        <f>IF(Table1[[#This Row],[fungi_species]] &lt;&gt; "", CONCATENATE(LEFT(Table1[[#This Row],[fungi_species]],2), LEFT(_xlfn.TEXTAFTER(Table1[[#This Row],[fungi_species]], " ", 1),3)),"")</f>
        <v/>
      </c>
      <c r="AB5016" s="7"/>
      <c r="AC5016" t="s">
        <v>27560</v>
      </c>
      <c r="AD5016" t="s">
        <v>27560</v>
      </c>
      <c r="AE5016" t="s">
        <v>159</v>
      </c>
      <c r="AF5016" s="22" t="s">
        <v>27561</v>
      </c>
      <c r="AG5016" s="24" t="s">
        <v>69</v>
      </c>
      <c r="AH5016" t="s">
        <v>441</v>
      </c>
      <c r="AI5016" t="s">
        <v>77</v>
      </c>
      <c r="AJ5016" s="7"/>
      <c r="AK5016" s="7"/>
      <c r="AL5016"/>
      <c r="AN5016" s="7"/>
      <c r="AO5016" s="7"/>
      <c r="AP5016"/>
      <c r="AQ5016"/>
      <c r="AU5016" s="5"/>
      <c r="AV5016" s="5"/>
      <c r="AW5016" t="s">
        <v>957</v>
      </c>
      <c r="AX5016" t="s">
        <v>957</v>
      </c>
      <c r="AY5016" t="s">
        <v>69</v>
      </c>
      <c r="AZ5016" t="s">
        <v>27506</v>
      </c>
      <c r="BA5016" t="s">
        <v>25968</v>
      </c>
      <c r="BB5016" t="s">
        <v>27507</v>
      </c>
      <c r="BC5016" t="s">
        <v>27508</v>
      </c>
      <c r="BD5016" t="s">
        <v>27509</v>
      </c>
      <c r="BE5016" t="s">
        <v>27510</v>
      </c>
      <c r="BF5016" t="s">
        <v>27509</v>
      </c>
      <c r="BG5016" t="s">
        <v>27512</v>
      </c>
      <c r="BH5016" t="s">
        <v>27513</v>
      </c>
      <c r="BI5016" t="s">
        <v>27514</v>
      </c>
      <c r="BJ5016" t="s">
        <v>5164</v>
      </c>
      <c r="BK5016" s="12" t="s">
        <v>27515</v>
      </c>
      <c r="BL5016" t="s">
        <v>27517</v>
      </c>
      <c r="BM5016" t="s">
        <v>87</v>
      </c>
      <c r="BN5016" t="s">
        <v>873</v>
      </c>
      <c r="BO5016" t="s">
        <v>27509</v>
      </c>
      <c r="BP5016">
        <v>3</v>
      </c>
      <c r="BQ5016">
        <v>19923309</v>
      </c>
      <c r="BR5016" s="12" t="s">
        <v>27518</v>
      </c>
      <c r="BS5016">
        <v>4932</v>
      </c>
      <c r="BT5016" t="s">
        <v>957</v>
      </c>
      <c r="BU5016" t="s">
        <v>69</v>
      </c>
      <c r="BV5016" t="s">
        <v>69</v>
      </c>
      <c r="BW5016" t="s">
        <v>69</v>
      </c>
    </row>
    <row r="5017" spans="1:75" x14ac:dyDescent="0.2">
      <c r="A5017" t="s">
        <v>27498</v>
      </c>
      <c r="B5017" t="s">
        <v>27556</v>
      </c>
      <c r="C5017" t="s">
        <v>27562</v>
      </c>
      <c r="D5017" t="s">
        <v>27558</v>
      </c>
      <c r="E5017" t="s">
        <v>27559</v>
      </c>
      <c r="F5017">
        <v>35076277</v>
      </c>
      <c r="G5017" s="3" t="s">
        <v>27503</v>
      </c>
      <c r="H5017" s="3" t="s">
        <v>27504</v>
      </c>
      <c r="I5017" s="3" t="s">
        <v>25273</v>
      </c>
      <c r="J5017" s="3" t="s">
        <v>27505</v>
      </c>
      <c r="K5017" s="3" t="s">
        <v>73</v>
      </c>
      <c r="L5017" s="6" t="s">
        <v>438</v>
      </c>
      <c r="M5017" s="24" t="s">
        <v>73</v>
      </c>
      <c r="O5017" s="44" t="s">
        <v>30786</v>
      </c>
      <c r="R5017" s="24" t="s">
        <v>1397</v>
      </c>
      <c r="T5017" t="str">
        <f>IF(X5017 &lt;&gt; "", CONCATENATE(Table1[[#This Row],[bioproject]],".",Table1[[#This Row],[Replicate group]]), "")</f>
        <v/>
      </c>
      <c r="AA5017" s="6" t="str">
        <f>IF(Table1[[#This Row],[fungi_species]] &lt;&gt; "", CONCATENATE(LEFT(Table1[[#This Row],[fungi_species]],2), LEFT(_xlfn.TEXTAFTER(Table1[[#This Row],[fungi_species]], " ", 1),3)),"")</f>
        <v/>
      </c>
      <c r="AB5017" s="7"/>
      <c r="AC5017" t="s">
        <v>27560</v>
      </c>
      <c r="AD5017" t="s">
        <v>27560</v>
      </c>
      <c r="AE5017" t="s">
        <v>159</v>
      </c>
      <c r="AF5017" s="22" t="s">
        <v>27561</v>
      </c>
      <c r="AG5017" s="24" t="s">
        <v>69</v>
      </c>
      <c r="AH5017" t="s">
        <v>441</v>
      </c>
      <c r="AI5017" t="s">
        <v>77</v>
      </c>
      <c r="AJ5017" s="7"/>
      <c r="AK5017" s="7"/>
      <c r="AL5017"/>
      <c r="AN5017" s="7"/>
      <c r="AO5017" s="7"/>
      <c r="AP5017"/>
      <c r="AQ5017"/>
      <c r="AU5017" s="5"/>
      <c r="AV5017" s="5"/>
      <c r="AW5017" t="s">
        <v>957</v>
      </c>
      <c r="AX5017" t="s">
        <v>957</v>
      </c>
      <c r="AY5017" t="s">
        <v>69</v>
      </c>
      <c r="AZ5017" t="s">
        <v>27506</v>
      </c>
      <c r="BA5017" t="s">
        <v>25968</v>
      </c>
      <c r="BB5017" t="s">
        <v>27507</v>
      </c>
      <c r="BC5017" t="s">
        <v>27508</v>
      </c>
      <c r="BD5017" t="s">
        <v>27509</v>
      </c>
      <c r="BE5017" t="s">
        <v>27510</v>
      </c>
      <c r="BF5017" t="s">
        <v>27509</v>
      </c>
      <c r="BG5017" t="s">
        <v>27512</v>
      </c>
      <c r="BH5017" t="s">
        <v>27513</v>
      </c>
      <c r="BI5017" t="s">
        <v>27514</v>
      </c>
      <c r="BJ5017" t="s">
        <v>5164</v>
      </c>
      <c r="BK5017" s="12" t="s">
        <v>27515</v>
      </c>
      <c r="BL5017" t="s">
        <v>27517</v>
      </c>
      <c r="BM5017" t="s">
        <v>87</v>
      </c>
      <c r="BN5017" t="s">
        <v>873</v>
      </c>
      <c r="BO5017" t="s">
        <v>27509</v>
      </c>
      <c r="BP5017">
        <v>3</v>
      </c>
      <c r="BQ5017">
        <v>19923309</v>
      </c>
      <c r="BR5017" s="12" t="s">
        <v>27518</v>
      </c>
      <c r="BS5017">
        <v>4932</v>
      </c>
      <c r="BT5017" t="s">
        <v>957</v>
      </c>
      <c r="BU5017" t="s">
        <v>69</v>
      </c>
      <c r="BV5017" t="s">
        <v>69</v>
      </c>
      <c r="BW5017" t="s">
        <v>69</v>
      </c>
    </row>
    <row r="5018" spans="1:75" x14ac:dyDescent="0.2">
      <c r="A5018" t="s">
        <v>27498</v>
      </c>
      <c r="B5018" t="s">
        <v>27556</v>
      </c>
      <c r="C5018" t="s">
        <v>27563</v>
      </c>
      <c r="D5018" t="s">
        <v>27558</v>
      </c>
      <c r="E5018" t="s">
        <v>27559</v>
      </c>
      <c r="F5018">
        <v>35076277</v>
      </c>
      <c r="G5018" s="3" t="s">
        <v>27503</v>
      </c>
      <c r="H5018" s="3" t="s">
        <v>27504</v>
      </c>
      <c r="I5018" s="3" t="s">
        <v>25273</v>
      </c>
      <c r="J5018" s="3" t="s">
        <v>27505</v>
      </c>
      <c r="K5018" s="3" t="s">
        <v>73</v>
      </c>
      <c r="L5018" s="6" t="s">
        <v>438</v>
      </c>
      <c r="M5018" s="24" t="s">
        <v>73</v>
      </c>
      <c r="O5018" s="44" t="s">
        <v>30786</v>
      </c>
      <c r="R5018" s="24" t="s">
        <v>1397</v>
      </c>
      <c r="T5018" t="str">
        <f>IF(X5018 &lt;&gt; "", CONCATENATE(Table1[[#This Row],[bioproject]],".",Table1[[#This Row],[Replicate group]]), "")</f>
        <v/>
      </c>
      <c r="AA5018" s="6" t="str">
        <f>IF(Table1[[#This Row],[fungi_species]] &lt;&gt; "", CONCATENATE(LEFT(Table1[[#This Row],[fungi_species]],2), LEFT(_xlfn.TEXTAFTER(Table1[[#This Row],[fungi_species]], " ", 1),3)),"")</f>
        <v/>
      </c>
      <c r="AB5018" s="7"/>
      <c r="AC5018" t="s">
        <v>27560</v>
      </c>
      <c r="AD5018" t="s">
        <v>27560</v>
      </c>
      <c r="AE5018" t="s">
        <v>159</v>
      </c>
      <c r="AF5018" s="22" t="s">
        <v>27561</v>
      </c>
      <c r="AG5018" s="24" t="s">
        <v>69</v>
      </c>
      <c r="AH5018" t="s">
        <v>441</v>
      </c>
      <c r="AI5018" t="s">
        <v>77</v>
      </c>
      <c r="AJ5018" s="7"/>
      <c r="AK5018" s="7"/>
      <c r="AL5018"/>
      <c r="AN5018" s="7"/>
      <c r="AO5018" s="7"/>
      <c r="AP5018"/>
      <c r="AQ5018"/>
      <c r="AU5018" s="5"/>
      <c r="AV5018" s="5"/>
      <c r="AW5018" t="s">
        <v>957</v>
      </c>
      <c r="AX5018" t="s">
        <v>957</v>
      </c>
      <c r="AY5018" t="s">
        <v>69</v>
      </c>
      <c r="AZ5018" t="s">
        <v>27506</v>
      </c>
      <c r="BA5018" t="s">
        <v>25968</v>
      </c>
      <c r="BB5018" t="s">
        <v>27507</v>
      </c>
      <c r="BC5018" t="s">
        <v>27508</v>
      </c>
      <c r="BD5018" t="s">
        <v>27509</v>
      </c>
      <c r="BE5018" t="s">
        <v>27510</v>
      </c>
      <c r="BF5018" t="s">
        <v>27509</v>
      </c>
      <c r="BG5018" t="s">
        <v>27512</v>
      </c>
      <c r="BH5018" t="s">
        <v>27513</v>
      </c>
      <c r="BI5018" t="s">
        <v>27514</v>
      </c>
      <c r="BJ5018" t="s">
        <v>5164</v>
      </c>
      <c r="BK5018" s="12" t="s">
        <v>27515</v>
      </c>
      <c r="BL5018" t="s">
        <v>27517</v>
      </c>
      <c r="BM5018" t="s">
        <v>87</v>
      </c>
      <c r="BN5018" t="s">
        <v>873</v>
      </c>
      <c r="BO5018" t="s">
        <v>27509</v>
      </c>
      <c r="BP5018">
        <v>3</v>
      </c>
      <c r="BQ5018">
        <v>19923309</v>
      </c>
      <c r="BR5018" s="12" t="s">
        <v>27518</v>
      </c>
      <c r="BS5018">
        <v>4932</v>
      </c>
      <c r="BT5018" t="s">
        <v>957</v>
      </c>
      <c r="BU5018" t="s">
        <v>69</v>
      </c>
      <c r="BV5018" t="s">
        <v>69</v>
      </c>
      <c r="BW5018" t="s">
        <v>69</v>
      </c>
    </row>
    <row r="5019" spans="1:75" x14ac:dyDescent="0.2">
      <c r="A5019" t="s">
        <v>27498</v>
      </c>
      <c r="B5019" t="s">
        <v>27564</v>
      </c>
      <c r="C5019" t="s">
        <v>27565</v>
      </c>
      <c r="D5019" t="s">
        <v>27566</v>
      </c>
      <c r="E5019" t="s">
        <v>27567</v>
      </c>
      <c r="F5019">
        <v>35076277</v>
      </c>
      <c r="G5019" s="3" t="s">
        <v>27503</v>
      </c>
      <c r="H5019" s="3" t="s">
        <v>27504</v>
      </c>
      <c r="I5019" s="3" t="s">
        <v>25273</v>
      </c>
      <c r="J5019" s="3" t="s">
        <v>27505</v>
      </c>
      <c r="K5019" s="3" t="s">
        <v>73</v>
      </c>
      <c r="L5019" s="6" t="s">
        <v>438</v>
      </c>
      <c r="M5019" s="24" t="s">
        <v>73</v>
      </c>
      <c r="O5019" s="44" t="s">
        <v>30786</v>
      </c>
      <c r="R5019" s="24" t="s">
        <v>1397</v>
      </c>
      <c r="T5019" t="str">
        <f>IF(X5019 &lt;&gt; "", CONCATENATE(Table1[[#This Row],[bioproject]],".",Table1[[#This Row],[Replicate group]]), "")</f>
        <v/>
      </c>
      <c r="AA5019" s="6" t="str">
        <f>IF(Table1[[#This Row],[fungi_species]] &lt;&gt; "", CONCATENATE(LEFT(Table1[[#This Row],[fungi_species]],2), LEFT(_xlfn.TEXTAFTER(Table1[[#This Row],[fungi_species]], " ", 1),3)),"")</f>
        <v/>
      </c>
      <c r="AB5019" s="7"/>
      <c r="AC5019" t="s">
        <v>27569</v>
      </c>
      <c r="AD5019" t="s">
        <v>27569</v>
      </c>
      <c r="AE5019" t="s">
        <v>159</v>
      </c>
      <c r="AF5019" s="22" t="s">
        <v>27570</v>
      </c>
      <c r="AG5019" s="24" t="s">
        <v>69</v>
      </c>
      <c r="AH5019" t="s">
        <v>441</v>
      </c>
      <c r="AI5019" t="s">
        <v>77</v>
      </c>
      <c r="AJ5019" s="7"/>
      <c r="AK5019" s="7"/>
      <c r="AL5019"/>
      <c r="AN5019" s="7"/>
      <c r="AO5019" s="7"/>
      <c r="AP5019"/>
      <c r="AQ5019"/>
      <c r="AU5019" s="5"/>
      <c r="AV5019" s="5"/>
      <c r="AW5019" t="s">
        <v>27568</v>
      </c>
      <c r="AX5019" t="s">
        <v>27568</v>
      </c>
      <c r="AY5019" t="s">
        <v>69</v>
      </c>
      <c r="AZ5019" t="s">
        <v>27506</v>
      </c>
      <c r="BA5019" t="s">
        <v>25968</v>
      </c>
      <c r="BB5019" t="s">
        <v>27507</v>
      </c>
      <c r="BC5019" t="s">
        <v>27508</v>
      </c>
      <c r="BD5019" t="s">
        <v>27509</v>
      </c>
      <c r="BE5019" t="s">
        <v>27510</v>
      </c>
      <c r="BF5019" t="s">
        <v>27509</v>
      </c>
      <c r="BG5019" t="s">
        <v>27512</v>
      </c>
      <c r="BH5019" t="s">
        <v>27513</v>
      </c>
      <c r="BI5019" t="s">
        <v>27514</v>
      </c>
      <c r="BJ5019" t="s">
        <v>5164</v>
      </c>
      <c r="BK5019" s="12" t="s">
        <v>27515</v>
      </c>
      <c r="BL5019" t="s">
        <v>27517</v>
      </c>
      <c r="BM5019" t="s">
        <v>87</v>
      </c>
      <c r="BN5019" t="s">
        <v>15067</v>
      </c>
      <c r="BO5019" t="s">
        <v>27509</v>
      </c>
      <c r="BP5019">
        <v>1</v>
      </c>
      <c r="BQ5019">
        <v>44164595</v>
      </c>
      <c r="BR5019" s="12" t="s">
        <v>27518</v>
      </c>
      <c r="BS5019">
        <v>5341</v>
      </c>
      <c r="BT5019" t="s">
        <v>27571</v>
      </c>
      <c r="BU5019" t="s">
        <v>69</v>
      </c>
      <c r="BV5019" t="s">
        <v>69</v>
      </c>
      <c r="BW5019" t="s">
        <v>69</v>
      </c>
    </row>
    <row r="5020" spans="1:75" x14ac:dyDescent="0.2">
      <c r="A5020" t="s">
        <v>27498</v>
      </c>
      <c r="B5020" t="s">
        <v>27572</v>
      </c>
      <c r="C5020" t="s">
        <v>27573</v>
      </c>
      <c r="D5020" t="s">
        <v>27574</v>
      </c>
      <c r="E5020" t="s">
        <v>27575</v>
      </c>
      <c r="F5020">
        <v>35076277</v>
      </c>
      <c r="G5020" s="3" t="s">
        <v>27503</v>
      </c>
      <c r="H5020" s="3" t="s">
        <v>27504</v>
      </c>
      <c r="I5020" s="3" t="s">
        <v>25273</v>
      </c>
      <c r="J5020" s="3" t="s">
        <v>27505</v>
      </c>
      <c r="K5020" s="3" t="s">
        <v>73</v>
      </c>
      <c r="L5020" s="6" t="s">
        <v>438</v>
      </c>
      <c r="M5020" s="24" t="s">
        <v>73</v>
      </c>
      <c r="O5020" s="44" t="s">
        <v>30786</v>
      </c>
      <c r="R5020" s="24" t="s">
        <v>1397</v>
      </c>
      <c r="T5020" t="str">
        <f>IF(X5020 &lt;&gt; "", CONCATENATE(Table1[[#This Row],[bioproject]],".",Table1[[#This Row],[Replicate group]]), "")</f>
        <v/>
      </c>
      <c r="AA5020" s="6" t="str">
        <f>IF(Table1[[#This Row],[fungi_species]] &lt;&gt; "", CONCATENATE(LEFT(Table1[[#This Row],[fungi_species]],2), LEFT(_xlfn.TEXTAFTER(Table1[[#This Row],[fungi_species]], " ", 1),3)),"")</f>
        <v/>
      </c>
      <c r="AB5020" s="7"/>
      <c r="AC5020" t="s">
        <v>27576</v>
      </c>
      <c r="AD5020" t="s">
        <v>27576</v>
      </c>
      <c r="AE5020" t="s">
        <v>159</v>
      </c>
      <c r="AF5020" s="22" t="s">
        <v>27577</v>
      </c>
      <c r="AG5020" s="24" t="s">
        <v>69</v>
      </c>
      <c r="AH5020" t="s">
        <v>441</v>
      </c>
      <c r="AI5020" t="s">
        <v>77</v>
      </c>
      <c r="AJ5020" s="7"/>
      <c r="AK5020" s="7"/>
      <c r="AL5020"/>
      <c r="AN5020" s="7"/>
      <c r="AO5020" s="7"/>
      <c r="AP5020"/>
      <c r="AQ5020"/>
      <c r="AU5020" s="5"/>
      <c r="AV5020" s="5"/>
      <c r="AW5020" t="s">
        <v>27568</v>
      </c>
      <c r="AX5020" t="s">
        <v>27568</v>
      </c>
      <c r="AY5020" t="s">
        <v>69</v>
      </c>
      <c r="AZ5020" t="s">
        <v>27506</v>
      </c>
      <c r="BA5020" t="s">
        <v>25968</v>
      </c>
      <c r="BB5020" t="s">
        <v>27507</v>
      </c>
      <c r="BC5020" t="s">
        <v>27508</v>
      </c>
      <c r="BD5020" t="s">
        <v>27509</v>
      </c>
      <c r="BE5020" t="s">
        <v>27510</v>
      </c>
      <c r="BF5020" t="s">
        <v>27509</v>
      </c>
      <c r="BG5020" t="s">
        <v>27512</v>
      </c>
      <c r="BH5020" t="s">
        <v>27513</v>
      </c>
      <c r="BI5020" t="s">
        <v>27514</v>
      </c>
      <c r="BJ5020" t="s">
        <v>5164</v>
      </c>
      <c r="BK5020" s="12" t="s">
        <v>27515</v>
      </c>
      <c r="BL5020" t="s">
        <v>27517</v>
      </c>
      <c r="BM5020" t="s">
        <v>87</v>
      </c>
      <c r="BN5020" t="s">
        <v>15067</v>
      </c>
      <c r="BO5020" t="s">
        <v>27509</v>
      </c>
      <c r="BP5020">
        <v>1</v>
      </c>
      <c r="BQ5020">
        <v>30430165</v>
      </c>
      <c r="BR5020" s="12" t="s">
        <v>27518</v>
      </c>
      <c r="BS5020">
        <v>5341</v>
      </c>
      <c r="BT5020" t="s">
        <v>27571</v>
      </c>
      <c r="BU5020" t="s">
        <v>69</v>
      </c>
      <c r="BV5020" t="s">
        <v>69</v>
      </c>
      <c r="BW5020" t="s">
        <v>69</v>
      </c>
    </row>
    <row r="5021" spans="1:75" x14ac:dyDescent="0.2">
      <c r="A5021" t="s">
        <v>27498</v>
      </c>
      <c r="B5021" t="s">
        <v>27578</v>
      </c>
      <c r="C5021" t="s">
        <v>27579</v>
      </c>
      <c r="D5021" t="s">
        <v>27580</v>
      </c>
      <c r="E5021" t="s">
        <v>27581</v>
      </c>
      <c r="F5021">
        <v>35076277</v>
      </c>
      <c r="G5021" s="3" t="s">
        <v>27503</v>
      </c>
      <c r="H5021" s="3" t="s">
        <v>27504</v>
      </c>
      <c r="I5021" s="3" t="s">
        <v>25273</v>
      </c>
      <c r="J5021" s="3" t="s">
        <v>27505</v>
      </c>
      <c r="K5021" s="3" t="s">
        <v>73</v>
      </c>
      <c r="L5021" s="6" t="s">
        <v>438</v>
      </c>
      <c r="M5021" s="24" t="s">
        <v>172</v>
      </c>
      <c r="O5021" s="44" t="s">
        <v>30786</v>
      </c>
      <c r="R5021" s="24" t="s">
        <v>1397</v>
      </c>
      <c r="T5021" t="str">
        <f>IF(X5021 &lt;&gt; "", CONCATENATE(Table1[[#This Row],[bioproject]],".",Table1[[#This Row],[Replicate group]]), "")</f>
        <v/>
      </c>
      <c r="AA5021" s="6" t="str">
        <f>IF(Table1[[#This Row],[fungi_species]] &lt;&gt; "", CONCATENATE(LEFT(Table1[[#This Row],[fungi_species]],2), LEFT(_xlfn.TEXTAFTER(Table1[[#This Row],[fungi_species]], " ", 1),3)),"")</f>
        <v/>
      </c>
      <c r="AB5021" s="7"/>
      <c r="AC5021" t="s">
        <v>27582</v>
      </c>
      <c r="AD5021" t="s">
        <v>27582</v>
      </c>
      <c r="AE5021" t="s">
        <v>159</v>
      </c>
      <c r="AF5021" s="22" t="s">
        <v>27583</v>
      </c>
      <c r="AG5021" s="24" t="s">
        <v>69</v>
      </c>
      <c r="AH5021" t="s">
        <v>149</v>
      </c>
      <c r="AI5021" t="s">
        <v>516</v>
      </c>
      <c r="AJ5021" s="7"/>
      <c r="AK5021" s="7"/>
      <c r="AL5021"/>
      <c r="AN5021" s="7"/>
      <c r="AO5021" s="7"/>
      <c r="AP5021"/>
      <c r="AQ5021"/>
      <c r="AU5021" s="5"/>
      <c r="AV5021" s="5"/>
      <c r="AW5021" t="s">
        <v>27568</v>
      </c>
      <c r="AX5021" t="s">
        <v>27568</v>
      </c>
      <c r="AY5021" t="s">
        <v>69</v>
      </c>
      <c r="AZ5021" t="s">
        <v>27506</v>
      </c>
      <c r="BA5021" t="s">
        <v>25968</v>
      </c>
      <c r="BB5021" t="s">
        <v>27507</v>
      </c>
      <c r="BC5021" t="s">
        <v>27508</v>
      </c>
      <c r="BD5021" t="s">
        <v>27509</v>
      </c>
      <c r="BE5021" t="s">
        <v>27510</v>
      </c>
      <c r="BF5021" t="s">
        <v>27509</v>
      </c>
      <c r="BG5021" t="s">
        <v>27512</v>
      </c>
      <c r="BH5021" t="s">
        <v>27513</v>
      </c>
      <c r="BI5021" t="s">
        <v>27514</v>
      </c>
      <c r="BJ5021" t="s">
        <v>5164</v>
      </c>
      <c r="BK5021" s="12" t="s">
        <v>27515</v>
      </c>
      <c r="BL5021" t="s">
        <v>27517</v>
      </c>
      <c r="BM5021" t="s">
        <v>87</v>
      </c>
      <c r="BN5021" t="s">
        <v>873</v>
      </c>
      <c r="BO5021" t="s">
        <v>27509</v>
      </c>
      <c r="BP5021">
        <v>1</v>
      </c>
      <c r="BQ5021">
        <v>213822</v>
      </c>
      <c r="BR5021" s="12" t="s">
        <v>27518</v>
      </c>
      <c r="BS5021">
        <v>5341</v>
      </c>
      <c r="BT5021" t="s">
        <v>27571</v>
      </c>
      <c r="BU5021" t="s">
        <v>69</v>
      </c>
      <c r="BV5021" t="s">
        <v>69</v>
      </c>
      <c r="BW5021" t="s">
        <v>69</v>
      </c>
    </row>
    <row r="5022" spans="1:75" x14ac:dyDescent="0.2">
      <c r="A5022" t="s">
        <v>27498</v>
      </c>
      <c r="B5022" t="s">
        <v>27584</v>
      </c>
      <c r="C5022" t="s">
        <v>27585</v>
      </c>
      <c r="D5022" t="s">
        <v>27586</v>
      </c>
      <c r="E5022" t="s">
        <v>27587</v>
      </c>
      <c r="F5022">
        <v>35076277</v>
      </c>
      <c r="G5022" s="3" t="s">
        <v>27503</v>
      </c>
      <c r="H5022" s="3" t="s">
        <v>27504</v>
      </c>
      <c r="I5022" s="3" t="s">
        <v>25273</v>
      </c>
      <c r="J5022" s="3" t="s">
        <v>27505</v>
      </c>
      <c r="K5022" s="3" t="s">
        <v>73</v>
      </c>
      <c r="L5022" s="6" t="s">
        <v>438</v>
      </c>
      <c r="M5022" s="24" t="s">
        <v>172</v>
      </c>
      <c r="O5022" s="44" t="s">
        <v>30786</v>
      </c>
      <c r="R5022" s="24" t="s">
        <v>1397</v>
      </c>
      <c r="T5022" t="str">
        <f>IF(X5022 &lt;&gt; "", CONCATENATE(Table1[[#This Row],[bioproject]],".",Table1[[#This Row],[Replicate group]]), "")</f>
        <v/>
      </c>
      <c r="AA5022" s="6" t="str">
        <f>IF(Table1[[#This Row],[fungi_species]] &lt;&gt; "", CONCATENATE(LEFT(Table1[[#This Row],[fungi_species]],2), LEFT(_xlfn.TEXTAFTER(Table1[[#This Row],[fungi_species]], " ", 1),3)),"")</f>
        <v/>
      </c>
      <c r="AB5022" s="7"/>
      <c r="AC5022" t="s">
        <v>27588</v>
      </c>
      <c r="AD5022" t="s">
        <v>27588</v>
      </c>
      <c r="AE5022" t="s">
        <v>159</v>
      </c>
      <c r="AF5022" s="22" t="s">
        <v>27589</v>
      </c>
      <c r="AG5022" s="24" t="s">
        <v>69</v>
      </c>
      <c r="AH5022" t="s">
        <v>149</v>
      </c>
      <c r="AI5022" t="s">
        <v>516</v>
      </c>
      <c r="AJ5022" s="7"/>
      <c r="AK5022" s="7"/>
      <c r="AL5022"/>
      <c r="AN5022" s="7"/>
      <c r="AO5022" s="7"/>
      <c r="AP5022"/>
      <c r="AQ5022"/>
      <c r="AU5022" s="5"/>
      <c r="AV5022" s="5"/>
      <c r="AW5022" t="s">
        <v>27568</v>
      </c>
      <c r="AX5022" t="s">
        <v>27568</v>
      </c>
      <c r="AY5022" t="s">
        <v>69</v>
      </c>
      <c r="AZ5022" t="s">
        <v>27506</v>
      </c>
      <c r="BA5022" t="s">
        <v>25968</v>
      </c>
      <c r="BB5022" t="s">
        <v>27507</v>
      </c>
      <c r="BC5022" t="s">
        <v>27508</v>
      </c>
      <c r="BD5022" t="s">
        <v>27509</v>
      </c>
      <c r="BE5022" t="s">
        <v>27510</v>
      </c>
      <c r="BF5022" t="s">
        <v>27509</v>
      </c>
      <c r="BG5022" t="s">
        <v>27512</v>
      </c>
      <c r="BH5022" t="s">
        <v>27513</v>
      </c>
      <c r="BI5022" t="s">
        <v>27514</v>
      </c>
      <c r="BJ5022" t="s">
        <v>5164</v>
      </c>
      <c r="BK5022" s="12" t="s">
        <v>27515</v>
      </c>
      <c r="BL5022" t="s">
        <v>27517</v>
      </c>
      <c r="BM5022" t="s">
        <v>87</v>
      </c>
      <c r="BN5022" t="s">
        <v>873</v>
      </c>
      <c r="BO5022" t="s">
        <v>27509</v>
      </c>
      <c r="BP5022">
        <v>2</v>
      </c>
      <c r="BQ5022">
        <v>28512130</v>
      </c>
      <c r="BR5022" s="12" t="s">
        <v>27518</v>
      </c>
      <c r="BS5022">
        <v>5341</v>
      </c>
      <c r="BT5022" t="s">
        <v>27571</v>
      </c>
      <c r="BU5022" t="s">
        <v>69</v>
      </c>
      <c r="BV5022" t="s">
        <v>69</v>
      </c>
      <c r="BW5022" t="s">
        <v>69</v>
      </c>
    </row>
    <row r="5023" spans="1:75" x14ac:dyDescent="0.2">
      <c r="A5023" t="s">
        <v>27498</v>
      </c>
      <c r="B5023" t="s">
        <v>27584</v>
      </c>
      <c r="C5023" t="s">
        <v>27590</v>
      </c>
      <c r="D5023" t="s">
        <v>27586</v>
      </c>
      <c r="E5023" t="s">
        <v>27587</v>
      </c>
      <c r="F5023">
        <v>35076277</v>
      </c>
      <c r="G5023" s="3" t="s">
        <v>27503</v>
      </c>
      <c r="H5023" s="3" t="s">
        <v>27504</v>
      </c>
      <c r="I5023" s="3" t="s">
        <v>25273</v>
      </c>
      <c r="J5023" s="3" t="s">
        <v>27505</v>
      </c>
      <c r="K5023" s="3" t="s">
        <v>73</v>
      </c>
      <c r="L5023" s="6" t="s">
        <v>438</v>
      </c>
      <c r="M5023" s="24" t="s">
        <v>172</v>
      </c>
      <c r="O5023" s="44" t="s">
        <v>30786</v>
      </c>
      <c r="R5023" s="24" t="s">
        <v>1397</v>
      </c>
      <c r="T5023" t="str">
        <f>IF(X5023 &lt;&gt; "", CONCATENATE(Table1[[#This Row],[bioproject]],".",Table1[[#This Row],[Replicate group]]), "")</f>
        <v/>
      </c>
      <c r="AA5023" s="6" t="str">
        <f>IF(Table1[[#This Row],[fungi_species]] &lt;&gt; "", CONCATENATE(LEFT(Table1[[#This Row],[fungi_species]],2), LEFT(_xlfn.TEXTAFTER(Table1[[#This Row],[fungi_species]], " ", 1),3)),"")</f>
        <v/>
      </c>
      <c r="AB5023" s="7"/>
      <c r="AC5023" t="s">
        <v>27588</v>
      </c>
      <c r="AD5023" t="s">
        <v>27588</v>
      </c>
      <c r="AE5023" t="s">
        <v>159</v>
      </c>
      <c r="AF5023" s="22" t="s">
        <v>27589</v>
      </c>
      <c r="AG5023" s="24" t="s">
        <v>69</v>
      </c>
      <c r="AH5023" t="s">
        <v>149</v>
      </c>
      <c r="AI5023" t="s">
        <v>516</v>
      </c>
      <c r="AJ5023" s="7"/>
      <c r="AK5023" s="7"/>
      <c r="AL5023"/>
      <c r="AN5023" s="7"/>
      <c r="AO5023" s="7"/>
      <c r="AP5023"/>
      <c r="AQ5023"/>
      <c r="AU5023" s="5"/>
      <c r="AV5023" s="5"/>
      <c r="AW5023" t="s">
        <v>27568</v>
      </c>
      <c r="AX5023" t="s">
        <v>27568</v>
      </c>
      <c r="AY5023" t="s">
        <v>69</v>
      </c>
      <c r="AZ5023" t="s">
        <v>27506</v>
      </c>
      <c r="BA5023" t="s">
        <v>25968</v>
      </c>
      <c r="BB5023" t="s">
        <v>27507</v>
      </c>
      <c r="BC5023" t="s">
        <v>27508</v>
      </c>
      <c r="BD5023" t="s">
        <v>27509</v>
      </c>
      <c r="BE5023" t="s">
        <v>27510</v>
      </c>
      <c r="BF5023" t="s">
        <v>27509</v>
      </c>
      <c r="BG5023" t="s">
        <v>27512</v>
      </c>
      <c r="BH5023" t="s">
        <v>27513</v>
      </c>
      <c r="BI5023" t="s">
        <v>27514</v>
      </c>
      <c r="BJ5023" t="s">
        <v>5164</v>
      </c>
      <c r="BK5023" s="12" t="s">
        <v>27515</v>
      </c>
      <c r="BL5023" t="s">
        <v>27517</v>
      </c>
      <c r="BM5023" t="s">
        <v>87</v>
      </c>
      <c r="BN5023" t="s">
        <v>873</v>
      </c>
      <c r="BO5023" t="s">
        <v>27509</v>
      </c>
      <c r="BP5023">
        <v>2</v>
      </c>
      <c r="BQ5023">
        <v>28512130</v>
      </c>
      <c r="BR5023" s="12" t="s">
        <v>27518</v>
      </c>
      <c r="BS5023">
        <v>5341</v>
      </c>
      <c r="BT5023" t="s">
        <v>27571</v>
      </c>
      <c r="BU5023" t="s">
        <v>69</v>
      </c>
      <c r="BV5023" t="s">
        <v>69</v>
      </c>
      <c r="BW5023" t="s">
        <v>69</v>
      </c>
    </row>
    <row r="5024" spans="1:75" x14ac:dyDescent="0.2">
      <c r="A5024" t="s">
        <v>27498</v>
      </c>
      <c r="B5024" t="s">
        <v>27591</v>
      </c>
      <c r="C5024" t="s">
        <v>27592</v>
      </c>
      <c r="D5024" t="s">
        <v>27593</v>
      </c>
      <c r="E5024" t="s">
        <v>27594</v>
      </c>
      <c r="F5024">
        <v>35076277</v>
      </c>
      <c r="G5024" s="3" t="s">
        <v>27503</v>
      </c>
      <c r="H5024" s="3" t="s">
        <v>27504</v>
      </c>
      <c r="I5024" s="3" t="s">
        <v>25273</v>
      </c>
      <c r="J5024" s="3" t="s">
        <v>27505</v>
      </c>
      <c r="K5024" s="3" t="s">
        <v>73</v>
      </c>
      <c r="L5024" s="6" t="s">
        <v>438</v>
      </c>
      <c r="M5024" s="24" t="s">
        <v>172</v>
      </c>
      <c r="O5024" s="44" t="s">
        <v>30786</v>
      </c>
      <c r="R5024" s="24" t="s">
        <v>1397</v>
      </c>
      <c r="T5024" t="str">
        <f>IF(X5024 &lt;&gt; "", CONCATENATE(Table1[[#This Row],[bioproject]],".",Table1[[#This Row],[Replicate group]]), "")</f>
        <v/>
      </c>
      <c r="AA5024" s="6" t="str">
        <f>IF(Table1[[#This Row],[fungi_species]] &lt;&gt; "", CONCATENATE(LEFT(Table1[[#This Row],[fungi_species]],2), LEFT(_xlfn.TEXTAFTER(Table1[[#This Row],[fungi_species]], " ", 1),3)),"")</f>
        <v/>
      </c>
      <c r="AB5024" s="7"/>
      <c r="AC5024" t="s">
        <v>27595</v>
      </c>
      <c r="AD5024" t="s">
        <v>27595</v>
      </c>
      <c r="AE5024" t="s">
        <v>159</v>
      </c>
      <c r="AF5024" s="22" t="s">
        <v>27596</v>
      </c>
      <c r="AG5024" s="24" t="s">
        <v>69</v>
      </c>
      <c r="AH5024" t="s">
        <v>149</v>
      </c>
      <c r="AI5024" t="s">
        <v>516</v>
      </c>
      <c r="AJ5024" s="7"/>
      <c r="AK5024" s="7"/>
      <c r="AL5024"/>
      <c r="AN5024" s="7"/>
      <c r="AO5024" s="7"/>
      <c r="AP5024"/>
      <c r="AQ5024"/>
      <c r="AU5024" s="5"/>
      <c r="AV5024" s="5"/>
      <c r="AW5024" t="s">
        <v>27568</v>
      </c>
      <c r="AX5024" t="s">
        <v>27568</v>
      </c>
      <c r="AY5024" t="s">
        <v>69</v>
      </c>
      <c r="AZ5024" t="s">
        <v>27506</v>
      </c>
      <c r="BA5024" t="s">
        <v>25968</v>
      </c>
      <c r="BB5024" t="s">
        <v>27507</v>
      </c>
      <c r="BC5024" t="s">
        <v>27508</v>
      </c>
      <c r="BD5024" t="s">
        <v>27509</v>
      </c>
      <c r="BE5024" t="s">
        <v>27510</v>
      </c>
      <c r="BF5024" t="s">
        <v>27509</v>
      </c>
      <c r="BG5024" t="s">
        <v>27512</v>
      </c>
      <c r="BH5024" t="s">
        <v>27513</v>
      </c>
      <c r="BI5024" t="s">
        <v>27514</v>
      </c>
      <c r="BJ5024" t="s">
        <v>5164</v>
      </c>
      <c r="BK5024" s="12" t="s">
        <v>27515</v>
      </c>
      <c r="BL5024" t="s">
        <v>27517</v>
      </c>
      <c r="BM5024" t="s">
        <v>87</v>
      </c>
      <c r="BN5024" t="s">
        <v>873</v>
      </c>
      <c r="BO5024" t="s">
        <v>27509</v>
      </c>
      <c r="BP5024">
        <v>1</v>
      </c>
      <c r="BQ5024">
        <v>12245853</v>
      </c>
      <c r="BR5024" s="12" t="s">
        <v>27518</v>
      </c>
      <c r="BS5024">
        <v>5341</v>
      </c>
      <c r="BT5024" t="s">
        <v>27571</v>
      </c>
      <c r="BU5024" t="s">
        <v>69</v>
      </c>
      <c r="BV5024" t="s">
        <v>69</v>
      </c>
      <c r="BW5024" t="s">
        <v>69</v>
      </c>
    </row>
    <row r="5025" spans="1:75" x14ac:dyDescent="0.2">
      <c r="A5025" t="s">
        <v>27498</v>
      </c>
      <c r="B5025" t="s">
        <v>27597</v>
      </c>
      <c r="C5025" t="s">
        <v>27598</v>
      </c>
      <c r="D5025" t="s">
        <v>27599</v>
      </c>
      <c r="E5025" t="s">
        <v>27600</v>
      </c>
      <c r="F5025">
        <v>35076277</v>
      </c>
      <c r="G5025" s="3" t="s">
        <v>27503</v>
      </c>
      <c r="H5025" s="3" t="s">
        <v>27504</v>
      </c>
      <c r="I5025" s="3" t="s">
        <v>25273</v>
      </c>
      <c r="J5025" s="3" t="s">
        <v>27505</v>
      </c>
      <c r="K5025" s="3" t="s">
        <v>73</v>
      </c>
      <c r="L5025" s="6" t="s">
        <v>438</v>
      </c>
      <c r="M5025" s="24" t="s">
        <v>172</v>
      </c>
      <c r="O5025" s="44" t="s">
        <v>30786</v>
      </c>
      <c r="R5025" s="24" t="s">
        <v>1397</v>
      </c>
      <c r="T5025" t="str">
        <f>IF(X5025 &lt;&gt; "", CONCATENATE(Table1[[#This Row],[bioproject]],".",Table1[[#This Row],[Replicate group]]), "")</f>
        <v/>
      </c>
      <c r="AA5025" s="6" t="str">
        <f>IF(Table1[[#This Row],[fungi_species]] &lt;&gt; "", CONCATENATE(LEFT(Table1[[#This Row],[fungi_species]],2), LEFT(_xlfn.TEXTAFTER(Table1[[#This Row],[fungi_species]], " ", 1),3)),"")</f>
        <v/>
      </c>
      <c r="AB5025" s="7"/>
      <c r="AC5025" t="s">
        <v>27601</v>
      </c>
      <c r="AD5025" t="s">
        <v>27601</v>
      </c>
      <c r="AE5025" t="s">
        <v>159</v>
      </c>
      <c r="AF5025" s="22" t="s">
        <v>27602</v>
      </c>
      <c r="AG5025" s="24" t="s">
        <v>69</v>
      </c>
      <c r="AH5025" t="s">
        <v>149</v>
      </c>
      <c r="AI5025" t="s">
        <v>516</v>
      </c>
      <c r="AJ5025" s="7"/>
      <c r="AK5025" s="7"/>
      <c r="AL5025"/>
      <c r="AN5025" s="7"/>
      <c r="AO5025" s="7"/>
      <c r="AP5025"/>
      <c r="AQ5025"/>
      <c r="AU5025" s="5"/>
      <c r="AV5025" s="5"/>
      <c r="AW5025" t="s">
        <v>27568</v>
      </c>
      <c r="AX5025" t="s">
        <v>27568</v>
      </c>
      <c r="AY5025" t="s">
        <v>69</v>
      </c>
      <c r="AZ5025" t="s">
        <v>27506</v>
      </c>
      <c r="BA5025" t="s">
        <v>25968</v>
      </c>
      <c r="BB5025" t="s">
        <v>27507</v>
      </c>
      <c r="BC5025" t="s">
        <v>27508</v>
      </c>
      <c r="BD5025" t="s">
        <v>27509</v>
      </c>
      <c r="BE5025" t="s">
        <v>27510</v>
      </c>
      <c r="BF5025" t="s">
        <v>27509</v>
      </c>
      <c r="BG5025" t="s">
        <v>27512</v>
      </c>
      <c r="BH5025" t="s">
        <v>27513</v>
      </c>
      <c r="BI5025" t="s">
        <v>27514</v>
      </c>
      <c r="BJ5025" t="s">
        <v>5164</v>
      </c>
      <c r="BK5025" s="12" t="s">
        <v>27515</v>
      </c>
      <c r="BL5025" t="s">
        <v>27517</v>
      </c>
      <c r="BM5025" t="s">
        <v>87</v>
      </c>
      <c r="BN5025" t="s">
        <v>873</v>
      </c>
      <c r="BO5025" t="s">
        <v>27509</v>
      </c>
      <c r="BP5025">
        <v>2</v>
      </c>
      <c r="BQ5025">
        <v>25405163</v>
      </c>
      <c r="BR5025" s="12" t="s">
        <v>27518</v>
      </c>
      <c r="BS5025">
        <v>5341</v>
      </c>
      <c r="BT5025" t="s">
        <v>27571</v>
      </c>
      <c r="BU5025" t="s">
        <v>69</v>
      </c>
      <c r="BV5025" t="s">
        <v>69</v>
      </c>
      <c r="BW5025" t="s">
        <v>69</v>
      </c>
    </row>
    <row r="5026" spans="1:75" x14ac:dyDescent="0.2">
      <c r="A5026" t="s">
        <v>27498</v>
      </c>
      <c r="B5026" t="s">
        <v>27597</v>
      </c>
      <c r="C5026" t="s">
        <v>27603</v>
      </c>
      <c r="D5026" t="s">
        <v>27599</v>
      </c>
      <c r="E5026" t="s">
        <v>27600</v>
      </c>
      <c r="F5026">
        <v>35076277</v>
      </c>
      <c r="G5026" s="3" t="s">
        <v>27503</v>
      </c>
      <c r="H5026" s="3" t="s">
        <v>27504</v>
      </c>
      <c r="I5026" s="3" t="s">
        <v>25273</v>
      </c>
      <c r="J5026" s="3" t="s">
        <v>27505</v>
      </c>
      <c r="K5026" s="3" t="s">
        <v>73</v>
      </c>
      <c r="L5026" s="6" t="s">
        <v>438</v>
      </c>
      <c r="M5026" s="24" t="s">
        <v>172</v>
      </c>
      <c r="O5026" s="44" t="s">
        <v>30786</v>
      </c>
      <c r="R5026" s="24" t="s">
        <v>1397</v>
      </c>
      <c r="T5026" t="str">
        <f>IF(X5026 &lt;&gt; "", CONCATENATE(Table1[[#This Row],[bioproject]],".",Table1[[#This Row],[Replicate group]]), "")</f>
        <v/>
      </c>
      <c r="AA5026" s="6" t="str">
        <f>IF(Table1[[#This Row],[fungi_species]] &lt;&gt; "", CONCATENATE(LEFT(Table1[[#This Row],[fungi_species]],2), LEFT(_xlfn.TEXTAFTER(Table1[[#This Row],[fungi_species]], " ", 1),3)),"")</f>
        <v/>
      </c>
      <c r="AB5026" s="7"/>
      <c r="AC5026" t="s">
        <v>27601</v>
      </c>
      <c r="AD5026" t="s">
        <v>27601</v>
      </c>
      <c r="AE5026" t="s">
        <v>159</v>
      </c>
      <c r="AF5026" s="22" t="s">
        <v>27602</v>
      </c>
      <c r="AG5026" s="24" t="s">
        <v>69</v>
      </c>
      <c r="AH5026" t="s">
        <v>149</v>
      </c>
      <c r="AI5026" t="s">
        <v>516</v>
      </c>
      <c r="AJ5026" s="7"/>
      <c r="AK5026" s="7"/>
      <c r="AL5026"/>
      <c r="AN5026" s="7"/>
      <c r="AO5026" s="7"/>
      <c r="AP5026"/>
      <c r="AQ5026"/>
      <c r="AU5026" s="5"/>
      <c r="AV5026" s="5"/>
      <c r="AW5026" t="s">
        <v>27568</v>
      </c>
      <c r="AX5026" t="s">
        <v>27568</v>
      </c>
      <c r="AY5026" t="s">
        <v>69</v>
      </c>
      <c r="AZ5026" t="s">
        <v>27506</v>
      </c>
      <c r="BA5026" t="s">
        <v>25968</v>
      </c>
      <c r="BB5026" t="s">
        <v>27507</v>
      </c>
      <c r="BC5026" t="s">
        <v>27508</v>
      </c>
      <c r="BD5026" t="s">
        <v>27509</v>
      </c>
      <c r="BE5026" t="s">
        <v>27510</v>
      </c>
      <c r="BF5026" t="s">
        <v>27509</v>
      </c>
      <c r="BG5026" t="s">
        <v>27512</v>
      </c>
      <c r="BH5026" t="s">
        <v>27513</v>
      </c>
      <c r="BI5026" t="s">
        <v>27514</v>
      </c>
      <c r="BJ5026" t="s">
        <v>5164</v>
      </c>
      <c r="BK5026" s="12" t="s">
        <v>27515</v>
      </c>
      <c r="BL5026" t="s">
        <v>27517</v>
      </c>
      <c r="BM5026" t="s">
        <v>87</v>
      </c>
      <c r="BN5026" t="s">
        <v>873</v>
      </c>
      <c r="BO5026" t="s">
        <v>27509</v>
      </c>
      <c r="BP5026">
        <v>2</v>
      </c>
      <c r="BQ5026">
        <v>25405163</v>
      </c>
      <c r="BR5026" s="12" t="s">
        <v>27518</v>
      </c>
      <c r="BS5026">
        <v>5341</v>
      </c>
      <c r="BT5026" t="s">
        <v>27571</v>
      </c>
      <c r="BU5026" t="s">
        <v>69</v>
      </c>
      <c r="BV5026" t="s">
        <v>69</v>
      </c>
      <c r="BW5026" t="s">
        <v>69</v>
      </c>
    </row>
    <row r="5027" spans="1:75" x14ac:dyDescent="0.2">
      <c r="A5027" t="s">
        <v>27498</v>
      </c>
      <c r="B5027" t="s">
        <v>27604</v>
      </c>
      <c r="C5027" t="s">
        <v>27605</v>
      </c>
      <c r="D5027" t="s">
        <v>27606</v>
      </c>
      <c r="E5027" t="s">
        <v>27607</v>
      </c>
      <c r="F5027">
        <v>35076277</v>
      </c>
      <c r="G5027" s="3" t="s">
        <v>27503</v>
      </c>
      <c r="H5027" s="3" t="s">
        <v>27504</v>
      </c>
      <c r="I5027" s="3" t="s">
        <v>25273</v>
      </c>
      <c r="J5027" s="3" t="s">
        <v>27505</v>
      </c>
      <c r="K5027" s="3" t="s">
        <v>73</v>
      </c>
      <c r="L5027" s="6" t="s">
        <v>438</v>
      </c>
      <c r="M5027" s="24" t="s">
        <v>172</v>
      </c>
      <c r="O5027" s="44" t="s">
        <v>30786</v>
      </c>
      <c r="R5027" s="24" t="s">
        <v>1397</v>
      </c>
      <c r="T5027" t="str">
        <f>IF(X5027 &lt;&gt; "", CONCATENATE(Table1[[#This Row],[bioproject]],".",Table1[[#This Row],[Replicate group]]), "")</f>
        <v/>
      </c>
      <c r="AA5027" s="6" t="str">
        <f>IF(Table1[[#This Row],[fungi_species]] &lt;&gt; "", CONCATENATE(LEFT(Table1[[#This Row],[fungi_species]],2), LEFT(_xlfn.TEXTAFTER(Table1[[#This Row],[fungi_species]], " ", 1),3)),"")</f>
        <v/>
      </c>
      <c r="AB5027" s="7"/>
      <c r="AC5027" t="s">
        <v>27608</v>
      </c>
      <c r="AD5027" t="s">
        <v>27608</v>
      </c>
      <c r="AE5027" t="s">
        <v>159</v>
      </c>
      <c r="AF5027" s="22" t="s">
        <v>27609</v>
      </c>
      <c r="AG5027" s="24" t="s">
        <v>69</v>
      </c>
      <c r="AH5027" t="s">
        <v>149</v>
      </c>
      <c r="AI5027" t="s">
        <v>516</v>
      </c>
      <c r="AJ5027" s="7"/>
      <c r="AK5027" s="7"/>
      <c r="AL5027"/>
      <c r="AN5027" s="7"/>
      <c r="AO5027" s="7"/>
      <c r="AP5027"/>
      <c r="AQ5027"/>
      <c r="AU5027" s="5"/>
      <c r="AV5027" s="5"/>
      <c r="AW5027" t="s">
        <v>27568</v>
      </c>
      <c r="AX5027" t="s">
        <v>27568</v>
      </c>
      <c r="AY5027" t="s">
        <v>69</v>
      </c>
      <c r="AZ5027" t="s">
        <v>27506</v>
      </c>
      <c r="BA5027" t="s">
        <v>25968</v>
      </c>
      <c r="BB5027" t="s">
        <v>27507</v>
      </c>
      <c r="BC5027" t="s">
        <v>27508</v>
      </c>
      <c r="BD5027" t="s">
        <v>27509</v>
      </c>
      <c r="BE5027" t="s">
        <v>27510</v>
      </c>
      <c r="BF5027" t="s">
        <v>27509</v>
      </c>
      <c r="BG5027" t="s">
        <v>27512</v>
      </c>
      <c r="BH5027" t="s">
        <v>27513</v>
      </c>
      <c r="BI5027" t="s">
        <v>27514</v>
      </c>
      <c r="BJ5027" t="s">
        <v>5164</v>
      </c>
      <c r="BK5027" s="12" t="s">
        <v>27515</v>
      </c>
      <c r="BL5027" t="s">
        <v>27517</v>
      </c>
      <c r="BM5027" t="s">
        <v>87</v>
      </c>
      <c r="BN5027" t="s">
        <v>873</v>
      </c>
      <c r="BO5027" t="s">
        <v>27509</v>
      </c>
      <c r="BP5027">
        <v>1</v>
      </c>
      <c r="BQ5027">
        <v>15306769</v>
      </c>
      <c r="BR5027" s="12" t="s">
        <v>27518</v>
      </c>
      <c r="BS5027">
        <v>5341</v>
      </c>
      <c r="BT5027" t="s">
        <v>27571</v>
      </c>
      <c r="BU5027" t="s">
        <v>69</v>
      </c>
      <c r="BV5027" t="s">
        <v>69</v>
      </c>
      <c r="BW5027" t="s">
        <v>69</v>
      </c>
    </row>
    <row r="5028" spans="1:75" x14ac:dyDescent="0.2">
      <c r="A5028" t="s">
        <v>27498</v>
      </c>
      <c r="B5028" t="s">
        <v>27610</v>
      </c>
      <c r="C5028" t="s">
        <v>27611</v>
      </c>
      <c r="D5028" t="s">
        <v>27612</v>
      </c>
      <c r="E5028" t="s">
        <v>27613</v>
      </c>
      <c r="F5028">
        <v>35076277</v>
      </c>
      <c r="G5028" s="3" t="s">
        <v>27503</v>
      </c>
      <c r="H5028" s="3" t="s">
        <v>27504</v>
      </c>
      <c r="I5028" s="3" t="s">
        <v>25273</v>
      </c>
      <c r="J5028" s="3" t="s">
        <v>27505</v>
      </c>
      <c r="K5028" s="3" t="s">
        <v>73</v>
      </c>
      <c r="L5028" s="6" t="s">
        <v>438</v>
      </c>
      <c r="M5028" s="24" t="s">
        <v>172</v>
      </c>
      <c r="O5028" s="44" t="s">
        <v>30786</v>
      </c>
      <c r="R5028" s="24" t="s">
        <v>1397</v>
      </c>
      <c r="T5028" t="str">
        <f>IF(X5028 &lt;&gt; "", CONCATENATE(Table1[[#This Row],[bioproject]],".",Table1[[#This Row],[Replicate group]]), "")</f>
        <v/>
      </c>
      <c r="AA5028" s="6" t="str">
        <f>IF(Table1[[#This Row],[fungi_species]] &lt;&gt; "", CONCATENATE(LEFT(Table1[[#This Row],[fungi_species]],2), LEFT(_xlfn.TEXTAFTER(Table1[[#This Row],[fungi_species]], " ", 1),3)),"")</f>
        <v/>
      </c>
      <c r="AB5028" s="7"/>
      <c r="AC5028" t="s">
        <v>27615</v>
      </c>
      <c r="AD5028" t="s">
        <v>27615</v>
      </c>
      <c r="AE5028" t="s">
        <v>159</v>
      </c>
      <c r="AF5028" s="22" t="s">
        <v>27616</v>
      </c>
      <c r="AG5028" s="24" t="s">
        <v>69</v>
      </c>
      <c r="AH5028" t="s">
        <v>149</v>
      </c>
      <c r="AI5028" t="s">
        <v>516</v>
      </c>
      <c r="AJ5028" s="7"/>
      <c r="AK5028" s="7"/>
      <c r="AL5028"/>
      <c r="AN5028" s="7"/>
      <c r="AO5028" s="7"/>
      <c r="AP5028"/>
      <c r="AQ5028"/>
      <c r="AU5028" s="5"/>
      <c r="AV5028" s="5"/>
      <c r="AW5028" t="s">
        <v>27614</v>
      </c>
      <c r="AX5028" t="s">
        <v>27614</v>
      </c>
      <c r="AY5028" t="s">
        <v>69</v>
      </c>
      <c r="AZ5028" t="s">
        <v>27506</v>
      </c>
      <c r="BA5028" t="s">
        <v>25968</v>
      </c>
      <c r="BB5028" t="s">
        <v>27507</v>
      </c>
      <c r="BC5028" t="s">
        <v>27508</v>
      </c>
      <c r="BD5028" t="s">
        <v>27509</v>
      </c>
      <c r="BE5028" t="s">
        <v>27510</v>
      </c>
      <c r="BF5028" t="s">
        <v>27509</v>
      </c>
      <c r="BG5028" t="s">
        <v>27512</v>
      </c>
      <c r="BH5028" t="s">
        <v>27513</v>
      </c>
      <c r="BI5028" t="s">
        <v>27514</v>
      </c>
      <c r="BJ5028" t="s">
        <v>5164</v>
      </c>
      <c r="BK5028" s="12" t="s">
        <v>27515</v>
      </c>
      <c r="BL5028" t="s">
        <v>27517</v>
      </c>
      <c r="BM5028" t="s">
        <v>87</v>
      </c>
      <c r="BN5028" t="s">
        <v>873</v>
      </c>
      <c r="BO5028" t="s">
        <v>27509</v>
      </c>
      <c r="BP5028">
        <v>1</v>
      </c>
      <c r="BQ5028">
        <v>15480567</v>
      </c>
      <c r="BR5028" s="12" t="s">
        <v>27518</v>
      </c>
      <c r="BS5028">
        <v>5501</v>
      </c>
      <c r="BT5028" t="s">
        <v>27617</v>
      </c>
      <c r="BU5028" t="s">
        <v>69</v>
      </c>
      <c r="BV5028" t="s">
        <v>69</v>
      </c>
      <c r="BW5028" t="s">
        <v>69</v>
      </c>
    </row>
    <row r="5029" spans="1:75" x14ac:dyDescent="0.2">
      <c r="A5029" t="s">
        <v>27498</v>
      </c>
      <c r="B5029" t="s">
        <v>27618</v>
      </c>
      <c r="C5029" t="s">
        <v>27619</v>
      </c>
      <c r="D5029" t="s">
        <v>27620</v>
      </c>
      <c r="E5029" t="s">
        <v>27621</v>
      </c>
      <c r="F5029">
        <v>35076277</v>
      </c>
      <c r="G5029" s="3" t="s">
        <v>27503</v>
      </c>
      <c r="H5029" s="3" t="s">
        <v>27504</v>
      </c>
      <c r="I5029" s="3" t="s">
        <v>25273</v>
      </c>
      <c r="J5029" s="3" t="s">
        <v>27505</v>
      </c>
      <c r="K5029" s="3" t="s">
        <v>73</v>
      </c>
      <c r="L5029" s="6" t="s">
        <v>438</v>
      </c>
      <c r="M5029" s="24" t="s">
        <v>172</v>
      </c>
      <c r="O5029" s="44" t="s">
        <v>30786</v>
      </c>
      <c r="R5029" s="24" t="s">
        <v>1397</v>
      </c>
      <c r="T5029" t="str">
        <f>IF(X5029 &lt;&gt; "", CONCATENATE(Table1[[#This Row],[bioproject]],".",Table1[[#This Row],[Replicate group]]), "")</f>
        <v/>
      </c>
      <c r="AA5029" s="6" t="str">
        <f>IF(Table1[[#This Row],[fungi_species]] &lt;&gt; "", CONCATENATE(LEFT(Table1[[#This Row],[fungi_species]],2), LEFT(_xlfn.TEXTAFTER(Table1[[#This Row],[fungi_species]], " ", 1),3)),"")</f>
        <v/>
      </c>
      <c r="AB5029" s="7"/>
      <c r="AC5029" t="s">
        <v>27622</v>
      </c>
      <c r="AD5029" t="s">
        <v>27622</v>
      </c>
      <c r="AE5029" t="s">
        <v>159</v>
      </c>
      <c r="AF5029" s="22" t="s">
        <v>27623</v>
      </c>
      <c r="AG5029" s="24" t="s">
        <v>69</v>
      </c>
      <c r="AH5029" t="s">
        <v>149</v>
      </c>
      <c r="AI5029" t="s">
        <v>516</v>
      </c>
      <c r="AJ5029" s="7"/>
      <c r="AK5029" s="7"/>
      <c r="AL5029"/>
      <c r="AN5029" s="7"/>
      <c r="AO5029" s="7"/>
      <c r="AP5029"/>
      <c r="AQ5029"/>
      <c r="AU5029" s="5"/>
      <c r="AV5029" s="5"/>
      <c r="AW5029" t="s">
        <v>27614</v>
      </c>
      <c r="AX5029" t="s">
        <v>27614</v>
      </c>
      <c r="AY5029" t="s">
        <v>69</v>
      </c>
      <c r="AZ5029" t="s">
        <v>27506</v>
      </c>
      <c r="BA5029" t="s">
        <v>25968</v>
      </c>
      <c r="BB5029" t="s">
        <v>27507</v>
      </c>
      <c r="BC5029" t="s">
        <v>27508</v>
      </c>
      <c r="BD5029" t="s">
        <v>27509</v>
      </c>
      <c r="BE5029" t="s">
        <v>27510</v>
      </c>
      <c r="BF5029" t="s">
        <v>27509</v>
      </c>
      <c r="BG5029" t="s">
        <v>27512</v>
      </c>
      <c r="BH5029" t="s">
        <v>27513</v>
      </c>
      <c r="BI5029" t="s">
        <v>27514</v>
      </c>
      <c r="BJ5029" t="s">
        <v>5164</v>
      </c>
      <c r="BK5029" s="12" t="s">
        <v>27515</v>
      </c>
      <c r="BL5029" t="s">
        <v>27517</v>
      </c>
      <c r="BM5029" t="s">
        <v>87</v>
      </c>
      <c r="BN5029" t="s">
        <v>873</v>
      </c>
      <c r="BO5029" t="s">
        <v>27509</v>
      </c>
      <c r="BP5029">
        <v>1</v>
      </c>
      <c r="BQ5029">
        <v>12215389</v>
      </c>
      <c r="BR5029" s="12" t="s">
        <v>27518</v>
      </c>
      <c r="BS5029">
        <v>5501</v>
      </c>
      <c r="BT5029" t="s">
        <v>27617</v>
      </c>
      <c r="BU5029" t="s">
        <v>69</v>
      </c>
      <c r="BV5029" t="s">
        <v>69</v>
      </c>
      <c r="BW5029" t="s">
        <v>69</v>
      </c>
    </row>
    <row r="5030" spans="1:75" x14ac:dyDescent="0.2">
      <c r="A5030" t="s">
        <v>27498</v>
      </c>
      <c r="B5030" t="s">
        <v>27624</v>
      </c>
      <c r="C5030" t="s">
        <v>27625</v>
      </c>
      <c r="D5030" t="s">
        <v>27626</v>
      </c>
      <c r="E5030" t="s">
        <v>27627</v>
      </c>
      <c r="F5030">
        <v>35076277</v>
      </c>
      <c r="G5030" s="3" t="s">
        <v>27503</v>
      </c>
      <c r="H5030" s="3" t="s">
        <v>27504</v>
      </c>
      <c r="I5030" s="3" t="s">
        <v>25273</v>
      </c>
      <c r="J5030" s="3" t="s">
        <v>27505</v>
      </c>
      <c r="K5030" s="3" t="s">
        <v>73</v>
      </c>
      <c r="L5030" s="6" t="s">
        <v>438</v>
      </c>
      <c r="M5030" s="24" t="s">
        <v>172</v>
      </c>
      <c r="O5030" s="44" t="s">
        <v>30786</v>
      </c>
      <c r="R5030" s="24" t="s">
        <v>1397</v>
      </c>
      <c r="T5030" t="str">
        <f>IF(X5030 &lt;&gt; "", CONCATENATE(Table1[[#This Row],[bioproject]],".",Table1[[#This Row],[Replicate group]]), "")</f>
        <v/>
      </c>
      <c r="AA5030" s="6" t="str">
        <f>IF(Table1[[#This Row],[fungi_species]] &lt;&gt; "", CONCATENATE(LEFT(Table1[[#This Row],[fungi_species]],2), LEFT(_xlfn.TEXTAFTER(Table1[[#This Row],[fungi_species]], " ", 1),3)),"")</f>
        <v/>
      </c>
      <c r="AB5030" s="7"/>
      <c r="AC5030" t="s">
        <v>27628</v>
      </c>
      <c r="AD5030" t="s">
        <v>27628</v>
      </c>
      <c r="AE5030" t="s">
        <v>159</v>
      </c>
      <c r="AF5030" s="22" t="s">
        <v>27629</v>
      </c>
      <c r="AG5030" s="24" t="s">
        <v>69</v>
      </c>
      <c r="AH5030" t="s">
        <v>149</v>
      </c>
      <c r="AI5030" t="s">
        <v>516</v>
      </c>
      <c r="AJ5030" s="7"/>
      <c r="AK5030" s="7"/>
      <c r="AL5030"/>
      <c r="AN5030" s="7"/>
      <c r="AO5030" s="7"/>
      <c r="AP5030"/>
      <c r="AQ5030"/>
      <c r="AU5030" s="5"/>
      <c r="AV5030" s="5"/>
      <c r="AW5030" t="s">
        <v>27614</v>
      </c>
      <c r="AX5030" t="s">
        <v>27614</v>
      </c>
      <c r="AY5030" t="s">
        <v>69</v>
      </c>
      <c r="AZ5030" t="s">
        <v>27506</v>
      </c>
      <c r="BA5030" t="s">
        <v>25968</v>
      </c>
      <c r="BB5030" t="s">
        <v>27507</v>
      </c>
      <c r="BC5030" t="s">
        <v>27508</v>
      </c>
      <c r="BD5030" t="s">
        <v>27509</v>
      </c>
      <c r="BE5030" t="s">
        <v>27510</v>
      </c>
      <c r="BF5030" t="s">
        <v>27509</v>
      </c>
      <c r="BG5030" t="s">
        <v>27512</v>
      </c>
      <c r="BH5030" t="s">
        <v>27513</v>
      </c>
      <c r="BI5030" t="s">
        <v>27514</v>
      </c>
      <c r="BJ5030" t="s">
        <v>5164</v>
      </c>
      <c r="BK5030" s="12" t="s">
        <v>27515</v>
      </c>
      <c r="BL5030" t="s">
        <v>27517</v>
      </c>
      <c r="BM5030" t="s">
        <v>87</v>
      </c>
      <c r="BN5030" t="s">
        <v>873</v>
      </c>
      <c r="BO5030" t="s">
        <v>27509</v>
      </c>
      <c r="BP5030">
        <v>1</v>
      </c>
      <c r="BQ5030">
        <v>16178877</v>
      </c>
      <c r="BR5030" s="12" t="s">
        <v>27518</v>
      </c>
      <c r="BS5030">
        <v>5501</v>
      </c>
      <c r="BT5030" t="s">
        <v>27617</v>
      </c>
      <c r="BU5030" t="s">
        <v>69</v>
      </c>
      <c r="BV5030" t="s">
        <v>69</v>
      </c>
      <c r="BW5030" t="s">
        <v>69</v>
      </c>
    </row>
    <row r="5031" spans="1:75" x14ac:dyDescent="0.2">
      <c r="A5031" t="s">
        <v>27498</v>
      </c>
      <c r="B5031" t="s">
        <v>27630</v>
      </c>
      <c r="C5031" t="s">
        <v>27631</v>
      </c>
      <c r="D5031" t="s">
        <v>27632</v>
      </c>
      <c r="E5031" t="s">
        <v>27633</v>
      </c>
      <c r="F5031">
        <v>35076277</v>
      </c>
      <c r="G5031" s="3" t="s">
        <v>27503</v>
      </c>
      <c r="H5031" s="3" t="s">
        <v>27504</v>
      </c>
      <c r="I5031" s="3" t="s">
        <v>25273</v>
      </c>
      <c r="J5031" s="3" t="s">
        <v>27505</v>
      </c>
      <c r="K5031" s="3" t="s">
        <v>73</v>
      </c>
      <c r="L5031" s="6" t="s">
        <v>438</v>
      </c>
      <c r="M5031" s="24" t="s">
        <v>172</v>
      </c>
      <c r="O5031" s="44" t="s">
        <v>30786</v>
      </c>
      <c r="R5031" s="24" t="s">
        <v>1397</v>
      </c>
      <c r="T5031" t="str">
        <f>IF(X5031 &lt;&gt; "", CONCATENATE(Table1[[#This Row],[bioproject]],".",Table1[[#This Row],[Replicate group]]), "")</f>
        <v/>
      </c>
      <c r="AA5031" s="6" t="str">
        <f>IF(Table1[[#This Row],[fungi_species]] &lt;&gt; "", CONCATENATE(LEFT(Table1[[#This Row],[fungi_species]],2), LEFT(_xlfn.TEXTAFTER(Table1[[#This Row],[fungi_species]], " ", 1),3)),"")</f>
        <v/>
      </c>
      <c r="AB5031" s="7"/>
      <c r="AC5031" t="s">
        <v>27634</v>
      </c>
      <c r="AD5031" t="s">
        <v>27634</v>
      </c>
      <c r="AE5031" t="s">
        <v>159</v>
      </c>
      <c r="AF5031" s="22" t="s">
        <v>27635</v>
      </c>
      <c r="AG5031" s="24" t="s">
        <v>69</v>
      </c>
      <c r="AH5031" t="s">
        <v>149</v>
      </c>
      <c r="AI5031" t="s">
        <v>516</v>
      </c>
      <c r="AJ5031" s="7"/>
      <c r="AK5031" s="7"/>
      <c r="AL5031"/>
      <c r="AN5031" s="7"/>
      <c r="AO5031" s="7"/>
      <c r="AP5031"/>
      <c r="AQ5031"/>
      <c r="AU5031" s="5"/>
      <c r="AV5031" s="5"/>
      <c r="AW5031" t="s">
        <v>27614</v>
      </c>
      <c r="AX5031" t="s">
        <v>27614</v>
      </c>
      <c r="AY5031" t="s">
        <v>69</v>
      </c>
      <c r="AZ5031" t="s">
        <v>27506</v>
      </c>
      <c r="BA5031" t="s">
        <v>25968</v>
      </c>
      <c r="BB5031" t="s">
        <v>27507</v>
      </c>
      <c r="BC5031" t="s">
        <v>27508</v>
      </c>
      <c r="BD5031" t="s">
        <v>27509</v>
      </c>
      <c r="BE5031" t="s">
        <v>27510</v>
      </c>
      <c r="BF5031" t="s">
        <v>27509</v>
      </c>
      <c r="BG5031" t="s">
        <v>27512</v>
      </c>
      <c r="BH5031" t="s">
        <v>27513</v>
      </c>
      <c r="BI5031" t="s">
        <v>27514</v>
      </c>
      <c r="BJ5031" t="s">
        <v>5164</v>
      </c>
      <c r="BK5031" s="12" t="s">
        <v>27515</v>
      </c>
      <c r="BL5031" t="s">
        <v>27517</v>
      </c>
      <c r="BM5031" t="s">
        <v>87</v>
      </c>
      <c r="BN5031" t="s">
        <v>873</v>
      </c>
      <c r="BO5031" t="s">
        <v>27509</v>
      </c>
      <c r="BP5031">
        <v>1</v>
      </c>
      <c r="BQ5031">
        <v>13840835</v>
      </c>
      <c r="BR5031" s="12" t="s">
        <v>27518</v>
      </c>
      <c r="BS5031">
        <v>5501</v>
      </c>
      <c r="BT5031" t="s">
        <v>27617</v>
      </c>
      <c r="BU5031" t="s">
        <v>69</v>
      </c>
      <c r="BV5031" t="s">
        <v>69</v>
      </c>
      <c r="BW5031" t="s">
        <v>69</v>
      </c>
    </row>
    <row r="5032" spans="1:75" x14ac:dyDescent="0.2">
      <c r="A5032" t="s">
        <v>27498</v>
      </c>
      <c r="B5032" t="s">
        <v>27636</v>
      </c>
      <c r="C5032" t="s">
        <v>27637</v>
      </c>
      <c r="D5032" t="s">
        <v>27638</v>
      </c>
      <c r="E5032" t="s">
        <v>27639</v>
      </c>
      <c r="F5032">
        <v>35076277</v>
      </c>
      <c r="G5032" s="3" t="s">
        <v>27503</v>
      </c>
      <c r="H5032" s="3" t="s">
        <v>27504</v>
      </c>
      <c r="I5032" s="3" t="s">
        <v>25273</v>
      </c>
      <c r="J5032" s="3" t="s">
        <v>27505</v>
      </c>
      <c r="K5032" s="3" t="s">
        <v>73</v>
      </c>
      <c r="L5032" s="6" t="s">
        <v>438</v>
      </c>
      <c r="M5032" s="24" t="s">
        <v>172</v>
      </c>
      <c r="O5032" s="44" t="s">
        <v>30786</v>
      </c>
      <c r="R5032" s="24" t="s">
        <v>1397</v>
      </c>
      <c r="T5032" t="str">
        <f>IF(X5032 &lt;&gt; "", CONCATENATE(Table1[[#This Row],[bioproject]],".",Table1[[#This Row],[Replicate group]]), "")</f>
        <v/>
      </c>
      <c r="AA5032" s="6" t="str">
        <f>IF(Table1[[#This Row],[fungi_species]] &lt;&gt; "", CONCATENATE(LEFT(Table1[[#This Row],[fungi_species]],2), LEFT(_xlfn.TEXTAFTER(Table1[[#This Row],[fungi_species]], " ", 1),3)),"")</f>
        <v/>
      </c>
      <c r="AB5032" s="7"/>
      <c r="AC5032" t="s">
        <v>27640</v>
      </c>
      <c r="AD5032" t="s">
        <v>27640</v>
      </c>
      <c r="AE5032" t="s">
        <v>159</v>
      </c>
      <c r="AF5032" s="22" t="s">
        <v>27641</v>
      </c>
      <c r="AG5032" s="24" t="s">
        <v>69</v>
      </c>
      <c r="AH5032" t="s">
        <v>149</v>
      </c>
      <c r="AI5032" t="s">
        <v>516</v>
      </c>
      <c r="AJ5032" s="7"/>
      <c r="AK5032" s="7"/>
      <c r="AL5032"/>
      <c r="AN5032" s="7"/>
      <c r="AO5032" s="7"/>
      <c r="AP5032"/>
      <c r="AQ5032"/>
      <c r="AU5032" s="5"/>
      <c r="AV5032" s="5"/>
      <c r="AW5032" t="s">
        <v>27614</v>
      </c>
      <c r="AX5032" t="s">
        <v>27614</v>
      </c>
      <c r="AY5032" t="s">
        <v>69</v>
      </c>
      <c r="AZ5032" t="s">
        <v>27506</v>
      </c>
      <c r="BA5032" t="s">
        <v>25968</v>
      </c>
      <c r="BB5032" t="s">
        <v>27507</v>
      </c>
      <c r="BC5032" t="s">
        <v>27508</v>
      </c>
      <c r="BD5032" t="s">
        <v>27509</v>
      </c>
      <c r="BE5032" t="s">
        <v>27510</v>
      </c>
      <c r="BF5032" t="s">
        <v>27509</v>
      </c>
      <c r="BG5032" t="s">
        <v>27512</v>
      </c>
      <c r="BH5032" t="s">
        <v>27513</v>
      </c>
      <c r="BI5032" t="s">
        <v>27514</v>
      </c>
      <c r="BJ5032" t="s">
        <v>5164</v>
      </c>
      <c r="BK5032" s="12" t="s">
        <v>27515</v>
      </c>
      <c r="BL5032" t="s">
        <v>27517</v>
      </c>
      <c r="BM5032" t="s">
        <v>87</v>
      </c>
      <c r="BN5032" t="s">
        <v>873</v>
      </c>
      <c r="BO5032" t="s">
        <v>27509</v>
      </c>
      <c r="BP5032">
        <v>2</v>
      </c>
      <c r="BQ5032">
        <v>19957934</v>
      </c>
      <c r="BR5032" s="12" t="s">
        <v>27518</v>
      </c>
      <c r="BS5032">
        <v>5501</v>
      </c>
      <c r="BT5032" t="s">
        <v>27642</v>
      </c>
      <c r="BU5032" t="s">
        <v>69</v>
      </c>
      <c r="BV5032" t="s">
        <v>69</v>
      </c>
      <c r="BW5032" t="s">
        <v>69</v>
      </c>
    </row>
    <row r="5033" spans="1:75" x14ac:dyDescent="0.2">
      <c r="A5033" t="s">
        <v>27498</v>
      </c>
      <c r="B5033" t="s">
        <v>27636</v>
      </c>
      <c r="C5033" t="s">
        <v>27643</v>
      </c>
      <c r="D5033" t="s">
        <v>27638</v>
      </c>
      <c r="E5033" t="s">
        <v>27639</v>
      </c>
      <c r="F5033">
        <v>35076277</v>
      </c>
      <c r="G5033" s="3" t="s">
        <v>27503</v>
      </c>
      <c r="H5033" s="3" t="s">
        <v>27504</v>
      </c>
      <c r="I5033" s="3" t="s">
        <v>25273</v>
      </c>
      <c r="J5033" s="3" t="s">
        <v>27505</v>
      </c>
      <c r="K5033" s="3" t="s">
        <v>73</v>
      </c>
      <c r="L5033" s="6" t="s">
        <v>438</v>
      </c>
      <c r="M5033" s="24" t="s">
        <v>172</v>
      </c>
      <c r="O5033" s="44" t="s">
        <v>30786</v>
      </c>
      <c r="R5033" s="24" t="s">
        <v>1397</v>
      </c>
      <c r="T5033" t="str">
        <f>IF(X5033 &lt;&gt; "", CONCATENATE(Table1[[#This Row],[bioproject]],".",Table1[[#This Row],[Replicate group]]), "")</f>
        <v/>
      </c>
      <c r="AA5033" s="6" t="str">
        <f>IF(Table1[[#This Row],[fungi_species]] &lt;&gt; "", CONCATENATE(LEFT(Table1[[#This Row],[fungi_species]],2), LEFT(_xlfn.TEXTAFTER(Table1[[#This Row],[fungi_species]], " ", 1),3)),"")</f>
        <v/>
      </c>
      <c r="AB5033" s="7"/>
      <c r="AC5033" t="s">
        <v>27640</v>
      </c>
      <c r="AD5033" t="s">
        <v>27640</v>
      </c>
      <c r="AE5033" t="s">
        <v>159</v>
      </c>
      <c r="AF5033" s="22" t="s">
        <v>27641</v>
      </c>
      <c r="AG5033" s="24" t="s">
        <v>69</v>
      </c>
      <c r="AH5033" t="s">
        <v>149</v>
      </c>
      <c r="AI5033" t="s">
        <v>516</v>
      </c>
      <c r="AJ5033" s="7"/>
      <c r="AK5033" s="7"/>
      <c r="AL5033"/>
      <c r="AN5033" s="7"/>
      <c r="AO5033" s="7"/>
      <c r="AP5033"/>
      <c r="AQ5033"/>
      <c r="AU5033" s="5"/>
      <c r="AV5033" s="5"/>
      <c r="AW5033" t="s">
        <v>27614</v>
      </c>
      <c r="AX5033" t="s">
        <v>27614</v>
      </c>
      <c r="AY5033" t="s">
        <v>69</v>
      </c>
      <c r="AZ5033" t="s">
        <v>27506</v>
      </c>
      <c r="BA5033" t="s">
        <v>25968</v>
      </c>
      <c r="BB5033" t="s">
        <v>27507</v>
      </c>
      <c r="BC5033" t="s">
        <v>27508</v>
      </c>
      <c r="BD5033" t="s">
        <v>27509</v>
      </c>
      <c r="BE5033" t="s">
        <v>27510</v>
      </c>
      <c r="BF5033" t="s">
        <v>27509</v>
      </c>
      <c r="BG5033" t="s">
        <v>27512</v>
      </c>
      <c r="BH5033" t="s">
        <v>27513</v>
      </c>
      <c r="BI5033" t="s">
        <v>27514</v>
      </c>
      <c r="BJ5033" t="s">
        <v>5164</v>
      </c>
      <c r="BK5033" s="12" t="s">
        <v>27515</v>
      </c>
      <c r="BL5033" t="s">
        <v>27517</v>
      </c>
      <c r="BM5033" t="s">
        <v>87</v>
      </c>
      <c r="BN5033" t="s">
        <v>873</v>
      </c>
      <c r="BO5033" t="s">
        <v>27509</v>
      </c>
      <c r="BP5033">
        <v>2</v>
      </c>
      <c r="BQ5033">
        <v>19957934</v>
      </c>
      <c r="BR5033" s="12" t="s">
        <v>27518</v>
      </c>
      <c r="BS5033">
        <v>5501</v>
      </c>
      <c r="BT5033" t="s">
        <v>27642</v>
      </c>
      <c r="BU5033" t="s">
        <v>69</v>
      </c>
      <c r="BV5033" t="s">
        <v>69</v>
      </c>
      <c r="BW5033" t="s">
        <v>69</v>
      </c>
    </row>
    <row r="5034" spans="1:75" x14ac:dyDescent="0.2">
      <c r="A5034" t="s">
        <v>27498</v>
      </c>
      <c r="B5034" t="s">
        <v>27644</v>
      </c>
      <c r="C5034" t="s">
        <v>27645</v>
      </c>
      <c r="D5034" t="s">
        <v>27646</v>
      </c>
      <c r="E5034" t="s">
        <v>27647</v>
      </c>
      <c r="F5034">
        <v>35076277</v>
      </c>
      <c r="G5034" s="3" t="s">
        <v>27503</v>
      </c>
      <c r="H5034" s="3" t="s">
        <v>27504</v>
      </c>
      <c r="I5034" s="3" t="s">
        <v>25273</v>
      </c>
      <c r="J5034" s="3" t="s">
        <v>27505</v>
      </c>
      <c r="K5034" s="3" t="s">
        <v>73</v>
      </c>
      <c r="L5034" s="6" t="s">
        <v>438</v>
      </c>
      <c r="M5034" s="24" t="s">
        <v>172</v>
      </c>
      <c r="O5034" s="44" t="s">
        <v>30786</v>
      </c>
      <c r="R5034" s="24" t="s">
        <v>1397</v>
      </c>
      <c r="T5034" t="str">
        <f>IF(X5034 &lt;&gt; "", CONCATENATE(Table1[[#This Row],[bioproject]],".",Table1[[#This Row],[Replicate group]]), "")</f>
        <v/>
      </c>
      <c r="AA5034" s="6" t="str">
        <f>IF(Table1[[#This Row],[fungi_species]] &lt;&gt; "", CONCATENATE(LEFT(Table1[[#This Row],[fungi_species]],2), LEFT(_xlfn.TEXTAFTER(Table1[[#This Row],[fungi_species]], " ", 1),3)),"")</f>
        <v/>
      </c>
      <c r="AB5034" s="7"/>
      <c r="AC5034" t="s">
        <v>27648</v>
      </c>
      <c r="AD5034" t="s">
        <v>27648</v>
      </c>
      <c r="AE5034" t="s">
        <v>159</v>
      </c>
      <c r="AF5034" s="22" t="s">
        <v>27649</v>
      </c>
      <c r="AG5034" s="24" t="s">
        <v>69</v>
      </c>
      <c r="AH5034" t="s">
        <v>149</v>
      </c>
      <c r="AI5034" t="s">
        <v>516</v>
      </c>
      <c r="AJ5034" s="7"/>
      <c r="AK5034" s="7"/>
      <c r="AL5034"/>
      <c r="AN5034" s="7"/>
      <c r="AO5034" s="7"/>
      <c r="AP5034"/>
      <c r="AQ5034"/>
      <c r="AU5034" s="5"/>
      <c r="AV5034" s="5"/>
      <c r="AW5034" t="s">
        <v>27614</v>
      </c>
      <c r="AX5034" t="s">
        <v>27614</v>
      </c>
      <c r="AY5034" t="s">
        <v>69</v>
      </c>
      <c r="AZ5034" t="s">
        <v>27506</v>
      </c>
      <c r="BA5034" t="s">
        <v>25968</v>
      </c>
      <c r="BB5034" t="s">
        <v>27507</v>
      </c>
      <c r="BC5034" t="s">
        <v>27508</v>
      </c>
      <c r="BD5034" t="s">
        <v>27509</v>
      </c>
      <c r="BE5034" t="s">
        <v>27510</v>
      </c>
      <c r="BF5034" t="s">
        <v>27509</v>
      </c>
      <c r="BG5034" t="s">
        <v>27512</v>
      </c>
      <c r="BH5034" t="s">
        <v>27513</v>
      </c>
      <c r="BI5034" t="s">
        <v>27514</v>
      </c>
      <c r="BJ5034" t="s">
        <v>5164</v>
      </c>
      <c r="BK5034" s="12" t="s">
        <v>27515</v>
      </c>
      <c r="BL5034" t="s">
        <v>27517</v>
      </c>
      <c r="BM5034" t="s">
        <v>87</v>
      </c>
      <c r="BN5034" t="s">
        <v>873</v>
      </c>
      <c r="BO5034" t="s">
        <v>27509</v>
      </c>
      <c r="BP5034">
        <v>2</v>
      </c>
      <c r="BQ5034">
        <v>25515124</v>
      </c>
      <c r="BR5034" s="12" t="s">
        <v>27518</v>
      </c>
      <c r="BS5034">
        <v>5501</v>
      </c>
      <c r="BT5034" t="s">
        <v>27642</v>
      </c>
      <c r="BU5034" t="s">
        <v>69</v>
      </c>
      <c r="BV5034" t="s">
        <v>69</v>
      </c>
      <c r="BW5034" t="s">
        <v>69</v>
      </c>
    </row>
    <row r="5035" spans="1:75" x14ac:dyDescent="0.2">
      <c r="A5035" t="s">
        <v>27498</v>
      </c>
      <c r="B5035" t="s">
        <v>27644</v>
      </c>
      <c r="C5035" t="s">
        <v>27650</v>
      </c>
      <c r="D5035" t="s">
        <v>27646</v>
      </c>
      <c r="E5035" t="s">
        <v>27647</v>
      </c>
      <c r="F5035">
        <v>35076277</v>
      </c>
      <c r="G5035" s="3" t="s">
        <v>27503</v>
      </c>
      <c r="H5035" s="3" t="s">
        <v>27504</v>
      </c>
      <c r="I5035" s="3" t="s">
        <v>25273</v>
      </c>
      <c r="J5035" s="3" t="s">
        <v>27505</v>
      </c>
      <c r="K5035" s="3" t="s">
        <v>73</v>
      </c>
      <c r="L5035" s="6" t="s">
        <v>438</v>
      </c>
      <c r="M5035" s="24" t="s">
        <v>172</v>
      </c>
      <c r="O5035" s="44" t="s">
        <v>30786</v>
      </c>
      <c r="R5035" s="24" t="s">
        <v>1397</v>
      </c>
      <c r="T5035" t="str">
        <f>IF(X5035 &lt;&gt; "", CONCATENATE(Table1[[#This Row],[bioproject]],".",Table1[[#This Row],[Replicate group]]), "")</f>
        <v/>
      </c>
      <c r="AA5035" s="6" t="str">
        <f>IF(Table1[[#This Row],[fungi_species]] &lt;&gt; "", CONCATENATE(LEFT(Table1[[#This Row],[fungi_species]],2), LEFT(_xlfn.TEXTAFTER(Table1[[#This Row],[fungi_species]], " ", 1),3)),"")</f>
        <v/>
      </c>
      <c r="AB5035" s="7"/>
      <c r="AC5035" t="s">
        <v>27648</v>
      </c>
      <c r="AD5035" t="s">
        <v>27648</v>
      </c>
      <c r="AE5035" t="s">
        <v>159</v>
      </c>
      <c r="AF5035" s="22" t="s">
        <v>27649</v>
      </c>
      <c r="AG5035" s="24" t="s">
        <v>69</v>
      </c>
      <c r="AH5035" t="s">
        <v>149</v>
      </c>
      <c r="AI5035" t="s">
        <v>516</v>
      </c>
      <c r="AJ5035" s="7"/>
      <c r="AK5035" s="7"/>
      <c r="AL5035"/>
      <c r="AN5035" s="7"/>
      <c r="AO5035" s="7"/>
      <c r="AP5035"/>
      <c r="AQ5035"/>
      <c r="AU5035" s="5"/>
      <c r="AV5035" s="5"/>
      <c r="AW5035" t="s">
        <v>27614</v>
      </c>
      <c r="AX5035" t="s">
        <v>27614</v>
      </c>
      <c r="AY5035" t="s">
        <v>69</v>
      </c>
      <c r="AZ5035" t="s">
        <v>27506</v>
      </c>
      <c r="BA5035" t="s">
        <v>25968</v>
      </c>
      <c r="BB5035" t="s">
        <v>27507</v>
      </c>
      <c r="BC5035" t="s">
        <v>27508</v>
      </c>
      <c r="BD5035" t="s">
        <v>27509</v>
      </c>
      <c r="BE5035" t="s">
        <v>27510</v>
      </c>
      <c r="BF5035" t="s">
        <v>27509</v>
      </c>
      <c r="BG5035" t="s">
        <v>27512</v>
      </c>
      <c r="BH5035" t="s">
        <v>27513</v>
      </c>
      <c r="BI5035" t="s">
        <v>27514</v>
      </c>
      <c r="BJ5035" t="s">
        <v>5164</v>
      </c>
      <c r="BK5035" s="12" t="s">
        <v>27515</v>
      </c>
      <c r="BL5035" t="s">
        <v>27517</v>
      </c>
      <c r="BM5035" t="s">
        <v>87</v>
      </c>
      <c r="BN5035" t="s">
        <v>873</v>
      </c>
      <c r="BO5035" t="s">
        <v>27509</v>
      </c>
      <c r="BP5035">
        <v>2</v>
      </c>
      <c r="BQ5035">
        <v>25515124</v>
      </c>
      <c r="BR5035" s="12" t="s">
        <v>27518</v>
      </c>
      <c r="BS5035">
        <v>5501</v>
      </c>
      <c r="BT5035" t="s">
        <v>27642</v>
      </c>
      <c r="BU5035" t="s">
        <v>69</v>
      </c>
      <c r="BV5035" t="s">
        <v>69</v>
      </c>
      <c r="BW5035" t="s">
        <v>69</v>
      </c>
    </row>
    <row r="5036" spans="1:75" x14ac:dyDescent="0.2">
      <c r="A5036" t="s">
        <v>27498</v>
      </c>
      <c r="B5036" t="s">
        <v>27651</v>
      </c>
      <c r="C5036" t="s">
        <v>27652</v>
      </c>
      <c r="D5036" t="s">
        <v>27653</v>
      </c>
      <c r="E5036" t="s">
        <v>27654</v>
      </c>
      <c r="F5036">
        <v>35076277</v>
      </c>
      <c r="G5036" s="3" t="s">
        <v>27503</v>
      </c>
      <c r="H5036" s="3" t="s">
        <v>27504</v>
      </c>
      <c r="I5036" s="3" t="s">
        <v>25273</v>
      </c>
      <c r="J5036" s="3" t="s">
        <v>27505</v>
      </c>
      <c r="K5036" s="3" t="s">
        <v>73</v>
      </c>
      <c r="L5036" s="6" t="s">
        <v>438</v>
      </c>
      <c r="M5036" s="24" t="s">
        <v>172</v>
      </c>
      <c r="O5036" s="44" t="s">
        <v>30786</v>
      </c>
      <c r="R5036" s="24" t="s">
        <v>1397</v>
      </c>
      <c r="T5036" t="str">
        <f>IF(X5036 &lt;&gt; "", CONCATENATE(Table1[[#This Row],[bioproject]],".",Table1[[#This Row],[Replicate group]]), "")</f>
        <v/>
      </c>
      <c r="AA5036" s="6" t="str">
        <f>IF(Table1[[#This Row],[fungi_species]] &lt;&gt; "", CONCATENATE(LEFT(Table1[[#This Row],[fungi_species]],2), LEFT(_xlfn.TEXTAFTER(Table1[[#This Row],[fungi_species]], " ", 1),3)),"")</f>
        <v/>
      </c>
      <c r="AB5036" s="7"/>
      <c r="AC5036" t="s">
        <v>27655</v>
      </c>
      <c r="AD5036" t="s">
        <v>27655</v>
      </c>
      <c r="AE5036" t="s">
        <v>159</v>
      </c>
      <c r="AF5036" s="22" t="s">
        <v>27656</v>
      </c>
      <c r="AG5036" s="24" t="s">
        <v>69</v>
      </c>
      <c r="AH5036" t="s">
        <v>149</v>
      </c>
      <c r="AI5036" t="s">
        <v>516</v>
      </c>
      <c r="AJ5036" s="7"/>
      <c r="AK5036" s="7"/>
      <c r="AL5036"/>
      <c r="AN5036" s="7"/>
      <c r="AO5036" s="7"/>
      <c r="AP5036"/>
      <c r="AQ5036"/>
      <c r="AU5036" s="5"/>
      <c r="AV5036" s="5"/>
      <c r="AW5036" t="s">
        <v>27614</v>
      </c>
      <c r="AX5036" t="s">
        <v>27614</v>
      </c>
      <c r="AY5036" t="s">
        <v>69</v>
      </c>
      <c r="AZ5036" t="s">
        <v>27506</v>
      </c>
      <c r="BA5036" t="s">
        <v>25968</v>
      </c>
      <c r="BB5036" t="s">
        <v>27507</v>
      </c>
      <c r="BC5036" t="s">
        <v>27508</v>
      </c>
      <c r="BD5036" t="s">
        <v>27509</v>
      </c>
      <c r="BE5036" t="s">
        <v>27510</v>
      </c>
      <c r="BF5036" t="s">
        <v>27509</v>
      </c>
      <c r="BG5036" t="s">
        <v>27512</v>
      </c>
      <c r="BH5036" t="s">
        <v>27513</v>
      </c>
      <c r="BI5036" t="s">
        <v>27514</v>
      </c>
      <c r="BJ5036" t="s">
        <v>5164</v>
      </c>
      <c r="BK5036" s="12" t="s">
        <v>27515</v>
      </c>
      <c r="BL5036" t="s">
        <v>27517</v>
      </c>
      <c r="BM5036" t="s">
        <v>87</v>
      </c>
      <c r="BN5036" t="s">
        <v>873</v>
      </c>
      <c r="BO5036" t="s">
        <v>27509</v>
      </c>
      <c r="BP5036">
        <v>1</v>
      </c>
      <c r="BQ5036">
        <v>15519137</v>
      </c>
      <c r="BR5036" s="12" t="s">
        <v>27518</v>
      </c>
      <c r="BS5036">
        <v>5501</v>
      </c>
      <c r="BT5036" t="s">
        <v>27642</v>
      </c>
      <c r="BU5036" t="s">
        <v>69</v>
      </c>
      <c r="BV5036" t="s">
        <v>69</v>
      </c>
      <c r="BW5036" t="s">
        <v>69</v>
      </c>
    </row>
    <row r="5037" spans="1:75" x14ac:dyDescent="0.2">
      <c r="A5037" t="s">
        <v>27498</v>
      </c>
      <c r="B5037" t="s">
        <v>27657</v>
      </c>
      <c r="C5037" t="s">
        <v>27658</v>
      </c>
      <c r="D5037" t="s">
        <v>27659</v>
      </c>
      <c r="E5037" t="s">
        <v>27660</v>
      </c>
      <c r="F5037">
        <v>35076277</v>
      </c>
      <c r="G5037" s="3" t="s">
        <v>27503</v>
      </c>
      <c r="H5037" s="3" t="s">
        <v>27504</v>
      </c>
      <c r="I5037" s="3" t="s">
        <v>25273</v>
      </c>
      <c r="J5037" s="3" t="s">
        <v>27505</v>
      </c>
      <c r="K5037" s="3" t="s">
        <v>73</v>
      </c>
      <c r="L5037" s="6" t="s">
        <v>438</v>
      </c>
      <c r="M5037" s="24" t="s">
        <v>172</v>
      </c>
      <c r="O5037" s="44" t="s">
        <v>30786</v>
      </c>
      <c r="R5037" s="24" t="s">
        <v>1397</v>
      </c>
      <c r="T5037" t="str">
        <f>IF(X5037 &lt;&gt; "", CONCATENATE(Table1[[#This Row],[bioproject]],".",Table1[[#This Row],[Replicate group]]), "")</f>
        <v/>
      </c>
      <c r="AA5037" s="6" t="str">
        <f>IF(Table1[[#This Row],[fungi_species]] &lt;&gt; "", CONCATENATE(LEFT(Table1[[#This Row],[fungi_species]],2), LEFT(_xlfn.TEXTAFTER(Table1[[#This Row],[fungi_species]], " ", 1),3)),"")</f>
        <v/>
      </c>
      <c r="AB5037" s="7"/>
      <c r="AC5037" t="s">
        <v>27661</v>
      </c>
      <c r="AD5037" t="s">
        <v>27661</v>
      </c>
      <c r="AE5037" t="s">
        <v>159</v>
      </c>
      <c r="AF5037" s="22" t="s">
        <v>27662</v>
      </c>
      <c r="AG5037" s="24" t="s">
        <v>69</v>
      </c>
      <c r="AH5037" t="s">
        <v>149</v>
      </c>
      <c r="AI5037" t="s">
        <v>516</v>
      </c>
      <c r="AJ5037" s="7"/>
      <c r="AK5037" s="7"/>
      <c r="AL5037"/>
      <c r="AN5037" s="7"/>
      <c r="AO5037" s="7"/>
      <c r="AP5037"/>
      <c r="AQ5037"/>
      <c r="AU5037" s="5"/>
      <c r="AV5037" s="5"/>
      <c r="AW5037" t="s">
        <v>27614</v>
      </c>
      <c r="AX5037" t="s">
        <v>27614</v>
      </c>
      <c r="AY5037" t="s">
        <v>69</v>
      </c>
      <c r="AZ5037" t="s">
        <v>27506</v>
      </c>
      <c r="BA5037" t="s">
        <v>25968</v>
      </c>
      <c r="BB5037" t="s">
        <v>27507</v>
      </c>
      <c r="BC5037" t="s">
        <v>27508</v>
      </c>
      <c r="BD5037" t="s">
        <v>27509</v>
      </c>
      <c r="BE5037" t="s">
        <v>27510</v>
      </c>
      <c r="BF5037" t="s">
        <v>27509</v>
      </c>
      <c r="BG5037" t="s">
        <v>27512</v>
      </c>
      <c r="BH5037" t="s">
        <v>27513</v>
      </c>
      <c r="BI5037" t="s">
        <v>27514</v>
      </c>
      <c r="BJ5037" t="s">
        <v>5164</v>
      </c>
      <c r="BK5037" s="12" t="s">
        <v>27515</v>
      </c>
      <c r="BL5037" t="s">
        <v>27517</v>
      </c>
      <c r="BM5037" t="s">
        <v>87</v>
      </c>
      <c r="BN5037" t="s">
        <v>873</v>
      </c>
      <c r="BO5037" t="s">
        <v>27509</v>
      </c>
      <c r="BP5037">
        <v>1</v>
      </c>
      <c r="BQ5037">
        <v>14461971</v>
      </c>
      <c r="BR5037" s="12" t="s">
        <v>27518</v>
      </c>
      <c r="BS5037">
        <v>5501</v>
      </c>
      <c r="BT5037" t="s">
        <v>27642</v>
      </c>
      <c r="BU5037" t="s">
        <v>69</v>
      </c>
      <c r="BV5037" t="s">
        <v>69</v>
      </c>
      <c r="BW5037" t="s">
        <v>69</v>
      </c>
    </row>
    <row r="5038" spans="1:75" x14ac:dyDescent="0.2">
      <c r="A5038" t="s">
        <v>27498</v>
      </c>
      <c r="B5038" t="s">
        <v>27663</v>
      </c>
      <c r="C5038" t="s">
        <v>27664</v>
      </c>
      <c r="D5038" t="s">
        <v>27665</v>
      </c>
      <c r="E5038" t="s">
        <v>27666</v>
      </c>
      <c r="F5038">
        <v>35076277</v>
      </c>
      <c r="G5038" s="3" t="s">
        <v>27503</v>
      </c>
      <c r="H5038" s="3" t="s">
        <v>27504</v>
      </c>
      <c r="I5038" s="3" t="s">
        <v>25273</v>
      </c>
      <c r="J5038" s="3" t="s">
        <v>27505</v>
      </c>
      <c r="K5038" s="3" t="s">
        <v>73</v>
      </c>
      <c r="L5038" s="6" t="s">
        <v>438</v>
      </c>
      <c r="M5038" s="24" t="s">
        <v>172</v>
      </c>
      <c r="O5038" s="44" t="s">
        <v>30786</v>
      </c>
      <c r="R5038" s="24" t="s">
        <v>1397</v>
      </c>
      <c r="T5038" t="str">
        <f>IF(X5038 &lt;&gt; "", CONCATENATE(Table1[[#This Row],[bioproject]],".",Table1[[#This Row],[Replicate group]]), "")</f>
        <v/>
      </c>
      <c r="AA5038" s="6" t="str">
        <f>IF(Table1[[#This Row],[fungi_species]] &lt;&gt; "", CONCATENATE(LEFT(Table1[[#This Row],[fungi_species]],2), LEFT(_xlfn.TEXTAFTER(Table1[[#This Row],[fungi_species]], " ", 1),3)),"")</f>
        <v/>
      </c>
      <c r="AB5038" s="7"/>
      <c r="AC5038" t="s">
        <v>27667</v>
      </c>
      <c r="AD5038" t="s">
        <v>27667</v>
      </c>
      <c r="AE5038" t="s">
        <v>159</v>
      </c>
      <c r="AF5038" s="22" t="s">
        <v>27668</v>
      </c>
      <c r="AG5038" s="24" t="s">
        <v>69</v>
      </c>
      <c r="AH5038" t="s">
        <v>149</v>
      </c>
      <c r="AI5038" t="s">
        <v>516</v>
      </c>
      <c r="AJ5038" s="7"/>
      <c r="AK5038" s="7"/>
      <c r="AL5038"/>
      <c r="AN5038" s="7"/>
      <c r="AO5038" s="7"/>
      <c r="AP5038"/>
      <c r="AQ5038"/>
      <c r="AU5038" s="5"/>
      <c r="AV5038" s="5"/>
      <c r="AW5038" t="s">
        <v>27614</v>
      </c>
      <c r="AX5038" t="s">
        <v>27614</v>
      </c>
      <c r="AY5038" t="s">
        <v>69</v>
      </c>
      <c r="AZ5038" t="s">
        <v>27506</v>
      </c>
      <c r="BA5038" t="s">
        <v>25968</v>
      </c>
      <c r="BB5038" t="s">
        <v>27507</v>
      </c>
      <c r="BC5038" t="s">
        <v>27508</v>
      </c>
      <c r="BD5038" t="s">
        <v>27509</v>
      </c>
      <c r="BE5038" t="s">
        <v>27510</v>
      </c>
      <c r="BF5038" t="s">
        <v>27509</v>
      </c>
      <c r="BG5038" t="s">
        <v>27512</v>
      </c>
      <c r="BH5038" t="s">
        <v>27513</v>
      </c>
      <c r="BI5038" t="s">
        <v>27514</v>
      </c>
      <c r="BJ5038" t="s">
        <v>5164</v>
      </c>
      <c r="BK5038" s="12" t="s">
        <v>27515</v>
      </c>
      <c r="BL5038" t="s">
        <v>27517</v>
      </c>
      <c r="BM5038" t="s">
        <v>87</v>
      </c>
      <c r="BN5038" t="s">
        <v>873</v>
      </c>
      <c r="BO5038" t="s">
        <v>27509</v>
      </c>
      <c r="BP5038">
        <v>1</v>
      </c>
      <c r="BQ5038">
        <v>15677166</v>
      </c>
      <c r="BR5038" s="12" t="s">
        <v>27518</v>
      </c>
      <c r="BS5038">
        <v>5501</v>
      </c>
      <c r="BT5038" t="s">
        <v>27669</v>
      </c>
      <c r="BU5038" t="s">
        <v>69</v>
      </c>
      <c r="BV5038" t="s">
        <v>69</v>
      </c>
      <c r="BW5038" t="s">
        <v>69</v>
      </c>
    </row>
    <row r="5039" spans="1:75" x14ac:dyDescent="0.2">
      <c r="A5039" t="s">
        <v>27498</v>
      </c>
      <c r="B5039" t="s">
        <v>27670</v>
      </c>
      <c r="C5039" t="s">
        <v>27671</v>
      </c>
      <c r="D5039" t="s">
        <v>27672</v>
      </c>
      <c r="E5039" t="s">
        <v>27673</v>
      </c>
      <c r="F5039">
        <v>35076277</v>
      </c>
      <c r="G5039" s="3" t="s">
        <v>27503</v>
      </c>
      <c r="H5039" s="3" t="s">
        <v>27504</v>
      </c>
      <c r="I5039" s="3" t="s">
        <v>25273</v>
      </c>
      <c r="J5039" s="3" t="s">
        <v>27505</v>
      </c>
      <c r="K5039" s="3" t="s">
        <v>73</v>
      </c>
      <c r="L5039" s="6" t="s">
        <v>438</v>
      </c>
      <c r="M5039" s="24" t="s">
        <v>172</v>
      </c>
      <c r="O5039" s="44" t="s">
        <v>30786</v>
      </c>
      <c r="R5039" s="24" t="s">
        <v>1397</v>
      </c>
      <c r="T5039" t="str">
        <f>IF(X5039 &lt;&gt; "", CONCATENATE(Table1[[#This Row],[bioproject]],".",Table1[[#This Row],[Replicate group]]), "")</f>
        <v/>
      </c>
      <c r="AA5039" s="6" t="str">
        <f>IF(Table1[[#This Row],[fungi_species]] &lt;&gt; "", CONCATENATE(LEFT(Table1[[#This Row],[fungi_species]],2), LEFT(_xlfn.TEXTAFTER(Table1[[#This Row],[fungi_species]], " ", 1),3)),"")</f>
        <v/>
      </c>
      <c r="AB5039" s="7"/>
      <c r="AC5039" t="s">
        <v>27674</v>
      </c>
      <c r="AD5039" t="s">
        <v>27674</v>
      </c>
      <c r="AE5039" t="s">
        <v>159</v>
      </c>
      <c r="AF5039" s="22" t="s">
        <v>27675</v>
      </c>
      <c r="AG5039" s="24" t="s">
        <v>69</v>
      </c>
      <c r="AH5039" t="s">
        <v>149</v>
      </c>
      <c r="AI5039" t="s">
        <v>516</v>
      </c>
      <c r="AJ5039" s="7"/>
      <c r="AK5039" s="7"/>
      <c r="AL5039"/>
      <c r="AN5039" s="7"/>
      <c r="AO5039" s="7"/>
      <c r="AP5039"/>
      <c r="AQ5039"/>
      <c r="AU5039" s="5"/>
      <c r="AV5039" s="5"/>
      <c r="AW5039" t="s">
        <v>27614</v>
      </c>
      <c r="AX5039" t="s">
        <v>27614</v>
      </c>
      <c r="AY5039" t="s">
        <v>69</v>
      </c>
      <c r="AZ5039" t="s">
        <v>27506</v>
      </c>
      <c r="BA5039" t="s">
        <v>25968</v>
      </c>
      <c r="BB5039" t="s">
        <v>27507</v>
      </c>
      <c r="BC5039" t="s">
        <v>27508</v>
      </c>
      <c r="BD5039" t="s">
        <v>27509</v>
      </c>
      <c r="BE5039" t="s">
        <v>27510</v>
      </c>
      <c r="BF5039" t="s">
        <v>27509</v>
      </c>
      <c r="BG5039" t="s">
        <v>27512</v>
      </c>
      <c r="BH5039" t="s">
        <v>27513</v>
      </c>
      <c r="BI5039" t="s">
        <v>27514</v>
      </c>
      <c r="BJ5039" t="s">
        <v>5164</v>
      </c>
      <c r="BK5039" s="12" t="s">
        <v>27515</v>
      </c>
      <c r="BL5039" t="s">
        <v>27517</v>
      </c>
      <c r="BM5039" t="s">
        <v>87</v>
      </c>
      <c r="BN5039" t="s">
        <v>873</v>
      </c>
      <c r="BO5039" t="s">
        <v>27509</v>
      </c>
      <c r="BP5039">
        <v>1</v>
      </c>
      <c r="BQ5039">
        <v>14478101</v>
      </c>
      <c r="BR5039" s="12" t="s">
        <v>27518</v>
      </c>
      <c r="BS5039">
        <v>5501</v>
      </c>
      <c r="BT5039" t="s">
        <v>27669</v>
      </c>
      <c r="BU5039" t="s">
        <v>69</v>
      </c>
      <c r="BV5039" t="s">
        <v>69</v>
      </c>
      <c r="BW5039" t="s">
        <v>69</v>
      </c>
    </row>
    <row r="5040" spans="1:75" x14ac:dyDescent="0.2">
      <c r="A5040" t="s">
        <v>27498</v>
      </c>
      <c r="B5040" t="s">
        <v>27676</v>
      </c>
      <c r="C5040" t="s">
        <v>27677</v>
      </c>
      <c r="D5040" t="s">
        <v>27678</v>
      </c>
      <c r="E5040" t="s">
        <v>27679</v>
      </c>
      <c r="F5040">
        <v>35076277</v>
      </c>
      <c r="G5040" s="3" t="s">
        <v>27503</v>
      </c>
      <c r="H5040" s="3" t="s">
        <v>27504</v>
      </c>
      <c r="I5040" s="3" t="s">
        <v>25273</v>
      </c>
      <c r="J5040" s="3" t="s">
        <v>27505</v>
      </c>
      <c r="K5040" s="3" t="s">
        <v>73</v>
      </c>
      <c r="L5040" s="6" t="s">
        <v>438</v>
      </c>
      <c r="M5040" s="24" t="s">
        <v>172</v>
      </c>
      <c r="O5040" s="44" t="s">
        <v>30786</v>
      </c>
      <c r="R5040" s="24" t="s">
        <v>1397</v>
      </c>
      <c r="T5040" t="str">
        <f>IF(X5040 &lt;&gt; "", CONCATENATE(Table1[[#This Row],[bioproject]],".",Table1[[#This Row],[Replicate group]]), "")</f>
        <v/>
      </c>
      <c r="AA5040" s="6" t="str">
        <f>IF(Table1[[#This Row],[fungi_species]] &lt;&gt; "", CONCATENATE(LEFT(Table1[[#This Row],[fungi_species]],2), LEFT(_xlfn.TEXTAFTER(Table1[[#This Row],[fungi_species]], " ", 1),3)),"")</f>
        <v/>
      </c>
      <c r="AB5040" s="7"/>
      <c r="AC5040" t="s">
        <v>27680</v>
      </c>
      <c r="AD5040" t="s">
        <v>27680</v>
      </c>
      <c r="AE5040" t="s">
        <v>159</v>
      </c>
      <c r="AF5040" s="22" t="s">
        <v>27681</v>
      </c>
      <c r="AG5040" s="24" t="s">
        <v>69</v>
      </c>
      <c r="AH5040" t="s">
        <v>149</v>
      </c>
      <c r="AI5040" t="s">
        <v>516</v>
      </c>
      <c r="AJ5040" s="7"/>
      <c r="AK5040" s="7"/>
      <c r="AL5040"/>
      <c r="AN5040" s="7"/>
      <c r="AO5040" s="7"/>
      <c r="AP5040"/>
      <c r="AQ5040"/>
      <c r="AU5040" s="5"/>
      <c r="AV5040" s="5"/>
      <c r="AW5040" t="s">
        <v>27614</v>
      </c>
      <c r="AX5040" t="s">
        <v>27614</v>
      </c>
      <c r="AY5040" t="s">
        <v>69</v>
      </c>
      <c r="AZ5040" t="s">
        <v>27506</v>
      </c>
      <c r="BA5040" t="s">
        <v>25968</v>
      </c>
      <c r="BB5040" t="s">
        <v>27507</v>
      </c>
      <c r="BC5040" t="s">
        <v>27508</v>
      </c>
      <c r="BD5040" t="s">
        <v>27509</v>
      </c>
      <c r="BE5040" t="s">
        <v>27510</v>
      </c>
      <c r="BF5040" t="s">
        <v>27509</v>
      </c>
      <c r="BG5040" t="s">
        <v>27512</v>
      </c>
      <c r="BH5040" t="s">
        <v>27513</v>
      </c>
      <c r="BI5040" t="s">
        <v>27514</v>
      </c>
      <c r="BJ5040" t="s">
        <v>5164</v>
      </c>
      <c r="BK5040" s="12" t="s">
        <v>27515</v>
      </c>
      <c r="BL5040" t="s">
        <v>27517</v>
      </c>
      <c r="BM5040" t="s">
        <v>87</v>
      </c>
      <c r="BN5040" t="s">
        <v>873</v>
      </c>
      <c r="BO5040" t="s">
        <v>27509</v>
      </c>
      <c r="BP5040">
        <v>1</v>
      </c>
      <c r="BQ5040">
        <v>15859101</v>
      </c>
      <c r="BR5040" s="12" t="s">
        <v>27518</v>
      </c>
      <c r="BS5040">
        <v>5501</v>
      </c>
      <c r="BT5040" t="s">
        <v>27669</v>
      </c>
      <c r="BU5040" t="s">
        <v>69</v>
      </c>
      <c r="BV5040" t="s">
        <v>69</v>
      </c>
      <c r="BW5040" t="s">
        <v>69</v>
      </c>
    </row>
    <row r="5041" spans="1:75" x14ac:dyDescent="0.2">
      <c r="A5041" t="s">
        <v>27498</v>
      </c>
      <c r="B5041" t="s">
        <v>27682</v>
      </c>
      <c r="C5041" t="s">
        <v>27683</v>
      </c>
      <c r="D5041" t="s">
        <v>27684</v>
      </c>
      <c r="E5041" t="s">
        <v>27685</v>
      </c>
      <c r="F5041">
        <v>35076277</v>
      </c>
      <c r="G5041" s="3" t="s">
        <v>27503</v>
      </c>
      <c r="H5041" s="3" t="s">
        <v>27504</v>
      </c>
      <c r="I5041" s="3" t="s">
        <v>25273</v>
      </c>
      <c r="J5041" s="3" t="s">
        <v>27505</v>
      </c>
      <c r="K5041" s="3" t="s">
        <v>73</v>
      </c>
      <c r="L5041" s="6" t="s">
        <v>438</v>
      </c>
      <c r="M5041" s="24" t="s">
        <v>172</v>
      </c>
      <c r="O5041" s="44" t="s">
        <v>30786</v>
      </c>
      <c r="R5041" s="24" t="s">
        <v>1397</v>
      </c>
      <c r="T5041" t="str">
        <f>IF(X5041 &lt;&gt; "", CONCATENATE(Table1[[#This Row],[bioproject]],".",Table1[[#This Row],[Replicate group]]), "")</f>
        <v/>
      </c>
      <c r="AA5041" s="6" t="str">
        <f>IF(Table1[[#This Row],[fungi_species]] &lt;&gt; "", CONCATENATE(LEFT(Table1[[#This Row],[fungi_species]],2), LEFT(_xlfn.TEXTAFTER(Table1[[#This Row],[fungi_species]], " ", 1),3)),"")</f>
        <v/>
      </c>
      <c r="AB5041" s="7"/>
      <c r="AC5041" t="s">
        <v>27686</v>
      </c>
      <c r="AD5041" t="s">
        <v>27686</v>
      </c>
      <c r="AE5041" t="s">
        <v>159</v>
      </c>
      <c r="AF5041" s="22" t="s">
        <v>27687</v>
      </c>
      <c r="AG5041" s="24" t="s">
        <v>69</v>
      </c>
      <c r="AH5041" t="s">
        <v>149</v>
      </c>
      <c r="AI5041" t="s">
        <v>516</v>
      </c>
      <c r="AJ5041" s="7"/>
      <c r="AK5041" s="7"/>
      <c r="AL5041"/>
      <c r="AN5041" s="7"/>
      <c r="AO5041" s="7"/>
      <c r="AP5041"/>
      <c r="AQ5041"/>
      <c r="AU5041" s="5"/>
      <c r="AV5041" s="5"/>
      <c r="AW5041" t="s">
        <v>27614</v>
      </c>
      <c r="AX5041" t="s">
        <v>27614</v>
      </c>
      <c r="AY5041" t="s">
        <v>69</v>
      </c>
      <c r="AZ5041" t="s">
        <v>27506</v>
      </c>
      <c r="BA5041" t="s">
        <v>25968</v>
      </c>
      <c r="BB5041" t="s">
        <v>27507</v>
      </c>
      <c r="BC5041" t="s">
        <v>27508</v>
      </c>
      <c r="BD5041" t="s">
        <v>27509</v>
      </c>
      <c r="BE5041" t="s">
        <v>27510</v>
      </c>
      <c r="BF5041" t="s">
        <v>27509</v>
      </c>
      <c r="BG5041" t="s">
        <v>27512</v>
      </c>
      <c r="BH5041" t="s">
        <v>27513</v>
      </c>
      <c r="BI5041" t="s">
        <v>27514</v>
      </c>
      <c r="BJ5041" t="s">
        <v>5164</v>
      </c>
      <c r="BK5041" s="12" t="s">
        <v>27515</v>
      </c>
      <c r="BL5041" t="s">
        <v>27517</v>
      </c>
      <c r="BM5041" t="s">
        <v>87</v>
      </c>
      <c r="BN5041" t="s">
        <v>873</v>
      </c>
      <c r="BO5041" t="s">
        <v>27509</v>
      </c>
      <c r="BP5041">
        <v>1</v>
      </c>
      <c r="BQ5041">
        <v>15304405</v>
      </c>
      <c r="BR5041" s="12" t="s">
        <v>27518</v>
      </c>
      <c r="BS5041">
        <v>5501</v>
      </c>
      <c r="BT5041" t="s">
        <v>27669</v>
      </c>
      <c r="BU5041" t="s">
        <v>69</v>
      </c>
      <c r="BV5041" t="s">
        <v>69</v>
      </c>
      <c r="BW5041" t="s">
        <v>69</v>
      </c>
    </row>
    <row r="5042" spans="1:75" x14ac:dyDescent="0.2">
      <c r="A5042" t="s">
        <v>5516</v>
      </c>
      <c r="B5042" t="s">
        <v>5517</v>
      </c>
      <c r="C5042" t="s">
        <v>5518</v>
      </c>
      <c r="D5042" t="s">
        <v>5519</v>
      </c>
      <c r="E5042" t="s">
        <v>5520</v>
      </c>
      <c r="F5042">
        <v>24092744</v>
      </c>
      <c r="G5042" s="3" t="s">
        <v>5482</v>
      </c>
      <c r="I5042" s="3" t="s">
        <v>5484</v>
      </c>
      <c r="J5042" s="3" t="s">
        <v>5485</v>
      </c>
      <c r="K5042" s="3" t="s">
        <v>171</v>
      </c>
      <c r="L5042" s="6" t="s">
        <v>5521</v>
      </c>
      <c r="M5042" s="24" t="s">
        <v>171</v>
      </c>
      <c r="N5042" t="s">
        <v>2769</v>
      </c>
      <c r="O5042" s="24" t="s">
        <v>30786</v>
      </c>
      <c r="P5042" s="20"/>
      <c r="Q5042" s="20"/>
      <c r="R5042" s="24" t="s">
        <v>514</v>
      </c>
      <c r="S5042" t="s">
        <v>3570</v>
      </c>
      <c r="T5042" t="str">
        <f>IF(X5042 &lt;&gt; "", CONCATENATE(Table1[[#This Row],[bioproject]],".",Table1[[#This Row],[Replicate group]]), "")</f>
        <v>PRJNA193536.D</v>
      </c>
      <c r="X5042" s="6" t="s">
        <v>30783</v>
      </c>
      <c r="Z5042" s="66" t="s">
        <v>832</v>
      </c>
      <c r="AA5042" s="6" t="str">
        <f>IF(Table1[[#This Row],[fungi_species]] &lt;&gt; "", CONCATENATE(LEFT(Table1[[#This Row],[fungi_species]],2), LEFT(_xlfn.TEXTAFTER(Table1[[#This Row],[fungi_species]], " ", 1),3)),"")</f>
        <v>Bocin</v>
      </c>
      <c r="AB5042" s="7"/>
      <c r="AC5042" s="24" t="s">
        <v>5525</v>
      </c>
      <c r="AD5042" s="22" t="s">
        <v>5525</v>
      </c>
      <c r="AE5042" s="24" t="s">
        <v>159</v>
      </c>
      <c r="AF5042" s="22" t="s">
        <v>5528</v>
      </c>
      <c r="AG5042" s="24" t="s">
        <v>69</v>
      </c>
      <c r="AH5042" t="s">
        <v>149</v>
      </c>
      <c r="AI5042" t="s">
        <v>77</v>
      </c>
      <c r="AJ5042" s="7"/>
      <c r="AK5042" s="7"/>
      <c r="AL5042">
        <v>40559</v>
      </c>
      <c r="AN5042" s="7"/>
      <c r="AO5042" s="7"/>
      <c r="AP5042" t="s">
        <v>5522</v>
      </c>
      <c r="AQ5042" t="s">
        <v>73</v>
      </c>
      <c r="AR5042" t="s">
        <v>73</v>
      </c>
      <c r="AU5042" s="5"/>
      <c r="AV5042" s="5"/>
      <c r="AW5042" t="s">
        <v>5488</v>
      </c>
      <c r="AX5042" t="s">
        <v>5488</v>
      </c>
      <c r="AY5042" t="s">
        <v>69</v>
      </c>
      <c r="AZ5042" t="s">
        <v>5490</v>
      </c>
      <c r="BA5042" t="s">
        <v>3869</v>
      </c>
      <c r="BB5042" t="s">
        <v>5491</v>
      </c>
      <c r="BC5042" t="s">
        <v>5492</v>
      </c>
      <c r="BD5042" t="s">
        <v>5523</v>
      </c>
      <c r="BE5042" t="s">
        <v>5524</v>
      </c>
      <c r="BF5042" t="s">
        <v>5523</v>
      </c>
      <c r="BG5042" t="s">
        <v>5526</v>
      </c>
      <c r="BH5042" t="s">
        <v>5527</v>
      </c>
      <c r="BI5042" t="s">
        <v>5488</v>
      </c>
      <c r="BJ5042" t="s">
        <v>2780</v>
      </c>
      <c r="BK5042" s="12" t="s">
        <v>5498</v>
      </c>
      <c r="BL5042" t="s">
        <v>159</v>
      </c>
      <c r="BM5042" t="s">
        <v>87</v>
      </c>
      <c r="BN5042" s="30" t="s">
        <v>271</v>
      </c>
      <c r="BO5042" t="s">
        <v>5523</v>
      </c>
      <c r="BP5042">
        <v>1</v>
      </c>
      <c r="BQ5042">
        <v>15140575</v>
      </c>
      <c r="BR5042" s="12" t="s">
        <v>5498</v>
      </c>
      <c r="BS5042">
        <v>4081</v>
      </c>
      <c r="BT5042" t="s">
        <v>5529</v>
      </c>
      <c r="BU5042" t="s">
        <v>69</v>
      </c>
      <c r="BV5042" t="s">
        <v>69</v>
      </c>
      <c r="BW5042" t="s">
        <v>69</v>
      </c>
    </row>
    <row r="5043" spans="1:75" x14ac:dyDescent="0.2">
      <c r="A5043" t="s">
        <v>5516</v>
      </c>
      <c r="B5043" t="s">
        <v>5530</v>
      </c>
      <c r="C5043" t="s">
        <v>5531</v>
      </c>
      <c r="D5043" t="s">
        <v>5532</v>
      </c>
      <c r="E5043" t="s">
        <v>5533</v>
      </c>
      <c r="F5043">
        <v>24092744</v>
      </c>
      <c r="G5043" s="3" t="s">
        <v>5482</v>
      </c>
      <c r="I5043" s="3" t="s">
        <v>5484</v>
      </c>
      <c r="J5043" s="3" t="s">
        <v>5485</v>
      </c>
      <c r="K5043" s="3" t="s">
        <v>171</v>
      </c>
      <c r="L5043" s="6" t="s">
        <v>5521</v>
      </c>
      <c r="M5043" s="24" t="s">
        <v>171</v>
      </c>
      <c r="N5043" t="s">
        <v>2769</v>
      </c>
      <c r="O5043" s="24" t="s">
        <v>30786</v>
      </c>
      <c r="P5043" s="20"/>
      <c r="Q5043" s="20"/>
      <c r="R5043" s="24" t="s">
        <v>514</v>
      </c>
      <c r="S5043" t="s">
        <v>3570</v>
      </c>
      <c r="T5043" t="str">
        <f>IF(X5043 &lt;&gt; "", CONCATENATE(Table1[[#This Row],[bioproject]],".",Table1[[#This Row],[Replicate group]]), "")</f>
        <v>PRJNA193536.E</v>
      </c>
      <c r="X5043" s="6" t="s">
        <v>30784</v>
      </c>
      <c r="Z5043" s="66" t="s">
        <v>832</v>
      </c>
      <c r="AA5043" s="6" t="str">
        <f>IF(Table1[[#This Row],[fungi_species]] &lt;&gt; "", CONCATENATE(LEFT(Table1[[#This Row],[fungi_species]],2), LEFT(_xlfn.TEXTAFTER(Table1[[#This Row],[fungi_species]], " ", 1),3)),"")</f>
        <v>Bocin</v>
      </c>
      <c r="AB5043" s="7"/>
      <c r="AC5043" s="24" t="s">
        <v>5534</v>
      </c>
      <c r="AD5043" s="22" t="s">
        <v>5534</v>
      </c>
      <c r="AE5043" s="24" t="s">
        <v>159</v>
      </c>
      <c r="AF5043" s="22" t="s">
        <v>5535</v>
      </c>
      <c r="AG5043" s="24" t="s">
        <v>69</v>
      </c>
      <c r="AH5043" t="s">
        <v>149</v>
      </c>
      <c r="AI5043" t="s">
        <v>77</v>
      </c>
      <c r="AJ5043" s="7"/>
      <c r="AK5043" s="7"/>
      <c r="AL5043">
        <v>40559</v>
      </c>
      <c r="AN5043" s="7"/>
      <c r="AO5043" s="7"/>
      <c r="AP5043" t="s">
        <v>5522</v>
      </c>
      <c r="AQ5043" t="s">
        <v>73</v>
      </c>
      <c r="AR5043" t="s">
        <v>73</v>
      </c>
      <c r="AU5043" s="5"/>
      <c r="AV5043" s="5"/>
      <c r="AW5043" t="s">
        <v>5488</v>
      </c>
      <c r="AX5043" t="s">
        <v>5488</v>
      </c>
      <c r="AY5043" t="s">
        <v>69</v>
      </c>
      <c r="AZ5043" t="s">
        <v>5490</v>
      </c>
      <c r="BA5043" t="s">
        <v>3869</v>
      </c>
      <c r="BB5043" t="s">
        <v>5491</v>
      </c>
      <c r="BC5043" t="s">
        <v>5492</v>
      </c>
      <c r="BD5043" t="s">
        <v>5523</v>
      </c>
      <c r="BE5043" t="s">
        <v>5524</v>
      </c>
      <c r="BF5043" t="s">
        <v>5523</v>
      </c>
      <c r="BG5043" t="s">
        <v>5526</v>
      </c>
      <c r="BH5043" t="s">
        <v>5527</v>
      </c>
      <c r="BI5043" t="s">
        <v>5488</v>
      </c>
      <c r="BJ5043" t="s">
        <v>2780</v>
      </c>
      <c r="BK5043" s="12" t="s">
        <v>5498</v>
      </c>
      <c r="BL5043" t="s">
        <v>159</v>
      </c>
      <c r="BM5043" t="s">
        <v>87</v>
      </c>
      <c r="BN5043" s="30" t="s">
        <v>271</v>
      </c>
      <c r="BO5043" t="s">
        <v>5523</v>
      </c>
      <c r="BP5043">
        <v>1</v>
      </c>
      <c r="BQ5043">
        <v>15670245</v>
      </c>
      <c r="BR5043" s="12" t="s">
        <v>5498</v>
      </c>
      <c r="BS5043">
        <v>4081</v>
      </c>
      <c r="BT5043" t="s">
        <v>5529</v>
      </c>
      <c r="BU5043" t="s">
        <v>69</v>
      </c>
      <c r="BV5043" t="s">
        <v>69</v>
      </c>
      <c r="BW5043" t="s">
        <v>69</v>
      </c>
    </row>
    <row r="5044" spans="1:75" x14ac:dyDescent="0.2">
      <c r="A5044" t="s">
        <v>5516</v>
      </c>
      <c r="B5044" t="s">
        <v>5536</v>
      </c>
      <c r="C5044" t="s">
        <v>5537</v>
      </c>
      <c r="D5044" t="s">
        <v>5538</v>
      </c>
      <c r="E5044" t="s">
        <v>5539</v>
      </c>
      <c r="F5044">
        <v>24092744</v>
      </c>
      <c r="G5044" s="3" t="s">
        <v>5482</v>
      </c>
      <c r="I5044" s="3" t="s">
        <v>5484</v>
      </c>
      <c r="J5044" s="3" t="s">
        <v>5485</v>
      </c>
      <c r="K5044" s="3" t="s">
        <v>171</v>
      </c>
      <c r="L5044" s="6" t="s">
        <v>5521</v>
      </c>
      <c r="M5044" s="24" t="s">
        <v>171</v>
      </c>
      <c r="N5044" t="s">
        <v>2769</v>
      </c>
      <c r="O5044" s="24" t="s">
        <v>30786</v>
      </c>
      <c r="P5044" s="20"/>
      <c r="Q5044" s="20"/>
      <c r="R5044" s="24" t="s">
        <v>514</v>
      </c>
      <c r="S5044" t="s">
        <v>3570</v>
      </c>
      <c r="T5044" t="str">
        <f>IF(X5044 &lt;&gt; "", CONCATENATE(Table1[[#This Row],[bioproject]],".",Table1[[#This Row],[Replicate group]]), "")</f>
        <v>PRJNA193536.F</v>
      </c>
      <c r="X5044" s="6" t="s">
        <v>30785</v>
      </c>
      <c r="Z5044" s="66" t="s">
        <v>832</v>
      </c>
      <c r="AA5044" s="6" t="str">
        <f>IF(Table1[[#This Row],[fungi_species]] &lt;&gt; "", CONCATENATE(LEFT(Table1[[#This Row],[fungi_species]],2), LEFT(_xlfn.TEXTAFTER(Table1[[#This Row],[fungi_species]], " ", 1),3)),"")</f>
        <v>Bocin</v>
      </c>
      <c r="AB5044" s="7"/>
      <c r="AC5044" s="24" t="s">
        <v>5540</v>
      </c>
      <c r="AD5044" s="22" t="s">
        <v>5540</v>
      </c>
      <c r="AE5044" s="24" t="s">
        <v>159</v>
      </c>
      <c r="AF5044" s="22" t="s">
        <v>5541</v>
      </c>
      <c r="AG5044" s="24" t="s">
        <v>69</v>
      </c>
      <c r="AH5044" t="s">
        <v>149</v>
      </c>
      <c r="AI5044" t="s">
        <v>77</v>
      </c>
      <c r="AJ5044" s="7"/>
      <c r="AK5044" s="7"/>
      <c r="AL5044">
        <v>40559</v>
      </c>
      <c r="AN5044" s="7"/>
      <c r="AO5044" s="7"/>
      <c r="AP5044" t="s">
        <v>5522</v>
      </c>
      <c r="AQ5044" t="s">
        <v>73</v>
      </c>
      <c r="AR5044" t="s">
        <v>73</v>
      </c>
      <c r="AU5044" s="5"/>
      <c r="AV5044" s="5"/>
      <c r="AW5044" t="s">
        <v>5488</v>
      </c>
      <c r="AX5044" t="s">
        <v>5488</v>
      </c>
      <c r="AY5044" t="s">
        <v>69</v>
      </c>
      <c r="AZ5044" t="s">
        <v>5490</v>
      </c>
      <c r="BA5044" t="s">
        <v>3869</v>
      </c>
      <c r="BB5044" t="s">
        <v>5491</v>
      </c>
      <c r="BC5044" t="s">
        <v>5492</v>
      </c>
      <c r="BD5044" t="s">
        <v>5523</v>
      </c>
      <c r="BE5044" t="s">
        <v>5524</v>
      </c>
      <c r="BF5044" t="s">
        <v>5523</v>
      </c>
      <c r="BG5044" t="s">
        <v>5526</v>
      </c>
      <c r="BH5044" t="s">
        <v>5527</v>
      </c>
      <c r="BI5044" t="s">
        <v>5488</v>
      </c>
      <c r="BJ5044" t="s">
        <v>2780</v>
      </c>
      <c r="BK5044" s="12" t="s">
        <v>5498</v>
      </c>
      <c r="BL5044" t="s">
        <v>159</v>
      </c>
      <c r="BM5044" t="s">
        <v>87</v>
      </c>
      <c r="BN5044" s="30" t="s">
        <v>271</v>
      </c>
      <c r="BO5044" t="s">
        <v>5523</v>
      </c>
      <c r="BP5044">
        <v>1</v>
      </c>
      <c r="BQ5044">
        <v>15941709</v>
      </c>
      <c r="BR5044" s="12" t="s">
        <v>5498</v>
      </c>
      <c r="BS5044">
        <v>4081</v>
      </c>
      <c r="BT5044" t="s">
        <v>5542</v>
      </c>
      <c r="BU5044" t="s">
        <v>5543</v>
      </c>
      <c r="BV5044" t="s">
        <v>69</v>
      </c>
      <c r="BW5044" t="s">
        <v>69</v>
      </c>
    </row>
    <row r="5045" spans="1:75" x14ac:dyDescent="0.2">
      <c r="A5045" t="s">
        <v>5516</v>
      </c>
      <c r="B5045" t="s">
        <v>5544</v>
      </c>
      <c r="C5045" t="s">
        <v>5545</v>
      </c>
      <c r="D5045" t="s">
        <v>5546</v>
      </c>
      <c r="E5045" t="s">
        <v>5547</v>
      </c>
      <c r="F5045">
        <v>24092744</v>
      </c>
      <c r="G5045" s="3" t="s">
        <v>5482</v>
      </c>
      <c r="I5045" s="3" t="s">
        <v>5484</v>
      </c>
      <c r="J5045" s="3" t="s">
        <v>5485</v>
      </c>
      <c r="K5045" s="3" t="s">
        <v>171</v>
      </c>
      <c r="L5045" s="6" t="s">
        <v>5521</v>
      </c>
      <c r="M5045" s="24" t="s">
        <v>171</v>
      </c>
      <c r="N5045" t="s">
        <v>2769</v>
      </c>
      <c r="O5045" s="24" t="s">
        <v>30786</v>
      </c>
      <c r="P5045" s="20"/>
      <c r="Q5045" s="20"/>
      <c r="R5045" s="24" t="s">
        <v>514</v>
      </c>
      <c r="S5045" t="s">
        <v>3570</v>
      </c>
      <c r="T5045" t="str">
        <f>IF(X5045 &lt;&gt; "", CONCATENATE(Table1[[#This Row],[bioproject]],".",Table1[[#This Row],[Replicate group]]), "")</f>
        <v>PRJNA193536.G</v>
      </c>
      <c r="X5045" s="6" t="s">
        <v>30789</v>
      </c>
      <c r="Z5045" s="66" t="s">
        <v>832</v>
      </c>
      <c r="AA5045" s="6" t="str">
        <f>IF(Table1[[#This Row],[fungi_species]] &lt;&gt; "", CONCATENATE(LEFT(Table1[[#This Row],[fungi_species]],2), LEFT(_xlfn.TEXTAFTER(Table1[[#This Row],[fungi_species]], " ", 1),3)),"")</f>
        <v>Bocin</v>
      </c>
      <c r="AB5045" s="7"/>
      <c r="AC5045" s="24" t="s">
        <v>5548</v>
      </c>
      <c r="AD5045" s="22" t="s">
        <v>5548</v>
      </c>
      <c r="AE5045" s="24" t="s">
        <v>159</v>
      </c>
      <c r="AF5045" s="22" t="s">
        <v>5549</v>
      </c>
      <c r="AG5045" s="24" t="s">
        <v>69</v>
      </c>
      <c r="AH5045" t="s">
        <v>149</v>
      </c>
      <c r="AI5045" t="s">
        <v>77</v>
      </c>
      <c r="AJ5045" s="7"/>
      <c r="AK5045" s="7"/>
      <c r="AL5045">
        <v>40559</v>
      </c>
      <c r="AN5045" s="7"/>
      <c r="AO5045" s="7"/>
      <c r="AP5045" t="s">
        <v>5522</v>
      </c>
      <c r="AQ5045" t="s">
        <v>73</v>
      </c>
      <c r="AR5045" t="s">
        <v>73</v>
      </c>
      <c r="AU5045" s="5"/>
      <c r="AV5045" s="5"/>
      <c r="AW5045" t="s">
        <v>5488</v>
      </c>
      <c r="AX5045" t="s">
        <v>5488</v>
      </c>
      <c r="AY5045" t="s">
        <v>69</v>
      </c>
      <c r="AZ5045" t="s">
        <v>5490</v>
      </c>
      <c r="BA5045" t="s">
        <v>3869</v>
      </c>
      <c r="BB5045" t="s">
        <v>5491</v>
      </c>
      <c r="BC5045" t="s">
        <v>5492</v>
      </c>
      <c r="BD5045" t="s">
        <v>5523</v>
      </c>
      <c r="BE5045" t="s">
        <v>5524</v>
      </c>
      <c r="BF5045" t="s">
        <v>5523</v>
      </c>
      <c r="BG5045" t="s">
        <v>5526</v>
      </c>
      <c r="BH5045" t="s">
        <v>5527</v>
      </c>
      <c r="BI5045" t="s">
        <v>5488</v>
      </c>
      <c r="BJ5045" t="s">
        <v>2780</v>
      </c>
      <c r="BK5045" s="12" t="s">
        <v>5498</v>
      </c>
      <c r="BL5045" t="s">
        <v>159</v>
      </c>
      <c r="BM5045" t="s">
        <v>87</v>
      </c>
      <c r="BN5045" s="30" t="s">
        <v>271</v>
      </c>
      <c r="BO5045" t="s">
        <v>5523</v>
      </c>
      <c r="BP5045">
        <v>1</v>
      </c>
      <c r="BQ5045">
        <v>16503345</v>
      </c>
      <c r="BR5045" s="12" t="s">
        <v>5498</v>
      </c>
      <c r="BS5045">
        <v>4081</v>
      </c>
      <c r="BT5045" t="s">
        <v>5542</v>
      </c>
      <c r="BU5045" t="s">
        <v>5543</v>
      </c>
      <c r="BV5045" t="s">
        <v>69</v>
      </c>
      <c r="BW5045" t="s">
        <v>69</v>
      </c>
    </row>
    <row r="5046" spans="1:75" x14ac:dyDescent="0.2">
      <c r="A5046" t="s">
        <v>5562</v>
      </c>
      <c r="B5046" t="s">
        <v>5583</v>
      </c>
      <c r="C5046" t="s">
        <v>5584</v>
      </c>
      <c r="D5046" t="s">
        <v>5585</v>
      </c>
      <c r="E5046" t="s">
        <v>5586</v>
      </c>
      <c r="F5046">
        <v>24092744</v>
      </c>
      <c r="G5046" s="3" t="s">
        <v>5482</v>
      </c>
      <c r="I5046" s="3" t="s">
        <v>5484</v>
      </c>
      <c r="J5046" s="3" t="s">
        <v>5485</v>
      </c>
      <c r="K5046" s="3" t="s">
        <v>171</v>
      </c>
      <c r="L5046" s="6" t="s">
        <v>5567</v>
      </c>
      <c r="M5046" s="24" t="s">
        <v>171</v>
      </c>
      <c r="N5046" t="s">
        <v>2769</v>
      </c>
      <c r="O5046" s="24" t="s">
        <v>30786</v>
      </c>
      <c r="P5046" s="20"/>
      <c r="Q5046" s="20"/>
      <c r="R5046" s="24" t="s">
        <v>514</v>
      </c>
      <c r="S5046" t="s">
        <v>3570</v>
      </c>
      <c r="T5046" t="str">
        <f>IF(X5046 &lt;&gt; "", CONCATENATE(Table1[[#This Row],[bioproject]],".",Table1[[#This Row],[Replicate group]]), "")</f>
        <v>PRJNA193537.A</v>
      </c>
      <c r="X5046" s="50" t="s">
        <v>27749</v>
      </c>
      <c r="Z5046" s="66" t="s">
        <v>832</v>
      </c>
      <c r="AA5046" s="6" t="str">
        <f>IF(Table1[[#This Row],[fungi_species]] &lt;&gt; "", CONCATENATE(LEFT(Table1[[#This Row],[fungi_species]],2), LEFT(_xlfn.TEXTAFTER(Table1[[#This Row],[fungi_species]], " ", 1),3)),"")</f>
        <v>Bocin</v>
      </c>
      <c r="AB5046" s="7"/>
      <c r="AC5046" s="24" t="s">
        <v>5587</v>
      </c>
      <c r="AD5046" s="22" t="s">
        <v>5587</v>
      </c>
      <c r="AE5046" s="24" t="s">
        <v>159</v>
      </c>
      <c r="AF5046" s="22" t="s">
        <v>5588</v>
      </c>
      <c r="AG5046" s="24" t="s">
        <v>69</v>
      </c>
      <c r="AH5046" t="s">
        <v>149</v>
      </c>
      <c r="AI5046" t="s">
        <v>77</v>
      </c>
      <c r="AJ5046" s="7"/>
      <c r="AK5046" s="7"/>
      <c r="AL5046">
        <v>40559</v>
      </c>
      <c r="AN5046" s="7" t="s">
        <v>171</v>
      </c>
      <c r="AO5046" s="7" t="s">
        <v>469</v>
      </c>
      <c r="AP5046" t="s">
        <v>5522</v>
      </c>
      <c r="AQ5046" t="s">
        <v>73</v>
      </c>
      <c r="AR5046" t="s">
        <v>73</v>
      </c>
      <c r="AU5046" s="5"/>
      <c r="AV5046" s="5"/>
      <c r="AW5046" t="s">
        <v>469</v>
      </c>
      <c r="AX5046" t="s">
        <v>469</v>
      </c>
      <c r="AY5046" t="s">
        <v>69</v>
      </c>
      <c r="AZ5046" t="s">
        <v>5490</v>
      </c>
      <c r="BA5046" t="s">
        <v>3869</v>
      </c>
      <c r="BB5046" t="s">
        <v>5491</v>
      </c>
      <c r="BC5046" t="s">
        <v>5492</v>
      </c>
      <c r="BD5046" t="s">
        <v>5568</v>
      </c>
      <c r="BE5046" t="s">
        <v>5569</v>
      </c>
      <c r="BF5046" t="s">
        <v>5568</v>
      </c>
      <c r="BG5046" t="s">
        <v>5571</v>
      </c>
      <c r="BH5046" t="s">
        <v>5572</v>
      </c>
      <c r="BI5046" t="s">
        <v>469</v>
      </c>
      <c r="BJ5046" t="s">
        <v>2780</v>
      </c>
      <c r="BK5046" s="12" t="s">
        <v>5498</v>
      </c>
      <c r="BL5046" t="s">
        <v>159</v>
      </c>
      <c r="BM5046" t="s">
        <v>87</v>
      </c>
      <c r="BN5046" s="30" t="s">
        <v>271</v>
      </c>
      <c r="BO5046" t="s">
        <v>5568</v>
      </c>
      <c r="BP5046">
        <v>1</v>
      </c>
      <c r="BQ5046">
        <v>210498872</v>
      </c>
      <c r="BR5046" s="12" t="s">
        <v>5498</v>
      </c>
      <c r="BS5046">
        <v>3702</v>
      </c>
      <c r="BT5046" t="s">
        <v>5574</v>
      </c>
      <c r="BU5046" t="s">
        <v>5575</v>
      </c>
      <c r="BV5046" t="s">
        <v>69</v>
      </c>
      <c r="BW5046" t="s">
        <v>5576</v>
      </c>
    </row>
    <row r="5047" spans="1:75" x14ac:dyDescent="0.2">
      <c r="A5047" t="s">
        <v>5562</v>
      </c>
      <c r="B5047" t="s">
        <v>5577</v>
      </c>
      <c r="C5047" t="s">
        <v>5578</v>
      </c>
      <c r="D5047" t="s">
        <v>5579</v>
      </c>
      <c r="E5047" t="s">
        <v>5580</v>
      </c>
      <c r="F5047">
        <v>24092744</v>
      </c>
      <c r="G5047" s="3" t="s">
        <v>5482</v>
      </c>
      <c r="I5047" s="3" t="s">
        <v>5484</v>
      </c>
      <c r="J5047" s="3" t="s">
        <v>5485</v>
      </c>
      <c r="K5047" s="3" t="s">
        <v>171</v>
      </c>
      <c r="L5047" s="6" t="s">
        <v>5567</v>
      </c>
      <c r="M5047" s="24" t="s">
        <v>171</v>
      </c>
      <c r="N5047" t="s">
        <v>2769</v>
      </c>
      <c r="O5047" s="24" t="s">
        <v>30786</v>
      </c>
      <c r="P5047" s="20"/>
      <c r="Q5047" s="20"/>
      <c r="R5047" s="24" t="s">
        <v>514</v>
      </c>
      <c r="S5047" t="s">
        <v>3570</v>
      </c>
      <c r="T5047" t="str">
        <f>IF(X5047 &lt;&gt; "", CONCATENATE(Table1[[#This Row],[bioproject]],".",Table1[[#This Row],[Replicate group]]), "")</f>
        <v>PRJNA193537.B</v>
      </c>
      <c r="X5047" s="50" t="s">
        <v>30760</v>
      </c>
      <c r="Z5047" s="66" t="s">
        <v>832</v>
      </c>
      <c r="AA5047" s="6" t="str">
        <f>IF(Table1[[#This Row],[fungi_species]] &lt;&gt; "", CONCATENATE(LEFT(Table1[[#This Row],[fungi_species]],2), LEFT(_xlfn.TEXTAFTER(Table1[[#This Row],[fungi_species]], " ", 1),3)),"")</f>
        <v>Bocin</v>
      </c>
      <c r="AB5047" s="7"/>
      <c r="AC5047" s="24" t="s">
        <v>5581</v>
      </c>
      <c r="AD5047" s="22" t="s">
        <v>5581</v>
      </c>
      <c r="AE5047" s="24" t="s">
        <v>159</v>
      </c>
      <c r="AF5047" s="22" t="s">
        <v>5582</v>
      </c>
      <c r="AG5047" s="24" t="s">
        <v>69</v>
      </c>
      <c r="AH5047" t="s">
        <v>149</v>
      </c>
      <c r="AI5047" t="s">
        <v>77</v>
      </c>
      <c r="AJ5047" s="7"/>
      <c r="AK5047" s="7"/>
      <c r="AL5047">
        <v>40559</v>
      </c>
      <c r="AN5047" s="7" t="s">
        <v>171</v>
      </c>
      <c r="AO5047" s="7" t="s">
        <v>469</v>
      </c>
      <c r="AP5047" t="s">
        <v>5522</v>
      </c>
      <c r="AQ5047" t="s">
        <v>73</v>
      </c>
      <c r="AR5047" t="s">
        <v>73</v>
      </c>
      <c r="AU5047" s="5"/>
      <c r="AV5047" s="5"/>
      <c r="AW5047" t="s">
        <v>469</v>
      </c>
      <c r="AX5047" t="s">
        <v>469</v>
      </c>
      <c r="AY5047" t="s">
        <v>69</v>
      </c>
      <c r="AZ5047" t="s">
        <v>5490</v>
      </c>
      <c r="BA5047" t="s">
        <v>3869</v>
      </c>
      <c r="BB5047" t="s">
        <v>5491</v>
      </c>
      <c r="BC5047" t="s">
        <v>5492</v>
      </c>
      <c r="BD5047" t="s">
        <v>5568</v>
      </c>
      <c r="BE5047" t="s">
        <v>5569</v>
      </c>
      <c r="BF5047" t="s">
        <v>5568</v>
      </c>
      <c r="BG5047" t="s">
        <v>5571</v>
      </c>
      <c r="BH5047" t="s">
        <v>5572</v>
      </c>
      <c r="BI5047" t="s">
        <v>469</v>
      </c>
      <c r="BJ5047" t="s">
        <v>2780</v>
      </c>
      <c r="BK5047" s="12" t="s">
        <v>5498</v>
      </c>
      <c r="BL5047" t="s">
        <v>159</v>
      </c>
      <c r="BM5047" t="s">
        <v>87</v>
      </c>
      <c r="BN5047" s="30" t="s">
        <v>271</v>
      </c>
      <c r="BO5047" t="s">
        <v>5568</v>
      </c>
      <c r="BP5047">
        <v>1</v>
      </c>
      <c r="BQ5047">
        <v>210919590</v>
      </c>
      <c r="BR5047" s="12" t="s">
        <v>5498</v>
      </c>
      <c r="BS5047">
        <v>3702</v>
      </c>
      <c r="BT5047" t="s">
        <v>5574</v>
      </c>
      <c r="BU5047" t="s">
        <v>5575</v>
      </c>
      <c r="BV5047" t="s">
        <v>69</v>
      </c>
      <c r="BW5047" t="s">
        <v>5576</v>
      </c>
    </row>
    <row r="5048" spans="1:75" x14ac:dyDescent="0.2">
      <c r="A5048" t="s">
        <v>5562</v>
      </c>
      <c r="B5048" t="s">
        <v>5563</v>
      </c>
      <c r="C5048" t="s">
        <v>5564</v>
      </c>
      <c r="D5048" t="s">
        <v>5565</v>
      </c>
      <c r="E5048" t="s">
        <v>5566</v>
      </c>
      <c r="F5048">
        <v>24092744</v>
      </c>
      <c r="G5048" s="3" t="s">
        <v>5482</v>
      </c>
      <c r="I5048" s="3" t="s">
        <v>5484</v>
      </c>
      <c r="J5048" s="3" t="s">
        <v>5485</v>
      </c>
      <c r="K5048" s="3" t="s">
        <v>171</v>
      </c>
      <c r="L5048" s="6" t="s">
        <v>5567</v>
      </c>
      <c r="M5048" s="24" t="s">
        <v>171</v>
      </c>
      <c r="N5048" t="s">
        <v>2769</v>
      </c>
      <c r="O5048" s="24" t="s">
        <v>30786</v>
      </c>
      <c r="P5048" s="45" t="s">
        <v>31233</v>
      </c>
      <c r="Q5048" s="45"/>
      <c r="R5048" s="24" t="s">
        <v>514</v>
      </c>
      <c r="S5048" t="s">
        <v>3570</v>
      </c>
      <c r="T5048" t="str">
        <f>IF(X5048 &lt;&gt; "", CONCATENATE(Table1[[#This Row],[bioproject]],".",Table1[[#This Row],[Replicate group]]), "")</f>
        <v>PRJNA193537.C</v>
      </c>
      <c r="X5048" s="50" t="s">
        <v>30782</v>
      </c>
      <c r="Z5048" s="66" t="s">
        <v>832</v>
      </c>
      <c r="AA5048" s="6" t="str">
        <f>IF(Table1[[#This Row],[fungi_species]] &lt;&gt; "", CONCATENATE(LEFT(Table1[[#This Row],[fungi_species]],2), LEFT(_xlfn.TEXTAFTER(Table1[[#This Row],[fungi_species]], " ", 1),3)),"")</f>
        <v>Bocin</v>
      </c>
      <c r="AB5048" s="7"/>
      <c r="AC5048" s="24" t="s">
        <v>5570</v>
      </c>
      <c r="AD5048" s="22" t="s">
        <v>5570</v>
      </c>
      <c r="AE5048" s="24" t="s">
        <v>159</v>
      </c>
      <c r="AF5048" s="22" t="s">
        <v>5573</v>
      </c>
      <c r="AG5048" s="24" t="s">
        <v>69</v>
      </c>
      <c r="AH5048" t="s">
        <v>149</v>
      </c>
      <c r="AI5048" t="s">
        <v>77</v>
      </c>
      <c r="AJ5048" s="7"/>
      <c r="AK5048" s="7"/>
      <c r="AL5048">
        <v>40559</v>
      </c>
      <c r="AN5048" s="7" t="s">
        <v>171</v>
      </c>
      <c r="AO5048" s="7" t="s">
        <v>469</v>
      </c>
      <c r="AP5048" t="s">
        <v>5522</v>
      </c>
      <c r="AQ5048" t="s">
        <v>73</v>
      </c>
      <c r="AR5048" t="s">
        <v>73</v>
      </c>
      <c r="AU5048" s="5"/>
      <c r="AV5048" s="5"/>
      <c r="AW5048" t="s">
        <v>469</v>
      </c>
      <c r="AX5048" t="s">
        <v>469</v>
      </c>
      <c r="AY5048" t="s">
        <v>69</v>
      </c>
      <c r="AZ5048" t="s">
        <v>5490</v>
      </c>
      <c r="BA5048" t="s">
        <v>3869</v>
      </c>
      <c r="BB5048" t="s">
        <v>5491</v>
      </c>
      <c r="BC5048" t="s">
        <v>5492</v>
      </c>
      <c r="BD5048" t="s">
        <v>5568</v>
      </c>
      <c r="BE5048" t="s">
        <v>5569</v>
      </c>
      <c r="BF5048" t="s">
        <v>5568</v>
      </c>
      <c r="BG5048" t="s">
        <v>5571</v>
      </c>
      <c r="BH5048" t="s">
        <v>5572</v>
      </c>
      <c r="BI5048" t="s">
        <v>469</v>
      </c>
      <c r="BJ5048" t="s">
        <v>2780</v>
      </c>
      <c r="BK5048" s="12" t="s">
        <v>5498</v>
      </c>
      <c r="BL5048" t="s">
        <v>159</v>
      </c>
      <c r="BM5048" t="s">
        <v>87</v>
      </c>
      <c r="BN5048" s="30" t="s">
        <v>271</v>
      </c>
      <c r="BO5048" t="s">
        <v>5568</v>
      </c>
      <c r="BP5048">
        <v>1</v>
      </c>
      <c r="BQ5048">
        <v>220471006</v>
      </c>
      <c r="BR5048" s="12" t="s">
        <v>5498</v>
      </c>
      <c r="BS5048">
        <v>3702</v>
      </c>
      <c r="BT5048" t="s">
        <v>5574</v>
      </c>
      <c r="BU5048" t="s">
        <v>5575</v>
      </c>
      <c r="BV5048" t="s">
        <v>69</v>
      </c>
      <c r="BW5048" t="s">
        <v>5576</v>
      </c>
    </row>
    <row r="5049" spans="1:75" x14ac:dyDescent="0.2">
      <c r="A5049" t="s">
        <v>30732</v>
      </c>
      <c r="B5049" t="s">
        <v>30733</v>
      </c>
      <c r="C5049" t="s">
        <v>30734</v>
      </c>
      <c r="D5049" t="s">
        <v>30735</v>
      </c>
      <c r="F5049" t="s">
        <v>30736</v>
      </c>
      <c r="G5049" s="3" t="s">
        <v>30737</v>
      </c>
      <c r="H5049" s="3" t="s">
        <v>7928</v>
      </c>
      <c r="J5049" s="3" t="s">
        <v>30738</v>
      </c>
      <c r="K5049" s="3"/>
      <c r="O5049" s="47" t="s">
        <v>30786</v>
      </c>
      <c r="P5049" s="45" t="s">
        <v>31233</v>
      </c>
      <c r="Q5049" s="45"/>
      <c r="T5049" t="str">
        <f>IF(X5049 &lt;&gt; "", CONCATENATE(Table1[[#This Row],[bioproject]],".",Table1[[#This Row],[Replicate group]]), "")</f>
        <v>PRJNA253747.A</v>
      </c>
      <c r="W5049" s="46"/>
      <c r="X5049" s="50" t="s">
        <v>27749</v>
      </c>
      <c r="Z5049" s="67" t="s">
        <v>832</v>
      </c>
      <c r="AA5049" s="59" t="str">
        <f>IF(Table1[[#This Row],[fungi_species]] &lt;&gt; "", CONCATENATE(LEFT(Table1[[#This Row],[fungi_species]],2), LEFT(_xlfn.TEXTAFTER(Table1[[#This Row],[fungi_species]], " ", 1),3)),"")</f>
        <v>Bocin</v>
      </c>
      <c r="AB5049" s="7"/>
      <c r="AC5049" t="s">
        <v>30743</v>
      </c>
      <c r="AD5049" t="s">
        <v>30739</v>
      </c>
      <c r="AE5049" s="24" t="s">
        <v>28790</v>
      </c>
      <c r="AF5049" t="s">
        <v>30740</v>
      </c>
      <c r="AG5049" s="24"/>
      <c r="AH5049" s="6"/>
      <c r="AI5049" t="s">
        <v>149</v>
      </c>
      <c r="AJ5049" s="7"/>
      <c r="AK5049" s="7"/>
      <c r="AL5049"/>
      <c r="AN5049" s="7"/>
      <c r="AO5049" s="7"/>
      <c r="AP5049"/>
      <c r="AQ5049"/>
      <c r="AV5049" s="5"/>
      <c r="AW5049" t="s">
        <v>87</v>
      </c>
      <c r="AX5049" t="s">
        <v>5488</v>
      </c>
      <c r="AY5049"/>
      <c r="AZ5049" t="s">
        <v>30741</v>
      </c>
      <c r="BA5049" t="s">
        <v>3705</v>
      </c>
      <c r="BB5049" t="s">
        <v>30742</v>
      </c>
      <c r="BC5049"/>
      <c r="BD5049" t="s">
        <v>30743</v>
      </c>
      <c r="BE5049" t="s">
        <v>30744</v>
      </c>
      <c r="BM5049" t="s">
        <v>150</v>
      </c>
      <c r="BN5049" t="s">
        <v>271</v>
      </c>
      <c r="BP5049" t="s">
        <v>30745</v>
      </c>
      <c r="BR5049" s="12" t="s">
        <v>5167</v>
      </c>
      <c r="BS5049" t="s">
        <v>30746</v>
      </c>
      <c r="BT5049" t="s">
        <v>5488</v>
      </c>
    </row>
    <row r="5050" spans="1:75" x14ac:dyDescent="0.2">
      <c r="A5050" t="s">
        <v>8964</v>
      </c>
      <c r="B5050" t="s">
        <v>8965</v>
      </c>
      <c r="C5050" t="s">
        <v>8966</v>
      </c>
      <c r="D5050" t="s">
        <v>8967</v>
      </c>
      <c r="E5050" t="s">
        <v>69</v>
      </c>
      <c r="F5050">
        <v>26393656</v>
      </c>
      <c r="G5050" s="3" t="s">
        <v>7927</v>
      </c>
      <c r="H5050" s="3" t="s">
        <v>7928</v>
      </c>
      <c r="J5050" s="3" t="s">
        <v>8968</v>
      </c>
      <c r="K5050" s="3" t="s">
        <v>171</v>
      </c>
      <c r="L5050" s="6" t="s">
        <v>8969</v>
      </c>
      <c r="M5050" s="24" t="s">
        <v>171</v>
      </c>
      <c r="N5050" s="5" t="s">
        <v>2769</v>
      </c>
      <c r="O5050" s="24" t="s">
        <v>30786</v>
      </c>
      <c r="P5050" s="45" t="s">
        <v>31233</v>
      </c>
      <c r="Q5050" s="45"/>
      <c r="R5050" s="24" t="s">
        <v>514</v>
      </c>
      <c r="S5050" t="s">
        <v>3570</v>
      </c>
      <c r="T5050" t="str">
        <f>IF(X5050 &lt;&gt; "", CONCATENATE(Table1[[#This Row],[bioproject]],".",Table1[[#This Row],[Replicate group]]), "")</f>
        <v>PRJNA282704.A</v>
      </c>
      <c r="X5050" s="6" t="s">
        <v>27749</v>
      </c>
      <c r="Z5050" s="66" t="s">
        <v>832</v>
      </c>
      <c r="AA5050" s="6" t="str">
        <f>IF(Table1[[#This Row],[fungi_species]] &lt;&gt; "", CONCATENATE(LEFT(Table1[[#This Row],[fungi_species]],2), LEFT(_xlfn.TEXTAFTER(Table1[[#This Row],[fungi_species]], " ", 1),3)),"")</f>
        <v>Bocin</v>
      </c>
      <c r="AB5050" s="7"/>
      <c r="AC5050" s="24" t="s">
        <v>8973</v>
      </c>
      <c r="AD5050" s="22" t="s">
        <v>69</v>
      </c>
      <c r="AE5050" s="24" t="s">
        <v>69</v>
      </c>
      <c r="AF5050" s="22" t="s">
        <v>8972</v>
      </c>
      <c r="AG5050" s="24" t="s">
        <v>8974</v>
      </c>
      <c r="AH5050" t="s">
        <v>441</v>
      </c>
      <c r="AI5050" t="s">
        <v>150</v>
      </c>
      <c r="AJ5050" s="7"/>
      <c r="AK5050" s="7"/>
      <c r="AL5050"/>
      <c r="AN5050" s="7" t="s">
        <v>171</v>
      </c>
      <c r="AO5050" s="7" t="s">
        <v>7932</v>
      </c>
      <c r="AP5050"/>
      <c r="AQ5050"/>
      <c r="AU5050" s="5"/>
      <c r="AV5050" s="5"/>
      <c r="AW5050" t="s">
        <v>7932</v>
      </c>
      <c r="AX5050" t="s">
        <v>7932</v>
      </c>
      <c r="AY5050" t="s">
        <v>69</v>
      </c>
      <c r="AZ5050" t="s">
        <v>7933</v>
      </c>
      <c r="BA5050" t="s">
        <v>7934</v>
      </c>
      <c r="BB5050" t="s">
        <v>7935</v>
      </c>
      <c r="BC5050" t="s">
        <v>7936</v>
      </c>
      <c r="BD5050" t="s">
        <v>8970</v>
      </c>
      <c r="BE5050" t="s">
        <v>8971</v>
      </c>
      <c r="BF5050" t="s">
        <v>69</v>
      </c>
      <c r="BG5050" t="s">
        <v>69</v>
      </c>
      <c r="BH5050" t="s">
        <v>69</v>
      </c>
      <c r="BI5050" t="s">
        <v>69</v>
      </c>
      <c r="BJ5050" t="s">
        <v>69</v>
      </c>
      <c r="BK5050" t="s">
        <v>69</v>
      </c>
      <c r="BL5050" t="s">
        <v>159</v>
      </c>
      <c r="BM5050" t="s">
        <v>87</v>
      </c>
      <c r="BN5050" s="30" t="s">
        <v>271</v>
      </c>
      <c r="BO5050" t="s">
        <v>8970</v>
      </c>
      <c r="BP5050">
        <v>1</v>
      </c>
      <c r="BQ5050">
        <v>21981360</v>
      </c>
      <c r="BR5050" s="12">
        <v>42398</v>
      </c>
      <c r="BS5050">
        <v>35924</v>
      </c>
      <c r="BT5050" t="s">
        <v>69</v>
      </c>
      <c r="BU5050" t="s">
        <v>7943</v>
      </c>
      <c r="BV5050" t="s">
        <v>69</v>
      </c>
      <c r="BW5050" t="s">
        <v>69</v>
      </c>
    </row>
    <row r="5051" spans="1:75" x14ac:dyDescent="0.2">
      <c r="A5051" t="s">
        <v>27752</v>
      </c>
      <c r="B5051" t="s">
        <v>27775</v>
      </c>
      <c r="C5051" t="s">
        <v>27776</v>
      </c>
      <c r="D5051" t="s">
        <v>27777</v>
      </c>
      <c r="E5051" t="s">
        <v>69</v>
      </c>
      <c r="F5051">
        <v>34659311</v>
      </c>
      <c r="G5051" s="3" t="s">
        <v>27756</v>
      </c>
      <c r="H5051" s="3" t="s">
        <v>3791</v>
      </c>
      <c r="J5051" s="3" t="s">
        <v>27757</v>
      </c>
      <c r="K5051" s="3" t="s">
        <v>171</v>
      </c>
      <c r="L5051" s="6" t="s">
        <v>27758</v>
      </c>
      <c r="M5051" s="24" t="s">
        <v>171</v>
      </c>
      <c r="N5051" s="39" t="s">
        <v>31227</v>
      </c>
      <c r="O5051" s="44" t="s">
        <v>30786</v>
      </c>
      <c r="P5051" s="38"/>
      <c r="Q5051" s="38"/>
      <c r="R5051" s="24" t="s">
        <v>170</v>
      </c>
      <c r="S5051" t="s">
        <v>3570</v>
      </c>
      <c r="T5051" t="str">
        <f>IF(X5051 &lt;&gt; "", CONCATENATE(Table1[[#This Row],[bioproject]],".",Table1[[#This Row],[Replicate group]]), "")</f>
        <v/>
      </c>
      <c r="AA5051" s="6" t="str">
        <f>IF(Table1[[#This Row],[fungi_species]] &lt;&gt; "", CONCATENATE(LEFT(Table1[[#This Row],[fungi_species]],2), LEFT(_xlfn.TEXTAFTER(Table1[[#This Row],[fungi_species]], " ", 1),3)),"")</f>
        <v/>
      </c>
      <c r="AB5051" s="7"/>
      <c r="AC5051" s="24" t="s">
        <v>27767</v>
      </c>
      <c r="AD5051" s="22" t="s">
        <v>69</v>
      </c>
      <c r="AE5051" s="24" t="s">
        <v>27779</v>
      </c>
      <c r="AF5051" s="22" t="s">
        <v>27778</v>
      </c>
      <c r="AG5051" s="24" t="s">
        <v>27780</v>
      </c>
      <c r="AH5051" t="s">
        <v>174</v>
      </c>
      <c r="AI5051" t="s">
        <v>150</v>
      </c>
      <c r="AJ5051" s="7"/>
      <c r="AK5051" s="7"/>
      <c r="AL5051"/>
      <c r="AN5051" s="7"/>
      <c r="AO5051" s="7"/>
      <c r="AP5051"/>
      <c r="AQ5051"/>
      <c r="AU5051" s="5"/>
      <c r="AV5051" s="5"/>
      <c r="AW5051" t="s">
        <v>27759</v>
      </c>
      <c r="AX5051" t="s">
        <v>27759</v>
      </c>
      <c r="AY5051" t="s">
        <v>69</v>
      </c>
      <c r="AZ5051" t="s">
        <v>27760</v>
      </c>
      <c r="BA5051" t="s">
        <v>179</v>
      </c>
      <c r="BB5051">
        <v>2021</v>
      </c>
      <c r="BC5051" t="s">
        <v>27761</v>
      </c>
      <c r="BD5051" t="s">
        <v>27762</v>
      </c>
      <c r="BE5051" t="s">
        <v>27763</v>
      </c>
      <c r="BF5051" t="s">
        <v>69</v>
      </c>
      <c r="BG5051" t="s">
        <v>69</v>
      </c>
      <c r="BH5051" t="s">
        <v>69</v>
      </c>
      <c r="BI5051" t="s">
        <v>69</v>
      </c>
      <c r="BJ5051" t="s">
        <v>69</v>
      </c>
      <c r="BK5051" t="s">
        <v>69</v>
      </c>
      <c r="BL5051" t="s">
        <v>159</v>
      </c>
      <c r="BM5051" t="s">
        <v>87</v>
      </c>
      <c r="BN5051" s="30" t="s">
        <v>377</v>
      </c>
      <c r="BO5051" t="s">
        <v>27762</v>
      </c>
      <c r="BP5051">
        <v>1</v>
      </c>
      <c r="BQ5051">
        <v>38405823</v>
      </c>
      <c r="BR5051" s="12" t="s">
        <v>27766</v>
      </c>
      <c r="BS5051">
        <v>15368</v>
      </c>
      <c r="BT5051" t="s">
        <v>69</v>
      </c>
      <c r="BU5051" t="s">
        <v>5575</v>
      </c>
      <c r="BV5051" t="s">
        <v>69</v>
      </c>
      <c r="BW5051" t="s">
        <v>69</v>
      </c>
    </row>
    <row r="5052" spans="1:75" x14ac:dyDescent="0.2">
      <c r="A5052" t="s">
        <v>27752</v>
      </c>
      <c r="B5052" t="s">
        <v>27781</v>
      </c>
      <c r="C5052" t="s">
        <v>27782</v>
      </c>
      <c r="D5052" t="s">
        <v>27783</v>
      </c>
      <c r="E5052" t="s">
        <v>69</v>
      </c>
      <c r="F5052">
        <v>34659311</v>
      </c>
      <c r="G5052" s="3" t="s">
        <v>27756</v>
      </c>
      <c r="H5052" s="3" t="s">
        <v>3791</v>
      </c>
      <c r="J5052" s="3" t="s">
        <v>27757</v>
      </c>
      <c r="K5052" s="3" t="s">
        <v>171</v>
      </c>
      <c r="L5052" s="6" t="s">
        <v>27758</v>
      </c>
      <c r="M5052" s="24" t="s">
        <v>171</v>
      </c>
      <c r="N5052" s="39" t="s">
        <v>31227</v>
      </c>
      <c r="O5052" s="44" t="s">
        <v>30786</v>
      </c>
      <c r="P5052" s="38"/>
      <c r="Q5052" s="38"/>
      <c r="R5052" s="24" t="s">
        <v>170</v>
      </c>
      <c r="S5052" t="s">
        <v>3570</v>
      </c>
      <c r="T5052" t="str">
        <f>IF(X5052 &lt;&gt; "", CONCATENATE(Table1[[#This Row],[bioproject]],".",Table1[[#This Row],[Replicate group]]), "")</f>
        <v/>
      </c>
      <c r="AA5052" s="6" t="str">
        <f>IF(Table1[[#This Row],[fungi_species]] &lt;&gt; "", CONCATENATE(LEFT(Table1[[#This Row],[fungi_species]],2), LEFT(_xlfn.TEXTAFTER(Table1[[#This Row],[fungi_species]], " ", 1),3)),"")</f>
        <v/>
      </c>
      <c r="AB5052" s="7"/>
      <c r="AC5052" s="24" t="s">
        <v>27767</v>
      </c>
      <c r="AD5052" s="22" t="s">
        <v>69</v>
      </c>
      <c r="AE5052" s="24" t="s">
        <v>27785</v>
      </c>
      <c r="AF5052" s="22" t="s">
        <v>27784</v>
      </c>
      <c r="AG5052" s="24" t="s">
        <v>27786</v>
      </c>
      <c r="AH5052" t="s">
        <v>174</v>
      </c>
      <c r="AI5052" t="s">
        <v>150</v>
      </c>
      <c r="AJ5052" s="7"/>
      <c r="AK5052" s="7"/>
      <c r="AL5052"/>
      <c r="AN5052" s="7"/>
      <c r="AO5052" s="7"/>
      <c r="AP5052"/>
      <c r="AQ5052"/>
      <c r="AU5052" s="5"/>
      <c r="AV5052" s="5"/>
      <c r="AW5052" t="s">
        <v>27759</v>
      </c>
      <c r="AX5052" t="s">
        <v>27759</v>
      </c>
      <c r="AY5052" t="s">
        <v>69</v>
      </c>
      <c r="AZ5052" t="s">
        <v>27760</v>
      </c>
      <c r="BA5052" t="s">
        <v>179</v>
      </c>
      <c r="BB5052">
        <v>2021</v>
      </c>
      <c r="BC5052" t="s">
        <v>27761</v>
      </c>
      <c r="BD5052" t="s">
        <v>27762</v>
      </c>
      <c r="BE5052" t="s">
        <v>27763</v>
      </c>
      <c r="BF5052" t="s">
        <v>69</v>
      </c>
      <c r="BG5052" t="s">
        <v>69</v>
      </c>
      <c r="BH5052" t="s">
        <v>69</v>
      </c>
      <c r="BI5052" t="s">
        <v>69</v>
      </c>
      <c r="BJ5052" t="s">
        <v>69</v>
      </c>
      <c r="BK5052" t="s">
        <v>69</v>
      </c>
      <c r="BL5052" t="s">
        <v>159</v>
      </c>
      <c r="BM5052" t="s">
        <v>87</v>
      </c>
      <c r="BN5052" s="30" t="s">
        <v>377</v>
      </c>
      <c r="BO5052" t="s">
        <v>27762</v>
      </c>
      <c r="BP5052">
        <v>1</v>
      </c>
      <c r="BQ5052">
        <v>35119702</v>
      </c>
      <c r="BR5052" s="12" t="s">
        <v>27766</v>
      </c>
      <c r="BS5052">
        <v>15368</v>
      </c>
      <c r="BT5052" t="s">
        <v>69</v>
      </c>
      <c r="BU5052" t="s">
        <v>5575</v>
      </c>
      <c r="BV5052" t="s">
        <v>69</v>
      </c>
      <c r="BW5052" t="s">
        <v>69</v>
      </c>
    </row>
    <row r="5053" spans="1:75" x14ac:dyDescent="0.2">
      <c r="A5053" t="s">
        <v>27752</v>
      </c>
      <c r="B5053" t="s">
        <v>27787</v>
      </c>
      <c r="C5053" t="s">
        <v>27788</v>
      </c>
      <c r="D5053" t="s">
        <v>27789</v>
      </c>
      <c r="E5053" t="s">
        <v>69</v>
      </c>
      <c r="F5053">
        <v>34659311</v>
      </c>
      <c r="G5053" s="3" t="s">
        <v>27756</v>
      </c>
      <c r="H5053" s="3" t="s">
        <v>3791</v>
      </c>
      <c r="J5053" s="3" t="s">
        <v>27757</v>
      </c>
      <c r="K5053" s="3" t="s">
        <v>171</v>
      </c>
      <c r="L5053" s="6" t="s">
        <v>27758</v>
      </c>
      <c r="M5053" s="24" t="s">
        <v>171</v>
      </c>
      <c r="N5053" s="39" t="s">
        <v>31227</v>
      </c>
      <c r="O5053" s="44" t="s">
        <v>30786</v>
      </c>
      <c r="P5053" s="38"/>
      <c r="Q5053" s="38"/>
      <c r="R5053" s="24" t="s">
        <v>170</v>
      </c>
      <c r="S5053" t="s">
        <v>3570</v>
      </c>
      <c r="T5053" t="str">
        <f>IF(X5053 &lt;&gt; "", CONCATENATE(Table1[[#This Row],[bioproject]],".",Table1[[#This Row],[Replicate group]]), "")</f>
        <v/>
      </c>
      <c r="AA5053" s="6" t="str">
        <f>IF(Table1[[#This Row],[fungi_species]] &lt;&gt; "", CONCATENATE(LEFT(Table1[[#This Row],[fungi_species]],2), LEFT(_xlfn.TEXTAFTER(Table1[[#This Row],[fungi_species]], " ", 1),3)),"")</f>
        <v/>
      </c>
      <c r="AB5053" s="7"/>
      <c r="AC5053" s="24" t="s">
        <v>27767</v>
      </c>
      <c r="AD5053" s="22" t="s">
        <v>69</v>
      </c>
      <c r="AE5053" s="24" t="s">
        <v>27791</v>
      </c>
      <c r="AF5053" s="22" t="s">
        <v>27790</v>
      </c>
      <c r="AG5053" s="24" t="s">
        <v>27792</v>
      </c>
      <c r="AH5053" t="s">
        <v>174</v>
      </c>
      <c r="AI5053" t="s">
        <v>150</v>
      </c>
      <c r="AJ5053" s="7"/>
      <c r="AK5053" s="7"/>
      <c r="AL5053"/>
      <c r="AN5053" s="7"/>
      <c r="AO5053" s="7"/>
      <c r="AP5053"/>
      <c r="AQ5053"/>
      <c r="AU5053" s="5"/>
      <c r="AV5053" s="5"/>
      <c r="AW5053" t="s">
        <v>27759</v>
      </c>
      <c r="AX5053" t="s">
        <v>27759</v>
      </c>
      <c r="AY5053" t="s">
        <v>69</v>
      </c>
      <c r="AZ5053" t="s">
        <v>27760</v>
      </c>
      <c r="BA5053" t="s">
        <v>179</v>
      </c>
      <c r="BB5053">
        <v>2021</v>
      </c>
      <c r="BC5053" t="s">
        <v>27761</v>
      </c>
      <c r="BD5053" t="s">
        <v>27762</v>
      </c>
      <c r="BE5053" t="s">
        <v>27763</v>
      </c>
      <c r="BF5053" t="s">
        <v>69</v>
      </c>
      <c r="BG5053" t="s">
        <v>69</v>
      </c>
      <c r="BH5053" t="s">
        <v>69</v>
      </c>
      <c r="BI5053" t="s">
        <v>69</v>
      </c>
      <c r="BJ5053" t="s">
        <v>69</v>
      </c>
      <c r="BK5053" t="s">
        <v>69</v>
      </c>
      <c r="BL5053" t="s">
        <v>159</v>
      </c>
      <c r="BM5053" t="s">
        <v>87</v>
      </c>
      <c r="BN5053" s="30" t="s">
        <v>377</v>
      </c>
      <c r="BO5053" t="s">
        <v>27762</v>
      </c>
      <c r="BP5053">
        <v>1</v>
      </c>
      <c r="BQ5053">
        <v>38667693</v>
      </c>
      <c r="BR5053" s="12" t="s">
        <v>27766</v>
      </c>
      <c r="BS5053">
        <v>15368</v>
      </c>
      <c r="BT5053" t="s">
        <v>69</v>
      </c>
      <c r="BU5053" t="s">
        <v>5575</v>
      </c>
      <c r="BV5053" t="s">
        <v>69</v>
      </c>
      <c r="BW5053" t="s">
        <v>69</v>
      </c>
    </row>
    <row r="5054" spans="1:75" x14ac:dyDescent="0.2">
      <c r="A5054" t="s">
        <v>27793</v>
      </c>
      <c r="B5054" t="s">
        <v>27794</v>
      </c>
      <c r="C5054" t="s">
        <v>27795</v>
      </c>
      <c r="D5054" t="s">
        <v>27796</v>
      </c>
      <c r="E5054" t="s">
        <v>69</v>
      </c>
      <c r="F5054">
        <v>35179950</v>
      </c>
      <c r="G5054" s="3" t="s">
        <v>159</v>
      </c>
      <c r="H5054" s="3" t="s">
        <v>27459</v>
      </c>
      <c r="J5054" s="3" t="s">
        <v>27797</v>
      </c>
      <c r="K5054" s="3" t="s">
        <v>171</v>
      </c>
      <c r="M5054" s="24" t="s">
        <v>955</v>
      </c>
      <c r="N5054" s="5" t="s">
        <v>3569</v>
      </c>
      <c r="O5054" s="44" t="s">
        <v>30786</v>
      </c>
      <c r="S5054" t="s">
        <v>3570</v>
      </c>
      <c r="T5054" t="str">
        <f>IF(X5054 &lt;&gt; "", CONCATENATE(Table1[[#This Row],[bioproject]],".",Table1[[#This Row],[Replicate group]]), "")</f>
        <v/>
      </c>
      <c r="AA5054" s="6" t="str">
        <f>IF(Table1[[#This Row],[fungi_species]] &lt;&gt; "", CONCATENATE(LEFT(Table1[[#This Row],[fungi_species]],2), LEFT(_xlfn.TEXTAFTER(Table1[[#This Row],[fungi_species]], " ", 1),3)),"")</f>
        <v/>
      </c>
      <c r="AB5054" s="7"/>
      <c r="AC5054" t="s">
        <v>27803</v>
      </c>
      <c r="AD5054" t="s">
        <v>69</v>
      </c>
      <c r="AE5054" t="s">
        <v>27801</v>
      </c>
      <c r="AF5054" s="22" t="s">
        <v>27800</v>
      </c>
      <c r="AG5054" s="24" t="s">
        <v>27804</v>
      </c>
      <c r="AH5054" t="s">
        <v>174</v>
      </c>
      <c r="AI5054" t="s">
        <v>77</v>
      </c>
      <c r="AJ5054" s="7"/>
      <c r="AK5054" s="7"/>
      <c r="AL5054"/>
      <c r="AN5054" s="7"/>
      <c r="AO5054" s="7"/>
      <c r="AP5054"/>
      <c r="AQ5054"/>
      <c r="AU5054" s="5"/>
      <c r="AV5054" s="5"/>
      <c r="AW5054" t="s">
        <v>19597</v>
      </c>
      <c r="AX5054" t="s">
        <v>19597</v>
      </c>
      <c r="AY5054" t="s">
        <v>69</v>
      </c>
      <c r="AZ5054" t="s">
        <v>27463</v>
      </c>
      <c r="BA5054" t="s">
        <v>10861</v>
      </c>
      <c r="BB5054" t="s">
        <v>23828</v>
      </c>
      <c r="BC5054" t="s">
        <v>27464</v>
      </c>
      <c r="BD5054" s="60" t="s">
        <v>27798</v>
      </c>
      <c r="BE5054" t="s">
        <v>27799</v>
      </c>
      <c r="BF5054" t="s">
        <v>69</v>
      </c>
      <c r="BG5054" t="s">
        <v>69</v>
      </c>
      <c r="BH5054" t="s">
        <v>69</v>
      </c>
      <c r="BI5054" t="s">
        <v>69</v>
      </c>
      <c r="BJ5054" t="s">
        <v>69</v>
      </c>
      <c r="BK5054" t="s">
        <v>69</v>
      </c>
      <c r="BL5054" t="s">
        <v>159</v>
      </c>
      <c r="BM5054" t="s">
        <v>87</v>
      </c>
      <c r="BN5054" t="s">
        <v>527</v>
      </c>
      <c r="BO5054" t="s">
        <v>27798</v>
      </c>
      <c r="BP5054">
        <v>1</v>
      </c>
      <c r="BQ5054">
        <v>64189</v>
      </c>
      <c r="BR5054" s="12" t="s">
        <v>27802</v>
      </c>
      <c r="BS5054">
        <v>4442</v>
      </c>
      <c r="BT5054" t="s">
        <v>69</v>
      </c>
      <c r="BU5054" t="s">
        <v>22753</v>
      </c>
      <c r="BV5054" t="s">
        <v>27805</v>
      </c>
      <c r="BW5054" t="s">
        <v>27806</v>
      </c>
    </row>
    <row r="5055" spans="1:75" x14ac:dyDescent="0.2">
      <c r="A5055" t="s">
        <v>8964</v>
      </c>
      <c r="B5055" t="s">
        <v>8975</v>
      </c>
      <c r="C5055" t="s">
        <v>8976</v>
      </c>
      <c r="D5055" t="s">
        <v>8977</v>
      </c>
      <c r="E5055" t="s">
        <v>69</v>
      </c>
      <c r="F5055">
        <v>26393656</v>
      </c>
      <c r="G5055" s="3" t="s">
        <v>7927</v>
      </c>
      <c r="H5055" s="3" t="s">
        <v>7928</v>
      </c>
      <c r="J5055" s="3" t="s">
        <v>8978</v>
      </c>
      <c r="K5055" s="3" t="s">
        <v>171</v>
      </c>
      <c r="L5055" s="6" t="s">
        <v>8969</v>
      </c>
      <c r="M5055" s="24" t="s">
        <v>171</v>
      </c>
      <c r="N5055" s="5" t="s">
        <v>2769</v>
      </c>
      <c r="O5055" s="24" t="s">
        <v>30786</v>
      </c>
      <c r="P5055" s="45" t="s">
        <v>31233</v>
      </c>
      <c r="Q5055" s="45"/>
      <c r="R5055" s="24" t="s">
        <v>514</v>
      </c>
      <c r="S5055" t="s">
        <v>3570</v>
      </c>
      <c r="T5055" t="str">
        <f>IF(X5055 &lt;&gt; "", CONCATENATE(Table1[[#This Row],[bioproject]],".",Table1[[#This Row],[Replicate group]]), "")</f>
        <v>PRJNA282704.B</v>
      </c>
      <c r="X5055" s="6" t="s">
        <v>30760</v>
      </c>
      <c r="Z5055" s="66" t="s">
        <v>832</v>
      </c>
      <c r="AA5055" s="6" t="str">
        <f>IF(Table1[[#This Row],[fungi_species]] &lt;&gt; "", CONCATENATE(LEFT(Table1[[#This Row],[fungi_species]],2), LEFT(_xlfn.TEXTAFTER(Table1[[#This Row],[fungi_species]], " ", 1),3)),"")</f>
        <v>Bocin</v>
      </c>
      <c r="AB5055" s="7"/>
      <c r="AC5055" s="24" t="s">
        <v>8981</v>
      </c>
      <c r="AD5055" s="22" t="s">
        <v>69</v>
      </c>
      <c r="AE5055" s="24" t="s">
        <v>8980</v>
      </c>
      <c r="AF5055" s="22" t="s">
        <v>8979</v>
      </c>
      <c r="AG5055" s="24" t="s">
        <v>8982</v>
      </c>
      <c r="AH5055" t="s">
        <v>441</v>
      </c>
      <c r="AI5055" t="s">
        <v>150</v>
      </c>
      <c r="AJ5055" s="7"/>
      <c r="AK5055" s="7"/>
      <c r="AL5055"/>
      <c r="AN5055" s="7" t="s">
        <v>171</v>
      </c>
      <c r="AO5055" s="7" t="s">
        <v>7932</v>
      </c>
      <c r="AP5055"/>
      <c r="AQ5055"/>
      <c r="AU5055" s="5"/>
      <c r="AV5055" s="5"/>
      <c r="AW5055" t="s">
        <v>7932</v>
      </c>
      <c r="AX5055" t="s">
        <v>7932</v>
      </c>
      <c r="AY5055" t="s">
        <v>69</v>
      </c>
      <c r="AZ5055" t="s">
        <v>7933</v>
      </c>
      <c r="BA5055" t="s">
        <v>7934</v>
      </c>
      <c r="BB5055" t="s">
        <v>7935</v>
      </c>
      <c r="BC5055" t="s">
        <v>7936</v>
      </c>
      <c r="BD5055" t="s">
        <v>8970</v>
      </c>
      <c r="BE5055" t="s">
        <v>8971</v>
      </c>
      <c r="BF5055" t="s">
        <v>69</v>
      </c>
      <c r="BG5055" t="s">
        <v>69</v>
      </c>
      <c r="BH5055" t="s">
        <v>69</v>
      </c>
      <c r="BI5055" t="s">
        <v>69</v>
      </c>
      <c r="BJ5055" t="s">
        <v>69</v>
      </c>
      <c r="BK5055" t="s">
        <v>69</v>
      </c>
      <c r="BL5055" t="s">
        <v>159</v>
      </c>
      <c r="BM5055" t="s">
        <v>87</v>
      </c>
      <c r="BN5055" s="30" t="s">
        <v>271</v>
      </c>
      <c r="BO5055" t="s">
        <v>8970</v>
      </c>
      <c r="BP5055">
        <v>1</v>
      </c>
      <c r="BQ5055">
        <v>24008974</v>
      </c>
      <c r="BR5055" s="12" t="s">
        <v>7940</v>
      </c>
      <c r="BS5055">
        <v>35924</v>
      </c>
      <c r="BT5055" t="s">
        <v>69</v>
      </c>
      <c r="BU5055" t="s">
        <v>69</v>
      </c>
      <c r="BV5055" t="s">
        <v>8983</v>
      </c>
      <c r="BW5055" t="s">
        <v>69</v>
      </c>
    </row>
    <row r="5056" spans="1:75" x14ac:dyDescent="0.2">
      <c r="A5056" t="s">
        <v>8984</v>
      </c>
      <c r="B5056" t="s">
        <v>8985</v>
      </c>
      <c r="C5056" t="s">
        <v>8986</v>
      </c>
      <c r="D5056" t="s">
        <v>8987</v>
      </c>
      <c r="E5056" t="s">
        <v>69</v>
      </c>
      <c r="F5056">
        <v>26393656</v>
      </c>
      <c r="G5056" s="3" t="s">
        <v>7927</v>
      </c>
      <c r="H5056" s="3" t="s">
        <v>7928</v>
      </c>
      <c r="J5056" s="3" t="s">
        <v>8988</v>
      </c>
      <c r="K5056" s="3" t="s">
        <v>171</v>
      </c>
      <c r="L5056" s="6" t="s">
        <v>8969</v>
      </c>
      <c r="M5056" s="24" t="s">
        <v>171</v>
      </c>
      <c r="N5056" s="5" t="s">
        <v>2769</v>
      </c>
      <c r="O5056" s="24" t="s">
        <v>30786</v>
      </c>
      <c r="P5056" s="45" t="s">
        <v>31233</v>
      </c>
      <c r="Q5056" s="45"/>
      <c r="R5056" s="24" t="s">
        <v>514</v>
      </c>
      <c r="S5056" t="s">
        <v>3570</v>
      </c>
      <c r="T5056" t="str">
        <f>IF(X5056 &lt;&gt; "", CONCATENATE(Table1[[#This Row],[bioproject]],".",Table1[[#This Row],[Replicate group]]), "")</f>
        <v>PRJNA282705.C</v>
      </c>
      <c r="X5056" s="6" t="s">
        <v>30782</v>
      </c>
      <c r="Z5056" s="66" t="s">
        <v>832</v>
      </c>
      <c r="AA5056" s="6" t="str">
        <f>IF(Table1[[#This Row],[fungi_species]] &lt;&gt; "", CONCATENATE(LEFT(Table1[[#This Row],[fungi_species]],2), LEFT(_xlfn.TEXTAFTER(Table1[[#This Row],[fungi_species]], " ", 1),3)),"")</f>
        <v>Bocin</v>
      </c>
      <c r="AB5056" s="7"/>
      <c r="AC5056" s="24" t="s">
        <v>8993</v>
      </c>
      <c r="AD5056" s="22" t="s">
        <v>69</v>
      </c>
      <c r="AE5056" s="24" t="s">
        <v>8992</v>
      </c>
      <c r="AF5056" s="22" t="s">
        <v>8991</v>
      </c>
      <c r="AG5056" s="24" t="s">
        <v>8994</v>
      </c>
      <c r="AH5056" t="s">
        <v>441</v>
      </c>
      <c r="AI5056" t="s">
        <v>150</v>
      </c>
      <c r="AJ5056" s="7"/>
      <c r="AK5056" s="7"/>
      <c r="AL5056"/>
      <c r="AN5056" s="7" t="s">
        <v>171</v>
      </c>
      <c r="AO5056" s="7" t="s">
        <v>7932</v>
      </c>
      <c r="AP5056"/>
      <c r="AQ5056"/>
      <c r="AU5056" s="5"/>
      <c r="AV5056" s="5"/>
      <c r="AW5056" t="s">
        <v>7932</v>
      </c>
      <c r="AX5056" t="s">
        <v>7932</v>
      </c>
      <c r="AY5056" t="s">
        <v>69</v>
      </c>
      <c r="AZ5056" t="s">
        <v>7933</v>
      </c>
      <c r="BA5056" t="s">
        <v>7934</v>
      </c>
      <c r="BB5056" t="s">
        <v>7935</v>
      </c>
      <c r="BC5056" t="s">
        <v>7936</v>
      </c>
      <c r="BD5056" t="s">
        <v>8989</v>
      </c>
      <c r="BE5056" t="s">
        <v>8990</v>
      </c>
      <c r="BF5056" t="s">
        <v>69</v>
      </c>
      <c r="BG5056" t="s">
        <v>69</v>
      </c>
      <c r="BH5056" t="s">
        <v>69</v>
      </c>
      <c r="BI5056" t="s">
        <v>69</v>
      </c>
      <c r="BJ5056" t="s">
        <v>69</v>
      </c>
      <c r="BK5056" t="s">
        <v>69</v>
      </c>
      <c r="BL5056" t="s">
        <v>159</v>
      </c>
      <c r="BM5056" t="s">
        <v>87</v>
      </c>
      <c r="BN5056" s="30" t="s">
        <v>271</v>
      </c>
      <c r="BO5056" t="s">
        <v>8989</v>
      </c>
      <c r="BP5056">
        <v>1</v>
      </c>
      <c r="BQ5056">
        <v>22108093</v>
      </c>
      <c r="BR5056" s="12" t="s">
        <v>7940</v>
      </c>
      <c r="BS5056">
        <v>35924</v>
      </c>
      <c r="BT5056" t="s">
        <v>69</v>
      </c>
      <c r="BU5056" t="s">
        <v>69</v>
      </c>
      <c r="BV5056" t="s">
        <v>8983</v>
      </c>
      <c r="BW5056" t="s">
        <v>69</v>
      </c>
    </row>
    <row r="5057" spans="1:75" x14ac:dyDescent="0.2">
      <c r="A5057" t="s">
        <v>11139</v>
      </c>
      <c r="B5057" t="s">
        <v>11140</v>
      </c>
      <c r="C5057" t="s">
        <v>11141</v>
      </c>
      <c r="D5057" t="s">
        <v>11142</v>
      </c>
      <c r="E5057" t="s">
        <v>11143</v>
      </c>
      <c r="F5057">
        <v>27578449</v>
      </c>
      <c r="G5057" s="3" t="s">
        <v>11144</v>
      </c>
      <c r="H5057" s="3" t="s">
        <v>7928</v>
      </c>
      <c r="I5057" s="3" t="s">
        <v>2798</v>
      </c>
      <c r="J5057" s="3" t="s">
        <v>11145</v>
      </c>
      <c r="K5057" s="3" t="s">
        <v>171</v>
      </c>
      <c r="L5057" s="6" t="s">
        <v>11146</v>
      </c>
      <c r="M5057" s="24" t="s">
        <v>171</v>
      </c>
      <c r="N5057" s="5" t="s">
        <v>2769</v>
      </c>
      <c r="O5057" s="24" t="s">
        <v>30786</v>
      </c>
      <c r="P5057" s="45" t="s">
        <v>31233</v>
      </c>
      <c r="Q5057" s="45"/>
      <c r="R5057" s="24" t="s">
        <v>514</v>
      </c>
      <c r="S5057" t="s">
        <v>515</v>
      </c>
      <c r="T5057" t="str">
        <f>IF(X5057 &lt;&gt; "", CONCATENATE(Table1[[#This Row],[bioproject]],".",Table1[[#This Row],[Replicate group]]), "")</f>
        <v>PRJNA325479.A</v>
      </c>
      <c r="X5057" s="50" t="s">
        <v>27749</v>
      </c>
      <c r="Z5057" s="66" t="s">
        <v>832</v>
      </c>
      <c r="AA5057" s="6" t="str">
        <f>IF(Table1[[#This Row],[fungi_species]] &lt;&gt; "", CONCATENATE(LEFT(Table1[[#This Row],[fungi_species]],2), LEFT(_xlfn.TEXTAFTER(Table1[[#This Row],[fungi_species]], " ", 1),3)),"")</f>
        <v>Bocin</v>
      </c>
      <c r="AB5057" s="7"/>
      <c r="AC5057" s="24" t="s">
        <v>11152</v>
      </c>
      <c r="AD5057" s="22" t="s">
        <v>11152</v>
      </c>
      <c r="AE5057" s="24" t="s">
        <v>159</v>
      </c>
      <c r="AF5057" s="22" t="s">
        <v>11157</v>
      </c>
      <c r="AG5057" s="24" t="s">
        <v>69</v>
      </c>
      <c r="AH5057" t="s">
        <v>468</v>
      </c>
      <c r="AI5057" t="s">
        <v>734</v>
      </c>
      <c r="AJ5057" s="7"/>
      <c r="AK5057" s="7"/>
      <c r="AL5057"/>
      <c r="AN5057" s="7"/>
      <c r="AO5057" s="7"/>
      <c r="AP5057"/>
      <c r="AQ5057"/>
      <c r="AU5057" s="5"/>
      <c r="AV5057" s="5"/>
      <c r="AW5057" t="s">
        <v>832</v>
      </c>
      <c r="AX5057" t="s">
        <v>832</v>
      </c>
      <c r="AY5057" t="s">
        <v>69</v>
      </c>
      <c r="AZ5057" t="s">
        <v>11147</v>
      </c>
      <c r="BA5057" t="s">
        <v>9699</v>
      </c>
      <c r="BB5057" t="s">
        <v>11148</v>
      </c>
      <c r="BC5057" t="s">
        <v>11149</v>
      </c>
      <c r="BD5057" t="s">
        <v>11150</v>
      </c>
      <c r="BE5057" t="s">
        <v>11151</v>
      </c>
      <c r="BF5057" t="s">
        <v>11150</v>
      </c>
      <c r="BG5057" t="s">
        <v>11153</v>
      </c>
      <c r="BH5057" t="s">
        <v>11154</v>
      </c>
      <c r="BI5057" t="s">
        <v>11155</v>
      </c>
      <c r="BJ5057" t="s">
        <v>2780</v>
      </c>
      <c r="BK5057" s="12" t="s">
        <v>11156</v>
      </c>
      <c r="BL5057" t="s">
        <v>11158</v>
      </c>
      <c r="BM5057" t="s">
        <v>87</v>
      </c>
      <c r="BN5057" s="30" t="s">
        <v>271</v>
      </c>
      <c r="BO5057" t="s">
        <v>11150</v>
      </c>
      <c r="BP5057">
        <v>1</v>
      </c>
      <c r="BQ5057">
        <v>34370233</v>
      </c>
      <c r="BR5057" s="12" t="s">
        <v>11156</v>
      </c>
      <c r="BS5057">
        <v>40559</v>
      </c>
      <c r="BT5057" t="s">
        <v>11159</v>
      </c>
      <c r="BU5057" t="s">
        <v>69</v>
      </c>
      <c r="BV5057" t="s">
        <v>69</v>
      </c>
      <c r="BW5057" t="s">
        <v>69</v>
      </c>
    </row>
    <row r="5058" spans="1:75" x14ac:dyDescent="0.2">
      <c r="A5058" t="s">
        <v>27793</v>
      </c>
      <c r="B5058" t="s">
        <v>27825</v>
      </c>
      <c r="C5058" t="s">
        <v>27826</v>
      </c>
      <c r="D5058" t="s">
        <v>27827</v>
      </c>
      <c r="E5058" t="s">
        <v>69</v>
      </c>
      <c r="F5058">
        <v>35179950</v>
      </c>
      <c r="G5058" s="3" t="s">
        <v>159</v>
      </c>
      <c r="H5058" s="3" t="s">
        <v>27459</v>
      </c>
      <c r="J5058" s="3" t="s">
        <v>27797</v>
      </c>
      <c r="K5058" s="3" t="s">
        <v>171</v>
      </c>
      <c r="M5058" s="24" t="s">
        <v>73</v>
      </c>
      <c r="N5058" s="5" t="s">
        <v>438</v>
      </c>
      <c r="O5058" s="44" t="s">
        <v>30786</v>
      </c>
      <c r="T5058" t="str">
        <f>IF(X5058 &lt;&gt; "", CONCATENATE(Table1[[#This Row],[bioproject]],".",Table1[[#This Row],[Replicate group]]), "")</f>
        <v/>
      </c>
      <c r="AA5058" s="6" t="str">
        <f>IF(Table1[[#This Row],[fungi_species]] &lt;&gt; "", CONCATENATE(LEFT(Table1[[#This Row],[fungi_species]],2), LEFT(_xlfn.TEXTAFTER(Table1[[#This Row],[fungi_species]], " ", 1),3)),"")</f>
        <v/>
      </c>
      <c r="AB5058" s="7"/>
      <c r="AC5058" t="s">
        <v>27829</v>
      </c>
      <c r="AD5058" t="s">
        <v>69</v>
      </c>
      <c r="AE5058" t="s">
        <v>27485</v>
      </c>
      <c r="AF5058" s="22" t="s">
        <v>27828</v>
      </c>
      <c r="AG5058" s="24" t="s">
        <v>27485</v>
      </c>
      <c r="AH5058" t="s">
        <v>174</v>
      </c>
      <c r="AI5058" t="s">
        <v>77</v>
      </c>
      <c r="AJ5058" s="7"/>
      <c r="AK5058" s="7"/>
      <c r="AL5058"/>
      <c r="AN5058" s="7"/>
      <c r="AO5058" s="7"/>
      <c r="AP5058"/>
      <c r="AQ5058"/>
      <c r="AU5058" s="5"/>
      <c r="AV5058" s="5"/>
      <c r="AW5058" t="s">
        <v>19597</v>
      </c>
      <c r="AX5058" t="s">
        <v>19597</v>
      </c>
      <c r="AY5058" t="s">
        <v>69</v>
      </c>
      <c r="AZ5058" t="s">
        <v>27463</v>
      </c>
      <c r="BA5058" t="s">
        <v>10861</v>
      </c>
      <c r="BB5058" t="s">
        <v>23828</v>
      </c>
      <c r="BC5058" t="s">
        <v>27464</v>
      </c>
      <c r="BD5058" t="s">
        <v>27798</v>
      </c>
      <c r="BE5058" t="s">
        <v>27799</v>
      </c>
      <c r="BF5058" t="s">
        <v>69</v>
      </c>
      <c r="BG5058" t="s">
        <v>69</v>
      </c>
      <c r="BH5058" t="s">
        <v>69</v>
      </c>
      <c r="BI5058" t="s">
        <v>69</v>
      </c>
      <c r="BJ5058" t="s">
        <v>69</v>
      </c>
      <c r="BK5058" t="s">
        <v>69</v>
      </c>
      <c r="BL5058" t="s">
        <v>159</v>
      </c>
      <c r="BM5058" t="s">
        <v>87</v>
      </c>
      <c r="BN5058" t="s">
        <v>527</v>
      </c>
      <c r="BO5058" t="s">
        <v>27798</v>
      </c>
      <c r="BP5058">
        <v>1</v>
      </c>
      <c r="BQ5058">
        <v>40514852</v>
      </c>
      <c r="BR5058" s="12" t="s">
        <v>27802</v>
      </c>
      <c r="BS5058">
        <v>4442</v>
      </c>
      <c r="BT5058" t="s">
        <v>69</v>
      </c>
      <c r="BU5058" t="s">
        <v>22753</v>
      </c>
      <c r="BV5058" t="s">
        <v>27830</v>
      </c>
      <c r="BW5058" t="s">
        <v>17119</v>
      </c>
    </row>
    <row r="5059" spans="1:75" x14ac:dyDescent="0.2">
      <c r="A5059" t="s">
        <v>27793</v>
      </c>
      <c r="B5059" t="s">
        <v>27831</v>
      </c>
      <c r="C5059" t="s">
        <v>27832</v>
      </c>
      <c r="D5059" t="s">
        <v>27833</v>
      </c>
      <c r="E5059" t="s">
        <v>69</v>
      </c>
      <c r="F5059">
        <v>35179950</v>
      </c>
      <c r="G5059" s="3" t="s">
        <v>159</v>
      </c>
      <c r="H5059" s="3" t="s">
        <v>27459</v>
      </c>
      <c r="J5059" s="3" t="s">
        <v>27797</v>
      </c>
      <c r="K5059" s="3" t="s">
        <v>171</v>
      </c>
      <c r="M5059" s="24" t="s">
        <v>73</v>
      </c>
      <c r="N5059" s="5" t="s">
        <v>438</v>
      </c>
      <c r="O5059" s="44" t="s">
        <v>30786</v>
      </c>
      <c r="T5059" t="str">
        <f>IF(X5059 &lt;&gt; "", CONCATENATE(Table1[[#This Row],[bioproject]],".",Table1[[#This Row],[Replicate group]]), "")</f>
        <v/>
      </c>
      <c r="AA5059" s="6" t="str">
        <f>IF(Table1[[#This Row],[fungi_species]] &lt;&gt; "", CONCATENATE(LEFT(Table1[[#This Row],[fungi_species]],2), LEFT(_xlfn.TEXTAFTER(Table1[[#This Row],[fungi_species]], " ", 1),3)),"")</f>
        <v/>
      </c>
      <c r="AB5059" s="7"/>
      <c r="AC5059" t="s">
        <v>27835</v>
      </c>
      <c r="AD5059" t="s">
        <v>69</v>
      </c>
      <c r="AE5059" t="s">
        <v>27491</v>
      </c>
      <c r="AF5059" s="22" t="s">
        <v>27834</v>
      </c>
      <c r="AG5059" s="24" t="s">
        <v>27491</v>
      </c>
      <c r="AH5059" t="s">
        <v>174</v>
      </c>
      <c r="AI5059" t="s">
        <v>77</v>
      </c>
      <c r="AJ5059" s="7"/>
      <c r="AK5059" s="7"/>
      <c r="AL5059"/>
      <c r="AN5059" s="7"/>
      <c r="AO5059" s="7"/>
      <c r="AP5059"/>
      <c r="AQ5059"/>
      <c r="AU5059" s="5"/>
      <c r="AV5059" s="5"/>
      <c r="AW5059" t="s">
        <v>19597</v>
      </c>
      <c r="AX5059" t="s">
        <v>19597</v>
      </c>
      <c r="AY5059" t="s">
        <v>69</v>
      </c>
      <c r="AZ5059" t="s">
        <v>27463</v>
      </c>
      <c r="BA5059" t="s">
        <v>10861</v>
      </c>
      <c r="BB5059" t="s">
        <v>23828</v>
      </c>
      <c r="BC5059" t="s">
        <v>27464</v>
      </c>
      <c r="BD5059" t="s">
        <v>27798</v>
      </c>
      <c r="BE5059" t="s">
        <v>27799</v>
      </c>
      <c r="BF5059" t="s">
        <v>69</v>
      </c>
      <c r="BG5059" t="s">
        <v>69</v>
      </c>
      <c r="BH5059" t="s">
        <v>69</v>
      </c>
      <c r="BI5059" t="s">
        <v>69</v>
      </c>
      <c r="BJ5059" t="s">
        <v>69</v>
      </c>
      <c r="BK5059" t="s">
        <v>69</v>
      </c>
      <c r="BL5059" t="s">
        <v>159</v>
      </c>
      <c r="BM5059" t="s">
        <v>87</v>
      </c>
      <c r="BN5059" t="s">
        <v>527</v>
      </c>
      <c r="BO5059" t="s">
        <v>27798</v>
      </c>
      <c r="BP5059">
        <v>1</v>
      </c>
      <c r="BQ5059">
        <v>42493385</v>
      </c>
      <c r="BR5059" s="12" t="s">
        <v>27802</v>
      </c>
      <c r="BS5059">
        <v>4442</v>
      </c>
      <c r="BT5059" t="s">
        <v>69</v>
      </c>
      <c r="BU5059" t="s">
        <v>22753</v>
      </c>
      <c r="BV5059" t="s">
        <v>27836</v>
      </c>
      <c r="BW5059" t="s">
        <v>27806</v>
      </c>
    </row>
    <row r="5060" spans="1:75" x14ac:dyDescent="0.2">
      <c r="A5060" t="s">
        <v>27793</v>
      </c>
      <c r="B5060" t="s">
        <v>27837</v>
      </c>
      <c r="C5060" t="s">
        <v>27838</v>
      </c>
      <c r="D5060" t="s">
        <v>27839</v>
      </c>
      <c r="E5060" t="s">
        <v>69</v>
      </c>
      <c r="F5060">
        <v>35179950</v>
      </c>
      <c r="G5060" s="3" t="s">
        <v>159</v>
      </c>
      <c r="H5060" s="3" t="s">
        <v>27459</v>
      </c>
      <c r="J5060" s="3" t="s">
        <v>27797</v>
      </c>
      <c r="K5060" s="3" t="s">
        <v>171</v>
      </c>
      <c r="M5060" s="24" t="s">
        <v>73</v>
      </c>
      <c r="N5060" s="5" t="s">
        <v>438</v>
      </c>
      <c r="O5060" s="44" t="s">
        <v>30786</v>
      </c>
      <c r="T5060" t="str">
        <f>IF(X5060 &lt;&gt; "", CONCATENATE(Table1[[#This Row],[bioproject]],".",Table1[[#This Row],[Replicate group]]), "")</f>
        <v/>
      </c>
      <c r="AA5060" s="6" t="str">
        <f>IF(Table1[[#This Row],[fungi_species]] &lt;&gt; "", CONCATENATE(LEFT(Table1[[#This Row],[fungi_species]],2), LEFT(_xlfn.TEXTAFTER(Table1[[#This Row],[fungi_species]], " ", 1),3)),"")</f>
        <v/>
      </c>
      <c r="AB5060" s="7"/>
      <c r="AC5060" t="s">
        <v>27841</v>
      </c>
      <c r="AD5060" t="s">
        <v>69</v>
      </c>
      <c r="AE5060" t="s">
        <v>27496</v>
      </c>
      <c r="AF5060" s="22" t="s">
        <v>27840</v>
      </c>
      <c r="AG5060" s="24" t="s">
        <v>27496</v>
      </c>
      <c r="AH5060" t="s">
        <v>174</v>
      </c>
      <c r="AI5060" t="s">
        <v>77</v>
      </c>
      <c r="AJ5060" s="7"/>
      <c r="AK5060" s="7"/>
      <c r="AL5060"/>
      <c r="AN5060" s="7"/>
      <c r="AO5060" s="7"/>
      <c r="AP5060"/>
      <c r="AQ5060"/>
      <c r="AU5060" s="5"/>
      <c r="AV5060" s="5"/>
      <c r="AW5060" t="s">
        <v>19597</v>
      </c>
      <c r="AX5060" t="s">
        <v>19597</v>
      </c>
      <c r="AY5060" t="s">
        <v>69</v>
      </c>
      <c r="AZ5060" t="s">
        <v>27463</v>
      </c>
      <c r="BA5060" t="s">
        <v>10861</v>
      </c>
      <c r="BB5060" t="s">
        <v>23828</v>
      </c>
      <c r="BC5060" t="s">
        <v>27464</v>
      </c>
      <c r="BD5060" t="s">
        <v>27798</v>
      </c>
      <c r="BE5060" t="s">
        <v>27799</v>
      </c>
      <c r="BF5060" t="s">
        <v>69</v>
      </c>
      <c r="BG5060" t="s">
        <v>69</v>
      </c>
      <c r="BH5060" t="s">
        <v>69</v>
      </c>
      <c r="BI5060" t="s">
        <v>69</v>
      </c>
      <c r="BJ5060" t="s">
        <v>69</v>
      </c>
      <c r="BK5060" t="s">
        <v>69</v>
      </c>
      <c r="BL5060" t="s">
        <v>159</v>
      </c>
      <c r="BM5060" t="s">
        <v>87</v>
      </c>
      <c r="BN5060" t="s">
        <v>527</v>
      </c>
      <c r="BO5060" t="s">
        <v>27798</v>
      </c>
      <c r="BP5060">
        <v>1</v>
      </c>
      <c r="BQ5060">
        <v>40252130</v>
      </c>
      <c r="BR5060" s="12" t="s">
        <v>27802</v>
      </c>
      <c r="BS5060">
        <v>4442</v>
      </c>
      <c r="BT5060" t="s">
        <v>69</v>
      </c>
      <c r="BU5060" t="s">
        <v>22753</v>
      </c>
      <c r="BV5060" t="s">
        <v>27842</v>
      </c>
      <c r="BW5060" t="s">
        <v>27806</v>
      </c>
    </row>
    <row r="5061" spans="1:75" x14ac:dyDescent="0.2">
      <c r="A5061" t="s">
        <v>27843</v>
      </c>
      <c r="B5061" t="s">
        <v>27844</v>
      </c>
      <c r="C5061" t="s">
        <v>27845</v>
      </c>
      <c r="D5061" t="s">
        <v>27846</v>
      </c>
      <c r="E5061" t="s">
        <v>69</v>
      </c>
      <c r="F5061">
        <v>35179950</v>
      </c>
      <c r="G5061" s="3" t="s">
        <v>159</v>
      </c>
      <c r="H5061" s="3" t="s">
        <v>27459</v>
      </c>
      <c r="J5061" s="3" t="s">
        <v>8894</v>
      </c>
      <c r="K5061" s="3" t="s">
        <v>73</v>
      </c>
      <c r="L5061" s="6" t="s">
        <v>438</v>
      </c>
      <c r="M5061" s="24" t="s">
        <v>73</v>
      </c>
      <c r="O5061" s="44" t="s">
        <v>30786</v>
      </c>
      <c r="R5061" s="24" t="s">
        <v>467</v>
      </c>
      <c r="T5061" t="str">
        <f>IF(X5061 &lt;&gt; "", CONCATENATE(Table1[[#This Row],[bioproject]],".",Table1[[#This Row],[Replicate group]]), "")</f>
        <v/>
      </c>
      <c r="AA5061" s="6" t="str">
        <f>IF(Table1[[#This Row],[fungi_species]] &lt;&gt; "", CONCATENATE(LEFT(Table1[[#This Row],[fungi_species]],2), LEFT(_xlfn.TEXTAFTER(Table1[[#This Row],[fungi_species]], " ", 1),3)),"")</f>
        <v/>
      </c>
      <c r="AB5061" s="7"/>
      <c r="AC5061" t="s">
        <v>27852</v>
      </c>
      <c r="AD5061" t="s">
        <v>69</v>
      </c>
      <c r="AE5061" t="s">
        <v>27850</v>
      </c>
      <c r="AF5061" s="22" t="s">
        <v>27849</v>
      </c>
      <c r="AG5061" s="24" t="s">
        <v>27853</v>
      </c>
      <c r="AH5061" t="s">
        <v>174</v>
      </c>
      <c r="AI5061" t="s">
        <v>77</v>
      </c>
      <c r="AJ5061" s="7"/>
      <c r="AK5061" s="7"/>
      <c r="AL5061"/>
      <c r="AN5061" s="7"/>
      <c r="AO5061" s="7"/>
      <c r="AP5061"/>
      <c r="AQ5061"/>
      <c r="AU5061" s="5"/>
      <c r="AV5061" s="5"/>
      <c r="AW5061" t="s">
        <v>19597</v>
      </c>
      <c r="AX5061" t="s">
        <v>19597</v>
      </c>
      <c r="AY5061" t="s">
        <v>69</v>
      </c>
      <c r="AZ5061" t="s">
        <v>27463</v>
      </c>
      <c r="BA5061" t="s">
        <v>10861</v>
      </c>
      <c r="BB5061" t="s">
        <v>23828</v>
      </c>
      <c r="BC5061" t="s">
        <v>27464</v>
      </c>
      <c r="BD5061" t="s">
        <v>27847</v>
      </c>
      <c r="BE5061" t="s">
        <v>27848</v>
      </c>
      <c r="BF5061" t="s">
        <v>69</v>
      </c>
      <c r="BG5061" t="s">
        <v>69</v>
      </c>
      <c r="BH5061" t="s">
        <v>69</v>
      </c>
      <c r="BI5061" t="s">
        <v>69</v>
      </c>
      <c r="BJ5061" t="s">
        <v>69</v>
      </c>
      <c r="BK5061" t="s">
        <v>69</v>
      </c>
      <c r="BL5061" t="s">
        <v>159</v>
      </c>
      <c r="BM5061" t="s">
        <v>87</v>
      </c>
      <c r="BN5061" t="s">
        <v>527</v>
      </c>
      <c r="BO5061" t="s">
        <v>27847</v>
      </c>
      <c r="BP5061">
        <v>1</v>
      </c>
      <c r="BQ5061">
        <v>21685753</v>
      </c>
      <c r="BR5061" s="12" t="s">
        <v>27851</v>
      </c>
      <c r="BS5061">
        <v>4442</v>
      </c>
      <c r="BT5061" t="s">
        <v>69</v>
      </c>
      <c r="BU5061" t="s">
        <v>22753</v>
      </c>
      <c r="BV5061" t="s">
        <v>27854</v>
      </c>
      <c r="BW5061" t="s">
        <v>27806</v>
      </c>
    </row>
    <row r="5062" spans="1:75" x14ac:dyDescent="0.2">
      <c r="A5062" t="s">
        <v>27843</v>
      </c>
      <c r="B5062" t="s">
        <v>27855</v>
      </c>
      <c r="C5062" t="s">
        <v>27856</v>
      </c>
      <c r="D5062" t="s">
        <v>27857</v>
      </c>
      <c r="E5062" t="s">
        <v>69</v>
      </c>
      <c r="F5062">
        <v>35179950</v>
      </c>
      <c r="G5062" s="3" t="s">
        <v>159</v>
      </c>
      <c r="H5062" s="3" t="s">
        <v>27459</v>
      </c>
      <c r="J5062" s="3" t="s">
        <v>8894</v>
      </c>
      <c r="K5062" s="3" t="s">
        <v>73</v>
      </c>
      <c r="L5062" s="6" t="s">
        <v>438</v>
      </c>
      <c r="M5062" s="24" t="s">
        <v>73</v>
      </c>
      <c r="O5062" s="44" t="s">
        <v>30786</v>
      </c>
      <c r="R5062" s="24" t="s">
        <v>467</v>
      </c>
      <c r="T5062" t="str">
        <f>IF(X5062 &lt;&gt; "", CONCATENATE(Table1[[#This Row],[bioproject]],".",Table1[[#This Row],[Replicate group]]), "")</f>
        <v/>
      </c>
      <c r="AA5062" s="6" t="str">
        <f>IF(Table1[[#This Row],[fungi_species]] &lt;&gt; "", CONCATENATE(LEFT(Table1[[#This Row],[fungi_species]],2), LEFT(_xlfn.TEXTAFTER(Table1[[#This Row],[fungi_species]], " ", 1),3)),"")</f>
        <v/>
      </c>
      <c r="AB5062" s="7"/>
      <c r="AC5062" t="s">
        <v>27860</v>
      </c>
      <c r="AD5062" t="s">
        <v>69</v>
      </c>
      <c r="AE5062" t="s">
        <v>27859</v>
      </c>
      <c r="AF5062" s="22" t="s">
        <v>27858</v>
      </c>
      <c r="AG5062" s="24" t="s">
        <v>27861</v>
      </c>
      <c r="AH5062" t="s">
        <v>174</v>
      </c>
      <c r="AI5062" t="s">
        <v>77</v>
      </c>
      <c r="AJ5062" s="7"/>
      <c r="AK5062" s="7"/>
      <c r="AL5062"/>
      <c r="AN5062" s="7"/>
      <c r="AO5062" s="7"/>
      <c r="AP5062"/>
      <c r="AQ5062"/>
      <c r="AU5062" s="5"/>
      <c r="AV5062" s="5"/>
      <c r="AW5062" t="s">
        <v>19597</v>
      </c>
      <c r="AX5062" t="s">
        <v>19597</v>
      </c>
      <c r="AY5062" t="s">
        <v>69</v>
      </c>
      <c r="AZ5062" t="s">
        <v>27463</v>
      </c>
      <c r="BA5062" t="s">
        <v>10861</v>
      </c>
      <c r="BB5062" t="s">
        <v>23828</v>
      </c>
      <c r="BC5062" t="s">
        <v>27464</v>
      </c>
      <c r="BD5062" t="s">
        <v>27847</v>
      </c>
      <c r="BE5062" t="s">
        <v>27848</v>
      </c>
      <c r="BF5062" t="s">
        <v>69</v>
      </c>
      <c r="BG5062" t="s">
        <v>69</v>
      </c>
      <c r="BH5062" t="s">
        <v>69</v>
      </c>
      <c r="BI5062" t="s">
        <v>69</v>
      </c>
      <c r="BJ5062" t="s">
        <v>69</v>
      </c>
      <c r="BK5062" t="s">
        <v>69</v>
      </c>
      <c r="BL5062" t="s">
        <v>159</v>
      </c>
      <c r="BM5062" t="s">
        <v>87</v>
      </c>
      <c r="BN5062" t="s">
        <v>527</v>
      </c>
      <c r="BO5062" t="s">
        <v>27847</v>
      </c>
      <c r="BP5062">
        <v>1</v>
      </c>
      <c r="BQ5062">
        <v>20678369</v>
      </c>
      <c r="BR5062" s="12" t="s">
        <v>27851</v>
      </c>
      <c r="BS5062">
        <v>4442</v>
      </c>
      <c r="BT5062" t="s">
        <v>69</v>
      </c>
      <c r="BU5062" t="s">
        <v>22753</v>
      </c>
      <c r="BV5062" t="s">
        <v>27862</v>
      </c>
      <c r="BW5062" t="s">
        <v>27806</v>
      </c>
    </row>
    <row r="5063" spans="1:75" x14ac:dyDescent="0.2">
      <c r="A5063" t="s">
        <v>27843</v>
      </c>
      <c r="B5063" t="s">
        <v>27863</v>
      </c>
      <c r="C5063" t="s">
        <v>27864</v>
      </c>
      <c r="D5063" t="s">
        <v>27865</v>
      </c>
      <c r="E5063" t="s">
        <v>69</v>
      </c>
      <c r="F5063">
        <v>35179950</v>
      </c>
      <c r="G5063" s="3" t="s">
        <v>159</v>
      </c>
      <c r="H5063" s="3" t="s">
        <v>27459</v>
      </c>
      <c r="J5063" s="3" t="s">
        <v>8894</v>
      </c>
      <c r="K5063" s="3" t="s">
        <v>73</v>
      </c>
      <c r="L5063" s="6" t="s">
        <v>438</v>
      </c>
      <c r="M5063" s="24" t="s">
        <v>73</v>
      </c>
      <c r="O5063" s="44" t="s">
        <v>30786</v>
      </c>
      <c r="R5063" s="24" t="s">
        <v>467</v>
      </c>
      <c r="T5063" t="str">
        <f>IF(X5063 &lt;&gt; "", CONCATENATE(Table1[[#This Row],[bioproject]],".",Table1[[#This Row],[Replicate group]]), "")</f>
        <v/>
      </c>
      <c r="AA5063" s="6" t="str">
        <f>IF(Table1[[#This Row],[fungi_species]] &lt;&gt; "", CONCATENATE(LEFT(Table1[[#This Row],[fungi_species]],2), LEFT(_xlfn.TEXTAFTER(Table1[[#This Row],[fungi_species]], " ", 1),3)),"")</f>
        <v/>
      </c>
      <c r="AB5063" s="7"/>
      <c r="AC5063" t="s">
        <v>27868</v>
      </c>
      <c r="AD5063" t="s">
        <v>69</v>
      </c>
      <c r="AE5063" t="s">
        <v>27867</v>
      </c>
      <c r="AF5063" s="22" t="s">
        <v>27866</v>
      </c>
      <c r="AG5063" s="24" t="s">
        <v>27869</v>
      </c>
      <c r="AH5063" t="s">
        <v>174</v>
      </c>
      <c r="AI5063" t="s">
        <v>77</v>
      </c>
      <c r="AJ5063" s="7"/>
      <c r="AK5063" s="7"/>
      <c r="AL5063"/>
      <c r="AN5063" s="7"/>
      <c r="AO5063" s="7"/>
      <c r="AP5063"/>
      <c r="AQ5063"/>
      <c r="AU5063" s="5"/>
      <c r="AV5063" s="5"/>
      <c r="AW5063" t="s">
        <v>19597</v>
      </c>
      <c r="AX5063" t="s">
        <v>19597</v>
      </c>
      <c r="AY5063" t="s">
        <v>69</v>
      </c>
      <c r="AZ5063" t="s">
        <v>27463</v>
      </c>
      <c r="BA5063" t="s">
        <v>10861</v>
      </c>
      <c r="BB5063" t="s">
        <v>23828</v>
      </c>
      <c r="BC5063" t="s">
        <v>27464</v>
      </c>
      <c r="BD5063" t="s">
        <v>27847</v>
      </c>
      <c r="BE5063" t="s">
        <v>27848</v>
      </c>
      <c r="BF5063" t="s">
        <v>69</v>
      </c>
      <c r="BG5063" t="s">
        <v>69</v>
      </c>
      <c r="BH5063" t="s">
        <v>69</v>
      </c>
      <c r="BI5063" t="s">
        <v>69</v>
      </c>
      <c r="BJ5063" t="s">
        <v>69</v>
      </c>
      <c r="BK5063" t="s">
        <v>69</v>
      </c>
      <c r="BL5063" t="s">
        <v>159</v>
      </c>
      <c r="BM5063" t="s">
        <v>87</v>
      </c>
      <c r="BN5063" t="s">
        <v>527</v>
      </c>
      <c r="BO5063" t="s">
        <v>27847</v>
      </c>
      <c r="BP5063">
        <v>1</v>
      </c>
      <c r="BQ5063">
        <v>21065813</v>
      </c>
      <c r="BR5063" s="12" t="s">
        <v>27851</v>
      </c>
      <c r="BS5063">
        <v>4442</v>
      </c>
      <c r="BT5063" t="s">
        <v>69</v>
      </c>
      <c r="BU5063" t="s">
        <v>22753</v>
      </c>
      <c r="BV5063" t="s">
        <v>27870</v>
      </c>
      <c r="BW5063" t="s">
        <v>27806</v>
      </c>
    </row>
    <row r="5064" spans="1:75" x14ac:dyDescent="0.2">
      <c r="A5064" t="s">
        <v>27843</v>
      </c>
      <c r="B5064" t="s">
        <v>27871</v>
      </c>
      <c r="C5064" t="s">
        <v>27872</v>
      </c>
      <c r="D5064" t="s">
        <v>27873</v>
      </c>
      <c r="E5064" t="s">
        <v>69</v>
      </c>
      <c r="F5064">
        <v>35179950</v>
      </c>
      <c r="G5064" s="3" t="s">
        <v>159</v>
      </c>
      <c r="H5064" s="3" t="s">
        <v>27459</v>
      </c>
      <c r="J5064" s="3" t="s">
        <v>8894</v>
      </c>
      <c r="K5064" s="3" t="s">
        <v>73</v>
      </c>
      <c r="L5064" s="6" t="s">
        <v>438</v>
      </c>
      <c r="M5064" s="24" t="s">
        <v>73</v>
      </c>
      <c r="O5064" s="44" t="s">
        <v>30786</v>
      </c>
      <c r="R5064" s="24" t="s">
        <v>467</v>
      </c>
      <c r="T5064" t="str">
        <f>IF(X5064 &lt;&gt; "", CONCATENATE(Table1[[#This Row],[bioproject]],".",Table1[[#This Row],[Replicate group]]), "")</f>
        <v/>
      </c>
      <c r="AA5064" s="6" t="str">
        <f>IF(Table1[[#This Row],[fungi_species]] &lt;&gt; "", CONCATENATE(LEFT(Table1[[#This Row],[fungi_species]],2), LEFT(_xlfn.TEXTAFTER(Table1[[#This Row],[fungi_species]], " ", 1),3)),"")</f>
        <v/>
      </c>
      <c r="AB5064" s="7"/>
      <c r="AC5064" t="s">
        <v>27877</v>
      </c>
      <c r="AD5064" t="s">
        <v>69</v>
      </c>
      <c r="AE5064" t="s">
        <v>27875</v>
      </c>
      <c r="AF5064" s="22" t="s">
        <v>27874</v>
      </c>
      <c r="AG5064" s="24" t="s">
        <v>27878</v>
      </c>
      <c r="AH5064" t="s">
        <v>174</v>
      </c>
      <c r="AI5064" t="s">
        <v>77</v>
      </c>
      <c r="AJ5064" s="7"/>
      <c r="AK5064" s="7"/>
      <c r="AL5064"/>
      <c r="AN5064" s="7"/>
      <c r="AO5064" s="7"/>
      <c r="AP5064"/>
      <c r="AQ5064"/>
      <c r="AU5064" s="5"/>
      <c r="AV5064" s="5"/>
      <c r="AW5064" t="s">
        <v>19597</v>
      </c>
      <c r="AX5064" t="s">
        <v>19597</v>
      </c>
      <c r="AY5064" t="s">
        <v>69</v>
      </c>
      <c r="AZ5064" t="s">
        <v>27463</v>
      </c>
      <c r="BA5064" t="s">
        <v>10861</v>
      </c>
      <c r="BB5064" t="s">
        <v>23828</v>
      </c>
      <c r="BC5064" t="s">
        <v>27464</v>
      </c>
      <c r="BD5064" t="s">
        <v>27847</v>
      </c>
      <c r="BE5064" t="s">
        <v>27848</v>
      </c>
      <c r="BF5064" t="s">
        <v>69</v>
      </c>
      <c r="BG5064" t="s">
        <v>69</v>
      </c>
      <c r="BH5064" t="s">
        <v>69</v>
      </c>
      <c r="BI5064" t="s">
        <v>69</v>
      </c>
      <c r="BJ5064" t="s">
        <v>69</v>
      </c>
      <c r="BK5064" t="s">
        <v>69</v>
      </c>
      <c r="BL5064" t="s">
        <v>159</v>
      </c>
      <c r="BM5064" t="s">
        <v>87</v>
      </c>
      <c r="BN5064" t="s">
        <v>527</v>
      </c>
      <c r="BO5064" t="s">
        <v>27847</v>
      </c>
      <c r="BP5064">
        <v>1</v>
      </c>
      <c r="BQ5064">
        <v>20953441</v>
      </c>
      <c r="BR5064" s="12" t="s">
        <v>27876</v>
      </c>
      <c r="BS5064">
        <v>4442</v>
      </c>
      <c r="BT5064" t="s">
        <v>69</v>
      </c>
      <c r="BU5064" t="s">
        <v>22753</v>
      </c>
      <c r="BV5064" t="s">
        <v>27879</v>
      </c>
      <c r="BW5064" t="s">
        <v>27806</v>
      </c>
    </row>
    <row r="5065" spans="1:75" x14ac:dyDescent="0.2">
      <c r="A5065" t="s">
        <v>27843</v>
      </c>
      <c r="B5065" t="s">
        <v>27880</v>
      </c>
      <c r="C5065" t="s">
        <v>27881</v>
      </c>
      <c r="D5065" t="s">
        <v>27882</v>
      </c>
      <c r="E5065" t="s">
        <v>69</v>
      </c>
      <c r="F5065">
        <v>35179950</v>
      </c>
      <c r="G5065" s="3" t="s">
        <v>159</v>
      </c>
      <c r="H5065" s="3" t="s">
        <v>27459</v>
      </c>
      <c r="J5065" s="3" t="s">
        <v>8894</v>
      </c>
      <c r="K5065" s="3" t="s">
        <v>73</v>
      </c>
      <c r="L5065" s="6" t="s">
        <v>438</v>
      </c>
      <c r="M5065" s="24" t="s">
        <v>73</v>
      </c>
      <c r="O5065" s="44" t="s">
        <v>30786</v>
      </c>
      <c r="R5065" s="24" t="s">
        <v>467</v>
      </c>
      <c r="T5065" t="str">
        <f>IF(X5065 &lt;&gt; "", CONCATENATE(Table1[[#This Row],[bioproject]],".",Table1[[#This Row],[Replicate group]]), "")</f>
        <v/>
      </c>
      <c r="AA5065" s="6" t="str">
        <f>IF(Table1[[#This Row],[fungi_species]] &lt;&gt; "", CONCATENATE(LEFT(Table1[[#This Row],[fungi_species]],2), LEFT(_xlfn.TEXTAFTER(Table1[[#This Row],[fungi_species]], " ", 1),3)),"")</f>
        <v/>
      </c>
      <c r="AB5065" s="7"/>
      <c r="AC5065" t="s">
        <v>27884</v>
      </c>
      <c r="AD5065" t="s">
        <v>69</v>
      </c>
      <c r="AE5065" t="s">
        <v>27468</v>
      </c>
      <c r="AF5065" s="22" t="s">
        <v>27883</v>
      </c>
      <c r="AG5065" s="24" t="s">
        <v>27885</v>
      </c>
      <c r="AH5065" t="s">
        <v>174</v>
      </c>
      <c r="AI5065" t="s">
        <v>77</v>
      </c>
      <c r="AJ5065" s="7"/>
      <c r="AK5065" s="7"/>
      <c r="AL5065"/>
      <c r="AN5065" s="7"/>
      <c r="AO5065" s="7"/>
      <c r="AP5065"/>
      <c r="AQ5065"/>
      <c r="AU5065" s="5"/>
      <c r="AV5065" s="5"/>
      <c r="AW5065" t="s">
        <v>19597</v>
      </c>
      <c r="AX5065" t="s">
        <v>19597</v>
      </c>
      <c r="AY5065" t="s">
        <v>69</v>
      </c>
      <c r="AZ5065" t="s">
        <v>27463</v>
      </c>
      <c r="BA5065" t="s">
        <v>10861</v>
      </c>
      <c r="BB5065" t="s">
        <v>23828</v>
      </c>
      <c r="BC5065" t="s">
        <v>27464</v>
      </c>
      <c r="BD5065" t="s">
        <v>27847</v>
      </c>
      <c r="BE5065" t="s">
        <v>27848</v>
      </c>
      <c r="BF5065" t="s">
        <v>69</v>
      </c>
      <c r="BG5065" t="s">
        <v>69</v>
      </c>
      <c r="BH5065" t="s">
        <v>69</v>
      </c>
      <c r="BI5065" t="s">
        <v>69</v>
      </c>
      <c r="BJ5065" t="s">
        <v>69</v>
      </c>
      <c r="BK5065" t="s">
        <v>69</v>
      </c>
      <c r="BL5065" t="s">
        <v>159</v>
      </c>
      <c r="BM5065" t="s">
        <v>87</v>
      </c>
      <c r="BN5065" t="s">
        <v>527</v>
      </c>
      <c r="BO5065" t="s">
        <v>27847</v>
      </c>
      <c r="BP5065">
        <v>1</v>
      </c>
      <c r="BQ5065">
        <v>22884522</v>
      </c>
      <c r="BR5065" s="12" t="s">
        <v>27876</v>
      </c>
      <c r="BS5065">
        <v>4442</v>
      </c>
      <c r="BT5065" t="s">
        <v>69</v>
      </c>
      <c r="BU5065" t="s">
        <v>22753</v>
      </c>
      <c r="BV5065" t="s">
        <v>27812</v>
      </c>
      <c r="BW5065" t="s">
        <v>27806</v>
      </c>
    </row>
    <row r="5066" spans="1:75" x14ac:dyDescent="0.2">
      <c r="A5066" t="s">
        <v>27843</v>
      </c>
      <c r="B5066" t="s">
        <v>27886</v>
      </c>
      <c r="C5066" t="s">
        <v>27887</v>
      </c>
      <c r="D5066" t="s">
        <v>27888</v>
      </c>
      <c r="E5066" t="s">
        <v>69</v>
      </c>
      <c r="F5066">
        <v>35179950</v>
      </c>
      <c r="G5066" s="3" t="s">
        <v>159</v>
      </c>
      <c r="H5066" s="3" t="s">
        <v>27459</v>
      </c>
      <c r="J5066" s="3" t="s">
        <v>8894</v>
      </c>
      <c r="K5066" s="3" t="s">
        <v>73</v>
      </c>
      <c r="L5066" s="6" t="s">
        <v>438</v>
      </c>
      <c r="M5066" s="24" t="s">
        <v>73</v>
      </c>
      <c r="O5066" s="44" t="s">
        <v>30786</v>
      </c>
      <c r="R5066" s="24" t="s">
        <v>467</v>
      </c>
      <c r="T5066" t="str">
        <f>IF(X5066 &lt;&gt; "", CONCATENATE(Table1[[#This Row],[bioproject]],".",Table1[[#This Row],[Replicate group]]), "")</f>
        <v/>
      </c>
      <c r="AA5066" s="6" t="str">
        <f>IF(Table1[[#This Row],[fungi_species]] &lt;&gt; "", CONCATENATE(LEFT(Table1[[#This Row],[fungi_species]],2), LEFT(_xlfn.TEXTAFTER(Table1[[#This Row],[fungi_species]], " ", 1),3)),"")</f>
        <v/>
      </c>
      <c r="AB5066" s="7"/>
      <c r="AC5066" t="s">
        <v>27890</v>
      </c>
      <c r="AD5066" t="s">
        <v>69</v>
      </c>
      <c r="AE5066" t="s">
        <v>27474</v>
      </c>
      <c r="AF5066" s="22" t="s">
        <v>27889</v>
      </c>
      <c r="AG5066" s="24" t="s">
        <v>27891</v>
      </c>
      <c r="AH5066" t="s">
        <v>174</v>
      </c>
      <c r="AI5066" t="s">
        <v>77</v>
      </c>
      <c r="AJ5066" s="7"/>
      <c r="AK5066" s="7"/>
      <c r="AL5066"/>
      <c r="AN5066" s="7"/>
      <c r="AO5066" s="7"/>
      <c r="AP5066"/>
      <c r="AQ5066"/>
      <c r="AU5066" s="5"/>
      <c r="AV5066" s="5"/>
      <c r="AW5066" t="s">
        <v>19597</v>
      </c>
      <c r="AX5066" t="s">
        <v>19597</v>
      </c>
      <c r="AY5066" t="s">
        <v>69</v>
      </c>
      <c r="AZ5066" t="s">
        <v>27463</v>
      </c>
      <c r="BA5066" t="s">
        <v>10861</v>
      </c>
      <c r="BB5066" t="s">
        <v>23828</v>
      </c>
      <c r="BC5066" t="s">
        <v>27464</v>
      </c>
      <c r="BD5066" t="s">
        <v>27847</v>
      </c>
      <c r="BE5066" t="s">
        <v>27848</v>
      </c>
      <c r="BF5066" t="s">
        <v>69</v>
      </c>
      <c r="BG5066" t="s">
        <v>69</v>
      </c>
      <c r="BH5066" t="s">
        <v>69</v>
      </c>
      <c r="BI5066" t="s">
        <v>69</v>
      </c>
      <c r="BJ5066" t="s">
        <v>69</v>
      </c>
      <c r="BK5066" t="s">
        <v>69</v>
      </c>
      <c r="BL5066" t="s">
        <v>159</v>
      </c>
      <c r="BM5066" t="s">
        <v>87</v>
      </c>
      <c r="BN5066" t="s">
        <v>527</v>
      </c>
      <c r="BO5066" t="s">
        <v>27847</v>
      </c>
      <c r="BP5066">
        <v>1</v>
      </c>
      <c r="BQ5066">
        <v>19540340</v>
      </c>
      <c r="BR5066" s="12" t="s">
        <v>27876</v>
      </c>
      <c r="BS5066">
        <v>4442</v>
      </c>
      <c r="BT5066" t="s">
        <v>69</v>
      </c>
      <c r="BU5066" t="s">
        <v>22753</v>
      </c>
      <c r="BV5066" t="s">
        <v>27818</v>
      </c>
      <c r="BW5066" t="s">
        <v>27806</v>
      </c>
    </row>
    <row r="5067" spans="1:75" x14ac:dyDescent="0.2">
      <c r="A5067" t="s">
        <v>27843</v>
      </c>
      <c r="B5067" t="s">
        <v>27892</v>
      </c>
      <c r="C5067" t="s">
        <v>27893</v>
      </c>
      <c r="D5067" t="s">
        <v>27894</v>
      </c>
      <c r="E5067" t="s">
        <v>69</v>
      </c>
      <c r="F5067">
        <v>35179950</v>
      </c>
      <c r="G5067" s="3" t="s">
        <v>159</v>
      </c>
      <c r="H5067" s="3" t="s">
        <v>27459</v>
      </c>
      <c r="J5067" s="3" t="s">
        <v>8894</v>
      </c>
      <c r="K5067" s="3" t="s">
        <v>73</v>
      </c>
      <c r="L5067" s="6" t="s">
        <v>438</v>
      </c>
      <c r="M5067" s="24" t="s">
        <v>73</v>
      </c>
      <c r="O5067" s="44" t="s">
        <v>30786</v>
      </c>
      <c r="R5067" s="24" t="s">
        <v>467</v>
      </c>
      <c r="T5067" t="str">
        <f>IF(X5067 &lt;&gt; "", CONCATENATE(Table1[[#This Row],[bioproject]],".",Table1[[#This Row],[Replicate group]]), "")</f>
        <v/>
      </c>
      <c r="AA5067" s="6" t="str">
        <f>IF(Table1[[#This Row],[fungi_species]] &lt;&gt; "", CONCATENATE(LEFT(Table1[[#This Row],[fungi_species]],2), LEFT(_xlfn.TEXTAFTER(Table1[[#This Row],[fungi_species]], " ", 1),3)),"")</f>
        <v/>
      </c>
      <c r="AB5067" s="7"/>
      <c r="AC5067" t="s">
        <v>27896</v>
      </c>
      <c r="AD5067" t="s">
        <v>69</v>
      </c>
      <c r="AE5067" t="s">
        <v>27479</v>
      </c>
      <c r="AF5067" s="22" t="s">
        <v>27895</v>
      </c>
      <c r="AG5067" s="24" t="s">
        <v>27897</v>
      </c>
      <c r="AH5067" t="s">
        <v>174</v>
      </c>
      <c r="AI5067" t="s">
        <v>77</v>
      </c>
      <c r="AJ5067" s="7"/>
      <c r="AK5067" s="7"/>
      <c r="AL5067"/>
      <c r="AN5067" s="7"/>
      <c r="AO5067" s="7"/>
      <c r="AP5067"/>
      <c r="AQ5067"/>
      <c r="AU5067" s="5"/>
      <c r="AV5067" s="5"/>
      <c r="AW5067" t="s">
        <v>19597</v>
      </c>
      <c r="AX5067" t="s">
        <v>19597</v>
      </c>
      <c r="AY5067" t="s">
        <v>69</v>
      </c>
      <c r="AZ5067" t="s">
        <v>27463</v>
      </c>
      <c r="BA5067" t="s">
        <v>10861</v>
      </c>
      <c r="BB5067" t="s">
        <v>23828</v>
      </c>
      <c r="BC5067" t="s">
        <v>27464</v>
      </c>
      <c r="BD5067" t="s">
        <v>27847</v>
      </c>
      <c r="BE5067" t="s">
        <v>27848</v>
      </c>
      <c r="BF5067" t="s">
        <v>69</v>
      </c>
      <c r="BG5067" t="s">
        <v>69</v>
      </c>
      <c r="BH5067" t="s">
        <v>69</v>
      </c>
      <c r="BI5067" t="s">
        <v>69</v>
      </c>
      <c r="BJ5067" t="s">
        <v>69</v>
      </c>
      <c r="BK5067" t="s">
        <v>69</v>
      </c>
      <c r="BL5067" t="s">
        <v>159</v>
      </c>
      <c r="BM5067" t="s">
        <v>87</v>
      </c>
      <c r="BN5067" t="s">
        <v>527</v>
      </c>
      <c r="BO5067" t="s">
        <v>27847</v>
      </c>
      <c r="BP5067">
        <v>1</v>
      </c>
      <c r="BQ5067">
        <v>21409555</v>
      </c>
      <c r="BR5067" s="12" t="s">
        <v>27876</v>
      </c>
      <c r="BS5067">
        <v>4442</v>
      </c>
      <c r="BT5067" t="s">
        <v>69</v>
      </c>
      <c r="BU5067" t="s">
        <v>22753</v>
      </c>
      <c r="BV5067" t="s">
        <v>27824</v>
      </c>
      <c r="BW5067" t="s">
        <v>27806</v>
      </c>
    </row>
    <row r="5068" spans="1:75" x14ac:dyDescent="0.2">
      <c r="A5068" t="s">
        <v>27843</v>
      </c>
      <c r="B5068" t="s">
        <v>27898</v>
      </c>
      <c r="C5068" t="s">
        <v>27899</v>
      </c>
      <c r="D5068" t="s">
        <v>27900</v>
      </c>
      <c r="E5068" t="s">
        <v>69</v>
      </c>
      <c r="F5068">
        <v>35179950</v>
      </c>
      <c r="G5068" s="3" t="s">
        <v>159</v>
      </c>
      <c r="H5068" s="3" t="s">
        <v>27459</v>
      </c>
      <c r="J5068" s="3" t="s">
        <v>8894</v>
      </c>
      <c r="K5068" s="3" t="s">
        <v>73</v>
      </c>
      <c r="L5068" s="6" t="s">
        <v>438</v>
      </c>
      <c r="M5068" s="24" t="s">
        <v>73</v>
      </c>
      <c r="O5068" s="44" t="s">
        <v>30786</v>
      </c>
      <c r="R5068" s="24" t="s">
        <v>467</v>
      </c>
      <c r="T5068" t="str">
        <f>IF(X5068 &lt;&gt; "", CONCATENATE(Table1[[#This Row],[bioproject]],".",Table1[[#This Row],[Replicate group]]), "")</f>
        <v/>
      </c>
      <c r="AA5068" s="6" t="str">
        <f>IF(Table1[[#This Row],[fungi_species]] &lt;&gt; "", CONCATENATE(LEFT(Table1[[#This Row],[fungi_species]],2), LEFT(_xlfn.TEXTAFTER(Table1[[#This Row],[fungi_species]], " ", 1),3)),"")</f>
        <v/>
      </c>
      <c r="AB5068" s="7"/>
      <c r="AC5068" t="s">
        <v>27902</v>
      </c>
      <c r="AD5068" t="s">
        <v>69</v>
      </c>
      <c r="AE5068" t="s">
        <v>27485</v>
      </c>
      <c r="AF5068" s="22" t="s">
        <v>27901</v>
      </c>
      <c r="AG5068" s="24" t="s">
        <v>27903</v>
      </c>
      <c r="AH5068" t="s">
        <v>174</v>
      </c>
      <c r="AI5068" t="s">
        <v>77</v>
      </c>
      <c r="AJ5068" s="7"/>
      <c r="AK5068" s="7"/>
      <c r="AL5068"/>
      <c r="AN5068" s="7"/>
      <c r="AO5068" s="7"/>
      <c r="AP5068"/>
      <c r="AQ5068"/>
      <c r="AU5068" s="5"/>
      <c r="AV5068" s="5"/>
      <c r="AW5068" t="s">
        <v>19597</v>
      </c>
      <c r="AX5068" t="s">
        <v>19597</v>
      </c>
      <c r="AY5068" t="s">
        <v>69</v>
      </c>
      <c r="AZ5068" t="s">
        <v>27463</v>
      </c>
      <c r="BA5068" t="s">
        <v>10861</v>
      </c>
      <c r="BB5068" t="s">
        <v>23828</v>
      </c>
      <c r="BC5068" t="s">
        <v>27464</v>
      </c>
      <c r="BD5068" t="s">
        <v>27847</v>
      </c>
      <c r="BE5068" t="s">
        <v>27848</v>
      </c>
      <c r="BF5068" t="s">
        <v>69</v>
      </c>
      <c r="BG5068" t="s">
        <v>69</v>
      </c>
      <c r="BH5068" t="s">
        <v>69</v>
      </c>
      <c r="BI5068" t="s">
        <v>69</v>
      </c>
      <c r="BJ5068" t="s">
        <v>69</v>
      </c>
      <c r="BK5068" t="s">
        <v>69</v>
      </c>
      <c r="BL5068" t="s">
        <v>159</v>
      </c>
      <c r="BM5068" t="s">
        <v>87</v>
      </c>
      <c r="BN5068" t="s">
        <v>527</v>
      </c>
      <c r="BO5068" t="s">
        <v>27847</v>
      </c>
      <c r="BP5068">
        <v>1</v>
      </c>
      <c r="BQ5068">
        <v>18433229</v>
      </c>
      <c r="BR5068" s="12" t="s">
        <v>27876</v>
      </c>
      <c r="BS5068">
        <v>4442</v>
      </c>
      <c r="BT5068" t="s">
        <v>69</v>
      </c>
      <c r="BU5068" t="s">
        <v>22753</v>
      </c>
      <c r="BV5068" t="s">
        <v>27830</v>
      </c>
      <c r="BW5068" t="s">
        <v>17119</v>
      </c>
    </row>
    <row r="5069" spans="1:75" x14ac:dyDescent="0.2">
      <c r="A5069" t="s">
        <v>27843</v>
      </c>
      <c r="B5069" t="s">
        <v>27904</v>
      </c>
      <c r="C5069" t="s">
        <v>27905</v>
      </c>
      <c r="D5069" t="s">
        <v>27906</v>
      </c>
      <c r="E5069" t="s">
        <v>69</v>
      </c>
      <c r="F5069">
        <v>35179950</v>
      </c>
      <c r="G5069" s="3" t="s">
        <v>159</v>
      </c>
      <c r="H5069" s="3" t="s">
        <v>27459</v>
      </c>
      <c r="J5069" s="3" t="s">
        <v>8894</v>
      </c>
      <c r="K5069" s="3" t="s">
        <v>73</v>
      </c>
      <c r="L5069" s="6" t="s">
        <v>438</v>
      </c>
      <c r="M5069" s="24" t="s">
        <v>73</v>
      </c>
      <c r="O5069" s="44" t="s">
        <v>30786</v>
      </c>
      <c r="R5069" s="24" t="s">
        <v>467</v>
      </c>
      <c r="T5069" t="str">
        <f>IF(X5069 &lt;&gt; "", CONCATENATE(Table1[[#This Row],[bioproject]],".",Table1[[#This Row],[Replicate group]]), "")</f>
        <v/>
      </c>
      <c r="AA5069" s="6" t="str">
        <f>IF(Table1[[#This Row],[fungi_species]] &lt;&gt; "", CONCATENATE(LEFT(Table1[[#This Row],[fungi_species]],2), LEFT(_xlfn.TEXTAFTER(Table1[[#This Row],[fungi_species]], " ", 1),3)),"")</f>
        <v/>
      </c>
      <c r="AB5069" s="7"/>
      <c r="AC5069" t="s">
        <v>27909</v>
      </c>
      <c r="AD5069" t="s">
        <v>69</v>
      </c>
      <c r="AE5069" t="s">
        <v>27908</v>
      </c>
      <c r="AF5069" s="22" t="s">
        <v>27907</v>
      </c>
      <c r="AG5069" s="24" t="s">
        <v>27908</v>
      </c>
      <c r="AH5069" t="s">
        <v>174</v>
      </c>
      <c r="AI5069" t="s">
        <v>77</v>
      </c>
      <c r="AJ5069" s="7"/>
      <c r="AK5069" s="7"/>
      <c r="AL5069"/>
      <c r="AN5069" s="7"/>
      <c r="AO5069" s="7"/>
      <c r="AP5069"/>
      <c r="AQ5069"/>
      <c r="AU5069" s="5"/>
      <c r="AV5069" s="5"/>
      <c r="AW5069" t="s">
        <v>19597</v>
      </c>
      <c r="AX5069" t="s">
        <v>19597</v>
      </c>
      <c r="AY5069" t="s">
        <v>69</v>
      </c>
      <c r="AZ5069" t="s">
        <v>27463</v>
      </c>
      <c r="BA5069" t="s">
        <v>10861</v>
      </c>
      <c r="BB5069" t="s">
        <v>23828</v>
      </c>
      <c r="BC5069" t="s">
        <v>27464</v>
      </c>
      <c r="BD5069" t="s">
        <v>27847</v>
      </c>
      <c r="BE5069" t="s">
        <v>27848</v>
      </c>
      <c r="BF5069" t="s">
        <v>69</v>
      </c>
      <c r="BG5069" t="s">
        <v>69</v>
      </c>
      <c r="BH5069" t="s">
        <v>69</v>
      </c>
      <c r="BI5069" t="s">
        <v>69</v>
      </c>
      <c r="BJ5069" t="s">
        <v>69</v>
      </c>
      <c r="BK5069" t="s">
        <v>69</v>
      </c>
      <c r="BL5069" t="s">
        <v>159</v>
      </c>
      <c r="BM5069" t="s">
        <v>87</v>
      </c>
      <c r="BN5069" t="s">
        <v>527</v>
      </c>
      <c r="BO5069" t="s">
        <v>27847</v>
      </c>
      <c r="BP5069">
        <v>1</v>
      </c>
      <c r="BQ5069">
        <v>33932</v>
      </c>
      <c r="BR5069" s="12" t="s">
        <v>27876</v>
      </c>
      <c r="BS5069">
        <v>4442</v>
      </c>
      <c r="BT5069" t="s">
        <v>69</v>
      </c>
      <c r="BU5069" t="s">
        <v>22753</v>
      </c>
      <c r="BV5069" t="s">
        <v>27910</v>
      </c>
      <c r="BW5069" t="s">
        <v>27806</v>
      </c>
    </row>
    <row r="5070" spans="1:75" x14ac:dyDescent="0.2">
      <c r="A5070" t="s">
        <v>27843</v>
      </c>
      <c r="B5070" t="s">
        <v>27911</v>
      </c>
      <c r="C5070" t="s">
        <v>27912</v>
      </c>
      <c r="D5070" t="s">
        <v>27913</v>
      </c>
      <c r="E5070" t="s">
        <v>69</v>
      </c>
      <c r="F5070">
        <v>35179950</v>
      </c>
      <c r="G5070" s="3" t="s">
        <v>159</v>
      </c>
      <c r="H5070" s="3" t="s">
        <v>27459</v>
      </c>
      <c r="J5070" s="3" t="s">
        <v>8894</v>
      </c>
      <c r="K5070" s="3" t="s">
        <v>73</v>
      </c>
      <c r="L5070" s="6" t="s">
        <v>438</v>
      </c>
      <c r="M5070" s="24" t="s">
        <v>73</v>
      </c>
      <c r="O5070" s="44" t="s">
        <v>30786</v>
      </c>
      <c r="R5070" s="24" t="s">
        <v>467</v>
      </c>
      <c r="T5070" t="str">
        <f>IF(X5070 &lt;&gt; "", CONCATENATE(Table1[[#This Row],[bioproject]],".",Table1[[#This Row],[Replicate group]]), "")</f>
        <v/>
      </c>
      <c r="AA5070" s="6" t="str">
        <f>IF(Table1[[#This Row],[fungi_species]] &lt;&gt; "", CONCATENATE(LEFT(Table1[[#This Row],[fungi_species]],2), LEFT(_xlfn.TEXTAFTER(Table1[[#This Row],[fungi_species]], " ", 1),3)),"")</f>
        <v/>
      </c>
      <c r="AB5070" s="7"/>
      <c r="AC5070" t="s">
        <v>27916</v>
      </c>
      <c r="AD5070" t="s">
        <v>69</v>
      </c>
      <c r="AE5070" t="s">
        <v>27915</v>
      </c>
      <c r="AF5070" s="22" t="s">
        <v>27914</v>
      </c>
      <c r="AG5070" s="24" t="s">
        <v>27917</v>
      </c>
      <c r="AH5070" t="s">
        <v>174</v>
      </c>
      <c r="AI5070" t="s">
        <v>77</v>
      </c>
      <c r="AJ5070" s="7"/>
      <c r="AK5070" s="7"/>
      <c r="AL5070"/>
      <c r="AN5070" s="7"/>
      <c r="AO5070" s="7"/>
      <c r="AP5070"/>
      <c r="AQ5070"/>
      <c r="AU5070" s="5"/>
      <c r="AV5070" s="5"/>
      <c r="AW5070" t="s">
        <v>19597</v>
      </c>
      <c r="AX5070" t="s">
        <v>19597</v>
      </c>
      <c r="AY5070" t="s">
        <v>69</v>
      </c>
      <c r="AZ5070" t="s">
        <v>27463</v>
      </c>
      <c r="BA5070" t="s">
        <v>10861</v>
      </c>
      <c r="BB5070" t="s">
        <v>23828</v>
      </c>
      <c r="BC5070" t="s">
        <v>27464</v>
      </c>
      <c r="BD5070" t="s">
        <v>27847</v>
      </c>
      <c r="BE5070" t="s">
        <v>27848</v>
      </c>
      <c r="BF5070" t="s">
        <v>69</v>
      </c>
      <c r="BG5070" t="s">
        <v>69</v>
      </c>
      <c r="BH5070" t="s">
        <v>69</v>
      </c>
      <c r="BI5070" t="s">
        <v>69</v>
      </c>
      <c r="BJ5070" t="s">
        <v>69</v>
      </c>
      <c r="BK5070" t="s">
        <v>69</v>
      </c>
      <c r="BL5070" t="s">
        <v>159</v>
      </c>
      <c r="BM5070" t="s">
        <v>87</v>
      </c>
      <c r="BN5070" t="s">
        <v>527</v>
      </c>
      <c r="BO5070" t="s">
        <v>27847</v>
      </c>
      <c r="BP5070">
        <v>1</v>
      </c>
      <c r="BQ5070">
        <v>21579642</v>
      </c>
      <c r="BR5070" s="12" t="s">
        <v>27851</v>
      </c>
      <c r="BS5070">
        <v>4442</v>
      </c>
      <c r="BT5070" t="s">
        <v>69</v>
      </c>
      <c r="BU5070" t="s">
        <v>22753</v>
      </c>
      <c r="BV5070" t="s">
        <v>27918</v>
      </c>
      <c r="BW5070" t="s">
        <v>27806</v>
      </c>
    </row>
    <row r="5071" spans="1:75" x14ac:dyDescent="0.2">
      <c r="A5071" t="s">
        <v>27843</v>
      </c>
      <c r="B5071" t="s">
        <v>27919</v>
      </c>
      <c r="C5071" t="s">
        <v>27920</v>
      </c>
      <c r="D5071" t="s">
        <v>27921</v>
      </c>
      <c r="E5071" t="s">
        <v>69</v>
      </c>
      <c r="F5071">
        <v>35179950</v>
      </c>
      <c r="G5071" s="3" t="s">
        <v>159</v>
      </c>
      <c r="H5071" s="3" t="s">
        <v>27459</v>
      </c>
      <c r="J5071" s="3" t="s">
        <v>8894</v>
      </c>
      <c r="K5071" s="3" t="s">
        <v>73</v>
      </c>
      <c r="L5071" s="6" t="s">
        <v>438</v>
      </c>
      <c r="M5071" s="24" t="s">
        <v>73</v>
      </c>
      <c r="O5071" s="44" t="s">
        <v>30786</v>
      </c>
      <c r="R5071" s="24" t="s">
        <v>467</v>
      </c>
      <c r="T5071" t="str">
        <f>IF(X5071 &lt;&gt; "", CONCATENATE(Table1[[#This Row],[bioproject]],".",Table1[[#This Row],[Replicate group]]), "")</f>
        <v/>
      </c>
      <c r="AA5071" s="6" t="str">
        <f>IF(Table1[[#This Row],[fungi_species]] &lt;&gt; "", CONCATENATE(LEFT(Table1[[#This Row],[fungi_species]],2), LEFT(_xlfn.TEXTAFTER(Table1[[#This Row],[fungi_species]], " ", 1),3)),"")</f>
        <v/>
      </c>
      <c r="AB5071" s="7"/>
      <c r="AC5071" t="s">
        <v>27924</v>
      </c>
      <c r="AD5071" t="s">
        <v>69</v>
      </c>
      <c r="AE5071" t="s">
        <v>27923</v>
      </c>
      <c r="AF5071" s="22" t="s">
        <v>27922</v>
      </c>
      <c r="AG5071" s="24" t="s">
        <v>27925</v>
      </c>
      <c r="AH5071" t="s">
        <v>174</v>
      </c>
      <c r="AI5071" t="s">
        <v>77</v>
      </c>
      <c r="AJ5071" s="7"/>
      <c r="AK5071" s="7"/>
      <c r="AL5071"/>
      <c r="AN5071" s="7"/>
      <c r="AO5071" s="7"/>
      <c r="AP5071"/>
      <c r="AQ5071"/>
      <c r="AU5071" s="5"/>
      <c r="AV5071" s="5"/>
      <c r="AW5071" t="s">
        <v>19597</v>
      </c>
      <c r="AX5071" t="s">
        <v>19597</v>
      </c>
      <c r="AY5071" t="s">
        <v>69</v>
      </c>
      <c r="AZ5071" t="s">
        <v>27463</v>
      </c>
      <c r="BA5071" t="s">
        <v>10861</v>
      </c>
      <c r="BB5071" t="s">
        <v>23828</v>
      </c>
      <c r="BC5071" t="s">
        <v>27464</v>
      </c>
      <c r="BD5071" t="s">
        <v>27847</v>
      </c>
      <c r="BE5071" t="s">
        <v>27848</v>
      </c>
      <c r="BF5071" t="s">
        <v>69</v>
      </c>
      <c r="BG5071" t="s">
        <v>69</v>
      </c>
      <c r="BH5071" t="s">
        <v>69</v>
      </c>
      <c r="BI5071" t="s">
        <v>69</v>
      </c>
      <c r="BJ5071" t="s">
        <v>69</v>
      </c>
      <c r="BK5071" t="s">
        <v>69</v>
      </c>
      <c r="BL5071" t="s">
        <v>159</v>
      </c>
      <c r="BM5071" t="s">
        <v>87</v>
      </c>
      <c r="BN5071" t="s">
        <v>527</v>
      </c>
      <c r="BO5071" t="s">
        <v>27847</v>
      </c>
      <c r="BP5071">
        <v>1</v>
      </c>
      <c r="BQ5071">
        <v>22946567</v>
      </c>
      <c r="BR5071" s="12" t="s">
        <v>27851</v>
      </c>
      <c r="BS5071">
        <v>4442</v>
      </c>
      <c r="BT5071" t="s">
        <v>69</v>
      </c>
      <c r="BU5071" t="s">
        <v>22753</v>
      </c>
      <c r="BV5071" t="s">
        <v>27926</v>
      </c>
      <c r="BW5071" t="s">
        <v>27806</v>
      </c>
    </row>
    <row r="5072" spans="1:75" x14ac:dyDescent="0.2">
      <c r="A5072" t="s">
        <v>27843</v>
      </c>
      <c r="B5072" t="s">
        <v>27927</v>
      </c>
      <c r="C5072" t="s">
        <v>27928</v>
      </c>
      <c r="D5072" t="s">
        <v>27929</v>
      </c>
      <c r="E5072" t="s">
        <v>69</v>
      </c>
      <c r="F5072">
        <v>35179950</v>
      </c>
      <c r="G5072" s="3" t="s">
        <v>159</v>
      </c>
      <c r="H5072" s="3" t="s">
        <v>27459</v>
      </c>
      <c r="J5072" s="3" t="s">
        <v>8894</v>
      </c>
      <c r="K5072" s="3" t="s">
        <v>73</v>
      </c>
      <c r="L5072" s="6" t="s">
        <v>438</v>
      </c>
      <c r="M5072" s="24" t="s">
        <v>73</v>
      </c>
      <c r="O5072" s="44" t="s">
        <v>30786</v>
      </c>
      <c r="R5072" s="24" t="s">
        <v>467</v>
      </c>
      <c r="T5072" t="str">
        <f>IF(X5072 &lt;&gt; "", CONCATENATE(Table1[[#This Row],[bioproject]],".",Table1[[#This Row],[Replicate group]]), "")</f>
        <v/>
      </c>
      <c r="AA5072" s="6" t="str">
        <f>IF(Table1[[#This Row],[fungi_species]] &lt;&gt; "", CONCATENATE(LEFT(Table1[[#This Row],[fungi_species]],2), LEFT(_xlfn.TEXTAFTER(Table1[[#This Row],[fungi_species]], " ", 1),3)),"")</f>
        <v/>
      </c>
      <c r="AB5072" s="7"/>
      <c r="AC5072" t="s">
        <v>27931</v>
      </c>
      <c r="AD5072" t="s">
        <v>69</v>
      </c>
      <c r="AE5072" t="s">
        <v>27491</v>
      </c>
      <c r="AF5072" s="22" t="s">
        <v>27930</v>
      </c>
      <c r="AG5072" s="24" t="s">
        <v>27932</v>
      </c>
      <c r="AH5072" t="s">
        <v>174</v>
      </c>
      <c r="AI5072" t="s">
        <v>77</v>
      </c>
      <c r="AJ5072" s="7"/>
      <c r="AK5072" s="7"/>
      <c r="AL5072"/>
      <c r="AN5072" s="7"/>
      <c r="AO5072" s="7"/>
      <c r="AP5072"/>
      <c r="AQ5072"/>
      <c r="AU5072" s="5"/>
      <c r="AV5072" s="5"/>
      <c r="AW5072" t="s">
        <v>19597</v>
      </c>
      <c r="AX5072" t="s">
        <v>19597</v>
      </c>
      <c r="AY5072" t="s">
        <v>69</v>
      </c>
      <c r="AZ5072" t="s">
        <v>27463</v>
      </c>
      <c r="BA5072" t="s">
        <v>10861</v>
      </c>
      <c r="BB5072" t="s">
        <v>23828</v>
      </c>
      <c r="BC5072" t="s">
        <v>27464</v>
      </c>
      <c r="BD5072" t="s">
        <v>27847</v>
      </c>
      <c r="BE5072" t="s">
        <v>27848</v>
      </c>
      <c r="BF5072" t="s">
        <v>69</v>
      </c>
      <c r="BG5072" t="s">
        <v>69</v>
      </c>
      <c r="BH5072" t="s">
        <v>69</v>
      </c>
      <c r="BI5072" t="s">
        <v>69</v>
      </c>
      <c r="BJ5072" t="s">
        <v>69</v>
      </c>
      <c r="BK5072" t="s">
        <v>69</v>
      </c>
      <c r="BL5072" t="s">
        <v>159</v>
      </c>
      <c r="BM5072" t="s">
        <v>87</v>
      </c>
      <c r="BN5072" t="s">
        <v>527</v>
      </c>
      <c r="BO5072" t="s">
        <v>27847</v>
      </c>
      <c r="BP5072">
        <v>1</v>
      </c>
      <c r="BQ5072">
        <v>21563706</v>
      </c>
      <c r="BR5072" s="12" t="s">
        <v>27876</v>
      </c>
      <c r="BS5072">
        <v>4442</v>
      </c>
      <c r="BT5072" t="s">
        <v>69</v>
      </c>
      <c r="BU5072" t="s">
        <v>22753</v>
      </c>
      <c r="BV5072" t="s">
        <v>27836</v>
      </c>
      <c r="BW5072" t="s">
        <v>27806</v>
      </c>
    </row>
    <row r="5073" spans="1:75" x14ac:dyDescent="0.2">
      <c r="A5073" t="s">
        <v>27843</v>
      </c>
      <c r="B5073" t="s">
        <v>27933</v>
      </c>
      <c r="C5073" t="s">
        <v>27934</v>
      </c>
      <c r="D5073" t="s">
        <v>27935</v>
      </c>
      <c r="E5073" t="s">
        <v>69</v>
      </c>
      <c r="F5073">
        <v>35179950</v>
      </c>
      <c r="G5073" s="3" t="s">
        <v>159</v>
      </c>
      <c r="H5073" s="3" t="s">
        <v>27459</v>
      </c>
      <c r="J5073" s="3" t="s">
        <v>8894</v>
      </c>
      <c r="K5073" s="3" t="s">
        <v>73</v>
      </c>
      <c r="L5073" s="6" t="s">
        <v>438</v>
      </c>
      <c r="M5073" s="24" t="s">
        <v>73</v>
      </c>
      <c r="O5073" s="44" t="s">
        <v>30786</v>
      </c>
      <c r="R5073" s="24" t="s">
        <v>467</v>
      </c>
      <c r="T5073" t="str">
        <f>IF(X5073 &lt;&gt; "", CONCATENATE(Table1[[#This Row],[bioproject]],".",Table1[[#This Row],[Replicate group]]), "")</f>
        <v/>
      </c>
      <c r="AA5073" s="6" t="str">
        <f>IF(Table1[[#This Row],[fungi_species]] &lt;&gt; "", CONCATENATE(LEFT(Table1[[#This Row],[fungi_species]],2), LEFT(_xlfn.TEXTAFTER(Table1[[#This Row],[fungi_species]], " ", 1),3)),"")</f>
        <v/>
      </c>
      <c r="AB5073" s="7"/>
      <c r="AC5073" t="s">
        <v>27937</v>
      </c>
      <c r="AD5073" t="s">
        <v>69</v>
      </c>
      <c r="AE5073" t="s">
        <v>27496</v>
      </c>
      <c r="AF5073" s="22" t="s">
        <v>27936</v>
      </c>
      <c r="AG5073" s="24" t="s">
        <v>27938</v>
      </c>
      <c r="AH5073" t="s">
        <v>174</v>
      </c>
      <c r="AI5073" t="s">
        <v>77</v>
      </c>
      <c r="AJ5073" s="7"/>
      <c r="AK5073" s="7"/>
      <c r="AL5073"/>
      <c r="AN5073" s="7"/>
      <c r="AO5073" s="7"/>
      <c r="AP5073"/>
      <c r="AQ5073"/>
      <c r="AU5073" s="5"/>
      <c r="AV5073" s="5"/>
      <c r="AW5073" t="s">
        <v>19597</v>
      </c>
      <c r="AX5073" t="s">
        <v>19597</v>
      </c>
      <c r="AY5073" t="s">
        <v>69</v>
      </c>
      <c r="AZ5073" t="s">
        <v>27463</v>
      </c>
      <c r="BA5073" t="s">
        <v>10861</v>
      </c>
      <c r="BB5073" t="s">
        <v>23828</v>
      </c>
      <c r="BC5073" t="s">
        <v>27464</v>
      </c>
      <c r="BD5073" t="s">
        <v>27847</v>
      </c>
      <c r="BE5073" t="s">
        <v>27848</v>
      </c>
      <c r="BF5073" t="s">
        <v>69</v>
      </c>
      <c r="BG5073" t="s">
        <v>69</v>
      </c>
      <c r="BH5073" t="s">
        <v>69</v>
      </c>
      <c r="BI5073" t="s">
        <v>69</v>
      </c>
      <c r="BJ5073" t="s">
        <v>69</v>
      </c>
      <c r="BK5073" t="s">
        <v>69</v>
      </c>
      <c r="BL5073" t="s">
        <v>159</v>
      </c>
      <c r="BM5073" t="s">
        <v>87</v>
      </c>
      <c r="BN5073" t="s">
        <v>527</v>
      </c>
      <c r="BO5073" t="s">
        <v>27847</v>
      </c>
      <c r="BP5073">
        <v>1</v>
      </c>
      <c r="BQ5073">
        <v>16285711</v>
      </c>
      <c r="BR5073" s="12" t="s">
        <v>27876</v>
      </c>
      <c r="BS5073">
        <v>4442</v>
      </c>
      <c r="BT5073" t="s">
        <v>69</v>
      </c>
      <c r="BU5073" t="s">
        <v>22753</v>
      </c>
      <c r="BV5073" t="s">
        <v>27842</v>
      </c>
      <c r="BW5073" t="s">
        <v>27806</v>
      </c>
    </row>
    <row r="5074" spans="1:75" x14ac:dyDescent="0.2">
      <c r="A5074" t="s">
        <v>27939</v>
      </c>
      <c r="B5074" t="s">
        <v>27940</v>
      </c>
      <c r="C5074" t="s">
        <v>27941</v>
      </c>
      <c r="D5074" t="s">
        <v>27942</v>
      </c>
      <c r="E5074" t="s">
        <v>69</v>
      </c>
      <c r="F5074">
        <v>34829193</v>
      </c>
      <c r="G5074" s="3" t="s">
        <v>27943</v>
      </c>
      <c r="H5074" s="3" t="s">
        <v>7136</v>
      </c>
      <c r="J5074" s="3" t="s">
        <v>514</v>
      </c>
      <c r="K5074" s="3" t="s">
        <v>171</v>
      </c>
      <c r="L5074" s="6" t="s">
        <v>3702</v>
      </c>
      <c r="M5074" s="24" t="s">
        <v>2788</v>
      </c>
      <c r="N5074" s="5" t="s">
        <v>2769</v>
      </c>
      <c r="O5074" s="44" t="s">
        <v>30786</v>
      </c>
      <c r="R5074" s="24" t="s">
        <v>514</v>
      </c>
      <c r="S5074" t="s">
        <v>3619</v>
      </c>
      <c r="T5074" t="str">
        <f>IF(X5074 &lt;&gt; "", CONCATENATE(Table1[[#This Row],[bioproject]],".",Table1[[#This Row],[Replicate group]]), "")</f>
        <v/>
      </c>
      <c r="AA5074" s="6" t="str">
        <f>IF(Table1[[#This Row],[fungi_species]] &lt;&gt; "", CONCATENATE(LEFT(Table1[[#This Row],[fungi_species]],2), LEFT(_xlfn.TEXTAFTER(Table1[[#This Row],[fungi_species]], " ", 1),3)),"")</f>
        <v/>
      </c>
      <c r="AB5074" s="7"/>
      <c r="AC5074" s="24" t="s">
        <v>27953</v>
      </c>
      <c r="AD5074" s="22" t="s">
        <v>69</v>
      </c>
      <c r="AE5074" s="24" t="s">
        <v>27951</v>
      </c>
      <c r="AF5074" s="22" t="s">
        <v>27950</v>
      </c>
      <c r="AG5074" s="24" t="s">
        <v>27954</v>
      </c>
      <c r="AH5074" t="s">
        <v>5230</v>
      </c>
      <c r="AI5074" t="s">
        <v>77</v>
      </c>
      <c r="AJ5074" s="7"/>
      <c r="AK5074" s="7"/>
      <c r="AL5074"/>
      <c r="AN5074" s="7"/>
      <c r="AO5074" s="7"/>
      <c r="AP5074"/>
      <c r="AQ5074"/>
      <c r="AU5074" s="5"/>
      <c r="AV5074" s="5"/>
      <c r="AW5074" t="s">
        <v>27944</v>
      </c>
      <c r="AX5074" t="s">
        <v>27944</v>
      </c>
      <c r="AY5074" t="s">
        <v>69</v>
      </c>
      <c r="AZ5074" t="s">
        <v>27945</v>
      </c>
      <c r="BA5074" t="s">
        <v>9146</v>
      </c>
      <c r="BB5074" t="s">
        <v>27946</v>
      </c>
      <c r="BC5074" t="s">
        <v>27947</v>
      </c>
      <c r="BD5074" t="s">
        <v>27948</v>
      </c>
      <c r="BE5074" t="s">
        <v>27949</v>
      </c>
      <c r="BF5074" t="s">
        <v>69</v>
      </c>
      <c r="BG5074" t="s">
        <v>69</v>
      </c>
      <c r="BH5074" t="s">
        <v>69</v>
      </c>
      <c r="BI5074" t="s">
        <v>69</v>
      </c>
      <c r="BJ5074" t="s">
        <v>69</v>
      </c>
      <c r="BK5074" t="s">
        <v>69</v>
      </c>
      <c r="BL5074" t="s">
        <v>159</v>
      </c>
      <c r="BM5074" t="s">
        <v>87</v>
      </c>
      <c r="BN5074" s="30" t="s">
        <v>15067</v>
      </c>
      <c r="BO5074" t="s">
        <v>27948</v>
      </c>
      <c r="BP5074">
        <v>1</v>
      </c>
      <c r="BQ5074">
        <v>35988183</v>
      </c>
      <c r="BR5074" s="12" t="s">
        <v>27952</v>
      </c>
      <c r="BS5074">
        <v>381124</v>
      </c>
      <c r="BT5074" t="s">
        <v>69</v>
      </c>
      <c r="BU5074" t="s">
        <v>69</v>
      </c>
      <c r="BV5074" t="s">
        <v>27955</v>
      </c>
      <c r="BW5074" t="s">
        <v>69</v>
      </c>
    </row>
    <row r="5075" spans="1:75" x14ac:dyDescent="0.2">
      <c r="A5075" t="s">
        <v>27939</v>
      </c>
      <c r="B5075" t="s">
        <v>27956</v>
      </c>
      <c r="C5075" t="s">
        <v>27957</v>
      </c>
      <c r="D5075" t="s">
        <v>27958</v>
      </c>
      <c r="E5075" t="s">
        <v>69</v>
      </c>
      <c r="F5075">
        <v>34829193</v>
      </c>
      <c r="G5075" s="3" t="s">
        <v>27943</v>
      </c>
      <c r="H5075" s="3" t="s">
        <v>7136</v>
      </c>
      <c r="J5075" s="3" t="s">
        <v>514</v>
      </c>
      <c r="K5075" s="3" t="s">
        <v>171</v>
      </c>
      <c r="L5075" s="6" t="s">
        <v>3702</v>
      </c>
      <c r="M5075" s="24" t="s">
        <v>2788</v>
      </c>
      <c r="N5075" s="5" t="s">
        <v>2769</v>
      </c>
      <c r="O5075" s="44" t="s">
        <v>30786</v>
      </c>
      <c r="R5075" s="24" t="s">
        <v>514</v>
      </c>
      <c r="S5075" t="s">
        <v>3619</v>
      </c>
      <c r="T5075" t="str">
        <f>IF(X5075 &lt;&gt; "", CONCATENATE(Table1[[#This Row],[bioproject]],".",Table1[[#This Row],[Replicate group]]), "")</f>
        <v/>
      </c>
      <c r="AA5075" s="6" t="str">
        <f>IF(Table1[[#This Row],[fungi_species]] &lt;&gt; "", CONCATENATE(LEFT(Table1[[#This Row],[fungi_species]],2), LEFT(_xlfn.TEXTAFTER(Table1[[#This Row],[fungi_species]], " ", 1),3)),"")</f>
        <v/>
      </c>
      <c r="AB5075" s="7"/>
      <c r="AC5075" s="24" t="s">
        <v>27961</v>
      </c>
      <c r="AD5075" s="22" t="s">
        <v>69</v>
      </c>
      <c r="AE5075" s="24" t="s">
        <v>27960</v>
      </c>
      <c r="AF5075" s="22" t="s">
        <v>27959</v>
      </c>
      <c r="AG5075" s="24" t="s">
        <v>27962</v>
      </c>
      <c r="AH5075" t="s">
        <v>5230</v>
      </c>
      <c r="AI5075" t="s">
        <v>77</v>
      </c>
      <c r="AJ5075" s="7"/>
      <c r="AK5075" s="7"/>
      <c r="AL5075"/>
      <c r="AN5075" s="7"/>
      <c r="AO5075" s="7"/>
      <c r="AP5075"/>
      <c r="AQ5075"/>
      <c r="AU5075" s="5"/>
      <c r="AV5075" s="5"/>
      <c r="AW5075" t="s">
        <v>27944</v>
      </c>
      <c r="AX5075" t="s">
        <v>27944</v>
      </c>
      <c r="AY5075" t="s">
        <v>69</v>
      </c>
      <c r="AZ5075" t="s">
        <v>27945</v>
      </c>
      <c r="BA5075" t="s">
        <v>9146</v>
      </c>
      <c r="BB5075" t="s">
        <v>27946</v>
      </c>
      <c r="BC5075" t="s">
        <v>27947</v>
      </c>
      <c r="BD5075" t="s">
        <v>27948</v>
      </c>
      <c r="BE5075" t="s">
        <v>27949</v>
      </c>
      <c r="BF5075" t="s">
        <v>69</v>
      </c>
      <c r="BG5075" t="s">
        <v>69</v>
      </c>
      <c r="BH5075" t="s">
        <v>69</v>
      </c>
      <c r="BI5075" t="s">
        <v>69</v>
      </c>
      <c r="BJ5075" t="s">
        <v>69</v>
      </c>
      <c r="BK5075" t="s">
        <v>69</v>
      </c>
      <c r="BL5075" t="s">
        <v>159</v>
      </c>
      <c r="BM5075" t="s">
        <v>87</v>
      </c>
      <c r="BN5075" s="30" t="s">
        <v>15067</v>
      </c>
      <c r="BO5075" t="s">
        <v>27948</v>
      </c>
      <c r="BP5075">
        <v>1</v>
      </c>
      <c r="BQ5075">
        <v>30112812</v>
      </c>
      <c r="BR5075" s="12" t="s">
        <v>27952</v>
      </c>
      <c r="BS5075">
        <v>381124</v>
      </c>
      <c r="BT5075" t="s">
        <v>69</v>
      </c>
      <c r="BU5075" t="s">
        <v>69</v>
      </c>
      <c r="BV5075" t="s">
        <v>27963</v>
      </c>
      <c r="BW5075" t="s">
        <v>69</v>
      </c>
    </row>
    <row r="5076" spans="1:75" x14ac:dyDescent="0.2">
      <c r="A5076" t="s">
        <v>27939</v>
      </c>
      <c r="B5076" t="s">
        <v>27964</v>
      </c>
      <c r="C5076" t="s">
        <v>27965</v>
      </c>
      <c r="D5076" t="s">
        <v>27966</v>
      </c>
      <c r="E5076" t="s">
        <v>69</v>
      </c>
      <c r="F5076">
        <v>34829193</v>
      </c>
      <c r="G5076" s="3" t="s">
        <v>27943</v>
      </c>
      <c r="H5076" s="3" t="s">
        <v>7136</v>
      </c>
      <c r="J5076" s="3" t="s">
        <v>514</v>
      </c>
      <c r="K5076" s="3" t="s">
        <v>171</v>
      </c>
      <c r="L5076" s="6" t="s">
        <v>3702</v>
      </c>
      <c r="M5076" s="24" t="s">
        <v>2788</v>
      </c>
      <c r="N5076" s="5" t="s">
        <v>2769</v>
      </c>
      <c r="O5076" s="44" t="s">
        <v>30786</v>
      </c>
      <c r="R5076" s="24" t="s">
        <v>514</v>
      </c>
      <c r="S5076" t="s">
        <v>3619</v>
      </c>
      <c r="T5076" t="str">
        <f>IF(X5076 &lt;&gt; "", CONCATENATE(Table1[[#This Row],[bioproject]],".",Table1[[#This Row],[Replicate group]]), "")</f>
        <v/>
      </c>
      <c r="AA5076" s="6" t="str">
        <f>IF(Table1[[#This Row],[fungi_species]] &lt;&gt; "", CONCATENATE(LEFT(Table1[[#This Row],[fungi_species]],2), LEFT(_xlfn.TEXTAFTER(Table1[[#This Row],[fungi_species]], " ", 1),3)),"")</f>
        <v/>
      </c>
      <c r="AB5076" s="7"/>
      <c r="AC5076" s="24" t="s">
        <v>27969</v>
      </c>
      <c r="AD5076" s="22" t="s">
        <v>69</v>
      </c>
      <c r="AE5076" s="24" t="s">
        <v>27968</v>
      </c>
      <c r="AF5076" s="22" t="s">
        <v>27967</v>
      </c>
      <c r="AG5076" s="24" t="s">
        <v>27970</v>
      </c>
      <c r="AH5076" t="s">
        <v>5230</v>
      </c>
      <c r="AI5076" t="s">
        <v>77</v>
      </c>
      <c r="AJ5076" s="7"/>
      <c r="AK5076" s="7"/>
      <c r="AL5076"/>
      <c r="AN5076" s="7"/>
      <c r="AO5076" s="7"/>
      <c r="AP5076"/>
      <c r="AQ5076"/>
      <c r="AU5076" s="5"/>
      <c r="AV5076" s="5"/>
      <c r="AW5076" t="s">
        <v>27944</v>
      </c>
      <c r="AX5076" t="s">
        <v>27944</v>
      </c>
      <c r="AY5076" t="s">
        <v>69</v>
      </c>
      <c r="AZ5076" t="s">
        <v>27945</v>
      </c>
      <c r="BA5076" t="s">
        <v>9146</v>
      </c>
      <c r="BB5076" t="s">
        <v>27946</v>
      </c>
      <c r="BC5076" t="s">
        <v>27947</v>
      </c>
      <c r="BD5076" t="s">
        <v>27948</v>
      </c>
      <c r="BE5076" t="s">
        <v>27949</v>
      </c>
      <c r="BF5076" t="s">
        <v>69</v>
      </c>
      <c r="BG5076" t="s">
        <v>69</v>
      </c>
      <c r="BH5076" t="s">
        <v>69</v>
      </c>
      <c r="BI5076" t="s">
        <v>69</v>
      </c>
      <c r="BJ5076" t="s">
        <v>69</v>
      </c>
      <c r="BK5076" t="s">
        <v>69</v>
      </c>
      <c r="BL5076" t="s">
        <v>159</v>
      </c>
      <c r="BM5076" t="s">
        <v>87</v>
      </c>
      <c r="BN5076" s="30" t="s">
        <v>377</v>
      </c>
      <c r="BO5076" t="s">
        <v>27948</v>
      </c>
      <c r="BP5076">
        <v>1</v>
      </c>
      <c r="BQ5076">
        <v>60780742</v>
      </c>
      <c r="BR5076" s="12" t="s">
        <v>27952</v>
      </c>
      <c r="BS5076">
        <v>381124</v>
      </c>
      <c r="BT5076" t="s">
        <v>69</v>
      </c>
      <c r="BU5076" t="s">
        <v>69</v>
      </c>
      <c r="BV5076" t="s">
        <v>27971</v>
      </c>
      <c r="BW5076" t="s">
        <v>69</v>
      </c>
    </row>
    <row r="5077" spans="1:75" x14ac:dyDescent="0.2">
      <c r="A5077" t="s">
        <v>27939</v>
      </c>
      <c r="B5077" t="s">
        <v>27972</v>
      </c>
      <c r="C5077" t="s">
        <v>27973</v>
      </c>
      <c r="D5077" t="s">
        <v>27974</v>
      </c>
      <c r="E5077" t="s">
        <v>69</v>
      </c>
      <c r="F5077">
        <v>34829193</v>
      </c>
      <c r="G5077" s="3" t="s">
        <v>27943</v>
      </c>
      <c r="H5077" s="3" t="s">
        <v>7136</v>
      </c>
      <c r="J5077" s="3" t="s">
        <v>514</v>
      </c>
      <c r="K5077" s="3" t="s">
        <v>171</v>
      </c>
      <c r="L5077" s="6" t="s">
        <v>3702</v>
      </c>
      <c r="M5077" s="24" t="s">
        <v>2788</v>
      </c>
      <c r="N5077" s="5" t="s">
        <v>2769</v>
      </c>
      <c r="O5077" s="44" t="s">
        <v>30786</v>
      </c>
      <c r="R5077" s="24" t="s">
        <v>514</v>
      </c>
      <c r="S5077" t="s">
        <v>3619</v>
      </c>
      <c r="T5077" t="str">
        <f>IF(X5077 &lt;&gt; "", CONCATENATE(Table1[[#This Row],[bioproject]],".",Table1[[#This Row],[Replicate group]]), "")</f>
        <v/>
      </c>
      <c r="AA5077" s="6" t="str">
        <f>IF(Table1[[#This Row],[fungi_species]] &lt;&gt; "", CONCATENATE(LEFT(Table1[[#This Row],[fungi_species]],2), LEFT(_xlfn.TEXTAFTER(Table1[[#This Row],[fungi_species]], " ", 1),3)),"")</f>
        <v/>
      </c>
      <c r="AB5077" s="7"/>
      <c r="AC5077" s="24" t="s">
        <v>27977</v>
      </c>
      <c r="AD5077" s="22" t="s">
        <v>69</v>
      </c>
      <c r="AE5077" s="24" t="s">
        <v>27976</v>
      </c>
      <c r="AF5077" s="22" t="s">
        <v>27975</v>
      </c>
      <c r="AG5077" s="24" t="s">
        <v>27978</v>
      </c>
      <c r="AH5077" t="s">
        <v>5230</v>
      </c>
      <c r="AI5077" t="s">
        <v>77</v>
      </c>
      <c r="AJ5077" s="7"/>
      <c r="AK5077" s="7"/>
      <c r="AL5077"/>
      <c r="AN5077" s="7"/>
      <c r="AO5077" s="7"/>
      <c r="AP5077"/>
      <c r="AQ5077"/>
      <c r="AU5077" s="5"/>
      <c r="AV5077" s="5"/>
      <c r="AW5077" t="s">
        <v>27944</v>
      </c>
      <c r="AX5077" t="s">
        <v>27944</v>
      </c>
      <c r="AY5077" t="s">
        <v>69</v>
      </c>
      <c r="AZ5077" t="s">
        <v>27945</v>
      </c>
      <c r="BA5077" t="s">
        <v>9146</v>
      </c>
      <c r="BB5077" t="s">
        <v>27946</v>
      </c>
      <c r="BC5077" t="s">
        <v>27947</v>
      </c>
      <c r="BD5077" t="s">
        <v>27948</v>
      </c>
      <c r="BE5077" t="s">
        <v>27949</v>
      </c>
      <c r="BF5077" t="s">
        <v>69</v>
      </c>
      <c r="BG5077" t="s">
        <v>69</v>
      </c>
      <c r="BH5077" t="s">
        <v>69</v>
      </c>
      <c r="BI5077" t="s">
        <v>69</v>
      </c>
      <c r="BJ5077" t="s">
        <v>69</v>
      </c>
      <c r="BK5077" t="s">
        <v>69</v>
      </c>
      <c r="BL5077" t="s">
        <v>159</v>
      </c>
      <c r="BM5077" t="s">
        <v>87</v>
      </c>
      <c r="BN5077" s="30" t="s">
        <v>377</v>
      </c>
      <c r="BO5077" t="s">
        <v>27948</v>
      </c>
      <c r="BP5077">
        <v>1</v>
      </c>
      <c r="BQ5077">
        <v>34963783</v>
      </c>
      <c r="BR5077" s="12" t="s">
        <v>27952</v>
      </c>
      <c r="BS5077">
        <v>381124</v>
      </c>
      <c r="BT5077" t="s">
        <v>69</v>
      </c>
      <c r="BU5077" t="s">
        <v>69</v>
      </c>
      <c r="BV5077" t="s">
        <v>27971</v>
      </c>
      <c r="BW5077" t="s">
        <v>69</v>
      </c>
    </row>
    <row r="5078" spans="1:75" x14ac:dyDescent="0.2">
      <c r="A5078" t="s">
        <v>11139</v>
      </c>
      <c r="B5078" t="s">
        <v>11160</v>
      </c>
      <c r="C5078" t="s">
        <v>11161</v>
      </c>
      <c r="D5078" t="s">
        <v>11162</v>
      </c>
      <c r="E5078" t="s">
        <v>11163</v>
      </c>
      <c r="F5078">
        <v>27578449</v>
      </c>
      <c r="G5078" s="3" t="s">
        <v>11144</v>
      </c>
      <c r="H5078" s="3" t="s">
        <v>7928</v>
      </c>
      <c r="I5078" s="3" t="s">
        <v>2798</v>
      </c>
      <c r="J5078" s="3" t="s">
        <v>11145</v>
      </c>
      <c r="K5078" s="3" t="s">
        <v>171</v>
      </c>
      <c r="L5078" s="6" t="s">
        <v>11146</v>
      </c>
      <c r="M5078" s="24" t="s">
        <v>171</v>
      </c>
      <c r="N5078" s="5" t="s">
        <v>2769</v>
      </c>
      <c r="O5078" s="24" t="s">
        <v>30786</v>
      </c>
      <c r="P5078" s="45" t="s">
        <v>31231</v>
      </c>
      <c r="Q5078" s="45"/>
      <c r="R5078" s="24" t="s">
        <v>514</v>
      </c>
      <c r="S5078" t="s">
        <v>3649</v>
      </c>
      <c r="T5078" t="str">
        <f>IF(X5078 &lt;&gt; "", CONCATENATE(Table1[[#This Row],[bioproject]],".",Table1[[#This Row],[Replicate group]]), "")</f>
        <v>PRJNA325479.B</v>
      </c>
      <c r="X5078" s="50" t="s">
        <v>30760</v>
      </c>
      <c r="Z5078" s="66" t="s">
        <v>832</v>
      </c>
      <c r="AA5078" s="6" t="str">
        <f>IF(Table1[[#This Row],[fungi_species]] &lt;&gt; "", CONCATENATE(LEFT(Table1[[#This Row],[fungi_species]],2), LEFT(_xlfn.TEXTAFTER(Table1[[#This Row],[fungi_species]], " ", 1),3)),"")</f>
        <v>Bocin</v>
      </c>
      <c r="AB5078" s="7"/>
      <c r="AC5078" s="24" t="s">
        <v>11165</v>
      </c>
      <c r="AD5078" s="22" t="s">
        <v>11165</v>
      </c>
      <c r="AE5078" s="24" t="s">
        <v>159</v>
      </c>
      <c r="AF5078" s="22" t="s">
        <v>11166</v>
      </c>
      <c r="AG5078" s="24" t="s">
        <v>69</v>
      </c>
      <c r="AH5078" t="s">
        <v>468</v>
      </c>
      <c r="AI5078" t="s">
        <v>734</v>
      </c>
      <c r="AJ5078" s="7"/>
      <c r="AK5078" s="7"/>
      <c r="AL5078"/>
      <c r="AN5078" s="7"/>
      <c r="AO5078" s="7"/>
      <c r="AP5078"/>
      <c r="AQ5078"/>
      <c r="AU5078" s="5"/>
      <c r="AV5078" s="5"/>
      <c r="AW5078" t="s">
        <v>11164</v>
      </c>
      <c r="AX5078" t="s">
        <v>11164</v>
      </c>
      <c r="AY5078" t="s">
        <v>69</v>
      </c>
      <c r="AZ5078" t="s">
        <v>11147</v>
      </c>
      <c r="BA5078" t="s">
        <v>9699</v>
      </c>
      <c r="BB5078" t="s">
        <v>11148</v>
      </c>
      <c r="BC5078" t="s">
        <v>11149</v>
      </c>
      <c r="BD5078" t="s">
        <v>11150</v>
      </c>
      <c r="BE5078" t="s">
        <v>11151</v>
      </c>
      <c r="BF5078" t="s">
        <v>11150</v>
      </c>
      <c r="BG5078" t="s">
        <v>11153</v>
      </c>
      <c r="BH5078" t="s">
        <v>11154</v>
      </c>
      <c r="BI5078" t="s">
        <v>11155</v>
      </c>
      <c r="BJ5078" t="s">
        <v>2780</v>
      </c>
      <c r="BK5078" s="12" t="s">
        <v>11156</v>
      </c>
      <c r="BL5078" t="s">
        <v>11158</v>
      </c>
      <c r="BM5078" t="s">
        <v>87</v>
      </c>
      <c r="BN5078" s="30" t="s">
        <v>271</v>
      </c>
      <c r="BO5078" t="s">
        <v>11150</v>
      </c>
      <c r="BP5078">
        <v>1</v>
      </c>
      <c r="BQ5078">
        <v>21383147</v>
      </c>
      <c r="BR5078" s="12" t="s">
        <v>11156</v>
      </c>
      <c r="BS5078">
        <v>278948</v>
      </c>
      <c r="BT5078" t="s">
        <v>11159</v>
      </c>
      <c r="BU5078" t="s">
        <v>69</v>
      </c>
      <c r="BV5078" t="s">
        <v>69</v>
      </c>
      <c r="BW5078" t="s">
        <v>69</v>
      </c>
    </row>
    <row r="5079" spans="1:75" x14ac:dyDescent="0.2">
      <c r="A5079" t="s">
        <v>27979</v>
      </c>
      <c r="B5079" t="s">
        <v>27996</v>
      </c>
      <c r="C5079" t="s">
        <v>27997</v>
      </c>
      <c r="D5079" t="s">
        <v>27998</v>
      </c>
      <c r="E5079" t="s">
        <v>69</v>
      </c>
      <c r="F5079">
        <v>34704799</v>
      </c>
      <c r="G5079" s="3" t="s">
        <v>27983</v>
      </c>
      <c r="H5079" s="3" t="s">
        <v>27984</v>
      </c>
      <c r="I5079" s="3" t="s">
        <v>16490</v>
      </c>
      <c r="J5079" s="3" t="s">
        <v>27985</v>
      </c>
      <c r="K5079" s="3" t="s">
        <v>171</v>
      </c>
      <c r="L5079" s="6" t="s">
        <v>3702</v>
      </c>
      <c r="M5079" s="24" t="s">
        <v>2788</v>
      </c>
      <c r="N5079" s="5" t="s">
        <v>2769</v>
      </c>
      <c r="O5079" s="44" t="s">
        <v>30786</v>
      </c>
      <c r="R5079" s="24" t="s">
        <v>514</v>
      </c>
      <c r="S5079" t="s">
        <v>3619</v>
      </c>
      <c r="T5079" t="str">
        <f>IF(X5079 &lt;&gt; "", CONCATENATE(Table1[[#This Row],[bioproject]],".",Table1[[#This Row],[Replicate group]]), "")</f>
        <v/>
      </c>
      <c r="AA5079" s="6" t="str">
        <f>IF(Table1[[#This Row],[fungi_species]] &lt;&gt; "", CONCATENATE(LEFT(Table1[[#This Row],[fungi_species]],2), LEFT(_xlfn.TEXTAFTER(Table1[[#This Row],[fungi_species]], " ", 1),3)),"")</f>
        <v/>
      </c>
      <c r="AB5079" s="7"/>
      <c r="AC5079" s="24" t="s">
        <v>27994</v>
      </c>
      <c r="AD5079" s="22" t="s">
        <v>69</v>
      </c>
      <c r="AE5079" s="24" t="s">
        <v>28000</v>
      </c>
      <c r="AF5079" s="22" t="s">
        <v>27999</v>
      </c>
      <c r="AG5079" s="24" t="s">
        <v>28001</v>
      </c>
      <c r="AH5079" t="s">
        <v>174</v>
      </c>
      <c r="AI5079" t="s">
        <v>77</v>
      </c>
      <c r="AJ5079" s="7"/>
      <c r="AK5079" s="7"/>
      <c r="AL5079"/>
      <c r="AN5079" s="7"/>
      <c r="AO5079" s="7"/>
      <c r="AP5079"/>
      <c r="AQ5079"/>
      <c r="AU5079" s="5"/>
      <c r="AV5079" s="5"/>
      <c r="AW5079" t="s">
        <v>27986</v>
      </c>
      <c r="AX5079" t="s">
        <v>27986</v>
      </c>
      <c r="AY5079" t="s">
        <v>69</v>
      </c>
      <c r="AZ5079" t="s">
        <v>27987</v>
      </c>
      <c r="BA5079" t="s">
        <v>521</v>
      </c>
      <c r="BB5079" t="s">
        <v>522</v>
      </c>
      <c r="BC5079" t="s">
        <v>27988</v>
      </c>
      <c r="BD5079" t="s">
        <v>27989</v>
      </c>
      <c r="BE5079" t="s">
        <v>27990</v>
      </c>
      <c r="BF5079" t="s">
        <v>69</v>
      </c>
      <c r="BG5079" t="s">
        <v>69</v>
      </c>
      <c r="BH5079" t="s">
        <v>69</v>
      </c>
      <c r="BI5079" t="s">
        <v>69</v>
      </c>
      <c r="BJ5079" t="s">
        <v>69</v>
      </c>
      <c r="BK5079" t="s">
        <v>69</v>
      </c>
      <c r="BL5079" t="s">
        <v>159</v>
      </c>
      <c r="BM5079" t="s">
        <v>87</v>
      </c>
      <c r="BN5079" s="30" t="s">
        <v>377</v>
      </c>
      <c r="BO5079" t="s">
        <v>27989</v>
      </c>
      <c r="BP5079">
        <v>1</v>
      </c>
      <c r="BQ5079">
        <v>19108751</v>
      </c>
      <c r="BR5079" s="12" t="s">
        <v>27993</v>
      </c>
      <c r="BS5079">
        <v>27978</v>
      </c>
      <c r="BT5079" t="s">
        <v>69</v>
      </c>
      <c r="BU5079" t="s">
        <v>69</v>
      </c>
      <c r="BV5079" t="s">
        <v>69</v>
      </c>
      <c r="BW5079" t="s">
        <v>69</v>
      </c>
    </row>
    <row r="5080" spans="1:75" x14ac:dyDescent="0.2">
      <c r="A5080" t="s">
        <v>28002</v>
      </c>
      <c r="B5080" t="s">
        <v>28003</v>
      </c>
      <c r="C5080" t="s">
        <v>28004</v>
      </c>
      <c r="D5080" t="s">
        <v>28005</v>
      </c>
      <c r="E5080" t="s">
        <v>69</v>
      </c>
      <c r="F5080">
        <v>34827618</v>
      </c>
      <c r="G5080" s="3" t="s">
        <v>18256</v>
      </c>
      <c r="H5080" s="3" t="s">
        <v>6026</v>
      </c>
      <c r="J5080" s="3" t="s">
        <v>25718</v>
      </c>
      <c r="K5080" s="3" t="s">
        <v>171</v>
      </c>
      <c r="L5080" s="6" t="s">
        <v>28006</v>
      </c>
      <c r="M5080" s="24" t="s">
        <v>171</v>
      </c>
      <c r="O5080" s="44" t="s">
        <v>30786</v>
      </c>
      <c r="R5080" s="24" t="s">
        <v>514</v>
      </c>
      <c r="S5080" t="s">
        <v>3619</v>
      </c>
      <c r="T5080" t="str">
        <f>IF(X5080 &lt;&gt; "", CONCATENATE(Table1[[#This Row],[bioproject]],".",Table1[[#This Row],[Replicate group]]), "")</f>
        <v/>
      </c>
      <c r="AA5080" s="6" t="str">
        <f>IF(Table1[[#This Row],[fungi_species]] &lt;&gt; "", CONCATENATE(LEFT(Table1[[#This Row],[fungi_species]],2), LEFT(_xlfn.TEXTAFTER(Table1[[#This Row],[fungi_species]], " ", 1),3)),"")</f>
        <v/>
      </c>
      <c r="AB5080" s="7"/>
      <c r="AC5080" s="24" t="s">
        <v>28012</v>
      </c>
      <c r="AD5080" s="22" t="s">
        <v>69</v>
      </c>
      <c r="AE5080" s="24" t="s">
        <v>28010</v>
      </c>
      <c r="AF5080" s="22" t="s">
        <v>28009</v>
      </c>
      <c r="AG5080" s="24" t="s">
        <v>28010</v>
      </c>
      <c r="AH5080" t="s">
        <v>468</v>
      </c>
      <c r="AI5080" t="s">
        <v>150</v>
      </c>
      <c r="AJ5080" s="7"/>
      <c r="AK5080" s="7"/>
      <c r="AL5080"/>
      <c r="AN5080" s="7"/>
      <c r="AO5080" s="7"/>
      <c r="AP5080"/>
      <c r="AQ5080"/>
      <c r="AU5080" s="5"/>
      <c r="AV5080" s="5"/>
      <c r="AW5080" t="s">
        <v>18257</v>
      </c>
      <c r="AX5080" t="s">
        <v>18257</v>
      </c>
      <c r="AY5080" t="s">
        <v>69</v>
      </c>
      <c r="AZ5080" t="s">
        <v>18258</v>
      </c>
      <c r="BA5080" t="s">
        <v>18259</v>
      </c>
      <c r="BB5080" t="s">
        <v>18260</v>
      </c>
      <c r="BC5080" t="s">
        <v>18261</v>
      </c>
      <c r="BD5080" t="s">
        <v>28007</v>
      </c>
      <c r="BE5080" t="s">
        <v>28008</v>
      </c>
      <c r="BF5080" t="s">
        <v>69</v>
      </c>
      <c r="BG5080" t="s">
        <v>69</v>
      </c>
      <c r="BH5080" t="s">
        <v>69</v>
      </c>
      <c r="BI5080" t="s">
        <v>69</v>
      </c>
      <c r="BJ5080" t="s">
        <v>69</v>
      </c>
      <c r="BK5080" t="s">
        <v>69</v>
      </c>
      <c r="BL5080" t="s">
        <v>159</v>
      </c>
      <c r="BM5080" t="s">
        <v>87</v>
      </c>
      <c r="BN5080" s="30" t="s">
        <v>873</v>
      </c>
      <c r="BO5080" t="s">
        <v>28007</v>
      </c>
      <c r="BP5080">
        <v>1</v>
      </c>
      <c r="BQ5080">
        <v>12841298</v>
      </c>
      <c r="BR5080" s="12" t="s">
        <v>28011</v>
      </c>
      <c r="BS5080">
        <v>3659</v>
      </c>
      <c r="BT5080" t="s">
        <v>69</v>
      </c>
      <c r="BU5080" t="s">
        <v>28013</v>
      </c>
      <c r="BV5080" t="s">
        <v>69</v>
      </c>
      <c r="BW5080" t="s">
        <v>69</v>
      </c>
    </row>
    <row r="5081" spans="1:75" x14ac:dyDescent="0.2">
      <c r="A5081" t="s">
        <v>11139</v>
      </c>
      <c r="B5081" t="s">
        <v>11167</v>
      </c>
      <c r="C5081" t="s">
        <v>11168</v>
      </c>
      <c r="D5081" t="s">
        <v>11169</v>
      </c>
      <c r="E5081" t="s">
        <v>11170</v>
      </c>
      <c r="F5081">
        <v>27578449</v>
      </c>
      <c r="G5081" s="3" t="s">
        <v>11144</v>
      </c>
      <c r="H5081" s="3" t="s">
        <v>7928</v>
      </c>
      <c r="I5081" s="3" t="s">
        <v>2798</v>
      </c>
      <c r="J5081" s="3" t="s">
        <v>11145</v>
      </c>
      <c r="K5081" s="3" t="s">
        <v>171</v>
      </c>
      <c r="L5081" s="6" t="s">
        <v>11146</v>
      </c>
      <c r="M5081" s="24" t="s">
        <v>171</v>
      </c>
      <c r="N5081" s="5" t="s">
        <v>2769</v>
      </c>
      <c r="O5081" s="24" t="s">
        <v>30786</v>
      </c>
      <c r="P5081" s="45" t="s">
        <v>31233</v>
      </c>
      <c r="Q5081" s="45"/>
      <c r="R5081" s="24" t="s">
        <v>514</v>
      </c>
      <c r="S5081" t="s">
        <v>3649</v>
      </c>
      <c r="T5081" t="str">
        <f>IF(X5081 &lt;&gt; "", CONCATENATE(Table1[[#This Row],[bioproject]],".",Table1[[#This Row],[Replicate group]]), "")</f>
        <v>PRJNA325479.C</v>
      </c>
      <c r="X5081" s="50" t="s">
        <v>30782</v>
      </c>
      <c r="Z5081" s="66" t="s">
        <v>832</v>
      </c>
      <c r="AA5081" s="6" t="str">
        <f>IF(Table1[[#This Row],[fungi_species]] &lt;&gt; "", CONCATENATE(LEFT(Table1[[#This Row],[fungi_species]],2), LEFT(_xlfn.TEXTAFTER(Table1[[#This Row],[fungi_species]], " ", 1),3)),"")</f>
        <v>Bocin</v>
      </c>
      <c r="AB5081" s="7"/>
      <c r="AC5081" s="24" t="s">
        <v>11171</v>
      </c>
      <c r="AD5081" s="22" t="s">
        <v>11171</v>
      </c>
      <c r="AE5081" s="24" t="s">
        <v>159</v>
      </c>
      <c r="AF5081" s="22" t="s">
        <v>11172</v>
      </c>
      <c r="AG5081" s="24" t="s">
        <v>69</v>
      </c>
      <c r="AH5081" t="s">
        <v>468</v>
      </c>
      <c r="AI5081" t="s">
        <v>734</v>
      </c>
      <c r="AJ5081" s="7"/>
      <c r="AK5081" s="7"/>
      <c r="AL5081"/>
      <c r="AN5081" s="7"/>
      <c r="AO5081" s="7"/>
      <c r="AP5081"/>
      <c r="AQ5081"/>
      <c r="AU5081" s="5"/>
      <c r="AV5081" s="5"/>
      <c r="AW5081" t="s">
        <v>832</v>
      </c>
      <c r="AX5081" t="s">
        <v>832</v>
      </c>
      <c r="AY5081" t="s">
        <v>69</v>
      </c>
      <c r="AZ5081" t="s">
        <v>11147</v>
      </c>
      <c r="BA5081" t="s">
        <v>9699</v>
      </c>
      <c r="BB5081" t="s">
        <v>11148</v>
      </c>
      <c r="BC5081" t="s">
        <v>11149</v>
      </c>
      <c r="BD5081" t="s">
        <v>11150</v>
      </c>
      <c r="BE5081" t="s">
        <v>11151</v>
      </c>
      <c r="BF5081" t="s">
        <v>11150</v>
      </c>
      <c r="BG5081" t="s">
        <v>11153</v>
      </c>
      <c r="BH5081" t="s">
        <v>11154</v>
      </c>
      <c r="BI5081" t="s">
        <v>11155</v>
      </c>
      <c r="BJ5081" t="s">
        <v>2780</v>
      </c>
      <c r="BK5081" s="12" t="s">
        <v>11156</v>
      </c>
      <c r="BL5081" t="s">
        <v>11158</v>
      </c>
      <c r="BM5081" t="s">
        <v>87</v>
      </c>
      <c r="BN5081" s="30" t="s">
        <v>271</v>
      </c>
      <c r="BO5081" t="s">
        <v>11150</v>
      </c>
      <c r="BP5081">
        <v>1</v>
      </c>
      <c r="BQ5081">
        <v>24539828</v>
      </c>
      <c r="BR5081" s="12" t="s">
        <v>11156</v>
      </c>
      <c r="BS5081">
        <v>40559</v>
      </c>
      <c r="BT5081" t="s">
        <v>11159</v>
      </c>
      <c r="BU5081" t="s">
        <v>69</v>
      </c>
      <c r="BV5081" t="s">
        <v>69</v>
      </c>
      <c r="BW5081" t="s">
        <v>69</v>
      </c>
    </row>
    <row r="5082" spans="1:75" x14ac:dyDescent="0.2">
      <c r="A5082" t="s">
        <v>30851</v>
      </c>
      <c r="B5082" t="s">
        <v>30850</v>
      </c>
      <c r="C5082" t="s">
        <v>30822</v>
      </c>
      <c r="D5082" t="s">
        <v>30849</v>
      </c>
      <c r="E5082" t="s">
        <v>69</v>
      </c>
      <c r="F5082" t="s">
        <v>69</v>
      </c>
      <c r="G5082" t="s">
        <v>69</v>
      </c>
      <c r="H5082" s="3" t="s">
        <v>69</v>
      </c>
      <c r="I5082" s="3" t="s">
        <v>69</v>
      </c>
      <c r="J5082" s="3" t="s">
        <v>69</v>
      </c>
      <c r="K5082" s="4" t="s">
        <v>69</v>
      </c>
      <c r="N5082" s="39" t="s">
        <v>2769</v>
      </c>
      <c r="O5082" s="44" t="s">
        <v>30786</v>
      </c>
      <c r="P5082" s="41" t="s">
        <v>31233</v>
      </c>
      <c r="Q5082" s="41"/>
      <c r="T5082" t="str">
        <f>IF(X5082 &lt;&gt; "", CONCATENATE(Table1[[#This Row],[bioproject]],".",Table1[[#This Row],[Replicate group]]), "")</f>
        <v>PRJNA342517.A</v>
      </c>
      <c r="X5082" s="51" t="s">
        <v>27749</v>
      </c>
      <c r="Z5082" s="67" t="s">
        <v>832</v>
      </c>
      <c r="AA5082" s="59" t="str">
        <f>IF(Table1[[#This Row],[fungi_species]] &lt;&gt; "", CONCATENATE(LEFT(Table1[[#This Row],[fungi_species]],2), LEFT(_xlfn.TEXTAFTER(Table1[[#This Row],[fungi_species]], " ", 1),3)),"")</f>
        <v>Bocin</v>
      </c>
      <c r="AB5082" s="7"/>
      <c r="AC5082" t="s">
        <v>30847</v>
      </c>
      <c r="AD5082" s="7" t="s">
        <v>30848</v>
      </c>
      <c r="AE5082" s="7" t="s">
        <v>69</v>
      </c>
      <c r="AF5082" t="s">
        <v>30846</v>
      </c>
      <c r="AG5082" s="24" t="s">
        <v>69</v>
      </c>
      <c r="AH5082" s="7" t="s">
        <v>149</v>
      </c>
      <c r="AI5082" s="7" t="s">
        <v>734</v>
      </c>
      <c r="AJ5082" s="7" t="s">
        <v>69</v>
      </c>
      <c r="AK5082" s="7" t="s">
        <v>69</v>
      </c>
      <c r="AL5082" t="s">
        <v>69</v>
      </c>
      <c r="AM5082" s="7" t="s">
        <v>69</v>
      </c>
      <c r="AN5082" s="7"/>
      <c r="AO5082" s="7"/>
      <c r="AP5082"/>
      <c r="AQ5082" t="s">
        <v>377</v>
      </c>
      <c r="AR5082" t="s">
        <v>832</v>
      </c>
      <c r="AS5082" t="s">
        <v>30847</v>
      </c>
      <c r="AT5082">
        <v>1</v>
      </c>
      <c r="AU5082" s="5">
        <v>42630</v>
      </c>
      <c r="AV5082" s="5" t="s">
        <v>16997</v>
      </c>
      <c r="AW5082">
        <v>40559</v>
      </c>
      <c r="AX5082" t="s">
        <v>832</v>
      </c>
      <c r="AY5082"/>
      <c r="BA5082" s="5"/>
      <c r="BC5082"/>
      <c r="BM5082" t="s">
        <v>734</v>
      </c>
      <c r="BR5082" s="12"/>
      <c r="BU5082" t="s">
        <v>69</v>
      </c>
      <c r="BV5082" t="s">
        <v>69</v>
      </c>
      <c r="BW5082" t="s">
        <v>69</v>
      </c>
    </row>
    <row r="5083" spans="1:75" x14ac:dyDescent="0.2">
      <c r="A5083" t="s">
        <v>16961</v>
      </c>
      <c r="B5083" t="s">
        <v>17010</v>
      </c>
      <c r="C5083" t="s">
        <v>17011</v>
      </c>
      <c r="D5083" t="s">
        <v>17012</v>
      </c>
      <c r="E5083" t="s">
        <v>69</v>
      </c>
      <c r="F5083">
        <v>29773668</v>
      </c>
      <c r="G5083" s="3" t="s">
        <v>16965</v>
      </c>
      <c r="I5083" s="3" t="s">
        <v>724</v>
      </c>
      <c r="J5083" s="3" t="s">
        <v>16966</v>
      </c>
      <c r="K5083" s="3" t="s">
        <v>171</v>
      </c>
      <c r="L5083" s="6" t="s">
        <v>16967</v>
      </c>
      <c r="M5083" s="24" t="s">
        <v>171</v>
      </c>
      <c r="N5083" s="5" t="s">
        <v>6231</v>
      </c>
      <c r="O5083" s="24" t="s">
        <v>30786</v>
      </c>
      <c r="P5083" s="41" t="s">
        <v>31230</v>
      </c>
      <c r="Q5083" s="41"/>
      <c r="R5083" s="24" t="s">
        <v>514</v>
      </c>
      <c r="S5083" t="s">
        <v>3570</v>
      </c>
      <c r="T5083" t="str">
        <f>IF(X5083 &lt;&gt; "", CONCATENATE(Table1[[#This Row],[bioproject]],".",Table1[[#This Row],[Replicate group]]), "")</f>
        <v>PRJNA431815.A</v>
      </c>
      <c r="X5083" s="52" t="s">
        <v>27749</v>
      </c>
      <c r="Z5083" s="66" t="s">
        <v>832</v>
      </c>
      <c r="AA5083" s="6" t="str">
        <f>IF(Table1[[#This Row],[fungi_species]] &lt;&gt; "", CONCATENATE(LEFT(Table1[[#This Row],[fungi_species]],2), LEFT(_xlfn.TEXTAFTER(Table1[[#This Row],[fungi_species]], " ", 1),3)),"")</f>
        <v>Bocin</v>
      </c>
      <c r="AB5083" s="7"/>
      <c r="AC5083" s="24" t="s">
        <v>16997</v>
      </c>
      <c r="AD5083" s="22" t="s">
        <v>69</v>
      </c>
      <c r="AE5083" s="24" t="s">
        <v>17013</v>
      </c>
      <c r="AF5083" s="22" t="s">
        <v>16995</v>
      </c>
      <c r="AG5083" s="24" t="s">
        <v>17013</v>
      </c>
      <c r="AH5083" t="s">
        <v>3252</v>
      </c>
      <c r="AI5083" t="s">
        <v>150</v>
      </c>
      <c r="AJ5083" s="7"/>
      <c r="AK5083" s="7"/>
      <c r="AL5083">
        <v>40559</v>
      </c>
      <c r="AN5083" s="7" t="s">
        <v>73</v>
      </c>
      <c r="AO5083" s="7"/>
      <c r="AP5083"/>
      <c r="AQ5083" t="s">
        <v>73</v>
      </c>
      <c r="AR5083" t="s">
        <v>73</v>
      </c>
      <c r="AU5083" s="5" t="s">
        <v>415</v>
      </c>
      <c r="AV5083" s="5" t="s">
        <v>5489</v>
      </c>
      <c r="AW5083" t="s">
        <v>832</v>
      </c>
      <c r="AX5083" t="s">
        <v>832</v>
      </c>
      <c r="AY5083" t="s">
        <v>69</v>
      </c>
      <c r="AZ5083" t="s">
        <v>16968</v>
      </c>
      <c r="BA5083" t="s">
        <v>3869</v>
      </c>
      <c r="BB5083" t="s">
        <v>16969</v>
      </c>
      <c r="BC5083" t="s">
        <v>16970</v>
      </c>
      <c r="BD5083" t="s">
        <v>16971</v>
      </c>
      <c r="BE5083" t="s">
        <v>16972</v>
      </c>
      <c r="BF5083" t="s">
        <v>69</v>
      </c>
      <c r="BG5083" t="s">
        <v>69</v>
      </c>
      <c r="BH5083" t="s">
        <v>69</v>
      </c>
      <c r="BI5083" t="s">
        <v>69</v>
      </c>
      <c r="BJ5083" t="s">
        <v>69</v>
      </c>
      <c r="BK5083" t="s">
        <v>69</v>
      </c>
      <c r="BL5083" t="s">
        <v>159</v>
      </c>
      <c r="BM5083" t="s">
        <v>87</v>
      </c>
      <c r="BN5083" s="30" t="s">
        <v>377</v>
      </c>
      <c r="BO5083" t="s">
        <v>16971</v>
      </c>
      <c r="BP5083">
        <v>1</v>
      </c>
      <c r="BQ5083">
        <v>41334986</v>
      </c>
      <c r="BR5083" s="12" t="s">
        <v>16750</v>
      </c>
      <c r="BS5083">
        <v>40559</v>
      </c>
      <c r="BT5083" t="s">
        <v>69</v>
      </c>
      <c r="BU5083" t="s">
        <v>69</v>
      </c>
      <c r="BV5083" t="s">
        <v>69</v>
      </c>
      <c r="BW5083" t="s">
        <v>69</v>
      </c>
    </row>
    <row r="5084" spans="1:75" x14ac:dyDescent="0.2">
      <c r="A5084" t="s">
        <v>28002</v>
      </c>
      <c r="B5084" t="s">
        <v>28027</v>
      </c>
      <c r="C5084" t="s">
        <v>28028</v>
      </c>
      <c r="D5084" t="s">
        <v>28029</v>
      </c>
      <c r="E5084" t="s">
        <v>69</v>
      </c>
      <c r="F5084">
        <v>34827618</v>
      </c>
      <c r="G5084" s="3" t="s">
        <v>18256</v>
      </c>
      <c r="H5084" s="3" t="s">
        <v>6026</v>
      </c>
      <c r="J5084" s="3" t="s">
        <v>25718</v>
      </c>
      <c r="K5084" s="3" t="s">
        <v>171</v>
      </c>
      <c r="L5084" s="6" t="s">
        <v>28006</v>
      </c>
      <c r="M5084" s="24" t="s">
        <v>171</v>
      </c>
      <c r="O5084" s="44" t="s">
        <v>30786</v>
      </c>
      <c r="R5084" s="24" t="s">
        <v>514</v>
      </c>
      <c r="S5084" t="s">
        <v>3619</v>
      </c>
      <c r="T5084" t="str">
        <f>IF(X5084 &lt;&gt; "", CONCATENATE(Table1[[#This Row],[bioproject]],".",Table1[[#This Row],[Replicate group]]), "")</f>
        <v/>
      </c>
      <c r="Z5084" s="68"/>
      <c r="AA5084" s="64" t="str">
        <f>IF(Table1[[#This Row],[fungi_species]] &lt;&gt; "", CONCATENATE(LEFT(Table1[[#This Row],[fungi_species]],2), LEFT(_xlfn.TEXTAFTER(Table1[[#This Row],[fungi_species]], " ", 1),3)),"")</f>
        <v/>
      </c>
      <c r="AB5084" s="7"/>
      <c r="AC5084" s="24" t="s">
        <v>28012</v>
      </c>
      <c r="AD5084" s="22" t="s">
        <v>69</v>
      </c>
      <c r="AE5084" s="24" t="s">
        <v>28030</v>
      </c>
      <c r="AF5084" s="22" t="s">
        <v>28009</v>
      </c>
      <c r="AG5084" s="24" t="s">
        <v>28030</v>
      </c>
      <c r="AH5084" t="s">
        <v>468</v>
      </c>
      <c r="AI5084" t="s">
        <v>150</v>
      </c>
      <c r="AJ5084" s="7"/>
      <c r="AK5084" s="7"/>
      <c r="AL5084"/>
      <c r="AN5084" s="7"/>
      <c r="AO5084" s="7"/>
      <c r="AP5084"/>
      <c r="AQ5084"/>
      <c r="AU5084" s="5"/>
      <c r="AV5084" s="5"/>
      <c r="AW5084" t="s">
        <v>18257</v>
      </c>
      <c r="AX5084" t="s">
        <v>18257</v>
      </c>
      <c r="AY5084" t="s">
        <v>69</v>
      </c>
      <c r="AZ5084" t="s">
        <v>18258</v>
      </c>
      <c r="BA5084" t="s">
        <v>18259</v>
      </c>
      <c r="BB5084" t="s">
        <v>18260</v>
      </c>
      <c r="BC5084" t="s">
        <v>18261</v>
      </c>
      <c r="BD5084" t="s">
        <v>28007</v>
      </c>
      <c r="BE5084" t="s">
        <v>28008</v>
      </c>
      <c r="BF5084" t="s">
        <v>69</v>
      </c>
      <c r="BG5084" t="s">
        <v>69</v>
      </c>
      <c r="BH5084" t="s">
        <v>69</v>
      </c>
      <c r="BI5084" t="s">
        <v>69</v>
      </c>
      <c r="BJ5084" t="s">
        <v>69</v>
      </c>
      <c r="BK5084" t="s">
        <v>69</v>
      </c>
      <c r="BL5084" t="s">
        <v>159</v>
      </c>
      <c r="BM5084" t="s">
        <v>87</v>
      </c>
      <c r="BN5084" s="30" t="s">
        <v>873</v>
      </c>
      <c r="BO5084" t="s">
        <v>28007</v>
      </c>
      <c r="BP5084">
        <v>1</v>
      </c>
      <c r="BQ5084">
        <v>10530190</v>
      </c>
      <c r="BR5084" s="12" t="s">
        <v>28011</v>
      </c>
      <c r="BS5084">
        <v>3659</v>
      </c>
      <c r="BT5084" t="s">
        <v>69</v>
      </c>
      <c r="BU5084" t="s">
        <v>28031</v>
      </c>
      <c r="BV5084" t="s">
        <v>69</v>
      </c>
      <c r="BW5084" t="s">
        <v>69</v>
      </c>
    </row>
    <row r="5085" spans="1:75" x14ac:dyDescent="0.2">
      <c r="A5085" t="s">
        <v>28002</v>
      </c>
      <c r="B5085" t="s">
        <v>28032</v>
      </c>
      <c r="C5085" t="s">
        <v>28033</v>
      </c>
      <c r="D5085" t="s">
        <v>28034</v>
      </c>
      <c r="E5085" t="s">
        <v>69</v>
      </c>
      <c r="F5085">
        <v>34827618</v>
      </c>
      <c r="G5085" s="3" t="s">
        <v>18256</v>
      </c>
      <c r="H5085" s="3" t="s">
        <v>6026</v>
      </c>
      <c r="J5085" s="3" t="s">
        <v>25718</v>
      </c>
      <c r="K5085" s="3" t="s">
        <v>171</v>
      </c>
      <c r="L5085" s="6" t="s">
        <v>28006</v>
      </c>
      <c r="M5085" s="24" t="s">
        <v>171</v>
      </c>
      <c r="O5085" s="44" t="s">
        <v>30786</v>
      </c>
      <c r="R5085" s="24" t="s">
        <v>514</v>
      </c>
      <c r="S5085" t="s">
        <v>3619</v>
      </c>
      <c r="T5085" t="str">
        <f>IF(X5085 &lt;&gt; "", CONCATENATE(Table1[[#This Row],[bioproject]],".",Table1[[#This Row],[Replicate group]]), "")</f>
        <v/>
      </c>
      <c r="Z5085" s="68"/>
      <c r="AA5085" s="64" t="str">
        <f>IF(Table1[[#This Row],[fungi_species]] &lt;&gt; "", CONCATENATE(LEFT(Table1[[#This Row],[fungi_species]],2), LEFT(_xlfn.TEXTAFTER(Table1[[#This Row],[fungi_species]], " ", 1),3)),"")</f>
        <v/>
      </c>
      <c r="AB5085" s="7"/>
      <c r="AC5085" s="24" t="s">
        <v>28012</v>
      </c>
      <c r="AD5085" s="22" t="s">
        <v>69</v>
      </c>
      <c r="AE5085" s="24" t="s">
        <v>28035</v>
      </c>
      <c r="AF5085" s="22" t="s">
        <v>28009</v>
      </c>
      <c r="AG5085" s="24" t="s">
        <v>28035</v>
      </c>
      <c r="AH5085" t="s">
        <v>468</v>
      </c>
      <c r="AI5085" t="s">
        <v>150</v>
      </c>
      <c r="AJ5085" s="7"/>
      <c r="AK5085" s="7"/>
      <c r="AL5085"/>
      <c r="AN5085" s="7"/>
      <c r="AO5085" s="7"/>
      <c r="AP5085"/>
      <c r="AQ5085"/>
      <c r="AU5085" s="5"/>
      <c r="AV5085" s="5"/>
      <c r="AW5085" t="s">
        <v>18257</v>
      </c>
      <c r="AX5085" t="s">
        <v>18257</v>
      </c>
      <c r="AY5085" t="s">
        <v>69</v>
      </c>
      <c r="AZ5085" t="s">
        <v>18258</v>
      </c>
      <c r="BA5085" t="s">
        <v>18259</v>
      </c>
      <c r="BB5085" t="s">
        <v>18260</v>
      </c>
      <c r="BC5085" t="s">
        <v>18261</v>
      </c>
      <c r="BD5085" t="s">
        <v>28007</v>
      </c>
      <c r="BE5085" t="s">
        <v>28008</v>
      </c>
      <c r="BF5085" t="s">
        <v>69</v>
      </c>
      <c r="BG5085" t="s">
        <v>69</v>
      </c>
      <c r="BH5085" t="s">
        <v>69</v>
      </c>
      <c r="BI5085" t="s">
        <v>69</v>
      </c>
      <c r="BJ5085" t="s">
        <v>69</v>
      </c>
      <c r="BK5085" t="s">
        <v>69</v>
      </c>
      <c r="BL5085" t="s">
        <v>159</v>
      </c>
      <c r="BM5085" t="s">
        <v>87</v>
      </c>
      <c r="BN5085" s="30" t="s">
        <v>873</v>
      </c>
      <c r="BO5085" t="s">
        <v>28007</v>
      </c>
      <c r="BP5085">
        <v>1</v>
      </c>
      <c r="BQ5085">
        <v>12226036</v>
      </c>
      <c r="BR5085" s="12" t="s">
        <v>28011</v>
      </c>
      <c r="BS5085">
        <v>3659</v>
      </c>
      <c r="BT5085" t="s">
        <v>69</v>
      </c>
      <c r="BU5085" t="s">
        <v>28031</v>
      </c>
      <c r="BV5085" t="s">
        <v>69</v>
      </c>
      <c r="BW5085" t="s">
        <v>69</v>
      </c>
    </row>
    <row r="5086" spans="1:75" x14ac:dyDescent="0.2">
      <c r="A5086" t="s">
        <v>28002</v>
      </c>
      <c r="B5086" t="s">
        <v>28036</v>
      </c>
      <c r="C5086" t="s">
        <v>28037</v>
      </c>
      <c r="D5086" t="s">
        <v>28038</v>
      </c>
      <c r="E5086" t="s">
        <v>69</v>
      </c>
      <c r="F5086">
        <v>34827618</v>
      </c>
      <c r="G5086" s="3" t="s">
        <v>18256</v>
      </c>
      <c r="H5086" s="3" t="s">
        <v>6026</v>
      </c>
      <c r="J5086" s="3" t="s">
        <v>25718</v>
      </c>
      <c r="K5086" s="3" t="s">
        <v>171</v>
      </c>
      <c r="L5086" s="6" t="s">
        <v>28006</v>
      </c>
      <c r="M5086" s="24" t="s">
        <v>171</v>
      </c>
      <c r="O5086" s="44" t="s">
        <v>30786</v>
      </c>
      <c r="R5086" s="24" t="s">
        <v>514</v>
      </c>
      <c r="S5086" t="s">
        <v>3619</v>
      </c>
      <c r="T5086" t="str">
        <f>IF(X5086 &lt;&gt; "", CONCATENATE(Table1[[#This Row],[bioproject]],".",Table1[[#This Row],[Replicate group]]), "")</f>
        <v/>
      </c>
      <c r="Z5086" s="68"/>
      <c r="AA5086" s="64" t="str">
        <f>IF(Table1[[#This Row],[fungi_species]] &lt;&gt; "", CONCATENATE(LEFT(Table1[[#This Row],[fungi_species]],2), LEFT(_xlfn.TEXTAFTER(Table1[[#This Row],[fungi_species]], " ", 1),3)),"")</f>
        <v/>
      </c>
      <c r="AB5086" s="7"/>
      <c r="AC5086" s="24" t="s">
        <v>28012</v>
      </c>
      <c r="AD5086" s="22" t="s">
        <v>69</v>
      </c>
      <c r="AE5086" s="24" t="s">
        <v>28039</v>
      </c>
      <c r="AF5086" s="22" t="s">
        <v>28009</v>
      </c>
      <c r="AG5086" s="24" t="s">
        <v>28039</v>
      </c>
      <c r="AH5086" t="s">
        <v>468</v>
      </c>
      <c r="AI5086" t="s">
        <v>150</v>
      </c>
      <c r="AJ5086" s="7"/>
      <c r="AK5086" s="7"/>
      <c r="AL5086"/>
      <c r="AN5086" s="7"/>
      <c r="AO5086" s="7"/>
      <c r="AP5086"/>
      <c r="AQ5086"/>
      <c r="AU5086" s="5"/>
      <c r="AV5086" s="5"/>
      <c r="AW5086" t="s">
        <v>18257</v>
      </c>
      <c r="AX5086" t="s">
        <v>18257</v>
      </c>
      <c r="AY5086" t="s">
        <v>69</v>
      </c>
      <c r="AZ5086" t="s">
        <v>18258</v>
      </c>
      <c r="BA5086" t="s">
        <v>18259</v>
      </c>
      <c r="BB5086" t="s">
        <v>18260</v>
      </c>
      <c r="BC5086" t="s">
        <v>18261</v>
      </c>
      <c r="BD5086" t="s">
        <v>28007</v>
      </c>
      <c r="BE5086" t="s">
        <v>28008</v>
      </c>
      <c r="BF5086" t="s">
        <v>69</v>
      </c>
      <c r="BG5086" t="s">
        <v>69</v>
      </c>
      <c r="BH5086" t="s">
        <v>69</v>
      </c>
      <c r="BI5086" t="s">
        <v>69</v>
      </c>
      <c r="BJ5086" t="s">
        <v>69</v>
      </c>
      <c r="BK5086" t="s">
        <v>69</v>
      </c>
      <c r="BL5086" t="s">
        <v>159</v>
      </c>
      <c r="BM5086" t="s">
        <v>87</v>
      </c>
      <c r="BN5086" s="30" t="s">
        <v>873</v>
      </c>
      <c r="BO5086" t="s">
        <v>28007</v>
      </c>
      <c r="BP5086">
        <v>1</v>
      </c>
      <c r="BQ5086">
        <v>12146171</v>
      </c>
      <c r="BR5086" s="12" t="s">
        <v>28011</v>
      </c>
      <c r="BS5086">
        <v>3659</v>
      </c>
      <c r="BT5086" t="s">
        <v>69</v>
      </c>
      <c r="BU5086" t="s">
        <v>28031</v>
      </c>
      <c r="BV5086" t="s">
        <v>69</v>
      </c>
      <c r="BW5086" t="s">
        <v>69</v>
      </c>
    </row>
    <row r="5087" spans="1:75" x14ac:dyDescent="0.2">
      <c r="A5087" t="s">
        <v>28002</v>
      </c>
      <c r="B5087" t="s">
        <v>28040</v>
      </c>
      <c r="C5087" t="s">
        <v>28041</v>
      </c>
      <c r="D5087" t="s">
        <v>28042</v>
      </c>
      <c r="E5087" t="s">
        <v>69</v>
      </c>
      <c r="F5087">
        <v>34827618</v>
      </c>
      <c r="G5087" s="3" t="s">
        <v>18256</v>
      </c>
      <c r="H5087" s="3" t="s">
        <v>6026</v>
      </c>
      <c r="J5087" s="3" t="s">
        <v>25718</v>
      </c>
      <c r="K5087" s="3" t="s">
        <v>171</v>
      </c>
      <c r="L5087" s="6" t="s">
        <v>28006</v>
      </c>
      <c r="M5087" s="24" t="s">
        <v>171</v>
      </c>
      <c r="O5087" s="44" t="s">
        <v>30786</v>
      </c>
      <c r="R5087" s="24" t="s">
        <v>514</v>
      </c>
      <c r="S5087" t="s">
        <v>3619</v>
      </c>
      <c r="T5087" t="str">
        <f>IF(X5087 &lt;&gt; "", CONCATENATE(Table1[[#This Row],[bioproject]],".",Table1[[#This Row],[Replicate group]]), "")</f>
        <v/>
      </c>
      <c r="Z5087" s="68"/>
      <c r="AA5087" s="64" t="str">
        <f>IF(Table1[[#This Row],[fungi_species]] &lt;&gt; "", CONCATENATE(LEFT(Table1[[#This Row],[fungi_species]],2), LEFT(_xlfn.TEXTAFTER(Table1[[#This Row],[fungi_species]], " ", 1),3)),"")</f>
        <v/>
      </c>
      <c r="AB5087" s="7"/>
      <c r="AC5087" s="24" t="s">
        <v>28012</v>
      </c>
      <c r="AD5087" s="22" t="s">
        <v>69</v>
      </c>
      <c r="AE5087" s="24" t="s">
        <v>28043</v>
      </c>
      <c r="AF5087" s="22" t="s">
        <v>28009</v>
      </c>
      <c r="AG5087" s="24" t="s">
        <v>28043</v>
      </c>
      <c r="AH5087" t="s">
        <v>468</v>
      </c>
      <c r="AI5087" t="s">
        <v>150</v>
      </c>
      <c r="AJ5087" s="7"/>
      <c r="AK5087" s="7"/>
      <c r="AL5087"/>
      <c r="AN5087" s="7"/>
      <c r="AO5087" s="7"/>
      <c r="AP5087"/>
      <c r="AQ5087"/>
      <c r="AU5087" s="5"/>
      <c r="AV5087" s="5"/>
      <c r="AW5087" t="s">
        <v>18257</v>
      </c>
      <c r="AX5087" t="s">
        <v>18257</v>
      </c>
      <c r="AY5087" t="s">
        <v>69</v>
      </c>
      <c r="AZ5087" t="s">
        <v>18258</v>
      </c>
      <c r="BA5087" t="s">
        <v>18259</v>
      </c>
      <c r="BB5087" t="s">
        <v>18260</v>
      </c>
      <c r="BC5087" t="s">
        <v>18261</v>
      </c>
      <c r="BD5087" t="s">
        <v>28007</v>
      </c>
      <c r="BE5087" t="s">
        <v>28008</v>
      </c>
      <c r="BF5087" t="s">
        <v>69</v>
      </c>
      <c r="BG5087" t="s">
        <v>69</v>
      </c>
      <c r="BH5087" t="s">
        <v>69</v>
      </c>
      <c r="BI5087" t="s">
        <v>69</v>
      </c>
      <c r="BJ5087" t="s">
        <v>69</v>
      </c>
      <c r="BK5087" t="s">
        <v>69</v>
      </c>
      <c r="BL5087" t="s">
        <v>159</v>
      </c>
      <c r="BM5087" t="s">
        <v>87</v>
      </c>
      <c r="BN5087" s="30" t="s">
        <v>873</v>
      </c>
      <c r="BO5087" t="s">
        <v>28007</v>
      </c>
      <c r="BP5087">
        <v>1</v>
      </c>
      <c r="BQ5087">
        <v>10926954</v>
      </c>
      <c r="BR5087" s="12" t="s">
        <v>28011</v>
      </c>
      <c r="BS5087">
        <v>3659</v>
      </c>
      <c r="BT5087" t="s">
        <v>69</v>
      </c>
      <c r="BU5087" t="s">
        <v>28044</v>
      </c>
      <c r="BV5087" t="s">
        <v>69</v>
      </c>
      <c r="BW5087" t="s">
        <v>69</v>
      </c>
    </row>
    <row r="5088" spans="1:75" x14ac:dyDescent="0.2">
      <c r="A5088" t="s">
        <v>16961</v>
      </c>
      <c r="B5088" t="s">
        <v>17014</v>
      </c>
      <c r="C5088" t="s">
        <v>17015</v>
      </c>
      <c r="D5088" t="s">
        <v>17016</v>
      </c>
      <c r="E5088" t="s">
        <v>69</v>
      </c>
      <c r="F5088">
        <v>29773668</v>
      </c>
      <c r="G5088" s="3" t="s">
        <v>16965</v>
      </c>
      <c r="I5088" s="3" t="s">
        <v>724</v>
      </c>
      <c r="J5088" s="3" t="s">
        <v>16966</v>
      </c>
      <c r="K5088" s="3" t="s">
        <v>171</v>
      </c>
      <c r="L5088" s="6" t="s">
        <v>16967</v>
      </c>
      <c r="M5088" s="24" t="s">
        <v>171</v>
      </c>
      <c r="N5088" s="5" t="s">
        <v>6231</v>
      </c>
      <c r="O5088" s="24" t="s">
        <v>30786</v>
      </c>
      <c r="P5088" s="41" t="s">
        <v>31230</v>
      </c>
      <c r="Q5088" s="41"/>
      <c r="R5088" s="24" t="s">
        <v>514</v>
      </c>
      <c r="S5088" t="s">
        <v>3570</v>
      </c>
      <c r="T5088" t="str">
        <f>IF(X5088 &lt;&gt; "", CONCATENATE(Table1[[#This Row],[bioproject]],".",Table1[[#This Row],[Replicate group]]), "")</f>
        <v>PRJNA431815.A</v>
      </c>
      <c r="X5088" s="52" t="s">
        <v>27749</v>
      </c>
      <c r="Z5088" s="66" t="s">
        <v>832</v>
      </c>
      <c r="AA5088" s="6" t="str">
        <f>IF(Table1[[#This Row],[fungi_species]] &lt;&gt; "", CONCATENATE(LEFT(Table1[[#This Row],[fungi_species]],2), LEFT(_xlfn.TEXTAFTER(Table1[[#This Row],[fungi_species]], " ", 1),3)),"")</f>
        <v>Bocin</v>
      </c>
      <c r="AB5088" s="7"/>
      <c r="AC5088" s="24" t="s">
        <v>16997</v>
      </c>
      <c r="AD5088" s="22" t="s">
        <v>69</v>
      </c>
      <c r="AE5088" s="24" t="s">
        <v>17017</v>
      </c>
      <c r="AF5088" s="22" t="s">
        <v>16995</v>
      </c>
      <c r="AG5088" s="24" t="s">
        <v>17017</v>
      </c>
      <c r="AH5088" t="s">
        <v>3252</v>
      </c>
      <c r="AI5088" t="s">
        <v>150</v>
      </c>
      <c r="AJ5088" s="7"/>
      <c r="AK5088" s="7"/>
      <c r="AL5088">
        <v>40559</v>
      </c>
      <c r="AN5088" s="7" t="s">
        <v>73</v>
      </c>
      <c r="AO5088" s="7"/>
      <c r="AP5088"/>
      <c r="AQ5088" t="s">
        <v>73</v>
      </c>
      <c r="AR5088" t="s">
        <v>73</v>
      </c>
      <c r="AU5088" s="5" t="s">
        <v>415</v>
      </c>
      <c r="AV5088" s="5" t="s">
        <v>5489</v>
      </c>
      <c r="AW5088" t="s">
        <v>832</v>
      </c>
      <c r="AX5088" t="s">
        <v>832</v>
      </c>
      <c r="AY5088" t="s">
        <v>69</v>
      </c>
      <c r="AZ5088" t="s">
        <v>16968</v>
      </c>
      <c r="BA5088" t="s">
        <v>3869</v>
      </c>
      <c r="BB5088" t="s">
        <v>16969</v>
      </c>
      <c r="BC5088" t="s">
        <v>16970</v>
      </c>
      <c r="BD5088" t="s">
        <v>16971</v>
      </c>
      <c r="BE5088" t="s">
        <v>16972</v>
      </c>
      <c r="BF5088" t="s">
        <v>69</v>
      </c>
      <c r="BG5088" t="s">
        <v>69</v>
      </c>
      <c r="BH5088" t="s">
        <v>69</v>
      </c>
      <c r="BI5088" t="s">
        <v>69</v>
      </c>
      <c r="BJ5088" t="s">
        <v>69</v>
      </c>
      <c r="BK5088" t="s">
        <v>69</v>
      </c>
      <c r="BL5088" t="s">
        <v>159</v>
      </c>
      <c r="BM5088" t="s">
        <v>87</v>
      </c>
      <c r="BN5088" s="30" t="s">
        <v>377</v>
      </c>
      <c r="BO5088" t="s">
        <v>16971</v>
      </c>
      <c r="BP5088">
        <v>1</v>
      </c>
      <c r="BQ5088">
        <v>50869810</v>
      </c>
      <c r="BR5088" s="12" t="s">
        <v>16750</v>
      </c>
      <c r="BS5088">
        <v>40559</v>
      </c>
      <c r="BT5088" t="s">
        <v>69</v>
      </c>
      <c r="BU5088" t="s">
        <v>69</v>
      </c>
      <c r="BV5088" t="s">
        <v>69</v>
      </c>
      <c r="BW5088" t="s">
        <v>69</v>
      </c>
    </row>
    <row r="5089" spans="1:75" x14ac:dyDescent="0.2">
      <c r="A5089" t="s">
        <v>16961</v>
      </c>
      <c r="B5089" t="s">
        <v>17006</v>
      </c>
      <c r="C5089" t="s">
        <v>17007</v>
      </c>
      <c r="D5089" t="s">
        <v>17008</v>
      </c>
      <c r="E5089" t="s">
        <v>69</v>
      </c>
      <c r="F5089">
        <v>29773668</v>
      </c>
      <c r="G5089" s="3" t="s">
        <v>16965</v>
      </c>
      <c r="I5089" s="3" t="s">
        <v>724</v>
      </c>
      <c r="J5089" s="3" t="s">
        <v>16966</v>
      </c>
      <c r="K5089" s="3" t="s">
        <v>171</v>
      </c>
      <c r="L5089" s="6" t="s">
        <v>16967</v>
      </c>
      <c r="M5089" s="24" t="s">
        <v>171</v>
      </c>
      <c r="N5089" s="5" t="s">
        <v>6231</v>
      </c>
      <c r="O5089" s="24" t="s">
        <v>30786</v>
      </c>
      <c r="P5089" s="45" t="s">
        <v>31233</v>
      </c>
      <c r="Q5089" s="45"/>
      <c r="R5089" s="24" t="s">
        <v>514</v>
      </c>
      <c r="S5089" t="s">
        <v>3570</v>
      </c>
      <c r="T5089" t="str">
        <f>IF(X5089 &lt;&gt; "", CONCATENATE(Table1[[#This Row],[bioproject]],".",Table1[[#This Row],[Replicate group]]), "")</f>
        <v>PRJNA431815.A</v>
      </c>
      <c r="X5089" s="52" t="s">
        <v>27749</v>
      </c>
      <c r="Z5089" s="66" t="s">
        <v>832</v>
      </c>
      <c r="AA5089" s="6" t="str">
        <f>IF(Table1[[#This Row],[fungi_species]] &lt;&gt; "", CONCATENATE(LEFT(Table1[[#This Row],[fungi_species]],2), LEFT(_xlfn.TEXTAFTER(Table1[[#This Row],[fungi_species]], " ", 1),3)),"")</f>
        <v>Bocin</v>
      </c>
      <c r="AB5089" s="7"/>
      <c r="AC5089" s="24" t="s">
        <v>16997</v>
      </c>
      <c r="AD5089" s="22" t="s">
        <v>69</v>
      </c>
      <c r="AE5089" s="24" t="s">
        <v>17009</v>
      </c>
      <c r="AF5089" s="22" t="s">
        <v>16995</v>
      </c>
      <c r="AG5089" s="24" t="s">
        <v>17009</v>
      </c>
      <c r="AH5089" t="s">
        <v>3252</v>
      </c>
      <c r="AI5089" t="s">
        <v>150</v>
      </c>
      <c r="AJ5089" s="7"/>
      <c r="AK5089" s="7"/>
      <c r="AL5089">
        <v>40559</v>
      </c>
      <c r="AN5089" s="7" t="s">
        <v>73</v>
      </c>
      <c r="AO5089" s="7"/>
      <c r="AP5089"/>
      <c r="AQ5089" t="s">
        <v>73</v>
      </c>
      <c r="AR5089" t="s">
        <v>73</v>
      </c>
      <c r="AU5089" s="5" t="s">
        <v>415</v>
      </c>
      <c r="AV5089" s="5" t="s">
        <v>5489</v>
      </c>
      <c r="AW5089" t="s">
        <v>832</v>
      </c>
      <c r="AX5089" t="s">
        <v>832</v>
      </c>
      <c r="AY5089" t="s">
        <v>69</v>
      </c>
      <c r="AZ5089" t="s">
        <v>16968</v>
      </c>
      <c r="BA5089" t="s">
        <v>3869</v>
      </c>
      <c r="BB5089" t="s">
        <v>16969</v>
      </c>
      <c r="BC5089" t="s">
        <v>16970</v>
      </c>
      <c r="BD5089" t="s">
        <v>16971</v>
      </c>
      <c r="BE5089" t="s">
        <v>16972</v>
      </c>
      <c r="BF5089" t="s">
        <v>69</v>
      </c>
      <c r="BG5089" t="s">
        <v>69</v>
      </c>
      <c r="BH5089" t="s">
        <v>69</v>
      </c>
      <c r="BI5089" t="s">
        <v>69</v>
      </c>
      <c r="BJ5089" t="s">
        <v>69</v>
      </c>
      <c r="BK5089" t="s">
        <v>69</v>
      </c>
      <c r="BL5089" t="s">
        <v>159</v>
      </c>
      <c r="BM5089" t="s">
        <v>87</v>
      </c>
      <c r="BN5089" s="30" t="s">
        <v>377</v>
      </c>
      <c r="BO5089" t="s">
        <v>16971</v>
      </c>
      <c r="BP5089">
        <v>1</v>
      </c>
      <c r="BQ5089">
        <v>91877671</v>
      </c>
      <c r="BR5089" s="12" t="s">
        <v>16750</v>
      </c>
      <c r="BS5089">
        <v>40559</v>
      </c>
      <c r="BT5089" t="s">
        <v>69</v>
      </c>
      <c r="BU5089" t="s">
        <v>69</v>
      </c>
      <c r="BV5089" t="s">
        <v>69</v>
      </c>
      <c r="BW5089" t="s">
        <v>69</v>
      </c>
    </row>
    <row r="5090" spans="1:75" x14ac:dyDescent="0.2">
      <c r="A5090" t="s">
        <v>16961</v>
      </c>
      <c r="B5090" t="s">
        <v>16998</v>
      </c>
      <c r="C5090" t="s">
        <v>16999</v>
      </c>
      <c r="D5090" t="s">
        <v>17000</v>
      </c>
      <c r="E5090" t="s">
        <v>69</v>
      </c>
      <c r="F5090">
        <v>29773668</v>
      </c>
      <c r="G5090" s="3" t="s">
        <v>16965</v>
      </c>
      <c r="I5090" s="3" t="s">
        <v>724</v>
      </c>
      <c r="J5090" s="3" t="s">
        <v>16966</v>
      </c>
      <c r="K5090" s="3" t="s">
        <v>171</v>
      </c>
      <c r="L5090" s="6" t="s">
        <v>16967</v>
      </c>
      <c r="M5090" s="24" t="s">
        <v>171</v>
      </c>
      <c r="N5090" s="5" t="s">
        <v>6231</v>
      </c>
      <c r="O5090" s="24" t="s">
        <v>30786</v>
      </c>
      <c r="P5090" s="41" t="s">
        <v>31231</v>
      </c>
      <c r="Q5090" s="41"/>
      <c r="R5090" s="24" t="s">
        <v>514</v>
      </c>
      <c r="S5090" t="s">
        <v>3570</v>
      </c>
      <c r="T5090" t="str">
        <f>IF(X5090 &lt;&gt; "", CONCATENATE(Table1[[#This Row],[bioproject]],".",Table1[[#This Row],[Replicate group]]), "")</f>
        <v>PRJNA431815.B</v>
      </c>
      <c r="X5090" s="52" t="s">
        <v>30760</v>
      </c>
      <c r="Z5090" s="66" t="s">
        <v>832</v>
      </c>
      <c r="AA5090" s="6" t="str">
        <f>IF(Table1[[#This Row],[fungi_species]] &lt;&gt; "", CONCATENATE(LEFT(Table1[[#This Row],[fungi_species]],2), LEFT(_xlfn.TEXTAFTER(Table1[[#This Row],[fungi_species]], " ", 1),3)),"")</f>
        <v>Bocin</v>
      </c>
      <c r="AB5090" s="7"/>
      <c r="AC5090" s="24" t="s">
        <v>16997</v>
      </c>
      <c r="AD5090" s="22" t="s">
        <v>69</v>
      </c>
      <c r="AE5090" s="24" t="s">
        <v>17001</v>
      </c>
      <c r="AF5090" s="22" t="s">
        <v>16995</v>
      </c>
      <c r="AG5090" s="24" t="s">
        <v>17001</v>
      </c>
      <c r="AH5090" t="s">
        <v>3252</v>
      </c>
      <c r="AI5090" t="s">
        <v>150</v>
      </c>
      <c r="AJ5090" s="7"/>
      <c r="AK5090" s="7"/>
      <c r="AL5090">
        <v>40559</v>
      </c>
      <c r="AN5090" s="7" t="s">
        <v>171</v>
      </c>
      <c r="AO5090" s="7" t="s">
        <v>469</v>
      </c>
      <c r="AP5090" t="s">
        <v>5522</v>
      </c>
      <c r="AQ5090" t="s">
        <v>73</v>
      </c>
      <c r="AR5090" t="s">
        <v>73</v>
      </c>
      <c r="AU5090" s="5" t="s">
        <v>415</v>
      </c>
      <c r="AV5090" s="5" t="s">
        <v>5489</v>
      </c>
      <c r="AW5090" t="s">
        <v>832</v>
      </c>
      <c r="AX5090" t="s">
        <v>832</v>
      </c>
      <c r="AY5090" t="s">
        <v>69</v>
      </c>
      <c r="AZ5090" t="s">
        <v>16968</v>
      </c>
      <c r="BA5090" t="s">
        <v>3869</v>
      </c>
      <c r="BB5090" t="s">
        <v>16969</v>
      </c>
      <c r="BC5090" t="s">
        <v>16970</v>
      </c>
      <c r="BD5090" t="s">
        <v>16971</v>
      </c>
      <c r="BE5090" t="s">
        <v>16972</v>
      </c>
      <c r="BF5090" t="s">
        <v>69</v>
      </c>
      <c r="BG5090" t="s">
        <v>69</v>
      </c>
      <c r="BH5090" t="s">
        <v>69</v>
      </c>
      <c r="BI5090" t="s">
        <v>69</v>
      </c>
      <c r="BJ5090" t="s">
        <v>69</v>
      </c>
      <c r="BK5090" t="s">
        <v>69</v>
      </c>
      <c r="BL5090" t="s">
        <v>159</v>
      </c>
      <c r="BM5090" t="s">
        <v>87</v>
      </c>
      <c r="BN5090" s="30" t="s">
        <v>377</v>
      </c>
      <c r="BO5090" t="s">
        <v>16971</v>
      </c>
      <c r="BP5090">
        <v>1</v>
      </c>
      <c r="BQ5090">
        <v>58193808</v>
      </c>
      <c r="BR5090" s="12" t="s">
        <v>16750</v>
      </c>
      <c r="BS5090">
        <v>40559</v>
      </c>
      <c r="BT5090" t="s">
        <v>69</v>
      </c>
      <c r="BU5090" t="s">
        <v>69</v>
      </c>
      <c r="BV5090" t="s">
        <v>69</v>
      </c>
      <c r="BW5090" t="s">
        <v>69</v>
      </c>
    </row>
    <row r="5091" spans="1:75" x14ac:dyDescent="0.2">
      <c r="A5091" t="s">
        <v>28002</v>
      </c>
      <c r="B5091" t="s">
        <v>28058</v>
      </c>
      <c r="C5091" t="s">
        <v>28059</v>
      </c>
      <c r="D5091" t="s">
        <v>28060</v>
      </c>
      <c r="E5091" t="s">
        <v>69</v>
      </c>
      <c r="F5091">
        <v>34827618</v>
      </c>
      <c r="G5091" s="3" t="s">
        <v>18256</v>
      </c>
      <c r="H5091" s="3" t="s">
        <v>6026</v>
      </c>
      <c r="J5091" s="3" t="s">
        <v>25718</v>
      </c>
      <c r="K5091" s="3" t="s">
        <v>171</v>
      </c>
      <c r="L5091" s="6" t="s">
        <v>28006</v>
      </c>
      <c r="M5091" s="24" t="s">
        <v>171</v>
      </c>
      <c r="O5091" s="44" t="s">
        <v>30786</v>
      </c>
      <c r="R5091" s="24" t="s">
        <v>514</v>
      </c>
      <c r="S5091" t="s">
        <v>3619</v>
      </c>
      <c r="T5091" t="str">
        <f>IF(X5091 &lt;&gt; "", CONCATENATE(Table1[[#This Row],[bioproject]],".",Table1[[#This Row],[Replicate group]]), "")</f>
        <v/>
      </c>
      <c r="AA5091" s="6" t="str">
        <f>IF(Table1[[#This Row],[fungi_species]] &lt;&gt; "", CONCATENATE(LEFT(Table1[[#This Row],[fungi_species]],2), LEFT(_xlfn.TEXTAFTER(Table1[[#This Row],[fungi_species]], " ", 1),3)),"")</f>
        <v/>
      </c>
      <c r="AB5091" s="7"/>
      <c r="AC5091" s="24" t="s">
        <v>28012</v>
      </c>
      <c r="AD5091" s="22" t="s">
        <v>69</v>
      </c>
      <c r="AE5091" s="24" t="s">
        <v>28061</v>
      </c>
      <c r="AF5091" s="22" t="s">
        <v>28009</v>
      </c>
      <c r="AG5091" s="24" t="s">
        <v>28061</v>
      </c>
      <c r="AH5091" t="s">
        <v>468</v>
      </c>
      <c r="AI5091" t="s">
        <v>150</v>
      </c>
      <c r="AJ5091" s="7"/>
      <c r="AK5091" s="7"/>
      <c r="AL5091"/>
      <c r="AN5091" s="7"/>
      <c r="AO5091" s="7"/>
      <c r="AP5091"/>
      <c r="AQ5091"/>
      <c r="AU5091" s="5"/>
      <c r="AV5091" s="5"/>
      <c r="AW5091" t="s">
        <v>18257</v>
      </c>
      <c r="AX5091" t="s">
        <v>18257</v>
      </c>
      <c r="AY5091" t="s">
        <v>69</v>
      </c>
      <c r="AZ5091" t="s">
        <v>18258</v>
      </c>
      <c r="BA5091" t="s">
        <v>18259</v>
      </c>
      <c r="BB5091" t="s">
        <v>18260</v>
      </c>
      <c r="BC5091" t="s">
        <v>18261</v>
      </c>
      <c r="BD5091" t="s">
        <v>28007</v>
      </c>
      <c r="BE5091" t="s">
        <v>28008</v>
      </c>
      <c r="BF5091" t="s">
        <v>69</v>
      </c>
      <c r="BG5091" t="s">
        <v>69</v>
      </c>
      <c r="BH5091" t="s">
        <v>69</v>
      </c>
      <c r="BI5091" t="s">
        <v>69</v>
      </c>
      <c r="BJ5091" t="s">
        <v>69</v>
      </c>
      <c r="BK5091" t="s">
        <v>69</v>
      </c>
      <c r="BL5091" t="s">
        <v>159</v>
      </c>
      <c r="BM5091" t="s">
        <v>87</v>
      </c>
      <c r="BN5091" s="30" t="s">
        <v>873</v>
      </c>
      <c r="BO5091" t="s">
        <v>28007</v>
      </c>
      <c r="BP5091">
        <v>1</v>
      </c>
      <c r="BQ5091">
        <v>12982018</v>
      </c>
      <c r="BR5091" s="12" t="s">
        <v>28011</v>
      </c>
      <c r="BS5091">
        <v>3659</v>
      </c>
      <c r="BT5091" t="s">
        <v>69</v>
      </c>
      <c r="BU5091" t="s">
        <v>28013</v>
      </c>
      <c r="BV5091" t="s">
        <v>69</v>
      </c>
      <c r="BW5091" t="s">
        <v>69</v>
      </c>
    </row>
    <row r="5092" spans="1:75" x14ac:dyDescent="0.2">
      <c r="A5092" t="s">
        <v>28002</v>
      </c>
      <c r="B5092" t="s">
        <v>28062</v>
      </c>
      <c r="C5092" t="s">
        <v>28063</v>
      </c>
      <c r="D5092" t="s">
        <v>28064</v>
      </c>
      <c r="E5092" t="s">
        <v>69</v>
      </c>
      <c r="F5092">
        <v>34827618</v>
      </c>
      <c r="G5092" s="3" t="s">
        <v>18256</v>
      </c>
      <c r="H5092" s="3" t="s">
        <v>6026</v>
      </c>
      <c r="J5092" s="3" t="s">
        <v>25718</v>
      </c>
      <c r="K5092" s="3" t="s">
        <v>171</v>
      </c>
      <c r="L5092" s="6" t="s">
        <v>28006</v>
      </c>
      <c r="M5092" s="24" t="s">
        <v>171</v>
      </c>
      <c r="O5092" s="44" t="s">
        <v>30786</v>
      </c>
      <c r="R5092" s="24" t="s">
        <v>514</v>
      </c>
      <c r="S5092" t="s">
        <v>3619</v>
      </c>
      <c r="T5092" t="str">
        <f>IF(X5092 &lt;&gt; "", CONCATENATE(Table1[[#This Row],[bioproject]],".",Table1[[#This Row],[Replicate group]]), "")</f>
        <v/>
      </c>
      <c r="AA5092" s="6" t="str">
        <f>IF(Table1[[#This Row],[fungi_species]] &lt;&gt; "", CONCATENATE(LEFT(Table1[[#This Row],[fungi_species]],2), LEFT(_xlfn.TEXTAFTER(Table1[[#This Row],[fungi_species]], " ", 1),3)),"")</f>
        <v/>
      </c>
      <c r="AB5092" s="7"/>
      <c r="AC5092" s="24" t="s">
        <v>28012</v>
      </c>
      <c r="AD5092" s="22" t="s">
        <v>69</v>
      </c>
      <c r="AE5092" s="24" t="s">
        <v>28065</v>
      </c>
      <c r="AF5092" s="22" t="s">
        <v>28009</v>
      </c>
      <c r="AG5092" s="24" t="s">
        <v>28065</v>
      </c>
      <c r="AH5092" t="s">
        <v>468</v>
      </c>
      <c r="AI5092" t="s">
        <v>150</v>
      </c>
      <c r="AJ5092" s="7"/>
      <c r="AK5092" s="7"/>
      <c r="AL5092"/>
      <c r="AN5092" s="7"/>
      <c r="AO5092" s="7"/>
      <c r="AP5092"/>
      <c r="AQ5092"/>
      <c r="AU5092" s="5"/>
      <c r="AV5092" s="5"/>
      <c r="AW5092" t="s">
        <v>18257</v>
      </c>
      <c r="AX5092" t="s">
        <v>18257</v>
      </c>
      <c r="AY5092" t="s">
        <v>69</v>
      </c>
      <c r="AZ5092" t="s">
        <v>18258</v>
      </c>
      <c r="BA5092" t="s">
        <v>18259</v>
      </c>
      <c r="BB5092" t="s">
        <v>18260</v>
      </c>
      <c r="BC5092" t="s">
        <v>18261</v>
      </c>
      <c r="BD5092" t="s">
        <v>28007</v>
      </c>
      <c r="BE5092" t="s">
        <v>28008</v>
      </c>
      <c r="BF5092" t="s">
        <v>69</v>
      </c>
      <c r="BG5092" t="s">
        <v>69</v>
      </c>
      <c r="BH5092" t="s">
        <v>69</v>
      </c>
      <c r="BI5092" t="s">
        <v>69</v>
      </c>
      <c r="BJ5092" t="s">
        <v>69</v>
      </c>
      <c r="BK5092" t="s">
        <v>69</v>
      </c>
      <c r="BL5092" t="s">
        <v>159</v>
      </c>
      <c r="BM5092" t="s">
        <v>87</v>
      </c>
      <c r="BN5092" s="30" t="s">
        <v>873</v>
      </c>
      <c r="BO5092" t="s">
        <v>28007</v>
      </c>
      <c r="BP5092">
        <v>1</v>
      </c>
      <c r="BQ5092">
        <v>12785637</v>
      </c>
      <c r="BR5092" s="12" t="s">
        <v>28011</v>
      </c>
      <c r="BS5092">
        <v>3659</v>
      </c>
      <c r="BT5092" t="s">
        <v>69</v>
      </c>
      <c r="BU5092" t="s">
        <v>28013</v>
      </c>
      <c r="BV5092" t="s">
        <v>69</v>
      </c>
      <c r="BW5092" t="s">
        <v>69</v>
      </c>
    </row>
    <row r="5093" spans="1:75" x14ac:dyDescent="0.2">
      <c r="A5093" t="s">
        <v>28002</v>
      </c>
      <c r="B5093" t="s">
        <v>28066</v>
      </c>
      <c r="C5093" t="s">
        <v>28067</v>
      </c>
      <c r="D5093" t="s">
        <v>28068</v>
      </c>
      <c r="E5093" t="s">
        <v>69</v>
      </c>
      <c r="F5093">
        <v>34827618</v>
      </c>
      <c r="G5093" s="3" t="s">
        <v>18256</v>
      </c>
      <c r="H5093" s="3" t="s">
        <v>6026</v>
      </c>
      <c r="J5093" s="3" t="s">
        <v>25718</v>
      </c>
      <c r="K5093" s="3" t="s">
        <v>171</v>
      </c>
      <c r="L5093" s="6" t="s">
        <v>28006</v>
      </c>
      <c r="M5093" s="24" t="s">
        <v>171</v>
      </c>
      <c r="O5093" s="44" t="s">
        <v>30786</v>
      </c>
      <c r="R5093" s="24" t="s">
        <v>514</v>
      </c>
      <c r="S5093" t="s">
        <v>3619</v>
      </c>
      <c r="T5093" t="str">
        <f>IF(X5093 &lt;&gt; "", CONCATENATE(Table1[[#This Row],[bioproject]],".",Table1[[#This Row],[Replicate group]]), "")</f>
        <v/>
      </c>
      <c r="AA5093" s="6" t="str">
        <f>IF(Table1[[#This Row],[fungi_species]] &lt;&gt; "", CONCATENATE(LEFT(Table1[[#This Row],[fungi_species]],2), LEFT(_xlfn.TEXTAFTER(Table1[[#This Row],[fungi_species]], " ", 1),3)),"")</f>
        <v/>
      </c>
      <c r="AB5093" s="7"/>
      <c r="AC5093" s="24" t="s">
        <v>28012</v>
      </c>
      <c r="AD5093" s="22" t="s">
        <v>69</v>
      </c>
      <c r="AE5093" s="24" t="s">
        <v>28069</v>
      </c>
      <c r="AF5093" s="22" t="s">
        <v>28009</v>
      </c>
      <c r="AG5093" s="24" t="s">
        <v>28069</v>
      </c>
      <c r="AH5093" t="s">
        <v>468</v>
      </c>
      <c r="AI5093" t="s">
        <v>150</v>
      </c>
      <c r="AJ5093" s="7"/>
      <c r="AK5093" s="7"/>
      <c r="AL5093"/>
      <c r="AN5093" s="7"/>
      <c r="AO5093" s="7"/>
      <c r="AP5093"/>
      <c r="AQ5093"/>
      <c r="AU5093" s="5"/>
      <c r="AV5093" s="5"/>
      <c r="AW5093" t="s">
        <v>18257</v>
      </c>
      <c r="AX5093" t="s">
        <v>18257</v>
      </c>
      <c r="AY5093" t="s">
        <v>69</v>
      </c>
      <c r="AZ5093" t="s">
        <v>18258</v>
      </c>
      <c r="BA5093" t="s">
        <v>18259</v>
      </c>
      <c r="BB5093" t="s">
        <v>18260</v>
      </c>
      <c r="BC5093" t="s">
        <v>18261</v>
      </c>
      <c r="BD5093" t="s">
        <v>28007</v>
      </c>
      <c r="BE5093" t="s">
        <v>28008</v>
      </c>
      <c r="BF5093" t="s">
        <v>69</v>
      </c>
      <c r="BG5093" t="s">
        <v>69</v>
      </c>
      <c r="BH5093" t="s">
        <v>69</v>
      </c>
      <c r="BI5093" t="s">
        <v>69</v>
      </c>
      <c r="BJ5093" t="s">
        <v>69</v>
      </c>
      <c r="BK5093" t="s">
        <v>69</v>
      </c>
      <c r="BL5093" t="s">
        <v>159</v>
      </c>
      <c r="BM5093" t="s">
        <v>87</v>
      </c>
      <c r="BN5093" s="30" t="s">
        <v>873</v>
      </c>
      <c r="BO5093" t="s">
        <v>28007</v>
      </c>
      <c r="BP5093">
        <v>1</v>
      </c>
      <c r="BQ5093">
        <v>10823435</v>
      </c>
      <c r="BR5093" s="12" t="s">
        <v>28011</v>
      </c>
      <c r="BS5093">
        <v>3659</v>
      </c>
      <c r="BT5093" t="s">
        <v>69</v>
      </c>
      <c r="BU5093" t="s">
        <v>28044</v>
      </c>
      <c r="BV5093" t="s">
        <v>69</v>
      </c>
      <c r="BW5093" t="s">
        <v>69</v>
      </c>
    </row>
    <row r="5094" spans="1:75" x14ac:dyDescent="0.2">
      <c r="A5094" t="s">
        <v>28002</v>
      </c>
      <c r="B5094" t="s">
        <v>28070</v>
      </c>
      <c r="C5094" t="s">
        <v>28071</v>
      </c>
      <c r="D5094" t="s">
        <v>28072</v>
      </c>
      <c r="E5094" t="s">
        <v>69</v>
      </c>
      <c r="F5094">
        <v>34827618</v>
      </c>
      <c r="G5094" s="3" t="s">
        <v>18256</v>
      </c>
      <c r="H5094" s="3" t="s">
        <v>6026</v>
      </c>
      <c r="J5094" s="3" t="s">
        <v>25718</v>
      </c>
      <c r="K5094" s="3" t="s">
        <v>171</v>
      </c>
      <c r="L5094" s="6" t="s">
        <v>28006</v>
      </c>
      <c r="M5094" s="24" t="s">
        <v>171</v>
      </c>
      <c r="O5094" s="44" t="s">
        <v>30786</v>
      </c>
      <c r="R5094" s="24" t="s">
        <v>514</v>
      </c>
      <c r="S5094" t="s">
        <v>3619</v>
      </c>
      <c r="T5094" t="str">
        <f>IF(X5094 &lt;&gt; "", CONCATENATE(Table1[[#This Row],[bioproject]],".",Table1[[#This Row],[Replicate group]]), "")</f>
        <v/>
      </c>
      <c r="AA5094" s="6" t="str">
        <f>IF(Table1[[#This Row],[fungi_species]] &lt;&gt; "", CONCATENATE(LEFT(Table1[[#This Row],[fungi_species]],2), LEFT(_xlfn.TEXTAFTER(Table1[[#This Row],[fungi_species]], " ", 1),3)),"")</f>
        <v/>
      </c>
      <c r="AB5094" s="7"/>
      <c r="AC5094" s="24" t="s">
        <v>28012</v>
      </c>
      <c r="AD5094" s="22" t="s">
        <v>69</v>
      </c>
      <c r="AE5094" s="24" t="s">
        <v>28073</v>
      </c>
      <c r="AF5094" s="22" t="s">
        <v>28009</v>
      </c>
      <c r="AG5094" s="24" t="s">
        <v>28073</v>
      </c>
      <c r="AH5094" t="s">
        <v>468</v>
      </c>
      <c r="AI5094" t="s">
        <v>150</v>
      </c>
      <c r="AJ5094" s="7"/>
      <c r="AK5094" s="7"/>
      <c r="AL5094"/>
      <c r="AN5094" s="7"/>
      <c r="AO5094" s="7"/>
      <c r="AP5094"/>
      <c r="AQ5094"/>
      <c r="AU5094" s="5"/>
      <c r="AV5094" s="5"/>
      <c r="AW5094" t="s">
        <v>18257</v>
      </c>
      <c r="AX5094" t="s">
        <v>18257</v>
      </c>
      <c r="AY5094" t="s">
        <v>69</v>
      </c>
      <c r="AZ5094" t="s">
        <v>18258</v>
      </c>
      <c r="BA5094" t="s">
        <v>18259</v>
      </c>
      <c r="BB5094" t="s">
        <v>18260</v>
      </c>
      <c r="BC5094" t="s">
        <v>18261</v>
      </c>
      <c r="BD5094" t="s">
        <v>28007</v>
      </c>
      <c r="BE5094" t="s">
        <v>28008</v>
      </c>
      <c r="BF5094" t="s">
        <v>69</v>
      </c>
      <c r="BG5094" t="s">
        <v>69</v>
      </c>
      <c r="BH5094" t="s">
        <v>69</v>
      </c>
      <c r="BI5094" t="s">
        <v>69</v>
      </c>
      <c r="BJ5094" t="s">
        <v>69</v>
      </c>
      <c r="BK5094" t="s">
        <v>69</v>
      </c>
      <c r="BL5094" t="s">
        <v>159</v>
      </c>
      <c r="BM5094" t="s">
        <v>87</v>
      </c>
      <c r="BN5094" s="30" t="s">
        <v>873</v>
      </c>
      <c r="BO5094" t="s">
        <v>28007</v>
      </c>
      <c r="BP5094">
        <v>1</v>
      </c>
      <c r="BQ5094">
        <v>10676649</v>
      </c>
      <c r="BR5094" s="12" t="s">
        <v>28011</v>
      </c>
      <c r="BS5094">
        <v>3659</v>
      </c>
      <c r="BT5094" t="s">
        <v>69</v>
      </c>
      <c r="BU5094" t="s">
        <v>28044</v>
      </c>
      <c r="BV5094" t="s">
        <v>69</v>
      </c>
      <c r="BW5094" t="s">
        <v>69</v>
      </c>
    </row>
    <row r="5095" spans="1:75" x14ac:dyDescent="0.2">
      <c r="A5095" t="s">
        <v>28074</v>
      </c>
      <c r="B5095" t="s">
        <v>28075</v>
      </c>
      <c r="C5095" t="s">
        <v>28076</v>
      </c>
      <c r="D5095" t="s">
        <v>28077</v>
      </c>
      <c r="E5095" t="s">
        <v>28078</v>
      </c>
      <c r="F5095">
        <v>34705222</v>
      </c>
      <c r="G5095" s="3" t="s">
        <v>159</v>
      </c>
      <c r="I5095" s="3" t="s">
        <v>724</v>
      </c>
      <c r="J5095" s="3" t="s">
        <v>28079</v>
      </c>
      <c r="K5095" s="3" t="s">
        <v>171</v>
      </c>
      <c r="L5095" s="6" t="s">
        <v>15055</v>
      </c>
      <c r="M5095" s="24" t="s">
        <v>2788</v>
      </c>
      <c r="O5095" s="44" t="s">
        <v>30786</v>
      </c>
      <c r="R5095" s="24" t="s">
        <v>514</v>
      </c>
      <c r="S5095" t="s">
        <v>3619</v>
      </c>
      <c r="T5095" t="str">
        <f>IF(X5095 &lt;&gt; "", CONCATENATE(Table1[[#This Row],[bioproject]],".",Table1[[#This Row],[Replicate group]]), "")</f>
        <v/>
      </c>
      <c r="AA5095" s="6" t="str">
        <f>IF(Table1[[#This Row],[fungi_species]] &lt;&gt; "", CONCATENATE(LEFT(Table1[[#This Row],[fungi_species]],2), LEFT(_xlfn.TEXTAFTER(Table1[[#This Row],[fungi_species]], " ", 1),3)),"")</f>
        <v/>
      </c>
      <c r="AB5095" s="7"/>
      <c r="AC5095" s="24" t="s">
        <v>28086</v>
      </c>
      <c r="AD5095" s="22" t="s">
        <v>28086</v>
      </c>
      <c r="AE5095" s="24" t="s">
        <v>159</v>
      </c>
      <c r="AF5095" s="22" t="s">
        <v>28090</v>
      </c>
      <c r="AG5095" s="24" t="s">
        <v>69</v>
      </c>
      <c r="AH5095" t="s">
        <v>149</v>
      </c>
      <c r="AI5095" t="s">
        <v>516</v>
      </c>
      <c r="AJ5095" s="7"/>
      <c r="AK5095" s="7"/>
      <c r="AL5095"/>
      <c r="AN5095" s="7"/>
      <c r="AO5095" s="7"/>
      <c r="AP5095"/>
      <c r="AQ5095"/>
      <c r="AU5095" s="5"/>
      <c r="AV5095" s="5"/>
      <c r="AW5095" t="s">
        <v>469</v>
      </c>
      <c r="AX5095" t="s">
        <v>469</v>
      </c>
      <c r="AY5095" t="s">
        <v>28080</v>
      </c>
      <c r="AZ5095" t="s">
        <v>28081</v>
      </c>
      <c r="BA5095" t="s">
        <v>28082</v>
      </c>
      <c r="BB5095" t="s">
        <v>24985</v>
      </c>
      <c r="BC5095" t="s">
        <v>28083</v>
      </c>
      <c r="BD5095" t="s">
        <v>28084</v>
      </c>
      <c r="BE5095" t="s">
        <v>28085</v>
      </c>
      <c r="BF5095" t="s">
        <v>28084</v>
      </c>
      <c r="BG5095" t="s">
        <v>28087</v>
      </c>
      <c r="BH5095" t="s">
        <v>28088</v>
      </c>
      <c r="BI5095" t="s">
        <v>469</v>
      </c>
      <c r="BJ5095" t="s">
        <v>5164</v>
      </c>
      <c r="BK5095" s="12" t="s">
        <v>28089</v>
      </c>
      <c r="BL5095" t="s">
        <v>28091</v>
      </c>
      <c r="BM5095" t="s">
        <v>87</v>
      </c>
      <c r="BN5095" s="30" t="s">
        <v>15687</v>
      </c>
      <c r="BO5095" t="s">
        <v>28092</v>
      </c>
      <c r="BP5095">
        <v>1</v>
      </c>
      <c r="BQ5095">
        <v>27810614</v>
      </c>
      <c r="BR5095" s="12" t="s">
        <v>28093</v>
      </c>
      <c r="BS5095">
        <v>3702</v>
      </c>
      <c r="BT5095" t="s">
        <v>28094</v>
      </c>
      <c r="BU5095" t="s">
        <v>69</v>
      </c>
      <c r="BV5095" t="s">
        <v>69</v>
      </c>
      <c r="BW5095" t="s">
        <v>69</v>
      </c>
    </row>
    <row r="5096" spans="1:75" x14ac:dyDescent="0.2">
      <c r="A5096" t="s">
        <v>28074</v>
      </c>
      <c r="B5096" t="s">
        <v>28095</v>
      </c>
      <c r="C5096" t="s">
        <v>28096</v>
      </c>
      <c r="D5096" t="s">
        <v>28097</v>
      </c>
      <c r="E5096" t="s">
        <v>28098</v>
      </c>
      <c r="F5096">
        <v>34705222</v>
      </c>
      <c r="G5096" s="3" t="s">
        <v>159</v>
      </c>
      <c r="I5096" s="3" t="s">
        <v>724</v>
      </c>
      <c r="J5096" s="3" t="s">
        <v>28079</v>
      </c>
      <c r="K5096" s="3" t="s">
        <v>171</v>
      </c>
      <c r="L5096" s="6" t="s">
        <v>15055</v>
      </c>
      <c r="M5096" s="24" t="s">
        <v>2788</v>
      </c>
      <c r="O5096" s="44" t="s">
        <v>30786</v>
      </c>
      <c r="R5096" s="24" t="s">
        <v>514</v>
      </c>
      <c r="S5096" t="s">
        <v>3619</v>
      </c>
      <c r="T5096" t="str">
        <f>IF(X5096 &lt;&gt; "", CONCATENATE(Table1[[#This Row],[bioproject]],".",Table1[[#This Row],[Replicate group]]), "")</f>
        <v/>
      </c>
      <c r="AA5096" s="6" t="str">
        <f>IF(Table1[[#This Row],[fungi_species]] &lt;&gt; "", CONCATENATE(LEFT(Table1[[#This Row],[fungi_species]],2), LEFT(_xlfn.TEXTAFTER(Table1[[#This Row],[fungi_species]], " ", 1),3)),"")</f>
        <v/>
      </c>
      <c r="AB5096" s="7"/>
      <c r="AC5096" s="24" t="s">
        <v>28099</v>
      </c>
      <c r="AD5096" s="22" t="s">
        <v>28099</v>
      </c>
      <c r="AE5096" s="24" t="s">
        <v>159</v>
      </c>
      <c r="AF5096" s="22" t="s">
        <v>28100</v>
      </c>
      <c r="AG5096" s="24" t="s">
        <v>69</v>
      </c>
      <c r="AH5096" t="s">
        <v>149</v>
      </c>
      <c r="AI5096" t="s">
        <v>516</v>
      </c>
      <c r="AJ5096" s="7"/>
      <c r="AK5096" s="7"/>
      <c r="AL5096"/>
      <c r="AN5096" s="7"/>
      <c r="AO5096" s="7"/>
      <c r="AP5096"/>
      <c r="AQ5096"/>
      <c r="AU5096" s="5"/>
      <c r="AV5096" s="5"/>
      <c r="AW5096" t="s">
        <v>469</v>
      </c>
      <c r="AX5096" t="s">
        <v>469</v>
      </c>
      <c r="AY5096" t="s">
        <v>28080</v>
      </c>
      <c r="AZ5096" t="s">
        <v>28081</v>
      </c>
      <c r="BA5096" t="s">
        <v>28082</v>
      </c>
      <c r="BB5096" t="s">
        <v>24985</v>
      </c>
      <c r="BC5096" t="s">
        <v>28083</v>
      </c>
      <c r="BD5096" t="s">
        <v>28084</v>
      </c>
      <c r="BE5096" t="s">
        <v>28085</v>
      </c>
      <c r="BF5096" t="s">
        <v>28084</v>
      </c>
      <c r="BG5096" t="s">
        <v>28087</v>
      </c>
      <c r="BH5096" t="s">
        <v>28088</v>
      </c>
      <c r="BI5096" t="s">
        <v>469</v>
      </c>
      <c r="BJ5096" t="s">
        <v>5164</v>
      </c>
      <c r="BK5096" s="12" t="s">
        <v>28089</v>
      </c>
      <c r="BL5096" t="s">
        <v>28091</v>
      </c>
      <c r="BM5096" t="s">
        <v>87</v>
      </c>
      <c r="BN5096" s="30" t="s">
        <v>15687</v>
      </c>
      <c r="BO5096" t="s">
        <v>28092</v>
      </c>
      <c r="BP5096">
        <v>1</v>
      </c>
      <c r="BQ5096">
        <v>18945546</v>
      </c>
      <c r="BR5096" s="12" t="s">
        <v>28093</v>
      </c>
      <c r="BS5096">
        <v>3702</v>
      </c>
      <c r="BT5096" t="s">
        <v>28094</v>
      </c>
      <c r="BU5096" t="s">
        <v>69</v>
      </c>
      <c r="BV5096" t="s">
        <v>69</v>
      </c>
      <c r="BW5096" t="s">
        <v>69</v>
      </c>
    </row>
    <row r="5097" spans="1:75" x14ac:dyDescent="0.2">
      <c r="A5097" t="s">
        <v>28074</v>
      </c>
      <c r="B5097" t="s">
        <v>28101</v>
      </c>
      <c r="C5097" t="s">
        <v>28102</v>
      </c>
      <c r="D5097" t="s">
        <v>28103</v>
      </c>
      <c r="E5097" t="s">
        <v>28104</v>
      </c>
      <c r="F5097">
        <v>34705222</v>
      </c>
      <c r="G5097" s="3" t="s">
        <v>159</v>
      </c>
      <c r="I5097" s="3" t="s">
        <v>724</v>
      </c>
      <c r="J5097" s="3" t="s">
        <v>28079</v>
      </c>
      <c r="K5097" s="3" t="s">
        <v>171</v>
      </c>
      <c r="L5097" s="6" t="s">
        <v>15055</v>
      </c>
      <c r="M5097" s="24" t="s">
        <v>2788</v>
      </c>
      <c r="O5097" s="44" t="s">
        <v>30786</v>
      </c>
      <c r="R5097" s="24" t="s">
        <v>514</v>
      </c>
      <c r="S5097" t="s">
        <v>3619</v>
      </c>
      <c r="T5097" t="str">
        <f>IF(X5097 &lt;&gt; "", CONCATENATE(Table1[[#This Row],[bioproject]],".",Table1[[#This Row],[Replicate group]]), "")</f>
        <v/>
      </c>
      <c r="AA5097" s="6" t="str">
        <f>IF(Table1[[#This Row],[fungi_species]] &lt;&gt; "", CONCATENATE(LEFT(Table1[[#This Row],[fungi_species]],2), LEFT(_xlfn.TEXTAFTER(Table1[[#This Row],[fungi_species]], " ", 1),3)),"")</f>
        <v/>
      </c>
      <c r="AB5097" s="7"/>
      <c r="AC5097" s="24" t="s">
        <v>28105</v>
      </c>
      <c r="AD5097" s="22" t="s">
        <v>28105</v>
      </c>
      <c r="AE5097" s="24" t="s">
        <v>159</v>
      </c>
      <c r="AF5097" s="22" t="s">
        <v>28106</v>
      </c>
      <c r="AG5097" s="24" t="s">
        <v>69</v>
      </c>
      <c r="AH5097" t="s">
        <v>149</v>
      </c>
      <c r="AI5097" t="s">
        <v>516</v>
      </c>
      <c r="AJ5097" s="7"/>
      <c r="AK5097" s="7"/>
      <c r="AL5097"/>
      <c r="AN5097" s="7"/>
      <c r="AO5097" s="7"/>
      <c r="AP5097"/>
      <c r="AQ5097"/>
      <c r="AU5097" s="5"/>
      <c r="AV5097" s="5"/>
      <c r="AW5097" t="s">
        <v>469</v>
      </c>
      <c r="AX5097" t="s">
        <v>469</v>
      </c>
      <c r="AY5097" t="s">
        <v>5576</v>
      </c>
      <c r="AZ5097" t="s">
        <v>28081</v>
      </c>
      <c r="BA5097" t="s">
        <v>28082</v>
      </c>
      <c r="BB5097" t="s">
        <v>24985</v>
      </c>
      <c r="BC5097" t="s">
        <v>28083</v>
      </c>
      <c r="BD5097" t="s">
        <v>28084</v>
      </c>
      <c r="BE5097" t="s">
        <v>28085</v>
      </c>
      <c r="BF5097" t="s">
        <v>28084</v>
      </c>
      <c r="BG5097" t="s">
        <v>28087</v>
      </c>
      <c r="BH5097" t="s">
        <v>28088</v>
      </c>
      <c r="BI5097" t="s">
        <v>469</v>
      </c>
      <c r="BJ5097" t="s">
        <v>5164</v>
      </c>
      <c r="BK5097" s="12" t="s">
        <v>28089</v>
      </c>
      <c r="BL5097" t="s">
        <v>28091</v>
      </c>
      <c r="BM5097" t="s">
        <v>87</v>
      </c>
      <c r="BN5097" s="30" t="s">
        <v>15687</v>
      </c>
      <c r="BO5097" t="s">
        <v>28092</v>
      </c>
      <c r="BP5097">
        <v>1</v>
      </c>
      <c r="BQ5097">
        <v>26332059</v>
      </c>
      <c r="BR5097" s="12" t="s">
        <v>28093</v>
      </c>
      <c r="BS5097">
        <v>3702</v>
      </c>
      <c r="BT5097" t="s">
        <v>28094</v>
      </c>
      <c r="BU5097" t="s">
        <v>69</v>
      </c>
      <c r="BV5097" t="s">
        <v>69</v>
      </c>
      <c r="BW5097" t="s">
        <v>69</v>
      </c>
    </row>
    <row r="5098" spans="1:75" x14ac:dyDescent="0.2">
      <c r="A5098" t="s">
        <v>28074</v>
      </c>
      <c r="B5098" t="s">
        <v>28107</v>
      </c>
      <c r="C5098" t="s">
        <v>28108</v>
      </c>
      <c r="D5098" t="s">
        <v>28109</v>
      </c>
      <c r="E5098" t="s">
        <v>28110</v>
      </c>
      <c r="F5098">
        <v>34705222</v>
      </c>
      <c r="G5098" s="3" t="s">
        <v>159</v>
      </c>
      <c r="I5098" s="3" t="s">
        <v>724</v>
      </c>
      <c r="J5098" s="3" t="s">
        <v>28079</v>
      </c>
      <c r="K5098" s="3" t="s">
        <v>171</v>
      </c>
      <c r="L5098" s="6" t="s">
        <v>15055</v>
      </c>
      <c r="M5098" s="24" t="s">
        <v>2788</v>
      </c>
      <c r="O5098" s="44" t="s">
        <v>30786</v>
      </c>
      <c r="R5098" s="24" t="s">
        <v>514</v>
      </c>
      <c r="S5098" t="s">
        <v>3619</v>
      </c>
      <c r="T5098" t="str">
        <f>IF(X5098 &lt;&gt; "", CONCATENATE(Table1[[#This Row],[bioproject]],".",Table1[[#This Row],[Replicate group]]), "")</f>
        <v/>
      </c>
      <c r="AA5098" s="6" t="str">
        <f>IF(Table1[[#This Row],[fungi_species]] &lt;&gt; "", CONCATENATE(LEFT(Table1[[#This Row],[fungi_species]],2), LEFT(_xlfn.TEXTAFTER(Table1[[#This Row],[fungi_species]], " ", 1),3)),"")</f>
        <v/>
      </c>
      <c r="AB5098" s="7"/>
      <c r="AC5098" s="24" t="s">
        <v>28111</v>
      </c>
      <c r="AD5098" s="22" t="s">
        <v>28111</v>
      </c>
      <c r="AE5098" s="24" t="s">
        <v>159</v>
      </c>
      <c r="AF5098" s="22" t="s">
        <v>28112</v>
      </c>
      <c r="AG5098" s="24" t="s">
        <v>69</v>
      </c>
      <c r="AH5098" t="s">
        <v>149</v>
      </c>
      <c r="AI5098" t="s">
        <v>516</v>
      </c>
      <c r="AJ5098" s="7"/>
      <c r="AK5098" s="7"/>
      <c r="AL5098"/>
      <c r="AN5098" s="7"/>
      <c r="AO5098" s="7"/>
      <c r="AP5098"/>
      <c r="AQ5098"/>
      <c r="AU5098" s="5"/>
      <c r="AV5098" s="5"/>
      <c r="AW5098" t="s">
        <v>469</v>
      </c>
      <c r="AX5098" t="s">
        <v>469</v>
      </c>
      <c r="AY5098" t="s">
        <v>5576</v>
      </c>
      <c r="AZ5098" t="s">
        <v>28081</v>
      </c>
      <c r="BA5098" t="s">
        <v>28082</v>
      </c>
      <c r="BB5098" t="s">
        <v>24985</v>
      </c>
      <c r="BC5098" t="s">
        <v>28083</v>
      </c>
      <c r="BD5098" t="s">
        <v>28084</v>
      </c>
      <c r="BE5098" t="s">
        <v>28085</v>
      </c>
      <c r="BF5098" t="s">
        <v>28084</v>
      </c>
      <c r="BG5098" t="s">
        <v>28087</v>
      </c>
      <c r="BH5098" t="s">
        <v>28088</v>
      </c>
      <c r="BI5098" t="s">
        <v>469</v>
      </c>
      <c r="BJ5098" t="s">
        <v>5164</v>
      </c>
      <c r="BK5098" s="12" t="s">
        <v>28089</v>
      </c>
      <c r="BL5098" t="s">
        <v>28091</v>
      </c>
      <c r="BM5098" t="s">
        <v>87</v>
      </c>
      <c r="BN5098" s="30" t="s">
        <v>15687</v>
      </c>
      <c r="BO5098" t="s">
        <v>28092</v>
      </c>
      <c r="BP5098">
        <v>1</v>
      </c>
      <c r="BQ5098">
        <v>20614649</v>
      </c>
      <c r="BR5098" s="12" t="s">
        <v>28093</v>
      </c>
      <c r="BS5098">
        <v>3702</v>
      </c>
      <c r="BT5098" t="s">
        <v>28094</v>
      </c>
      <c r="BU5098" t="s">
        <v>69</v>
      </c>
      <c r="BV5098" t="s">
        <v>69</v>
      </c>
      <c r="BW5098" t="s">
        <v>69</v>
      </c>
    </row>
    <row r="5099" spans="1:75" x14ac:dyDescent="0.2">
      <c r="A5099" t="s">
        <v>28074</v>
      </c>
      <c r="B5099" t="s">
        <v>28113</v>
      </c>
      <c r="C5099" t="s">
        <v>28114</v>
      </c>
      <c r="D5099" t="s">
        <v>28115</v>
      </c>
      <c r="E5099" t="s">
        <v>28116</v>
      </c>
      <c r="F5099">
        <v>34705222</v>
      </c>
      <c r="G5099" s="3" t="s">
        <v>159</v>
      </c>
      <c r="I5099" s="3" t="s">
        <v>724</v>
      </c>
      <c r="J5099" s="3" t="s">
        <v>28079</v>
      </c>
      <c r="K5099" s="3" t="s">
        <v>171</v>
      </c>
      <c r="L5099" s="6" t="s">
        <v>15055</v>
      </c>
      <c r="M5099" s="24" t="s">
        <v>2788</v>
      </c>
      <c r="O5099" s="44" t="s">
        <v>30786</v>
      </c>
      <c r="R5099" s="24" t="s">
        <v>514</v>
      </c>
      <c r="S5099" t="s">
        <v>3619</v>
      </c>
      <c r="T5099" t="str">
        <f>IF(X5099 &lt;&gt; "", CONCATENATE(Table1[[#This Row],[bioproject]],".",Table1[[#This Row],[Replicate group]]), "")</f>
        <v/>
      </c>
      <c r="AA5099" s="6" t="str">
        <f>IF(Table1[[#This Row],[fungi_species]] &lt;&gt; "", CONCATENATE(LEFT(Table1[[#This Row],[fungi_species]],2), LEFT(_xlfn.TEXTAFTER(Table1[[#This Row],[fungi_species]], " ", 1),3)),"")</f>
        <v/>
      </c>
      <c r="AB5099" s="7"/>
      <c r="AC5099" s="24" t="s">
        <v>28117</v>
      </c>
      <c r="AD5099" s="22" t="s">
        <v>28117</v>
      </c>
      <c r="AE5099" s="24" t="s">
        <v>159</v>
      </c>
      <c r="AF5099" s="22" t="s">
        <v>28118</v>
      </c>
      <c r="AG5099" s="24" t="s">
        <v>69</v>
      </c>
      <c r="AH5099" t="s">
        <v>149</v>
      </c>
      <c r="AI5099" t="s">
        <v>516</v>
      </c>
      <c r="AJ5099" s="7"/>
      <c r="AK5099" s="7"/>
      <c r="AL5099"/>
      <c r="AN5099" s="7"/>
      <c r="AO5099" s="7"/>
      <c r="AP5099"/>
      <c r="AQ5099"/>
      <c r="AU5099" s="5"/>
      <c r="AV5099" s="5"/>
      <c r="AW5099" t="s">
        <v>469</v>
      </c>
      <c r="AX5099" t="s">
        <v>469</v>
      </c>
      <c r="AY5099" t="s">
        <v>5576</v>
      </c>
      <c r="AZ5099" t="s">
        <v>28081</v>
      </c>
      <c r="BA5099" t="s">
        <v>28082</v>
      </c>
      <c r="BB5099" t="s">
        <v>24985</v>
      </c>
      <c r="BC5099" t="s">
        <v>28083</v>
      </c>
      <c r="BD5099" t="s">
        <v>28084</v>
      </c>
      <c r="BE5099" t="s">
        <v>28085</v>
      </c>
      <c r="BF5099" t="s">
        <v>28084</v>
      </c>
      <c r="BG5099" t="s">
        <v>28087</v>
      </c>
      <c r="BH5099" t="s">
        <v>28088</v>
      </c>
      <c r="BI5099" t="s">
        <v>469</v>
      </c>
      <c r="BJ5099" t="s">
        <v>5164</v>
      </c>
      <c r="BK5099" s="12" t="s">
        <v>28089</v>
      </c>
      <c r="BL5099" t="s">
        <v>28091</v>
      </c>
      <c r="BM5099" t="s">
        <v>87</v>
      </c>
      <c r="BN5099" s="30" t="s">
        <v>15687</v>
      </c>
      <c r="BO5099" t="s">
        <v>28092</v>
      </c>
      <c r="BP5099">
        <v>1</v>
      </c>
      <c r="BQ5099">
        <v>24702487</v>
      </c>
      <c r="BR5099" s="12" t="s">
        <v>28093</v>
      </c>
      <c r="BS5099">
        <v>3702</v>
      </c>
      <c r="BT5099" t="s">
        <v>28119</v>
      </c>
      <c r="BU5099" t="s">
        <v>69</v>
      </c>
      <c r="BV5099" t="s">
        <v>69</v>
      </c>
      <c r="BW5099" t="s">
        <v>69</v>
      </c>
    </row>
    <row r="5100" spans="1:75" x14ac:dyDescent="0.2">
      <c r="A5100" t="s">
        <v>28074</v>
      </c>
      <c r="B5100" t="s">
        <v>28120</v>
      </c>
      <c r="C5100" t="s">
        <v>28121</v>
      </c>
      <c r="D5100" t="s">
        <v>28122</v>
      </c>
      <c r="E5100" t="s">
        <v>28123</v>
      </c>
      <c r="F5100">
        <v>34705222</v>
      </c>
      <c r="G5100" s="3" t="s">
        <v>159</v>
      </c>
      <c r="I5100" s="3" t="s">
        <v>724</v>
      </c>
      <c r="J5100" s="3" t="s">
        <v>28079</v>
      </c>
      <c r="K5100" s="3" t="s">
        <v>171</v>
      </c>
      <c r="L5100" s="6" t="s">
        <v>15055</v>
      </c>
      <c r="M5100" s="24" t="s">
        <v>2788</v>
      </c>
      <c r="O5100" s="44" t="s">
        <v>30786</v>
      </c>
      <c r="R5100" s="24" t="s">
        <v>514</v>
      </c>
      <c r="S5100" t="s">
        <v>3619</v>
      </c>
      <c r="T5100" t="str">
        <f>IF(X5100 &lt;&gt; "", CONCATENATE(Table1[[#This Row],[bioproject]],".",Table1[[#This Row],[Replicate group]]), "")</f>
        <v/>
      </c>
      <c r="AA5100" s="6" t="str">
        <f>IF(Table1[[#This Row],[fungi_species]] &lt;&gt; "", CONCATENATE(LEFT(Table1[[#This Row],[fungi_species]],2), LEFT(_xlfn.TEXTAFTER(Table1[[#This Row],[fungi_species]], " ", 1),3)),"")</f>
        <v/>
      </c>
      <c r="AB5100" s="7"/>
      <c r="AC5100" s="24" t="s">
        <v>28124</v>
      </c>
      <c r="AD5100" s="22" t="s">
        <v>28124</v>
      </c>
      <c r="AE5100" s="24" t="s">
        <v>159</v>
      </c>
      <c r="AF5100" s="22" t="s">
        <v>28125</v>
      </c>
      <c r="AG5100" s="24" t="s">
        <v>69</v>
      </c>
      <c r="AH5100" t="s">
        <v>149</v>
      </c>
      <c r="AI5100" t="s">
        <v>516</v>
      </c>
      <c r="AJ5100" s="7"/>
      <c r="AK5100" s="7"/>
      <c r="AL5100"/>
      <c r="AN5100" s="7"/>
      <c r="AO5100" s="7"/>
      <c r="AP5100"/>
      <c r="AQ5100"/>
      <c r="AU5100" s="5"/>
      <c r="AV5100" s="5"/>
      <c r="AW5100" t="s">
        <v>469</v>
      </c>
      <c r="AX5100" t="s">
        <v>469</v>
      </c>
      <c r="AY5100" t="s">
        <v>5576</v>
      </c>
      <c r="AZ5100" t="s">
        <v>28081</v>
      </c>
      <c r="BA5100" t="s">
        <v>28082</v>
      </c>
      <c r="BB5100" t="s">
        <v>24985</v>
      </c>
      <c r="BC5100" t="s">
        <v>28083</v>
      </c>
      <c r="BD5100" t="s">
        <v>28084</v>
      </c>
      <c r="BE5100" t="s">
        <v>28085</v>
      </c>
      <c r="BF5100" t="s">
        <v>28084</v>
      </c>
      <c r="BG5100" t="s">
        <v>28087</v>
      </c>
      <c r="BH5100" t="s">
        <v>28088</v>
      </c>
      <c r="BI5100" t="s">
        <v>469</v>
      </c>
      <c r="BJ5100" t="s">
        <v>5164</v>
      </c>
      <c r="BK5100" s="12" t="s">
        <v>28089</v>
      </c>
      <c r="BL5100" t="s">
        <v>28091</v>
      </c>
      <c r="BM5100" t="s">
        <v>87</v>
      </c>
      <c r="BN5100" s="30" t="s">
        <v>15687</v>
      </c>
      <c r="BO5100" t="s">
        <v>28092</v>
      </c>
      <c r="BP5100">
        <v>1</v>
      </c>
      <c r="BQ5100">
        <v>29773962</v>
      </c>
      <c r="BR5100" s="12" t="s">
        <v>28093</v>
      </c>
      <c r="BS5100">
        <v>3702</v>
      </c>
      <c r="BT5100" t="s">
        <v>28119</v>
      </c>
      <c r="BU5100" t="s">
        <v>69</v>
      </c>
      <c r="BV5100" t="s">
        <v>69</v>
      </c>
      <c r="BW5100" t="s">
        <v>69</v>
      </c>
    </row>
    <row r="5101" spans="1:75" x14ac:dyDescent="0.2">
      <c r="A5101" t="s">
        <v>28074</v>
      </c>
      <c r="B5101" t="s">
        <v>28126</v>
      </c>
      <c r="C5101" t="s">
        <v>28127</v>
      </c>
      <c r="D5101" t="s">
        <v>28128</v>
      </c>
      <c r="E5101" t="s">
        <v>28129</v>
      </c>
      <c r="F5101">
        <v>34705222</v>
      </c>
      <c r="G5101" s="3" t="s">
        <v>159</v>
      </c>
      <c r="I5101" s="3" t="s">
        <v>724</v>
      </c>
      <c r="J5101" s="3" t="s">
        <v>28079</v>
      </c>
      <c r="K5101" s="3" t="s">
        <v>171</v>
      </c>
      <c r="L5101" s="6" t="s">
        <v>15055</v>
      </c>
      <c r="M5101" s="24" t="s">
        <v>2788</v>
      </c>
      <c r="O5101" s="44" t="s">
        <v>30786</v>
      </c>
      <c r="R5101" s="24" t="s">
        <v>514</v>
      </c>
      <c r="S5101" t="s">
        <v>3619</v>
      </c>
      <c r="T5101" t="str">
        <f>IF(X5101 &lt;&gt; "", CONCATENATE(Table1[[#This Row],[bioproject]],".",Table1[[#This Row],[Replicate group]]), "")</f>
        <v/>
      </c>
      <c r="AA5101" s="6" t="str">
        <f>IF(Table1[[#This Row],[fungi_species]] &lt;&gt; "", CONCATENATE(LEFT(Table1[[#This Row],[fungi_species]],2), LEFT(_xlfn.TEXTAFTER(Table1[[#This Row],[fungi_species]], " ", 1),3)),"")</f>
        <v/>
      </c>
      <c r="AB5101" s="7"/>
      <c r="AC5101" s="24" t="s">
        <v>28130</v>
      </c>
      <c r="AD5101" s="22" t="s">
        <v>28130</v>
      </c>
      <c r="AE5101" s="24" t="s">
        <v>159</v>
      </c>
      <c r="AF5101" s="22" t="s">
        <v>28131</v>
      </c>
      <c r="AG5101" s="24" t="s">
        <v>69</v>
      </c>
      <c r="AH5101" t="s">
        <v>149</v>
      </c>
      <c r="AI5101" t="s">
        <v>516</v>
      </c>
      <c r="AJ5101" s="7"/>
      <c r="AK5101" s="7"/>
      <c r="AL5101"/>
      <c r="AN5101" s="7"/>
      <c r="AO5101" s="7"/>
      <c r="AP5101"/>
      <c r="AQ5101"/>
      <c r="AU5101" s="5"/>
      <c r="AV5101" s="5"/>
      <c r="AW5101" t="s">
        <v>469</v>
      </c>
      <c r="AX5101" t="s">
        <v>469</v>
      </c>
      <c r="AY5101" t="s">
        <v>5576</v>
      </c>
      <c r="AZ5101" t="s">
        <v>28081</v>
      </c>
      <c r="BA5101" t="s">
        <v>28082</v>
      </c>
      <c r="BB5101" t="s">
        <v>24985</v>
      </c>
      <c r="BC5101" t="s">
        <v>28083</v>
      </c>
      <c r="BD5101" t="s">
        <v>28084</v>
      </c>
      <c r="BE5101" t="s">
        <v>28085</v>
      </c>
      <c r="BF5101" t="s">
        <v>28084</v>
      </c>
      <c r="BG5101" t="s">
        <v>28087</v>
      </c>
      <c r="BH5101" t="s">
        <v>28088</v>
      </c>
      <c r="BI5101" t="s">
        <v>469</v>
      </c>
      <c r="BJ5101" t="s">
        <v>5164</v>
      </c>
      <c r="BK5101" s="12" t="s">
        <v>28089</v>
      </c>
      <c r="BL5101" t="s">
        <v>28091</v>
      </c>
      <c r="BM5101" t="s">
        <v>87</v>
      </c>
      <c r="BN5101" s="30" t="s">
        <v>15687</v>
      </c>
      <c r="BO5101" t="s">
        <v>28092</v>
      </c>
      <c r="BP5101">
        <v>1</v>
      </c>
      <c r="BQ5101">
        <v>27385757</v>
      </c>
      <c r="BR5101" s="12" t="s">
        <v>28093</v>
      </c>
      <c r="BS5101">
        <v>3702</v>
      </c>
      <c r="BT5101" t="s">
        <v>28094</v>
      </c>
      <c r="BU5101" t="s">
        <v>69</v>
      </c>
      <c r="BV5101" t="s">
        <v>69</v>
      </c>
      <c r="BW5101" t="s">
        <v>69</v>
      </c>
    </row>
    <row r="5102" spans="1:75" x14ac:dyDescent="0.2">
      <c r="A5102" t="s">
        <v>28074</v>
      </c>
      <c r="B5102" t="s">
        <v>28132</v>
      </c>
      <c r="C5102" t="s">
        <v>28133</v>
      </c>
      <c r="D5102" t="s">
        <v>28134</v>
      </c>
      <c r="E5102" t="s">
        <v>28135</v>
      </c>
      <c r="F5102">
        <v>34705222</v>
      </c>
      <c r="G5102" s="3" t="s">
        <v>159</v>
      </c>
      <c r="I5102" s="3" t="s">
        <v>724</v>
      </c>
      <c r="J5102" s="3" t="s">
        <v>28079</v>
      </c>
      <c r="K5102" s="3" t="s">
        <v>171</v>
      </c>
      <c r="L5102" s="6" t="s">
        <v>15055</v>
      </c>
      <c r="M5102" s="24" t="s">
        <v>2788</v>
      </c>
      <c r="O5102" s="44" t="s">
        <v>30786</v>
      </c>
      <c r="R5102" s="24" t="s">
        <v>514</v>
      </c>
      <c r="S5102" t="s">
        <v>3619</v>
      </c>
      <c r="T5102" t="str">
        <f>IF(X5102 &lt;&gt; "", CONCATENATE(Table1[[#This Row],[bioproject]],".",Table1[[#This Row],[Replicate group]]), "")</f>
        <v/>
      </c>
      <c r="AA5102" s="6" t="str">
        <f>IF(Table1[[#This Row],[fungi_species]] &lt;&gt; "", CONCATENATE(LEFT(Table1[[#This Row],[fungi_species]],2), LEFT(_xlfn.TEXTAFTER(Table1[[#This Row],[fungi_species]], " ", 1),3)),"")</f>
        <v/>
      </c>
      <c r="AB5102" s="7"/>
      <c r="AC5102" s="24" t="s">
        <v>28136</v>
      </c>
      <c r="AD5102" s="22" t="s">
        <v>28136</v>
      </c>
      <c r="AE5102" s="24" t="s">
        <v>159</v>
      </c>
      <c r="AF5102" s="22" t="s">
        <v>28137</v>
      </c>
      <c r="AG5102" s="24" t="s">
        <v>69</v>
      </c>
      <c r="AH5102" t="s">
        <v>149</v>
      </c>
      <c r="AI5102" t="s">
        <v>516</v>
      </c>
      <c r="AJ5102" s="7"/>
      <c r="AK5102" s="7"/>
      <c r="AL5102"/>
      <c r="AN5102" s="7"/>
      <c r="AO5102" s="7"/>
      <c r="AP5102"/>
      <c r="AQ5102"/>
      <c r="AU5102" s="5"/>
      <c r="AV5102" s="5"/>
      <c r="AW5102" t="s">
        <v>469</v>
      </c>
      <c r="AX5102" t="s">
        <v>469</v>
      </c>
      <c r="AY5102" t="s">
        <v>5576</v>
      </c>
      <c r="AZ5102" t="s">
        <v>28081</v>
      </c>
      <c r="BA5102" t="s">
        <v>28082</v>
      </c>
      <c r="BB5102" t="s">
        <v>24985</v>
      </c>
      <c r="BC5102" t="s">
        <v>28083</v>
      </c>
      <c r="BD5102" t="s">
        <v>28084</v>
      </c>
      <c r="BE5102" t="s">
        <v>28085</v>
      </c>
      <c r="BF5102" t="s">
        <v>28084</v>
      </c>
      <c r="BG5102" t="s">
        <v>28087</v>
      </c>
      <c r="BH5102" t="s">
        <v>28088</v>
      </c>
      <c r="BI5102" t="s">
        <v>469</v>
      </c>
      <c r="BJ5102" t="s">
        <v>5164</v>
      </c>
      <c r="BK5102" s="12" t="s">
        <v>28089</v>
      </c>
      <c r="BL5102" t="s">
        <v>28091</v>
      </c>
      <c r="BM5102" t="s">
        <v>87</v>
      </c>
      <c r="BN5102" s="30" t="s">
        <v>15687</v>
      </c>
      <c r="BO5102" t="s">
        <v>28092</v>
      </c>
      <c r="BP5102">
        <v>1</v>
      </c>
      <c r="BQ5102">
        <v>24639429</v>
      </c>
      <c r="BR5102" s="12" t="s">
        <v>28093</v>
      </c>
      <c r="BS5102">
        <v>3702</v>
      </c>
      <c r="BT5102" t="s">
        <v>28094</v>
      </c>
      <c r="BU5102" t="s">
        <v>69</v>
      </c>
      <c r="BV5102" t="s">
        <v>69</v>
      </c>
      <c r="BW5102" t="s">
        <v>69</v>
      </c>
    </row>
    <row r="5103" spans="1:75" x14ac:dyDescent="0.2">
      <c r="A5103" t="s">
        <v>28074</v>
      </c>
      <c r="B5103" t="s">
        <v>28138</v>
      </c>
      <c r="C5103" t="s">
        <v>28139</v>
      </c>
      <c r="D5103" t="s">
        <v>28140</v>
      </c>
      <c r="E5103" t="s">
        <v>28141</v>
      </c>
      <c r="F5103">
        <v>34705222</v>
      </c>
      <c r="G5103" s="3" t="s">
        <v>159</v>
      </c>
      <c r="I5103" s="3" t="s">
        <v>724</v>
      </c>
      <c r="J5103" s="3" t="s">
        <v>28079</v>
      </c>
      <c r="K5103" s="3" t="s">
        <v>171</v>
      </c>
      <c r="L5103" s="6" t="s">
        <v>15055</v>
      </c>
      <c r="M5103" s="24" t="s">
        <v>2788</v>
      </c>
      <c r="O5103" s="44" t="s">
        <v>30786</v>
      </c>
      <c r="R5103" s="24" t="s">
        <v>514</v>
      </c>
      <c r="S5103" t="s">
        <v>3619</v>
      </c>
      <c r="T5103" t="str">
        <f>IF(X5103 &lt;&gt; "", CONCATENATE(Table1[[#This Row],[bioproject]],".",Table1[[#This Row],[Replicate group]]), "")</f>
        <v/>
      </c>
      <c r="AA5103" s="6" t="str">
        <f>IF(Table1[[#This Row],[fungi_species]] &lt;&gt; "", CONCATENATE(LEFT(Table1[[#This Row],[fungi_species]],2), LEFT(_xlfn.TEXTAFTER(Table1[[#This Row],[fungi_species]], " ", 1),3)),"")</f>
        <v/>
      </c>
      <c r="AB5103" s="7"/>
      <c r="AC5103" s="24" t="s">
        <v>28143</v>
      </c>
      <c r="AD5103" s="22" t="s">
        <v>28143</v>
      </c>
      <c r="AE5103" s="24" t="s">
        <v>159</v>
      </c>
      <c r="AF5103" s="22" t="s">
        <v>28144</v>
      </c>
      <c r="AG5103" s="24" t="s">
        <v>69</v>
      </c>
      <c r="AH5103" t="s">
        <v>149</v>
      </c>
      <c r="AI5103" t="s">
        <v>516</v>
      </c>
      <c r="AJ5103" s="7"/>
      <c r="AK5103" s="7"/>
      <c r="AL5103"/>
      <c r="AN5103" s="7"/>
      <c r="AO5103" s="7"/>
      <c r="AP5103"/>
      <c r="AQ5103"/>
      <c r="AU5103" s="5"/>
      <c r="AV5103" s="5"/>
      <c r="AW5103" t="s">
        <v>469</v>
      </c>
      <c r="AX5103" t="s">
        <v>469</v>
      </c>
      <c r="AY5103" t="s">
        <v>28142</v>
      </c>
      <c r="AZ5103" t="s">
        <v>28081</v>
      </c>
      <c r="BA5103" t="s">
        <v>28082</v>
      </c>
      <c r="BB5103" t="s">
        <v>24985</v>
      </c>
      <c r="BC5103" t="s">
        <v>28083</v>
      </c>
      <c r="BD5103" t="s">
        <v>28084</v>
      </c>
      <c r="BE5103" t="s">
        <v>28085</v>
      </c>
      <c r="BF5103" t="s">
        <v>28084</v>
      </c>
      <c r="BG5103" t="s">
        <v>28087</v>
      </c>
      <c r="BH5103" t="s">
        <v>28088</v>
      </c>
      <c r="BI5103" t="s">
        <v>469</v>
      </c>
      <c r="BJ5103" t="s">
        <v>5164</v>
      </c>
      <c r="BK5103" s="12" t="s">
        <v>28089</v>
      </c>
      <c r="BL5103" t="s">
        <v>28091</v>
      </c>
      <c r="BM5103" t="s">
        <v>87</v>
      </c>
      <c r="BN5103" s="30" t="s">
        <v>15687</v>
      </c>
      <c r="BO5103" t="s">
        <v>28092</v>
      </c>
      <c r="BP5103">
        <v>1</v>
      </c>
      <c r="BQ5103">
        <v>15405933</v>
      </c>
      <c r="BR5103" s="12" t="s">
        <v>28093</v>
      </c>
      <c r="BS5103">
        <v>3702</v>
      </c>
      <c r="BT5103" t="s">
        <v>28094</v>
      </c>
      <c r="BU5103" t="s">
        <v>69</v>
      </c>
      <c r="BV5103" t="s">
        <v>69</v>
      </c>
      <c r="BW5103" t="s">
        <v>69</v>
      </c>
    </row>
    <row r="5104" spans="1:75" x14ac:dyDescent="0.2">
      <c r="A5104" t="s">
        <v>28074</v>
      </c>
      <c r="B5104" t="s">
        <v>28145</v>
      </c>
      <c r="C5104" t="s">
        <v>28146</v>
      </c>
      <c r="D5104" t="s">
        <v>28147</v>
      </c>
      <c r="E5104" t="s">
        <v>28148</v>
      </c>
      <c r="F5104">
        <v>34705222</v>
      </c>
      <c r="G5104" s="3" t="s">
        <v>159</v>
      </c>
      <c r="I5104" s="3" t="s">
        <v>724</v>
      </c>
      <c r="J5104" s="3" t="s">
        <v>28079</v>
      </c>
      <c r="K5104" s="3" t="s">
        <v>171</v>
      </c>
      <c r="L5104" s="6" t="s">
        <v>15055</v>
      </c>
      <c r="M5104" s="24" t="s">
        <v>2788</v>
      </c>
      <c r="O5104" s="44" t="s">
        <v>30786</v>
      </c>
      <c r="R5104" s="24" t="s">
        <v>514</v>
      </c>
      <c r="S5104" t="s">
        <v>3619</v>
      </c>
      <c r="T5104" t="str">
        <f>IF(X5104 &lt;&gt; "", CONCATENATE(Table1[[#This Row],[bioproject]],".",Table1[[#This Row],[Replicate group]]), "")</f>
        <v/>
      </c>
      <c r="AA5104" s="6" t="str">
        <f>IF(Table1[[#This Row],[fungi_species]] &lt;&gt; "", CONCATENATE(LEFT(Table1[[#This Row],[fungi_species]],2), LEFT(_xlfn.TEXTAFTER(Table1[[#This Row],[fungi_species]], " ", 1),3)),"")</f>
        <v/>
      </c>
      <c r="AB5104" s="7"/>
      <c r="AC5104" s="24" t="s">
        <v>28149</v>
      </c>
      <c r="AD5104" s="22" t="s">
        <v>28149</v>
      </c>
      <c r="AE5104" s="24" t="s">
        <v>159</v>
      </c>
      <c r="AF5104" s="22" t="s">
        <v>28150</v>
      </c>
      <c r="AG5104" s="24" t="s">
        <v>69</v>
      </c>
      <c r="AH5104" t="s">
        <v>149</v>
      </c>
      <c r="AI5104" t="s">
        <v>516</v>
      </c>
      <c r="AJ5104" s="7"/>
      <c r="AK5104" s="7"/>
      <c r="AL5104"/>
      <c r="AN5104" s="7"/>
      <c r="AO5104" s="7"/>
      <c r="AP5104"/>
      <c r="AQ5104"/>
      <c r="AU5104" s="5"/>
      <c r="AV5104" s="5"/>
      <c r="AW5104" t="s">
        <v>469</v>
      </c>
      <c r="AX5104" t="s">
        <v>469</v>
      </c>
      <c r="AY5104" t="s">
        <v>28142</v>
      </c>
      <c r="AZ5104" t="s">
        <v>28081</v>
      </c>
      <c r="BA5104" t="s">
        <v>28082</v>
      </c>
      <c r="BB5104" t="s">
        <v>24985</v>
      </c>
      <c r="BC5104" t="s">
        <v>28083</v>
      </c>
      <c r="BD5104" t="s">
        <v>28084</v>
      </c>
      <c r="BE5104" t="s">
        <v>28085</v>
      </c>
      <c r="BF5104" t="s">
        <v>28084</v>
      </c>
      <c r="BG5104" t="s">
        <v>28087</v>
      </c>
      <c r="BH5104" t="s">
        <v>28088</v>
      </c>
      <c r="BI5104" t="s">
        <v>469</v>
      </c>
      <c r="BJ5104" t="s">
        <v>5164</v>
      </c>
      <c r="BK5104" s="12" t="s">
        <v>28089</v>
      </c>
      <c r="BL5104" t="s">
        <v>28091</v>
      </c>
      <c r="BM5104" t="s">
        <v>87</v>
      </c>
      <c r="BN5104" s="30" t="s">
        <v>15687</v>
      </c>
      <c r="BO5104" t="s">
        <v>28092</v>
      </c>
      <c r="BP5104">
        <v>1</v>
      </c>
      <c r="BQ5104">
        <v>21153423</v>
      </c>
      <c r="BR5104" s="12" t="s">
        <v>28093</v>
      </c>
      <c r="BS5104">
        <v>3702</v>
      </c>
      <c r="BT5104" t="s">
        <v>28094</v>
      </c>
      <c r="BU5104" t="s">
        <v>69</v>
      </c>
      <c r="BV5104" t="s">
        <v>69</v>
      </c>
      <c r="BW5104" t="s">
        <v>69</v>
      </c>
    </row>
    <row r="5105" spans="1:75" x14ac:dyDescent="0.2">
      <c r="A5105" t="s">
        <v>28074</v>
      </c>
      <c r="B5105" t="s">
        <v>28151</v>
      </c>
      <c r="C5105" t="s">
        <v>28152</v>
      </c>
      <c r="D5105" t="s">
        <v>28153</v>
      </c>
      <c r="E5105" t="s">
        <v>28154</v>
      </c>
      <c r="F5105">
        <v>34705222</v>
      </c>
      <c r="G5105" s="3" t="s">
        <v>159</v>
      </c>
      <c r="I5105" s="3" t="s">
        <v>724</v>
      </c>
      <c r="J5105" s="3" t="s">
        <v>28079</v>
      </c>
      <c r="K5105" s="3" t="s">
        <v>171</v>
      </c>
      <c r="L5105" s="6" t="s">
        <v>15055</v>
      </c>
      <c r="M5105" s="24" t="s">
        <v>2788</v>
      </c>
      <c r="O5105" s="44" t="s">
        <v>30786</v>
      </c>
      <c r="R5105" s="24" t="s">
        <v>514</v>
      </c>
      <c r="S5105" t="s">
        <v>3619</v>
      </c>
      <c r="T5105" t="str">
        <f>IF(X5105 &lt;&gt; "", CONCATENATE(Table1[[#This Row],[bioproject]],".",Table1[[#This Row],[Replicate group]]), "")</f>
        <v/>
      </c>
      <c r="AA5105" s="6" t="str">
        <f>IF(Table1[[#This Row],[fungi_species]] &lt;&gt; "", CONCATENATE(LEFT(Table1[[#This Row],[fungi_species]],2), LEFT(_xlfn.TEXTAFTER(Table1[[#This Row],[fungi_species]], " ", 1),3)),"")</f>
        <v/>
      </c>
      <c r="AB5105" s="7"/>
      <c r="AC5105" s="24" t="s">
        <v>28155</v>
      </c>
      <c r="AD5105" s="22" t="s">
        <v>28155</v>
      </c>
      <c r="AE5105" s="24" t="s">
        <v>159</v>
      </c>
      <c r="AF5105" s="22" t="s">
        <v>28156</v>
      </c>
      <c r="AG5105" s="24" t="s">
        <v>69</v>
      </c>
      <c r="AH5105" t="s">
        <v>149</v>
      </c>
      <c r="AI5105" t="s">
        <v>516</v>
      </c>
      <c r="AJ5105" s="7"/>
      <c r="AK5105" s="7"/>
      <c r="AL5105"/>
      <c r="AN5105" s="7"/>
      <c r="AO5105" s="7"/>
      <c r="AP5105"/>
      <c r="AQ5105"/>
      <c r="AU5105" s="5"/>
      <c r="AV5105" s="5"/>
      <c r="AW5105" t="s">
        <v>469</v>
      </c>
      <c r="AX5105" t="s">
        <v>469</v>
      </c>
      <c r="AY5105" t="s">
        <v>5576</v>
      </c>
      <c r="AZ5105" t="s">
        <v>28081</v>
      </c>
      <c r="BA5105" t="s">
        <v>28082</v>
      </c>
      <c r="BB5105" t="s">
        <v>24985</v>
      </c>
      <c r="BC5105" t="s">
        <v>28083</v>
      </c>
      <c r="BD5105" t="s">
        <v>28084</v>
      </c>
      <c r="BE5105" t="s">
        <v>28085</v>
      </c>
      <c r="BF5105" t="s">
        <v>28084</v>
      </c>
      <c r="BG5105" t="s">
        <v>28087</v>
      </c>
      <c r="BH5105" t="s">
        <v>28088</v>
      </c>
      <c r="BI5105" t="s">
        <v>469</v>
      </c>
      <c r="BJ5105" t="s">
        <v>5164</v>
      </c>
      <c r="BK5105" s="12" t="s">
        <v>28089</v>
      </c>
      <c r="BL5105" t="s">
        <v>28091</v>
      </c>
      <c r="BM5105" t="s">
        <v>87</v>
      </c>
      <c r="BN5105" s="30" t="s">
        <v>15687</v>
      </c>
      <c r="BO5105" t="s">
        <v>28092</v>
      </c>
      <c r="BP5105">
        <v>1</v>
      </c>
      <c r="BQ5105">
        <v>17545306</v>
      </c>
      <c r="BR5105" s="12" t="s">
        <v>28093</v>
      </c>
      <c r="BS5105">
        <v>3702</v>
      </c>
      <c r="BT5105" t="s">
        <v>28094</v>
      </c>
      <c r="BU5105" t="s">
        <v>69</v>
      </c>
      <c r="BV5105" t="s">
        <v>69</v>
      </c>
      <c r="BW5105" t="s">
        <v>69</v>
      </c>
    </row>
    <row r="5106" spans="1:75" x14ac:dyDescent="0.2">
      <c r="A5106" t="s">
        <v>28074</v>
      </c>
      <c r="B5106" t="s">
        <v>28157</v>
      </c>
      <c r="C5106" t="s">
        <v>28158</v>
      </c>
      <c r="D5106" t="s">
        <v>28159</v>
      </c>
      <c r="E5106" t="s">
        <v>28160</v>
      </c>
      <c r="F5106">
        <v>34705222</v>
      </c>
      <c r="G5106" s="3" t="s">
        <v>159</v>
      </c>
      <c r="I5106" s="3" t="s">
        <v>724</v>
      </c>
      <c r="J5106" s="3" t="s">
        <v>28079</v>
      </c>
      <c r="K5106" s="3" t="s">
        <v>171</v>
      </c>
      <c r="L5106" s="6" t="s">
        <v>15055</v>
      </c>
      <c r="M5106" s="24" t="s">
        <v>73</v>
      </c>
      <c r="N5106" s="5" t="s">
        <v>438</v>
      </c>
      <c r="O5106" s="44" t="s">
        <v>30786</v>
      </c>
      <c r="R5106" s="24" t="s">
        <v>1397</v>
      </c>
      <c r="T5106" t="str">
        <f>IF(X5106 &lt;&gt; "", CONCATENATE(Table1[[#This Row],[bioproject]],".",Table1[[#This Row],[Replicate group]]), "")</f>
        <v/>
      </c>
      <c r="AA5106" s="6" t="str">
        <f>IF(Table1[[#This Row],[fungi_species]] &lt;&gt; "", CONCATENATE(LEFT(Table1[[#This Row],[fungi_species]],2), LEFT(_xlfn.TEXTAFTER(Table1[[#This Row],[fungi_species]], " ", 1),3)),"")</f>
        <v/>
      </c>
      <c r="AB5106" s="7"/>
      <c r="AC5106" t="s">
        <v>28162</v>
      </c>
      <c r="AD5106" t="s">
        <v>28162</v>
      </c>
      <c r="AE5106" t="s">
        <v>159</v>
      </c>
      <c r="AF5106" s="22" t="s">
        <v>28163</v>
      </c>
      <c r="AG5106" s="24" t="s">
        <v>69</v>
      </c>
      <c r="AH5106" t="s">
        <v>441</v>
      </c>
      <c r="AI5106" t="s">
        <v>77</v>
      </c>
      <c r="AJ5106" s="7"/>
      <c r="AK5106" s="7"/>
      <c r="AL5106"/>
      <c r="AN5106" s="7"/>
      <c r="AO5106" s="7"/>
      <c r="AP5106"/>
      <c r="AQ5106"/>
      <c r="AU5106" s="5"/>
      <c r="AV5106" s="5"/>
      <c r="AW5106" t="s">
        <v>469</v>
      </c>
      <c r="AX5106" t="s">
        <v>469</v>
      </c>
      <c r="AY5106" t="s">
        <v>28161</v>
      </c>
      <c r="AZ5106" t="s">
        <v>28081</v>
      </c>
      <c r="BA5106" t="s">
        <v>28082</v>
      </c>
      <c r="BB5106" t="s">
        <v>24985</v>
      </c>
      <c r="BC5106" t="s">
        <v>28083</v>
      </c>
      <c r="BD5106" t="s">
        <v>28084</v>
      </c>
      <c r="BE5106" t="s">
        <v>28085</v>
      </c>
      <c r="BF5106" t="s">
        <v>28084</v>
      </c>
      <c r="BG5106" t="s">
        <v>28087</v>
      </c>
      <c r="BH5106" t="s">
        <v>28088</v>
      </c>
      <c r="BI5106" t="s">
        <v>469</v>
      </c>
      <c r="BJ5106" t="s">
        <v>5164</v>
      </c>
      <c r="BK5106" s="12" t="s">
        <v>28089</v>
      </c>
      <c r="BL5106" t="s">
        <v>28164</v>
      </c>
      <c r="BM5106" t="s">
        <v>87</v>
      </c>
      <c r="BN5106" t="s">
        <v>15687</v>
      </c>
      <c r="BO5106" t="s">
        <v>28092</v>
      </c>
      <c r="BP5106">
        <v>1</v>
      </c>
      <c r="BQ5106">
        <v>17336343</v>
      </c>
      <c r="BR5106" s="12" t="s">
        <v>28093</v>
      </c>
      <c r="BS5106">
        <v>3702</v>
      </c>
      <c r="BT5106" t="s">
        <v>28094</v>
      </c>
      <c r="BU5106" t="s">
        <v>69</v>
      </c>
      <c r="BV5106" t="s">
        <v>69</v>
      </c>
      <c r="BW5106" t="s">
        <v>69</v>
      </c>
    </row>
    <row r="5107" spans="1:75" x14ac:dyDescent="0.2">
      <c r="A5107" t="s">
        <v>28074</v>
      </c>
      <c r="B5107" t="s">
        <v>28165</v>
      </c>
      <c r="C5107" t="s">
        <v>28166</v>
      </c>
      <c r="D5107" t="s">
        <v>28167</v>
      </c>
      <c r="E5107" t="s">
        <v>28168</v>
      </c>
      <c r="F5107">
        <v>34705222</v>
      </c>
      <c r="G5107" s="3" t="s">
        <v>159</v>
      </c>
      <c r="I5107" s="3" t="s">
        <v>724</v>
      </c>
      <c r="J5107" s="3" t="s">
        <v>28079</v>
      </c>
      <c r="K5107" s="3" t="s">
        <v>171</v>
      </c>
      <c r="L5107" s="6" t="s">
        <v>15055</v>
      </c>
      <c r="M5107" s="24" t="s">
        <v>73</v>
      </c>
      <c r="N5107" s="5" t="s">
        <v>438</v>
      </c>
      <c r="O5107" s="44" t="s">
        <v>30786</v>
      </c>
      <c r="R5107" s="24" t="s">
        <v>1397</v>
      </c>
      <c r="T5107" t="str">
        <f>IF(X5107 &lt;&gt; "", CONCATENATE(Table1[[#This Row],[bioproject]],".",Table1[[#This Row],[Replicate group]]), "")</f>
        <v/>
      </c>
      <c r="AA5107" s="6" t="str">
        <f>IF(Table1[[#This Row],[fungi_species]] &lt;&gt; "", CONCATENATE(LEFT(Table1[[#This Row],[fungi_species]],2), LEFT(_xlfn.TEXTAFTER(Table1[[#This Row],[fungi_species]], " ", 1),3)),"")</f>
        <v/>
      </c>
      <c r="AB5107" s="7"/>
      <c r="AC5107" t="s">
        <v>28169</v>
      </c>
      <c r="AD5107" t="s">
        <v>28169</v>
      </c>
      <c r="AE5107" t="s">
        <v>159</v>
      </c>
      <c r="AF5107" s="22" t="s">
        <v>28170</v>
      </c>
      <c r="AG5107" s="24" t="s">
        <v>69</v>
      </c>
      <c r="AH5107" t="s">
        <v>441</v>
      </c>
      <c r="AI5107" t="s">
        <v>77</v>
      </c>
      <c r="AJ5107" s="7"/>
      <c r="AK5107" s="7"/>
      <c r="AL5107"/>
      <c r="AN5107" s="7"/>
      <c r="AO5107" s="7"/>
      <c r="AP5107"/>
      <c r="AQ5107"/>
      <c r="AU5107" s="5"/>
      <c r="AV5107" s="5"/>
      <c r="AW5107" t="s">
        <v>469</v>
      </c>
      <c r="AX5107" t="s">
        <v>469</v>
      </c>
      <c r="AY5107" t="s">
        <v>28161</v>
      </c>
      <c r="AZ5107" t="s">
        <v>28081</v>
      </c>
      <c r="BA5107" t="s">
        <v>28082</v>
      </c>
      <c r="BB5107" t="s">
        <v>24985</v>
      </c>
      <c r="BC5107" t="s">
        <v>28083</v>
      </c>
      <c r="BD5107" t="s">
        <v>28084</v>
      </c>
      <c r="BE5107" t="s">
        <v>28085</v>
      </c>
      <c r="BF5107" t="s">
        <v>28084</v>
      </c>
      <c r="BG5107" t="s">
        <v>28087</v>
      </c>
      <c r="BH5107" t="s">
        <v>28088</v>
      </c>
      <c r="BI5107" t="s">
        <v>469</v>
      </c>
      <c r="BJ5107" t="s">
        <v>5164</v>
      </c>
      <c r="BK5107" s="12" t="s">
        <v>28089</v>
      </c>
      <c r="BL5107" t="s">
        <v>28164</v>
      </c>
      <c r="BM5107" t="s">
        <v>87</v>
      </c>
      <c r="BN5107" t="s">
        <v>15687</v>
      </c>
      <c r="BO5107" t="s">
        <v>28092</v>
      </c>
      <c r="BP5107">
        <v>1</v>
      </c>
      <c r="BQ5107">
        <v>19253286</v>
      </c>
      <c r="BR5107" s="12" t="s">
        <v>28093</v>
      </c>
      <c r="BS5107">
        <v>3702</v>
      </c>
      <c r="BT5107" t="s">
        <v>28094</v>
      </c>
      <c r="BU5107" t="s">
        <v>69</v>
      </c>
      <c r="BV5107" t="s">
        <v>69</v>
      </c>
      <c r="BW5107" t="s">
        <v>69</v>
      </c>
    </row>
    <row r="5108" spans="1:75" x14ac:dyDescent="0.2">
      <c r="A5108" t="s">
        <v>28074</v>
      </c>
      <c r="B5108" t="s">
        <v>28171</v>
      </c>
      <c r="C5108" t="s">
        <v>28172</v>
      </c>
      <c r="D5108" t="s">
        <v>28173</v>
      </c>
      <c r="E5108" t="s">
        <v>28174</v>
      </c>
      <c r="F5108">
        <v>34705222</v>
      </c>
      <c r="G5108" s="3" t="s">
        <v>159</v>
      </c>
      <c r="I5108" s="3" t="s">
        <v>724</v>
      </c>
      <c r="J5108" s="3" t="s">
        <v>28079</v>
      </c>
      <c r="K5108" s="3" t="s">
        <v>171</v>
      </c>
      <c r="L5108" s="6" t="s">
        <v>15055</v>
      </c>
      <c r="M5108" s="24" t="s">
        <v>73</v>
      </c>
      <c r="N5108" s="5" t="s">
        <v>438</v>
      </c>
      <c r="O5108" s="44" t="s">
        <v>30786</v>
      </c>
      <c r="R5108" s="24" t="s">
        <v>1397</v>
      </c>
      <c r="T5108" t="str">
        <f>IF(X5108 &lt;&gt; "", CONCATENATE(Table1[[#This Row],[bioproject]],".",Table1[[#This Row],[Replicate group]]), "")</f>
        <v/>
      </c>
      <c r="AA5108" s="6" t="str">
        <f>IF(Table1[[#This Row],[fungi_species]] &lt;&gt; "", CONCATENATE(LEFT(Table1[[#This Row],[fungi_species]],2), LEFT(_xlfn.TEXTAFTER(Table1[[#This Row],[fungi_species]], " ", 1),3)),"")</f>
        <v/>
      </c>
      <c r="AB5108" s="7"/>
      <c r="AC5108" t="s">
        <v>28175</v>
      </c>
      <c r="AD5108" t="s">
        <v>28175</v>
      </c>
      <c r="AE5108" t="s">
        <v>159</v>
      </c>
      <c r="AF5108" s="22" t="s">
        <v>28176</v>
      </c>
      <c r="AG5108" s="24" t="s">
        <v>69</v>
      </c>
      <c r="AH5108" t="s">
        <v>441</v>
      </c>
      <c r="AI5108" t="s">
        <v>77</v>
      </c>
      <c r="AJ5108" s="7"/>
      <c r="AK5108" s="7"/>
      <c r="AL5108"/>
      <c r="AN5108" s="7"/>
      <c r="AO5108" s="7"/>
      <c r="AP5108"/>
      <c r="AQ5108"/>
      <c r="AU5108" s="5"/>
      <c r="AV5108" s="5"/>
      <c r="AW5108" t="s">
        <v>469</v>
      </c>
      <c r="AX5108" t="s">
        <v>469</v>
      </c>
      <c r="AY5108" t="s">
        <v>28161</v>
      </c>
      <c r="AZ5108" t="s">
        <v>28081</v>
      </c>
      <c r="BA5108" t="s">
        <v>28082</v>
      </c>
      <c r="BB5108" t="s">
        <v>24985</v>
      </c>
      <c r="BC5108" t="s">
        <v>28083</v>
      </c>
      <c r="BD5108" t="s">
        <v>28084</v>
      </c>
      <c r="BE5108" t="s">
        <v>28085</v>
      </c>
      <c r="BF5108" t="s">
        <v>28084</v>
      </c>
      <c r="BG5108" t="s">
        <v>28087</v>
      </c>
      <c r="BH5108" t="s">
        <v>28088</v>
      </c>
      <c r="BI5108" t="s">
        <v>469</v>
      </c>
      <c r="BJ5108" t="s">
        <v>5164</v>
      </c>
      <c r="BK5108" s="12" t="s">
        <v>28089</v>
      </c>
      <c r="BL5108" t="s">
        <v>28164</v>
      </c>
      <c r="BM5108" t="s">
        <v>87</v>
      </c>
      <c r="BN5108" t="s">
        <v>15687</v>
      </c>
      <c r="BO5108" t="s">
        <v>28092</v>
      </c>
      <c r="BP5108">
        <v>1</v>
      </c>
      <c r="BQ5108">
        <v>20252076</v>
      </c>
      <c r="BR5108" s="12" t="s">
        <v>28093</v>
      </c>
      <c r="BS5108">
        <v>3702</v>
      </c>
      <c r="BT5108" t="s">
        <v>28094</v>
      </c>
      <c r="BU5108" t="s">
        <v>69</v>
      </c>
      <c r="BV5108" t="s">
        <v>69</v>
      </c>
      <c r="BW5108" t="s">
        <v>69</v>
      </c>
    </row>
    <row r="5109" spans="1:75" x14ac:dyDescent="0.2">
      <c r="A5109" t="s">
        <v>28074</v>
      </c>
      <c r="B5109" t="s">
        <v>28177</v>
      </c>
      <c r="C5109" t="s">
        <v>28178</v>
      </c>
      <c r="D5109" t="s">
        <v>28179</v>
      </c>
      <c r="E5109" t="s">
        <v>28180</v>
      </c>
      <c r="F5109">
        <v>34705222</v>
      </c>
      <c r="G5109" s="3" t="s">
        <v>159</v>
      </c>
      <c r="I5109" s="3" t="s">
        <v>724</v>
      </c>
      <c r="J5109" s="3" t="s">
        <v>28079</v>
      </c>
      <c r="K5109" s="3" t="s">
        <v>171</v>
      </c>
      <c r="L5109" s="6" t="s">
        <v>15055</v>
      </c>
      <c r="M5109" s="24" t="s">
        <v>73</v>
      </c>
      <c r="N5109" s="5" t="s">
        <v>438</v>
      </c>
      <c r="O5109" s="44" t="s">
        <v>30786</v>
      </c>
      <c r="R5109" s="24" t="s">
        <v>1397</v>
      </c>
      <c r="T5109" t="str">
        <f>IF(X5109 &lt;&gt; "", CONCATENATE(Table1[[#This Row],[bioproject]],".",Table1[[#This Row],[Replicate group]]), "")</f>
        <v/>
      </c>
      <c r="AA5109" s="6" t="str">
        <f>IF(Table1[[#This Row],[fungi_species]] &lt;&gt; "", CONCATENATE(LEFT(Table1[[#This Row],[fungi_species]],2), LEFT(_xlfn.TEXTAFTER(Table1[[#This Row],[fungi_species]], " ", 1),3)),"")</f>
        <v/>
      </c>
      <c r="AB5109" s="7"/>
      <c r="AC5109" t="s">
        <v>28182</v>
      </c>
      <c r="AD5109" t="s">
        <v>28182</v>
      </c>
      <c r="AE5109" t="s">
        <v>159</v>
      </c>
      <c r="AF5109" s="22" t="s">
        <v>28183</v>
      </c>
      <c r="AG5109" s="24" t="s">
        <v>69</v>
      </c>
      <c r="AH5109" t="s">
        <v>441</v>
      </c>
      <c r="AI5109" t="s">
        <v>77</v>
      </c>
      <c r="AJ5109" s="7"/>
      <c r="AK5109" s="7"/>
      <c r="AL5109"/>
      <c r="AN5109" s="7"/>
      <c r="AO5109" s="7"/>
      <c r="AP5109"/>
      <c r="AQ5109"/>
      <c r="AU5109" s="5"/>
      <c r="AV5109" s="5"/>
      <c r="AW5109" t="s">
        <v>469</v>
      </c>
      <c r="AX5109" t="s">
        <v>469</v>
      </c>
      <c r="AY5109" t="s">
        <v>28181</v>
      </c>
      <c r="AZ5109" t="s">
        <v>28081</v>
      </c>
      <c r="BA5109" t="s">
        <v>28082</v>
      </c>
      <c r="BB5109" t="s">
        <v>24985</v>
      </c>
      <c r="BC5109" t="s">
        <v>28083</v>
      </c>
      <c r="BD5109" t="s">
        <v>28084</v>
      </c>
      <c r="BE5109" t="s">
        <v>28085</v>
      </c>
      <c r="BF5109" t="s">
        <v>28084</v>
      </c>
      <c r="BG5109" t="s">
        <v>28087</v>
      </c>
      <c r="BH5109" t="s">
        <v>28088</v>
      </c>
      <c r="BI5109" t="s">
        <v>469</v>
      </c>
      <c r="BJ5109" t="s">
        <v>5164</v>
      </c>
      <c r="BK5109" s="12" t="s">
        <v>28089</v>
      </c>
      <c r="BL5109" t="s">
        <v>28164</v>
      </c>
      <c r="BM5109" t="s">
        <v>87</v>
      </c>
      <c r="BN5109" t="s">
        <v>15687</v>
      </c>
      <c r="BO5109" t="s">
        <v>28092</v>
      </c>
      <c r="BP5109">
        <v>1</v>
      </c>
      <c r="BQ5109">
        <v>17338319</v>
      </c>
      <c r="BR5109" s="12" t="s">
        <v>28093</v>
      </c>
      <c r="BS5109">
        <v>3702</v>
      </c>
      <c r="BT5109" t="s">
        <v>28094</v>
      </c>
      <c r="BU5109" t="s">
        <v>69</v>
      </c>
      <c r="BV5109" t="s">
        <v>69</v>
      </c>
      <c r="BW5109" t="s">
        <v>69</v>
      </c>
    </row>
    <row r="5110" spans="1:75" x14ac:dyDescent="0.2">
      <c r="A5110" t="s">
        <v>28074</v>
      </c>
      <c r="B5110" t="s">
        <v>28184</v>
      </c>
      <c r="C5110" t="s">
        <v>28185</v>
      </c>
      <c r="D5110" t="s">
        <v>28186</v>
      </c>
      <c r="E5110" t="s">
        <v>28187</v>
      </c>
      <c r="F5110">
        <v>34705222</v>
      </c>
      <c r="G5110" s="3" t="s">
        <v>159</v>
      </c>
      <c r="I5110" s="3" t="s">
        <v>724</v>
      </c>
      <c r="J5110" s="3" t="s">
        <v>28079</v>
      </c>
      <c r="K5110" s="3" t="s">
        <v>171</v>
      </c>
      <c r="L5110" s="6" t="s">
        <v>15055</v>
      </c>
      <c r="M5110" s="24" t="s">
        <v>73</v>
      </c>
      <c r="N5110" s="5" t="s">
        <v>438</v>
      </c>
      <c r="O5110" s="44" t="s">
        <v>30786</v>
      </c>
      <c r="R5110" s="24" t="s">
        <v>1397</v>
      </c>
      <c r="T5110" t="str">
        <f>IF(X5110 &lt;&gt; "", CONCATENATE(Table1[[#This Row],[bioproject]],".",Table1[[#This Row],[Replicate group]]), "")</f>
        <v/>
      </c>
      <c r="AA5110" s="6" t="str">
        <f>IF(Table1[[#This Row],[fungi_species]] &lt;&gt; "", CONCATENATE(LEFT(Table1[[#This Row],[fungi_species]],2), LEFT(_xlfn.TEXTAFTER(Table1[[#This Row],[fungi_species]], " ", 1),3)),"")</f>
        <v/>
      </c>
      <c r="AB5110" s="7"/>
      <c r="AC5110" t="s">
        <v>28188</v>
      </c>
      <c r="AD5110" t="s">
        <v>28188</v>
      </c>
      <c r="AE5110" t="s">
        <v>159</v>
      </c>
      <c r="AF5110" s="22" t="s">
        <v>28189</v>
      </c>
      <c r="AG5110" s="24" t="s">
        <v>69</v>
      </c>
      <c r="AH5110" t="s">
        <v>441</v>
      </c>
      <c r="AI5110" t="s">
        <v>77</v>
      </c>
      <c r="AJ5110" s="7"/>
      <c r="AK5110" s="7"/>
      <c r="AL5110"/>
      <c r="AN5110" s="7"/>
      <c r="AO5110" s="7"/>
      <c r="AP5110"/>
      <c r="AQ5110"/>
      <c r="AU5110" s="5"/>
      <c r="AV5110" s="5"/>
      <c r="AW5110" t="s">
        <v>469</v>
      </c>
      <c r="AX5110" t="s">
        <v>469</v>
      </c>
      <c r="AY5110" t="s">
        <v>28181</v>
      </c>
      <c r="AZ5110" t="s">
        <v>28081</v>
      </c>
      <c r="BA5110" t="s">
        <v>28082</v>
      </c>
      <c r="BB5110" t="s">
        <v>24985</v>
      </c>
      <c r="BC5110" t="s">
        <v>28083</v>
      </c>
      <c r="BD5110" t="s">
        <v>28084</v>
      </c>
      <c r="BE5110" t="s">
        <v>28085</v>
      </c>
      <c r="BF5110" t="s">
        <v>28084</v>
      </c>
      <c r="BG5110" t="s">
        <v>28087</v>
      </c>
      <c r="BH5110" t="s">
        <v>28088</v>
      </c>
      <c r="BI5110" t="s">
        <v>469</v>
      </c>
      <c r="BJ5110" t="s">
        <v>5164</v>
      </c>
      <c r="BK5110" s="12" t="s">
        <v>28089</v>
      </c>
      <c r="BL5110" t="s">
        <v>28164</v>
      </c>
      <c r="BM5110" t="s">
        <v>87</v>
      </c>
      <c r="BN5110" t="s">
        <v>15687</v>
      </c>
      <c r="BO5110" t="s">
        <v>28092</v>
      </c>
      <c r="BP5110">
        <v>1</v>
      </c>
      <c r="BQ5110">
        <v>18257855</v>
      </c>
      <c r="BR5110" s="12" t="s">
        <v>28093</v>
      </c>
      <c r="BS5110">
        <v>3702</v>
      </c>
      <c r="BT5110" t="s">
        <v>28094</v>
      </c>
      <c r="BU5110" t="s">
        <v>69</v>
      </c>
      <c r="BV5110" t="s">
        <v>69</v>
      </c>
      <c r="BW5110" t="s">
        <v>69</v>
      </c>
    </row>
    <row r="5111" spans="1:75" x14ac:dyDescent="0.2">
      <c r="A5111" t="s">
        <v>28074</v>
      </c>
      <c r="B5111" t="s">
        <v>28190</v>
      </c>
      <c r="C5111" t="s">
        <v>28191</v>
      </c>
      <c r="D5111" t="s">
        <v>28192</v>
      </c>
      <c r="E5111" t="s">
        <v>28193</v>
      </c>
      <c r="F5111">
        <v>34705222</v>
      </c>
      <c r="G5111" s="3" t="s">
        <v>159</v>
      </c>
      <c r="I5111" s="3" t="s">
        <v>724</v>
      </c>
      <c r="J5111" s="3" t="s">
        <v>28079</v>
      </c>
      <c r="K5111" s="3" t="s">
        <v>171</v>
      </c>
      <c r="L5111" s="6" t="s">
        <v>15055</v>
      </c>
      <c r="M5111" s="24" t="s">
        <v>73</v>
      </c>
      <c r="N5111" s="5" t="s">
        <v>438</v>
      </c>
      <c r="O5111" s="44" t="s">
        <v>30786</v>
      </c>
      <c r="R5111" s="24" t="s">
        <v>1397</v>
      </c>
      <c r="T5111" t="str">
        <f>IF(X5111 &lt;&gt; "", CONCATENATE(Table1[[#This Row],[bioproject]],".",Table1[[#This Row],[Replicate group]]), "")</f>
        <v/>
      </c>
      <c r="AA5111" s="6" t="str">
        <f>IF(Table1[[#This Row],[fungi_species]] &lt;&gt; "", CONCATENATE(LEFT(Table1[[#This Row],[fungi_species]],2), LEFT(_xlfn.TEXTAFTER(Table1[[#This Row],[fungi_species]], " ", 1),3)),"")</f>
        <v/>
      </c>
      <c r="AB5111" s="7"/>
      <c r="AC5111" t="s">
        <v>28194</v>
      </c>
      <c r="AD5111" t="s">
        <v>28194</v>
      </c>
      <c r="AE5111" t="s">
        <v>159</v>
      </c>
      <c r="AF5111" s="22" t="s">
        <v>28195</v>
      </c>
      <c r="AG5111" s="24" t="s">
        <v>69</v>
      </c>
      <c r="AH5111" t="s">
        <v>441</v>
      </c>
      <c r="AI5111" t="s">
        <v>77</v>
      </c>
      <c r="AJ5111" s="7"/>
      <c r="AK5111" s="7"/>
      <c r="AL5111"/>
      <c r="AN5111" s="7"/>
      <c r="AO5111" s="7"/>
      <c r="AP5111"/>
      <c r="AQ5111"/>
      <c r="AU5111" s="5"/>
      <c r="AV5111" s="5"/>
      <c r="AW5111" t="s">
        <v>469</v>
      </c>
      <c r="AX5111" t="s">
        <v>469</v>
      </c>
      <c r="AY5111" t="s">
        <v>28142</v>
      </c>
      <c r="AZ5111" t="s">
        <v>28081</v>
      </c>
      <c r="BA5111" t="s">
        <v>28082</v>
      </c>
      <c r="BB5111" t="s">
        <v>24985</v>
      </c>
      <c r="BC5111" t="s">
        <v>28083</v>
      </c>
      <c r="BD5111" t="s">
        <v>28084</v>
      </c>
      <c r="BE5111" t="s">
        <v>28085</v>
      </c>
      <c r="BF5111" t="s">
        <v>28084</v>
      </c>
      <c r="BG5111" t="s">
        <v>28087</v>
      </c>
      <c r="BH5111" t="s">
        <v>28088</v>
      </c>
      <c r="BI5111" t="s">
        <v>469</v>
      </c>
      <c r="BJ5111" t="s">
        <v>5164</v>
      </c>
      <c r="BK5111" s="12" t="s">
        <v>28089</v>
      </c>
      <c r="BL5111" t="s">
        <v>28164</v>
      </c>
      <c r="BM5111" t="s">
        <v>87</v>
      </c>
      <c r="BN5111" t="s">
        <v>15687</v>
      </c>
      <c r="BO5111" t="s">
        <v>28092</v>
      </c>
      <c r="BP5111">
        <v>1</v>
      </c>
      <c r="BQ5111">
        <v>24315383</v>
      </c>
      <c r="BR5111" s="12" t="s">
        <v>28093</v>
      </c>
      <c r="BS5111">
        <v>3702</v>
      </c>
      <c r="BT5111" t="s">
        <v>28094</v>
      </c>
      <c r="BU5111" t="s">
        <v>69</v>
      </c>
      <c r="BV5111" t="s">
        <v>69</v>
      </c>
      <c r="BW5111" t="s">
        <v>69</v>
      </c>
    </row>
    <row r="5112" spans="1:75" x14ac:dyDescent="0.2">
      <c r="A5112" t="s">
        <v>28074</v>
      </c>
      <c r="B5112" t="s">
        <v>28196</v>
      </c>
      <c r="C5112" t="s">
        <v>28197</v>
      </c>
      <c r="D5112" t="s">
        <v>28198</v>
      </c>
      <c r="E5112" t="s">
        <v>28199</v>
      </c>
      <c r="F5112">
        <v>34705222</v>
      </c>
      <c r="G5112" s="3" t="s">
        <v>159</v>
      </c>
      <c r="I5112" s="3" t="s">
        <v>724</v>
      </c>
      <c r="J5112" s="3" t="s">
        <v>28079</v>
      </c>
      <c r="K5112" s="3" t="s">
        <v>171</v>
      </c>
      <c r="L5112" s="6" t="s">
        <v>15055</v>
      </c>
      <c r="M5112" s="24" t="s">
        <v>73</v>
      </c>
      <c r="N5112" s="5" t="s">
        <v>438</v>
      </c>
      <c r="O5112" s="44" t="s">
        <v>30786</v>
      </c>
      <c r="R5112" s="24" t="s">
        <v>1397</v>
      </c>
      <c r="T5112" t="str">
        <f>IF(X5112 &lt;&gt; "", CONCATENATE(Table1[[#This Row],[bioproject]],".",Table1[[#This Row],[Replicate group]]), "")</f>
        <v/>
      </c>
      <c r="AA5112" s="6" t="str">
        <f>IF(Table1[[#This Row],[fungi_species]] &lt;&gt; "", CONCATENATE(LEFT(Table1[[#This Row],[fungi_species]],2), LEFT(_xlfn.TEXTAFTER(Table1[[#This Row],[fungi_species]], " ", 1),3)),"")</f>
        <v/>
      </c>
      <c r="AB5112" s="7"/>
      <c r="AC5112" t="s">
        <v>28200</v>
      </c>
      <c r="AD5112" t="s">
        <v>28200</v>
      </c>
      <c r="AE5112" t="s">
        <v>159</v>
      </c>
      <c r="AF5112" s="22" t="s">
        <v>28201</v>
      </c>
      <c r="AG5112" s="24" t="s">
        <v>69</v>
      </c>
      <c r="AH5112" t="s">
        <v>441</v>
      </c>
      <c r="AI5112" t="s">
        <v>77</v>
      </c>
      <c r="AJ5112" s="7"/>
      <c r="AK5112" s="7"/>
      <c r="AL5112"/>
      <c r="AN5112" s="7"/>
      <c r="AO5112" s="7"/>
      <c r="AP5112"/>
      <c r="AQ5112"/>
      <c r="AU5112" s="5"/>
      <c r="AV5112" s="5"/>
      <c r="AW5112" t="s">
        <v>469</v>
      </c>
      <c r="AX5112" t="s">
        <v>469</v>
      </c>
      <c r="AY5112" t="s">
        <v>28142</v>
      </c>
      <c r="AZ5112" t="s">
        <v>28081</v>
      </c>
      <c r="BA5112" t="s">
        <v>28082</v>
      </c>
      <c r="BB5112" t="s">
        <v>24985</v>
      </c>
      <c r="BC5112" t="s">
        <v>28083</v>
      </c>
      <c r="BD5112" t="s">
        <v>28084</v>
      </c>
      <c r="BE5112" t="s">
        <v>28085</v>
      </c>
      <c r="BF5112" t="s">
        <v>28084</v>
      </c>
      <c r="BG5112" t="s">
        <v>28087</v>
      </c>
      <c r="BH5112" t="s">
        <v>28088</v>
      </c>
      <c r="BI5112" t="s">
        <v>469</v>
      </c>
      <c r="BJ5112" t="s">
        <v>5164</v>
      </c>
      <c r="BK5112" s="12" t="s">
        <v>28089</v>
      </c>
      <c r="BL5112" t="s">
        <v>28164</v>
      </c>
      <c r="BM5112" t="s">
        <v>87</v>
      </c>
      <c r="BN5112" t="s">
        <v>15687</v>
      </c>
      <c r="BO5112" t="s">
        <v>28092</v>
      </c>
      <c r="BP5112">
        <v>1</v>
      </c>
      <c r="BQ5112">
        <v>24033819</v>
      </c>
      <c r="BR5112" s="12" t="s">
        <v>28093</v>
      </c>
      <c r="BS5112">
        <v>3702</v>
      </c>
      <c r="BT5112" t="s">
        <v>28094</v>
      </c>
      <c r="BU5112" t="s">
        <v>69</v>
      </c>
      <c r="BV5112" t="s">
        <v>69</v>
      </c>
      <c r="BW5112" t="s">
        <v>69</v>
      </c>
    </row>
    <row r="5113" spans="1:75" x14ac:dyDescent="0.2">
      <c r="A5113" t="s">
        <v>28074</v>
      </c>
      <c r="B5113" t="s">
        <v>28202</v>
      </c>
      <c r="C5113" t="s">
        <v>28203</v>
      </c>
      <c r="D5113" t="s">
        <v>28204</v>
      </c>
      <c r="E5113" t="s">
        <v>28205</v>
      </c>
      <c r="F5113">
        <v>34705222</v>
      </c>
      <c r="G5113" s="3" t="s">
        <v>159</v>
      </c>
      <c r="I5113" s="3" t="s">
        <v>724</v>
      </c>
      <c r="J5113" s="3" t="s">
        <v>28079</v>
      </c>
      <c r="K5113" s="3" t="s">
        <v>171</v>
      </c>
      <c r="L5113" s="6" t="s">
        <v>15055</v>
      </c>
      <c r="M5113" s="24" t="s">
        <v>73</v>
      </c>
      <c r="N5113" s="5" t="s">
        <v>438</v>
      </c>
      <c r="O5113" s="44" t="s">
        <v>30786</v>
      </c>
      <c r="R5113" s="24" t="s">
        <v>1397</v>
      </c>
      <c r="T5113" t="str">
        <f>IF(X5113 &lt;&gt; "", CONCATENATE(Table1[[#This Row],[bioproject]],".",Table1[[#This Row],[Replicate group]]), "")</f>
        <v/>
      </c>
      <c r="AA5113" s="6" t="str">
        <f>IF(Table1[[#This Row],[fungi_species]] &lt;&gt; "", CONCATENATE(LEFT(Table1[[#This Row],[fungi_species]],2), LEFT(_xlfn.TEXTAFTER(Table1[[#This Row],[fungi_species]], " ", 1),3)),"")</f>
        <v/>
      </c>
      <c r="AB5113" s="7"/>
      <c r="AC5113" t="s">
        <v>28206</v>
      </c>
      <c r="AD5113" t="s">
        <v>28206</v>
      </c>
      <c r="AE5113" t="s">
        <v>159</v>
      </c>
      <c r="AF5113" s="22" t="s">
        <v>28207</v>
      </c>
      <c r="AG5113" s="24" t="s">
        <v>69</v>
      </c>
      <c r="AH5113" t="s">
        <v>441</v>
      </c>
      <c r="AI5113" t="s">
        <v>77</v>
      </c>
      <c r="AJ5113" s="7"/>
      <c r="AK5113" s="7"/>
      <c r="AL5113"/>
      <c r="AN5113" s="7"/>
      <c r="AO5113" s="7"/>
      <c r="AP5113"/>
      <c r="AQ5113"/>
      <c r="AU5113" s="5"/>
      <c r="AV5113" s="5"/>
      <c r="AW5113" t="s">
        <v>469</v>
      </c>
      <c r="AX5113" t="s">
        <v>469</v>
      </c>
      <c r="AY5113" t="s">
        <v>28142</v>
      </c>
      <c r="AZ5113" t="s">
        <v>28081</v>
      </c>
      <c r="BA5113" t="s">
        <v>28082</v>
      </c>
      <c r="BB5113" t="s">
        <v>24985</v>
      </c>
      <c r="BC5113" t="s">
        <v>28083</v>
      </c>
      <c r="BD5113" t="s">
        <v>28084</v>
      </c>
      <c r="BE5113" t="s">
        <v>28085</v>
      </c>
      <c r="BF5113" t="s">
        <v>28084</v>
      </c>
      <c r="BG5113" t="s">
        <v>28087</v>
      </c>
      <c r="BH5113" t="s">
        <v>28088</v>
      </c>
      <c r="BI5113" t="s">
        <v>469</v>
      </c>
      <c r="BJ5113" t="s">
        <v>5164</v>
      </c>
      <c r="BK5113" s="12" t="s">
        <v>28089</v>
      </c>
      <c r="BL5113" t="s">
        <v>28164</v>
      </c>
      <c r="BM5113" t="s">
        <v>87</v>
      </c>
      <c r="BN5113" t="s">
        <v>15687</v>
      </c>
      <c r="BO5113" t="s">
        <v>28092</v>
      </c>
      <c r="BP5113">
        <v>1</v>
      </c>
      <c r="BQ5113">
        <v>23338509</v>
      </c>
      <c r="BR5113" s="12" t="s">
        <v>28093</v>
      </c>
      <c r="BS5113">
        <v>3702</v>
      </c>
      <c r="BT5113" t="s">
        <v>28094</v>
      </c>
      <c r="BU5113" t="s">
        <v>69</v>
      </c>
      <c r="BV5113" t="s">
        <v>69</v>
      </c>
      <c r="BW5113" t="s">
        <v>69</v>
      </c>
    </row>
    <row r="5114" spans="1:75" x14ac:dyDescent="0.2">
      <c r="A5114" t="s">
        <v>28074</v>
      </c>
      <c r="B5114" t="s">
        <v>28208</v>
      </c>
      <c r="C5114" t="s">
        <v>28209</v>
      </c>
      <c r="D5114" t="s">
        <v>28210</v>
      </c>
      <c r="E5114" t="s">
        <v>28211</v>
      </c>
      <c r="F5114">
        <v>34705222</v>
      </c>
      <c r="G5114" s="3" t="s">
        <v>159</v>
      </c>
      <c r="I5114" s="3" t="s">
        <v>724</v>
      </c>
      <c r="J5114" s="3" t="s">
        <v>28079</v>
      </c>
      <c r="K5114" s="3" t="s">
        <v>171</v>
      </c>
      <c r="L5114" s="6" t="s">
        <v>15055</v>
      </c>
      <c r="M5114" s="24" t="s">
        <v>73</v>
      </c>
      <c r="N5114" s="5" t="s">
        <v>438</v>
      </c>
      <c r="O5114" s="44" t="s">
        <v>30786</v>
      </c>
      <c r="R5114" s="24" t="s">
        <v>1397</v>
      </c>
      <c r="T5114" t="str">
        <f>IF(X5114 &lt;&gt; "", CONCATENATE(Table1[[#This Row],[bioproject]],".",Table1[[#This Row],[Replicate group]]), "")</f>
        <v/>
      </c>
      <c r="AA5114" s="6" t="str">
        <f>IF(Table1[[#This Row],[fungi_species]] &lt;&gt; "", CONCATENATE(LEFT(Table1[[#This Row],[fungi_species]],2), LEFT(_xlfn.TEXTAFTER(Table1[[#This Row],[fungi_species]], " ", 1),3)),"")</f>
        <v/>
      </c>
      <c r="AB5114" s="7"/>
      <c r="AC5114" t="s">
        <v>28212</v>
      </c>
      <c r="AD5114" t="s">
        <v>28212</v>
      </c>
      <c r="AE5114" t="s">
        <v>159</v>
      </c>
      <c r="AF5114" s="22" t="s">
        <v>28213</v>
      </c>
      <c r="AG5114" s="24" t="s">
        <v>69</v>
      </c>
      <c r="AH5114" t="s">
        <v>441</v>
      </c>
      <c r="AI5114" t="s">
        <v>77</v>
      </c>
      <c r="AJ5114" s="7"/>
      <c r="AK5114" s="7"/>
      <c r="AL5114"/>
      <c r="AN5114" s="7"/>
      <c r="AO5114" s="7"/>
      <c r="AP5114"/>
      <c r="AQ5114"/>
      <c r="AU5114" s="5"/>
      <c r="AV5114" s="5"/>
      <c r="AW5114" t="s">
        <v>469</v>
      </c>
      <c r="AX5114" t="s">
        <v>469</v>
      </c>
      <c r="AY5114" t="s">
        <v>28080</v>
      </c>
      <c r="AZ5114" t="s">
        <v>28081</v>
      </c>
      <c r="BA5114" t="s">
        <v>28082</v>
      </c>
      <c r="BB5114" t="s">
        <v>24985</v>
      </c>
      <c r="BC5114" t="s">
        <v>28083</v>
      </c>
      <c r="BD5114" t="s">
        <v>28084</v>
      </c>
      <c r="BE5114" t="s">
        <v>28085</v>
      </c>
      <c r="BF5114" t="s">
        <v>28084</v>
      </c>
      <c r="BG5114" t="s">
        <v>28087</v>
      </c>
      <c r="BH5114" t="s">
        <v>28088</v>
      </c>
      <c r="BI5114" t="s">
        <v>469</v>
      </c>
      <c r="BJ5114" t="s">
        <v>5164</v>
      </c>
      <c r="BK5114" s="12" t="s">
        <v>28089</v>
      </c>
      <c r="BL5114" t="s">
        <v>28164</v>
      </c>
      <c r="BM5114" t="s">
        <v>87</v>
      </c>
      <c r="BN5114" t="s">
        <v>15687</v>
      </c>
      <c r="BO5114" t="s">
        <v>28092</v>
      </c>
      <c r="BP5114">
        <v>1</v>
      </c>
      <c r="BQ5114">
        <v>23274090</v>
      </c>
      <c r="BR5114" s="12" t="s">
        <v>28093</v>
      </c>
      <c r="BS5114">
        <v>3702</v>
      </c>
      <c r="BT5114" t="s">
        <v>28094</v>
      </c>
      <c r="BU5114" t="s">
        <v>69</v>
      </c>
      <c r="BV5114" t="s">
        <v>69</v>
      </c>
      <c r="BW5114" t="s">
        <v>69</v>
      </c>
    </row>
    <row r="5115" spans="1:75" x14ac:dyDescent="0.2">
      <c r="A5115" t="s">
        <v>28074</v>
      </c>
      <c r="B5115" t="s">
        <v>28214</v>
      </c>
      <c r="C5115" t="s">
        <v>28215</v>
      </c>
      <c r="D5115" t="s">
        <v>28216</v>
      </c>
      <c r="E5115" t="s">
        <v>28217</v>
      </c>
      <c r="F5115">
        <v>34705222</v>
      </c>
      <c r="G5115" s="3" t="s">
        <v>159</v>
      </c>
      <c r="I5115" s="3" t="s">
        <v>724</v>
      </c>
      <c r="J5115" s="3" t="s">
        <v>28079</v>
      </c>
      <c r="K5115" s="3" t="s">
        <v>171</v>
      </c>
      <c r="L5115" s="6" t="s">
        <v>15055</v>
      </c>
      <c r="M5115" s="24" t="s">
        <v>73</v>
      </c>
      <c r="N5115" s="5" t="s">
        <v>438</v>
      </c>
      <c r="O5115" s="44" t="s">
        <v>30786</v>
      </c>
      <c r="R5115" s="24" t="s">
        <v>1397</v>
      </c>
      <c r="T5115" t="str">
        <f>IF(X5115 &lt;&gt; "", CONCATENATE(Table1[[#This Row],[bioproject]],".",Table1[[#This Row],[Replicate group]]), "")</f>
        <v/>
      </c>
      <c r="AA5115" s="6" t="str">
        <f>IF(Table1[[#This Row],[fungi_species]] &lt;&gt; "", CONCATENATE(LEFT(Table1[[#This Row],[fungi_species]],2), LEFT(_xlfn.TEXTAFTER(Table1[[#This Row],[fungi_species]], " ", 1),3)),"")</f>
        <v/>
      </c>
      <c r="AB5115" s="7"/>
      <c r="AC5115" t="s">
        <v>28218</v>
      </c>
      <c r="AD5115" t="s">
        <v>28218</v>
      </c>
      <c r="AE5115" t="s">
        <v>159</v>
      </c>
      <c r="AF5115" s="22" t="s">
        <v>28219</v>
      </c>
      <c r="AG5115" s="24" t="s">
        <v>69</v>
      </c>
      <c r="AH5115" t="s">
        <v>441</v>
      </c>
      <c r="AI5115" t="s">
        <v>77</v>
      </c>
      <c r="AJ5115" s="7"/>
      <c r="AK5115" s="7"/>
      <c r="AL5115"/>
      <c r="AN5115" s="7"/>
      <c r="AO5115" s="7"/>
      <c r="AP5115"/>
      <c r="AQ5115"/>
      <c r="AU5115" s="5"/>
      <c r="AV5115" s="5"/>
      <c r="AW5115" t="s">
        <v>469</v>
      </c>
      <c r="AX5115" t="s">
        <v>469</v>
      </c>
      <c r="AY5115" t="s">
        <v>28080</v>
      </c>
      <c r="AZ5115" t="s">
        <v>28081</v>
      </c>
      <c r="BA5115" t="s">
        <v>28082</v>
      </c>
      <c r="BB5115" t="s">
        <v>24985</v>
      </c>
      <c r="BC5115" t="s">
        <v>28083</v>
      </c>
      <c r="BD5115" t="s">
        <v>28084</v>
      </c>
      <c r="BE5115" t="s">
        <v>28085</v>
      </c>
      <c r="BF5115" t="s">
        <v>28084</v>
      </c>
      <c r="BG5115" t="s">
        <v>28087</v>
      </c>
      <c r="BH5115" t="s">
        <v>28088</v>
      </c>
      <c r="BI5115" t="s">
        <v>469</v>
      </c>
      <c r="BJ5115" t="s">
        <v>5164</v>
      </c>
      <c r="BK5115" s="12" t="s">
        <v>28089</v>
      </c>
      <c r="BL5115" t="s">
        <v>28164</v>
      </c>
      <c r="BM5115" t="s">
        <v>87</v>
      </c>
      <c r="BN5115" t="s">
        <v>15687</v>
      </c>
      <c r="BO5115" t="s">
        <v>28092</v>
      </c>
      <c r="BP5115">
        <v>1</v>
      </c>
      <c r="BQ5115">
        <v>22470444</v>
      </c>
      <c r="BR5115" s="12" t="s">
        <v>28093</v>
      </c>
      <c r="BS5115">
        <v>3702</v>
      </c>
      <c r="BT5115" t="s">
        <v>28094</v>
      </c>
      <c r="BU5115" t="s">
        <v>69</v>
      </c>
      <c r="BV5115" t="s">
        <v>69</v>
      </c>
      <c r="BW5115" t="s">
        <v>69</v>
      </c>
    </row>
    <row r="5116" spans="1:75" x14ac:dyDescent="0.2">
      <c r="A5116" t="s">
        <v>28074</v>
      </c>
      <c r="B5116" t="s">
        <v>28220</v>
      </c>
      <c r="C5116" t="s">
        <v>28221</v>
      </c>
      <c r="D5116" t="s">
        <v>28222</v>
      </c>
      <c r="E5116" t="s">
        <v>28223</v>
      </c>
      <c r="F5116">
        <v>34705222</v>
      </c>
      <c r="G5116" s="3" t="s">
        <v>159</v>
      </c>
      <c r="I5116" s="3" t="s">
        <v>724</v>
      </c>
      <c r="J5116" s="3" t="s">
        <v>28079</v>
      </c>
      <c r="K5116" s="3" t="s">
        <v>171</v>
      </c>
      <c r="L5116" s="6" t="s">
        <v>15055</v>
      </c>
      <c r="M5116" s="24" t="s">
        <v>73</v>
      </c>
      <c r="N5116" s="5" t="s">
        <v>438</v>
      </c>
      <c r="O5116" s="44" t="s">
        <v>30786</v>
      </c>
      <c r="R5116" s="24" t="s">
        <v>1397</v>
      </c>
      <c r="T5116" t="str">
        <f>IF(X5116 &lt;&gt; "", CONCATENATE(Table1[[#This Row],[bioproject]],".",Table1[[#This Row],[Replicate group]]), "")</f>
        <v/>
      </c>
      <c r="AA5116" s="6" t="str">
        <f>IF(Table1[[#This Row],[fungi_species]] &lt;&gt; "", CONCATENATE(LEFT(Table1[[#This Row],[fungi_species]],2), LEFT(_xlfn.TEXTAFTER(Table1[[#This Row],[fungi_species]], " ", 1),3)),"")</f>
        <v/>
      </c>
      <c r="AB5116" s="7"/>
      <c r="AC5116" t="s">
        <v>28224</v>
      </c>
      <c r="AD5116" t="s">
        <v>28224</v>
      </c>
      <c r="AE5116" t="s">
        <v>159</v>
      </c>
      <c r="AF5116" s="22" t="s">
        <v>28225</v>
      </c>
      <c r="AG5116" s="24" t="s">
        <v>69</v>
      </c>
      <c r="AH5116" t="s">
        <v>441</v>
      </c>
      <c r="AI5116" t="s">
        <v>77</v>
      </c>
      <c r="AJ5116" s="7"/>
      <c r="AK5116" s="7"/>
      <c r="AL5116"/>
      <c r="AN5116" s="7"/>
      <c r="AO5116" s="7"/>
      <c r="AP5116"/>
      <c r="AQ5116"/>
      <c r="AU5116" s="5"/>
      <c r="AV5116" s="5"/>
      <c r="AW5116" t="s">
        <v>469</v>
      </c>
      <c r="AX5116" t="s">
        <v>469</v>
      </c>
      <c r="AY5116" t="s">
        <v>28080</v>
      </c>
      <c r="AZ5116" t="s">
        <v>28081</v>
      </c>
      <c r="BA5116" t="s">
        <v>28082</v>
      </c>
      <c r="BB5116" t="s">
        <v>24985</v>
      </c>
      <c r="BC5116" t="s">
        <v>28083</v>
      </c>
      <c r="BD5116" t="s">
        <v>28084</v>
      </c>
      <c r="BE5116" t="s">
        <v>28085</v>
      </c>
      <c r="BF5116" t="s">
        <v>28084</v>
      </c>
      <c r="BG5116" t="s">
        <v>28087</v>
      </c>
      <c r="BH5116" t="s">
        <v>28088</v>
      </c>
      <c r="BI5116" t="s">
        <v>469</v>
      </c>
      <c r="BJ5116" t="s">
        <v>5164</v>
      </c>
      <c r="BK5116" s="12" t="s">
        <v>28089</v>
      </c>
      <c r="BL5116" t="s">
        <v>28164</v>
      </c>
      <c r="BM5116" t="s">
        <v>87</v>
      </c>
      <c r="BN5116" t="s">
        <v>15687</v>
      </c>
      <c r="BO5116" t="s">
        <v>28092</v>
      </c>
      <c r="BP5116">
        <v>1</v>
      </c>
      <c r="BQ5116">
        <v>26162802</v>
      </c>
      <c r="BR5116" s="12" t="s">
        <v>28093</v>
      </c>
      <c r="BS5116">
        <v>3702</v>
      </c>
      <c r="BT5116" t="s">
        <v>28094</v>
      </c>
      <c r="BU5116" t="s">
        <v>69</v>
      </c>
      <c r="BV5116" t="s">
        <v>69</v>
      </c>
      <c r="BW5116" t="s">
        <v>69</v>
      </c>
    </row>
    <row r="5117" spans="1:75" x14ac:dyDescent="0.2">
      <c r="A5117" t="s">
        <v>28074</v>
      </c>
      <c r="B5117" t="s">
        <v>28226</v>
      </c>
      <c r="C5117" t="s">
        <v>28227</v>
      </c>
      <c r="D5117" t="s">
        <v>28228</v>
      </c>
      <c r="E5117" t="s">
        <v>28229</v>
      </c>
      <c r="F5117">
        <v>34705222</v>
      </c>
      <c r="G5117" s="3" t="s">
        <v>159</v>
      </c>
      <c r="I5117" s="3" t="s">
        <v>724</v>
      </c>
      <c r="J5117" s="3" t="s">
        <v>28079</v>
      </c>
      <c r="K5117" s="3" t="s">
        <v>171</v>
      </c>
      <c r="L5117" s="6" t="s">
        <v>15055</v>
      </c>
      <c r="M5117" s="24" t="s">
        <v>73</v>
      </c>
      <c r="N5117" s="5" t="s">
        <v>438</v>
      </c>
      <c r="O5117" s="44" t="s">
        <v>30786</v>
      </c>
      <c r="R5117" s="24" t="s">
        <v>1397</v>
      </c>
      <c r="T5117" t="str">
        <f>IF(X5117 &lt;&gt; "", CONCATENATE(Table1[[#This Row],[bioproject]],".",Table1[[#This Row],[Replicate group]]), "")</f>
        <v/>
      </c>
      <c r="AA5117" s="6" t="str">
        <f>IF(Table1[[#This Row],[fungi_species]] &lt;&gt; "", CONCATENATE(LEFT(Table1[[#This Row],[fungi_species]],2), LEFT(_xlfn.TEXTAFTER(Table1[[#This Row],[fungi_species]], " ", 1),3)),"")</f>
        <v/>
      </c>
      <c r="AB5117" s="7"/>
      <c r="AC5117" t="s">
        <v>28231</v>
      </c>
      <c r="AD5117" t="s">
        <v>28231</v>
      </c>
      <c r="AE5117" t="s">
        <v>159</v>
      </c>
      <c r="AF5117" s="22" t="s">
        <v>28232</v>
      </c>
      <c r="AG5117" s="24" t="s">
        <v>69</v>
      </c>
      <c r="AH5117" t="s">
        <v>441</v>
      </c>
      <c r="AI5117" t="s">
        <v>77</v>
      </c>
      <c r="AJ5117" s="7"/>
      <c r="AK5117" s="7"/>
      <c r="AL5117"/>
      <c r="AN5117" s="7"/>
      <c r="AO5117" s="7"/>
      <c r="AP5117"/>
      <c r="AQ5117"/>
      <c r="AU5117" s="5"/>
      <c r="AV5117" s="5"/>
      <c r="AW5117" t="s">
        <v>469</v>
      </c>
      <c r="AX5117" t="s">
        <v>469</v>
      </c>
      <c r="AY5117" t="s">
        <v>28230</v>
      </c>
      <c r="AZ5117" t="s">
        <v>28081</v>
      </c>
      <c r="BA5117" t="s">
        <v>28082</v>
      </c>
      <c r="BB5117" t="s">
        <v>24985</v>
      </c>
      <c r="BC5117" t="s">
        <v>28083</v>
      </c>
      <c r="BD5117" t="s">
        <v>28084</v>
      </c>
      <c r="BE5117" t="s">
        <v>28085</v>
      </c>
      <c r="BF5117" t="s">
        <v>28084</v>
      </c>
      <c r="BG5117" t="s">
        <v>28087</v>
      </c>
      <c r="BH5117" t="s">
        <v>28088</v>
      </c>
      <c r="BI5117" t="s">
        <v>469</v>
      </c>
      <c r="BJ5117" t="s">
        <v>5164</v>
      </c>
      <c r="BK5117" s="12" t="s">
        <v>28089</v>
      </c>
      <c r="BL5117" t="s">
        <v>28164</v>
      </c>
      <c r="BM5117" t="s">
        <v>87</v>
      </c>
      <c r="BN5117" t="s">
        <v>15687</v>
      </c>
      <c r="BO5117" t="s">
        <v>28092</v>
      </c>
      <c r="BP5117">
        <v>1</v>
      </c>
      <c r="BQ5117">
        <v>17362406</v>
      </c>
      <c r="BR5117" s="12" t="s">
        <v>28093</v>
      </c>
      <c r="BS5117">
        <v>3702</v>
      </c>
      <c r="BT5117" t="s">
        <v>28094</v>
      </c>
      <c r="BU5117" t="s">
        <v>69</v>
      </c>
      <c r="BV5117" t="s">
        <v>69</v>
      </c>
      <c r="BW5117" t="s">
        <v>69</v>
      </c>
    </row>
    <row r="5118" spans="1:75" x14ac:dyDescent="0.2">
      <c r="A5118" t="s">
        <v>28074</v>
      </c>
      <c r="B5118" t="s">
        <v>28233</v>
      </c>
      <c r="C5118" t="s">
        <v>28234</v>
      </c>
      <c r="D5118" t="s">
        <v>28235</v>
      </c>
      <c r="E5118" t="s">
        <v>28236</v>
      </c>
      <c r="F5118">
        <v>34705222</v>
      </c>
      <c r="G5118" s="3" t="s">
        <v>159</v>
      </c>
      <c r="I5118" s="3" t="s">
        <v>724</v>
      </c>
      <c r="J5118" s="3" t="s">
        <v>28079</v>
      </c>
      <c r="K5118" s="3" t="s">
        <v>171</v>
      </c>
      <c r="L5118" s="6" t="s">
        <v>15055</v>
      </c>
      <c r="M5118" s="24" t="s">
        <v>73</v>
      </c>
      <c r="N5118" s="5" t="s">
        <v>438</v>
      </c>
      <c r="O5118" s="44" t="s">
        <v>30786</v>
      </c>
      <c r="R5118" s="24" t="s">
        <v>1397</v>
      </c>
      <c r="T5118" t="str">
        <f>IF(X5118 &lt;&gt; "", CONCATENATE(Table1[[#This Row],[bioproject]],".",Table1[[#This Row],[Replicate group]]), "")</f>
        <v/>
      </c>
      <c r="AA5118" s="6" t="str">
        <f>IF(Table1[[#This Row],[fungi_species]] &lt;&gt; "", CONCATENATE(LEFT(Table1[[#This Row],[fungi_species]],2), LEFT(_xlfn.TEXTAFTER(Table1[[#This Row],[fungi_species]], " ", 1),3)),"")</f>
        <v/>
      </c>
      <c r="AB5118" s="7"/>
      <c r="AC5118" t="s">
        <v>28237</v>
      </c>
      <c r="AD5118" t="s">
        <v>28237</v>
      </c>
      <c r="AE5118" t="s">
        <v>159</v>
      </c>
      <c r="AF5118" s="22" t="s">
        <v>28238</v>
      </c>
      <c r="AG5118" s="24" t="s">
        <v>69</v>
      </c>
      <c r="AH5118" t="s">
        <v>441</v>
      </c>
      <c r="AI5118" t="s">
        <v>77</v>
      </c>
      <c r="AJ5118" s="7"/>
      <c r="AK5118" s="7"/>
      <c r="AL5118"/>
      <c r="AN5118" s="7"/>
      <c r="AO5118" s="7"/>
      <c r="AP5118"/>
      <c r="AQ5118"/>
      <c r="AU5118" s="5"/>
      <c r="AV5118" s="5"/>
      <c r="AW5118" t="s">
        <v>469</v>
      </c>
      <c r="AX5118" t="s">
        <v>469</v>
      </c>
      <c r="AY5118" t="s">
        <v>28230</v>
      </c>
      <c r="AZ5118" t="s">
        <v>28081</v>
      </c>
      <c r="BA5118" t="s">
        <v>28082</v>
      </c>
      <c r="BB5118" t="s">
        <v>24985</v>
      </c>
      <c r="BC5118" t="s">
        <v>28083</v>
      </c>
      <c r="BD5118" t="s">
        <v>28084</v>
      </c>
      <c r="BE5118" t="s">
        <v>28085</v>
      </c>
      <c r="BF5118" t="s">
        <v>28084</v>
      </c>
      <c r="BG5118" t="s">
        <v>28087</v>
      </c>
      <c r="BH5118" t="s">
        <v>28088</v>
      </c>
      <c r="BI5118" t="s">
        <v>469</v>
      </c>
      <c r="BJ5118" t="s">
        <v>5164</v>
      </c>
      <c r="BK5118" s="12" t="s">
        <v>28089</v>
      </c>
      <c r="BL5118" t="s">
        <v>28164</v>
      </c>
      <c r="BM5118" t="s">
        <v>87</v>
      </c>
      <c r="BN5118" t="s">
        <v>15687</v>
      </c>
      <c r="BO5118" t="s">
        <v>28092</v>
      </c>
      <c r="BP5118">
        <v>1</v>
      </c>
      <c r="BQ5118">
        <v>20211076</v>
      </c>
      <c r="BR5118" s="12" t="s">
        <v>28093</v>
      </c>
      <c r="BS5118">
        <v>3702</v>
      </c>
      <c r="BT5118" t="s">
        <v>28094</v>
      </c>
      <c r="BU5118" t="s">
        <v>69</v>
      </c>
      <c r="BV5118" t="s">
        <v>69</v>
      </c>
      <c r="BW5118" t="s">
        <v>69</v>
      </c>
    </row>
    <row r="5119" spans="1:75" x14ac:dyDescent="0.2">
      <c r="A5119" t="s">
        <v>28074</v>
      </c>
      <c r="B5119" t="s">
        <v>28239</v>
      </c>
      <c r="C5119" t="s">
        <v>28240</v>
      </c>
      <c r="D5119" t="s">
        <v>28241</v>
      </c>
      <c r="E5119" t="s">
        <v>28242</v>
      </c>
      <c r="F5119">
        <v>34705222</v>
      </c>
      <c r="G5119" s="3" t="s">
        <v>159</v>
      </c>
      <c r="I5119" s="3" t="s">
        <v>724</v>
      </c>
      <c r="J5119" s="3" t="s">
        <v>28079</v>
      </c>
      <c r="K5119" s="3" t="s">
        <v>171</v>
      </c>
      <c r="L5119" s="6" t="s">
        <v>15055</v>
      </c>
      <c r="M5119" s="24" t="s">
        <v>73</v>
      </c>
      <c r="N5119" s="5" t="s">
        <v>438</v>
      </c>
      <c r="O5119" s="44" t="s">
        <v>30786</v>
      </c>
      <c r="R5119" s="24" t="s">
        <v>1397</v>
      </c>
      <c r="T5119" t="str">
        <f>IF(X5119 &lt;&gt; "", CONCATENATE(Table1[[#This Row],[bioproject]],".",Table1[[#This Row],[Replicate group]]), "")</f>
        <v/>
      </c>
      <c r="AA5119" s="6" t="str">
        <f>IF(Table1[[#This Row],[fungi_species]] &lt;&gt; "", CONCATENATE(LEFT(Table1[[#This Row],[fungi_species]],2), LEFT(_xlfn.TEXTAFTER(Table1[[#This Row],[fungi_species]], " ", 1),3)),"")</f>
        <v/>
      </c>
      <c r="AB5119" s="7"/>
      <c r="AC5119" t="s">
        <v>28243</v>
      </c>
      <c r="AD5119" t="s">
        <v>28243</v>
      </c>
      <c r="AE5119" t="s">
        <v>159</v>
      </c>
      <c r="AF5119" s="22" t="s">
        <v>28244</v>
      </c>
      <c r="AG5119" s="24" t="s">
        <v>69</v>
      </c>
      <c r="AH5119" t="s">
        <v>441</v>
      </c>
      <c r="AI5119" t="s">
        <v>77</v>
      </c>
      <c r="AJ5119" s="7"/>
      <c r="AK5119" s="7"/>
      <c r="AL5119"/>
      <c r="AN5119" s="7"/>
      <c r="AO5119" s="7"/>
      <c r="AP5119"/>
      <c r="AQ5119"/>
      <c r="AU5119" s="5"/>
      <c r="AV5119" s="5"/>
      <c r="AW5119" t="s">
        <v>469</v>
      </c>
      <c r="AX5119" t="s">
        <v>469</v>
      </c>
      <c r="AY5119" t="s">
        <v>28230</v>
      </c>
      <c r="AZ5119" t="s">
        <v>28081</v>
      </c>
      <c r="BA5119" t="s">
        <v>28082</v>
      </c>
      <c r="BB5119" t="s">
        <v>24985</v>
      </c>
      <c r="BC5119" t="s">
        <v>28083</v>
      </c>
      <c r="BD5119" t="s">
        <v>28084</v>
      </c>
      <c r="BE5119" t="s">
        <v>28085</v>
      </c>
      <c r="BF5119" t="s">
        <v>28084</v>
      </c>
      <c r="BG5119" t="s">
        <v>28087</v>
      </c>
      <c r="BH5119" t="s">
        <v>28088</v>
      </c>
      <c r="BI5119" t="s">
        <v>469</v>
      </c>
      <c r="BJ5119" t="s">
        <v>5164</v>
      </c>
      <c r="BK5119" s="12" t="s">
        <v>28089</v>
      </c>
      <c r="BL5119" t="s">
        <v>28164</v>
      </c>
      <c r="BM5119" t="s">
        <v>87</v>
      </c>
      <c r="BN5119" t="s">
        <v>15687</v>
      </c>
      <c r="BO5119" t="s">
        <v>28092</v>
      </c>
      <c r="BP5119">
        <v>1</v>
      </c>
      <c r="BQ5119">
        <v>19852679</v>
      </c>
      <c r="BR5119" s="12" t="s">
        <v>28093</v>
      </c>
      <c r="BS5119">
        <v>3702</v>
      </c>
      <c r="BT5119" t="s">
        <v>28094</v>
      </c>
      <c r="BU5119" t="s">
        <v>69</v>
      </c>
      <c r="BV5119" t="s">
        <v>69</v>
      </c>
      <c r="BW5119" t="s">
        <v>69</v>
      </c>
    </row>
    <row r="5120" spans="1:75" x14ac:dyDescent="0.2">
      <c r="A5120" t="s">
        <v>28074</v>
      </c>
      <c r="B5120" t="s">
        <v>28245</v>
      </c>
      <c r="C5120" t="s">
        <v>28246</v>
      </c>
      <c r="D5120" t="s">
        <v>28247</v>
      </c>
      <c r="E5120" t="s">
        <v>28248</v>
      </c>
      <c r="F5120">
        <v>34705222</v>
      </c>
      <c r="G5120" s="3" t="s">
        <v>159</v>
      </c>
      <c r="I5120" s="3" t="s">
        <v>724</v>
      </c>
      <c r="J5120" s="3" t="s">
        <v>28079</v>
      </c>
      <c r="K5120" s="3" t="s">
        <v>171</v>
      </c>
      <c r="L5120" s="6" t="s">
        <v>15055</v>
      </c>
      <c r="M5120" s="24" t="s">
        <v>73</v>
      </c>
      <c r="N5120" s="5" t="s">
        <v>438</v>
      </c>
      <c r="O5120" s="44" t="s">
        <v>30786</v>
      </c>
      <c r="R5120" s="24" t="s">
        <v>1397</v>
      </c>
      <c r="T5120" t="str">
        <f>IF(X5120 &lt;&gt; "", CONCATENATE(Table1[[#This Row],[bioproject]],".",Table1[[#This Row],[Replicate group]]), "")</f>
        <v/>
      </c>
      <c r="AA5120" s="6" t="str">
        <f>IF(Table1[[#This Row],[fungi_species]] &lt;&gt; "", CONCATENATE(LEFT(Table1[[#This Row],[fungi_species]],2), LEFT(_xlfn.TEXTAFTER(Table1[[#This Row],[fungi_species]], " ", 1),3)),"")</f>
        <v/>
      </c>
      <c r="AB5120" s="7"/>
      <c r="AC5120" t="s">
        <v>28249</v>
      </c>
      <c r="AD5120" t="s">
        <v>28249</v>
      </c>
      <c r="AE5120" t="s">
        <v>159</v>
      </c>
      <c r="AF5120" s="22" t="s">
        <v>28250</v>
      </c>
      <c r="AG5120" s="24" t="s">
        <v>69</v>
      </c>
      <c r="AH5120" t="s">
        <v>441</v>
      </c>
      <c r="AI5120" t="s">
        <v>77</v>
      </c>
      <c r="AJ5120" s="7"/>
      <c r="AK5120" s="7"/>
      <c r="AL5120"/>
      <c r="AN5120" s="7"/>
      <c r="AO5120" s="7"/>
      <c r="AP5120"/>
      <c r="AQ5120"/>
      <c r="AU5120" s="5"/>
      <c r="AV5120" s="5"/>
      <c r="AW5120" t="s">
        <v>469</v>
      </c>
      <c r="AX5120" t="s">
        <v>469</v>
      </c>
      <c r="AY5120" t="s">
        <v>5576</v>
      </c>
      <c r="AZ5120" t="s">
        <v>28081</v>
      </c>
      <c r="BA5120" t="s">
        <v>28082</v>
      </c>
      <c r="BB5120" t="s">
        <v>24985</v>
      </c>
      <c r="BC5120" t="s">
        <v>28083</v>
      </c>
      <c r="BD5120" t="s">
        <v>28084</v>
      </c>
      <c r="BE5120" t="s">
        <v>28085</v>
      </c>
      <c r="BF5120" t="s">
        <v>28084</v>
      </c>
      <c r="BG5120" t="s">
        <v>28087</v>
      </c>
      <c r="BH5120" t="s">
        <v>28088</v>
      </c>
      <c r="BI5120" t="s">
        <v>469</v>
      </c>
      <c r="BJ5120" t="s">
        <v>5164</v>
      </c>
      <c r="BK5120" s="12" t="s">
        <v>28089</v>
      </c>
      <c r="BL5120" t="s">
        <v>28164</v>
      </c>
      <c r="BM5120" t="s">
        <v>87</v>
      </c>
      <c r="BN5120" t="s">
        <v>15687</v>
      </c>
      <c r="BO5120" t="s">
        <v>28092</v>
      </c>
      <c r="BP5120">
        <v>1</v>
      </c>
      <c r="BQ5120">
        <v>17717251</v>
      </c>
      <c r="BR5120" s="12" t="s">
        <v>28093</v>
      </c>
      <c r="BS5120">
        <v>3702</v>
      </c>
      <c r="BT5120" t="s">
        <v>28251</v>
      </c>
      <c r="BU5120" t="s">
        <v>69</v>
      </c>
      <c r="BV5120" t="s">
        <v>69</v>
      </c>
      <c r="BW5120" t="s">
        <v>69</v>
      </c>
    </row>
    <row r="5121" spans="1:75" x14ac:dyDescent="0.2">
      <c r="A5121" t="s">
        <v>28074</v>
      </c>
      <c r="B5121" t="s">
        <v>28252</v>
      </c>
      <c r="C5121" t="s">
        <v>28253</v>
      </c>
      <c r="D5121" t="s">
        <v>28254</v>
      </c>
      <c r="E5121" t="s">
        <v>28255</v>
      </c>
      <c r="F5121">
        <v>34705222</v>
      </c>
      <c r="G5121" s="3" t="s">
        <v>159</v>
      </c>
      <c r="I5121" s="3" t="s">
        <v>724</v>
      </c>
      <c r="J5121" s="3" t="s">
        <v>28079</v>
      </c>
      <c r="K5121" s="3" t="s">
        <v>171</v>
      </c>
      <c r="L5121" s="6" t="s">
        <v>15055</v>
      </c>
      <c r="M5121" s="24" t="s">
        <v>73</v>
      </c>
      <c r="N5121" s="5" t="s">
        <v>438</v>
      </c>
      <c r="O5121" s="44" t="s">
        <v>30786</v>
      </c>
      <c r="R5121" s="24" t="s">
        <v>1397</v>
      </c>
      <c r="T5121" t="str">
        <f>IF(X5121 &lt;&gt; "", CONCATENATE(Table1[[#This Row],[bioproject]],".",Table1[[#This Row],[Replicate group]]), "")</f>
        <v/>
      </c>
      <c r="AA5121" s="6" t="str">
        <f>IF(Table1[[#This Row],[fungi_species]] &lt;&gt; "", CONCATENATE(LEFT(Table1[[#This Row],[fungi_species]],2), LEFT(_xlfn.TEXTAFTER(Table1[[#This Row],[fungi_species]], " ", 1),3)),"")</f>
        <v/>
      </c>
      <c r="AB5121" s="7"/>
      <c r="AC5121" t="s">
        <v>28256</v>
      </c>
      <c r="AD5121" t="s">
        <v>28256</v>
      </c>
      <c r="AE5121" t="s">
        <v>159</v>
      </c>
      <c r="AF5121" s="22" t="s">
        <v>28257</v>
      </c>
      <c r="AG5121" s="24" t="s">
        <v>69</v>
      </c>
      <c r="AH5121" t="s">
        <v>441</v>
      </c>
      <c r="AI5121" t="s">
        <v>77</v>
      </c>
      <c r="AJ5121" s="7"/>
      <c r="AK5121" s="7"/>
      <c r="AL5121"/>
      <c r="AN5121" s="7"/>
      <c r="AO5121" s="7"/>
      <c r="AP5121"/>
      <c r="AQ5121"/>
      <c r="AU5121" s="5"/>
      <c r="AV5121" s="5"/>
      <c r="AW5121" t="s">
        <v>469</v>
      </c>
      <c r="AX5121" t="s">
        <v>469</v>
      </c>
      <c r="AY5121" t="s">
        <v>5576</v>
      </c>
      <c r="AZ5121" t="s">
        <v>28081</v>
      </c>
      <c r="BA5121" t="s">
        <v>28082</v>
      </c>
      <c r="BB5121" t="s">
        <v>24985</v>
      </c>
      <c r="BC5121" t="s">
        <v>28083</v>
      </c>
      <c r="BD5121" t="s">
        <v>28084</v>
      </c>
      <c r="BE5121" t="s">
        <v>28085</v>
      </c>
      <c r="BF5121" t="s">
        <v>28084</v>
      </c>
      <c r="BG5121" t="s">
        <v>28087</v>
      </c>
      <c r="BH5121" t="s">
        <v>28088</v>
      </c>
      <c r="BI5121" t="s">
        <v>469</v>
      </c>
      <c r="BJ5121" t="s">
        <v>5164</v>
      </c>
      <c r="BK5121" s="12" t="s">
        <v>28089</v>
      </c>
      <c r="BL5121" t="s">
        <v>28164</v>
      </c>
      <c r="BM5121" t="s">
        <v>87</v>
      </c>
      <c r="BN5121" t="s">
        <v>15687</v>
      </c>
      <c r="BO5121" t="s">
        <v>28092</v>
      </c>
      <c r="BP5121">
        <v>1</v>
      </c>
      <c r="BQ5121">
        <v>15129332</v>
      </c>
      <c r="BR5121" s="12" t="s">
        <v>28093</v>
      </c>
      <c r="BS5121">
        <v>3702</v>
      </c>
      <c r="BT5121" t="s">
        <v>28251</v>
      </c>
      <c r="BU5121" t="s">
        <v>69</v>
      </c>
      <c r="BV5121" t="s">
        <v>69</v>
      </c>
      <c r="BW5121" t="s">
        <v>69</v>
      </c>
    </row>
    <row r="5122" spans="1:75" x14ac:dyDescent="0.2">
      <c r="A5122" t="s">
        <v>28074</v>
      </c>
      <c r="B5122" t="s">
        <v>28258</v>
      </c>
      <c r="C5122" t="s">
        <v>28259</v>
      </c>
      <c r="D5122" t="s">
        <v>28260</v>
      </c>
      <c r="E5122" t="s">
        <v>28261</v>
      </c>
      <c r="F5122">
        <v>34705222</v>
      </c>
      <c r="G5122" s="3" t="s">
        <v>159</v>
      </c>
      <c r="I5122" s="3" t="s">
        <v>724</v>
      </c>
      <c r="J5122" s="3" t="s">
        <v>28079</v>
      </c>
      <c r="K5122" s="3" t="s">
        <v>171</v>
      </c>
      <c r="L5122" s="6" t="s">
        <v>15055</v>
      </c>
      <c r="M5122" s="24" t="s">
        <v>73</v>
      </c>
      <c r="N5122" s="5" t="s">
        <v>438</v>
      </c>
      <c r="O5122" s="44" t="s">
        <v>30786</v>
      </c>
      <c r="R5122" s="24" t="s">
        <v>1397</v>
      </c>
      <c r="T5122" t="str">
        <f>IF(X5122 &lt;&gt; "", CONCATENATE(Table1[[#This Row],[bioproject]],".",Table1[[#This Row],[Replicate group]]), "")</f>
        <v/>
      </c>
      <c r="AA5122" s="6" t="str">
        <f>IF(Table1[[#This Row],[fungi_species]] &lt;&gt; "", CONCATENATE(LEFT(Table1[[#This Row],[fungi_species]],2), LEFT(_xlfn.TEXTAFTER(Table1[[#This Row],[fungi_species]], " ", 1),3)),"")</f>
        <v/>
      </c>
      <c r="AB5122" s="7"/>
      <c r="AC5122" t="s">
        <v>28262</v>
      </c>
      <c r="AD5122" t="s">
        <v>28262</v>
      </c>
      <c r="AE5122" t="s">
        <v>159</v>
      </c>
      <c r="AF5122" s="22" t="s">
        <v>28263</v>
      </c>
      <c r="AG5122" s="24" t="s">
        <v>69</v>
      </c>
      <c r="AH5122" t="s">
        <v>441</v>
      </c>
      <c r="AI5122" t="s">
        <v>77</v>
      </c>
      <c r="AJ5122" s="7"/>
      <c r="AK5122" s="7"/>
      <c r="AL5122"/>
      <c r="AN5122" s="7"/>
      <c r="AO5122" s="7"/>
      <c r="AP5122"/>
      <c r="AQ5122"/>
      <c r="AU5122" s="5"/>
      <c r="AV5122" s="5"/>
      <c r="AW5122" t="s">
        <v>469</v>
      </c>
      <c r="AX5122" t="s">
        <v>469</v>
      </c>
      <c r="AY5122" t="s">
        <v>5576</v>
      </c>
      <c r="AZ5122" t="s">
        <v>28081</v>
      </c>
      <c r="BA5122" t="s">
        <v>28082</v>
      </c>
      <c r="BB5122" t="s">
        <v>24985</v>
      </c>
      <c r="BC5122" t="s">
        <v>28083</v>
      </c>
      <c r="BD5122" t="s">
        <v>28084</v>
      </c>
      <c r="BE5122" t="s">
        <v>28085</v>
      </c>
      <c r="BF5122" t="s">
        <v>28084</v>
      </c>
      <c r="BG5122" t="s">
        <v>28087</v>
      </c>
      <c r="BH5122" t="s">
        <v>28088</v>
      </c>
      <c r="BI5122" t="s">
        <v>469</v>
      </c>
      <c r="BJ5122" t="s">
        <v>5164</v>
      </c>
      <c r="BK5122" s="12" t="s">
        <v>28089</v>
      </c>
      <c r="BL5122" t="s">
        <v>28164</v>
      </c>
      <c r="BM5122" t="s">
        <v>87</v>
      </c>
      <c r="BN5122" t="s">
        <v>15687</v>
      </c>
      <c r="BO5122" t="s">
        <v>28092</v>
      </c>
      <c r="BP5122">
        <v>1</v>
      </c>
      <c r="BQ5122">
        <v>20619895</v>
      </c>
      <c r="BR5122" s="12" t="s">
        <v>28093</v>
      </c>
      <c r="BS5122">
        <v>3702</v>
      </c>
      <c r="BT5122" t="s">
        <v>28264</v>
      </c>
      <c r="BU5122" t="s">
        <v>69</v>
      </c>
      <c r="BV5122" t="s">
        <v>69</v>
      </c>
      <c r="BW5122" t="s">
        <v>69</v>
      </c>
    </row>
    <row r="5123" spans="1:75" x14ac:dyDescent="0.2">
      <c r="A5123" t="s">
        <v>28074</v>
      </c>
      <c r="B5123" t="s">
        <v>28265</v>
      </c>
      <c r="C5123" t="s">
        <v>28266</v>
      </c>
      <c r="D5123" t="s">
        <v>28267</v>
      </c>
      <c r="E5123" t="s">
        <v>28268</v>
      </c>
      <c r="F5123">
        <v>34705222</v>
      </c>
      <c r="G5123" s="3" t="s">
        <v>159</v>
      </c>
      <c r="I5123" s="3" t="s">
        <v>724</v>
      </c>
      <c r="J5123" s="3" t="s">
        <v>28079</v>
      </c>
      <c r="K5123" s="3" t="s">
        <v>171</v>
      </c>
      <c r="L5123" s="6" t="s">
        <v>15055</v>
      </c>
      <c r="M5123" s="24" t="s">
        <v>73</v>
      </c>
      <c r="N5123" s="5" t="s">
        <v>438</v>
      </c>
      <c r="O5123" s="44" t="s">
        <v>30786</v>
      </c>
      <c r="R5123" s="24" t="s">
        <v>1397</v>
      </c>
      <c r="T5123" t="str">
        <f>IF(X5123 &lt;&gt; "", CONCATENATE(Table1[[#This Row],[bioproject]],".",Table1[[#This Row],[Replicate group]]), "")</f>
        <v/>
      </c>
      <c r="AA5123" s="6" t="str">
        <f>IF(Table1[[#This Row],[fungi_species]] &lt;&gt; "", CONCATENATE(LEFT(Table1[[#This Row],[fungi_species]],2), LEFT(_xlfn.TEXTAFTER(Table1[[#This Row],[fungi_species]], " ", 1),3)),"")</f>
        <v/>
      </c>
      <c r="AB5123" s="7"/>
      <c r="AC5123" t="s">
        <v>28269</v>
      </c>
      <c r="AD5123" t="s">
        <v>28269</v>
      </c>
      <c r="AE5123" t="s">
        <v>159</v>
      </c>
      <c r="AF5123" s="22" t="s">
        <v>28270</v>
      </c>
      <c r="AG5123" s="24" t="s">
        <v>69</v>
      </c>
      <c r="AH5123" t="s">
        <v>441</v>
      </c>
      <c r="AI5123" t="s">
        <v>77</v>
      </c>
      <c r="AJ5123" s="7"/>
      <c r="AK5123" s="7"/>
      <c r="AL5123"/>
      <c r="AN5123" s="7"/>
      <c r="AO5123" s="7"/>
      <c r="AP5123"/>
      <c r="AQ5123"/>
      <c r="AU5123" s="5"/>
      <c r="AV5123" s="5"/>
      <c r="AW5123" t="s">
        <v>469</v>
      </c>
      <c r="AX5123" t="s">
        <v>469</v>
      </c>
      <c r="AY5123" t="s">
        <v>5576</v>
      </c>
      <c r="AZ5123" t="s">
        <v>28081</v>
      </c>
      <c r="BA5123" t="s">
        <v>28082</v>
      </c>
      <c r="BB5123" t="s">
        <v>24985</v>
      </c>
      <c r="BC5123" t="s">
        <v>28083</v>
      </c>
      <c r="BD5123" t="s">
        <v>28084</v>
      </c>
      <c r="BE5123" t="s">
        <v>28085</v>
      </c>
      <c r="BF5123" t="s">
        <v>28084</v>
      </c>
      <c r="BG5123" t="s">
        <v>28087</v>
      </c>
      <c r="BH5123" t="s">
        <v>28088</v>
      </c>
      <c r="BI5123" t="s">
        <v>469</v>
      </c>
      <c r="BJ5123" t="s">
        <v>5164</v>
      </c>
      <c r="BK5123" s="12" t="s">
        <v>28089</v>
      </c>
      <c r="BL5123" t="s">
        <v>28164</v>
      </c>
      <c r="BM5123" t="s">
        <v>87</v>
      </c>
      <c r="BN5123" t="s">
        <v>15687</v>
      </c>
      <c r="BO5123" t="s">
        <v>28092</v>
      </c>
      <c r="BP5123">
        <v>1</v>
      </c>
      <c r="BQ5123">
        <v>18402912</v>
      </c>
      <c r="BR5123" s="12" t="s">
        <v>28093</v>
      </c>
      <c r="BS5123">
        <v>3702</v>
      </c>
      <c r="BT5123" t="s">
        <v>28264</v>
      </c>
      <c r="BU5123" t="s">
        <v>69</v>
      </c>
      <c r="BV5123" t="s">
        <v>69</v>
      </c>
      <c r="BW5123" t="s">
        <v>69</v>
      </c>
    </row>
    <row r="5124" spans="1:75" x14ac:dyDescent="0.2">
      <c r="A5124" t="s">
        <v>28074</v>
      </c>
      <c r="B5124" t="s">
        <v>28271</v>
      </c>
      <c r="C5124" t="s">
        <v>28272</v>
      </c>
      <c r="D5124" t="s">
        <v>28273</v>
      </c>
      <c r="E5124" t="s">
        <v>28274</v>
      </c>
      <c r="F5124">
        <v>34705222</v>
      </c>
      <c r="G5124" s="3" t="s">
        <v>159</v>
      </c>
      <c r="I5124" s="3" t="s">
        <v>724</v>
      </c>
      <c r="J5124" s="3" t="s">
        <v>28079</v>
      </c>
      <c r="K5124" s="3" t="s">
        <v>171</v>
      </c>
      <c r="L5124" s="6" t="s">
        <v>15055</v>
      </c>
      <c r="M5124" s="24" t="s">
        <v>73</v>
      </c>
      <c r="N5124" s="5" t="s">
        <v>438</v>
      </c>
      <c r="O5124" s="44" t="s">
        <v>30786</v>
      </c>
      <c r="R5124" s="24" t="s">
        <v>1397</v>
      </c>
      <c r="T5124" t="str">
        <f>IF(X5124 &lt;&gt; "", CONCATENATE(Table1[[#This Row],[bioproject]],".",Table1[[#This Row],[Replicate group]]), "")</f>
        <v/>
      </c>
      <c r="AA5124" s="6" t="str">
        <f>IF(Table1[[#This Row],[fungi_species]] &lt;&gt; "", CONCATENATE(LEFT(Table1[[#This Row],[fungi_species]],2), LEFT(_xlfn.TEXTAFTER(Table1[[#This Row],[fungi_species]], " ", 1),3)),"")</f>
        <v/>
      </c>
      <c r="AB5124" s="7"/>
      <c r="AC5124" t="s">
        <v>28275</v>
      </c>
      <c r="AD5124" t="s">
        <v>28275</v>
      </c>
      <c r="AE5124" t="s">
        <v>159</v>
      </c>
      <c r="AF5124" s="22" t="s">
        <v>28276</v>
      </c>
      <c r="AG5124" s="24" t="s">
        <v>69</v>
      </c>
      <c r="AH5124" t="s">
        <v>441</v>
      </c>
      <c r="AI5124" t="s">
        <v>77</v>
      </c>
      <c r="AJ5124" s="7"/>
      <c r="AK5124" s="7"/>
      <c r="AL5124"/>
      <c r="AN5124" s="7"/>
      <c r="AO5124" s="7"/>
      <c r="AP5124"/>
      <c r="AQ5124"/>
      <c r="AU5124" s="5"/>
      <c r="AV5124" s="5"/>
      <c r="AW5124" t="s">
        <v>469</v>
      </c>
      <c r="AX5124" t="s">
        <v>469</v>
      </c>
      <c r="AY5124" t="s">
        <v>5576</v>
      </c>
      <c r="AZ5124" t="s">
        <v>28081</v>
      </c>
      <c r="BA5124" t="s">
        <v>28082</v>
      </c>
      <c r="BB5124" t="s">
        <v>24985</v>
      </c>
      <c r="BC5124" t="s">
        <v>28083</v>
      </c>
      <c r="BD5124" t="s">
        <v>28084</v>
      </c>
      <c r="BE5124" t="s">
        <v>28085</v>
      </c>
      <c r="BF5124" t="s">
        <v>28084</v>
      </c>
      <c r="BG5124" t="s">
        <v>28087</v>
      </c>
      <c r="BH5124" t="s">
        <v>28088</v>
      </c>
      <c r="BI5124" t="s">
        <v>469</v>
      </c>
      <c r="BJ5124" t="s">
        <v>5164</v>
      </c>
      <c r="BK5124" s="12" t="s">
        <v>28089</v>
      </c>
      <c r="BL5124" t="s">
        <v>28164</v>
      </c>
      <c r="BM5124" t="s">
        <v>87</v>
      </c>
      <c r="BN5124" t="s">
        <v>15687</v>
      </c>
      <c r="BO5124" t="s">
        <v>28092</v>
      </c>
      <c r="BP5124">
        <v>1</v>
      </c>
      <c r="BQ5124">
        <v>16997276</v>
      </c>
      <c r="BR5124" s="12" t="s">
        <v>28093</v>
      </c>
      <c r="BS5124">
        <v>3702</v>
      </c>
      <c r="BT5124" t="s">
        <v>28264</v>
      </c>
      <c r="BU5124" t="s">
        <v>69</v>
      </c>
      <c r="BV5124" t="s">
        <v>69</v>
      </c>
      <c r="BW5124" t="s">
        <v>69</v>
      </c>
    </row>
    <row r="5125" spans="1:75" x14ac:dyDescent="0.2">
      <c r="A5125" t="s">
        <v>28074</v>
      </c>
      <c r="B5125" t="s">
        <v>28277</v>
      </c>
      <c r="C5125" t="s">
        <v>28278</v>
      </c>
      <c r="D5125" t="s">
        <v>28279</v>
      </c>
      <c r="E5125" t="s">
        <v>28280</v>
      </c>
      <c r="F5125">
        <v>34705222</v>
      </c>
      <c r="G5125" s="3" t="s">
        <v>159</v>
      </c>
      <c r="I5125" s="3" t="s">
        <v>724</v>
      </c>
      <c r="J5125" s="3" t="s">
        <v>28079</v>
      </c>
      <c r="K5125" s="3" t="s">
        <v>171</v>
      </c>
      <c r="L5125" s="6" t="s">
        <v>15055</v>
      </c>
      <c r="M5125" s="24" t="s">
        <v>73</v>
      </c>
      <c r="N5125" s="5" t="s">
        <v>438</v>
      </c>
      <c r="O5125" s="44" t="s">
        <v>30786</v>
      </c>
      <c r="R5125" s="24" t="s">
        <v>1397</v>
      </c>
      <c r="T5125" t="str">
        <f>IF(X5125 &lt;&gt; "", CONCATENATE(Table1[[#This Row],[bioproject]],".",Table1[[#This Row],[Replicate group]]), "")</f>
        <v/>
      </c>
      <c r="AA5125" s="6" t="str">
        <f>IF(Table1[[#This Row],[fungi_species]] &lt;&gt; "", CONCATENATE(LEFT(Table1[[#This Row],[fungi_species]],2), LEFT(_xlfn.TEXTAFTER(Table1[[#This Row],[fungi_species]], " ", 1),3)),"")</f>
        <v/>
      </c>
      <c r="AB5125" s="7"/>
      <c r="AC5125" t="s">
        <v>28281</v>
      </c>
      <c r="AD5125" t="s">
        <v>28281</v>
      </c>
      <c r="AE5125" t="s">
        <v>159</v>
      </c>
      <c r="AF5125" s="22" t="s">
        <v>28282</v>
      </c>
      <c r="AG5125" s="24" t="s">
        <v>69</v>
      </c>
      <c r="AH5125" t="s">
        <v>441</v>
      </c>
      <c r="AI5125" t="s">
        <v>77</v>
      </c>
      <c r="AJ5125" s="7"/>
      <c r="AK5125" s="7"/>
      <c r="AL5125"/>
      <c r="AN5125" s="7"/>
      <c r="AO5125" s="7"/>
      <c r="AP5125"/>
      <c r="AQ5125"/>
      <c r="AU5125" s="5"/>
      <c r="AV5125" s="5"/>
      <c r="AW5125" t="s">
        <v>469</v>
      </c>
      <c r="AX5125" t="s">
        <v>469</v>
      </c>
      <c r="AY5125" t="s">
        <v>5576</v>
      </c>
      <c r="AZ5125" t="s">
        <v>28081</v>
      </c>
      <c r="BA5125" t="s">
        <v>28082</v>
      </c>
      <c r="BB5125" t="s">
        <v>24985</v>
      </c>
      <c r="BC5125" t="s">
        <v>28083</v>
      </c>
      <c r="BD5125" t="s">
        <v>28084</v>
      </c>
      <c r="BE5125" t="s">
        <v>28085</v>
      </c>
      <c r="BF5125" t="s">
        <v>28084</v>
      </c>
      <c r="BG5125" t="s">
        <v>28087</v>
      </c>
      <c r="BH5125" t="s">
        <v>28088</v>
      </c>
      <c r="BI5125" t="s">
        <v>469</v>
      </c>
      <c r="BJ5125" t="s">
        <v>5164</v>
      </c>
      <c r="BK5125" s="12" t="s">
        <v>28089</v>
      </c>
      <c r="BL5125" t="s">
        <v>28164</v>
      </c>
      <c r="BM5125" t="s">
        <v>87</v>
      </c>
      <c r="BN5125" t="s">
        <v>15687</v>
      </c>
      <c r="BO5125" t="s">
        <v>28092</v>
      </c>
      <c r="BP5125">
        <v>1</v>
      </c>
      <c r="BQ5125">
        <v>21669022</v>
      </c>
      <c r="BR5125" s="12" t="s">
        <v>28093</v>
      </c>
      <c r="BS5125">
        <v>3702</v>
      </c>
      <c r="BT5125" t="s">
        <v>28283</v>
      </c>
      <c r="BU5125" t="s">
        <v>69</v>
      </c>
      <c r="BV5125" t="s">
        <v>69</v>
      </c>
      <c r="BW5125" t="s">
        <v>69</v>
      </c>
    </row>
    <row r="5126" spans="1:75" x14ac:dyDescent="0.2">
      <c r="A5126" t="s">
        <v>28074</v>
      </c>
      <c r="B5126" t="s">
        <v>28284</v>
      </c>
      <c r="C5126" t="s">
        <v>28285</v>
      </c>
      <c r="D5126" t="s">
        <v>28286</v>
      </c>
      <c r="E5126" t="s">
        <v>28287</v>
      </c>
      <c r="F5126">
        <v>34705222</v>
      </c>
      <c r="G5126" s="3" t="s">
        <v>159</v>
      </c>
      <c r="I5126" s="3" t="s">
        <v>724</v>
      </c>
      <c r="J5126" s="3" t="s">
        <v>28079</v>
      </c>
      <c r="K5126" s="3" t="s">
        <v>171</v>
      </c>
      <c r="L5126" s="6" t="s">
        <v>15055</v>
      </c>
      <c r="M5126" s="24" t="s">
        <v>73</v>
      </c>
      <c r="N5126" s="5" t="s">
        <v>438</v>
      </c>
      <c r="O5126" s="44" t="s">
        <v>30786</v>
      </c>
      <c r="R5126" s="24" t="s">
        <v>1397</v>
      </c>
      <c r="T5126" t="str">
        <f>IF(X5126 &lt;&gt; "", CONCATENATE(Table1[[#This Row],[bioproject]],".",Table1[[#This Row],[Replicate group]]), "")</f>
        <v/>
      </c>
      <c r="AA5126" s="6" t="str">
        <f>IF(Table1[[#This Row],[fungi_species]] &lt;&gt; "", CONCATENATE(LEFT(Table1[[#This Row],[fungi_species]],2), LEFT(_xlfn.TEXTAFTER(Table1[[#This Row],[fungi_species]], " ", 1),3)),"")</f>
        <v/>
      </c>
      <c r="AB5126" s="7"/>
      <c r="AC5126" t="s">
        <v>28288</v>
      </c>
      <c r="AD5126" t="s">
        <v>28288</v>
      </c>
      <c r="AE5126" t="s">
        <v>159</v>
      </c>
      <c r="AF5126" s="22" t="s">
        <v>28289</v>
      </c>
      <c r="AG5126" s="24" t="s">
        <v>69</v>
      </c>
      <c r="AH5126" t="s">
        <v>441</v>
      </c>
      <c r="AI5126" t="s">
        <v>77</v>
      </c>
      <c r="AJ5126" s="7"/>
      <c r="AK5126" s="7"/>
      <c r="AL5126"/>
      <c r="AN5126" s="7"/>
      <c r="AO5126" s="7"/>
      <c r="AP5126"/>
      <c r="AQ5126"/>
      <c r="AU5126" s="5"/>
      <c r="AV5126" s="5"/>
      <c r="AW5126" t="s">
        <v>469</v>
      </c>
      <c r="AX5126" t="s">
        <v>469</v>
      </c>
      <c r="AY5126" t="s">
        <v>5576</v>
      </c>
      <c r="AZ5126" t="s">
        <v>28081</v>
      </c>
      <c r="BA5126" t="s">
        <v>28082</v>
      </c>
      <c r="BB5126" t="s">
        <v>24985</v>
      </c>
      <c r="BC5126" t="s">
        <v>28083</v>
      </c>
      <c r="BD5126" t="s">
        <v>28084</v>
      </c>
      <c r="BE5126" t="s">
        <v>28085</v>
      </c>
      <c r="BF5126" t="s">
        <v>28084</v>
      </c>
      <c r="BG5126" t="s">
        <v>28087</v>
      </c>
      <c r="BH5126" t="s">
        <v>28088</v>
      </c>
      <c r="BI5126" t="s">
        <v>469</v>
      </c>
      <c r="BJ5126" t="s">
        <v>5164</v>
      </c>
      <c r="BK5126" s="12" t="s">
        <v>28089</v>
      </c>
      <c r="BL5126" t="s">
        <v>28164</v>
      </c>
      <c r="BM5126" t="s">
        <v>87</v>
      </c>
      <c r="BN5126" t="s">
        <v>15687</v>
      </c>
      <c r="BO5126" t="s">
        <v>28092</v>
      </c>
      <c r="BP5126">
        <v>1</v>
      </c>
      <c r="BQ5126">
        <v>22569114</v>
      </c>
      <c r="BR5126" s="12" t="s">
        <v>28093</v>
      </c>
      <c r="BS5126">
        <v>3702</v>
      </c>
      <c r="BT5126" t="s">
        <v>28283</v>
      </c>
      <c r="BU5126" t="s">
        <v>69</v>
      </c>
      <c r="BV5126" t="s">
        <v>69</v>
      </c>
      <c r="BW5126" t="s">
        <v>69</v>
      </c>
    </row>
    <row r="5127" spans="1:75" x14ac:dyDescent="0.2">
      <c r="A5127" t="s">
        <v>28074</v>
      </c>
      <c r="B5127" t="s">
        <v>28290</v>
      </c>
      <c r="C5127" t="s">
        <v>28291</v>
      </c>
      <c r="D5127" t="s">
        <v>28292</v>
      </c>
      <c r="E5127" t="s">
        <v>28293</v>
      </c>
      <c r="F5127">
        <v>34705222</v>
      </c>
      <c r="G5127" s="3" t="s">
        <v>159</v>
      </c>
      <c r="I5127" s="3" t="s">
        <v>724</v>
      </c>
      <c r="J5127" s="3" t="s">
        <v>28079</v>
      </c>
      <c r="K5127" s="3" t="s">
        <v>171</v>
      </c>
      <c r="L5127" s="6" t="s">
        <v>15055</v>
      </c>
      <c r="M5127" s="24" t="s">
        <v>73</v>
      </c>
      <c r="N5127" s="5" t="s">
        <v>438</v>
      </c>
      <c r="O5127" s="44" t="s">
        <v>30786</v>
      </c>
      <c r="R5127" s="24" t="s">
        <v>1397</v>
      </c>
      <c r="T5127" t="str">
        <f>IF(X5127 &lt;&gt; "", CONCATENATE(Table1[[#This Row],[bioproject]],".",Table1[[#This Row],[Replicate group]]), "")</f>
        <v/>
      </c>
      <c r="AA5127" s="6" t="str">
        <f>IF(Table1[[#This Row],[fungi_species]] &lt;&gt; "", CONCATENATE(LEFT(Table1[[#This Row],[fungi_species]],2), LEFT(_xlfn.TEXTAFTER(Table1[[#This Row],[fungi_species]], " ", 1),3)),"")</f>
        <v/>
      </c>
      <c r="AB5127" s="7"/>
      <c r="AC5127" t="s">
        <v>28294</v>
      </c>
      <c r="AD5127" t="s">
        <v>28294</v>
      </c>
      <c r="AE5127" t="s">
        <v>159</v>
      </c>
      <c r="AF5127" s="22" t="s">
        <v>28295</v>
      </c>
      <c r="AG5127" s="24" t="s">
        <v>69</v>
      </c>
      <c r="AH5127" t="s">
        <v>441</v>
      </c>
      <c r="AI5127" t="s">
        <v>77</v>
      </c>
      <c r="AJ5127" s="7"/>
      <c r="AK5127" s="7"/>
      <c r="AL5127"/>
      <c r="AN5127" s="7"/>
      <c r="AO5127" s="7"/>
      <c r="AP5127"/>
      <c r="AQ5127"/>
      <c r="AU5127" s="5"/>
      <c r="AV5127" s="5"/>
      <c r="AW5127" t="s">
        <v>469</v>
      </c>
      <c r="AX5127" t="s">
        <v>469</v>
      </c>
      <c r="AY5127" t="s">
        <v>5576</v>
      </c>
      <c r="AZ5127" t="s">
        <v>28081</v>
      </c>
      <c r="BA5127" t="s">
        <v>28082</v>
      </c>
      <c r="BB5127" t="s">
        <v>24985</v>
      </c>
      <c r="BC5127" t="s">
        <v>28083</v>
      </c>
      <c r="BD5127" t="s">
        <v>28084</v>
      </c>
      <c r="BE5127" t="s">
        <v>28085</v>
      </c>
      <c r="BF5127" t="s">
        <v>28084</v>
      </c>
      <c r="BG5127" t="s">
        <v>28087</v>
      </c>
      <c r="BH5127" t="s">
        <v>28088</v>
      </c>
      <c r="BI5127" t="s">
        <v>469</v>
      </c>
      <c r="BJ5127" t="s">
        <v>5164</v>
      </c>
      <c r="BK5127" s="12" t="s">
        <v>28089</v>
      </c>
      <c r="BL5127" t="s">
        <v>28164</v>
      </c>
      <c r="BM5127" t="s">
        <v>87</v>
      </c>
      <c r="BN5127" t="s">
        <v>15687</v>
      </c>
      <c r="BO5127" t="s">
        <v>28092</v>
      </c>
      <c r="BP5127">
        <v>1</v>
      </c>
      <c r="BQ5127">
        <v>27603794</v>
      </c>
      <c r="BR5127" s="12" t="s">
        <v>28093</v>
      </c>
      <c r="BS5127">
        <v>3702</v>
      </c>
      <c r="BT5127" t="s">
        <v>28283</v>
      </c>
      <c r="BU5127" t="s">
        <v>69</v>
      </c>
      <c r="BV5127" t="s">
        <v>69</v>
      </c>
      <c r="BW5127" t="s">
        <v>69</v>
      </c>
    </row>
    <row r="5128" spans="1:75" x14ac:dyDescent="0.2">
      <c r="A5128" t="s">
        <v>28074</v>
      </c>
      <c r="B5128" t="s">
        <v>28296</v>
      </c>
      <c r="C5128" t="s">
        <v>28297</v>
      </c>
      <c r="D5128" t="s">
        <v>28298</v>
      </c>
      <c r="E5128" t="s">
        <v>28299</v>
      </c>
      <c r="F5128">
        <v>34705222</v>
      </c>
      <c r="G5128" s="3" t="s">
        <v>159</v>
      </c>
      <c r="I5128" s="3" t="s">
        <v>724</v>
      </c>
      <c r="J5128" s="3" t="s">
        <v>28079</v>
      </c>
      <c r="K5128" s="3" t="s">
        <v>171</v>
      </c>
      <c r="L5128" s="6" t="s">
        <v>15055</v>
      </c>
      <c r="M5128" s="24" t="s">
        <v>73</v>
      </c>
      <c r="N5128" s="5" t="s">
        <v>438</v>
      </c>
      <c r="O5128" s="44" t="s">
        <v>30786</v>
      </c>
      <c r="R5128" s="24" t="s">
        <v>1397</v>
      </c>
      <c r="T5128" t="str">
        <f>IF(X5128 &lt;&gt; "", CONCATENATE(Table1[[#This Row],[bioproject]],".",Table1[[#This Row],[Replicate group]]), "")</f>
        <v/>
      </c>
      <c r="AA5128" s="6" t="str">
        <f>IF(Table1[[#This Row],[fungi_species]] &lt;&gt; "", CONCATENATE(LEFT(Table1[[#This Row],[fungi_species]],2), LEFT(_xlfn.TEXTAFTER(Table1[[#This Row],[fungi_species]], " ", 1),3)),"")</f>
        <v/>
      </c>
      <c r="AB5128" s="7"/>
      <c r="AC5128" t="s">
        <v>28300</v>
      </c>
      <c r="AD5128" t="s">
        <v>28300</v>
      </c>
      <c r="AE5128" t="s">
        <v>159</v>
      </c>
      <c r="AF5128" s="22" t="s">
        <v>28301</v>
      </c>
      <c r="AG5128" s="24" t="s">
        <v>69</v>
      </c>
      <c r="AH5128" t="s">
        <v>149</v>
      </c>
      <c r="AI5128" t="s">
        <v>516</v>
      </c>
      <c r="AJ5128" s="7"/>
      <c r="AK5128" s="7"/>
      <c r="AL5128"/>
      <c r="AN5128" s="7"/>
      <c r="AO5128" s="7"/>
      <c r="AP5128"/>
      <c r="AQ5128"/>
      <c r="AU5128" s="5"/>
      <c r="AV5128" s="5"/>
      <c r="AW5128" t="s">
        <v>469</v>
      </c>
      <c r="AX5128" t="s">
        <v>469</v>
      </c>
      <c r="AY5128" t="s">
        <v>5576</v>
      </c>
      <c r="AZ5128" t="s">
        <v>28081</v>
      </c>
      <c r="BA5128" t="s">
        <v>28082</v>
      </c>
      <c r="BB5128" t="s">
        <v>24985</v>
      </c>
      <c r="BC5128" t="s">
        <v>28083</v>
      </c>
      <c r="BD5128" t="s">
        <v>28084</v>
      </c>
      <c r="BE5128" t="s">
        <v>28085</v>
      </c>
      <c r="BF5128" t="s">
        <v>28084</v>
      </c>
      <c r="BG5128" t="s">
        <v>28087</v>
      </c>
      <c r="BH5128" t="s">
        <v>28088</v>
      </c>
      <c r="BI5128" t="s">
        <v>469</v>
      </c>
      <c r="BJ5128" t="s">
        <v>5164</v>
      </c>
      <c r="BK5128" s="12" t="s">
        <v>28089</v>
      </c>
      <c r="BL5128" t="s">
        <v>28302</v>
      </c>
      <c r="BM5128" t="s">
        <v>87</v>
      </c>
      <c r="BN5128" t="s">
        <v>15687</v>
      </c>
      <c r="BO5128" t="s">
        <v>28092</v>
      </c>
      <c r="BP5128">
        <v>1</v>
      </c>
      <c r="BQ5128">
        <v>23860979</v>
      </c>
      <c r="BR5128" s="12" t="s">
        <v>28093</v>
      </c>
      <c r="BS5128">
        <v>3702</v>
      </c>
      <c r="BT5128" t="s">
        <v>28094</v>
      </c>
      <c r="BU5128" t="s">
        <v>69</v>
      </c>
      <c r="BV5128" t="s">
        <v>69</v>
      </c>
      <c r="BW5128" t="s">
        <v>69</v>
      </c>
    </row>
    <row r="5129" spans="1:75" x14ac:dyDescent="0.2">
      <c r="A5129" t="s">
        <v>28074</v>
      </c>
      <c r="B5129" t="s">
        <v>28303</v>
      </c>
      <c r="C5129" t="s">
        <v>28304</v>
      </c>
      <c r="D5129" t="s">
        <v>28305</v>
      </c>
      <c r="E5129" t="s">
        <v>28306</v>
      </c>
      <c r="F5129">
        <v>34705222</v>
      </c>
      <c r="G5129" s="3" t="s">
        <v>159</v>
      </c>
      <c r="I5129" s="3" t="s">
        <v>724</v>
      </c>
      <c r="J5129" s="3" t="s">
        <v>28079</v>
      </c>
      <c r="K5129" s="3" t="s">
        <v>171</v>
      </c>
      <c r="L5129" s="6" t="s">
        <v>15055</v>
      </c>
      <c r="M5129" s="24" t="s">
        <v>73</v>
      </c>
      <c r="N5129" s="5" t="s">
        <v>438</v>
      </c>
      <c r="O5129" s="44" t="s">
        <v>30786</v>
      </c>
      <c r="R5129" s="24" t="s">
        <v>1397</v>
      </c>
      <c r="T5129" t="str">
        <f>IF(X5129 &lt;&gt; "", CONCATENATE(Table1[[#This Row],[bioproject]],".",Table1[[#This Row],[Replicate group]]), "")</f>
        <v/>
      </c>
      <c r="AA5129" s="6" t="str">
        <f>IF(Table1[[#This Row],[fungi_species]] &lt;&gt; "", CONCATENATE(LEFT(Table1[[#This Row],[fungi_species]],2), LEFT(_xlfn.TEXTAFTER(Table1[[#This Row],[fungi_species]], " ", 1),3)),"")</f>
        <v/>
      </c>
      <c r="AB5129" s="7"/>
      <c r="AC5129" t="s">
        <v>28307</v>
      </c>
      <c r="AD5129" t="s">
        <v>28307</v>
      </c>
      <c r="AE5129" t="s">
        <v>159</v>
      </c>
      <c r="AF5129" s="22" t="s">
        <v>28308</v>
      </c>
      <c r="AG5129" s="24" t="s">
        <v>69</v>
      </c>
      <c r="AH5129" t="s">
        <v>149</v>
      </c>
      <c r="AI5129" t="s">
        <v>516</v>
      </c>
      <c r="AJ5129" s="7"/>
      <c r="AK5129" s="7"/>
      <c r="AL5129"/>
      <c r="AN5129" s="7"/>
      <c r="AO5129" s="7"/>
      <c r="AP5129"/>
      <c r="AQ5129"/>
      <c r="AU5129" s="5"/>
      <c r="AV5129" s="5"/>
      <c r="AW5129" t="s">
        <v>469</v>
      </c>
      <c r="AX5129" t="s">
        <v>469</v>
      </c>
      <c r="AY5129" t="s">
        <v>5576</v>
      </c>
      <c r="AZ5129" t="s">
        <v>28081</v>
      </c>
      <c r="BA5129" t="s">
        <v>28082</v>
      </c>
      <c r="BB5129" t="s">
        <v>24985</v>
      </c>
      <c r="BC5129" t="s">
        <v>28083</v>
      </c>
      <c r="BD5129" t="s">
        <v>28084</v>
      </c>
      <c r="BE5129" t="s">
        <v>28085</v>
      </c>
      <c r="BF5129" t="s">
        <v>28084</v>
      </c>
      <c r="BG5129" t="s">
        <v>28087</v>
      </c>
      <c r="BH5129" t="s">
        <v>28088</v>
      </c>
      <c r="BI5129" t="s">
        <v>469</v>
      </c>
      <c r="BJ5129" t="s">
        <v>5164</v>
      </c>
      <c r="BK5129" s="12" t="s">
        <v>28089</v>
      </c>
      <c r="BL5129" t="s">
        <v>28302</v>
      </c>
      <c r="BM5129" t="s">
        <v>87</v>
      </c>
      <c r="BN5129" t="s">
        <v>15687</v>
      </c>
      <c r="BO5129" t="s">
        <v>28092</v>
      </c>
      <c r="BP5129">
        <v>1</v>
      </c>
      <c r="BQ5129">
        <v>33919927</v>
      </c>
      <c r="BR5129" s="12" t="s">
        <v>28093</v>
      </c>
      <c r="BS5129">
        <v>3702</v>
      </c>
      <c r="BT5129" t="s">
        <v>28094</v>
      </c>
      <c r="BU5129" t="s">
        <v>69</v>
      </c>
      <c r="BV5129" t="s">
        <v>69</v>
      </c>
      <c r="BW5129" t="s">
        <v>69</v>
      </c>
    </row>
    <row r="5130" spans="1:75" x14ac:dyDescent="0.2">
      <c r="A5130" t="s">
        <v>28074</v>
      </c>
      <c r="B5130" t="s">
        <v>28309</v>
      </c>
      <c r="C5130" t="s">
        <v>28310</v>
      </c>
      <c r="D5130" t="s">
        <v>28311</v>
      </c>
      <c r="E5130" t="s">
        <v>28312</v>
      </c>
      <c r="F5130">
        <v>34705222</v>
      </c>
      <c r="G5130" s="3" t="s">
        <v>159</v>
      </c>
      <c r="I5130" s="3" t="s">
        <v>724</v>
      </c>
      <c r="J5130" s="3" t="s">
        <v>28079</v>
      </c>
      <c r="K5130" s="3" t="s">
        <v>171</v>
      </c>
      <c r="L5130" s="6" t="s">
        <v>15055</v>
      </c>
      <c r="M5130" s="24" t="s">
        <v>73</v>
      </c>
      <c r="N5130" s="5" t="s">
        <v>438</v>
      </c>
      <c r="O5130" s="44" t="s">
        <v>30786</v>
      </c>
      <c r="R5130" s="24" t="s">
        <v>1397</v>
      </c>
      <c r="T5130" t="str">
        <f>IF(X5130 &lt;&gt; "", CONCATENATE(Table1[[#This Row],[bioproject]],".",Table1[[#This Row],[Replicate group]]), "")</f>
        <v/>
      </c>
      <c r="AA5130" s="6" t="str">
        <f>IF(Table1[[#This Row],[fungi_species]] &lt;&gt; "", CONCATENATE(LEFT(Table1[[#This Row],[fungi_species]],2), LEFT(_xlfn.TEXTAFTER(Table1[[#This Row],[fungi_species]], " ", 1),3)),"")</f>
        <v/>
      </c>
      <c r="AB5130" s="7"/>
      <c r="AC5130" t="s">
        <v>28313</v>
      </c>
      <c r="AD5130" t="s">
        <v>28313</v>
      </c>
      <c r="AE5130" t="s">
        <v>159</v>
      </c>
      <c r="AF5130" s="22" t="s">
        <v>28314</v>
      </c>
      <c r="AG5130" s="24" t="s">
        <v>69</v>
      </c>
      <c r="AH5130" t="s">
        <v>149</v>
      </c>
      <c r="AI5130" t="s">
        <v>516</v>
      </c>
      <c r="AJ5130" s="7"/>
      <c r="AK5130" s="7"/>
      <c r="AL5130"/>
      <c r="AN5130" s="7"/>
      <c r="AO5130" s="7"/>
      <c r="AP5130"/>
      <c r="AQ5130"/>
      <c r="AU5130" s="5"/>
      <c r="AV5130" s="5"/>
      <c r="AW5130" t="s">
        <v>469</v>
      </c>
      <c r="AX5130" t="s">
        <v>469</v>
      </c>
      <c r="AY5130" t="s">
        <v>5576</v>
      </c>
      <c r="AZ5130" t="s">
        <v>28081</v>
      </c>
      <c r="BA5130" t="s">
        <v>28082</v>
      </c>
      <c r="BB5130" t="s">
        <v>24985</v>
      </c>
      <c r="BC5130" t="s">
        <v>28083</v>
      </c>
      <c r="BD5130" t="s">
        <v>28084</v>
      </c>
      <c r="BE5130" t="s">
        <v>28085</v>
      </c>
      <c r="BF5130" t="s">
        <v>28084</v>
      </c>
      <c r="BG5130" t="s">
        <v>28087</v>
      </c>
      <c r="BH5130" t="s">
        <v>28088</v>
      </c>
      <c r="BI5130" t="s">
        <v>469</v>
      </c>
      <c r="BJ5130" t="s">
        <v>5164</v>
      </c>
      <c r="BK5130" s="12" t="s">
        <v>28089</v>
      </c>
      <c r="BL5130" t="s">
        <v>28302</v>
      </c>
      <c r="BM5130" t="s">
        <v>87</v>
      </c>
      <c r="BN5130" t="s">
        <v>15687</v>
      </c>
      <c r="BO5130" t="s">
        <v>28092</v>
      </c>
      <c r="BP5130">
        <v>1</v>
      </c>
      <c r="BQ5130">
        <v>29845467</v>
      </c>
      <c r="BR5130" s="12" t="s">
        <v>28093</v>
      </c>
      <c r="BS5130">
        <v>3702</v>
      </c>
      <c r="BT5130" t="s">
        <v>28094</v>
      </c>
      <c r="BU5130" t="s">
        <v>69</v>
      </c>
      <c r="BV5130" t="s">
        <v>69</v>
      </c>
      <c r="BW5130" t="s">
        <v>69</v>
      </c>
    </row>
    <row r="5131" spans="1:75" x14ac:dyDescent="0.2">
      <c r="A5131" t="s">
        <v>28315</v>
      </c>
      <c r="B5131" t="s">
        <v>28316</v>
      </c>
      <c r="C5131" t="s">
        <v>28317</v>
      </c>
      <c r="D5131" t="s">
        <v>28318</v>
      </c>
      <c r="E5131" t="s">
        <v>28319</v>
      </c>
      <c r="F5131">
        <v>36996253</v>
      </c>
      <c r="G5131" s="3" t="s">
        <v>28320</v>
      </c>
      <c r="I5131" s="3" t="s">
        <v>2798</v>
      </c>
      <c r="J5131" s="3" t="s">
        <v>28321</v>
      </c>
      <c r="K5131" s="3" t="s">
        <v>171</v>
      </c>
      <c r="L5131" s="6" t="s">
        <v>28322</v>
      </c>
      <c r="M5131" s="24" t="s">
        <v>73</v>
      </c>
      <c r="N5131" s="5" t="s">
        <v>438</v>
      </c>
      <c r="O5131" s="44" t="s">
        <v>30786</v>
      </c>
      <c r="R5131" s="24" t="s">
        <v>1397</v>
      </c>
      <c r="T5131" t="str">
        <f>IF(X5131 &lt;&gt; "", CONCATENATE(Table1[[#This Row],[bioproject]],".",Table1[[#This Row],[Replicate group]]), "")</f>
        <v/>
      </c>
      <c r="AA5131" s="6" t="str">
        <f>IF(Table1[[#This Row],[fungi_species]] &lt;&gt; "", CONCATENATE(LEFT(Table1[[#This Row],[fungi_species]],2), LEFT(_xlfn.TEXTAFTER(Table1[[#This Row],[fungi_species]], " ", 1),3)),"")</f>
        <v/>
      </c>
      <c r="AB5131" s="7"/>
      <c r="AC5131" t="s">
        <v>28328</v>
      </c>
      <c r="AD5131" t="s">
        <v>28328</v>
      </c>
      <c r="AE5131" t="s">
        <v>159</v>
      </c>
      <c r="AF5131" s="22" t="s">
        <v>28331</v>
      </c>
      <c r="AG5131" s="24" t="s">
        <v>69</v>
      </c>
      <c r="AH5131" t="s">
        <v>441</v>
      </c>
      <c r="AI5131" t="s">
        <v>77</v>
      </c>
      <c r="AJ5131" s="7"/>
      <c r="AK5131" s="7"/>
      <c r="AL5131"/>
      <c r="AN5131" s="7"/>
      <c r="AO5131" s="7"/>
      <c r="AP5131"/>
      <c r="AQ5131"/>
      <c r="AU5131" s="5"/>
      <c r="AV5131" s="5"/>
      <c r="AW5131" t="s">
        <v>28323</v>
      </c>
      <c r="AX5131" t="s">
        <v>28323</v>
      </c>
      <c r="AY5131" t="s">
        <v>69</v>
      </c>
      <c r="AZ5131" t="s">
        <v>28324</v>
      </c>
      <c r="BA5131" t="s">
        <v>3622</v>
      </c>
      <c r="BB5131">
        <v>2023</v>
      </c>
      <c r="BC5131" t="s">
        <v>28325</v>
      </c>
      <c r="BD5131" t="s">
        <v>28326</v>
      </c>
      <c r="BE5131" t="s">
        <v>28327</v>
      </c>
      <c r="BF5131" t="s">
        <v>28326</v>
      </c>
      <c r="BG5131" t="s">
        <v>28329</v>
      </c>
      <c r="BH5131" t="s">
        <v>28330</v>
      </c>
      <c r="BI5131" t="s">
        <v>28323</v>
      </c>
      <c r="BJ5131" t="s">
        <v>5164</v>
      </c>
      <c r="BK5131" s="12">
        <v>44450</v>
      </c>
      <c r="BL5131" t="s">
        <v>28332</v>
      </c>
      <c r="BM5131" t="s">
        <v>87</v>
      </c>
      <c r="BN5131" t="s">
        <v>15067</v>
      </c>
      <c r="BO5131" t="s">
        <v>28326</v>
      </c>
      <c r="BP5131">
        <v>1</v>
      </c>
      <c r="BQ5131">
        <v>84995218</v>
      </c>
      <c r="BR5131" s="12">
        <v>44451</v>
      </c>
      <c r="BS5131">
        <v>6945</v>
      </c>
      <c r="BT5131" t="s">
        <v>28333</v>
      </c>
      <c r="BU5131" t="s">
        <v>69</v>
      </c>
      <c r="BV5131" t="s">
        <v>69</v>
      </c>
      <c r="BW5131" t="s">
        <v>69</v>
      </c>
    </row>
    <row r="5132" spans="1:75" x14ac:dyDescent="0.2">
      <c r="A5132" t="s">
        <v>28315</v>
      </c>
      <c r="B5132" t="s">
        <v>28334</v>
      </c>
      <c r="C5132" t="s">
        <v>28335</v>
      </c>
      <c r="D5132" t="s">
        <v>28336</v>
      </c>
      <c r="E5132" t="s">
        <v>28337</v>
      </c>
      <c r="F5132">
        <v>36996253</v>
      </c>
      <c r="G5132" s="3" t="s">
        <v>28320</v>
      </c>
      <c r="I5132" s="3" t="s">
        <v>2798</v>
      </c>
      <c r="J5132" s="3" t="s">
        <v>28321</v>
      </c>
      <c r="K5132" s="3" t="s">
        <v>171</v>
      </c>
      <c r="L5132" s="6" t="s">
        <v>28322</v>
      </c>
      <c r="M5132" s="24" t="s">
        <v>73</v>
      </c>
      <c r="N5132" s="5" t="s">
        <v>438</v>
      </c>
      <c r="O5132" s="44" t="s">
        <v>30786</v>
      </c>
      <c r="R5132" s="24" t="s">
        <v>1397</v>
      </c>
      <c r="T5132" t="str">
        <f>IF(X5132 &lt;&gt; "", CONCATENATE(Table1[[#This Row],[bioproject]],".",Table1[[#This Row],[Replicate group]]), "")</f>
        <v/>
      </c>
      <c r="AA5132" s="6" t="str">
        <f>IF(Table1[[#This Row],[fungi_species]] &lt;&gt; "", CONCATENATE(LEFT(Table1[[#This Row],[fungi_species]],2), LEFT(_xlfn.TEXTAFTER(Table1[[#This Row],[fungi_species]], " ", 1),3)),"")</f>
        <v/>
      </c>
      <c r="AB5132" s="7"/>
      <c r="AC5132" t="s">
        <v>28338</v>
      </c>
      <c r="AD5132" t="s">
        <v>28338</v>
      </c>
      <c r="AE5132" t="s">
        <v>159</v>
      </c>
      <c r="AF5132" s="22" t="s">
        <v>28339</v>
      </c>
      <c r="AG5132" s="24" t="s">
        <v>69</v>
      </c>
      <c r="AH5132" t="s">
        <v>441</v>
      </c>
      <c r="AI5132" t="s">
        <v>77</v>
      </c>
      <c r="AJ5132" s="7"/>
      <c r="AK5132" s="7"/>
      <c r="AL5132"/>
      <c r="AN5132" s="7"/>
      <c r="AO5132" s="7"/>
      <c r="AP5132"/>
      <c r="AQ5132"/>
      <c r="AU5132" s="5"/>
      <c r="AV5132" s="5"/>
      <c r="AW5132" t="s">
        <v>28323</v>
      </c>
      <c r="AX5132" t="s">
        <v>28323</v>
      </c>
      <c r="AY5132" t="s">
        <v>69</v>
      </c>
      <c r="AZ5132" t="s">
        <v>28324</v>
      </c>
      <c r="BA5132" t="s">
        <v>3622</v>
      </c>
      <c r="BB5132">
        <v>2023</v>
      </c>
      <c r="BC5132" t="s">
        <v>28325</v>
      </c>
      <c r="BD5132" t="s">
        <v>28326</v>
      </c>
      <c r="BE5132" t="s">
        <v>28327</v>
      </c>
      <c r="BF5132" t="s">
        <v>28326</v>
      </c>
      <c r="BG5132" t="s">
        <v>28329</v>
      </c>
      <c r="BH5132" t="s">
        <v>28330</v>
      </c>
      <c r="BI5132" t="s">
        <v>28323</v>
      </c>
      <c r="BJ5132" t="s">
        <v>5164</v>
      </c>
      <c r="BK5132" s="12">
        <v>44450</v>
      </c>
      <c r="BL5132" t="s">
        <v>28332</v>
      </c>
      <c r="BM5132" t="s">
        <v>87</v>
      </c>
      <c r="BN5132" t="s">
        <v>15067</v>
      </c>
      <c r="BO5132" t="s">
        <v>28326</v>
      </c>
      <c r="BP5132">
        <v>1</v>
      </c>
      <c r="BQ5132">
        <v>83360921</v>
      </c>
      <c r="BR5132" s="12">
        <v>44451</v>
      </c>
      <c r="BS5132">
        <v>6945</v>
      </c>
      <c r="BT5132" t="s">
        <v>28333</v>
      </c>
      <c r="BU5132" t="s">
        <v>69</v>
      </c>
      <c r="BV5132" t="s">
        <v>69</v>
      </c>
      <c r="BW5132" t="s">
        <v>69</v>
      </c>
    </row>
    <row r="5133" spans="1:75" x14ac:dyDescent="0.2">
      <c r="A5133" t="s">
        <v>28315</v>
      </c>
      <c r="B5133" t="s">
        <v>28340</v>
      </c>
      <c r="C5133" t="s">
        <v>28341</v>
      </c>
      <c r="D5133" t="s">
        <v>28342</v>
      </c>
      <c r="E5133" t="s">
        <v>28343</v>
      </c>
      <c r="F5133">
        <v>36996253</v>
      </c>
      <c r="G5133" s="3" t="s">
        <v>28320</v>
      </c>
      <c r="I5133" s="3" t="s">
        <v>2798</v>
      </c>
      <c r="J5133" s="3" t="s">
        <v>28321</v>
      </c>
      <c r="K5133" s="3" t="s">
        <v>171</v>
      </c>
      <c r="L5133" s="6" t="s">
        <v>28322</v>
      </c>
      <c r="M5133" s="24" t="s">
        <v>73</v>
      </c>
      <c r="N5133" s="5" t="s">
        <v>438</v>
      </c>
      <c r="O5133" s="44" t="s">
        <v>30786</v>
      </c>
      <c r="R5133" s="24" t="s">
        <v>1397</v>
      </c>
      <c r="T5133" t="str">
        <f>IF(X5133 &lt;&gt; "", CONCATENATE(Table1[[#This Row],[bioproject]],".",Table1[[#This Row],[Replicate group]]), "")</f>
        <v/>
      </c>
      <c r="AA5133" s="6" t="str">
        <f>IF(Table1[[#This Row],[fungi_species]] &lt;&gt; "", CONCATENATE(LEFT(Table1[[#This Row],[fungi_species]],2), LEFT(_xlfn.TEXTAFTER(Table1[[#This Row],[fungi_species]], " ", 1),3)),"")</f>
        <v/>
      </c>
      <c r="AB5133" s="7"/>
      <c r="AC5133" t="s">
        <v>28344</v>
      </c>
      <c r="AD5133" t="s">
        <v>28344</v>
      </c>
      <c r="AE5133" t="s">
        <v>159</v>
      </c>
      <c r="AF5133" s="22" t="s">
        <v>28345</v>
      </c>
      <c r="AG5133" s="24" t="s">
        <v>69</v>
      </c>
      <c r="AH5133" t="s">
        <v>441</v>
      </c>
      <c r="AI5133" t="s">
        <v>77</v>
      </c>
      <c r="AJ5133" s="7"/>
      <c r="AK5133" s="7"/>
      <c r="AL5133"/>
      <c r="AN5133" s="7"/>
      <c r="AO5133" s="7"/>
      <c r="AP5133"/>
      <c r="AQ5133"/>
      <c r="AU5133" s="5"/>
      <c r="AV5133" s="5"/>
      <c r="AW5133" t="s">
        <v>28323</v>
      </c>
      <c r="AX5133" t="s">
        <v>28323</v>
      </c>
      <c r="AY5133" t="s">
        <v>69</v>
      </c>
      <c r="AZ5133" t="s">
        <v>28324</v>
      </c>
      <c r="BA5133" t="s">
        <v>3622</v>
      </c>
      <c r="BB5133">
        <v>2023</v>
      </c>
      <c r="BC5133" t="s">
        <v>28325</v>
      </c>
      <c r="BD5133" t="s">
        <v>28326</v>
      </c>
      <c r="BE5133" t="s">
        <v>28327</v>
      </c>
      <c r="BF5133" t="s">
        <v>28326</v>
      </c>
      <c r="BG5133" t="s">
        <v>28329</v>
      </c>
      <c r="BH5133" t="s">
        <v>28330</v>
      </c>
      <c r="BI5133" t="s">
        <v>28323</v>
      </c>
      <c r="BJ5133" t="s">
        <v>5164</v>
      </c>
      <c r="BK5133" s="12">
        <v>44450</v>
      </c>
      <c r="BL5133" t="s">
        <v>28332</v>
      </c>
      <c r="BM5133" t="s">
        <v>87</v>
      </c>
      <c r="BN5133" t="s">
        <v>15067</v>
      </c>
      <c r="BO5133" t="s">
        <v>28326</v>
      </c>
      <c r="BP5133">
        <v>1</v>
      </c>
      <c r="BQ5133">
        <v>65946277</v>
      </c>
      <c r="BR5133" s="12">
        <v>44451</v>
      </c>
      <c r="BS5133">
        <v>6945</v>
      </c>
      <c r="BT5133" t="s">
        <v>28333</v>
      </c>
      <c r="BU5133" t="s">
        <v>69</v>
      </c>
      <c r="BV5133" t="s">
        <v>69</v>
      </c>
      <c r="BW5133" t="s">
        <v>69</v>
      </c>
    </row>
    <row r="5134" spans="1:75" x14ac:dyDescent="0.2">
      <c r="A5134" t="s">
        <v>28315</v>
      </c>
      <c r="B5134" t="s">
        <v>28346</v>
      </c>
      <c r="C5134" t="s">
        <v>28347</v>
      </c>
      <c r="D5134" t="s">
        <v>28348</v>
      </c>
      <c r="E5134" t="s">
        <v>28349</v>
      </c>
      <c r="F5134">
        <v>36996253</v>
      </c>
      <c r="G5134" s="3" t="s">
        <v>28320</v>
      </c>
      <c r="I5134" s="3" t="s">
        <v>2798</v>
      </c>
      <c r="J5134" s="3" t="s">
        <v>28321</v>
      </c>
      <c r="K5134" s="3" t="s">
        <v>171</v>
      </c>
      <c r="L5134" s="6" t="s">
        <v>28322</v>
      </c>
      <c r="M5134" s="24" t="s">
        <v>73</v>
      </c>
      <c r="N5134" s="5" t="s">
        <v>438</v>
      </c>
      <c r="O5134" s="44" t="s">
        <v>30786</v>
      </c>
      <c r="R5134" s="24" t="s">
        <v>1397</v>
      </c>
      <c r="T5134" t="str">
        <f>IF(X5134 &lt;&gt; "", CONCATENATE(Table1[[#This Row],[bioproject]],".",Table1[[#This Row],[Replicate group]]), "")</f>
        <v/>
      </c>
      <c r="AA5134" s="6" t="str">
        <f>IF(Table1[[#This Row],[fungi_species]] &lt;&gt; "", CONCATENATE(LEFT(Table1[[#This Row],[fungi_species]],2), LEFT(_xlfn.TEXTAFTER(Table1[[#This Row],[fungi_species]], " ", 1),3)),"")</f>
        <v/>
      </c>
      <c r="AB5134" s="7"/>
      <c r="AC5134" t="s">
        <v>28350</v>
      </c>
      <c r="AD5134" t="s">
        <v>28350</v>
      </c>
      <c r="AE5134" t="s">
        <v>159</v>
      </c>
      <c r="AF5134" s="22" t="s">
        <v>28351</v>
      </c>
      <c r="AG5134" s="24" t="s">
        <v>69</v>
      </c>
      <c r="AH5134" t="s">
        <v>441</v>
      </c>
      <c r="AI5134" t="s">
        <v>77</v>
      </c>
      <c r="AJ5134" s="7"/>
      <c r="AK5134" s="7"/>
      <c r="AL5134"/>
      <c r="AN5134" s="7"/>
      <c r="AO5134" s="7"/>
      <c r="AP5134"/>
      <c r="AQ5134"/>
      <c r="AU5134" s="5"/>
      <c r="AV5134" s="5"/>
      <c r="AW5134" t="s">
        <v>28323</v>
      </c>
      <c r="AX5134" t="s">
        <v>28323</v>
      </c>
      <c r="AY5134" t="s">
        <v>69</v>
      </c>
      <c r="AZ5134" t="s">
        <v>28324</v>
      </c>
      <c r="BA5134" t="s">
        <v>3622</v>
      </c>
      <c r="BB5134">
        <v>2023</v>
      </c>
      <c r="BC5134" t="s">
        <v>28325</v>
      </c>
      <c r="BD5134" t="s">
        <v>28326</v>
      </c>
      <c r="BE5134" t="s">
        <v>28327</v>
      </c>
      <c r="BF5134" t="s">
        <v>28326</v>
      </c>
      <c r="BG5134" t="s">
        <v>28329</v>
      </c>
      <c r="BH5134" t="s">
        <v>28330</v>
      </c>
      <c r="BI5134" t="s">
        <v>28323</v>
      </c>
      <c r="BJ5134" t="s">
        <v>5164</v>
      </c>
      <c r="BK5134" s="12">
        <v>44450</v>
      </c>
      <c r="BL5134" t="s">
        <v>28332</v>
      </c>
      <c r="BM5134" t="s">
        <v>87</v>
      </c>
      <c r="BN5134" t="s">
        <v>15067</v>
      </c>
      <c r="BO5134" t="s">
        <v>28326</v>
      </c>
      <c r="BP5134">
        <v>1</v>
      </c>
      <c r="BQ5134">
        <v>70983574</v>
      </c>
      <c r="BR5134" s="12">
        <v>44451</v>
      </c>
      <c r="BS5134">
        <v>6945</v>
      </c>
      <c r="BT5134" t="s">
        <v>28333</v>
      </c>
      <c r="BU5134" t="s">
        <v>69</v>
      </c>
      <c r="BV5134" t="s">
        <v>69</v>
      </c>
      <c r="BW5134" t="s">
        <v>69</v>
      </c>
    </row>
    <row r="5135" spans="1:75" x14ac:dyDescent="0.2">
      <c r="A5135" t="s">
        <v>28315</v>
      </c>
      <c r="B5135" t="s">
        <v>28352</v>
      </c>
      <c r="C5135" t="s">
        <v>28353</v>
      </c>
      <c r="D5135" t="s">
        <v>28354</v>
      </c>
      <c r="E5135" t="s">
        <v>28355</v>
      </c>
      <c r="F5135">
        <v>36996253</v>
      </c>
      <c r="G5135" s="3" t="s">
        <v>28320</v>
      </c>
      <c r="I5135" s="3" t="s">
        <v>2798</v>
      </c>
      <c r="J5135" s="3" t="s">
        <v>28321</v>
      </c>
      <c r="K5135" s="3" t="s">
        <v>171</v>
      </c>
      <c r="L5135" s="6" t="s">
        <v>28322</v>
      </c>
      <c r="M5135" s="24" t="s">
        <v>73</v>
      </c>
      <c r="N5135" s="5" t="s">
        <v>438</v>
      </c>
      <c r="O5135" s="44" t="s">
        <v>30786</v>
      </c>
      <c r="R5135" s="24" t="s">
        <v>1397</v>
      </c>
      <c r="T5135" t="str">
        <f>IF(X5135 &lt;&gt; "", CONCATENATE(Table1[[#This Row],[bioproject]],".",Table1[[#This Row],[Replicate group]]), "")</f>
        <v/>
      </c>
      <c r="AA5135" s="6" t="str">
        <f>IF(Table1[[#This Row],[fungi_species]] &lt;&gt; "", CONCATENATE(LEFT(Table1[[#This Row],[fungi_species]],2), LEFT(_xlfn.TEXTAFTER(Table1[[#This Row],[fungi_species]], " ", 1),3)),"")</f>
        <v/>
      </c>
      <c r="AB5135" s="7"/>
      <c r="AC5135" t="s">
        <v>28356</v>
      </c>
      <c r="AD5135" t="s">
        <v>28356</v>
      </c>
      <c r="AE5135" t="s">
        <v>159</v>
      </c>
      <c r="AF5135" s="22" t="s">
        <v>28357</v>
      </c>
      <c r="AG5135" s="24" t="s">
        <v>69</v>
      </c>
      <c r="AH5135" t="s">
        <v>441</v>
      </c>
      <c r="AI5135" t="s">
        <v>77</v>
      </c>
      <c r="AJ5135" s="7"/>
      <c r="AK5135" s="7"/>
      <c r="AL5135"/>
      <c r="AN5135" s="7"/>
      <c r="AO5135" s="7"/>
      <c r="AP5135"/>
      <c r="AQ5135"/>
      <c r="AU5135" s="5"/>
      <c r="AV5135" s="5"/>
      <c r="AW5135" t="s">
        <v>28323</v>
      </c>
      <c r="AX5135" t="s">
        <v>28323</v>
      </c>
      <c r="AY5135" t="s">
        <v>69</v>
      </c>
      <c r="AZ5135" t="s">
        <v>28324</v>
      </c>
      <c r="BA5135" t="s">
        <v>3622</v>
      </c>
      <c r="BB5135">
        <v>2023</v>
      </c>
      <c r="BC5135" t="s">
        <v>28325</v>
      </c>
      <c r="BD5135" t="s">
        <v>28326</v>
      </c>
      <c r="BE5135" t="s">
        <v>28327</v>
      </c>
      <c r="BF5135" t="s">
        <v>28326</v>
      </c>
      <c r="BG5135" t="s">
        <v>28329</v>
      </c>
      <c r="BH5135" t="s">
        <v>28330</v>
      </c>
      <c r="BI5135" t="s">
        <v>28323</v>
      </c>
      <c r="BJ5135" t="s">
        <v>5164</v>
      </c>
      <c r="BK5135" s="12">
        <v>44450</v>
      </c>
      <c r="BL5135" t="s">
        <v>28332</v>
      </c>
      <c r="BM5135" t="s">
        <v>87</v>
      </c>
      <c r="BN5135" t="s">
        <v>15067</v>
      </c>
      <c r="BO5135" t="s">
        <v>28326</v>
      </c>
      <c r="BP5135">
        <v>1</v>
      </c>
      <c r="BQ5135">
        <v>72063956</v>
      </c>
      <c r="BR5135" s="12">
        <v>44451</v>
      </c>
      <c r="BS5135">
        <v>6945</v>
      </c>
      <c r="BT5135" t="s">
        <v>28333</v>
      </c>
      <c r="BU5135" t="s">
        <v>69</v>
      </c>
      <c r="BV5135" t="s">
        <v>69</v>
      </c>
      <c r="BW5135" t="s">
        <v>69</v>
      </c>
    </row>
    <row r="5136" spans="1:75" x14ac:dyDescent="0.2">
      <c r="A5136" t="s">
        <v>28315</v>
      </c>
      <c r="B5136" t="s">
        <v>28358</v>
      </c>
      <c r="C5136" t="s">
        <v>28359</v>
      </c>
      <c r="D5136" t="s">
        <v>28360</v>
      </c>
      <c r="E5136" t="s">
        <v>28361</v>
      </c>
      <c r="F5136">
        <v>36996253</v>
      </c>
      <c r="G5136" s="3" t="s">
        <v>28320</v>
      </c>
      <c r="I5136" s="3" t="s">
        <v>2798</v>
      </c>
      <c r="J5136" s="3" t="s">
        <v>28321</v>
      </c>
      <c r="K5136" s="3" t="s">
        <v>171</v>
      </c>
      <c r="L5136" s="6" t="s">
        <v>28322</v>
      </c>
      <c r="M5136" s="24" t="s">
        <v>73</v>
      </c>
      <c r="N5136" s="5" t="s">
        <v>438</v>
      </c>
      <c r="O5136" s="44" t="s">
        <v>30786</v>
      </c>
      <c r="R5136" s="24" t="s">
        <v>1397</v>
      </c>
      <c r="T5136" t="str">
        <f>IF(X5136 &lt;&gt; "", CONCATENATE(Table1[[#This Row],[bioproject]],".",Table1[[#This Row],[Replicate group]]), "")</f>
        <v/>
      </c>
      <c r="AA5136" s="6" t="str">
        <f>IF(Table1[[#This Row],[fungi_species]] &lt;&gt; "", CONCATENATE(LEFT(Table1[[#This Row],[fungi_species]],2), LEFT(_xlfn.TEXTAFTER(Table1[[#This Row],[fungi_species]], " ", 1),3)),"")</f>
        <v/>
      </c>
      <c r="AB5136" s="7"/>
      <c r="AC5136" t="s">
        <v>28362</v>
      </c>
      <c r="AD5136" t="s">
        <v>28362</v>
      </c>
      <c r="AE5136" t="s">
        <v>159</v>
      </c>
      <c r="AF5136" s="22" t="s">
        <v>28363</v>
      </c>
      <c r="AG5136" s="24" t="s">
        <v>69</v>
      </c>
      <c r="AH5136" t="s">
        <v>441</v>
      </c>
      <c r="AI5136" t="s">
        <v>77</v>
      </c>
      <c r="AJ5136" s="7"/>
      <c r="AK5136" s="7"/>
      <c r="AL5136"/>
      <c r="AN5136" s="7"/>
      <c r="AO5136" s="7"/>
      <c r="AP5136"/>
      <c r="AQ5136"/>
      <c r="AU5136" s="5"/>
      <c r="AV5136" s="5"/>
      <c r="AW5136" t="s">
        <v>28323</v>
      </c>
      <c r="AX5136" t="s">
        <v>28323</v>
      </c>
      <c r="AY5136" t="s">
        <v>69</v>
      </c>
      <c r="AZ5136" t="s">
        <v>28324</v>
      </c>
      <c r="BA5136" t="s">
        <v>3622</v>
      </c>
      <c r="BB5136">
        <v>2023</v>
      </c>
      <c r="BC5136" t="s">
        <v>28325</v>
      </c>
      <c r="BD5136" t="s">
        <v>28326</v>
      </c>
      <c r="BE5136" t="s">
        <v>28327</v>
      </c>
      <c r="BF5136" t="s">
        <v>28326</v>
      </c>
      <c r="BG5136" t="s">
        <v>28329</v>
      </c>
      <c r="BH5136" t="s">
        <v>28330</v>
      </c>
      <c r="BI5136" t="s">
        <v>28323</v>
      </c>
      <c r="BJ5136" t="s">
        <v>5164</v>
      </c>
      <c r="BK5136" s="12">
        <v>44450</v>
      </c>
      <c r="BL5136" t="s">
        <v>28332</v>
      </c>
      <c r="BM5136" t="s">
        <v>87</v>
      </c>
      <c r="BN5136" t="s">
        <v>15067</v>
      </c>
      <c r="BO5136" t="s">
        <v>28326</v>
      </c>
      <c r="BP5136">
        <v>1</v>
      </c>
      <c r="BQ5136">
        <v>86757239</v>
      </c>
      <c r="BR5136" s="12">
        <v>44451</v>
      </c>
      <c r="BS5136">
        <v>6945</v>
      </c>
      <c r="BT5136" t="s">
        <v>28333</v>
      </c>
      <c r="BU5136" t="s">
        <v>69</v>
      </c>
      <c r="BV5136" t="s">
        <v>69</v>
      </c>
      <c r="BW5136" t="s">
        <v>69</v>
      </c>
    </row>
    <row r="5137" spans="1:75" x14ac:dyDescent="0.2">
      <c r="A5137" t="s">
        <v>28315</v>
      </c>
      <c r="B5137" t="s">
        <v>28364</v>
      </c>
      <c r="C5137" t="s">
        <v>28365</v>
      </c>
      <c r="D5137" t="s">
        <v>28366</v>
      </c>
      <c r="E5137" t="s">
        <v>28367</v>
      </c>
      <c r="F5137">
        <v>36996253</v>
      </c>
      <c r="G5137" s="3" t="s">
        <v>28320</v>
      </c>
      <c r="I5137" s="3" t="s">
        <v>2798</v>
      </c>
      <c r="J5137" s="3" t="s">
        <v>28321</v>
      </c>
      <c r="K5137" s="3" t="s">
        <v>171</v>
      </c>
      <c r="L5137" s="6" t="s">
        <v>28322</v>
      </c>
      <c r="M5137" s="24" t="s">
        <v>73</v>
      </c>
      <c r="N5137" s="5" t="s">
        <v>438</v>
      </c>
      <c r="O5137" s="44" t="s">
        <v>30786</v>
      </c>
      <c r="R5137" s="24" t="s">
        <v>1397</v>
      </c>
      <c r="T5137" t="str">
        <f>IF(X5137 &lt;&gt; "", CONCATENATE(Table1[[#This Row],[bioproject]],".",Table1[[#This Row],[Replicate group]]), "")</f>
        <v/>
      </c>
      <c r="AA5137" s="6" t="str">
        <f>IF(Table1[[#This Row],[fungi_species]] &lt;&gt; "", CONCATENATE(LEFT(Table1[[#This Row],[fungi_species]],2), LEFT(_xlfn.TEXTAFTER(Table1[[#This Row],[fungi_species]], " ", 1),3)),"")</f>
        <v/>
      </c>
      <c r="AB5137" s="7"/>
      <c r="AC5137" t="s">
        <v>28368</v>
      </c>
      <c r="AD5137" t="s">
        <v>28368</v>
      </c>
      <c r="AE5137" t="s">
        <v>159</v>
      </c>
      <c r="AF5137" s="22" t="s">
        <v>28369</v>
      </c>
      <c r="AG5137" s="24" t="s">
        <v>69</v>
      </c>
      <c r="AH5137" t="s">
        <v>441</v>
      </c>
      <c r="AI5137" t="s">
        <v>77</v>
      </c>
      <c r="AJ5137" s="7"/>
      <c r="AK5137" s="7"/>
      <c r="AL5137"/>
      <c r="AN5137" s="7"/>
      <c r="AO5137" s="7"/>
      <c r="AP5137"/>
      <c r="AQ5137"/>
      <c r="AU5137" s="5"/>
      <c r="AV5137" s="5"/>
      <c r="AW5137" t="s">
        <v>28323</v>
      </c>
      <c r="AX5137" t="s">
        <v>28323</v>
      </c>
      <c r="AY5137" t="s">
        <v>69</v>
      </c>
      <c r="AZ5137" t="s">
        <v>28324</v>
      </c>
      <c r="BA5137" t="s">
        <v>3622</v>
      </c>
      <c r="BB5137">
        <v>2023</v>
      </c>
      <c r="BC5137" t="s">
        <v>28325</v>
      </c>
      <c r="BD5137" t="s">
        <v>28326</v>
      </c>
      <c r="BE5137" t="s">
        <v>28327</v>
      </c>
      <c r="BF5137" t="s">
        <v>28326</v>
      </c>
      <c r="BG5137" t="s">
        <v>28329</v>
      </c>
      <c r="BH5137" t="s">
        <v>28330</v>
      </c>
      <c r="BI5137" t="s">
        <v>28323</v>
      </c>
      <c r="BJ5137" t="s">
        <v>5164</v>
      </c>
      <c r="BK5137" s="12">
        <v>44450</v>
      </c>
      <c r="BL5137" t="s">
        <v>28332</v>
      </c>
      <c r="BM5137" t="s">
        <v>87</v>
      </c>
      <c r="BN5137" t="s">
        <v>15067</v>
      </c>
      <c r="BO5137" t="s">
        <v>28326</v>
      </c>
      <c r="BP5137">
        <v>1</v>
      </c>
      <c r="BQ5137">
        <v>81098303</v>
      </c>
      <c r="BR5137" s="12">
        <v>44451</v>
      </c>
      <c r="BS5137">
        <v>6945</v>
      </c>
      <c r="BT5137" t="s">
        <v>28333</v>
      </c>
      <c r="BU5137" t="s">
        <v>69</v>
      </c>
      <c r="BV5137" t="s">
        <v>69</v>
      </c>
      <c r="BW5137" t="s">
        <v>69</v>
      </c>
    </row>
    <row r="5138" spans="1:75" x14ac:dyDescent="0.2">
      <c r="A5138" t="s">
        <v>28315</v>
      </c>
      <c r="B5138" t="s">
        <v>28370</v>
      </c>
      <c r="C5138" t="s">
        <v>28371</v>
      </c>
      <c r="D5138" t="s">
        <v>28372</v>
      </c>
      <c r="E5138" t="s">
        <v>28373</v>
      </c>
      <c r="F5138">
        <v>36996253</v>
      </c>
      <c r="G5138" s="3" t="s">
        <v>28320</v>
      </c>
      <c r="I5138" s="3" t="s">
        <v>2798</v>
      </c>
      <c r="J5138" s="3" t="s">
        <v>28321</v>
      </c>
      <c r="K5138" s="3" t="s">
        <v>171</v>
      </c>
      <c r="L5138" s="6" t="s">
        <v>28322</v>
      </c>
      <c r="M5138" s="24" t="s">
        <v>73</v>
      </c>
      <c r="N5138" s="5" t="s">
        <v>438</v>
      </c>
      <c r="O5138" s="44" t="s">
        <v>30786</v>
      </c>
      <c r="R5138" s="24" t="s">
        <v>1397</v>
      </c>
      <c r="T5138" t="str">
        <f>IF(X5138 &lt;&gt; "", CONCATENATE(Table1[[#This Row],[bioproject]],".",Table1[[#This Row],[Replicate group]]), "")</f>
        <v/>
      </c>
      <c r="AA5138" s="6" t="str">
        <f>IF(Table1[[#This Row],[fungi_species]] &lt;&gt; "", CONCATENATE(LEFT(Table1[[#This Row],[fungi_species]],2), LEFT(_xlfn.TEXTAFTER(Table1[[#This Row],[fungi_species]], " ", 1),3)),"")</f>
        <v/>
      </c>
      <c r="AB5138" s="7"/>
      <c r="AC5138" t="s">
        <v>28374</v>
      </c>
      <c r="AD5138" t="s">
        <v>28374</v>
      </c>
      <c r="AE5138" t="s">
        <v>159</v>
      </c>
      <c r="AF5138" s="22" t="s">
        <v>28375</v>
      </c>
      <c r="AG5138" s="24" t="s">
        <v>69</v>
      </c>
      <c r="AH5138" t="s">
        <v>441</v>
      </c>
      <c r="AI5138" t="s">
        <v>77</v>
      </c>
      <c r="AJ5138" s="7"/>
      <c r="AK5138" s="7"/>
      <c r="AL5138"/>
      <c r="AN5138" s="7"/>
      <c r="AO5138" s="7"/>
      <c r="AP5138"/>
      <c r="AQ5138"/>
      <c r="AU5138" s="5"/>
      <c r="AV5138" s="5"/>
      <c r="AW5138" t="s">
        <v>28323</v>
      </c>
      <c r="AX5138" t="s">
        <v>28323</v>
      </c>
      <c r="AY5138" t="s">
        <v>69</v>
      </c>
      <c r="AZ5138" t="s">
        <v>28324</v>
      </c>
      <c r="BA5138" t="s">
        <v>3622</v>
      </c>
      <c r="BB5138">
        <v>2023</v>
      </c>
      <c r="BC5138" t="s">
        <v>28325</v>
      </c>
      <c r="BD5138" t="s">
        <v>28326</v>
      </c>
      <c r="BE5138" t="s">
        <v>28327</v>
      </c>
      <c r="BF5138" t="s">
        <v>28326</v>
      </c>
      <c r="BG5138" t="s">
        <v>28329</v>
      </c>
      <c r="BH5138" t="s">
        <v>28330</v>
      </c>
      <c r="BI5138" t="s">
        <v>28323</v>
      </c>
      <c r="BJ5138" t="s">
        <v>5164</v>
      </c>
      <c r="BK5138" s="12">
        <v>44450</v>
      </c>
      <c r="BL5138" t="s">
        <v>28332</v>
      </c>
      <c r="BM5138" t="s">
        <v>87</v>
      </c>
      <c r="BN5138" t="s">
        <v>15067</v>
      </c>
      <c r="BO5138" t="s">
        <v>28326</v>
      </c>
      <c r="BP5138">
        <v>1</v>
      </c>
      <c r="BQ5138">
        <v>77691230</v>
      </c>
      <c r="BR5138" s="12">
        <v>44451</v>
      </c>
      <c r="BS5138">
        <v>6945</v>
      </c>
      <c r="BT5138" t="s">
        <v>28333</v>
      </c>
      <c r="BU5138" t="s">
        <v>69</v>
      </c>
      <c r="BV5138" t="s">
        <v>69</v>
      </c>
      <c r="BW5138" t="s">
        <v>69</v>
      </c>
    </row>
    <row r="5139" spans="1:75" x14ac:dyDescent="0.2">
      <c r="A5139" t="s">
        <v>28315</v>
      </c>
      <c r="B5139" t="s">
        <v>28376</v>
      </c>
      <c r="C5139" t="s">
        <v>28377</v>
      </c>
      <c r="D5139" t="s">
        <v>28378</v>
      </c>
      <c r="E5139" t="s">
        <v>28379</v>
      </c>
      <c r="F5139">
        <v>36996253</v>
      </c>
      <c r="G5139" s="3" t="s">
        <v>28320</v>
      </c>
      <c r="I5139" s="3" t="s">
        <v>2798</v>
      </c>
      <c r="J5139" s="3" t="s">
        <v>28321</v>
      </c>
      <c r="K5139" s="3" t="s">
        <v>171</v>
      </c>
      <c r="L5139" s="6" t="s">
        <v>28322</v>
      </c>
      <c r="M5139" s="24" t="s">
        <v>73</v>
      </c>
      <c r="N5139" s="5" t="s">
        <v>438</v>
      </c>
      <c r="O5139" s="44" t="s">
        <v>30786</v>
      </c>
      <c r="R5139" s="24" t="s">
        <v>1397</v>
      </c>
      <c r="T5139" t="str">
        <f>IF(X5139 &lt;&gt; "", CONCATENATE(Table1[[#This Row],[bioproject]],".",Table1[[#This Row],[Replicate group]]), "")</f>
        <v/>
      </c>
      <c r="AA5139" s="6" t="str">
        <f>IF(Table1[[#This Row],[fungi_species]] &lt;&gt; "", CONCATENATE(LEFT(Table1[[#This Row],[fungi_species]],2), LEFT(_xlfn.TEXTAFTER(Table1[[#This Row],[fungi_species]], " ", 1),3)),"")</f>
        <v/>
      </c>
      <c r="AB5139" s="7"/>
      <c r="AC5139" t="s">
        <v>28380</v>
      </c>
      <c r="AD5139" t="s">
        <v>28380</v>
      </c>
      <c r="AE5139" t="s">
        <v>159</v>
      </c>
      <c r="AF5139" s="22" t="s">
        <v>28381</v>
      </c>
      <c r="AG5139" s="24" t="s">
        <v>69</v>
      </c>
      <c r="AH5139" t="s">
        <v>441</v>
      </c>
      <c r="AI5139" t="s">
        <v>77</v>
      </c>
      <c r="AJ5139" s="7"/>
      <c r="AK5139" s="7"/>
      <c r="AL5139"/>
      <c r="AN5139" s="7"/>
      <c r="AO5139" s="7"/>
      <c r="AP5139"/>
      <c r="AQ5139"/>
      <c r="AU5139" s="5"/>
      <c r="AV5139" s="5"/>
      <c r="AW5139" t="s">
        <v>28323</v>
      </c>
      <c r="AX5139" t="s">
        <v>28323</v>
      </c>
      <c r="AY5139" t="s">
        <v>69</v>
      </c>
      <c r="AZ5139" t="s">
        <v>28324</v>
      </c>
      <c r="BA5139" t="s">
        <v>3622</v>
      </c>
      <c r="BB5139">
        <v>2023</v>
      </c>
      <c r="BC5139" t="s">
        <v>28325</v>
      </c>
      <c r="BD5139" t="s">
        <v>28326</v>
      </c>
      <c r="BE5139" t="s">
        <v>28327</v>
      </c>
      <c r="BF5139" t="s">
        <v>28326</v>
      </c>
      <c r="BG5139" t="s">
        <v>28329</v>
      </c>
      <c r="BH5139" t="s">
        <v>28330</v>
      </c>
      <c r="BI5139" t="s">
        <v>28323</v>
      </c>
      <c r="BJ5139" t="s">
        <v>5164</v>
      </c>
      <c r="BK5139" s="12">
        <v>44450</v>
      </c>
      <c r="BL5139" t="s">
        <v>28332</v>
      </c>
      <c r="BM5139" t="s">
        <v>87</v>
      </c>
      <c r="BN5139" t="s">
        <v>15067</v>
      </c>
      <c r="BO5139" t="s">
        <v>28326</v>
      </c>
      <c r="BP5139">
        <v>1</v>
      </c>
      <c r="BQ5139">
        <v>66109164</v>
      </c>
      <c r="BR5139" s="12">
        <v>44451</v>
      </c>
      <c r="BS5139">
        <v>6945</v>
      </c>
      <c r="BT5139" t="s">
        <v>28333</v>
      </c>
      <c r="BU5139" t="s">
        <v>69</v>
      </c>
      <c r="BV5139" t="s">
        <v>69</v>
      </c>
      <c r="BW5139" t="s">
        <v>69</v>
      </c>
    </row>
    <row r="5140" spans="1:75" x14ac:dyDescent="0.2">
      <c r="A5140" t="s">
        <v>28315</v>
      </c>
      <c r="B5140" t="s">
        <v>28382</v>
      </c>
      <c r="C5140" t="s">
        <v>28383</v>
      </c>
      <c r="D5140" t="s">
        <v>28384</v>
      </c>
      <c r="E5140" t="s">
        <v>28385</v>
      </c>
      <c r="F5140">
        <v>36996253</v>
      </c>
      <c r="G5140" s="3" t="s">
        <v>28320</v>
      </c>
      <c r="I5140" s="3" t="s">
        <v>2798</v>
      </c>
      <c r="J5140" s="3" t="s">
        <v>28321</v>
      </c>
      <c r="K5140" s="3" t="s">
        <v>171</v>
      </c>
      <c r="L5140" s="6" t="s">
        <v>28322</v>
      </c>
      <c r="M5140" s="24" t="s">
        <v>73</v>
      </c>
      <c r="N5140" s="5" t="s">
        <v>438</v>
      </c>
      <c r="O5140" s="44" t="s">
        <v>30786</v>
      </c>
      <c r="R5140" s="24" t="s">
        <v>1397</v>
      </c>
      <c r="T5140" t="str">
        <f>IF(X5140 &lt;&gt; "", CONCATENATE(Table1[[#This Row],[bioproject]],".",Table1[[#This Row],[Replicate group]]), "")</f>
        <v/>
      </c>
      <c r="AA5140" s="6" t="str">
        <f>IF(Table1[[#This Row],[fungi_species]] &lt;&gt; "", CONCATENATE(LEFT(Table1[[#This Row],[fungi_species]],2), LEFT(_xlfn.TEXTAFTER(Table1[[#This Row],[fungi_species]], " ", 1),3)),"")</f>
        <v/>
      </c>
      <c r="AB5140" s="7"/>
      <c r="AC5140" t="s">
        <v>28386</v>
      </c>
      <c r="AD5140" t="s">
        <v>28386</v>
      </c>
      <c r="AE5140" t="s">
        <v>159</v>
      </c>
      <c r="AF5140" s="22" t="s">
        <v>28387</v>
      </c>
      <c r="AG5140" s="24" t="s">
        <v>69</v>
      </c>
      <c r="AH5140" t="s">
        <v>441</v>
      </c>
      <c r="AI5140" t="s">
        <v>77</v>
      </c>
      <c r="AJ5140" s="7"/>
      <c r="AK5140" s="7"/>
      <c r="AL5140"/>
      <c r="AN5140" s="7"/>
      <c r="AO5140" s="7"/>
      <c r="AP5140"/>
      <c r="AQ5140"/>
      <c r="AU5140" s="5"/>
      <c r="AV5140" s="5"/>
      <c r="AW5140" t="s">
        <v>28323</v>
      </c>
      <c r="AX5140" t="s">
        <v>28323</v>
      </c>
      <c r="AY5140" t="s">
        <v>69</v>
      </c>
      <c r="AZ5140" t="s">
        <v>28324</v>
      </c>
      <c r="BA5140" t="s">
        <v>3622</v>
      </c>
      <c r="BB5140">
        <v>2023</v>
      </c>
      <c r="BC5140" t="s">
        <v>28325</v>
      </c>
      <c r="BD5140" t="s">
        <v>28326</v>
      </c>
      <c r="BE5140" t="s">
        <v>28327</v>
      </c>
      <c r="BF5140" t="s">
        <v>28326</v>
      </c>
      <c r="BG5140" t="s">
        <v>28329</v>
      </c>
      <c r="BH5140" t="s">
        <v>28330</v>
      </c>
      <c r="BI5140" t="s">
        <v>28323</v>
      </c>
      <c r="BJ5140" t="s">
        <v>5164</v>
      </c>
      <c r="BK5140" s="12">
        <v>44450</v>
      </c>
      <c r="BL5140" t="s">
        <v>28332</v>
      </c>
      <c r="BM5140" t="s">
        <v>87</v>
      </c>
      <c r="BN5140" t="s">
        <v>15067</v>
      </c>
      <c r="BO5140" t="s">
        <v>28326</v>
      </c>
      <c r="BP5140">
        <v>1</v>
      </c>
      <c r="BQ5140">
        <v>56319945</v>
      </c>
      <c r="BR5140" s="12">
        <v>44451</v>
      </c>
      <c r="BS5140">
        <v>6945</v>
      </c>
      <c r="BT5140" t="s">
        <v>28333</v>
      </c>
      <c r="BU5140" t="s">
        <v>69</v>
      </c>
      <c r="BV5140" t="s">
        <v>69</v>
      </c>
      <c r="BW5140" t="s">
        <v>69</v>
      </c>
    </row>
    <row r="5141" spans="1:75" x14ac:dyDescent="0.2">
      <c r="A5141" t="s">
        <v>28315</v>
      </c>
      <c r="B5141" t="s">
        <v>28388</v>
      </c>
      <c r="C5141" t="s">
        <v>28389</v>
      </c>
      <c r="D5141" t="s">
        <v>28390</v>
      </c>
      <c r="E5141" t="s">
        <v>28391</v>
      </c>
      <c r="F5141">
        <v>36996253</v>
      </c>
      <c r="G5141" s="3" t="s">
        <v>28320</v>
      </c>
      <c r="I5141" s="3" t="s">
        <v>2798</v>
      </c>
      <c r="J5141" s="3" t="s">
        <v>28321</v>
      </c>
      <c r="K5141" s="3" t="s">
        <v>171</v>
      </c>
      <c r="L5141" s="6" t="s">
        <v>28322</v>
      </c>
      <c r="M5141" s="24" t="s">
        <v>73</v>
      </c>
      <c r="N5141" s="5" t="s">
        <v>438</v>
      </c>
      <c r="O5141" s="44" t="s">
        <v>30786</v>
      </c>
      <c r="R5141" s="24" t="s">
        <v>1397</v>
      </c>
      <c r="T5141" t="str">
        <f>IF(X5141 &lt;&gt; "", CONCATENATE(Table1[[#This Row],[bioproject]],".",Table1[[#This Row],[Replicate group]]), "")</f>
        <v/>
      </c>
      <c r="AA5141" s="6" t="str">
        <f>IF(Table1[[#This Row],[fungi_species]] &lt;&gt; "", CONCATENATE(LEFT(Table1[[#This Row],[fungi_species]],2), LEFT(_xlfn.TEXTAFTER(Table1[[#This Row],[fungi_species]], " ", 1),3)),"")</f>
        <v/>
      </c>
      <c r="AB5141" s="7"/>
      <c r="AC5141" t="s">
        <v>28392</v>
      </c>
      <c r="AD5141" t="s">
        <v>28392</v>
      </c>
      <c r="AE5141" t="s">
        <v>159</v>
      </c>
      <c r="AF5141" s="22" t="s">
        <v>28393</v>
      </c>
      <c r="AG5141" s="24" t="s">
        <v>69</v>
      </c>
      <c r="AH5141" t="s">
        <v>441</v>
      </c>
      <c r="AI5141" t="s">
        <v>77</v>
      </c>
      <c r="AJ5141" s="7"/>
      <c r="AK5141" s="7"/>
      <c r="AL5141"/>
      <c r="AN5141" s="7"/>
      <c r="AO5141" s="7"/>
      <c r="AP5141"/>
      <c r="AQ5141"/>
      <c r="AU5141" s="5"/>
      <c r="AV5141" s="5"/>
      <c r="AW5141" t="s">
        <v>28323</v>
      </c>
      <c r="AX5141" t="s">
        <v>28323</v>
      </c>
      <c r="AY5141" t="s">
        <v>69</v>
      </c>
      <c r="AZ5141" t="s">
        <v>28324</v>
      </c>
      <c r="BA5141" t="s">
        <v>3622</v>
      </c>
      <c r="BB5141">
        <v>2023</v>
      </c>
      <c r="BC5141" t="s">
        <v>28325</v>
      </c>
      <c r="BD5141" t="s">
        <v>28326</v>
      </c>
      <c r="BE5141" t="s">
        <v>28327</v>
      </c>
      <c r="BF5141" t="s">
        <v>28326</v>
      </c>
      <c r="BG5141" t="s">
        <v>28329</v>
      </c>
      <c r="BH5141" t="s">
        <v>28330</v>
      </c>
      <c r="BI5141" t="s">
        <v>28323</v>
      </c>
      <c r="BJ5141" t="s">
        <v>5164</v>
      </c>
      <c r="BK5141" s="12">
        <v>44450</v>
      </c>
      <c r="BL5141" t="s">
        <v>28332</v>
      </c>
      <c r="BM5141" t="s">
        <v>87</v>
      </c>
      <c r="BN5141" t="s">
        <v>15067</v>
      </c>
      <c r="BO5141" t="s">
        <v>28326</v>
      </c>
      <c r="BP5141">
        <v>1</v>
      </c>
      <c r="BQ5141">
        <v>66675674</v>
      </c>
      <c r="BR5141" s="12">
        <v>44451</v>
      </c>
      <c r="BS5141">
        <v>6945</v>
      </c>
      <c r="BT5141" t="s">
        <v>28333</v>
      </c>
      <c r="BU5141" t="s">
        <v>69</v>
      </c>
      <c r="BV5141" t="s">
        <v>69</v>
      </c>
      <c r="BW5141" t="s">
        <v>69</v>
      </c>
    </row>
    <row r="5142" spans="1:75" x14ac:dyDescent="0.2">
      <c r="A5142" t="s">
        <v>28315</v>
      </c>
      <c r="B5142" t="s">
        <v>28394</v>
      </c>
      <c r="C5142" t="s">
        <v>28395</v>
      </c>
      <c r="D5142" t="s">
        <v>28396</v>
      </c>
      <c r="E5142" t="s">
        <v>28397</v>
      </c>
      <c r="F5142">
        <v>36996253</v>
      </c>
      <c r="G5142" s="3" t="s">
        <v>28320</v>
      </c>
      <c r="I5142" s="3" t="s">
        <v>2798</v>
      </c>
      <c r="J5142" s="3" t="s">
        <v>28321</v>
      </c>
      <c r="K5142" s="3" t="s">
        <v>171</v>
      </c>
      <c r="L5142" s="6" t="s">
        <v>28322</v>
      </c>
      <c r="M5142" s="24" t="s">
        <v>73</v>
      </c>
      <c r="N5142" s="5" t="s">
        <v>438</v>
      </c>
      <c r="O5142" s="44" t="s">
        <v>30786</v>
      </c>
      <c r="R5142" s="24" t="s">
        <v>1397</v>
      </c>
      <c r="T5142" t="str">
        <f>IF(X5142 &lt;&gt; "", CONCATENATE(Table1[[#This Row],[bioproject]],".",Table1[[#This Row],[Replicate group]]), "")</f>
        <v/>
      </c>
      <c r="AA5142" s="6" t="str">
        <f>IF(Table1[[#This Row],[fungi_species]] &lt;&gt; "", CONCATENATE(LEFT(Table1[[#This Row],[fungi_species]],2), LEFT(_xlfn.TEXTAFTER(Table1[[#This Row],[fungi_species]], " ", 1),3)),"")</f>
        <v/>
      </c>
      <c r="AB5142" s="7"/>
      <c r="AC5142" t="s">
        <v>28398</v>
      </c>
      <c r="AD5142" t="s">
        <v>28398</v>
      </c>
      <c r="AE5142" t="s">
        <v>159</v>
      </c>
      <c r="AF5142" s="22" t="s">
        <v>28399</v>
      </c>
      <c r="AG5142" s="24" t="s">
        <v>69</v>
      </c>
      <c r="AH5142" t="s">
        <v>441</v>
      </c>
      <c r="AI5142" t="s">
        <v>77</v>
      </c>
      <c r="AJ5142" s="7"/>
      <c r="AK5142" s="7"/>
      <c r="AL5142"/>
      <c r="AN5142" s="7"/>
      <c r="AO5142" s="7"/>
      <c r="AP5142"/>
      <c r="AQ5142"/>
      <c r="AU5142" s="5"/>
      <c r="AV5142" s="5"/>
      <c r="AW5142" t="s">
        <v>28323</v>
      </c>
      <c r="AX5142" t="s">
        <v>28323</v>
      </c>
      <c r="AY5142" t="s">
        <v>69</v>
      </c>
      <c r="AZ5142" t="s">
        <v>28324</v>
      </c>
      <c r="BA5142" t="s">
        <v>3622</v>
      </c>
      <c r="BB5142">
        <v>2023</v>
      </c>
      <c r="BC5142" t="s">
        <v>28325</v>
      </c>
      <c r="BD5142" t="s">
        <v>28326</v>
      </c>
      <c r="BE5142" t="s">
        <v>28327</v>
      </c>
      <c r="BF5142" t="s">
        <v>28326</v>
      </c>
      <c r="BG5142" t="s">
        <v>28329</v>
      </c>
      <c r="BH5142" t="s">
        <v>28330</v>
      </c>
      <c r="BI5142" t="s">
        <v>28323</v>
      </c>
      <c r="BJ5142" t="s">
        <v>5164</v>
      </c>
      <c r="BK5142" s="12">
        <v>44450</v>
      </c>
      <c r="BL5142" t="s">
        <v>28332</v>
      </c>
      <c r="BM5142" t="s">
        <v>87</v>
      </c>
      <c r="BN5142" t="s">
        <v>15067</v>
      </c>
      <c r="BO5142" t="s">
        <v>28326</v>
      </c>
      <c r="BP5142">
        <v>1</v>
      </c>
      <c r="BQ5142">
        <v>75365143</v>
      </c>
      <c r="BR5142" s="12">
        <v>44451</v>
      </c>
      <c r="BS5142">
        <v>6945</v>
      </c>
      <c r="BT5142" t="s">
        <v>28333</v>
      </c>
      <c r="BU5142" t="s">
        <v>69</v>
      </c>
      <c r="BV5142" t="s">
        <v>69</v>
      </c>
      <c r="BW5142" t="s">
        <v>69</v>
      </c>
    </row>
    <row r="5143" spans="1:75" x14ac:dyDescent="0.2">
      <c r="A5143" t="s">
        <v>28315</v>
      </c>
      <c r="B5143" t="s">
        <v>28400</v>
      </c>
      <c r="C5143" t="s">
        <v>28401</v>
      </c>
      <c r="D5143" t="s">
        <v>28402</v>
      </c>
      <c r="E5143" t="s">
        <v>28403</v>
      </c>
      <c r="F5143">
        <v>36996253</v>
      </c>
      <c r="G5143" s="3" t="s">
        <v>28320</v>
      </c>
      <c r="I5143" s="3" t="s">
        <v>2798</v>
      </c>
      <c r="J5143" s="3" t="s">
        <v>28321</v>
      </c>
      <c r="K5143" s="3" t="s">
        <v>171</v>
      </c>
      <c r="L5143" s="6" t="s">
        <v>28322</v>
      </c>
      <c r="M5143" s="24" t="s">
        <v>2788</v>
      </c>
      <c r="N5143" s="5" t="s">
        <v>2769</v>
      </c>
      <c r="O5143" s="44" t="s">
        <v>30786</v>
      </c>
      <c r="S5143" t="s">
        <v>2801</v>
      </c>
      <c r="T5143" t="str">
        <f>IF(X5143 &lt;&gt; "", CONCATENATE(Table1[[#This Row],[bioproject]],".",Table1[[#This Row],[Replicate group]]), "")</f>
        <v/>
      </c>
      <c r="AA5143" s="6" t="str">
        <f>IF(Table1[[#This Row],[fungi_species]] &lt;&gt; "", CONCATENATE(LEFT(Table1[[#This Row],[fungi_species]],2), LEFT(_xlfn.TEXTAFTER(Table1[[#This Row],[fungi_species]], " ", 1),3)),"")</f>
        <v/>
      </c>
      <c r="AB5143" s="7"/>
      <c r="AC5143" s="24" t="s">
        <v>28404</v>
      </c>
      <c r="AD5143" s="22" t="s">
        <v>28404</v>
      </c>
      <c r="AE5143" s="24" t="s">
        <v>159</v>
      </c>
      <c r="AF5143" s="22" t="s">
        <v>28405</v>
      </c>
      <c r="AG5143" s="24" t="s">
        <v>69</v>
      </c>
      <c r="AH5143" t="s">
        <v>149</v>
      </c>
      <c r="AI5143" t="s">
        <v>516</v>
      </c>
      <c r="AJ5143" s="7"/>
      <c r="AK5143" s="7"/>
      <c r="AL5143"/>
      <c r="AN5143" s="7"/>
      <c r="AO5143" s="7"/>
      <c r="AP5143"/>
      <c r="AQ5143"/>
      <c r="AU5143" s="5"/>
      <c r="AV5143" s="5"/>
      <c r="AW5143" t="s">
        <v>28323</v>
      </c>
      <c r="AX5143" t="s">
        <v>28323</v>
      </c>
      <c r="AY5143" t="s">
        <v>69</v>
      </c>
      <c r="AZ5143" t="s">
        <v>28324</v>
      </c>
      <c r="BA5143" t="s">
        <v>3622</v>
      </c>
      <c r="BB5143">
        <v>2023</v>
      </c>
      <c r="BC5143" t="s">
        <v>28325</v>
      </c>
      <c r="BD5143" t="s">
        <v>28326</v>
      </c>
      <c r="BE5143" t="s">
        <v>28327</v>
      </c>
      <c r="BF5143" t="s">
        <v>28326</v>
      </c>
      <c r="BG5143" t="s">
        <v>28329</v>
      </c>
      <c r="BH5143" t="s">
        <v>28330</v>
      </c>
      <c r="BI5143" t="s">
        <v>28323</v>
      </c>
      <c r="BJ5143" t="s">
        <v>5164</v>
      </c>
      <c r="BK5143" s="12">
        <v>44450</v>
      </c>
      <c r="BL5143" t="s">
        <v>28332</v>
      </c>
      <c r="BM5143" t="s">
        <v>87</v>
      </c>
      <c r="BN5143" s="30" t="s">
        <v>271</v>
      </c>
      <c r="BO5143" t="s">
        <v>28326</v>
      </c>
      <c r="BP5143">
        <v>1</v>
      </c>
      <c r="BQ5143">
        <v>17500841</v>
      </c>
      <c r="BR5143" s="12">
        <v>44451</v>
      </c>
      <c r="BS5143">
        <v>6945</v>
      </c>
      <c r="BT5143" t="s">
        <v>28333</v>
      </c>
      <c r="BU5143" t="s">
        <v>69</v>
      </c>
      <c r="BV5143" t="s">
        <v>69</v>
      </c>
      <c r="BW5143" t="s">
        <v>69</v>
      </c>
    </row>
    <row r="5144" spans="1:75" x14ac:dyDescent="0.2">
      <c r="A5144" t="s">
        <v>28315</v>
      </c>
      <c r="B5144" t="s">
        <v>28406</v>
      </c>
      <c r="C5144" t="s">
        <v>28407</v>
      </c>
      <c r="D5144" t="s">
        <v>28408</v>
      </c>
      <c r="E5144" t="s">
        <v>28409</v>
      </c>
      <c r="F5144">
        <v>36996253</v>
      </c>
      <c r="G5144" s="3" t="s">
        <v>28320</v>
      </c>
      <c r="I5144" s="3" t="s">
        <v>2798</v>
      </c>
      <c r="J5144" s="3" t="s">
        <v>28321</v>
      </c>
      <c r="K5144" s="3" t="s">
        <v>171</v>
      </c>
      <c r="L5144" s="6" t="s">
        <v>28322</v>
      </c>
      <c r="M5144" s="24" t="s">
        <v>2788</v>
      </c>
      <c r="N5144" s="5" t="s">
        <v>2769</v>
      </c>
      <c r="O5144" s="44" t="s">
        <v>30786</v>
      </c>
      <c r="S5144" t="s">
        <v>2801</v>
      </c>
      <c r="T5144" t="str">
        <f>IF(X5144 &lt;&gt; "", CONCATENATE(Table1[[#This Row],[bioproject]],".",Table1[[#This Row],[Replicate group]]), "")</f>
        <v/>
      </c>
      <c r="AA5144" s="6" t="str">
        <f>IF(Table1[[#This Row],[fungi_species]] &lt;&gt; "", CONCATENATE(LEFT(Table1[[#This Row],[fungi_species]],2), LEFT(_xlfn.TEXTAFTER(Table1[[#This Row],[fungi_species]], " ", 1),3)),"")</f>
        <v/>
      </c>
      <c r="AB5144" s="7"/>
      <c r="AC5144" s="24" t="s">
        <v>28410</v>
      </c>
      <c r="AD5144" s="22" t="s">
        <v>28410</v>
      </c>
      <c r="AE5144" s="24" t="s">
        <v>159</v>
      </c>
      <c r="AF5144" s="22" t="s">
        <v>28411</v>
      </c>
      <c r="AG5144" s="24" t="s">
        <v>69</v>
      </c>
      <c r="AH5144" t="s">
        <v>149</v>
      </c>
      <c r="AI5144" t="s">
        <v>516</v>
      </c>
      <c r="AJ5144" s="7"/>
      <c r="AK5144" s="7"/>
      <c r="AL5144"/>
      <c r="AN5144" s="7"/>
      <c r="AO5144" s="7"/>
      <c r="AP5144"/>
      <c r="AQ5144"/>
      <c r="AU5144" s="5"/>
      <c r="AV5144" s="5"/>
      <c r="AW5144" t="s">
        <v>28323</v>
      </c>
      <c r="AX5144" t="s">
        <v>28323</v>
      </c>
      <c r="AY5144" t="s">
        <v>69</v>
      </c>
      <c r="AZ5144" t="s">
        <v>28324</v>
      </c>
      <c r="BA5144" t="s">
        <v>3622</v>
      </c>
      <c r="BB5144">
        <v>2023</v>
      </c>
      <c r="BC5144" t="s">
        <v>28325</v>
      </c>
      <c r="BD5144" t="s">
        <v>28326</v>
      </c>
      <c r="BE5144" t="s">
        <v>28327</v>
      </c>
      <c r="BF5144" t="s">
        <v>28326</v>
      </c>
      <c r="BG5144" t="s">
        <v>28329</v>
      </c>
      <c r="BH5144" t="s">
        <v>28330</v>
      </c>
      <c r="BI5144" t="s">
        <v>28323</v>
      </c>
      <c r="BJ5144" t="s">
        <v>5164</v>
      </c>
      <c r="BK5144" s="12">
        <v>44450</v>
      </c>
      <c r="BL5144" t="s">
        <v>28332</v>
      </c>
      <c r="BM5144" t="s">
        <v>87</v>
      </c>
      <c r="BN5144" s="30" t="s">
        <v>271</v>
      </c>
      <c r="BO5144" t="s">
        <v>28326</v>
      </c>
      <c r="BP5144">
        <v>1</v>
      </c>
      <c r="BQ5144">
        <v>22062175</v>
      </c>
      <c r="BR5144" s="12">
        <v>44451</v>
      </c>
      <c r="BS5144">
        <v>6945</v>
      </c>
      <c r="BT5144" t="s">
        <v>28333</v>
      </c>
      <c r="BU5144" t="s">
        <v>69</v>
      </c>
      <c r="BV5144" t="s">
        <v>69</v>
      </c>
      <c r="BW5144" t="s">
        <v>69</v>
      </c>
    </row>
    <row r="5145" spans="1:75" x14ac:dyDescent="0.2">
      <c r="A5145" t="s">
        <v>28315</v>
      </c>
      <c r="B5145" t="s">
        <v>28412</v>
      </c>
      <c r="C5145" t="s">
        <v>28413</v>
      </c>
      <c r="D5145" t="s">
        <v>28414</v>
      </c>
      <c r="E5145" t="s">
        <v>28415</v>
      </c>
      <c r="F5145">
        <v>36996253</v>
      </c>
      <c r="G5145" s="3" t="s">
        <v>28320</v>
      </c>
      <c r="I5145" s="3" t="s">
        <v>2798</v>
      </c>
      <c r="J5145" s="3" t="s">
        <v>28321</v>
      </c>
      <c r="K5145" s="3" t="s">
        <v>171</v>
      </c>
      <c r="L5145" s="6" t="s">
        <v>28322</v>
      </c>
      <c r="M5145" s="24" t="s">
        <v>2788</v>
      </c>
      <c r="N5145" s="5" t="s">
        <v>2769</v>
      </c>
      <c r="O5145" s="44" t="s">
        <v>30786</v>
      </c>
      <c r="S5145" t="s">
        <v>2801</v>
      </c>
      <c r="T5145" t="str">
        <f>IF(X5145 &lt;&gt; "", CONCATENATE(Table1[[#This Row],[bioproject]],".",Table1[[#This Row],[Replicate group]]), "")</f>
        <v/>
      </c>
      <c r="AA5145" s="6" t="str">
        <f>IF(Table1[[#This Row],[fungi_species]] &lt;&gt; "", CONCATENATE(LEFT(Table1[[#This Row],[fungi_species]],2), LEFT(_xlfn.TEXTAFTER(Table1[[#This Row],[fungi_species]], " ", 1),3)),"")</f>
        <v/>
      </c>
      <c r="AB5145" s="7"/>
      <c r="AC5145" s="24" t="s">
        <v>28416</v>
      </c>
      <c r="AD5145" s="22" t="s">
        <v>28416</v>
      </c>
      <c r="AE5145" s="24" t="s">
        <v>159</v>
      </c>
      <c r="AF5145" s="63" t="s">
        <v>28417</v>
      </c>
      <c r="AG5145" s="24" t="s">
        <v>69</v>
      </c>
      <c r="AH5145" t="s">
        <v>149</v>
      </c>
      <c r="AI5145" t="s">
        <v>516</v>
      </c>
      <c r="AJ5145" s="7"/>
      <c r="AK5145" s="7"/>
      <c r="AL5145"/>
      <c r="AN5145" s="7"/>
      <c r="AO5145" s="7"/>
      <c r="AP5145"/>
      <c r="AQ5145"/>
      <c r="AU5145" s="5"/>
      <c r="AV5145" s="5"/>
      <c r="AW5145" t="s">
        <v>28323</v>
      </c>
      <c r="AX5145" t="s">
        <v>28323</v>
      </c>
      <c r="AY5145" t="s">
        <v>69</v>
      </c>
      <c r="AZ5145" t="s">
        <v>28324</v>
      </c>
      <c r="BA5145" t="s">
        <v>3622</v>
      </c>
      <c r="BB5145">
        <v>2023</v>
      </c>
      <c r="BC5145" t="s">
        <v>28325</v>
      </c>
      <c r="BD5145" t="s">
        <v>28326</v>
      </c>
      <c r="BE5145" t="s">
        <v>28327</v>
      </c>
      <c r="BF5145" t="s">
        <v>28326</v>
      </c>
      <c r="BG5145" t="s">
        <v>28329</v>
      </c>
      <c r="BH5145" t="s">
        <v>28330</v>
      </c>
      <c r="BI5145" t="s">
        <v>28323</v>
      </c>
      <c r="BJ5145" t="s">
        <v>5164</v>
      </c>
      <c r="BK5145" s="12">
        <v>44450</v>
      </c>
      <c r="BL5145" t="s">
        <v>28332</v>
      </c>
      <c r="BM5145" t="s">
        <v>87</v>
      </c>
      <c r="BN5145" s="30" t="s">
        <v>271</v>
      </c>
      <c r="BO5145" t="s">
        <v>28326</v>
      </c>
      <c r="BP5145">
        <v>1</v>
      </c>
      <c r="BQ5145">
        <v>17662517</v>
      </c>
      <c r="BR5145" s="12">
        <v>44451</v>
      </c>
      <c r="BS5145">
        <v>6945</v>
      </c>
      <c r="BT5145" t="s">
        <v>28333</v>
      </c>
      <c r="BU5145" t="s">
        <v>69</v>
      </c>
      <c r="BV5145" t="s">
        <v>69</v>
      </c>
      <c r="BW5145" t="s">
        <v>69</v>
      </c>
    </row>
    <row r="5146" spans="1:75" x14ac:dyDescent="0.2">
      <c r="A5146" t="s">
        <v>28315</v>
      </c>
      <c r="B5146" t="s">
        <v>28418</v>
      </c>
      <c r="C5146" t="s">
        <v>28419</v>
      </c>
      <c r="D5146" t="s">
        <v>28420</v>
      </c>
      <c r="E5146" t="s">
        <v>28421</v>
      </c>
      <c r="F5146">
        <v>36996253</v>
      </c>
      <c r="G5146" s="3" t="s">
        <v>28320</v>
      </c>
      <c r="I5146" s="3" t="s">
        <v>2798</v>
      </c>
      <c r="J5146" s="3" t="s">
        <v>28321</v>
      </c>
      <c r="K5146" s="3" t="s">
        <v>171</v>
      </c>
      <c r="L5146" s="6" t="s">
        <v>28322</v>
      </c>
      <c r="M5146" s="24" t="s">
        <v>2788</v>
      </c>
      <c r="N5146" s="5" t="s">
        <v>2769</v>
      </c>
      <c r="O5146" s="44" t="s">
        <v>30786</v>
      </c>
      <c r="S5146" t="s">
        <v>2801</v>
      </c>
      <c r="T5146" t="str">
        <f>IF(X5146 &lt;&gt; "", CONCATENATE(Table1[[#This Row],[bioproject]],".",Table1[[#This Row],[Replicate group]]), "")</f>
        <v/>
      </c>
      <c r="AA5146" s="6" t="str">
        <f>IF(Table1[[#This Row],[fungi_species]] &lt;&gt; "", CONCATENATE(LEFT(Table1[[#This Row],[fungi_species]],2), LEFT(_xlfn.TEXTAFTER(Table1[[#This Row],[fungi_species]], " ", 1),3)),"")</f>
        <v/>
      </c>
      <c r="AB5146" s="7"/>
      <c r="AC5146" s="24" t="s">
        <v>28422</v>
      </c>
      <c r="AD5146" s="22" t="s">
        <v>28422</v>
      </c>
      <c r="AE5146" s="24" t="s">
        <v>159</v>
      </c>
      <c r="AF5146" s="22" t="s">
        <v>28423</v>
      </c>
      <c r="AG5146" s="24" t="s">
        <v>69</v>
      </c>
      <c r="AH5146" t="s">
        <v>149</v>
      </c>
      <c r="AI5146" t="s">
        <v>516</v>
      </c>
      <c r="AJ5146" s="7"/>
      <c r="AK5146" s="7"/>
      <c r="AL5146"/>
      <c r="AN5146" s="7"/>
      <c r="AO5146" s="7"/>
      <c r="AP5146"/>
      <c r="AQ5146"/>
      <c r="AU5146" s="5"/>
      <c r="AV5146" s="5"/>
      <c r="AW5146" t="s">
        <v>28323</v>
      </c>
      <c r="AX5146" t="s">
        <v>28323</v>
      </c>
      <c r="AY5146" t="s">
        <v>69</v>
      </c>
      <c r="AZ5146" t="s">
        <v>28324</v>
      </c>
      <c r="BA5146" t="s">
        <v>3622</v>
      </c>
      <c r="BB5146">
        <v>2023</v>
      </c>
      <c r="BC5146" t="s">
        <v>28325</v>
      </c>
      <c r="BD5146" t="s">
        <v>28326</v>
      </c>
      <c r="BE5146" t="s">
        <v>28327</v>
      </c>
      <c r="BF5146" t="s">
        <v>28326</v>
      </c>
      <c r="BG5146" t="s">
        <v>28329</v>
      </c>
      <c r="BH5146" t="s">
        <v>28330</v>
      </c>
      <c r="BI5146" t="s">
        <v>28323</v>
      </c>
      <c r="BJ5146" t="s">
        <v>5164</v>
      </c>
      <c r="BK5146" s="12">
        <v>44450</v>
      </c>
      <c r="BL5146" t="s">
        <v>28332</v>
      </c>
      <c r="BM5146" t="s">
        <v>87</v>
      </c>
      <c r="BN5146" s="30" t="s">
        <v>271</v>
      </c>
      <c r="BO5146" t="s">
        <v>28326</v>
      </c>
      <c r="BP5146">
        <v>1</v>
      </c>
      <c r="BQ5146">
        <v>20876214</v>
      </c>
      <c r="BR5146" s="12">
        <v>44451</v>
      </c>
      <c r="BS5146">
        <v>6945</v>
      </c>
      <c r="BT5146" t="s">
        <v>28333</v>
      </c>
      <c r="BU5146" t="s">
        <v>69</v>
      </c>
      <c r="BV5146" t="s">
        <v>69</v>
      </c>
      <c r="BW5146" t="s">
        <v>69</v>
      </c>
    </row>
    <row r="5147" spans="1:75" x14ac:dyDescent="0.2">
      <c r="A5147" t="s">
        <v>28315</v>
      </c>
      <c r="B5147" t="s">
        <v>28424</v>
      </c>
      <c r="C5147" t="s">
        <v>28425</v>
      </c>
      <c r="D5147" t="s">
        <v>28426</v>
      </c>
      <c r="E5147" t="s">
        <v>28427</v>
      </c>
      <c r="F5147">
        <v>36996253</v>
      </c>
      <c r="G5147" s="3" t="s">
        <v>28320</v>
      </c>
      <c r="I5147" s="3" t="s">
        <v>2798</v>
      </c>
      <c r="J5147" s="3" t="s">
        <v>28321</v>
      </c>
      <c r="K5147" s="3" t="s">
        <v>171</v>
      </c>
      <c r="L5147" s="6" t="s">
        <v>28322</v>
      </c>
      <c r="M5147" s="24" t="s">
        <v>2788</v>
      </c>
      <c r="N5147" s="5" t="s">
        <v>2769</v>
      </c>
      <c r="O5147" s="44" t="s">
        <v>30786</v>
      </c>
      <c r="S5147" t="s">
        <v>2801</v>
      </c>
      <c r="T5147" t="str">
        <f>IF(X5147 &lt;&gt; "", CONCATENATE(Table1[[#This Row],[bioproject]],".",Table1[[#This Row],[Replicate group]]), "")</f>
        <v/>
      </c>
      <c r="AA5147" s="6" t="str">
        <f>IF(Table1[[#This Row],[fungi_species]] &lt;&gt; "", CONCATENATE(LEFT(Table1[[#This Row],[fungi_species]],2), LEFT(_xlfn.TEXTAFTER(Table1[[#This Row],[fungi_species]], " ", 1),3)),"")</f>
        <v/>
      </c>
      <c r="AB5147" s="7"/>
      <c r="AC5147" s="24" t="s">
        <v>28428</v>
      </c>
      <c r="AD5147" s="22" t="s">
        <v>28428</v>
      </c>
      <c r="AE5147" s="24" t="s">
        <v>159</v>
      </c>
      <c r="AF5147" s="22" t="s">
        <v>28429</v>
      </c>
      <c r="AG5147" s="24" t="s">
        <v>69</v>
      </c>
      <c r="AH5147" t="s">
        <v>149</v>
      </c>
      <c r="AI5147" t="s">
        <v>516</v>
      </c>
      <c r="AJ5147" s="7"/>
      <c r="AK5147" s="7"/>
      <c r="AL5147"/>
      <c r="AN5147" s="7"/>
      <c r="AO5147" s="7"/>
      <c r="AP5147"/>
      <c r="AQ5147"/>
      <c r="AU5147" s="5"/>
      <c r="AV5147" s="5"/>
      <c r="AW5147" t="s">
        <v>28323</v>
      </c>
      <c r="AX5147" t="s">
        <v>28323</v>
      </c>
      <c r="AY5147" t="s">
        <v>69</v>
      </c>
      <c r="AZ5147" t="s">
        <v>28324</v>
      </c>
      <c r="BA5147" t="s">
        <v>3622</v>
      </c>
      <c r="BB5147">
        <v>2023</v>
      </c>
      <c r="BC5147" t="s">
        <v>28325</v>
      </c>
      <c r="BD5147" t="s">
        <v>28326</v>
      </c>
      <c r="BE5147" t="s">
        <v>28327</v>
      </c>
      <c r="BF5147" t="s">
        <v>28326</v>
      </c>
      <c r="BG5147" t="s">
        <v>28329</v>
      </c>
      <c r="BH5147" t="s">
        <v>28330</v>
      </c>
      <c r="BI5147" t="s">
        <v>28323</v>
      </c>
      <c r="BJ5147" t="s">
        <v>5164</v>
      </c>
      <c r="BK5147" s="12">
        <v>44450</v>
      </c>
      <c r="BL5147" t="s">
        <v>28332</v>
      </c>
      <c r="BM5147" t="s">
        <v>87</v>
      </c>
      <c r="BN5147" s="30" t="s">
        <v>271</v>
      </c>
      <c r="BO5147" t="s">
        <v>28326</v>
      </c>
      <c r="BP5147">
        <v>1</v>
      </c>
      <c r="BQ5147">
        <v>19139133</v>
      </c>
      <c r="BR5147" s="12">
        <v>44451</v>
      </c>
      <c r="BS5147">
        <v>6945</v>
      </c>
      <c r="BT5147" t="s">
        <v>28333</v>
      </c>
      <c r="BU5147" t="s">
        <v>69</v>
      </c>
      <c r="BV5147" t="s">
        <v>69</v>
      </c>
      <c r="BW5147" t="s">
        <v>69</v>
      </c>
    </row>
    <row r="5148" spans="1:75" x14ac:dyDescent="0.2">
      <c r="A5148" t="s">
        <v>28315</v>
      </c>
      <c r="B5148" t="s">
        <v>28430</v>
      </c>
      <c r="C5148" t="s">
        <v>28431</v>
      </c>
      <c r="D5148" t="s">
        <v>28432</v>
      </c>
      <c r="E5148" t="s">
        <v>28433</v>
      </c>
      <c r="F5148">
        <v>36996253</v>
      </c>
      <c r="G5148" s="3" t="s">
        <v>28320</v>
      </c>
      <c r="I5148" s="3" t="s">
        <v>2798</v>
      </c>
      <c r="J5148" s="3" t="s">
        <v>28321</v>
      </c>
      <c r="K5148" s="3" t="s">
        <v>171</v>
      </c>
      <c r="L5148" s="6" t="s">
        <v>28322</v>
      </c>
      <c r="M5148" s="24" t="s">
        <v>2788</v>
      </c>
      <c r="N5148" s="5" t="s">
        <v>2769</v>
      </c>
      <c r="O5148" s="44" t="s">
        <v>30786</v>
      </c>
      <c r="S5148" t="s">
        <v>2801</v>
      </c>
      <c r="T5148" t="str">
        <f>IF(X5148 &lt;&gt; "", CONCATENATE(Table1[[#This Row],[bioproject]],".",Table1[[#This Row],[Replicate group]]), "")</f>
        <v/>
      </c>
      <c r="AA5148" s="6" t="str">
        <f>IF(Table1[[#This Row],[fungi_species]] &lt;&gt; "", CONCATENATE(LEFT(Table1[[#This Row],[fungi_species]],2), LEFT(_xlfn.TEXTAFTER(Table1[[#This Row],[fungi_species]], " ", 1),3)),"")</f>
        <v/>
      </c>
      <c r="AB5148" s="7"/>
      <c r="AC5148" s="24" t="s">
        <v>28434</v>
      </c>
      <c r="AD5148" s="22" t="s">
        <v>28434</v>
      </c>
      <c r="AE5148" s="24" t="s">
        <v>159</v>
      </c>
      <c r="AF5148" s="22" t="s">
        <v>28435</v>
      </c>
      <c r="AG5148" s="24" t="s">
        <v>69</v>
      </c>
      <c r="AH5148" t="s">
        <v>149</v>
      </c>
      <c r="AI5148" t="s">
        <v>516</v>
      </c>
      <c r="AJ5148" s="7"/>
      <c r="AK5148" s="7"/>
      <c r="AL5148"/>
      <c r="AN5148" s="7"/>
      <c r="AO5148" s="7"/>
      <c r="AP5148"/>
      <c r="AQ5148"/>
      <c r="AU5148" s="5"/>
      <c r="AV5148" s="5"/>
      <c r="AW5148" t="s">
        <v>28323</v>
      </c>
      <c r="AX5148" t="s">
        <v>28323</v>
      </c>
      <c r="AY5148" t="s">
        <v>69</v>
      </c>
      <c r="AZ5148" t="s">
        <v>28324</v>
      </c>
      <c r="BA5148" t="s">
        <v>3622</v>
      </c>
      <c r="BB5148">
        <v>2023</v>
      </c>
      <c r="BC5148" t="s">
        <v>28325</v>
      </c>
      <c r="BD5148" t="s">
        <v>28326</v>
      </c>
      <c r="BE5148" t="s">
        <v>28327</v>
      </c>
      <c r="BF5148" t="s">
        <v>28326</v>
      </c>
      <c r="BG5148" t="s">
        <v>28329</v>
      </c>
      <c r="BH5148" t="s">
        <v>28330</v>
      </c>
      <c r="BI5148" t="s">
        <v>28323</v>
      </c>
      <c r="BJ5148" t="s">
        <v>5164</v>
      </c>
      <c r="BK5148" s="12">
        <v>44450</v>
      </c>
      <c r="BL5148" t="s">
        <v>28332</v>
      </c>
      <c r="BM5148" t="s">
        <v>87</v>
      </c>
      <c r="BN5148" s="30" t="s">
        <v>271</v>
      </c>
      <c r="BO5148" t="s">
        <v>28326</v>
      </c>
      <c r="BP5148">
        <v>1</v>
      </c>
      <c r="BQ5148">
        <v>18858423</v>
      </c>
      <c r="BR5148" s="12">
        <v>44451</v>
      </c>
      <c r="BS5148">
        <v>6945</v>
      </c>
      <c r="BT5148" t="s">
        <v>28333</v>
      </c>
      <c r="BU5148" t="s">
        <v>69</v>
      </c>
      <c r="BV5148" t="s">
        <v>69</v>
      </c>
      <c r="BW5148" t="s">
        <v>69</v>
      </c>
    </row>
    <row r="5149" spans="1:75" x14ac:dyDescent="0.2">
      <c r="A5149" t="s">
        <v>28315</v>
      </c>
      <c r="B5149" t="s">
        <v>28436</v>
      </c>
      <c r="C5149" t="s">
        <v>28437</v>
      </c>
      <c r="D5149" t="s">
        <v>28438</v>
      </c>
      <c r="E5149" t="s">
        <v>28439</v>
      </c>
      <c r="F5149">
        <v>36996253</v>
      </c>
      <c r="G5149" s="3" t="s">
        <v>28320</v>
      </c>
      <c r="I5149" s="3" t="s">
        <v>2798</v>
      </c>
      <c r="J5149" s="3" t="s">
        <v>28321</v>
      </c>
      <c r="K5149" s="3" t="s">
        <v>171</v>
      </c>
      <c r="L5149" s="6" t="s">
        <v>28322</v>
      </c>
      <c r="M5149" s="24" t="s">
        <v>2788</v>
      </c>
      <c r="N5149" s="5" t="s">
        <v>2769</v>
      </c>
      <c r="O5149" s="44" t="s">
        <v>30786</v>
      </c>
      <c r="S5149" t="s">
        <v>2801</v>
      </c>
      <c r="T5149" t="str">
        <f>IF(X5149 &lt;&gt; "", CONCATENATE(Table1[[#This Row],[bioproject]],".",Table1[[#This Row],[Replicate group]]), "")</f>
        <v/>
      </c>
      <c r="AA5149" s="6" t="str">
        <f>IF(Table1[[#This Row],[fungi_species]] &lt;&gt; "", CONCATENATE(LEFT(Table1[[#This Row],[fungi_species]],2), LEFT(_xlfn.TEXTAFTER(Table1[[#This Row],[fungi_species]], " ", 1),3)),"")</f>
        <v/>
      </c>
      <c r="AB5149" s="7"/>
      <c r="AC5149" s="24" t="s">
        <v>28440</v>
      </c>
      <c r="AD5149" s="22" t="s">
        <v>28440</v>
      </c>
      <c r="AE5149" s="24" t="s">
        <v>159</v>
      </c>
      <c r="AF5149" s="22" t="s">
        <v>28441</v>
      </c>
      <c r="AG5149" s="24" t="s">
        <v>69</v>
      </c>
      <c r="AH5149" t="s">
        <v>149</v>
      </c>
      <c r="AI5149" t="s">
        <v>516</v>
      </c>
      <c r="AJ5149" s="7"/>
      <c r="AK5149" s="7"/>
      <c r="AL5149"/>
      <c r="AN5149" s="7"/>
      <c r="AO5149" s="7"/>
      <c r="AP5149"/>
      <c r="AQ5149"/>
      <c r="AU5149" s="5"/>
      <c r="AV5149" s="5"/>
      <c r="AW5149" t="s">
        <v>28323</v>
      </c>
      <c r="AX5149" t="s">
        <v>28323</v>
      </c>
      <c r="AY5149" t="s">
        <v>69</v>
      </c>
      <c r="AZ5149" t="s">
        <v>28324</v>
      </c>
      <c r="BA5149" t="s">
        <v>3622</v>
      </c>
      <c r="BB5149">
        <v>2023</v>
      </c>
      <c r="BC5149" t="s">
        <v>28325</v>
      </c>
      <c r="BD5149" t="s">
        <v>28326</v>
      </c>
      <c r="BE5149" t="s">
        <v>28327</v>
      </c>
      <c r="BF5149" t="s">
        <v>28326</v>
      </c>
      <c r="BG5149" t="s">
        <v>28329</v>
      </c>
      <c r="BH5149" t="s">
        <v>28330</v>
      </c>
      <c r="BI5149" t="s">
        <v>28323</v>
      </c>
      <c r="BJ5149" t="s">
        <v>5164</v>
      </c>
      <c r="BK5149" s="12">
        <v>44450</v>
      </c>
      <c r="BL5149" t="s">
        <v>28332</v>
      </c>
      <c r="BM5149" t="s">
        <v>87</v>
      </c>
      <c r="BN5149" s="30" t="s">
        <v>271</v>
      </c>
      <c r="BO5149" t="s">
        <v>28326</v>
      </c>
      <c r="BP5149">
        <v>1</v>
      </c>
      <c r="BQ5149">
        <v>19467546</v>
      </c>
      <c r="BR5149" s="12">
        <v>44451</v>
      </c>
      <c r="BS5149">
        <v>6945</v>
      </c>
      <c r="BT5149" t="s">
        <v>28333</v>
      </c>
      <c r="BU5149" t="s">
        <v>69</v>
      </c>
      <c r="BV5149" t="s">
        <v>69</v>
      </c>
      <c r="BW5149" t="s">
        <v>69</v>
      </c>
    </row>
    <row r="5150" spans="1:75" x14ac:dyDescent="0.2">
      <c r="A5150" t="s">
        <v>28315</v>
      </c>
      <c r="B5150" t="s">
        <v>28442</v>
      </c>
      <c r="C5150" t="s">
        <v>28443</v>
      </c>
      <c r="D5150" t="s">
        <v>28444</v>
      </c>
      <c r="E5150" t="s">
        <v>28445</v>
      </c>
      <c r="F5150">
        <v>36996253</v>
      </c>
      <c r="G5150" s="3" t="s">
        <v>28320</v>
      </c>
      <c r="I5150" s="3" t="s">
        <v>2798</v>
      </c>
      <c r="J5150" s="3" t="s">
        <v>28321</v>
      </c>
      <c r="K5150" s="3" t="s">
        <v>171</v>
      </c>
      <c r="L5150" s="6" t="s">
        <v>28322</v>
      </c>
      <c r="M5150" s="24" t="s">
        <v>2788</v>
      </c>
      <c r="N5150" s="5" t="s">
        <v>2769</v>
      </c>
      <c r="O5150" s="44" t="s">
        <v>30786</v>
      </c>
      <c r="S5150" t="s">
        <v>2801</v>
      </c>
      <c r="T5150" t="str">
        <f>IF(X5150 &lt;&gt; "", CONCATENATE(Table1[[#This Row],[bioproject]],".",Table1[[#This Row],[Replicate group]]), "")</f>
        <v/>
      </c>
      <c r="AA5150" s="6" t="str">
        <f>IF(Table1[[#This Row],[fungi_species]] &lt;&gt; "", CONCATENATE(LEFT(Table1[[#This Row],[fungi_species]],2), LEFT(_xlfn.TEXTAFTER(Table1[[#This Row],[fungi_species]], " ", 1),3)),"")</f>
        <v/>
      </c>
      <c r="AB5150" s="7"/>
      <c r="AC5150" s="24" t="s">
        <v>28446</v>
      </c>
      <c r="AD5150" s="22" t="s">
        <v>28446</v>
      </c>
      <c r="AE5150" s="24" t="s">
        <v>159</v>
      </c>
      <c r="AF5150" s="22" t="s">
        <v>28447</v>
      </c>
      <c r="AG5150" s="24" t="s">
        <v>69</v>
      </c>
      <c r="AH5150" t="s">
        <v>149</v>
      </c>
      <c r="AI5150" t="s">
        <v>516</v>
      </c>
      <c r="AJ5150" s="7"/>
      <c r="AK5150" s="7"/>
      <c r="AL5150"/>
      <c r="AN5150" s="7"/>
      <c r="AO5150" s="7"/>
      <c r="AP5150"/>
      <c r="AQ5150"/>
      <c r="AU5150" s="5"/>
      <c r="AV5150" s="5"/>
      <c r="AW5150" t="s">
        <v>28323</v>
      </c>
      <c r="AX5150" t="s">
        <v>28323</v>
      </c>
      <c r="AY5150" t="s">
        <v>69</v>
      </c>
      <c r="AZ5150" t="s">
        <v>28324</v>
      </c>
      <c r="BA5150" t="s">
        <v>3622</v>
      </c>
      <c r="BB5150">
        <v>2023</v>
      </c>
      <c r="BC5150" t="s">
        <v>28325</v>
      </c>
      <c r="BD5150" t="s">
        <v>28326</v>
      </c>
      <c r="BE5150" t="s">
        <v>28327</v>
      </c>
      <c r="BF5150" t="s">
        <v>28326</v>
      </c>
      <c r="BG5150" t="s">
        <v>28329</v>
      </c>
      <c r="BH5150" t="s">
        <v>28330</v>
      </c>
      <c r="BI5150" t="s">
        <v>28323</v>
      </c>
      <c r="BJ5150" t="s">
        <v>5164</v>
      </c>
      <c r="BK5150" s="12">
        <v>44450</v>
      </c>
      <c r="BL5150" t="s">
        <v>28332</v>
      </c>
      <c r="BM5150" t="s">
        <v>87</v>
      </c>
      <c r="BN5150" s="30" t="s">
        <v>271</v>
      </c>
      <c r="BO5150" t="s">
        <v>28326</v>
      </c>
      <c r="BP5150">
        <v>1</v>
      </c>
      <c r="BQ5150">
        <v>20328925</v>
      </c>
      <c r="BR5150" s="12">
        <v>44451</v>
      </c>
      <c r="BS5150">
        <v>6945</v>
      </c>
      <c r="BT5150" t="s">
        <v>28333</v>
      </c>
      <c r="BU5150" t="s">
        <v>69</v>
      </c>
      <c r="BV5150" t="s">
        <v>69</v>
      </c>
      <c r="BW5150" t="s">
        <v>69</v>
      </c>
    </row>
    <row r="5151" spans="1:75" x14ac:dyDescent="0.2">
      <c r="A5151" t="s">
        <v>28315</v>
      </c>
      <c r="B5151" t="s">
        <v>28448</v>
      </c>
      <c r="C5151" t="s">
        <v>28449</v>
      </c>
      <c r="D5151" t="s">
        <v>28450</v>
      </c>
      <c r="E5151" t="s">
        <v>28451</v>
      </c>
      <c r="F5151">
        <v>36996253</v>
      </c>
      <c r="G5151" s="3" t="s">
        <v>28320</v>
      </c>
      <c r="I5151" s="3" t="s">
        <v>2798</v>
      </c>
      <c r="J5151" s="3" t="s">
        <v>28321</v>
      </c>
      <c r="K5151" s="3" t="s">
        <v>171</v>
      </c>
      <c r="L5151" s="6" t="s">
        <v>28322</v>
      </c>
      <c r="M5151" s="24" t="s">
        <v>2788</v>
      </c>
      <c r="N5151" s="5" t="s">
        <v>2769</v>
      </c>
      <c r="O5151" s="44" t="s">
        <v>30786</v>
      </c>
      <c r="S5151" t="s">
        <v>2801</v>
      </c>
      <c r="T5151" t="str">
        <f>IF(X5151 &lt;&gt; "", CONCATENATE(Table1[[#This Row],[bioproject]],".",Table1[[#This Row],[Replicate group]]), "")</f>
        <v/>
      </c>
      <c r="AA5151" s="6" t="str">
        <f>IF(Table1[[#This Row],[fungi_species]] &lt;&gt; "", CONCATENATE(LEFT(Table1[[#This Row],[fungi_species]],2), LEFT(_xlfn.TEXTAFTER(Table1[[#This Row],[fungi_species]], " ", 1),3)),"")</f>
        <v/>
      </c>
      <c r="AB5151" s="7"/>
      <c r="AC5151" s="24" t="s">
        <v>28452</v>
      </c>
      <c r="AD5151" s="22" t="s">
        <v>28452</v>
      </c>
      <c r="AE5151" s="24" t="s">
        <v>159</v>
      </c>
      <c r="AF5151" s="22" t="s">
        <v>28453</v>
      </c>
      <c r="AG5151" s="24" t="s">
        <v>69</v>
      </c>
      <c r="AH5151" t="s">
        <v>149</v>
      </c>
      <c r="AI5151" t="s">
        <v>516</v>
      </c>
      <c r="AJ5151" s="7"/>
      <c r="AK5151" s="7"/>
      <c r="AL5151"/>
      <c r="AN5151" s="7"/>
      <c r="AO5151" s="7"/>
      <c r="AP5151"/>
      <c r="AQ5151"/>
      <c r="AU5151" s="5"/>
      <c r="AV5151" s="5"/>
      <c r="AW5151" t="s">
        <v>28323</v>
      </c>
      <c r="AX5151" t="s">
        <v>28323</v>
      </c>
      <c r="AY5151" t="s">
        <v>69</v>
      </c>
      <c r="AZ5151" t="s">
        <v>28324</v>
      </c>
      <c r="BA5151" t="s">
        <v>3622</v>
      </c>
      <c r="BB5151">
        <v>2023</v>
      </c>
      <c r="BC5151" t="s">
        <v>28325</v>
      </c>
      <c r="BD5151" t="s">
        <v>28326</v>
      </c>
      <c r="BE5151" t="s">
        <v>28327</v>
      </c>
      <c r="BF5151" t="s">
        <v>28326</v>
      </c>
      <c r="BG5151" t="s">
        <v>28329</v>
      </c>
      <c r="BH5151" t="s">
        <v>28330</v>
      </c>
      <c r="BI5151" t="s">
        <v>28323</v>
      </c>
      <c r="BJ5151" t="s">
        <v>5164</v>
      </c>
      <c r="BK5151" s="12">
        <v>44450</v>
      </c>
      <c r="BL5151" t="s">
        <v>28332</v>
      </c>
      <c r="BM5151" t="s">
        <v>87</v>
      </c>
      <c r="BN5151" s="30" t="s">
        <v>271</v>
      </c>
      <c r="BO5151" t="s">
        <v>28326</v>
      </c>
      <c r="BP5151">
        <v>1</v>
      </c>
      <c r="BQ5151">
        <v>28311861</v>
      </c>
      <c r="BR5151" s="12">
        <v>44451</v>
      </c>
      <c r="BS5151">
        <v>6945</v>
      </c>
      <c r="BT5151" t="s">
        <v>28333</v>
      </c>
      <c r="BU5151" t="s">
        <v>69</v>
      </c>
      <c r="BV5151" t="s">
        <v>69</v>
      </c>
      <c r="BW5151" t="s">
        <v>69</v>
      </c>
    </row>
    <row r="5152" spans="1:75" x14ac:dyDescent="0.2">
      <c r="A5152" t="s">
        <v>28315</v>
      </c>
      <c r="B5152" t="s">
        <v>28454</v>
      </c>
      <c r="C5152" t="s">
        <v>28455</v>
      </c>
      <c r="D5152" t="s">
        <v>28456</v>
      </c>
      <c r="E5152" t="s">
        <v>28457</v>
      </c>
      <c r="F5152">
        <v>36996253</v>
      </c>
      <c r="G5152" s="3" t="s">
        <v>28320</v>
      </c>
      <c r="I5152" s="3" t="s">
        <v>2798</v>
      </c>
      <c r="J5152" s="3" t="s">
        <v>28321</v>
      </c>
      <c r="K5152" s="3" t="s">
        <v>171</v>
      </c>
      <c r="L5152" s="6" t="s">
        <v>28322</v>
      </c>
      <c r="M5152" s="24" t="s">
        <v>2788</v>
      </c>
      <c r="N5152" s="5" t="s">
        <v>2769</v>
      </c>
      <c r="O5152" s="44" t="s">
        <v>30786</v>
      </c>
      <c r="S5152" t="s">
        <v>2801</v>
      </c>
      <c r="T5152" t="str">
        <f>IF(X5152 &lt;&gt; "", CONCATENATE(Table1[[#This Row],[bioproject]],".",Table1[[#This Row],[Replicate group]]), "")</f>
        <v/>
      </c>
      <c r="AA5152" s="6" t="str">
        <f>IF(Table1[[#This Row],[fungi_species]] &lt;&gt; "", CONCATENATE(LEFT(Table1[[#This Row],[fungi_species]],2), LEFT(_xlfn.TEXTAFTER(Table1[[#This Row],[fungi_species]], " ", 1),3)),"")</f>
        <v/>
      </c>
      <c r="AB5152" s="7"/>
      <c r="AC5152" s="24" t="s">
        <v>28458</v>
      </c>
      <c r="AD5152" s="22" t="s">
        <v>28458</v>
      </c>
      <c r="AE5152" s="24" t="s">
        <v>159</v>
      </c>
      <c r="AF5152" s="22" t="s">
        <v>28459</v>
      </c>
      <c r="AG5152" s="24" t="s">
        <v>69</v>
      </c>
      <c r="AH5152" t="s">
        <v>149</v>
      </c>
      <c r="AI5152" t="s">
        <v>516</v>
      </c>
      <c r="AJ5152" s="7"/>
      <c r="AK5152" s="7"/>
      <c r="AL5152"/>
      <c r="AN5152" s="7"/>
      <c r="AO5152" s="7"/>
      <c r="AP5152"/>
      <c r="AQ5152"/>
      <c r="AU5152" s="5"/>
      <c r="AV5152" s="5"/>
      <c r="AW5152" t="s">
        <v>28323</v>
      </c>
      <c r="AX5152" t="s">
        <v>28323</v>
      </c>
      <c r="AY5152" t="s">
        <v>69</v>
      </c>
      <c r="AZ5152" t="s">
        <v>28324</v>
      </c>
      <c r="BA5152" t="s">
        <v>3622</v>
      </c>
      <c r="BB5152">
        <v>2023</v>
      </c>
      <c r="BC5152" t="s">
        <v>28325</v>
      </c>
      <c r="BD5152" t="s">
        <v>28326</v>
      </c>
      <c r="BE5152" t="s">
        <v>28327</v>
      </c>
      <c r="BF5152" t="s">
        <v>28326</v>
      </c>
      <c r="BG5152" t="s">
        <v>28329</v>
      </c>
      <c r="BH5152" t="s">
        <v>28330</v>
      </c>
      <c r="BI5152" t="s">
        <v>28323</v>
      </c>
      <c r="BJ5152" t="s">
        <v>5164</v>
      </c>
      <c r="BK5152" s="12">
        <v>44450</v>
      </c>
      <c r="BL5152" t="s">
        <v>28332</v>
      </c>
      <c r="BM5152" t="s">
        <v>87</v>
      </c>
      <c r="BN5152" s="30" t="s">
        <v>271</v>
      </c>
      <c r="BO5152" t="s">
        <v>28326</v>
      </c>
      <c r="BP5152">
        <v>1</v>
      </c>
      <c r="BQ5152">
        <v>18312728</v>
      </c>
      <c r="BR5152" s="12">
        <v>44451</v>
      </c>
      <c r="BS5152">
        <v>6945</v>
      </c>
      <c r="BT5152" t="s">
        <v>28333</v>
      </c>
      <c r="BU5152" t="s">
        <v>69</v>
      </c>
      <c r="BV5152" t="s">
        <v>69</v>
      </c>
      <c r="BW5152" t="s">
        <v>69</v>
      </c>
    </row>
    <row r="5153" spans="1:75" x14ac:dyDescent="0.2">
      <c r="A5153" t="s">
        <v>28315</v>
      </c>
      <c r="B5153" t="s">
        <v>28460</v>
      </c>
      <c r="C5153" t="s">
        <v>28461</v>
      </c>
      <c r="D5153" t="s">
        <v>28462</v>
      </c>
      <c r="E5153" t="s">
        <v>28463</v>
      </c>
      <c r="F5153">
        <v>36996253</v>
      </c>
      <c r="G5153" s="3" t="s">
        <v>28320</v>
      </c>
      <c r="I5153" s="3" t="s">
        <v>2798</v>
      </c>
      <c r="J5153" s="3" t="s">
        <v>28321</v>
      </c>
      <c r="K5153" s="3" t="s">
        <v>171</v>
      </c>
      <c r="L5153" s="6" t="s">
        <v>28322</v>
      </c>
      <c r="M5153" s="24" t="s">
        <v>2788</v>
      </c>
      <c r="N5153" s="5" t="s">
        <v>2769</v>
      </c>
      <c r="O5153" s="44" t="s">
        <v>30786</v>
      </c>
      <c r="S5153" t="s">
        <v>2801</v>
      </c>
      <c r="T5153" t="str">
        <f>IF(X5153 &lt;&gt; "", CONCATENATE(Table1[[#This Row],[bioproject]],".",Table1[[#This Row],[Replicate group]]), "")</f>
        <v/>
      </c>
      <c r="AA5153" s="6" t="str">
        <f>IF(Table1[[#This Row],[fungi_species]] &lt;&gt; "", CONCATENATE(LEFT(Table1[[#This Row],[fungi_species]],2), LEFT(_xlfn.TEXTAFTER(Table1[[#This Row],[fungi_species]], " ", 1),3)),"")</f>
        <v/>
      </c>
      <c r="AB5153" s="7"/>
      <c r="AC5153" s="24" t="s">
        <v>28464</v>
      </c>
      <c r="AD5153" s="22" t="s">
        <v>28464</v>
      </c>
      <c r="AE5153" s="24" t="s">
        <v>159</v>
      </c>
      <c r="AF5153" s="22" t="s">
        <v>28465</v>
      </c>
      <c r="AG5153" s="24" t="s">
        <v>69</v>
      </c>
      <c r="AH5153" t="s">
        <v>149</v>
      </c>
      <c r="AI5153" t="s">
        <v>516</v>
      </c>
      <c r="AJ5153" s="7"/>
      <c r="AK5153" s="7"/>
      <c r="AL5153"/>
      <c r="AN5153" s="7"/>
      <c r="AO5153" s="7"/>
      <c r="AP5153"/>
      <c r="AQ5153"/>
      <c r="AU5153" s="5"/>
      <c r="AV5153" s="5"/>
      <c r="AW5153" t="s">
        <v>28323</v>
      </c>
      <c r="AX5153" t="s">
        <v>28323</v>
      </c>
      <c r="AY5153" t="s">
        <v>69</v>
      </c>
      <c r="AZ5153" t="s">
        <v>28324</v>
      </c>
      <c r="BA5153" t="s">
        <v>3622</v>
      </c>
      <c r="BB5153">
        <v>2023</v>
      </c>
      <c r="BC5153" t="s">
        <v>28325</v>
      </c>
      <c r="BD5153" t="s">
        <v>28326</v>
      </c>
      <c r="BE5153" t="s">
        <v>28327</v>
      </c>
      <c r="BF5153" t="s">
        <v>28326</v>
      </c>
      <c r="BG5153" t="s">
        <v>28329</v>
      </c>
      <c r="BH5153" t="s">
        <v>28330</v>
      </c>
      <c r="BI5153" t="s">
        <v>28323</v>
      </c>
      <c r="BJ5153" t="s">
        <v>5164</v>
      </c>
      <c r="BK5153" s="12">
        <v>44450</v>
      </c>
      <c r="BL5153" t="s">
        <v>28332</v>
      </c>
      <c r="BM5153" t="s">
        <v>87</v>
      </c>
      <c r="BN5153" s="30" t="s">
        <v>271</v>
      </c>
      <c r="BO5153" t="s">
        <v>28326</v>
      </c>
      <c r="BP5153">
        <v>1</v>
      </c>
      <c r="BQ5153">
        <v>29332615</v>
      </c>
      <c r="BR5153" s="12">
        <v>44451</v>
      </c>
      <c r="BS5153">
        <v>6945</v>
      </c>
      <c r="BT5153" t="s">
        <v>28333</v>
      </c>
      <c r="BU5153" t="s">
        <v>69</v>
      </c>
      <c r="BV5153" t="s">
        <v>69</v>
      </c>
      <c r="BW5153" t="s">
        <v>69</v>
      </c>
    </row>
    <row r="5154" spans="1:75" x14ac:dyDescent="0.2">
      <c r="A5154" t="s">
        <v>28315</v>
      </c>
      <c r="B5154" t="s">
        <v>28466</v>
      </c>
      <c r="C5154" t="s">
        <v>28467</v>
      </c>
      <c r="D5154" t="s">
        <v>28468</v>
      </c>
      <c r="E5154" t="s">
        <v>28469</v>
      </c>
      <c r="F5154">
        <v>36996253</v>
      </c>
      <c r="G5154" s="3" t="s">
        <v>28320</v>
      </c>
      <c r="I5154" s="3" t="s">
        <v>2798</v>
      </c>
      <c r="J5154" s="3" t="s">
        <v>28321</v>
      </c>
      <c r="K5154" s="3" t="s">
        <v>171</v>
      </c>
      <c r="L5154" s="6" t="s">
        <v>28322</v>
      </c>
      <c r="M5154" s="24" t="s">
        <v>2788</v>
      </c>
      <c r="N5154" s="5" t="s">
        <v>2769</v>
      </c>
      <c r="O5154" s="44" t="s">
        <v>30786</v>
      </c>
      <c r="S5154" t="s">
        <v>2801</v>
      </c>
      <c r="T5154" t="str">
        <f>IF(X5154 &lt;&gt; "", CONCATENATE(Table1[[#This Row],[bioproject]],".",Table1[[#This Row],[Replicate group]]), "")</f>
        <v/>
      </c>
      <c r="AA5154" s="6" t="str">
        <f>IF(Table1[[#This Row],[fungi_species]] &lt;&gt; "", CONCATENATE(LEFT(Table1[[#This Row],[fungi_species]],2), LEFT(_xlfn.TEXTAFTER(Table1[[#This Row],[fungi_species]], " ", 1),3)),"")</f>
        <v/>
      </c>
      <c r="AB5154" s="7"/>
      <c r="AC5154" s="24" t="s">
        <v>28470</v>
      </c>
      <c r="AD5154" s="22" t="s">
        <v>28470</v>
      </c>
      <c r="AE5154" s="24" t="s">
        <v>159</v>
      </c>
      <c r="AF5154" s="22" t="s">
        <v>28471</v>
      </c>
      <c r="AG5154" s="24" t="s">
        <v>69</v>
      </c>
      <c r="AH5154" t="s">
        <v>149</v>
      </c>
      <c r="AI5154" t="s">
        <v>516</v>
      </c>
      <c r="AJ5154" s="7"/>
      <c r="AK5154" s="7"/>
      <c r="AL5154"/>
      <c r="AN5154" s="7"/>
      <c r="AO5154" s="7"/>
      <c r="AP5154"/>
      <c r="AQ5154"/>
      <c r="AU5154" s="5"/>
      <c r="AV5154" s="5"/>
      <c r="AW5154" t="s">
        <v>28323</v>
      </c>
      <c r="AX5154" t="s">
        <v>28323</v>
      </c>
      <c r="AY5154" t="s">
        <v>69</v>
      </c>
      <c r="AZ5154" t="s">
        <v>28324</v>
      </c>
      <c r="BA5154" t="s">
        <v>3622</v>
      </c>
      <c r="BB5154">
        <v>2023</v>
      </c>
      <c r="BC5154" t="s">
        <v>28325</v>
      </c>
      <c r="BD5154" t="s">
        <v>28326</v>
      </c>
      <c r="BE5154" t="s">
        <v>28327</v>
      </c>
      <c r="BF5154" t="s">
        <v>28326</v>
      </c>
      <c r="BG5154" t="s">
        <v>28329</v>
      </c>
      <c r="BH5154" t="s">
        <v>28330</v>
      </c>
      <c r="BI5154" t="s">
        <v>28323</v>
      </c>
      <c r="BJ5154" t="s">
        <v>5164</v>
      </c>
      <c r="BK5154" s="12">
        <v>44450</v>
      </c>
      <c r="BL5154" t="s">
        <v>28332</v>
      </c>
      <c r="BM5154" t="s">
        <v>87</v>
      </c>
      <c r="BN5154" s="30" t="s">
        <v>271</v>
      </c>
      <c r="BO5154" t="s">
        <v>28326</v>
      </c>
      <c r="BP5154">
        <v>1</v>
      </c>
      <c r="BQ5154">
        <v>20660775</v>
      </c>
      <c r="BR5154" s="12">
        <v>44451</v>
      </c>
      <c r="BS5154">
        <v>6945</v>
      </c>
      <c r="BT5154" t="s">
        <v>28333</v>
      </c>
      <c r="BU5154" t="s">
        <v>69</v>
      </c>
      <c r="BV5154" t="s">
        <v>69</v>
      </c>
      <c r="BW5154" t="s">
        <v>69</v>
      </c>
    </row>
    <row r="5155" spans="1:75" x14ac:dyDescent="0.2">
      <c r="A5155" t="s">
        <v>28315</v>
      </c>
      <c r="B5155" t="s">
        <v>28472</v>
      </c>
      <c r="C5155" t="s">
        <v>28473</v>
      </c>
      <c r="D5155" t="s">
        <v>28474</v>
      </c>
      <c r="E5155" t="s">
        <v>28475</v>
      </c>
      <c r="F5155">
        <v>36996253</v>
      </c>
      <c r="G5155" s="3" t="s">
        <v>28320</v>
      </c>
      <c r="I5155" s="3" t="s">
        <v>2798</v>
      </c>
      <c r="J5155" s="3" t="s">
        <v>28321</v>
      </c>
      <c r="K5155" s="3" t="s">
        <v>171</v>
      </c>
      <c r="L5155" s="6" t="s">
        <v>28322</v>
      </c>
      <c r="M5155" s="24" t="s">
        <v>2788</v>
      </c>
      <c r="N5155" s="5" t="s">
        <v>2769</v>
      </c>
      <c r="O5155" s="44" t="s">
        <v>30786</v>
      </c>
      <c r="S5155" t="s">
        <v>2801</v>
      </c>
      <c r="T5155" t="str">
        <f>IF(X5155 &lt;&gt; "", CONCATENATE(Table1[[#This Row],[bioproject]],".",Table1[[#This Row],[Replicate group]]), "")</f>
        <v/>
      </c>
      <c r="AA5155" s="6" t="str">
        <f>IF(Table1[[#This Row],[fungi_species]] &lt;&gt; "", CONCATENATE(LEFT(Table1[[#This Row],[fungi_species]],2), LEFT(_xlfn.TEXTAFTER(Table1[[#This Row],[fungi_species]], " ", 1),3)),"")</f>
        <v/>
      </c>
      <c r="AB5155" s="7"/>
      <c r="AC5155" s="24" t="s">
        <v>28476</v>
      </c>
      <c r="AD5155" s="22" t="s">
        <v>28476</v>
      </c>
      <c r="AE5155" s="24" t="s">
        <v>159</v>
      </c>
      <c r="AF5155" s="22" t="s">
        <v>28477</v>
      </c>
      <c r="AG5155" s="24" t="s">
        <v>69</v>
      </c>
      <c r="AH5155" t="s">
        <v>149</v>
      </c>
      <c r="AI5155" t="s">
        <v>516</v>
      </c>
      <c r="AJ5155" s="7"/>
      <c r="AK5155" s="7"/>
      <c r="AL5155"/>
      <c r="AN5155" s="7"/>
      <c r="AO5155" s="7"/>
      <c r="AP5155"/>
      <c r="AQ5155"/>
      <c r="AU5155" s="5"/>
      <c r="AV5155" s="5"/>
      <c r="AW5155" t="s">
        <v>28323</v>
      </c>
      <c r="AX5155" t="s">
        <v>28323</v>
      </c>
      <c r="AY5155" t="s">
        <v>69</v>
      </c>
      <c r="AZ5155" t="s">
        <v>28324</v>
      </c>
      <c r="BA5155" t="s">
        <v>3622</v>
      </c>
      <c r="BB5155">
        <v>2023</v>
      </c>
      <c r="BC5155" t="s">
        <v>28325</v>
      </c>
      <c r="BD5155" t="s">
        <v>28326</v>
      </c>
      <c r="BE5155" t="s">
        <v>28327</v>
      </c>
      <c r="BF5155" t="s">
        <v>28326</v>
      </c>
      <c r="BG5155" t="s">
        <v>28329</v>
      </c>
      <c r="BH5155" t="s">
        <v>28330</v>
      </c>
      <c r="BI5155" t="s">
        <v>28323</v>
      </c>
      <c r="BJ5155" t="s">
        <v>5164</v>
      </c>
      <c r="BK5155" s="12">
        <v>44450</v>
      </c>
      <c r="BL5155" t="s">
        <v>28332</v>
      </c>
      <c r="BM5155" t="s">
        <v>87</v>
      </c>
      <c r="BN5155" s="30" t="s">
        <v>271</v>
      </c>
      <c r="BO5155" t="s">
        <v>28326</v>
      </c>
      <c r="BP5155">
        <v>1</v>
      </c>
      <c r="BQ5155">
        <v>23923855</v>
      </c>
      <c r="BR5155" s="12">
        <v>44451</v>
      </c>
      <c r="BS5155">
        <v>6945</v>
      </c>
      <c r="BT5155" t="s">
        <v>28333</v>
      </c>
      <c r="BU5155" t="s">
        <v>69</v>
      </c>
      <c r="BV5155" t="s">
        <v>69</v>
      </c>
      <c r="BW5155" t="s">
        <v>69</v>
      </c>
    </row>
    <row r="5156" spans="1:75" x14ac:dyDescent="0.2">
      <c r="A5156" t="s">
        <v>28478</v>
      </c>
      <c r="B5156" t="s">
        <v>28479</v>
      </c>
      <c r="C5156" t="s">
        <v>28480</v>
      </c>
      <c r="D5156" t="s">
        <v>28481</v>
      </c>
      <c r="E5156" t="s">
        <v>28482</v>
      </c>
      <c r="F5156">
        <v>35232254</v>
      </c>
      <c r="G5156" s="3" t="s">
        <v>28483</v>
      </c>
      <c r="H5156" s="3" t="s">
        <v>28484</v>
      </c>
      <c r="I5156" s="3" t="s">
        <v>2798</v>
      </c>
      <c r="J5156" s="3" t="s">
        <v>1655</v>
      </c>
      <c r="K5156" s="3" t="s">
        <v>73</v>
      </c>
      <c r="L5156" s="6" t="s">
        <v>438</v>
      </c>
      <c r="M5156" s="24" t="s">
        <v>73</v>
      </c>
      <c r="O5156" s="44" t="s">
        <v>30786</v>
      </c>
      <c r="R5156" s="24" t="s">
        <v>1397</v>
      </c>
      <c r="T5156" t="str">
        <f>IF(X5156 &lt;&gt; "", CONCATENATE(Table1[[#This Row],[bioproject]],".",Table1[[#This Row],[Replicate group]]), "")</f>
        <v/>
      </c>
      <c r="AA5156" s="6" t="str">
        <f>IF(Table1[[#This Row],[fungi_species]] &lt;&gt; "", CONCATENATE(LEFT(Table1[[#This Row],[fungi_species]],2), LEFT(_xlfn.TEXTAFTER(Table1[[#This Row],[fungi_species]], " ", 1),3)),"")</f>
        <v/>
      </c>
      <c r="AB5156" s="7"/>
      <c r="AC5156" t="s">
        <v>28491</v>
      </c>
      <c r="AD5156" t="s">
        <v>28491</v>
      </c>
      <c r="AE5156" t="s">
        <v>159</v>
      </c>
      <c r="AF5156" s="22" t="s">
        <v>28497</v>
      </c>
      <c r="AG5156" s="24" t="s">
        <v>69</v>
      </c>
      <c r="AH5156" t="s">
        <v>468</v>
      </c>
      <c r="AI5156" t="s">
        <v>734</v>
      </c>
      <c r="AJ5156" s="7"/>
      <c r="AK5156" s="7"/>
      <c r="AL5156"/>
      <c r="AN5156" s="7"/>
      <c r="AO5156" s="7"/>
      <c r="AP5156"/>
      <c r="AQ5156"/>
      <c r="AU5156" s="5"/>
      <c r="AV5156" s="5"/>
      <c r="AW5156" t="s">
        <v>18847</v>
      </c>
      <c r="AX5156" t="s">
        <v>18847</v>
      </c>
      <c r="AY5156" t="s">
        <v>69</v>
      </c>
      <c r="AZ5156" t="s">
        <v>28485</v>
      </c>
      <c r="BA5156" t="s">
        <v>28486</v>
      </c>
      <c r="BB5156" t="s">
        <v>28487</v>
      </c>
      <c r="BC5156" t="s">
        <v>28488</v>
      </c>
      <c r="BD5156" t="s">
        <v>28489</v>
      </c>
      <c r="BE5156" t="s">
        <v>28490</v>
      </c>
      <c r="BF5156" t="s">
        <v>28489</v>
      </c>
      <c r="BG5156" t="s">
        <v>28492</v>
      </c>
      <c r="BH5156" t="s">
        <v>28493</v>
      </c>
      <c r="BI5156" t="s">
        <v>28494</v>
      </c>
      <c r="BJ5156" t="s">
        <v>28495</v>
      </c>
      <c r="BK5156" s="12" t="s">
        <v>28496</v>
      </c>
      <c r="BL5156" t="s">
        <v>28498</v>
      </c>
      <c r="BM5156" t="s">
        <v>1666</v>
      </c>
      <c r="BN5156" t="s">
        <v>9012</v>
      </c>
      <c r="BO5156" t="s">
        <v>28489</v>
      </c>
      <c r="BP5156">
        <v>1</v>
      </c>
      <c r="BQ5156">
        <v>13617294</v>
      </c>
      <c r="BR5156" s="12" t="s">
        <v>28499</v>
      </c>
      <c r="BS5156">
        <v>5346</v>
      </c>
      <c r="BT5156" t="s">
        <v>5384</v>
      </c>
      <c r="BU5156" t="s">
        <v>69</v>
      </c>
      <c r="BV5156" t="s">
        <v>69</v>
      </c>
      <c r="BW5156" t="s">
        <v>69</v>
      </c>
    </row>
    <row r="5157" spans="1:75" x14ac:dyDescent="0.2">
      <c r="A5157" t="s">
        <v>28478</v>
      </c>
      <c r="B5157" t="s">
        <v>28500</v>
      </c>
      <c r="C5157" t="s">
        <v>28501</v>
      </c>
      <c r="D5157" t="s">
        <v>28502</v>
      </c>
      <c r="E5157" t="s">
        <v>28503</v>
      </c>
      <c r="F5157">
        <v>35232254</v>
      </c>
      <c r="G5157" s="3" t="s">
        <v>28483</v>
      </c>
      <c r="H5157" s="3" t="s">
        <v>28484</v>
      </c>
      <c r="I5157" s="3" t="s">
        <v>2798</v>
      </c>
      <c r="J5157" s="3" t="s">
        <v>1655</v>
      </c>
      <c r="K5157" s="3" t="s">
        <v>73</v>
      </c>
      <c r="L5157" s="6" t="s">
        <v>438</v>
      </c>
      <c r="M5157" s="24" t="s">
        <v>73</v>
      </c>
      <c r="O5157" s="44" t="s">
        <v>30786</v>
      </c>
      <c r="R5157" s="24" t="s">
        <v>1397</v>
      </c>
      <c r="T5157" t="str">
        <f>IF(X5157 &lt;&gt; "", CONCATENATE(Table1[[#This Row],[bioproject]],".",Table1[[#This Row],[Replicate group]]), "")</f>
        <v/>
      </c>
      <c r="AA5157" s="6" t="str">
        <f>IF(Table1[[#This Row],[fungi_species]] &lt;&gt; "", CONCATENATE(LEFT(Table1[[#This Row],[fungi_species]],2), LEFT(_xlfn.TEXTAFTER(Table1[[#This Row],[fungi_species]], " ", 1),3)),"")</f>
        <v/>
      </c>
      <c r="AB5157" s="7"/>
      <c r="AC5157" t="s">
        <v>28504</v>
      </c>
      <c r="AD5157" t="s">
        <v>28504</v>
      </c>
      <c r="AE5157" t="s">
        <v>159</v>
      </c>
      <c r="AF5157" s="22" t="s">
        <v>28505</v>
      </c>
      <c r="AG5157" s="24" t="s">
        <v>69</v>
      </c>
      <c r="AH5157" t="s">
        <v>468</v>
      </c>
      <c r="AI5157" t="s">
        <v>734</v>
      </c>
      <c r="AJ5157" s="7"/>
      <c r="AK5157" s="7"/>
      <c r="AL5157"/>
      <c r="AN5157" s="7"/>
      <c r="AO5157" s="7"/>
      <c r="AP5157"/>
      <c r="AQ5157"/>
      <c r="AU5157" s="5"/>
      <c r="AV5157" s="5"/>
      <c r="AW5157" t="s">
        <v>18847</v>
      </c>
      <c r="AX5157" t="s">
        <v>18847</v>
      </c>
      <c r="AY5157" t="s">
        <v>69</v>
      </c>
      <c r="AZ5157" t="s">
        <v>28485</v>
      </c>
      <c r="BA5157" t="s">
        <v>28486</v>
      </c>
      <c r="BB5157" t="s">
        <v>28487</v>
      </c>
      <c r="BC5157" t="s">
        <v>28488</v>
      </c>
      <c r="BD5157" t="s">
        <v>28489</v>
      </c>
      <c r="BE5157" t="s">
        <v>28490</v>
      </c>
      <c r="BF5157" t="s">
        <v>28489</v>
      </c>
      <c r="BG5157" t="s">
        <v>28492</v>
      </c>
      <c r="BH5157" t="s">
        <v>28493</v>
      </c>
      <c r="BI5157" t="s">
        <v>28494</v>
      </c>
      <c r="BJ5157" t="s">
        <v>28495</v>
      </c>
      <c r="BK5157" s="12" t="s">
        <v>28496</v>
      </c>
      <c r="BL5157" t="s">
        <v>28498</v>
      </c>
      <c r="BM5157" t="s">
        <v>1666</v>
      </c>
      <c r="BN5157" t="s">
        <v>9012</v>
      </c>
      <c r="BO5157" t="s">
        <v>28489</v>
      </c>
      <c r="BP5157">
        <v>1</v>
      </c>
      <c r="BQ5157">
        <v>5959164</v>
      </c>
      <c r="BR5157" s="12" t="s">
        <v>28499</v>
      </c>
      <c r="BS5157">
        <v>5346</v>
      </c>
      <c r="BT5157" t="s">
        <v>5384</v>
      </c>
      <c r="BU5157" t="s">
        <v>69</v>
      </c>
      <c r="BV5157" t="s">
        <v>69</v>
      </c>
      <c r="BW5157" t="s">
        <v>69</v>
      </c>
    </row>
    <row r="5158" spans="1:75" x14ac:dyDescent="0.2">
      <c r="A5158" t="s">
        <v>28478</v>
      </c>
      <c r="B5158" t="s">
        <v>28506</v>
      </c>
      <c r="C5158" t="s">
        <v>28507</v>
      </c>
      <c r="D5158" t="s">
        <v>28508</v>
      </c>
      <c r="E5158" t="s">
        <v>28509</v>
      </c>
      <c r="F5158">
        <v>35232254</v>
      </c>
      <c r="G5158" s="3" t="s">
        <v>28483</v>
      </c>
      <c r="H5158" s="3" t="s">
        <v>28484</v>
      </c>
      <c r="I5158" s="3" t="s">
        <v>2798</v>
      </c>
      <c r="J5158" s="3" t="s">
        <v>1655</v>
      </c>
      <c r="K5158" s="3" t="s">
        <v>73</v>
      </c>
      <c r="L5158" s="6" t="s">
        <v>438</v>
      </c>
      <c r="M5158" s="24" t="s">
        <v>73</v>
      </c>
      <c r="O5158" s="44" t="s">
        <v>30786</v>
      </c>
      <c r="R5158" s="24" t="s">
        <v>1397</v>
      </c>
      <c r="T5158" t="str">
        <f>IF(X5158 &lt;&gt; "", CONCATENATE(Table1[[#This Row],[bioproject]],".",Table1[[#This Row],[Replicate group]]), "")</f>
        <v/>
      </c>
      <c r="AA5158" s="6" t="str">
        <f>IF(Table1[[#This Row],[fungi_species]] &lt;&gt; "", CONCATENATE(LEFT(Table1[[#This Row],[fungi_species]],2), LEFT(_xlfn.TEXTAFTER(Table1[[#This Row],[fungi_species]], " ", 1),3)),"")</f>
        <v/>
      </c>
      <c r="AB5158" s="7"/>
      <c r="AC5158" t="s">
        <v>28510</v>
      </c>
      <c r="AD5158" t="s">
        <v>28510</v>
      </c>
      <c r="AE5158" t="s">
        <v>159</v>
      </c>
      <c r="AF5158" s="22" t="s">
        <v>28511</v>
      </c>
      <c r="AG5158" s="24" t="s">
        <v>69</v>
      </c>
      <c r="AH5158" t="s">
        <v>468</v>
      </c>
      <c r="AI5158" t="s">
        <v>734</v>
      </c>
      <c r="AJ5158" s="7"/>
      <c r="AK5158" s="7"/>
      <c r="AL5158"/>
      <c r="AN5158" s="7"/>
      <c r="AO5158" s="7"/>
      <c r="AP5158"/>
      <c r="AQ5158"/>
      <c r="AU5158" s="5"/>
      <c r="AV5158" s="5"/>
      <c r="AW5158" t="s">
        <v>18847</v>
      </c>
      <c r="AX5158" t="s">
        <v>18847</v>
      </c>
      <c r="AY5158" t="s">
        <v>69</v>
      </c>
      <c r="AZ5158" t="s">
        <v>28485</v>
      </c>
      <c r="BA5158" t="s">
        <v>28486</v>
      </c>
      <c r="BB5158" t="s">
        <v>28487</v>
      </c>
      <c r="BC5158" t="s">
        <v>28488</v>
      </c>
      <c r="BD5158" t="s">
        <v>28489</v>
      </c>
      <c r="BE5158" t="s">
        <v>28490</v>
      </c>
      <c r="BF5158" t="s">
        <v>28489</v>
      </c>
      <c r="BG5158" t="s">
        <v>28492</v>
      </c>
      <c r="BH5158" t="s">
        <v>28493</v>
      </c>
      <c r="BI5158" t="s">
        <v>28494</v>
      </c>
      <c r="BJ5158" t="s">
        <v>28495</v>
      </c>
      <c r="BK5158" s="12" t="s">
        <v>28496</v>
      </c>
      <c r="BL5158" t="s">
        <v>28498</v>
      </c>
      <c r="BM5158" t="s">
        <v>1666</v>
      </c>
      <c r="BN5158" t="s">
        <v>9012</v>
      </c>
      <c r="BO5158" t="s">
        <v>28489</v>
      </c>
      <c r="BP5158">
        <v>1</v>
      </c>
      <c r="BQ5158">
        <v>8455221</v>
      </c>
      <c r="BR5158" s="12" t="s">
        <v>28499</v>
      </c>
      <c r="BS5158">
        <v>5346</v>
      </c>
      <c r="BT5158" t="s">
        <v>5384</v>
      </c>
      <c r="BU5158" t="s">
        <v>69</v>
      </c>
      <c r="BV5158" t="s">
        <v>69</v>
      </c>
      <c r="BW5158" t="s">
        <v>69</v>
      </c>
    </row>
    <row r="5159" spans="1:75" x14ac:dyDescent="0.2">
      <c r="A5159" t="s">
        <v>28478</v>
      </c>
      <c r="B5159" t="s">
        <v>28512</v>
      </c>
      <c r="C5159" t="s">
        <v>28513</v>
      </c>
      <c r="D5159" t="s">
        <v>28514</v>
      </c>
      <c r="E5159" t="s">
        <v>28515</v>
      </c>
      <c r="F5159">
        <v>35232254</v>
      </c>
      <c r="G5159" s="3" t="s">
        <v>28483</v>
      </c>
      <c r="H5159" s="3" t="s">
        <v>28484</v>
      </c>
      <c r="I5159" s="3" t="s">
        <v>2798</v>
      </c>
      <c r="J5159" s="3" t="s">
        <v>1655</v>
      </c>
      <c r="K5159" s="3" t="s">
        <v>73</v>
      </c>
      <c r="L5159" s="6" t="s">
        <v>438</v>
      </c>
      <c r="M5159" s="24" t="s">
        <v>73</v>
      </c>
      <c r="O5159" s="44" t="s">
        <v>30786</v>
      </c>
      <c r="R5159" s="24" t="s">
        <v>1397</v>
      </c>
      <c r="T5159" t="str">
        <f>IF(X5159 &lt;&gt; "", CONCATENATE(Table1[[#This Row],[bioproject]],".",Table1[[#This Row],[Replicate group]]), "")</f>
        <v/>
      </c>
      <c r="AA5159" s="6" t="str">
        <f>IF(Table1[[#This Row],[fungi_species]] &lt;&gt; "", CONCATENATE(LEFT(Table1[[#This Row],[fungi_species]],2), LEFT(_xlfn.TEXTAFTER(Table1[[#This Row],[fungi_species]], " ", 1),3)),"")</f>
        <v/>
      </c>
      <c r="AB5159" s="7"/>
      <c r="AC5159" t="s">
        <v>28516</v>
      </c>
      <c r="AD5159" t="s">
        <v>28516</v>
      </c>
      <c r="AE5159" t="s">
        <v>159</v>
      </c>
      <c r="AF5159" s="22" t="s">
        <v>28517</v>
      </c>
      <c r="AG5159" s="24" t="s">
        <v>69</v>
      </c>
      <c r="AH5159" t="s">
        <v>468</v>
      </c>
      <c r="AI5159" t="s">
        <v>734</v>
      </c>
      <c r="AJ5159" s="7"/>
      <c r="AK5159" s="7"/>
      <c r="AL5159"/>
      <c r="AN5159" s="7"/>
      <c r="AO5159" s="7"/>
      <c r="AP5159"/>
      <c r="AQ5159"/>
      <c r="AU5159" s="5"/>
      <c r="AV5159" s="5"/>
      <c r="AW5159" t="s">
        <v>18847</v>
      </c>
      <c r="AX5159" t="s">
        <v>18847</v>
      </c>
      <c r="AY5159" t="s">
        <v>69</v>
      </c>
      <c r="AZ5159" t="s">
        <v>28485</v>
      </c>
      <c r="BA5159" t="s">
        <v>28486</v>
      </c>
      <c r="BB5159" t="s">
        <v>28487</v>
      </c>
      <c r="BC5159" t="s">
        <v>28488</v>
      </c>
      <c r="BD5159" t="s">
        <v>28489</v>
      </c>
      <c r="BE5159" t="s">
        <v>28490</v>
      </c>
      <c r="BF5159" t="s">
        <v>28489</v>
      </c>
      <c r="BG5159" t="s">
        <v>28492</v>
      </c>
      <c r="BH5159" t="s">
        <v>28493</v>
      </c>
      <c r="BI5159" t="s">
        <v>28494</v>
      </c>
      <c r="BJ5159" t="s">
        <v>28495</v>
      </c>
      <c r="BK5159" s="12" t="s">
        <v>28496</v>
      </c>
      <c r="BL5159" t="s">
        <v>28498</v>
      </c>
      <c r="BM5159" t="s">
        <v>1666</v>
      </c>
      <c r="BN5159" t="s">
        <v>9012</v>
      </c>
      <c r="BO5159" t="s">
        <v>28489</v>
      </c>
      <c r="BP5159">
        <v>1</v>
      </c>
      <c r="BQ5159">
        <v>6940756</v>
      </c>
      <c r="BR5159" s="12" t="s">
        <v>28499</v>
      </c>
      <c r="BS5159">
        <v>5346</v>
      </c>
      <c r="BT5159" t="s">
        <v>5384</v>
      </c>
      <c r="BU5159" t="s">
        <v>69</v>
      </c>
      <c r="BV5159" t="s">
        <v>69</v>
      </c>
      <c r="BW5159" t="s">
        <v>69</v>
      </c>
    </row>
    <row r="5160" spans="1:75" x14ac:dyDescent="0.2">
      <c r="A5160" t="s">
        <v>28478</v>
      </c>
      <c r="B5160" t="s">
        <v>28518</v>
      </c>
      <c r="C5160" t="s">
        <v>28519</v>
      </c>
      <c r="D5160" t="s">
        <v>28520</v>
      </c>
      <c r="E5160" t="s">
        <v>28521</v>
      </c>
      <c r="F5160">
        <v>35232254</v>
      </c>
      <c r="G5160" s="3" t="s">
        <v>28483</v>
      </c>
      <c r="H5160" s="3" t="s">
        <v>28484</v>
      </c>
      <c r="I5160" s="3" t="s">
        <v>2798</v>
      </c>
      <c r="J5160" s="3" t="s">
        <v>1655</v>
      </c>
      <c r="K5160" s="3" t="s">
        <v>73</v>
      </c>
      <c r="L5160" s="6" t="s">
        <v>438</v>
      </c>
      <c r="M5160" s="24" t="s">
        <v>73</v>
      </c>
      <c r="O5160" s="44" t="s">
        <v>30786</v>
      </c>
      <c r="R5160" s="24" t="s">
        <v>1397</v>
      </c>
      <c r="T5160" t="str">
        <f>IF(X5160 &lt;&gt; "", CONCATENATE(Table1[[#This Row],[bioproject]],".",Table1[[#This Row],[Replicate group]]), "")</f>
        <v/>
      </c>
      <c r="AA5160" s="6" t="str">
        <f>IF(Table1[[#This Row],[fungi_species]] &lt;&gt; "", CONCATENATE(LEFT(Table1[[#This Row],[fungi_species]],2), LEFT(_xlfn.TEXTAFTER(Table1[[#This Row],[fungi_species]], " ", 1),3)),"")</f>
        <v/>
      </c>
      <c r="AB5160" s="7"/>
      <c r="AC5160" t="s">
        <v>28522</v>
      </c>
      <c r="AD5160" t="s">
        <v>28522</v>
      </c>
      <c r="AE5160" t="s">
        <v>159</v>
      </c>
      <c r="AF5160" s="22" t="s">
        <v>28523</v>
      </c>
      <c r="AG5160" s="24" t="s">
        <v>69</v>
      </c>
      <c r="AH5160" t="s">
        <v>468</v>
      </c>
      <c r="AI5160" t="s">
        <v>734</v>
      </c>
      <c r="AJ5160" s="7"/>
      <c r="AK5160" s="7"/>
      <c r="AL5160"/>
      <c r="AN5160" s="7"/>
      <c r="AO5160" s="7"/>
      <c r="AP5160"/>
      <c r="AQ5160"/>
      <c r="AU5160" s="5"/>
      <c r="AV5160" s="5"/>
      <c r="AW5160" t="s">
        <v>18847</v>
      </c>
      <c r="AX5160" t="s">
        <v>18847</v>
      </c>
      <c r="AY5160" t="s">
        <v>69</v>
      </c>
      <c r="AZ5160" t="s">
        <v>28485</v>
      </c>
      <c r="BA5160" t="s">
        <v>28486</v>
      </c>
      <c r="BB5160" t="s">
        <v>28487</v>
      </c>
      <c r="BC5160" t="s">
        <v>28488</v>
      </c>
      <c r="BD5160" t="s">
        <v>28489</v>
      </c>
      <c r="BE5160" t="s">
        <v>28490</v>
      </c>
      <c r="BF5160" t="s">
        <v>28489</v>
      </c>
      <c r="BG5160" t="s">
        <v>28492</v>
      </c>
      <c r="BH5160" t="s">
        <v>28493</v>
      </c>
      <c r="BI5160" t="s">
        <v>28494</v>
      </c>
      <c r="BJ5160" t="s">
        <v>28495</v>
      </c>
      <c r="BK5160" s="12" t="s">
        <v>28496</v>
      </c>
      <c r="BL5160" t="s">
        <v>28498</v>
      </c>
      <c r="BM5160" t="s">
        <v>1666</v>
      </c>
      <c r="BN5160" t="s">
        <v>9012</v>
      </c>
      <c r="BO5160" t="s">
        <v>28489</v>
      </c>
      <c r="BP5160">
        <v>1</v>
      </c>
      <c r="BQ5160">
        <v>13655081</v>
      </c>
      <c r="BR5160" s="12" t="s">
        <v>28499</v>
      </c>
      <c r="BS5160">
        <v>5346</v>
      </c>
      <c r="BT5160" t="s">
        <v>5384</v>
      </c>
      <c r="BU5160" t="s">
        <v>69</v>
      </c>
      <c r="BV5160" t="s">
        <v>69</v>
      </c>
      <c r="BW5160" t="s">
        <v>69</v>
      </c>
    </row>
    <row r="5161" spans="1:75" x14ac:dyDescent="0.2">
      <c r="A5161" t="s">
        <v>28478</v>
      </c>
      <c r="B5161" t="s">
        <v>28524</v>
      </c>
      <c r="C5161" t="s">
        <v>28525</v>
      </c>
      <c r="D5161" t="s">
        <v>28526</v>
      </c>
      <c r="E5161" t="s">
        <v>28527</v>
      </c>
      <c r="F5161">
        <v>35232254</v>
      </c>
      <c r="G5161" s="3" t="s">
        <v>28483</v>
      </c>
      <c r="H5161" s="3" t="s">
        <v>28484</v>
      </c>
      <c r="I5161" s="3" t="s">
        <v>2798</v>
      </c>
      <c r="J5161" s="3" t="s">
        <v>1655</v>
      </c>
      <c r="K5161" s="3" t="s">
        <v>73</v>
      </c>
      <c r="L5161" s="6" t="s">
        <v>438</v>
      </c>
      <c r="M5161" s="24" t="s">
        <v>73</v>
      </c>
      <c r="O5161" s="44" t="s">
        <v>30786</v>
      </c>
      <c r="R5161" s="24" t="s">
        <v>1397</v>
      </c>
      <c r="T5161" t="str">
        <f>IF(X5161 &lt;&gt; "", CONCATENATE(Table1[[#This Row],[bioproject]],".",Table1[[#This Row],[Replicate group]]), "")</f>
        <v/>
      </c>
      <c r="AA5161" s="6" t="str">
        <f>IF(Table1[[#This Row],[fungi_species]] &lt;&gt; "", CONCATENATE(LEFT(Table1[[#This Row],[fungi_species]],2), LEFT(_xlfn.TEXTAFTER(Table1[[#This Row],[fungi_species]], " ", 1),3)),"")</f>
        <v/>
      </c>
      <c r="AB5161" s="7"/>
      <c r="AC5161" t="s">
        <v>28528</v>
      </c>
      <c r="AD5161" t="s">
        <v>28528</v>
      </c>
      <c r="AE5161" t="s">
        <v>159</v>
      </c>
      <c r="AF5161" s="22" t="s">
        <v>28529</v>
      </c>
      <c r="AG5161" s="24" t="s">
        <v>69</v>
      </c>
      <c r="AH5161" t="s">
        <v>468</v>
      </c>
      <c r="AI5161" t="s">
        <v>734</v>
      </c>
      <c r="AJ5161" s="7"/>
      <c r="AK5161" s="7"/>
      <c r="AL5161"/>
      <c r="AN5161" s="7"/>
      <c r="AO5161" s="7"/>
      <c r="AP5161"/>
      <c r="AQ5161"/>
      <c r="AU5161" s="5"/>
      <c r="AV5161" s="5"/>
      <c r="AW5161" t="s">
        <v>18847</v>
      </c>
      <c r="AX5161" t="s">
        <v>18847</v>
      </c>
      <c r="AY5161" t="s">
        <v>69</v>
      </c>
      <c r="AZ5161" t="s">
        <v>28485</v>
      </c>
      <c r="BA5161" t="s">
        <v>28486</v>
      </c>
      <c r="BB5161" t="s">
        <v>28487</v>
      </c>
      <c r="BC5161" t="s">
        <v>28488</v>
      </c>
      <c r="BD5161" t="s">
        <v>28489</v>
      </c>
      <c r="BE5161" t="s">
        <v>28490</v>
      </c>
      <c r="BF5161" t="s">
        <v>28489</v>
      </c>
      <c r="BG5161" t="s">
        <v>28492</v>
      </c>
      <c r="BH5161" t="s">
        <v>28493</v>
      </c>
      <c r="BI5161" t="s">
        <v>28494</v>
      </c>
      <c r="BJ5161" t="s">
        <v>28495</v>
      </c>
      <c r="BK5161" s="12" t="s">
        <v>28496</v>
      </c>
      <c r="BL5161" t="s">
        <v>28498</v>
      </c>
      <c r="BM5161" t="s">
        <v>1666</v>
      </c>
      <c r="BN5161" t="s">
        <v>9012</v>
      </c>
      <c r="BO5161" t="s">
        <v>28489</v>
      </c>
      <c r="BP5161">
        <v>1</v>
      </c>
      <c r="BQ5161">
        <v>11933715</v>
      </c>
      <c r="BR5161" s="12" t="s">
        <v>28499</v>
      </c>
      <c r="BS5161">
        <v>5346</v>
      </c>
      <c r="BT5161" t="s">
        <v>5384</v>
      </c>
      <c r="BU5161" t="s">
        <v>69</v>
      </c>
      <c r="BV5161" t="s">
        <v>69</v>
      </c>
      <c r="BW5161" t="s">
        <v>69</v>
      </c>
    </row>
    <row r="5162" spans="1:75" x14ac:dyDescent="0.2">
      <c r="A5162" t="s">
        <v>28478</v>
      </c>
      <c r="B5162" t="s">
        <v>28530</v>
      </c>
      <c r="C5162" t="s">
        <v>28531</v>
      </c>
      <c r="D5162" t="s">
        <v>28532</v>
      </c>
      <c r="E5162" t="s">
        <v>28533</v>
      </c>
      <c r="F5162">
        <v>35232254</v>
      </c>
      <c r="G5162" s="3" t="s">
        <v>28483</v>
      </c>
      <c r="H5162" s="3" t="s">
        <v>28484</v>
      </c>
      <c r="I5162" s="3" t="s">
        <v>2798</v>
      </c>
      <c r="J5162" s="3" t="s">
        <v>1655</v>
      </c>
      <c r="K5162" s="3" t="s">
        <v>73</v>
      </c>
      <c r="L5162" s="6" t="s">
        <v>438</v>
      </c>
      <c r="M5162" s="24" t="s">
        <v>73</v>
      </c>
      <c r="O5162" s="44" t="s">
        <v>30786</v>
      </c>
      <c r="R5162" s="24" t="s">
        <v>1397</v>
      </c>
      <c r="T5162" t="str">
        <f>IF(X5162 &lt;&gt; "", CONCATENATE(Table1[[#This Row],[bioproject]],".",Table1[[#This Row],[Replicate group]]), "")</f>
        <v/>
      </c>
      <c r="AA5162" s="6" t="str">
        <f>IF(Table1[[#This Row],[fungi_species]] &lt;&gt; "", CONCATENATE(LEFT(Table1[[#This Row],[fungi_species]],2), LEFT(_xlfn.TEXTAFTER(Table1[[#This Row],[fungi_species]], " ", 1),3)),"")</f>
        <v/>
      </c>
      <c r="AB5162" s="7"/>
      <c r="AC5162" t="s">
        <v>28534</v>
      </c>
      <c r="AD5162" t="s">
        <v>28534</v>
      </c>
      <c r="AE5162" t="s">
        <v>159</v>
      </c>
      <c r="AF5162" s="22" t="s">
        <v>28535</v>
      </c>
      <c r="AG5162" s="24" t="s">
        <v>69</v>
      </c>
      <c r="AH5162" t="s">
        <v>468</v>
      </c>
      <c r="AI5162" t="s">
        <v>734</v>
      </c>
      <c r="AJ5162" s="7"/>
      <c r="AK5162" s="7"/>
      <c r="AL5162"/>
      <c r="AN5162" s="7"/>
      <c r="AO5162" s="7"/>
      <c r="AP5162"/>
      <c r="AQ5162"/>
      <c r="AU5162" s="5"/>
      <c r="AV5162" s="5"/>
      <c r="AW5162" t="s">
        <v>19360</v>
      </c>
      <c r="AX5162" t="s">
        <v>19360</v>
      </c>
      <c r="AY5162" t="s">
        <v>69</v>
      </c>
      <c r="AZ5162" t="s">
        <v>28485</v>
      </c>
      <c r="BA5162" t="s">
        <v>28486</v>
      </c>
      <c r="BB5162" t="s">
        <v>28487</v>
      </c>
      <c r="BC5162" t="s">
        <v>28488</v>
      </c>
      <c r="BD5162" t="s">
        <v>28489</v>
      </c>
      <c r="BE5162" t="s">
        <v>28490</v>
      </c>
      <c r="BF5162" t="s">
        <v>28489</v>
      </c>
      <c r="BG5162" t="s">
        <v>28492</v>
      </c>
      <c r="BH5162" t="s">
        <v>28493</v>
      </c>
      <c r="BI5162" t="s">
        <v>28494</v>
      </c>
      <c r="BJ5162" t="s">
        <v>28495</v>
      </c>
      <c r="BK5162" s="12" t="s">
        <v>28496</v>
      </c>
      <c r="BL5162" t="s">
        <v>28498</v>
      </c>
      <c r="BM5162" t="s">
        <v>1666</v>
      </c>
      <c r="BN5162" t="s">
        <v>9012</v>
      </c>
      <c r="BO5162" t="s">
        <v>28489</v>
      </c>
      <c r="BP5162">
        <v>1</v>
      </c>
      <c r="BQ5162">
        <v>7871162</v>
      </c>
      <c r="BR5162" s="12" t="s">
        <v>28499</v>
      </c>
      <c r="BS5162">
        <v>29883</v>
      </c>
      <c r="BT5162" t="s">
        <v>5384</v>
      </c>
      <c r="BU5162" t="s">
        <v>69</v>
      </c>
      <c r="BV5162" t="s">
        <v>69</v>
      </c>
      <c r="BW5162" t="s">
        <v>69</v>
      </c>
    </row>
    <row r="5163" spans="1:75" x14ac:dyDescent="0.2">
      <c r="A5163" t="s">
        <v>28478</v>
      </c>
      <c r="B5163" t="s">
        <v>28536</v>
      </c>
      <c r="C5163" t="s">
        <v>28537</v>
      </c>
      <c r="D5163" t="s">
        <v>28538</v>
      </c>
      <c r="E5163" t="s">
        <v>28539</v>
      </c>
      <c r="F5163">
        <v>35232254</v>
      </c>
      <c r="G5163" s="3" t="s">
        <v>28483</v>
      </c>
      <c r="H5163" s="3" t="s">
        <v>28484</v>
      </c>
      <c r="I5163" s="3" t="s">
        <v>2798</v>
      </c>
      <c r="J5163" s="3" t="s">
        <v>1655</v>
      </c>
      <c r="K5163" s="3" t="s">
        <v>73</v>
      </c>
      <c r="L5163" s="6" t="s">
        <v>438</v>
      </c>
      <c r="M5163" s="24" t="s">
        <v>73</v>
      </c>
      <c r="O5163" s="44" t="s">
        <v>30786</v>
      </c>
      <c r="R5163" s="24" t="s">
        <v>1397</v>
      </c>
      <c r="T5163" t="str">
        <f>IF(X5163 &lt;&gt; "", CONCATENATE(Table1[[#This Row],[bioproject]],".",Table1[[#This Row],[Replicate group]]), "")</f>
        <v/>
      </c>
      <c r="AA5163" s="6" t="str">
        <f>IF(Table1[[#This Row],[fungi_species]] &lt;&gt; "", CONCATENATE(LEFT(Table1[[#This Row],[fungi_species]],2), LEFT(_xlfn.TEXTAFTER(Table1[[#This Row],[fungi_species]], " ", 1),3)),"")</f>
        <v/>
      </c>
      <c r="AB5163" s="7"/>
      <c r="AC5163" t="s">
        <v>28540</v>
      </c>
      <c r="AD5163" t="s">
        <v>28540</v>
      </c>
      <c r="AE5163" t="s">
        <v>159</v>
      </c>
      <c r="AF5163" s="22" t="s">
        <v>28541</v>
      </c>
      <c r="AG5163" s="24" t="s">
        <v>69</v>
      </c>
      <c r="AH5163" t="s">
        <v>468</v>
      </c>
      <c r="AI5163" t="s">
        <v>734</v>
      </c>
      <c r="AJ5163" s="7"/>
      <c r="AK5163" s="7"/>
      <c r="AL5163"/>
      <c r="AN5163" s="7"/>
      <c r="AO5163" s="7"/>
      <c r="AP5163"/>
      <c r="AQ5163"/>
      <c r="AU5163" s="5"/>
      <c r="AV5163" s="5"/>
      <c r="AW5163" t="s">
        <v>19360</v>
      </c>
      <c r="AX5163" t="s">
        <v>19360</v>
      </c>
      <c r="AY5163" t="s">
        <v>69</v>
      </c>
      <c r="AZ5163" t="s">
        <v>28485</v>
      </c>
      <c r="BA5163" t="s">
        <v>28486</v>
      </c>
      <c r="BB5163" t="s">
        <v>28487</v>
      </c>
      <c r="BC5163" t="s">
        <v>28488</v>
      </c>
      <c r="BD5163" t="s">
        <v>28489</v>
      </c>
      <c r="BE5163" t="s">
        <v>28490</v>
      </c>
      <c r="BF5163" t="s">
        <v>28489</v>
      </c>
      <c r="BG5163" t="s">
        <v>28492</v>
      </c>
      <c r="BH5163" t="s">
        <v>28493</v>
      </c>
      <c r="BI5163" t="s">
        <v>28494</v>
      </c>
      <c r="BJ5163" t="s">
        <v>28495</v>
      </c>
      <c r="BK5163" s="12" t="s">
        <v>28496</v>
      </c>
      <c r="BL5163" t="s">
        <v>28498</v>
      </c>
      <c r="BM5163" t="s">
        <v>1666</v>
      </c>
      <c r="BN5163" t="s">
        <v>9012</v>
      </c>
      <c r="BO5163" t="s">
        <v>28489</v>
      </c>
      <c r="BP5163">
        <v>1</v>
      </c>
      <c r="BQ5163">
        <v>10530070</v>
      </c>
      <c r="BR5163" s="12" t="s">
        <v>28499</v>
      </c>
      <c r="BS5163">
        <v>29883</v>
      </c>
      <c r="BT5163" t="s">
        <v>5384</v>
      </c>
      <c r="BU5163" t="s">
        <v>69</v>
      </c>
      <c r="BV5163" t="s">
        <v>69</v>
      </c>
      <c r="BW5163" t="s">
        <v>69</v>
      </c>
    </row>
    <row r="5164" spans="1:75" x14ac:dyDescent="0.2">
      <c r="A5164" t="s">
        <v>28478</v>
      </c>
      <c r="B5164" t="s">
        <v>28542</v>
      </c>
      <c r="C5164" t="s">
        <v>28543</v>
      </c>
      <c r="D5164" t="s">
        <v>28544</v>
      </c>
      <c r="E5164" t="s">
        <v>28545</v>
      </c>
      <c r="F5164">
        <v>35232254</v>
      </c>
      <c r="G5164" s="3" t="s">
        <v>28483</v>
      </c>
      <c r="H5164" s="3" t="s">
        <v>28484</v>
      </c>
      <c r="I5164" s="3" t="s">
        <v>2798</v>
      </c>
      <c r="J5164" s="3" t="s">
        <v>1655</v>
      </c>
      <c r="K5164" s="3" t="s">
        <v>73</v>
      </c>
      <c r="L5164" s="6" t="s">
        <v>438</v>
      </c>
      <c r="M5164" s="24" t="s">
        <v>73</v>
      </c>
      <c r="O5164" s="44" t="s">
        <v>30786</v>
      </c>
      <c r="R5164" s="24" t="s">
        <v>1397</v>
      </c>
      <c r="T5164" t="str">
        <f>IF(X5164 &lt;&gt; "", CONCATENATE(Table1[[#This Row],[bioproject]],".",Table1[[#This Row],[Replicate group]]), "")</f>
        <v/>
      </c>
      <c r="AA5164" s="6" t="str">
        <f>IF(Table1[[#This Row],[fungi_species]] &lt;&gt; "", CONCATENATE(LEFT(Table1[[#This Row],[fungi_species]],2), LEFT(_xlfn.TEXTAFTER(Table1[[#This Row],[fungi_species]], " ", 1),3)),"")</f>
        <v/>
      </c>
      <c r="AB5164" s="7"/>
      <c r="AC5164" t="s">
        <v>28546</v>
      </c>
      <c r="AD5164" t="s">
        <v>28546</v>
      </c>
      <c r="AE5164" t="s">
        <v>159</v>
      </c>
      <c r="AF5164" s="22" t="s">
        <v>28547</v>
      </c>
      <c r="AG5164" s="24" t="s">
        <v>69</v>
      </c>
      <c r="AH5164" t="s">
        <v>468</v>
      </c>
      <c r="AI5164" t="s">
        <v>734</v>
      </c>
      <c r="AJ5164" s="7"/>
      <c r="AK5164" s="7"/>
      <c r="AL5164"/>
      <c r="AN5164" s="7"/>
      <c r="AO5164" s="7"/>
      <c r="AP5164"/>
      <c r="AQ5164"/>
      <c r="AU5164" s="5"/>
      <c r="AV5164" s="5"/>
      <c r="AW5164" t="s">
        <v>19360</v>
      </c>
      <c r="AX5164" t="s">
        <v>19360</v>
      </c>
      <c r="AY5164" t="s">
        <v>69</v>
      </c>
      <c r="AZ5164" t="s">
        <v>28485</v>
      </c>
      <c r="BA5164" t="s">
        <v>28486</v>
      </c>
      <c r="BB5164" t="s">
        <v>28487</v>
      </c>
      <c r="BC5164" t="s">
        <v>28488</v>
      </c>
      <c r="BD5164" t="s">
        <v>28489</v>
      </c>
      <c r="BE5164" t="s">
        <v>28490</v>
      </c>
      <c r="BF5164" t="s">
        <v>28489</v>
      </c>
      <c r="BG5164" t="s">
        <v>28492</v>
      </c>
      <c r="BH5164" t="s">
        <v>28493</v>
      </c>
      <c r="BI5164" t="s">
        <v>28494</v>
      </c>
      <c r="BJ5164" t="s">
        <v>28495</v>
      </c>
      <c r="BK5164" s="12" t="s">
        <v>28496</v>
      </c>
      <c r="BL5164" t="s">
        <v>28498</v>
      </c>
      <c r="BM5164" t="s">
        <v>1666</v>
      </c>
      <c r="BN5164" t="s">
        <v>9012</v>
      </c>
      <c r="BO5164" t="s">
        <v>28489</v>
      </c>
      <c r="BP5164">
        <v>1</v>
      </c>
      <c r="BQ5164">
        <v>23151830</v>
      </c>
      <c r="BR5164" s="12" t="s">
        <v>28499</v>
      </c>
      <c r="BS5164">
        <v>29883</v>
      </c>
      <c r="BT5164" t="s">
        <v>5384</v>
      </c>
      <c r="BU5164" t="s">
        <v>69</v>
      </c>
      <c r="BV5164" t="s">
        <v>69</v>
      </c>
      <c r="BW5164" t="s">
        <v>69</v>
      </c>
    </row>
    <row r="5165" spans="1:75" x14ac:dyDescent="0.2">
      <c r="A5165" t="s">
        <v>28478</v>
      </c>
      <c r="B5165" t="s">
        <v>28548</v>
      </c>
      <c r="C5165" t="s">
        <v>28549</v>
      </c>
      <c r="D5165" t="s">
        <v>28550</v>
      </c>
      <c r="E5165" t="s">
        <v>28551</v>
      </c>
      <c r="F5165">
        <v>35232254</v>
      </c>
      <c r="G5165" s="3" t="s">
        <v>28483</v>
      </c>
      <c r="H5165" s="3" t="s">
        <v>28484</v>
      </c>
      <c r="I5165" s="3" t="s">
        <v>2798</v>
      </c>
      <c r="J5165" s="3" t="s">
        <v>1655</v>
      </c>
      <c r="K5165" s="3" t="s">
        <v>73</v>
      </c>
      <c r="L5165" s="6" t="s">
        <v>438</v>
      </c>
      <c r="M5165" s="24" t="s">
        <v>73</v>
      </c>
      <c r="O5165" s="44" t="s">
        <v>30786</v>
      </c>
      <c r="R5165" s="24" t="s">
        <v>1397</v>
      </c>
      <c r="T5165" t="str">
        <f>IF(X5165 &lt;&gt; "", CONCATENATE(Table1[[#This Row],[bioproject]],".",Table1[[#This Row],[Replicate group]]), "")</f>
        <v/>
      </c>
      <c r="AA5165" s="6" t="str">
        <f>IF(Table1[[#This Row],[fungi_species]] &lt;&gt; "", CONCATENATE(LEFT(Table1[[#This Row],[fungi_species]],2), LEFT(_xlfn.TEXTAFTER(Table1[[#This Row],[fungi_species]], " ", 1),3)),"")</f>
        <v/>
      </c>
      <c r="AB5165" s="7"/>
      <c r="AC5165" t="s">
        <v>28552</v>
      </c>
      <c r="AD5165" t="s">
        <v>28552</v>
      </c>
      <c r="AE5165" t="s">
        <v>159</v>
      </c>
      <c r="AF5165" s="22" t="s">
        <v>28553</v>
      </c>
      <c r="AG5165" s="24" t="s">
        <v>69</v>
      </c>
      <c r="AH5165" t="s">
        <v>468</v>
      </c>
      <c r="AI5165" t="s">
        <v>734</v>
      </c>
      <c r="AJ5165" s="7"/>
      <c r="AK5165" s="7"/>
      <c r="AL5165"/>
      <c r="AN5165" s="7"/>
      <c r="AO5165" s="7"/>
      <c r="AP5165"/>
      <c r="AQ5165"/>
      <c r="AU5165" s="5"/>
      <c r="AV5165" s="5"/>
      <c r="AW5165" t="s">
        <v>19360</v>
      </c>
      <c r="AX5165" t="s">
        <v>19360</v>
      </c>
      <c r="AY5165" t="s">
        <v>69</v>
      </c>
      <c r="AZ5165" t="s">
        <v>28485</v>
      </c>
      <c r="BA5165" t="s">
        <v>28486</v>
      </c>
      <c r="BB5165" t="s">
        <v>28487</v>
      </c>
      <c r="BC5165" t="s">
        <v>28488</v>
      </c>
      <c r="BD5165" t="s">
        <v>28489</v>
      </c>
      <c r="BE5165" t="s">
        <v>28490</v>
      </c>
      <c r="BF5165" t="s">
        <v>28489</v>
      </c>
      <c r="BG5165" t="s">
        <v>28492</v>
      </c>
      <c r="BH5165" t="s">
        <v>28493</v>
      </c>
      <c r="BI5165" t="s">
        <v>28494</v>
      </c>
      <c r="BJ5165" t="s">
        <v>28495</v>
      </c>
      <c r="BK5165" s="12" t="s">
        <v>28496</v>
      </c>
      <c r="BL5165" t="s">
        <v>28498</v>
      </c>
      <c r="BM5165" t="s">
        <v>1666</v>
      </c>
      <c r="BN5165" t="s">
        <v>9012</v>
      </c>
      <c r="BO5165" t="s">
        <v>28489</v>
      </c>
      <c r="BP5165">
        <v>1</v>
      </c>
      <c r="BQ5165">
        <v>15187287</v>
      </c>
      <c r="BR5165" s="12" t="s">
        <v>28499</v>
      </c>
      <c r="BS5165">
        <v>29883</v>
      </c>
      <c r="BT5165" t="s">
        <v>5384</v>
      </c>
      <c r="BU5165" t="s">
        <v>69</v>
      </c>
      <c r="BV5165" t="s">
        <v>69</v>
      </c>
      <c r="BW5165" t="s">
        <v>69</v>
      </c>
    </row>
    <row r="5166" spans="1:75" x14ac:dyDescent="0.2">
      <c r="A5166" t="s">
        <v>28478</v>
      </c>
      <c r="B5166" t="s">
        <v>28554</v>
      </c>
      <c r="C5166" t="s">
        <v>28555</v>
      </c>
      <c r="D5166" t="s">
        <v>28556</v>
      </c>
      <c r="E5166" t="s">
        <v>28557</v>
      </c>
      <c r="F5166">
        <v>35232254</v>
      </c>
      <c r="G5166" s="3" t="s">
        <v>28483</v>
      </c>
      <c r="H5166" s="3" t="s">
        <v>28484</v>
      </c>
      <c r="I5166" s="3" t="s">
        <v>2798</v>
      </c>
      <c r="J5166" s="3" t="s">
        <v>1655</v>
      </c>
      <c r="K5166" s="3" t="s">
        <v>73</v>
      </c>
      <c r="L5166" s="6" t="s">
        <v>438</v>
      </c>
      <c r="M5166" s="24" t="s">
        <v>73</v>
      </c>
      <c r="O5166" s="44" t="s">
        <v>30786</v>
      </c>
      <c r="R5166" s="24" t="s">
        <v>1397</v>
      </c>
      <c r="T5166" t="str">
        <f>IF(X5166 &lt;&gt; "", CONCATENATE(Table1[[#This Row],[bioproject]],".",Table1[[#This Row],[Replicate group]]), "")</f>
        <v/>
      </c>
      <c r="AA5166" s="6" t="str">
        <f>IF(Table1[[#This Row],[fungi_species]] &lt;&gt; "", CONCATENATE(LEFT(Table1[[#This Row],[fungi_species]],2), LEFT(_xlfn.TEXTAFTER(Table1[[#This Row],[fungi_species]], " ", 1),3)),"")</f>
        <v/>
      </c>
      <c r="AB5166" s="7"/>
      <c r="AC5166" t="s">
        <v>28558</v>
      </c>
      <c r="AD5166" t="s">
        <v>28558</v>
      </c>
      <c r="AE5166" t="s">
        <v>159</v>
      </c>
      <c r="AF5166" s="22" t="s">
        <v>28559</v>
      </c>
      <c r="AG5166" s="24" t="s">
        <v>69</v>
      </c>
      <c r="AH5166" t="s">
        <v>468</v>
      </c>
      <c r="AI5166" t="s">
        <v>734</v>
      </c>
      <c r="AJ5166" s="7"/>
      <c r="AK5166" s="7"/>
      <c r="AL5166"/>
      <c r="AN5166" s="7"/>
      <c r="AO5166" s="7"/>
      <c r="AP5166"/>
      <c r="AQ5166"/>
      <c r="AU5166" s="5"/>
      <c r="AV5166" s="5"/>
      <c r="AW5166" t="s">
        <v>19360</v>
      </c>
      <c r="AX5166" t="s">
        <v>19360</v>
      </c>
      <c r="AY5166" t="s">
        <v>69</v>
      </c>
      <c r="AZ5166" t="s">
        <v>28485</v>
      </c>
      <c r="BA5166" t="s">
        <v>28486</v>
      </c>
      <c r="BB5166" t="s">
        <v>28487</v>
      </c>
      <c r="BC5166" t="s">
        <v>28488</v>
      </c>
      <c r="BD5166" t="s">
        <v>28489</v>
      </c>
      <c r="BE5166" t="s">
        <v>28490</v>
      </c>
      <c r="BF5166" t="s">
        <v>28489</v>
      </c>
      <c r="BG5166" t="s">
        <v>28492</v>
      </c>
      <c r="BH5166" t="s">
        <v>28493</v>
      </c>
      <c r="BI5166" t="s">
        <v>28494</v>
      </c>
      <c r="BJ5166" t="s">
        <v>28495</v>
      </c>
      <c r="BK5166" s="12" t="s">
        <v>28496</v>
      </c>
      <c r="BL5166" t="s">
        <v>28498</v>
      </c>
      <c r="BM5166" t="s">
        <v>1666</v>
      </c>
      <c r="BN5166" t="s">
        <v>9012</v>
      </c>
      <c r="BO5166" t="s">
        <v>28489</v>
      </c>
      <c r="BP5166">
        <v>1</v>
      </c>
      <c r="BQ5166">
        <v>8062408</v>
      </c>
      <c r="BR5166" s="12" t="s">
        <v>28499</v>
      </c>
      <c r="BS5166">
        <v>29883</v>
      </c>
      <c r="BT5166" t="s">
        <v>5384</v>
      </c>
      <c r="BU5166" t="s">
        <v>69</v>
      </c>
      <c r="BV5166" t="s">
        <v>69</v>
      </c>
      <c r="BW5166" t="s">
        <v>69</v>
      </c>
    </row>
    <row r="5167" spans="1:75" x14ac:dyDescent="0.2">
      <c r="A5167" t="s">
        <v>28478</v>
      </c>
      <c r="B5167" t="s">
        <v>28560</v>
      </c>
      <c r="C5167" t="s">
        <v>28561</v>
      </c>
      <c r="D5167" t="s">
        <v>28562</v>
      </c>
      <c r="E5167" t="s">
        <v>28563</v>
      </c>
      <c r="F5167">
        <v>35232254</v>
      </c>
      <c r="G5167" s="3" t="s">
        <v>28483</v>
      </c>
      <c r="H5167" s="3" t="s">
        <v>28484</v>
      </c>
      <c r="I5167" s="3" t="s">
        <v>2798</v>
      </c>
      <c r="J5167" s="3" t="s">
        <v>1655</v>
      </c>
      <c r="K5167" s="3" t="s">
        <v>73</v>
      </c>
      <c r="L5167" s="6" t="s">
        <v>438</v>
      </c>
      <c r="M5167" s="24" t="s">
        <v>73</v>
      </c>
      <c r="O5167" s="44" t="s">
        <v>30786</v>
      </c>
      <c r="R5167" s="24" t="s">
        <v>1397</v>
      </c>
      <c r="T5167" t="str">
        <f>IF(X5167 &lt;&gt; "", CONCATENATE(Table1[[#This Row],[bioproject]],".",Table1[[#This Row],[Replicate group]]), "")</f>
        <v/>
      </c>
      <c r="AA5167" s="6" t="str">
        <f>IF(Table1[[#This Row],[fungi_species]] &lt;&gt; "", CONCATENATE(LEFT(Table1[[#This Row],[fungi_species]],2), LEFT(_xlfn.TEXTAFTER(Table1[[#This Row],[fungi_species]], " ", 1),3)),"")</f>
        <v/>
      </c>
      <c r="AB5167" s="7"/>
      <c r="AC5167" t="s">
        <v>28564</v>
      </c>
      <c r="AD5167" t="s">
        <v>28564</v>
      </c>
      <c r="AE5167" t="s">
        <v>159</v>
      </c>
      <c r="AF5167" s="22" t="s">
        <v>28565</v>
      </c>
      <c r="AG5167" s="24" t="s">
        <v>69</v>
      </c>
      <c r="AH5167" t="s">
        <v>468</v>
      </c>
      <c r="AI5167" t="s">
        <v>734</v>
      </c>
      <c r="AJ5167" s="7"/>
      <c r="AK5167" s="7"/>
      <c r="AL5167"/>
      <c r="AN5167" s="7"/>
      <c r="AO5167" s="7"/>
      <c r="AP5167"/>
      <c r="AQ5167"/>
      <c r="AU5167" s="5"/>
      <c r="AV5167" s="5"/>
      <c r="AW5167" t="s">
        <v>19360</v>
      </c>
      <c r="AX5167" t="s">
        <v>19360</v>
      </c>
      <c r="AY5167" t="s">
        <v>69</v>
      </c>
      <c r="AZ5167" t="s">
        <v>28485</v>
      </c>
      <c r="BA5167" t="s">
        <v>28486</v>
      </c>
      <c r="BB5167" t="s">
        <v>28487</v>
      </c>
      <c r="BC5167" t="s">
        <v>28488</v>
      </c>
      <c r="BD5167" t="s">
        <v>28489</v>
      </c>
      <c r="BE5167" t="s">
        <v>28490</v>
      </c>
      <c r="BF5167" t="s">
        <v>28489</v>
      </c>
      <c r="BG5167" t="s">
        <v>28492</v>
      </c>
      <c r="BH5167" t="s">
        <v>28493</v>
      </c>
      <c r="BI5167" t="s">
        <v>28494</v>
      </c>
      <c r="BJ5167" t="s">
        <v>28495</v>
      </c>
      <c r="BK5167" s="12" t="s">
        <v>28496</v>
      </c>
      <c r="BL5167" t="s">
        <v>28498</v>
      </c>
      <c r="BM5167" t="s">
        <v>1666</v>
      </c>
      <c r="BN5167" t="s">
        <v>9012</v>
      </c>
      <c r="BO5167" t="s">
        <v>28489</v>
      </c>
      <c r="BP5167">
        <v>1</v>
      </c>
      <c r="BQ5167">
        <v>15329438</v>
      </c>
      <c r="BR5167" s="12" t="s">
        <v>28499</v>
      </c>
      <c r="BS5167">
        <v>29883</v>
      </c>
      <c r="BT5167" t="s">
        <v>5384</v>
      </c>
      <c r="BU5167" t="s">
        <v>69</v>
      </c>
      <c r="BV5167" t="s">
        <v>69</v>
      </c>
      <c r="BW5167" t="s">
        <v>69</v>
      </c>
    </row>
    <row r="5168" spans="1:75" x14ac:dyDescent="0.2">
      <c r="A5168" t="s">
        <v>28478</v>
      </c>
      <c r="B5168" t="s">
        <v>28566</v>
      </c>
      <c r="C5168" t="s">
        <v>28567</v>
      </c>
      <c r="D5168" t="s">
        <v>28568</v>
      </c>
      <c r="E5168" t="s">
        <v>28569</v>
      </c>
      <c r="F5168">
        <v>35232254</v>
      </c>
      <c r="G5168" s="3" t="s">
        <v>28483</v>
      </c>
      <c r="H5168" s="3" t="s">
        <v>28484</v>
      </c>
      <c r="I5168" s="3" t="s">
        <v>2798</v>
      </c>
      <c r="J5168" s="3" t="s">
        <v>1655</v>
      </c>
      <c r="K5168" s="3" t="s">
        <v>73</v>
      </c>
      <c r="L5168" s="6" t="s">
        <v>438</v>
      </c>
      <c r="M5168" s="24" t="s">
        <v>73</v>
      </c>
      <c r="O5168" s="44" t="s">
        <v>30786</v>
      </c>
      <c r="R5168" s="24" t="s">
        <v>1397</v>
      </c>
      <c r="T5168" t="str">
        <f>IF(X5168 &lt;&gt; "", CONCATENATE(Table1[[#This Row],[bioproject]],".",Table1[[#This Row],[Replicate group]]), "")</f>
        <v/>
      </c>
      <c r="AA5168" s="6" t="str">
        <f>IF(Table1[[#This Row],[fungi_species]] &lt;&gt; "", CONCATENATE(LEFT(Table1[[#This Row],[fungi_species]],2), LEFT(_xlfn.TEXTAFTER(Table1[[#This Row],[fungi_species]], " ", 1),3)),"")</f>
        <v/>
      </c>
      <c r="AB5168" s="7"/>
      <c r="AC5168" t="s">
        <v>28570</v>
      </c>
      <c r="AD5168" t="s">
        <v>28570</v>
      </c>
      <c r="AE5168" t="s">
        <v>159</v>
      </c>
      <c r="AF5168" s="22" t="s">
        <v>28571</v>
      </c>
      <c r="AG5168" s="24" t="s">
        <v>69</v>
      </c>
      <c r="AH5168" t="s">
        <v>468</v>
      </c>
      <c r="AI5168" t="s">
        <v>734</v>
      </c>
      <c r="AJ5168" s="7"/>
      <c r="AK5168" s="7"/>
      <c r="AL5168"/>
      <c r="AN5168" s="7"/>
      <c r="AO5168" s="7"/>
      <c r="AP5168"/>
      <c r="AQ5168"/>
      <c r="AU5168" s="5"/>
      <c r="AV5168" s="5"/>
      <c r="AW5168" t="s">
        <v>19360</v>
      </c>
      <c r="AX5168" t="s">
        <v>19360</v>
      </c>
      <c r="AY5168" t="s">
        <v>69</v>
      </c>
      <c r="AZ5168" t="s">
        <v>28485</v>
      </c>
      <c r="BA5168" t="s">
        <v>28486</v>
      </c>
      <c r="BB5168" t="s">
        <v>28487</v>
      </c>
      <c r="BC5168" t="s">
        <v>28488</v>
      </c>
      <c r="BD5168" t="s">
        <v>28489</v>
      </c>
      <c r="BE5168" t="s">
        <v>28490</v>
      </c>
      <c r="BF5168" t="s">
        <v>28489</v>
      </c>
      <c r="BG5168" t="s">
        <v>28492</v>
      </c>
      <c r="BH5168" t="s">
        <v>28493</v>
      </c>
      <c r="BI5168" t="s">
        <v>28494</v>
      </c>
      <c r="BJ5168" t="s">
        <v>28495</v>
      </c>
      <c r="BK5168" s="12" t="s">
        <v>28496</v>
      </c>
      <c r="BL5168" t="s">
        <v>28498</v>
      </c>
      <c r="BM5168" t="s">
        <v>1666</v>
      </c>
      <c r="BN5168" t="s">
        <v>9012</v>
      </c>
      <c r="BO5168" t="s">
        <v>28489</v>
      </c>
      <c r="BP5168">
        <v>1</v>
      </c>
      <c r="BQ5168">
        <v>2883410</v>
      </c>
      <c r="BR5168" s="12" t="s">
        <v>28499</v>
      </c>
      <c r="BS5168">
        <v>29883</v>
      </c>
      <c r="BT5168" t="s">
        <v>5384</v>
      </c>
      <c r="BU5168" t="s">
        <v>69</v>
      </c>
      <c r="BV5168" t="s">
        <v>69</v>
      </c>
      <c r="BW5168" t="s">
        <v>69</v>
      </c>
    </row>
    <row r="5169" spans="1:75" x14ac:dyDescent="0.2">
      <c r="A5169" t="s">
        <v>28478</v>
      </c>
      <c r="B5169" t="s">
        <v>28572</v>
      </c>
      <c r="C5169" t="s">
        <v>28573</v>
      </c>
      <c r="D5169" t="s">
        <v>28574</v>
      </c>
      <c r="E5169" t="s">
        <v>28575</v>
      </c>
      <c r="F5169">
        <v>35232254</v>
      </c>
      <c r="G5169" s="3" t="s">
        <v>28483</v>
      </c>
      <c r="H5169" s="3" t="s">
        <v>28484</v>
      </c>
      <c r="I5169" s="3" t="s">
        <v>2798</v>
      </c>
      <c r="J5169" s="3" t="s">
        <v>1655</v>
      </c>
      <c r="K5169" s="3" t="s">
        <v>73</v>
      </c>
      <c r="L5169" s="6" t="s">
        <v>438</v>
      </c>
      <c r="M5169" s="24" t="s">
        <v>73</v>
      </c>
      <c r="O5169" s="44" t="s">
        <v>30786</v>
      </c>
      <c r="R5169" s="24" t="s">
        <v>1397</v>
      </c>
      <c r="T5169" t="str">
        <f>IF(X5169 &lt;&gt; "", CONCATENATE(Table1[[#This Row],[bioproject]],".",Table1[[#This Row],[Replicate group]]), "")</f>
        <v/>
      </c>
      <c r="AA5169" s="6" t="str">
        <f>IF(Table1[[#This Row],[fungi_species]] &lt;&gt; "", CONCATENATE(LEFT(Table1[[#This Row],[fungi_species]],2), LEFT(_xlfn.TEXTAFTER(Table1[[#This Row],[fungi_species]], " ", 1),3)),"")</f>
        <v/>
      </c>
      <c r="AB5169" s="7"/>
      <c r="AC5169" t="s">
        <v>28576</v>
      </c>
      <c r="AD5169" t="s">
        <v>28576</v>
      </c>
      <c r="AE5169" t="s">
        <v>159</v>
      </c>
      <c r="AF5169" s="22" t="s">
        <v>28577</v>
      </c>
      <c r="AG5169" s="24" t="s">
        <v>69</v>
      </c>
      <c r="AH5169" t="s">
        <v>468</v>
      </c>
      <c r="AI5169" t="s">
        <v>734</v>
      </c>
      <c r="AJ5169" s="7"/>
      <c r="AK5169" s="7"/>
      <c r="AL5169"/>
      <c r="AN5169" s="7"/>
      <c r="AO5169" s="7"/>
      <c r="AP5169"/>
      <c r="AQ5169"/>
      <c r="AU5169" s="5"/>
      <c r="AV5169" s="5"/>
      <c r="AW5169" t="s">
        <v>19360</v>
      </c>
      <c r="AX5169" t="s">
        <v>19360</v>
      </c>
      <c r="AY5169" t="s">
        <v>69</v>
      </c>
      <c r="AZ5169" t="s">
        <v>28485</v>
      </c>
      <c r="BA5169" t="s">
        <v>28486</v>
      </c>
      <c r="BB5169" t="s">
        <v>28487</v>
      </c>
      <c r="BC5169" t="s">
        <v>28488</v>
      </c>
      <c r="BD5169" t="s">
        <v>28489</v>
      </c>
      <c r="BE5169" t="s">
        <v>28490</v>
      </c>
      <c r="BF5169" t="s">
        <v>28489</v>
      </c>
      <c r="BG5169" t="s">
        <v>28492</v>
      </c>
      <c r="BH5169" t="s">
        <v>28493</v>
      </c>
      <c r="BI5169" t="s">
        <v>28494</v>
      </c>
      <c r="BJ5169" t="s">
        <v>28495</v>
      </c>
      <c r="BK5169" s="12" t="s">
        <v>28496</v>
      </c>
      <c r="BL5169" t="s">
        <v>28498</v>
      </c>
      <c r="BM5169" t="s">
        <v>1666</v>
      </c>
      <c r="BN5169" t="s">
        <v>9012</v>
      </c>
      <c r="BO5169" t="s">
        <v>28489</v>
      </c>
      <c r="BP5169">
        <v>1</v>
      </c>
      <c r="BQ5169">
        <v>1332881</v>
      </c>
      <c r="BR5169" s="12" t="s">
        <v>28499</v>
      </c>
      <c r="BS5169">
        <v>29883</v>
      </c>
      <c r="BT5169" t="s">
        <v>5384</v>
      </c>
      <c r="BU5169" t="s">
        <v>69</v>
      </c>
      <c r="BV5169" t="s">
        <v>69</v>
      </c>
      <c r="BW5169" t="s">
        <v>69</v>
      </c>
    </row>
    <row r="5170" spans="1:75" x14ac:dyDescent="0.2">
      <c r="A5170" t="s">
        <v>28478</v>
      </c>
      <c r="B5170" t="s">
        <v>28578</v>
      </c>
      <c r="C5170" t="s">
        <v>28579</v>
      </c>
      <c r="D5170" t="s">
        <v>28580</v>
      </c>
      <c r="E5170" t="s">
        <v>28581</v>
      </c>
      <c r="F5170">
        <v>35232254</v>
      </c>
      <c r="G5170" s="3" t="s">
        <v>28483</v>
      </c>
      <c r="H5170" s="3" t="s">
        <v>28484</v>
      </c>
      <c r="I5170" s="3" t="s">
        <v>2798</v>
      </c>
      <c r="J5170" s="3" t="s">
        <v>1655</v>
      </c>
      <c r="K5170" s="3" t="s">
        <v>73</v>
      </c>
      <c r="L5170" s="6" t="s">
        <v>438</v>
      </c>
      <c r="M5170" s="24" t="s">
        <v>73</v>
      </c>
      <c r="O5170" s="44" t="s">
        <v>30786</v>
      </c>
      <c r="R5170" s="24" t="s">
        <v>1397</v>
      </c>
      <c r="T5170" t="str">
        <f>IF(X5170 &lt;&gt; "", CONCATENATE(Table1[[#This Row],[bioproject]],".",Table1[[#This Row],[Replicate group]]), "")</f>
        <v/>
      </c>
      <c r="AA5170" s="6" t="str">
        <f>IF(Table1[[#This Row],[fungi_species]] &lt;&gt; "", CONCATENATE(LEFT(Table1[[#This Row],[fungi_species]],2), LEFT(_xlfn.TEXTAFTER(Table1[[#This Row],[fungi_species]], " ", 1),3)),"")</f>
        <v/>
      </c>
      <c r="AB5170" s="7"/>
      <c r="AC5170" t="s">
        <v>28582</v>
      </c>
      <c r="AD5170" t="s">
        <v>28582</v>
      </c>
      <c r="AE5170" t="s">
        <v>159</v>
      </c>
      <c r="AF5170" s="22" t="s">
        <v>28583</v>
      </c>
      <c r="AG5170" s="24" t="s">
        <v>69</v>
      </c>
      <c r="AH5170" t="s">
        <v>468</v>
      </c>
      <c r="AI5170" t="s">
        <v>734</v>
      </c>
      <c r="AJ5170" s="7"/>
      <c r="AK5170" s="7"/>
      <c r="AL5170"/>
      <c r="AN5170" s="7"/>
      <c r="AO5170" s="7"/>
      <c r="AP5170"/>
      <c r="AQ5170"/>
      <c r="AU5170" s="5"/>
      <c r="AV5170" s="5"/>
      <c r="AW5170" t="s">
        <v>19360</v>
      </c>
      <c r="AX5170" t="s">
        <v>19360</v>
      </c>
      <c r="AY5170" t="s">
        <v>69</v>
      </c>
      <c r="AZ5170" t="s">
        <v>28485</v>
      </c>
      <c r="BA5170" t="s">
        <v>28486</v>
      </c>
      <c r="BB5170" t="s">
        <v>28487</v>
      </c>
      <c r="BC5170" t="s">
        <v>28488</v>
      </c>
      <c r="BD5170" t="s">
        <v>28489</v>
      </c>
      <c r="BE5170" t="s">
        <v>28490</v>
      </c>
      <c r="BF5170" t="s">
        <v>28489</v>
      </c>
      <c r="BG5170" t="s">
        <v>28492</v>
      </c>
      <c r="BH5170" t="s">
        <v>28493</v>
      </c>
      <c r="BI5170" t="s">
        <v>28494</v>
      </c>
      <c r="BJ5170" t="s">
        <v>28495</v>
      </c>
      <c r="BK5170" s="12" t="s">
        <v>28496</v>
      </c>
      <c r="BL5170" t="s">
        <v>28498</v>
      </c>
      <c r="BM5170" t="s">
        <v>1666</v>
      </c>
      <c r="BN5170" t="s">
        <v>9012</v>
      </c>
      <c r="BO5170" t="s">
        <v>28489</v>
      </c>
      <c r="BP5170">
        <v>1</v>
      </c>
      <c r="BQ5170">
        <v>20315641</v>
      </c>
      <c r="BR5170" s="12" t="s">
        <v>28499</v>
      </c>
      <c r="BS5170">
        <v>29883</v>
      </c>
      <c r="BT5170" t="s">
        <v>5384</v>
      </c>
      <c r="BU5170" t="s">
        <v>69</v>
      </c>
      <c r="BV5170" t="s">
        <v>69</v>
      </c>
      <c r="BW5170" t="s">
        <v>69</v>
      </c>
    </row>
    <row r="5171" spans="1:75" x14ac:dyDescent="0.2">
      <c r="A5171" t="s">
        <v>28478</v>
      </c>
      <c r="B5171" t="s">
        <v>28584</v>
      </c>
      <c r="C5171" t="s">
        <v>28585</v>
      </c>
      <c r="D5171" t="s">
        <v>28586</v>
      </c>
      <c r="E5171" t="s">
        <v>28587</v>
      </c>
      <c r="F5171">
        <v>35232254</v>
      </c>
      <c r="G5171" s="3" t="s">
        <v>28483</v>
      </c>
      <c r="H5171" s="3" t="s">
        <v>28484</v>
      </c>
      <c r="I5171" s="3" t="s">
        <v>2798</v>
      </c>
      <c r="J5171" s="3" t="s">
        <v>1655</v>
      </c>
      <c r="K5171" s="3" t="s">
        <v>73</v>
      </c>
      <c r="L5171" s="6" t="s">
        <v>438</v>
      </c>
      <c r="M5171" s="24" t="s">
        <v>73</v>
      </c>
      <c r="O5171" s="44" t="s">
        <v>30786</v>
      </c>
      <c r="R5171" s="24" t="s">
        <v>1397</v>
      </c>
      <c r="T5171" t="str">
        <f>IF(X5171 &lt;&gt; "", CONCATENATE(Table1[[#This Row],[bioproject]],".",Table1[[#This Row],[Replicate group]]), "")</f>
        <v/>
      </c>
      <c r="AA5171" s="6" t="str">
        <f>IF(Table1[[#This Row],[fungi_species]] &lt;&gt; "", CONCATENATE(LEFT(Table1[[#This Row],[fungi_species]],2), LEFT(_xlfn.TEXTAFTER(Table1[[#This Row],[fungi_species]], " ", 1),3)),"")</f>
        <v/>
      </c>
      <c r="AB5171" s="7"/>
      <c r="AC5171" t="s">
        <v>28588</v>
      </c>
      <c r="AD5171" t="s">
        <v>28588</v>
      </c>
      <c r="AE5171" t="s">
        <v>159</v>
      </c>
      <c r="AF5171" s="22" t="s">
        <v>28589</v>
      </c>
      <c r="AG5171" s="24" t="s">
        <v>69</v>
      </c>
      <c r="AH5171" t="s">
        <v>468</v>
      </c>
      <c r="AI5171" t="s">
        <v>734</v>
      </c>
      <c r="AJ5171" s="7"/>
      <c r="AK5171" s="7"/>
      <c r="AL5171"/>
      <c r="AN5171" s="7"/>
      <c r="AO5171" s="7"/>
      <c r="AP5171"/>
      <c r="AQ5171"/>
      <c r="AU5171" s="5"/>
      <c r="AV5171" s="5"/>
      <c r="AW5171" t="s">
        <v>19360</v>
      </c>
      <c r="AX5171" t="s">
        <v>19360</v>
      </c>
      <c r="AY5171" t="s">
        <v>69</v>
      </c>
      <c r="AZ5171" t="s">
        <v>28485</v>
      </c>
      <c r="BA5171" t="s">
        <v>28486</v>
      </c>
      <c r="BB5171" t="s">
        <v>28487</v>
      </c>
      <c r="BC5171" t="s">
        <v>28488</v>
      </c>
      <c r="BD5171" t="s">
        <v>28489</v>
      </c>
      <c r="BE5171" t="s">
        <v>28490</v>
      </c>
      <c r="BF5171" t="s">
        <v>28489</v>
      </c>
      <c r="BG5171" t="s">
        <v>28492</v>
      </c>
      <c r="BH5171" t="s">
        <v>28493</v>
      </c>
      <c r="BI5171" t="s">
        <v>28494</v>
      </c>
      <c r="BJ5171" t="s">
        <v>28495</v>
      </c>
      <c r="BK5171" s="12" t="s">
        <v>28496</v>
      </c>
      <c r="BL5171" t="s">
        <v>28498</v>
      </c>
      <c r="BM5171" t="s">
        <v>1666</v>
      </c>
      <c r="BN5171" t="s">
        <v>9012</v>
      </c>
      <c r="BO5171" t="s">
        <v>28489</v>
      </c>
      <c r="BP5171">
        <v>1</v>
      </c>
      <c r="BQ5171">
        <v>21478593</v>
      </c>
      <c r="BR5171" s="12" t="s">
        <v>28499</v>
      </c>
      <c r="BS5171">
        <v>29883</v>
      </c>
      <c r="BT5171" t="s">
        <v>5384</v>
      </c>
      <c r="BU5171" t="s">
        <v>69</v>
      </c>
      <c r="BV5171" t="s">
        <v>69</v>
      </c>
      <c r="BW5171" t="s">
        <v>69</v>
      </c>
    </row>
    <row r="5172" spans="1:75" x14ac:dyDescent="0.2">
      <c r="A5172" t="s">
        <v>28478</v>
      </c>
      <c r="B5172" t="s">
        <v>28590</v>
      </c>
      <c r="C5172" t="s">
        <v>28591</v>
      </c>
      <c r="D5172" t="s">
        <v>28592</v>
      </c>
      <c r="E5172" t="s">
        <v>28593</v>
      </c>
      <c r="F5172">
        <v>35232254</v>
      </c>
      <c r="G5172" s="3" t="s">
        <v>28483</v>
      </c>
      <c r="H5172" s="3" t="s">
        <v>28484</v>
      </c>
      <c r="I5172" s="3" t="s">
        <v>2798</v>
      </c>
      <c r="J5172" s="3" t="s">
        <v>1655</v>
      </c>
      <c r="K5172" s="3" t="s">
        <v>73</v>
      </c>
      <c r="L5172" s="6" t="s">
        <v>438</v>
      </c>
      <c r="M5172" s="24" t="s">
        <v>73</v>
      </c>
      <c r="O5172" s="44" t="s">
        <v>30786</v>
      </c>
      <c r="R5172" s="24" t="s">
        <v>1397</v>
      </c>
      <c r="T5172" t="str">
        <f>IF(X5172 &lt;&gt; "", CONCATENATE(Table1[[#This Row],[bioproject]],".",Table1[[#This Row],[Replicate group]]), "")</f>
        <v/>
      </c>
      <c r="AA5172" s="6" t="str">
        <f>IF(Table1[[#This Row],[fungi_species]] &lt;&gt; "", CONCATENATE(LEFT(Table1[[#This Row],[fungi_species]],2), LEFT(_xlfn.TEXTAFTER(Table1[[#This Row],[fungi_species]], " ", 1),3)),"")</f>
        <v/>
      </c>
      <c r="AB5172" s="7"/>
      <c r="AC5172" t="s">
        <v>28594</v>
      </c>
      <c r="AD5172" t="s">
        <v>28594</v>
      </c>
      <c r="AE5172" t="s">
        <v>159</v>
      </c>
      <c r="AF5172" s="22" t="s">
        <v>28595</v>
      </c>
      <c r="AG5172" s="24" t="s">
        <v>69</v>
      </c>
      <c r="AH5172" t="s">
        <v>468</v>
      </c>
      <c r="AI5172" t="s">
        <v>734</v>
      </c>
      <c r="AJ5172" s="7"/>
      <c r="AK5172" s="7"/>
      <c r="AL5172"/>
      <c r="AN5172" s="7"/>
      <c r="AO5172" s="7"/>
      <c r="AP5172"/>
      <c r="AQ5172"/>
      <c r="AU5172" s="5"/>
      <c r="AV5172" s="5"/>
      <c r="AW5172" t="s">
        <v>19360</v>
      </c>
      <c r="AX5172" t="s">
        <v>19360</v>
      </c>
      <c r="AY5172" t="s">
        <v>69</v>
      </c>
      <c r="AZ5172" t="s">
        <v>28485</v>
      </c>
      <c r="BA5172" t="s">
        <v>28486</v>
      </c>
      <c r="BB5172" t="s">
        <v>28487</v>
      </c>
      <c r="BC5172" t="s">
        <v>28488</v>
      </c>
      <c r="BD5172" t="s">
        <v>28489</v>
      </c>
      <c r="BE5172" t="s">
        <v>28490</v>
      </c>
      <c r="BF5172" t="s">
        <v>28489</v>
      </c>
      <c r="BG5172" t="s">
        <v>28492</v>
      </c>
      <c r="BH5172" t="s">
        <v>28493</v>
      </c>
      <c r="BI5172" t="s">
        <v>28494</v>
      </c>
      <c r="BJ5172" t="s">
        <v>28495</v>
      </c>
      <c r="BK5172" s="12" t="s">
        <v>28496</v>
      </c>
      <c r="BL5172" t="s">
        <v>28498</v>
      </c>
      <c r="BM5172" t="s">
        <v>1666</v>
      </c>
      <c r="BN5172" t="s">
        <v>9012</v>
      </c>
      <c r="BO5172" t="s">
        <v>28489</v>
      </c>
      <c r="BP5172">
        <v>1</v>
      </c>
      <c r="BQ5172">
        <v>12380546</v>
      </c>
      <c r="BR5172" s="12" t="s">
        <v>28499</v>
      </c>
      <c r="BS5172">
        <v>29883</v>
      </c>
      <c r="BT5172" t="s">
        <v>5384</v>
      </c>
      <c r="BU5172" t="s">
        <v>69</v>
      </c>
      <c r="BV5172" t="s">
        <v>69</v>
      </c>
      <c r="BW5172" t="s">
        <v>69</v>
      </c>
    </row>
    <row r="5173" spans="1:75" x14ac:dyDescent="0.2">
      <c r="A5173" t="s">
        <v>28478</v>
      </c>
      <c r="B5173" t="s">
        <v>28596</v>
      </c>
      <c r="C5173" t="s">
        <v>28597</v>
      </c>
      <c r="D5173" t="s">
        <v>28598</v>
      </c>
      <c r="E5173" t="s">
        <v>28599</v>
      </c>
      <c r="F5173">
        <v>35232254</v>
      </c>
      <c r="G5173" s="3" t="s">
        <v>28483</v>
      </c>
      <c r="H5173" s="3" t="s">
        <v>28484</v>
      </c>
      <c r="I5173" s="3" t="s">
        <v>2798</v>
      </c>
      <c r="J5173" s="3" t="s">
        <v>1655</v>
      </c>
      <c r="K5173" s="3" t="s">
        <v>73</v>
      </c>
      <c r="L5173" s="6" t="s">
        <v>438</v>
      </c>
      <c r="M5173" s="24" t="s">
        <v>73</v>
      </c>
      <c r="O5173" s="44" t="s">
        <v>30786</v>
      </c>
      <c r="R5173" s="24" t="s">
        <v>1397</v>
      </c>
      <c r="T5173" t="str">
        <f>IF(X5173 &lt;&gt; "", CONCATENATE(Table1[[#This Row],[bioproject]],".",Table1[[#This Row],[Replicate group]]), "")</f>
        <v/>
      </c>
      <c r="AA5173" s="6" t="str">
        <f>IF(Table1[[#This Row],[fungi_species]] &lt;&gt; "", CONCATENATE(LEFT(Table1[[#This Row],[fungi_species]],2), LEFT(_xlfn.TEXTAFTER(Table1[[#This Row],[fungi_species]], " ", 1),3)),"")</f>
        <v/>
      </c>
      <c r="AB5173" s="7"/>
      <c r="AC5173" t="s">
        <v>28600</v>
      </c>
      <c r="AD5173" t="s">
        <v>28600</v>
      </c>
      <c r="AE5173" t="s">
        <v>159</v>
      </c>
      <c r="AF5173" s="22" t="s">
        <v>28601</v>
      </c>
      <c r="AG5173" s="24" t="s">
        <v>69</v>
      </c>
      <c r="AH5173" t="s">
        <v>468</v>
      </c>
      <c r="AI5173" t="s">
        <v>734</v>
      </c>
      <c r="AJ5173" s="7"/>
      <c r="AK5173" s="7"/>
      <c r="AL5173"/>
      <c r="AN5173" s="7"/>
      <c r="AO5173" s="7"/>
      <c r="AP5173"/>
      <c r="AQ5173"/>
      <c r="AU5173" s="5"/>
      <c r="AV5173" s="5"/>
      <c r="AW5173" t="s">
        <v>19360</v>
      </c>
      <c r="AX5173" t="s">
        <v>19360</v>
      </c>
      <c r="AY5173" t="s">
        <v>69</v>
      </c>
      <c r="AZ5173" t="s">
        <v>28485</v>
      </c>
      <c r="BA5173" t="s">
        <v>28486</v>
      </c>
      <c r="BB5173" t="s">
        <v>28487</v>
      </c>
      <c r="BC5173" t="s">
        <v>28488</v>
      </c>
      <c r="BD5173" t="s">
        <v>28489</v>
      </c>
      <c r="BE5173" t="s">
        <v>28490</v>
      </c>
      <c r="BF5173" t="s">
        <v>28489</v>
      </c>
      <c r="BG5173" t="s">
        <v>28492</v>
      </c>
      <c r="BH5173" t="s">
        <v>28493</v>
      </c>
      <c r="BI5173" t="s">
        <v>28494</v>
      </c>
      <c r="BJ5173" t="s">
        <v>28495</v>
      </c>
      <c r="BK5173" s="12" t="s">
        <v>28496</v>
      </c>
      <c r="BL5173" t="s">
        <v>28498</v>
      </c>
      <c r="BM5173" t="s">
        <v>1666</v>
      </c>
      <c r="BN5173" t="s">
        <v>9012</v>
      </c>
      <c r="BO5173" t="s">
        <v>28489</v>
      </c>
      <c r="BP5173">
        <v>1</v>
      </c>
      <c r="BQ5173">
        <v>13358949</v>
      </c>
      <c r="BR5173" s="12" t="s">
        <v>28499</v>
      </c>
      <c r="BS5173">
        <v>29883</v>
      </c>
      <c r="BT5173" t="s">
        <v>5384</v>
      </c>
      <c r="BU5173" t="s">
        <v>69</v>
      </c>
      <c r="BV5173" t="s">
        <v>69</v>
      </c>
      <c r="BW5173" t="s">
        <v>69</v>
      </c>
    </row>
    <row r="5174" spans="1:75" x14ac:dyDescent="0.2">
      <c r="A5174" t="s">
        <v>28478</v>
      </c>
      <c r="B5174" t="s">
        <v>28602</v>
      </c>
      <c r="C5174" t="s">
        <v>28603</v>
      </c>
      <c r="D5174" t="s">
        <v>28604</v>
      </c>
      <c r="E5174" t="s">
        <v>28605</v>
      </c>
      <c r="F5174">
        <v>35232254</v>
      </c>
      <c r="G5174" s="3" t="s">
        <v>28483</v>
      </c>
      <c r="H5174" s="3" t="s">
        <v>28484</v>
      </c>
      <c r="I5174" s="3" t="s">
        <v>2798</v>
      </c>
      <c r="J5174" s="3" t="s">
        <v>1655</v>
      </c>
      <c r="K5174" s="3" t="s">
        <v>73</v>
      </c>
      <c r="L5174" s="6" t="s">
        <v>438</v>
      </c>
      <c r="M5174" s="24" t="s">
        <v>73</v>
      </c>
      <c r="O5174" s="44" t="s">
        <v>30786</v>
      </c>
      <c r="R5174" s="24" t="s">
        <v>1397</v>
      </c>
      <c r="T5174" t="str">
        <f>IF(X5174 &lt;&gt; "", CONCATENATE(Table1[[#This Row],[bioproject]],".",Table1[[#This Row],[Replicate group]]), "")</f>
        <v/>
      </c>
      <c r="AA5174" s="6" t="str">
        <f>IF(Table1[[#This Row],[fungi_species]] &lt;&gt; "", CONCATENATE(LEFT(Table1[[#This Row],[fungi_species]],2), LEFT(_xlfn.TEXTAFTER(Table1[[#This Row],[fungi_species]], " ", 1),3)),"")</f>
        <v/>
      </c>
      <c r="AB5174" s="7"/>
      <c r="AC5174" t="s">
        <v>28606</v>
      </c>
      <c r="AD5174" t="s">
        <v>28606</v>
      </c>
      <c r="AE5174" t="s">
        <v>159</v>
      </c>
      <c r="AF5174" s="22" t="s">
        <v>28607</v>
      </c>
      <c r="AG5174" s="24" t="s">
        <v>69</v>
      </c>
      <c r="AH5174" t="s">
        <v>468</v>
      </c>
      <c r="AI5174" t="s">
        <v>734</v>
      </c>
      <c r="AJ5174" s="7"/>
      <c r="AK5174" s="7"/>
      <c r="AL5174"/>
      <c r="AN5174" s="7"/>
      <c r="AO5174" s="7"/>
      <c r="AP5174"/>
      <c r="AQ5174"/>
      <c r="AU5174" s="5"/>
      <c r="AV5174" s="5"/>
      <c r="AW5174" t="s">
        <v>19360</v>
      </c>
      <c r="AX5174" t="s">
        <v>19360</v>
      </c>
      <c r="AY5174" t="s">
        <v>69</v>
      </c>
      <c r="AZ5174" t="s">
        <v>28485</v>
      </c>
      <c r="BA5174" t="s">
        <v>28486</v>
      </c>
      <c r="BB5174" t="s">
        <v>28487</v>
      </c>
      <c r="BC5174" t="s">
        <v>28488</v>
      </c>
      <c r="BD5174" t="s">
        <v>28489</v>
      </c>
      <c r="BE5174" t="s">
        <v>28490</v>
      </c>
      <c r="BF5174" t="s">
        <v>28489</v>
      </c>
      <c r="BG5174" t="s">
        <v>28492</v>
      </c>
      <c r="BH5174" t="s">
        <v>28493</v>
      </c>
      <c r="BI5174" t="s">
        <v>28494</v>
      </c>
      <c r="BJ5174" t="s">
        <v>28495</v>
      </c>
      <c r="BK5174" s="12" t="s">
        <v>28496</v>
      </c>
      <c r="BL5174" t="s">
        <v>28498</v>
      </c>
      <c r="BM5174" t="s">
        <v>1666</v>
      </c>
      <c r="BN5174" t="s">
        <v>9012</v>
      </c>
      <c r="BO5174" t="s">
        <v>28489</v>
      </c>
      <c r="BP5174">
        <v>1</v>
      </c>
      <c r="BQ5174">
        <v>826856</v>
      </c>
      <c r="BR5174" s="12" t="s">
        <v>28499</v>
      </c>
      <c r="BS5174">
        <v>29883</v>
      </c>
      <c r="BT5174" t="s">
        <v>5384</v>
      </c>
      <c r="BU5174" t="s">
        <v>69</v>
      </c>
      <c r="BV5174" t="s">
        <v>69</v>
      </c>
      <c r="BW5174" t="s">
        <v>69</v>
      </c>
    </row>
    <row r="5175" spans="1:75" x14ac:dyDescent="0.2">
      <c r="A5175" t="s">
        <v>28478</v>
      </c>
      <c r="B5175" t="s">
        <v>28608</v>
      </c>
      <c r="C5175" t="s">
        <v>28609</v>
      </c>
      <c r="D5175" t="s">
        <v>28610</v>
      </c>
      <c r="E5175" t="s">
        <v>28611</v>
      </c>
      <c r="F5175">
        <v>35232254</v>
      </c>
      <c r="G5175" s="3" t="s">
        <v>28483</v>
      </c>
      <c r="H5175" s="3" t="s">
        <v>28484</v>
      </c>
      <c r="I5175" s="3" t="s">
        <v>2798</v>
      </c>
      <c r="J5175" s="3" t="s">
        <v>1655</v>
      </c>
      <c r="K5175" s="3" t="s">
        <v>73</v>
      </c>
      <c r="L5175" s="6" t="s">
        <v>438</v>
      </c>
      <c r="M5175" s="24" t="s">
        <v>73</v>
      </c>
      <c r="O5175" s="44" t="s">
        <v>30786</v>
      </c>
      <c r="R5175" s="24" t="s">
        <v>1397</v>
      </c>
      <c r="T5175" t="str">
        <f>IF(X5175 &lt;&gt; "", CONCATENATE(Table1[[#This Row],[bioproject]],".",Table1[[#This Row],[Replicate group]]), "")</f>
        <v/>
      </c>
      <c r="AA5175" s="6" t="str">
        <f>IF(Table1[[#This Row],[fungi_species]] &lt;&gt; "", CONCATENATE(LEFT(Table1[[#This Row],[fungi_species]],2), LEFT(_xlfn.TEXTAFTER(Table1[[#This Row],[fungi_species]], " ", 1),3)),"")</f>
        <v/>
      </c>
      <c r="AB5175" s="7"/>
      <c r="AC5175" t="s">
        <v>28612</v>
      </c>
      <c r="AD5175" t="s">
        <v>28612</v>
      </c>
      <c r="AE5175" t="s">
        <v>159</v>
      </c>
      <c r="AF5175" s="22" t="s">
        <v>28613</v>
      </c>
      <c r="AG5175" s="24" t="s">
        <v>69</v>
      </c>
      <c r="AH5175" t="s">
        <v>468</v>
      </c>
      <c r="AI5175" t="s">
        <v>734</v>
      </c>
      <c r="AJ5175" s="7"/>
      <c r="AK5175" s="7"/>
      <c r="AL5175"/>
      <c r="AN5175" s="7"/>
      <c r="AO5175" s="7"/>
      <c r="AP5175"/>
      <c r="AQ5175"/>
      <c r="AU5175" s="5"/>
      <c r="AV5175" s="5"/>
      <c r="AW5175" t="s">
        <v>19360</v>
      </c>
      <c r="AX5175" t="s">
        <v>19360</v>
      </c>
      <c r="AY5175" t="s">
        <v>69</v>
      </c>
      <c r="AZ5175" t="s">
        <v>28485</v>
      </c>
      <c r="BA5175" t="s">
        <v>28486</v>
      </c>
      <c r="BB5175" t="s">
        <v>28487</v>
      </c>
      <c r="BC5175" t="s">
        <v>28488</v>
      </c>
      <c r="BD5175" t="s">
        <v>28489</v>
      </c>
      <c r="BE5175" t="s">
        <v>28490</v>
      </c>
      <c r="BF5175" t="s">
        <v>28489</v>
      </c>
      <c r="BG5175" t="s">
        <v>28492</v>
      </c>
      <c r="BH5175" t="s">
        <v>28493</v>
      </c>
      <c r="BI5175" t="s">
        <v>28494</v>
      </c>
      <c r="BJ5175" t="s">
        <v>28495</v>
      </c>
      <c r="BK5175" s="12" t="s">
        <v>28496</v>
      </c>
      <c r="BL5175" t="s">
        <v>28498</v>
      </c>
      <c r="BM5175" t="s">
        <v>1666</v>
      </c>
      <c r="BN5175" t="s">
        <v>9012</v>
      </c>
      <c r="BO5175" t="s">
        <v>28489</v>
      </c>
      <c r="BP5175">
        <v>1</v>
      </c>
      <c r="BQ5175">
        <v>599667</v>
      </c>
      <c r="BR5175" s="12" t="s">
        <v>28499</v>
      </c>
      <c r="BS5175">
        <v>29883</v>
      </c>
      <c r="BT5175" t="s">
        <v>5384</v>
      </c>
      <c r="BU5175" t="s">
        <v>69</v>
      </c>
      <c r="BV5175" t="s">
        <v>69</v>
      </c>
      <c r="BW5175" t="s">
        <v>69</v>
      </c>
    </row>
    <row r="5176" spans="1:75" x14ac:dyDescent="0.2">
      <c r="A5176" t="s">
        <v>28478</v>
      </c>
      <c r="B5176" t="s">
        <v>28614</v>
      </c>
      <c r="C5176" t="s">
        <v>28615</v>
      </c>
      <c r="D5176" t="s">
        <v>28616</v>
      </c>
      <c r="E5176" t="s">
        <v>28617</v>
      </c>
      <c r="F5176">
        <v>35232254</v>
      </c>
      <c r="G5176" s="3" t="s">
        <v>28483</v>
      </c>
      <c r="H5176" s="3" t="s">
        <v>28484</v>
      </c>
      <c r="I5176" s="3" t="s">
        <v>2798</v>
      </c>
      <c r="J5176" s="3" t="s">
        <v>1655</v>
      </c>
      <c r="K5176" s="3" t="s">
        <v>73</v>
      </c>
      <c r="L5176" s="6" t="s">
        <v>438</v>
      </c>
      <c r="M5176" s="24" t="s">
        <v>73</v>
      </c>
      <c r="O5176" s="44" t="s">
        <v>30786</v>
      </c>
      <c r="R5176" s="24" t="s">
        <v>1397</v>
      </c>
      <c r="T5176" t="str">
        <f>IF(X5176 &lt;&gt; "", CONCATENATE(Table1[[#This Row],[bioproject]],".",Table1[[#This Row],[Replicate group]]), "")</f>
        <v/>
      </c>
      <c r="AA5176" s="6" t="str">
        <f>IF(Table1[[#This Row],[fungi_species]] &lt;&gt; "", CONCATENATE(LEFT(Table1[[#This Row],[fungi_species]],2), LEFT(_xlfn.TEXTAFTER(Table1[[#This Row],[fungi_species]], " ", 1),3)),"")</f>
        <v/>
      </c>
      <c r="AB5176" s="7"/>
      <c r="AC5176" t="s">
        <v>28618</v>
      </c>
      <c r="AD5176" t="s">
        <v>28618</v>
      </c>
      <c r="AE5176" t="s">
        <v>159</v>
      </c>
      <c r="AF5176" s="22" t="s">
        <v>28619</v>
      </c>
      <c r="AG5176" s="24" t="s">
        <v>69</v>
      </c>
      <c r="AH5176" t="s">
        <v>468</v>
      </c>
      <c r="AI5176" t="s">
        <v>734</v>
      </c>
      <c r="AJ5176" s="7"/>
      <c r="AK5176" s="7"/>
      <c r="AL5176"/>
      <c r="AN5176" s="7"/>
      <c r="AO5176" s="7"/>
      <c r="AP5176"/>
      <c r="AQ5176"/>
      <c r="AU5176" s="5"/>
      <c r="AV5176" s="5"/>
      <c r="AW5176" t="s">
        <v>19360</v>
      </c>
      <c r="AX5176" t="s">
        <v>19360</v>
      </c>
      <c r="AY5176" t="s">
        <v>69</v>
      </c>
      <c r="AZ5176" t="s">
        <v>28485</v>
      </c>
      <c r="BA5176" t="s">
        <v>28486</v>
      </c>
      <c r="BB5176" t="s">
        <v>28487</v>
      </c>
      <c r="BC5176" t="s">
        <v>28488</v>
      </c>
      <c r="BD5176" t="s">
        <v>28489</v>
      </c>
      <c r="BE5176" t="s">
        <v>28490</v>
      </c>
      <c r="BF5176" t="s">
        <v>28489</v>
      </c>
      <c r="BG5176" t="s">
        <v>28492</v>
      </c>
      <c r="BH5176" t="s">
        <v>28493</v>
      </c>
      <c r="BI5176" t="s">
        <v>28494</v>
      </c>
      <c r="BJ5176" t="s">
        <v>28495</v>
      </c>
      <c r="BK5176" s="12" t="s">
        <v>28496</v>
      </c>
      <c r="BL5176" t="s">
        <v>28498</v>
      </c>
      <c r="BM5176" t="s">
        <v>1666</v>
      </c>
      <c r="BN5176" t="s">
        <v>9012</v>
      </c>
      <c r="BO5176" t="s">
        <v>28489</v>
      </c>
      <c r="BP5176">
        <v>1</v>
      </c>
      <c r="BQ5176">
        <v>30958027</v>
      </c>
      <c r="BR5176" s="12" t="s">
        <v>28499</v>
      </c>
      <c r="BS5176">
        <v>29883</v>
      </c>
      <c r="BT5176" t="s">
        <v>5384</v>
      </c>
      <c r="BU5176" t="s">
        <v>69</v>
      </c>
      <c r="BV5176" t="s">
        <v>69</v>
      </c>
      <c r="BW5176" t="s">
        <v>69</v>
      </c>
    </row>
    <row r="5177" spans="1:75" x14ac:dyDescent="0.2">
      <c r="A5177" t="s">
        <v>28478</v>
      </c>
      <c r="B5177" t="s">
        <v>28620</v>
      </c>
      <c r="C5177" t="s">
        <v>28621</v>
      </c>
      <c r="D5177" t="s">
        <v>28622</v>
      </c>
      <c r="E5177" t="s">
        <v>28623</v>
      </c>
      <c r="F5177">
        <v>35232254</v>
      </c>
      <c r="G5177" s="3" t="s">
        <v>28483</v>
      </c>
      <c r="H5177" s="3" t="s">
        <v>28484</v>
      </c>
      <c r="I5177" s="3" t="s">
        <v>2798</v>
      </c>
      <c r="J5177" s="3" t="s">
        <v>1655</v>
      </c>
      <c r="K5177" s="3" t="s">
        <v>73</v>
      </c>
      <c r="L5177" s="6" t="s">
        <v>438</v>
      </c>
      <c r="M5177" s="24" t="s">
        <v>73</v>
      </c>
      <c r="O5177" s="44" t="s">
        <v>30786</v>
      </c>
      <c r="R5177" s="24" t="s">
        <v>1397</v>
      </c>
      <c r="T5177" t="str">
        <f>IF(X5177 &lt;&gt; "", CONCATENATE(Table1[[#This Row],[bioproject]],".",Table1[[#This Row],[Replicate group]]), "")</f>
        <v/>
      </c>
      <c r="AA5177" s="6" t="str">
        <f>IF(Table1[[#This Row],[fungi_species]] &lt;&gt; "", CONCATENATE(LEFT(Table1[[#This Row],[fungi_species]],2), LEFT(_xlfn.TEXTAFTER(Table1[[#This Row],[fungi_species]], " ", 1),3)),"")</f>
        <v/>
      </c>
      <c r="AB5177" s="7"/>
      <c r="AC5177" t="s">
        <v>28624</v>
      </c>
      <c r="AD5177" t="s">
        <v>28624</v>
      </c>
      <c r="AE5177" t="s">
        <v>159</v>
      </c>
      <c r="AF5177" s="22" t="s">
        <v>28625</v>
      </c>
      <c r="AG5177" s="24" t="s">
        <v>69</v>
      </c>
      <c r="AH5177" t="s">
        <v>468</v>
      </c>
      <c r="AI5177" t="s">
        <v>734</v>
      </c>
      <c r="AJ5177" s="7"/>
      <c r="AK5177" s="7"/>
      <c r="AL5177"/>
      <c r="AN5177" s="7"/>
      <c r="AO5177" s="7"/>
      <c r="AP5177"/>
      <c r="AQ5177"/>
      <c r="AU5177" s="5"/>
      <c r="AV5177" s="5"/>
      <c r="AW5177" t="s">
        <v>19360</v>
      </c>
      <c r="AX5177" t="s">
        <v>19360</v>
      </c>
      <c r="AY5177" t="s">
        <v>69</v>
      </c>
      <c r="AZ5177" t="s">
        <v>28485</v>
      </c>
      <c r="BA5177" t="s">
        <v>28486</v>
      </c>
      <c r="BB5177" t="s">
        <v>28487</v>
      </c>
      <c r="BC5177" t="s">
        <v>28488</v>
      </c>
      <c r="BD5177" t="s">
        <v>28489</v>
      </c>
      <c r="BE5177" t="s">
        <v>28490</v>
      </c>
      <c r="BF5177" t="s">
        <v>28489</v>
      </c>
      <c r="BG5177" t="s">
        <v>28492</v>
      </c>
      <c r="BH5177" t="s">
        <v>28493</v>
      </c>
      <c r="BI5177" t="s">
        <v>28494</v>
      </c>
      <c r="BJ5177" t="s">
        <v>28495</v>
      </c>
      <c r="BK5177" s="12" t="s">
        <v>28496</v>
      </c>
      <c r="BL5177" t="s">
        <v>28498</v>
      </c>
      <c r="BM5177" t="s">
        <v>1666</v>
      </c>
      <c r="BN5177" t="s">
        <v>9012</v>
      </c>
      <c r="BO5177" t="s">
        <v>28489</v>
      </c>
      <c r="BP5177">
        <v>1</v>
      </c>
      <c r="BQ5177">
        <v>31377281</v>
      </c>
      <c r="BR5177" s="12" t="s">
        <v>28499</v>
      </c>
      <c r="BS5177">
        <v>29883</v>
      </c>
      <c r="BT5177" t="s">
        <v>5384</v>
      </c>
      <c r="BU5177" t="s">
        <v>69</v>
      </c>
      <c r="BV5177" t="s">
        <v>69</v>
      </c>
      <c r="BW5177" t="s">
        <v>69</v>
      </c>
    </row>
    <row r="5178" spans="1:75" x14ac:dyDescent="0.2">
      <c r="A5178" t="s">
        <v>28478</v>
      </c>
      <c r="B5178" t="s">
        <v>28626</v>
      </c>
      <c r="C5178" t="s">
        <v>28627</v>
      </c>
      <c r="D5178" t="s">
        <v>28628</v>
      </c>
      <c r="E5178" t="s">
        <v>28629</v>
      </c>
      <c r="F5178">
        <v>35232254</v>
      </c>
      <c r="G5178" s="3" t="s">
        <v>28483</v>
      </c>
      <c r="H5178" s="3" t="s">
        <v>28484</v>
      </c>
      <c r="I5178" s="3" t="s">
        <v>2798</v>
      </c>
      <c r="J5178" s="3" t="s">
        <v>1655</v>
      </c>
      <c r="K5178" s="3" t="s">
        <v>73</v>
      </c>
      <c r="L5178" s="6" t="s">
        <v>438</v>
      </c>
      <c r="M5178" s="24" t="s">
        <v>73</v>
      </c>
      <c r="O5178" s="44" t="s">
        <v>30786</v>
      </c>
      <c r="R5178" s="24" t="s">
        <v>1397</v>
      </c>
      <c r="T5178" t="str">
        <f>IF(X5178 &lt;&gt; "", CONCATENATE(Table1[[#This Row],[bioproject]],".",Table1[[#This Row],[Replicate group]]), "")</f>
        <v/>
      </c>
      <c r="AA5178" s="6" t="str">
        <f>IF(Table1[[#This Row],[fungi_species]] &lt;&gt; "", CONCATENATE(LEFT(Table1[[#This Row],[fungi_species]],2), LEFT(_xlfn.TEXTAFTER(Table1[[#This Row],[fungi_species]], " ", 1),3)),"")</f>
        <v/>
      </c>
      <c r="AB5178" s="7"/>
      <c r="AC5178" t="s">
        <v>28630</v>
      </c>
      <c r="AD5178" t="s">
        <v>28630</v>
      </c>
      <c r="AE5178" t="s">
        <v>159</v>
      </c>
      <c r="AF5178" s="22" t="s">
        <v>28631</v>
      </c>
      <c r="AG5178" s="24" t="s">
        <v>69</v>
      </c>
      <c r="AH5178" t="s">
        <v>468</v>
      </c>
      <c r="AI5178" t="s">
        <v>734</v>
      </c>
      <c r="AJ5178" s="7"/>
      <c r="AK5178" s="7"/>
      <c r="AL5178"/>
      <c r="AN5178" s="7"/>
      <c r="AO5178" s="7"/>
      <c r="AP5178"/>
      <c r="AQ5178"/>
      <c r="AU5178" s="5"/>
      <c r="AV5178" s="5"/>
      <c r="AW5178" t="s">
        <v>19360</v>
      </c>
      <c r="AX5178" t="s">
        <v>19360</v>
      </c>
      <c r="AY5178" t="s">
        <v>69</v>
      </c>
      <c r="AZ5178" t="s">
        <v>28485</v>
      </c>
      <c r="BA5178" t="s">
        <v>28486</v>
      </c>
      <c r="BB5178" t="s">
        <v>28487</v>
      </c>
      <c r="BC5178" t="s">
        <v>28488</v>
      </c>
      <c r="BD5178" t="s">
        <v>28489</v>
      </c>
      <c r="BE5178" t="s">
        <v>28490</v>
      </c>
      <c r="BF5178" t="s">
        <v>28489</v>
      </c>
      <c r="BG5178" t="s">
        <v>28492</v>
      </c>
      <c r="BH5178" t="s">
        <v>28493</v>
      </c>
      <c r="BI5178" t="s">
        <v>28494</v>
      </c>
      <c r="BJ5178" t="s">
        <v>28495</v>
      </c>
      <c r="BK5178" s="12" t="s">
        <v>28496</v>
      </c>
      <c r="BL5178" t="s">
        <v>28498</v>
      </c>
      <c r="BM5178" t="s">
        <v>1666</v>
      </c>
      <c r="BN5178" t="s">
        <v>9012</v>
      </c>
      <c r="BO5178" t="s">
        <v>28489</v>
      </c>
      <c r="BP5178">
        <v>1</v>
      </c>
      <c r="BQ5178">
        <v>24758275</v>
      </c>
      <c r="BR5178" s="12" t="s">
        <v>28499</v>
      </c>
      <c r="BS5178">
        <v>29883</v>
      </c>
      <c r="BT5178" t="s">
        <v>5384</v>
      </c>
      <c r="BU5178" t="s">
        <v>69</v>
      </c>
      <c r="BV5178" t="s">
        <v>69</v>
      </c>
      <c r="BW5178" t="s">
        <v>69</v>
      </c>
    </row>
    <row r="5179" spans="1:75" x14ac:dyDescent="0.2">
      <c r="A5179" t="s">
        <v>28478</v>
      </c>
      <c r="B5179" t="s">
        <v>28632</v>
      </c>
      <c r="C5179" t="s">
        <v>28633</v>
      </c>
      <c r="D5179" t="s">
        <v>28634</v>
      </c>
      <c r="E5179" t="s">
        <v>28635</v>
      </c>
      <c r="F5179">
        <v>35232254</v>
      </c>
      <c r="G5179" s="3" t="s">
        <v>28483</v>
      </c>
      <c r="H5179" s="3" t="s">
        <v>28484</v>
      </c>
      <c r="I5179" s="3" t="s">
        <v>2798</v>
      </c>
      <c r="J5179" s="3" t="s">
        <v>1655</v>
      </c>
      <c r="K5179" s="3" t="s">
        <v>73</v>
      </c>
      <c r="L5179" s="6" t="s">
        <v>438</v>
      </c>
      <c r="M5179" s="24" t="s">
        <v>73</v>
      </c>
      <c r="O5179" s="44" t="s">
        <v>30786</v>
      </c>
      <c r="R5179" s="24" t="s">
        <v>1397</v>
      </c>
      <c r="T5179" t="str">
        <f>IF(X5179 &lt;&gt; "", CONCATENATE(Table1[[#This Row],[bioproject]],".",Table1[[#This Row],[Replicate group]]), "")</f>
        <v/>
      </c>
      <c r="AA5179" s="6" t="str">
        <f>IF(Table1[[#This Row],[fungi_species]] &lt;&gt; "", CONCATENATE(LEFT(Table1[[#This Row],[fungi_species]],2), LEFT(_xlfn.TEXTAFTER(Table1[[#This Row],[fungi_species]], " ", 1),3)),"")</f>
        <v/>
      </c>
      <c r="AB5179" s="7"/>
      <c r="AC5179" t="s">
        <v>28636</v>
      </c>
      <c r="AD5179" t="s">
        <v>28636</v>
      </c>
      <c r="AE5179" t="s">
        <v>159</v>
      </c>
      <c r="AF5179" s="22" t="s">
        <v>28637</v>
      </c>
      <c r="AG5179" s="24" t="s">
        <v>69</v>
      </c>
      <c r="AH5179" t="s">
        <v>468</v>
      </c>
      <c r="AI5179" t="s">
        <v>734</v>
      </c>
      <c r="AJ5179" s="7"/>
      <c r="AK5179" s="7"/>
      <c r="AL5179"/>
      <c r="AN5179" s="7"/>
      <c r="AO5179" s="7"/>
      <c r="AP5179"/>
      <c r="AQ5179"/>
      <c r="AU5179" s="5"/>
      <c r="AV5179" s="5"/>
      <c r="AW5179" t="s">
        <v>19360</v>
      </c>
      <c r="AX5179" t="s">
        <v>19360</v>
      </c>
      <c r="AY5179" t="s">
        <v>69</v>
      </c>
      <c r="AZ5179" t="s">
        <v>28485</v>
      </c>
      <c r="BA5179" t="s">
        <v>28486</v>
      </c>
      <c r="BB5179" t="s">
        <v>28487</v>
      </c>
      <c r="BC5179" t="s">
        <v>28488</v>
      </c>
      <c r="BD5179" t="s">
        <v>28489</v>
      </c>
      <c r="BE5179" t="s">
        <v>28490</v>
      </c>
      <c r="BF5179" t="s">
        <v>28489</v>
      </c>
      <c r="BG5179" t="s">
        <v>28492</v>
      </c>
      <c r="BH5179" t="s">
        <v>28493</v>
      </c>
      <c r="BI5179" t="s">
        <v>28494</v>
      </c>
      <c r="BJ5179" t="s">
        <v>28495</v>
      </c>
      <c r="BK5179" s="12" t="s">
        <v>28496</v>
      </c>
      <c r="BL5179" t="s">
        <v>28498</v>
      </c>
      <c r="BM5179" t="s">
        <v>1666</v>
      </c>
      <c r="BN5179" t="s">
        <v>9012</v>
      </c>
      <c r="BO5179" t="s">
        <v>28489</v>
      </c>
      <c r="BP5179">
        <v>1</v>
      </c>
      <c r="BQ5179">
        <v>24357816</v>
      </c>
      <c r="BR5179" s="12" t="s">
        <v>28499</v>
      </c>
      <c r="BS5179">
        <v>29883</v>
      </c>
      <c r="BT5179" t="s">
        <v>5384</v>
      </c>
      <c r="BU5179" t="s">
        <v>69</v>
      </c>
      <c r="BV5179" t="s">
        <v>69</v>
      </c>
      <c r="BW5179" t="s">
        <v>69</v>
      </c>
    </row>
    <row r="5180" spans="1:75" x14ac:dyDescent="0.2">
      <c r="A5180" t="s">
        <v>28478</v>
      </c>
      <c r="B5180" t="s">
        <v>28638</v>
      </c>
      <c r="C5180" t="s">
        <v>28639</v>
      </c>
      <c r="D5180" t="s">
        <v>28640</v>
      </c>
      <c r="E5180" t="s">
        <v>28641</v>
      </c>
      <c r="F5180">
        <v>35232254</v>
      </c>
      <c r="G5180" s="3" t="s">
        <v>28483</v>
      </c>
      <c r="H5180" s="3" t="s">
        <v>28484</v>
      </c>
      <c r="I5180" s="3" t="s">
        <v>2798</v>
      </c>
      <c r="J5180" s="3" t="s">
        <v>1655</v>
      </c>
      <c r="K5180" s="3" t="s">
        <v>73</v>
      </c>
      <c r="L5180" s="6" t="s">
        <v>438</v>
      </c>
      <c r="M5180" s="24" t="s">
        <v>73</v>
      </c>
      <c r="O5180" s="44" t="s">
        <v>30786</v>
      </c>
      <c r="R5180" s="24" t="s">
        <v>1397</v>
      </c>
      <c r="T5180" t="str">
        <f>IF(X5180 &lt;&gt; "", CONCATENATE(Table1[[#This Row],[bioproject]],".",Table1[[#This Row],[Replicate group]]), "")</f>
        <v/>
      </c>
      <c r="AA5180" s="6" t="str">
        <f>IF(Table1[[#This Row],[fungi_species]] &lt;&gt; "", CONCATENATE(LEFT(Table1[[#This Row],[fungi_species]],2), LEFT(_xlfn.TEXTAFTER(Table1[[#This Row],[fungi_species]], " ", 1),3)),"")</f>
        <v/>
      </c>
      <c r="AB5180" s="7"/>
      <c r="AC5180" t="s">
        <v>28642</v>
      </c>
      <c r="AD5180" t="s">
        <v>28642</v>
      </c>
      <c r="AE5180" t="s">
        <v>159</v>
      </c>
      <c r="AF5180" s="22" t="s">
        <v>28643</v>
      </c>
      <c r="AG5180" s="24" t="s">
        <v>69</v>
      </c>
      <c r="AH5180" t="s">
        <v>468</v>
      </c>
      <c r="AI5180" t="s">
        <v>734</v>
      </c>
      <c r="AJ5180" s="7"/>
      <c r="AK5180" s="7"/>
      <c r="AL5180"/>
      <c r="AN5180" s="7"/>
      <c r="AO5180" s="7"/>
      <c r="AP5180"/>
      <c r="AQ5180"/>
      <c r="AU5180" s="5"/>
      <c r="AV5180" s="5"/>
      <c r="AW5180" t="s">
        <v>18847</v>
      </c>
      <c r="AX5180" t="s">
        <v>18847</v>
      </c>
      <c r="AY5180" t="s">
        <v>69</v>
      </c>
      <c r="AZ5180" t="s">
        <v>28485</v>
      </c>
      <c r="BA5180" t="s">
        <v>28486</v>
      </c>
      <c r="BB5180" t="s">
        <v>28487</v>
      </c>
      <c r="BC5180" t="s">
        <v>28488</v>
      </c>
      <c r="BD5180" t="s">
        <v>28489</v>
      </c>
      <c r="BE5180" t="s">
        <v>28490</v>
      </c>
      <c r="BF5180" t="s">
        <v>28489</v>
      </c>
      <c r="BG5180" t="s">
        <v>28492</v>
      </c>
      <c r="BH5180" t="s">
        <v>28493</v>
      </c>
      <c r="BI5180" t="s">
        <v>28494</v>
      </c>
      <c r="BJ5180" t="s">
        <v>28495</v>
      </c>
      <c r="BK5180" s="12" t="s">
        <v>28496</v>
      </c>
      <c r="BL5180" t="s">
        <v>28498</v>
      </c>
      <c r="BM5180" t="s">
        <v>1666</v>
      </c>
      <c r="BN5180" t="s">
        <v>9012</v>
      </c>
      <c r="BO5180" t="s">
        <v>28489</v>
      </c>
      <c r="BP5180">
        <v>1</v>
      </c>
      <c r="BQ5180">
        <v>2555492</v>
      </c>
      <c r="BR5180" s="12" t="s">
        <v>28499</v>
      </c>
      <c r="BS5180">
        <v>5346</v>
      </c>
      <c r="BT5180" t="s">
        <v>5384</v>
      </c>
      <c r="BU5180" t="s">
        <v>69</v>
      </c>
      <c r="BV5180" t="s">
        <v>69</v>
      </c>
      <c r="BW5180" t="s">
        <v>69</v>
      </c>
    </row>
    <row r="5181" spans="1:75" x14ac:dyDescent="0.2">
      <c r="A5181" t="s">
        <v>28478</v>
      </c>
      <c r="B5181" t="s">
        <v>28644</v>
      </c>
      <c r="C5181" t="s">
        <v>28645</v>
      </c>
      <c r="D5181" t="s">
        <v>28646</v>
      </c>
      <c r="E5181" t="s">
        <v>28647</v>
      </c>
      <c r="F5181">
        <v>35232254</v>
      </c>
      <c r="G5181" s="3" t="s">
        <v>28483</v>
      </c>
      <c r="H5181" s="3" t="s">
        <v>28484</v>
      </c>
      <c r="I5181" s="3" t="s">
        <v>2798</v>
      </c>
      <c r="J5181" s="3" t="s">
        <v>1655</v>
      </c>
      <c r="K5181" s="3" t="s">
        <v>73</v>
      </c>
      <c r="L5181" s="6" t="s">
        <v>438</v>
      </c>
      <c r="M5181" s="24" t="s">
        <v>73</v>
      </c>
      <c r="O5181" s="44" t="s">
        <v>30786</v>
      </c>
      <c r="R5181" s="24" t="s">
        <v>1397</v>
      </c>
      <c r="T5181" t="str">
        <f>IF(X5181 &lt;&gt; "", CONCATENATE(Table1[[#This Row],[bioproject]],".",Table1[[#This Row],[Replicate group]]), "")</f>
        <v/>
      </c>
      <c r="AA5181" s="6" t="str">
        <f>IF(Table1[[#This Row],[fungi_species]] &lt;&gt; "", CONCATENATE(LEFT(Table1[[#This Row],[fungi_species]],2), LEFT(_xlfn.TEXTAFTER(Table1[[#This Row],[fungi_species]], " ", 1),3)),"")</f>
        <v/>
      </c>
      <c r="AB5181" s="7"/>
      <c r="AC5181" t="s">
        <v>28648</v>
      </c>
      <c r="AD5181" t="s">
        <v>28648</v>
      </c>
      <c r="AE5181" t="s">
        <v>159</v>
      </c>
      <c r="AF5181" s="22" t="s">
        <v>28649</v>
      </c>
      <c r="AG5181" s="24" t="s">
        <v>69</v>
      </c>
      <c r="AH5181" t="s">
        <v>468</v>
      </c>
      <c r="AI5181" t="s">
        <v>734</v>
      </c>
      <c r="AJ5181" s="7"/>
      <c r="AK5181" s="7"/>
      <c r="AL5181"/>
      <c r="AN5181" s="7"/>
      <c r="AO5181" s="7"/>
      <c r="AP5181"/>
      <c r="AQ5181"/>
      <c r="AU5181" s="5"/>
      <c r="AV5181" s="5"/>
      <c r="AW5181" t="s">
        <v>18847</v>
      </c>
      <c r="AX5181" t="s">
        <v>18847</v>
      </c>
      <c r="AY5181" t="s">
        <v>69</v>
      </c>
      <c r="AZ5181" t="s">
        <v>28485</v>
      </c>
      <c r="BA5181" t="s">
        <v>28486</v>
      </c>
      <c r="BB5181" t="s">
        <v>28487</v>
      </c>
      <c r="BC5181" t="s">
        <v>28488</v>
      </c>
      <c r="BD5181" t="s">
        <v>28489</v>
      </c>
      <c r="BE5181" t="s">
        <v>28490</v>
      </c>
      <c r="BF5181" t="s">
        <v>28489</v>
      </c>
      <c r="BG5181" t="s">
        <v>28492</v>
      </c>
      <c r="BH5181" t="s">
        <v>28493</v>
      </c>
      <c r="BI5181" t="s">
        <v>28494</v>
      </c>
      <c r="BJ5181" t="s">
        <v>28495</v>
      </c>
      <c r="BK5181" s="12" t="s">
        <v>28496</v>
      </c>
      <c r="BL5181" t="s">
        <v>28498</v>
      </c>
      <c r="BM5181" t="s">
        <v>1666</v>
      </c>
      <c r="BN5181" t="s">
        <v>9012</v>
      </c>
      <c r="BO5181" t="s">
        <v>28489</v>
      </c>
      <c r="BP5181">
        <v>1</v>
      </c>
      <c r="BQ5181">
        <v>23358351</v>
      </c>
      <c r="BR5181" s="12" t="s">
        <v>28499</v>
      </c>
      <c r="BS5181">
        <v>5346</v>
      </c>
      <c r="BT5181" t="s">
        <v>5384</v>
      </c>
      <c r="BU5181" t="s">
        <v>69</v>
      </c>
      <c r="BV5181" t="s">
        <v>69</v>
      </c>
      <c r="BW5181" t="s">
        <v>69</v>
      </c>
    </row>
    <row r="5182" spans="1:75" x14ac:dyDescent="0.2">
      <c r="A5182" t="s">
        <v>28478</v>
      </c>
      <c r="B5182" t="s">
        <v>28650</v>
      </c>
      <c r="C5182" t="s">
        <v>28651</v>
      </c>
      <c r="D5182" t="s">
        <v>28652</v>
      </c>
      <c r="E5182" t="s">
        <v>28653</v>
      </c>
      <c r="F5182">
        <v>35232254</v>
      </c>
      <c r="G5182" s="3" t="s">
        <v>28483</v>
      </c>
      <c r="H5182" s="3" t="s">
        <v>28484</v>
      </c>
      <c r="I5182" s="3" t="s">
        <v>2798</v>
      </c>
      <c r="J5182" s="3" t="s">
        <v>1655</v>
      </c>
      <c r="K5182" s="3" t="s">
        <v>73</v>
      </c>
      <c r="L5182" s="6" t="s">
        <v>438</v>
      </c>
      <c r="M5182" s="24" t="s">
        <v>73</v>
      </c>
      <c r="O5182" s="44" t="s">
        <v>30786</v>
      </c>
      <c r="R5182" s="24" t="s">
        <v>1397</v>
      </c>
      <c r="T5182" t="str">
        <f>IF(X5182 &lt;&gt; "", CONCATENATE(Table1[[#This Row],[bioproject]],".",Table1[[#This Row],[Replicate group]]), "")</f>
        <v/>
      </c>
      <c r="AA5182" s="6" t="str">
        <f>IF(Table1[[#This Row],[fungi_species]] &lt;&gt; "", CONCATENATE(LEFT(Table1[[#This Row],[fungi_species]],2), LEFT(_xlfn.TEXTAFTER(Table1[[#This Row],[fungi_species]], " ", 1),3)),"")</f>
        <v/>
      </c>
      <c r="AB5182" s="7"/>
      <c r="AC5182" t="s">
        <v>28654</v>
      </c>
      <c r="AD5182" t="s">
        <v>28654</v>
      </c>
      <c r="AE5182" t="s">
        <v>159</v>
      </c>
      <c r="AF5182" s="22" t="s">
        <v>28655</v>
      </c>
      <c r="AG5182" s="24" t="s">
        <v>69</v>
      </c>
      <c r="AH5182" t="s">
        <v>468</v>
      </c>
      <c r="AI5182" t="s">
        <v>734</v>
      </c>
      <c r="AJ5182" s="7"/>
      <c r="AK5182" s="7"/>
      <c r="AL5182"/>
      <c r="AN5182" s="7"/>
      <c r="AO5182" s="7"/>
      <c r="AP5182"/>
      <c r="AQ5182"/>
      <c r="AU5182" s="5"/>
      <c r="AV5182" s="5"/>
      <c r="AW5182" t="s">
        <v>18847</v>
      </c>
      <c r="AX5182" t="s">
        <v>18847</v>
      </c>
      <c r="AY5182" t="s">
        <v>69</v>
      </c>
      <c r="AZ5182" t="s">
        <v>28485</v>
      </c>
      <c r="BA5182" t="s">
        <v>28486</v>
      </c>
      <c r="BB5182" t="s">
        <v>28487</v>
      </c>
      <c r="BC5182" t="s">
        <v>28488</v>
      </c>
      <c r="BD5182" t="s">
        <v>28489</v>
      </c>
      <c r="BE5182" t="s">
        <v>28490</v>
      </c>
      <c r="BF5182" t="s">
        <v>28489</v>
      </c>
      <c r="BG5182" t="s">
        <v>28492</v>
      </c>
      <c r="BH5182" t="s">
        <v>28493</v>
      </c>
      <c r="BI5182" t="s">
        <v>28494</v>
      </c>
      <c r="BJ5182" t="s">
        <v>28495</v>
      </c>
      <c r="BK5182" s="12" t="s">
        <v>28496</v>
      </c>
      <c r="BL5182" t="s">
        <v>28498</v>
      </c>
      <c r="BM5182" t="s">
        <v>1666</v>
      </c>
      <c r="BN5182" t="s">
        <v>9012</v>
      </c>
      <c r="BO5182" t="s">
        <v>28489</v>
      </c>
      <c r="BP5182">
        <v>1</v>
      </c>
      <c r="BQ5182">
        <v>22793202</v>
      </c>
      <c r="BR5182" s="12" t="s">
        <v>28499</v>
      </c>
      <c r="BS5182">
        <v>5346</v>
      </c>
      <c r="BT5182" t="s">
        <v>5384</v>
      </c>
      <c r="BU5182" t="s">
        <v>69</v>
      </c>
      <c r="BV5182" t="s">
        <v>69</v>
      </c>
      <c r="BW5182" t="s">
        <v>69</v>
      </c>
    </row>
    <row r="5183" spans="1:75" x14ac:dyDescent="0.2">
      <c r="A5183" t="s">
        <v>16961</v>
      </c>
      <c r="B5183" t="s">
        <v>16992</v>
      </c>
      <c r="C5183" t="s">
        <v>16993</v>
      </c>
      <c r="D5183" t="s">
        <v>16994</v>
      </c>
      <c r="E5183" t="s">
        <v>69</v>
      </c>
      <c r="F5183">
        <v>29773668</v>
      </c>
      <c r="G5183" s="3" t="s">
        <v>16965</v>
      </c>
      <c r="I5183" s="42" t="s">
        <v>724</v>
      </c>
      <c r="J5183" s="3" t="s">
        <v>16966</v>
      </c>
      <c r="K5183" s="3" t="s">
        <v>171</v>
      </c>
      <c r="L5183" s="6" t="s">
        <v>16967</v>
      </c>
      <c r="M5183" s="24" t="s">
        <v>171</v>
      </c>
      <c r="N5183" s="5" t="s">
        <v>6231</v>
      </c>
      <c r="O5183" s="24" t="s">
        <v>30786</v>
      </c>
      <c r="P5183" s="41" t="s">
        <v>31231</v>
      </c>
      <c r="Q5183" s="41"/>
      <c r="R5183" s="24" t="s">
        <v>514</v>
      </c>
      <c r="S5183" t="s">
        <v>3570</v>
      </c>
      <c r="T5183" t="str">
        <f>IF(X5183 &lt;&gt; "", CONCATENATE(Table1[[#This Row],[bioproject]],".",Table1[[#This Row],[Replicate group]]), "")</f>
        <v>PRJNA431815.B</v>
      </c>
      <c r="X5183" s="52" t="s">
        <v>30760</v>
      </c>
      <c r="Z5183" s="66" t="s">
        <v>832</v>
      </c>
      <c r="AA5183" s="6" t="str">
        <f>IF(Table1[[#This Row],[fungi_species]] &lt;&gt; "", CONCATENATE(LEFT(Table1[[#This Row],[fungi_species]],2), LEFT(_xlfn.TEXTAFTER(Table1[[#This Row],[fungi_species]], " ", 1),3)),"")</f>
        <v>Bocin</v>
      </c>
      <c r="AB5183" s="7"/>
      <c r="AC5183" s="24" t="s">
        <v>16997</v>
      </c>
      <c r="AD5183" s="22" t="s">
        <v>69</v>
      </c>
      <c r="AE5183" s="24" t="s">
        <v>16996</v>
      </c>
      <c r="AF5183" s="22" t="s">
        <v>16995</v>
      </c>
      <c r="AG5183" s="24" t="s">
        <v>16996</v>
      </c>
      <c r="AH5183" t="s">
        <v>3252</v>
      </c>
      <c r="AI5183" t="s">
        <v>150</v>
      </c>
      <c r="AJ5183" s="7"/>
      <c r="AK5183" s="7"/>
      <c r="AL5183">
        <v>40559</v>
      </c>
      <c r="AN5183" s="7" t="s">
        <v>171</v>
      </c>
      <c r="AO5183" s="7" t="s">
        <v>469</v>
      </c>
      <c r="AP5183" t="s">
        <v>5522</v>
      </c>
      <c r="AQ5183" t="s">
        <v>73</v>
      </c>
      <c r="AR5183" t="s">
        <v>73</v>
      </c>
      <c r="AU5183" s="5" t="s">
        <v>415</v>
      </c>
      <c r="AV5183" s="5" t="s">
        <v>5489</v>
      </c>
      <c r="AW5183" t="s">
        <v>832</v>
      </c>
      <c r="AX5183" t="s">
        <v>832</v>
      </c>
      <c r="AY5183" t="s">
        <v>69</v>
      </c>
      <c r="AZ5183" t="s">
        <v>16968</v>
      </c>
      <c r="BA5183" t="s">
        <v>3869</v>
      </c>
      <c r="BB5183" t="s">
        <v>16969</v>
      </c>
      <c r="BC5183" t="s">
        <v>16970</v>
      </c>
      <c r="BD5183" t="s">
        <v>16971</v>
      </c>
      <c r="BE5183" t="s">
        <v>16972</v>
      </c>
      <c r="BF5183" t="s">
        <v>69</v>
      </c>
      <c r="BG5183" t="s">
        <v>69</v>
      </c>
      <c r="BH5183" t="s">
        <v>69</v>
      </c>
      <c r="BI5183" t="s">
        <v>69</v>
      </c>
      <c r="BJ5183" t="s">
        <v>69</v>
      </c>
      <c r="BK5183" t="s">
        <v>69</v>
      </c>
      <c r="BL5183" t="s">
        <v>159</v>
      </c>
      <c r="BM5183" t="s">
        <v>87</v>
      </c>
      <c r="BN5183" s="30" t="s">
        <v>377</v>
      </c>
      <c r="BO5183" t="s">
        <v>16971</v>
      </c>
      <c r="BP5183">
        <v>1</v>
      </c>
      <c r="BQ5183">
        <v>62738578</v>
      </c>
      <c r="BR5183" s="12" t="s">
        <v>16750</v>
      </c>
      <c r="BS5183">
        <v>40559</v>
      </c>
      <c r="BT5183" t="s">
        <v>69</v>
      </c>
      <c r="BU5183" t="s">
        <v>69</v>
      </c>
      <c r="BV5183" t="s">
        <v>69</v>
      </c>
      <c r="BW5183" t="s">
        <v>69</v>
      </c>
    </row>
    <row r="5184" spans="1:75" x14ac:dyDescent="0.2">
      <c r="A5184" t="s">
        <v>28656</v>
      </c>
      <c r="B5184" t="s">
        <v>28674</v>
      </c>
      <c r="C5184" t="s">
        <v>28675</v>
      </c>
      <c r="D5184" t="s">
        <v>28676</v>
      </c>
      <c r="E5184" t="s">
        <v>69</v>
      </c>
      <c r="F5184">
        <v>36430517</v>
      </c>
      <c r="G5184" s="3" t="s">
        <v>28660</v>
      </c>
      <c r="H5184" s="3" t="s">
        <v>28661</v>
      </c>
      <c r="J5184" s="3" t="s">
        <v>28662</v>
      </c>
      <c r="K5184" s="3" t="s">
        <v>171</v>
      </c>
      <c r="L5184" s="6" t="s">
        <v>28663</v>
      </c>
      <c r="M5184" s="24" t="s">
        <v>171</v>
      </c>
      <c r="N5184" s="5" t="s">
        <v>2769</v>
      </c>
      <c r="O5184" s="44" t="s">
        <v>30786</v>
      </c>
      <c r="R5184" s="24" t="s">
        <v>514</v>
      </c>
      <c r="S5184" t="s">
        <v>3570</v>
      </c>
      <c r="T5184" t="str">
        <f>IF(X5184 &lt;&gt; "", CONCATENATE(Table1[[#This Row],[bioproject]],".",Table1[[#This Row],[Replicate group]]), "")</f>
        <v/>
      </c>
      <c r="AA5184" s="6" t="str">
        <f>IF(Table1[[#This Row],[fungi_species]] &lt;&gt; "", CONCATENATE(LEFT(Table1[[#This Row],[fungi_species]],2), LEFT(_xlfn.TEXTAFTER(Table1[[#This Row],[fungi_species]], " ", 1),3)),"")</f>
        <v/>
      </c>
      <c r="AB5184" s="7"/>
      <c r="AC5184" s="24" t="s">
        <v>17129</v>
      </c>
      <c r="AD5184" s="22" t="s">
        <v>69</v>
      </c>
      <c r="AE5184" s="24" t="s">
        <v>28678</v>
      </c>
      <c r="AF5184" s="22" t="s">
        <v>28677</v>
      </c>
      <c r="AG5184" s="24" t="s">
        <v>28679</v>
      </c>
      <c r="AH5184" t="s">
        <v>5230</v>
      </c>
      <c r="AI5184" t="s">
        <v>150</v>
      </c>
      <c r="AJ5184" s="7"/>
      <c r="AK5184" s="7"/>
      <c r="AL5184"/>
      <c r="AN5184" s="7"/>
      <c r="AO5184" s="7"/>
      <c r="AP5184"/>
      <c r="AQ5184"/>
      <c r="AU5184" s="5"/>
      <c r="AV5184" s="5"/>
      <c r="AW5184" t="s">
        <v>17118</v>
      </c>
      <c r="AX5184" t="s">
        <v>17118</v>
      </c>
      <c r="AY5184" t="s">
        <v>69</v>
      </c>
      <c r="AZ5184" t="s">
        <v>28664</v>
      </c>
      <c r="BA5184" t="s">
        <v>728</v>
      </c>
      <c r="BB5184" t="s">
        <v>28665</v>
      </c>
      <c r="BC5184" t="s">
        <v>28666</v>
      </c>
      <c r="BD5184" t="s">
        <v>28667</v>
      </c>
      <c r="BE5184" t="s">
        <v>28668</v>
      </c>
      <c r="BF5184" t="s">
        <v>69</v>
      </c>
      <c r="BG5184" t="s">
        <v>69</v>
      </c>
      <c r="BH5184" t="s">
        <v>69</v>
      </c>
      <c r="BI5184" t="s">
        <v>69</v>
      </c>
      <c r="BJ5184" t="s">
        <v>69</v>
      </c>
      <c r="BK5184" t="s">
        <v>69</v>
      </c>
      <c r="BL5184" t="s">
        <v>159</v>
      </c>
      <c r="BM5184" t="s">
        <v>87</v>
      </c>
      <c r="BN5184" s="30" t="s">
        <v>1524</v>
      </c>
      <c r="BO5184" t="s">
        <v>28667</v>
      </c>
      <c r="BP5184">
        <v>1</v>
      </c>
      <c r="BQ5184">
        <v>7508744</v>
      </c>
      <c r="BR5184" s="12" t="s">
        <v>28671</v>
      </c>
      <c r="BS5184">
        <v>4577</v>
      </c>
      <c r="BT5184" t="s">
        <v>69</v>
      </c>
      <c r="BU5184" t="s">
        <v>69</v>
      </c>
      <c r="BV5184" t="s">
        <v>28673</v>
      </c>
      <c r="BW5184" t="s">
        <v>69</v>
      </c>
    </row>
    <row r="5185" spans="1:75" x14ac:dyDescent="0.2">
      <c r="A5185" t="s">
        <v>16961</v>
      </c>
      <c r="B5185" t="s">
        <v>17002</v>
      </c>
      <c r="C5185" t="s">
        <v>17003</v>
      </c>
      <c r="D5185" t="s">
        <v>17004</v>
      </c>
      <c r="E5185" t="s">
        <v>69</v>
      </c>
      <c r="F5185">
        <v>29773668</v>
      </c>
      <c r="G5185" s="3" t="s">
        <v>16965</v>
      </c>
      <c r="I5185" s="3" t="s">
        <v>724</v>
      </c>
      <c r="J5185" s="3" t="s">
        <v>16966</v>
      </c>
      <c r="K5185" s="3" t="s">
        <v>171</v>
      </c>
      <c r="L5185" s="6" t="s">
        <v>16967</v>
      </c>
      <c r="M5185" s="24" t="s">
        <v>171</v>
      </c>
      <c r="N5185" s="5" t="s">
        <v>6231</v>
      </c>
      <c r="O5185" s="24" t="s">
        <v>30786</v>
      </c>
      <c r="P5185" s="41" t="s">
        <v>31231</v>
      </c>
      <c r="Q5185" s="41"/>
      <c r="R5185" s="24" t="s">
        <v>514</v>
      </c>
      <c r="S5185" t="s">
        <v>3570</v>
      </c>
      <c r="T5185" t="str">
        <f>IF(X5185 &lt;&gt; "", CONCATENATE(Table1[[#This Row],[bioproject]],".",Table1[[#This Row],[Replicate group]]), "")</f>
        <v>PRJNA431815.B</v>
      </c>
      <c r="X5185" s="52" t="s">
        <v>30760</v>
      </c>
      <c r="Z5185" s="66" t="s">
        <v>832</v>
      </c>
      <c r="AA5185" s="6" t="str">
        <f>IF(Table1[[#This Row],[fungi_species]] &lt;&gt; "", CONCATENATE(LEFT(Table1[[#This Row],[fungi_species]],2), LEFT(_xlfn.TEXTAFTER(Table1[[#This Row],[fungi_species]], " ", 1),3)),"")</f>
        <v>Bocin</v>
      </c>
      <c r="AB5185" s="7"/>
      <c r="AC5185" s="24" t="s">
        <v>16997</v>
      </c>
      <c r="AD5185" s="22" t="s">
        <v>69</v>
      </c>
      <c r="AE5185" s="24" t="s">
        <v>17005</v>
      </c>
      <c r="AF5185" s="22" t="s">
        <v>16995</v>
      </c>
      <c r="AG5185" s="24" t="s">
        <v>17005</v>
      </c>
      <c r="AH5185" t="s">
        <v>3252</v>
      </c>
      <c r="AI5185" t="s">
        <v>150</v>
      </c>
      <c r="AJ5185" s="7"/>
      <c r="AK5185" s="7"/>
      <c r="AL5185">
        <v>40559</v>
      </c>
      <c r="AN5185" s="7" t="s">
        <v>171</v>
      </c>
      <c r="AO5185" s="7" t="s">
        <v>469</v>
      </c>
      <c r="AP5185" t="s">
        <v>5522</v>
      </c>
      <c r="AQ5185" t="s">
        <v>73</v>
      </c>
      <c r="AR5185" t="s">
        <v>73</v>
      </c>
      <c r="AU5185" s="5" t="s">
        <v>415</v>
      </c>
      <c r="AV5185" s="5" t="s">
        <v>5489</v>
      </c>
      <c r="AW5185" t="s">
        <v>832</v>
      </c>
      <c r="AX5185" t="s">
        <v>832</v>
      </c>
      <c r="AY5185" t="s">
        <v>69</v>
      </c>
      <c r="AZ5185" t="s">
        <v>16968</v>
      </c>
      <c r="BA5185" t="s">
        <v>3869</v>
      </c>
      <c r="BB5185" t="s">
        <v>16969</v>
      </c>
      <c r="BC5185" t="s">
        <v>16970</v>
      </c>
      <c r="BD5185" t="s">
        <v>16971</v>
      </c>
      <c r="BE5185" t="s">
        <v>16972</v>
      </c>
      <c r="BF5185" t="s">
        <v>69</v>
      </c>
      <c r="BG5185" t="s">
        <v>69</v>
      </c>
      <c r="BH5185" t="s">
        <v>69</v>
      </c>
      <c r="BI5185" t="s">
        <v>69</v>
      </c>
      <c r="BJ5185" t="s">
        <v>69</v>
      </c>
      <c r="BK5185" t="s">
        <v>69</v>
      </c>
      <c r="BL5185" t="s">
        <v>159</v>
      </c>
      <c r="BM5185" t="s">
        <v>87</v>
      </c>
      <c r="BN5185" s="30" t="s">
        <v>377</v>
      </c>
      <c r="BO5185" t="s">
        <v>16971</v>
      </c>
      <c r="BP5185">
        <v>1</v>
      </c>
      <c r="BQ5185">
        <v>64245562</v>
      </c>
      <c r="BR5185" s="12" t="s">
        <v>16750</v>
      </c>
      <c r="BS5185">
        <v>40559</v>
      </c>
      <c r="BT5185" t="s">
        <v>69</v>
      </c>
      <c r="BU5185" t="s">
        <v>69</v>
      </c>
      <c r="BV5185" t="s">
        <v>69</v>
      </c>
      <c r="BW5185" t="s">
        <v>69</v>
      </c>
    </row>
    <row r="5186" spans="1:75" x14ac:dyDescent="0.2">
      <c r="A5186" t="s">
        <v>28656</v>
      </c>
      <c r="B5186" t="s">
        <v>28686</v>
      </c>
      <c r="C5186" t="s">
        <v>28687</v>
      </c>
      <c r="D5186" t="s">
        <v>28688</v>
      </c>
      <c r="E5186" t="s">
        <v>69</v>
      </c>
      <c r="F5186">
        <v>36430517</v>
      </c>
      <c r="G5186" s="3" t="s">
        <v>28660</v>
      </c>
      <c r="H5186" s="3" t="s">
        <v>28661</v>
      </c>
      <c r="J5186" s="3" t="s">
        <v>28662</v>
      </c>
      <c r="K5186" s="3" t="s">
        <v>171</v>
      </c>
      <c r="L5186" s="6" t="s">
        <v>28663</v>
      </c>
      <c r="M5186" s="24" t="s">
        <v>171</v>
      </c>
      <c r="N5186" s="5" t="s">
        <v>2769</v>
      </c>
      <c r="O5186" s="44" t="s">
        <v>30786</v>
      </c>
      <c r="R5186" s="24" t="s">
        <v>514</v>
      </c>
      <c r="S5186" t="s">
        <v>3570</v>
      </c>
      <c r="T5186" t="str">
        <f>IF(X5186 &lt;&gt; "", CONCATENATE(Table1[[#This Row],[bioproject]],".",Table1[[#This Row],[Replicate group]]), "")</f>
        <v/>
      </c>
      <c r="AA5186" s="6" t="str">
        <f>IF(Table1[[#This Row],[fungi_species]] &lt;&gt; "", CONCATENATE(LEFT(Table1[[#This Row],[fungi_species]],2), LEFT(_xlfn.TEXTAFTER(Table1[[#This Row],[fungi_species]], " ", 1),3)),"")</f>
        <v/>
      </c>
      <c r="AB5186" s="7"/>
      <c r="AC5186" s="24" t="s">
        <v>17129</v>
      </c>
      <c r="AD5186" s="22" t="s">
        <v>69</v>
      </c>
      <c r="AE5186" s="24" t="s">
        <v>28690</v>
      </c>
      <c r="AF5186" s="22" t="s">
        <v>28689</v>
      </c>
      <c r="AG5186" s="24" t="s">
        <v>28691</v>
      </c>
      <c r="AH5186" t="s">
        <v>5230</v>
      </c>
      <c r="AI5186" t="s">
        <v>150</v>
      </c>
      <c r="AJ5186" s="7"/>
      <c r="AK5186" s="7"/>
      <c r="AL5186"/>
      <c r="AN5186" s="7"/>
      <c r="AO5186" s="7"/>
      <c r="AP5186"/>
      <c r="AQ5186"/>
      <c r="AU5186" s="5"/>
      <c r="AV5186" s="5"/>
      <c r="AW5186" t="s">
        <v>17118</v>
      </c>
      <c r="AX5186" t="s">
        <v>17118</v>
      </c>
      <c r="AY5186" t="s">
        <v>69</v>
      </c>
      <c r="AZ5186" t="s">
        <v>28664</v>
      </c>
      <c r="BA5186" t="s">
        <v>728</v>
      </c>
      <c r="BB5186" t="s">
        <v>28665</v>
      </c>
      <c r="BC5186" t="s">
        <v>28666</v>
      </c>
      <c r="BD5186" t="s">
        <v>28667</v>
      </c>
      <c r="BE5186" t="s">
        <v>28668</v>
      </c>
      <c r="BF5186" t="s">
        <v>69</v>
      </c>
      <c r="BG5186" t="s">
        <v>69</v>
      </c>
      <c r="BH5186" t="s">
        <v>69</v>
      </c>
      <c r="BI5186" t="s">
        <v>69</v>
      </c>
      <c r="BJ5186" t="s">
        <v>69</v>
      </c>
      <c r="BK5186" t="s">
        <v>69</v>
      </c>
      <c r="BL5186" t="s">
        <v>159</v>
      </c>
      <c r="BM5186" t="s">
        <v>87</v>
      </c>
      <c r="BN5186" s="30" t="s">
        <v>1524</v>
      </c>
      <c r="BO5186" t="s">
        <v>28667</v>
      </c>
      <c r="BP5186">
        <v>1</v>
      </c>
      <c r="BQ5186">
        <v>7899745</v>
      </c>
      <c r="BR5186" s="12" t="s">
        <v>28671</v>
      </c>
      <c r="BS5186">
        <v>4577</v>
      </c>
      <c r="BT5186" t="s">
        <v>69</v>
      </c>
      <c r="BU5186" t="s">
        <v>69</v>
      </c>
      <c r="BV5186" t="s">
        <v>28673</v>
      </c>
      <c r="BW5186" t="s">
        <v>69</v>
      </c>
    </row>
    <row r="5187" spans="1:75" x14ac:dyDescent="0.2">
      <c r="A5187" t="s">
        <v>28692</v>
      </c>
      <c r="B5187" t="s">
        <v>28693</v>
      </c>
      <c r="C5187" t="s">
        <v>28694</v>
      </c>
      <c r="D5187" t="s">
        <v>28695</v>
      </c>
      <c r="E5187" t="s">
        <v>28696</v>
      </c>
      <c r="F5187">
        <v>35226668</v>
      </c>
      <c r="G5187" s="3" t="s">
        <v>28697</v>
      </c>
      <c r="H5187" s="3" t="s">
        <v>1389</v>
      </c>
      <c r="J5187" s="3" t="s">
        <v>28698</v>
      </c>
      <c r="K5187" s="3" t="s">
        <v>171</v>
      </c>
      <c r="M5187" s="24" t="s">
        <v>171</v>
      </c>
      <c r="O5187" s="44" t="s">
        <v>30786</v>
      </c>
      <c r="R5187" s="24" t="s">
        <v>514</v>
      </c>
      <c r="S5187" t="s">
        <v>3649</v>
      </c>
      <c r="T5187" t="str">
        <f>IF(X5187 &lt;&gt; "", CONCATENATE(Table1[[#This Row],[bioproject]],".",Table1[[#This Row],[Replicate group]]), "")</f>
        <v>PRJNA770349.Z.d1</v>
      </c>
      <c r="X5187" s="93" t="s">
        <v>31340</v>
      </c>
      <c r="Y5187" s="59" t="s">
        <v>31249</v>
      </c>
      <c r="Z5187" s="66" t="s">
        <v>28699</v>
      </c>
      <c r="AA5187" s="6" t="str">
        <f>IF(Table1[[#This Row],[fungi_species]] &lt;&gt; "", CONCATENATE(LEFT(Table1[[#This Row],[fungi_species]],2), LEFT(_xlfn.TEXTAFTER(Table1[[#This Row],[fungi_species]], " ", 1),3)),"")</f>
        <v>Scjap</v>
      </c>
      <c r="AB5187" s="7"/>
      <c r="AC5187" s="24" t="s">
        <v>28706</v>
      </c>
      <c r="AD5187" s="22" t="s">
        <v>28706</v>
      </c>
      <c r="AE5187" s="24" t="s">
        <v>28696</v>
      </c>
      <c r="AF5187" s="22" t="s">
        <v>28710</v>
      </c>
      <c r="AG5187" s="24" t="s">
        <v>69</v>
      </c>
      <c r="AH5187" t="s">
        <v>149</v>
      </c>
      <c r="AI5187" t="s">
        <v>516</v>
      </c>
      <c r="AJ5187" s="7"/>
      <c r="AK5187" s="7"/>
      <c r="AL5187"/>
      <c r="AN5187" s="7" t="s">
        <v>73</v>
      </c>
      <c r="AO5187" s="7"/>
      <c r="AP5187"/>
      <c r="AQ5187"/>
      <c r="AU5187" s="5"/>
      <c r="AV5187" s="5"/>
      <c r="AW5187" t="s">
        <v>28699</v>
      </c>
      <c r="AX5187" t="s">
        <v>28699</v>
      </c>
      <c r="AY5187" t="s">
        <v>28700</v>
      </c>
      <c r="AZ5187" t="s">
        <v>28701</v>
      </c>
      <c r="BA5187" t="s">
        <v>5982</v>
      </c>
      <c r="BB5187" t="s">
        <v>28702</v>
      </c>
      <c r="BC5187" t="s">
        <v>28703</v>
      </c>
      <c r="BD5187" t="s">
        <v>28704</v>
      </c>
      <c r="BE5187" t="s">
        <v>28705</v>
      </c>
      <c r="BF5187" t="s">
        <v>28704</v>
      </c>
      <c r="BG5187" t="s">
        <v>28707</v>
      </c>
      <c r="BH5187" t="s">
        <v>28708</v>
      </c>
      <c r="BI5187" t="s">
        <v>28699</v>
      </c>
      <c r="BJ5187" t="s">
        <v>2780</v>
      </c>
      <c r="BK5187" s="12" t="s">
        <v>28709</v>
      </c>
      <c r="BL5187" t="s">
        <v>28711</v>
      </c>
      <c r="BM5187" t="s">
        <v>87</v>
      </c>
      <c r="BN5187" s="30" t="s">
        <v>377</v>
      </c>
      <c r="BO5187" t="s">
        <v>28704</v>
      </c>
      <c r="BP5187">
        <v>1</v>
      </c>
      <c r="BQ5187">
        <v>22723946</v>
      </c>
      <c r="BR5187" s="12" t="s">
        <v>28709</v>
      </c>
      <c r="BS5187">
        <v>4897</v>
      </c>
      <c r="BT5187" t="s">
        <v>28712</v>
      </c>
      <c r="BU5187" t="s">
        <v>69</v>
      </c>
      <c r="BV5187" t="s">
        <v>69</v>
      </c>
      <c r="BW5187" t="s">
        <v>69</v>
      </c>
    </row>
    <row r="5188" spans="1:75" x14ac:dyDescent="0.2">
      <c r="A5188" t="s">
        <v>28692</v>
      </c>
      <c r="B5188" t="s">
        <v>28713</v>
      </c>
      <c r="C5188" t="s">
        <v>28714</v>
      </c>
      <c r="D5188" t="s">
        <v>28715</v>
      </c>
      <c r="E5188" t="s">
        <v>28716</v>
      </c>
      <c r="F5188">
        <v>35226668</v>
      </c>
      <c r="G5188" s="3" t="s">
        <v>28697</v>
      </c>
      <c r="H5188" s="3" t="s">
        <v>1389</v>
      </c>
      <c r="J5188" s="3" t="s">
        <v>28698</v>
      </c>
      <c r="K5188" s="3" t="s">
        <v>171</v>
      </c>
      <c r="M5188" s="24" t="s">
        <v>171</v>
      </c>
      <c r="O5188" s="44" t="s">
        <v>30786</v>
      </c>
      <c r="R5188" s="24" t="s">
        <v>514</v>
      </c>
      <c r="S5188" t="s">
        <v>3649</v>
      </c>
      <c r="T5188" t="str">
        <f>IF(X5188 &lt;&gt; "", CONCATENATE(Table1[[#This Row],[bioproject]],".",Table1[[#This Row],[Replicate group]]), "")</f>
        <v>PRJNA770349.Z.d1</v>
      </c>
      <c r="X5188" s="93" t="s">
        <v>31340</v>
      </c>
      <c r="Y5188" s="59" t="s">
        <v>31249</v>
      </c>
      <c r="Z5188" s="66" t="s">
        <v>28699</v>
      </c>
      <c r="AA5188" s="6" t="str">
        <f>IF(Table1[[#This Row],[fungi_species]] &lt;&gt; "", CONCATENATE(LEFT(Table1[[#This Row],[fungi_species]],2), LEFT(_xlfn.TEXTAFTER(Table1[[#This Row],[fungi_species]], " ", 1),3)),"")</f>
        <v>Scjap</v>
      </c>
      <c r="AB5188" s="7"/>
      <c r="AC5188" s="24" t="s">
        <v>28717</v>
      </c>
      <c r="AD5188" s="22" t="s">
        <v>28717</v>
      </c>
      <c r="AE5188" s="24" t="s">
        <v>28716</v>
      </c>
      <c r="AF5188" s="22" t="s">
        <v>28718</v>
      </c>
      <c r="AG5188" s="24" t="s">
        <v>69</v>
      </c>
      <c r="AH5188" t="s">
        <v>149</v>
      </c>
      <c r="AI5188" t="s">
        <v>516</v>
      </c>
      <c r="AJ5188" s="7"/>
      <c r="AK5188" s="7"/>
      <c r="AL5188"/>
      <c r="AN5188" s="7" t="s">
        <v>73</v>
      </c>
      <c r="AO5188" s="7"/>
      <c r="AP5188"/>
      <c r="AQ5188"/>
      <c r="AU5188" s="5"/>
      <c r="AV5188" s="5"/>
      <c r="AW5188" t="s">
        <v>28699</v>
      </c>
      <c r="AX5188" t="s">
        <v>28699</v>
      </c>
      <c r="AY5188" t="s">
        <v>28700</v>
      </c>
      <c r="AZ5188" t="s">
        <v>28701</v>
      </c>
      <c r="BA5188" t="s">
        <v>5982</v>
      </c>
      <c r="BB5188" t="s">
        <v>28702</v>
      </c>
      <c r="BC5188" t="s">
        <v>28703</v>
      </c>
      <c r="BD5188" t="s">
        <v>28704</v>
      </c>
      <c r="BE5188" t="s">
        <v>28705</v>
      </c>
      <c r="BF5188" t="s">
        <v>28704</v>
      </c>
      <c r="BG5188" t="s">
        <v>28707</v>
      </c>
      <c r="BH5188" t="s">
        <v>28708</v>
      </c>
      <c r="BI5188" t="s">
        <v>28699</v>
      </c>
      <c r="BJ5188" t="s">
        <v>2780</v>
      </c>
      <c r="BK5188" s="12" t="s">
        <v>28709</v>
      </c>
      <c r="BL5188" t="s">
        <v>28711</v>
      </c>
      <c r="BM5188" t="s">
        <v>87</v>
      </c>
      <c r="BN5188" s="30" t="s">
        <v>377</v>
      </c>
      <c r="BO5188" t="s">
        <v>28704</v>
      </c>
      <c r="BP5188">
        <v>1</v>
      </c>
      <c r="BQ5188">
        <v>27248365</v>
      </c>
      <c r="BR5188" s="12" t="s">
        <v>28709</v>
      </c>
      <c r="BS5188">
        <v>4897</v>
      </c>
      <c r="BT5188" t="s">
        <v>28712</v>
      </c>
      <c r="BU5188" t="s">
        <v>69</v>
      </c>
      <c r="BV5188" t="s">
        <v>69</v>
      </c>
      <c r="BW5188" t="s">
        <v>69</v>
      </c>
    </row>
    <row r="5189" spans="1:75" x14ac:dyDescent="0.2">
      <c r="A5189" t="s">
        <v>16961</v>
      </c>
      <c r="B5189" t="s">
        <v>16962</v>
      </c>
      <c r="C5189" t="s">
        <v>16963</v>
      </c>
      <c r="D5189" t="s">
        <v>16964</v>
      </c>
      <c r="E5189" t="s">
        <v>69</v>
      </c>
      <c r="F5189">
        <v>29773668</v>
      </c>
      <c r="G5189" s="3" t="s">
        <v>16965</v>
      </c>
      <c r="I5189" s="3" t="s">
        <v>724</v>
      </c>
      <c r="J5189" s="3" t="s">
        <v>16966</v>
      </c>
      <c r="K5189" s="3" t="s">
        <v>171</v>
      </c>
      <c r="L5189" s="6" t="s">
        <v>16967</v>
      </c>
      <c r="M5189" s="24" t="s">
        <v>171</v>
      </c>
      <c r="N5189" s="5" t="s">
        <v>6231</v>
      </c>
      <c r="O5189" s="24" t="s">
        <v>30786</v>
      </c>
      <c r="P5189" s="41" t="s">
        <v>31231</v>
      </c>
      <c r="Q5189" s="41"/>
      <c r="R5189" s="24" t="s">
        <v>514</v>
      </c>
      <c r="S5189" t="s">
        <v>3570</v>
      </c>
      <c r="T5189" t="str">
        <f>IF(X5189 &lt;&gt; "", CONCATENATE(Table1[[#This Row],[bioproject]],".",Table1[[#This Row],[Replicate group]]), "")</f>
        <v>PRJNA431815.C</v>
      </c>
      <c r="X5189" s="52" t="s">
        <v>30782</v>
      </c>
      <c r="Z5189" s="66" t="s">
        <v>832</v>
      </c>
      <c r="AA5189" s="6" t="str">
        <f>IF(Table1[[#This Row],[fungi_species]] &lt;&gt; "", CONCATENATE(LEFT(Table1[[#This Row],[fungi_species]],2), LEFT(_xlfn.TEXTAFTER(Table1[[#This Row],[fungi_species]], " ", 1),3)),"")</f>
        <v>Bocin</v>
      </c>
      <c r="AB5189" s="7"/>
      <c r="AC5189" s="24" t="s">
        <v>16975</v>
      </c>
      <c r="AD5189" s="22" t="s">
        <v>69</v>
      </c>
      <c r="AE5189" s="24" t="s">
        <v>16974</v>
      </c>
      <c r="AF5189" s="22" t="s">
        <v>16973</v>
      </c>
      <c r="AG5189" s="24" t="s">
        <v>16974</v>
      </c>
      <c r="AH5189" t="s">
        <v>3252</v>
      </c>
      <c r="AI5189" t="s">
        <v>150</v>
      </c>
      <c r="AJ5189" s="7"/>
      <c r="AK5189" s="7"/>
      <c r="AL5189">
        <v>40559</v>
      </c>
      <c r="AN5189" s="7" t="s">
        <v>171</v>
      </c>
      <c r="AO5189" s="7" t="s">
        <v>469</v>
      </c>
      <c r="AP5189" t="s">
        <v>5522</v>
      </c>
      <c r="AQ5189" t="s">
        <v>73</v>
      </c>
      <c r="AR5189" t="s">
        <v>73</v>
      </c>
      <c r="AU5189" s="5" t="s">
        <v>415</v>
      </c>
      <c r="AV5189" s="5"/>
      <c r="AW5189" t="s">
        <v>469</v>
      </c>
      <c r="AX5189" t="s">
        <v>469</v>
      </c>
      <c r="AY5189" t="s">
        <v>69</v>
      </c>
      <c r="AZ5189" t="s">
        <v>16968</v>
      </c>
      <c r="BA5189" t="s">
        <v>3869</v>
      </c>
      <c r="BB5189" t="s">
        <v>16969</v>
      </c>
      <c r="BC5189" t="s">
        <v>16970</v>
      </c>
      <c r="BD5189" t="s">
        <v>16971</v>
      </c>
      <c r="BE5189" t="s">
        <v>16972</v>
      </c>
      <c r="BF5189" t="s">
        <v>69</v>
      </c>
      <c r="BG5189" t="s">
        <v>69</v>
      </c>
      <c r="BH5189" t="s">
        <v>69</v>
      </c>
      <c r="BI5189" t="s">
        <v>69</v>
      </c>
      <c r="BJ5189" t="s">
        <v>69</v>
      </c>
      <c r="BK5189" t="s">
        <v>69</v>
      </c>
      <c r="BL5189" t="s">
        <v>159</v>
      </c>
      <c r="BM5189" t="s">
        <v>87</v>
      </c>
      <c r="BN5189" s="30" t="s">
        <v>377</v>
      </c>
      <c r="BO5189" t="s">
        <v>16971</v>
      </c>
      <c r="BP5189">
        <v>1</v>
      </c>
      <c r="BQ5189">
        <v>48638288</v>
      </c>
      <c r="BR5189" s="12" t="s">
        <v>16750</v>
      </c>
      <c r="BS5189">
        <v>3702</v>
      </c>
      <c r="BT5189" t="s">
        <v>69</v>
      </c>
      <c r="BU5189" t="s">
        <v>69</v>
      </c>
      <c r="BV5189" t="s">
        <v>16976</v>
      </c>
      <c r="BW5189" t="s">
        <v>16977</v>
      </c>
    </row>
    <row r="5190" spans="1:75" x14ac:dyDescent="0.2">
      <c r="A5190" t="s">
        <v>16961</v>
      </c>
      <c r="B5190" t="s">
        <v>17018</v>
      </c>
      <c r="C5190" t="s">
        <v>17019</v>
      </c>
      <c r="D5190" t="s">
        <v>17020</v>
      </c>
      <c r="E5190" t="s">
        <v>69</v>
      </c>
      <c r="F5190">
        <v>29773668</v>
      </c>
      <c r="G5190" s="3" t="s">
        <v>16965</v>
      </c>
      <c r="I5190" s="3" t="s">
        <v>724</v>
      </c>
      <c r="J5190" s="3" t="s">
        <v>16966</v>
      </c>
      <c r="K5190" s="3" t="s">
        <v>171</v>
      </c>
      <c r="L5190" s="6" t="s">
        <v>16967</v>
      </c>
      <c r="M5190" s="24" t="s">
        <v>171</v>
      </c>
      <c r="N5190" s="5" t="s">
        <v>6231</v>
      </c>
      <c r="O5190" s="24" t="s">
        <v>30786</v>
      </c>
      <c r="P5190" s="41" t="s">
        <v>31231</v>
      </c>
      <c r="Q5190" s="41"/>
      <c r="R5190" s="24" t="s">
        <v>514</v>
      </c>
      <c r="S5190" t="s">
        <v>3570</v>
      </c>
      <c r="T5190" t="str">
        <f>IF(X5190 &lt;&gt; "", CONCATENATE(Table1[[#This Row],[bioproject]],".",Table1[[#This Row],[Replicate group]]), "")</f>
        <v>PRJNA431815.C</v>
      </c>
      <c r="X5190" s="52" t="s">
        <v>30782</v>
      </c>
      <c r="Z5190" s="66" t="s">
        <v>832</v>
      </c>
      <c r="AA5190" s="6" t="str">
        <f>IF(Table1[[#This Row],[fungi_species]] &lt;&gt; "", CONCATENATE(LEFT(Table1[[#This Row],[fungi_species]],2), LEFT(_xlfn.TEXTAFTER(Table1[[#This Row],[fungi_species]], " ", 1),3)),"")</f>
        <v>Bocin</v>
      </c>
      <c r="AB5190" s="7"/>
      <c r="AC5190" s="24" t="s">
        <v>16975</v>
      </c>
      <c r="AD5190" s="22" t="s">
        <v>69</v>
      </c>
      <c r="AE5190" s="24" t="s">
        <v>17021</v>
      </c>
      <c r="AF5190" s="22" t="s">
        <v>16973</v>
      </c>
      <c r="AG5190" s="24" t="s">
        <v>17021</v>
      </c>
      <c r="AH5190" t="s">
        <v>3252</v>
      </c>
      <c r="AI5190" t="s">
        <v>150</v>
      </c>
      <c r="AJ5190" s="7"/>
      <c r="AK5190" s="7"/>
      <c r="AL5190">
        <v>40559</v>
      </c>
      <c r="AN5190" s="7"/>
      <c r="AO5190" s="7"/>
      <c r="AP5190" t="s">
        <v>5522</v>
      </c>
      <c r="AQ5190" t="s">
        <v>73</v>
      </c>
      <c r="AR5190" t="s">
        <v>73</v>
      </c>
      <c r="AU5190" s="5" t="s">
        <v>415</v>
      </c>
      <c r="AV5190" s="5"/>
      <c r="AW5190" t="s">
        <v>469</v>
      </c>
      <c r="AX5190" t="s">
        <v>469</v>
      </c>
      <c r="AY5190" t="s">
        <v>69</v>
      </c>
      <c r="AZ5190" t="s">
        <v>16968</v>
      </c>
      <c r="BA5190" t="s">
        <v>3869</v>
      </c>
      <c r="BB5190" t="s">
        <v>16969</v>
      </c>
      <c r="BC5190" t="s">
        <v>16970</v>
      </c>
      <c r="BD5190" t="s">
        <v>16971</v>
      </c>
      <c r="BE5190" t="s">
        <v>16972</v>
      </c>
      <c r="BF5190" t="s">
        <v>69</v>
      </c>
      <c r="BG5190" t="s">
        <v>69</v>
      </c>
      <c r="BH5190" t="s">
        <v>69</v>
      </c>
      <c r="BI5190" t="s">
        <v>69</v>
      </c>
      <c r="BJ5190" t="s">
        <v>69</v>
      </c>
      <c r="BK5190" t="s">
        <v>69</v>
      </c>
      <c r="BL5190" t="s">
        <v>159</v>
      </c>
      <c r="BM5190" t="s">
        <v>87</v>
      </c>
      <c r="BN5190" s="30" t="s">
        <v>377</v>
      </c>
      <c r="BO5190" t="s">
        <v>16971</v>
      </c>
      <c r="BP5190">
        <v>1</v>
      </c>
      <c r="BQ5190">
        <v>60100672</v>
      </c>
      <c r="BR5190" s="12" t="s">
        <v>16750</v>
      </c>
      <c r="BS5190">
        <v>3702</v>
      </c>
      <c r="BT5190" t="s">
        <v>69</v>
      </c>
      <c r="BU5190" t="s">
        <v>69</v>
      </c>
      <c r="BV5190" t="s">
        <v>16976</v>
      </c>
      <c r="BW5190" t="s">
        <v>16977</v>
      </c>
    </row>
    <row r="5191" spans="1:75" x14ac:dyDescent="0.2">
      <c r="A5191" t="s">
        <v>16961</v>
      </c>
      <c r="B5191" t="s">
        <v>17022</v>
      </c>
      <c r="C5191" t="s">
        <v>17023</v>
      </c>
      <c r="D5191" t="s">
        <v>17024</v>
      </c>
      <c r="E5191" t="s">
        <v>69</v>
      </c>
      <c r="F5191">
        <v>29773668</v>
      </c>
      <c r="G5191" s="3" t="s">
        <v>16965</v>
      </c>
      <c r="I5191" s="3" t="s">
        <v>724</v>
      </c>
      <c r="J5191" s="3" t="s">
        <v>16966</v>
      </c>
      <c r="K5191" s="3" t="s">
        <v>171</v>
      </c>
      <c r="L5191" s="6" t="s">
        <v>16967</v>
      </c>
      <c r="M5191" s="24" t="s">
        <v>171</v>
      </c>
      <c r="N5191" s="5" t="s">
        <v>6231</v>
      </c>
      <c r="O5191" s="24" t="s">
        <v>30786</v>
      </c>
      <c r="P5191" s="41" t="s">
        <v>31231</v>
      </c>
      <c r="Q5191" s="41"/>
      <c r="R5191" s="24" t="s">
        <v>514</v>
      </c>
      <c r="S5191" t="s">
        <v>3570</v>
      </c>
      <c r="T5191" t="str">
        <f>IF(X5191 &lt;&gt; "", CONCATENATE(Table1[[#This Row],[bioproject]],".",Table1[[#This Row],[Replicate group]]), "")</f>
        <v>PRJNA431815.C</v>
      </c>
      <c r="X5191" s="52" t="s">
        <v>30782</v>
      </c>
      <c r="Z5191" s="66" t="s">
        <v>832</v>
      </c>
      <c r="AA5191" s="6" t="str">
        <f>IF(Table1[[#This Row],[fungi_species]] &lt;&gt; "", CONCATENATE(LEFT(Table1[[#This Row],[fungi_species]],2), LEFT(_xlfn.TEXTAFTER(Table1[[#This Row],[fungi_species]], " ", 1),3)),"")</f>
        <v>Bocin</v>
      </c>
      <c r="AB5191" s="7"/>
      <c r="AC5191" s="24" t="s">
        <v>16975</v>
      </c>
      <c r="AD5191" s="22" t="s">
        <v>69</v>
      </c>
      <c r="AE5191" s="24" t="s">
        <v>17025</v>
      </c>
      <c r="AF5191" s="22" t="s">
        <v>16973</v>
      </c>
      <c r="AG5191" s="24" t="s">
        <v>17025</v>
      </c>
      <c r="AH5191" t="s">
        <v>3252</v>
      </c>
      <c r="AI5191" t="s">
        <v>150</v>
      </c>
      <c r="AJ5191" s="7"/>
      <c r="AK5191" s="7"/>
      <c r="AL5191">
        <v>40559</v>
      </c>
      <c r="AN5191" s="7"/>
      <c r="AO5191" s="7"/>
      <c r="AP5191" t="s">
        <v>5522</v>
      </c>
      <c r="AQ5191" t="s">
        <v>73</v>
      </c>
      <c r="AR5191" t="s">
        <v>73</v>
      </c>
      <c r="AU5191" s="5" t="s">
        <v>415</v>
      </c>
      <c r="AV5191" s="5"/>
      <c r="AW5191" t="s">
        <v>469</v>
      </c>
      <c r="AX5191" t="s">
        <v>469</v>
      </c>
      <c r="AY5191" t="s">
        <v>69</v>
      </c>
      <c r="AZ5191" t="s">
        <v>16968</v>
      </c>
      <c r="BA5191" t="s">
        <v>3869</v>
      </c>
      <c r="BB5191" t="s">
        <v>16969</v>
      </c>
      <c r="BC5191" t="s">
        <v>16970</v>
      </c>
      <c r="BD5191" t="s">
        <v>16971</v>
      </c>
      <c r="BE5191" t="s">
        <v>16972</v>
      </c>
      <c r="BF5191" t="s">
        <v>69</v>
      </c>
      <c r="BG5191" t="s">
        <v>69</v>
      </c>
      <c r="BH5191" t="s">
        <v>69</v>
      </c>
      <c r="BI5191" t="s">
        <v>69</v>
      </c>
      <c r="BJ5191" t="s">
        <v>69</v>
      </c>
      <c r="BK5191" t="s">
        <v>69</v>
      </c>
      <c r="BL5191" t="s">
        <v>159</v>
      </c>
      <c r="BM5191" t="s">
        <v>87</v>
      </c>
      <c r="BN5191" s="30" t="s">
        <v>377</v>
      </c>
      <c r="BO5191" t="s">
        <v>16971</v>
      </c>
      <c r="BP5191">
        <v>1</v>
      </c>
      <c r="BQ5191">
        <v>65983709</v>
      </c>
      <c r="BR5191" s="12" t="s">
        <v>16750</v>
      </c>
      <c r="BS5191">
        <v>3702</v>
      </c>
      <c r="BT5191" t="s">
        <v>69</v>
      </c>
      <c r="BU5191" t="s">
        <v>69</v>
      </c>
      <c r="BV5191" t="s">
        <v>16976</v>
      </c>
      <c r="BW5191" t="s">
        <v>16977</v>
      </c>
    </row>
    <row r="5192" spans="1:75" x14ac:dyDescent="0.2">
      <c r="A5192" t="s">
        <v>20782</v>
      </c>
      <c r="B5192" t="s">
        <v>20848</v>
      </c>
      <c r="C5192" t="s">
        <v>20849</v>
      </c>
      <c r="D5192" t="s">
        <v>20822</v>
      </c>
      <c r="E5192" t="s">
        <v>69</v>
      </c>
      <c r="F5192">
        <v>36168919</v>
      </c>
      <c r="G5192" s="3" t="s">
        <v>20786</v>
      </c>
      <c r="H5192" s="3" t="s">
        <v>7928</v>
      </c>
      <c r="J5192" s="3" t="s">
        <v>20787</v>
      </c>
      <c r="K5192" s="3"/>
      <c r="L5192" s="6" t="s">
        <v>171</v>
      </c>
      <c r="M5192" s="24" t="s">
        <v>171</v>
      </c>
      <c r="N5192" s="39"/>
      <c r="O5192" s="47" t="s">
        <v>30786</v>
      </c>
      <c r="P5192" s="41" t="s">
        <v>31233</v>
      </c>
      <c r="Q5192" s="41"/>
      <c r="R5192" s="24" t="s">
        <v>514</v>
      </c>
      <c r="S5192" t="s">
        <v>3570</v>
      </c>
      <c r="T5192" t="str">
        <f>IF(X5192 &lt;&gt; "", CONCATENATE(Table1[[#This Row],[bioproject]],".",Table1[[#This Row],[Replicate group]]), "")</f>
        <v>PRJNA496584.C</v>
      </c>
      <c r="X5192" s="50" t="s">
        <v>30782</v>
      </c>
      <c r="Y5192" s="58"/>
      <c r="Z5192" s="66" t="s">
        <v>832</v>
      </c>
      <c r="AA5192" s="6" t="str">
        <f>IF(Table1[[#This Row],[fungi_species]] &lt;&gt; "", CONCATENATE(LEFT(Table1[[#This Row],[fungi_species]],2), LEFT(_xlfn.TEXTAFTER(Table1[[#This Row],[fungi_species]], " ", 1),3)),"")</f>
        <v>Bocin</v>
      </c>
      <c r="AB5192" s="22"/>
      <c r="AC5192" s="24" t="s">
        <v>16997</v>
      </c>
      <c r="AD5192" s="22" t="s">
        <v>69</v>
      </c>
      <c r="AE5192" s="24" t="s">
        <v>20851</v>
      </c>
      <c r="AF5192" s="22" t="s">
        <v>20850</v>
      </c>
      <c r="AG5192" s="24" t="s">
        <v>20826</v>
      </c>
      <c r="AH5192" t="s">
        <v>149</v>
      </c>
      <c r="AI5192" t="s">
        <v>150</v>
      </c>
      <c r="AJ5192" s="7" t="s">
        <v>20789</v>
      </c>
      <c r="AK5192" s="7"/>
      <c r="AL5192"/>
      <c r="AN5192" s="7" t="s">
        <v>171</v>
      </c>
      <c r="AO5192" s="7" t="s">
        <v>5488</v>
      </c>
      <c r="AP5192"/>
      <c r="AQ5192"/>
      <c r="AS5192" t="s">
        <v>20789</v>
      </c>
      <c r="AU5192" s="5"/>
      <c r="AV5192" s="5" t="s">
        <v>415</v>
      </c>
      <c r="AW5192" t="s">
        <v>832</v>
      </c>
      <c r="AX5192" t="s">
        <v>832</v>
      </c>
      <c r="AY5192" t="s">
        <v>69</v>
      </c>
      <c r="AZ5192" t="s">
        <v>20790</v>
      </c>
      <c r="BA5192" t="s">
        <v>9699</v>
      </c>
      <c r="BB5192" t="s">
        <v>17060</v>
      </c>
      <c r="BC5192" t="s">
        <v>20791</v>
      </c>
      <c r="BD5192" t="s">
        <v>20792</v>
      </c>
      <c r="BE5192" t="s">
        <v>20793</v>
      </c>
      <c r="BF5192" t="s">
        <v>69</v>
      </c>
      <c r="BG5192" t="s">
        <v>69</v>
      </c>
      <c r="BH5192" t="s">
        <v>69</v>
      </c>
      <c r="BI5192" t="s">
        <v>69</v>
      </c>
      <c r="BJ5192" t="s">
        <v>69</v>
      </c>
      <c r="BK5192" t="s">
        <v>69</v>
      </c>
      <c r="BL5192" t="s">
        <v>159</v>
      </c>
      <c r="BM5192" t="s">
        <v>87</v>
      </c>
      <c r="BN5192" s="30" t="s">
        <v>873</v>
      </c>
      <c r="BO5192" t="s">
        <v>20792</v>
      </c>
      <c r="BP5192">
        <v>1</v>
      </c>
      <c r="BQ5192">
        <v>43643211</v>
      </c>
      <c r="BR5192" s="12" t="s">
        <v>20852</v>
      </c>
      <c r="BS5192">
        <v>40559</v>
      </c>
      <c r="BT5192" t="s">
        <v>69</v>
      </c>
      <c r="BU5192" t="s">
        <v>69</v>
      </c>
      <c r="BV5192" t="s">
        <v>69</v>
      </c>
      <c r="BW5192" t="s">
        <v>69</v>
      </c>
    </row>
    <row r="5193" spans="1:75" x14ac:dyDescent="0.2">
      <c r="A5193" t="s">
        <v>28749</v>
      </c>
      <c r="B5193" t="s">
        <v>28770</v>
      </c>
      <c r="C5193" t="s">
        <v>28771</v>
      </c>
      <c r="D5193" t="s">
        <v>28772</v>
      </c>
      <c r="E5193" t="s">
        <v>28773</v>
      </c>
      <c r="F5193">
        <v>35132877</v>
      </c>
      <c r="G5193" s="3" t="s">
        <v>28754</v>
      </c>
      <c r="H5193" s="3" t="s">
        <v>28755</v>
      </c>
      <c r="I5193" s="3" t="s">
        <v>5484</v>
      </c>
      <c r="J5193" s="3" t="s">
        <v>5616</v>
      </c>
      <c r="K5193" s="3" t="s">
        <v>171</v>
      </c>
      <c r="L5193" s="6" t="s">
        <v>28756</v>
      </c>
      <c r="M5193" s="24" t="s">
        <v>171</v>
      </c>
      <c r="N5193" s="5" t="s">
        <v>9471</v>
      </c>
      <c r="O5193" s="44" t="s">
        <v>30786</v>
      </c>
      <c r="R5193" s="24" t="s">
        <v>170</v>
      </c>
      <c r="S5193" t="s">
        <v>6007</v>
      </c>
      <c r="T5193" t="str">
        <f>IF(X5193 &lt;&gt; "", CONCATENATE(Table1[[#This Row],[bioproject]],".",Table1[[#This Row],[Replicate group]]), "")</f>
        <v/>
      </c>
      <c r="AA5193" s="6" t="str">
        <f>IF(Table1[[#This Row],[fungi_species]] &lt;&gt; "", CONCATENATE(LEFT(Table1[[#This Row],[fungi_species]],2), LEFT(_xlfn.TEXTAFTER(Table1[[#This Row],[fungi_species]], " ", 1),3)),"")</f>
        <v/>
      </c>
      <c r="AB5193" s="7"/>
      <c r="AC5193" s="24" t="s">
        <v>28774</v>
      </c>
      <c r="AD5193" s="22" t="s">
        <v>28774</v>
      </c>
      <c r="AE5193" s="24" t="s">
        <v>159</v>
      </c>
      <c r="AF5193" s="22" t="s">
        <v>28775</v>
      </c>
      <c r="AG5193" s="24" t="s">
        <v>69</v>
      </c>
      <c r="AH5193" t="s">
        <v>149</v>
      </c>
      <c r="AI5193" t="s">
        <v>150</v>
      </c>
      <c r="AJ5193" s="7"/>
      <c r="AK5193" s="7"/>
      <c r="AL5193"/>
      <c r="AN5193" s="7"/>
      <c r="AO5193" s="7"/>
      <c r="AP5193"/>
      <c r="AQ5193"/>
      <c r="AU5193" s="5"/>
      <c r="AV5193" s="5"/>
      <c r="AW5193" t="s">
        <v>2970</v>
      </c>
      <c r="AX5193" t="s">
        <v>2970</v>
      </c>
      <c r="AY5193" t="s">
        <v>69</v>
      </c>
      <c r="AZ5193" t="s">
        <v>28757</v>
      </c>
      <c r="BA5193" t="s">
        <v>7952</v>
      </c>
      <c r="BB5193" t="s">
        <v>28758</v>
      </c>
      <c r="BC5193" t="s">
        <v>28759</v>
      </c>
      <c r="BD5193" t="s">
        <v>28760</v>
      </c>
      <c r="BE5193" t="s">
        <v>28761</v>
      </c>
      <c r="BF5193" t="s">
        <v>28760</v>
      </c>
      <c r="BG5193" t="s">
        <v>28763</v>
      </c>
      <c r="BH5193" t="s">
        <v>28764</v>
      </c>
      <c r="BI5193" t="s">
        <v>2970</v>
      </c>
      <c r="BJ5193" t="s">
        <v>2780</v>
      </c>
      <c r="BK5193" s="12" t="s">
        <v>28765</v>
      </c>
      <c r="BL5193" t="s">
        <v>28767</v>
      </c>
      <c r="BM5193" t="s">
        <v>87</v>
      </c>
      <c r="BN5193" s="30" t="s">
        <v>15067</v>
      </c>
      <c r="BO5193" t="s">
        <v>28760</v>
      </c>
      <c r="BP5193">
        <v>1</v>
      </c>
      <c r="BQ5193">
        <v>7161884</v>
      </c>
      <c r="BR5193" s="12" t="s">
        <v>28768</v>
      </c>
      <c r="BS5193">
        <v>9606</v>
      </c>
      <c r="BT5193" t="s">
        <v>28769</v>
      </c>
      <c r="BU5193" t="s">
        <v>69</v>
      </c>
      <c r="BV5193" t="s">
        <v>69</v>
      </c>
      <c r="BW5193" t="s">
        <v>69</v>
      </c>
    </row>
    <row r="5194" spans="1:75" x14ac:dyDescent="0.2">
      <c r="A5194" t="s">
        <v>28776</v>
      </c>
      <c r="B5194" t="s">
        <v>28777</v>
      </c>
      <c r="C5194" t="s">
        <v>28778</v>
      </c>
      <c r="D5194" t="s">
        <v>28779</v>
      </c>
      <c r="E5194" t="s">
        <v>69</v>
      </c>
      <c r="F5194">
        <v>37303956</v>
      </c>
      <c r="G5194" s="3" t="s">
        <v>28780</v>
      </c>
      <c r="H5194" s="3" t="s">
        <v>28781</v>
      </c>
      <c r="J5194" s="3" t="s">
        <v>170</v>
      </c>
      <c r="K5194" s="3" t="s">
        <v>73</v>
      </c>
      <c r="L5194" s="6" t="s">
        <v>438</v>
      </c>
      <c r="M5194" s="24" t="s">
        <v>73</v>
      </c>
      <c r="O5194" s="44" t="s">
        <v>30786</v>
      </c>
      <c r="R5194" s="24" t="s">
        <v>1397</v>
      </c>
      <c r="T5194" t="str">
        <f>IF(X5194 &lt;&gt; "", CONCATENATE(Table1[[#This Row],[bioproject]],".",Table1[[#This Row],[Replicate group]]), "")</f>
        <v/>
      </c>
      <c r="AA5194" s="6" t="str">
        <f>IF(Table1[[#This Row],[fungi_species]] &lt;&gt; "", CONCATENATE(LEFT(Table1[[#This Row],[fungi_species]],2), LEFT(_xlfn.TEXTAFTER(Table1[[#This Row],[fungi_species]], " ", 1),3)),"")</f>
        <v/>
      </c>
      <c r="AB5194" s="7"/>
      <c r="AC5194" t="s">
        <v>28790</v>
      </c>
      <c r="AD5194" t="s">
        <v>69</v>
      </c>
      <c r="AE5194" t="s">
        <v>28788</v>
      </c>
      <c r="AF5194" s="22" t="s">
        <v>28787</v>
      </c>
      <c r="AG5194" s="24" t="s">
        <v>28791</v>
      </c>
      <c r="AH5194" t="s">
        <v>5230</v>
      </c>
      <c r="AI5194" t="s">
        <v>77</v>
      </c>
      <c r="AJ5194" s="7"/>
      <c r="AK5194" s="7"/>
      <c r="AL5194"/>
      <c r="AN5194" s="7"/>
      <c r="AO5194" s="7"/>
      <c r="AP5194"/>
      <c r="AQ5194"/>
      <c r="AU5194" s="5"/>
      <c r="AV5194" s="5"/>
      <c r="AW5194" t="s">
        <v>5488</v>
      </c>
      <c r="AX5194" t="s">
        <v>5488</v>
      </c>
      <c r="AY5194" t="s">
        <v>69</v>
      </c>
      <c r="AZ5194" t="s">
        <v>28782</v>
      </c>
      <c r="BA5194" t="s">
        <v>28783</v>
      </c>
      <c r="BB5194">
        <v>2023</v>
      </c>
      <c r="BC5194" t="s">
        <v>28784</v>
      </c>
      <c r="BD5194" t="s">
        <v>28785</v>
      </c>
      <c r="BE5194" t="s">
        <v>28786</v>
      </c>
      <c r="BF5194" t="s">
        <v>69</v>
      </c>
      <c r="BG5194" t="s">
        <v>69</v>
      </c>
      <c r="BH5194" t="s">
        <v>69</v>
      </c>
      <c r="BI5194" t="s">
        <v>69</v>
      </c>
      <c r="BJ5194" t="s">
        <v>69</v>
      </c>
      <c r="BK5194" t="s">
        <v>69</v>
      </c>
      <c r="BL5194" t="s">
        <v>159</v>
      </c>
      <c r="BM5194" t="s">
        <v>87</v>
      </c>
      <c r="BN5194" t="s">
        <v>271</v>
      </c>
      <c r="BO5194" t="s">
        <v>28785</v>
      </c>
      <c r="BP5194">
        <v>1</v>
      </c>
      <c r="BQ5194">
        <v>19812014</v>
      </c>
      <c r="BR5194" s="12" t="s">
        <v>28789</v>
      </c>
      <c r="BS5194">
        <v>4081</v>
      </c>
      <c r="BT5194" t="s">
        <v>69</v>
      </c>
      <c r="BU5194" t="s">
        <v>28792</v>
      </c>
      <c r="BV5194" t="s">
        <v>28793</v>
      </c>
      <c r="BW5194" t="s">
        <v>28794</v>
      </c>
    </row>
    <row r="5195" spans="1:75" x14ac:dyDescent="0.2">
      <c r="A5195" t="s">
        <v>28776</v>
      </c>
      <c r="B5195" t="s">
        <v>28795</v>
      </c>
      <c r="C5195" t="s">
        <v>28796</v>
      </c>
      <c r="D5195" t="s">
        <v>28797</v>
      </c>
      <c r="E5195" t="s">
        <v>69</v>
      </c>
      <c r="F5195">
        <v>37303956</v>
      </c>
      <c r="G5195" s="3" t="s">
        <v>28780</v>
      </c>
      <c r="H5195" s="3" t="s">
        <v>28781</v>
      </c>
      <c r="J5195" s="3" t="s">
        <v>170</v>
      </c>
      <c r="K5195" s="3" t="s">
        <v>73</v>
      </c>
      <c r="L5195" s="6" t="s">
        <v>438</v>
      </c>
      <c r="M5195" s="24" t="s">
        <v>73</v>
      </c>
      <c r="O5195" s="44" t="s">
        <v>30786</v>
      </c>
      <c r="R5195" s="24" t="s">
        <v>1397</v>
      </c>
      <c r="T5195" t="str">
        <f>IF(X5195 &lt;&gt; "", CONCATENATE(Table1[[#This Row],[bioproject]],".",Table1[[#This Row],[Replicate group]]), "")</f>
        <v/>
      </c>
      <c r="AA5195" s="6" t="str">
        <f>IF(Table1[[#This Row],[fungi_species]] &lt;&gt; "", CONCATENATE(LEFT(Table1[[#This Row],[fungi_species]],2), LEFT(_xlfn.TEXTAFTER(Table1[[#This Row],[fungi_species]], " ", 1),3)),"")</f>
        <v/>
      </c>
      <c r="AB5195" s="7"/>
      <c r="AC5195" t="s">
        <v>28790</v>
      </c>
      <c r="AD5195" t="s">
        <v>69</v>
      </c>
      <c r="AE5195" t="s">
        <v>28798</v>
      </c>
      <c r="AF5195" s="22" t="s">
        <v>28787</v>
      </c>
      <c r="AG5195" s="24" t="s">
        <v>28799</v>
      </c>
      <c r="AH5195" t="s">
        <v>5230</v>
      </c>
      <c r="AI5195" t="s">
        <v>77</v>
      </c>
      <c r="AJ5195" s="7"/>
      <c r="AK5195" s="7"/>
      <c r="AL5195"/>
      <c r="AN5195" s="7"/>
      <c r="AO5195" s="7"/>
      <c r="AP5195"/>
      <c r="AQ5195"/>
      <c r="AU5195" s="5"/>
      <c r="AV5195" s="5"/>
      <c r="AW5195" t="s">
        <v>5488</v>
      </c>
      <c r="AX5195" t="s">
        <v>5488</v>
      </c>
      <c r="AY5195" t="s">
        <v>69</v>
      </c>
      <c r="AZ5195" t="s">
        <v>28782</v>
      </c>
      <c r="BA5195" t="s">
        <v>28783</v>
      </c>
      <c r="BB5195">
        <v>2023</v>
      </c>
      <c r="BC5195" t="s">
        <v>28784</v>
      </c>
      <c r="BD5195" t="s">
        <v>28785</v>
      </c>
      <c r="BE5195" t="s">
        <v>28786</v>
      </c>
      <c r="BF5195" t="s">
        <v>69</v>
      </c>
      <c r="BG5195" t="s">
        <v>69</v>
      </c>
      <c r="BH5195" t="s">
        <v>69</v>
      </c>
      <c r="BI5195" t="s">
        <v>69</v>
      </c>
      <c r="BJ5195" t="s">
        <v>69</v>
      </c>
      <c r="BK5195" t="s">
        <v>69</v>
      </c>
      <c r="BL5195" t="s">
        <v>159</v>
      </c>
      <c r="BM5195" t="s">
        <v>87</v>
      </c>
      <c r="BN5195" t="s">
        <v>271</v>
      </c>
      <c r="BO5195" t="s">
        <v>28785</v>
      </c>
      <c r="BP5195">
        <v>1</v>
      </c>
      <c r="BQ5195">
        <v>19596498</v>
      </c>
      <c r="BR5195" s="12" t="s">
        <v>28789</v>
      </c>
      <c r="BS5195">
        <v>4081</v>
      </c>
      <c r="BT5195" t="s">
        <v>69</v>
      </c>
      <c r="BU5195" t="s">
        <v>28792</v>
      </c>
      <c r="BV5195" t="s">
        <v>28793</v>
      </c>
      <c r="BW5195" t="s">
        <v>28794</v>
      </c>
    </row>
    <row r="5196" spans="1:75" x14ac:dyDescent="0.2">
      <c r="A5196" t="s">
        <v>28776</v>
      </c>
      <c r="B5196" t="s">
        <v>28800</v>
      </c>
      <c r="C5196" t="s">
        <v>28801</v>
      </c>
      <c r="D5196" t="s">
        <v>28802</v>
      </c>
      <c r="E5196" t="s">
        <v>69</v>
      </c>
      <c r="F5196">
        <v>37303956</v>
      </c>
      <c r="G5196" s="3" t="s">
        <v>28780</v>
      </c>
      <c r="H5196" s="3" t="s">
        <v>28781</v>
      </c>
      <c r="J5196" s="3" t="s">
        <v>170</v>
      </c>
      <c r="K5196" s="3" t="s">
        <v>73</v>
      </c>
      <c r="L5196" s="6" t="s">
        <v>438</v>
      </c>
      <c r="M5196" s="24" t="s">
        <v>73</v>
      </c>
      <c r="O5196" s="44" t="s">
        <v>30786</v>
      </c>
      <c r="R5196" s="24" t="s">
        <v>1397</v>
      </c>
      <c r="T5196" t="str">
        <f>IF(X5196 &lt;&gt; "", CONCATENATE(Table1[[#This Row],[bioproject]],".",Table1[[#This Row],[Replicate group]]), "")</f>
        <v/>
      </c>
      <c r="AA5196" s="6" t="str">
        <f>IF(Table1[[#This Row],[fungi_species]] &lt;&gt; "", CONCATENATE(LEFT(Table1[[#This Row],[fungi_species]],2), LEFT(_xlfn.TEXTAFTER(Table1[[#This Row],[fungi_species]], " ", 1),3)),"")</f>
        <v/>
      </c>
      <c r="AB5196" s="7"/>
      <c r="AC5196" t="s">
        <v>28790</v>
      </c>
      <c r="AD5196" t="s">
        <v>69</v>
      </c>
      <c r="AE5196" t="s">
        <v>28803</v>
      </c>
      <c r="AF5196" s="22" t="s">
        <v>28787</v>
      </c>
      <c r="AG5196" s="24" t="s">
        <v>28804</v>
      </c>
      <c r="AH5196" t="s">
        <v>5230</v>
      </c>
      <c r="AI5196" t="s">
        <v>77</v>
      </c>
      <c r="AJ5196" s="7"/>
      <c r="AK5196" s="7"/>
      <c r="AL5196"/>
      <c r="AN5196" s="7"/>
      <c r="AO5196" s="7"/>
      <c r="AP5196"/>
      <c r="AQ5196"/>
      <c r="AU5196" s="5"/>
      <c r="AV5196" s="5"/>
      <c r="AW5196" t="s">
        <v>5488</v>
      </c>
      <c r="AX5196" t="s">
        <v>5488</v>
      </c>
      <c r="AY5196" t="s">
        <v>69</v>
      </c>
      <c r="AZ5196" t="s">
        <v>28782</v>
      </c>
      <c r="BA5196" t="s">
        <v>28783</v>
      </c>
      <c r="BB5196">
        <v>2023</v>
      </c>
      <c r="BC5196" t="s">
        <v>28784</v>
      </c>
      <c r="BD5196" t="s">
        <v>28785</v>
      </c>
      <c r="BE5196" t="s">
        <v>28786</v>
      </c>
      <c r="BF5196" t="s">
        <v>69</v>
      </c>
      <c r="BG5196" t="s">
        <v>69</v>
      </c>
      <c r="BH5196" t="s">
        <v>69</v>
      </c>
      <c r="BI5196" t="s">
        <v>69</v>
      </c>
      <c r="BJ5196" t="s">
        <v>69</v>
      </c>
      <c r="BK5196" t="s">
        <v>69</v>
      </c>
      <c r="BL5196" t="s">
        <v>159</v>
      </c>
      <c r="BM5196" t="s">
        <v>87</v>
      </c>
      <c r="BN5196" t="s">
        <v>271</v>
      </c>
      <c r="BO5196" t="s">
        <v>28785</v>
      </c>
      <c r="BP5196">
        <v>1</v>
      </c>
      <c r="BQ5196">
        <v>20912023</v>
      </c>
      <c r="BR5196" s="12" t="s">
        <v>28789</v>
      </c>
      <c r="BS5196">
        <v>4081</v>
      </c>
      <c r="BT5196" t="s">
        <v>69</v>
      </c>
      <c r="BU5196" t="s">
        <v>28792</v>
      </c>
      <c r="BV5196" t="s">
        <v>28793</v>
      </c>
      <c r="BW5196" t="s">
        <v>28794</v>
      </c>
    </row>
    <row r="5197" spans="1:75" x14ac:dyDescent="0.2">
      <c r="A5197" t="s">
        <v>28776</v>
      </c>
      <c r="B5197" t="s">
        <v>28805</v>
      </c>
      <c r="C5197" t="s">
        <v>28806</v>
      </c>
      <c r="D5197" t="s">
        <v>28807</v>
      </c>
      <c r="E5197" t="s">
        <v>69</v>
      </c>
      <c r="F5197">
        <v>37303956</v>
      </c>
      <c r="G5197" s="3" t="s">
        <v>28780</v>
      </c>
      <c r="H5197" s="3" t="s">
        <v>28781</v>
      </c>
      <c r="J5197" s="3" t="s">
        <v>170</v>
      </c>
      <c r="K5197" s="3" t="s">
        <v>73</v>
      </c>
      <c r="L5197" s="6" t="s">
        <v>438</v>
      </c>
      <c r="M5197" s="24" t="s">
        <v>73</v>
      </c>
      <c r="O5197" s="44" t="s">
        <v>30786</v>
      </c>
      <c r="R5197" s="24" t="s">
        <v>1397</v>
      </c>
      <c r="T5197" t="str">
        <f>IF(X5197 &lt;&gt; "", CONCATENATE(Table1[[#This Row],[bioproject]],".",Table1[[#This Row],[Replicate group]]), "")</f>
        <v/>
      </c>
      <c r="AA5197" s="6" t="str">
        <f>IF(Table1[[#This Row],[fungi_species]] &lt;&gt; "", CONCATENATE(LEFT(Table1[[#This Row],[fungi_species]],2), LEFT(_xlfn.TEXTAFTER(Table1[[#This Row],[fungi_species]], " ", 1),3)),"")</f>
        <v/>
      </c>
      <c r="AB5197" s="7"/>
      <c r="AC5197" t="s">
        <v>28790</v>
      </c>
      <c r="AD5197" t="s">
        <v>69</v>
      </c>
      <c r="AE5197" t="s">
        <v>28808</v>
      </c>
      <c r="AF5197" s="22" t="s">
        <v>28787</v>
      </c>
      <c r="AG5197" s="24" t="s">
        <v>28809</v>
      </c>
      <c r="AH5197" t="s">
        <v>5230</v>
      </c>
      <c r="AI5197" t="s">
        <v>77</v>
      </c>
      <c r="AJ5197" s="7"/>
      <c r="AK5197" s="7"/>
      <c r="AL5197"/>
      <c r="AN5197" s="7"/>
      <c r="AO5197" s="7"/>
      <c r="AP5197"/>
      <c r="AQ5197"/>
      <c r="AU5197" s="5"/>
      <c r="AV5197" s="5"/>
      <c r="AW5197" t="s">
        <v>5488</v>
      </c>
      <c r="AX5197" t="s">
        <v>5488</v>
      </c>
      <c r="AY5197" t="s">
        <v>69</v>
      </c>
      <c r="AZ5197" t="s">
        <v>28782</v>
      </c>
      <c r="BA5197" t="s">
        <v>28783</v>
      </c>
      <c r="BB5197">
        <v>2023</v>
      </c>
      <c r="BC5197" t="s">
        <v>28784</v>
      </c>
      <c r="BD5197" t="s">
        <v>28785</v>
      </c>
      <c r="BE5197" t="s">
        <v>28786</v>
      </c>
      <c r="BF5197" t="s">
        <v>69</v>
      </c>
      <c r="BG5197" t="s">
        <v>69</v>
      </c>
      <c r="BH5197" t="s">
        <v>69</v>
      </c>
      <c r="BI5197" t="s">
        <v>69</v>
      </c>
      <c r="BJ5197" t="s">
        <v>69</v>
      </c>
      <c r="BK5197" t="s">
        <v>69</v>
      </c>
      <c r="BL5197" t="s">
        <v>159</v>
      </c>
      <c r="BM5197" t="s">
        <v>87</v>
      </c>
      <c r="BN5197" t="s">
        <v>271</v>
      </c>
      <c r="BO5197" t="s">
        <v>28785</v>
      </c>
      <c r="BP5197">
        <v>1</v>
      </c>
      <c r="BQ5197">
        <v>22264984</v>
      </c>
      <c r="BR5197" s="12" t="s">
        <v>28789</v>
      </c>
      <c r="BS5197">
        <v>4081</v>
      </c>
      <c r="BT5197" t="s">
        <v>69</v>
      </c>
      <c r="BU5197" t="s">
        <v>28792</v>
      </c>
      <c r="BV5197" t="s">
        <v>28793</v>
      </c>
      <c r="BW5197" t="s">
        <v>28794</v>
      </c>
    </row>
    <row r="5198" spans="1:75" x14ac:dyDescent="0.2">
      <c r="A5198" t="s">
        <v>28776</v>
      </c>
      <c r="B5198" t="s">
        <v>28810</v>
      </c>
      <c r="C5198" t="s">
        <v>28811</v>
      </c>
      <c r="D5198" t="s">
        <v>28812</v>
      </c>
      <c r="E5198" t="s">
        <v>69</v>
      </c>
      <c r="F5198">
        <v>37303956</v>
      </c>
      <c r="G5198" s="3" t="s">
        <v>28780</v>
      </c>
      <c r="H5198" s="3" t="s">
        <v>28781</v>
      </c>
      <c r="J5198" s="3" t="s">
        <v>170</v>
      </c>
      <c r="K5198" s="3" t="s">
        <v>73</v>
      </c>
      <c r="L5198" s="6" t="s">
        <v>438</v>
      </c>
      <c r="M5198" s="24" t="s">
        <v>73</v>
      </c>
      <c r="O5198" s="44" t="s">
        <v>30786</v>
      </c>
      <c r="R5198" s="24" t="s">
        <v>1397</v>
      </c>
      <c r="T5198" t="str">
        <f>IF(X5198 &lt;&gt; "", CONCATENATE(Table1[[#This Row],[bioproject]],".",Table1[[#This Row],[Replicate group]]), "")</f>
        <v/>
      </c>
      <c r="AA5198" s="6" t="str">
        <f>IF(Table1[[#This Row],[fungi_species]] &lt;&gt; "", CONCATENATE(LEFT(Table1[[#This Row],[fungi_species]],2), LEFT(_xlfn.TEXTAFTER(Table1[[#This Row],[fungi_species]], " ", 1),3)),"")</f>
        <v/>
      </c>
      <c r="AB5198" s="7"/>
      <c r="AC5198" t="s">
        <v>28790</v>
      </c>
      <c r="AD5198" t="s">
        <v>69</v>
      </c>
      <c r="AE5198" t="s">
        <v>28813</v>
      </c>
      <c r="AF5198" s="22" t="s">
        <v>28787</v>
      </c>
      <c r="AG5198" s="24" t="s">
        <v>28814</v>
      </c>
      <c r="AH5198" t="s">
        <v>5230</v>
      </c>
      <c r="AI5198" t="s">
        <v>77</v>
      </c>
      <c r="AJ5198" s="7"/>
      <c r="AK5198" s="7"/>
      <c r="AL5198"/>
      <c r="AN5198" s="7"/>
      <c r="AO5198" s="7"/>
      <c r="AP5198"/>
      <c r="AQ5198"/>
      <c r="AU5198" s="5"/>
      <c r="AV5198" s="5"/>
      <c r="AW5198" t="s">
        <v>5488</v>
      </c>
      <c r="AX5198" t="s">
        <v>5488</v>
      </c>
      <c r="AY5198" t="s">
        <v>69</v>
      </c>
      <c r="AZ5198" t="s">
        <v>28782</v>
      </c>
      <c r="BA5198" t="s">
        <v>28783</v>
      </c>
      <c r="BB5198">
        <v>2023</v>
      </c>
      <c r="BC5198" t="s">
        <v>28784</v>
      </c>
      <c r="BD5198" t="s">
        <v>28785</v>
      </c>
      <c r="BE5198" t="s">
        <v>28786</v>
      </c>
      <c r="BF5198" t="s">
        <v>69</v>
      </c>
      <c r="BG5198" t="s">
        <v>69</v>
      </c>
      <c r="BH5198" t="s">
        <v>69</v>
      </c>
      <c r="BI5198" t="s">
        <v>69</v>
      </c>
      <c r="BJ5198" t="s">
        <v>69</v>
      </c>
      <c r="BK5198" t="s">
        <v>69</v>
      </c>
      <c r="BL5198" t="s">
        <v>159</v>
      </c>
      <c r="BM5198" t="s">
        <v>87</v>
      </c>
      <c r="BN5198" t="s">
        <v>271</v>
      </c>
      <c r="BO5198" t="s">
        <v>28785</v>
      </c>
      <c r="BP5198">
        <v>1</v>
      </c>
      <c r="BQ5198">
        <v>21228097</v>
      </c>
      <c r="BR5198" s="12" t="s">
        <v>28789</v>
      </c>
      <c r="BS5198">
        <v>4081</v>
      </c>
      <c r="BT5198" t="s">
        <v>69</v>
      </c>
      <c r="BU5198" t="s">
        <v>28792</v>
      </c>
      <c r="BV5198" t="s">
        <v>28793</v>
      </c>
      <c r="BW5198" t="s">
        <v>28794</v>
      </c>
    </row>
    <row r="5199" spans="1:75" x14ac:dyDescent="0.2">
      <c r="A5199" t="s">
        <v>28776</v>
      </c>
      <c r="B5199" t="s">
        <v>28815</v>
      </c>
      <c r="C5199" t="s">
        <v>28816</v>
      </c>
      <c r="D5199" t="s">
        <v>28817</v>
      </c>
      <c r="E5199" t="s">
        <v>69</v>
      </c>
      <c r="F5199">
        <v>37303956</v>
      </c>
      <c r="G5199" s="3" t="s">
        <v>28780</v>
      </c>
      <c r="H5199" s="3" t="s">
        <v>28781</v>
      </c>
      <c r="J5199" s="3" t="s">
        <v>170</v>
      </c>
      <c r="K5199" s="3" t="s">
        <v>73</v>
      </c>
      <c r="L5199" s="6" t="s">
        <v>438</v>
      </c>
      <c r="M5199" s="24" t="s">
        <v>73</v>
      </c>
      <c r="O5199" s="44" t="s">
        <v>30786</v>
      </c>
      <c r="R5199" s="24" t="s">
        <v>1397</v>
      </c>
      <c r="T5199" t="str">
        <f>IF(X5199 &lt;&gt; "", CONCATENATE(Table1[[#This Row],[bioproject]],".",Table1[[#This Row],[Replicate group]]), "")</f>
        <v/>
      </c>
      <c r="AA5199" s="6" t="str">
        <f>IF(Table1[[#This Row],[fungi_species]] &lt;&gt; "", CONCATENATE(LEFT(Table1[[#This Row],[fungi_species]],2), LEFT(_xlfn.TEXTAFTER(Table1[[#This Row],[fungi_species]], " ", 1),3)),"")</f>
        <v/>
      </c>
      <c r="AB5199" s="7"/>
      <c r="AC5199" t="s">
        <v>28790</v>
      </c>
      <c r="AD5199" t="s">
        <v>69</v>
      </c>
      <c r="AE5199" t="s">
        <v>28818</v>
      </c>
      <c r="AF5199" s="22" t="s">
        <v>28787</v>
      </c>
      <c r="AG5199" s="24" t="s">
        <v>28819</v>
      </c>
      <c r="AH5199" t="s">
        <v>5230</v>
      </c>
      <c r="AI5199" t="s">
        <v>77</v>
      </c>
      <c r="AJ5199" s="7"/>
      <c r="AK5199" s="7"/>
      <c r="AL5199"/>
      <c r="AN5199" s="7"/>
      <c r="AO5199" s="7"/>
      <c r="AP5199"/>
      <c r="AQ5199"/>
      <c r="AU5199" s="5"/>
      <c r="AV5199" s="5"/>
      <c r="AW5199" t="s">
        <v>5488</v>
      </c>
      <c r="AX5199" t="s">
        <v>5488</v>
      </c>
      <c r="AY5199" t="s">
        <v>69</v>
      </c>
      <c r="AZ5199" t="s">
        <v>28782</v>
      </c>
      <c r="BA5199" t="s">
        <v>28783</v>
      </c>
      <c r="BB5199">
        <v>2023</v>
      </c>
      <c r="BC5199" t="s">
        <v>28784</v>
      </c>
      <c r="BD5199" t="s">
        <v>28785</v>
      </c>
      <c r="BE5199" t="s">
        <v>28786</v>
      </c>
      <c r="BF5199" t="s">
        <v>69</v>
      </c>
      <c r="BG5199" t="s">
        <v>69</v>
      </c>
      <c r="BH5199" t="s">
        <v>69</v>
      </c>
      <c r="BI5199" t="s">
        <v>69</v>
      </c>
      <c r="BJ5199" t="s">
        <v>69</v>
      </c>
      <c r="BK5199" t="s">
        <v>69</v>
      </c>
      <c r="BL5199" t="s">
        <v>159</v>
      </c>
      <c r="BM5199" t="s">
        <v>87</v>
      </c>
      <c r="BN5199" t="s">
        <v>271</v>
      </c>
      <c r="BO5199" t="s">
        <v>28785</v>
      </c>
      <c r="BP5199">
        <v>1</v>
      </c>
      <c r="BQ5199">
        <v>24233475</v>
      </c>
      <c r="BR5199" s="12" t="s">
        <v>28789</v>
      </c>
      <c r="BS5199">
        <v>4081</v>
      </c>
      <c r="BT5199" t="s">
        <v>69</v>
      </c>
      <c r="BU5199" t="s">
        <v>28792</v>
      </c>
      <c r="BV5199" t="s">
        <v>28793</v>
      </c>
      <c r="BW5199" t="s">
        <v>28794</v>
      </c>
    </row>
    <row r="5200" spans="1:75" x14ac:dyDescent="0.2">
      <c r="A5200" t="s">
        <v>28776</v>
      </c>
      <c r="B5200" t="s">
        <v>28820</v>
      </c>
      <c r="C5200" t="s">
        <v>28821</v>
      </c>
      <c r="D5200" t="s">
        <v>28822</v>
      </c>
      <c r="E5200" t="s">
        <v>69</v>
      </c>
      <c r="F5200">
        <v>37303956</v>
      </c>
      <c r="G5200" s="3" t="s">
        <v>28780</v>
      </c>
      <c r="H5200" s="3" t="s">
        <v>28781</v>
      </c>
      <c r="J5200" s="3" t="s">
        <v>170</v>
      </c>
      <c r="K5200" s="3" t="s">
        <v>73</v>
      </c>
      <c r="L5200" s="6" t="s">
        <v>438</v>
      </c>
      <c r="M5200" s="24" t="s">
        <v>73</v>
      </c>
      <c r="O5200" s="44" t="s">
        <v>30786</v>
      </c>
      <c r="R5200" s="24" t="s">
        <v>1397</v>
      </c>
      <c r="T5200" t="str">
        <f>IF(X5200 &lt;&gt; "", CONCATENATE(Table1[[#This Row],[bioproject]],".",Table1[[#This Row],[Replicate group]]), "")</f>
        <v/>
      </c>
      <c r="AA5200" s="6" t="str">
        <f>IF(Table1[[#This Row],[fungi_species]] &lt;&gt; "", CONCATENATE(LEFT(Table1[[#This Row],[fungi_species]],2), LEFT(_xlfn.TEXTAFTER(Table1[[#This Row],[fungi_species]], " ", 1),3)),"")</f>
        <v/>
      </c>
      <c r="AB5200" s="7"/>
      <c r="AC5200" t="s">
        <v>28790</v>
      </c>
      <c r="AD5200" t="s">
        <v>69</v>
      </c>
      <c r="AE5200" t="s">
        <v>28823</v>
      </c>
      <c r="AF5200" s="22" t="s">
        <v>28787</v>
      </c>
      <c r="AG5200" s="24" t="s">
        <v>28824</v>
      </c>
      <c r="AH5200" t="s">
        <v>5230</v>
      </c>
      <c r="AI5200" t="s">
        <v>77</v>
      </c>
      <c r="AJ5200" s="7"/>
      <c r="AK5200" s="7"/>
      <c r="AL5200"/>
      <c r="AN5200" s="7"/>
      <c r="AO5200" s="7"/>
      <c r="AP5200"/>
      <c r="AQ5200"/>
      <c r="AU5200" s="5"/>
      <c r="AV5200" s="5"/>
      <c r="AW5200" t="s">
        <v>5488</v>
      </c>
      <c r="AX5200" t="s">
        <v>5488</v>
      </c>
      <c r="AY5200" t="s">
        <v>69</v>
      </c>
      <c r="AZ5200" t="s">
        <v>28782</v>
      </c>
      <c r="BA5200" t="s">
        <v>28783</v>
      </c>
      <c r="BB5200">
        <v>2023</v>
      </c>
      <c r="BC5200" t="s">
        <v>28784</v>
      </c>
      <c r="BD5200" t="s">
        <v>28785</v>
      </c>
      <c r="BE5200" t="s">
        <v>28786</v>
      </c>
      <c r="BF5200" t="s">
        <v>69</v>
      </c>
      <c r="BG5200" t="s">
        <v>69</v>
      </c>
      <c r="BH5200" t="s">
        <v>69</v>
      </c>
      <c r="BI5200" t="s">
        <v>69</v>
      </c>
      <c r="BJ5200" t="s">
        <v>69</v>
      </c>
      <c r="BK5200" t="s">
        <v>69</v>
      </c>
      <c r="BL5200" t="s">
        <v>159</v>
      </c>
      <c r="BM5200" t="s">
        <v>87</v>
      </c>
      <c r="BN5200" t="s">
        <v>271</v>
      </c>
      <c r="BO5200" t="s">
        <v>28785</v>
      </c>
      <c r="BP5200">
        <v>1</v>
      </c>
      <c r="BQ5200">
        <v>25423245</v>
      </c>
      <c r="BR5200" s="12" t="s">
        <v>28789</v>
      </c>
      <c r="BS5200">
        <v>4081</v>
      </c>
      <c r="BT5200" t="s">
        <v>69</v>
      </c>
      <c r="BU5200" t="s">
        <v>28792</v>
      </c>
      <c r="BV5200" t="s">
        <v>28793</v>
      </c>
      <c r="BW5200" t="s">
        <v>28794</v>
      </c>
    </row>
    <row r="5201" spans="1:75" x14ac:dyDescent="0.2">
      <c r="A5201" t="s">
        <v>28776</v>
      </c>
      <c r="B5201" t="s">
        <v>28825</v>
      </c>
      <c r="C5201" t="s">
        <v>28826</v>
      </c>
      <c r="D5201" t="s">
        <v>28827</v>
      </c>
      <c r="E5201" t="s">
        <v>69</v>
      </c>
      <c r="F5201">
        <v>37303956</v>
      </c>
      <c r="G5201" s="3" t="s">
        <v>28780</v>
      </c>
      <c r="H5201" s="3" t="s">
        <v>28781</v>
      </c>
      <c r="J5201" s="3" t="s">
        <v>170</v>
      </c>
      <c r="K5201" s="3" t="s">
        <v>73</v>
      </c>
      <c r="L5201" s="6" t="s">
        <v>438</v>
      </c>
      <c r="M5201" s="24" t="s">
        <v>73</v>
      </c>
      <c r="O5201" s="44" t="s">
        <v>30786</v>
      </c>
      <c r="R5201" s="24" t="s">
        <v>1397</v>
      </c>
      <c r="T5201" t="str">
        <f>IF(X5201 &lt;&gt; "", CONCATENATE(Table1[[#This Row],[bioproject]],".",Table1[[#This Row],[Replicate group]]), "")</f>
        <v/>
      </c>
      <c r="AA5201" s="6" t="str">
        <f>IF(Table1[[#This Row],[fungi_species]] &lt;&gt; "", CONCATENATE(LEFT(Table1[[#This Row],[fungi_species]],2), LEFT(_xlfn.TEXTAFTER(Table1[[#This Row],[fungi_species]], " ", 1),3)),"")</f>
        <v/>
      </c>
      <c r="AB5201" s="7"/>
      <c r="AC5201" t="s">
        <v>28790</v>
      </c>
      <c r="AD5201" t="s">
        <v>69</v>
      </c>
      <c r="AE5201" t="s">
        <v>28828</v>
      </c>
      <c r="AF5201" s="22" t="s">
        <v>28787</v>
      </c>
      <c r="AG5201" s="24" t="s">
        <v>28829</v>
      </c>
      <c r="AH5201" t="s">
        <v>5230</v>
      </c>
      <c r="AI5201" t="s">
        <v>150</v>
      </c>
      <c r="AJ5201" s="7"/>
      <c r="AK5201" s="7"/>
      <c r="AL5201"/>
      <c r="AN5201" s="7"/>
      <c r="AO5201" s="7"/>
      <c r="AP5201"/>
      <c r="AQ5201"/>
      <c r="AU5201" s="5"/>
      <c r="AV5201" s="5"/>
      <c r="AW5201" t="s">
        <v>5488</v>
      </c>
      <c r="AX5201" t="s">
        <v>5488</v>
      </c>
      <c r="AY5201" t="s">
        <v>69</v>
      </c>
      <c r="AZ5201" t="s">
        <v>28782</v>
      </c>
      <c r="BA5201" t="s">
        <v>28783</v>
      </c>
      <c r="BB5201">
        <v>2023</v>
      </c>
      <c r="BC5201" t="s">
        <v>28784</v>
      </c>
      <c r="BD5201" t="s">
        <v>28785</v>
      </c>
      <c r="BE5201" t="s">
        <v>28786</v>
      </c>
      <c r="BF5201" t="s">
        <v>69</v>
      </c>
      <c r="BG5201" t="s">
        <v>69</v>
      </c>
      <c r="BH5201" t="s">
        <v>69</v>
      </c>
      <c r="BI5201" t="s">
        <v>69</v>
      </c>
      <c r="BJ5201" t="s">
        <v>69</v>
      </c>
      <c r="BK5201" t="s">
        <v>69</v>
      </c>
      <c r="BL5201" t="s">
        <v>159</v>
      </c>
      <c r="BM5201" t="s">
        <v>87</v>
      </c>
      <c r="BN5201" t="s">
        <v>271</v>
      </c>
      <c r="BO5201" t="s">
        <v>28785</v>
      </c>
      <c r="BP5201">
        <v>1</v>
      </c>
      <c r="BQ5201">
        <v>15594724</v>
      </c>
      <c r="BR5201" s="12" t="s">
        <v>28789</v>
      </c>
      <c r="BS5201">
        <v>4081</v>
      </c>
      <c r="BT5201" t="s">
        <v>69</v>
      </c>
      <c r="BU5201" t="s">
        <v>28792</v>
      </c>
      <c r="BV5201" t="s">
        <v>28793</v>
      </c>
      <c r="BW5201" t="s">
        <v>28794</v>
      </c>
    </row>
    <row r="5202" spans="1:75" x14ac:dyDescent="0.2">
      <c r="A5202" t="s">
        <v>28776</v>
      </c>
      <c r="B5202" t="s">
        <v>28830</v>
      </c>
      <c r="C5202" t="s">
        <v>28831</v>
      </c>
      <c r="D5202" t="s">
        <v>28832</v>
      </c>
      <c r="E5202" t="s">
        <v>69</v>
      </c>
      <c r="F5202">
        <v>37303956</v>
      </c>
      <c r="G5202" s="3" t="s">
        <v>28780</v>
      </c>
      <c r="H5202" s="3" t="s">
        <v>28781</v>
      </c>
      <c r="J5202" s="3" t="s">
        <v>170</v>
      </c>
      <c r="K5202" s="3" t="s">
        <v>73</v>
      </c>
      <c r="L5202" s="6" t="s">
        <v>438</v>
      </c>
      <c r="M5202" s="24" t="s">
        <v>73</v>
      </c>
      <c r="O5202" s="44" t="s">
        <v>30786</v>
      </c>
      <c r="R5202" s="24" t="s">
        <v>1397</v>
      </c>
      <c r="T5202" t="str">
        <f>IF(X5202 &lt;&gt; "", CONCATENATE(Table1[[#This Row],[bioproject]],".",Table1[[#This Row],[Replicate group]]), "")</f>
        <v/>
      </c>
      <c r="AA5202" s="6" t="str">
        <f>IF(Table1[[#This Row],[fungi_species]] &lt;&gt; "", CONCATENATE(LEFT(Table1[[#This Row],[fungi_species]],2), LEFT(_xlfn.TEXTAFTER(Table1[[#This Row],[fungi_species]], " ", 1),3)),"")</f>
        <v/>
      </c>
      <c r="AB5202" s="7"/>
      <c r="AC5202" t="s">
        <v>28790</v>
      </c>
      <c r="AD5202" t="s">
        <v>69</v>
      </c>
      <c r="AE5202" t="s">
        <v>28833</v>
      </c>
      <c r="AF5202" s="22" t="s">
        <v>28787</v>
      </c>
      <c r="AG5202" s="24" t="s">
        <v>28834</v>
      </c>
      <c r="AH5202" t="s">
        <v>5230</v>
      </c>
      <c r="AI5202" t="s">
        <v>150</v>
      </c>
      <c r="AJ5202" s="7"/>
      <c r="AK5202" s="7"/>
      <c r="AL5202"/>
      <c r="AN5202" s="7"/>
      <c r="AO5202" s="7"/>
      <c r="AP5202"/>
      <c r="AQ5202"/>
      <c r="AU5202" s="5"/>
      <c r="AV5202" s="5"/>
      <c r="AW5202" t="s">
        <v>5488</v>
      </c>
      <c r="AX5202" t="s">
        <v>5488</v>
      </c>
      <c r="AY5202" t="s">
        <v>69</v>
      </c>
      <c r="AZ5202" t="s">
        <v>28782</v>
      </c>
      <c r="BA5202" t="s">
        <v>28783</v>
      </c>
      <c r="BB5202">
        <v>2023</v>
      </c>
      <c r="BC5202" t="s">
        <v>28784</v>
      </c>
      <c r="BD5202" t="s">
        <v>28785</v>
      </c>
      <c r="BE5202" t="s">
        <v>28786</v>
      </c>
      <c r="BF5202" t="s">
        <v>69</v>
      </c>
      <c r="BG5202" t="s">
        <v>69</v>
      </c>
      <c r="BH5202" t="s">
        <v>69</v>
      </c>
      <c r="BI5202" t="s">
        <v>69</v>
      </c>
      <c r="BJ5202" t="s">
        <v>69</v>
      </c>
      <c r="BK5202" t="s">
        <v>69</v>
      </c>
      <c r="BL5202" t="s">
        <v>159</v>
      </c>
      <c r="BM5202" t="s">
        <v>87</v>
      </c>
      <c r="BN5202" t="s">
        <v>271</v>
      </c>
      <c r="BO5202" t="s">
        <v>28785</v>
      </c>
      <c r="BP5202">
        <v>1</v>
      </c>
      <c r="BQ5202">
        <v>13378391</v>
      </c>
      <c r="BR5202" s="12" t="s">
        <v>28789</v>
      </c>
      <c r="BS5202">
        <v>4081</v>
      </c>
      <c r="BT5202" t="s">
        <v>69</v>
      </c>
      <c r="BU5202" t="s">
        <v>28792</v>
      </c>
      <c r="BV5202" t="s">
        <v>28793</v>
      </c>
      <c r="BW5202" t="s">
        <v>28794</v>
      </c>
    </row>
    <row r="5203" spans="1:75" x14ac:dyDescent="0.2">
      <c r="A5203" t="s">
        <v>28776</v>
      </c>
      <c r="B5203" t="s">
        <v>28835</v>
      </c>
      <c r="C5203" t="s">
        <v>28836</v>
      </c>
      <c r="D5203" t="s">
        <v>28837</v>
      </c>
      <c r="E5203" t="s">
        <v>69</v>
      </c>
      <c r="F5203">
        <v>37303956</v>
      </c>
      <c r="G5203" s="3" t="s">
        <v>28780</v>
      </c>
      <c r="H5203" s="3" t="s">
        <v>28781</v>
      </c>
      <c r="J5203" s="3" t="s">
        <v>170</v>
      </c>
      <c r="K5203" s="3" t="s">
        <v>73</v>
      </c>
      <c r="L5203" s="6" t="s">
        <v>438</v>
      </c>
      <c r="M5203" s="24" t="s">
        <v>73</v>
      </c>
      <c r="O5203" s="44" t="s">
        <v>30786</v>
      </c>
      <c r="R5203" s="24" t="s">
        <v>1397</v>
      </c>
      <c r="T5203" t="str">
        <f>IF(X5203 &lt;&gt; "", CONCATENATE(Table1[[#This Row],[bioproject]],".",Table1[[#This Row],[Replicate group]]), "")</f>
        <v/>
      </c>
      <c r="AA5203" s="6" t="str">
        <f>IF(Table1[[#This Row],[fungi_species]] &lt;&gt; "", CONCATENATE(LEFT(Table1[[#This Row],[fungi_species]],2), LEFT(_xlfn.TEXTAFTER(Table1[[#This Row],[fungi_species]], " ", 1),3)),"")</f>
        <v/>
      </c>
      <c r="AB5203" s="7"/>
      <c r="AC5203" t="s">
        <v>28790</v>
      </c>
      <c r="AD5203" t="s">
        <v>69</v>
      </c>
      <c r="AE5203" t="s">
        <v>28838</v>
      </c>
      <c r="AF5203" s="22" t="s">
        <v>28787</v>
      </c>
      <c r="AG5203" s="24" t="s">
        <v>28839</v>
      </c>
      <c r="AH5203" t="s">
        <v>5230</v>
      </c>
      <c r="AI5203" t="s">
        <v>150</v>
      </c>
      <c r="AJ5203" s="7"/>
      <c r="AK5203" s="7"/>
      <c r="AL5203"/>
      <c r="AN5203" s="7"/>
      <c r="AO5203" s="7"/>
      <c r="AP5203"/>
      <c r="AQ5203"/>
      <c r="AU5203" s="5"/>
      <c r="AV5203" s="5"/>
      <c r="AW5203" t="s">
        <v>5488</v>
      </c>
      <c r="AX5203" t="s">
        <v>5488</v>
      </c>
      <c r="AY5203" t="s">
        <v>69</v>
      </c>
      <c r="AZ5203" t="s">
        <v>28782</v>
      </c>
      <c r="BA5203" t="s">
        <v>28783</v>
      </c>
      <c r="BB5203">
        <v>2023</v>
      </c>
      <c r="BC5203" t="s">
        <v>28784</v>
      </c>
      <c r="BD5203" t="s">
        <v>28785</v>
      </c>
      <c r="BE5203" t="s">
        <v>28786</v>
      </c>
      <c r="BF5203" t="s">
        <v>69</v>
      </c>
      <c r="BG5203" t="s">
        <v>69</v>
      </c>
      <c r="BH5203" t="s">
        <v>69</v>
      </c>
      <c r="BI5203" t="s">
        <v>69</v>
      </c>
      <c r="BJ5203" t="s">
        <v>69</v>
      </c>
      <c r="BK5203" t="s">
        <v>69</v>
      </c>
      <c r="BL5203" t="s">
        <v>159</v>
      </c>
      <c r="BM5203" t="s">
        <v>87</v>
      </c>
      <c r="BN5203" t="s">
        <v>271</v>
      </c>
      <c r="BO5203" t="s">
        <v>28785</v>
      </c>
      <c r="BP5203">
        <v>1</v>
      </c>
      <c r="BQ5203">
        <v>11928624</v>
      </c>
      <c r="BR5203" s="12" t="s">
        <v>28789</v>
      </c>
      <c r="BS5203">
        <v>4081</v>
      </c>
      <c r="BT5203" t="s">
        <v>69</v>
      </c>
      <c r="BU5203" t="s">
        <v>28792</v>
      </c>
      <c r="BV5203" t="s">
        <v>28793</v>
      </c>
      <c r="BW5203" t="s">
        <v>28794</v>
      </c>
    </row>
    <row r="5204" spans="1:75" x14ac:dyDescent="0.2">
      <c r="A5204" t="s">
        <v>28776</v>
      </c>
      <c r="B5204" t="s">
        <v>28840</v>
      </c>
      <c r="C5204" t="s">
        <v>28841</v>
      </c>
      <c r="D5204" t="s">
        <v>28842</v>
      </c>
      <c r="E5204" t="s">
        <v>69</v>
      </c>
      <c r="F5204">
        <v>37303956</v>
      </c>
      <c r="G5204" s="3" t="s">
        <v>28780</v>
      </c>
      <c r="H5204" s="3" t="s">
        <v>28781</v>
      </c>
      <c r="J5204" s="3" t="s">
        <v>170</v>
      </c>
      <c r="K5204" s="3" t="s">
        <v>73</v>
      </c>
      <c r="L5204" s="6" t="s">
        <v>438</v>
      </c>
      <c r="M5204" s="24" t="s">
        <v>73</v>
      </c>
      <c r="O5204" s="44" t="s">
        <v>30786</v>
      </c>
      <c r="R5204" s="24" t="s">
        <v>1397</v>
      </c>
      <c r="T5204" t="str">
        <f>IF(X5204 &lt;&gt; "", CONCATENATE(Table1[[#This Row],[bioproject]],".",Table1[[#This Row],[Replicate group]]), "")</f>
        <v/>
      </c>
      <c r="AA5204" s="6" t="str">
        <f>IF(Table1[[#This Row],[fungi_species]] &lt;&gt; "", CONCATENATE(LEFT(Table1[[#This Row],[fungi_species]],2), LEFT(_xlfn.TEXTAFTER(Table1[[#This Row],[fungi_species]], " ", 1),3)),"")</f>
        <v/>
      </c>
      <c r="AB5204" s="7"/>
      <c r="AC5204" t="s">
        <v>28790</v>
      </c>
      <c r="AD5204" t="s">
        <v>69</v>
      </c>
      <c r="AE5204" t="s">
        <v>28843</v>
      </c>
      <c r="AF5204" s="22" t="s">
        <v>28787</v>
      </c>
      <c r="AG5204" s="24" t="s">
        <v>28844</v>
      </c>
      <c r="AH5204" t="s">
        <v>5230</v>
      </c>
      <c r="AI5204" t="s">
        <v>150</v>
      </c>
      <c r="AJ5204" s="7"/>
      <c r="AK5204" s="7"/>
      <c r="AL5204"/>
      <c r="AN5204" s="7"/>
      <c r="AO5204" s="7"/>
      <c r="AP5204"/>
      <c r="AQ5204"/>
      <c r="AU5204" s="5"/>
      <c r="AV5204" s="5"/>
      <c r="AW5204" t="s">
        <v>5488</v>
      </c>
      <c r="AX5204" t="s">
        <v>5488</v>
      </c>
      <c r="AY5204" t="s">
        <v>69</v>
      </c>
      <c r="AZ5204" t="s">
        <v>28782</v>
      </c>
      <c r="BA5204" t="s">
        <v>28783</v>
      </c>
      <c r="BB5204">
        <v>2023</v>
      </c>
      <c r="BC5204" t="s">
        <v>28784</v>
      </c>
      <c r="BD5204" t="s">
        <v>28785</v>
      </c>
      <c r="BE5204" t="s">
        <v>28786</v>
      </c>
      <c r="BF5204" t="s">
        <v>69</v>
      </c>
      <c r="BG5204" t="s">
        <v>69</v>
      </c>
      <c r="BH5204" t="s">
        <v>69</v>
      </c>
      <c r="BI5204" t="s">
        <v>69</v>
      </c>
      <c r="BJ5204" t="s">
        <v>69</v>
      </c>
      <c r="BK5204" t="s">
        <v>69</v>
      </c>
      <c r="BL5204" t="s">
        <v>159</v>
      </c>
      <c r="BM5204" t="s">
        <v>87</v>
      </c>
      <c r="BN5204" t="s">
        <v>271</v>
      </c>
      <c r="BO5204" t="s">
        <v>28785</v>
      </c>
      <c r="BP5204">
        <v>1</v>
      </c>
      <c r="BQ5204">
        <v>16040227</v>
      </c>
      <c r="BR5204" s="12" t="s">
        <v>28789</v>
      </c>
      <c r="BS5204">
        <v>4081</v>
      </c>
      <c r="BT5204" t="s">
        <v>69</v>
      </c>
      <c r="BU5204" t="s">
        <v>28792</v>
      </c>
      <c r="BV5204" t="s">
        <v>28793</v>
      </c>
      <c r="BW5204" t="s">
        <v>28794</v>
      </c>
    </row>
    <row r="5205" spans="1:75" x14ac:dyDescent="0.2">
      <c r="A5205" t="s">
        <v>28776</v>
      </c>
      <c r="B5205" t="s">
        <v>28845</v>
      </c>
      <c r="C5205" t="s">
        <v>28846</v>
      </c>
      <c r="D5205" t="s">
        <v>28847</v>
      </c>
      <c r="E5205" t="s">
        <v>69</v>
      </c>
      <c r="F5205">
        <v>37303956</v>
      </c>
      <c r="G5205" s="3" t="s">
        <v>28780</v>
      </c>
      <c r="H5205" s="3" t="s">
        <v>28781</v>
      </c>
      <c r="J5205" s="3" t="s">
        <v>170</v>
      </c>
      <c r="K5205" s="3" t="s">
        <v>73</v>
      </c>
      <c r="L5205" s="6" t="s">
        <v>438</v>
      </c>
      <c r="M5205" s="24" t="s">
        <v>73</v>
      </c>
      <c r="O5205" s="44" t="s">
        <v>30786</v>
      </c>
      <c r="R5205" s="24" t="s">
        <v>1397</v>
      </c>
      <c r="T5205" t="str">
        <f>IF(X5205 &lt;&gt; "", CONCATENATE(Table1[[#This Row],[bioproject]],".",Table1[[#This Row],[Replicate group]]), "")</f>
        <v/>
      </c>
      <c r="AA5205" s="6" t="str">
        <f>IF(Table1[[#This Row],[fungi_species]] &lt;&gt; "", CONCATENATE(LEFT(Table1[[#This Row],[fungi_species]],2), LEFT(_xlfn.TEXTAFTER(Table1[[#This Row],[fungi_species]], " ", 1),3)),"")</f>
        <v/>
      </c>
      <c r="AB5205" s="7"/>
      <c r="AC5205" t="s">
        <v>28790</v>
      </c>
      <c r="AD5205" t="s">
        <v>69</v>
      </c>
      <c r="AE5205" t="s">
        <v>28848</v>
      </c>
      <c r="AF5205" s="22" t="s">
        <v>28787</v>
      </c>
      <c r="AG5205" s="24" t="s">
        <v>28849</v>
      </c>
      <c r="AH5205" t="s">
        <v>5230</v>
      </c>
      <c r="AI5205" t="s">
        <v>77</v>
      </c>
      <c r="AJ5205" s="7"/>
      <c r="AK5205" s="7"/>
      <c r="AL5205"/>
      <c r="AN5205" s="7"/>
      <c r="AO5205" s="7"/>
      <c r="AP5205"/>
      <c r="AQ5205"/>
      <c r="AU5205" s="5"/>
      <c r="AV5205" s="5"/>
      <c r="AW5205" t="s">
        <v>5488</v>
      </c>
      <c r="AX5205" t="s">
        <v>5488</v>
      </c>
      <c r="AY5205" t="s">
        <v>69</v>
      </c>
      <c r="AZ5205" t="s">
        <v>28782</v>
      </c>
      <c r="BA5205" t="s">
        <v>28783</v>
      </c>
      <c r="BB5205">
        <v>2023</v>
      </c>
      <c r="BC5205" t="s">
        <v>28784</v>
      </c>
      <c r="BD5205" t="s">
        <v>28785</v>
      </c>
      <c r="BE5205" t="s">
        <v>28786</v>
      </c>
      <c r="BF5205" t="s">
        <v>69</v>
      </c>
      <c r="BG5205" t="s">
        <v>69</v>
      </c>
      <c r="BH5205" t="s">
        <v>69</v>
      </c>
      <c r="BI5205" t="s">
        <v>69</v>
      </c>
      <c r="BJ5205" t="s">
        <v>69</v>
      </c>
      <c r="BK5205" t="s">
        <v>69</v>
      </c>
      <c r="BL5205" t="s">
        <v>159</v>
      </c>
      <c r="BM5205" t="s">
        <v>87</v>
      </c>
      <c r="BN5205" t="s">
        <v>271</v>
      </c>
      <c r="BO5205" t="s">
        <v>28785</v>
      </c>
      <c r="BP5205">
        <v>1</v>
      </c>
      <c r="BQ5205">
        <v>24000189</v>
      </c>
      <c r="BR5205" s="12" t="s">
        <v>28789</v>
      </c>
      <c r="BS5205">
        <v>4081</v>
      </c>
      <c r="BT5205" t="s">
        <v>69</v>
      </c>
      <c r="BU5205" t="s">
        <v>28792</v>
      </c>
      <c r="BV5205" t="s">
        <v>28793</v>
      </c>
      <c r="BW5205" t="s">
        <v>28794</v>
      </c>
    </row>
    <row r="5206" spans="1:75" x14ac:dyDescent="0.2">
      <c r="A5206" t="s">
        <v>28776</v>
      </c>
      <c r="B5206" t="s">
        <v>28850</v>
      </c>
      <c r="C5206" t="s">
        <v>28851</v>
      </c>
      <c r="D5206" t="s">
        <v>28852</v>
      </c>
      <c r="E5206" t="s">
        <v>69</v>
      </c>
      <c r="F5206">
        <v>37303956</v>
      </c>
      <c r="G5206" s="3" t="s">
        <v>28780</v>
      </c>
      <c r="H5206" s="3" t="s">
        <v>28781</v>
      </c>
      <c r="J5206" s="3" t="s">
        <v>170</v>
      </c>
      <c r="K5206" s="3" t="s">
        <v>73</v>
      </c>
      <c r="L5206" s="6" t="s">
        <v>438</v>
      </c>
      <c r="M5206" s="24" t="s">
        <v>73</v>
      </c>
      <c r="O5206" s="44" t="s">
        <v>30786</v>
      </c>
      <c r="R5206" s="24" t="s">
        <v>1397</v>
      </c>
      <c r="T5206" t="str">
        <f>IF(X5206 &lt;&gt; "", CONCATENATE(Table1[[#This Row],[bioproject]],".",Table1[[#This Row],[Replicate group]]), "")</f>
        <v/>
      </c>
      <c r="AA5206" s="6" t="str">
        <f>IF(Table1[[#This Row],[fungi_species]] &lt;&gt; "", CONCATENATE(LEFT(Table1[[#This Row],[fungi_species]],2), LEFT(_xlfn.TEXTAFTER(Table1[[#This Row],[fungi_species]], " ", 1),3)),"")</f>
        <v/>
      </c>
      <c r="AB5206" s="7"/>
      <c r="AC5206" t="s">
        <v>28790</v>
      </c>
      <c r="AD5206" t="s">
        <v>69</v>
      </c>
      <c r="AE5206" t="s">
        <v>28853</v>
      </c>
      <c r="AF5206" s="22" t="s">
        <v>28787</v>
      </c>
      <c r="AG5206" s="24" t="s">
        <v>28854</v>
      </c>
      <c r="AH5206" t="s">
        <v>5230</v>
      </c>
      <c r="AI5206" t="s">
        <v>150</v>
      </c>
      <c r="AJ5206" s="7"/>
      <c r="AK5206" s="7"/>
      <c r="AL5206"/>
      <c r="AN5206" s="7"/>
      <c r="AO5206" s="7"/>
      <c r="AP5206"/>
      <c r="AQ5206"/>
      <c r="AU5206" s="5"/>
      <c r="AV5206" s="5"/>
      <c r="AW5206" t="s">
        <v>5488</v>
      </c>
      <c r="AX5206" t="s">
        <v>5488</v>
      </c>
      <c r="AY5206" t="s">
        <v>69</v>
      </c>
      <c r="AZ5206" t="s">
        <v>28782</v>
      </c>
      <c r="BA5206" t="s">
        <v>28783</v>
      </c>
      <c r="BB5206">
        <v>2023</v>
      </c>
      <c r="BC5206" t="s">
        <v>28784</v>
      </c>
      <c r="BD5206" t="s">
        <v>28785</v>
      </c>
      <c r="BE5206" t="s">
        <v>28786</v>
      </c>
      <c r="BF5206" t="s">
        <v>69</v>
      </c>
      <c r="BG5206" t="s">
        <v>69</v>
      </c>
      <c r="BH5206" t="s">
        <v>69</v>
      </c>
      <c r="BI5206" t="s">
        <v>69</v>
      </c>
      <c r="BJ5206" t="s">
        <v>69</v>
      </c>
      <c r="BK5206" t="s">
        <v>69</v>
      </c>
      <c r="BL5206" t="s">
        <v>159</v>
      </c>
      <c r="BM5206" t="s">
        <v>87</v>
      </c>
      <c r="BN5206" t="s">
        <v>271</v>
      </c>
      <c r="BO5206" t="s">
        <v>28785</v>
      </c>
      <c r="BP5206">
        <v>1</v>
      </c>
      <c r="BQ5206">
        <v>13064048</v>
      </c>
      <c r="BR5206" s="12" t="s">
        <v>28789</v>
      </c>
      <c r="BS5206">
        <v>4081</v>
      </c>
      <c r="BT5206" t="s">
        <v>69</v>
      </c>
      <c r="BU5206" t="s">
        <v>28792</v>
      </c>
      <c r="BV5206" t="s">
        <v>28793</v>
      </c>
      <c r="BW5206" t="s">
        <v>28794</v>
      </c>
    </row>
    <row r="5207" spans="1:75" x14ac:dyDescent="0.2">
      <c r="A5207" t="s">
        <v>28776</v>
      </c>
      <c r="B5207" t="s">
        <v>28855</v>
      </c>
      <c r="C5207" t="s">
        <v>28856</v>
      </c>
      <c r="D5207" t="s">
        <v>28857</v>
      </c>
      <c r="E5207" t="s">
        <v>69</v>
      </c>
      <c r="F5207">
        <v>37303956</v>
      </c>
      <c r="G5207" s="3" t="s">
        <v>28780</v>
      </c>
      <c r="H5207" s="3" t="s">
        <v>28781</v>
      </c>
      <c r="J5207" s="3" t="s">
        <v>170</v>
      </c>
      <c r="K5207" s="3" t="s">
        <v>73</v>
      </c>
      <c r="L5207" s="6" t="s">
        <v>438</v>
      </c>
      <c r="M5207" s="24" t="s">
        <v>73</v>
      </c>
      <c r="O5207" s="44" t="s">
        <v>30786</v>
      </c>
      <c r="R5207" s="24" t="s">
        <v>1397</v>
      </c>
      <c r="T5207" t="str">
        <f>IF(X5207 &lt;&gt; "", CONCATENATE(Table1[[#This Row],[bioproject]],".",Table1[[#This Row],[Replicate group]]), "")</f>
        <v/>
      </c>
      <c r="AA5207" s="6" t="str">
        <f>IF(Table1[[#This Row],[fungi_species]] &lt;&gt; "", CONCATENATE(LEFT(Table1[[#This Row],[fungi_species]],2), LEFT(_xlfn.TEXTAFTER(Table1[[#This Row],[fungi_species]], " ", 1),3)),"")</f>
        <v/>
      </c>
      <c r="AB5207" s="7"/>
      <c r="AC5207" t="s">
        <v>28790</v>
      </c>
      <c r="AD5207" t="s">
        <v>69</v>
      </c>
      <c r="AE5207" t="s">
        <v>28858</v>
      </c>
      <c r="AF5207" s="22" t="s">
        <v>28787</v>
      </c>
      <c r="AG5207" s="24" t="s">
        <v>28859</v>
      </c>
      <c r="AH5207" t="s">
        <v>5230</v>
      </c>
      <c r="AI5207" t="s">
        <v>150</v>
      </c>
      <c r="AJ5207" s="7"/>
      <c r="AK5207" s="7"/>
      <c r="AL5207"/>
      <c r="AN5207" s="7"/>
      <c r="AO5207" s="7"/>
      <c r="AP5207"/>
      <c r="AQ5207"/>
      <c r="AU5207" s="5"/>
      <c r="AV5207" s="5"/>
      <c r="AW5207" t="s">
        <v>5488</v>
      </c>
      <c r="AX5207" t="s">
        <v>5488</v>
      </c>
      <c r="AY5207" t="s">
        <v>69</v>
      </c>
      <c r="AZ5207" t="s">
        <v>28782</v>
      </c>
      <c r="BA5207" t="s">
        <v>28783</v>
      </c>
      <c r="BB5207">
        <v>2023</v>
      </c>
      <c r="BC5207" t="s">
        <v>28784</v>
      </c>
      <c r="BD5207" t="s">
        <v>28785</v>
      </c>
      <c r="BE5207" t="s">
        <v>28786</v>
      </c>
      <c r="BF5207" t="s">
        <v>69</v>
      </c>
      <c r="BG5207" t="s">
        <v>69</v>
      </c>
      <c r="BH5207" t="s">
        <v>69</v>
      </c>
      <c r="BI5207" t="s">
        <v>69</v>
      </c>
      <c r="BJ5207" t="s">
        <v>69</v>
      </c>
      <c r="BK5207" t="s">
        <v>69</v>
      </c>
      <c r="BL5207" t="s">
        <v>159</v>
      </c>
      <c r="BM5207" t="s">
        <v>87</v>
      </c>
      <c r="BN5207" t="s">
        <v>271</v>
      </c>
      <c r="BO5207" t="s">
        <v>28785</v>
      </c>
      <c r="BP5207">
        <v>1</v>
      </c>
      <c r="BQ5207">
        <v>14591689</v>
      </c>
      <c r="BR5207" s="12" t="s">
        <v>28789</v>
      </c>
      <c r="BS5207">
        <v>4081</v>
      </c>
      <c r="BT5207" t="s">
        <v>69</v>
      </c>
      <c r="BU5207" t="s">
        <v>28792</v>
      </c>
      <c r="BV5207" t="s">
        <v>28793</v>
      </c>
      <c r="BW5207" t="s">
        <v>28794</v>
      </c>
    </row>
    <row r="5208" spans="1:75" x14ac:dyDescent="0.2">
      <c r="A5208" t="s">
        <v>28776</v>
      </c>
      <c r="B5208" t="s">
        <v>28860</v>
      </c>
      <c r="C5208" t="s">
        <v>28861</v>
      </c>
      <c r="D5208" t="s">
        <v>28862</v>
      </c>
      <c r="E5208" t="s">
        <v>69</v>
      </c>
      <c r="F5208">
        <v>37303956</v>
      </c>
      <c r="G5208" s="3" t="s">
        <v>28780</v>
      </c>
      <c r="H5208" s="3" t="s">
        <v>28781</v>
      </c>
      <c r="J5208" s="3" t="s">
        <v>170</v>
      </c>
      <c r="K5208" s="3" t="s">
        <v>73</v>
      </c>
      <c r="L5208" s="6" t="s">
        <v>438</v>
      </c>
      <c r="M5208" s="24" t="s">
        <v>73</v>
      </c>
      <c r="O5208" s="44" t="s">
        <v>30786</v>
      </c>
      <c r="R5208" s="24" t="s">
        <v>1397</v>
      </c>
      <c r="T5208" t="str">
        <f>IF(X5208 &lt;&gt; "", CONCATENATE(Table1[[#This Row],[bioproject]],".",Table1[[#This Row],[Replicate group]]), "")</f>
        <v/>
      </c>
      <c r="AA5208" s="6" t="str">
        <f>IF(Table1[[#This Row],[fungi_species]] &lt;&gt; "", CONCATENATE(LEFT(Table1[[#This Row],[fungi_species]],2), LEFT(_xlfn.TEXTAFTER(Table1[[#This Row],[fungi_species]], " ", 1),3)),"")</f>
        <v/>
      </c>
      <c r="AB5208" s="7"/>
      <c r="AC5208" t="s">
        <v>28790</v>
      </c>
      <c r="AD5208" t="s">
        <v>69</v>
      </c>
      <c r="AE5208" t="s">
        <v>28863</v>
      </c>
      <c r="AF5208" s="22" t="s">
        <v>28787</v>
      </c>
      <c r="AG5208" s="24" t="s">
        <v>28864</v>
      </c>
      <c r="AH5208" t="s">
        <v>5230</v>
      </c>
      <c r="AI5208" t="s">
        <v>150</v>
      </c>
      <c r="AJ5208" s="7"/>
      <c r="AK5208" s="7"/>
      <c r="AL5208"/>
      <c r="AN5208" s="7"/>
      <c r="AO5208" s="7"/>
      <c r="AP5208"/>
      <c r="AQ5208"/>
      <c r="AU5208" s="5"/>
      <c r="AV5208" s="5"/>
      <c r="AW5208" t="s">
        <v>5488</v>
      </c>
      <c r="AX5208" t="s">
        <v>5488</v>
      </c>
      <c r="AY5208" t="s">
        <v>69</v>
      </c>
      <c r="AZ5208" t="s">
        <v>28782</v>
      </c>
      <c r="BA5208" t="s">
        <v>28783</v>
      </c>
      <c r="BB5208">
        <v>2023</v>
      </c>
      <c r="BC5208" t="s">
        <v>28784</v>
      </c>
      <c r="BD5208" t="s">
        <v>28785</v>
      </c>
      <c r="BE5208" t="s">
        <v>28786</v>
      </c>
      <c r="BF5208" t="s">
        <v>69</v>
      </c>
      <c r="BG5208" t="s">
        <v>69</v>
      </c>
      <c r="BH5208" t="s">
        <v>69</v>
      </c>
      <c r="BI5208" t="s">
        <v>69</v>
      </c>
      <c r="BJ5208" t="s">
        <v>69</v>
      </c>
      <c r="BK5208" t="s">
        <v>69</v>
      </c>
      <c r="BL5208" t="s">
        <v>159</v>
      </c>
      <c r="BM5208" t="s">
        <v>87</v>
      </c>
      <c r="BN5208" t="s">
        <v>271</v>
      </c>
      <c r="BO5208" t="s">
        <v>28785</v>
      </c>
      <c r="BP5208">
        <v>1</v>
      </c>
      <c r="BQ5208">
        <v>35029530</v>
      </c>
      <c r="BR5208" s="12" t="s">
        <v>28789</v>
      </c>
      <c r="BS5208">
        <v>4081</v>
      </c>
      <c r="BT5208" t="s">
        <v>69</v>
      </c>
      <c r="BU5208" t="s">
        <v>28792</v>
      </c>
      <c r="BV5208" t="s">
        <v>28793</v>
      </c>
      <c r="BW5208" t="s">
        <v>28794</v>
      </c>
    </row>
    <row r="5209" spans="1:75" x14ac:dyDescent="0.2">
      <c r="A5209" t="s">
        <v>28776</v>
      </c>
      <c r="B5209" t="s">
        <v>28865</v>
      </c>
      <c r="C5209" t="s">
        <v>28866</v>
      </c>
      <c r="D5209" t="s">
        <v>28867</v>
      </c>
      <c r="E5209" t="s">
        <v>69</v>
      </c>
      <c r="F5209">
        <v>37303956</v>
      </c>
      <c r="G5209" s="3" t="s">
        <v>28780</v>
      </c>
      <c r="H5209" s="3" t="s">
        <v>28781</v>
      </c>
      <c r="J5209" s="3" t="s">
        <v>170</v>
      </c>
      <c r="K5209" s="3" t="s">
        <v>73</v>
      </c>
      <c r="L5209" s="6" t="s">
        <v>438</v>
      </c>
      <c r="M5209" s="24" t="s">
        <v>73</v>
      </c>
      <c r="O5209" s="44" t="s">
        <v>30786</v>
      </c>
      <c r="R5209" s="24" t="s">
        <v>1397</v>
      </c>
      <c r="T5209" t="str">
        <f>IF(X5209 &lt;&gt; "", CONCATENATE(Table1[[#This Row],[bioproject]],".",Table1[[#This Row],[Replicate group]]), "")</f>
        <v/>
      </c>
      <c r="AA5209" s="6" t="str">
        <f>IF(Table1[[#This Row],[fungi_species]] &lt;&gt; "", CONCATENATE(LEFT(Table1[[#This Row],[fungi_species]],2), LEFT(_xlfn.TEXTAFTER(Table1[[#This Row],[fungi_species]], " ", 1),3)),"")</f>
        <v/>
      </c>
      <c r="AB5209" s="7"/>
      <c r="AC5209" t="s">
        <v>28790</v>
      </c>
      <c r="AD5209" t="s">
        <v>69</v>
      </c>
      <c r="AE5209" t="s">
        <v>28868</v>
      </c>
      <c r="AF5209" s="22" t="s">
        <v>28787</v>
      </c>
      <c r="AG5209" s="24" t="s">
        <v>28869</v>
      </c>
      <c r="AH5209" t="s">
        <v>5230</v>
      </c>
      <c r="AI5209" t="s">
        <v>150</v>
      </c>
      <c r="AJ5209" s="7"/>
      <c r="AK5209" s="7"/>
      <c r="AL5209"/>
      <c r="AN5209" s="7"/>
      <c r="AO5209" s="7"/>
      <c r="AP5209"/>
      <c r="AQ5209"/>
      <c r="AU5209" s="5"/>
      <c r="AV5209" s="5"/>
      <c r="AW5209" t="s">
        <v>5488</v>
      </c>
      <c r="AX5209" t="s">
        <v>5488</v>
      </c>
      <c r="AY5209" t="s">
        <v>69</v>
      </c>
      <c r="AZ5209" t="s">
        <v>28782</v>
      </c>
      <c r="BA5209" t="s">
        <v>28783</v>
      </c>
      <c r="BB5209">
        <v>2023</v>
      </c>
      <c r="BC5209" t="s">
        <v>28784</v>
      </c>
      <c r="BD5209" t="s">
        <v>28785</v>
      </c>
      <c r="BE5209" t="s">
        <v>28786</v>
      </c>
      <c r="BF5209" t="s">
        <v>69</v>
      </c>
      <c r="BG5209" t="s">
        <v>69</v>
      </c>
      <c r="BH5209" t="s">
        <v>69</v>
      </c>
      <c r="BI5209" t="s">
        <v>69</v>
      </c>
      <c r="BJ5209" t="s">
        <v>69</v>
      </c>
      <c r="BK5209" t="s">
        <v>69</v>
      </c>
      <c r="BL5209" t="s">
        <v>159</v>
      </c>
      <c r="BM5209" t="s">
        <v>87</v>
      </c>
      <c r="BN5209" t="s">
        <v>271</v>
      </c>
      <c r="BO5209" t="s">
        <v>28785</v>
      </c>
      <c r="BP5209">
        <v>1</v>
      </c>
      <c r="BQ5209">
        <v>26420177</v>
      </c>
      <c r="BR5209" s="12" t="s">
        <v>28789</v>
      </c>
      <c r="BS5209">
        <v>4081</v>
      </c>
      <c r="BT5209" t="s">
        <v>69</v>
      </c>
      <c r="BU5209" t="s">
        <v>28792</v>
      </c>
      <c r="BV5209" t="s">
        <v>28793</v>
      </c>
      <c r="BW5209" t="s">
        <v>28794</v>
      </c>
    </row>
    <row r="5210" spans="1:75" x14ac:dyDescent="0.2">
      <c r="A5210" t="s">
        <v>28776</v>
      </c>
      <c r="B5210" t="s">
        <v>28870</v>
      </c>
      <c r="C5210" t="s">
        <v>28871</v>
      </c>
      <c r="D5210" t="s">
        <v>28872</v>
      </c>
      <c r="E5210" t="s">
        <v>69</v>
      </c>
      <c r="F5210">
        <v>37303956</v>
      </c>
      <c r="G5210" s="3" t="s">
        <v>28780</v>
      </c>
      <c r="H5210" s="3" t="s">
        <v>28781</v>
      </c>
      <c r="J5210" s="3" t="s">
        <v>170</v>
      </c>
      <c r="K5210" s="3" t="s">
        <v>73</v>
      </c>
      <c r="L5210" s="6" t="s">
        <v>438</v>
      </c>
      <c r="M5210" s="24" t="s">
        <v>73</v>
      </c>
      <c r="O5210" s="44" t="s">
        <v>30786</v>
      </c>
      <c r="R5210" s="24" t="s">
        <v>1397</v>
      </c>
      <c r="T5210" t="str">
        <f>IF(X5210 &lt;&gt; "", CONCATENATE(Table1[[#This Row],[bioproject]],".",Table1[[#This Row],[Replicate group]]), "")</f>
        <v/>
      </c>
      <c r="AA5210" s="6" t="str">
        <f>IF(Table1[[#This Row],[fungi_species]] &lt;&gt; "", CONCATENATE(LEFT(Table1[[#This Row],[fungi_species]],2), LEFT(_xlfn.TEXTAFTER(Table1[[#This Row],[fungi_species]], " ", 1),3)),"")</f>
        <v/>
      </c>
      <c r="AB5210" s="7"/>
      <c r="AC5210" t="s">
        <v>28790</v>
      </c>
      <c r="AD5210" t="s">
        <v>69</v>
      </c>
      <c r="AE5210" t="s">
        <v>28873</v>
      </c>
      <c r="AF5210" s="22" t="s">
        <v>28787</v>
      </c>
      <c r="AG5210" s="24" t="s">
        <v>28874</v>
      </c>
      <c r="AH5210" t="s">
        <v>5230</v>
      </c>
      <c r="AI5210" t="s">
        <v>150</v>
      </c>
      <c r="AJ5210" s="7"/>
      <c r="AK5210" s="7"/>
      <c r="AL5210"/>
      <c r="AN5210" s="7"/>
      <c r="AO5210" s="7"/>
      <c r="AP5210"/>
      <c r="AQ5210"/>
      <c r="AU5210" s="5"/>
      <c r="AV5210" s="5"/>
      <c r="AW5210" t="s">
        <v>5488</v>
      </c>
      <c r="AX5210" t="s">
        <v>5488</v>
      </c>
      <c r="AY5210" t="s">
        <v>69</v>
      </c>
      <c r="AZ5210" t="s">
        <v>28782</v>
      </c>
      <c r="BA5210" t="s">
        <v>28783</v>
      </c>
      <c r="BB5210">
        <v>2023</v>
      </c>
      <c r="BC5210" t="s">
        <v>28784</v>
      </c>
      <c r="BD5210" t="s">
        <v>28785</v>
      </c>
      <c r="BE5210" t="s">
        <v>28786</v>
      </c>
      <c r="BF5210" t="s">
        <v>69</v>
      </c>
      <c r="BG5210" t="s">
        <v>69</v>
      </c>
      <c r="BH5210" t="s">
        <v>69</v>
      </c>
      <c r="BI5210" t="s">
        <v>69</v>
      </c>
      <c r="BJ5210" t="s">
        <v>69</v>
      </c>
      <c r="BK5210" t="s">
        <v>69</v>
      </c>
      <c r="BL5210" t="s">
        <v>159</v>
      </c>
      <c r="BM5210" t="s">
        <v>87</v>
      </c>
      <c r="BN5210" t="s">
        <v>271</v>
      </c>
      <c r="BO5210" t="s">
        <v>28785</v>
      </c>
      <c r="BP5210">
        <v>1</v>
      </c>
      <c r="BQ5210">
        <v>23113330</v>
      </c>
      <c r="BR5210" s="12" t="s">
        <v>28789</v>
      </c>
      <c r="BS5210">
        <v>4081</v>
      </c>
      <c r="BT5210" t="s">
        <v>69</v>
      </c>
      <c r="BU5210" t="s">
        <v>28792</v>
      </c>
      <c r="BV5210" t="s">
        <v>28793</v>
      </c>
      <c r="BW5210" t="s">
        <v>28794</v>
      </c>
    </row>
    <row r="5211" spans="1:75" x14ac:dyDescent="0.2">
      <c r="A5211" t="s">
        <v>28776</v>
      </c>
      <c r="B5211" t="s">
        <v>28875</v>
      </c>
      <c r="C5211" t="s">
        <v>28876</v>
      </c>
      <c r="D5211" t="s">
        <v>28877</v>
      </c>
      <c r="E5211" t="s">
        <v>69</v>
      </c>
      <c r="F5211">
        <v>37303956</v>
      </c>
      <c r="G5211" s="3" t="s">
        <v>28780</v>
      </c>
      <c r="H5211" s="3" t="s">
        <v>28781</v>
      </c>
      <c r="J5211" s="3" t="s">
        <v>170</v>
      </c>
      <c r="K5211" s="3" t="s">
        <v>73</v>
      </c>
      <c r="L5211" s="6" t="s">
        <v>438</v>
      </c>
      <c r="M5211" s="24" t="s">
        <v>73</v>
      </c>
      <c r="O5211" s="44" t="s">
        <v>30786</v>
      </c>
      <c r="R5211" s="24" t="s">
        <v>1397</v>
      </c>
      <c r="T5211" t="str">
        <f>IF(X5211 &lt;&gt; "", CONCATENATE(Table1[[#This Row],[bioproject]],".",Table1[[#This Row],[Replicate group]]), "")</f>
        <v/>
      </c>
      <c r="AA5211" s="6" t="str">
        <f>IF(Table1[[#This Row],[fungi_species]] &lt;&gt; "", CONCATENATE(LEFT(Table1[[#This Row],[fungi_species]],2), LEFT(_xlfn.TEXTAFTER(Table1[[#This Row],[fungi_species]], " ", 1),3)),"")</f>
        <v/>
      </c>
      <c r="AB5211" s="7"/>
      <c r="AC5211" t="s">
        <v>28790</v>
      </c>
      <c r="AD5211" t="s">
        <v>69</v>
      </c>
      <c r="AE5211" t="s">
        <v>28878</v>
      </c>
      <c r="AF5211" s="22" t="s">
        <v>28787</v>
      </c>
      <c r="AG5211" s="24" t="s">
        <v>28879</v>
      </c>
      <c r="AH5211" t="s">
        <v>5230</v>
      </c>
      <c r="AI5211" t="s">
        <v>150</v>
      </c>
      <c r="AJ5211" s="7"/>
      <c r="AK5211" s="7"/>
      <c r="AL5211"/>
      <c r="AN5211" s="7"/>
      <c r="AO5211" s="7"/>
      <c r="AP5211"/>
      <c r="AQ5211"/>
      <c r="AU5211" s="5"/>
      <c r="AV5211" s="5"/>
      <c r="AW5211" t="s">
        <v>5488</v>
      </c>
      <c r="AX5211" t="s">
        <v>5488</v>
      </c>
      <c r="AY5211" t="s">
        <v>69</v>
      </c>
      <c r="AZ5211" t="s">
        <v>28782</v>
      </c>
      <c r="BA5211" t="s">
        <v>28783</v>
      </c>
      <c r="BB5211">
        <v>2023</v>
      </c>
      <c r="BC5211" t="s">
        <v>28784</v>
      </c>
      <c r="BD5211" t="s">
        <v>28785</v>
      </c>
      <c r="BE5211" t="s">
        <v>28786</v>
      </c>
      <c r="BF5211" t="s">
        <v>69</v>
      </c>
      <c r="BG5211" t="s">
        <v>69</v>
      </c>
      <c r="BH5211" t="s">
        <v>69</v>
      </c>
      <c r="BI5211" t="s">
        <v>69</v>
      </c>
      <c r="BJ5211" t="s">
        <v>69</v>
      </c>
      <c r="BK5211" t="s">
        <v>69</v>
      </c>
      <c r="BL5211" t="s">
        <v>159</v>
      </c>
      <c r="BM5211" t="s">
        <v>87</v>
      </c>
      <c r="BN5211" t="s">
        <v>271</v>
      </c>
      <c r="BO5211" t="s">
        <v>28785</v>
      </c>
      <c r="BP5211">
        <v>1</v>
      </c>
      <c r="BQ5211">
        <v>20129948</v>
      </c>
      <c r="BR5211" s="12" t="s">
        <v>28789</v>
      </c>
      <c r="BS5211">
        <v>4081</v>
      </c>
      <c r="BT5211" t="s">
        <v>69</v>
      </c>
      <c r="BU5211" t="s">
        <v>28792</v>
      </c>
      <c r="BV5211" t="s">
        <v>28793</v>
      </c>
      <c r="BW5211" t="s">
        <v>28794</v>
      </c>
    </row>
    <row r="5212" spans="1:75" x14ac:dyDescent="0.2">
      <c r="A5212" t="s">
        <v>28776</v>
      </c>
      <c r="B5212" t="s">
        <v>28880</v>
      </c>
      <c r="C5212" t="s">
        <v>28881</v>
      </c>
      <c r="D5212" t="s">
        <v>28882</v>
      </c>
      <c r="E5212" t="s">
        <v>69</v>
      </c>
      <c r="F5212">
        <v>37303956</v>
      </c>
      <c r="G5212" s="3" t="s">
        <v>28780</v>
      </c>
      <c r="H5212" s="3" t="s">
        <v>28781</v>
      </c>
      <c r="J5212" s="3" t="s">
        <v>170</v>
      </c>
      <c r="K5212" s="3" t="s">
        <v>73</v>
      </c>
      <c r="L5212" s="6" t="s">
        <v>438</v>
      </c>
      <c r="M5212" s="24" t="s">
        <v>73</v>
      </c>
      <c r="O5212" s="44" t="s">
        <v>30786</v>
      </c>
      <c r="R5212" s="24" t="s">
        <v>1397</v>
      </c>
      <c r="T5212" t="str">
        <f>IF(X5212 &lt;&gt; "", CONCATENATE(Table1[[#This Row],[bioproject]],".",Table1[[#This Row],[Replicate group]]), "")</f>
        <v/>
      </c>
      <c r="AA5212" s="6" t="str">
        <f>IF(Table1[[#This Row],[fungi_species]] &lt;&gt; "", CONCATENATE(LEFT(Table1[[#This Row],[fungi_species]],2), LEFT(_xlfn.TEXTAFTER(Table1[[#This Row],[fungi_species]], " ", 1),3)),"")</f>
        <v/>
      </c>
      <c r="AB5212" s="7"/>
      <c r="AC5212" t="s">
        <v>28790</v>
      </c>
      <c r="AD5212" t="s">
        <v>69</v>
      </c>
      <c r="AE5212" t="s">
        <v>28883</v>
      </c>
      <c r="AF5212" s="22" t="s">
        <v>28787</v>
      </c>
      <c r="AG5212" s="24" t="s">
        <v>28884</v>
      </c>
      <c r="AH5212" t="s">
        <v>5230</v>
      </c>
      <c r="AI5212" t="s">
        <v>150</v>
      </c>
      <c r="AJ5212" s="7"/>
      <c r="AK5212" s="7"/>
      <c r="AL5212"/>
      <c r="AN5212" s="7"/>
      <c r="AO5212" s="7"/>
      <c r="AP5212"/>
      <c r="AQ5212"/>
      <c r="AU5212" s="5"/>
      <c r="AV5212" s="5"/>
      <c r="AW5212" t="s">
        <v>5488</v>
      </c>
      <c r="AX5212" t="s">
        <v>5488</v>
      </c>
      <c r="AY5212" t="s">
        <v>69</v>
      </c>
      <c r="AZ5212" t="s">
        <v>28782</v>
      </c>
      <c r="BA5212" t="s">
        <v>28783</v>
      </c>
      <c r="BB5212">
        <v>2023</v>
      </c>
      <c r="BC5212" t="s">
        <v>28784</v>
      </c>
      <c r="BD5212" t="s">
        <v>28785</v>
      </c>
      <c r="BE5212" t="s">
        <v>28786</v>
      </c>
      <c r="BF5212" t="s">
        <v>69</v>
      </c>
      <c r="BG5212" t="s">
        <v>69</v>
      </c>
      <c r="BH5212" t="s">
        <v>69</v>
      </c>
      <c r="BI5212" t="s">
        <v>69</v>
      </c>
      <c r="BJ5212" t="s">
        <v>69</v>
      </c>
      <c r="BK5212" t="s">
        <v>69</v>
      </c>
      <c r="BL5212" t="s">
        <v>159</v>
      </c>
      <c r="BM5212" t="s">
        <v>87</v>
      </c>
      <c r="BN5212" t="s">
        <v>271</v>
      </c>
      <c r="BO5212" t="s">
        <v>28785</v>
      </c>
      <c r="BP5212">
        <v>1</v>
      </c>
      <c r="BQ5212">
        <v>14332169</v>
      </c>
      <c r="BR5212" s="12" t="s">
        <v>28789</v>
      </c>
      <c r="BS5212">
        <v>4081</v>
      </c>
      <c r="BT5212" t="s">
        <v>69</v>
      </c>
      <c r="BU5212" t="s">
        <v>28792</v>
      </c>
      <c r="BV5212" t="s">
        <v>28793</v>
      </c>
      <c r="BW5212" t="s">
        <v>28794</v>
      </c>
    </row>
    <row r="5213" spans="1:75" x14ac:dyDescent="0.2">
      <c r="A5213" t="s">
        <v>28776</v>
      </c>
      <c r="B5213" t="s">
        <v>28885</v>
      </c>
      <c r="C5213" t="s">
        <v>28886</v>
      </c>
      <c r="D5213" t="s">
        <v>28887</v>
      </c>
      <c r="E5213" t="s">
        <v>69</v>
      </c>
      <c r="F5213">
        <v>37303956</v>
      </c>
      <c r="G5213" s="3" t="s">
        <v>28780</v>
      </c>
      <c r="H5213" s="3" t="s">
        <v>28781</v>
      </c>
      <c r="J5213" s="3" t="s">
        <v>170</v>
      </c>
      <c r="K5213" s="3" t="s">
        <v>73</v>
      </c>
      <c r="L5213" s="6" t="s">
        <v>438</v>
      </c>
      <c r="M5213" s="24" t="s">
        <v>73</v>
      </c>
      <c r="O5213" s="44" t="s">
        <v>30786</v>
      </c>
      <c r="R5213" s="24" t="s">
        <v>1397</v>
      </c>
      <c r="T5213" t="str">
        <f>IF(X5213 &lt;&gt; "", CONCATENATE(Table1[[#This Row],[bioproject]],".",Table1[[#This Row],[Replicate group]]), "")</f>
        <v/>
      </c>
      <c r="AA5213" s="6" t="str">
        <f>IF(Table1[[#This Row],[fungi_species]] &lt;&gt; "", CONCATENATE(LEFT(Table1[[#This Row],[fungi_species]],2), LEFT(_xlfn.TEXTAFTER(Table1[[#This Row],[fungi_species]], " ", 1),3)),"")</f>
        <v/>
      </c>
      <c r="AB5213" s="7"/>
      <c r="AC5213" t="s">
        <v>28790</v>
      </c>
      <c r="AD5213" t="s">
        <v>69</v>
      </c>
      <c r="AE5213" t="s">
        <v>28888</v>
      </c>
      <c r="AF5213" s="22" t="s">
        <v>28787</v>
      </c>
      <c r="AG5213" s="24" t="s">
        <v>28889</v>
      </c>
      <c r="AH5213" t="s">
        <v>5230</v>
      </c>
      <c r="AI5213" t="s">
        <v>150</v>
      </c>
      <c r="AJ5213" s="7"/>
      <c r="AK5213" s="7"/>
      <c r="AL5213"/>
      <c r="AN5213" s="7"/>
      <c r="AO5213" s="7"/>
      <c r="AP5213"/>
      <c r="AQ5213"/>
      <c r="AU5213" s="5"/>
      <c r="AV5213" s="5"/>
      <c r="AW5213" t="s">
        <v>5488</v>
      </c>
      <c r="AX5213" t="s">
        <v>5488</v>
      </c>
      <c r="AY5213" t="s">
        <v>69</v>
      </c>
      <c r="AZ5213" t="s">
        <v>28782</v>
      </c>
      <c r="BA5213" t="s">
        <v>28783</v>
      </c>
      <c r="BB5213">
        <v>2023</v>
      </c>
      <c r="BC5213" t="s">
        <v>28784</v>
      </c>
      <c r="BD5213" t="s">
        <v>28785</v>
      </c>
      <c r="BE5213" t="s">
        <v>28786</v>
      </c>
      <c r="BF5213" t="s">
        <v>69</v>
      </c>
      <c r="BG5213" t="s">
        <v>69</v>
      </c>
      <c r="BH5213" t="s">
        <v>69</v>
      </c>
      <c r="BI5213" t="s">
        <v>69</v>
      </c>
      <c r="BJ5213" t="s">
        <v>69</v>
      </c>
      <c r="BK5213" t="s">
        <v>69</v>
      </c>
      <c r="BL5213" t="s">
        <v>159</v>
      </c>
      <c r="BM5213" t="s">
        <v>87</v>
      </c>
      <c r="BN5213" t="s">
        <v>271</v>
      </c>
      <c r="BO5213" t="s">
        <v>28785</v>
      </c>
      <c r="BP5213">
        <v>1</v>
      </c>
      <c r="BQ5213">
        <v>21503415</v>
      </c>
      <c r="BR5213" s="12" t="s">
        <v>28789</v>
      </c>
      <c r="BS5213">
        <v>4081</v>
      </c>
      <c r="BT5213" t="s">
        <v>69</v>
      </c>
      <c r="BU5213" t="s">
        <v>28792</v>
      </c>
      <c r="BV5213" t="s">
        <v>28793</v>
      </c>
      <c r="BW5213" t="s">
        <v>28794</v>
      </c>
    </row>
    <row r="5214" spans="1:75" x14ac:dyDescent="0.2">
      <c r="A5214" t="s">
        <v>28776</v>
      </c>
      <c r="B5214" t="s">
        <v>28890</v>
      </c>
      <c r="C5214" t="s">
        <v>28891</v>
      </c>
      <c r="D5214" t="s">
        <v>28892</v>
      </c>
      <c r="E5214" t="s">
        <v>69</v>
      </c>
      <c r="F5214">
        <v>37303956</v>
      </c>
      <c r="G5214" s="3" t="s">
        <v>28780</v>
      </c>
      <c r="H5214" s="3" t="s">
        <v>28781</v>
      </c>
      <c r="J5214" s="3" t="s">
        <v>170</v>
      </c>
      <c r="K5214" s="3" t="s">
        <v>73</v>
      </c>
      <c r="L5214" s="6" t="s">
        <v>438</v>
      </c>
      <c r="M5214" s="24" t="s">
        <v>73</v>
      </c>
      <c r="O5214" s="44" t="s">
        <v>30786</v>
      </c>
      <c r="R5214" s="24" t="s">
        <v>1397</v>
      </c>
      <c r="T5214" t="str">
        <f>IF(X5214 &lt;&gt; "", CONCATENATE(Table1[[#This Row],[bioproject]],".",Table1[[#This Row],[Replicate group]]), "")</f>
        <v/>
      </c>
      <c r="AA5214" s="6" t="str">
        <f>IF(Table1[[#This Row],[fungi_species]] &lt;&gt; "", CONCATENATE(LEFT(Table1[[#This Row],[fungi_species]],2), LEFT(_xlfn.TEXTAFTER(Table1[[#This Row],[fungi_species]], " ", 1),3)),"")</f>
        <v/>
      </c>
      <c r="AB5214" s="7"/>
      <c r="AC5214" t="s">
        <v>28790</v>
      </c>
      <c r="AD5214" t="s">
        <v>69</v>
      </c>
      <c r="AE5214" t="s">
        <v>28893</v>
      </c>
      <c r="AF5214" s="22" t="s">
        <v>28787</v>
      </c>
      <c r="AG5214" s="24" t="s">
        <v>28894</v>
      </c>
      <c r="AH5214" t="s">
        <v>5230</v>
      </c>
      <c r="AI5214" t="s">
        <v>77</v>
      </c>
      <c r="AJ5214" s="7"/>
      <c r="AK5214" s="7"/>
      <c r="AL5214"/>
      <c r="AN5214" s="7"/>
      <c r="AO5214" s="7"/>
      <c r="AP5214"/>
      <c r="AQ5214"/>
      <c r="AU5214" s="5"/>
      <c r="AV5214" s="5"/>
      <c r="AW5214" t="s">
        <v>5488</v>
      </c>
      <c r="AX5214" t="s">
        <v>5488</v>
      </c>
      <c r="AY5214" t="s">
        <v>69</v>
      </c>
      <c r="AZ5214" t="s">
        <v>28782</v>
      </c>
      <c r="BA5214" t="s">
        <v>28783</v>
      </c>
      <c r="BB5214">
        <v>2023</v>
      </c>
      <c r="BC5214" t="s">
        <v>28784</v>
      </c>
      <c r="BD5214" t="s">
        <v>28785</v>
      </c>
      <c r="BE5214" t="s">
        <v>28786</v>
      </c>
      <c r="BF5214" t="s">
        <v>69</v>
      </c>
      <c r="BG5214" t="s">
        <v>69</v>
      </c>
      <c r="BH5214" t="s">
        <v>69</v>
      </c>
      <c r="BI5214" t="s">
        <v>69</v>
      </c>
      <c r="BJ5214" t="s">
        <v>69</v>
      </c>
      <c r="BK5214" t="s">
        <v>69</v>
      </c>
      <c r="BL5214" t="s">
        <v>159</v>
      </c>
      <c r="BM5214" t="s">
        <v>87</v>
      </c>
      <c r="BN5214" t="s">
        <v>271</v>
      </c>
      <c r="BO5214" t="s">
        <v>28785</v>
      </c>
      <c r="BP5214">
        <v>1</v>
      </c>
      <c r="BQ5214">
        <v>21042892</v>
      </c>
      <c r="BR5214" s="12" t="s">
        <v>28789</v>
      </c>
      <c r="BS5214">
        <v>4081</v>
      </c>
      <c r="BT5214" t="s">
        <v>69</v>
      </c>
      <c r="BU5214" t="s">
        <v>28792</v>
      </c>
      <c r="BV5214" t="s">
        <v>28793</v>
      </c>
      <c r="BW5214" t="s">
        <v>28794</v>
      </c>
    </row>
    <row r="5215" spans="1:75" x14ac:dyDescent="0.2">
      <c r="A5215" t="s">
        <v>28776</v>
      </c>
      <c r="B5215" t="s">
        <v>28895</v>
      </c>
      <c r="C5215" t="s">
        <v>28896</v>
      </c>
      <c r="D5215" t="s">
        <v>28897</v>
      </c>
      <c r="E5215" t="s">
        <v>69</v>
      </c>
      <c r="F5215">
        <v>37303956</v>
      </c>
      <c r="G5215" s="3" t="s">
        <v>28780</v>
      </c>
      <c r="H5215" s="3" t="s">
        <v>28781</v>
      </c>
      <c r="J5215" s="3" t="s">
        <v>170</v>
      </c>
      <c r="K5215" s="3" t="s">
        <v>73</v>
      </c>
      <c r="L5215" s="6" t="s">
        <v>438</v>
      </c>
      <c r="M5215" s="24" t="s">
        <v>73</v>
      </c>
      <c r="O5215" s="44" t="s">
        <v>30786</v>
      </c>
      <c r="R5215" s="24" t="s">
        <v>1397</v>
      </c>
      <c r="T5215" t="str">
        <f>IF(X5215 &lt;&gt; "", CONCATENATE(Table1[[#This Row],[bioproject]],".",Table1[[#This Row],[Replicate group]]), "")</f>
        <v/>
      </c>
      <c r="AA5215" s="6" t="str">
        <f>IF(Table1[[#This Row],[fungi_species]] &lt;&gt; "", CONCATENATE(LEFT(Table1[[#This Row],[fungi_species]],2), LEFT(_xlfn.TEXTAFTER(Table1[[#This Row],[fungi_species]], " ", 1),3)),"")</f>
        <v/>
      </c>
      <c r="AB5215" s="7"/>
      <c r="AC5215" t="s">
        <v>28790</v>
      </c>
      <c r="AD5215" t="s">
        <v>69</v>
      </c>
      <c r="AE5215" t="s">
        <v>28898</v>
      </c>
      <c r="AF5215" s="22" t="s">
        <v>28787</v>
      </c>
      <c r="AG5215" s="24" t="s">
        <v>28899</v>
      </c>
      <c r="AH5215" t="s">
        <v>5230</v>
      </c>
      <c r="AI5215" t="s">
        <v>77</v>
      </c>
      <c r="AJ5215" s="7"/>
      <c r="AK5215" s="7"/>
      <c r="AL5215"/>
      <c r="AN5215" s="7"/>
      <c r="AO5215" s="7"/>
      <c r="AP5215"/>
      <c r="AQ5215"/>
      <c r="AU5215" s="5"/>
      <c r="AV5215" s="5"/>
      <c r="AW5215" t="s">
        <v>5488</v>
      </c>
      <c r="AX5215" t="s">
        <v>5488</v>
      </c>
      <c r="AY5215" t="s">
        <v>69</v>
      </c>
      <c r="AZ5215" t="s">
        <v>28782</v>
      </c>
      <c r="BA5215" t="s">
        <v>28783</v>
      </c>
      <c r="BB5215">
        <v>2023</v>
      </c>
      <c r="BC5215" t="s">
        <v>28784</v>
      </c>
      <c r="BD5215" t="s">
        <v>28785</v>
      </c>
      <c r="BE5215" t="s">
        <v>28786</v>
      </c>
      <c r="BF5215" t="s">
        <v>69</v>
      </c>
      <c r="BG5215" t="s">
        <v>69</v>
      </c>
      <c r="BH5215" t="s">
        <v>69</v>
      </c>
      <c r="BI5215" t="s">
        <v>69</v>
      </c>
      <c r="BJ5215" t="s">
        <v>69</v>
      </c>
      <c r="BK5215" t="s">
        <v>69</v>
      </c>
      <c r="BL5215" t="s">
        <v>159</v>
      </c>
      <c r="BM5215" t="s">
        <v>87</v>
      </c>
      <c r="BN5215" t="s">
        <v>271</v>
      </c>
      <c r="BO5215" t="s">
        <v>28785</v>
      </c>
      <c r="BP5215">
        <v>1</v>
      </c>
      <c r="BQ5215">
        <v>20067198</v>
      </c>
      <c r="BR5215" s="12" t="s">
        <v>28789</v>
      </c>
      <c r="BS5215">
        <v>4081</v>
      </c>
      <c r="BT5215" t="s">
        <v>69</v>
      </c>
      <c r="BU5215" t="s">
        <v>28792</v>
      </c>
      <c r="BV5215" t="s">
        <v>28793</v>
      </c>
      <c r="BW5215" t="s">
        <v>28794</v>
      </c>
    </row>
    <row r="5216" spans="1:75" x14ac:dyDescent="0.2">
      <c r="A5216" t="s">
        <v>28776</v>
      </c>
      <c r="B5216" t="s">
        <v>28900</v>
      </c>
      <c r="C5216" t="s">
        <v>28901</v>
      </c>
      <c r="D5216" t="s">
        <v>28902</v>
      </c>
      <c r="E5216" t="s">
        <v>69</v>
      </c>
      <c r="F5216">
        <v>37303956</v>
      </c>
      <c r="G5216" s="3" t="s">
        <v>28780</v>
      </c>
      <c r="H5216" s="3" t="s">
        <v>28781</v>
      </c>
      <c r="J5216" s="3" t="s">
        <v>170</v>
      </c>
      <c r="K5216" s="3" t="s">
        <v>73</v>
      </c>
      <c r="L5216" s="6" t="s">
        <v>438</v>
      </c>
      <c r="M5216" s="24" t="s">
        <v>73</v>
      </c>
      <c r="O5216" s="44" t="s">
        <v>30786</v>
      </c>
      <c r="R5216" s="24" t="s">
        <v>1397</v>
      </c>
      <c r="T5216" t="str">
        <f>IF(X5216 &lt;&gt; "", CONCATENATE(Table1[[#This Row],[bioproject]],".",Table1[[#This Row],[Replicate group]]), "")</f>
        <v/>
      </c>
      <c r="AA5216" s="6" t="str">
        <f>IF(Table1[[#This Row],[fungi_species]] &lt;&gt; "", CONCATENATE(LEFT(Table1[[#This Row],[fungi_species]],2), LEFT(_xlfn.TEXTAFTER(Table1[[#This Row],[fungi_species]], " ", 1),3)),"")</f>
        <v/>
      </c>
      <c r="AB5216" s="7"/>
      <c r="AC5216" t="s">
        <v>28790</v>
      </c>
      <c r="AD5216" t="s">
        <v>69</v>
      </c>
      <c r="AE5216" t="s">
        <v>28903</v>
      </c>
      <c r="AF5216" s="22" t="s">
        <v>28787</v>
      </c>
      <c r="AG5216" s="24" t="s">
        <v>28904</v>
      </c>
      <c r="AH5216" t="s">
        <v>5230</v>
      </c>
      <c r="AI5216" t="s">
        <v>77</v>
      </c>
      <c r="AJ5216" s="7"/>
      <c r="AK5216" s="7"/>
      <c r="AL5216"/>
      <c r="AN5216" s="7"/>
      <c r="AO5216" s="7"/>
      <c r="AP5216"/>
      <c r="AQ5216"/>
      <c r="AU5216" s="5"/>
      <c r="AV5216" s="5"/>
      <c r="AW5216" t="s">
        <v>5488</v>
      </c>
      <c r="AX5216" t="s">
        <v>5488</v>
      </c>
      <c r="AY5216" t="s">
        <v>69</v>
      </c>
      <c r="AZ5216" t="s">
        <v>28782</v>
      </c>
      <c r="BA5216" t="s">
        <v>28783</v>
      </c>
      <c r="BB5216">
        <v>2023</v>
      </c>
      <c r="BC5216" t="s">
        <v>28784</v>
      </c>
      <c r="BD5216" t="s">
        <v>28785</v>
      </c>
      <c r="BE5216" t="s">
        <v>28786</v>
      </c>
      <c r="BF5216" t="s">
        <v>69</v>
      </c>
      <c r="BG5216" t="s">
        <v>69</v>
      </c>
      <c r="BH5216" t="s">
        <v>69</v>
      </c>
      <c r="BI5216" t="s">
        <v>69</v>
      </c>
      <c r="BJ5216" t="s">
        <v>69</v>
      </c>
      <c r="BK5216" t="s">
        <v>69</v>
      </c>
      <c r="BL5216" t="s">
        <v>159</v>
      </c>
      <c r="BM5216" t="s">
        <v>87</v>
      </c>
      <c r="BN5216" t="s">
        <v>271</v>
      </c>
      <c r="BO5216" t="s">
        <v>28785</v>
      </c>
      <c r="BP5216">
        <v>1</v>
      </c>
      <c r="BQ5216">
        <v>20343338</v>
      </c>
      <c r="BR5216" s="12" t="s">
        <v>28789</v>
      </c>
      <c r="BS5216">
        <v>4081</v>
      </c>
      <c r="BT5216" t="s">
        <v>69</v>
      </c>
      <c r="BU5216" t="s">
        <v>28792</v>
      </c>
      <c r="BV5216" t="s">
        <v>28793</v>
      </c>
      <c r="BW5216" t="s">
        <v>28794</v>
      </c>
    </row>
    <row r="5217" spans="1:75" x14ac:dyDescent="0.2">
      <c r="A5217" t="s">
        <v>28776</v>
      </c>
      <c r="B5217" t="s">
        <v>28905</v>
      </c>
      <c r="C5217" t="s">
        <v>28906</v>
      </c>
      <c r="D5217" t="s">
        <v>28907</v>
      </c>
      <c r="E5217" t="s">
        <v>69</v>
      </c>
      <c r="F5217">
        <v>37303956</v>
      </c>
      <c r="G5217" s="3" t="s">
        <v>28780</v>
      </c>
      <c r="H5217" s="3" t="s">
        <v>28781</v>
      </c>
      <c r="J5217" s="3" t="s">
        <v>170</v>
      </c>
      <c r="K5217" s="3" t="s">
        <v>73</v>
      </c>
      <c r="L5217" s="6" t="s">
        <v>438</v>
      </c>
      <c r="M5217" s="24" t="s">
        <v>73</v>
      </c>
      <c r="O5217" s="44" t="s">
        <v>30786</v>
      </c>
      <c r="R5217" s="24" t="s">
        <v>1397</v>
      </c>
      <c r="T5217" t="str">
        <f>IF(X5217 &lt;&gt; "", CONCATENATE(Table1[[#This Row],[bioproject]],".",Table1[[#This Row],[Replicate group]]), "")</f>
        <v/>
      </c>
      <c r="AA5217" s="6" t="str">
        <f>IF(Table1[[#This Row],[fungi_species]] &lt;&gt; "", CONCATENATE(LEFT(Table1[[#This Row],[fungi_species]],2), LEFT(_xlfn.TEXTAFTER(Table1[[#This Row],[fungi_species]], " ", 1),3)),"")</f>
        <v/>
      </c>
      <c r="AB5217" s="7"/>
      <c r="AC5217" t="s">
        <v>28790</v>
      </c>
      <c r="AD5217" t="s">
        <v>69</v>
      </c>
      <c r="AE5217" t="s">
        <v>28908</v>
      </c>
      <c r="AF5217" s="22" t="s">
        <v>28787</v>
      </c>
      <c r="AG5217" s="24" t="s">
        <v>28909</v>
      </c>
      <c r="AH5217" t="s">
        <v>5230</v>
      </c>
      <c r="AI5217" t="s">
        <v>77</v>
      </c>
      <c r="AJ5217" s="7"/>
      <c r="AK5217" s="7"/>
      <c r="AL5217"/>
      <c r="AN5217" s="7"/>
      <c r="AO5217" s="7"/>
      <c r="AP5217"/>
      <c r="AQ5217"/>
      <c r="AU5217" s="5"/>
      <c r="AV5217" s="5"/>
      <c r="AW5217" t="s">
        <v>5488</v>
      </c>
      <c r="AX5217" t="s">
        <v>5488</v>
      </c>
      <c r="AY5217" t="s">
        <v>69</v>
      </c>
      <c r="AZ5217" t="s">
        <v>28782</v>
      </c>
      <c r="BA5217" t="s">
        <v>28783</v>
      </c>
      <c r="BB5217">
        <v>2023</v>
      </c>
      <c r="BC5217" t="s">
        <v>28784</v>
      </c>
      <c r="BD5217" t="s">
        <v>28785</v>
      </c>
      <c r="BE5217" t="s">
        <v>28786</v>
      </c>
      <c r="BF5217" t="s">
        <v>69</v>
      </c>
      <c r="BG5217" t="s">
        <v>69</v>
      </c>
      <c r="BH5217" t="s">
        <v>69</v>
      </c>
      <c r="BI5217" t="s">
        <v>69</v>
      </c>
      <c r="BJ5217" t="s">
        <v>69</v>
      </c>
      <c r="BK5217" t="s">
        <v>69</v>
      </c>
      <c r="BL5217" t="s">
        <v>159</v>
      </c>
      <c r="BM5217" t="s">
        <v>87</v>
      </c>
      <c r="BN5217" t="s">
        <v>271</v>
      </c>
      <c r="BO5217" t="s">
        <v>28785</v>
      </c>
      <c r="BP5217">
        <v>1</v>
      </c>
      <c r="BQ5217">
        <v>20206083</v>
      </c>
      <c r="BR5217" s="12" t="s">
        <v>28789</v>
      </c>
      <c r="BS5217">
        <v>4081</v>
      </c>
      <c r="BT5217" t="s">
        <v>69</v>
      </c>
      <c r="BU5217" t="s">
        <v>28792</v>
      </c>
      <c r="BV5217" t="s">
        <v>28793</v>
      </c>
      <c r="BW5217" t="s">
        <v>28794</v>
      </c>
    </row>
    <row r="5218" spans="1:75" x14ac:dyDescent="0.2">
      <c r="A5218" t="s">
        <v>28910</v>
      </c>
      <c r="B5218" t="s">
        <v>28911</v>
      </c>
      <c r="C5218" t="s">
        <v>28912</v>
      </c>
      <c r="D5218" t="s">
        <v>28913</v>
      </c>
      <c r="E5218" t="s">
        <v>28914</v>
      </c>
      <c r="F5218">
        <v>35290117</v>
      </c>
      <c r="G5218" s="3" t="s">
        <v>28915</v>
      </c>
      <c r="H5218" s="3" t="s">
        <v>435</v>
      </c>
      <c r="I5218" s="3" t="s">
        <v>28916</v>
      </c>
      <c r="J5218" s="3" t="s">
        <v>28917</v>
      </c>
      <c r="K5218" s="3" t="s">
        <v>171</v>
      </c>
      <c r="L5218" s="6" t="s">
        <v>15055</v>
      </c>
      <c r="M5218" s="24" t="s">
        <v>171</v>
      </c>
      <c r="O5218" s="44" t="s">
        <v>30786</v>
      </c>
      <c r="S5218" t="s">
        <v>3619</v>
      </c>
      <c r="T5218" t="str">
        <f>IF(X5218 &lt;&gt; "", CONCATENATE(Table1[[#This Row],[bioproject]],".",Table1[[#This Row],[Replicate group]]), "")</f>
        <v/>
      </c>
      <c r="AA5218" s="6" t="str">
        <f>IF(Table1[[#This Row],[fungi_species]] &lt;&gt; "", CONCATENATE(LEFT(Table1[[#This Row],[fungi_species]],2), LEFT(_xlfn.TEXTAFTER(Table1[[#This Row],[fungi_species]], " ", 1),3)),"")</f>
        <v/>
      </c>
      <c r="AB5218" s="7"/>
      <c r="AC5218" s="24" t="s">
        <v>28924</v>
      </c>
      <c r="AD5218" s="22" t="s">
        <v>28924</v>
      </c>
      <c r="AE5218" s="24" t="s">
        <v>28914</v>
      </c>
      <c r="AF5218" s="22" t="s">
        <v>28928</v>
      </c>
      <c r="AG5218" s="24" t="s">
        <v>69</v>
      </c>
      <c r="AH5218" t="s">
        <v>149</v>
      </c>
      <c r="AI5218" t="s">
        <v>516</v>
      </c>
      <c r="AJ5218" s="7"/>
      <c r="AK5218" s="7"/>
      <c r="AL5218"/>
      <c r="AN5218" s="7"/>
      <c r="AO5218" s="7"/>
      <c r="AP5218"/>
      <c r="AQ5218"/>
      <c r="AU5218" s="5"/>
      <c r="AV5218" s="5"/>
      <c r="AW5218" t="s">
        <v>469</v>
      </c>
      <c r="AX5218" t="s">
        <v>469</v>
      </c>
      <c r="AY5218" t="s">
        <v>28918</v>
      </c>
      <c r="AZ5218" t="s">
        <v>28919</v>
      </c>
      <c r="BA5218" t="s">
        <v>2804</v>
      </c>
      <c r="BB5218" t="s">
        <v>28920</v>
      </c>
      <c r="BC5218" t="s">
        <v>28921</v>
      </c>
      <c r="BD5218" t="s">
        <v>28922</v>
      </c>
      <c r="BE5218" t="s">
        <v>28923</v>
      </c>
      <c r="BF5218" t="s">
        <v>28922</v>
      </c>
      <c r="BG5218" t="s">
        <v>28925</v>
      </c>
      <c r="BH5218" t="s">
        <v>28926</v>
      </c>
      <c r="BI5218" t="s">
        <v>469</v>
      </c>
      <c r="BJ5218" t="s">
        <v>5164</v>
      </c>
      <c r="BK5218" s="12" t="s">
        <v>28927</v>
      </c>
      <c r="BL5218" t="s">
        <v>28929</v>
      </c>
      <c r="BM5218" t="s">
        <v>87</v>
      </c>
      <c r="BN5218" s="30" t="s">
        <v>15067</v>
      </c>
      <c r="BO5218" t="s">
        <v>28922</v>
      </c>
      <c r="BP5218">
        <v>1</v>
      </c>
      <c r="BQ5218">
        <v>19212979</v>
      </c>
      <c r="BR5218" s="12" t="s">
        <v>28930</v>
      </c>
      <c r="BS5218">
        <v>3702</v>
      </c>
      <c r="BT5218" t="s">
        <v>28931</v>
      </c>
      <c r="BU5218" t="s">
        <v>69</v>
      </c>
      <c r="BV5218" t="s">
        <v>69</v>
      </c>
      <c r="BW5218" t="s">
        <v>69</v>
      </c>
    </row>
    <row r="5219" spans="1:75" x14ac:dyDescent="0.2">
      <c r="A5219" t="s">
        <v>28910</v>
      </c>
      <c r="B5219" t="s">
        <v>28932</v>
      </c>
      <c r="C5219" t="s">
        <v>28933</v>
      </c>
      <c r="D5219" t="s">
        <v>28934</v>
      </c>
      <c r="E5219" t="s">
        <v>28935</v>
      </c>
      <c r="F5219">
        <v>35290117</v>
      </c>
      <c r="G5219" s="3" t="s">
        <v>28915</v>
      </c>
      <c r="H5219" s="3" t="s">
        <v>435</v>
      </c>
      <c r="I5219" s="3" t="s">
        <v>28916</v>
      </c>
      <c r="J5219" s="3" t="s">
        <v>28917</v>
      </c>
      <c r="K5219" s="3" t="s">
        <v>171</v>
      </c>
      <c r="L5219" s="6" t="s">
        <v>15055</v>
      </c>
      <c r="M5219" s="24" t="s">
        <v>171</v>
      </c>
      <c r="O5219" s="44" t="s">
        <v>30786</v>
      </c>
      <c r="S5219" t="s">
        <v>3619</v>
      </c>
      <c r="T5219" t="str">
        <f>IF(X5219 &lt;&gt; "", CONCATENATE(Table1[[#This Row],[bioproject]],".",Table1[[#This Row],[Replicate group]]), "")</f>
        <v/>
      </c>
      <c r="AA5219" s="6" t="str">
        <f>IF(Table1[[#This Row],[fungi_species]] &lt;&gt; "", CONCATENATE(LEFT(Table1[[#This Row],[fungi_species]],2), LEFT(_xlfn.TEXTAFTER(Table1[[#This Row],[fungi_species]], " ", 1),3)),"")</f>
        <v/>
      </c>
      <c r="AB5219" s="7"/>
      <c r="AC5219" s="24" t="s">
        <v>28936</v>
      </c>
      <c r="AD5219" s="22" t="s">
        <v>28936</v>
      </c>
      <c r="AE5219" s="24" t="s">
        <v>28935</v>
      </c>
      <c r="AF5219" s="22" t="s">
        <v>28937</v>
      </c>
      <c r="AG5219" s="24" t="s">
        <v>69</v>
      </c>
      <c r="AH5219" t="s">
        <v>149</v>
      </c>
      <c r="AI5219" t="s">
        <v>516</v>
      </c>
      <c r="AJ5219" s="7"/>
      <c r="AK5219" s="7"/>
      <c r="AL5219"/>
      <c r="AN5219" s="7"/>
      <c r="AO5219" s="7"/>
      <c r="AP5219"/>
      <c r="AQ5219"/>
      <c r="AU5219" s="5"/>
      <c r="AV5219" s="5"/>
      <c r="AW5219" t="s">
        <v>469</v>
      </c>
      <c r="AX5219" t="s">
        <v>469</v>
      </c>
      <c r="AY5219" t="s">
        <v>28918</v>
      </c>
      <c r="AZ5219" t="s">
        <v>28919</v>
      </c>
      <c r="BA5219" t="s">
        <v>2804</v>
      </c>
      <c r="BB5219" t="s">
        <v>28920</v>
      </c>
      <c r="BC5219" t="s">
        <v>28921</v>
      </c>
      <c r="BD5219" t="s">
        <v>28922</v>
      </c>
      <c r="BE5219" t="s">
        <v>28923</v>
      </c>
      <c r="BF5219" t="s">
        <v>28922</v>
      </c>
      <c r="BG5219" t="s">
        <v>28925</v>
      </c>
      <c r="BH5219" t="s">
        <v>28926</v>
      </c>
      <c r="BI5219" t="s">
        <v>469</v>
      </c>
      <c r="BJ5219" t="s">
        <v>5164</v>
      </c>
      <c r="BK5219" s="12" t="s">
        <v>28927</v>
      </c>
      <c r="BL5219" t="s">
        <v>28929</v>
      </c>
      <c r="BM5219" t="s">
        <v>87</v>
      </c>
      <c r="BN5219" s="30" t="s">
        <v>15067</v>
      </c>
      <c r="BO5219" t="s">
        <v>28922</v>
      </c>
      <c r="BP5219">
        <v>1</v>
      </c>
      <c r="BQ5219">
        <v>21896431</v>
      </c>
      <c r="BR5219" s="12" t="s">
        <v>28930</v>
      </c>
      <c r="BS5219">
        <v>3702</v>
      </c>
      <c r="BT5219" t="s">
        <v>28931</v>
      </c>
      <c r="BU5219" t="s">
        <v>69</v>
      </c>
      <c r="BV5219" t="s">
        <v>69</v>
      </c>
      <c r="BW5219" t="s">
        <v>69</v>
      </c>
    </row>
    <row r="5220" spans="1:75" x14ac:dyDescent="0.2">
      <c r="A5220" t="s">
        <v>28910</v>
      </c>
      <c r="B5220" t="s">
        <v>28938</v>
      </c>
      <c r="C5220" t="s">
        <v>28939</v>
      </c>
      <c r="D5220" t="s">
        <v>28940</v>
      </c>
      <c r="E5220" t="s">
        <v>28941</v>
      </c>
      <c r="F5220">
        <v>35290117</v>
      </c>
      <c r="G5220" s="3" t="s">
        <v>28915</v>
      </c>
      <c r="H5220" s="3" t="s">
        <v>435</v>
      </c>
      <c r="I5220" s="3" t="s">
        <v>28916</v>
      </c>
      <c r="J5220" s="3" t="s">
        <v>28917</v>
      </c>
      <c r="K5220" s="3" t="s">
        <v>171</v>
      </c>
      <c r="L5220" s="6" t="s">
        <v>15055</v>
      </c>
      <c r="M5220" s="24" t="s">
        <v>171</v>
      </c>
      <c r="O5220" s="44" t="s">
        <v>30786</v>
      </c>
      <c r="S5220" t="s">
        <v>3619</v>
      </c>
      <c r="T5220" t="str">
        <f>IF(X5220 &lt;&gt; "", CONCATENATE(Table1[[#This Row],[bioproject]],".",Table1[[#This Row],[Replicate group]]), "")</f>
        <v/>
      </c>
      <c r="AA5220" s="6" t="str">
        <f>IF(Table1[[#This Row],[fungi_species]] &lt;&gt; "", CONCATENATE(LEFT(Table1[[#This Row],[fungi_species]],2), LEFT(_xlfn.TEXTAFTER(Table1[[#This Row],[fungi_species]], " ", 1),3)),"")</f>
        <v/>
      </c>
      <c r="AB5220" s="7"/>
      <c r="AC5220" s="24" t="s">
        <v>28943</v>
      </c>
      <c r="AD5220" s="22" t="s">
        <v>28943</v>
      </c>
      <c r="AE5220" s="24" t="s">
        <v>28941</v>
      </c>
      <c r="AF5220" s="22" t="s">
        <v>28944</v>
      </c>
      <c r="AG5220" s="24" t="s">
        <v>69</v>
      </c>
      <c r="AH5220" t="s">
        <v>149</v>
      </c>
      <c r="AI5220" t="s">
        <v>516</v>
      </c>
      <c r="AJ5220" s="7"/>
      <c r="AK5220" s="7"/>
      <c r="AL5220"/>
      <c r="AN5220" s="7"/>
      <c r="AO5220" s="7"/>
      <c r="AP5220"/>
      <c r="AQ5220"/>
      <c r="AU5220" s="5"/>
      <c r="AV5220" s="5"/>
      <c r="AW5220" t="s">
        <v>469</v>
      </c>
      <c r="AX5220" t="s">
        <v>469</v>
      </c>
      <c r="AY5220" t="s">
        <v>28942</v>
      </c>
      <c r="AZ5220" t="s">
        <v>28919</v>
      </c>
      <c r="BA5220" t="s">
        <v>2804</v>
      </c>
      <c r="BB5220" t="s">
        <v>28920</v>
      </c>
      <c r="BC5220" t="s">
        <v>28921</v>
      </c>
      <c r="BD5220" t="s">
        <v>28922</v>
      </c>
      <c r="BE5220" t="s">
        <v>28923</v>
      </c>
      <c r="BF5220" t="s">
        <v>28922</v>
      </c>
      <c r="BG5220" t="s">
        <v>28925</v>
      </c>
      <c r="BH5220" t="s">
        <v>28926</v>
      </c>
      <c r="BI5220" t="s">
        <v>469</v>
      </c>
      <c r="BJ5220" t="s">
        <v>5164</v>
      </c>
      <c r="BK5220" s="12" t="s">
        <v>28927</v>
      </c>
      <c r="BL5220" t="s">
        <v>28929</v>
      </c>
      <c r="BM5220" t="s">
        <v>87</v>
      </c>
      <c r="BN5220" s="30" t="s">
        <v>15067</v>
      </c>
      <c r="BO5220" t="s">
        <v>28922</v>
      </c>
      <c r="BP5220">
        <v>1</v>
      </c>
      <c r="BQ5220">
        <v>23668232</v>
      </c>
      <c r="BR5220" s="12" t="s">
        <v>28930</v>
      </c>
      <c r="BS5220">
        <v>3702</v>
      </c>
      <c r="BT5220" t="s">
        <v>28931</v>
      </c>
      <c r="BU5220" t="s">
        <v>69</v>
      </c>
      <c r="BV5220" t="s">
        <v>69</v>
      </c>
      <c r="BW5220" t="s">
        <v>69</v>
      </c>
    </row>
    <row r="5221" spans="1:75" x14ac:dyDescent="0.2">
      <c r="A5221" t="s">
        <v>28910</v>
      </c>
      <c r="B5221" t="s">
        <v>28945</v>
      </c>
      <c r="C5221" t="s">
        <v>28946</v>
      </c>
      <c r="D5221" t="s">
        <v>28947</v>
      </c>
      <c r="E5221" t="s">
        <v>28948</v>
      </c>
      <c r="F5221">
        <v>35290117</v>
      </c>
      <c r="G5221" s="3" t="s">
        <v>28915</v>
      </c>
      <c r="H5221" s="3" t="s">
        <v>435</v>
      </c>
      <c r="I5221" s="3" t="s">
        <v>28916</v>
      </c>
      <c r="J5221" s="3" t="s">
        <v>28917</v>
      </c>
      <c r="K5221" s="3" t="s">
        <v>171</v>
      </c>
      <c r="L5221" s="6" t="s">
        <v>15055</v>
      </c>
      <c r="M5221" s="24" t="s">
        <v>171</v>
      </c>
      <c r="O5221" s="44" t="s">
        <v>30786</v>
      </c>
      <c r="S5221" t="s">
        <v>3619</v>
      </c>
      <c r="T5221" t="str">
        <f>IF(X5221 &lt;&gt; "", CONCATENATE(Table1[[#This Row],[bioproject]],".",Table1[[#This Row],[Replicate group]]), "")</f>
        <v/>
      </c>
      <c r="AA5221" s="6" t="str">
        <f>IF(Table1[[#This Row],[fungi_species]] &lt;&gt; "", CONCATENATE(LEFT(Table1[[#This Row],[fungi_species]],2), LEFT(_xlfn.TEXTAFTER(Table1[[#This Row],[fungi_species]], " ", 1),3)),"")</f>
        <v/>
      </c>
      <c r="AB5221" s="7"/>
      <c r="AC5221" s="24" t="s">
        <v>28949</v>
      </c>
      <c r="AD5221" s="22" t="s">
        <v>28949</v>
      </c>
      <c r="AE5221" s="24" t="s">
        <v>28948</v>
      </c>
      <c r="AF5221" s="22" t="s">
        <v>28950</v>
      </c>
      <c r="AG5221" s="24" t="s">
        <v>69</v>
      </c>
      <c r="AH5221" t="s">
        <v>149</v>
      </c>
      <c r="AI5221" t="s">
        <v>516</v>
      </c>
      <c r="AJ5221" s="7"/>
      <c r="AK5221" s="7"/>
      <c r="AL5221"/>
      <c r="AN5221" s="7"/>
      <c r="AO5221" s="7"/>
      <c r="AP5221"/>
      <c r="AQ5221"/>
      <c r="AU5221" s="5"/>
      <c r="AV5221" s="5"/>
      <c r="AW5221" t="s">
        <v>469</v>
      </c>
      <c r="AX5221" t="s">
        <v>469</v>
      </c>
      <c r="AY5221" t="s">
        <v>28942</v>
      </c>
      <c r="AZ5221" t="s">
        <v>28919</v>
      </c>
      <c r="BA5221" t="s">
        <v>2804</v>
      </c>
      <c r="BB5221" t="s">
        <v>28920</v>
      </c>
      <c r="BC5221" t="s">
        <v>28921</v>
      </c>
      <c r="BD5221" t="s">
        <v>28922</v>
      </c>
      <c r="BE5221" t="s">
        <v>28923</v>
      </c>
      <c r="BF5221" t="s">
        <v>28922</v>
      </c>
      <c r="BG5221" t="s">
        <v>28925</v>
      </c>
      <c r="BH5221" t="s">
        <v>28926</v>
      </c>
      <c r="BI5221" t="s">
        <v>469</v>
      </c>
      <c r="BJ5221" t="s">
        <v>5164</v>
      </c>
      <c r="BK5221" s="12" t="s">
        <v>28927</v>
      </c>
      <c r="BL5221" t="s">
        <v>28929</v>
      </c>
      <c r="BM5221" t="s">
        <v>87</v>
      </c>
      <c r="BN5221" s="30" t="s">
        <v>15067</v>
      </c>
      <c r="BO5221" t="s">
        <v>28922</v>
      </c>
      <c r="BP5221">
        <v>1</v>
      </c>
      <c r="BQ5221">
        <v>22006458</v>
      </c>
      <c r="BR5221" s="12" t="s">
        <v>28930</v>
      </c>
      <c r="BS5221">
        <v>3702</v>
      </c>
      <c r="BT5221" t="s">
        <v>28931</v>
      </c>
      <c r="BU5221" t="s">
        <v>69</v>
      </c>
      <c r="BV5221" t="s">
        <v>69</v>
      </c>
      <c r="BW5221" t="s">
        <v>69</v>
      </c>
    </row>
    <row r="5222" spans="1:75" x14ac:dyDescent="0.2">
      <c r="A5222" t="s">
        <v>28910</v>
      </c>
      <c r="B5222" t="s">
        <v>28951</v>
      </c>
      <c r="C5222" t="s">
        <v>28952</v>
      </c>
      <c r="D5222" t="s">
        <v>28953</v>
      </c>
      <c r="E5222" t="s">
        <v>28954</v>
      </c>
      <c r="F5222">
        <v>35290117</v>
      </c>
      <c r="G5222" s="3" t="s">
        <v>28915</v>
      </c>
      <c r="H5222" s="3" t="s">
        <v>435</v>
      </c>
      <c r="I5222" s="3" t="s">
        <v>28916</v>
      </c>
      <c r="J5222" s="3" t="s">
        <v>28917</v>
      </c>
      <c r="K5222" s="3" t="s">
        <v>171</v>
      </c>
      <c r="L5222" s="6" t="s">
        <v>15055</v>
      </c>
      <c r="M5222" s="24" t="s">
        <v>171</v>
      </c>
      <c r="O5222" s="44" t="s">
        <v>30786</v>
      </c>
      <c r="S5222" t="s">
        <v>3619</v>
      </c>
      <c r="T5222" t="str">
        <f>IF(X5222 &lt;&gt; "", CONCATENATE(Table1[[#This Row],[bioproject]],".",Table1[[#This Row],[Replicate group]]), "")</f>
        <v/>
      </c>
      <c r="AA5222" s="6" t="str">
        <f>IF(Table1[[#This Row],[fungi_species]] &lt;&gt; "", CONCATENATE(LEFT(Table1[[#This Row],[fungi_species]],2), LEFT(_xlfn.TEXTAFTER(Table1[[#This Row],[fungi_species]], " ", 1),3)),"")</f>
        <v/>
      </c>
      <c r="AB5222" s="7"/>
      <c r="AC5222" s="24" t="s">
        <v>28955</v>
      </c>
      <c r="AD5222" s="22" t="s">
        <v>28955</v>
      </c>
      <c r="AE5222" s="24" t="s">
        <v>28954</v>
      </c>
      <c r="AF5222" s="22" t="s">
        <v>28956</v>
      </c>
      <c r="AG5222" s="24" t="s">
        <v>69</v>
      </c>
      <c r="AH5222" t="s">
        <v>149</v>
      </c>
      <c r="AI5222" t="s">
        <v>516</v>
      </c>
      <c r="AJ5222" s="7"/>
      <c r="AK5222" s="7"/>
      <c r="AL5222"/>
      <c r="AN5222" s="7"/>
      <c r="AO5222" s="7"/>
      <c r="AP5222"/>
      <c r="AQ5222"/>
      <c r="AU5222" s="5"/>
      <c r="AV5222" s="5"/>
      <c r="AW5222" t="s">
        <v>469</v>
      </c>
      <c r="AX5222" t="s">
        <v>469</v>
      </c>
      <c r="AY5222" t="s">
        <v>4791</v>
      </c>
      <c r="AZ5222" t="s">
        <v>28919</v>
      </c>
      <c r="BA5222" t="s">
        <v>2804</v>
      </c>
      <c r="BB5222" t="s">
        <v>28920</v>
      </c>
      <c r="BC5222" t="s">
        <v>28921</v>
      </c>
      <c r="BD5222" t="s">
        <v>28922</v>
      </c>
      <c r="BE5222" t="s">
        <v>28923</v>
      </c>
      <c r="BF5222" t="s">
        <v>28922</v>
      </c>
      <c r="BG5222" t="s">
        <v>28925</v>
      </c>
      <c r="BH5222" t="s">
        <v>28926</v>
      </c>
      <c r="BI5222" t="s">
        <v>469</v>
      </c>
      <c r="BJ5222" t="s">
        <v>5164</v>
      </c>
      <c r="BK5222" s="12" t="s">
        <v>28927</v>
      </c>
      <c r="BL5222" t="s">
        <v>28929</v>
      </c>
      <c r="BM5222" t="s">
        <v>87</v>
      </c>
      <c r="BN5222" s="30" t="s">
        <v>15067</v>
      </c>
      <c r="BO5222" t="s">
        <v>28922</v>
      </c>
      <c r="BP5222">
        <v>1</v>
      </c>
      <c r="BQ5222">
        <v>22816733</v>
      </c>
      <c r="BR5222" s="12" t="s">
        <v>28930</v>
      </c>
      <c r="BS5222">
        <v>3702</v>
      </c>
      <c r="BT5222" t="s">
        <v>28931</v>
      </c>
      <c r="BU5222" t="s">
        <v>69</v>
      </c>
      <c r="BV5222" t="s">
        <v>69</v>
      </c>
      <c r="BW5222" t="s">
        <v>69</v>
      </c>
    </row>
    <row r="5223" spans="1:75" x14ac:dyDescent="0.2">
      <c r="A5223" t="s">
        <v>28910</v>
      </c>
      <c r="B5223" t="s">
        <v>28957</v>
      </c>
      <c r="C5223" t="s">
        <v>28958</v>
      </c>
      <c r="D5223" t="s">
        <v>28959</v>
      </c>
      <c r="E5223" t="s">
        <v>28960</v>
      </c>
      <c r="F5223">
        <v>35290117</v>
      </c>
      <c r="G5223" s="3" t="s">
        <v>28915</v>
      </c>
      <c r="H5223" s="3" t="s">
        <v>435</v>
      </c>
      <c r="I5223" s="3" t="s">
        <v>28916</v>
      </c>
      <c r="J5223" s="3" t="s">
        <v>28917</v>
      </c>
      <c r="K5223" s="3" t="s">
        <v>171</v>
      </c>
      <c r="L5223" s="6" t="s">
        <v>15055</v>
      </c>
      <c r="M5223" s="24" t="s">
        <v>171</v>
      </c>
      <c r="O5223" s="44" t="s">
        <v>30786</v>
      </c>
      <c r="S5223" t="s">
        <v>3619</v>
      </c>
      <c r="T5223" t="str">
        <f>IF(X5223 &lt;&gt; "", CONCATENATE(Table1[[#This Row],[bioproject]],".",Table1[[#This Row],[Replicate group]]), "")</f>
        <v/>
      </c>
      <c r="AA5223" s="6" t="str">
        <f>IF(Table1[[#This Row],[fungi_species]] &lt;&gt; "", CONCATENATE(LEFT(Table1[[#This Row],[fungi_species]],2), LEFT(_xlfn.TEXTAFTER(Table1[[#This Row],[fungi_species]], " ", 1),3)),"")</f>
        <v/>
      </c>
      <c r="AB5223" s="7"/>
      <c r="AC5223" s="24" t="s">
        <v>28961</v>
      </c>
      <c r="AD5223" s="22" t="s">
        <v>28961</v>
      </c>
      <c r="AE5223" s="24" t="s">
        <v>28960</v>
      </c>
      <c r="AF5223" s="22" t="s">
        <v>28962</v>
      </c>
      <c r="AG5223" s="24" t="s">
        <v>69</v>
      </c>
      <c r="AH5223" t="s">
        <v>149</v>
      </c>
      <c r="AI5223" t="s">
        <v>516</v>
      </c>
      <c r="AJ5223" s="7"/>
      <c r="AK5223" s="7"/>
      <c r="AL5223"/>
      <c r="AN5223" s="7"/>
      <c r="AO5223" s="7"/>
      <c r="AP5223"/>
      <c r="AQ5223"/>
      <c r="AU5223" s="5"/>
      <c r="AV5223" s="5"/>
      <c r="AW5223" t="s">
        <v>469</v>
      </c>
      <c r="AX5223" t="s">
        <v>469</v>
      </c>
      <c r="AY5223" t="s">
        <v>4791</v>
      </c>
      <c r="AZ5223" t="s">
        <v>28919</v>
      </c>
      <c r="BA5223" t="s">
        <v>2804</v>
      </c>
      <c r="BB5223" t="s">
        <v>28920</v>
      </c>
      <c r="BC5223" t="s">
        <v>28921</v>
      </c>
      <c r="BD5223" t="s">
        <v>28922</v>
      </c>
      <c r="BE5223" t="s">
        <v>28923</v>
      </c>
      <c r="BF5223" t="s">
        <v>28922</v>
      </c>
      <c r="BG5223" t="s">
        <v>28925</v>
      </c>
      <c r="BH5223" t="s">
        <v>28926</v>
      </c>
      <c r="BI5223" t="s">
        <v>469</v>
      </c>
      <c r="BJ5223" t="s">
        <v>5164</v>
      </c>
      <c r="BK5223" s="12" t="s">
        <v>28927</v>
      </c>
      <c r="BL5223" t="s">
        <v>28929</v>
      </c>
      <c r="BM5223" t="s">
        <v>87</v>
      </c>
      <c r="BN5223" s="30" t="s">
        <v>15067</v>
      </c>
      <c r="BO5223" t="s">
        <v>28922</v>
      </c>
      <c r="BP5223">
        <v>1</v>
      </c>
      <c r="BQ5223">
        <v>29052709</v>
      </c>
      <c r="BR5223" s="12" t="s">
        <v>28930</v>
      </c>
      <c r="BS5223">
        <v>3702</v>
      </c>
      <c r="BT5223" t="s">
        <v>28931</v>
      </c>
      <c r="BU5223" t="s">
        <v>69</v>
      </c>
      <c r="BV5223" t="s">
        <v>69</v>
      </c>
      <c r="BW5223" t="s">
        <v>69</v>
      </c>
    </row>
    <row r="5224" spans="1:75" x14ac:dyDescent="0.2">
      <c r="A5224" t="s">
        <v>28910</v>
      </c>
      <c r="B5224" t="s">
        <v>28963</v>
      </c>
      <c r="C5224" t="s">
        <v>28964</v>
      </c>
      <c r="D5224" t="s">
        <v>28965</v>
      </c>
      <c r="E5224" t="s">
        <v>28966</v>
      </c>
      <c r="F5224">
        <v>35290117</v>
      </c>
      <c r="G5224" s="3" t="s">
        <v>28915</v>
      </c>
      <c r="H5224" s="3" t="s">
        <v>435</v>
      </c>
      <c r="I5224" s="3" t="s">
        <v>28916</v>
      </c>
      <c r="J5224" s="3" t="s">
        <v>28917</v>
      </c>
      <c r="K5224" s="3" t="s">
        <v>171</v>
      </c>
      <c r="L5224" s="6" t="s">
        <v>15055</v>
      </c>
      <c r="M5224" s="24" t="s">
        <v>171</v>
      </c>
      <c r="O5224" s="44" t="s">
        <v>30786</v>
      </c>
      <c r="S5224" t="s">
        <v>3619</v>
      </c>
      <c r="T5224" t="str">
        <f>IF(X5224 &lt;&gt; "", CONCATENATE(Table1[[#This Row],[bioproject]],".",Table1[[#This Row],[Replicate group]]), "")</f>
        <v/>
      </c>
      <c r="AA5224" s="6" t="str">
        <f>IF(Table1[[#This Row],[fungi_species]] &lt;&gt; "", CONCATENATE(LEFT(Table1[[#This Row],[fungi_species]],2), LEFT(_xlfn.TEXTAFTER(Table1[[#This Row],[fungi_species]], " ", 1),3)),"")</f>
        <v/>
      </c>
      <c r="AB5224" s="7"/>
      <c r="AC5224" s="24" t="s">
        <v>28967</v>
      </c>
      <c r="AD5224" s="22" t="s">
        <v>28967</v>
      </c>
      <c r="AE5224" s="24" t="s">
        <v>28966</v>
      </c>
      <c r="AF5224" s="22" t="s">
        <v>28968</v>
      </c>
      <c r="AG5224" s="24" t="s">
        <v>69</v>
      </c>
      <c r="AH5224" t="s">
        <v>441</v>
      </c>
      <c r="AI5224" t="s">
        <v>77</v>
      </c>
      <c r="AJ5224" s="7"/>
      <c r="AK5224" s="7"/>
      <c r="AL5224"/>
      <c r="AN5224" s="7"/>
      <c r="AO5224" s="7"/>
      <c r="AP5224"/>
      <c r="AQ5224"/>
      <c r="AU5224" s="5"/>
      <c r="AV5224" s="5"/>
      <c r="AW5224" t="s">
        <v>469</v>
      </c>
      <c r="AX5224" t="s">
        <v>469</v>
      </c>
      <c r="AY5224" t="s">
        <v>28918</v>
      </c>
      <c r="AZ5224" t="s">
        <v>28919</v>
      </c>
      <c r="BA5224" t="s">
        <v>2804</v>
      </c>
      <c r="BB5224" t="s">
        <v>28920</v>
      </c>
      <c r="BC5224" t="s">
        <v>28921</v>
      </c>
      <c r="BD5224" t="s">
        <v>28922</v>
      </c>
      <c r="BE5224" t="s">
        <v>28923</v>
      </c>
      <c r="BF5224" t="s">
        <v>28922</v>
      </c>
      <c r="BG5224" t="s">
        <v>28925</v>
      </c>
      <c r="BH5224" t="s">
        <v>28926</v>
      </c>
      <c r="BI5224" t="s">
        <v>469</v>
      </c>
      <c r="BJ5224" t="s">
        <v>5164</v>
      </c>
      <c r="BK5224" s="12" t="s">
        <v>28927</v>
      </c>
      <c r="BL5224" t="s">
        <v>28929</v>
      </c>
      <c r="BM5224" t="s">
        <v>87</v>
      </c>
      <c r="BN5224" s="30" t="s">
        <v>527</v>
      </c>
      <c r="BO5224" t="s">
        <v>28922</v>
      </c>
      <c r="BP5224">
        <v>1</v>
      </c>
      <c r="BQ5224">
        <v>25216455</v>
      </c>
      <c r="BR5224" s="12" t="s">
        <v>28930</v>
      </c>
      <c r="BS5224">
        <v>3702</v>
      </c>
      <c r="BT5224" t="s">
        <v>28931</v>
      </c>
      <c r="BU5224" t="s">
        <v>69</v>
      </c>
      <c r="BV5224" t="s">
        <v>69</v>
      </c>
      <c r="BW5224" t="s">
        <v>69</v>
      </c>
    </row>
    <row r="5225" spans="1:75" x14ac:dyDescent="0.2">
      <c r="A5225" t="s">
        <v>28910</v>
      </c>
      <c r="B5225" t="s">
        <v>28969</v>
      </c>
      <c r="C5225" t="s">
        <v>28970</v>
      </c>
      <c r="D5225" t="s">
        <v>28971</v>
      </c>
      <c r="E5225" t="s">
        <v>28972</v>
      </c>
      <c r="F5225">
        <v>35290117</v>
      </c>
      <c r="G5225" s="3" t="s">
        <v>28915</v>
      </c>
      <c r="H5225" s="3" t="s">
        <v>435</v>
      </c>
      <c r="I5225" s="3" t="s">
        <v>28916</v>
      </c>
      <c r="J5225" s="3" t="s">
        <v>28917</v>
      </c>
      <c r="K5225" s="3" t="s">
        <v>171</v>
      </c>
      <c r="L5225" s="6" t="s">
        <v>15055</v>
      </c>
      <c r="M5225" s="24" t="s">
        <v>171</v>
      </c>
      <c r="O5225" s="44" t="s">
        <v>30786</v>
      </c>
      <c r="S5225" t="s">
        <v>3619</v>
      </c>
      <c r="T5225" t="str">
        <f>IF(X5225 &lt;&gt; "", CONCATENATE(Table1[[#This Row],[bioproject]],".",Table1[[#This Row],[Replicate group]]), "")</f>
        <v/>
      </c>
      <c r="AA5225" s="6" t="str">
        <f>IF(Table1[[#This Row],[fungi_species]] &lt;&gt; "", CONCATENATE(LEFT(Table1[[#This Row],[fungi_species]],2), LEFT(_xlfn.TEXTAFTER(Table1[[#This Row],[fungi_species]], " ", 1),3)),"")</f>
        <v/>
      </c>
      <c r="AB5225" s="7"/>
      <c r="AC5225" s="24" t="s">
        <v>28973</v>
      </c>
      <c r="AD5225" s="22" t="s">
        <v>28973</v>
      </c>
      <c r="AE5225" s="24" t="s">
        <v>28972</v>
      </c>
      <c r="AF5225" s="22" t="s">
        <v>28974</v>
      </c>
      <c r="AG5225" s="24" t="s">
        <v>69</v>
      </c>
      <c r="AH5225" t="s">
        <v>441</v>
      </c>
      <c r="AI5225" t="s">
        <v>77</v>
      </c>
      <c r="AJ5225" s="7"/>
      <c r="AK5225" s="7"/>
      <c r="AL5225"/>
      <c r="AN5225" s="7"/>
      <c r="AO5225" s="7"/>
      <c r="AP5225"/>
      <c r="AQ5225"/>
      <c r="AU5225" s="5"/>
      <c r="AV5225" s="5"/>
      <c r="AW5225" t="s">
        <v>469</v>
      </c>
      <c r="AX5225" t="s">
        <v>469</v>
      </c>
      <c r="AY5225" t="s">
        <v>28918</v>
      </c>
      <c r="AZ5225" t="s">
        <v>28919</v>
      </c>
      <c r="BA5225" t="s">
        <v>2804</v>
      </c>
      <c r="BB5225" t="s">
        <v>28920</v>
      </c>
      <c r="BC5225" t="s">
        <v>28921</v>
      </c>
      <c r="BD5225" t="s">
        <v>28922</v>
      </c>
      <c r="BE5225" t="s">
        <v>28923</v>
      </c>
      <c r="BF5225" t="s">
        <v>28922</v>
      </c>
      <c r="BG5225" t="s">
        <v>28925</v>
      </c>
      <c r="BH5225" t="s">
        <v>28926</v>
      </c>
      <c r="BI5225" t="s">
        <v>469</v>
      </c>
      <c r="BJ5225" t="s">
        <v>5164</v>
      </c>
      <c r="BK5225" s="12" t="s">
        <v>28927</v>
      </c>
      <c r="BL5225" t="s">
        <v>28929</v>
      </c>
      <c r="BM5225" t="s">
        <v>87</v>
      </c>
      <c r="BN5225" s="30" t="s">
        <v>527</v>
      </c>
      <c r="BO5225" t="s">
        <v>28922</v>
      </c>
      <c r="BP5225">
        <v>1</v>
      </c>
      <c r="BQ5225">
        <v>32233751</v>
      </c>
      <c r="BR5225" s="12" t="s">
        <v>28930</v>
      </c>
      <c r="BS5225">
        <v>3702</v>
      </c>
      <c r="BT5225" t="s">
        <v>28931</v>
      </c>
      <c r="BU5225" t="s">
        <v>69</v>
      </c>
      <c r="BV5225" t="s">
        <v>69</v>
      </c>
      <c r="BW5225" t="s">
        <v>69</v>
      </c>
    </row>
    <row r="5226" spans="1:75" x14ac:dyDescent="0.2">
      <c r="A5226" t="s">
        <v>28910</v>
      </c>
      <c r="B5226" t="s">
        <v>28975</v>
      </c>
      <c r="C5226" t="s">
        <v>28976</v>
      </c>
      <c r="D5226" t="s">
        <v>28977</v>
      </c>
      <c r="E5226" t="s">
        <v>28978</v>
      </c>
      <c r="F5226">
        <v>35290117</v>
      </c>
      <c r="G5226" s="3" t="s">
        <v>28915</v>
      </c>
      <c r="H5226" s="3" t="s">
        <v>435</v>
      </c>
      <c r="I5226" s="3" t="s">
        <v>28916</v>
      </c>
      <c r="J5226" s="3" t="s">
        <v>28917</v>
      </c>
      <c r="K5226" s="3" t="s">
        <v>171</v>
      </c>
      <c r="L5226" s="6" t="s">
        <v>15055</v>
      </c>
      <c r="M5226" s="24" t="s">
        <v>171</v>
      </c>
      <c r="O5226" s="44" t="s">
        <v>30786</v>
      </c>
      <c r="S5226" t="s">
        <v>3619</v>
      </c>
      <c r="T5226" t="str">
        <f>IF(X5226 &lt;&gt; "", CONCATENATE(Table1[[#This Row],[bioproject]],".",Table1[[#This Row],[Replicate group]]), "")</f>
        <v/>
      </c>
      <c r="AA5226" s="6" t="str">
        <f>IF(Table1[[#This Row],[fungi_species]] &lt;&gt; "", CONCATENATE(LEFT(Table1[[#This Row],[fungi_species]],2), LEFT(_xlfn.TEXTAFTER(Table1[[#This Row],[fungi_species]], " ", 1),3)),"")</f>
        <v/>
      </c>
      <c r="AB5226" s="7"/>
      <c r="AC5226" s="24" t="s">
        <v>28979</v>
      </c>
      <c r="AD5226" s="22" t="s">
        <v>28979</v>
      </c>
      <c r="AE5226" s="24" t="s">
        <v>28978</v>
      </c>
      <c r="AF5226" s="22" t="s">
        <v>28980</v>
      </c>
      <c r="AG5226" s="24" t="s">
        <v>69</v>
      </c>
      <c r="AH5226" t="s">
        <v>441</v>
      </c>
      <c r="AI5226" t="s">
        <v>77</v>
      </c>
      <c r="AJ5226" s="7"/>
      <c r="AK5226" s="7"/>
      <c r="AL5226"/>
      <c r="AN5226" s="7"/>
      <c r="AO5226" s="7"/>
      <c r="AP5226"/>
      <c r="AQ5226"/>
      <c r="AU5226" s="5"/>
      <c r="AV5226" s="5"/>
      <c r="AW5226" t="s">
        <v>469</v>
      </c>
      <c r="AX5226" t="s">
        <v>469</v>
      </c>
      <c r="AY5226" t="s">
        <v>28942</v>
      </c>
      <c r="AZ5226" t="s">
        <v>28919</v>
      </c>
      <c r="BA5226" t="s">
        <v>2804</v>
      </c>
      <c r="BB5226" t="s">
        <v>28920</v>
      </c>
      <c r="BC5226" t="s">
        <v>28921</v>
      </c>
      <c r="BD5226" t="s">
        <v>28922</v>
      </c>
      <c r="BE5226" t="s">
        <v>28923</v>
      </c>
      <c r="BF5226" t="s">
        <v>28922</v>
      </c>
      <c r="BG5226" t="s">
        <v>28925</v>
      </c>
      <c r="BH5226" t="s">
        <v>28926</v>
      </c>
      <c r="BI5226" t="s">
        <v>469</v>
      </c>
      <c r="BJ5226" t="s">
        <v>5164</v>
      </c>
      <c r="BK5226" s="12" t="s">
        <v>28927</v>
      </c>
      <c r="BL5226" t="s">
        <v>28929</v>
      </c>
      <c r="BM5226" t="s">
        <v>87</v>
      </c>
      <c r="BN5226" s="30" t="s">
        <v>527</v>
      </c>
      <c r="BO5226" t="s">
        <v>28922</v>
      </c>
      <c r="BP5226">
        <v>1</v>
      </c>
      <c r="BQ5226">
        <v>25516397</v>
      </c>
      <c r="BR5226" s="12" t="s">
        <v>28930</v>
      </c>
      <c r="BS5226">
        <v>3702</v>
      </c>
      <c r="BT5226" t="s">
        <v>28931</v>
      </c>
      <c r="BU5226" t="s">
        <v>69</v>
      </c>
      <c r="BV5226" t="s">
        <v>69</v>
      </c>
      <c r="BW5226" t="s">
        <v>69</v>
      </c>
    </row>
    <row r="5227" spans="1:75" x14ac:dyDescent="0.2">
      <c r="A5227" t="s">
        <v>28910</v>
      </c>
      <c r="B5227" t="s">
        <v>28981</v>
      </c>
      <c r="C5227" t="s">
        <v>28982</v>
      </c>
      <c r="D5227" t="s">
        <v>28983</v>
      </c>
      <c r="E5227" t="s">
        <v>28984</v>
      </c>
      <c r="F5227">
        <v>35290117</v>
      </c>
      <c r="G5227" s="3" t="s">
        <v>28915</v>
      </c>
      <c r="H5227" s="3" t="s">
        <v>435</v>
      </c>
      <c r="I5227" s="3" t="s">
        <v>28916</v>
      </c>
      <c r="J5227" s="3" t="s">
        <v>28917</v>
      </c>
      <c r="K5227" s="3" t="s">
        <v>171</v>
      </c>
      <c r="L5227" s="6" t="s">
        <v>15055</v>
      </c>
      <c r="M5227" s="24" t="s">
        <v>171</v>
      </c>
      <c r="O5227" s="44" t="s">
        <v>30786</v>
      </c>
      <c r="S5227" t="s">
        <v>3619</v>
      </c>
      <c r="T5227" t="str">
        <f>IF(X5227 &lt;&gt; "", CONCATENATE(Table1[[#This Row],[bioproject]],".",Table1[[#This Row],[Replicate group]]), "")</f>
        <v/>
      </c>
      <c r="AA5227" s="6" t="str">
        <f>IF(Table1[[#This Row],[fungi_species]] &lt;&gt; "", CONCATENATE(LEFT(Table1[[#This Row],[fungi_species]],2), LEFT(_xlfn.TEXTAFTER(Table1[[#This Row],[fungi_species]], " ", 1),3)),"")</f>
        <v/>
      </c>
      <c r="AB5227" s="7"/>
      <c r="AC5227" s="24" t="s">
        <v>28985</v>
      </c>
      <c r="AD5227" s="22" t="s">
        <v>28985</v>
      </c>
      <c r="AE5227" s="24" t="s">
        <v>28984</v>
      </c>
      <c r="AF5227" s="22" t="s">
        <v>28986</v>
      </c>
      <c r="AG5227" s="24" t="s">
        <v>69</v>
      </c>
      <c r="AH5227" t="s">
        <v>441</v>
      </c>
      <c r="AI5227" t="s">
        <v>77</v>
      </c>
      <c r="AJ5227" s="7"/>
      <c r="AK5227" s="7"/>
      <c r="AL5227"/>
      <c r="AN5227" s="7"/>
      <c r="AO5227" s="7"/>
      <c r="AP5227"/>
      <c r="AQ5227"/>
      <c r="AU5227" s="5"/>
      <c r="AV5227" s="5"/>
      <c r="AW5227" t="s">
        <v>469</v>
      </c>
      <c r="AX5227" t="s">
        <v>469</v>
      </c>
      <c r="AY5227" t="s">
        <v>28942</v>
      </c>
      <c r="AZ5227" t="s">
        <v>28919</v>
      </c>
      <c r="BA5227" t="s">
        <v>2804</v>
      </c>
      <c r="BB5227" t="s">
        <v>28920</v>
      </c>
      <c r="BC5227" t="s">
        <v>28921</v>
      </c>
      <c r="BD5227" t="s">
        <v>28922</v>
      </c>
      <c r="BE5227" t="s">
        <v>28923</v>
      </c>
      <c r="BF5227" t="s">
        <v>28922</v>
      </c>
      <c r="BG5227" t="s">
        <v>28925</v>
      </c>
      <c r="BH5227" t="s">
        <v>28926</v>
      </c>
      <c r="BI5227" t="s">
        <v>469</v>
      </c>
      <c r="BJ5227" t="s">
        <v>5164</v>
      </c>
      <c r="BK5227" s="12" t="s">
        <v>28927</v>
      </c>
      <c r="BL5227" t="s">
        <v>28929</v>
      </c>
      <c r="BM5227" t="s">
        <v>87</v>
      </c>
      <c r="BN5227" s="30" t="s">
        <v>527</v>
      </c>
      <c r="BO5227" t="s">
        <v>28922</v>
      </c>
      <c r="BP5227">
        <v>1</v>
      </c>
      <c r="BQ5227">
        <v>25452585</v>
      </c>
      <c r="BR5227" s="12" t="s">
        <v>28930</v>
      </c>
      <c r="BS5227">
        <v>3702</v>
      </c>
      <c r="BT5227" t="s">
        <v>28931</v>
      </c>
      <c r="BU5227" t="s">
        <v>69</v>
      </c>
      <c r="BV5227" t="s">
        <v>69</v>
      </c>
      <c r="BW5227" t="s">
        <v>69</v>
      </c>
    </row>
    <row r="5228" spans="1:75" x14ac:dyDescent="0.2">
      <c r="A5228" t="s">
        <v>20782</v>
      </c>
      <c r="B5228" t="s">
        <v>20853</v>
      </c>
      <c r="C5228" t="s">
        <v>20854</v>
      </c>
      <c r="D5228" t="s">
        <v>20822</v>
      </c>
      <c r="E5228" t="s">
        <v>69</v>
      </c>
      <c r="F5228">
        <v>36168919</v>
      </c>
      <c r="G5228" s="3" t="s">
        <v>20786</v>
      </c>
      <c r="H5228" s="3" t="s">
        <v>7928</v>
      </c>
      <c r="J5228" s="3" t="s">
        <v>20787</v>
      </c>
      <c r="K5228" s="3"/>
      <c r="L5228" s="6" t="s">
        <v>171</v>
      </c>
      <c r="M5228" s="24" t="s">
        <v>171</v>
      </c>
      <c r="N5228" s="39"/>
      <c r="O5228" s="47" t="s">
        <v>30786</v>
      </c>
      <c r="P5228" s="41" t="s">
        <v>31233</v>
      </c>
      <c r="Q5228" s="41"/>
      <c r="R5228" s="24" t="s">
        <v>514</v>
      </c>
      <c r="S5228" t="s">
        <v>3570</v>
      </c>
      <c r="T5228" t="str">
        <f>IF(X5228 &lt;&gt; "", CONCATENATE(Table1[[#This Row],[bioproject]],".",Table1[[#This Row],[Replicate group]]), "")</f>
        <v>PRJNA496584.C</v>
      </c>
      <c r="X5228" s="50" t="s">
        <v>30782</v>
      </c>
      <c r="Y5228" s="58"/>
      <c r="Z5228" s="66" t="s">
        <v>832</v>
      </c>
      <c r="AA5228" s="6" t="str">
        <f>IF(Table1[[#This Row],[fungi_species]] &lt;&gt; "", CONCATENATE(LEFT(Table1[[#This Row],[fungi_species]],2), LEFT(_xlfn.TEXTAFTER(Table1[[#This Row],[fungi_species]], " ", 1),3)),"")</f>
        <v>Bocin</v>
      </c>
      <c r="AB5228" s="22"/>
      <c r="AC5228" s="24" t="s">
        <v>16997</v>
      </c>
      <c r="AD5228" s="22" t="s">
        <v>69</v>
      </c>
      <c r="AE5228" s="24" t="s">
        <v>20855</v>
      </c>
      <c r="AF5228" s="22" t="s">
        <v>20850</v>
      </c>
      <c r="AG5228" s="24" t="s">
        <v>20826</v>
      </c>
      <c r="AH5228" t="s">
        <v>149</v>
      </c>
      <c r="AI5228" t="s">
        <v>150</v>
      </c>
      <c r="AJ5228" s="7" t="s">
        <v>20789</v>
      </c>
      <c r="AK5228" s="7"/>
      <c r="AL5228"/>
      <c r="AN5228" s="7" t="s">
        <v>171</v>
      </c>
      <c r="AO5228" s="7" t="s">
        <v>5488</v>
      </c>
      <c r="AP5228"/>
      <c r="AQ5228"/>
      <c r="AS5228" t="s">
        <v>20789</v>
      </c>
      <c r="AU5228" s="5"/>
      <c r="AV5228" s="5" t="s">
        <v>415</v>
      </c>
      <c r="AW5228" t="s">
        <v>832</v>
      </c>
      <c r="AX5228" t="s">
        <v>832</v>
      </c>
      <c r="AY5228" t="s">
        <v>69</v>
      </c>
      <c r="AZ5228" t="s">
        <v>20790</v>
      </c>
      <c r="BA5228" t="s">
        <v>9699</v>
      </c>
      <c r="BB5228" t="s">
        <v>17060</v>
      </c>
      <c r="BC5228" t="s">
        <v>20791</v>
      </c>
      <c r="BD5228" t="s">
        <v>20792</v>
      </c>
      <c r="BE5228" t="s">
        <v>20793</v>
      </c>
      <c r="BF5228" t="s">
        <v>69</v>
      </c>
      <c r="BG5228" t="s">
        <v>69</v>
      </c>
      <c r="BH5228" t="s">
        <v>69</v>
      </c>
      <c r="BI5228" t="s">
        <v>69</v>
      </c>
      <c r="BJ5228" t="s">
        <v>69</v>
      </c>
      <c r="BK5228" t="s">
        <v>69</v>
      </c>
      <c r="BL5228" t="s">
        <v>159</v>
      </c>
      <c r="BM5228" t="s">
        <v>87</v>
      </c>
      <c r="BN5228" s="30" t="s">
        <v>873</v>
      </c>
      <c r="BO5228" t="s">
        <v>20792</v>
      </c>
      <c r="BP5228">
        <v>1</v>
      </c>
      <c r="BQ5228">
        <v>72116120</v>
      </c>
      <c r="BR5228" s="12" t="s">
        <v>20852</v>
      </c>
      <c r="BS5228">
        <v>40559</v>
      </c>
      <c r="BT5228" t="s">
        <v>69</v>
      </c>
      <c r="BU5228" t="s">
        <v>69</v>
      </c>
      <c r="BV5228" t="s">
        <v>69</v>
      </c>
      <c r="BW5228" t="s">
        <v>69</v>
      </c>
    </row>
    <row r="5229" spans="1:75" x14ac:dyDescent="0.2">
      <c r="A5229" t="s">
        <v>20782</v>
      </c>
      <c r="B5229" t="s">
        <v>20869</v>
      </c>
      <c r="C5229" t="s">
        <v>20870</v>
      </c>
      <c r="D5229" t="s">
        <v>20822</v>
      </c>
      <c r="E5229" t="s">
        <v>69</v>
      </c>
      <c r="F5229">
        <v>36168919</v>
      </c>
      <c r="G5229" s="3" t="s">
        <v>20786</v>
      </c>
      <c r="H5229" s="3" t="s">
        <v>7928</v>
      </c>
      <c r="J5229" s="3" t="s">
        <v>20787</v>
      </c>
      <c r="K5229" s="3"/>
      <c r="L5229" s="6" t="s">
        <v>171</v>
      </c>
      <c r="M5229" s="24" t="s">
        <v>171</v>
      </c>
      <c r="O5229" s="47" t="s">
        <v>30786</v>
      </c>
      <c r="P5229" s="45" t="s">
        <v>31231</v>
      </c>
      <c r="Q5229" s="45"/>
      <c r="R5229" s="24" t="s">
        <v>514</v>
      </c>
      <c r="S5229" t="s">
        <v>3570</v>
      </c>
      <c r="T5229" t="str">
        <f>IF(X5229 &lt;&gt; "", CONCATENATE(Table1[[#This Row],[bioproject]],".",Table1[[#This Row],[Replicate group]]), "")</f>
        <v>PRJNA496584.D</v>
      </c>
      <c r="X5229" s="50" t="s">
        <v>30783</v>
      </c>
      <c r="Y5229" s="58"/>
      <c r="Z5229" s="66" t="s">
        <v>832</v>
      </c>
      <c r="AA5229" s="6" t="str">
        <f>IF(Table1[[#This Row],[fungi_species]] &lt;&gt; "", CONCATENATE(LEFT(Table1[[#This Row],[fungi_species]],2), LEFT(_xlfn.TEXTAFTER(Table1[[#This Row],[fungi_species]], " ", 1),3)),"")</f>
        <v>Bocin</v>
      </c>
      <c r="AB5229" s="22"/>
      <c r="AC5229" s="24" t="s">
        <v>16997</v>
      </c>
      <c r="AD5229" s="22" t="s">
        <v>69</v>
      </c>
      <c r="AE5229" s="24" t="s">
        <v>20871</v>
      </c>
      <c r="AF5229" s="22" t="s">
        <v>20867</v>
      </c>
      <c r="AG5229" s="24" t="s">
        <v>20826</v>
      </c>
      <c r="AH5229" t="s">
        <v>149</v>
      </c>
      <c r="AI5229" t="s">
        <v>150</v>
      </c>
      <c r="AJ5229" s="7" t="s">
        <v>20789</v>
      </c>
      <c r="AK5229" s="7"/>
      <c r="AL5229"/>
      <c r="AN5229" s="7" t="s">
        <v>171</v>
      </c>
      <c r="AO5229" s="7" t="s">
        <v>5488</v>
      </c>
      <c r="AP5229"/>
      <c r="AQ5229"/>
      <c r="AS5229" t="s">
        <v>20789</v>
      </c>
      <c r="AU5229" s="5"/>
      <c r="AV5229" s="5" t="s">
        <v>5489</v>
      </c>
      <c r="AW5229" t="s">
        <v>832</v>
      </c>
      <c r="AX5229" t="s">
        <v>832</v>
      </c>
      <c r="AY5229" t="s">
        <v>69</v>
      </c>
      <c r="AZ5229" t="s">
        <v>20790</v>
      </c>
      <c r="BA5229" t="s">
        <v>9699</v>
      </c>
      <c r="BB5229" t="s">
        <v>17060</v>
      </c>
      <c r="BC5229" t="s">
        <v>20791</v>
      </c>
      <c r="BD5229" t="s">
        <v>20792</v>
      </c>
      <c r="BE5229" t="s">
        <v>20793</v>
      </c>
      <c r="BF5229" t="s">
        <v>69</v>
      </c>
      <c r="BG5229" t="s">
        <v>69</v>
      </c>
      <c r="BH5229" t="s">
        <v>69</v>
      </c>
      <c r="BI5229" t="s">
        <v>69</v>
      </c>
      <c r="BJ5229" t="s">
        <v>69</v>
      </c>
      <c r="BK5229" t="s">
        <v>69</v>
      </c>
      <c r="BL5229" t="s">
        <v>159</v>
      </c>
      <c r="BM5229" t="s">
        <v>87</v>
      </c>
      <c r="BN5229" s="30" t="s">
        <v>873</v>
      </c>
      <c r="BO5229" t="s">
        <v>20792</v>
      </c>
      <c r="BP5229">
        <v>1</v>
      </c>
      <c r="BQ5229">
        <v>57771279</v>
      </c>
      <c r="BR5229" s="12" t="s">
        <v>20852</v>
      </c>
      <c r="BS5229">
        <v>40559</v>
      </c>
      <c r="BT5229" t="s">
        <v>69</v>
      </c>
      <c r="BU5229" t="s">
        <v>69</v>
      </c>
      <c r="BV5229" t="s">
        <v>69</v>
      </c>
      <c r="BW5229" t="s">
        <v>69</v>
      </c>
    </row>
    <row r="5230" spans="1:75" x14ac:dyDescent="0.2">
      <c r="A5230" t="s">
        <v>20782</v>
      </c>
      <c r="B5230" t="s">
        <v>20865</v>
      </c>
      <c r="C5230" t="s">
        <v>20866</v>
      </c>
      <c r="D5230" t="s">
        <v>20822</v>
      </c>
      <c r="E5230" t="s">
        <v>69</v>
      </c>
      <c r="F5230">
        <v>36168919</v>
      </c>
      <c r="G5230" s="3" t="s">
        <v>20786</v>
      </c>
      <c r="H5230" s="3" t="s">
        <v>7928</v>
      </c>
      <c r="J5230" s="3" t="s">
        <v>20787</v>
      </c>
      <c r="K5230" s="3"/>
      <c r="L5230" s="6" t="s">
        <v>171</v>
      </c>
      <c r="M5230" s="24" t="s">
        <v>171</v>
      </c>
      <c r="O5230" s="47" t="s">
        <v>30786</v>
      </c>
      <c r="P5230" s="45" t="s">
        <v>31231</v>
      </c>
      <c r="Q5230" s="45"/>
      <c r="R5230" s="24" t="s">
        <v>514</v>
      </c>
      <c r="S5230" t="s">
        <v>3570</v>
      </c>
      <c r="T5230" t="str">
        <f>IF(X5230 &lt;&gt; "", CONCATENATE(Table1[[#This Row],[bioproject]],".",Table1[[#This Row],[Replicate group]]), "")</f>
        <v>PRJNA496584.D</v>
      </c>
      <c r="X5230" s="50" t="s">
        <v>30783</v>
      </c>
      <c r="Y5230" s="58"/>
      <c r="Z5230" s="66" t="s">
        <v>832</v>
      </c>
      <c r="AA5230" s="6" t="str">
        <f>IF(Table1[[#This Row],[fungi_species]] &lt;&gt; "", CONCATENATE(LEFT(Table1[[#This Row],[fungi_species]],2), LEFT(_xlfn.TEXTAFTER(Table1[[#This Row],[fungi_species]], " ", 1),3)),"")</f>
        <v>Bocin</v>
      </c>
      <c r="AB5230" s="22"/>
      <c r="AC5230" s="24" t="s">
        <v>16997</v>
      </c>
      <c r="AD5230" s="22" t="s">
        <v>69</v>
      </c>
      <c r="AE5230" s="24" t="s">
        <v>20868</v>
      </c>
      <c r="AF5230" s="22" t="s">
        <v>20867</v>
      </c>
      <c r="AG5230" s="24" t="s">
        <v>20826</v>
      </c>
      <c r="AH5230" t="s">
        <v>149</v>
      </c>
      <c r="AI5230" t="s">
        <v>150</v>
      </c>
      <c r="AJ5230" s="7" t="s">
        <v>20789</v>
      </c>
      <c r="AK5230" s="7"/>
      <c r="AL5230"/>
      <c r="AN5230" s="7" t="s">
        <v>171</v>
      </c>
      <c r="AO5230" s="7" t="s">
        <v>5488</v>
      </c>
      <c r="AP5230"/>
      <c r="AQ5230"/>
      <c r="AS5230" t="s">
        <v>20789</v>
      </c>
      <c r="AU5230" s="5"/>
      <c r="AV5230" s="5" t="s">
        <v>5489</v>
      </c>
      <c r="AW5230" t="s">
        <v>832</v>
      </c>
      <c r="AX5230" t="s">
        <v>832</v>
      </c>
      <c r="AY5230" t="s">
        <v>69</v>
      </c>
      <c r="AZ5230" t="s">
        <v>20790</v>
      </c>
      <c r="BA5230" t="s">
        <v>9699</v>
      </c>
      <c r="BB5230" t="s">
        <v>17060</v>
      </c>
      <c r="BC5230" t="s">
        <v>20791</v>
      </c>
      <c r="BD5230" t="s">
        <v>20792</v>
      </c>
      <c r="BE5230" t="s">
        <v>20793</v>
      </c>
      <c r="BF5230" t="s">
        <v>69</v>
      </c>
      <c r="BG5230" t="s">
        <v>69</v>
      </c>
      <c r="BH5230" t="s">
        <v>69</v>
      </c>
      <c r="BI5230" t="s">
        <v>69</v>
      </c>
      <c r="BJ5230" t="s">
        <v>69</v>
      </c>
      <c r="BK5230" t="s">
        <v>69</v>
      </c>
      <c r="BL5230" t="s">
        <v>159</v>
      </c>
      <c r="BM5230" t="s">
        <v>87</v>
      </c>
      <c r="BN5230" s="30" t="s">
        <v>873</v>
      </c>
      <c r="BO5230" t="s">
        <v>20792</v>
      </c>
      <c r="BP5230">
        <v>1</v>
      </c>
      <c r="BQ5230">
        <v>90679066</v>
      </c>
      <c r="BR5230" s="12" t="s">
        <v>20852</v>
      </c>
      <c r="BS5230">
        <v>40559</v>
      </c>
      <c r="BT5230" t="s">
        <v>69</v>
      </c>
      <c r="BU5230" t="s">
        <v>69</v>
      </c>
      <c r="BV5230" t="s">
        <v>69</v>
      </c>
      <c r="BW5230" t="s">
        <v>69</v>
      </c>
    </row>
    <row r="5231" spans="1:75" x14ac:dyDescent="0.2">
      <c r="A5231" t="s">
        <v>20782</v>
      </c>
      <c r="B5231" t="s">
        <v>20872</v>
      </c>
      <c r="C5231" t="s">
        <v>20873</v>
      </c>
      <c r="D5231" t="s">
        <v>20822</v>
      </c>
      <c r="E5231" t="s">
        <v>69</v>
      </c>
      <c r="F5231">
        <v>36168919</v>
      </c>
      <c r="G5231" s="3" t="s">
        <v>20786</v>
      </c>
      <c r="H5231" s="3" t="s">
        <v>7928</v>
      </c>
      <c r="J5231" s="3" t="s">
        <v>20787</v>
      </c>
      <c r="K5231" s="3"/>
      <c r="L5231" s="6" t="s">
        <v>171</v>
      </c>
      <c r="M5231" s="24" t="s">
        <v>171</v>
      </c>
      <c r="O5231" s="47" t="s">
        <v>30786</v>
      </c>
      <c r="P5231" s="45" t="s">
        <v>31231</v>
      </c>
      <c r="Q5231" s="45"/>
      <c r="R5231" s="24" t="s">
        <v>514</v>
      </c>
      <c r="S5231" t="s">
        <v>3570</v>
      </c>
      <c r="T5231" t="str">
        <f>IF(X5231 &lt;&gt; "", CONCATENATE(Table1[[#This Row],[bioproject]],".",Table1[[#This Row],[Replicate group]]), "")</f>
        <v>PRJNA496584.E</v>
      </c>
      <c r="X5231" s="50" t="s">
        <v>30784</v>
      </c>
      <c r="Y5231" s="58"/>
      <c r="Z5231" s="66" t="s">
        <v>832</v>
      </c>
      <c r="AA5231" s="6" t="str">
        <f>IF(Table1[[#This Row],[fungi_species]] &lt;&gt; "", CONCATENATE(LEFT(Table1[[#This Row],[fungi_species]],2), LEFT(_xlfn.TEXTAFTER(Table1[[#This Row],[fungi_species]], " ", 1),3)),"")</f>
        <v>Bocin</v>
      </c>
      <c r="AB5231" s="22"/>
      <c r="AC5231" s="24" t="s">
        <v>16997</v>
      </c>
      <c r="AD5231" s="22" t="s">
        <v>69</v>
      </c>
      <c r="AE5231" s="24" t="s">
        <v>20875</v>
      </c>
      <c r="AF5231" s="22" t="s">
        <v>20874</v>
      </c>
      <c r="AG5231" s="24" t="s">
        <v>20826</v>
      </c>
      <c r="AH5231" t="s">
        <v>149</v>
      </c>
      <c r="AI5231" t="s">
        <v>150</v>
      </c>
      <c r="AJ5231" s="7" t="s">
        <v>20789</v>
      </c>
      <c r="AK5231" s="7"/>
      <c r="AL5231"/>
      <c r="AN5231" s="7" t="s">
        <v>171</v>
      </c>
      <c r="AO5231" s="7" t="s">
        <v>5488</v>
      </c>
      <c r="AP5231"/>
      <c r="AQ5231"/>
      <c r="AS5231" t="s">
        <v>20789</v>
      </c>
      <c r="AU5231" s="5"/>
      <c r="AV5231" s="5" t="s">
        <v>5489</v>
      </c>
      <c r="AW5231" t="s">
        <v>832</v>
      </c>
      <c r="AX5231" t="s">
        <v>832</v>
      </c>
      <c r="AY5231" t="s">
        <v>69</v>
      </c>
      <c r="AZ5231" t="s">
        <v>20790</v>
      </c>
      <c r="BA5231" t="s">
        <v>9699</v>
      </c>
      <c r="BB5231" t="s">
        <v>17060</v>
      </c>
      <c r="BC5231" t="s">
        <v>20791</v>
      </c>
      <c r="BD5231" t="s">
        <v>20792</v>
      </c>
      <c r="BE5231" t="s">
        <v>20793</v>
      </c>
      <c r="BF5231" t="s">
        <v>69</v>
      </c>
      <c r="BG5231" t="s">
        <v>69</v>
      </c>
      <c r="BH5231" t="s">
        <v>69</v>
      </c>
      <c r="BI5231" t="s">
        <v>69</v>
      </c>
      <c r="BJ5231" t="s">
        <v>69</v>
      </c>
      <c r="BK5231" t="s">
        <v>69</v>
      </c>
      <c r="BL5231" t="s">
        <v>159</v>
      </c>
      <c r="BM5231" t="s">
        <v>87</v>
      </c>
      <c r="BN5231" s="30" t="s">
        <v>873</v>
      </c>
      <c r="BO5231" t="s">
        <v>20792</v>
      </c>
      <c r="BP5231">
        <v>1</v>
      </c>
      <c r="BQ5231">
        <v>31351268</v>
      </c>
      <c r="BR5231" s="12" t="s">
        <v>20852</v>
      </c>
      <c r="BS5231">
        <v>40559</v>
      </c>
      <c r="BT5231" t="s">
        <v>69</v>
      </c>
      <c r="BU5231" t="s">
        <v>69</v>
      </c>
      <c r="BV5231" t="s">
        <v>69</v>
      </c>
      <c r="BW5231" t="s">
        <v>69</v>
      </c>
    </row>
    <row r="5232" spans="1:75" x14ac:dyDescent="0.2">
      <c r="A5232" t="s">
        <v>20782</v>
      </c>
      <c r="B5232" t="s">
        <v>20876</v>
      </c>
      <c r="C5232" t="s">
        <v>20877</v>
      </c>
      <c r="D5232" t="s">
        <v>20822</v>
      </c>
      <c r="E5232" t="s">
        <v>69</v>
      </c>
      <c r="F5232">
        <v>36168919</v>
      </c>
      <c r="G5232" s="3" t="s">
        <v>20786</v>
      </c>
      <c r="H5232" s="3" t="s">
        <v>7928</v>
      </c>
      <c r="J5232" s="3" t="s">
        <v>20787</v>
      </c>
      <c r="K5232" s="3"/>
      <c r="L5232" s="6" t="s">
        <v>171</v>
      </c>
      <c r="M5232" s="24" t="s">
        <v>171</v>
      </c>
      <c r="O5232" s="47" t="s">
        <v>30786</v>
      </c>
      <c r="P5232" s="45" t="s">
        <v>31231</v>
      </c>
      <c r="Q5232" s="45"/>
      <c r="R5232" s="24" t="s">
        <v>514</v>
      </c>
      <c r="S5232" t="s">
        <v>3570</v>
      </c>
      <c r="T5232" t="str">
        <f>IF(X5232 &lt;&gt; "", CONCATENATE(Table1[[#This Row],[bioproject]],".",Table1[[#This Row],[Replicate group]]), "")</f>
        <v>PRJNA496584.E</v>
      </c>
      <c r="X5232" s="50" t="s">
        <v>30784</v>
      </c>
      <c r="Y5232" s="58"/>
      <c r="Z5232" s="66" t="s">
        <v>832</v>
      </c>
      <c r="AA5232" s="6" t="str">
        <f>IF(Table1[[#This Row],[fungi_species]] &lt;&gt; "", CONCATENATE(LEFT(Table1[[#This Row],[fungi_species]],2), LEFT(_xlfn.TEXTAFTER(Table1[[#This Row],[fungi_species]], " ", 1),3)),"")</f>
        <v>Bocin</v>
      </c>
      <c r="AB5232" s="22"/>
      <c r="AC5232" s="24" t="s">
        <v>16997</v>
      </c>
      <c r="AD5232" s="22" t="s">
        <v>69</v>
      </c>
      <c r="AE5232" s="24" t="s">
        <v>20878</v>
      </c>
      <c r="AF5232" s="22" t="s">
        <v>20874</v>
      </c>
      <c r="AG5232" s="24" t="s">
        <v>20826</v>
      </c>
      <c r="AH5232" t="s">
        <v>149</v>
      </c>
      <c r="AI5232" t="s">
        <v>150</v>
      </c>
      <c r="AJ5232" s="7" t="s">
        <v>20789</v>
      </c>
      <c r="AK5232" s="7"/>
      <c r="AL5232"/>
      <c r="AN5232" s="7" t="s">
        <v>171</v>
      </c>
      <c r="AO5232" s="7" t="s">
        <v>5488</v>
      </c>
      <c r="AP5232"/>
      <c r="AQ5232"/>
      <c r="AS5232" t="s">
        <v>20789</v>
      </c>
      <c r="AU5232" s="5"/>
      <c r="AV5232" s="5" t="s">
        <v>5489</v>
      </c>
      <c r="AW5232" t="s">
        <v>832</v>
      </c>
      <c r="AX5232" t="s">
        <v>832</v>
      </c>
      <c r="AY5232" t="s">
        <v>69</v>
      </c>
      <c r="AZ5232" t="s">
        <v>20790</v>
      </c>
      <c r="BA5232" t="s">
        <v>9699</v>
      </c>
      <c r="BB5232" t="s">
        <v>17060</v>
      </c>
      <c r="BC5232" t="s">
        <v>20791</v>
      </c>
      <c r="BD5232" t="s">
        <v>20792</v>
      </c>
      <c r="BE5232" t="s">
        <v>20793</v>
      </c>
      <c r="BF5232" t="s">
        <v>69</v>
      </c>
      <c r="BG5232" t="s">
        <v>69</v>
      </c>
      <c r="BH5232" t="s">
        <v>69</v>
      </c>
      <c r="BI5232" t="s">
        <v>69</v>
      </c>
      <c r="BJ5232" t="s">
        <v>69</v>
      </c>
      <c r="BK5232" t="s">
        <v>69</v>
      </c>
      <c r="BL5232" t="s">
        <v>159</v>
      </c>
      <c r="BM5232" t="s">
        <v>87</v>
      </c>
      <c r="BN5232" s="30" t="s">
        <v>873</v>
      </c>
      <c r="BO5232" t="s">
        <v>20792</v>
      </c>
      <c r="BP5232">
        <v>1</v>
      </c>
      <c r="BQ5232">
        <v>80693775</v>
      </c>
      <c r="BR5232" s="12" t="s">
        <v>20852</v>
      </c>
      <c r="BS5232">
        <v>40559</v>
      </c>
      <c r="BT5232" t="s">
        <v>69</v>
      </c>
      <c r="BU5232" t="s">
        <v>69</v>
      </c>
      <c r="BV5232" t="s">
        <v>69</v>
      </c>
      <c r="BW5232" t="s">
        <v>69</v>
      </c>
    </row>
    <row r="5233" spans="1:75" x14ac:dyDescent="0.2">
      <c r="A5233" t="s">
        <v>28999</v>
      </c>
      <c r="B5233" t="s">
        <v>29020</v>
      </c>
      <c r="C5233" t="s">
        <v>29021</v>
      </c>
      <c r="D5233" t="s">
        <v>29002</v>
      </c>
      <c r="E5233" t="s">
        <v>69</v>
      </c>
      <c r="F5233">
        <v>35519822</v>
      </c>
      <c r="G5233" s="3" t="s">
        <v>29003</v>
      </c>
      <c r="H5233" s="3" t="s">
        <v>435</v>
      </c>
      <c r="J5233" s="3" t="s">
        <v>29004</v>
      </c>
      <c r="K5233" s="3" t="s">
        <v>171</v>
      </c>
      <c r="L5233" s="6" t="s">
        <v>29005</v>
      </c>
      <c r="M5233" s="24" t="s">
        <v>171</v>
      </c>
      <c r="O5233" s="44" t="s">
        <v>30786</v>
      </c>
      <c r="R5233" s="24" t="s">
        <v>170</v>
      </c>
      <c r="S5233" t="s">
        <v>3570</v>
      </c>
      <c r="T5233" t="str">
        <f>IF(X5233 &lt;&gt; "", CONCATENATE(Table1[[#This Row],[bioproject]],".",Table1[[#This Row],[Replicate group]]), "")</f>
        <v/>
      </c>
      <c r="AA5233" s="6" t="str">
        <f>IF(Table1[[#This Row],[fungi_species]] &lt;&gt; "", CONCATENATE(LEFT(Table1[[#This Row],[fungi_species]],2), LEFT(_xlfn.TEXTAFTER(Table1[[#This Row],[fungi_species]], " ", 1),3)),"")</f>
        <v/>
      </c>
      <c r="AB5233" s="7"/>
      <c r="AC5233" s="24" t="s">
        <v>16975</v>
      </c>
      <c r="AD5233" s="22" t="s">
        <v>69</v>
      </c>
      <c r="AE5233" s="24" t="s">
        <v>29023</v>
      </c>
      <c r="AF5233" s="22" t="s">
        <v>29022</v>
      </c>
      <c r="AG5233" s="24" t="s">
        <v>173</v>
      </c>
      <c r="AH5233" t="s">
        <v>149</v>
      </c>
      <c r="AI5233" t="s">
        <v>150</v>
      </c>
      <c r="AJ5233" s="7"/>
      <c r="AK5233" s="7"/>
      <c r="AL5233"/>
      <c r="AN5233" s="7"/>
      <c r="AO5233" s="7"/>
      <c r="AP5233"/>
      <c r="AQ5233"/>
      <c r="AU5233" s="5"/>
      <c r="AV5233" s="5"/>
      <c r="AW5233" t="s">
        <v>469</v>
      </c>
      <c r="AX5233" t="s">
        <v>469</v>
      </c>
      <c r="AY5233" t="s">
        <v>69</v>
      </c>
      <c r="AZ5233" t="s">
        <v>29006</v>
      </c>
      <c r="BA5233" t="s">
        <v>179</v>
      </c>
      <c r="BB5233">
        <v>2022</v>
      </c>
      <c r="BC5233" t="s">
        <v>29007</v>
      </c>
      <c r="BD5233" t="s">
        <v>29008</v>
      </c>
      <c r="BE5233" t="s">
        <v>29009</v>
      </c>
      <c r="BF5233" t="s">
        <v>69</v>
      </c>
      <c r="BG5233" t="s">
        <v>69</v>
      </c>
      <c r="BH5233" t="s">
        <v>69</v>
      </c>
      <c r="BI5233" t="s">
        <v>69</v>
      </c>
      <c r="BJ5233" t="s">
        <v>69</v>
      </c>
      <c r="BK5233" t="s">
        <v>69</v>
      </c>
      <c r="BL5233" t="s">
        <v>159</v>
      </c>
      <c r="BM5233" t="s">
        <v>1666</v>
      </c>
      <c r="BN5233" s="30" t="s">
        <v>377</v>
      </c>
      <c r="BO5233" t="s">
        <v>29008</v>
      </c>
      <c r="BP5233">
        <v>1</v>
      </c>
      <c r="BQ5233">
        <v>22003300</v>
      </c>
      <c r="BR5233" s="12" t="s">
        <v>29012</v>
      </c>
      <c r="BS5233">
        <v>3702</v>
      </c>
      <c r="BT5233" t="s">
        <v>69</v>
      </c>
      <c r="BU5233" t="s">
        <v>29013</v>
      </c>
      <c r="BV5233" t="s">
        <v>69</v>
      </c>
      <c r="BW5233" t="s">
        <v>5576</v>
      </c>
    </row>
    <row r="5234" spans="1:75" x14ac:dyDescent="0.2">
      <c r="A5234" t="s">
        <v>28999</v>
      </c>
      <c r="B5234" t="s">
        <v>29024</v>
      </c>
      <c r="C5234" t="s">
        <v>29025</v>
      </c>
      <c r="D5234" t="s">
        <v>29002</v>
      </c>
      <c r="E5234" t="s">
        <v>69</v>
      </c>
      <c r="F5234">
        <v>35519822</v>
      </c>
      <c r="G5234" s="3" t="s">
        <v>29003</v>
      </c>
      <c r="H5234" s="3" t="s">
        <v>435</v>
      </c>
      <c r="J5234" s="3" t="s">
        <v>29004</v>
      </c>
      <c r="K5234" s="3" t="s">
        <v>171</v>
      </c>
      <c r="L5234" s="6" t="s">
        <v>29005</v>
      </c>
      <c r="M5234" s="24" t="s">
        <v>171</v>
      </c>
      <c r="O5234" s="44" t="s">
        <v>30786</v>
      </c>
      <c r="R5234" s="24" t="s">
        <v>170</v>
      </c>
      <c r="S5234" t="s">
        <v>3570</v>
      </c>
      <c r="T5234" t="str">
        <f>IF(X5234 &lt;&gt; "", CONCATENATE(Table1[[#This Row],[bioproject]],".",Table1[[#This Row],[Replicate group]]), "")</f>
        <v/>
      </c>
      <c r="AA5234" s="6" t="str">
        <f>IF(Table1[[#This Row],[fungi_species]] &lt;&gt; "", CONCATENATE(LEFT(Table1[[#This Row],[fungi_species]],2), LEFT(_xlfn.TEXTAFTER(Table1[[#This Row],[fungi_species]], " ", 1),3)),"")</f>
        <v/>
      </c>
      <c r="AB5234" s="7"/>
      <c r="AC5234" s="24" t="s">
        <v>16975</v>
      </c>
      <c r="AD5234" s="22" t="s">
        <v>69</v>
      </c>
      <c r="AE5234" s="24" t="s">
        <v>29026</v>
      </c>
      <c r="AF5234" s="22" t="s">
        <v>29022</v>
      </c>
      <c r="AG5234" s="24" t="s">
        <v>173</v>
      </c>
      <c r="AH5234" t="s">
        <v>149</v>
      </c>
      <c r="AI5234" t="s">
        <v>150</v>
      </c>
      <c r="AJ5234" s="7"/>
      <c r="AK5234" s="7"/>
      <c r="AL5234"/>
      <c r="AN5234" s="7"/>
      <c r="AO5234" s="7"/>
      <c r="AP5234"/>
      <c r="AQ5234"/>
      <c r="AU5234" s="5"/>
      <c r="AV5234" s="5"/>
      <c r="AW5234" t="s">
        <v>469</v>
      </c>
      <c r="AX5234" t="s">
        <v>469</v>
      </c>
      <c r="AY5234" t="s">
        <v>69</v>
      </c>
      <c r="AZ5234" t="s">
        <v>29006</v>
      </c>
      <c r="BA5234" t="s">
        <v>179</v>
      </c>
      <c r="BB5234">
        <v>2022</v>
      </c>
      <c r="BC5234" t="s">
        <v>29007</v>
      </c>
      <c r="BD5234" t="s">
        <v>29008</v>
      </c>
      <c r="BE5234" t="s">
        <v>29009</v>
      </c>
      <c r="BF5234" t="s">
        <v>69</v>
      </c>
      <c r="BG5234" t="s">
        <v>69</v>
      </c>
      <c r="BH5234" t="s">
        <v>69</v>
      </c>
      <c r="BI5234" t="s">
        <v>69</v>
      </c>
      <c r="BJ5234" t="s">
        <v>69</v>
      </c>
      <c r="BK5234" t="s">
        <v>69</v>
      </c>
      <c r="BL5234" t="s">
        <v>159</v>
      </c>
      <c r="BM5234" t="s">
        <v>1666</v>
      </c>
      <c r="BN5234" s="30" t="s">
        <v>377</v>
      </c>
      <c r="BO5234" t="s">
        <v>29008</v>
      </c>
      <c r="BP5234">
        <v>1</v>
      </c>
      <c r="BQ5234">
        <v>20722776</v>
      </c>
      <c r="BR5234" s="12" t="s">
        <v>29012</v>
      </c>
      <c r="BS5234">
        <v>3702</v>
      </c>
      <c r="BT5234" t="s">
        <v>69</v>
      </c>
      <c r="BU5234" t="s">
        <v>29013</v>
      </c>
      <c r="BV5234" t="s">
        <v>69</v>
      </c>
      <c r="BW5234" t="s">
        <v>5576</v>
      </c>
    </row>
    <row r="5235" spans="1:75" x14ac:dyDescent="0.2">
      <c r="A5235" t="s">
        <v>28999</v>
      </c>
      <c r="B5235" t="s">
        <v>29027</v>
      </c>
      <c r="C5235" t="s">
        <v>29028</v>
      </c>
      <c r="D5235" t="s">
        <v>29002</v>
      </c>
      <c r="E5235" t="s">
        <v>69</v>
      </c>
      <c r="F5235">
        <v>35519822</v>
      </c>
      <c r="G5235" s="3" t="s">
        <v>29003</v>
      </c>
      <c r="H5235" s="3" t="s">
        <v>435</v>
      </c>
      <c r="J5235" s="3" t="s">
        <v>29004</v>
      </c>
      <c r="K5235" s="3" t="s">
        <v>171</v>
      </c>
      <c r="L5235" s="6" t="s">
        <v>29005</v>
      </c>
      <c r="M5235" s="24" t="s">
        <v>171</v>
      </c>
      <c r="O5235" s="44" t="s">
        <v>30786</v>
      </c>
      <c r="R5235" s="24" t="s">
        <v>170</v>
      </c>
      <c r="S5235" t="s">
        <v>3570</v>
      </c>
      <c r="T5235" t="str">
        <f>IF(X5235 &lt;&gt; "", CONCATENATE(Table1[[#This Row],[bioproject]],".",Table1[[#This Row],[Replicate group]]), "")</f>
        <v/>
      </c>
      <c r="AA5235" s="6" t="str">
        <f>IF(Table1[[#This Row],[fungi_species]] &lt;&gt; "", CONCATENATE(LEFT(Table1[[#This Row],[fungi_species]],2), LEFT(_xlfn.TEXTAFTER(Table1[[#This Row],[fungi_species]], " ", 1),3)),"")</f>
        <v/>
      </c>
      <c r="AB5235" s="7"/>
      <c r="AC5235" s="24" t="s">
        <v>16975</v>
      </c>
      <c r="AD5235" s="22" t="s">
        <v>69</v>
      </c>
      <c r="AE5235" s="24" t="s">
        <v>29029</v>
      </c>
      <c r="AF5235" s="22" t="s">
        <v>29022</v>
      </c>
      <c r="AG5235" s="24" t="s">
        <v>173</v>
      </c>
      <c r="AH5235" t="s">
        <v>149</v>
      </c>
      <c r="AI5235" t="s">
        <v>150</v>
      </c>
      <c r="AJ5235" s="7"/>
      <c r="AK5235" s="7"/>
      <c r="AL5235"/>
      <c r="AN5235" s="7"/>
      <c r="AO5235" s="7"/>
      <c r="AP5235"/>
      <c r="AQ5235"/>
      <c r="AU5235" s="5"/>
      <c r="AV5235" s="5"/>
      <c r="AW5235" t="s">
        <v>469</v>
      </c>
      <c r="AX5235" t="s">
        <v>469</v>
      </c>
      <c r="AY5235" t="s">
        <v>69</v>
      </c>
      <c r="AZ5235" t="s">
        <v>29006</v>
      </c>
      <c r="BA5235" t="s">
        <v>179</v>
      </c>
      <c r="BB5235">
        <v>2022</v>
      </c>
      <c r="BC5235" t="s">
        <v>29007</v>
      </c>
      <c r="BD5235" t="s">
        <v>29008</v>
      </c>
      <c r="BE5235" t="s">
        <v>29009</v>
      </c>
      <c r="BF5235" t="s">
        <v>69</v>
      </c>
      <c r="BG5235" t="s">
        <v>69</v>
      </c>
      <c r="BH5235" t="s">
        <v>69</v>
      </c>
      <c r="BI5235" t="s">
        <v>69</v>
      </c>
      <c r="BJ5235" t="s">
        <v>69</v>
      </c>
      <c r="BK5235" t="s">
        <v>69</v>
      </c>
      <c r="BL5235" t="s">
        <v>159</v>
      </c>
      <c r="BM5235" t="s">
        <v>1666</v>
      </c>
      <c r="BN5235" s="30" t="s">
        <v>377</v>
      </c>
      <c r="BO5235" t="s">
        <v>29008</v>
      </c>
      <c r="BP5235">
        <v>1</v>
      </c>
      <c r="BQ5235">
        <v>28329993</v>
      </c>
      <c r="BR5235" s="12" t="s">
        <v>29012</v>
      </c>
      <c r="BS5235">
        <v>3702</v>
      </c>
      <c r="BT5235" t="s">
        <v>69</v>
      </c>
      <c r="BU5235" t="s">
        <v>29013</v>
      </c>
      <c r="BV5235" t="s">
        <v>69</v>
      </c>
      <c r="BW5235" t="s">
        <v>5576</v>
      </c>
    </row>
    <row r="5236" spans="1:75" x14ac:dyDescent="0.2">
      <c r="A5236" t="s">
        <v>20782</v>
      </c>
      <c r="B5236" t="s">
        <v>20879</v>
      </c>
      <c r="C5236" t="s">
        <v>20880</v>
      </c>
      <c r="D5236" t="s">
        <v>20822</v>
      </c>
      <c r="E5236" t="s">
        <v>69</v>
      </c>
      <c r="F5236">
        <v>36168919</v>
      </c>
      <c r="G5236" s="3" t="s">
        <v>20786</v>
      </c>
      <c r="H5236" s="3" t="s">
        <v>7928</v>
      </c>
      <c r="J5236" s="3" t="s">
        <v>20787</v>
      </c>
      <c r="K5236" s="3"/>
      <c r="L5236" s="6" t="s">
        <v>171</v>
      </c>
      <c r="M5236" s="24" t="s">
        <v>171</v>
      </c>
      <c r="O5236" s="47" t="s">
        <v>30786</v>
      </c>
      <c r="P5236" s="45" t="s">
        <v>31231</v>
      </c>
      <c r="Q5236" s="45"/>
      <c r="R5236" s="24" t="s">
        <v>514</v>
      </c>
      <c r="S5236" t="s">
        <v>3570</v>
      </c>
      <c r="T5236" t="str">
        <f>IF(X5236 &lt;&gt; "", CONCATENATE(Table1[[#This Row],[bioproject]],".",Table1[[#This Row],[Replicate group]]), "")</f>
        <v>PRJNA496584.E</v>
      </c>
      <c r="X5236" s="50" t="s">
        <v>30784</v>
      </c>
      <c r="Y5236" s="58"/>
      <c r="Z5236" s="66" t="s">
        <v>832</v>
      </c>
      <c r="AA5236" s="6" t="str">
        <f>IF(Table1[[#This Row],[fungi_species]] &lt;&gt; "", CONCATENATE(LEFT(Table1[[#This Row],[fungi_species]],2), LEFT(_xlfn.TEXTAFTER(Table1[[#This Row],[fungi_species]], " ", 1),3)),"")</f>
        <v>Bocin</v>
      </c>
      <c r="AB5236" s="22"/>
      <c r="AC5236" s="24" t="s">
        <v>16997</v>
      </c>
      <c r="AD5236" s="22" t="s">
        <v>69</v>
      </c>
      <c r="AE5236" s="24" t="s">
        <v>20881</v>
      </c>
      <c r="AF5236" s="22" t="s">
        <v>20874</v>
      </c>
      <c r="AG5236" s="24" t="s">
        <v>20826</v>
      </c>
      <c r="AH5236" t="s">
        <v>149</v>
      </c>
      <c r="AI5236" t="s">
        <v>150</v>
      </c>
      <c r="AJ5236" s="7" t="s">
        <v>20789</v>
      </c>
      <c r="AK5236" s="7"/>
      <c r="AL5236"/>
      <c r="AN5236" s="7" t="s">
        <v>171</v>
      </c>
      <c r="AO5236" s="7" t="s">
        <v>5488</v>
      </c>
      <c r="AP5236"/>
      <c r="AQ5236"/>
      <c r="AS5236" t="s">
        <v>20789</v>
      </c>
      <c r="AU5236" s="5"/>
      <c r="AV5236" s="5" t="s">
        <v>5489</v>
      </c>
      <c r="AW5236" t="s">
        <v>832</v>
      </c>
      <c r="AX5236" t="s">
        <v>832</v>
      </c>
      <c r="AY5236" t="s">
        <v>69</v>
      </c>
      <c r="AZ5236" t="s">
        <v>20790</v>
      </c>
      <c r="BA5236" t="s">
        <v>9699</v>
      </c>
      <c r="BB5236" t="s">
        <v>17060</v>
      </c>
      <c r="BC5236" t="s">
        <v>20791</v>
      </c>
      <c r="BD5236" t="s">
        <v>20792</v>
      </c>
      <c r="BE5236" t="s">
        <v>20793</v>
      </c>
      <c r="BF5236" t="s">
        <v>69</v>
      </c>
      <c r="BG5236" t="s">
        <v>69</v>
      </c>
      <c r="BH5236" t="s">
        <v>69</v>
      </c>
      <c r="BI5236" t="s">
        <v>69</v>
      </c>
      <c r="BJ5236" t="s">
        <v>69</v>
      </c>
      <c r="BK5236" t="s">
        <v>69</v>
      </c>
      <c r="BL5236" t="s">
        <v>159</v>
      </c>
      <c r="BM5236" t="s">
        <v>87</v>
      </c>
      <c r="BN5236" s="30" t="s">
        <v>873</v>
      </c>
      <c r="BO5236" t="s">
        <v>20792</v>
      </c>
      <c r="BP5236">
        <v>1</v>
      </c>
      <c r="BQ5236">
        <v>85713412</v>
      </c>
      <c r="BR5236" s="12" t="s">
        <v>20852</v>
      </c>
      <c r="BS5236">
        <v>40559</v>
      </c>
      <c r="BT5236" t="s">
        <v>69</v>
      </c>
      <c r="BU5236" t="s">
        <v>69</v>
      </c>
      <c r="BV5236" t="s">
        <v>69</v>
      </c>
      <c r="BW5236" t="s">
        <v>69</v>
      </c>
    </row>
    <row r="5237" spans="1:75" x14ac:dyDescent="0.2">
      <c r="A5237" t="s">
        <v>20782</v>
      </c>
      <c r="B5237" t="s">
        <v>20908</v>
      </c>
      <c r="C5237" t="s">
        <v>20909</v>
      </c>
      <c r="D5237" t="s">
        <v>20822</v>
      </c>
      <c r="E5237" t="s">
        <v>69</v>
      </c>
      <c r="F5237">
        <v>36168919</v>
      </c>
      <c r="G5237" s="3" t="s">
        <v>20786</v>
      </c>
      <c r="H5237" s="3" t="s">
        <v>7928</v>
      </c>
      <c r="J5237" s="3" t="s">
        <v>20787</v>
      </c>
      <c r="K5237" s="3"/>
      <c r="L5237" s="6" t="s">
        <v>171</v>
      </c>
      <c r="M5237" s="24" t="s">
        <v>171</v>
      </c>
      <c r="O5237" s="47" t="s">
        <v>30786</v>
      </c>
      <c r="P5237" s="45" t="s">
        <v>31231</v>
      </c>
      <c r="Q5237" s="45"/>
      <c r="R5237" s="24" t="s">
        <v>514</v>
      </c>
      <c r="S5237" t="s">
        <v>3570</v>
      </c>
      <c r="T5237" t="str">
        <f>IF(X5237 &lt;&gt; "", CONCATENATE(Table1[[#This Row],[bioproject]],".",Table1[[#This Row],[Replicate group]]), "")</f>
        <v>PRJNA496584.G</v>
      </c>
      <c r="X5237" s="50" t="s">
        <v>30789</v>
      </c>
      <c r="Y5237" s="58"/>
      <c r="Z5237" s="66" t="s">
        <v>832</v>
      </c>
      <c r="AA5237" s="6" t="str">
        <f>IF(Table1[[#This Row],[fungi_species]] &lt;&gt; "", CONCATENATE(LEFT(Table1[[#This Row],[fungi_species]],2), LEFT(_xlfn.TEXTAFTER(Table1[[#This Row],[fungi_species]], " ", 1),3)),"")</f>
        <v>Bocin</v>
      </c>
      <c r="AB5237" s="22"/>
      <c r="AC5237" s="24" t="s">
        <v>16997</v>
      </c>
      <c r="AD5237" s="22" t="s">
        <v>69</v>
      </c>
      <c r="AE5237" s="24" t="s">
        <v>20910</v>
      </c>
      <c r="AF5237" s="22" t="s">
        <v>20888</v>
      </c>
      <c r="AG5237" s="24" t="s">
        <v>20826</v>
      </c>
      <c r="AH5237" t="s">
        <v>149</v>
      </c>
      <c r="AI5237" t="s">
        <v>150</v>
      </c>
      <c r="AJ5237" s="7" t="s">
        <v>20789</v>
      </c>
      <c r="AK5237" s="7"/>
      <c r="AL5237"/>
      <c r="AN5237" s="7" t="s">
        <v>171</v>
      </c>
      <c r="AO5237" s="7" t="s">
        <v>5488</v>
      </c>
      <c r="AP5237"/>
      <c r="AQ5237"/>
      <c r="AS5237" t="s">
        <v>20789</v>
      </c>
      <c r="AU5237" s="5"/>
      <c r="AV5237" s="5" t="s">
        <v>5489</v>
      </c>
      <c r="AW5237" t="s">
        <v>832</v>
      </c>
      <c r="AX5237" t="s">
        <v>832</v>
      </c>
      <c r="AY5237" t="s">
        <v>69</v>
      </c>
      <c r="AZ5237" t="s">
        <v>20790</v>
      </c>
      <c r="BA5237" t="s">
        <v>9699</v>
      </c>
      <c r="BB5237" t="s">
        <v>17060</v>
      </c>
      <c r="BC5237" t="s">
        <v>20791</v>
      </c>
      <c r="BD5237" t="s">
        <v>20792</v>
      </c>
      <c r="BE5237" t="s">
        <v>20793</v>
      </c>
      <c r="BF5237" t="s">
        <v>69</v>
      </c>
      <c r="BG5237" t="s">
        <v>69</v>
      </c>
      <c r="BH5237" t="s">
        <v>69</v>
      </c>
      <c r="BI5237" t="s">
        <v>69</v>
      </c>
      <c r="BJ5237" t="s">
        <v>69</v>
      </c>
      <c r="BK5237" t="s">
        <v>69</v>
      </c>
      <c r="BL5237" t="s">
        <v>159</v>
      </c>
      <c r="BM5237" t="s">
        <v>87</v>
      </c>
      <c r="BN5237" s="30" t="s">
        <v>873</v>
      </c>
      <c r="BO5237" t="s">
        <v>20792</v>
      </c>
      <c r="BP5237">
        <v>1</v>
      </c>
      <c r="BQ5237">
        <v>28455537</v>
      </c>
      <c r="BR5237" s="12" t="s">
        <v>20852</v>
      </c>
      <c r="BS5237">
        <v>40559</v>
      </c>
      <c r="BT5237" t="s">
        <v>69</v>
      </c>
      <c r="BU5237" t="s">
        <v>69</v>
      </c>
      <c r="BV5237" t="s">
        <v>69</v>
      </c>
      <c r="BW5237" t="s">
        <v>69</v>
      </c>
    </row>
    <row r="5238" spans="1:75" x14ac:dyDescent="0.2">
      <c r="A5238" t="s">
        <v>29053</v>
      </c>
      <c r="B5238" t="s">
        <v>29054</v>
      </c>
      <c r="C5238" t="s">
        <v>29055</v>
      </c>
      <c r="D5238" t="s">
        <v>29056</v>
      </c>
      <c r="E5238" t="s">
        <v>69</v>
      </c>
      <c r="F5238">
        <v>36917011</v>
      </c>
      <c r="G5238" s="3" t="s">
        <v>29057</v>
      </c>
      <c r="H5238" s="3" t="s">
        <v>29058</v>
      </c>
      <c r="I5238" s="3" t="s">
        <v>724</v>
      </c>
      <c r="J5238" s="3" t="s">
        <v>29059</v>
      </c>
      <c r="K5238" s="3" t="s">
        <v>171</v>
      </c>
      <c r="L5238" s="6" t="s">
        <v>29060</v>
      </c>
      <c r="M5238" s="24" t="s">
        <v>171</v>
      </c>
      <c r="N5238" s="5" t="s">
        <v>2769</v>
      </c>
      <c r="O5238" s="44" t="s">
        <v>30786</v>
      </c>
      <c r="R5238" s="24" t="s">
        <v>170</v>
      </c>
      <c r="S5238" t="s">
        <v>3570</v>
      </c>
      <c r="T5238" t="str">
        <f>IF(X5238 &lt;&gt; "", CONCATENATE(Table1[[#This Row],[bioproject]],".",Table1[[#This Row],[Replicate group]]), "")</f>
        <v/>
      </c>
      <c r="AA5238" s="6" t="str">
        <f>IF(Table1[[#This Row],[fungi_species]] &lt;&gt; "", CONCATENATE(LEFT(Table1[[#This Row],[fungi_species]],2), LEFT(_xlfn.TEXTAFTER(Table1[[#This Row],[fungi_species]], " ", 1),3)),"")</f>
        <v/>
      </c>
      <c r="AB5238" s="24"/>
      <c r="AC5238" s="24" t="s">
        <v>29069</v>
      </c>
      <c r="AD5238" s="22" t="s">
        <v>69</v>
      </c>
      <c r="AE5238" s="24" t="s">
        <v>29067</v>
      </c>
      <c r="AF5238" s="22" t="s">
        <v>29066</v>
      </c>
      <c r="AG5238" s="24" t="s">
        <v>29070</v>
      </c>
      <c r="AH5238" t="s">
        <v>174</v>
      </c>
      <c r="AI5238" t="s">
        <v>150</v>
      </c>
      <c r="AJ5238" s="7"/>
      <c r="AK5238" s="7"/>
      <c r="AL5238"/>
      <c r="AN5238" s="7"/>
      <c r="AO5238" s="7"/>
      <c r="AP5238"/>
      <c r="AQ5238"/>
      <c r="AU5238" s="5"/>
      <c r="AV5238" s="5"/>
      <c r="AW5238" t="s">
        <v>726</v>
      </c>
      <c r="AX5238" t="s">
        <v>726</v>
      </c>
      <c r="AY5238" t="s">
        <v>69</v>
      </c>
      <c r="AZ5238" t="s">
        <v>29061</v>
      </c>
      <c r="BA5238" t="s">
        <v>9699</v>
      </c>
      <c r="BB5238" t="s">
        <v>29062</v>
      </c>
      <c r="BC5238" t="s">
        <v>29063</v>
      </c>
      <c r="BD5238" t="s">
        <v>29064</v>
      </c>
      <c r="BE5238" t="s">
        <v>29065</v>
      </c>
      <c r="BF5238" t="s">
        <v>69</v>
      </c>
      <c r="BG5238" t="s">
        <v>69</v>
      </c>
      <c r="BH5238" t="s">
        <v>69</v>
      </c>
      <c r="BI5238" t="s">
        <v>69</v>
      </c>
      <c r="BJ5238" t="s">
        <v>69</v>
      </c>
      <c r="BK5238" t="s">
        <v>69</v>
      </c>
      <c r="BL5238" t="s">
        <v>159</v>
      </c>
      <c r="BM5238" t="s">
        <v>87</v>
      </c>
      <c r="BN5238" s="30" t="s">
        <v>22197</v>
      </c>
      <c r="BO5238" t="s">
        <v>29064</v>
      </c>
      <c r="BP5238">
        <v>1</v>
      </c>
      <c r="BQ5238">
        <v>20735274</v>
      </c>
      <c r="BR5238" s="12" t="s">
        <v>29068</v>
      </c>
      <c r="BS5238">
        <v>4513</v>
      </c>
      <c r="BT5238" t="s">
        <v>69</v>
      </c>
      <c r="BU5238" t="s">
        <v>5501</v>
      </c>
      <c r="BV5238" t="s">
        <v>29071</v>
      </c>
      <c r="BW5238" t="s">
        <v>9708</v>
      </c>
    </row>
    <row r="5239" spans="1:75" x14ac:dyDescent="0.2">
      <c r="A5239" t="s">
        <v>20782</v>
      </c>
      <c r="B5239" t="s">
        <v>20886</v>
      </c>
      <c r="C5239" t="s">
        <v>20887</v>
      </c>
      <c r="D5239" t="s">
        <v>20822</v>
      </c>
      <c r="E5239" t="s">
        <v>69</v>
      </c>
      <c r="F5239">
        <v>36168919</v>
      </c>
      <c r="G5239" s="3" t="s">
        <v>20786</v>
      </c>
      <c r="H5239" s="3" t="s">
        <v>7928</v>
      </c>
      <c r="J5239" s="3" t="s">
        <v>20787</v>
      </c>
      <c r="K5239" s="3"/>
      <c r="L5239" s="6" t="s">
        <v>171</v>
      </c>
      <c r="M5239" s="24" t="s">
        <v>171</v>
      </c>
      <c r="O5239" s="47" t="s">
        <v>30786</v>
      </c>
      <c r="P5239" s="45" t="s">
        <v>31231</v>
      </c>
      <c r="Q5239" s="45"/>
      <c r="R5239" s="24" t="s">
        <v>514</v>
      </c>
      <c r="S5239" t="s">
        <v>3570</v>
      </c>
      <c r="T5239" t="str">
        <f>IF(X5239 &lt;&gt; "", CONCATENATE(Table1[[#This Row],[bioproject]],".",Table1[[#This Row],[Replicate group]]), "")</f>
        <v>PRJNA496584.G</v>
      </c>
      <c r="X5239" s="50" t="s">
        <v>30789</v>
      </c>
      <c r="Y5239" s="58"/>
      <c r="Z5239" s="66" t="s">
        <v>832</v>
      </c>
      <c r="AA5239" s="6" t="str">
        <f>IF(Table1[[#This Row],[fungi_species]] &lt;&gt; "", CONCATENATE(LEFT(Table1[[#This Row],[fungi_species]],2), LEFT(_xlfn.TEXTAFTER(Table1[[#This Row],[fungi_species]], " ", 1),3)),"")</f>
        <v>Bocin</v>
      </c>
      <c r="AB5239" s="22"/>
      <c r="AC5239" s="24" t="s">
        <v>16997</v>
      </c>
      <c r="AD5239" s="22" t="s">
        <v>69</v>
      </c>
      <c r="AE5239" s="24" t="s">
        <v>20889</v>
      </c>
      <c r="AF5239" s="22" t="s">
        <v>20888</v>
      </c>
      <c r="AG5239" s="24" t="s">
        <v>20826</v>
      </c>
      <c r="AH5239" t="s">
        <v>149</v>
      </c>
      <c r="AI5239" t="s">
        <v>150</v>
      </c>
      <c r="AJ5239" s="7" t="s">
        <v>20789</v>
      </c>
      <c r="AK5239" s="7"/>
      <c r="AL5239"/>
      <c r="AN5239" s="7" t="s">
        <v>171</v>
      </c>
      <c r="AO5239" s="7" t="s">
        <v>5488</v>
      </c>
      <c r="AP5239"/>
      <c r="AQ5239"/>
      <c r="AS5239" t="s">
        <v>20789</v>
      </c>
      <c r="AU5239" s="5"/>
      <c r="AV5239" s="5" t="s">
        <v>5489</v>
      </c>
      <c r="AW5239" t="s">
        <v>832</v>
      </c>
      <c r="AX5239" t="s">
        <v>832</v>
      </c>
      <c r="AY5239" t="s">
        <v>69</v>
      </c>
      <c r="AZ5239" t="s">
        <v>20790</v>
      </c>
      <c r="BA5239" t="s">
        <v>9699</v>
      </c>
      <c r="BB5239" t="s">
        <v>17060</v>
      </c>
      <c r="BC5239" t="s">
        <v>20791</v>
      </c>
      <c r="BD5239" t="s">
        <v>20792</v>
      </c>
      <c r="BE5239" t="s">
        <v>20793</v>
      </c>
      <c r="BF5239" t="s">
        <v>69</v>
      </c>
      <c r="BG5239" t="s">
        <v>69</v>
      </c>
      <c r="BH5239" t="s">
        <v>69</v>
      </c>
      <c r="BI5239" t="s">
        <v>69</v>
      </c>
      <c r="BJ5239" t="s">
        <v>69</v>
      </c>
      <c r="BK5239" t="s">
        <v>69</v>
      </c>
      <c r="BL5239" t="s">
        <v>159</v>
      </c>
      <c r="BM5239" t="s">
        <v>87</v>
      </c>
      <c r="BN5239" s="30" t="s">
        <v>873</v>
      </c>
      <c r="BO5239" t="s">
        <v>20792</v>
      </c>
      <c r="BP5239">
        <v>1</v>
      </c>
      <c r="BQ5239">
        <v>76388312</v>
      </c>
      <c r="BR5239" s="12" t="s">
        <v>20852</v>
      </c>
      <c r="BS5239">
        <v>40559</v>
      </c>
      <c r="BT5239" t="s">
        <v>69</v>
      </c>
      <c r="BU5239" t="s">
        <v>69</v>
      </c>
      <c r="BV5239" t="s">
        <v>69</v>
      </c>
      <c r="BW5239" t="s">
        <v>69</v>
      </c>
    </row>
    <row r="5240" spans="1:75" x14ac:dyDescent="0.2">
      <c r="A5240" t="s">
        <v>20782</v>
      </c>
      <c r="B5240" t="s">
        <v>20905</v>
      </c>
      <c r="C5240" t="s">
        <v>20906</v>
      </c>
      <c r="D5240" t="s">
        <v>20822</v>
      </c>
      <c r="E5240" t="s">
        <v>69</v>
      </c>
      <c r="F5240">
        <v>36168919</v>
      </c>
      <c r="G5240" s="3" t="s">
        <v>20786</v>
      </c>
      <c r="H5240" s="3" t="s">
        <v>7928</v>
      </c>
      <c r="J5240" s="3" t="s">
        <v>20787</v>
      </c>
      <c r="K5240" s="3"/>
      <c r="L5240" s="6" t="s">
        <v>171</v>
      </c>
      <c r="M5240" s="24" t="s">
        <v>171</v>
      </c>
      <c r="O5240" s="47" t="s">
        <v>30786</v>
      </c>
      <c r="P5240" s="45" t="s">
        <v>31231</v>
      </c>
      <c r="Q5240" s="45"/>
      <c r="R5240" s="24" t="s">
        <v>514</v>
      </c>
      <c r="S5240" t="s">
        <v>3570</v>
      </c>
      <c r="T5240" t="str">
        <f>IF(X5240 &lt;&gt; "", CONCATENATE(Table1[[#This Row],[bioproject]],".",Table1[[#This Row],[Replicate group]]), "")</f>
        <v>PRJNA496584.G</v>
      </c>
      <c r="X5240" s="50" t="s">
        <v>30789</v>
      </c>
      <c r="Y5240" s="58"/>
      <c r="Z5240" s="66" t="s">
        <v>832</v>
      </c>
      <c r="AA5240" s="6" t="str">
        <f>IF(Table1[[#This Row],[fungi_species]] &lt;&gt; "", CONCATENATE(LEFT(Table1[[#This Row],[fungi_species]],2), LEFT(_xlfn.TEXTAFTER(Table1[[#This Row],[fungi_species]], " ", 1),3)),"")</f>
        <v>Bocin</v>
      </c>
      <c r="AB5240" s="22"/>
      <c r="AC5240" s="24" t="s">
        <v>16997</v>
      </c>
      <c r="AD5240" s="22" t="s">
        <v>69</v>
      </c>
      <c r="AE5240" s="24" t="s">
        <v>20907</v>
      </c>
      <c r="AF5240" s="22" t="s">
        <v>20888</v>
      </c>
      <c r="AG5240" s="24" t="s">
        <v>20826</v>
      </c>
      <c r="AH5240" t="s">
        <v>149</v>
      </c>
      <c r="AI5240" t="s">
        <v>150</v>
      </c>
      <c r="AJ5240" s="7" t="s">
        <v>20789</v>
      </c>
      <c r="AK5240" s="7"/>
      <c r="AL5240"/>
      <c r="AN5240" s="7" t="s">
        <v>171</v>
      </c>
      <c r="AO5240" s="7" t="s">
        <v>5488</v>
      </c>
      <c r="AP5240"/>
      <c r="AQ5240"/>
      <c r="AS5240" t="s">
        <v>20789</v>
      </c>
      <c r="AU5240" s="5"/>
      <c r="AV5240" s="5" t="s">
        <v>5489</v>
      </c>
      <c r="AW5240" t="s">
        <v>832</v>
      </c>
      <c r="AX5240" t="s">
        <v>832</v>
      </c>
      <c r="AY5240" t="s">
        <v>69</v>
      </c>
      <c r="AZ5240" t="s">
        <v>20790</v>
      </c>
      <c r="BA5240" t="s">
        <v>9699</v>
      </c>
      <c r="BB5240" t="s">
        <v>17060</v>
      </c>
      <c r="BC5240" t="s">
        <v>20791</v>
      </c>
      <c r="BD5240" t="s">
        <v>20792</v>
      </c>
      <c r="BE5240" t="s">
        <v>20793</v>
      </c>
      <c r="BF5240" t="s">
        <v>69</v>
      </c>
      <c r="BG5240" t="s">
        <v>69</v>
      </c>
      <c r="BH5240" t="s">
        <v>69</v>
      </c>
      <c r="BI5240" t="s">
        <v>69</v>
      </c>
      <c r="BJ5240" t="s">
        <v>69</v>
      </c>
      <c r="BK5240" t="s">
        <v>69</v>
      </c>
      <c r="BL5240" t="s">
        <v>159</v>
      </c>
      <c r="BM5240" t="s">
        <v>87</v>
      </c>
      <c r="BN5240" s="30" t="s">
        <v>873</v>
      </c>
      <c r="BO5240" t="s">
        <v>20792</v>
      </c>
      <c r="BP5240">
        <v>1</v>
      </c>
      <c r="BQ5240">
        <v>80005328</v>
      </c>
      <c r="BR5240" s="12" t="s">
        <v>20852</v>
      </c>
      <c r="BS5240">
        <v>40559</v>
      </c>
      <c r="BT5240" t="s">
        <v>69</v>
      </c>
      <c r="BU5240" t="s">
        <v>69</v>
      </c>
      <c r="BV5240" t="s">
        <v>69</v>
      </c>
      <c r="BW5240" t="s">
        <v>69</v>
      </c>
    </row>
    <row r="5241" spans="1:75" x14ac:dyDescent="0.2">
      <c r="A5241" t="s">
        <v>26741</v>
      </c>
      <c r="B5241" t="s">
        <v>26923</v>
      </c>
      <c r="C5241" t="s">
        <v>26924</v>
      </c>
      <c r="D5241" t="s">
        <v>26925</v>
      </c>
      <c r="E5241" t="s">
        <v>69</v>
      </c>
      <c r="F5241">
        <v>34399815</v>
      </c>
      <c r="G5241" s="3" t="s">
        <v>26745</v>
      </c>
      <c r="H5241" s="3" t="s">
        <v>7928</v>
      </c>
      <c r="I5241" s="3" t="s">
        <v>436</v>
      </c>
      <c r="J5241" s="3" t="s">
        <v>1655</v>
      </c>
      <c r="K5241" s="3" t="s">
        <v>171</v>
      </c>
      <c r="L5241" s="6" t="s">
        <v>7928</v>
      </c>
      <c r="M5241" s="24" t="s">
        <v>171</v>
      </c>
      <c r="N5241" s="5" t="s">
        <v>8151</v>
      </c>
      <c r="O5241" s="44" t="s">
        <v>30786</v>
      </c>
      <c r="P5241" s="41" t="s">
        <v>31233</v>
      </c>
      <c r="Q5241" s="41"/>
      <c r="R5241" s="24" t="s">
        <v>170</v>
      </c>
      <c r="S5241" t="s">
        <v>515</v>
      </c>
      <c r="T5241" t="str">
        <f>IF(X5241 &lt;&gt; "", CONCATENATE(Table1[[#This Row],[bioproject]],".",Table1[[#This Row],[Replicate group]]), "")</f>
        <v>PRJNA730711.A</v>
      </c>
      <c r="U5241" s="111" t="s">
        <v>31356</v>
      </c>
      <c r="V5241" s="111" t="s">
        <v>31357</v>
      </c>
      <c r="X5241" s="51" t="s">
        <v>27749</v>
      </c>
      <c r="Z5241" s="66" t="s">
        <v>832</v>
      </c>
      <c r="AA5241" s="6" t="str">
        <f>IF(Table1[[#This Row],[fungi_species]] &lt;&gt; "", CONCATENATE(LEFT(Table1[[#This Row],[fungi_species]],2), LEFT(_xlfn.TEXTAFTER(Table1[[#This Row],[fungi_species]], " ", 1),3)),"")</f>
        <v>Bocin</v>
      </c>
      <c r="AB5241" s="7"/>
      <c r="AC5241" s="24" t="s">
        <v>26876</v>
      </c>
      <c r="AD5241" s="22" t="s">
        <v>69</v>
      </c>
      <c r="AE5241" s="24" t="s">
        <v>26927</v>
      </c>
      <c r="AF5241" s="22" t="s">
        <v>26926</v>
      </c>
      <c r="AG5241" s="24" t="s">
        <v>26928</v>
      </c>
      <c r="AH5241" t="s">
        <v>174</v>
      </c>
      <c r="AI5241" t="s">
        <v>150</v>
      </c>
      <c r="AJ5241" s="7"/>
      <c r="AK5241" s="7"/>
      <c r="AL5241"/>
      <c r="AN5241" s="7"/>
      <c r="AO5241" s="7"/>
      <c r="AP5241"/>
      <c r="AQ5241"/>
      <c r="AU5241" s="5"/>
      <c r="AV5241" s="5"/>
      <c r="AW5241" t="s">
        <v>832</v>
      </c>
      <c r="AX5241" t="s">
        <v>832</v>
      </c>
      <c r="AY5241" t="s">
        <v>69</v>
      </c>
      <c r="AZ5241" t="s">
        <v>26746</v>
      </c>
      <c r="BA5241" t="s">
        <v>6235</v>
      </c>
      <c r="BB5241" t="s">
        <v>26747</v>
      </c>
      <c r="BC5241" t="s">
        <v>26748</v>
      </c>
      <c r="BD5241" t="s">
        <v>26749</v>
      </c>
      <c r="BE5241" t="s">
        <v>26750</v>
      </c>
      <c r="BF5241" t="s">
        <v>69</v>
      </c>
      <c r="BG5241" t="s">
        <v>69</v>
      </c>
      <c r="BH5241" t="s">
        <v>69</v>
      </c>
      <c r="BI5241" t="s">
        <v>69</v>
      </c>
      <c r="BJ5241" t="s">
        <v>69</v>
      </c>
      <c r="BK5241" t="s">
        <v>69</v>
      </c>
      <c r="BL5241" t="s">
        <v>159</v>
      </c>
      <c r="BM5241" t="s">
        <v>87</v>
      </c>
      <c r="BN5241" s="30" t="s">
        <v>88</v>
      </c>
      <c r="BO5241" t="s">
        <v>26749</v>
      </c>
      <c r="BP5241">
        <v>1</v>
      </c>
      <c r="BQ5241">
        <v>51128459</v>
      </c>
      <c r="BR5241" s="12">
        <v>44364</v>
      </c>
      <c r="BS5241">
        <v>40559</v>
      </c>
      <c r="BT5241" t="s">
        <v>69</v>
      </c>
      <c r="BU5241" t="s">
        <v>69</v>
      </c>
      <c r="BV5241" t="s">
        <v>69</v>
      </c>
      <c r="BW5241" t="s">
        <v>69</v>
      </c>
    </row>
    <row r="5242" spans="1:75" x14ac:dyDescent="0.2">
      <c r="A5242" t="s">
        <v>26741</v>
      </c>
      <c r="B5242" t="s">
        <v>26917</v>
      </c>
      <c r="C5242" t="s">
        <v>26918</v>
      </c>
      <c r="D5242" t="s">
        <v>26919</v>
      </c>
      <c r="E5242" t="s">
        <v>69</v>
      </c>
      <c r="F5242">
        <v>34399815</v>
      </c>
      <c r="G5242" s="3" t="s">
        <v>26745</v>
      </c>
      <c r="H5242" s="3" t="s">
        <v>7928</v>
      </c>
      <c r="I5242" s="3" t="s">
        <v>436</v>
      </c>
      <c r="J5242" s="3" t="s">
        <v>1655</v>
      </c>
      <c r="K5242" s="3" t="s">
        <v>171</v>
      </c>
      <c r="L5242" s="6" t="s">
        <v>7928</v>
      </c>
      <c r="M5242" s="24" t="s">
        <v>171</v>
      </c>
      <c r="N5242" s="5" t="s">
        <v>8151</v>
      </c>
      <c r="O5242" s="44" t="s">
        <v>30786</v>
      </c>
      <c r="P5242" s="41" t="s">
        <v>31231</v>
      </c>
      <c r="Q5242" s="41"/>
      <c r="R5242" s="24" t="s">
        <v>170</v>
      </c>
      <c r="S5242" t="s">
        <v>515</v>
      </c>
      <c r="T5242" t="str">
        <f>IF(X5242 &lt;&gt; "", CONCATENATE(Table1[[#This Row],[bioproject]],".",Table1[[#This Row],[Replicate group]]), "")</f>
        <v>PRJNA730711.B</v>
      </c>
      <c r="U5242" s="111" t="s">
        <v>31356</v>
      </c>
      <c r="V5242" s="111" t="s">
        <v>31357</v>
      </c>
      <c r="X5242" s="59" t="s">
        <v>30760</v>
      </c>
      <c r="Z5242" s="66" t="s">
        <v>832</v>
      </c>
      <c r="AA5242" s="6" t="str">
        <f>IF(Table1[[#This Row],[fungi_species]] &lt;&gt; "", CONCATENATE(LEFT(Table1[[#This Row],[fungi_species]],2), LEFT(_xlfn.TEXTAFTER(Table1[[#This Row],[fungi_species]], " ", 1),3)),"")</f>
        <v>Bocin</v>
      </c>
      <c r="AB5242" s="7"/>
      <c r="AC5242" s="24" t="s">
        <v>26876</v>
      </c>
      <c r="AD5242" s="22" t="s">
        <v>69</v>
      </c>
      <c r="AE5242" s="24" t="s">
        <v>26921</v>
      </c>
      <c r="AF5242" s="22" t="s">
        <v>26920</v>
      </c>
      <c r="AG5242" s="24" t="s">
        <v>26922</v>
      </c>
      <c r="AH5242" t="s">
        <v>174</v>
      </c>
      <c r="AI5242" t="s">
        <v>150</v>
      </c>
      <c r="AJ5242" s="7"/>
      <c r="AK5242" s="7"/>
      <c r="AL5242"/>
      <c r="AN5242" s="7" t="s">
        <v>73</v>
      </c>
      <c r="AO5242" s="7"/>
      <c r="AP5242"/>
      <c r="AQ5242"/>
      <c r="AU5242" s="5"/>
      <c r="AV5242" s="5"/>
      <c r="AW5242" t="s">
        <v>832</v>
      </c>
      <c r="AX5242" t="s">
        <v>832</v>
      </c>
      <c r="AY5242" t="s">
        <v>69</v>
      </c>
      <c r="AZ5242" t="s">
        <v>26746</v>
      </c>
      <c r="BA5242" t="s">
        <v>6235</v>
      </c>
      <c r="BB5242" t="s">
        <v>26747</v>
      </c>
      <c r="BC5242" t="s">
        <v>26748</v>
      </c>
      <c r="BD5242" t="s">
        <v>26749</v>
      </c>
      <c r="BE5242" t="s">
        <v>26750</v>
      </c>
      <c r="BF5242" t="s">
        <v>69</v>
      </c>
      <c r="BG5242" t="s">
        <v>69</v>
      </c>
      <c r="BH5242" t="s">
        <v>69</v>
      </c>
      <c r="BI5242" t="s">
        <v>69</v>
      </c>
      <c r="BJ5242" t="s">
        <v>69</v>
      </c>
      <c r="BK5242" t="s">
        <v>69</v>
      </c>
      <c r="BL5242" t="s">
        <v>159</v>
      </c>
      <c r="BM5242" t="s">
        <v>87</v>
      </c>
      <c r="BN5242" s="30" t="s">
        <v>88</v>
      </c>
      <c r="BO5242" t="s">
        <v>26749</v>
      </c>
      <c r="BP5242">
        <v>1</v>
      </c>
      <c r="BQ5242">
        <v>55481239</v>
      </c>
      <c r="BR5242" s="12">
        <v>44364</v>
      </c>
      <c r="BS5242">
        <v>40559</v>
      </c>
      <c r="BT5242" t="s">
        <v>69</v>
      </c>
      <c r="BU5242" t="s">
        <v>69</v>
      </c>
      <c r="BV5242" t="s">
        <v>69</v>
      </c>
      <c r="BW5242" t="s">
        <v>69</v>
      </c>
    </row>
    <row r="5243" spans="1:75" x14ac:dyDescent="0.2">
      <c r="A5243" t="s">
        <v>26741</v>
      </c>
      <c r="B5243" t="s">
        <v>26911</v>
      </c>
      <c r="C5243" t="s">
        <v>26912</v>
      </c>
      <c r="D5243" t="s">
        <v>26913</v>
      </c>
      <c r="E5243" t="s">
        <v>69</v>
      </c>
      <c r="F5243">
        <v>34399815</v>
      </c>
      <c r="G5243" s="3" t="s">
        <v>26745</v>
      </c>
      <c r="H5243" s="3" t="s">
        <v>7928</v>
      </c>
      <c r="I5243" s="3" t="s">
        <v>436</v>
      </c>
      <c r="J5243" s="3" t="s">
        <v>1655</v>
      </c>
      <c r="K5243" s="3" t="s">
        <v>171</v>
      </c>
      <c r="L5243" s="6" t="s">
        <v>7928</v>
      </c>
      <c r="M5243" s="24" t="s">
        <v>171</v>
      </c>
      <c r="N5243" s="5" t="s">
        <v>8151</v>
      </c>
      <c r="O5243" s="44" t="s">
        <v>30786</v>
      </c>
      <c r="P5243" s="41" t="s">
        <v>31231</v>
      </c>
      <c r="Q5243" s="41"/>
      <c r="R5243" s="24" t="s">
        <v>170</v>
      </c>
      <c r="S5243" t="s">
        <v>515</v>
      </c>
      <c r="T5243" t="str">
        <f>IF(X5243 &lt;&gt; "", CONCATENATE(Table1[[#This Row],[bioproject]],".",Table1[[#This Row],[Replicate group]]), "")</f>
        <v>PRJNA730711.C</v>
      </c>
      <c r="U5243" s="111" t="s">
        <v>31356</v>
      </c>
      <c r="V5243" s="111" t="s">
        <v>31357</v>
      </c>
      <c r="X5243" s="59" t="s">
        <v>30782</v>
      </c>
      <c r="Z5243" s="66" t="s">
        <v>832</v>
      </c>
      <c r="AA5243" s="6" t="str">
        <f>IF(Table1[[#This Row],[fungi_species]] &lt;&gt; "", CONCATENATE(LEFT(Table1[[#This Row],[fungi_species]],2), LEFT(_xlfn.TEXTAFTER(Table1[[#This Row],[fungi_species]], " ", 1),3)),"")</f>
        <v>Bocin</v>
      </c>
      <c r="AB5243" s="7"/>
      <c r="AC5243" s="24" t="s">
        <v>26876</v>
      </c>
      <c r="AD5243" s="22" t="s">
        <v>69</v>
      </c>
      <c r="AE5243" s="24" t="s">
        <v>26915</v>
      </c>
      <c r="AF5243" s="22" t="s">
        <v>26914</v>
      </c>
      <c r="AG5243" s="24" t="s">
        <v>26916</v>
      </c>
      <c r="AH5243" t="s">
        <v>174</v>
      </c>
      <c r="AI5243" t="s">
        <v>150</v>
      </c>
      <c r="AJ5243" s="7"/>
      <c r="AK5243" s="7"/>
      <c r="AL5243"/>
      <c r="AN5243" s="7" t="s">
        <v>73</v>
      </c>
      <c r="AO5243" s="7"/>
      <c r="AP5243"/>
      <c r="AQ5243"/>
      <c r="AU5243" s="5"/>
      <c r="AV5243" s="5"/>
      <c r="AW5243" t="s">
        <v>832</v>
      </c>
      <c r="AX5243" t="s">
        <v>832</v>
      </c>
      <c r="AY5243" t="s">
        <v>69</v>
      </c>
      <c r="AZ5243" t="s">
        <v>26746</v>
      </c>
      <c r="BA5243" t="s">
        <v>6235</v>
      </c>
      <c r="BB5243" t="s">
        <v>26747</v>
      </c>
      <c r="BC5243" t="s">
        <v>26748</v>
      </c>
      <c r="BD5243" t="s">
        <v>26749</v>
      </c>
      <c r="BE5243" t="s">
        <v>26750</v>
      </c>
      <c r="BF5243" t="s">
        <v>69</v>
      </c>
      <c r="BG5243" t="s">
        <v>69</v>
      </c>
      <c r="BH5243" t="s">
        <v>69</v>
      </c>
      <c r="BI5243" t="s">
        <v>69</v>
      </c>
      <c r="BJ5243" t="s">
        <v>69</v>
      </c>
      <c r="BK5243" t="s">
        <v>69</v>
      </c>
      <c r="BL5243" t="s">
        <v>159</v>
      </c>
      <c r="BM5243" t="s">
        <v>87</v>
      </c>
      <c r="BN5243" s="30" t="s">
        <v>88</v>
      </c>
      <c r="BO5243" t="s">
        <v>26749</v>
      </c>
      <c r="BP5243">
        <v>1</v>
      </c>
      <c r="BQ5243">
        <v>46123328</v>
      </c>
      <c r="BR5243" s="12">
        <v>44364</v>
      </c>
      <c r="BS5243">
        <v>40559</v>
      </c>
      <c r="BT5243" t="s">
        <v>69</v>
      </c>
      <c r="BU5243" t="s">
        <v>69</v>
      </c>
      <c r="BV5243" t="s">
        <v>69</v>
      </c>
      <c r="BW5243" t="s">
        <v>69</v>
      </c>
    </row>
    <row r="5244" spans="1:75" x14ac:dyDescent="0.2">
      <c r="A5244" t="s">
        <v>26741</v>
      </c>
      <c r="B5244" t="s">
        <v>26905</v>
      </c>
      <c r="C5244" t="s">
        <v>26906</v>
      </c>
      <c r="D5244" t="s">
        <v>26907</v>
      </c>
      <c r="E5244" t="s">
        <v>69</v>
      </c>
      <c r="F5244">
        <v>34399815</v>
      </c>
      <c r="G5244" s="3" t="s">
        <v>26745</v>
      </c>
      <c r="H5244" s="3" t="s">
        <v>7928</v>
      </c>
      <c r="I5244" s="3" t="s">
        <v>436</v>
      </c>
      <c r="J5244" s="3" t="s">
        <v>1655</v>
      </c>
      <c r="K5244" s="3" t="s">
        <v>171</v>
      </c>
      <c r="L5244" s="6" t="s">
        <v>7928</v>
      </c>
      <c r="M5244" s="24" t="s">
        <v>171</v>
      </c>
      <c r="N5244" s="5" t="s">
        <v>8151</v>
      </c>
      <c r="O5244" s="44" t="s">
        <v>30786</v>
      </c>
      <c r="P5244" s="41" t="s">
        <v>31231</v>
      </c>
      <c r="Q5244" s="41"/>
      <c r="R5244" s="24" t="s">
        <v>170</v>
      </c>
      <c r="S5244" t="s">
        <v>515</v>
      </c>
      <c r="T5244" t="str">
        <f>IF(X5244 &lt;&gt; "", CONCATENATE(Table1[[#This Row],[bioproject]],".",Table1[[#This Row],[Replicate group]]), "")</f>
        <v>PRJNA730711.D</v>
      </c>
      <c r="U5244" s="111" t="s">
        <v>31356</v>
      </c>
      <c r="V5244" s="111" t="s">
        <v>31357</v>
      </c>
      <c r="X5244" s="59" t="s">
        <v>30783</v>
      </c>
      <c r="Z5244" s="66" t="s">
        <v>832</v>
      </c>
      <c r="AA5244" s="6" t="str">
        <f>IF(Table1[[#This Row],[fungi_species]] &lt;&gt; "", CONCATENATE(LEFT(Table1[[#This Row],[fungi_species]],2), LEFT(_xlfn.TEXTAFTER(Table1[[#This Row],[fungi_species]], " ", 1),3)),"")</f>
        <v>Bocin</v>
      </c>
      <c r="AB5244" s="7"/>
      <c r="AC5244" s="24" t="s">
        <v>26876</v>
      </c>
      <c r="AD5244" s="22" t="s">
        <v>69</v>
      </c>
      <c r="AE5244" s="24" t="s">
        <v>26909</v>
      </c>
      <c r="AF5244" s="22" t="s">
        <v>26908</v>
      </c>
      <c r="AG5244" s="24" t="s">
        <v>26910</v>
      </c>
      <c r="AH5244" t="s">
        <v>174</v>
      </c>
      <c r="AI5244" t="s">
        <v>150</v>
      </c>
      <c r="AJ5244" s="7"/>
      <c r="AK5244" s="7"/>
      <c r="AL5244"/>
      <c r="AN5244" s="7" t="s">
        <v>73</v>
      </c>
      <c r="AO5244" s="7"/>
      <c r="AP5244"/>
      <c r="AQ5244"/>
      <c r="AU5244" s="5"/>
      <c r="AV5244" s="5"/>
      <c r="AW5244" t="s">
        <v>832</v>
      </c>
      <c r="AX5244" t="s">
        <v>832</v>
      </c>
      <c r="AY5244" t="s">
        <v>69</v>
      </c>
      <c r="AZ5244" t="s">
        <v>26746</v>
      </c>
      <c r="BA5244" t="s">
        <v>6235</v>
      </c>
      <c r="BB5244" t="s">
        <v>26747</v>
      </c>
      <c r="BC5244" t="s">
        <v>26748</v>
      </c>
      <c r="BD5244" t="s">
        <v>26749</v>
      </c>
      <c r="BE5244" t="s">
        <v>26750</v>
      </c>
      <c r="BF5244" t="s">
        <v>69</v>
      </c>
      <c r="BG5244" t="s">
        <v>69</v>
      </c>
      <c r="BH5244" t="s">
        <v>69</v>
      </c>
      <c r="BI5244" t="s">
        <v>69</v>
      </c>
      <c r="BJ5244" t="s">
        <v>69</v>
      </c>
      <c r="BK5244" t="s">
        <v>69</v>
      </c>
      <c r="BL5244" t="s">
        <v>159</v>
      </c>
      <c r="BM5244" t="s">
        <v>87</v>
      </c>
      <c r="BN5244" s="30" t="s">
        <v>88</v>
      </c>
      <c r="BO5244" t="s">
        <v>26749</v>
      </c>
      <c r="BP5244">
        <v>1</v>
      </c>
      <c r="BQ5244">
        <v>102089112</v>
      </c>
      <c r="BR5244" s="12">
        <v>44364</v>
      </c>
      <c r="BS5244">
        <v>40559</v>
      </c>
      <c r="BT5244" t="s">
        <v>69</v>
      </c>
      <c r="BU5244" t="s">
        <v>69</v>
      </c>
      <c r="BV5244" t="s">
        <v>69</v>
      </c>
      <c r="BW5244" t="s">
        <v>69</v>
      </c>
    </row>
    <row r="5245" spans="1:75" x14ac:dyDescent="0.2">
      <c r="A5245" t="s">
        <v>26741</v>
      </c>
      <c r="B5245" t="s">
        <v>26899</v>
      </c>
      <c r="C5245" t="s">
        <v>26900</v>
      </c>
      <c r="D5245" t="s">
        <v>26901</v>
      </c>
      <c r="E5245" t="s">
        <v>69</v>
      </c>
      <c r="F5245">
        <v>34399815</v>
      </c>
      <c r="G5245" s="3" t="s">
        <v>26745</v>
      </c>
      <c r="H5245" s="3" t="s">
        <v>7928</v>
      </c>
      <c r="I5245" s="3" t="s">
        <v>436</v>
      </c>
      <c r="J5245" s="3" t="s">
        <v>1655</v>
      </c>
      <c r="K5245" s="3" t="s">
        <v>171</v>
      </c>
      <c r="L5245" s="6" t="s">
        <v>7928</v>
      </c>
      <c r="M5245" s="24" t="s">
        <v>171</v>
      </c>
      <c r="N5245" s="5" t="s">
        <v>8151</v>
      </c>
      <c r="O5245" s="44" t="s">
        <v>30786</v>
      </c>
      <c r="P5245" s="41" t="s">
        <v>31231</v>
      </c>
      <c r="Q5245" s="41"/>
      <c r="R5245" s="24" t="s">
        <v>170</v>
      </c>
      <c r="S5245" t="s">
        <v>515</v>
      </c>
      <c r="T5245" t="str">
        <f>IF(X5245 &lt;&gt; "", CONCATENATE(Table1[[#This Row],[bioproject]],".",Table1[[#This Row],[Replicate group]]), "")</f>
        <v>PRJNA730711.E</v>
      </c>
      <c r="U5245" s="111" t="s">
        <v>31356</v>
      </c>
      <c r="V5245" s="111" t="s">
        <v>31357</v>
      </c>
      <c r="X5245" s="59" t="s">
        <v>30784</v>
      </c>
      <c r="Z5245" s="66" t="s">
        <v>832</v>
      </c>
      <c r="AA5245" s="6" t="str">
        <f>IF(Table1[[#This Row],[fungi_species]] &lt;&gt; "", CONCATENATE(LEFT(Table1[[#This Row],[fungi_species]],2), LEFT(_xlfn.TEXTAFTER(Table1[[#This Row],[fungi_species]], " ", 1),3)),"")</f>
        <v>Bocin</v>
      </c>
      <c r="AB5245" s="7"/>
      <c r="AC5245" s="24" t="s">
        <v>26876</v>
      </c>
      <c r="AD5245" s="22" t="s">
        <v>69</v>
      </c>
      <c r="AE5245" s="24" t="s">
        <v>26903</v>
      </c>
      <c r="AF5245" s="22" t="s">
        <v>26902</v>
      </c>
      <c r="AG5245" s="24" t="s">
        <v>26904</v>
      </c>
      <c r="AH5245" t="s">
        <v>174</v>
      </c>
      <c r="AI5245" t="s">
        <v>150</v>
      </c>
      <c r="AJ5245" s="7"/>
      <c r="AK5245" s="7"/>
      <c r="AL5245"/>
      <c r="AN5245" s="7" t="s">
        <v>73</v>
      </c>
      <c r="AO5245" s="7"/>
      <c r="AP5245"/>
      <c r="AQ5245"/>
      <c r="AU5245" s="5"/>
      <c r="AV5245" s="5"/>
      <c r="AW5245" t="s">
        <v>832</v>
      </c>
      <c r="AX5245" t="s">
        <v>832</v>
      </c>
      <c r="AY5245" t="s">
        <v>69</v>
      </c>
      <c r="AZ5245" t="s">
        <v>26746</v>
      </c>
      <c r="BA5245" t="s">
        <v>6235</v>
      </c>
      <c r="BB5245" t="s">
        <v>26747</v>
      </c>
      <c r="BC5245" t="s">
        <v>26748</v>
      </c>
      <c r="BD5245" t="s">
        <v>26749</v>
      </c>
      <c r="BE5245" t="s">
        <v>26750</v>
      </c>
      <c r="BF5245" t="s">
        <v>69</v>
      </c>
      <c r="BG5245" t="s">
        <v>69</v>
      </c>
      <c r="BH5245" t="s">
        <v>69</v>
      </c>
      <c r="BI5245" t="s">
        <v>69</v>
      </c>
      <c r="BJ5245" t="s">
        <v>69</v>
      </c>
      <c r="BK5245" t="s">
        <v>69</v>
      </c>
      <c r="BL5245" t="s">
        <v>159</v>
      </c>
      <c r="BM5245" t="s">
        <v>87</v>
      </c>
      <c r="BN5245" s="30" t="s">
        <v>88</v>
      </c>
      <c r="BO5245" t="s">
        <v>26749</v>
      </c>
      <c r="BP5245">
        <v>1</v>
      </c>
      <c r="BQ5245">
        <v>47842843</v>
      </c>
      <c r="BR5245" s="12">
        <v>44364</v>
      </c>
      <c r="BS5245">
        <v>40559</v>
      </c>
      <c r="BT5245" t="s">
        <v>69</v>
      </c>
      <c r="BU5245" t="s">
        <v>69</v>
      </c>
      <c r="BV5245" t="s">
        <v>69</v>
      </c>
      <c r="BW5245" t="s">
        <v>69</v>
      </c>
    </row>
    <row r="5246" spans="1:75" x14ac:dyDescent="0.2">
      <c r="A5246" t="s">
        <v>26741</v>
      </c>
      <c r="B5246" t="s">
        <v>26893</v>
      </c>
      <c r="C5246" t="s">
        <v>26894</v>
      </c>
      <c r="D5246" t="s">
        <v>26895</v>
      </c>
      <c r="E5246" t="s">
        <v>69</v>
      </c>
      <c r="F5246">
        <v>34399815</v>
      </c>
      <c r="G5246" s="3" t="s">
        <v>26745</v>
      </c>
      <c r="H5246" s="3" t="s">
        <v>7928</v>
      </c>
      <c r="I5246" s="3" t="s">
        <v>436</v>
      </c>
      <c r="J5246" s="3" t="s">
        <v>1655</v>
      </c>
      <c r="K5246" s="3" t="s">
        <v>171</v>
      </c>
      <c r="L5246" s="6" t="s">
        <v>7928</v>
      </c>
      <c r="M5246" s="24" t="s">
        <v>171</v>
      </c>
      <c r="N5246" s="5" t="s">
        <v>8151</v>
      </c>
      <c r="O5246" s="44" t="s">
        <v>30786</v>
      </c>
      <c r="P5246" s="41" t="s">
        <v>31231</v>
      </c>
      <c r="Q5246" s="41"/>
      <c r="R5246" s="24" t="s">
        <v>170</v>
      </c>
      <c r="S5246" t="s">
        <v>515</v>
      </c>
      <c r="T5246" t="str">
        <f>IF(X5246 &lt;&gt; "", CONCATENATE(Table1[[#This Row],[bioproject]],".",Table1[[#This Row],[Replicate group]]), "")</f>
        <v>PRJNA730711.F</v>
      </c>
      <c r="U5246" s="111" t="s">
        <v>31356</v>
      </c>
      <c r="V5246" s="111" t="s">
        <v>31357</v>
      </c>
      <c r="X5246" s="59" t="s">
        <v>30785</v>
      </c>
      <c r="Z5246" s="66" t="s">
        <v>832</v>
      </c>
      <c r="AA5246" s="6" t="str">
        <f>IF(Table1[[#This Row],[fungi_species]] &lt;&gt; "", CONCATENATE(LEFT(Table1[[#This Row],[fungi_species]],2), LEFT(_xlfn.TEXTAFTER(Table1[[#This Row],[fungi_species]], " ", 1),3)),"")</f>
        <v>Bocin</v>
      </c>
      <c r="AB5246" s="7"/>
      <c r="AC5246" s="24" t="s">
        <v>26876</v>
      </c>
      <c r="AD5246" s="22" t="s">
        <v>69</v>
      </c>
      <c r="AE5246" s="24" t="s">
        <v>26897</v>
      </c>
      <c r="AF5246" s="22" t="s">
        <v>26896</v>
      </c>
      <c r="AG5246" s="24" t="s">
        <v>26898</v>
      </c>
      <c r="AH5246" t="s">
        <v>174</v>
      </c>
      <c r="AI5246" t="s">
        <v>150</v>
      </c>
      <c r="AJ5246" s="7"/>
      <c r="AK5246" s="7"/>
      <c r="AL5246"/>
      <c r="AN5246" s="7" t="s">
        <v>73</v>
      </c>
      <c r="AO5246" s="7"/>
      <c r="AP5246"/>
      <c r="AQ5246"/>
      <c r="AU5246" s="5"/>
      <c r="AV5246" s="5"/>
      <c r="AW5246" t="s">
        <v>832</v>
      </c>
      <c r="AX5246" t="s">
        <v>832</v>
      </c>
      <c r="AY5246" t="s">
        <v>69</v>
      </c>
      <c r="AZ5246" t="s">
        <v>26746</v>
      </c>
      <c r="BA5246" t="s">
        <v>6235</v>
      </c>
      <c r="BB5246" t="s">
        <v>26747</v>
      </c>
      <c r="BC5246" t="s">
        <v>26748</v>
      </c>
      <c r="BD5246" t="s">
        <v>26749</v>
      </c>
      <c r="BE5246" t="s">
        <v>26750</v>
      </c>
      <c r="BF5246" t="s">
        <v>69</v>
      </c>
      <c r="BG5246" t="s">
        <v>69</v>
      </c>
      <c r="BH5246" t="s">
        <v>69</v>
      </c>
      <c r="BI5246" t="s">
        <v>69</v>
      </c>
      <c r="BJ5246" t="s">
        <v>69</v>
      </c>
      <c r="BK5246" t="s">
        <v>69</v>
      </c>
      <c r="BL5246" t="s">
        <v>159</v>
      </c>
      <c r="BM5246" t="s">
        <v>87</v>
      </c>
      <c r="BN5246" s="30" t="s">
        <v>88</v>
      </c>
      <c r="BO5246" t="s">
        <v>26749</v>
      </c>
      <c r="BP5246">
        <v>1</v>
      </c>
      <c r="BQ5246">
        <v>72094318</v>
      </c>
      <c r="BR5246" s="12">
        <v>44364</v>
      </c>
      <c r="BS5246">
        <v>40559</v>
      </c>
      <c r="BT5246" t="s">
        <v>69</v>
      </c>
      <c r="BU5246" t="s">
        <v>69</v>
      </c>
      <c r="BV5246" t="s">
        <v>69</v>
      </c>
      <c r="BW5246" t="s">
        <v>69</v>
      </c>
    </row>
    <row r="5247" spans="1:75" x14ac:dyDescent="0.2">
      <c r="A5247" s="73" t="s">
        <v>30866</v>
      </c>
      <c r="B5247" t="s">
        <v>30865</v>
      </c>
      <c r="C5247" t="s">
        <v>30827</v>
      </c>
      <c r="D5247" t="s">
        <v>30864</v>
      </c>
      <c r="E5247" t="s">
        <v>30863</v>
      </c>
      <c r="F5247" t="s">
        <v>69</v>
      </c>
      <c r="G5247" t="s">
        <v>69</v>
      </c>
      <c r="H5247" s="3" t="s">
        <v>69</v>
      </c>
      <c r="I5247" s="3" t="s">
        <v>69</v>
      </c>
      <c r="J5247" s="3" t="s">
        <v>69</v>
      </c>
      <c r="K5247" s="4" t="s">
        <v>69</v>
      </c>
      <c r="N5247" s="39" t="s">
        <v>2769</v>
      </c>
      <c r="O5247" s="44" t="s">
        <v>30786</v>
      </c>
      <c r="P5247" s="41" t="s">
        <v>31233</v>
      </c>
      <c r="Q5247" s="41"/>
      <c r="T5247" t="str">
        <f>IF(X5247 &lt;&gt; "", CONCATENATE(Table1[[#This Row],[bioproject]],".",Table1[[#This Row],[Replicate group]]), "")</f>
        <v>PRJNA752615.A</v>
      </c>
      <c r="X5247" s="50" t="s">
        <v>27749</v>
      </c>
      <c r="Z5247" s="67" t="s">
        <v>832</v>
      </c>
      <c r="AA5247" s="59" t="str">
        <f>IF(Table1[[#This Row],[fungi_species]] &lt;&gt; "", CONCATENATE(LEFT(Table1[[#This Row],[fungi_species]],2), LEFT(_xlfn.TEXTAFTER(Table1[[#This Row],[fungi_species]], " ", 1),3)),"")</f>
        <v>Bocin</v>
      </c>
      <c r="AB5247" s="7"/>
      <c r="AC5247" t="s">
        <v>30858</v>
      </c>
      <c r="AD5247" s="7" t="s">
        <v>30862</v>
      </c>
      <c r="AE5247" s="7" t="s">
        <v>30857</v>
      </c>
      <c r="AF5247" t="s">
        <v>30856</v>
      </c>
      <c r="AG5247" s="24" t="s">
        <v>30861</v>
      </c>
      <c r="AH5247" s="7" t="s">
        <v>149</v>
      </c>
      <c r="AI5247" s="7" t="s">
        <v>87</v>
      </c>
      <c r="AJ5247" s="7">
        <v>44629</v>
      </c>
      <c r="AK5247" s="7" t="s">
        <v>30860</v>
      </c>
      <c r="AL5247" t="s">
        <v>30859</v>
      </c>
      <c r="AM5247" s="7" t="s">
        <v>69</v>
      </c>
      <c r="AN5247" s="7"/>
      <c r="AO5247" s="7"/>
      <c r="AP5247"/>
      <c r="AQ5247" t="s">
        <v>15067</v>
      </c>
      <c r="AR5247" t="s">
        <v>832</v>
      </c>
      <c r="AS5247" t="s">
        <v>30858</v>
      </c>
      <c r="AT5247">
        <v>1</v>
      </c>
      <c r="AU5247" s="5">
        <v>44631</v>
      </c>
      <c r="AV5247" s="5" t="s">
        <v>30857</v>
      </c>
      <c r="AW5247">
        <v>40559</v>
      </c>
      <c r="AX5247" t="s">
        <v>832</v>
      </c>
      <c r="AY5247"/>
      <c r="AZ5247" s="7" t="s">
        <v>30858</v>
      </c>
      <c r="BA5247" s="5"/>
      <c r="BC5247"/>
      <c r="BM5247" t="s">
        <v>516</v>
      </c>
      <c r="BR5247" s="12"/>
      <c r="BU5247" t="s">
        <v>69</v>
      </c>
      <c r="BV5247" t="s">
        <v>69</v>
      </c>
      <c r="BW5247" t="s">
        <v>69</v>
      </c>
    </row>
    <row r="5248" spans="1:75" x14ac:dyDescent="0.2">
      <c r="A5248" t="s">
        <v>30866</v>
      </c>
      <c r="B5248" t="s">
        <v>30873</v>
      </c>
      <c r="C5248" t="s">
        <v>30872</v>
      </c>
      <c r="D5248" t="s">
        <v>30871</v>
      </c>
      <c r="E5248" t="s">
        <v>30870</v>
      </c>
      <c r="F5248" t="s">
        <v>69</v>
      </c>
      <c r="G5248" t="s">
        <v>69</v>
      </c>
      <c r="H5248" s="3" t="s">
        <v>69</v>
      </c>
      <c r="I5248" s="3" t="s">
        <v>69</v>
      </c>
      <c r="J5248" s="3" t="s">
        <v>69</v>
      </c>
      <c r="K5248" s="4" t="s">
        <v>69</v>
      </c>
      <c r="O5248" s="44" t="s">
        <v>30786</v>
      </c>
      <c r="T5248" t="str">
        <f>IF(X5248 &lt;&gt; "", CONCATENATE(Table1[[#This Row],[bioproject]],".",Table1[[#This Row],[Replicate group]]), "")</f>
        <v>PRJNA752615.B</v>
      </c>
      <c r="X5248" s="50" t="s">
        <v>30760</v>
      </c>
      <c r="Z5248" s="67" t="s">
        <v>832</v>
      </c>
      <c r="AA5248" s="59" t="str">
        <f>IF(Table1[[#This Row],[fungi_species]] &lt;&gt; "", CONCATENATE(LEFT(Table1[[#This Row],[fungi_species]],2), LEFT(_xlfn.TEXTAFTER(Table1[[#This Row],[fungi_species]], " ", 1),3)),"")</f>
        <v>Bocin</v>
      </c>
      <c r="AB5248" s="7"/>
      <c r="AC5248" t="s">
        <v>30858</v>
      </c>
      <c r="AD5248" s="7" t="s">
        <v>30862</v>
      </c>
      <c r="AE5248" s="7" t="s">
        <v>30868</v>
      </c>
      <c r="AF5248" t="s">
        <v>30867</v>
      </c>
      <c r="AG5248" s="47" t="s">
        <v>30861</v>
      </c>
      <c r="AH5248" s="7" t="s">
        <v>149</v>
      </c>
      <c r="AI5248" s="7" t="s">
        <v>87</v>
      </c>
      <c r="AJ5248" s="7">
        <v>44629</v>
      </c>
      <c r="AK5248" s="7" t="s">
        <v>30869</v>
      </c>
      <c r="AL5248" t="s">
        <v>30859</v>
      </c>
      <c r="AM5248" s="7" t="s">
        <v>69</v>
      </c>
      <c r="AN5248" s="7"/>
      <c r="AO5248" s="7"/>
      <c r="AP5248"/>
      <c r="AQ5248" t="s">
        <v>15067</v>
      </c>
      <c r="AR5248" t="s">
        <v>832</v>
      </c>
      <c r="AS5248" t="s">
        <v>30858</v>
      </c>
      <c r="AT5248">
        <v>1</v>
      </c>
      <c r="AU5248" s="5">
        <v>44631</v>
      </c>
      <c r="AV5248" s="5" t="s">
        <v>30868</v>
      </c>
      <c r="AW5248">
        <v>40559</v>
      </c>
      <c r="AX5248" t="s">
        <v>832</v>
      </c>
      <c r="AY5248"/>
      <c r="AZ5248" s="7" t="s">
        <v>30858</v>
      </c>
      <c r="BA5248" s="5"/>
      <c r="BC5248"/>
      <c r="BM5248" t="s">
        <v>516</v>
      </c>
      <c r="BR5248" s="12"/>
      <c r="BU5248" t="s">
        <v>69</v>
      </c>
      <c r="BV5248" t="s">
        <v>69</v>
      </c>
      <c r="BW5248" t="s">
        <v>69</v>
      </c>
    </row>
    <row r="5249" spans="1:75" x14ac:dyDescent="0.2">
      <c r="A5249" t="s">
        <v>29053</v>
      </c>
      <c r="B5249" t="s">
        <v>29119</v>
      </c>
      <c r="C5249" t="s">
        <v>29120</v>
      </c>
      <c r="D5249" t="s">
        <v>29056</v>
      </c>
      <c r="E5249" t="s">
        <v>69</v>
      </c>
      <c r="F5249">
        <v>36917011</v>
      </c>
      <c r="G5249" s="3" t="s">
        <v>29057</v>
      </c>
      <c r="H5249" s="3" t="s">
        <v>29058</v>
      </c>
      <c r="I5249" s="3" t="s">
        <v>724</v>
      </c>
      <c r="J5249" s="3" t="s">
        <v>29059</v>
      </c>
      <c r="K5249" s="3" t="s">
        <v>171</v>
      </c>
      <c r="L5249" s="6" t="s">
        <v>29060</v>
      </c>
      <c r="M5249" s="24" t="s">
        <v>171</v>
      </c>
      <c r="N5249" s="5" t="s">
        <v>2769</v>
      </c>
      <c r="O5249" s="44" t="s">
        <v>30786</v>
      </c>
      <c r="R5249" s="24" t="s">
        <v>170</v>
      </c>
      <c r="S5249" t="s">
        <v>3570</v>
      </c>
      <c r="T5249" t="str">
        <f>IF(X5249 &lt;&gt; "", CONCATENATE(Table1[[#This Row],[bioproject]],".",Table1[[#This Row],[Replicate group]]), "")</f>
        <v/>
      </c>
      <c r="AA5249" s="6" t="str">
        <f>IF(Table1[[#This Row],[fungi_species]] &lt;&gt; "", CONCATENATE(LEFT(Table1[[#This Row],[fungi_species]],2), LEFT(_xlfn.TEXTAFTER(Table1[[#This Row],[fungi_species]], " ", 1),3)),"")</f>
        <v/>
      </c>
      <c r="AB5249" s="24"/>
      <c r="AC5249" s="24" t="s">
        <v>29069</v>
      </c>
      <c r="AD5249" s="22" t="s">
        <v>69</v>
      </c>
      <c r="AE5249" s="24" t="s">
        <v>29121</v>
      </c>
      <c r="AF5249" s="22" t="s">
        <v>29066</v>
      </c>
      <c r="AG5249" s="24" t="s">
        <v>29070</v>
      </c>
      <c r="AH5249" t="s">
        <v>174</v>
      </c>
      <c r="AI5249" t="s">
        <v>150</v>
      </c>
      <c r="AJ5249" s="7"/>
      <c r="AK5249" s="7"/>
      <c r="AL5249"/>
      <c r="AN5249" s="7"/>
      <c r="AO5249" s="7"/>
      <c r="AP5249"/>
      <c r="AQ5249"/>
      <c r="AU5249" s="5"/>
      <c r="AV5249" s="5"/>
      <c r="AW5249" t="s">
        <v>726</v>
      </c>
      <c r="AX5249" t="s">
        <v>726</v>
      </c>
      <c r="AY5249" t="s">
        <v>69</v>
      </c>
      <c r="AZ5249" t="s">
        <v>29061</v>
      </c>
      <c r="BA5249" t="s">
        <v>9699</v>
      </c>
      <c r="BB5249" t="s">
        <v>29062</v>
      </c>
      <c r="BC5249" t="s">
        <v>29063</v>
      </c>
      <c r="BD5249" t="s">
        <v>29064</v>
      </c>
      <c r="BE5249" t="s">
        <v>29065</v>
      </c>
      <c r="BF5249" t="s">
        <v>69</v>
      </c>
      <c r="BG5249" t="s">
        <v>69</v>
      </c>
      <c r="BH5249" t="s">
        <v>69</v>
      </c>
      <c r="BI5249" t="s">
        <v>69</v>
      </c>
      <c r="BJ5249" t="s">
        <v>69</v>
      </c>
      <c r="BK5249" t="s">
        <v>69</v>
      </c>
      <c r="BL5249" t="s">
        <v>159</v>
      </c>
      <c r="BM5249" t="s">
        <v>87</v>
      </c>
      <c r="BN5249" s="30" t="s">
        <v>22197</v>
      </c>
      <c r="BO5249" t="s">
        <v>29064</v>
      </c>
      <c r="BP5249">
        <v>1</v>
      </c>
      <c r="BQ5249">
        <v>41208607</v>
      </c>
      <c r="BR5249" s="12" t="s">
        <v>29068</v>
      </c>
      <c r="BS5249">
        <v>4513</v>
      </c>
      <c r="BT5249" t="s">
        <v>69</v>
      </c>
      <c r="BU5249" t="s">
        <v>5501</v>
      </c>
      <c r="BV5249" t="s">
        <v>29071</v>
      </c>
      <c r="BW5249" t="s">
        <v>9708</v>
      </c>
    </row>
    <row r="5250" spans="1:75" x14ac:dyDescent="0.2">
      <c r="A5250" t="s">
        <v>29053</v>
      </c>
      <c r="B5250" t="s">
        <v>29122</v>
      </c>
      <c r="C5250" t="s">
        <v>29123</v>
      </c>
      <c r="D5250" t="s">
        <v>29124</v>
      </c>
      <c r="E5250" t="s">
        <v>69</v>
      </c>
      <c r="F5250">
        <v>36917011</v>
      </c>
      <c r="G5250" s="3" t="s">
        <v>29057</v>
      </c>
      <c r="H5250" s="3" t="s">
        <v>29058</v>
      </c>
      <c r="I5250" s="3" t="s">
        <v>724</v>
      </c>
      <c r="J5250" s="3" t="s">
        <v>29059</v>
      </c>
      <c r="K5250" s="3" t="s">
        <v>171</v>
      </c>
      <c r="L5250" s="6" t="s">
        <v>29060</v>
      </c>
      <c r="M5250" s="24" t="s">
        <v>171</v>
      </c>
      <c r="N5250" s="5" t="s">
        <v>2769</v>
      </c>
      <c r="O5250" s="44" t="s">
        <v>30786</v>
      </c>
      <c r="R5250" s="24" t="s">
        <v>170</v>
      </c>
      <c r="S5250" t="s">
        <v>3570</v>
      </c>
      <c r="T5250" t="str">
        <f>IF(X5250 &lt;&gt; "", CONCATENATE(Table1[[#This Row],[bioproject]],".",Table1[[#This Row],[Replicate group]]), "")</f>
        <v/>
      </c>
      <c r="AA5250" s="6" t="str">
        <f>IF(Table1[[#This Row],[fungi_species]] &lt;&gt; "", CONCATENATE(LEFT(Table1[[#This Row],[fungi_species]],2), LEFT(_xlfn.TEXTAFTER(Table1[[#This Row],[fungi_species]], " ", 1),3)),"")</f>
        <v/>
      </c>
      <c r="AB5250" s="24"/>
      <c r="AC5250" s="24" t="s">
        <v>29126</v>
      </c>
      <c r="AD5250" s="22" t="s">
        <v>69</v>
      </c>
      <c r="AE5250" s="24" t="s">
        <v>29125</v>
      </c>
      <c r="AF5250" s="22" t="s">
        <v>29066</v>
      </c>
      <c r="AG5250" s="24" t="s">
        <v>29127</v>
      </c>
      <c r="AH5250" t="s">
        <v>174</v>
      </c>
      <c r="AI5250" t="s">
        <v>150</v>
      </c>
      <c r="AJ5250" s="7"/>
      <c r="AK5250" s="7"/>
      <c r="AL5250"/>
      <c r="AN5250" s="7"/>
      <c r="AO5250" s="7"/>
      <c r="AP5250"/>
      <c r="AQ5250"/>
      <c r="AU5250" s="5"/>
      <c r="AV5250" s="5"/>
      <c r="AW5250" t="s">
        <v>726</v>
      </c>
      <c r="AX5250" t="s">
        <v>726</v>
      </c>
      <c r="AY5250" t="s">
        <v>69</v>
      </c>
      <c r="AZ5250" t="s">
        <v>29061</v>
      </c>
      <c r="BA5250" t="s">
        <v>9699</v>
      </c>
      <c r="BB5250" t="s">
        <v>29062</v>
      </c>
      <c r="BC5250" t="s">
        <v>29063</v>
      </c>
      <c r="BD5250" t="s">
        <v>29064</v>
      </c>
      <c r="BE5250" t="s">
        <v>29065</v>
      </c>
      <c r="BF5250" t="s">
        <v>69</v>
      </c>
      <c r="BG5250" t="s">
        <v>69</v>
      </c>
      <c r="BH5250" t="s">
        <v>69</v>
      </c>
      <c r="BI5250" t="s">
        <v>69</v>
      </c>
      <c r="BJ5250" t="s">
        <v>69</v>
      </c>
      <c r="BK5250" t="s">
        <v>69</v>
      </c>
      <c r="BL5250" t="s">
        <v>159</v>
      </c>
      <c r="BM5250" t="s">
        <v>87</v>
      </c>
      <c r="BN5250" s="30" t="s">
        <v>22197</v>
      </c>
      <c r="BO5250" t="s">
        <v>29064</v>
      </c>
      <c r="BP5250">
        <v>1</v>
      </c>
      <c r="BQ5250">
        <v>31109555</v>
      </c>
      <c r="BR5250" s="12" t="s">
        <v>29068</v>
      </c>
      <c r="BS5250">
        <v>4513</v>
      </c>
      <c r="BT5250" t="s">
        <v>69</v>
      </c>
      <c r="BU5250" t="s">
        <v>5501</v>
      </c>
      <c r="BV5250" t="s">
        <v>29128</v>
      </c>
      <c r="BW5250" t="s">
        <v>9708</v>
      </c>
    </row>
    <row r="5251" spans="1:75" x14ac:dyDescent="0.2">
      <c r="A5251" t="s">
        <v>29053</v>
      </c>
      <c r="B5251" t="s">
        <v>29129</v>
      </c>
      <c r="C5251" t="s">
        <v>29130</v>
      </c>
      <c r="D5251" t="s">
        <v>29124</v>
      </c>
      <c r="E5251" t="s">
        <v>69</v>
      </c>
      <c r="F5251">
        <v>36917011</v>
      </c>
      <c r="G5251" s="3" t="s">
        <v>29057</v>
      </c>
      <c r="H5251" s="3" t="s">
        <v>29058</v>
      </c>
      <c r="I5251" s="3" t="s">
        <v>724</v>
      </c>
      <c r="J5251" s="3" t="s">
        <v>29059</v>
      </c>
      <c r="K5251" s="3" t="s">
        <v>171</v>
      </c>
      <c r="L5251" s="6" t="s">
        <v>29060</v>
      </c>
      <c r="M5251" s="24" t="s">
        <v>171</v>
      </c>
      <c r="N5251" s="5" t="s">
        <v>2769</v>
      </c>
      <c r="O5251" s="44" t="s">
        <v>30786</v>
      </c>
      <c r="R5251" s="24" t="s">
        <v>170</v>
      </c>
      <c r="S5251" t="s">
        <v>3570</v>
      </c>
      <c r="T5251" t="str">
        <f>IF(X5251 &lt;&gt; "", CONCATENATE(Table1[[#This Row],[bioproject]],".",Table1[[#This Row],[Replicate group]]), "")</f>
        <v/>
      </c>
      <c r="AA5251" s="6" t="str">
        <f>IF(Table1[[#This Row],[fungi_species]] &lt;&gt; "", CONCATENATE(LEFT(Table1[[#This Row],[fungi_species]],2), LEFT(_xlfn.TEXTAFTER(Table1[[#This Row],[fungi_species]], " ", 1),3)),"")</f>
        <v/>
      </c>
      <c r="AB5251" s="24"/>
      <c r="AC5251" s="24" t="s">
        <v>29126</v>
      </c>
      <c r="AD5251" s="22" t="s">
        <v>69</v>
      </c>
      <c r="AE5251" s="24" t="s">
        <v>29131</v>
      </c>
      <c r="AF5251" s="22" t="s">
        <v>29066</v>
      </c>
      <c r="AG5251" s="24" t="s">
        <v>29127</v>
      </c>
      <c r="AH5251" t="s">
        <v>174</v>
      </c>
      <c r="AI5251" t="s">
        <v>150</v>
      </c>
      <c r="AJ5251" s="7"/>
      <c r="AK5251" s="7"/>
      <c r="AL5251"/>
      <c r="AN5251" s="7"/>
      <c r="AO5251" s="7"/>
      <c r="AP5251"/>
      <c r="AQ5251"/>
      <c r="AU5251" s="5"/>
      <c r="AV5251" s="5"/>
      <c r="AW5251" t="s">
        <v>726</v>
      </c>
      <c r="AX5251" t="s">
        <v>726</v>
      </c>
      <c r="AY5251" t="s">
        <v>69</v>
      </c>
      <c r="AZ5251" t="s">
        <v>29061</v>
      </c>
      <c r="BA5251" t="s">
        <v>9699</v>
      </c>
      <c r="BB5251" t="s">
        <v>29062</v>
      </c>
      <c r="BC5251" t="s">
        <v>29063</v>
      </c>
      <c r="BD5251" t="s">
        <v>29064</v>
      </c>
      <c r="BE5251" t="s">
        <v>29065</v>
      </c>
      <c r="BF5251" t="s">
        <v>69</v>
      </c>
      <c r="BG5251" t="s">
        <v>69</v>
      </c>
      <c r="BH5251" t="s">
        <v>69</v>
      </c>
      <c r="BI5251" t="s">
        <v>69</v>
      </c>
      <c r="BJ5251" t="s">
        <v>69</v>
      </c>
      <c r="BK5251" t="s">
        <v>69</v>
      </c>
      <c r="BL5251" t="s">
        <v>159</v>
      </c>
      <c r="BM5251" t="s">
        <v>87</v>
      </c>
      <c r="BN5251" s="30" t="s">
        <v>22197</v>
      </c>
      <c r="BO5251" t="s">
        <v>29064</v>
      </c>
      <c r="BP5251">
        <v>1</v>
      </c>
      <c r="BQ5251">
        <v>24816902</v>
      </c>
      <c r="BR5251" s="12" t="s">
        <v>29068</v>
      </c>
      <c r="BS5251">
        <v>4513</v>
      </c>
      <c r="BT5251" t="s">
        <v>69</v>
      </c>
      <c r="BU5251" t="s">
        <v>5501</v>
      </c>
      <c r="BV5251" t="s">
        <v>29128</v>
      </c>
      <c r="BW5251" t="s">
        <v>9708</v>
      </c>
    </row>
    <row r="5252" spans="1:75" x14ac:dyDescent="0.2">
      <c r="A5252" t="s">
        <v>29053</v>
      </c>
      <c r="B5252" t="s">
        <v>29132</v>
      </c>
      <c r="C5252" t="s">
        <v>29133</v>
      </c>
      <c r="D5252" t="s">
        <v>29124</v>
      </c>
      <c r="E5252" t="s">
        <v>69</v>
      </c>
      <c r="F5252">
        <v>36917011</v>
      </c>
      <c r="G5252" s="3" t="s">
        <v>29057</v>
      </c>
      <c r="H5252" s="3" t="s">
        <v>29058</v>
      </c>
      <c r="I5252" s="3" t="s">
        <v>724</v>
      </c>
      <c r="J5252" s="3" t="s">
        <v>29059</v>
      </c>
      <c r="K5252" s="3" t="s">
        <v>171</v>
      </c>
      <c r="L5252" s="6" t="s">
        <v>29060</v>
      </c>
      <c r="M5252" s="24" t="s">
        <v>171</v>
      </c>
      <c r="N5252" s="5" t="s">
        <v>2769</v>
      </c>
      <c r="O5252" s="44" t="s">
        <v>30786</v>
      </c>
      <c r="R5252" s="24" t="s">
        <v>170</v>
      </c>
      <c r="S5252" t="s">
        <v>3570</v>
      </c>
      <c r="T5252" t="str">
        <f>IF(X5252 &lt;&gt; "", CONCATENATE(Table1[[#This Row],[bioproject]],".",Table1[[#This Row],[Replicate group]]), "")</f>
        <v/>
      </c>
      <c r="AA5252" s="6" t="str">
        <f>IF(Table1[[#This Row],[fungi_species]] &lt;&gt; "", CONCATENATE(LEFT(Table1[[#This Row],[fungi_species]],2), LEFT(_xlfn.TEXTAFTER(Table1[[#This Row],[fungi_species]], " ", 1),3)),"")</f>
        <v/>
      </c>
      <c r="AB5252" s="24"/>
      <c r="AC5252" s="24" t="s">
        <v>29126</v>
      </c>
      <c r="AD5252" s="22" t="s">
        <v>69</v>
      </c>
      <c r="AE5252" s="24" t="s">
        <v>29134</v>
      </c>
      <c r="AF5252" s="22" t="s">
        <v>29066</v>
      </c>
      <c r="AG5252" s="24" t="s">
        <v>29127</v>
      </c>
      <c r="AH5252" t="s">
        <v>174</v>
      </c>
      <c r="AI5252" t="s">
        <v>150</v>
      </c>
      <c r="AJ5252" s="7"/>
      <c r="AK5252" s="7"/>
      <c r="AL5252"/>
      <c r="AN5252" s="7"/>
      <c r="AO5252" s="7"/>
      <c r="AP5252"/>
      <c r="AQ5252"/>
      <c r="AU5252" s="5"/>
      <c r="AV5252" s="5"/>
      <c r="AW5252" t="s">
        <v>726</v>
      </c>
      <c r="AX5252" t="s">
        <v>726</v>
      </c>
      <c r="AY5252" t="s">
        <v>69</v>
      </c>
      <c r="AZ5252" t="s">
        <v>29061</v>
      </c>
      <c r="BA5252" t="s">
        <v>9699</v>
      </c>
      <c r="BB5252" t="s">
        <v>29062</v>
      </c>
      <c r="BC5252" t="s">
        <v>29063</v>
      </c>
      <c r="BD5252" t="s">
        <v>29064</v>
      </c>
      <c r="BE5252" t="s">
        <v>29065</v>
      </c>
      <c r="BF5252" t="s">
        <v>69</v>
      </c>
      <c r="BG5252" t="s">
        <v>69</v>
      </c>
      <c r="BH5252" t="s">
        <v>69</v>
      </c>
      <c r="BI5252" t="s">
        <v>69</v>
      </c>
      <c r="BJ5252" t="s">
        <v>69</v>
      </c>
      <c r="BK5252" t="s">
        <v>69</v>
      </c>
      <c r="BL5252" t="s">
        <v>159</v>
      </c>
      <c r="BM5252" t="s">
        <v>87</v>
      </c>
      <c r="BN5252" s="30" t="s">
        <v>22197</v>
      </c>
      <c r="BO5252" t="s">
        <v>29064</v>
      </c>
      <c r="BP5252">
        <v>1</v>
      </c>
      <c r="BQ5252">
        <v>13414881</v>
      </c>
      <c r="BR5252" s="12" t="s">
        <v>29068</v>
      </c>
      <c r="BS5252">
        <v>4513</v>
      </c>
      <c r="BT5252" t="s">
        <v>69</v>
      </c>
      <c r="BU5252" t="s">
        <v>5501</v>
      </c>
      <c r="BV5252" t="s">
        <v>29128</v>
      </c>
      <c r="BW5252" t="s">
        <v>9708</v>
      </c>
    </row>
    <row r="5253" spans="1:75" x14ac:dyDescent="0.2">
      <c r="A5253" t="s">
        <v>29053</v>
      </c>
      <c r="B5253" t="s">
        <v>29135</v>
      </c>
      <c r="C5253" t="s">
        <v>29136</v>
      </c>
      <c r="D5253" t="s">
        <v>29056</v>
      </c>
      <c r="E5253" t="s">
        <v>69</v>
      </c>
      <c r="F5253">
        <v>36917011</v>
      </c>
      <c r="G5253" s="3" t="s">
        <v>29057</v>
      </c>
      <c r="H5253" s="3" t="s">
        <v>29058</v>
      </c>
      <c r="I5253" s="3" t="s">
        <v>724</v>
      </c>
      <c r="J5253" s="3" t="s">
        <v>29059</v>
      </c>
      <c r="K5253" s="3" t="s">
        <v>171</v>
      </c>
      <c r="L5253" s="6" t="s">
        <v>29060</v>
      </c>
      <c r="M5253" s="24" t="s">
        <v>171</v>
      </c>
      <c r="N5253" s="5" t="s">
        <v>2769</v>
      </c>
      <c r="O5253" s="44" t="s">
        <v>30786</v>
      </c>
      <c r="R5253" s="24" t="s">
        <v>170</v>
      </c>
      <c r="S5253" t="s">
        <v>3570</v>
      </c>
      <c r="T5253" t="str">
        <f>IF(X5253 &lt;&gt; "", CONCATENATE(Table1[[#This Row],[bioproject]],".",Table1[[#This Row],[Replicate group]]), "")</f>
        <v/>
      </c>
      <c r="AA5253" s="6" t="str">
        <f>IF(Table1[[#This Row],[fungi_species]] &lt;&gt; "", CONCATENATE(LEFT(Table1[[#This Row],[fungi_species]],2), LEFT(_xlfn.TEXTAFTER(Table1[[#This Row],[fungi_species]], " ", 1),3)),"")</f>
        <v/>
      </c>
      <c r="AB5253" s="24"/>
      <c r="AC5253" s="24" t="s">
        <v>29069</v>
      </c>
      <c r="AD5253" s="22" t="s">
        <v>69</v>
      </c>
      <c r="AE5253" s="24" t="s">
        <v>29137</v>
      </c>
      <c r="AF5253" s="22" t="s">
        <v>29066</v>
      </c>
      <c r="AG5253" s="24" t="s">
        <v>29070</v>
      </c>
      <c r="AH5253" t="s">
        <v>174</v>
      </c>
      <c r="AI5253" t="s">
        <v>150</v>
      </c>
      <c r="AJ5253" s="7"/>
      <c r="AK5253" s="7"/>
      <c r="AL5253"/>
      <c r="AN5253" s="7"/>
      <c r="AO5253" s="7"/>
      <c r="AP5253"/>
      <c r="AQ5253"/>
      <c r="AU5253" s="5"/>
      <c r="AV5253" s="5"/>
      <c r="AW5253" t="s">
        <v>726</v>
      </c>
      <c r="AX5253" t="s">
        <v>726</v>
      </c>
      <c r="AY5253" t="s">
        <v>69</v>
      </c>
      <c r="AZ5253" t="s">
        <v>29061</v>
      </c>
      <c r="BA5253" t="s">
        <v>9699</v>
      </c>
      <c r="BB5253" t="s">
        <v>29062</v>
      </c>
      <c r="BC5253" t="s">
        <v>29063</v>
      </c>
      <c r="BD5253" t="s">
        <v>29064</v>
      </c>
      <c r="BE5253" t="s">
        <v>29065</v>
      </c>
      <c r="BF5253" t="s">
        <v>69</v>
      </c>
      <c r="BG5253" t="s">
        <v>69</v>
      </c>
      <c r="BH5253" t="s">
        <v>69</v>
      </c>
      <c r="BI5253" t="s">
        <v>69</v>
      </c>
      <c r="BJ5253" t="s">
        <v>69</v>
      </c>
      <c r="BK5253" t="s">
        <v>69</v>
      </c>
      <c r="BL5253" t="s">
        <v>159</v>
      </c>
      <c r="BM5253" t="s">
        <v>87</v>
      </c>
      <c r="BN5253" s="30" t="s">
        <v>22197</v>
      </c>
      <c r="BO5253" t="s">
        <v>29064</v>
      </c>
      <c r="BP5253">
        <v>1</v>
      </c>
      <c r="BQ5253">
        <v>23258561</v>
      </c>
      <c r="BR5253" s="12" t="s">
        <v>29068</v>
      </c>
      <c r="BS5253">
        <v>4513</v>
      </c>
      <c r="BT5253" t="s">
        <v>69</v>
      </c>
      <c r="BU5253" t="s">
        <v>5501</v>
      </c>
      <c r="BV5253" t="s">
        <v>29071</v>
      </c>
      <c r="BW5253" t="s">
        <v>9708</v>
      </c>
    </row>
    <row r="5254" spans="1:75" x14ac:dyDescent="0.2">
      <c r="A5254" t="s">
        <v>30866</v>
      </c>
      <c r="B5254" t="s">
        <v>30880</v>
      </c>
      <c r="C5254" t="s">
        <v>30879</v>
      </c>
      <c r="D5254" t="s">
        <v>30878</v>
      </c>
      <c r="E5254" t="s">
        <v>30877</v>
      </c>
      <c r="F5254" t="s">
        <v>69</v>
      </c>
      <c r="G5254" t="s">
        <v>69</v>
      </c>
      <c r="H5254" s="3" t="s">
        <v>69</v>
      </c>
      <c r="I5254" s="3" t="s">
        <v>69</v>
      </c>
      <c r="J5254" s="3" t="s">
        <v>69</v>
      </c>
      <c r="K5254" s="4" t="s">
        <v>69</v>
      </c>
      <c r="O5254" s="44" t="s">
        <v>30786</v>
      </c>
      <c r="T5254" t="str">
        <f>IF(X5254 &lt;&gt; "", CONCATENATE(Table1[[#This Row],[bioproject]],".",Table1[[#This Row],[Replicate group]]), "")</f>
        <v>PRJNA752615.C</v>
      </c>
      <c r="X5254" s="50" t="s">
        <v>30782</v>
      </c>
      <c r="Z5254" s="67" t="s">
        <v>832</v>
      </c>
      <c r="AA5254" s="59" t="str">
        <f>IF(Table1[[#This Row],[fungi_species]] &lt;&gt; "", CONCATENATE(LEFT(Table1[[#This Row],[fungi_species]],2), LEFT(_xlfn.TEXTAFTER(Table1[[#This Row],[fungi_species]], " ", 1),3)),"")</f>
        <v>Bocin</v>
      </c>
      <c r="AB5254" s="7"/>
      <c r="AC5254" t="s">
        <v>30858</v>
      </c>
      <c r="AD5254" s="7" t="s">
        <v>30862</v>
      </c>
      <c r="AE5254" s="7" t="s">
        <v>30875</v>
      </c>
      <c r="AF5254" t="s">
        <v>30874</v>
      </c>
      <c r="AG5254" s="24" t="s">
        <v>30861</v>
      </c>
      <c r="AH5254" s="7" t="s">
        <v>149</v>
      </c>
      <c r="AI5254" s="7" t="s">
        <v>87</v>
      </c>
      <c r="AJ5254" s="7">
        <v>44629</v>
      </c>
      <c r="AK5254" s="7" t="s">
        <v>30876</v>
      </c>
      <c r="AL5254" t="s">
        <v>30859</v>
      </c>
      <c r="AM5254" s="7" t="s">
        <v>69</v>
      </c>
      <c r="AN5254" s="7"/>
      <c r="AO5254" s="7"/>
      <c r="AP5254"/>
      <c r="AQ5254" t="s">
        <v>15067</v>
      </c>
      <c r="AR5254" t="s">
        <v>832</v>
      </c>
      <c r="AS5254" t="s">
        <v>30858</v>
      </c>
      <c r="AT5254">
        <v>1</v>
      </c>
      <c r="AU5254" s="5">
        <v>44631</v>
      </c>
      <c r="AV5254" s="5" t="s">
        <v>30875</v>
      </c>
      <c r="AW5254">
        <v>40559</v>
      </c>
      <c r="AX5254" t="s">
        <v>832</v>
      </c>
      <c r="AY5254"/>
      <c r="AZ5254" s="7" t="s">
        <v>30858</v>
      </c>
      <c r="BA5254" s="5"/>
      <c r="BC5254"/>
      <c r="BM5254" t="s">
        <v>516</v>
      </c>
      <c r="BR5254" s="12"/>
      <c r="BU5254" t="s">
        <v>69</v>
      </c>
      <c r="BV5254" t="s">
        <v>69</v>
      </c>
      <c r="BW5254" t="s">
        <v>69</v>
      </c>
    </row>
    <row r="5255" spans="1:75" x14ac:dyDescent="0.2">
      <c r="A5255" t="s">
        <v>30866</v>
      </c>
      <c r="B5255" t="s">
        <v>30887</v>
      </c>
      <c r="C5255" t="s">
        <v>30886</v>
      </c>
      <c r="D5255" t="s">
        <v>30885</v>
      </c>
      <c r="E5255" t="s">
        <v>30884</v>
      </c>
      <c r="F5255" t="s">
        <v>69</v>
      </c>
      <c r="G5255" t="s">
        <v>69</v>
      </c>
      <c r="H5255" s="3" t="s">
        <v>69</v>
      </c>
      <c r="I5255" s="3" t="s">
        <v>69</v>
      </c>
      <c r="J5255" s="3" t="s">
        <v>69</v>
      </c>
      <c r="K5255" s="4" t="s">
        <v>69</v>
      </c>
      <c r="O5255" s="44" t="s">
        <v>30786</v>
      </c>
      <c r="T5255" t="str">
        <f>IF(X5255 &lt;&gt; "", CONCATENATE(Table1[[#This Row],[bioproject]],".",Table1[[#This Row],[Replicate group]]), "")</f>
        <v>PRJNA752615.D</v>
      </c>
      <c r="X5255" s="50" t="s">
        <v>30783</v>
      </c>
      <c r="Z5255" s="67" t="s">
        <v>832</v>
      </c>
      <c r="AA5255" s="59" t="str">
        <f>IF(Table1[[#This Row],[fungi_species]] &lt;&gt; "", CONCATENATE(LEFT(Table1[[#This Row],[fungi_species]],2), LEFT(_xlfn.TEXTAFTER(Table1[[#This Row],[fungi_species]], " ", 1),3)),"")</f>
        <v>Bocin</v>
      </c>
      <c r="AB5255" s="7"/>
      <c r="AC5255" t="s">
        <v>30858</v>
      </c>
      <c r="AD5255" s="7" t="s">
        <v>30862</v>
      </c>
      <c r="AE5255" s="7" t="s">
        <v>30882</v>
      </c>
      <c r="AF5255" t="s">
        <v>30881</v>
      </c>
      <c r="AG5255" s="24" t="s">
        <v>30861</v>
      </c>
      <c r="AH5255" s="7" t="s">
        <v>149</v>
      </c>
      <c r="AI5255" s="7" t="s">
        <v>87</v>
      </c>
      <c r="AJ5255" s="7">
        <v>44629</v>
      </c>
      <c r="AK5255" s="7" t="s">
        <v>30883</v>
      </c>
      <c r="AL5255" t="s">
        <v>30859</v>
      </c>
      <c r="AM5255" s="7" t="s">
        <v>69</v>
      </c>
      <c r="AN5255" s="7"/>
      <c r="AO5255" s="7"/>
      <c r="AP5255"/>
      <c r="AQ5255" t="s">
        <v>15067</v>
      </c>
      <c r="AR5255" t="s">
        <v>832</v>
      </c>
      <c r="AS5255" t="s">
        <v>30858</v>
      </c>
      <c r="AT5255">
        <v>1</v>
      </c>
      <c r="AU5255" s="5">
        <v>44631</v>
      </c>
      <c r="AV5255" s="5" t="s">
        <v>30882</v>
      </c>
      <c r="AW5255">
        <v>40559</v>
      </c>
      <c r="AX5255" t="s">
        <v>832</v>
      </c>
      <c r="AY5255"/>
      <c r="AZ5255" s="7" t="s">
        <v>30858</v>
      </c>
      <c r="BA5255" s="5"/>
      <c r="BC5255"/>
      <c r="BM5255" t="s">
        <v>516</v>
      </c>
      <c r="BR5255" s="12"/>
      <c r="BU5255" t="s">
        <v>69</v>
      </c>
      <c r="BV5255" t="s">
        <v>69</v>
      </c>
      <c r="BW5255" t="s">
        <v>69</v>
      </c>
    </row>
    <row r="5256" spans="1:75" x14ac:dyDescent="0.2">
      <c r="A5256" t="s">
        <v>29144</v>
      </c>
      <c r="B5256" t="s">
        <v>29145</v>
      </c>
      <c r="C5256" t="s">
        <v>29146</v>
      </c>
      <c r="D5256" t="s">
        <v>29147</v>
      </c>
      <c r="E5256" t="s">
        <v>69</v>
      </c>
      <c r="F5256">
        <v>35977394</v>
      </c>
      <c r="G5256" s="3" t="s">
        <v>159</v>
      </c>
      <c r="H5256" s="3" t="s">
        <v>29148</v>
      </c>
      <c r="I5256" s="3" t="s">
        <v>724</v>
      </c>
      <c r="J5256" s="3" t="s">
        <v>8894</v>
      </c>
      <c r="K5256" s="3" t="s">
        <v>73</v>
      </c>
      <c r="L5256" s="6" t="s">
        <v>438</v>
      </c>
      <c r="M5256" s="24" t="s">
        <v>73</v>
      </c>
      <c r="O5256" s="44" t="s">
        <v>30786</v>
      </c>
      <c r="R5256" s="24" t="s">
        <v>467</v>
      </c>
      <c r="T5256" t="str">
        <f>IF(X5256 &lt;&gt; "", CONCATENATE(Table1[[#This Row],[bioproject]],".",Table1[[#This Row],[Replicate group]]), "")</f>
        <v/>
      </c>
      <c r="AA5256" s="6" t="str">
        <f>IF(Table1[[#This Row],[fungi_species]] &lt;&gt; "", CONCATENATE(LEFT(Table1[[#This Row],[fungi_species]],2), LEFT(_xlfn.TEXTAFTER(Table1[[#This Row],[fungi_species]], " ", 1),3)),"")</f>
        <v/>
      </c>
      <c r="AB5256" s="7"/>
      <c r="AC5256" t="s">
        <v>29156</v>
      </c>
      <c r="AD5256" t="s">
        <v>69</v>
      </c>
      <c r="AE5256" t="s">
        <v>29154</v>
      </c>
      <c r="AF5256" s="22" t="s">
        <v>29153</v>
      </c>
      <c r="AG5256" s="24" t="s">
        <v>29157</v>
      </c>
      <c r="AH5256" t="s">
        <v>174</v>
      </c>
      <c r="AI5256" t="s">
        <v>77</v>
      </c>
      <c r="AJ5256" s="7"/>
      <c r="AK5256" s="7"/>
      <c r="AL5256"/>
      <c r="AN5256" s="7"/>
      <c r="AO5256" s="7"/>
      <c r="AP5256"/>
      <c r="AQ5256"/>
      <c r="AU5256" s="5"/>
      <c r="AV5256" s="5"/>
      <c r="AW5256" t="s">
        <v>19597</v>
      </c>
      <c r="AX5256" t="s">
        <v>19597</v>
      </c>
      <c r="AY5256" t="s">
        <v>69</v>
      </c>
      <c r="AZ5256" t="s">
        <v>29149</v>
      </c>
      <c r="BA5256" t="s">
        <v>22743</v>
      </c>
      <c r="BB5256" t="s">
        <v>21594</v>
      </c>
      <c r="BC5256" t="s">
        <v>29150</v>
      </c>
      <c r="BD5256" t="s">
        <v>29151</v>
      </c>
      <c r="BE5256" t="s">
        <v>29152</v>
      </c>
      <c r="BF5256" t="s">
        <v>69</v>
      </c>
      <c r="BG5256" t="s">
        <v>69</v>
      </c>
      <c r="BH5256" t="s">
        <v>69</v>
      </c>
      <c r="BI5256" t="s">
        <v>69</v>
      </c>
      <c r="BJ5256" t="s">
        <v>69</v>
      </c>
      <c r="BK5256" t="s">
        <v>69</v>
      </c>
      <c r="BL5256" t="s">
        <v>159</v>
      </c>
      <c r="BM5256" t="s">
        <v>87</v>
      </c>
      <c r="BN5256" t="s">
        <v>527</v>
      </c>
      <c r="BO5256" t="s">
        <v>29151</v>
      </c>
      <c r="BP5256">
        <v>1</v>
      </c>
      <c r="BQ5256">
        <v>25688206</v>
      </c>
      <c r="BR5256" s="12" t="s">
        <v>29155</v>
      </c>
      <c r="BS5256">
        <v>4442</v>
      </c>
      <c r="BT5256" t="s">
        <v>69</v>
      </c>
      <c r="BU5256" t="s">
        <v>29158</v>
      </c>
      <c r="BV5256" t="s">
        <v>17119</v>
      </c>
      <c r="BW5256" t="s">
        <v>17119</v>
      </c>
    </row>
    <row r="5257" spans="1:75" x14ac:dyDescent="0.2">
      <c r="A5257" t="s">
        <v>29144</v>
      </c>
      <c r="B5257" t="s">
        <v>29159</v>
      </c>
      <c r="C5257" t="s">
        <v>29160</v>
      </c>
      <c r="D5257" t="s">
        <v>29161</v>
      </c>
      <c r="E5257" t="s">
        <v>69</v>
      </c>
      <c r="F5257">
        <v>35977394</v>
      </c>
      <c r="G5257" s="3" t="s">
        <v>159</v>
      </c>
      <c r="H5257" s="3" t="s">
        <v>29148</v>
      </c>
      <c r="I5257" s="3" t="s">
        <v>724</v>
      </c>
      <c r="J5257" s="3" t="s">
        <v>8894</v>
      </c>
      <c r="K5257" s="3" t="s">
        <v>73</v>
      </c>
      <c r="L5257" s="6" t="s">
        <v>438</v>
      </c>
      <c r="M5257" s="24" t="s">
        <v>73</v>
      </c>
      <c r="O5257" s="44" t="s">
        <v>30786</v>
      </c>
      <c r="R5257" s="24" t="s">
        <v>467</v>
      </c>
      <c r="T5257" t="str">
        <f>IF(X5257 &lt;&gt; "", CONCATENATE(Table1[[#This Row],[bioproject]],".",Table1[[#This Row],[Replicate group]]), "")</f>
        <v/>
      </c>
      <c r="AA5257" s="6" t="str">
        <f>IF(Table1[[#This Row],[fungi_species]] &lt;&gt; "", CONCATENATE(LEFT(Table1[[#This Row],[fungi_species]],2), LEFT(_xlfn.TEXTAFTER(Table1[[#This Row],[fungi_species]], " ", 1),3)),"")</f>
        <v/>
      </c>
      <c r="AB5257" s="7"/>
      <c r="AC5257" t="s">
        <v>29156</v>
      </c>
      <c r="AD5257" t="s">
        <v>69</v>
      </c>
      <c r="AE5257" t="s">
        <v>29162</v>
      </c>
      <c r="AF5257" s="22" t="s">
        <v>29153</v>
      </c>
      <c r="AG5257" s="24" t="s">
        <v>29163</v>
      </c>
      <c r="AH5257" t="s">
        <v>174</v>
      </c>
      <c r="AI5257" t="s">
        <v>77</v>
      </c>
      <c r="AJ5257" s="7"/>
      <c r="AK5257" s="7"/>
      <c r="AL5257"/>
      <c r="AN5257" s="7"/>
      <c r="AO5257" s="7"/>
      <c r="AP5257"/>
      <c r="AQ5257"/>
      <c r="AU5257" s="5"/>
      <c r="AV5257" s="5"/>
      <c r="AW5257" t="s">
        <v>19597</v>
      </c>
      <c r="AX5257" t="s">
        <v>19597</v>
      </c>
      <c r="AY5257" t="s">
        <v>69</v>
      </c>
      <c r="AZ5257" t="s">
        <v>29149</v>
      </c>
      <c r="BA5257" t="s">
        <v>22743</v>
      </c>
      <c r="BB5257" t="s">
        <v>21594</v>
      </c>
      <c r="BC5257" t="s">
        <v>29150</v>
      </c>
      <c r="BD5257" t="s">
        <v>29151</v>
      </c>
      <c r="BE5257" t="s">
        <v>29152</v>
      </c>
      <c r="BF5257" t="s">
        <v>69</v>
      </c>
      <c r="BG5257" t="s">
        <v>69</v>
      </c>
      <c r="BH5257" t="s">
        <v>69</v>
      </c>
      <c r="BI5257" t="s">
        <v>69</v>
      </c>
      <c r="BJ5257" t="s">
        <v>69</v>
      </c>
      <c r="BK5257" t="s">
        <v>69</v>
      </c>
      <c r="BL5257" t="s">
        <v>159</v>
      </c>
      <c r="BM5257" t="s">
        <v>87</v>
      </c>
      <c r="BN5257" t="s">
        <v>527</v>
      </c>
      <c r="BO5257" t="s">
        <v>29151</v>
      </c>
      <c r="BP5257">
        <v>1</v>
      </c>
      <c r="BQ5257">
        <v>25008663</v>
      </c>
      <c r="BR5257" s="12" t="s">
        <v>29155</v>
      </c>
      <c r="BS5257">
        <v>4442</v>
      </c>
      <c r="BT5257" t="s">
        <v>69</v>
      </c>
      <c r="BU5257" t="s">
        <v>29158</v>
      </c>
      <c r="BV5257" t="s">
        <v>17119</v>
      </c>
      <c r="BW5257" t="s">
        <v>17119</v>
      </c>
    </row>
    <row r="5258" spans="1:75" x14ac:dyDescent="0.2">
      <c r="A5258" t="s">
        <v>29144</v>
      </c>
      <c r="B5258" t="s">
        <v>29164</v>
      </c>
      <c r="C5258" t="s">
        <v>29165</v>
      </c>
      <c r="D5258" t="s">
        <v>29166</v>
      </c>
      <c r="E5258" t="s">
        <v>69</v>
      </c>
      <c r="F5258">
        <v>35977394</v>
      </c>
      <c r="G5258" s="3" t="s">
        <v>159</v>
      </c>
      <c r="H5258" s="3" t="s">
        <v>29148</v>
      </c>
      <c r="I5258" s="3" t="s">
        <v>724</v>
      </c>
      <c r="J5258" s="3" t="s">
        <v>8894</v>
      </c>
      <c r="K5258" s="3" t="s">
        <v>73</v>
      </c>
      <c r="L5258" s="6" t="s">
        <v>438</v>
      </c>
      <c r="M5258" s="24" t="s">
        <v>73</v>
      </c>
      <c r="O5258" s="44" t="s">
        <v>30786</v>
      </c>
      <c r="R5258" s="24" t="s">
        <v>467</v>
      </c>
      <c r="T5258" t="str">
        <f>IF(X5258 &lt;&gt; "", CONCATENATE(Table1[[#This Row],[bioproject]],".",Table1[[#This Row],[Replicate group]]), "")</f>
        <v/>
      </c>
      <c r="AA5258" s="6" t="str">
        <f>IF(Table1[[#This Row],[fungi_species]] &lt;&gt; "", CONCATENATE(LEFT(Table1[[#This Row],[fungi_species]],2), LEFT(_xlfn.TEXTAFTER(Table1[[#This Row],[fungi_species]], " ", 1),3)),"")</f>
        <v/>
      </c>
      <c r="AB5258" s="7"/>
      <c r="AC5258" t="s">
        <v>29156</v>
      </c>
      <c r="AD5258" t="s">
        <v>69</v>
      </c>
      <c r="AE5258" t="s">
        <v>29167</v>
      </c>
      <c r="AF5258" s="22" t="s">
        <v>29153</v>
      </c>
      <c r="AG5258" s="24" t="s">
        <v>29168</v>
      </c>
      <c r="AH5258" t="s">
        <v>174</v>
      </c>
      <c r="AI5258" t="s">
        <v>77</v>
      </c>
      <c r="AJ5258" s="7"/>
      <c r="AK5258" s="7"/>
      <c r="AL5258"/>
      <c r="AN5258" s="7"/>
      <c r="AO5258" s="7"/>
      <c r="AP5258"/>
      <c r="AQ5258"/>
      <c r="AU5258" s="5"/>
      <c r="AV5258" s="5"/>
      <c r="AW5258" t="s">
        <v>19597</v>
      </c>
      <c r="AX5258" t="s">
        <v>19597</v>
      </c>
      <c r="AY5258" t="s">
        <v>69</v>
      </c>
      <c r="AZ5258" t="s">
        <v>29149</v>
      </c>
      <c r="BA5258" t="s">
        <v>22743</v>
      </c>
      <c r="BB5258" t="s">
        <v>21594</v>
      </c>
      <c r="BC5258" t="s">
        <v>29150</v>
      </c>
      <c r="BD5258" t="s">
        <v>29151</v>
      </c>
      <c r="BE5258" t="s">
        <v>29152</v>
      </c>
      <c r="BF5258" t="s">
        <v>69</v>
      </c>
      <c r="BG5258" t="s">
        <v>69</v>
      </c>
      <c r="BH5258" t="s">
        <v>69</v>
      </c>
      <c r="BI5258" t="s">
        <v>69</v>
      </c>
      <c r="BJ5258" t="s">
        <v>69</v>
      </c>
      <c r="BK5258" t="s">
        <v>69</v>
      </c>
      <c r="BL5258" t="s">
        <v>159</v>
      </c>
      <c r="BM5258" t="s">
        <v>87</v>
      </c>
      <c r="BN5258" t="s">
        <v>527</v>
      </c>
      <c r="BO5258" t="s">
        <v>29151</v>
      </c>
      <c r="BP5258">
        <v>1</v>
      </c>
      <c r="BQ5258">
        <v>26522252</v>
      </c>
      <c r="BR5258" s="12" t="s">
        <v>29155</v>
      </c>
      <c r="BS5258">
        <v>4442</v>
      </c>
      <c r="BT5258" t="s">
        <v>69</v>
      </c>
      <c r="BU5258" t="s">
        <v>29158</v>
      </c>
      <c r="BV5258" t="s">
        <v>17119</v>
      </c>
      <c r="BW5258" t="s">
        <v>17119</v>
      </c>
    </row>
    <row r="5259" spans="1:75" x14ac:dyDescent="0.2">
      <c r="A5259" t="s">
        <v>29144</v>
      </c>
      <c r="B5259" t="s">
        <v>29169</v>
      </c>
      <c r="C5259" t="s">
        <v>29170</v>
      </c>
      <c r="D5259" t="s">
        <v>29171</v>
      </c>
      <c r="E5259" t="s">
        <v>69</v>
      </c>
      <c r="F5259">
        <v>35977394</v>
      </c>
      <c r="G5259" s="3" t="s">
        <v>159</v>
      </c>
      <c r="H5259" s="3" t="s">
        <v>29148</v>
      </c>
      <c r="I5259" s="3" t="s">
        <v>724</v>
      </c>
      <c r="J5259" s="3" t="s">
        <v>8894</v>
      </c>
      <c r="K5259" s="3" t="s">
        <v>73</v>
      </c>
      <c r="L5259" s="6" t="s">
        <v>438</v>
      </c>
      <c r="M5259" s="24" t="s">
        <v>73</v>
      </c>
      <c r="O5259" s="44" t="s">
        <v>30786</v>
      </c>
      <c r="R5259" s="24" t="s">
        <v>467</v>
      </c>
      <c r="T5259" t="str">
        <f>IF(X5259 &lt;&gt; "", CONCATENATE(Table1[[#This Row],[bioproject]],".",Table1[[#This Row],[Replicate group]]), "")</f>
        <v/>
      </c>
      <c r="AA5259" s="6" t="str">
        <f>IF(Table1[[#This Row],[fungi_species]] &lt;&gt; "", CONCATENATE(LEFT(Table1[[#This Row],[fungi_species]],2), LEFT(_xlfn.TEXTAFTER(Table1[[#This Row],[fungi_species]], " ", 1),3)),"")</f>
        <v/>
      </c>
      <c r="AB5259" s="7"/>
      <c r="AC5259" t="s">
        <v>29173</v>
      </c>
      <c r="AD5259" t="s">
        <v>69</v>
      </c>
      <c r="AE5259" t="s">
        <v>22780</v>
      </c>
      <c r="AF5259" s="22" t="s">
        <v>29172</v>
      </c>
      <c r="AG5259" s="24" t="s">
        <v>29174</v>
      </c>
      <c r="AH5259" t="s">
        <v>174</v>
      </c>
      <c r="AI5259" t="s">
        <v>77</v>
      </c>
      <c r="AJ5259" s="7"/>
      <c r="AK5259" s="7"/>
      <c r="AL5259"/>
      <c r="AN5259" s="7"/>
      <c r="AO5259" s="7"/>
      <c r="AP5259"/>
      <c r="AQ5259"/>
      <c r="AU5259" s="5"/>
      <c r="AV5259" s="5"/>
      <c r="AW5259" t="s">
        <v>19597</v>
      </c>
      <c r="AX5259" t="s">
        <v>19597</v>
      </c>
      <c r="AY5259" t="s">
        <v>69</v>
      </c>
      <c r="AZ5259" t="s">
        <v>29149</v>
      </c>
      <c r="BA5259" t="s">
        <v>22743</v>
      </c>
      <c r="BB5259" t="s">
        <v>21594</v>
      </c>
      <c r="BC5259" t="s">
        <v>29150</v>
      </c>
      <c r="BD5259" t="s">
        <v>29151</v>
      </c>
      <c r="BE5259" t="s">
        <v>29152</v>
      </c>
      <c r="BF5259" t="s">
        <v>69</v>
      </c>
      <c r="BG5259" t="s">
        <v>69</v>
      </c>
      <c r="BH5259" t="s">
        <v>69</v>
      </c>
      <c r="BI5259" t="s">
        <v>69</v>
      </c>
      <c r="BJ5259" t="s">
        <v>69</v>
      </c>
      <c r="BK5259" t="s">
        <v>69</v>
      </c>
      <c r="BL5259" t="s">
        <v>159</v>
      </c>
      <c r="BM5259" t="s">
        <v>87</v>
      </c>
      <c r="BN5259" t="s">
        <v>527</v>
      </c>
      <c r="BO5259" t="s">
        <v>29151</v>
      </c>
      <c r="BP5259">
        <v>1</v>
      </c>
      <c r="BQ5259">
        <v>26305957</v>
      </c>
      <c r="BR5259" s="12" t="s">
        <v>29155</v>
      </c>
      <c r="BS5259">
        <v>4442</v>
      </c>
      <c r="BT5259" t="s">
        <v>69</v>
      </c>
      <c r="BU5259" t="s">
        <v>29158</v>
      </c>
      <c r="BV5259" t="s">
        <v>17119</v>
      </c>
      <c r="BW5259" t="s">
        <v>17119</v>
      </c>
    </row>
    <row r="5260" spans="1:75" x14ac:dyDescent="0.2">
      <c r="A5260" t="s">
        <v>29144</v>
      </c>
      <c r="B5260" t="s">
        <v>29175</v>
      </c>
      <c r="C5260" t="s">
        <v>29176</v>
      </c>
      <c r="D5260" t="s">
        <v>29177</v>
      </c>
      <c r="E5260" t="s">
        <v>69</v>
      </c>
      <c r="F5260">
        <v>35977394</v>
      </c>
      <c r="G5260" s="3" t="s">
        <v>159</v>
      </c>
      <c r="H5260" s="3" t="s">
        <v>29148</v>
      </c>
      <c r="I5260" s="3" t="s">
        <v>724</v>
      </c>
      <c r="J5260" s="3" t="s">
        <v>8894</v>
      </c>
      <c r="K5260" s="3" t="s">
        <v>73</v>
      </c>
      <c r="L5260" s="6" t="s">
        <v>438</v>
      </c>
      <c r="M5260" s="24" t="s">
        <v>73</v>
      </c>
      <c r="O5260" s="44" t="s">
        <v>30786</v>
      </c>
      <c r="R5260" s="24" t="s">
        <v>467</v>
      </c>
      <c r="T5260" t="str">
        <f>IF(X5260 &lt;&gt; "", CONCATENATE(Table1[[#This Row],[bioproject]],".",Table1[[#This Row],[Replicate group]]), "")</f>
        <v/>
      </c>
      <c r="AA5260" s="6" t="str">
        <f>IF(Table1[[#This Row],[fungi_species]] &lt;&gt; "", CONCATENATE(LEFT(Table1[[#This Row],[fungi_species]],2), LEFT(_xlfn.TEXTAFTER(Table1[[#This Row],[fungi_species]], " ", 1),3)),"")</f>
        <v/>
      </c>
      <c r="AB5260" s="7"/>
      <c r="AC5260" t="s">
        <v>29173</v>
      </c>
      <c r="AD5260" t="s">
        <v>69</v>
      </c>
      <c r="AE5260" t="s">
        <v>22769</v>
      </c>
      <c r="AF5260" s="22" t="s">
        <v>29172</v>
      </c>
      <c r="AG5260" s="24" t="s">
        <v>29178</v>
      </c>
      <c r="AH5260" t="s">
        <v>174</v>
      </c>
      <c r="AI5260" t="s">
        <v>77</v>
      </c>
      <c r="AJ5260" s="7"/>
      <c r="AK5260" s="7"/>
      <c r="AL5260"/>
      <c r="AN5260" s="7"/>
      <c r="AO5260" s="7"/>
      <c r="AP5260"/>
      <c r="AQ5260"/>
      <c r="AU5260" s="5"/>
      <c r="AV5260" s="5"/>
      <c r="AW5260" t="s">
        <v>19597</v>
      </c>
      <c r="AX5260" t="s">
        <v>19597</v>
      </c>
      <c r="AY5260" t="s">
        <v>69</v>
      </c>
      <c r="AZ5260" t="s">
        <v>29149</v>
      </c>
      <c r="BA5260" t="s">
        <v>22743</v>
      </c>
      <c r="BB5260" t="s">
        <v>21594</v>
      </c>
      <c r="BC5260" t="s">
        <v>29150</v>
      </c>
      <c r="BD5260" t="s">
        <v>29151</v>
      </c>
      <c r="BE5260" t="s">
        <v>29152</v>
      </c>
      <c r="BF5260" t="s">
        <v>69</v>
      </c>
      <c r="BG5260" t="s">
        <v>69</v>
      </c>
      <c r="BH5260" t="s">
        <v>69</v>
      </c>
      <c r="BI5260" t="s">
        <v>69</v>
      </c>
      <c r="BJ5260" t="s">
        <v>69</v>
      </c>
      <c r="BK5260" t="s">
        <v>69</v>
      </c>
      <c r="BL5260" t="s">
        <v>159</v>
      </c>
      <c r="BM5260" t="s">
        <v>87</v>
      </c>
      <c r="BN5260" t="s">
        <v>527</v>
      </c>
      <c r="BO5260" t="s">
        <v>29151</v>
      </c>
      <c r="BP5260">
        <v>1</v>
      </c>
      <c r="BQ5260">
        <v>24860004</v>
      </c>
      <c r="BR5260" s="12" t="s">
        <v>29155</v>
      </c>
      <c r="BS5260">
        <v>4442</v>
      </c>
      <c r="BT5260" t="s">
        <v>69</v>
      </c>
      <c r="BU5260" t="s">
        <v>29158</v>
      </c>
      <c r="BV5260" t="s">
        <v>17119</v>
      </c>
      <c r="BW5260" t="s">
        <v>17119</v>
      </c>
    </row>
    <row r="5261" spans="1:75" x14ac:dyDescent="0.2">
      <c r="A5261" t="s">
        <v>29144</v>
      </c>
      <c r="B5261" t="s">
        <v>29179</v>
      </c>
      <c r="C5261" t="s">
        <v>29180</v>
      </c>
      <c r="D5261" t="s">
        <v>29181</v>
      </c>
      <c r="E5261" t="s">
        <v>69</v>
      </c>
      <c r="F5261">
        <v>35977394</v>
      </c>
      <c r="G5261" s="3" t="s">
        <v>159</v>
      </c>
      <c r="H5261" s="3" t="s">
        <v>29148</v>
      </c>
      <c r="I5261" s="3" t="s">
        <v>724</v>
      </c>
      <c r="J5261" s="3" t="s">
        <v>8894</v>
      </c>
      <c r="K5261" s="3" t="s">
        <v>73</v>
      </c>
      <c r="L5261" s="6" t="s">
        <v>438</v>
      </c>
      <c r="M5261" s="24" t="s">
        <v>73</v>
      </c>
      <c r="O5261" s="44" t="s">
        <v>30786</v>
      </c>
      <c r="R5261" s="24" t="s">
        <v>467</v>
      </c>
      <c r="T5261" t="str">
        <f>IF(X5261 &lt;&gt; "", CONCATENATE(Table1[[#This Row],[bioproject]],".",Table1[[#This Row],[Replicate group]]), "")</f>
        <v/>
      </c>
      <c r="AA5261" s="6" t="str">
        <f>IF(Table1[[#This Row],[fungi_species]] &lt;&gt; "", CONCATENATE(LEFT(Table1[[#This Row],[fungi_species]],2), LEFT(_xlfn.TEXTAFTER(Table1[[#This Row],[fungi_species]], " ", 1),3)),"")</f>
        <v/>
      </c>
      <c r="AB5261" s="7"/>
      <c r="AC5261" t="s">
        <v>29173</v>
      </c>
      <c r="AD5261" t="s">
        <v>69</v>
      </c>
      <c r="AE5261" t="s">
        <v>22775</v>
      </c>
      <c r="AF5261" s="22" t="s">
        <v>29172</v>
      </c>
      <c r="AG5261" s="24" t="s">
        <v>29182</v>
      </c>
      <c r="AH5261" t="s">
        <v>174</v>
      </c>
      <c r="AI5261" t="s">
        <v>77</v>
      </c>
      <c r="AJ5261" s="7"/>
      <c r="AK5261" s="7"/>
      <c r="AL5261"/>
      <c r="AN5261" s="7"/>
      <c r="AO5261" s="7"/>
      <c r="AP5261"/>
      <c r="AQ5261"/>
      <c r="AU5261" s="5"/>
      <c r="AV5261" s="5"/>
      <c r="AW5261" t="s">
        <v>19597</v>
      </c>
      <c r="AX5261" t="s">
        <v>19597</v>
      </c>
      <c r="AY5261" t="s">
        <v>69</v>
      </c>
      <c r="AZ5261" t="s">
        <v>29149</v>
      </c>
      <c r="BA5261" t="s">
        <v>22743</v>
      </c>
      <c r="BB5261" t="s">
        <v>21594</v>
      </c>
      <c r="BC5261" t="s">
        <v>29150</v>
      </c>
      <c r="BD5261" t="s">
        <v>29151</v>
      </c>
      <c r="BE5261" t="s">
        <v>29152</v>
      </c>
      <c r="BF5261" t="s">
        <v>69</v>
      </c>
      <c r="BG5261" t="s">
        <v>69</v>
      </c>
      <c r="BH5261" t="s">
        <v>69</v>
      </c>
      <c r="BI5261" t="s">
        <v>69</v>
      </c>
      <c r="BJ5261" t="s">
        <v>69</v>
      </c>
      <c r="BK5261" t="s">
        <v>69</v>
      </c>
      <c r="BL5261" t="s">
        <v>159</v>
      </c>
      <c r="BM5261" t="s">
        <v>87</v>
      </c>
      <c r="BN5261" t="s">
        <v>527</v>
      </c>
      <c r="BO5261" t="s">
        <v>29151</v>
      </c>
      <c r="BP5261">
        <v>1</v>
      </c>
      <c r="BQ5261">
        <v>24904645</v>
      </c>
      <c r="BR5261" s="12" t="s">
        <v>29155</v>
      </c>
      <c r="BS5261">
        <v>4442</v>
      </c>
      <c r="BT5261" t="s">
        <v>69</v>
      </c>
      <c r="BU5261" t="s">
        <v>29158</v>
      </c>
      <c r="BV5261" t="s">
        <v>17119</v>
      </c>
      <c r="BW5261" t="s">
        <v>17119</v>
      </c>
    </row>
    <row r="5262" spans="1:75" x14ac:dyDescent="0.2">
      <c r="A5262" t="s">
        <v>30866</v>
      </c>
      <c r="B5262" t="s">
        <v>30894</v>
      </c>
      <c r="C5262" t="s">
        <v>30893</v>
      </c>
      <c r="D5262" t="s">
        <v>30892</v>
      </c>
      <c r="E5262" t="s">
        <v>30891</v>
      </c>
      <c r="F5262" t="s">
        <v>69</v>
      </c>
      <c r="G5262" t="s">
        <v>69</v>
      </c>
      <c r="H5262" s="3" t="s">
        <v>69</v>
      </c>
      <c r="I5262" s="3" t="s">
        <v>69</v>
      </c>
      <c r="J5262" s="3" t="s">
        <v>69</v>
      </c>
      <c r="K5262" s="4" t="s">
        <v>69</v>
      </c>
      <c r="O5262" s="44" t="s">
        <v>30786</v>
      </c>
      <c r="T5262" t="str">
        <f>IF(X5262 &lt;&gt; "", CONCATENATE(Table1[[#This Row],[bioproject]],".",Table1[[#This Row],[Replicate group]]), "")</f>
        <v>PRJNA752615.E</v>
      </c>
      <c r="X5262" s="50" t="s">
        <v>30784</v>
      </c>
      <c r="Z5262" s="67" t="s">
        <v>832</v>
      </c>
      <c r="AA5262" s="59" t="str">
        <f>IF(Table1[[#This Row],[fungi_species]] &lt;&gt; "", CONCATENATE(LEFT(Table1[[#This Row],[fungi_species]],2), LEFT(_xlfn.TEXTAFTER(Table1[[#This Row],[fungi_species]], " ", 1),3)),"")</f>
        <v>Bocin</v>
      </c>
      <c r="AB5262" s="7"/>
      <c r="AC5262" t="s">
        <v>30858</v>
      </c>
      <c r="AD5262" s="7" t="s">
        <v>30862</v>
      </c>
      <c r="AE5262" s="7" t="s">
        <v>30889</v>
      </c>
      <c r="AF5262" t="s">
        <v>30888</v>
      </c>
      <c r="AG5262" s="24" t="s">
        <v>30861</v>
      </c>
      <c r="AH5262" s="7" t="s">
        <v>149</v>
      </c>
      <c r="AI5262" s="7" t="s">
        <v>87</v>
      </c>
      <c r="AJ5262" s="7">
        <v>44629</v>
      </c>
      <c r="AK5262" s="7" t="s">
        <v>30890</v>
      </c>
      <c r="AL5262" t="s">
        <v>30859</v>
      </c>
      <c r="AM5262" s="7" t="s">
        <v>69</v>
      </c>
      <c r="AN5262" s="7"/>
      <c r="AO5262" s="7"/>
      <c r="AP5262"/>
      <c r="AQ5262" t="s">
        <v>15067</v>
      </c>
      <c r="AR5262" t="s">
        <v>832</v>
      </c>
      <c r="AS5262" t="s">
        <v>30858</v>
      </c>
      <c r="AT5262">
        <v>1</v>
      </c>
      <c r="AU5262" s="5">
        <v>44631</v>
      </c>
      <c r="AV5262" s="5" t="s">
        <v>30889</v>
      </c>
      <c r="AW5262">
        <v>40559</v>
      </c>
      <c r="AX5262" t="s">
        <v>832</v>
      </c>
      <c r="AY5262"/>
      <c r="AZ5262" s="7" t="s">
        <v>30858</v>
      </c>
      <c r="BA5262" s="5"/>
      <c r="BC5262"/>
      <c r="BM5262" t="s">
        <v>516</v>
      </c>
      <c r="BR5262" s="12"/>
      <c r="BU5262" t="s">
        <v>69</v>
      </c>
      <c r="BV5262" t="s">
        <v>69</v>
      </c>
      <c r="BW5262" t="s">
        <v>69</v>
      </c>
    </row>
    <row r="5263" spans="1:75" x14ac:dyDescent="0.2">
      <c r="A5263" t="s">
        <v>30866</v>
      </c>
      <c r="B5263" t="s">
        <v>30901</v>
      </c>
      <c r="C5263" t="s">
        <v>30900</v>
      </c>
      <c r="D5263" t="s">
        <v>30899</v>
      </c>
      <c r="E5263" t="s">
        <v>30898</v>
      </c>
      <c r="F5263" t="s">
        <v>69</v>
      </c>
      <c r="G5263" t="s">
        <v>69</v>
      </c>
      <c r="H5263" s="3" t="s">
        <v>69</v>
      </c>
      <c r="I5263" s="3" t="s">
        <v>69</v>
      </c>
      <c r="J5263" s="3" t="s">
        <v>69</v>
      </c>
      <c r="K5263" s="4" t="s">
        <v>69</v>
      </c>
      <c r="O5263" s="44" t="s">
        <v>30786</v>
      </c>
      <c r="T5263" t="str">
        <f>IF(X5263 &lt;&gt; "", CONCATENATE(Table1[[#This Row],[bioproject]],".",Table1[[#This Row],[Replicate group]]), "")</f>
        <v>PRJNA752615.F</v>
      </c>
      <c r="X5263" s="50" t="s">
        <v>30785</v>
      </c>
      <c r="Z5263" s="67" t="s">
        <v>832</v>
      </c>
      <c r="AA5263" s="59" t="str">
        <f>IF(Table1[[#This Row],[fungi_species]] &lt;&gt; "", CONCATENATE(LEFT(Table1[[#This Row],[fungi_species]],2), LEFT(_xlfn.TEXTAFTER(Table1[[#This Row],[fungi_species]], " ", 1),3)),"")</f>
        <v>Bocin</v>
      </c>
      <c r="AB5263" s="7"/>
      <c r="AC5263" t="s">
        <v>30858</v>
      </c>
      <c r="AD5263" s="7" t="s">
        <v>30862</v>
      </c>
      <c r="AE5263" s="7" t="s">
        <v>30896</v>
      </c>
      <c r="AF5263" t="s">
        <v>30895</v>
      </c>
      <c r="AG5263" s="24" t="s">
        <v>30861</v>
      </c>
      <c r="AH5263" s="7" t="s">
        <v>149</v>
      </c>
      <c r="AI5263" s="7" t="s">
        <v>87</v>
      </c>
      <c r="AJ5263" s="7">
        <v>44629</v>
      </c>
      <c r="AK5263" s="7" t="s">
        <v>30897</v>
      </c>
      <c r="AL5263" t="s">
        <v>30859</v>
      </c>
      <c r="AM5263" s="7" t="s">
        <v>69</v>
      </c>
      <c r="AN5263" s="7"/>
      <c r="AO5263" s="7"/>
      <c r="AP5263"/>
      <c r="AQ5263" t="s">
        <v>15067</v>
      </c>
      <c r="AR5263" t="s">
        <v>832</v>
      </c>
      <c r="AS5263" t="s">
        <v>30858</v>
      </c>
      <c r="AT5263">
        <v>1</v>
      </c>
      <c r="AU5263" s="5">
        <v>44631</v>
      </c>
      <c r="AV5263" s="5" t="s">
        <v>30896</v>
      </c>
      <c r="AW5263">
        <v>40559</v>
      </c>
      <c r="AX5263" t="s">
        <v>832</v>
      </c>
      <c r="AY5263"/>
      <c r="AZ5263" s="7" t="s">
        <v>30858</v>
      </c>
      <c r="BA5263" s="5"/>
      <c r="BC5263"/>
      <c r="BM5263" t="s">
        <v>516</v>
      </c>
      <c r="BR5263" s="12"/>
      <c r="BU5263" t="s">
        <v>69</v>
      </c>
      <c r="BV5263" t="s">
        <v>69</v>
      </c>
      <c r="BW5263" t="s">
        <v>69</v>
      </c>
    </row>
    <row r="5264" spans="1:75" x14ac:dyDescent="0.2">
      <c r="A5264" t="s">
        <v>30866</v>
      </c>
      <c r="B5264" t="s">
        <v>30908</v>
      </c>
      <c r="C5264" t="s">
        <v>30907</v>
      </c>
      <c r="D5264" t="s">
        <v>30906</v>
      </c>
      <c r="E5264" t="s">
        <v>30905</v>
      </c>
      <c r="F5264" t="s">
        <v>69</v>
      </c>
      <c r="G5264" t="s">
        <v>69</v>
      </c>
      <c r="H5264" s="3" t="s">
        <v>69</v>
      </c>
      <c r="I5264" s="3" t="s">
        <v>69</v>
      </c>
      <c r="J5264" s="3" t="s">
        <v>69</v>
      </c>
      <c r="K5264" s="4" t="s">
        <v>69</v>
      </c>
      <c r="O5264" s="44" t="s">
        <v>30786</v>
      </c>
      <c r="T5264" t="str">
        <f>IF(X5264 &lt;&gt; "", CONCATENATE(Table1[[#This Row],[bioproject]],".",Table1[[#This Row],[Replicate group]]), "")</f>
        <v>PRJNA752615.G</v>
      </c>
      <c r="X5264" s="50" t="s">
        <v>30789</v>
      </c>
      <c r="Z5264" s="67" t="s">
        <v>832</v>
      </c>
      <c r="AA5264" s="59" t="str">
        <f>IF(Table1[[#This Row],[fungi_species]] &lt;&gt; "", CONCATENATE(LEFT(Table1[[#This Row],[fungi_species]],2), LEFT(_xlfn.TEXTAFTER(Table1[[#This Row],[fungi_species]], " ", 1),3)),"")</f>
        <v>Bocin</v>
      </c>
      <c r="AB5264" s="7"/>
      <c r="AC5264" t="s">
        <v>30858</v>
      </c>
      <c r="AD5264" s="7" t="s">
        <v>30862</v>
      </c>
      <c r="AE5264" s="7" t="s">
        <v>30903</v>
      </c>
      <c r="AF5264" t="s">
        <v>30902</v>
      </c>
      <c r="AG5264" s="24" t="s">
        <v>30861</v>
      </c>
      <c r="AH5264" s="7" t="s">
        <v>149</v>
      </c>
      <c r="AI5264" s="7" t="s">
        <v>87</v>
      </c>
      <c r="AJ5264" s="7">
        <v>44629</v>
      </c>
      <c r="AK5264" s="7" t="s">
        <v>30904</v>
      </c>
      <c r="AL5264" t="s">
        <v>30859</v>
      </c>
      <c r="AM5264" s="7" t="s">
        <v>69</v>
      </c>
      <c r="AN5264" s="7"/>
      <c r="AO5264" s="7"/>
      <c r="AP5264"/>
      <c r="AQ5264" t="s">
        <v>15067</v>
      </c>
      <c r="AR5264" t="s">
        <v>832</v>
      </c>
      <c r="AS5264" t="s">
        <v>30858</v>
      </c>
      <c r="AT5264">
        <v>1</v>
      </c>
      <c r="AU5264" s="5">
        <v>44631</v>
      </c>
      <c r="AV5264" s="5" t="s">
        <v>30903</v>
      </c>
      <c r="AW5264">
        <v>40559</v>
      </c>
      <c r="AX5264" t="s">
        <v>832</v>
      </c>
      <c r="AY5264"/>
      <c r="AZ5264" s="7" t="s">
        <v>30858</v>
      </c>
      <c r="BA5264" s="5"/>
      <c r="BC5264"/>
      <c r="BM5264" t="s">
        <v>516</v>
      </c>
      <c r="BR5264" s="12"/>
      <c r="BU5264" t="s">
        <v>69</v>
      </c>
      <c r="BV5264" t="s">
        <v>69</v>
      </c>
      <c r="BW5264" t="s">
        <v>69</v>
      </c>
    </row>
    <row r="5265" spans="1:75" x14ac:dyDescent="0.2">
      <c r="A5265" t="s">
        <v>29183</v>
      </c>
      <c r="B5265" t="s">
        <v>29203</v>
      </c>
      <c r="C5265" t="s">
        <v>29204</v>
      </c>
      <c r="D5265" t="s">
        <v>29205</v>
      </c>
      <c r="E5265" t="s">
        <v>69</v>
      </c>
      <c r="F5265">
        <v>35977394</v>
      </c>
      <c r="G5265" s="3" t="s">
        <v>159</v>
      </c>
      <c r="H5265" s="3" t="s">
        <v>29148</v>
      </c>
      <c r="J5265" s="3" t="s">
        <v>16799</v>
      </c>
      <c r="K5265" s="3" t="s">
        <v>73</v>
      </c>
      <c r="L5265" s="6" t="s">
        <v>438</v>
      </c>
      <c r="M5265" s="24" t="s">
        <v>73</v>
      </c>
      <c r="O5265" s="44" t="s">
        <v>30786</v>
      </c>
      <c r="R5265" s="24" t="s">
        <v>467</v>
      </c>
      <c r="T5265" t="str">
        <f>IF(X5265 &lt;&gt; "", CONCATENATE(Table1[[#This Row],[bioproject]],".",Table1[[#This Row],[Replicate group]]), "")</f>
        <v/>
      </c>
      <c r="AA5265" s="6" t="str">
        <f>IF(Table1[[#This Row],[fungi_species]] &lt;&gt; "", CONCATENATE(LEFT(Table1[[#This Row],[fungi_species]],2), LEFT(_xlfn.TEXTAFTER(Table1[[#This Row],[fungi_species]], " ", 1),3)),"")</f>
        <v/>
      </c>
      <c r="AB5265" s="7"/>
      <c r="AC5265" t="s">
        <v>29207</v>
      </c>
      <c r="AD5265" t="s">
        <v>69</v>
      </c>
      <c r="AE5265" t="s">
        <v>22780</v>
      </c>
      <c r="AF5265" s="22" t="s">
        <v>29206</v>
      </c>
      <c r="AG5265" s="24" t="s">
        <v>29208</v>
      </c>
      <c r="AH5265" t="s">
        <v>174</v>
      </c>
      <c r="AI5265" t="s">
        <v>150</v>
      </c>
      <c r="AJ5265" s="7"/>
      <c r="AK5265" s="7"/>
      <c r="AL5265"/>
      <c r="AN5265" s="7"/>
      <c r="AO5265" s="7"/>
      <c r="AP5265"/>
      <c r="AQ5265"/>
      <c r="AU5265" s="5"/>
      <c r="AV5265" s="5"/>
      <c r="AW5265" t="s">
        <v>19597</v>
      </c>
      <c r="AX5265" t="s">
        <v>19597</v>
      </c>
      <c r="AY5265" t="s">
        <v>69</v>
      </c>
      <c r="AZ5265" t="s">
        <v>29149</v>
      </c>
      <c r="BA5265" t="s">
        <v>22743</v>
      </c>
      <c r="BB5265" t="s">
        <v>21594</v>
      </c>
      <c r="BC5265" t="s">
        <v>29150</v>
      </c>
      <c r="BD5265" t="s">
        <v>29187</v>
      </c>
      <c r="BE5265" t="s">
        <v>29188</v>
      </c>
      <c r="BF5265" t="s">
        <v>69</v>
      </c>
      <c r="BG5265" t="s">
        <v>69</v>
      </c>
      <c r="BH5265" t="s">
        <v>69</v>
      </c>
      <c r="BI5265" t="s">
        <v>69</v>
      </c>
      <c r="BJ5265" t="s">
        <v>69</v>
      </c>
      <c r="BK5265" t="s">
        <v>69</v>
      </c>
      <c r="BL5265" t="s">
        <v>159</v>
      </c>
      <c r="BM5265" t="s">
        <v>87</v>
      </c>
      <c r="BN5265" t="s">
        <v>377</v>
      </c>
      <c r="BO5265" t="s">
        <v>29187</v>
      </c>
      <c r="BP5265">
        <v>1</v>
      </c>
      <c r="BQ5265">
        <v>11213437</v>
      </c>
      <c r="BR5265" s="12" t="s">
        <v>29155</v>
      </c>
      <c r="BS5265">
        <v>4442</v>
      </c>
      <c r="BT5265" t="s">
        <v>69</v>
      </c>
      <c r="BU5265" t="s">
        <v>29158</v>
      </c>
      <c r="BV5265" t="s">
        <v>17119</v>
      </c>
      <c r="BW5265" t="s">
        <v>17119</v>
      </c>
    </row>
    <row r="5266" spans="1:75" x14ac:dyDescent="0.2">
      <c r="A5266" t="s">
        <v>29183</v>
      </c>
      <c r="B5266" t="s">
        <v>29209</v>
      </c>
      <c r="C5266" t="s">
        <v>29210</v>
      </c>
      <c r="D5266" t="s">
        <v>29211</v>
      </c>
      <c r="E5266" t="s">
        <v>69</v>
      </c>
      <c r="F5266">
        <v>35977394</v>
      </c>
      <c r="G5266" s="3" t="s">
        <v>159</v>
      </c>
      <c r="H5266" s="3" t="s">
        <v>29148</v>
      </c>
      <c r="J5266" s="3" t="s">
        <v>16799</v>
      </c>
      <c r="K5266" s="3" t="s">
        <v>73</v>
      </c>
      <c r="L5266" s="6" t="s">
        <v>438</v>
      </c>
      <c r="M5266" s="24" t="s">
        <v>73</v>
      </c>
      <c r="O5266" s="44" t="s">
        <v>30786</v>
      </c>
      <c r="R5266" s="24" t="s">
        <v>467</v>
      </c>
      <c r="T5266" t="str">
        <f>IF(X5266 &lt;&gt; "", CONCATENATE(Table1[[#This Row],[bioproject]],".",Table1[[#This Row],[Replicate group]]), "")</f>
        <v/>
      </c>
      <c r="AA5266" s="6" t="str">
        <f>IF(Table1[[#This Row],[fungi_species]] &lt;&gt; "", CONCATENATE(LEFT(Table1[[#This Row],[fungi_species]],2), LEFT(_xlfn.TEXTAFTER(Table1[[#This Row],[fungi_species]], " ", 1),3)),"")</f>
        <v/>
      </c>
      <c r="AB5266" s="7"/>
      <c r="AC5266" t="s">
        <v>29207</v>
      </c>
      <c r="AD5266" t="s">
        <v>69</v>
      </c>
      <c r="AE5266" t="s">
        <v>22769</v>
      </c>
      <c r="AF5266" s="22" t="s">
        <v>29206</v>
      </c>
      <c r="AG5266" s="24" t="s">
        <v>29212</v>
      </c>
      <c r="AH5266" t="s">
        <v>174</v>
      </c>
      <c r="AI5266" t="s">
        <v>150</v>
      </c>
      <c r="AJ5266" s="7"/>
      <c r="AK5266" s="7"/>
      <c r="AL5266"/>
      <c r="AN5266" s="7"/>
      <c r="AO5266" s="7"/>
      <c r="AP5266"/>
      <c r="AQ5266"/>
      <c r="AU5266" s="5"/>
      <c r="AV5266" s="5"/>
      <c r="AW5266" t="s">
        <v>19597</v>
      </c>
      <c r="AX5266" t="s">
        <v>19597</v>
      </c>
      <c r="AY5266" t="s">
        <v>69</v>
      </c>
      <c r="AZ5266" t="s">
        <v>29149</v>
      </c>
      <c r="BA5266" t="s">
        <v>22743</v>
      </c>
      <c r="BB5266" t="s">
        <v>21594</v>
      </c>
      <c r="BC5266" t="s">
        <v>29150</v>
      </c>
      <c r="BD5266" t="s">
        <v>29187</v>
      </c>
      <c r="BE5266" t="s">
        <v>29188</v>
      </c>
      <c r="BF5266" t="s">
        <v>69</v>
      </c>
      <c r="BG5266" t="s">
        <v>69</v>
      </c>
      <c r="BH5266" t="s">
        <v>69</v>
      </c>
      <c r="BI5266" t="s">
        <v>69</v>
      </c>
      <c r="BJ5266" t="s">
        <v>69</v>
      </c>
      <c r="BK5266" t="s">
        <v>69</v>
      </c>
      <c r="BL5266" t="s">
        <v>159</v>
      </c>
      <c r="BM5266" t="s">
        <v>87</v>
      </c>
      <c r="BN5266" t="s">
        <v>377</v>
      </c>
      <c r="BO5266" t="s">
        <v>29187</v>
      </c>
      <c r="BP5266">
        <v>1</v>
      </c>
      <c r="BQ5266">
        <v>12535982</v>
      </c>
      <c r="BR5266" s="12" t="s">
        <v>29155</v>
      </c>
      <c r="BS5266">
        <v>4442</v>
      </c>
      <c r="BT5266" t="s">
        <v>69</v>
      </c>
      <c r="BU5266" t="s">
        <v>29158</v>
      </c>
      <c r="BV5266" t="s">
        <v>17119</v>
      </c>
      <c r="BW5266" t="s">
        <v>17119</v>
      </c>
    </row>
    <row r="5267" spans="1:75" x14ac:dyDescent="0.2">
      <c r="A5267" t="s">
        <v>29183</v>
      </c>
      <c r="B5267" t="s">
        <v>29213</v>
      </c>
      <c r="C5267" t="s">
        <v>29214</v>
      </c>
      <c r="D5267" t="s">
        <v>29215</v>
      </c>
      <c r="E5267" t="s">
        <v>69</v>
      </c>
      <c r="F5267">
        <v>35977394</v>
      </c>
      <c r="G5267" s="3" t="s">
        <v>159</v>
      </c>
      <c r="H5267" s="3" t="s">
        <v>29148</v>
      </c>
      <c r="J5267" s="3" t="s">
        <v>16799</v>
      </c>
      <c r="K5267" s="3" t="s">
        <v>73</v>
      </c>
      <c r="L5267" s="6" t="s">
        <v>438</v>
      </c>
      <c r="M5267" s="24" t="s">
        <v>73</v>
      </c>
      <c r="O5267" s="44" t="s">
        <v>30786</v>
      </c>
      <c r="R5267" s="24" t="s">
        <v>467</v>
      </c>
      <c r="T5267" t="str">
        <f>IF(X5267 &lt;&gt; "", CONCATENATE(Table1[[#This Row],[bioproject]],".",Table1[[#This Row],[Replicate group]]), "")</f>
        <v/>
      </c>
      <c r="AA5267" s="6" t="str">
        <f>IF(Table1[[#This Row],[fungi_species]] &lt;&gt; "", CONCATENATE(LEFT(Table1[[#This Row],[fungi_species]],2), LEFT(_xlfn.TEXTAFTER(Table1[[#This Row],[fungi_species]], " ", 1),3)),"")</f>
        <v/>
      </c>
      <c r="AB5267" s="7"/>
      <c r="AC5267" t="s">
        <v>29207</v>
      </c>
      <c r="AD5267" t="s">
        <v>69</v>
      </c>
      <c r="AE5267" t="s">
        <v>22775</v>
      </c>
      <c r="AF5267" s="22" t="s">
        <v>29206</v>
      </c>
      <c r="AG5267" s="24" t="s">
        <v>29216</v>
      </c>
      <c r="AH5267" t="s">
        <v>174</v>
      </c>
      <c r="AI5267" t="s">
        <v>150</v>
      </c>
      <c r="AJ5267" s="7"/>
      <c r="AK5267" s="7"/>
      <c r="AL5267"/>
      <c r="AN5267" s="7"/>
      <c r="AO5267" s="7"/>
      <c r="AP5267"/>
      <c r="AQ5267"/>
      <c r="AU5267" s="5"/>
      <c r="AV5267" s="5"/>
      <c r="AW5267" t="s">
        <v>19597</v>
      </c>
      <c r="AX5267" t="s">
        <v>19597</v>
      </c>
      <c r="AY5267" t="s">
        <v>69</v>
      </c>
      <c r="AZ5267" t="s">
        <v>29149</v>
      </c>
      <c r="BA5267" t="s">
        <v>22743</v>
      </c>
      <c r="BB5267" t="s">
        <v>21594</v>
      </c>
      <c r="BC5267" t="s">
        <v>29150</v>
      </c>
      <c r="BD5267" t="s">
        <v>29187</v>
      </c>
      <c r="BE5267" t="s">
        <v>29188</v>
      </c>
      <c r="BF5267" t="s">
        <v>69</v>
      </c>
      <c r="BG5267" t="s">
        <v>69</v>
      </c>
      <c r="BH5267" t="s">
        <v>69</v>
      </c>
      <c r="BI5267" t="s">
        <v>69</v>
      </c>
      <c r="BJ5267" t="s">
        <v>69</v>
      </c>
      <c r="BK5267" t="s">
        <v>69</v>
      </c>
      <c r="BL5267" t="s">
        <v>159</v>
      </c>
      <c r="BM5267" t="s">
        <v>87</v>
      </c>
      <c r="BN5267" t="s">
        <v>377</v>
      </c>
      <c r="BO5267" t="s">
        <v>29187</v>
      </c>
      <c r="BP5267">
        <v>1</v>
      </c>
      <c r="BQ5267">
        <v>12360353</v>
      </c>
      <c r="BR5267" s="12" t="s">
        <v>29155</v>
      </c>
      <c r="BS5267">
        <v>4442</v>
      </c>
      <c r="BT5267" t="s">
        <v>69</v>
      </c>
      <c r="BU5267" t="s">
        <v>29158</v>
      </c>
      <c r="BV5267" t="s">
        <v>17119</v>
      </c>
      <c r="BW5267" t="s">
        <v>17119</v>
      </c>
    </row>
    <row r="5268" spans="1:75" x14ac:dyDescent="0.2">
      <c r="A5268" t="s">
        <v>30866</v>
      </c>
      <c r="B5268" t="s">
        <v>30915</v>
      </c>
      <c r="C5268" t="s">
        <v>30914</v>
      </c>
      <c r="D5268" t="s">
        <v>30913</v>
      </c>
      <c r="E5268" t="s">
        <v>30912</v>
      </c>
      <c r="F5268" t="s">
        <v>69</v>
      </c>
      <c r="G5268" t="s">
        <v>69</v>
      </c>
      <c r="H5268" s="3" t="s">
        <v>69</v>
      </c>
      <c r="I5268" s="3" t="s">
        <v>69</v>
      </c>
      <c r="J5268" s="3" t="s">
        <v>69</v>
      </c>
      <c r="K5268" s="4" t="s">
        <v>69</v>
      </c>
      <c r="O5268" s="44" t="s">
        <v>30786</v>
      </c>
      <c r="T5268" t="str">
        <f>IF(X5268 &lt;&gt; "", CONCATENATE(Table1[[#This Row],[bioproject]],".",Table1[[#This Row],[Replicate group]]), "")</f>
        <v>PRJNA752615.H</v>
      </c>
      <c r="X5268" s="50" t="s">
        <v>30803</v>
      </c>
      <c r="Z5268" s="67" t="s">
        <v>832</v>
      </c>
      <c r="AA5268" s="59" t="str">
        <f>IF(Table1[[#This Row],[fungi_species]] &lt;&gt; "", CONCATENATE(LEFT(Table1[[#This Row],[fungi_species]],2), LEFT(_xlfn.TEXTAFTER(Table1[[#This Row],[fungi_species]], " ", 1),3)),"")</f>
        <v>Bocin</v>
      </c>
      <c r="AB5268" s="7"/>
      <c r="AC5268" t="s">
        <v>30858</v>
      </c>
      <c r="AD5268" s="7" t="s">
        <v>30862</v>
      </c>
      <c r="AE5268" s="7" t="s">
        <v>30910</v>
      </c>
      <c r="AF5268" t="s">
        <v>30909</v>
      </c>
      <c r="AG5268" s="74" t="s">
        <v>30861</v>
      </c>
      <c r="AH5268" s="7" t="s">
        <v>149</v>
      </c>
      <c r="AI5268" s="7" t="s">
        <v>87</v>
      </c>
      <c r="AJ5268" s="7">
        <v>44629</v>
      </c>
      <c r="AK5268" s="7" t="s">
        <v>30911</v>
      </c>
      <c r="AL5268" t="s">
        <v>30859</v>
      </c>
      <c r="AM5268" s="7" t="s">
        <v>69</v>
      </c>
      <c r="AN5268" s="7"/>
      <c r="AO5268" s="7"/>
      <c r="AP5268"/>
      <c r="AQ5268" t="s">
        <v>15067</v>
      </c>
      <c r="AR5268" t="s">
        <v>832</v>
      </c>
      <c r="AS5268" t="s">
        <v>30858</v>
      </c>
      <c r="AT5268">
        <v>1</v>
      </c>
      <c r="AU5268" s="5">
        <v>44631</v>
      </c>
      <c r="AV5268" s="5" t="s">
        <v>30910</v>
      </c>
      <c r="AW5268">
        <v>40559</v>
      </c>
      <c r="AX5268" t="s">
        <v>832</v>
      </c>
      <c r="AY5268"/>
      <c r="AZ5268" s="7" t="s">
        <v>30858</v>
      </c>
      <c r="BA5268" s="5"/>
      <c r="BC5268"/>
      <c r="BM5268" t="s">
        <v>516</v>
      </c>
      <c r="BR5268" s="12"/>
      <c r="BU5268" t="s">
        <v>69</v>
      </c>
      <c r="BV5268" t="s">
        <v>69</v>
      </c>
      <c r="BW5268" t="s">
        <v>69</v>
      </c>
    </row>
    <row r="5269" spans="1:75" x14ac:dyDescent="0.2">
      <c r="A5269" t="s">
        <v>30866</v>
      </c>
      <c r="B5269" t="s">
        <v>30922</v>
      </c>
      <c r="C5269" t="s">
        <v>30921</v>
      </c>
      <c r="D5269" t="s">
        <v>30920</v>
      </c>
      <c r="E5269" t="s">
        <v>30919</v>
      </c>
      <c r="F5269" t="s">
        <v>69</v>
      </c>
      <c r="G5269" t="s">
        <v>69</v>
      </c>
      <c r="H5269" s="3" t="s">
        <v>69</v>
      </c>
      <c r="I5269" s="3" t="s">
        <v>69</v>
      </c>
      <c r="J5269" s="3" t="s">
        <v>69</v>
      </c>
      <c r="K5269" s="4" t="s">
        <v>69</v>
      </c>
      <c r="O5269" s="44" t="s">
        <v>30786</v>
      </c>
      <c r="T5269" t="str">
        <f>IF(X5269 &lt;&gt; "", CONCATENATE(Table1[[#This Row],[bioproject]],".",Table1[[#This Row],[Replicate group]]), "")</f>
        <v>PRJNA752615.I</v>
      </c>
      <c r="X5269" s="50" t="s">
        <v>31240</v>
      </c>
      <c r="Z5269" s="67" t="s">
        <v>832</v>
      </c>
      <c r="AA5269" s="59" t="str">
        <f>IF(Table1[[#This Row],[fungi_species]] &lt;&gt; "", CONCATENATE(LEFT(Table1[[#This Row],[fungi_species]],2), LEFT(_xlfn.TEXTAFTER(Table1[[#This Row],[fungi_species]], " ", 1),3)),"")</f>
        <v>Bocin</v>
      </c>
      <c r="AB5269" s="7"/>
      <c r="AC5269" t="s">
        <v>30858</v>
      </c>
      <c r="AD5269" s="7" t="s">
        <v>30862</v>
      </c>
      <c r="AE5269" s="7" t="s">
        <v>30917</v>
      </c>
      <c r="AF5269" t="s">
        <v>30916</v>
      </c>
      <c r="AG5269" s="105" t="s">
        <v>30861</v>
      </c>
      <c r="AH5269" s="7" t="s">
        <v>149</v>
      </c>
      <c r="AI5269" s="7" t="s">
        <v>87</v>
      </c>
      <c r="AJ5269" s="7">
        <v>44629</v>
      </c>
      <c r="AK5269" s="7" t="s">
        <v>30918</v>
      </c>
      <c r="AL5269" t="s">
        <v>30859</v>
      </c>
      <c r="AM5269" s="7" t="s">
        <v>69</v>
      </c>
      <c r="AN5269" s="7"/>
      <c r="AO5269" s="7"/>
      <c r="AP5269"/>
      <c r="AQ5269" t="s">
        <v>15067</v>
      </c>
      <c r="AR5269" t="s">
        <v>832</v>
      </c>
      <c r="AS5269" t="s">
        <v>30858</v>
      </c>
      <c r="AT5269">
        <v>1</v>
      </c>
      <c r="AU5269" s="5">
        <v>44631</v>
      </c>
      <c r="AV5269" s="5" t="s">
        <v>30917</v>
      </c>
      <c r="AW5269">
        <v>40559</v>
      </c>
      <c r="AX5269" t="s">
        <v>832</v>
      </c>
      <c r="AY5269"/>
      <c r="AZ5269" s="7" t="s">
        <v>30858</v>
      </c>
      <c r="BA5269" s="5"/>
      <c r="BC5269"/>
      <c r="BM5269" t="s">
        <v>516</v>
      </c>
      <c r="BR5269" s="12"/>
      <c r="BU5269" t="s">
        <v>69</v>
      </c>
      <c r="BV5269" t="s">
        <v>69</v>
      </c>
      <c r="BW5269" t="s">
        <v>69</v>
      </c>
    </row>
    <row r="5270" spans="1:75" x14ac:dyDescent="0.2">
      <c r="A5270" t="s">
        <v>30866</v>
      </c>
      <c r="B5270" t="s">
        <v>30929</v>
      </c>
      <c r="C5270" t="s">
        <v>30928</v>
      </c>
      <c r="D5270" t="s">
        <v>30927</v>
      </c>
      <c r="E5270" t="s">
        <v>30926</v>
      </c>
      <c r="F5270" t="s">
        <v>69</v>
      </c>
      <c r="G5270" t="s">
        <v>69</v>
      </c>
      <c r="H5270" s="3" t="s">
        <v>69</v>
      </c>
      <c r="I5270" s="3" t="s">
        <v>69</v>
      </c>
      <c r="J5270" s="3" t="s">
        <v>69</v>
      </c>
      <c r="K5270" s="4" t="s">
        <v>69</v>
      </c>
      <c r="O5270" s="44" t="s">
        <v>30786</v>
      </c>
      <c r="T5270" t="str">
        <f>IF(X5270 &lt;&gt; "", CONCATENATE(Table1[[#This Row],[bioproject]],".",Table1[[#This Row],[Replicate group]]), "")</f>
        <v>PRJNA752615.J</v>
      </c>
      <c r="X5270" s="50" t="s">
        <v>31241</v>
      </c>
      <c r="Z5270" s="67" t="s">
        <v>832</v>
      </c>
      <c r="AA5270" s="59" t="str">
        <f>IF(Table1[[#This Row],[fungi_species]] &lt;&gt; "", CONCATENATE(LEFT(Table1[[#This Row],[fungi_species]],2), LEFT(_xlfn.TEXTAFTER(Table1[[#This Row],[fungi_species]], " ", 1),3)),"")</f>
        <v>Bocin</v>
      </c>
      <c r="AB5270" s="7"/>
      <c r="AC5270" t="s">
        <v>30858</v>
      </c>
      <c r="AD5270" s="7" t="s">
        <v>30862</v>
      </c>
      <c r="AE5270" s="7" t="s">
        <v>30924</v>
      </c>
      <c r="AF5270" t="s">
        <v>30923</v>
      </c>
      <c r="AG5270" s="24" t="s">
        <v>30861</v>
      </c>
      <c r="AH5270" s="7" t="s">
        <v>149</v>
      </c>
      <c r="AI5270" s="7" t="s">
        <v>87</v>
      </c>
      <c r="AJ5270" s="7">
        <v>44629</v>
      </c>
      <c r="AK5270" s="7" t="s">
        <v>30925</v>
      </c>
      <c r="AL5270" t="s">
        <v>30859</v>
      </c>
      <c r="AM5270" s="7" t="s">
        <v>69</v>
      </c>
      <c r="AN5270" s="7"/>
      <c r="AO5270" s="7"/>
      <c r="AP5270"/>
      <c r="AQ5270" t="s">
        <v>15067</v>
      </c>
      <c r="AR5270" t="s">
        <v>832</v>
      </c>
      <c r="AS5270" t="s">
        <v>30858</v>
      </c>
      <c r="AT5270">
        <v>1</v>
      </c>
      <c r="AU5270" s="5">
        <v>44631</v>
      </c>
      <c r="AV5270" s="5" t="s">
        <v>30924</v>
      </c>
      <c r="AW5270">
        <v>40559</v>
      </c>
      <c r="AX5270" t="s">
        <v>832</v>
      </c>
      <c r="AY5270"/>
      <c r="AZ5270" s="7" t="s">
        <v>30858</v>
      </c>
      <c r="BA5270" s="5"/>
      <c r="BC5270"/>
      <c r="BM5270" t="s">
        <v>516</v>
      </c>
      <c r="BR5270" s="12"/>
      <c r="BU5270" t="s">
        <v>69</v>
      </c>
      <c r="BV5270" t="s">
        <v>69</v>
      </c>
      <c r="BW5270" t="s">
        <v>69</v>
      </c>
    </row>
    <row r="5271" spans="1:75" x14ac:dyDescent="0.2">
      <c r="A5271" t="s">
        <v>30866</v>
      </c>
      <c r="B5271" t="s">
        <v>30936</v>
      </c>
      <c r="C5271" t="s">
        <v>30935</v>
      </c>
      <c r="D5271" t="s">
        <v>30934</v>
      </c>
      <c r="E5271" t="s">
        <v>30933</v>
      </c>
      <c r="F5271" t="s">
        <v>69</v>
      </c>
      <c r="G5271" t="s">
        <v>69</v>
      </c>
      <c r="H5271" s="3" t="s">
        <v>69</v>
      </c>
      <c r="I5271" s="3" t="s">
        <v>69</v>
      </c>
      <c r="J5271" s="3" t="s">
        <v>69</v>
      </c>
      <c r="K5271" s="4" t="s">
        <v>69</v>
      </c>
      <c r="O5271" s="44" t="s">
        <v>30786</v>
      </c>
      <c r="T5271" t="str">
        <f>IF(X5271 &lt;&gt; "", CONCATENATE(Table1[[#This Row],[bioproject]],".",Table1[[#This Row],[Replicate group]]), "")</f>
        <v>PRJNA752615.K</v>
      </c>
      <c r="X5271" s="50" t="s">
        <v>31242</v>
      </c>
      <c r="Z5271" s="67" t="s">
        <v>832</v>
      </c>
      <c r="AA5271" s="59" t="str">
        <f>IF(Table1[[#This Row],[fungi_species]] &lt;&gt; "", CONCATENATE(LEFT(Table1[[#This Row],[fungi_species]],2), LEFT(_xlfn.TEXTAFTER(Table1[[#This Row],[fungi_species]], " ", 1),3)),"")</f>
        <v>Bocin</v>
      </c>
      <c r="AB5271" s="7"/>
      <c r="AC5271" t="s">
        <v>30858</v>
      </c>
      <c r="AD5271" s="7" t="s">
        <v>30862</v>
      </c>
      <c r="AE5271" s="7" t="s">
        <v>30931</v>
      </c>
      <c r="AF5271" t="s">
        <v>30930</v>
      </c>
      <c r="AG5271" s="24" t="s">
        <v>30861</v>
      </c>
      <c r="AH5271" s="7" t="s">
        <v>149</v>
      </c>
      <c r="AI5271" s="7" t="s">
        <v>87</v>
      </c>
      <c r="AJ5271" s="7">
        <v>44629</v>
      </c>
      <c r="AK5271" s="7" t="s">
        <v>30932</v>
      </c>
      <c r="AL5271" t="s">
        <v>30859</v>
      </c>
      <c r="AM5271" s="7" t="s">
        <v>69</v>
      </c>
      <c r="AN5271" s="7"/>
      <c r="AO5271" s="7"/>
      <c r="AP5271"/>
      <c r="AQ5271" t="s">
        <v>15067</v>
      </c>
      <c r="AR5271" t="s">
        <v>832</v>
      </c>
      <c r="AS5271" t="s">
        <v>30858</v>
      </c>
      <c r="AT5271">
        <v>1</v>
      </c>
      <c r="AU5271" s="5">
        <v>44631</v>
      </c>
      <c r="AV5271" s="5" t="s">
        <v>30931</v>
      </c>
      <c r="AW5271">
        <v>40559</v>
      </c>
      <c r="AX5271" t="s">
        <v>832</v>
      </c>
      <c r="AY5271"/>
      <c r="AZ5271" s="7" t="s">
        <v>30858</v>
      </c>
      <c r="BA5271" s="5"/>
      <c r="BC5271"/>
      <c r="BM5271" t="s">
        <v>516</v>
      </c>
      <c r="BR5271" s="12"/>
      <c r="BU5271" t="s">
        <v>69</v>
      </c>
      <c r="BV5271" t="s">
        <v>69</v>
      </c>
      <c r="BW5271" t="s">
        <v>69</v>
      </c>
    </row>
    <row r="5272" spans="1:75" x14ac:dyDescent="0.2">
      <c r="A5272" t="s">
        <v>30866</v>
      </c>
      <c r="B5272" t="s">
        <v>30943</v>
      </c>
      <c r="C5272" t="s">
        <v>30942</v>
      </c>
      <c r="D5272" t="s">
        <v>30941</v>
      </c>
      <c r="E5272" t="s">
        <v>30940</v>
      </c>
      <c r="F5272" t="s">
        <v>69</v>
      </c>
      <c r="G5272" t="s">
        <v>69</v>
      </c>
      <c r="H5272" s="3" t="s">
        <v>69</v>
      </c>
      <c r="I5272" s="3" t="s">
        <v>69</v>
      </c>
      <c r="J5272" s="3" t="s">
        <v>69</v>
      </c>
      <c r="K5272" s="4" t="s">
        <v>69</v>
      </c>
      <c r="O5272" s="44" t="s">
        <v>30786</v>
      </c>
      <c r="T5272" t="str">
        <f>IF(X5272 &lt;&gt; "", CONCATENATE(Table1[[#This Row],[bioproject]],".",Table1[[#This Row],[Replicate group]]), "")</f>
        <v>PRJNA752615.L</v>
      </c>
      <c r="X5272" s="50" t="s">
        <v>31243</v>
      </c>
      <c r="Z5272" s="67" t="s">
        <v>832</v>
      </c>
      <c r="AA5272" s="59" t="str">
        <f>IF(Table1[[#This Row],[fungi_species]] &lt;&gt; "", CONCATENATE(LEFT(Table1[[#This Row],[fungi_species]],2), LEFT(_xlfn.TEXTAFTER(Table1[[#This Row],[fungi_species]], " ", 1),3)),"")</f>
        <v>Bocin</v>
      </c>
      <c r="AB5272" s="7"/>
      <c r="AC5272" t="s">
        <v>30858</v>
      </c>
      <c r="AD5272" s="7" t="s">
        <v>30862</v>
      </c>
      <c r="AE5272" s="7" t="s">
        <v>30938</v>
      </c>
      <c r="AF5272" t="s">
        <v>30937</v>
      </c>
      <c r="AG5272" s="24" t="s">
        <v>30861</v>
      </c>
      <c r="AH5272" s="7" t="s">
        <v>149</v>
      </c>
      <c r="AI5272" s="7" t="s">
        <v>87</v>
      </c>
      <c r="AJ5272" s="7">
        <v>44629</v>
      </c>
      <c r="AK5272" s="7" t="s">
        <v>30939</v>
      </c>
      <c r="AL5272" t="s">
        <v>30859</v>
      </c>
      <c r="AM5272" s="7" t="s">
        <v>69</v>
      </c>
      <c r="AN5272" s="7"/>
      <c r="AO5272" s="7"/>
      <c r="AP5272"/>
      <c r="AQ5272" t="s">
        <v>15067</v>
      </c>
      <c r="AR5272" t="s">
        <v>832</v>
      </c>
      <c r="AS5272" t="s">
        <v>30858</v>
      </c>
      <c r="AT5272">
        <v>1</v>
      </c>
      <c r="AU5272" s="5">
        <v>44631</v>
      </c>
      <c r="AV5272" s="5" t="s">
        <v>30938</v>
      </c>
      <c r="AW5272">
        <v>40559</v>
      </c>
      <c r="AX5272" t="s">
        <v>832</v>
      </c>
      <c r="AY5272"/>
      <c r="AZ5272" s="7" t="s">
        <v>30858</v>
      </c>
      <c r="BA5272" s="5"/>
      <c r="BC5272"/>
      <c r="BM5272" t="s">
        <v>516</v>
      </c>
      <c r="BR5272" s="12"/>
      <c r="BU5272" t="s">
        <v>69</v>
      </c>
      <c r="BV5272" t="s">
        <v>69</v>
      </c>
      <c r="BW5272" t="s">
        <v>69</v>
      </c>
    </row>
    <row r="5273" spans="1:75" x14ac:dyDescent="0.2">
      <c r="A5273" t="s">
        <v>30866</v>
      </c>
      <c r="B5273" t="s">
        <v>30950</v>
      </c>
      <c r="C5273" t="s">
        <v>30949</v>
      </c>
      <c r="D5273" t="s">
        <v>30948</v>
      </c>
      <c r="E5273" t="s">
        <v>30947</v>
      </c>
      <c r="F5273" t="s">
        <v>69</v>
      </c>
      <c r="G5273" t="s">
        <v>69</v>
      </c>
      <c r="H5273" s="3" t="s">
        <v>69</v>
      </c>
      <c r="I5273" s="3" t="s">
        <v>69</v>
      </c>
      <c r="J5273" s="3" t="s">
        <v>69</v>
      </c>
      <c r="K5273" s="4" t="s">
        <v>69</v>
      </c>
      <c r="O5273" s="44" t="s">
        <v>30786</v>
      </c>
      <c r="T5273" t="str">
        <f>IF(X5273 &lt;&gt; "", CONCATENATE(Table1[[#This Row],[bioproject]],".",Table1[[#This Row],[Replicate group]]), "")</f>
        <v>PRJNA752615.M</v>
      </c>
      <c r="X5273" s="50" t="s">
        <v>31244</v>
      </c>
      <c r="Z5273" s="67" t="s">
        <v>832</v>
      </c>
      <c r="AA5273" s="59" t="str">
        <f>IF(Table1[[#This Row],[fungi_species]] &lt;&gt; "", CONCATENATE(LEFT(Table1[[#This Row],[fungi_species]],2), LEFT(_xlfn.TEXTAFTER(Table1[[#This Row],[fungi_species]], " ", 1),3)),"")</f>
        <v>Bocin</v>
      </c>
      <c r="AB5273" s="7"/>
      <c r="AC5273" t="s">
        <v>30858</v>
      </c>
      <c r="AD5273" s="7" t="s">
        <v>30862</v>
      </c>
      <c r="AE5273" s="7" t="s">
        <v>30945</v>
      </c>
      <c r="AF5273" t="s">
        <v>30944</v>
      </c>
      <c r="AG5273" s="24" t="s">
        <v>30861</v>
      </c>
      <c r="AH5273" s="7" t="s">
        <v>149</v>
      </c>
      <c r="AI5273" s="7" t="s">
        <v>87</v>
      </c>
      <c r="AJ5273" s="7">
        <v>44629</v>
      </c>
      <c r="AK5273" s="7" t="s">
        <v>30946</v>
      </c>
      <c r="AL5273" t="s">
        <v>30859</v>
      </c>
      <c r="AM5273" s="7" t="s">
        <v>69</v>
      </c>
      <c r="AN5273" s="7"/>
      <c r="AO5273" s="7"/>
      <c r="AP5273"/>
      <c r="AQ5273" t="s">
        <v>15067</v>
      </c>
      <c r="AR5273" t="s">
        <v>832</v>
      </c>
      <c r="AS5273" t="s">
        <v>30858</v>
      </c>
      <c r="AT5273">
        <v>1</v>
      </c>
      <c r="AU5273" s="5">
        <v>44631</v>
      </c>
      <c r="AV5273" s="5" t="s">
        <v>30945</v>
      </c>
      <c r="AW5273">
        <v>40559</v>
      </c>
      <c r="AX5273" t="s">
        <v>832</v>
      </c>
      <c r="AY5273"/>
      <c r="AZ5273" s="7" t="s">
        <v>30858</v>
      </c>
      <c r="BA5273" s="5"/>
      <c r="BC5273"/>
      <c r="BM5273" t="s">
        <v>516</v>
      </c>
      <c r="BR5273" s="12"/>
      <c r="BU5273" t="s">
        <v>69</v>
      </c>
      <c r="BV5273" t="s">
        <v>69</v>
      </c>
      <c r="BW5273" t="s">
        <v>69</v>
      </c>
    </row>
    <row r="5274" spans="1:75" x14ac:dyDescent="0.2">
      <c r="A5274" t="s">
        <v>29217</v>
      </c>
      <c r="B5274" t="s">
        <v>29249</v>
      </c>
      <c r="C5274" t="s">
        <v>29250</v>
      </c>
      <c r="D5274" t="s">
        <v>29251</v>
      </c>
      <c r="E5274" t="s">
        <v>69</v>
      </c>
      <c r="F5274">
        <v>35711767</v>
      </c>
      <c r="G5274" s="3" t="s">
        <v>29221</v>
      </c>
      <c r="H5274" s="3" t="s">
        <v>7136</v>
      </c>
      <c r="J5274" s="3" t="s">
        <v>262</v>
      </c>
      <c r="K5274" s="3" t="s">
        <v>171</v>
      </c>
      <c r="M5274" s="24" t="s">
        <v>73</v>
      </c>
      <c r="N5274" s="5" t="s">
        <v>438</v>
      </c>
      <c r="O5274" s="44" t="s">
        <v>30786</v>
      </c>
      <c r="S5274" t="s">
        <v>3649</v>
      </c>
      <c r="T5274" t="str">
        <f>IF(X5274 &lt;&gt; "", CONCATENATE(Table1[[#This Row],[bioproject]],".",Table1[[#This Row],[Replicate group]]), "")</f>
        <v/>
      </c>
      <c r="AA5274" s="6" t="str">
        <f>IF(Table1[[#This Row],[fungi_species]] &lt;&gt; "", CONCATENATE(LEFT(Table1[[#This Row],[fungi_species]],2), LEFT(_xlfn.TEXTAFTER(Table1[[#This Row],[fungi_species]], " ", 1),3)),"")</f>
        <v/>
      </c>
      <c r="AB5274" s="7"/>
      <c r="AC5274" t="s">
        <v>29230</v>
      </c>
      <c r="AD5274" t="s">
        <v>69</v>
      </c>
      <c r="AE5274" t="s">
        <v>29253</v>
      </c>
      <c r="AF5274" s="22" t="s">
        <v>29252</v>
      </c>
      <c r="AG5274" s="24" t="s">
        <v>29255</v>
      </c>
      <c r="AH5274" t="s">
        <v>174</v>
      </c>
      <c r="AI5274" t="s">
        <v>77</v>
      </c>
      <c r="AJ5274" s="7"/>
      <c r="AK5274" s="7"/>
      <c r="AL5274"/>
      <c r="AN5274" s="7"/>
      <c r="AO5274" s="7"/>
      <c r="AP5274"/>
      <c r="AQ5274"/>
      <c r="AU5274" s="5"/>
      <c r="AV5274" s="5"/>
      <c r="AW5274" t="s">
        <v>17154</v>
      </c>
      <c r="AX5274" t="s">
        <v>17154</v>
      </c>
      <c r="AY5274" t="s">
        <v>69</v>
      </c>
      <c r="AZ5274" t="s">
        <v>29222</v>
      </c>
      <c r="BA5274" t="s">
        <v>417</v>
      </c>
      <c r="BB5274">
        <v>2022</v>
      </c>
      <c r="BC5274" t="s">
        <v>29223</v>
      </c>
      <c r="BD5274" t="s">
        <v>29224</v>
      </c>
      <c r="BE5274" t="s">
        <v>29225</v>
      </c>
      <c r="BF5274" t="s">
        <v>69</v>
      </c>
      <c r="BG5274" t="s">
        <v>69</v>
      </c>
      <c r="BH5274" t="s">
        <v>69</v>
      </c>
      <c r="BI5274" t="s">
        <v>69</v>
      </c>
      <c r="BJ5274" t="s">
        <v>69</v>
      </c>
      <c r="BK5274" t="s">
        <v>69</v>
      </c>
      <c r="BL5274" t="s">
        <v>159</v>
      </c>
      <c r="BM5274" t="s">
        <v>87</v>
      </c>
      <c r="BN5274" t="s">
        <v>271</v>
      </c>
      <c r="BO5274" t="s">
        <v>29224</v>
      </c>
      <c r="BP5274">
        <v>1</v>
      </c>
      <c r="BQ5274">
        <v>27151238</v>
      </c>
      <c r="BR5274" s="12" t="s">
        <v>29254</v>
      </c>
      <c r="BS5274">
        <v>5059</v>
      </c>
      <c r="BT5274" t="s">
        <v>69</v>
      </c>
      <c r="BU5274" t="s">
        <v>69</v>
      </c>
      <c r="BV5274" t="s">
        <v>69</v>
      </c>
      <c r="BW5274" t="s">
        <v>69</v>
      </c>
    </row>
    <row r="5275" spans="1:75" x14ac:dyDescent="0.2">
      <c r="A5275" t="s">
        <v>29217</v>
      </c>
      <c r="B5275" t="s">
        <v>29256</v>
      </c>
      <c r="C5275" t="s">
        <v>29257</v>
      </c>
      <c r="D5275" t="s">
        <v>29251</v>
      </c>
      <c r="E5275" t="s">
        <v>69</v>
      </c>
      <c r="F5275">
        <v>35711767</v>
      </c>
      <c r="G5275" s="3" t="s">
        <v>29221</v>
      </c>
      <c r="H5275" s="3" t="s">
        <v>7136</v>
      </c>
      <c r="J5275" s="3" t="s">
        <v>262</v>
      </c>
      <c r="K5275" s="3" t="s">
        <v>171</v>
      </c>
      <c r="M5275" s="24" t="s">
        <v>73</v>
      </c>
      <c r="N5275" s="5" t="s">
        <v>438</v>
      </c>
      <c r="O5275" s="44" t="s">
        <v>30786</v>
      </c>
      <c r="S5275" t="s">
        <v>3649</v>
      </c>
      <c r="T5275" t="str">
        <f>IF(X5275 &lt;&gt; "", CONCATENATE(Table1[[#This Row],[bioproject]],".",Table1[[#This Row],[Replicate group]]), "")</f>
        <v/>
      </c>
      <c r="AA5275" s="6" t="str">
        <f>IF(Table1[[#This Row],[fungi_species]] &lt;&gt; "", CONCATENATE(LEFT(Table1[[#This Row],[fungi_species]],2), LEFT(_xlfn.TEXTAFTER(Table1[[#This Row],[fungi_species]], " ", 1),3)),"")</f>
        <v/>
      </c>
      <c r="AB5275" s="7"/>
      <c r="AC5275" t="s">
        <v>29230</v>
      </c>
      <c r="AD5275" t="s">
        <v>69</v>
      </c>
      <c r="AE5275" t="s">
        <v>29258</v>
      </c>
      <c r="AF5275" s="22" t="s">
        <v>29252</v>
      </c>
      <c r="AG5275" s="24" t="s">
        <v>29255</v>
      </c>
      <c r="AH5275" t="s">
        <v>174</v>
      </c>
      <c r="AI5275" t="s">
        <v>77</v>
      </c>
      <c r="AJ5275" s="7"/>
      <c r="AK5275" s="7"/>
      <c r="AL5275"/>
      <c r="AN5275" s="7"/>
      <c r="AO5275" s="7"/>
      <c r="AP5275"/>
      <c r="AQ5275"/>
      <c r="AU5275" s="5"/>
      <c r="AV5275" s="5"/>
      <c r="AW5275" t="s">
        <v>17154</v>
      </c>
      <c r="AX5275" t="s">
        <v>17154</v>
      </c>
      <c r="AY5275" t="s">
        <v>69</v>
      </c>
      <c r="AZ5275" t="s">
        <v>29222</v>
      </c>
      <c r="BA5275" t="s">
        <v>417</v>
      </c>
      <c r="BB5275">
        <v>2022</v>
      </c>
      <c r="BC5275" t="s">
        <v>29223</v>
      </c>
      <c r="BD5275" t="s">
        <v>29224</v>
      </c>
      <c r="BE5275" t="s">
        <v>29225</v>
      </c>
      <c r="BF5275" t="s">
        <v>69</v>
      </c>
      <c r="BG5275" t="s">
        <v>69</v>
      </c>
      <c r="BH5275" t="s">
        <v>69</v>
      </c>
      <c r="BI5275" t="s">
        <v>69</v>
      </c>
      <c r="BJ5275" t="s">
        <v>69</v>
      </c>
      <c r="BK5275" t="s">
        <v>69</v>
      </c>
      <c r="BL5275" t="s">
        <v>159</v>
      </c>
      <c r="BM5275" t="s">
        <v>87</v>
      </c>
      <c r="BN5275" t="s">
        <v>271</v>
      </c>
      <c r="BO5275" t="s">
        <v>29224</v>
      </c>
      <c r="BP5275">
        <v>1</v>
      </c>
      <c r="BQ5275">
        <v>33051864</v>
      </c>
      <c r="BR5275" s="12" t="s">
        <v>29259</v>
      </c>
      <c r="BS5275">
        <v>5059</v>
      </c>
      <c r="BT5275" t="s">
        <v>69</v>
      </c>
      <c r="BU5275" t="s">
        <v>69</v>
      </c>
      <c r="BV5275" t="s">
        <v>69</v>
      </c>
      <c r="BW5275" t="s">
        <v>69</v>
      </c>
    </row>
    <row r="5276" spans="1:75" x14ac:dyDescent="0.2">
      <c r="A5276" t="s">
        <v>29217</v>
      </c>
      <c r="B5276" t="s">
        <v>29260</v>
      </c>
      <c r="C5276" t="s">
        <v>29261</v>
      </c>
      <c r="D5276" t="s">
        <v>29251</v>
      </c>
      <c r="E5276" t="s">
        <v>69</v>
      </c>
      <c r="F5276">
        <v>35711767</v>
      </c>
      <c r="G5276" s="3" t="s">
        <v>29221</v>
      </c>
      <c r="H5276" s="3" t="s">
        <v>7136</v>
      </c>
      <c r="J5276" s="3" t="s">
        <v>262</v>
      </c>
      <c r="K5276" s="3" t="s">
        <v>171</v>
      </c>
      <c r="M5276" s="24" t="s">
        <v>73</v>
      </c>
      <c r="N5276" s="5" t="s">
        <v>438</v>
      </c>
      <c r="O5276" s="44" t="s">
        <v>30786</v>
      </c>
      <c r="S5276" t="s">
        <v>3649</v>
      </c>
      <c r="T5276" t="str">
        <f>IF(X5276 &lt;&gt; "", CONCATENATE(Table1[[#This Row],[bioproject]],".",Table1[[#This Row],[Replicate group]]), "")</f>
        <v/>
      </c>
      <c r="AA5276" s="6" t="str">
        <f>IF(Table1[[#This Row],[fungi_species]] &lt;&gt; "", CONCATENATE(LEFT(Table1[[#This Row],[fungi_species]],2), LEFT(_xlfn.TEXTAFTER(Table1[[#This Row],[fungi_species]], " ", 1),3)),"")</f>
        <v/>
      </c>
      <c r="AB5276" s="7"/>
      <c r="AC5276" t="s">
        <v>29230</v>
      </c>
      <c r="AD5276" t="s">
        <v>69</v>
      </c>
      <c r="AE5276" t="s">
        <v>29262</v>
      </c>
      <c r="AF5276" s="22" t="s">
        <v>29252</v>
      </c>
      <c r="AG5276" s="24" t="s">
        <v>29255</v>
      </c>
      <c r="AH5276" t="s">
        <v>174</v>
      </c>
      <c r="AI5276" t="s">
        <v>77</v>
      </c>
      <c r="AJ5276" s="7"/>
      <c r="AK5276" s="7"/>
      <c r="AL5276"/>
      <c r="AN5276" s="7"/>
      <c r="AO5276" s="7"/>
      <c r="AP5276"/>
      <c r="AQ5276"/>
      <c r="AU5276" s="5"/>
      <c r="AV5276" s="5"/>
      <c r="AW5276" t="s">
        <v>17154</v>
      </c>
      <c r="AX5276" t="s">
        <v>17154</v>
      </c>
      <c r="AY5276" t="s">
        <v>69</v>
      </c>
      <c r="AZ5276" t="s">
        <v>29222</v>
      </c>
      <c r="BA5276" t="s">
        <v>417</v>
      </c>
      <c r="BB5276">
        <v>2022</v>
      </c>
      <c r="BC5276" t="s">
        <v>29223</v>
      </c>
      <c r="BD5276" t="s">
        <v>29224</v>
      </c>
      <c r="BE5276" t="s">
        <v>29225</v>
      </c>
      <c r="BF5276" t="s">
        <v>69</v>
      </c>
      <c r="BG5276" t="s">
        <v>69</v>
      </c>
      <c r="BH5276" t="s">
        <v>69</v>
      </c>
      <c r="BI5276" t="s">
        <v>69</v>
      </c>
      <c r="BJ5276" t="s">
        <v>69</v>
      </c>
      <c r="BK5276" t="s">
        <v>69</v>
      </c>
      <c r="BL5276" t="s">
        <v>159</v>
      </c>
      <c r="BM5276" t="s">
        <v>87</v>
      </c>
      <c r="BN5276" t="s">
        <v>271</v>
      </c>
      <c r="BO5276" t="s">
        <v>29224</v>
      </c>
      <c r="BP5276">
        <v>1</v>
      </c>
      <c r="BQ5276">
        <v>27797449</v>
      </c>
      <c r="BR5276" s="12" t="s">
        <v>29254</v>
      </c>
      <c r="BS5276">
        <v>5059</v>
      </c>
      <c r="BT5276" t="s">
        <v>69</v>
      </c>
      <c r="BU5276" t="s">
        <v>69</v>
      </c>
      <c r="BV5276" t="s">
        <v>69</v>
      </c>
      <c r="BW5276" t="s">
        <v>69</v>
      </c>
    </row>
    <row r="5277" spans="1:75" x14ac:dyDescent="0.2">
      <c r="A5277" t="s">
        <v>29217</v>
      </c>
      <c r="B5277" t="s">
        <v>29263</v>
      </c>
      <c r="C5277" t="s">
        <v>29264</v>
      </c>
      <c r="D5277" t="s">
        <v>29220</v>
      </c>
      <c r="E5277" t="s">
        <v>69</v>
      </c>
      <c r="F5277">
        <v>35711767</v>
      </c>
      <c r="G5277" s="3" t="s">
        <v>29221</v>
      </c>
      <c r="H5277" s="3" t="s">
        <v>7136</v>
      </c>
      <c r="J5277" s="3" t="s">
        <v>262</v>
      </c>
      <c r="K5277" s="3" t="s">
        <v>171</v>
      </c>
      <c r="M5277" s="24" t="s">
        <v>73</v>
      </c>
      <c r="N5277" s="5" t="s">
        <v>438</v>
      </c>
      <c r="O5277" s="44" t="s">
        <v>30786</v>
      </c>
      <c r="S5277" t="s">
        <v>3649</v>
      </c>
      <c r="T5277" t="str">
        <f>IF(X5277 &lt;&gt; "", CONCATENATE(Table1[[#This Row],[bioproject]],".",Table1[[#This Row],[Replicate group]]), "")</f>
        <v/>
      </c>
      <c r="AA5277" s="6" t="str">
        <f>IF(Table1[[#This Row],[fungi_species]] &lt;&gt; "", CONCATENATE(LEFT(Table1[[#This Row],[fungi_species]],2), LEFT(_xlfn.TEXTAFTER(Table1[[#This Row],[fungi_species]], " ", 1),3)),"")</f>
        <v/>
      </c>
      <c r="AB5277" s="7"/>
      <c r="AC5277" t="s">
        <v>29230</v>
      </c>
      <c r="AD5277" t="s">
        <v>69</v>
      </c>
      <c r="AE5277" t="s">
        <v>29266</v>
      </c>
      <c r="AF5277" s="22" t="s">
        <v>29265</v>
      </c>
      <c r="AG5277" s="24" t="s">
        <v>29231</v>
      </c>
      <c r="AH5277" t="s">
        <v>174</v>
      </c>
      <c r="AI5277" t="s">
        <v>77</v>
      </c>
      <c r="AJ5277" s="7"/>
      <c r="AK5277" s="7"/>
      <c r="AL5277"/>
      <c r="AN5277" s="7"/>
      <c r="AO5277" s="7"/>
      <c r="AP5277"/>
      <c r="AQ5277"/>
      <c r="AU5277" s="5"/>
      <c r="AV5277" s="5"/>
      <c r="AW5277" t="s">
        <v>17154</v>
      </c>
      <c r="AX5277" t="s">
        <v>17154</v>
      </c>
      <c r="AY5277" t="s">
        <v>69</v>
      </c>
      <c r="AZ5277" t="s">
        <v>29222</v>
      </c>
      <c r="BA5277" t="s">
        <v>417</v>
      </c>
      <c r="BB5277">
        <v>2022</v>
      </c>
      <c r="BC5277" t="s">
        <v>29223</v>
      </c>
      <c r="BD5277" t="s">
        <v>29224</v>
      </c>
      <c r="BE5277" t="s">
        <v>29225</v>
      </c>
      <c r="BF5277" t="s">
        <v>69</v>
      </c>
      <c r="BG5277" t="s">
        <v>69</v>
      </c>
      <c r="BH5277" t="s">
        <v>69</v>
      </c>
      <c r="BI5277" t="s">
        <v>69</v>
      </c>
      <c r="BJ5277" t="s">
        <v>69</v>
      </c>
      <c r="BK5277" t="s">
        <v>69</v>
      </c>
      <c r="BL5277" t="s">
        <v>159</v>
      </c>
      <c r="BM5277" t="s">
        <v>87</v>
      </c>
      <c r="BN5277" t="s">
        <v>271</v>
      </c>
      <c r="BO5277" t="s">
        <v>29224</v>
      </c>
      <c r="BP5277">
        <v>1</v>
      </c>
      <c r="BQ5277">
        <v>28945623</v>
      </c>
      <c r="BR5277" s="12" t="s">
        <v>29254</v>
      </c>
      <c r="BS5277">
        <v>5059</v>
      </c>
      <c r="BT5277" t="s">
        <v>69</v>
      </c>
      <c r="BU5277" t="s">
        <v>69</v>
      </c>
      <c r="BV5277" t="s">
        <v>69</v>
      </c>
      <c r="BW5277" t="s">
        <v>69</v>
      </c>
    </row>
    <row r="5278" spans="1:75" x14ac:dyDescent="0.2">
      <c r="A5278" t="s">
        <v>29217</v>
      </c>
      <c r="B5278" t="s">
        <v>29267</v>
      </c>
      <c r="C5278" t="s">
        <v>29268</v>
      </c>
      <c r="D5278" t="s">
        <v>29220</v>
      </c>
      <c r="E5278" t="s">
        <v>69</v>
      </c>
      <c r="F5278">
        <v>35711767</v>
      </c>
      <c r="G5278" s="3" t="s">
        <v>29221</v>
      </c>
      <c r="H5278" s="3" t="s">
        <v>7136</v>
      </c>
      <c r="J5278" s="3" t="s">
        <v>262</v>
      </c>
      <c r="K5278" s="3" t="s">
        <v>171</v>
      </c>
      <c r="M5278" s="24" t="s">
        <v>73</v>
      </c>
      <c r="N5278" s="5" t="s">
        <v>438</v>
      </c>
      <c r="O5278" s="44" t="s">
        <v>30786</v>
      </c>
      <c r="S5278" t="s">
        <v>3649</v>
      </c>
      <c r="T5278" t="str">
        <f>IF(X5278 &lt;&gt; "", CONCATENATE(Table1[[#This Row],[bioproject]],".",Table1[[#This Row],[Replicate group]]), "")</f>
        <v/>
      </c>
      <c r="AA5278" s="6" t="str">
        <f>IF(Table1[[#This Row],[fungi_species]] &lt;&gt; "", CONCATENATE(LEFT(Table1[[#This Row],[fungi_species]],2), LEFT(_xlfn.TEXTAFTER(Table1[[#This Row],[fungi_species]], " ", 1),3)),"")</f>
        <v/>
      </c>
      <c r="AB5278" s="7"/>
      <c r="AC5278" t="s">
        <v>29230</v>
      </c>
      <c r="AD5278" t="s">
        <v>69</v>
      </c>
      <c r="AE5278" t="s">
        <v>29269</v>
      </c>
      <c r="AF5278" s="22" t="s">
        <v>29265</v>
      </c>
      <c r="AG5278" s="24" t="s">
        <v>29231</v>
      </c>
      <c r="AH5278" t="s">
        <v>174</v>
      </c>
      <c r="AI5278" t="s">
        <v>77</v>
      </c>
      <c r="AJ5278" s="7"/>
      <c r="AK5278" s="7"/>
      <c r="AL5278"/>
      <c r="AN5278" s="7"/>
      <c r="AO5278" s="7"/>
      <c r="AP5278"/>
      <c r="AQ5278"/>
      <c r="AU5278" s="5"/>
      <c r="AV5278" s="5"/>
      <c r="AW5278" t="s">
        <v>17154</v>
      </c>
      <c r="AX5278" t="s">
        <v>17154</v>
      </c>
      <c r="AY5278" t="s">
        <v>69</v>
      </c>
      <c r="AZ5278" t="s">
        <v>29222</v>
      </c>
      <c r="BA5278" t="s">
        <v>417</v>
      </c>
      <c r="BB5278">
        <v>2022</v>
      </c>
      <c r="BC5278" t="s">
        <v>29223</v>
      </c>
      <c r="BD5278" t="s">
        <v>29224</v>
      </c>
      <c r="BE5278" t="s">
        <v>29225</v>
      </c>
      <c r="BF5278" t="s">
        <v>69</v>
      </c>
      <c r="BG5278" t="s">
        <v>69</v>
      </c>
      <c r="BH5278" t="s">
        <v>69</v>
      </c>
      <c r="BI5278" t="s">
        <v>69</v>
      </c>
      <c r="BJ5278" t="s">
        <v>69</v>
      </c>
      <c r="BK5278" t="s">
        <v>69</v>
      </c>
      <c r="BL5278" t="s">
        <v>159</v>
      </c>
      <c r="BM5278" t="s">
        <v>87</v>
      </c>
      <c r="BN5278" t="s">
        <v>271</v>
      </c>
      <c r="BO5278" t="s">
        <v>29224</v>
      </c>
      <c r="BP5278">
        <v>1</v>
      </c>
      <c r="BQ5278">
        <v>27439672</v>
      </c>
      <c r="BR5278" s="12" t="s">
        <v>29254</v>
      </c>
      <c r="BS5278">
        <v>5059</v>
      </c>
      <c r="BT5278" t="s">
        <v>69</v>
      </c>
      <c r="BU5278" t="s">
        <v>69</v>
      </c>
      <c r="BV5278" t="s">
        <v>69</v>
      </c>
      <c r="BW5278" t="s">
        <v>69</v>
      </c>
    </row>
    <row r="5279" spans="1:75" x14ac:dyDescent="0.2">
      <c r="A5279" t="s">
        <v>29217</v>
      </c>
      <c r="B5279" t="s">
        <v>29270</v>
      </c>
      <c r="C5279" t="s">
        <v>29271</v>
      </c>
      <c r="D5279" t="s">
        <v>29220</v>
      </c>
      <c r="E5279" t="s">
        <v>69</v>
      </c>
      <c r="F5279">
        <v>35711767</v>
      </c>
      <c r="G5279" s="3" t="s">
        <v>29221</v>
      </c>
      <c r="H5279" s="3" t="s">
        <v>7136</v>
      </c>
      <c r="J5279" s="3" t="s">
        <v>262</v>
      </c>
      <c r="K5279" s="3" t="s">
        <v>171</v>
      </c>
      <c r="M5279" s="24" t="s">
        <v>73</v>
      </c>
      <c r="N5279" s="5" t="s">
        <v>438</v>
      </c>
      <c r="O5279" s="44" t="s">
        <v>30786</v>
      </c>
      <c r="S5279" t="s">
        <v>3649</v>
      </c>
      <c r="T5279" t="str">
        <f>IF(X5279 &lt;&gt; "", CONCATENATE(Table1[[#This Row],[bioproject]],".",Table1[[#This Row],[Replicate group]]), "")</f>
        <v/>
      </c>
      <c r="AA5279" s="6" t="str">
        <f>IF(Table1[[#This Row],[fungi_species]] &lt;&gt; "", CONCATENATE(LEFT(Table1[[#This Row],[fungi_species]],2), LEFT(_xlfn.TEXTAFTER(Table1[[#This Row],[fungi_species]], " ", 1),3)),"")</f>
        <v/>
      </c>
      <c r="AB5279" s="7"/>
      <c r="AC5279" t="s">
        <v>29230</v>
      </c>
      <c r="AD5279" t="s">
        <v>69</v>
      </c>
      <c r="AE5279" t="s">
        <v>29272</v>
      </c>
      <c r="AF5279" s="22" t="s">
        <v>29265</v>
      </c>
      <c r="AG5279" s="24" t="s">
        <v>29231</v>
      </c>
      <c r="AH5279" t="s">
        <v>174</v>
      </c>
      <c r="AI5279" t="s">
        <v>77</v>
      </c>
      <c r="AJ5279" s="7"/>
      <c r="AK5279" s="7"/>
      <c r="AL5279"/>
      <c r="AN5279" s="7"/>
      <c r="AO5279" s="7"/>
      <c r="AP5279"/>
      <c r="AQ5279"/>
      <c r="AU5279" s="5"/>
      <c r="AV5279" s="5"/>
      <c r="AW5279" t="s">
        <v>17154</v>
      </c>
      <c r="AX5279" t="s">
        <v>17154</v>
      </c>
      <c r="AY5279" t="s">
        <v>69</v>
      </c>
      <c r="AZ5279" t="s">
        <v>29222</v>
      </c>
      <c r="BA5279" t="s">
        <v>417</v>
      </c>
      <c r="BB5279">
        <v>2022</v>
      </c>
      <c r="BC5279" t="s">
        <v>29223</v>
      </c>
      <c r="BD5279" t="s">
        <v>29224</v>
      </c>
      <c r="BE5279" t="s">
        <v>29225</v>
      </c>
      <c r="BF5279" t="s">
        <v>69</v>
      </c>
      <c r="BG5279" t="s">
        <v>69</v>
      </c>
      <c r="BH5279" t="s">
        <v>69</v>
      </c>
      <c r="BI5279" t="s">
        <v>69</v>
      </c>
      <c r="BJ5279" t="s">
        <v>69</v>
      </c>
      <c r="BK5279" t="s">
        <v>69</v>
      </c>
      <c r="BL5279" t="s">
        <v>159</v>
      </c>
      <c r="BM5279" t="s">
        <v>87</v>
      </c>
      <c r="BN5279" t="s">
        <v>271</v>
      </c>
      <c r="BO5279" t="s">
        <v>29224</v>
      </c>
      <c r="BP5279">
        <v>1</v>
      </c>
      <c r="BQ5279">
        <v>30767675</v>
      </c>
      <c r="BR5279" s="12" t="s">
        <v>29254</v>
      </c>
      <c r="BS5279">
        <v>5059</v>
      </c>
      <c r="BT5279" t="s">
        <v>69</v>
      </c>
      <c r="BU5279" t="s">
        <v>69</v>
      </c>
      <c r="BV5279" t="s">
        <v>69</v>
      </c>
      <c r="BW5279" t="s">
        <v>69</v>
      </c>
    </row>
    <row r="5280" spans="1:75" x14ac:dyDescent="0.2">
      <c r="A5280" t="s">
        <v>29217</v>
      </c>
      <c r="B5280" t="s">
        <v>29273</v>
      </c>
      <c r="C5280" t="s">
        <v>29274</v>
      </c>
      <c r="D5280" t="s">
        <v>29240</v>
      </c>
      <c r="E5280" t="s">
        <v>69</v>
      </c>
      <c r="F5280">
        <v>35711767</v>
      </c>
      <c r="G5280" s="3" t="s">
        <v>29221</v>
      </c>
      <c r="H5280" s="3" t="s">
        <v>7136</v>
      </c>
      <c r="J5280" s="3" t="s">
        <v>262</v>
      </c>
      <c r="K5280" s="3" t="s">
        <v>171</v>
      </c>
      <c r="M5280" s="24" t="s">
        <v>73</v>
      </c>
      <c r="N5280" s="5" t="s">
        <v>438</v>
      </c>
      <c r="O5280" s="44" t="s">
        <v>30786</v>
      </c>
      <c r="S5280" t="s">
        <v>3649</v>
      </c>
      <c r="T5280" t="str">
        <f>IF(X5280 &lt;&gt; "", CONCATENATE(Table1[[#This Row],[bioproject]],".",Table1[[#This Row],[Replicate group]]), "")</f>
        <v/>
      </c>
      <c r="AA5280" s="6" t="str">
        <f>IF(Table1[[#This Row],[fungi_species]] &lt;&gt; "", CONCATENATE(LEFT(Table1[[#This Row],[fungi_species]],2), LEFT(_xlfn.TEXTAFTER(Table1[[#This Row],[fungi_species]], " ", 1),3)),"")</f>
        <v/>
      </c>
      <c r="AB5280" s="7"/>
      <c r="AC5280" t="s">
        <v>29230</v>
      </c>
      <c r="AD5280" t="s">
        <v>69</v>
      </c>
      <c r="AE5280" t="s">
        <v>29276</v>
      </c>
      <c r="AF5280" s="22" t="s">
        <v>29275</v>
      </c>
      <c r="AG5280" s="24" t="s">
        <v>29242</v>
      </c>
      <c r="AH5280" t="s">
        <v>174</v>
      </c>
      <c r="AI5280" t="s">
        <v>77</v>
      </c>
      <c r="AJ5280" s="7"/>
      <c r="AK5280" s="7"/>
      <c r="AL5280"/>
      <c r="AN5280" s="7"/>
      <c r="AO5280" s="7"/>
      <c r="AP5280"/>
      <c r="AQ5280"/>
      <c r="AU5280" s="5"/>
      <c r="AV5280" s="5"/>
      <c r="AW5280" t="s">
        <v>17154</v>
      </c>
      <c r="AX5280" t="s">
        <v>17154</v>
      </c>
      <c r="AY5280" t="s">
        <v>69</v>
      </c>
      <c r="AZ5280" t="s">
        <v>29222</v>
      </c>
      <c r="BA5280" t="s">
        <v>417</v>
      </c>
      <c r="BB5280">
        <v>2022</v>
      </c>
      <c r="BC5280" t="s">
        <v>29223</v>
      </c>
      <c r="BD5280" t="s">
        <v>29224</v>
      </c>
      <c r="BE5280" t="s">
        <v>29225</v>
      </c>
      <c r="BF5280" t="s">
        <v>69</v>
      </c>
      <c r="BG5280" t="s">
        <v>69</v>
      </c>
      <c r="BH5280" t="s">
        <v>69</v>
      </c>
      <c r="BI5280" t="s">
        <v>69</v>
      </c>
      <c r="BJ5280" t="s">
        <v>69</v>
      </c>
      <c r="BK5280" t="s">
        <v>69</v>
      </c>
      <c r="BL5280" t="s">
        <v>159</v>
      </c>
      <c r="BM5280" t="s">
        <v>87</v>
      </c>
      <c r="BN5280" t="s">
        <v>271</v>
      </c>
      <c r="BO5280" t="s">
        <v>29224</v>
      </c>
      <c r="BP5280">
        <v>1</v>
      </c>
      <c r="BQ5280">
        <v>32866673</v>
      </c>
      <c r="BR5280" s="12" t="s">
        <v>29254</v>
      </c>
      <c r="BS5280">
        <v>5059</v>
      </c>
      <c r="BT5280" t="s">
        <v>69</v>
      </c>
      <c r="BU5280" t="s">
        <v>69</v>
      </c>
      <c r="BV5280" t="s">
        <v>69</v>
      </c>
      <c r="BW5280" t="s">
        <v>69</v>
      </c>
    </row>
    <row r="5281" spans="1:75" x14ac:dyDescent="0.2">
      <c r="A5281" t="s">
        <v>29217</v>
      </c>
      <c r="B5281" t="s">
        <v>29277</v>
      </c>
      <c r="C5281" t="s">
        <v>29278</v>
      </c>
      <c r="D5281" t="s">
        <v>29240</v>
      </c>
      <c r="E5281" t="s">
        <v>69</v>
      </c>
      <c r="F5281">
        <v>35711767</v>
      </c>
      <c r="G5281" s="3" t="s">
        <v>29221</v>
      </c>
      <c r="H5281" s="3" t="s">
        <v>7136</v>
      </c>
      <c r="J5281" s="3" t="s">
        <v>262</v>
      </c>
      <c r="K5281" s="3" t="s">
        <v>171</v>
      </c>
      <c r="M5281" s="24" t="s">
        <v>73</v>
      </c>
      <c r="N5281" s="5" t="s">
        <v>438</v>
      </c>
      <c r="O5281" s="44" t="s">
        <v>30786</v>
      </c>
      <c r="S5281" t="s">
        <v>3649</v>
      </c>
      <c r="T5281" t="str">
        <f>IF(X5281 &lt;&gt; "", CONCATENATE(Table1[[#This Row],[bioproject]],".",Table1[[#This Row],[Replicate group]]), "")</f>
        <v/>
      </c>
      <c r="AA5281" s="6" t="str">
        <f>IF(Table1[[#This Row],[fungi_species]] &lt;&gt; "", CONCATENATE(LEFT(Table1[[#This Row],[fungi_species]],2), LEFT(_xlfn.TEXTAFTER(Table1[[#This Row],[fungi_species]], " ", 1),3)),"")</f>
        <v/>
      </c>
      <c r="AB5281" s="7"/>
      <c r="AC5281" t="s">
        <v>29230</v>
      </c>
      <c r="AD5281" t="s">
        <v>69</v>
      </c>
      <c r="AE5281" t="s">
        <v>29279</v>
      </c>
      <c r="AF5281" s="22" t="s">
        <v>29275</v>
      </c>
      <c r="AG5281" s="24" t="s">
        <v>29242</v>
      </c>
      <c r="AH5281" t="s">
        <v>174</v>
      </c>
      <c r="AI5281" t="s">
        <v>77</v>
      </c>
      <c r="AJ5281" s="7"/>
      <c r="AK5281" s="7"/>
      <c r="AL5281"/>
      <c r="AN5281" s="7"/>
      <c r="AO5281" s="7"/>
      <c r="AP5281"/>
      <c r="AQ5281"/>
      <c r="AU5281" s="5"/>
      <c r="AV5281" s="5"/>
      <c r="AW5281" t="s">
        <v>17154</v>
      </c>
      <c r="AX5281" t="s">
        <v>17154</v>
      </c>
      <c r="AY5281" t="s">
        <v>69</v>
      </c>
      <c r="AZ5281" t="s">
        <v>29222</v>
      </c>
      <c r="BA5281" t="s">
        <v>417</v>
      </c>
      <c r="BB5281">
        <v>2022</v>
      </c>
      <c r="BC5281" t="s">
        <v>29223</v>
      </c>
      <c r="BD5281" t="s">
        <v>29224</v>
      </c>
      <c r="BE5281" t="s">
        <v>29225</v>
      </c>
      <c r="BF5281" t="s">
        <v>69</v>
      </c>
      <c r="BG5281" t="s">
        <v>69</v>
      </c>
      <c r="BH5281" t="s">
        <v>69</v>
      </c>
      <c r="BI5281" t="s">
        <v>69</v>
      </c>
      <c r="BJ5281" t="s">
        <v>69</v>
      </c>
      <c r="BK5281" t="s">
        <v>69</v>
      </c>
      <c r="BL5281" t="s">
        <v>159</v>
      </c>
      <c r="BM5281" t="s">
        <v>87</v>
      </c>
      <c r="BN5281" t="s">
        <v>271</v>
      </c>
      <c r="BO5281" t="s">
        <v>29224</v>
      </c>
      <c r="BP5281">
        <v>1</v>
      </c>
      <c r="BQ5281">
        <v>24441629</v>
      </c>
      <c r="BR5281" s="12" t="s">
        <v>29280</v>
      </c>
      <c r="BS5281">
        <v>5059</v>
      </c>
      <c r="BT5281" t="s">
        <v>69</v>
      </c>
      <c r="BU5281" t="s">
        <v>69</v>
      </c>
      <c r="BV5281" t="s">
        <v>69</v>
      </c>
      <c r="BW5281" t="s">
        <v>69</v>
      </c>
    </row>
    <row r="5282" spans="1:75" x14ac:dyDescent="0.2">
      <c r="A5282" t="s">
        <v>29217</v>
      </c>
      <c r="B5282" t="s">
        <v>29281</v>
      </c>
      <c r="C5282" t="s">
        <v>29282</v>
      </c>
      <c r="D5282" t="s">
        <v>29240</v>
      </c>
      <c r="E5282" t="s">
        <v>69</v>
      </c>
      <c r="F5282">
        <v>35711767</v>
      </c>
      <c r="G5282" s="3" t="s">
        <v>29221</v>
      </c>
      <c r="H5282" s="3" t="s">
        <v>7136</v>
      </c>
      <c r="J5282" s="3" t="s">
        <v>262</v>
      </c>
      <c r="K5282" s="3" t="s">
        <v>171</v>
      </c>
      <c r="M5282" s="24" t="s">
        <v>73</v>
      </c>
      <c r="N5282" s="5" t="s">
        <v>438</v>
      </c>
      <c r="O5282" s="44" t="s">
        <v>30786</v>
      </c>
      <c r="S5282" t="s">
        <v>3649</v>
      </c>
      <c r="T5282" t="str">
        <f>IF(X5282 &lt;&gt; "", CONCATENATE(Table1[[#This Row],[bioproject]],".",Table1[[#This Row],[Replicate group]]), "")</f>
        <v/>
      </c>
      <c r="AA5282" s="6" t="str">
        <f>IF(Table1[[#This Row],[fungi_species]] &lt;&gt; "", CONCATENATE(LEFT(Table1[[#This Row],[fungi_species]],2), LEFT(_xlfn.TEXTAFTER(Table1[[#This Row],[fungi_species]], " ", 1),3)),"")</f>
        <v/>
      </c>
      <c r="AB5282" s="7"/>
      <c r="AC5282" t="s">
        <v>29230</v>
      </c>
      <c r="AD5282" t="s">
        <v>69</v>
      </c>
      <c r="AE5282" t="s">
        <v>29283</v>
      </c>
      <c r="AF5282" s="22" t="s">
        <v>29275</v>
      </c>
      <c r="AG5282" s="24" t="s">
        <v>29242</v>
      </c>
      <c r="AH5282" t="s">
        <v>174</v>
      </c>
      <c r="AI5282" t="s">
        <v>77</v>
      </c>
      <c r="AJ5282" s="7"/>
      <c r="AK5282" s="7"/>
      <c r="AL5282"/>
      <c r="AN5282" s="7"/>
      <c r="AO5282" s="7"/>
      <c r="AP5282"/>
      <c r="AQ5282"/>
      <c r="AU5282" s="5"/>
      <c r="AV5282" s="5"/>
      <c r="AW5282" t="s">
        <v>17154</v>
      </c>
      <c r="AX5282" t="s">
        <v>17154</v>
      </c>
      <c r="AY5282" t="s">
        <v>69</v>
      </c>
      <c r="AZ5282" t="s">
        <v>29222</v>
      </c>
      <c r="BA5282" t="s">
        <v>417</v>
      </c>
      <c r="BB5282">
        <v>2022</v>
      </c>
      <c r="BC5282" t="s">
        <v>29223</v>
      </c>
      <c r="BD5282" t="s">
        <v>29224</v>
      </c>
      <c r="BE5282" t="s">
        <v>29225</v>
      </c>
      <c r="BF5282" t="s">
        <v>69</v>
      </c>
      <c r="BG5282" t="s">
        <v>69</v>
      </c>
      <c r="BH5282" t="s">
        <v>69</v>
      </c>
      <c r="BI5282" t="s">
        <v>69</v>
      </c>
      <c r="BJ5282" t="s">
        <v>69</v>
      </c>
      <c r="BK5282" t="s">
        <v>69</v>
      </c>
      <c r="BL5282" t="s">
        <v>159</v>
      </c>
      <c r="BM5282" t="s">
        <v>87</v>
      </c>
      <c r="BN5282" t="s">
        <v>271</v>
      </c>
      <c r="BO5282" t="s">
        <v>29224</v>
      </c>
      <c r="BP5282">
        <v>1</v>
      </c>
      <c r="BQ5282">
        <v>22480175</v>
      </c>
      <c r="BR5282" s="12" t="s">
        <v>29254</v>
      </c>
      <c r="BS5282">
        <v>5059</v>
      </c>
      <c r="BT5282" t="s">
        <v>69</v>
      </c>
      <c r="BU5282" t="s">
        <v>69</v>
      </c>
      <c r="BV5282" t="s">
        <v>69</v>
      </c>
      <c r="BW5282" t="s">
        <v>69</v>
      </c>
    </row>
    <row r="5283" spans="1:75" x14ac:dyDescent="0.2">
      <c r="A5283" t="s">
        <v>29284</v>
      </c>
      <c r="B5283" t="s">
        <v>29285</v>
      </c>
      <c r="C5283" t="s">
        <v>29286</v>
      </c>
      <c r="D5283" t="s">
        <v>29287</v>
      </c>
      <c r="E5283" t="s">
        <v>69</v>
      </c>
      <c r="F5283">
        <v>35563093</v>
      </c>
      <c r="G5283" s="3" t="s">
        <v>29288</v>
      </c>
      <c r="H5283" s="3" t="s">
        <v>435</v>
      </c>
      <c r="J5283" s="3" t="s">
        <v>28662</v>
      </c>
      <c r="K5283" s="3" t="s">
        <v>171</v>
      </c>
      <c r="L5283" s="6" t="s">
        <v>29289</v>
      </c>
      <c r="M5283" s="24" t="s">
        <v>171</v>
      </c>
      <c r="O5283" s="44" t="s">
        <v>30786</v>
      </c>
      <c r="R5283" s="24" t="s">
        <v>514</v>
      </c>
      <c r="S5283" t="s">
        <v>3570</v>
      </c>
      <c r="T5283" t="str">
        <f>IF(X5283 &lt;&gt; "", CONCATENATE(Table1[[#This Row],[bioproject]],".",Table1[[#This Row],[Replicate group]]), "")</f>
        <v/>
      </c>
      <c r="Z5283" s="68"/>
      <c r="AA5283" s="64" t="str">
        <f>IF(Table1[[#This Row],[fungi_species]] &lt;&gt; "", CONCATENATE(LEFT(Table1[[#This Row],[fungi_species]],2), LEFT(_xlfn.TEXTAFTER(Table1[[#This Row],[fungi_species]], " ", 1),3)),"")</f>
        <v/>
      </c>
      <c r="AB5283" s="24"/>
      <c r="AC5283" s="24" t="s">
        <v>29298</v>
      </c>
      <c r="AD5283" s="22" t="s">
        <v>69</v>
      </c>
      <c r="AE5283" s="24" t="s">
        <v>29296</v>
      </c>
      <c r="AF5283" s="22" t="s">
        <v>29295</v>
      </c>
      <c r="AG5283" s="24" t="s">
        <v>29298</v>
      </c>
      <c r="AH5283" t="s">
        <v>5230</v>
      </c>
      <c r="AI5283" t="s">
        <v>150</v>
      </c>
      <c r="AJ5283" s="7"/>
      <c r="AK5283" s="7"/>
      <c r="AL5283"/>
      <c r="AN5283" s="7"/>
      <c r="AO5283" s="7"/>
      <c r="AP5283"/>
      <c r="AQ5283"/>
      <c r="AU5283" s="5"/>
      <c r="AV5283" s="5"/>
      <c r="AW5283" t="s">
        <v>3620</v>
      </c>
      <c r="AX5283" t="s">
        <v>3620</v>
      </c>
      <c r="AY5283" t="s">
        <v>69</v>
      </c>
      <c r="AZ5283" t="s">
        <v>29290</v>
      </c>
      <c r="BA5283" t="s">
        <v>728</v>
      </c>
      <c r="BB5283" t="s">
        <v>29291</v>
      </c>
      <c r="BC5283" t="s">
        <v>29292</v>
      </c>
      <c r="BD5283" t="s">
        <v>29293</v>
      </c>
      <c r="BE5283" t="s">
        <v>29294</v>
      </c>
      <c r="BF5283" t="s">
        <v>69</v>
      </c>
      <c r="BG5283" t="s">
        <v>69</v>
      </c>
      <c r="BH5283" t="s">
        <v>69</v>
      </c>
      <c r="BI5283" t="s">
        <v>69</v>
      </c>
      <c r="BJ5283" t="s">
        <v>69</v>
      </c>
      <c r="BK5283" t="s">
        <v>69</v>
      </c>
      <c r="BL5283" t="s">
        <v>159</v>
      </c>
      <c r="BM5283" t="s">
        <v>734</v>
      </c>
      <c r="BN5283" s="30" t="s">
        <v>527</v>
      </c>
      <c r="BO5283" t="s">
        <v>29293</v>
      </c>
      <c r="BP5283">
        <v>1</v>
      </c>
      <c r="BQ5283">
        <v>11501157</v>
      </c>
      <c r="BR5283" s="12" t="s">
        <v>29297</v>
      </c>
      <c r="BS5283">
        <v>3635</v>
      </c>
      <c r="BT5283" t="s">
        <v>69</v>
      </c>
      <c r="BU5283" t="s">
        <v>17119</v>
      </c>
      <c r="BV5283" t="s">
        <v>17119</v>
      </c>
      <c r="BW5283" t="s">
        <v>69</v>
      </c>
    </row>
    <row r="5284" spans="1:75" x14ac:dyDescent="0.2">
      <c r="A5284" t="s">
        <v>30866</v>
      </c>
      <c r="B5284" t="s">
        <v>30957</v>
      </c>
      <c r="C5284" t="s">
        <v>30956</v>
      </c>
      <c r="D5284" t="s">
        <v>30955</v>
      </c>
      <c r="E5284" t="s">
        <v>30954</v>
      </c>
      <c r="F5284" t="s">
        <v>69</v>
      </c>
      <c r="G5284" t="s">
        <v>69</v>
      </c>
      <c r="H5284" s="3" t="s">
        <v>69</v>
      </c>
      <c r="I5284" s="3" t="s">
        <v>69</v>
      </c>
      <c r="J5284" s="3" t="s">
        <v>69</v>
      </c>
      <c r="K5284" s="4" t="s">
        <v>69</v>
      </c>
      <c r="O5284" s="44" t="s">
        <v>30786</v>
      </c>
      <c r="T5284" t="str">
        <f>IF(X5284 &lt;&gt; "", CONCATENATE(Table1[[#This Row],[bioproject]],".",Table1[[#This Row],[Replicate group]]), "")</f>
        <v>PRJNA752615.N</v>
      </c>
      <c r="X5284" s="50" t="s">
        <v>5489</v>
      </c>
      <c r="Z5284" s="67" t="s">
        <v>832</v>
      </c>
      <c r="AA5284" s="59" t="str">
        <f>IF(Table1[[#This Row],[fungi_species]] &lt;&gt; "", CONCATENATE(LEFT(Table1[[#This Row],[fungi_species]],2), LEFT(_xlfn.TEXTAFTER(Table1[[#This Row],[fungi_species]], " ", 1),3)),"")</f>
        <v>Bocin</v>
      </c>
      <c r="AB5284" s="7"/>
      <c r="AC5284" t="s">
        <v>30858</v>
      </c>
      <c r="AD5284" s="7" t="s">
        <v>30862</v>
      </c>
      <c r="AE5284" s="7" t="s">
        <v>30952</v>
      </c>
      <c r="AF5284" t="s">
        <v>30951</v>
      </c>
      <c r="AG5284" s="24" t="s">
        <v>30861</v>
      </c>
      <c r="AH5284" s="7" t="s">
        <v>149</v>
      </c>
      <c r="AI5284" s="7" t="s">
        <v>87</v>
      </c>
      <c r="AJ5284" s="7">
        <v>44629</v>
      </c>
      <c r="AK5284" s="7" t="s">
        <v>30953</v>
      </c>
      <c r="AL5284" t="s">
        <v>30859</v>
      </c>
      <c r="AM5284" s="7" t="s">
        <v>69</v>
      </c>
      <c r="AN5284" s="7"/>
      <c r="AO5284" s="7"/>
      <c r="AP5284"/>
      <c r="AQ5284" t="s">
        <v>15067</v>
      </c>
      <c r="AR5284" t="s">
        <v>832</v>
      </c>
      <c r="AS5284" t="s">
        <v>30858</v>
      </c>
      <c r="AT5284">
        <v>1</v>
      </c>
      <c r="AU5284" s="5">
        <v>44631</v>
      </c>
      <c r="AV5284" s="5" t="s">
        <v>30952</v>
      </c>
      <c r="AW5284">
        <v>40559</v>
      </c>
      <c r="AX5284" t="s">
        <v>832</v>
      </c>
      <c r="AY5284"/>
      <c r="AZ5284" s="7" t="s">
        <v>30858</v>
      </c>
      <c r="BA5284" s="5"/>
      <c r="BC5284"/>
      <c r="BM5284" t="s">
        <v>516</v>
      </c>
      <c r="BR5284" s="12"/>
      <c r="BU5284" t="s">
        <v>69</v>
      </c>
      <c r="BV5284" t="s">
        <v>69</v>
      </c>
      <c r="BW5284" t="s">
        <v>69</v>
      </c>
    </row>
    <row r="5285" spans="1:75" x14ac:dyDescent="0.2">
      <c r="A5285" t="s">
        <v>30866</v>
      </c>
      <c r="B5285" t="s">
        <v>30964</v>
      </c>
      <c r="C5285" t="s">
        <v>30963</v>
      </c>
      <c r="D5285" t="s">
        <v>30962</v>
      </c>
      <c r="E5285" t="s">
        <v>30961</v>
      </c>
      <c r="F5285" t="s">
        <v>69</v>
      </c>
      <c r="G5285" t="s">
        <v>69</v>
      </c>
      <c r="H5285" s="3" t="s">
        <v>69</v>
      </c>
      <c r="I5285" s="3" t="s">
        <v>69</v>
      </c>
      <c r="J5285" s="3" t="s">
        <v>69</v>
      </c>
      <c r="K5285" s="4" t="s">
        <v>69</v>
      </c>
      <c r="O5285" s="44" t="s">
        <v>30786</v>
      </c>
      <c r="T5285" t="str">
        <f>IF(X5285 &lt;&gt; "", CONCATENATE(Table1[[#This Row],[bioproject]],".",Table1[[#This Row],[Replicate group]]), "")</f>
        <v>PRJNA752615.O</v>
      </c>
      <c r="X5285" s="50" t="s">
        <v>31245</v>
      </c>
      <c r="Z5285" s="67" t="s">
        <v>832</v>
      </c>
      <c r="AA5285" s="59" t="str">
        <f>IF(Table1[[#This Row],[fungi_species]] &lt;&gt; "", CONCATENATE(LEFT(Table1[[#This Row],[fungi_species]],2), LEFT(_xlfn.TEXTAFTER(Table1[[#This Row],[fungi_species]], " ", 1),3)),"")</f>
        <v>Bocin</v>
      </c>
      <c r="AB5285" s="7"/>
      <c r="AC5285" t="s">
        <v>30858</v>
      </c>
      <c r="AD5285" s="7" t="s">
        <v>30862</v>
      </c>
      <c r="AE5285" s="7" t="s">
        <v>30959</v>
      </c>
      <c r="AF5285" t="s">
        <v>30958</v>
      </c>
      <c r="AG5285" s="24" t="s">
        <v>30861</v>
      </c>
      <c r="AH5285" s="7" t="s">
        <v>149</v>
      </c>
      <c r="AI5285" s="7" t="s">
        <v>87</v>
      </c>
      <c r="AJ5285" s="7">
        <v>44629</v>
      </c>
      <c r="AK5285" s="7" t="s">
        <v>30960</v>
      </c>
      <c r="AL5285" t="s">
        <v>30859</v>
      </c>
      <c r="AM5285" s="7" t="s">
        <v>69</v>
      </c>
      <c r="AN5285" s="7"/>
      <c r="AO5285" s="7"/>
      <c r="AP5285"/>
      <c r="AQ5285" t="s">
        <v>15067</v>
      </c>
      <c r="AR5285" t="s">
        <v>832</v>
      </c>
      <c r="AS5285" t="s">
        <v>30858</v>
      </c>
      <c r="AT5285">
        <v>1</v>
      </c>
      <c r="AU5285" s="5">
        <v>44631</v>
      </c>
      <c r="AV5285" s="5" t="s">
        <v>30959</v>
      </c>
      <c r="AW5285">
        <v>40559</v>
      </c>
      <c r="AX5285" t="s">
        <v>832</v>
      </c>
      <c r="AY5285"/>
      <c r="AZ5285" s="7" t="s">
        <v>30858</v>
      </c>
      <c r="BA5285" s="5"/>
      <c r="BC5285"/>
      <c r="BM5285" t="s">
        <v>516</v>
      </c>
      <c r="BR5285" s="12"/>
      <c r="BU5285" t="s">
        <v>69</v>
      </c>
      <c r="BV5285" t="s">
        <v>69</v>
      </c>
      <c r="BW5285" t="s">
        <v>69</v>
      </c>
    </row>
    <row r="5286" spans="1:75" x14ac:dyDescent="0.2">
      <c r="A5286" t="s">
        <v>30866</v>
      </c>
      <c r="B5286" t="s">
        <v>30971</v>
      </c>
      <c r="C5286" t="s">
        <v>30970</v>
      </c>
      <c r="D5286" t="s">
        <v>30969</v>
      </c>
      <c r="E5286" t="s">
        <v>30968</v>
      </c>
      <c r="F5286" t="s">
        <v>69</v>
      </c>
      <c r="G5286" t="s">
        <v>69</v>
      </c>
      <c r="H5286" s="3" t="s">
        <v>69</v>
      </c>
      <c r="I5286" s="3" t="s">
        <v>69</v>
      </c>
      <c r="J5286" s="3" t="s">
        <v>69</v>
      </c>
      <c r="K5286" s="4" t="s">
        <v>69</v>
      </c>
      <c r="O5286" s="44" t="s">
        <v>30786</v>
      </c>
      <c r="T5286" t="str">
        <f>IF(X5286 &lt;&gt; "", CONCATENATE(Table1[[#This Row],[bioproject]],".",Table1[[#This Row],[Replicate group]]), "")</f>
        <v>PRJNA752615.P</v>
      </c>
      <c r="X5286" s="50" t="s">
        <v>31246</v>
      </c>
      <c r="Z5286" s="67" t="s">
        <v>832</v>
      </c>
      <c r="AA5286" s="59" t="str">
        <f>IF(Table1[[#This Row],[fungi_species]] &lt;&gt; "", CONCATENATE(LEFT(Table1[[#This Row],[fungi_species]],2), LEFT(_xlfn.TEXTAFTER(Table1[[#This Row],[fungi_species]], " ", 1),3)),"")</f>
        <v>Bocin</v>
      </c>
      <c r="AB5286" s="7"/>
      <c r="AC5286" t="s">
        <v>30858</v>
      </c>
      <c r="AD5286" s="7" t="s">
        <v>30862</v>
      </c>
      <c r="AE5286" s="7" t="s">
        <v>30966</v>
      </c>
      <c r="AF5286" t="s">
        <v>30965</v>
      </c>
      <c r="AG5286" s="24" t="s">
        <v>30861</v>
      </c>
      <c r="AH5286" s="7" t="s">
        <v>149</v>
      </c>
      <c r="AI5286" s="7" t="s">
        <v>87</v>
      </c>
      <c r="AJ5286" s="7">
        <v>44629</v>
      </c>
      <c r="AK5286" s="7" t="s">
        <v>30967</v>
      </c>
      <c r="AL5286" t="s">
        <v>30859</v>
      </c>
      <c r="AM5286" s="7" t="s">
        <v>69</v>
      </c>
      <c r="AN5286" s="7"/>
      <c r="AO5286" s="7"/>
      <c r="AP5286"/>
      <c r="AQ5286" t="s">
        <v>15067</v>
      </c>
      <c r="AR5286" t="s">
        <v>832</v>
      </c>
      <c r="AS5286" t="s">
        <v>30858</v>
      </c>
      <c r="AT5286">
        <v>1</v>
      </c>
      <c r="AU5286" s="5">
        <v>44631</v>
      </c>
      <c r="AV5286" s="5" t="s">
        <v>30966</v>
      </c>
      <c r="AW5286">
        <v>40559</v>
      </c>
      <c r="AX5286" t="s">
        <v>832</v>
      </c>
      <c r="AY5286"/>
      <c r="AZ5286" s="7" t="s">
        <v>30858</v>
      </c>
      <c r="BA5286" s="5"/>
      <c r="BC5286"/>
      <c r="BM5286" t="s">
        <v>516</v>
      </c>
      <c r="BR5286" s="12"/>
      <c r="BU5286" t="s">
        <v>69</v>
      </c>
      <c r="BV5286" t="s">
        <v>69</v>
      </c>
      <c r="BW5286" t="s">
        <v>69</v>
      </c>
    </row>
    <row r="5287" spans="1:75" x14ac:dyDescent="0.2">
      <c r="A5287" t="s">
        <v>29284</v>
      </c>
      <c r="B5287" t="s">
        <v>29313</v>
      </c>
      <c r="C5287" t="s">
        <v>29314</v>
      </c>
      <c r="D5287" t="s">
        <v>29315</v>
      </c>
      <c r="E5287" t="s">
        <v>69</v>
      </c>
      <c r="F5287">
        <v>35563093</v>
      </c>
      <c r="G5287" s="3" t="s">
        <v>29288</v>
      </c>
      <c r="H5287" s="3" t="s">
        <v>435</v>
      </c>
      <c r="J5287" s="3" t="s">
        <v>28662</v>
      </c>
      <c r="K5287" s="3" t="s">
        <v>171</v>
      </c>
      <c r="L5287" s="6" t="s">
        <v>29289</v>
      </c>
      <c r="M5287" s="24" t="s">
        <v>171</v>
      </c>
      <c r="O5287" s="44" t="s">
        <v>30786</v>
      </c>
      <c r="R5287" s="24" t="s">
        <v>514</v>
      </c>
      <c r="S5287" t="s">
        <v>3570</v>
      </c>
      <c r="T5287" t="str">
        <f>IF(X5287 &lt;&gt; "", CONCATENATE(Table1[[#This Row],[bioproject]],".",Table1[[#This Row],[Replicate group]]), "")</f>
        <v/>
      </c>
      <c r="AA5287" s="6" t="str">
        <f>IF(Table1[[#This Row],[fungi_species]] &lt;&gt; "", CONCATENATE(LEFT(Table1[[#This Row],[fungi_species]],2), LEFT(_xlfn.TEXTAFTER(Table1[[#This Row],[fungi_species]], " ", 1),3)),"")</f>
        <v/>
      </c>
      <c r="AB5287" s="24"/>
      <c r="AC5287" s="24" t="s">
        <v>29318</v>
      </c>
      <c r="AD5287" s="22" t="s">
        <v>69</v>
      </c>
      <c r="AE5287" s="24" t="s">
        <v>29317</v>
      </c>
      <c r="AF5287" s="22" t="s">
        <v>29316</v>
      </c>
      <c r="AG5287" s="24" t="s">
        <v>29318</v>
      </c>
      <c r="AH5287" t="s">
        <v>5230</v>
      </c>
      <c r="AI5287" t="s">
        <v>150</v>
      </c>
      <c r="AJ5287" s="7"/>
      <c r="AK5287" s="7"/>
      <c r="AL5287"/>
      <c r="AN5287" s="7"/>
      <c r="AO5287" s="7"/>
      <c r="AP5287"/>
      <c r="AQ5287"/>
      <c r="AU5287" s="5"/>
      <c r="AV5287" s="5"/>
      <c r="AW5287" t="s">
        <v>3620</v>
      </c>
      <c r="AX5287" t="s">
        <v>3620</v>
      </c>
      <c r="AY5287" t="s">
        <v>69</v>
      </c>
      <c r="AZ5287" t="s">
        <v>29290</v>
      </c>
      <c r="BA5287" t="s">
        <v>728</v>
      </c>
      <c r="BB5287" t="s">
        <v>29291</v>
      </c>
      <c r="BC5287" t="s">
        <v>29292</v>
      </c>
      <c r="BD5287" t="s">
        <v>29293</v>
      </c>
      <c r="BE5287" t="s">
        <v>29294</v>
      </c>
      <c r="BF5287" t="s">
        <v>69</v>
      </c>
      <c r="BG5287" t="s">
        <v>69</v>
      </c>
      <c r="BH5287" t="s">
        <v>69</v>
      </c>
      <c r="BI5287" t="s">
        <v>69</v>
      </c>
      <c r="BJ5287" t="s">
        <v>69</v>
      </c>
      <c r="BK5287" t="s">
        <v>69</v>
      </c>
      <c r="BL5287" t="s">
        <v>159</v>
      </c>
      <c r="BM5287" t="s">
        <v>734</v>
      </c>
      <c r="BN5287" s="30" t="s">
        <v>527</v>
      </c>
      <c r="BO5287" t="s">
        <v>29293</v>
      </c>
      <c r="BP5287">
        <v>1</v>
      </c>
      <c r="BQ5287">
        <v>10943565</v>
      </c>
      <c r="BR5287" s="12" t="s">
        <v>29297</v>
      </c>
      <c r="BS5287">
        <v>3635</v>
      </c>
      <c r="BT5287" t="s">
        <v>69</v>
      </c>
      <c r="BU5287" t="s">
        <v>17119</v>
      </c>
      <c r="BV5287" t="s">
        <v>17119</v>
      </c>
      <c r="BW5287" t="s">
        <v>69</v>
      </c>
    </row>
    <row r="5288" spans="1:75" x14ac:dyDescent="0.2">
      <c r="A5288" t="s">
        <v>29284</v>
      </c>
      <c r="B5288" t="s">
        <v>29319</v>
      </c>
      <c r="C5288" t="s">
        <v>29320</v>
      </c>
      <c r="D5288" t="s">
        <v>29315</v>
      </c>
      <c r="E5288" t="s">
        <v>69</v>
      </c>
      <c r="F5288">
        <v>35563093</v>
      </c>
      <c r="G5288" s="3" t="s">
        <v>29288</v>
      </c>
      <c r="H5288" s="3" t="s">
        <v>435</v>
      </c>
      <c r="J5288" s="3" t="s">
        <v>28662</v>
      </c>
      <c r="K5288" s="3" t="s">
        <v>171</v>
      </c>
      <c r="L5288" s="6" t="s">
        <v>29289</v>
      </c>
      <c r="M5288" s="24" t="s">
        <v>171</v>
      </c>
      <c r="O5288" s="44" t="s">
        <v>30786</v>
      </c>
      <c r="R5288" s="24" t="s">
        <v>514</v>
      </c>
      <c r="S5288" t="s">
        <v>3570</v>
      </c>
      <c r="T5288" t="str">
        <f>IF(X5288 &lt;&gt; "", CONCATENATE(Table1[[#This Row],[bioproject]],".",Table1[[#This Row],[Replicate group]]), "")</f>
        <v/>
      </c>
      <c r="AA5288" s="6" t="str">
        <f>IF(Table1[[#This Row],[fungi_species]] &lt;&gt; "", CONCATENATE(LEFT(Table1[[#This Row],[fungi_species]],2), LEFT(_xlfn.TEXTAFTER(Table1[[#This Row],[fungi_species]], " ", 1),3)),"")</f>
        <v/>
      </c>
      <c r="AB5288" s="24"/>
      <c r="AC5288" s="24" t="s">
        <v>29318</v>
      </c>
      <c r="AD5288" s="22" t="s">
        <v>69</v>
      </c>
      <c r="AE5288" s="24" t="s">
        <v>29322</v>
      </c>
      <c r="AF5288" s="22" t="s">
        <v>29321</v>
      </c>
      <c r="AG5288" s="24" t="s">
        <v>29318</v>
      </c>
      <c r="AH5288" t="s">
        <v>5230</v>
      </c>
      <c r="AI5288" t="s">
        <v>150</v>
      </c>
      <c r="AJ5288" s="7"/>
      <c r="AK5288" s="7"/>
      <c r="AL5288"/>
      <c r="AN5288" s="7"/>
      <c r="AO5288" s="7"/>
      <c r="AP5288"/>
      <c r="AQ5288"/>
      <c r="AU5288" s="5"/>
      <c r="AV5288" s="5"/>
      <c r="AW5288" t="s">
        <v>3620</v>
      </c>
      <c r="AX5288" t="s">
        <v>3620</v>
      </c>
      <c r="AY5288" t="s">
        <v>69</v>
      </c>
      <c r="AZ5288" t="s">
        <v>29290</v>
      </c>
      <c r="BA5288" t="s">
        <v>728</v>
      </c>
      <c r="BB5288" t="s">
        <v>29291</v>
      </c>
      <c r="BC5288" t="s">
        <v>29292</v>
      </c>
      <c r="BD5288" t="s">
        <v>29293</v>
      </c>
      <c r="BE5288" t="s">
        <v>29294</v>
      </c>
      <c r="BF5288" t="s">
        <v>69</v>
      </c>
      <c r="BG5288" t="s">
        <v>69</v>
      </c>
      <c r="BH5288" t="s">
        <v>69</v>
      </c>
      <c r="BI5288" t="s">
        <v>69</v>
      </c>
      <c r="BJ5288" t="s">
        <v>69</v>
      </c>
      <c r="BK5288" t="s">
        <v>69</v>
      </c>
      <c r="BL5288" t="s">
        <v>159</v>
      </c>
      <c r="BM5288" t="s">
        <v>734</v>
      </c>
      <c r="BN5288" s="30" t="s">
        <v>527</v>
      </c>
      <c r="BO5288" t="s">
        <v>29293</v>
      </c>
      <c r="BP5288">
        <v>1</v>
      </c>
      <c r="BQ5288">
        <v>10854454</v>
      </c>
      <c r="BR5288" s="12" t="s">
        <v>29297</v>
      </c>
      <c r="BS5288">
        <v>3635</v>
      </c>
      <c r="BT5288" t="s">
        <v>69</v>
      </c>
      <c r="BU5288" t="s">
        <v>17119</v>
      </c>
      <c r="BV5288" t="s">
        <v>17119</v>
      </c>
      <c r="BW5288" t="s">
        <v>69</v>
      </c>
    </row>
    <row r="5289" spans="1:75" x14ac:dyDescent="0.2">
      <c r="A5289" t="s">
        <v>29284</v>
      </c>
      <c r="B5289" t="s">
        <v>29323</v>
      </c>
      <c r="C5289" t="s">
        <v>29324</v>
      </c>
      <c r="D5289" t="s">
        <v>29315</v>
      </c>
      <c r="E5289" t="s">
        <v>69</v>
      </c>
      <c r="F5289">
        <v>35563093</v>
      </c>
      <c r="G5289" s="3" t="s">
        <v>29288</v>
      </c>
      <c r="H5289" s="3" t="s">
        <v>435</v>
      </c>
      <c r="J5289" s="3" t="s">
        <v>28662</v>
      </c>
      <c r="K5289" s="3" t="s">
        <v>171</v>
      </c>
      <c r="L5289" s="6" t="s">
        <v>29289</v>
      </c>
      <c r="M5289" s="24" t="s">
        <v>171</v>
      </c>
      <c r="O5289" s="44" t="s">
        <v>30786</v>
      </c>
      <c r="R5289" s="24" t="s">
        <v>514</v>
      </c>
      <c r="S5289" t="s">
        <v>3570</v>
      </c>
      <c r="T5289" t="str">
        <f>IF(X5289 &lt;&gt; "", CONCATENATE(Table1[[#This Row],[bioproject]],".",Table1[[#This Row],[Replicate group]]), "")</f>
        <v/>
      </c>
      <c r="AA5289" s="6" t="str">
        <f>IF(Table1[[#This Row],[fungi_species]] &lt;&gt; "", CONCATENATE(LEFT(Table1[[#This Row],[fungi_species]],2), LEFT(_xlfn.TEXTAFTER(Table1[[#This Row],[fungi_species]], " ", 1),3)),"")</f>
        <v/>
      </c>
      <c r="AB5289" s="24"/>
      <c r="AC5289" s="24" t="s">
        <v>29318</v>
      </c>
      <c r="AD5289" s="22" t="s">
        <v>69</v>
      </c>
      <c r="AE5289" s="24" t="s">
        <v>29326</v>
      </c>
      <c r="AF5289" s="22" t="s">
        <v>29325</v>
      </c>
      <c r="AG5289" s="24" t="s">
        <v>29318</v>
      </c>
      <c r="AH5289" t="s">
        <v>5230</v>
      </c>
      <c r="AI5289" t="s">
        <v>150</v>
      </c>
      <c r="AJ5289" s="7"/>
      <c r="AK5289" s="7"/>
      <c r="AL5289"/>
      <c r="AN5289" s="7"/>
      <c r="AO5289" s="7"/>
      <c r="AP5289"/>
      <c r="AQ5289"/>
      <c r="AU5289" s="5"/>
      <c r="AV5289" s="5"/>
      <c r="AW5289" t="s">
        <v>3620</v>
      </c>
      <c r="AX5289" t="s">
        <v>3620</v>
      </c>
      <c r="AY5289" t="s">
        <v>69</v>
      </c>
      <c r="AZ5289" t="s">
        <v>29290</v>
      </c>
      <c r="BA5289" t="s">
        <v>728</v>
      </c>
      <c r="BB5289" t="s">
        <v>29291</v>
      </c>
      <c r="BC5289" t="s">
        <v>29292</v>
      </c>
      <c r="BD5289" t="s">
        <v>29293</v>
      </c>
      <c r="BE5289" t="s">
        <v>29294</v>
      </c>
      <c r="BF5289" t="s">
        <v>69</v>
      </c>
      <c r="BG5289" t="s">
        <v>69</v>
      </c>
      <c r="BH5289" t="s">
        <v>69</v>
      </c>
      <c r="BI5289" t="s">
        <v>69</v>
      </c>
      <c r="BJ5289" t="s">
        <v>69</v>
      </c>
      <c r="BK5289" t="s">
        <v>69</v>
      </c>
      <c r="BL5289" t="s">
        <v>159</v>
      </c>
      <c r="BM5289" t="s">
        <v>734</v>
      </c>
      <c r="BN5289" s="30" t="s">
        <v>527</v>
      </c>
      <c r="BO5289" t="s">
        <v>29293</v>
      </c>
      <c r="BP5289">
        <v>1</v>
      </c>
      <c r="BQ5289">
        <v>15160516</v>
      </c>
      <c r="BR5289" s="12" t="s">
        <v>29297</v>
      </c>
      <c r="BS5289">
        <v>3635</v>
      </c>
      <c r="BT5289" t="s">
        <v>69</v>
      </c>
      <c r="BU5289" t="s">
        <v>17119</v>
      </c>
      <c r="BV5289" t="s">
        <v>17119</v>
      </c>
      <c r="BW5289" t="s">
        <v>69</v>
      </c>
    </row>
    <row r="5290" spans="1:75" x14ac:dyDescent="0.2">
      <c r="A5290" t="s">
        <v>30818</v>
      </c>
      <c r="B5290" t="s">
        <v>30819</v>
      </c>
      <c r="C5290" t="s">
        <v>30839</v>
      </c>
      <c r="D5290" t="s">
        <v>30840</v>
      </c>
      <c r="E5290" t="s">
        <v>69</v>
      </c>
      <c r="F5290" t="s">
        <v>69</v>
      </c>
      <c r="G5290" t="s">
        <v>69</v>
      </c>
      <c r="H5290" s="3" t="s">
        <v>69</v>
      </c>
      <c r="I5290" s="3" t="s">
        <v>69</v>
      </c>
      <c r="J5290" s="3" t="s">
        <v>69</v>
      </c>
      <c r="K5290" s="4" t="s">
        <v>69</v>
      </c>
      <c r="N5290" s="5" t="s">
        <v>30821</v>
      </c>
      <c r="O5290" s="47" t="s">
        <v>30786</v>
      </c>
      <c r="P5290" s="41" t="s">
        <v>31233</v>
      </c>
      <c r="Q5290" s="41"/>
      <c r="T5290" t="str">
        <f>IF(X5290 &lt;&gt; "", CONCATENATE(Table1[[#This Row],[bioproject]],".",Table1[[#This Row],[Replicate group]]), "")</f>
        <v>PRJNA978613.A</v>
      </c>
      <c r="X5290" s="51" t="s">
        <v>27749</v>
      </c>
      <c r="Z5290" s="67" t="s">
        <v>832</v>
      </c>
      <c r="AA5290" s="59" t="str">
        <f>IF(Table1[[#This Row],[fungi_species]] &lt;&gt; "", CONCATENATE(LEFT(Table1[[#This Row],[fungi_species]],2), LEFT(_xlfn.TEXTAFTER(Table1[[#This Row],[fungi_species]], " ", 1),3)),"")</f>
        <v>Bocin</v>
      </c>
      <c r="AB5290" s="7"/>
      <c r="AC5290" t="s">
        <v>30831</v>
      </c>
      <c r="AD5290" s="7" t="s">
        <v>30832</v>
      </c>
      <c r="AE5290" t="s">
        <v>30841</v>
      </c>
      <c r="AF5290" s="7" t="s">
        <v>69</v>
      </c>
      <c r="AG5290" s="24" t="s">
        <v>69</v>
      </c>
      <c r="AH5290" t="s">
        <v>3252</v>
      </c>
      <c r="AI5290" t="s">
        <v>87</v>
      </c>
      <c r="AJ5290" s="7" t="s">
        <v>69</v>
      </c>
      <c r="AK5290" s="7"/>
      <c r="AL5290"/>
      <c r="AN5290" s="7"/>
      <c r="AO5290" s="7"/>
      <c r="AP5290"/>
      <c r="AQ5290"/>
      <c r="AU5290" s="5"/>
      <c r="AV5290" s="5"/>
      <c r="AX5290" t="s">
        <v>832</v>
      </c>
      <c r="AY5290"/>
      <c r="BC5290"/>
      <c r="BE5290" t="s">
        <v>69</v>
      </c>
      <c r="BF5290" t="s">
        <v>69</v>
      </c>
      <c r="BH5290" t="s">
        <v>30831</v>
      </c>
      <c r="BK5290" s="12" t="s">
        <v>832</v>
      </c>
      <c r="BM5290" t="s">
        <v>150</v>
      </c>
      <c r="BN5290" t="s">
        <v>271</v>
      </c>
      <c r="BO5290" t="s">
        <v>26876</v>
      </c>
      <c r="BP5290">
        <v>1</v>
      </c>
      <c r="BR5290" t="s">
        <v>69</v>
      </c>
      <c r="BS5290">
        <v>40559</v>
      </c>
      <c r="BT5290" t="s">
        <v>30842</v>
      </c>
      <c r="BU5290" t="s">
        <v>69</v>
      </c>
      <c r="BV5290" t="s">
        <v>69</v>
      </c>
      <c r="BW5290" t="s">
        <v>69</v>
      </c>
    </row>
    <row r="5291" spans="1:75" x14ac:dyDescent="0.2">
      <c r="A5291" t="s">
        <v>29284</v>
      </c>
      <c r="B5291" t="s">
        <v>29333</v>
      </c>
      <c r="C5291" t="s">
        <v>29334</v>
      </c>
      <c r="D5291" t="s">
        <v>29287</v>
      </c>
      <c r="E5291" t="s">
        <v>69</v>
      </c>
      <c r="F5291">
        <v>35563093</v>
      </c>
      <c r="G5291" s="3" t="s">
        <v>29288</v>
      </c>
      <c r="H5291" s="3" t="s">
        <v>435</v>
      </c>
      <c r="J5291" s="3" t="s">
        <v>28662</v>
      </c>
      <c r="K5291" s="3" t="s">
        <v>171</v>
      </c>
      <c r="L5291" s="6" t="s">
        <v>29289</v>
      </c>
      <c r="M5291" s="24" t="s">
        <v>171</v>
      </c>
      <c r="O5291" s="44" t="s">
        <v>30786</v>
      </c>
      <c r="R5291" s="24" t="s">
        <v>514</v>
      </c>
      <c r="S5291" t="s">
        <v>3570</v>
      </c>
      <c r="T5291" t="str">
        <f>IF(X5291 &lt;&gt; "", CONCATENATE(Table1[[#This Row],[bioproject]],".",Table1[[#This Row],[Replicate group]]), "")</f>
        <v/>
      </c>
      <c r="AA5291" s="6" t="str">
        <f>IF(Table1[[#This Row],[fungi_species]] &lt;&gt; "", CONCATENATE(LEFT(Table1[[#This Row],[fungi_species]],2), LEFT(_xlfn.TEXTAFTER(Table1[[#This Row],[fungi_species]], " ", 1),3)),"")</f>
        <v/>
      </c>
      <c r="AB5291" s="24"/>
      <c r="AC5291" s="24" t="s">
        <v>29298</v>
      </c>
      <c r="AD5291" s="22" t="s">
        <v>69</v>
      </c>
      <c r="AE5291" s="24" t="s">
        <v>29336</v>
      </c>
      <c r="AF5291" s="22" t="s">
        <v>29335</v>
      </c>
      <c r="AG5291" s="24" t="s">
        <v>29298</v>
      </c>
      <c r="AH5291" t="s">
        <v>5230</v>
      </c>
      <c r="AI5291" t="s">
        <v>150</v>
      </c>
      <c r="AJ5291" s="7"/>
      <c r="AK5291" s="7"/>
      <c r="AL5291"/>
      <c r="AN5291" s="7"/>
      <c r="AO5291" s="7"/>
      <c r="AP5291"/>
      <c r="AQ5291"/>
      <c r="AU5291" s="5"/>
      <c r="AV5291" s="5"/>
      <c r="AW5291" t="s">
        <v>3620</v>
      </c>
      <c r="AX5291" t="s">
        <v>3620</v>
      </c>
      <c r="AY5291" t="s">
        <v>69</v>
      </c>
      <c r="AZ5291" t="s">
        <v>29290</v>
      </c>
      <c r="BA5291" t="s">
        <v>728</v>
      </c>
      <c r="BB5291" t="s">
        <v>29291</v>
      </c>
      <c r="BC5291" t="s">
        <v>29292</v>
      </c>
      <c r="BD5291" t="s">
        <v>29293</v>
      </c>
      <c r="BE5291" t="s">
        <v>29294</v>
      </c>
      <c r="BF5291" t="s">
        <v>69</v>
      </c>
      <c r="BG5291" t="s">
        <v>69</v>
      </c>
      <c r="BH5291" t="s">
        <v>69</v>
      </c>
      <c r="BI5291" t="s">
        <v>69</v>
      </c>
      <c r="BJ5291" t="s">
        <v>69</v>
      </c>
      <c r="BK5291" t="s">
        <v>69</v>
      </c>
      <c r="BL5291" t="s">
        <v>159</v>
      </c>
      <c r="BM5291" t="s">
        <v>734</v>
      </c>
      <c r="BN5291" s="30" t="s">
        <v>527</v>
      </c>
      <c r="BO5291" t="s">
        <v>29293</v>
      </c>
      <c r="BP5291">
        <v>1</v>
      </c>
      <c r="BQ5291">
        <v>13239234</v>
      </c>
      <c r="BR5291" s="12" t="s">
        <v>29297</v>
      </c>
      <c r="BS5291">
        <v>3635</v>
      </c>
      <c r="BT5291" t="s">
        <v>69</v>
      </c>
      <c r="BU5291" t="s">
        <v>17119</v>
      </c>
      <c r="BV5291" t="s">
        <v>17119</v>
      </c>
      <c r="BW5291" t="s">
        <v>69</v>
      </c>
    </row>
    <row r="5292" spans="1:75" x14ac:dyDescent="0.2">
      <c r="A5292" t="s">
        <v>29284</v>
      </c>
      <c r="B5292" t="s">
        <v>29337</v>
      </c>
      <c r="C5292" t="s">
        <v>29338</v>
      </c>
      <c r="D5292" t="s">
        <v>29287</v>
      </c>
      <c r="E5292" t="s">
        <v>69</v>
      </c>
      <c r="F5292">
        <v>35563093</v>
      </c>
      <c r="G5292" s="3" t="s">
        <v>29288</v>
      </c>
      <c r="H5292" s="3" t="s">
        <v>435</v>
      </c>
      <c r="J5292" s="3" t="s">
        <v>28662</v>
      </c>
      <c r="K5292" s="3" t="s">
        <v>171</v>
      </c>
      <c r="L5292" s="6" t="s">
        <v>29289</v>
      </c>
      <c r="M5292" s="24" t="s">
        <v>171</v>
      </c>
      <c r="O5292" s="44" t="s">
        <v>30786</v>
      </c>
      <c r="R5292" s="24" t="s">
        <v>514</v>
      </c>
      <c r="S5292" t="s">
        <v>3570</v>
      </c>
      <c r="T5292" t="str">
        <f>IF(X5292 &lt;&gt; "", CONCATENATE(Table1[[#This Row],[bioproject]],".",Table1[[#This Row],[Replicate group]]), "")</f>
        <v/>
      </c>
      <c r="AA5292" s="6" t="str">
        <f>IF(Table1[[#This Row],[fungi_species]] &lt;&gt; "", CONCATENATE(LEFT(Table1[[#This Row],[fungi_species]],2), LEFT(_xlfn.TEXTAFTER(Table1[[#This Row],[fungi_species]], " ", 1),3)),"")</f>
        <v/>
      </c>
      <c r="AB5292" s="24"/>
      <c r="AC5292" s="24" t="s">
        <v>29298</v>
      </c>
      <c r="AD5292" s="22" t="s">
        <v>69</v>
      </c>
      <c r="AE5292" s="24" t="s">
        <v>29340</v>
      </c>
      <c r="AF5292" s="22" t="s">
        <v>29339</v>
      </c>
      <c r="AG5292" s="24" t="s">
        <v>29298</v>
      </c>
      <c r="AH5292" t="s">
        <v>5230</v>
      </c>
      <c r="AI5292" t="s">
        <v>150</v>
      </c>
      <c r="AJ5292" s="7"/>
      <c r="AK5292" s="7"/>
      <c r="AL5292"/>
      <c r="AN5292" s="7"/>
      <c r="AO5292" s="7"/>
      <c r="AP5292"/>
      <c r="AQ5292"/>
      <c r="AU5292" s="5"/>
      <c r="AV5292" s="5"/>
      <c r="AW5292" t="s">
        <v>3620</v>
      </c>
      <c r="AX5292" t="s">
        <v>3620</v>
      </c>
      <c r="AY5292" t="s">
        <v>69</v>
      </c>
      <c r="AZ5292" t="s">
        <v>29290</v>
      </c>
      <c r="BA5292" t="s">
        <v>728</v>
      </c>
      <c r="BB5292" t="s">
        <v>29291</v>
      </c>
      <c r="BC5292" t="s">
        <v>29292</v>
      </c>
      <c r="BD5292" t="s">
        <v>29293</v>
      </c>
      <c r="BE5292" t="s">
        <v>29294</v>
      </c>
      <c r="BF5292" t="s">
        <v>69</v>
      </c>
      <c r="BG5292" t="s">
        <v>69</v>
      </c>
      <c r="BH5292" t="s">
        <v>69</v>
      </c>
      <c r="BI5292" t="s">
        <v>69</v>
      </c>
      <c r="BJ5292" t="s">
        <v>69</v>
      </c>
      <c r="BK5292" t="s">
        <v>69</v>
      </c>
      <c r="BL5292" t="s">
        <v>159</v>
      </c>
      <c r="BM5292" t="s">
        <v>734</v>
      </c>
      <c r="BN5292" s="30" t="s">
        <v>527</v>
      </c>
      <c r="BO5292" t="s">
        <v>29293</v>
      </c>
      <c r="BP5292">
        <v>1</v>
      </c>
      <c r="BQ5292">
        <v>12617799</v>
      </c>
      <c r="BR5292" s="12" t="s">
        <v>29297</v>
      </c>
      <c r="BS5292">
        <v>3635</v>
      </c>
      <c r="BT5292" t="s">
        <v>69</v>
      </c>
      <c r="BU5292" t="s">
        <v>17119</v>
      </c>
      <c r="BV5292" t="s">
        <v>17119</v>
      </c>
      <c r="BW5292" t="s">
        <v>69</v>
      </c>
    </row>
    <row r="5293" spans="1:75" x14ac:dyDescent="0.2">
      <c r="A5293" t="s">
        <v>30818</v>
      </c>
      <c r="B5293" t="s">
        <v>30820</v>
      </c>
      <c r="C5293" t="s">
        <v>30843</v>
      </c>
      <c r="D5293" t="s">
        <v>30844</v>
      </c>
      <c r="E5293" t="s">
        <v>69</v>
      </c>
      <c r="F5293" t="s">
        <v>69</v>
      </c>
      <c r="G5293" t="s">
        <v>69</v>
      </c>
      <c r="H5293" s="3" t="s">
        <v>69</v>
      </c>
      <c r="I5293" s="3" t="s">
        <v>69</v>
      </c>
      <c r="J5293" s="3" t="s">
        <v>69</v>
      </c>
      <c r="K5293" s="4" t="s">
        <v>69</v>
      </c>
      <c r="N5293" s="5" t="s">
        <v>30821</v>
      </c>
      <c r="O5293" s="47" t="s">
        <v>30786</v>
      </c>
      <c r="P5293" s="41" t="s">
        <v>31233</v>
      </c>
      <c r="Q5293" s="41"/>
      <c r="T5293" t="str">
        <f>IF(X5293 &lt;&gt; "", CONCATENATE(Table1[[#This Row],[bioproject]],".",Table1[[#This Row],[Replicate group]]), "")</f>
        <v>PRJNA978613.A</v>
      </c>
      <c r="X5293" s="51" t="s">
        <v>27749</v>
      </c>
      <c r="Z5293" s="67" t="s">
        <v>832</v>
      </c>
      <c r="AA5293" s="59" t="str">
        <f>IF(Table1[[#This Row],[fungi_species]] &lt;&gt; "", CONCATENATE(LEFT(Table1[[#This Row],[fungi_species]],2), LEFT(_xlfn.TEXTAFTER(Table1[[#This Row],[fungi_species]], " ", 1),3)),"")</f>
        <v>Bocin</v>
      </c>
      <c r="AB5293" s="7"/>
      <c r="AC5293" t="s">
        <v>30831</v>
      </c>
      <c r="AD5293" s="7" t="s">
        <v>30832</v>
      </c>
      <c r="AE5293" t="s">
        <v>30841</v>
      </c>
      <c r="AF5293" s="7" t="s">
        <v>69</v>
      </c>
      <c r="AG5293" s="24" t="s">
        <v>69</v>
      </c>
      <c r="AH5293" t="s">
        <v>3252</v>
      </c>
      <c r="AI5293" t="s">
        <v>87</v>
      </c>
      <c r="AJ5293" s="7" t="s">
        <v>69</v>
      </c>
      <c r="AK5293" s="7"/>
      <c r="AL5293"/>
      <c r="AN5293" s="7"/>
      <c r="AO5293" s="7"/>
      <c r="AP5293"/>
      <c r="AQ5293"/>
      <c r="AU5293" s="5"/>
      <c r="AV5293" s="5"/>
      <c r="AX5293" t="s">
        <v>832</v>
      </c>
      <c r="AY5293"/>
      <c r="BC5293"/>
      <c r="BE5293" t="s">
        <v>69</v>
      </c>
      <c r="BF5293" t="s">
        <v>69</v>
      </c>
      <c r="BH5293" t="s">
        <v>30831</v>
      </c>
      <c r="BK5293" s="12" t="s">
        <v>832</v>
      </c>
      <c r="BM5293" t="s">
        <v>150</v>
      </c>
      <c r="BN5293" t="s">
        <v>271</v>
      </c>
      <c r="BO5293" t="s">
        <v>26876</v>
      </c>
      <c r="BP5293">
        <v>1</v>
      </c>
      <c r="BR5293" t="s">
        <v>69</v>
      </c>
      <c r="BS5293">
        <v>40559</v>
      </c>
      <c r="BT5293" t="s">
        <v>30845</v>
      </c>
      <c r="BU5293" t="s">
        <v>69</v>
      </c>
      <c r="BV5293" t="s">
        <v>69</v>
      </c>
      <c r="BW5293" t="s">
        <v>69</v>
      </c>
    </row>
    <row r="5294" spans="1:75" x14ac:dyDescent="0.2">
      <c r="A5294" t="s">
        <v>22018</v>
      </c>
      <c r="B5294" t="s">
        <v>22019</v>
      </c>
      <c r="C5294" t="s">
        <v>22020</v>
      </c>
      <c r="D5294" t="s">
        <v>22021</v>
      </c>
      <c r="E5294" t="s">
        <v>69</v>
      </c>
      <c r="F5294">
        <v>32647612</v>
      </c>
      <c r="G5294" s="3" t="s">
        <v>22022</v>
      </c>
      <c r="H5294" s="3" t="s">
        <v>22023</v>
      </c>
      <c r="J5294" s="3" t="s">
        <v>22024</v>
      </c>
      <c r="K5294" s="3"/>
      <c r="L5294" s="6" t="s">
        <v>171</v>
      </c>
      <c r="M5294" s="24" t="s">
        <v>2788</v>
      </c>
      <c r="N5294" s="5" t="s">
        <v>2769</v>
      </c>
      <c r="O5294" s="44" t="s">
        <v>30786</v>
      </c>
      <c r="P5294" s="45" t="s">
        <v>73</v>
      </c>
      <c r="Q5294" s="45"/>
      <c r="R5294" s="24" t="s">
        <v>514</v>
      </c>
      <c r="S5294" t="s">
        <v>3649</v>
      </c>
      <c r="T5294" t="str">
        <f>IF(X5294 &lt;&gt; "", CONCATENATE(Table1[[#This Row],[bioproject]],".",Table1[[#This Row],[Replicate group]]), "")</f>
        <v>PRJNA511629.A</v>
      </c>
      <c r="X5294" s="51" t="s">
        <v>27749</v>
      </c>
      <c r="Z5294" s="66" t="s">
        <v>22025</v>
      </c>
      <c r="AA5294" s="6" t="str">
        <f>IF(Table1[[#This Row],[fungi_species]] &lt;&gt; "", CONCATENATE(LEFT(Table1[[#This Row],[fungi_species]],2), LEFT(_xlfn.TEXTAFTER(Table1[[#This Row],[fungi_species]], " ", 1),3)),"")</f>
        <v>Bodot</v>
      </c>
      <c r="AB5294" s="7"/>
      <c r="AC5294" s="24" t="s">
        <v>22034</v>
      </c>
      <c r="AD5294" s="22" t="s">
        <v>69</v>
      </c>
      <c r="AE5294" s="24" t="s">
        <v>22032</v>
      </c>
      <c r="AF5294" s="22" t="s">
        <v>22032</v>
      </c>
      <c r="AG5294" s="24" t="s">
        <v>11667</v>
      </c>
      <c r="AH5294" t="s">
        <v>149</v>
      </c>
      <c r="AI5294" t="s">
        <v>150</v>
      </c>
      <c r="AJ5294" s="7"/>
      <c r="AK5294" s="7"/>
      <c r="AL5294">
        <v>55169</v>
      </c>
      <c r="AN5294" s="7" t="s">
        <v>73</v>
      </c>
      <c r="AO5294" s="7"/>
      <c r="AP5294"/>
      <c r="AQ5294" t="s">
        <v>73</v>
      </c>
      <c r="AR5294" t="s">
        <v>73</v>
      </c>
      <c r="AU5294" s="5"/>
      <c r="AV5294" s="5"/>
      <c r="AW5294" t="s">
        <v>22026</v>
      </c>
      <c r="AX5294" t="s">
        <v>22025</v>
      </c>
      <c r="AY5294" t="s">
        <v>69</v>
      </c>
      <c r="AZ5294" t="s">
        <v>22027</v>
      </c>
      <c r="BA5294" t="s">
        <v>22028</v>
      </c>
      <c r="BB5294">
        <v>2019</v>
      </c>
      <c r="BC5294" t="s">
        <v>22029</v>
      </c>
      <c r="BD5294" t="s">
        <v>22030</v>
      </c>
      <c r="BE5294" t="s">
        <v>22031</v>
      </c>
      <c r="BF5294" t="s">
        <v>69</v>
      </c>
      <c r="BG5294" t="s">
        <v>69</v>
      </c>
      <c r="BH5294" t="s">
        <v>69</v>
      </c>
      <c r="BI5294" t="s">
        <v>69</v>
      </c>
      <c r="BJ5294" t="s">
        <v>69</v>
      </c>
      <c r="BK5294" t="s">
        <v>69</v>
      </c>
      <c r="BL5294" t="s">
        <v>159</v>
      </c>
      <c r="BM5294" t="s">
        <v>87</v>
      </c>
      <c r="BN5294" s="30" t="s">
        <v>15067</v>
      </c>
      <c r="BO5294" t="s">
        <v>22030</v>
      </c>
      <c r="BP5294">
        <v>1</v>
      </c>
      <c r="BQ5294">
        <v>10880651</v>
      </c>
      <c r="BR5294" s="12" t="s">
        <v>22033</v>
      </c>
      <c r="BS5294">
        <v>55169</v>
      </c>
      <c r="BT5294" t="s">
        <v>69</v>
      </c>
      <c r="BU5294" t="s">
        <v>69</v>
      </c>
      <c r="BV5294" t="s">
        <v>69</v>
      </c>
      <c r="BW5294" t="s">
        <v>69</v>
      </c>
    </row>
    <row r="5295" spans="1:75" x14ac:dyDescent="0.2">
      <c r="A5295" t="s">
        <v>29284</v>
      </c>
      <c r="B5295" t="s">
        <v>29349</v>
      </c>
      <c r="C5295" t="s">
        <v>29350</v>
      </c>
      <c r="D5295" t="s">
        <v>29351</v>
      </c>
      <c r="E5295" t="s">
        <v>69</v>
      </c>
      <c r="F5295">
        <v>35563093</v>
      </c>
      <c r="G5295" s="3" t="s">
        <v>29288</v>
      </c>
      <c r="H5295" s="3" t="s">
        <v>435</v>
      </c>
      <c r="J5295" s="3" t="s">
        <v>28662</v>
      </c>
      <c r="K5295" s="3" t="s">
        <v>171</v>
      </c>
      <c r="M5295" s="24" t="s">
        <v>73</v>
      </c>
      <c r="N5295" s="5" t="s">
        <v>438</v>
      </c>
      <c r="O5295" s="44" t="s">
        <v>30786</v>
      </c>
      <c r="R5295" s="24" t="s">
        <v>1397</v>
      </c>
      <c r="T5295" t="str">
        <f>IF(X5295 &lt;&gt; "", CONCATENATE(Table1[[#This Row],[bioproject]],".",Table1[[#This Row],[Replicate group]]), "")</f>
        <v/>
      </c>
      <c r="AA5295" s="6" t="str">
        <f>IF(Table1[[#This Row],[fungi_species]] &lt;&gt; "", CONCATENATE(LEFT(Table1[[#This Row],[fungi_species]],2), LEFT(_xlfn.TEXTAFTER(Table1[[#This Row],[fungi_species]], " ", 1),3)),"")</f>
        <v/>
      </c>
      <c r="AB5295" s="7"/>
      <c r="AC5295" t="s">
        <v>29354</v>
      </c>
      <c r="AD5295" t="s">
        <v>69</v>
      </c>
      <c r="AE5295" t="s">
        <v>29353</v>
      </c>
      <c r="AF5295" s="22" t="s">
        <v>29352</v>
      </c>
      <c r="AG5295" s="24" t="s">
        <v>29354</v>
      </c>
      <c r="AH5295" t="s">
        <v>5230</v>
      </c>
      <c r="AI5295" t="s">
        <v>77</v>
      </c>
      <c r="AJ5295" s="7"/>
      <c r="AK5295" s="7"/>
      <c r="AL5295"/>
      <c r="AN5295" s="7"/>
      <c r="AO5295" s="7"/>
      <c r="AP5295"/>
      <c r="AQ5295"/>
      <c r="AU5295" s="5"/>
      <c r="AV5295" s="5"/>
      <c r="AW5295" t="s">
        <v>3620</v>
      </c>
      <c r="AX5295" t="s">
        <v>3620</v>
      </c>
      <c r="AY5295" t="s">
        <v>69</v>
      </c>
      <c r="AZ5295" t="s">
        <v>29290</v>
      </c>
      <c r="BA5295" t="s">
        <v>728</v>
      </c>
      <c r="BB5295" t="s">
        <v>29291</v>
      </c>
      <c r="BC5295" t="s">
        <v>29292</v>
      </c>
      <c r="BD5295" t="s">
        <v>29293</v>
      </c>
      <c r="BE5295" t="s">
        <v>29294</v>
      </c>
      <c r="BF5295" t="s">
        <v>69</v>
      </c>
      <c r="BG5295" t="s">
        <v>69</v>
      </c>
      <c r="BH5295" t="s">
        <v>69</v>
      </c>
      <c r="BI5295" t="s">
        <v>69</v>
      </c>
      <c r="BJ5295" t="s">
        <v>69</v>
      </c>
      <c r="BK5295" t="s">
        <v>69</v>
      </c>
      <c r="BL5295" t="s">
        <v>159</v>
      </c>
      <c r="BM5295" t="s">
        <v>87</v>
      </c>
      <c r="BN5295" t="s">
        <v>527</v>
      </c>
      <c r="BO5295" t="s">
        <v>29293</v>
      </c>
      <c r="BP5295">
        <v>1</v>
      </c>
      <c r="BQ5295">
        <v>22658917</v>
      </c>
      <c r="BR5295" s="12" t="s">
        <v>29297</v>
      </c>
      <c r="BS5295">
        <v>3635</v>
      </c>
      <c r="BT5295" t="s">
        <v>69</v>
      </c>
      <c r="BU5295" t="s">
        <v>17119</v>
      </c>
      <c r="BV5295" t="s">
        <v>17119</v>
      </c>
      <c r="BW5295" t="s">
        <v>69</v>
      </c>
    </row>
    <row r="5296" spans="1:75" x14ac:dyDescent="0.2">
      <c r="A5296" t="s">
        <v>29284</v>
      </c>
      <c r="B5296" t="s">
        <v>29355</v>
      </c>
      <c r="C5296" t="s">
        <v>29356</v>
      </c>
      <c r="D5296" t="s">
        <v>29357</v>
      </c>
      <c r="E5296" t="s">
        <v>69</v>
      </c>
      <c r="F5296">
        <v>35563093</v>
      </c>
      <c r="G5296" s="3" t="s">
        <v>29288</v>
      </c>
      <c r="H5296" s="3" t="s">
        <v>435</v>
      </c>
      <c r="J5296" s="3" t="s">
        <v>28662</v>
      </c>
      <c r="K5296" s="3" t="s">
        <v>171</v>
      </c>
      <c r="M5296" s="24" t="s">
        <v>73</v>
      </c>
      <c r="N5296" s="5" t="s">
        <v>438</v>
      </c>
      <c r="O5296" s="44" t="s">
        <v>30786</v>
      </c>
      <c r="R5296" s="24" t="s">
        <v>1397</v>
      </c>
      <c r="T5296" t="str">
        <f>IF(X5296 &lt;&gt; "", CONCATENATE(Table1[[#This Row],[bioproject]],".",Table1[[#This Row],[Replicate group]]), "")</f>
        <v/>
      </c>
      <c r="AA5296" s="6" t="str">
        <f>IF(Table1[[#This Row],[fungi_species]] &lt;&gt; "", CONCATENATE(LEFT(Table1[[#This Row],[fungi_species]],2), LEFT(_xlfn.TEXTAFTER(Table1[[#This Row],[fungi_species]], " ", 1),3)),"")</f>
        <v/>
      </c>
      <c r="AB5296" s="7"/>
      <c r="AC5296" t="s">
        <v>29360</v>
      </c>
      <c r="AD5296" t="s">
        <v>69</v>
      </c>
      <c r="AE5296" t="s">
        <v>29359</v>
      </c>
      <c r="AF5296" s="22" t="s">
        <v>29358</v>
      </c>
      <c r="AG5296" s="24" t="s">
        <v>29360</v>
      </c>
      <c r="AH5296" t="s">
        <v>5230</v>
      </c>
      <c r="AI5296" t="s">
        <v>77</v>
      </c>
      <c r="AJ5296" s="7"/>
      <c r="AK5296" s="7"/>
      <c r="AL5296"/>
      <c r="AN5296" s="7"/>
      <c r="AO5296" s="7"/>
      <c r="AP5296"/>
      <c r="AQ5296"/>
      <c r="AU5296" s="5"/>
      <c r="AV5296" s="5"/>
      <c r="AW5296" t="s">
        <v>3620</v>
      </c>
      <c r="AX5296" t="s">
        <v>3620</v>
      </c>
      <c r="AY5296" t="s">
        <v>69</v>
      </c>
      <c r="AZ5296" t="s">
        <v>29290</v>
      </c>
      <c r="BA5296" t="s">
        <v>728</v>
      </c>
      <c r="BB5296" t="s">
        <v>29291</v>
      </c>
      <c r="BC5296" t="s">
        <v>29292</v>
      </c>
      <c r="BD5296" t="s">
        <v>29293</v>
      </c>
      <c r="BE5296" t="s">
        <v>29294</v>
      </c>
      <c r="BF5296" t="s">
        <v>69</v>
      </c>
      <c r="BG5296" t="s">
        <v>69</v>
      </c>
      <c r="BH5296" t="s">
        <v>69</v>
      </c>
      <c r="BI5296" t="s">
        <v>69</v>
      </c>
      <c r="BJ5296" t="s">
        <v>69</v>
      </c>
      <c r="BK5296" t="s">
        <v>69</v>
      </c>
      <c r="BL5296" t="s">
        <v>159</v>
      </c>
      <c r="BM5296" t="s">
        <v>87</v>
      </c>
      <c r="BN5296" t="s">
        <v>527</v>
      </c>
      <c r="BO5296" t="s">
        <v>29293</v>
      </c>
      <c r="BP5296">
        <v>1</v>
      </c>
      <c r="BQ5296">
        <v>24087659</v>
      </c>
      <c r="BR5296" s="12" t="s">
        <v>29297</v>
      </c>
      <c r="BS5296">
        <v>3635</v>
      </c>
      <c r="BT5296" t="s">
        <v>69</v>
      </c>
      <c r="BU5296" t="s">
        <v>17119</v>
      </c>
      <c r="BV5296" t="s">
        <v>17119</v>
      </c>
      <c r="BW5296" t="s">
        <v>69</v>
      </c>
    </row>
    <row r="5297" spans="1:75" x14ac:dyDescent="0.2">
      <c r="A5297" t="s">
        <v>29284</v>
      </c>
      <c r="B5297" t="s">
        <v>29361</v>
      </c>
      <c r="C5297" t="s">
        <v>29362</v>
      </c>
      <c r="D5297" t="s">
        <v>29357</v>
      </c>
      <c r="E5297" t="s">
        <v>69</v>
      </c>
      <c r="F5297">
        <v>35563093</v>
      </c>
      <c r="G5297" s="3" t="s">
        <v>29288</v>
      </c>
      <c r="H5297" s="3" t="s">
        <v>435</v>
      </c>
      <c r="J5297" s="3" t="s">
        <v>28662</v>
      </c>
      <c r="K5297" s="3" t="s">
        <v>171</v>
      </c>
      <c r="M5297" s="24" t="s">
        <v>73</v>
      </c>
      <c r="N5297" s="5" t="s">
        <v>438</v>
      </c>
      <c r="O5297" s="44" t="s">
        <v>30786</v>
      </c>
      <c r="R5297" s="24" t="s">
        <v>1397</v>
      </c>
      <c r="T5297" t="str">
        <f>IF(X5297 &lt;&gt; "", CONCATENATE(Table1[[#This Row],[bioproject]],".",Table1[[#This Row],[Replicate group]]), "")</f>
        <v/>
      </c>
      <c r="AA5297" s="6" t="str">
        <f>IF(Table1[[#This Row],[fungi_species]] &lt;&gt; "", CONCATENATE(LEFT(Table1[[#This Row],[fungi_species]],2), LEFT(_xlfn.TEXTAFTER(Table1[[#This Row],[fungi_species]], " ", 1),3)),"")</f>
        <v/>
      </c>
      <c r="AB5297" s="7"/>
      <c r="AC5297" t="s">
        <v>29360</v>
      </c>
      <c r="AD5297" t="s">
        <v>69</v>
      </c>
      <c r="AE5297" t="s">
        <v>29364</v>
      </c>
      <c r="AF5297" s="22" t="s">
        <v>29363</v>
      </c>
      <c r="AG5297" s="24" t="s">
        <v>29360</v>
      </c>
      <c r="AH5297" t="s">
        <v>5230</v>
      </c>
      <c r="AI5297" t="s">
        <v>77</v>
      </c>
      <c r="AJ5297" s="7"/>
      <c r="AK5297" s="7"/>
      <c r="AL5297"/>
      <c r="AN5297" s="7"/>
      <c r="AO5297" s="7"/>
      <c r="AP5297"/>
      <c r="AQ5297"/>
      <c r="AU5297" s="5"/>
      <c r="AV5297" s="5"/>
      <c r="AW5297" t="s">
        <v>3620</v>
      </c>
      <c r="AX5297" t="s">
        <v>3620</v>
      </c>
      <c r="AY5297" t="s">
        <v>69</v>
      </c>
      <c r="AZ5297" t="s">
        <v>29290</v>
      </c>
      <c r="BA5297" t="s">
        <v>728</v>
      </c>
      <c r="BB5297" t="s">
        <v>29291</v>
      </c>
      <c r="BC5297" t="s">
        <v>29292</v>
      </c>
      <c r="BD5297" t="s">
        <v>29293</v>
      </c>
      <c r="BE5297" t="s">
        <v>29294</v>
      </c>
      <c r="BF5297" t="s">
        <v>69</v>
      </c>
      <c r="BG5297" t="s">
        <v>69</v>
      </c>
      <c r="BH5297" t="s">
        <v>69</v>
      </c>
      <c r="BI5297" t="s">
        <v>69</v>
      </c>
      <c r="BJ5297" t="s">
        <v>69</v>
      </c>
      <c r="BK5297" t="s">
        <v>69</v>
      </c>
      <c r="BL5297" t="s">
        <v>159</v>
      </c>
      <c r="BM5297" t="s">
        <v>87</v>
      </c>
      <c r="BN5297" t="s">
        <v>527</v>
      </c>
      <c r="BO5297" t="s">
        <v>29293</v>
      </c>
      <c r="BP5297">
        <v>1</v>
      </c>
      <c r="BQ5297">
        <v>24645435</v>
      </c>
      <c r="BR5297" s="12" t="s">
        <v>29297</v>
      </c>
      <c r="BS5297">
        <v>3635</v>
      </c>
      <c r="BT5297" t="s">
        <v>69</v>
      </c>
      <c r="BU5297" t="s">
        <v>17119</v>
      </c>
      <c r="BV5297" t="s">
        <v>17119</v>
      </c>
      <c r="BW5297" t="s">
        <v>69</v>
      </c>
    </row>
    <row r="5298" spans="1:75" x14ac:dyDescent="0.2">
      <c r="A5298" t="s">
        <v>29284</v>
      </c>
      <c r="B5298" t="s">
        <v>29365</v>
      </c>
      <c r="C5298" t="s">
        <v>29366</v>
      </c>
      <c r="D5298" t="s">
        <v>29357</v>
      </c>
      <c r="E5298" t="s">
        <v>69</v>
      </c>
      <c r="F5298">
        <v>35563093</v>
      </c>
      <c r="G5298" s="3" t="s">
        <v>29288</v>
      </c>
      <c r="H5298" s="3" t="s">
        <v>435</v>
      </c>
      <c r="J5298" s="3" t="s">
        <v>28662</v>
      </c>
      <c r="K5298" s="3" t="s">
        <v>171</v>
      </c>
      <c r="M5298" s="24" t="s">
        <v>73</v>
      </c>
      <c r="N5298" s="5" t="s">
        <v>438</v>
      </c>
      <c r="O5298" s="44" t="s">
        <v>30786</v>
      </c>
      <c r="R5298" s="24" t="s">
        <v>1397</v>
      </c>
      <c r="T5298" t="str">
        <f>IF(X5298 &lt;&gt; "", CONCATENATE(Table1[[#This Row],[bioproject]],".",Table1[[#This Row],[Replicate group]]), "")</f>
        <v/>
      </c>
      <c r="AA5298" s="6" t="str">
        <f>IF(Table1[[#This Row],[fungi_species]] &lt;&gt; "", CONCATENATE(LEFT(Table1[[#This Row],[fungi_species]],2), LEFT(_xlfn.TEXTAFTER(Table1[[#This Row],[fungi_species]], " ", 1),3)),"")</f>
        <v/>
      </c>
      <c r="AB5298" s="7"/>
      <c r="AC5298" t="s">
        <v>29360</v>
      </c>
      <c r="AD5298" t="s">
        <v>69</v>
      </c>
      <c r="AE5298" t="s">
        <v>29368</v>
      </c>
      <c r="AF5298" s="22" t="s">
        <v>29367</v>
      </c>
      <c r="AG5298" s="24" t="s">
        <v>29360</v>
      </c>
      <c r="AH5298" t="s">
        <v>5230</v>
      </c>
      <c r="AI5298" t="s">
        <v>77</v>
      </c>
      <c r="AJ5298" s="7"/>
      <c r="AK5298" s="7"/>
      <c r="AL5298"/>
      <c r="AN5298" s="7"/>
      <c r="AO5298" s="7"/>
      <c r="AP5298"/>
      <c r="AQ5298"/>
      <c r="AU5298" s="5"/>
      <c r="AV5298" s="5"/>
      <c r="AW5298" t="s">
        <v>3620</v>
      </c>
      <c r="AX5298" t="s">
        <v>3620</v>
      </c>
      <c r="AY5298" t="s">
        <v>69</v>
      </c>
      <c r="AZ5298" t="s">
        <v>29290</v>
      </c>
      <c r="BA5298" t="s">
        <v>728</v>
      </c>
      <c r="BB5298" t="s">
        <v>29291</v>
      </c>
      <c r="BC5298" t="s">
        <v>29292</v>
      </c>
      <c r="BD5298" t="s">
        <v>29293</v>
      </c>
      <c r="BE5298" t="s">
        <v>29294</v>
      </c>
      <c r="BF5298" t="s">
        <v>69</v>
      </c>
      <c r="BG5298" t="s">
        <v>69</v>
      </c>
      <c r="BH5298" t="s">
        <v>69</v>
      </c>
      <c r="BI5298" t="s">
        <v>69</v>
      </c>
      <c r="BJ5298" t="s">
        <v>69</v>
      </c>
      <c r="BK5298" t="s">
        <v>69</v>
      </c>
      <c r="BL5298" t="s">
        <v>159</v>
      </c>
      <c r="BM5298" t="s">
        <v>87</v>
      </c>
      <c r="BN5298" t="s">
        <v>527</v>
      </c>
      <c r="BO5298" t="s">
        <v>29293</v>
      </c>
      <c r="BP5298">
        <v>1</v>
      </c>
      <c r="BQ5298">
        <v>21823327</v>
      </c>
      <c r="BR5298" s="12" t="s">
        <v>29297</v>
      </c>
      <c r="BS5298">
        <v>3635</v>
      </c>
      <c r="BT5298" t="s">
        <v>69</v>
      </c>
      <c r="BU5298" t="s">
        <v>17119</v>
      </c>
      <c r="BV5298" t="s">
        <v>17119</v>
      </c>
      <c r="BW5298" t="s">
        <v>69</v>
      </c>
    </row>
    <row r="5299" spans="1:75" x14ac:dyDescent="0.2">
      <c r="A5299" t="s">
        <v>29284</v>
      </c>
      <c r="B5299" t="s">
        <v>29369</v>
      </c>
      <c r="C5299" t="s">
        <v>29370</v>
      </c>
      <c r="D5299" t="s">
        <v>29371</v>
      </c>
      <c r="E5299" t="s">
        <v>69</v>
      </c>
      <c r="F5299">
        <v>35563093</v>
      </c>
      <c r="G5299" s="3" t="s">
        <v>29288</v>
      </c>
      <c r="H5299" s="3" t="s">
        <v>435</v>
      </c>
      <c r="J5299" s="3" t="s">
        <v>28662</v>
      </c>
      <c r="K5299" s="3" t="s">
        <v>171</v>
      </c>
      <c r="M5299" s="24" t="s">
        <v>73</v>
      </c>
      <c r="N5299" s="5" t="s">
        <v>438</v>
      </c>
      <c r="O5299" s="44" t="s">
        <v>30786</v>
      </c>
      <c r="R5299" s="24" t="s">
        <v>1397</v>
      </c>
      <c r="T5299" t="str">
        <f>IF(X5299 &lt;&gt; "", CONCATENATE(Table1[[#This Row],[bioproject]],".",Table1[[#This Row],[Replicate group]]), "")</f>
        <v/>
      </c>
      <c r="AA5299" s="6" t="str">
        <f>IF(Table1[[#This Row],[fungi_species]] &lt;&gt; "", CONCATENATE(LEFT(Table1[[#This Row],[fungi_species]],2), LEFT(_xlfn.TEXTAFTER(Table1[[#This Row],[fungi_species]], " ", 1),3)),"")</f>
        <v/>
      </c>
      <c r="AB5299" s="7"/>
      <c r="AC5299" t="s">
        <v>29374</v>
      </c>
      <c r="AD5299" t="s">
        <v>69</v>
      </c>
      <c r="AE5299" t="s">
        <v>29373</v>
      </c>
      <c r="AF5299" s="22" t="s">
        <v>29372</v>
      </c>
      <c r="AG5299" s="24" t="s">
        <v>29374</v>
      </c>
      <c r="AH5299" t="s">
        <v>5230</v>
      </c>
      <c r="AI5299" t="s">
        <v>77</v>
      </c>
      <c r="AJ5299" s="7"/>
      <c r="AK5299" s="7"/>
      <c r="AL5299"/>
      <c r="AN5299" s="7"/>
      <c r="AO5299" s="7"/>
      <c r="AP5299"/>
      <c r="AQ5299"/>
      <c r="AU5299" s="5"/>
      <c r="AV5299" s="5"/>
      <c r="AW5299" t="s">
        <v>3620</v>
      </c>
      <c r="AX5299" t="s">
        <v>3620</v>
      </c>
      <c r="AY5299" t="s">
        <v>69</v>
      </c>
      <c r="AZ5299" t="s">
        <v>29290</v>
      </c>
      <c r="BA5299" t="s">
        <v>728</v>
      </c>
      <c r="BB5299" t="s">
        <v>29291</v>
      </c>
      <c r="BC5299" t="s">
        <v>29292</v>
      </c>
      <c r="BD5299" t="s">
        <v>29293</v>
      </c>
      <c r="BE5299" t="s">
        <v>29294</v>
      </c>
      <c r="BF5299" t="s">
        <v>69</v>
      </c>
      <c r="BG5299" t="s">
        <v>69</v>
      </c>
      <c r="BH5299" t="s">
        <v>69</v>
      </c>
      <c r="BI5299" t="s">
        <v>69</v>
      </c>
      <c r="BJ5299" t="s">
        <v>69</v>
      </c>
      <c r="BK5299" t="s">
        <v>69</v>
      </c>
      <c r="BL5299" t="s">
        <v>159</v>
      </c>
      <c r="BM5299" t="s">
        <v>87</v>
      </c>
      <c r="BN5299" t="s">
        <v>527</v>
      </c>
      <c r="BO5299" t="s">
        <v>29293</v>
      </c>
      <c r="BP5299">
        <v>1</v>
      </c>
      <c r="BQ5299">
        <v>18919087</v>
      </c>
      <c r="BR5299" s="12" t="s">
        <v>29297</v>
      </c>
      <c r="BS5299">
        <v>3635</v>
      </c>
      <c r="BT5299" t="s">
        <v>69</v>
      </c>
      <c r="BU5299" t="s">
        <v>17119</v>
      </c>
      <c r="BV5299" t="s">
        <v>17119</v>
      </c>
      <c r="BW5299" t="s">
        <v>69</v>
      </c>
    </row>
    <row r="5300" spans="1:75" x14ac:dyDescent="0.2">
      <c r="A5300" t="s">
        <v>29284</v>
      </c>
      <c r="B5300" t="s">
        <v>29375</v>
      </c>
      <c r="C5300" t="s">
        <v>29376</v>
      </c>
      <c r="D5300" t="s">
        <v>29371</v>
      </c>
      <c r="E5300" t="s">
        <v>69</v>
      </c>
      <c r="F5300">
        <v>35563093</v>
      </c>
      <c r="G5300" s="3" t="s">
        <v>29288</v>
      </c>
      <c r="H5300" s="3" t="s">
        <v>435</v>
      </c>
      <c r="J5300" s="3" t="s">
        <v>28662</v>
      </c>
      <c r="K5300" s="3" t="s">
        <v>171</v>
      </c>
      <c r="M5300" s="24" t="s">
        <v>73</v>
      </c>
      <c r="N5300" s="5" t="s">
        <v>438</v>
      </c>
      <c r="O5300" s="44" t="s">
        <v>30786</v>
      </c>
      <c r="R5300" s="24" t="s">
        <v>1397</v>
      </c>
      <c r="T5300" t="str">
        <f>IF(X5300 &lt;&gt; "", CONCATENATE(Table1[[#This Row],[bioproject]],".",Table1[[#This Row],[Replicate group]]), "")</f>
        <v/>
      </c>
      <c r="AA5300" s="6" t="str">
        <f>IF(Table1[[#This Row],[fungi_species]] &lt;&gt; "", CONCATENATE(LEFT(Table1[[#This Row],[fungi_species]],2), LEFT(_xlfn.TEXTAFTER(Table1[[#This Row],[fungi_species]], " ", 1),3)),"")</f>
        <v/>
      </c>
      <c r="AB5300" s="7"/>
      <c r="AC5300" t="s">
        <v>29374</v>
      </c>
      <c r="AD5300" t="s">
        <v>69</v>
      </c>
      <c r="AE5300" t="s">
        <v>29378</v>
      </c>
      <c r="AF5300" s="22" t="s">
        <v>29377</v>
      </c>
      <c r="AG5300" s="24" t="s">
        <v>29374</v>
      </c>
      <c r="AH5300" t="s">
        <v>5230</v>
      </c>
      <c r="AI5300" t="s">
        <v>77</v>
      </c>
      <c r="AJ5300" s="7"/>
      <c r="AK5300" s="7"/>
      <c r="AL5300"/>
      <c r="AN5300" s="7"/>
      <c r="AO5300" s="7"/>
      <c r="AP5300"/>
      <c r="AQ5300"/>
      <c r="AU5300" s="5"/>
      <c r="AV5300" s="5"/>
      <c r="AW5300" t="s">
        <v>3620</v>
      </c>
      <c r="AX5300" t="s">
        <v>3620</v>
      </c>
      <c r="AY5300" t="s">
        <v>69</v>
      </c>
      <c r="AZ5300" t="s">
        <v>29290</v>
      </c>
      <c r="BA5300" t="s">
        <v>728</v>
      </c>
      <c r="BB5300" t="s">
        <v>29291</v>
      </c>
      <c r="BC5300" t="s">
        <v>29292</v>
      </c>
      <c r="BD5300" t="s">
        <v>29293</v>
      </c>
      <c r="BE5300" t="s">
        <v>29294</v>
      </c>
      <c r="BF5300" t="s">
        <v>69</v>
      </c>
      <c r="BG5300" t="s">
        <v>69</v>
      </c>
      <c r="BH5300" t="s">
        <v>69</v>
      </c>
      <c r="BI5300" t="s">
        <v>69</v>
      </c>
      <c r="BJ5300" t="s">
        <v>69</v>
      </c>
      <c r="BK5300" t="s">
        <v>69</v>
      </c>
      <c r="BL5300" t="s">
        <v>159</v>
      </c>
      <c r="BM5300" t="s">
        <v>87</v>
      </c>
      <c r="BN5300" t="s">
        <v>527</v>
      </c>
      <c r="BO5300" t="s">
        <v>29293</v>
      </c>
      <c r="BP5300">
        <v>1</v>
      </c>
      <c r="BQ5300">
        <v>18613300</v>
      </c>
      <c r="BR5300" s="12" t="s">
        <v>29297</v>
      </c>
      <c r="BS5300">
        <v>3635</v>
      </c>
      <c r="BT5300" t="s">
        <v>69</v>
      </c>
      <c r="BU5300" t="s">
        <v>17119</v>
      </c>
      <c r="BV5300" t="s">
        <v>17119</v>
      </c>
      <c r="BW5300" t="s">
        <v>69</v>
      </c>
    </row>
    <row r="5301" spans="1:75" x14ac:dyDescent="0.2">
      <c r="A5301" t="s">
        <v>29284</v>
      </c>
      <c r="B5301" t="s">
        <v>29379</v>
      </c>
      <c r="C5301" t="s">
        <v>29380</v>
      </c>
      <c r="D5301" t="s">
        <v>29371</v>
      </c>
      <c r="E5301" t="s">
        <v>69</v>
      </c>
      <c r="F5301">
        <v>35563093</v>
      </c>
      <c r="G5301" s="3" t="s">
        <v>29288</v>
      </c>
      <c r="H5301" s="3" t="s">
        <v>435</v>
      </c>
      <c r="J5301" s="3" t="s">
        <v>28662</v>
      </c>
      <c r="K5301" s="3" t="s">
        <v>171</v>
      </c>
      <c r="M5301" s="24" t="s">
        <v>73</v>
      </c>
      <c r="N5301" s="5" t="s">
        <v>438</v>
      </c>
      <c r="O5301" s="44" t="s">
        <v>30786</v>
      </c>
      <c r="R5301" s="24" t="s">
        <v>1397</v>
      </c>
      <c r="T5301" t="str">
        <f>IF(X5301 &lt;&gt; "", CONCATENATE(Table1[[#This Row],[bioproject]],".",Table1[[#This Row],[Replicate group]]), "")</f>
        <v/>
      </c>
      <c r="AA5301" s="6" t="str">
        <f>IF(Table1[[#This Row],[fungi_species]] &lt;&gt; "", CONCATENATE(LEFT(Table1[[#This Row],[fungi_species]],2), LEFT(_xlfn.TEXTAFTER(Table1[[#This Row],[fungi_species]], " ", 1),3)),"")</f>
        <v/>
      </c>
      <c r="AB5301" s="7"/>
      <c r="AC5301" t="s">
        <v>29374</v>
      </c>
      <c r="AD5301" t="s">
        <v>69</v>
      </c>
      <c r="AE5301" t="s">
        <v>29382</v>
      </c>
      <c r="AF5301" s="22" t="s">
        <v>29381</v>
      </c>
      <c r="AG5301" s="24" t="s">
        <v>29374</v>
      </c>
      <c r="AH5301" t="s">
        <v>5230</v>
      </c>
      <c r="AI5301" t="s">
        <v>77</v>
      </c>
      <c r="AJ5301" s="7"/>
      <c r="AK5301" s="7"/>
      <c r="AL5301"/>
      <c r="AN5301" s="7"/>
      <c r="AO5301" s="7"/>
      <c r="AP5301"/>
      <c r="AQ5301"/>
      <c r="AU5301" s="5"/>
      <c r="AV5301" s="5"/>
      <c r="AW5301" t="s">
        <v>3620</v>
      </c>
      <c r="AX5301" t="s">
        <v>3620</v>
      </c>
      <c r="AY5301" t="s">
        <v>69</v>
      </c>
      <c r="AZ5301" t="s">
        <v>29290</v>
      </c>
      <c r="BA5301" t="s">
        <v>728</v>
      </c>
      <c r="BB5301" t="s">
        <v>29291</v>
      </c>
      <c r="BC5301" t="s">
        <v>29292</v>
      </c>
      <c r="BD5301" t="s">
        <v>29293</v>
      </c>
      <c r="BE5301" t="s">
        <v>29294</v>
      </c>
      <c r="BF5301" t="s">
        <v>69</v>
      </c>
      <c r="BG5301" t="s">
        <v>69</v>
      </c>
      <c r="BH5301" t="s">
        <v>69</v>
      </c>
      <c r="BI5301" t="s">
        <v>69</v>
      </c>
      <c r="BJ5301" t="s">
        <v>69</v>
      </c>
      <c r="BK5301" t="s">
        <v>69</v>
      </c>
      <c r="BL5301" t="s">
        <v>159</v>
      </c>
      <c r="BM5301" t="s">
        <v>87</v>
      </c>
      <c r="BN5301" t="s">
        <v>527</v>
      </c>
      <c r="BO5301" t="s">
        <v>29293</v>
      </c>
      <c r="BP5301">
        <v>1</v>
      </c>
      <c r="BQ5301">
        <v>19327874</v>
      </c>
      <c r="BR5301" s="12" t="s">
        <v>29297</v>
      </c>
      <c r="BS5301">
        <v>3635</v>
      </c>
      <c r="BT5301" t="s">
        <v>69</v>
      </c>
      <c r="BU5301" t="s">
        <v>17119</v>
      </c>
      <c r="BV5301" t="s">
        <v>17119</v>
      </c>
      <c r="BW5301" t="s">
        <v>69</v>
      </c>
    </row>
    <row r="5302" spans="1:75" x14ac:dyDescent="0.2">
      <c r="A5302" t="s">
        <v>29284</v>
      </c>
      <c r="B5302" t="s">
        <v>29383</v>
      </c>
      <c r="C5302" t="s">
        <v>29384</v>
      </c>
      <c r="D5302" t="s">
        <v>29385</v>
      </c>
      <c r="E5302" t="s">
        <v>69</v>
      </c>
      <c r="F5302">
        <v>35563093</v>
      </c>
      <c r="G5302" s="3" t="s">
        <v>29288</v>
      </c>
      <c r="H5302" s="3" t="s">
        <v>435</v>
      </c>
      <c r="J5302" s="3" t="s">
        <v>28662</v>
      </c>
      <c r="K5302" s="3" t="s">
        <v>171</v>
      </c>
      <c r="M5302" s="24" t="s">
        <v>73</v>
      </c>
      <c r="N5302" s="5" t="s">
        <v>438</v>
      </c>
      <c r="O5302" s="44" t="s">
        <v>30786</v>
      </c>
      <c r="R5302" s="24" t="s">
        <v>1397</v>
      </c>
      <c r="T5302" t="str">
        <f>IF(X5302 &lt;&gt; "", CONCATENATE(Table1[[#This Row],[bioproject]],".",Table1[[#This Row],[Replicate group]]), "")</f>
        <v/>
      </c>
      <c r="AA5302" s="6" t="str">
        <f>IF(Table1[[#This Row],[fungi_species]] &lt;&gt; "", CONCATENATE(LEFT(Table1[[#This Row],[fungi_species]],2), LEFT(_xlfn.TEXTAFTER(Table1[[#This Row],[fungi_species]], " ", 1),3)),"")</f>
        <v/>
      </c>
      <c r="AB5302" s="7"/>
      <c r="AC5302" t="s">
        <v>29388</v>
      </c>
      <c r="AD5302" t="s">
        <v>69</v>
      </c>
      <c r="AE5302" t="s">
        <v>29387</v>
      </c>
      <c r="AF5302" s="22" t="s">
        <v>29386</v>
      </c>
      <c r="AG5302" s="24" t="s">
        <v>29388</v>
      </c>
      <c r="AH5302" t="s">
        <v>5230</v>
      </c>
      <c r="AI5302" t="s">
        <v>77</v>
      </c>
      <c r="AJ5302" s="7"/>
      <c r="AK5302" s="7"/>
      <c r="AL5302"/>
      <c r="AN5302" s="7"/>
      <c r="AO5302" s="7"/>
      <c r="AP5302"/>
      <c r="AQ5302"/>
      <c r="AU5302" s="5"/>
      <c r="AV5302" s="5"/>
      <c r="AW5302" t="s">
        <v>3620</v>
      </c>
      <c r="AX5302" t="s">
        <v>3620</v>
      </c>
      <c r="AY5302" t="s">
        <v>69</v>
      </c>
      <c r="AZ5302" t="s">
        <v>29290</v>
      </c>
      <c r="BA5302" t="s">
        <v>728</v>
      </c>
      <c r="BB5302" t="s">
        <v>29291</v>
      </c>
      <c r="BC5302" t="s">
        <v>29292</v>
      </c>
      <c r="BD5302" t="s">
        <v>29293</v>
      </c>
      <c r="BE5302" t="s">
        <v>29294</v>
      </c>
      <c r="BF5302" t="s">
        <v>69</v>
      </c>
      <c r="BG5302" t="s">
        <v>69</v>
      </c>
      <c r="BH5302" t="s">
        <v>69</v>
      </c>
      <c r="BI5302" t="s">
        <v>69</v>
      </c>
      <c r="BJ5302" t="s">
        <v>69</v>
      </c>
      <c r="BK5302" t="s">
        <v>69</v>
      </c>
      <c r="BL5302" t="s">
        <v>159</v>
      </c>
      <c r="BM5302" t="s">
        <v>87</v>
      </c>
      <c r="BN5302" t="s">
        <v>527</v>
      </c>
      <c r="BO5302" t="s">
        <v>29293</v>
      </c>
      <c r="BP5302">
        <v>1</v>
      </c>
      <c r="BQ5302">
        <v>20125921</v>
      </c>
      <c r="BR5302" s="12" t="s">
        <v>29297</v>
      </c>
      <c r="BS5302">
        <v>3635</v>
      </c>
      <c r="BT5302" t="s">
        <v>69</v>
      </c>
      <c r="BU5302" t="s">
        <v>17119</v>
      </c>
      <c r="BV5302" t="s">
        <v>17119</v>
      </c>
      <c r="BW5302" t="s">
        <v>69</v>
      </c>
    </row>
    <row r="5303" spans="1:75" x14ac:dyDescent="0.2">
      <c r="A5303" t="s">
        <v>29284</v>
      </c>
      <c r="B5303" t="s">
        <v>29389</v>
      </c>
      <c r="C5303" t="s">
        <v>29390</v>
      </c>
      <c r="D5303" t="s">
        <v>29351</v>
      </c>
      <c r="E5303" t="s">
        <v>69</v>
      </c>
      <c r="F5303">
        <v>35563093</v>
      </c>
      <c r="G5303" s="3" t="s">
        <v>29288</v>
      </c>
      <c r="H5303" s="3" t="s">
        <v>435</v>
      </c>
      <c r="J5303" s="3" t="s">
        <v>28662</v>
      </c>
      <c r="K5303" s="3" t="s">
        <v>171</v>
      </c>
      <c r="M5303" s="24" t="s">
        <v>73</v>
      </c>
      <c r="N5303" s="5" t="s">
        <v>438</v>
      </c>
      <c r="O5303" s="44" t="s">
        <v>30786</v>
      </c>
      <c r="R5303" s="24" t="s">
        <v>1397</v>
      </c>
      <c r="T5303" t="str">
        <f>IF(X5303 &lt;&gt; "", CONCATENATE(Table1[[#This Row],[bioproject]],".",Table1[[#This Row],[Replicate group]]), "")</f>
        <v/>
      </c>
      <c r="AA5303" s="6" t="str">
        <f>IF(Table1[[#This Row],[fungi_species]] &lt;&gt; "", CONCATENATE(LEFT(Table1[[#This Row],[fungi_species]],2), LEFT(_xlfn.TEXTAFTER(Table1[[#This Row],[fungi_species]], " ", 1),3)),"")</f>
        <v/>
      </c>
      <c r="AB5303" s="7"/>
      <c r="AC5303" t="s">
        <v>29354</v>
      </c>
      <c r="AD5303" t="s">
        <v>69</v>
      </c>
      <c r="AE5303" t="s">
        <v>29392</v>
      </c>
      <c r="AF5303" s="22" t="s">
        <v>29391</v>
      </c>
      <c r="AG5303" s="24" t="s">
        <v>29354</v>
      </c>
      <c r="AH5303" t="s">
        <v>5230</v>
      </c>
      <c r="AI5303" t="s">
        <v>77</v>
      </c>
      <c r="AJ5303" s="7"/>
      <c r="AK5303" s="7"/>
      <c r="AL5303"/>
      <c r="AN5303" s="7"/>
      <c r="AO5303" s="7"/>
      <c r="AP5303"/>
      <c r="AQ5303"/>
      <c r="AU5303" s="5"/>
      <c r="AV5303" s="5"/>
      <c r="AW5303" t="s">
        <v>3620</v>
      </c>
      <c r="AX5303" t="s">
        <v>3620</v>
      </c>
      <c r="AY5303" t="s">
        <v>69</v>
      </c>
      <c r="AZ5303" t="s">
        <v>29290</v>
      </c>
      <c r="BA5303" t="s">
        <v>728</v>
      </c>
      <c r="BB5303" t="s">
        <v>29291</v>
      </c>
      <c r="BC5303" t="s">
        <v>29292</v>
      </c>
      <c r="BD5303" t="s">
        <v>29293</v>
      </c>
      <c r="BE5303" t="s">
        <v>29294</v>
      </c>
      <c r="BF5303" t="s">
        <v>69</v>
      </c>
      <c r="BG5303" t="s">
        <v>69</v>
      </c>
      <c r="BH5303" t="s">
        <v>69</v>
      </c>
      <c r="BI5303" t="s">
        <v>69</v>
      </c>
      <c r="BJ5303" t="s">
        <v>69</v>
      </c>
      <c r="BK5303" t="s">
        <v>69</v>
      </c>
      <c r="BL5303" t="s">
        <v>159</v>
      </c>
      <c r="BM5303" t="s">
        <v>87</v>
      </c>
      <c r="BN5303" t="s">
        <v>527</v>
      </c>
      <c r="BO5303" t="s">
        <v>29293</v>
      </c>
      <c r="BP5303">
        <v>1</v>
      </c>
      <c r="BQ5303">
        <v>21816358</v>
      </c>
      <c r="BR5303" s="12" t="s">
        <v>29297</v>
      </c>
      <c r="BS5303">
        <v>3635</v>
      </c>
      <c r="BT5303" t="s">
        <v>69</v>
      </c>
      <c r="BU5303" t="s">
        <v>17119</v>
      </c>
      <c r="BV5303" t="s">
        <v>17119</v>
      </c>
      <c r="BW5303" t="s">
        <v>69</v>
      </c>
    </row>
    <row r="5304" spans="1:75" x14ac:dyDescent="0.2">
      <c r="A5304" t="s">
        <v>29284</v>
      </c>
      <c r="B5304" t="s">
        <v>29393</v>
      </c>
      <c r="C5304" t="s">
        <v>29394</v>
      </c>
      <c r="D5304" t="s">
        <v>29351</v>
      </c>
      <c r="E5304" t="s">
        <v>69</v>
      </c>
      <c r="F5304">
        <v>35563093</v>
      </c>
      <c r="G5304" s="3" t="s">
        <v>29288</v>
      </c>
      <c r="H5304" s="3" t="s">
        <v>435</v>
      </c>
      <c r="J5304" s="3" t="s">
        <v>28662</v>
      </c>
      <c r="K5304" s="3" t="s">
        <v>171</v>
      </c>
      <c r="M5304" s="24" t="s">
        <v>73</v>
      </c>
      <c r="N5304" s="5" t="s">
        <v>438</v>
      </c>
      <c r="O5304" s="44" t="s">
        <v>30786</v>
      </c>
      <c r="R5304" s="24" t="s">
        <v>1397</v>
      </c>
      <c r="T5304" t="str">
        <f>IF(X5304 &lt;&gt; "", CONCATENATE(Table1[[#This Row],[bioproject]],".",Table1[[#This Row],[Replicate group]]), "")</f>
        <v/>
      </c>
      <c r="AA5304" s="6" t="str">
        <f>IF(Table1[[#This Row],[fungi_species]] &lt;&gt; "", CONCATENATE(LEFT(Table1[[#This Row],[fungi_species]],2), LEFT(_xlfn.TEXTAFTER(Table1[[#This Row],[fungi_species]], " ", 1),3)),"")</f>
        <v/>
      </c>
      <c r="AB5304" s="7"/>
      <c r="AC5304" t="s">
        <v>29354</v>
      </c>
      <c r="AD5304" t="s">
        <v>69</v>
      </c>
      <c r="AE5304" t="s">
        <v>29396</v>
      </c>
      <c r="AF5304" s="22" t="s">
        <v>29395</v>
      </c>
      <c r="AG5304" s="24" t="s">
        <v>29354</v>
      </c>
      <c r="AH5304" t="s">
        <v>5230</v>
      </c>
      <c r="AI5304" t="s">
        <v>77</v>
      </c>
      <c r="AJ5304" s="7"/>
      <c r="AK5304" s="7"/>
      <c r="AL5304"/>
      <c r="AN5304" s="7"/>
      <c r="AO5304" s="7"/>
      <c r="AP5304"/>
      <c r="AQ5304"/>
      <c r="AU5304" s="5"/>
      <c r="AV5304" s="5"/>
      <c r="AW5304" t="s">
        <v>3620</v>
      </c>
      <c r="AX5304" t="s">
        <v>3620</v>
      </c>
      <c r="AY5304" t="s">
        <v>69</v>
      </c>
      <c r="AZ5304" t="s">
        <v>29290</v>
      </c>
      <c r="BA5304" t="s">
        <v>728</v>
      </c>
      <c r="BB5304" t="s">
        <v>29291</v>
      </c>
      <c r="BC5304" t="s">
        <v>29292</v>
      </c>
      <c r="BD5304" t="s">
        <v>29293</v>
      </c>
      <c r="BE5304" t="s">
        <v>29294</v>
      </c>
      <c r="BF5304" t="s">
        <v>69</v>
      </c>
      <c r="BG5304" t="s">
        <v>69</v>
      </c>
      <c r="BH5304" t="s">
        <v>69</v>
      </c>
      <c r="BI5304" t="s">
        <v>69</v>
      </c>
      <c r="BJ5304" t="s">
        <v>69</v>
      </c>
      <c r="BK5304" t="s">
        <v>69</v>
      </c>
      <c r="BL5304" t="s">
        <v>159</v>
      </c>
      <c r="BM5304" t="s">
        <v>87</v>
      </c>
      <c r="BN5304" t="s">
        <v>527</v>
      </c>
      <c r="BO5304" t="s">
        <v>29293</v>
      </c>
      <c r="BP5304">
        <v>1</v>
      </c>
      <c r="BQ5304">
        <v>20137350</v>
      </c>
      <c r="BR5304" s="12" t="s">
        <v>29297</v>
      </c>
      <c r="BS5304">
        <v>3635</v>
      </c>
      <c r="BT5304" t="s">
        <v>69</v>
      </c>
      <c r="BU5304" t="s">
        <v>17119</v>
      </c>
      <c r="BV5304" t="s">
        <v>17119</v>
      </c>
      <c r="BW5304" t="s">
        <v>69</v>
      </c>
    </row>
    <row r="5305" spans="1:75" x14ac:dyDescent="0.2">
      <c r="A5305" t="s">
        <v>29284</v>
      </c>
      <c r="B5305" t="s">
        <v>29397</v>
      </c>
      <c r="C5305" t="s">
        <v>29398</v>
      </c>
      <c r="D5305" t="s">
        <v>29385</v>
      </c>
      <c r="E5305" t="s">
        <v>69</v>
      </c>
      <c r="F5305">
        <v>35563093</v>
      </c>
      <c r="G5305" s="3" t="s">
        <v>29288</v>
      </c>
      <c r="H5305" s="3" t="s">
        <v>435</v>
      </c>
      <c r="J5305" s="3" t="s">
        <v>28662</v>
      </c>
      <c r="K5305" s="3" t="s">
        <v>171</v>
      </c>
      <c r="M5305" s="24" t="s">
        <v>73</v>
      </c>
      <c r="N5305" s="5" t="s">
        <v>438</v>
      </c>
      <c r="O5305" s="44" t="s">
        <v>30786</v>
      </c>
      <c r="R5305" s="24" t="s">
        <v>1397</v>
      </c>
      <c r="T5305" t="str">
        <f>IF(X5305 &lt;&gt; "", CONCATENATE(Table1[[#This Row],[bioproject]],".",Table1[[#This Row],[Replicate group]]), "")</f>
        <v/>
      </c>
      <c r="AA5305" s="6" t="str">
        <f>IF(Table1[[#This Row],[fungi_species]] &lt;&gt; "", CONCATENATE(LEFT(Table1[[#This Row],[fungi_species]],2), LEFT(_xlfn.TEXTAFTER(Table1[[#This Row],[fungi_species]], " ", 1),3)),"")</f>
        <v/>
      </c>
      <c r="AB5305" s="7"/>
      <c r="AC5305" t="s">
        <v>29388</v>
      </c>
      <c r="AD5305" t="s">
        <v>69</v>
      </c>
      <c r="AE5305" t="s">
        <v>29400</v>
      </c>
      <c r="AF5305" s="22" t="s">
        <v>29399</v>
      </c>
      <c r="AG5305" s="24" t="s">
        <v>29388</v>
      </c>
      <c r="AH5305" t="s">
        <v>5230</v>
      </c>
      <c r="AI5305" t="s">
        <v>77</v>
      </c>
      <c r="AJ5305" s="7"/>
      <c r="AK5305" s="7"/>
      <c r="AL5305"/>
      <c r="AN5305" s="7"/>
      <c r="AO5305" s="7"/>
      <c r="AP5305"/>
      <c r="AQ5305"/>
      <c r="AU5305" s="5"/>
      <c r="AV5305" s="5"/>
      <c r="AW5305" t="s">
        <v>3620</v>
      </c>
      <c r="AX5305" t="s">
        <v>3620</v>
      </c>
      <c r="AY5305" t="s">
        <v>69</v>
      </c>
      <c r="AZ5305" t="s">
        <v>29290</v>
      </c>
      <c r="BA5305" t="s">
        <v>728</v>
      </c>
      <c r="BB5305" t="s">
        <v>29291</v>
      </c>
      <c r="BC5305" t="s">
        <v>29292</v>
      </c>
      <c r="BD5305" t="s">
        <v>29293</v>
      </c>
      <c r="BE5305" t="s">
        <v>29294</v>
      </c>
      <c r="BF5305" t="s">
        <v>69</v>
      </c>
      <c r="BG5305" t="s">
        <v>69</v>
      </c>
      <c r="BH5305" t="s">
        <v>69</v>
      </c>
      <c r="BI5305" t="s">
        <v>69</v>
      </c>
      <c r="BJ5305" t="s">
        <v>69</v>
      </c>
      <c r="BK5305" t="s">
        <v>69</v>
      </c>
      <c r="BL5305" t="s">
        <v>159</v>
      </c>
      <c r="BM5305" t="s">
        <v>87</v>
      </c>
      <c r="BN5305" t="s">
        <v>527</v>
      </c>
      <c r="BO5305" t="s">
        <v>29293</v>
      </c>
      <c r="BP5305">
        <v>1</v>
      </c>
      <c r="BQ5305">
        <v>21810013</v>
      </c>
      <c r="BR5305" s="12" t="s">
        <v>29297</v>
      </c>
      <c r="BS5305">
        <v>3635</v>
      </c>
      <c r="BT5305" t="s">
        <v>69</v>
      </c>
      <c r="BU5305" t="s">
        <v>17119</v>
      </c>
      <c r="BV5305" t="s">
        <v>17119</v>
      </c>
      <c r="BW5305" t="s">
        <v>69</v>
      </c>
    </row>
    <row r="5306" spans="1:75" x14ac:dyDescent="0.2">
      <c r="A5306" t="s">
        <v>29284</v>
      </c>
      <c r="B5306" t="s">
        <v>29401</v>
      </c>
      <c r="C5306" t="s">
        <v>29402</v>
      </c>
      <c r="D5306" t="s">
        <v>29385</v>
      </c>
      <c r="E5306" t="s">
        <v>69</v>
      </c>
      <c r="F5306">
        <v>35563093</v>
      </c>
      <c r="G5306" s="3" t="s">
        <v>29288</v>
      </c>
      <c r="H5306" s="3" t="s">
        <v>435</v>
      </c>
      <c r="J5306" s="3" t="s">
        <v>28662</v>
      </c>
      <c r="K5306" s="3" t="s">
        <v>171</v>
      </c>
      <c r="M5306" s="24" t="s">
        <v>73</v>
      </c>
      <c r="N5306" s="5" t="s">
        <v>438</v>
      </c>
      <c r="O5306" s="44" t="s">
        <v>30786</v>
      </c>
      <c r="R5306" s="24" t="s">
        <v>1397</v>
      </c>
      <c r="T5306" t="str">
        <f>IF(X5306 &lt;&gt; "", CONCATENATE(Table1[[#This Row],[bioproject]],".",Table1[[#This Row],[Replicate group]]), "")</f>
        <v/>
      </c>
      <c r="AA5306" s="6" t="str">
        <f>IF(Table1[[#This Row],[fungi_species]] &lt;&gt; "", CONCATENATE(LEFT(Table1[[#This Row],[fungi_species]],2), LEFT(_xlfn.TEXTAFTER(Table1[[#This Row],[fungi_species]], " ", 1),3)),"")</f>
        <v/>
      </c>
      <c r="AB5306" s="7"/>
      <c r="AC5306" t="s">
        <v>29388</v>
      </c>
      <c r="AD5306" t="s">
        <v>69</v>
      </c>
      <c r="AE5306" t="s">
        <v>29404</v>
      </c>
      <c r="AF5306" s="22" t="s">
        <v>29403</v>
      </c>
      <c r="AG5306" s="24" t="s">
        <v>29388</v>
      </c>
      <c r="AH5306" t="s">
        <v>5230</v>
      </c>
      <c r="AI5306" t="s">
        <v>77</v>
      </c>
      <c r="AJ5306" s="7"/>
      <c r="AK5306" s="7"/>
      <c r="AL5306"/>
      <c r="AN5306" s="7"/>
      <c r="AO5306" s="7"/>
      <c r="AP5306"/>
      <c r="AQ5306"/>
      <c r="AU5306" s="5"/>
      <c r="AV5306" s="5"/>
      <c r="AW5306" t="s">
        <v>3620</v>
      </c>
      <c r="AX5306" t="s">
        <v>3620</v>
      </c>
      <c r="AY5306" t="s">
        <v>69</v>
      </c>
      <c r="AZ5306" t="s">
        <v>29290</v>
      </c>
      <c r="BA5306" t="s">
        <v>728</v>
      </c>
      <c r="BB5306" t="s">
        <v>29291</v>
      </c>
      <c r="BC5306" t="s">
        <v>29292</v>
      </c>
      <c r="BD5306" t="s">
        <v>29293</v>
      </c>
      <c r="BE5306" t="s">
        <v>29294</v>
      </c>
      <c r="BF5306" t="s">
        <v>69</v>
      </c>
      <c r="BG5306" t="s">
        <v>69</v>
      </c>
      <c r="BH5306" t="s">
        <v>69</v>
      </c>
      <c r="BI5306" t="s">
        <v>69</v>
      </c>
      <c r="BJ5306" t="s">
        <v>69</v>
      </c>
      <c r="BK5306" t="s">
        <v>69</v>
      </c>
      <c r="BL5306" t="s">
        <v>159</v>
      </c>
      <c r="BM5306" t="s">
        <v>87</v>
      </c>
      <c r="BN5306" t="s">
        <v>527</v>
      </c>
      <c r="BO5306" t="s">
        <v>29293</v>
      </c>
      <c r="BP5306">
        <v>1</v>
      </c>
      <c r="BQ5306">
        <v>20901469</v>
      </c>
      <c r="BR5306" s="12" t="s">
        <v>29297</v>
      </c>
      <c r="BS5306">
        <v>3635</v>
      </c>
      <c r="BT5306" t="s">
        <v>69</v>
      </c>
      <c r="BU5306" t="s">
        <v>17119</v>
      </c>
      <c r="BV5306" t="s">
        <v>17119</v>
      </c>
      <c r="BW5306" t="s">
        <v>69</v>
      </c>
    </row>
    <row r="5307" spans="1:75" x14ac:dyDescent="0.2">
      <c r="A5307" t="s">
        <v>29405</v>
      </c>
      <c r="B5307" t="s">
        <v>29406</v>
      </c>
      <c r="C5307" t="s">
        <v>29407</v>
      </c>
      <c r="D5307" t="s">
        <v>29408</v>
      </c>
      <c r="E5307" t="s">
        <v>69</v>
      </c>
      <c r="F5307">
        <v>35679279</v>
      </c>
      <c r="G5307" s="3" t="s">
        <v>29409</v>
      </c>
      <c r="I5307" s="3" t="s">
        <v>724</v>
      </c>
      <c r="J5307" s="3" t="s">
        <v>465</v>
      </c>
      <c r="K5307" s="3" t="s">
        <v>73</v>
      </c>
      <c r="L5307" s="6" t="s">
        <v>438</v>
      </c>
      <c r="M5307" s="24" t="s">
        <v>73</v>
      </c>
      <c r="O5307" s="44" t="s">
        <v>30786</v>
      </c>
      <c r="R5307" s="24" t="s">
        <v>1397</v>
      </c>
      <c r="T5307" t="str">
        <f>IF(X5307 &lt;&gt; "", CONCATENATE(Table1[[#This Row],[bioproject]],".",Table1[[#This Row],[Replicate group]]), "")</f>
        <v/>
      </c>
      <c r="AA5307" s="6" t="str">
        <f>IF(Table1[[#This Row],[fungi_species]] &lt;&gt; "", CONCATENATE(LEFT(Table1[[#This Row],[fungi_species]],2), LEFT(_xlfn.TEXTAFTER(Table1[[#This Row],[fungi_species]], " ", 1),3)),"")</f>
        <v/>
      </c>
      <c r="AB5307" s="7"/>
      <c r="AC5307" t="s">
        <v>69</v>
      </c>
      <c r="AD5307" t="s">
        <v>69</v>
      </c>
      <c r="AE5307" t="s">
        <v>29418</v>
      </c>
      <c r="AF5307" s="22" t="s">
        <v>29417</v>
      </c>
      <c r="AG5307" s="24" t="s">
        <v>69</v>
      </c>
      <c r="AH5307" t="s">
        <v>174</v>
      </c>
      <c r="AI5307" t="s">
        <v>77</v>
      </c>
      <c r="AJ5307" s="7"/>
      <c r="AK5307" s="7"/>
      <c r="AL5307"/>
      <c r="AN5307" s="7"/>
      <c r="AO5307" s="7"/>
      <c r="AP5307"/>
      <c r="AQ5307"/>
      <c r="AU5307" s="5"/>
      <c r="AV5307" s="5"/>
      <c r="AW5307" t="s">
        <v>29410</v>
      </c>
      <c r="AX5307" t="s">
        <v>69</v>
      </c>
      <c r="AY5307" t="s">
        <v>69</v>
      </c>
      <c r="AZ5307" t="s">
        <v>29411</v>
      </c>
      <c r="BA5307" t="s">
        <v>29412</v>
      </c>
      <c r="BB5307" t="s">
        <v>29413</v>
      </c>
      <c r="BC5307" t="s">
        <v>29414</v>
      </c>
      <c r="BD5307" t="s">
        <v>29415</v>
      </c>
      <c r="BE5307" t="s">
        <v>29416</v>
      </c>
      <c r="BF5307" t="s">
        <v>69</v>
      </c>
      <c r="BG5307" t="s">
        <v>69</v>
      </c>
      <c r="BH5307" t="s">
        <v>69</v>
      </c>
      <c r="BI5307" t="s">
        <v>69</v>
      </c>
      <c r="BJ5307" t="s">
        <v>69</v>
      </c>
      <c r="BK5307" t="s">
        <v>69</v>
      </c>
      <c r="BL5307" t="s">
        <v>159</v>
      </c>
      <c r="BM5307" t="s">
        <v>87</v>
      </c>
      <c r="BN5307" t="s">
        <v>377</v>
      </c>
      <c r="BO5307" t="s">
        <v>29415</v>
      </c>
      <c r="BP5307">
        <v>1</v>
      </c>
      <c r="BQ5307">
        <v>30726474</v>
      </c>
      <c r="BR5307" s="12" t="s">
        <v>29419</v>
      </c>
      <c r="BS5307" t="s">
        <v>69</v>
      </c>
      <c r="BT5307" t="s">
        <v>69</v>
      </c>
      <c r="BU5307" t="s">
        <v>69</v>
      </c>
      <c r="BV5307" t="s">
        <v>69</v>
      </c>
      <c r="BW5307" t="s">
        <v>69</v>
      </c>
    </row>
    <row r="5308" spans="1:75" x14ac:dyDescent="0.2">
      <c r="A5308" t="s">
        <v>29405</v>
      </c>
      <c r="B5308" t="s">
        <v>29420</v>
      </c>
      <c r="C5308" t="s">
        <v>29421</v>
      </c>
      <c r="D5308" t="s">
        <v>29422</v>
      </c>
      <c r="E5308" t="s">
        <v>69</v>
      </c>
      <c r="F5308">
        <v>35679279</v>
      </c>
      <c r="G5308" s="3" t="s">
        <v>29409</v>
      </c>
      <c r="I5308" s="3" t="s">
        <v>724</v>
      </c>
      <c r="J5308" s="3" t="s">
        <v>465</v>
      </c>
      <c r="K5308" s="3" t="s">
        <v>73</v>
      </c>
      <c r="L5308" s="6" t="s">
        <v>438</v>
      </c>
      <c r="M5308" s="24" t="s">
        <v>73</v>
      </c>
      <c r="O5308" s="44" t="s">
        <v>30786</v>
      </c>
      <c r="R5308" s="24" t="s">
        <v>1397</v>
      </c>
      <c r="T5308" t="str">
        <f>IF(X5308 &lt;&gt; "", CONCATENATE(Table1[[#This Row],[bioproject]],".",Table1[[#This Row],[Replicate group]]), "")</f>
        <v/>
      </c>
      <c r="AA5308" s="6" t="str">
        <f>IF(Table1[[#This Row],[fungi_species]] &lt;&gt; "", CONCATENATE(LEFT(Table1[[#This Row],[fungi_species]],2), LEFT(_xlfn.TEXTAFTER(Table1[[#This Row],[fungi_species]], " ", 1),3)),"")</f>
        <v/>
      </c>
      <c r="AB5308" s="7"/>
      <c r="AC5308" t="s">
        <v>69</v>
      </c>
      <c r="AD5308" t="s">
        <v>69</v>
      </c>
      <c r="AE5308" t="s">
        <v>29424</v>
      </c>
      <c r="AF5308" s="22" t="s">
        <v>29423</v>
      </c>
      <c r="AG5308" s="24" t="s">
        <v>69</v>
      </c>
      <c r="AH5308" t="s">
        <v>174</v>
      </c>
      <c r="AI5308" t="s">
        <v>77</v>
      </c>
      <c r="AJ5308" s="7"/>
      <c r="AK5308" s="7"/>
      <c r="AL5308"/>
      <c r="AN5308" s="7"/>
      <c r="AO5308" s="7"/>
      <c r="AP5308"/>
      <c r="AQ5308"/>
      <c r="AU5308" s="5"/>
      <c r="AV5308" s="5"/>
      <c r="AW5308" t="s">
        <v>29410</v>
      </c>
      <c r="AX5308" t="s">
        <v>69</v>
      </c>
      <c r="AY5308" t="s">
        <v>69</v>
      </c>
      <c r="AZ5308" t="s">
        <v>29411</v>
      </c>
      <c r="BA5308" t="s">
        <v>29412</v>
      </c>
      <c r="BB5308" t="s">
        <v>29413</v>
      </c>
      <c r="BC5308" t="s">
        <v>29414</v>
      </c>
      <c r="BD5308" t="s">
        <v>29415</v>
      </c>
      <c r="BE5308" t="s">
        <v>29416</v>
      </c>
      <c r="BF5308" t="s">
        <v>69</v>
      </c>
      <c r="BG5308" t="s">
        <v>69</v>
      </c>
      <c r="BH5308" t="s">
        <v>69</v>
      </c>
      <c r="BI5308" t="s">
        <v>69</v>
      </c>
      <c r="BJ5308" t="s">
        <v>69</v>
      </c>
      <c r="BK5308" t="s">
        <v>69</v>
      </c>
      <c r="BL5308" t="s">
        <v>159</v>
      </c>
      <c r="BM5308" t="s">
        <v>87</v>
      </c>
      <c r="BN5308" t="s">
        <v>377</v>
      </c>
      <c r="BO5308" t="s">
        <v>29415</v>
      </c>
      <c r="BP5308">
        <v>1</v>
      </c>
      <c r="BQ5308">
        <v>27152771</v>
      </c>
      <c r="BR5308" s="12" t="s">
        <v>29419</v>
      </c>
      <c r="BS5308" t="s">
        <v>69</v>
      </c>
      <c r="BT5308" t="s">
        <v>69</v>
      </c>
      <c r="BU5308" t="s">
        <v>69</v>
      </c>
      <c r="BV5308" t="s">
        <v>69</v>
      </c>
      <c r="BW5308" t="s">
        <v>69</v>
      </c>
    </row>
    <row r="5309" spans="1:75" x14ac:dyDescent="0.2">
      <c r="A5309" t="s">
        <v>29405</v>
      </c>
      <c r="B5309" t="s">
        <v>29425</v>
      </c>
      <c r="C5309" t="s">
        <v>29426</v>
      </c>
      <c r="D5309" t="s">
        <v>29427</v>
      </c>
      <c r="E5309" t="s">
        <v>69</v>
      </c>
      <c r="F5309">
        <v>35679279</v>
      </c>
      <c r="G5309" s="3" t="s">
        <v>29409</v>
      </c>
      <c r="I5309" s="3" t="s">
        <v>724</v>
      </c>
      <c r="J5309" s="3" t="s">
        <v>465</v>
      </c>
      <c r="K5309" s="3" t="s">
        <v>73</v>
      </c>
      <c r="L5309" s="6" t="s">
        <v>438</v>
      </c>
      <c r="M5309" s="24" t="s">
        <v>73</v>
      </c>
      <c r="O5309" s="44" t="s">
        <v>30786</v>
      </c>
      <c r="R5309" s="24" t="s">
        <v>1397</v>
      </c>
      <c r="T5309" t="str">
        <f>IF(X5309 &lt;&gt; "", CONCATENATE(Table1[[#This Row],[bioproject]],".",Table1[[#This Row],[Replicate group]]), "")</f>
        <v/>
      </c>
      <c r="AA5309" s="6" t="str">
        <f>IF(Table1[[#This Row],[fungi_species]] &lt;&gt; "", CONCATENATE(LEFT(Table1[[#This Row],[fungi_species]],2), LEFT(_xlfn.TEXTAFTER(Table1[[#This Row],[fungi_species]], " ", 1),3)),"")</f>
        <v/>
      </c>
      <c r="AB5309" s="7"/>
      <c r="AC5309" t="s">
        <v>69</v>
      </c>
      <c r="AD5309" t="s">
        <v>69</v>
      </c>
      <c r="AE5309" t="s">
        <v>29429</v>
      </c>
      <c r="AF5309" s="22" t="s">
        <v>29428</v>
      </c>
      <c r="AG5309" s="24" t="s">
        <v>69</v>
      </c>
      <c r="AH5309" t="s">
        <v>174</v>
      </c>
      <c r="AI5309" t="s">
        <v>77</v>
      </c>
      <c r="AJ5309" s="7"/>
      <c r="AK5309" s="7"/>
      <c r="AL5309"/>
      <c r="AN5309" s="7"/>
      <c r="AO5309" s="7"/>
      <c r="AP5309"/>
      <c r="AQ5309"/>
      <c r="AU5309" s="5"/>
      <c r="AV5309" s="5"/>
      <c r="AW5309" t="s">
        <v>29410</v>
      </c>
      <c r="AX5309" t="s">
        <v>69</v>
      </c>
      <c r="AY5309" t="s">
        <v>69</v>
      </c>
      <c r="AZ5309" t="s">
        <v>29411</v>
      </c>
      <c r="BA5309" t="s">
        <v>29412</v>
      </c>
      <c r="BB5309" t="s">
        <v>29413</v>
      </c>
      <c r="BC5309" t="s">
        <v>29414</v>
      </c>
      <c r="BD5309" t="s">
        <v>29415</v>
      </c>
      <c r="BE5309" t="s">
        <v>29416</v>
      </c>
      <c r="BF5309" t="s">
        <v>69</v>
      </c>
      <c r="BG5309" t="s">
        <v>69</v>
      </c>
      <c r="BH5309" t="s">
        <v>69</v>
      </c>
      <c r="BI5309" t="s">
        <v>69</v>
      </c>
      <c r="BJ5309" t="s">
        <v>69</v>
      </c>
      <c r="BK5309" t="s">
        <v>69</v>
      </c>
      <c r="BL5309" t="s">
        <v>159</v>
      </c>
      <c r="BM5309" t="s">
        <v>87</v>
      </c>
      <c r="BN5309" t="s">
        <v>377</v>
      </c>
      <c r="BO5309" t="s">
        <v>29415</v>
      </c>
      <c r="BP5309">
        <v>1</v>
      </c>
      <c r="BQ5309">
        <v>27941357</v>
      </c>
      <c r="BR5309" s="12" t="s">
        <v>29419</v>
      </c>
      <c r="BS5309" t="s">
        <v>69</v>
      </c>
      <c r="BT5309" t="s">
        <v>69</v>
      </c>
      <c r="BU5309" t="s">
        <v>69</v>
      </c>
      <c r="BV5309" t="s">
        <v>69</v>
      </c>
      <c r="BW5309" t="s">
        <v>69</v>
      </c>
    </row>
    <row r="5310" spans="1:75" x14ac:dyDescent="0.2">
      <c r="A5310" t="s">
        <v>29405</v>
      </c>
      <c r="B5310" t="s">
        <v>29430</v>
      </c>
      <c r="C5310" t="s">
        <v>29431</v>
      </c>
      <c r="D5310" t="s">
        <v>29432</v>
      </c>
      <c r="E5310" t="s">
        <v>69</v>
      </c>
      <c r="F5310">
        <v>35679279</v>
      </c>
      <c r="G5310" s="3" t="s">
        <v>29409</v>
      </c>
      <c r="I5310" s="3" t="s">
        <v>724</v>
      </c>
      <c r="J5310" s="3" t="s">
        <v>465</v>
      </c>
      <c r="K5310" s="3" t="s">
        <v>73</v>
      </c>
      <c r="L5310" s="6" t="s">
        <v>438</v>
      </c>
      <c r="M5310" s="24" t="s">
        <v>73</v>
      </c>
      <c r="O5310" s="44" t="s">
        <v>30786</v>
      </c>
      <c r="R5310" s="24" t="s">
        <v>1397</v>
      </c>
      <c r="T5310" t="str">
        <f>IF(X5310 &lt;&gt; "", CONCATENATE(Table1[[#This Row],[bioproject]],".",Table1[[#This Row],[Replicate group]]), "")</f>
        <v/>
      </c>
      <c r="AA5310" s="6" t="str">
        <f>IF(Table1[[#This Row],[fungi_species]] &lt;&gt; "", CONCATENATE(LEFT(Table1[[#This Row],[fungi_species]],2), LEFT(_xlfn.TEXTAFTER(Table1[[#This Row],[fungi_species]], " ", 1),3)),"")</f>
        <v/>
      </c>
      <c r="AB5310" s="7"/>
      <c r="AC5310" t="s">
        <v>69</v>
      </c>
      <c r="AD5310" t="s">
        <v>69</v>
      </c>
      <c r="AE5310" t="s">
        <v>29434</v>
      </c>
      <c r="AF5310" s="22" t="s">
        <v>29433</v>
      </c>
      <c r="AG5310" s="24" t="s">
        <v>69</v>
      </c>
      <c r="AH5310" t="s">
        <v>174</v>
      </c>
      <c r="AI5310" t="s">
        <v>77</v>
      </c>
      <c r="AJ5310" s="7"/>
      <c r="AK5310" s="7"/>
      <c r="AL5310"/>
      <c r="AN5310" s="7"/>
      <c r="AO5310" s="7"/>
      <c r="AP5310"/>
      <c r="AQ5310"/>
      <c r="AU5310" s="5"/>
      <c r="AV5310" s="5"/>
      <c r="AW5310" t="s">
        <v>29410</v>
      </c>
      <c r="AX5310" t="s">
        <v>69</v>
      </c>
      <c r="AY5310" t="s">
        <v>69</v>
      </c>
      <c r="AZ5310" t="s">
        <v>29411</v>
      </c>
      <c r="BA5310" t="s">
        <v>29412</v>
      </c>
      <c r="BB5310" t="s">
        <v>29413</v>
      </c>
      <c r="BC5310" t="s">
        <v>29414</v>
      </c>
      <c r="BD5310" t="s">
        <v>29415</v>
      </c>
      <c r="BE5310" t="s">
        <v>29416</v>
      </c>
      <c r="BF5310" t="s">
        <v>69</v>
      </c>
      <c r="BG5310" t="s">
        <v>69</v>
      </c>
      <c r="BH5310" t="s">
        <v>69</v>
      </c>
      <c r="BI5310" t="s">
        <v>69</v>
      </c>
      <c r="BJ5310" t="s">
        <v>69</v>
      </c>
      <c r="BK5310" t="s">
        <v>69</v>
      </c>
      <c r="BL5310" t="s">
        <v>159</v>
      </c>
      <c r="BM5310" t="s">
        <v>87</v>
      </c>
      <c r="BN5310" t="s">
        <v>377</v>
      </c>
      <c r="BO5310" t="s">
        <v>29415</v>
      </c>
      <c r="BP5310">
        <v>1</v>
      </c>
      <c r="BQ5310">
        <v>33072008</v>
      </c>
      <c r="BR5310" s="12" t="s">
        <v>29419</v>
      </c>
      <c r="BS5310" t="s">
        <v>69</v>
      </c>
      <c r="BT5310" t="s">
        <v>69</v>
      </c>
      <c r="BU5310" t="s">
        <v>69</v>
      </c>
      <c r="BV5310" t="s">
        <v>69</v>
      </c>
      <c r="BW5310" t="s">
        <v>69</v>
      </c>
    </row>
    <row r="5311" spans="1:75" x14ac:dyDescent="0.2">
      <c r="A5311" t="s">
        <v>29405</v>
      </c>
      <c r="B5311" t="s">
        <v>29435</v>
      </c>
      <c r="C5311" t="s">
        <v>29436</v>
      </c>
      <c r="D5311" t="s">
        <v>29437</v>
      </c>
      <c r="E5311" t="s">
        <v>69</v>
      </c>
      <c r="F5311">
        <v>35679279</v>
      </c>
      <c r="G5311" s="3" t="s">
        <v>29409</v>
      </c>
      <c r="I5311" s="3" t="s">
        <v>724</v>
      </c>
      <c r="J5311" s="3" t="s">
        <v>465</v>
      </c>
      <c r="K5311" s="3" t="s">
        <v>73</v>
      </c>
      <c r="L5311" s="6" t="s">
        <v>438</v>
      </c>
      <c r="M5311" s="24" t="s">
        <v>73</v>
      </c>
      <c r="O5311" s="44" t="s">
        <v>30786</v>
      </c>
      <c r="R5311" s="24" t="s">
        <v>1397</v>
      </c>
      <c r="T5311" t="str">
        <f>IF(X5311 &lt;&gt; "", CONCATENATE(Table1[[#This Row],[bioproject]],".",Table1[[#This Row],[Replicate group]]), "")</f>
        <v/>
      </c>
      <c r="AA5311" s="6" t="str">
        <f>IF(Table1[[#This Row],[fungi_species]] &lt;&gt; "", CONCATENATE(LEFT(Table1[[#This Row],[fungi_species]],2), LEFT(_xlfn.TEXTAFTER(Table1[[#This Row],[fungi_species]], " ", 1),3)),"")</f>
        <v/>
      </c>
      <c r="AB5311" s="7"/>
      <c r="AC5311" t="s">
        <v>69</v>
      </c>
      <c r="AD5311" t="s">
        <v>69</v>
      </c>
      <c r="AE5311" t="s">
        <v>29439</v>
      </c>
      <c r="AF5311" s="22" t="s">
        <v>29438</v>
      </c>
      <c r="AG5311" s="24" t="s">
        <v>69</v>
      </c>
      <c r="AH5311" t="s">
        <v>174</v>
      </c>
      <c r="AI5311" t="s">
        <v>77</v>
      </c>
      <c r="AJ5311" s="7"/>
      <c r="AK5311" s="7"/>
      <c r="AL5311"/>
      <c r="AN5311" s="7"/>
      <c r="AO5311" s="7"/>
      <c r="AP5311"/>
      <c r="AQ5311"/>
      <c r="AU5311" s="5"/>
      <c r="AV5311" s="5"/>
      <c r="AW5311" t="s">
        <v>29410</v>
      </c>
      <c r="AX5311" t="s">
        <v>69</v>
      </c>
      <c r="AY5311" t="s">
        <v>69</v>
      </c>
      <c r="AZ5311" t="s">
        <v>29411</v>
      </c>
      <c r="BA5311" t="s">
        <v>29412</v>
      </c>
      <c r="BB5311" t="s">
        <v>29413</v>
      </c>
      <c r="BC5311" t="s">
        <v>29414</v>
      </c>
      <c r="BD5311" t="s">
        <v>29415</v>
      </c>
      <c r="BE5311" t="s">
        <v>29416</v>
      </c>
      <c r="BF5311" t="s">
        <v>69</v>
      </c>
      <c r="BG5311" t="s">
        <v>69</v>
      </c>
      <c r="BH5311" t="s">
        <v>69</v>
      </c>
      <c r="BI5311" t="s">
        <v>69</v>
      </c>
      <c r="BJ5311" t="s">
        <v>69</v>
      </c>
      <c r="BK5311" t="s">
        <v>69</v>
      </c>
      <c r="BL5311" t="s">
        <v>159</v>
      </c>
      <c r="BM5311" t="s">
        <v>87</v>
      </c>
      <c r="BN5311" t="s">
        <v>377</v>
      </c>
      <c r="BO5311" t="s">
        <v>29415</v>
      </c>
      <c r="BP5311">
        <v>1</v>
      </c>
      <c r="BQ5311">
        <v>30925671</v>
      </c>
      <c r="BR5311" s="12" t="s">
        <v>29419</v>
      </c>
      <c r="BS5311" t="s">
        <v>69</v>
      </c>
      <c r="BT5311" t="s">
        <v>69</v>
      </c>
      <c r="BU5311" t="s">
        <v>69</v>
      </c>
      <c r="BV5311" t="s">
        <v>69</v>
      </c>
      <c r="BW5311" t="s">
        <v>69</v>
      </c>
    </row>
    <row r="5312" spans="1:75" x14ac:dyDescent="0.2">
      <c r="A5312" t="s">
        <v>29405</v>
      </c>
      <c r="B5312" t="s">
        <v>29440</v>
      </c>
      <c r="C5312" t="s">
        <v>29441</v>
      </c>
      <c r="D5312" t="s">
        <v>29442</v>
      </c>
      <c r="E5312" t="s">
        <v>69</v>
      </c>
      <c r="F5312">
        <v>35679279</v>
      </c>
      <c r="G5312" s="3" t="s">
        <v>29409</v>
      </c>
      <c r="I5312" s="3" t="s">
        <v>724</v>
      </c>
      <c r="J5312" s="3" t="s">
        <v>465</v>
      </c>
      <c r="K5312" s="3" t="s">
        <v>73</v>
      </c>
      <c r="L5312" s="6" t="s">
        <v>438</v>
      </c>
      <c r="M5312" s="24" t="s">
        <v>73</v>
      </c>
      <c r="O5312" s="44" t="s">
        <v>30786</v>
      </c>
      <c r="R5312" s="24" t="s">
        <v>1397</v>
      </c>
      <c r="T5312" t="str">
        <f>IF(X5312 &lt;&gt; "", CONCATENATE(Table1[[#This Row],[bioproject]],".",Table1[[#This Row],[Replicate group]]), "")</f>
        <v/>
      </c>
      <c r="AA5312" s="6" t="str">
        <f>IF(Table1[[#This Row],[fungi_species]] &lt;&gt; "", CONCATENATE(LEFT(Table1[[#This Row],[fungi_species]],2), LEFT(_xlfn.TEXTAFTER(Table1[[#This Row],[fungi_species]], " ", 1),3)),"")</f>
        <v/>
      </c>
      <c r="AB5312" s="7"/>
      <c r="AC5312" t="s">
        <v>69</v>
      </c>
      <c r="AD5312" t="s">
        <v>69</v>
      </c>
      <c r="AE5312" t="s">
        <v>29444</v>
      </c>
      <c r="AF5312" s="22" t="s">
        <v>29443</v>
      </c>
      <c r="AG5312" s="24" t="s">
        <v>69</v>
      </c>
      <c r="AH5312" t="s">
        <v>174</v>
      </c>
      <c r="AI5312" t="s">
        <v>77</v>
      </c>
      <c r="AJ5312" s="7"/>
      <c r="AK5312" s="7"/>
      <c r="AL5312"/>
      <c r="AN5312" s="7"/>
      <c r="AO5312" s="7"/>
      <c r="AP5312"/>
      <c r="AQ5312"/>
      <c r="AU5312" s="5"/>
      <c r="AV5312" s="5"/>
      <c r="AW5312" t="s">
        <v>29410</v>
      </c>
      <c r="AX5312" t="s">
        <v>69</v>
      </c>
      <c r="AY5312" t="s">
        <v>69</v>
      </c>
      <c r="AZ5312" t="s">
        <v>29411</v>
      </c>
      <c r="BA5312" t="s">
        <v>29412</v>
      </c>
      <c r="BB5312" t="s">
        <v>29413</v>
      </c>
      <c r="BC5312" t="s">
        <v>29414</v>
      </c>
      <c r="BD5312" t="s">
        <v>29415</v>
      </c>
      <c r="BE5312" t="s">
        <v>29416</v>
      </c>
      <c r="BF5312" t="s">
        <v>69</v>
      </c>
      <c r="BG5312" t="s">
        <v>69</v>
      </c>
      <c r="BH5312" t="s">
        <v>69</v>
      </c>
      <c r="BI5312" t="s">
        <v>69</v>
      </c>
      <c r="BJ5312" t="s">
        <v>69</v>
      </c>
      <c r="BK5312" t="s">
        <v>69</v>
      </c>
      <c r="BL5312" t="s">
        <v>159</v>
      </c>
      <c r="BM5312" t="s">
        <v>87</v>
      </c>
      <c r="BN5312" t="s">
        <v>377</v>
      </c>
      <c r="BO5312" t="s">
        <v>29415</v>
      </c>
      <c r="BP5312">
        <v>1</v>
      </c>
      <c r="BQ5312">
        <v>22556319</v>
      </c>
      <c r="BR5312" s="12" t="s">
        <v>29419</v>
      </c>
      <c r="BS5312" t="s">
        <v>69</v>
      </c>
      <c r="BT5312" t="s">
        <v>69</v>
      </c>
      <c r="BU5312" t="s">
        <v>69</v>
      </c>
      <c r="BV5312" t="s">
        <v>69</v>
      </c>
      <c r="BW5312" t="s">
        <v>69</v>
      </c>
    </row>
    <row r="5313" spans="1:75" x14ac:dyDescent="0.2">
      <c r="A5313" t="s">
        <v>29405</v>
      </c>
      <c r="B5313" t="s">
        <v>29445</v>
      </c>
      <c r="C5313" t="s">
        <v>29446</v>
      </c>
      <c r="D5313" t="s">
        <v>29447</v>
      </c>
      <c r="E5313" t="s">
        <v>69</v>
      </c>
      <c r="F5313">
        <v>35679279</v>
      </c>
      <c r="G5313" s="3" t="s">
        <v>29409</v>
      </c>
      <c r="I5313" s="3" t="s">
        <v>724</v>
      </c>
      <c r="J5313" s="3" t="s">
        <v>465</v>
      </c>
      <c r="K5313" s="3" t="s">
        <v>73</v>
      </c>
      <c r="L5313" s="6" t="s">
        <v>438</v>
      </c>
      <c r="M5313" s="24" t="s">
        <v>73</v>
      </c>
      <c r="O5313" s="44" t="s">
        <v>30786</v>
      </c>
      <c r="R5313" s="24" t="s">
        <v>1397</v>
      </c>
      <c r="T5313" t="str">
        <f>IF(X5313 &lt;&gt; "", CONCATENATE(Table1[[#This Row],[bioproject]],".",Table1[[#This Row],[Replicate group]]), "")</f>
        <v/>
      </c>
      <c r="AA5313" s="6" t="str">
        <f>IF(Table1[[#This Row],[fungi_species]] &lt;&gt; "", CONCATENATE(LEFT(Table1[[#This Row],[fungi_species]],2), LEFT(_xlfn.TEXTAFTER(Table1[[#This Row],[fungi_species]], " ", 1),3)),"")</f>
        <v/>
      </c>
      <c r="AB5313" s="7"/>
      <c r="AC5313" t="s">
        <v>69</v>
      </c>
      <c r="AD5313" t="s">
        <v>69</v>
      </c>
      <c r="AE5313" t="s">
        <v>29449</v>
      </c>
      <c r="AF5313" s="22" t="s">
        <v>29448</v>
      </c>
      <c r="AG5313" s="24" t="s">
        <v>69</v>
      </c>
      <c r="AH5313" t="s">
        <v>174</v>
      </c>
      <c r="AI5313" t="s">
        <v>77</v>
      </c>
      <c r="AJ5313" s="7"/>
      <c r="AK5313" s="7"/>
      <c r="AL5313"/>
      <c r="AN5313" s="7"/>
      <c r="AO5313" s="7"/>
      <c r="AP5313"/>
      <c r="AQ5313"/>
      <c r="AU5313" s="5"/>
      <c r="AV5313" s="5"/>
      <c r="AW5313" t="s">
        <v>29410</v>
      </c>
      <c r="AX5313" t="s">
        <v>69</v>
      </c>
      <c r="AY5313" t="s">
        <v>69</v>
      </c>
      <c r="AZ5313" t="s">
        <v>29411</v>
      </c>
      <c r="BA5313" t="s">
        <v>29412</v>
      </c>
      <c r="BB5313" t="s">
        <v>29413</v>
      </c>
      <c r="BC5313" t="s">
        <v>29414</v>
      </c>
      <c r="BD5313" t="s">
        <v>29415</v>
      </c>
      <c r="BE5313" s="60" t="s">
        <v>29416</v>
      </c>
      <c r="BF5313" t="s">
        <v>69</v>
      </c>
      <c r="BG5313" t="s">
        <v>69</v>
      </c>
      <c r="BH5313" t="s">
        <v>69</v>
      </c>
      <c r="BI5313" t="s">
        <v>69</v>
      </c>
      <c r="BJ5313" t="s">
        <v>69</v>
      </c>
      <c r="BK5313" t="s">
        <v>69</v>
      </c>
      <c r="BL5313" t="s">
        <v>159</v>
      </c>
      <c r="BM5313" t="s">
        <v>87</v>
      </c>
      <c r="BN5313" t="s">
        <v>377</v>
      </c>
      <c r="BO5313" t="s">
        <v>29415</v>
      </c>
      <c r="BP5313">
        <v>1</v>
      </c>
      <c r="BQ5313">
        <v>26617677</v>
      </c>
      <c r="BR5313" s="12" t="s">
        <v>29419</v>
      </c>
      <c r="BS5313" t="s">
        <v>69</v>
      </c>
      <c r="BT5313" t="s">
        <v>69</v>
      </c>
      <c r="BU5313" t="s">
        <v>69</v>
      </c>
      <c r="BV5313" t="s">
        <v>69</v>
      </c>
      <c r="BW5313" t="s">
        <v>69</v>
      </c>
    </row>
    <row r="5314" spans="1:75" x14ac:dyDescent="0.2">
      <c r="A5314" t="s">
        <v>29405</v>
      </c>
      <c r="B5314" t="s">
        <v>29450</v>
      </c>
      <c r="C5314" t="s">
        <v>29451</v>
      </c>
      <c r="D5314" t="s">
        <v>29452</v>
      </c>
      <c r="E5314" t="s">
        <v>69</v>
      </c>
      <c r="F5314">
        <v>35679279</v>
      </c>
      <c r="G5314" s="3" t="s">
        <v>29409</v>
      </c>
      <c r="I5314" s="3" t="s">
        <v>724</v>
      </c>
      <c r="J5314" s="3" t="s">
        <v>465</v>
      </c>
      <c r="K5314" s="3" t="s">
        <v>73</v>
      </c>
      <c r="L5314" s="6" t="s">
        <v>438</v>
      </c>
      <c r="M5314" s="24" t="s">
        <v>73</v>
      </c>
      <c r="O5314" s="44" t="s">
        <v>30786</v>
      </c>
      <c r="R5314" s="24" t="s">
        <v>1397</v>
      </c>
      <c r="T5314" t="str">
        <f>IF(X5314 &lt;&gt; "", CONCATENATE(Table1[[#This Row],[bioproject]],".",Table1[[#This Row],[Replicate group]]), "")</f>
        <v/>
      </c>
      <c r="AA5314" s="6" t="str">
        <f>IF(Table1[[#This Row],[fungi_species]] &lt;&gt; "", CONCATENATE(LEFT(Table1[[#This Row],[fungi_species]],2), LEFT(_xlfn.TEXTAFTER(Table1[[#This Row],[fungi_species]], " ", 1),3)),"")</f>
        <v/>
      </c>
      <c r="AB5314" s="7"/>
      <c r="AC5314" t="s">
        <v>69</v>
      </c>
      <c r="AD5314" t="s">
        <v>69</v>
      </c>
      <c r="AE5314" t="s">
        <v>29454</v>
      </c>
      <c r="AF5314" s="22" t="s">
        <v>29453</v>
      </c>
      <c r="AG5314" s="24" t="s">
        <v>69</v>
      </c>
      <c r="AH5314" t="s">
        <v>174</v>
      </c>
      <c r="AI5314" t="s">
        <v>77</v>
      </c>
      <c r="AJ5314" s="7"/>
      <c r="AK5314" s="7"/>
      <c r="AL5314"/>
      <c r="AN5314" s="7"/>
      <c r="AO5314" s="7"/>
      <c r="AP5314"/>
      <c r="AQ5314"/>
      <c r="AU5314" s="5"/>
      <c r="AV5314" s="5"/>
      <c r="AW5314" t="s">
        <v>29410</v>
      </c>
      <c r="AX5314" t="s">
        <v>69</v>
      </c>
      <c r="AY5314" t="s">
        <v>69</v>
      </c>
      <c r="AZ5314" t="s">
        <v>29411</v>
      </c>
      <c r="BA5314" t="s">
        <v>29412</v>
      </c>
      <c r="BB5314" t="s">
        <v>29413</v>
      </c>
      <c r="BC5314" t="s">
        <v>29414</v>
      </c>
      <c r="BD5314" t="s">
        <v>29415</v>
      </c>
      <c r="BE5314" t="s">
        <v>29416</v>
      </c>
      <c r="BF5314" t="s">
        <v>69</v>
      </c>
      <c r="BG5314" t="s">
        <v>69</v>
      </c>
      <c r="BH5314" t="s">
        <v>69</v>
      </c>
      <c r="BI5314" t="s">
        <v>69</v>
      </c>
      <c r="BJ5314" t="s">
        <v>69</v>
      </c>
      <c r="BK5314" t="s">
        <v>69</v>
      </c>
      <c r="BL5314" t="s">
        <v>159</v>
      </c>
      <c r="BM5314" t="s">
        <v>87</v>
      </c>
      <c r="BN5314" t="s">
        <v>377</v>
      </c>
      <c r="BO5314" t="s">
        <v>29415</v>
      </c>
      <c r="BP5314">
        <v>1</v>
      </c>
      <c r="BQ5314">
        <v>27887770</v>
      </c>
      <c r="BR5314" s="12" t="s">
        <v>29419</v>
      </c>
      <c r="BS5314" t="s">
        <v>69</v>
      </c>
      <c r="BT5314" t="s">
        <v>69</v>
      </c>
      <c r="BU5314" t="s">
        <v>69</v>
      </c>
      <c r="BV5314" t="s">
        <v>69</v>
      </c>
      <c r="BW5314" t="s">
        <v>69</v>
      </c>
    </row>
    <row r="5315" spans="1:75" x14ac:dyDescent="0.2">
      <c r="A5315" t="s">
        <v>29405</v>
      </c>
      <c r="B5315" t="s">
        <v>29455</v>
      </c>
      <c r="C5315" t="s">
        <v>29456</v>
      </c>
      <c r="D5315" t="s">
        <v>29457</v>
      </c>
      <c r="E5315" t="s">
        <v>69</v>
      </c>
      <c r="F5315">
        <v>35679279</v>
      </c>
      <c r="G5315" s="3" t="s">
        <v>29409</v>
      </c>
      <c r="I5315" s="3" t="s">
        <v>724</v>
      </c>
      <c r="J5315" s="3" t="s">
        <v>465</v>
      </c>
      <c r="K5315" s="3" t="s">
        <v>73</v>
      </c>
      <c r="L5315" s="6" t="s">
        <v>438</v>
      </c>
      <c r="M5315" s="24" t="s">
        <v>73</v>
      </c>
      <c r="O5315" s="44" t="s">
        <v>30786</v>
      </c>
      <c r="R5315" s="24" t="s">
        <v>1397</v>
      </c>
      <c r="T5315" t="str">
        <f>IF(X5315 &lt;&gt; "", CONCATENATE(Table1[[#This Row],[bioproject]],".",Table1[[#This Row],[Replicate group]]), "")</f>
        <v/>
      </c>
      <c r="AA5315" s="6" t="str">
        <f>IF(Table1[[#This Row],[fungi_species]] &lt;&gt; "", CONCATENATE(LEFT(Table1[[#This Row],[fungi_species]],2), LEFT(_xlfn.TEXTAFTER(Table1[[#This Row],[fungi_species]], " ", 1),3)),"")</f>
        <v/>
      </c>
      <c r="AB5315" s="7"/>
      <c r="AC5315" t="s">
        <v>69</v>
      </c>
      <c r="AD5315" t="s">
        <v>69</v>
      </c>
      <c r="AE5315" t="s">
        <v>29459</v>
      </c>
      <c r="AF5315" s="22" t="s">
        <v>29458</v>
      </c>
      <c r="AG5315" s="24" t="s">
        <v>69</v>
      </c>
      <c r="AH5315" t="s">
        <v>174</v>
      </c>
      <c r="AI5315" t="s">
        <v>77</v>
      </c>
      <c r="AJ5315" s="7"/>
      <c r="AK5315" s="7"/>
      <c r="AL5315"/>
      <c r="AN5315" s="7"/>
      <c r="AO5315" s="7"/>
      <c r="AP5315"/>
      <c r="AQ5315"/>
      <c r="AU5315" s="5"/>
      <c r="AV5315" s="5"/>
      <c r="AW5315" t="s">
        <v>29410</v>
      </c>
      <c r="AX5315" t="s">
        <v>69</v>
      </c>
      <c r="AY5315" t="s">
        <v>69</v>
      </c>
      <c r="AZ5315" t="s">
        <v>29411</v>
      </c>
      <c r="BA5315" t="s">
        <v>29412</v>
      </c>
      <c r="BB5315" t="s">
        <v>29413</v>
      </c>
      <c r="BC5315" t="s">
        <v>29414</v>
      </c>
      <c r="BD5315" t="s">
        <v>29415</v>
      </c>
      <c r="BE5315" t="s">
        <v>29416</v>
      </c>
      <c r="BF5315" t="s">
        <v>69</v>
      </c>
      <c r="BG5315" t="s">
        <v>69</v>
      </c>
      <c r="BH5315" t="s">
        <v>69</v>
      </c>
      <c r="BI5315" t="s">
        <v>69</v>
      </c>
      <c r="BJ5315" t="s">
        <v>69</v>
      </c>
      <c r="BK5315" t="s">
        <v>69</v>
      </c>
      <c r="BL5315" t="s">
        <v>159</v>
      </c>
      <c r="BM5315" t="s">
        <v>87</v>
      </c>
      <c r="BN5315" t="s">
        <v>377</v>
      </c>
      <c r="BO5315" t="s">
        <v>29415</v>
      </c>
      <c r="BP5315">
        <v>1</v>
      </c>
      <c r="BQ5315">
        <v>28517373</v>
      </c>
      <c r="BR5315" s="12" t="s">
        <v>29419</v>
      </c>
      <c r="BS5315" t="s">
        <v>69</v>
      </c>
      <c r="BT5315" t="s">
        <v>69</v>
      </c>
      <c r="BU5315" t="s">
        <v>69</v>
      </c>
      <c r="BV5315" t="s">
        <v>69</v>
      </c>
      <c r="BW5315" t="s">
        <v>69</v>
      </c>
    </row>
    <row r="5316" spans="1:75" x14ac:dyDescent="0.2">
      <c r="A5316" t="s">
        <v>29460</v>
      </c>
      <c r="B5316" t="s">
        <v>29526</v>
      </c>
      <c r="C5316" t="s">
        <v>29527</v>
      </c>
      <c r="D5316" t="s">
        <v>29496</v>
      </c>
      <c r="E5316" t="s">
        <v>69</v>
      </c>
      <c r="F5316">
        <v>36225371</v>
      </c>
      <c r="G5316" s="3" t="s">
        <v>29464</v>
      </c>
      <c r="H5316" s="3" t="s">
        <v>5355</v>
      </c>
      <c r="I5316" s="3" t="s">
        <v>436</v>
      </c>
      <c r="J5316" s="3" t="s">
        <v>29465</v>
      </c>
      <c r="K5316" s="3" t="s">
        <v>171</v>
      </c>
      <c r="M5316" s="24" t="s">
        <v>73</v>
      </c>
      <c r="N5316" s="5" t="s">
        <v>438</v>
      </c>
      <c r="O5316" s="44" t="s">
        <v>30786</v>
      </c>
      <c r="R5316" s="24" t="s">
        <v>1397</v>
      </c>
      <c r="T5316" t="str">
        <f>IF(X5316 &lt;&gt; "", CONCATENATE(Table1[[#This Row],[bioproject]],".",Table1[[#This Row],[Replicate group]]), "")</f>
        <v>PRJNA856435.B</v>
      </c>
      <c r="X5316" s="106" t="s">
        <v>30760</v>
      </c>
      <c r="Z5316" s="69" t="s">
        <v>3794</v>
      </c>
      <c r="AA5316" s="6" t="str">
        <f>IF(Table1[[#This Row],[fungi_species]] &lt;&gt; "", CONCATENATE(LEFT(Table1[[#This Row],[fungi_species]],2), LEFT(_xlfn.TEXTAFTER(Table1[[#This Row],[fungi_species]], " ", 1),3)),"")</f>
        <v>Maory</v>
      </c>
      <c r="AB5316" s="7"/>
      <c r="AC5316" t="s">
        <v>29474</v>
      </c>
      <c r="AD5316" t="s">
        <v>69</v>
      </c>
      <c r="AE5316" t="s">
        <v>29529</v>
      </c>
      <c r="AF5316" s="22" t="s">
        <v>29528</v>
      </c>
      <c r="AG5316" s="24" t="s">
        <v>29499</v>
      </c>
      <c r="AH5316" t="s">
        <v>1393</v>
      </c>
      <c r="AI5316" t="s">
        <v>77</v>
      </c>
      <c r="AJ5316" s="7"/>
      <c r="AK5316" s="7"/>
      <c r="AL5316"/>
      <c r="AN5316" s="7"/>
      <c r="AO5316" s="7"/>
      <c r="AP5316"/>
      <c r="AQ5316"/>
      <c r="AU5316" s="5" t="s">
        <v>415</v>
      </c>
      <c r="AV5316" s="5"/>
      <c r="AW5316" t="s">
        <v>5358</v>
      </c>
      <c r="AX5316" t="s">
        <v>5358</v>
      </c>
      <c r="AY5316" t="s">
        <v>69</v>
      </c>
      <c r="AZ5316" t="s">
        <v>29467</v>
      </c>
      <c r="BA5316" t="s">
        <v>417</v>
      </c>
      <c r="BB5316">
        <v>2022</v>
      </c>
      <c r="BC5316" t="s">
        <v>29468</v>
      </c>
      <c r="BD5316" t="s">
        <v>29469</v>
      </c>
      <c r="BE5316" t="s">
        <v>29470</v>
      </c>
      <c r="BF5316" t="s">
        <v>69</v>
      </c>
      <c r="BG5316" t="s">
        <v>69</v>
      </c>
      <c r="BH5316" t="s">
        <v>69</v>
      </c>
      <c r="BI5316" t="s">
        <v>69</v>
      </c>
      <c r="BJ5316" t="s">
        <v>69</v>
      </c>
      <c r="BK5316" t="s">
        <v>69</v>
      </c>
      <c r="BL5316" t="s">
        <v>159</v>
      </c>
      <c r="BM5316" t="s">
        <v>87</v>
      </c>
      <c r="BN5316" t="s">
        <v>377</v>
      </c>
      <c r="BO5316" t="s">
        <v>29469</v>
      </c>
      <c r="BP5316">
        <v>1</v>
      </c>
      <c r="BQ5316">
        <v>17013913</v>
      </c>
      <c r="BR5316" s="12" t="s">
        <v>29473</v>
      </c>
      <c r="BS5316">
        <v>318829</v>
      </c>
      <c r="BT5316" t="s">
        <v>69</v>
      </c>
      <c r="BU5316" t="s">
        <v>69</v>
      </c>
      <c r="BV5316" t="s">
        <v>69</v>
      </c>
      <c r="BW5316" t="s">
        <v>69</v>
      </c>
    </row>
    <row r="5317" spans="1:75" x14ac:dyDescent="0.2">
      <c r="A5317" t="s">
        <v>22018</v>
      </c>
      <c r="B5317" t="s">
        <v>22035</v>
      </c>
      <c r="C5317" t="s">
        <v>22036</v>
      </c>
      <c r="D5317" t="s">
        <v>22037</v>
      </c>
      <c r="E5317" t="s">
        <v>69</v>
      </c>
      <c r="F5317">
        <v>32647612</v>
      </c>
      <c r="G5317" s="3" t="s">
        <v>22022</v>
      </c>
      <c r="H5317" s="3" t="s">
        <v>22023</v>
      </c>
      <c r="J5317" s="3" t="s">
        <v>22024</v>
      </c>
      <c r="K5317" s="3"/>
      <c r="L5317" s="6" t="s">
        <v>171</v>
      </c>
      <c r="M5317" s="24" t="s">
        <v>2788</v>
      </c>
      <c r="N5317" s="5" t="s">
        <v>2769</v>
      </c>
      <c r="O5317" s="44" t="s">
        <v>30786</v>
      </c>
      <c r="P5317" s="45" t="s">
        <v>73</v>
      </c>
      <c r="Q5317" s="45"/>
      <c r="R5317" s="24" t="s">
        <v>514</v>
      </c>
      <c r="S5317" t="s">
        <v>3649</v>
      </c>
      <c r="T5317" t="str">
        <f>IF(X5317 &lt;&gt; "", CONCATENATE(Table1[[#This Row],[bioproject]],".",Table1[[#This Row],[Replicate group]]), "")</f>
        <v>PRJNA511629.B</v>
      </c>
      <c r="X5317" s="51" t="s">
        <v>30760</v>
      </c>
      <c r="Z5317" s="66" t="s">
        <v>22025</v>
      </c>
      <c r="AA5317" s="6" t="str">
        <f>IF(Table1[[#This Row],[fungi_species]] &lt;&gt; "", CONCATENATE(LEFT(Table1[[#This Row],[fungi_species]],2), LEFT(_xlfn.TEXTAFTER(Table1[[#This Row],[fungi_species]], " ", 1),3)),"")</f>
        <v>Bodot</v>
      </c>
      <c r="AB5317" s="7"/>
      <c r="AC5317" s="24" t="s">
        <v>22034</v>
      </c>
      <c r="AD5317" s="22" t="s">
        <v>69</v>
      </c>
      <c r="AE5317" s="24" t="s">
        <v>22038</v>
      </c>
      <c r="AF5317" s="22" t="s">
        <v>22038</v>
      </c>
      <c r="AG5317" s="24" t="s">
        <v>22039</v>
      </c>
      <c r="AH5317" t="s">
        <v>149</v>
      </c>
      <c r="AI5317" t="s">
        <v>150</v>
      </c>
      <c r="AJ5317" s="7"/>
      <c r="AK5317" s="7"/>
      <c r="AL5317">
        <v>55170</v>
      </c>
      <c r="AN5317" s="7" t="s">
        <v>73</v>
      </c>
      <c r="AO5317" s="7"/>
      <c r="AP5317"/>
      <c r="AQ5317"/>
      <c r="AU5317" s="5"/>
      <c r="AV5317" s="5"/>
      <c r="AW5317" t="s">
        <v>22026</v>
      </c>
      <c r="AX5317" t="s">
        <v>22025</v>
      </c>
      <c r="AY5317" t="s">
        <v>69</v>
      </c>
      <c r="AZ5317" t="s">
        <v>22027</v>
      </c>
      <c r="BA5317" t="s">
        <v>22028</v>
      </c>
      <c r="BB5317">
        <v>2019</v>
      </c>
      <c r="BC5317" t="s">
        <v>22029</v>
      </c>
      <c r="BD5317" t="s">
        <v>22030</v>
      </c>
      <c r="BE5317" t="s">
        <v>22031</v>
      </c>
      <c r="BF5317" t="s">
        <v>69</v>
      </c>
      <c r="BG5317" t="s">
        <v>69</v>
      </c>
      <c r="BH5317" t="s">
        <v>69</v>
      </c>
      <c r="BI5317" t="s">
        <v>69</v>
      </c>
      <c r="BJ5317" t="s">
        <v>69</v>
      </c>
      <c r="BK5317" t="s">
        <v>69</v>
      </c>
      <c r="BL5317" t="s">
        <v>159</v>
      </c>
      <c r="BM5317" t="s">
        <v>87</v>
      </c>
      <c r="BN5317" s="30" t="s">
        <v>15067</v>
      </c>
      <c r="BO5317" t="s">
        <v>22030</v>
      </c>
      <c r="BP5317">
        <v>1</v>
      </c>
      <c r="BQ5317">
        <v>11837018</v>
      </c>
      <c r="BR5317" s="12" t="s">
        <v>22033</v>
      </c>
      <c r="BS5317">
        <v>55169</v>
      </c>
      <c r="BT5317" t="s">
        <v>69</v>
      </c>
      <c r="BU5317" t="s">
        <v>69</v>
      </c>
      <c r="BV5317" t="s">
        <v>69</v>
      </c>
      <c r="BW5317" t="s">
        <v>69</v>
      </c>
    </row>
    <row r="5318" spans="1:75" x14ac:dyDescent="0.2">
      <c r="A5318" t="s">
        <v>29460</v>
      </c>
      <c r="B5318" t="s">
        <v>29500</v>
      </c>
      <c r="C5318" t="s">
        <v>29501</v>
      </c>
      <c r="D5318" t="s">
        <v>29502</v>
      </c>
      <c r="E5318" t="s">
        <v>69</v>
      </c>
      <c r="F5318">
        <v>36225371</v>
      </c>
      <c r="G5318" s="3" t="s">
        <v>29464</v>
      </c>
      <c r="H5318" s="3" t="s">
        <v>5355</v>
      </c>
      <c r="I5318" s="3" t="s">
        <v>436</v>
      </c>
      <c r="J5318" s="3" t="s">
        <v>29465</v>
      </c>
      <c r="K5318" s="3" t="s">
        <v>171</v>
      </c>
      <c r="L5318" s="6" t="s">
        <v>29466</v>
      </c>
      <c r="M5318" s="24" t="s">
        <v>171</v>
      </c>
      <c r="O5318" s="44" t="s">
        <v>30786</v>
      </c>
      <c r="R5318" s="24" t="s">
        <v>514</v>
      </c>
      <c r="S5318" t="s">
        <v>3570</v>
      </c>
      <c r="T5318" t="str">
        <f>IF(X5318 &lt;&gt; "", CONCATENATE(Table1[[#This Row],[bioproject]],".",Table1[[#This Row],[Replicate group]]), "")</f>
        <v>PRJNA856435.A</v>
      </c>
      <c r="X5318" s="59" t="s">
        <v>27749</v>
      </c>
      <c r="Z5318" s="69" t="s">
        <v>3794</v>
      </c>
      <c r="AA5318" s="90" t="str">
        <f>IF(Table1[[#This Row],[fungi_species]] &lt;&gt; "", CONCATENATE(LEFT(Table1[[#This Row],[fungi_species]],2), LEFT(_xlfn.TEXTAFTER(Table1[[#This Row],[fungi_species]], " ", 1),3)),"")</f>
        <v>Maory</v>
      </c>
      <c r="AB5318" s="7"/>
      <c r="AC5318" s="24" t="s">
        <v>29474</v>
      </c>
      <c r="AD5318" s="22" t="s">
        <v>69</v>
      </c>
      <c r="AE5318" s="24" t="s">
        <v>29504</v>
      </c>
      <c r="AF5318" s="22" t="s">
        <v>29503</v>
      </c>
      <c r="AG5318" s="24" t="s">
        <v>29505</v>
      </c>
      <c r="AH5318" t="s">
        <v>149</v>
      </c>
      <c r="AI5318" t="s">
        <v>516</v>
      </c>
      <c r="AJ5318" s="7"/>
      <c r="AK5318" s="7"/>
      <c r="AL5318"/>
      <c r="AN5318" s="7" t="s">
        <v>171</v>
      </c>
      <c r="AO5318" s="7" t="s">
        <v>3795</v>
      </c>
      <c r="AP5318"/>
      <c r="AQ5318"/>
      <c r="AU5318" s="5" t="s">
        <v>415</v>
      </c>
      <c r="AV5318" s="5"/>
      <c r="AW5318" t="s">
        <v>5358</v>
      </c>
      <c r="AX5318" t="s">
        <v>5358</v>
      </c>
      <c r="AY5318" t="s">
        <v>69</v>
      </c>
      <c r="AZ5318" t="s">
        <v>29467</v>
      </c>
      <c r="BA5318" t="s">
        <v>417</v>
      </c>
      <c r="BB5318">
        <v>2022</v>
      </c>
      <c r="BC5318" t="s">
        <v>29468</v>
      </c>
      <c r="BD5318" t="s">
        <v>29469</v>
      </c>
      <c r="BE5318" t="s">
        <v>29470</v>
      </c>
      <c r="BF5318" t="s">
        <v>69</v>
      </c>
      <c r="BG5318" t="s">
        <v>69</v>
      </c>
      <c r="BH5318" t="s">
        <v>69</v>
      </c>
      <c r="BI5318" t="s">
        <v>69</v>
      </c>
      <c r="BJ5318" t="s">
        <v>69</v>
      </c>
      <c r="BK5318" t="s">
        <v>69</v>
      </c>
      <c r="BL5318" t="s">
        <v>159</v>
      </c>
      <c r="BM5318" t="s">
        <v>87</v>
      </c>
      <c r="BN5318" s="30" t="s">
        <v>377</v>
      </c>
      <c r="BO5318" t="s">
        <v>29469</v>
      </c>
      <c r="BP5318">
        <v>1</v>
      </c>
      <c r="BQ5318">
        <v>72172729</v>
      </c>
      <c r="BR5318" s="12" t="s">
        <v>29473</v>
      </c>
      <c r="BS5318">
        <v>318829</v>
      </c>
      <c r="BT5318" t="s">
        <v>69</v>
      </c>
      <c r="BU5318" t="s">
        <v>69</v>
      </c>
      <c r="BV5318" t="s">
        <v>69</v>
      </c>
      <c r="BW5318" t="s">
        <v>69</v>
      </c>
    </row>
    <row r="5319" spans="1:75" x14ac:dyDescent="0.2">
      <c r="A5319" t="s">
        <v>29460</v>
      </c>
      <c r="B5319" t="s">
        <v>29536</v>
      </c>
      <c r="C5319" t="s">
        <v>29537</v>
      </c>
      <c r="D5319" t="s">
        <v>29502</v>
      </c>
      <c r="E5319" t="s">
        <v>69</v>
      </c>
      <c r="F5319">
        <v>36225371</v>
      </c>
      <c r="G5319" s="3" t="s">
        <v>29464</v>
      </c>
      <c r="H5319" s="3" t="s">
        <v>5355</v>
      </c>
      <c r="I5319" s="3" t="s">
        <v>436</v>
      </c>
      <c r="J5319" s="3" t="s">
        <v>29465</v>
      </c>
      <c r="K5319" s="3" t="s">
        <v>171</v>
      </c>
      <c r="M5319" s="24" t="s">
        <v>73</v>
      </c>
      <c r="N5319" s="5" t="s">
        <v>438</v>
      </c>
      <c r="O5319" s="44" t="s">
        <v>30786</v>
      </c>
      <c r="R5319" s="24" t="s">
        <v>1397</v>
      </c>
      <c r="T5319" t="str">
        <f>IF(X5319 &lt;&gt; "", CONCATENATE(Table1[[#This Row],[bioproject]],".",Table1[[#This Row],[Replicate group]]), "")</f>
        <v>PRJNA856435.A</v>
      </c>
      <c r="X5319" s="106" t="s">
        <v>27749</v>
      </c>
      <c r="Z5319" s="69" t="s">
        <v>3794</v>
      </c>
      <c r="AA5319" s="6" t="str">
        <f>IF(Table1[[#This Row],[fungi_species]] &lt;&gt; "", CONCATENATE(LEFT(Table1[[#This Row],[fungi_species]],2), LEFT(_xlfn.TEXTAFTER(Table1[[#This Row],[fungi_species]], " ", 1),3)),"")</f>
        <v>Maory</v>
      </c>
      <c r="AB5319" s="7"/>
      <c r="AC5319" t="s">
        <v>29474</v>
      </c>
      <c r="AD5319" t="s">
        <v>69</v>
      </c>
      <c r="AE5319" t="s">
        <v>29539</v>
      </c>
      <c r="AF5319" s="22" t="s">
        <v>29538</v>
      </c>
      <c r="AG5319" s="24" t="s">
        <v>29505</v>
      </c>
      <c r="AH5319" t="s">
        <v>1393</v>
      </c>
      <c r="AI5319" t="s">
        <v>77</v>
      </c>
      <c r="AJ5319" s="7"/>
      <c r="AK5319" s="7"/>
      <c r="AL5319"/>
      <c r="AN5319" s="7"/>
      <c r="AO5319" s="7"/>
      <c r="AP5319"/>
      <c r="AQ5319"/>
      <c r="AU5319" s="5" t="s">
        <v>415</v>
      </c>
      <c r="AV5319" s="5"/>
      <c r="AW5319" t="s">
        <v>5358</v>
      </c>
      <c r="AX5319" t="s">
        <v>5358</v>
      </c>
      <c r="AY5319" t="s">
        <v>69</v>
      </c>
      <c r="AZ5319" t="s">
        <v>29467</v>
      </c>
      <c r="BA5319" t="s">
        <v>417</v>
      </c>
      <c r="BB5319">
        <v>2022</v>
      </c>
      <c r="BC5319" t="s">
        <v>29468</v>
      </c>
      <c r="BD5319" t="s">
        <v>29469</v>
      </c>
      <c r="BE5319" t="s">
        <v>29470</v>
      </c>
      <c r="BF5319" t="s">
        <v>69</v>
      </c>
      <c r="BG5319" t="s">
        <v>69</v>
      </c>
      <c r="BH5319" t="s">
        <v>69</v>
      </c>
      <c r="BI5319" t="s">
        <v>69</v>
      </c>
      <c r="BJ5319" t="s">
        <v>69</v>
      </c>
      <c r="BK5319" t="s">
        <v>69</v>
      </c>
      <c r="BL5319" t="s">
        <v>159</v>
      </c>
      <c r="BM5319" t="s">
        <v>87</v>
      </c>
      <c r="BN5319" t="s">
        <v>377</v>
      </c>
      <c r="BO5319" t="s">
        <v>29469</v>
      </c>
      <c r="BP5319">
        <v>1</v>
      </c>
      <c r="BQ5319">
        <v>32791085</v>
      </c>
      <c r="BR5319" s="12" t="s">
        <v>29473</v>
      </c>
      <c r="BS5319">
        <v>318829</v>
      </c>
      <c r="BT5319" t="s">
        <v>69</v>
      </c>
      <c r="BU5319" t="s">
        <v>69</v>
      </c>
      <c r="BV5319" t="s">
        <v>69</v>
      </c>
      <c r="BW5319" t="s">
        <v>69</v>
      </c>
    </row>
    <row r="5320" spans="1:75" x14ac:dyDescent="0.2">
      <c r="A5320" t="s">
        <v>22018</v>
      </c>
      <c r="B5320" t="s">
        <v>22040</v>
      </c>
      <c r="C5320" t="s">
        <v>22041</v>
      </c>
      <c r="D5320" t="s">
        <v>22042</v>
      </c>
      <c r="E5320" t="s">
        <v>69</v>
      </c>
      <c r="F5320">
        <v>32647612</v>
      </c>
      <c r="G5320" s="3" t="s">
        <v>22022</v>
      </c>
      <c r="H5320" s="3" t="s">
        <v>22023</v>
      </c>
      <c r="J5320" s="3" t="s">
        <v>22024</v>
      </c>
      <c r="K5320" s="3"/>
      <c r="L5320" s="6" t="s">
        <v>171</v>
      </c>
      <c r="M5320" s="24" t="s">
        <v>2788</v>
      </c>
      <c r="N5320" s="5" t="s">
        <v>2769</v>
      </c>
      <c r="O5320" s="44" t="s">
        <v>30786</v>
      </c>
      <c r="P5320" s="45" t="s">
        <v>73</v>
      </c>
      <c r="Q5320" s="45"/>
      <c r="R5320" s="24" t="s">
        <v>514</v>
      </c>
      <c r="S5320" t="s">
        <v>3649</v>
      </c>
      <c r="T5320" t="str">
        <f>IF(X5320 &lt;&gt; "", CONCATENATE(Table1[[#This Row],[bioproject]],".",Table1[[#This Row],[Replicate group]]), "")</f>
        <v>PRJNA511629.C</v>
      </c>
      <c r="X5320" s="51" t="s">
        <v>30782</v>
      </c>
      <c r="Z5320" s="66" t="s">
        <v>22025</v>
      </c>
      <c r="AA5320" s="6" t="str">
        <f>IF(Table1[[#This Row],[fungi_species]] &lt;&gt; "", CONCATENATE(LEFT(Table1[[#This Row],[fungi_species]],2), LEFT(_xlfn.TEXTAFTER(Table1[[#This Row],[fungi_species]], " ", 1),3)),"")</f>
        <v>Bodot</v>
      </c>
      <c r="AB5320" s="7"/>
      <c r="AC5320" s="24" t="s">
        <v>22034</v>
      </c>
      <c r="AD5320" s="22" t="s">
        <v>69</v>
      </c>
      <c r="AE5320" s="24" t="s">
        <v>22043</v>
      </c>
      <c r="AF5320" s="22" t="s">
        <v>22043</v>
      </c>
      <c r="AG5320" s="24" t="s">
        <v>22044</v>
      </c>
      <c r="AH5320" t="s">
        <v>149</v>
      </c>
      <c r="AI5320" t="s">
        <v>150</v>
      </c>
      <c r="AJ5320" s="7"/>
      <c r="AK5320" s="7"/>
      <c r="AL5320">
        <v>55171</v>
      </c>
      <c r="AN5320" s="7" t="s">
        <v>73</v>
      </c>
      <c r="AO5320" s="7"/>
      <c r="AP5320"/>
      <c r="AQ5320"/>
      <c r="AU5320" s="5"/>
      <c r="AV5320" s="5"/>
      <c r="AW5320" t="s">
        <v>22026</v>
      </c>
      <c r="AX5320" t="s">
        <v>22025</v>
      </c>
      <c r="AY5320" t="s">
        <v>69</v>
      </c>
      <c r="AZ5320" t="s">
        <v>22027</v>
      </c>
      <c r="BA5320" t="s">
        <v>22028</v>
      </c>
      <c r="BB5320">
        <v>2019</v>
      </c>
      <c r="BC5320" t="s">
        <v>22029</v>
      </c>
      <c r="BD5320" t="s">
        <v>22030</v>
      </c>
      <c r="BE5320" t="s">
        <v>22031</v>
      </c>
      <c r="BF5320" t="s">
        <v>69</v>
      </c>
      <c r="BG5320" t="s">
        <v>69</v>
      </c>
      <c r="BH5320" t="s">
        <v>69</v>
      </c>
      <c r="BI5320" t="s">
        <v>69</v>
      </c>
      <c r="BJ5320" t="s">
        <v>69</v>
      </c>
      <c r="BK5320" t="s">
        <v>69</v>
      </c>
      <c r="BL5320" t="s">
        <v>159</v>
      </c>
      <c r="BM5320" t="s">
        <v>87</v>
      </c>
      <c r="BN5320" s="30" t="s">
        <v>15067</v>
      </c>
      <c r="BO5320" t="s">
        <v>22030</v>
      </c>
      <c r="BP5320">
        <v>1</v>
      </c>
      <c r="BQ5320">
        <v>11221049</v>
      </c>
      <c r="BR5320" s="12" t="s">
        <v>22033</v>
      </c>
      <c r="BS5320">
        <v>55169</v>
      </c>
      <c r="BT5320" t="s">
        <v>69</v>
      </c>
      <c r="BU5320" t="s">
        <v>69</v>
      </c>
      <c r="BV5320" t="s">
        <v>69</v>
      </c>
      <c r="BW5320" t="s">
        <v>69</v>
      </c>
    </row>
    <row r="5321" spans="1:75" x14ac:dyDescent="0.2">
      <c r="A5321" t="s">
        <v>22018</v>
      </c>
      <c r="B5321" t="s">
        <v>22045</v>
      </c>
      <c r="C5321" t="s">
        <v>22046</v>
      </c>
      <c r="D5321" t="s">
        <v>22047</v>
      </c>
      <c r="E5321" t="s">
        <v>69</v>
      </c>
      <c r="F5321">
        <v>32647612</v>
      </c>
      <c r="G5321" s="3" t="s">
        <v>22022</v>
      </c>
      <c r="H5321" s="3" t="s">
        <v>22023</v>
      </c>
      <c r="J5321" s="3" t="s">
        <v>22024</v>
      </c>
      <c r="K5321" s="3"/>
      <c r="L5321" s="6" t="s">
        <v>171</v>
      </c>
      <c r="M5321" s="24" t="s">
        <v>2788</v>
      </c>
      <c r="N5321" s="5" t="s">
        <v>2769</v>
      </c>
      <c r="O5321" s="44" t="s">
        <v>30786</v>
      </c>
      <c r="P5321" s="45" t="s">
        <v>73</v>
      </c>
      <c r="Q5321" s="45"/>
      <c r="R5321" s="24" t="s">
        <v>514</v>
      </c>
      <c r="S5321" t="s">
        <v>3649</v>
      </c>
      <c r="T5321" t="str">
        <f>IF(X5321 &lt;&gt; "", CONCATENATE(Table1[[#This Row],[bioproject]],".",Table1[[#This Row],[Replicate group]]), "")</f>
        <v>PRJNA511629.D</v>
      </c>
      <c r="X5321" s="51" t="s">
        <v>30783</v>
      </c>
      <c r="Z5321" s="66" t="s">
        <v>22025</v>
      </c>
      <c r="AA5321" s="6" t="str">
        <f>IF(Table1[[#This Row],[fungi_species]] &lt;&gt; "", CONCATENATE(LEFT(Table1[[#This Row],[fungi_species]],2), LEFT(_xlfn.TEXTAFTER(Table1[[#This Row],[fungi_species]], " ", 1),3)),"")</f>
        <v>Bodot</v>
      </c>
      <c r="AB5321" s="7"/>
      <c r="AC5321" s="24" t="s">
        <v>22034</v>
      </c>
      <c r="AD5321" s="22" t="s">
        <v>69</v>
      </c>
      <c r="AE5321" s="24" t="s">
        <v>22048</v>
      </c>
      <c r="AF5321" s="22" t="s">
        <v>22048</v>
      </c>
      <c r="AG5321" s="24" t="s">
        <v>22049</v>
      </c>
      <c r="AH5321" t="s">
        <v>149</v>
      </c>
      <c r="AI5321" t="s">
        <v>150</v>
      </c>
      <c r="AJ5321" s="7"/>
      <c r="AK5321" s="7"/>
      <c r="AL5321">
        <v>55172</v>
      </c>
      <c r="AN5321" s="7" t="s">
        <v>73</v>
      </c>
      <c r="AO5321" s="7"/>
      <c r="AP5321"/>
      <c r="AQ5321"/>
      <c r="AU5321" s="5"/>
      <c r="AV5321" s="5"/>
      <c r="AW5321" t="s">
        <v>22026</v>
      </c>
      <c r="AX5321" t="s">
        <v>22025</v>
      </c>
      <c r="AY5321" t="s">
        <v>69</v>
      </c>
      <c r="AZ5321" t="s">
        <v>22027</v>
      </c>
      <c r="BA5321" t="s">
        <v>22028</v>
      </c>
      <c r="BB5321">
        <v>2019</v>
      </c>
      <c r="BC5321" t="s">
        <v>22029</v>
      </c>
      <c r="BD5321" t="s">
        <v>22030</v>
      </c>
      <c r="BE5321" t="s">
        <v>22031</v>
      </c>
      <c r="BF5321" t="s">
        <v>69</v>
      </c>
      <c r="BG5321" t="s">
        <v>69</v>
      </c>
      <c r="BH5321" t="s">
        <v>69</v>
      </c>
      <c r="BI5321" t="s">
        <v>69</v>
      </c>
      <c r="BJ5321" t="s">
        <v>69</v>
      </c>
      <c r="BK5321" t="s">
        <v>69</v>
      </c>
      <c r="BL5321" t="s">
        <v>159</v>
      </c>
      <c r="BM5321" t="s">
        <v>87</v>
      </c>
      <c r="BN5321" s="30" t="s">
        <v>15067</v>
      </c>
      <c r="BO5321" t="s">
        <v>22030</v>
      </c>
      <c r="BP5321">
        <v>1</v>
      </c>
      <c r="BQ5321">
        <v>10949651</v>
      </c>
      <c r="BR5321" s="12" t="s">
        <v>22033</v>
      </c>
      <c r="BS5321">
        <v>55169</v>
      </c>
      <c r="BT5321" t="s">
        <v>69</v>
      </c>
      <c r="BU5321" t="s">
        <v>69</v>
      </c>
      <c r="BV5321" t="s">
        <v>69</v>
      </c>
      <c r="BW5321" t="s">
        <v>69</v>
      </c>
    </row>
    <row r="5322" spans="1:75" x14ac:dyDescent="0.2">
      <c r="A5322" t="s">
        <v>29460</v>
      </c>
      <c r="B5322" t="s">
        <v>29552</v>
      </c>
      <c r="C5322" t="s">
        <v>29553</v>
      </c>
      <c r="D5322" t="s">
        <v>29554</v>
      </c>
      <c r="E5322" t="s">
        <v>69</v>
      </c>
      <c r="F5322">
        <v>36225371</v>
      </c>
      <c r="G5322" s="3" t="s">
        <v>29464</v>
      </c>
      <c r="H5322" s="3" t="s">
        <v>5355</v>
      </c>
      <c r="I5322" s="3" t="s">
        <v>436</v>
      </c>
      <c r="J5322" s="3" t="s">
        <v>29465</v>
      </c>
      <c r="K5322" s="3" t="s">
        <v>171</v>
      </c>
      <c r="M5322" s="24" t="s">
        <v>73</v>
      </c>
      <c r="N5322" s="5" t="s">
        <v>438</v>
      </c>
      <c r="O5322" s="44" t="s">
        <v>30786</v>
      </c>
      <c r="R5322" s="24" t="s">
        <v>1397</v>
      </c>
      <c r="T5322" t="str">
        <f>IF(X5322 &lt;&gt; "", CONCATENATE(Table1[[#This Row],[bioproject]],".",Table1[[#This Row],[Replicate group]]), "")</f>
        <v>PRJNA856435.Z.d1</v>
      </c>
      <c r="X5322" s="93" t="s">
        <v>31340</v>
      </c>
      <c r="Z5322" s="69" t="s">
        <v>3794</v>
      </c>
      <c r="AA5322" s="6" t="str">
        <f>IF(Table1[[#This Row],[fungi_species]] &lt;&gt; "", CONCATENATE(LEFT(Table1[[#This Row],[fungi_species]],2), LEFT(_xlfn.TEXTAFTER(Table1[[#This Row],[fungi_species]], " ", 1),3)),"")</f>
        <v>Maory</v>
      </c>
      <c r="AB5322" s="7"/>
      <c r="AC5322" t="s">
        <v>29474</v>
      </c>
      <c r="AD5322" t="s">
        <v>69</v>
      </c>
      <c r="AE5322" t="s">
        <v>29556</v>
      </c>
      <c r="AF5322" s="22" t="s">
        <v>29555</v>
      </c>
      <c r="AG5322" s="24" t="s">
        <v>29557</v>
      </c>
      <c r="AH5322" t="s">
        <v>149</v>
      </c>
      <c r="AI5322" t="s">
        <v>516</v>
      </c>
      <c r="AJ5322" s="7"/>
      <c r="AK5322" s="7"/>
      <c r="AL5322"/>
      <c r="AN5322" s="7"/>
      <c r="AO5322" s="7"/>
      <c r="AP5322"/>
      <c r="AQ5322"/>
      <c r="AU5322" s="5" t="s">
        <v>415</v>
      </c>
      <c r="AV5322" s="5"/>
      <c r="AW5322" t="s">
        <v>5358</v>
      </c>
      <c r="AX5322" t="s">
        <v>5358</v>
      </c>
      <c r="AY5322" t="s">
        <v>69</v>
      </c>
      <c r="AZ5322" t="s">
        <v>29467</v>
      </c>
      <c r="BA5322" t="s">
        <v>417</v>
      </c>
      <c r="BB5322">
        <v>2022</v>
      </c>
      <c r="BC5322" t="s">
        <v>29468</v>
      </c>
      <c r="BD5322" t="s">
        <v>29469</v>
      </c>
      <c r="BE5322" t="s">
        <v>29470</v>
      </c>
      <c r="BF5322" t="s">
        <v>69</v>
      </c>
      <c r="BG5322" t="s">
        <v>69</v>
      </c>
      <c r="BH5322" t="s">
        <v>69</v>
      </c>
      <c r="BI5322" t="s">
        <v>69</v>
      </c>
      <c r="BJ5322" t="s">
        <v>69</v>
      </c>
      <c r="BK5322" t="s">
        <v>69</v>
      </c>
      <c r="BL5322" t="s">
        <v>159</v>
      </c>
      <c r="BM5322" t="s">
        <v>87</v>
      </c>
      <c r="BN5322" t="s">
        <v>377</v>
      </c>
      <c r="BO5322" t="s">
        <v>29469</v>
      </c>
      <c r="BP5322">
        <v>1</v>
      </c>
      <c r="BQ5322">
        <v>66178168</v>
      </c>
      <c r="BR5322" s="12" t="s">
        <v>29473</v>
      </c>
      <c r="BS5322">
        <v>318829</v>
      </c>
      <c r="BT5322" t="s">
        <v>69</v>
      </c>
      <c r="BU5322" t="s">
        <v>69</v>
      </c>
      <c r="BV5322" t="s">
        <v>69</v>
      </c>
      <c r="BW5322" t="s">
        <v>69</v>
      </c>
    </row>
    <row r="5323" spans="1:75" x14ac:dyDescent="0.2">
      <c r="A5323" t="s">
        <v>29460</v>
      </c>
      <c r="B5323" t="s">
        <v>29461</v>
      </c>
      <c r="C5323" t="s">
        <v>29462</v>
      </c>
      <c r="D5323" t="s">
        <v>29463</v>
      </c>
      <c r="E5323" t="s">
        <v>69</v>
      </c>
      <c r="F5323">
        <v>36225371</v>
      </c>
      <c r="G5323" s="3" t="s">
        <v>29464</v>
      </c>
      <c r="H5323" s="3" t="s">
        <v>5355</v>
      </c>
      <c r="I5323" s="3" t="s">
        <v>436</v>
      </c>
      <c r="J5323" s="3" t="s">
        <v>29465</v>
      </c>
      <c r="K5323" s="3" t="s">
        <v>171</v>
      </c>
      <c r="L5323" s="6" t="s">
        <v>29466</v>
      </c>
      <c r="M5323" s="24" t="s">
        <v>171</v>
      </c>
      <c r="O5323" s="44" t="s">
        <v>30786</v>
      </c>
      <c r="R5323" s="24" t="s">
        <v>514</v>
      </c>
      <c r="S5323" t="s">
        <v>3570</v>
      </c>
      <c r="T5323" t="str">
        <f>IF(X5323 &lt;&gt; "", CONCATENATE(Table1[[#This Row],[bioproject]],".",Table1[[#This Row],[Replicate group]]), "")</f>
        <v>PRJNA856435.Z.d1</v>
      </c>
      <c r="X5323" s="93" t="s">
        <v>31340</v>
      </c>
      <c r="Y5323" s="59" t="s">
        <v>31249</v>
      </c>
      <c r="Z5323" s="66" t="s">
        <v>3794</v>
      </c>
      <c r="AA5323" s="6" t="str">
        <f>IF(Table1[[#This Row],[fungi_species]] &lt;&gt; "", CONCATENATE(LEFT(Table1[[#This Row],[fungi_species]],2), LEFT(_xlfn.TEXTAFTER(Table1[[#This Row],[fungi_species]], " ", 1),3)),"")</f>
        <v>Maory</v>
      </c>
      <c r="AB5323" s="7"/>
      <c r="AC5323" s="24" t="s">
        <v>29474</v>
      </c>
      <c r="AD5323" s="22" t="s">
        <v>69</v>
      </c>
      <c r="AE5323" s="24" t="s">
        <v>29472</v>
      </c>
      <c r="AF5323" s="22" t="s">
        <v>29471</v>
      </c>
      <c r="AG5323" s="24" t="s">
        <v>29475</v>
      </c>
      <c r="AH5323" t="s">
        <v>149</v>
      </c>
      <c r="AI5323" t="s">
        <v>516</v>
      </c>
      <c r="AJ5323" s="7"/>
      <c r="AK5323" s="7"/>
      <c r="AL5323"/>
      <c r="AN5323" s="7" t="s">
        <v>171</v>
      </c>
      <c r="AO5323" s="7" t="s">
        <v>3795</v>
      </c>
      <c r="AP5323"/>
      <c r="AQ5323"/>
      <c r="AU5323" s="5" t="s">
        <v>415</v>
      </c>
      <c r="AV5323" s="5"/>
      <c r="AW5323" t="s">
        <v>5358</v>
      </c>
      <c r="AX5323" t="s">
        <v>5358</v>
      </c>
      <c r="AY5323" t="s">
        <v>69</v>
      </c>
      <c r="AZ5323" t="s">
        <v>29467</v>
      </c>
      <c r="BA5323" t="s">
        <v>417</v>
      </c>
      <c r="BB5323">
        <v>2022</v>
      </c>
      <c r="BC5323" t="s">
        <v>29468</v>
      </c>
      <c r="BD5323" t="s">
        <v>29469</v>
      </c>
      <c r="BE5323" t="s">
        <v>29470</v>
      </c>
      <c r="BF5323" t="s">
        <v>69</v>
      </c>
      <c r="BG5323" t="s">
        <v>69</v>
      </c>
      <c r="BH5323" t="s">
        <v>69</v>
      </c>
      <c r="BI5323" t="s">
        <v>69</v>
      </c>
      <c r="BJ5323" t="s">
        <v>69</v>
      </c>
      <c r="BK5323" t="s">
        <v>69</v>
      </c>
      <c r="BL5323" t="s">
        <v>159</v>
      </c>
      <c r="BM5323" t="s">
        <v>87</v>
      </c>
      <c r="BN5323" s="30" t="s">
        <v>377</v>
      </c>
      <c r="BO5323" t="s">
        <v>29469</v>
      </c>
      <c r="BP5323">
        <v>1</v>
      </c>
      <c r="BQ5323">
        <v>47366225</v>
      </c>
      <c r="BR5323" s="12" t="s">
        <v>29473</v>
      </c>
      <c r="BS5323">
        <v>318829</v>
      </c>
      <c r="BT5323" t="s">
        <v>69</v>
      </c>
      <c r="BU5323" t="s">
        <v>69</v>
      </c>
      <c r="BV5323" t="s">
        <v>69</v>
      </c>
      <c r="BW5323" t="s">
        <v>69</v>
      </c>
    </row>
    <row r="5324" spans="1:75" x14ac:dyDescent="0.2">
      <c r="A5324" t="s">
        <v>29460</v>
      </c>
      <c r="B5324" t="s">
        <v>29506</v>
      </c>
      <c r="C5324" t="s">
        <v>29507</v>
      </c>
      <c r="D5324" t="s">
        <v>29508</v>
      </c>
      <c r="E5324" t="s">
        <v>69</v>
      </c>
      <c r="F5324">
        <v>36225371</v>
      </c>
      <c r="G5324" s="3" t="s">
        <v>29464</v>
      </c>
      <c r="H5324" s="3" t="s">
        <v>5355</v>
      </c>
      <c r="I5324" s="3" t="s">
        <v>436</v>
      </c>
      <c r="J5324" s="3" t="s">
        <v>29465</v>
      </c>
      <c r="K5324" s="3" t="s">
        <v>171</v>
      </c>
      <c r="L5324" s="6" t="s">
        <v>29466</v>
      </c>
      <c r="M5324" s="24" t="s">
        <v>171</v>
      </c>
      <c r="O5324" s="44" t="s">
        <v>30786</v>
      </c>
      <c r="R5324" s="24" t="s">
        <v>514</v>
      </c>
      <c r="S5324" t="s">
        <v>3570</v>
      </c>
      <c r="T5324" t="str">
        <f>IF(X5324 &lt;&gt; "", CONCATENATE(Table1[[#This Row],[bioproject]],".",Table1[[#This Row],[Replicate group]]), "")</f>
        <v>PRJNA856435.Y.d1d2</v>
      </c>
      <c r="X5324" s="93" t="s">
        <v>31347</v>
      </c>
      <c r="Y5324" s="59" t="s">
        <v>31249</v>
      </c>
      <c r="Z5324" s="66" t="s">
        <v>3794</v>
      </c>
      <c r="AA5324" s="6" t="str">
        <f>IF(Table1[[#This Row],[fungi_species]] &lt;&gt; "", CONCATENATE(LEFT(Table1[[#This Row],[fungi_species]],2), LEFT(_xlfn.TEXTAFTER(Table1[[#This Row],[fungi_species]], " ", 1),3)),"")</f>
        <v>Maory</v>
      </c>
      <c r="AB5324" s="7"/>
      <c r="AC5324" s="24" t="s">
        <v>29474</v>
      </c>
      <c r="AD5324" s="22" t="s">
        <v>69</v>
      </c>
      <c r="AE5324" s="24" t="s">
        <v>29510</v>
      </c>
      <c r="AF5324" s="22" t="s">
        <v>29509</v>
      </c>
      <c r="AG5324" s="24" t="s">
        <v>29511</v>
      </c>
      <c r="AH5324" t="s">
        <v>149</v>
      </c>
      <c r="AI5324" t="s">
        <v>516</v>
      </c>
      <c r="AJ5324" s="7"/>
      <c r="AK5324" s="7"/>
      <c r="AL5324"/>
      <c r="AN5324" s="7" t="s">
        <v>171</v>
      </c>
      <c r="AO5324" s="7" t="s">
        <v>3795</v>
      </c>
      <c r="AP5324"/>
      <c r="AQ5324"/>
      <c r="AU5324" s="5" t="s">
        <v>415</v>
      </c>
      <c r="AV5324" s="5"/>
      <c r="AW5324" t="s">
        <v>5358</v>
      </c>
      <c r="AX5324" t="s">
        <v>5358</v>
      </c>
      <c r="AY5324" t="s">
        <v>69</v>
      </c>
      <c r="AZ5324" t="s">
        <v>29467</v>
      </c>
      <c r="BA5324" t="s">
        <v>417</v>
      </c>
      <c r="BB5324">
        <v>2022</v>
      </c>
      <c r="BC5324" t="s">
        <v>29468</v>
      </c>
      <c r="BD5324" t="s">
        <v>29469</v>
      </c>
      <c r="BE5324" t="s">
        <v>29470</v>
      </c>
      <c r="BF5324" t="s">
        <v>69</v>
      </c>
      <c r="BG5324" t="s">
        <v>69</v>
      </c>
      <c r="BH5324" t="s">
        <v>69</v>
      </c>
      <c r="BI5324" t="s">
        <v>69</v>
      </c>
      <c r="BJ5324" t="s">
        <v>69</v>
      </c>
      <c r="BK5324" t="s">
        <v>69</v>
      </c>
      <c r="BL5324" t="s">
        <v>159</v>
      </c>
      <c r="BM5324" t="s">
        <v>87</v>
      </c>
      <c r="BN5324" s="30" t="s">
        <v>377</v>
      </c>
      <c r="BO5324" t="s">
        <v>29469</v>
      </c>
      <c r="BP5324">
        <v>1</v>
      </c>
      <c r="BQ5324">
        <v>65660891</v>
      </c>
      <c r="BR5324" s="12" t="s">
        <v>29473</v>
      </c>
      <c r="BS5324">
        <v>318829</v>
      </c>
      <c r="BT5324" t="s">
        <v>69</v>
      </c>
      <c r="BU5324" t="s">
        <v>69</v>
      </c>
      <c r="BV5324" t="s">
        <v>69</v>
      </c>
      <c r="BW5324" t="s">
        <v>69</v>
      </c>
    </row>
    <row r="5325" spans="1:75" x14ac:dyDescent="0.2">
      <c r="A5325" t="s">
        <v>29460</v>
      </c>
      <c r="B5325" t="s">
        <v>29530</v>
      </c>
      <c r="C5325" t="s">
        <v>29531</v>
      </c>
      <c r="D5325" t="s">
        <v>29532</v>
      </c>
      <c r="E5325" t="s">
        <v>69</v>
      </c>
      <c r="F5325">
        <v>36225371</v>
      </c>
      <c r="G5325" s="3" t="s">
        <v>29464</v>
      </c>
      <c r="H5325" s="3" t="s">
        <v>5355</v>
      </c>
      <c r="I5325" s="3" t="s">
        <v>436</v>
      </c>
      <c r="J5325" s="3" t="s">
        <v>29465</v>
      </c>
      <c r="K5325" s="3" t="s">
        <v>171</v>
      </c>
      <c r="M5325" s="24" t="s">
        <v>73</v>
      </c>
      <c r="N5325" s="5" t="s">
        <v>438</v>
      </c>
      <c r="O5325" s="44" t="s">
        <v>30786</v>
      </c>
      <c r="R5325" s="24" t="s">
        <v>1397</v>
      </c>
      <c r="T5325" t="str">
        <f>IF(X5325 &lt;&gt; "", CONCATENATE(Table1[[#This Row],[bioproject]],".",Table1[[#This Row],[Replicate group]]), "")</f>
        <v>PRJNA856435.Y.d1d2</v>
      </c>
      <c r="X5325" s="93" t="s">
        <v>31347</v>
      </c>
      <c r="Y5325" s="59" t="s">
        <v>31249</v>
      </c>
      <c r="Z5325" s="66" t="s">
        <v>3794</v>
      </c>
      <c r="AA5325" s="6" t="str">
        <f>IF(Table1[[#This Row],[fungi_species]] &lt;&gt; "", CONCATENATE(LEFT(Table1[[#This Row],[fungi_species]],2), LEFT(_xlfn.TEXTAFTER(Table1[[#This Row],[fungi_species]], " ", 1),3)),"")</f>
        <v>Maory</v>
      </c>
      <c r="AB5325" s="7"/>
      <c r="AC5325" t="s">
        <v>29474</v>
      </c>
      <c r="AD5325" t="s">
        <v>69</v>
      </c>
      <c r="AE5325" t="s">
        <v>29534</v>
      </c>
      <c r="AF5325" s="22" t="s">
        <v>29533</v>
      </c>
      <c r="AG5325" s="24" t="s">
        <v>29535</v>
      </c>
      <c r="AH5325" t="s">
        <v>149</v>
      </c>
      <c r="AI5325" t="s">
        <v>516</v>
      </c>
      <c r="AJ5325" s="7"/>
      <c r="AK5325" s="7"/>
      <c r="AL5325"/>
      <c r="AN5325" s="7"/>
      <c r="AO5325" s="7"/>
      <c r="AP5325"/>
      <c r="AQ5325"/>
      <c r="AU5325" s="5" t="s">
        <v>415</v>
      </c>
      <c r="AV5325" s="5"/>
      <c r="AW5325" t="s">
        <v>5358</v>
      </c>
      <c r="AX5325" t="s">
        <v>5358</v>
      </c>
      <c r="AY5325" t="s">
        <v>69</v>
      </c>
      <c r="AZ5325" t="s">
        <v>29467</v>
      </c>
      <c r="BA5325" t="s">
        <v>417</v>
      </c>
      <c r="BB5325">
        <v>2022</v>
      </c>
      <c r="BC5325" t="s">
        <v>29468</v>
      </c>
      <c r="BD5325" t="s">
        <v>29469</v>
      </c>
      <c r="BE5325" t="s">
        <v>29470</v>
      </c>
      <c r="BF5325" t="s">
        <v>69</v>
      </c>
      <c r="BG5325" t="s">
        <v>69</v>
      </c>
      <c r="BH5325" t="s">
        <v>69</v>
      </c>
      <c r="BI5325" t="s">
        <v>69</v>
      </c>
      <c r="BJ5325" t="s">
        <v>69</v>
      </c>
      <c r="BK5325" t="s">
        <v>69</v>
      </c>
      <c r="BL5325" t="s">
        <v>159</v>
      </c>
      <c r="BM5325" t="s">
        <v>87</v>
      </c>
      <c r="BN5325" t="s">
        <v>377</v>
      </c>
      <c r="BO5325" t="s">
        <v>29469</v>
      </c>
      <c r="BP5325">
        <v>1</v>
      </c>
      <c r="BQ5325">
        <v>43921923</v>
      </c>
      <c r="BR5325" s="12" t="s">
        <v>29473</v>
      </c>
      <c r="BS5325">
        <v>318829</v>
      </c>
      <c r="BT5325" t="s">
        <v>69</v>
      </c>
      <c r="BU5325" t="s">
        <v>69</v>
      </c>
      <c r="BV5325" t="s">
        <v>69</v>
      </c>
      <c r="BW5325" t="s">
        <v>69</v>
      </c>
    </row>
    <row r="5326" spans="1:75" x14ac:dyDescent="0.2">
      <c r="A5326" t="s">
        <v>29460</v>
      </c>
      <c r="B5326" t="s">
        <v>29512</v>
      </c>
      <c r="C5326" t="s">
        <v>29513</v>
      </c>
      <c r="D5326" t="s">
        <v>29514</v>
      </c>
      <c r="E5326" t="s">
        <v>69</v>
      </c>
      <c r="F5326">
        <v>36225371</v>
      </c>
      <c r="G5326" s="3" t="s">
        <v>29464</v>
      </c>
      <c r="H5326" s="3" t="s">
        <v>5355</v>
      </c>
      <c r="I5326" s="3" t="s">
        <v>436</v>
      </c>
      <c r="J5326" s="3" t="s">
        <v>29465</v>
      </c>
      <c r="K5326" s="3" t="s">
        <v>171</v>
      </c>
      <c r="L5326" s="6" t="s">
        <v>29466</v>
      </c>
      <c r="M5326" s="24" t="s">
        <v>171</v>
      </c>
      <c r="O5326" s="44" t="s">
        <v>30786</v>
      </c>
      <c r="R5326" s="24" t="s">
        <v>514</v>
      </c>
      <c r="S5326" t="s">
        <v>3570</v>
      </c>
      <c r="T5326" t="str">
        <f>IF(X5326 &lt;&gt; "", CONCATENATE(Table1[[#This Row],[bioproject]],".",Table1[[#This Row],[Replicate group]]), "")</f>
        <v>PRJNA856435.X.d2</v>
      </c>
      <c r="X5326" s="93" t="s">
        <v>31348</v>
      </c>
      <c r="Y5326" s="59" t="s">
        <v>31249</v>
      </c>
      <c r="Z5326" s="66" t="s">
        <v>3794</v>
      </c>
      <c r="AA5326" s="6" t="str">
        <f>IF(Table1[[#This Row],[fungi_species]] &lt;&gt; "", CONCATENATE(LEFT(Table1[[#This Row],[fungi_species]],2), LEFT(_xlfn.TEXTAFTER(Table1[[#This Row],[fungi_species]], " ", 1),3)),"")</f>
        <v>Maory</v>
      </c>
      <c r="AB5326" s="7"/>
      <c r="AC5326" s="24" t="s">
        <v>29474</v>
      </c>
      <c r="AD5326" s="22" t="s">
        <v>69</v>
      </c>
      <c r="AE5326" s="24" t="s">
        <v>29516</v>
      </c>
      <c r="AF5326" s="22" t="s">
        <v>29515</v>
      </c>
      <c r="AG5326" s="24" t="s">
        <v>29517</v>
      </c>
      <c r="AH5326" t="s">
        <v>149</v>
      </c>
      <c r="AI5326" t="s">
        <v>516</v>
      </c>
      <c r="AJ5326" s="7"/>
      <c r="AK5326" s="7"/>
      <c r="AL5326"/>
      <c r="AN5326" s="7" t="s">
        <v>171</v>
      </c>
      <c r="AO5326" s="7" t="s">
        <v>3795</v>
      </c>
      <c r="AP5326"/>
      <c r="AQ5326"/>
      <c r="AU5326" s="5" t="s">
        <v>415</v>
      </c>
      <c r="AV5326" s="5"/>
      <c r="AW5326" t="s">
        <v>5358</v>
      </c>
      <c r="AX5326" t="s">
        <v>5358</v>
      </c>
      <c r="AY5326" t="s">
        <v>69</v>
      </c>
      <c r="AZ5326" t="s">
        <v>29467</v>
      </c>
      <c r="BA5326" t="s">
        <v>417</v>
      </c>
      <c r="BB5326">
        <v>2022</v>
      </c>
      <c r="BC5326" t="s">
        <v>29468</v>
      </c>
      <c r="BD5326" t="s">
        <v>29469</v>
      </c>
      <c r="BE5326" t="s">
        <v>29470</v>
      </c>
      <c r="BF5326" t="s">
        <v>69</v>
      </c>
      <c r="BG5326" t="s">
        <v>69</v>
      </c>
      <c r="BH5326" t="s">
        <v>69</v>
      </c>
      <c r="BI5326" t="s">
        <v>69</v>
      </c>
      <c r="BJ5326" t="s">
        <v>69</v>
      </c>
      <c r="BK5326" t="s">
        <v>69</v>
      </c>
      <c r="BL5326" t="s">
        <v>159</v>
      </c>
      <c r="BM5326" t="s">
        <v>87</v>
      </c>
      <c r="BN5326" s="30" t="s">
        <v>377</v>
      </c>
      <c r="BO5326" t="s">
        <v>29469</v>
      </c>
      <c r="BP5326">
        <v>1</v>
      </c>
      <c r="BQ5326">
        <v>71224848</v>
      </c>
      <c r="BR5326" s="12" t="s">
        <v>29473</v>
      </c>
      <c r="BS5326">
        <v>318829</v>
      </c>
      <c r="BT5326" t="s">
        <v>69</v>
      </c>
      <c r="BU5326" t="s">
        <v>69</v>
      </c>
      <c r="BV5326" t="s">
        <v>69</v>
      </c>
      <c r="BW5326" t="s">
        <v>69</v>
      </c>
    </row>
    <row r="5327" spans="1:75" x14ac:dyDescent="0.2">
      <c r="A5327" t="s">
        <v>29460</v>
      </c>
      <c r="B5327" t="s">
        <v>29546</v>
      </c>
      <c r="C5327" t="s">
        <v>29547</v>
      </c>
      <c r="D5327" t="s">
        <v>29548</v>
      </c>
      <c r="E5327" t="s">
        <v>69</v>
      </c>
      <c r="F5327">
        <v>36225371</v>
      </c>
      <c r="G5327" s="3" t="s">
        <v>29464</v>
      </c>
      <c r="H5327" s="3" t="s">
        <v>5355</v>
      </c>
      <c r="I5327" s="3" t="s">
        <v>436</v>
      </c>
      <c r="J5327" s="3" t="s">
        <v>29465</v>
      </c>
      <c r="K5327" s="3" t="s">
        <v>171</v>
      </c>
      <c r="M5327" s="24" t="s">
        <v>73</v>
      </c>
      <c r="N5327" s="5" t="s">
        <v>438</v>
      </c>
      <c r="O5327" s="44" t="s">
        <v>30786</v>
      </c>
      <c r="R5327" s="24" t="s">
        <v>1397</v>
      </c>
      <c r="T5327" t="str">
        <f>IF(X5327 &lt;&gt; "", CONCATENATE(Table1[[#This Row],[bioproject]],".",Table1[[#This Row],[Replicate group]]), "")</f>
        <v>PRJNA856435.X.d2</v>
      </c>
      <c r="X5327" s="93" t="s">
        <v>31348</v>
      </c>
      <c r="Y5327" s="59" t="s">
        <v>31249</v>
      </c>
      <c r="Z5327" s="66" t="s">
        <v>3794</v>
      </c>
      <c r="AA5327" s="6" t="str">
        <f>IF(Table1[[#This Row],[fungi_species]] &lt;&gt; "", CONCATENATE(LEFT(Table1[[#This Row],[fungi_species]],2), LEFT(_xlfn.TEXTAFTER(Table1[[#This Row],[fungi_species]], " ", 1),3)),"")</f>
        <v>Maory</v>
      </c>
      <c r="AB5327" s="7"/>
      <c r="AC5327" t="s">
        <v>29474</v>
      </c>
      <c r="AD5327" t="s">
        <v>69</v>
      </c>
      <c r="AE5327" t="s">
        <v>29550</v>
      </c>
      <c r="AF5327" s="22" t="s">
        <v>29549</v>
      </c>
      <c r="AG5327" s="24" t="s">
        <v>29551</v>
      </c>
      <c r="AH5327" t="s">
        <v>149</v>
      </c>
      <c r="AI5327" t="s">
        <v>516</v>
      </c>
      <c r="AJ5327" s="7"/>
      <c r="AK5327" s="7"/>
      <c r="AL5327"/>
      <c r="AN5327" s="7"/>
      <c r="AO5327" s="7"/>
      <c r="AP5327"/>
      <c r="AQ5327"/>
      <c r="AU5327" s="5" t="s">
        <v>415</v>
      </c>
      <c r="AV5327" s="5"/>
      <c r="AW5327" t="s">
        <v>5358</v>
      </c>
      <c r="AX5327" t="s">
        <v>5358</v>
      </c>
      <c r="AY5327" t="s">
        <v>69</v>
      </c>
      <c r="AZ5327" t="s">
        <v>29467</v>
      </c>
      <c r="BA5327" t="s">
        <v>417</v>
      </c>
      <c r="BB5327">
        <v>2022</v>
      </c>
      <c r="BC5327" t="s">
        <v>29468</v>
      </c>
      <c r="BD5327" t="s">
        <v>29469</v>
      </c>
      <c r="BE5327" t="s">
        <v>29470</v>
      </c>
      <c r="BF5327" t="s">
        <v>69</v>
      </c>
      <c r="BG5327" t="s">
        <v>69</v>
      </c>
      <c r="BH5327" t="s">
        <v>69</v>
      </c>
      <c r="BI5327" t="s">
        <v>69</v>
      </c>
      <c r="BJ5327" t="s">
        <v>69</v>
      </c>
      <c r="BK5327" t="s">
        <v>69</v>
      </c>
      <c r="BL5327" t="s">
        <v>159</v>
      </c>
      <c r="BM5327" t="s">
        <v>87</v>
      </c>
      <c r="BN5327" t="s">
        <v>377</v>
      </c>
      <c r="BO5327" t="s">
        <v>29469</v>
      </c>
      <c r="BP5327">
        <v>1</v>
      </c>
      <c r="BQ5327">
        <v>48551313</v>
      </c>
      <c r="BR5327" s="12" t="s">
        <v>29473</v>
      </c>
      <c r="BS5327">
        <v>318829</v>
      </c>
      <c r="BT5327" t="s">
        <v>69</v>
      </c>
      <c r="BU5327" t="s">
        <v>69</v>
      </c>
      <c r="BV5327" t="s">
        <v>69</v>
      </c>
      <c r="BW5327" t="s">
        <v>69</v>
      </c>
    </row>
    <row r="5328" spans="1:75" x14ac:dyDescent="0.2">
      <c r="A5328" t="s">
        <v>29460</v>
      </c>
      <c r="B5328" t="s">
        <v>29540</v>
      </c>
      <c r="C5328" t="s">
        <v>29541</v>
      </c>
      <c r="D5328" t="s">
        <v>29542</v>
      </c>
      <c r="E5328" t="s">
        <v>69</v>
      </c>
      <c r="F5328">
        <v>36225371</v>
      </c>
      <c r="G5328" s="3" t="s">
        <v>29464</v>
      </c>
      <c r="H5328" s="3" t="s">
        <v>5355</v>
      </c>
      <c r="I5328" s="3" t="s">
        <v>436</v>
      </c>
      <c r="J5328" s="3" t="s">
        <v>29465</v>
      </c>
      <c r="K5328" s="3" t="s">
        <v>171</v>
      </c>
      <c r="M5328" s="24" t="s">
        <v>73</v>
      </c>
      <c r="N5328" s="5" t="s">
        <v>438</v>
      </c>
      <c r="O5328" s="44" t="s">
        <v>30786</v>
      </c>
      <c r="R5328" s="24" t="s">
        <v>1397</v>
      </c>
      <c r="T5328" t="str">
        <f>IF(X5328 &lt;&gt; "", CONCATENATE(Table1[[#This Row],[bioproject]],".",Table1[[#This Row],[Replicate group]]), "")</f>
        <v/>
      </c>
      <c r="Y5328" s="59" t="s">
        <v>468</v>
      </c>
      <c r="Z5328" s="66" t="s">
        <v>3794</v>
      </c>
      <c r="AA5328" s="6" t="str">
        <f>IF(Table1[[#This Row],[fungi_species]] &lt;&gt; "", CONCATENATE(LEFT(Table1[[#This Row],[fungi_species]],2), LEFT(_xlfn.TEXTAFTER(Table1[[#This Row],[fungi_species]], " ", 1),3)),"")</f>
        <v>Maory</v>
      </c>
      <c r="AB5328" s="7"/>
      <c r="AC5328" t="s">
        <v>29474</v>
      </c>
      <c r="AD5328" t="s">
        <v>69</v>
      </c>
      <c r="AE5328" t="s">
        <v>29544</v>
      </c>
      <c r="AF5328" s="22" t="s">
        <v>29543</v>
      </c>
      <c r="AG5328" s="24" t="s">
        <v>29545</v>
      </c>
      <c r="AH5328" t="s">
        <v>149</v>
      </c>
      <c r="AI5328" t="s">
        <v>516</v>
      </c>
      <c r="AJ5328" s="7"/>
      <c r="AK5328" s="7"/>
      <c r="AL5328"/>
      <c r="AN5328" s="7"/>
      <c r="AO5328" s="7"/>
      <c r="AP5328"/>
      <c r="AQ5328"/>
      <c r="AU5328" s="5" t="s">
        <v>415</v>
      </c>
      <c r="AV5328" s="5"/>
      <c r="AW5328" t="s">
        <v>5358</v>
      </c>
      <c r="AX5328" t="s">
        <v>5358</v>
      </c>
      <c r="AY5328" t="s">
        <v>69</v>
      </c>
      <c r="AZ5328" t="s">
        <v>29467</v>
      </c>
      <c r="BA5328" t="s">
        <v>417</v>
      </c>
      <c r="BB5328">
        <v>2022</v>
      </c>
      <c r="BC5328" t="s">
        <v>29468</v>
      </c>
      <c r="BD5328" t="s">
        <v>29469</v>
      </c>
      <c r="BE5328" t="s">
        <v>29470</v>
      </c>
      <c r="BF5328" t="s">
        <v>69</v>
      </c>
      <c r="BG5328" t="s">
        <v>69</v>
      </c>
      <c r="BH5328" t="s">
        <v>69</v>
      </c>
      <c r="BI5328" t="s">
        <v>69</v>
      </c>
      <c r="BJ5328" t="s">
        <v>69</v>
      </c>
      <c r="BK5328" t="s">
        <v>69</v>
      </c>
      <c r="BL5328" t="s">
        <v>159</v>
      </c>
      <c r="BM5328" t="s">
        <v>87</v>
      </c>
      <c r="BN5328" t="s">
        <v>377</v>
      </c>
      <c r="BO5328" t="s">
        <v>29469</v>
      </c>
      <c r="BP5328">
        <v>1</v>
      </c>
      <c r="BQ5328">
        <v>42105549</v>
      </c>
      <c r="BR5328" s="12" t="s">
        <v>29473</v>
      </c>
      <c r="BS5328">
        <v>318829</v>
      </c>
      <c r="BT5328" t="s">
        <v>69</v>
      </c>
      <c r="BU5328" t="s">
        <v>69</v>
      </c>
      <c r="BV5328" t="s">
        <v>69</v>
      </c>
      <c r="BW5328" t="s">
        <v>69</v>
      </c>
    </row>
    <row r="5329" spans="1:75" x14ac:dyDescent="0.2">
      <c r="A5329" t="s">
        <v>29460</v>
      </c>
      <c r="B5329" t="s">
        <v>29482</v>
      </c>
      <c r="C5329" t="s">
        <v>29483</v>
      </c>
      <c r="D5329" t="s">
        <v>29484</v>
      </c>
      <c r="E5329" t="s">
        <v>69</v>
      </c>
      <c r="F5329">
        <v>36225371</v>
      </c>
      <c r="G5329" s="3" t="s">
        <v>29464</v>
      </c>
      <c r="H5329" s="3" t="s">
        <v>5355</v>
      </c>
      <c r="I5329" s="3" t="s">
        <v>436</v>
      </c>
      <c r="J5329" s="3" t="s">
        <v>29465</v>
      </c>
      <c r="K5329" s="3" t="s">
        <v>171</v>
      </c>
      <c r="L5329" s="6" t="s">
        <v>29466</v>
      </c>
      <c r="M5329" s="24" t="s">
        <v>171</v>
      </c>
      <c r="O5329" s="44" t="s">
        <v>30786</v>
      </c>
      <c r="R5329" s="24" t="s">
        <v>514</v>
      </c>
      <c r="S5329" t="s">
        <v>3570</v>
      </c>
      <c r="T5329" t="str">
        <f>IF(X5329 &lt;&gt; "", CONCATENATE(Table1[[#This Row],[bioproject]],".",Table1[[#This Row],[Replicate group]]), "")</f>
        <v/>
      </c>
      <c r="Y5329" s="59" t="s">
        <v>468</v>
      </c>
      <c r="Z5329" s="66" t="s">
        <v>3794</v>
      </c>
      <c r="AA5329" s="6" t="str">
        <f>IF(Table1[[#This Row],[fungi_species]] &lt;&gt; "", CONCATENATE(LEFT(Table1[[#This Row],[fungi_species]],2), LEFT(_xlfn.TEXTAFTER(Table1[[#This Row],[fungi_species]], " ", 1),3)),"")</f>
        <v>Maory</v>
      </c>
      <c r="AB5329" s="7"/>
      <c r="AC5329" s="24" t="s">
        <v>29474</v>
      </c>
      <c r="AD5329" s="22" t="s">
        <v>69</v>
      </c>
      <c r="AE5329" s="24" t="s">
        <v>29486</v>
      </c>
      <c r="AF5329" s="22" t="s">
        <v>29485</v>
      </c>
      <c r="AG5329" s="24" t="s">
        <v>29487</v>
      </c>
      <c r="AH5329" t="s">
        <v>149</v>
      </c>
      <c r="AI5329" t="s">
        <v>516</v>
      </c>
      <c r="AJ5329" s="7"/>
      <c r="AK5329" s="7"/>
      <c r="AL5329"/>
      <c r="AN5329" s="7" t="s">
        <v>171</v>
      </c>
      <c r="AO5329" s="7" t="s">
        <v>3795</v>
      </c>
      <c r="AP5329"/>
      <c r="AQ5329"/>
      <c r="AU5329" s="5" t="s">
        <v>415</v>
      </c>
      <c r="AV5329" s="5"/>
      <c r="AW5329" t="s">
        <v>5358</v>
      </c>
      <c r="AX5329" t="s">
        <v>5358</v>
      </c>
      <c r="AY5329" t="s">
        <v>69</v>
      </c>
      <c r="AZ5329" t="s">
        <v>29467</v>
      </c>
      <c r="BA5329" t="s">
        <v>417</v>
      </c>
      <c r="BB5329">
        <v>2022</v>
      </c>
      <c r="BC5329" t="s">
        <v>29468</v>
      </c>
      <c r="BD5329" t="s">
        <v>29469</v>
      </c>
      <c r="BE5329" t="s">
        <v>29470</v>
      </c>
      <c r="BF5329" t="s">
        <v>69</v>
      </c>
      <c r="BG5329" t="s">
        <v>69</v>
      </c>
      <c r="BH5329" t="s">
        <v>69</v>
      </c>
      <c r="BI5329" t="s">
        <v>69</v>
      </c>
      <c r="BJ5329" t="s">
        <v>69</v>
      </c>
      <c r="BK5329" t="s">
        <v>69</v>
      </c>
      <c r="BL5329" t="s">
        <v>159</v>
      </c>
      <c r="BM5329" t="s">
        <v>87</v>
      </c>
      <c r="BN5329" s="30" t="s">
        <v>377</v>
      </c>
      <c r="BO5329" t="s">
        <v>29469</v>
      </c>
      <c r="BP5329">
        <v>1</v>
      </c>
      <c r="BQ5329">
        <v>69062584</v>
      </c>
      <c r="BR5329" s="12" t="s">
        <v>29473</v>
      </c>
      <c r="BS5329">
        <v>318829</v>
      </c>
      <c r="BT5329" t="s">
        <v>69</v>
      </c>
      <c r="BU5329" t="s">
        <v>69</v>
      </c>
      <c r="BV5329" t="s">
        <v>69</v>
      </c>
      <c r="BW5329" t="s">
        <v>69</v>
      </c>
    </row>
    <row r="5330" spans="1:75" x14ac:dyDescent="0.2">
      <c r="A5330" t="s">
        <v>29460</v>
      </c>
      <c r="B5330" t="s">
        <v>29518</v>
      </c>
      <c r="C5330" t="s">
        <v>29519</v>
      </c>
      <c r="D5330" t="s">
        <v>29484</v>
      </c>
      <c r="E5330" t="s">
        <v>69</v>
      </c>
      <c r="F5330">
        <v>36225371</v>
      </c>
      <c r="G5330" s="3" t="s">
        <v>29464</v>
      </c>
      <c r="H5330" s="3" t="s">
        <v>5355</v>
      </c>
      <c r="I5330" s="3" t="s">
        <v>436</v>
      </c>
      <c r="J5330" s="3" t="s">
        <v>29465</v>
      </c>
      <c r="K5330" s="3" t="s">
        <v>171</v>
      </c>
      <c r="M5330" s="24" t="s">
        <v>73</v>
      </c>
      <c r="N5330" s="5" t="s">
        <v>438</v>
      </c>
      <c r="O5330" s="44" t="s">
        <v>30786</v>
      </c>
      <c r="R5330" s="24" t="s">
        <v>1397</v>
      </c>
      <c r="T5330" t="str">
        <f>IF(X5330 &lt;&gt; "", CONCATENATE(Table1[[#This Row],[bioproject]],".",Table1[[#This Row],[Replicate group]]), "")</f>
        <v/>
      </c>
      <c r="Y5330" s="59" t="s">
        <v>468</v>
      </c>
      <c r="Z5330" s="66" t="s">
        <v>3794</v>
      </c>
      <c r="AA5330" s="6" t="str">
        <f>IF(Table1[[#This Row],[fungi_species]] &lt;&gt; "", CONCATENATE(LEFT(Table1[[#This Row],[fungi_species]],2), LEFT(_xlfn.TEXTAFTER(Table1[[#This Row],[fungi_species]], " ", 1),3)),"")</f>
        <v>Maory</v>
      </c>
      <c r="AB5330" s="7"/>
      <c r="AC5330" t="s">
        <v>29474</v>
      </c>
      <c r="AD5330" t="s">
        <v>69</v>
      </c>
      <c r="AE5330" t="s">
        <v>29521</v>
      </c>
      <c r="AF5330" s="22" t="s">
        <v>29520</v>
      </c>
      <c r="AG5330" s="24" t="s">
        <v>29487</v>
      </c>
      <c r="AH5330" t="s">
        <v>1393</v>
      </c>
      <c r="AI5330" t="s">
        <v>77</v>
      </c>
      <c r="AJ5330" s="7"/>
      <c r="AK5330" s="7"/>
      <c r="AL5330"/>
      <c r="AN5330" s="7"/>
      <c r="AO5330" s="7"/>
      <c r="AP5330"/>
      <c r="AQ5330"/>
      <c r="AU5330" s="5" t="s">
        <v>415</v>
      </c>
      <c r="AV5330" s="5"/>
      <c r="AW5330" t="s">
        <v>5358</v>
      </c>
      <c r="AX5330" t="s">
        <v>5358</v>
      </c>
      <c r="AY5330" t="s">
        <v>69</v>
      </c>
      <c r="AZ5330" t="s">
        <v>29467</v>
      </c>
      <c r="BA5330" t="s">
        <v>417</v>
      </c>
      <c r="BB5330">
        <v>2022</v>
      </c>
      <c r="BC5330" t="s">
        <v>29468</v>
      </c>
      <c r="BD5330" t="s">
        <v>29469</v>
      </c>
      <c r="BE5330" t="s">
        <v>29470</v>
      </c>
      <c r="BF5330" t="s">
        <v>69</v>
      </c>
      <c r="BG5330" t="s">
        <v>69</v>
      </c>
      <c r="BH5330" t="s">
        <v>69</v>
      </c>
      <c r="BI5330" t="s">
        <v>69</v>
      </c>
      <c r="BJ5330" t="s">
        <v>69</v>
      </c>
      <c r="BK5330" t="s">
        <v>69</v>
      </c>
      <c r="BL5330" t="s">
        <v>159</v>
      </c>
      <c r="BM5330" t="s">
        <v>87</v>
      </c>
      <c r="BN5330" t="s">
        <v>377</v>
      </c>
      <c r="BO5330" t="s">
        <v>29469</v>
      </c>
      <c r="BP5330">
        <v>1</v>
      </c>
      <c r="BQ5330">
        <v>18491910</v>
      </c>
      <c r="BR5330" s="12" t="s">
        <v>29473</v>
      </c>
      <c r="BS5330">
        <v>318829</v>
      </c>
      <c r="BT5330" t="s">
        <v>69</v>
      </c>
      <c r="BU5330" t="s">
        <v>69</v>
      </c>
      <c r="BV5330" t="s">
        <v>69</v>
      </c>
      <c r="BW5330" t="s">
        <v>69</v>
      </c>
    </row>
    <row r="5331" spans="1:75" x14ac:dyDescent="0.2">
      <c r="A5331" t="s">
        <v>29460</v>
      </c>
      <c r="B5331" t="s">
        <v>29488</v>
      </c>
      <c r="C5331" t="s">
        <v>29489</v>
      </c>
      <c r="D5331" t="s">
        <v>29490</v>
      </c>
      <c r="E5331" t="s">
        <v>69</v>
      </c>
      <c r="F5331">
        <v>36225371</v>
      </c>
      <c r="G5331" s="3" t="s">
        <v>29464</v>
      </c>
      <c r="H5331" s="3" t="s">
        <v>5355</v>
      </c>
      <c r="I5331" s="3" t="s">
        <v>436</v>
      </c>
      <c r="J5331" s="3" t="s">
        <v>29465</v>
      </c>
      <c r="K5331" s="3" t="s">
        <v>171</v>
      </c>
      <c r="L5331" s="6" t="s">
        <v>29466</v>
      </c>
      <c r="M5331" s="24" t="s">
        <v>171</v>
      </c>
      <c r="O5331" s="44" t="s">
        <v>30786</v>
      </c>
      <c r="R5331" s="24" t="s">
        <v>514</v>
      </c>
      <c r="S5331" t="s">
        <v>3570</v>
      </c>
      <c r="T5331" t="str">
        <f>IF(X5331 &lt;&gt; "", CONCATENATE(Table1[[#This Row],[bioproject]],".",Table1[[#This Row],[Replicate group]]), "")</f>
        <v/>
      </c>
      <c r="Y5331" s="59" t="s">
        <v>468</v>
      </c>
      <c r="Z5331" s="66" t="s">
        <v>3794</v>
      </c>
      <c r="AA5331" s="6" t="str">
        <f>IF(Table1[[#This Row],[fungi_species]] &lt;&gt; "", CONCATENATE(LEFT(Table1[[#This Row],[fungi_species]],2), LEFT(_xlfn.TEXTAFTER(Table1[[#This Row],[fungi_species]], " ", 1),3)),"")</f>
        <v>Maory</v>
      </c>
      <c r="AB5331" s="7"/>
      <c r="AC5331" s="24" t="s">
        <v>29474</v>
      </c>
      <c r="AD5331" s="22" t="s">
        <v>69</v>
      </c>
      <c r="AE5331" s="24" t="s">
        <v>29492</v>
      </c>
      <c r="AF5331" s="22" t="s">
        <v>29491</v>
      </c>
      <c r="AG5331" s="24" t="s">
        <v>29493</v>
      </c>
      <c r="AH5331" t="s">
        <v>149</v>
      </c>
      <c r="AI5331" t="s">
        <v>516</v>
      </c>
      <c r="AJ5331" s="7"/>
      <c r="AK5331" s="7"/>
      <c r="AL5331"/>
      <c r="AN5331" s="7" t="s">
        <v>171</v>
      </c>
      <c r="AO5331" s="7" t="s">
        <v>3795</v>
      </c>
      <c r="AP5331"/>
      <c r="AQ5331"/>
      <c r="AU5331" s="5" t="s">
        <v>415</v>
      </c>
      <c r="AV5331" s="5"/>
      <c r="AW5331" t="s">
        <v>5358</v>
      </c>
      <c r="AX5331" t="s">
        <v>5358</v>
      </c>
      <c r="AY5331" t="s">
        <v>69</v>
      </c>
      <c r="AZ5331" t="s">
        <v>29467</v>
      </c>
      <c r="BA5331" t="s">
        <v>417</v>
      </c>
      <c r="BB5331">
        <v>2022</v>
      </c>
      <c r="BC5331" t="s">
        <v>29468</v>
      </c>
      <c r="BD5331" t="s">
        <v>29469</v>
      </c>
      <c r="BE5331" t="s">
        <v>29470</v>
      </c>
      <c r="BF5331" t="s">
        <v>69</v>
      </c>
      <c r="BG5331" t="s">
        <v>69</v>
      </c>
      <c r="BH5331" t="s">
        <v>69</v>
      </c>
      <c r="BI5331" t="s">
        <v>69</v>
      </c>
      <c r="BJ5331" t="s">
        <v>69</v>
      </c>
      <c r="BK5331" t="s">
        <v>69</v>
      </c>
      <c r="BL5331" t="s">
        <v>159</v>
      </c>
      <c r="BM5331" t="s">
        <v>87</v>
      </c>
      <c r="BN5331" s="30" t="s">
        <v>377</v>
      </c>
      <c r="BO5331" t="s">
        <v>29469</v>
      </c>
      <c r="BP5331">
        <v>1</v>
      </c>
      <c r="BQ5331">
        <v>62920604</v>
      </c>
      <c r="BR5331" s="12" t="s">
        <v>29473</v>
      </c>
      <c r="BS5331">
        <v>318829</v>
      </c>
      <c r="BT5331" t="s">
        <v>69</v>
      </c>
      <c r="BU5331" t="s">
        <v>69</v>
      </c>
      <c r="BV5331" t="s">
        <v>69</v>
      </c>
      <c r="BW5331" t="s">
        <v>69</v>
      </c>
    </row>
    <row r="5332" spans="1:75" x14ac:dyDescent="0.2">
      <c r="A5332" t="s">
        <v>29460</v>
      </c>
      <c r="B5332" t="s">
        <v>29522</v>
      </c>
      <c r="C5332" t="s">
        <v>29523</v>
      </c>
      <c r="D5332" t="s">
        <v>29490</v>
      </c>
      <c r="E5332" t="s">
        <v>69</v>
      </c>
      <c r="F5332">
        <v>36225371</v>
      </c>
      <c r="G5332" s="3" t="s">
        <v>29464</v>
      </c>
      <c r="H5332" s="3" t="s">
        <v>5355</v>
      </c>
      <c r="I5332" s="3" t="s">
        <v>436</v>
      </c>
      <c r="J5332" s="3" t="s">
        <v>29465</v>
      </c>
      <c r="K5332" s="3" t="s">
        <v>171</v>
      </c>
      <c r="M5332" s="24" t="s">
        <v>73</v>
      </c>
      <c r="N5332" s="5" t="s">
        <v>438</v>
      </c>
      <c r="O5332" s="44" t="s">
        <v>30786</v>
      </c>
      <c r="R5332" s="24" t="s">
        <v>1397</v>
      </c>
      <c r="T5332" t="str">
        <f>IF(X5332 &lt;&gt; "", CONCATENATE(Table1[[#This Row],[bioproject]],".",Table1[[#This Row],[Replicate group]]), "")</f>
        <v/>
      </c>
      <c r="AA5332" s="6" t="str">
        <f>IF(Table1[[#This Row],[fungi_species]] &lt;&gt; "", CONCATENATE(LEFT(Table1[[#This Row],[fungi_species]],2), LEFT(_xlfn.TEXTAFTER(Table1[[#This Row],[fungi_species]], " ", 1),3)),"")</f>
        <v/>
      </c>
      <c r="AB5332" s="7"/>
      <c r="AC5332" t="s">
        <v>29474</v>
      </c>
      <c r="AD5332" t="s">
        <v>69</v>
      </c>
      <c r="AE5332" t="s">
        <v>29525</v>
      </c>
      <c r="AF5332" s="22" t="s">
        <v>29524</v>
      </c>
      <c r="AG5332" s="24" t="s">
        <v>29493</v>
      </c>
      <c r="AH5332" t="s">
        <v>1393</v>
      </c>
      <c r="AI5332" t="s">
        <v>77</v>
      </c>
      <c r="AJ5332" s="7"/>
      <c r="AK5332" s="7"/>
      <c r="AL5332"/>
      <c r="AN5332" s="7"/>
      <c r="AO5332" s="7"/>
      <c r="AP5332"/>
      <c r="AQ5332"/>
      <c r="AU5332" s="5" t="s">
        <v>415</v>
      </c>
      <c r="AV5332" s="5"/>
      <c r="AW5332" t="s">
        <v>5358</v>
      </c>
      <c r="AX5332" t="s">
        <v>5358</v>
      </c>
      <c r="AY5332" t="s">
        <v>69</v>
      </c>
      <c r="AZ5332" t="s">
        <v>29467</v>
      </c>
      <c r="BA5332" t="s">
        <v>417</v>
      </c>
      <c r="BB5332">
        <v>2022</v>
      </c>
      <c r="BC5332" t="s">
        <v>29468</v>
      </c>
      <c r="BD5332" t="s">
        <v>29469</v>
      </c>
      <c r="BE5332" t="s">
        <v>29470</v>
      </c>
      <c r="BF5332" t="s">
        <v>69</v>
      </c>
      <c r="BG5332" t="s">
        <v>69</v>
      </c>
      <c r="BH5332" t="s">
        <v>69</v>
      </c>
      <c r="BI5332" t="s">
        <v>69</v>
      </c>
      <c r="BJ5332" t="s">
        <v>69</v>
      </c>
      <c r="BK5332" t="s">
        <v>69</v>
      </c>
      <c r="BL5332" t="s">
        <v>159</v>
      </c>
      <c r="BM5332" t="s">
        <v>87</v>
      </c>
      <c r="BN5332" t="s">
        <v>377</v>
      </c>
      <c r="BO5332" t="s">
        <v>29469</v>
      </c>
      <c r="BP5332">
        <v>1</v>
      </c>
      <c r="BQ5332">
        <v>32134732</v>
      </c>
      <c r="BR5332" s="12" t="s">
        <v>29473</v>
      </c>
      <c r="BS5332">
        <v>318829</v>
      </c>
      <c r="BT5332" t="s">
        <v>69</v>
      </c>
      <c r="BU5332" t="s">
        <v>69</v>
      </c>
      <c r="BV5332" t="s">
        <v>69</v>
      </c>
      <c r="BW5332" t="s">
        <v>69</v>
      </c>
    </row>
    <row r="5333" spans="1:75" x14ac:dyDescent="0.2">
      <c r="A5333" t="s">
        <v>29053</v>
      </c>
      <c r="B5333" t="s">
        <v>29072</v>
      </c>
      <c r="C5333" t="s">
        <v>29073</v>
      </c>
      <c r="D5333" t="s">
        <v>29074</v>
      </c>
      <c r="E5333" t="s">
        <v>69</v>
      </c>
      <c r="F5333">
        <v>36917011</v>
      </c>
      <c r="G5333" s="3" t="s">
        <v>29057</v>
      </c>
      <c r="H5333" s="3" t="s">
        <v>29058</v>
      </c>
      <c r="I5333" s="3" t="s">
        <v>724</v>
      </c>
      <c r="J5333" s="3" t="s">
        <v>29059</v>
      </c>
      <c r="K5333" s="3" t="s">
        <v>171</v>
      </c>
      <c r="L5333" s="6" t="s">
        <v>29060</v>
      </c>
      <c r="M5333" s="24" t="s">
        <v>171</v>
      </c>
      <c r="N5333" s="5" t="s">
        <v>2769</v>
      </c>
      <c r="O5333" s="44" t="s">
        <v>30786</v>
      </c>
      <c r="R5333" s="24" t="s">
        <v>170</v>
      </c>
      <c r="S5333" t="s">
        <v>3570</v>
      </c>
      <c r="T5333" t="str">
        <f>IF(X5333 &lt;&gt; "", CONCATENATE(Table1[[#This Row],[bioproject]],".",Table1[[#This Row],[Replicate group]]), "")</f>
        <v>PRJNA809109.A</v>
      </c>
      <c r="X5333" s="59" t="s">
        <v>27749</v>
      </c>
      <c r="Z5333" s="67" t="s">
        <v>31271</v>
      </c>
      <c r="AA5333" s="59" t="str">
        <f>IF(Table1[[#This Row],[fungi_species]] &lt;&gt; "", CONCATENATE(LEFT(Table1[[#This Row],[fungi_species]],2), LEFT(_xlfn.TEXTAFTER(Table1[[#This Row],[fungi_species]], " ", 1),3)),"")</f>
        <v>Blhor</v>
      </c>
      <c r="AB5333" s="24"/>
      <c r="AC5333" s="24" t="s">
        <v>29076</v>
      </c>
      <c r="AD5333" s="22" t="s">
        <v>69</v>
      </c>
      <c r="AE5333" s="24" t="s">
        <v>29075</v>
      </c>
      <c r="AF5333" s="22" t="s">
        <v>29066</v>
      </c>
      <c r="AG5333" s="24" t="s">
        <v>29077</v>
      </c>
      <c r="AH5333" t="s">
        <v>174</v>
      </c>
      <c r="AI5333" t="s">
        <v>150</v>
      </c>
      <c r="AJ5333" s="7"/>
      <c r="AK5333" s="7"/>
      <c r="AL5333"/>
      <c r="AN5333" s="7"/>
      <c r="AO5333" s="7"/>
      <c r="AP5333"/>
      <c r="AQ5333"/>
      <c r="AU5333" s="5"/>
      <c r="AV5333" s="5"/>
      <c r="AW5333" t="s">
        <v>726</v>
      </c>
      <c r="AX5333" t="s">
        <v>726</v>
      </c>
      <c r="AY5333" t="s">
        <v>69</v>
      </c>
      <c r="AZ5333" t="s">
        <v>29061</v>
      </c>
      <c r="BA5333" t="s">
        <v>9699</v>
      </c>
      <c r="BB5333" t="s">
        <v>29062</v>
      </c>
      <c r="BC5333" t="s">
        <v>29063</v>
      </c>
      <c r="BD5333" t="s">
        <v>29064</v>
      </c>
      <c r="BE5333" t="s">
        <v>29065</v>
      </c>
      <c r="BF5333" t="s">
        <v>69</v>
      </c>
      <c r="BG5333" t="s">
        <v>69</v>
      </c>
      <c r="BH5333" t="s">
        <v>69</v>
      </c>
      <c r="BI5333" t="s">
        <v>69</v>
      </c>
      <c r="BJ5333" t="s">
        <v>69</v>
      </c>
      <c r="BK5333" t="s">
        <v>69</v>
      </c>
      <c r="BL5333" t="s">
        <v>159</v>
      </c>
      <c r="BM5333" t="s">
        <v>87</v>
      </c>
      <c r="BN5333" s="30" t="s">
        <v>22197</v>
      </c>
      <c r="BO5333" t="s">
        <v>29064</v>
      </c>
      <c r="BP5333">
        <v>1</v>
      </c>
      <c r="BQ5333">
        <v>39825470</v>
      </c>
      <c r="BR5333" s="12" t="s">
        <v>29068</v>
      </c>
      <c r="BS5333">
        <v>4513</v>
      </c>
      <c r="BT5333" t="s">
        <v>69</v>
      </c>
      <c r="BU5333" t="s">
        <v>29078</v>
      </c>
      <c r="BV5333" t="s">
        <v>29079</v>
      </c>
      <c r="BW5333" t="s">
        <v>9708</v>
      </c>
    </row>
    <row r="5334" spans="1:75" x14ac:dyDescent="0.2">
      <c r="A5334" t="s">
        <v>29053</v>
      </c>
      <c r="B5334" t="s">
        <v>29080</v>
      </c>
      <c r="C5334" t="s">
        <v>29081</v>
      </c>
      <c r="D5334" t="s">
        <v>29074</v>
      </c>
      <c r="E5334" t="s">
        <v>69</v>
      </c>
      <c r="F5334">
        <v>36917011</v>
      </c>
      <c r="G5334" s="3" t="s">
        <v>29057</v>
      </c>
      <c r="H5334" s="3" t="s">
        <v>29058</v>
      </c>
      <c r="I5334" s="3" t="s">
        <v>724</v>
      </c>
      <c r="J5334" s="3" t="s">
        <v>29059</v>
      </c>
      <c r="K5334" s="3" t="s">
        <v>171</v>
      </c>
      <c r="L5334" s="6" t="s">
        <v>29060</v>
      </c>
      <c r="M5334" s="24" t="s">
        <v>171</v>
      </c>
      <c r="N5334" s="5" t="s">
        <v>2769</v>
      </c>
      <c r="O5334" s="44" t="s">
        <v>30786</v>
      </c>
      <c r="R5334" s="24" t="s">
        <v>170</v>
      </c>
      <c r="S5334" t="s">
        <v>3570</v>
      </c>
      <c r="T5334" t="str">
        <f>IF(X5334 &lt;&gt; "", CONCATENATE(Table1[[#This Row],[bioproject]],".",Table1[[#This Row],[Replicate group]]), "")</f>
        <v>PRJNA809109.A</v>
      </c>
      <c r="X5334" s="59" t="s">
        <v>27749</v>
      </c>
      <c r="Z5334" s="67" t="s">
        <v>31271</v>
      </c>
      <c r="AA5334" s="59" t="str">
        <f>IF(Table1[[#This Row],[fungi_species]] &lt;&gt; "", CONCATENATE(LEFT(Table1[[#This Row],[fungi_species]],2), LEFT(_xlfn.TEXTAFTER(Table1[[#This Row],[fungi_species]], " ", 1),3)),"")</f>
        <v>Blhor</v>
      </c>
      <c r="AB5334" s="24"/>
      <c r="AC5334" s="24" t="s">
        <v>29076</v>
      </c>
      <c r="AD5334" s="22" t="s">
        <v>69</v>
      </c>
      <c r="AE5334" s="24" t="s">
        <v>29082</v>
      </c>
      <c r="AF5334" s="22" t="s">
        <v>29066</v>
      </c>
      <c r="AG5334" s="24" t="s">
        <v>29077</v>
      </c>
      <c r="AH5334" t="s">
        <v>174</v>
      </c>
      <c r="AI5334" t="s">
        <v>150</v>
      </c>
      <c r="AJ5334" s="7"/>
      <c r="AK5334" s="7"/>
      <c r="AL5334"/>
      <c r="AN5334" s="7"/>
      <c r="AO5334" s="7"/>
      <c r="AP5334"/>
      <c r="AQ5334"/>
      <c r="AU5334" s="5"/>
      <c r="AV5334" s="5"/>
      <c r="AW5334" t="s">
        <v>726</v>
      </c>
      <c r="AX5334" t="s">
        <v>726</v>
      </c>
      <c r="AY5334" t="s">
        <v>69</v>
      </c>
      <c r="AZ5334" t="s">
        <v>29061</v>
      </c>
      <c r="BA5334" t="s">
        <v>9699</v>
      </c>
      <c r="BB5334" t="s">
        <v>29062</v>
      </c>
      <c r="BC5334" t="s">
        <v>29063</v>
      </c>
      <c r="BD5334" t="s">
        <v>29064</v>
      </c>
      <c r="BE5334" t="s">
        <v>29065</v>
      </c>
      <c r="BF5334" t="s">
        <v>69</v>
      </c>
      <c r="BG5334" t="s">
        <v>69</v>
      </c>
      <c r="BH5334" t="s">
        <v>69</v>
      </c>
      <c r="BI5334" t="s">
        <v>69</v>
      </c>
      <c r="BJ5334" t="s">
        <v>69</v>
      </c>
      <c r="BK5334" t="s">
        <v>69</v>
      </c>
      <c r="BL5334" t="s">
        <v>159</v>
      </c>
      <c r="BM5334" t="s">
        <v>87</v>
      </c>
      <c r="BN5334" s="30" t="s">
        <v>22197</v>
      </c>
      <c r="BO5334" t="s">
        <v>29064</v>
      </c>
      <c r="BP5334">
        <v>1</v>
      </c>
      <c r="BQ5334">
        <v>41322554</v>
      </c>
      <c r="BR5334" s="12" t="s">
        <v>29068</v>
      </c>
      <c r="BS5334">
        <v>4513</v>
      </c>
      <c r="BT5334" t="s">
        <v>69</v>
      </c>
      <c r="BU5334" t="s">
        <v>29078</v>
      </c>
      <c r="BV5334" t="s">
        <v>29079</v>
      </c>
      <c r="BW5334" t="s">
        <v>9708</v>
      </c>
    </row>
    <row r="5335" spans="1:75" x14ac:dyDescent="0.2">
      <c r="A5335" t="s">
        <v>29053</v>
      </c>
      <c r="B5335" t="s">
        <v>29083</v>
      </c>
      <c r="C5335" t="s">
        <v>29084</v>
      </c>
      <c r="D5335" t="s">
        <v>29074</v>
      </c>
      <c r="E5335" t="s">
        <v>69</v>
      </c>
      <c r="F5335">
        <v>36917011</v>
      </c>
      <c r="G5335" s="3" t="s">
        <v>29057</v>
      </c>
      <c r="H5335" s="3" t="s">
        <v>29058</v>
      </c>
      <c r="I5335" s="3" t="s">
        <v>724</v>
      </c>
      <c r="J5335" s="3" t="s">
        <v>29059</v>
      </c>
      <c r="K5335" s="3" t="s">
        <v>171</v>
      </c>
      <c r="L5335" s="6" t="s">
        <v>29060</v>
      </c>
      <c r="M5335" s="24" t="s">
        <v>171</v>
      </c>
      <c r="N5335" s="5" t="s">
        <v>2769</v>
      </c>
      <c r="O5335" s="44" t="s">
        <v>30786</v>
      </c>
      <c r="R5335" s="24" t="s">
        <v>170</v>
      </c>
      <c r="S5335" t="s">
        <v>3570</v>
      </c>
      <c r="T5335" t="str">
        <f>IF(X5335 &lt;&gt; "", CONCATENATE(Table1[[#This Row],[bioproject]],".",Table1[[#This Row],[Replicate group]]), "")</f>
        <v>PRJNA809109.A</v>
      </c>
      <c r="X5335" s="59" t="s">
        <v>27749</v>
      </c>
      <c r="Z5335" s="67" t="s">
        <v>31271</v>
      </c>
      <c r="AA5335" s="59" t="str">
        <f>IF(Table1[[#This Row],[fungi_species]] &lt;&gt; "", CONCATENATE(LEFT(Table1[[#This Row],[fungi_species]],2), LEFT(_xlfn.TEXTAFTER(Table1[[#This Row],[fungi_species]], " ", 1),3)),"")</f>
        <v>Blhor</v>
      </c>
      <c r="AB5335" s="24"/>
      <c r="AC5335" s="24" t="s">
        <v>29076</v>
      </c>
      <c r="AD5335" s="22" t="s">
        <v>69</v>
      </c>
      <c r="AE5335" s="24" t="s">
        <v>29085</v>
      </c>
      <c r="AF5335" s="22" t="s">
        <v>29066</v>
      </c>
      <c r="AG5335" s="24" t="s">
        <v>29077</v>
      </c>
      <c r="AH5335" t="s">
        <v>174</v>
      </c>
      <c r="AI5335" t="s">
        <v>150</v>
      </c>
      <c r="AJ5335" s="7"/>
      <c r="AK5335" s="7"/>
      <c r="AL5335"/>
      <c r="AN5335" s="7"/>
      <c r="AO5335" s="7"/>
      <c r="AP5335"/>
      <c r="AQ5335"/>
      <c r="AU5335" s="5"/>
      <c r="AV5335" s="5"/>
      <c r="AW5335" t="s">
        <v>726</v>
      </c>
      <c r="AX5335" t="s">
        <v>726</v>
      </c>
      <c r="AY5335" t="s">
        <v>69</v>
      </c>
      <c r="AZ5335" t="s">
        <v>29061</v>
      </c>
      <c r="BA5335" t="s">
        <v>9699</v>
      </c>
      <c r="BB5335" t="s">
        <v>29062</v>
      </c>
      <c r="BC5335" t="s">
        <v>29063</v>
      </c>
      <c r="BD5335" t="s">
        <v>29064</v>
      </c>
      <c r="BE5335" t="s">
        <v>29065</v>
      </c>
      <c r="BF5335" t="s">
        <v>69</v>
      </c>
      <c r="BG5335" t="s">
        <v>69</v>
      </c>
      <c r="BH5335" t="s">
        <v>69</v>
      </c>
      <c r="BI5335" t="s">
        <v>69</v>
      </c>
      <c r="BJ5335" t="s">
        <v>69</v>
      </c>
      <c r="BK5335" t="s">
        <v>69</v>
      </c>
      <c r="BL5335" t="s">
        <v>159</v>
      </c>
      <c r="BM5335" t="s">
        <v>87</v>
      </c>
      <c r="BN5335" s="30" t="s">
        <v>22197</v>
      </c>
      <c r="BO5335" t="s">
        <v>29064</v>
      </c>
      <c r="BP5335">
        <v>1</v>
      </c>
      <c r="BQ5335">
        <v>44418871</v>
      </c>
      <c r="BR5335" s="12" t="s">
        <v>29068</v>
      </c>
      <c r="BS5335">
        <v>4513</v>
      </c>
      <c r="BT5335" t="s">
        <v>69</v>
      </c>
      <c r="BU5335" t="s">
        <v>29078</v>
      </c>
      <c r="BV5335" t="s">
        <v>29079</v>
      </c>
      <c r="BW5335" t="s">
        <v>9708</v>
      </c>
    </row>
    <row r="5336" spans="1:75" x14ac:dyDescent="0.2">
      <c r="A5336" t="s">
        <v>29053</v>
      </c>
      <c r="B5336" t="s">
        <v>29093</v>
      </c>
      <c r="C5336" t="s">
        <v>29094</v>
      </c>
      <c r="D5336" t="s">
        <v>29088</v>
      </c>
      <c r="E5336" t="s">
        <v>69</v>
      </c>
      <c r="F5336">
        <v>36917011</v>
      </c>
      <c r="G5336" s="3" t="s">
        <v>29057</v>
      </c>
      <c r="H5336" s="3" t="s">
        <v>29058</v>
      </c>
      <c r="I5336" s="3" t="s">
        <v>724</v>
      </c>
      <c r="J5336" s="3" t="s">
        <v>29059</v>
      </c>
      <c r="K5336" s="3" t="s">
        <v>171</v>
      </c>
      <c r="L5336" s="6" t="s">
        <v>29060</v>
      </c>
      <c r="M5336" s="24" t="s">
        <v>171</v>
      </c>
      <c r="N5336" s="5" t="s">
        <v>2769</v>
      </c>
      <c r="O5336" s="44" t="s">
        <v>30786</v>
      </c>
      <c r="R5336" s="24" t="s">
        <v>170</v>
      </c>
      <c r="S5336" t="s">
        <v>3570</v>
      </c>
      <c r="T5336" t="str">
        <f>IF(X5336 &lt;&gt; "", CONCATENATE(Table1[[#This Row],[bioproject]],".",Table1[[#This Row],[Replicate group]]), "")</f>
        <v>PRJNA809109.B</v>
      </c>
      <c r="X5336" s="59" t="s">
        <v>30760</v>
      </c>
      <c r="Z5336" s="67" t="s">
        <v>31271</v>
      </c>
      <c r="AA5336" s="59" t="str">
        <f>IF(Table1[[#This Row],[fungi_species]] &lt;&gt; "", CONCATENATE(LEFT(Table1[[#This Row],[fungi_species]],2), LEFT(_xlfn.TEXTAFTER(Table1[[#This Row],[fungi_species]], " ", 1),3)),"")</f>
        <v>Blhor</v>
      </c>
      <c r="AB5336" s="24"/>
      <c r="AC5336" s="24" t="s">
        <v>29090</v>
      </c>
      <c r="AD5336" s="22" t="s">
        <v>69</v>
      </c>
      <c r="AE5336" s="24" t="s">
        <v>29095</v>
      </c>
      <c r="AF5336" s="22" t="s">
        <v>29066</v>
      </c>
      <c r="AG5336" s="24" t="s">
        <v>29091</v>
      </c>
      <c r="AH5336" t="s">
        <v>174</v>
      </c>
      <c r="AI5336" t="s">
        <v>150</v>
      </c>
      <c r="AJ5336" s="7"/>
      <c r="AK5336" s="7"/>
      <c r="AL5336"/>
      <c r="AN5336" s="7"/>
      <c r="AO5336" s="7"/>
      <c r="AP5336"/>
      <c r="AQ5336"/>
      <c r="AU5336" s="5"/>
      <c r="AV5336" s="5"/>
      <c r="AW5336" t="s">
        <v>726</v>
      </c>
      <c r="AX5336" t="s">
        <v>726</v>
      </c>
      <c r="AY5336" t="s">
        <v>69</v>
      </c>
      <c r="AZ5336" t="s">
        <v>29061</v>
      </c>
      <c r="BA5336" t="s">
        <v>9699</v>
      </c>
      <c r="BB5336" t="s">
        <v>29062</v>
      </c>
      <c r="BC5336" t="s">
        <v>29063</v>
      </c>
      <c r="BD5336" t="s">
        <v>29064</v>
      </c>
      <c r="BE5336" t="s">
        <v>29065</v>
      </c>
      <c r="BF5336" t="s">
        <v>69</v>
      </c>
      <c r="BG5336" t="s">
        <v>69</v>
      </c>
      <c r="BH5336" t="s">
        <v>69</v>
      </c>
      <c r="BI5336" t="s">
        <v>69</v>
      </c>
      <c r="BJ5336" t="s">
        <v>69</v>
      </c>
      <c r="BK5336" t="s">
        <v>69</v>
      </c>
      <c r="BL5336" t="s">
        <v>159</v>
      </c>
      <c r="BM5336" t="s">
        <v>87</v>
      </c>
      <c r="BN5336" s="30" t="s">
        <v>22197</v>
      </c>
      <c r="BO5336" t="s">
        <v>29064</v>
      </c>
      <c r="BP5336">
        <v>1</v>
      </c>
      <c r="BQ5336">
        <v>33113499</v>
      </c>
      <c r="BR5336" s="12" t="s">
        <v>29068</v>
      </c>
      <c r="BS5336">
        <v>4513</v>
      </c>
      <c r="BT5336" t="s">
        <v>69</v>
      </c>
      <c r="BU5336" t="s">
        <v>29078</v>
      </c>
      <c r="BV5336" t="s">
        <v>29092</v>
      </c>
      <c r="BW5336" t="s">
        <v>9708</v>
      </c>
    </row>
    <row r="5337" spans="1:75" x14ac:dyDescent="0.2">
      <c r="A5337" t="s">
        <v>29053</v>
      </c>
      <c r="B5337" t="s">
        <v>29096</v>
      </c>
      <c r="C5337" t="s">
        <v>29097</v>
      </c>
      <c r="D5337" t="s">
        <v>29088</v>
      </c>
      <c r="E5337" t="s">
        <v>69</v>
      </c>
      <c r="F5337">
        <v>36917011</v>
      </c>
      <c r="G5337" s="3" t="s">
        <v>29057</v>
      </c>
      <c r="H5337" s="3" t="s">
        <v>29058</v>
      </c>
      <c r="I5337" s="3" t="s">
        <v>724</v>
      </c>
      <c r="J5337" s="3" t="s">
        <v>29059</v>
      </c>
      <c r="K5337" s="3" t="s">
        <v>171</v>
      </c>
      <c r="L5337" s="6" t="s">
        <v>29060</v>
      </c>
      <c r="M5337" s="24" t="s">
        <v>171</v>
      </c>
      <c r="N5337" s="5" t="s">
        <v>2769</v>
      </c>
      <c r="O5337" s="44" t="s">
        <v>30786</v>
      </c>
      <c r="R5337" s="24" t="s">
        <v>170</v>
      </c>
      <c r="S5337" t="s">
        <v>3570</v>
      </c>
      <c r="T5337" t="str">
        <f>IF(X5337 &lt;&gt; "", CONCATENATE(Table1[[#This Row],[bioproject]],".",Table1[[#This Row],[Replicate group]]), "")</f>
        <v>PRJNA809109.B</v>
      </c>
      <c r="X5337" s="59" t="s">
        <v>30760</v>
      </c>
      <c r="Z5337" s="67" t="s">
        <v>31271</v>
      </c>
      <c r="AA5337" s="59" t="str">
        <f>IF(Table1[[#This Row],[fungi_species]] &lt;&gt; "", CONCATENATE(LEFT(Table1[[#This Row],[fungi_species]],2), LEFT(_xlfn.TEXTAFTER(Table1[[#This Row],[fungi_species]], " ", 1),3)),"")</f>
        <v>Blhor</v>
      </c>
      <c r="AB5337" s="24"/>
      <c r="AC5337" s="24" t="s">
        <v>29090</v>
      </c>
      <c r="AD5337" s="22" t="s">
        <v>69</v>
      </c>
      <c r="AE5337" s="24" t="s">
        <v>29098</v>
      </c>
      <c r="AF5337" s="22" t="s">
        <v>29066</v>
      </c>
      <c r="AG5337" s="24" t="s">
        <v>29091</v>
      </c>
      <c r="AH5337" t="s">
        <v>174</v>
      </c>
      <c r="AI5337" t="s">
        <v>150</v>
      </c>
      <c r="AJ5337" s="7"/>
      <c r="AK5337" s="7"/>
      <c r="AL5337"/>
      <c r="AN5337" s="7"/>
      <c r="AO5337" s="7"/>
      <c r="AP5337"/>
      <c r="AQ5337"/>
      <c r="AU5337" s="5"/>
      <c r="AV5337" s="5"/>
      <c r="AW5337" t="s">
        <v>726</v>
      </c>
      <c r="AX5337" t="s">
        <v>726</v>
      </c>
      <c r="AY5337" t="s">
        <v>69</v>
      </c>
      <c r="AZ5337" t="s">
        <v>29061</v>
      </c>
      <c r="BA5337" t="s">
        <v>9699</v>
      </c>
      <c r="BB5337" t="s">
        <v>29062</v>
      </c>
      <c r="BC5337" t="s">
        <v>29063</v>
      </c>
      <c r="BD5337" t="s">
        <v>29064</v>
      </c>
      <c r="BE5337" t="s">
        <v>29065</v>
      </c>
      <c r="BF5337" t="s">
        <v>69</v>
      </c>
      <c r="BG5337" t="s">
        <v>69</v>
      </c>
      <c r="BH5337" t="s">
        <v>69</v>
      </c>
      <c r="BI5337" t="s">
        <v>69</v>
      </c>
      <c r="BJ5337" t="s">
        <v>69</v>
      </c>
      <c r="BK5337" t="s">
        <v>69</v>
      </c>
      <c r="BL5337" t="s">
        <v>159</v>
      </c>
      <c r="BM5337" t="s">
        <v>87</v>
      </c>
      <c r="BN5337" s="30" t="s">
        <v>22197</v>
      </c>
      <c r="BO5337" t="s">
        <v>29064</v>
      </c>
      <c r="BP5337">
        <v>1</v>
      </c>
      <c r="BQ5337">
        <v>40615549</v>
      </c>
      <c r="BR5337" s="12" t="s">
        <v>29068</v>
      </c>
      <c r="BS5337">
        <v>4513</v>
      </c>
      <c r="BT5337" t="s">
        <v>69</v>
      </c>
      <c r="BU5337" t="s">
        <v>29078</v>
      </c>
      <c r="BV5337" t="s">
        <v>29092</v>
      </c>
      <c r="BW5337" t="s">
        <v>9708</v>
      </c>
    </row>
    <row r="5338" spans="1:75" x14ac:dyDescent="0.2">
      <c r="A5338" t="s">
        <v>29053</v>
      </c>
      <c r="B5338" t="s">
        <v>29086</v>
      </c>
      <c r="C5338" t="s">
        <v>29087</v>
      </c>
      <c r="D5338" t="s">
        <v>29088</v>
      </c>
      <c r="E5338" t="s">
        <v>69</v>
      </c>
      <c r="F5338">
        <v>36917011</v>
      </c>
      <c r="G5338" s="3" t="s">
        <v>29057</v>
      </c>
      <c r="H5338" s="3" t="s">
        <v>29058</v>
      </c>
      <c r="I5338" s="3" t="s">
        <v>724</v>
      </c>
      <c r="J5338" s="3" t="s">
        <v>29059</v>
      </c>
      <c r="K5338" s="3" t="s">
        <v>171</v>
      </c>
      <c r="L5338" s="6" t="s">
        <v>29060</v>
      </c>
      <c r="M5338" s="24" t="s">
        <v>171</v>
      </c>
      <c r="N5338" s="5" t="s">
        <v>2769</v>
      </c>
      <c r="O5338" s="44" t="s">
        <v>30786</v>
      </c>
      <c r="R5338" s="24" t="s">
        <v>170</v>
      </c>
      <c r="S5338" t="s">
        <v>3570</v>
      </c>
      <c r="T5338" t="str">
        <f>IF(X5338 &lt;&gt; "", CONCATENATE(Table1[[#This Row],[bioproject]],".",Table1[[#This Row],[Replicate group]]), "")</f>
        <v>PRJNA809109.B</v>
      </c>
      <c r="X5338" s="59" t="s">
        <v>30760</v>
      </c>
      <c r="Z5338" s="67" t="s">
        <v>31271</v>
      </c>
      <c r="AA5338" s="59" t="str">
        <f>IF(Table1[[#This Row],[fungi_species]] &lt;&gt; "", CONCATENATE(LEFT(Table1[[#This Row],[fungi_species]],2), LEFT(_xlfn.TEXTAFTER(Table1[[#This Row],[fungi_species]], " ", 1),3)),"")</f>
        <v>Blhor</v>
      </c>
      <c r="AB5338" s="24"/>
      <c r="AC5338" s="24" t="s">
        <v>29090</v>
      </c>
      <c r="AD5338" s="22" t="s">
        <v>69</v>
      </c>
      <c r="AE5338" s="24" t="s">
        <v>29089</v>
      </c>
      <c r="AF5338" s="22" t="s">
        <v>29066</v>
      </c>
      <c r="AG5338" s="24" t="s">
        <v>29091</v>
      </c>
      <c r="AH5338" t="s">
        <v>174</v>
      </c>
      <c r="AI5338" t="s">
        <v>150</v>
      </c>
      <c r="AJ5338" s="7"/>
      <c r="AK5338" s="7"/>
      <c r="AL5338"/>
      <c r="AN5338" s="7"/>
      <c r="AO5338" s="7"/>
      <c r="AP5338"/>
      <c r="AQ5338"/>
      <c r="AU5338" s="5"/>
      <c r="AV5338" s="5"/>
      <c r="AW5338" t="s">
        <v>726</v>
      </c>
      <c r="AX5338" t="s">
        <v>726</v>
      </c>
      <c r="AY5338" t="s">
        <v>69</v>
      </c>
      <c r="AZ5338" t="s">
        <v>29061</v>
      </c>
      <c r="BA5338" t="s">
        <v>9699</v>
      </c>
      <c r="BB5338" t="s">
        <v>29062</v>
      </c>
      <c r="BC5338" t="s">
        <v>29063</v>
      </c>
      <c r="BD5338" t="s">
        <v>29064</v>
      </c>
      <c r="BE5338" t="s">
        <v>29065</v>
      </c>
      <c r="BF5338" t="s">
        <v>69</v>
      </c>
      <c r="BG5338" t="s">
        <v>69</v>
      </c>
      <c r="BH5338" t="s">
        <v>69</v>
      </c>
      <c r="BI5338" t="s">
        <v>69</v>
      </c>
      <c r="BJ5338" t="s">
        <v>69</v>
      </c>
      <c r="BK5338" t="s">
        <v>69</v>
      </c>
      <c r="BL5338" t="s">
        <v>159</v>
      </c>
      <c r="BM5338" t="s">
        <v>87</v>
      </c>
      <c r="BN5338" s="30" t="s">
        <v>22197</v>
      </c>
      <c r="BO5338" t="s">
        <v>29064</v>
      </c>
      <c r="BP5338">
        <v>1</v>
      </c>
      <c r="BQ5338">
        <v>45843918</v>
      </c>
      <c r="BR5338" s="12" t="s">
        <v>29068</v>
      </c>
      <c r="BS5338">
        <v>4513</v>
      </c>
      <c r="BT5338" t="s">
        <v>69</v>
      </c>
      <c r="BU5338" t="s">
        <v>29078</v>
      </c>
      <c r="BV5338" t="s">
        <v>29092</v>
      </c>
      <c r="BW5338" t="s">
        <v>9708</v>
      </c>
    </row>
    <row r="5339" spans="1:75" x14ac:dyDescent="0.2">
      <c r="A5339" t="s">
        <v>29609</v>
      </c>
      <c r="B5339" t="s">
        <v>29610</v>
      </c>
      <c r="C5339" t="s">
        <v>29611</v>
      </c>
      <c r="D5339" t="s">
        <v>29612</v>
      </c>
      <c r="E5339" t="s">
        <v>69</v>
      </c>
      <c r="F5339">
        <v>36999556</v>
      </c>
      <c r="G5339" s="3" t="s">
        <v>29613</v>
      </c>
      <c r="H5339" s="3" t="s">
        <v>367</v>
      </c>
      <c r="I5339" s="3" t="s">
        <v>436</v>
      </c>
      <c r="J5339" s="3" t="s">
        <v>1655</v>
      </c>
      <c r="K5339" s="3" t="s">
        <v>73</v>
      </c>
      <c r="L5339" s="6" t="s">
        <v>438</v>
      </c>
      <c r="M5339" s="24" t="s">
        <v>73</v>
      </c>
      <c r="O5339" s="44" t="s">
        <v>30786</v>
      </c>
      <c r="T5339" t="str">
        <f>IF(X5339 &lt;&gt; "", CONCATENATE(Table1[[#This Row],[bioproject]],".",Table1[[#This Row],[Replicate group]]), "")</f>
        <v/>
      </c>
      <c r="AA5339" s="6" t="str">
        <f>IF(Table1[[#This Row],[fungi_species]] &lt;&gt; "", CONCATENATE(LEFT(Table1[[#This Row],[fungi_species]],2), LEFT(_xlfn.TEXTAFTER(Table1[[#This Row],[fungi_species]], " ", 1),3)),"")</f>
        <v/>
      </c>
      <c r="AB5339" s="7"/>
      <c r="AC5339" t="s">
        <v>29621</v>
      </c>
      <c r="AD5339" t="s">
        <v>69</v>
      </c>
      <c r="AE5339" t="s">
        <v>29620</v>
      </c>
      <c r="AF5339" s="22" t="s">
        <v>29619</v>
      </c>
      <c r="AG5339" s="24" t="s">
        <v>29622</v>
      </c>
      <c r="AH5339" t="s">
        <v>668</v>
      </c>
      <c r="AI5339" t="s">
        <v>77</v>
      </c>
      <c r="AJ5339" s="7"/>
      <c r="AK5339" s="7"/>
      <c r="AL5339"/>
      <c r="AN5339" s="7"/>
      <c r="AO5339" s="7"/>
      <c r="AP5339"/>
      <c r="AQ5339"/>
      <c r="AU5339" s="5"/>
      <c r="AV5339" s="5"/>
      <c r="AW5339" t="s">
        <v>370</v>
      </c>
      <c r="AX5339" t="s">
        <v>370</v>
      </c>
      <c r="AY5339" t="s">
        <v>69</v>
      </c>
      <c r="AZ5339" t="s">
        <v>29614</v>
      </c>
      <c r="BA5339" t="s">
        <v>5603</v>
      </c>
      <c r="BB5339" t="s">
        <v>29615</v>
      </c>
      <c r="BC5339" t="s">
        <v>29616</v>
      </c>
      <c r="BD5339" t="s">
        <v>29617</v>
      </c>
      <c r="BE5339" t="s">
        <v>29618</v>
      </c>
      <c r="BF5339" t="s">
        <v>69</v>
      </c>
      <c r="BG5339" t="s">
        <v>69</v>
      </c>
      <c r="BH5339" t="s">
        <v>69</v>
      </c>
      <c r="BI5339" t="s">
        <v>69</v>
      </c>
      <c r="BJ5339" t="s">
        <v>69</v>
      </c>
      <c r="BK5339" t="s">
        <v>69</v>
      </c>
      <c r="BL5339" t="s">
        <v>159</v>
      </c>
      <c r="BM5339" t="s">
        <v>87</v>
      </c>
      <c r="BN5339" t="s">
        <v>527</v>
      </c>
      <c r="BO5339" t="s">
        <v>29617</v>
      </c>
      <c r="BP5339">
        <v>1</v>
      </c>
      <c r="BQ5339">
        <v>22416152</v>
      </c>
      <c r="BR5339" s="12">
        <v>44854</v>
      </c>
      <c r="BS5339">
        <v>588596</v>
      </c>
      <c r="BT5339" t="s">
        <v>69</v>
      </c>
      <c r="BU5339" t="s">
        <v>69</v>
      </c>
      <c r="BV5339" t="s">
        <v>69</v>
      </c>
      <c r="BW5339" t="s">
        <v>69</v>
      </c>
    </row>
    <row r="5340" spans="1:75" x14ac:dyDescent="0.2">
      <c r="A5340" t="s">
        <v>29609</v>
      </c>
      <c r="B5340" t="s">
        <v>29623</v>
      </c>
      <c r="C5340" t="s">
        <v>29624</v>
      </c>
      <c r="D5340" t="s">
        <v>29612</v>
      </c>
      <c r="E5340" t="s">
        <v>69</v>
      </c>
      <c r="F5340">
        <v>36999556</v>
      </c>
      <c r="G5340" s="3" t="s">
        <v>29613</v>
      </c>
      <c r="H5340" s="3" t="s">
        <v>367</v>
      </c>
      <c r="I5340" s="3" t="s">
        <v>436</v>
      </c>
      <c r="J5340" s="3" t="s">
        <v>1655</v>
      </c>
      <c r="K5340" s="3" t="s">
        <v>73</v>
      </c>
      <c r="L5340" s="6" t="s">
        <v>438</v>
      </c>
      <c r="M5340" s="24" t="s">
        <v>73</v>
      </c>
      <c r="O5340" s="44" t="s">
        <v>30786</v>
      </c>
      <c r="T5340" t="str">
        <f>IF(X5340 &lt;&gt; "", CONCATENATE(Table1[[#This Row],[bioproject]],".",Table1[[#This Row],[Replicate group]]), "")</f>
        <v/>
      </c>
      <c r="AA5340" s="6" t="str">
        <f>IF(Table1[[#This Row],[fungi_species]] &lt;&gt; "", CONCATENATE(LEFT(Table1[[#This Row],[fungi_species]],2), LEFT(_xlfn.TEXTAFTER(Table1[[#This Row],[fungi_species]], " ", 1),3)),"")</f>
        <v/>
      </c>
      <c r="AB5340" s="7"/>
      <c r="AC5340" t="s">
        <v>29621</v>
      </c>
      <c r="AD5340" t="s">
        <v>69</v>
      </c>
      <c r="AE5340" t="s">
        <v>29626</v>
      </c>
      <c r="AF5340" s="22" t="s">
        <v>29625</v>
      </c>
      <c r="AG5340" s="24" t="s">
        <v>29622</v>
      </c>
      <c r="AH5340" t="s">
        <v>668</v>
      </c>
      <c r="AI5340" t="s">
        <v>77</v>
      </c>
      <c r="AJ5340" s="7"/>
      <c r="AK5340" s="7"/>
      <c r="AL5340"/>
      <c r="AN5340" s="7"/>
      <c r="AO5340" s="7"/>
      <c r="AP5340"/>
      <c r="AQ5340"/>
      <c r="AU5340" s="5"/>
      <c r="AV5340" s="5"/>
      <c r="AW5340" t="s">
        <v>370</v>
      </c>
      <c r="AX5340" t="s">
        <v>370</v>
      </c>
      <c r="AY5340" t="s">
        <v>69</v>
      </c>
      <c r="AZ5340" t="s">
        <v>29614</v>
      </c>
      <c r="BA5340" t="s">
        <v>5603</v>
      </c>
      <c r="BB5340" t="s">
        <v>29615</v>
      </c>
      <c r="BC5340" t="s">
        <v>29616</v>
      </c>
      <c r="BD5340" t="s">
        <v>29617</v>
      </c>
      <c r="BE5340" t="s">
        <v>29618</v>
      </c>
      <c r="BF5340" t="s">
        <v>69</v>
      </c>
      <c r="BG5340" t="s">
        <v>69</v>
      </c>
      <c r="BH5340" t="s">
        <v>69</v>
      </c>
      <c r="BI5340" t="s">
        <v>69</v>
      </c>
      <c r="BJ5340" t="s">
        <v>69</v>
      </c>
      <c r="BK5340" t="s">
        <v>69</v>
      </c>
      <c r="BL5340" t="s">
        <v>159</v>
      </c>
      <c r="BM5340" t="s">
        <v>87</v>
      </c>
      <c r="BN5340" t="s">
        <v>478</v>
      </c>
      <c r="BO5340" t="s">
        <v>29617</v>
      </c>
      <c r="BP5340">
        <v>1</v>
      </c>
      <c r="BQ5340">
        <v>5979514</v>
      </c>
      <c r="BR5340" s="12">
        <v>44854</v>
      </c>
      <c r="BS5340">
        <v>588596</v>
      </c>
      <c r="BT5340" t="s">
        <v>69</v>
      </c>
      <c r="BU5340" t="s">
        <v>69</v>
      </c>
      <c r="BV5340" t="s">
        <v>69</v>
      </c>
      <c r="BW5340" t="s">
        <v>69</v>
      </c>
    </row>
    <row r="5341" spans="1:75" x14ac:dyDescent="0.2">
      <c r="A5341" t="s">
        <v>29609</v>
      </c>
      <c r="B5341" t="s">
        <v>29627</v>
      </c>
      <c r="C5341" t="s">
        <v>29628</v>
      </c>
      <c r="D5341" t="s">
        <v>29612</v>
      </c>
      <c r="E5341" t="s">
        <v>69</v>
      </c>
      <c r="F5341">
        <v>36999556</v>
      </c>
      <c r="G5341" s="3" t="s">
        <v>29613</v>
      </c>
      <c r="H5341" s="3" t="s">
        <v>367</v>
      </c>
      <c r="I5341" s="3" t="s">
        <v>436</v>
      </c>
      <c r="J5341" s="3" t="s">
        <v>1655</v>
      </c>
      <c r="K5341" s="3" t="s">
        <v>73</v>
      </c>
      <c r="L5341" s="6" t="s">
        <v>438</v>
      </c>
      <c r="M5341" s="24" t="s">
        <v>73</v>
      </c>
      <c r="O5341" s="44" t="s">
        <v>30786</v>
      </c>
      <c r="T5341" t="str">
        <f>IF(X5341 &lt;&gt; "", CONCATENATE(Table1[[#This Row],[bioproject]],".",Table1[[#This Row],[Replicate group]]), "")</f>
        <v/>
      </c>
      <c r="AA5341" s="6" t="str">
        <f>IF(Table1[[#This Row],[fungi_species]] &lt;&gt; "", CONCATENATE(LEFT(Table1[[#This Row],[fungi_species]],2), LEFT(_xlfn.TEXTAFTER(Table1[[#This Row],[fungi_species]], " ", 1),3)),"")</f>
        <v/>
      </c>
      <c r="AB5341" s="7"/>
      <c r="AC5341" t="s">
        <v>29621</v>
      </c>
      <c r="AD5341" t="s">
        <v>69</v>
      </c>
      <c r="AE5341" t="s">
        <v>29630</v>
      </c>
      <c r="AF5341" s="22" t="s">
        <v>29629</v>
      </c>
      <c r="AG5341" s="24" t="s">
        <v>29622</v>
      </c>
      <c r="AH5341" t="s">
        <v>76</v>
      </c>
      <c r="AI5341" t="s">
        <v>1657</v>
      </c>
      <c r="AJ5341" s="7"/>
      <c r="AK5341" s="7"/>
      <c r="AL5341"/>
      <c r="AN5341" s="7"/>
      <c r="AO5341" s="7"/>
      <c r="AP5341"/>
      <c r="AQ5341"/>
      <c r="AU5341" s="5"/>
      <c r="AV5341" s="5"/>
      <c r="AW5341" t="s">
        <v>370</v>
      </c>
      <c r="AX5341" t="s">
        <v>370</v>
      </c>
      <c r="AY5341" t="s">
        <v>69</v>
      </c>
      <c r="AZ5341" t="s">
        <v>29614</v>
      </c>
      <c r="BA5341" t="s">
        <v>5603</v>
      </c>
      <c r="BB5341" t="s">
        <v>29615</v>
      </c>
      <c r="BC5341" t="s">
        <v>29616</v>
      </c>
      <c r="BD5341" t="s">
        <v>29617</v>
      </c>
      <c r="BE5341" t="s">
        <v>29618</v>
      </c>
      <c r="BF5341" t="s">
        <v>69</v>
      </c>
      <c r="BG5341" t="s">
        <v>69</v>
      </c>
      <c r="BH5341" t="s">
        <v>69</v>
      </c>
      <c r="BI5341" t="s">
        <v>69</v>
      </c>
      <c r="BJ5341" t="s">
        <v>69</v>
      </c>
      <c r="BK5341" t="s">
        <v>69</v>
      </c>
      <c r="BL5341" t="s">
        <v>159</v>
      </c>
      <c r="BM5341" t="s">
        <v>1666</v>
      </c>
      <c r="BN5341" t="s">
        <v>478</v>
      </c>
      <c r="BO5341" t="s">
        <v>29617</v>
      </c>
      <c r="BP5341">
        <v>1</v>
      </c>
      <c r="BQ5341">
        <v>180235</v>
      </c>
      <c r="BR5341" s="12">
        <v>44854</v>
      </c>
      <c r="BS5341">
        <v>588596</v>
      </c>
      <c r="BT5341" t="s">
        <v>69</v>
      </c>
      <c r="BU5341" t="s">
        <v>69</v>
      </c>
      <c r="BV5341" t="s">
        <v>69</v>
      </c>
      <c r="BW5341" t="s">
        <v>69</v>
      </c>
    </row>
    <row r="5342" spans="1:75" x14ac:dyDescent="0.2">
      <c r="A5342" t="s">
        <v>29609</v>
      </c>
      <c r="B5342" t="s">
        <v>29631</v>
      </c>
      <c r="C5342" t="s">
        <v>29632</v>
      </c>
      <c r="D5342" t="s">
        <v>29612</v>
      </c>
      <c r="E5342" t="s">
        <v>69</v>
      </c>
      <c r="F5342">
        <v>36999556</v>
      </c>
      <c r="G5342" s="3" t="s">
        <v>29613</v>
      </c>
      <c r="H5342" s="3" t="s">
        <v>367</v>
      </c>
      <c r="I5342" s="3" t="s">
        <v>436</v>
      </c>
      <c r="J5342" s="3" t="s">
        <v>1655</v>
      </c>
      <c r="K5342" s="3" t="s">
        <v>73</v>
      </c>
      <c r="L5342" s="6" t="s">
        <v>438</v>
      </c>
      <c r="M5342" s="24" t="s">
        <v>73</v>
      </c>
      <c r="O5342" s="44" t="s">
        <v>30786</v>
      </c>
      <c r="T5342" t="str">
        <f>IF(X5342 &lt;&gt; "", CONCATENATE(Table1[[#This Row],[bioproject]],".",Table1[[#This Row],[Replicate group]]), "")</f>
        <v/>
      </c>
      <c r="AA5342" s="6" t="str">
        <f>IF(Table1[[#This Row],[fungi_species]] &lt;&gt; "", CONCATENATE(LEFT(Table1[[#This Row],[fungi_species]],2), LEFT(_xlfn.TEXTAFTER(Table1[[#This Row],[fungi_species]], " ", 1),3)),"")</f>
        <v/>
      </c>
      <c r="AB5342" s="7"/>
      <c r="AC5342" t="s">
        <v>29621</v>
      </c>
      <c r="AD5342" t="s">
        <v>69</v>
      </c>
      <c r="AE5342" t="s">
        <v>29634</v>
      </c>
      <c r="AF5342" s="22" t="s">
        <v>29633</v>
      </c>
      <c r="AG5342" s="24" t="s">
        <v>29622</v>
      </c>
      <c r="AH5342" t="s">
        <v>76</v>
      </c>
      <c r="AI5342" t="s">
        <v>1657</v>
      </c>
      <c r="AJ5342" s="7"/>
      <c r="AK5342" s="7"/>
      <c r="AL5342"/>
      <c r="AN5342" s="7"/>
      <c r="AO5342" s="7"/>
      <c r="AP5342"/>
      <c r="AQ5342"/>
      <c r="AU5342" s="5"/>
      <c r="AV5342" s="5"/>
      <c r="AW5342" t="s">
        <v>370</v>
      </c>
      <c r="AX5342" t="s">
        <v>370</v>
      </c>
      <c r="AY5342" t="s">
        <v>69</v>
      </c>
      <c r="AZ5342" t="s">
        <v>29614</v>
      </c>
      <c r="BA5342" t="s">
        <v>5603</v>
      </c>
      <c r="BB5342" t="s">
        <v>29615</v>
      </c>
      <c r="BC5342" t="s">
        <v>29616</v>
      </c>
      <c r="BD5342" t="s">
        <v>29617</v>
      </c>
      <c r="BE5342" t="s">
        <v>29618</v>
      </c>
      <c r="BF5342" t="s">
        <v>69</v>
      </c>
      <c r="BG5342" t="s">
        <v>69</v>
      </c>
      <c r="BH5342" t="s">
        <v>69</v>
      </c>
      <c r="BI5342" t="s">
        <v>69</v>
      </c>
      <c r="BJ5342" t="s">
        <v>69</v>
      </c>
      <c r="BK5342" t="s">
        <v>69</v>
      </c>
      <c r="BL5342" t="s">
        <v>159</v>
      </c>
      <c r="BM5342" t="s">
        <v>1666</v>
      </c>
      <c r="BN5342" t="s">
        <v>478</v>
      </c>
      <c r="BO5342" t="s">
        <v>29617</v>
      </c>
      <c r="BP5342">
        <v>1</v>
      </c>
      <c r="BQ5342">
        <v>277337</v>
      </c>
      <c r="BR5342" s="12">
        <v>44854</v>
      </c>
      <c r="BS5342">
        <v>588596</v>
      </c>
      <c r="BT5342" t="s">
        <v>69</v>
      </c>
      <c r="BU5342" t="s">
        <v>69</v>
      </c>
      <c r="BV5342" t="s">
        <v>69</v>
      </c>
      <c r="BW5342" t="s">
        <v>69</v>
      </c>
    </row>
    <row r="5343" spans="1:75" x14ac:dyDescent="0.2">
      <c r="A5343" t="s">
        <v>29609</v>
      </c>
      <c r="B5343" t="s">
        <v>29635</v>
      </c>
      <c r="C5343" t="s">
        <v>29636</v>
      </c>
      <c r="D5343" t="s">
        <v>29612</v>
      </c>
      <c r="E5343" t="s">
        <v>69</v>
      </c>
      <c r="F5343">
        <v>36999556</v>
      </c>
      <c r="G5343" s="3" t="s">
        <v>29613</v>
      </c>
      <c r="H5343" s="3" t="s">
        <v>367</v>
      </c>
      <c r="I5343" s="3" t="s">
        <v>436</v>
      </c>
      <c r="J5343" s="3" t="s">
        <v>1655</v>
      </c>
      <c r="K5343" s="3" t="s">
        <v>73</v>
      </c>
      <c r="L5343" s="6" t="s">
        <v>438</v>
      </c>
      <c r="M5343" s="24" t="s">
        <v>73</v>
      </c>
      <c r="O5343" s="44" t="s">
        <v>30786</v>
      </c>
      <c r="T5343" t="str">
        <f>IF(X5343 &lt;&gt; "", CONCATENATE(Table1[[#This Row],[bioproject]],".",Table1[[#This Row],[Replicate group]]), "")</f>
        <v/>
      </c>
      <c r="AA5343" s="6" t="str">
        <f>IF(Table1[[#This Row],[fungi_species]] &lt;&gt; "", CONCATENATE(LEFT(Table1[[#This Row],[fungi_species]],2), LEFT(_xlfn.TEXTAFTER(Table1[[#This Row],[fungi_species]], " ", 1),3)),"")</f>
        <v/>
      </c>
      <c r="AB5343" s="7"/>
      <c r="AC5343" t="s">
        <v>29621</v>
      </c>
      <c r="AD5343" t="s">
        <v>69</v>
      </c>
      <c r="AE5343" t="s">
        <v>29638</v>
      </c>
      <c r="AF5343" s="22" t="s">
        <v>29637</v>
      </c>
      <c r="AG5343" s="24" t="s">
        <v>29622</v>
      </c>
      <c r="AH5343" t="s">
        <v>76</v>
      </c>
      <c r="AI5343" t="s">
        <v>1657</v>
      </c>
      <c r="AJ5343" s="7"/>
      <c r="AK5343" s="7"/>
      <c r="AL5343"/>
      <c r="AN5343" s="7"/>
      <c r="AO5343" s="7"/>
      <c r="AP5343"/>
      <c r="AQ5343"/>
      <c r="AU5343" s="5"/>
      <c r="AV5343" s="5"/>
      <c r="AW5343" t="s">
        <v>370</v>
      </c>
      <c r="AX5343" t="s">
        <v>370</v>
      </c>
      <c r="AY5343" t="s">
        <v>69</v>
      </c>
      <c r="AZ5343" t="s">
        <v>29614</v>
      </c>
      <c r="BA5343" t="s">
        <v>5603</v>
      </c>
      <c r="BB5343" t="s">
        <v>29615</v>
      </c>
      <c r="BC5343" t="s">
        <v>29616</v>
      </c>
      <c r="BD5343" t="s">
        <v>29617</v>
      </c>
      <c r="BE5343" t="s">
        <v>29618</v>
      </c>
      <c r="BF5343" t="s">
        <v>69</v>
      </c>
      <c r="BG5343" t="s">
        <v>69</v>
      </c>
      <c r="BH5343" t="s">
        <v>69</v>
      </c>
      <c r="BI5343" t="s">
        <v>69</v>
      </c>
      <c r="BJ5343" t="s">
        <v>69</v>
      </c>
      <c r="BK5343" t="s">
        <v>69</v>
      </c>
      <c r="BL5343" t="s">
        <v>159</v>
      </c>
      <c r="BM5343" t="s">
        <v>1666</v>
      </c>
      <c r="BN5343" t="s">
        <v>478</v>
      </c>
      <c r="BO5343" t="s">
        <v>29617</v>
      </c>
      <c r="BP5343">
        <v>1</v>
      </c>
      <c r="BQ5343">
        <v>831321</v>
      </c>
      <c r="BR5343" s="12">
        <v>44854</v>
      </c>
      <c r="BS5343">
        <v>588596</v>
      </c>
      <c r="BT5343" t="s">
        <v>69</v>
      </c>
      <c r="BU5343" t="s">
        <v>69</v>
      </c>
      <c r="BV5343" t="s">
        <v>69</v>
      </c>
      <c r="BW5343" t="s">
        <v>69</v>
      </c>
    </row>
    <row r="5344" spans="1:75" x14ac:dyDescent="0.2">
      <c r="A5344" t="s">
        <v>29053</v>
      </c>
      <c r="B5344" t="s">
        <v>29141</v>
      </c>
      <c r="C5344" t="s">
        <v>29142</v>
      </c>
      <c r="D5344" t="s">
        <v>29101</v>
      </c>
      <c r="E5344" t="s">
        <v>69</v>
      </c>
      <c r="F5344">
        <v>36917011</v>
      </c>
      <c r="G5344" s="3" t="s">
        <v>29057</v>
      </c>
      <c r="H5344" s="3" t="s">
        <v>29058</v>
      </c>
      <c r="I5344" s="3" t="s">
        <v>724</v>
      </c>
      <c r="J5344" s="3" t="s">
        <v>29059</v>
      </c>
      <c r="K5344" s="3" t="s">
        <v>171</v>
      </c>
      <c r="L5344" s="6" t="s">
        <v>29060</v>
      </c>
      <c r="M5344" s="24" t="s">
        <v>171</v>
      </c>
      <c r="N5344" s="5" t="s">
        <v>2769</v>
      </c>
      <c r="O5344" s="44" t="s">
        <v>30786</v>
      </c>
      <c r="R5344" s="24" t="s">
        <v>170</v>
      </c>
      <c r="S5344" t="s">
        <v>3570</v>
      </c>
      <c r="T5344" t="str">
        <f>IF(X5344 &lt;&gt; "", CONCATENATE(Table1[[#This Row],[bioproject]],".",Table1[[#This Row],[Replicate group]]), "")</f>
        <v>PRJNA809109.C</v>
      </c>
      <c r="X5344" s="59" t="s">
        <v>30782</v>
      </c>
      <c r="Z5344" s="67" t="s">
        <v>31271</v>
      </c>
      <c r="AA5344" s="59" t="str">
        <f>IF(Table1[[#This Row],[fungi_species]] &lt;&gt; "", CONCATENATE(LEFT(Table1[[#This Row],[fungi_species]],2), LEFT(_xlfn.TEXTAFTER(Table1[[#This Row],[fungi_species]], " ", 1),3)),"")</f>
        <v>Blhor</v>
      </c>
      <c r="AB5344" s="24"/>
      <c r="AC5344" s="24" t="s">
        <v>29103</v>
      </c>
      <c r="AD5344" s="22" t="s">
        <v>69</v>
      </c>
      <c r="AE5344" s="24" t="s">
        <v>29143</v>
      </c>
      <c r="AF5344" s="22" t="s">
        <v>29066</v>
      </c>
      <c r="AG5344" s="24" t="s">
        <v>29104</v>
      </c>
      <c r="AH5344" t="s">
        <v>174</v>
      </c>
      <c r="AI5344" t="s">
        <v>150</v>
      </c>
      <c r="AJ5344" s="7"/>
      <c r="AK5344" s="7"/>
      <c r="AL5344"/>
      <c r="AN5344" s="7"/>
      <c r="AO5344" s="7"/>
      <c r="AP5344"/>
      <c r="AQ5344"/>
      <c r="AU5344" s="5"/>
      <c r="AV5344" s="5"/>
      <c r="AW5344" t="s">
        <v>726</v>
      </c>
      <c r="AX5344" t="s">
        <v>726</v>
      </c>
      <c r="AY5344" t="s">
        <v>69</v>
      </c>
      <c r="AZ5344" t="s">
        <v>29061</v>
      </c>
      <c r="BA5344" t="s">
        <v>9699</v>
      </c>
      <c r="BB5344" t="s">
        <v>29062</v>
      </c>
      <c r="BC5344" t="s">
        <v>29063</v>
      </c>
      <c r="BD5344" t="s">
        <v>29064</v>
      </c>
      <c r="BE5344" t="s">
        <v>29065</v>
      </c>
      <c r="BF5344" t="s">
        <v>69</v>
      </c>
      <c r="BG5344" t="s">
        <v>69</v>
      </c>
      <c r="BH5344" t="s">
        <v>69</v>
      </c>
      <c r="BI5344" t="s">
        <v>69</v>
      </c>
      <c r="BJ5344" t="s">
        <v>69</v>
      </c>
      <c r="BK5344" t="s">
        <v>69</v>
      </c>
      <c r="BL5344" t="s">
        <v>159</v>
      </c>
      <c r="BM5344" t="s">
        <v>87</v>
      </c>
      <c r="BN5344" s="30" t="s">
        <v>22197</v>
      </c>
      <c r="BO5344" t="s">
        <v>29064</v>
      </c>
      <c r="BP5344">
        <v>1</v>
      </c>
      <c r="BQ5344">
        <v>53032977</v>
      </c>
      <c r="BR5344" s="12" t="s">
        <v>29068</v>
      </c>
      <c r="BS5344">
        <v>4513</v>
      </c>
      <c r="BT5344" t="s">
        <v>69</v>
      </c>
      <c r="BU5344" t="s">
        <v>29078</v>
      </c>
      <c r="BV5344" t="s">
        <v>29105</v>
      </c>
      <c r="BW5344" t="s">
        <v>9708</v>
      </c>
    </row>
    <row r="5345" spans="1:75" x14ac:dyDescent="0.2">
      <c r="A5345" t="s">
        <v>29053</v>
      </c>
      <c r="B5345" t="s">
        <v>29138</v>
      </c>
      <c r="C5345" t="s">
        <v>29139</v>
      </c>
      <c r="D5345" t="s">
        <v>29101</v>
      </c>
      <c r="E5345" t="s">
        <v>69</v>
      </c>
      <c r="F5345">
        <v>36917011</v>
      </c>
      <c r="G5345" s="3" t="s">
        <v>29057</v>
      </c>
      <c r="H5345" s="3" t="s">
        <v>29058</v>
      </c>
      <c r="I5345" s="3" t="s">
        <v>724</v>
      </c>
      <c r="J5345" s="3" t="s">
        <v>29059</v>
      </c>
      <c r="K5345" s="3" t="s">
        <v>171</v>
      </c>
      <c r="L5345" s="6" t="s">
        <v>29060</v>
      </c>
      <c r="M5345" s="24" t="s">
        <v>171</v>
      </c>
      <c r="N5345" s="5" t="s">
        <v>2769</v>
      </c>
      <c r="O5345" s="44" t="s">
        <v>30786</v>
      </c>
      <c r="R5345" s="24" t="s">
        <v>170</v>
      </c>
      <c r="S5345" t="s">
        <v>3570</v>
      </c>
      <c r="T5345" t="str">
        <f>IF(X5345 &lt;&gt; "", CONCATENATE(Table1[[#This Row],[bioproject]],".",Table1[[#This Row],[Replicate group]]), "")</f>
        <v>PRJNA809109.C</v>
      </c>
      <c r="X5345" s="59" t="s">
        <v>30782</v>
      </c>
      <c r="Z5345" s="67" t="s">
        <v>31271</v>
      </c>
      <c r="AA5345" s="59" t="str">
        <f>IF(Table1[[#This Row],[fungi_species]] &lt;&gt; "", CONCATENATE(LEFT(Table1[[#This Row],[fungi_species]],2), LEFT(_xlfn.TEXTAFTER(Table1[[#This Row],[fungi_species]], " ", 1),3)),"")</f>
        <v>Blhor</v>
      </c>
      <c r="AB5345" s="24"/>
      <c r="AC5345" s="24" t="s">
        <v>29103</v>
      </c>
      <c r="AD5345" s="22" t="s">
        <v>69</v>
      </c>
      <c r="AE5345" s="24" t="s">
        <v>29140</v>
      </c>
      <c r="AF5345" s="22" t="s">
        <v>29066</v>
      </c>
      <c r="AG5345" s="24" t="s">
        <v>29104</v>
      </c>
      <c r="AH5345" t="s">
        <v>174</v>
      </c>
      <c r="AI5345" t="s">
        <v>150</v>
      </c>
      <c r="AJ5345" s="7"/>
      <c r="AK5345" s="7"/>
      <c r="AL5345"/>
      <c r="AN5345" s="7"/>
      <c r="AO5345" s="7"/>
      <c r="AP5345"/>
      <c r="AQ5345"/>
      <c r="AU5345" s="5"/>
      <c r="AV5345" s="5"/>
      <c r="AW5345" t="s">
        <v>726</v>
      </c>
      <c r="AX5345" t="s">
        <v>726</v>
      </c>
      <c r="AY5345" t="s">
        <v>69</v>
      </c>
      <c r="AZ5345" t="s">
        <v>29061</v>
      </c>
      <c r="BA5345" t="s">
        <v>9699</v>
      </c>
      <c r="BB5345" t="s">
        <v>29062</v>
      </c>
      <c r="BC5345" t="s">
        <v>29063</v>
      </c>
      <c r="BD5345" t="s">
        <v>29064</v>
      </c>
      <c r="BE5345" t="s">
        <v>29065</v>
      </c>
      <c r="BF5345" t="s">
        <v>69</v>
      </c>
      <c r="BG5345" t="s">
        <v>69</v>
      </c>
      <c r="BH5345" t="s">
        <v>69</v>
      </c>
      <c r="BI5345" t="s">
        <v>69</v>
      </c>
      <c r="BJ5345" t="s">
        <v>69</v>
      </c>
      <c r="BK5345" t="s">
        <v>69</v>
      </c>
      <c r="BL5345" t="s">
        <v>159</v>
      </c>
      <c r="BM5345" t="s">
        <v>87</v>
      </c>
      <c r="BN5345" s="30" t="s">
        <v>22197</v>
      </c>
      <c r="BO5345" t="s">
        <v>29064</v>
      </c>
      <c r="BP5345">
        <v>1</v>
      </c>
      <c r="BQ5345">
        <v>55597280</v>
      </c>
      <c r="BR5345" s="12" t="s">
        <v>29068</v>
      </c>
      <c r="BS5345">
        <v>4513</v>
      </c>
      <c r="BT5345" t="s">
        <v>69</v>
      </c>
      <c r="BU5345" t="s">
        <v>29078</v>
      </c>
      <c r="BV5345" t="s">
        <v>29105</v>
      </c>
      <c r="BW5345" t="s">
        <v>9708</v>
      </c>
    </row>
    <row r="5346" spans="1:75" x14ac:dyDescent="0.2">
      <c r="A5346" t="s">
        <v>29053</v>
      </c>
      <c r="B5346" t="s">
        <v>29099</v>
      </c>
      <c r="C5346" t="s">
        <v>29100</v>
      </c>
      <c r="D5346" t="s">
        <v>29101</v>
      </c>
      <c r="E5346" t="s">
        <v>69</v>
      </c>
      <c r="F5346">
        <v>36917011</v>
      </c>
      <c r="G5346" s="3" t="s">
        <v>29057</v>
      </c>
      <c r="H5346" s="3" t="s">
        <v>29058</v>
      </c>
      <c r="I5346" s="3" t="s">
        <v>724</v>
      </c>
      <c r="J5346" s="3" t="s">
        <v>29059</v>
      </c>
      <c r="K5346" s="3" t="s">
        <v>171</v>
      </c>
      <c r="L5346" s="6" t="s">
        <v>29060</v>
      </c>
      <c r="M5346" s="24" t="s">
        <v>171</v>
      </c>
      <c r="N5346" s="5" t="s">
        <v>2769</v>
      </c>
      <c r="O5346" s="44" t="s">
        <v>30786</v>
      </c>
      <c r="R5346" s="24" t="s">
        <v>170</v>
      </c>
      <c r="S5346" t="s">
        <v>3570</v>
      </c>
      <c r="T5346" t="str">
        <f>IF(X5346 &lt;&gt; "", CONCATENATE(Table1[[#This Row],[bioproject]],".",Table1[[#This Row],[Replicate group]]), "")</f>
        <v>PRJNA809109.C</v>
      </c>
      <c r="X5346" s="59" t="s">
        <v>30782</v>
      </c>
      <c r="Z5346" s="67" t="s">
        <v>31271</v>
      </c>
      <c r="AA5346" s="59" t="str">
        <f>IF(Table1[[#This Row],[fungi_species]] &lt;&gt; "", CONCATENATE(LEFT(Table1[[#This Row],[fungi_species]],2), LEFT(_xlfn.TEXTAFTER(Table1[[#This Row],[fungi_species]], " ", 1),3)),"")</f>
        <v>Blhor</v>
      </c>
      <c r="AB5346" s="24"/>
      <c r="AC5346" s="24" t="s">
        <v>29103</v>
      </c>
      <c r="AD5346" s="22" t="s">
        <v>69</v>
      </c>
      <c r="AE5346" s="24" t="s">
        <v>29102</v>
      </c>
      <c r="AF5346" s="22" t="s">
        <v>29066</v>
      </c>
      <c r="AG5346" s="24" t="s">
        <v>29104</v>
      </c>
      <c r="AH5346" t="s">
        <v>174</v>
      </c>
      <c r="AI5346" t="s">
        <v>150</v>
      </c>
      <c r="AJ5346" s="7"/>
      <c r="AK5346" s="7"/>
      <c r="AL5346"/>
      <c r="AN5346" s="7"/>
      <c r="AO5346" s="7"/>
      <c r="AP5346"/>
      <c r="AQ5346"/>
      <c r="AU5346" s="5"/>
      <c r="AV5346" s="5"/>
      <c r="AW5346" t="s">
        <v>726</v>
      </c>
      <c r="AX5346" t="s">
        <v>726</v>
      </c>
      <c r="AY5346" t="s">
        <v>69</v>
      </c>
      <c r="AZ5346" t="s">
        <v>29061</v>
      </c>
      <c r="BA5346" t="s">
        <v>9699</v>
      </c>
      <c r="BB5346" t="s">
        <v>29062</v>
      </c>
      <c r="BC5346" t="s">
        <v>29063</v>
      </c>
      <c r="BD5346" t="s">
        <v>29064</v>
      </c>
      <c r="BE5346" t="s">
        <v>29065</v>
      </c>
      <c r="BF5346" t="s">
        <v>69</v>
      </c>
      <c r="BG5346" t="s">
        <v>69</v>
      </c>
      <c r="BH5346" t="s">
        <v>69</v>
      </c>
      <c r="BI5346" t="s">
        <v>69</v>
      </c>
      <c r="BJ5346" t="s">
        <v>69</v>
      </c>
      <c r="BK5346" t="s">
        <v>69</v>
      </c>
      <c r="BL5346" t="s">
        <v>159</v>
      </c>
      <c r="BM5346" t="s">
        <v>87</v>
      </c>
      <c r="BN5346" s="30" t="s">
        <v>22197</v>
      </c>
      <c r="BO5346" t="s">
        <v>29064</v>
      </c>
      <c r="BP5346">
        <v>1</v>
      </c>
      <c r="BQ5346">
        <v>65595784</v>
      </c>
      <c r="BR5346" s="12" t="s">
        <v>29068</v>
      </c>
      <c r="BS5346">
        <v>4513</v>
      </c>
      <c r="BT5346" t="s">
        <v>69</v>
      </c>
      <c r="BU5346" t="s">
        <v>29078</v>
      </c>
      <c r="BV5346" t="s">
        <v>29105</v>
      </c>
      <c r="BW5346" t="s">
        <v>9708</v>
      </c>
    </row>
    <row r="5347" spans="1:75" x14ac:dyDescent="0.2">
      <c r="A5347" t="s">
        <v>29666</v>
      </c>
      <c r="B5347" t="s">
        <v>29667</v>
      </c>
      <c r="C5347" t="s">
        <v>29668</v>
      </c>
      <c r="D5347" t="s">
        <v>29669</v>
      </c>
      <c r="E5347" t="s">
        <v>69</v>
      </c>
      <c r="F5347">
        <v>36421386</v>
      </c>
      <c r="G5347" s="3" t="s">
        <v>29670</v>
      </c>
      <c r="H5347" s="3" t="s">
        <v>29671</v>
      </c>
      <c r="I5347" s="3" t="s">
        <v>29672</v>
      </c>
      <c r="J5347" s="3" t="s">
        <v>29673</v>
      </c>
      <c r="K5347" s="3" t="s">
        <v>171</v>
      </c>
      <c r="M5347" s="24" t="s">
        <v>171</v>
      </c>
      <c r="O5347" s="44" t="s">
        <v>30786</v>
      </c>
      <c r="T5347" t="str">
        <f>IF(X5347 &lt;&gt; "", CONCATENATE(Table1[[#This Row],[bioproject]],".",Table1[[#This Row],[Replicate group]]), "")</f>
        <v/>
      </c>
      <c r="AA5347" s="6" t="str">
        <f>IF(Table1[[#This Row],[fungi_species]] &lt;&gt; "", CONCATENATE(LEFT(Table1[[#This Row],[fungi_species]],2), LEFT(_xlfn.TEXTAFTER(Table1[[#This Row],[fungi_species]], " ", 1),3)),"")</f>
        <v/>
      </c>
      <c r="AB5347" s="7"/>
      <c r="AC5347" s="24" t="s">
        <v>29682</v>
      </c>
      <c r="AD5347" s="22" t="s">
        <v>69</v>
      </c>
      <c r="AE5347" s="24" t="s">
        <v>29680</v>
      </c>
      <c r="AF5347" s="22" t="s">
        <v>29680</v>
      </c>
      <c r="AG5347" s="24" t="s">
        <v>29680</v>
      </c>
      <c r="AH5347" t="s">
        <v>3252</v>
      </c>
      <c r="AI5347" t="s">
        <v>150</v>
      </c>
      <c r="AJ5347" s="7"/>
      <c r="AK5347" s="7"/>
      <c r="AL5347"/>
      <c r="AN5347" s="7"/>
      <c r="AO5347" s="7"/>
      <c r="AP5347"/>
      <c r="AQ5347"/>
      <c r="AU5347" s="5"/>
      <c r="AV5347" s="5"/>
      <c r="AW5347" t="s">
        <v>29674</v>
      </c>
      <c r="AX5347" t="s">
        <v>29674</v>
      </c>
      <c r="AY5347" t="s">
        <v>69</v>
      </c>
      <c r="AZ5347" t="s">
        <v>29675</v>
      </c>
      <c r="BA5347" t="s">
        <v>16025</v>
      </c>
      <c r="BB5347" t="s">
        <v>29676</v>
      </c>
      <c r="BC5347" t="s">
        <v>29677</v>
      </c>
      <c r="BD5347" t="s">
        <v>29678</v>
      </c>
      <c r="BE5347" t="s">
        <v>29679</v>
      </c>
      <c r="BF5347" t="s">
        <v>69</v>
      </c>
      <c r="BG5347" t="s">
        <v>69</v>
      </c>
      <c r="BH5347" t="s">
        <v>69</v>
      </c>
      <c r="BI5347" t="s">
        <v>69</v>
      </c>
      <c r="BJ5347" t="s">
        <v>69</v>
      </c>
      <c r="BK5347" t="s">
        <v>69</v>
      </c>
      <c r="BL5347" t="s">
        <v>159</v>
      </c>
      <c r="BM5347" t="s">
        <v>87</v>
      </c>
      <c r="BN5347" s="30" t="s">
        <v>377</v>
      </c>
      <c r="BO5347" t="s">
        <v>29678</v>
      </c>
      <c r="BP5347">
        <v>1</v>
      </c>
      <c r="BQ5347">
        <v>24050759</v>
      </c>
      <c r="BR5347" s="12" t="s">
        <v>29681</v>
      </c>
      <c r="BS5347">
        <v>4100</v>
      </c>
      <c r="BT5347" t="s">
        <v>69</v>
      </c>
      <c r="BU5347" t="s">
        <v>69</v>
      </c>
      <c r="BV5347" t="s">
        <v>29683</v>
      </c>
      <c r="BW5347" t="s">
        <v>6046</v>
      </c>
    </row>
    <row r="5348" spans="1:75" x14ac:dyDescent="0.2">
      <c r="A5348" t="s">
        <v>29666</v>
      </c>
      <c r="B5348" t="s">
        <v>29684</v>
      </c>
      <c r="C5348" t="s">
        <v>29685</v>
      </c>
      <c r="D5348" t="s">
        <v>29686</v>
      </c>
      <c r="E5348" t="s">
        <v>69</v>
      </c>
      <c r="F5348">
        <v>36421386</v>
      </c>
      <c r="G5348" s="3" t="s">
        <v>29670</v>
      </c>
      <c r="H5348" s="3" t="s">
        <v>29671</v>
      </c>
      <c r="I5348" s="3" t="s">
        <v>29672</v>
      </c>
      <c r="J5348" s="3" t="s">
        <v>29673</v>
      </c>
      <c r="K5348" s="3" t="s">
        <v>171</v>
      </c>
      <c r="M5348" s="24" t="s">
        <v>171</v>
      </c>
      <c r="O5348" s="44" t="s">
        <v>30786</v>
      </c>
      <c r="T5348" t="str">
        <f>IF(X5348 &lt;&gt; "", CONCATENATE(Table1[[#This Row],[bioproject]],".",Table1[[#This Row],[Replicate group]]), "")</f>
        <v/>
      </c>
      <c r="AA5348" s="6" t="str">
        <f>IF(Table1[[#This Row],[fungi_species]] &lt;&gt; "", CONCATENATE(LEFT(Table1[[#This Row],[fungi_species]],2), LEFT(_xlfn.TEXTAFTER(Table1[[#This Row],[fungi_species]], " ", 1),3)),"")</f>
        <v/>
      </c>
      <c r="AB5348" s="7"/>
      <c r="AC5348" s="24" t="s">
        <v>29690</v>
      </c>
      <c r="AD5348" s="22" t="s">
        <v>69</v>
      </c>
      <c r="AE5348" s="24" t="s">
        <v>29689</v>
      </c>
      <c r="AF5348" s="22" t="s">
        <v>29688</v>
      </c>
      <c r="AG5348" s="24" t="s">
        <v>29689</v>
      </c>
      <c r="AH5348" t="s">
        <v>3252</v>
      </c>
      <c r="AI5348" t="s">
        <v>150</v>
      </c>
      <c r="AJ5348" s="7"/>
      <c r="AK5348" s="7"/>
      <c r="AL5348"/>
      <c r="AN5348" s="7"/>
      <c r="AO5348" s="7"/>
      <c r="AP5348"/>
      <c r="AQ5348"/>
      <c r="AU5348" s="5"/>
      <c r="AV5348" s="5"/>
      <c r="AW5348" t="s">
        <v>29687</v>
      </c>
      <c r="AX5348" t="s">
        <v>29687</v>
      </c>
      <c r="AY5348" t="s">
        <v>69</v>
      </c>
      <c r="AZ5348" t="s">
        <v>29675</v>
      </c>
      <c r="BA5348" t="s">
        <v>16025</v>
      </c>
      <c r="BB5348" t="s">
        <v>29676</v>
      </c>
      <c r="BC5348" t="s">
        <v>29677</v>
      </c>
      <c r="BD5348" t="s">
        <v>29678</v>
      </c>
      <c r="BE5348" t="s">
        <v>29679</v>
      </c>
      <c r="BF5348" t="s">
        <v>69</v>
      </c>
      <c r="BG5348" t="s">
        <v>69</v>
      </c>
      <c r="BH5348" t="s">
        <v>69</v>
      </c>
      <c r="BI5348" t="s">
        <v>69</v>
      </c>
      <c r="BJ5348" t="s">
        <v>69</v>
      </c>
      <c r="BK5348" t="s">
        <v>69</v>
      </c>
      <c r="BL5348" t="s">
        <v>159</v>
      </c>
      <c r="BM5348" t="s">
        <v>87</v>
      </c>
      <c r="BN5348" s="30" t="s">
        <v>377</v>
      </c>
      <c r="BO5348" t="s">
        <v>29678</v>
      </c>
      <c r="BP5348">
        <v>1</v>
      </c>
      <c r="BQ5348">
        <v>12637061</v>
      </c>
      <c r="BR5348" s="12" t="s">
        <v>29681</v>
      </c>
      <c r="BS5348">
        <v>4097</v>
      </c>
      <c r="BT5348" t="s">
        <v>69</v>
      </c>
      <c r="BU5348" t="s">
        <v>69</v>
      </c>
      <c r="BV5348" t="s">
        <v>29691</v>
      </c>
      <c r="BW5348" t="s">
        <v>29692</v>
      </c>
    </row>
    <row r="5349" spans="1:75" x14ac:dyDescent="0.2">
      <c r="A5349" t="s">
        <v>29666</v>
      </c>
      <c r="B5349" t="s">
        <v>29693</v>
      </c>
      <c r="C5349" t="s">
        <v>29694</v>
      </c>
      <c r="D5349" t="s">
        <v>29695</v>
      </c>
      <c r="E5349" t="s">
        <v>69</v>
      </c>
      <c r="F5349">
        <v>36421386</v>
      </c>
      <c r="G5349" s="3" t="s">
        <v>29670</v>
      </c>
      <c r="H5349" s="3" t="s">
        <v>29671</v>
      </c>
      <c r="I5349" s="3" t="s">
        <v>29672</v>
      </c>
      <c r="J5349" s="3" t="s">
        <v>29673</v>
      </c>
      <c r="K5349" s="3" t="s">
        <v>171</v>
      </c>
      <c r="M5349" s="24" t="s">
        <v>171</v>
      </c>
      <c r="O5349" s="44" t="s">
        <v>30786</v>
      </c>
      <c r="T5349" t="str">
        <f>IF(X5349 &lt;&gt; "", CONCATENATE(Table1[[#This Row],[bioproject]],".",Table1[[#This Row],[Replicate group]]), "")</f>
        <v/>
      </c>
      <c r="AA5349" s="6" t="str">
        <f>IF(Table1[[#This Row],[fungi_species]] &lt;&gt; "", CONCATENATE(LEFT(Table1[[#This Row],[fungi_species]],2), LEFT(_xlfn.TEXTAFTER(Table1[[#This Row],[fungi_species]], " ", 1),3)),"")</f>
        <v/>
      </c>
      <c r="AB5349" s="7"/>
      <c r="AC5349" s="24" t="s">
        <v>29698</v>
      </c>
      <c r="AD5349" s="22" t="s">
        <v>69</v>
      </c>
      <c r="AE5349" s="24" t="s">
        <v>29697</v>
      </c>
      <c r="AF5349" s="22" t="s">
        <v>29696</v>
      </c>
      <c r="AG5349" s="24" t="s">
        <v>29697</v>
      </c>
      <c r="AH5349" t="s">
        <v>3252</v>
      </c>
      <c r="AI5349" t="s">
        <v>150</v>
      </c>
      <c r="AJ5349" s="7"/>
      <c r="AK5349" s="7"/>
      <c r="AL5349"/>
      <c r="AN5349" s="7"/>
      <c r="AO5349" s="7"/>
      <c r="AP5349"/>
      <c r="AQ5349"/>
      <c r="AU5349" s="5"/>
      <c r="AV5349" s="5"/>
      <c r="AW5349" t="s">
        <v>29687</v>
      </c>
      <c r="AX5349" t="s">
        <v>29687</v>
      </c>
      <c r="AY5349" t="s">
        <v>69</v>
      </c>
      <c r="AZ5349" t="s">
        <v>29675</v>
      </c>
      <c r="BA5349" t="s">
        <v>16025</v>
      </c>
      <c r="BB5349" t="s">
        <v>29676</v>
      </c>
      <c r="BC5349" t="s">
        <v>29677</v>
      </c>
      <c r="BD5349" t="s">
        <v>29678</v>
      </c>
      <c r="BE5349" t="s">
        <v>29679</v>
      </c>
      <c r="BF5349" t="s">
        <v>69</v>
      </c>
      <c r="BG5349" t="s">
        <v>69</v>
      </c>
      <c r="BH5349" t="s">
        <v>69</v>
      </c>
      <c r="BI5349" t="s">
        <v>69</v>
      </c>
      <c r="BJ5349" t="s">
        <v>69</v>
      </c>
      <c r="BK5349" t="s">
        <v>69</v>
      </c>
      <c r="BL5349" t="s">
        <v>159</v>
      </c>
      <c r="BM5349" t="s">
        <v>87</v>
      </c>
      <c r="BN5349" s="30" t="s">
        <v>377</v>
      </c>
      <c r="BO5349" t="s">
        <v>29678</v>
      </c>
      <c r="BP5349">
        <v>1</v>
      </c>
      <c r="BQ5349">
        <v>15355170</v>
      </c>
      <c r="BR5349" s="12" t="s">
        <v>29681</v>
      </c>
      <c r="BS5349">
        <v>4097</v>
      </c>
      <c r="BT5349" t="s">
        <v>69</v>
      </c>
      <c r="BU5349" t="s">
        <v>69</v>
      </c>
      <c r="BV5349" t="s">
        <v>29691</v>
      </c>
      <c r="BW5349" t="s">
        <v>6046</v>
      </c>
    </row>
    <row r="5350" spans="1:75" x14ac:dyDescent="0.2">
      <c r="A5350" t="s">
        <v>29053</v>
      </c>
      <c r="B5350" t="s">
        <v>29116</v>
      </c>
      <c r="C5350" t="s">
        <v>29117</v>
      </c>
      <c r="D5350" t="s">
        <v>29108</v>
      </c>
      <c r="E5350" t="s">
        <v>69</v>
      </c>
      <c r="F5350">
        <v>36917011</v>
      </c>
      <c r="G5350" s="3" t="s">
        <v>29057</v>
      </c>
      <c r="H5350" s="3" t="s">
        <v>29058</v>
      </c>
      <c r="I5350" s="3" t="s">
        <v>724</v>
      </c>
      <c r="J5350" s="3" t="s">
        <v>29059</v>
      </c>
      <c r="K5350" s="3" t="s">
        <v>171</v>
      </c>
      <c r="L5350" s="6" t="s">
        <v>29060</v>
      </c>
      <c r="M5350" s="24" t="s">
        <v>171</v>
      </c>
      <c r="N5350" s="5" t="s">
        <v>2769</v>
      </c>
      <c r="O5350" s="44" t="s">
        <v>30786</v>
      </c>
      <c r="R5350" s="24" t="s">
        <v>170</v>
      </c>
      <c r="S5350" t="s">
        <v>3570</v>
      </c>
      <c r="T5350" t="str">
        <f>IF(X5350 &lt;&gt; "", CONCATENATE(Table1[[#This Row],[bioproject]],".",Table1[[#This Row],[Replicate group]]), "")</f>
        <v>PRJNA809109.D</v>
      </c>
      <c r="X5350" s="59" t="s">
        <v>30783</v>
      </c>
      <c r="Z5350" s="67" t="s">
        <v>31271</v>
      </c>
      <c r="AA5350" s="59" t="str">
        <f>IF(Table1[[#This Row],[fungi_species]] &lt;&gt; "", CONCATENATE(LEFT(Table1[[#This Row],[fungi_species]],2), LEFT(_xlfn.TEXTAFTER(Table1[[#This Row],[fungi_species]], " ", 1),3)),"")</f>
        <v>Blhor</v>
      </c>
      <c r="AB5350" s="24"/>
      <c r="AC5350" s="24" t="s">
        <v>29110</v>
      </c>
      <c r="AD5350" s="22" t="s">
        <v>69</v>
      </c>
      <c r="AE5350" s="24" t="s">
        <v>29118</v>
      </c>
      <c r="AF5350" s="63" t="s">
        <v>29066</v>
      </c>
      <c r="AG5350" s="24" t="s">
        <v>29111</v>
      </c>
      <c r="AH5350" t="s">
        <v>174</v>
      </c>
      <c r="AI5350" t="s">
        <v>150</v>
      </c>
      <c r="AJ5350" s="7"/>
      <c r="AK5350" s="7"/>
      <c r="AL5350"/>
      <c r="AN5350" s="7"/>
      <c r="AO5350" s="7"/>
      <c r="AP5350"/>
      <c r="AQ5350"/>
      <c r="AU5350" s="5"/>
      <c r="AV5350" s="5"/>
      <c r="AW5350" t="s">
        <v>726</v>
      </c>
      <c r="AX5350" t="s">
        <v>726</v>
      </c>
      <c r="AY5350" t="s">
        <v>69</v>
      </c>
      <c r="AZ5350" t="s">
        <v>29061</v>
      </c>
      <c r="BA5350" t="s">
        <v>9699</v>
      </c>
      <c r="BB5350" t="s">
        <v>29062</v>
      </c>
      <c r="BC5350" t="s">
        <v>29063</v>
      </c>
      <c r="BD5350" t="s">
        <v>29064</v>
      </c>
      <c r="BE5350" t="s">
        <v>29065</v>
      </c>
      <c r="BF5350" t="s">
        <v>69</v>
      </c>
      <c r="BG5350" t="s">
        <v>69</v>
      </c>
      <c r="BH5350" t="s">
        <v>69</v>
      </c>
      <c r="BI5350" t="s">
        <v>69</v>
      </c>
      <c r="BJ5350" t="s">
        <v>69</v>
      </c>
      <c r="BK5350" t="s">
        <v>69</v>
      </c>
      <c r="BL5350" t="s">
        <v>159</v>
      </c>
      <c r="BM5350" t="s">
        <v>87</v>
      </c>
      <c r="BN5350" s="30" t="s">
        <v>22197</v>
      </c>
      <c r="BO5350" t="s">
        <v>29064</v>
      </c>
      <c r="BP5350">
        <v>1</v>
      </c>
      <c r="BQ5350">
        <v>41726165</v>
      </c>
      <c r="BR5350" s="12" t="s">
        <v>29068</v>
      </c>
      <c r="BS5350">
        <v>4513</v>
      </c>
      <c r="BT5350" t="s">
        <v>69</v>
      </c>
      <c r="BU5350" t="s">
        <v>29078</v>
      </c>
      <c r="BV5350" t="s">
        <v>29112</v>
      </c>
      <c r="BW5350" t="s">
        <v>9708</v>
      </c>
    </row>
    <row r="5351" spans="1:75" x14ac:dyDescent="0.2">
      <c r="A5351" t="s">
        <v>29053</v>
      </c>
      <c r="B5351" t="s">
        <v>29113</v>
      </c>
      <c r="C5351" t="s">
        <v>29114</v>
      </c>
      <c r="D5351" t="s">
        <v>29108</v>
      </c>
      <c r="E5351" t="s">
        <v>69</v>
      </c>
      <c r="F5351">
        <v>36917011</v>
      </c>
      <c r="G5351" s="3" t="s">
        <v>29057</v>
      </c>
      <c r="H5351" s="3" t="s">
        <v>29058</v>
      </c>
      <c r="I5351" s="3" t="s">
        <v>724</v>
      </c>
      <c r="J5351" s="3" t="s">
        <v>29059</v>
      </c>
      <c r="K5351" s="3" t="s">
        <v>171</v>
      </c>
      <c r="L5351" s="6" t="s">
        <v>29060</v>
      </c>
      <c r="M5351" s="24" t="s">
        <v>171</v>
      </c>
      <c r="N5351" s="5" t="s">
        <v>2769</v>
      </c>
      <c r="O5351" s="44" t="s">
        <v>30786</v>
      </c>
      <c r="R5351" s="24" t="s">
        <v>170</v>
      </c>
      <c r="S5351" t="s">
        <v>3570</v>
      </c>
      <c r="T5351" t="str">
        <f>IF(X5351 &lt;&gt; "", CONCATENATE(Table1[[#This Row],[bioproject]],".",Table1[[#This Row],[Replicate group]]), "")</f>
        <v>PRJNA809109.D</v>
      </c>
      <c r="X5351" s="59" t="s">
        <v>30783</v>
      </c>
      <c r="Z5351" s="67" t="s">
        <v>31271</v>
      </c>
      <c r="AA5351" s="59" t="str">
        <f>IF(Table1[[#This Row],[fungi_species]] &lt;&gt; "", CONCATENATE(LEFT(Table1[[#This Row],[fungi_species]],2), LEFT(_xlfn.TEXTAFTER(Table1[[#This Row],[fungi_species]], " ", 1),3)),"")</f>
        <v>Blhor</v>
      </c>
      <c r="AB5351" s="24"/>
      <c r="AC5351" s="24" t="s">
        <v>29110</v>
      </c>
      <c r="AD5351" s="22" t="s">
        <v>69</v>
      </c>
      <c r="AE5351" s="24" t="s">
        <v>29115</v>
      </c>
      <c r="AF5351" s="22" t="s">
        <v>29066</v>
      </c>
      <c r="AG5351" s="24" t="s">
        <v>29111</v>
      </c>
      <c r="AH5351" t="s">
        <v>174</v>
      </c>
      <c r="AI5351" t="s">
        <v>150</v>
      </c>
      <c r="AJ5351" s="7"/>
      <c r="AK5351" s="7"/>
      <c r="AL5351"/>
      <c r="AN5351" s="7"/>
      <c r="AO5351" s="7"/>
      <c r="AP5351"/>
      <c r="AQ5351"/>
      <c r="AU5351" s="5"/>
      <c r="AV5351" s="5"/>
      <c r="AW5351" t="s">
        <v>726</v>
      </c>
      <c r="AX5351" t="s">
        <v>726</v>
      </c>
      <c r="AY5351" t="s">
        <v>69</v>
      </c>
      <c r="AZ5351" t="s">
        <v>29061</v>
      </c>
      <c r="BA5351" t="s">
        <v>9699</v>
      </c>
      <c r="BB5351" t="s">
        <v>29062</v>
      </c>
      <c r="BC5351" t="s">
        <v>29063</v>
      </c>
      <c r="BD5351" t="s">
        <v>29064</v>
      </c>
      <c r="BE5351" t="s">
        <v>29065</v>
      </c>
      <c r="BF5351" t="s">
        <v>69</v>
      </c>
      <c r="BG5351" t="s">
        <v>69</v>
      </c>
      <c r="BH5351" t="s">
        <v>69</v>
      </c>
      <c r="BI5351" t="s">
        <v>69</v>
      </c>
      <c r="BJ5351" t="s">
        <v>69</v>
      </c>
      <c r="BK5351" t="s">
        <v>69</v>
      </c>
      <c r="BL5351" t="s">
        <v>159</v>
      </c>
      <c r="BM5351" t="s">
        <v>87</v>
      </c>
      <c r="BN5351" s="30" t="s">
        <v>22197</v>
      </c>
      <c r="BO5351" t="s">
        <v>29064</v>
      </c>
      <c r="BP5351">
        <v>1</v>
      </c>
      <c r="BQ5351">
        <v>45410512</v>
      </c>
      <c r="BR5351" s="12" t="s">
        <v>29068</v>
      </c>
      <c r="BS5351">
        <v>4513</v>
      </c>
      <c r="BT5351" t="s">
        <v>69</v>
      </c>
      <c r="BU5351" t="s">
        <v>29078</v>
      </c>
      <c r="BV5351" t="s">
        <v>29112</v>
      </c>
      <c r="BW5351" t="s">
        <v>9708</v>
      </c>
    </row>
    <row r="5352" spans="1:75" x14ac:dyDescent="0.2">
      <c r="A5352" t="s">
        <v>29053</v>
      </c>
      <c r="B5352" t="s">
        <v>29106</v>
      </c>
      <c r="C5352" t="s">
        <v>29107</v>
      </c>
      <c r="D5352" t="s">
        <v>29108</v>
      </c>
      <c r="E5352" t="s">
        <v>69</v>
      </c>
      <c r="F5352">
        <v>36917011</v>
      </c>
      <c r="G5352" s="3" t="s">
        <v>29057</v>
      </c>
      <c r="H5352" s="3" t="s">
        <v>29058</v>
      </c>
      <c r="I5352" s="3" t="s">
        <v>724</v>
      </c>
      <c r="J5352" s="3" t="s">
        <v>29059</v>
      </c>
      <c r="K5352" s="3" t="s">
        <v>171</v>
      </c>
      <c r="L5352" s="6" t="s">
        <v>29060</v>
      </c>
      <c r="M5352" s="24" t="s">
        <v>171</v>
      </c>
      <c r="N5352" s="5" t="s">
        <v>2769</v>
      </c>
      <c r="O5352" s="44" t="s">
        <v>30786</v>
      </c>
      <c r="R5352" s="24" t="s">
        <v>170</v>
      </c>
      <c r="S5352" t="s">
        <v>3570</v>
      </c>
      <c r="T5352" t="str">
        <f>IF(X5352 &lt;&gt; "", CONCATENATE(Table1[[#This Row],[bioproject]],".",Table1[[#This Row],[Replicate group]]), "")</f>
        <v>PRJNA809109.D</v>
      </c>
      <c r="X5352" s="59" t="s">
        <v>30783</v>
      </c>
      <c r="Z5352" s="67" t="s">
        <v>31271</v>
      </c>
      <c r="AA5352" s="59" t="str">
        <f>IF(Table1[[#This Row],[fungi_species]] &lt;&gt; "", CONCATENATE(LEFT(Table1[[#This Row],[fungi_species]],2), LEFT(_xlfn.TEXTAFTER(Table1[[#This Row],[fungi_species]], " ", 1),3)),"")</f>
        <v>Blhor</v>
      </c>
      <c r="AB5352" s="24"/>
      <c r="AC5352" s="24" t="s">
        <v>29110</v>
      </c>
      <c r="AD5352" s="22" t="s">
        <v>69</v>
      </c>
      <c r="AE5352" s="24" t="s">
        <v>29109</v>
      </c>
      <c r="AF5352" s="22" t="s">
        <v>29066</v>
      </c>
      <c r="AG5352" s="24" t="s">
        <v>29111</v>
      </c>
      <c r="AH5352" t="s">
        <v>174</v>
      </c>
      <c r="AI5352" t="s">
        <v>150</v>
      </c>
      <c r="AJ5352" s="7"/>
      <c r="AK5352" s="7"/>
      <c r="AL5352"/>
      <c r="AN5352" s="7"/>
      <c r="AO5352" s="7"/>
      <c r="AP5352"/>
      <c r="AQ5352"/>
      <c r="AU5352" s="5"/>
      <c r="AV5352" s="5"/>
      <c r="AW5352" t="s">
        <v>726</v>
      </c>
      <c r="AX5352" t="s">
        <v>726</v>
      </c>
      <c r="AY5352" t="s">
        <v>69</v>
      </c>
      <c r="AZ5352" t="s">
        <v>29061</v>
      </c>
      <c r="BA5352" t="s">
        <v>9699</v>
      </c>
      <c r="BB5352" t="s">
        <v>29062</v>
      </c>
      <c r="BC5352" t="s">
        <v>29063</v>
      </c>
      <c r="BD5352" t="s">
        <v>29064</v>
      </c>
      <c r="BE5352" t="s">
        <v>29065</v>
      </c>
      <c r="BF5352" t="s">
        <v>69</v>
      </c>
      <c r="BG5352" t="s">
        <v>69</v>
      </c>
      <c r="BH5352" t="s">
        <v>69</v>
      </c>
      <c r="BI5352" t="s">
        <v>69</v>
      </c>
      <c r="BJ5352" t="s">
        <v>69</v>
      </c>
      <c r="BK5352" t="s">
        <v>69</v>
      </c>
      <c r="BL5352" t="s">
        <v>159</v>
      </c>
      <c r="BM5352" t="s">
        <v>87</v>
      </c>
      <c r="BN5352" s="30" t="s">
        <v>22197</v>
      </c>
      <c r="BO5352" t="s">
        <v>29064</v>
      </c>
      <c r="BP5352">
        <v>1</v>
      </c>
      <c r="BQ5352">
        <v>46073559</v>
      </c>
      <c r="BR5352" s="12" t="s">
        <v>29068</v>
      </c>
      <c r="BS5352">
        <v>4513</v>
      </c>
      <c r="BT5352" t="s">
        <v>69</v>
      </c>
      <c r="BU5352" t="s">
        <v>29078</v>
      </c>
      <c r="BV5352" t="s">
        <v>29112</v>
      </c>
      <c r="BW5352" t="s">
        <v>9708</v>
      </c>
    </row>
    <row r="5353" spans="1:75" x14ac:dyDescent="0.2">
      <c r="A5353" t="s">
        <v>3694</v>
      </c>
      <c r="B5353" t="s">
        <v>3736</v>
      </c>
      <c r="C5353" t="s">
        <v>3737</v>
      </c>
      <c r="D5353" t="s">
        <v>3738</v>
      </c>
      <c r="E5353" t="s">
        <v>3739</v>
      </c>
      <c r="F5353">
        <v>21473757</v>
      </c>
      <c r="G5353" s="3" t="s">
        <v>3699</v>
      </c>
      <c r="H5353" s="3" t="s">
        <v>3700</v>
      </c>
      <c r="J5353" s="3" t="s">
        <v>3701</v>
      </c>
      <c r="K5353" s="3" t="s">
        <v>171</v>
      </c>
      <c r="L5353" s="6" t="s">
        <v>3702</v>
      </c>
      <c r="M5353" s="24" t="s">
        <v>171</v>
      </c>
      <c r="N5353" s="5" t="s">
        <v>3703</v>
      </c>
      <c r="O5353" s="24" t="s">
        <v>30786</v>
      </c>
      <c r="P5353" s="20"/>
      <c r="Q5353" s="20"/>
      <c r="R5353" s="24" t="s">
        <v>514</v>
      </c>
      <c r="S5353" t="s">
        <v>3619</v>
      </c>
      <c r="T5353" t="str">
        <f>IF(X5353 &lt;&gt; "", CONCATENATE(Table1[[#This Row],[bioproject]],".",Table1[[#This Row],[Replicate group]]), "")</f>
        <v>PRJNA142095.A</v>
      </c>
      <c r="X5353" s="6" t="s">
        <v>27749</v>
      </c>
      <c r="Z5353" s="67" t="s">
        <v>18387</v>
      </c>
      <c r="AA5353" s="59" t="str">
        <f>IF(Table1[[#This Row],[fungi_species]] &lt;&gt; "", CONCATENATE(LEFT(Table1[[#This Row],[fungi_species]],2), LEFT(_xlfn.TEXTAFTER(Table1[[#This Row],[fungi_species]], " ", 1),3)),"")</f>
        <v>Blgra</v>
      </c>
      <c r="AB5353" s="7"/>
      <c r="AC5353" s="24" t="s">
        <v>3740</v>
      </c>
      <c r="AD5353" s="22" t="s">
        <v>3740</v>
      </c>
      <c r="AE5353" s="24" t="s">
        <v>3741</v>
      </c>
      <c r="AF5353" s="22" t="s">
        <v>3741</v>
      </c>
      <c r="AG5353" s="24" t="s">
        <v>3739</v>
      </c>
      <c r="AH5353" t="s">
        <v>149</v>
      </c>
      <c r="AI5353" t="s">
        <v>77</v>
      </c>
      <c r="AJ5353" s="7"/>
      <c r="AK5353" s="7"/>
      <c r="AL5353"/>
      <c r="AN5353" s="7"/>
      <c r="AO5353" s="7"/>
      <c r="AP5353"/>
      <c r="AQ5353"/>
      <c r="AU5353" s="5"/>
      <c r="AV5353" s="5"/>
      <c r="AW5353" t="s">
        <v>177</v>
      </c>
      <c r="AX5353" t="s">
        <v>177</v>
      </c>
      <c r="AY5353" t="s">
        <v>69</v>
      </c>
      <c r="AZ5353" t="s">
        <v>3704</v>
      </c>
      <c r="BA5353" t="s">
        <v>3705</v>
      </c>
      <c r="BB5353" t="s">
        <v>3706</v>
      </c>
      <c r="BC5353" t="s">
        <v>3707</v>
      </c>
      <c r="BD5353" t="s">
        <v>3708</v>
      </c>
      <c r="BE5353" t="s">
        <v>3709</v>
      </c>
      <c r="BF5353" t="s">
        <v>3708</v>
      </c>
      <c r="BG5353" t="s">
        <v>3711</v>
      </c>
      <c r="BH5353" t="s">
        <v>3712</v>
      </c>
      <c r="BI5353" t="s">
        <v>177</v>
      </c>
      <c r="BJ5353" t="s">
        <v>2780</v>
      </c>
      <c r="BK5353" s="12" t="s">
        <v>3713</v>
      </c>
      <c r="BL5353" t="s">
        <v>159</v>
      </c>
      <c r="BM5353" t="s">
        <v>87</v>
      </c>
      <c r="BN5353" s="30" t="s">
        <v>1524</v>
      </c>
      <c r="BO5353" t="s">
        <v>3708</v>
      </c>
      <c r="BP5353">
        <v>1</v>
      </c>
      <c r="BQ5353">
        <v>4475222</v>
      </c>
      <c r="BR5353" s="12" t="s">
        <v>3715</v>
      </c>
      <c r="BS5353">
        <v>4565</v>
      </c>
      <c r="BT5353" t="s">
        <v>3716</v>
      </c>
      <c r="BU5353" t="s">
        <v>3717</v>
      </c>
      <c r="BV5353" t="s">
        <v>69</v>
      </c>
      <c r="BW5353" t="s">
        <v>69</v>
      </c>
    </row>
    <row r="5354" spans="1:75" x14ac:dyDescent="0.2">
      <c r="A5354" t="s">
        <v>3694</v>
      </c>
      <c r="B5354" t="s">
        <v>3724</v>
      </c>
      <c r="C5354" t="s">
        <v>3725</v>
      </c>
      <c r="D5354" t="s">
        <v>3726</v>
      </c>
      <c r="E5354" t="s">
        <v>3727</v>
      </c>
      <c r="F5354">
        <v>21473757</v>
      </c>
      <c r="G5354" s="3" t="s">
        <v>3699</v>
      </c>
      <c r="H5354" s="3" t="s">
        <v>3700</v>
      </c>
      <c r="J5354" s="3" t="s">
        <v>3701</v>
      </c>
      <c r="K5354" s="3" t="s">
        <v>171</v>
      </c>
      <c r="L5354" s="6" t="s">
        <v>3702</v>
      </c>
      <c r="M5354" s="24" t="s">
        <v>171</v>
      </c>
      <c r="N5354" s="5" t="s">
        <v>3703</v>
      </c>
      <c r="O5354" s="24" t="s">
        <v>30786</v>
      </c>
      <c r="P5354" s="20"/>
      <c r="Q5354" s="20"/>
      <c r="R5354" s="24" t="s">
        <v>514</v>
      </c>
      <c r="S5354" t="s">
        <v>3619</v>
      </c>
      <c r="T5354" t="str">
        <f>IF(X5354 &lt;&gt; "", CONCATENATE(Table1[[#This Row],[bioproject]],".",Table1[[#This Row],[Replicate group]]), "")</f>
        <v>PRJNA142095.B</v>
      </c>
      <c r="X5354" s="6" t="s">
        <v>30760</v>
      </c>
      <c r="Z5354" s="67" t="s">
        <v>18387</v>
      </c>
      <c r="AA5354" s="59" t="str">
        <f>IF(Table1[[#This Row],[fungi_species]] &lt;&gt; "", CONCATENATE(LEFT(Table1[[#This Row],[fungi_species]],2), LEFT(_xlfn.TEXTAFTER(Table1[[#This Row],[fungi_species]], " ", 1),3)),"")</f>
        <v>Blgra</v>
      </c>
      <c r="AB5354" s="7"/>
      <c r="AC5354" s="24" t="s">
        <v>3728</v>
      </c>
      <c r="AD5354" s="22" t="s">
        <v>3728</v>
      </c>
      <c r="AE5354" s="24" t="s">
        <v>3729</v>
      </c>
      <c r="AF5354" s="22" t="s">
        <v>3729</v>
      </c>
      <c r="AG5354" s="24" t="s">
        <v>3727</v>
      </c>
      <c r="AH5354" t="s">
        <v>149</v>
      </c>
      <c r="AI5354" t="s">
        <v>77</v>
      </c>
      <c r="AJ5354" s="7"/>
      <c r="AK5354" s="7"/>
      <c r="AL5354"/>
      <c r="AN5354" s="7"/>
      <c r="AO5354" s="7"/>
      <c r="AP5354"/>
      <c r="AQ5354"/>
      <c r="AU5354" s="5"/>
      <c r="AV5354" s="5"/>
      <c r="AW5354" t="s">
        <v>177</v>
      </c>
      <c r="AX5354" t="s">
        <v>177</v>
      </c>
      <c r="AY5354" t="s">
        <v>69</v>
      </c>
      <c r="AZ5354" t="s">
        <v>3704</v>
      </c>
      <c r="BA5354" t="s">
        <v>3705</v>
      </c>
      <c r="BB5354" t="s">
        <v>3706</v>
      </c>
      <c r="BC5354" t="s">
        <v>3707</v>
      </c>
      <c r="BD5354" t="s">
        <v>3708</v>
      </c>
      <c r="BE5354" t="s">
        <v>3709</v>
      </c>
      <c r="BF5354" t="s">
        <v>3708</v>
      </c>
      <c r="BG5354" t="s">
        <v>3711</v>
      </c>
      <c r="BH5354" t="s">
        <v>3712</v>
      </c>
      <c r="BI5354" t="s">
        <v>177</v>
      </c>
      <c r="BJ5354" t="s">
        <v>2780</v>
      </c>
      <c r="BK5354" s="12" t="s">
        <v>3713</v>
      </c>
      <c r="BL5354" t="s">
        <v>159</v>
      </c>
      <c r="BM5354" t="s">
        <v>87</v>
      </c>
      <c r="BN5354" s="30" t="s">
        <v>1524</v>
      </c>
      <c r="BO5354" t="s">
        <v>3708</v>
      </c>
      <c r="BP5354">
        <v>1</v>
      </c>
      <c r="BQ5354">
        <v>3561620</v>
      </c>
      <c r="BR5354" s="12" t="s">
        <v>3715</v>
      </c>
      <c r="BS5354">
        <v>4565</v>
      </c>
      <c r="BT5354" t="s">
        <v>3716</v>
      </c>
      <c r="BU5354" t="s">
        <v>3717</v>
      </c>
      <c r="BV5354" t="s">
        <v>69</v>
      </c>
      <c r="BW5354" t="s">
        <v>69</v>
      </c>
    </row>
    <row r="5355" spans="1:75" x14ac:dyDescent="0.2">
      <c r="A5355" t="s">
        <v>18381</v>
      </c>
      <c r="B5355" t="s">
        <v>18454</v>
      </c>
      <c r="C5355" t="s">
        <v>18455</v>
      </c>
      <c r="D5355" t="s">
        <v>18456</v>
      </c>
      <c r="E5355" t="s">
        <v>18457</v>
      </c>
      <c r="F5355">
        <v>31345162</v>
      </c>
      <c r="G5355" s="3" t="s">
        <v>15126</v>
      </c>
      <c r="H5355" s="3" t="s">
        <v>15127</v>
      </c>
      <c r="I5355" s="3" t="s">
        <v>436</v>
      </c>
      <c r="J5355" s="3" t="s">
        <v>18386</v>
      </c>
      <c r="K5355" s="3"/>
      <c r="L5355" s="6" t="s">
        <v>171</v>
      </c>
      <c r="M5355" s="24" t="s">
        <v>171</v>
      </c>
      <c r="N5355" s="5" t="s">
        <v>6231</v>
      </c>
      <c r="O5355" s="24" t="s">
        <v>30786</v>
      </c>
      <c r="R5355" s="24" t="s">
        <v>170</v>
      </c>
      <c r="S5355" t="s">
        <v>3570</v>
      </c>
      <c r="T5355" t="str">
        <f>IF(X5355 &lt;&gt; "", CONCATENATE(Table1[[#This Row],[bioproject]],".",Table1[[#This Row],[Replicate group]]), "")</f>
        <v>PRJNA476756.A</v>
      </c>
      <c r="X5355" s="52" t="s">
        <v>27749</v>
      </c>
      <c r="Z5355" s="66" t="s">
        <v>18387</v>
      </c>
      <c r="AA5355" s="6" t="str">
        <f>IF(Table1[[#This Row],[fungi_species]] &lt;&gt; "", CONCATENATE(LEFT(Table1[[#This Row],[fungi_species]],2), LEFT(_xlfn.TEXTAFTER(Table1[[#This Row],[fungi_species]], " ", 1),3)),"")</f>
        <v>Blgra</v>
      </c>
      <c r="AB5355" s="7"/>
      <c r="AC5355" s="24" t="s">
        <v>15649</v>
      </c>
      <c r="AD5355" s="22" t="s">
        <v>15649</v>
      </c>
      <c r="AE5355" s="24" t="s">
        <v>159</v>
      </c>
      <c r="AF5355" s="22" t="s">
        <v>18458</v>
      </c>
      <c r="AG5355" s="24" t="s">
        <v>69</v>
      </c>
      <c r="AH5355" t="s">
        <v>149</v>
      </c>
      <c r="AI5355" t="s">
        <v>150</v>
      </c>
      <c r="AJ5355" s="7"/>
      <c r="AK5355" s="7" t="s">
        <v>4791</v>
      </c>
      <c r="AL5355">
        <v>34373</v>
      </c>
      <c r="AN5355" s="7" t="s">
        <v>171</v>
      </c>
      <c r="AO5355" s="7" t="s">
        <v>726</v>
      </c>
      <c r="AP5355" t="s">
        <v>5522</v>
      </c>
      <c r="AQ5355" t="s">
        <v>171</v>
      </c>
      <c r="AU5355" s="5"/>
      <c r="AV5355" s="5"/>
      <c r="AW5355" t="s">
        <v>726</v>
      </c>
      <c r="AX5355" t="s">
        <v>726</v>
      </c>
      <c r="AY5355" t="s">
        <v>69</v>
      </c>
      <c r="AZ5355" t="s">
        <v>15128</v>
      </c>
      <c r="BA5355" t="s">
        <v>5360</v>
      </c>
      <c r="BB5355" t="s">
        <v>15129</v>
      </c>
      <c r="BC5355" t="s">
        <v>15130</v>
      </c>
      <c r="BD5355" t="s">
        <v>18388</v>
      </c>
      <c r="BE5355" t="s">
        <v>18389</v>
      </c>
      <c r="BF5355" t="s">
        <v>18388</v>
      </c>
      <c r="BG5355" t="s">
        <v>18390</v>
      </c>
      <c r="BH5355" t="s">
        <v>15135</v>
      </c>
      <c r="BI5355" t="s">
        <v>18391</v>
      </c>
      <c r="BJ5355" t="s">
        <v>2780</v>
      </c>
      <c r="BK5355" s="12" t="s">
        <v>15064</v>
      </c>
      <c r="BL5355" t="s">
        <v>18393</v>
      </c>
      <c r="BM5355" t="s">
        <v>87</v>
      </c>
      <c r="BN5355" s="30" t="s">
        <v>377</v>
      </c>
      <c r="BO5355" t="s">
        <v>18388</v>
      </c>
      <c r="BP5355">
        <v>1</v>
      </c>
      <c r="BQ5355">
        <v>29149464</v>
      </c>
      <c r="BR5355" s="12" t="s">
        <v>15068</v>
      </c>
      <c r="BS5355">
        <v>4513</v>
      </c>
      <c r="BT5355" t="s">
        <v>15140</v>
      </c>
      <c r="BU5355" t="s">
        <v>69</v>
      </c>
      <c r="BV5355" t="s">
        <v>69</v>
      </c>
      <c r="BW5355" t="s">
        <v>69</v>
      </c>
    </row>
    <row r="5356" spans="1:75" x14ac:dyDescent="0.2">
      <c r="A5356" t="s">
        <v>18381</v>
      </c>
      <c r="B5356" t="s">
        <v>18449</v>
      </c>
      <c r="C5356" t="s">
        <v>18450</v>
      </c>
      <c r="D5356" t="s">
        <v>18451</v>
      </c>
      <c r="E5356" t="s">
        <v>18452</v>
      </c>
      <c r="F5356">
        <v>31345162</v>
      </c>
      <c r="G5356" s="3" t="s">
        <v>15126</v>
      </c>
      <c r="H5356" s="3" t="s">
        <v>15127</v>
      </c>
      <c r="I5356" s="3" t="s">
        <v>436</v>
      </c>
      <c r="J5356" s="3" t="s">
        <v>18386</v>
      </c>
      <c r="K5356" s="3"/>
      <c r="L5356" s="6" t="s">
        <v>171</v>
      </c>
      <c r="M5356" s="24" t="s">
        <v>171</v>
      </c>
      <c r="N5356" s="5" t="s">
        <v>6231</v>
      </c>
      <c r="O5356" s="24" t="s">
        <v>30786</v>
      </c>
      <c r="R5356" s="24" t="s">
        <v>170</v>
      </c>
      <c r="S5356" t="s">
        <v>3570</v>
      </c>
      <c r="T5356" t="str">
        <f>IF(X5356 &lt;&gt; "", CONCATENATE(Table1[[#This Row],[bioproject]],".",Table1[[#This Row],[Replicate group]]), "")</f>
        <v>PRJNA476756.A</v>
      </c>
      <c r="X5356" s="52" t="s">
        <v>27749</v>
      </c>
      <c r="Z5356" s="66" t="s">
        <v>18387</v>
      </c>
      <c r="AA5356" s="6" t="str">
        <f>IF(Table1[[#This Row],[fungi_species]] &lt;&gt; "", CONCATENATE(LEFT(Table1[[#This Row],[fungi_species]],2), LEFT(_xlfn.TEXTAFTER(Table1[[#This Row],[fungi_species]], " ", 1),3)),"")</f>
        <v>Blgra</v>
      </c>
      <c r="AB5356" s="7"/>
      <c r="AC5356" s="24" t="s">
        <v>15643</v>
      </c>
      <c r="AD5356" s="22" t="s">
        <v>15643</v>
      </c>
      <c r="AE5356" s="24" t="s">
        <v>159</v>
      </c>
      <c r="AF5356" s="22" t="s">
        <v>18453</v>
      </c>
      <c r="AG5356" s="24" t="s">
        <v>69</v>
      </c>
      <c r="AH5356" t="s">
        <v>149</v>
      </c>
      <c r="AI5356" t="s">
        <v>150</v>
      </c>
      <c r="AJ5356" s="7"/>
      <c r="AK5356" s="7" t="s">
        <v>4791</v>
      </c>
      <c r="AL5356">
        <v>34373</v>
      </c>
      <c r="AN5356" s="7" t="s">
        <v>171</v>
      </c>
      <c r="AO5356" s="7" t="s">
        <v>726</v>
      </c>
      <c r="AP5356" t="s">
        <v>5522</v>
      </c>
      <c r="AQ5356" t="s">
        <v>171</v>
      </c>
      <c r="AU5356" s="5"/>
      <c r="AV5356" s="5"/>
      <c r="AW5356" t="s">
        <v>726</v>
      </c>
      <c r="AX5356" t="s">
        <v>726</v>
      </c>
      <c r="AY5356" t="s">
        <v>69</v>
      </c>
      <c r="AZ5356" t="s">
        <v>15128</v>
      </c>
      <c r="BA5356" t="s">
        <v>5360</v>
      </c>
      <c r="BB5356" t="s">
        <v>15129</v>
      </c>
      <c r="BC5356" t="s">
        <v>15130</v>
      </c>
      <c r="BD5356" t="s">
        <v>18388</v>
      </c>
      <c r="BE5356" t="s">
        <v>18389</v>
      </c>
      <c r="BF5356" t="s">
        <v>18388</v>
      </c>
      <c r="BG5356" t="s">
        <v>18390</v>
      </c>
      <c r="BH5356" t="s">
        <v>15135</v>
      </c>
      <c r="BI5356" t="s">
        <v>18391</v>
      </c>
      <c r="BJ5356" t="s">
        <v>2780</v>
      </c>
      <c r="BK5356" s="12" t="s">
        <v>15064</v>
      </c>
      <c r="BL5356" t="s">
        <v>18393</v>
      </c>
      <c r="BM5356" t="s">
        <v>87</v>
      </c>
      <c r="BN5356" s="30" t="s">
        <v>377</v>
      </c>
      <c r="BO5356" t="s">
        <v>18388</v>
      </c>
      <c r="BP5356">
        <v>1</v>
      </c>
      <c r="BQ5356">
        <v>29856547</v>
      </c>
      <c r="BR5356" s="12" t="s">
        <v>15068</v>
      </c>
      <c r="BS5356">
        <v>4513</v>
      </c>
      <c r="BT5356" t="s">
        <v>15140</v>
      </c>
      <c r="BU5356" t="s">
        <v>69</v>
      </c>
      <c r="BV5356" t="s">
        <v>69</v>
      </c>
      <c r="BW5356" t="s">
        <v>69</v>
      </c>
    </row>
    <row r="5357" spans="1:75" x14ac:dyDescent="0.2">
      <c r="A5357" t="s">
        <v>18381</v>
      </c>
      <c r="B5357" t="s">
        <v>18459</v>
      </c>
      <c r="C5357" t="s">
        <v>18460</v>
      </c>
      <c r="D5357" t="s">
        <v>18461</v>
      </c>
      <c r="E5357" t="s">
        <v>18462</v>
      </c>
      <c r="F5357">
        <v>31345162</v>
      </c>
      <c r="G5357" s="3" t="s">
        <v>15126</v>
      </c>
      <c r="H5357" s="3" t="s">
        <v>15127</v>
      </c>
      <c r="I5357" s="3" t="s">
        <v>436</v>
      </c>
      <c r="J5357" s="3" t="s">
        <v>18386</v>
      </c>
      <c r="K5357" s="3"/>
      <c r="L5357" s="6" t="s">
        <v>171</v>
      </c>
      <c r="M5357" s="24" t="s">
        <v>171</v>
      </c>
      <c r="N5357" s="5" t="s">
        <v>6231</v>
      </c>
      <c r="O5357" s="24" t="s">
        <v>30786</v>
      </c>
      <c r="R5357" s="24" t="s">
        <v>170</v>
      </c>
      <c r="S5357" t="s">
        <v>3570</v>
      </c>
      <c r="T5357" t="str">
        <f>IF(X5357 &lt;&gt; "", CONCATENATE(Table1[[#This Row],[bioproject]],".",Table1[[#This Row],[Replicate group]]), "")</f>
        <v>PRJNA476756.A</v>
      </c>
      <c r="X5357" s="52" t="s">
        <v>27749</v>
      </c>
      <c r="Z5357" s="66" t="s">
        <v>18387</v>
      </c>
      <c r="AA5357" s="6" t="str">
        <f>IF(Table1[[#This Row],[fungi_species]] &lt;&gt; "", CONCATENATE(LEFT(Table1[[#This Row],[fungi_species]],2), LEFT(_xlfn.TEXTAFTER(Table1[[#This Row],[fungi_species]], " ", 1),3)),"")</f>
        <v>Blgra</v>
      </c>
      <c r="AB5357" s="7"/>
      <c r="AC5357" s="24" t="s">
        <v>15655</v>
      </c>
      <c r="AD5357" s="22" t="s">
        <v>15655</v>
      </c>
      <c r="AE5357" s="24" t="s">
        <v>159</v>
      </c>
      <c r="AF5357" s="22" t="s">
        <v>18463</v>
      </c>
      <c r="AG5357" s="24" t="s">
        <v>69</v>
      </c>
      <c r="AH5357" t="s">
        <v>149</v>
      </c>
      <c r="AI5357" t="s">
        <v>150</v>
      </c>
      <c r="AJ5357" s="7"/>
      <c r="AK5357" s="7" t="s">
        <v>4791</v>
      </c>
      <c r="AL5357">
        <v>34373</v>
      </c>
      <c r="AN5357" s="7" t="s">
        <v>171</v>
      </c>
      <c r="AO5357" s="7" t="s">
        <v>726</v>
      </c>
      <c r="AP5357" t="s">
        <v>5522</v>
      </c>
      <c r="AQ5357" t="s">
        <v>171</v>
      </c>
      <c r="AU5357" s="5"/>
      <c r="AV5357" s="5"/>
      <c r="AW5357" t="s">
        <v>726</v>
      </c>
      <c r="AX5357" t="s">
        <v>726</v>
      </c>
      <c r="AY5357" t="s">
        <v>69</v>
      </c>
      <c r="AZ5357" t="s">
        <v>15128</v>
      </c>
      <c r="BA5357" t="s">
        <v>5360</v>
      </c>
      <c r="BB5357" t="s">
        <v>15129</v>
      </c>
      <c r="BC5357" t="s">
        <v>15130</v>
      </c>
      <c r="BD5357" t="s">
        <v>18388</v>
      </c>
      <c r="BE5357" t="s">
        <v>18389</v>
      </c>
      <c r="BF5357" t="s">
        <v>18388</v>
      </c>
      <c r="BG5357" t="s">
        <v>18390</v>
      </c>
      <c r="BH5357" t="s">
        <v>15135</v>
      </c>
      <c r="BI5357" t="s">
        <v>18391</v>
      </c>
      <c r="BJ5357" t="s">
        <v>2780</v>
      </c>
      <c r="BK5357" s="12" t="s">
        <v>15064</v>
      </c>
      <c r="BL5357" t="s">
        <v>18393</v>
      </c>
      <c r="BM5357" t="s">
        <v>87</v>
      </c>
      <c r="BN5357" s="30" t="s">
        <v>377</v>
      </c>
      <c r="BO5357" t="s">
        <v>18388</v>
      </c>
      <c r="BP5357">
        <v>1</v>
      </c>
      <c r="BQ5357">
        <v>40785820</v>
      </c>
      <c r="BR5357" s="12" t="s">
        <v>15068</v>
      </c>
      <c r="BS5357">
        <v>4513</v>
      </c>
      <c r="BT5357" t="s">
        <v>15140</v>
      </c>
      <c r="BU5357" t="s">
        <v>69</v>
      </c>
      <c r="BV5357" t="s">
        <v>69</v>
      </c>
      <c r="BW5357" t="s">
        <v>69</v>
      </c>
    </row>
    <row r="5358" spans="1:75" x14ac:dyDescent="0.2">
      <c r="A5358" t="s">
        <v>29666</v>
      </c>
      <c r="B5358" t="s">
        <v>29736</v>
      </c>
      <c r="C5358" t="s">
        <v>29737</v>
      </c>
      <c r="D5358" t="s">
        <v>29738</v>
      </c>
      <c r="E5358" t="s">
        <v>69</v>
      </c>
      <c r="F5358">
        <v>36421386</v>
      </c>
      <c r="G5358" s="3" t="s">
        <v>29670</v>
      </c>
      <c r="H5358" s="3" t="s">
        <v>29671</v>
      </c>
      <c r="I5358" s="3" t="s">
        <v>29672</v>
      </c>
      <c r="J5358" s="3" t="s">
        <v>29673</v>
      </c>
      <c r="K5358" s="3" t="s">
        <v>171</v>
      </c>
      <c r="M5358" s="24" t="s">
        <v>171</v>
      </c>
      <c r="O5358" s="44" t="s">
        <v>30786</v>
      </c>
      <c r="T5358" t="str">
        <f>IF(X5358 &lt;&gt; "", CONCATENATE(Table1[[#This Row],[bioproject]],".",Table1[[#This Row],[Replicate group]]), "")</f>
        <v>PRJNA900007.Z.d1d2</v>
      </c>
      <c r="X5358" s="93" t="s">
        <v>31344</v>
      </c>
      <c r="Y5358" s="59" t="s">
        <v>31249</v>
      </c>
      <c r="Z5358" s="92" t="s">
        <v>175</v>
      </c>
      <c r="AA5358" s="6" t="str">
        <f>IF(Table1[[#This Row],[fungi_species]] &lt;&gt; "", CONCATENATE(LEFT(Table1[[#This Row],[fungi_species]],2), LEFT(_xlfn.TEXTAFTER(Table1[[#This Row],[fungi_species]], " ", 1),3)),"")</f>
        <v>Fugra</v>
      </c>
      <c r="AB5358" s="7"/>
      <c r="AC5358" s="24" t="s">
        <v>29741</v>
      </c>
      <c r="AD5358" s="22" t="s">
        <v>69</v>
      </c>
      <c r="AE5358" s="24" t="s">
        <v>29740</v>
      </c>
      <c r="AF5358" s="91" t="s">
        <v>29739</v>
      </c>
      <c r="AG5358" s="24" t="s">
        <v>29740</v>
      </c>
      <c r="AH5358" t="s">
        <v>3252</v>
      </c>
      <c r="AI5358" t="s">
        <v>150</v>
      </c>
      <c r="AJ5358" s="7"/>
      <c r="AK5358" s="7"/>
      <c r="AL5358"/>
      <c r="AN5358" s="7"/>
      <c r="AO5358" s="7"/>
      <c r="AP5358"/>
      <c r="AQ5358"/>
      <c r="AU5358" s="5"/>
      <c r="AV5358" s="5"/>
      <c r="AW5358" t="s">
        <v>175</v>
      </c>
      <c r="AX5358" t="s">
        <v>175</v>
      </c>
      <c r="AY5358" t="s">
        <v>69</v>
      </c>
      <c r="AZ5358" t="s">
        <v>29675</v>
      </c>
      <c r="BA5358" t="s">
        <v>16025</v>
      </c>
      <c r="BB5358" t="s">
        <v>29676</v>
      </c>
      <c r="BC5358" t="s">
        <v>29677</v>
      </c>
      <c r="BD5358" t="s">
        <v>29678</v>
      </c>
      <c r="BE5358" t="s">
        <v>29679</v>
      </c>
      <c r="BF5358" t="s">
        <v>69</v>
      </c>
      <c r="BG5358" t="s">
        <v>69</v>
      </c>
      <c r="BH5358" t="s">
        <v>69</v>
      </c>
      <c r="BI5358" t="s">
        <v>69</v>
      </c>
      <c r="BJ5358" t="s">
        <v>69</v>
      </c>
      <c r="BK5358" t="s">
        <v>69</v>
      </c>
      <c r="BL5358" t="s">
        <v>159</v>
      </c>
      <c r="BM5358" t="s">
        <v>87</v>
      </c>
      <c r="BN5358" s="30" t="s">
        <v>377</v>
      </c>
      <c r="BO5358" t="s">
        <v>29678</v>
      </c>
      <c r="BP5358">
        <v>1</v>
      </c>
      <c r="BQ5358">
        <v>13251714</v>
      </c>
      <c r="BR5358" s="12" t="s">
        <v>29681</v>
      </c>
      <c r="BS5358">
        <v>5518</v>
      </c>
      <c r="BT5358" t="s">
        <v>69</v>
      </c>
      <c r="BU5358" t="s">
        <v>69</v>
      </c>
      <c r="BV5358" t="s">
        <v>69</v>
      </c>
      <c r="BW5358" t="s">
        <v>69</v>
      </c>
    </row>
    <row r="5359" spans="1:75" x14ac:dyDescent="0.2">
      <c r="A5359" t="s">
        <v>29666</v>
      </c>
      <c r="B5359" t="s">
        <v>29742</v>
      </c>
      <c r="C5359" t="s">
        <v>29743</v>
      </c>
      <c r="D5359" t="s">
        <v>29744</v>
      </c>
      <c r="E5359" t="s">
        <v>69</v>
      </c>
      <c r="F5359">
        <v>36421386</v>
      </c>
      <c r="G5359" s="3" t="s">
        <v>29670</v>
      </c>
      <c r="H5359" s="3" t="s">
        <v>29671</v>
      </c>
      <c r="I5359" s="3" t="s">
        <v>29672</v>
      </c>
      <c r="J5359" s="3" t="s">
        <v>29673</v>
      </c>
      <c r="K5359" s="3" t="s">
        <v>171</v>
      </c>
      <c r="M5359" s="24" t="s">
        <v>171</v>
      </c>
      <c r="O5359" s="44" t="s">
        <v>30786</v>
      </c>
      <c r="T5359" t="str">
        <f>IF(X5359 &lt;&gt; "", CONCATENATE(Table1[[#This Row],[bioproject]],".",Table1[[#This Row],[Replicate group]]), "")</f>
        <v>PRJNA900007.Z.d1d2</v>
      </c>
      <c r="X5359" s="93" t="s">
        <v>31344</v>
      </c>
      <c r="Y5359" s="59" t="s">
        <v>31249</v>
      </c>
      <c r="Z5359" s="92" t="s">
        <v>175</v>
      </c>
      <c r="AA5359" s="6" t="str">
        <f>IF(Table1[[#This Row],[fungi_species]] &lt;&gt; "", CONCATENATE(LEFT(Table1[[#This Row],[fungi_species]],2), LEFT(_xlfn.TEXTAFTER(Table1[[#This Row],[fungi_species]], " ", 1),3)),"")</f>
        <v>Fugra</v>
      </c>
      <c r="AB5359" s="7"/>
      <c r="AC5359" s="24" t="s">
        <v>29741</v>
      </c>
      <c r="AD5359" s="22" t="s">
        <v>69</v>
      </c>
      <c r="AE5359" s="24" t="s">
        <v>29746</v>
      </c>
      <c r="AF5359" s="22" t="s">
        <v>29745</v>
      </c>
      <c r="AG5359" s="24" t="s">
        <v>29746</v>
      </c>
      <c r="AH5359" t="s">
        <v>3252</v>
      </c>
      <c r="AI5359" t="s">
        <v>150</v>
      </c>
      <c r="AJ5359" s="7"/>
      <c r="AK5359" s="7"/>
      <c r="AL5359"/>
      <c r="AN5359" s="7"/>
      <c r="AO5359" s="7"/>
      <c r="AP5359"/>
      <c r="AQ5359"/>
      <c r="AU5359" s="5"/>
      <c r="AV5359" s="5"/>
      <c r="AW5359" t="s">
        <v>175</v>
      </c>
      <c r="AX5359" t="s">
        <v>175</v>
      </c>
      <c r="AY5359" t="s">
        <v>69</v>
      </c>
      <c r="AZ5359" t="s">
        <v>29675</v>
      </c>
      <c r="BA5359" t="s">
        <v>16025</v>
      </c>
      <c r="BB5359" t="s">
        <v>29676</v>
      </c>
      <c r="BC5359" t="s">
        <v>29677</v>
      </c>
      <c r="BD5359" t="s">
        <v>29678</v>
      </c>
      <c r="BE5359" t="s">
        <v>29679</v>
      </c>
      <c r="BF5359" t="s">
        <v>69</v>
      </c>
      <c r="BG5359" t="s">
        <v>69</v>
      </c>
      <c r="BH5359" t="s">
        <v>69</v>
      </c>
      <c r="BI5359" t="s">
        <v>69</v>
      </c>
      <c r="BJ5359" t="s">
        <v>69</v>
      </c>
      <c r="BK5359" t="s">
        <v>69</v>
      </c>
      <c r="BL5359" t="s">
        <v>159</v>
      </c>
      <c r="BM5359" t="s">
        <v>87</v>
      </c>
      <c r="BN5359" s="30" t="s">
        <v>377</v>
      </c>
      <c r="BO5359" t="s">
        <v>29678</v>
      </c>
      <c r="BP5359">
        <v>1</v>
      </c>
      <c r="BQ5359">
        <v>13018139</v>
      </c>
      <c r="BR5359" s="12" t="s">
        <v>29681</v>
      </c>
      <c r="BS5359">
        <v>5518</v>
      </c>
      <c r="BT5359" t="s">
        <v>69</v>
      </c>
      <c r="BU5359" t="s">
        <v>69</v>
      </c>
      <c r="BV5359" t="s">
        <v>69</v>
      </c>
      <c r="BW5359" t="s">
        <v>69</v>
      </c>
    </row>
    <row r="5360" spans="1:75" x14ac:dyDescent="0.2">
      <c r="A5360" t="s">
        <v>29666</v>
      </c>
      <c r="B5360" t="s">
        <v>29747</v>
      </c>
      <c r="C5360" t="s">
        <v>29748</v>
      </c>
      <c r="D5360" t="s">
        <v>29749</v>
      </c>
      <c r="E5360" t="s">
        <v>69</v>
      </c>
      <c r="F5360">
        <v>36421386</v>
      </c>
      <c r="G5360" s="3" t="s">
        <v>29670</v>
      </c>
      <c r="H5360" s="3" t="s">
        <v>29671</v>
      </c>
      <c r="I5360" s="3" t="s">
        <v>29672</v>
      </c>
      <c r="J5360" s="3" t="s">
        <v>29673</v>
      </c>
      <c r="K5360" s="3" t="s">
        <v>171</v>
      </c>
      <c r="M5360" s="24" t="s">
        <v>171</v>
      </c>
      <c r="O5360" s="44" t="s">
        <v>30786</v>
      </c>
      <c r="T5360" t="str">
        <f>IF(X5360 &lt;&gt; "", CONCATENATE(Table1[[#This Row],[bioproject]],".",Table1[[#This Row],[Replicate group]]), "")</f>
        <v>PRJNA900007.Y.d2</v>
      </c>
      <c r="X5360" s="93" t="s">
        <v>31343</v>
      </c>
      <c r="Y5360" s="59" t="s">
        <v>31249</v>
      </c>
      <c r="Z5360" s="92" t="s">
        <v>175</v>
      </c>
      <c r="AA5360" s="6" t="str">
        <f>IF(Table1[[#This Row],[fungi_species]] &lt;&gt; "", CONCATENATE(LEFT(Table1[[#This Row],[fungi_species]],2), LEFT(_xlfn.TEXTAFTER(Table1[[#This Row],[fungi_species]], " ", 1),3)),"")</f>
        <v>Fugra</v>
      </c>
      <c r="AB5360" s="7"/>
      <c r="AC5360" s="24" t="s">
        <v>29741</v>
      </c>
      <c r="AD5360" s="22" t="s">
        <v>69</v>
      </c>
      <c r="AE5360" s="24" t="s">
        <v>29751</v>
      </c>
      <c r="AF5360" s="22" t="s">
        <v>29750</v>
      </c>
      <c r="AG5360" s="24" t="s">
        <v>29751</v>
      </c>
      <c r="AH5360" t="s">
        <v>3252</v>
      </c>
      <c r="AI5360" t="s">
        <v>150</v>
      </c>
      <c r="AJ5360" s="7"/>
      <c r="AK5360" s="7"/>
      <c r="AL5360"/>
      <c r="AN5360" s="7"/>
      <c r="AO5360" s="7"/>
      <c r="AP5360"/>
      <c r="AQ5360"/>
      <c r="AU5360" s="5"/>
      <c r="AV5360" s="5"/>
      <c r="AW5360" t="s">
        <v>175</v>
      </c>
      <c r="AX5360" t="s">
        <v>175</v>
      </c>
      <c r="AY5360" t="s">
        <v>69</v>
      </c>
      <c r="AZ5360" t="s">
        <v>29675</v>
      </c>
      <c r="BA5360" t="s">
        <v>16025</v>
      </c>
      <c r="BB5360" t="s">
        <v>29676</v>
      </c>
      <c r="BC5360" t="s">
        <v>29677</v>
      </c>
      <c r="BD5360" t="s">
        <v>29678</v>
      </c>
      <c r="BE5360" t="s">
        <v>29679</v>
      </c>
      <c r="BF5360" t="s">
        <v>69</v>
      </c>
      <c r="BG5360" t="s">
        <v>69</v>
      </c>
      <c r="BH5360" t="s">
        <v>69</v>
      </c>
      <c r="BI5360" t="s">
        <v>69</v>
      </c>
      <c r="BJ5360" t="s">
        <v>69</v>
      </c>
      <c r="BK5360" t="s">
        <v>69</v>
      </c>
      <c r="BL5360" t="s">
        <v>159</v>
      </c>
      <c r="BM5360" t="s">
        <v>87</v>
      </c>
      <c r="BN5360" s="30" t="s">
        <v>377</v>
      </c>
      <c r="BO5360" t="s">
        <v>29678</v>
      </c>
      <c r="BP5360">
        <v>1</v>
      </c>
      <c r="BQ5360">
        <v>15649790</v>
      </c>
      <c r="BR5360" s="12" t="s">
        <v>29681</v>
      </c>
      <c r="BS5360">
        <v>5518</v>
      </c>
      <c r="BT5360" t="s">
        <v>69</v>
      </c>
      <c r="BU5360" t="s">
        <v>69</v>
      </c>
      <c r="BV5360" t="s">
        <v>69</v>
      </c>
      <c r="BW5360" t="s">
        <v>69</v>
      </c>
    </row>
    <row r="5361" spans="1:75" x14ac:dyDescent="0.2">
      <c r="A5361" t="s">
        <v>29666</v>
      </c>
      <c r="B5361" t="s">
        <v>29752</v>
      </c>
      <c r="C5361" t="s">
        <v>29753</v>
      </c>
      <c r="D5361" t="s">
        <v>29754</v>
      </c>
      <c r="E5361" t="s">
        <v>69</v>
      </c>
      <c r="F5361">
        <v>36421386</v>
      </c>
      <c r="G5361" s="3" t="s">
        <v>29670</v>
      </c>
      <c r="H5361" s="3" t="s">
        <v>29671</v>
      </c>
      <c r="I5361" s="3" t="s">
        <v>29672</v>
      </c>
      <c r="J5361" s="3" t="s">
        <v>29673</v>
      </c>
      <c r="K5361" s="3" t="s">
        <v>171</v>
      </c>
      <c r="M5361" s="24" t="s">
        <v>171</v>
      </c>
      <c r="O5361" s="44" t="s">
        <v>30786</v>
      </c>
      <c r="T5361" t="str">
        <f>IF(X5361 &lt;&gt; "", CONCATENATE(Table1[[#This Row],[bioproject]],".",Table1[[#This Row],[Replicate group]]), "")</f>
        <v>PRJNA900007.Y.d2</v>
      </c>
      <c r="X5361" s="93" t="s">
        <v>31343</v>
      </c>
      <c r="Y5361" s="59" t="s">
        <v>31249</v>
      </c>
      <c r="Z5361" s="92" t="s">
        <v>175</v>
      </c>
      <c r="AA5361" s="6" t="str">
        <f>IF(Table1[[#This Row],[fungi_species]] &lt;&gt; "", CONCATENATE(LEFT(Table1[[#This Row],[fungi_species]],2), LEFT(_xlfn.TEXTAFTER(Table1[[#This Row],[fungi_species]], " ", 1),3)),"")</f>
        <v>Fugra</v>
      </c>
      <c r="AB5361" s="7"/>
      <c r="AC5361" s="24" t="s">
        <v>29741</v>
      </c>
      <c r="AD5361" s="22" t="s">
        <v>69</v>
      </c>
      <c r="AE5361" s="24" t="s">
        <v>29756</v>
      </c>
      <c r="AF5361" s="22" t="s">
        <v>29755</v>
      </c>
      <c r="AG5361" s="24" t="s">
        <v>29756</v>
      </c>
      <c r="AH5361" t="s">
        <v>3252</v>
      </c>
      <c r="AI5361" t="s">
        <v>150</v>
      </c>
      <c r="AJ5361" s="7"/>
      <c r="AK5361" s="7"/>
      <c r="AL5361"/>
      <c r="AN5361" s="7"/>
      <c r="AO5361" s="7"/>
      <c r="AP5361"/>
      <c r="AQ5361"/>
      <c r="AU5361" s="5"/>
      <c r="AV5361" s="5"/>
      <c r="AW5361" t="s">
        <v>175</v>
      </c>
      <c r="AX5361" t="s">
        <v>175</v>
      </c>
      <c r="AY5361" t="s">
        <v>69</v>
      </c>
      <c r="AZ5361" t="s">
        <v>29675</v>
      </c>
      <c r="BA5361" t="s">
        <v>16025</v>
      </c>
      <c r="BB5361" t="s">
        <v>29676</v>
      </c>
      <c r="BC5361" t="s">
        <v>29677</v>
      </c>
      <c r="BD5361" t="s">
        <v>29678</v>
      </c>
      <c r="BE5361" t="s">
        <v>29679</v>
      </c>
      <c r="BF5361" t="s">
        <v>69</v>
      </c>
      <c r="BG5361" t="s">
        <v>69</v>
      </c>
      <c r="BH5361" t="s">
        <v>69</v>
      </c>
      <c r="BI5361" t="s">
        <v>69</v>
      </c>
      <c r="BJ5361" t="s">
        <v>69</v>
      </c>
      <c r="BK5361" t="s">
        <v>69</v>
      </c>
      <c r="BL5361" t="s">
        <v>159</v>
      </c>
      <c r="BM5361" t="s">
        <v>87</v>
      </c>
      <c r="BN5361" s="30" t="s">
        <v>377</v>
      </c>
      <c r="BO5361" t="s">
        <v>29678</v>
      </c>
      <c r="BP5361">
        <v>1</v>
      </c>
      <c r="BQ5361">
        <v>21203170</v>
      </c>
      <c r="BR5361" s="12" t="s">
        <v>29681</v>
      </c>
      <c r="BS5361">
        <v>5518</v>
      </c>
      <c r="BT5361" t="s">
        <v>69</v>
      </c>
      <c r="BU5361" t="s">
        <v>69</v>
      </c>
      <c r="BV5361" t="s">
        <v>69</v>
      </c>
      <c r="BW5361" t="s">
        <v>69</v>
      </c>
    </row>
    <row r="5362" spans="1:75" x14ac:dyDescent="0.2">
      <c r="A5362" t="s">
        <v>29666</v>
      </c>
      <c r="B5362" t="s">
        <v>29757</v>
      </c>
      <c r="C5362" t="s">
        <v>29758</v>
      </c>
      <c r="D5362" t="s">
        <v>29759</v>
      </c>
      <c r="E5362" t="s">
        <v>69</v>
      </c>
      <c r="F5362">
        <v>36421386</v>
      </c>
      <c r="G5362" s="3" t="s">
        <v>29670</v>
      </c>
      <c r="H5362" s="3" t="s">
        <v>29671</v>
      </c>
      <c r="I5362" s="3" t="s">
        <v>29672</v>
      </c>
      <c r="J5362" s="3" t="s">
        <v>29673</v>
      </c>
      <c r="K5362" s="3" t="s">
        <v>171</v>
      </c>
      <c r="M5362" s="24" t="s">
        <v>171</v>
      </c>
      <c r="O5362" s="44" t="s">
        <v>30786</v>
      </c>
      <c r="T5362" t="str">
        <f>IF(X5362 &lt;&gt; "", CONCATENATE(Table1[[#This Row],[bioproject]],".",Table1[[#This Row],[Replicate group]]), "")</f>
        <v>PRJNA900007.X.d1</v>
      </c>
      <c r="X5362" s="93" t="s">
        <v>31341</v>
      </c>
      <c r="Y5362" s="59" t="s">
        <v>31249</v>
      </c>
      <c r="Z5362" s="92" t="s">
        <v>175</v>
      </c>
      <c r="AA5362" s="6" t="str">
        <f>IF(Table1[[#This Row],[fungi_species]] &lt;&gt; "", CONCATENATE(LEFT(Table1[[#This Row],[fungi_species]],2), LEFT(_xlfn.TEXTAFTER(Table1[[#This Row],[fungi_species]], " ", 1),3)),"")</f>
        <v>Fugra</v>
      </c>
      <c r="AB5362" s="7"/>
      <c r="AC5362" s="24" t="s">
        <v>29741</v>
      </c>
      <c r="AD5362" s="22" t="s">
        <v>69</v>
      </c>
      <c r="AE5362" s="24" t="s">
        <v>29761</v>
      </c>
      <c r="AF5362" s="22" t="s">
        <v>29760</v>
      </c>
      <c r="AG5362" s="24" t="s">
        <v>29761</v>
      </c>
      <c r="AH5362" t="s">
        <v>3252</v>
      </c>
      <c r="AI5362" t="s">
        <v>150</v>
      </c>
      <c r="AJ5362" s="7"/>
      <c r="AK5362" s="7"/>
      <c r="AL5362"/>
      <c r="AN5362" s="7"/>
      <c r="AO5362" s="7"/>
      <c r="AP5362"/>
      <c r="AQ5362"/>
      <c r="AU5362" s="5"/>
      <c r="AV5362" s="5"/>
      <c r="AW5362" t="s">
        <v>175</v>
      </c>
      <c r="AX5362" t="s">
        <v>175</v>
      </c>
      <c r="AY5362" t="s">
        <v>69</v>
      </c>
      <c r="AZ5362" t="s">
        <v>29675</v>
      </c>
      <c r="BA5362" t="s">
        <v>16025</v>
      </c>
      <c r="BB5362" t="s">
        <v>29676</v>
      </c>
      <c r="BC5362" t="s">
        <v>29677</v>
      </c>
      <c r="BD5362" t="s">
        <v>29678</v>
      </c>
      <c r="BE5362" t="s">
        <v>29679</v>
      </c>
      <c r="BF5362" t="s">
        <v>69</v>
      </c>
      <c r="BG5362" t="s">
        <v>69</v>
      </c>
      <c r="BH5362" t="s">
        <v>69</v>
      </c>
      <c r="BI5362" t="s">
        <v>69</v>
      </c>
      <c r="BJ5362" t="s">
        <v>69</v>
      </c>
      <c r="BK5362" t="s">
        <v>69</v>
      </c>
      <c r="BL5362" t="s">
        <v>159</v>
      </c>
      <c r="BM5362" t="s">
        <v>87</v>
      </c>
      <c r="BN5362" s="30" t="s">
        <v>377</v>
      </c>
      <c r="BO5362" t="s">
        <v>29678</v>
      </c>
      <c r="BP5362">
        <v>1</v>
      </c>
      <c r="BQ5362">
        <v>11132321</v>
      </c>
      <c r="BR5362" s="12" t="s">
        <v>29681</v>
      </c>
      <c r="BS5362">
        <v>5518</v>
      </c>
      <c r="BT5362" t="s">
        <v>69</v>
      </c>
      <c r="BU5362" t="s">
        <v>69</v>
      </c>
      <c r="BV5362" t="s">
        <v>69</v>
      </c>
      <c r="BW5362" t="s">
        <v>69</v>
      </c>
    </row>
    <row r="5363" spans="1:75" x14ac:dyDescent="0.2">
      <c r="A5363" t="s">
        <v>29666</v>
      </c>
      <c r="B5363" t="s">
        <v>29762</v>
      </c>
      <c r="C5363" t="s">
        <v>29763</v>
      </c>
      <c r="D5363" t="s">
        <v>29764</v>
      </c>
      <c r="E5363" t="s">
        <v>69</v>
      </c>
      <c r="F5363">
        <v>36421386</v>
      </c>
      <c r="G5363" s="3" t="s">
        <v>29670</v>
      </c>
      <c r="H5363" s="3" t="s">
        <v>29671</v>
      </c>
      <c r="I5363" s="3" t="s">
        <v>29672</v>
      </c>
      <c r="J5363" s="3" t="s">
        <v>29673</v>
      </c>
      <c r="K5363" s="3" t="s">
        <v>171</v>
      </c>
      <c r="M5363" s="24" t="s">
        <v>171</v>
      </c>
      <c r="O5363" s="44" t="s">
        <v>30786</v>
      </c>
      <c r="T5363" t="str">
        <f>IF(X5363 &lt;&gt; "", CONCATENATE(Table1[[#This Row],[bioproject]],".",Table1[[#This Row],[Replicate group]]), "")</f>
        <v>PRJNA900007.X.d1</v>
      </c>
      <c r="X5363" s="93" t="s">
        <v>31341</v>
      </c>
      <c r="Y5363" s="59" t="s">
        <v>31249</v>
      </c>
      <c r="Z5363" s="92" t="s">
        <v>175</v>
      </c>
      <c r="AA5363" s="6" t="str">
        <f>IF(Table1[[#This Row],[fungi_species]] &lt;&gt; "", CONCATENATE(LEFT(Table1[[#This Row],[fungi_species]],2), LEFT(_xlfn.TEXTAFTER(Table1[[#This Row],[fungi_species]], " ", 1),3)),"")</f>
        <v>Fugra</v>
      </c>
      <c r="AB5363" s="7"/>
      <c r="AC5363" s="24" t="s">
        <v>29741</v>
      </c>
      <c r="AD5363" s="22" t="s">
        <v>69</v>
      </c>
      <c r="AE5363" s="24" t="s">
        <v>29766</v>
      </c>
      <c r="AF5363" s="22" t="s">
        <v>29765</v>
      </c>
      <c r="AG5363" s="24" t="s">
        <v>29766</v>
      </c>
      <c r="AH5363" t="s">
        <v>3252</v>
      </c>
      <c r="AI5363" t="s">
        <v>150</v>
      </c>
      <c r="AJ5363" s="7"/>
      <c r="AK5363" s="7"/>
      <c r="AL5363"/>
      <c r="AN5363" s="7"/>
      <c r="AO5363" s="7"/>
      <c r="AP5363"/>
      <c r="AQ5363"/>
      <c r="AU5363" s="5"/>
      <c r="AV5363" s="5"/>
      <c r="AW5363" t="s">
        <v>175</v>
      </c>
      <c r="AX5363" t="s">
        <v>175</v>
      </c>
      <c r="AY5363" t="s">
        <v>69</v>
      </c>
      <c r="AZ5363" t="s">
        <v>29675</v>
      </c>
      <c r="BA5363" t="s">
        <v>16025</v>
      </c>
      <c r="BB5363" t="s">
        <v>29676</v>
      </c>
      <c r="BC5363" t="s">
        <v>29677</v>
      </c>
      <c r="BD5363" t="s">
        <v>29678</v>
      </c>
      <c r="BE5363" t="s">
        <v>29679</v>
      </c>
      <c r="BF5363" t="s">
        <v>69</v>
      </c>
      <c r="BG5363" t="s">
        <v>69</v>
      </c>
      <c r="BH5363" t="s">
        <v>69</v>
      </c>
      <c r="BI5363" t="s">
        <v>69</v>
      </c>
      <c r="BJ5363" t="s">
        <v>69</v>
      </c>
      <c r="BK5363" t="s">
        <v>69</v>
      </c>
      <c r="BL5363" t="s">
        <v>159</v>
      </c>
      <c r="BM5363" t="s">
        <v>87</v>
      </c>
      <c r="BN5363" s="30" t="s">
        <v>377</v>
      </c>
      <c r="BO5363" t="s">
        <v>29678</v>
      </c>
      <c r="BP5363">
        <v>1</v>
      </c>
      <c r="BQ5363">
        <v>13727315</v>
      </c>
      <c r="BR5363" s="12" t="s">
        <v>29681</v>
      </c>
      <c r="BS5363">
        <v>5518</v>
      </c>
      <c r="BT5363" t="s">
        <v>69</v>
      </c>
      <c r="BU5363" t="s">
        <v>69</v>
      </c>
      <c r="BV5363" t="s">
        <v>69</v>
      </c>
      <c r="BW5363" t="s">
        <v>69</v>
      </c>
    </row>
    <row r="5364" spans="1:75" x14ac:dyDescent="0.2">
      <c r="A5364" t="s">
        <v>18381</v>
      </c>
      <c r="B5364" t="s">
        <v>18439</v>
      </c>
      <c r="C5364" t="s">
        <v>18440</v>
      </c>
      <c r="D5364" t="s">
        <v>18441</v>
      </c>
      <c r="E5364" t="s">
        <v>18442</v>
      </c>
      <c r="F5364">
        <v>31345162</v>
      </c>
      <c r="G5364" s="3" t="s">
        <v>15126</v>
      </c>
      <c r="H5364" s="3" t="s">
        <v>15127</v>
      </c>
      <c r="I5364" s="3" t="s">
        <v>436</v>
      </c>
      <c r="J5364" s="3" t="s">
        <v>18386</v>
      </c>
      <c r="K5364" s="3"/>
      <c r="L5364" s="6" t="s">
        <v>171</v>
      </c>
      <c r="M5364" s="24" t="s">
        <v>171</v>
      </c>
      <c r="N5364" s="5" t="s">
        <v>6231</v>
      </c>
      <c r="O5364" s="24" t="s">
        <v>30786</v>
      </c>
      <c r="R5364" s="24" t="s">
        <v>170</v>
      </c>
      <c r="S5364" t="s">
        <v>3570</v>
      </c>
      <c r="T5364" t="str">
        <f>IF(X5364 &lt;&gt; "", CONCATENATE(Table1[[#This Row],[bioproject]],".",Table1[[#This Row],[Replicate group]]), "")</f>
        <v>PRJNA476756.B</v>
      </c>
      <c r="X5364" s="52" t="s">
        <v>30760</v>
      </c>
      <c r="Z5364" s="66" t="s">
        <v>18387</v>
      </c>
      <c r="AA5364" s="6" t="str">
        <f>IF(Table1[[#This Row],[fungi_species]] &lt;&gt; "", CONCATENATE(LEFT(Table1[[#This Row],[fungi_species]],2), LEFT(_xlfn.TEXTAFTER(Table1[[#This Row],[fungi_species]], " ", 1),3)),"")</f>
        <v>Blgra</v>
      </c>
      <c r="AB5364" s="7"/>
      <c r="AC5364" s="24" t="s">
        <v>15631</v>
      </c>
      <c r="AD5364" s="22" t="s">
        <v>15631</v>
      </c>
      <c r="AE5364" s="24" t="s">
        <v>159</v>
      </c>
      <c r="AF5364" s="22" t="s">
        <v>18443</v>
      </c>
      <c r="AG5364" s="24" t="s">
        <v>69</v>
      </c>
      <c r="AH5364" t="s">
        <v>149</v>
      </c>
      <c r="AI5364" t="s">
        <v>150</v>
      </c>
      <c r="AJ5364" s="7"/>
      <c r="AK5364" s="7" t="s">
        <v>4791</v>
      </c>
      <c r="AL5364">
        <v>34373</v>
      </c>
      <c r="AN5364" s="7" t="s">
        <v>171</v>
      </c>
      <c r="AO5364" s="7" t="s">
        <v>726</v>
      </c>
      <c r="AP5364" t="s">
        <v>5522</v>
      </c>
      <c r="AQ5364" t="s">
        <v>171</v>
      </c>
      <c r="AU5364" s="5"/>
      <c r="AV5364" s="5"/>
      <c r="AW5364" t="s">
        <v>726</v>
      </c>
      <c r="AX5364" t="s">
        <v>726</v>
      </c>
      <c r="AY5364" t="s">
        <v>69</v>
      </c>
      <c r="AZ5364" t="s">
        <v>15128</v>
      </c>
      <c r="BA5364" t="s">
        <v>5360</v>
      </c>
      <c r="BB5364" t="s">
        <v>15129</v>
      </c>
      <c r="BC5364" t="s">
        <v>15130</v>
      </c>
      <c r="BD5364" t="s">
        <v>18388</v>
      </c>
      <c r="BE5364" t="s">
        <v>18389</v>
      </c>
      <c r="BF5364" t="s">
        <v>18388</v>
      </c>
      <c r="BG5364" t="s">
        <v>18390</v>
      </c>
      <c r="BH5364" t="s">
        <v>15135</v>
      </c>
      <c r="BI5364" t="s">
        <v>18391</v>
      </c>
      <c r="BJ5364" t="s">
        <v>2780</v>
      </c>
      <c r="BK5364" s="12" t="s">
        <v>15064</v>
      </c>
      <c r="BL5364" t="s">
        <v>18393</v>
      </c>
      <c r="BM5364" t="s">
        <v>87</v>
      </c>
      <c r="BN5364" s="30" t="s">
        <v>377</v>
      </c>
      <c r="BO5364" t="s">
        <v>18388</v>
      </c>
      <c r="BP5364">
        <v>1</v>
      </c>
      <c r="BQ5364">
        <v>35818174</v>
      </c>
      <c r="BR5364" s="12" t="s">
        <v>15068</v>
      </c>
      <c r="BS5364">
        <v>4513</v>
      </c>
      <c r="BT5364" t="s">
        <v>15140</v>
      </c>
      <c r="BU5364" t="s">
        <v>69</v>
      </c>
      <c r="BV5364" t="s">
        <v>69</v>
      </c>
      <c r="BW5364" t="s">
        <v>69</v>
      </c>
    </row>
    <row r="5365" spans="1:75" x14ac:dyDescent="0.2">
      <c r="A5365" t="s">
        <v>18381</v>
      </c>
      <c r="B5365" t="s">
        <v>18434</v>
      </c>
      <c r="C5365" t="s">
        <v>18435</v>
      </c>
      <c r="D5365" t="s">
        <v>18436</v>
      </c>
      <c r="E5365" t="s">
        <v>18437</v>
      </c>
      <c r="F5365">
        <v>31345162</v>
      </c>
      <c r="G5365" s="3" t="s">
        <v>15126</v>
      </c>
      <c r="H5365" s="3" t="s">
        <v>15127</v>
      </c>
      <c r="I5365" s="3" t="s">
        <v>436</v>
      </c>
      <c r="J5365" s="3" t="s">
        <v>18386</v>
      </c>
      <c r="K5365" s="3"/>
      <c r="L5365" s="6" t="s">
        <v>171</v>
      </c>
      <c r="M5365" s="24" t="s">
        <v>171</v>
      </c>
      <c r="N5365" s="5" t="s">
        <v>6231</v>
      </c>
      <c r="O5365" s="24" t="s">
        <v>30786</v>
      </c>
      <c r="R5365" s="24" t="s">
        <v>170</v>
      </c>
      <c r="S5365" t="s">
        <v>3570</v>
      </c>
      <c r="T5365" t="str">
        <f>IF(X5365 &lt;&gt; "", CONCATENATE(Table1[[#This Row],[bioproject]],".",Table1[[#This Row],[Replicate group]]), "")</f>
        <v>PRJNA476756.B</v>
      </c>
      <c r="X5365" s="52" t="s">
        <v>30760</v>
      </c>
      <c r="Z5365" s="66" t="s">
        <v>18387</v>
      </c>
      <c r="AA5365" s="6" t="str">
        <f>IF(Table1[[#This Row],[fungi_species]] &lt;&gt; "", CONCATENATE(LEFT(Table1[[#This Row],[fungi_species]],2), LEFT(_xlfn.TEXTAFTER(Table1[[#This Row],[fungi_species]], " ", 1),3)),"")</f>
        <v>Blgra</v>
      </c>
      <c r="AB5365" s="7"/>
      <c r="AC5365" s="24" t="s">
        <v>15625</v>
      </c>
      <c r="AD5365" s="22" t="s">
        <v>15625</v>
      </c>
      <c r="AE5365" s="24" t="s">
        <v>159</v>
      </c>
      <c r="AF5365" s="22" t="s">
        <v>18438</v>
      </c>
      <c r="AG5365" s="24" t="s">
        <v>69</v>
      </c>
      <c r="AH5365" t="s">
        <v>149</v>
      </c>
      <c r="AI5365" t="s">
        <v>150</v>
      </c>
      <c r="AJ5365" s="7"/>
      <c r="AK5365" s="7" t="s">
        <v>4791</v>
      </c>
      <c r="AL5365">
        <v>34373</v>
      </c>
      <c r="AN5365" s="7" t="s">
        <v>171</v>
      </c>
      <c r="AO5365" s="7" t="s">
        <v>726</v>
      </c>
      <c r="AP5365" t="s">
        <v>5522</v>
      </c>
      <c r="AQ5365" t="s">
        <v>171</v>
      </c>
      <c r="AU5365" s="5"/>
      <c r="AV5365" s="5"/>
      <c r="AW5365" t="s">
        <v>726</v>
      </c>
      <c r="AX5365" t="s">
        <v>726</v>
      </c>
      <c r="AY5365" t="s">
        <v>69</v>
      </c>
      <c r="AZ5365" t="s">
        <v>15128</v>
      </c>
      <c r="BA5365" t="s">
        <v>5360</v>
      </c>
      <c r="BB5365" t="s">
        <v>15129</v>
      </c>
      <c r="BC5365" t="s">
        <v>15130</v>
      </c>
      <c r="BD5365" t="s">
        <v>18388</v>
      </c>
      <c r="BE5365" t="s">
        <v>18389</v>
      </c>
      <c r="BF5365" t="s">
        <v>18388</v>
      </c>
      <c r="BG5365" t="s">
        <v>18390</v>
      </c>
      <c r="BH5365" t="s">
        <v>15135</v>
      </c>
      <c r="BI5365" t="s">
        <v>18391</v>
      </c>
      <c r="BJ5365" t="s">
        <v>2780</v>
      </c>
      <c r="BK5365" s="12" t="s">
        <v>15064</v>
      </c>
      <c r="BL5365" t="s">
        <v>18393</v>
      </c>
      <c r="BM5365" t="s">
        <v>87</v>
      </c>
      <c r="BN5365" s="30" t="s">
        <v>377</v>
      </c>
      <c r="BO5365" t="s">
        <v>18388</v>
      </c>
      <c r="BP5365">
        <v>1</v>
      </c>
      <c r="BQ5365">
        <v>36020825</v>
      </c>
      <c r="BR5365" s="12" t="s">
        <v>15068</v>
      </c>
      <c r="BS5365">
        <v>4513</v>
      </c>
      <c r="BT5365" t="s">
        <v>15140</v>
      </c>
      <c r="BU5365" t="s">
        <v>69</v>
      </c>
      <c r="BV5365" t="s">
        <v>69</v>
      </c>
      <c r="BW5365" t="s">
        <v>69</v>
      </c>
    </row>
    <row r="5366" spans="1:75" x14ac:dyDescent="0.2">
      <c r="A5366" t="s">
        <v>18381</v>
      </c>
      <c r="B5366" t="s">
        <v>18444</v>
      </c>
      <c r="C5366" t="s">
        <v>18445</v>
      </c>
      <c r="D5366" t="s">
        <v>18446</v>
      </c>
      <c r="E5366" t="s">
        <v>18447</v>
      </c>
      <c r="F5366">
        <v>31345162</v>
      </c>
      <c r="G5366" s="3" t="s">
        <v>15126</v>
      </c>
      <c r="H5366" s="3" t="s">
        <v>15127</v>
      </c>
      <c r="I5366" s="3" t="s">
        <v>436</v>
      </c>
      <c r="J5366" s="3" t="s">
        <v>18386</v>
      </c>
      <c r="K5366" s="3"/>
      <c r="L5366" s="6" t="s">
        <v>171</v>
      </c>
      <c r="M5366" s="24" t="s">
        <v>171</v>
      </c>
      <c r="N5366" s="5" t="s">
        <v>6231</v>
      </c>
      <c r="O5366" s="24" t="s">
        <v>30786</v>
      </c>
      <c r="R5366" s="24" t="s">
        <v>170</v>
      </c>
      <c r="S5366" t="s">
        <v>3570</v>
      </c>
      <c r="T5366" t="str">
        <f>IF(X5366 &lt;&gt; "", CONCATENATE(Table1[[#This Row],[bioproject]],".",Table1[[#This Row],[Replicate group]]), "")</f>
        <v>PRJNA476756.B</v>
      </c>
      <c r="X5366" s="52" t="s">
        <v>30760</v>
      </c>
      <c r="Z5366" s="66" t="s">
        <v>18387</v>
      </c>
      <c r="AA5366" s="6" t="str">
        <f>IF(Table1[[#This Row],[fungi_species]] &lt;&gt; "", CONCATENATE(LEFT(Table1[[#This Row],[fungi_species]],2), LEFT(_xlfn.TEXTAFTER(Table1[[#This Row],[fungi_species]], " ", 1),3)),"")</f>
        <v>Blgra</v>
      </c>
      <c r="AB5366" s="7"/>
      <c r="AC5366" s="24" t="s">
        <v>15637</v>
      </c>
      <c r="AD5366" s="22" t="s">
        <v>15637</v>
      </c>
      <c r="AE5366" s="24" t="s">
        <v>159</v>
      </c>
      <c r="AF5366" s="22" t="s">
        <v>18448</v>
      </c>
      <c r="AG5366" s="24" t="s">
        <v>69</v>
      </c>
      <c r="AH5366" t="s">
        <v>149</v>
      </c>
      <c r="AI5366" t="s">
        <v>150</v>
      </c>
      <c r="AJ5366" s="7"/>
      <c r="AK5366" s="7" t="s">
        <v>4791</v>
      </c>
      <c r="AL5366">
        <v>34373</v>
      </c>
      <c r="AN5366" s="7" t="s">
        <v>171</v>
      </c>
      <c r="AO5366" s="7" t="s">
        <v>726</v>
      </c>
      <c r="AP5366" t="s">
        <v>5522</v>
      </c>
      <c r="AQ5366" t="s">
        <v>171</v>
      </c>
      <c r="AU5366" s="5"/>
      <c r="AV5366" s="5"/>
      <c r="AW5366" t="s">
        <v>726</v>
      </c>
      <c r="AX5366" t="s">
        <v>726</v>
      </c>
      <c r="AY5366" t="s">
        <v>69</v>
      </c>
      <c r="AZ5366" t="s">
        <v>15128</v>
      </c>
      <c r="BA5366" t="s">
        <v>5360</v>
      </c>
      <c r="BB5366" t="s">
        <v>15129</v>
      </c>
      <c r="BC5366" t="s">
        <v>15130</v>
      </c>
      <c r="BD5366" t="s">
        <v>18388</v>
      </c>
      <c r="BE5366" t="s">
        <v>18389</v>
      </c>
      <c r="BF5366" t="s">
        <v>18388</v>
      </c>
      <c r="BG5366" t="s">
        <v>18390</v>
      </c>
      <c r="BH5366" t="s">
        <v>15135</v>
      </c>
      <c r="BI5366" t="s">
        <v>18391</v>
      </c>
      <c r="BJ5366" t="s">
        <v>2780</v>
      </c>
      <c r="BK5366" s="12" t="s">
        <v>15064</v>
      </c>
      <c r="BL5366" t="s">
        <v>18393</v>
      </c>
      <c r="BM5366" t="s">
        <v>87</v>
      </c>
      <c r="BN5366" s="30" t="s">
        <v>377</v>
      </c>
      <c r="BO5366" t="s">
        <v>18388</v>
      </c>
      <c r="BP5366">
        <v>1</v>
      </c>
      <c r="BQ5366">
        <v>36370006</v>
      </c>
      <c r="BR5366" s="12" t="s">
        <v>15068</v>
      </c>
      <c r="BS5366">
        <v>4513</v>
      </c>
      <c r="BT5366" t="s">
        <v>15140</v>
      </c>
      <c r="BU5366" t="s">
        <v>69</v>
      </c>
      <c r="BV5366" t="s">
        <v>69</v>
      </c>
      <c r="BW5366" t="s">
        <v>69</v>
      </c>
    </row>
    <row r="5367" spans="1:75" x14ac:dyDescent="0.2">
      <c r="A5367" t="s">
        <v>18381</v>
      </c>
      <c r="B5367" t="s">
        <v>18429</v>
      </c>
      <c r="C5367" t="s">
        <v>18430</v>
      </c>
      <c r="D5367" t="s">
        <v>18431</v>
      </c>
      <c r="E5367" t="s">
        <v>18432</v>
      </c>
      <c r="F5367">
        <v>31345162</v>
      </c>
      <c r="G5367" s="3" t="s">
        <v>15126</v>
      </c>
      <c r="H5367" s="3" t="s">
        <v>15127</v>
      </c>
      <c r="I5367" s="3" t="s">
        <v>436</v>
      </c>
      <c r="J5367" s="3" t="s">
        <v>18386</v>
      </c>
      <c r="K5367" s="3"/>
      <c r="L5367" s="6" t="s">
        <v>171</v>
      </c>
      <c r="M5367" s="24" t="s">
        <v>171</v>
      </c>
      <c r="N5367" s="5" t="s">
        <v>6231</v>
      </c>
      <c r="O5367" s="24" t="s">
        <v>30786</v>
      </c>
      <c r="R5367" s="24" t="s">
        <v>170</v>
      </c>
      <c r="S5367" t="s">
        <v>3570</v>
      </c>
      <c r="T5367" t="str">
        <f>IF(X5367 &lt;&gt; "", CONCATENATE(Table1[[#This Row],[bioproject]],".",Table1[[#This Row],[Replicate group]]), "")</f>
        <v>PRJNA476756.C</v>
      </c>
      <c r="X5367" s="52" t="s">
        <v>30782</v>
      </c>
      <c r="Z5367" s="66" t="s">
        <v>18387</v>
      </c>
      <c r="AA5367" s="6" t="str">
        <f>IF(Table1[[#This Row],[fungi_species]] &lt;&gt; "", CONCATENATE(LEFT(Table1[[#This Row],[fungi_species]],2), LEFT(_xlfn.TEXTAFTER(Table1[[#This Row],[fungi_species]], " ", 1),3)),"")</f>
        <v>Blgra</v>
      </c>
      <c r="AB5367" s="7"/>
      <c r="AC5367" s="24" t="s">
        <v>15619</v>
      </c>
      <c r="AD5367" s="22" t="s">
        <v>15619</v>
      </c>
      <c r="AE5367" s="24" t="s">
        <v>159</v>
      </c>
      <c r="AF5367" s="22" t="s">
        <v>18433</v>
      </c>
      <c r="AG5367" s="24" t="s">
        <v>69</v>
      </c>
      <c r="AH5367" t="s">
        <v>149</v>
      </c>
      <c r="AI5367" t="s">
        <v>150</v>
      </c>
      <c r="AJ5367" s="7"/>
      <c r="AK5367" s="7" t="s">
        <v>4791</v>
      </c>
      <c r="AL5367">
        <v>34373</v>
      </c>
      <c r="AN5367" s="7" t="s">
        <v>171</v>
      </c>
      <c r="AO5367" s="7" t="s">
        <v>726</v>
      </c>
      <c r="AP5367" t="s">
        <v>5522</v>
      </c>
      <c r="AQ5367" t="s">
        <v>171</v>
      </c>
      <c r="AU5367" s="5"/>
      <c r="AV5367" s="5"/>
      <c r="AW5367" t="s">
        <v>726</v>
      </c>
      <c r="AX5367" t="s">
        <v>726</v>
      </c>
      <c r="AY5367" t="s">
        <v>69</v>
      </c>
      <c r="AZ5367" t="s">
        <v>15128</v>
      </c>
      <c r="BA5367" t="s">
        <v>5360</v>
      </c>
      <c r="BB5367" t="s">
        <v>15129</v>
      </c>
      <c r="BC5367" t="s">
        <v>15130</v>
      </c>
      <c r="BD5367" t="s">
        <v>18388</v>
      </c>
      <c r="BE5367" t="s">
        <v>18389</v>
      </c>
      <c r="BF5367" t="s">
        <v>18388</v>
      </c>
      <c r="BG5367" t="s">
        <v>18390</v>
      </c>
      <c r="BH5367" t="s">
        <v>15135</v>
      </c>
      <c r="BI5367" t="s">
        <v>18391</v>
      </c>
      <c r="BJ5367" t="s">
        <v>2780</v>
      </c>
      <c r="BK5367" s="12" t="s">
        <v>15064</v>
      </c>
      <c r="BL5367" t="s">
        <v>18393</v>
      </c>
      <c r="BM5367" t="s">
        <v>87</v>
      </c>
      <c r="BN5367" s="30" t="s">
        <v>377</v>
      </c>
      <c r="BO5367" t="s">
        <v>18388</v>
      </c>
      <c r="BP5367">
        <v>1</v>
      </c>
      <c r="BQ5367">
        <v>20889016</v>
      </c>
      <c r="BR5367" s="12" t="s">
        <v>15068</v>
      </c>
      <c r="BS5367">
        <v>4513</v>
      </c>
      <c r="BT5367" t="s">
        <v>15140</v>
      </c>
      <c r="BU5367" t="s">
        <v>69</v>
      </c>
      <c r="BV5367" t="s">
        <v>69</v>
      </c>
      <c r="BW5367" t="s">
        <v>69</v>
      </c>
    </row>
    <row r="5368" spans="1:75" x14ac:dyDescent="0.2">
      <c r="A5368" t="s">
        <v>18381</v>
      </c>
      <c r="B5368" t="s">
        <v>18419</v>
      </c>
      <c r="C5368" t="s">
        <v>18420</v>
      </c>
      <c r="D5368" t="s">
        <v>18421</v>
      </c>
      <c r="E5368" t="s">
        <v>18422</v>
      </c>
      <c r="F5368">
        <v>31345162</v>
      </c>
      <c r="G5368" s="3" t="s">
        <v>15126</v>
      </c>
      <c r="H5368" s="3" t="s">
        <v>15127</v>
      </c>
      <c r="I5368" s="3" t="s">
        <v>436</v>
      </c>
      <c r="J5368" s="3" t="s">
        <v>18386</v>
      </c>
      <c r="K5368" s="3"/>
      <c r="L5368" s="6" t="s">
        <v>171</v>
      </c>
      <c r="M5368" s="24" t="s">
        <v>171</v>
      </c>
      <c r="N5368" s="5" t="s">
        <v>6231</v>
      </c>
      <c r="O5368" s="24" t="s">
        <v>30786</v>
      </c>
      <c r="R5368" s="24" t="s">
        <v>170</v>
      </c>
      <c r="S5368" t="s">
        <v>3570</v>
      </c>
      <c r="T5368" t="str">
        <f>IF(X5368 &lt;&gt; "", CONCATENATE(Table1[[#This Row],[bioproject]],".",Table1[[#This Row],[Replicate group]]), "")</f>
        <v>PRJNA476756.C</v>
      </c>
      <c r="X5368" s="52" t="s">
        <v>30782</v>
      </c>
      <c r="Z5368" s="66" t="s">
        <v>18387</v>
      </c>
      <c r="AA5368" s="6" t="str">
        <f>IF(Table1[[#This Row],[fungi_species]] &lt;&gt; "", CONCATENATE(LEFT(Table1[[#This Row],[fungi_species]],2), LEFT(_xlfn.TEXTAFTER(Table1[[#This Row],[fungi_species]], " ", 1),3)),"")</f>
        <v>Blgra</v>
      </c>
      <c r="AB5368" s="7"/>
      <c r="AC5368" s="24" t="s">
        <v>15607</v>
      </c>
      <c r="AD5368" s="22" t="s">
        <v>15607</v>
      </c>
      <c r="AE5368" s="24" t="s">
        <v>159</v>
      </c>
      <c r="AF5368" s="22" t="s">
        <v>18423</v>
      </c>
      <c r="AG5368" s="24" t="s">
        <v>69</v>
      </c>
      <c r="AH5368" t="s">
        <v>149</v>
      </c>
      <c r="AI5368" t="s">
        <v>150</v>
      </c>
      <c r="AJ5368" s="7"/>
      <c r="AK5368" s="7" t="s">
        <v>4791</v>
      </c>
      <c r="AL5368">
        <v>34373</v>
      </c>
      <c r="AN5368" s="7" t="s">
        <v>171</v>
      </c>
      <c r="AO5368" s="7" t="s">
        <v>726</v>
      </c>
      <c r="AP5368" t="s">
        <v>5522</v>
      </c>
      <c r="AQ5368" t="s">
        <v>171</v>
      </c>
      <c r="AU5368" s="5"/>
      <c r="AV5368" s="5"/>
      <c r="AW5368" t="s">
        <v>726</v>
      </c>
      <c r="AX5368" t="s">
        <v>726</v>
      </c>
      <c r="AY5368" t="s">
        <v>69</v>
      </c>
      <c r="AZ5368" t="s">
        <v>15128</v>
      </c>
      <c r="BA5368" t="s">
        <v>5360</v>
      </c>
      <c r="BB5368" t="s">
        <v>15129</v>
      </c>
      <c r="BC5368" t="s">
        <v>15130</v>
      </c>
      <c r="BD5368" t="s">
        <v>18388</v>
      </c>
      <c r="BE5368" t="s">
        <v>18389</v>
      </c>
      <c r="BF5368" t="s">
        <v>18388</v>
      </c>
      <c r="BG5368" t="s">
        <v>18390</v>
      </c>
      <c r="BH5368" t="s">
        <v>15135</v>
      </c>
      <c r="BI5368" t="s">
        <v>18391</v>
      </c>
      <c r="BJ5368" t="s">
        <v>2780</v>
      </c>
      <c r="BK5368" s="12" t="s">
        <v>15064</v>
      </c>
      <c r="BL5368" t="s">
        <v>18393</v>
      </c>
      <c r="BM5368" t="s">
        <v>87</v>
      </c>
      <c r="BN5368" s="30" t="s">
        <v>377</v>
      </c>
      <c r="BO5368" t="s">
        <v>18388</v>
      </c>
      <c r="BP5368">
        <v>1</v>
      </c>
      <c r="BQ5368">
        <v>30474453</v>
      </c>
      <c r="BR5368" s="12" t="s">
        <v>15068</v>
      </c>
      <c r="BS5368">
        <v>4513</v>
      </c>
      <c r="BT5368" t="s">
        <v>15140</v>
      </c>
      <c r="BU5368" t="s">
        <v>69</v>
      </c>
      <c r="BV5368" t="s">
        <v>69</v>
      </c>
      <c r="BW5368" t="s">
        <v>69</v>
      </c>
    </row>
    <row r="5369" spans="1:75" x14ac:dyDescent="0.2">
      <c r="A5369" t="s">
        <v>18381</v>
      </c>
      <c r="B5369" t="s">
        <v>18424</v>
      </c>
      <c r="C5369" t="s">
        <v>18425</v>
      </c>
      <c r="D5369" t="s">
        <v>18426</v>
      </c>
      <c r="E5369" t="s">
        <v>18427</v>
      </c>
      <c r="F5369">
        <v>31345162</v>
      </c>
      <c r="G5369" s="3" t="s">
        <v>15126</v>
      </c>
      <c r="H5369" s="3" t="s">
        <v>15127</v>
      </c>
      <c r="I5369" s="3" t="s">
        <v>436</v>
      </c>
      <c r="J5369" s="3" t="s">
        <v>18386</v>
      </c>
      <c r="K5369" s="3"/>
      <c r="L5369" s="6" t="s">
        <v>171</v>
      </c>
      <c r="M5369" s="24" t="s">
        <v>171</v>
      </c>
      <c r="N5369" s="5" t="s">
        <v>6231</v>
      </c>
      <c r="O5369" s="24" t="s">
        <v>30786</v>
      </c>
      <c r="R5369" s="24" t="s">
        <v>170</v>
      </c>
      <c r="S5369" t="s">
        <v>3570</v>
      </c>
      <c r="T5369" t="str">
        <f>IF(X5369 &lt;&gt; "", CONCATENATE(Table1[[#This Row],[bioproject]],".",Table1[[#This Row],[Replicate group]]), "")</f>
        <v>PRJNA476756.C</v>
      </c>
      <c r="X5369" s="52" t="s">
        <v>30782</v>
      </c>
      <c r="Z5369" s="66" t="s">
        <v>18387</v>
      </c>
      <c r="AA5369" s="6" t="str">
        <f>IF(Table1[[#This Row],[fungi_species]] &lt;&gt; "", CONCATENATE(LEFT(Table1[[#This Row],[fungi_species]],2), LEFT(_xlfn.TEXTAFTER(Table1[[#This Row],[fungi_species]], " ", 1),3)),"")</f>
        <v>Blgra</v>
      </c>
      <c r="AB5369" s="7"/>
      <c r="AC5369" s="24" t="s">
        <v>15613</v>
      </c>
      <c r="AD5369" s="22" t="s">
        <v>15613</v>
      </c>
      <c r="AE5369" s="24" t="s">
        <v>159</v>
      </c>
      <c r="AF5369" s="22" t="s">
        <v>18428</v>
      </c>
      <c r="AG5369" s="24" t="s">
        <v>69</v>
      </c>
      <c r="AH5369" t="s">
        <v>149</v>
      </c>
      <c r="AI5369" t="s">
        <v>150</v>
      </c>
      <c r="AJ5369" s="7"/>
      <c r="AK5369" s="7" t="s">
        <v>4791</v>
      </c>
      <c r="AL5369">
        <v>34373</v>
      </c>
      <c r="AN5369" s="7" t="s">
        <v>171</v>
      </c>
      <c r="AO5369" s="7" t="s">
        <v>726</v>
      </c>
      <c r="AP5369" t="s">
        <v>5522</v>
      </c>
      <c r="AQ5369" t="s">
        <v>171</v>
      </c>
      <c r="AU5369" s="5"/>
      <c r="AV5369" s="5"/>
      <c r="AW5369" t="s">
        <v>726</v>
      </c>
      <c r="AX5369" t="s">
        <v>726</v>
      </c>
      <c r="AY5369" t="s">
        <v>69</v>
      </c>
      <c r="AZ5369" t="s">
        <v>15128</v>
      </c>
      <c r="BA5369" t="s">
        <v>5360</v>
      </c>
      <c r="BB5369" t="s">
        <v>15129</v>
      </c>
      <c r="BC5369" t="s">
        <v>15130</v>
      </c>
      <c r="BD5369" t="s">
        <v>18388</v>
      </c>
      <c r="BE5369" t="s">
        <v>18389</v>
      </c>
      <c r="BF5369" t="s">
        <v>18388</v>
      </c>
      <c r="BG5369" t="s">
        <v>18390</v>
      </c>
      <c r="BH5369" t="s">
        <v>15135</v>
      </c>
      <c r="BI5369" t="s">
        <v>18391</v>
      </c>
      <c r="BJ5369" t="s">
        <v>2780</v>
      </c>
      <c r="BK5369" s="12" t="s">
        <v>15064</v>
      </c>
      <c r="BL5369" t="s">
        <v>18393</v>
      </c>
      <c r="BM5369" t="s">
        <v>87</v>
      </c>
      <c r="BN5369" s="30" t="s">
        <v>377</v>
      </c>
      <c r="BO5369" t="s">
        <v>18388</v>
      </c>
      <c r="BP5369">
        <v>1</v>
      </c>
      <c r="BQ5369">
        <v>33122982</v>
      </c>
      <c r="BR5369" s="12" t="s">
        <v>15068</v>
      </c>
      <c r="BS5369">
        <v>4513</v>
      </c>
      <c r="BT5369" t="s">
        <v>15140</v>
      </c>
      <c r="BU5369" t="s">
        <v>69</v>
      </c>
      <c r="BV5369" t="s">
        <v>69</v>
      </c>
      <c r="BW5369" t="s">
        <v>69</v>
      </c>
    </row>
    <row r="5370" spans="1:75" x14ac:dyDescent="0.2">
      <c r="A5370" t="s">
        <v>29791</v>
      </c>
      <c r="B5370" t="s">
        <v>29806</v>
      </c>
      <c r="C5370" t="s">
        <v>29807</v>
      </c>
      <c r="D5370" t="s">
        <v>29794</v>
      </c>
      <c r="E5370" t="s">
        <v>69</v>
      </c>
      <c r="F5370">
        <v>36745785</v>
      </c>
      <c r="G5370" s="3" t="s">
        <v>29795</v>
      </c>
      <c r="H5370" s="3" t="s">
        <v>5680</v>
      </c>
      <c r="I5370" s="3" t="s">
        <v>3865</v>
      </c>
      <c r="J5370" s="3" t="s">
        <v>20787</v>
      </c>
      <c r="K5370" s="3" t="s">
        <v>171</v>
      </c>
      <c r="M5370" s="24" t="s">
        <v>73</v>
      </c>
      <c r="O5370" s="44" t="s">
        <v>30786</v>
      </c>
      <c r="R5370" s="24" t="s">
        <v>9033</v>
      </c>
      <c r="S5370" t="s">
        <v>515</v>
      </c>
      <c r="T5370" t="str">
        <f>IF(X5370 &lt;&gt; "", CONCATENATE(Table1[[#This Row],[bioproject]],".",Table1[[#This Row],[Replicate group]]), "")</f>
        <v/>
      </c>
      <c r="AA5370" s="6" t="str">
        <f>IF(Table1[[#This Row],[fungi_species]] &lt;&gt; "", CONCATENATE(LEFT(Table1[[#This Row],[fungi_species]],2), LEFT(_xlfn.TEXTAFTER(Table1[[#This Row],[fungi_species]], " ", 1),3)),"")</f>
        <v/>
      </c>
      <c r="AB5370" s="7"/>
      <c r="AC5370" t="s">
        <v>29804</v>
      </c>
      <c r="AD5370" t="s">
        <v>69</v>
      </c>
      <c r="AE5370" t="s">
        <v>29809</v>
      </c>
      <c r="AF5370" s="22" t="s">
        <v>29808</v>
      </c>
      <c r="AG5370" s="24" t="s">
        <v>29805</v>
      </c>
      <c r="AH5370" t="s">
        <v>5290</v>
      </c>
      <c r="AI5370" t="s">
        <v>1657</v>
      </c>
      <c r="AJ5370" s="7"/>
      <c r="AK5370" s="7"/>
      <c r="AL5370"/>
      <c r="AN5370" s="7"/>
      <c r="AO5370" s="7"/>
      <c r="AP5370"/>
      <c r="AQ5370"/>
      <c r="AU5370" s="5"/>
      <c r="AV5370" s="5"/>
      <c r="AW5370" t="s">
        <v>6848</v>
      </c>
      <c r="AX5370" t="s">
        <v>6848</v>
      </c>
      <c r="AY5370" t="s">
        <v>69</v>
      </c>
      <c r="AZ5370" t="s">
        <v>29796</v>
      </c>
      <c r="BA5370" t="s">
        <v>2804</v>
      </c>
      <c r="BB5370" t="s">
        <v>29797</v>
      </c>
      <c r="BC5370" t="s">
        <v>29798</v>
      </c>
      <c r="BD5370" t="s">
        <v>29799</v>
      </c>
      <c r="BE5370" t="s">
        <v>29800</v>
      </c>
      <c r="BF5370" t="s">
        <v>69</v>
      </c>
      <c r="BG5370" t="s">
        <v>69</v>
      </c>
      <c r="BH5370" t="s">
        <v>69</v>
      </c>
      <c r="BI5370" t="s">
        <v>69</v>
      </c>
      <c r="BJ5370" t="s">
        <v>69</v>
      </c>
      <c r="BK5370" t="s">
        <v>69</v>
      </c>
      <c r="BL5370" t="s">
        <v>159</v>
      </c>
      <c r="BM5370" t="s">
        <v>1666</v>
      </c>
      <c r="BN5370" t="s">
        <v>527</v>
      </c>
      <c r="BO5370" t="s">
        <v>29799</v>
      </c>
      <c r="BP5370">
        <v>1</v>
      </c>
      <c r="BQ5370">
        <v>3398367</v>
      </c>
      <c r="BR5370" s="12" t="s">
        <v>29803</v>
      </c>
      <c r="BS5370">
        <v>29924</v>
      </c>
      <c r="BT5370" t="s">
        <v>69</v>
      </c>
      <c r="BU5370" t="s">
        <v>69</v>
      </c>
      <c r="BV5370" t="s">
        <v>69</v>
      </c>
      <c r="BW5370" t="s">
        <v>69</v>
      </c>
    </row>
    <row r="5371" spans="1:75" x14ac:dyDescent="0.2">
      <c r="A5371" t="s">
        <v>18381</v>
      </c>
      <c r="B5371" t="s">
        <v>18404</v>
      </c>
      <c r="C5371" t="s">
        <v>18405</v>
      </c>
      <c r="D5371" t="s">
        <v>18406</v>
      </c>
      <c r="E5371" t="s">
        <v>18407</v>
      </c>
      <c r="F5371">
        <v>31345162</v>
      </c>
      <c r="G5371" s="3" t="s">
        <v>15126</v>
      </c>
      <c r="H5371" s="3" t="s">
        <v>15127</v>
      </c>
      <c r="I5371" s="3" t="s">
        <v>436</v>
      </c>
      <c r="J5371" s="3" t="s">
        <v>18386</v>
      </c>
      <c r="K5371" s="3"/>
      <c r="L5371" s="6" t="s">
        <v>171</v>
      </c>
      <c r="M5371" s="24" t="s">
        <v>171</v>
      </c>
      <c r="N5371" s="5" t="s">
        <v>6231</v>
      </c>
      <c r="O5371" s="24" t="s">
        <v>30786</v>
      </c>
      <c r="R5371" s="24" t="s">
        <v>170</v>
      </c>
      <c r="S5371" t="s">
        <v>3570</v>
      </c>
      <c r="T5371" t="str">
        <f>IF(X5371 &lt;&gt; "", CONCATENATE(Table1[[#This Row],[bioproject]],".",Table1[[#This Row],[Replicate group]]), "")</f>
        <v>PRJNA476756.D</v>
      </c>
      <c r="X5371" s="52" t="s">
        <v>30783</v>
      </c>
      <c r="Z5371" s="66" t="s">
        <v>18387</v>
      </c>
      <c r="AA5371" s="6" t="str">
        <f>IF(Table1[[#This Row],[fungi_species]] &lt;&gt; "", CONCATENATE(LEFT(Table1[[#This Row],[fungi_species]],2), LEFT(_xlfn.TEXTAFTER(Table1[[#This Row],[fungi_species]], " ", 1),3)),"")</f>
        <v>Blgra</v>
      </c>
      <c r="AB5371" s="7"/>
      <c r="AC5371" s="24" t="s">
        <v>15589</v>
      </c>
      <c r="AD5371" s="22" t="s">
        <v>15589</v>
      </c>
      <c r="AE5371" s="24" t="s">
        <v>159</v>
      </c>
      <c r="AF5371" s="22" t="s">
        <v>18408</v>
      </c>
      <c r="AG5371" s="24" t="s">
        <v>69</v>
      </c>
      <c r="AH5371" t="s">
        <v>149</v>
      </c>
      <c r="AI5371" t="s">
        <v>150</v>
      </c>
      <c r="AJ5371" s="7"/>
      <c r="AK5371" s="7" t="s">
        <v>4791</v>
      </c>
      <c r="AL5371">
        <v>34373</v>
      </c>
      <c r="AN5371" s="7" t="s">
        <v>171</v>
      </c>
      <c r="AO5371" s="7" t="s">
        <v>726</v>
      </c>
      <c r="AP5371" t="s">
        <v>5522</v>
      </c>
      <c r="AQ5371" t="s">
        <v>171</v>
      </c>
      <c r="AU5371" s="5"/>
      <c r="AV5371" s="5"/>
      <c r="AW5371" t="s">
        <v>726</v>
      </c>
      <c r="AX5371" t="s">
        <v>726</v>
      </c>
      <c r="AY5371" t="s">
        <v>69</v>
      </c>
      <c r="AZ5371" t="s">
        <v>15128</v>
      </c>
      <c r="BA5371" t="s">
        <v>5360</v>
      </c>
      <c r="BB5371" t="s">
        <v>15129</v>
      </c>
      <c r="BC5371" t="s">
        <v>15130</v>
      </c>
      <c r="BD5371" t="s">
        <v>18388</v>
      </c>
      <c r="BE5371" t="s">
        <v>18389</v>
      </c>
      <c r="BF5371" t="s">
        <v>18388</v>
      </c>
      <c r="BG5371" t="s">
        <v>18390</v>
      </c>
      <c r="BH5371" t="s">
        <v>15135</v>
      </c>
      <c r="BI5371" t="s">
        <v>18391</v>
      </c>
      <c r="BJ5371" t="s">
        <v>2780</v>
      </c>
      <c r="BK5371" s="12" t="s">
        <v>15064</v>
      </c>
      <c r="BL5371" t="s">
        <v>18393</v>
      </c>
      <c r="BM5371" t="s">
        <v>87</v>
      </c>
      <c r="BN5371" s="30" t="s">
        <v>377</v>
      </c>
      <c r="BO5371" t="s">
        <v>18388</v>
      </c>
      <c r="BP5371">
        <v>1</v>
      </c>
      <c r="BQ5371">
        <v>19685073</v>
      </c>
      <c r="BR5371" s="12" t="s">
        <v>15068</v>
      </c>
      <c r="BS5371">
        <v>4513</v>
      </c>
      <c r="BT5371" t="s">
        <v>15140</v>
      </c>
      <c r="BU5371" t="s">
        <v>69</v>
      </c>
      <c r="BV5371" t="s">
        <v>69</v>
      </c>
      <c r="BW5371" t="s">
        <v>69</v>
      </c>
    </row>
    <row r="5372" spans="1:75" x14ac:dyDescent="0.2">
      <c r="A5372" t="s">
        <v>18381</v>
      </c>
      <c r="B5372" t="s">
        <v>18414</v>
      </c>
      <c r="C5372" t="s">
        <v>18415</v>
      </c>
      <c r="D5372" t="s">
        <v>18416</v>
      </c>
      <c r="E5372" t="s">
        <v>18417</v>
      </c>
      <c r="F5372">
        <v>31345162</v>
      </c>
      <c r="G5372" s="3" t="s">
        <v>15126</v>
      </c>
      <c r="H5372" s="3" t="s">
        <v>15127</v>
      </c>
      <c r="I5372" s="3" t="s">
        <v>436</v>
      </c>
      <c r="J5372" s="3" t="s">
        <v>18386</v>
      </c>
      <c r="K5372" s="3"/>
      <c r="L5372" s="6" t="s">
        <v>171</v>
      </c>
      <c r="M5372" s="24" t="s">
        <v>171</v>
      </c>
      <c r="N5372" s="5" t="s">
        <v>6231</v>
      </c>
      <c r="O5372" s="24" t="s">
        <v>30786</v>
      </c>
      <c r="R5372" s="24" t="s">
        <v>170</v>
      </c>
      <c r="S5372" t="s">
        <v>3570</v>
      </c>
      <c r="T5372" t="str">
        <f>IF(X5372 &lt;&gt; "", CONCATENATE(Table1[[#This Row],[bioproject]],".",Table1[[#This Row],[Replicate group]]), "")</f>
        <v>PRJNA476756.D</v>
      </c>
      <c r="X5372" s="52" t="s">
        <v>30783</v>
      </c>
      <c r="Z5372" s="66" t="s">
        <v>18387</v>
      </c>
      <c r="AA5372" s="6" t="str">
        <f>IF(Table1[[#This Row],[fungi_species]] &lt;&gt; "", CONCATENATE(LEFT(Table1[[#This Row],[fungi_species]],2), LEFT(_xlfn.TEXTAFTER(Table1[[#This Row],[fungi_species]], " ", 1),3)),"")</f>
        <v>Blgra</v>
      </c>
      <c r="AB5372" s="7"/>
      <c r="AC5372" s="24" t="s">
        <v>15601</v>
      </c>
      <c r="AD5372" s="22" t="s">
        <v>15601</v>
      </c>
      <c r="AE5372" s="24" t="s">
        <v>159</v>
      </c>
      <c r="AF5372" s="22" t="s">
        <v>18418</v>
      </c>
      <c r="AG5372" s="24" t="s">
        <v>69</v>
      </c>
      <c r="AH5372" t="s">
        <v>149</v>
      </c>
      <c r="AI5372" t="s">
        <v>150</v>
      </c>
      <c r="AJ5372" s="7"/>
      <c r="AK5372" s="7" t="s">
        <v>4791</v>
      </c>
      <c r="AL5372">
        <v>34373</v>
      </c>
      <c r="AN5372" s="7" t="s">
        <v>171</v>
      </c>
      <c r="AO5372" s="7" t="s">
        <v>726</v>
      </c>
      <c r="AP5372" t="s">
        <v>5522</v>
      </c>
      <c r="AQ5372" t="s">
        <v>171</v>
      </c>
      <c r="AU5372" s="5"/>
      <c r="AV5372" s="5"/>
      <c r="AW5372" t="s">
        <v>726</v>
      </c>
      <c r="AX5372" t="s">
        <v>726</v>
      </c>
      <c r="AY5372" t="s">
        <v>69</v>
      </c>
      <c r="AZ5372" t="s">
        <v>15128</v>
      </c>
      <c r="BA5372" t="s">
        <v>5360</v>
      </c>
      <c r="BB5372" t="s">
        <v>15129</v>
      </c>
      <c r="BC5372" t="s">
        <v>15130</v>
      </c>
      <c r="BD5372" t="s">
        <v>18388</v>
      </c>
      <c r="BE5372" t="s">
        <v>18389</v>
      </c>
      <c r="BF5372" t="s">
        <v>18388</v>
      </c>
      <c r="BG5372" t="s">
        <v>18390</v>
      </c>
      <c r="BH5372" t="s">
        <v>15135</v>
      </c>
      <c r="BI5372" t="s">
        <v>18391</v>
      </c>
      <c r="BJ5372" t="s">
        <v>2780</v>
      </c>
      <c r="BK5372" s="12" t="s">
        <v>15064</v>
      </c>
      <c r="BL5372" t="s">
        <v>18393</v>
      </c>
      <c r="BM5372" t="s">
        <v>87</v>
      </c>
      <c r="BN5372" s="30" t="s">
        <v>377</v>
      </c>
      <c r="BO5372" t="s">
        <v>18388</v>
      </c>
      <c r="BP5372">
        <v>1</v>
      </c>
      <c r="BQ5372">
        <v>30309589</v>
      </c>
      <c r="BR5372" s="12" t="s">
        <v>15068</v>
      </c>
      <c r="BS5372">
        <v>4513</v>
      </c>
      <c r="BT5372" t="s">
        <v>15140</v>
      </c>
      <c r="BU5372" t="s">
        <v>69</v>
      </c>
      <c r="BV5372" t="s">
        <v>69</v>
      </c>
      <c r="BW5372" t="s">
        <v>69</v>
      </c>
    </row>
    <row r="5373" spans="1:75" x14ac:dyDescent="0.2">
      <c r="A5373" t="s">
        <v>18381</v>
      </c>
      <c r="B5373" t="s">
        <v>18409</v>
      </c>
      <c r="C5373" t="s">
        <v>18410</v>
      </c>
      <c r="D5373" t="s">
        <v>18411</v>
      </c>
      <c r="E5373" t="s">
        <v>18412</v>
      </c>
      <c r="F5373">
        <v>31345162</v>
      </c>
      <c r="G5373" s="3" t="s">
        <v>15126</v>
      </c>
      <c r="H5373" s="3" t="s">
        <v>15127</v>
      </c>
      <c r="I5373" s="3" t="s">
        <v>436</v>
      </c>
      <c r="J5373" s="3" t="s">
        <v>18386</v>
      </c>
      <c r="K5373" s="3"/>
      <c r="L5373" s="6" t="s">
        <v>171</v>
      </c>
      <c r="M5373" s="24" t="s">
        <v>171</v>
      </c>
      <c r="N5373" s="5" t="s">
        <v>6231</v>
      </c>
      <c r="O5373" s="24" t="s">
        <v>30786</v>
      </c>
      <c r="R5373" s="24" t="s">
        <v>170</v>
      </c>
      <c r="S5373" t="s">
        <v>3570</v>
      </c>
      <c r="T5373" t="str">
        <f>IF(X5373 &lt;&gt; "", CONCATENATE(Table1[[#This Row],[bioproject]],".",Table1[[#This Row],[Replicate group]]), "")</f>
        <v>PRJNA476756.D</v>
      </c>
      <c r="X5373" s="52" t="s">
        <v>30783</v>
      </c>
      <c r="Z5373" s="66" t="s">
        <v>18387</v>
      </c>
      <c r="AA5373" s="6" t="str">
        <f>IF(Table1[[#This Row],[fungi_species]] &lt;&gt; "", CONCATENATE(LEFT(Table1[[#This Row],[fungi_species]],2), LEFT(_xlfn.TEXTAFTER(Table1[[#This Row],[fungi_species]], " ", 1),3)),"")</f>
        <v>Blgra</v>
      </c>
      <c r="AB5373" s="7"/>
      <c r="AC5373" s="24" t="s">
        <v>15595</v>
      </c>
      <c r="AD5373" s="22" t="s">
        <v>15595</v>
      </c>
      <c r="AE5373" s="24" t="s">
        <v>159</v>
      </c>
      <c r="AF5373" s="22" t="s">
        <v>18413</v>
      </c>
      <c r="AG5373" s="24" t="s">
        <v>69</v>
      </c>
      <c r="AH5373" t="s">
        <v>149</v>
      </c>
      <c r="AI5373" t="s">
        <v>150</v>
      </c>
      <c r="AJ5373" s="7"/>
      <c r="AK5373" s="7" t="s">
        <v>4791</v>
      </c>
      <c r="AL5373">
        <v>34373</v>
      </c>
      <c r="AN5373" s="7" t="s">
        <v>171</v>
      </c>
      <c r="AO5373" s="7" t="s">
        <v>726</v>
      </c>
      <c r="AP5373" t="s">
        <v>5522</v>
      </c>
      <c r="AQ5373" t="s">
        <v>171</v>
      </c>
      <c r="AU5373" s="5"/>
      <c r="AV5373" s="5"/>
      <c r="AW5373" t="s">
        <v>726</v>
      </c>
      <c r="AX5373" t="s">
        <v>726</v>
      </c>
      <c r="AY5373" t="s">
        <v>69</v>
      </c>
      <c r="AZ5373" t="s">
        <v>15128</v>
      </c>
      <c r="BA5373" t="s">
        <v>5360</v>
      </c>
      <c r="BB5373" t="s">
        <v>15129</v>
      </c>
      <c r="BC5373" t="s">
        <v>15130</v>
      </c>
      <c r="BD5373" t="s">
        <v>18388</v>
      </c>
      <c r="BE5373" t="s">
        <v>18389</v>
      </c>
      <c r="BF5373" t="s">
        <v>18388</v>
      </c>
      <c r="BG5373" t="s">
        <v>18390</v>
      </c>
      <c r="BH5373" t="s">
        <v>15135</v>
      </c>
      <c r="BI5373" t="s">
        <v>18391</v>
      </c>
      <c r="BJ5373" t="s">
        <v>2780</v>
      </c>
      <c r="BK5373" s="12" t="s">
        <v>15064</v>
      </c>
      <c r="BL5373" t="s">
        <v>18393</v>
      </c>
      <c r="BM5373" t="s">
        <v>87</v>
      </c>
      <c r="BN5373" s="30" t="s">
        <v>377</v>
      </c>
      <c r="BO5373" t="s">
        <v>18388</v>
      </c>
      <c r="BP5373">
        <v>1</v>
      </c>
      <c r="BQ5373">
        <v>30553182</v>
      </c>
      <c r="BR5373" s="12" t="s">
        <v>15068</v>
      </c>
      <c r="BS5373">
        <v>4513</v>
      </c>
      <c r="BT5373" t="s">
        <v>15140</v>
      </c>
      <c r="BU5373" t="s">
        <v>69</v>
      </c>
      <c r="BV5373" t="s">
        <v>69</v>
      </c>
      <c r="BW5373" t="s">
        <v>69</v>
      </c>
    </row>
    <row r="5374" spans="1:75" x14ac:dyDescent="0.2">
      <c r="A5374" t="s">
        <v>18381</v>
      </c>
      <c r="B5374" t="s">
        <v>18399</v>
      </c>
      <c r="C5374" t="s">
        <v>18400</v>
      </c>
      <c r="D5374" t="s">
        <v>18401</v>
      </c>
      <c r="E5374" t="s">
        <v>18402</v>
      </c>
      <c r="F5374">
        <v>31345162</v>
      </c>
      <c r="G5374" s="3" t="s">
        <v>15126</v>
      </c>
      <c r="H5374" s="3" t="s">
        <v>15127</v>
      </c>
      <c r="I5374" s="3" t="s">
        <v>436</v>
      </c>
      <c r="J5374" s="3" t="s">
        <v>18386</v>
      </c>
      <c r="K5374" s="3"/>
      <c r="L5374" s="6" t="s">
        <v>171</v>
      </c>
      <c r="M5374" s="24" t="s">
        <v>171</v>
      </c>
      <c r="N5374" s="5" t="s">
        <v>6231</v>
      </c>
      <c r="O5374" s="24" t="s">
        <v>30786</v>
      </c>
      <c r="R5374" s="24" t="s">
        <v>170</v>
      </c>
      <c r="S5374" t="s">
        <v>3570</v>
      </c>
      <c r="T5374" t="str">
        <f>IF(X5374 &lt;&gt; "", CONCATENATE(Table1[[#This Row],[bioproject]],".",Table1[[#This Row],[Replicate group]]), "")</f>
        <v>PRJNA476756.E</v>
      </c>
      <c r="X5374" s="52" t="s">
        <v>30784</v>
      </c>
      <c r="Z5374" s="66" t="s">
        <v>18387</v>
      </c>
      <c r="AA5374" s="6" t="str">
        <f>IF(Table1[[#This Row],[fungi_species]] &lt;&gt; "", CONCATENATE(LEFT(Table1[[#This Row],[fungi_species]],2), LEFT(_xlfn.TEXTAFTER(Table1[[#This Row],[fungi_species]], " ", 1),3)),"")</f>
        <v>Blgra</v>
      </c>
      <c r="AB5374" s="7"/>
      <c r="AC5374" s="24" t="s">
        <v>15583</v>
      </c>
      <c r="AD5374" s="22" t="s">
        <v>15583</v>
      </c>
      <c r="AE5374" s="24" t="s">
        <v>159</v>
      </c>
      <c r="AF5374" s="22" t="s">
        <v>18403</v>
      </c>
      <c r="AG5374" s="24" t="s">
        <v>69</v>
      </c>
      <c r="AH5374" t="s">
        <v>149</v>
      </c>
      <c r="AI5374" t="s">
        <v>150</v>
      </c>
      <c r="AJ5374" s="7"/>
      <c r="AK5374" s="7" t="s">
        <v>4791</v>
      </c>
      <c r="AL5374">
        <v>34373</v>
      </c>
      <c r="AN5374" s="7" t="s">
        <v>171</v>
      </c>
      <c r="AO5374" s="7" t="s">
        <v>726</v>
      </c>
      <c r="AP5374" t="s">
        <v>5522</v>
      </c>
      <c r="AQ5374" t="s">
        <v>171</v>
      </c>
      <c r="AU5374" s="5"/>
      <c r="AV5374" s="5"/>
      <c r="AW5374" t="s">
        <v>726</v>
      </c>
      <c r="AX5374" t="s">
        <v>726</v>
      </c>
      <c r="AY5374" t="s">
        <v>69</v>
      </c>
      <c r="AZ5374" t="s">
        <v>15128</v>
      </c>
      <c r="BA5374" t="s">
        <v>5360</v>
      </c>
      <c r="BB5374" t="s">
        <v>15129</v>
      </c>
      <c r="BC5374" t="s">
        <v>15130</v>
      </c>
      <c r="BD5374" t="s">
        <v>18388</v>
      </c>
      <c r="BE5374" t="s">
        <v>18389</v>
      </c>
      <c r="BF5374" t="s">
        <v>18388</v>
      </c>
      <c r="BG5374" t="s">
        <v>18390</v>
      </c>
      <c r="BH5374" t="s">
        <v>15135</v>
      </c>
      <c r="BI5374" t="s">
        <v>18391</v>
      </c>
      <c r="BJ5374" t="s">
        <v>2780</v>
      </c>
      <c r="BK5374" s="12" t="s">
        <v>15064</v>
      </c>
      <c r="BL5374" t="s">
        <v>18393</v>
      </c>
      <c r="BM5374" t="s">
        <v>87</v>
      </c>
      <c r="BN5374" s="30" t="s">
        <v>377</v>
      </c>
      <c r="BO5374" t="s">
        <v>18388</v>
      </c>
      <c r="BP5374">
        <v>1</v>
      </c>
      <c r="BQ5374">
        <v>27615610</v>
      </c>
      <c r="BR5374" s="12" t="s">
        <v>15068</v>
      </c>
      <c r="BS5374">
        <v>4513</v>
      </c>
      <c r="BT5374" t="s">
        <v>15140</v>
      </c>
      <c r="BU5374" t="s">
        <v>69</v>
      </c>
      <c r="BV5374" t="s">
        <v>69</v>
      </c>
      <c r="BW5374" t="s">
        <v>69</v>
      </c>
    </row>
    <row r="5375" spans="1:75" x14ac:dyDescent="0.2">
      <c r="A5375" t="s">
        <v>29791</v>
      </c>
      <c r="B5375" t="s">
        <v>29826</v>
      </c>
      <c r="C5375" t="s">
        <v>29827</v>
      </c>
      <c r="D5375" t="s">
        <v>29794</v>
      </c>
      <c r="E5375" t="s">
        <v>69</v>
      </c>
      <c r="F5375">
        <v>36745785</v>
      </c>
      <c r="G5375" s="3" t="s">
        <v>29795</v>
      </c>
      <c r="H5375" s="3" t="s">
        <v>5680</v>
      </c>
      <c r="I5375" s="3" t="s">
        <v>3865</v>
      </c>
      <c r="J5375" s="3" t="s">
        <v>20787</v>
      </c>
      <c r="K5375" s="3" t="s">
        <v>171</v>
      </c>
      <c r="M5375" s="24" t="s">
        <v>73</v>
      </c>
      <c r="O5375" s="44" t="s">
        <v>30786</v>
      </c>
      <c r="R5375" s="24" t="s">
        <v>1397</v>
      </c>
      <c r="S5375" t="s">
        <v>515</v>
      </c>
      <c r="T5375" t="str">
        <f>IF(X5375 &lt;&gt; "", CONCATENATE(Table1[[#This Row],[bioproject]],".",Table1[[#This Row],[Replicate group]]), "")</f>
        <v/>
      </c>
      <c r="AA5375" s="6" t="str">
        <f>IF(Table1[[#This Row],[fungi_species]] &lt;&gt; "", CONCATENATE(LEFT(Table1[[#This Row],[fungi_species]],2), LEFT(_xlfn.TEXTAFTER(Table1[[#This Row],[fungi_species]], " ", 1),3)),"")</f>
        <v/>
      </c>
      <c r="AB5375" s="7"/>
      <c r="AC5375" t="s">
        <v>29804</v>
      </c>
      <c r="AD5375" t="s">
        <v>69</v>
      </c>
      <c r="AE5375" t="s">
        <v>29829</v>
      </c>
      <c r="AF5375" s="22" t="s">
        <v>29828</v>
      </c>
      <c r="AG5375" s="24" t="s">
        <v>29805</v>
      </c>
      <c r="AH5375" t="s">
        <v>441</v>
      </c>
      <c r="AI5375" t="s">
        <v>150</v>
      </c>
      <c r="AJ5375" s="7"/>
      <c r="AK5375" s="7"/>
      <c r="AL5375"/>
      <c r="AN5375" s="7"/>
      <c r="AO5375" s="7"/>
      <c r="AP5375"/>
      <c r="AQ5375"/>
      <c r="AU5375" s="5"/>
      <c r="AV5375" s="5"/>
      <c r="AW5375" t="s">
        <v>6848</v>
      </c>
      <c r="AX5375" t="s">
        <v>6848</v>
      </c>
      <c r="AY5375" t="s">
        <v>69</v>
      </c>
      <c r="AZ5375" t="s">
        <v>29796</v>
      </c>
      <c r="BA5375" t="s">
        <v>2804</v>
      </c>
      <c r="BB5375" t="s">
        <v>29797</v>
      </c>
      <c r="BC5375" t="s">
        <v>29798</v>
      </c>
      <c r="BD5375" t="s">
        <v>29799</v>
      </c>
      <c r="BE5375" t="s">
        <v>29800</v>
      </c>
      <c r="BF5375" t="s">
        <v>69</v>
      </c>
      <c r="BG5375" t="s">
        <v>69</v>
      </c>
      <c r="BH5375" t="s">
        <v>69</v>
      </c>
      <c r="BI5375" t="s">
        <v>69</v>
      </c>
      <c r="BJ5375" t="s">
        <v>69</v>
      </c>
      <c r="BK5375" t="s">
        <v>69</v>
      </c>
      <c r="BL5375" t="s">
        <v>159</v>
      </c>
      <c r="BM5375" t="s">
        <v>87</v>
      </c>
      <c r="BN5375" t="s">
        <v>873</v>
      </c>
      <c r="BO5375" t="s">
        <v>29799</v>
      </c>
      <c r="BP5375">
        <v>1</v>
      </c>
      <c r="BQ5375">
        <v>8684285</v>
      </c>
      <c r="BR5375" s="12" t="s">
        <v>29803</v>
      </c>
      <c r="BS5375">
        <v>29924</v>
      </c>
      <c r="BT5375" t="s">
        <v>69</v>
      </c>
      <c r="BU5375" t="s">
        <v>69</v>
      </c>
      <c r="BV5375" t="s">
        <v>69</v>
      </c>
      <c r="BW5375" t="s">
        <v>69</v>
      </c>
    </row>
    <row r="5376" spans="1:75" x14ac:dyDescent="0.2">
      <c r="A5376" t="s">
        <v>29791</v>
      </c>
      <c r="B5376" t="s">
        <v>29830</v>
      </c>
      <c r="C5376" t="s">
        <v>29831</v>
      </c>
      <c r="D5376" t="s">
        <v>29794</v>
      </c>
      <c r="E5376" t="s">
        <v>69</v>
      </c>
      <c r="F5376">
        <v>36745785</v>
      </c>
      <c r="G5376" s="3" t="s">
        <v>29795</v>
      </c>
      <c r="H5376" s="3" t="s">
        <v>5680</v>
      </c>
      <c r="I5376" s="3" t="s">
        <v>3865</v>
      </c>
      <c r="J5376" s="3" t="s">
        <v>20787</v>
      </c>
      <c r="K5376" s="3" t="s">
        <v>171</v>
      </c>
      <c r="M5376" s="24" t="s">
        <v>73</v>
      </c>
      <c r="O5376" s="44" t="s">
        <v>30786</v>
      </c>
      <c r="R5376" s="24" t="s">
        <v>1397</v>
      </c>
      <c r="S5376" t="s">
        <v>515</v>
      </c>
      <c r="T5376" t="str">
        <f>IF(X5376 &lt;&gt; "", CONCATENATE(Table1[[#This Row],[bioproject]],".",Table1[[#This Row],[Replicate group]]), "")</f>
        <v/>
      </c>
      <c r="AA5376" s="6" t="str">
        <f>IF(Table1[[#This Row],[fungi_species]] &lt;&gt; "", CONCATENATE(LEFT(Table1[[#This Row],[fungi_species]],2), LEFT(_xlfn.TEXTAFTER(Table1[[#This Row],[fungi_species]], " ", 1),3)),"")</f>
        <v/>
      </c>
      <c r="AB5376" s="7"/>
      <c r="AC5376" t="s">
        <v>29804</v>
      </c>
      <c r="AD5376" t="s">
        <v>69</v>
      </c>
      <c r="AE5376" t="s">
        <v>29833</v>
      </c>
      <c r="AF5376" s="22" t="s">
        <v>29832</v>
      </c>
      <c r="AG5376" s="24" t="s">
        <v>29805</v>
      </c>
      <c r="AH5376" t="s">
        <v>441</v>
      </c>
      <c r="AI5376" t="s">
        <v>77</v>
      </c>
      <c r="AJ5376" s="7"/>
      <c r="AK5376" s="7"/>
      <c r="AL5376"/>
      <c r="AN5376" s="7"/>
      <c r="AO5376" s="7"/>
      <c r="AP5376"/>
      <c r="AQ5376"/>
      <c r="AU5376" s="5"/>
      <c r="AV5376" s="5"/>
      <c r="AW5376" t="s">
        <v>6848</v>
      </c>
      <c r="AX5376" t="s">
        <v>6848</v>
      </c>
      <c r="AY5376" t="s">
        <v>69</v>
      </c>
      <c r="AZ5376" t="s">
        <v>29796</v>
      </c>
      <c r="BA5376" t="s">
        <v>2804</v>
      </c>
      <c r="BB5376" t="s">
        <v>29797</v>
      </c>
      <c r="BC5376" t="s">
        <v>29798</v>
      </c>
      <c r="BD5376" t="s">
        <v>29799</v>
      </c>
      <c r="BE5376" t="s">
        <v>29800</v>
      </c>
      <c r="BF5376" t="s">
        <v>69</v>
      </c>
      <c r="BG5376" t="s">
        <v>69</v>
      </c>
      <c r="BH5376" t="s">
        <v>69</v>
      </c>
      <c r="BI5376" t="s">
        <v>69</v>
      </c>
      <c r="BJ5376" t="s">
        <v>69</v>
      </c>
      <c r="BK5376" t="s">
        <v>69</v>
      </c>
      <c r="BL5376" t="s">
        <v>159</v>
      </c>
      <c r="BM5376" t="s">
        <v>87</v>
      </c>
      <c r="BN5376" t="s">
        <v>527</v>
      </c>
      <c r="BO5376" t="s">
        <v>29799</v>
      </c>
      <c r="BP5376">
        <v>1</v>
      </c>
      <c r="BQ5376">
        <v>34530117</v>
      </c>
      <c r="BR5376" s="12" t="s">
        <v>29803</v>
      </c>
      <c r="BS5376">
        <v>29924</v>
      </c>
      <c r="BT5376" t="s">
        <v>69</v>
      </c>
      <c r="BU5376" t="s">
        <v>69</v>
      </c>
      <c r="BV5376" t="s">
        <v>69</v>
      </c>
      <c r="BW5376" t="s">
        <v>69</v>
      </c>
    </row>
    <row r="5377" spans="1:75" x14ac:dyDescent="0.2">
      <c r="A5377" t="s">
        <v>29791</v>
      </c>
      <c r="B5377" t="s">
        <v>29834</v>
      </c>
      <c r="C5377" t="s">
        <v>29835</v>
      </c>
      <c r="D5377" t="s">
        <v>29794</v>
      </c>
      <c r="E5377" t="s">
        <v>69</v>
      </c>
      <c r="F5377">
        <v>36745785</v>
      </c>
      <c r="G5377" s="3" t="s">
        <v>29795</v>
      </c>
      <c r="H5377" s="3" t="s">
        <v>5680</v>
      </c>
      <c r="I5377" s="3" t="s">
        <v>3865</v>
      </c>
      <c r="J5377" s="3" t="s">
        <v>20787</v>
      </c>
      <c r="K5377" s="3" t="s">
        <v>171</v>
      </c>
      <c r="M5377" s="24" t="s">
        <v>73</v>
      </c>
      <c r="O5377" s="44" t="s">
        <v>30786</v>
      </c>
      <c r="R5377" s="24" t="s">
        <v>1397</v>
      </c>
      <c r="S5377" t="s">
        <v>515</v>
      </c>
      <c r="T5377" t="str">
        <f>IF(X5377 &lt;&gt; "", CONCATENATE(Table1[[#This Row],[bioproject]],".",Table1[[#This Row],[Replicate group]]), "")</f>
        <v/>
      </c>
      <c r="AA5377" s="6" t="str">
        <f>IF(Table1[[#This Row],[fungi_species]] &lt;&gt; "", CONCATENATE(LEFT(Table1[[#This Row],[fungi_species]],2), LEFT(_xlfn.TEXTAFTER(Table1[[#This Row],[fungi_species]], " ", 1),3)),"")</f>
        <v/>
      </c>
      <c r="AB5377" s="7"/>
      <c r="AC5377" t="s">
        <v>29804</v>
      </c>
      <c r="AD5377" t="s">
        <v>69</v>
      </c>
      <c r="AE5377" t="s">
        <v>29837</v>
      </c>
      <c r="AF5377" s="22" t="s">
        <v>29836</v>
      </c>
      <c r="AG5377" s="24" t="s">
        <v>29805</v>
      </c>
      <c r="AH5377" t="s">
        <v>441</v>
      </c>
      <c r="AI5377" t="s">
        <v>77</v>
      </c>
      <c r="AJ5377" s="7"/>
      <c r="AK5377" s="7"/>
      <c r="AL5377"/>
      <c r="AN5377" s="7"/>
      <c r="AO5377" s="7"/>
      <c r="AP5377"/>
      <c r="AQ5377"/>
      <c r="AU5377" s="5"/>
      <c r="AV5377" s="5"/>
      <c r="AW5377" t="s">
        <v>6848</v>
      </c>
      <c r="AX5377" t="s">
        <v>6848</v>
      </c>
      <c r="AY5377" t="s">
        <v>69</v>
      </c>
      <c r="AZ5377" t="s">
        <v>29796</v>
      </c>
      <c r="BA5377" t="s">
        <v>2804</v>
      </c>
      <c r="BB5377" t="s">
        <v>29797</v>
      </c>
      <c r="BC5377" t="s">
        <v>29798</v>
      </c>
      <c r="BD5377" t="s">
        <v>29799</v>
      </c>
      <c r="BE5377" t="s">
        <v>29800</v>
      </c>
      <c r="BF5377" t="s">
        <v>69</v>
      </c>
      <c r="BG5377" t="s">
        <v>69</v>
      </c>
      <c r="BH5377" t="s">
        <v>69</v>
      </c>
      <c r="BI5377" t="s">
        <v>69</v>
      </c>
      <c r="BJ5377" t="s">
        <v>69</v>
      </c>
      <c r="BK5377" t="s">
        <v>69</v>
      </c>
      <c r="BL5377" t="s">
        <v>159</v>
      </c>
      <c r="BM5377" t="s">
        <v>87</v>
      </c>
      <c r="BN5377" t="s">
        <v>527</v>
      </c>
      <c r="BO5377" t="s">
        <v>29799</v>
      </c>
      <c r="BP5377">
        <v>1</v>
      </c>
      <c r="BQ5377">
        <v>32533025</v>
      </c>
      <c r="BR5377" s="12" t="s">
        <v>29803</v>
      </c>
      <c r="BS5377">
        <v>29924</v>
      </c>
      <c r="BT5377" t="s">
        <v>69</v>
      </c>
      <c r="BU5377" t="s">
        <v>69</v>
      </c>
      <c r="BV5377" t="s">
        <v>69</v>
      </c>
      <c r="BW5377" t="s">
        <v>69</v>
      </c>
    </row>
    <row r="5378" spans="1:75" x14ac:dyDescent="0.2">
      <c r="A5378" t="s">
        <v>29791</v>
      </c>
      <c r="B5378" t="s">
        <v>29838</v>
      </c>
      <c r="C5378" t="s">
        <v>29839</v>
      </c>
      <c r="D5378" t="s">
        <v>29794</v>
      </c>
      <c r="E5378" t="s">
        <v>69</v>
      </c>
      <c r="F5378">
        <v>36745785</v>
      </c>
      <c r="G5378" s="3" t="s">
        <v>29795</v>
      </c>
      <c r="H5378" s="3" t="s">
        <v>5680</v>
      </c>
      <c r="I5378" s="3" t="s">
        <v>3865</v>
      </c>
      <c r="J5378" s="3" t="s">
        <v>20787</v>
      </c>
      <c r="K5378" s="3" t="s">
        <v>171</v>
      </c>
      <c r="M5378" s="24" t="s">
        <v>73</v>
      </c>
      <c r="O5378" s="44" t="s">
        <v>30786</v>
      </c>
      <c r="R5378" s="24" t="s">
        <v>1397</v>
      </c>
      <c r="S5378" t="s">
        <v>515</v>
      </c>
      <c r="T5378" t="str">
        <f>IF(X5378 &lt;&gt; "", CONCATENATE(Table1[[#This Row],[bioproject]],".",Table1[[#This Row],[Replicate group]]), "")</f>
        <v/>
      </c>
      <c r="AA5378" s="6" t="str">
        <f>IF(Table1[[#This Row],[fungi_species]] &lt;&gt; "", CONCATENATE(LEFT(Table1[[#This Row],[fungi_species]],2), LEFT(_xlfn.TEXTAFTER(Table1[[#This Row],[fungi_species]], " ", 1),3)),"")</f>
        <v/>
      </c>
      <c r="AB5378" s="7"/>
      <c r="AC5378" t="s">
        <v>29804</v>
      </c>
      <c r="AD5378" t="s">
        <v>69</v>
      </c>
      <c r="AE5378" t="s">
        <v>29841</v>
      </c>
      <c r="AF5378" s="22" t="s">
        <v>29840</v>
      </c>
      <c r="AG5378" s="24" t="s">
        <v>29805</v>
      </c>
      <c r="AH5378" t="s">
        <v>441</v>
      </c>
      <c r="AI5378" t="s">
        <v>77</v>
      </c>
      <c r="AJ5378" s="7"/>
      <c r="AK5378" s="7"/>
      <c r="AL5378"/>
      <c r="AN5378" s="7"/>
      <c r="AO5378" s="7"/>
      <c r="AP5378"/>
      <c r="AQ5378"/>
      <c r="AU5378" s="5"/>
      <c r="AV5378" s="5"/>
      <c r="AW5378" t="s">
        <v>6848</v>
      </c>
      <c r="AX5378" t="s">
        <v>6848</v>
      </c>
      <c r="AY5378" t="s">
        <v>69</v>
      </c>
      <c r="AZ5378" t="s">
        <v>29796</v>
      </c>
      <c r="BA5378" t="s">
        <v>2804</v>
      </c>
      <c r="BB5378" t="s">
        <v>29797</v>
      </c>
      <c r="BC5378" t="s">
        <v>29798</v>
      </c>
      <c r="BD5378" t="s">
        <v>29799</v>
      </c>
      <c r="BE5378" t="s">
        <v>29800</v>
      </c>
      <c r="BF5378" t="s">
        <v>69</v>
      </c>
      <c r="BG5378" t="s">
        <v>69</v>
      </c>
      <c r="BH5378" t="s">
        <v>69</v>
      </c>
      <c r="BI5378" t="s">
        <v>69</v>
      </c>
      <c r="BJ5378" t="s">
        <v>69</v>
      </c>
      <c r="BK5378" t="s">
        <v>69</v>
      </c>
      <c r="BL5378" t="s">
        <v>159</v>
      </c>
      <c r="BM5378" t="s">
        <v>87</v>
      </c>
      <c r="BN5378" t="s">
        <v>527</v>
      </c>
      <c r="BO5378" t="s">
        <v>29799</v>
      </c>
      <c r="BP5378">
        <v>1</v>
      </c>
      <c r="BQ5378">
        <v>31117004</v>
      </c>
      <c r="BR5378" s="12" t="s">
        <v>29803</v>
      </c>
      <c r="BS5378">
        <v>29924</v>
      </c>
      <c r="BT5378" t="s">
        <v>69</v>
      </c>
      <c r="BU5378" t="s">
        <v>69</v>
      </c>
      <c r="BV5378" t="s">
        <v>69</v>
      </c>
      <c r="BW5378" t="s">
        <v>69</v>
      </c>
    </row>
    <row r="5379" spans="1:75" x14ac:dyDescent="0.2">
      <c r="A5379" t="s">
        <v>29791</v>
      </c>
      <c r="B5379" t="s">
        <v>29842</v>
      </c>
      <c r="C5379" t="s">
        <v>29843</v>
      </c>
      <c r="D5379" t="s">
        <v>29794</v>
      </c>
      <c r="E5379" t="s">
        <v>69</v>
      </c>
      <c r="F5379">
        <v>36745785</v>
      </c>
      <c r="G5379" s="3" t="s">
        <v>29795</v>
      </c>
      <c r="H5379" s="3" t="s">
        <v>5680</v>
      </c>
      <c r="I5379" s="3" t="s">
        <v>3865</v>
      </c>
      <c r="J5379" s="3" t="s">
        <v>20787</v>
      </c>
      <c r="K5379" s="3" t="s">
        <v>171</v>
      </c>
      <c r="M5379" s="24" t="s">
        <v>73</v>
      </c>
      <c r="O5379" s="44" t="s">
        <v>30786</v>
      </c>
      <c r="R5379" s="24" t="s">
        <v>1397</v>
      </c>
      <c r="S5379" t="s">
        <v>515</v>
      </c>
      <c r="T5379" t="str">
        <f>IF(X5379 &lt;&gt; "", CONCATENATE(Table1[[#This Row],[bioproject]],".",Table1[[#This Row],[Replicate group]]), "")</f>
        <v/>
      </c>
      <c r="AA5379" s="6" t="str">
        <f>IF(Table1[[#This Row],[fungi_species]] &lt;&gt; "", CONCATENATE(LEFT(Table1[[#This Row],[fungi_species]],2), LEFT(_xlfn.TEXTAFTER(Table1[[#This Row],[fungi_species]], " ", 1),3)),"")</f>
        <v/>
      </c>
      <c r="AB5379" s="7"/>
      <c r="AC5379" t="s">
        <v>29804</v>
      </c>
      <c r="AD5379" t="s">
        <v>69</v>
      </c>
      <c r="AE5379" t="s">
        <v>29845</v>
      </c>
      <c r="AF5379" s="22" t="s">
        <v>29844</v>
      </c>
      <c r="AG5379" s="24" t="s">
        <v>29805</v>
      </c>
      <c r="AH5379" t="s">
        <v>441</v>
      </c>
      <c r="AI5379" t="s">
        <v>77</v>
      </c>
      <c r="AJ5379" s="7"/>
      <c r="AK5379" s="7"/>
      <c r="AL5379"/>
      <c r="AN5379" s="7"/>
      <c r="AO5379" s="7"/>
      <c r="AP5379"/>
      <c r="AQ5379"/>
      <c r="AU5379" s="5"/>
      <c r="AV5379" s="5"/>
      <c r="AW5379" t="s">
        <v>6848</v>
      </c>
      <c r="AX5379" t="s">
        <v>6848</v>
      </c>
      <c r="AY5379" t="s">
        <v>69</v>
      </c>
      <c r="AZ5379" t="s">
        <v>29796</v>
      </c>
      <c r="BA5379" t="s">
        <v>2804</v>
      </c>
      <c r="BB5379" t="s">
        <v>29797</v>
      </c>
      <c r="BC5379" t="s">
        <v>29798</v>
      </c>
      <c r="BD5379" t="s">
        <v>29799</v>
      </c>
      <c r="BE5379" t="s">
        <v>29800</v>
      </c>
      <c r="BF5379" t="s">
        <v>69</v>
      </c>
      <c r="BG5379" t="s">
        <v>69</v>
      </c>
      <c r="BH5379" t="s">
        <v>69</v>
      </c>
      <c r="BI5379" t="s">
        <v>69</v>
      </c>
      <c r="BJ5379" t="s">
        <v>69</v>
      </c>
      <c r="BK5379" t="s">
        <v>69</v>
      </c>
      <c r="BL5379" t="s">
        <v>159</v>
      </c>
      <c r="BM5379" t="s">
        <v>87</v>
      </c>
      <c r="BN5379" t="s">
        <v>527</v>
      </c>
      <c r="BO5379" t="s">
        <v>29799</v>
      </c>
      <c r="BP5379">
        <v>1</v>
      </c>
      <c r="BQ5379">
        <v>34027718</v>
      </c>
      <c r="BR5379" s="12" t="s">
        <v>29803</v>
      </c>
      <c r="BS5379">
        <v>29924</v>
      </c>
      <c r="BT5379" t="s">
        <v>69</v>
      </c>
      <c r="BU5379" t="s">
        <v>69</v>
      </c>
      <c r="BV5379" t="s">
        <v>69</v>
      </c>
      <c r="BW5379" t="s">
        <v>69</v>
      </c>
    </row>
    <row r="5380" spans="1:75" x14ac:dyDescent="0.2">
      <c r="A5380" t="s">
        <v>29791</v>
      </c>
      <c r="B5380" t="s">
        <v>29846</v>
      </c>
      <c r="C5380" t="s">
        <v>29847</v>
      </c>
      <c r="D5380" t="s">
        <v>29794</v>
      </c>
      <c r="E5380" t="s">
        <v>69</v>
      </c>
      <c r="F5380">
        <v>36745785</v>
      </c>
      <c r="G5380" s="3" t="s">
        <v>29795</v>
      </c>
      <c r="H5380" s="3" t="s">
        <v>5680</v>
      </c>
      <c r="I5380" s="3" t="s">
        <v>3865</v>
      </c>
      <c r="J5380" s="3" t="s">
        <v>20787</v>
      </c>
      <c r="K5380" s="3" t="s">
        <v>171</v>
      </c>
      <c r="M5380" s="24" t="s">
        <v>73</v>
      </c>
      <c r="O5380" s="44" t="s">
        <v>30786</v>
      </c>
      <c r="R5380" s="24" t="s">
        <v>1397</v>
      </c>
      <c r="S5380" t="s">
        <v>515</v>
      </c>
      <c r="T5380" t="str">
        <f>IF(X5380 &lt;&gt; "", CONCATENATE(Table1[[#This Row],[bioproject]],".",Table1[[#This Row],[Replicate group]]), "")</f>
        <v/>
      </c>
      <c r="AA5380" s="6" t="str">
        <f>IF(Table1[[#This Row],[fungi_species]] &lt;&gt; "", CONCATENATE(LEFT(Table1[[#This Row],[fungi_species]],2), LEFT(_xlfn.TEXTAFTER(Table1[[#This Row],[fungi_species]], " ", 1),3)),"")</f>
        <v/>
      </c>
      <c r="AB5380" s="7"/>
      <c r="AC5380" t="s">
        <v>29804</v>
      </c>
      <c r="AD5380" t="s">
        <v>69</v>
      </c>
      <c r="AE5380" t="s">
        <v>29849</v>
      </c>
      <c r="AF5380" s="22" t="s">
        <v>29848</v>
      </c>
      <c r="AG5380" s="24" t="s">
        <v>29805</v>
      </c>
      <c r="AH5380" t="s">
        <v>441</v>
      </c>
      <c r="AI5380" t="s">
        <v>77</v>
      </c>
      <c r="AJ5380" s="7"/>
      <c r="AK5380" s="7"/>
      <c r="AL5380"/>
      <c r="AN5380" s="7"/>
      <c r="AO5380" s="7"/>
      <c r="AP5380"/>
      <c r="AQ5380"/>
      <c r="AU5380" s="5"/>
      <c r="AV5380" s="5"/>
      <c r="AW5380" t="s">
        <v>6848</v>
      </c>
      <c r="AX5380" t="s">
        <v>6848</v>
      </c>
      <c r="AY5380" t="s">
        <v>69</v>
      </c>
      <c r="AZ5380" t="s">
        <v>29796</v>
      </c>
      <c r="BA5380" t="s">
        <v>2804</v>
      </c>
      <c r="BB5380" t="s">
        <v>29797</v>
      </c>
      <c r="BC5380" t="s">
        <v>29798</v>
      </c>
      <c r="BD5380" t="s">
        <v>29799</v>
      </c>
      <c r="BE5380" t="s">
        <v>29800</v>
      </c>
      <c r="BF5380" t="s">
        <v>69</v>
      </c>
      <c r="BG5380" t="s">
        <v>69</v>
      </c>
      <c r="BH5380" t="s">
        <v>69</v>
      </c>
      <c r="BI5380" t="s">
        <v>69</v>
      </c>
      <c r="BJ5380" t="s">
        <v>69</v>
      </c>
      <c r="BK5380" t="s">
        <v>69</v>
      </c>
      <c r="BL5380" t="s">
        <v>159</v>
      </c>
      <c r="BM5380" t="s">
        <v>87</v>
      </c>
      <c r="BN5380" t="s">
        <v>527</v>
      </c>
      <c r="BO5380" t="s">
        <v>29799</v>
      </c>
      <c r="BP5380">
        <v>1</v>
      </c>
      <c r="BQ5380">
        <v>38518269</v>
      </c>
      <c r="BR5380" s="12" t="s">
        <v>29803</v>
      </c>
      <c r="BS5380">
        <v>29924</v>
      </c>
      <c r="BT5380" t="s">
        <v>69</v>
      </c>
      <c r="BU5380" t="s">
        <v>69</v>
      </c>
      <c r="BV5380" t="s">
        <v>69</v>
      </c>
      <c r="BW5380" t="s">
        <v>69</v>
      </c>
    </row>
    <row r="5381" spans="1:75" x14ac:dyDescent="0.2">
      <c r="A5381" t="s">
        <v>29791</v>
      </c>
      <c r="B5381" t="s">
        <v>29850</v>
      </c>
      <c r="C5381" t="s">
        <v>29851</v>
      </c>
      <c r="D5381" t="s">
        <v>29794</v>
      </c>
      <c r="E5381" t="s">
        <v>69</v>
      </c>
      <c r="F5381">
        <v>36745785</v>
      </c>
      <c r="G5381" s="3" t="s">
        <v>29795</v>
      </c>
      <c r="H5381" s="3" t="s">
        <v>5680</v>
      </c>
      <c r="I5381" s="3" t="s">
        <v>3865</v>
      </c>
      <c r="J5381" s="3" t="s">
        <v>20787</v>
      </c>
      <c r="K5381" s="3" t="s">
        <v>171</v>
      </c>
      <c r="M5381" s="24" t="s">
        <v>73</v>
      </c>
      <c r="O5381" s="44" t="s">
        <v>30786</v>
      </c>
      <c r="R5381" s="24" t="s">
        <v>1397</v>
      </c>
      <c r="S5381" t="s">
        <v>515</v>
      </c>
      <c r="T5381" t="str">
        <f>IF(X5381 &lt;&gt; "", CONCATENATE(Table1[[#This Row],[bioproject]],".",Table1[[#This Row],[Replicate group]]), "")</f>
        <v/>
      </c>
      <c r="AA5381" s="6" t="str">
        <f>IF(Table1[[#This Row],[fungi_species]] &lt;&gt; "", CONCATENATE(LEFT(Table1[[#This Row],[fungi_species]],2), LEFT(_xlfn.TEXTAFTER(Table1[[#This Row],[fungi_species]], " ", 1),3)),"")</f>
        <v/>
      </c>
      <c r="AB5381" s="7"/>
      <c r="AC5381" t="s">
        <v>29804</v>
      </c>
      <c r="AD5381" t="s">
        <v>69</v>
      </c>
      <c r="AE5381" t="s">
        <v>29853</v>
      </c>
      <c r="AF5381" s="22" t="s">
        <v>29852</v>
      </c>
      <c r="AG5381" s="24" t="s">
        <v>29805</v>
      </c>
      <c r="AH5381" t="s">
        <v>5290</v>
      </c>
      <c r="AI5381" t="s">
        <v>1657</v>
      </c>
      <c r="AJ5381" s="7"/>
      <c r="AK5381" s="7"/>
      <c r="AL5381"/>
      <c r="AN5381" s="7"/>
      <c r="AO5381" s="7"/>
      <c r="AP5381"/>
      <c r="AQ5381"/>
      <c r="AU5381" s="5"/>
      <c r="AV5381" s="5"/>
      <c r="AW5381" t="s">
        <v>6848</v>
      </c>
      <c r="AX5381" t="s">
        <v>6848</v>
      </c>
      <c r="AY5381" t="s">
        <v>69</v>
      </c>
      <c r="AZ5381" t="s">
        <v>29796</v>
      </c>
      <c r="BA5381" t="s">
        <v>2804</v>
      </c>
      <c r="BB5381" t="s">
        <v>29797</v>
      </c>
      <c r="BC5381" t="s">
        <v>29798</v>
      </c>
      <c r="BD5381" t="s">
        <v>29799</v>
      </c>
      <c r="BE5381" t="s">
        <v>29800</v>
      </c>
      <c r="BF5381" t="s">
        <v>69</v>
      </c>
      <c r="BG5381" t="s">
        <v>69</v>
      </c>
      <c r="BH5381" t="s">
        <v>69</v>
      </c>
      <c r="BI5381" t="s">
        <v>69</v>
      </c>
      <c r="BJ5381" t="s">
        <v>69</v>
      </c>
      <c r="BK5381" t="s">
        <v>69</v>
      </c>
      <c r="BL5381" t="s">
        <v>159</v>
      </c>
      <c r="BM5381" t="s">
        <v>1666</v>
      </c>
      <c r="BN5381" t="s">
        <v>527</v>
      </c>
      <c r="BO5381" t="s">
        <v>29799</v>
      </c>
      <c r="BP5381">
        <v>1</v>
      </c>
      <c r="BQ5381">
        <v>5102782</v>
      </c>
      <c r="BR5381" s="12" t="s">
        <v>29803</v>
      </c>
      <c r="BS5381">
        <v>29924</v>
      </c>
      <c r="BT5381" t="s">
        <v>69</v>
      </c>
      <c r="BU5381" t="s">
        <v>69</v>
      </c>
      <c r="BV5381" t="s">
        <v>69</v>
      </c>
      <c r="BW5381" t="s">
        <v>69</v>
      </c>
    </row>
    <row r="5382" spans="1:75" x14ac:dyDescent="0.2">
      <c r="A5382" t="s">
        <v>29791</v>
      </c>
      <c r="B5382" t="s">
        <v>29854</v>
      </c>
      <c r="C5382" t="s">
        <v>29855</v>
      </c>
      <c r="D5382" t="s">
        <v>29794</v>
      </c>
      <c r="E5382" t="s">
        <v>69</v>
      </c>
      <c r="F5382">
        <v>36745785</v>
      </c>
      <c r="G5382" s="3" t="s">
        <v>29795</v>
      </c>
      <c r="H5382" s="3" t="s">
        <v>5680</v>
      </c>
      <c r="I5382" s="3" t="s">
        <v>3865</v>
      </c>
      <c r="J5382" s="3" t="s">
        <v>20787</v>
      </c>
      <c r="K5382" s="3" t="s">
        <v>171</v>
      </c>
      <c r="M5382" s="24" t="s">
        <v>73</v>
      </c>
      <c r="O5382" s="44" t="s">
        <v>30786</v>
      </c>
      <c r="R5382" s="24" t="s">
        <v>1397</v>
      </c>
      <c r="S5382" t="s">
        <v>515</v>
      </c>
      <c r="T5382" t="str">
        <f>IF(X5382 &lt;&gt; "", CONCATENATE(Table1[[#This Row],[bioproject]],".",Table1[[#This Row],[Replicate group]]), "")</f>
        <v/>
      </c>
      <c r="AA5382" s="6" t="str">
        <f>IF(Table1[[#This Row],[fungi_species]] &lt;&gt; "", CONCATENATE(LEFT(Table1[[#This Row],[fungi_species]],2), LEFT(_xlfn.TEXTAFTER(Table1[[#This Row],[fungi_species]], " ", 1),3)),"")</f>
        <v/>
      </c>
      <c r="AB5382" s="7"/>
      <c r="AC5382" t="s">
        <v>29804</v>
      </c>
      <c r="AD5382" t="s">
        <v>69</v>
      </c>
      <c r="AE5382" t="s">
        <v>29857</v>
      </c>
      <c r="AF5382" s="22" t="s">
        <v>29856</v>
      </c>
      <c r="AG5382" s="24" t="s">
        <v>29805</v>
      </c>
      <c r="AH5382" t="s">
        <v>441</v>
      </c>
      <c r="AI5382" t="s">
        <v>77</v>
      </c>
      <c r="AJ5382" s="7"/>
      <c r="AK5382" s="7"/>
      <c r="AL5382"/>
      <c r="AN5382" s="7"/>
      <c r="AO5382" s="7"/>
      <c r="AP5382"/>
      <c r="AQ5382"/>
      <c r="AU5382" s="5"/>
      <c r="AV5382" s="5"/>
      <c r="AW5382" t="s">
        <v>6848</v>
      </c>
      <c r="AX5382" t="s">
        <v>6848</v>
      </c>
      <c r="AY5382" t="s">
        <v>69</v>
      </c>
      <c r="AZ5382" t="s">
        <v>29796</v>
      </c>
      <c r="BA5382" t="s">
        <v>2804</v>
      </c>
      <c r="BB5382" t="s">
        <v>29797</v>
      </c>
      <c r="BC5382" t="s">
        <v>29798</v>
      </c>
      <c r="BD5382" t="s">
        <v>29799</v>
      </c>
      <c r="BE5382" t="s">
        <v>29800</v>
      </c>
      <c r="BF5382" t="s">
        <v>69</v>
      </c>
      <c r="BG5382" t="s">
        <v>69</v>
      </c>
      <c r="BH5382" t="s">
        <v>69</v>
      </c>
      <c r="BI5382" t="s">
        <v>69</v>
      </c>
      <c r="BJ5382" t="s">
        <v>69</v>
      </c>
      <c r="BK5382" t="s">
        <v>69</v>
      </c>
      <c r="BL5382" t="s">
        <v>159</v>
      </c>
      <c r="BM5382" t="s">
        <v>87</v>
      </c>
      <c r="BN5382" t="s">
        <v>527</v>
      </c>
      <c r="BO5382" t="s">
        <v>29799</v>
      </c>
      <c r="BP5382">
        <v>1</v>
      </c>
      <c r="BQ5382">
        <v>32882874</v>
      </c>
      <c r="BR5382" s="12" t="s">
        <v>29803</v>
      </c>
      <c r="BS5382">
        <v>29924</v>
      </c>
      <c r="BT5382" t="s">
        <v>69</v>
      </c>
      <c r="BU5382" t="s">
        <v>69</v>
      </c>
      <c r="BV5382" t="s">
        <v>69</v>
      </c>
      <c r="BW5382" t="s">
        <v>69</v>
      </c>
    </row>
    <row r="5383" spans="1:75" x14ac:dyDescent="0.2">
      <c r="A5383" t="s">
        <v>29791</v>
      </c>
      <c r="B5383" t="s">
        <v>29858</v>
      </c>
      <c r="C5383" t="s">
        <v>29859</v>
      </c>
      <c r="D5383" t="s">
        <v>29794</v>
      </c>
      <c r="E5383" t="s">
        <v>69</v>
      </c>
      <c r="F5383">
        <v>36745785</v>
      </c>
      <c r="G5383" s="3" t="s">
        <v>29795</v>
      </c>
      <c r="H5383" s="3" t="s">
        <v>5680</v>
      </c>
      <c r="I5383" s="3" t="s">
        <v>3865</v>
      </c>
      <c r="J5383" s="3" t="s">
        <v>20787</v>
      </c>
      <c r="K5383" s="3" t="s">
        <v>171</v>
      </c>
      <c r="M5383" s="24" t="s">
        <v>73</v>
      </c>
      <c r="O5383" s="44" t="s">
        <v>30786</v>
      </c>
      <c r="R5383" s="24" t="s">
        <v>1397</v>
      </c>
      <c r="S5383" t="s">
        <v>515</v>
      </c>
      <c r="T5383" t="str">
        <f>IF(X5383 &lt;&gt; "", CONCATENATE(Table1[[#This Row],[bioproject]],".",Table1[[#This Row],[Replicate group]]), "")</f>
        <v/>
      </c>
      <c r="AA5383" s="6" t="str">
        <f>IF(Table1[[#This Row],[fungi_species]] &lt;&gt; "", CONCATENATE(LEFT(Table1[[#This Row],[fungi_species]],2), LEFT(_xlfn.TEXTAFTER(Table1[[#This Row],[fungi_species]], " ", 1),3)),"")</f>
        <v/>
      </c>
      <c r="AB5383" s="7"/>
      <c r="AC5383" t="s">
        <v>29804</v>
      </c>
      <c r="AD5383" t="s">
        <v>69</v>
      </c>
      <c r="AE5383" t="s">
        <v>29861</v>
      </c>
      <c r="AF5383" s="22" t="s">
        <v>29860</v>
      </c>
      <c r="AG5383" s="24" t="s">
        <v>29805</v>
      </c>
      <c r="AH5383" t="s">
        <v>441</v>
      </c>
      <c r="AI5383" t="s">
        <v>77</v>
      </c>
      <c r="AJ5383" s="7"/>
      <c r="AK5383" s="7"/>
      <c r="AL5383"/>
      <c r="AN5383" s="7"/>
      <c r="AO5383" s="7"/>
      <c r="AP5383"/>
      <c r="AQ5383"/>
      <c r="AU5383" s="5"/>
      <c r="AV5383" s="5"/>
      <c r="AW5383" t="s">
        <v>6848</v>
      </c>
      <c r="AX5383" t="s">
        <v>6848</v>
      </c>
      <c r="AY5383" t="s">
        <v>69</v>
      </c>
      <c r="AZ5383" t="s">
        <v>29796</v>
      </c>
      <c r="BA5383" t="s">
        <v>2804</v>
      </c>
      <c r="BB5383" t="s">
        <v>29797</v>
      </c>
      <c r="BC5383" t="s">
        <v>29798</v>
      </c>
      <c r="BD5383" t="s">
        <v>29799</v>
      </c>
      <c r="BE5383" t="s">
        <v>29800</v>
      </c>
      <c r="BF5383" t="s">
        <v>69</v>
      </c>
      <c r="BG5383" t="s">
        <v>69</v>
      </c>
      <c r="BH5383" t="s">
        <v>69</v>
      </c>
      <c r="BI5383" t="s">
        <v>69</v>
      </c>
      <c r="BJ5383" t="s">
        <v>69</v>
      </c>
      <c r="BK5383" t="s">
        <v>69</v>
      </c>
      <c r="BL5383" t="s">
        <v>159</v>
      </c>
      <c r="BM5383" t="s">
        <v>87</v>
      </c>
      <c r="BN5383" t="s">
        <v>527</v>
      </c>
      <c r="BO5383" t="s">
        <v>29799</v>
      </c>
      <c r="BP5383">
        <v>1</v>
      </c>
      <c r="BQ5383">
        <v>33297877</v>
      </c>
      <c r="BR5383" s="12" t="s">
        <v>29803</v>
      </c>
      <c r="BS5383">
        <v>29924</v>
      </c>
      <c r="BT5383" t="s">
        <v>69</v>
      </c>
      <c r="BU5383" t="s">
        <v>69</v>
      </c>
      <c r="BV5383" t="s">
        <v>69</v>
      </c>
      <c r="BW5383" t="s">
        <v>69</v>
      </c>
    </row>
    <row r="5384" spans="1:75" x14ac:dyDescent="0.2">
      <c r="A5384" t="s">
        <v>29791</v>
      </c>
      <c r="B5384" t="s">
        <v>29862</v>
      </c>
      <c r="C5384" t="s">
        <v>29863</v>
      </c>
      <c r="D5384" t="s">
        <v>29794</v>
      </c>
      <c r="E5384" t="s">
        <v>69</v>
      </c>
      <c r="F5384">
        <v>36745785</v>
      </c>
      <c r="G5384" s="3" t="s">
        <v>29795</v>
      </c>
      <c r="H5384" s="3" t="s">
        <v>5680</v>
      </c>
      <c r="I5384" s="3" t="s">
        <v>3865</v>
      </c>
      <c r="J5384" s="3" t="s">
        <v>20787</v>
      </c>
      <c r="K5384" s="3" t="s">
        <v>171</v>
      </c>
      <c r="M5384" s="24" t="s">
        <v>73</v>
      </c>
      <c r="O5384" s="44" t="s">
        <v>30786</v>
      </c>
      <c r="R5384" s="24" t="s">
        <v>1397</v>
      </c>
      <c r="S5384" t="s">
        <v>515</v>
      </c>
      <c r="T5384" t="str">
        <f>IF(X5384 &lt;&gt; "", CONCATENATE(Table1[[#This Row],[bioproject]],".",Table1[[#This Row],[Replicate group]]), "")</f>
        <v/>
      </c>
      <c r="AA5384" s="6" t="str">
        <f>IF(Table1[[#This Row],[fungi_species]] &lt;&gt; "", CONCATENATE(LEFT(Table1[[#This Row],[fungi_species]],2), LEFT(_xlfn.TEXTAFTER(Table1[[#This Row],[fungi_species]], " ", 1),3)),"")</f>
        <v/>
      </c>
      <c r="AB5384" s="7"/>
      <c r="AC5384" t="s">
        <v>29804</v>
      </c>
      <c r="AD5384" t="s">
        <v>69</v>
      </c>
      <c r="AE5384" t="s">
        <v>29865</v>
      </c>
      <c r="AF5384" s="22" t="s">
        <v>29864</v>
      </c>
      <c r="AG5384" s="24" t="s">
        <v>29805</v>
      </c>
      <c r="AH5384" t="s">
        <v>441</v>
      </c>
      <c r="AI5384" t="s">
        <v>77</v>
      </c>
      <c r="AJ5384" s="7"/>
      <c r="AK5384" s="7"/>
      <c r="AL5384"/>
      <c r="AN5384" s="7"/>
      <c r="AO5384" s="7"/>
      <c r="AP5384"/>
      <c r="AQ5384"/>
      <c r="AU5384" s="5"/>
      <c r="AV5384" s="5"/>
      <c r="AW5384" t="s">
        <v>6848</v>
      </c>
      <c r="AX5384" t="s">
        <v>6848</v>
      </c>
      <c r="AY5384" t="s">
        <v>69</v>
      </c>
      <c r="AZ5384" t="s">
        <v>29796</v>
      </c>
      <c r="BA5384" t="s">
        <v>2804</v>
      </c>
      <c r="BB5384" t="s">
        <v>29797</v>
      </c>
      <c r="BC5384" t="s">
        <v>29798</v>
      </c>
      <c r="BD5384" t="s">
        <v>29799</v>
      </c>
      <c r="BE5384" t="s">
        <v>29800</v>
      </c>
      <c r="BF5384" t="s">
        <v>69</v>
      </c>
      <c r="BG5384" t="s">
        <v>69</v>
      </c>
      <c r="BH5384" t="s">
        <v>69</v>
      </c>
      <c r="BI5384" t="s">
        <v>69</v>
      </c>
      <c r="BJ5384" t="s">
        <v>69</v>
      </c>
      <c r="BK5384" t="s">
        <v>69</v>
      </c>
      <c r="BL5384" t="s">
        <v>159</v>
      </c>
      <c r="BM5384" t="s">
        <v>87</v>
      </c>
      <c r="BN5384" t="s">
        <v>527</v>
      </c>
      <c r="BO5384" t="s">
        <v>29799</v>
      </c>
      <c r="BP5384">
        <v>1</v>
      </c>
      <c r="BQ5384">
        <v>35698524</v>
      </c>
      <c r="BR5384" s="12" t="s">
        <v>29803</v>
      </c>
      <c r="BS5384">
        <v>29924</v>
      </c>
      <c r="BT5384" t="s">
        <v>69</v>
      </c>
      <c r="BU5384" t="s">
        <v>69</v>
      </c>
      <c r="BV5384" t="s">
        <v>69</v>
      </c>
      <c r="BW5384" t="s">
        <v>69</v>
      </c>
    </row>
    <row r="5385" spans="1:75" x14ac:dyDescent="0.2">
      <c r="A5385" t="s">
        <v>18381</v>
      </c>
      <c r="B5385" t="s">
        <v>18394</v>
      </c>
      <c r="C5385" t="s">
        <v>18395</v>
      </c>
      <c r="D5385" t="s">
        <v>18396</v>
      </c>
      <c r="E5385" t="s">
        <v>18397</v>
      </c>
      <c r="F5385">
        <v>31345162</v>
      </c>
      <c r="G5385" s="3" t="s">
        <v>15126</v>
      </c>
      <c r="H5385" s="3" t="s">
        <v>15127</v>
      </c>
      <c r="I5385" s="3" t="s">
        <v>436</v>
      </c>
      <c r="J5385" s="3" t="s">
        <v>18386</v>
      </c>
      <c r="K5385" s="3"/>
      <c r="L5385" s="6" t="s">
        <v>171</v>
      </c>
      <c r="M5385" s="24" t="s">
        <v>171</v>
      </c>
      <c r="N5385" s="5" t="s">
        <v>6231</v>
      </c>
      <c r="O5385" s="24" t="s">
        <v>30786</v>
      </c>
      <c r="R5385" s="24" t="s">
        <v>170</v>
      </c>
      <c r="S5385" t="s">
        <v>3570</v>
      </c>
      <c r="T5385" t="str">
        <f>IF(X5385 &lt;&gt; "", CONCATENATE(Table1[[#This Row],[bioproject]],".",Table1[[#This Row],[Replicate group]]), "")</f>
        <v>PRJNA476756.E</v>
      </c>
      <c r="X5385" s="52" t="s">
        <v>30784</v>
      </c>
      <c r="Z5385" s="66" t="s">
        <v>18387</v>
      </c>
      <c r="AA5385" s="6" t="str">
        <f>IF(Table1[[#This Row],[fungi_species]] &lt;&gt; "", CONCATENATE(LEFT(Table1[[#This Row],[fungi_species]],2), LEFT(_xlfn.TEXTAFTER(Table1[[#This Row],[fungi_species]], " ", 1),3)),"")</f>
        <v>Blgra</v>
      </c>
      <c r="AB5385" s="7"/>
      <c r="AC5385" s="24" t="s">
        <v>15577</v>
      </c>
      <c r="AD5385" s="22" t="s">
        <v>15577</v>
      </c>
      <c r="AE5385" s="24" t="s">
        <v>159</v>
      </c>
      <c r="AF5385" s="22" t="s">
        <v>18398</v>
      </c>
      <c r="AG5385" s="24" t="s">
        <v>69</v>
      </c>
      <c r="AH5385" t="s">
        <v>149</v>
      </c>
      <c r="AI5385" t="s">
        <v>150</v>
      </c>
      <c r="AJ5385" s="7"/>
      <c r="AK5385" s="7" t="s">
        <v>4791</v>
      </c>
      <c r="AL5385">
        <v>34373</v>
      </c>
      <c r="AN5385" s="7" t="s">
        <v>171</v>
      </c>
      <c r="AO5385" s="7" t="s">
        <v>726</v>
      </c>
      <c r="AP5385" t="s">
        <v>5522</v>
      </c>
      <c r="AQ5385" t="s">
        <v>171</v>
      </c>
      <c r="AU5385" s="5"/>
      <c r="AV5385" s="5"/>
      <c r="AW5385" t="s">
        <v>726</v>
      </c>
      <c r="AX5385" t="s">
        <v>726</v>
      </c>
      <c r="AY5385" t="s">
        <v>69</v>
      </c>
      <c r="AZ5385" t="s">
        <v>15128</v>
      </c>
      <c r="BA5385" t="s">
        <v>5360</v>
      </c>
      <c r="BB5385" t="s">
        <v>15129</v>
      </c>
      <c r="BC5385" t="s">
        <v>15130</v>
      </c>
      <c r="BD5385" t="s">
        <v>18388</v>
      </c>
      <c r="BE5385" t="s">
        <v>18389</v>
      </c>
      <c r="BF5385" t="s">
        <v>18388</v>
      </c>
      <c r="BG5385" t="s">
        <v>18390</v>
      </c>
      <c r="BH5385" t="s">
        <v>15135</v>
      </c>
      <c r="BI5385" t="s">
        <v>18391</v>
      </c>
      <c r="BJ5385" t="s">
        <v>2780</v>
      </c>
      <c r="BK5385" s="12" t="s">
        <v>15064</v>
      </c>
      <c r="BL5385" t="s">
        <v>18393</v>
      </c>
      <c r="BM5385" t="s">
        <v>87</v>
      </c>
      <c r="BN5385" s="30" t="s">
        <v>377</v>
      </c>
      <c r="BO5385" t="s">
        <v>18388</v>
      </c>
      <c r="BP5385">
        <v>1</v>
      </c>
      <c r="BQ5385">
        <v>32995335</v>
      </c>
      <c r="BR5385" s="12" t="s">
        <v>15068</v>
      </c>
      <c r="BS5385">
        <v>4513</v>
      </c>
      <c r="BT5385" t="s">
        <v>15140</v>
      </c>
      <c r="BU5385" t="s">
        <v>69</v>
      </c>
      <c r="BV5385" t="s">
        <v>69</v>
      </c>
      <c r="BW5385" t="s">
        <v>69</v>
      </c>
    </row>
    <row r="5386" spans="1:75" x14ac:dyDescent="0.2">
      <c r="A5386" t="s">
        <v>18381</v>
      </c>
      <c r="B5386" t="s">
        <v>18382</v>
      </c>
      <c r="C5386" t="s">
        <v>18383</v>
      </c>
      <c r="D5386" t="s">
        <v>18384</v>
      </c>
      <c r="E5386" t="s">
        <v>18385</v>
      </c>
      <c r="F5386">
        <v>31345162</v>
      </c>
      <c r="G5386" s="3" t="s">
        <v>15126</v>
      </c>
      <c r="H5386" s="3" t="s">
        <v>15127</v>
      </c>
      <c r="I5386" s="3" t="s">
        <v>436</v>
      </c>
      <c r="J5386" s="3" t="s">
        <v>18386</v>
      </c>
      <c r="K5386" s="3"/>
      <c r="L5386" s="6" t="s">
        <v>171</v>
      </c>
      <c r="M5386" s="24" t="s">
        <v>171</v>
      </c>
      <c r="N5386" s="5" t="s">
        <v>6231</v>
      </c>
      <c r="O5386" s="24" t="s">
        <v>30786</v>
      </c>
      <c r="R5386" s="24" t="s">
        <v>170</v>
      </c>
      <c r="S5386" t="s">
        <v>3570</v>
      </c>
      <c r="T5386" t="str">
        <f>IF(X5386 &lt;&gt; "", CONCATENATE(Table1[[#This Row],[bioproject]],".",Table1[[#This Row],[Replicate group]]), "")</f>
        <v>PRJNA476756.E</v>
      </c>
      <c r="X5386" s="52" t="s">
        <v>30784</v>
      </c>
      <c r="Z5386" s="66" t="s">
        <v>18387</v>
      </c>
      <c r="AA5386" s="6" t="str">
        <f>IF(Table1[[#This Row],[fungi_species]] &lt;&gt; "", CONCATENATE(LEFT(Table1[[#This Row],[fungi_species]],2), LEFT(_xlfn.TEXTAFTER(Table1[[#This Row],[fungi_species]], " ", 1),3)),"")</f>
        <v>Blgra</v>
      </c>
      <c r="AB5386" s="7"/>
      <c r="AC5386" s="24" t="s">
        <v>15571</v>
      </c>
      <c r="AD5386" s="22" t="s">
        <v>15571</v>
      </c>
      <c r="AE5386" s="24" t="s">
        <v>159</v>
      </c>
      <c r="AF5386" s="22" t="s">
        <v>18392</v>
      </c>
      <c r="AG5386" s="24" t="s">
        <v>69</v>
      </c>
      <c r="AH5386" t="s">
        <v>149</v>
      </c>
      <c r="AI5386" t="s">
        <v>150</v>
      </c>
      <c r="AJ5386" s="7"/>
      <c r="AK5386" s="7" t="s">
        <v>4791</v>
      </c>
      <c r="AL5386">
        <v>34373</v>
      </c>
      <c r="AN5386" s="7" t="s">
        <v>171</v>
      </c>
      <c r="AO5386" s="7" t="s">
        <v>726</v>
      </c>
      <c r="AP5386" t="s">
        <v>5522</v>
      </c>
      <c r="AQ5386" t="s">
        <v>171</v>
      </c>
      <c r="AU5386" s="5"/>
      <c r="AV5386" s="5"/>
      <c r="AW5386" t="s">
        <v>726</v>
      </c>
      <c r="AX5386" t="s">
        <v>726</v>
      </c>
      <c r="AY5386" t="s">
        <v>69</v>
      </c>
      <c r="AZ5386" t="s">
        <v>15128</v>
      </c>
      <c r="BA5386" t="s">
        <v>5360</v>
      </c>
      <c r="BB5386" t="s">
        <v>15129</v>
      </c>
      <c r="BC5386" t="s">
        <v>15130</v>
      </c>
      <c r="BD5386" t="s">
        <v>18388</v>
      </c>
      <c r="BE5386" t="s">
        <v>18389</v>
      </c>
      <c r="BF5386" t="s">
        <v>18388</v>
      </c>
      <c r="BG5386" t="s">
        <v>18390</v>
      </c>
      <c r="BH5386" t="s">
        <v>15135</v>
      </c>
      <c r="BI5386" t="s">
        <v>18391</v>
      </c>
      <c r="BJ5386" t="s">
        <v>2780</v>
      </c>
      <c r="BK5386" s="12" t="s">
        <v>15064</v>
      </c>
      <c r="BL5386" t="s">
        <v>18393</v>
      </c>
      <c r="BM5386" t="s">
        <v>87</v>
      </c>
      <c r="BN5386" s="30" t="s">
        <v>377</v>
      </c>
      <c r="BO5386" t="s">
        <v>18388</v>
      </c>
      <c r="BP5386">
        <v>1</v>
      </c>
      <c r="BQ5386">
        <v>35595309</v>
      </c>
      <c r="BR5386" s="12" t="s">
        <v>15068</v>
      </c>
      <c r="BS5386">
        <v>4513</v>
      </c>
      <c r="BT5386" t="s">
        <v>15140</v>
      </c>
      <c r="BU5386" t="s">
        <v>69</v>
      </c>
      <c r="BV5386" t="s">
        <v>69</v>
      </c>
      <c r="BW5386" t="s">
        <v>69</v>
      </c>
    </row>
    <row r="5387" spans="1:75" x14ac:dyDescent="0.2">
      <c r="A5387" t="s">
        <v>18932</v>
      </c>
      <c r="B5387" t="s">
        <v>18960</v>
      </c>
      <c r="C5387" t="s">
        <v>18961</v>
      </c>
      <c r="D5387" t="s">
        <v>18962</v>
      </c>
      <c r="E5387" t="s">
        <v>18963</v>
      </c>
      <c r="F5387">
        <v>31345162</v>
      </c>
      <c r="G5387" s="3" t="s">
        <v>15126</v>
      </c>
      <c r="H5387" s="3" t="s">
        <v>15127</v>
      </c>
      <c r="I5387" s="3" t="s">
        <v>436</v>
      </c>
      <c r="J5387" s="3" t="s">
        <v>8768</v>
      </c>
      <c r="K5387" s="3"/>
      <c r="L5387" s="6" t="s">
        <v>171</v>
      </c>
      <c r="M5387" s="24" t="s">
        <v>171</v>
      </c>
      <c r="N5387" s="5" t="s">
        <v>2769</v>
      </c>
      <c r="O5387" s="47" t="s">
        <v>30786</v>
      </c>
      <c r="R5387" s="24" t="s">
        <v>514</v>
      </c>
      <c r="S5387" t="s">
        <v>3570</v>
      </c>
      <c r="T5387" t="str">
        <f>IF(X5387 &lt;&gt; "", CONCATENATE(Table1[[#This Row],[bioproject]],".",Table1[[#This Row],[Replicate group]]), "")</f>
        <v>PRJNA479878.A</v>
      </c>
      <c r="X5387" s="52" t="s">
        <v>27749</v>
      </c>
      <c r="Z5387" s="66" t="s">
        <v>18387</v>
      </c>
      <c r="AA5387" s="6" t="str">
        <f>IF(Table1[[#This Row],[fungi_species]] &lt;&gt; "", CONCATENATE(LEFT(Table1[[#This Row],[fungi_species]],2), LEFT(_xlfn.TEXTAFTER(Table1[[#This Row],[fungi_species]], " ", 1),3)),"")</f>
        <v>Blgra</v>
      </c>
      <c r="AB5387" s="7"/>
      <c r="AC5387" s="24" t="s">
        <v>18965</v>
      </c>
      <c r="AD5387" s="22" t="s">
        <v>69</v>
      </c>
      <c r="AE5387" s="24" t="s">
        <v>159</v>
      </c>
      <c r="AF5387" s="22" t="s">
        <v>18964</v>
      </c>
      <c r="AG5387" s="24" t="s">
        <v>69</v>
      </c>
      <c r="AH5387" t="s">
        <v>468</v>
      </c>
      <c r="AI5387" t="s">
        <v>734</v>
      </c>
      <c r="AJ5387" s="7"/>
      <c r="AK5387" s="7" t="s">
        <v>4791</v>
      </c>
      <c r="AL5387"/>
      <c r="AN5387" s="7" t="s">
        <v>171</v>
      </c>
      <c r="AO5387" s="7" t="s">
        <v>726</v>
      </c>
      <c r="AP5387"/>
      <c r="AQ5387"/>
      <c r="AU5387" s="5"/>
      <c r="AV5387" s="5"/>
      <c r="AW5387" t="s">
        <v>726</v>
      </c>
      <c r="AX5387" t="s">
        <v>726</v>
      </c>
      <c r="AY5387" t="s">
        <v>69</v>
      </c>
      <c r="AZ5387" t="s">
        <v>15128</v>
      </c>
      <c r="BA5387" t="s">
        <v>5360</v>
      </c>
      <c r="BB5387" t="s">
        <v>15129</v>
      </c>
      <c r="BC5387" t="s">
        <v>15130</v>
      </c>
      <c r="BD5387" t="s">
        <v>18937</v>
      </c>
      <c r="BE5387" t="s">
        <v>18938</v>
      </c>
      <c r="BF5387" t="s">
        <v>69</v>
      </c>
      <c r="BG5387" t="s">
        <v>69</v>
      </c>
      <c r="BH5387" t="s">
        <v>69</v>
      </c>
      <c r="BI5387" t="s">
        <v>69</v>
      </c>
      <c r="BJ5387" t="s">
        <v>69</v>
      </c>
      <c r="BK5387" t="s">
        <v>69</v>
      </c>
      <c r="BL5387" t="s">
        <v>18940</v>
      </c>
      <c r="BM5387" t="s">
        <v>87</v>
      </c>
      <c r="BN5387" s="30" t="s">
        <v>377</v>
      </c>
      <c r="BO5387" t="s">
        <v>18937</v>
      </c>
      <c r="BP5387">
        <v>1</v>
      </c>
      <c r="BQ5387">
        <v>32010979</v>
      </c>
      <c r="BR5387" s="12" t="s">
        <v>15068</v>
      </c>
      <c r="BS5387">
        <v>4513</v>
      </c>
      <c r="BT5387" t="s">
        <v>15140</v>
      </c>
      <c r="BU5387" t="s">
        <v>69</v>
      </c>
      <c r="BV5387" t="s">
        <v>69</v>
      </c>
      <c r="BW5387" t="s">
        <v>69</v>
      </c>
    </row>
    <row r="5388" spans="1:75" x14ac:dyDescent="0.2">
      <c r="A5388" t="s">
        <v>22322</v>
      </c>
      <c r="B5388" t="s">
        <v>22349</v>
      </c>
      <c r="C5388" t="s">
        <v>22350</v>
      </c>
      <c r="D5388" t="s">
        <v>22351</v>
      </c>
      <c r="E5388" t="s">
        <v>69</v>
      </c>
      <c r="F5388">
        <v>31541102</v>
      </c>
      <c r="G5388" s="3" t="s">
        <v>22326</v>
      </c>
      <c r="H5388" s="3" t="s">
        <v>22327</v>
      </c>
      <c r="I5388" s="3" t="s">
        <v>169</v>
      </c>
      <c r="J5388" s="3" t="s">
        <v>16966</v>
      </c>
      <c r="K5388" s="3"/>
      <c r="L5388" s="6" t="s">
        <v>171</v>
      </c>
      <c r="M5388" s="24" t="s">
        <v>171</v>
      </c>
      <c r="N5388" s="5" t="s">
        <v>8151</v>
      </c>
      <c r="O5388" s="44" t="s">
        <v>30786</v>
      </c>
      <c r="R5388" s="24" t="s">
        <v>514</v>
      </c>
      <c r="S5388" t="s">
        <v>6007</v>
      </c>
      <c r="T5388" t="str">
        <f>IF(X5388 &lt;&gt; "", CONCATENATE(Table1[[#This Row],[bioproject]],".",Table1[[#This Row],[Replicate group]]), "")</f>
        <v>PRJNA517599.A</v>
      </c>
      <c r="X5388" s="59" t="s">
        <v>27749</v>
      </c>
      <c r="Z5388" s="66" t="s">
        <v>22328</v>
      </c>
      <c r="AA5388" s="6" t="str">
        <f>IF(Table1[[#This Row],[fungi_species]] &lt;&gt; "", CONCATENATE(LEFT(Table1[[#This Row],[fungi_species]],2), LEFT(_xlfn.TEXTAFTER(Table1[[#This Row],[fungi_species]], " ", 1),3)),"")</f>
        <v>Bebas</v>
      </c>
      <c r="AB5388" s="7"/>
      <c r="AC5388" s="24" t="s">
        <v>22354</v>
      </c>
      <c r="AD5388" s="22" t="s">
        <v>69</v>
      </c>
      <c r="AE5388" s="24" t="s">
        <v>22353</v>
      </c>
      <c r="AF5388" s="22" t="s">
        <v>22352</v>
      </c>
      <c r="AG5388" s="24" t="s">
        <v>22355</v>
      </c>
      <c r="AH5388" t="s">
        <v>149</v>
      </c>
      <c r="AI5388" t="s">
        <v>150</v>
      </c>
      <c r="AJ5388" s="7"/>
      <c r="AK5388" s="7"/>
      <c r="AL5388">
        <v>176275</v>
      </c>
      <c r="AN5388" s="7" t="s">
        <v>171</v>
      </c>
      <c r="AO5388" s="7" t="s">
        <v>22329</v>
      </c>
      <c r="AP5388" t="s">
        <v>10551</v>
      </c>
      <c r="AQ5388" t="s">
        <v>73</v>
      </c>
      <c r="AU5388" s="5"/>
      <c r="AV5388" s="5"/>
      <c r="AW5388" t="s">
        <v>22329</v>
      </c>
      <c r="AX5388" t="s">
        <v>22329</v>
      </c>
      <c r="AY5388" t="s">
        <v>69</v>
      </c>
      <c r="AZ5388" t="s">
        <v>22330</v>
      </c>
      <c r="BA5388" t="s">
        <v>471</v>
      </c>
      <c r="BB5388" t="s">
        <v>22331</v>
      </c>
      <c r="BC5388" t="s">
        <v>22332</v>
      </c>
      <c r="BD5388" t="s">
        <v>22333</v>
      </c>
      <c r="BE5388" t="s">
        <v>22334</v>
      </c>
      <c r="BF5388" t="s">
        <v>69</v>
      </c>
      <c r="BG5388" t="s">
        <v>69</v>
      </c>
      <c r="BH5388" t="s">
        <v>69</v>
      </c>
      <c r="BI5388" t="s">
        <v>69</v>
      </c>
      <c r="BJ5388" t="s">
        <v>69</v>
      </c>
      <c r="BK5388" t="s">
        <v>69</v>
      </c>
      <c r="BL5388" t="s">
        <v>159</v>
      </c>
      <c r="BM5388" t="s">
        <v>87</v>
      </c>
      <c r="BN5388" s="30" t="s">
        <v>377</v>
      </c>
      <c r="BO5388" t="s">
        <v>22333</v>
      </c>
      <c r="BP5388">
        <v>1</v>
      </c>
      <c r="BQ5388">
        <v>54623405</v>
      </c>
      <c r="BR5388" s="12" t="s">
        <v>22337</v>
      </c>
      <c r="BS5388">
        <v>30069</v>
      </c>
      <c r="BT5388" t="s">
        <v>69</v>
      </c>
      <c r="BU5388" t="s">
        <v>22356</v>
      </c>
      <c r="BV5388" t="s">
        <v>69</v>
      </c>
      <c r="BW5388" t="s">
        <v>69</v>
      </c>
    </row>
    <row r="5389" spans="1:75" x14ac:dyDescent="0.2">
      <c r="A5389" t="s">
        <v>22322</v>
      </c>
      <c r="B5389" t="s">
        <v>22341</v>
      </c>
      <c r="C5389" t="s">
        <v>22342</v>
      </c>
      <c r="D5389" t="s">
        <v>22343</v>
      </c>
      <c r="E5389" t="s">
        <v>69</v>
      </c>
      <c r="F5389">
        <v>31541102</v>
      </c>
      <c r="G5389" s="3" t="s">
        <v>22326</v>
      </c>
      <c r="H5389" s="3" t="s">
        <v>22327</v>
      </c>
      <c r="I5389" s="3" t="s">
        <v>169</v>
      </c>
      <c r="J5389" s="3" t="s">
        <v>16966</v>
      </c>
      <c r="K5389" s="3"/>
      <c r="L5389" s="6" t="s">
        <v>171</v>
      </c>
      <c r="M5389" s="24" t="s">
        <v>171</v>
      </c>
      <c r="N5389" s="5" t="s">
        <v>8151</v>
      </c>
      <c r="O5389" s="44" t="s">
        <v>30786</v>
      </c>
      <c r="R5389" s="24" t="s">
        <v>514</v>
      </c>
      <c r="S5389" t="s">
        <v>6007</v>
      </c>
      <c r="T5389" t="str">
        <f>IF(X5389 &lt;&gt; "", CONCATENATE(Table1[[#This Row],[bioproject]],".",Table1[[#This Row],[Replicate group]]), "")</f>
        <v>PRJNA517599.B</v>
      </c>
      <c r="X5389" s="59" t="s">
        <v>30760</v>
      </c>
      <c r="Z5389" s="66" t="s">
        <v>22328</v>
      </c>
      <c r="AA5389" s="6" t="str">
        <f>IF(Table1[[#This Row],[fungi_species]] &lt;&gt; "", CONCATENATE(LEFT(Table1[[#This Row],[fungi_species]],2), LEFT(_xlfn.TEXTAFTER(Table1[[#This Row],[fungi_species]], " ", 1),3)),"")</f>
        <v>Bebas</v>
      </c>
      <c r="AB5389" s="7"/>
      <c r="AC5389" s="24" t="s">
        <v>22346</v>
      </c>
      <c r="AD5389" s="22" t="s">
        <v>69</v>
      </c>
      <c r="AE5389" s="24" t="s">
        <v>22345</v>
      </c>
      <c r="AF5389" s="22" t="s">
        <v>22344</v>
      </c>
      <c r="AG5389" s="24" t="s">
        <v>22347</v>
      </c>
      <c r="AH5389" t="s">
        <v>149</v>
      </c>
      <c r="AI5389" t="s">
        <v>150</v>
      </c>
      <c r="AJ5389" s="7"/>
      <c r="AK5389" s="7"/>
      <c r="AL5389">
        <v>176275</v>
      </c>
      <c r="AN5389" s="7" t="s">
        <v>171</v>
      </c>
      <c r="AO5389" s="7" t="s">
        <v>22329</v>
      </c>
      <c r="AP5389" t="s">
        <v>10551</v>
      </c>
      <c r="AQ5389" t="s">
        <v>73</v>
      </c>
      <c r="AU5389" s="5"/>
      <c r="AV5389" s="5"/>
      <c r="AW5389" t="s">
        <v>22329</v>
      </c>
      <c r="AX5389" t="s">
        <v>22329</v>
      </c>
      <c r="AY5389" t="s">
        <v>69</v>
      </c>
      <c r="AZ5389" t="s">
        <v>22330</v>
      </c>
      <c r="BA5389" t="s">
        <v>471</v>
      </c>
      <c r="BB5389" t="s">
        <v>22331</v>
      </c>
      <c r="BC5389" t="s">
        <v>22332</v>
      </c>
      <c r="BD5389" t="s">
        <v>22333</v>
      </c>
      <c r="BE5389" t="s">
        <v>22334</v>
      </c>
      <c r="BF5389" t="s">
        <v>69</v>
      </c>
      <c r="BG5389" t="s">
        <v>69</v>
      </c>
      <c r="BH5389" t="s">
        <v>69</v>
      </c>
      <c r="BI5389" t="s">
        <v>69</v>
      </c>
      <c r="BJ5389" t="s">
        <v>69</v>
      </c>
      <c r="BK5389" t="s">
        <v>69</v>
      </c>
      <c r="BL5389" t="s">
        <v>159</v>
      </c>
      <c r="BM5389" t="s">
        <v>87</v>
      </c>
      <c r="BN5389" s="30" t="s">
        <v>377</v>
      </c>
      <c r="BO5389" t="s">
        <v>22333</v>
      </c>
      <c r="BP5389">
        <v>1</v>
      </c>
      <c r="BQ5389">
        <v>42994447</v>
      </c>
      <c r="BR5389" s="12" t="s">
        <v>22337</v>
      </c>
      <c r="BS5389">
        <v>30069</v>
      </c>
      <c r="BT5389" t="s">
        <v>69</v>
      </c>
      <c r="BU5389" t="s">
        <v>22348</v>
      </c>
      <c r="BV5389" t="s">
        <v>69</v>
      </c>
      <c r="BW5389" t="s">
        <v>69</v>
      </c>
    </row>
    <row r="5390" spans="1:75" x14ac:dyDescent="0.2">
      <c r="A5390" t="s">
        <v>29791</v>
      </c>
      <c r="B5390" t="s">
        <v>29886</v>
      </c>
      <c r="C5390" t="s">
        <v>29887</v>
      </c>
      <c r="D5390" t="s">
        <v>29794</v>
      </c>
      <c r="E5390" t="s">
        <v>69</v>
      </c>
      <c r="F5390">
        <v>36745785</v>
      </c>
      <c r="G5390" s="3" t="s">
        <v>29795</v>
      </c>
      <c r="H5390" s="3" t="s">
        <v>5680</v>
      </c>
      <c r="I5390" s="3" t="s">
        <v>3865</v>
      </c>
      <c r="J5390" s="3" t="s">
        <v>20787</v>
      </c>
      <c r="K5390" s="3" t="s">
        <v>171</v>
      </c>
      <c r="M5390" s="24" t="s">
        <v>171</v>
      </c>
      <c r="O5390" s="44" t="s">
        <v>30786</v>
      </c>
      <c r="R5390" s="24" t="s">
        <v>9033</v>
      </c>
      <c r="S5390" t="s">
        <v>515</v>
      </c>
      <c r="T5390" t="str">
        <f>IF(X5390 &lt;&gt; "", CONCATENATE(Table1[[#This Row],[bioproject]],".",Table1[[#This Row],[Replicate group]]), "")</f>
        <v/>
      </c>
      <c r="X5390" s="59"/>
      <c r="AA5390" s="6" t="str">
        <f>IF(Table1[[#This Row],[fungi_species]] &lt;&gt; "", CONCATENATE(LEFT(Table1[[#This Row],[fungi_species]],2), LEFT(_xlfn.TEXTAFTER(Table1[[#This Row],[fungi_species]], " ", 1),3)),"")</f>
        <v/>
      </c>
      <c r="AB5390" s="7"/>
      <c r="AC5390" s="24" t="s">
        <v>29804</v>
      </c>
      <c r="AD5390" s="22" t="s">
        <v>69</v>
      </c>
      <c r="AE5390" s="24" t="s">
        <v>12219</v>
      </c>
      <c r="AF5390" s="22" t="s">
        <v>29888</v>
      </c>
      <c r="AG5390" s="24" t="s">
        <v>29805</v>
      </c>
      <c r="AH5390" t="s">
        <v>5290</v>
      </c>
      <c r="AI5390" t="s">
        <v>1657</v>
      </c>
      <c r="AJ5390" s="7"/>
      <c r="AK5390" s="7"/>
      <c r="AL5390"/>
      <c r="AN5390" s="7"/>
      <c r="AO5390" s="7"/>
      <c r="AP5390"/>
      <c r="AQ5390"/>
      <c r="AU5390" s="5"/>
      <c r="AV5390" s="5"/>
      <c r="AW5390" t="s">
        <v>6848</v>
      </c>
      <c r="AX5390" t="s">
        <v>6848</v>
      </c>
      <c r="AY5390" t="s">
        <v>69</v>
      </c>
      <c r="AZ5390" t="s">
        <v>29796</v>
      </c>
      <c r="BA5390" t="s">
        <v>2804</v>
      </c>
      <c r="BB5390" t="s">
        <v>29797</v>
      </c>
      <c r="BC5390" t="s">
        <v>29798</v>
      </c>
      <c r="BD5390" t="s">
        <v>29799</v>
      </c>
      <c r="BE5390" t="s">
        <v>29800</v>
      </c>
      <c r="BF5390" t="s">
        <v>69</v>
      </c>
      <c r="BG5390" t="s">
        <v>69</v>
      </c>
      <c r="BH5390" t="s">
        <v>69</v>
      </c>
      <c r="BI5390" t="s">
        <v>69</v>
      </c>
      <c r="BJ5390" t="s">
        <v>69</v>
      </c>
      <c r="BK5390" t="s">
        <v>69</v>
      </c>
      <c r="BL5390" t="s">
        <v>159</v>
      </c>
      <c r="BM5390" t="s">
        <v>1666</v>
      </c>
      <c r="BN5390" s="30" t="s">
        <v>527</v>
      </c>
      <c r="BO5390" t="s">
        <v>29799</v>
      </c>
      <c r="BP5390">
        <v>1</v>
      </c>
      <c r="BQ5390">
        <v>3208387</v>
      </c>
      <c r="BR5390" s="12" t="s">
        <v>29803</v>
      </c>
      <c r="BS5390">
        <v>29924</v>
      </c>
      <c r="BT5390" t="s">
        <v>69</v>
      </c>
      <c r="BU5390" t="s">
        <v>69</v>
      </c>
      <c r="BV5390" t="s">
        <v>69</v>
      </c>
      <c r="BW5390" t="s">
        <v>69</v>
      </c>
    </row>
    <row r="5391" spans="1:75" x14ac:dyDescent="0.2">
      <c r="A5391" t="s">
        <v>22322</v>
      </c>
      <c r="B5391" t="s">
        <v>22323</v>
      </c>
      <c r="C5391" t="s">
        <v>22324</v>
      </c>
      <c r="D5391" t="s">
        <v>22325</v>
      </c>
      <c r="E5391" t="s">
        <v>69</v>
      </c>
      <c r="F5391">
        <v>31541102</v>
      </c>
      <c r="G5391" s="3" t="s">
        <v>22326</v>
      </c>
      <c r="H5391" s="3" t="s">
        <v>22327</v>
      </c>
      <c r="I5391" s="3" t="s">
        <v>169</v>
      </c>
      <c r="J5391" s="3" t="s">
        <v>16966</v>
      </c>
      <c r="K5391" s="3"/>
      <c r="L5391" s="6" t="s">
        <v>171</v>
      </c>
      <c r="M5391" s="24" t="s">
        <v>171</v>
      </c>
      <c r="N5391" s="5" t="s">
        <v>8151</v>
      </c>
      <c r="O5391" s="44" t="s">
        <v>30786</v>
      </c>
      <c r="R5391" s="24" t="s">
        <v>514</v>
      </c>
      <c r="S5391" t="s">
        <v>6007</v>
      </c>
      <c r="T5391" t="str">
        <f>IF(X5391 &lt;&gt; "", CONCATENATE(Table1[[#This Row],[bioproject]],".",Table1[[#This Row],[Replicate group]]), "")</f>
        <v>PRJNA517599.C</v>
      </c>
      <c r="X5391" s="59" t="s">
        <v>30782</v>
      </c>
      <c r="Z5391" s="66" t="s">
        <v>22328</v>
      </c>
      <c r="AA5391" s="6" t="str">
        <f>IF(Table1[[#This Row],[fungi_species]] &lt;&gt; "", CONCATENATE(LEFT(Table1[[#This Row],[fungi_species]],2), LEFT(_xlfn.TEXTAFTER(Table1[[#This Row],[fungi_species]], " ", 1),3)),"")</f>
        <v>Bebas</v>
      </c>
      <c r="AB5391" s="7"/>
      <c r="AC5391" s="24" t="s">
        <v>22338</v>
      </c>
      <c r="AD5391" s="22" t="s">
        <v>69</v>
      </c>
      <c r="AE5391" s="24" t="s">
        <v>22336</v>
      </c>
      <c r="AF5391" s="22" t="s">
        <v>22335</v>
      </c>
      <c r="AG5391" s="24" t="s">
        <v>22339</v>
      </c>
      <c r="AH5391" t="s">
        <v>149</v>
      </c>
      <c r="AI5391" t="s">
        <v>150</v>
      </c>
      <c r="AJ5391" s="7"/>
      <c r="AK5391" s="7"/>
      <c r="AL5391">
        <v>176275</v>
      </c>
      <c r="AN5391" s="7" t="s">
        <v>171</v>
      </c>
      <c r="AO5391" s="7" t="s">
        <v>22329</v>
      </c>
      <c r="AP5391" t="s">
        <v>10551</v>
      </c>
      <c r="AQ5391" t="s">
        <v>73</v>
      </c>
      <c r="AU5391" s="5"/>
      <c r="AV5391" s="5"/>
      <c r="AW5391" t="s">
        <v>22329</v>
      </c>
      <c r="AX5391" t="s">
        <v>22329</v>
      </c>
      <c r="AY5391" t="s">
        <v>69</v>
      </c>
      <c r="AZ5391" t="s">
        <v>22330</v>
      </c>
      <c r="BA5391" t="s">
        <v>471</v>
      </c>
      <c r="BB5391" t="s">
        <v>22331</v>
      </c>
      <c r="BC5391" t="s">
        <v>22332</v>
      </c>
      <c r="BD5391" t="s">
        <v>22333</v>
      </c>
      <c r="BE5391" t="s">
        <v>22334</v>
      </c>
      <c r="BF5391" t="s">
        <v>69</v>
      </c>
      <c r="BG5391" t="s">
        <v>69</v>
      </c>
      <c r="BH5391" t="s">
        <v>69</v>
      </c>
      <c r="BI5391" t="s">
        <v>69</v>
      </c>
      <c r="BJ5391" t="s">
        <v>69</v>
      </c>
      <c r="BK5391" t="s">
        <v>69</v>
      </c>
      <c r="BL5391" t="s">
        <v>159</v>
      </c>
      <c r="BM5391" t="s">
        <v>87</v>
      </c>
      <c r="BN5391" s="30" t="s">
        <v>377</v>
      </c>
      <c r="BO5391" t="s">
        <v>22333</v>
      </c>
      <c r="BP5391">
        <v>1</v>
      </c>
      <c r="BQ5391">
        <v>46069144</v>
      </c>
      <c r="BR5391" s="12" t="s">
        <v>22337</v>
      </c>
      <c r="BS5391">
        <v>30069</v>
      </c>
      <c r="BT5391" t="s">
        <v>69</v>
      </c>
      <c r="BU5391" t="s">
        <v>22340</v>
      </c>
      <c r="BV5391" t="s">
        <v>69</v>
      </c>
      <c r="BW5391" t="s">
        <v>69</v>
      </c>
    </row>
    <row r="5392" spans="1:75" x14ac:dyDescent="0.2">
      <c r="A5392" t="s">
        <v>25268</v>
      </c>
      <c r="B5392" t="s">
        <v>25284</v>
      </c>
      <c r="C5392" t="s">
        <v>25285</v>
      </c>
      <c r="D5392" t="s">
        <v>25286</v>
      </c>
      <c r="E5392" t="s">
        <v>69</v>
      </c>
      <c r="F5392">
        <v>33941699</v>
      </c>
      <c r="G5392" s="3" t="s">
        <v>25272</v>
      </c>
      <c r="H5392" s="3" t="s">
        <v>22327</v>
      </c>
      <c r="I5392" s="3" t="s">
        <v>25273</v>
      </c>
      <c r="J5392" s="3" t="s">
        <v>25274</v>
      </c>
      <c r="K5392" s="3" t="s">
        <v>171</v>
      </c>
      <c r="M5392" s="24" t="s">
        <v>171</v>
      </c>
      <c r="O5392" s="44" t="s">
        <v>30786</v>
      </c>
      <c r="P5392" s="41" t="s">
        <v>31230</v>
      </c>
      <c r="Q5392" s="41"/>
      <c r="R5392" s="24" t="s">
        <v>514</v>
      </c>
      <c r="S5392" t="s">
        <v>515</v>
      </c>
      <c r="T5392" t="str">
        <f>IF(X5392 &lt;&gt; "", CONCATENATE(Table1[[#This Row],[bioproject]],".",Table1[[#This Row],[Replicate group]]), "")</f>
        <v>PRJNA647702.A</v>
      </c>
      <c r="X5392" s="59" t="s">
        <v>27749</v>
      </c>
      <c r="Z5392" s="66" t="s">
        <v>22328</v>
      </c>
      <c r="AA5392" s="6" t="str">
        <f>IF(Table1[[#This Row],[fungi_species]] &lt;&gt; "", CONCATENATE(LEFT(Table1[[#This Row],[fungi_species]],2), LEFT(_xlfn.TEXTAFTER(Table1[[#This Row],[fungi_species]], " ", 1),3)),"")</f>
        <v>Bebas</v>
      </c>
      <c r="AB5392" s="7"/>
      <c r="AC5392" s="24" t="s">
        <v>25283</v>
      </c>
      <c r="AD5392" s="22" t="s">
        <v>69</v>
      </c>
      <c r="AE5392" s="24" t="s">
        <v>25287</v>
      </c>
      <c r="AF5392" s="22" t="s">
        <v>25280</v>
      </c>
      <c r="AG5392" s="24" t="s">
        <v>25287</v>
      </c>
      <c r="AH5392" t="s">
        <v>149</v>
      </c>
      <c r="AI5392" t="s">
        <v>150</v>
      </c>
      <c r="AJ5392" s="7"/>
      <c r="AK5392" s="7"/>
      <c r="AL5392"/>
      <c r="AN5392" s="7" t="s">
        <v>73</v>
      </c>
      <c r="AO5392" s="7"/>
      <c r="AP5392"/>
      <c r="AQ5392"/>
      <c r="AU5392" s="5"/>
      <c r="AV5392" s="5"/>
      <c r="AW5392" t="s">
        <v>22328</v>
      </c>
      <c r="AX5392" t="s">
        <v>22328</v>
      </c>
      <c r="AY5392" t="s">
        <v>69</v>
      </c>
      <c r="AZ5392" t="s">
        <v>25275</v>
      </c>
      <c r="BA5392" t="s">
        <v>2804</v>
      </c>
      <c r="BB5392" t="s">
        <v>25276</v>
      </c>
      <c r="BC5392" t="s">
        <v>25277</v>
      </c>
      <c r="BD5392" t="s">
        <v>25278</v>
      </c>
      <c r="BE5392" t="s">
        <v>25279</v>
      </c>
      <c r="BF5392" t="s">
        <v>69</v>
      </c>
      <c r="BG5392" t="s">
        <v>69</v>
      </c>
      <c r="BH5392" t="s">
        <v>69</v>
      </c>
      <c r="BI5392" t="s">
        <v>69</v>
      </c>
      <c r="BJ5392" t="s">
        <v>69</v>
      </c>
      <c r="BK5392" t="s">
        <v>69</v>
      </c>
      <c r="BL5392" t="s">
        <v>159</v>
      </c>
      <c r="BM5392" t="s">
        <v>87</v>
      </c>
      <c r="BN5392" s="30" t="s">
        <v>17127</v>
      </c>
      <c r="BO5392" t="s">
        <v>25278</v>
      </c>
      <c r="BP5392">
        <v>1</v>
      </c>
      <c r="BQ5392">
        <v>25265707</v>
      </c>
      <c r="BR5392" s="12" t="s">
        <v>25282</v>
      </c>
      <c r="BS5392">
        <v>176275</v>
      </c>
      <c r="BT5392" t="s">
        <v>69</v>
      </c>
      <c r="BU5392" t="s">
        <v>69</v>
      </c>
      <c r="BV5392" t="s">
        <v>69</v>
      </c>
      <c r="BW5392" t="s">
        <v>69</v>
      </c>
    </row>
    <row r="5393" spans="1:75" x14ac:dyDescent="0.2">
      <c r="A5393" t="s">
        <v>25268</v>
      </c>
      <c r="B5393" t="s">
        <v>25269</v>
      </c>
      <c r="C5393" t="s">
        <v>25270</v>
      </c>
      <c r="D5393" t="s">
        <v>25271</v>
      </c>
      <c r="E5393" t="s">
        <v>69</v>
      </c>
      <c r="F5393">
        <v>33941699</v>
      </c>
      <c r="G5393" s="3" t="s">
        <v>25272</v>
      </c>
      <c r="H5393" s="3" t="s">
        <v>22327</v>
      </c>
      <c r="I5393" s="3" t="s">
        <v>25273</v>
      </c>
      <c r="J5393" s="3" t="s">
        <v>25274</v>
      </c>
      <c r="K5393" s="3" t="s">
        <v>171</v>
      </c>
      <c r="M5393" s="24" t="s">
        <v>171</v>
      </c>
      <c r="O5393" s="44" t="s">
        <v>30786</v>
      </c>
      <c r="P5393" s="41" t="s">
        <v>31230</v>
      </c>
      <c r="Q5393" s="41"/>
      <c r="R5393" s="24" t="s">
        <v>514</v>
      </c>
      <c r="S5393" t="s">
        <v>3649</v>
      </c>
      <c r="T5393" t="str">
        <f>IF(X5393 &lt;&gt; "", CONCATENATE(Table1[[#This Row],[bioproject]],".",Table1[[#This Row],[Replicate group]]), "")</f>
        <v>PRJNA647702.A</v>
      </c>
      <c r="X5393" s="59" t="s">
        <v>27749</v>
      </c>
      <c r="Z5393" s="66" t="s">
        <v>22328</v>
      </c>
      <c r="AA5393" s="6" t="str">
        <f>IF(Table1[[#This Row],[fungi_species]] &lt;&gt; "", CONCATENATE(LEFT(Table1[[#This Row],[fungi_species]],2), LEFT(_xlfn.TEXTAFTER(Table1[[#This Row],[fungi_species]], " ", 1),3)),"")</f>
        <v>Bebas</v>
      </c>
      <c r="AB5393" s="7"/>
      <c r="AC5393" s="24" t="s">
        <v>25283</v>
      </c>
      <c r="AD5393" s="22" t="s">
        <v>69</v>
      </c>
      <c r="AE5393" s="24" t="s">
        <v>25281</v>
      </c>
      <c r="AF5393" s="22" t="s">
        <v>25280</v>
      </c>
      <c r="AG5393" s="24" t="s">
        <v>25281</v>
      </c>
      <c r="AH5393" t="s">
        <v>149</v>
      </c>
      <c r="AI5393" t="s">
        <v>150</v>
      </c>
      <c r="AJ5393" s="7"/>
      <c r="AK5393" s="7"/>
      <c r="AL5393"/>
      <c r="AN5393" s="7" t="s">
        <v>73</v>
      </c>
      <c r="AO5393" s="7"/>
      <c r="AP5393"/>
      <c r="AQ5393"/>
      <c r="AU5393" s="5"/>
      <c r="AV5393" s="5"/>
      <c r="AW5393" t="s">
        <v>22328</v>
      </c>
      <c r="AX5393" t="s">
        <v>22328</v>
      </c>
      <c r="AY5393" t="s">
        <v>69</v>
      </c>
      <c r="AZ5393" t="s">
        <v>25275</v>
      </c>
      <c r="BA5393" t="s">
        <v>2804</v>
      </c>
      <c r="BB5393" t="s">
        <v>25276</v>
      </c>
      <c r="BC5393" t="s">
        <v>25277</v>
      </c>
      <c r="BD5393" t="s">
        <v>25278</v>
      </c>
      <c r="BE5393" t="s">
        <v>25279</v>
      </c>
      <c r="BF5393" t="s">
        <v>69</v>
      </c>
      <c r="BG5393" t="s">
        <v>69</v>
      </c>
      <c r="BH5393" t="s">
        <v>69</v>
      </c>
      <c r="BI5393" t="s">
        <v>69</v>
      </c>
      <c r="BJ5393" t="s">
        <v>69</v>
      </c>
      <c r="BK5393" t="s">
        <v>69</v>
      </c>
      <c r="BL5393" t="s">
        <v>159</v>
      </c>
      <c r="BM5393" t="s">
        <v>87</v>
      </c>
      <c r="BN5393" s="30" t="s">
        <v>17127</v>
      </c>
      <c r="BO5393" t="s">
        <v>25278</v>
      </c>
      <c r="BP5393">
        <v>1</v>
      </c>
      <c r="BQ5393">
        <v>28430357</v>
      </c>
      <c r="BR5393" s="12" t="s">
        <v>25282</v>
      </c>
      <c r="BS5393">
        <v>176275</v>
      </c>
      <c r="BT5393" t="s">
        <v>69</v>
      </c>
      <c r="BU5393" t="s">
        <v>69</v>
      </c>
      <c r="BV5393" t="s">
        <v>69</v>
      </c>
      <c r="BW5393" t="s">
        <v>69</v>
      </c>
    </row>
    <row r="5394" spans="1:75" x14ac:dyDescent="0.2">
      <c r="A5394" t="s">
        <v>25268</v>
      </c>
      <c r="B5394" t="s">
        <v>25298</v>
      </c>
      <c r="C5394" t="s">
        <v>25299</v>
      </c>
      <c r="D5394" t="s">
        <v>25300</v>
      </c>
      <c r="E5394" t="s">
        <v>69</v>
      </c>
      <c r="F5394">
        <v>33941699</v>
      </c>
      <c r="G5394" s="3" t="s">
        <v>25272</v>
      </c>
      <c r="H5394" s="3" t="s">
        <v>22327</v>
      </c>
      <c r="I5394" s="3" t="s">
        <v>25273</v>
      </c>
      <c r="J5394" s="3" t="s">
        <v>25274</v>
      </c>
      <c r="K5394" s="3" t="s">
        <v>171</v>
      </c>
      <c r="M5394" s="24" t="s">
        <v>171</v>
      </c>
      <c r="O5394" s="44" t="s">
        <v>30786</v>
      </c>
      <c r="P5394" s="41" t="s">
        <v>31231</v>
      </c>
      <c r="Q5394" s="41"/>
      <c r="R5394" s="24" t="s">
        <v>514</v>
      </c>
      <c r="S5394" t="s">
        <v>6007</v>
      </c>
      <c r="T5394" t="str">
        <f>IF(X5394 &lt;&gt; "", CONCATENATE(Table1[[#This Row],[bioproject]],".",Table1[[#This Row],[Replicate group]]), "")</f>
        <v>PRJNA647702.B</v>
      </c>
      <c r="X5394" s="59" t="s">
        <v>30760</v>
      </c>
      <c r="Z5394" s="66" t="s">
        <v>22328</v>
      </c>
      <c r="AA5394" s="6" t="str">
        <f>IF(Table1[[#This Row],[fungi_species]] &lt;&gt; "", CONCATENATE(LEFT(Table1[[#This Row],[fungi_species]],2), LEFT(_xlfn.TEXTAFTER(Table1[[#This Row],[fungi_species]], " ", 1),3)),"")</f>
        <v>Bebas</v>
      </c>
      <c r="AB5394" s="7"/>
      <c r="AC5394" s="24" t="s">
        <v>25283</v>
      </c>
      <c r="AD5394" s="22" t="s">
        <v>69</v>
      </c>
      <c r="AE5394" s="24" t="s">
        <v>25301</v>
      </c>
      <c r="AF5394" s="22" t="s">
        <v>25292</v>
      </c>
      <c r="AG5394" s="24" t="s">
        <v>25301</v>
      </c>
      <c r="AH5394" t="s">
        <v>149</v>
      </c>
      <c r="AI5394" t="s">
        <v>150</v>
      </c>
      <c r="AJ5394" s="7"/>
      <c r="AK5394" s="7"/>
      <c r="AL5394"/>
      <c r="AN5394" s="7" t="s">
        <v>171</v>
      </c>
      <c r="AO5394" s="7" t="s">
        <v>25291</v>
      </c>
      <c r="AP5394"/>
      <c r="AQ5394"/>
      <c r="AU5394" s="5"/>
      <c r="AV5394" s="5"/>
      <c r="AW5394" t="s">
        <v>22328</v>
      </c>
      <c r="AX5394" t="s">
        <v>22328</v>
      </c>
      <c r="AY5394" t="s">
        <v>69</v>
      </c>
      <c r="AZ5394" t="s">
        <v>25275</v>
      </c>
      <c r="BA5394" t="s">
        <v>2804</v>
      </c>
      <c r="BB5394" t="s">
        <v>25276</v>
      </c>
      <c r="BC5394" t="s">
        <v>25277</v>
      </c>
      <c r="BD5394" t="s">
        <v>25278</v>
      </c>
      <c r="BE5394" t="s">
        <v>25279</v>
      </c>
      <c r="BF5394" t="s">
        <v>69</v>
      </c>
      <c r="BG5394" t="s">
        <v>69</v>
      </c>
      <c r="BH5394" t="s">
        <v>69</v>
      </c>
      <c r="BI5394" t="s">
        <v>69</v>
      </c>
      <c r="BJ5394" t="s">
        <v>69</v>
      </c>
      <c r="BK5394" t="s">
        <v>69</v>
      </c>
      <c r="BL5394" t="s">
        <v>159</v>
      </c>
      <c r="BM5394" t="s">
        <v>87</v>
      </c>
      <c r="BN5394" s="30" t="s">
        <v>17127</v>
      </c>
      <c r="BO5394" t="s">
        <v>25278</v>
      </c>
      <c r="BP5394">
        <v>1</v>
      </c>
      <c r="BQ5394">
        <v>5112337</v>
      </c>
      <c r="BR5394" s="12" t="s">
        <v>25282</v>
      </c>
      <c r="BS5394">
        <v>176275</v>
      </c>
      <c r="BT5394" t="s">
        <v>69</v>
      </c>
      <c r="BU5394" t="s">
        <v>69</v>
      </c>
      <c r="BV5394" t="s">
        <v>69</v>
      </c>
      <c r="BW5394" t="s">
        <v>69</v>
      </c>
    </row>
    <row r="5395" spans="1:75" x14ac:dyDescent="0.2">
      <c r="A5395" t="s">
        <v>25268</v>
      </c>
      <c r="B5395" t="s">
        <v>25294</v>
      </c>
      <c r="C5395" t="s">
        <v>25295</v>
      </c>
      <c r="D5395" t="s">
        <v>25296</v>
      </c>
      <c r="E5395" t="s">
        <v>69</v>
      </c>
      <c r="F5395">
        <v>33941699</v>
      </c>
      <c r="G5395" s="3" t="s">
        <v>25272</v>
      </c>
      <c r="H5395" s="3" t="s">
        <v>22327</v>
      </c>
      <c r="I5395" s="3" t="s">
        <v>25273</v>
      </c>
      <c r="J5395" s="3" t="s">
        <v>25274</v>
      </c>
      <c r="K5395" s="3" t="s">
        <v>171</v>
      </c>
      <c r="M5395" s="24" t="s">
        <v>171</v>
      </c>
      <c r="O5395" s="44" t="s">
        <v>30786</v>
      </c>
      <c r="P5395" s="41" t="s">
        <v>31231</v>
      </c>
      <c r="Q5395" s="41"/>
      <c r="R5395" s="24" t="s">
        <v>514</v>
      </c>
      <c r="S5395" t="s">
        <v>6007</v>
      </c>
      <c r="T5395" t="str">
        <f>IF(X5395 &lt;&gt; "", CONCATENATE(Table1[[#This Row],[bioproject]],".",Table1[[#This Row],[Replicate group]]), "")</f>
        <v>PRJNA647702.B</v>
      </c>
      <c r="X5395" s="59" t="s">
        <v>30760</v>
      </c>
      <c r="Z5395" s="66" t="s">
        <v>22328</v>
      </c>
      <c r="AA5395" s="6" t="str">
        <f>IF(Table1[[#This Row],[fungi_species]] &lt;&gt; "", CONCATENATE(LEFT(Table1[[#This Row],[fungi_species]],2), LEFT(_xlfn.TEXTAFTER(Table1[[#This Row],[fungi_species]], " ", 1),3)),"")</f>
        <v>Bebas</v>
      </c>
      <c r="AB5395" s="7"/>
      <c r="AC5395" s="24" t="s">
        <v>25283</v>
      </c>
      <c r="AD5395" s="22" t="s">
        <v>69</v>
      </c>
      <c r="AE5395" s="24" t="s">
        <v>25297</v>
      </c>
      <c r="AF5395" s="22" t="s">
        <v>25292</v>
      </c>
      <c r="AG5395" s="24" t="s">
        <v>25297</v>
      </c>
      <c r="AH5395" t="s">
        <v>149</v>
      </c>
      <c r="AI5395" t="s">
        <v>150</v>
      </c>
      <c r="AJ5395" s="7"/>
      <c r="AK5395" s="7"/>
      <c r="AL5395"/>
      <c r="AN5395" s="7" t="s">
        <v>171</v>
      </c>
      <c r="AO5395" s="7" t="s">
        <v>25291</v>
      </c>
      <c r="AP5395"/>
      <c r="AQ5395"/>
      <c r="AU5395" s="5"/>
      <c r="AV5395" s="5"/>
      <c r="AW5395" t="s">
        <v>22328</v>
      </c>
      <c r="AX5395" t="s">
        <v>22328</v>
      </c>
      <c r="AY5395" t="s">
        <v>69</v>
      </c>
      <c r="AZ5395" t="s">
        <v>25275</v>
      </c>
      <c r="BA5395" t="s">
        <v>2804</v>
      </c>
      <c r="BB5395" t="s">
        <v>25276</v>
      </c>
      <c r="BC5395" t="s">
        <v>25277</v>
      </c>
      <c r="BD5395" t="s">
        <v>25278</v>
      </c>
      <c r="BE5395" t="s">
        <v>25279</v>
      </c>
      <c r="BF5395" t="s">
        <v>69</v>
      </c>
      <c r="BG5395" t="s">
        <v>69</v>
      </c>
      <c r="BH5395" t="s">
        <v>69</v>
      </c>
      <c r="BI5395" t="s">
        <v>69</v>
      </c>
      <c r="BJ5395" t="s">
        <v>69</v>
      </c>
      <c r="BK5395" t="s">
        <v>69</v>
      </c>
      <c r="BL5395" t="s">
        <v>159</v>
      </c>
      <c r="BM5395" t="s">
        <v>87</v>
      </c>
      <c r="BN5395" s="30" t="s">
        <v>17127</v>
      </c>
      <c r="BO5395" t="s">
        <v>25278</v>
      </c>
      <c r="BP5395">
        <v>1</v>
      </c>
      <c r="BQ5395">
        <v>25404895</v>
      </c>
      <c r="BR5395" s="12" t="s">
        <v>25282</v>
      </c>
      <c r="BS5395">
        <v>176275</v>
      </c>
      <c r="BT5395" t="s">
        <v>69</v>
      </c>
      <c r="BU5395" t="s">
        <v>69</v>
      </c>
      <c r="BV5395" t="s">
        <v>69</v>
      </c>
      <c r="BW5395" t="s">
        <v>69</v>
      </c>
    </row>
    <row r="5396" spans="1:75" x14ac:dyDescent="0.2">
      <c r="A5396" t="s">
        <v>25268</v>
      </c>
      <c r="B5396" t="s">
        <v>25288</v>
      </c>
      <c r="C5396" t="s">
        <v>25289</v>
      </c>
      <c r="D5396" t="s">
        <v>25290</v>
      </c>
      <c r="E5396" t="s">
        <v>69</v>
      </c>
      <c r="F5396">
        <v>33941699</v>
      </c>
      <c r="G5396" s="3" t="s">
        <v>25272</v>
      </c>
      <c r="H5396" s="3" t="s">
        <v>22327</v>
      </c>
      <c r="I5396" s="3" t="s">
        <v>25273</v>
      </c>
      <c r="J5396" s="3" t="s">
        <v>25274</v>
      </c>
      <c r="K5396" s="3" t="s">
        <v>171</v>
      </c>
      <c r="M5396" s="24" t="s">
        <v>171</v>
      </c>
      <c r="O5396" s="44" t="s">
        <v>30786</v>
      </c>
      <c r="P5396" s="41" t="s">
        <v>31231</v>
      </c>
      <c r="Q5396" s="41"/>
      <c r="R5396" s="24" t="s">
        <v>514</v>
      </c>
      <c r="S5396" t="s">
        <v>6007</v>
      </c>
      <c r="T5396" t="str">
        <f>IF(X5396 &lt;&gt; "", CONCATENATE(Table1[[#This Row],[bioproject]],".",Table1[[#This Row],[Replicate group]]), "")</f>
        <v>PRJNA647702.B</v>
      </c>
      <c r="X5396" s="59" t="s">
        <v>30760</v>
      </c>
      <c r="Z5396" s="66" t="s">
        <v>22328</v>
      </c>
      <c r="AA5396" s="6" t="str">
        <f>IF(Table1[[#This Row],[fungi_species]] &lt;&gt; "", CONCATENATE(LEFT(Table1[[#This Row],[fungi_species]],2), LEFT(_xlfn.TEXTAFTER(Table1[[#This Row],[fungi_species]], " ", 1),3)),"")</f>
        <v>Bebas</v>
      </c>
      <c r="AB5396" s="7"/>
      <c r="AC5396" s="24" t="s">
        <v>25283</v>
      </c>
      <c r="AD5396" s="22" t="s">
        <v>69</v>
      </c>
      <c r="AE5396" s="24" t="s">
        <v>25293</v>
      </c>
      <c r="AF5396" s="22" t="s">
        <v>25292</v>
      </c>
      <c r="AG5396" s="24" t="s">
        <v>25293</v>
      </c>
      <c r="AH5396" t="s">
        <v>149</v>
      </c>
      <c r="AI5396" t="s">
        <v>150</v>
      </c>
      <c r="AJ5396" s="7"/>
      <c r="AK5396" s="7"/>
      <c r="AL5396"/>
      <c r="AN5396" s="7" t="s">
        <v>171</v>
      </c>
      <c r="AO5396" s="7" t="s">
        <v>25291</v>
      </c>
      <c r="AP5396"/>
      <c r="AQ5396"/>
      <c r="AU5396" s="5"/>
      <c r="AV5396" s="5"/>
      <c r="AW5396" t="s">
        <v>22328</v>
      </c>
      <c r="AX5396" t="s">
        <v>22328</v>
      </c>
      <c r="AY5396" t="s">
        <v>69</v>
      </c>
      <c r="AZ5396" t="s">
        <v>25275</v>
      </c>
      <c r="BA5396" t="s">
        <v>2804</v>
      </c>
      <c r="BB5396" t="s">
        <v>25276</v>
      </c>
      <c r="BC5396" t="s">
        <v>25277</v>
      </c>
      <c r="BD5396" t="s">
        <v>25278</v>
      </c>
      <c r="BE5396" t="s">
        <v>25279</v>
      </c>
      <c r="BF5396" t="s">
        <v>69</v>
      </c>
      <c r="BG5396" t="s">
        <v>69</v>
      </c>
      <c r="BH5396" t="s">
        <v>69</v>
      </c>
      <c r="BI5396" t="s">
        <v>69</v>
      </c>
      <c r="BJ5396" t="s">
        <v>69</v>
      </c>
      <c r="BK5396" t="s">
        <v>69</v>
      </c>
      <c r="BL5396" t="s">
        <v>159</v>
      </c>
      <c r="BM5396" t="s">
        <v>87</v>
      </c>
      <c r="BN5396" s="30" t="s">
        <v>17127</v>
      </c>
      <c r="BO5396" t="s">
        <v>25278</v>
      </c>
      <c r="BP5396">
        <v>1</v>
      </c>
      <c r="BQ5396">
        <v>26307970</v>
      </c>
      <c r="BR5396" s="12" t="s">
        <v>25282</v>
      </c>
      <c r="BS5396">
        <v>176275</v>
      </c>
      <c r="BT5396" t="s">
        <v>69</v>
      </c>
      <c r="BU5396" t="s">
        <v>69</v>
      </c>
      <c r="BV5396" t="s">
        <v>69</v>
      </c>
      <c r="BW5396" t="s">
        <v>69</v>
      </c>
    </row>
    <row r="5397" spans="1:75" x14ac:dyDescent="0.2">
      <c r="A5397" t="s">
        <v>29639</v>
      </c>
      <c r="B5397" t="s">
        <v>29661</v>
      </c>
      <c r="C5397" t="s">
        <v>29662</v>
      </c>
      <c r="D5397" t="s">
        <v>29663</v>
      </c>
      <c r="E5397" t="s">
        <v>69</v>
      </c>
      <c r="F5397">
        <v>36320088</v>
      </c>
      <c r="G5397" s="3" t="s">
        <v>29643</v>
      </c>
      <c r="H5397" s="3" t="s">
        <v>29644</v>
      </c>
      <c r="I5397" s="3" t="s">
        <v>436</v>
      </c>
      <c r="J5397" s="3" t="s">
        <v>14960</v>
      </c>
      <c r="K5397" s="3" t="s">
        <v>171</v>
      </c>
      <c r="M5397" s="24" t="s">
        <v>171</v>
      </c>
      <c r="N5397" s="39" t="s">
        <v>6474</v>
      </c>
      <c r="O5397" s="44" t="s">
        <v>30786</v>
      </c>
      <c r="P5397" s="45" t="s">
        <v>73</v>
      </c>
      <c r="Q5397" s="45"/>
      <c r="R5397" s="24" t="s">
        <v>514</v>
      </c>
      <c r="S5397" t="s">
        <v>515</v>
      </c>
      <c r="T5397" t="str">
        <f>IF(X5397 &lt;&gt; "", CONCATENATE(Table1[[#This Row],[bioproject]],".",Table1[[#This Row],[Replicate group]]), "")</f>
        <v>PRJNA892012.A</v>
      </c>
      <c r="X5397" s="51" t="s">
        <v>27749</v>
      </c>
      <c r="Z5397" s="66" t="s">
        <v>29645</v>
      </c>
      <c r="AA5397" s="6" t="str">
        <f>IF(Table1[[#This Row],[fungi_species]] &lt;&gt; "", CONCATENATE(LEFT(Table1[[#This Row],[fungi_species]],2), LEFT(_xlfn.TEXTAFTER(Table1[[#This Row],[fungi_species]], " ", 1),3)),"")</f>
        <v>Aupul</v>
      </c>
      <c r="AB5397" s="7"/>
      <c r="AC5397" s="24" t="s">
        <v>29655</v>
      </c>
      <c r="AD5397" s="22" t="s">
        <v>69</v>
      </c>
      <c r="AE5397" s="24" t="s">
        <v>29665</v>
      </c>
      <c r="AF5397" s="22" t="s">
        <v>29664</v>
      </c>
      <c r="AG5397" s="24" t="s">
        <v>29665</v>
      </c>
      <c r="AH5397" t="s">
        <v>174</v>
      </c>
      <c r="AI5397" t="s">
        <v>77</v>
      </c>
      <c r="AJ5397" s="7"/>
      <c r="AK5397" s="7"/>
      <c r="AL5397"/>
      <c r="AN5397" s="7" t="s">
        <v>73</v>
      </c>
      <c r="AO5397" s="7"/>
      <c r="AP5397"/>
      <c r="AQ5397"/>
      <c r="AU5397" s="5" t="s">
        <v>415</v>
      </c>
      <c r="AV5397" s="5"/>
      <c r="AW5397" t="s">
        <v>29645</v>
      </c>
      <c r="AX5397" t="s">
        <v>29645</v>
      </c>
      <c r="AY5397" t="s">
        <v>69</v>
      </c>
      <c r="AZ5397" t="s">
        <v>29646</v>
      </c>
      <c r="BA5397" t="s">
        <v>29647</v>
      </c>
      <c r="BB5397" t="s">
        <v>29648</v>
      </c>
      <c r="BC5397" t="s">
        <v>29649</v>
      </c>
      <c r="BD5397" t="s">
        <v>29650</v>
      </c>
      <c r="BE5397" t="s">
        <v>29651</v>
      </c>
      <c r="BF5397" t="s">
        <v>69</v>
      </c>
      <c r="BG5397" t="s">
        <v>69</v>
      </c>
      <c r="BH5397" t="s">
        <v>69</v>
      </c>
      <c r="BI5397" t="s">
        <v>69</v>
      </c>
      <c r="BJ5397" t="s">
        <v>69</v>
      </c>
      <c r="BK5397" t="s">
        <v>69</v>
      </c>
      <c r="BL5397" t="s">
        <v>159</v>
      </c>
      <c r="BM5397" t="s">
        <v>87</v>
      </c>
      <c r="BN5397" s="30" t="s">
        <v>527</v>
      </c>
      <c r="BO5397" t="s">
        <v>29650</v>
      </c>
      <c r="BP5397">
        <v>1</v>
      </c>
      <c r="BQ5397">
        <v>10207895</v>
      </c>
      <c r="BR5397" s="12" t="s">
        <v>29654</v>
      </c>
      <c r="BS5397">
        <v>5580</v>
      </c>
      <c r="BT5397" t="s">
        <v>69</v>
      </c>
      <c r="BU5397" t="s">
        <v>69</v>
      </c>
      <c r="BV5397" t="s">
        <v>69</v>
      </c>
      <c r="BW5397" t="s">
        <v>69</v>
      </c>
    </row>
    <row r="5398" spans="1:75" x14ac:dyDescent="0.2">
      <c r="A5398" t="s">
        <v>29639</v>
      </c>
      <c r="B5398" t="s">
        <v>29656</v>
      </c>
      <c r="C5398" t="s">
        <v>29657</v>
      </c>
      <c r="D5398" t="s">
        <v>29658</v>
      </c>
      <c r="E5398" t="s">
        <v>69</v>
      </c>
      <c r="F5398">
        <v>36320088</v>
      </c>
      <c r="G5398" s="3" t="s">
        <v>29643</v>
      </c>
      <c r="H5398" s="3" t="s">
        <v>29644</v>
      </c>
      <c r="I5398" s="3" t="s">
        <v>436</v>
      </c>
      <c r="J5398" s="3" t="s">
        <v>14960</v>
      </c>
      <c r="K5398" s="3" t="s">
        <v>171</v>
      </c>
      <c r="M5398" s="24" t="s">
        <v>171</v>
      </c>
      <c r="N5398" s="39" t="s">
        <v>6474</v>
      </c>
      <c r="O5398" s="44" t="s">
        <v>30786</v>
      </c>
      <c r="P5398" s="45" t="s">
        <v>73</v>
      </c>
      <c r="Q5398" s="45"/>
      <c r="R5398" s="24" t="s">
        <v>514</v>
      </c>
      <c r="S5398" t="s">
        <v>515</v>
      </c>
      <c r="T5398" t="str">
        <f>IF(X5398 &lt;&gt; "", CONCATENATE(Table1[[#This Row],[bioproject]],".",Table1[[#This Row],[Replicate group]]), "")</f>
        <v>PRJNA892012.A</v>
      </c>
      <c r="X5398" s="51" t="s">
        <v>27749</v>
      </c>
      <c r="Z5398" s="66" t="s">
        <v>29645</v>
      </c>
      <c r="AA5398" s="6" t="str">
        <f>IF(Table1[[#This Row],[fungi_species]] &lt;&gt; "", CONCATENATE(LEFT(Table1[[#This Row],[fungi_species]],2), LEFT(_xlfn.TEXTAFTER(Table1[[#This Row],[fungi_species]], " ", 1),3)),"")</f>
        <v>Aupul</v>
      </c>
      <c r="AB5398" s="7"/>
      <c r="AC5398" s="24" t="s">
        <v>29655</v>
      </c>
      <c r="AD5398" s="22" t="s">
        <v>69</v>
      </c>
      <c r="AE5398" s="24" t="s">
        <v>29660</v>
      </c>
      <c r="AF5398" s="22" t="s">
        <v>29659</v>
      </c>
      <c r="AG5398" s="24" t="s">
        <v>29660</v>
      </c>
      <c r="AH5398" t="s">
        <v>174</v>
      </c>
      <c r="AI5398" t="s">
        <v>77</v>
      </c>
      <c r="AJ5398" s="7"/>
      <c r="AK5398" s="7"/>
      <c r="AL5398"/>
      <c r="AN5398" s="7" t="s">
        <v>73</v>
      </c>
      <c r="AO5398" s="7"/>
      <c r="AP5398"/>
      <c r="AQ5398"/>
      <c r="AU5398" s="5" t="s">
        <v>415</v>
      </c>
      <c r="AV5398" s="5"/>
      <c r="AW5398" t="s">
        <v>29645</v>
      </c>
      <c r="AX5398" t="s">
        <v>29645</v>
      </c>
      <c r="AY5398" t="s">
        <v>69</v>
      </c>
      <c r="AZ5398" t="s">
        <v>29646</v>
      </c>
      <c r="BA5398" t="s">
        <v>29647</v>
      </c>
      <c r="BB5398" t="s">
        <v>29648</v>
      </c>
      <c r="BC5398" t="s">
        <v>29649</v>
      </c>
      <c r="BD5398" t="s">
        <v>29650</v>
      </c>
      <c r="BE5398" t="s">
        <v>29651</v>
      </c>
      <c r="BF5398" t="s">
        <v>69</v>
      </c>
      <c r="BG5398" t="s">
        <v>69</v>
      </c>
      <c r="BH5398" t="s">
        <v>69</v>
      </c>
      <c r="BI5398" t="s">
        <v>69</v>
      </c>
      <c r="BJ5398" t="s">
        <v>69</v>
      </c>
      <c r="BK5398" t="s">
        <v>69</v>
      </c>
      <c r="BL5398" t="s">
        <v>159</v>
      </c>
      <c r="BM5398" t="s">
        <v>87</v>
      </c>
      <c r="BN5398" s="30" t="s">
        <v>527</v>
      </c>
      <c r="BO5398" t="s">
        <v>29650</v>
      </c>
      <c r="BP5398">
        <v>1</v>
      </c>
      <c r="BQ5398">
        <v>10693340</v>
      </c>
      <c r="BR5398" s="12" t="s">
        <v>29654</v>
      </c>
      <c r="BS5398">
        <v>5580</v>
      </c>
      <c r="BT5398" t="s">
        <v>69</v>
      </c>
      <c r="BU5398" t="s">
        <v>69</v>
      </c>
      <c r="BV5398" t="s">
        <v>69</v>
      </c>
      <c r="BW5398" t="s">
        <v>69</v>
      </c>
    </row>
    <row r="5399" spans="1:75" x14ac:dyDescent="0.2">
      <c r="A5399" t="s">
        <v>29639</v>
      </c>
      <c r="B5399" t="s">
        <v>29640</v>
      </c>
      <c r="C5399" t="s">
        <v>29641</v>
      </c>
      <c r="D5399" t="s">
        <v>29642</v>
      </c>
      <c r="E5399" t="s">
        <v>69</v>
      </c>
      <c r="F5399">
        <v>36320088</v>
      </c>
      <c r="G5399" s="3" t="s">
        <v>29643</v>
      </c>
      <c r="H5399" s="3" t="s">
        <v>29644</v>
      </c>
      <c r="I5399" s="3" t="s">
        <v>436</v>
      </c>
      <c r="J5399" s="3" t="s">
        <v>14960</v>
      </c>
      <c r="K5399" s="3" t="s">
        <v>171</v>
      </c>
      <c r="M5399" s="24" t="s">
        <v>171</v>
      </c>
      <c r="N5399" s="39" t="s">
        <v>6474</v>
      </c>
      <c r="O5399" s="44" t="s">
        <v>30786</v>
      </c>
      <c r="P5399" s="45" t="s">
        <v>73</v>
      </c>
      <c r="Q5399" s="45"/>
      <c r="R5399" s="24" t="s">
        <v>514</v>
      </c>
      <c r="S5399" t="s">
        <v>515</v>
      </c>
      <c r="T5399" t="str">
        <f>IF(X5399 &lt;&gt; "", CONCATENATE(Table1[[#This Row],[bioproject]],".",Table1[[#This Row],[Replicate group]]), "")</f>
        <v>PRJNA892012.A</v>
      </c>
      <c r="X5399" s="51" t="s">
        <v>27749</v>
      </c>
      <c r="Z5399" s="66" t="s">
        <v>29645</v>
      </c>
      <c r="AA5399" s="6" t="str">
        <f>IF(Table1[[#This Row],[fungi_species]] &lt;&gt; "", CONCATENATE(LEFT(Table1[[#This Row],[fungi_species]],2), LEFT(_xlfn.TEXTAFTER(Table1[[#This Row],[fungi_species]], " ", 1),3)),"")</f>
        <v>Aupul</v>
      </c>
      <c r="AB5399" s="7"/>
      <c r="AC5399" s="24" t="s">
        <v>29655</v>
      </c>
      <c r="AD5399" s="22" t="s">
        <v>69</v>
      </c>
      <c r="AE5399" s="24" t="s">
        <v>29653</v>
      </c>
      <c r="AF5399" s="22" t="s">
        <v>29652</v>
      </c>
      <c r="AG5399" s="24" t="s">
        <v>29653</v>
      </c>
      <c r="AH5399" t="s">
        <v>174</v>
      </c>
      <c r="AI5399" t="s">
        <v>77</v>
      </c>
      <c r="AJ5399" s="7"/>
      <c r="AK5399" s="7"/>
      <c r="AL5399"/>
      <c r="AN5399" s="7" t="s">
        <v>73</v>
      </c>
      <c r="AO5399" s="7"/>
      <c r="AP5399"/>
      <c r="AQ5399"/>
      <c r="AU5399" s="5"/>
      <c r="AV5399" s="5"/>
      <c r="AW5399" t="s">
        <v>29645</v>
      </c>
      <c r="AX5399" t="s">
        <v>29645</v>
      </c>
      <c r="AY5399" t="s">
        <v>69</v>
      </c>
      <c r="AZ5399" t="s">
        <v>29646</v>
      </c>
      <c r="BA5399" t="s">
        <v>29647</v>
      </c>
      <c r="BB5399" t="s">
        <v>29648</v>
      </c>
      <c r="BC5399" t="s">
        <v>29649</v>
      </c>
      <c r="BD5399" t="s">
        <v>29650</v>
      </c>
      <c r="BE5399" t="s">
        <v>29651</v>
      </c>
      <c r="BF5399" t="s">
        <v>69</v>
      </c>
      <c r="BG5399" t="s">
        <v>69</v>
      </c>
      <c r="BH5399" t="s">
        <v>69</v>
      </c>
      <c r="BI5399" t="s">
        <v>69</v>
      </c>
      <c r="BJ5399" t="s">
        <v>69</v>
      </c>
      <c r="BK5399" t="s">
        <v>69</v>
      </c>
      <c r="BL5399" t="s">
        <v>159</v>
      </c>
      <c r="BM5399" t="s">
        <v>87</v>
      </c>
      <c r="BN5399" s="30" t="s">
        <v>527</v>
      </c>
      <c r="BO5399" t="s">
        <v>29650</v>
      </c>
      <c r="BP5399">
        <v>1</v>
      </c>
      <c r="BQ5399">
        <v>10710226</v>
      </c>
      <c r="BR5399" s="12" t="s">
        <v>29654</v>
      </c>
      <c r="BS5399">
        <v>5580</v>
      </c>
      <c r="BT5399" t="s">
        <v>69</v>
      </c>
      <c r="BU5399" t="s">
        <v>69</v>
      </c>
      <c r="BV5399" t="s">
        <v>69</v>
      </c>
      <c r="BW5399" t="s">
        <v>69</v>
      </c>
    </row>
    <row r="5400" spans="1:75" x14ac:dyDescent="0.2">
      <c r="A5400" t="s">
        <v>29791</v>
      </c>
      <c r="B5400" t="s">
        <v>29925</v>
      </c>
      <c r="C5400" t="s">
        <v>29926</v>
      </c>
      <c r="D5400" t="s">
        <v>29794</v>
      </c>
      <c r="E5400" t="s">
        <v>69</v>
      </c>
      <c r="F5400">
        <v>36745785</v>
      </c>
      <c r="G5400" s="3" t="s">
        <v>29795</v>
      </c>
      <c r="H5400" s="3" t="s">
        <v>5680</v>
      </c>
      <c r="I5400" s="3" t="s">
        <v>3865</v>
      </c>
      <c r="J5400" s="3" t="s">
        <v>20787</v>
      </c>
      <c r="K5400" s="3" t="s">
        <v>171</v>
      </c>
      <c r="M5400" s="24" t="s">
        <v>73</v>
      </c>
      <c r="O5400" s="44" t="s">
        <v>30786</v>
      </c>
      <c r="R5400" s="24" t="s">
        <v>9033</v>
      </c>
      <c r="T5400" t="str">
        <f>IF(X5400 &lt;&gt; "", CONCATENATE(Table1[[#This Row],[bioproject]],".",Table1[[#This Row],[Replicate group]]), "")</f>
        <v/>
      </c>
      <c r="AA5400" s="6" t="str">
        <f>IF(Table1[[#This Row],[fungi_species]] &lt;&gt; "", CONCATENATE(LEFT(Table1[[#This Row],[fungi_species]],2), LEFT(_xlfn.TEXTAFTER(Table1[[#This Row],[fungi_species]], " ", 1),3)),"")</f>
        <v/>
      </c>
      <c r="AB5400" s="7"/>
      <c r="AC5400" t="s">
        <v>29804</v>
      </c>
      <c r="AD5400" t="s">
        <v>69</v>
      </c>
      <c r="AE5400" t="s">
        <v>29928</v>
      </c>
      <c r="AF5400" s="22" t="s">
        <v>29927</v>
      </c>
      <c r="AG5400" s="24" t="s">
        <v>29805</v>
      </c>
      <c r="AH5400" t="s">
        <v>5290</v>
      </c>
      <c r="AI5400" t="s">
        <v>1657</v>
      </c>
      <c r="AJ5400" s="7"/>
      <c r="AK5400" s="7"/>
      <c r="AL5400"/>
      <c r="AN5400" s="7"/>
      <c r="AO5400" s="7"/>
      <c r="AP5400"/>
      <c r="AQ5400"/>
      <c r="AU5400" s="5"/>
      <c r="AV5400" s="5"/>
      <c r="AW5400" t="s">
        <v>6848</v>
      </c>
      <c r="AX5400" t="s">
        <v>6848</v>
      </c>
      <c r="AY5400" t="s">
        <v>69</v>
      </c>
      <c r="AZ5400" t="s">
        <v>29796</v>
      </c>
      <c r="BA5400" t="s">
        <v>2804</v>
      </c>
      <c r="BB5400" t="s">
        <v>29797</v>
      </c>
      <c r="BC5400" t="s">
        <v>29798</v>
      </c>
      <c r="BD5400" t="s">
        <v>29799</v>
      </c>
      <c r="BE5400" t="s">
        <v>29800</v>
      </c>
      <c r="BF5400" t="s">
        <v>69</v>
      </c>
      <c r="BG5400" t="s">
        <v>69</v>
      </c>
      <c r="BH5400" t="s">
        <v>69</v>
      </c>
      <c r="BI5400" t="s">
        <v>69</v>
      </c>
      <c r="BJ5400" t="s">
        <v>69</v>
      </c>
      <c r="BK5400" t="s">
        <v>69</v>
      </c>
      <c r="BL5400" t="s">
        <v>159</v>
      </c>
      <c r="BM5400" t="s">
        <v>1666</v>
      </c>
      <c r="BN5400" t="s">
        <v>527</v>
      </c>
      <c r="BO5400" t="s">
        <v>29799</v>
      </c>
      <c r="BP5400">
        <v>1</v>
      </c>
      <c r="BQ5400">
        <v>5947673</v>
      </c>
      <c r="BR5400" s="12" t="s">
        <v>29803</v>
      </c>
      <c r="BS5400">
        <v>29924</v>
      </c>
      <c r="BT5400" t="s">
        <v>69</v>
      </c>
      <c r="BU5400" t="s">
        <v>69</v>
      </c>
      <c r="BV5400" t="s">
        <v>69</v>
      </c>
      <c r="BW5400" t="s">
        <v>69</v>
      </c>
    </row>
    <row r="5401" spans="1:75" x14ac:dyDescent="0.2">
      <c r="A5401" t="s">
        <v>29791</v>
      </c>
      <c r="B5401" t="s">
        <v>29929</v>
      </c>
      <c r="C5401" t="s">
        <v>29930</v>
      </c>
      <c r="D5401" t="s">
        <v>29794</v>
      </c>
      <c r="E5401" t="s">
        <v>69</v>
      </c>
      <c r="F5401">
        <v>36745785</v>
      </c>
      <c r="G5401" s="3" t="s">
        <v>29795</v>
      </c>
      <c r="H5401" s="3" t="s">
        <v>5680</v>
      </c>
      <c r="I5401" s="3" t="s">
        <v>3865</v>
      </c>
      <c r="J5401" s="3" t="s">
        <v>20787</v>
      </c>
      <c r="K5401" s="3" t="s">
        <v>171</v>
      </c>
      <c r="M5401" s="24" t="s">
        <v>73</v>
      </c>
      <c r="O5401" s="44" t="s">
        <v>30786</v>
      </c>
      <c r="R5401" s="24" t="s">
        <v>9033</v>
      </c>
      <c r="T5401" t="str">
        <f>IF(X5401 &lt;&gt; "", CONCATENATE(Table1[[#This Row],[bioproject]],".",Table1[[#This Row],[Replicate group]]), "")</f>
        <v/>
      </c>
      <c r="AA5401" s="6" t="str">
        <f>IF(Table1[[#This Row],[fungi_species]] &lt;&gt; "", CONCATENATE(LEFT(Table1[[#This Row],[fungi_species]],2), LEFT(_xlfn.TEXTAFTER(Table1[[#This Row],[fungi_species]], " ", 1),3)),"")</f>
        <v/>
      </c>
      <c r="AB5401" s="7"/>
      <c r="AC5401" t="s">
        <v>29804</v>
      </c>
      <c r="AD5401" t="s">
        <v>69</v>
      </c>
      <c r="AE5401" t="s">
        <v>29932</v>
      </c>
      <c r="AF5401" s="22" t="s">
        <v>29931</v>
      </c>
      <c r="AG5401" s="24" t="s">
        <v>29805</v>
      </c>
      <c r="AH5401" t="s">
        <v>5290</v>
      </c>
      <c r="AI5401" t="s">
        <v>1657</v>
      </c>
      <c r="AJ5401" s="7"/>
      <c r="AK5401" s="7"/>
      <c r="AL5401"/>
      <c r="AN5401" s="7"/>
      <c r="AO5401" s="7"/>
      <c r="AP5401"/>
      <c r="AQ5401"/>
      <c r="AU5401" s="5"/>
      <c r="AV5401" s="5"/>
      <c r="AW5401" t="s">
        <v>6848</v>
      </c>
      <c r="AX5401" t="s">
        <v>6848</v>
      </c>
      <c r="AY5401" t="s">
        <v>69</v>
      </c>
      <c r="AZ5401" t="s">
        <v>29796</v>
      </c>
      <c r="BA5401" t="s">
        <v>2804</v>
      </c>
      <c r="BB5401" t="s">
        <v>29797</v>
      </c>
      <c r="BC5401" t="s">
        <v>29798</v>
      </c>
      <c r="BD5401" t="s">
        <v>29799</v>
      </c>
      <c r="BE5401" t="s">
        <v>29800</v>
      </c>
      <c r="BF5401" t="s">
        <v>69</v>
      </c>
      <c r="BG5401" t="s">
        <v>69</v>
      </c>
      <c r="BH5401" t="s">
        <v>69</v>
      </c>
      <c r="BI5401" t="s">
        <v>69</v>
      </c>
      <c r="BJ5401" t="s">
        <v>69</v>
      </c>
      <c r="BK5401" t="s">
        <v>69</v>
      </c>
      <c r="BL5401" t="s">
        <v>159</v>
      </c>
      <c r="BM5401" t="s">
        <v>1666</v>
      </c>
      <c r="BN5401" t="s">
        <v>527</v>
      </c>
      <c r="BO5401" t="s">
        <v>29799</v>
      </c>
      <c r="BP5401">
        <v>1</v>
      </c>
      <c r="BQ5401">
        <v>3137282</v>
      </c>
      <c r="BR5401" s="12" t="s">
        <v>29803</v>
      </c>
      <c r="BS5401">
        <v>29924</v>
      </c>
      <c r="BT5401" t="s">
        <v>69</v>
      </c>
      <c r="BU5401" t="s">
        <v>69</v>
      </c>
      <c r="BV5401" t="s">
        <v>69</v>
      </c>
      <c r="BW5401" t="s">
        <v>69</v>
      </c>
    </row>
    <row r="5402" spans="1:75" x14ac:dyDescent="0.2">
      <c r="A5402" t="s">
        <v>29791</v>
      </c>
      <c r="B5402" t="s">
        <v>29933</v>
      </c>
      <c r="C5402" t="s">
        <v>29934</v>
      </c>
      <c r="D5402" t="s">
        <v>29794</v>
      </c>
      <c r="E5402" t="s">
        <v>69</v>
      </c>
      <c r="F5402">
        <v>36745785</v>
      </c>
      <c r="G5402" s="3" t="s">
        <v>29795</v>
      </c>
      <c r="H5402" s="3" t="s">
        <v>5680</v>
      </c>
      <c r="I5402" s="3" t="s">
        <v>3865</v>
      </c>
      <c r="J5402" s="3" t="s">
        <v>20787</v>
      </c>
      <c r="K5402" s="3" t="s">
        <v>171</v>
      </c>
      <c r="M5402" s="24" t="s">
        <v>73</v>
      </c>
      <c r="O5402" s="44" t="s">
        <v>30786</v>
      </c>
      <c r="R5402" s="24" t="s">
        <v>9033</v>
      </c>
      <c r="T5402" t="str">
        <f>IF(X5402 &lt;&gt; "", CONCATENATE(Table1[[#This Row],[bioproject]],".",Table1[[#This Row],[Replicate group]]), "")</f>
        <v/>
      </c>
      <c r="AA5402" s="6" t="str">
        <f>IF(Table1[[#This Row],[fungi_species]] &lt;&gt; "", CONCATENATE(LEFT(Table1[[#This Row],[fungi_species]],2), LEFT(_xlfn.TEXTAFTER(Table1[[#This Row],[fungi_species]], " ", 1),3)),"")</f>
        <v/>
      </c>
      <c r="AB5402" s="7"/>
      <c r="AC5402" t="s">
        <v>29804</v>
      </c>
      <c r="AD5402" t="s">
        <v>69</v>
      </c>
      <c r="AE5402" t="s">
        <v>29936</v>
      </c>
      <c r="AF5402" s="22" t="s">
        <v>29935</v>
      </c>
      <c r="AG5402" s="24" t="s">
        <v>29805</v>
      </c>
      <c r="AH5402" t="s">
        <v>5290</v>
      </c>
      <c r="AI5402" t="s">
        <v>1657</v>
      </c>
      <c r="AJ5402" s="7"/>
      <c r="AK5402" s="7"/>
      <c r="AL5402"/>
      <c r="AN5402" s="7"/>
      <c r="AO5402" s="7"/>
      <c r="AP5402"/>
      <c r="AQ5402"/>
      <c r="AU5402" s="5"/>
      <c r="AV5402" s="5"/>
      <c r="AW5402" t="s">
        <v>6848</v>
      </c>
      <c r="AX5402" t="s">
        <v>6848</v>
      </c>
      <c r="AY5402" t="s">
        <v>69</v>
      </c>
      <c r="AZ5402" t="s">
        <v>29796</v>
      </c>
      <c r="BA5402" t="s">
        <v>2804</v>
      </c>
      <c r="BB5402" t="s">
        <v>29797</v>
      </c>
      <c r="BC5402" t="s">
        <v>29798</v>
      </c>
      <c r="BD5402" t="s">
        <v>29799</v>
      </c>
      <c r="BE5402" t="s">
        <v>29800</v>
      </c>
      <c r="BF5402" t="s">
        <v>69</v>
      </c>
      <c r="BG5402" t="s">
        <v>69</v>
      </c>
      <c r="BH5402" t="s">
        <v>69</v>
      </c>
      <c r="BI5402" t="s">
        <v>69</v>
      </c>
      <c r="BJ5402" t="s">
        <v>69</v>
      </c>
      <c r="BK5402" t="s">
        <v>69</v>
      </c>
      <c r="BL5402" t="s">
        <v>159</v>
      </c>
      <c r="BM5402" t="s">
        <v>1666</v>
      </c>
      <c r="BN5402" t="s">
        <v>527</v>
      </c>
      <c r="BO5402" t="s">
        <v>29799</v>
      </c>
      <c r="BP5402">
        <v>1</v>
      </c>
      <c r="BQ5402">
        <v>2535325</v>
      </c>
      <c r="BR5402" s="12" t="s">
        <v>29803</v>
      </c>
      <c r="BS5402">
        <v>29924</v>
      </c>
      <c r="BT5402" t="s">
        <v>69</v>
      </c>
      <c r="BU5402" t="s">
        <v>69</v>
      </c>
      <c r="BV5402" t="s">
        <v>69</v>
      </c>
      <c r="BW5402" t="s">
        <v>69</v>
      </c>
    </row>
    <row r="5403" spans="1:75" x14ac:dyDescent="0.2">
      <c r="A5403" t="s">
        <v>29791</v>
      </c>
      <c r="B5403" t="s">
        <v>29937</v>
      </c>
      <c r="C5403" t="s">
        <v>29938</v>
      </c>
      <c r="D5403" t="s">
        <v>29794</v>
      </c>
      <c r="E5403" t="s">
        <v>69</v>
      </c>
      <c r="F5403">
        <v>36745785</v>
      </c>
      <c r="G5403" s="3" t="s">
        <v>29795</v>
      </c>
      <c r="H5403" s="3" t="s">
        <v>5680</v>
      </c>
      <c r="I5403" s="3" t="s">
        <v>3865</v>
      </c>
      <c r="J5403" s="3" t="s">
        <v>20787</v>
      </c>
      <c r="K5403" s="3" t="s">
        <v>171</v>
      </c>
      <c r="M5403" s="24" t="s">
        <v>73</v>
      </c>
      <c r="O5403" s="44" t="s">
        <v>30786</v>
      </c>
      <c r="R5403" s="24" t="s">
        <v>9033</v>
      </c>
      <c r="T5403" t="str">
        <f>IF(X5403 &lt;&gt; "", CONCATENATE(Table1[[#This Row],[bioproject]],".",Table1[[#This Row],[Replicate group]]), "")</f>
        <v/>
      </c>
      <c r="AA5403" s="6" t="str">
        <f>IF(Table1[[#This Row],[fungi_species]] &lt;&gt; "", CONCATENATE(LEFT(Table1[[#This Row],[fungi_species]],2), LEFT(_xlfn.TEXTAFTER(Table1[[#This Row],[fungi_species]], " ", 1),3)),"")</f>
        <v/>
      </c>
      <c r="AB5403" s="7"/>
      <c r="AC5403" t="s">
        <v>29804</v>
      </c>
      <c r="AD5403" t="s">
        <v>69</v>
      </c>
      <c r="AE5403" t="s">
        <v>29940</v>
      </c>
      <c r="AF5403" s="22" t="s">
        <v>29939</v>
      </c>
      <c r="AG5403" s="24" t="s">
        <v>29805</v>
      </c>
      <c r="AH5403" t="s">
        <v>5290</v>
      </c>
      <c r="AI5403" t="s">
        <v>1657</v>
      </c>
      <c r="AJ5403" s="7"/>
      <c r="AK5403" s="7"/>
      <c r="AL5403"/>
      <c r="AN5403" s="7"/>
      <c r="AO5403" s="7"/>
      <c r="AP5403"/>
      <c r="AQ5403"/>
      <c r="AU5403" s="5"/>
      <c r="AV5403" s="5"/>
      <c r="AW5403" t="s">
        <v>6848</v>
      </c>
      <c r="AX5403" t="s">
        <v>6848</v>
      </c>
      <c r="AY5403" t="s">
        <v>69</v>
      </c>
      <c r="AZ5403" t="s">
        <v>29796</v>
      </c>
      <c r="BA5403" t="s">
        <v>2804</v>
      </c>
      <c r="BB5403" t="s">
        <v>29797</v>
      </c>
      <c r="BC5403" t="s">
        <v>29798</v>
      </c>
      <c r="BD5403" t="s">
        <v>29799</v>
      </c>
      <c r="BE5403" t="s">
        <v>29800</v>
      </c>
      <c r="BF5403" t="s">
        <v>69</v>
      </c>
      <c r="BG5403" t="s">
        <v>69</v>
      </c>
      <c r="BH5403" t="s">
        <v>69</v>
      </c>
      <c r="BI5403" t="s">
        <v>69</v>
      </c>
      <c r="BJ5403" t="s">
        <v>69</v>
      </c>
      <c r="BK5403" t="s">
        <v>69</v>
      </c>
      <c r="BL5403" t="s">
        <v>159</v>
      </c>
      <c r="BM5403" t="s">
        <v>1666</v>
      </c>
      <c r="BN5403" t="s">
        <v>527</v>
      </c>
      <c r="BO5403" t="s">
        <v>29799</v>
      </c>
      <c r="BP5403">
        <v>1</v>
      </c>
      <c r="BQ5403">
        <v>3089604</v>
      </c>
      <c r="BR5403" s="12" t="s">
        <v>29803</v>
      </c>
      <c r="BS5403">
        <v>29924</v>
      </c>
      <c r="BT5403" t="s">
        <v>69</v>
      </c>
      <c r="BU5403" t="s">
        <v>69</v>
      </c>
      <c r="BV5403" t="s">
        <v>69</v>
      </c>
      <c r="BW5403" t="s">
        <v>69</v>
      </c>
    </row>
    <row r="5404" spans="1:75" x14ac:dyDescent="0.2">
      <c r="A5404" t="s">
        <v>29791</v>
      </c>
      <c r="B5404" t="s">
        <v>29941</v>
      </c>
      <c r="C5404" t="s">
        <v>29942</v>
      </c>
      <c r="D5404" t="s">
        <v>29794</v>
      </c>
      <c r="E5404" t="s">
        <v>69</v>
      </c>
      <c r="F5404">
        <v>36745785</v>
      </c>
      <c r="G5404" s="3" t="s">
        <v>29795</v>
      </c>
      <c r="H5404" s="3" t="s">
        <v>5680</v>
      </c>
      <c r="I5404" s="3" t="s">
        <v>3865</v>
      </c>
      <c r="J5404" s="3" t="s">
        <v>20787</v>
      </c>
      <c r="K5404" s="3" t="s">
        <v>171</v>
      </c>
      <c r="M5404" s="24" t="s">
        <v>73</v>
      </c>
      <c r="O5404" s="44" t="s">
        <v>30786</v>
      </c>
      <c r="R5404" s="24" t="s">
        <v>9033</v>
      </c>
      <c r="T5404" t="str">
        <f>IF(X5404 &lt;&gt; "", CONCATENATE(Table1[[#This Row],[bioproject]],".",Table1[[#This Row],[Replicate group]]), "")</f>
        <v/>
      </c>
      <c r="AA5404" s="6" t="str">
        <f>IF(Table1[[#This Row],[fungi_species]] &lt;&gt; "", CONCATENATE(LEFT(Table1[[#This Row],[fungi_species]],2), LEFT(_xlfn.TEXTAFTER(Table1[[#This Row],[fungi_species]], " ", 1),3)),"")</f>
        <v/>
      </c>
      <c r="AB5404" s="7"/>
      <c r="AC5404" t="s">
        <v>29804</v>
      </c>
      <c r="AD5404" t="s">
        <v>69</v>
      </c>
      <c r="AE5404" t="s">
        <v>29944</v>
      </c>
      <c r="AF5404" s="22" t="s">
        <v>29943</v>
      </c>
      <c r="AG5404" s="24" t="s">
        <v>29805</v>
      </c>
      <c r="AH5404" t="s">
        <v>5290</v>
      </c>
      <c r="AI5404" t="s">
        <v>1657</v>
      </c>
      <c r="AJ5404" s="7"/>
      <c r="AK5404" s="7"/>
      <c r="AL5404"/>
      <c r="AN5404" s="7"/>
      <c r="AO5404" s="7"/>
      <c r="AP5404"/>
      <c r="AQ5404"/>
      <c r="AU5404" s="5"/>
      <c r="AV5404" s="5"/>
      <c r="AW5404" t="s">
        <v>6848</v>
      </c>
      <c r="AX5404" t="s">
        <v>6848</v>
      </c>
      <c r="AY5404" t="s">
        <v>69</v>
      </c>
      <c r="AZ5404" t="s">
        <v>29796</v>
      </c>
      <c r="BA5404" t="s">
        <v>2804</v>
      </c>
      <c r="BB5404" t="s">
        <v>29797</v>
      </c>
      <c r="BC5404" t="s">
        <v>29798</v>
      </c>
      <c r="BD5404" t="s">
        <v>29799</v>
      </c>
      <c r="BE5404" t="s">
        <v>29800</v>
      </c>
      <c r="BF5404" t="s">
        <v>69</v>
      </c>
      <c r="BG5404" t="s">
        <v>69</v>
      </c>
      <c r="BH5404" t="s">
        <v>69</v>
      </c>
      <c r="BI5404" t="s">
        <v>69</v>
      </c>
      <c r="BJ5404" t="s">
        <v>69</v>
      </c>
      <c r="BK5404" t="s">
        <v>69</v>
      </c>
      <c r="BL5404" t="s">
        <v>159</v>
      </c>
      <c r="BM5404" t="s">
        <v>1666</v>
      </c>
      <c r="BN5404" t="s">
        <v>527</v>
      </c>
      <c r="BO5404" t="s">
        <v>29799</v>
      </c>
      <c r="BP5404">
        <v>1</v>
      </c>
      <c r="BQ5404">
        <v>3911827</v>
      </c>
      <c r="BR5404" s="12" t="s">
        <v>29803</v>
      </c>
      <c r="BS5404">
        <v>29924</v>
      </c>
      <c r="BT5404" t="s">
        <v>69</v>
      </c>
      <c r="BU5404" t="s">
        <v>69</v>
      </c>
      <c r="BV5404" t="s">
        <v>69</v>
      </c>
      <c r="BW5404" t="s">
        <v>69</v>
      </c>
    </row>
    <row r="5405" spans="1:75" x14ac:dyDescent="0.2">
      <c r="A5405" t="s">
        <v>29791</v>
      </c>
      <c r="B5405" t="s">
        <v>29945</v>
      </c>
      <c r="C5405" t="s">
        <v>29946</v>
      </c>
      <c r="D5405" t="s">
        <v>29794</v>
      </c>
      <c r="E5405" t="s">
        <v>69</v>
      </c>
      <c r="F5405">
        <v>36745785</v>
      </c>
      <c r="G5405" s="3" t="s">
        <v>29795</v>
      </c>
      <c r="H5405" s="3" t="s">
        <v>5680</v>
      </c>
      <c r="I5405" s="3" t="s">
        <v>3865</v>
      </c>
      <c r="J5405" s="3" t="s">
        <v>20787</v>
      </c>
      <c r="K5405" s="3" t="s">
        <v>171</v>
      </c>
      <c r="M5405" s="24" t="s">
        <v>73</v>
      </c>
      <c r="O5405" s="44" t="s">
        <v>30786</v>
      </c>
      <c r="R5405" s="24" t="s">
        <v>9033</v>
      </c>
      <c r="T5405" t="str">
        <f>IF(X5405 &lt;&gt; "", CONCATENATE(Table1[[#This Row],[bioproject]],".",Table1[[#This Row],[Replicate group]]), "")</f>
        <v/>
      </c>
      <c r="AA5405" s="6" t="str">
        <f>IF(Table1[[#This Row],[fungi_species]] &lt;&gt; "", CONCATENATE(LEFT(Table1[[#This Row],[fungi_species]],2), LEFT(_xlfn.TEXTAFTER(Table1[[#This Row],[fungi_species]], " ", 1),3)),"")</f>
        <v/>
      </c>
      <c r="AB5405" s="7"/>
      <c r="AC5405" t="s">
        <v>29804</v>
      </c>
      <c r="AD5405" t="s">
        <v>69</v>
      </c>
      <c r="AE5405" t="s">
        <v>29948</v>
      </c>
      <c r="AF5405" s="22" t="s">
        <v>29947</v>
      </c>
      <c r="AG5405" s="24" t="s">
        <v>29805</v>
      </c>
      <c r="AH5405" t="s">
        <v>5290</v>
      </c>
      <c r="AI5405" t="s">
        <v>1657</v>
      </c>
      <c r="AJ5405" s="7"/>
      <c r="AK5405" s="7"/>
      <c r="AL5405"/>
      <c r="AN5405" s="7"/>
      <c r="AO5405" s="7"/>
      <c r="AP5405"/>
      <c r="AQ5405"/>
      <c r="AU5405" s="5"/>
      <c r="AV5405" s="5"/>
      <c r="AW5405" t="s">
        <v>6848</v>
      </c>
      <c r="AX5405" t="s">
        <v>6848</v>
      </c>
      <c r="AY5405" t="s">
        <v>69</v>
      </c>
      <c r="AZ5405" t="s">
        <v>29796</v>
      </c>
      <c r="BA5405" t="s">
        <v>2804</v>
      </c>
      <c r="BB5405" t="s">
        <v>29797</v>
      </c>
      <c r="BC5405" t="s">
        <v>29798</v>
      </c>
      <c r="BD5405" t="s">
        <v>29799</v>
      </c>
      <c r="BE5405" t="s">
        <v>29800</v>
      </c>
      <c r="BF5405" t="s">
        <v>69</v>
      </c>
      <c r="BG5405" t="s">
        <v>69</v>
      </c>
      <c r="BH5405" t="s">
        <v>69</v>
      </c>
      <c r="BI5405" t="s">
        <v>69</v>
      </c>
      <c r="BJ5405" t="s">
        <v>69</v>
      </c>
      <c r="BK5405" t="s">
        <v>69</v>
      </c>
      <c r="BL5405" t="s">
        <v>159</v>
      </c>
      <c r="BM5405" t="s">
        <v>1666</v>
      </c>
      <c r="BN5405" t="s">
        <v>527</v>
      </c>
      <c r="BO5405" t="s">
        <v>29799</v>
      </c>
      <c r="BP5405">
        <v>1</v>
      </c>
      <c r="BQ5405">
        <v>3228418</v>
      </c>
      <c r="BR5405" s="12" t="s">
        <v>29803</v>
      </c>
      <c r="BS5405">
        <v>29924</v>
      </c>
      <c r="BT5405" t="s">
        <v>69</v>
      </c>
      <c r="BU5405" t="s">
        <v>69</v>
      </c>
      <c r="BV5405" t="s">
        <v>69</v>
      </c>
      <c r="BW5405" t="s">
        <v>69</v>
      </c>
    </row>
    <row r="5406" spans="1:75" x14ac:dyDescent="0.2">
      <c r="A5406" t="s">
        <v>29791</v>
      </c>
      <c r="B5406" t="s">
        <v>29949</v>
      </c>
      <c r="C5406" t="s">
        <v>29950</v>
      </c>
      <c r="D5406" t="s">
        <v>29794</v>
      </c>
      <c r="E5406" t="s">
        <v>69</v>
      </c>
      <c r="F5406">
        <v>36745785</v>
      </c>
      <c r="G5406" s="3" t="s">
        <v>29795</v>
      </c>
      <c r="H5406" s="3" t="s">
        <v>5680</v>
      </c>
      <c r="I5406" s="3" t="s">
        <v>3865</v>
      </c>
      <c r="J5406" s="3" t="s">
        <v>20787</v>
      </c>
      <c r="K5406" s="3" t="s">
        <v>171</v>
      </c>
      <c r="M5406" s="24" t="s">
        <v>73</v>
      </c>
      <c r="O5406" s="44" t="s">
        <v>30786</v>
      </c>
      <c r="R5406" s="24" t="s">
        <v>9033</v>
      </c>
      <c r="T5406" t="str">
        <f>IF(X5406 &lt;&gt; "", CONCATENATE(Table1[[#This Row],[bioproject]],".",Table1[[#This Row],[Replicate group]]), "")</f>
        <v/>
      </c>
      <c r="AA5406" s="6" t="str">
        <f>IF(Table1[[#This Row],[fungi_species]] &lt;&gt; "", CONCATENATE(LEFT(Table1[[#This Row],[fungi_species]],2), LEFT(_xlfn.TEXTAFTER(Table1[[#This Row],[fungi_species]], " ", 1),3)),"")</f>
        <v/>
      </c>
      <c r="AB5406" s="7"/>
      <c r="AC5406" t="s">
        <v>29804</v>
      </c>
      <c r="AD5406" t="s">
        <v>69</v>
      </c>
      <c r="AE5406" t="s">
        <v>29952</v>
      </c>
      <c r="AF5406" s="22" t="s">
        <v>29951</v>
      </c>
      <c r="AG5406" s="24" t="s">
        <v>29805</v>
      </c>
      <c r="AH5406" t="s">
        <v>5290</v>
      </c>
      <c r="AI5406" t="s">
        <v>1657</v>
      </c>
      <c r="AJ5406" s="7"/>
      <c r="AK5406" s="7"/>
      <c r="AL5406"/>
      <c r="AN5406" s="7"/>
      <c r="AO5406" s="7"/>
      <c r="AP5406"/>
      <c r="AQ5406"/>
      <c r="AU5406" s="5"/>
      <c r="AV5406" s="5"/>
      <c r="AW5406" t="s">
        <v>6848</v>
      </c>
      <c r="AX5406" t="s">
        <v>6848</v>
      </c>
      <c r="AY5406" t="s">
        <v>69</v>
      </c>
      <c r="AZ5406" t="s">
        <v>29796</v>
      </c>
      <c r="BA5406" t="s">
        <v>2804</v>
      </c>
      <c r="BB5406" t="s">
        <v>29797</v>
      </c>
      <c r="BC5406" t="s">
        <v>29798</v>
      </c>
      <c r="BD5406" t="s">
        <v>29799</v>
      </c>
      <c r="BE5406" t="s">
        <v>29800</v>
      </c>
      <c r="BF5406" t="s">
        <v>69</v>
      </c>
      <c r="BG5406" t="s">
        <v>69</v>
      </c>
      <c r="BH5406" t="s">
        <v>69</v>
      </c>
      <c r="BI5406" t="s">
        <v>69</v>
      </c>
      <c r="BJ5406" t="s">
        <v>69</v>
      </c>
      <c r="BK5406" t="s">
        <v>69</v>
      </c>
      <c r="BL5406" t="s">
        <v>159</v>
      </c>
      <c r="BM5406" t="s">
        <v>1666</v>
      </c>
      <c r="BN5406" t="s">
        <v>527</v>
      </c>
      <c r="BO5406" t="s">
        <v>29799</v>
      </c>
      <c r="BP5406">
        <v>1</v>
      </c>
      <c r="BQ5406">
        <v>6857928</v>
      </c>
      <c r="BR5406" s="12" t="s">
        <v>29803</v>
      </c>
      <c r="BS5406">
        <v>29924</v>
      </c>
      <c r="BT5406" t="s">
        <v>69</v>
      </c>
      <c r="BU5406" t="s">
        <v>69</v>
      </c>
      <c r="BV5406" t="s">
        <v>69</v>
      </c>
      <c r="BW5406" t="s">
        <v>69</v>
      </c>
    </row>
    <row r="5407" spans="1:75" x14ac:dyDescent="0.2">
      <c r="A5407" t="s">
        <v>29791</v>
      </c>
      <c r="B5407" t="s">
        <v>29953</v>
      </c>
      <c r="C5407" t="s">
        <v>29954</v>
      </c>
      <c r="D5407" t="s">
        <v>29794</v>
      </c>
      <c r="E5407" t="s">
        <v>69</v>
      </c>
      <c r="F5407">
        <v>36745785</v>
      </c>
      <c r="G5407" s="3" t="s">
        <v>29795</v>
      </c>
      <c r="H5407" s="3" t="s">
        <v>5680</v>
      </c>
      <c r="I5407" s="3" t="s">
        <v>3865</v>
      </c>
      <c r="J5407" s="3" t="s">
        <v>20787</v>
      </c>
      <c r="K5407" s="3" t="s">
        <v>171</v>
      </c>
      <c r="M5407" s="24" t="s">
        <v>73</v>
      </c>
      <c r="O5407" s="44" t="s">
        <v>30786</v>
      </c>
      <c r="R5407" s="24" t="s">
        <v>9033</v>
      </c>
      <c r="T5407" t="str">
        <f>IF(X5407 &lt;&gt; "", CONCATENATE(Table1[[#This Row],[bioproject]],".",Table1[[#This Row],[Replicate group]]), "")</f>
        <v/>
      </c>
      <c r="AA5407" s="6" t="str">
        <f>IF(Table1[[#This Row],[fungi_species]] &lt;&gt; "", CONCATENATE(LEFT(Table1[[#This Row],[fungi_species]],2), LEFT(_xlfn.TEXTAFTER(Table1[[#This Row],[fungi_species]], " ", 1),3)),"")</f>
        <v/>
      </c>
      <c r="AB5407" s="7"/>
      <c r="AC5407" t="s">
        <v>29804</v>
      </c>
      <c r="AD5407" t="s">
        <v>69</v>
      </c>
      <c r="AE5407" t="s">
        <v>29956</v>
      </c>
      <c r="AF5407" s="22" t="s">
        <v>29955</v>
      </c>
      <c r="AG5407" s="24" t="s">
        <v>29805</v>
      </c>
      <c r="AH5407" t="s">
        <v>5290</v>
      </c>
      <c r="AI5407" t="s">
        <v>1657</v>
      </c>
      <c r="AJ5407" s="7"/>
      <c r="AK5407" s="7"/>
      <c r="AL5407"/>
      <c r="AN5407" s="7"/>
      <c r="AO5407" s="7"/>
      <c r="AP5407"/>
      <c r="AQ5407"/>
      <c r="AU5407" s="5"/>
      <c r="AV5407" s="5"/>
      <c r="AW5407" t="s">
        <v>6848</v>
      </c>
      <c r="AX5407" t="s">
        <v>6848</v>
      </c>
      <c r="AY5407" t="s">
        <v>69</v>
      </c>
      <c r="AZ5407" t="s">
        <v>29796</v>
      </c>
      <c r="BA5407" t="s">
        <v>2804</v>
      </c>
      <c r="BB5407" t="s">
        <v>29797</v>
      </c>
      <c r="BC5407" t="s">
        <v>29798</v>
      </c>
      <c r="BD5407" t="s">
        <v>29799</v>
      </c>
      <c r="BE5407" t="s">
        <v>29800</v>
      </c>
      <c r="BF5407" t="s">
        <v>69</v>
      </c>
      <c r="BG5407" t="s">
        <v>69</v>
      </c>
      <c r="BH5407" t="s">
        <v>69</v>
      </c>
      <c r="BI5407" t="s">
        <v>69</v>
      </c>
      <c r="BJ5407" t="s">
        <v>69</v>
      </c>
      <c r="BK5407" t="s">
        <v>69</v>
      </c>
      <c r="BL5407" t="s">
        <v>159</v>
      </c>
      <c r="BM5407" t="s">
        <v>1666</v>
      </c>
      <c r="BN5407" t="s">
        <v>527</v>
      </c>
      <c r="BO5407" t="s">
        <v>29799</v>
      </c>
      <c r="BP5407">
        <v>1</v>
      </c>
      <c r="BQ5407">
        <v>4739871</v>
      </c>
      <c r="BR5407" s="12" t="s">
        <v>29803</v>
      </c>
      <c r="BS5407">
        <v>29924</v>
      </c>
      <c r="BT5407" t="s">
        <v>69</v>
      </c>
      <c r="BU5407" t="s">
        <v>69</v>
      </c>
      <c r="BV5407" t="s">
        <v>69</v>
      </c>
      <c r="BW5407" t="s">
        <v>69</v>
      </c>
    </row>
    <row r="5408" spans="1:75" x14ac:dyDescent="0.2">
      <c r="A5408" t="s">
        <v>29791</v>
      </c>
      <c r="B5408" t="s">
        <v>29957</v>
      </c>
      <c r="C5408" t="s">
        <v>29958</v>
      </c>
      <c r="D5408" t="s">
        <v>29794</v>
      </c>
      <c r="E5408" t="s">
        <v>69</v>
      </c>
      <c r="F5408">
        <v>36745785</v>
      </c>
      <c r="G5408" s="3" t="s">
        <v>29795</v>
      </c>
      <c r="H5408" s="3" t="s">
        <v>5680</v>
      </c>
      <c r="I5408" s="3" t="s">
        <v>3865</v>
      </c>
      <c r="J5408" s="3" t="s">
        <v>20787</v>
      </c>
      <c r="K5408" s="3" t="s">
        <v>171</v>
      </c>
      <c r="M5408" s="24" t="s">
        <v>73</v>
      </c>
      <c r="O5408" s="44" t="s">
        <v>30786</v>
      </c>
      <c r="R5408" s="24" t="s">
        <v>9033</v>
      </c>
      <c r="T5408" t="str">
        <f>IF(X5408 &lt;&gt; "", CONCATENATE(Table1[[#This Row],[bioproject]],".",Table1[[#This Row],[Replicate group]]), "")</f>
        <v/>
      </c>
      <c r="AA5408" s="6" t="str">
        <f>IF(Table1[[#This Row],[fungi_species]] &lt;&gt; "", CONCATENATE(LEFT(Table1[[#This Row],[fungi_species]],2), LEFT(_xlfn.TEXTAFTER(Table1[[#This Row],[fungi_species]], " ", 1),3)),"")</f>
        <v/>
      </c>
      <c r="AB5408" s="7"/>
      <c r="AC5408" t="s">
        <v>29804</v>
      </c>
      <c r="AD5408" t="s">
        <v>69</v>
      </c>
      <c r="AE5408" t="s">
        <v>29960</v>
      </c>
      <c r="AF5408" s="22" t="s">
        <v>29959</v>
      </c>
      <c r="AG5408" s="24" t="s">
        <v>29805</v>
      </c>
      <c r="AH5408" t="s">
        <v>5290</v>
      </c>
      <c r="AI5408" t="s">
        <v>1657</v>
      </c>
      <c r="AJ5408" s="7"/>
      <c r="AK5408" s="7"/>
      <c r="AL5408"/>
      <c r="AN5408" s="7"/>
      <c r="AO5408" s="7"/>
      <c r="AP5408"/>
      <c r="AQ5408"/>
      <c r="AU5408" s="5"/>
      <c r="AV5408" s="5"/>
      <c r="AW5408" t="s">
        <v>6848</v>
      </c>
      <c r="AX5408" t="s">
        <v>6848</v>
      </c>
      <c r="AY5408" t="s">
        <v>69</v>
      </c>
      <c r="AZ5408" t="s">
        <v>29796</v>
      </c>
      <c r="BA5408" t="s">
        <v>2804</v>
      </c>
      <c r="BB5408" t="s">
        <v>29797</v>
      </c>
      <c r="BC5408" t="s">
        <v>29798</v>
      </c>
      <c r="BD5408" t="s">
        <v>29799</v>
      </c>
      <c r="BE5408" t="s">
        <v>29800</v>
      </c>
      <c r="BF5408" t="s">
        <v>69</v>
      </c>
      <c r="BG5408" t="s">
        <v>69</v>
      </c>
      <c r="BH5408" t="s">
        <v>69</v>
      </c>
      <c r="BI5408" t="s">
        <v>69</v>
      </c>
      <c r="BJ5408" t="s">
        <v>69</v>
      </c>
      <c r="BK5408" t="s">
        <v>69</v>
      </c>
      <c r="BL5408" t="s">
        <v>159</v>
      </c>
      <c r="BM5408" t="s">
        <v>1666</v>
      </c>
      <c r="BN5408" t="s">
        <v>527</v>
      </c>
      <c r="BO5408" t="s">
        <v>29799</v>
      </c>
      <c r="BP5408">
        <v>1</v>
      </c>
      <c r="BQ5408">
        <v>3344806</v>
      </c>
      <c r="BR5408" s="12" t="s">
        <v>29803</v>
      </c>
      <c r="BS5408">
        <v>29924</v>
      </c>
      <c r="BT5408" t="s">
        <v>69</v>
      </c>
      <c r="BU5408" t="s">
        <v>69</v>
      </c>
      <c r="BV5408" t="s">
        <v>69</v>
      </c>
      <c r="BW5408" t="s">
        <v>69</v>
      </c>
    </row>
    <row r="5409" spans="1:75" x14ac:dyDescent="0.2">
      <c r="A5409" t="s">
        <v>29791</v>
      </c>
      <c r="B5409" t="s">
        <v>29961</v>
      </c>
      <c r="C5409" t="s">
        <v>29962</v>
      </c>
      <c r="D5409" t="s">
        <v>29794</v>
      </c>
      <c r="E5409" t="s">
        <v>69</v>
      </c>
      <c r="F5409">
        <v>36745785</v>
      </c>
      <c r="G5409" s="3" t="s">
        <v>29795</v>
      </c>
      <c r="H5409" s="3" t="s">
        <v>5680</v>
      </c>
      <c r="I5409" s="3" t="s">
        <v>3865</v>
      </c>
      <c r="J5409" s="3" t="s">
        <v>20787</v>
      </c>
      <c r="K5409" s="3" t="s">
        <v>171</v>
      </c>
      <c r="M5409" s="24" t="s">
        <v>73</v>
      </c>
      <c r="O5409" s="44" t="s">
        <v>30786</v>
      </c>
      <c r="R5409" s="24" t="s">
        <v>9033</v>
      </c>
      <c r="T5409" t="str">
        <f>IF(X5409 &lt;&gt; "", CONCATENATE(Table1[[#This Row],[bioproject]],".",Table1[[#This Row],[Replicate group]]), "")</f>
        <v/>
      </c>
      <c r="AA5409" s="6" t="str">
        <f>IF(Table1[[#This Row],[fungi_species]] &lt;&gt; "", CONCATENATE(LEFT(Table1[[#This Row],[fungi_species]],2), LEFT(_xlfn.TEXTAFTER(Table1[[#This Row],[fungi_species]], " ", 1),3)),"")</f>
        <v/>
      </c>
      <c r="AB5409" s="7"/>
      <c r="AC5409" t="s">
        <v>29804</v>
      </c>
      <c r="AD5409" t="s">
        <v>69</v>
      </c>
      <c r="AE5409" t="s">
        <v>29964</v>
      </c>
      <c r="AF5409" s="22" t="s">
        <v>29963</v>
      </c>
      <c r="AG5409" s="24" t="s">
        <v>29805</v>
      </c>
      <c r="AH5409" t="s">
        <v>5290</v>
      </c>
      <c r="AI5409" t="s">
        <v>1657</v>
      </c>
      <c r="AJ5409" s="7"/>
      <c r="AK5409" s="7"/>
      <c r="AL5409"/>
      <c r="AN5409" s="7"/>
      <c r="AO5409" s="7"/>
      <c r="AP5409"/>
      <c r="AQ5409"/>
      <c r="AU5409" s="5"/>
      <c r="AV5409" s="5"/>
      <c r="AW5409" t="s">
        <v>6848</v>
      </c>
      <c r="AX5409" t="s">
        <v>6848</v>
      </c>
      <c r="AY5409" t="s">
        <v>69</v>
      </c>
      <c r="AZ5409" t="s">
        <v>29796</v>
      </c>
      <c r="BA5409" t="s">
        <v>2804</v>
      </c>
      <c r="BB5409" t="s">
        <v>29797</v>
      </c>
      <c r="BC5409" t="s">
        <v>29798</v>
      </c>
      <c r="BD5409" t="s">
        <v>29799</v>
      </c>
      <c r="BE5409" t="s">
        <v>29800</v>
      </c>
      <c r="BF5409" t="s">
        <v>69</v>
      </c>
      <c r="BG5409" t="s">
        <v>69</v>
      </c>
      <c r="BH5409" t="s">
        <v>69</v>
      </c>
      <c r="BI5409" t="s">
        <v>69</v>
      </c>
      <c r="BJ5409" t="s">
        <v>69</v>
      </c>
      <c r="BK5409" t="s">
        <v>69</v>
      </c>
      <c r="BL5409" t="s">
        <v>159</v>
      </c>
      <c r="BM5409" t="s">
        <v>1666</v>
      </c>
      <c r="BN5409" t="s">
        <v>527</v>
      </c>
      <c r="BO5409" t="s">
        <v>29799</v>
      </c>
      <c r="BP5409">
        <v>1</v>
      </c>
      <c r="BQ5409">
        <v>6582634</v>
      </c>
      <c r="BR5409" s="12" t="s">
        <v>29803</v>
      </c>
      <c r="BS5409">
        <v>29924</v>
      </c>
      <c r="BT5409" t="s">
        <v>69</v>
      </c>
      <c r="BU5409" t="s">
        <v>69</v>
      </c>
      <c r="BV5409" t="s">
        <v>69</v>
      </c>
      <c r="BW5409" t="s">
        <v>69</v>
      </c>
    </row>
    <row r="5410" spans="1:75" x14ac:dyDescent="0.2">
      <c r="A5410" t="s">
        <v>29791</v>
      </c>
      <c r="B5410" t="s">
        <v>29965</v>
      </c>
      <c r="C5410" t="s">
        <v>29966</v>
      </c>
      <c r="D5410" t="s">
        <v>29794</v>
      </c>
      <c r="E5410" t="s">
        <v>69</v>
      </c>
      <c r="F5410">
        <v>36745785</v>
      </c>
      <c r="G5410" s="3" t="s">
        <v>29795</v>
      </c>
      <c r="H5410" s="3" t="s">
        <v>5680</v>
      </c>
      <c r="I5410" s="3" t="s">
        <v>3865</v>
      </c>
      <c r="J5410" s="3" t="s">
        <v>20787</v>
      </c>
      <c r="K5410" s="3" t="s">
        <v>171</v>
      </c>
      <c r="M5410" s="24" t="s">
        <v>73</v>
      </c>
      <c r="O5410" s="44" t="s">
        <v>30786</v>
      </c>
      <c r="R5410" s="24" t="s">
        <v>9033</v>
      </c>
      <c r="T5410" t="str">
        <f>IF(X5410 &lt;&gt; "", CONCATENATE(Table1[[#This Row],[bioproject]],".",Table1[[#This Row],[Replicate group]]), "")</f>
        <v/>
      </c>
      <c r="AA5410" s="6" t="str">
        <f>IF(Table1[[#This Row],[fungi_species]] &lt;&gt; "", CONCATENATE(LEFT(Table1[[#This Row],[fungi_species]],2), LEFT(_xlfn.TEXTAFTER(Table1[[#This Row],[fungi_species]], " ", 1),3)),"")</f>
        <v/>
      </c>
      <c r="AB5410" s="7"/>
      <c r="AC5410" t="s">
        <v>29804</v>
      </c>
      <c r="AD5410" t="s">
        <v>69</v>
      </c>
      <c r="AE5410" t="s">
        <v>29968</v>
      </c>
      <c r="AF5410" s="22" t="s">
        <v>29967</v>
      </c>
      <c r="AG5410" s="24" t="s">
        <v>29805</v>
      </c>
      <c r="AH5410" t="s">
        <v>5290</v>
      </c>
      <c r="AI5410" t="s">
        <v>1657</v>
      </c>
      <c r="AJ5410" s="7"/>
      <c r="AK5410" s="7"/>
      <c r="AL5410"/>
      <c r="AN5410" s="7"/>
      <c r="AO5410" s="7"/>
      <c r="AP5410"/>
      <c r="AQ5410"/>
      <c r="AU5410" s="5"/>
      <c r="AV5410" s="5"/>
      <c r="AW5410" t="s">
        <v>6848</v>
      </c>
      <c r="AX5410" t="s">
        <v>6848</v>
      </c>
      <c r="AY5410" t="s">
        <v>69</v>
      </c>
      <c r="AZ5410" t="s">
        <v>29796</v>
      </c>
      <c r="BA5410" t="s">
        <v>2804</v>
      </c>
      <c r="BB5410" t="s">
        <v>29797</v>
      </c>
      <c r="BC5410" t="s">
        <v>29798</v>
      </c>
      <c r="BD5410" t="s">
        <v>29799</v>
      </c>
      <c r="BE5410" t="s">
        <v>29800</v>
      </c>
      <c r="BF5410" t="s">
        <v>69</v>
      </c>
      <c r="BG5410" t="s">
        <v>69</v>
      </c>
      <c r="BH5410" t="s">
        <v>69</v>
      </c>
      <c r="BI5410" t="s">
        <v>69</v>
      </c>
      <c r="BJ5410" t="s">
        <v>69</v>
      </c>
      <c r="BK5410" t="s">
        <v>69</v>
      </c>
      <c r="BL5410" t="s">
        <v>159</v>
      </c>
      <c r="BM5410" t="s">
        <v>1666</v>
      </c>
      <c r="BN5410" t="s">
        <v>527</v>
      </c>
      <c r="BO5410" t="s">
        <v>29799</v>
      </c>
      <c r="BP5410">
        <v>1</v>
      </c>
      <c r="BQ5410">
        <v>4467676</v>
      </c>
      <c r="BR5410" s="12" t="s">
        <v>29803</v>
      </c>
      <c r="BS5410">
        <v>29924</v>
      </c>
      <c r="BT5410" t="s">
        <v>69</v>
      </c>
      <c r="BU5410" t="s">
        <v>69</v>
      </c>
      <c r="BV5410" t="s">
        <v>69</v>
      </c>
      <c r="BW5410" t="s">
        <v>69</v>
      </c>
    </row>
    <row r="5411" spans="1:75" x14ac:dyDescent="0.2">
      <c r="A5411" t="s">
        <v>29791</v>
      </c>
      <c r="B5411" t="s">
        <v>29969</v>
      </c>
      <c r="C5411" t="s">
        <v>29970</v>
      </c>
      <c r="D5411" t="s">
        <v>29794</v>
      </c>
      <c r="E5411" t="s">
        <v>69</v>
      </c>
      <c r="F5411">
        <v>36745785</v>
      </c>
      <c r="G5411" s="3" t="s">
        <v>29795</v>
      </c>
      <c r="H5411" s="3" t="s">
        <v>5680</v>
      </c>
      <c r="I5411" s="3" t="s">
        <v>3865</v>
      </c>
      <c r="J5411" s="3" t="s">
        <v>20787</v>
      </c>
      <c r="K5411" s="3" t="s">
        <v>171</v>
      </c>
      <c r="M5411" s="24" t="s">
        <v>73</v>
      </c>
      <c r="O5411" s="44" t="s">
        <v>30786</v>
      </c>
      <c r="R5411" s="24" t="s">
        <v>9033</v>
      </c>
      <c r="T5411" t="str">
        <f>IF(X5411 &lt;&gt; "", CONCATENATE(Table1[[#This Row],[bioproject]],".",Table1[[#This Row],[Replicate group]]), "")</f>
        <v/>
      </c>
      <c r="AA5411" s="6" t="str">
        <f>IF(Table1[[#This Row],[fungi_species]] &lt;&gt; "", CONCATENATE(LEFT(Table1[[#This Row],[fungi_species]],2), LEFT(_xlfn.TEXTAFTER(Table1[[#This Row],[fungi_species]], " ", 1),3)),"")</f>
        <v/>
      </c>
      <c r="AB5411" s="7"/>
      <c r="AC5411" t="s">
        <v>29804</v>
      </c>
      <c r="AD5411" t="s">
        <v>69</v>
      </c>
      <c r="AE5411" t="s">
        <v>29972</v>
      </c>
      <c r="AF5411" s="22" t="s">
        <v>29971</v>
      </c>
      <c r="AG5411" s="24" t="s">
        <v>29805</v>
      </c>
      <c r="AH5411" t="s">
        <v>5290</v>
      </c>
      <c r="AI5411" t="s">
        <v>1657</v>
      </c>
      <c r="AJ5411" s="7"/>
      <c r="AK5411" s="7"/>
      <c r="AL5411"/>
      <c r="AN5411" s="7"/>
      <c r="AO5411" s="7"/>
      <c r="AP5411"/>
      <c r="AQ5411"/>
      <c r="AU5411" s="5"/>
      <c r="AV5411" s="5"/>
      <c r="AW5411" t="s">
        <v>6848</v>
      </c>
      <c r="AX5411" t="s">
        <v>6848</v>
      </c>
      <c r="AY5411" t="s">
        <v>69</v>
      </c>
      <c r="AZ5411" t="s">
        <v>29796</v>
      </c>
      <c r="BA5411" t="s">
        <v>2804</v>
      </c>
      <c r="BB5411" t="s">
        <v>29797</v>
      </c>
      <c r="BC5411" t="s">
        <v>29798</v>
      </c>
      <c r="BD5411" t="s">
        <v>29799</v>
      </c>
      <c r="BE5411" t="s">
        <v>29800</v>
      </c>
      <c r="BF5411" t="s">
        <v>69</v>
      </c>
      <c r="BG5411" t="s">
        <v>69</v>
      </c>
      <c r="BH5411" t="s">
        <v>69</v>
      </c>
      <c r="BI5411" t="s">
        <v>69</v>
      </c>
      <c r="BJ5411" t="s">
        <v>69</v>
      </c>
      <c r="BK5411" t="s">
        <v>69</v>
      </c>
      <c r="BL5411" t="s">
        <v>159</v>
      </c>
      <c r="BM5411" t="s">
        <v>1666</v>
      </c>
      <c r="BN5411" t="s">
        <v>527</v>
      </c>
      <c r="BO5411" t="s">
        <v>29799</v>
      </c>
      <c r="BP5411">
        <v>1</v>
      </c>
      <c r="BQ5411">
        <v>5152741</v>
      </c>
      <c r="BR5411" s="12" t="s">
        <v>29803</v>
      </c>
      <c r="BS5411">
        <v>29924</v>
      </c>
      <c r="BT5411" t="s">
        <v>69</v>
      </c>
      <c r="BU5411" t="s">
        <v>69</v>
      </c>
      <c r="BV5411" t="s">
        <v>69</v>
      </c>
      <c r="BW5411" t="s">
        <v>69</v>
      </c>
    </row>
    <row r="5412" spans="1:75" x14ac:dyDescent="0.2">
      <c r="A5412" t="s">
        <v>29791</v>
      </c>
      <c r="B5412" t="s">
        <v>29973</v>
      </c>
      <c r="C5412" t="s">
        <v>29974</v>
      </c>
      <c r="D5412" t="s">
        <v>29794</v>
      </c>
      <c r="E5412" t="s">
        <v>69</v>
      </c>
      <c r="F5412">
        <v>36745785</v>
      </c>
      <c r="G5412" s="3" t="s">
        <v>29795</v>
      </c>
      <c r="H5412" s="3" t="s">
        <v>5680</v>
      </c>
      <c r="I5412" s="3" t="s">
        <v>3865</v>
      </c>
      <c r="J5412" s="3" t="s">
        <v>20787</v>
      </c>
      <c r="K5412" s="3" t="s">
        <v>171</v>
      </c>
      <c r="M5412" s="24" t="s">
        <v>73</v>
      </c>
      <c r="O5412" s="44" t="s">
        <v>30786</v>
      </c>
      <c r="R5412" s="24" t="s">
        <v>9033</v>
      </c>
      <c r="T5412" t="str">
        <f>IF(X5412 &lt;&gt; "", CONCATENATE(Table1[[#This Row],[bioproject]],".",Table1[[#This Row],[Replicate group]]), "")</f>
        <v/>
      </c>
      <c r="AA5412" s="6" t="str">
        <f>IF(Table1[[#This Row],[fungi_species]] &lt;&gt; "", CONCATENATE(LEFT(Table1[[#This Row],[fungi_species]],2), LEFT(_xlfn.TEXTAFTER(Table1[[#This Row],[fungi_species]], " ", 1),3)),"")</f>
        <v/>
      </c>
      <c r="AB5412" s="7"/>
      <c r="AC5412" t="s">
        <v>29804</v>
      </c>
      <c r="AD5412" t="s">
        <v>69</v>
      </c>
      <c r="AE5412" t="s">
        <v>29976</v>
      </c>
      <c r="AF5412" s="22" t="s">
        <v>29975</v>
      </c>
      <c r="AG5412" s="24" t="s">
        <v>29805</v>
      </c>
      <c r="AH5412" t="s">
        <v>5290</v>
      </c>
      <c r="AI5412" t="s">
        <v>1657</v>
      </c>
      <c r="AJ5412" s="7"/>
      <c r="AK5412" s="7"/>
      <c r="AL5412"/>
      <c r="AN5412" s="7"/>
      <c r="AO5412" s="7"/>
      <c r="AP5412"/>
      <c r="AQ5412"/>
      <c r="AU5412" s="5"/>
      <c r="AV5412" s="5"/>
      <c r="AW5412" t="s">
        <v>6848</v>
      </c>
      <c r="AX5412" t="s">
        <v>6848</v>
      </c>
      <c r="AY5412" t="s">
        <v>69</v>
      </c>
      <c r="AZ5412" t="s">
        <v>29796</v>
      </c>
      <c r="BA5412" t="s">
        <v>2804</v>
      </c>
      <c r="BB5412" t="s">
        <v>29797</v>
      </c>
      <c r="BC5412" t="s">
        <v>29798</v>
      </c>
      <c r="BD5412" t="s">
        <v>29799</v>
      </c>
      <c r="BE5412" t="s">
        <v>29800</v>
      </c>
      <c r="BF5412" t="s">
        <v>69</v>
      </c>
      <c r="BG5412" t="s">
        <v>69</v>
      </c>
      <c r="BH5412" t="s">
        <v>69</v>
      </c>
      <c r="BI5412" t="s">
        <v>69</v>
      </c>
      <c r="BJ5412" t="s">
        <v>69</v>
      </c>
      <c r="BK5412" t="s">
        <v>69</v>
      </c>
      <c r="BL5412" t="s">
        <v>159</v>
      </c>
      <c r="BM5412" t="s">
        <v>1666</v>
      </c>
      <c r="BN5412" t="s">
        <v>527</v>
      </c>
      <c r="BO5412" t="s">
        <v>29799</v>
      </c>
      <c r="BP5412">
        <v>1</v>
      </c>
      <c r="BQ5412">
        <v>3571387</v>
      </c>
      <c r="BR5412" s="12" t="s">
        <v>29803</v>
      </c>
      <c r="BS5412">
        <v>29924</v>
      </c>
      <c r="BT5412" t="s">
        <v>69</v>
      </c>
      <c r="BU5412" t="s">
        <v>69</v>
      </c>
      <c r="BV5412" t="s">
        <v>69</v>
      </c>
      <c r="BW5412" t="s">
        <v>69</v>
      </c>
    </row>
    <row r="5413" spans="1:75" x14ac:dyDescent="0.2">
      <c r="A5413" t="s">
        <v>29791</v>
      </c>
      <c r="B5413" t="s">
        <v>29977</v>
      </c>
      <c r="C5413" t="s">
        <v>29978</v>
      </c>
      <c r="D5413" t="s">
        <v>29794</v>
      </c>
      <c r="E5413" t="s">
        <v>69</v>
      </c>
      <c r="F5413">
        <v>36745785</v>
      </c>
      <c r="G5413" s="3" t="s">
        <v>29795</v>
      </c>
      <c r="H5413" s="3" t="s">
        <v>5680</v>
      </c>
      <c r="I5413" s="3" t="s">
        <v>3865</v>
      </c>
      <c r="J5413" s="3" t="s">
        <v>20787</v>
      </c>
      <c r="K5413" s="3" t="s">
        <v>171</v>
      </c>
      <c r="M5413" s="24" t="s">
        <v>73</v>
      </c>
      <c r="O5413" s="44" t="s">
        <v>30786</v>
      </c>
      <c r="R5413" s="24" t="s">
        <v>9033</v>
      </c>
      <c r="T5413" t="str">
        <f>IF(X5413 &lt;&gt; "", CONCATENATE(Table1[[#This Row],[bioproject]],".",Table1[[#This Row],[Replicate group]]), "")</f>
        <v/>
      </c>
      <c r="AA5413" s="6" t="str">
        <f>IF(Table1[[#This Row],[fungi_species]] &lt;&gt; "", CONCATENATE(LEFT(Table1[[#This Row],[fungi_species]],2), LEFT(_xlfn.TEXTAFTER(Table1[[#This Row],[fungi_species]], " ", 1),3)),"")</f>
        <v/>
      </c>
      <c r="AB5413" s="7"/>
      <c r="AC5413" t="s">
        <v>29804</v>
      </c>
      <c r="AD5413" t="s">
        <v>69</v>
      </c>
      <c r="AE5413" t="s">
        <v>29980</v>
      </c>
      <c r="AF5413" s="22" t="s">
        <v>29979</v>
      </c>
      <c r="AG5413" s="24" t="s">
        <v>29805</v>
      </c>
      <c r="AH5413" t="s">
        <v>5290</v>
      </c>
      <c r="AI5413" t="s">
        <v>1657</v>
      </c>
      <c r="AJ5413" s="7"/>
      <c r="AK5413" s="7"/>
      <c r="AL5413"/>
      <c r="AN5413" s="7"/>
      <c r="AO5413" s="7"/>
      <c r="AP5413"/>
      <c r="AQ5413"/>
      <c r="AU5413" s="5"/>
      <c r="AV5413" s="5"/>
      <c r="AW5413" t="s">
        <v>6848</v>
      </c>
      <c r="AX5413" t="s">
        <v>6848</v>
      </c>
      <c r="AY5413" t="s">
        <v>69</v>
      </c>
      <c r="AZ5413" t="s">
        <v>29796</v>
      </c>
      <c r="BA5413" t="s">
        <v>2804</v>
      </c>
      <c r="BB5413" t="s">
        <v>29797</v>
      </c>
      <c r="BC5413" t="s">
        <v>29798</v>
      </c>
      <c r="BD5413" t="s">
        <v>29799</v>
      </c>
      <c r="BE5413" t="s">
        <v>29800</v>
      </c>
      <c r="BF5413" t="s">
        <v>69</v>
      </c>
      <c r="BG5413" t="s">
        <v>69</v>
      </c>
      <c r="BH5413" t="s">
        <v>69</v>
      </c>
      <c r="BI5413" t="s">
        <v>69</v>
      </c>
      <c r="BJ5413" t="s">
        <v>69</v>
      </c>
      <c r="BK5413" t="s">
        <v>69</v>
      </c>
      <c r="BL5413" t="s">
        <v>159</v>
      </c>
      <c r="BM5413" t="s">
        <v>1666</v>
      </c>
      <c r="BN5413" t="s">
        <v>527</v>
      </c>
      <c r="BO5413" t="s">
        <v>29799</v>
      </c>
      <c r="BP5413">
        <v>1</v>
      </c>
      <c r="BQ5413">
        <v>8968532</v>
      </c>
      <c r="BR5413" s="12" t="s">
        <v>29803</v>
      </c>
      <c r="BS5413">
        <v>29924</v>
      </c>
      <c r="BT5413" t="s">
        <v>69</v>
      </c>
      <c r="BU5413" t="s">
        <v>69</v>
      </c>
      <c r="BV5413" t="s">
        <v>69</v>
      </c>
      <c r="BW5413" t="s">
        <v>69</v>
      </c>
    </row>
    <row r="5414" spans="1:75" x14ac:dyDescent="0.2">
      <c r="A5414" t="s">
        <v>29791</v>
      </c>
      <c r="B5414" t="s">
        <v>29981</v>
      </c>
      <c r="C5414" t="s">
        <v>29982</v>
      </c>
      <c r="D5414" t="s">
        <v>29794</v>
      </c>
      <c r="E5414" t="s">
        <v>69</v>
      </c>
      <c r="F5414">
        <v>36745785</v>
      </c>
      <c r="G5414" s="3" t="s">
        <v>29795</v>
      </c>
      <c r="H5414" s="3" t="s">
        <v>5680</v>
      </c>
      <c r="I5414" s="3" t="s">
        <v>3865</v>
      </c>
      <c r="J5414" s="3" t="s">
        <v>20787</v>
      </c>
      <c r="K5414" s="3" t="s">
        <v>171</v>
      </c>
      <c r="M5414" s="24" t="s">
        <v>73</v>
      </c>
      <c r="O5414" s="44" t="s">
        <v>30786</v>
      </c>
      <c r="R5414" s="24" t="s">
        <v>9033</v>
      </c>
      <c r="T5414" t="str">
        <f>IF(X5414 &lt;&gt; "", CONCATENATE(Table1[[#This Row],[bioproject]],".",Table1[[#This Row],[Replicate group]]), "")</f>
        <v/>
      </c>
      <c r="AA5414" s="6" t="str">
        <f>IF(Table1[[#This Row],[fungi_species]] &lt;&gt; "", CONCATENATE(LEFT(Table1[[#This Row],[fungi_species]],2), LEFT(_xlfn.TEXTAFTER(Table1[[#This Row],[fungi_species]], " ", 1),3)),"")</f>
        <v/>
      </c>
      <c r="AB5414" s="7"/>
      <c r="AC5414" t="s">
        <v>29804</v>
      </c>
      <c r="AD5414" t="s">
        <v>69</v>
      </c>
      <c r="AE5414" t="s">
        <v>29984</v>
      </c>
      <c r="AF5414" s="22" t="s">
        <v>29983</v>
      </c>
      <c r="AG5414" s="24" t="s">
        <v>29805</v>
      </c>
      <c r="AH5414" t="s">
        <v>5290</v>
      </c>
      <c r="AI5414" t="s">
        <v>1657</v>
      </c>
      <c r="AJ5414" s="7"/>
      <c r="AK5414" s="7"/>
      <c r="AL5414"/>
      <c r="AN5414" s="7"/>
      <c r="AO5414" s="7"/>
      <c r="AP5414"/>
      <c r="AQ5414"/>
      <c r="AU5414" s="5"/>
      <c r="AV5414" s="5"/>
      <c r="AW5414" t="s">
        <v>6848</v>
      </c>
      <c r="AX5414" t="s">
        <v>6848</v>
      </c>
      <c r="AY5414" t="s">
        <v>69</v>
      </c>
      <c r="AZ5414" t="s">
        <v>29796</v>
      </c>
      <c r="BA5414" t="s">
        <v>2804</v>
      </c>
      <c r="BB5414" t="s">
        <v>29797</v>
      </c>
      <c r="BC5414" t="s">
        <v>29798</v>
      </c>
      <c r="BD5414" t="s">
        <v>29799</v>
      </c>
      <c r="BE5414" t="s">
        <v>29800</v>
      </c>
      <c r="BF5414" t="s">
        <v>69</v>
      </c>
      <c r="BG5414" t="s">
        <v>69</v>
      </c>
      <c r="BH5414" t="s">
        <v>69</v>
      </c>
      <c r="BI5414" t="s">
        <v>69</v>
      </c>
      <c r="BJ5414" t="s">
        <v>69</v>
      </c>
      <c r="BK5414" t="s">
        <v>69</v>
      </c>
      <c r="BL5414" t="s">
        <v>159</v>
      </c>
      <c r="BM5414" t="s">
        <v>1666</v>
      </c>
      <c r="BN5414" t="s">
        <v>527</v>
      </c>
      <c r="BO5414" t="s">
        <v>29799</v>
      </c>
      <c r="BP5414">
        <v>1</v>
      </c>
      <c r="BQ5414">
        <v>1335441</v>
      </c>
      <c r="BR5414" s="12" t="s">
        <v>29803</v>
      </c>
      <c r="BS5414">
        <v>29924</v>
      </c>
      <c r="BT5414" t="s">
        <v>69</v>
      </c>
      <c r="BU5414" t="s">
        <v>69</v>
      </c>
      <c r="BV5414" t="s">
        <v>69</v>
      </c>
      <c r="BW5414" t="s">
        <v>69</v>
      </c>
    </row>
    <row r="5415" spans="1:75" x14ac:dyDescent="0.2">
      <c r="A5415" t="s">
        <v>29791</v>
      </c>
      <c r="B5415" t="s">
        <v>29985</v>
      </c>
      <c r="C5415" t="s">
        <v>29986</v>
      </c>
      <c r="D5415" t="s">
        <v>29794</v>
      </c>
      <c r="E5415" t="s">
        <v>69</v>
      </c>
      <c r="F5415">
        <v>36745785</v>
      </c>
      <c r="G5415" s="3" t="s">
        <v>29795</v>
      </c>
      <c r="H5415" s="3" t="s">
        <v>5680</v>
      </c>
      <c r="I5415" s="3" t="s">
        <v>3865</v>
      </c>
      <c r="J5415" s="3" t="s">
        <v>20787</v>
      </c>
      <c r="K5415" s="3" t="s">
        <v>171</v>
      </c>
      <c r="M5415" s="24" t="s">
        <v>73</v>
      </c>
      <c r="O5415" s="44" t="s">
        <v>30786</v>
      </c>
      <c r="R5415" s="24" t="s">
        <v>9033</v>
      </c>
      <c r="T5415" t="str">
        <f>IF(X5415 &lt;&gt; "", CONCATENATE(Table1[[#This Row],[bioproject]],".",Table1[[#This Row],[Replicate group]]), "")</f>
        <v/>
      </c>
      <c r="AA5415" s="6" t="str">
        <f>IF(Table1[[#This Row],[fungi_species]] &lt;&gt; "", CONCATENATE(LEFT(Table1[[#This Row],[fungi_species]],2), LEFT(_xlfn.TEXTAFTER(Table1[[#This Row],[fungi_species]], " ", 1),3)),"")</f>
        <v/>
      </c>
      <c r="AB5415" s="7"/>
      <c r="AC5415" t="s">
        <v>29804</v>
      </c>
      <c r="AD5415" t="s">
        <v>69</v>
      </c>
      <c r="AE5415" t="s">
        <v>29988</v>
      </c>
      <c r="AF5415" s="22" t="s">
        <v>29987</v>
      </c>
      <c r="AG5415" s="24" t="s">
        <v>29805</v>
      </c>
      <c r="AH5415" t="s">
        <v>5290</v>
      </c>
      <c r="AI5415" t="s">
        <v>1657</v>
      </c>
      <c r="AJ5415" s="7"/>
      <c r="AK5415" s="7"/>
      <c r="AL5415"/>
      <c r="AN5415" s="7"/>
      <c r="AO5415" s="7"/>
      <c r="AP5415"/>
      <c r="AQ5415"/>
      <c r="AU5415" s="5"/>
      <c r="AV5415" s="5"/>
      <c r="AW5415" t="s">
        <v>6848</v>
      </c>
      <c r="AX5415" t="s">
        <v>6848</v>
      </c>
      <c r="AY5415" t="s">
        <v>69</v>
      </c>
      <c r="AZ5415" t="s">
        <v>29796</v>
      </c>
      <c r="BA5415" t="s">
        <v>2804</v>
      </c>
      <c r="BB5415" t="s">
        <v>29797</v>
      </c>
      <c r="BC5415" t="s">
        <v>29798</v>
      </c>
      <c r="BD5415" t="s">
        <v>29799</v>
      </c>
      <c r="BE5415" t="s">
        <v>29800</v>
      </c>
      <c r="BF5415" t="s">
        <v>69</v>
      </c>
      <c r="BG5415" t="s">
        <v>69</v>
      </c>
      <c r="BH5415" t="s">
        <v>69</v>
      </c>
      <c r="BI5415" t="s">
        <v>69</v>
      </c>
      <c r="BJ5415" t="s">
        <v>69</v>
      </c>
      <c r="BK5415" t="s">
        <v>69</v>
      </c>
      <c r="BL5415" t="s">
        <v>159</v>
      </c>
      <c r="BM5415" t="s">
        <v>1666</v>
      </c>
      <c r="BN5415" t="s">
        <v>527</v>
      </c>
      <c r="BO5415" t="s">
        <v>29799</v>
      </c>
      <c r="BP5415">
        <v>1</v>
      </c>
      <c r="BQ5415">
        <v>3326774</v>
      </c>
      <c r="BR5415" s="12" t="s">
        <v>29803</v>
      </c>
      <c r="BS5415">
        <v>29924</v>
      </c>
      <c r="BT5415" t="s">
        <v>69</v>
      </c>
      <c r="BU5415" t="s">
        <v>69</v>
      </c>
      <c r="BV5415" t="s">
        <v>69</v>
      </c>
      <c r="BW5415" t="s">
        <v>69</v>
      </c>
    </row>
    <row r="5416" spans="1:75" x14ac:dyDescent="0.2">
      <c r="A5416" t="s">
        <v>29791</v>
      </c>
      <c r="B5416" t="s">
        <v>29989</v>
      </c>
      <c r="C5416" t="s">
        <v>29990</v>
      </c>
      <c r="D5416" t="s">
        <v>29794</v>
      </c>
      <c r="E5416" t="s">
        <v>69</v>
      </c>
      <c r="F5416">
        <v>36745785</v>
      </c>
      <c r="G5416" s="3" t="s">
        <v>29795</v>
      </c>
      <c r="H5416" s="3" t="s">
        <v>5680</v>
      </c>
      <c r="I5416" s="3" t="s">
        <v>3865</v>
      </c>
      <c r="J5416" s="3" t="s">
        <v>20787</v>
      </c>
      <c r="K5416" s="3" t="s">
        <v>171</v>
      </c>
      <c r="M5416" s="24" t="s">
        <v>73</v>
      </c>
      <c r="O5416" s="44" t="s">
        <v>30786</v>
      </c>
      <c r="R5416" s="24" t="s">
        <v>1397</v>
      </c>
      <c r="T5416" t="str">
        <f>IF(X5416 &lt;&gt; "", CONCATENATE(Table1[[#This Row],[bioproject]],".",Table1[[#This Row],[Replicate group]]), "")</f>
        <v/>
      </c>
      <c r="AA5416" s="6" t="str">
        <f>IF(Table1[[#This Row],[fungi_species]] &lt;&gt; "", CONCATENATE(LEFT(Table1[[#This Row],[fungi_species]],2), LEFT(_xlfn.TEXTAFTER(Table1[[#This Row],[fungi_species]], " ", 1),3)),"")</f>
        <v/>
      </c>
      <c r="AB5416" s="7"/>
      <c r="AC5416" t="s">
        <v>29804</v>
      </c>
      <c r="AD5416" t="s">
        <v>69</v>
      </c>
      <c r="AE5416" t="s">
        <v>29992</v>
      </c>
      <c r="AF5416" s="22" t="s">
        <v>29991</v>
      </c>
      <c r="AG5416" s="24" t="s">
        <v>29805</v>
      </c>
      <c r="AH5416" t="s">
        <v>441</v>
      </c>
      <c r="AI5416" t="s">
        <v>77</v>
      </c>
      <c r="AJ5416" s="7"/>
      <c r="AK5416" s="7"/>
      <c r="AL5416"/>
      <c r="AN5416" s="7"/>
      <c r="AO5416" s="7"/>
      <c r="AP5416"/>
      <c r="AQ5416"/>
      <c r="AU5416" s="5"/>
      <c r="AV5416" s="5"/>
      <c r="AW5416" t="s">
        <v>6848</v>
      </c>
      <c r="AX5416" t="s">
        <v>6848</v>
      </c>
      <c r="AY5416" t="s">
        <v>69</v>
      </c>
      <c r="AZ5416" t="s">
        <v>29796</v>
      </c>
      <c r="BA5416" t="s">
        <v>2804</v>
      </c>
      <c r="BB5416" t="s">
        <v>29797</v>
      </c>
      <c r="BC5416" t="s">
        <v>29798</v>
      </c>
      <c r="BD5416" t="s">
        <v>29799</v>
      </c>
      <c r="BE5416" t="s">
        <v>29800</v>
      </c>
      <c r="BF5416" t="s">
        <v>69</v>
      </c>
      <c r="BG5416" t="s">
        <v>69</v>
      </c>
      <c r="BH5416" t="s">
        <v>69</v>
      </c>
      <c r="BI5416" t="s">
        <v>69</v>
      </c>
      <c r="BJ5416" t="s">
        <v>69</v>
      </c>
      <c r="BK5416" t="s">
        <v>69</v>
      </c>
      <c r="BL5416" t="s">
        <v>159</v>
      </c>
      <c r="BM5416" t="s">
        <v>87</v>
      </c>
      <c r="BN5416" t="s">
        <v>527</v>
      </c>
      <c r="BO5416" t="s">
        <v>29799</v>
      </c>
      <c r="BP5416">
        <v>1</v>
      </c>
      <c r="BQ5416">
        <v>38604297</v>
      </c>
      <c r="BR5416" s="12" t="s">
        <v>29803</v>
      </c>
      <c r="BS5416">
        <v>29924</v>
      </c>
      <c r="BT5416" t="s">
        <v>69</v>
      </c>
      <c r="BU5416" t="s">
        <v>69</v>
      </c>
      <c r="BV5416" t="s">
        <v>69</v>
      </c>
      <c r="BW5416" t="s">
        <v>69</v>
      </c>
    </row>
    <row r="5417" spans="1:75" x14ac:dyDescent="0.2">
      <c r="A5417" t="s">
        <v>29791</v>
      </c>
      <c r="B5417" t="s">
        <v>29993</v>
      </c>
      <c r="C5417" t="s">
        <v>29994</v>
      </c>
      <c r="D5417" t="s">
        <v>29794</v>
      </c>
      <c r="E5417" t="s">
        <v>69</v>
      </c>
      <c r="F5417">
        <v>36745785</v>
      </c>
      <c r="G5417" s="3" t="s">
        <v>29795</v>
      </c>
      <c r="H5417" s="3" t="s">
        <v>5680</v>
      </c>
      <c r="I5417" s="3" t="s">
        <v>3865</v>
      </c>
      <c r="J5417" s="3" t="s">
        <v>20787</v>
      </c>
      <c r="K5417" s="3" t="s">
        <v>171</v>
      </c>
      <c r="M5417" s="24" t="s">
        <v>73</v>
      </c>
      <c r="O5417" s="44" t="s">
        <v>30786</v>
      </c>
      <c r="R5417" s="24" t="s">
        <v>1397</v>
      </c>
      <c r="T5417" t="str">
        <f>IF(X5417 &lt;&gt; "", CONCATENATE(Table1[[#This Row],[bioproject]],".",Table1[[#This Row],[Replicate group]]), "")</f>
        <v/>
      </c>
      <c r="AA5417" s="6" t="str">
        <f>IF(Table1[[#This Row],[fungi_species]] &lt;&gt; "", CONCATENATE(LEFT(Table1[[#This Row],[fungi_species]],2), LEFT(_xlfn.TEXTAFTER(Table1[[#This Row],[fungi_species]], " ", 1),3)),"")</f>
        <v/>
      </c>
      <c r="AB5417" s="7"/>
      <c r="AC5417" t="s">
        <v>29804</v>
      </c>
      <c r="AD5417" t="s">
        <v>69</v>
      </c>
      <c r="AE5417" t="s">
        <v>29996</v>
      </c>
      <c r="AF5417" s="22" t="s">
        <v>29995</v>
      </c>
      <c r="AG5417" s="24" t="s">
        <v>29805</v>
      </c>
      <c r="AH5417" t="s">
        <v>441</v>
      </c>
      <c r="AI5417" t="s">
        <v>77</v>
      </c>
      <c r="AJ5417" s="7"/>
      <c r="AK5417" s="7"/>
      <c r="AL5417"/>
      <c r="AN5417" s="7"/>
      <c r="AO5417" s="7"/>
      <c r="AP5417"/>
      <c r="AQ5417"/>
      <c r="AU5417" s="5"/>
      <c r="AV5417" s="5"/>
      <c r="AW5417" t="s">
        <v>6848</v>
      </c>
      <c r="AX5417" t="s">
        <v>6848</v>
      </c>
      <c r="AY5417" t="s">
        <v>69</v>
      </c>
      <c r="AZ5417" t="s">
        <v>29796</v>
      </c>
      <c r="BA5417" t="s">
        <v>2804</v>
      </c>
      <c r="BB5417" t="s">
        <v>29797</v>
      </c>
      <c r="BC5417" t="s">
        <v>29798</v>
      </c>
      <c r="BD5417" t="s">
        <v>29799</v>
      </c>
      <c r="BE5417" t="s">
        <v>29800</v>
      </c>
      <c r="BF5417" t="s">
        <v>69</v>
      </c>
      <c r="BG5417" t="s">
        <v>69</v>
      </c>
      <c r="BH5417" t="s">
        <v>69</v>
      </c>
      <c r="BI5417" t="s">
        <v>69</v>
      </c>
      <c r="BJ5417" t="s">
        <v>69</v>
      </c>
      <c r="BK5417" t="s">
        <v>69</v>
      </c>
      <c r="BL5417" t="s">
        <v>159</v>
      </c>
      <c r="BM5417" t="s">
        <v>87</v>
      </c>
      <c r="BN5417" t="s">
        <v>527</v>
      </c>
      <c r="BO5417" t="s">
        <v>29799</v>
      </c>
      <c r="BP5417">
        <v>1</v>
      </c>
      <c r="BQ5417">
        <v>29589089</v>
      </c>
      <c r="BR5417" s="12" t="s">
        <v>29803</v>
      </c>
      <c r="BS5417">
        <v>29924</v>
      </c>
      <c r="BT5417" t="s">
        <v>69</v>
      </c>
      <c r="BU5417" t="s">
        <v>69</v>
      </c>
      <c r="BV5417" t="s">
        <v>69</v>
      </c>
      <c r="BW5417" t="s">
        <v>69</v>
      </c>
    </row>
    <row r="5418" spans="1:75" x14ac:dyDescent="0.2">
      <c r="A5418" t="s">
        <v>29791</v>
      </c>
      <c r="B5418" t="s">
        <v>29997</v>
      </c>
      <c r="C5418" t="s">
        <v>29998</v>
      </c>
      <c r="D5418" t="s">
        <v>29794</v>
      </c>
      <c r="E5418" t="s">
        <v>69</v>
      </c>
      <c r="F5418">
        <v>36745785</v>
      </c>
      <c r="G5418" s="3" t="s">
        <v>29795</v>
      </c>
      <c r="H5418" s="3" t="s">
        <v>5680</v>
      </c>
      <c r="I5418" s="3" t="s">
        <v>3865</v>
      </c>
      <c r="J5418" s="3" t="s">
        <v>20787</v>
      </c>
      <c r="K5418" s="3" t="s">
        <v>171</v>
      </c>
      <c r="M5418" s="24" t="s">
        <v>73</v>
      </c>
      <c r="O5418" s="44" t="s">
        <v>30786</v>
      </c>
      <c r="R5418" s="24" t="s">
        <v>1397</v>
      </c>
      <c r="T5418" t="str">
        <f>IF(X5418 &lt;&gt; "", CONCATENATE(Table1[[#This Row],[bioproject]],".",Table1[[#This Row],[Replicate group]]), "")</f>
        <v/>
      </c>
      <c r="AA5418" s="6" t="str">
        <f>IF(Table1[[#This Row],[fungi_species]] &lt;&gt; "", CONCATENATE(LEFT(Table1[[#This Row],[fungi_species]],2), LEFT(_xlfn.TEXTAFTER(Table1[[#This Row],[fungi_species]], " ", 1),3)),"")</f>
        <v/>
      </c>
      <c r="AB5418" s="7"/>
      <c r="AC5418" t="s">
        <v>29804</v>
      </c>
      <c r="AD5418" t="s">
        <v>69</v>
      </c>
      <c r="AE5418" t="s">
        <v>30000</v>
      </c>
      <c r="AF5418" s="22" t="s">
        <v>29999</v>
      </c>
      <c r="AG5418" s="24" t="s">
        <v>29805</v>
      </c>
      <c r="AH5418" t="s">
        <v>441</v>
      </c>
      <c r="AI5418" t="s">
        <v>77</v>
      </c>
      <c r="AJ5418" s="7"/>
      <c r="AK5418" s="7"/>
      <c r="AL5418"/>
      <c r="AN5418" s="7"/>
      <c r="AO5418" s="7"/>
      <c r="AP5418"/>
      <c r="AQ5418"/>
      <c r="AU5418" s="5"/>
      <c r="AV5418" s="5"/>
      <c r="AW5418" t="s">
        <v>6848</v>
      </c>
      <c r="AX5418" t="s">
        <v>6848</v>
      </c>
      <c r="AY5418" t="s">
        <v>69</v>
      </c>
      <c r="AZ5418" t="s">
        <v>29796</v>
      </c>
      <c r="BA5418" t="s">
        <v>2804</v>
      </c>
      <c r="BB5418" t="s">
        <v>29797</v>
      </c>
      <c r="BC5418" t="s">
        <v>29798</v>
      </c>
      <c r="BD5418" t="s">
        <v>29799</v>
      </c>
      <c r="BE5418" t="s">
        <v>29800</v>
      </c>
      <c r="BF5418" t="s">
        <v>69</v>
      </c>
      <c r="BG5418" t="s">
        <v>69</v>
      </c>
      <c r="BH5418" t="s">
        <v>69</v>
      </c>
      <c r="BI5418" t="s">
        <v>69</v>
      </c>
      <c r="BJ5418" t="s">
        <v>69</v>
      </c>
      <c r="BK5418" t="s">
        <v>69</v>
      </c>
      <c r="BL5418" t="s">
        <v>159</v>
      </c>
      <c r="BM5418" t="s">
        <v>87</v>
      </c>
      <c r="BN5418" t="s">
        <v>527</v>
      </c>
      <c r="BO5418" t="s">
        <v>29799</v>
      </c>
      <c r="BP5418">
        <v>1</v>
      </c>
      <c r="BQ5418">
        <v>38541601</v>
      </c>
      <c r="BR5418" s="12" t="s">
        <v>29803</v>
      </c>
      <c r="BS5418">
        <v>29924</v>
      </c>
      <c r="BT5418" t="s">
        <v>69</v>
      </c>
      <c r="BU5418" t="s">
        <v>69</v>
      </c>
      <c r="BV5418" t="s">
        <v>69</v>
      </c>
      <c r="BW5418" t="s">
        <v>69</v>
      </c>
    </row>
    <row r="5419" spans="1:75" x14ac:dyDescent="0.2">
      <c r="A5419" t="s">
        <v>29791</v>
      </c>
      <c r="B5419" t="s">
        <v>30001</v>
      </c>
      <c r="C5419" t="s">
        <v>30002</v>
      </c>
      <c r="D5419" t="s">
        <v>29794</v>
      </c>
      <c r="E5419" t="s">
        <v>69</v>
      </c>
      <c r="F5419">
        <v>36745785</v>
      </c>
      <c r="G5419" s="3" t="s">
        <v>29795</v>
      </c>
      <c r="H5419" s="3" t="s">
        <v>5680</v>
      </c>
      <c r="I5419" s="3" t="s">
        <v>3865</v>
      </c>
      <c r="J5419" s="3" t="s">
        <v>20787</v>
      </c>
      <c r="K5419" s="3" t="s">
        <v>171</v>
      </c>
      <c r="M5419" s="24" t="s">
        <v>73</v>
      </c>
      <c r="O5419" s="44" t="s">
        <v>30786</v>
      </c>
      <c r="R5419" s="24" t="s">
        <v>1397</v>
      </c>
      <c r="T5419" t="str">
        <f>IF(X5419 &lt;&gt; "", CONCATENATE(Table1[[#This Row],[bioproject]],".",Table1[[#This Row],[Replicate group]]), "")</f>
        <v/>
      </c>
      <c r="AA5419" s="6" t="str">
        <f>IF(Table1[[#This Row],[fungi_species]] &lt;&gt; "", CONCATENATE(LEFT(Table1[[#This Row],[fungi_species]],2), LEFT(_xlfn.TEXTAFTER(Table1[[#This Row],[fungi_species]], " ", 1),3)),"")</f>
        <v/>
      </c>
      <c r="AB5419" s="7"/>
      <c r="AC5419" t="s">
        <v>29804</v>
      </c>
      <c r="AD5419" t="s">
        <v>69</v>
      </c>
      <c r="AE5419" t="s">
        <v>30004</v>
      </c>
      <c r="AF5419" s="22" t="s">
        <v>30003</v>
      </c>
      <c r="AG5419" s="24" t="s">
        <v>29805</v>
      </c>
      <c r="AH5419" t="s">
        <v>441</v>
      </c>
      <c r="AI5419" t="s">
        <v>77</v>
      </c>
      <c r="AJ5419" s="7"/>
      <c r="AK5419" s="7"/>
      <c r="AL5419"/>
      <c r="AN5419" s="7"/>
      <c r="AO5419" s="7"/>
      <c r="AP5419"/>
      <c r="AQ5419"/>
      <c r="AU5419" s="5"/>
      <c r="AV5419" s="5"/>
      <c r="AW5419" t="s">
        <v>6848</v>
      </c>
      <c r="AX5419" t="s">
        <v>6848</v>
      </c>
      <c r="AY5419" t="s">
        <v>69</v>
      </c>
      <c r="AZ5419" t="s">
        <v>29796</v>
      </c>
      <c r="BA5419" t="s">
        <v>2804</v>
      </c>
      <c r="BB5419" t="s">
        <v>29797</v>
      </c>
      <c r="BC5419" t="s">
        <v>29798</v>
      </c>
      <c r="BD5419" t="s">
        <v>29799</v>
      </c>
      <c r="BE5419" t="s">
        <v>29800</v>
      </c>
      <c r="BF5419" t="s">
        <v>69</v>
      </c>
      <c r="BG5419" t="s">
        <v>69</v>
      </c>
      <c r="BH5419" t="s">
        <v>69</v>
      </c>
      <c r="BI5419" t="s">
        <v>69</v>
      </c>
      <c r="BJ5419" t="s">
        <v>69</v>
      </c>
      <c r="BK5419" t="s">
        <v>69</v>
      </c>
      <c r="BL5419" t="s">
        <v>159</v>
      </c>
      <c r="BM5419" t="s">
        <v>87</v>
      </c>
      <c r="BN5419" t="s">
        <v>527</v>
      </c>
      <c r="BO5419" t="s">
        <v>29799</v>
      </c>
      <c r="BP5419">
        <v>1</v>
      </c>
      <c r="BQ5419">
        <v>32496637</v>
      </c>
      <c r="BR5419" s="12" t="s">
        <v>29803</v>
      </c>
      <c r="BS5419">
        <v>29924</v>
      </c>
      <c r="BT5419" t="s">
        <v>69</v>
      </c>
      <c r="BU5419" t="s">
        <v>69</v>
      </c>
      <c r="BV5419" t="s">
        <v>69</v>
      </c>
      <c r="BW5419" t="s">
        <v>69</v>
      </c>
    </row>
    <row r="5420" spans="1:75" x14ac:dyDescent="0.2">
      <c r="A5420" t="s">
        <v>29791</v>
      </c>
      <c r="B5420" t="s">
        <v>30005</v>
      </c>
      <c r="C5420" t="s">
        <v>30006</v>
      </c>
      <c r="D5420" t="s">
        <v>29794</v>
      </c>
      <c r="E5420" t="s">
        <v>69</v>
      </c>
      <c r="F5420">
        <v>36745785</v>
      </c>
      <c r="G5420" s="3" t="s">
        <v>29795</v>
      </c>
      <c r="H5420" s="3" t="s">
        <v>5680</v>
      </c>
      <c r="I5420" s="3" t="s">
        <v>3865</v>
      </c>
      <c r="J5420" s="3" t="s">
        <v>20787</v>
      </c>
      <c r="K5420" s="3" t="s">
        <v>171</v>
      </c>
      <c r="M5420" s="24" t="s">
        <v>73</v>
      </c>
      <c r="O5420" s="44" t="s">
        <v>30786</v>
      </c>
      <c r="R5420" s="24" t="s">
        <v>1397</v>
      </c>
      <c r="T5420" t="str">
        <f>IF(X5420 &lt;&gt; "", CONCATENATE(Table1[[#This Row],[bioproject]],".",Table1[[#This Row],[Replicate group]]), "")</f>
        <v/>
      </c>
      <c r="AA5420" s="6" t="str">
        <f>IF(Table1[[#This Row],[fungi_species]] &lt;&gt; "", CONCATENATE(LEFT(Table1[[#This Row],[fungi_species]],2), LEFT(_xlfn.TEXTAFTER(Table1[[#This Row],[fungi_species]], " ", 1),3)),"")</f>
        <v/>
      </c>
      <c r="AB5420" s="7"/>
      <c r="AC5420" t="s">
        <v>29804</v>
      </c>
      <c r="AD5420" t="s">
        <v>69</v>
      </c>
      <c r="AE5420" t="s">
        <v>30008</v>
      </c>
      <c r="AF5420" s="22" t="s">
        <v>30007</v>
      </c>
      <c r="AG5420" s="24" t="s">
        <v>29805</v>
      </c>
      <c r="AH5420" t="s">
        <v>441</v>
      </c>
      <c r="AI5420" t="s">
        <v>77</v>
      </c>
      <c r="AJ5420" s="7"/>
      <c r="AK5420" s="7"/>
      <c r="AL5420"/>
      <c r="AN5420" s="7"/>
      <c r="AO5420" s="7"/>
      <c r="AP5420"/>
      <c r="AQ5420"/>
      <c r="AU5420" s="5"/>
      <c r="AV5420" s="5"/>
      <c r="AW5420" t="s">
        <v>6848</v>
      </c>
      <c r="AX5420" t="s">
        <v>6848</v>
      </c>
      <c r="AY5420" t="s">
        <v>69</v>
      </c>
      <c r="AZ5420" t="s">
        <v>29796</v>
      </c>
      <c r="BA5420" t="s">
        <v>2804</v>
      </c>
      <c r="BB5420" t="s">
        <v>29797</v>
      </c>
      <c r="BC5420" t="s">
        <v>29798</v>
      </c>
      <c r="BD5420" t="s">
        <v>29799</v>
      </c>
      <c r="BE5420" t="s">
        <v>29800</v>
      </c>
      <c r="BF5420" t="s">
        <v>69</v>
      </c>
      <c r="BG5420" t="s">
        <v>69</v>
      </c>
      <c r="BH5420" t="s">
        <v>69</v>
      </c>
      <c r="BI5420" t="s">
        <v>69</v>
      </c>
      <c r="BJ5420" t="s">
        <v>69</v>
      </c>
      <c r="BK5420" t="s">
        <v>69</v>
      </c>
      <c r="BL5420" t="s">
        <v>159</v>
      </c>
      <c r="BM5420" t="s">
        <v>87</v>
      </c>
      <c r="BN5420" t="s">
        <v>527</v>
      </c>
      <c r="BO5420" t="s">
        <v>29799</v>
      </c>
      <c r="BP5420">
        <v>1</v>
      </c>
      <c r="BQ5420">
        <v>35631232</v>
      </c>
      <c r="BR5420" s="12" t="s">
        <v>29803</v>
      </c>
      <c r="BS5420">
        <v>29924</v>
      </c>
      <c r="BT5420" t="s">
        <v>69</v>
      </c>
      <c r="BU5420" t="s">
        <v>69</v>
      </c>
      <c r="BV5420" t="s">
        <v>69</v>
      </c>
      <c r="BW5420" t="s">
        <v>69</v>
      </c>
    </row>
    <row r="5421" spans="1:75" x14ac:dyDescent="0.2">
      <c r="A5421" t="s">
        <v>29791</v>
      </c>
      <c r="B5421" t="s">
        <v>30009</v>
      </c>
      <c r="C5421" t="s">
        <v>30010</v>
      </c>
      <c r="D5421" t="s">
        <v>29794</v>
      </c>
      <c r="E5421" t="s">
        <v>69</v>
      </c>
      <c r="F5421">
        <v>36745785</v>
      </c>
      <c r="G5421" s="3" t="s">
        <v>29795</v>
      </c>
      <c r="H5421" s="3" t="s">
        <v>5680</v>
      </c>
      <c r="I5421" s="3" t="s">
        <v>3865</v>
      </c>
      <c r="J5421" s="3" t="s">
        <v>20787</v>
      </c>
      <c r="K5421" s="3" t="s">
        <v>171</v>
      </c>
      <c r="M5421" s="24" t="s">
        <v>73</v>
      </c>
      <c r="O5421" s="44" t="s">
        <v>30786</v>
      </c>
      <c r="R5421" s="24" t="s">
        <v>1397</v>
      </c>
      <c r="T5421" t="str">
        <f>IF(X5421 &lt;&gt; "", CONCATENATE(Table1[[#This Row],[bioproject]],".",Table1[[#This Row],[Replicate group]]), "")</f>
        <v/>
      </c>
      <c r="AA5421" s="6" t="str">
        <f>IF(Table1[[#This Row],[fungi_species]] &lt;&gt; "", CONCATENATE(LEFT(Table1[[#This Row],[fungi_species]],2), LEFT(_xlfn.TEXTAFTER(Table1[[#This Row],[fungi_species]], " ", 1),3)),"")</f>
        <v/>
      </c>
      <c r="AB5421" s="7"/>
      <c r="AC5421" t="s">
        <v>29804</v>
      </c>
      <c r="AD5421" t="s">
        <v>69</v>
      </c>
      <c r="AE5421" t="s">
        <v>30012</v>
      </c>
      <c r="AF5421" s="22" t="s">
        <v>30011</v>
      </c>
      <c r="AG5421" s="24" t="s">
        <v>29805</v>
      </c>
      <c r="AH5421" t="s">
        <v>441</v>
      </c>
      <c r="AI5421" t="s">
        <v>77</v>
      </c>
      <c r="AJ5421" s="7"/>
      <c r="AK5421" s="7"/>
      <c r="AL5421"/>
      <c r="AN5421" s="7"/>
      <c r="AO5421" s="7"/>
      <c r="AP5421"/>
      <c r="AQ5421"/>
      <c r="AU5421" s="5"/>
      <c r="AV5421" s="5"/>
      <c r="AW5421" t="s">
        <v>6848</v>
      </c>
      <c r="AX5421" t="s">
        <v>6848</v>
      </c>
      <c r="AY5421" t="s">
        <v>69</v>
      </c>
      <c r="AZ5421" t="s">
        <v>29796</v>
      </c>
      <c r="BA5421" t="s">
        <v>2804</v>
      </c>
      <c r="BB5421" t="s">
        <v>29797</v>
      </c>
      <c r="BC5421" t="s">
        <v>29798</v>
      </c>
      <c r="BD5421" t="s">
        <v>29799</v>
      </c>
      <c r="BE5421" t="s">
        <v>29800</v>
      </c>
      <c r="BF5421" t="s">
        <v>69</v>
      </c>
      <c r="BG5421" t="s">
        <v>69</v>
      </c>
      <c r="BH5421" t="s">
        <v>69</v>
      </c>
      <c r="BI5421" t="s">
        <v>69</v>
      </c>
      <c r="BJ5421" t="s">
        <v>69</v>
      </c>
      <c r="BK5421" t="s">
        <v>69</v>
      </c>
      <c r="BL5421" t="s">
        <v>159</v>
      </c>
      <c r="BM5421" t="s">
        <v>87</v>
      </c>
      <c r="BN5421" t="s">
        <v>527</v>
      </c>
      <c r="BO5421" t="s">
        <v>29799</v>
      </c>
      <c r="BP5421">
        <v>1</v>
      </c>
      <c r="BQ5421">
        <v>36403996</v>
      </c>
      <c r="BR5421" s="12" t="s">
        <v>29803</v>
      </c>
      <c r="BS5421">
        <v>29924</v>
      </c>
      <c r="BT5421" t="s">
        <v>69</v>
      </c>
      <c r="BU5421" t="s">
        <v>69</v>
      </c>
      <c r="BV5421" t="s">
        <v>69</v>
      </c>
      <c r="BW5421" t="s">
        <v>69</v>
      </c>
    </row>
    <row r="5422" spans="1:75" x14ac:dyDescent="0.2">
      <c r="A5422" t="s">
        <v>29791</v>
      </c>
      <c r="B5422" t="s">
        <v>30013</v>
      </c>
      <c r="C5422" t="s">
        <v>30014</v>
      </c>
      <c r="D5422" t="s">
        <v>29794</v>
      </c>
      <c r="E5422" t="s">
        <v>69</v>
      </c>
      <c r="F5422">
        <v>36745785</v>
      </c>
      <c r="G5422" s="3" t="s">
        <v>29795</v>
      </c>
      <c r="H5422" s="3" t="s">
        <v>5680</v>
      </c>
      <c r="I5422" s="3" t="s">
        <v>3865</v>
      </c>
      <c r="J5422" s="3" t="s">
        <v>20787</v>
      </c>
      <c r="K5422" s="3" t="s">
        <v>171</v>
      </c>
      <c r="M5422" s="24" t="s">
        <v>73</v>
      </c>
      <c r="O5422" s="44" t="s">
        <v>30786</v>
      </c>
      <c r="R5422" s="24" t="s">
        <v>1397</v>
      </c>
      <c r="T5422" t="str">
        <f>IF(X5422 &lt;&gt; "", CONCATENATE(Table1[[#This Row],[bioproject]],".",Table1[[#This Row],[Replicate group]]), "")</f>
        <v/>
      </c>
      <c r="AA5422" s="6" t="str">
        <f>IF(Table1[[#This Row],[fungi_species]] &lt;&gt; "", CONCATENATE(LEFT(Table1[[#This Row],[fungi_species]],2), LEFT(_xlfn.TEXTAFTER(Table1[[#This Row],[fungi_species]], " ", 1),3)),"")</f>
        <v/>
      </c>
      <c r="AB5422" s="7"/>
      <c r="AC5422" t="s">
        <v>29804</v>
      </c>
      <c r="AD5422" t="s">
        <v>69</v>
      </c>
      <c r="AE5422" t="s">
        <v>30016</v>
      </c>
      <c r="AF5422" s="22" t="s">
        <v>30015</v>
      </c>
      <c r="AG5422" s="24" t="s">
        <v>29805</v>
      </c>
      <c r="AH5422" t="s">
        <v>441</v>
      </c>
      <c r="AI5422" t="s">
        <v>77</v>
      </c>
      <c r="AJ5422" s="7"/>
      <c r="AK5422" s="7"/>
      <c r="AL5422"/>
      <c r="AN5422" s="7"/>
      <c r="AO5422" s="7"/>
      <c r="AP5422"/>
      <c r="AQ5422"/>
      <c r="AU5422" s="5"/>
      <c r="AV5422" s="5"/>
      <c r="AW5422" t="s">
        <v>6848</v>
      </c>
      <c r="AX5422" t="s">
        <v>6848</v>
      </c>
      <c r="AY5422" t="s">
        <v>69</v>
      </c>
      <c r="AZ5422" t="s">
        <v>29796</v>
      </c>
      <c r="BA5422" t="s">
        <v>2804</v>
      </c>
      <c r="BB5422" t="s">
        <v>29797</v>
      </c>
      <c r="BC5422" t="s">
        <v>29798</v>
      </c>
      <c r="BD5422" t="s">
        <v>29799</v>
      </c>
      <c r="BE5422" t="s">
        <v>29800</v>
      </c>
      <c r="BF5422" t="s">
        <v>69</v>
      </c>
      <c r="BG5422" t="s">
        <v>69</v>
      </c>
      <c r="BH5422" t="s">
        <v>69</v>
      </c>
      <c r="BI5422" t="s">
        <v>69</v>
      </c>
      <c r="BJ5422" t="s">
        <v>69</v>
      </c>
      <c r="BK5422" t="s">
        <v>69</v>
      </c>
      <c r="BL5422" t="s">
        <v>159</v>
      </c>
      <c r="BM5422" t="s">
        <v>87</v>
      </c>
      <c r="BN5422" t="s">
        <v>527</v>
      </c>
      <c r="BO5422" t="s">
        <v>29799</v>
      </c>
      <c r="BP5422">
        <v>1</v>
      </c>
      <c r="BQ5422">
        <v>31049461</v>
      </c>
      <c r="BR5422" s="12" t="s">
        <v>29803</v>
      </c>
      <c r="BS5422">
        <v>29924</v>
      </c>
      <c r="BT5422" t="s">
        <v>69</v>
      </c>
      <c r="BU5422" t="s">
        <v>69</v>
      </c>
      <c r="BV5422" t="s">
        <v>69</v>
      </c>
      <c r="BW5422" t="s">
        <v>69</v>
      </c>
    </row>
    <row r="5423" spans="1:75" x14ac:dyDescent="0.2">
      <c r="A5423" t="s">
        <v>29791</v>
      </c>
      <c r="B5423" t="s">
        <v>30017</v>
      </c>
      <c r="C5423" t="s">
        <v>30018</v>
      </c>
      <c r="D5423" t="s">
        <v>29794</v>
      </c>
      <c r="E5423" t="s">
        <v>69</v>
      </c>
      <c r="F5423">
        <v>36745785</v>
      </c>
      <c r="G5423" s="3" t="s">
        <v>29795</v>
      </c>
      <c r="H5423" s="3" t="s">
        <v>5680</v>
      </c>
      <c r="I5423" s="3" t="s">
        <v>3865</v>
      </c>
      <c r="J5423" s="3" t="s">
        <v>20787</v>
      </c>
      <c r="K5423" s="3" t="s">
        <v>171</v>
      </c>
      <c r="M5423" s="24" t="s">
        <v>73</v>
      </c>
      <c r="O5423" s="44" t="s">
        <v>30786</v>
      </c>
      <c r="R5423" s="24" t="s">
        <v>9033</v>
      </c>
      <c r="T5423" t="str">
        <f>IF(X5423 &lt;&gt; "", CONCATENATE(Table1[[#This Row],[bioproject]],".",Table1[[#This Row],[Replicate group]]), "")</f>
        <v/>
      </c>
      <c r="AA5423" s="6" t="str">
        <f>IF(Table1[[#This Row],[fungi_species]] &lt;&gt; "", CONCATENATE(LEFT(Table1[[#This Row],[fungi_species]],2), LEFT(_xlfn.TEXTAFTER(Table1[[#This Row],[fungi_species]], " ", 1),3)),"")</f>
        <v/>
      </c>
      <c r="AB5423" s="7"/>
      <c r="AC5423" t="s">
        <v>29804</v>
      </c>
      <c r="AD5423" t="s">
        <v>69</v>
      </c>
      <c r="AE5423" t="s">
        <v>30020</v>
      </c>
      <c r="AF5423" s="22" t="s">
        <v>30019</v>
      </c>
      <c r="AG5423" s="24" t="s">
        <v>29805</v>
      </c>
      <c r="AH5423" t="s">
        <v>5290</v>
      </c>
      <c r="AI5423" t="s">
        <v>1657</v>
      </c>
      <c r="AJ5423" s="7"/>
      <c r="AK5423" s="7"/>
      <c r="AL5423"/>
      <c r="AN5423" s="7"/>
      <c r="AO5423" s="7"/>
      <c r="AP5423"/>
      <c r="AQ5423"/>
      <c r="AU5423" s="5"/>
      <c r="AV5423" s="5"/>
      <c r="AW5423" t="s">
        <v>6848</v>
      </c>
      <c r="AX5423" t="s">
        <v>6848</v>
      </c>
      <c r="AY5423" t="s">
        <v>69</v>
      </c>
      <c r="AZ5423" t="s">
        <v>29796</v>
      </c>
      <c r="BA5423" t="s">
        <v>2804</v>
      </c>
      <c r="BB5423" t="s">
        <v>29797</v>
      </c>
      <c r="BC5423" t="s">
        <v>29798</v>
      </c>
      <c r="BD5423" t="s">
        <v>29799</v>
      </c>
      <c r="BE5423" t="s">
        <v>29800</v>
      </c>
      <c r="BF5423" t="s">
        <v>69</v>
      </c>
      <c r="BG5423" t="s">
        <v>69</v>
      </c>
      <c r="BH5423" t="s">
        <v>69</v>
      </c>
      <c r="BI5423" t="s">
        <v>69</v>
      </c>
      <c r="BJ5423" t="s">
        <v>69</v>
      </c>
      <c r="BK5423" t="s">
        <v>69</v>
      </c>
      <c r="BL5423" t="s">
        <v>159</v>
      </c>
      <c r="BM5423" t="s">
        <v>1666</v>
      </c>
      <c r="BN5423" t="s">
        <v>527</v>
      </c>
      <c r="BO5423" t="s">
        <v>29799</v>
      </c>
      <c r="BP5423">
        <v>1</v>
      </c>
      <c r="BQ5423">
        <v>4186836</v>
      </c>
      <c r="BR5423" s="12" t="s">
        <v>29803</v>
      </c>
      <c r="BS5423">
        <v>29924</v>
      </c>
      <c r="BT5423" t="s">
        <v>69</v>
      </c>
      <c r="BU5423" t="s">
        <v>69</v>
      </c>
      <c r="BV5423" t="s">
        <v>69</v>
      </c>
      <c r="BW5423" t="s">
        <v>69</v>
      </c>
    </row>
    <row r="5424" spans="1:75" x14ac:dyDescent="0.2">
      <c r="A5424" t="s">
        <v>29791</v>
      </c>
      <c r="B5424" t="s">
        <v>30021</v>
      </c>
      <c r="C5424" t="s">
        <v>30022</v>
      </c>
      <c r="D5424" t="s">
        <v>29794</v>
      </c>
      <c r="E5424" t="s">
        <v>69</v>
      </c>
      <c r="F5424">
        <v>36745785</v>
      </c>
      <c r="G5424" s="3" t="s">
        <v>29795</v>
      </c>
      <c r="H5424" s="3" t="s">
        <v>5680</v>
      </c>
      <c r="I5424" s="3" t="s">
        <v>3865</v>
      </c>
      <c r="J5424" s="3" t="s">
        <v>20787</v>
      </c>
      <c r="K5424" s="3" t="s">
        <v>171</v>
      </c>
      <c r="M5424" s="24" t="s">
        <v>73</v>
      </c>
      <c r="O5424" s="44" t="s">
        <v>30786</v>
      </c>
      <c r="R5424" s="24" t="s">
        <v>1397</v>
      </c>
      <c r="T5424" t="str">
        <f>IF(X5424 &lt;&gt; "", CONCATENATE(Table1[[#This Row],[bioproject]],".",Table1[[#This Row],[Replicate group]]), "")</f>
        <v/>
      </c>
      <c r="AA5424" s="6" t="str">
        <f>IF(Table1[[#This Row],[fungi_species]] &lt;&gt; "", CONCATENATE(LEFT(Table1[[#This Row],[fungi_species]],2), LEFT(_xlfn.TEXTAFTER(Table1[[#This Row],[fungi_species]], " ", 1),3)),"")</f>
        <v/>
      </c>
      <c r="AB5424" s="7"/>
      <c r="AC5424" t="s">
        <v>29804</v>
      </c>
      <c r="AD5424" t="s">
        <v>69</v>
      </c>
      <c r="AE5424" t="s">
        <v>30024</v>
      </c>
      <c r="AF5424" s="22" t="s">
        <v>30023</v>
      </c>
      <c r="AG5424" s="24" t="s">
        <v>29805</v>
      </c>
      <c r="AH5424" t="s">
        <v>441</v>
      </c>
      <c r="AI5424" t="s">
        <v>77</v>
      </c>
      <c r="AJ5424" s="7"/>
      <c r="AK5424" s="7"/>
      <c r="AL5424"/>
      <c r="AN5424" s="7"/>
      <c r="AO5424" s="7"/>
      <c r="AP5424"/>
      <c r="AQ5424"/>
      <c r="AU5424" s="5"/>
      <c r="AV5424" s="5"/>
      <c r="AW5424" t="s">
        <v>6848</v>
      </c>
      <c r="AX5424" t="s">
        <v>6848</v>
      </c>
      <c r="AY5424" t="s">
        <v>69</v>
      </c>
      <c r="AZ5424" t="s">
        <v>29796</v>
      </c>
      <c r="BA5424" t="s">
        <v>2804</v>
      </c>
      <c r="BB5424" t="s">
        <v>29797</v>
      </c>
      <c r="BC5424" t="s">
        <v>29798</v>
      </c>
      <c r="BD5424" t="s">
        <v>29799</v>
      </c>
      <c r="BE5424" t="s">
        <v>29800</v>
      </c>
      <c r="BF5424" t="s">
        <v>69</v>
      </c>
      <c r="BG5424" t="s">
        <v>69</v>
      </c>
      <c r="BH5424" t="s">
        <v>69</v>
      </c>
      <c r="BI5424" t="s">
        <v>69</v>
      </c>
      <c r="BJ5424" t="s">
        <v>69</v>
      </c>
      <c r="BK5424" t="s">
        <v>69</v>
      </c>
      <c r="BL5424" t="s">
        <v>159</v>
      </c>
      <c r="BM5424" t="s">
        <v>87</v>
      </c>
      <c r="BN5424" t="s">
        <v>527</v>
      </c>
      <c r="BO5424" t="s">
        <v>29799</v>
      </c>
      <c r="BP5424">
        <v>1</v>
      </c>
      <c r="BQ5424">
        <v>34854497</v>
      </c>
      <c r="BR5424" s="12" t="s">
        <v>29803</v>
      </c>
      <c r="BS5424">
        <v>29924</v>
      </c>
      <c r="BT5424" t="s">
        <v>69</v>
      </c>
      <c r="BU5424" t="s">
        <v>69</v>
      </c>
      <c r="BV5424" t="s">
        <v>69</v>
      </c>
      <c r="BW5424" t="s">
        <v>69</v>
      </c>
    </row>
    <row r="5425" spans="1:75" x14ac:dyDescent="0.2">
      <c r="A5425" t="s">
        <v>29791</v>
      </c>
      <c r="B5425" t="s">
        <v>30025</v>
      </c>
      <c r="C5425" t="s">
        <v>30026</v>
      </c>
      <c r="D5425" t="s">
        <v>29794</v>
      </c>
      <c r="E5425" t="s">
        <v>69</v>
      </c>
      <c r="F5425">
        <v>36745785</v>
      </c>
      <c r="G5425" s="3" t="s">
        <v>29795</v>
      </c>
      <c r="H5425" s="3" t="s">
        <v>5680</v>
      </c>
      <c r="I5425" s="3" t="s">
        <v>3865</v>
      </c>
      <c r="J5425" s="3" t="s">
        <v>20787</v>
      </c>
      <c r="K5425" s="3" t="s">
        <v>171</v>
      </c>
      <c r="M5425" s="24" t="s">
        <v>73</v>
      </c>
      <c r="O5425" s="44" t="s">
        <v>30786</v>
      </c>
      <c r="R5425" s="24" t="s">
        <v>1397</v>
      </c>
      <c r="T5425" t="str">
        <f>IF(X5425 &lt;&gt; "", CONCATENATE(Table1[[#This Row],[bioproject]],".",Table1[[#This Row],[Replicate group]]), "")</f>
        <v/>
      </c>
      <c r="AA5425" s="6" t="str">
        <f>IF(Table1[[#This Row],[fungi_species]] &lt;&gt; "", CONCATENATE(LEFT(Table1[[#This Row],[fungi_species]],2), LEFT(_xlfn.TEXTAFTER(Table1[[#This Row],[fungi_species]], " ", 1),3)),"")</f>
        <v/>
      </c>
      <c r="AB5425" s="7"/>
      <c r="AC5425" t="s">
        <v>29804</v>
      </c>
      <c r="AD5425" t="s">
        <v>69</v>
      </c>
      <c r="AE5425" t="s">
        <v>30028</v>
      </c>
      <c r="AF5425" s="22" t="s">
        <v>30027</v>
      </c>
      <c r="AG5425" s="24" t="s">
        <v>29805</v>
      </c>
      <c r="AH5425" t="s">
        <v>441</v>
      </c>
      <c r="AI5425" t="s">
        <v>77</v>
      </c>
      <c r="AJ5425" s="7"/>
      <c r="AK5425" s="7"/>
      <c r="AL5425"/>
      <c r="AN5425" s="7"/>
      <c r="AO5425" s="7"/>
      <c r="AP5425"/>
      <c r="AQ5425"/>
      <c r="AU5425" s="5"/>
      <c r="AV5425" s="5"/>
      <c r="AW5425" t="s">
        <v>6848</v>
      </c>
      <c r="AX5425" t="s">
        <v>6848</v>
      </c>
      <c r="AY5425" t="s">
        <v>69</v>
      </c>
      <c r="AZ5425" t="s">
        <v>29796</v>
      </c>
      <c r="BA5425" t="s">
        <v>2804</v>
      </c>
      <c r="BB5425" t="s">
        <v>29797</v>
      </c>
      <c r="BC5425" t="s">
        <v>29798</v>
      </c>
      <c r="BD5425" t="s">
        <v>29799</v>
      </c>
      <c r="BE5425" t="s">
        <v>29800</v>
      </c>
      <c r="BF5425" t="s">
        <v>69</v>
      </c>
      <c r="BG5425" t="s">
        <v>69</v>
      </c>
      <c r="BH5425" t="s">
        <v>69</v>
      </c>
      <c r="BI5425" t="s">
        <v>69</v>
      </c>
      <c r="BJ5425" t="s">
        <v>69</v>
      </c>
      <c r="BK5425" t="s">
        <v>69</v>
      </c>
      <c r="BL5425" t="s">
        <v>159</v>
      </c>
      <c r="BM5425" t="s">
        <v>87</v>
      </c>
      <c r="BN5425" t="s">
        <v>527</v>
      </c>
      <c r="BO5425" t="s">
        <v>29799</v>
      </c>
      <c r="BP5425">
        <v>1</v>
      </c>
      <c r="BQ5425">
        <v>28980546</v>
      </c>
      <c r="BR5425" s="12" t="s">
        <v>29803</v>
      </c>
      <c r="BS5425">
        <v>29924</v>
      </c>
      <c r="BT5425" t="s">
        <v>69</v>
      </c>
      <c r="BU5425" t="s">
        <v>69</v>
      </c>
      <c r="BV5425" t="s">
        <v>69</v>
      </c>
      <c r="BW5425" t="s">
        <v>69</v>
      </c>
    </row>
    <row r="5426" spans="1:75" x14ac:dyDescent="0.2">
      <c r="A5426" t="s">
        <v>29791</v>
      </c>
      <c r="B5426" t="s">
        <v>30029</v>
      </c>
      <c r="C5426" t="s">
        <v>30030</v>
      </c>
      <c r="D5426" t="s">
        <v>29794</v>
      </c>
      <c r="E5426" t="s">
        <v>69</v>
      </c>
      <c r="F5426">
        <v>36745785</v>
      </c>
      <c r="G5426" s="3" t="s">
        <v>29795</v>
      </c>
      <c r="H5426" s="3" t="s">
        <v>5680</v>
      </c>
      <c r="I5426" s="3" t="s">
        <v>3865</v>
      </c>
      <c r="J5426" s="3" t="s">
        <v>20787</v>
      </c>
      <c r="K5426" s="3" t="s">
        <v>171</v>
      </c>
      <c r="M5426" s="24" t="s">
        <v>73</v>
      </c>
      <c r="O5426" s="44" t="s">
        <v>30786</v>
      </c>
      <c r="R5426" s="24" t="s">
        <v>1397</v>
      </c>
      <c r="T5426" t="str">
        <f>IF(X5426 &lt;&gt; "", CONCATENATE(Table1[[#This Row],[bioproject]],".",Table1[[#This Row],[Replicate group]]), "")</f>
        <v/>
      </c>
      <c r="AA5426" s="6" t="str">
        <f>IF(Table1[[#This Row],[fungi_species]] &lt;&gt; "", CONCATENATE(LEFT(Table1[[#This Row],[fungi_species]],2), LEFT(_xlfn.TEXTAFTER(Table1[[#This Row],[fungi_species]], " ", 1),3)),"")</f>
        <v/>
      </c>
      <c r="AB5426" s="7"/>
      <c r="AC5426" t="s">
        <v>29804</v>
      </c>
      <c r="AD5426" t="s">
        <v>69</v>
      </c>
      <c r="AE5426" t="s">
        <v>30032</v>
      </c>
      <c r="AF5426" s="22" t="s">
        <v>30031</v>
      </c>
      <c r="AG5426" s="24" t="s">
        <v>29805</v>
      </c>
      <c r="AH5426" t="s">
        <v>441</v>
      </c>
      <c r="AI5426" t="s">
        <v>77</v>
      </c>
      <c r="AJ5426" s="7"/>
      <c r="AK5426" s="7"/>
      <c r="AL5426"/>
      <c r="AN5426" s="7"/>
      <c r="AO5426" s="7"/>
      <c r="AP5426"/>
      <c r="AQ5426"/>
      <c r="AU5426" s="5"/>
      <c r="AV5426" s="5"/>
      <c r="AW5426" t="s">
        <v>6848</v>
      </c>
      <c r="AX5426" t="s">
        <v>6848</v>
      </c>
      <c r="AY5426" t="s">
        <v>69</v>
      </c>
      <c r="AZ5426" t="s">
        <v>29796</v>
      </c>
      <c r="BA5426" t="s">
        <v>2804</v>
      </c>
      <c r="BB5426" t="s">
        <v>29797</v>
      </c>
      <c r="BC5426" t="s">
        <v>29798</v>
      </c>
      <c r="BD5426" t="s">
        <v>29799</v>
      </c>
      <c r="BE5426" t="s">
        <v>29800</v>
      </c>
      <c r="BF5426" t="s">
        <v>69</v>
      </c>
      <c r="BG5426" t="s">
        <v>69</v>
      </c>
      <c r="BH5426" t="s">
        <v>69</v>
      </c>
      <c r="BI5426" t="s">
        <v>69</v>
      </c>
      <c r="BJ5426" t="s">
        <v>69</v>
      </c>
      <c r="BK5426" t="s">
        <v>69</v>
      </c>
      <c r="BL5426" t="s">
        <v>159</v>
      </c>
      <c r="BM5426" t="s">
        <v>87</v>
      </c>
      <c r="BN5426" t="s">
        <v>527</v>
      </c>
      <c r="BO5426" t="s">
        <v>29799</v>
      </c>
      <c r="BP5426">
        <v>1</v>
      </c>
      <c r="BQ5426">
        <v>37073576</v>
      </c>
      <c r="BR5426" s="12" t="s">
        <v>29803</v>
      </c>
      <c r="BS5426">
        <v>29924</v>
      </c>
      <c r="BT5426" t="s">
        <v>69</v>
      </c>
      <c r="BU5426" t="s">
        <v>69</v>
      </c>
      <c r="BV5426" t="s">
        <v>69</v>
      </c>
      <c r="BW5426" t="s">
        <v>69</v>
      </c>
    </row>
    <row r="5427" spans="1:75" x14ac:dyDescent="0.2">
      <c r="A5427" t="s">
        <v>29791</v>
      </c>
      <c r="B5427" t="s">
        <v>30033</v>
      </c>
      <c r="C5427" t="s">
        <v>30034</v>
      </c>
      <c r="D5427" t="s">
        <v>29794</v>
      </c>
      <c r="E5427" t="s">
        <v>69</v>
      </c>
      <c r="F5427">
        <v>36745785</v>
      </c>
      <c r="G5427" s="3" t="s">
        <v>29795</v>
      </c>
      <c r="H5427" s="3" t="s">
        <v>5680</v>
      </c>
      <c r="I5427" s="3" t="s">
        <v>3865</v>
      </c>
      <c r="J5427" s="3" t="s">
        <v>20787</v>
      </c>
      <c r="K5427" s="3" t="s">
        <v>171</v>
      </c>
      <c r="M5427" s="24" t="s">
        <v>73</v>
      </c>
      <c r="O5427" s="44" t="s">
        <v>30786</v>
      </c>
      <c r="R5427" s="24" t="s">
        <v>1397</v>
      </c>
      <c r="T5427" t="str">
        <f>IF(X5427 &lt;&gt; "", CONCATENATE(Table1[[#This Row],[bioproject]],".",Table1[[#This Row],[Replicate group]]), "")</f>
        <v/>
      </c>
      <c r="AA5427" s="6" t="str">
        <f>IF(Table1[[#This Row],[fungi_species]] &lt;&gt; "", CONCATENATE(LEFT(Table1[[#This Row],[fungi_species]],2), LEFT(_xlfn.TEXTAFTER(Table1[[#This Row],[fungi_species]], " ", 1),3)),"")</f>
        <v/>
      </c>
      <c r="AB5427" s="7"/>
      <c r="AC5427" t="s">
        <v>29804</v>
      </c>
      <c r="AD5427" t="s">
        <v>69</v>
      </c>
      <c r="AE5427" t="s">
        <v>30036</v>
      </c>
      <c r="AF5427" s="22" t="s">
        <v>30035</v>
      </c>
      <c r="AG5427" s="24" t="s">
        <v>29805</v>
      </c>
      <c r="AH5427" t="s">
        <v>441</v>
      </c>
      <c r="AI5427" t="s">
        <v>77</v>
      </c>
      <c r="AJ5427" s="7"/>
      <c r="AK5427" s="7"/>
      <c r="AL5427"/>
      <c r="AN5427" s="7"/>
      <c r="AO5427" s="7"/>
      <c r="AP5427"/>
      <c r="AQ5427"/>
      <c r="AU5427" s="5"/>
      <c r="AV5427" s="5"/>
      <c r="AW5427" t="s">
        <v>6848</v>
      </c>
      <c r="AX5427" t="s">
        <v>6848</v>
      </c>
      <c r="AY5427" t="s">
        <v>69</v>
      </c>
      <c r="AZ5427" t="s">
        <v>29796</v>
      </c>
      <c r="BA5427" t="s">
        <v>2804</v>
      </c>
      <c r="BB5427" t="s">
        <v>29797</v>
      </c>
      <c r="BC5427" t="s">
        <v>29798</v>
      </c>
      <c r="BD5427" t="s">
        <v>29799</v>
      </c>
      <c r="BE5427" t="s">
        <v>29800</v>
      </c>
      <c r="BF5427" t="s">
        <v>69</v>
      </c>
      <c r="BG5427" t="s">
        <v>69</v>
      </c>
      <c r="BH5427" t="s">
        <v>69</v>
      </c>
      <c r="BI5427" t="s">
        <v>69</v>
      </c>
      <c r="BJ5427" t="s">
        <v>69</v>
      </c>
      <c r="BK5427" t="s">
        <v>69</v>
      </c>
      <c r="BL5427" t="s">
        <v>159</v>
      </c>
      <c r="BM5427" t="s">
        <v>87</v>
      </c>
      <c r="BN5427" t="s">
        <v>527</v>
      </c>
      <c r="BO5427" t="s">
        <v>29799</v>
      </c>
      <c r="BP5427">
        <v>1</v>
      </c>
      <c r="BQ5427">
        <v>28250547</v>
      </c>
      <c r="BR5427" s="12" t="s">
        <v>29803</v>
      </c>
      <c r="BS5427">
        <v>29924</v>
      </c>
      <c r="BT5427" t="s">
        <v>69</v>
      </c>
      <c r="BU5427" t="s">
        <v>69</v>
      </c>
      <c r="BV5427" t="s">
        <v>69</v>
      </c>
      <c r="BW5427" t="s">
        <v>69</v>
      </c>
    </row>
    <row r="5428" spans="1:75" x14ac:dyDescent="0.2">
      <c r="A5428" t="s">
        <v>29791</v>
      </c>
      <c r="B5428" t="s">
        <v>30037</v>
      </c>
      <c r="C5428" t="s">
        <v>30038</v>
      </c>
      <c r="D5428" t="s">
        <v>29794</v>
      </c>
      <c r="E5428" t="s">
        <v>69</v>
      </c>
      <c r="F5428">
        <v>36745785</v>
      </c>
      <c r="G5428" s="3" t="s">
        <v>29795</v>
      </c>
      <c r="H5428" s="3" t="s">
        <v>5680</v>
      </c>
      <c r="I5428" s="3" t="s">
        <v>3865</v>
      </c>
      <c r="J5428" s="3" t="s">
        <v>20787</v>
      </c>
      <c r="K5428" s="3" t="s">
        <v>171</v>
      </c>
      <c r="M5428" s="24" t="s">
        <v>73</v>
      </c>
      <c r="O5428" s="44" t="s">
        <v>30786</v>
      </c>
      <c r="R5428" s="24" t="s">
        <v>1397</v>
      </c>
      <c r="T5428" t="str">
        <f>IF(X5428 &lt;&gt; "", CONCATENATE(Table1[[#This Row],[bioproject]],".",Table1[[#This Row],[Replicate group]]), "")</f>
        <v/>
      </c>
      <c r="AA5428" s="6" t="str">
        <f>IF(Table1[[#This Row],[fungi_species]] &lt;&gt; "", CONCATENATE(LEFT(Table1[[#This Row],[fungi_species]],2), LEFT(_xlfn.TEXTAFTER(Table1[[#This Row],[fungi_species]], " ", 1),3)),"")</f>
        <v/>
      </c>
      <c r="AB5428" s="7"/>
      <c r="AC5428" t="s">
        <v>29804</v>
      </c>
      <c r="AD5428" t="s">
        <v>69</v>
      </c>
      <c r="AE5428" t="s">
        <v>30040</v>
      </c>
      <c r="AF5428" s="22" t="s">
        <v>30039</v>
      </c>
      <c r="AG5428" s="24" t="s">
        <v>29805</v>
      </c>
      <c r="AH5428" t="s">
        <v>441</v>
      </c>
      <c r="AI5428" t="s">
        <v>77</v>
      </c>
      <c r="AJ5428" s="7"/>
      <c r="AK5428" s="7"/>
      <c r="AL5428"/>
      <c r="AN5428" s="7"/>
      <c r="AO5428" s="7"/>
      <c r="AP5428"/>
      <c r="AQ5428"/>
      <c r="AU5428" s="5"/>
      <c r="AV5428" s="5"/>
      <c r="AW5428" t="s">
        <v>6848</v>
      </c>
      <c r="AX5428" t="s">
        <v>6848</v>
      </c>
      <c r="AY5428" t="s">
        <v>69</v>
      </c>
      <c r="AZ5428" t="s">
        <v>29796</v>
      </c>
      <c r="BA5428" t="s">
        <v>2804</v>
      </c>
      <c r="BB5428" t="s">
        <v>29797</v>
      </c>
      <c r="BC5428" t="s">
        <v>29798</v>
      </c>
      <c r="BD5428" t="s">
        <v>29799</v>
      </c>
      <c r="BE5428" t="s">
        <v>29800</v>
      </c>
      <c r="BF5428" t="s">
        <v>69</v>
      </c>
      <c r="BG5428" t="s">
        <v>69</v>
      </c>
      <c r="BH5428" t="s">
        <v>69</v>
      </c>
      <c r="BI5428" t="s">
        <v>69</v>
      </c>
      <c r="BJ5428" t="s">
        <v>69</v>
      </c>
      <c r="BK5428" t="s">
        <v>69</v>
      </c>
      <c r="BL5428" t="s">
        <v>159</v>
      </c>
      <c r="BM5428" t="s">
        <v>87</v>
      </c>
      <c r="BN5428" t="s">
        <v>527</v>
      </c>
      <c r="BO5428" t="s">
        <v>29799</v>
      </c>
      <c r="BP5428">
        <v>1</v>
      </c>
      <c r="BQ5428">
        <v>33291827</v>
      </c>
      <c r="BR5428" s="12" t="s">
        <v>29803</v>
      </c>
      <c r="BS5428">
        <v>29924</v>
      </c>
      <c r="BT5428" t="s">
        <v>69</v>
      </c>
      <c r="BU5428" t="s">
        <v>69</v>
      </c>
      <c r="BV5428" t="s">
        <v>69</v>
      </c>
      <c r="BW5428" t="s">
        <v>69</v>
      </c>
    </row>
    <row r="5429" spans="1:75" x14ac:dyDescent="0.2">
      <c r="A5429" t="s">
        <v>29791</v>
      </c>
      <c r="B5429" t="s">
        <v>30041</v>
      </c>
      <c r="C5429" t="s">
        <v>30042</v>
      </c>
      <c r="D5429" t="s">
        <v>29794</v>
      </c>
      <c r="E5429" t="s">
        <v>69</v>
      </c>
      <c r="F5429">
        <v>36745785</v>
      </c>
      <c r="G5429" s="3" t="s">
        <v>29795</v>
      </c>
      <c r="H5429" s="3" t="s">
        <v>5680</v>
      </c>
      <c r="I5429" s="3" t="s">
        <v>3865</v>
      </c>
      <c r="J5429" s="3" t="s">
        <v>20787</v>
      </c>
      <c r="K5429" s="3" t="s">
        <v>171</v>
      </c>
      <c r="M5429" s="24" t="s">
        <v>73</v>
      </c>
      <c r="O5429" s="44" t="s">
        <v>30786</v>
      </c>
      <c r="R5429" s="24" t="s">
        <v>9033</v>
      </c>
      <c r="T5429" t="str">
        <f>IF(X5429 &lt;&gt; "", CONCATENATE(Table1[[#This Row],[bioproject]],".",Table1[[#This Row],[Replicate group]]), "")</f>
        <v/>
      </c>
      <c r="AA5429" s="6" t="str">
        <f>IF(Table1[[#This Row],[fungi_species]] &lt;&gt; "", CONCATENATE(LEFT(Table1[[#This Row],[fungi_species]],2), LEFT(_xlfn.TEXTAFTER(Table1[[#This Row],[fungi_species]], " ", 1),3)),"")</f>
        <v/>
      </c>
      <c r="AB5429" s="7"/>
      <c r="AC5429" t="s">
        <v>29804</v>
      </c>
      <c r="AD5429" t="s">
        <v>69</v>
      </c>
      <c r="AE5429" t="s">
        <v>30044</v>
      </c>
      <c r="AF5429" s="22" t="s">
        <v>30043</v>
      </c>
      <c r="AG5429" s="24" t="s">
        <v>29805</v>
      </c>
      <c r="AH5429" t="s">
        <v>5290</v>
      </c>
      <c r="AI5429" t="s">
        <v>1657</v>
      </c>
      <c r="AJ5429" s="7"/>
      <c r="AK5429" s="7"/>
      <c r="AL5429"/>
      <c r="AN5429" s="7"/>
      <c r="AO5429" s="7"/>
      <c r="AP5429"/>
      <c r="AQ5429"/>
      <c r="AU5429" s="5"/>
      <c r="AV5429" s="5"/>
      <c r="AW5429" t="s">
        <v>6848</v>
      </c>
      <c r="AX5429" t="s">
        <v>6848</v>
      </c>
      <c r="AY5429" t="s">
        <v>69</v>
      </c>
      <c r="AZ5429" t="s">
        <v>29796</v>
      </c>
      <c r="BA5429" t="s">
        <v>2804</v>
      </c>
      <c r="BB5429" t="s">
        <v>29797</v>
      </c>
      <c r="BC5429" t="s">
        <v>29798</v>
      </c>
      <c r="BD5429" t="s">
        <v>29799</v>
      </c>
      <c r="BE5429" t="s">
        <v>29800</v>
      </c>
      <c r="BF5429" t="s">
        <v>69</v>
      </c>
      <c r="BG5429" t="s">
        <v>69</v>
      </c>
      <c r="BH5429" t="s">
        <v>69</v>
      </c>
      <c r="BI5429" t="s">
        <v>69</v>
      </c>
      <c r="BJ5429" t="s">
        <v>69</v>
      </c>
      <c r="BK5429" t="s">
        <v>69</v>
      </c>
      <c r="BL5429" t="s">
        <v>159</v>
      </c>
      <c r="BM5429" t="s">
        <v>1666</v>
      </c>
      <c r="BN5429" t="s">
        <v>527</v>
      </c>
      <c r="BO5429" t="s">
        <v>29799</v>
      </c>
      <c r="BP5429">
        <v>1</v>
      </c>
      <c r="BQ5429">
        <v>3023004</v>
      </c>
      <c r="BR5429" s="12" t="s">
        <v>29803</v>
      </c>
      <c r="BS5429">
        <v>29924</v>
      </c>
      <c r="BT5429" t="s">
        <v>69</v>
      </c>
      <c r="BU5429" t="s">
        <v>69</v>
      </c>
      <c r="BV5429" t="s">
        <v>69</v>
      </c>
      <c r="BW5429" t="s">
        <v>69</v>
      </c>
    </row>
    <row r="5430" spans="1:75" x14ac:dyDescent="0.2">
      <c r="A5430" t="s">
        <v>29791</v>
      </c>
      <c r="B5430" t="s">
        <v>30045</v>
      </c>
      <c r="C5430" t="s">
        <v>30046</v>
      </c>
      <c r="D5430" t="s">
        <v>29794</v>
      </c>
      <c r="E5430" t="s">
        <v>69</v>
      </c>
      <c r="F5430">
        <v>36745785</v>
      </c>
      <c r="G5430" s="3" t="s">
        <v>29795</v>
      </c>
      <c r="H5430" s="3" t="s">
        <v>5680</v>
      </c>
      <c r="I5430" s="3" t="s">
        <v>3865</v>
      </c>
      <c r="J5430" s="3" t="s">
        <v>20787</v>
      </c>
      <c r="K5430" s="3" t="s">
        <v>171</v>
      </c>
      <c r="M5430" s="24" t="s">
        <v>73</v>
      </c>
      <c r="O5430" s="44" t="s">
        <v>30786</v>
      </c>
      <c r="R5430" s="24" t="s">
        <v>9033</v>
      </c>
      <c r="T5430" t="str">
        <f>IF(X5430 &lt;&gt; "", CONCATENATE(Table1[[#This Row],[bioproject]],".",Table1[[#This Row],[Replicate group]]), "")</f>
        <v/>
      </c>
      <c r="AA5430" s="6" t="str">
        <f>IF(Table1[[#This Row],[fungi_species]] &lt;&gt; "", CONCATENATE(LEFT(Table1[[#This Row],[fungi_species]],2), LEFT(_xlfn.TEXTAFTER(Table1[[#This Row],[fungi_species]], " ", 1),3)),"")</f>
        <v/>
      </c>
      <c r="AB5430" s="7"/>
      <c r="AC5430" t="s">
        <v>29804</v>
      </c>
      <c r="AD5430" t="s">
        <v>69</v>
      </c>
      <c r="AE5430" t="s">
        <v>30048</v>
      </c>
      <c r="AF5430" s="22" t="s">
        <v>30047</v>
      </c>
      <c r="AG5430" s="24" t="s">
        <v>29805</v>
      </c>
      <c r="AH5430" t="s">
        <v>5290</v>
      </c>
      <c r="AI5430" t="s">
        <v>1657</v>
      </c>
      <c r="AJ5430" s="7"/>
      <c r="AK5430" s="7"/>
      <c r="AL5430"/>
      <c r="AN5430" s="7"/>
      <c r="AO5430" s="7"/>
      <c r="AP5430"/>
      <c r="AQ5430"/>
      <c r="AU5430" s="5"/>
      <c r="AV5430" s="5"/>
      <c r="AW5430" t="s">
        <v>6848</v>
      </c>
      <c r="AX5430" t="s">
        <v>6848</v>
      </c>
      <c r="AY5430" t="s">
        <v>69</v>
      </c>
      <c r="AZ5430" t="s">
        <v>29796</v>
      </c>
      <c r="BA5430" t="s">
        <v>2804</v>
      </c>
      <c r="BB5430" t="s">
        <v>29797</v>
      </c>
      <c r="BC5430" t="s">
        <v>29798</v>
      </c>
      <c r="BD5430" t="s">
        <v>29799</v>
      </c>
      <c r="BE5430" t="s">
        <v>29800</v>
      </c>
      <c r="BF5430" t="s">
        <v>69</v>
      </c>
      <c r="BG5430" t="s">
        <v>69</v>
      </c>
      <c r="BH5430" t="s">
        <v>69</v>
      </c>
      <c r="BI5430" t="s">
        <v>69</v>
      </c>
      <c r="BJ5430" t="s">
        <v>69</v>
      </c>
      <c r="BK5430" t="s">
        <v>69</v>
      </c>
      <c r="BL5430" t="s">
        <v>159</v>
      </c>
      <c r="BM5430" t="s">
        <v>1666</v>
      </c>
      <c r="BN5430" t="s">
        <v>527</v>
      </c>
      <c r="BO5430" t="s">
        <v>29799</v>
      </c>
      <c r="BP5430">
        <v>1</v>
      </c>
      <c r="BQ5430">
        <v>3773896</v>
      </c>
      <c r="BR5430" s="12" t="s">
        <v>29803</v>
      </c>
      <c r="BS5430">
        <v>29924</v>
      </c>
      <c r="BT5430" t="s">
        <v>69</v>
      </c>
      <c r="BU5430" t="s">
        <v>69</v>
      </c>
      <c r="BV5430" t="s">
        <v>69</v>
      </c>
      <c r="BW5430" t="s">
        <v>69</v>
      </c>
    </row>
    <row r="5431" spans="1:75" x14ac:dyDescent="0.2">
      <c r="A5431" t="s">
        <v>29791</v>
      </c>
      <c r="B5431" t="s">
        <v>30049</v>
      </c>
      <c r="C5431" t="s">
        <v>30050</v>
      </c>
      <c r="D5431" t="s">
        <v>29794</v>
      </c>
      <c r="E5431" t="s">
        <v>69</v>
      </c>
      <c r="F5431">
        <v>36745785</v>
      </c>
      <c r="G5431" s="3" t="s">
        <v>29795</v>
      </c>
      <c r="H5431" s="3" t="s">
        <v>5680</v>
      </c>
      <c r="I5431" s="3" t="s">
        <v>3865</v>
      </c>
      <c r="J5431" s="3" t="s">
        <v>20787</v>
      </c>
      <c r="K5431" s="3" t="s">
        <v>171</v>
      </c>
      <c r="M5431" s="24" t="s">
        <v>73</v>
      </c>
      <c r="O5431" s="44" t="s">
        <v>30786</v>
      </c>
      <c r="R5431" s="24" t="s">
        <v>9033</v>
      </c>
      <c r="T5431" t="str">
        <f>IF(X5431 &lt;&gt; "", CONCATENATE(Table1[[#This Row],[bioproject]],".",Table1[[#This Row],[Replicate group]]), "")</f>
        <v/>
      </c>
      <c r="AA5431" s="6" t="str">
        <f>IF(Table1[[#This Row],[fungi_species]] &lt;&gt; "", CONCATENATE(LEFT(Table1[[#This Row],[fungi_species]],2), LEFT(_xlfn.TEXTAFTER(Table1[[#This Row],[fungi_species]], " ", 1),3)),"")</f>
        <v/>
      </c>
      <c r="AB5431" s="7"/>
      <c r="AC5431" t="s">
        <v>29804</v>
      </c>
      <c r="AD5431" t="s">
        <v>69</v>
      </c>
      <c r="AE5431" t="s">
        <v>30052</v>
      </c>
      <c r="AF5431" s="22" t="s">
        <v>30051</v>
      </c>
      <c r="AG5431" s="24" t="s">
        <v>29805</v>
      </c>
      <c r="AH5431" t="s">
        <v>5290</v>
      </c>
      <c r="AI5431" t="s">
        <v>1657</v>
      </c>
      <c r="AJ5431" s="7"/>
      <c r="AK5431" s="7"/>
      <c r="AL5431"/>
      <c r="AN5431" s="7"/>
      <c r="AO5431" s="7"/>
      <c r="AP5431"/>
      <c r="AQ5431"/>
      <c r="AU5431" s="5"/>
      <c r="AV5431" s="5"/>
      <c r="AW5431" t="s">
        <v>6848</v>
      </c>
      <c r="AX5431" t="s">
        <v>6848</v>
      </c>
      <c r="AY5431" t="s">
        <v>69</v>
      </c>
      <c r="AZ5431" t="s">
        <v>29796</v>
      </c>
      <c r="BA5431" t="s">
        <v>2804</v>
      </c>
      <c r="BB5431" t="s">
        <v>29797</v>
      </c>
      <c r="BC5431" t="s">
        <v>29798</v>
      </c>
      <c r="BD5431" t="s">
        <v>29799</v>
      </c>
      <c r="BE5431" t="s">
        <v>29800</v>
      </c>
      <c r="BF5431" t="s">
        <v>69</v>
      </c>
      <c r="BG5431" t="s">
        <v>69</v>
      </c>
      <c r="BH5431" t="s">
        <v>69</v>
      </c>
      <c r="BI5431" t="s">
        <v>69</v>
      </c>
      <c r="BJ5431" t="s">
        <v>69</v>
      </c>
      <c r="BK5431" t="s">
        <v>69</v>
      </c>
      <c r="BL5431" t="s">
        <v>159</v>
      </c>
      <c r="BM5431" t="s">
        <v>1666</v>
      </c>
      <c r="BN5431" t="s">
        <v>527</v>
      </c>
      <c r="BO5431" t="s">
        <v>29799</v>
      </c>
      <c r="BP5431">
        <v>1</v>
      </c>
      <c r="BQ5431">
        <v>2122740</v>
      </c>
      <c r="BR5431" s="12" t="s">
        <v>29803</v>
      </c>
      <c r="BS5431">
        <v>29924</v>
      </c>
      <c r="BT5431" t="s">
        <v>69</v>
      </c>
      <c r="BU5431" t="s">
        <v>69</v>
      </c>
      <c r="BV5431" t="s">
        <v>69</v>
      </c>
      <c r="BW5431" t="s">
        <v>69</v>
      </c>
    </row>
    <row r="5432" spans="1:75" x14ac:dyDescent="0.2">
      <c r="A5432" t="s">
        <v>29791</v>
      </c>
      <c r="B5432" t="s">
        <v>30053</v>
      </c>
      <c r="C5432" t="s">
        <v>30054</v>
      </c>
      <c r="D5432" t="s">
        <v>29794</v>
      </c>
      <c r="E5432" t="s">
        <v>69</v>
      </c>
      <c r="F5432">
        <v>36745785</v>
      </c>
      <c r="G5432" s="3" t="s">
        <v>29795</v>
      </c>
      <c r="H5432" s="3" t="s">
        <v>5680</v>
      </c>
      <c r="I5432" s="3" t="s">
        <v>3865</v>
      </c>
      <c r="J5432" s="3" t="s">
        <v>20787</v>
      </c>
      <c r="K5432" s="3" t="s">
        <v>171</v>
      </c>
      <c r="M5432" s="24" t="s">
        <v>73</v>
      </c>
      <c r="O5432" s="44" t="s">
        <v>30786</v>
      </c>
      <c r="R5432" s="24" t="s">
        <v>9033</v>
      </c>
      <c r="T5432" t="str">
        <f>IF(X5432 &lt;&gt; "", CONCATENATE(Table1[[#This Row],[bioproject]],".",Table1[[#This Row],[Replicate group]]), "")</f>
        <v/>
      </c>
      <c r="AA5432" s="6" t="str">
        <f>IF(Table1[[#This Row],[fungi_species]] &lt;&gt; "", CONCATENATE(LEFT(Table1[[#This Row],[fungi_species]],2), LEFT(_xlfn.TEXTAFTER(Table1[[#This Row],[fungi_species]], " ", 1),3)),"")</f>
        <v/>
      </c>
      <c r="AB5432" s="7"/>
      <c r="AC5432" t="s">
        <v>29804</v>
      </c>
      <c r="AD5432" t="s">
        <v>69</v>
      </c>
      <c r="AE5432" t="s">
        <v>30056</v>
      </c>
      <c r="AF5432" s="22" t="s">
        <v>30055</v>
      </c>
      <c r="AG5432" s="24" t="s">
        <v>29805</v>
      </c>
      <c r="AH5432" t="s">
        <v>5290</v>
      </c>
      <c r="AI5432" t="s">
        <v>1657</v>
      </c>
      <c r="AJ5432" s="7"/>
      <c r="AK5432" s="7"/>
      <c r="AL5432"/>
      <c r="AN5432" s="7"/>
      <c r="AO5432" s="7"/>
      <c r="AP5432"/>
      <c r="AQ5432"/>
      <c r="AU5432" s="5"/>
      <c r="AV5432" s="5"/>
      <c r="AW5432" t="s">
        <v>6848</v>
      </c>
      <c r="AX5432" t="s">
        <v>6848</v>
      </c>
      <c r="AY5432" t="s">
        <v>69</v>
      </c>
      <c r="AZ5432" t="s">
        <v>29796</v>
      </c>
      <c r="BA5432" t="s">
        <v>2804</v>
      </c>
      <c r="BB5432" t="s">
        <v>29797</v>
      </c>
      <c r="BC5432" t="s">
        <v>29798</v>
      </c>
      <c r="BD5432" t="s">
        <v>29799</v>
      </c>
      <c r="BE5432" t="s">
        <v>29800</v>
      </c>
      <c r="BF5432" t="s">
        <v>69</v>
      </c>
      <c r="BG5432" t="s">
        <v>69</v>
      </c>
      <c r="BH5432" t="s">
        <v>69</v>
      </c>
      <c r="BI5432" t="s">
        <v>69</v>
      </c>
      <c r="BJ5432" t="s">
        <v>69</v>
      </c>
      <c r="BK5432" t="s">
        <v>69</v>
      </c>
      <c r="BL5432" t="s">
        <v>159</v>
      </c>
      <c r="BM5432" t="s">
        <v>1666</v>
      </c>
      <c r="BN5432" t="s">
        <v>527</v>
      </c>
      <c r="BO5432" t="s">
        <v>29799</v>
      </c>
      <c r="BP5432">
        <v>1</v>
      </c>
      <c r="BQ5432">
        <v>5938372</v>
      </c>
      <c r="BR5432" s="12" t="s">
        <v>29803</v>
      </c>
      <c r="BS5432">
        <v>29924</v>
      </c>
      <c r="BT5432" t="s">
        <v>69</v>
      </c>
      <c r="BU5432" t="s">
        <v>69</v>
      </c>
      <c r="BV5432" t="s">
        <v>69</v>
      </c>
      <c r="BW5432" t="s">
        <v>69</v>
      </c>
    </row>
    <row r="5433" spans="1:75" x14ac:dyDescent="0.2">
      <c r="A5433" t="s">
        <v>29791</v>
      </c>
      <c r="B5433" t="s">
        <v>30057</v>
      </c>
      <c r="C5433" t="s">
        <v>30058</v>
      </c>
      <c r="D5433" t="s">
        <v>29794</v>
      </c>
      <c r="E5433" t="s">
        <v>69</v>
      </c>
      <c r="F5433">
        <v>36745785</v>
      </c>
      <c r="G5433" s="3" t="s">
        <v>29795</v>
      </c>
      <c r="H5433" s="3" t="s">
        <v>5680</v>
      </c>
      <c r="I5433" s="3" t="s">
        <v>3865</v>
      </c>
      <c r="J5433" s="3" t="s">
        <v>20787</v>
      </c>
      <c r="K5433" s="3" t="s">
        <v>171</v>
      </c>
      <c r="M5433" s="24" t="s">
        <v>73</v>
      </c>
      <c r="O5433" s="44" t="s">
        <v>30786</v>
      </c>
      <c r="R5433" s="24" t="s">
        <v>9033</v>
      </c>
      <c r="T5433" t="str">
        <f>IF(X5433 &lt;&gt; "", CONCATENATE(Table1[[#This Row],[bioproject]],".",Table1[[#This Row],[Replicate group]]), "")</f>
        <v/>
      </c>
      <c r="AA5433" s="6" t="str">
        <f>IF(Table1[[#This Row],[fungi_species]] &lt;&gt; "", CONCATENATE(LEFT(Table1[[#This Row],[fungi_species]],2), LEFT(_xlfn.TEXTAFTER(Table1[[#This Row],[fungi_species]], " ", 1),3)),"")</f>
        <v/>
      </c>
      <c r="AB5433" s="7"/>
      <c r="AC5433" t="s">
        <v>29804</v>
      </c>
      <c r="AD5433" t="s">
        <v>69</v>
      </c>
      <c r="AE5433" t="s">
        <v>30060</v>
      </c>
      <c r="AF5433" s="22" t="s">
        <v>30059</v>
      </c>
      <c r="AG5433" s="24" t="s">
        <v>29805</v>
      </c>
      <c r="AH5433" t="s">
        <v>5290</v>
      </c>
      <c r="AI5433" t="s">
        <v>1657</v>
      </c>
      <c r="AJ5433" s="7"/>
      <c r="AK5433" s="7"/>
      <c r="AL5433"/>
      <c r="AN5433" s="7"/>
      <c r="AO5433" s="7"/>
      <c r="AP5433"/>
      <c r="AQ5433"/>
      <c r="AU5433" s="5"/>
      <c r="AV5433" s="5"/>
      <c r="AW5433" t="s">
        <v>6848</v>
      </c>
      <c r="AX5433" t="s">
        <v>6848</v>
      </c>
      <c r="AY5433" t="s">
        <v>69</v>
      </c>
      <c r="AZ5433" t="s">
        <v>29796</v>
      </c>
      <c r="BA5433" t="s">
        <v>2804</v>
      </c>
      <c r="BB5433" t="s">
        <v>29797</v>
      </c>
      <c r="BC5433" t="s">
        <v>29798</v>
      </c>
      <c r="BD5433" t="s">
        <v>29799</v>
      </c>
      <c r="BE5433" t="s">
        <v>29800</v>
      </c>
      <c r="BF5433" t="s">
        <v>69</v>
      </c>
      <c r="BG5433" t="s">
        <v>69</v>
      </c>
      <c r="BH5433" t="s">
        <v>69</v>
      </c>
      <c r="BI5433" t="s">
        <v>69</v>
      </c>
      <c r="BJ5433" t="s">
        <v>69</v>
      </c>
      <c r="BK5433" t="s">
        <v>69</v>
      </c>
      <c r="BL5433" t="s">
        <v>159</v>
      </c>
      <c r="BM5433" t="s">
        <v>1666</v>
      </c>
      <c r="BN5433" t="s">
        <v>527</v>
      </c>
      <c r="BO5433" t="s">
        <v>29799</v>
      </c>
      <c r="BP5433">
        <v>1</v>
      </c>
      <c r="BQ5433">
        <v>4810650</v>
      </c>
      <c r="BR5433" s="12" t="s">
        <v>29803</v>
      </c>
      <c r="BS5433">
        <v>29924</v>
      </c>
      <c r="BT5433" t="s">
        <v>69</v>
      </c>
      <c r="BU5433" t="s">
        <v>69</v>
      </c>
      <c r="BV5433" t="s">
        <v>69</v>
      </c>
      <c r="BW5433" t="s">
        <v>69</v>
      </c>
    </row>
    <row r="5434" spans="1:75" x14ac:dyDescent="0.2">
      <c r="A5434" t="s">
        <v>29791</v>
      </c>
      <c r="B5434" t="s">
        <v>30061</v>
      </c>
      <c r="C5434" t="s">
        <v>30062</v>
      </c>
      <c r="D5434" t="s">
        <v>29794</v>
      </c>
      <c r="E5434" t="s">
        <v>69</v>
      </c>
      <c r="F5434">
        <v>36745785</v>
      </c>
      <c r="G5434" s="3" t="s">
        <v>29795</v>
      </c>
      <c r="H5434" s="3" t="s">
        <v>5680</v>
      </c>
      <c r="I5434" s="3" t="s">
        <v>3865</v>
      </c>
      <c r="J5434" s="3" t="s">
        <v>20787</v>
      </c>
      <c r="K5434" s="3" t="s">
        <v>171</v>
      </c>
      <c r="M5434" s="24" t="s">
        <v>73</v>
      </c>
      <c r="O5434" s="44" t="s">
        <v>30786</v>
      </c>
      <c r="R5434" s="24" t="s">
        <v>9033</v>
      </c>
      <c r="T5434" t="str">
        <f>IF(X5434 &lt;&gt; "", CONCATENATE(Table1[[#This Row],[bioproject]],".",Table1[[#This Row],[Replicate group]]), "")</f>
        <v/>
      </c>
      <c r="AA5434" s="6" t="str">
        <f>IF(Table1[[#This Row],[fungi_species]] &lt;&gt; "", CONCATENATE(LEFT(Table1[[#This Row],[fungi_species]],2), LEFT(_xlfn.TEXTAFTER(Table1[[#This Row],[fungi_species]], " ", 1),3)),"")</f>
        <v/>
      </c>
      <c r="AB5434" s="7"/>
      <c r="AC5434" t="s">
        <v>29804</v>
      </c>
      <c r="AD5434" t="s">
        <v>69</v>
      </c>
      <c r="AE5434" t="s">
        <v>30064</v>
      </c>
      <c r="AF5434" s="22" t="s">
        <v>30063</v>
      </c>
      <c r="AG5434" s="24" t="s">
        <v>29805</v>
      </c>
      <c r="AH5434" t="s">
        <v>5290</v>
      </c>
      <c r="AI5434" t="s">
        <v>1657</v>
      </c>
      <c r="AJ5434" s="7"/>
      <c r="AK5434" s="7"/>
      <c r="AL5434"/>
      <c r="AN5434" s="7"/>
      <c r="AO5434" s="7"/>
      <c r="AP5434"/>
      <c r="AQ5434"/>
      <c r="AU5434" s="5"/>
      <c r="AV5434" s="5"/>
      <c r="AW5434" t="s">
        <v>6848</v>
      </c>
      <c r="AX5434" t="s">
        <v>6848</v>
      </c>
      <c r="AY5434" t="s">
        <v>69</v>
      </c>
      <c r="AZ5434" t="s">
        <v>29796</v>
      </c>
      <c r="BA5434" t="s">
        <v>2804</v>
      </c>
      <c r="BB5434" t="s">
        <v>29797</v>
      </c>
      <c r="BC5434" t="s">
        <v>29798</v>
      </c>
      <c r="BD5434" t="s">
        <v>29799</v>
      </c>
      <c r="BE5434" t="s">
        <v>29800</v>
      </c>
      <c r="BF5434" t="s">
        <v>69</v>
      </c>
      <c r="BG5434" t="s">
        <v>69</v>
      </c>
      <c r="BH5434" t="s">
        <v>69</v>
      </c>
      <c r="BI5434" t="s">
        <v>69</v>
      </c>
      <c r="BJ5434" t="s">
        <v>69</v>
      </c>
      <c r="BK5434" t="s">
        <v>69</v>
      </c>
      <c r="BL5434" t="s">
        <v>159</v>
      </c>
      <c r="BM5434" t="s">
        <v>1666</v>
      </c>
      <c r="BN5434" t="s">
        <v>527</v>
      </c>
      <c r="BO5434" t="s">
        <v>29799</v>
      </c>
      <c r="BP5434">
        <v>1</v>
      </c>
      <c r="BQ5434">
        <v>7575251</v>
      </c>
      <c r="BR5434" s="12" t="s">
        <v>29803</v>
      </c>
      <c r="BS5434">
        <v>29924</v>
      </c>
      <c r="BT5434" t="s">
        <v>69</v>
      </c>
      <c r="BU5434" t="s">
        <v>69</v>
      </c>
      <c r="BV5434" t="s">
        <v>69</v>
      </c>
      <c r="BW5434" t="s">
        <v>69</v>
      </c>
    </row>
    <row r="5435" spans="1:75" x14ac:dyDescent="0.2">
      <c r="A5435" t="s">
        <v>29791</v>
      </c>
      <c r="B5435" t="s">
        <v>30065</v>
      </c>
      <c r="C5435" t="s">
        <v>30066</v>
      </c>
      <c r="D5435" t="s">
        <v>29794</v>
      </c>
      <c r="E5435" t="s">
        <v>69</v>
      </c>
      <c r="F5435">
        <v>36745785</v>
      </c>
      <c r="G5435" s="3" t="s">
        <v>29795</v>
      </c>
      <c r="H5435" s="3" t="s">
        <v>5680</v>
      </c>
      <c r="I5435" s="3" t="s">
        <v>3865</v>
      </c>
      <c r="J5435" s="3" t="s">
        <v>20787</v>
      </c>
      <c r="K5435" s="3" t="s">
        <v>171</v>
      </c>
      <c r="M5435" s="24" t="s">
        <v>73</v>
      </c>
      <c r="O5435" s="44" t="s">
        <v>30786</v>
      </c>
      <c r="R5435" s="24" t="s">
        <v>9033</v>
      </c>
      <c r="T5435" t="str">
        <f>IF(X5435 &lt;&gt; "", CONCATENATE(Table1[[#This Row],[bioproject]],".",Table1[[#This Row],[Replicate group]]), "")</f>
        <v/>
      </c>
      <c r="AA5435" s="6" t="str">
        <f>IF(Table1[[#This Row],[fungi_species]] &lt;&gt; "", CONCATENATE(LEFT(Table1[[#This Row],[fungi_species]],2), LEFT(_xlfn.TEXTAFTER(Table1[[#This Row],[fungi_species]], " ", 1),3)),"")</f>
        <v/>
      </c>
      <c r="AB5435" s="7"/>
      <c r="AC5435" t="s">
        <v>29804</v>
      </c>
      <c r="AD5435" t="s">
        <v>69</v>
      </c>
      <c r="AE5435" t="s">
        <v>30068</v>
      </c>
      <c r="AF5435" s="22" t="s">
        <v>30067</v>
      </c>
      <c r="AG5435" s="24" t="s">
        <v>29805</v>
      </c>
      <c r="AH5435" t="s">
        <v>5290</v>
      </c>
      <c r="AI5435" t="s">
        <v>1657</v>
      </c>
      <c r="AJ5435" s="7"/>
      <c r="AK5435" s="7"/>
      <c r="AL5435"/>
      <c r="AN5435" s="7"/>
      <c r="AO5435" s="7"/>
      <c r="AP5435"/>
      <c r="AQ5435"/>
      <c r="AU5435" s="5"/>
      <c r="AV5435" s="5"/>
      <c r="AW5435" t="s">
        <v>6848</v>
      </c>
      <c r="AX5435" t="s">
        <v>6848</v>
      </c>
      <c r="AY5435" t="s">
        <v>69</v>
      </c>
      <c r="AZ5435" t="s">
        <v>29796</v>
      </c>
      <c r="BA5435" t="s">
        <v>2804</v>
      </c>
      <c r="BB5435" t="s">
        <v>29797</v>
      </c>
      <c r="BC5435" t="s">
        <v>29798</v>
      </c>
      <c r="BD5435" t="s">
        <v>29799</v>
      </c>
      <c r="BE5435" t="s">
        <v>29800</v>
      </c>
      <c r="BF5435" t="s">
        <v>69</v>
      </c>
      <c r="BG5435" t="s">
        <v>69</v>
      </c>
      <c r="BH5435" t="s">
        <v>69</v>
      </c>
      <c r="BI5435" t="s">
        <v>69</v>
      </c>
      <c r="BJ5435" t="s">
        <v>69</v>
      </c>
      <c r="BK5435" t="s">
        <v>69</v>
      </c>
      <c r="BL5435" t="s">
        <v>159</v>
      </c>
      <c r="BM5435" t="s">
        <v>1666</v>
      </c>
      <c r="BN5435" t="s">
        <v>527</v>
      </c>
      <c r="BO5435" t="s">
        <v>29799</v>
      </c>
      <c r="BP5435">
        <v>1</v>
      </c>
      <c r="BQ5435">
        <v>4574837</v>
      </c>
      <c r="BR5435" s="12" t="s">
        <v>29803</v>
      </c>
      <c r="BS5435">
        <v>29924</v>
      </c>
      <c r="BT5435" t="s">
        <v>69</v>
      </c>
      <c r="BU5435" t="s">
        <v>69</v>
      </c>
      <c r="BV5435" t="s">
        <v>69</v>
      </c>
      <c r="BW5435" t="s">
        <v>69</v>
      </c>
    </row>
    <row r="5436" spans="1:75" x14ac:dyDescent="0.2">
      <c r="A5436" t="s">
        <v>29791</v>
      </c>
      <c r="B5436" t="s">
        <v>30069</v>
      </c>
      <c r="C5436" t="s">
        <v>30070</v>
      </c>
      <c r="D5436" t="s">
        <v>29794</v>
      </c>
      <c r="E5436" t="s">
        <v>69</v>
      </c>
      <c r="F5436">
        <v>36745785</v>
      </c>
      <c r="G5436" s="3" t="s">
        <v>29795</v>
      </c>
      <c r="H5436" s="3" t="s">
        <v>5680</v>
      </c>
      <c r="I5436" s="3" t="s">
        <v>3865</v>
      </c>
      <c r="J5436" s="3" t="s">
        <v>20787</v>
      </c>
      <c r="K5436" s="3" t="s">
        <v>171</v>
      </c>
      <c r="M5436" s="24" t="s">
        <v>73</v>
      </c>
      <c r="O5436" s="44" t="s">
        <v>30786</v>
      </c>
      <c r="R5436" s="24" t="s">
        <v>9033</v>
      </c>
      <c r="T5436" t="str">
        <f>IF(X5436 &lt;&gt; "", CONCATENATE(Table1[[#This Row],[bioproject]],".",Table1[[#This Row],[Replicate group]]), "")</f>
        <v/>
      </c>
      <c r="AA5436" s="6" t="str">
        <f>IF(Table1[[#This Row],[fungi_species]] &lt;&gt; "", CONCATENATE(LEFT(Table1[[#This Row],[fungi_species]],2), LEFT(_xlfn.TEXTAFTER(Table1[[#This Row],[fungi_species]], " ", 1),3)),"")</f>
        <v/>
      </c>
      <c r="AB5436" s="7"/>
      <c r="AC5436" t="s">
        <v>29804</v>
      </c>
      <c r="AD5436" t="s">
        <v>69</v>
      </c>
      <c r="AE5436" t="s">
        <v>30072</v>
      </c>
      <c r="AF5436" s="22" t="s">
        <v>30071</v>
      </c>
      <c r="AG5436" s="24" t="s">
        <v>29805</v>
      </c>
      <c r="AH5436" t="s">
        <v>5290</v>
      </c>
      <c r="AI5436" t="s">
        <v>1657</v>
      </c>
      <c r="AJ5436" s="7"/>
      <c r="AK5436" s="7"/>
      <c r="AL5436"/>
      <c r="AN5436" s="7"/>
      <c r="AO5436" s="7"/>
      <c r="AP5436"/>
      <c r="AQ5436"/>
      <c r="AU5436" s="5"/>
      <c r="AV5436" s="5"/>
      <c r="AW5436" t="s">
        <v>6848</v>
      </c>
      <c r="AX5436" t="s">
        <v>6848</v>
      </c>
      <c r="AY5436" t="s">
        <v>69</v>
      </c>
      <c r="AZ5436" t="s">
        <v>29796</v>
      </c>
      <c r="BA5436" t="s">
        <v>2804</v>
      </c>
      <c r="BB5436" t="s">
        <v>29797</v>
      </c>
      <c r="BC5436" t="s">
        <v>29798</v>
      </c>
      <c r="BD5436" t="s">
        <v>29799</v>
      </c>
      <c r="BE5436" t="s">
        <v>29800</v>
      </c>
      <c r="BF5436" t="s">
        <v>69</v>
      </c>
      <c r="BG5436" t="s">
        <v>69</v>
      </c>
      <c r="BH5436" t="s">
        <v>69</v>
      </c>
      <c r="BI5436" t="s">
        <v>69</v>
      </c>
      <c r="BJ5436" t="s">
        <v>69</v>
      </c>
      <c r="BK5436" t="s">
        <v>69</v>
      </c>
      <c r="BL5436" t="s">
        <v>159</v>
      </c>
      <c r="BM5436" t="s">
        <v>1666</v>
      </c>
      <c r="BN5436" t="s">
        <v>527</v>
      </c>
      <c r="BO5436" t="s">
        <v>29799</v>
      </c>
      <c r="BP5436">
        <v>1</v>
      </c>
      <c r="BQ5436">
        <v>8289918</v>
      </c>
      <c r="BR5436" s="12" t="s">
        <v>29803</v>
      </c>
      <c r="BS5436">
        <v>29924</v>
      </c>
      <c r="BT5436" t="s">
        <v>69</v>
      </c>
      <c r="BU5436" t="s">
        <v>69</v>
      </c>
      <c r="BV5436" t="s">
        <v>69</v>
      </c>
      <c r="BW5436" t="s">
        <v>69</v>
      </c>
    </row>
    <row r="5437" spans="1:75" x14ac:dyDescent="0.2">
      <c r="A5437" t="s">
        <v>29791</v>
      </c>
      <c r="B5437" t="s">
        <v>30073</v>
      </c>
      <c r="C5437" t="s">
        <v>30074</v>
      </c>
      <c r="D5437" t="s">
        <v>29794</v>
      </c>
      <c r="E5437" t="s">
        <v>69</v>
      </c>
      <c r="F5437">
        <v>36745785</v>
      </c>
      <c r="G5437" s="3" t="s">
        <v>29795</v>
      </c>
      <c r="H5437" s="3" t="s">
        <v>5680</v>
      </c>
      <c r="I5437" s="3" t="s">
        <v>3865</v>
      </c>
      <c r="J5437" s="3" t="s">
        <v>20787</v>
      </c>
      <c r="K5437" s="3" t="s">
        <v>171</v>
      </c>
      <c r="M5437" s="24" t="s">
        <v>73</v>
      </c>
      <c r="O5437" s="44" t="s">
        <v>30786</v>
      </c>
      <c r="R5437" s="24" t="s">
        <v>9033</v>
      </c>
      <c r="T5437" t="str">
        <f>IF(X5437 &lt;&gt; "", CONCATENATE(Table1[[#This Row],[bioproject]],".",Table1[[#This Row],[Replicate group]]), "")</f>
        <v/>
      </c>
      <c r="AA5437" s="6" t="str">
        <f>IF(Table1[[#This Row],[fungi_species]] &lt;&gt; "", CONCATENATE(LEFT(Table1[[#This Row],[fungi_species]],2), LEFT(_xlfn.TEXTAFTER(Table1[[#This Row],[fungi_species]], " ", 1),3)),"")</f>
        <v/>
      </c>
      <c r="AB5437" s="7"/>
      <c r="AC5437" t="s">
        <v>29804</v>
      </c>
      <c r="AD5437" t="s">
        <v>69</v>
      </c>
      <c r="AE5437" t="s">
        <v>30076</v>
      </c>
      <c r="AF5437" s="22" t="s">
        <v>30075</v>
      </c>
      <c r="AG5437" s="24" t="s">
        <v>29805</v>
      </c>
      <c r="AH5437" t="s">
        <v>5290</v>
      </c>
      <c r="AI5437" t="s">
        <v>1657</v>
      </c>
      <c r="AJ5437" s="7"/>
      <c r="AK5437" s="7"/>
      <c r="AL5437"/>
      <c r="AN5437" s="7"/>
      <c r="AO5437" s="7"/>
      <c r="AP5437"/>
      <c r="AQ5437"/>
      <c r="AU5437" s="5"/>
      <c r="AV5437" s="5"/>
      <c r="AW5437" t="s">
        <v>6848</v>
      </c>
      <c r="AX5437" t="s">
        <v>6848</v>
      </c>
      <c r="AY5437" t="s">
        <v>69</v>
      </c>
      <c r="AZ5437" t="s">
        <v>29796</v>
      </c>
      <c r="BA5437" t="s">
        <v>2804</v>
      </c>
      <c r="BB5437" t="s">
        <v>29797</v>
      </c>
      <c r="BC5437" t="s">
        <v>29798</v>
      </c>
      <c r="BD5437" t="s">
        <v>29799</v>
      </c>
      <c r="BE5437" t="s">
        <v>29800</v>
      </c>
      <c r="BF5437" t="s">
        <v>69</v>
      </c>
      <c r="BG5437" t="s">
        <v>69</v>
      </c>
      <c r="BH5437" t="s">
        <v>69</v>
      </c>
      <c r="BI5437" t="s">
        <v>69</v>
      </c>
      <c r="BJ5437" t="s">
        <v>69</v>
      </c>
      <c r="BK5437" t="s">
        <v>69</v>
      </c>
      <c r="BL5437" t="s">
        <v>159</v>
      </c>
      <c r="BM5437" t="s">
        <v>1666</v>
      </c>
      <c r="BN5437" t="s">
        <v>527</v>
      </c>
      <c r="BO5437" t="s">
        <v>29799</v>
      </c>
      <c r="BP5437">
        <v>1</v>
      </c>
      <c r="BQ5437">
        <v>2988769</v>
      </c>
      <c r="BR5437" s="12" t="s">
        <v>29803</v>
      </c>
      <c r="BS5437">
        <v>29924</v>
      </c>
      <c r="BT5437" t="s">
        <v>69</v>
      </c>
      <c r="BU5437" t="s">
        <v>69</v>
      </c>
      <c r="BV5437" t="s">
        <v>69</v>
      </c>
      <c r="BW5437" t="s">
        <v>69</v>
      </c>
    </row>
    <row r="5438" spans="1:75" x14ac:dyDescent="0.2">
      <c r="A5438" t="s">
        <v>29791</v>
      </c>
      <c r="B5438" t="s">
        <v>30077</v>
      </c>
      <c r="C5438" t="s">
        <v>30078</v>
      </c>
      <c r="D5438" t="s">
        <v>29794</v>
      </c>
      <c r="E5438" t="s">
        <v>69</v>
      </c>
      <c r="F5438">
        <v>36745785</v>
      </c>
      <c r="G5438" s="3" t="s">
        <v>29795</v>
      </c>
      <c r="H5438" s="3" t="s">
        <v>5680</v>
      </c>
      <c r="I5438" s="3" t="s">
        <v>3865</v>
      </c>
      <c r="J5438" s="3" t="s">
        <v>20787</v>
      </c>
      <c r="K5438" s="3" t="s">
        <v>171</v>
      </c>
      <c r="M5438" s="24" t="s">
        <v>73</v>
      </c>
      <c r="O5438" s="44" t="s">
        <v>30786</v>
      </c>
      <c r="R5438" s="24" t="s">
        <v>9033</v>
      </c>
      <c r="T5438" t="str">
        <f>IF(X5438 &lt;&gt; "", CONCATENATE(Table1[[#This Row],[bioproject]],".",Table1[[#This Row],[Replicate group]]), "")</f>
        <v/>
      </c>
      <c r="AA5438" s="6" t="str">
        <f>IF(Table1[[#This Row],[fungi_species]] &lt;&gt; "", CONCATENATE(LEFT(Table1[[#This Row],[fungi_species]],2), LEFT(_xlfn.TEXTAFTER(Table1[[#This Row],[fungi_species]], " ", 1),3)),"")</f>
        <v/>
      </c>
      <c r="AB5438" s="7"/>
      <c r="AC5438" t="s">
        <v>29804</v>
      </c>
      <c r="AD5438" t="s">
        <v>69</v>
      </c>
      <c r="AE5438" t="s">
        <v>30080</v>
      </c>
      <c r="AF5438" s="22" t="s">
        <v>30079</v>
      </c>
      <c r="AG5438" s="24" t="s">
        <v>29805</v>
      </c>
      <c r="AH5438" t="s">
        <v>5290</v>
      </c>
      <c r="AI5438" t="s">
        <v>1657</v>
      </c>
      <c r="AJ5438" s="7"/>
      <c r="AK5438" s="7"/>
      <c r="AL5438"/>
      <c r="AN5438" s="7"/>
      <c r="AO5438" s="7"/>
      <c r="AP5438"/>
      <c r="AQ5438"/>
      <c r="AU5438" s="5"/>
      <c r="AV5438" s="5"/>
      <c r="AW5438" t="s">
        <v>6848</v>
      </c>
      <c r="AX5438" t="s">
        <v>6848</v>
      </c>
      <c r="AY5438" t="s">
        <v>69</v>
      </c>
      <c r="AZ5438" t="s">
        <v>29796</v>
      </c>
      <c r="BA5438" t="s">
        <v>2804</v>
      </c>
      <c r="BB5438" t="s">
        <v>29797</v>
      </c>
      <c r="BC5438" t="s">
        <v>29798</v>
      </c>
      <c r="BD5438" t="s">
        <v>29799</v>
      </c>
      <c r="BE5438" t="s">
        <v>29800</v>
      </c>
      <c r="BF5438" t="s">
        <v>69</v>
      </c>
      <c r="BG5438" t="s">
        <v>69</v>
      </c>
      <c r="BH5438" t="s">
        <v>69</v>
      </c>
      <c r="BI5438" t="s">
        <v>69</v>
      </c>
      <c r="BJ5438" t="s">
        <v>69</v>
      </c>
      <c r="BK5438" t="s">
        <v>69</v>
      </c>
      <c r="BL5438" t="s">
        <v>159</v>
      </c>
      <c r="BM5438" t="s">
        <v>1666</v>
      </c>
      <c r="BN5438" t="s">
        <v>527</v>
      </c>
      <c r="BO5438" t="s">
        <v>29799</v>
      </c>
      <c r="BP5438">
        <v>1</v>
      </c>
      <c r="BQ5438">
        <v>4458337</v>
      </c>
      <c r="BR5438" s="12" t="s">
        <v>29803</v>
      </c>
      <c r="BS5438">
        <v>29924</v>
      </c>
      <c r="BT5438" t="s">
        <v>69</v>
      </c>
      <c r="BU5438" t="s">
        <v>69</v>
      </c>
      <c r="BV5438" t="s">
        <v>69</v>
      </c>
      <c r="BW5438" t="s">
        <v>69</v>
      </c>
    </row>
    <row r="5439" spans="1:75" x14ac:dyDescent="0.2">
      <c r="A5439" t="s">
        <v>29791</v>
      </c>
      <c r="B5439" t="s">
        <v>30081</v>
      </c>
      <c r="C5439" t="s">
        <v>30082</v>
      </c>
      <c r="D5439" t="s">
        <v>29794</v>
      </c>
      <c r="E5439" t="s">
        <v>69</v>
      </c>
      <c r="F5439">
        <v>36745785</v>
      </c>
      <c r="G5439" s="3" t="s">
        <v>29795</v>
      </c>
      <c r="H5439" s="3" t="s">
        <v>5680</v>
      </c>
      <c r="I5439" s="3" t="s">
        <v>3865</v>
      </c>
      <c r="J5439" s="3" t="s">
        <v>20787</v>
      </c>
      <c r="K5439" s="3" t="s">
        <v>171</v>
      </c>
      <c r="M5439" s="24" t="s">
        <v>73</v>
      </c>
      <c r="O5439" s="44" t="s">
        <v>30786</v>
      </c>
      <c r="R5439" s="24" t="s">
        <v>9033</v>
      </c>
      <c r="T5439" t="str">
        <f>IF(X5439 &lt;&gt; "", CONCATENATE(Table1[[#This Row],[bioproject]],".",Table1[[#This Row],[Replicate group]]), "")</f>
        <v/>
      </c>
      <c r="AA5439" s="6" t="str">
        <f>IF(Table1[[#This Row],[fungi_species]] &lt;&gt; "", CONCATENATE(LEFT(Table1[[#This Row],[fungi_species]],2), LEFT(_xlfn.TEXTAFTER(Table1[[#This Row],[fungi_species]], " ", 1),3)),"")</f>
        <v/>
      </c>
      <c r="AB5439" s="7"/>
      <c r="AC5439" t="s">
        <v>29804</v>
      </c>
      <c r="AD5439" t="s">
        <v>69</v>
      </c>
      <c r="AE5439" t="s">
        <v>30084</v>
      </c>
      <c r="AF5439" s="22" t="s">
        <v>30083</v>
      </c>
      <c r="AG5439" s="24" t="s">
        <v>29805</v>
      </c>
      <c r="AH5439" t="s">
        <v>5290</v>
      </c>
      <c r="AI5439" t="s">
        <v>1657</v>
      </c>
      <c r="AJ5439" s="7"/>
      <c r="AK5439" s="7"/>
      <c r="AL5439"/>
      <c r="AN5439" s="7"/>
      <c r="AO5439" s="7"/>
      <c r="AP5439"/>
      <c r="AQ5439"/>
      <c r="AU5439" s="5"/>
      <c r="AV5439" s="5"/>
      <c r="AW5439" t="s">
        <v>6848</v>
      </c>
      <c r="AX5439" t="s">
        <v>6848</v>
      </c>
      <c r="AY5439" t="s">
        <v>69</v>
      </c>
      <c r="AZ5439" t="s">
        <v>29796</v>
      </c>
      <c r="BA5439" t="s">
        <v>2804</v>
      </c>
      <c r="BB5439" t="s">
        <v>29797</v>
      </c>
      <c r="BC5439" t="s">
        <v>29798</v>
      </c>
      <c r="BD5439" t="s">
        <v>29799</v>
      </c>
      <c r="BE5439" t="s">
        <v>29800</v>
      </c>
      <c r="BF5439" t="s">
        <v>69</v>
      </c>
      <c r="BG5439" t="s">
        <v>69</v>
      </c>
      <c r="BH5439" t="s">
        <v>69</v>
      </c>
      <c r="BI5439" t="s">
        <v>69</v>
      </c>
      <c r="BJ5439" t="s">
        <v>69</v>
      </c>
      <c r="BK5439" t="s">
        <v>69</v>
      </c>
      <c r="BL5439" t="s">
        <v>159</v>
      </c>
      <c r="BM5439" t="s">
        <v>1666</v>
      </c>
      <c r="BN5439" t="s">
        <v>527</v>
      </c>
      <c r="BO5439" t="s">
        <v>29799</v>
      </c>
      <c r="BP5439">
        <v>1</v>
      </c>
      <c r="BQ5439">
        <v>13128475</v>
      </c>
      <c r="BR5439" s="12" t="s">
        <v>29803</v>
      </c>
      <c r="BS5439">
        <v>29924</v>
      </c>
      <c r="BT5439" t="s">
        <v>69</v>
      </c>
      <c r="BU5439" t="s">
        <v>69</v>
      </c>
      <c r="BV5439" t="s">
        <v>69</v>
      </c>
      <c r="BW5439" t="s">
        <v>69</v>
      </c>
    </row>
    <row r="5440" spans="1:75" x14ac:dyDescent="0.2">
      <c r="A5440" t="s">
        <v>29791</v>
      </c>
      <c r="B5440" t="s">
        <v>30085</v>
      </c>
      <c r="C5440" t="s">
        <v>30086</v>
      </c>
      <c r="D5440" t="s">
        <v>29794</v>
      </c>
      <c r="E5440" t="s">
        <v>69</v>
      </c>
      <c r="F5440">
        <v>36745785</v>
      </c>
      <c r="G5440" s="3" t="s">
        <v>29795</v>
      </c>
      <c r="H5440" s="3" t="s">
        <v>5680</v>
      </c>
      <c r="I5440" s="3" t="s">
        <v>3865</v>
      </c>
      <c r="J5440" s="3" t="s">
        <v>20787</v>
      </c>
      <c r="K5440" s="3" t="s">
        <v>171</v>
      </c>
      <c r="M5440" s="24" t="s">
        <v>73</v>
      </c>
      <c r="O5440" s="44" t="s">
        <v>30786</v>
      </c>
      <c r="R5440" s="24" t="s">
        <v>9033</v>
      </c>
      <c r="T5440" t="str">
        <f>IF(X5440 &lt;&gt; "", CONCATENATE(Table1[[#This Row],[bioproject]],".",Table1[[#This Row],[Replicate group]]), "")</f>
        <v/>
      </c>
      <c r="AA5440" s="6" t="str">
        <f>IF(Table1[[#This Row],[fungi_species]] &lt;&gt; "", CONCATENATE(LEFT(Table1[[#This Row],[fungi_species]],2), LEFT(_xlfn.TEXTAFTER(Table1[[#This Row],[fungi_species]], " ", 1),3)),"")</f>
        <v/>
      </c>
      <c r="AB5440" s="7"/>
      <c r="AC5440" t="s">
        <v>29804</v>
      </c>
      <c r="AD5440" t="s">
        <v>69</v>
      </c>
      <c r="AE5440" t="s">
        <v>30088</v>
      </c>
      <c r="AF5440" s="22" t="s">
        <v>30087</v>
      </c>
      <c r="AG5440" s="24" t="s">
        <v>29805</v>
      </c>
      <c r="AH5440" t="s">
        <v>5290</v>
      </c>
      <c r="AI5440" t="s">
        <v>1657</v>
      </c>
      <c r="AJ5440" s="7"/>
      <c r="AK5440" s="7"/>
      <c r="AL5440"/>
      <c r="AN5440" s="7"/>
      <c r="AO5440" s="7"/>
      <c r="AP5440"/>
      <c r="AQ5440"/>
      <c r="AU5440" s="5"/>
      <c r="AV5440" s="5"/>
      <c r="AW5440" t="s">
        <v>6848</v>
      </c>
      <c r="AX5440" t="s">
        <v>6848</v>
      </c>
      <c r="AY5440" t="s">
        <v>69</v>
      </c>
      <c r="AZ5440" t="s">
        <v>29796</v>
      </c>
      <c r="BA5440" t="s">
        <v>2804</v>
      </c>
      <c r="BB5440" t="s">
        <v>29797</v>
      </c>
      <c r="BC5440" t="s">
        <v>29798</v>
      </c>
      <c r="BD5440" t="s">
        <v>29799</v>
      </c>
      <c r="BE5440" t="s">
        <v>29800</v>
      </c>
      <c r="BF5440" t="s">
        <v>69</v>
      </c>
      <c r="BG5440" t="s">
        <v>69</v>
      </c>
      <c r="BH5440" t="s">
        <v>69</v>
      </c>
      <c r="BI5440" t="s">
        <v>69</v>
      </c>
      <c r="BJ5440" t="s">
        <v>69</v>
      </c>
      <c r="BK5440" t="s">
        <v>69</v>
      </c>
      <c r="BL5440" t="s">
        <v>159</v>
      </c>
      <c r="BM5440" t="s">
        <v>1666</v>
      </c>
      <c r="BN5440" t="s">
        <v>527</v>
      </c>
      <c r="BO5440" t="s">
        <v>29799</v>
      </c>
      <c r="BP5440">
        <v>1</v>
      </c>
      <c r="BQ5440">
        <v>15634033</v>
      </c>
      <c r="BR5440" s="12" t="s">
        <v>29803</v>
      </c>
      <c r="BS5440">
        <v>29924</v>
      </c>
      <c r="BT5440" t="s">
        <v>69</v>
      </c>
      <c r="BU5440" t="s">
        <v>69</v>
      </c>
      <c r="BV5440" t="s">
        <v>69</v>
      </c>
      <c r="BW5440" t="s">
        <v>69</v>
      </c>
    </row>
    <row r="5441" spans="1:75" x14ac:dyDescent="0.2">
      <c r="A5441" t="s">
        <v>29791</v>
      </c>
      <c r="B5441" t="s">
        <v>30089</v>
      </c>
      <c r="C5441" t="s">
        <v>30090</v>
      </c>
      <c r="D5441" t="s">
        <v>29794</v>
      </c>
      <c r="E5441" t="s">
        <v>69</v>
      </c>
      <c r="F5441">
        <v>36745785</v>
      </c>
      <c r="G5441" s="3" t="s">
        <v>29795</v>
      </c>
      <c r="H5441" s="3" t="s">
        <v>5680</v>
      </c>
      <c r="I5441" s="3" t="s">
        <v>3865</v>
      </c>
      <c r="J5441" s="3" t="s">
        <v>20787</v>
      </c>
      <c r="K5441" s="3" t="s">
        <v>171</v>
      </c>
      <c r="M5441" s="24" t="s">
        <v>73</v>
      </c>
      <c r="O5441" s="44" t="s">
        <v>30786</v>
      </c>
      <c r="R5441" s="24" t="s">
        <v>9033</v>
      </c>
      <c r="T5441" t="str">
        <f>IF(X5441 &lt;&gt; "", CONCATENATE(Table1[[#This Row],[bioproject]],".",Table1[[#This Row],[Replicate group]]), "")</f>
        <v/>
      </c>
      <c r="AA5441" s="6" t="str">
        <f>IF(Table1[[#This Row],[fungi_species]] &lt;&gt; "", CONCATENATE(LEFT(Table1[[#This Row],[fungi_species]],2), LEFT(_xlfn.TEXTAFTER(Table1[[#This Row],[fungi_species]], " ", 1),3)),"")</f>
        <v/>
      </c>
      <c r="AB5441" s="7"/>
      <c r="AC5441" t="s">
        <v>29804</v>
      </c>
      <c r="AD5441" t="s">
        <v>69</v>
      </c>
      <c r="AE5441" t="s">
        <v>30092</v>
      </c>
      <c r="AF5441" s="22" t="s">
        <v>30091</v>
      </c>
      <c r="AG5441" s="24" t="s">
        <v>29805</v>
      </c>
      <c r="AH5441" t="s">
        <v>5290</v>
      </c>
      <c r="AI5441" t="s">
        <v>1657</v>
      </c>
      <c r="AJ5441" s="7"/>
      <c r="AK5441" s="7"/>
      <c r="AL5441"/>
      <c r="AN5441" s="7"/>
      <c r="AO5441" s="7"/>
      <c r="AP5441"/>
      <c r="AQ5441"/>
      <c r="AU5441" s="5"/>
      <c r="AV5441" s="5"/>
      <c r="AW5441" t="s">
        <v>6848</v>
      </c>
      <c r="AX5441" t="s">
        <v>6848</v>
      </c>
      <c r="AY5441" t="s">
        <v>69</v>
      </c>
      <c r="AZ5441" t="s">
        <v>29796</v>
      </c>
      <c r="BA5441" t="s">
        <v>2804</v>
      </c>
      <c r="BB5441" t="s">
        <v>29797</v>
      </c>
      <c r="BC5441" t="s">
        <v>29798</v>
      </c>
      <c r="BD5441" t="s">
        <v>29799</v>
      </c>
      <c r="BE5441" t="s">
        <v>29800</v>
      </c>
      <c r="BF5441" t="s">
        <v>69</v>
      </c>
      <c r="BG5441" t="s">
        <v>69</v>
      </c>
      <c r="BH5441" t="s">
        <v>69</v>
      </c>
      <c r="BI5441" t="s">
        <v>69</v>
      </c>
      <c r="BJ5441" t="s">
        <v>69</v>
      </c>
      <c r="BK5441" t="s">
        <v>69</v>
      </c>
      <c r="BL5441" t="s">
        <v>159</v>
      </c>
      <c r="BM5441" t="s">
        <v>1666</v>
      </c>
      <c r="BN5441" t="s">
        <v>527</v>
      </c>
      <c r="BO5441" t="s">
        <v>29799</v>
      </c>
      <c r="BP5441">
        <v>1</v>
      </c>
      <c r="BQ5441">
        <v>2587000</v>
      </c>
      <c r="BR5441" s="12" t="s">
        <v>29803</v>
      </c>
      <c r="BS5441">
        <v>29924</v>
      </c>
      <c r="BT5441" t="s">
        <v>69</v>
      </c>
      <c r="BU5441" t="s">
        <v>69</v>
      </c>
      <c r="BV5441" t="s">
        <v>69</v>
      </c>
      <c r="BW5441" t="s">
        <v>69</v>
      </c>
    </row>
    <row r="5442" spans="1:75" x14ac:dyDescent="0.2">
      <c r="A5442" t="s">
        <v>29791</v>
      </c>
      <c r="B5442" t="s">
        <v>30093</v>
      </c>
      <c r="C5442" t="s">
        <v>30094</v>
      </c>
      <c r="D5442" t="s">
        <v>29794</v>
      </c>
      <c r="E5442" t="s">
        <v>69</v>
      </c>
      <c r="F5442">
        <v>36745785</v>
      </c>
      <c r="G5442" s="3" t="s">
        <v>29795</v>
      </c>
      <c r="H5442" s="3" t="s">
        <v>5680</v>
      </c>
      <c r="I5442" s="3" t="s">
        <v>3865</v>
      </c>
      <c r="J5442" s="3" t="s">
        <v>20787</v>
      </c>
      <c r="K5442" s="3" t="s">
        <v>171</v>
      </c>
      <c r="M5442" s="24" t="s">
        <v>73</v>
      </c>
      <c r="O5442" s="44" t="s">
        <v>30786</v>
      </c>
      <c r="R5442" s="24" t="s">
        <v>9033</v>
      </c>
      <c r="T5442" t="str">
        <f>IF(X5442 &lt;&gt; "", CONCATENATE(Table1[[#This Row],[bioproject]],".",Table1[[#This Row],[Replicate group]]), "")</f>
        <v/>
      </c>
      <c r="AA5442" s="6" t="str">
        <f>IF(Table1[[#This Row],[fungi_species]] &lt;&gt; "", CONCATENATE(LEFT(Table1[[#This Row],[fungi_species]],2), LEFT(_xlfn.TEXTAFTER(Table1[[#This Row],[fungi_species]], " ", 1),3)),"")</f>
        <v/>
      </c>
      <c r="AB5442" s="7"/>
      <c r="AC5442" t="s">
        <v>29804</v>
      </c>
      <c r="AD5442" t="s">
        <v>69</v>
      </c>
      <c r="AE5442" t="s">
        <v>30096</v>
      </c>
      <c r="AF5442" s="22" t="s">
        <v>30095</v>
      </c>
      <c r="AG5442" s="24" t="s">
        <v>29805</v>
      </c>
      <c r="AH5442" t="s">
        <v>5290</v>
      </c>
      <c r="AI5442" t="s">
        <v>1657</v>
      </c>
      <c r="AJ5442" s="7"/>
      <c r="AK5442" s="7"/>
      <c r="AL5442"/>
      <c r="AN5442" s="7"/>
      <c r="AO5442" s="7"/>
      <c r="AP5442"/>
      <c r="AQ5442"/>
      <c r="AU5442" s="5"/>
      <c r="AV5442" s="5"/>
      <c r="AW5442" t="s">
        <v>6848</v>
      </c>
      <c r="AX5442" t="s">
        <v>6848</v>
      </c>
      <c r="AY5442" t="s">
        <v>69</v>
      </c>
      <c r="AZ5442" t="s">
        <v>29796</v>
      </c>
      <c r="BA5442" t="s">
        <v>2804</v>
      </c>
      <c r="BB5442" t="s">
        <v>29797</v>
      </c>
      <c r="BC5442" t="s">
        <v>29798</v>
      </c>
      <c r="BD5442" t="s">
        <v>29799</v>
      </c>
      <c r="BE5442" t="s">
        <v>29800</v>
      </c>
      <c r="BF5442" t="s">
        <v>69</v>
      </c>
      <c r="BG5442" t="s">
        <v>69</v>
      </c>
      <c r="BH5442" t="s">
        <v>69</v>
      </c>
      <c r="BI5442" t="s">
        <v>69</v>
      </c>
      <c r="BJ5442" t="s">
        <v>69</v>
      </c>
      <c r="BK5442" t="s">
        <v>69</v>
      </c>
      <c r="BL5442" t="s">
        <v>159</v>
      </c>
      <c r="BM5442" t="s">
        <v>1666</v>
      </c>
      <c r="BN5442" t="s">
        <v>527</v>
      </c>
      <c r="BO5442" t="s">
        <v>29799</v>
      </c>
      <c r="BP5442">
        <v>1</v>
      </c>
      <c r="BQ5442">
        <v>2862528</v>
      </c>
      <c r="BR5442" s="12" t="s">
        <v>29803</v>
      </c>
      <c r="BS5442">
        <v>29924</v>
      </c>
      <c r="BT5442" t="s">
        <v>69</v>
      </c>
      <c r="BU5442" t="s">
        <v>69</v>
      </c>
      <c r="BV5442" t="s">
        <v>69</v>
      </c>
      <c r="BW5442" t="s">
        <v>69</v>
      </c>
    </row>
    <row r="5443" spans="1:75" x14ac:dyDescent="0.2">
      <c r="A5443" t="s">
        <v>29791</v>
      </c>
      <c r="B5443" t="s">
        <v>30097</v>
      </c>
      <c r="C5443" t="s">
        <v>30098</v>
      </c>
      <c r="D5443" t="s">
        <v>29794</v>
      </c>
      <c r="E5443" t="s">
        <v>69</v>
      </c>
      <c r="F5443">
        <v>36745785</v>
      </c>
      <c r="G5443" s="3" t="s">
        <v>29795</v>
      </c>
      <c r="H5443" s="3" t="s">
        <v>5680</v>
      </c>
      <c r="I5443" s="3" t="s">
        <v>3865</v>
      </c>
      <c r="J5443" s="3" t="s">
        <v>20787</v>
      </c>
      <c r="K5443" s="3" t="s">
        <v>171</v>
      </c>
      <c r="M5443" s="24" t="s">
        <v>73</v>
      </c>
      <c r="O5443" s="44" t="s">
        <v>30786</v>
      </c>
      <c r="R5443" s="24" t="s">
        <v>9033</v>
      </c>
      <c r="T5443" t="str">
        <f>IF(X5443 &lt;&gt; "", CONCATENATE(Table1[[#This Row],[bioproject]],".",Table1[[#This Row],[Replicate group]]), "")</f>
        <v/>
      </c>
      <c r="AA5443" s="6" t="str">
        <f>IF(Table1[[#This Row],[fungi_species]] &lt;&gt; "", CONCATENATE(LEFT(Table1[[#This Row],[fungi_species]],2), LEFT(_xlfn.TEXTAFTER(Table1[[#This Row],[fungi_species]], " ", 1),3)),"")</f>
        <v/>
      </c>
      <c r="AB5443" s="7"/>
      <c r="AC5443" t="s">
        <v>29804</v>
      </c>
      <c r="AD5443" t="s">
        <v>69</v>
      </c>
      <c r="AE5443" t="s">
        <v>7913</v>
      </c>
      <c r="AF5443" s="22" t="s">
        <v>30099</v>
      </c>
      <c r="AG5443" s="24" t="s">
        <v>29805</v>
      </c>
      <c r="AH5443" t="s">
        <v>5290</v>
      </c>
      <c r="AI5443" t="s">
        <v>1657</v>
      </c>
      <c r="AJ5443" s="7"/>
      <c r="AK5443" s="7"/>
      <c r="AL5443"/>
      <c r="AN5443" s="7"/>
      <c r="AO5443" s="7"/>
      <c r="AP5443"/>
      <c r="AQ5443"/>
      <c r="AU5443" s="5"/>
      <c r="AV5443" s="5"/>
      <c r="AW5443" t="s">
        <v>6848</v>
      </c>
      <c r="AX5443" t="s">
        <v>6848</v>
      </c>
      <c r="AY5443" t="s">
        <v>69</v>
      </c>
      <c r="AZ5443" t="s">
        <v>29796</v>
      </c>
      <c r="BA5443" t="s">
        <v>2804</v>
      </c>
      <c r="BB5443" t="s">
        <v>29797</v>
      </c>
      <c r="BC5443" t="s">
        <v>29798</v>
      </c>
      <c r="BD5443" t="s">
        <v>29799</v>
      </c>
      <c r="BE5443" t="s">
        <v>29800</v>
      </c>
      <c r="BF5443" t="s">
        <v>69</v>
      </c>
      <c r="BG5443" t="s">
        <v>69</v>
      </c>
      <c r="BH5443" t="s">
        <v>69</v>
      </c>
      <c r="BI5443" t="s">
        <v>69</v>
      </c>
      <c r="BJ5443" t="s">
        <v>69</v>
      </c>
      <c r="BK5443" t="s">
        <v>69</v>
      </c>
      <c r="BL5443" t="s">
        <v>159</v>
      </c>
      <c r="BM5443" t="s">
        <v>1666</v>
      </c>
      <c r="BN5443" t="s">
        <v>527</v>
      </c>
      <c r="BO5443" t="s">
        <v>29799</v>
      </c>
      <c r="BP5443">
        <v>1</v>
      </c>
      <c r="BQ5443">
        <v>4095408</v>
      </c>
      <c r="BR5443" s="12" t="s">
        <v>29803</v>
      </c>
      <c r="BS5443">
        <v>29924</v>
      </c>
      <c r="BT5443" t="s">
        <v>69</v>
      </c>
      <c r="BU5443" t="s">
        <v>69</v>
      </c>
      <c r="BV5443" t="s">
        <v>69</v>
      </c>
      <c r="BW5443" t="s">
        <v>69</v>
      </c>
    </row>
    <row r="5444" spans="1:75" x14ac:dyDescent="0.2">
      <c r="A5444" t="s">
        <v>29791</v>
      </c>
      <c r="B5444" t="s">
        <v>30100</v>
      </c>
      <c r="C5444" t="s">
        <v>30101</v>
      </c>
      <c r="D5444" t="s">
        <v>29794</v>
      </c>
      <c r="E5444" t="s">
        <v>69</v>
      </c>
      <c r="F5444">
        <v>36745785</v>
      </c>
      <c r="G5444" s="3" t="s">
        <v>29795</v>
      </c>
      <c r="H5444" s="3" t="s">
        <v>5680</v>
      </c>
      <c r="I5444" s="3" t="s">
        <v>3865</v>
      </c>
      <c r="J5444" s="3" t="s">
        <v>20787</v>
      </c>
      <c r="K5444" s="3" t="s">
        <v>171</v>
      </c>
      <c r="M5444" s="24" t="s">
        <v>73</v>
      </c>
      <c r="O5444" s="44" t="s">
        <v>30786</v>
      </c>
      <c r="R5444" s="24" t="s">
        <v>9033</v>
      </c>
      <c r="T5444" t="str">
        <f>IF(X5444 &lt;&gt; "", CONCATENATE(Table1[[#This Row],[bioproject]],".",Table1[[#This Row],[Replicate group]]), "")</f>
        <v/>
      </c>
      <c r="AA5444" s="6" t="str">
        <f>IF(Table1[[#This Row],[fungi_species]] &lt;&gt; "", CONCATENATE(LEFT(Table1[[#This Row],[fungi_species]],2), LEFT(_xlfn.TEXTAFTER(Table1[[#This Row],[fungi_species]], " ", 1),3)),"")</f>
        <v/>
      </c>
      <c r="AB5444" s="7"/>
      <c r="AC5444" t="s">
        <v>29804</v>
      </c>
      <c r="AD5444" t="s">
        <v>69</v>
      </c>
      <c r="AE5444" t="s">
        <v>30103</v>
      </c>
      <c r="AF5444" s="22" t="s">
        <v>30102</v>
      </c>
      <c r="AG5444" s="24" t="s">
        <v>29805</v>
      </c>
      <c r="AH5444" t="s">
        <v>5290</v>
      </c>
      <c r="AI5444" t="s">
        <v>1657</v>
      </c>
      <c r="AJ5444" s="7"/>
      <c r="AK5444" s="7"/>
      <c r="AL5444"/>
      <c r="AN5444" s="7"/>
      <c r="AO5444" s="7"/>
      <c r="AP5444"/>
      <c r="AQ5444"/>
      <c r="AU5444" s="5"/>
      <c r="AV5444" s="5"/>
      <c r="AW5444" t="s">
        <v>6848</v>
      </c>
      <c r="AX5444" t="s">
        <v>6848</v>
      </c>
      <c r="AY5444" t="s">
        <v>69</v>
      </c>
      <c r="AZ5444" t="s">
        <v>29796</v>
      </c>
      <c r="BA5444" t="s">
        <v>2804</v>
      </c>
      <c r="BB5444" t="s">
        <v>29797</v>
      </c>
      <c r="BC5444" t="s">
        <v>29798</v>
      </c>
      <c r="BD5444" t="s">
        <v>29799</v>
      </c>
      <c r="BE5444" t="s">
        <v>29800</v>
      </c>
      <c r="BF5444" t="s">
        <v>69</v>
      </c>
      <c r="BG5444" t="s">
        <v>69</v>
      </c>
      <c r="BH5444" t="s">
        <v>69</v>
      </c>
      <c r="BI5444" t="s">
        <v>69</v>
      </c>
      <c r="BJ5444" t="s">
        <v>69</v>
      </c>
      <c r="BK5444" t="s">
        <v>69</v>
      </c>
      <c r="BL5444" t="s">
        <v>159</v>
      </c>
      <c r="BM5444" t="s">
        <v>1666</v>
      </c>
      <c r="BN5444" t="s">
        <v>527</v>
      </c>
      <c r="BO5444" t="s">
        <v>29799</v>
      </c>
      <c r="BP5444">
        <v>1</v>
      </c>
      <c r="BQ5444">
        <v>3932610</v>
      </c>
      <c r="BR5444" s="12" t="s">
        <v>29803</v>
      </c>
      <c r="BS5444">
        <v>29924</v>
      </c>
      <c r="BT5444" t="s">
        <v>69</v>
      </c>
      <c r="BU5444" t="s">
        <v>69</v>
      </c>
      <c r="BV5444" t="s">
        <v>69</v>
      </c>
      <c r="BW5444" t="s">
        <v>69</v>
      </c>
    </row>
    <row r="5445" spans="1:75" x14ac:dyDescent="0.2">
      <c r="A5445" t="s">
        <v>29791</v>
      </c>
      <c r="B5445" t="s">
        <v>30104</v>
      </c>
      <c r="C5445" t="s">
        <v>30105</v>
      </c>
      <c r="D5445" t="s">
        <v>29794</v>
      </c>
      <c r="E5445" t="s">
        <v>69</v>
      </c>
      <c r="F5445">
        <v>36745785</v>
      </c>
      <c r="G5445" s="3" t="s">
        <v>29795</v>
      </c>
      <c r="H5445" s="3" t="s">
        <v>5680</v>
      </c>
      <c r="I5445" s="3" t="s">
        <v>3865</v>
      </c>
      <c r="J5445" s="3" t="s">
        <v>20787</v>
      </c>
      <c r="K5445" s="3" t="s">
        <v>171</v>
      </c>
      <c r="M5445" s="24" t="s">
        <v>73</v>
      </c>
      <c r="O5445" s="44" t="s">
        <v>30786</v>
      </c>
      <c r="R5445" s="24" t="s">
        <v>9033</v>
      </c>
      <c r="T5445" t="str">
        <f>IF(X5445 &lt;&gt; "", CONCATENATE(Table1[[#This Row],[bioproject]],".",Table1[[#This Row],[Replicate group]]), "")</f>
        <v/>
      </c>
      <c r="AA5445" s="6" t="str">
        <f>IF(Table1[[#This Row],[fungi_species]] &lt;&gt; "", CONCATENATE(LEFT(Table1[[#This Row],[fungi_species]],2), LEFT(_xlfn.TEXTAFTER(Table1[[#This Row],[fungi_species]], " ", 1),3)),"")</f>
        <v/>
      </c>
      <c r="AB5445" s="7"/>
      <c r="AC5445" t="s">
        <v>29804</v>
      </c>
      <c r="AD5445" t="s">
        <v>69</v>
      </c>
      <c r="AE5445" t="s">
        <v>30107</v>
      </c>
      <c r="AF5445" s="22" t="s">
        <v>30106</v>
      </c>
      <c r="AG5445" s="24" t="s">
        <v>29805</v>
      </c>
      <c r="AH5445" t="s">
        <v>5290</v>
      </c>
      <c r="AI5445" t="s">
        <v>1657</v>
      </c>
      <c r="AJ5445" s="7"/>
      <c r="AK5445" s="7"/>
      <c r="AL5445"/>
      <c r="AN5445" s="7"/>
      <c r="AO5445" s="7"/>
      <c r="AP5445"/>
      <c r="AQ5445"/>
      <c r="AU5445" s="5"/>
      <c r="AV5445" s="5"/>
      <c r="AW5445" t="s">
        <v>6848</v>
      </c>
      <c r="AX5445" t="s">
        <v>6848</v>
      </c>
      <c r="AY5445" t="s">
        <v>69</v>
      </c>
      <c r="AZ5445" t="s">
        <v>29796</v>
      </c>
      <c r="BA5445" t="s">
        <v>2804</v>
      </c>
      <c r="BB5445" t="s">
        <v>29797</v>
      </c>
      <c r="BC5445" t="s">
        <v>29798</v>
      </c>
      <c r="BD5445" t="s">
        <v>29799</v>
      </c>
      <c r="BE5445" t="s">
        <v>29800</v>
      </c>
      <c r="BF5445" t="s">
        <v>69</v>
      </c>
      <c r="BG5445" t="s">
        <v>69</v>
      </c>
      <c r="BH5445" t="s">
        <v>69</v>
      </c>
      <c r="BI5445" t="s">
        <v>69</v>
      </c>
      <c r="BJ5445" t="s">
        <v>69</v>
      </c>
      <c r="BK5445" t="s">
        <v>69</v>
      </c>
      <c r="BL5445" t="s">
        <v>159</v>
      </c>
      <c r="BM5445" t="s">
        <v>1666</v>
      </c>
      <c r="BN5445" t="s">
        <v>527</v>
      </c>
      <c r="BO5445" t="s">
        <v>29799</v>
      </c>
      <c r="BP5445">
        <v>1</v>
      </c>
      <c r="BQ5445">
        <v>11521274</v>
      </c>
      <c r="BR5445" s="12" t="s">
        <v>29803</v>
      </c>
      <c r="BS5445">
        <v>29924</v>
      </c>
      <c r="BT5445" t="s">
        <v>69</v>
      </c>
      <c r="BU5445" t="s">
        <v>69</v>
      </c>
      <c r="BV5445" t="s">
        <v>69</v>
      </c>
      <c r="BW5445" t="s">
        <v>69</v>
      </c>
    </row>
    <row r="5446" spans="1:75" x14ac:dyDescent="0.2">
      <c r="A5446" t="s">
        <v>29791</v>
      </c>
      <c r="B5446" t="s">
        <v>30108</v>
      </c>
      <c r="C5446" t="s">
        <v>30109</v>
      </c>
      <c r="D5446" t="s">
        <v>29794</v>
      </c>
      <c r="E5446" t="s">
        <v>69</v>
      </c>
      <c r="F5446">
        <v>36745785</v>
      </c>
      <c r="G5446" s="3" t="s">
        <v>29795</v>
      </c>
      <c r="H5446" s="3" t="s">
        <v>5680</v>
      </c>
      <c r="I5446" s="3" t="s">
        <v>3865</v>
      </c>
      <c r="J5446" s="3" t="s">
        <v>20787</v>
      </c>
      <c r="K5446" s="3" t="s">
        <v>171</v>
      </c>
      <c r="M5446" s="24" t="s">
        <v>73</v>
      </c>
      <c r="O5446" s="44" t="s">
        <v>30786</v>
      </c>
      <c r="R5446" s="24" t="s">
        <v>9033</v>
      </c>
      <c r="T5446" t="str">
        <f>IF(X5446 &lt;&gt; "", CONCATENATE(Table1[[#This Row],[bioproject]],".",Table1[[#This Row],[Replicate group]]), "")</f>
        <v/>
      </c>
      <c r="AA5446" s="6" t="str">
        <f>IF(Table1[[#This Row],[fungi_species]] &lt;&gt; "", CONCATENATE(LEFT(Table1[[#This Row],[fungi_species]],2), LEFT(_xlfn.TEXTAFTER(Table1[[#This Row],[fungi_species]], " ", 1),3)),"")</f>
        <v/>
      </c>
      <c r="AB5446" s="7"/>
      <c r="AC5446" t="s">
        <v>29804</v>
      </c>
      <c r="AD5446" t="s">
        <v>69</v>
      </c>
      <c r="AE5446" t="s">
        <v>30111</v>
      </c>
      <c r="AF5446" s="22" t="s">
        <v>30110</v>
      </c>
      <c r="AG5446" s="24" t="s">
        <v>29805</v>
      </c>
      <c r="AH5446" t="s">
        <v>5290</v>
      </c>
      <c r="AI5446" t="s">
        <v>1657</v>
      </c>
      <c r="AJ5446" s="7"/>
      <c r="AK5446" s="7"/>
      <c r="AL5446"/>
      <c r="AN5446" s="7"/>
      <c r="AO5446" s="7"/>
      <c r="AP5446"/>
      <c r="AQ5446"/>
      <c r="AU5446" s="5"/>
      <c r="AV5446" s="5"/>
      <c r="AW5446" t="s">
        <v>6848</v>
      </c>
      <c r="AX5446" t="s">
        <v>6848</v>
      </c>
      <c r="AY5446" t="s">
        <v>69</v>
      </c>
      <c r="AZ5446" t="s">
        <v>29796</v>
      </c>
      <c r="BA5446" t="s">
        <v>2804</v>
      </c>
      <c r="BB5446" t="s">
        <v>29797</v>
      </c>
      <c r="BC5446" t="s">
        <v>29798</v>
      </c>
      <c r="BD5446" t="s">
        <v>29799</v>
      </c>
      <c r="BE5446" t="s">
        <v>29800</v>
      </c>
      <c r="BF5446" t="s">
        <v>69</v>
      </c>
      <c r="BG5446" t="s">
        <v>69</v>
      </c>
      <c r="BH5446" t="s">
        <v>69</v>
      </c>
      <c r="BI5446" t="s">
        <v>69</v>
      </c>
      <c r="BJ5446" t="s">
        <v>69</v>
      </c>
      <c r="BK5446" t="s">
        <v>69</v>
      </c>
      <c r="BL5446" t="s">
        <v>159</v>
      </c>
      <c r="BM5446" t="s">
        <v>1666</v>
      </c>
      <c r="BN5446" t="s">
        <v>527</v>
      </c>
      <c r="BO5446" t="s">
        <v>29799</v>
      </c>
      <c r="BP5446">
        <v>1</v>
      </c>
      <c r="BQ5446">
        <v>5186211</v>
      </c>
      <c r="BR5446" s="12" t="s">
        <v>29803</v>
      </c>
      <c r="BS5446">
        <v>29924</v>
      </c>
      <c r="BT5446" t="s">
        <v>69</v>
      </c>
      <c r="BU5446" t="s">
        <v>69</v>
      </c>
      <c r="BV5446" t="s">
        <v>69</v>
      </c>
      <c r="BW5446" t="s">
        <v>69</v>
      </c>
    </row>
    <row r="5447" spans="1:75" x14ac:dyDescent="0.2">
      <c r="A5447" t="s">
        <v>29791</v>
      </c>
      <c r="B5447" t="s">
        <v>30112</v>
      </c>
      <c r="C5447" t="s">
        <v>30113</v>
      </c>
      <c r="D5447" t="s">
        <v>29794</v>
      </c>
      <c r="E5447" t="s">
        <v>69</v>
      </c>
      <c r="F5447">
        <v>36745785</v>
      </c>
      <c r="G5447" s="3" t="s">
        <v>29795</v>
      </c>
      <c r="H5447" s="3" t="s">
        <v>5680</v>
      </c>
      <c r="I5447" s="3" t="s">
        <v>3865</v>
      </c>
      <c r="J5447" s="3" t="s">
        <v>20787</v>
      </c>
      <c r="K5447" s="3" t="s">
        <v>171</v>
      </c>
      <c r="M5447" s="24" t="s">
        <v>73</v>
      </c>
      <c r="O5447" s="44" t="s">
        <v>30786</v>
      </c>
      <c r="R5447" s="24" t="s">
        <v>9033</v>
      </c>
      <c r="T5447" t="str">
        <f>IF(X5447 &lt;&gt; "", CONCATENATE(Table1[[#This Row],[bioproject]],".",Table1[[#This Row],[Replicate group]]), "")</f>
        <v/>
      </c>
      <c r="AA5447" s="6" t="str">
        <f>IF(Table1[[#This Row],[fungi_species]] &lt;&gt; "", CONCATENATE(LEFT(Table1[[#This Row],[fungi_species]],2), LEFT(_xlfn.TEXTAFTER(Table1[[#This Row],[fungi_species]], " ", 1),3)),"")</f>
        <v/>
      </c>
      <c r="AB5447" s="7"/>
      <c r="AC5447" t="s">
        <v>29804</v>
      </c>
      <c r="AD5447" t="s">
        <v>69</v>
      </c>
      <c r="AE5447" t="s">
        <v>30115</v>
      </c>
      <c r="AF5447" s="22" t="s">
        <v>30114</v>
      </c>
      <c r="AG5447" s="24" t="s">
        <v>29805</v>
      </c>
      <c r="AH5447" t="s">
        <v>5290</v>
      </c>
      <c r="AI5447" t="s">
        <v>1657</v>
      </c>
      <c r="AJ5447" s="7"/>
      <c r="AK5447" s="7"/>
      <c r="AL5447"/>
      <c r="AN5447" s="7"/>
      <c r="AO5447" s="7"/>
      <c r="AP5447"/>
      <c r="AQ5447"/>
      <c r="AU5447" s="5"/>
      <c r="AV5447" s="5"/>
      <c r="AW5447" t="s">
        <v>6848</v>
      </c>
      <c r="AX5447" t="s">
        <v>6848</v>
      </c>
      <c r="AY5447" t="s">
        <v>69</v>
      </c>
      <c r="AZ5447" t="s">
        <v>29796</v>
      </c>
      <c r="BA5447" t="s">
        <v>2804</v>
      </c>
      <c r="BB5447" t="s">
        <v>29797</v>
      </c>
      <c r="BC5447" t="s">
        <v>29798</v>
      </c>
      <c r="BD5447" t="s">
        <v>29799</v>
      </c>
      <c r="BE5447" t="s">
        <v>29800</v>
      </c>
      <c r="BF5447" t="s">
        <v>69</v>
      </c>
      <c r="BG5447" t="s">
        <v>69</v>
      </c>
      <c r="BH5447" t="s">
        <v>69</v>
      </c>
      <c r="BI5447" t="s">
        <v>69</v>
      </c>
      <c r="BJ5447" t="s">
        <v>69</v>
      </c>
      <c r="BK5447" t="s">
        <v>69</v>
      </c>
      <c r="BL5447" t="s">
        <v>159</v>
      </c>
      <c r="BM5447" t="s">
        <v>1666</v>
      </c>
      <c r="BN5447" t="s">
        <v>527</v>
      </c>
      <c r="BO5447" t="s">
        <v>29799</v>
      </c>
      <c r="BP5447">
        <v>1</v>
      </c>
      <c r="BQ5447">
        <v>15283819</v>
      </c>
      <c r="BR5447" s="12" t="s">
        <v>29803</v>
      </c>
      <c r="BS5447">
        <v>29924</v>
      </c>
      <c r="BT5447" t="s">
        <v>69</v>
      </c>
      <c r="BU5447" t="s">
        <v>69</v>
      </c>
      <c r="BV5447" t="s">
        <v>69</v>
      </c>
      <c r="BW5447" t="s">
        <v>69</v>
      </c>
    </row>
    <row r="5448" spans="1:75" x14ac:dyDescent="0.2">
      <c r="A5448" t="s">
        <v>29791</v>
      </c>
      <c r="B5448" t="s">
        <v>30116</v>
      </c>
      <c r="C5448" t="s">
        <v>30117</v>
      </c>
      <c r="D5448" t="s">
        <v>29794</v>
      </c>
      <c r="E5448" t="s">
        <v>69</v>
      </c>
      <c r="F5448">
        <v>36745785</v>
      </c>
      <c r="G5448" s="3" t="s">
        <v>29795</v>
      </c>
      <c r="H5448" s="3" t="s">
        <v>5680</v>
      </c>
      <c r="I5448" s="3" t="s">
        <v>3865</v>
      </c>
      <c r="J5448" s="3" t="s">
        <v>20787</v>
      </c>
      <c r="K5448" s="3" t="s">
        <v>171</v>
      </c>
      <c r="M5448" s="24" t="s">
        <v>73</v>
      </c>
      <c r="O5448" s="44" t="s">
        <v>30786</v>
      </c>
      <c r="R5448" s="24" t="s">
        <v>9033</v>
      </c>
      <c r="T5448" t="str">
        <f>IF(X5448 &lt;&gt; "", CONCATENATE(Table1[[#This Row],[bioproject]],".",Table1[[#This Row],[Replicate group]]), "")</f>
        <v/>
      </c>
      <c r="AA5448" s="6" t="str">
        <f>IF(Table1[[#This Row],[fungi_species]] &lt;&gt; "", CONCATENATE(LEFT(Table1[[#This Row],[fungi_species]],2), LEFT(_xlfn.TEXTAFTER(Table1[[#This Row],[fungi_species]], " ", 1),3)),"")</f>
        <v/>
      </c>
      <c r="AB5448" s="7"/>
      <c r="AC5448" t="s">
        <v>29804</v>
      </c>
      <c r="AD5448" t="s">
        <v>69</v>
      </c>
      <c r="AE5448" t="s">
        <v>30119</v>
      </c>
      <c r="AF5448" s="22" t="s">
        <v>30118</v>
      </c>
      <c r="AG5448" s="24" t="s">
        <v>29805</v>
      </c>
      <c r="AH5448" t="s">
        <v>5290</v>
      </c>
      <c r="AI5448" t="s">
        <v>1657</v>
      </c>
      <c r="AJ5448" s="7"/>
      <c r="AK5448" s="7"/>
      <c r="AL5448"/>
      <c r="AN5448" s="7"/>
      <c r="AO5448" s="7"/>
      <c r="AP5448"/>
      <c r="AQ5448"/>
      <c r="AU5448" s="5"/>
      <c r="AV5448" s="5"/>
      <c r="AW5448" t="s">
        <v>6848</v>
      </c>
      <c r="AX5448" t="s">
        <v>6848</v>
      </c>
      <c r="AY5448" t="s">
        <v>69</v>
      </c>
      <c r="AZ5448" t="s">
        <v>29796</v>
      </c>
      <c r="BA5448" t="s">
        <v>2804</v>
      </c>
      <c r="BB5448" t="s">
        <v>29797</v>
      </c>
      <c r="BC5448" t="s">
        <v>29798</v>
      </c>
      <c r="BD5448" t="s">
        <v>29799</v>
      </c>
      <c r="BE5448" t="s">
        <v>29800</v>
      </c>
      <c r="BF5448" t="s">
        <v>69</v>
      </c>
      <c r="BG5448" t="s">
        <v>69</v>
      </c>
      <c r="BH5448" t="s">
        <v>69</v>
      </c>
      <c r="BI5448" t="s">
        <v>69</v>
      </c>
      <c r="BJ5448" t="s">
        <v>69</v>
      </c>
      <c r="BK5448" t="s">
        <v>69</v>
      </c>
      <c r="BL5448" t="s">
        <v>159</v>
      </c>
      <c r="BM5448" t="s">
        <v>1666</v>
      </c>
      <c r="BN5448" t="s">
        <v>527</v>
      </c>
      <c r="BO5448" t="s">
        <v>29799</v>
      </c>
      <c r="BP5448">
        <v>1</v>
      </c>
      <c r="BQ5448">
        <v>3032377</v>
      </c>
      <c r="BR5448" s="12" t="s">
        <v>29803</v>
      </c>
      <c r="BS5448">
        <v>29924</v>
      </c>
      <c r="BT5448" t="s">
        <v>69</v>
      </c>
      <c r="BU5448" t="s">
        <v>69</v>
      </c>
      <c r="BV5448" t="s">
        <v>69</v>
      </c>
      <c r="BW5448" t="s">
        <v>69</v>
      </c>
    </row>
    <row r="5449" spans="1:75" x14ac:dyDescent="0.2">
      <c r="A5449" t="s">
        <v>29791</v>
      </c>
      <c r="B5449" t="s">
        <v>30120</v>
      </c>
      <c r="C5449" t="s">
        <v>30121</v>
      </c>
      <c r="D5449" t="s">
        <v>29794</v>
      </c>
      <c r="E5449" t="s">
        <v>69</v>
      </c>
      <c r="F5449">
        <v>36745785</v>
      </c>
      <c r="G5449" s="3" t="s">
        <v>29795</v>
      </c>
      <c r="H5449" s="3" t="s">
        <v>5680</v>
      </c>
      <c r="I5449" s="3" t="s">
        <v>3865</v>
      </c>
      <c r="J5449" s="3" t="s">
        <v>20787</v>
      </c>
      <c r="K5449" s="3" t="s">
        <v>171</v>
      </c>
      <c r="M5449" s="24" t="s">
        <v>73</v>
      </c>
      <c r="O5449" s="44" t="s">
        <v>30786</v>
      </c>
      <c r="R5449" s="24" t="s">
        <v>9033</v>
      </c>
      <c r="T5449" t="str">
        <f>IF(X5449 &lt;&gt; "", CONCATENATE(Table1[[#This Row],[bioproject]],".",Table1[[#This Row],[Replicate group]]), "")</f>
        <v/>
      </c>
      <c r="AA5449" s="6" t="str">
        <f>IF(Table1[[#This Row],[fungi_species]] &lt;&gt; "", CONCATENATE(LEFT(Table1[[#This Row],[fungi_species]],2), LEFT(_xlfn.TEXTAFTER(Table1[[#This Row],[fungi_species]], " ", 1),3)),"")</f>
        <v/>
      </c>
      <c r="AB5449" s="7"/>
      <c r="AC5449" t="s">
        <v>29804</v>
      </c>
      <c r="AD5449" t="s">
        <v>69</v>
      </c>
      <c r="AE5449" t="s">
        <v>30123</v>
      </c>
      <c r="AF5449" s="22" t="s">
        <v>30122</v>
      </c>
      <c r="AG5449" s="24" t="s">
        <v>29805</v>
      </c>
      <c r="AH5449" t="s">
        <v>5290</v>
      </c>
      <c r="AI5449" t="s">
        <v>1657</v>
      </c>
      <c r="AJ5449" s="7"/>
      <c r="AK5449" s="7"/>
      <c r="AL5449"/>
      <c r="AN5449" s="7"/>
      <c r="AO5449" s="7"/>
      <c r="AP5449"/>
      <c r="AQ5449"/>
      <c r="AU5449" s="5"/>
      <c r="AV5449" s="5"/>
      <c r="AW5449" t="s">
        <v>6848</v>
      </c>
      <c r="AX5449" t="s">
        <v>6848</v>
      </c>
      <c r="AY5449" t="s">
        <v>69</v>
      </c>
      <c r="AZ5449" t="s">
        <v>29796</v>
      </c>
      <c r="BA5449" t="s">
        <v>2804</v>
      </c>
      <c r="BB5449" t="s">
        <v>29797</v>
      </c>
      <c r="BC5449" t="s">
        <v>29798</v>
      </c>
      <c r="BD5449" t="s">
        <v>29799</v>
      </c>
      <c r="BE5449" t="s">
        <v>29800</v>
      </c>
      <c r="BF5449" t="s">
        <v>69</v>
      </c>
      <c r="BG5449" t="s">
        <v>69</v>
      </c>
      <c r="BH5449" t="s">
        <v>69</v>
      </c>
      <c r="BI5449" t="s">
        <v>69</v>
      </c>
      <c r="BJ5449" t="s">
        <v>69</v>
      </c>
      <c r="BK5449" t="s">
        <v>69</v>
      </c>
      <c r="BL5449" t="s">
        <v>159</v>
      </c>
      <c r="BM5449" t="s">
        <v>1666</v>
      </c>
      <c r="BN5449" t="s">
        <v>527</v>
      </c>
      <c r="BO5449" t="s">
        <v>29799</v>
      </c>
      <c r="BP5449">
        <v>1</v>
      </c>
      <c r="BQ5449">
        <v>2583950</v>
      </c>
      <c r="BR5449" s="12" t="s">
        <v>29803</v>
      </c>
      <c r="BS5449">
        <v>29924</v>
      </c>
      <c r="BT5449" t="s">
        <v>69</v>
      </c>
      <c r="BU5449" t="s">
        <v>69</v>
      </c>
      <c r="BV5449" t="s">
        <v>69</v>
      </c>
      <c r="BW5449" t="s">
        <v>69</v>
      </c>
    </row>
    <row r="5450" spans="1:75" x14ac:dyDescent="0.2">
      <c r="A5450" t="s">
        <v>29791</v>
      </c>
      <c r="B5450" t="s">
        <v>30124</v>
      </c>
      <c r="C5450" t="s">
        <v>30125</v>
      </c>
      <c r="D5450" t="s">
        <v>29794</v>
      </c>
      <c r="E5450" t="s">
        <v>69</v>
      </c>
      <c r="F5450">
        <v>36745785</v>
      </c>
      <c r="G5450" s="3" t="s">
        <v>29795</v>
      </c>
      <c r="H5450" s="3" t="s">
        <v>5680</v>
      </c>
      <c r="I5450" s="3" t="s">
        <v>3865</v>
      </c>
      <c r="J5450" s="3" t="s">
        <v>20787</v>
      </c>
      <c r="K5450" s="3" t="s">
        <v>171</v>
      </c>
      <c r="M5450" s="24" t="s">
        <v>73</v>
      </c>
      <c r="O5450" s="44" t="s">
        <v>30786</v>
      </c>
      <c r="R5450" s="24" t="s">
        <v>9033</v>
      </c>
      <c r="T5450" t="str">
        <f>IF(X5450 &lt;&gt; "", CONCATENATE(Table1[[#This Row],[bioproject]],".",Table1[[#This Row],[Replicate group]]), "")</f>
        <v/>
      </c>
      <c r="AA5450" s="6" t="str">
        <f>IF(Table1[[#This Row],[fungi_species]] &lt;&gt; "", CONCATENATE(LEFT(Table1[[#This Row],[fungi_species]],2), LEFT(_xlfn.TEXTAFTER(Table1[[#This Row],[fungi_species]], " ", 1),3)),"")</f>
        <v/>
      </c>
      <c r="AB5450" s="7"/>
      <c r="AC5450" t="s">
        <v>29804</v>
      </c>
      <c r="AD5450" t="s">
        <v>69</v>
      </c>
      <c r="AE5450" t="s">
        <v>30127</v>
      </c>
      <c r="AF5450" s="22" t="s">
        <v>30126</v>
      </c>
      <c r="AG5450" s="24" t="s">
        <v>29805</v>
      </c>
      <c r="AH5450" t="s">
        <v>5290</v>
      </c>
      <c r="AI5450" t="s">
        <v>1657</v>
      </c>
      <c r="AJ5450" s="7"/>
      <c r="AK5450" s="7"/>
      <c r="AL5450"/>
      <c r="AN5450" s="7"/>
      <c r="AO5450" s="7"/>
      <c r="AP5450"/>
      <c r="AQ5450"/>
      <c r="AU5450" s="5"/>
      <c r="AV5450" s="5"/>
      <c r="AW5450" t="s">
        <v>6848</v>
      </c>
      <c r="AX5450" t="s">
        <v>6848</v>
      </c>
      <c r="AY5450" t="s">
        <v>69</v>
      </c>
      <c r="AZ5450" t="s">
        <v>29796</v>
      </c>
      <c r="BA5450" t="s">
        <v>2804</v>
      </c>
      <c r="BB5450" t="s">
        <v>29797</v>
      </c>
      <c r="BC5450" t="s">
        <v>29798</v>
      </c>
      <c r="BD5450" t="s">
        <v>29799</v>
      </c>
      <c r="BE5450" t="s">
        <v>29800</v>
      </c>
      <c r="BF5450" t="s">
        <v>69</v>
      </c>
      <c r="BG5450" t="s">
        <v>69</v>
      </c>
      <c r="BH5450" t="s">
        <v>69</v>
      </c>
      <c r="BI5450" t="s">
        <v>69</v>
      </c>
      <c r="BJ5450" t="s">
        <v>69</v>
      </c>
      <c r="BK5450" t="s">
        <v>69</v>
      </c>
      <c r="BL5450" t="s">
        <v>159</v>
      </c>
      <c r="BM5450" t="s">
        <v>1666</v>
      </c>
      <c r="BN5450" t="s">
        <v>527</v>
      </c>
      <c r="BO5450" t="s">
        <v>29799</v>
      </c>
      <c r="BP5450">
        <v>1</v>
      </c>
      <c r="BQ5450">
        <v>3816699</v>
      </c>
      <c r="BR5450" s="12" t="s">
        <v>29803</v>
      </c>
      <c r="BS5450">
        <v>29924</v>
      </c>
      <c r="BT5450" t="s">
        <v>69</v>
      </c>
      <c r="BU5450" t="s">
        <v>69</v>
      </c>
      <c r="BV5450" t="s">
        <v>69</v>
      </c>
      <c r="BW5450" t="s">
        <v>69</v>
      </c>
    </row>
    <row r="5451" spans="1:75" x14ac:dyDescent="0.2">
      <c r="A5451" t="s">
        <v>29791</v>
      </c>
      <c r="B5451" t="s">
        <v>30128</v>
      </c>
      <c r="C5451" t="s">
        <v>30129</v>
      </c>
      <c r="D5451" t="s">
        <v>29794</v>
      </c>
      <c r="E5451" t="s">
        <v>69</v>
      </c>
      <c r="F5451">
        <v>36745785</v>
      </c>
      <c r="G5451" s="3" t="s">
        <v>29795</v>
      </c>
      <c r="H5451" s="3" t="s">
        <v>5680</v>
      </c>
      <c r="I5451" s="3" t="s">
        <v>3865</v>
      </c>
      <c r="J5451" s="3" t="s">
        <v>20787</v>
      </c>
      <c r="K5451" s="3" t="s">
        <v>171</v>
      </c>
      <c r="M5451" s="24" t="s">
        <v>73</v>
      </c>
      <c r="O5451" s="44" t="s">
        <v>30786</v>
      </c>
      <c r="R5451" s="24" t="s">
        <v>9033</v>
      </c>
      <c r="T5451" t="str">
        <f>IF(X5451 &lt;&gt; "", CONCATENATE(Table1[[#This Row],[bioproject]],".",Table1[[#This Row],[Replicate group]]), "")</f>
        <v/>
      </c>
      <c r="AA5451" s="6" t="str">
        <f>IF(Table1[[#This Row],[fungi_species]] &lt;&gt; "", CONCATENATE(LEFT(Table1[[#This Row],[fungi_species]],2), LEFT(_xlfn.TEXTAFTER(Table1[[#This Row],[fungi_species]], " ", 1),3)),"")</f>
        <v/>
      </c>
      <c r="AB5451" s="7"/>
      <c r="AC5451" t="s">
        <v>29804</v>
      </c>
      <c r="AD5451" t="s">
        <v>69</v>
      </c>
      <c r="AE5451" t="s">
        <v>30131</v>
      </c>
      <c r="AF5451" s="22" t="s">
        <v>30130</v>
      </c>
      <c r="AG5451" s="24" t="s">
        <v>29805</v>
      </c>
      <c r="AH5451" t="s">
        <v>5290</v>
      </c>
      <c r="AI5451" t="s">
        <v>1657</v>
      </c>
      <c r="AJ5451" s="7"/>
      <c r="AK5451" s="7"/>
      <c r="AL5451"/>
      <c r="AN5451" s="7"/>
      <c r="AO5451" s="7"/>
      <c r="AP5451"/>
      <c r="AQ5451"/>
      <c r="AU5451" s="5"/>
      <c r="AV5451" s="5"/>
      <c r="AW5451" t="s">
        <v>6848</v>
      </c>
      <c r="AX5451" t="s">
        <v>6848</v>
      </c>
      <c r="AY5451" t="s">
        <v>69</v>
      </c>
      <c r="AZ5451" t="s">
        <v>29796</v>
      </c>
      <c r="BA5451" t="s">
        <v>2804</v>
      </c>
      <c r="BB5451" t="s">
        <v>29797</v>
      </c>
      <c r="BC5451" t="s">
        <v>29798</v>
      </c>
      <c r="BD5451" t="s">
        <v>29799</v>
      </c>
      <c r="BE5451" t="s">
        <v>29800</v>
      </c>
      <c r="BF5451" t="s">
        <v>69</v>
      </c>
      <c r="BG5451" t="s">
        <v>69</v>
      </c>
      <c r="BH5451" t="s">
        <v>69</v>
      </c>
      <c r="BI5451" t="s">
        <v>69</v>
      </c>
      <c r="BJ5451" t="s">
        <v>69</v>
      </c>
      <c r="BK5451" t="s">
        <v>69</v>
      </c>
      <c r="BL5451" t="s">
        <v>159</v>
      </c>
      <c r="BM5451" t="s">
        <v>1666</v>
      </c>
      <c r="BN5451" t="s">
        <v>527</v>
      </c>
      <c r="BO5451" t="s">
        <v>29799</v>
      </c>
      <c r="BP5451">
        <v>1</v>
      </c>
      <c r="BQ5451">
        <v>2446739</v>
      </c>
      <c r="BR5451" s="12" t="s">
        <v>29803</v>
      </c>
      <c r="BS5451">
        <v>29924</v>
      </c>
      <c r="BT5451" t="s">
        <v>69</v>
      </c>
      <c r="BU5451" t="s">
        <v>69</v>
      </c>
      <c r="BV5451" t="s">
        <v>69</v>
      </c>
      <c r="BW5451" t="s">
        <v>69</v>
      </c>
    </row>
    <row r="5452" spans="1:75" x14ac:dyDescent="0.2">
      <c r="A5452" t="s">
        <v>29791</v>
      </c>
      <c r="B5452" t="s">
        <v>30132</v>
      </c>
      <c r="C5452" t="s">
        <v>30133</v>
      </c>
      <c r="D5452" t="s">
        <v>29794</v>
      </c>
      <c r="E5452" t="s">
        <v>69</v>
      </c>
      <c r="F5452">
        <v>36745785</v>
      </c>
      <c r="G5452" s="3" t="s">
        <v>29795</v>
      </c>
      <c r="H5452" s="3" t="s">
        <v>5680</v>
      </c>
      <c r="I5452" s="3" t="s">
        <v>3865</v>
      </c>
      <c r="J5452" s="3" t="s">
        <v>20787</v>
      </c>
      <c r="K5452" s="3" t="s">
        <v>171</v>
      </c>
      <c r="M5452" s="24" t="s">
        <v>73</v>
      </c>
      <c r="O5452" s="44" t="s">
        <v>30786</v>
      </c>
      <c r="R5452" s="24" t="s">
        <v>9033</v>
      </c>
      <c r="T5452" t="str">
        <f>IF(X5452 &lt;&gt; "", CONCATENATE(Table1[[#This Row],[bioproject]],".",Table1[[#This Row],[Replicate group]]), "")</f>
        <v/>
      </c>
      <c r="AA5452" s="6" t="str">
        <f>IF(Table1[[#This Row],[fungi_species]] &lt;&gt; "", CONCATENATE(LEFT(Table1[[#This Row],[fungi_species]],2), LEFT(_xlfn.TEXTAFTER(Table1[[#This Row],[fungi_species]], " ", 1),3)),"")</f>
        <v/>
      </c>
      <c r="AB5452" s="7"/>
      <c r="AC5452" t="s">
        <v>29804</v>
      </c>
      <c r="AD5452" t="s">
        <v>69</v>
      </c>
      <c r="AE5452" t="s">
        <v>30135</v>
      </c>
      <c r="AF5452" s="22" t="s">
        <v>30134</v>
      </c>
      <c r="AG5452" s="24" t="s">
        <v>29805</v>
      </c>
      <c r="AH5452" t="s">
        <v>5290</v>
      </c>
      <c r="AI5452" t="s">
        <v>1657</v>
      </c>
      <c r="AJ5452" s="7"/>
      <c r="AK5452" s="7"/>
      <c r="AL5452"/>
      <c r="AN5452" s="7"/>
      <c r="AO5452" s="7"/>
      <c r="AP5452"/>
      <c r="AQ5452"/>
      <c r="AU5452" s="5"/>
      <c r="AV5452" s="5"/>
      <c r="AW5452" t="s">
        <v>6848</v>
      </c>
      <c r="AX5452" t="s">
        <v>6848</v>
      </c>
      <c r="AY5452" t="s">
        <v>69</v>
      </c>
      <c r="AZ5452" t="s">
        <v>29796</v>
      </c>
      <c r="BA5452" t="s">
        <v>2804</v>
      </c>
      <c r="BB5452" t="s">
        <v>29797</v>
      </c>
      <c r="BC5452" t="s">
        <v>29798</v>
      </c>
      <c r="BD5452" t="s">
        <v>29799</v>
      </c>
      <c r="BE5452" t="s">
        <v>29800</v>
      </c>
      <c r="BF5452" t="s">
        <v>69</v>
      </c>
      <c r="BG5452" t="s">
        <v>69</v>
      </c>
      <c r="BH5452" t="s">
        <v>69</v>
      </c>
      <c r="BI5452" t="s">
        <v>69</v>
      </c>
      <c r="BJ5452" t="s">
        <v>69</v>
      </c>
      <c r="BK5452" t="s">
        <v>69</v>
      </c>
      <c r="BL5452" t="s">
        <v>159</v>
      </c>
      <c r="BM5452" t="s">
        <v>1666</v>
      </c>
      <c r="BN5452" t="s">
        <v>527</v>
      </c>
      <c r="BO5452" t="s">
        <v>29799</v>
      </c>
      <c r="BP5452">
        <v>1</v>
      </c>
      <c r="BQ5452">
        <v>2939984</v>
      </c>
      <c r="BR5452" s="12" t="s">
        <v>29803</v>
      </c>
      <c r="BS5452">
        <v>29924</v>
      </c>
      <c r="BT5452" t="s">
        <v>69</v>
      </c>
      <c r="BU5452" t="s">
        <v>69</v>
      </c>
      <c r="BV5452" t="s">
        <v>69</v>
      </c>
      <c r="BW5452" t="s">
        <v>69</v>
      </c>
    </row>
    <row r="5453" spans="1:75" x14ac:dyDescent="0.2">
      <c r="A5453" t="s">
        <v>29791</v>
      </c>
      <c r="B5453" t="s">
        <v>30136</v>
      </c>
      <c r="C5453" t="s">
        <v>30137</v>
      </c>
      <c r="D5453" t="s">
        <v>29794</v>
      </c>
      <c r="E5453" t="s">
        <v>69</v>
      </c>
      <c r="F5453">
        <v>36745785</v>
      </c>
      <c r="G5453" s="3" t="s">
        <v>29795</v>
      </c>
      <c r="H5453" s="3" t="s">
        <v>5680</v>
      </c>
      <c r="I5453" s="3" t="s">
        <v>3865</v>
      </c>
      <c r="J5453" s="3" t="s">
        <v>20787</v>
      </c>
      <c r="K5453" s="3" t="s">
        <v>171</v>
      </c>
      <c r="M5453" s="24" t="s">
        <v>73</v>
      </c>
      <c r="O5453" s="44" t="s">
        <v>30786</v>
      </c>
      <c r="R5453" s="24" t="s">
        <v>9033</v>
      </c>
      <c r="T5453" t="str">
        <f>IF(X5453 &lt;&gt; "", CONCATENATE(Table1[[#This Row],[bioproject]],".",Table1[[#This Row],[Replicate group]]), "")</f>
        <v/>
      </c>
      <c r="AA5453" s="6" t="str">
        <f>IF(Table1[[#This Row],[fungi_species]] &lt;&gt; "", CONCATENATE(LEFT(Table1[[#This Row],[fungi_species]],2), LEFT(_xlfn.TEXTAFTER(Table1[[#This Row],[fungi_species]], " ", 1),3)),"")</f>
        <v/>
      </c>
      <c r="AB5453" s="7"/>
      <c r="AC5453" t="s">
        <v>29804</v>
      </c>
      <c r="AD5453" t="s">
        <v>69</v>
      </c>
      <c r="AE5453" t="s">
        <v>30139</v>
      </c>
      <c r="AF5453" s="22" t="s">
        <v>30138</v>
      </c>
      <c r="AG5453" s="24" t="s">
        <v>29805</v>
      </c>
      <c r="AH5453" t="s">
        <v>5290</v>
      </c>
      <c r="AI5453" t="s">
        <v>1657</v>
      </c>
      <c r="AJ5453" s="7"/>
      <c r="AK5453" s="7"/>
      <c r="AL5453"/>
      <c r="AN5453" s="7"/>
      <c r="AO5453" s="7"/>
      <c r="AP5453"/>
      <c r="AQ5453"/>
      <c r="AU5453" s="5"/>
      <c r="AV5453" s="5"/>
      <c r="AW5453" t="s">
        <v>6848</v>
      </c>
      <c r="AX5453" t="s">
        <v>6848</v>
      </c>
      <c r="AY5453" t="s">
        <v>69</v>
      </c>
      <c r="AZ5453" t="s">
        <v>29796</v>
      </c>
      <c r="BA5453" t="s">
        <v>2804</v>
      </c>
      <c r="BB5453" t="s">
        <v>29797</v>
      </c>
      <c r="BC5453" t="s">
        <v>29798</v>
      </c>
      <c r="BD5453" t="s">
        <v>29799</v>
      </c>
      <c r="BE5453" t="s">
        <v>29800</v>
      </c>
      <c r="BF5453" t="s">
        <v>69</v>
      </c>
      <c r="BG5453" t="s">
        <v>69</v>
      </c>
      <c r="BH5453" t="s">
        <v>69</v>
      </c>
      <c r="BI5453" t="s">
        <v>69</v>
      </c>
      <c r="BJ5453" t="s">
        <v>69</v>
      </c>
      <c r="BK5453" t="s">
        <v>69</v>
      </c>
      <c r="BL5453" t="s">
        <v>159</v>
      </c>
      <c r="BM5453" t="s">
        <v>1666</v>
      </c>
      <c r="BN5453" t="s">
        <v>527</v>
      </c>
      <c r="BO5453" t="s">
        <v>29799</v>
      </c>
      <c r="BP5453">
        <v>1</v>
      </c>
      <c r="BQ5453">
        <v>2850158</v>
      </c>
      <c r="BR5453" s="12" t="s">
        <v>29803</v>
      </c>
      <c r="BS5453">
        <v>29924</v>
      </c>
      <c r="BT5453" t="s">
        <v>69</v>
      </c>
      <c r="BU5453" t="s">
        <v>69</v>
      </c>
      <c r="BV5453" t="s">
        <v>69</v>
      </c>
      <c r="BW5453" t="s">
        <v>69</v>
      </c>
    </row>
    <row r="5454" spans="1:75" x14ac:dyDescent="0.2">
      <c r="A5454" t="s">
        <v>29791</v>
      </c>
      <c r="B5454" t="s">
        <v>30140</v>
      </c>
      <c r="C5454" t="s">
        <v>30141</v>
      </c>
      <c r="D5454" t="s">
        <v>29794</v>
      </c>
      <c r="E5454" t="s">
        <v>69</v>
      </c>
      <c r="F5454">
        <v>36745785</v>
      </c>
      <c r="G5454" s="3" t="s">
        <v>29795</v>
      </c>
      <c r="H5454" s="3" t="s">
        <v>5680</v>
      </c>
      <c r="I5454" s="3" t="s">
        <v>3865</v>
      </c>
      <c r="J5454" s="3" t="s">
        <v>20787</v>
      </c>
      <c r="K5454" s="3" t="s">
        <v>171</v>
      </c>
      <c r="M5454" s="24" t="s">
        <v>73</v>
      </c>
      <c r="O5454" s="44" t="s">
        <v>30786</v>
      </c>
      <c r="R5454" s="24" t="s">
        <v>9033</v>
      </c>
      <c r="T5454" t="str">
        <f>IF(X5454 &lt;&gt; "", CONCATENATE(Table1[[#This Row],[bioproject]],".",Table1[[#This Row],[Replicate group]]), "")</f>
        <v/>
      </c>
      <c r="AA5454" s="6" t="str">
        <f>IF(Table1[[#This Row],[fungi_species]] &lt;&gt; "", CONCATENATE(LEFT(Table1[[#This Row],[fungi_species]],2), LEFT(_xlfn.TEXTAFTER(Table1[[#This Row],[fungi_species]], " ", 1),3)),"")</f>
        <v/>
      </c>
      <c r="AB5454" s="7"/>
      <c r="AC5454" t="s">
        <v>29804</v>
      </c>
      <c r="AD5454" t="s">
        <v>69</v>
      </c>
      <c r="AE5454" t="s">
        <v>30143</v>
      </c>
      <c r="AF5454" s="22" t="s">
        <v>30142</v>
      </c>
      <c r="AG5454" s="24" t="s">
        <v>29805</v>
      </c>
      <c r="AH5454" t="s">
        <v>5290</v>
      </c>
      <c r="AI5454" t="s">
        <v>1657</v>
      </c>
      <c r="AJ5454" s="7"/>
      <c r="AK5454" s="7"/>
      <c r="AL5454"/>
      <c r="AN5454" s="7"/>
      <c r="AO5454" s="7"/>
      <c r="AP5454"/>
      <c r="AQ5454"/>
      <c r="AU5454" s="5"/>
      <c r="AV5454" s="5"/>
      <c r="AW5454" t="s">
        <v>6848</v>
      </c>
      <c r="AX5454" t="s">
        <v>6848</v>
      </c>
      <c r="AY5454" t="s">
        <v>69</v>
      </c>
      <c r="AZ5454" t="s">
        <v>29796</v>
      </c>
      <c r="BA5454" t="s">
        <v>2804</v>
      </c>
      <c r="BB5454" t="s">
        <v>29797</v>
      </c>
      <c r="BC5454" t="s">
        <v>29798</v>
      </c>
      <c r="BD5454" t="s">
        <v>29799</v>
      </c>
      <c r="BE5454" t="s">
        <v>29800</v>
      </c>
      <c r="BF5454" t="s">
        <v>69</v>
      </c>
      <c r="BG5454" t="s">
        <v>69</v>
      </c>
      <c r="BH5454" t="s">
        <v>69</v>
      </c>
      <c r="BI5454" t="s">
        <v>69</v>
      </c>
      <c r="BJ5454" t="s">
        <v>69</v>
      </c>
      <c r="BK5454" t="s">
        <v>69</v>
      </c>
      <c r="BL5454" t="s">
        <v>159</v>
      </c>
      <c r="BM5454" t="s">
        <v>1666</v>
      </c>
      <c r="BN5454" t="s">
        <v>527</v>
      </c>
      <c r="BO5454" t="s">
        <v>29799</v>
      </c>
      <c r="BP5454">
        <v>1</v>
      </c>
      <c r="BQ5454">
        <v>2027057</v>
      </c>
      <c r="BR5454" s="12" t="s">
        <v>29803</v>
      </c>
      <c r="BS5454">
        <v>29924</v>
      </c>
      <c r="BT5454" t="s">
        <v>69</v>
      </c>
      <c r="BU5454" t="s">
        <v>69</v>
      </c>
      <c r="BV5454" t="s">
        <v>69</v>
      </c>
      <c r="BW5454" t="s">
        <v>69</v>
      </c>
    </row>
    <row r="5455" spans="1:75" x14ac:dyDescent="0.2">
      <c r="A5455" t="s">
        <v>29791</v>
      </c>
      <c r="B5455" t="s">
        <v>30144</v>
      </c>
      <c r="C5455" t="s">
        <v>30145</v>
      </c>
      <c r="D5455" t="s">
        <v>29794</v>
      </c>
      <c r="E5455" t="s">
        <v>69</v>
      </c>
      <c r="F5455">
        <v>36745785</v>
      </c>
      <c r="G5455" s="3" t="s">
        <v>29795</v>
      </c>
      <c r="H5455" s="3" t="s">
        <v>5680</v>
      </c>
      <c r="I5455" s="3" t="s">
        <v>3865</v>
      </c>
      <c r="J5455" s="3" t="s">
        <v>20787</v>
      </c>
      <c r="K5455" s="3" t="s">
        <v>171</v>
      </c>
      <c r="M5455" s="24" t="s">
        <v>73</v>
      </c>
      <c r="O5455" s="44" t="s">
        <v>30786</v>
      </c>
      <c r="R5455" s="24" t="s">
        <v>9033</v>
      </c>
      <c r="T5455" t="str">
        <f>IF(X5455 &lt;&gt; "", CONCATENATE(Table1[[#This Row],[bioproject]],".",Table1[[#This Row],[Replicate group]]), "")</f>
        <v/>
      </c>
      <c r="AA5455" s="6" t="str">
        <f>IF(Table1[[#This Row],[fungi_species]] &lt;&gt; "", CONCATENATE(LEFT(Table1[[#This Row],[fungi_species]],2), LEFT(_xlfn.TEXTAFTER(Table1[[#This Row],[fungi_species]], " ", 1),3)),"")</f>
        <v/>
      </c>
      <c r="AB5455" s="7"/>
      <c r="AC5455" t="s">
        <v>29804</v>
      </c>
      <c r="AD5455" t="s">
        <v>69</v>
      </c>
      <c r="AE5455" t="s">
        <v>30147</v>
      </c>
      <c r="AF5455" s="22" t="s">
        <v>30146</v>
      </c>
      <c r="AG5455" s="24" t="s">
        <v>29805</v>
      </c>
      <c r="AH5455" t="s">
        <v>5290</v>
      </c>
      <c r="AI5455" t="s">
        <v>1657</v>
      </c>
      <c r="AJ5455" s="7"/>
      <c r="AK5455" s="7"/>
      <c r="AL5455"/>
      <c r="AN5455" s="7"/>
      <c r="AO5455" s="7"/>
      <c r="AP5455"/>
      <c r="AQ5455"/>
      <c r="AU5455" s="5"/>
      <c r="AV5455" s="5"/>
      <c r="AW5455" t="s">
        <v>6848</v>
      </c>
      <c r="AX5455" t="s">
        <v>6848</v>
      </c>
      <c r="AY5455" t="s">
        <v>69</v>
      </c>
      <c r="AZ5455" t="s">
        <v>29796</v>
      </c>
      <c r="BA5455" t="s">
        <v>2804</v>
      </c>
      <c r="BB5455" t="s">
        <v>29797</v>
      </c>
      <c r="BC5455" t="s">
        <v>29798</v>
      </c>
      <c r="BD5455" t="s">
        <v>29799</v>
      </c>
      <c r="BE5455" t="s">
        <v>29800</v>
      </c>
      <c r="BF5455" t="s">
        <v>69</v>
      </c>
      <c r="BG5455" t="s">
        <v>69</v>
      </c>
      <c r="BH5455" t="s">
        <v>69</v>
      </c>
      <c r="BI5455" t="s">
        <v>69</v>
      </c>
      <c r="BJ5455" t="s">
        <v>69</v>
      </c>
      <c r="BK5455" t="s">
        <v>69</v>
      </c>
      <c r="BL5455" t="s">
        <v>159</v>
      </c>
      <c r="BM5455" t="s">
        <v>1666</v>
      </c>
      <c r="BN5455" t="s">
        <v>527</v>
      </c>
      <c r="BO5455" t="s">
        <v>29799</v>
      </c>
      <c r="BP5455">
        <v>1</v>
      </c>
      <c r="BQ5455">
        <v>4907494</v>
      </c>
      <c r="BR5455" s="12" t="s">
        <v>29803</v>
      </c>
      <c r="BS5455">
        <v>29924</v>
      </c>
      <c r="BT5455" t="s">
        <v>69</v>
      </c>
      <c r="BU5455" t="s">
        <v>69</v>
      </c>
      <c r="BV5455" t="s">
        <v>69</v>
      </c>
      <c r="BW5455" t="s">
        <v>69</v>
      </c>
    </row>
    <row r="5456" spans="1:75" x14ac:dyDescent="0.2">
      <c r="A5456" t="s">
        <v>29791</v>
      </c>
      <c r="B5456" t="s">
        <v>30148</v>
      </c>
      <c r="C5456" t="s">
        <v>30149</v>
      </c>
      <c r="D5456" t="s">
        <v>29794</v>
      </c>
      <c r="E5456" t="s">
        <v>69</v>
      </c>
      <c r="F5456">
        <v>36745785</v>
      </c>
      <c r="G5456" s="3" t="s">
        <v>29795</v>
      </c>
      <c r="H5456" s="3" t="s">
        <v>5680</v>
      </c>
      <c r="I5456" s="3" t="s">
        <v>3865</v>
      </c>
      <c r="J5456" s="3" t="s">
        <v>20787</v>
      </c>
      <c r="K5456" s="3" t="s">
        <v>171</v>
      </c>
      <c r="M5456" s="24" t="s">
        <v>73</v>
      </c>
      <c r="O5456" s="44" t="s">
        <v>30786</v>
      </c>
      <c r="R5456" s="24" t="s">
        <v>9033</v>
      </c>
      <c r="T5456" t="str">
        <f>IF(X5456 &lt;&gt; "", CONCATENATE(Table1[[#This Row],[bioproject]],".",Table1[[#This Row],[Replicate group]]), "")</f>
        <v/>
      </c>
      <c r="AA5456" s="6" t="str">
        <f>IF(Table1[[#This Row],[fungi_species]] &lt;&gt; "", CONCATENATE(LEFT(Table1[[#This Row],[fungi_species]],2), LEFT(_xlfn.TEXTAFTER(Table1[[#This Row],[fungi_species]], " ", 1),3)),"")</f>
        <v/>
      </c>
      <c r="AB5456" s="7"/>
      <c r="AC5456" t="s">
        <v>29804</v>
      </c>
      <c r="AD5456" t="s">
        <v>69</v>
      </c>
      <c r="AE5456" t="s">
        <v>30151</v>
      </c>
      <c r="AF5456" s="22" t="s">
        <v>30150</v>
      </c>
      <c r="AG5456" s="24" t="s">
        <v>29805</v>
      </c>
      <c r="AH5456" t="s">
        <v>5290</v>
      </c>
      <c r="AI5456" t="s">
        <v>1657</v>
      </c>
      <c r="AJ5456" s="7"/>
      <c r="AK5456" s="7"/>
      <c r="AL5456"/>
      <c r="AN5456" s="7"/>
      <c r="AO5456" s="7"/>
      <c r="AP5456"/>
      <c r="AQ5456"/>
      <c r="AU5456" s="5"/>
      <c r="AV5456" s="5"/>
      <c r="AW5456" t="s">
        <v>6848</v>
      </c>
      <c r="AX5456" t="s">
        <v>6848</v>
      </c>
      <c r="AY5456" t="s">
        <v>69</v>
      </c>
      <c r="AZ5456" t="s">
        <v>29796</v>
      </c>
      <c r="BA5456" t="s">
        <v>2804</v>
      </c>
      <c r="BB5456" t="s">
        <v>29797</v>
      </c>
      <c r="BC5456" t="s">
        <v>29798</v>
      </c>
      <c r="BD5456" t="s">
        <v>29799</v>
      </c>
      <c r="BE5456" t="s">
        <v>29800</v>
      </c>
      <c r="BF5456" t="s">
        <v>69</v>
      </c>
      <c r="BG5456" t="s">
        <v>69</v>
      </c>
      <c r="BH5456" t="s">
        <v>69</v>
      </c>
      <c r="BI5456" t="s">
        <v>69</v>
      </c>
      <c r="BJ5456" t="s">
        <v>69</v>
      </c>
      <c r="BK5456" t="s">
        <v>69</v>
      </c>
      <c r="BL5456" t="s">
        <v>159</v>
      </c>
      <c r="BM5456" t="s">
        <v>1666</v>
      </c>
      <c r="BN5456" t="s">
        <v>527</v>
      </c>
      <c r="BO5456" t="s">
        <v>29799</v>
      </c>
      <c r="BP5456">
        <v>1</v>
      </c>
      <c r="BQ5456">
        <v>2897611</v>
      </c>
      <c r="BR5456" s="12" t="s">
        <v>29803</v>
      </c>
      <c r="BS5456">
        <v>29924</v>
      </c>
      <c r="BT5456" t="s">
        <v>69</v>
      </c>
      <c r="BU5456" t="s">
        <v>69</v>
      </c>
      <c r="BV5456" t="s">
        <v>69</v>
      </c>
      <c r="BW5456" t="s">
        <v>69</v>
      </c>
    </row>
    <row r="5457" spans="1:75" x14ac:dyDescent="0.2">
      <c r="A5457" t="s">
        <v>29791</v>
      </c>
      <c r="B5457" t="s">
        <v>30152</v>
      </c>
      <c r="C5457" t="s">
        <v>30153</v>
      </c>
      <c r="D5457" t="s">
        <v>29794</v>
      </c>
      <c r="E5457" t="s">
        <v>69</v>
      </c>
      <c r="F5457">
        <v>36745785</v>
      </c>
      <c r="G5457" s="3" t="s">
        <v>29795</v>
      </c>
      <c r="H5457" s="3" t="s">
        <v>5680</v>
      </c>
      <c r="I5457" s="3" t="s">
        <v>3865</v>
      </c>
      <c r="J5457" s="3" t="s">
        <v>20787</v>
      </c>
      <c r="K5457" s="3" t="s">
        <v>171</v>
      </c>
      <c r="M5457" s="24" t="s">
        <v>73</v>
      </c>
      <c r="O5457" s="44" t="s">
        <v>30786</v>
      </c>
      <c r="R5457" s="24" t="s">
        <v>9033</v>
      </c>
      <c r="T5457" t="str">
        <f>IF(X5457 &lt;&gt; "", CONCATENATE(Table1[[#This Row],[bioproject]],".",Table1[[#This Row],[Replicate group]]), "")</f>
        <v/>
      </c>
      <c r="AA5457" s="6" t="str">
        <f>IF(Table1[[#This Row],[fungi_species]] &lt;&gt; "", CONCATENATE(LEFT(Table1[[#This Row],[fungi_species]],2), LEFT(_xlfn.TEXTAFTER(Table1[[#This Row],[fungi_species]], " ", 1),3)),"")</f>
        <v/>
      </c>
      <c r="AB5457" s="7"/>
      <c r="AC5457" t="s">
        <v>29804</v>
      </c>
      <c r="AD5457" t="s">
        <v>69</v>
      </c>
      <c r="AE5457" t="s">
        <v>30155</v>
      </c>
      <c r="AF5457" s="22" t="s">
        <v>30154</v>
      </c>
      <c r="AG5457" s="24" t="s">
        <v>29805</v>
      </c>
      <c r="AH5457" t="s">
        <v>5290</v>
      </c>
      <c r="AI5457" t="s">
        <v>1657</v>
      </c>
      <c r="AJ5457" s="7"/>
      <c r="AK5457" s="7"/>
      <c r="AL5457"/>
      <c r="AN5457" s="7"/>
      <c r="AO5457" s="7"/>
      <c r="AP5457"/>
      <c r="AQ5457"/>
      <c r="AU5457" s="5"/>
      <c r="AV5457" s="5"/>
      <c r="AW5457" t="s">
        <v>6848</v>
      </c>
      <c r="AX5457" t="s">
        <v>6848</v>
      </c>
      <c r="AY5457" t="s">
        <v>69</v>
      </c>
      <c r="AZ5457" t="s">
        <v>29796</v>
      </c>
      <c r="BA5457" t="s">
        <v>2804</v>
      </c>
      <c r="BB5457" t="s">
        <v>29797</v>
      </c>
      <c r="BC5457" t="s">
        <v>29798</v>
      </c>
      <c r="BD5457" t="s">
        <v>29799</v>
      </c>
      <c r="BE5457" t="s">
        <v>29800</v>
      </c>
      <c r="BF5457" t="s">
        <v>69</v>
      </c>
      <c r="BG5457" t="s">
        <v>69</v>
      </c>
      <c r="BH5457" t="s">
        <v>69</v>
      </c>
      <c r="BI5457" t="s">
        <v>69</v>
      </c>
      <c r="BJ5457" t="s">
        <v>69</v>
      </c>
      <c r="BK5457" t="s">
        <v>69</v>
      </c>
      <c r="BL5457" t="s">
        <v>159</v>
      </c>
      <c r="BM5457" t="s">
        <v>1666</v>
      </c>
      <c r="BN5457" t="s">
        <v>527</v>
      </c>
      <c r="BO5457" t="s">
        <v>29799</v>
      </c>
      <c r="BP5457">
        <v>1</v>
      </c>
      <c r="BQ5457">
        <v>3366023</v>
      </c>
      <c r="BR5457" s="12" t="s">
        <v>29803</v>
      </c>
      <c r="BS5457">
        <v>29924</v>
      </c>
      <c r="BT5457" t="s">
        <v>69</v>
      </c>
      <c r="BU5457" t="s">
        <v>69</v>
      </c>
      <c r="BV5457" t="s">
        <v>69</v>
      </c>
      <c r="BW5457" t="s">
        <v>69</v>
      </c>
    </row>
    <row r="5458" spans="1:75" x14ac:dyDescent="0.2">
      <c r="A5458" t="s">
        <v>29791</v>
      </c>
      <c r="B5458" t="s">
        <v>30156</v>
      </c>
      <c r="C5458" t="s">
        <v>30157</v>
      </c>
      <c r="D5458" t="s">
        <v>29794</v>
      </c>
      <c r="E5458" t="s">
        <v>69</v>
      </c>
      <c r="F5458">
        <v>36745785</v>
      </c>
      <c r="G5458" s="3" t="s">
        <v>29795</v>
      </c>
      <c r="H5458" s="3" t="s">
        <v>5680</v>
      </c>
      <c r="I5458" s="3" t="s">
        <v>3865</v>
      </c>
      <c r="J5458" s="3" t="s">
        <v>20787</v>
      </c>
      <c r="K5458" s="3" t="s">
        <v>171</v>
      </c>
      <c r="M5458" s="24" t="s">
        <v>73</v>
      </c>
      <c r="O5458" s="44" t="s">
        <v>30786</v>
      </c>
      <c r="R5458" s="24" t="s">
        <v>9033</v>
      </c>
      <c r="T5458" t="str">
        <f>IF(X5458 &lt;&gt; "", CONCATENATE(Table1[[#This Row],[bioproject]],".",Table1[[#This Row],[Replicate group]]), "")</f>
        <v/>
      </c>
      <c r="AA5458" s="6" t="str">
        <f>IF(Table1[[#This Row],[fungi_species]] &lt;&gt; "", CONCATENATE(LEFT(Table1[[#This Row],[fungi_species]],2), LEFT(_xlfn.TEXTAFTER(Table1[[#This Row],[fungi_species]], " ", 1),3)),"")</f>
        <v/>
      </c>
      <c r="AB5458" s="7"/>
      <c r="AC5458" t="s">
        <v>29804</v>
      </c>
      <c r="AD5458" t="s">
        <v>69</v>
      </c>
      <c r="AE5458" t="s">
        <v>30159</v>
      </c>
      <c r="AF5458" s="22" t="s">
        <v>30158</v>
      </c>
      <c r="AG5458" s="24" t="s">
        <v>29805</v>
      </c>
      <c r="AH5458" t="s">
        <v>5290</v>
      </c>
      <c r="AI5458" t="s">
        <v>1657</v>
      </c>
      <c r="AJ5458" s="7"/>
      <c r="AK5458" s="7"/>
      <c r="AL5458"/>
      <c r="AN5458" s="7"/>
      <c r="AO5458" s="7"/>
      <c r="AP5458"/>
      <c r="AQ5458"/>
      <c r="AU5458" s="5"/>
      <c r="AV5458" s="5"/>
      <c r="AW5458" t="s">
        <v>6848</v>
      </c>
      <c r="AX5458" t="s">
        <v>6848</v>
      </c>
      <c r="AY5458" t="s">
        <v>69</v>
      </c>
      <c r="AZ5458" t="s">
        <v>29796</v>
      </c>
      <c r="BA5458" t="s">
        <v>2804</v>
      </c>
      <c r="BB5458" t="s">
        <v>29797</v>
      </c>
      <c r="BC5458" t="s">
        <v>29798</v>
      </c>
      <c r="BD5458" t="s">
        <v>29799</v>
      </c>
      <c r="BE5458" t="s">
        <v>29800</v>
      </c>
      <c r="BF5458" t="s">
        <v>69</v>
      </c>
      <c r="BG5458" t="s">
        <v>69</v>
      </c>
      <c r="BH5458" t="s">
        <v>69</v>
      </c>
      <c r="BI5458" t="s">
        <v>69</v>
      </c>
      <c r="BJ5458" t="s">
        <v>69</v>
      </c>
      <c r="BK5458" t="s">
        <v>69</v>
      </c>
      <c r="BL5458" t="s">
        <v>159</v>
      </c>
      <c r="BM5458" t="s">
        <v>1666</v>
      </c>
      <c r="BN5458" t="s">
        <v>527</v>
      </c>
      <c r="BO5458" t="s">
        <v>29799</v>
      </c>
      <c r="BP5458">
        <v>1</v>
      </c>
      <c r="BQ5458">
        <v>3626916</v>
      </c>
      <c r="BR5458" s="12" t="s">
        <v>29803</v>
      </c>
      <c r="BS5458">
        <v>29924</v>
      </c>
      <c r="BT5458" t="s">
        <v>69</v>
      </c>
      <c r="BU5458" t="s">
        <v>69</v>
      </c>
      <c r="BV5458" t="s">
        <v>69</v>
      </c>
      <c r="BW5458" t="s">
        <v>69</v>
      </c>
    </row>
    <row r="5459" spans="1:75" x14ac:dyDescent="0.2">
      <c r="A5459" t="s">
        <v>29791</v>
      </c>
      <c r="B5459" t="s">
        <v>30160</v>
      </c>
      <c r="C5459" t="s">
        <v>30161</v>
      </c>
      <c r="D5459" t="s">
        <v>29794</v>
      </c>
      <c r="E5459" t="s">
        <v>69</v>
      </c>
      <c r="F5459">
        <v>36745785</v>
      </c>
      <c r="G5459" s="3" t="s">
        <v>29795</v>
      </c>
      <c r="H5459" s="3" t="s">
        <v>5680</v>
      </c>
      <c r="I5459" s="3" t="s">
        <v>3865</v>
      </c>
      <c r="J5459" s="3" t="s">
        <v>20787</v>
      </c>
      <c r="K5459" s="3" t="s">
        <v>171</v>
      </c>
      <c r="M5459" s="24" t="s">
        <v>73</v>
      </c>
      <c r="O5459" s="44" t="s">
        <v>30786</v>
      </c>
      <c r="R5459" s="24" t="s">
        <v>9033</v>
      </c>
      <c r="T5459" t="str">
        <f>IF(X5459 &lt;&gt; "", CONCATENATE(Table1[[#This Row],[bioproject]],".",Table1[[#This Row],[Replicate group]]), "")</f>
        <v/>
      </c>
      <c r="AA5459" s="6" t="str">
        <f>IF(Table1[[#This Row],[fungi_species]] &lt;&gt; "", CONCATENATE(LEFT(Table1[[#This Row],[fungi_species]],2), LEFT(_xlfn.TEXTAFTER(Table1[[#This Row],[fungi_species]], " ", 1),3)),"")</f>
        <v/>
      </c>
      <c r="AB5459" s="7"/>
      <c r="AC5459" t="s">
        <v>29804</v>
      </c>
      <c r="AD5459" t="s">
        <v>69</v>
      </c>
      <c r="AE5459" t="s">
        <v>30163</v>
      </c>
      <c r="AF5459" s="22" t="s">
        <v>30162</v>
      </c>
      <c r="AG5459" s="24" t="s">
        <v>29805</v>
      </c>
      <c r="AH5459" t="s">
        <v>5290</v>
      </c>
      <c r="AI5459" t="s">
        <v>1657</v>
      </c>
      <c r="AJ5459" s="7"/>
      <c r="AK5459" s="7"/>
      <c r="AL5459"/>
      <c r="AN5459" s="7"/>
      <c r="AO5459" s="7"/>
      <c r="AP5459"/>
      <c r="AQ5459"/>
      <c r="AU5459" s="5"/>
      <c r="AV5459" s="5"/>
      <c r="AW5459" t="s">
        <v>6848</v>
      </c>
      <c r="AX5459" t="s">
        <v>6848</v>
      </c>
      <c r="AY5459" t="s">
        <v>69</v>
      </c>
      <c r="AZ5459" t="s">
        <v>29796</v>
      </c>
      <c r="BA5459" t="s">
        <v>2804</v>
      </c>
      <c r="BB5459" t="s">
        <v>29797</v>
      </c>
      <c r="BC5459" t="s">
        <v>29798</v>
      </c>
      <c r="BD5459" t="s">
        <v>29799</v>
      </c>
      <c r="BE5459" t="s">
        <v>29800</v>
      </c>
      <c r="BF5459" t="s">
        <v>69</v>
      </c>
      <c r="BG5459" t="s">
        <v>69</v>
      </c>
      <c r="BH5459" t="s">
        <v>69</v>
      </c>
      <c r="BI5459" t="s">
        <v>69</v>
      </c>
      <c r="BJ5459" t="s">
        <v>69</v>
      </c>
      <c r="BK5459" t="s">
        <v>69</v>
      </c>
      <c r="BL5459" t="s">
        <v>159</v>
      </c>
      <c r="BM5459" t="s">
        <v>1666</v>
      </c>
      <c r="BN5459" t="s">
        <v>527</v>
      </c>
      <c r="BO5459" t="s">
        <v>29799</v>
      </c>
      <c r="BP5459">
        <v>1</v>
      </c>
      <c r="BQ5459">
        <v>5477537</v>
      </c>
      <c r="BR5459" s="12" t="s">
        <v>29803</v>
      </c>
      <c r="BS5459">
        <v>29924</v>
      </c>
      <c r="BT5459" t="s">
        <v>69</v>
      </c>
      <c r="BU5459" t="s">
        <v>69</v>
      </c>
      <c r="BV5459" t="s">
        <v>69</v>
      </c>
      <c r="BW5459" t="s">
        <v>69</v>
      </c>
    </row>
    <row r="5460" spans="1:75" x14ac:dyDescent="0.2">
      <c r="A5460" t="s">
        <v>29791</v>
      </c>
      <c r="B5460" t="s">
        <v>30164</v>
      </c>
      <c r="C5460" t="s">
        <v>30165</v>
      </c>
      <c r="D5460" t="s">
        <v>29794</v>
      </c>
      <c r="E5460" t="s">
        <v>69</v>
      </c>
      <c r="F5460">
        <v>36745785</v>
      </c>
      <c r="G5460" s="3" t="s">
        <v>29795</v>
      </c>
      <c r="H5460" s="3" t="s">
        <v>5680</v>
      </c>
      <c r="I5460" s="3" t="s">
        <v>3865</v>
      </c>
      <c r="J5460" s="3" t="s">
        <v>20787</v>
      </c>
      <c r="K5460" s="3" t="s">
        <v>171</v>
      </c>
      <c r="M5460" s="24" t="s">
        <v>73</v>
      </c>
      <c r="O5460" s="44" t="s">
        <v>30786</v>
      </c>
      <c r="R5460" s="24" t="s">
        <v>9033</v>
      </c>
      <c r="T5460" t="str">
        <f>IF(X5460 &lt;&gt; "", CONCATENATE(Table1[[#This Row],[bioproject]],".",Table1[[#This Row],[Replicate group]]), "")</f>
        <v/>
      </c>
      <c r="AA5460" s="6" t="str">
        <f>IF(Table1[[#This Row],[fungi_species]] &lt;&gt; "", CONCATENATE(LEFT(Table1[[#This Row],[fungi_species]],2), LEFT(_xlfn.TEXTAFTER(Table1[[#This Row],[fungi_species]], " ", 1),3)),"")</f>
        <v/>
      </c>
      <c r="AB5460" s="7"/>
      <c r="AC5460" t="s">
        <v>29804</v>
      </c>
      <c r="AD5460" t="s">
        <v>69</v>
      </c>
      <c r="AE5460" t="s">
        <v>12206</v>
      </c>
      <c r="AF5460" s="22" t="s">
        <v>30166</v>
      </c>
      <c r="AG5460" s="24" t="s">
        <v>29805</v>
      </c>
      <c r="AH5460" t="s">
        <v>5290</v>
      </c>
      <c r="AI5460" t="s">
        <v>1657</v>
      </c>
      <c r="AJ5460" s="7"/>
      <c r="AK5460" s="7"/>
      <c r="AL5460"/>
      <c r="AN5460" s="7"/>
      <c r="AO5460" s="7"/>
      <c r="AP5460"/>
      <c r="AQ5460"/>
      <c r="AU5460" s="5"/>
      <c r="AV5460" s="5"/>
      <c r="AW5460" t="s">
        <v>6848</v>
      </c>
      <c r="AX5460" t="s">
        <v>6848</v>
      </c>
      <c r="AY5460" t="s">
        <v>69</v>
      </c>
      <c r="AZ5460" t="s">
        <v>29796</v>
      </c>
      <c r="BA5460" t="s">
        <v>2804</v>
      </c>
      <c r="BB5460" t="s">
        <v>29797</v>
      </c>
      <c r="BC5460" t="s">
        <v>29798</v>
      </c>
      <c r="BD5460" t="s">
        <v>29799</v>
      </c>
      <c r="BE5460" t="s">
        <v>29800</v>
      </c>
      <c r="BF5460" t="s">
        <v>69</v>
      </c>
      <c r="BG5460" t="s">
        <v>69</v>
      </c>
      <c r="BH5460" t="s">
        <v>69</v>
      </c>
      <c r="BI5460" t="s">
        <v>69</v>
      </c>
      <c r="BJ5460" t="s">
        <v>69</v>
      </c>
      <c r="BK5460" t="s">
        <v>69</v>
      </c>
      <c r="BL5460" t="s">
        <v>159</v>
      </c>
      <c r="BM5460" t="s">
        <v>1666</v>
      </c>
      <c r="BN5460" t="s">
        <v>527</v>
      </c>
      <c r="BO5460" t="s">
        <v>29799</v>
      </c>
      <c r="BP5460">
        <v>1</v>
      </c>
      <c r="BQ5460">
        <v>4838198</v>
      </c>
      <c r="BR5460" s="12" t="s">
        <v>29803</v>
      </c>
      <c r="BS5460">
        <v>29924</v>
      </c>
      <c r="BT5460" t="s">
        <v>69</v>
      </c>
      <c r="BU5460" t="s">
        <v>69</v>
      </c>
      <c r="BV5460" t="s">
        <v>69</v>
      </c>
      <c r="BW5460" t="s">
        <v>69</v>
      </c>
    </row>
    <row r="5461" spans="1:75" x14ac:dyDescent="0.2">
      <c r="A5461" t="s">
        <v>29791</v>
      </c>
      <c r="B5461" t="s">
        <v>30167</v>
      </c>
      <c r="C5461" t="s">
        <v>30168</v>
      </c>
      <c r="D5461" t="s">
        <v>29794</v>
      </c>
      <c r="E5461" t="s">
        <v>69</v>
      </c>
      <c r="F5461">
        <v>36745785</v>
      </c>
      <c r="G5461" s="3" t="s">
        <v>29795</v>
      </c>
      <c r="H5461" s="3" t="s">
        <v>5680</v>
      </c>
      <c r="I5461" s="3" t="s">
        <v>3865</v>
      </c>
      <c r="J5461" s="3" t="s">
        <v>20787</v>
      </c>
      <c r="K5461" s="3" t="s">
        <v>171</v>
      </c>
      <c r="M5461" s="24" t="s">
        <v>73</v>
      </c>
      <c r="O5461" s="44" t="s">
        <v>30786</v>
      </c>
      <c r="R5461" s="24" t="s">
        <v>9033</v>
      </c>
      <c r="T5461" t="str">
        <f>IF(X5461 &lt;&gt; "", CONCATENATE(Table1[[#This Row],[bioproject]],".",Table1[[#This Row],[Replicate group]]), "")</f>
        <v/>
      </c>
      <c r="AA5461" s="6" t="str">
        <f>IF(Table1[[#This Row],[fungi_species]] &lt;&gt; "", CONCATENATE(LEFT(Table1[[#This Row],[fungi_species]],2), LEFT(_xlfn.TEXTAFTER(Table1[[#This Row],[fungi_species]], " ", 1),3)),"")</f>
        <v/>
      </c>
      <c r="AB5461" s="7"/>
      <c r="AC5461" t="s">
        <v>29804</v>
      </c>
      <c r="AD5461" t="s">
        <v>69</v>
      </c>
      <c r="AE5461" t="s">
        <v>12214</v>
      </c>
      <c r="AF5461" s="22" t="s">
        <v>30169</v>
      </c>
      <c r="AG5461" s="24" t="s">
        <v>29805</v>
      </c>
      <c r="AH5461" t="s">
        <v>5290</v>
      </c>
      <c r="AI5461" t="s">
        <v>1657</v>
      </c>
      <c r="AJ5461" s="7"/>
      <c r="AK5461" s="7"/>
      <c r="AL5461"/>
      <c r="AN5461" s="7"/>
      <c r="AO5461" s="7"/>
      <c r="AP5461"/>
      <c r="AQ5461"/>
      <c r="AU5461" s="5"/>
      <c r="AV5461" s="5"/>
      <c r="AW5461" t="s">
        <v>6848</v>
      </c>
      <c r="AX5461" t="s">
        <v>6848</v>
      </c>
      <c r="AY5461" t="s">
        <v>69</v>
      </c>
      <c r="AZ5461" t="s">
        <v>29796</v>
      </c>
      <c r="BA5461" t="s">
        <v>2804</v>
      </c>
      <c r="BB5461" t="s">
        <v>29797</v>
      </c>
      <c r="BC5461" t="s">
        <v>29798</v>
      </c>
      <c r="BD5461" t="s">
        <v>29799</v>
      </c>
      <c r="BE5461" t="s">
        <v>29800</v>
      </c>
      <c r="BF5461" t="s">
        <v>69</v>
      </c>
      <c r="BG5461" t="s">
        <v>69</v>
      </c>
      <c r="BH5461" t="s">
        <v>69</v>
      </c>
      <c r="BI5461" t="s">
        <v>69</v>
      </c>
      <c r="BJ5461" t="s">
        <v>69</v>
      </c>
      <c r="BK5461" t="s">
        <v>69</v>
      </c>
      <c r="BL5461" t="s">
        <v>159</v>
      </c>
      <c r="BM5461" t="s">
        <v>1666</v>
      </c>
      <c r="BN5461" t="s">
        <v>527</v>
      </c>
      <c r="BO5461" t="s">
        <v>29799</v>
      </c>
      <c r="BP5461">
        <v>1</v>
      </c>
      <c r="BQ5461">
        <v>3379153</v>
      </c>
      <c r="BR5461" s="12" t="s">
        <v>29803</v>
      </c>
      <c r="BS5461">
        <v>29924</v>
      </c>
      <c r="BT5461" t="s">
        <v>69</v>
      </c>
      <c r="BU5461" t="s">
        <v>69</v>
      </c>
      <c r="BV5461" t="s">
        <v>69</v>
      </c>
      <c r="BW5461" t="s">
        <v>69</v>
      </c>
    </row>
    <row r="5462" spans="1:75" x14ac:dyDescent="0.2">
      <c r="A5462" t="s">
        <v>29791</v>
      </c>
      <c r="B5462" t="s">
        <v>30170</v>
      </c>
      <c r="C5462" t="s">
        <v>30171</v>
      </c>
      <c r="D5462" t="s">
        <v>29794</v>
      </c>
      <c r="E5462" t="s">
        <v>69</v>
      </c>
      <c r="F5462">
        <v>36745785</v>
      </c>
      <c r="G5462" s="3" t="s">
        <v>29795</v>
      </c>
      <c r="H5462" s="3" t="s">
        <v>5680</v>
      </c>
      <c r="I5462" s="3" t="s">
        <v>3865</v>
      </c>
      <c r="J5462" s="3" t="s">
        <v>20787</v>
      </c>
      <c r="K5462" s="3" t="s">
        <v>171</v>
      </c>
      <c r="M5462" s="24" t="s">
        <v>73</v>
      </c>
      <c r="O5462" s="44" t="s">
        <v>30786</v>
      </c>
      <c r="R5462" s="24" t="s">
        <v>9033</v>
      </c>
      <c r="T5462" t="str">
        <f>IF(X5462 &lt;&gt; "", CONCATENATE(Table1[[#This Row],[bioproject]],".",Table1[[#This Row],[Replicate group]]), "")</f>
        <v/>
      </c>
      <c r="AA5462" s="6" t="str">
        <f>IF(Table1[[#This Row],[fungi_species]] &lt;&gt; "", CONCATENATE(LEFT(Table1[[#This Row],[fungi_species]],2), LEFT(_xlfn.TEXTAFTER(Table1[[#This Row],[fungi_species]], " ", 1),3)),"")</f>
        <v/>
      </c>
      <c r="AB5462" s="7"/>
      <c r="AC5462" t="s">
        <v>29804</v>
      </c>
      <c r="AD5462" t="s">
        <v>69</v>
      </c>
      <c r="AE5462" t="s">
        <v>30173</v>
      </c>
      <c r="AF5462" s="22" t="s">
        <v>30172</v>
      </c>
      <c r="AG5462" s="24" t="s">
        <v>29805</v>
      </c>
      <c r="AH5462" t="s">
        <v>5290</v>
      </c>
      <c r="AI5462" t="s">
        <v>1657</v>
      </c>
      <c r="AJ5462" s="7"/>
      <c r="AK5462" s="7"/>
      <c r="AL5462"/>
      <c r="AN5462" s="7"/>
      <c r="AO5462" s="7"/>
      <c r="AP5462"/>
      <c r="AQ5462"/>
      <c r="AU5462" s="5"/>
      <c r="AV5462" s="5"/>
      <c r="AW5462" t="s">
        <v>6848</v>
      </c>
      <c r="AX5462" t="s">
        <v>6848</v>
      </c>
      <c r="AY5462" t="s">
        <v>69</v>
      </c>
      <c r="AZ5462" t="s">
        <v>29796</v>
      </c>
      <c r="BA5462" t="s">
        <v>2804</v>
      </c>
      <c r="BB5462" t="s">
        <v>29797</v>
      </c>
      <c r="BC5462" t="s">
        <v>29798</v>
      </c>
      <c r="BD5462" t="s">
        <v>29799</v>
      </c>
      <c r="BE5462" t="s">
        <v>29800</v>
      </c>
      <c r="BF5462" t="s">
        <v>69</v>
      </c>
      <c r="BG5462" t="s">
        <v>69</v>
      </c>
      <c r="BH5462" t="s">
        <v>69</v>
      </c>
      <c r="BI5462" t="s">
        <v>69</v>
      </c>
      <c r="BJ5462" t="s">
        <v>69</v>
      </c>
      <c r="BK5462" t="s">
        <v>69</v>
      </c>
      <c r="BL5462" t="s">
        <v>159</v>
      </c>
      <c r="BM5462" t="s">
        <v>1666</v>
      </c>
      <c r="BN5462" t="s">
        <v>527</v>
      </c>
      <c r="BO5462" t="s">
        <v>29799</v>
      </c>
      <c r="BP5462">
        <v>1</v>
      </c>
      <c r="BQ5462">
        <v>5402960</v>
      </c>
      <c r="BR5462" s="12" t="s">
        <v>29803</v>
      </c>
      <c r="BS5462">
        <v>29924</v>
      </c>
      <c r="BT5462" t="s">
        <v>69</v>
      </c>
      <c r="BU5462" t="s">
        <v>69</v>
      </c>
      <c r="BV5462" t="s">
        <v>69</v>
      </c>
      <c r="BW5462" t="s">
        <v>69</v>
      </c>
    </row>
    <row r="5463" spans="1:75" x14ac:dyDescent="0.2">
      <c r="A5463" t="s">
        <v>29791</v>
      </c>
      <c r="B5463" t="s">
        <v>30174</v>
      </c>
      <c r="C5463" t="s">
        <v>30175</v>
      </c>
      <c r="D5463" t="s">
        <v>29794</v>
      </c>
      <c r="E5463" t="s">
        <v>69</v>
      </c>
      <c r="F5463">
        <v>36745785</v>
      </c>
      <c r="G5463" s="3" t="s">
        <v>29795</v>
      </c>
      <c r="H5463" s="3" t="s">
        <v>5680</v>
      </c>
      <c r="I5463" s="3" t="s">
        <v>3865</v>
      </c>
      <c r="J5463" s="3" t="s">
        <v>20787</v>
      </c>
      <c r="K5463" s="3" t="s">
        <v>171</v>
      </c>
      <c r="M5463" s="24" t="s">
        <v>73</v>
      </c>
      <c r="O5463" s="44" t="s">
        <v>30786</v>
      </c>
      <c r="R5463" s="24" t="s">
        <v>9033</v>
      </c>
      <c r="T5463" t="str">
        <f>IF(X5463 &lt;&gt; "", CONCATENATE(Table1[[#This Row],[bioproject]],".",Table1[[#This Row],[Replicate group]]), "")</f>
        <v/>
      </c>
      <c r="AA5463" s="6" t="str">
        <f>IF(Table1[[#This Row],[fungi_species]] &lt;&gt; "", CONCATENATE(LEFT(Table1[[#This Row],[fungi_species]],2), LEFT(_xlfn.TEXTAFTER(Table1[[#This Row],[fungi_species]], " ", 1),3)),"")</f>
        <v/>
      </c>
      <c r="AB5463" s="7"/>
      <c r="AC5463" t="s">
        <v>29804</v>
      </c>
      <c r="AD5463" t="s">
        <v>69</v>
      </c>
      <c r="AE5463" t="s">
        <v>30177</v>
      </c>
      <c r="AF5463" s="22" t="s">
        <v>30176</v>
      </c>
      <c r="AG5463" s="24" t="s">
        <v>29805</v>
      </c>
      <c r="AH5463" t="s">
        <v>5290</v>
      </c>
      <c r="AI5463" t="s">
        <v>1657</v>
      </c>
      <c r="AJ5463" s="7"/>
      <c r="AK5463" s="7"/>
      <c r="AL5463"/>
      <c r="AN5463" s="7"/>
      <c r="AO5463" s="7"/>
      <c r="AP5463"/>
      <c r="AQ5463"/>
      <c r="AU5463" s="5"/>
      <c r="AV5463" s="5"/>
      <c r="AW5463" t="s">
        <v>6848</v>
      </c>
      <c r="AX5463" t="s">
        <v>6848</v>
      </c>
      <c r="AY5463" t="s">
        <v>69</v>
      </c>
      <c r="AZ5463" t="s">
        <v>29796</v>
      </c>
      <c r="BA5463" t="s">
        <v>2804</v>
      </c>
      <c r="BB5463" t="s">
        <v>29797</v>
      </c>
      <c r="BC5463" t="s">
        <v>29798</v>
      </c>
      <c r="BD5463" t="s">
        <v>29799</v>
      </c>
      <c r="BE5463" t="s">
        <v>29800</v>
      </c>
      <c r="BF5463" t="s">
        <v>69</v>
      </c>
      <c r="BG5463" t="s">
        <v>69</v>
      </c>
      <c r="BH5463" t="s">
        <v>69</v>
      </c>
      <c r="BI5463" t="s">
        <v>69</v>
      </c>
      <c r="BJ5463" t="s">
        <v>69</v>
      </c>
      <c r="BK5463" t="s">
        <v>69</v>
      </c>
      <c r="BL5463" t="s">
        <v>159</v>
      </c>
      <c r="BM5463" t="s">
        <v>1666</v>
      </c>
      <c r="BN5463" t="s">
        <v>527</v>
      </c>
      <c r="BO5463" t="s">
        <v>29799</v>
      </c>
      <c r="BP5463">
        <v>1</v>
      </c>
      <c r="BQ5463">
        <v>3792713</v>
      </c>
      <c r="BR5463" s="12" t="s">
        <v>29803</v>
      </c>
      <c r="BS5463">
        <v>29924</v>
      </c>
      <c r="BT5463" t="s">
        <v>69</v>
      </c>
      <c r="BU5463" t="s">
        <v>69</v>
      </c>
      <c r="BV5463" t="s">
        <v>69</v>
      </c>
      <c r="BW5463" t="s">
        <v>69</v>
      </c>
    </row>
    <row r="5464" spans="1:75" x14ac:dyDescent="0.2">
      <c r="A5464" t="s">
        <v>19511</v>
      </c>
      <c r="B5464" t="s">
        <v>19512</v>
      </c>
      <c r="C5464" t="s">
        <v>19513</v>
      </c>
      <c r="D5464" t="s">
        <v>19514</v>
      </c>
      <c r="E5464" t="s">
        <v>69</v>
      </c>
      <c r="F5464">
        <v>30542362</v>
      </c>
      <c r="G5464" s="3" t="s">
        <v>19515</v>
      </c>
      <c r="H5464" s="3" t="s">
        <v>19516</v>
      </c>
      <c r="J5464" s="3" t="s">
        <v>411</v>
      </c>
      <c r="K5464" s="3"/>
      <c r="L5464" s="6" t="s">
        <v>171</v>
      </c>
      <c r="M5464" s="24" t="s">
        <v>171</v>
      </c>
      <c r="N5464" s="5" t="s">
        <v>8151</v>
      </c>
      <c r="O5464" s="47" t="s">
        <v>30786</v>
      </c>
      <c r="R5464" s="24" t="s">
        <v>514</v>
      </c>
      <c r="S5464" t="s">
        <v>515</v>
      </c>
      <c r="T5464" t="str">
        <f>IF(X5464 &lt;&gt; "", CONCATENATE(Table1[[#This Row],[bioproject]],".",Table1[[#This Row],[Replicate group]]), "")</f>
        <v>PRJNA486707.A</v>
      </c>
      <c r="X5464" s="52" t="s">
        <v>27749</v>
      </c>
      <c r="Z5464" s="66" t="s">
        <v>19517</v>
      </c>
      <c r="AA5464" s="6" t="str">
        <f>IF(Table1[[#This Row],[fungi_species]] &lt;&gt; "", CONCATENATE(LEFT(Table1[[#This Row],[fungi_species]],2), LEFT(_xlfn.TEXTAFTER(Table1[[#This Row],[fungi_species]], " ", 1),3)),"")</f>
        <v>Atrol</v>
      </c>
      <c r="AB5464" s="7"/>
      <c r="AC5464" s="24" t="s">
        <v>19525</v>
      </c>
      <c r="AD5464" s="22" t="s">
        <v>69</v>
      </c>
      <c r="AE5464" s="24" t="s">
        <v>19523</v>
      </c>
      <c r="AF5464" s="22" t="s">
        <v>19522</v>
      </c>
      <c r="AG5464" s="24" t="s">
        <v>19523</v>
      </c>
      <c r="AH5464" t="s">
        <v>3252</v>
      </c>
      <c r="AI5464" t="s">
        <v>150</v>
      </c>
      <c r="AJ5464" s="7"/>
      <c r="AK5464" s="7"/>
      <c r="AL5464">
        <v>39291</v>
      </c>
      <c r="AN5464" s="7" t="s">
        <v>73</v>
      </c>
      <c r="AO5464" s="7"/>
      <c r="AP5464"/>
      <c r="AQ5464" t="s">
        <v>73</v>
      </c>
      <c r="AU5464" s="5"/>
      <c r="AV5464" s="5"/>
      <c r="AW5464" t="s">
        <v>19517</v>
      </c>
      <c r="AX5464" t="s">
        <v>19517</v>
      </c>
      <c r="AY5464" t="s">
        <v>69</v>
      </c>
      <c r="AZ5464" t="s">
        <v>19518</v>
      </c>
      <c r="BA5464" t="s">
        <v>179</v>
      </c>
      <c r="BB5464">
        <v>2018</v>
      </c>
      <c r="BC5464" t="s">
        <v>19519</v>
      </c>
      <c r="BD5464" t="s">
        <v>19520</v>
      </c>
      <c r="BE5464" t="s">
        <v>19521</v>
      </c>
      <c r="BF5464" t="s">
        <v>69</v>
      </c>
      <c r="BG5464" t="s">
        <v>69</v>
      </c>
      <c r="BH5464" t="s">
        <v>69</v>
      </c>
      <c r="BI5464" t="s">
        <v>69</v>
      </c>
      <c r="BJ5464" t="s">
        <v>69</v>
      </c>
      <c r="BK5464" t="s">
        <v>69</v>
      </c>
      <c r="BL5464" t="s">
        <v>159</v>
      </c>
      <c r="BM5464" t="s">
        <v>87</v>
      </c>
      <c r="BN5464" s="30" t="s">
        <v>271</v>
      </c>
      <c r="BO5464" t="s">
        <v>19520</v>
      </c>
      <c r="BP5464">
        <v>1</v>
      </c>
      <c r="BQ5464">
        <v>33349787</v>
      </c>
      <c r="BR5464" s="12" t="s">
        <v>19524</v>
      </c>
      <c r="BS5464">
        <v>39291</v>
      </c>
      <c r="BT5464" t="s">
        <v>69</v>
      </c>
      <c r="BU5464" t="s">
        <v>69</v>
      </c>
      <c r="BV5464" t="s">
        <v>69</v>
      </c>
      <c r="BW5464" t="s">
        <v>69</v>
      </c>
    </row>
    <row r="5465" spans="1:75" x14ac:dyDescent="0.2">
      <c r="A5465" t="s">
        <v>7130</v>
      </c>
      <c r="B5465" t="s">
        <v>7131</v>
      </c>
      <c r="C5465" t="s">
        <v>7132</v>
      </c>
      <c r="D5465" t="s">
        <v>7133</v>
      </c>
      <c r="E5465" t="s">
        <v>7134</v>
      </c>
      <c r="F5465">
        <v>28558690</v>
      </c>
      <c r="G5465" s="3" t="s">
        <v>7135</v>
      </c>
      <c r="H5465" s="3" t="s">
        <v>7136</v>
      </c>
      <c r="J5465" s="3" t="s">
        <v>7137</v>
      </c>
      <c r="K5465" s="3" t="s">
        <v>2788</v>
      </c>
      <c r="L5465" s="6" t="s">
        <v>7138</v>
      </c>
      <c r="M5465" s="24" t="s">
        <v>171</v>
      </c>
      <c r="N5465" s="5" t="s">
        <v>2769</v>
      </c>
      <c r="O5465" s="24" t="s">
        <v>30786</v>
      </c>
      <c r="P5465" s="41" t="s">
        <v>31231</v>
      </c>
      <c r="Q5465" s="41"/>
      <c r="R5465" s="24" t="s">
        <v>514</v>
      </c>
      <c r="S5465" t="s">
        <v>3649</v>
      </c>
      <c r="T5465" t="str">
        <f>IF(X5465 &lt;&gt; "", CONCATENATE(Table1[[#This Row],[bioproject]],".",Table1[[#This Row],[Replicate group]]), "")</f>
        <v>PRJNA261826.A</v>
      </c>
      <c r="X5465" s="6" t="s">
        <v>27749</v>
      </c>
      <c r="Z5465" s="66" t="s">
        <v>7139</v>
      </c>
      <c r="AA5465" s="6" t="str">
        <f>IF(Table1[[#This Row],[fungi_species]] &lt;&gt; "", CONCATENATE(LEFT(Table1[[#This Row],[fungi_species]],2), LEFT(_xlfn.TEXTAFTER(Table1[[#This Row],[fungi_species]], " ", 1),3)),"")</f>
        <v>Asfum</v>
      </c>
      <c r="AB5465" s="7"/>
      <c r="AC5465" s="24" t="s">
        <v>7146</v>
      </c>
      <c r="AD5465" s="22" t="s">
        <v>7146</v>
      </c>
      <c r="AE5465" s="24" t="s">
        <v>159</v>
      </c>
      <c r="AF5465" s="22" t="s">
        <v>7150</v>
      </c>
      <c r="AG5465" s="24" t="s">
        <v>69</v>
      </c>
      <c r="AH5465" t="s">
        <v>149</v>
      </c>
      <c r="AI5465" t="s">
        <v>516</v>
      </c>
      <c r="AJ5465" s="7"/>
      <c r="AK5465" s="7"/>
      <c r="AL5465">
        <v>746125</v>
      </c>
      <c r="AN5465" s="7" t="s">
        <v>73</v>
      </c>
      <c r="AO5465" s="7"/>
      <c r="AP5465"/>
      <c r="AQ5465"/>
      <c r="AU5465" s="5"/>
      <c r="AV5465" s="5"/>
      <c r="AW5465" t="s">
        <v>7140</v>
      </c>
      <c r="AX5465" t="s">
        <v>7139</v>
      </c>
      <c r="AY5465" t="s">
        <v>69</v>
      </c>
      <c r="AZ5465" t="s">
        <v>7141</v>
      </c>
      <c r="BA5465" t="s">
        <v>5360</v>
      </c>
      <c r="BB5465" t="s">
        <v>7142</v>
      </c>
      <c r="BC5465" t="s">
        <v>7143</v>
      </c>
      <c r="BD5465" t="s">
        <v>7144</v>
      </c>
      <c r="BE5465" t="s">
        <v>7145</v>
      </c>
      <c r="BF5465" t="s">
        <v>7144</v>
      </c>
      <c r="BG5465" t="s">
        <v>7147</v>
      </c>
      <c r="BH5465" t="s">
        <v>7148</v>
      </c>
      <c r="BI5465" t="s">
        <v>7139</v>
      </c>
      <c r="BJ5465" t="s">
        <v>2780</v>
      </c>
      <c r="BK5465" s="12" t="s">
        <v>7149</v>
      </c>
      <c r="BL5465" t="s">
        <v>7151</v>
      </c>
      <c r="BM5465" t="s">
        <v>87</v>
      </c>
      <c r="BN5465" s="30" t="s">
        <v>271</v>
      </c>
      <c r="BO5465" t="s">
        <v>7144</v>
      </c>
      <c r="BP5465">
        <v>1</v>
      </c>
      <c r="BQ5465">
        <v>15480877</v>
      </c>
      <c r="BR5465" s="12" t="s">
        <v>7149</v>
      </c>
      <c r="BS5465">
        <v>746128</v>
      </c>
      <c r="BT5465" t="s">
        <v>7152</v>
      </c>
      <c r="BU5465" t="s">
        <v>69</v>
      </c>
      <c r="BV5465" t="s">
        <v>69</v>
      </c>
      <c r="BW5465" t="s">
        <v>69</v>
      </c>
    </row>
    <row r="5466" spans="1:75" x14ac:dyDescent="0.2">
      <c r="A5466" t="s">
        <v>7130</v>
      </c>
      <c r="B5466" t="s">
        <v>7153</v>
      </c>
      <c r="C5466" t="s">
        <v>7154</v>
      </c>
      <c r="D5466" t="s">
        <v>7155</v>
      </c>
      <c r="E5466" t="s">
        <v>7156</v>
      </c>
      <c r="F5466">
        <v>28558690</v>
      </c>
      <c r="G5466" s="3" t="s">
        <v>7135</v>
      </c>
      <c r="H5466" s="3" t="s">
        <v>7136</v>
      </c>
      <c r="J5466" s="3" t="s">
        <v>7137</v>
      </c>
      <c r="K5466" s="3" t="s">
        <v>2788</v>
      </c>
      <c r="L5466" s="6" t="s">
        <v>7138</v>
      </c>
      <c r="M5466" s="24" t="s">
        <v>171</v>
      </c>
      <c r="N5466" s="5" t="s">
        <v>2769</v>
      </c>
      <c r="O5466" s="24" t="s">
        <v>30786</v>
      </c>
      <c r="P5466" s="41" t="s">
        <v>31231</v>
      </c>
      <c r="Q5466" s="41"/>
      <c r="R5466" s="24" t="s">
        <v>514</v>
      </c>
      <c r="S5466" t="s">
        <v>3649</v>
      </c>
      <c r="T5466" t="str">
        <f>IF(X5466 &lt;&gt; "", CONCATENATE(Table1[[#This Row],[bioproject]],".",Table1[[#This Row],[Replicate group]]), "")</f>
        <v>PRJNA261826.B</v>
      </c>
      <c r="X5466" s="6" t="s">
        <v>30760</v>
      </c>
      <c r="Z5466" s="66" t="s">
        <v>7139</v>
      </c>
      <c r="AA5466" s="6" t="str">
        <f>IF(Table1[[#This Row],[fungi_species]] &lt;&gt; "", CONCATENATE(LEFT(Table1[[#This Row],[fungi_species]],2), LEFT(_xlfn.TEXTAFTER(Table1[[#This Row],[fungi_species]], " ", 1),3)),"")</f>
        <v>Asfum</v>
      </c>
      <c r="AB5466" s="7"/>
      <c r="AC5466" s="24" t="s">
        <v>7157</v>
      </c>
      <c r="AD5466" s="22" t="s">
        <v>7157</v>
      </c>
      <c r="AE5466" s="24" t="s">
        <v>159</v>
      </c>
      <c r="AF5466" s="22" t="s">
        <v>7158</v>
      </c>
      <c r="AG5466" s="24" t="s">
        <v>69</v>
      </c>
      <c r="AH5466" t="s">
        <v>149</v>
      </c>
      <c r="AI5466" t="s">
        <v>516</v>
      </c>
      <c r="AJ5466" s="7"/>
      <c r="AK5466" s="7"/>
      <c r="AL5466">
        <v>746126</v>
      </c>
      <c r="AN5466" s="7" t="s">
        <v>73</v>
      </c>
      <c r="AO5466" s="7"/>
      <c r="AP5466"/>
      <c r="AQ5466"/>
      <c r="AU5466" s="5"/>
      <c r="AV5466" s="5"/>
      <c r="AW5466" t="s">
        <v>7140</v>
      </c>
      <c r="AX5466" t="s">
        <v>7139</v>
      </c>
      <c r="AY5466" t="s">
        <v>69</v>
      </c>
      <c r="AZ5466" t="s">
        <v>7141</v>
      </c>
      <c r="BA5466" t="s">
        <v>5360</v>
      </c>
      <c r="BB5466" t="s">
        <v>7142</v>
      </c>
      <c r="BC5466" t="s">
        <v>7143</v>
      </c>
      <c r="BD5466" t="s">
        <v>7144</v>
      </c>
      <c r="BE5466" t="s">
        <v>7145</v>
      </c>
      <c r="BF5466" t="s">
        <v>7144</v>
      </c>
      <c r="BG5466" t="s">
        <v>7147</v>
      </c>
      <c r="BH5466" t="s">
        <v>7148</v>
      </c>
      <c r="BI5466" t="s">
        <v>7139</v>
      </c>
      <c r="BJ5466" t="s">
        <v>2780</v>
      </c>
      <c r="BK5466" s="12" t="s">
        <v>7149</v>
      </c>
      <c r="BL5466" t="s">
        <v>7151</v>
      </c>
      <c r="BM5466" t="s">
        <v>87</v>
      </c>
      <c r="BN5466" s="30" t="s">
        <v>271</v>
      </c>
      <c r="BO5466" t="s">
        <v>7144</v>
      </c>
      <c r="BP5466">
        <v>1</v>
      </c>
      <c r="BQ5466">
        <v>12681103</v>
      </c>
      <c r="BR5466" s="12" t="s">
        <v>7149</v>
      </c>
      <c r="BS5466">
        <v>746128</v>
      </c>
      <c r="BT5466" t="s">
        <v>7159</v>
      </c>
      <c r="BU5466" t="s">
        <v>69</v>
      </c>
      <c r="BV5466" t="s">
        <v>69</v>
      </c>
      <c r="BW5466" t="s">
        <v>69</v>
      </c>
    </row>
    <row r="5467" spans="1:75" x14ac:dyDescent="0.2">
      <c r="A5467" t="s">
        <v>7130</v>
      </c>
      <c r="B5467" t="s">
        <v>7160</v>
      </c>
      <c r="C5467" t="s">
        <v>7161</v>
      </c>
      <c r="D5467" t="s">
        <v>7162</v>
      </c>
      <c r="E5467" t="s">
        <v>7163</v>
      </c>
      <c r="F5467">
        <v>28558690</v>
      </c>
      <c r="G5467" s="3" t="s">
        <v>7135</v>
      </c>
      <c r="H5467" s="3" t="s">
        <v>7136</v>
      </c>
      <c r="J5467" s="3" t="s">
        <v>7137</v>
      </c>
      <c r="K5467" s="3" t="s">
        <v>2788</v>
      </c>
      <c r="L5467" s="6" t="s">
        <v>7138</v>
      </c>
      <c r="M5467" s="24" t="s">
        <v>171</v>
      </c>
      <c r="N5467" s="5" t="s">
        <v>2769</v>
      </c>
      <c r="O5467" s="24" t="s">
        <v>30786</v>
      </c>
      <c r="P5467" s="41" t="s">
        <v>31231</v>
      </c>
      <c r="Q5467" s="41"/>
      <c r="R5467" s="24" t="s">
        <v>514</v>
      </c>
      <c r="S5467" t="s">
        <v>3649</v>
      </c>
      <c r="T5467" t="str">
        <f>IF(X5467 &lt;&gt; "", CONCATENATE(Table1[[#This Row],[bioproject]],".",Table1[[#This Row],[Replicate group]]), "")</f>
        <v>PRJNA261826.C</v>
      </c>
      <c r="X5467" s="6" t="s">
        <v>30782</v>
      </c>
      <c r="Z5467" s="66" t="s">
        <v>7139</v>
      </c>
      <c r="AA5467" s="6" t="str">
        <f>IF(Table1[[#This Row],[fungi_species]] &lt;&gt; "", CONCATENATE(LEFT(Table1[[#This Row],[fungi_species]],2), LEFT(_xlfn.TEXTAFTER(Table1[[#This Row],[fungi_species]], " ", 1),3)),"")</f>
        <v>Asfum</v>
      </c>
      <c r="AB5467" s="7"/>
      <c r="AC5467" s="24" t="s">
        <v>7164</v>
      </c>
      <c r="AD5467" s="22" t="s">
        <v>7164</v>
      </c>
      <c r="AE5467" s="24" t="s">
        <v>159</v>
      </c>
      <c r="AF5467" s="22" t="s">
        <v>7165</v>
      </c>
      <c r="AG5467" s="24" t="s">
        <v>69</v>
      </c>
      <c r="AH5467" t="s">
        <v>149</v>
      </c>
      <c r="AI5467" t="s">
        <v>516</v>
      </c>
      <c r="AJ5467" s="7"/>
      <c r="AK5467" s="7"/>
      <c r="AL5467">
        <v>746127</v>
      </c>
      <c r="AN5467" s="7" t="s">
        <v>73</v>
      </c>
      <c r="AO5467" s="7"/>
      <c r="AP5467"/>
      <c r="AQ5467"/>
      <c r="AU5467" s="5"/>
      <c r="AV5467" s="5"/>
      <c r="AW5467" t="s">
        <v>7140</v>
      </c>
      <c r="AX5467" t="s">
        <v>7139</v>
      </c>
      <c r="AY5467" t="s">
        <v>69</v>
      </c>
      <c r="AZ5467" t="s">
        <v>7141</v>
      </c>
      <c r="BA5467" t="s">
        <v>5360</v>
      </c>
      <c r="BB5467" t="s">
        <v>7142</v>
      </c>
      <c r="BC5467" t="s">
        <v>7143</v>
      </c>
      <c r="BD5467" t="s">
        <v>7144</v>
      </c>
      <c r="BE5467" t="s">
        <v>7145</v>
      </c>
      <c r="BF5467" t="s">
        <v>7144</v>
      </c>
      <c r="BG5467" t="s">
        <v>7147</v>
      </c>
      <c r="BH5467" t="s">
        <v>7148</v>
      </c>
      <c r="BI5467" t="s">
        <v>7139</v>
      </c>
      <c r="BJ5467" t="s">
        <v>2780</v>
      </c>
      <c r="BK5467" s="12" t="s">
        <v>7149</v>
      </c>
      <c r="BL5467" t="s">
        <v>7151</v>
      </c>
      <c r="BM5467" t="s">
        <v>87</v>
      </c>
      <c r="BN5467" s="30" t="s">
        <v>271</v>
      </c>
      <c r="BO5467" t="s">
        <v>7144</v>
      </c>
      <c r="BP5467">
        <v>1</v>
      </c>
      <c r="BQ5467">
        <v>6086622</v>
      </c>
      <c r="BR5467" s="12" t="s">
        <v>7149</v>
      </c>
      <c r="BS5467">
        <v>746128</v>
      </c>
      <c r="BT5467" t="s">
        <v>7166</v>
      </c>
      <c r="BU5467" t="s">
        <v>69</v>
      </c>
      <c r="BV5467" t="s">
        <v>69</v>
      </c>
      <c r="BW5467" t="s">
        <v>69</v>
      </c>
    </row>
    <row r="5468" spans="1:75" x14ac:dyDescent="0.2">
      <c r="A5468" t="s">
        <v>7167</v>
      </c>
      <c r="B5468" t="s">
        <v>7168</v>
      </c>
      <c r="C5468" t="s">
        <v>7169</v>
      </c>
      <c r="D5468" t="s">
        <v>7170</v>
      </c>
      <c r="E5468" t="s">
        <v>7171</v>
      </c>
      <c r="F5468">
        <v>28558690</v>
      </c>
      <c r="G5468" s="3" t="s">
        <v>7135</v>
      </c>
      <c r="H5468" s="3" t="s">
        <v>7136</v>
      </c>
      <c r="J5468" s="3" t="s">
        <v>7137</v>
      </c>
      <c r="K5468" s="3" t="s">
        <v>2788</v>
      </c>
      <c r="L5468" s="6" t="s">
        <v>7138</v>
      </c>
      <c r="M5468" s="24" t="s">
        <v>171</v>
      </c>
      <c r="O5468" s="24" t="s">
        <v>30786</v>
      </c>
      <c r="P5468" s="41" t="s">
        <v>31231</v>
      </c>
      <c r="Q5468" s="41"/>
      <c r="R5468" s="24" t="s">
        <v>514</v>
      </c>
      <c r="S5468" t="s">
        <v>3649</v>
      </c>
      <c r="T5468" t="str">
        <f>IF(X5468 &lt;&gt; "", CONCATENATE(Table1[[#This Row],[bioproject]],".",Table1[[#This Row],[Replicate group]]), "")</f>
        <v>PRJNA261827.A</v>
      </c>
      <c r="X5468" s="6" t="s">
        <v>27749</v>
      </c>
      <c r="Z5468" s="66" t="s">
        <v>7139</v>
      </c>
      <c r="AA5468" s="6" t="str">
        <f>IF(Table1[[#This Row],[fungi_species]] &lt;&gt; "", CONCATENATE(LEFT(Table1[[#This Row],[fungi_species]],2), LEFT(_xlfn.TEXTAFTER(Table1[[#This Row],[fungi_species]], " ", 1),3)),"")</f>
        <v>Asfum</v>
      </c>
      <c r="AB5468" s="7"/>
      <c r="AC5468" s="24" t="s">
        <v>7174</v>
      </c>
      <c r="AD5468" s="22" t="s">
        <v>7174</v>
      </c>
      <c r="AE5468" s="24" t="s">
        <v>159</v>
      </c>
      <c r="AF5468" s="22" t="s">
        <v>7177</v>
      </c>
      <c r="AG5468" s="24" t="s">
        <v>69</v>
      </c>
      <c r="AH5468" t="s">
        <v>149</v>
      </c>
      <c r="AI5468" t="s">
        <v>516</v>
      </c>
      <c r="AJ5468" s="7"/>
      <c r="AK5468" s="7"/>
      <c r="AL5468">
        <v>746128</v>
      </c>
      <c r="AN5468" s="7" t="s">
        <v>73</v>
      </c>
      <c r="AO5468" s="7"/>
      <c r="AP5468"/>
      <c r="AQ5468" t="s">
        <v>73</v>
      </c>
      <c r="AU5468" s="5" t="s">
        <v>415</v>
      </c>
      <c r="AV5468" s="5" t="s">
        <v>5489</v>
      </c>
      <c r="AW5468" t="s">
        <v>7140</v>
      </c>
      <c r="AX5468" t="s">
        <v>7139</v>
      </c>
      <c r="AY5468" t="s">
        <v>69</v>
      </c>
      <c r="AZ5468" t="s">
        <v>7141</v>
      </c>
      <c r="BA5468" t="s">
        <v>5360</v>
      </c>
      <c r="BB5468" t="s">
        <v>7142</v>
      </c>
      <c r="BC5468" t="s">
        <v>7143</v>
      </c>
      <c r="BD5468" t="s">
        <v>7172</v>
      </c>
      <c r="BE5468" t="s">
        <v>7173</v>
      </c>
      <c r="BF5468" t="s">
        <v>7172</v>
      </c>
      <c r="BG5468" t="s">
        <v>7175</v>
      </c>
      <c r="BH5468" t="s">
        <v>7148</v>
      </c>
      <c r="BI5468" t="s">
        <v>7139</v>
      </c>
      <c r="BJ5468" t="s">
        <v>5164</v>
      </c>
      <c r="BK5468" s="12" t="s">
        <v>7176</v>
      </c>
      <c r="BL5468" t="s">
        <v>7178</v>
      </c>
      <c r="BM5468" t="s">
        <v>87</v>
      </c>
      <c r="BN5468" s="30" t="s">
        <v>271</v>
      </c>
      <c r="BO5468" t="s">
        <v>7172</v>
      </c>
      <c r="BP5468">
        <v>1</v>
      </c>
      <c r="BQ5468">
        <v>17933898</v>
      </c>
      <c r="BR5468" s="12" t="s">
        <v>7149</v>
      </c>
      <c r="BS5468">
        <v>746128</v>
      </c>
      <c r="BT5468" t="s">
        <v>7179</v>
      </c>
      <c r="BU5468" t="s">
        <v>69</v>
      </c>
      <c r="BV5468" t="s">
        <v>69</v>
      </c>
      <c r="BW5468" t="s">
        <v>69</v>
      </c>
    </row>
    <row r="5469" spans="1:75" x14ac:dyDescent="0.2">
      <c r="A5469" t="s">
        <v>7167</v>
      </c>
      <c r="B5469" t="s">
        <v>7180</v>
      </c>
      <c r="C5469" t="s">
        <v>7181</v>
      </c>
      <c r="D5469" t="s">
        <v>7182</v>
      </c>
      <c r="E5469" t="s">
        <v>7183</v>
      </c>
      <c r="F5469">
        <v>28558690</v>
      </c>
      <c r="G5469" s="3" t="s">
        <v>7135</v>
      </c>
      <c r="H5469" s="3" t="s">
        <v>7136</v>
      </c>
      <c r="J5469" s="3" t="s">
        <v>7137</v>
      </c>
      <c r="K5469" s="3" t="s">
        <v>2788</v>
      </c>
      <c r="L5469" s="6" t="s">
        <v>7138</v>
      </c>
      <c r="M5469" s="24" t="s">
        <v>2788</v>
      </c>
      <c r="O5469" s="24" t="s">
        <v>30786</v>
      </c>
      <c r="P5469" s="41" t="s">
        <v>31231</v>
      </c>
      <c r="Q5469" s="41"/>
      <c r="R5469" s="24" t="s">
        <v>514</v>
      </c>
      <c r="S5469" t="s">
        <v>3649</v>
      </c>
      <c r="T5469" t="str">
        <f>IF(X5469 &lt;&gt; "", CONCATENATE(Table1[[#This Row],[bioproject]],".",Table1[[#This Row],[Replicate group]]), "")</f>
        <v>PRJNA261827.A</v>
      </c>
      <c r="X5469" s="6" t="s">
        <v>27749</v>
      </c>
      <c r="Z5469" s="66" t="s">
        <v>7139</v>
      </c>
      <c r="AA5469" s="6" t="str">
        <f>IF(Table1[[#This Row],[fungi_species]] &lt;&gt; "", CONCATENATE(LEFT(Table1[[#This Row],[fungi_species]],2), LEFT(_xlfn.TEXTAFTER(Table1[[#This Row],[fungi_species]], " ", 1),3)),"")</f>
        <v>Asfum</v>
      </c>
      <c r="AB5469" s="7"/>
      <c r="AC5469" s="24" t="s">
        <v>7184</v>
      </c>
      <c r="AD5469" s="22" t="s">
        <v>7184</v>
      </c>
      <c r="AE5469" s="24" t="s">
        <v>159</v>
      </c>
      <c r="AF5469" s="22" t="s">
        <v>7185</v>
      </c>
      <c r="AG5469" s="24" t="s">
        <v>69</v>
      </c>
      <c r="AH5469" t="s">
        <v>149</v>
      </c>
      <c r="AI5469" t="s">
        <v>516</v>
      </c>
      <c r="AJ5469" s="7"/>
      <c r="AK5469" s="7"/>
      <c r="AL5469">
        <v>746128</v>
      </c>
      <c r="AN5469" s="7" t="s">
        <v>73</v>
      </c>
      <c r="AO5469" s="7"/>
      <c r="AP5469"/>
      <c r="AQ5469" t="s">
        <v>73</v>
      </c>
      <c r="AU5469" s="5" t="s">
        <v>415</v>
      </c>
      <c r="AV5469" s="5" t="s">
        <v>5489</v>
      </c>
      <c r="AW5469" t="s">
        <v>7140</v>
      </c>
      <c r="AX5469" t="s">
        <v>7139</v>
      </c>
      <c r="AY5469" t="s">
        <v>69</v>
      </c>
      <c r="AZ5469" t="s">
        <v>7141</v>
      </c>
      <c r="BA5469" t="s">
        <v>5360</v>
      </c>
      <c r="BB5469" t="s">
        <v>7142</v>
      </c>
      <c r="BC5469" t="s">
        <v>7143</v>
      </c>
      <c r="BD5469" t="s">
        <v>7172</v>
      </c>
      <c r="BE5469" t="s">
        <v>7173</v>
      </c>
      <c r="BF5469" t="s">
        <v>7172</v>
      </c>
      <c r="BG5469" t="s">
        <v>7175</v>
      </c>
      <c r="BH5469" t="s">
        <v>7148</v>
      </c>
      <c r="BI5469" t="s">
        <v>7139</v>
      </c>
      <c r="BJ5469" t="s">
        <v>5164</v>
      </c>
      <c r="BK5469" s="12" t="s">
        <v>7176</v>
      </c>
      <c r="BL5469" t="s">
        <v>7178</v>
      </c>
      <c r="BM5469" t="s">
        <v>87</v>
      </c>
      <c r="BN5469" s="30" t="s">
        <v>271</v>
      </c>
      <c r="BO5469" t="s">
        <v>7172</v>
      </c>
      <c r="BP5469">
        <v>1</v>
      </c>
      <c r="BQ5469">
        <v>25140571</v>
      </c>
      <c r="BR5469" s="12" t="s">
        <v>7149</v>
      </c>
      <c r="BS5469">
        <v>746128</v>
      </c>
      <c r="BT5469" t="s">
        <v>7186</v>
      </c>
      <c r="BU5469" t="s">
        <v>69</v>
      </c>
      <c r="BV5469" t="s">
        <v>69</v>
      </c>
      <c r="BW5469" t="s">
        <v>69</v>
      </c>
    </row>
    <row r="5470" spans="1:75" x14ac:dyDescent="0.2">
      <c r="A5470" t="s">
        <v>7167</v>
      </c>
      <c r="B5470" t="s">
        <v>7187</v>
      </c>
      <c r="C5470" t="s">
        <v>7188</v>
      </c>
      <c r="D5470" t="s">
        <v>7189</v>
      </c>
      <c r="E5470" t="s">
        <v>7190</v>
      </c>
      <c r="F5470">
        <v>28558690</v>
      </c>
      <c r="G5470" s="3" t="s">
        <v>7135</v>
      </c>
      <c r="H5470" s="3" t="s">
        <v>7136</v>
      </c>
      <c r="J5470" s="3" t="s">
        <v>7137</v>
      </c>
      <c r="K5470" s="3" t="s">
        <v>2788</v>
      </c>
      <c r="L5470" s="6" t="s">
        <v>7138</v>
      </c>
      <c r="M5470" s="24" t="s">
        <v>2788</v>
      </c>
      <c r="O5470" s="24" t="s">
        <v>30786</v>
      </c>
      <c r="P5470" s="41" t="s">
        <v>31231</v>
      </c>
      <c r="Q5470" s="41"/>
      <c r="R5470" s="24" t="s">
        <v>514</v>
      </c>
      <c r="S5470" t="s">
        <v>3649</v>
      </c>
      <c r="T5470" t="str">
        <f>IF(X5470 &lt;&gt; "", CONCATENATE(Table1[[#This Row],[bioproject]],".",Table1[[#This Row],[Replicate group]]), "")</f>
        <v>PRJNA261827.B</v>
      </c>
      <c r="X5470" s="6" t="s">
        <v>30760</v>
      </c>
      <c r="Z5470" s="66" t="s">
        <v>7139</v>
      </c>
      <c r="AA5470" s="6" t="str">
        <f>IF(Table1[[#This Row],[fungi_species]] &lt;&gt; "", CONCATENATE(LEFT(Table1[[#This Row],[fungi_species]],2), LEFT(_xlfn.TEXTAFTER(Table1[[#This Row],[fungi_species]], " ", 1),3)),"")</f>
        <v>Asfum</v>
      </c>
      <c r="AB5470" s="7"/>
      <c r="AC5470" s="24" t="s">
        <v>7191</v>
      </c>
      <c r="AD5470" s="22" t="s">
        <v>7191</v>
      </c>
      <c r="AE5470" s="24" t="s">
        <v>159</v>
      </c>
      <c r="AF5470" s="22" t="s">
        <v>7192</v>
      </c>
      <c r="AG5470" s="24" t="s">
        <v>69</v>
      </c>
      <c r="AH5470" t="s">
        <v>149</v>
      </c>
      <c r="AI5470" t="s">
        <v>516</v>
      </c>
      <c r="AJ5470" s="7"/>
      <c r="AK5470" s="7"/>
      <c r="AL5470">
        <v>746128</v>
      </c>
      <c r="AN5470" s="7" t="s">
        <v>73</v>
      </c>
      <c r="AO5470" s="7"/>
      <c r="AP5470"/>
      <c r="AQ5470" t="s">
        <v>73</v>
      </c>
      <c r="AU5470" s="5" t="s">
        <v>415</v>
      </c>
      <c r="AV5470" s="5" t="s">
        <v>5489</v>
      </c>
      <c r="AW5470" t="s">
        <v>7140</v>
      </c>
      <c r="AX5470" t="s">
        <v>7139</v>
      </c>
      <c r="AY5470" t="s">
        <v>69</v>
      </c>
      <c r="AZ5470" t="s">
        <v>7141</v>
      </c>
      <c r="BA5470" t="s">
        <v>5360</v>
      </c>
      <c r="BB5470" t="s">
        <v>7142</v>
      </c>
      <c r="BC5470" t="s">
        <v>7143</v>
      </c>
      <c r="BD5470" t="s">
        <v>7172</v>
      </c>
      <c r="BE5470" t="s">
        <v>7173</v>
      </c>
      <c r="BF5470" t="s">
        <v>7172</v>
      </c>
      <c r="BG5470" t="s">
        <v>7175</v>
      </c>
      <c r="BH5470" t="s">
        <v>7148</v>
      </c>
      <c r="BI5470" t="s">
        <v>7139</v>
      </c>
      <c r="BJ5470" t="s">
        <v>5164</v>
      </c>
      <c r="BK5470" s="12" t="s">
        <v>7176</v>
      </c>
      <c r="BL5470" t="s">
        <v>7178</v>
      </c>
      <c r="BM5470" t="s">
        <v>87</v>
      </c>
      <c r="BN5470" s="30" t="s">
        <v>271</v>
      </c>
      <c r="BO5470" t="s">
        <v>7172</v>
      </c>
      <c r="BP5470">
        <v>1</v>
      </c>
      <c r="BQ5470">
        <v>15108040</v>
      </c>
      <c r="BR5470" s="12" t="s">
        <v>7149</v>
      </c>
      <c r="BS5470">
        <v>746128</v>
      </c>
      <c r="BT5470" t="s">
        <v>7193</v>
      </c>
      <c r="BU5470" t="s">
        <v>69</v>
      </c>
      <c r="BV5470" t="s">
        <v>69</v>
      </c>
      <c r="BW5470" t="s">
        <v>69</v>
      </c>
    </row>
    <row r="5471" spans="1:75" x14ac:dyDescent="0.2">
      <c r="A5471" t="s">
        <v>7167</v>
      </c>
      <c r="B5471" t="s">
        <v>7194</v>
      </c>
      <c r="C5471" t="s">
        <v>7195</v>
      </c>
      <c r="D5471" t="s">
        <v>7196</v>
      </c>
      <c r="E5471" t="s">
        <v>7197</v>
      </c>
      <c r="F5471">
        <v>28558690</v>
      </c>
      <c r="G5471" s="3" t="s">
        <v>7135</v>
      </c>
      <c r="H5471" s="3" t="s">
        <v>7136</v>
      </c>
      <c r="J5471" s="3" t="s">
        <v>7137</v>
      </c>
      <c r="K5471" s="3" t="s">
        <v>2788</v>
      </c>
      <c r="L5471" s="6" t="s">
        <v>7138</v>
      </c>
      <c r="M5471" s="24" t="s">
        <v>2788</v>
      </c>
      <c r="O5471" s="24" t="s">
        <v>30786</v>
      </c>
      <c r="P5471" s="41" t="s">
        <v>31231</v>
      </c>
      <c r="Q5471" s="41"/>
      <c r="R5471" s="24" t="s">
        <v>514</v>
      </c>
      <c r="S5471" t="s">
        <v>3649</v>
      </c>
      <c r="T5471" t="str">
        <f>IF(X5471 &lt;&gt; "", CONCATENATE(Table1[[#This Row],[bioproject]],".",Table1[[#This Row],[Replicate group]]), "")</f>
        <v>PRJNA261827.B</v>
      </c>
      <c r="X5471" s="6" t="s">
        <v>30760</v>
      </c>
      <c r="Z5471" s="66" t="s">
        <v>7139</v>
      </c>
      <c r="AA5471" s="6" t="str">
        <f>IF(Table1[[#This Row],[fungi_species]] &lt;&gt; "", CONCATENATE(LEFT(Table1[[#This Row],[fungi_species]],2), LEFT(_xlfn.TEXTAFTER(Table1[[#This Row],[fungi_species]], " ", 1),3)),"")</f>
        <v>Asfum</v>
      </c>
      <c r="AB5471" s="7"/>
      <c r="AC5471" s="24" t="s">
        <v>7198</v>
      </c>
      <c r="AD5471" s="22" t="s">
        <v>7198</v>
      </c>
      <c r="AE5471" s="24" t="s">
        <v>159</v>
      </c>
      <c r="AF5471" s="22" t="s">
        <v>7199</v>
      </c>
      <c r="AG5471" s="24" t="s">
        <v>69</v>
      </c>
      <c r="AH5471" t="s">
        <v>149</v>
      </c>
      <c r="AI5471" t="s">
        <v>516</v>
      </c>
      <c r="AJ5471" s="7"/>
      <c r="AK5471" s="7"/>
      <c r="AL5471">
        <v>746128</v>
      </c>
      <c r="AN5471" s="7" t="s">
        <v>73</v>
      </c>
      <c r="AO5471" s="7"/>
      <c r="AP5471"/>
      <c r="AQ5471" t="s">
        <v>73</v>
      </c>
      <c r="AU5471" s="5" t="s">
        <v>415</v>
      </c>
      <c r="AV5471" s="5" t="s">
        <v>5489</v>
      </c>
      <c r="AW5471" t="s">
        <v>7140</v>
      </c>
      <c r="AX5471" t="s">
        <v>7139</v>
      </c>
      <c r="AY5471" t="s">
        <v>69</v>
      </c>
      <c r="AZ5471" t="s">
        <v>7141</v>
      </c>
      <c r="BA5471" t="s">
        <v>5360</v>
      </c>
      <c r="BB5471" t="s">
        <v>7142</v>
      </c>
      <c r="BC5471" t="s">
        <v>7143</v>
      </c>
      <c r="BD5471" t="s">
        <v>7172</v>
      </c>
      <c r="BE5471" t="s">
        <v>7173</v>
      </c>
      <c r="BF5471" t="s">
        <v>7172</v>
      </c>
      <c r="BG5471" t="s">
        <v>7175</v>
      </c>
      <c r="BH5471" t="s">
        <v>7148</v>
      </c>
      <c r="BI5471" t="s">
        <v>7139</v>
      </c>
      <c r="BJ5471" t="s">
        <v>5164</v>
      </c>
      <c r="BK5471" s="12" t="s">
        <v>7176</v>
      </c>
      <c r="BL5471" t="s">
        <v>7178</v>
      </c>
      <c r="BM5471" t="s">
        <v>87</v>
      </c>
      <c r="BN5471" s="30" t="s">
        <v>271</v>
      </c>
      <c r="BO5471" t="s">
        <v>7172</v>
      </c>
      <c r="BP5471">
        <v>1</v>
      </c>
      <c r="BQ5471">
        <v>23496360</v>
      </c>
      <c r="BR5471" s="12" t="s">
        <v>7149</v>
      </c>
      <c r="BS5471">
        <v>746128</v>
      </c>
      <c r="BT5471" t="s">
        <v>7200</v>
      </c>
      <c r="BU5471" t="s">
        <v>69</v>
      </c>
      <c r="BV5471" t="s">
        <v>69</v>
      </c>
      <c r="BW5471" t="s">
        <v>69</v>
      </c>
    </row>
    <row r="5472" spans="1:75" x14ac:dyDescent="0.2">
      <c r="A5472" t="s">
        <v>7167</v>
      </c>
      <c r="B5472" t="s">
        <v>7201</v>
      </c>
      <c r="C5472" t="s">
        <v>7202</v>
      </c>
      <c r="D5472" t="s">
        <v>7203</v>
      </c>
      <c r="E5472" t="s">
        <v>7204</v>
      </c>
      <c r="F5472">
        <v>28558690</v>
      </c>
      <c r="G5472" s="3" t="s">
        <v>7135</v>
      </c>
      <c r="H5472" s="3" t="s">
        <v>7136</v>
      </c>
      <c r="J5472" s="3" t="s">
        <v>7137</v>
      </c>
      <c r="K5472" s="3" t="s">
        <v>2788</v>
      </c>
      <c r="L5472" s="6" t="s">
        <v>7138</v>
      </c>
      <c r="M5472" s="24" t="s">
        <v>2788</v>
      </c>
      <c r="O5472" s="24" t="s">
        <v>30786</v>
      </c>
      <c r="P5472" s="41" t="s">
        <v>31231</v>
      </c>
      <c r="Q5472" s="41"/>
      <c r="R5472" s="24" t="s">
        <v>514</v>
      </c>
      <c r="S5472" t="s">
        <v>3649</v>
      </c>
      <c r="T5472" t="str">
        <f>IF(X5472 &lt;&gt; "", CONCATENATE(Table1[[#This Row],[bioproject]],".",Table1[[#This Row],[Replicate group]]), "")</f>
        <v>PRJNA261827.C</v>
      </c>
      <c r="X5472" s="6" t="s">
        <v>30782</v>
      </c>
      <c r="Z5472" s="66" t="s">
        <v>7139</v>
      </c>
      <c r="AA5472" s="6" t="str">
        <f>IF(Table1[[#This Row],[fungi_species]] &lt;&gt; "", CONCATENATE(LEFT(Table1[[#This Row],[fungi_species]],2), LEFT(_xlfn.TEXTAFTER(Table1[[#This Row],[fungi_species]], " ", 1),3)),"")</f>
        <v>Asfum</v>
      </c>
      <c r="AB5472" s="7"/>
      <c r="AC5472" s="24" t="s">
        <v>7205</v>
      </c>
      <c r="AD5472" s="22" t="s">
        <v>7205</v>
      </c>
      <c r="AE5472" s="24" t="s">
        <v>159</v>
      </c>
      <c r="AF5472" s="22" t="s">
        <v>7206</v>
      </c>
      <c r="AG5472" s="24" t="s">
        <v>69</v>
      </c>
      <c r="AH5472" t="s">
        <v>149</v>
      </c>
      <c r="AI5472" t="s">
        <v>516</v>
      </c>
      <c r="AJ5472" s="7"/>
      <c r="AK5472" s="7"/>
      <c r="AL5472">
        <v>746128</v>
      </c>
      <c r="AN5472" s="7" t="s">
        <v>73</v>
      </c>
      <c r="AO5472" s="7"/>
      <c r="AP5472"/>
      <c r="AQ5472" t="s">
        <v>73</v>
      </c>
      <c r="AU5472" s="5" t="s">
        <v>415</v>
      </c>
      <c r="AV5472" s="5" t="s">
        <v>5489</v>
      </c>
      <c r="AW5472" t="s">
        <v>7140</v>
      </c>
      <c r="AX5472" t="s">
        <v>7139</v>
      </c>
      <c r="AY5472" t="s">
        <v>69</v>
      </c>
      <c r="AZ5472" t="s">
        <v>7141</v>
      </c>
      <c r="BA5472" t="s">
        <v>5360</v>
      </c>
      <c r="BB5472" t="s">
        <v>7142</v>
      </c>
      <c r="BC5472" t="s">
        <v>7143</v>
      </c>
      <c r="BD5472" t="s">
        <v>7172</v>
      </c>
      <c r="BE5472" t="s">
        <v>7173</v>
      </c>
      <c r="BF5472" t="s">
        <v>7172</v>
      </c>
      <c r="BG5472" t="s">
        <v>7175</v>
      </c>
      <c r="BH5472" t="s">
        <v>7148</v>
      </c>
      <c r="BI5472" t="s">
        <v>7139</v>
      </c>
      <c r="BJ5472" t="s">
        <v>5164</v>
      </c>
      <c r="BK5472" s="12" t="s">
        <v>7176</v>
      </c>
      <c r="BL5472" t="s">
        <v>7178</v>
      </c>
      <c r="BM5472" t="s">
        <v>87</v>
      </c>
      <c r="BN5472" s="30" t="s">
        <v>271</v>
      </c>
      <c r="BO5472" t="s">
        <v>7172</v>
      </c>
      <c r="BP5472">
        <v>1</v>
      </c>
      <c r="BQ5472">
        <v>12660320</v>
      </c>
      <c r="BR5472" s="12" t="s">
        <v>7149</v>
      </c>
      <c r="BS5472">
        <v>746128</v>
      </c>
      <c r="BT5472" t="s">
        <v>7207</v>
      </c>
      <c r="BU5472" t="s">
        <v>69</v>
      </c>
      <c r="BV5472" t="s">
        <v>69</v>
      </c>
      <c r="BW5472" t="s">
        <v>69</v>
      </c>
    </row>
    <row r="5473" spans="1:75" x14ac:dyDescent="0.2">
      <c r="A5473" t="s">
        <v>30243</v>
      </c>
      <c r="B5473" t="s">
        <v>30244</v>
      </c>
      <c r="C5473" t="s">
        <v>30245</v>
      </c>
      <c r="D5473" t="s">
        <v>30246</v>
      </c>
      <c r="E5473" t="s">
        <v>69</v>
      </c>
      <c r="F5473">
        <v>37275245</v>
      </c>
      <c r="G5473" s="3" t="s">
        <v>30247</v>
      </c>
      <c r="H5473" s="3" t="s">
        <v>30248</v>
      </c>
      <c r="J5473" s="3" t="s">
        <v>170</v>
      </c>
      <c r="K5473" s="3" t="s">
        <v>73</v>
      </c>
      <c r="L5473" s="6" t="s">
        <v>438</v>
      </c>
      <c r="M5473" s="24" t="s">
        <v>73</v>
      </c>
      <c r="O5473" s="44" t="s">
        <v>30786</v>
      </c>
      <c r="R5473" s="24" t="s">
        <v>1397</v>
      </c>
      <c r="T5473" t="str">
        <f>IF(X5473 &lt;&gt; "", CONCATENATE(Table1[[#This Row],[bioproject]],".",Table1[[#This Row],[Replicate group]]), "")</f>
        <v/>
      </c>
      <c r="AA5473" s="6" t="str">
        <f>IF(Table1[[#This Row],[fungi_species]] &lt;&gt; "", CONCATENATE(LEFT(Table1[[#This Row],[fungi_species]],2), LEFT(_xlfn.TEXTAFTER(Table1[[#This Row],[fungi_species]], " ", 1),3)),"")</f>
        <v/>
      </c>
      <c r="AB5473" s="7"/>
      <c r="AC5473" t="s">
        <v>30259</v>
      </c>
      <c r="AD5473" t="s">
        <v>69</v>
      </c>
      <c r="AE5473" t="s">
        <v>30257</v>
      </c>
      <c r="AF5473" s="22" t="s">
        <v>30256</v>
      </c>
      <c r="AG5473" s="24" t="s">
        <v>30260</v>
      </c>
      <c r="AH5473" t="s">
        <v>1393</v>
      </c>
      <c r="AI5473" t="s">
        <v>77</v>
      </c>
      <c r="AJ5473" s="7"/>
      <c r="AK5473" s="7"/>
      <c r="AL5473"/>
      <c r="AN5473" s="7"/>
      <c r="AO5473" s="7"/>
      <c r="AP5473"/>
      <c r="AQ5473"/>
      <c r="AU5473" s="5"/>
      <c r="AV5473" s="5"/>
      <c r="AW5473" t="s">
        <v>30249</v>
      </c>
      <c r="AX5473" t="s">
        <v>30249</v>
      </c>
      <c r="AY5473" t="s">
        <v>69</v>
      </c>
      <c r="AZ5473" t="s">
        <v>30250</v>
      </c>
      <c r="BA5473" t="s">
        <v>30251</v>
      </c>
      <c r="BB5473" t="s">
        <v>30252</v>
      </c>
      <c r="BC5473" t="s">
        <v>30253</v>
      </c>
      <c r="BD5473" t="s">
        <v>30254</v>
      </c>
      <c r="BE5473" t="s">
        <v>30255</v>
      </c>
      <c r="BF5473" t="s">
        <v>69</v>
      </c>
      <c r="BG5473" t="s">
        <v>69</v>
      </c>
      <c r="BH5473" t="s">
        <v>69</v>
      </c>
      <c r="BI5473" t="s">
        <v>69</v>
      </c>
      <c r="BJ5473" t="s">
        <v>69</v>
      </c>
      <c r="BK5473" t="s">
        <v>69</v>
      </c>
      <c r="BL5473" t="s">
        <v>159</v>
      </c>
      <c r="BM5473" t="s">
        <v>87</v>
      </c>
      <c r="BN5473" t="s">
        <v>527</v>
      </c>
      <c r="BO5473" t="s">
        <v>30254</v>
      </c>
      <c r="BP5473">
        <v>1</v>
      </c>
      <c r="BQ5473">
        <v>30365432</v>
      </c>
      <c r="BR5473" s="12" t="s">
        <v>30258</v>
      </c>
      <c r="BS5473">
        <v>723287</v>
      </c>
      <c r="BT5473" t="s">
        <v>69</v>
      </c>
      <c r="BU5473" t="s">
        <v>69</v>
      </c>
      <c r="BV5473" t="s">
        <v>69</v>
      </c>
      <c r="BW5473" t="s">
        <v>69</v>
      </c>
    </row>
    <row r="5474" spans="1:75" x14ac:dyDescent="0.2">
      <c r="A5474" t="s">
        <v>7167</v>
      </c>
      <c r="B5474" t="s">
        <v>7208</v>
      </c>
      <c r="C5474" t="s">
        <v>7209</v>
      </c>
      <c r="D5474" t="s">
        <v>7210</v>
      </c>
      <c r="E5474" t="s">
        <v>7211</v>
      </c>
      <c r="F5474">
        <v>28558690</v>
      </c>
      <c r="G5474" s="3" t="s">
        <v>7135</v>
      </c>
      <c r="H5474" s="3" t="s">
        <v>7136</v>
      </c>
      <c r="J5474" s="3" t="s">
        <v>7137</v>
      </c>
      <c r="K5474" s="3" t="s">
        <v>2788</v>
      </c>
      <c r="L5474" s="6" t="s">
        <v>7138</v>
      </c>
      <c r="M5474" s="24" t="s">
        <v>2788</v>
      </c>
      <c r="O5474" s="24" t="s">
        <v>30786</v>
      </c>
      <c r="P5474" s="41" t="s">
        <v>31231</v>
      </c>
      <c r="Q5474" s="41"/>
      <c r="R5474" s="24" t="s">
        <v>514</v>
      </c>
      <c r="S5474" t="s">
        <v>3649</v>
      </c>
      <c r="T5474" t="str">
        <f>IF(X5474 &lt;&gt; "", CONCATENATE(Table1[[#This Row],[bioproject]],".",Table1[[#This Row],[Replicate group]]), "")</f>
        <v>PRJNA261827.C</v>
      </c>
      <c r="X5474" s="6" t="s">
        <v>30782</v>
      </c>
      <c r="Z5474" s="66" t="s">
        <v>7139</v>
      </c>
      <c r="AA5474" s="6" t="str">
        <f>IF(Table1[[#This Row],[fungi_species]] &lt;&gt; "", CONCATENATE(LEFT(Table1[[#This Row],[fungi_species]],2), LEFT(_xlfn.TEXTAFTER(Table1[[#This Row],[fungi_species]], " ", 1),3)),"")</f>
        <v>Asfum</v>
      </c>
      <c r="AB5474" s="7"/>
      <c r="AC5474" s="24" t="s">
        <v>7212</v>
      </c>
      <c r="AD5474" s="22" t="s">
        <v>7212</v>
      </c>
      <c r="AE5474" s="24" t="s">
        <v>159</v>
      </c>
      <c r="AF5474" s="22" t="s">
        <v>7213</v>
      </c>
      <c r="AG5474" s="24" t="s">
        <v>69</v>
      </c>
      <c r="AH5474" t="s">
        <v>149</v>
      </c>
      <c r="AI5474" t="s">
        <v>516</v>
      </c>
      <c r="AJ5474" s="7"/>
      <c r="AK5474" s="7"/>
      <c r="AL5474">
        <v>746128</v>
      </c>
      <c r="AN5474" s="7" t="s">
        <v>73</v>
      </c>
      <c r="AO5474" s="7"/>
      <c r="AP5474"/>
      <c r="AQ5474" t="s">
        <v>73</v>
      </c>
      <c r="AU5474" s="5" t="s">
        <v>415</v>
      </c>
      <c r="AV5474" s="5" t="s">
        <v>5489</v>
      </c>
      <c r="AW5474" t="s">
        <v>7140</v>
      </c>
      <c r="AX5474" t="s">
        <v>7139</v>
      </c>
      <c r="AY5474" t="s">
        <v>69</v>
      </c>
      <c r="AZ5474" t="s">
        <v>7141</v>
      </c>
      <c r="BA5474" t="s">
        <v>5360</v>
      </c>
      <c r="BB5474" t="s">
        <v>7142</v>
      </c>
      <c r="BC5474" t="s">
        <v>7143</v>
      </c>
      <c r="BD5474" t="s">
        <v>7172</v>
      </c>
      <c r="BE5474" t="s">
        <v>7173</v>
      </c>
      <c r="BF5474" t="s">
        <v>7172</v>
      </c>
      <c r="BG5474" t="s">
        <v>7175</v>
      </c>
      <c r="BH5474" t="s">
        <v>7148</v>
      </c>
      <c r="BI5474" t="s">
        <v>7139</v>
      </c>
      <c r="BJ5474" t="s">
        <v>5164</v>
      </c>
      <c r="BK5474" s="12" t="s">
        <v>7176</v>
      </c>
      <c r="BL5474" t="s">
        <v>7178</v>
      </c>
      <c r="BM5474" t="s">
        <v>87</v>
      </c>
      <c r="BN5474" s="30" t="s">
        <v>271</v>
      </c>
      <c r="BO5474" t="s">
        <v>7172</v>
      </c>
      <c r="BP5474">
        <v>1</v>
      </c>
      <c r="BQ5474">
        <v>13348762</v>
      </c>
      <c r="BR5474" s="12" t="s">
        <v>7149</v>
      </c>
      <c r="BS5474">
        <v>746128</v>
      </c>
      <c r="BT5474" t="s">
        <v>7214</v>
      </c>
      <c r="BU5474" t="s">
        <v>69</v>
      </c>
      <c r="BV5474" t="s">
        <v>69</v>
      </c>
      <c r="BW5474" t="s">
        <v>69</v>
      </c>
    </row>
    <row r="5475" spans="1:75" x14ac:dyDescent="0.2">
      <c r="A5475" t="s">
        <v>7167</v>
      </c>
      <c r="B5475" t="s">
        <v>7215</v>
      </c>
      <c r="C5475" t="s">
        <v>7216</v>
      </c>
      <c r="D5475" t="s">
        <v>7217</v>
      </c>
      <c r="E5475" t="s">
        <v>7218</v>
      </c>
      <c r="F5475">
        <v>28558690</v>
      </c>
      <c r="G5475" s="3" t="s">
        <v>7135</v>
      </c>
      <c r="H5475" s="3" t="s">
        <v>7136</v>
      </c>
      <c r="J5475" s="3" t="s">
        <v>7137</v>
      </c>
      <c r="K5475" s="3" t="s">
        <v>2788</v>
      </c>
      <c r="L5475" s="6" t="s">
        <v>7138</v>
      </c>
      <c r="M5475" s="24" t="s">
        <v>2788</v>
      </c>
      <c r="O5475" s="24" t="s">
        <v>30786</v>
      </c>
      <c r="P5475" s="41" t="s">
        <v>31231</v>
      </c>
      <c r="Q5475" s="41"/>
      <c r="R5475" s="24" t="s">
        <v>514</v>
      </c>
      <c r="S5475" t="s">
        <v>3649</v>
      </c>
      <c r="T5475" t="str">
        <f>IF(X5475 &lt;&gt; "", CONCATENATE(Table1[[#This Row],[bioproject]],".",Table1[[#This Row],[Replicate group]]), "")</f>
        <v>PRJNA261827.D</v>
      </c>
      <c r="X5475" s="6" t="s">
        <v>30783</v>
      </c>
      <c r="Z5475" s="66" t="s">
        <v>7139</v>
      </c>
      <c r="AA5475" s="6" t="str">
        <f>IF(Table1[[#This Row],[fungi_species]] &lt;&gt; "", CONCATENATE(LEFT(Table1[[#This Row],[fungi_species]],2), LEFT(_xlfn.TEXTAFTER(Table1[[#This Row],[fungi_species]], " ", 1),3)),"")</f>
        <v>Asfum</v>
      </c>
      <c r="AB5475" s="7"/>
      <c r="AC5475" s="24" t="s">
        <v>7219</v>
      </c>
      <c r="AD5475" s="22" t="s">
        <v>7219</v>
      </c>
      <c r="AE5475" s="24" t="s">
        <v>159</v>
      </c>
      <c r="AF5475" s="22" t="s">
        <v>7220</v>
      </c>
      <c r="AG5475" s="24" t="s">
        <v>69</v>
      </c>
      <c r="AH5475" t="s">
        <v>149</v>
      </c>
      <c r="AI5475" t="s">
        <v>516</v>
      </c>
      <c r="AJ5475" s="7"/>
      <c r="AK5475" s="7"/>
      <c r="AL5475">
        <v>746128</v>
      </c>
      <c r="AN5475" s="7" t="s">
        <v>73</v>
      </c>
      <c r="AO5475" s="7"/>
      <c r="AP5475"/>
      <c r="AQ5475" t="s">
        <v>73</v>
      </c>
      <c r="AU5475" s="5" t="s">
        <v>415</v>
      </c>
      <c r="AV5475" s="5" t="s">
        <v>5489</v>
      </c>
      <c r="AW5475" t="s">
        <v>7140</v>
      </c>
      <c r="AX5475" t="s">
        <v>7139</v>
      </c>
      <c r="AY5475" t="s">
        <v>69</v>
      </c>
      <c r="AZ5475" t="s">
        <v>7141</v>
      </c>
      <c r="BA5475" t="s">
        <v>5360</v>
      </c>
      <c r="BB5475" t="s">
        <v>7142</v>
      </c>
      <c r="BC5475" t="s">
        <v>7143</v>
      </c>
      <c r="BD5475" t="s">
        <v>7172</v>
      </c>
      <c r="BE5475" t="s">
        <v>7173</v>
      </c>
      <c r="BF5475" t="s">
        <v>7172</v>
      </c>
      <c r="BG5475" t="s">
        <v>7175</v>
      </c>
      <c r="BH5475" t="s">
        <v>7148</v>
      </c>
      <c r="BI5475" t="s">
        <v>7139</v>
      </c>
      <c r="BJ5475" t="s">
        <v>5164</v>
      </c>
      <c r="BK5475" s="12" t="s">
        <v>7176</v>
      </c>
      <c r="BL5475" t="s">
        <v>7178</v>
      </c>
      <c r="BM5475" t="s">
        <v>87</v>
      </c>
      <c r="BN5475" s="30" t="s">
        <v>271</v>
      </c>
      <c r="BO5475" t="s">
        <v>7172</v>
      </c>
      <c r="BP5475">
        <v>1</v>
      </c>
      <c r="BQ5475">
        <v>9162765</v>
      </c>
      <c r="BR5475" s="12" t="s">
        <v>7149</v>
      </c>
      <c r="BS5475">
        <v>746128</v>
      </c>
      <c r="BT5475" t="s">
        <v>7221</v>
      </c>
      <c r="BU5475" t="s">
        <v>69</v>
      </c>
      <c r="BV5475" t="s">
        <v>69</v>
      </c>
      <c r="BW5475" t="s">
        <v>69</v>
      </c>
    </row>
    <row r="5476" spans="1:75" x14ac:dyDescent="0.2">
      <c r="A5476" t="s">
        <v>7167</v>
      </c>
      <c r="B5476" t="s">
        <v>7222</v>
      </c>
      <c r="C5476" t="s">
        <v>7223</v>
      </c>
      <c r="D5476" t="s">
        <v>7224</v>
      </c>
      <c r="E5476" t="s">
        <v>7225</v>
      </c>
      <c r="F5476">
        <v>28558690</v>
      </c>
      <c r="G5476" s="3" t="s">
        <v>7135</v>
      </c>
      <c r="H5476" s="3" t="s">
        <v>7136</v>
      </c>
      <c r="J5476" s="3" t="s">
        <v>7137</v>
      </c>
      <c r="K5476" s="3" t="s">
        <v>2788</v>
      </c>
      <c r="L5476" s="6" t="s">
        <v>7138</v>
      </c>
      <c r="M5476" s="24" t="s">
        <v>2788</v>
      </c>
      <c r="O5476" s="24" t="s">
        <v>30786</v>
      </c>
      <c r="P5476" s="41" t="s">
        <v>31231</v>
      </c>
      <c r="Q5476" s="41"/>
      <c r="R5476" s="24" t="s">
        <v>514</v>
      </c>
      <c r="S5476" t="s">
        <v>3649</v>
      </c>
      <c r="T5476" t="str">
        <f>IF(X5476 &lt;&gt; "", CONCATENATE(Table1[[#This Row],[bioproject]],".",Table1[[#This Row],[Replicate group]]), "")</f>
        <v>PRJNA261827.D</v>
      </c>
      <c r="X5476" s="6" t="s">
        <v>30783</v>
      </c>
      <c r="Z5476" s="66" t="s">
        <v>7139</v>
      </c>
      <c r="AA5476" s="6" t="str">
        <f>IF(Table1[[#This Row],[fungi_species]] &lt;&gt; "", CONCATENATE(LEFT(Table1[[#This Row],[fungi_species]],2), LEFT(_xlfn.TEXTAFTER(Table1[[#This Row],[fungi_species]], " ", 1),3)),"")</f>
        <v>Asfum</v>
      </c>
      <c r="AB5476" s="7"/>
      <c r="AC5476" s="24" t="s">
        <v>7226</v>
      </c>
      <c r="AD5476" s="22" t="s">
        <v>7226</v>
      </c>
      <c r="AE5476" s="24" t="s">
        <v>159</v>
      </c>
      <c r="AF5476" s="22" t="s">
        <v>7227</v>
      </c>
      <c r="AG5476" s="24" t="s">
        <v>69</v>
      </c>
      <c r="AH5476" t="s">
        <v>149</v>
      </c>
      <c r="AI5476" t="s">
        <v>516</v>
      </c>
      <c r="AJ5476" s="7"/>
      <c r="AK5476" s="7"/>
      <c r="AL5476">
        <v>746128</v>
      </c>
      <c r="AN5476" s="7" t="s">
        <v>73</v>
      </c>
      <c r="AO5476" s="7"/>
      <c r="AP5476"/>
      <c r="AQ5476" t="s">
        <v>73</v>
      </c>
      <c r="AU5476" s="5" t="s">
        <v>415</v>
      </c>
      <c r="AV5476" s="5" t="s">
        <v>5489</v>
      </c>
      <c r="AW5476" t="s">
        <v>7140</v>
      </c>
      <c r="AX5476" t="s">
        <v>7139</v>
      </c>
      <c r="AY5476" t="s">
        <v>69</v>
      </c>
      <c r="AZ5476" t="s">
        <v>7141</v>
      </c>
      <c r="BA5476" t="s">
        <v>5360</v>
      </c>
      <c r="BB5476" t="s">
        <v>7142</v>
      </c>
      <c r="BC5476" t="s">
        <v>7143</v>
      </c>
      <c r="BD5476" t="s">
        <v>7172</v>
      </c>
      <c r="BE5476" t="s">
        <v>7173</v>
      </c>
      <c r="BF5476" t="s">
        <v>7172</v>
      </c>
      <c r="BG5476" t="s">
        <v>7175</v>
      </c>
      <c r="BH5476" t="s">
        <v>7148</v>
      </c>
      <c r="BI5476" t="s">
        <v>7139</v>
      </c>
      <c r="BJ5476" t="s">
        <v>5164</v>
      </c>
      <c r="BK5476" s="12" t="s">
        <v>7176</v>
      </c>
      <c r="BL5476" t="s">
        <v>7178</v>
      </c>
      <c r="BM5476" t="s">
        <v>87</v>
      </c>
      <c r="BN5476" s="30" t="s">
        <v>271</v>
      </c>
      <c r="BO5476" t="s">
        <v>7172</v>
      </c>
      <c r="BP5476">
        <v>1</v>
      </c>
      <c r="BQ5476">
        <v>14834962</v>
      </c>
      <c r="BR5476" s="12" t="s">
        <v>7149</v>
      </c>
      <c r="BS5476">
        <v>746128</v>
      </c>
      <c r="BT5476" t="s">
        <v>7228</v>
      </c>
      <c r="BU5476" t="s">
        <v>69</v>
      </c>
      <c r="BV5476" t="s">
        <v>69</v>
      </c>
      <c r="BW5476" t="s">
        <v>69</v>
      </c>
    </row>
    <row r="5477" spans="1:75" x14ac:dyDescent="0.2">
      <c r="A5477" t="s">
        <v>7167</v>
      </c>
      <c r="B5477" t="s">
        <v>7229</v>
      </c>
      <c r="C5477" t="s">
        <v>7230</v>
      </c>
      <c r="D5477" t="s">
        <v>7231</v>
      </c>
      <c r="E5477" t="s">
        <v>7232</v>
      </c>
      <c r="F5477">
        <v>28558690</v>
      </c>
      <c r="G5477" s="3" t="s">
        <v>7135</v>
      </c>
      <c r="H5477" s="3" t="s">
        <v>7136</v>
      </c>
      <c r="J5477" s="3" t="s">
        <v>7137</v>
      </c>
      <c r="K5477" s="3" t="s">
        <v>2788</v>
      </c>
      <c r="L5477" s="6" t="s">
        <v>7138</v>
      </c>
      <c r="M5477" s="24" t="s">
        <v>2788</v>
      </c>
      <c r="O5477" s="24" t="s">
        <v>30786</v>
      </c>
      <c r="P5477" s="41" t="s">
        <v>31231</v>
      </c>
      <c r="Q5477" s="41"/>
      <c r="R5477" s="24" t="s">
        <v>514</v>
      </c>
      <c r="S5477" t="s">
        <v>3649</v>
      </c>
      <c r="T5477" t="str">
        <f>IF(X5477 &lt;&gt; "", CONCATENATE(Table1[[#This Row],[bioproject]],".",Table1[[#This Row],[Replicate group]]), "")</f>
        <v>PRJNA261827.E</v>
      </c>
      <c r="X5477" s="6" t="s">
        <v>30784</v>
      </c>
      <c r="Z5477" s="66" t="s">
        <v>7139</v>
      </c>
      <c r="AA5477" s="6" t="str">
        <f>IF(Table1[[#This Row],[fungi_species]] &lt;&gt; "", CONCATENATE(LEFT(Table1[[#This Row],[fungi_species]],2), LEFT(_xlfn.TEXTAFTER(Table1[[#This Row],[fungi_species]], " ", 1),3)),"")</f>
        <v>Asfum</v>
      </c>
      <c r="AB5477" s="7"/>
      <c r="AC5477" s="24" t="s">
        <v>7233</v>
      </c>
      <c r="AD5477" s="22" t="s">
        <v>7233</v>
      </c>
      <c r="AE5477" s="24" t="s">
        <v>159</v>
      </c>
      <c r="AF5477" s="22" t="s">
        <v>7234</v>
      </c>
      <c r="AG5477" s="24" t="s">
        <v>69</v>
      </c>
      <c r="AH5477" t="s">
        <v>149</v>
      </c>
      <c r="AI5477" t="s">
        <v>516</v>
      </c>
      <c r="AJ5477" s="7"/>
      <c r="AK5477" s="7"/>
      <c r="AL5477"/>
      <c r="AN5477" s="7" t="s">
        <v>73</v>
      </c>
      <c r="AO5477" s="7"/>
      <c r="AP5477"/>
      <c r="AQ5477"/>
      <c r="AU5477" s="5"/>
      <c r="AV5477" s="5" t="s">
        <v>5489</v>
      </c>
      <c r="AW5477" t="s">
        <v>7140</v>
      </c>
      <c r="AX5477" t="s">
        <v>7139</v>
      </c>
      <c r="AY5477" t="s">
        <v>69</v>
      </c>
      <c r="AZ5477" t="s">
        <v>7141</v>
      </c>
      <c r="BA5477" t="s">
        <v>5360</v>
      </c>
      <c r="BB5477" t="s">
        <v>7142</v>
      </c>
      <c r="BC5477" t="s">
        <v>7143</v>
      </c>
      <c r="BD5477" t="s">
        <v>7172</v>
      </c>
      <c r="BE5477" t="s">
        <v>7173</v>
      </c>
      <c r="BF5477" t="s">
        <v>7172</v>
      </c>
      <c r="BG5477" t="s">
        <v>7175</v>
      </c>
      <c r="BH5477" t="s">
        <v>7148</v>
      </c>
      <c r="BI5477" t="s">
        <v>7139</v>
      </c>
      <c r="BJ5477" t="s">
        <v>5164</v>
      </c>
      <c r="BK5477" s="12" t="s">
        <v>7176</v>
      </c>
      <c r="BL5477" t="s">
        <v>7178</v>
      </c>
      <c r="BM5477" t="s">
        <v>87</v>
      </c>
      <c r="BN5477" s="30" t="s">
        <v>271</v>
      </c>
      <c r="BO5477" t="s">
        <v>7172</v>
      </c>
      <c r="BP5477">
        <v>1</v>
      </c>
      <c r="BQ5477">
        <v>20461547</v>
      </c>
      <c r="BR5477" s="12" t="s">
        <v>7149</v>
      </c>
      <c r="BS5477">
        <v>746128</v>
      </c>
      <c r="BT5477" t="s">
        <v>7235</v>
      </c>
      <c r="BU5477" t="s">
        <v>69</v>
      </c>
      <c r="BV5477" t="s">
        <v>69</v>
      </c>
      <c r="BW5477" t="s">
        <v>69</v>
      </c>
    </row>
    <row r="5478" spans="1:75" x14ac:dyDescent="0.2">
      <c r="A5478" t="s">
        <v>7167</v>
      </c>
      <c r="B5478" t="s">
        <v>7236</v>
      </c>
      <c r="C5478" t="s">
        <v>7237</v>
      </c>
      <c r="D5478" t="s">
        <v>7238</v>
      </c>
      <c r="E5478" t="s">
        <v>7239</v>
      </c>
      <c r="F5478">
        <v>28558690</v>
      </c>
      <c r="G5478" s="3" t="s">
        <v>7135</v>
      </c>
      <c r="H5478" s="3" t="s">
        <v>7136</v>
      </c>
      <c r="J5478" s="3" t="s">
        <v>7137</v>
      </c>
      <c r="K5478" s="3" t="s">
        <v>2788</v>
      </c>
      <c r="L5478" s="6" t="s">
        <v>7138</v>
      </c>
      <c r="M5478" s="24" t="s">
        <v>2788</v>
      </c>
      <c r="O5478" s="24" t="s">
        <v>30786</v>
      </c>
      <c r="P5478" s="41" t="s">
        <v>31231</v>
      </c>
      <c r="Q5478" s="41"/>
      <c r="R5478" s="24" t="s">
        <v>514</v>
      </c>
      <c r="S5478" t="s">
        <v>3649</v>
      </c>
      <c r="T5478" t="str">
        <f>IF(X5478 &lt;&gt; "", CONCATENATE(Table1[[#This Row],[bioproject]],".",Table1[[#This Row],[Replicate group]]), "")</f>
        <v>PRJNA261827.E</v>
      </c>
      <c r="X5478" s="6" t="s">
        <v>30784</v>
      </c>
      <c r="Z5478" s="66" t="s">
        <v>7139</v>
      </c>
      <c r="AA5478" s="6" t="str">
        <f>IF(Table1[[#This Row],[fungi_species]] &lt;&gt; "", CONCATENATE(LEFT(Table1[[#This Row],[fungi_species]],2), LEFT(_xlfn.TEXTAFTER(Table1[[#This Row],[fungi_species]], " ", 1),3)),"")</f>
        <v>Asfum</v>
      </c>
      <c r="AB5478" s="7"/>
      <c r="AC5478" s="24" t="s">
        <v>7240</v>
      </c>
      <c r="AD5478" s="22" t="s">
        <v>7240</v>
      </c>
      <c r="AE5478" s="24" t="s">
        <v>159</v>
      </c>
      <c r="AF5478" s="22" t="s">
        <v>7241</v>
      </c>
      <c r="AG5478" s="24" t="s">
        <v>69</v>
      </c>
      <c r="AH5478" t="s">
        <v>149</v>
      </c>
      <c r="AI5478" t="s">
        <v>516</v>
      </c>
      <c r="AJ5478" s="7"/>
      <c r="AK5478" s="7"/>
      <c r="AL5478"/>
      <c r="AN5478" s="7" t="s">
        <v>73</v>
      </c>
      <c r="AO5478" s="7"/>
      <c r="AP5478"/>
      <c r="AQ5478"/>
      <c r="AU5478" s="5"/>
      <c r="AV5478" s="5" t="s">
        <v>5489</v>
      </c>
      <c r="AW5478" t="s">
        <v>7140</v>
      </c>
      <c r="AX5478" t="s">
        <v>7139</v>
      </c>
      <c r="AY5478" t="s">
        <v>69</v>
      </c>
      <c r="AZ5478" t="s">
        <v>7141</v>
      </c>
      <c r="BA5478" t="s">
        <v>5360</v>
      </c>
      <c r="BB5478" t="s">
        <v>7142</v>
      </c>
      <c r="BC5478" t="s">
        <v>7143</v>
      </c>
      <c r="BD5478" t="s">
        <v>7172</v>
      </c>
      <c r="BE5478" t="s">
        <v>7173</v>
      </c>
      <c r="BF5478" t="s">
        <v>7172</v>
      </c>
      <c r="BG5478" t="s">
        <v>7175</v>
      </c>
      <c r="BH5478" t="s">
        <v>7148</v>
      </c>
      <c r="BI5478" t="s">
        <v>7139</v>
      </c>
      <c r="BJ5478" t="s">
        <v>5164</v>
      </c>
      <c r="BK5478" s="12" t="s">
        <v>7176</v>
      </c>
      <c r="BL5478" t="s">
        <v>7178</v>
      </c>
      <c r="BM5478" t="s">
        <v>87</v>
      </c>
      <c r="BN5478" s="30" t="s">
        <v>271</v>
      </c>
      <c r="BO5478" t="s">
        <v>7172</v>
      </c>
      <c r="BP5478">
        <v>1</v>
      </c>
      <c r="BQ5478">
        <v>43825751</v>
      </c>
      <c r="BR5478" s="12" t="s">
        <v>7149</v>
      </c>
      <c r="BS5478">
        <v>746128</v>
      </c>
      <c r="BT5478" t="s">
        <v>7242</v>
      </c>
      <c r="BU5478" t="s">
        <v>69</v>
      </c>
      <c r="BV5478" t="s">
        <v>69</v>
      </c>
      <c r="BW5478" t="s">
        <v>69</v>
      </c>
    </row>
    <row r="5479" spans="1:75" x14ac:dyDescent="0.2">
      <c r="A5479" t="s">
        <v>7167</v>
      </c>
      <c r="B5479" t="s">
        <v>7243</v>
      </c>
      <c r="C5479" t="s">
        <v>7244</v>
      </c>
      <c r="D5479" t="s">
        <v>7245</v>
      </c>
      <c r="E5479" t="s">
        <v>7246</v>
      </c>
      <c r="F5479">
        <v>28558690</v>
      </c>
      <c r="G5479" s="3" t="s">
        <v>7135</v>
      </c>
      <c r="H5479" s="3" t="s">
        <v>7136</v>
      </c>
      <c r="J5479" s="3" t="s">
        <v>7137</v>
      </c>
      <c r="K5479" s="3" t="s">
        <v>2788</v>
      </c>
      <c r="L5479" s="6" t="s">
        <v>7138</v>
      </c>
      <c r="M5479" s="24" t="s">
        <v>2788</v>
      </c>
      <c r="O5479" s="24" t="s">
        <v>30786</v>
      </c>
      <c r="P5479" s="41" t="s">
        <v>31230</v>
      </c>
      <c r="Q5479" s="41"/>
      <c r="R5479" s="24" t="s">
        <v>514</v>
      </c>
      <c r="S5479" t="s">
        <v>3649</v>
      </c>
      <c r="T5479" t="str">
        <f>IF(X5479 &lt;&gt; "", CONCATENATE(Table1[[#This Row],[bioproject]],".",Table1[[#This Row],[Replicate group]]), "")</f>
        <v>PRJNA261827.F</v>
      </c>
      <c r="X5479" s="6" t="s">
        <v>30785</v>
      </c>
      <c r="Z5479" s="66" t="s">
        <v>7139</v>
      </c>
      <c r="AA5479" s="6" t="str">
        <f>IF(Table1[[#This Row],[fungi_species]] &lt;&gt; "", CONCATENATE(LEFT(Table1[[#This Row],[fungi_species]],2), LEFT(_xlfn.TEXTAFTER(Table1[[#This Row],[fungi_species]], " ", 1),3)),"")</f>
        <v>Asfum</v>
      </c>
      <c r="AB5479" s="7"/>
      <c r="AC5479" s="24" t="s">
        <v>7247</v>
      </c>
      <c r="AD5479" s="22" t="s">
        <v>7247</v>
      </c>
      <c r="AE5479" s="24" t="s">
        <v>159</v>
      </c>
      <c r="AF5479" s="22" t="s">
        <v>7248</v>
      </c>
      <c r="AG5479" s="24" t="s">
        <v>69</v>
      </c>
      <c r="AH5479" t="s">
        <v>149</v>
      </c>
      <c r="AI5479" t="s">
        <v>516</v>
      </c>
      <c r="AJ5479" s="7"/>
      <c r="AK5479" s="7"/>
      <c r="AL5479"/>
      <c r="AN5479" s="7" t="s">
        <v>73</v>
      </c>
      <c r="AO5479" s="7"/>
      <c r="AP5479"/>
      <c r="AQ5479"/>
      <c r="AU5479" s="5"/>
      <c r="AV5479" s="5" t="s">
        <v>415</v>
      </c>
      <c r="AW5479" t="s">
        <v>7140</v>
      </c>
      <c r="AX5479" t="s">
        <v>7139</v>
      </c>
      <c r="AY5479" t="s">
        <v>69</v>
      </c>
      <c r="AZ5479" t="s">
        <v>7141</v>
      </c>
      <c r="BA5479" t="s">
        <v>5360</v>
      </c>
      <c r="BB5479" t="s">
        <v>7142</v>
      </c>
      <c r="BC5479" t="s">
        <v>7143</v>
      </c>
      <c r="BD5479" t="s">
        <v>7172</v>
      </c>
      <c r="BE5479" t="s">
        <v>7173</v>
      </c>
      <c r="BF5479" t="s">
        <v>7172</v>
      </c>
      <c r="BG5479" t="s">
        <v>7175</v>
      </c>
      <c r="BH5479" t="s">
        <v>7148</v>
      </c>
      <c r="BI5479" t="s">
        <v>7139</v>
      </c>
      <c r="BJ5479" t="s">
        <v>5164</v>
      </c>
      <c r="BK5479" s="12" t="s">
        <v>7176</v>
      </c>
      <c r="BL5479" t="s">
        <v>7178</v>
      </c>
      <c r="BM5479" t="s">
        <v>87</v>
      </c>
      <c r="BN5479" s="30" t="s">
        <v>271</v>
      </c>
      <c r="BO5479" t="s">
        <v>7172</v>
      </c>
      <c r="BP5479">
        <v>1</v>
      </c>
      <c r="BQ5479">
        <v>16321084</v>
      </c>
      <c r="BR5479" s="12" t="s">
        <v>7149</v>
      </c>
      <c r="BS5479">
        <v>746128</v>
      </c>
      <c r="BT5479" t="s">
        <v>7249</v>
      </c>
      <c r="BU5479" t="s">
        <v>69</v>
      </c>
      <c r="BV5479" t="s">
        <v>69</v>
      </c>
      <c r="BW5479" t="s">
        <v>69</v>
      </c>
    </row>
    <row r="5480" spans="1:75" x14ac:dyDescent="0.2">
      <c r="A5480" t="s">
        <v>7167</v>
      </c>
      <c r="B5480" t="s">
        <v>7250</v>
      </c>
      <c r="C5480" t="s">
        <v>7251</v>
      </c>
      <c r="D5480" t="s">
        <v>7252</v>
      </c>
      <c r="E5480" t="s">
        <v>7253</v>
      </c>
      <c r="F5480">
        <v>28558690</v>
      </c>
      <c r="G5480" s="3" t="s">
        <v>7135</v>
      </c>
      <c r="H5480" s="3" t="s">
        <v>7136</v>
      </c>
      <c r="J5480" s="3" t="s">
        <v>7137</v>
      </c>
      <c r="K5480" s="3" t="s">
        <v>2788</v>
      </c>
      <c r="L5480" s="6" t="s">
        <v>7138</v>
      </c>
      <c r="M5480" s="24" t="s">
        <v>2788</v>
      </c>
      <c r="O5480" s="24" t="s">
        <v>30786</v>
      </c>
      <c r="P5480" s="41" t="s">
        <v>31230</v>
      </c>
      <c r="Q5480" s="41"/>
      <c r="R5480" s="24" t="s">
        <v>514</v>
      </c>
      <c r="S5480" t="s">
        <v>3649</v>
      </c>
      <c r="T5480" t="str">
        <f>IF(X5480 &lt;&gt; "", CONCATENATE(Table1[[#This Row],[bioproject]],".",Table1[[#This Row],[Replicate group]]), "")</f>
        <v>PRJNA261827.F</v>
      </c>
      <c r="X5480" s="6" t="s">
        <v>30785</v>
      </c>
      <c r="Z5480" s="66" t="s">
        <v>7139</v>
      </c>
      <c r="AA5480" s="6" t="str">
        <f>IF(Table1[[#This Row],[fungi_species]] &lt;&gt; "", CONCATENATE(LEFT(Table1[[#This Row],[fungi_species]],2), LEFT(_xlfn.TEXTAFTER(Table1[[#This Row],[fungi_species]], " ", 1),3)),"")</f>
        <v>Asfum</v>
      </c>
      <c r="AB5480" s="7"/>
      <c r="AC5480" s="24" t="s">
        <v>7254</v>
      </c>
      <c r="AD5480" s="22" t="s">
        <v>7254</v>
      </c>
      <c r="AE5480" s="24" t="s">
        <v>159</v>
      </c>
      <c r="AF5480" s="22" t="s">
        <v>7255</v>
      </c>
      <c r="AG5480" s="24" t="s">
        <v>69</v>
      </c>
      <c r="AH5480" t="s">
        <v>149</v>
      </c>
      <c r="AI5480" t="s">
        <v>516</v>
      </c>
      <c r="AJ5480" s="7"/>
      <c r="AK5480" s="7"/>
      <c r="AL5480"/>
      <c r="AN5480" s="7" t="s">
        <v>73</v>
      </c>
      <c r="AO5480" s="7"/>
      <c r="AP5480"/>
      <c r="AQ5480"/>
      <c r="AU5480" s="5"/>
      <c r="AV5480" s="5" t="s">
        <v>415</v>
      </c>
      <c r="AW5480" t="s">
        <v>7140</v>
      </c>
      <c r="AX5480" t="s">
        <v>7139</v>
      </c>
      <c r="AY5480" t="s">
        <v>69</v>
      </c>
      <c r="AZ5480" t="s">
        <v>7141</v>
      </c>
      <c r="BA5480" t="s">
        <v>5360</v>
      </c>
      <c r="BB5480" t="s">
        <v>7142</v>
      </c>
      <c r="BC5480" t="s">
        <v>7143</v>
      </c>
      <c r="BD5480" t="s">
        <v>7172</v>
      </c>
      <c r="BE5480" t="s">
        <v>7173</v>
      </c>
      <c r="BF5480" t="s">
        <v>7172</v>
      </c>
      <c r="BG5480" t="s">
        <v>7175</v>
      </c>
      <c r="BH5480" t="s">
        <v>7148</v>
      </c>
      <c r="BI5480" t="s">
        <v>7139</v>
      </c>
      <c r="BJ5480" t="s">
        <v>5164</v>
      </c>
      <c r="BK5480" s="12" t="s">
        <v>7176</v>
      </c>
      <c r="BL5480" t="s">
        <v>7178</v>
      </c>
      <c r="BM5480" t="s">
        <v>87</v>
      </c>
      <c r="BN5480" s="30" t="s">
        <v>271</v>
      </c>
      <c r="BO5480" t="s">
        <v>7172</v>
      </c>
      <c r="BP5480">
        <v>1</v>
      </c>
      <c r="BQ5480">
        <v>19462083</v>
      </c>
      <c r="BR5480" s="12" t="s">
        <v>7149</v>
      </c>
      <c r="BS5480">
        <v>746128</v>
      </c>
      <c r="BT5480" t="s">
        <v>7256</v>
      </c>
      <c r="BU5480" t="s">
        <v>69</v>
      </c>
      <c r="BV5480" t="s">
        <v>69</v>
      </c>
      <c r="BW5480" t="s">
        <v>69</v>
      </c>
    </row>
    <row r="5481" spans="1:75" x14ac:dyDescent="0.2">
      <c r="A5481" t="s">
        <v>7167</v>
      </c>
      <c r="B5481" t="s">
        <v>7264</v>
      </c>
      <c r="C5481" t="s">
        <v>7265</v>
      </c>
      <c r="D5481" t="s">
        <v>7266</v>
      </c>
      <c r="E5481" t="s">
        <v>7267</v>
      </c>
      <c r="F5481">
        <v>28558690</v>
      </c>
      <c r="G5481" s="3" t="s">
        <v>7135</v>
      </c>
      <c r="H5481" s="3" t="s">
        <v>7136</v>
      </c>
      <c r="J5481" s="3" t="s">
        <v>7137</v>
      </c>
      <c r="K5481" s="3" t="s">
        <v>2788</v>
      </c>
      <c r="L5481" s="6" t="s">
        <v>7138</v>
      </c>
      <c r="M5481" s="24" t="s">
        <v>2788</v>
      </c>
      <c r="O5481" s="24" t="s">
        <v>30786</v>
      </c>
      <c r="P5481" s="41" t="s">
        <v>31231</v>
      </c>
      <c r="Q5481" s="41"/>
      <c r="R5481" s="24" t="s">
        <v>514</v>
      </c>
      <c r="S5481" t="s">
        <v>3649</v>
      </c>
      <c r="T5481" t="str">
        <f>IF(X5481 &lt;&gt; "", CONCATENATE(Table1[[#This Row],[bioproject]],".",Table1[[#This Row],[Replicate group]]), "")</f>
        <v>PRJNA261827.G</v>
      </c>
      <c r="X5481" s="6" t="s">
        <v>30789</v>
      </c>
      <c r="Z5481" s="66" t="s">
        <v>7139</v>
      </c>
      <c r="AA5481" s="6" t="str">
        <f>IF(Table1[[#This Row],[fungi_species]] &lt;&gt; "", CONCATENATE(LEFT(Table1[[#This Row],[fungi_species]],2), LEFT(_xlfn.TEXTAFTER(Table1[[#This Row],[fungi_species]], " ", 1),3)),"")</f>
        <v>Asfum</v>
      </c>
      <c r="AB5481" s="7"/>
      <c r="AC5481" s="24" t="s">
        <v>7268</v>
      </c>
      <c r="AD5481" s="22" t="s">
        <v>7268</v>
      </c>
      <c r="AE5481" s="24" t="s">
        <v>159</v>
      </c>
      <c r="AF5481" s="22" t="s">
        <v>7269</v>
      </c>
      <c r="AG5481" s="24" t="s">
        <v>69</v>
      </c>
      <c r="AH5481" t="s">
        <v>149</v>
      </c>
      <c r="AI5481" t="s">
        <v>516</v>
      </c>
      <c r="AJ5481" s="7"/>
      <c r="AK5481" s="7"/>
      <c r="AL5481"/>
      <c r="AN5481" s="7" t="s">
        <v>73</v>
      </c>
      <c r="AO5481" s="7"/>
      <c r="AP5481"/>
      <c r="AQ5481"/>
      <c r="AU5481" s="5"/>
      <c r="AV5481" s="5" t="s">
        <v>5489</v>
      </c>
      <c r="AW5481" t="s">
        <v>7140</v>
      </c>
      <c r="AX5481" t="s">
        <v>7139</v>
      </c>
      <c r="AY5481" t="s">
        <v>69</v>
      </c>
      <c r="AZ5481" t="s">
        <v>7141</v>
      </c>
      <c r="BA5481" t="s">
        <v>5360</v>
      </c>
      <c r="BB5481" t="s">
        <v>7142</v>
      </c>
      <c r="BC5481" t="s">
        <v>7143</v>
      </c>
      <c r="BD5481" t="s">
        <v>7172</v>
      </c>
      <c r="BE5481" t="s">
        <v>7173</v>
      </c>
      <c r="BF5481" t="s">
        <v>7172</v>
      </c>
      <c r="BG5481" t="s">
        <v>7175</v>
      </c>
      <c r="BH5481" t="s">
        <v>7148</v>
      </c>
      <c r="BI5481" t="s">
        <v>7139</v>
      </c>
      <c r="BJ5481" t="s">
        <v>5164</v>
      </c>
      <c r="BK5481" s="12" t="s">
        <v>7176</v>
      </c>
      <c r="BL5481" t="s">
        <v>7178</v>
      </c>
      <c r="BM5481" t="s">
        <v>87</v>
      </c>
      <c r="BN5481" s="30" t="s">
        <v>271</v>
      </c>
      <c r="BO5481" t="s">
        <v>7172</v>
      </c>
      <c r="BP5481">
        <v>1</v>
      </c>
      <c r="BQ5481">
        <v>18854816</v>
      </c>
      <c r="BR5481" s="12" t="s">
        <v>7149</v>
      </c>
      <c r="BS5481">
        <v>746128</v>
      </c>
      <c r="BT5481" t="s">
        <v>7270</v>
      </c>
      <c r="BU5481" t="s">
        <v>69</v>
      </c>
      <c r="BV5481" t="s">
        <v>69</v>
      </c>
      <c r="BW5481" t="s">
        <v>69</v>
      </c>
    </row>
    <row r="5482" spans="1:75" x14ac:dyDescent="0.2">
      <c r="A5482" t="s">
        <v>7167</v>
      </c>
      <c r="B5482" t="s">
        <v>7257</v>
      </c>
      <c r="C5482" t="s">
        <v>7258</v>
      </c>
      <c r="D5482" t="s">
        <v>7259</v>
      </c>
      <c r="E5482" t="s">
        <v>7260</v>
      </c>
      <c r="F5482">
        <v>28558690</v>
      </c>
      <c r="G5482" s="3" t="s">
        <v>7135</v>
      </c>
      <c r="H5482" s="3" t="s">
        <v>7136</v>
      </c>
      <c r="J5482" s="3" t="s">
        <v>7137</v>
      </c>
      <c r="K5482" s="3" t="s">
        <v>2788</v>
      </c>
      <c r="L5482" s="6" t="s">
        <v>7138</v>
      </c>
      <c r="M5482" s="24" t="s">
        <v>2788</v>
      </c>
      <c r="O5482" s="24" t="s">
        <v>30786</v>
      </c>
      <c r="P5482" s="41" t="s">
        <v>31231</v>
      </c>
      <c r="Q5482" s="41"/>
      <c r="R5482" s="24" t="s">
        <v>514</v>
      </c>
      <c r="S5482" t="s">
        <v>3649</v>
      </c>
      <c r="T5482" t="str">
        <f>IF(X5482 &lt;&gt; "", CONCATENATE(Table1[[#This Row],[bioproject]],".",Table1[[#This Row],[Replicate group]]), "")</f>
        <v>PRJNA261827.G</v>
      </c>
      <c r="X5482" s="6" t="s">
        <v>30789</v>
      </c>
      <c r="Z5482" s="66" t="s">
        <v>7139</v>
      </c>
      <c r="AA5482" s="6" t="str">
        <f>IF(Table1[[#This Row],[fungi_species]] &lt;&gt; "", CONCATENATE(LEFT(Table1[[#This Row],[fungi_species]],2), LEFT(_xlfn.TEXTAFTER(Table1[[#This Row],[fungi_species]], " ", 1),3)),"")</f>
        <v>Asfum</v>
      </c>
      <c r="AB5482" s="7"/>
      <c r="AC5482" s="24" t="s">
        <v>7261</v>
      </c>
      <c r="AD5482" s="22" t="s">
        <v>7261</v>
      </c>
      <c r="AE5482" s="24" t="s">
        <v>159</v>
      </c>
      <c r="AF5482" s="22" t="s">
        <v>7262</v>
      </c>
      <c r="AG5482" s="24" t="s">
        <v>69</v>
      </c>
      <c r="AH5482" t="s">
        <v>149</v>
      </c>
      <c r="AI5482" t="s">
        <v>516</v>
      </c>
      <c r="AJ5482" s="7"/>
      <c r="AK5482" s="7"/>
      <c r="AL5482"/>
      <c r="AN5482" s="7" t="s">
        <v>73</v>
      </c>
      <c r="AO5482" s="7"/>
      <c r="AP5482"/>
      <c r="AQ5482"/>
      <c r="AU5482" s="5"/>
      <c r="AV5482" s="5" t="s">
        <v>5489</v>
      </c>
      <c r="AW5482" t="s">
        <v>7140</v>
      </c>
      <c r="AX5482" t="s">
        <v>7139</v>
      </c>
      <c r="AY5482" t="s">
        <v>69</v>
      </c>
      <c r="AZ5482" t="s">
        <v>7141</v>
      </c>
      <c r="BA5482" t="s">
        <v>5360</v>
      </c>
      <c r="BB5482" t="s">
        <v>7142</v>
      </c>
      <c r="BC5482" t="s">
        <v>7143</v>
      </c>
      <c r="BD5482" t="s">
        <v>7172</v>
      </c>
      <c r="BE5482" t="s">
        <v>7173</v>
      </c>
      <c r="BF5482" t="s">
        <v>7172</v>
      </c>
      <c r="BG5482" t="s">
        <v>7175</v>
      </c>
      <c r="BH5482" t="s">
        <v>7148</v>
      </c>
      <c r="BI5482" t="s">
        <v>7139</v>
      </c>
      <c r="BJ5482" t="s">
        <v>5164</v>
      </c>
      <c r="BK5482" s="12" t="s">
        <v>7176</v>
      </c>
      <c r="BL5482" t="s">
        <v>7178</v>
      </c>
      <c r="BM5482" t="s">
        <v>87</v>
      </c>
      <c r="BN5482" s="30" t="s">
        <v>271</v>
      </c>
      <c r="BO5482" t="s">
        <v>7172</v>
      </c>
      <c r="BP5482">
        <v>1</v>
      </c>
      <c r="BQ5482">
        <v>29833968</v>
      </c>
      <c r="BR5482" s="12" t="s">
        <v>7149</v>
      </c>
      <c r="BS5482">
        <v>746128</v>
      </c>
      <c r="BT5482" t="s">
        <v>7263</v>
      </c>
      <c r="BU5482" t="s">
        <v>69</v>
      </c>
      <c r="BV5482" t="s">
        <v>69</v>
      </c>
      <c r="BW5482" t="s">
        <v>69</v>
      </c>
    </row>
    <row r="5483" spans="1:75" x14ac:dyDescent="0.2">
      <c r="A5483" t="s">
        <v>7167</v>
      </c>
      <c r="B5483" t="s">
        <v>7278</v>
      </c>
      <c r="C5483" t="s">
        <v>7279</v>
      </c>
      <c r="D5483" t="s">
        <v>7280</v>
      </c>
      <c r="E5483" t="s">
        <v>7281</v>
      </c>
      <c r="F5483">
        <v>28558690</v>
      </c>
      <c r="G5483" s="3" t="s">
        <v>7135</v>
      </c>
      <c r="H5483" s="3" t="s">
        <v>7136</v>
      </c>
      <c r="J5483" s="3" t="s">
        <v>7137</v>
      </c>
      <c r="K5483" s="3" t="s">
        <v>2788</v>
      </c>
      <c r="L5483" s="6" t="s">
        <v>7138</v>
      </c>
      <c r="M5483" s="24" t="s">
        <v>2788</v>
      </c>
      <c r="O5483" s="24" t="s">
        <v>30786</v>
      </c>
      <c r="P5483" s="41" t="s">
        <v>31231</v>
      </c>
      <c r="Q5483" s="41"/>
      <c r="R5483" s="24" t="s">
        <v>514</v>
      </c>
      <c r="S5483" t="s">
        <v>3649</v>
      </c>
      <c r="T5483" t="str">
        <f>IF(X5483 &lt;&gt; "", CONCATENATE(Table1[[#This Row],[bioproject]],".",Table1[[#This Row],[Replicate group]]), "")</f>
        <v>PRJNA261827.H</v>
      </c>
      <c r="X5483" s="6" t="s">
        <v>30803</v>
      </c>
      <c r="Z5483" s="66" t="s">
        <v>7139</v>
      </c>
      <c r="AA5483" s="6" t="str">
        <f>IF(Table1[[#This Row],[fungi_species]] &lt;&gt; "", CONCATENATE(LEFT(Table1[[#This Row],[fungi_species]],2), LEFT(_xlfn.TEXTAFTER(Table1[[#This Row],[fungi_species]], " ", 1),3)),"")</f>
        <v>Asfum</v>
      </c>
      <c r="AB5483" s="7"/>
      <c r="AC5483" s="24" t="s">
        <v>7282</v>
      </c>
      <c r="AD5483" s="22" t="s">
        <v>7282</v>
      </c>
      <c r="AE5483" s="24" t="s">
        <v>159</v>
      </c>
      <c r="AF5483" s="22" t="s">
        <v>7283</v>
      </c>
      <c r="AG5483" s="24" t="s">
        <v>69</v>
      </c>
      <c r="AH5483" t="s">
        <v>149</v>
      </c>
      <c r="AI5483" t="s">
        <v>516</v>
      </c>
      <c r="AJ5483" s="7"/>
      <c r="AK5483" s="7"/>
      <c r="AL5483"/>
      <c r="AN5483" s="7" t="s">
        <v>73</v>
      </c>
      <c r="AO5483" s="7"/>
      <c r="AP5483"/>
      <c r="AQ5483"/>
      <c r="AU5483" s="5"/>
      <c r="AV5483" s="5" t="s">
        <v>5489</v>
      </c>
      <c r="AW5483" t="s">
        <v>7140</v>
      </c>
      <c r="AX5483" t="s">
        <v>7139</v>
      </c>
      <c r="AY5483" t="s">
        <v>69</v>
      </c>
      <c r="AZ5483" t="s">
        <v>7141</v>
      </c>
      <c r="BA5483" t="s">
        <v>5360</v>
      </c>
      <c r="BB5483" t="s">
        <v>7142</v>
      </c>
      <c r="BC5483" t="s">
        <v>7143</v>
      </c>
      <c r="BD5483" t="s">
        <v>7172</v>
      </c>
      <c r="BE5483" t="s">
        <v>7173</v>
      </c>
      <c r="BF5483" t="s">
        <v>7172</v>
      </c>
      <c r="BG5483" t="s">
        <v>7175</v>
      </c>
      <c r="BH5483" t="s">
        <v>7148</v>
      </c>
      <c r="BI5483" t="s">
        <v>7139</v>
      </c>
      <c r="BJ5483" t="s">
        <v>5164</v>
      </c>
      <c r="BK5483" s="12" t="s">
        <v>7176</v>
      </c>
      <c r="BL5483" t="s">
        <v>7178</v>
      </c>
      <c r="BM5483" t="s">
        <v>87</v>
      </c>
      <c r="BN5483" s="30" t="s">
        <v>271</v>
      </c>
      <c r="BO5483" t="s">
        <v>7172</v>
      </c>
      <c r="BP5483">
        <v>1</v>
      </c>
      <c r="BQ5483">
        <v>4288922</v>
      </c>
      <c r="BR5483" s="12" t="s">
        <v>7149</v>
      </c>
      <c r="BS5483">
        <v>746128</v>
      </c>
      <c r="BT5483" t="s">
        <v>7284</v>
      </c>
      <c r="BU5483" t="s">
        <v>69</v>
      </c>
      <c r="BV5483" t="s">
        <v>69</v>
      </c>
      <c r="BW5483" t="s">
        <v>69</v>
      </c>
    </row>
    <row r="5484" spans="1:75" x14ac:dyDescent="0.2">
      <c r="A5484" t="s">
        <v>7167</v>
      </c>
      <c r="B5484" t="s">
        <v>7271</v>
      </c>
      <c r="C5484" t="s">
        <v>7272</v>
      </c>
      <c r="D5484" t="s">
        <v>7273</v>
      </c>
      <c r="E5484" t="s">
        <v>7274</v>
      </c>
      <c r="F5484">
        <v>28558690</v>
      </c>
      <c r="G5484" s="3" t="s">
        <v>7135</v>
      </c>
      <c r="H5484" s="3" t="s">
        <v>7136</v>
      </c>
      <c r="J5484" s="3" t="s">
        <v>7137</v>
      </c>
      <c r="K5484" s="3" t="s">
        <v>2788</v>
      </c>
      <c r="L5484" s="6" t="s">
        <v>7138</v>
      </c>
      <c r="M5484" s="24" t="s">
        <v>2788</v>
      </c>
      <c r="O5484" s="24" t="s">
        <v>30786</v>
      </c>
      <c r="P5484" s="41" t="s">
        <v>31231</v>
      </c>
      <c r="Q5484" s="41"/>
      <c r="R5484" s="24" t="s">
        <v>514</v>
      </c>
      <c r="S5484" t="s">
        <v>3649</v>
      </c>
      <c r="T5484" t="str">
        <f>IF(X5484 &lt;&gt; "", CONCATENATE(Table1[[#This Row],[bioproject]],".",Table1[[#This Row],[Replicate group]]), "")</f>
        <v>PRJNA261827.H</v>
      </c>
      <c r="X5484" s="6" t="s">
        <v>30803</v>
      </c>
      <c r="Z5484" s="66" t="s">
        <v>7139</v>
      </c>
      <c r="AA5484" s="6" t="str">
        <f>IF(Table1[[#This Row],[fungi_species]] &lt;&gt; "", CONCATENATE(LEFT(Table1[[#This Row],[fungi_species]],2), LEFT(_xlfn.TEXTAFTER(Table1[[#This Row],[fungi_species]], " ", 1),3)),"")</f>
        <v>Asfum</v>
      </c>
      <c r="AB5484" s="7"/>
      <c r="AC5484" s="24" t="s">
        <v>7275</v>
      </c>
      <c r="AD5484" s="22" t="s">
        <v>7275</v>
      </c>
      <c r="AE5484" s="24" t="s">
        <v>159</v>
      </c>
      <c r="AF5484" s="22" t="s">
        <v>7276</v>
      </c>
      <c r="AG5484" s="24" t="s">
        <v>69</v>
      </c>
      <c r="AH5484" t="s">
        <v>149</v>
      </c>
      <c r="AI5484" t="s">
        <v>516</v>
      </c>
      <c r="AJ5484" s="7"/>
      <c r="AK5484" s="7"/>
      <c r="AL5484"/>
      <c r="AN5484" s="7" t="s">
        <v>73</v>
      </c>
      <c r="AO5484" s="7"/>
      <c r="AP5484"/>
      <c r="AQ5484"/>
      <c r="AU5484" s="5"/>
      <c r="AV5484" s="5" t="s">
        <v>5489</v>
      </c>
      <c r="AW5484" t="s">
        <v>7140</v>
      </c>
      <c r="AX5484" t="s">
        <v>7139</v>
      </c>
      <c r="AY5484" t="s">
        <v>69</v>
      </c>
      <c r="AZ5484" t="s">
        <v>7141</v>
      </c>
      <c r="BA5484" t="s">
        <v>5360</v>
      </c>
      <c r="BB5484" t="s">
        <v>7142</v>
      </c>
      <c r="BC5484" t="s">
        <v>7143</v>
      </c>
      <c r="BD5484" t="s">
        <v>7172</v>
      </c>
      <c r="BE5484" t="s">
        <v>7173</v>
      </c>
      <c r="BF5484" t="s">
        <v>7172</v>
      </c>
      <c r="BG5484" t="s">
        <v>7175</v>
      </c>
      <c r="BH5484" t="s">
        <v>7148</v>
      </c>
      <c r="BI5484" t="s">
        <v>7139</v>
      </c>
      <c r="BJ5484" t="s">
        <v>5164</v>
      </c>
      <c r="BK5484" s="12" t="s">
        <v>7176</v>
      </c>
      <c r="BL5484" t="s">
        <v>7178</v>
      </c>
      <c r="BM5484" t="s">
        <v>87</v>
      </c>
      <c r="BN5484" s="30" t="s">
        <v>271</v>
      </c>
      <c r="BO5484" t="s">
        <v>7172</v>
      </c>
      <c r="BP5484">
        <v>1</v>
      </c>
      <c r="BQ5484">
        <v>14188146</v>
      </c>
      <c r="BR5484" s="12" t="s">
        <v>7149</v>
      </c>
      <c r="BS5484">
        <v>746128</v>
      </c>
      <c r="BT5484" t="s">
        <v>7277</v>
      </c>
      <c r="BU5484" t="s">
        <v>69</v>
      </c>
      <c r="BV5484" t="s">
        <v>69</v>
      </c>
      <c r="BW5484" t="s">
        <v>69</v>
      </c>
    </row>
    <row r="5485" spans="1:75" x14ac:dyDescent="0.2">
      <c r="A5485" t="s">
        <v>10541</v>
      </c>
      <c r="B5485" t="s">
        <v>10542</v>
      </c>
      <c r="C5485" t="s">
        <v>10543</v>
      </c>
      <c r="D5485" t="s">
        <v>10544</v>
      </c>
      <c r="E5485" t="s">
        <v>10545</v>
      </c>
      <c r="F5485">
        <v>28280489</v>
      </c>
      <c r="G5485" s="3" t="s">
        <v>10546</v>
      </c>
      <c r="H5485" s="3" t="s">
        <v>10547</v>
      </c>
      <c r="I5485" s="3" t="s">
        <v>10548</v>
      </c>
      <c r="J5485" s="3" t="s">
        <v>10549</v>
      </c>
      <c r="K5485" s="3" t="s">
        <v>171</v>
      </c>
      <c r="L5485" s="6" t="s">
        <v>10550</v>
      </c>
      <c r="M5485" s="24" t="s">
        <v>171</v>
      </c>
      <c r="O5485" s="24" t="s">
        <v>30786</v>
      </c>
      <c r="P5485" s="20"/>
      <c r="Q5485" s="20"/>
      <c r="R5485" s="24" t="s">
        <v>170</v>
      </c>
      <c r="S5485" t="s">
        <v>6007</v>
      </c>
      <c r="T5485" t="str">
        <f>IF(X5485 &lt;&gt; "", CONCATENATE(Table1[[#This Row],[bioproject]],".",Table1[[#This Row],[Replicate group]]), "")</f>
        <v>PRJNA317629.A</v>
      </c>
      <c r="W5485" s="7" t="s">
        <v>30765</v>
      </c>
      <c r="X5485" s="6" t="s">
        <v>27749</v>
      </c>
      <c r="Z5485" s="66" t="s">
        <v>7139</v>
      </c>
      <c r="AA5485" s="6" t="str">
        <f>IF(Table1[[#This Row],[fungi_species]] &lt;&gt; "", CONCATENATE(LEFT(Table1[[#This Row],[fungi_species]],2), LEFT(_xlfn.TEXTAFTER(Table1[[#This Row],[fungi_species]], " ", 1),3)),"")</f>
        <v>Asfum</v>
      </c>
      <c r="AB5485" s="7"/>
      <c r="AC5485" s="24" t="s">
        <v>10556</v>
      </c>
      <c r="AD5485" s="22" t="s">
        <v>10556</v>
      </c>
      <c r="AE5485" s="24" t="s">
        <v>159</v>
      </c>
      <c r="AF5485" s="22" t="s">
        <v>10558</v>
      </c>
      <c r="AG5485" s="24" t="s">
        <v>69</v>
      </c>
      <c r="AH5485" t="s">
        <v>149</v>
      </c>
      <c r="AI5485" t="s">
        <v>150</v>
      </c>
      <c r="AJ5485" s="7"/>
      <c r="AK5485" s="7"/>
      <c r="AL5485">
        <v>746128</v>
      </c>
      <c r="AN5485" s="7" t="s">
        <v>171</v>
      </c>
      <c r="AO5485" s="7" t="s">
        <v>2970</v>
      </c>
      <c r="AP5485" t="s">
        <v>10551</v>
      </c>
      <c r="AQ5485" t="s">
        <v>73</v>
      </c>
      <c r="AU5485" s="5"/>
      <c r="AV5485" s="5"/>
      <c r="AW5485" t="s">
        <v>2970</v>
      </c>
      <c r="AX5485" t="s">
        <v>2970</v>
      </c>
      <c r="AY5485" t="s">
        <v>69</v>
      </c>
      <c r="AZ5485" t="s">
        <v>10552</v>
      </c>
      <c r="BA5485" t="s">
        <v>417</v>
      </c>
      <c r="BB5485">
        <v>2017</v>
      </c>
      <c r="BC5485" t="s">
        <v>10553</v>
      </c>
      <c r="BD5485" t="s">
        <v>10554</v>
      </c>
      <c r="BE5485" t="s">
        <v>10555</v>
      </c>
      <c r="BF5485" t="s">
        <v>10554</v>
      </c>
      <c r="BG5485" t="s">
        <v>10557</v>
      </c>
      <c r="BH5485" t="s">
        <v>5723</v>
      </c>
      <c r="BI5485" t="s">
        <v>2970</v>
      </c>
      <c r="BJ5485" t="s">
        <v>2780</v>
      </c>
      <c r="BK5485" s="12" t="s">
        <v>9445</v>
      </c>
      <c r="BL5485" t="s">
        <v>10559</v>
      </c>
      <c r="BM5485" t="s">
        <v>87</v>
      </c>
      <c r="BN5485" s="30" t="s">
        <v>184</v>
      </c>
      <c r="BO5485" t="s">
        <v>10554</v>
      </c>
      <c r="BP5485">
        <v>2</v>
      </c>
      <c r="BQ5485">
        <v>2097805</v>
      </c>
      <c r="BR5485" s="12" t="s">
        <v>9445</v>
      </c>
      <c r="BS5485">
        <v>9606</v>
      </c>
      <c r="BT5485" t="s">
        <v>10560</v>
      </c>
      <c r="BU5485" t="s">
        <v>69</v>
      </c>
      <c r="BV5485" t="s">
        <v>69</v>
      </c>
      <c r="BW5485" t="s">
        <v>69</v>
      </c>
    </row>
    <row r="5486" spans="1:75" x14ac:dyDescent="0.2">
      <c r="A5486" t="s">
        <v>10541</v>
      </c>
      <c r="B5486" t="s">
        <v>10542</v>
      </c>
      <c r="C5486" t="s">
        <v>10561</v>
      </c>
      <c r="D5486" t="s">
        <v>10544</v>
      </c>
      <c r="E5486" t="s">
        <v>10545</v>
      </c>
      <c r="F5486">
        <v>28280489</v>
      </c>
      <c r="G5486" s="3" t="s">
        <v>10546</v>
      </c>
      <c r="H5486" s="3" t="s">
        <v>10547</v>
      </c>
      <c r="I5486" s="3" t="s">
        <v>10548</v>
      </c>
      <c r="J5486" s="3" t="s">
        <v>10549</v>
      </c>
      <c r="K5486" s="3" t="s">
        <v>171</v>
      </c>
      <c r="L5486" s="6" t="s">
        <v>10550</v>
      </c>
      <c r="M5486" s="24" t="s">
        <v>171</v>
      </c>
      <c r="O5486" s="24" t="s">
        <v>30786</v>
      </c>
      <c r="P5486" s="20"/>
      <c r="Q5486" s="20"/>
      <c r="R5486" s="24" t="s">
        <v>170</v>
      </c>
      <c r="S5486" t="s">
        <v>6007</v>
      </c>
      <c r="T5486" t="str">
        <f>IF(X5486 &lt;&gt; "", CONCATENATE(Table1[[#This Row],[bioproject]],".",Table1[[#This Row],[Replicate group]]), "")</f>
        <v>PRJNA317629.A</v>
      </c>
      <c r="W5486" s="7" t="s">
        <v>30765</v>
      </c>
      <c r="X5486" s="6" t="s">
        <v>27749</v>
      </c>
      <c r="Z5486" s="66" t="s">
        <v>7139</v>
      </c>
      <c r="AA5486" s="6" t="str">
        <f>IF(Table1[[#This Row],[fungi_species]] &lt;&gt; "", CONCATENATE(LEFT(Table1[[#This Row],[fungi_species]],2), LEFT(_xlfn.TEXTAFTER(Table1[[#This Row],[fungi_species]], " ", 1),3)),"")</f>
        <v>Asfum</v>
      </c>
      <c r="AB5486" s="7"/>
      <c r="AC5486" s="24" t="s">
        <v>10556</v>
      </c>
      <c r="AD5486" s="22" t="s">
        <v>10556</v>
      </c>
      <c r="AE5486" s="24" t="s">
        <v>159</v>
      </c>
      <c r="AF5486" s="22" t="s">
        <v>10558</v>
      </c>
      <c r="AG5486" s="24" t="s">
        <v>69</v>
      </c>
      <c r="AH5486" t="s">
        <v>149</v>
      </c>
      <c r="AI5486" t="s">
        <v>150</v>
      </c>
      <c r="AJ5486" s="7"/>
      <c r="AK5486" s="7"/>
      <c r="AL5486">
        <v>746128</v>
      </c>
      <c r="AN5486" s="7" t="s">
        <v>171</v>
      </c>
      <c r="AO5486" s="7" t="s">
        <v>2970</v>
      </c>
      <c r="AP5486" t="s">
        <v>10551</v>
      </c>
      <c r="AQ5486" t="s">
        <v>73</v>
      </c>
      <c r="AU5486" s="5"/>
      <c r="AV5486" s="5"/>
      <c r="AW5486" t="s">
        <v>2970</v>
      </c>
      <c r="AX5486" t="s">
        <v>2970</v>
      </c>
      <c r="AY5486" t="s">
        <v>69</v>
      </c>
      <c r="AZ5486" t="s">
        <v>10552</v>
      </c>
      <c r="BA5486" t="s">
        <v>417</v>
      </c>
      <c r="BB5486">
        <v>2017</v>
      </c>
      <c r="BC5486" t="s">
        <v>10553</v>
      </c>
      <c r="BD5486" t="s">
        <v>10554</v>
      </c>
      <c r="BE5486" t="s">
        <v>10555</v>
      </c>
      <c r="BF5486" t="s">
        <v>10554</v>
      </c>
      <c r="BG5486" t="s">
        <v>10557</v>
      </c>
      <c r="BH5486" t="s">
        <v>5723</v>
      </c>
      <c r="BI5486" t="s">
        <v>2970</v>
      </c>
      <c r="BJ5486" t="s">
        <v>2780</v>
      </c>
      <c r="BK5486" s="12" t="s">
        <v>9445</v>
      </c>
      <c r="BL5486" t="s">
        <v>10559</v>
      </c>
      <c r="BM5486" t="s">
        <v>87</v>
      </c>
      <c r="BN5486" s="30" t="s">
        <v>184</v>
      </c>
      <c r="BO5486" t="s">
        <v>10554</v>
      </c>
      <c r="BP5486">
        <v>2</v>
      </c>
      <c r="BQ5486">
        <v>2097805</v>
      </c>
      <c r="BR5486" s="12" t="s">
        <v>9445</v>
      </c>
      <c r="BS5486">
        <v>9606</v>
      </c>
      <c r="BT5486" t="s">
        <v>10560</v>
      </c>
      <c r="BU5486" t="s">
        <v>69</v>
      </c>
      <c r="BV5486" t="s">
        <v>69</v>
      </c>
      <c r="BW5486" t="s">
        <v>69</v>
      </c>
    </row>
    <row r="5487" spans="1:75" x14ac:dyDescent="0.2">
      <c r="A5487" t="s">
        <v>10541</v>
      </c>
      <c r="B5487" t="s">
        <v>10584</v>
      </c>
      <c r="C5487" t="s">
        <v>10585</v>
      </c>
      <c r="D5487" t="s">
        <v>10586</v>
      </c>
      <c r="E5487" t="s">
        <v>10587</v>
      </c>
      <c r="F5487">
        <v>28280489</v>
      </c>
      <c r="G5487" s="3" t="s">
        <v>10546</v>
      </c>
      <c r="H5487" s="3" t="s">
        <v>10547</v>
      </c>
      <c r="I5487" s="3" t="s">
        <v>10548</v>
      </c>
      <c r="J5487" s="3" t="s">
        <v>10549</v>
      </c>
      <c r="K5487" s="3" t="s">
        <v>171</v>
      </c>
      <c r="L5487" s="6" t="s">
        <v>10550</v>
      </c>
      <c r="M5487" s="24" t="s">
        <v>171</v>
      </c>
      <c r="O5487" s="24" t="s">
        <v>30786</v>
      </c>
      <c r="P5487" s="20"/>
      <c r="Q5487" s="20"/>
      <c r="R5487" s="24" t="s">
        <v>170</v>
      </c>
      <c r="S5487" t="s">
        <v>6007</v>
      </c>
      <c r="T5487" t="str">
        <f>IF(X5487 &lt;&gt; "", CONCATENATE(Table1[[#This Row],[bioproject]],".",Table1[[#This Row],[Replicate group]]), "")</f>
        <v>PRJNA317629.A</v>
      </c>
      <c r="W5487" s="7" t="s">
        <v>30769</v>
      </c>
      <c r="X5487" s="6" t="s">
        <v>27749</v>
      </c>
      <c r="Z5487" s="66" t="s">
        <v>7139</v>
      </c>
      <c r="AA5487" s="6" t="str">
        <f>IF(Table1[[#This Row],[fungi_species]] &lt;&gt; "", CONCATENATE(LEFT(Table1[[#This Row],[fungi_species]],2), LEFT(_xlfn.TEXTAFTER(Table1[[#This Row],[fungi_species]], " ", 1),3)),"")</f>
        <v>Asfum</v>
      </c>
      <c r="AB5487" s="7"/>
      <c r="AC5487" s="24" t="s">
        <v>10588</v>
      </c>
      <c r="AD5487" s="22" t="s">
        <v>10588</v>
      </c>
      <c r="AE5487" s="24" t="s">
        <v>159</v>
      </c>
      <c r="AF5487" s="22" t="s">
        <v>10589</v>
      </c>
      <c r="AG5487" s="24" t="s">
        <v>69</v>
      </c>
      <c r="AH5487" t="s">
        <v>149</v>
      </c>
      <c r="AI5487" t="s">
        <v>150</v>
      </c>
      <c r="AJ5487" s="7"/>
      <c r="AK5487" s="7"/>
      <c r="AL5487">
        <v>746128</v>
      </c>
      <c r="AN5487" s="7" t="s">
        <v>171</v>
      </c>
      <c r="AO5487" s="7" t="s">
        <v>2970</v>
      </c>
      <c r="AP5487" t="s">
        <v>10551</v>
      </c>
      <c r="AQ5487" t="s">
        <v>73</v>
      </c>
      <c r="AU5487" s="5"/>
      <c r="AV5487" s="5"/>
      <c r="AW5487" t="s">
        <v>2970</v>
      </c>
      <c r="AX5487" t="s">
        <v>2970</v>
      </c>
      <c r="AY5487" t="s">
        <v>69</v>
      </c>
      <c r="AZ5487" t="s">
        <v>10552</v>
      </c>
      <c r="BA5487" t="s">
        <v>417</v>
      </c>
      <c r="BB5487">
        <v>2017</v>
      </c>
      <c r="BC5487" t="s">
        <v>10553</v>
      </c>
      <c r="BD5487" t="s">
        <v>10554</v>
      </c>
      <c r="BE5487" t="s">
        <v>10555</v>
      </c>
      <c r="BF5487" t="s">
        <v>10554</v>
      </c>
      <c r="BG5487" t="s">
        <v>10557</v>
      </c>
      <c r="BH5487" t="s">
        <v>5723</v>
      </c>
      <c r="BI5487" t="s">
        <v>2970</v>
      </c>
      <c r="BJ5487" t="s">
        <v>2780</v>
      </c>
      <c r="BK5487" s="12" t="s">
        <v>9445</v>
      </c>
      <c r="BL5487" t="s">
        <v>10559</v>
      </c>
      <c r="BM5487" t="s">
        <v>87</v>
      </c>
      <c r="BN5487" s="30" t="s">
        <v>184</v>
      </c>
      <c r="BO5487" t="s">
        <v>10554</v>
      </c>
      <c r="BP5487">
        <v>2</v>
      </c>
      <c r="BQ5487">
        <v>2532798</v>
      </c>
      <c r="BR5487" s="12" t="s">
        <v>9445</v>
      </c>
      <c r="BS5487">
        <v>9606</v>
      </c>
      <c r="BT5487" t="s">
        <v>10560</v>
      </c>
      <c r="BU5487" t="s">
        <v>69</v>
      </c>
      <c r="BV5487" t="s">
        <v>69</v>
      </c>
      <c r="BW5487" t="s">
        <v>69</v>
      </c>
    </row>
    <row r="5488" spans="1:75" x14ac:dyDescent="0.2">
      <c r="A5488" t="s">
        <v>10541</v>
      </c>
      <c r="B5488" t="s">
        <v>10584</v>
      </c>
      <c r="C5488" t="s">
        <v>10590</v>
      </c>
      <c r="D5488" t="s">
        <v>10586</v>
      </c>
      <c r="E5488" t="s">
        <v>10587</v>
      </c>
      <c r="F5488">
        <v>28280489</v>
      </c>
      <c r="G5488" s="3" t="s">
        <v>10546</v>
      </c>
      <c r="H5488" s="3" t="s">
        <v>10547</v>
      </c>
      <c r="I5488" s="3" t="s">
        <v>10548</v>
      </c>
      <c r="J5488" s="3" t="s">
        <v>10549</v>
      </c>
      <c r="K5488" s="3" t="s">
        <v>171</v>
      </c>
      <c r="L5488" s="6" t="s">
        <v>10550</v>
      </c>
      <c r="M5488" s="24" t="s">
        <v>171</v>
      </c>
      <c r="O5488" s="24" t="s">
        <v>30786</v>
      </c>
      <c r="P5488" s="20"/>
      <c r="Q5488" s="20"/>
      <c r="R5488" s="24" t="s">
        <v>170</v>
      </c>
      <c r="S5488" t="s">
        <v>6007</v>
      </c>
      <c r="T5488" t="str">
        <f>IF(X5488 &lt;&gt; "", CONCATENATE(Table1[[#This Row],[bioproject]],".",Table1[[#This Row],[Replicate group]]), "")</f>
        <v>PRJNA317629.A</v>
      </c>
      <c r="W5488" s="7" t="s">
        <v>30769</v>
      </c>
      <c r="X5488" s="6" t="s">
        <v>27749</v>
      </c>
      <c r="Z5488" s="66" t="s">
        <v>7139</v>
      </c>
      <c r="AA5488" s="6" t="str">
        <f>IF(Table1[[#This Row],[fungi_species]] &lt;&gt; "", CONCATENATE(LEFT(Table1[[#This Row],[fungi_species]],2), LEFT(_xlfn.TEXTAFTER(Table1[[#This Row],[fungi_species]], " ", 1),3)),"")</f>
        <v>Asfum</v>
      </c>
      <c r="AB5488" s="7"/>
      <c r="AC5488" s="24" t="s">
        <v>10588</v>
      </c>
      <c r="AD5488" s="22" t="s">
        <v>10588</v>
      </c>
      <c r="AE5488" s="24" t="s">
        <v>159</v>
      </c>
      <c r="AF5488" s="22" t="s">
        <v>10589</v>
      </c>
      <c r="AG5488" s="24" t="s">
        <v>69</v>
      </c>
      <c r="AH5488" t="s">
        <v>149</v>
      </c>
      <c r="AI5488" t="s">
        <v>150</v>
      </c>
      <c r="AJ5488" s="7"/>
      <c r="AK5488" s="7"/>
      <c r="AL5488">
        <v>746128</v>
      </c>
      <c r="AN5488" s="7" t="s">
        <v>171</v>
      </c>
      <c r="AO5488" s="7" t="s">
        <v>2970</v>
      </c>
      <c r="AP5488" t="s">
        <v>10551</v>
      </c>
      <c r="AQ5488" t="s">
        <v>73</v>
      </c>
      <c r="AU5488" s="5"/>
      <c r="AV5488" s="5"/>
      <c r="AW5488" t="s">
        <v>2970</v>
      </c>
      <c r="AX5488" t="s">
        <v>2970</v>
      </c>
      <c r="AY5488" t="s">
        <v>69</v>
      </c>
      <c r="AZ5488" t="s">
        <v>10552</v>
      </c>
      <c r="BA5488" t="s">
        <v>417</v>
      </c>
      <c r="BB5488">
        <v>2017</v>
      </c>
      <c r="BC5488" t="s">
        <v>10553</v>
      </c>
      <c r="BD5488" t="s">
        <v>10554</v>
      </c>
      <c r="BE5488" t="s">
        <v>10555</v>
      </c>
      <c r="BF5488" t="s">
        <v>10554</v>
      </c>
      <c r="BG5488" t="s">
        <v>10557</v>
      </c>
      <c r="BH5488" t="s">
        <v>5723</v>
      </c>
      <c r="BI5488" t="s">
        <v>2970</v>
      </c>
      <c r="BJ5488" t="s">
        <v>2780</v>
      </c>
      <c r="BK5488" s="12" t="s">
        <v>9445</v>
      </c>
      <c r="BL5488" t="s">
        <v>10559</v>
      </c>
      <c r="BM5488" t="s">
        <v>87</v>
      </c>
      <c r="BN5488" s="30" t="s">
        <v>184</v>
      </c>
      <c r="BO5488" t="s">
        <v>10554</v>
      </c>
      <c r="BP5488">
        <v>2</v>
      </c>
      <c r="BQ5488">
        <v>2532798</v>
      </c>
      <c r="BR5488" s="12" t="s">
        <v>9445</v>
      </c>
      <c r="BS5488">
        <v>9606</v>
      </c>
      <c r="BT5488" t="s">
        <v>10560</v>
      </c>
      <c r="BU5488" t="s">
        <v>69</v>
      </c>
      <c r="BV5488" t="s">
        <v>69</v>
      </c>
      <c r="BW5488" t="s">
        <v>69</v>
      </c>
    </row>
    <row r="5489" spans="1:75" x14ac:dyDescent="0.2">
      <c r="A5489" t="s">
        <v>30317</v>
      </c>
      <c r="B5489" t="s">
        <v>30318</v>
      </c>
      <c r="C5489" t="s">
        <v>30319</v>
      </c>
      <c r="D5489" t="s">
        <v>30266</v>
      </c>
      <c r="E5489" t="s">
        <v>69</v>
      </c>
      <c r="F5489">
        <v>37213518</v>
      </c>
      <c r="G5489" s="3" t="s">
        <v>30267</v>
      </c>
      <c r="H5489" s="3" t="s">
        <v>17696</v>
      </c>
      <c r="J5489" s="3" t="s">
        <v>30268</v>
      </c>
      <c r="K5489" s="3" t="s">
        <v>73</v>
      </c>
      <c r="L5489" s="6" t="s">
        <v>438</v>
      </c>
      <c r="M5489" s="24" t="s">
        <v>73</v>
      </c>
      <c r="O5489" s="44" t="s">
        <v>30786</v>
      </c>
      <c r="R5489" s="24" t="s">
        <v>1397</v>
      </c>
      <c r="T5489" t="str">
        <f>IF(X5489 &lt;&gt; "", CONCATENATE(Table1[[#This Row],[bioproject]],".",Table1[[#This Row],[Replicate group]]), "")</f>
        <v/>
      </c>
      <c r="AA5489" s="6" t="str">
        <f>IF(Table1[[#This Row],[fungi_species]] &lt;&gt; "", CONCATENATE(LEFT(Table1[[#This Row],[fungi_species]],2), LEFT(_xlfn.TEXTAFTER(Table1[[#This Row],[fungi_species]], " ", 1),3)),"")</f>
        <v/>
      </c>
      <c r="AB5489" s="7"/>
      <c r="AC5489" t="s">
        <v>30275</v>
      </c>
      <c r="AD5489" t="s">
        <v>69</v>
      </c>
      <c r="AE5489" t="s">
        <v>30273</v>
      </c>
      <c r="AF5489" s="22" t="s">
        <v>30273</v>
      </c>
      <c r="AG5489" s="24" t="s">
        <v>30276</v>
      </c>
      <c r="AH5489" t="s">
        <v>5230</v>
      </c>
      <c r="AI5489" t="s">
        <v>77</v>
      </c>
      <c r="AJ5489" s="7"/>
      <c r="AK5489" s="7"/>
      <c r="AL5489"/>
      <c r="AN5489" s="7"/>
      <c r="AO5489" s="7"/>
      <c r="AP5489"/>
      <c r="AQ5489"/>
      <c r="AU5489" s="5"/>
      <c r="AV5489" s="5"/>
      <c r="AW5489" t="s">
        <v>30269</v>
      </c>
      <c r="AX5489" t="s">
        <v>30269</v>
      </c>
      <c r="AY5489" t="s">
        <v>69</v>
      </c>
      <c r="AZ5489" t="s">
        <v>30270</v>
      </c>
      <c r="BA5489" t="s">
        <v>417</v>
      </c>
      <c r="BB5489">
        <v>2023</v>
      </c>
      <c r="BC5489" t="s">
        <v>30271</v>
      </c>
      <c r="BD5489" t="s">
        <v>30320</v>
      </c>
      <c r="BE5489" t="s">
        <v>30321</v>
      </c>
      <c r="BF5489" t="s">
        <v>69</v>
      </c>
      <c r="BG5489" t="s">
        <v>69</v>
      </c>
      <c r="BH5489" t="s">
        <v>69</v>
      </c>
      <c r="BI5489" t="s">
        <v>69</v>
      </c>
      <c r="BJ5489" t="s">
        <v>69</v>
      </c>
      <c r="BK5489" t="s">
        <v>69</v>
      </c>
      <c r="BL5489" t="s">
        <v>159</v>
      </c>
      <c r="BM5489" t="s">
        <v>87</v>
      </c>
      <c r="BN5489" t="s">
        <v>527</v>
      </c>
      <c r="BO5489" t="s">
        <v>30322</v>
      </c>
      <c r="BP5489">
        <v>1</v>
      </c>
      <c r="BQ5489">
        <v>22834340</v>
      </c>
      <c r="BR5489" s="12" t="s">
        <v>30323</v>
      </c>
      <c r="BS5489">
        <v>5321</v>
      </c>
      <c r="BT5489" t="s">
        <v>69</v>
      </c>
      <c r="BU5489" t="s">
        <v>69</v>
      </c>
      <c r="BV5489" t="s">
        <v>69</v>
      </c>
      <c r="BW5489" t="s">
        <v>69</v>
      </c>
    </row>
    <row r="5490" spans="1:75" x14ac:dyDescent="0.2">
      <c r="A5490" t="s">
        <v>30317</v>
      </c>
      <c r="B5490" t="s">
        <v>30324</v>
      </c>
      <c r="C5490" t="s">
        <v>30325</v>
      </c>
      <c r="D5490" t="s">
        <v>30279</v>
      </c>
      <c r="E5490" t="s">
        <v>69</v>
      </c>
      <c r="F5490">
        <v>37213518</v>
      </c>
      <c r="G5490" s="3" t="s">
        <v>30267</v>
      </c>
      <c r="H5490" s="3" t="s">
        <v>17696</v>
      </c>
      <c r="J5490" s="3" t="s">
        <v>30268</v>
      </c>
      <c r="K5490" s="3" t="s">
        <v>73</v>
      </c>
      <c r="L5490" s="6" t="s">
        <v>438</v>
      </c>
      <c r="M5490" s="24" t="s">
        <v>73</v>
      </c>
      <c r="O5490" s="44" t="s">
        <v>30786</v>
      </c>
      <c r="R5490" s="24" t="s">
        <v>1397</v>
      </c>
      <c r="T5490" t="str">
        <f>IF(X5490 &lt;&gt; "", CONCATENATE(Table1[[#This Row],[bioproject]],".",Table1[[#This Row],[Replicate group]]), "")</f>
        <v/>
      </c>
      <c r="AA5490" s="6" t="str">
        <f>IF(Table1[[#This Row],[fungi_species]] &lt;&gt; "", CONCATENATE(LEFT(Table1[[#This Row],[fungi_species]],2), LEFT(_xlfn.TEXTAFTER(Table1[[#This Row],[fungi_species]], " ", 1),3)),"")</f>
        <v/>
      </c>
      <c r="AB5490" s="7"/>
      <c r="AC5490" t="s">
        <v>30275</v>
      </c>
      <c r="AD5490" t="s">
        <v>69</v>
      </c>
      <c r="AE5490" t="s">
        <v>30280</v>
      </c>
      <c r="AF5490" s="22" t="s">
        <v>30280</v>
      </c>
      <c r="AG5490" s="24" t="s">
        <v>30281</v>
      </c>
      <c r="AH5490" t="s">
        <v>5230</v>
      </c>
      <c r="AI5490" t="s">
        <v>77</v>
      </c>
      <c r="AJ5490" s="7"/>
      <c r="AK5490" s="7"/>
      <c r="AL5490"/>
      <c r="AN5490" s="7"/>
      <c r="AO5490" s="7"/>
      <c r="AP5490"/>
      <c r="AQ5490"/>
      <c r="AU5490" s="5"/>
      <c r="AV5490" s="5"/>
      <c r="AW5490" t="s">
        <v>30269</v>
      </c>
      <c r="AX5490" t="s">
        <v>30269</v>
      </c>
      <c r="AY5490" t="s">
        <v>69</v>
      </c>
      <c r="AZ5490" t="s">
        <v>30270</v>
      </c>
      <c r="BA5490" t="s">
        <v>417</v>
      </c>
      <c r="BB5490">
        <v>2023</v>
      </c>
      <c r="BC5490" t="s">
        <v>30271</v>
      </c>
      <c r="BD5490" t="s">
        <v>30320</v>
      </c>
      <c r="BE5490" t="s">
        <v>30321</v>
      </c>
      <c r="BF5490" t="s">
        <v>69</v>
      </c>
      <c r="BG5490" t="s">
        <v>69</v>
      </c>
      <c r="BH5490" t="s">
        <v>69</v>
      </c>
      <c r="BI5490" t="s">
        <v>69</v>
      </c>
      <c r="BJ5490" t="s">
        <v>69</v>
      </c>
      <c r="BK5490" t="s">
        <v>69</v>
      </c>
      <c r="BL5490" t="s">
        <v>159</v>
      </c>
      <c r="BM5490" t="s">
        <v>87</v>
      </c>
      <c r="BN5490" t="s">
        <v>527</v>
      </c>
      <c r="BO5490" t="s">
        <v>30322</v>
      </c>
      <c r="BP5490">
        <v>1</v>
      </c>
      <c r="BQ5490">
        <v>32677896</v>
      </c>
      <c r="BR5490" s="12" t="s">
        <v>30323</v>
      </c>
      <c r="BS5490">
        <v>5321</v>
      </c>
      <c r="BT5490" t="s">
        <v>69</v>
      </c>
      <c r="BU5490" t="s">
        <v>69</v>
      </c>
      <c r="BV5490" t="s">
        <v>69</v>
      </c>
      <c r="BW5490" t="s">
        <v>69</v>
      </c>
    </row>
    <row r="5491" spans="1:75" x14ac:dyDescent="0.2">
      <c r="A5491" t="s">
        <v>30317</v>
      </c>
      <c r="B5491" t="s">
        <v>30326</v>
      </c>
      <c r="C5491" t="s">
        <v>30327</v>
      </c>
      <c r="D5491" t="s">
        <v>30284</v>
      </c>
      <c r="E5491" t="s">
        <v>69</v>
      </c>
      <c r="F5491">
        <v>37213518</v>
      </c>
      <c r="G5491" s="3" t="s">
        <v>30267</v>
      </c>
      <c r="H5491" s="3" t="s">
        <v>17696</v>
      </c>
      <c r="J5491" s="3" t="s">
        <v>30268</v>
      </c>
      <c r="K5491" s="3" t="s">
        <v>73</v>
      </c>
      <c r="L5491" s="6" t="s">
        <v>438</v>
      </c>
      <c r="M5491" s="24" t="s">
        <v>73</v>
      </c>
      <c r="O5491" s="44" t="s">
        <v>30786</v>
      </c>
      <c r="R5491" s="24" t="s">
        <v>1397</v>
      </c>
      <c r="T5491" t="str">
        <f>IF(X5491 &lt;&gt; "", CONCATENATE(Table1[[#This Row],[bioproject]],".",Table1[[#This Row],[Replicate group]]), "")</f>
        <v/>
      </c>
      <c r="AA5491" s="6" t="str">
        <f>IF(Table1[[#This Row],[fungi_species]] &lt;&gt; "", CONCATENATE(LEFT(Table1[[#This Row],[fungi_species]],2), LEFT(_xlfn.TEXTAFTER(Table1[[#This Row],[fungi_species]], " ", 1),3)),"")</f>
        <v/>
      </c>
      <c r="AB5491" s="7"/>
      <c r="AC5491" t="s">
        <v>30275</v>
      </c>
      <c r="AD5491" t="s">
        <v>69</v>
      </c>
      <c r="AE5491" t="s">
        <v>30285</v>
      </c>
      <c r="AF5491" s="22" t="s">
        <v>30285</v>
      </c>
      <c r="AG5491" s="24" t="s">
        <v>30286</v>
      </c>
      <c r="AH5491" t="s">
        <v>5230</v>
      </c>
      <c r="AI5491" t="s">
        <v>77</v>
      </c>
      <c r="AJ5491" s="7"/>
      <c r="AK5491" s="7"/>
      <c r="AL5491"/>
      <c r="AN5491" s="7"/>
      <c r="AO5491" s="7"/>
      <c r="AP5491"/>
      <c r="AQ5491"/>
      <c r="AU5491" s="5"/>
      <c r="AV5491" s="5"/>
      <c r="AW5491" t="s">
        <v>30269</v>
      </c>
      <c r="AX5491" t="s">
        <v>30269</v>
      </c>
      <c r="AY5491" t="s">
        <v>69</v>
      </c>
      <c r="AZ5491" t="s">
        <v>30270</v>
      </c>
      <c r="BA5491" t="s">
        <v>417</v>
      </c>
      <c r="BB5491">
        <v>2023</v>
      </c>
      <c r="BC5491" t="s">
        <v>30271</v>
      </c>
      <c r="BD5491" t="s">
        <v>30320</v>
      </c>
      <c r="BE5491" t="s">
        <v>30321</v>
      </c>
      <c r="BF5491" t="s">
        <v>69</v>
      </c>
      <c r="BG5491" t="s">
        <v>69</v>
      </c>
      <c r="BH5491" t="s">
        <v>69</v>
      </c>
      <c r="BI5491" t="s">
        <v>69</v>
      </c>
      <c r="BJ5491" t="s">
        <v>69</v>
      </c>
      <c r="BK5491" t="s">
        <v>69</v>
      </c>
      <c r="BL5491" t="s">
        <v>159</v>
      </c>
      <c r="BM5491" t="s">
        <v>87</v>
      </c>
      <c r="BN5491" t="s">
        <v>527</v>
      </c>
      <c r="BO5491" t="s">
        <v>30322</v>
      </c>
      <c r="BP5491">
        <v>1</v>
      </c>
      <c r="BQ5491">
        <v>23032467</v>
      </c>
      <c r="BR5491" s="12" t="s">
        <v>30323</v>
      </c>
      <c r="BS5491">
        <v>5321</v>
      </c>
      <c r="BT5491" t="s">
        <v>69</v>
      </c>
      <c r="BU5491" t="s">
        <v>69</v>
      </c>
      <c r="BV5491" t="s">
        <v>69</v>
      </c>
      <c r="BW5491" t="s">
        <v>69</v>
      </c>
    </row>
    <row r="5492" spans="1:75" x14ac:dyDescent="0.2">
      <c r="A5492" t="s">
        <v>30317</v>
      </c>
      <c r="B5492" t="s">
        <v>30328</v>
      </c>
      <c r="C5492" t="s">
        <v>30329</v>
      </c>
      <c r="D5492" t="s">
        <v>30289</v>
      </c>
      <c r="E5492" t="s">
        <v>69</v>
      </c>
      <c r="F5492">
        <v>37213518</v>
      </c>
      <c r="G5492" s="3" t="s">
        <v>30267</v>
      </c>
      <c r="H5492" s="3" t="s">
        <v>17696</v>
      </c>
      <c r="J5492" s="3" t="s">
        <v>30268</v>
      </c>
      <c r="K5492" s="3" t="s">
        <v>73</v>
      </c>
      <c r="L5492" s="6" t="s">
        <v>438</v>
      </c>
      <c r="M5492" s="24" t="s">
        <v>73</v>
      </c>
      <c r="O5492" s="44" t="s">
        <v>30786</v>
      </c>
      <c r="R5492" s="24" t="s">
        <v>1397</v>
      </c>
      <c r="T5492" t="str">
        <f>IF(X5492 &lt;&gt; "", CONCATENATE(Table1[[#This Row],[bioproject]],".",Table1[[#This Row],[Replicate group]]), "")</f>
        <v/>
      </c>
      <c r="AA5492" s="6" t="str">
        <f>IF(Table1[[#This Row],[fungi_species]] &lt;&gt; "", CONCATENATE(LEFT(Table1[[#This Row],[fungi_species]],2), LEFT(_xlfn.TEXTAFTER(Table1[[#This Row],[fungi_species]], " ", 1),3)),"")</f>
        <v/>
      </c>
      <c r="AB5492" s="7"/>
      <c r="AC5492" t="s">
        <v>30275</v>
      </c>
      <c r="AD5492" t="s">
        <v>69</v>
      </c>
      <c r="AE5492" t="s">
        <v>30290</v>
      </c>
      <c r="AF5492" s="22" t="s">
        <v>30290</v>
      </c>
      <c r="AG5492" s="24" t="s">
        <v>30291</v>
      </c>
      <c r="AH5492" t="s">
        <v>5230</v>
      </c>
      <c r="AI5492" t="s">
        <v>77</v>
      </c>
      <c r="AJ5492" s="7"/>
      <c r="AK5492" s="7"/>
      <c r="AL5492"/>
      <c r="AN5492" s="7"/>
      <c r="AO5492" s="7"/>
      <c r="AP5492"/>
      <c r="AQ5492"/>
      <c r="AU5492" s="5"/>
      <c r="AV5492" s="5"/>
      <c r="AW5492" t="s">
        <v>30269</v>
      </c>
      <c r="AX5492" t="s">
        <v>30269</v>
      </c>
      <c r="AY5492" t="s">
        <v>69</v>
      </c>
      <c r="AZ5492" t="s">
        <v>30270</v>
      </c>
      <c r="BA5492" t="s">
        <v>417</v>
      </c>
      <c r="BB5492">
        <v>2023</v>
      </c>
      <c r="BC5492" t="s">
        <v>30271</v>
      </c>
      <c r="BD5492" t="s">
        <v>30320</v>
      </c>
      <c r="BE5492" t="s">
        <v>30321</v>
      </c>
      <c r="BF5492" t="s">
        <v>69</v>
      </c>
      <c r="BG5492" t="s">
        <v>69</v>
      </c>
      <c r="BH5492" t="s">
        <v>69</v>
      </c>
      <c r="BI5492" t="s">
        <v>69</v>
      </c>
      <c r="BJ5492" t="s">
        <v>69</v>
      </c>
      <c r="BK5492" t="s">
        <v>69</v>
      </c>
      <c r="BL5492" t="s">
        <v>159</v>
      </c>
      <c r="BM5492" t="s">
        <v>87</v>
      </c>
      <c r="BN5492" t="s">
        <v>527</v>
      </c>
      <c r="BO5492" t="s">
        <v>30322</v>
      </c>
      <c r="BP5492">
        <v>1</v>
      </c>
      <c r="BQ5492">
        <v>25516408</v>
      </c>
      <c r="BR5492" s="12" t="s">
        <v>30323</v>
      </c>
      <c r="BS5492">
        <v>5321</v>
      </c>
      <c r="BT5492" t="s">
        <v>69</v>
      </c>
      <c r="BU5492" t="s">
        <v>69</v>
      </c>
      <c r="BV5492" t="s">
        <v>69</v>
      </c>
      <c r="BW5492" t="s">
        <v>69</v>
      </c>
    </row>
    <row r="5493" spans="1:75" x14ac:dyDescent="0.2">
      <c r="A5493" t="s">
        <v>30317</v>
      </c>
      <c r="B5493" t="s">
        <v>30330</v>
      </c>
      <c r="C5493" t="s">
        <v>30331</v>
      </c>
      <c r="D5493" t="s">
        <v>30294</v>
      </c>
      <c r="E5493" t="s">
        <v>69</v>
      </c>
      <c r="F5493">
        <v>37213518</v>
      </c>
      <c r="G5493" s="3" t="s">
        <v>30267</v>
      </c>
      <c r="H5493" s="3" t="s">
        <v>17696</v>
      </c>
      <c r="J5493" s="3" t="s">
        <v>30268</v>
      </c>
      <c r="K5493" s="3" t="s">
        <v>73</v>
      </c>
      <c r="L5493" s="6" t="s">
        <v>438</v>
      </c>
      <c r="M5493" s="24" t="s">
        <v>73</v>
      </c>
      <c r="O5493" s="44" t="s">
        <v>30786</v>
      </c>
      <c r="R5493" s="24" t="s">
        <v>1397</v>
      </c>
      <c r="T5493" t="str">
        <f>IF(X5493 &lt;&gt; "", CONCATENATE(Table1[[#This Row],[bioproject]],".",Table1[[#This Row],[Replicate group]]), "")</f>
        <v/>
      </c>
      <c r="AA5493" s="6" t="str">
        <f>IF(Table1[[#This Row],[fungi_species]] &lt;&gt; "", CONCATENATE(LEFT(Table1[[#This Row],[fungi_species]],2), LEFT(_xlfn.TEXTAFTER(Table1[[#This Row],[fungi_species]], " ", 1),3)),"")</f>
        <v/>
      </c>
      <c r="AB5493" s="7"/>
      <c r="AC5493" t="s">
        <v>30275</v>
      </c>
      <c r="AD5493" t="s">
        <v>69</v>
      </c>
      <c r="AE5493" t="s">
        <v>30295</v>
      </c>
      <c r="AF5493" s="22" t="s">
        <v>30295</v>
      </c>
      <c r="AG5493" s="24" t="s">
        <v>30296</v>
      </c>
      <c r="AH5493" t="s">
        <v>5230</v>
      </c>
      <c r="AI5493" t="s">
        <v>77</v>
      </c>
      <c r="AJ5493" s="7"/>
      <c r="AK5493" s="7"/>
      <c r="AL5493"/>
      <c r="AN5493" s="7"/>
      <c r="AO5493" s="7"/>
      <c r="AP5493"/>
      <c r="AQ5493"/>
      <c r="AU5493" s="5"/>
      <c r="AV5493" s="5"/>
      <c r="AW5493" t="s">
        <v>30269</v>
      </c>
      <c r="AX5493" t="s">
        <v>30269</v>
      </c>
      <c r="AY5493" t="s">
        <v>69</v>
      </c>
      <c r="AZ5493" t="s">
        <v>30270</v>
      </c>
      <c r="BA5493" t="s">
        <v>417</v>
      </c>
      <c r="BB5493">
        <v>2023</v>
      </c>
      <c r="BC5493" t="s">
        <v>30271</v>
      </c>
      <c r="BD5493" t="s">
        <v>30320</v>
      </c>
      <c r="BE5493" t="s">
        <v>30321</v>
      </c>
      <c r="BF5493" t="s">
        <v>69</v>
      </c>
      <c r="BG5493" t="s">
        <v>69</v>
      </c>
      <c r="BH5493" t="s">
        <v>69</v>
      </c>
      <c r="BI5493" t="s">
        <v>69</v>
      </c>
      <c r="BJ5493" t="s">
        <v>69</v>
      </c>
      <c r="BK5493" t="s">
        <v>69</v>
      </c>
      <c r="BL5493" t="s">
        <v>159</v>
      </c>
      <c r="BM5493" t="s">
        <v>87</v>
      </c>
      <c r="BN5493" t="s">
        <v>527</v>
      </c>
      <c r="BO5493" t="s">
        <v>30322</v>
      </c>
      <c r="BP5493">
        <v>1</v>
      </c>
      <c r="BQ5493">
        <v>22825792</v>
      </c>
      <c r="BR5493" s="12" t="s">
        <v>30323</v>
      </c>
      <c r="BS5493">
        <v>5321</v>
      </c>
      <c r="BT5493" t="s">
        <v>69</v>
      </c>
      <c r="BU5493" t="s">
        <v>69</v>
      </c>
      <c r="BV5493" t="s">
        <v>69</v>
      </c>
      <c r="BW5493" t="s">
        <v>69</v>
      </c>
    </row>
    <row r="5494" spans="1:75" x14ac:dyDescent="0.2">
      <c r="A5494" t="s">
        <v>30317</v>
      </c>
      <c r="B5494" t="s">
        <v>30332</v>
      </c>
      <c r="C5494" t="s">
        <v>30333</v>
      </c>
      <c r="D5494" t="s">
        <v>30299</v>
      </c>
      <c r="E5494" t="s">
        <v>69</v>
      </c>
      <c r="F5494">
        <v>37213518</v>
      </c>
      <c r="G5494" s="3" t="s">
        <v>30267</v>
      </c>
      <c r="H5494" s="3" t="s">
        <v>17696</v>
      </c>
      <c r="J5494" s="3" t="s">
        <v>30268</v>
      </c>
      <c r="K5494" s="3" t="s">
        <v>73</v>
      </c>
      <c r="L5494" s="6" t="s">
        <v>438</v>
      </c>
      <c r="M5494" s="24" t="s">
        <v>73</v>
      </c>
      <c r="O5494" s="44" t="s">
        <v>30786</v>
      </c>
      <c r="R5494" s="24" t="s">
        <v>1397</v>
      </c>
      <c r="T5494" t="str">
        <f>IF(X5494 &lt;&gt; "", CONCATENATE(Table1[[#This Row],[bioproject]],".",Table1[[#This Row],[Replicate group]]), "")</f>
        <v/>
      </c>
      <c r="AA5494" s="6" t="str">
        <f>IF(Table1[[#This Row],[fungi_species]] &lt;&gt; "", CONCATENATE(LEFT(Table1[[#This Row],[fungi_species]],2), LEFT(_xlfn.TEXTAFTER(Table1[[#This Row],[fungi_species]], " ", 1),3)),"")</f>
        <v/>
      </c>
      <c r="AB5494" s="7"/>
      <c r="AC5494" t="s">
        <v>30275</v>
      </c>
      <c r="AD5494" t="s">
        <v>69</v>
      </c>
      <c r="AE5494" t="s">
        <v>30300</v>
      </c>
      <c r="AF5494" s="22" t="s">
        <v>30300</v>
      </c>
      <c r="AG5494" s="24" t="s">
        <v>30301</v>
      </c>
      <c r="AH5494" t="s">
        <v>5230</v>
      </c>
      <c r="AI5494" t="s">
        <v>77</v>
      </c>
      <c r="AJ5494" s="7"/>
      <c r="AK5494" s="7"/>
      <c r="AL5494"/>
      <c r="AN5494" s="7"/>
      <c r="AO5494" s="7"/>
      <c r="AP5494"/>
      <c r="AQ5494"/>
      <c r="AU5494" s="5"/>
      <c r="AV5494" s="5"/>
      <c r="AW5494" t="s">
        <v>30269</v>
      </c>
      <c r="AX5494" t="s">
        <v>30269</v>
      </c>
      <c r="AY5494" t="s">
        <v>69</v>
      </c>
      <c r="AZ5494" t="s">
        <v>30270</v>
      </c>
      <c r="BA5494" t="s">
        <v>417</v>
      </c>
      <c r="BB5494">
        <v>2023</v>
      </c>
      <c r="BC5494" t="s">
        <v>30271</v>
      </c>
      <c r="BD5494" t="s">
        <v>30320</v>
      </c>
      <c r="BE5494" t="s">
        <v>30321</v>
      </c>
      <c r="BF5494" t="s">
        <v>69</v>
      </c>
      <c r="BG5494" t="s">
        <v>69</v>
      </c>
      <c r="BH5494" t="s">
        <v>69</v>
      </c>
      <c r="BI5494" t="s">
        <v>69</v>
      </c>
      <c r="BJ5494" t="s">
        <v>69</v>
      </c>
      <c r="BK5494" t="s">
        <v>69</v>
      </c>
      <c r="BL5494" t="s">
        <v>159</v>
      </c>
      <c r="BM5494" t="s">
        <v>87</v>
      </c>
      <c r="BN5494" t="s">
        <v>527</v>
      </c>
      <c r="BO5494" t="s">
        <v>30322</v>
      </c>
      <c r="BP5494">
        <v>1</v>
      </c>
      <c r="BQ5494">
        <v>22059455</v>
      </c>
      <c r="BR5494" s="12" t="s">
        <v>30323</v>
      </c>
      <c r="BS5494">
        <v>5321</v>
      </c>
      <c r="BT5494" t="s">
        <v>69</v>
      </c>
      <c r="BU5494" t="s">
        <v>69</v>
      </c>
      <c r="BV5494" t="s">
        <v>69</v>
      </c>
      <c r="BW5494" t="s">
        <v>69</v>
      </c>
    </row>
    <row r="5495" spans="1:75" x14ac:dyDescent="0.2">
      <c r="A5495" t="s">
        <v>30317</v>
      </c>
      <c r="B5495" t="s">
        <v>30334</v>
      </c>
      <c r="C5495" t="s">
        <v>30335</v>
      </c>
      <c r="D5495" t="s">
        <v>30304</v>
      </c>
      <c r="E5495" t="s">
        <v>69</v>
      </c>
      <c r="F5495">
        <v>37213518</v>
      </c>
      <c r="G5495" s="3" t="s">
        <v>30267</v>
      </c>
      <c r="H5495" s="3" t="s">
        <v>17696</v>
      </c>
      <c r="J5495" s="3" t="s">
        <v>30268</v>
      </c>
      <c r="K5495" s="3" t="s">
        <v>73</v>
      </c>
      <c r="L5495" s="6" t="s">
        <v>438</v>
      </c>
      <c r="M5495" s="24" t="s">
        <v>73</v>
      </c>
      <c r="O5495" s="44" t="s">
        <v>30786</v>
      </c>
      <c r="R5495" s="24" t="s">
        <v>1397</v>
      </c>
      <c r="T5495" t="str">
        <f>IF(X5495 &lt;&gt; "", CONCATENATE(Table1[[#This Row],[bioproject]],".",Table1[[#This Row],[Replicate group]]), "")</f>
        <v/>
      </c>
      <c r="AA5495" s="6" t="str">
        <f>IF(Table1[[#This Row],[fungi_species]] &lt;&gt; "", CONCATENATE(LEFT(Table1[[#This Row],[fungi_species]],2), LEFT(_xlfn.TEXTAFTER(Table1[[#This Row],[fungi_species]], " ", 1),3)),"")</f>
        <v/>
      </c>
      <c r="AB5495" s="7"/>
      <c r="AC5495" t="s">
        <v>30275</v>
      </c>
      <c r="AD5495" t="s">
        <v>69</v>
      </c>
      <c r="AE5495" t="s">
        <v>30305</v>
      </c>
      <c r="AF5495" s="22" t="s">
        <v>30305</v>
      </c>
      <c r="AG5495" s="24" t="s">
        <v>30306</v>
      </c>
      <c r="AH5495" t="s">
        <v>5230</v>
      </c>
      <c r="AI5495" t="s">
        <v>77</v>
      </c>
      <c r="AJ5495" s="7"/>
      <c r="AK5495" s="7"/>
      <c r="AL5495"/>
      <c r="AN5495" s="7"/>
      <c r="AO5495" s="7"/>
      <c r="AP5495"/>
      <c r="AQ5495"/>
      <c r="AU5495" s="5"/>
      <c r="AV5495" s="5"/>
      <c r="AW5495" t="s">
        <v>30269</v>
      </c>
      <c r="AX5495" t="s">
        <v>30269</v>
      </c>
      <c r="AY5495" t="s">
        <v>69</v>
      </c>
      <c r="AZ5495" t="s">
        <v>30270</v>
      </c>
      <c r="BA5495" t="s">
        <v>417</v>
      </c>
      <c r="BB5495">
        <v>2023</v>
      </c>
      <c r="BC5495" t="s">
        <v>30271</v>
      </c>
      <c r="BD5495" t="s">
        <v>30320</v>
      </c>
      <c r="BE5495" t="s">
        <v>30321</v>
      </c>
      <c r="BF5495" t="s">
        <v>69</v>
      </c>
      <c r="BG5495" t="s">
        <v>69</v>
      </c>
      <c r="BH5495" t="s">
        <v>69</v>
      </c>
      <c r="BI5495" t="s">
        <v>69</v>
      </c>
      <c r="BJ5495" t="s">
        <v>69</v>
      </c>
      <c r="BK5495" t="s">
        <v>69</v>
      </c>
      <c r="BL5495" t="s">
        <v>159</v>
      </c>
      <c r="BM5495" t="s">
        <v>87</v>
      </c>
      <c r="BN5495" t="s">
        <v>527</v>
      </c>
      <c r="BO5495" t="s">
        <v>30322</v>
      </c>
      <c r="BP5495">
        <v>1</v>
      </c>
      <c r="BQ5495">
        <v>23781695</v>
      </c>
      <c r="BR5495" s="12" t="s">
        <v>30323</v>
      </c>
      <c r="BS5495">
        <v>5321</v>
      </c>
      <c r="BT5495" t="s">
        <v>69</v>
      </c>
      <c r="BU5495" t="s">
        <v>69</v>
      </c>
      <c r="BV5495" t="s">
        <v>69</v>
      </c>
      <c r="BW5495" t="s">
        <v>69</v>
      </c>
    </row>
    <row r="5496" spans="1:75" x14ac:dyDescent="0.2">
      <c r="A5496" t="s">
        <v>30317</v>
      </c>
      <c r="B5496" t="s">
        <v>30336</v>
      </c>
      <c r="C5496" t="s">
        <v>30337</v>
      </c>
      <c r="D5496" t="s">
        <v>30309</v>
      </c>
      <c r="E5496" t="s">
        <v>69</v>
      </c>
      <c r="F5496">
        <v>37213518</v>
      </c>
      <c r="G5496" s="3" t="s">
        <v>30267</v>
      </c>
      <c r="H5496" s="3" t="s">
        <v>17696</v>
      </c>
      <c r="J5496" s="3" t="s">
        <v>30268</v>
      </c>
      <c r="K5496" s="3" t="s">
        <v>73</v>
      </c>
      <c r="L5496" s="6" t="s">
        <v>438</v>
      </c>
      <c r="M5496" s="24" t="s">
        <v>73</v>
      </c>
      <c r="O5496" s="44" t="s">
        <v>30786</v>
      </c>
      <c r="R5496" s="24" t="s">
        <v>1397</v>
      </c>
      <c r="T5496" t="str">
        <f>IF(X5496 &lt;&gt; "", CONCATENATE(Table1[[#This Row],[bioproject]],".",Table1[[#This Row],[Replicate group]]), "")</f>
        <v/>
      </c>
      <c r="AA5496" s="6" t="str">
        <f>IF(Table1[[#This Row],[fungi_species]] &lt;&gt; "", CONCATENATE(LEFT(Table1[[#This Row],[fungi_species]],2), LEFT(_xlfn.TEXTAFTER(Table1[[#This Row],[fungi_species]], " ", 1),3)),"")</f>
        <v/>
      </c>
      <c r="AB5496" s="7"/>
      <c r="AC5496" t="s">
        <v>30275</v>
      </c>
      <c r="AD5496" t="s">
        <v>69</v>
      </c>
      <c r="AE5496" t="s">
        <v>30310</v>
      </c>
      <c r="AF5496" s="22" t="s">
        <v>30310</v>
      </c>
      <c r="AG5496" s="24" t="s">
        <v>30311</v>
      </c>
      <c r="AH5496" t="s">
        <v>5230</v>
      </c>
      <c r="AI5496" t="s">
        <v>77</v>
      </c>
      <c r="AJ5496" s="7"/>
      <c r="AK5496" s="7"/>
      <c r="AL5496"/>
      <c r="AN5496" s="7"/>
      <c r="AO5496" s="7"/>
      <c r="AP5496"/>
      <c r="AQ5496"/>
      <c r="AU5496" s="5"/>
      <c r="AV5496" s="5"/>
      <c r="AW5496" t="s">
        <v>30269</v>
      </c>
      <c r="AX5496" t="s">
        <v>30269</v>
      </c>
      <c r="AY5496" t="s">
        <v>69</v>
      </c>
      <c r="AZ5496" t="s">
        <v>30270</v>
      </c>
      <c r="BA5496" t="s">
        <v>417</v>
      </c>
      <c r="BB5496">
        <v>2023</v>
      </c>
      <c r="BC5496" t="s">
        <v>30271</v>
      </c>
      <c r="BD5496" t="s">
        <v>30320</v>
      </c>
      <c r="BE5496" t="s">
        <v>30321</v>
      </c>
      <c r="BF5496" t="s">
        <v>69</v>
      </c>
      <c r="BG5496" t="s">
        <v>69</v>
      </c>
      <c r="BH5496" t="s">
        <v>69</v>
      </c>
      <c r="BI5496" t="s">
        <v>69</v>
      </c>
      <c r="BJ5496" t="s">
        <v>69</v>
      </c>
      <c r="BK5496" t="s">
        <v>69</v>
      </c>
      <c r="BL5496" t="s">
        <v>159</v>
      </c>
      <c r="BM5496" t="s">
        <v>87</v>
      </c>
      <c r="BN5496" t="s">
        <v>527</v>
      </c>
      <c r="BO5496" t="s">
        <v>30322</v>
      </c>
      <c r="BP5496">
        <v>1</v>
      </c>
      <c r="BQ5496">
        <v>21504194</v>
      </c>
      <c r="BR5496" s="12" t="s">
        <v>30323</v>
      </c>
      <c r="BS5496">
        <v>5321</v>
      </c>
      <c r="BT5496" t="s">
        <v>69</v>
      </c>
      <c r="BU5496" t="s">
        <v>69</v>
      </c>
      <c r="BV5496" t="s">
        <v>69</v>
      </c>
      <c r="BW5496" t="s">
        <v>69</v>
      </c>
    </row>
    <row r="5497" spans="1:75" x14ac:dyDescent="0.2">
      <c r="A5497" t="s">
        <v>30317</v>
      </c>
      <c r="B5497" t="s">
        <v>30338</v>
      </c>
      <c r="C5497" t="s">
        <v>30339</v>
      </c>
      <c r="D5497" t="s">
        <v>30314</v>
      </c>
      <c r="E5497" t="s">
        <v>69</v>
      </c>
      <c r="F5497">
        <v>37213518</v>
      </c>
      <c r="G5497" s="3" t="s">
        <v>30267</v>
      </c>
      <c r="H5497" s="3" t="s">
        <v>17696</v>
      </c>
      <c r="J5497" s="3" t="s">
        <v>30268</v>
      </c>
      <c r="K5497" s="3" t="s">
        <v>73</v>
      </c>
      <c r="L5497" s="6" t="s">
        <v>438</v>
      </c>
      <c r="M5497" s="24" t="s">
        <v>73</v>
      </c>
      <c r="O5497" s="44" t="s">
        <v>30786</v>
      </c>
      <c r="R5497" s="24" t="s">
        <v>1397</v>
      </c>
      <c r="T5497" t="str">
        <f>IF(X5497 &lt;&gt; "", CONCATENATE(Table1[[#This Row],[bioproject]],".",Table1[[#This Row],[Replicate group]]), "")</f>
        <v/>
      </c>
      <c r="AA5497" s="6" t="str">
        <f>IF(Table1[[#This Row],[fungi_species]] &lt;&gt; "", CONCATENATE(LEFT(Table1[[#This Row],[fungi_species]],2), LEFT(_xlfn.TEXTAFTER(Table1[[#This Row],[fungi_species]], " ", 1),3)),"")</f>
        <v/>
      </c>
      <c r="AB5497" s="7"/>
      <c r="AC5497" t="s">
        <v>30275</v>
      </c>
      <c r="AD5497" t="s">
        <v>69</v>
      </c>
      <c r="AE5497" t="s">
        <v>30315</v>
      </c>
      <c r="AF5497" s="22" t="s">
        <v>30315</v>
      </c>
      <c r="AG5497" s="24" t="s">
        <v>30316</v>
      </c>
      <c r="AH5497" t="s">
        <v>5230</v>
      </c>
      <c r="AI5497" t="s">
        <v>77</v>
      </c>
      <c r="AJ5497" s="7"/>
      <c r="AK5497" s="7"/>
      <c r="AL5497"/>
      <c r="AN5497" s="7"/>
      <c r="AO5497" s="7"/>
      <c r="AP5497"/>
      <c r="AQ5497"/>
      <c r="AU5497" s="5"/>
      <c r="AV5497" s="5"/>
      <c r="AW5497" t="s">
        <v>30269</v>
      </c>
      <c r="AX5497" t="s">
        <v>30269</v>
      </c>
      <c r="AY5497" t="s">
        <v>69</v>
      </c>
      <c r="AZ5497" t="s">
        <v>30270</v>
      </c>
      <c r="BA5497" t="s">
        <v>417</v>
      </c>
      <c r="BB5497">
        <v>2023</v>
      </c>
      <c r="BC5497" t="s">
        <v>30271</v>
      </c>
      <c r="BD5497" t="s">
        <v>30320</v>
      </c>
      <c r="BE5497" t="s">
        <v>30321</v>
      </c>
      <c r="BF5497" t="s">
        <v>69</v>
      </c>
      <c r="BG5497" t="s">
        <v>69</v>
      </c>
      <c r="BH5497" t="s">
        <v>69</v>
      </c>
      <c r="BI5497" t="s">
        <v>69</v>
      </c>
      <c r="BJ5497" t="s">
        <v>69</v>
      </c>
      <c r="BK5497" t="s">
        <v>69</v>
      </c>
      <c r="BL5497" t="s">
        <v>159</v>
      </c>
      <c r="BM5497" t="s">
        <v>87</v>
      </c>
      <c r="BN5497" t="s">
        <v>527</v>
      </c>
      <c r="BO5497" t="s">
        <v>30322</v>
      </c>
      <c r="BP5497">
        <v>1</v>
      </c>
      <c r="BQ5497">
        <v>19998681</v>
      </c>
      <c r="BR5497" s="12" t="s">
        <v>30323</v>
      </c>
      <c r="BS5497">
        <v>5321</v>
      </c>
      <c r="BT5497" t="s">
        <v>69</v>
      </c>
      <c r="BU5497" t="s">
        <v>69</v>
      </c>
      <c r="BV5497" t="s">
        <v>69</v>
      </c>
      <c r="BW5497" t="s">
        <v>69</v>
      </c>
    </row>
    <row r="5498" spans="1:75" x14ac:dyDescent="0.2">
      <c r="A5498" t="s">
        <v>30340</v>
      </c>
      <c r="B5498" t="s">
        <v>30341</v>
      </c>
      <c r="C5498" t="s">
        <v>30342</v>
      </c>
      <c r="D5498" t="s">
        <v>30343</v>
      </c>
      <c r="E5498" t="s">
        <v>69</v>
      </c>
      <c r="F5498">
        <v>37229129</v>
      </c>
      <c r="G5498" s="3" t="s">
        <v>30344</v>
      </c>
      <c r="H5498" s="3" t="s">
        <v>7136</v>
      </c>
      <c r="J5498" s="3" t="s">
        <v>1655</v>
      </c>
      <c r="K5498" s="3" t="s">
        <v>172</v>
      </c>
      <c r="L5498" s="6" t="s">
        <v>11127</v>
      </c>
      <c r="M5498" s="24" t="s">
        <v>172</v>
      </c>
      <c r="O5498" s="44" t="s">
        <v>30786</v>
      </c>
      <c r="T5498" t="str">
        <f>IF(X5498 &lt;&gt; "", CONCATENATE(Table1[[#This Row],[bioproject]],".",Table1[[#This Row],[Replicate group]]), "")</f>
        <v/>
      </c>
      <c r="AA5498" s="6" t="str">
        <f>IF(Table1[[#This Row],[fungi_species]] &lt;&gt; "", CONCATENATE(LEFT(Table1[[#This Row],[fungi_species]],2), LEFT(_xlfn.TEXTAFTER(Table1[[#This Row],[fungi_species]], " ", 1),3)),"")</f>
        <v/>
      </c>
      <c r="AB5498" s="7"/>
      <c r="AC5498" t="s">
        <v>30351</v>
      </c>
      <c r="AD5498" t="s">
        <v>69</v>
      </c>
      <c r="AE5498" t="s">
        <v>30350</v>
      </c>
      <c r="AF5498" s="22" t="s">
        <v>30349</v>
      </c>
      <c r="AG5498" s="24" t="s">
        <v>30352</v>
      </c>
      <c r="AH5498" t="s">
        <v>174</v>
      </c>
      <c r="AI5498" t="s">
        <v>77</v>
      </c>
      <c r="AJ5498" s="7"/>
      <c r="AK5498" s="7"/>
      <c r="AL5498"/>
      <c r="AN5498" s="7"/>
      <c r="AO5498" s="7"/>
      <c r="AP5498"/>
      <c r="AQ5498"/>
      <c r="AU5498" s="5"/>
      <c r="AV5498" s="5"/>
      <c r="AW5498" t="s">
        <v>17118</v>
      </c>
      <c r="AX5498" t="s">
        <v>17118</v>
      </c>
      <c r="AY5498" t="s">
        <v>69</v>
      </c>
      <c r="AZ5498" t="s">
        <v>30345</v>
      </c>
      <c r="BA5498" t="s">
        <v>179</v>
      </c>
      <c r="BB5498">
        <v>2023</v>
      </c>
      <c r="BC5498" t="s">
        <v>30346</v>
      </c>
      <c r="BD5498" t="s">
        <v>30347</v>
      </c>
      <c r="BE5498" t="s">
        <v>30348</v>
      </c>
      <c r="BF5498" t="s">
        <v>69</v>
      </c>
      <c r="BG5498" t="s">
        <v>69</v>
      </c>
      <c r="BH5498" t="s">
        <v>69</v>
      </c>
      <c r="BI5498" t="s">
        <v>69</v>
      </c>
      <c r="BJ5498" t="s">
        <v>69</v>
      </c>
      <c r="BK5498" t="s">
        <v>69</v>
      </c>
      <c r="BL5498" t="s">
        <v>159</v>
      </c>
      <c r="BM5498" t="s">
        <v>87</v>
      </c>
      <c r="BN5498" t="s">
        <v>15067</v>
      </c>
      <c r="BO5498" t="s">
        <v>30347</v>
      </c>
      <c r="BP5498">
        <v>1</v>
      </c>
      <c r="BQ5498">
        <v>9631274</v>
      </c>
      <c r="BR5498" s="12" t="s">
        <v>30274</v>
      </c>
      <c r="BS5498">
        <v>4577</v>
      </c>
      <c r="BT5498" t="s">
        <v>69</v>
      </c>
      <c r="BU5498" t="s">
        <v>30353</v>
      </c>
      <c r="BV5498" t="s">
        <v>69</v>
      </c>
      <c r="BW5498" t="s">
        <v>69</v>
      </c>
    </row>
    <row r="5499" spans="1:75" x14ac:dyDescent="0.2">
      <c r="A5499" t="s">
        <v>30340</v>
      </c>
      <c r="B5499" t="s">
        <v>30354</v>
      </c>
      <c r="C5499" t="s">
        <v>30355</v>
      </c>
      <c r="D5499" t="s">
        <v>30356</v>
      </c>
      <c r="E5499" t="s">
        <v>69</v>
      </c>
      <c r="F5499">
        <v>37229129</v>
      </c>
      <c r="G5499" s="3" t="s">
        <v>30344</v>
      </c>
      <c r="H5499" s="3" t="s">
        <v>7136</v>
      </c>
      <c r="J5499" s="3" t="s">
        <v>1655</v>
      </c>
      <c r="K5499" s="3" t="s">
        <v>172</v>
      </c>
      <c r="L5499" s="6" t="s">
        <v>11127</v>
      </c>
      <c r="M5499" s="24" t="s">
        <v>172</v>
      </c>
      <c r="O5499" s="44" t="s">
        <v>30786</v>
      </c>
      <c r="T5499" t="str">
        <f>IF(X5499 &lt;&gt; "", CONCATENATE(Table1[[#This Row],[bioproject]],".",Table1[[#This Row],[Replicate group]]), "")</f>
        <v/>
      </c>
      <c r="AA5499" s="6" t="str">
        <f>IF(Table1[[#This Row],[fungi_species]] &lt;&gt; "", CONCATENATE(LEFT(Table1[[#This Row],[fungi_species]],2), LEFT(_xlfn.TEXTAFTER(Table1[[#This Row],[fungi_species]], " ", 1),3)),"")</f>
        <v/>
      </c>
      <c r="AB5499" s="7"/>
      <c r="AC5499" t="s">
        <v>30360</v>
      </c>
      <c r="AD5499" t="s">
        <v>69</v>
      </c>
      <c r="AE5499" t="s">
        <v>30358</v>
      </c>
      <c r="AF5499" s="22" t="s">
        <v>30357</v>
      </c>
      <c r="AG5499" s="24" t="s">
        <v>30361</v>
      </c>
      <c r="AH5499" t="s">
        <v>174</v>
      </c>
      <c r="AI5499" t="s">
        <v>77</v>
      </c>
      <c r="AJ5499" s="7"/>
      <c r="AK5499" s="7"/>
      <c r="AL5499"/>
      <c r="AN5499" s="7"/>
      <c r="AO5499" s="7"/>
      <c r="AP5499"/>
      <c r="AQ5499"/>
      <c r="AU5499" s="5"/>
      <c r="AV5499" s="5"/>
      <c r="AW5499" t="s">
        <v>17118</v>
      </c>
      <c r="AX5499" t="s">
        <v>17118</v>
      </c>
      <c r="AY5499" t="s">
        <v>69</v>
      </c>
      <c r="AZ5499" t="s">
        <v>30345</v>
      </c>
      <c r="BA5499" t="s">
        <v>179</v>
      </c>
      <c r="BB5499">
        <v>2023</v>
      </c>
      <c r="BC5499" t="s">
        <v>30346</v>
      </c>
      <c r="BD5499" t="s">
        <v>30347</v>
      </c>
      <c r="BE5499" t="s">
        <v>30348</v>
      </c>
      <c r="BF5499" t="s">
        <v>69</v>
      </c>
      <c r="BG5499" t="s">
        <v>69</v>
      </c>
      <c r="BH5499" t="s">
        <v>69</v>
      </c>
      <c r="BI5499" t="s">
        <v>69</v>
      </c>
      <c r="BJ5499" t="s">
        <v>69</v>
      </c>
      <c r="BK5499" t="s">
        <v>69</v>
      </c>
      <c r="BL5499" t="s">
        <v>159</v>
      </c>
      <c r="BM5499" t="s">
        <v>87</v>
      </c>
      <c r="BN5499" t="s">
        <v>15067</v>
      </c>
      <c r="BO5499" t="s">
        <v>30347</v>
      </c>
      <c r="BP5499">
        <v>1</v>
      </c>
      <c r="BQ5499">
        <v>13392113</v>
      </c>
      <c r="BR5499" s="12" t="s">
        <v>30359</v>
      </c>
      <c r="BS5499">
        <v>4577</v>
      </c>
      <c r="BT5499" t="s">
        <v>69</v>
      </c>
      <c r="BU5499" t="s">
        <v>30353</v>
      </c>
      <c r="BV5499" t="s">
        <v>69</v>
      </c>
      <c r="BW5499" t="s">
        <v>69</v>
      </c>
    </row>
    <row r="5500" spans="1:75" x14ac:dyDescent="0.2">
      <c r="A5500" t="s">
        <v>30340</v>
      </c>
      <c r="B5500" t="s">
        <v>30362</v>
      </c>
      <c r="C5500" t="s">
        <v>30363</v>
      </c>
      <c r="D5500" t="s">
        <v>30364</v>
      </c>
      <c r="E5500" t="s">
        <v>69</v>
      </c>
      <c r="F5500">
        <v>37229129</v>
      </c>
      <c r="G5500" s="3" t="s">
        <v>30344</v>
      </c>
      <c r="H5500" s="3" t="s">
        <v>7136</v>
      </c>
      <c r="J5500" s="3" t="s">
        <v>1655</v>
      </c>
      <c r="K5500" s="3" t="s">
        <v>172</v>
      </c>
      <c r="L5500" s="6" t="s">
        <v>11127</v>
      </c>
      <c r="M5500" s="24" t="s">
        <v>172</v>
      </c>
      <c r="O5500" s="44" t="s">
        <v>30786</v>
      </c>
      <c r="T5500" t="str">
        <f>IF(X5500 &lt;&gt; "", CONCATENATE(Table1[[#This Row],[bioproject]],".",Table1[[#This Row],[Replicate group]]), "")</f>
        <v/>
      </c>
      <c r="AA5500" s="6" t="str">
        <f>IF(Table1[[#This Row],[fungi_species]] &lt;&gt; "", CONCATENATE(LEFT(Table1[[#This Row],[fungi_species]],2), LEFT(_xlfn.TEXTAFTER(Table1[[#This Row],[fungi_species]], " ", 1),3)),"")</f>
        <v/>
      </c>
      <c r="AB5500" s="7"/>
      <c r="AC5500" t="s">
        <v>30367</v>
      </c>
      <c r="AD5500" t="s">
        <v>69</v>
      </c>
      <c r="AE5500" t="s">
        <v>30366</v>
      </c>
      <c r="AF5500" s="22" t="s">
        <v>30365</v>
      </c>
      <c r="AG5500" s="24" t="s">
        <v>30368</v>
      </c>
      <c r="AH5500" t="s">
        <v>174</v>
      </c>
      <c r="AI5500" t="s">
        <v>77</v>
      </c>
      <c r="AJ5500" s="7"/>
      <c r="AK5500" s="7"/>
      <c r="AL5500"/>
      <c r="AN5500" s="7"/>
      <c r="AO5500" s="7"/>
      <c r="AP5500"/>
      <c r="AQ5500"/>
      <c r="AU5500" s="5"/>
      <c r="AV5500" s="5"/>
      <c r="AW5500" t="s">
        <v>17118</v>
      </c>
      <c r="AX5500" t="s">
        <v>17118</v>
      </c>
      <c r="AY5500" t="s">
        <v>69</v>
      </c>
      <c r="AZ5500" t="s">
        <v>30345</v>
      </c>
      <c r="BA5500" t="s">
        <v>179</v>
      </c>
      <c r="BB5500">
        <v>2023</v>
      </c>
      <c r="BC5500" t="s">
        <v>30346</v>
      </c>
      <c r="BD5500" t="s">
        <v>30347</v>
      </c>
      <c r="BE5500" t="s">
        <v>30348</v>
      </c>
      <c r="BF5500" t="s">
        <v>69</v>
      </c>
      <c r="BG5500" t="s">
        <v>69</v>
      </c>
      <c r="BH5500" t="s">
        <v>69</v>
      </c>
      <c r="BI5500" t="s">
        <v>69</v>
      </c>
      <c r="BJ5500" t="s">
        <v>69</v>
      </c>
      <c r="BK5500" t="s">
        <v>69</v>
      </c>
      <c r="BL5500" t="s">
        <v>159</v>
      </c>
      <c r="BM5500" t="s">
        <v>87</v>
      </c>
      <c r="BN5500" t="s">
        <v>15067</v>
      </c>
      <c r="BO5500" t="s">
        <v>30347</v>
      </c>
      <c r="BP5500">
        <v>1</v>
      </c>
      <c r="BQ5500">
        <v>6426884</v>
      </c>
      <c r="BR5500" s="12" t="s">
        <v>30274</v>
      </c>
      <c r="BS5500">
        <v>4577</v>
      </c>
      <c r="BT5500" t="s">
        <v>69</v>
      </c>
      <c r="BU5500" t="s">
        <v>30353</v>
      </c>
      <c r="BV5500" t="s">
        <v>69</v>
      </c>
      <c r="BW5500" t="s">
        <v>69</v>
      </c>
    </row>
    <row r="5501" spans="1:75" x14ac:dyDescent="0.2">
      <c r="A5501" t="s">
        <v>30340</v>
      </c>
      <c r="B5501" t="s">
        <v>30369</v>
      </c>
      <c r="C5501" t="s">
        <v>30370</v>
      </c>
      <c r="D5501" t="s">
        <v>30371</v>
      </c>
      <c r="E5501" t="s">
        <v>69</v>
      </c>
      <c r="F5501">
        <v>37229129</v>
      </c>
      <c r="G5501" s="3" t="s">
        <v>30344</v>
      </c>
      <c r="H5501" s="3" t="s">
        <v>7136</v>
      </c>
      <c r="J5501" s="3" t="s">
        <v>1655</v>
      </c>
      <c r="K5501" s="3" t="s">
        <v>172</v>
      </c>
      <c r="L5501" s="6" t="s">
        <v>11127</v>
      </c>
      <c r="M5501" s="24" t="s">
        <v>172</v>
      </c>
      <c r="O5501" s="44" t="s">
        <v>30786</v>
      </c>
      <c r="T5501" t="str">
        <f>IF(X5501 &lt;&gt; "", CONCATENATE(Table1[[#This Row],[bioproject]],".",Table1[[#This Row],[Replicate group]]), "")</f>
        <v/>
      </c>
      <c r="AA5501" s="6" t="str">
        <f>IF(Table1[[#This Row],[fungi_species]] &lt;&gt; "", CONCATENATE(LEFT(Table1[[#This Row],[fungi_species]],2), LEFT(_xlfn.TEXTAFTER(Table1[[#This Row],[fungi_species]], " ", 1),3)),"")</f>
        <v/>
      </c>
      <c r="AB5501" s="7"/>
      <c r="AC5501" t="s">
        <v>30374</v>
      </c>
      <c r="AD5501" t="s">
        <v>69</v>
      </c>
      <c r="AE5501" t="s">
        <v>30373</v>
      </c>
      <c r="AF5501" s="22" t="s">
        <v>30372</v>
      </c>
      <c r="AG5501" s="24" t="s">
        <v>30375</v>
      </c>
      <c r="AH5501" t="s">
        <v>174</v>
      </c>
      <c r="AI5501" t="s">
        <v>77</v>
      </c>
      <c r="AJ5501" s="7"/>
      <c r="AK5501" s="7"/>
      <c r="AL5501"/>
      <c r="AN5501" s="7"/>
      <c r="AO5501" s="7"/>
      <c r="AP5501"/>
      <c r="AQ5501"/>
      <c r="AU5501" s="5"/>
      <c r="AV5501" s="5"/>
      <c r="AW5501" t="s">
        <v>17118</v>
      </c>
      <c r="AX5501" t="s">
        <v>17118</v>
      </c>
      <c r="AY5501" t="s">
        <v>69</v>
      </c>
      <c r="AZ5501" t="s">
        <v>30345</v>
      </c>
      <c r="BA5501" t="s">
        <v>179</v>
      </c>
      <c r="BB5501">
        <v>2023</v>
      </c>
      <c r="BC5501" t="s">
        <v>30346</v>
      </c>
      <c r="BD5501" t="s">
        <v>30347</v>
      </c>
      <c r="BE5501" t="s">
        <v>30348</v>
      </c>
      <c r="BF5501" t="s">
        <v>69</v>
      </c>
      <c r="BG5501" t="s">
        <v>69</v>
      </c>
      <c r="BH5501" t="s">
        <v>69</v>
      </c>
      <c r="BI5501" t="s">
        <v>69</v>
      </c>
      <c r="BJ5501" t="s">
        <v>69</v>
      </c>
      <c r="BK5501" t="s">
        <v>69</v>
      </c>
      <c r="BL5501" t="s">
        <v>159</v>
      </c>
      <c r="BM5501" t="s">
        <v>87</v>
      </c>
      <c r="BN5501" t="s">
        <v>15067</v>
      </c>
      <c r="BO5501" t="s">
        <v>30347</v>
      </c>
      <c r="BP5501">
        <v>1</v>
      </c>
      <c r="BQ5501">
        <v>6846774</v>
      </c>
      <c r="BR5501" s="12" t="s">
        <v>30274</v>
      </c>
      <c r="BS5501">
        <v>4577</v>
      </c>
      <c r="BT5501" t="s">
        <v>69</v>
      </c>
      <c r="BU5501" t="s">
        <v>30376</v>
      </c>
      <c r="BV5501" t="s">
        <v>69</v>
      </c>
      <c r="BW5501" t="s">
        <v>69</v>
      </c>
    </row>
    <row r="5502" spans="1:75" x14ac:dyDescent="0.2">
      <c r="A5502" t="s">
        <v>30377</v>
      </c>
      <c r="B5502" t="s">
        <v>30378</v>
      </c>
      <c r="C5502" t="s">
        <v>30379</v>
      </c>
      <c r="D5502" t="s">
        <v>30380</v>
      </c>
      <c r="E5502" t="s">
        <v>69</v>
      </c>
      <c r="F5502">
        <v>37495972</v>
      </c>
      <c r="G5502" s="3" t="s">
        <v>30381</v>
      </c>
      <c r="H5502" s="3" t="s">
        <v>15680</v>
      </c>
      <c r="J5502" s="3" t="s">
        <v>30382</v>
      </c>
      <c r="K5502" s="3" t="s">
        <v>73</v>
      </c>
      <c r="L5502" s="6" t="s">
        <v>438</v>
      </c>
      <c r="M5502" s="24" t="s">
        <v>73</v>
      </c>
      <c r="O5502" s="44" t="s">
        <v>30786</v>
      </c>
      <c r="T5502" t="str">
        <f>IF(X5502 &lt;&gt; "", CONCATENATE(Table1[[#This Row],[bioproject]],".",Table1[[#This Row],[Replicate group]]), "")</f>
        <v/>
      </c>
      <c r="AA5502" s="6" t="str">
        <f>IF(Table1[[#This Row],[fungi_species]] &lt;&gt; "", CONCATENATE(LEFT(Table1[[#This Row],[fungi_species]],2), LEFT(_xlfn.TEXTAFTER(Table1[[#This Row],[fungi_species]], " ", 1),3)),"")</f>
        <v/>
      </c>
      <c r="AC5502" t="s">
        <v>30393</v>
      </c>
      <c r="AD5502" t="s">
        <v>69</v>
      </c>
      <c r="AE5502" t="s">
        <v>30390</v>
      </c>
      <c r="AF5502" s="22" t="s">
        <v>30389</v>
      </c>
      <c r="AG5502" s="24" t="s">
        <v>30394</v>
      </c>
      <c r="AH5502" t="s">
        <v>3252</v>
      </c>
      <c r="AI5502" t="s">
        <v>77</v>
      </c>
      <c r="AJ5502" s="7"/>
      <c r="AK5502" s="7"/>
      <c r="AL5502"/>
      <c r="AN5502" s="7"/>
      <c r="AO5502" s="7"/>
      <c r="AP5502"/>
      <c r="AQ5502"/>
      <c r="AU5502" s="5"/>
      <c r="AV5502" s="5"/>
      <c r="AW5502" t="s">
        <v>30383</v>
      </c>
      <c r="AX5502" t="s">
        <v>30383</v>
      </c>
      <c r="AY5502" t="s">
        <v>69</v>
      </c>
      <c r="AZ5502" t="s">
        <v>30384</v>
      </c>
      <c r="BA5502" t="s">
        <v>5360</v>
      </c>
      <c r="BB5502" t="s">
        <v>30385</v>
      </c>
      <c r="BC5502" t="s">
        <v>30386</v>
      </c>
      <c r="BD5502" t="s">
        <v>30387</v>
      </c>
      <c r="BE5502" t="s">
        <v>30388</v>
      </c>
      <c r="BF5502" t="s">
        <v>69</v>
      </c>
      <c r="BG5502" t="s">
        <v>69</v>
      </c>
      <c r="BH5502" t="s">
        <v>69</v>
      </c>
      <c r="BI5502" t="s">
        <v>69</v>
      </c>
      <c r="BJ5502" t="s">
        <v>69</v>
      </c>
      <c r="BK5502" t="s">
        <v>69</v>
      </c>
      <c r="BL5502" t="s">
        <v>159</v>
      </c>
      <c r="BM5502" t="s">
        <v>87</v>
      </c>
      <c r="BN5502" t="s">
        <v>377</v>
      </c>
      <c r="BO5502" t="s">
        <v>30391</v>
      </c>
      <c r="BP5502">
        <v>1</v>
      </c>
      <c r="BQ5502">
        <v>176109172</v>
      </c>
      <c r="BR5502" s="12" t="s">
        <v>30392</v>
      </c>
      <c r="BS5502">
        <v>7091</v>
      </c>
      <c r="BT5502" t="s">
        <v>69</v>
      </c>
      <c r="BU5502" t="s">
        <v>69</v>
      </c>
      <c r="BV5502" t="s">
        <v>30395</v>
      </c>
      <c r="BW5502" t="s">
        <v>69</v>
      </c>
    </row>
    <row r="5503" spans="1:75" x14ac:dyDescent="0.2">
      <c r="A5503" t="s">
        <v>30377</v>
      </c>
      <c r="B5503" t="s">
        <v>30396</v>
      </c>
      <c r="C5503" t="s">
        <v>30397</v>
      </c>
      <c r="D5503" t="s">
        <v>30398</v>
      </c>
      <c r="E5503" t="s">
        <v>69</v>
      </c>
      <c r="F5503">
        <v>37495972</v>
      </c>
      <c r="G5503" s="3" t="s">
        <v>30381</v>
      </c>
      <c r="H5503" s="3" t="s">
        <v>15680</v>
      </c>
      <c r="J5503" s="3" t="s">
        <v>30382</v>
      </c>
      <c r="K5503" s="3" t="s">
        <v>73</v>
      </c>
      <c r="L5503" s="6" t="s">
        <v>438</v>
      </c>
      <c r="M5503" s="24" t="s">
        <v>73</v>
      </c>
      <c r="O5503" s="44" t="s">
        <v>30786</v>
      </c>
      <c r="T5503" t="str">
        <f>IF(X5503 &lt;&gt; "", CONCATENATE(Table1[[#This Row],[bioproject]],".",Table1[[#This Row],[Replicate group]]), "")</f>
        <v/>
      </c>
      <c r="AA5503" s="6" t="str">
        <f>IF(Table1[[#This Row],[fungi_species]] &lt;&gt; "", CONCATENATE(LEFT(Table1[[#This Row],[fungi_species]],2), LEFT(_xlfn.TEXTAFTER(Table1[[#This Row],[fungi_species]], " ", 1),3)),"")</f>
        <v/>
      </c>
      <c r="AC5503" t="s">
        <v>30393</v>
      </c>
      <c r="AD5503" t="s">
        <v>69</v>
      </c>
      <c r="AE5503" t="s">
        <v>30399</v>
      </c>
      <c r="AF5503" s="22" t="s">
        <v>30389</v>
      </c>
      <c r="AG5503" s="24" t="s">
        <v>30400</v>
      </c>
      <c r="AH5503" t="s">
        <v>3252</v>
      </c>
      <c r="AI5503" t="s">
        <v>77</v>
      </c>
      <c r="AJ5503" s="7"/>
      <c r="AK5503" s="7"/>
      <c r="AL5503"/>
      <c r="AN5503" s="7"/>
      <c r="AO5503" s="7"/>
      <c r="AP5503"/>
      <c r="AQ5503"/>
      <c r="AU5503" s="5"/>
      <c r="AV5503" s="5"/>
      <c r="AW5503" t="s">
        <v>30383</v>
      </c>
      <c r="AX5503" t="s">
        <v>30383</v>
      </c>
      <c r="AY5503" t="s">
        <v>69</v>
      </c>
      <c r="AZ5503" t="s">
        <v>30384</v>
      </c>
      <c r="BA5503" t="s">
        <v>5360</v>
      </c>
      <c r="BB5503" t="s">
        <v>30385</v>
      </c>
      <c r="BC5503" t="s">
        <v>30386</v>
      </c>
      <c r="BD5503" t="s">
        <v>30387</v>
      </c>
      <c r="BE5503" t="s">
        <v>30388</v>
      </c>
      <c r="BF5503" t="s">
        <v>69</v>
      </c>
      <c r="BG5503" t="s">
        <v>69</v>
      </c>
      <c r="BH5503" t="s">
        <v>69</v>
      </c>
      <c r="BI5503" t="s">
        <v>69</v>
      </c>
      <c r="BJ5503" t="s">
        <v>69</v>
      </c>
      <c r="BK5503" t="s">
        <v>69</v>
      </c>
      <c r="BL5503" t="s">
        <v>159</v>
      </c>
      <c r="BM5503" t="s">
        <v>87</v>
      </c>
      <c r="BN5503" t="s">
        <v>377</v>
      </c>
      <c r="BO5503" t="s">
        <v>30391</v>
      </c>
      <c r="BP5503">
        <v>1</v>
      </c>
      <c r="BQ5503">
        <v>136614373</v>
      </c>
      <c r="BR5503" s="12" t="s">
        <v>30392</v>
      </c>
      <c r="BS5503">
        <v>7091</v>
      </c>
      <c r="BT5503" t="s">
        <v>69</v>
      </c>
      <c r="BU5503" t="s">
        <v>69</v>
      </c>
      <c r="BV5503" t="s">
        <v>30395</v>
      </c>
      <c r="BW5503" t="s">
        <v>69</v>
      </c>
    </row>
    <row r="5504" spans="1:75" x14ac:dyDescent="0.2">
      <c r="A5504" t="s">
        <v>30377</v>
      </c>
      <c r="B5504" t="s">
        <v>30401</v>
      </c>
      <c r="C5504" t="s">
        <v>30402</v>
      </c>
      <c r="D5504" t="s">
        <v>30403</v>
      </c>
      <c r="E5504" t="s">
        <v>69</v>
      </c>
      <c r="F5504">
        <v>37495972</v>
      </c>
      <c r="G5504" s="3" t="s">
        <v>30381</v>
      </c>
      <c r="H5504" s="3" t="s">
        <v>15680</v>
      </c>
      <c r="J5504" s="3" t="s">
        <v>30382</v>
      </c>
      <c r="K5504" s="3" t="s">
        <v>73</v>
      </c>
      <c r="L5504" s="6" t="s">
        <v>438</v>
      </c>
      <c r="M5504" s="24" t="s">
        <v>73</v>
      </c>
      <c r="O5504" s="44" t="s">
        <v>30786</v>
      </c>
      <c r="T5504" t="str">
        <f>IF(X5504 &lt;&gt; "", CONCATENATE(Table1[[#This Row],[bioproject]],".",Table1[[#This Row],[Replicate group]]), "")</f>
        <v/>
      </c>
      <c r="AA5504" s="6" t="str">
        <f>IF(Table1[[#This Row],[fungi_species]] &lt;&gt; "", CONCATENATE(LEFT(Table1[[#This Row],[fungi_species]],2), LEFT(_xlfn.TEXTAFTER(Table1[[#This Row],[fungi_species]], " ", 1),3)),"")</f>
        <v/>
      </c>
      <c r="AC5504" t="s">
        <v>30393</v>
      </c>
      <c r="AD5504" t="s">
        <v>69</v>
      </c>
      <c r="AE5504" t="s">
        <v>30404</v>
      </c>
      <c r="AF5504" s="22" t="s">
        <v>30389</v>
      </c>
      <c r="AG5504" s="24" t="s">
        <v>30405</v>
      </c>
      <c r="AH5504" t="s">
        <v>3252</v>
      </c>
      <c r="AI5504" t="s">
        <v>77</v>
      </c>
      <c r="AJ5504" s="7"/>
      <c r="AK5504" s="7"/>
      <c r="AL5504"/>
      <c r="AN5504" s="7"/>
      <c r="AO5504" s="7"/>
      <c r="AP5504"/>
      <c r="AQ5504"/>
      <c r="AU5504" s="5"/>
      <c r="AV5504" s="5"/>
      <c r="AW5504" t="s">
        <v>30383</v>
      </c>
      <c r="AX5504" t="s">
        <v>30383</v>
      </c>
      <c r="AY5504" t="s">
        <v>69</v>
      </c>
      <c r="AZ5504" t="s">
        <v>30384</v>
      </c>
      <c r="BA5504" t="s">
        <v>5360</v>
      </c>
      <c r="BB5504" t="s">
        <v>30385</v>
      </c>
      <c r="BC5504" t="s">
        <v>30386</v>
      </c>
      <c r="BD5504" t="s">
        <v>30387</v>
      </c>
      <c r="BE5504" t="s">
        <v>30388</v>
      </c>
      <c r="BF5504" t="s">
        <v>69</v>
      </c>
      <c r="BG5504" t="s">
        <v>69</v>
      </c>
      <c r="BH5504" t="s">
        <v>69</v>
      </c>
      <c r="BI5504" t="s">
        <v>69</v>
      </c>
      <c r="BJ5504" t="s">
        <v>69</v>
      </c>
      <c r="BK5504" t="s">
        <v>69</v>
      </c>
      <c r="BL5504" t="s">
        <v>159</v>
      </c>
      <c r="BM5504" t="s">
        <v>87</v>
      </c>
      <c r="BN5504" t="s">
        <v>377</v>
      </c>
      <c r="BO5504" t="s">
        <v>30391</v>
      </c>
      <c r="BP5504">
        <v>1</v>
      </c>
      <c r="BQ5504">
        <v>178775940</v>
      </c>
      <c r="BR5504" s="12" t="s">
        <v>30392</v>
      </c>
      <c r="BS5504">
        <v>7091</v>
      </c>
      <c r="BT5504" t="s">
        <v>69</v>
      </c>
      <c r="BU5504" t="s">
        <v>69</v>
      </c>
      <c r="BV5504" t="s">
        <v>30406</v>
      </c>
      <c r="BW5504" t="s">
        <v>69</v>
      </c>
    </row>
    <row r="5505" spans="1:75" x14ac:dyDescent="0.2">
      <c r="A5505" t="s">
        <v>10541</v>
      </c>
      <c r="B5505" t="s">
        <v>10570</v>
      </c>
      <c r="C5505" t="s">
        <v>10571</v>
      </c>
      <c r="D5505" t="s">
        <v>10572</v>
      </c>
      <c r="E5505" t="s">
        <v>10573</v>
      </c>
      <c r="F5505">
        <v>28280489</v>
      </c>
      <c r="G5505" s="3" t="s">
        <v>10546</v>
      </c>
      <c r="H5505" s="3" t="s">
        <v>10547</v>
      </c>
      <c r="I5505" s="3" t="s">
        <v>10548</v>
      </c>
      <c r="J5505" s="3" t="s">
        <v>10549</v>
      </c>
      <c r="K5505" s="3" t="s">
        <v>171</v>
      </c>
      <c r="L5505" s="6" t="s">
        <v>10550</v>
      </c>
      <c r="M5505" s="24" t="s">
        <v>171</v>
      </c>
      <c r="O5505" s="24" t="s">
        <v>30786</v>
      </c>
      <c r="P5505" s="20"/>
      <c r="Q5505" s="20"/>
      <c r="R5505" s="24" t="s">
        <v>170</v>
      </c>
      <c r="S5505" t="s">
        <v>6007</v>
      </c>
      <c r="T5505" t="str">
        <f>IF(X5505 &lt;&gt; "", CONCATENATE(Table1[[#This Row],[bioproject]],".",Table1[[#This Row],[Replicate group]]), "")</f>
        <v>PRJNA317629.A</v>
      </c>
      <c r="W5505" s="7" t="s">
        <v>30767</v>
      </c>
      <c r="X5505" s="6" t="s">
        <v>27749</v>
      </c>
      <c r="Z5505" s="66" t="s">
        <v>7139</v>
      </c>
      <c r="AA5505" s="6" t="str">
        <f>IF(Table1[[#This Row],[fungi_species]] &lt;&gt; "", CONCATENATE(LEFT(Table1[[#This Row],[fungi_species]],2), LEFT(_xlfn.TEXTAFTER(Table1[[#This Row],[fungi_species]], " ", 1),3)),"")</f>
        <v>Asfum</v>
      </c>
      <c r="AB5505" s="7"/>
      <c r="AC5505" s="24" t="s">
        <v>10574</v>
      </c>
      <c r="AD5505" s="22" t="s">
        <v>10574</v>
      </c>
      <c r="AE5505" s="24" t="s">
        <v>159</v>
      </c>
      <c r="AF5505" s="22" t="s">
        <v>10575</v>
      </c>
      <c r="AG5505" s="24" t="s">
        <v>69</v>
      </c>
      <c r="AH5505" t="s">
        <v>149</v>
      </c>
      <c r="AI5505" t="s">
        <v>150</v>
      </c>
      <c r="AJ5505" s="7"/>
      <c r="AK5505" s="7"/>
      <c r="AL5505">
        <v>746128</v>
      </c>
      <c r="AN5505" s="7" t="s">
        <v>171</v>
      </c>
      <c r="AO5505" s="7" t="s">
        <v>2970</v>
      </c>
      <c r="AP5505" t="s">
        <v>10551</v>
      </c>
      <c r="AQ5505" t="s">
        <v>73</v>
      </c>
      <c r="AU5505" s="5"/>
      <c r="AV5505" s="5"/>
      <c r="AW5505" t="s">
        <v>2970</v>
      </c>
      <c r="AX5505" t="s">
        <v>2970</v>
      </c>
      <c r="AY5505" t="s">
        <v>69</v>
      </c>
      <c r="AZ5505" t="s">
        <v>10552</v>
      </c>
      <c r="BA5505" t="s">
        <v>417</v>
      </c>
      <c r="BB5505">
        <v>2017</v>
      </c>
      <c r="BC5505" t="s">
        <v>10553</v>
      </c>
      <c r="BD5505" t="s">
        <v>10554</v>
      </c>
      <c r="BE5505" t="s">
        <v>10555</v>
      </c>
      <c r="BF5505" t="s">
        <v>10554</v>
      </c>
      <c r="BG5505" t="s">
        <v>10557</v>
      </c>
      <c r="BH5505" t="s">
        <v>5723</v>
      </c>
      <c r="BI5505" t="s">
        <v>2970</v>
      </c>
      <c r="BJ5505" t="s">
        <v>2780</v>
      </c>
      <c r="BK5505" s="12" t="s">
        <v>9445</v>
      </c>
      <c r="BL5505" t="s">
        <v>10559</v>
      </c>
      <c r="BM5505" t="s">
        <v>87</v>
      </c>
      <c r="BN5505" s="30" t="s">
        <v>184</v>
      </c>
      <c r="BO5505" t="s">
        <v>10554</v>
      </c>
      <c r="BP5505">
        <v>2</v>
      </c>
      <c r="BQ5505">
        <v>4271734</v>
      </c>
      <c r="BR5505" s="12" t="s">
        <v>9445</v>
      </c>
      <c r="BS5505">
        <v>9606</v>
      </c>
      <c r="BT5505" t="s">
        <v>10560</v>
      </c>
      <c r="BU5505" t="s">
        <v>69</v>
      </c>
      <c r="BV5505" t="s">
        <v>69</v>
      </c>
      <c r="BW5505" t="s">
        <v>69</v>
      </c>
    </row>
    <row r="5506" spans="1:75" x14ac:dyDescent="0.2">
      <c r="A5506" t="s">
        <v>10541</v>
      </c>
      <c r="B5506" t="s">
        <v>10570</v>
      </c>
      <c r="C5506" t="s">
        <v>10576</v>
      </c>
      <c r="D5506" t="s">
        <v>10572</v>
      </c>
      <c r="E5506" t="s">
        <v>10573</v>
      </c>
      <c r="F5506">
        <v>28280489</v>
      </c>
      <c r="G5506" s="3" t="s">
        <v>10546</v>
      </c>
      <c r="H5506" s="3" t="s">
        <v>10547</v>
      </c>
      <c r="I5506" s="3" t="s">
        <v>10548</v>
      </c>
      <c r="J5506" s="3" t="s">
        <v>10549</v>
      </c>
      <c r="K5506" s="3" t="s">
        <v>171</v>
      </c>
      <c r="L5506" s="6" t="s">
        <v>10550</v>
      </c>
      <c r="M5506" s="24" t="s">
        <v>171</v>
      </c>
      <c r="O5506" s="24" t="s">
        <v>30786</v>
      </c>
      <c r="P5506" s="20"/>
      <c r="Q5506" s="20"/>
      <c r="R5506" s="24" t="s">
        <v>170</v>
      </c>
      <c r="S5506" t="s">
        <v>6007</v>
      </c>
      <c r="T5506" t="str">
        <f>IF(X5506 &lt;&gt; "", CONCATENATE(Table1[[#This Row],[bioproject]],".",Table1[[#This Row],[Replicate group]]), "")</f>
        <v>PRJNA317629.A</v>
      </c>
      <c r="W5506" s="7" t="s">
        <v>30767</v>
      </c>
      <c r="X5506" s="6" t="s">
        <v>27749</v>
      </c>
      <c r="Z5506" s="66" t="s">
        <v>7139</v>
      </c>
      <c r="AA5506" s="6" t="str">
        <f>IF(Table1[[#This Row],[fungi_species]] &lt;&gt; "", CONCATENATE(LEFT(Table1[[#This Row],[fungi_species]],2), LEFT(_xlfn.TEXTAFTER(Table1[[#This Row],[fungi_species]], " ", 1),3)),"")</f>
        <v>Asfum</v>
      </c>
      <c r="AB5506" s="7"/>
      <c r="AC5506" s="24" t="s">
        <v>10574</v>
      </c>
      <c r="AD5506" s="22" t="s">
        <v>10574</v>
      </c>
      <c r="AE5506" s="24" t="s">
        <v>159</v>
      </c>
      <c r="AF5506" s="22" t="s">
        <v>10575</v>
      </c>
      <c r="AG5506" s="24" t="s">
        <v>69</v>
      </c>
      <c r="AH5506" t="s">
        <v>149</v>
      </c>
      <c r="AI5506" t="s">
        <v>150</v>
      </c>
      <c r="AJ5506" s="7"/>
      <c r="AK5506" s="7"/>
      <c r="AL5506">
        <v>746128</v>
      </c>
      <c r="AN5506" s="7" t="s">
        <v>171</v>
      </c>
      <c r="AO5506" s="7" t="s">
        <v>2970</v>
      </c>
      <c r="AP5506" t="s">
        <v>10551</v>
      </c>
      <c r="AQ5506" t="s">
        <v>73</v>
      </c>
      <c r="AU5506" s="5"/>
      <c r="AV5506" s="5"/>
      <c r="AW5506" t="s">
        <v>2970</v>
      </c>
      <c r="AX5506" t="s">
        <v>2970</v>
      </c>
      <c r="AY5506" t="s">
        <v>69</v>
      </c>
      <c r="AZ5506" t="s">
        <v>10552</v>
      </c>
      <c r="BA5506" t="s">
        <v>417</v>
      </c>
      <c r="BB5506">
        <v>2017</v>
      </c>
      <c r="BC5506" t="s">
        <v>10553</v>
      </c>
      <c r="BD5506" t="s">
        <v>10554</v>
      </c>
      <c r="BE5506" t="s">
        <v>10555</v>
      </c>
      <c r="BF5506" t="s">
        <v>10554</v>
      </c>
      <c r="BG5506" t="s">
        <v>10557</v>
      </c>
      <c r="BH5506" t="s">
        <v>5723</v>
      </c>
      <c r="BI5506" t="s">
        <v>2970</v>
      </c>
      <c r="BJ5506" t="s">
        <v>2780</v>
      </c>
      <c r="BK5506" s="12" t="s">
        <v>9445</v>
      </c>
      <c r="BL5506" t="s">
        <v>10559</v>
      </c>
      <c r="BM5506" t="s">
        <v>87</v>
      </c>
      <c r="BN5506" s="30" t="s">
        <v>184</v>
      </c>
      <c r="BO5506" t="s">
        <v>10554</v>
      </c>
      <c r="BP5506">
        <v>2</v>
      </c>
      <c r="BQ5506">
        <v>4271734</v>
      </c>
      <c r="BR5506" s="12" t="s">
        <v>9445</v>
      </c>
      <c r="BS5506">
        <v>9606</v>
      </c>
      <c r="BT5506" t="s">
        <v>10560</v>
      </c>
      <c r="BU5506" t="s">
        <v>69</v>
      </c>
      <c r="BV5506" t="s">
        <v>69</v>
      </c>
      <c r="BW5506" t="s">
        <v>69</v>
      </c>
    </row>
    <row r="5507" spans="1:75" x14ac:dyDescent="0.2">
      <c r="A5507" t="s">
        <v>30377</v>
      </c>
      <c r="B5507" t="s">
        <v>30418</v>
      </c>
      <c r="C5507" t="s">
        <v>30419</v>
      </c>
      <c r="D5507" t="s">
        <v>30420</v>
      </c>
      <c r="E5507" t="s">
        <v>69</v>
      </c>
      <c r="F5507">
        <v>37495972</v>
      </c>
      <c r="G5507" s="3" t="s">
        <v>30381</v>
      </c>
      <c r="H5507" s="3" t="s">
        <v>15680</v>
      </c>
      <c r="J5507" s="3" t="s">
        <v>30382</v>
      </c>
      <c r="K5507" s="3" t="s">
        <v>73</v>
      </c>
      <c r="L5507" s="6" t="s">
        <v>438</v>
      </c>
      <c r="M5507" s="24" t="s">
        <v>73</v>
      </c>
      <c r="O5507" s="44" t="s">
        <v>30786</v>
      </c>
      <c r="T5507" t="str">
        <f>IF(X5507 &lt;&gt; "", CONCATENATE(Table1[[#This Row],[bioproject]],".",Table1[[#This Row],[Replicate group]]), "")</f>
        <v/>
      </c>
      <c r="AA5507" s="6" t="str">
        <f>IF(Table1[[#This Row],[fungi_species]] &lt;&gt; "", CONCATENATE(LEFT(Table1[[#This Row],[fungi_species]],2), LEFT(_xlfn.TEXTAFTER(Table1[[#This Row],[fungi_species]], " ", 1),3)),"")</f>
        <v/>
      </c>
      <c r="AC5507" t="s">
        <v>30393</v>
      </c>
      <c r="AD5507" t="s">
        <v>69</v>
      </c>
      <c r="AE5507" t="s">
        <v>30421</v>
      </c>
      <c r="AF5507" s="22" t="s">
        <v>30389</v>
      </c>
      <c r="AG5507" s="24" t="s">
        <v>30422</v>
      </c>
      <c r="AH5507" t="s">
        <v>3252</v>
      </c>
      <c r="AI5507" t="s">
        <v>77</v>
      </c>
      <c r="AJ5507" s="7"/>
      <c r="AK5507" s="7"/>
      <c r="AL5507"/>
      <c r="AN5507" s="7"/>
      <c r="AO5507" s="7"/>
      <c r="AP5507"/>
      <c r="AQ5507"/>
      <c r="AU5507" s="5"/>
      <c r="AV5507" s="5"/>
      <c r="AW5507" t="s">
        <v>30383</v>
      </c>
      <c r="AX5507" t="s">
        <v>30383</v>
      </c>
      <c r="AY5507" t="s">
        <v>69</v>
      </c>
      <c r="AZ5507" t="s">
        <v>30384</v>
      </c>
      <c r="BA5507" t="s">
        <v>5360</v>
      </c>
      <c r="BB5507" t="s">
        <v>30385</v>
      </c>
      <c r="BC5507" t="s">
        <v>30386</v>
      </c>
      <c r="BD5507" t="s">
        <v>30387</v>
      </c>
      <c r="BE5507" t="s">
        <v>30388</v>
      </c>
      <c r="BF5507" t="s">
        <v>69</v>
      </c>
      <c r="BG5507" t="s">
        <v>69</v>
      </c>
      <c r="BH5507" t="s">
        <v>69</v>
      </c>
      <c r="BI5507" t="s">
        <v>69</v>
      </c>
      <c r="BJ5507" t="s">
        <v>69</v>
      </c>
      <c r="BK5507" t="s">
        <v>69</v>
      </c>
      <c r="BL5507" t="s">
        <v>159</v>
      </c>
      <c r="BM5507" t="s">
        <v>87</v>
      </c>
      <c r="BN5507" t="s">
        <v>377</v>
      </c>
      <c r="BO5507" t="s">
        <v>30391</v>
      </c>
      <c r="BP5507">
        <v>1</v>
      </c>
      <c r="BQ5507">
        <v>136617154</v>
      </c>
      <c r="BR5507" s="12" t="s">
        <v>30392</v>
      </c>
      <c r="BS5507">
        <v>7091</v>
      </c>
      <c r="BT5507" t="s">
        <v>69</v>
      </c>
      <c r="BU5507" t="s">
        <v>69</v>
      </c>
      <c r="BV5507" t="s">
        <v>30423</v>
      </c>
      <c r="BW5507" t="s">
        <v>69</v>
      </c>
    </row>
    <row r="5508" spans="1:75" x14ac:dyDescent="0.2">
      <c r="A5508" t="s">
        <v>10541</v>
      </c>
      <c r="B5508" t="s">
        <v>10598</v>
      </c>
      <c r="C5508" t="s">
        <v>10599</v>
      </c>
      <c r="D5508" t="s">
        <v>10600</v>
      </c>
      <c r="E5508" t="s">
        <v>10601</v>
      </c>
      <c r="F5508">
        <v>28280489</v>
      </c>
      <c r="G5508" s="3" t="s">
        <v>10546</v>
      </c>
      <c r="H5508" s="3" t="s">
        <v>10547</v>
      </c>
      <c r="I5508" s="3" t="s">
        <v>10548</v>
      </c>
      <c r="J5508" s="3" t="s">
        <v>10549</v>
      </c>
      <c r="K5508" s="3" t="s">
        <v>171</v>
      </c>
      <c r="L5508" s="6" t="s">
        <v>10550</v>
      </c>
      <c r="M5508" s="24" t="s">
        <v>171</v>
      </c>
      <c r="O5508" s="24" t="s">
        <v>30786</v>
      </c>
      <c r="P5508" s="20"/>
      <c r="Q5508" s="20"/>
      <c r="R5508" s="24" t="s">
        <v>170</v>
      </c>
      <c r="S5508" t="s">
        <v>6007</v>
      </c>
      <c r="T5508" t="str">
        <f>IF(X5508 &lt;&gt; "", CONCATENATE(Table1[[#This Row],[bioproject]],".",Table1[[#This Row],[Replicate group]]), "")</f>
        <v>PRJNA317629.A</v>
      </c>
      <c r="W5508" s="7" t="s">
        <v>30771</v>
      </c>
      <c r="X5508" s="6" t="s">
        <v>27749</v>
      </c>
      <c r="Z5508" s="66" t="s">
        <v>7139</v>
      </c>
      <c r="AA5508" s="6" t="str">
        <f>IF(Table1[[#This Row],[fungi_species]] &lt;&gt; "", CONCATENATE(LEFT(Table1[[#This Row],[fungi_species]],2), LEFT(_xlfn.TEXTAFTER(Table1[[#This Row],[fungi_species]], " ", 1),3)),"")</f>
        <v>Asfum</v>
      </c>
      <c r="AB5508" s="7"/>
      <c r="AC5508" s="24" t="s">
        <v>10602</v>
      </c>
      <c r="AD5508" s="22" t="s">
        <v>10602</v>
      </c>
      <c r="AE5508" s="24" t="s">
        <v>159</v>
      </c>
      <c r="AF5508" s="22" t="s">
        <v>10603</v>
      </c>
      <c r="AG5508" s="24" t="s">
        <v>69</v>
      </c>
      <c r="AH5508" t="s">
        <v>149</v>
      </c>
      <c r="AI5508" t="s">
        <v>150</v>
      </c>
      <c r="AJ5508" s="7"/>
      <c r="AK5508" s="7"/>
      <c r="AL5508">
        <v>746128</v>
      </c>
      <c r="AN5508" s="7" t="s">
        <v>171</v>
      </c>
      <c r="AO5508" s="7" t="s">
        <v>2970</v>
      </c>
      <c r="AP5508" t="s">
        <v>10551</v>
      </c>
      <c r="AQ5508" t="s">
        <v>73</v>
      </c>
      <c r="AU5508" s="5"/>
      <c r="AV5508" s="5"/>
      <c r="AW5508" t="s">
        <v>2970</v>
      </c>
      <c r="AX5508" t="s">
        <v>2970</v>
      </c>
      <c r="AY5508" t="s">
        <v>69</v>
      </c>
      <c r="AZ5508" t="s">
        <v>10552</v>
      </c>
      <c r="BA5508" t="s">
        <v>417</v>
      </c>
      <c r="BB5508">
        <v>2017</v>
      </c>
      <c r="BC5508" t="s">
        <v>10553</v>
      </c>
      <c r="BD5508" t="s">
        <v>10554</v>
      </c>
      <c r="BE5508" t="s">
        <v>10555</v>
      </c>
      <c r="BF5508" t="s">
        <v>10554</v>
      </c>
      <c r="BG5508" t="s">
        <v>10557</v>
      </c>
      <c r="BH5508" t="s">
        <v>5723</v>
      </c>
      <c r="BI5508" t="s">
        <v>2970</v>
      </c>
      <c r="BJ5508" t="s">
        <v>2780</v>
      </c>
      <c r="BK5508" s="12" t="s">
        <v>9445</v>
      </c>
      <c r="BL5508" t="s">
        <v>10559</v>
      </c>
      <c r="BM5508" t="s">
        <v>87</v>
      </c>
      <c r="BN5508" s="30" t="s">
        <v>184</v>
      </c>
      <c r="BO5508" t="s">
        <v>10554</v>
      </c>
      <c r="BP5508">
        <v>2</v>
      </c>
      <c r="BQ5508">
        <v>6081949</v>
      </c>
      <c r="BR5508" s="12" t="s">
        <v>9445</v>
      </c>
      <c r="BS5508">
        <v>9606</v>
      </c>
      <c r="BT5508" t="s">
        <v>10560</v>
      </c>
      <c r="BU5508" t="s">
        <v>69</v>
      </c>
      <c r="BV5508" t="s">
        <v>69</v>
      </c>
      <c r="BW5508" t="s">
        <v>69</v>
      </c>
    </row>
    <row r="5509" spans="1:75" x14ac:dyDescent="0.2">
      <c r="A5509" t="s">
        <v>10541</v>
      </c>
      <c r="B5509" t="s">
        <v>10598</v>
      </c>
      <c r="C5509" t="s">
        <v>10604</v>
      </c>
      <c r="D5509" t="s">
        <v>10600</v>
      </c>
      <c r="E5509" t="s">
        <v>10601</v>
      </c>
      <c r="F5509">
        <v>28280489</v>
      </c>
      <c r="G5509" s="3" t="s">
        <v>10546</v>
      </c>
      <c r="H5509" s="3" t="s">
        <v>10547</v>
      </c>
      <c r="I5509" s="3" t="s">
        <v>10548</v>
      </c>
      <c r="J5509" s="3" t="s">
        <v>10549</v>
      </c>
      <c r="K5509" s="3" t="s">
        <v>171</v>
      </c>
      <c r="L5509" s="6" t="s">
        <v>10550</v>
      </c>
      <c r="M5509" s="24" t="s">
        <v>171</v>
      </c>
      <c r="O5509" s="24" t="s">
        <v>30786</v>
      </c>
      <c r="P5509" s="20"/>
      <c r="Q5509" s="20"/>
      <c r="R5509" s="24" t="s">
        <v>170</v>
      </c>
      <c r="S5509" t="s">
        <v>6007</v>
      </c>
      <c r="T5509" t="str">
        <f>IF(X5509 &lt;&gt; "", CONCATENATE(Table1[[#This Row],[bioproject]],".",Table1[[#This Row],[Replicate group]]), "")</f>
        <v>PRJNA317629.A</v>
      </c>
      <c r="W5509" s="7" t="s">
        <v>30771</v>
      </c>
      <c r="X5509" s="6" t="s">
        <v>27749</v>
      </c>
      <c r="Z5509" s="66" t="s">
        <v>7139</v>
      </c>
      <c r="AA5509" s="6" t="str">
        <f>IF(Table1[[#This Row],[fungi_species]] &lt;&gt; "", CONCATENATE(LEFT(Table1[[#This Row],[fungi_species]],2), LEFT(_xlfn.TEXTAFTER(Table1[[#This Row],[fungi_species]], " ", 1),3)),"")</f>
        <v>Asfum</v>
      </c>
      <c r="AB5509" s="7"/>
      <c r="AC5509" s="24" t="s">
        <v>10602</v>
      </c>
      <c r="AD5509" s="22" t="s">
        <v>10602</v>
      </c>
      <c r="AE5509" s="24" t="s">
        <v>159</v>
      </c>
      <c r="AF5509" s="22" t="s">
        <v>10603</v>
      </c>
      <c r="AG5509" s="24" t="s">
        <v>69</v>
      </c>
      <c r="AH5509" t="s">
        <v>149</v>
      </c>
      <c r="AI5509" t="s">
        <v>150</v>
      </c>
      <c r="AJ5509" s="7"/>
      <c r="AK5509" s="7"/>
      <c r="AL5509">
        <v>746128</v>
      </c>
      <c r="AN5509" s="7" t="s">
        <v>171</v>
      </c>
      <c r="AO5509" s="7" t="s">
        <v>2970</v>
      </c>
      <c r="AP5509" t="s">
        <v>10551</v>
      </c>
      <c r="AQ5509" t="s">
        <v>73</v>
      </c>
      <c r="AU5509" s="5"/>
      <c r="AV5509" s="5"/>
      <c r="AW5509" t="s">
        <v>2970</v>
      </c>
      <c r="AX5509" t="s">
        <v>2970</v>
      </c>
      <c r="AY5509" t="s">
        <v>69</v>
      </c>
      <c r="AZ5509" t="s">
        <v>10552</v>
      </c>
      <c r="BA5509" t="s">
        <v>417</v>
      </c>
      <c r="BB5509">
        <v>2017</v>
      </c>
      <c r="BC5509" t="s">
        <v>10553</v>
      </c>
      <c r="BD5509" t="s">
        <v>10554</v>
      </c>
      <c r="BE5509" t="s">
        <v>10555</v>
      </c>
      <c r="BF5509" t="s">
        <v>10554</v>
      </c>
      <c r="BG5509" t="s">
        <v>10557</v>
      </c>
      <c r="BH5509" t="s">
        <v>5723</v>
      </c>
      <c r="BI5509" t="s">
        <v>2970</v>
      </c>
      <c r="BJ5509" t="s">
        <v>2780</v>
      </c>
      <c r="BK5509" s="12" t="s">
        <v>9445</v>
      </c>
      <c r="BL5509" t="s">
        <v>10559</v>
      </c>
      <c r="BM5509" t="s">
        <v>87</v>
      </c>
      <c r="BN5509" s="30" t="s">
        <v>184</v>
      </c>
      <c r="BO5509" t="s">
        <v>10554</v>
      </c>
      <c r="BP5509">
        <v>2</v>
      </c>
      <c r="BQ5509">
        <v>6081949</v>
      </c>
      <c r="BR5509" s="12" t="s">
        <v>9445</v>
      </c>
      <c r="BS5509">
        <v>9606</v>
      </c>
      <c r="BT5509" t="s">
        <v>10560</v>
      </c>
      <c r="BU5509" t="s">
        <v>69</v>
      </c>
      <c r="BV5509" t="s">
        <v>69</v>
      </c>
      <c r="BW5509" t="s">
        <v>69</v>
      </c>
    </row>
    <row r="5510" spans="1:75" x14ac:dyDescent="0.2">
      <c r="A5510" t="s">
        <v>10541</v>
      </c>
      <c r="B5510" t="s">
        <v>10591</v>
      </c>
      <c r="C5510" t="s">
        <v>10592</v>
      </c>
      <c r="D5510" t="s">
        <v>10593</v>
      </c>
      <c r="E5510" t="s">
        <v>10594</v>
      </c>
      <c r="F5510">
        <v>28280489</v>
      </c>
      <c r="G5510" s="3" t="s">
        <v>10546</v>
      </c>
      <c r="H5510" s="3" t="s">
        <v>10547</v>
      </c>
      <c r="I5510" s="3" t="s">
        <v>10548</v>
      </c>
      <c r="J5510" s="3" t="s">
        <v>10549</v>
      </c>
      <c r="K5510" s="3" t="s">
        <v>171</v>
      </c>
      <c r="L5510" s="6" t="s">
        <v>10550</v>
      </c>
      <c r="M5510" s="24" t="s">
        <v>171</v>
      </c>
      <c r="O5510" s="24" t="s">
        <v>30786</v>
      </c>
      <c r="P5510" s="20"/>
      <c r="Q5510" s="20"/>
      <c r="R5510" s="24" t="s">
        <v>170</v>
      </c>
      <c r="S5510" t="s">
        <v>6007</v>
      </c>
      <c r="T5510" t="str">
        <f>IF(X5510 &lt;&gt; "", CONCATENATE(Table1[[#This Row],[bioproject]],".",Table1[[#This Row],[Replicate group]]), "")</f>
        <v>PRJNA317629.B</v>
      </c>
      <c r="W5510" s="7" t="s">
        <v>30770</v>
      </c>
      <c r="X5510" s="6" t="s">
        <v>30760</v>
      </c>
      <c r="Z5510" s="66" t="s">
        <v>7139</v>
      </c>
      <c r="AA5510" s="6" t="str">
        <f>IF(Table1[[#This Row],[fungi_species]] &lt;&gt; "", CONCATENATE(LEFT(Table1[[#This Row],[fungi_species]],2), LEFT(_xlfn.TEXTAFTER(Table1[[#This Row],[fungi_species]], " ", 1),3)),"")</f>
        <v>Asfum</v>
      </c>
      <c r="AB5510" s="7"/>
      <c r="AC5510" s="24" t="s">
        <v>10595</v>
      </c>
      <c r="AD5510" s="22" t="s">
        <v>10595</v>
      </c>
      <c r="AE5510" s="24" t="s">
        <v>159</v>
      </c>
      <c r="AF5510" s="22" t="s">
        <v>10596</v>
      </c>
      <c r="AG5510" s="24" t="s">
        <v>69</v>
      </c>
      <c r="AH5510" t="s">
        <v>149</v>
      </c>
      <c r="AI5510" t="s">
        <v>150</v>
      </c>
      <c r="AJ5510" s="7"/>
      <c r="AK5510" s="7"/>
      <c r="AL5510">
        <v>746128</v>
      </c>
      <c r="AN5510" s="7" t="s">
        <v>171</v>
      </c>
      <c r="AO5510" s="7" t="s">
        <v>2970</v>
      </c>
      <c r="AP5510" t="s">
        <v>10551</v>
      </c>
      <c r="AQ5510" t="s">
        <v>73</v>
      </c>
      <c r="AU5510" s="5"/>
      <c r="AV5510" s="5"/>
      <c r="AW5510" t="s">
        <v>2970</v>
      </c>
      <c r="AX5510" t="s">
        <v>2970</v>
      </c>
      <c r="AY5510" t="s">
        <v>69</v>
      </c>
      <c r="AZ5510" t="s">
        <v>10552</v>
      </c>
      <c r="BA5510" t="s">
        <v>417</v>
      </c>
      <c r="BB5510">
        <v>2017</v>
      </c>
      <c r="BC5510" t="s">
        <v>10553</v>
      </c>
      <c r="BD5510" t="s">
        <v>10554</v>
      </c>
      <c r="BE5510" t="s">
        <v>10555</v>
      </c>
      <c r="BF5510" t="s">
        <v>10554</v>
      </c>
      <c r="BG5510" t="s">
        <v>10557</v>
      </c>
      <c r="BH5510" t="s">
        <v>5723</v>
      </c>
      <c r="BI5510" t="s">
        <v>2970</v>
      </c>
      <c r="BJ5510" t="s">
        <v>2780</v>
      </c>
      <c r="BK5510" s="12" t="s">
        <v>9445</v>
      </c>
      <c r="BL5510" t="s">
        <v>10559</v>
      </c>
      <c r="BM5510" t="s">
        <v>87</v>
      </c>
      <c r="BN5510" s="30" t="s">
        <v>184</v>
      </c>
      <c r="BO5510" t="s">
        <v>10554</v>
      </c>
      <c r="BP5510">
        <v>2</v>
      </c>
      <c r="BQ5510">
        <v>2405966</v>
      </c>
      <c r="BR5510" s="12" t="s">
        <v>9445</v>
      </c>
      <c r="BS5510">
        <v>9606</v>
      </c>
      <c r="BT5510" t="s">
        <v>10568</v>
      </c>
      <c r="BU5510" t="s">
        <v>69</v>
      </c>
      <c r="BV5510" t="s">
        <v>69</v>
      </c>
      <c r="BW5510" t="s">
        <v>69</v>
      </c>
    </row>
    <row r="5511" spans="1:75" x14ac:dyDescent="0.2">
      <c r="A5511" t="s">
        <v>10541</v>
      </c>
      <c r="B5511" t="s">
        <v>10591</v>
      </c>
      <c r="C5511" t="s">
        <v>10597</v>
      </c>
      <c r="D5511" t="s">
        <v>10593</v>
      </c>
      <c r="E5511" t="s">
        <v>10594</v>
      </c>
      <c r="F5511">
        <v>28280489</v>
      </c>
      <c r="G5511" s="3" t="s">
        <v>10546</v>
      </c>
      <c r="H5511" s="3" t="s">
        <v>10547</v>
      </c>
      <c r="I5511" s="3" t="s">
        <v>10548</v>
      </c>
      <c r="J5511" s="3" t="s">
        <v>10549</v>
      </c>
      <c r="K5511" s="3" t="s">
        <v>171</v>
      </c>
      <c r="L5511" s="6" t="s">
        <v>10550</v>
      </c>
      <c r="M5511" s="24" t="s">
        <v>171</v>
      </c>
      <c r="O5511" s="24" t="s">
        <v>30786</v>
      </c>
      <c r="P5511" s="20"/>
      <c r="Q5511" s="20"/>
      <c r="R5511" s="24" t="s">
        <v>170</v>
      </c>
      <c r="S5511" t="s">
        <v>6007</v>
      </c>
      <c r="T5511" t="str">
        <f>IF(X5511 &lt;&gt; "", CONCATENATE(Table1[[#This Row],[bioproject]],".",Table1[[#This Row],[Replicate group]]), "")</f>
        <v>PRJNA317629.B</v>
      </c>
      <c r="W5511" s="7" t="s">
        <v>30770</v>
      </c>
      <c r="X5511" s="6" t="s">
        <v>30760</v>
      </c>
      <c r="Z5511" s="66" t="s">
        <v>7139</v>
      </c>
      <c r="AA5511" s="6" t="str">
        <f>IF(Table1[[#This Row],[fungi_species]] &lt;&gt; "", CONCATENATE(LEFT(Table1[[#This Row],[fungi_species]],2), LEFT(_xlfn.TEXTAFTER(Table1[[#This Row],[fungi_species]], " ", 1),3)),"")</f>
        <v>Asfum</v>
      </c>
      <c r="AB5511" s="7"/>
      <c r="AC5511" s="24" t="s">
        <v>10595</v>
      </c>
      <c r="AD5511" s="22" t="s">
        <v>10595</v>
      </c>
      <c r="AE5511" s="24" t="s">
        <v>159</v>
      </c>
      <c r="AF5511" s="22" t="s">
        <v>10596</v>
      </c>
      <c r="AG5511" s="24" t="s">
        <v>69</v>
      </c>
      <c r="AH5511" t="s">
        <v>149</v>
      </c>
      <c r="AI5511" t="s">
        <v>150</v>
      </c>
      <c r="AJ5511" s="7"/>
      <c r="AK5511" s="7"/>
      <c r="AL5511">
        <v>746128</v>
      </c>
      <c r="AN5511" s="7" t="s">
        <v>171</v>
      </c>
      <c r="AO5511" s="7" t="s">
        <v>2970</v>
      </c>
      <c r="AP5511" t="s">
        <v>10551</v>
      </c>
      <c r="AQ5511" t="s">
        <v>73</v>
      </c>
      <c r="AU5511" s="5"/>
      <c r="AV5511" s="5"/>
      <c r="AW5511" t="s">
        <v>2970</v>
      </c>
      <c r="AX5511" t="s">
        <v>2970</v>
      </c>
      <c r="AY5511" t="s">
        <v>69</v>
      </c>
      <c r="AZ5511" t="s">
        <v>10552</v>
      </c>
      <c r="BA5511" t="s">
        <v>417</v>
      </c>
      <c r="BB5511">
        <v>2017</v>
      </c>
      <c r="BC5511" t="s">
        <v>10553</v>
      </c>
      <c r="BD5511" t="s">
        <v>10554</v>
      </c>
      <c r="BE5511" t="s">
        <v>10555</v>
      </c>
      <c r="BF5511" t="s">
        <v>10554</v>
      </c>
      <c r="BG5511" t="s">
        <v>10557</v>
      </c>
      <c r="BH5511" t="s">
        <v>5723</v>
      </c>
      <c r="BI5511" t="s">
        <v>2970</v>
      </c>
      <c r="BJ5511" t="s">
        <v>2780</v>
      </c>
      <c r="BK5511" s="12" t="s">
        <v>9445</v>
      </c>
      <c r="BL5511" t="s">
        <v>10559</v>
      </c>
      <c r="BM5511" t="s">
        <v>87</v>
      </c>
      <c r="BN5511" s="30" t="s">
        <v>184</v>
      </c>
      <c r="BO5511" t="s">
        <v>10554</v>
      </c>
      <c r="BP5511">
        <v>2</v>
      </c>
      <c r="BQ5511">
        <v>2405966</v>
      </c>
      <c r="BR5511" s="12" t="s">
        <v>9445</v>
      </c>
      <c r="BS5511">
        <v>9606</v>
      </c>
      <c r="BT5511" t="s">
        <v>10568</v>
      </c>
      <c r="BU5511" t="s">
        <v>69</v>
      </c>
      <c r="BV5511" t="s">
        <v>69</v>
      </c>
      <c r="BW5511" t="s">
        <v>69</v>
      </c>
    </row>
    <row r="5512" spans="1:75" x14ac:dyDescent="0.2">
      <c r="A5512" t="s">
        <v>30377</v>
      </c>
      <c r="B5512" t="s">
        <v>30444</v>
      </c>
      <c r="C5512" t="s">
        <v>30445</v>
      </c>
      <c r="D5512" t="s">
        <v>30446</v>
      </c>
      <c r="E5512" t="s">
        <v>69</v>
      </c>
      <c r="F5512">
        <v>37495972</v>
      </c>
      <c r="G5512" s="3" t="s">
        <v>30381</v>
      </c>
      <c r="H5512" s="3" t="s">
        <v>15680</v>
      </c>
      <c r="J5512" s="3" t="s">
        <v>30382</v>
      </c>
      <c r="K5512" s="3" t="s">
        <v>73</v>
      </c>
      <c r="L5512" s="6" t="s">
        <v>438</v>
      </c>
      <c r="M5512" s="24" t="s">
        <v>73</v>
      </c>
      <c r="O5512" s="44" t="s">
        <v>30786</v>
      </c>
      <c r="T5512" t="str">
        <f>IF(X5512 &lt;&gt; "", CONCATENATE(Table1[[#This Row],[bioproject]],".",Table1[[#This Row],[Replicate group]]), "")</f>
        <v/>
      </c>
      <c r="AA5512" s="6" t="str">
        <f>IF(Table1[[#This Row],[fungi_species]] &lt;&gt; "", CONCATENATE(LEFT(Table1[[#This Row],[fungi_species]],2), LEFT(_xlfn.TEXTAFTER(Table1[[#This Row],[fungi_species]], " ", 1),3)),"")</f>
        <v/>
      </c>
      <c r="AC5512" t="s">
        <v>30393</v>
      </c>
      <c r="AD5512" t="s">
        <v>69</v>
      </c>
      <c r="AE5512" t="s">
        <v>30447</v>
      </c>
      <c r="AF5512" s="22" t="s">
        <v>30389</v>
      </c>
      <c r="AG5512" s="24" t="s">
        <v>30448</v>
      </c>
      <c r="AH5512" t="s">
        <v>3252</v>
      </c>
      <c r="AI5512" t="s">
        <v>77</v>
      </c>
      <c r="AJ5512" s="7"/>
      <c r="AK5512" s="7"/>
      <c r="AL5512"/>
      <c r="AN5512" s="7"/>
      <c r="AO5512" s="7"/>
      <c r="AP5512"/>
      <c r="AQ5512"/>
      <c r="AU5512" s="5"/>
      <c r="AV5512" s="5"/>
      <c r="AW5512" t="s">
        <v>30383</v>
      </c>
      <c r="AX5512" t="s">
        <v>30383</v>
      </c>
      <c r="AY5512" t="s">
        <v>69</v>
      </c>
      <c r="AZ5512" t="s">
        <v>30384</v>
      </c>
      <c r="BA5512" t="s">
        <v>5360</v>
      </c>
      <c r="BB5512" t="s">
        <v>30385</v>
      </c>
      <c r="BC5512" t="s">
        <v>30386</v>
      </c>
      <c r="BD5512" t="s">
        <v>30387</v>
      </c>
      <c r="BE5512" t="s">
        <v>30388</v>
      </c>
      <c r="BF5512" t="s">
        <v>69</v>
      </c>
      <c r="BG5512" t="s">
        <v>69</v>
      </c>
      <c r="BH5512" t="s">
        <v>69</v>
      </c>
      <c r="BI5512" t="s">
        <v>69</v>
      </c>
      <c r="BJ5512" t="s">
        <v>69</v>
      </c>
      <c r="BK5512" t="s">
        <v>69</v>
      </c>
      <c r="BL5512" t="s">
        <v>159</v>
      </c>
      <c r="BM5512" t="s">
        <v>87</v>
      </c>
      <c r="BN5512" t="s">
        <v>377</v>
      </c>
      <c r="BO5512" t="s">
        <v>30391</v>
      </c>
      <c r="BP5512">
        <v>1</v>
      </c>
      <c r="BQ5512">
        <v>160856517</v>
      </c>
      <c r="BR5512" s="12" t="s">
        <v>30392</v>
      </c>
      <c r="BS5512">
        <v>7091</v>
      </c>
      <c r="BT5512" t="s">
        <v>69</v>
      </c>
      <c r="BU5512" t="s">
        <v>69</v>
      </c>
      <c r="BV5512" t="s">
        <v>30412</v>
      </c>
      <c r="BW5512" t="s">
        <v>69</v>
      </c>
    </row>
    <row r="5513" spans="1:75" x14ac:dyDescent="0.2">
      <c r="A5513" t="s">
        <v>30377</v>
      </c>
      <c r="B5513" t="s">
        <v>30449</v>
      </c>
      <c r="C5513" t="s">
        <v>30450</v>
      </c>
      <c r="D5513" t="s">
        <v>30451</v>
      </c>
      <c r="E5513" t="s">
        <v>69</v>
      </c>
      <c r="F5513">
        <v>37495972</v>
      </c>
      <c r="G5513" s="3" t="s">
        <v>30381</v>
      </c>
      <c r="H5513" s="3" t="s">
        <v>15680</v>
      </c>
      <c r="J5513" s="3" t="s">
        <v>30382</v>
      </c>
      <c r="K5513" s="3" t="s">
        <v>73</v>
      </c>
      <c r="L5513" s="6" t="s">
        <v>438</v>
      </c>
      <c r="M5513" s="24" t="s">
        <v>73</v>
      </c>
      <c r="O5513" s="44" t="s">
        <v>30786</v>
      </c>
      <c r="T5513" t="str">
        <f>IF(X5513 &lt;&gt; "", CONCATENATE(Table1[[#This Row],[bioproject]],".",Table1[[#This Row],[Replicate group]]), "")</f>
        <v/>
      </c>
      <c r="AA5513" s="6" t="str">
        <f>IF(Table1[[#This Row],[fungi_species]] &lt;&gt; "", CONCATENATE(LEFT(Table1[[#This Row],[fungi_species]],2), LEFT(_xlfn.TEXTAFTER(Table1[[#This Row],[fungi_species]], " ", 1),3)),"")</f>
        <v/>
      </c>
      <c r="AC5513" t="s">
        <v>30393</v>
      </c>
      <c r="AD5513" t="s">
        <v>69</v>
      </c>
      <c r="AE5513" t="s">
        <v>30452</v>
      </c>
      <c r="AF5513" s="22" t="s">
        <v>30389</v>
      </c>
      <c r="AG5513" s="24" t="s">
        <v>30453</v>
      </c>
      <c r="AH5513" t="s">
        <v>3252</v>
      </c>
      <c r="AI5513" t="s">
        <v>77</v>
      </c>
      <c r="AJ5513" s="7"/>
      <c r="AK5513" s="7"/>
      <c r="AL5513"/>
      <c r="AN5513" s="7"/>
      <c r="AO5513" s="7"/>
      <c r="AP5513"/>
      <c r="AQ5513"/>
      <c r="AU5513" s="5"/>
      <c r="AV5513" s="5"/>
      <c r="AW5513" t="s">
        <v>30383</v>
      </c>
      <c r="AX5513" t="s">
        <v>30383</v>
      </c>
      <c r="AY5513" t="s">
        <v>69</v>
      </c>
      <c r="AZ5513" t="s">
        <v>30384</v>
      </c>
      <c r="BA5513" t="s">
        <v>5360</v>
      </c>
      <c r="BB5513" t="s">
        <v>30385</v>
      </c>
      <c r="BC5513" t="s">
        <v>30386</v>
      </c>
      <c r="BD5513" t="s">
        <v>30387</v>
      </c>
      <c r="BE5513" t="s">
        <v>30388</v>
      </c>
      <c r="BF5513" t="s">
        <v>69</v>
      </c>
      <c r="BG5513" t="s">
        <v>69</v>
      </c>
      <c r="BH5513" t="s">
        <v>69</v>
      </c>
      <c r="BI5513" t="s">
        <v>69</v>
      </c>
      <c r="BJ5513" t="s">
        <v>69</v>
      </c>
      <c r="BK5513" t="s">
        <v>69</v>
      </c>
      <c r="BL5513" t="s">
        <v>159</v>
      </c>
      <c r="BM5513" t="s">
        <v>87</v>
      </c>
      <c r="BN5513" t="s">
        <v>377</v>
      </c>
      <c r="BO5513" t="s">
        <v>30391</v>
      </c>
      <c r="BP5513">
        <v>1</v>
      </c>
      <c r="BQ5513">
        <v>146764068</v>
      </c>
      <c r="BR5513" s="12" t="s">
        <v>30392</v>
      </c>
      <c r="BS5513">
        <v>7091</v>
      </c>
      <c r="BT5513" t="s">
        <v>69</v>
      </c>
      <c r="BU5513" t="s">
        <v>69</v>
      </c>
      <c r="BV5513" t="s">
        <v>30423</v>
      </c>
      <c r="BW5513" t="s">
        <v>69</v>
      </c>
    </row>
    <row r="5514" spans="1:75" x14ac:dyDescent="0.2">
      <c r="A5514" t="s">
        <v>30377</v>
      </c>
      <c r="B5514" t="s">
        <v>30454</v>
      </c>
      <c r="C5514" t="s">
        <v>30455</v>
      </c>
      <c r="D5514" t="s">
        <v>30456</v>
      </c>
      <c r="E5514" t="s">
        <v>69</v>
      </c>
      <c r="F5514">
        <v>37495972</v>
      </c>
      <c r="G5514" s="3" t="s">
        <v>30381</v>
      </c>
      <c r="H5514" s="3" t="s">
        <v>15680</v>
      </c>
      <c r="J5514" s="3" t="s">
        <v>30382</v>
      </c>
      <c r="K5514" s="3" t="s">
        <v>73</v>
      </c>
      <c r="L5514" s="6" t="s">
        <v>438</v>
      </c>
      <c r="M5514" s="24" t="s">
        <v>73</v>
      </c>
      <c r="O5514" s="44" t="s">
        <v>30786</v>
      </c>
      <c r="T5514" t="str">
        <f>IF(X5514 &lt;&gt; "", CONCATENATE(Table1[[#This Row],[bioproject]],".",Table1[[#This Row],[Replicate group]]), "")</f>
        <v/>
      </c>
      <c r="AA5514" s="6" t="str">
        <f>IF(Table1[[#This Row],[fungi_species]] &lt;&gt; "", CONCATENATE(LEFT(Table1[[#This Row],[fungi_species]],2), LEFT(_xlfn.TEXTAFTER(Table1[[#This Row],[fungi_species]], " ", 1),3)),"")</f>
        <v/>
      </c>
      <c r="AC5514" t="s">
        <v>30393</v>
      </c>
      <c r="AD5514" t="s">
        <v>69</v>
      </c>
      <c r="AE5514" t="s">
        <v>30458</v>
      </c>
      <c r="AF5514" s="22" t="s">
        <v>30457</v>
      </c>
      <c r="AG5514" s="24" t="s">
        <v>30459</v>
      </c>
      <c r="AH5514" t="s">
        <v>3252</v>
      </c>
      <c r="AI5514" t="s">
        <v>77</v>
      </c>
      <c r="AJ5514" s="7"/>
      <c r="AK5514" s="7"/>
      <c r="AL5514"/>
      <c r="AN5514" s="7"/>
      <c r="AO5514" s="7"/>
      <c r="AP5514"/>
      <c r="AQ5514"/>
      <c r="AU5514" s="5"/>
      <c r="AV5514" s="5"/>
      <c r="AW5514" t="s">
        <v>30383</v>
      </c>
      <c r="AX5514" t="s">
        <v>30383</v>
      </c>
      <c r="AY5514" t="s">
        <v>69</v>
      </c>
      <c r="AZ5514" t="s">
        <v>30384</v>
      </c>
      <c r="BA5514" t="s">
        <v>5360</v>
      </c>
      <c r="BB5514" t="s">
        <v>30385</v>
      </c>
      <c r="BC5514" t="s">
        <v>30386</v>
      </c>
      <c r="BD5514" t="s">
        <v>30387</v>
      </c>
      <c r="BE5514" t="s">
        <v>30388</v>
      </c>
      <c r="BF5514" t="s">
        <v>69</v>
      </c>
      <c r="BG5514" t="s">
        <v>69</v>
      </c>
      <c r="BH5514" t="s">
        <v>69</v>
      </c>
      <c r="BI5514" t="s">
        <v>69</v>
      </c>
      <c r="BJ5514" t="s">
        <v>69</v>
      </c>
      <c r="BK5514" t="s">
        <v>69</v>
      </c>
      <c r="BL5514" t="s">
        <v>159</v>
      </c>
      <c r="BM5514" t="s">
        <v>87</v>
      </c>
      <c r="BN5514" t="s">
        <v>377</v>
      </c>
      <c r="BO5514" t="s">
        <v>30391</v>
      </c>
      <c r="BP5514">
        <v>1</v>
      </c>
      <c r="BQ5514">
        <v>14881693</v>
      </c>
      <c r="BR5514" s="12" t="s">
        <v>30392</v>
      </c>
      <c r="BS5514">
        <v>7091</v>
      </c>
      <c r="BT5514" t="s">
        <v>69</v>
      </c>
      <c r="BU5514" t="s">
        <v>69</v>
      </c>
      <c r="BV5514" t="s">
        <v>30412</v>
      </c>
      <c r="BW5514" t="s">
        <v>69</v>
      </c>
    </row>
    <row r="5515" spans="1:75" x14ac:dyDescent="0.2">
      <c r="A5515" t="s">
        <v>30377</v>
      </c>
      <c r="B5515" t="s">
        <v>30460</v>
      </c>
      <c r="C5515" t="s">
        <v>30461</v>
      </c>
      <c r="D5515" t="s">
        <v>30380</v>
      </c>
      <c r="E5515" t="s">
        <v>69</v>
      </c>
      <c r="F5515">
        <v>37495972</v>
      </c>
      <c r="G5515" s="3" t="s">
        <v>30381</v>
      </c>
      <c r="H5515" s="3" t="s">
        <v>15680</v>
      </c>
      <c r="J5515" s="3" t="s">
        <v>30382</v>
      </c>
      <c r="K5515" s="3" t="s">
        <v>73</v>
      </c>
      <c r="L5515" s="6" t="s">
        <v>438</v>
      </c>
      <c r="M5515" s="24" t="s">
        <v>73</v>
      </c>
      <c r="O5515" s="44" t="s">
        <v>30786</v>
      </c>
      <c r="T5515" t="str">
        <f>IF(X5515 &lt;&gt; "", CONCATENATE(Table1[[#This Row],[bioproject]],".",Table1[[#This Row],[Replicate group]]), "")</f>
        <v/>
      </c>
      <c r="AA5515" s="6" t="str">
        <f>IF(Table1[[#This Row],[fungi_species]] &lt;&gt; "", CONCATENATE(LEFT(Table1[[#This Row],[fungi_species]],2), LEFT(_xlfn.TEXTAFTER(Table1[[#This Row],[fungi_species]], " ", 1),3)),"")</f>
        <v/>
      </c>
      <c r="AC5515" t="s">
        <v>30393</v>
      </c>
      <c r="AD5515" t="s">
        <v>69</v>
      </c>
      <c r="AE5515" t="s">
        <v>30390</v>
      </c>
      <c r="AF5515" s="22" t="s">
        <v>30457</v>
      </c>
      <c r="AG5515" s="24" t="s">
        <v>30394</v>
      </c>
      <c r="AH5515" t="s">
        <v>3252</v>
      </c>
      <c r="AI5515" t="s">
        <v>77</v>
      </c>
      <c r="AJ5515" s="7"/>
      <c r="AK5515" s="7"/>
      <c r="AL5515"/>
      <c r="AN5515" s="7"/>
      <c r="AO5515" s="7"/>
      <c r="AP5515"/>
      <c r="AQ5515"/>
      <c r="AU5515" s="5"/>
      <c r="AV5515" s="5"/>
      <c r="AW5515" t="s">
        <v>30383</v>
      </c>
      <c r="AX5515" t="s">
        <v>30383</v>
      </c>
      <c r="AY5515" t="s">
        <v>69</v>
      </c>
      <c r="AZ5515" t="s">
        <v>30384</v>
      </c>
      <c r="BA5515" t="s">
        <v>5360</v>
      </c>
      <c r="BB5515" t="s">
        <v>30385</v>
      </c>
      <c r="BC5515" t="s">
        <v>30386</v>
      </c>
      <c r="BD5515" t="s">
        <v>30387</v>
      </c>
      <c r="BE5515" t="s">
        <v>30388</v>
      </c>
      <c r="BF5515" t="s">
        <v>69</v>
      </c>
      <c r="BG5515" t="s">
        <v>69</v>
      </c>
      <c r="BH5515" t="s">
        <v>69</v>
      </c>
      <c r="BI5515" t="s">
        <v>69</v>
      </c>
      <c r="BJ5515" t="s">
        <v>69</v>
      </c>
      <c r="BK5515" t="s">
        <v>69</v>
      </c>
      <c r="BL5515" t="s">
        <v>159</v>
      </c>
      <c r="BM5515" t="s">
        <v>87</v>
      </c>
      <c r="BN5515" t="s">
        <v>377</v>
      </c>
      <c r="BO5515" t="s">
        <v>30391</v>
      </c>
      <c r="BP5515">
        <v>1</v>
      </c>
      <c r="BQ5515">
        <v>15800385</v>
      </c>
      <c r="BR5515" s="12" t="s">
        <v>30392</v>
      </c>
      <c r="BS5515">
        <v>7091</v>
      </c>
      <c r="BT5515" t="s">
        <v>69</v>
      </c>
      <c r="BU5515" t="s">
        <v>69</v>
      </c>
      <c r="BV5515" t="s">
        <v>30395</v>
      </c>
      <c r="BW5515" t="s">
        <v>69</v>
      </c>
    </row>
    <row r="5516" spans="1:75" x14ac:dyDescent="0.2">
      <c r="A5516" t="s">
        <v>30377</v>
      </c>
      <c r="B5516" t="s">
        <v>30462</v>
      </c>
      <c r="C5516" t="s">
        <v>30463</v>
      </c>
      <c r="D5516" t="s">
        <v>30464</v>
      </c>
      <c r="E5516" t="s">
        <v>69</v>
      </c>
      <c r="F5516">
        <v>37495972</v>
      </c>
      <c r="G5516" s="3" t="s">
        <v>30381</v>
      </c>
      <c r="H5516" s="3" t="s">
        <v>15680</v>
      </c>
      <c r="J5516" s="3" t="s">
        <v>30382</v>
      </c>
      <c r="K5516" s="3" t="s">
        <v>73</v>
      </c>
      <c r="L5516" s="6" t="s">
        <v>438</v>
      </c>
      <c r="M5516" s="24" t="s">
        <v>73</v>
      </c>
      <c r="O5516" s="44" t="s">
        <v>30786</v>
      </c>
      <c r="T5516" t="str">
        <f>IF(X5516 &lt;&gt; "", CONCATENATE(Table1[[#This Row],[bioproject]],".",Table1[[#This Row],[Replicate group]]), "")</f>
        <v/>
      </c>
      <c r="AA5516" s="6" t="str">
        <f>IF(Table1[[#This Row],[fungi_species]] &lt;&gt; "", CONCATENATE(LEFT(Table1[[#This Row],[fungi_species]],2), LEFT(_xlfn.TEXTAFTER(Table1[[#This Row],[fungi_species]], " ", 1),3)),"")</f>
        <v/>
      </c>
      <c r="AC5516" t="s">
        <v>30393</v>
      </c>
      <c r="AD5516" t="s">
        <v>69</v>
      </c>
      <c r="AE5516" t="s">
        <v>30465</v>
      </c>
      <c r="AF5516" s="22" t="s">
        <v>30457</v>
      </c>
      <c r="AG5516" s="24" t="s">
        <v>30466</v>
      </c>
      <c r="AH5516" t="s">
        <v>3252</v>
      </c>
      <c r="AI5516" t="s">
        <v>77</v>
      </c>
      <c r="AJ5516" s="7"/>
      <c r="AK5516" s="7"/>
      <c r="AL5516"/>
      <c r="AN5516" s="7"/>
      <c r="AO5516" s="7"/>
      <c r="AP5516"/>
      <c r="AQ5516"/>
      <c r="AU5516" s="5"/>
      <c r="AV5516" s="5"/>
      <c r="AW5516" t="s">
        <v>30383</v>
      </c>
      <c r="AX5516" t="s">
        <v>30383</v>
      </c>
      <c r="AY5516" t="s">
        <v>69</v>
      </c>
      <c r="AZ5516" t="s">
        <v>30384</v>
      </c>
      <c r="BA5516" t="s">
        <v>5360</v>
      </c>
      <c r="BB5516" t="s">
        <v>30385</v>
      </c>
      <c r="BC5516" t="s">
        <v>30386</v>
      </c>
      <c r="BD5516" t="s">
        <v>30387</v>
      </c>
      <c r="BE5516" t="s">
        <v>30388</v>
      </c>
      <c r="BF5516" t="s">
        <v>69</v>
      </c>
      <c r="BG5516" t="s">
        <v>69</v>
      </c>
      <c r="BH5516" t="s">
        <v>69</v>
      </c>
      <c r="BI5516" t="s">
        <v>69</v>
      </c>
      <c r="BJ5516" t="s">
        <v>69</v>
      </c>
      <c r="BK5516" t="s">
        <v>69</v>
      </c>
      <c r="BL5516" t="s">
        <v>159</v>
      </c>
      <c r="BM5516" t="s">
        <v>87</v>
      </c>
      <c r="BN5516" t="s">
        <v>377</v>
      </c>
      <c r="BO5516" t="s">
        <v>30391</v>
      </c>
      <c r="BP5516">
        <v>1</v>
      </c>
      <c r="BQ5516">
        <v>17221956</v>
      </c>
      <c r="BR5516" s="12" t="s">
        <v>30392</v>
      </c>
      <c r="BS5516">
        <v>7091</v>
      </c>
      <c r="BT5516" t="s">
        <v>69</v>
      </c>
      <c r="BU5516" t="s">
        <v>69</v>
      </c>
      <c r="BV5516" t="s">
        <v>30395</v>
      </c>
      <c r="BW5516" t="s">
        <v>69</v>
      </c>
    </row>
    <row r="5517" spans="1:75" x14ac:dyDescent="0.2">
      <c r="A5517" t="s">
        <v>30377</v>
      </c>
      <c r="B5517" t="s">
        <v>30467</v>
      </c>
      <c r="C5517" t="s">
        <v>30468</v>
      </c>
      <c r="D5517" t="s">
        <v>30398</v>
      </c>
      <c r="E5517" t="s">
        <v>69</v>
      </c>
      <c r="F5517">
        <v>37495972</v>
      </c>
      <c r="G5517" s="3" t="s">
        <v>30381</v>
      </c>
      <c r="H5517" s="3" t="s">
        <v>15680</v>
      </c>
      <c r="J5517" s="3" t="s">
        <v>30382</v>
      </c>
      <c r="K5517" s="3" t="s">
        <v>73</v>
      </c>
      <c r="L5517" s="6" t="s">
        <v>438</v>
      </c>
      <c r="M5517" s="24" t="s">
        <v>73</v>
      </c>
      <c r="O5517" s="44" t="s">
        <v>30786</v>
      </c>
      <c r="T5517" t="str">
        <f>IF(X5517 &lt;&gt; "", CONCATENATE(Table1[[#This Row],[bioproject]],".",Table1[[#This Row],[Replicate group]]), "")</f>
        <v/>
      </c>
      <c r="AA5517" s="6" t="str">
        <f>IF(Table1[[#This Row],[fungi_species]] &lt;&gt; "", CONCATENATE(LEFT(Table1[[#This Row],[fungi_species]],2), LEFT(_xlfn.TEXTAFTER(Table1[[#This Row],[fungi_species]], " ", 1),3)),"")</f>
        <v/>
      </c>
      <c r="AC5517" t="s">
        <v>30393</v>
      </c>
      <c r="AD5517" t="s">
        <v>69</v>
      </c>
      <c r="AE5517" t="s">
        <v>30399</v>
      </c>
      <c r="AF5517" s="22" t="s">
        <v>30457</v>
      </c>
      <c r="AG5517" s="24" t="s">
        <v>30400</v>
      </c>
      <c r="AH5517" t="s">
        <v>3252</v>
      </c>
      <c r="AI5517" t="s">
        <v>77</v>
      </c>
      <c r="AJ5517" s="7"/>
      <c r="AK5517" s="7"/>
      <c r="AL5517"/>
      <c r="AN5517" s="7"/>
      <c r="AO5517" s="7"/>
      <c r="AP5517"/>
      <c r="AQ5517"/>
      <c r="AU5517" s="5"/>
      <c r="AV5517" s="5"/>
      <c r="AW5517" t="s">
        <v>30383</v>
      </c>
      <c r="AX5517" t="s">
        <v>30383</v>
      </c>
      <c r="AY5517" t="s">
        <v>69</v>
      </c>
      <c r="AZ5517" t="s">
        <v>30384</v>
      </c>
      <c r="BA5517" t="s">
        <v>5360</v>
      </c>
      <c r="BB5517" t="s">
        <v>30385</v>
      </c>
      <c r="BC5517" t="s">
        <v>30386</v>
      </c>
      <c r="BD5517" t="s">
        <v>30387</v>
      </c>
      <c r="BE5517" t="s">
        <v>30388</v>
      </c>
      <c r="BF5517" t="s">
        <v>69</v>
      </c>
      <c r="BG5517" t="s">
        <v>69</v>
      </c>
      <c r="BH5517" t="s">
        <v>69</v>
      </c>
      <c r="BI5517" t="s">
        <v>69</v>
      </c>
      <c r="BJ5517" t="s">
        <v>69</v>
      </c>
      <c r="BK5517" t="s">
        <v>69</v>
      </c>
      <c r="BL5517" t="s">
        <v>159</v>
      </c>
      <c r="BM5517" t="s">
        <v>87</v>
      </c>
      <c r="BN5517" t="s">
        <v>377</v>
      </c>
      <c r="BO5517" t="s">
        <v>30391</v>
      </c>
      <c r="BP5517">
        <v>1</v>
      </c>
      <c r="BQ5517">
        <v>16388374</v>
      </c>
      <c r="BR5517" s="12" t="s">
        <v>30392</v>
      </c>
      <c r="BS5517">
        <v>7091</v>
      </c>
      <c r="BT5517" t="s">
        <v>69</v>
      </c>
      <c r="BU5517" t="s">
        <v>69</v>
      </c>
      <c r="BV5517" t="s">
        <v>30395</v>
      </c>
      <c r="BW5517" t="s">
        <v>69</v>
      </c>
    </row>
    <row r="5518" spans="1:75" x14ac:dyDescent="0.2">
      <c r="A5518" t="s">
        <v>30377</v>
      </c>
      <c r="B5518" t="s">
        <v>30469</v>
      </c>
      <c r="C5518" t="s">
        <v>30470</v>
      </c>
      <c r="D5518" t="s">
        <v>30471</v>
      </c>
      <c r="E5518" t="s">
        <v>69</v>
      </c>
      <c r="F5518">
        <v>37495972</v>
      </c>
      <c r="G5518" s="3" t="s">
        <v>30381</v>
      </c>
      <c r="H5518" s="3" t="s">
        <v>15680</v>
      </c>
      <c r="J5518" s="3" t="s">
        <v>30382</v>
      </c>
      <c r="K5518" s="3" t="s">
        <v>73</v>
      </c>
      <c r="L5518" s="6" t="s">
        <v>438</v>
      </c>
      <c r="M5518" s="24" t="s">
        <v>73</v>
      </c>
      <c r="O5518" s="44" t="s">
        <v>30786</v>
      </c>
      <c r="T5518" t="str">
        <f>IF(X5518 &lt;&gt; "", CONCATENATE(Table1[[#This Row],[bioproject]],".",Table1[[#This Row],[Replicate group]]), "")</f>
        <v/>
      </c>
      <c r="AA5518" s="6" t="str">
        <f>IF(Table1[[#This Row],[fungi_species]] &lt;&gt; "", CONCATENATE(LEFT(Table1[[#This Row],[fungi_species]],2), LEFT(_xlfn.TEXTAFTER(Table1[[#This Row],[fungi_species]], " ", 1),3)),"")</f>
        <v/>
      </c>
      <c r="AC5518" t="s">
        <v>30393</v>
      </c>
      <c r="AD5518" t="s">
        <v>69</v>
      </c>
      <c r="AE5518" t="s">
        <v>30472</v>
      </c>
      <c r="AF5518" s="22" t="s">
        <v>30457</v>
      </c>
      <c r="AG5518" s="24" t="s">
        <v>30473</v>
      </c>
      <c r="AH5518" t="s">
        <v>3252</v>
      </c>
      <c r="AI5518" t="s">
        <v>77</v>
      </c>
      <c r="AJ5518" s="7"/>
      <c r="AK5518" s="7"/>
      <c r="AL5518"/>
      <c r="AN5518" s="7"/>
      <c r="AO5518" s="7"/>
      <c r="AP5518"/>
      <c r="AQ5518"/>
      <c r="AU5518" s="5"/>
      <c r="AV5518" s="5"/>
      <c r="AW5518" t="s">
        <v>30383</v>
      </c>
      <c r="AX5518" t="s">
        <v>30383</v>
      </c>
      <c r="AY5518" t="s">
        <v>69</v>
      </c>
      <c r="AZ5518" t="s">
        <v>30384</v>
      </c>
      <c r="BA5518" t="s">
        <v>5360</v>
      </c>
      <c r="BB5518" t="s">
        <v>30385</v>
      </c>
      <c r="BC5518" t="s">
        <v>30386</v>
      </c>
      <c r="BD5518" t="s">
        <v>30387</v>
      </c>
      <c r="BE5518" t="s">
        <v>30388</v>
      </c>
      <c r="BF5518" t="s">
        <v>69</v>
      </c>
      <c r="BG5518" t="s">
        <v>69</v>
      </c>
      <c r="BH5518" t="s">
        <v>69</v>
      </c>
      <c r="BI5518" t="s">
        <v>69</v>
      </c>
      <c r="BJ5518" t="s">
        <v>69</v>
      </c>
      <c r="BK5518" t="s">
        <v>69</v>
      </c>
      <c r="BL5518" t="s">
        <v>159</v>
      </c>
      <c r="BM5518" t="s">
        <v>87</v>
      </c>
      <c r="BN5518" t="s">
        <v>377</v>
      </c>
      <c r="BO5518" t="s">
        <v>30391</v>
      </c>
      <c r="BP5518">
        <v>1</v>
      </c>
      <c r="BQ5518">
        <v>16252460</v>
      </c>
      <c r="BR5518" s="12" t="s">
        <v>30392</v>
      </c>
      <c r="BS5518">
        <v>7091</v>
      </c>
      <c r="BT5518" t="s">
        <v>69</v>
      </c>
      <c r="BU5518" t="s">
        <v>69</v>
      </c>
      <c r="BV5518" t="s">
        <v>30406</v>
      </c>
      <c r="BW5518" t="s">
        <v>69</v>
      </c>
    </row>
    <row r="5519" spans="1:75" x14ac:dyDescent="0.2">
      <c r="A5519" t="s">
        <v>30377</v>
      </c>
      <c r="B5519" t="s">
        <v>30474</v>
      </c>
      <c r="C5519" t="s">
        <v>30475</v>
      </c>
      <c r="D5519" t="s">
        <v>30403</v>
      </c>
      <c r="E5519" t="s">
        <v>69</v>
      </c>
      <c r="F5519">
        <v>37495972</v>
      </c>
      <c r="G5519" s="3" t="s">
        <v>30381</v>
      </c>
      <c r="H5519" s="3" t="s">
        <v>15680</v>
      </c>
      <c r="J5519" s="3" t="s">
        <v>30382</v>
      </c>
      <c r="K5519" s="3" t="s">
        <v>73</v>
      </c>
      <c r="L5519" s="6" t="s">
        <v>438</v>
      </c>
      <c r="M5519" s="24" t="s">
        <v>73</v>
      </c>
      <c r="O5519" s="44" t="s">
        <v>30786</v>
      </c>
      <c r="T5519" t="str">
        <f>IF(X5519 &lt;&gt; "", CONCATENATE(Table1[[#This Row],[bioproject]],".",Table1[[#This Row],[Replicate group]]), "")</f>
        <v/>
      </c>
      <c r="AA5519" s="6" t="str">
        <f>IF(Table1[[#This Row],[fungi_species]] &lt;&gt; "", CONCATENATE(LEFT(Table1[[#This Row],[fungi_species]],2), LEFT(_xlfn.TEXTAFTER(Table1[[#This Row],[fungi_species]], " ", 1),3)),"")</f>
        <v/>
      </c>
      <c r="AC5519" t="s">
        <v>30393</v>
      </c>
      <c r="AD5519" t="s">
        <v>69</v>
      </c>
      <c r="AE5519" t="s">
        <v>30404</v>
      </c>
      <c r="AF5519" s="22" t="s">
        <v>30457</v>
      </c>
      <c r="AG5519" s="24" t="s">
        <v>30405</v>
      </c>
      <c r="AH5519" t="s">
        <v>3252</v>
      </c>
      <c r="AI5519" t="s">
        <v>77</v>
      </c>
      <c r="AJ5519" s="7"/>
      <c r="AK5519" s="7"/>
      <c r="AL5519"/>
      <c r="AN5519" s="7"/>
      <c r="AO5519" s="7"/>
      <c r="AP5519"/>
      <c r="AQ5519"/>
      <c r="AU5519" s="5"/>
      <c r="AV5519" s="5"/>
      <c r="AW5519" t="s">
        <v>30383</v>
      </c>
      <c r="AX5519" t="s">
        <v>30383</v>
      </c>
      <c r="AY5519" t="s">
        <v>69</v>
      </c>
      <c r="AZ5519" t="s">
        <v>30384</v>
      </c>
      <c r="BA5519" t="s">
        <v>5360</v>
      </c>
      <c r="BB5519" t="s">
        <v>30385</v>
      </c>
      <c r="BC5519" t="s">
        <v>30386</v>
      </c>
      <c r="BD5519" t="s">
        <v>30387</v>
      </c>
      <c r="BE5519" t="s">
        <v>30388</v>
      </c>
      <c r="BF5519" t="s">
        <v>69</v>
      </c>
      <c r="BG5519" t="s">
        <v>69</v>
      </c>
      <c r="BH5519" t="s">
        <v>69</v>
      </c>
      <c r="BI5519" t="s">
        <v>69</v>
      </c>
      <c r="BJ5519" t="s">
        <v>69</v>
      </c>
      <c r="BK5519" t="s">
        <v>69</v>
      </c>
      <c r="BL5519" t="s">
        <v>159</v>
      </c>
      <c r="BM5519" t="s">
        <v>87</v>
      </c>
      <c r="BN5519" t="s">
        <v>377</v>
      </c>
      <c r="BO5519" t="s">
        <v>30391</v>
      </c>
      <c r="BP5519">
        <v>1</v>
      </c>
      <c r="BQ5519">
        <v>17902217</v>
      </c>
      <c r="BR5519" s="12" t="s">
        <v>30392</v>
      </c>
      <c r="BS5519">
        <v>7091</v>
      </c>
      <c r="BT5519" t="s">
        <v>69</v>
      </c>
      <c r="BU5519" t="s">
        <v>69</v>
      </c>
      <c r="BV5519" t="s">
        <v>30406</v>
      </c>
      <c r="BW5519" t="s">
        <v>69</v>
      </c>
    </row>
    <row r="5520" spans="1:75" x14ac:dyDescent="0.2">
      <c r="A5520" t="s">
        <v>30377</v>
      </c>
      <c r="B5520" t="s">
        <v>30476</v>
      </c>
      <c r="C5520" t="s">
        <v>30477</v>
      </c>
      <c r="D5520" t="s">
        <v>30478</v>
      </c>
      <c r="E5520" t="s">
        <v>69</v>
      </c>
      <c r="F5520">
        <v>37495972</v>
      </c>
      <c r="G5520" s="3" t="s">
        <v>30381</v>
      </c>
      <c r="H5520" s="3" t="s">
        <v>15680</v>
      </c>
      <c r="J5520" s="3" t="s">
        <v>30382</v>
      </c>
      <c r="K5520" s="3" t="s">
        <v>73</v>
      </c>
      <c r="L5520" s="6" t="s">
        <v>438</v>
      </c>
      <c r="M5520" s="24" t="s">
        <v>73</v>
      </c>
      <c r="O5520" s="44" t="s">
        <v>30786</v>
      </c>
      <c r="T5520" t="str">
        <f>IF(X5520 &lt;&gt; "", CONCATENATE(Table1[[#This Row],[bioproject]],".",Table1[[#This Row],[Replicate group]]), "")</f>
        <v/>
      </c>
      <c r="AA5520" s="6" t="str">
        <f>IF(Table1[[#This Row],[fungi_species]] &lt;&gt; "", CONCATENATE(LEFT(Table1[[#This Row],[fungi_species]],2), LEFT(_xlfn.TEXTAFTER(Table1[[#This Row],[fungi_species]], " ", 1),3)),"")</f>
        <v/>
      </c>
      <c r="AC5520" t="s">
        <v>30393</v>
      </c>
      <c r="AD5520" t="s">
        <v>69</v>
      </c>
      <c r="AE5520" t="s">
        <v>30479</v>
      </c>
      <c r="AF5520" s="22" t="s">
        <v>30457</v>
      </c>
      <c r="AG5520" s="24" t="s">
        <v>30480</v>
      </c>
      <c r="AH5520" t="s">
        <v>3252</v>
      </c>
      <c r="AI5520" t="s">
        <v>77</v>
      </c>
      <c r="AJ5520" s="7"/>
      <c r="AK5520" s="7"/>
      <c r="AL5520"/>
      <c r="AN5520" s="7"/>
      <c r="AO5520" s="7"/>
      <c r="AP5520"/>
      <c r="AQ5520"/>
      <c r="AU5520" s="5"/>
      <c r="AV5520" s="5"/>
      <c r="AW5520" t="s">
        <v>30383</v>
      </c>
      <c r="AX5520" t="s">
        <v>30383</v>
      </c>
      <c r="AY5520" t="s">
        <v>69</v>
      </c>
      <c r="AZ5520" t="s">
        <v>30384</v>
      </c>
      <c r="BA5520" t="s">
        <v>5360</v>
      </c>
      <c r="BB5520" t="s">
        <v>30385</v>
      </c>
      <c r="BC5520" t="s">
        <v>30386</v>
      </c>
      <c r="BD5520" t="s">
        <v>30387</v>
      </c>
      <c r="BE5520" t="s">
        <v>30388</v>
      </c>
      <c r="BF5520" t="s">
        <v>69</v>
      </c>
      <c r="BG5520" t="s">
        <v>69</v>
      </c>
      <c r="BH5520" t="s">
        <v>69</v>
      </c>
      <c r="BI5520" t="s">
        <v>69</v>
      </c>
      <c r="BJ5520" t="s">
        <v>69</v>
      </c>
      <c r="BK5520" t="s">
        <v>69</v>
      </c>
      <c r="BL5520" t="s">
        <v>159</v>
      </c>
      <c r="BM5520" t="s">
        <v>87</v>
      </c>
      <c r="BN5520" t="s">
        <v>377</v>
      </c>
      <c r="BO5520" t="s">
        <v>30391</v>
      </c>
      <c r="BP5520">
        <v>1</v>
      </c>
      <c r="BQ5520">
        <v>11970986</v>
      </c>
      <c r="BR5520" s="12" t="s">
        <v>30392</v>
      </c>
      <c r="BS5520">
        <v>7091</v>
      </c>
      <c r="BT5520" t="s">
        <v>69</v>
      </c>
      <c r="BU5520" t="s">
        <v>69</v>
      </c>
      <c r="BV5520" t="s">
        <v>30406</v>
      </c>
      <c r="BW5520" t="s">
        <v>69</v>
      </c>
    </row>
    <row r="5521" spans="1:75" x14ac:dyDescent="0.2">
      <c r="A5521" t="s">
        <v>10541</v>
      </c>
      <c r="B5521" t="s">
        <v>10562</v>
      </c>
      <c r="C5521" t="s">
        <v>10563</v>
      </c>
      <c r="D5521" t="s">
        <v>10564</v>
      </c>
      <c r="E5521" t="s">
        <v>10565</v>
      </c>
      <c r="F5521">
        <v>28280489</v>
      </c>
      <c r="G5521" s="3" t="s">
        <v>10546</v>
      </c>
      <c r="H5521" s="3" t="s">
        <v>10547</v>
      </c>
      <c r="I5521" s="3" t="s">
        <v>10548</v>
      </c>
      <c r="J5521" s="3" t="s">
        <v>10549</v>
      </c>
      <c r="K5521" s="3" t="s">
        <v>171</v>
      </c>
      <c r="L5521" s="6" t="s">
        <v>10550</v>
      </c>
      <c r="M5521" s="24" t="s">
        <v>171</v>
      </c>
      <c r="O5521" s="24" t="s">
        <v>30786</v>
      </c>
      <c r="P5521" s="20"/>
      <c r="Q5521" s="20"/>
      <c r="R5521" s="24" t="s">
        <v>170</v>
      </c>
      <c r="S5521" t="s">
        <v>6007</v>
      </c>
      <c r="T5521" t="str">
        <f>IF(X5521 &lt;&gt; "", CONCATENATE(Table1[[#This Row],[bioproject]],".",Table1[[#This Row],[Replicate group]]), "")</f>
        <v>PRJNA317629.B</v>
      </c>
      <c r="W5521" s="7" t="s">
        <v>30766</v>
      </c>
      <c r="X5521" s="6" t="s">
        <v>30760</v>
      </c>
      <c r="Z5521" s="66" t="s">
        <v>7139</v>
      </c>
      <c r="AA5521" s="6" t="str">
        <f>IF(Table1[[#This Row],[fungi_species]] &lt;&gt; "", CONCATENATE(LEFT(Table1[[#This Row],[fungi_species]],2), LEFT(_xlfn.TEXTAFTER(Table1[[#This Row],[fungi_species]], " ", 1),3)),"")</f>
        <v>Asfum</v>
      </c>
      <c r="AB5521" s="7"/>
      <c r="AC5521" s="24" t="s">
        <v>10566</v>
      </c>
      <c r="AD5521" s="22" t="s">
        <v>10566</v>
      </c>
      <c r="AE5521" s="24" t="s">
        <v>159</v>
      </c>
      <c r="AF5521" s="22" t="s">
        <v>10567</v>
      </c>
      <c r="AG5521" s="24" t="s">
        <v>69</v>
      </c>
      <c r="AH5521" t="s">
        <v>149</v>
      </c>
      <c r="AI5521" t="s">
        <v>150</v>
      </c>
      <c r="AJ5521" s="7"/>
      <c r="AK5521" s="7"/>
      <c r="AL5521">
        <v>746128</v>
      </c>
      <c r="AN5521" s="7" t="s">
        <v>171</v>
      </c>
      <c r="AO5521" s="7" t="s">
        <v>2970</v>
      </c>
      <c r="AP5521" t="s">
        <v>10551</v>
      </c>
      <c r="AQ5521" t="s">
        <v>73</v>
      </c>
      <c r="AU5521" s="5"/>
      <c r="AV5521" s="5"/>
      <c r="AW5521" t="s">
        <v>2970</v>
      </c>
      <c r="AX5521" t="s">
        <v>2970</v>
      </c>
      <c r="AY5521" t="s">
        <v>69</v>
      </c>
      <c r="AZ5521" t="s">
        <v>10552</v>
      </c>
      <c r="BA5521" t="s">
        <v>417</v>
      </c>
      <c r="BB5521">
        <v>2017</v>
      </c>
      <c r="BC5521" t="s">
        <v>10553</v>
      </c>
      <c r="BD5521" t="s">
        <v>10554</v>
      </c>
      <c r="BE5521" t="s">
        <v>10555</v>
      </c>
      <c r="BF5521" t="s">
        <v>10554</v>
      </c>
      <c r="BG5521" t="s">
        <v>10557</v>
      </c>
      <c r="BH5521" t="s">
        <v>5723</v>
      </c>
      <c r="BI5521" t="s">
        <v>2970</v>
      </c>
      <c r="BJ5521" t="s">
        <v>2780</v>
      </c>
      <c r="BK5521" s="12" t="s">
        <v>9445</v>
      </c>
      <c r="BL5521" t="s">
        <v>10559</v>
      </c>
      <c r="BM5521" t="s">
        <v>87</v>
      </c>
      <c r="BN5521" s="30" t="s">
        <v>184</v>
      </c>
      <c r="BO5521" t="s">
        <v>10554</v>
      </c>
      <c r="BP5521">
        <v>2</v>
      </c>
      <c r="BQ5521">
        <v>3250624</v>
      </c>
      <c r="BR5521" s="12" t="s">
        <v>9445</v>
      </c>
      <c r="BS5521">
        <v>9606</v>
      </c>
      <c r="BT5521" t="s">
        <v>10568</v>
      </c>
      <c r="BU5521" t="s">
        <v>69</v>
      </c>
      <c r="BV5521" t="s">
        <v>69</v>
      </c>
      <c r="BW5521" t="s">
        <v>69</v>
      </c>
    </row>
    <row r="5522" spans="1:75" x14ac:dyDescent="0.2">
      <c r="A5522" t="s">
        <v>10541</v>
      </c>
      <c r="B5522" t="s">
        <v>10562</v>
      </c>
      <c r="C5522" t="s">
        <v>10569</v>
      </c>
      <c r="D5522" t="s">
        <v>10564</v>
      </c>
      <c r="E5522" t="s">
        <v>10565</v>
      </c>
      <c r="F5522">
        <v>28280489</v>
      </c>
      <c r="G5522" s="3" t="s">
        <v>10546</v>
      </c>
      <c r="H5522" s="3" t="s">
        <v>10547</v>
      </c>
      <c r="I5522" s="3" t="s">
        <v>10548</v>
      </c>
      <c r="J5522" s="3" t="s">
        <v>10549</v>
      </c>
      <c r="K5522" s="3" t="s">
        <v>171</v>
      </c>
      <c r="L5522" s="6" t="s">
        <v>10550</v>
      </c>
      <c r="M5522" s="24" t="s">
        <v>171</v>
      </c>
      <c r="O5522" s="24" t="s">
        <v>30786</v>
      </c>
      <c r="P5522" s="20"/>
      <c r="Q5522" s="20"/>
      <c r="R5522" s="24" t="s">
        <v>170</v>
      </c>
      <c r="S5522" t="s">
        <v>6007</v>
      </c>
      <c r="T5522" t="str">
        <f>IF(X5522 &lt;&gt; "", CONCATENATE(Table1[[#This Row],[bioproject]],".",Table1[[#This Row],[Replicate group]]), "")</f>
        <v>PRJNA317629.B</v>
      </c>
      <c r="W5522" s="7" t="s">
        <v>30766</v>
      </c>
      <c r="X5522" s="6" t="s">
        <v>30760</v>
      </c>
      <c r="Z5522" s="66" t="s">
        <v>7139</v>
      </c>
      <c r="AA5522" s="6" t="str">
        <f>IF(Table1[[#This Row],[fungi_species]] &lt;&gt; "", CONCATENATE(LEFT(Table1[[#This Row],[fungi_species]],2), LEFT(_xlfn.TEXTAFTER(Table1[[#This Row],[fungi_species]], " ", 1),3)),"")</f>
        <v>Asfum</v>
      </c>
      <c r="AB5522" s="7"/>
      <c r="AC5522" s="24" t="s">
        <v>10566</v>
      </c>
      <c r="AD5522" s="22" t="s">
        <v>10566</v>
      </c>
      <c r="AE5522" s="24" t="s">
        <v>159</v>
      </c>
      <c r="AF5522" s="22" t="s">
        <v>10567</v>
      </c>
      <c r="AG5522" s="24" t="s">
        <v>69</v>
      </c>
      <c r="AH5522" t="s">
        <v>149</v>
      </c>
      <c r="AI5522" t="s">
        <v>150</v>
      </c>
      <c r="AJ5522" s="7"/>
      <c r="AK5522" s="7"/>
      <c r="AL5522">
        <v>746128</v>
      </c>
      <c r="AN5522" s="7" t="s">
        <v>171</v>
      </c>
      <c r="AO5522" s="7" t="s">
        <v>2970</v>
      </c>
      <c r="AP5522" t="s">
        <v>10551</v>
      </c>
      <c r="AQ5522" t="s">
        <v>73</v>
      </c>
      <c r="AU5522" s="5"/>
      <c r="AV5522" s="5"/>
      <c r="AW5522" t="s">
        <v>2970</v>
      </c>
      <c r="AX5522" t="s">
        <v>2970</v>
      </c>
      <c r="AY5522" t="s">
        <v>69</v>
      </c>
      <c r="AZ5522" t="s">
        <v>10552</v>
      </c>
      <c r="BA5522" t="s">
        <v>417</v>
      </c>
      <c r="BB5522">
        <v>2017</v>
      </c>
      <c r="BC5522" t="s">
        <v>10553</v>
      </c>
      <c r="BD5522" t="s">
        <v>10554</v>
      </c>
      <c r="BE5522" t="s">
        <v>10555</v>
      </c>
      <c r="BF5522" t="s">
        <v>10554</v>
      </c>
      <c r="BG5522" t="s">
        <v>10557</v>
      </c>
      <c r="BH5522" t="s">
        <v>5723</v>
      </c>
      <c r="BI5522" t="s">
        <v>2970</v>
      </c>
      <c r="BJ5522" t="s">
        <v>2780</v>
      </c>
      <c r="BK5522" s="12" t="s">
        <v>9445</v>
      </c>
      <c r="BL5522" t="s">
        <v>10559</v>
      </c>
      <c r="BM5522" t="s">
        <v>87</v>
      </c>
      <c r="BN5522" s="30" t="s">
        <v>184</v>
      </c>
      <c r="BO5522" t="s">
        <v>10554</v>
      </c>
      <c r="BP5522">
        <v>2</v>
      </c>
      <c r="BQ5522">
        <v>3250624</v>
      </c>
      <c r="BR5522" s="12" t="s">
        <v>9445</v>
      </c>
      <c r="BS5522">
        <v>9606</v>
      </c>
      <c r="BT5522" t="s">
        <v>10568</v>
      </c>
      <c r="BU5522" t="s">
        <v>69</v>
      </c>
      <c r="BV5522" t="s">
        <v>69</v>
      </c>
      <c r="BW5522" t="s">
        <v>69</v>
      </c>
    </row>
    <row r="5523" spans="1:75" x14ac:dyDescent="0.2">
      <c r="A5523" t="s">
        <v>10541</v>
      </c>
      <c r="B5523" t="s">
        <v>10577</v>
      </c>
      <c r="C5523" t="s">
        <v>10578</v>
      </c>
      <c r="D5523" t="s">
        <v>10579</v>
      </c>
      <c r="E5523" t="s">
        <v>10580</v>
      </c>
      <c r="F5523">
        <v>28280489</v>
      </c>
      <c r="G5523" s="3" t="s">
        <v>10546</v>
      </c>
      <c r="H5523" s="3" t="s">
        <v>10547</v>
      </c>
      <c r="I5523" s="3" t="s">
        <v>10548</v>
      </c>
      <c r="J5523" s="3" t="s">
        <v>10549</v>
      </c>
      <c r="K5523" s="3" t="s">
        <v>171</v>
      </c>
      <c r="L5523" s="6" t="s">
        <v>10550</v>
      </c>
      <c r="M5523" s="24" t="s">
        <v>171</v>
      </c>
      <c r="O5523" s="24" t="s">
        <v>30786</v>
      </c>
      <c r="P5523" s="20"/>
      <c r="Q5523" s="20"/>
      <c r="R5523" s="24" t="s">
        <v>170</v>
      </c>
      <c r="S5523" t="s">
        <v>6007</v>
      </c>
      <c r="T5523" t="str">
        <f>IF(X5523 &lt;&gt; "", CONCATENATE(Table1[[#This Row],[bioproject]],".",Table1[[#This Row],[Replicate group]]), "")</f>
        <v>PRJNA317629.B</v>
      </c>
      <c r="W5523" s="7" t="s">
        <v>30768</v>
      </c>
      <c r="X5523" s="6" t="s">
        <v>30760</v>
      </c>
      <c r="Z5523" s="66" t="s">
        <v>7139</v>
      </c>
      <c r="AA5523" s="6" t="str">
        <f>IF(Table1[[#This Row],[fungi_species]] &lt;&gt; "", CONCATENATE(LEFT(Table1[[#This Row],[fungi_species]],2), LEFT(_xlfn.TEXTAFTER(Table1[[#This Row],[fungi_species]], " ", 1),3)),"")</f>
        <v>Asfum</v>
      </c>
      <c r="AB5523" s="7"/>
      <c r="AC5523" s="24" t="s">
        <v>10581</v>
      </c>
      <c r="AD5523" s="22" t="s">
        <v>10581</v>
      </c>
      <c r="AE5523" s="24" t="s">
        <v>159</v>
      </c>
      <c r="AF5523" s="22" t="s">
        <v>10582</v>
      </c>
      <c r="AG5523" s="24" t="s">
        <v>69</v>
      </c>
      <c r="AH5523" t="s">
        <v>149</v>
      </c>
      <c r="AI5523" t="s">
        <v>150</v>
      </c>
      <c r="AJ5523" s="7"/>
      <c r="AK5523" s="7"/>
      <c r="AL5523">
        <v>746128</v>
      </c>
      <c r="AN5523" s="7" t="s">
        <v>171</v>
      </c>
      <c r="AO5523" s="7" t="s">
        <v>2970</v>
      </c>
      <c r="AP5523" t="s">
        <v>10551</v>
      </c>
      <c r="AQ5523" t="s">
        <v>73</v>
      </c>
      <c r="AU5523" s="5"/>
      <c r="AV5523" s="5"/>
      <c r="AW5523" t="s">
        <v>2970</v>
      </c>
      <c r="AX5523" t="s">
        <v>2970</v>
      </c>
      <c r="AY5523" t="s">
        <v>69</v>
      </c>
      <c r="AZ5523" t="s">
        <v>10552</v>
      </c>
      <c r="BA5523" t="s">
        <v>417</v>
      </c>
      <c r="BB5523">
        <v>2017</v>
      </c>
      <c r="BC5523" t="s">
        <v>10553</v>
      </c>
      <c r="BD5523" t="s">
        <v>10554</v>
      </c>
      <c r="BE5523" t="s">
        <v>10555</v>
      </c>
      <c r="BF5523" t="s">
        <v>10554</v>
      </c>
      <c r="BG5523" t="s">
        <v>10557</v>
      </c>
      <c r="BH5523" t="s">
        <v>5723</v>
      </c>
      <c r="BI5523" t="s">
        <v>2970</v>
      </c>
      <c r="BJ5523" t="s">
        <v>2780</v>
      </c>
      <c r="BK5523" s="12" t="s">
        <v>9445</v>
      </c>
      <c r="BL5523" t="s">
        <v>10559</v>
      </c>
      <c r="BM5523" t="s">
        <v>87</v>
      </c>
      <c r="BN5523" s="30" t="s">
        <v>184</v>
      </c>
      <c r="BO5523" t="s">
        <v>10554</v>
      </c>
      <c r="BP5523">
        <v>2</v>
      </c>
      <c r="BQ5523">
        <v>3987540</v>
      </c>
      <c r="BR5523" s="12" t="s">
        <v>9445</v>
      </c>
      <c r="BS5523">
        <v>9606</v>
      </c>
      <c r="BT5523" t="s">
        <v>10568</v>
      </c>
      <c r="BU5523" t="s">
        <v>69</v>
      </c>
      <c r="BV5523" t="s">
        <v>69</v>
      </c>
      <c r="BW5523" t="s">
        <v>69</v>
      </c>
    </row>
    <row r="5524" spans="1:75" x14ac:dyDescent="0.2">
      <c r="A5524" t="s">
        <v>10541</v>
      </c>
      <c r="B5524" t="s">
        <v>10577</v>
      </c>
      <c r="C5524" t="s">
        <v>10583</v>
      </c>
      <c r="D5524" t="s">
        <v>10579</v>
      </c>
      <c r="E5524" t="s">
        <v>10580</v>
      </c>
      <c r="F5524">
        <v>28280489</v>
      </c>
      <c r="G5524" s="3" t="s">
        <v>10546</v>
      </c>
      <c r="H5524" s="3" t="s">
        <v>10547</v>
      </c>
      <c r="I5524" s="3" t="s">
        <v>10548</v>
      </c>
      <c r="J5524" s="3" t="s">
        <v>10549</v>
      </c>
      <c r="K5524" s="3" t="s">
        <v>171</v>
      </c>
      <c r="L5524" s="6" t="s">
        <v>10550</v>
      </c>
      <c r="M5524" s="24" t="s">
        <v>171</v>
      </c>
      <c r="O5524" s="24" t="s">
        <v>30786</v>
      </c>
      <c r="P5524" s="20"/>
      <c r="Q5524" s="20"/>
      <c r="R5524" s="24" t="s">
        <v>170</v>
      </c>
      <c r="S5524" t="s">
        <v>6007</v>
      </c>
      <c r="T5524" t="str">
        <f>IF(X5524 &lt;&gt; "", CONCATENATE(Table1[[#This Row],[bioproject]],".",Table1[[#This Row],[Replicate group]]), "")</f>
        <v>PRJNA317629.B</v>
      </c>
      <c r="W5524" s="7" t="s">
        <v>30768</v>
      </c>
      <c r="X5524" s="6" t="s">
        <v>30760</v>
      </c>
      <c r="Z5524" s="66" t="s">
        <v>7139</v>
      </c>
      <c r="AA5524" s="6" t="str">
        <f>IF(Table1[[#This Row],[fungi_species]] &lt;&gt; "", CONCATENATE(LEFT(Table1[[#This Row],[fungi_species]],2), LEFT(_xlfn.TEXTAFTER(Table1[[#This Row],[fungi_species]], " ", 1),3)),"")</f>
        <v>Asfum</v>
      </c>
      <c r="AB5524" s="7"/>
      <c r="AC5524" s="24" t="s">
        <v>10581</v>
      </c>
      <c r="AD5524" s="22" t="s">
        <v>10581</v>
      </c>
      <c r="AE5524" s="24" t="s">
        <v>159</v>
      </c>
      <c r="AF5524" s="22" t="s">
        <v>10582</v>
      </c>
      <c r="AG5524" s="24" t="s">
        <v>69</v>
      </c>
      <c r="AH5524" t="s">
        <v>149</v>
      </c>
      <c r="AI5524" t="s">
        <v>150</v>
      </c>
      <c r="AJ5524" s="7"/>
      <c r="AK5524" s="7"/>
      <c r="AL5524">
        <v>746128</v>
      </c>
      <c r="AN5524" s="7" t="s">
        <v>171</v>
      </c>
      <c r="AO5524" s="7" t="s">
        <v>2970</v>
      </c>
      <c r="AP5524" t="s">
        <v>10551</v>
      </c>
      <c r="AQ5524" t="s">
        <v>73</v>
      </c>
      <c r="AU5524" s="5"/>
      <c r="AV5524" s="5"/>
      <c r="AW5524" t="s">
        <v>2970</v>
      </c>
      <c r="AX5524" t="s">
        <v>2970</v>
      </c>
      <c r="AY5524" t="s">
        <v>69</v>
      </c>
      <c r="AZ5524" t="s">
        <v>10552</v>
      </c>
      <c r="BA5524" t="s">
        <v>417</v>
      </c>
      <c r="BB5524">
        <v>2017</v>
      </c>
      <c r="BC5524" t="s">
        <v>10553</v>
      </c>
      <c r="BD5524" t="s">
        <v>10554</v>
      </c>
      <c r="BE5524" t="s">
        <v>10555</v>
      </c>
      <c r="BF5524" t="s">
        <v>10554</v>
      </c>
      <c r="BG5524" t="s">
        <v>10557</v>
      </c>
      <c r="BH5524" t="s">
        <v>5723</v>
      </c>
      <c r="BI5524" t="s">
        <v>2970</v>
      </c>
      <c r="BJ5524" t="s">
        <v>2780</v>
      </c>
      <c r="BK5524" s="12" t="s">
        <v>9445</v>
      </c>
      <c r="BL5524" t="s">
        <v>10559</v>
      </c>
      <c r="BM5524" t="s">
        <v>87</v>
      </c>
      <c r="BN5524" s="30" t="s">
        <v>184</v>
      </c>
      <c r="BO5524" t="s">
        <v>10554</v>
      </c>
      <c r="BP5524">
        <v>2</v>
      </c>
      <c r="BQ5524">
        <v>3987540</v>
      </c>
      <c r="BR5524" s="12" t="s">
        <v>9445</v>
      </c>
      <c r="BS5524">
        <v>9606</v>
      </c>
      <c r="BT5524" t="s">
        <v>10568</v>
      </c>
      <c r="BU5524" t="s">
        <v>69</v>
      </c>
      <c r="BV5524" t="s">
        <v>69</v>
      </c>
      <c r="BW5524" t="s">
        <v>69</v>
      </c>
    </row>
    <row r="5525" spans="1:75" x14ac:dyDescent="0.2">
      <c r="A5525" t="s">
        <v>10541</v>
      </c>
      <c r="B5525" t="s">
        <v>10605</v>
      </c>
      <c r="C5525" t="s">
        <v>10606</v>
      </c>
      <c r="D5525" t="s">
        <v>10607</v>
      </c>
      <c r="E5525" t="s">
        <v>10608</v>
      </c>
      <c r="F5525">
        <v>28280489</v>
      </c>
      <c r="G5525" s="3" t="s">
        <v>10546</v>
      </c>
      <c r="H5525" s="3" t="s">
        <v>10547</v>
      </c>
      <c r="I5525" s="3" t="s">
        <v>10548</v>
      </c>
      <c r="J5525" s="3" t="s">
        <v>10549</v>
      </c>
      <c r="K5525" s="3" t="s">
        <v>171</v>
      </c>
      <c r="L5525" s="6" t="s">
        <v>10550</v>
      </c>
      <c r="M5525" s="24" t="s">
        <v>171</v>
      </c>
      <c r="O5525" s="24" t="s">
        <v>30786</v>
      </c>
      <c r="P5525" s="20"/>
      <c r="Q5525" s="20"/>
      <c r="R5525" s="24" t="s">
        <v>170</v>
      </c>
      <c r="S5525" t="s">
        <v>6007</v>
      </c>
      <c r="T5525" t="str">
        <f>IF(X5525 &lt;&gt; "", CONCATENATE(Table1[[#This Row],[bioproject]],".",Table1[[#This Row],[Replicate group]]), "")</f>
        <v>PRJNA317629.B</v>
      </c>
      <c r="W5525" s="7" t="s">
        <v>30772</v>
      </c>
      <c r="X5525" s="6" t="s">
        <v>30760</v>
      </c>
      <c r="Z5525" s="66" t="s">
        <v>7139</v>
      </c>
      <c r="AA5525" s="6" t="str">
        <f>IF(Table1[[#This Row],[fungi_species]] &lt;&gt; "", CONCATENATE(LEFT(Table1[[#This Row],[fungi_species]],2), LEFT(_xlfn.TEXTAFTER(Table1[[#This Row],[fungi_species]], " ", 1),3)),"")</f>
        <v>Asfum</v>
      </c>
      <c r="AB5525" s="7"/>
      <c r="AC5525" s="24" t="s">
        <v>10609</v>
      </c>
      <c r="AD5525" s="22" t="s">
        <v>10609</v>
      </c>
      <c r="AE5525" s="24" t="s">
        <v>159</v>
      </c>
      <c r="AF5525" s="22" t="s">
        <v>10610</v>
      </c>
      <c r="AG5525" s="24" t="s">
        <v>69</v>
      </c>
      <c r="AH5525" t="s">
        <v>149</v>
      </c>
      <c r="AI5525" t="s">
        <v>150</v>
      </c>
      <c r="AJ5525" s="7"/>
      <c r="AK5525" s="7"/>
      <c r="AL5525">
        <v>746128</v>
      </c>
      <c r="AN5525" s="7" t="s">
        <v>171</v>
      </c>
      <c r="AO5525" s="7" t="s">
        <v>2970</v>
      </c>
      <c r="AP5525" t="s">
        <v>10551</v>
      </c>
      <c r="AQ5525" t="s">
        <v>73</v>
      </c>
      <c r="AU5525" s="5"/>
      <c r="AV5525" s="5"/>
      <c r="AW5525" t="s">
        <v>2970</v>
      </c>
      <c r="AX5525" t="s">
        <v>2970</v>
      </c>
      <c r="AY5525" t="s">
        <v>69</v>
      </c>
      <c r="AZ5525" t="s">
        <v>10552</v>
      </c>
      <c r="BA5525" t="s">
        <v>417</v>
      </c>
      <c r="BB5525">
        <v>2017</v>
      </c>
      <c r="BC5525" t="s">
        <v>10553</v>
      </c>
      <c r="BD5525" t="s">
        <v>10554</v>
      </c>
      <c r="BE5525" t="s">
        <v>10555</v>
      </c>
      <c r="BF5525" t="s">
        <v>10554</v>
      </c>
      <c r="BG5525" t="s">
        <v>10557</v>
      </c>
      <c r="BH5525" t="s">
        <v>5723</v>
      </c>
      <c r="BI5525" t="s">
        <v>2970</v>
      </c>
      <c r="BJ5525" t="s">
        <v>2780</v>
      </c>
      <c r="BK5525" s="12" t="s">
        <v>9445</v>
      </c>
      <c r="BL5525" t="s">
        <v>10559</v>
      </c>
      <c r="BM5525" t="s">
        <v>87</v>
      </c>
      <c r="BN5525" s="30" t="s">
        <v>184</v>
      </c>
      <c r="BO5525" t="s">
        <v>10554</v>
      </c>
      <c r="BP5525">
        <v>2</v>
      </c>
      <c r="BQ5525">
        <v>4873436</v>
      </c>
      <c r="BR5525" s="12" t="s">
        <v>9445</v>
      </c>
      <c r="BS5525">
        <v>9606</v>
      </c>
      <c r="BT5525" t="s">
        <v>10568</v>
      </c>
      <c r="BU5525" t="s">
        <v>69</v>
      </c>
      <c r="BV5525" t="s">
        <v>69</v>
      </c>
      <c r="BW5525" t="s">
        <v>69</v>
      </c>
    </row>
    <row r="5526" spans="1:75" x14ac:dyDescent="0.2">
      <c r="A5526" t="s">
        <v>10541</v>
      </c>
      <c r="B5526" t="s">
        <v>10605</v>
      </c>
      <c r="C5526" t="s">
        <v>10611</v>
      </c>
      <c r="D5526" t="s">
        <v>10607</v>
      </c>
      <c r="E5526" t="s">
        <v>10608</v>
      </c>
      <c r="F5526">
        <v>28280489</v>
      </c>
      <c r="G5526" s="3" t="s">
        <v>10546</v>
      </c>
      <c r="H5526" s="3" t="s">
        <v>10547</v>
      </c>
      <c r="I5526" s="3" t="s">
        <v>10548</v>
      </c>
      <c r="J5526" s="3" t="s">
        <v>10549</v>
      </c>
      <c r="K5526" s="3" t="s">
        <v>171</v>
      </c>
      <c r="L5526" s="6" t="s">
        <v>10550</v>
      </c>
      <c r="M5526" s="24" t="s">
        <v>171</v>
      </c>
      <c r="O5526" s="24" t="s">
        <v>30786</v>
      </c>
      <c r="P5526" s="20"/>
      <c r="Q5526" s="20"/>
      <c r="R5526" s="24" t="s">
        <v>170</v>
      </c>
      <c r="S5526" t="s">
        <v>6007</v>
      </c>
      <c r="T5526" t="str">
        <f>IF(X5526 &lt;&gt; "", CONCATENATE(Table1[[#This Row],[bioproject]],".",Table1[[#This Row],[Replicate group]]), "")</f>
        <v>PRJNA317629.B</v>
      </c>
      <c r="W5526" s="7" t="s">
        <v>30772</v>
      </c>
      <c r="X5526" s="6" t="s">
        <v>30760</v>
      </c>
      <c r="Z5526" s="66" t="s">
        <v>7139</v>
      </c>
      <c r="AA5526" s="6" t="str">
        <f>IF(Table1[[#This Row],[fungi_species]] &lt;&gt; "", CONCATENATE(LEFT(Table1[[#This Row],[fungi_species]],2), LEFT(_xlfn.TEXTAFTER(Table1[[#This Row],[fungi_species]], " ", 1),3)),"")</f>
        <v>Asfum</v>
      </c>
      <c r="AB5526" s="7"/>
      <c r="AC5526" s="24" t="s">
        <v>10609</v>
      </c>
      <c r="AD5526" s="22" t="s">
        <v>10609</v>
      </c>
      <c r="AE5526" s="24" t="s">
        <v>159</v>
      </c>
      <c r="AF5526" s="22" t="s">
        <v>10610</v>
      </c>
      <c r="AG5526" s="24" t="s">
        <v>69</v>
      </c>
      <c r="AH5526" t="s">
        <v>149</v>
      </c>
      <c r="AI5526" t="s">
        <v>150</v>
      </c>
      <c r="AJ5526" s="7"/>
      <c r="AK5526" s="7"/>
      <c r="AL5526">
        <v>746128</v>
      </c>
      <c r="AN5526" s="7" t="s">
        <v>171</v>
      </c>
      <c r="AO5526" s="7" t="s">
        <v>2970</v>
      </c>
      <c r="AP5526" t="s">
        <v>10551</v>
      </c>
      <c r="AQ5526" t="s">
        <v>73</v>
      </c>
      <c r="AU5526" s="5"/>
      <c r="AV5526" s="5"/>
      <c r="AW5526" t="s">
        <v>2970</v>
      </c>
      <c r="AX5526" t="s">
        <v>2970</v>
      </c>
      <c r="AY5526" t="s">
        <v>69</v>
      </c>
      <c r="AZ5526" t="s">
        <v>10552</v>
      </c>
      <c r="BA5526" t="s">
        <v>417</v>
      </c>
      <c r="BB5526">
        <v>2017</v>
      </c>
      <c r="BC5526" t="s">
        <v>10553</v>
      </c>
      <c r="BD5526" t="s">
        <v>10554</v>
      </c>
      <c r="BE5526" t="s">
        <v>10555</v>
      </c>
      <c r="BF5526" t="s">
        <v>10554</v>
      </c>
      <c r="BG5526" t="s">
        <v>10557</v>
      </c>
      <c r="BH5526" t="s">
        <v>5723</v>
      </c>
      <c r="BI5526" t="s">
        <v>2970</v>
      </c>
      <c r="BJ5526" t="s">
        <v>2780</v>
      </c>
      <c r="BK5526" s="12" t="s">
        <v>9445</v>
      </c>
      <c r="BL5526" t="s">
        <v>10559</v>
      </c>
      <c r="BM5526" t="s">
        <v>87</v>
      </c>
      <c r="BN5526" s="30" t="s">
        <v>184</v>
      </c>
      <c r="BO5526" t="s">
        <v>10554</v>
      </c>
      <c r="BP5526">
        <v>2</v>
      </c>
      <c r="BQ5526">
        <v>4873436</v>
      </c>
      <c r="BR5526" s="12" t="s">
        <v>9445</v>
      </c>
      <c r="BS5526">
        <v>9606</v>
      </c>
      <c r="BT5526" t="s">
        <v>10568</v>
      </c>
      <c r="BU5526" t="s">
        <v>69</v>
      </c>
      <c r="BV5526" t="s">
        <v>69</v>
      </c>
      <c r="BW5526" t="s">
        <v>69</v>
      </c>
    </row>
    <row r="5527" spans="1:75" x14ac:dyDescent="0.2">
      <c r="A5527" t="s">
        <v>30178</v>
      </c>
      <c r="B5527" t="s">
        <v>30231</v>
      </c>
      <c r="C5527" t="s">
        <v>30232</v>
      </c>
      <c r="D5527" t="s">
        <v>30233</v>
      </c>
      <c r="E5527" t="s">
        <v>30234</v>
      </c>
      <c r="F5527">
        <v>37019633</v>
      </c>
      <c r="G5527" s="3" t="s">
        <v>159</v>
      </c>
      <c r="H5527" s="3" t="s">
        <v>7136</v>
      </c>
      <c r="I5527" s="3" t="s">
        <v>724</v>
      </c>
      <c r="J5527" s="3" t="s">
        <v>30183</v>
      </c>
      <c r="K5527" s="3" t="s">
        <v>171</v>
      </c>
      <c r="M5527" s="24" t="s">
        <v>171</v>
      </c>
      <c r="O5527" s="44" t="s">
        <v>30786</v>
      </c>
      <c r="P5527" s="45" t="s">
        <v>73</v>
      </c>
      <c r="Q5527" s="45"/>
      <c r="R5527" s="24" t="s">
        <v>514</v>
      </c>
      <c r="S5527" t="s">
        <v>515</v>
      </c>
      <c r="T5527" t="str">
        <f>IF(X5527 &lt;&gt; "", CONCATENATE(Table1[[#This Row],[bioproject]],".",Table1[[#This Row],[Replicate group]]), "")</f>
        <v>PRJNA926984.A</v>
      </c>
      <c r="X5527" s="51" t="s">
        <v>27749</v>
      </c>
      <c r="Z5527" s="66" t="s">
        <v>7139</v>
      </c>
      <c r="AA5527" s="6" t="str">
        <f>IF(Table1[[#This Row],[fungi_species]] &lt;&gt; "", CONCATENATE(LEFT(Table1[[#This Row],[fungi_species]],2), LEFT(_xlfn.TEXTAFTER(Table1[[#This Row],[fungi_species]], " ", 1),3)),"")</f>
        <v>Asfum</v>
      </c>
      <c r="AB5527" s="7"/>
      <c r="AC5527" s="24" t="s">
        <v>30235</v>
      </c>
      <c r="AD5527" s="22" t="s">
        <v>30235</v>
      </c>
      <c r="AE5527" s="24" t="s">
        <v>30234</v>
      </c>
      <c r="AF5527" s="22" t="s">
        <v>30236</v>
      </c>
      <c r="AG5527" s="24" t="s">
        <v>69</v>
      </c>
      <c r="AH5527" t="s">
        <v>149</v>
      </c>
      <c r="AI5527" t="s">
        <v>516</v>
      </c>
      <c r="AJ5527" s="7"/>
      <c r="AK5527" s="7"/>
      <c r="AL5527"/>
      <c r="AN5527" s="7" t="s">
        <v>73</v>
      </c>
      <c r="AO5527" s="7"/>
      <c r="AP5527"/>
      <c r="AQ5527"/>
      <c r="AU5527" s="5"/>
      <c r="AV5527" s="5"/>
      <c r="AW5527" t="s">
        <v>7139</v>
      </c>
      <c r="AX5527" t="s">
        <v>7139</v>
      </c>
      <c r="AY5527" t="s">
        <v>2958</v>
      </c>
      <c r="AZ5527" t="s">
        <v>30184</v>
      </c>
      <c r="BA5527" t="s">
        <v>1397</v>
      </c>
      <c r="BB5527" t="s">
        <v>30185</v>
      </c>
      <c r="BC5527" t="s">
        <v>30186</v>
      </c>
      <c r="BD5527" t="s">
        <v>30187</v>
      </c>
      <c r="BE5527" t="s">
        <v>30188</v>
      </c>
      <c r="BF5527" t="s">
        <v>30187</v>
      </c>
      <c r="BG5527" t="s">
        <v>30190</v>
      </c>
      <c r="BH5527" t="s">
        <v>30191</v>
      </c>
      <c r="BI5527" t="s">
        <v>7139</v>
      </c>
      <c r="BJ5527" t="s">
        <v>2780</v>
      </c>
      <c r="BK5527" s="12" t="s">
        <v>29803</v>
      </c>
      <c r="BL5527" t="s">
        <v>30193</v>
      </c>
      <c r="BM5527" t="s">
        <v>87</v>
      </c>
      <c r="BN5527" s="30" t="s">
        <v>15067</v>
      </c>
      <c r="BO5527" t="s">
        <v>30187</v>
      </c>
      <c r="BP5527">
        <v>1</v>
      </c>
      <c r="BQ5527">
        <v>3733566</v>
      </c>
      <c r="BR5527" s="12" t="s">
        <v>29803</v>
      </c>
      <c r="BS5527">
        <v>746128</v>
      </c>
      <c r="BT5527" t="s">
        <v>30230</v>
      </c>
      <c r="BU5527" t="s">
        <v>69</v>
      </c>
      <c r="BV5527" t="s">
        <v>69</v>
      </c>
      <c r="BW5527" t="s">
        <v>69</v>
      </c>
    </row>
    <row r="5528" spans="1:75" x14ac:dyDescent="0.2">
      <c r="A5528" t="s">
        <v>30178</v>
      </c>
      <c r="B5528" t="s">
        <v>30237</v>
      </c>
      <c r="C5528" t="s">
        <v>30238</v>
      </c>
      <c r="D5528" t="s">
        <v>30239</v>
      </c>
      <c r="E5528" t="s">
        <v>30240</v>
      </c>
      <c r="F5528">
        <v>37019633</v>
      </c>
      <c r="G5528" s="3" t="s">
        <v>159</v>
      </c>
      <c r="H5528" s="3" t="s">
        <v>7136</v>
      </c>
      <c r="I5528" s="3" t="s">
        <v>724</v>
      </c>
      <c r="J5528" s="3" t="s">
        <v>30183</v>
      </c>
      <c r="K5528" s="3" t="s">
        <v>171</v>
      </c>
      <c r="M5528" s="24" t="s">
        <v>171</v>
      </c>
      <c r="O5528" s="44" t="s">
        <v>30786</v>
      </c>
      <c r="P5528" s="45" t="s">
        <v>73</v>
      </c>
      <c r="Q5528" s="45"/>
      <c r="R5528" s="24" t="s">
        <v>514</v>
      </c>
      <c r="S5528" t="s">
        <v>515</v>
      </c>
      <c r="T5528" t="str">
        <f>IF(X5528 &lt;&gt; "", CONCATENATE(Table1[[#This Row],[bioproject]],".",Table1[[#This Row],[Replicate group]]), "")</f>
        <v>PRJNA926984.A</v>
      </c>
      <c r="X5528" s="51" t="s">
        <v>27749</v>
      </c>
      <c r="Z5528" s="66" t="s">
        <v>7139</v>
      </c>
      <c r="AA5528" s="6" t="str">
        <f>IF(Table1[[#This Row],[fungi_species]] &lt;&gt; "", CONCATENATE(LEFT(Table1[[#This Row],[fungi_species]],2), LEFT(_xlfn.TEXTAFTER(Table1[[#This Row],[fungi_species]], " ", 1),3)),"")</f>
        <v>Asfum</v>
      </c>
      <c r="AB5528" s="7"/>
      <c r="AC5528" s="24" t="s">
        <v>30241</v>
      </c>
      <c r="AD5528" s="22" t="s">
        <v>30241</v>
      </c>
      <c r="AE5528" s="24" t="s">
        <v>30240</v>
      </c>
      <c r="AF5528" s="22" t="s">
        <v>30242</v>
      </c>
      <c r="AG5528" s="24" t="s">
        <v>69</v>
      </c>
      <c r="AH5528" t="s">
        <v>149</v>
      </c>
      <c r="AI5528" t="s">
        <v>516</v>
      </c>
      <c r="AJ5528" s="7"/>
      <c r="AK5528" s="7"/>
      <c r="AL5528"/>
      <c r="AN5528" s="7" t="s">
        <v>73</v>
      </c>
      <c r="AO5528" s="7"/>
      <c r="AP5528"/>
      <c r="AQ5528"/>
      <c r="AU5528" s="5"/>
      <c r="AV5528" s="5"/>
      <c r="AW5528" t="s">
        <v>7139</v>
      </c>
      <c r="AX5528" t="s">
        <v>7139</v>
      </c>
      <c r="AY5528" t="s">
        <v>2958</v>
      </c>
      <c r="AZ5528" t="s">
        <v>30184</v>
      </c>
      <c r="BA5528" t="s">
        <v>1397</v>
      </c>
      <c r="BB5528" t="s">
        <v>30185</v>
      </c>
      <c r="BC5528" t="s">
        <v>30186</v>
      </c>
      <c r="BD5528" t="s">
        <v>30187</v>
      </c>
      <c r="BE5528" t="s">
        <v>30188</v>
      </c>
      <c r="BF5528" t="s">
        <v>30187</v>
      </c>
      <c r="BG5528" t="s">
        <v>30190</v>
      </c>
      <c r="BH5528" t="s">
        <v>30191</v>
      </c>
      <c r="BI5528" t="s">
        <v>7139</v>
      </c>
      <c r="BJ5528" t="s">
        <v>2780</v>
      </c>
      <c r="BK5528" s="12" t="s">
        <v>29803</v>
      </c>
      <c r="BL5528" t="s">
        <v>30193</v>
      </c>
      <c r="BM5528" t="s">
        <v>87</v>
      </c>
      <c r="BN5528" s="30" t="s">
        <v>15067</v>
      </c>
      <c r="BO5528" t="s">
        <v>30187</v>
      </c>
      <c r="BP5528">
        <v>1</v>
      </c>
      <c r="BQ5528">
        <v>8846266</v>
      </c>
      <c r="BR5528" s="12" t="s">
        <v>29803</v>
      </c>
      <c r="BS5528">
        <v>746128</v>
      </c>
      <c r="BT5528" t="s">
        <v>30230</v>
      </c>
      <c r="BU5528" t="s">
        <v>69</v>
      </c>
      <c r="BV5528" t="s">
        <v>69</v>
      </c>
      <c r="BW5528" t="s">
        <v>69</v>
      </c>
    </row>
    <row r="5529" spans="1:75" x14ac:dyDescent="0.2">
      <c r="A5529" t="s">
        <v>30178</v>
      </c>
      <c r="B5529" t="s">
        <v>30224</v>
      </c>
      <c r="C5529" t="s">
        <v>30225</v>
      </c>
      <c r="D5529" t="s">
        <v>30226</v>
      </c>
      <c r="E5529" t="s">
        <v>30227</v>
      </c>
      <c r="F5529">
        <v>37019633</v>
      </c>
      <c r="G5529" s="3" t="s">
        <v>159</v>
      </c>
      <c r="H5529" s="3" t="s">
        <v>7136</v>
      </c>
      <c r="I5529" s="3" t="s">
        <v>724</v>
      </c>
      <c r="J5529" s="3" t="s">
        <v>30183</v>
      </c>
      <c r="K5529" s="3" t="s">
        <v>171</v>
      </c>
      <c r="M5529" s="24" t="s">
        <v>171</v>
      </c>
      <c r="O5529" s="44" t="s">
        <v>30786</v>
      </c>
      <c r="P5529" s="45" t="s">
        <v>73</v>
      </c>
      <c r="Q5529" s="45"/>
      <c r="R5529" s="24" t="s">
        <v>514</v>
      </c>
      <c r="S5529" t="s">
        <v>515</v>
      </c>
      <c r="T5529" t="str">
        <f>IF(X5529 &lt;&gt; "", CONCATENATE(Table1[[#This Row],[bioproject]],".",Table1[[#This Row],[Replicate group]]), "")</f>
        <v>PRJNA926984.A</v>
      </c>
      <c r="X5529" s="51" t="s">
        <v>27749</v>
      </c>
      <c r="Z5529" s="66" t="s">
        <v>7139</v>
      </c>
      <c r="AA5529" s="6" t="str">
        <f>IF(Table1[[#This Row],[fungi_species]] &lt;&gt; "", CONCATENATE(LEFT(Table1[[#This Row],[fungi_species]],2), LEFT(_xlfn.TEXTAFTER(Table1[[#This Row],[fungi_species]], " ", 1),3)),"")</f>
        <v>Asfum</v>
      </c>
      <c r="AB5529" s="7"/>
      <c r="AC5529" s="24" t="s">
        <v>30228</v>
      </c>
      <c r="AD5529" s="22" t="s">
        <v>30228</v>
      </c>
      <c r="AE5529" s="24" t="s">
        <v>30227</v>
      </c>
      <c r="AF5529" s="22" t="s">
        <v>30229</v>
      </c>
      <c r="AG5529" s="24" t="s">
        <v>69</v>
      </c>
      <c r="AH5529" t="s">
        <v>149</v>
      </c>
      <c r="AI5529" t="s">
        <v>516</v>
      </c>
      <c r="AJ5529" s="7"/>
      <c r="AK5529" s="7"/>
      <c r="AL5529"/>
      <c r="AN5529" s="7" t="s">
        <v>73</v>
      </c>
      <c r="AO5529" s="7"/>
      <c r="AP5529"/>
      <c r="AQ5529"/>
      <c r="AU5529" s="5"/>
      <c r="AV5529" s="5"/>
      <c r="AW5529" t="s">
        <v>7139</v>
      </c>
      <c r="AX5529" t="s">
        <v>7139</v>
      </c>
      <c r="AY5529" t="s">
        <v>2958</v>
      </c>
      <c r="AZ5529" t="s">
        <v>30184</v>
      </c>
      <c r="BA5529" t="s">
        <v>1397</v>
      </c>
      <c r="BB5529" t="s">
        <v>30185</v>
      </c>
      <c r="BC5529" t="s">
        <v>30186</v>
      </c>
      <c r="BD5529" t="s">
        <v>30187</v>
      </c>
      <c r="BE5529" t="s">
        <v>30188</v>
      </c>
      <c r="BF5529" t="s">
        <v>30187</v>
      </c>
      <c r="BG5529" t="s">
        <v>30190</v>
      </c>
      <c r="BH5529" t="s">
        <v>30191</v>
      </c>
      <c r="BI5529" t="s">
        <v>7139</v>
      </c>
      <c r="BJ5529" t="s">
        <v>2780</v>
      </c>
      <c r="BK5529" s="12" t="s">
        <v>29803</v>
      </c>
      <c r="BL5529" t="s">
        <v>30193</v>
      </c>
      <c r="BM5529" t="s">
        <v>87</v>
      </c>
      <c r="BN5529" s="30" t="s">
        <v>15067</v>
      </c>
      <c r="BO5529" t="s">
        <v>30187</v>
      </c>
      <c r="BP5529">
        <v>1</v>
      </c>
      <c r="BQ5529">
        <v>17100176</v>
      </c>
      <c r="BR5529" s="12" t="s">
        <v>29803</v>
      </c>
      <c r="BS5529">
        <v>746128</v>
      </c>
      <c r="BT5529" t="s">
        <v>30230</v>
      </c>
      <c r="BU5529" t="s">
        <v>69</v>
      </c>
      <c r="BV5529" t="s">
        <v>69</v>
      </c>
      <c r="BW5529" t="s">
        <v>69</v>
      </c>
    </row>
    <row r="5530" spans="1:75" x14ac:dyDescent="0.2">
      <c r="A5530" t="s">
        <v>30178</v>
      </c>
      <c r="B5530" t="s">
        <v>30206</v>
      </c>
      <c r="C5530" t="s">
        <v>30207</v>
      </c>
      <c r="D5530" t="s">
        <v>30208</v>
      </c>
      <c r="E5530" t="s">
        <v>30209</v>
      </c>
      <c r="F5530">
        <v>37019633</v>
      </c>
      <c r="G5530" s="3" t="s">
        <v>159</v>
      </c>
      <c r="H5530" s="3" t="s">
        <v>7136</v>
      </c>
      <c r="I5530" s="3" t="s">
        <v>724</v>
      </c>
      <c r="J5530" s="3" t="s">
        <v>30183</v>
      </c>
      <c r="K5530" s="3" t="s">
        <v>171</v>
      </c>
      <c r="M5530" s="24" t="s">
        <v>171</v>
      </c>
      <c r="O5530" s="44" t="s">
        <v>30786</v>
      </c>
      <c r="P5530" s="45" t="s">
        <v>73</v>
      </c>
      <c r="Q5530" s="45"/>
      <c r="R5530" s="24" t="s">
        <v>514</v>
      </c>
      <c r="S5530" t="s">
        <v>515</v>
      </c>
      <c r="T5530" t="str">
        <f>IF(X5530 &lt;&gt; "", CONCATENATE(Table1[[#This Row],[bioproject]],".",Table1[[#This Row],[Replicate group]]), "")</f>
        <v>PRJNA926984.B</v>
      </c>
      <c r="X5530" s="51" t="s">
        <v>30760</v>
      </c>
      <c r="Z5530" s="66" t="s">
        <v>7139</v>
      </c>
      <c r="AA5530" s="6" t="str">
        <f>IF(Table1[[#This Row],[fungi_species]] &lt;&gt; "", CONCATENATE(LEFT(Table1[[#This Row],[fungi_species]],2), LEFT(_xlfn.TEXTAFTER(Table1[[#This Row],[fungi_species]], " ", 1),3)),"")</f>
        <v>Asfum</v>
      </c>
      <c r="AB5530" s="7"/>
      <c r="AC5530" s="24" t="s">
        <v>30210</v>
      </c>
      <c r="AD5530" s="22" t="s">
        <v>30210</v>
      </c>
      <c r="AE5530" s="24" t="s">
        <v>30209</v>
      </c>
      <c r="AF5530" s="22" t="s">
        <v>30211</v>
      </c>
      <c r="AG5530" s="24" t="s">
        <v>69</v>
      </c>
      <c r="AH5530" t="s">
        <v>149</v>
      </c>
      <c r="AI5530" t="s">
        <v>516</v>
      </c>
      <c r="AJ5530" s="7"/>
      <c r="AK5530" s="7"/>
      <c r="AL5530"/>
      <c r="AN5530" s="7" t="s">
        <v>73</v>
      </c>
      <c r="AO5530" s="7"/>
      <c r="AP5530"/>
      <c r="AQ5530"/>
      <c r="AU5530" s="5"/>
      <c r="AV5530" s="5"/>
      <c r="AW5530" t="s">
        <v>7139</v>
      </c>
      <c r="AX5530" t="s">
        <v>7139</v>
      </c>
      <c r="AY5530" t="s">
        <v>2958</v>
      </c>
      <c r="AZ5530" t="s">
        <v>30184</v>
      </c>
      <c r="BA5530" t="s">
        <v>1397</v>
      </c>
      <c r="BB5530" t="s">
        <v>30185</v>
      </c>
      <c r="BC5530" t="s">
        <v>30186</v>
      </c>
      <c r="BD5530" t="s">
        <v>30187</v>
      </c>
      <c r="BE5530" t="s">
        <v>30188</v>
      </c>
      <c r="BF5530" t="s">
        <v>30187</v>
      </c>
      <c r="BG5530" t="s">
        <v>30190</v>
      </c>
      <c r="BH5530" t="s">
        <v>30191</v>
      </c>
      <c r="BI5530" t="s">
        <v>7139</v>
      </c>
      <c r="BJ5530" t="s">
        <v>2780</v>
      </c>
      <c r="BK5530" s="12" t="s">
        <v>29803</v>
      </c>
      <c r="BL5530" t="s">
        <v>30193</v>
      </c>
      <c r="BM5530" t="s">
        <v>87</v>
      </c>
      <c r="BN5530" s="30" t="s">
        <v>15067</v>
      </c>
      <c r="BO5530" t="s">
        <v>30187</v>
      </c>
      <c r="BP5530">
        <v>1</v>
      </c>
      <c r="BQ5530">
        <v>1282659</v>
      </c>
      <c r="BR5530" s="12" t="s">
        <v>29803</v>
      </c>
      <c r="BS5530">
        <v>746128</v>
      </c>
      <c r="BT5530" t="s">
        <v>5508</v>
      </c>
      <c r="BU5530" t="s">
        <v>69</v>
      </c>
      <c r="BV5530" t="s">
        <v>69</v>
      </c>
      <c r="BW5530" t="s">
        <v>69</v>
      </c>
    </row>
    <row r="5531" spans="1:75" x14ac:dyDescent="0.2">
      <c r="A5531" t="s">
        <v>30178</v>
      </c>
      <c r="B5531" t="s">
        <v>30212</v>
      </c>
      <c r="C5531" t="s">
        <v>30213</v>
      </c>
      <c r="D5531" t="s">
        <v>30214</v>
      </c>
      <c r="E5531" t="s">
        <v>30215</v>
      </c>
      <c r="F5531">
        <v>37019633</v>
      </c>
      <c r="G5531" s="3" t="s">
        <v>159</v>
      </c>
      <c r="H5531" s="3" t="s">
        <v>7136</v>
      </c>
      <c r="I5531" s="3" t="s">
        <v>724</v>
      </c>
      <c r="J5531" s="3" t="s">
        <v>30183</v>
      </c>
      <c r="K5531" s="3" t="s">
        <v>171</v>
      </c>
      <c r="M5531" s="24" t="s">
        <v>171</v>
      </c>
      <c r="O5531" s="44" t="s">
        <v>30786</v>
      </c>
      <c r="P5531" s="45" t="s">
        <v>73</v>
      </c>
      <c r="Q5531" s="45"/>
      <c r="R5531" s="24" t="s">
        <v>514</v>
      </c>
      <c r="S5531" t="s">
        <v>515</v>
      </c>
      <c r="T5531" t="str">
        <f>IF(X5531 &lt;&gt; "", CONCATENATE(Table1[[#This Row],[bioproject]],".",Table1[[#This Row],[Replicate group]]), "")</f>
        <v>PRJNA926984.B</v>
      </c>
      <c r="X5531" s="51" t="s">
        <v>30760</v>
      </c>
      <c r="Z5531" s="66" t="s">
        <v>7139</v>
      </c>
      <c r="AA5531" s="6" t="str">
        <f>IF(Table1[[#This Row],[fungi_species]] &lt;&gt; "", CONCATENATE(LEFT(Table1[[#This Row],[fungi_species]],2), LEFT(_xlfn.TEXTAFTER(Table1[[#This Row],[fungi_species]], " ", 1),3)),"")</f>
        <v>Asfum</v>
      </c>
      <c r="AB5531" s="7"/>
      <c r="AC5531" s="24" t="s">
        <v>30216</v>
      </c>
      <c r="AD5531" s="22" t="s">
        <v>30216</v>
      </c>
      <c r="AE5531" s="24" t="s">
        <v>30215</v>
      </c>
      <c r="AF5531" s="22" t="s">
        <v>30217</v>
      </c>
      <c r="AG5531" s="24" t="s">
        <v>69</v>
      </c>
      <c r="AH5531" t="s">
        <v>149</v>
      </c>
      <c r="AI5531" t="s">
        <v>516</v>
      </c>
      <c r="AJ5531" s="7"/>
      <c r="AK5531" s="7"/>
      <c r="AL5531"/>
      <c r="AN5531" s="7" t="s">
        <v>73</v>
      </c>
      <c r="AO5531" s="7"/>
      <c r="AP5531"/>
      <c r="AQ5531"/>
      <c r="AU5531" s="5"/>
      <c r="AV5531" s="5"/>
      <c r="AW5531" t="s">
        <v>7139</v>
      </c>
      <c r="AX5531" t="s">
        <v>7139</v>
      </c>
      <c r="AY5531" t="s">
        <v>2958</v>
      </c>
      <c r="AZ5531" t="s">
        <v>30184</v>
      </c>
      <c r="BA5531" t="s">
        <v>1397</v>
      </c>
      <c r="BB5531" t="s">
        <v>30185</v>
      </c>
      <c r="BC5531" t="s">
        <v>30186</v>
      </c>
      <c r="BD5531" t="s">
        <v>30187</v>
      </c>
      <c r="BE5531" t="s">
        <v>30188</v>
      </c>
      <c r="BF5531" t="s">
        <v>30187</v>
      </c>
      <c r="BG5531" t="s">
        <v>30190</v>
      </c>
      <c r="BH5531" t="s">
        <v>30191</v>
      </c>
      <c r="BI5531" t="s">
        <v>7139</v>
      </c>
      <c r="BJ5531" t="s">
        <v>2780</v>
      </c>
      <c r="BK5531" s="12" t="s">
        <v>29803</v>
      </c>
      <c r="BL5531" t="s">
        <v>30193</v>
      </c>
      <c r="BM5531" t="s">
        <v>87</v>
      </c>
      <c r="BN5531" s="30" t="s">
        <v>15067</v>
      </c>
      <c r="BO5531" t="s">
        <v>30187</v>
      </c>
      <c r="BP5531">
        <v>1</v>
      </c>
      <c r="BQ5531">
        <v>12093846</v>
      </c>
      <c r="BR5531" s="12" t="s">
        <v>29803</v>
      </c>
      <c r="BS5531">
        <v>746128</v>
      </c>
      <c r="BT5531" t="s">
        <v>5508</v>
      </c>
      <c r="BU5531" t="s">
        <v>69</v>
      </c>
      <c r="BV5531" t="s">
        <v>69</v>
      </c>
      <c r="BW5531" t="s">
        <v>69</v>
      </c>
    </row>
    <row r="5532" spans="1:75" x14ac:dyDescent="0.2">
      <c r="A5532" t="s">
        <v>30178</v>
      </c>
      <c r="B5532" t="s">
        <v>30218</v>
      </c>
      <c r="C5532" t="s">
        <v>30219</v>
      </c>
      <c r="D5532" t="s">
        <v>30220</v>
      </c>
      <c r="E5532" t="s">
        <v>30221</v>
      </c>
      <c r="F5532">
        <v>37019633</v>
      </c>
      <c r="G5532" s="3" t="s">
        <v>159</v>
      </c>
      <c r="H5532" s="3" t="s">
        <v>7136</v>
      </c>
      <c r="I5532" s="3" t="s">
        <v>724</v>
      </c>
      <c r="J5532" s="3" t="s">
        <v>30183</v>
      </c>
      <c r="K5532" s="3" t="s">
        <v>171</v>
      </c>
      <c r="M5532" s="24" t="s">
        <v>171</v>
      </c>
      <c r="O5532" s="44" t="s">
        <v>30786</v>
      </c>
      <c r="P5532" s="45" t="s">
        <v>73</v>
      </c>
      <c r="Q5532" s="45"/>
      <c r="R5532" s="24" t="s">
        <v>514</v>
      </c>
      <c r="S5532" t="s">
        <v>515</v>
      </c>
      <c r="T5532" t="str">
        <f>IF(X5532 &lt;&gt; "", CONCATENATE(Table1[[#This Row],[bioproject]],".",Table1[[#This Row],[Replicate group]]), "")</f>
        <v>PRJNA926984.B</v>
      </c>
      <c r="X5532" s="51" t="s">
        <v>30760</v>
      </c>
      <c r="Z5532" s="66" t="s">
        <v>7139</v>
      </c>
      <c r="AA5532" s="6" t="str">
        <f>IF(Table1[[#This Row],[fungi_species]] &lt;&gt; "", CONCATENATE(LEFT(Table1[[#This Row],[fungi_species]],2), LEFT(_xlfn.TEXTAFTER(Table1[[#This Row],[fungi_species]], " ", 1),3)),"")</f>
        <v>Asfum</v>
      </c>
      <c r="AB5532" s="7"/>
      <c r="AC5532" s="24" t="s">
        <v>30222</v>
      </c>
      <c r="AD5532" s="22" t="s">
        <v>30222</v>
      </c>
      <c r="AE5532" s="24" t="s">
        <v>30221</v>
      </c>
      <c r="AF5532" s="22" t="s">
        <v>30223</v>
      </c>
      <c r="AG5532" s="24" t="s">
        <v>69</v>
      </c>
      <c r="AH5532" t="s">
        <v>149</v>
      </c>
      <c r="AI5532" t="s">
        <v>516</v>
      </c>
      <c r="AJ5532" s="7"/>
      <c r="AK5532" s="7"/>
      <c r="AL5532"/>
      <c r="AN5532" s="7" t="s">
        <v>73</v>
      </c>
      <c r="AO5532" s="7"/>
      <c r="AP5532"/>
      <c r="AQ5532"/>
      <c r="AU5532" s="5"/>
      <c r="AV5532" s="5"/>
      <c r="AW5532" t="s">
        <v>7139</v>
      </c>
      <c r="AX5532" t="s">
        <v>7139</v>
      </c>
      <c r="AY5532" t="s">
        <v>2958</v>
      </c>
      <c r="AZ5532" t="s">
        <v>30184</v>
      </c>
      <c r="BA5532" t="s">
        <v>1397</v>
      </c>
      <c r="BB5532" t="s">
        <v>30185</v>
      </c>
      <c r="BC5532" t="s">
        <v>30186</v>
      </c>
      <c r="BD5532" t="s">
        <v>30187</v>
      </c>
      <c r="BE5532" t="s">
        <v>30188</v>
      </c>
      <c r="BF5532" t="s">
        <v>30187</v>
      </c>
      <c r="BG5532" t="s">
        <v>30190</v>
      </c>
      <c r="BH5532" t="s">
        <v>30191</v>
      </c>
      <c r="BI5532" t="s">
        <v>7139</v>
      </c>
      <c r="BJ5532" t="s">
        <v>2780</v>
      </c>
      <c r="BK5532" s="12" t="s">
        <v>29803</v>
      </c>
      <c r="BL5532" t="s">
        <v>30193</v>
      </c>
      <c r="BM5532" t="s">
        <v>87</v>
      </c>
      <c r="BN5532" s="30" t="s">
        <v>15067</v>
      </c>
      <c r="BO5532" t="s">
        <v>30187</v>
      </c>
      <c r="BP5532">
        <v>1</v>
      </c>
      <c r="BQ5532">
        <v>15884548</v>
      </c>
      <c r="BR5532" s="12" t="s">
        <v>29803</v>
      </c>
      <c r="BS5532">
        <v>746128</v>
      </c>
      <c r="BT5532" t="s">
        <v>5508</v>
      </c>
      <c r="BU5532" t="s">
        <v>69</v>
      </c>
      <c r="BV5532" t="s">
        <v>69</v>
      </c>
      <c r="BW5532" t="s">
        <v>69</v>
      </c>
    </row>
    <row r="5533" spans="1:75" x14ac:dyDescent="0.2">
      <c r="A5533" t="s">
        <v>30377</v>
      </c>
      <c r="B5533" t="s">
        <v>30523</v>
      </c>
      <c r="C5533" t="s">
        <v>30524</v>
      </c>
      <c r="D5533" t="s">
        <v>30525</v>
      </c>
      <c r="E5533" t="s">
        <v>69</v>
      </c>
      <c r="F5533">
        <v>37495972</v>
      </c>
      <c r="G5533" s="3" t="s">
        <v>30381</v>
      </c>
      <c r="H5533" s="3" t="s">
        <v>15680</v>
      </c>
      <c r="J5533" s="3" t="s">
        <v>30382</v>
      </c>
      <c r="K5533" s="3" t="s">
        <v>73</v>
      </c>
      <c r="L5533" s="6" t="s">
        <v>438</v>
      </c>
      <c r="M5533" s="24" t="s">
        <v>73</v>
      </c>
      <c r="O5533" s="44" t="s">
        <v>30786</v>
      </c>
      <c r="T5533" t="str">
        <f>IF(X5533 &lt;&gt; "", CONCATENATE(Table1[[#This Row],[bioproject]],".",Table1[[#This Row],[Replicate group]]), "")</f>
        <v/>
      </c>
      <c r="AA5533" s="6" t="str">
        <f>IF(Table1[[#This Row],[fungi_species]] &lt;&gt; "", CONCATENATE(LEFT(Table1[[#This Row],[fungi_species]],2), LEFT(_xlfn.TEXTAFTER(Table1[[#This Row],[fungi_species]], " ", 1),3)),"")</f>
        <v/>
      </c>
      <c r="AC5533" t="s">
        <v>30393</v>
      </c>
      <c r="AD5533" t="s">
        <v>69</v>
      </c>
      <c r="AE5533" t="s">
        <v>30526</v>
      </c>
      <c r="AF5533" s="22" t="s">
        <v>30457</v>
      </c>
      <c r="AG5533" s="24" t="s">
        <v>30527</v>
      </c>
      <c r="AH5533" t="s">
        <v>3252</v>
      </c>
      <c r="AI5533" t="s">
        <v>77</v>
      </c>
      <c r="AJ5533" s="7"/>
      <c r="AK5533" s="7"/>
      <c r="AL5533"/>
      <c r="AN5533" s="7"/>
      <c r="AO5533" s="7"/>
      <c r="AP5533"/>
      <c r="AQ5533"/>
      <c r="AU5533" s="5"/>
      <c r="AV5533" s="5"/>
      <c r="AW5533" t="s">
        <v>30383</v>
      </c>
      <c r="AX5533" t="s">
        <v>30383</v>
      </c>
      <c r="AY5533" t="s">
        <v>69</v>
      </c>
      <c r="AZ5533" t="s">
        <v>30384</v>
      </c>
      <c r="BA5533" t="s">
        <v>5360</v>
      </c>
      <c r="BB5533" t="s">
        <v>30385</v>
      </c>
      <c r="BC5533" t="s">
        <v>30386</v>
      </c>
      <c r="BD5533" t="s">
        <v>30387</v>
      </c>
      <c r="BE5533" t="s">
        <v>30388</v>
      </c>
      <c r="BF5533" t="s">
        <v>69</v>
      </c>
      <c r="BG5533" t="s">
        <v>69</v>
      </c>
      <c r="BH5533" t="s">
        <v>69</v>
      </c>
      <c r="BI5533" t="s">
        <v>69</v>
      </c>
      <c r="BJ5533" t="s">
        <v>69</v>
      </c>
      <c r="BK5533" t="s">
        <v>69</v>
      </c>
      <c r="BL5533" t="s">
        <v>159</v>
      </c>
      <c r="BM5533" t="s">
        <v>87</v>
      </c>
      <c r="BN5533" t="s">
        <v>377</v>
      </c>
      <c r="BO5533" t="s">
        <v>30391</v>
      </c>
      <c r="BP5533">
        <v>1</v>
      </c>
      <c r="BQ5533">
        <v>12103072</v>
      </c>
      <c r="BR5533" s="12" t="s">
        <v>30392</v>
      </c>
      <c r="BS5533">
        <v>7091</v>
      </c>
      <c r="BT5533" t="s">
        <v>69</v>
      </c>
      <c r="BU5533" t="s">
        <v>69</v>
      </c>
      <c r="BV5533" t="s">
        <v>30412</v>
      </c>
      <c r="BW5533" t="s">
        <v>69</v>
      </c>
    </row>
    <row r="5534" spans="1:75" x14ac:dyDescent="0.2">
      <c r="A5534" t="s">
        <v>30377</v>
      </c>
      <c r="B5534" t="s">
        <v>30528</v>
      </c>
      <c r="C5534" t="s">
        <v>30529</v>
      </c>
      <c r="D5534" t="s">
        <v>30446</v>
      </c>
      <c r="E5534" t="s">
        <v>69</v>
      </c>
      <c r="F5534">
        <v>37495972</v>
      </c>
      <c r="G5534" s="3" t="s">
        <v>30381</v>
      </c>
      <c r="H5534" s="3" t="s">
        <v>15680</v>
      </c>
      <c r="J5534" s="3" t="s">
        <v>30382</v>
      </c>
      <c r="K5534" s="3" t="s">
        <v>73</v>
      </c>
      <c r="L5534" s="6" t="s">
        <v>438</v>
      </c>
      <c r="M5534" s="24" t="s">
        <v>73</v>
      </c>
      <c r="O5534" s="44" t="s">
        <v>30786</v>
      </c>
      <c r="T5534" t="str">
        <f>IF(X5534 &lt;&gt; "", CONCATENATE(Table1[[#This Row],[bioproject]],".",Table1[[#This Row],[Replicate group]]), "")</f>
        <v/>
      </c>
      <c r="AA5534" s="6" t="str">
        <f>IF(Table1[[#This Row],[fungi_species]] &lt;&gt; "", CONCATENATE(LEFT(Table1[[#This Row],[fungi_species]],2), LEFT(_xlfn.TEXTAFTER(Table1[[#This Row],[fungi_species]], " ", 1),3)),"")</f>
        <v/>
      </c>
      <c r="AC5534" t="s">
        <v>30393</v>
      </c>
      <c r="AD5534" t="s">
        <v>69</v>
      </c>
      <c r="AE5534" t="s">
        <v>30447</v>
      </c>
      <c r="AF5534" s="22" t="s">
        <v>30457</v>
      </c>
      <c r="AG5534" s="24" t="s">
        <v>30448</v>
      </c>
      <c r="AH5534" t="s">
        <v>3252</v>
      </c>
      <c r="AI5534" t="s">
        <v>77</v>
      </c>
      <c r="AJ5534" s="7"/>
      <c r="AK5534" s="7"/>
      <c r="AL5534"/>
      <c r="AN5534" s="7"/>
      <c r="AO5534" s="7"/>
      <c r="AP5534"/>
      <c r="AQ5534"/>
      <c r="AU5534" s="5"/>
      <c r="AV5534" s="5"/>
      <c r="AW5534" t="s">
        <v>30383</v>
      </c>
      <c r="AX5534" t="s">
        <v>30383</v>
      </c>
      <c r="AY5534" t="s">
        <v>69</v>
      </c>
      <c r="AZ5534" t="s">
        <v>30384</v>
      </c>
      <c r="BA5534" t="s">
        <v>5360</v>
      </c>
      <c r="BB5534" t="s">
        <v>30385</v>
      </c>
      <c r="BC5534" t="s">
        <v>30386</v>
      </c>
      <c r="BD5534" t="s">
        <v>30387</v>
      </c>
      <c r="BE5534" t="s">
        <v>30388</v>
      </c>
      <c r="BF5534" t="s">
        <v>69</v>
      </c>
      <c r="BG5534" t="s">
        <v>69</v>
      </c>
      <c r="BH5534" t="s">
        <v>69</v>
      </c>
      <c r="BI5534" t="s">
        <v>69</v>
      </c>
      <c r="BJ5534" t="s">
        <v>69</v>
      </c>
      <c r="BK5534" t="s">
        <v>69</v>
      </c>
      <c r="BL5534" t="s">
        <v>159</v>
      </c>
      <c r="BM5534" t="s">
        <v>87</v>
      </c>
      <c r="BN5534" t="s">
        <v>377</v>
      </c>
      <c r="BO5534" t="s">
        <v>30391</v>
      </c>
      <c r="BP5534">
        <v>1</v>
      </c>
      <c r="BQ5534">
        <v>15264135</v>
      </c>
      <c r="BR5534" s="12" t="s">
        <v>30392</v>
      </c>
      <c r="BS5534">
        <v>7091</v>
      </c>
      <c r="BT5534" t="s">
        <v>69</v>
      </c>
      <c r="BU5534" t="s">
        <v>69</v>
      </c>
      <c r="BV5534" t="s">
        <v>30412</v>
      </c>
      <c r="BW5534" t="s">
        <v>69</v>
      </c>
    </row>
    <row r="5535" spans="1:75" x14ac:dyDescent="0.2">
      <c r="A5535" t="s">
        <v>30178</v>
      </c>
      <c r="B5535" t="s">
        <v>30200</v>
      </c>
      <c r="C5535" t="s">
        <v>30201</v>
      </c>
      <c r="D5535" t="s">
        <v>30202</v>
      </c>
      <c r="E5535" t="s">
        <v>30203</v>
      </c>
      <c r="F5535">
        <v>37019633</v>
      </c>
      <c r="G5535" s="3" t="s">
        <v>159</v>
      </c>
      <c r="H5535" s="3" t="s">
        <v>7136</v>
      </c>
      <c r="I5535" s="3" t="s">
        <v>724</v>
      </c>
      <c r="J5535" s="3" t="s">
        <v>30183</v>
      </c>
      <c r="K5535" s="3" t="s">
        <v>171</v>
      </c>
      <c r="M5535" s="24" t="s">
        <v>171</v>
      </c>
      <c r="O5535" s="44" t="s">
        <v>30786</v>
      </c>
      <c r="P5535" s="45" t="s">
        <v>73</v>
      </c>
      <c r="Q5535" s="45"/>
      <c r="R5535" s="24" t="s">
        <v>514</v>
      </c>
      <c r="S5535" t="s">
        <v>515</v>
      </c>
      <c r="T5535" t="str">
        <f>IF(X5535 &lt;&gt; "", CONCATENATE(Table1[[#This Row],[bioproject]],".",Table1[[#This Row],[Replicate group]]), "")</f>
        <v>PRJNA926984.C</v>
      </c>
      <c r="X5535" s="51" t="s">
        <v>30782</v>
      </c>
      <c r="Z5535" s="66" t="s">
        <v>7139</v>
      </c>
      <c r="AA5535" s="6" t="str">
        <f>IF(Table1[[#This Row],[fungi_species]] &lt;&gt; "", CONCATENATE(LEFT(Table1[[#This Row],[fungi_species]],2), LEFT(_xlfn.TEXTAFTER(Table1[[#This Row],[fungi_species]], " ", 1),3)),"")</f>
        <v>Asfum</v>
      </c>
      <c r="AB5535" s="7"/>
      <c r="AC5535" s="24" t="s">
        <v>30204</v>
      </c>
      <c r="AD5535" s="22" t="s">
        <v>30204</v>
      </c>
      <c r="AE5535" s="24" t="s">
        <v>30203</v>
      </c>
      <c r="AF5535" s="22" t="s">
        <v>30205</v>
      </c>
      <c r="AG5535" s="24" t="s">
        <v>69</v>
      </c>
      <c r="AH5535" t="s">
        <v>149</v>
      </c>
      <c r="AI5535" t="s">
        <v>516</v>
      </c>
      <c r="AJ5535" s="7"/>
      <c r="AK5535" s="7"/>
      <c r="AL5535"/>
      <c r="AN5535" s="7" t="s">
        <v>73</v>
      </c>
      <c r="AO5535" s="7"/>
      <c r="AP5535"/>
      <c r="AQ5535"/>
      <c r="AU5535" s="5"/>
      <c r="AV5535" s="5"/>
      <c r="AW5535" t="s">
        <v>7139</v>
      </c>
      <c r="AX5535" t="s">
        <v>7139</v>
      </c>
      <c r="AY5535" t="s">
        <v>2958</v>
      </c>
      <c r="AZ5535" t="s">
        <v>30184</v>
      </c>
      <c r="BA5535" t="s">
        <v>1397</v>
      </c>
      <c r="BB5535" t="s">
        <v>30185</v>
      </c>
      <c r="BC5535" t="s">
        <v>30186</v>
      </c>
      <c r="BD5535" t="s">
        <v>30187</v>
      </c>
      <c r="BE5535" t="s">
        <v>30188</v>
      </c>
      <c r="BF5535" t="s">
        <v>30187</v>
      </c>
      <c r="BG5535" t="s">
        <v>30190</v>
      </c>
      <c r="BH5535" t="s">
        <v>30191</v>
      </c>
      <c r="BI5535" t="s">
        <v>7139</v>
      </c>
      <c r="BJ5535" t="s">
        <v>2780</v>
      </c>
      <c r="BK5535" s="12" t="s">
        <v>29803</v>
      </c>
      <c r="BL5535" t="s">
        <v>30193</v>
      </c>
      <c r="BM5535" t="s">
        <v>87</v>
      </c>
      <c r="BN5535" s="30" t="s">
        <v>15067</v>
      </c>
      <c r="BO5535" t="s">
        <v>30187</v>
      </c>
      <c r="BP5535">
        <v>1</v>
      </c>
      <c r="BQ5535">
        <v>37359416</v>
      </c>
      <c r="BR5535" s="12" t="s">
        <v>29803</v>
      </c>
      <c r="BS5535">
        <v>746128</v>
      </c>
      <c r="BT5535" t="s">
        <v>5508</v>
      </c>
      <c r="BU5535" t="s">
        <v>69</v>
      </c>
      <c r="BV5535" t="s">
        <v>69</v>
      </c>
      <c r="BW5535" t="s">
        <v>69</v>
      </c>
    </row>
    <row r="5536" spans="1:75" x14ac:dyDescent="0.2">
      <c r="A5536" t="s">
        <v>30178</v>
      </c>
      <c r="B5536" t="s">
        <v>30179</v>
      </c>
      <c r="C5536" t="s">
        <v>30180</v>
      </c>
      <c r="D5536" t="s">
        <v>30181</v>
      </c>
      <c r="E5536" t="s">
        <v>30182</v>
      </c>
      <c r="F5536">
        <v>37019633</v>
      </c>
      <c r="G5536" s="3" t="s">
        <v>159</v>
      </c>
      <c r="H5536" s="3" t="s">
        <v>7136</v>
      </c>
      <c r="I5536" s="3" t="s">
        <v>724</v>
      </c>
      <c r="J5536" s="3" t="s">
        <v>30183</v>
      </c>
      <c r="K5536" s="3" t="s">
        <v>171</v>
      </c>
      <c r="M5536" s="24" t="s">
        <v>171</v>
      </c>
      <c r="O5536" s="44" t="s">
        <v>30786</v>
      </c>
      <c r="P5536" s="45" t="s">
        <v>73</v>
      </c>
      <c r="Q5536" s="45"/>
      <c r="R5536" s="24" t="s">
        <v>514</v>
      </c>
      <c r="S5536" t="s">
        <v>515</v>
      </c>
      <c r="T5536" t="str">
        <f>IF(X5536 &lt;&gt; "", CONCATENATE(Table1[[#This Row],[bioproject]],".",Table1[[#This Row],[Replicate group]]), "")</f>
        <v>PRJNA926984.C</v>
      </c>
      <c r="X5536" s="51" t="s">
        <v>30782</v>
      </c>
      <c r="Z5536" s="66" t="s">
        <v>7139</v>
      </c>
      <c r="AA5536" s="6" t="str">
        <f>IF(Table1[[#This Row],[fungi_species]] &lt;&gt; "", CONCATENATE(LEFT(Table1[[#This Row],[fungi_species]],2), LEFT(_xlfn.TEXTAFTER(Table1[[#This Row],[fungi_species]], " ", 1),3)),"")</f>
        <v>Asfum</v>
      </c>
      <c r="AB5536" s="7"/>
      <c r="AC5536" s="24" t="s">
        <v>30189</v>
      </c>
      <c r="AD5536" s="22" t="s">
        <v>30189</v>
      </c>
      <c r="AE5536" s="24" t="s">
        <v>30182</v>
      </c>
      <c r="AF5536" s="22" t="s">
        <v>30192</v>
      </c>
      <c r="AG5536" s="24" t="s">
        <v>69</v>
      </c>
      <c r="AH5536" t="s">
        <v>149</v>
      </c>
      <c r="AI5536" t="s">
        <v>516</v>
      </c>
      <c r="AJ5536" s="7"/>
      <c r="AK5536" s="7"/>
      <c r="AL5536"/>
      <c r="AN5536" s="7" t="s">
        <v>73</v>
      </c>
      <c r="AO5536" s="7"/>
      <c r="AP5536"/>
      <c r="AQ5536"/>
      <c r="AU5536" s="5"/>
      <c r="AV5536" s="5"/>
      <c r="AW5536" t="s">
        <v>7139</v>
      </c>
      <c r="AX5536" t="s">
        <v>7139</v>
      </c>
      <c r="AY5536" t="s">
        <v>2958</v>
      </c>
      <c r="AZ5536" t="s">
        <v>30184</v>
      </c>
      <c r="BA5536" t="s">
        <v>1397</v>
      </c>
      <c r="BB5536" t="s">
        <v>30185</v>
      </c>
      <c r="BC5536" t="s">
        <v>30186</v>
      </c>
      <c r="BD5536" t="s">
        <v>30187</v>
      </c>
      <c r="BE5536" t="s">
        <v>30188</v>
      </c>
      <c r="BF5536" t="s">
        <v>30187</v>
      </c>
      <c r="BG5536" t="s">
        <v>30190</v>
      </c>
      <c r="BH5536" t="s">
        <v>30191</v>
      </c>
      <c r="BI5536" t="s">
        <v>7139</v>
      </c>
      <c r="BJ5536" t="s">
        <v>2780</v>
      </c>
      <c r="BK5536" s="12" t="s">
        <v>29803</v>
      </c>
      <c r="BL5536" t="s">
        <v>30193</v>
      </c>
      <c r="BM5536" t="s">
        <v>87</v>
      </c>
      <c r="BN5536" s="30" t="s">
        <v>15067</v>
      </c>
      <c r="BO5536" t="s">
        <v>30187</v>
      </c>
      <c r="BP5536">
        <v>1</v>
      </c>
      <c r="BQ5536">
        <v>85428810</v>
      </c>
      <c r="BR5536" s="12" t="s">
        <v>29803</v>
      </c>
      <c r="BS5536">
        <v>746128</v>
      </c>
      <c r="BT5536" t="s">
        <v>5508</v>
      </c>
      <c r="BU5536" t="s">
        <v>69</v>
      </c>
      <c r="BV5536" t="s">
        <v>69</v>
      </c>
      <c r="BW5536" t="s">
        <v>69</v>
      </c>
    </row>
    <row r="5537" spans="1:75" x14ac:dyDescent="0.2">
      <c r="A5537" t="s">
        <v>30178</v>
      </c>
      <c r="B5537" t="s">
        <v>30194</v>
      </c>
      <c r="C5537" t="s">
        <v>30195</v>
      </c>
      <c r="D5537" t="s">
        <v>30196</v>
      </c>
      <c r="E5537" t="s">
        <v>30197</v>
      </c>
      <c r="F5537">
        <v>37019633</v>
      </c>
      <c r="G5537" s="3" t="s">
        <v>159</v>
      </c>
      <c r="H5537" s="3" t="s">
        <v>7136</v>
      </c>
      <c r="I5537" s="3" t="s">
        <v>724</v>
      </c>
      <c r="J5537" s="3" t="s">
        <v>30183</v>
      </c>
      <c r="K5537" s="3" t="s">
        <v>171</v>
      </c>
      <c r="M5537" s="24" t="s">
        <v>171</v>
      </c>
      <c r="O5537" s="44" t="s">
        <v>30786</v>
      </c>
      <c r="P5537" s="45" t="s">
        <v>73</v>
      </c>
      <c r="Q5537" s="45"/>
      <c r="R5537" s="24" t="s">
        <v>514</v>
      </c>
      <c r="S5537" t="s">
        <v>515</v>
      </c>
      <c r="T5537" t="str">
        <f>IF(X5537 &lt;&gt; "", CONCATENATE(Table1[[#This Row],[bioproject]],".",Table1[[#This Row],[Replicate group]]), "")</f>
        <v>PRJNA926984.C</v>
      </c>
      <c r="X5537" s="51" t="s">
        <v>30782</v>
      </c>
      <c r="Z5537" s="66" t="s">
        <v>7139</v>
      </c>
      <c r="AA5537" s="6" t="str">
        <f>IF(Table1[[#This Row],[fungi_species]] &lt;&gt; "", CONCATENATE(LEFT(Table1[[#This Row],[fungi_species]],2), LEFT(_xlfn.TEXTAFTER(Table1[[#This Row],[fungi_species]], " ", 1),3)),"")</f>
        <v>Asfum</v>
      </c>
      <c r="AB5537" s="7"/>
      <c r="AC5537" s="24" t="s">
        <v>30198</v>
      </c>
      <c r="AD5537" s="22" t="s">
        <v>30198</v>
      </c>
      <c r="AE5537" s="24" t="s">
        <v>30197</v>
      </c>
      <c r="AF5537" s="22" t="s">
        <v>30199</v>
      </c>
      <c r="AG5537" s="24" t="s">
        <v>69</v>
      </c>
      <c r="AH5537" t="s">
        <v>149</v>
      </c>
      <c r="AI5537" t="s">
        <v>516</v>
      </c>
      <c r="AJ5537" s="7"/>
      <c r="AK5537" s="7"/>
      <c r="AL5537"/>
      <c r="AN5537" s="7" t="s">
        <v>73</v>
      </c>
      <c r="AO5537" s="7"/>
      <c r="AP5537"/>
      <c r="AQ5537"/>
      <c r="AU5537" s="5"/>
      <c r="AV5537" s="5"/>
      <c r="AW5537" t="s">
        <v>7139</v>
      </c>
      <c r="AX5537" t="s">
        <v>7139</v>
      </c>
      <c r="AY5537" t="s">
        <v>2958</v>
      </c>
      <c r="AZ5537" t="s">
        <v>30184</v>
      </c>
      <c r="BA5537" t="s">
        <v>1397</v>
      </c>
      <c r="BB5537" t="s">
        <v>30185</v>
      </c>
      <c r="BC5537" t="s">
        <v>30186</v>
      </c>
      <c r="BD5537" t="s">
        <v>30187</v>
      </c>
      <c r="BE5537" t="s">
        <v>30188</v>
      </c>
      <c r="BF5537" t="s">
        <v>30187</v>
      </c>
      <c r="BG5537" t="s">
        <v>30190</v>
      </c>
      <c r="BH5537" t="s">
        <v>30191</v>
      </c>
      <c r="BI5537" t="s">
        <v>7139</v>
      </c>
      <c r="BJ5537" t="s">
        <v>2780</v>
      </c>
      <c r="BK5537" s="12" t="s">
        <v>29803</v>
      </c>
      <c r="BL5537" t="s">
        <v>30193</v>
      </c>
      <c r="BM5537" t="s">
        <v>87</v>
      </c>
      <c r="BN5537" s="30" t="s">
        <v>15067</v>
      </c>
      <c r="BO5537" t="s">
        <v>30187</v>
      </c>
      <c r="BP5537">
        <v>1</v>
      </c>
      <c r="BQ5537">
        <v>96662122</v>
      </c>
      <c r="BR5537" s="12" t="s">
        <v>29803</v>
      </c>
      <c r="BS5537">
        <v>746128</v>
      </c>
      <c r="BT5537" t="s">
        <v>5508</v>
      </c>
      <c r="BU5537" t="s">
        <v>69</v>
      </c>
      <c r="BV5537" t="s">
        <v>69</v>
      </c>
      <c r="BW5537" t="s">
        <v>69</v>
      </c>
    </row>
    <row r="5538" spans="1:75" x14ac:dyDescent="0.2">
      <c r="A5538" t="s">
        <v>30530</v>
      </c>
      <c r="B5538" t="s">
        <v>30560</v>
      </c>
      <c r="C5538" t="s">
        <v>30561</v>
      </c>
      <c r="D5538" t="s">
        <v>30562</v>
      </c>
      <c r="E5538" t="s">
        <v>69</v>
      </c>
      <c r="F5538">
        <v>37580827</v>
      </c>
      <c r="G5538" s="3" t="s">
        <v>30534</v>
      </c>
      <c r="H5538" s="3" t="s">
        <v>7855</v>
      </c>
      <c r="J5538" s="3" t="s">
        <v>6845</v>
      </c>
      <c r="K5538" s="3" t="s">
        <v>171</v>
      </c>
      <c r="L5538" s="6" t="s">
        <v>30535</v>
      </c>
      <c r="M5538" s="24" t="s">
        <v>171</v>
      </c>
      <c r="O5538" s="44" t="s">
        <v>30786</v>
      </c>
      <c r="R5538" s="24" t="s">
        <v>514</v>
      </c>
      <c r="S5538" t="s">
        <v>3570</v>
      </c>
      <c r="T5538" t="str">
        <f>IF(X5538 &lt;&gt; "", CONCATENATE(Table1[[#This Row],[bioproject]],".",Table1[[#This Row],[Replicate group]]), "")</f>
        <v/>
      </c>
      <c r="AA5538" s="6" t="str">
        <f>IF(Table1[[#This Row],[fungi_species]] &lt;&gt; "", CONCATENATE(LEFT(Table1[[#This Row],[fungi_species]],2), LEFT(_xlfn.TEXTAFTER(Table1[[#This Row],[fungi_species]], " ", 1),3)),"")</f>
        <v/>
      </c>
      <c r="AB5538" s="7"/>
      <c r="AC5538" s="24" t="s">
        <v>9348</v>
      </c>
      <c r="AD5538" s="22" t="s">
        <v>69</v>
      </c>
      <c r="AE5538" s="24" t="s">
        <v>30564</v>
      </c>
      <c r="AF5538" s="22" t="s">
        <v>30563</v>
      </c>
      <c r="AG5538" s="24" t="s">
        <v>30565</v>
      </c>
      <c r="AH5538" t="s">
        <v>149</v>
      </c>
      <c r="AI5538" t="s">
        <v>150</v>
      </c>
      <c r="AJ5538" s="7"/>
      <c r="AK5538" s="7"/>
      <c r="AL5538"/>
      <c r="AN5538" s="7"/>
      <c r="AO5538" s="7"/>
      <c r="AP5538"/>
      <c r="AQ5538"/>
      <c r="AU5538" s="5"/>
      <c r="AV5538" s="5"/>
      <c r="AW5538" t="s">
        <v>177</v>
      </c>
      <c r="AX5538" t="s">
        <v>177</v>
      </c>
      <c r="AY5538" t="s">
        <v>69</v>
      </c>
      <c r="AZ5538" t="s">
        <v>30537</v>
      </c>
      <c r="BA5538" t="s">
        <v>30538</v>
      </c>
      <c r="BB5538" t="s">
        <v>30539</v>
      </c>
      <c r="BC5538" t="s">
        <v>30540</v>
      </c>
      <c r="BD5538" t="s">
        <v>30541</v>
      </c>
      <c r="BE5538" t="s">
        <v>30542</v>
      </c>
      <c r="BF5538" t="s">
        <v>69</v>
      </c>
      <c r="BG5538" t="s">
        <v>69</v>
      </c>
      <c r="BH5538" t="s">
        <v>69</v>
      </c>
      <c r="BI5538" t="s">
        <v>69</v>
      </c>
      <c r="BJ5538" t="s">
        <v>69</v>
      </c>
      <c r="BK5538" t="s">
        <v>69</v>
      </c>
      <c r="BL5538" t="s">
        <v>159</v>
      </c>
      <c r="BM5538" t="s">
        <v>87</v>
      </c>
      <c r="BN5538" s="30" t="s">
        <v>9012</v>
      </c>
      <c r="BO5538" t="s">
        <v>30541</v>
      </c>
      <c r="BP5538">
        <v>1</v>
      </c>
      <c r="BQ5538">
        <v>2650847</v>
      </c>
      <c r="BR5538" s="12" t="s">
        <v>30545</v>
      </c>
      <c r="BS5538">
        <v>4565</v>
      </c>
      <c r="BT5538" t="s">
        <v>69</v>
      </c>
      <c r="BU5538" t="s">
        <v>30547</v>
      </c>
      <c r="BV5538" t="s">
        <v>69</v>
      </c>
      <c r="BW5538" t="s">
        <v>69</v>
      </c>
    </row>
    <row r="5539" spans="1:75" x14ac:dyDescent="0.2">
      <c r="A5539" t="s">
        <v>30530</v>
      </c>
      <c r="B5539" t="s">
        <v>30566</v>
      </c>
      <c r="C5539" t="s">
        <v>30567</v>
      </c>
      <c r="D5539" t="s">
        <v>30568</v>
      </c>
      <c r="E5539" t="s">
        <v>69</v>
      </c>
      <c r="F5539">
        <v>37580827</v>
      </c>
      <c r="G5539" s="3" t="s">
        <v>30534</v>
      </c>
      <c r="H5539" s="3" t="s">
        <v>7855</v>
      </c>
      <c r="J5539" s="3" t="s">
        <v>6845</v>
      </c>
      <c r="K5539" s="3" t="s">
        <v>171</v>
      </c>
      <c r="L5539" s="6" t="s">
        <v>30535</v>
      </c>
      <c r="M5539" s="24" t="s">
        <v>171</v>
      </c>
      <c r="O5539" s="44" t="s">
        <v>30786</v>
      </c>
      <c r="R5539" s="24" t="s">
        <v>514</v>
      </c>
      <c r="S5539" t="s">
        <v>3570</v>
      </c>
      <c r="T5539" t="str">
        <f>IF(X5539 &lt;&gt; "", CONCATENATE(Table1[[#This Row],[bioproject]],".",Table1[[#This Row],[Replicate group]]), "")</f>
        <v/>
      </c>
      <c r="AA5539" s="6" t="str">
        <f>IF(Table1[[#This Row],[fungi_species]] &lt;&gt; "", CONCATENATE(LEFT(Table1[[#This Row],[fungi_species]],2), LEFT(_xlfn.TEXTAFTER(Table1[[#This Row],[fungi_species]], " ", 1),3)),"")</f>
        <v/>
      </c>
      <c r="AB5539" s="7"/>
      <c r="AC5539" s="24" t="s">
        <v>9348</v>
      </c>
      <c r="AD5539" s="22" t="s">
        <v>69</v>
      </c>
      <c r="AE5539" s="24" t="s">
        <v>30570</v>
      </c>
      <c r="AF5539" s="22" t="s">
        <v>30569</v>
      </c>
      <c r="AG5539" s="24" t="s">
        <v>30571</v>
      </c>
      <c r="AH5539" t="s">
        <v>149</v>
      </c>
      <c r="AI5539" t="s">
        <v>150</v>
      </c>
      <c r="AJ5539" s="7"/>
      <c r="AK5539" s="7"/>
      <c r="AL5539"/>
      <c r="AN5539" s="7"/>
      <c r="AO5539" s="7"/>
      <c r="AP5539"/>
      <c r="AQ5539"/>
      <c r="AU5539" s="5"/>
      <c r="AV5539" s="5"/>
      <c r="AW5539" t="s">
        <v>177</v>
      </c>
      <c r="AX5539" t="s">
        <v>177</v>
      </c>
      <c r="AY5539" t="s">
        <v>69</v>
      </c>
      <c r="AZ5539" t="s">
        <v>30537</v>
      </c>
      <c r="BA5539" t="s">
        <v>30538</v>
      </c>
      <c r="BB5539" t="s">
        <v>30539</v>
      </c>
      <c r="BC5539" t="s">
        <v>30540</v>
      </c>
      <c r="BD5539" t="s">
        <v>30541</v>
      </c>
      <c r="BE5539" t="s">
        <v>30542</v>
      </c>
      <c r="BF5539" t="s">
        <v>69</v>
      </c>
      <c r="BG5539" t="s">
        <v>69</v>
      </c>
      <c r="BH5539" t="s">
        <v>69</v>
      </c>
      <c r="BI5539" t="s">
        <v>69</v>
      </c>
      <c r="BJ5539" t="s">
        <v>69</v>
      </c>
      <c r="BK5539" t="s">
        <v>69</v>
      </c>
      <c r="BL5539" t="s">
        <v>159</v>
      </c>
      <c r="BM5539" t="s">
        <v>87</v>
      </c>
      <c r="BN5539" s="30" t="s">
        <v>9012</v>
      </c>
      <c r="BO5539" t="s">
        <v>30541</v>
      </c>
      <c r="BP5539">
        <v>1</v>
      </c>
      <c r="BQ5539">
        <v>3001239</v>
      </c>
      <c r="BR5539" s="12" t="s">
        <v>30545</v>
      </c>
      <c r="BS5539">
        <v>4565</v>
      </c>
      <c r="BT5539" t="s">
        <v>69</v>
      </c>
      <c r="BU5539" t="s">
        <v>30547</v>
      </c>
      <c r="BV5539" t="s">
        <v>69</v>
      </c>
      <c r="BW5539" t="s">
        <v>69</v>
      </c>
    </row>
    <row r="5540" spans="1:75" x14ac:dyDescent="0.2">
      <c r="A5540" t="s">
        <v>30530</v>
      </c>
      <c r="B5540" t="s">
        <v>30572</v>
      </c>
      <c r="C5540" t="s">
        <v>30573</v>
      </c>
      <c r="D5540" t="s">
        <v>30574</v>
      </c>
      <c r="E5540" t="s">
        <v>69</v>
      </c>
      <c r="F5540">
        <v>37580827</v>
      </c>
      <c r="G5540" s="3" t="s">
        <v>30534</v>
      </c>
      <c r="H5540" s="3" t="s">
        <v>7855</v>
      </c>
      <c r="J5540" s="3" t="s">
        <v>6845</v>
      </c>
      <c r="K5540" s="3" t="s">
        <v>171</v>
      </c>
      <c r="L5540" s="6" t="s">
        <v>30535</v>
      </c>
      <c r="M5540" s="24" t="s">
        <v>171</v>
      </c>
      <c r="O5540" s="44" t="s">
        <v>30786</v>
      </c>
      <c r="R5540" s="24" t="s">
        <v>514</v>
      </c>
      <c r="S5540" t="s">
        <v>3570</v>
      </c>
      <c r="T5540" t="str">
        <f>IF(X5540 &lt;&gt; "", CONCATENATE(Table1[[#This Row],[bioproject]],".",Table1[[#This Row],[Replicate group]]), "")</f>
        <v/>
      </c>
      <c r="AA5540" s="6" t="str">
        <f>IF(Table1[[#This Row],[fungi_species]] &lt;&gt; "", CONCATENATE(LEFT(Table1[[#This Row],[fungi_species]],2), LEFT(_xlfn.TEXTAFTER(Table1[[#This Row],[fungi_species]], " ", 1),3)),"")</f>
        <v/>
      </c>
      <c r="AB5540" s="7"/>
      <c r="AC5540" s="24" t="s">
        <v>9348</v>
      </c>
      <c r="AD5540" s="22" t="s">
        <v>69</v>
      </c>
      <c r="AE5540" s="24" t="s">
        <v>30576</v>
      </c>
      <c r="AF5540" s="22" t="s">
        <v>30575</v>
      </c>
      <c r="AG5540" s="24" t="s">
        <v>30577</v>
      </c>
      <c r="AH5540" t="s">
        <v>149</v>
      </c>
      <c r="AI5540" t="s">
        <v>150</v>
      </c>
      <c r="AJ5540" s="7"/>
      <c r="AK5540" s="7"/>
      <c r="AL5540"/>
      <c r="AN5540" s="7"/>
      <c r="AO5540" s="7"/>
      <c r="AP5540"/>
      <c r="AQ5540"/>
      <c r="AU5540" s="5"/>
      <c r="AV5540" s="5"/>
      <c r="AW5540" t="s">
        <v>177</v>
      </c>
      <c r="AX5540" t="s">
        <v>177</v>
      </c>
      <c r="AY5540" t="s">
        <v>69</v>
      </c>
      <c r="AZ5540" t="s">
        <v>30537</v>
      </c>
      <c r="BA5540" t="s">
        <v>30538</v>
      </c>
      <c r="BB5540" t="s">
        <v>30539</v>
      </c>
      <c r="BC5540" t="s">
        <v>30540</v>
      </c>
      <c r="BD5540" t="s">
        <v>30541</v>
      </c>
      <c r="BE5540" t="s">
        <v>30542</v>
      </c>
      <c r="BF5540" t="s">
        <v>69</v>
      </c>
      <c r="BG5540" t="s">
        <v>69</v>
      </c>
      <c r="BH5540" t="s">
        <v>69</v>
      </c>
      <c r="BI5540" t="s">
        <v>69</v>
      </c>
      <c r="BJ5540" t="s">
        <v>69</v>
      </c>
      <c r="BK5540" t="s">
        <v>69</v>
      </c>
      <c r="BL5540" t="s">
        <v>159</v>
      </c>
      <c r="BM5540" t="s">
        <v>87</v>
      </c>
      <c r="BN5540" s="30" t="s">
        <v>9012</v>
      </c>
      <c r="BO5540" t="s">
        <v>30541</v>
      </c>
      <c r="BP5540">
        <v>1</v>
      </c>
      <c r="BQ5540">
        <v>3079033</v>
      </c>
      <c r="BR5540" s="12" t="s">
        <v>30545</v>
      </c>
      <c r="BS5540">
        <v>4565</v>
      </c>
      <c r="BT5540" t="s">
        <v>69</v>
      </c>
      <c r="BU5540" t="s">
        <v>30547</v>
      </c>
      <c r="BV5540" t="s">
        <v>69</v>
      </c>
      <c r="BW5540" t="s">
        <v>69</v>
      </c>
    </row>
    <row r="5541" spans="1:75" x14ac:dyDescent="0.2">
      <c r="A5541" t="s">
        <v>30578</v>
      </c>
      <c r="B5541" t="s">
        <v>30579</v>
      </c>
      <c r="C5541" t="s">
        <v>30580</v>
      </c>
      <c r="D5541" t="s">
        <v>30581</v>
      </c>
      <c r="E5541" t="s">
        <v>30582</v>
      </c>
      <c r="F5541">
        <v>37425353</v>
      </c>
      <c r="G5541" s="3" t="s">
        <v>30583</v>
      </c>
      <c r="H5541" s="3" t="s">
        <v>30584</v>
      </c>
      <c r="J5541" s="3" t="s">
        <v>9177</v>
      </c>
      <c r="K5541" s="3" t="s">
        <v>171</v>
      </c>
      <c r="L5541" s="6" t="s">
        <v>30585</v>
      </c>
      <c r="M5541" s="24" t="s">
        <v>171</v>
      </c>
      <c r="O5541" s="44" t="s">
        <v>30786</v>
      </c>
      <c r="R5541" s="24" t="s">
        <v>170</v>
      </c>
      <c r="S5541" t="s">
        <v>3570</v>
      </c>
      <c r="T5541" t="str">
        <f>IF(X5541 &lt;&gt; "", CONCATENATE(Table1[[#This Row],[bioproject]],".",Table1[[#This Row],[Replicate group]]), "")</f>
        <v/>
      </c>
      <c r="AA5541" s="6" t="str">
        <f>IF(Table1[[#This Row],[fungi_species]] &lt;&gt; "", CONCATENATE(LEFT(Table1[[#This Row],[fungi_species]],2), LEFT(_xlfn.TEXTAFTER(Table1[[#This Row],[fungi_species]], " ", 1),3)),"")</f>
        <v/>
      </c>
      <c r="AB5541" s="7"/>
      <c r="AC5541" s="24" t="s">
        <v>30592</v>
      </c>
      <c r="AD5541" s="22" t="s">
        <v>30592</v>
      </c>
      <c r="AE5541" s="24" t="s">
        <v>30582</v>
      </c>
      <c r="AF5541" s="22" t="s">
        <v>30597</v>
      </c>
      <c r="AG5541" s="24" t="s">
        <v>69</v>
      </c>
      <c r="AH5541" t="s">
        <v>149</v>
      </c>
      <c r="AI5541" t="s">
        <v>150</v>
      </c>
      <c r="AJ5541" s="7"/>
      <c r="AK5541" s="7"/>
      <c r="AL5541"/>
      <c r="AN5541" s="7"/>
      <c r="AO5541" s="7"/>
      <c r="AP5541"/>
      <c r="AQ5541"/>
      <c r="AU5541" s="5"/>
      <c r="AV5541" s="5"/>
      <c r="AW5541" t="s">
        <v>30586</v>
      </c>
      <c r="AX5541" t="s">
        <v>30586</v>
      </c>
      <c r="AY5541" t="s">
        <v>69</v>
      </c>
      <c r="AZ5541" t="s">
        <v>30587</v>
      </c>
      <c r="BA5541" t="s">
        <v>30588</v>
      </c>
      <c r="BB5541">
        <v>2023</v>
      </c>
      <c r="BC5541" t="s">
        <v>30589</v>
      </c>
      <c r="BD5541" t="s">
        <v>30590</v>
      </c>
      <c r="BE5541" t="s">
        <v>30591</v>
      </c>
      <c r="BF5541" t="s">
        <v>30590</v>
      </c>
      <c r="BG5541" t="s">
        <v>30593</v>
      </c>
      <c r="BH5541" t="s">
        <v>30594</v>
      </c>
      <c r="BI5541" t="s">
        <v>30595</v>
      </c>
      <c r="BJ5541" t="s">
        <v>5164</v>
      </c>
      <c r="BK5541" s="12" t="s">
        <v>30596</v>
      </c>
      <c r="BL5541" t="s">
        <v>30598</v>
      </c>
      <c r="BM5541" t="s">
        <v>87</v>
      </c>
      <c r="BN5541" s="30" t="s">
        <v>873</v>
      </c>
      <c r="BO5541" t="s">
        <v>30590</v>
      </c>
      <c r="BP5541">
        <v>1</v>
      </c>
      <c r="BQ5541">
        <v>11184622</v>
      </c>
      <c r="BR5541" s="12" t="s">
        <v>30596</v>
      </c>
      <c r="BS5541">
        <v>3078</v>
      </c>
      <c r="BT5541" t="s">
        <v>30599</v>
      </c>
      <c r="BU5541" t="s">
        <v>69</v>
      </c>
      <c r="BV5541" t="s">
        <v>69</v>
      </c>
      <c r="BW5541" t="s">
        <v>69</v>
      </c>
    </row>
    <row r="5542" spans="1:75" x14ac:dyDescent="0.2">
      <c r="A5542" t="s">
        <v>30578</v>
      </c>
      <c r="B5542" t="s">
        <v>30600</v>
      </c>
      <c r="C5542" t="s">
        <v>30601</v>
      </c>
      <c r="D5542" t="s">
        <v>30602</v>
      </c>
      <c r="E5542" t="s">
        <v>30603</v>
      </c>
      <c r="F5542">
        <v>37425353</v>
      </c>
      <c r="G5542" s="3" t="s">
        <v>30583</v>
      </c>
      <c r="H5542" s="3" t="s">
        <v>30584</v>
      </c>
      <c r="J5542" s="3" t="s">
        <v>9177</v>
      </c>
      <c r="K5542" s="3" t="s">
        <v>171</v>
      </c>
      <c r="L5542" s="6" t="s">
        <v>30585</v>
      </c>
      <c r="M5542" s="24" t="s">
        <v>171</v>
      </c>
      <c r="O5542" s="44" t="s">
        <v>30786</v>
      </c>
      <c r="R5542" s="24" t="s">
        <v>170</v>
      </c>
      <c r="S5542" t="s">
        <v>3570</v>
      </c>
      <c r="T5542" t="str">
        <f>IF(X5542 &lt;&gt; "", CONCATENATE(Table1[[#This Row],[bioproject]],".",Table1[[#This Row],[Replicate group]]), "")</f>
        <v/>
      </c>
      <c r="AA5542" s="6" t="str">
        <f>IF(Table1[[#This Row],[fungi_species]] &lt;&gt; "", CONCATENATE(LEFT(Table1[[#This Row],[fungi_species]],2), LEFT(_xlfn.TEXTAFTER(Table1[[#This Row],[fungi_species]], " ", 1),3)),"")</f>
        <v/>
      </c>
      <c r="AB5542" s="7"/>
      <c r="AC5542" s="24" t="s">
        <v>30604</v>
      </c>
      <c r="AD5542" s="22" t="s">
        <v>30604</v>
      </c>
      <c r="AE5542" s="24" t="s">
        <v>30603</v>
      </c>
      <c r="AF5542" s="22" t="s">
        <v>30605</v>
      </c>
      <c r="AG5542" s="24" t="s">
        <v>69</v>
      </c>
      <c r="AH5542" t="s">
        <v>149</v>
      </c>
      <c r="AI5542" t="s">
        <v>150</v>
      </c>
      <c r="AJ5542" s="7"/>
      <c r="AK5542" s="7"/>
      <c r="AL5542"/>
      <c r="AN5542" s="7"/>
      <c r="AO5542" s="7"/>
      <c r="AP5542"/>
      <c r="AQ5542"/>
      <c r="AU5542" s="5"/>
      <c r="AV5542" s="5"/>
      <c r="AW5542" t="s">
        <v>30586</v>
      </c>
      <c r="AX5542" t="s">
        <v>30586</v>
      </c>
      <c r="AY5542" t="s">
        <v>69</v>
      </c>
      <c r="AZ5542" t="s">
        <v>30587</v>
      </c>
      <c r="BA5542" t="s">
        <v>30588</v>
      </c>
      <c r="BB5542">
        <v>2023</v>
      </c>
      <c r="BC5542" t="s">
        <v>30589</v>
      </c>
      <c r="BD5542" t="s">
        <v>30590</v>
      </c>
      <c r="BE5542" t="s">
        <v>30591</v>
      </c>
      <c r="BF5542" t="s">
        <v>30590</v>
      </c>
      <c r="BG5542" t="s">
        <v>30593</v>
      </c>
      <c r="BH5542" t="s">
        <v>30594</v>
      </c>
      <c r="BI5542" t="s">
        <v>30595</v>
      </c>
      <c r="BJ5542" t="s">
        <v>5164</v>
      </c>
      <c r="BK5542" s="12" t="s">
        <v>30596</v>
      </c>
      <c r="BL5542" t="s">
        <v>30598</v>
      </c>
      <c r="BM5542" t="s">
        <v>87</v>
      </c>
      <c r="BN5542" s="30" t="s">
        <v>873</v>
      </c>
      <c r="BO5542" t="s">
        <v>30590</v>
      </c>
      <c r="BP5542">
        <v>1</v>
      </c>
      <c r="BQ5542">
        <v>9112513</v>
      </c>
      <c r="BR5542" s="12" t="s">
        <v>30596</v>
      </c>
      <c r="BS5542">
        <v>3078</v>
      </c>
      <c r="BT5542" t="s">
        <v>30599</v>
      </c>
      <c r="BU5542" t="s">
        <v>69</v>
      </c>
      <c r="BV5542" t="s">
        <v>69</v>
      </c>
      <c r="BW5542" t="s">
        <v>69</v>
      </c>
    </row>
    <row r="5543" spans="1:75" x14ac:dyDescent="0.2">
      <c r="A5543" t="s">
        <v>30578</v>
      </c>
      <c r="B5543" t="s">
        <v>30606</v>
      </c>
      <c r="C5543" t="s">
        <v>30607</v>
      </c>
      <c r="D5543" t="s">
        <v>30608</v>
      </c>
      <c r="E5543" t="s">
        <v>30609</v>
      </c>
      <c r="F5543">
        <v>37425353</v>
      </c>
      <c r="G5543" s="3" t="s">
        <v>30583</v>
      </c>
      <c r="H5543" s="3" t="s">
        <v>30584</v>
      </c>
      <c r="J5543" s="3" t="s">
        <v>9177</v>
      </c>
      <c r="K5543" s="3" t="s">
        <v>171</v>
      </c>
      <c r="L5543" s="6" t="s">
        <v>30585</v>
      </c>
      <c r="M5543" s="24" t="s">
        <v>171</v>
      </c>
      <c r="O5543" s="44" t="s">
        <v>30786</v>
      </c>
      <c r="R5543" s="24" t="s">
        <v>170</v>
      </c>
      <c r="S5543" t="s">
        <v>3570</v>
      </c>
      <c r="T5543" t="str">
        <f>IF(X5543 &lt;&gt; "", CONCATENATE(Table1[[#This Row],[bioproject]],".",Table1[[#This Row],[Replicate group]]), "")</f>
        <v/>
      </c>
      <c r="AA5543" s="6" t="str">
        <f>IF(Table1[[#This Row],[fungi_species]] &lt;&gt; "", CONCATENATE(LEFT(Table1[[#This Row],[fungi_species]],2), LEFT(_xlfn.TEXTAFTER(Table1[[#This Row],[fungi_species]], " ", 1),3)),"")</f>
        <v/>
      </c>
      <c r="AB5543" s="7"/>
      <c r="AC5543" s="24" t="s">
        <v>30610</v>
      </c>
      <c r="AD5543" s="22" t="s">
        <v>30610</v>
      </c>
      <c r="AE5543" s="24" t="s">
        <v>30609</v>
      </c>
      <c r="AF5543" s="22" t="s">
        <v>30611</v>
      </c>
      <c r="AG5543" s="24" t="s">
        <v>69</v>
      </c>
      <c r="AH5543" t="s">
        <v>149</v>
      </c>
      <c r="AI5543" t="s">
        <v>150</v>
      </c>
      <c r="AJ5543" s="7"/>
      <c r="AK5543" s="7"/>
      <c r="AL5543"/>
      <c r="AN5543" s="7"/>
      <c r="AO5543" s="7"/>
      <c r="AP5543"/>
      <c r="AQ5543"/>
      <c r="AU5543" s="5"/>
      <c r="AV5543" s="5"/>
      <c r="AW5543" t="s">
        <v>30586</v>
      </c>
      <c r="AX5543" t="s">
        <v>30586</v>
      </c>
      <c r="AY5543" t="s">
        <v>69</v>
      </c>
      <c r="AZ5543" t="s">
        <v>30587</v>
      </c>
      <c r="BA5543" t="s">
        <v>30588</v>
      </c>
      <c r="BB5543">
        <v>2023</v>
      </c>
      <c r="BC5543" t="s">
        <v>30589</v>
      </c>
      <c r="BD5543" t="s">
        <v>30590</v>
      </c>
      <c r="BE5543" t="s">
        <v>30591</v>
      </c>
      <c r="BF5543" t="s">
        <v>30590</v>
      </c>
      <c r="BG5543" t="s">
        <v>30593</v>
      </c>
      <c r="BH5543" t="s">
        <v>30594</v>
      </c>
      <c r="BI5543" t="s">
        <v>30595</v>
      </c>
      <c r="BJ5543" t="s">
        <v>5164</v>
      </c>
      <c r="BK5543" s="12" t="s">
        <v>30596</v>
      </c>
      <c r="BL5543" t="s">
        <v>30598</v>
      </c>
      <c r="BM5543" t="s">
        <v>87</v>
      </c>
      <c r="BN5543" s="30" t="s">
        <v>873</v>
      </c>
      <c r="BO5543" t="s">
        <v>30590</v>
      </c>
      <c r="BP5543">
        <v>1</v>
      </c>
      <c r="BQ5543">
        <v>9579353</v>
      </c>
      <c r="BR5543" s="12" t="s">
        <v>30596</v>
      </c>
      <c r="BS5543">
        <v>3078</v>
      </c>
      <c r="BT5543" t="s">
        <v>30599</v>
      </c>
      <c r="BU5543" t="s">
        <v>69</v>
      </c>
      <c r="BV5543" t="s">
        <v>69</v>
      </c>
      <c r="BW5543" t="s">
        <v>69</v>
      </c>
    </row>
    <row r="5544" spans="1:75" x14ac:dyDescent="0.2">
      <c r="A5544" t="s">
        <v>8115</v>
      </c>
      <c r="B5544" t="s">
        <v>8116</v>
      </c>
      <c r="C5544" t="s">
        <v>8117</v>
      </c>
      <c r="D5544" t="s">
        <v>8118</v>
      </c>
      <c r="E5544" t="s">
        <v>8119</v>
      </c>
      <c r="F5544">
        <v>26720440</v>
      </c>
      <c r="G5544" s="3" t="s">
        <v>159</v>
      </c>
      <c r="I5544" s="3" t="s">
        <v>8120</v>
      </c>
      <c r="J5544" s="3" t="s">
        <v>8121</v>
      </c>
      <c r="K5544" s="3" t="s">
        <v>171</v>
      </c>
      <c r="L5544" s="6" t="s">
        <v>8122</v>
      </c>
      <c r="M5544" s="24" t="s">
        <v>171</v>
      </c>
      <c r="N5544" s="5" t="s">
        <v>2769</v>
      </c>
      <c r="O5544" s="24" t="s">
        <v>30786</v>
      </c>
      <c r="P5544" s="20"/>
      <c r="Q5544" s="20"/>
      <c r="R5544" s="24" t="s">
        <v>8123</v>
      </c>
      <c r="S5544" t="s">
        <v>2801</v>
      </c>
      <c r="T5544" t="str">
        <f>IF(X5544 &lt;&gt; "", CONCATENATE(Table1[[#This Row],[bioproject]],".",Table1[[#This Row],[Replicate group]]), "")</f>
        <v>PRJNA272148.A</v>
      </c>
      <c r="X5544" s="6" t="s">
        <v>27749</v>
      </c>
      <c r="Z5544" s="67" t="s">
        <v>17154</v>
      </c>
      <c r="AA5544" s="59" t="str">
        <f>IF(Table1[[#This Row],[fungi_species]] &lt;&gt; "", CONCATENATE(LEFT(Table1[[#This Row],[fungi_species]],2), LEFT(_xlfn.TEXTAFTER(Table1[[#This Row],[fungi_species]], " ", 1),3)),"")</f>
        <v>Asfla</v>
      </c>
      <c r="AB5544" s="7"/>
      <c r="AC5544" s="24" t="s">
        <v>8130</v>
      </c>
      <c r="AD5544" s="22" t="s">
        <v>8130</v>
      </c>
      <c r="AE5544" s="24" t="s">
        <v>159</v>
      </c>
      <c r="AF5544" s="22" t="s">
        <v>8134</v>
      </c>
      <c r="AG5544" s="24" t="s">
        <v>69</v>
      </c>
      <c r="AH5544" t="s">
        <v>149</v>
      </c>
      <c r="AI5544" t="s">
        <v>150</v>
      </c>
      <c r="AJ5544" s="7"/>
      <c r="AK5544" s="7"/>
      <c r="AL5544"/>
      <c r="AN5544" s="7"/>
      <c r="AO5544" s="7"/>
      <c r="AP5544"/>
      <c r="AQ5544"/>
      <c r="AU5544" s="5"/>
      <c r="AV5544" s="5"/>
      <c r="AW5544" t="s">
        <v>2970</v>
      </c>
      <c r="AX5544" t="s">
        <v>2970</v>
      </c>
      <c r="AY5544" t="s">
        <v>69</v>
      </c>
      <c r="AZ5544" t="s">
        <v>8124</v>
      </c>
      <c r="BA5544" t="s">
        <v>8125</v>
      </c>
      <c r="BB5544" t="s">
        <v>8126</v>
      </c>
      <c r="BC5544" t="s">
        <v>8127</v>
      </c>
      <c r="BD5544" t="s">
        <v>8128</v>
      </c>
      <c r="BE5544" t="s">
        <v>8129</v>
      </c>
      <c r="BF5544" t="s">
        <v>8128</v>
      </c>
      <c r="BG5544" t="s">
        <v>8131</v>
      </c>
      <c r="BH5544" t="s">
        <v>8132</v>
      </c>
      <c r="BI5544" t="s">
        <v>2970</v>
      </c>
      <c r="BJ5544" t="s">
        <v>2780</v>
      </c>
      <c r="BK5544" s="12" t="s">
        <v>8133</v>
      </c>
      <c r="BL5544" t="s">
        <v>8135</v>
      </c>
      <c r="BM5544" t="s">
        <v>87</v>
      </c>
      <c r="BN5544" s="30" t="s">
        <v>8136</v>
      </c>
      <c r="BO5544" t="s">
        <v>8128</v>
      </c>
      <c r="BP5544">
        <v>1</v>
      </c>
      <c r="BQ5544">
        <v>19646369</v>
      </c>
      <c r="BR5544" s="12" t="s">
        <v>8133</v>
      </c>
      <c r="BS5544">
        <v>9606</v>
      </c>
      <c r="BT5544" t="s">
        <v>8137</v>
      </c>
      <c r="BU5544" t="s">
        <v>69</v>
      </c>
      <c r="BV5544" t="s">
        <v>69</v>
      </c>
      <c r="BW5544" t="s">
        <v>69</v>
      </c>
    </row>
    <row r="5545" spans="1:75" x14ac:dyDescent="0.2">
      <c r="A5545" t="s">
        <v>17148</v>
      </c>
      <c r="B5545" t="s">
        <v>17149</v>
      </c>
      <c r="C5545" t="s">
        <v>17150</v>
      </c>
      <c r="D5545" t="s">
        <v>17151</v>
      </c>
      <c r="E5545" t="s">
        <v>69</v>
      </c>
      <c r="F5545">
        <v>32404101</v>
      </c>
      <c r="G5545" s="3" t="s">
        <v>17152</v>
      </c>
      <c r="H5545" s="3" t="s">
        <v>7136</v>
      </c>
      <c r="J5545" s="3" t="s">
        <v>7929</v>
      </c>
      <c r="K5545" s="3" t="s">
        <v>171</v>
      </c>
      <c r="L5545" s="6" t="s">
        <v>17153</v>
      </c>
      <c r="M5545" s="24" t="s">
        <v>171</v>
      </c>
      <c r="N5545"/>
      <c r="O5545" s="24" t="s">
        <v>30786</v>
      </c>
      <c r="R5545" s="24" t="s">
        <v>170</v>
      </c>
      <c r="S5545" t="s">
        <v>3570</v>
      </c>
      <c r="T5545" t="str">
        <f>IF(X5545 &lt;&gt; "", CONCATENATE(Table1[[#This Row],[bioproject]],".",Table1[[#This Row],[Replicate group]]), "")</f>
        <v>PRJNA438019.A</v>
      </c>
      <c r="X5545" s="52" t="s">
        <v>27749</v>
      </c>
      <c r="Z5545" s="66" t="s">
        <v>17154</v>
      </c>
      <c r="AA5545" s="6" t="str">
        <f>IF(Table1[[#This Row],[fungi_species]] &lt;&gt; "", CONCATENATE(LEFT(Table1[[#This Row],[fungi_species]],2), LEFT(_xlfn.TEXTAFTER(Table1[[#This Row],[fungi_species]], " ", 1),3)),"")</f>
        <v>Asfla</v>
      </c>
      <c r="AB5545" s="7"/>
      <c r="AC5545" s="53" t="s">
        <v>17164</v>
      </c>
      <c r="AD5545" s="22" t="s">
        <v>69</v>
      </c>
      <c r="AE5545" s="24" t="s">
        <v>17162</v>
      </c>
      <c r="AF5545" s="22" t="s">
        <v>17161</v>
      </c>
      <c r="AG5545" s="24" t="s">
        <v>17165</v>
      </c>
      <c r="AH5545" t="s">
        <v>174</v>
      </c>
      <c r="AI5545" t="s">
        <v>150</v>
      </c>
      <c r="AJ5545" s="7"/>
      <c r="AK5545" s="7"/>
      <c r="AL5545"/>
      <c r="AN5545" s="7" t="s">
        <v>171</v>
      </c>
      <c r="AO5545" s="7" t="s">
        <v>17155</v>
      </c>
      <c r="AP5545"/>
      <c r="AQ5545"/>
      <c r="AU5545" s="5"/>
      <c r="AV5545" s="5"/>
      <c r="AW5545" t="s">
        <v>17155</v>
      </c>
      <c r="AX5545" t="s">
        <v>17155</v>
      </c>
      <c r="AY5545" t="s">
        <v>69</v>
      </c>
      <c r="AZ5545" t="s">
        <v>17156</v>
      </c>
      <c r="BA5545" t="s">
        <v>3705</v>
      </c>
      <c r="BB5545" t="s">
        <v>17157</v>
      </c>
      <c r="BC5545" t="s">
        <v>17158</v>
      </c>
      <c r="BD5545" t="s">
        <v>17159</v>
      </c>
      <c r="BE5545" t="s">
        <v>17160</v>
      </c>
      <c r="BF5545" t="s">
        <v>69</v>
      </c>
      <c r="BG5545" t="s">
        <v>69</v>
      </c>
      <c r="BH5545" t="s">
        <v>69</v>
      </c>
      <c r="BI5545" t="s">
        <v>69</v>
      </c>
      <c r="BJ5545" t="s">
        <v>69</v>
      </c>
      <c r="BK5545" t="s">
        <v>69</v>
      </c>
      <c r="BL5545" t="s">
        <v>159</v>
      </c>
      <c r="BM5545" t="s">
        <v>87</v>
      </c>
      <c r="BN5545" s="30" t="s">
        <v>271</v>
      </c>
      <c r="BO5545" t="s">
        <v>17159</v>
      </c>
      <c r="BP5545">
        <v>1</v>
      </c>
      <c r="BQ5545">
        <v>13859463</v>
      </c>
      <c r="BR5545" s="12" t="s">
        <v>17163</v>
      </c>
      <c r="BS5545">
        <v>3818</v>
      </c>
      <c r="BT5545" t="s">
        <v>69</v>
      </c>
      <c r="BU5545" t="s">
        <v>17166</v>
      </c>
      <c r="BV5545" t="s">
        <v>69</v>
      </c>
      <c r="BW5545" t="s">
        <v>69</v>
      </c>
    </row>
    <row r="5546" spans="1:75" x14ac:dyDescent="0.2">
      <c r="A5546" t="s">
        <v>17148</v>
      </c>
      <c r="B5546" t="s">
        <v>17207</v>
      </c>
      <c r="C5546" t="s">
        <v>17208</v>
      </c>
      <c r="D5546" t="s">
        <v>17195</v>
      </c>
      <c r="E5546" t="s">
        <v>69</v>
      </c>
      <c r="F5546">
        <v>32404101</v>
      </c>
      <c r="G5546" s="3" t="s">
        <v>17152</v>
      </c>
      <c r="H5546" s="3" t="s">
        <v>7136</v>
      </c>
      <c r="J5546" s="3" t="s">
        <v>7929</v>
      </c>
      <c r="K5546" s="3" t="s">
        <v>171</v>
      </c>
      <c r="L5546" s="6" t="s">
        <v>17153</v>
      </c>
      <c r="M5546" s="24" t="s">
        <v>171</v>
      </c>
      <c r="N5546"/>
      <c r="O5546" s="24" t="s">
        <v>30786</v>
      </c>
      <c r="R5546" s="24" t="s">
        <v>17143</v>
      </c>
      <c r="S5546" t="s">
        <v>3570</v>
      </c>
      <c r="T5546" t="str">
        <f>IF(X5546 &lt;&gt; "", CONCATENATE(Table1[[#This Row],[bioproject]],".",Table1[[#This Row],[Replicate group]]), "")</f>
        <v>PRJNA438019.A</v>
      </c>
      <c r="X5546" s="52" t="s">
        <v>27749</v>
      </c>
      <c r="Z5546" s="66" t="s">
        <v>17154</v>
      </c>
      <c r="AA5546" s="6" t="str">
        <f>IF(Table1[[#This Row],[fungi_species]] &lt;&gt; "", CONCATENATE(LEFT(Table1[[#This Row],[fungi_species]],2), LEFT(_xlfn.TEXTAFTER(Table1[[#This Row],[fungi_species]], " ", 1),3)),"")</f>
        <v>Asfla</v>
      </c>
      <c r="AB5546" s="7"/>
      <c r="AC5546" s="24" t="s">
        <v>17164</v>
      </c>
      <c r="AD5546" s="22" t="s">
        <v>69</v>
      </c>
      <c r="AE5546" s="24" t="s">
        <v>17210</v>
      </c>
      <c r="AF5546" s="22" t="s">
        <v>17209</v>
      </c>
      <c r="AG5546" s="24" t="s">
        <v>17198</v>
      </c>
      <c r="AH5546" t="s">
        <v>174</v>
      </c>
      <c r="AI5546" t="s">
        <v>150</v>
      </c>
      <c r="AJ5546" s="7"/>
      <c r="AK5546" s="7"/>
      <c r="AL5546"/>
      <c r="AN5546" s="7" t="s">
        <v>171</v>
      </c>
      <c r="AO5546" s="7" t="s">
        <v>17155</v>
      </c>
      <c r="AP5546"/>
      <c r="AQ5546"/>
      <c r="AU5546" s="5"/>
      <c r="AV5546" s="5"/>
      <c r="AW5546" t="s">
        <v>17155</v>
      </c>
      <c r="AX5546" t="s">
        <v>17155</v>
      </c>
      <c r="AY5546" t="s">
        <v>69</v>
      </c>
      <c r="AZ5546" t="s">
        <v>17156</v>
      </c>
      <c r="BA5546" t="s">
        <v>3705</v>
      </c>
      <c r="BB5546" t="s">
        <v>17157</v>
      </c>
      <c r="BC5546" t="s">
        <v>17158</v>
      </c>
      <c r="BD5546" t="s">
        <v>17159</v>
      </c>
      <c r="BE5546" t="s">
        <v>17160</v>
      </c>
      <c r="BF5546" t="s">
        <v>69</v>
      </c>
      <c r="BG5546" t="s">
        <v>69</v>
      </c>
      <c r="BH5546" t="s">
        <v>69</v>
      </c>
      <c r="BI5546" t="s">
        <v>69</v>
      </c>
      <c r="BJ5546" t="s">
        <v>69</v>
      </c>
      <c r="BK5546" t="s">
        <v>69</v>
      </c>
      <c r="BL5546" t="s">
        <v>159</v>
      </c>
      <c r="BM5546" t="s">
        <v>87</v>
      </c>
      <c r="BN5546" s="30" t="s">
        <v>271</v>
      </c>
      <c r="BO5546" t="s">
        <v>17159</v>
      </c>
      <c r="BP5546">
        <v>1</v>
      </c>
      <c r="BQ5546">
        <v>14338466</v>
      </c>
      <c r="BR5546" s="12" t="s">
        <v>17163</v>
      </c>
      <c r="BS5546">
        <v>3818</v>
      </c>
      <c r="BT5546" t="s">
        <v>69</v>
      </c>
      <c r="BU5546" t="s">
        <v>17166</v>
      </c>
      <c r="BV5546" t="s">
        <v>69</v>
      </c>
      <c r="BW5546" t="s">
        <v>69</v>
      </c>
    </row>
    <row r="5547" spans="1:75" x14ac:dyDescent="0.2">
      <c r="A5547" t="s">
        <v>30578</v>
      </c>
      <c r="B5547" t="s">
        <v>30630</v>
      </c>
      <c r="C5547" t="s">
        <v>30631</v>
      </c>
      <c r="D5547" t="s">
        <v>30632</v>
      </c>
      <c r="E5547" t="s">
        <v>30633</v>
      </c>
      <c r="F5547">
        <v>37425353</v>
      </c>
      <c r="G5547" s="3" t="s">
        <v>30583</v>
      </c>
      <c r="H5547" s="3" t="s">
        <v>30584</v>
      </c>
      <c r="J5547" s="3" t="s">
        <v>9177</v>
      </c>
      <c r="K5547" s="3" t="s">
        <v>171</v>
      </c>
      <c r="L5547" s="6" t="s">
        <v>30585</v>
      </c>
      <c r="M5547" s="24" t="s">
        <v>171</v>
      </c>
      <c r="O5547" s="44" t="s">
        <v>30786</v>
      </c>
      <c r="R5547" s="24" t="s">
        <v>170</v>
      </c>
      <c r="S5547" t="s">
        <v>3570</v>
      </c>
      <c r="T5547" t="str">
        <f>IF(X5547 &lt;&gt; "", CONCATENATE(Table1[[#This Row],[bioproject]],".",Table1[[#This Row],[Replicate group]]), "")</f>
        <v/>
      </c>
      <c r="AA5547" s="6" t="str">
        <f>IF(Table1[[#This Row],[fungi_species]] &lt;&gt; "", CONCATENATE(LEFT(Table1[[#This Row],[fungi_species]],2), LEFT(_xlfn.TEXTAFTER(Table1[[#This Row],[fungi_species]], " ", 1),3)),"")</f>
        <v/>
      </c>
      <c r="AB5547" s="7"/>
      <c r="AC5547" s="24" t="s">
        <v>30634</v>
      </c>
      <c r="AD5547" s="22" t="s">
        <v>30634</v>
      </c>
      <c r="AE5547" s="24" t="s">
        <v>30633</v>
      </c>
      <c r="AF5547" s="63" t="s">
        <v>30635</v>
      </c>
      <c r="AG5547" s="24" t="s">
        <v>69</v>
      </c>
      <c r="AH5547" t="s">
        <v>149</v>
      </c>
      <c r="AI5547" t="s">
        <v>150</v>
      </c>
      <c r="AJ5547" s="7"/>
      <c r="AK5547" s="7"/>
      <c r="AL5547"/>
      <c r="AN5547" s="7"/>
      <c r="AO5547" s="7"/>
      <c r="AP5547"/>
      <c r="AQ5547"/>
      <c r="AU5547" s="5"/>
      <c r="AV5547" s="5"/>
      <c r="AW5547" t="s">
        <v>30586</v>
      </c>
      <c r="AX5547" t="s">
        <v>30586</v>
      </c>
      <c r="AY5547" t="s">
        <v>69</v>
      </c>
      <c r="AZ5547" t="s">
        <v>30587</v>
      </c>
      <c r="BA5547" t="s">
        <v>30588</v>
      </c>
      <c r="BB5547">
        <v>2023</v>
      </c>
      <c r="BC5547" t="s">
        <v>30589</v>
      </c>
      <c r="BD5547" t="s">
        <v>30590</v>
      </c>
      <c r="BE5547" t="s">
        <v>30591</v>
      </c>
      <c r="BF5547" t="s">
        <v>30590</v>
      </c>
      <c r="BG5547" t="s">
        <v>30593</v>
      </c>
      <c r="BH5547" t="s">
        <v>30594</v>
      </c>
      <c r="BI5547" t="s">
        <v>30595</v>
      </c>
      <c r="BJ5547" t="s">
        <v>5164</v>
      </c>
      <c r="BK5547" s="12" t="s">
        <v>30596</v>
      </c>
      <c r="BL5547" t="s">
        <v>30598</v>
      </c>
      <c r="BM5547" t="s">
        <v>87</v>
      </c>
      <c r="BN5547" s="30" t="s">
        <v>873</v>
      </c>
      <c r="BO5547" t="s">
        <v>30590</v>
      </c>
      <c r="BP5547">
        <v>1</v>
      </c>
      <c r="BQ5547">
        <v>10575963</v>
      </c>
      <c r="BR5547" s="12" t="s">
        <v>30596</v>
      </c>
      <c r="BS5547">
        <v>3078</v>
      </c>
      <c r="BT5547" t="s">
        <v>30599</v>
      </c>
      <c r="BU5547" t="s">
        <v>69</v>
      </c>
      <c r="BV5547" t="s">
        <v>69</v>
      </c>
      <c r="BW5547" t="s">
        <v>69</v>
      </c>
    </row>
    <row r="5548" spans="1:75" x14ac:dyDescent="0.2">
      <c r="A5548" t="s">
        <v>30578</v>
      </c>
      <c r="B5548" t="s">
        <v>30636</v>
      </c>
      <c r="C5548" t="s">
        <v>30637</v>
      </c>
      <c r="D5548" t="s">
        <v>30638</v>
      </c>
      <c r="E5548" t="s">
        <v>30639</v>
      </c>
      <c r="F5548">
        <v>37425353</v>
      </c>
      <c r="G5548" s="3" t="s">
        <v>30583</v>
      </c>
      <c r="H5548" s="3" t="s">
        <v>30584</v>
      </c>
      <c r="J5548" s="3" t="s">
        <v>9177</v>
      </c>
      <c r="K5548" s="3" t="s">
        <v>171</v>
      </c>
      <c r="L5548" s="6" t="s">
        <v>30585</v>
      </c>
      <c r="M5548" s="24" t="s">
        <v>171</v>
      </c>
      <c r="O5548" s="44" t="s">
        <v>30786</v>
      </c>
      <c r="R5548" s="24" t="s">
        <v>170</v>
      </c>
      <c r="S5548" t="s">
        <v>3570</v>
      </c>
      <c r="T5548" t="str">
        <f>IF(X5548 &lt;&gt; "", CONCATENATE(Table1[[#This Row],[bioproject]],".",Table1[[#This Row],[Replicate group]]), "")</f>
        <v/>
      </c>
      <c r="AA5548" s="6" t="str">
        <f>IF(Table1[[#This Row],[fungi_species]] &lt;&gt; "", CONCATENATE(LEFT(Table1[[#This Row],[fungi_species]],2), LEFT(_xlfn.TEXTAFTER(Table1[[#This Row],[fungi_species]], " ", 1),3)),"")</f>
        <v/>
      </c>
      <c r="AB5548" s="7"/>
      <c r="AC5548" s="24" t="s">
        <v>30640</v>
      </c>
      <c r="AD5548" s="22" t="s">
        <v>30640</v>
      </c>
      <c r="AE5548" s="24" t="s">
        <v>30639</v>
      </c>
      <c r="AF5548" s="22" t="s">
        <v>30641</v>
      </c>
      <c r="AG5548" s="24" t="s">
        <v>69</v>
      </c>
      <c r="AH5548" t="s">
        <v>149</v>
      </c>
      <c r="AI5548" t="s">
        <v>150</v>
      </c>
      <c r="AJ5548" s="7"/>
      <c r="AK5548" s="7"/>
      <c r="AL5548"/>
      <c r="AN5548" s="7"/>
      <c r="AO5548" s="7"/>
      <c r="AP5548"/>
      <c r="AQ5548"/>
      <c r="AU5548" s="5"/>
      <c r="AV5548" s="5"/>
      <c r="AW5548" t="s">
        <v>30586</v>
      </c>
      <c r="AX5548" t="s">
        <v>30586</v>
      </c>
      <c r="AY5548" t="s">
        <v>69</v>
      </c>
      <c r="AZ5548" t="s">
        <v>30587</v>
      </c>
      <c r="BA5548" t="s">
        <v>30588</v>
      </c>
      <c r="BB5548">
        <v>2023</v>
      </c>
      <c r="BC5548" t="s">
        <v>30589</v>
      </c>
      <c r="BD5548" t="s">
        <v>30590</v>
      </c>
      <c r="BE5548" t="s">
        <v>30591</v>
      </c>
      <c r="BF5548" t="s">
        <v>30590</v>
      </c>
      <c r="BG5548" t="s">
        <v>30593</v>
      </c>
      <c r="BH5548" t="s">
        <v>30594</v>
      </c>
      <c r="BI5548" t="s">
        <v>30595</v>
      </c>
      <c r="BJ5548" t="s">
        <v>5164</v>
      </c>
      <c r="BK5548" s="12" t="s">
        <v>30596</v>
      </c>
      <c r="BL5548" t="s">
        <v>30598</v>
      </c>
      <c r="BM5548" t="s">
        <v>87</v>
      </c>
      <c r="BN5548" s="30" t="s">
        <v>873</v>
      </c>
      <c r="BO5548" t="s">
        <v>30590</v>
      </c>
      <c r="BP5548">
        <v>1</v>
      </c>
      <c r="BQ5548">
        <v>9594242</v>
      </c>
      <c r="BR5548" s="12" t="s">
        <v>30596</v>
      </c>
      <c r="BS5548">
        <v>3078</v>
      </c>
      <c r="BT5548" t="s">
        <v>30599</v>
      </c>
      <c r="BU5548" t="s">
        <v>69</v>
      </c>
      <c r="BV5548" t="s">
        <v>69</v>
      </c>
      <c r="BW5548" t="s">
        <v>69</v>
      </c>
    </row>
    <row r="5549" spans="1:75" x14ac:dyDescent="0.2">
      <c r="A5549" t="s">
        <v>30578</v>
      </c>
      <c r="B5549" t="s">
        <v>30642</v>
      </c>
      <c r="C5549" t="s">
        <v>30643</v>
      </c>
      <c r="D5549" t="s">
        <v>30644</v>
      </c>
      <c r="E5549" t="s">
        <v>30645</v>
      </c>
      <c r="F5549">
        <v>37425353</v>
      </c>
      <c r="G5549" s="3" t="s">
        <v>30583</v>
      </c>
      <c r="H5549" s="3" t="s">
        <v>30584</v>
      </c>
      <c r="J5549" s="3" t="s">
        <v>9177</v>
      </c>
      <c r="K5549" s="3" t="s">
        <v>171</v>
      </c>
      <c r="L5549" s="6" t="s">
        <v>30585</v>
      </c>
      <c r="M5549" s="24" t="s">
        <v>171</v>
      </c>
      <c r="O5549" s="44" t="s">
        <v>30786</v>
      </c>
      <c r="R5549" s="24" t="s">
        <v>170</v>
      </c>
      <c r="S5549" t="s">
        <v>3570</v>
      </c>
      <c r="T5549" t="str">
        <f>IF(X5549 &lt;&gt; "", CONCATENATE(Table1[[#This Row],[bioproject]],".",Table1[[#This Row],[Replicate group]]), "")</f>
        <v/>
      </c>
      <c r="AA5549" s="6" t="str">
        <f>IF(Table1[[#This Row],[fungi_species]] &lt;&gt; "", CONCATENATE(LEFT(Table1[[#This Row],[fungi_species]],2), LEFT(_xlfn.TEXTAFTER(Table1[[#This Row],[fungi_species]], " ", 1),3)),"")</f>
        <v/>
      </c>
      <c r="AB5549" s="7"/>
      <c r="AC5549" s="24" t="s">
        <v>30646</v>
      </c>
      <c r="AD5549" s="22" t="s">
        <v>30646</v>
      </c>
      <c r="AE5549" s="24" t="s">
        <v>30645</v>
      </c>
      <c r="AF5549" s="63" t="s">
        <v>30647</v>
      </c>
      <c r="AG5549" s="24" t="s">
        <v>69</v>
      </c>
      <c r="AH5549" t="s">
        <v>149</v>
      </c>
      <c r="AI5549" t="s">
        <v>150</v>
      </c>
      <c r="AJ5549" s="7"/>
      <c r="AK5549" s="7"/>
      <c r="AL5549"/>
      <c r="AN5549" s="7"/>
      <c r="AO5549" s="7"/>
      <c r="AP5549"/>
      <c r="AQ5549"/>
      <c r="AU5549" s="5"/>
      <c r="AV5549" s="5"/>
      <c r="AW5549" t="s">
        <v>30586</v>
      </c>
      <c r="AX5549" t="s">
        <v>30586</v>
      </c>
      <c r="AY5549" t="s">
        <v>69</v>
      </c>
      <c r="AZ5549" t="s">
        <v>30587</v>
      </c>
      <c r="BA5549" t="s">
        <v>30588</v>
      </c>
      <c r="BB5549">
        <v>2023</v>
      </c>
      <c r="BC5549" t="s">
        <v>30589</v>
      </c>
      <c r="BD5549" t="s">
        <v>30590</v>
      </c>
      <c r="BE5549" t="s">
        <v>30591</v>
      </c>
      <c r="BF5549" t="s">
        <v>30590</v>
      </c>
      <c r="BG5549" t="s">
        <v>30593</v>
      </c>
      <c r="BH5549" t="s">
        <v>30594</v>
      </c>
      <c r="BI5549" t="s">
        <v>30595</v>
      </c>
      <c r="BJ5549" t="s">
        <v>5164</v>
      </c>
      <c r="BK5549" s="12" t="s">
        <v>30596</v>
      </c>
      <c r="BL5549" t="s">
        <v>30598</v>
      </c>
      <c r="BM5549" t="s">
        <v>87</v>
      </c>
      <c r="BN5549" s="30" t="s">
        <v>873</v>
      </c>
      <c r="BO5549" t="s">
        <v>30590</v>
      </c>
      <c r="BP5549">
        <v>1</v>
      </c>
      <c r="BQ5549">
        <v>10643305</v>
      </c>
      <c r="BR5549" s="12" t="s">
        <v>30596</v>
      </c>
      <c r="BS5549">
        <v>3078</v>
      </c>
      <c r="BT5549" t="s">
        <v>30599</v>
      </c>
      <c r="BU5549" t="s">
        <v>69</v>
      </c>
      <c r="BV5549" t="s">
        <v>69</v>
      </c>
      <c r="BW5549" t="s">
        <v>69</v>
      </c>
    </row>
    <row r="5550" spans="1:75" x14ac:dyDescent="0.2">
      <c r="A5550" t="s">
        <v>17148</v>
      </c>
      <c r="B5550" t="s">
        <v>17241</v>
      </c>
      <c r="C5550" t="s">
        <v>17242</v>
      </c>
      <c r="D5550" t="s">
        <v>17213</v>
      </c>
      <c r="E5550" t="s">
        <v>69</v>
      </c>
      <c r="F5550">
        <v>32404101</v>
      </c>
      <c r="G5550" s="3" t="s">
        <v>17152</v>
      </c>
      <c r="H5550" s="3" t="s">
        <v>7136</v>
      </c>
      <c r="J5550" s="3" t="s">
        <v>7929</v>
      </c>
      <c r="K5550" s="3" t="s">
        <v>171</v>
      </c>
      <c r="L5550" s="6" t="s">
        <v>17153</v>
      </c>
      <c r="M5550" s="24" t="s">
        <v>171</v>
      </c>
      <c r="N5550"/>
      <c r="O5550" s="24" t="s">
        <v>30786</v>
      </c>
      <c r="R5550" s="24" t="s">
        <v>17143</v>
      </c>
      <c r="S5550" t="s">
        <v>3570</v>
      </c>
      <c r="T5550" t="str">
        <f>IF(X5550 &lt;&gt; "", CONCATENATE(Table1[[#This Row],[bioproject]],".",Table1[[#This Row],[Replicate group]]), "")</f>
        <v>PRJNA438019.B</v>
      </c>
      <c r="X5550" s="52" t="s">
        <v>30760</v>
      </c>
      <c r="Z5550" s="66" t="s">
        <v>17154</v>
      </c>
      <c r="AA5550" s="6" t="str">
        <f>IF(Table1[[#This Row],[fungi_species]] &lt;&gt; "", CONCATENATE(LEFT(Table1[[#This Row],[fungi_species]],2), LEFT(_xlfn.TEXTAFTER(Table1[[#This Row],[fungi_species]], " ", 1),3)),"")</f>
        <v>Asfla</v>
      </c>
      <c r="AB5550" s="7"/>
      <c r="AC5550" s="24" t="s">
        <v>17164</v>
      </c>
      <c r="AD5550" s="22" t="s">
        <v>69</v>
      </c>
      <c r="AE5550" s="24" t="s">
        <v>17244</v>
      </c>
      <c r="AF5550" s="22" t="s">
        <v>17243</v>
      </c>
      <c r="AG5550" s="24" t="s">
        <v>17216</v>
      </c>
      <c r="AH5550" t="s">
        <v>174</v>
      </c>
      <c r="AI5550" t="s">
        <v>150</v>
      </c>
      <c r="AJ5550" s="7"/>
      <c r="AK5550" s="7"/>
      <c r="AL5550"/>
      <c r="AN5550" s="7" t="s">
        <v>171</v>
      </c>
      <c r="AO5550" s="7" t="s">
        <v>17155</v>
      </c>
      <c r="AP5550"/>
      <c r="AQ5550"/>
      <c r="AU5550" s="5"/>
      <c r="AV5550" s="5"/>
      <c r="AW5550" t="s">
        <v>17155</v>
      </c>
      <c r="AX5550" t="s">
        <v>17155</v>
      </c>
      <c r="AY5550" t="s">
        <v>69</v>
      </c>
      <c r="AZ5550" t="s">
        <v>17156</v>
      </c>
      <c r="BA5550" t="s">
        <v>3705</v>
      </c>
      <c r="BB5550" t="s">
        <v>17157</v>
      </c>
      <c r="BC5550" t="s">
        <v>17158</v>
      </c>
      <c r="BD5550" t="s">
        <v>17159</v>
      </c>
      <c r="BE5550" t="s">
        <v>17160</v>
      </c>
      <c r="BF5550" t="s">
        <v>69</v>
      </c>
      <c r="BG5550" t="s">
        <v>69</v>
      </c>
      <c r="BH5550" t="s">
        <v>69</v>
      </c>
      <c r="BI5550" t="s">
        <v>69</v>
      </c>
      <c r="BJ5550" t="s">
        <v>69</v>
      </c>
      <c r="BK5550" t="s">
        <v>69</v>
      </c>
      <c r="BL5550" t="s">
        <v>159</v>
      </c>
      <c r="BM5550" t="s">
        <v>87</v>
      </c>
      <c r="BN5550" s="30" t="s">
        <v>271</v>
      </c>
      <c r="BO5550" t="s">
        <v>17159</v>
      </c>
      <c r="BP5550">
        <v>1</v>
      </c>
      <c r="BQ5550">
        <v>14262320</v>
      </c>
      <c r="BR5550" s="12" t="s">
        <v>17163</v>
      </c>
      <c r="BS5550">
        <v>3818</v>
      </c>
      <c r="BT5550" t="s">
        <v>69</v>
      </c>
      <c r="BU5550" t="s">
        <v>17166</v>
      </c>
      <c r="BV5550" t="s">
        <v>69</v>
      </c>
      <c r="BW5550" t="s">
        <v>69</v>
      </c>
    </row>
    <row r="5551" spans="1:75" x14ac:dyDescent="0.2">
      <c r="A5551" t="s">
        <v>17148</v>
      </c>
      <c r="B5551" t="s">
        <v>17231</v>
      </c>
      <c r="C5551" t="s">
        <v>17232</v>
      </c>
      <c r="D5551" t="s">
        <v>17233</v>
      </c>
      <c r="E5551" t="s">
        <v>69</v>
      </c>
      <c r="F5551">
        <v>32404101</v>
      </c>
      <c r="G5551" s="3" t="s">
        <v>17152</v>
      </c>
      <c r="H5551" s="3" t="s">
        <v>7136</v>
      </c>
      <c r="J5551" s="3" t="s">
        <v>7929</v>
      </c>
      <c r="K5551" s="3" t="s">
        <v>171</v>
      </c>
      <c r="L5551" s="6" t="s">
        <v>17153</v>
      </c>
      <c r="M5551" s="24" t="s">
        <v>171</v>
      </c>
      <c r="N5551"/>
      <c r="O5551" s="24" t="s">
        <v>30786</v>
      </c>
      <c r="R5551" s="24" t="s">
        <v>17143</v>
      </c>
      <c r="S5551" t="s">
        <v>3570</v>
      </c>
      <c r="T5551" t="str">
        <f>IF(X5551 &lt;&gt; "", CONCATENATE(Table1[[#This Row],[bioproject]],".",Table1[[#This Row],[Replicate group]]), "")</f>
        <v>PRJNA438019.B</v>
      </c>
      <c r="X5551" s="52" t="s">
        <v>30760</v>
      </c>
      <c r="Z5551" s="66" t="s">
        <v>17154</v>
      </c>
      <c r="AA5551" s="6" t="str">
        <f>IF(Table1[[#This Row],[fungi_species]] &lt;&gt; "", CONCATENATE(LEFT(Table1[[#This Row],[fungi_species]],2), LEFT(_xlfn.TEXTAFTER(Table1[[#This Row],[fungi_species]], " ", 1),3)),"")</f>
        <v>Asfla</v>
      </c>
      <c r="AB5551" s="7"/>
      <c r="AC5551" s="24" t="s">
        <v>17164</v>
      </c>
      <c r="AD5551" s="22" t="s">
        <v>69</v>
      </c>
      <c r="AE5551" s="24" t="s">
        <v>17235</v>
      </c>
      <c r="AF5551" s="22" t="s">
        <v>17234</v>
      </c>
      <c r="AG5551" s="24" t="s">
        <v>17236</v>
      </c>
      <c r="AH5551" t="s">
        <v>174</v>
      </c>
      <c r="AI5551" t="s">
        <v>150</v>
      </c>
      <c r="AJ5551" s="7"/>
      <c r="AK5551" s="7"/>
      <c r="AL5551"/>
      <c r="AN5551" s="7" t="s">
        <v>171</v>
      </c>
      <c r="AO5551" s="7" t="s">
        <v>17155</v>
      </c>
      <c r="AP5551"/>
      <c r="AQ5551"/>
      <c r="AU5551" s="5"/>
      <c r="AV5551" s="5"/>
      <c r="AW5551" t="s">
        <v>17155</v>
      </c>
      <c r="AX5551" t="s">
        <v>17155</v>
      </c>
      <c r="AY5551" t="s">
        <v>69</v>
      </c>
      <c r="AZ5551" t="s">
        <v>17156</v>
      </c>
      <c r="BA5551" t="s">
        <v>3705</v>
      </c>
      <c r="BB5551" t="s">
        <v>17157</v>
      </c>
      <c r="BC5551" t="s">
        <v>17158</v>
      </c>
      <c r="BD5551" t="s">
        <v>17159</v>
      </c>
      <c r="BE5551" t="s">
        <v>17160</v>
      </c>
      <c r="BF5551" t="s">
        <v>69</v>
      </c>
      <c r="BG5551" t="s">
        <v>69</v>
      </c>
      <c r="BH5551" t="s">
        <v>69</v>
      </c>
      <c r="BI5551" t="s">
        <v>69</v>
      </c>
      <c r="BJ5551" t="s">
        <v>69</v>
      </c>
      <c r="BK5551" t="s">
        <v>69</v>
      </c>
      <c r="BL5551" t="s">
        <v>159</v>
      </c>
      <c r="BM5551" t="s">
        <v>87</v>
      </c>
      <c r="BN5551" s="30" t="s">
        <v>271</v>
      </c>
      <c r="BO5551" t="s">
        <v>17159</v>
      </c>
      <c r="BP5551">
        <v>1</v>
      </c>
      <c r="BQ5551">
        <v>14326208</v>
      </c>
      <c r="BR5551" s="12" t="s">
        <v>17163</v>
      </c>
      <c r="BS5551">
        <v>3818</v>
      </c>
      <c r="BT5551" t="s">
        <v>69</v>
      </c>
      <c r="BU5551" t="s">
        <v>17166</v>
      </c>
      <c r="BV5551" t="s">
        <v>69</v>
      </c>
      <c r="BW5551" t="s">
        <v>69</v>
      </c>
    </row>
    <row r="5552" spans="1:75" x14ac:dyDescent="0.2">
      <c r="A5552" t="s">
        <v>29217</v>
      </c>
      <c r="B5552" t="s">
        <v>29232</v>
      </c>
      <c r="C5552" t="s">
        <v>29233</v>
      </c>
      <c r="D5552" t="s">
        <v>29220</v>
      </c>
      <c r="E5552" t="s">
        <v>69</v>
      </c>
      <c r="F5552">
        <v>35711767</v>
      </c>
      <c r="G5552" s="3" t="s">
        <v>29221</v>
      </c>
      <c r="H5552" s="3" t="s">
        <v>7136</v>
      </c>
      <c r="J5552" s="3" t="s">
        <v>262</v>
      </c>
      <c r="K5552" s="3" t="s">
        <v>171</v>
      </c>
      <c r="M5552" s="24" t="s">
        <v>171</v>
      </c>
      <c r="N5552" s="39" t="s">
        <v>6474</v>
      </c>
      <c r="O5552" s="44" t="s">
        <v>30786</v>
      </c>
      <c r="P5552" s="45" t="s">
        <v>73</v>
      </c>
      <c r="Q5552" s="45"/>
      <c r="R5552" s="24" t="s">
        <v>514</v>
      </c>
      <c r="S5552" t="s">
        <v>3649</v>
      </c>
      <c r="T5552" t="str">
        <f>IF(X5552 &lt;&gt; "", CONCATENATE(Table1[[#This Row],[bioproject]],".",Table1[[#This Row],[Replicate group]]), "")</f>
        <v>PRJNA816993.A</v>
      </c>
      <c r="X5552" s="51" t="s">
        <v>27749</v>
      </c>
      <c r="Z5552" s="66" t="s">
        <v>17154</v>
      </c>
      <c r="AA5552" s="6" t="str">
        <f>IF(Table1[[#This Row],[fungi_species]] &lt;&gt; "", CONCATENATE(LEFT(Table1[[#This Row],[fungi_species]],2), LEFT(_xlfn.TEXTAFTER(Table1[[#This Row],[fungi_species]], " ", 1),3)),"")</f>
        <v>Asfla</v>
      </c>
      <c r="AB5552" s="7"/>
      <c r="AC5552" s="24" t="s">
        <v>29230</v>
      </c>
      <c r="AD5552" s="22" t="s">
        <v>69</v>
      </c>
      <c r="AE5552" s="24" t="s">
        <v>29234</v>
      </c>
      <c r="AF5552" s="22" t="s">
        <v>29226</v>
      </c>
      <c r="AG5552" s="24" t="s">
        <v>29231</v>
      </c>
      <c r="AH5552" t="s">
        <v>174</v>
      </c>
      <c r="AI5552" t="s">
        <v>150</v>
      </c>
      <c r="AJ5552" s="7"/>
      <c r="AK5552" s="7"/>
      <c r="AL5552"/>
      <c r="AN5552" s="7" t="s">
        <v>73</v>
      </c>
      <c r="AO5552" s="7"/>
      <c r="AP5552"/>
      <c r="AQ5552"/>
      <c r="AU5552" s="5"/>
      <c r="AV5552" s="5"/>
      <c r="AW5552" t="s">
        <v>17154</v>
      </c>
      <c r="AX5552" t="s">
        <v>17154</v>
      </c>
      <c r="AY5552" t="s">
        <v>69</v>
      </c>
      <c r="AZ5552" t="s">
        <v>29222</v>
      </c>
      <c r="BA5552" t="s">
        <v>417</v>
      </c>
      <c r="BB5552">
        <v>2022</v>
      </c>
      <c r="BC5552" t="s">
        <v>29223</v>
      </c>
      <c r="BD5552" t="s">
        <v>29224</v>
      </c>
      <c r="BE5552" t="s">
        <v>29225</v>
      </c>
      <c r="BF5552" t="s">
        <v>69</v>
      </c>
      <c r="BG5552" t="s">
        <v>69</v>
      </c>
      <c r="BH5552" t="s">
        <v>69</v>
      </c>
      <c r="BI5552" t="s">
        <v>69</v>
      </c>
      <c r="BJ5552" t="s">
        <v>69</v>
      </c>
      <c r="BK5552" t="s">
        <v>69</v>
      </c>
      <c r="BL5552" t="s">
        <v>159</v>
      </c>
      <c r="BM5552" t="s">
        <v>87</v>
      </c>
      <c r="BN5552" s="30" t="s">
        <v>271</v>
      </c>
      <c r="BO5552" t="s">
        <v>29228</v>
      </c>
      <c r="BP5552">
        <v>1</v>
      </c>
      <c r="BQ5552">
        <v>16031283</v>
      </c>
      <c r="BR5552" s="12" t="s">
        <v>29229</v>
      </c>
      <c r="BS5552">
        <v>5059</v>
      </c>
      <c r="BT5552" t="s">
        <v>69</v>
      </c>
      <c r="BU5552" t="s">
        <v>69</v>
      </c>
      <c r="BV5552" t="s">
        <v>69</v>
      </c>
      <c r="BW5552" t="s">
        <v>69</v>
      </c>
    </row>
    <row r="5553" spans="1:75" x14ac:dyDescent="0.2">
      <c r="A5553" t="s">
        <v>30578</v>
      </c>
      <c r="B5553" t="s">
        <v>30666</v>
      </c>
      <c r="C5553" t="s">
        <v>30667</v>
      </c>
      <c r="D5553" t="s">
        <v>30668</v>
      </c>
      <c r="E5553" t="s">
        <v>30669</v>
      </c>
      <c r="F5553">
        <v>37425353</v>
      </c>
      <c r="G5553" s="3" t="s">
        <v>30583</v>
      </c>
      <c r="H5553" s="3" t="s">
        <v>30584</v>
      </c>
      <c r="J5553" s="3" t="s">
        <v>9177</v>
      </c>
      <c r="K5553" s="3" t="s">
        <v>171</v>
      </c>
      <c r="L5553" s="6" t="s">
        <v>30585</v>
      </c>
      <c r="M5553" s="24" t="s">
        <v>171</v>
      </c>
      <c r="O5553" s="44" t="s">
        <v>30786</v>
      </c>
      <c r="R5553" s="24" t="s">
        <v>170</v>
      </c>
      <c r="S5553" t="s">
        <v>3570</v>
      </c>
      <c r="T5553" t="str">
        <f>IF(X5553 &lt;&gt; "", CONCATENATE(Table1[[#This Row],[bioproject]],".",Table1[[#This Row],[Replicate group]]), "")</f>
        <v/>
      </c>
      <c r="AA5553" s="6" t="str">
        <f>IF(Table1[[#This Row],[fungi_species]] &lt;&gt; "", CONCATENATE(LEFT(Table1[[#This Row],[fungi_species]],2), LEFT(_xlfn.TEXTAFTER(Table1[[#This Row],[fungi_species]], " ", 1),3)),"")</f>
        <v/>
      </c>
      <c r="AB5553" s="7"/>
      <c r="AC5553" s="24" t="s">
        <v>30670</v>
      </c>
      <c r="AD5553" s="22" t="s">
        <v>30670</v>
      </c>
      <c r="AE5553" s="24" t="s">
        <v>30669</v>
      </c>
      <c r="AF5553" s="22" t="s">
        <v>30671</v>
      </c>
      <c r="AG5553" s="24" t="s">
        <v>69</v>
      </c>
      <c r="AH5553" t="s">
        <v>441</v>
      </c>
      <c r="AI5553" t="s">
        <v>77</v>
      </c>
      <c r="AJ5553" s="7"/>
      <c r="AK5553" s="7"/>
      <c r="AL5553"/>
      <c r="AN5553" s="7"/>
      <c r="AO5553" s="7"/>
      <c r="AP5553"/>
      <c r="AQ5553"/>
      <c r="AU5553" s="5"/>
      <c r="AV5553" s="5"/>
      <c r="AW5553" t="s">
        <v>30586</v>
      </c>
      <c r="AX5553" t="s">
        <v>30586</v>
      </c>
      <c r="AY5553" t="s">
        <v>69</v>
      </c>
      <c r="AZ5553" t="s">
        <v>30587</v>
      </c>
      <c r="BA5553" t="s">
        <v>30588</v>
      </c>
      <c r="BB5553">
        <v>2023</v>
      </c>
      <c r="BC5553" t="s">
        <v>30589</v>
      </c>
      <c r="BD5553" t="s">
        <v>30590</v>
      </c>
      <c r="BE5553" t="s">
        <v>30591</v>
      </c>
      <c r="BF5553" t="s">
        <v>30590</v>
      </c>
      <c r="BG5553" t="s">
        <v>30593</v>
      </c>
      <c r="BH5553" t="s">
        <v>30594</v>
      </c>
      <c r="BI5553" t="s">
        <v>30595</v>
      </c>
      <c r="BJ5553" t="s">
        <v>5164</v>
      </c>
      <c r="BK5553" s="12" t="s">
        <v>30596</v>
      </c>
      <c r="BL5553" t="s">
        <v>30598</v>
      </c>
      <c r="BM5553" t="s">
        <v>87</v>
      </c>
      <c r="BN5553" s="30" t="s">
        <v>873</v>
      </c>
      <c r="BO5553" t="s">
        <v>30590</v>
      </c>
      <c r="BP5553">
        <v>1</v>
      </c>
      <c r="BQ5553">
        <v>49351950</v>
      </c>
      <c r="BR5553" s="12" t="s">
        <v>30596</v>
      </c>
      <c r="BS5553">
        <v>3078</v>
      </c>
      <c r="BT5553" t="s">
        <v>30599</v>
      </c>
      <c r="BU5553" t="s">
        <v>69</v>
      </c>
      <c r="BV5553" t="s">
        <v>69</v>
      </c>
      <c r="BW5553" t="s">
        <v>69</v>
      </c>
    </row>
    <row r="5554" spans="1:75" x14ac:dyDescent="0.2">
      <c r="A5554" t="s">
        <v>30578</v>
      </c>
      <c r="B5554" t="s">
        <v>30672</v>
      </c>
      <c r="C5554" t="s">
        <v>30673</v>
      </c>
      <c r="D5554" t="s">
        <v>30674</v>
      </c>
      <c r="E5554" t="s">
        <v>30675</v>
      </c>
      <c r="F5554">
        <v>37425353</v>
      </c>
      <c r="G5554" s="3" t="s">
        <v>30583</v>
      </c>
      <c r="H5554" s="3" t="s">
        <v>30584</v>
      </c>
      <c r="J5554" s="3" t="s">
        <v>9177</v>
      </c>
      <c r="K5554" s="3" t="s">
        <v>171</v>
      </c>
      <c r="L5554" s="6" t="s">
        <v>30585</v>
      </c>
      <c r="M5554" s="24" t="s">
        <v>171</v>
      </c>
      <c r="O5554" s="44" t="s">
        <v>30786</v>
      </c>
      <c r="R5554" s="24" t="s">
        <v>170</v>
      </c>
      <c r="S5554" t="s">
        <v>3570</v>
      </c>
      <c r="T5554" t="str">
        <f>IF(X5554 &lt;&gt; "", CONCATENATE(Table1[[#This Row],[bioproject]],".",Table1[[#This Row],[Replicate group]]), "")</f>
        <v/>
      </c>
      <c r="AA5554" s="6" t="str">
        <f>IF(Table1[[#This Row],[fungi_species]] &lt;&gt; "", CONCATENATE(LEFT(Table1[[#This Row],[fungi_species]],2), LEFT(_xlfn.TEXTAFTER(Table1[[#This Row],[fungi_species]], " ", 1),3)),"")</f>
        <v/>
      </c>
      <c r="AB5554" s="7"/>
      <c r="AC5554" s="24" t="s">
        <v>30676</v>
      </c>
      <c r="AD5554" s="22" t="s">
        <v>30676</v>
      </c>
      <c r="AE5554" s="24" t="s">
        <v>30675</v>
      </c>
      <c r="AF5554" s="22" t="s">
        <v>30677</v>
      </c>
      <c r="AG5554" s="24" t="s">
        <v>69</v>
      </c>
      <c r="AH5554" t="s">
        <v>441</v>
      </c>
      <c r="AI5554" t="s">
        <v>77</v>
      </c>
      <c r="AJ5554" s="7"/>
      <c r="AK5554" s="7"/>
      <c r="AL5554"/>
      <c r="AN5554" s="7"/>
      <c r="AO5554" s="7"/>
      <c r="AP5554"/>
      <c r="AQ5554"/>
      <c r="AU5554" s="5"/>
      <c r="AV5554" s="5"/>
      <c r="AW5554" t="s">
        <v>30586</v>
      </c>
      <c r="AX5554" t="s">
        <v>30586</v>
      </c>
      <c r="AY5554" t="s">
        <v>69</v>
      </c>
      <c r="AZ5554" t="s">
        <v>30587</v>
      </c>
      <c r="BA5554" t="s">
        <v>30588</v>
      </c>
      <c r="BB5554">
        <v>2023</v>
      </c>
      <c r="BC5554" t="s">
        <v>30589</v>
      </c>
      <c r="BD5554" t="s">
        <v>30590</v>
      </c>
      <c r="BE5554" t="s">
        <v>30591</v>
      </c>
      <c r="BF5554" t="s">
        <v>30590</v>
      </c>
      <c r="BG5554" t="s">
        <v>30593</v>
      </c>
      <c r="BH5554" t="s">
        <v>30594</v>
      </c>
      <c r="BI5554" t="s">
        <v>30595</v>
      </c>
      <c r="BJ5554" t="s">
        <v>5164</v>
      </c>
      <c r="BK5554" s="12" t="s">
        <v>30596</v>
      </c>
      <c r="BL5554" t="s">
        <v>30598</v>
      </c>
      <c r="BM5554" t="s">
        <v>87</v>
      </c>
      <c r="BN5554" s="30" t="s">
        <v>873</v>
      </c>
      <c r="BO5554" t="s">
        <v>30590</v>
      </c>
      <c r="BP5554">
        <v>1</v>
      </c>
      <c r="BQ5554">
        <v>42306053</v>
      </c>
      <c r="BR5554" s="12" t="s">
        <v>30596</v>
      </c>
      <c r="BS5554">
        <v>3078</v>
      </c>
      <c r="BT5554" t="s">
        <v>30599</v>
      </c>
      <c r="BU5554" t="s">
        <v>69</v>
      </c>
      <c r="BV5554" t="s">
        <v>69</v>
      </c>
      <c r="BW5554" t="s">
        <v>69</v>
      </c>
    </row>
    <row r="5555" spans="1:75" x14ac:dyDescent="0.2">
      <c r="A5555" t="s">
        <v>30578</v>
      </c>
      <c r="B5555" t="s">
        <v>30678</v>
      </c>
      <c r="C5555" t="s">
        <v>30679</v>
      </c>
      <c r="D5555" t="s">
        <v>30680</v>
      </c>
      <c r="E5555" t="s">
        <v>30681</v>
      </c>
      <c r="F5555">
        <v>37425353</v>
      </c>
      <c r="G5555" s="3" t="s">
        <v>30583</v>
      </c>
      <c r="H5555" s="3" t="s">
        <v>30584</v>
      </c>
      <c r="J5555" s="3" t="s">
        <v>9177</v>
      </c>
      <c r="K5555" s="3" t="s">
        <v>171</v>
      </c>
      <c r="L5555" s="6" t="s">
        <v>30585</v>
      </c>
      <c r="M5555" s="24" t="s">
        <v>171</v>
      </c>
      <c r="O5555" s="44" t="s">
        <v>30786</v>
      </c>
      <c r="R5555" s="24" t="s">
        <v>170</v>
      </c>
      <c r="S5555" t="s">
        <v>3570</v>
      </c>
      <c r="T5555" t="str">
        <f>IF(X5555 &lt;&gt; "", CONCATENATE(Table1[[#This Row],[bioproject]],".",Table1[[#This Row],[Replicate group]]), "")</f>
        <v/>
      </c>
      <c r="AA5555" s="6" t="str">
        <f>IF(Table1[[#This Row],[fungi_species]] &lt;&gt; "", CONCATENATE(LEFT(Table1[[#This Row],[fungi_species]],2), LEFT(_xlfn.TEXTAFTER(Table1[[#This Row],[fungi_species]], " ", 1),3)),"")</f>
        <v/>
      </c>
      <c r="AB5555" s="7"/>
      <c r="AC5555" s="24" t="s">
        <v>30682</v>
      </c>
      <c r="AD5555" s="22" t="s">
        <v>30682</v>
      </c>
      <c r="AE5555" s="24" t="s">
        <v>30681</v>
      </c>
      <c r="AF5555" s="22" t="s">
        <v>30683</v>
      </c>
      <c r="AG5555" s="24" t="s">
        <v>69</v>
      </c>
      <c r="AH5555" t="s">
        <v>441</v>
      </c>
      <c r="AI5555" t="s">
        <v>77</v>
      </c>
      <c r="AJ5555" s="7"/>
      <c r="AK5555" s="7"/>
      <c r="AL5555"/>
      <c r="AN5555" s="7"/>
      <c r="AO5555" s="7"/>
      <c r="AP5555"/>
      <c r="AQ5555"/>
      <c r="AU5555" s="5"/>
      <c r="AV5555" s="5"/>
      <c r="AW5555" t="s">
        <v>30586</v>
      </c>
      <c r="AX5555" t="s">
        <v>30586</v>
      </c>
      <c r="AY5555" t="s">
        <v>69</v>
      </c>
      <c r="AZ5555" t="s">
        <v>30587</v>
      </c>
      <c r="BA5555" t="s">
        <v>30588</v>
      </c>
      <c r="BB5555">
        <v>2023</v>
      </c>
      <c r="BC5555" t="s">
        <v>30589</v>
      </c>
      <c r="BD5555" t="s">
        <v>30590</v>
      </c>
      <c r="BE5555" t="s">
        <v>30591</v>
      </c>
      <c r="BF5555" t="s">
        <v>30590</v>
      </c>
      <c r="BG5555" t="s">
        <v>30593</v>
      </c>
      <c r="BH5555" t="s">
        <v>30594</v>
      </c>
      <c r="BI5555" t="s">
        <v>30595</v>
      </c>
      <c r="BJ5555" t="s">
        <v>5164</v>
      </c>
      <c r="BK5555" s="12" t="s">
        <v>30596</v>
      </c>
      <c r="BL5555" t="s">
        <v>30598</v>
      </c>
      <c r="BM5555" t="s">
        <v>87</v>
      </c>
      <c r="BN5555" s="30" t="s">
        <v>873</v>
      </c>
      <c r="BO5555" t="s">
        <v>30590</v>
      </c>
      <c r="BP5555">
        <v>1</v>
      </c>
      <c r="BQ5555">
        <v>47290789</v>
      </c>
      <c r="BR5555" s="12" t="s">
        <v>30596</v>
      </c>
      <c r="BS5555">
        <v>3078</v>
      </c>
      <c r="BT5555" t="s">
        <v>30599</v>
      </c>
      <c r="BU5555" t="s">
        <v>69</v>
      </c>
      <c r="BV5555" t="s">
        <v>69</v>
      </c>
      <c r="BW5555" t="s">
        <v>69</v>
      </c>
    </row>
    <row r="5556" spans="1:75" x14ac:dyDescent="0.2">
      <c r="A5556" t="s">
        <v>30578</v>
      </c>
      <c r="B5556" t="s">
        <v>30684</v>
      </c>
      <c r="C5556" t="s">
        <v>30685</v>
      </c>
      <c r="D5556" t="s">
        <v>30686</v>
      </c>
      <c r="E5556" t="s">
        <v>30687</v>
      </c>
      <c r="F5556">
        <v>37425353</v>
      </c>
      <c r="G5556" s="3" t="s">
        <v>30583</v>
      </c>
      <c r="H5556" s="3" t="s">
        <v>30584</v>
      </c>
      <c r="J5556" s="3" t="s">
        <v>9177</v>
      </c>
      <c r="K5556" s="3" t="s">
        <v>171</v>
      </c>
      <c r="L5556" s="6" t="s">
        <v>30585</v>
      </c>
      <c r="M5556" s="24" t="s">
        <v>171</v>
      </c>
      <c r="O5556" s="44" t="s">
        <v>30786</v>
      </c>
      <c r="R5556" s="24" t="s">
        <v>170</v>
      </c>
      <c r="S5556" t="s">
        <v>3570</v>
      </c>
      <c r="T5556" t="str">
        <f>IF(X5556 &lt;&gt; "", CONCATENATE(Table1[[#This Row],[bioproject]],".",Table1[[#This Row],[Replicate group]]), "")</f>
        <v/>
      </c>
      <c r="AA5556" s="6" t="str">
        <f>IF(Table1[[#This Row],[fungi_species]] &lt;&gt; "", CONCATENATE(LEFT(Table1[[#This Row],[fungi_species]],2), LEFT(_xlfn.TEXTAFTER(Table1[[#This Row],[fungi_species]], " ", 1),3)),"")</f>
        <v/>
      </c>
      <c r="AB5556" s="7"/>
      <c r="AC5556" s="24" t="s">
        <v>30688</v>
      </c>
      <c r="AD5556" s="22" t="s">
        <v>30688</v>
      </c>
      <c r="AE5556" s="24" t="s">
        <v>30687</v>
      </c>
      <c r="AF5556" s="22" t="s">
        <v>30689</v>
      </c>
      <c r="AG5556" s="24" t="s">
        <v>69</v>
      </c>
      <c r="AH5556" t="s">
        <v>441</v>
      </c>
      <c r="AI5556" t="s">
        <v>77</v>
      </c>
      <c r="AJ5556" s="7"/>
      <c r="AK5556" s="7"/>
      <c r="AL5556"/>
      <c r="AN5556" s="7"/>
      <c r="AO5556" s="7"/>
      <c r="AP5556"/>
      <c r="AQ5556"/>
      <c r="AU5556" s="5"/>
      <c r="AV5556" s="5"/>
      <c r="AW5556" t="s">
        <v>30586</v>
      </c>
      <c r="AX5556" t="s">
        <v>30586</v>
      </c>
      <c r="AY5556" t="s">
        <v>69</v>
      </c>
      <c r="AZ5556" t="s">
        <v>30587</v>
      </c>
      <c r="BA5556" t="s">
        <v>30588</v>
      </c>
      <c r="BB5556">
        <v>2023</v>
      </c>
      <c r="BC5556" t="s">
        <v>30589</v>
      </c>
      <c r="BD5556" t="s">
        <v>30590</v>
      </c>
      <c r="BE5556" t="s">
        <v>30591</v>
      </c>
      <c r="BF5556" t="s">
        <v>30590</v>
      </c>
      <c r="BG5556" t="s">
        <v>30593</v>
      </c>
      <c r="BH5556" t="s">
        <v>30594</v>
      </c>
      <c r="BI5556" t="s">
        <v>30595</v>
      </c>
      <c r="BJ5556" t="s">
        <v>5164</v>
      </c>
      <c r="BK5556" s="12" t="s">
        <v>30596</v>
      </c>
      <c r="BL5556" t="s">
        <v>30598</v>
      </c>
      <c r="BM5556" t="s">
        <v>87</v>
      </c>
      <c r="BN5556" s="30" t="s">
        <v>873</v>
      </c>
      <c r="BO5556" t="s">
        <v>30590</v>
      </c>
      <c r="BP5556">
        <v>1</v>
      </c>
      <c r="BQ5556">
        <v>55163320</v>
      </c>
      <c r="BR5556" s="12" t="s">
        <v>30596</v>
      </c>
      <c r="BS5556">
        <v>3078</v>
      </c>
      <c r="BT5556" t="s">
        <v>30599</v>
      </c>
      <c r="BU5556" t="s">
        <v>69</v>
      </c>
      <c r="BV5556" t="s">
        <v>69</v>
      </c>
      <c r="BW5556" t="s">
        <v>69</v>
      </c>
    </row>
    <row r="5557" spans="1:75" x14ac:dyDescent="0.2">
      <c r="A5557" t="s">
        <v>30578</v>
      </c>
      <c r="B5557" t="s">
        <v>30690</v>
      </c>
      <c r="C5557" t="s">
        <v>30691</v>
      </c>
      <c r="D5557" t="s">
        <v>30692</v>
      </c>
      <c r="E5557" t="s">
        <v>30693</v>
      </c>
      <c r="F5557">
        <v>37425353</v>
      </c>
      <c r="G5557" s="3" t="s">
        <v>30583</v>
      </c>
      <c r="H5557" s="3" t="s">
        <v>30584</v>
      </c>
      <c r="J5557" s="3" t="s">
        <v>9177</v>
      </c>
      <c r="K5557" s="3" t="s">
        <v>171</v>
      </c>
      <c r="L5557" s="6" t="s">
        <v>30585</v>
      </c>
      <c r="M5557" s="24" t="s">
        <v>171</v>
      </c>
      <c r="O5557" s="44" t="s">
        <v>30786</v>
      </c>
      <c r="R5557" s="24" t="s">
        <v>170</v>
      </c>
      <c r="S5557" t="s">
        <v>3570</v>
      </c>
      <c r="T5557" t="str">
        <f>IF(X5557 &lt;&gt; "", CONCATENATE(Table1[[#This Row],[bioproject]],".",Table1[[#This Row],[Replicate group]]), "")</f>
        <v/>
      </c>
      <c r="AA5557" s="6" t="str">
        <f>IF(Table1[[#This Row],[fungi_species]] &lt;&gt; "", CONCATENATE(LEFT(Table1[[#This Row],[fungi_species]],2), LEFT(_xlfn.TEXTAFTER(Table1[[#This Row],[fungi_species]], " ", 1),3)),"")</f>
        <v/>
      </c>
      <c r="AB5557" s="7"/>
      <c r="AC5557" s="24" t="s">
        <v>30694</v>
      </c>
      <c r="AD5557" s="22" t="s">
        <v>30694</v>
      </c>
      <c r="AE5557" s="24" t="s">
        <v>30693</v>
      </c>
      <c r="AF5557" s="22" t="s">
        <v>30695</v>
      </c>
      <c r="AG5557" s="24" t="s">
        <v>69</v>
      </c>
      <c r="AH5557" t="s">
        <v>441</v>
      </c>
      <c r="AI5557" t="s">
        <v>77</v>
      </c>
      <c r="AJ5557" s="7"/>
      <c r="AK5557" s="7"/>
      <c r="AL5557"/>
      <c r="AN5557" s="7"/>
      <c r="AO5557" s="7"/>
      <c r="AP5557"/>
      <c r="AQ5557"/>
      <c r="AU5557" s="5"/>
      <c r="AV5557" s="5"/>
      <c r="AW5557" t="s">
        <v>30586</v>
      </c>
      <c r="AX5557" t="s">
        <v>30586</v>
      </c>
      <c r="AY5557" t="s">
        <v>69</v>
      </c>
      <c r="AZ5557" t="s">
        <v>30587</v>
      </c>
      <c r="BA5557" t="s">
        <v>30588</v>
      </c>
      <c r="BB5557">
        <v>2023</v>
      </c>
      <c r="BC5557" t="s">
        <v>30589</v>
      </c>
      <c r="BD5557" t="s">
        <v>30590</v>
      </c>
      <c r="BE5557" t="s">
        <v>30591</v>
      </c>
      <c r="BF5557" t="s">
        <v>30590</v>
      </c>
      <c r="BG5557" t="s">
        <v>30593</v>
      </c>
      <c r="BH5557" t="s">
        <v>30594</v>
      </c>
      <c r="BI5557" t="s">
        <v>30595</v>
      </c>
      <c r="BJ5557" t="s">
        <v>5164</v>
      </c>
      <c r="BK5557" s="12" t="s">
        <v>30596</v>
      </c>
      <c r="BL5557" t="s">
        <v>30598</v>
      </c>
      <c r="BM5557" t="s">
        <v>87</v>
      </c>
      <c r="BN5557" s="30" t="s">
        <v>873</v>
      </c>
      <c r="BO5557" t="s">
        <v>30590</v>
      </c>
      <c r="BP5557">
        <v>1</v>
      </c>
      <c r="BQ5557">
        <v>61407284</v>
      </c>
      <c r="BR5557" s="12" t="s">
        <v>30596</v>
      </c>
      <c r="BS5557">
        <v>3078</v>
      </c>
      <c r="BT5557" t="s">
        <v>30599</v>
      </c>
      <c r="BU5557" t="s">
        <v>69</v>
      </c>
      <c r="BV5557" t="s">
        <v>69</v>
      </c>
      <c r="BW5557" t="s">
        <v>69</v>
      </c>
    </row>
    <row r="5558" spans="1:75" x14ac:dyDescent="0.2">
      <c r="A5558" t="s">
        <v>30578</v>
      </c>
      <c r="B5558" t="s">
        <v>30696</v>
      </c>
      <c r="C5558" t="s">
        <v>30697</v>
      </c>
      <c r="D5558" t="s">
        <v>30698</v>
      </c>
      <c r="E5558" t="s">
        <v>30699</v>
      </c>
      <c r="F5558">
        <v>37425353</v>
      </c>
      <c r="G5558" s="3" t="s">
        <v>30583</v>
      </c>
      <c r="H5558" s="3" t="s">
        <v>30584</v>
      </c>
      <c r="J5558" s="3" t="s">
        <v>9177</v>
      </c>
      <c r="K5558" s="3" t="s">
        <v>171</v>
      </c>
      <c r="L5558" s="6" t="s">
        <v>30585</v>
      </c>
      <c r="M5558" s="24" t="s">
        <v>171</v>
      </c>
      <c r="O5558" s="44" t="s">
        <v>30786</v>
      </c>
      <c r="R5558" s="24" t="s">
        <v>170</v>
      </c>
      <c r="S5558" t="s">
        <v>3570</v>
      </c>
      <c r="T5558" t="str">
        <f>IF(X5558 &lt;&gt; "", CONCATENATE(Table1[[#This Row],[bioproject]],".",Table1[[#This Row],[Replicate group]]), "")</f>
        <v/>
      </c>
      <c r="AA5558" s="6" t="str">
        <f>IF(Table1[[#This Row],[fungi_species]] &lt;&gt; "", CONCATENATE(LEFT(Table1[[#This Row],[fungi_species]],2), LEFT(_xlfn.TEXTAFTER(Table1[[#This Row],[fungi_species]], " ", 1),3)),"")</f>
        <v/>
      </c>
      <c r="AB5558" s="7"/>
      <c r="AC5558" s="24" t="s">
        <v>30700</v>
      </c>
      <c r="AD5558" s="22" t="s">
        <v>30700</v>
      </c>
      <c r="AE5558" s="24" t="s">
        <v>30699</v>
      </c>
      <c r="AF5558" s="22" t="s">
        <v>30701</v>
      </c>
      <c r="AG5558" s="24" t="s">
        <v>69</v>
      </c>
      <c r="AH5558" t="s">
        <v>441</v>
      </c>
      <c r="AI5558" t="s">
        <v>77</v>
      </c>
      <c r="AJ5558" s="7"/>
      <c r="AK5558" s="7"/>
      <c r="AL5558"/>
      <c r="AN5558" s="7"/>
      <c r="AO5558" s="7"/>
      <c r="AP5558"/>
      <c r="AQ5558"/>
      <c r="AU5558" s="5"/>
      <c r="AV5558" s="5"/>
      <c r="AW5558" t="s">
        <v>30586</v>
      </c>
      <c r="AX5558" t="s">
        <v>30586</v>
      </c>
      <c r="AY5558" t="s">
        <v>69</v>
      </c>
      <c r="AZ5558" t="s">
        <v>30587</v>
      </c>
      <c r="BA5558" t="s">
        <v>30588</v>
      </c>
      <c r="BB5558">
        <v>2023</v>
      </c>
      <c r="BC5558" t="s">
        <v>30589</v>
      </c>
      <c r="BD5558" t="s">
        <v>30590</v>
      </c>
      <c r="BE5558" t="s">
        <v>30591</v>
      </c>
      <c r="BF5558" t="s">
        <v>30590</v>
      </c>
      <c r="BG5558" t="s">
        <v>30593</v>
      </c>
      <c r="BH5558" t="s">
        <v>30594</v>
      </c>
      <c r="BI5558" t="s">
        <v>30595</v>
      </c>
      <c r="BJ5558" t="s">
        <v>5164</v>
      </c>
      <c r="BK5558" s="12" t="s">
        <v>30596</v>
      </c>
      <c r="BL5558" t="s">
        <v>30598</v>
      </c>
      <c r="BM5558" t="s">
        <v>87</v>
      </c>
      <c r="BN5558" s="30" t="s">
        <v>873</v>
      </c>
      <c r="BO5558" t="s">
        <v>30590</v>
      </c>
      <c r="BP5558">
        <v>1</v>
      </c>
      <c r="BQ5558">
        <v>48987815</v>
      </c>
      <c r="BR5558" s="12" t="s">
        <v>30596</v>
      </c>
      <c r="BS5558">
        <v>3078</v>
      </c>
      <c r="BT5558" t="s">
        <v>30599</v>
      </c>
      <c r="BU5558" t="s">
        <v>69</v>
      </c>
      <c r="BV5558" t="s">
        <v>69</v>
      </c>
      <c r="BW5558" t="s">
        <v>69</v>
      </c>
    </row>
    <row r="5559" spans="1:75" x14ac:dyDescent="0.2">
      <c r="A5559" t="s">
        <v>30578</v>
      </c>
      <c r="B5559" t="s">
        <v>30702</v>
      </c>
      <c r="C5559" t="s">
        <v>30703</v>
      </c>
      <c r="D5559" t="s">
        <v>30704</v>
      </c>
      <c r="E5559" t="s">
        <v>30705</v>
      </c>
      <c r="F5559">
        <v>37425353</v>
      </c>
      <c r="G5559" s="3" t="s">
        <v>30583</v>
      </c>
      <c r="H5559" s="3" t="s">
        <v>30584</v>
      </c>
      <c r="J5559" s="3" t="s">
        <v>9177</v>
      </c>
      <c r="K5559" s="3" t="s">
        <v>171</v>
      </c>
      <c r="L5559" s="6" t="s">
        <v>30585</v>
      </c>
      <c r="M5559" s="24" t="s">
        <v>171</v>
      </c>
      <c r="O5559" s="44" t="s">
        <v>30786</v>
      </c>
      <c r="R5559" s="24" t="s">
        <v>170</v>
      </c>
      <c r="S5559" t="s">
        <v>3570</v>
      </c>
      <c r="T5559" t="str">
        <f>IF(X5559 &lt;&gt; "", CONCATENATE(Table1[[#This Row],[bioproject]],".",Table1[[#This Row],[Replicate group]]), "")</f>
        <v/>
      </c>
      <c r="AA5559" s="6" t="str">
        <f>IF(Table1[[#This Row],[fungi_species]] &lt;&gt; "", CONCATENATE(LEFT(Table1[[#This Row],[fungi_species]],2), LEFT(_xlfn.TEXTAFTER(Table1[[#This Row],[fungi_species]], " ", 1),3)),"")</f>
        <v/>
      </c>
      <c r="AB5559" s="7"/>
      <c r="AC5559" s="24" t="s">
        <v>30706</v>
      </c>
      <c r="AD5559" s="22" t="s">
        <v>30706</v>
      </c>
      <c r="AE5559" s="24" t="s">
        <v>30705</v>
      </c>
      <c r="AF5559" s="22" t="s">
        <v>30707</v>
      </c>
      <c r="AG5559" s="24" t="s">
        <v>69</v>
      </c>
      <c r="AH5559" t="s">
        <v>441</v>
      </c>
      <c r="AI5559" t="s">
        <v>77</v>
      </c>
      <c r="AJ5559" s="7"/>
      <c r="AK5559" s="7"/>
      <c r="AL5559"/>
      <c r="AN5559" s="7"/>
      <c r="AO5559" s="7"/>
      <c r="AP5559"/>
      <c r="AQ5559"/>
      <c r="AU5559" s="5"/>
      <c r="AV5559" s="5"/>
      <c r="AW5559" t="s">
        <v>30586</v>
      </c>
      <c r="AX5559" t="s">
        <v>30586</v>
      </c>
      <c r="AY5559" t="s">
        <v>69</v>
      </c>
      <c r="AZ5559" t="s">
        <v>30587</v>
      </c>
      <c r="BA5559" t="s">
        <v>30588</v>
      </c>
      <c r="BB5559">
        <v>2023</v>
      </c>
      <c r="BC5559" t="s">
        <v>30589</v>
      </c>
      <c r="BD5559" t="s">
        <v>30590</v>
      </c>
      <c r="BE5559" t="s">
        <v>30591</v>
      </c>
      <c r="BF5559" t="s">
        <v>30590</v>
      </c>
      <c r="BG5559" t="s">
        <v>30593</v>
      </c>
      <c r="BH5559" t="s">
        <v>30594</v>
      </c>
      <c r="BI5559" t="s">
        <v>30595</v>
      </c>
      <c r="BJ5559" t="s">
        <v>5164</v>
      </c>
      <c r="BK5559" s="12" t="s">
        <v>30596</v>
      </c>
      <c r="BL5559" t="s">
        <v>30598</v>
      </c>
      <c r="BM5559" t="s">
        <v>87</v>
      </c>
      <c r="BN5559" s="30" t="s">
        <v>873</v>
      </c>
      <c r="BO5559" t="s">
        <v>30590</v>
      </c>
      <c r="BP5559">
        <v>1</v>
      </c>
      <c r="BQ5559">
        <v>47836029</v>
      </c>
      <c r="BR5559" s="12" t="s">
        <v>30596</v>
      </c>
      <c r="BS5559">
        <v>3078</v>
      </c>
      <c r="BT5559" t="s">
        <v>30599</v>
      </c>
      <c r="BU5559" t="s">
        <v>69</v>
      </c>
      <c r="BV5559" t="s">
        <v>69</v>
      </c>
      <c r="BW5559" t="s">
        <v>69</v>
      </c>
    </row>
    <row r="5560" spans="1:75" x14ac:dyDescent="0.2">
      <c r="A5560" t="s">
        <v>30578</v>
      </c>
      <c r="B5560" t="s">
        <v>30708</v>
      </c>
      <c r="C5560" t="s">
        <v>30709</v>
      </c>
      <c r="D5560" t="s">
        <v>30710</v>
      </c>
      <c r="E5560" t="s">
        <v>30711</v>
      </c>
      <c r="F5560">
        <v>37425353</v>
      </c>
      <c r="G5560" s="3" t="s">
        <v>30583</v>
      </c>
      <c r="H5560" s="3" t="s">
        <v>30584</v>
      </c>
      <c r="J5560" s="3" t="s">
        <v>9177</v>
      </c>
      <c r="K5560" s="3" t="s">
        <v>171</v>
      </c>
      <c r="L5560" s="6" t="s">
        <v>30585</v>
      </c>
      <c r="M5560" s="24" t="s">
        <v>171</v>
      </c>
      <c r="O5560" s="44" t="s">
        <v>30786</v>
      </c>
      <c r="R5560" s="24" t="s">
        <v>170</v>
      </c>
      <c r="S5560" t="s">
        <v>3570</v>
      </c>
      <c r="T5560" t="str">
        <f>IF(X5560 &lt;&gt; "", CONCATENATE(Table1[[#This Row],[bioproject]],".",Table1[[#This Row],[Replicate group]]), "")</f>
        <v/>
      </c>
      <c r="AA5560" s="6" t="str">
        <f>IF(Table1[[#This Row],[fungi_species]] &lt;&gt; "", CONCATENATE(LEFT(Table1[[#This Row],[fungi_species]],2), LEFT(_xlfn.TEXTAFTER(Table1[[#This Row],[fungi_species]], " ", 1),3)),"")</f>
        <v/>
      </c>
      <c r="AB5560" s="7"/>
      <c r="AC5560" s="24" t="s">
        <v>30712</v>
      </c>
      <c r="AD5560" s="22" t="s">
        <v>30712</v>
      </c>
      <c r="AE5560" s="24" t="s">
        <v>30711</v>
      </c>
      <c r="AF5560" s="22" t="s">
        <v>30713</v>
      </c>
      <c r="AG5560" s="24" t="s">
        <v>69</v>
      </c>
      <c r="AH5560" t="s">
        <v>441</v>
      </c>
      <c r="AI5560" t="s">
        <v>77</v>
      </c>
      <c r="AJ5560" s="7"/>
      <c r="AK5560" s="7"/>
      <c r="AL5560"/>
      <c r="AN5560" s="7"/>
      <c r="AO5560" s="7"/>
      <c r="AP5560"/>
      <c r="AQ5560"/>
      <c r="AU5560" s="5"/>
      <c r="AV5560" s="5"/>
      <c r="AW5560" t="s">
        <v>30586</v>
      </c>
      <c r="AX5560" t="s">
        <v>30586</v>
      </c>
      <c r="AY5560" t="s">
        <v>69</v>
      </c>
      <c r="AZ5560" t="s">
        <v>30587</v>
      </c>
      <c r="BA5560" t="s">
        <v>30588</v>
      </c>
      <c r="BB5560">
        <v>2023</v>
      </c>
      <c r="BC5560" t="s">
        <v>30589</v>
      </c>
      <c r="BD5560" t="s">
        <v>30590</v>
      </c>
      <c r="BE5560" t="s">
        <v>30591</v>
      </c>
      <c r="BF5560" t="s">
        <v>30590</v>
      </c>
      <c r="BG5560" t="s">
        <v>30593</v>
      </c>
      <c r="BH5560" t="s">
        <v>30594</v>
      </c>
      <c r="BI5560" t="s">
        <v>30595</v>
      </c>
      <c r="BJ5560" t="s">
        <v>5164</v>
      </c>
      <c r="BK5560" s="12" t="s">
        <v>30596</v>
      </c>
      <c r="BL5560" t="s">
        <v>30598</v>
      </c>
      <c r="BM5560" t="s">
        <v>87</v>
      </c>
      <c r="BN5560" s="30" t="s">
        <v>873</v>
      </c>
      <c r="BO5560" t="s">
        <v>30590</v>
      </c>
      <c r="BP5560">
        <v>1</v>
      </c>
      <c r="BQ5560">
        <v>62514501</v>
      </c>
      <c r="BR5560" s="12" t="s">
        <v>30596</v>
      </c>
      <c r="BS5560">
        <v>3078</v>
      </c>
      <c r="BT5560" t="s">
        <v>30599</v>
      </c>
      <c r="BU5560" t="s">
        <v>69</v>
      </c>
      <c r="BV5560" t="s">
        <v>69</v>
      </c>
      <c r="BW5560" t="s">
        <v>69</v>
      </c>
    </row>
    <row r="5561" spans="1:75" x14ac:dyDescent="0.2">
      <c r="A5561" t="s">
        <v>30578</v>
      </c>
      <c r="B5561" t="s">
        <v>30714</v>
      </c>
      <c r="C5561" t="s">
        <v>30715</v>
      </c>
      <c r="D5561" t="s">
        <v>30716</v>
      </c>
      <c r="E5561" t="s">
        <v>30717</v>
      </c>
      <c r="F5561">
        <v>37425353</v>
      </c>
      <c r="G5561" s="3" t="s">
        <v>30583</v>
      </c>
      <c r="H5561" s="3" t="s">
        <v>30584</v>
      </c>
      <c r="J5561" s="3" t="s">
        <v>9177</v>
      </c>
      <c r="K5561" s="3" t="s">
        <v>171</v>
      </c>
      <c r="L5561" s="6" t="s">
        <v>30585</v>
      </c>
      <c r="M5561" s="24" t="s">
        <v>171</v>
      </c>
      <c r="O5561" s="44" t="s">
        <v>30786</v>
      </c>
      <c r="R5561" s="24" t="s">
        <v>170</v>
      </c>
      <c r="S5561" t="s">
        <v>3570</v>
      </c>
      <c r="T5561" t="str">
        <f>IF(X5561 &lt;&gt; "", CONCATENATE(Table1[[#This Row],[bioproject]],".",Table1[[#This Row],[Replicate group]]), "")</f>
        <v/>
      </c>
      <c r="AA5561" s="6" t="str">
        <f>IF(Table1[[#This Row],[fungi_species]] &lt;&gt; "", CONCATENATE(LEFT(Table1[[#This Row],[fungi_species]],2), LEFT(_xlfn.TEXTAFTER(Table1[[#This Row],[fungi_species]], " ", 1),3)),"")</f>
        <v/>
      </c>
      <c r="AB5561" s="7"/>
      <c r="AC5561" s="24" t="s">
        <v>30718</v>
      </c>
      <c r="AD5561" s="22" t="s">
        <v>30718</v>
      </c>
      <c r="AE5561" s="24" t="s">
        <v>30717</v>
      </c>
      <c r="AF5561" s="22" t="s">
        <v>30719</v>
      </c>
      <c r="AG5561" s="24" t="s">
        <v>69</v>
      </c>
      <c r="AH5561" t="s">
        <v>441</v>
      </c>
      <c r="AI5561" t="s">
        <v>77</v>
      </c>
      <c r="AJ5561" s="7"/>
      <c r="AK5561" s="7"/>
      <c r="AL5561"/>
      <c r="AN5561" s="7"/>
      <c r="AO5561" s="7"/>
      <c r="AP5561"/>
      <c r="AQ5561"/>
      <c r="AU5561" s="5"/>
      <c r="AV5561" s="5"/>
      <c r="AW5561" t="s">
        <v>30586</v>
      </c>
      <c r="AX5561" t="s">
        <v>30586</v>
      </c>
      <c r="AY5561" t="s">
        <v>69</v>
      </c>
      <c r="AZ5561" t="s">
        <v>30587</v>
      </c>
      <c r="BA5561" t="s">
        <v>30588</v>
      </c>
      <c r="BB5561">
        <v>2023</v>
      </c>
      <c r="BC5561" t="s">
        <v>30589</v>
      </c>
      <c r="BD5561" t="s">
        <v>30590</v>
      </c>
      <c r="BE5561" t="s">
        <v>30591</v>
      </c>
      <c r="BF5561" t="s">
        <v>30590</v>
      </c>
      <c r="BG5561" t="s">
        <v>30593</v>
      </c>
      <c r="BH5561" t="s">
        <v>30594</v>
      </c>
      <c r="BI5561" t="s">
        <v>30595</v>
      </c>
      <c r="BJ5561" t="s">
        <v>5164</v>
      </c>
      <c r="BK5561" s="12" t="s">
        <v>30596</v>
      </c>
      <c r="BL5561" t="s">
        <v>30598</v>
      </c>
      <c r="BM5561" t="s">
        <v>87</v>
      </c>
      <c r="BN5561" s="30" t="s">
        <v>873</v>
      </c>
      <c r="BO5561" t="s">
        <v>30590</v>
      </c>
      <c r="BP5561">
        <v>1</v>
      </c>
      <c r="BQ5561">
        <v>54588755</v>
      </c>
      <c r="BR5561" s="12" t="s">
        <v>30596</v>
      </c>
      <c r="BS5561">
        <v>3078</v>
      </c>
      <c r="BT5561" t="s">
        <v>30599</v>
      </c>
      <c r="BU5561" t="s">
        <v>69</v>
      </c>
      <c r="BV5561" t="s">
        <v>69</v>
      </c>
      <c r="BW5561" t="s">
        <v>69</v>
      </c>
    </row>
    <row r="5562" spans="1:75" x14ac:dyDescent="0.2">
      <c r="A5562" t="s">
        <v>30578</v>
      </c>
      <c r="B5562" t="s">
        <v>30720</v>
      </c>
      <c r="C5562" t="s">
        <v>30721</v>
      </c>
      <c r="D5562" t="s">
        <v>30722</v>
      </c>
      <c r="E5562" t="s">
        <v>30723</v>
      </c>
      <c r="F5562">
        <v>37425353</v>
      </c>
      <c r="G5562" s="3" t="s">
        <v>30583</v>
      </c>
      <c r="H5562" s="3" t="s">
        <v>30584</v>
      </c>
      <c r="J5562" s="3" t="s">
        <v>9177</v>
      </c>
      <c r="K5562" s="3" t="s">
        <v>171</v>
      </c>
      <c r="L5562" s="6" t="s">
        <v>30585</v>
      </c>
      <c r="M5562" s="24" t="s">
        <v>171</v>
      </c>
      <c r="O5562" s="44" t="s">
        <v>30786</v>
      </c>
      <c r="R5562" s="24" t="s">
        <v>170</v>
      </c>
      <c r="S5562" t="s">
        <v>3570</v>
      </c>
      <c r="T5562" t="str">
        <f>IF(X5562 &lt;&gt; "", CONCATENATE(Table1[[#This Row],[bioproject]],".",Table1[[#This Row],[Replicate group]]), "")</f>
        <v/>
      </c>
      <c r="AA5562" s="6" t="str">
        <f>IF(Table1[[#This Row],[fungi_species]] &lt;&gt; "", CONCATENATE(LEFT(Table1[[#This Row],[fungi_species]],2), LEFT(_xlfn.TEXTAFTER(Table1[[#This Row],[fungi_species]], " ", 1),3)),"")</f>
        <v/>
      </c>
      <c r="AB5562" s="7"/>
      <c r="AC5562" s="24" t="s">
        <v>30724</v>
      </c>
      <c r="AD5562" s="22" t="s">
        <v>30724</v>
      </c>
      <c r="AE5562" s="24" t="s">
        <v>30723</v>
      </c>
      <c r="AF5562" s="22" t="s">
        <v>30725</v>
      </c>
      <c r="AG5562" s="24" t="s">
        <v>69</v>
      </c>
      <c r="AH5562" t="s">
        <v>441</v>
      </c>
      <c r="AI5562" t="s">
        <v>77</v>
      </c>
      <c r="AJ5562" s="7"/>
      <c r="AK5562" s="7"/>
      <c r="AL5562"/>
      <c r="AN5562" s="7"/>
      <c r="AO5562" s="7"/>
      <c r="AP5562"/>
      <c r="AQ5562"/>
      <c r="AU5562" s="5"/>
      <c r="AV5562" s="5"/>
      <c r="AW5562" t="s">
        <v>30586</v>
      </c>
      <c r="AX5562" t="s">
        <v>30586</v>
      </c>
      <c r="AY5562" t="s">
        <v>69</v>
      </c>
      <c r="AZ5562" t="s">
        <v>30587</v>
      </c>
      <c r="BA5562" t="s">
        <v>30588</v>
      </c>
      <c r="BB5562">
        <v>2023</v>
      </c>
      <c r="BC5562" t="s">
        <v>30589</v>
      </c>
      <c r="BD5562" t="s">
        <v>30590</v>
      </c>
      <c r="BE5562" t="s">
        <v>30591</v>
      </c>
      <c r="BF5562" t="s">
        <v>30590</v>
      </c>
      <c r="BG5562" t="s">
        <v>30593</v>
      </c>
      <c r="BH5562" t="s">
        <v>30594</v>
      </c>
      <c r="BI5562" t="s">
        <v>30595</v>
      </c>
      <c r="BJ5562" t="s">
        <v>5164</v>
      </c>
      <c r="BK5562" s="12" t="s">
        <v>30596</v>
      </c>
      <c r="BL5562" t="s">
        <v>30598</v>
      </c>
      <c r="BM5562" t="s">
        <v>87</v>
      </c>
      <c r="BN5562" s="30" t="s">
        <v>873</v>
      </c>
      <c r="BO5562" t="s">
        <v>30590</v>
      </c>
      <c r="BP5562">
        <v>1</v>
      </c>
      <c r="BQ5562">
        <v>45937405</v>
      </c>
      <c r="BR5562" s="12" t="s">
        <v>30596</v>
      </c>
      <c r="BS5562">
        <v>3078</v>
      </c>
      <c r="BT5562" t="s">
        <v>30599</v>
      </c>
      <c r="BU5562" t="s">
        <v>69</v>
      </c>
      <c r="BV5562" t="s">
        <v>69</v>
      </c>
      <c r="BW5562" t="s">
        <v>69</v>
      </c>
    </row>
    <row r="5563" spans="1:75" x14ac:dyDescent="0.2">
      <c r="A5563" t="s">
        <v>30578</v>
      </c>
      <c r="B5563" t="s">
        <v>30726</v>
      </c>
      <c r="C5563" t="s">
        <v>30727</v>
      </c>
      <c r="D5563" t="s">
        <v>30728</v>
      </c>
      <c r="E5563" t="s">
        <v>30729</v>
      </c>
      <c r="F5563">
        <v>37425353</v>
      </c>
      <c r="G5563" s="3" t="s">
        <v>30583</v>
      </c>
      <c r="H5563" s="3" t="s">
        <v>30584</v>
      </c>
      <c r="J5563" s="3" t="s">
        <v>9177</v>
      </c>
      <c r="K5563" s="3" t="s">
        <v>171</v>
      </c>
      <c r="L5563" s="6" t="s">
        <v>30585</v>
      </c>
      <c r="M5563" s="24" t="s">
        <v>171</v>
      </c>
      <c r="O5563" s="44" t="s">
        <v>30786</v>
      </c>
      <c r="R5563" s="24" t="s">
        <v>170</v>
      </c>
      <c r="S5563" t="s">
        <v>3570</v>
      </c>
      <c r="T5563" t="str">
        <f>IF(X5563 &lt;&gt; "", CONCATENATE(Table1[[#This Row],[bioproject]],".",Table1[[#This Row],[Replicate group]]), "")</f>
        <v/>
      </c>
      <c r="AA5563" s="6" t="str">
        <f>IF(Table1[[#This Row],[fungi_species]] &lt;&gt; "", CONCATENATE(LEFT(Table1[[#This Row],[fungi_species]],2), LEFT(_xlfn.TEXTAFTER(Table1[[#This Row],[fungi_species]], " ", 1),3)),"")</f>
        <v/>
      </c>
      <c r="AB5563" s="7"/>
      <c r="AC5563" s="24" t="s">
        <v>30730</v>
      </c>
      <c r="AD5563" s="22" t="s">
        <v>30730</v>
      </c>
      <c r="AE5563" s="24" t="s">
        <v>30729</v>
      </c>
      <c r="AF5563" s="22" t="s">
        <v>30731</v>
      </c>
      <c r="AG5563" s="24" t="s">
        <v>69</v>
      </c>
      <c r="AH5563" t="s">
        <v>441</v>
      </c>
      <c r="AI5563" t="s">
        <v>77</v>
      </c>
      <c r="AJ5563" s="7"/>
      <c r="AK5563" s="7"/>
      <c r="AL5563"/>
      <c r="AN5563" s="7"/>
      <c r="AO5563" s="7"/>
      <c r="AP5563"/>
      <c r="AQ5563"/>
      <c r="AU5563" s="5"/>
      <c r="AV5563" s="5"/>
      <c r="AW5563" t="s">
        <v>30586</v>
      </c>
      <c r="AX5563" t="s">
        <v>30586</v>
      </c>
      <c r="AY5563" t="s">
        <v>69</v>
      </c>
      <c r="AZ5563" t="s">
        <v>30587</v>
      </c>
      <c r="BA5563" t="s">
        <v>30588</v>
      </c>
      <c r="BB5563">
        <v>2023</v>
      </c>
      <c r="BC5563" t="s">
        <v>30589</v>
      </c>
      <c r="BD5563" t="s">
        <v>30590</v>
      </c>
      <c r="BE5563" t="s">
        <v>30591</v>
      </c>
      <c r="BF5563" t="s">
        <v>30590</v>
      </c>
      <c r="BG5563" t="s">
        <v>30593</v>
      </c>
      <c r="BH5563" t="s">
        <v>30594</v>
      </c>
      <c r="BI5563" t="s">
        <v>30595</v>
      </c>
      <c r="BJ5563" t="s">
        <v>5164</v>
      </c>
      <c r="BK5563" s="12" t="s">
        <v>30596</v>
      </c>
      <c r="BL5563" t="s">
        <v>30598</v>
      </c>
      <c r="BM5563" t="s">
        <v>87</v>
      </c>
      <c r="BN5563" s="30" t="s">
        <v>873</v>
      </c>
      <c r="BO5563" t="s">
        <v>30590</v>
      </c>
      <c r="BP5563">
        <v>1</v>
      </c>
      <c r="BQ5563">
        <v>55882497</v>
      </c>
      <c r="BR5563" s="12" t="s">
        <v>30596</v>
      </c>
      <c r="BS5563">
        <v>3078</v>
      </c>
      <c r="BT5563" t="s">
        <v>30599</v>
      </c>
      <c r="BU5563" t="s">
        <v>69</v>
      </c>
      <c r="BV5563" t="s">
        <v>69</v>
      </c>
      <c r="BW5563" t="s">
        <v>69</v>
      </c>
    </row>
    <row r="5564" spans="1:75" x14ac:dyDescent="0.2">
      <c r="A5564" t="s">
        <v>29217</v>
      </c>
      <c r="B5564" t="s">
        <v>29235</v>
      </c>
      <c r="C5564" t="s">
        <v>29236</v>
      </c>
      <c r="D5564" t="s">
        <v>29220</v>
      </c>
      <c r="E5564" t="s">
        <v>69</v>
      </c>
      <c r="F5564">
        <v>35711767</v>
      </c>
      <c r="G5564" s="3" t="s">
        <v>29221</v>
      </c>
      <c r="H5564" s="3" t="s">
        <v>7136</v>
      </c>
      <c r="J5564" s="3" t="s">
        <v>262</v>
      </c>
      <c r="K5564" s="3" t="s">
        <v>171</v>
      </c>
      <c r="M5564" s="24" t="s">
        <v>171</v>
      </c>
      <c r="N5564" s="39" t="s">
        <v>6474</v>
      </c>
      <c r="O5564" s="44" t="s">
        <v>30786</v>
      </c>
      <c r="P5564" s="45" t="s">
        <v>73</v>
      </c>
      <c r="Q5564" s="45"/>
      <c r="R5564" s="24" t="s">
        <v>514</v>
      </c>
      <c r="S5564" t="s">
        <v>3649</v>
      </c>
      <c r="T5564" t="str">
        <f>IF(X5564 &lt;&gt; "", CONCATENATE(Table1[[#This Row],[bioproject]],".",Table1[[#This Row],[Replicate group]]), "")</f>
        <v>PRJNA816993.A</v>
      </c>
      <c r="X5564" s="51" t="s">
        <v>27749</v>
      </c>
      <c r="Z5564" s="66" t="s">
        <v>17154</v>
      </c>
      <c r="AA5564" s="6" t="str">
        <f>IF(Table1[[#This Row],[fungi_species]] &lt;&gt; "", CONCATENATE(LEFT(Table1[[#This Row],[fungi_species]],2), LEFT(_xlfn.TEXTAFTER(Table1[[#This Row],[fungi_species]], " ", 1),3)),"")</f>
        <v>Asfla</v>
      </c>
      <c r="AB5564" s="7"/>
      <c r="AC5564" s="24" t="s">
        <v>29230</v>
      </c>
      <c r="AD5564" s="22" t="s">
        <v>69</v>
      </c>
      <c r="AE5564" s="24" t="s">
        <v>29237</v>
      </c>
      <c r="AF5564" s="22" t="s">
        <v>29226</v>
      </c>
      <c r="AG5564" s="24" t="s">
        <v>29231</v>
      </c>
      <c r="AH5564" t="s">
        <v>174</v>
      </c>
      <c r="AI5564" t="s">
        <v>150</v>
      </c>
      <c r="AJ5564" s="7"/>
      <c r="AK5564" s="7"/>
      <c r="AL5564"/>
      <c r="AN5564" s="7" t="s">
        <v>73</v>
      </c>
      <c r="AO5564" s="7"/>
      <c r="AP5564"/>
      <c r="AQ5564"/>
      <c r="AU5564" s="5"/>
      <c r="AV5564" s="5"/>
      <c r="AW5564" t="s">
        <v>17154</v>
      </c>
      <c r="AX5564" t="s">
        <v>17154</v>
      </c>
      <c r="AY5564" t="s">
        <v>69</v>
      </c>
      <c r="AZ5564" t="s">
        <v>29222</v>
      </c>
      <c r="BA5564" t="s">
        <v>417</v>
      </c>
      <c r="BB5564">
        <v>2022</v>
      </c>
      <c r="BC5564" t="s">
        <v>29223</v>
      </c>
      <c r="BD5564" t="s">
        <v>29224</v>
      </c>
      <c r="BE5564" t="s">
        <v>29225</v>
      </c>
      <c r="BF5564" t="s">
        <v>69</v>
      </c>
      <c r="BG5564" t="s">
        <v>69</v>
      </c>
      <c r="BH5564" t="s">
        <v>69</v>
      </c>
      <c r="BI5564" t="s">
        <v>69</v>
      </c>
      <c r="BJ5564" t="s">
        <v>69</v>
      </c>
      <c r="BK5564" t="s">
        <v>69</v>
      </c>
      <c r="BL5564" t="s">
        <v>159</v>
      </c>
      <c r="BM5564" t="s">
        <v>87</v>
      </c>
      <c r="BN5564" s="30" t="s">
        <v>271</v>
      </c>
      <c r="BO5564" t="s">
        <v>29228</v>
      </c>
      <c r="BP5564">
        <v>1</v>
      </c>
      <c r="BQ5564">
        <v>16596241</v>
      </c>
      <c r="BR5564" s="12" t="s">
        <v>29229</v>
      </c>
      <c r="BS5564">
        <v>5059</v>
      </c>
      <c r="BT5564" t="s">
        <v>69</v>
      </c>
      <c r="BU5564" t="s">
        <v>69</v>
      </c>
      <c r="BV5564" t="s">
        <v>69</v>
      </c>
      <c r="BW5564" t="s">
        <v>69</v>
      </c>
    </row>
    <row r="5565" spans="1:75" x14ac:dyDescent="0.2">
      <c r="A5565" t="s">
        <v>30732</v>
      </c>
      <c r="B5565" t="s">
        <v>30747</v>
      </c>
      <c r="C5565" t="s">
        <v>30748</v>
      </c>
      <c r="D5565" t="s">
        <v>30749</v>
      </c>
      <c r="F5565" t="s">
        <v>30736</v>
      </c>
      <c r="G5565" s="3" t="s">
        <v>30737</v>
      </c>
      <c r="H5565" s="3" t="s">
        <v>7928</v>
      </c>
      <c r="J5565" s="3" t="s">
        <v>30738</v>
      </c>
      <c r="K5565" s="3"/>
      <c r="O5565" s="47" t="s">
        <v>30786</v>
      </c>
      <c r="T5565" t="str">
        <f>IF(X5565 &lt;&gt; "", CONCATENATE(Table1[[#This Row],[bioproject]],".",Table1[[#This Row],[Replicate group]]), "")</f>
        <v/>
      </c>
      <c r="AA5565" s="6" t="str">
        <f>IF(Table1[[#This Row],[fungi_species]] &lt;&gt; "", CONCATENATE(LEFT(Table1[[#This Row],[fungi_species]],2), LEFT(_xlfn.TEXTAFTER(Table1[[#This Row],[fungi_species]], " ", 1),3)),"")</f>
        <v/>
      </c>
      <c r="AB5565" s="7"/>
      <c r="AC5565" t="s">
        <v>30743</v>
      </c>
      <c r="AD5565" t="s">
        <v>30750</v>
      </c>
      <c r="AE5565" s="24" t="s">
        <v>30752</v>
      </c>
      <c r="AF5565" t="s">
        <v>30751</v>
      </c>
      <c r="AG5565" s="24"/>
      <c r="AH5565" s="6"/>
      <c r="AI5565" t="s">
        <v>149</v>
      </c>
      <c r="AJ5565" s="7"/>
      <c r="AK5565" s="7"/>
      <c r="AL5565"/>
      <c r="AN5565" s="7"/>
      <c r="AO5565" s="7"/>
      <c r="AP5565"/>
      <c r="AQ5565"/>
      <c r="AV5565" s="5"/>
      <c r="AW5565" t="s">
        <v>87</v>
      </c>
      <c r="AX5565" t="s">
        <v>5488</v>
      </c>
      <c r="AY5565"/>
      <c r="AZ5565" t="s">
        <v>30741</v>
      </c>
      <c r="BA5565" t="s">
        <v>3705</v>
      </c>
      <c r="BB5565" t="s">
        <v>30742</v>
      </c>
      <c r="BC5565"/>
      <c r="BD5565" t="s">
        <v>30743</v>
      </c>
      <c r="BE5565" t="s">
        <v>30744</v>
      </c>
      <c r="BM5565" t="s">
        <v>150</v>
      </c>
      <c r="BN5565" t="s">
        <v>271</v>
      </c>
      <c r="BP5565" t="s">
        <v>30745</v>
      </c>
      <c r="BR5565" s="12" t="s">
        <v>5167</v>
      </c>
      <c r="BS5565" t="s">
        <v>30746</v>
      </c>
      <c r="BT5565" t="s">
        <v>5488</v>
      </c>
    </row>
    <row r="5566" spans="1:75" x14ac:dyDescent="0.2">
      <c r="A5566" t="s">
        <v>30578</v>
      </c>
      <c r="B5566" t="s">
        <v>30753</v>
      </c>
      <c r="C5566" t="s">
        <v>30754</v>
      </c>
      <c r="D5566" t="s">
        <v>30755</v>
      </c>
      <c r="E5566" t="s">
        <v>30756</v>
      </c>
      <c r="F5566">
        <v>37425353</v>
      </c>
      <c r="G5566" s="3" t="s">
        <v>30583</v>
      </c>
      <c r="H5566" s="3" t="s">
        <v>30584</v>
      </c>
      <c r="J5566" s="3" t="s">
        <v>9177</v>
      </c>
      <c r="K5566" s="3"/>
      <c r="O5566" s="47" t="s">
        <v>30786</v>
      </c>
      <c r="T5566" t="str">
        <f>IF(X5566 &lt;&gt; "", CONCATENATE(Table1[[#This Row],[bioproject]],".",Table1[[#This Row],[Replicate group]]), "")</f>
        <v/>
      </c>
      <c r="AA5566" s="6" t="str">
        <f>IF(Table1[[#This Row],[fungi_species]] &lt;&gt; "", CONCATENATE(LEFT(Table1[[#This Row],[fungi_species]],2), LEFT(_xlfn.TEXTAFTER(Table1[[#This Row],[fungi_species]], " ", 1),3)),"")</f>
        <v/>
      </c>
      <c r="AB5566" s="7"/>
      <c r="AC5566" t="s">
        <v>30757</v>
      </c>
      <c r="AD5566" t="s">
        <v>30757</v>
      </c>
      <c r="AE5566" t="s">
        <v>30756</v>
      </c>
      <c r="AF5566" s="22" t="s">
        <v>30758</v>
      </c>
      <c r="AG5566" s="24" t="s">
        <v>69</v>
      </c>
      <c r="AH5566" t="s">
        <v>441</v>
      </c>
      <c r="AI5566" t="s">
        <v>77</v>
      </c>
      <c r="AJ5566" s="7"/>
      <c r="AK5566" s="7"/>
      <c r="AL5566"/>
      <c r="AN5566" s="7"/>
      <c r="AO5566" s="7"/>
      <c r="AP5566"/>
      <c r="AQ5566"/>
      <c r="AU5566" s="5"/>
      <c r="AV5566" s="5"/>
      <c r="AW5566" t="s">
        <v>30586</v>
      </c>
      <c r="AX5566" t="s">
        <v>30586</v>
      </c>
      <c r="AY5566" t="s">
        <v>69</v>
      </c>
      <c r="AZ5566" t="s">
        <v>30587</v>
      </c>
      <c r="BA5566" t="s">
        <v>30588</v>
      </c>
      <c r="BB5566">
        <v>2023</v>
      </c>
      <c r="BC5566" t="s">
        <v>30589</v>
      </c>
      <c r="BD5566" t="s">
        <v>30590</v>
      </c>
      <c r="BE5566" t="s">
        <v>30591</v>
      </c>
      <c r="BF5566" t="s">
        <v>30590</v>
      </c>
      <c r="BG5566" t="s">
        <v>30593</v>
      </c>
      <c r="BH5566" t="s">
        <v>30594</v>
      </c>
      <c r="BI5566" t="s">
        <v>30595</v>
      </c>
      <c r="BJ5566" t="s">
        <v>5164</v>
      </c>
      <c r="BK5566" s="12" t="s">
        <v>30596</v>
      </c>
      <c r="BL5566" t="s">
        <v>30598</v>
      </c>
      <c r="BM5566" t="s">
        <v>87</v>
      </c>
      <c r="BN5566" t="s">
        <v>873</v>
      </c>
      <c r="BO5566" t="s">
        <v>30590</v>
      </c>
      <c r="BP5566">
        <v>1</v>
      </c>
      <c r="BQ5566">
        <v>52342976</v>
      </c>
      <c r="BR5566" s="12" t="s">
        <v>30596</v>
      </c>
      <c r="BS5566">
        <v>3078</v>
      </c>
      <c r="BT5566" t="s">
        <v>30599</v>
      </c>
      <c r="BU5566" t="s">
        <v>69</v>
      </c>
      <c r="BV5566" t="s">
        <v>69</v>
      </c>
      <c r="BW5566" t="s">
        <v>69</v>
      </c>
    </row>
    <row r="5567" spans="1:75" x14ac:dyDescent="0.2">
      <c r="A5567" t="s">
        <v>30818</v>
      </c>
      <c r="B5567" t="s">
        <v>30828</v>
      </c>
      <c r="C5567" t="s">
        <v>30829</v>
      </c>
      <c r="D5567" t="s">
        <v>30830</v>
      </c>
      <c r="E5567" t="s">
        <v>69</v>
      </c>
      <c r="F5567" t="s">
        <v>69</v>
      </c>
      <c r="G5567" t="s">
        <v>69</v>
      </c>
      <c r="H5567" s="3" t="s">
        <v>69</v>
      </c>
      <c r="I5567" s="3" t="s">
        <v>69</v>
      </c>
      <c r="J5567" s="3" t="s">
        <v>69</v>
      </c>
      <c r="K5567" s="4" t="s">
        <v>69</v>
      </c>
      <c r="O5567" s="47" t="s">
        <v>30786</v>
      </c>
      <c r="P5567" s="41" t="s">
        <v>31231</v>
      </c>
      <c r="Q5567" s="41"/>
      <c r="T5567" t="str">
        <f>IF(X5567 &lt;&gt; "", CONCATENATE(Table1[[#This Row],[bioproject]],".",Table1[[#This Row],[Replicate group]]), "")</f>
        <v/>
      </c>
      <c r="X5567" s="50"/>
      <c r="Y5567" s="50" t="s">
        <v>30793</v>
      </c>
      <c r="Z5567" s="67" t="s">
        <v>832</v>
      </c>
      <c r="AA5567" s="59" t="str">
        <f>IF(Table1[[#This Row],[fungi_species]] &lt;&gt; "", CONCATENATE(LEFT(Table1[[#This Row],[fungi_species]],2), LEFT(_xlfn.TEXTAFTER(Table1[[#This Row],[fungi_species]], " ", 1),3)),"")</f>
        <v>Bocin</v>
      </c>
      <c r="AB5567" s="46"/>
      <c r="AC5567" t="s">
        <v>30831</v>
      </c>
      <c r="AD5567" s="7" t="s">
        <v>30832</v>
      </c>
      <c r="AE5567" t="s">
        <v>31219</v>
      </c>
      <c r="AF5567" s="7" t="s">
        <v>69</v>
      </c>
      <c r="AG5567" s="24" t="s">
        <v>69</v>
      </c>
      <c r="AH5567" t="s">
        <v>3252</v>
      </c>
      <c r="AI5567" t="s">
        <v>87</v>
      </c>
      <c r="AJ5567" s="7" t="s">
        <v>69</v>
      </c>
      <c r="AK5567" s="7"/>
      <c r="AL5567"/>
      <c r="AN5567" s="7"/>
      <c r="AO5567" s="7"/>
      <c r="AP5567"/>
      <c r="AQ5567"/>
      <c r="AU5567" s="5"/>
      <c r="AV5567" s="5"/>
      <c r="AX5567" t="s">
        <v>832</v>
      </c>
      <c r="AY5567"/>
      <c r="BC5567"/>
      <c r="BE5567" t="s">
        <v>69</v>
      </c>
      <c r="BF5567" t="s">
        <v>69</v>
      </c>
      <c r="BH5567" t="s">
        <v>30831</v>
      </c>
      <c r="BK5567" s="12" t="s">
        <v>832</v>
      </c>
      <c r="BM5567" t="s">
        <v>150</v>
      </c>
      <c r="BN5567" t="s">
        <v>271</v>
      </c>
      <c r="BO5567" t="s">
        <v>26876</v>
      </c>
      <c r="BP5567">
        <v>1</v>
      </c>
      <c r="BR5567" t="s">
        <v>69</v>
      </c>
      <c r="BS5567">
        <v>40559</v>
      </c>
      <c r="BT5567" t="s">
        <v>30834</v>
      </c>
      <c r="BU5567" t="s">
        <v>69</v>
      </c>
      <c r="BV5567" t="s">
        <v>69</v>
      </c>
      <c r="BW5567" t="s">
        <v>69</v>
      </c>
    </row>
    <row r="5568" spans="1:75" x14ac:dyDescent="0.2">
      <c r="A5568" t="s">
        <v>30818</v>
      </c>
      <c r="B5568" t="s">
        <v>30835</v>
      </c>
      <c r="C5568" t="s">
        <v>30836</v>
      </c>
      <c r="D5568" t="s">
        <v>30837</v>
      </c>
      <c r="E5568" t="s">
        <v>69</v>
      </c>
      <c r="F5568" t="s">
        <v>69</v>
      </c>
      <c r="G5568" t="s">
        <v>69</v>
      </c>
      <c r="H5568" s="3" t="s">
        <v>69</v>
      </c>
      <c r="I5568" s="3" t="s">
        <v>69</v>
      </c>
      <c r="J5568" s="3" t="s">
        <v>69</v>
      </c>
      <c r="K5568" s="4" t="s">
        <v>69</v>
      </c>
      <c r="O5568" s="47" t="s">
        <v>30786</v>
      </c>
      <c r="P5568" s="41" t="s">
        <v>31231</v>
      </c>
      <c r="Q5568" s="41"/>
      <c r="T5568" t="str">
        <f>IF(X5568 &lt;&gt; "", CONCATENATE(Table1[[#This Row],[bioproject]],".",Table1[[#This Row],[Replicate group]]), "")</f>
        <v/>
      </c>
      <c r="X5568" s="50"/>
      <c r="Y5568" s="50" t="s">
        <v>30793</v>
      </c>
      <c r="Z5568" s="67" t="s">
        <v>832</v>
      </c>
      <c r="AA5568" s="59" t="str">
        <f>IF(Table1[[#This Row],[fungi_species]] &lt;&gt; "", CONCATENATE(LEFT(Table1[[#This Row],[fungi_species]],2), LEFT(_xlfn.TEXTAFTER(Table1[[#This Row],[fungi_species]], " ", 1),3)),"")</f>
        <v>Bocin</v>
      </c>
      <c r="AB5568" s="46"/>
      <c r="AC5568" t="s">
        <v>30831</v>
      </c>
      <c r="AD5568" s="7" t="s">
        <v>30832</v>
      </c>
      <c r="AE5568" t="s">
        <v>30833</v>
      </c>
      <c r="AF5568" s="7" t="s">
        <v>69</v>
      </c>
      <c r="AG5568" s="24" t="s">
        <v>69</v>
      </c>
      <c r="AH5568" t="s">
        <v>3252</v>
      </c>
      <c r="AI5568" t="s">
        <v>87</v>
      </c>
      <c r="AJ5568" s="7" t="s">
        <v>69</v>
      </c>
      <c r="AK5568" s="7"/>
      <c r="AL5568"/>
      <c r="AN5568" s="7"/>
      <c r="AO5568" s="7"/>
      <c r="AP5568"/>
      <c r="AQ5568"/>
      <c r="AU5568" s="5"/>
      <c r="AV5568" s="5"/>
      <c r="AX5568" t="s">
        <v>832</v>
      </c>
      <c r="AY5568"/>
      <c r="BC5568"/>
      <c r="BE5568" t="s">
        <v>69</v>
      </c>
      <c r="BF5568" t="s">
        <v>69</v>
      </c>
      <c r="BH5568" t="s">
        <v>30831</v>
      </c>
      <c r="BK5568" s="12" t="s">
        <v>832</v>
      </c>
      <c r="BM5568" t="s">
        <v>150</v>
      </c>
      <c r="BN5568" t="s">
        <v>271</v>
      </c>
      <c r="BO5568" t="s">
        <v>26876</v>
      </c>
      <c r="BP5568">
        <v>1</v>
      </c>
      <c r="BR5568" t="s">
        <v>69</v>
      </c>
      <c r="BS5568">
        <v>40559</v>
      </c>
      <c r="BT5568" t="s">
        <v>30838</v>
      </c>
      <c r="BU5568" t="s">
        <v>69</v>
      </c>
      <c r="BV5568" t="s">
        <v>69</v>
      </c>
      <c r="BW5568" t="s">
        <v>69</v>
      </c>
    </row>
    <row r="5569" spans="1:75" x14ac:dyDescent="0.2">
      <c r="A5569" t="s">
        <v>29217</v>
      </c>
      <c r="B5569" t="s">
        <v>29218</v>
      </c>
      <c r="C5569" t="s">
        <v>29219</v>
      </c>
      <c r="D5569" t="s">
        <v>29220</v>
      </c>
      <c r="E5569" t="s">
        <v>69</v>
      </c>
      <c r="F5569">
        <v>35711767</v>
      </c>
      <c r="G5569" s="3" t="s">
        <v>29221</v>
      </c>
      <c r="H5569" s="3" t="s">
        <v>7136</v>
      </c>
      <c r="J5569" s="3" t="s">
        <v>262</v>
      </c>
      <c r="K5569" s="3" t="s">
        <v>171</v>
      </c>
      <c r="M5569" s="24" t="s">
        <v>171</v>
      </c>
      <c r="N5569" s="39" t="s">
        <v>6474</v>
      </c>
      <c r="O5569" s="44" t="s">
        <v>30786</v>
      </c>
      <c r="P5569" s="45" t="s">
        <v>73</v>
      </c>
      <c r="Q5569" s="45"/>
      <c r="R5569" s="24" t="s">
        <v>514</v>
      </c>
      <c r="S5569" t="s">
        <v>3649</v>
      </c>
      <c r="T5569" t="str">
        <f>IF(X5569 &lt;&gt; "", CONCATENATE(Table1[[#This Row],[bioproject]],".",Table1[[#This Row],[Replicate group]]), "")</f>
        <v>PRJNA816993.A</v>
      </c>
      <c r="X5569" s="51" t="s">
        <v>27749</v>
      </c>
      <c r="Z5569" s="66" t="s">
        <v>17154</v>
      </c>
      <c r="AA5569" s="6" t="str">
        <f>IF(Table1[[#This Row],[fungi_species]] &lt;&gt; "", CONCATENATE(LEFT(Table1[[#This Row],[fungi_species]],2), LEFT(_xlfn.TEXTAFTER(Table1[[#This Row],[fungi_species]], " ", 1),3)),"")</f>
        <v>Asfla</v>
      </c>
      <c r="AB5569" s="7"/>
      <c r="AC5569" s="24" t="s">
        <v>29230</v>
      </c>
      <c r="AD5569" s="22" t="s">
        <v>69</v>
      </c>
      <c r="AE5569" s="24" t="s">
        <v>29227</v>
      </c>
      <c r="AF5569" s="22" t="s">
        <v>29226</v>
      </c>
      <c r="AG5569" s="24" t="s">
        <v>29231</v>
      </c>
      <c r="AH5569" t="s">
        <v>174</v>
      </c>
      <c r="AI5569" t="s">
        <v>150</v>
      </c>
      <c r="AJ5569" s="7"/>
      <c r="AK5569" s="7"/>
      <c r="AL5569"/>
      <c r="AN5569" s="7" t="s">
        <v>73</v>
      </c>
      <c r="AO5569" s="7"/>
      <c r="AP5569"/>
      <c r="AQ5569"/>
      <c r="AU5569" s="5"/>
      <c r="AV5569" s="5"/>
      <c r="AW5569" t="s">
        <v>17154</v>
      </c>
      <c r="AX5569" t="s">
        <v>17154</v>
      </c>
      <c r="AY5569" t="s">
        <v>69</v>
      </c>
      <c r="AZ5569" t="s">
        <v>29222</v>
      </c>
      <c r="BA5569" t="s">
        <v>417</v>
      </c>
      <c r="BB5569">
        <v>2022</v>
      </c>
      <c r="BC5569" t="s">
        <v>29223</v>
      </c>
      <c r="BD5569" t="s">
        <v>29224</v>
      </c>
      <c r="BE5569" t="s">
        <v>29225</v>
      </c>
      <c r="BF5569" t="s">
        <v>69</v>
      </c>
      <c r="BG5569" t="s">
        <v>69</v>
      </c>
      <c r="BH5569" t="s">
        <v>69</v>
      </c>
      <c r="BI5569" t="s">
        <v>69</v>
      </c>
      <c r="BJ5569" t="s">
        <v>69</v>
      </c>
      <c r="BK5569" t="s">
        <v>69</v>
      </c>
      <c r="BL5569" t="s">
        <v>159</v>
      </c>
      <c r="BM5569" t="s">
        <v>87</v>
      </c>
      <c r="BN5569" s="30" t="s">
        <v>271</v>
      </c>
      <c r="BO5569" t="s">
        <v>29228</v>
      </c>
      <c r="BP5569">
        <v>1</v>
      </c>
      <c r="BQ5569">
        <v>17628830</v>
      </c>
      <c r="BR5569" s="12" t="s">
        <v>29229</v>
      </c>
      <c r="BS5569">
        <v>5059</v>
      </c>
      <c r="BT5569" t="s">
        <v>69</v>
      </c>
      <c r="BU5569" t="s">
        <v>69</v>
      </c>
      <c r="BV5569" t="s">
        <v>69</v>
      </c>
      <c r="BW5569" t="s">
        <v>69</v>
      </c>
    </row>
    <row r="5570" spans="1:75" x14ac:dyDescent="0.2">
      <c r="A5570" t="s">
        <v>29217</v>
      </c>
      <c r="B5570" t="s">
        <v>29246</v>
      </c>
      <c r="C5570" t="s">
        <v>29247</v>
      </c>
      <c r="D5570" t="s">
        <v>29240</v>
      </c>
      <c r="E5570" t="s">
        <v>69</v>
      </c>
      <c r="F5570">
        <v>35711767</v>
      </c>
      <c r="G5570" s="3" t="s">
        <v>29221</v>
      </c>
      <c r="H5570" s="3" t="s">
        <v>7136</v>
      </c>
      <c r="J5570" s="3" t="s">
        <v>262</v>
      </c>
      <c r="K5570" s="3" t="s">
        <v>171</v>
      </c>
      <c r="M5570" s="24" t="s">
        <v>171</v>
      </c>
      <c r="N5570" s="39" t="s">
        <v>6474</v>
      </c>
      <c r="O5570" s="44" t="s">
        <v>30786</v>
      </c>
      <c r="P5570" s="45" t="s">
        <v>73</v>
      </c>
      <c r="Q5570" s="45"/>
      <c r="R5570" s="24" t="s">
        <v>514</v>
      </c>
      <c r="S5570" t="s">
        <v>3649</v>
      </c>
      <c r="T5570" t="str">
        <f>IF(X5570 &lt;&gt; "", CONCATENATE(Table1[[#This Row],[bioproject]],".",Table1[[#This Row],[Replicate group]]), "")</f>
        <v>PRJNA816993.B</v>
      </c>
      <c r="X5570" s="51" t="s">
        <v>30760</v>
      </c>
      <c r="Z5570" s="66" t="s">
        <v>17154</v>
      </c>
      <c r="AA5570" s="6" t="str">
        <f>IF(Table1[[#This Row],[fungi_species]] &lt;&gt; "", CONCATENATE(LEFT(Table1[[#This Row],[fungi_species]],2), LEFT(_xlfn.TEXTAFTER(Table1[[#This Row],[fungi_species]], " ", 1),3)),"")</f>
        <v>Asfla</v>
      </c>
      <c r="AB5570" s="7"/>
      <c r="AC5570" s="24" t="s">
        <v>29230</v>
      </c>
      <c r="AD5570" s="22" t="s">
        <v>69</v>
      </c>
      <c r="AE5570" s="24" t="s">
        <v>29248</v>
      </c>
      <c r="AF5570" s="22" t="s">
        <v>29226</v>
      </c>
      <c r="AG5570" s="24" t="s">
        <v>29242</v>
      </c>
      <c r="AH5570" t="s">
        <v>174</v>
      </c>
      <c r="AI5570" t="s">
        <v>150</v>
      </c>
      <c r="AJ5570" s="7"/>
      <c r="AK5570" s="7"/>
      <c r="AL5570"/>
      <c r="AN5570" s="7" t="s">
        <v>73</v>
      </c>
      <c r="AO5570" s="7"/>
      <c r="AP5570"/>
      <c r="AQ5570"/>
      <c r="AU5570" s="5"/>
      <c r="AV5570" s="5"/>
      <c r="AW5570" t="s">
        <v>17154</v>
      </c>
      <c r="AX5570" t="s">
        <v>17154</v>
      </c>
      <c r="AY5570" t="s">
        <v>69</v>
      </c>
      <c r="AZ5570" t="s">
        <v>29222</v>
      </c>
      <c r="BA5570" t="s">
        <v>417</v>
      </c>
      <c r="BB5570">
        <v>2022</v>
      </c>
      <c r="BC5570" t="s">
        <v>29223</v>
      </c>
      <c r="BD5570" t="s">
        <v>29224</v>
      </c>
      <c r="BE5570" t="s">
        <v>29225</v>
      </c>
      <c r="BF5570" t="s">
        <v>69</v>
      </c>
      <c r="BG5570" t="s">
        <v>69</v>
      </c>
      <c r="BH5570" t="s">
        <v>69</v>
      </c>
      <c r="BI5570" t="s">
        <v>69</v>
      </c>
      <c r="BJ5570" t="s">
        <v>69</v>
      </c>
      <c r="BK5570" t="s">
        <v>69</v>
      </c>
      <c r="BL5570" t="s">
        <v>159</v>
      </c>
      <c r="BM5570" t="s">
        <v>87</v>
      </c>
      <c r="BN5570" s="30" t="s">
        <v>271</v>
      </c>
      <c r="BO5570" t="s">
        <v>29228</v>
      </c>
      <c r="BP5570">
        <v>1</v>
      </c>
      <c r="BQ5570">
        <v>17839064</v>
      </c>
      <c r="BR5570" s="12" t="s">
        <v>29229</v>
      </c>
      <c r="BS5570">
        <v>5059</v>
      </c>
      <c r="BT5570" t="s">
        <v>69</v>
      </c>
      <c r="BU5570" t="s">
        <v>69</v>
      </c>
      <c r="BV5570" t="s">
        <v>69</v>
      </c>
      <c r="BW5570" t="s">
        <v>69</v>
      </c>
    </row>
    <row r="5571" spans="1:75" x14ac:dyDescent="0.2">
      <c r="A5571" t="s">
        <v>30851</v>
      </c>
      <c r="B5571" t="s">
        <v>30855</v>
      </c>
      <c r="C5571" t="s">
        <v>30854</v>
      </c>
      <c r="D5571" t="s">
        <v>30853</v>
      </c>
      <c r="E5571" t="s">
        <v>69</v>
      </c>
      <c r="F5571" t="s">
        <v>69</v>
      </c>
      <c r="G5571" t="s">
        <v>69</v>
      </c>
      <c r="H5571" s="3" t="s">
        <v>69</v>
      </c>
      <c r="I5571" s="3" t="s">
        <v>69</v>
      </c>
      <c r="J5571" s="3" t="s">
        <v>69</v>
      </c>
      <c r="K5571" s="4" t="s">
        <v>69</v>
      </c>
      <c r="O5571" s="47" t="s">
        <v>30786</v>
      </c>
      <c r="P5571" s="45" t="s">
        <v>31231</v>
      </c>
      <c r="Q5571" s="45"/>
      <c r="T5571" t="str">
        <f>IF(X5571 &lt;&gt; "", CONCATENATE(Table1[[#This Row],[bioproject]],".",Table1[[#This Row],[Replicate group]]), "")</f>
        <v>PRJNA342517.Z.d1d2</v>
      </c>
      <c r="X5571" s="93" t="s">
        <v>31344</v>
      </c>
      <c r="Y5571" s="50" t="s">
        <v>31239</v>
      </c>
      <c r="Z5571" s="92" t="s">
        <v>832</v>
      </c>
      <c r="AA5571" s="6" t="str">
        <f>IF(Table1[[#This Row],[fungi_species]] &lt;&gt; "", CONCATENATE(LEFT(Table1[[#This Row],[fungi_species]],2), LEFT(_xlfn.TEXTAFTER(Table1[[#This Row],[fungi_species]], " ", 1),3)),"")</f>
        <v>Bocin</v>
      </c>
      <c r="AB5571" s="46"/>
      <c r="AC5571" t="s">
        <v>30847</v>
      </c>
      <c r="AD5571" s="7" t="s">
        <v>30848</v>
      </c>
      <c r="AE5571" s="7" t="s">
        <v>69</v>
      </c>
      <c r="AF5571" t="s">
        <v>30852</v>
      </c>
      <c r="AG5571" s="24" t="s">
        <v>69</v>
      </c>
      <c r="AH5571" s="7" t="s">
        <v>149</v>
      </c>
      <c r="AI5571" s="7" t="s">
        <v>734</v>
      </c>
      <c r="AJ5571" s="7" t="s">
        <v>69</v>
      </c>
      <c r="AK5571" s="7" t="s">
        <v>69</v>
      </c>
      <c r="AL5571" t="s">
        <v>69</v>
      </c>
      <c r="AM5571" s="7" t="s">
        <v>69</v>
      </c>
      <c r="AN5571" s="7"/>
      <c r="AO5571" s="7"/>
      <c r="AP5571"/>
      <c r="AQ5571" t="s">
        <v>377</v>
      </c>
      <c r="AR5571" t="s">
        <v>832</v>
      </c>
      <c r="AS5571" t="s">
        <v>30847</v>
      </c>
      <c r="AT5571">
        <v>1</v>
      </c>
      <c r="AU5571" s="5">
        <v>42630</v>
      </c>
      <c r="AV5571" s="5" t="s">
        <v>16997</v>
      </c>
      <c r="AW5571">
        <v>40559</v>
      </c>
      <c r="AX5571" t="s">
        <v>832</v>
      </c>
      <c r="AY5571"/>
      <c r="BA5571" s="5"/>
      <c r="BC5571"/>
      <c r="BM5571" t="s">
        <v>734</v>
      </c>
      <c r="BR5571" s="12"/>
      <c r="BU5571" t="s">
        <v>69</v>
      </c>
      <c r="BV5571" t="s">
        <v>69</v>
      </c>
      <c r="BW5571" t="s">
        <v>69</v>
      </c>
    </row>
    <row r="5572" spans="1:75" x14ac:dyDescent="0.2">
      <c r="A5572" t="s">
        <v>29217</v>
      </c>
      <c r="B5572" t="s">
        <v>29243</v>
      </c>
      <c r="C5572" t="s">
        <v>29244</v>
      </c>
      <c r="D5572" t="s">
        <v>29240</v>
      </c>
      <c r="E5572" t="s">
        <v>69</v>
      </c>
      <c r="F5572">
        <v>35711767</v>
      </c>
      <c r="G5572" s="3" t="s">
        <v>29221</v>
      </c>
      <c r="H5572" s="3" t="s">
        <v>7136</v>
      </c>
      <c r="J5572" s="3" t="s">
        <v>262</v>
      </c>
      <c r="K5572" s="3" t="s">
        <v>171</v>
      </c>
      <c r="M5572" s="24" t="s">
        <v>171</v>
      </c>
      <c r="N5572" s="39" t="s">
        <v>6474</v>
      </c>
      <c r="O5572" s="44" t="s">
        <v>30786</v>
      </c>
      <c r="P5572" s="45" t="s">
        <v>73</v>
      </c>
      <c r="Q5572" s="45"/>
      <c r="R5572" s="24" t="s">
        <v>514</v>
      </c>
      <c r="S5572" t="s">
        <v>3649</v>
      </c>
      <c r="T5572" t="str">
        <f>IF(X5572 &lt;&gt; "", CONCATENATE(Table1[[#This Row],[bioproject]],".",Table1[[#This Row],[Replicate group]]), "")</f>
        <v>PRJNA816993.B</v>
      </c>
      <c r="X5572" s="51" t="s">
        <v>30760</v>
      </c>
      <c r="Z5572" s="66" t="s">
        <v>17154</v>
      </c>
      <c r="AA5572" s="6" t="str">
        <f>IF(Table1[[#This Row],[fungi_species]] &lt;&gt; "", CONCATENATE(LEFT(Table1[[#This Row],[fungi_species]],2), LEFT(_xlfn.TEXTAFTER(Table1[[#This Row],[fungi_species]], " ", 1),3)),"")</f>
        <v>Asfla</v>
      </c>
      <c r="AB5572" s="7"/>
      <c r="AC5572" s="24" t="s">
        <v>29230</v>
      </c>
      <c r="AD5572" s="22" t="s">
        <v>69</v>
      </c>
      <c r="AE5572" s="24" t="s">
        <v>29245</v>
      </c>
      <c r="AF5572" s="22" t="s">
        <v>29226</v>
      </c>
      <c r="AG5572" s="24" t="s">
        <v>29242</v>
      </c>
      <c r="AH5572" t="s">
        <v>174</v>
      </c>
      <c r="AI5572" t="s">
        <v>150</v>
      </c>
      <c r="AJ5572" s="7"/>
      <c r="AK5572" s="7"/>
      <c r="AL5572"/>
      <c r="AN5572" s="7" t="s">
        <v>73</v>
      </c>
      <c r="AO5572" s="7"/>
      <c r="AP5572"/>
      <c r="AQ5572"/>
      <c r="AU5572" s="5"/>
      <c r="AV5572" s="5"/>
      <c r="AW5572" t="s">
        <v>17154</v>
      </c>
      <c r="AX5572" t="s">
        <v>17154</v>
      </c>
      <c r="AY5572" t="s">
        <v>69</v>
      </c>
      <c r="AZ5572" t="s">
        <v>29222</v>
      </c>
      <c r="BA5572" t="s">
        <v>417</v>
      </c>
      <c r="BB5572">
        <v>2022</v>
      </c>
      <c r="BC5572" t="s">
        <v>29223</v>
      </c>
      <c r="BD5572" t="s">
        <v>29224</v>
      </c>
      <c r="BE5572" t="s">
        <v>29225</v>
      </c>
      <c r="BF5572" t="s">
        <v>69</v>
      </c>
      <c r="BG5572" t="s">
        <v>69</v>
      </c>
      <c r="BH5572" t="s">
        <v>69</v>
      </c>
      <c r="BI5572" t="s">
        <v>69</v>
      </c>
      <c r="BJ5572" t="s">
        <v>69</v>
      </c>
      <c r="BK5572" t="s">
        <v>69</v>
      </c>
      <c r="BL5572" t="s">
        <v>159</v>
      </c>
      <c r="BM5572" t="s">
        <v>87</v>
      </c>
      <c r="BN5572" s="30" t="s">
        <v>271</v>
      </c>
      <c r="BO5572" t="s">
        <v>29228</v>
      </c>
      <c r="BP5572">
        <v>1</v>
      </c>
      <c r="BQ5572">
        <v>17883123</v>
      </c>
      <c r="BR5572" s="12" t="s">
        <v>29229</v>
      </c>
      <c r="BS5572">
        <v>5059</v>
      </c>
      <c r="BT5572" t="s">
        <v>69</v>
      </c>
      <c r="BU5572" t="s">
        <v>69</v>
      </c>
      <c r="BV5572" t="s">
        <v>69</v>
      </c>
      <c r="BW5572" t="s">
        <v>69</v>
      </c>
    </row>
    <row r="5573" spans="1:75" x14ac:dyDescent="0.2">
      <c r="A5573" t="s">
        <v>30824</v>
      </c>
      <c r="B5573" t="s">
        <v>31218</v>
      </c>
      <c r="C5573" t="s">
        <v>31217</v>
      </c>
      <c r="D5573" t="s">
        <v>31214</v>
      </c>
      <c r="E5573" t="s">
        <v>69</v>
      </c>
      <c r="F5573" t="s">
        <v>69</v>
      </c>
      <c r="G5573" t="s">
        <v>69</v>
      </c>
      <c r="H5573" s="3" t="s">
        <v>69</v>
      </c>
      <c r="I5573" s="3" t="s">
        <v>69</v>
      </c>
      <c r="J5573" s="3" t="s">
        <v>69</v>
      </c>
      <c r="K5573" s="4" t="s">
        <v>69</v>
      </c>
      <c r="O5573" s="44" t="s">
        <v>30786</v>
      </c>
      <c r="T5573" t="str">
        <f>IF(X5573 &lt;&gt; "", CONCATENATE(Table1[[#This Row],[bioproject]],".",Table1[[#This Row],[Replicate group]]), "")</f>
        <v/>
      </c>
      <c r="AA5573" s="6" t="str">
        <f>IF(Table1[[#This Row],[fungi_species]] &lt;&gt; "", CONCATENATE(LEFT(Table1[[#This Row],[fungi_species]],2), LEFT(_xlfn.TEXTAFTER(Table1[[#This Row],[fungi_species]], " ", 1),3)),"")</f>
        <v/>
      </c>
      <c r="AB5573" s="7"/>
      <c r="AC5573" t="s">
        <v>30974</v>
      </c>
      <c r="AD5573" s="7" t="s">
        <v>30976</v>
      </c>
      <c r="AE5573" s="7" t="s">
        <v>69</v>
      </c>
      <c r="AF5573" t="s">
        <v>31213</v>
      </c>
      <c r="AG5573" s="24" t="s">
        <v>69</v>
      </c>
      <c r="AH5573" s="7" t="s">
        <v>668</v>
      </c>
      <c r="AI5573" s="7" t="s">
        <v>87</v>
      </c>
      <c r="AJ5573" s="7" t="s">
        <v>69</v>
      </c>
      <c r="AK5573" s="7" t="s">
        <v>30975</v>
      </c>
      <c r="AL5573" t="s">
        <v>69</v>
      </c>
      <c r="AM5573" s="7" t="s">
        <v>69</v>
      </c>
      <c r="AN5573" s="7"/>
      <c r="AO5573" s="7"/>
      <c r="AP5573"/>
      <c r="AQ5573" t="s">
        <v>88</v>
      </c>
      <c r="AR5573" t="s">
        <v>832</v>
      </c>
      <c r="AS5573" t="s">
        <v>30974</v>
      </c>
      <c r="AT5573">
        <v>1</v>
      </c>
      <c r="AU5573" s="5">
        <v>45378</v>
      </c>
      <c r="AV5573" s="5" t="s">
        <v>30973</v>
      </c>
      <c r="AW5573">
        <v>40559</v>
      </c>
      <c r="AX5573" t="s">
        <v>832</v>
      </c>
      <c r="AY5573"/>
      <c r="BA5573" s="5"/>
      <c r="BC5573"/>
      <c r="BM5573" t="s">
        <v>77</v>
      </c>
      <c r="BR5573" s="12"/>
      <c r="BU5573" t="s">
        <v>69</v>
      </c>
      <c r="BV5573" t="s">
        <v>69</v>
      </c>
      <c r="BW5573" t="s">
        <v>69</v>
      </c>
    </row>
    <row r="5574" spans="1:75" x14ac:dyDescent="0.2">
      <c r="A5574" t="s">
        <v>30824</v>
      </c>
      <c r="B5574" t="s">
        <v>31216</v>
      </c>
      <c r="C5574" t="s">
        <v>31215</v>
      </c>
      <c r="D5574" t="s">
        <v>31214</v>
      </c>
      <c r="E5574" t="s">
        <v>69</v>
      </c>
      <c r="F5574" t="s">
        <v>69</v>
      </c>
      <c r="G5574" t="s">
        <v>69</v>
      </c>
      <c r="H5574" s="3" t="s">
        <v>69</v>
      </c>
      <c r="I5574" s="3" t="s">
        <v>69</v>
      </c>
      <c r="J5574" s="3" t="s">
        <v>69</v>
      </c>
      <c r="K5574" s="4" t="s">
        <v>69</v>
      </c>
      <c r="O5574" s="44" t="s">
        <v>30786</v>
      </c>
      <c r="T5574" t="str">
        <f>IF(X5574 &lt;&gt; "", CONCATENATE(Table1[[#This Row],[bioproject]],".",Table1[[#This Row],[Replicate group]]), "")</f>
        <v/>
      </c>
      <c r="AA5574" s="6" t="str">
        <f>IF(Table1[[#This Row],[fungi_species]] &lt;&gt; "", CONCATENATE(LEFT(Table1[[#This Row],[fungi_species]],2), LEFT(_xlfn.TEXTAFTER(Table1[[#This Row],[fungi_species]], " ", 1),3)),"")</f>
        <v/>
      </c>
      <c r="AB5574" s="7"/>
      <c r="AC5574" t="s">
        <v>30974</v>
      </c>
      <c r="AD5574" s="7" t="s">
        <v>30976</v>
      </c>
      <c r="AE5574" s="7" t="s">
        <v>69</v>
      </c>
      <c r="AF5574" t="s">
        <v>31213</v>
      </c>
      <c r="AG5574" s="24" t="s">
        <v>69</v>
      </c>
      <c r="AH5574" s="7" t="s">
        <v>668</v>
      </c>
      <c r="AI5574" s="7" t="s">
        <v>87</v>
      </c>
      <c r="AJ5574" s="7" t="s">
        <v>69</v>
      </c>
      <c r="AK5574" s="7" t="s">
        <v>30975</v>
      </c>
      <c r="AL5574" t="s">
        <v>69</v>
      </c>
      <c r="AM5574" s="7" t="s">
        <v>69</v>
      </c>
      <c r="AN5574" s="7"/>
      <c r="AO5574" s="7"/>
      <c r="AP5574"/>
      <c r="AQ5574" t="s">
        <v>88</v>
      </c>
      <c r="AR5574" t="s">
        <v>832</v>
      </c>
      <c r="AS5574" t="s">
        <v>30974</v>
      </c>
      <c r="AT5574">
        <v>1</v>
      </c>
      <c r="AU5574" s="5">
        <v>45378</v>
      </c>
      <c r="AV5574" s="5" t="s">
        <v>30973</v>
      </c>
      <c r="AW5574">
        <v>40559</v>
      </c>
      <c r="AX5574" t="s">
        <v>832</v>
      </c>
      <c r="AY5574"/>
      <c r="BA5574" s="5"/>
      <c r="BC5574"/>
      <c r="BM5574" t="s">
        <v>77</v>
      </c>
      <c r="BR5574" s="12"/>
      <c r="BU5574" t="s">
        <v>69</v>
      </c>
      <c r="BV5574" t="s">
        <v>69</v>
      </c>
      <c r="BW5574" t="s">
        <v>69</v>
      </c>
    </row>
    <row r="5575" spans="1:75" x14ac:dyDescent="0.2">
      <c r="A5575" t="s">
        <v>30824</v>
      </c>
      <c r="B5575" t="s">
        <v>31212</v>
      </c>
      <c r="C5575" t="s">
        <v>31211</v>
      </c>
      <c r="D5575" t="s">
        <v>31164</v>
      </c>
      <c r="E5575" t="s">
        <v>69</v>
      </c>
      <c r="F5575" t="s">
        <v>69</v>
      </c>
      <c r="G5575" t="s">
        <v>69</v>
      </c>
      <c r="H5575" s="3" t="s">
        <v>69</v>
      </c>
      <c r="I5575" s="3" t="s">
        <v>69</v>
      </c>
      <c r="J5575" s="3" t="s">
        <v>69</v>
      </c>
      <c r="K5575" s="4" t="s">
        <v>69</v>
      </c>
      <c r="O5575" s="44" t="s">
        <v>30786</v>
      </c>
      <c r="T5575" t="str">
        <f>IF(X5575 &lt;&gt; "", CONCATENATE(Table1[[#This Row],[bioproject]],".",Table1[[#This Row],[Replicate group]]), "")</f>
        <v/>
      </c>
      <c r="AA5575" s="6" t="str">
        <f>IF(Table1[[#This Row],[fungi_species]] &lt;&gt; "", CONCATENATE(LEFT(Table1[[#This Row],[fungi_species]],2), LEFT(_xlfn.TEXTAFTER(Table1[[#This Row],[fungi_species]], " ", 1),3)),"")</f>
        <v/>
      </c>
      <c r="AB5575" s="7"/>
      <c r="AC5575" t="s">
        <v>30974</v>
      </c>
      <c r="AD5575" s="7" t="s">
        <v>30976</v>
      </c>
      <c r="AE5575" s="7" t="s">
        <v>69</v>
      </c>
      <c r="AF5575" t="s">
        <v>31163</v>
      </c>
      <c r="AG5575" s="24" t="s">
        <v>69</v>
      </c>
      <c r="AH5575" s="7" t="s">
        <v>668</v>
      </c>
      <c r="AI5575" s="7" t="s">
        <v>87</v>
      </c>
      <c r="AJ5575" s="7" t="s">
        <v>69</v>
      </c>
      <c r="AK5575" s="7" t="s">
        <v>30975</v>
      </c>
      <c r="AL5575" t="s">
        <v>69</v>
      </c>
      <c r="AM5575" s="7" t="s">
        <v>69</v>
      </c>
      <c r="AN5575" s="7"/>
      <c r="AO5575" s="7"/>
      <c r="AP5575"/>
      <c r="AQ5575" t="s">
        <v>88</v>
      </c>
      <c r="AR5575" t="s">
        <v>832</v>
      </c>
      <c r="AS5575" t="s">
        <v>30974</v>
      </c>
      <c r="AT5575">
        <v>1</v>
      </c>
      <c r="AU5575" s="5">
        <v>45378</v>
      </c>
      <c r="AV5575" s="5" t="s">
        <v>30973</v>
      </c>
      <c r="AW5575">
        <v>40559</v>
      </c>
      <c r="AX5575" t="s">
        <v>832</v>
      </c>
      <c r="AY5575"/>
      <c r="BA5575" s="5"/>
      <c r="BC5575"/>
      <c r="BM5575" t="s">
        <v>77</v>
      </c>
      <c r="BR5575" s="12"/>
      <c r="BU5575" t="s">
        <v>69</v>
      </c>
      <c r="BV5575" t="s">
        <v>69</v>
      </c>
      <c r="BW5575" t="s">
        <v>69</v>
      </c>
    </row>
    <row r="5576" spans="1:75" x14ac:dyDescent="0.2">
      <c r="A5576" t="s">
        <v>30824</v>
      </c>
      <c r="B5576" t="s">
        <v>31210</v>
      </c>
      <c r="C5576" t="s">
        <v>31209</v>
      </c>
      <c r="D5576" t="s">
        <v>31208</v>
      </c>
      <c r="E5576" t="s">
        <v>69</v>
      </c>
      <c r="F5576" t="s">
        <v>69</v>
      </c>
      <c r="G5576" t="s">
        <v>69</v>
      </c>
      <c r="H5576" s="3" t="s">
        <v>69</v>
      </c>
      <c r="I5576" s="3" t="s">
        <v>69</v>
      </c>
      <c r="J5576" s="3" t="s">
        <v>69</v>
      </c>
      <c r="K5576" s="4" t="s">
        <v>69</v>
      </c>
      <c r="O5576" s="44" t="s">
        <v>30786</v>
      </c>
      <c r="T5576" t="str">
        <f>IF(X5576 &lt;&gt; "", CONCATENATE(Table1[[#This Row],[bioproject]],".",Table1[[#This Row],[Replicate group]]), "")</f>
        <v/>
      </c>
      <c r="AA5576" s="6" t="str">
        <f>IF(Table1[[#This Row],[fungi_species]] &lt;&gt; "", CONCATENATE(LEFT(Table1[[#This Row],[fungi_species]],2), LEFT(_xlfn.TEXTAFTER(Table1[[#This Row],[fungi_species]], " ", 1),3)),"")</f>
        <v/>
      </c>
      <c r="AB5576" s="7"/>
      <c r="AC5576" t="s">
        <v>30974</v>
      </c>
      <c r="AD5576" s="7" t="s">
        <v>30976</v>
      </c>
      <c r="AE5576" s="7" t="s">
        <v>69</v>
      </c>
      <c r="AF5576" t="s">
        <v>31207</v>
      </c>
      <c r="AG5576" s="24" t="s">
        <v>69</v>
      </c>
      <c r="AH5576" s="7" t="s">
        <v>149</v>
      </c>
      <c r="AI5576" s="7" t="s">
        <v>87</v>
      </c>
      <c r="AJ5576" s="7" t="s">
        <v>69</v>
      </c>
      <c r="AK5576" s="7" t="s">
        <v>31199</v>
      </c>
      <c r="AL5576" t="s">
        <v>69</v>
      </c>
      <c r="AM5576" s="7" t="s">
        <v>69</v>
      </c>
      <c r="AN5576" s="7"/>
      <c r="AO5576" s="7"/>
      <c r="AP5576"/>
      <c r="AQ5576" t="s">
        <v>31120</v>
      </c>
      <c r="AR5576" t="s">
        <v>832</v>
      </c>
      <c r="AS5576" t="s">
        <v>30974</v>
      </c>
      <c r="AT5576">
        <v>1</v>
      </c>
      <c r="AU5576" s="5">
        <v>45378</v>
      </c>
      <c r="AV5576" s="5" t="s">
        <v>31119</v>
      </c>
      <c r="AW5576">
        <v>40559</v>
      </c>
      <c r="AX5576" t="s">
        <v>832</v>
      </c>
      <c r="AY5576"/>
      <c r="BA5576" s="5"/>
      <c r="BC5576"/>
      <c r="BM5576" t="s">
        <v>150</v>
      </c>
      <c r="BR5576" s="12"/>
      <c r="BU5576" t="s">
        <v>69</v>
      </c>
      <c r="BV5576" t="s">
        <v>69</v>
      </c>
      <c r="BW5576" t="s">
        <v>69</v>
      </c>
    </row>
    <row r="5577" spans="1:75" x14ac:dyDescent="0.2">
      <c r="A5577" t="s">
        <v>30824</v>
      </c>
      <c r="B5577" t="s">
        <v>31206</v>
      </c>
      <c r="C5577" t="s">
        <v>31205</v>
      </c>
      <c r="D5577" t="s">
        <v>31204</v>
      </c>
      <c r="E5577" t="s">
        <v>69</v>
      </c>
      <c r="F5577" t="s">
        <v>69</v>
      </c>
      <c r="G5577" t="s">
        <v>69</v>
      </c>
      <c r="H5577" s="3" t="s">
        <v>69</v>
      </c>
      <c r="I5577" s="3" t="s">
        <v>69</v>
      </c>
      <c r="J5577" s="3" t="s">
        <v>69</v>
      </c>
      <c r="K5577" s="4" t="s">
        <v>69</v>
      </c>
      <c r="O5577" s="44" t="s">
        <v>30786</v>
      </c>
      <c r="T5577" t="str">
        <f>IF(X5577 &lt;&gt; "", CONCATENATE(Table1[[#This Row],[bioproject]],".",Table1[[#This Row],[Replicate group]]), "")</f>
        <v/>
      </c>
      <c r="AA5577" s="6" t="str">
        <f>IF(Table1[[#This Row],[fungi_species]] &lt;&gt; "", CONCATENATE(LEFT(Table1[[#This Row],[fungi_species]],2), LEFT(_xlfn.TEXTAFTER(Table1[[#This Row],[fungi_species]], " ", 1),3)),"")</f>
        <v/>
      </c>
      <c r="AB5577" s="7"/>
      <c r="AC5577" t="s">
        <v>30974</v>
      </c>
      <c r="AD5577" s="7" t="s">
        <v>30976</v>
      </c>
      <c r="AE5577" s="7" t="s">
        <v>69</v>
      </c>
      <c r="AF5577" t="s">
        <v>31203</v>
      </c>
      <c r="AG5577" s="24" t="s">
        <v>69</v>
      </c>
      <c r="AH5577" s="7" t="s">
        <v>149</v>
      </c>
      <c r="AI5577" s="7" t="s">
        <v>87</v>
      </c>
      <c r="AJ5577" s="7" t="s">
        <v>69</v>
      </c>
      <c r="AK5577" s="7" t="s">
        <v>31199</v>
      </c>
      <c r="AL5577" t="s">
        <v>69</v>
      </c>
      <c r="AM5577" s="7" t="s">
        <v>69</v>
      </c>
      <c r="AN5577" s="7"/>
      <c r="AO5577" s="7"/>
      <c r="AP5577"/>
      <c r="AQ5577" t="s">
        <v>31120</v>
      </c>
      <c r="AR5577" t="s">
        <v>832</v>
      </c>
      <c r="AS5577" t="s">
        <v>30974</v>
      </c>
      <c r="AT5577">
        <v>1</v>
      </c>
      <c r="AU5577" s="5">
        <v>45378</v>
      </c>
      <c r="AV5577" s="5" t="s">
        <v>31119</v>
      </c>
      <c r="AW5577">
        <v>40559</v>
      </c>
      <c r="AX5577" t="s">
        <v>832</v>
      </c>
      <c r="AY5577"/>
      <c r="BA5577" s="5"/>
      <c r="BC5577"/>
      <c r="BM5577" t="s">
        <v>150</v>
      </c>
      <c r="BR5577" s="12"/>
      <c r="BU5577" t="s">
        <v>69</v>
      </c>
      <c r="BV5577" t="s">
        <v>69</v>
      </c>
      <c r="BW5577" t="s">
        <v>69</v>
      </c>
    </row>
    <row r="5578" spans="1:75" x14ac:dyDescent="0.2">
      <c r="A5578" t="s">
        <v>30824</v>
      </c>
      <c r="B5578" t="s">
        <v>31202</v>
      </c>
      <c r="C5578" t="s">
        <v>31201</v>
      </c>
      <c r="D5578" t="s">
        <v>31200</v>
      </c>
      <c r="E5578" t="s">
        <v>69</v>
      </c>
      <c r="F5578" t="s">
        <v>69</v>
      </c>
      <c r="G5578" t="s">
        <v>69</v>
      </c>
      <c r="H5578" s="3" t="s">
        <v>69</v>
      </c>
      <c r="I5578" s="3" t="s">
        <v>69</v>
      </c>
      <c r="J5578" s="3" t="s">
        <v>69</v>
      </c>
      <c r="K5578" s="4" t="s">
        <v>69</v>
      </c>
      <c r="O5578" s="44" t="s">
        <v>30786</v>
      </c>
      <c r="T5578" t="str">
        <f>IF(X5578 &lt;&gt; "", CONCATENATE(Table1[[#This Row],[bioproject]],".",Table1[[#This Row],[Replicate group]]), "")</f>
        <v/>
      </c>
      <c r="AA5578" s="6" t="str">
        <f>IF(Table1[[#This Row],[fungi_species]] &lt;&gt; "", CONCATENATE(LEFT(Table1[[#This Row],[fungi_species]],2), LEFT(_xlfn.TEXTAFTER(Table1[[#This Row],[fungi_species]], " ", 1),3)),"")</f>
        <v/>
      </c>
      <c r="AB5578" s="7"/>
      <c r="AC5578" t="s">
        <v>30974</v>
      </c>
      <c r="AD5578" s="7" t="s">
        <v>30976</v>
      </c>
      <c r="AE5578" s="7" t="s">
        <v>69</v>
      </c>
      <c r="AF5578" t="s">
        <v>31198</v>
      </c>
      <c r="AG5578" s="24" t="s">
        <v>69</v>
      </c>
      <c r="AH5578" s="7" t="s">
        <v>149</v>
      </c>
      <c r="AI5578" s="7" t="s">
        <v>87</v>
      </c>
      <c r="AJ5578" s="7" t="s">
        <v>69</v>
      </c>
      <c r="AK5578" s="7" t="s">
        <v>31199</v>
      </c>
      <c r="AL5578" t="s">
        <v>69</v>
      </c>
      <c r="AM5578" s="7" t="s">
        <v>69</v>
      </c>
      <c r="AN5578" s="7"/>
      <c r="AO5578" s="7"/>
      <c r="AP5578"/>
      <c r="AQ5578" t="s">
        <v>31120</v>
      </c>
      <c r="AR5578" t="s">
        <v>832</v>
      </c>
      <c r="AS5578" t="s">
        <v>30974</v>
      </c>
      <c r="AT5578">
        <v>1</v>
      </c>
      <c r="AU5578" s="5">
        <v>45378</v>
      </c>
      <c r="AV5578" s="5" t="s">
        <v>31119</v>
      </c>
      <c r="AW5578">
        <v>40559</v>
      </c>
      <c r="AX5578" t="s">
        <v>832</v>
      </c>
      <c r="AY5578"/>
      <c r="BA5578" s="5"/>
      <c r="BC5578"/>
      <c r="BM5578" t="s">
        <v>150</v>
      </c>
      <c r="BR5578" s="12"/>
      <c r="BU5578" t="s">
        <v>69</v>
      </c>
      <c r="BV5578" t="s">
        <v>69</v>
      </c>
      <c r="BW5578" t="s">
        <v>69</v>
      </c>
    </row>
    <row r="5579" spans="1:75" x14ac:dyDescent="0.2">
      <c r="A5579" t="s">
        <v>30824</v>
      </c>
      <c r="B5579" t="s">
        <v>31197</v>
      </c>
      <c r="C5579" t="s">
        <v>31196</v>
      </c>
      <c r="D5579" t="s">
        <v>31195</v>
      </c>
      <c r="E5579" t="s">
        <v>69</v>
      </c>
      <c r="F5579" t="s">
        <v>69</v>
      </c>
      <c r="G5579" t="s">
        <v>69</v>
      </c>
      <c r="H5579" s="3" t="s">
        <v>69</v>
      </c>
      <c r="I5579" s="3" t="s">
        <v>69</v>
      </c>
      <c r="J5579" s="3" t="s">
        <v>69</v>
      </c>
      <c r="K5579" s="4" t="s">
        <v>69</v>
      </c>
      <c r="O5579" s="44" t="s">
        <v>30786</v>
      </c>
      <c r="T5579" t="str">
        <f>IF(X5579 &lt;&gt; "", CONCATENATE(Table1[[#This Row],[bioproject]],".",Table1[[#This Row],[Replicate group]]), "")</f>
        <v/>
      </c>
      <c r="AA5579" s="6" t="str">
        <f>IF(Table1[[#This Row],[fungi_species]] &lt;&gt; "", CONCATENATE(LEFT(Table1[[#This Row],[fungi_species]],2), LEFT(_xlfn.TEXTAFTER(Table1[[#This Row],[fungi_species]], " ", 1),3)),"")</f>
        <v/>
      </c>
      <c r="AB5579" s="7"/>
      <c r="AC5579" t="s">
        <v>30974</v>
      </c>
      <c r="AD5579" s="7" t="s">
        <v>30976</v>
      </c>
      <c r="AE5579" s="7" t="s">
        <v>69</v>
      </c>
      <c r="AF5579" t="s">
        <v>31194</v>
      </c>
      <c r="AG5579" s="24" t="s">
        <v>69</v>
      </c>
      <c r="AH5579" s="7" t="s">
        <v>149</v>
      </c>
      <c r="AI5579" s="7" t="s">
        <v>87</v>
      </c>
      <c r="AJ5579" s="7" t="s">
        <v>69</v>
      </c>
      <c r="AK5579" s="7" t="s">
        <v>31186</v>
      </c>
      <c r="AL5579" t="s">
        <v>69</v>
      </c>
      <c r="AM5579" s="7" t="s">
        <v>69</v>
      </c>
      <c r="AN5579" s="7"/>
      <c r="AO5579" s="7"/>
      <c r="AP5579"/>
      <c r="AQ5579" t="s">
        <v>31120</v>
      </c>
      <c r="AR5579" t="s">
        <v>832</v>
      </c>
      <c r="AS5579" t="s">
        <v>30974</v>
      </c>
      <c r="AT5579">
        <v>1</v>
      </c>
      <c r="AU5579" s="5">
        <v>45378</v>
      </c>
      <c r="AV5579" s="5" t="s">
        <v>31119</v>
      </c>
      <c r="AW5579">
        <v>40559</v>
      </c>
      <c r="AX5579" t="s">
        <v>832</v>
      </c>
      <c r="AY5579"/>
      <c r="BA5579" s="5"/>
      <c r="BC5579"/>
      <c r="BM5579" t="s">
        <v>150</v>
      </c>
      <c r="BR5579" s="12"/>
      <c r="BU5579" t="s">
        <v>69</v>
      </c>
      <c r="BV5579" t="s">
        <v>69</v>
      </c>
      <c r="BW5579" t="s">
        <v>69</v>
      </c>
    </row>
    <row r="5580" spans="1:75" x14ac:dyDescent="0.2">
      <c r="A5580" t="s">
        <v>30824</v>
      </c>
      <c r="B5580" t="s">
        <v>31193</v>
      </c>
      <c r="C5580" t="s">
        <v>31192</v>
      </c>
      <c r="D5580" t="s">
        <v>31191</v>
      </c>
      <c r="E5580" t="s">
        <v>69</v>
      </c>
      <c r="F5580" t="s">
        <v>69</v>
      </c>
      <c r="G5580" t="s">
        <v>69</v>
      </c>
      <c r="H5580" s="3" t="s">
        <v>69</v>
      </c>
      <c r="I5580" s="3" t="s">
        <v>69</v>
      </c>
      <c r="J5580" s="3" t="s">
        <v>69</v>
      </c>
      <c r="K5580" s="4" t="s">
        <v>69</v>
      </c>
      <c r="O5580" s="44" t="s">
        <v>30786</v>
      </c>
      <c r="T5580" t="str">
        <f>IF(X5580 &lt;&gt; "", CONCATENATE(Table1[[#This Row],[bioproject]],".",Table1[[#This Row],[Replicate group]]), "")</f>
        <v/>
      </c>
      <c r="AA5580" s="6" t="str">
        <f>IF(Table1[[#This Row],[fungi_species]] &lt;&gt; "", CONCATENATE(LEFT(Table1[[#This Row],[fungi_species]],2), LEFT(_xlfn.TEXTAFTER(Table1[[#This Row],[fungi_species]], " ", 1),3)),"")</f>
        <v/>
      </c>
      <c r="AB5580" s="7"/>
      <c r="AC5580" t="s">
        <v>30974</v>
      </c>
      <c r="AD5580" s="7" t="s">
        <v>30976</v>
      </c>
      <c r="AE5580" s="7" t="s">
        <v>69</v>
      </c>
      <c r="AF5580" t="s">
        <v>31190</v>
      </c>
      <c r="AG5580" s="24" t="s">
        <v>69</v>
      </c>
      <c r="AH5580" s="7" t="s">
        <v>149</v>
      </c>
      <c r="AI5580" s="7" t="s">
        <v>87</v>
      </c>
      <c r="AJ5580" s="7" t="s">
        <v>69</v>
      </c>
      <c r="AK5580" s="7" t="s">
        <v>31186</v>
      </c>
      <c r="AL5580" t="s">
        <v>69</v>
      </c>
      <c r="AM5580" s="7" t="s">
        <v>69</v>
      </c>
      <c r="AN5580" s="7"/>
      <c r="AO5580" s="7"/>
      <c r="AP5580"/>
      <c r="AQ5580" t="s">
        <v>31120</v>
      </c>
      <c r="AR5580" t="s">
        <v>832</v>
      </c>
      <c r="AS5580" t="s">
        <v>30974</v>
      </c>
      <c r="AT5580">
        <v>1</v>
      </c>
      <c r="AU5580" s="5">
        <v>45378</v>
      </c>
      <c r="AV5580" s="5" t="s">
        <v>31119</v>
      </c>
      <c r="AW5580">
        <v>40559</v>
      </c>
      <c r="AX5580" t="s">
        <v>832</v>
      </c>
      <c r="AY5580"/>
      <c r="BA5580" s="5"/>
      <c r="BC5580"/>
      <c r="BM5580" t="s">
        <v>150</v>
      </c>
      <c r="BR5580" s="12"/>
      <c r="BU5580" t="s">
        <v>69</v>
      </c>
      <c r="BV5580" t="s">
        <v>69</v>
      </c>
      <c r="BW5580" t="s">
        <v>69</v>
      </c>
    </row>
    <row r="5581" spans="1:75" x14ac:dyDescent="0.2">
      <c r="A5581" t="s">
        <v>30824</v>
      </c>
      <c r="B5581" t="s">
        <v>31189</v>
      </c>
      <c r="C5581" t="s">
        <v>31188</v>
      </c>
      <c r="D5581" t="s">
        <v>31187</v>
      </c>
      <c r="E5581" t="s">
        <v>69</v>
      </c>
      <c r="F5581" t="s">
        <v>69</v>
      </c>
      <c r="G5581" t="s">
        <v>69</v>
      </c>
      <c r="H5581" s="3" t="s">
        <v>69</v>
      </c>
      <c r="I5581" s="3" t="s">
        <v>69</v>
      </c>
      <c r="J5581" s="3" t="s">
        <v>69</v>
      </c>
      <c r="K5581" s="4" t="s">
        <v>69</v>
      </c>
      <c r="O5581" s="44" t="s">
        <v>30786</v>
      </c>
      <c r="T5581" t="str">
        <f>IF(X5581 &lt;&gt; "", CONCATENATE(Table1[[#This Row],[bioproject]],".",Table1[[#This Row],[Replicate group]]), "")</f>
        <v/>
      </c>
      <c r="AA5581" s="6" t="str">
        <f>IF(Table1[[#This Row],[fungi_species]] &lt;&gt; "", CONCATENATE(LEFT(Table1[[#This Row],[fungi_species]],2), LEFT(_xlfn.TEXTAFTER(Table1[[#This Row],[fungi_species]], " ", 1),3)),"")</f>
        <v/>
      </c>
      <c r="AB5581" s="7"/>
      <c r="AC5581" t="s">
        <v>30974</v>
      </c>
      <c r="AD5581" s="7" t="s">
        <v>30976</v>
      </c>
      <c r="AE5581" s="7" t="s">
        <v>69</v>
      </c>
      <c r="AF5581" t="s">
        <v>31185</v>
      </c>
      <c r="AG5581" s="24" t="s">
        <v>69</v>
      </c>
      <c r="AH5581" s="7" t="s">
        <v>149</v>
      </c>
      <c r="AI5581" s="7" t="s">
        <v>87</v>
      </c>
      <c r="AJ5581" s="7" t="s">
        <v>69</v>
      </c>
      <c r="AK5581" s="7" t="s">
        <v>31186</v>
      </c>
      <c r="AL5581" t="s">
        <v>69</v>
      </c>
      <c r="AM5581" s="7" t="s">
        <v>69</v>
      </c>
      <c r="AN5581" s="7"/>
      <c r="AO5581" s="7"/>
      <c r="AP5581"/>
      <c r="AQ5581" t="s">
        <v>31120</v>
      </c>
      <c r="AR5581" t="s">
        <v>832</v>
      </c>
      <c r="AS5581" t="s">
        <v>30974</v>
      </c>
      <c r="AT5581">
        <v>1</v>
      </c>
      <c r="AU5581" s="5">
        <v>45378</v>
      </c>
      <c r="AV5581" s="5" t="s">
        <v>31119</v>
      </c>
      <c r="AW5581">
        <v>40559</v>
      </c>
      <c r="AX5581" t="s">
        <v>832</v>
      </c>
      <c r="AY5581"/>
      <c r="BA5581" s="5"/>
      <c r="BC5581"/>
      <c r="BM5581" t="s">
        <v>150</v>
      </c>
      <c r="BR5581" s="12"/>
      <c r="BU5581" t="s">
        <v>69</v>
      </c>
      <c r="BV5581" t="s">
        <v>69</v>
      </c>
      <c r="BW5581" t="s">
        <v>69</v>
      </c>
    </row>
    <row r="5582" spans="1:75" x14ac:dyDescent="0.2">
      <c r="A5582" t="s">
        <v>30824</v>
      </c>
      <c r="B5582" t="s">
        <v>31184</v>
      </c>
      <c r="C5582" t="s">
        <v>31183</v>
      </c>
      <c r="D5582" t="s">
        <v>31182</v>
      </c>
      <c r="E5582" t="s">
        <v>69</v>
      </c>
      <c r="F5582" t="s">
        <v>69</v>
      </c>
      <c r="G5582" t="s">
        <v>69</v>
      </c>
      <c r="H5582" s="3" t="s">
        <v>69</v>
      </c>
      <c r="I5582" s="3" t="s">
        <v>69</v>
      </c>
      <c r="J5582" s="3" t="s">
        <v>69</v>
      </c>
      <c r="K5582" s="4" t="s">
        <v>69</v>
      </c>
      <c r="O5582" s="44" t="s">
        <v>30786</v>
      </c>
      <c r="T5582" t="str">
        <f>IF(X5582 &lt;&gt; "", CONCATENATE(Table1[[#This Row],[bioproject]],".",Table1[[#This Row],[Replicate group]]), "")</f>
        <v/>
      </c>
      <c r="AA5582" s="6" t="str">
        <f>IF(Table1[[#This Row],[fungi_species]] &lt;&gt; "", CONCATENATE(LEFT(Table1[[#This Row],[fungi_species]],2), LEFT(_xlfn.TEXTAFTER(Table1[[#This Row],[fungi_species]], " ", 1),3)),"")</f>
        <v/>
      </c>
      <c r="AB5582" s="7"/>
      <c r="AC5582" t="s">
        <v>30974</v>
      </c>
      <c r="AD5582" s="7" t="s">
        <v>30976</v>
      </c>
      <c r="AE5582" s="7" t="s">
        <v>69</v>
      </c>
      <c r="AF5582" t="s">
        <v>31181</v>
      </c>
      <c r="AG5582" s="24" t="s">
        <v>69</v>
      </c>
      <c r="AH5582" s="7" t="s">
        <v>149</v>
      </c>
      <c r="AI5582" s="7" t="s">
        <v>87</v>
      </c>
      <c r="AJ5582" s="7" t="s">
        <v>69</v>
      </c>
      <c r="AK5582" s="7" t="s">
        <v>31177</v>
      </c>
      <c r="AL5582" t="s">
        <v>69</v>
      </c>
      <c r="AM5582" s="7" t="s">
        <v>69</v>
      </c>
      <c r="AN5582" s="7"/>
      <c r="AO5582" s="7"/>
      <c r="AP5582"/>
      <c r="AQ5582" t="s">
        <v>31120</v>
      </c>
      <c r="AR5582" t="s">
        <v>832</v>
      </c>
      <c r="AS5582" t="s">
        <v>30974</v>
      </c>
      <c r="AT5582">
        <v>1</v>
      </c>
      <c r="AU5582" s="5">
        <v>45378</v>
      </c>
      <c r="AV5582" s="5" t="s">
        <v>31119</v>
      </c>
      <c r="AW5582">
        <v>40559</v>
      </c>
      <c r="AX5582" t="s">
        <v>832</v>
      </c>
      <c r="AY5582"/>
      <c r="BA5582" s="5"/>
      <c r="BC5582"/>
      <c r="BM5582" t="s">
        <v>150</v>
      </c>
      <c r="BR5582" s="12"/>
      <c r="BU5582" t="s">
        <v>69</v>
      </c>
      <c r="BV5582" t="s">
        <v>69</v>
      </c>
      <c r="BW5582" t="s">
        <v>69</v>
      </c>
    </row>
    <row r="5583" spans="1:75" x14ac:dyDescent="0.2">
      <c r="A5583" t="s">
        <v>30824</v>
      </c>
      <c r="B5583" t="s">
        <v>31180</v>
      </c>
      <c r="C5583" t="s">
        <v>31179</v>
      </c>
      <c r="D5583" t="s">
        <v>31178</v>
      </c>
      <c r="E5583" t="s">
        <v>69</v>
      </c>
      <c r="F5583" t="s">
        <v>69</v>
      </c>
      <c r="G5583" t="s">
        <v>69</v>
      </c>
      <c r="H5583" s="3" t="s">
        <v>69</v>
      </c>
      <c r="I5583" s="3" t="s">
        <v>69</v>
      </c>
      <c r="J5583" s="3" t="s">
        <v>69</v>
      </c>
      <c r="K5583" s="4" t="s">
        <v>69</v>
      </c>
      <c r="O5583" s="44" t="s">
        <v>30786</v>
      </c>
      <c r="T5583" t="str">
        <f>IF(X5583 &lt;&gt; "", CONCATENATE(Table1[[#This Row],[bioproject]],".",Table1[[#This Row],[Replicate group]]), "")</f>
        <v/>
      </c>
      <c r="AA5583" s="6" t="str">
        <f>IF(Table1[[#This Row],[fungi_species]] &lt;&gt; "", CONCATENATE(LEFT(Table1[[#This Row],[fungi_species]],2), LEFT(_xlfn.TEXTAFTER(Table1[[#This Row],[fungi_species]], " ", 1),3)),"")</f>
        <v/>
      </c>
      <c r="AB5583" s="7"/>
      <c r="AC5583" t="s">
        <v>30974</v>
      </c>
      <c r="AD5583" s="7" t="s">
        <v>30976</v>
      </c>
      <c r="AE5583" s="7" t="s">
        <v>69</v>
      </c>
      <c r="AF5583" t="s">
        <v>31176</v>
      </c>
      <c r="AG5583" s="24" t="s">
        <v>69</v>
      </c>
      <c r="AH5583" s="7" t="s">
        <v>149</v>
      </c>
      <c r="AI5583" s="7" t="s">
        <v>87</v>
      </c>
      <c r="AJ5583" s="7" t="s">
        <v>69</v>
      </c>
      <c r="AK5583" s="7" t="s">
        <v>31177</v>
      </c>
      <c r="AL5583" t="s">
        <v>69</v>
      </c>
      <c r="AM5583" s="7" t="s">
        <v>69</v>
      </c>
      <c r="AN5583" s="7"/>
      <c r="AO5583" s="7"/>
      <c r="AP5583"/>
      <c r="AQ5583" t="s">
        <v>31120</v>
      </c>
      <c r="AR5583" t="s">
        <v>832</v>
      </c>
      <c r="AS5583" t="s">
        <v>30974</v>
      </c>
      <c r="AT5583">
        <v>1</v>
      </c>
      <c r="AU5583" s="5">
        <v>45378</v>
      </c>
      <c r="AV5583" s="5" t="s">
        <v>31119</v>
      </c>
      <c r="AW5583">
        <v>40559</v>
      </c>
      <c r="AX5583" t="s">
        <v>832</v>
      </c>
      <c r="AY5583"/>
      <c r="BA5583" s="5"/>
      <c r="BC5583"/>
      <c r="BM5583" t="s">
        <v>150</v>
      </c>
      <c r="BR5583" s="12"/>
      <c r="BU5583" t="s">
        <v>69</v>
      </c>
      <c r="BV5583" t="s">
        <v>69</v>
      </c>
      <c r="BW5583" t="s">
        <v>69</v>
      </c>
    </row>
    <row r="5584" spans="1:75" x14ac:dyDescent="0.2">
      <c r="A5584" t="s">
        <v>30824</v>
      </c>
      <c r="B5584" t="s">
        <v>31175</v>
      </c>
      <c r="C5584" t="s">
        <v>31174</v>
      </c>
      <c r="D5584" t="s">
        <v>31173</v>
      </c>
      <c r="E5584" t="s">
        <v>69</v>
      </c>
      <c r="F5584" t="s">
        <v>69</v>
      </c>
      <c r="G5584" t="s">
        <v>69</v>
      </c>
      <c r="H5584" s="3" t="s">
        <v>69</v>
      </c>
      <c r="I5584" s="3" t="s">
        <v>69</v>
      </c>
      <c r="J5584" s="3" t="s">
        <v>69</v>
      </c>
      <c r="K5584" s="4" t="s">
        <v>69</v>
      </c>
      <c r="O5584" s="44" t="s">
        <v>30786</v>
      </c>
      <c r="T5584" t="str">
        <f>IF(X5584 &lt;&gt; "", CONCATENATE(Table1[[#This Row],[bioproject]],".",Table1[[#This Row],[Replicate group]]), "")</f>
        <v/>
      </c>
      <c r="AA5584" s="6" t="str">
        <f>IF(Table1[[#This Row],[fungi_species]] &lt;&gt; "", CONCATENATE(LEFT(Table1[[#This Row],[fungi_species]],2), LEFT(_xlfn.TEXTAFTER(Table1[[#This Row],[fungi_species]], " ", 1),3)),"")</f>
        <v/>
      </c>
      <c r="AB5584" s="7"/>
      <c r="AC5584" t="s">
        <v>30974</v>
      </c>
      <c r="AD5584" s="7" t="s">
        <v>30976</v>
      </c>
      <c r="AE5584" s="7" t="s">
        <v>69</v>
      </c>
      <c r="AF5584" t="s">
        <v>31172</v>
      </c>
      <c r="AG5584" s="24" t="s">
        <v>69</v>
      </c>
      <c r="AH5584" s="7" t="s">
        <v>149</v>
      </c>
      <c r="AI5584" s="7" t="s">
        <v>87</v>
      </c>
      <c r="AJ5584" s="7" t="s">
        <v>69</v>
      </c>
      <c r="AK5584" s="7" t="s">
        <v>31168</v>
      </c>
      <c r="AL5584" t="s">
        <v>69</v>
      </c>
      <c r="AM5584" s="7" t="s">
        <v>69</v>
      </c>
      <c r="AN5584" s="7"/>
      <c r="AO5584" s="7"/>
      <c r="AP5584"/>
      <c r="AQ5584" t="s">
        <v>31120</v>
      </c>
      <c r="AR5584" t="s">
        <v>832</v>
      </c>
      <c r="AS5584" t="s">
        <v>30974</v>
      </c>
      <c r="AT5584">
        <v>1</v>
      </c>
      <c r="AU5584" s="5">
        <v>45378</v>
      </c>
      <c r="AV5584" s="5" t="s">
        <v>31119</v>
      </c>
      <c r="AW5584">
        <v>40559</v>
      </c>
      <c r="AX5584" t="s">
        <v>832</v>
      </c>
      <c r="AY5584"/>
      <c r="BA5584" s="5"/>
      <c r="BC5584"/>
      <c r="BM5584" t="s">
        <v>150</v>
      </c>
      <c r="BR5584" s="12"/>
      <c r="BU5584" t="s">
        <v>69</v>
      </c>
      <c r="BV5584" t="s">
        <v>69</v>
      </c>
      <c r="BW5584" t="s">
        <v>69</v>
      </c>
    </row>
    <row r="5585" spans="1:75" x14ac:dyDescent="0.2">
      <c r="A5585" t="s">
        <v>30824</v>
      </c>
      <c r="B5585" t="s">
        <v>31171</v>
      </c>
      <c r="C5585" t="s">
        <v>31170</v>
      </c>
      <c r="D5585" t="s">
        <v>31169</v>
      </c>
      <c r="E5585" t="s">
        <v>69</v>
      </c>
      <c r="F5585" t="s">
        <v>69</v>
      </c>
      <c r="G5585" t="s">
        <v>69</v>
      </c>
      <c r="H5585" s="3" t="s">
        <v>69</v>
      </c>
      <c r="I5585" s="3" t="s">
        <v>69</v>
      </c>
      <c r="J5585" s="3" t="s">
        <v>69</v>
      </c>
      <c r="K5585" s="4" t="s">
        <v>69</v>
      </c>
      <c r="O5585" s="44" t="s">
        <v>30786</v>
      </c>
      <c r="T5585" t="str">
        <f>IF(X5585 &lt;&gt; "", CONCATENATE(Table1[[#This Row],[bioproject]],".",Table1[[#This Row],[Replicate group]]), "")</f>
        <v/>
      </c>
      <c r="AA5585" s="6" t="str">
        <f>IF(Table1[[#This Row],[fungi_species]] &lt;&gt; "", CONCATENATE(LEFT(Table1[[#This Row],[fungi_species]],2), LEFT(_xlfn.TEXTAFTER(Table1[[#This Row],[fungi_species]], " ", 1),3)),"")</f>
        <v/>
      </c>
      <c r="AB5585" s="7"/>
      <c r="AC5585" t="s">
        <v>30974</v>
      </c>
      <c r="AD5585" s="7" t="s">
        <v>30976</v>
      </c>
      <c r="AE5585" s="7" t="s">
        <v>69</v>
      </c>
      <c r="AF5585" t="s">
        <v>31167</v>
      </c>
      <c r="AG5585" s="24" t="s">
        <v>69</v>
      </c>
      <c r="AH5585" s="7" t="s">
        <v>149</v>
      </c>
      <c r="AI5585" s="7" t="s">
        <v>87</v>
      </c>
      <c r="AJ5585" s="7" t="s">
        <v>69</v>
      </c>
      <c r="AK5585" s="7" t="s">
        <v>31168</v>
      </c>
      <c r="AL5585" t="s">
        <v>69</v>
      </c>
      <c r="AM5585" s="7" t="s">
        <v>69</v>
      </c>
      <c r="AN5585" s="7"/>
      <c r="AO5585" s="7"/>
      <c r="AP5585"/>
      <c r="AQ5585" t="s">
        <v>31120</v>
      </c>
      <c r="AR5585" t="s">
        <v>832</v>
      </c>
      <c r="AS5585" t="s">
        <v>30974</v>
      </c>
      <c r="AT5585">
        <v>1</v>
      </c>
      <c r="AU5585" s="5">
        <v>45378</v>
      </c>
      <c r="AV5585" s="5" t="s">
        <v>31119</v>
      </c>
      <c r="AW5585">
        <v>40559</v>
      </c>
      <c r="AX5585" t="s">
        <v>832</v>
      </c>
      <c r="AY5585"/>
      <c r="BA5585" s="5"/>
      <c r="BC5585"/>
      <c r="BM5585" t="s">
        <v>150</v>
      </c>
      <c r="BR5585" s="12"/>
      <c r="BU5585" t="s">
        <v>69</v>
      </c>
      <c r="BV5585" t="s">
        <v>69</v>
      </c>
      <c r="BW5585" t="s">
        <v>69</v>
      </c>
    </row>
    <row r="5586" spans="1:75" x14ac:dyDescent="0.2">
      <c r="A5586" t="s">
        <v>30824</v>
      </c>
      <c r="B5586" t="s">
        <v>31166</v>
      </c>
      <c r="C5586" t="s">
        <v>31165</v>
      </c>
      <c r="D5586" t="s">
        <v>31164</v>
      </c>
      <c r="E5586" t="s">
        <v>69</v>
      </c>
      <c r="F5586" t="s">
        <v>69</v>
      </c>
      <c r="G5586" t="s">
        <v>69</v>
      </c>
      <c r="H5586" s="3" t="s">
        <v>69</v>
      </c>
      <c r="I5586" s="3" t="s">
        <v>69</v>
      </c>
      <c r="J5586" s="3" t="s">
        <v>69</v>
      </c>
      <c r="K5586" s="4" t="s">
        <v>69</v>
      </c>
      <c r="O5586" s="44" t="s">
        <v>30786</v>
      </c>
      <c r="T5586" t="str">
        <f>IF(X5586 &lt;&gt; "", CONCATENATE(Table1[[#This Row],[bioproject]],".",Table1[[#This Row],[Replicate group]]), "")</f>
        <v/>
      </c>
      <c r="AA5586" s="6" t="str">
        <f>IF(Table1[[#This Row],[fungi_species]] &lt;&gt; "", CONCATENATE(LEFT(Table1[[#This Row],[fungi_species]],2), LEFT(_xlfn.TEXTAFTER(Table1[[#This Row],[fungi_species]], " ", 1),3)),"")</f>
        <v/>
      </c>
      <c r="AB5586" s="7"/>
      <c r="AC5586" t="s">
        <v>30974</v>
      </c>
      <c r="AD5586" s="7" t="s">
        <v>30976</v>
      </c>
      <c r="AE5586" s="7" t="s">
        <v>69</v>
      </c>
      <c r="AF5586" t="s">
        <v>31163</v>
      </c>
      <c r="AG5586" s="24" t="s">
        <v>69</v>
      </c>
      <c r="AH5586" s="7" t="s">
        <v>668</v>
      </c>
      <c r="AI5586" s="7" t="s">
        <v>87</v>
      </c>
      <c r="AJ5586" s="7" t="s">
        <v>69</v>
      </c>
      <c r="AK5586" s="7" t="s">
        <v>30975</v>
      </c>
      <c r="AL5586" t="s">
        <v>69</v>
      </c>
      <c r="AM5586" s="7" t="s">
        <v>69</v>
      </c>
      <c r="AN5586" s="7"/>
      <c r="AO5586" s="7"/>
      <c r="AP5586"/>
      <c r="AQ5586" t="s">
        <v>88</v>
      </c>
      <c r="AR5586" t="s">
        <v>832</v>
      </c>
      <c r="AS5586" t="s">
        <v>30974</v>
      </c>
      <c r="AT5586">
        <v>1</v>
      </c>
      <c r="AU5586" s="5">
        <v>45378</v>
      </c>
      <c r="AV5586" s="5" t="s">
        <v>30973</v>
      </c>
      <c r="AW5586">
        <v>40559</v>
      </c>
      <c r="AX5586" t="s">
        <v>832</v>
      </c>
      <c r="AY5586"/>
      <c r="BA5586" s="5"/>
      <c r="BC5586"/>
      <c r="BM5586" t="s">
        <v>77</v>
      </c>
      <c r="BR5586" s="12"/>
      <c r="BU5586" t="s">
        <v>69</v>
      </c>
      <c r="BV5586" t="s">
        <v>69</v>
      </c>
      <c r="BW5586" t="s">
        <v>69</v>
      </c>
    </row>
    <row r="5587" spans="1:75" x14ac:dyDescent="0.2">
      <c r="A5587" t="s">
        <v>30824</v>
      </c>
      <c r="B5587" t="s">
        <v>31162</v>
      </c>
      <c r="C5587" t="s">
        <v>31161</v>
      </c>
      <c r="D5587" t="s">
        <v>31160</v>
      </c>
      <c r="E5587" t="s">
        <v>69</v>
      </c>
      <c r="F5587" t="s">
        <v>69</v>
      </c>
      <c r="G5587" t="s">
        <v>69</v>
      </c>
      <c r="H5587" s="3" t="s">
        <v>69</v>
      </c>
      <c r="I5587" s="3" t="s">
        <v>69</v>
      </c>
      <c r="J5587" s="3" t="s">
        <v>69</v>
      </c>
      <c r="K5587" s="4" t="s">
        <v>69</v>
      </c>
      <c r="O5587" s="44" t="s">
        <v>30786</v>
      </c>
      <c r="T5587" t="str">
        <f>IF(X5587 &lt;&gt; "", CONCATENATE(Table1[[#This Row],[bioproject]],".",Table1[[#This Row],[Replicate group]]), "")</f>
        <v/>
      </c>
      <c r="X5587" s="50"/>
      <c r="Y5587" s="67" t="s">
        <v>31247</v>
      </c>
      <c r="Z5587" s="67" t="s">
        <v>832</v>
      </c>
      <c r="AA5587" s="59" t="str">
        <f>IF(Table1[[#This Row],[fungi_species]] &lt;&gt; "", CONCATENATE(LEFT(Table1[[#This Row],[fungi_species]],2), LEFT(_xlfn.TEXTAFTER(Table1[[#This Row],[fungi_species]], " ", 1),3)),"")</f>
        <v>Bocin</v>
      </c>
      <c r="AB5587" s="7"/>
      <c r="AC5587" t="s">
        <v>30974</v>
      </c>
      <c r="AD5587" s="7" t="s">
        <v>30976</v>
      </c>
      <c r="AE5587" s="7" t="s">
        <v>69</v>
      </c>
      <c r="AF5587" t="s">
        <v>31159</v>
      </c>
      <c r="AG5587" s="24" t="s">
        <v>69</v>
      </c>
      <c r="AH5587" s="7" t="s">
        <v>149</v>
      </c>
      <c r="AI5587" s="7" t="s">
        <v>87</v>
      </c>
      <c r="AJ5587" s="7" t="s">
        <v>69</v>
      </c>
      <c r="AK5587" s="7" t="s">
        <v>31155</v>
      </c>
      <c r="AL5587" t="s">
        <v>69</v>
      </c>
      <c r="AM5587" s="7" t="s">
        <v>69</v>
      </c>
      <c r="AN5587" s="7"/>
      <c r="AO5587" s="7"/>
      <c r="AP5587"/>
      <c r="AQ5587" t="s">
        <v>31120</v>
      </c>
      <c r="AR5587" t="s">
        <v>832</v>
      </c>
      <c r="AS5587" t="s">
        <v>30974</v>
      </c>
      <c r="AT5587">
        <v>1</v>
      </c>
      <c r="AU5587" s="5">
        <v>45378</v>
      </c>
      <c r="AV5587" s="5" t="s">
        <v>31119</v>
      </c>
      <c r="AW5587">
        <v>40559</v>
      </c>
      <c r="AX5587" t="s">
        <v>832</v>
      </c>
      <c r="AY5587"/>
      <c r="BA5587" s="5"/>
      <c r="BC5587"/>
      <c r="BM5587" t="s">
        <v>77</v>
      </c>
      <c r="BR5587" s="12"/>
      <c r="BU5587" t="s">
        <v>69</v>
      </c>
      <c r="BV5587" t="s">
        <v>69</v>
      </c>
      <c r="BW5587" t="s">
        <v>69</v>
      </c>
    </row>
    <row r="5588" spans="1:75" x14ac:dyDescent="0.2">
      <c r="A5588" t="s">
        <v>30824</v>
      </c>
      <c r="B5588" t="s">
        <v>31158</v>
      </c>
      <c r="C5588" t="s">
        <v>31157</v>
      </c>
      <c r="D5588" t="s">
        <v>31156</v>
      </c>
      <c r="E5588" t="s">
        <v>69</v>
      </c>
      <c r="F5588" t="s">
        <v>69</v>
      </c>
      <c r="G5588" t="s">
        <v>69</v>
      </c>
      <c r="H5588" s="3" t="s">
        <v>69</v>
      </c>
      <c r="I5588" s="3" t="s">
        <v>69</v>
      </c>
      <c r="J5588" s="3" t="s">
        <v>69</v>
      </c>
      <c r="K5588" s="4" t="s">
        <v>69</v>
      </c>
      <c r="O5588" s="44" t="s">
        <v>30786</v>
      </c>
      <c r="T5588" t="str">
        <f>IF(X5588 &lt;&gt; "", CONCATENATE(Table1[[#This Row],[bioproject]],".",Table1[[#This Row],[Replicate group]]), "")</f>
        <v/>
      </c>
      <c r="X5588" s="50"/>
      <c r="Y5588" s="67" t="s">
        <v>31247</v>
      </c>
      <c r="Z5588" s="67" t="s">
        <v>832</v>
      </c>
      <c r="AA5588" s="59" t="str">
        <f>IF(Table1[[#This Row],[fungi_species]] &lt;&gt; "", CONCATENATE(LEFT(Table1[[#This Row],[fungi_species]],2), LEFT(_xlfn.TEXTAFTER(Table1[[#This Row],[fungi_species]], " ", 1),3)),"")</f>
        <v>Bocin</v>
      </c>
      <c r="AB5588" s="7"/>
      <c r="AC5588" t="s">
        <v>30974</v>
      </c>
      <c r="AD5588" s="7" t="s">
        <v>30976</v>
      </c>
      <c r="AE5588" s="7" t="s">
        <v>69</v>
      </c>
      <c r="AF5588" t="s">
        <v>31154</v>
      </c>
      <c r="AG5588" s="24" t="s">
        <v>69</v>
      </c>
      <c r="AH5588" s="7" t="s">
        <v>149</v>
      </c>
      <c r="AI5588" s="7" t="s">
        <v>87</v>
      </c>
      <c r="AJ5588" s="7" t="s">
        <v>69</v>
      </c>
      <c r="AK5588" s="7" t="s">
        <v>31155</v>
      </c>
      <c r="AL5588" t="s">
        <v>69</v>
      </c>
      <c r="AM5588" s="7" t="s">
        <v>69</v>
      </c>
      <c r="AN5588" s="7"/>
      <c r="AO5588" s="7"/>
      <c r="AP5588"/>
      <c r="AQ5588" t="s">
        <v>31120</v>
      </c>
      <c r="AR5588" t="s">
        <v>832</v>
      </c>
      <c r="AS5588" t="s">
        <v>30974</v>
      </c>
      <c r="AT5588">
        <v>1</v>
      </c>
      <c r="AU5588" s="5">
        <v>45378</v>
      </c>
      <c r="AV5588" s="5" t="s">
        <v>31119</v>
      </c>
      <c r="AW5588">
        <v>40559</v>
      </c>
      <c r="AX5588" t="s">
        <v>832</v>
      </c>
      <c r="AY5588"/>
      <c r="BA5588" s="5"/>
      <c r="BC5588"/>
      <c r="BM5588" t="s">
        <v>77</v>
      </c>
      <c r="BR5588" s="12"/>
      <c r="BU5588" t="s">
        <v>69</v>
      </c>
      <c r="BV5588" t="s">
        <v>69</v>
      </c>
      <c r="BW5588" t="s">
        <v>69</v>
      </c>
    </row>
    <row r="5589" spans="1:75" x14ac:dyDescent="0.2">
      <c r="A5589" t="s">
        <v>30824</v>
      </c>
      <c r="B5589" t="s">
        <v>31153</v>
      </c>
      <c r="C5589" t="s">
        <v>31152</v>
      </c>
      <c r="D5589" t="s">
        <v>31151</v>
      </c>
      <c r="E5589" t="s">
        <v>69</v>
      </c>
      <c r="F5589" t="s">
        <v>69</v>
      </c>
      <c r="G5589" t="s">
        <v>69</v>
      </c>
      <c r="H5589" s="3" t="s">
        <v>69</v>
      </c>
      <c r="I5589" s="3" t="s">
        <v>69</v>
      </c>
      <c r="J5589" s="3" t="s">
        <v>69</v>
      </c>
      <c r="K5589" s="4" t="s">
        <v>69</v>
      </c>
      <c r="O5589" s="44" t="s">
        <v>30786</v>
      </c>
      <c r="T5589" t="str">
        <f>IF(X5589 &lt;&gt; "", CONCATENATE(Table1[[#This Row],[bioproject]],".",Table1[[#This Row],[Replicate group]]), "")</f>
        <v/>
      </c>
      <c r="X5589" s="50"/>
      <c r="Y5589" s="67" t="s">
        <v>31247</v>
      </c>
      <c r="Z5589" s="67" t="s">
        <v>832</v>
      </c>
      <c r="AA5589" s="59" t="str">
        <f>IF(Table1[[#This Row],[fungi_species]] &lt;&gt; "", CONCATENATE(LEFT(Table1[[#This Row],[fungi_species]],2), LEFT(_xlfn.TEXTAFTER(Table1[[#This Row],[fungi_species]], " ", 1),3)),"")</f>
        <v>Bocin</v>
      </c>
      <c r="AB5589" s="7"/>
      <c r="AC5589" t="s">
        <v>30974</v>
      </c>
      <c r="AD5589" s="7" t="s">
        <v>30976</v>
      </c>
      <c r="AE5589" s="7" t="s">
        <v>69</v>
      </c>
      <c r="AF5589" t="s">
        <v>31150</v>
      </c>
      <c r="AG5589" s="24" t="s">
        <v>69</v>
      </c>
      <c r="AH5589" s="7" t="s">
        <v>149</v>
      </c>
      <c r="AI5589" s="7" t="s">
        <v>87</v>
      </c>
      <c r="AJ5589" s="7" t="s">
        <v>69</v>
      </c>
      <c r="AK5589" s="7" t="s">
        <v>31146</v>
      </c>
      <c r="AL5589" t="s">
        <v>69</v>
      </c>
      <c r="AM5589" s="7" t="s">
        <v>69</v>
      </c>
      <c r="AN5589" s="7"/>
      <c r="AO5589" s="7"/>
      <c r="AP5589"/>
      <c r="AQ5589" t="s">
        <v>31120</v>
      </c>
      <c r="AR5589" t="s">
        <v>832</v>
      </c>
      <c r="AS5589" t="s">
        <v>30974</v>
      </c>
      <c r="AT5589">
        <v>1</v>
      </c>
      <c r="AU5589" s="5">
        <v>45378</v>
      </c>
      <c r="AV5589" s="5" t="s">
        <v>31119</v>
      </c>
      <c r="AW5589">
        <v>40559</v>
      </c>
      <c r="AX5589" t="s">
        <v>832</v>
      </c>
      <c r="AY5589"/>
      <c r="BA5589" s="5"/>
      <c r="BC5589"/>
      <c r="BM5589" t="s">
        <v>77</v>
      </c>
      <c r="BR5589" s="12"/>
      <c r="BU5589" t="s">
        <v>69</v>
      </c>
      <c r="BV5589" t="s">
        <v>69</v>
      </c>
      <c r="BW5589" t="s">
        <v>69</v>
      </c>
    </row>
    <row r="5590" spans="1:75" x14ac:dyDescent="0.2">
      <c r="A5590" t="s">
        <v>30824</v>
      </c>
      <c r="B5590" t="s">
        <v>31149</v>
      </c>
      <c r="C5590" t="s">
        <v>31148</v>
      </c>
      <c r="D5590" t="s">
        <v>31147</v>
      </c>
      <c r="E5590" t="s">
        <v>69</v>
      </c>
      <c r="F5590" t="s">
        <v>69</v>
      </c>
      <c r="G5590" t="s">
        <v>69</v>
      </c>
      <c r="H5590" s="3" t="s">
        <v>69</v>
      </c>
      <c r="I5590" s="3" t="s">
        <v>69</v>
      </c>
      <c r="J5590" s="3" t="s">
        <v>69</v>
      </c>
      <c r="K5590" s="4" t="s">
        <v>69</v>
      </c>
      <c r="O5590" s="44" t="s">
        <v>30786</v>
      </c>
      <c r="T5590" t="str">
        <f>IF(X5590 &lt;&gt; "", CONCATENATE(Table1[[#This Row],[bioproject]],".",Table1[[#This Row],[Replicate group]]), "")</f>
        <v/>
      </c>
      <c r="X5590" s="50"/>
      <c r="Y5590" s="67" t="s">
        <v>31247</v>
      </c>
      <c r="Z5590" s="67" t="s">
        <v>832</v>
      </c>
      <c r="AA5590" s="59" t="str">
        <f>IF(Table1[[#This Row],[fungi_species]] &lt;&gt; "", CONCATENATE(LEFT(Table1[[#This Row],[fungi_species]],2), LEFT(_xlfn.TEXTAFTER(Table1[[#This Row],[fungi_species]], " ", 1),3)),"")</f>
        <v>Bocin</v>
      </c>
      <c r="AB5590" s="7"/>
      <c r="AC5590" t="s">
        <v>30974</v>
      </c>
      <c r="AD5590" s="7" t="s">
        <v>30976</v>
      </c>
      <c r="AE5590" s="7" t="s">
        <v>69</v>
      </c>
      <c r="AF5590" t="s">
        <v>31145</v>
      </c>
      <c r="AG5590" s="24" t="s">
        <v>69</v>
      </c>
      <c r="AH5590" s="7" t="s">
        <v>149</v>
      </c>
      <c r="AI5590" s="7" t="s">
        <v>87</v>
      </c>
      <c r="AJ5590" s="7" t="s">
        <v>69</v>
      </c>
      <c r="AK5590" s="7" t="s">
        <v>31146</v>
      </c>
      <c r="AL5590" t="s">
        <v>69</v>
      </c>
      <c r="AM5590" s="7" t="s">
        <v>69</v>
      </c>
      <c r="AN5590" s="7"/>
      <c r="AO5590" s="7"/>
      <c r="AP5590"/>
      <c r="AQ5590" t="s">
        <v>31120</v>
      </c>
      <c r="AR5590" t="s">
        <v>832</v>
      </c>
      <c r="AS5590" t="s">
        <v>30974</v>
      </c>
      <c r="AT5590">
        <v>1</v>
      </c>
      <c r="AU5590" s="5">
        <v>45378</v>
      </c>
      <c r="AV5590" s="5" t="s">
        <v>31119</v>
      </c>
      <c r="AW5590">
        <v>40559</v>
      </c>
      <c r="AX5590" t="s">
        <v>832</v>
      </c>
      <c r="AY5590"/>
      <c r="BA5590" s="5"/>
      <c r="BC5590"/>
      <c r="BM5590" t="s">
        <v>77</v>
      </c>
      <c r="BR5590" s="12"/>
      <c r="BU5590" t="s">
        <v>69</v>
      </c>
      <c r="BV5590" t="s">
        <v>69</v>
      </c>
      <c r="BW5590" t="s">
        <v>69</v>
      </c>
    </row>
    <row r="5591" spans="1:75" x14ac:dyDescent="0.2">
      <c r="A5591" t="s">
        <v>30824</v>
      </c>
      <c r="B5591" t="s">
        <v>31144</v>
      </c>
      <c r="C5591" t="s">
        <v>31143</v>
      </c>
      <c r="D5591" t="s">
        <v>31142</v>
      </c>
      <c r="E5591" t="s">
        <v>69</v>
      </c>
      <c r="F5591" t="s">
        <v>69</v>
      </c>
      <c r="G5591" t="s">
        <v>69</v>
      </c>
      <c r="H5591" s="3" t="s">
        <v>69</v>
      </c>
      <c r="I5591" s="3" t="s">
        <v>69</v>
      </c>
      <c r="J5591" s="3" t="s">
        <v>69</v>
      </c>
      <c r="K5591" s="4" t="s">
        <v>69</v>
      </c>
      <c r="O5591" s="44" t="s">
        <v>30786</v>
      </c>
      <c r="T5591" t="str">
        <f>IF(X5591 &lt;&gt; "", CONCATENATE(Table1[[#This Row],[bioproject]],".",Table1[[#This Row],[Replicate group]]), "")</f>
        <v/>
      </c>
      <c r="X5591" s="50"/>
      <c r="Y5591" s="67" t="s">
        <v>31247</v>
      </c>
      <c r="Z5591" s="67" t="s">
        <v>832</v>
      </c>
      <c r="AA5591" s="59" t="str">
        <f>IF(Table1[[#This Row],[fungi_species]] &lt;&gt; "", CONCATENATE(LEFT(Table1[[#This Row],[fungi_species]],2), LEFT(_xlfn.TEXTAFTER(Table1[[#This Row],[fungi_species]], " ", 1),3)),"")</f>
        <v>Bocin</v>
      </c>
      <c r="AB5591" s="7"/>
      <c r="AC5591" t="s">
        <v>30974</v>
      </c>
      <c r="AD5591" s="7" t="s">
        <v>30976</v>
      </c>
      <c r="AE5591" s="7" t="s">
        <v>69</v>
      </c>
      <c r="AF5591" t="s">
        <v>31141</v>
      </c>
      <c r="AG5591" s="24" t="s">
        <v>69</v>
      </c>
      <c r="AH5591" s="7" t="s">
        <v>149</v>
      </c>
      <c r="AI5591" s="7" t="s">
        <v>87</v>
      </c>
      <c r="AJ5591" s="7" t="s">
        <v>69</v>
      </c>
      <c r="AK5591" s="7" t="s">
        <v>31137</v>
      </c>
      <c r="AL5591" t="s">
        <v>69</v>
      </c>
      <c r="AM5591" s="7" t="s">
        <v>69</v>
      </c>
      <c r="AN5591" s="7"/>
      <c r="AO5591" s="7"/>
      <c r="AP5591"/>
      <c r="AQ5591" t="s">
        <v>31120</v>
      </c>
      <c r="AR5591" t="s">
        <v>832</v>
      </c>
      <c r="AS5591" t="s">
        <v>30974</v>
      </c>
      <c r="AT5591">
        <v>1</v>
      </c>
      <c r="AU5591" s="5">
        <v>45378</v>
      </c>
      <c r="AV5591" s="5" t="s">
        <v>31119</v>
      </c>
      <c r="AW5591">
        <v>40559</v>
      </c>
      <c r="AX5591" t="s">
        <v>832</v>
      </c>
      <c r="AY5591"/>
      <c r="BA5591" s="5"/>
      <c r="BC5591"/>
      <c r="BM5591" t="s">
        <v>77</v>
      </c>
      <c r="BR5591" s="12"/>
      <c r="BU5591" t="s">
        <v>69</v>
      </c>
      <c r="BV5591" t="s">
        <v>69</v>
      </c>
      <c r="BW5591" t="s">
        <v>69</v>
      </c>
    </row>
    <row r="5592" spans="1:75" x14ac:dyDescent="0.2">
      <c r="A5592" t="s">
        <v>30824</v>
      </c>
      <c r="B5592" t="s">
        <v>31140</v>
      </c>
      <c r="C5592" t="s">
        <v>31139</v>
      </c>
      <c r="D5592" t="s">
        <v>31138</v>
      </c>
      <c r="E5592" t="s">
        <v>69</v>
      </c>
      <c r="F5592" t="s">
        <v>69</v>
      </c>
      <c r="G5592" t="s">
        <v>69</v>
      </c>
      <c r="H5592" s="3" t="s">
        <v>69</v>
      </c>
      <c r="I5592" s="3" t="s">
        <v>69</v>
      </c>
      <c r="J5592" s="3" t="s">
        <v>69</v>
      </c>
      <c r="K5592" s="4" t="s">
        <v>69</v>
      </c>
      <c r="O5592" s="44" t="s">
        <v>30786</v>
      </c>
      <c r="T5592" t="str">
        <f>IF(X5592 &lt;&gt; "", CONCATENATE(Table1[[#This Row],[bioproject]],".",Table1[[#This Row],[Replicate group]]), "")</f>
        <v/>
      </c>
      <c r="X5592" s="50"/>
      <c r="Y5592" s="67" t="s">
        <v>31247</v>
      </c>
      <c r="Z5592" s="67" t="s">
        <v>832</v>
      </c>
      <c r="AA5592" s="59" t="str">
        <f>IF(Table1[[#This Row],[fungi_species]] &lt;&gt; "", CONCATENATE(LEFT(Table1[[#This Row],[fungi_species]],2), LEFT(_xlfn.TEXTAFTER(Table1[[#This Row],[fungi_species]], " ", 1),3)),"")</f>
        <v>Bocin</v>
      </c>
      <c r="AB5592" s="7"/>
      <c r="AC5592" t="s">
        <v>30974</v>
      </c>
      <c r="AD5592" s="7" t="s">
        <v>30976</v>
      </c>
      <c r="AE5592" s="7" t="s">
        <v>69</v>
      </c>
      <c r="AF5592" t="s">
        <v>31136</v>
      </c>
      <c r="AG5592" s="24" t="s">
        <v>69</v>
      </c>
      <c r="AH5592" s="7" t="s">
        <v>149</v>
      </c>
      <c r="AI5592" s="7" t="s">
        <v>87</v>
      </c>
      <c r="AJ5592" s="7" t="s">
        <v>69</v>
      </c>
      <c r="AK5592" s="7" t="s">
        <v>31137</v>
      </c>
      <c r="AL5592" t="s">
        <v>69</v>
      </c>
      <c r="AM5592" s="7" t="s">
        <v>69</v>
      </c>
      <c r="AN5592" s="7"/>
      <c r="AO5592" s="7"/>
      <c r="AP5592"/>
      <c r="AQ5592" t="s">
        <v>31120</v>
      </c>
      <c r="AR5592" t="s">
        <v>832</v>
      </c>
      <c r="AS5592" t="s">
        <v>30974</v>
      </c>
      <c r="AT5592">
        <v>1</v>
      </c>
      <c r="AU5592" s="5">
        <v>45378</v>
      </c>
      <c r="AV5592" s="5" t="s">
        <v>31119</v>
      </c>
      <c r="AW5592">
        <v>40559</v>
      </c>
      <c r="AX5592" t="s">
        <v>832</v>
      </c>
      <c r="AY5592"/>
      <c r="BA5592" s="5"/>
      <c r="BC5592"/>
      <c r="BM5592" t="s">
        <v>77</v>
      </c>
      <c r="BR5592" s="12"/>
      <c r="BU5592" t="s">
        <v>69</v>
      </c>
      <c r="BV5592" t="s">
        <v>69</v>
      </c>
      <c r="BW5592" t="s">
        <v>69</v>
      </c>
    </row>
    <row r="5593" spans="1:75" x14ac:dyDescent="0.2">
      <c r="A5593" t="s">
        <v>30824</v>
      </c>
      <c r="B5593" t="s">
        <v>31135</v>
      </c>
      <c r="C5593" t="s">
        <v>31134</v>
      </c>
      <c r="D5593" t="s">
        <v>31133</v>
      </c>
      <c r="E5593" t="s">
        <v>69</v>
      </c>
      <c r="F5593" t="s">
        <v>69</v>
      </c>
      <c r="G5593" t="s">
        <v>69</v>
      </c>
      <c r="H5593" s="3" t="s">
        <v>69</v>
      </c>
      <c r="I5593" s="3" t="s">
        <v>69</v>
      </c>
      <c r="J5593" s="3" t="s">
        <v>69</v>
      </c>
      <c r="K5593" s="4" t="s">
        <v>69</v>
      </c>
      <c r="O5593" s="44" t="s">
        <v>30786</v>
      </c>
      <c r="T5593" t="str">
        <f>IF(X5593 &lt;&gt; "", CONCATENATE(Table1[[#This Row],[bioproject]],".",Table1[[#This Row],[Replicate group]]), "")</f>
        <v/>
      </c>
      <c r="X5593" s="50"/>
      <c r="Y5593" s="67" t="s">
        <v>31247</v>
      </c>
      <c r="Z5593" s="67" t="s">
        <v>832</v>
      </c>
      <c r="AA5593" s="59" t="str">
        <f>IF(Table1[[#This Row],[fungi_species]] &lt;&gt; "", CONCATENATE(LEFT(Table1[[#This Row],[fungi_species]],2), LEFT(_xlfn.TEXTAFTER(Table1[[#This Row],[fungi_species]], " ", 1),3)),"")</f>
        <v>Bocin</v>
      </c>
      <c r="AB5593" s="7"/>
      <c r="AC5593" t="s">
        <v>30974</v>
      </c>
      <c r="AD5593" s="7" t="s">
        <v>30976</v>
      </c>
      <c r="AE5593" s="7" t="s">
        <v>69</v>
      </c>
      <c r="AF5593" t="s">
        <v>31132</v>
      </c>
      <c r="AG5593" s="24" t="s">
        <v>69</v>
      </c>
      <c r="AH5593" s="7" t="s">
        <v>149</v>
      </c>
      <c r="AI5593" s="7" t="s">
        <v>87</v>
      </c>
      <c r="AJ5593" s="7" t="s">
        <v>69</v>
      </c>
      <c r="AK5593" s="7" t="s">
        <v>31128</v>
      </c>
      <c r="AL5593" t="s">
        <v>69</v>
      </c>
      <c r="AM5593" s="7" t="s">
        <v>69</v>
      </c>
      <c r="AN5593" s="7"/>
      <c r="AO5593" s="7"/>
      <c r="AP5593"/>
      <c r="AQ5593" t="s">
        <v>31120</v>
      </c>
      <c r="AR5593" t="s">
        <v>832</v>
      </c>
      <c r="AS5593" t="s">
        <v>30974</v>
      </c>
      <c r="AT5593">
        <v>1</v>
      </c>
      <c r="AU5593" s="5">
        <v>45378</v>
      </c>
      <c r="AV5593" s="5" t="s">
        <v>31119</v>
      </c>
      <c r="AW5593">
        <v>40559</v>
      </c>
      <c r="AX5593" t="s">
        <v>832</v>
      </c>
      <c r="AY5593"/>
      <c r="BA5593" s="5"/>
      <c r="BC5593"/>
      <c r="BM5593" t="s">
        <v>77</v>
      </c>
      <c r="BR5593" s="12"/>
      <c r="BU5593" t="s">
        <v>69</v>
      </c>
      <c r="BV5593" t="s">
        <v>69</v>
      </c>
      <c r="BW5593" t="s">
        <v>69</v>
      </c>
    </row>
    <row r="5594" spans="1:75" x14ac:dyDescent="0.2">
      <c r="A5594" t="s">
        <v>30824</v>
      </c>
      <c r="B5594" t="s">
        <v>31131</v>
      </c>
      <c r="C5594" t="s">
        <v>31130</v>
      </c>
      <c r="D5594" t="s">
        <v>31129</v>
      </c>
      <c r="E5594" t="s">
        <v>69</v>
      </c>
      <c r="F5594" t="s">
        <v>69</v>
      </c>
      <c r="G5594" t="s">
        <v>69</v>
      </c>
      <c r="H5594" s="3" t="s">
        <v>69</v>
      </c>
      <c r="I5594" s="3" t="s">
        <v>69</v>
      </c>
      <c r="J5594" s="3" t="s">
        <v>69</v>
      </c>
      <c r="K5594" s="4" t="s">
        <v>69</v>
      </c>
      <c r="O5594" s="44" t="s">
        <v>30786</v>
      </c>
      <c r="T5594" t="str">
        <f>IF(X5594 &lt;&gt; "", CONCATENATE(Table1[[#This Row],[bioproject]],".",Table1[[#This Row],[Replicate group]]), "")</f>
        <v/>
      </c>
      <c r="X5594" s="50"/>
      <c r="Y5594" s="67" t="s">
        <v>31247</v>
      </c>
      <c r="Z5594" s="67" t="s">
        <v>832</v>
      </c>
      <c r="AA5594" s="59" t="str">
        <f>IF(Table1[[#This Row],[fungi_species]] &lt;&gt; "", CONCATENATE(LEFT(Table1[[#This Row],[fungi_species]],2), LEFT(_xlfn.TEXTAFTER(Table1[[#This Row],[fungi_species]], " ", 1),3)),"")</f>
        <v>Bocin</v>
      </c>
      <c r="AB5594" s="7"/>
      <c r="AC5594" t="s">
        <v>30974</v>
      </c>
      <c r="AD5594" s="7" t="s">
        <v>30976</v>
      </c>
      <c r="AE5594" s="7" t="s">
        <v>69</v>
      </c>
      <c r="AF5594" t="s">
        <v>31127</v>
      </c>
      <c r="AG5594" s="24" t="s">
        <v>69</v>
      </c>
      <c r="AH5594" s="7" t="s">
        <v>149</v>
      </c>
      <c r="AI5594" s="7" t="s">
        <v>87</v>
      </c>
      <c r="AJ5594" s="7" t="s">
        <v>69</v>
      </c>
      <c r="AK5594" s="7" t="s">
        <v>31128</v>
      </c>
      <c r="AL5594" t="s">
        <v>69</v>
      </c>
      <c r="AM5594" s="7" t="s">
        <v>69</v>
      </c>
      <c r="AN5594" s="7"/>
      <c r="AO5594" s="7"/>
      <c r="AP5594"/>
      <c r="AQ5594" t="s">
        <v>31120</v>
      </c>
      <c r="AR5594" t="s">
        <v>832</v>
      </c>
      <c r="AS5594" t="s">
        <v>30974</v>
      </c>
      <c r="AT5594">
        <v>1</v>
      </c>
      <c r="AU5594" s="5">
        <v>45378</v>
      </c>
      <c r="AV5594" s="5" t="s">
        <v>31119</v>
      </c>
      <c r="AW5594">
        <v>40559</v>
      </c>
      <c r="AX5594" t="s">
        <v>832</v>
      </c>
      <c r="AY5594"/>
      <c r="BA5594" s="5"/>
      <c r="BC5594"/>
      <c r="BM5594" t="s">
        <v>77</v>
      </c>
      <c r="BR5594" s="12"/>
      <c r="BU5594" t="s">
        <v>69</v>
      </c>
      <c r="BV5594" t="s">
        <v>69</v>
      </c>
      <c r="BW5594" t="s">
        <v>69</v>
      </c>
    </row>
    <row r="5595" spans="1:75" x14ac:dyDescent="0.2">
      <c r="A5595" t="s">
        <v>29217</v>
      </c>
      <c r="B5595" t="s">
        <v>29238</v>
      </c>
      <c r="C5595" t="s">
        <v>29239</v>
      </c>
      <c r="D5595" t="s">
        <v>29240</v>
      </c>
      <c r="E5595" t="s">
        <v>69</v>
      </c>
      <c r="F5595">
        <v>35711767</v>
      </c>
      <c r="G5595" s="3" t="s">
        <v>29221</v>
      </c>
      <c r="H5595" s="3" t="s">
        <v>7136</v>
      </c>
      <c r="J5595" s="3" t="s">
        <v>262</v>
      </c>
      <c r="K5595" s="3" t="s">
        <v>171</v>
      </c>
      <c r="M5595" s="24" t="s">
        <v>171</v>
      </c>
      <c r="N5595" s="39" t="s">
        <v>6474</v>
      </c>
      <c r="O5595" s="44" t="s">
        <v>30786</v>
      </c>
      <c r="P5595" s="45" t="s">
        <v>73</v>
      </c>
      <c r="Q5595" s="45"/>
      <c r="R5595" s="24" t="s">
        <v>514</v>
      </c>
      <c r="S5595" t="s">
        <v>3649</v>
      </c>
      <c r="T5595" t="str">
        <f>IF(X5595 &lt;&gt; "", CONCATENATE(Table1[[#This Row],[bioproject]],".",Table1[[#This Row],[Replicate group]]), "")</f>
        <v>PRJNA816993.B</v>
      </c>
      <c r="X5595" s="51" t="s">
        <v>30760</v>
      </c>
      <c r="Z5595" s="66" t="s">
        <v>17154</v>
      </c>
      <c r="AA5595" s="6" t="str">
        <f>IF(Table1[[#This Row],[fungi_species]] &lt;&gt; "", CONCATENATE(LEFT(Table1[[#This Row],[fungi_species]],2), LEFT(_xlfn.TEXTAFTER(Table1[[#This Row],[fungi_species]], " ", 1),3)),"")</f>
        <v>Asfla</v>
      </c>
      <c r="AB5595" s="7"/>
      <c r="AC5595" s="24" t="s">
        <v>29230</v>
      </c>
      <c r="AD5595" s="22" t="s">
        <v>69</v>
      </c>
      <c r="AE5595" s="24" t="s">
        <v>29241</v>
      </c>
      <c r="AF5595" s="22" t="s">
        <v>29226</v>
      </c>
      <c r="AG5595" s="24" t="s">
        <v>29242</v>
      </c>
      <c r="AH5595" t="s">
        <v>174</v>
      </c>
      <c r="AI5595" t="s">
        <v>150</v>
      </c>
      <c r="AJ5595" s="7"/>
      <c r="AK5595" s="7"/>
      <c r="AL5595"/>
      <c r="AN5595" s="7" t="s">
        <v>73</v>
      </c>
      <c r="AO5595" s="7"/>
      <c r="AP5595"/>
      <c r="AQ5595"/>
      <c r="AU5595" s="5"/>
      <c r="AV5595" s="5"/>
      <c r="AW5595" t="s">
        <v>17154</v>
      </c>
      <c r="AX5595" t="s">
        <v>17154</v>
      </c>
      <c r="AY5595" t="s">
        <v>69</v>
      </c>
      <c r="AZ5595" t="s">
        <v>29222</v>
      </c>
      <c r="BA5595" t="s">
        <v>417</v>
      </c>
      <c r="BB5595">
        <v>2022</v>
      </c>
      <c r="BC5595" t="s">
        <v>29223</v>
      </c>
      <c r="BD5595" t="s">
        <v>29224</v>
      </c>
      <c r="BE5595" t="s">
        <v>29225</v>
      </c>
      <c r="BF5595" t="s">
        <v>69</v>
      </c>
      <c r="BG5595" t="s">
        <v>69</v>
      </c>
      <c r="BH5595" t="s">
        <v>69</v>
      </c>
      <c r="BI5595" t="s">
        <v>69</v>
      </c>
      <c r="BJ5595" t="s">
        <v>69</v>
      </c>
      <c r="BK5595" t="s">
        <v>69</v>
      </c>
      <c r="BL5595" t="s">
        <v>159</v>
      </c>
      <c r="BM5595" t="s">
        <v>87</v>
      </c>
      <c r="BN5595" s="30" t="s">
        <v>271</v>
      </c>
      <c r="BO5595" t="s">
        <v>29228</v>
      </c>
      <c r="BP5595">
        <v>1</v>
      </c>
      <c r="BQ5595">
        <v>18605603</v>
      </c>
      <c r="BR5595" s="12" t="s">
        <v>29229</v>
      </c>
      <c r="BS5595">
        <v>5059</v>
      </c>
      <c r="BT5595" t="s">
        <v>69</v>
      </c>
      <c r="BU5595" t="s">
        <v>69</v>
      </c>
      <c r="BV5595" t="s">
        <v>69</v>
      </c>
      <c r="BW5595" t="s">
        <v>69</v>
      </c>
    </row>
    <row r="5596" spans="1:75" x14ac:dyDescent="0.2">
      <c r="A5596" t="s">
        <v>18966</v>
      </c>
      <c r="B5596" t="s">
        <v>18992</v>
      </c>
      <c r="C5596" t="s">
        <v>18993</v>
      </c>
      <c r="D5596" t="s">
        <v>18994</v>
      </c>
      <c r="E5596" t="s">
        <v>69</v>
      </c>
      <c r="F5596">
        <v>30328278</v>
      </c>
      <c r="G5596" s="3" t="s">
        <v>18970</v>
      </c>
      <c r="H5596" s="3" t="s">
        <v>18971</v>
      </c>
      <c r="J5596" s="3" t="s">
        <v>18972</v>
      </c>
      <c r="K5596" s="3"/>
      <c r="L5596" s="6" t="s">
        <v>171</v>
      </c>
      <c r="M5596" s="24" t="s">
        <v>171</v>
      </c>
      <c r="N5596" s="5" t="s">
        <v>2769</v>
      </c>
      <c r="O5596" s="47" t="s">
        <v>30786</v>
      </c>
      <c r="R5596" s="24" t="s">
        <v>514</v>
      </c>
      <c r="S5596" t="s">
        <v>3619</v>
      </c>
      <c r="T5596" t="str">
        <f>IF(X5596 &lt;&gt; "", CONCATENATE(Table1[[#This Row],[bioproject]],".",Table1[[#This Row],[Replicate group]]), "")</f>
        <v>PRJNA479940.A</v>
      </c>
      <c r="X5596" s="52" t="s">
        <v>27749</v>
      </c>
      <c r="Z5596" s="67" t="s">
        <v>31280</v>
      </c>
      <c r="AA5596" s="59" t="str">
        <f>IF(Table1[[#This Row],[fungi_species]] &lt;&gt; "", CONCATENATE(LEFT(Table1[[#This Row],[fungi_species]],2), LEFT(_xlfn.TEXTAFTER(Table1[[#This Row],[fungi_species]], " ", 1),3)),"")</f>
        <v>Asrab</v>
      </c>
      <c r="AB5596" s="7"/>
      <c r="AC5596" s="24" t="s">
        <v>18997</v>
      </c>
      <c r="AD5596" s="22" t="s">
        <v>69</v>
      </c>
      <c r="AE5596" s="24" t="s">
        <v>18996</v>
      </c>
      <c r="AF5596" s="22" t="s">
        <v>18995</v>
      </c>
      <c r="AG5596" s="24" t="s">
        <v>18998</v>
      </c>
      <c r="AH5596" t="s">
        <v>149</v>
      </c>
      <c r="AI5596" t="s">
        <v>150</v>
      </c>
      <c r="AJ5596" s="7"/>
      <c r="AK5596" s="7"/>
      <c r="AL5596"/>
      <c r="AN5596" s="7"/>
      <c r="AO5596" s="7"/>
      <c r="AP5596"/>
      <c r="AQ5596"/>
      <c r="AU5596" s="5"/>
      <c r="AV5596" s="5"/>
      <c r="AW5596" t="s">
        <v>6954</v>
      </c>
      <c r="AX5596" t="s">
        <v>6954</v>
      </c>
      <c r="AY5596" t="s">
        <v>69</v>
      </c>
      <c r="AZ5596" t="s">
        <v>18973</v>
      </c>
      <c r="BA5596" t="s">
        <v>18974</v>
      </c>
      <c r="BB5596" t="s">
        <v>18975</v>
      </c>
      <c r="BC5596" t="s">
        <v>18976</v>
      </c>
      <c r="BD5596" t="s">
        <v>18977</v>
      </c>
      <c r="BE5596" t="s">
        <v>18978</v>
      </c>
      <c r="BF5596" t="s">
        <v>69</v>
      </c>
      <c r="BG5596" t="s">
        <v>69</v>
      </c>
      <c r="BH5596" t="s">
        <v>69</v>
      </c>
      <c r="BI5596" t="s">
        <v>69</v>
      </c>
      <c r="BJ5596" t="s">
        <v>69</v>
      </c>
      <c r="BK5596" t="s">
        <v>69</v>
      </c>
      <c r="BL5596" t="s">
        <v>159</v>
      </c>
      <c r="BM5596" t="s">
        <v>87</v>
      </c>
      <c r="BN5596" s="30" t="s">
        <v>15067</v>
      </c>
      <c r="BO5596" t="s">
        <v>18981</v>
      </c>
      <c r="BP5596">
        <v>1</v>
      </c>
      <c r="BQ5596">
        <v>25493856</v>
      </c>
      <c r="BR5596" s="12" t="s">
        <v>18982</v>
      </c>
      <c r="BS5596">
        <v>3827</v>
      </c>
      <c r="BT5596" t="s">
        <v>69</v>
      </c>
      <c r="BU5596" t="s">
        <v>69</v>
      </c>
      <c r="BV5596" t="s">
        <v>7878</v>
      </c>
      <c r="BW5596" t="s">
        <v>69</v>
      </c>
    </row>
    <row r="5597" spans="1:75" x14ac:dyDescent="0.2">
      <c r="A5597" t="s">
        <v>30824</v>
      </c>
      <c r="B5597" t="s">
        <v>31117</v>
      </c>
      <c r="C5597" t="s">
        <v>31116</v>
      </c>
      <c r="D5597" t="s">
        <v>31082</v>
      </c>
      <c r="E5597" t="s">
        <v>69</v>
      </c>
      <c r="F5597" t="s">
        <v>69</v>
      </c>
      <c r="G5597" t="s">
        <v>69</v>
      </c>
      <c r="H5597" s="3" t="s">
        <v>69</v>
      </c>
      <c r="I5597" s="3" t="s">
        <v>69</v>
      </c>
      <c r="J5597" s="3" t="s">
        <v>69</v>
      </c>
      <c r="K5597" s="4" t="s">
        <v>69</v>
      </c>
      <c r="O5597" s="44" t="s">
        <v>30786</v>
      </c>
      <c r="T5597" t="str">
        <f>IF(X5597 &lt;&gt; "", CONCATENATE(Table1[[#This Row],[bioproject]],".",Table1[[#This Row],[Replicate group]]), "")</f>
        <v/>
      </c>
      <c r="AA5597" s="6" t="str">
        <f>IF(Table1[[#This Row],[fungi_species]] &lt;&gt; "", CONCATENATE(LEFT(Table1[[#This Row],[fungi_species]],2), LEFT(_xlfn.TEXTAFTER(Table1[[#This Row],[fungi_species]], " ", 1),3)),"")</f>
        <v/>
      </c>
      <c r="AB5597" s="7"/>
      <c r="AC5597" t="s">
        <v>30974</v>
      </c>
      <c r="AD5597" s="7" t="s">
        <v>30976</v>
      </c>
      <c r="AE5597" s="7" t="s">
        <v>69</v>
      </c>
      <c r="AF5597" t="s">
        <v>31081</v>
      </c>
      <c r="AG5597" s="24" t="s">
        <v>69</v>
      </c>
      <c r="AH5597" s="7" t="s">
        <v>668</v>
      </c>
      <c r="AI5597" s="7" t="s">
        <v>87</v>
      </c>
      <c r="AJ5597" s="7" t="s">
        <v>69</v>
      </c>
      <c r="AK5597" s="7" t="s">
        <v>30975</v>
      </c>
      <c r="AL5597" t="s">
        <v>69</v>
      </c>
      <c r="AM5597" s="7" t="s">
        <v>69</v>
      </c>
      <c r="AN5597" s="7"/>
      <c r="AO5597" s="7"/>
      <c r="AP5597"/>
      <c r="AQ5597" t="s">
        <v>88</v>
      </c>
      <c r="AR5597" t="s">
        <v>832</v>
      </c>
      <c r="AS5597" t="s">
        <v>30974</v>
      </c>
      <c r="AT5597">
        <v>1</v>
      </c>
      <c r="AU5597" s="5">
        <v>45378</v>
      </c>
      <c r="AV5597" s="5" t="s">
        <v>30973</v>
      </c>
      <c r="AW5597">
        <v>40559</v>
      </c>
      <c r="AX5597" t="s">
        <v>832</v>
      </c>
      <c r="AY5597"/>
      <c r="BA5597" s="5"/>
      <c r="BC5597"/>
      <c r="BM5597" t="s">
        <v>77</v>
      </c>
      <c r="BR5597" s="12"/>
      <c r="BU5597" t="s">
        <v>69</v>
      </c>
      <c r="BV5597" t="s">
        <v>69</v>
      </c>
      <c r="BW5597" t="s">
        <v>69</v>
      </c>
    </row>
    <row r="5598" spans="1:75" x14ac:dyDescent="0.2">
      <c r="A5598" t="s">
        <v>30824</v>
      </c>
      <c r="B5598" t="s">
        <v>31115</v>
      </c>
      <c r="C5598" t="s">
        <v>31114</v>
      </c>
      <c r="D5598" t="s">
        <v>31103</v>
      </c>
      <c r="E5598" t="s">
        <v>69</v>
      </c>
      <c r="F5598" t="s">
        <v>69</v>
      </c>
      <c r="G5598" t="s">
        <v>69</v>
      </c>
      <c r="H5598" s="3" t="s">
        <v>69</v>
      </c>
      <c r="I5598" s="3" t="s">
        <v>69</v>
      </c>
      <c r="J5598" s="3" t="s">
        <v>69</v>
      </c>
      <c r="K5598" s="4" t="s">
        <v>69</v>
      </c>
      <c r="O5598" s="44" t="s">
        <v>30786</v>
      </c>
      <c r="T5598" t="str">
        <f>IF(X5598 &lt;&gt; "", CONCATENATE(Table1[[#This Row],[bioproject]],".",Table1[[#This Row],[Replicate group]]), "")</f>
        <v/>
      </c>
      <c r="AA5598" s="6" t="str">
        <f>IF(Table1[[#This Row],[fungi_species]] &lt;&gt; "", CONCATENATE(LEFT(Table1[[#This Row],[fungi_species]],2), LEFT(_xlfn.TEXTAFTER(Table1[[#This Row],[fungi_species]], " ", 1),3)),"")</f>
        <v/>
      </c>
      <c r="AB5598" s="7"/>
      <c r="AC5598" t="s">
        <v>30974</v>
      </c>
      <c r="AD5598" s="7" t="s">
        <v>30976</v>
      </c>
      <c r="AE5598" s="7" t="s">
        <v>69</v>
      </c>
      <c r="AF5598" t="s">
        <v>31102</v>
      </c>
      <c r="AG5598" s="24" t="s">
        <v>69</v>
      </c>
      <c r="AH5598" s="7" t="s">
        <v>668</v>
      </c>
      <c r="AI5598" s="7" t="s">
        <v>87</v>
      </c>
      <c r="AJ5598" s="7" t="s">
        <v>69</v>
      </c>
      <c r="AK5598" s="7" t="s">
        <v>31086</v>
      </c>
      <c r="AL5598" t="s">
        <v>69</v>
      </c>
      <c r="AM5598" s="7" t="s">
        <v>69</v>
      </c>
      <c r="AN5598" s="7"/>
      <c r="AO5598" s="7"/>
      <c r="AP5598"/>
      <c r="AQ5598" t="s">
        <v>88</v>
      </c>
      <c r="AR5598" t="s">
        <v>832</v>
      </c>
      <c r="AS5598" t="s">
        <v>30974</v>
      </c>
      <c r="AT5598">
        <v>1</v>
      </c>
      <c r="AU5598" s="5">
        <v>45378</v>
      </c>
      <c r="AV5598" s="5" t="s">
        <v>30973</v>
      </c>
      <c r="AW5598">
        <v>40559</v>
      </c>
      <c r="AX5598" t="s">
        <v>832</v>
      </c>
      <c r="AY5598"/>
      <c r="BA5598" s="5"/>
      <c r="BC5598"/>
      <c r="BM5598" t="s">
        <v>77</v>
      </c>
      <c r="BR5598" s="12"/>
      <c r="BU5598" t="s">
        <v>69</v>
      </c>
      <c r="BV5598" t="s">
        <v>69</v>
      </c>
      <c r="BW5598" t="s">
        <v>69</v>
      </c>
    </row>
    <row r="5599" spans="1:75" x14ac:dyDescent="0.2">
      <c r="A5599" t="s">
        <v>30824</v>
      </c>
      <c r="B5599" t="s">
        <v>31113</v>
      </c>
      <c r="C5599" t="s">
        <v>31112</v>
      </c>
      <c r="D5599" t="s">
        <v>31099</v>
      </c>
      <c r="E5599" t="s">
        <v>69</v>
      </c>
      <c r="F5599" t="s">
        <v>69</v>
      </c>
      <c r="G5599" t="s">
        <v>69</v>
      </c>
      <c r="H5599" s="3" t="s">
        <v>69</v>
      </c>
      <c r="I5599" s="3" t="s">
        <v>69</v>
      </c>
      <c r="J5599" s="3" t="s">
        <v>69</v>
      </c>
      <c r="K5599" s="4" t="s">
        <v>69</v>
      </c>
      <c r="O5599" s="44" t="s">
        <v>30786</v>
      </c>
      <c r="T5599" t="str">
        <f>IF(X5599 &lt;&gt; "", CONCATENATE(Table1[[#This Row],[bioproject]],".",Table1[[#This Row],[Replicate group]]), "")</f>
        <v/>
      </c>
      <c r="AA5599" s="6" t="str">
        <f>IF(Table1[[#This Row],[fungi_species]] &lt;&gt; "", CONCATENATE(LEFT(Table1[[#This Row],[fungi_species]],2), LEFT(_xlfn.TEXTAFTER(Table1[[#This Row],[fungi_species]], " ", 1),3)),"")</f>
        <v/>
      </c>
      <c r="AB5599" s="7"/>
      <c r="AC5599" t="s">
        <v>30974</v>
      </c>
      <c r="AD5599" s="7" t="s">
        <v>30976</v>
      </c>
      <c r="AE5599" s="7" t="s">
        <v>69</v>
      </c>
      <c r="AF5599" t="s">
        <v>31098</v>
      </c>
      <c r="AG5599" s="24" t="s">
        <v>69</v>
      </c>
      <c r="AH5599" s="7" t="s">
        <v>668</v>
      </c>
      <c r="AI5599" s="7" t="s">
        <v>87</v>
      </c>
      <c r="AJ5599" s="7" t="s">
        <v>69</v>
      </c>
      <c r="AK5599" s="7" t="s">
        <v>31086</v>
      </c>
      <c r="AL5599" t="s">
        <v>69</v>
      </c>
      <c r="AM5599" s="7" t="s">
        <v>69</v>
      </c>
      <c r="AN5599" s="7"/>
      <c r="AO5599" s="7"/>
      <c r="AP5599"/>
      <c r="AQ5599" t="s">
        <v>88</v>
      </c>
      <c r="AR5599" t="s">
        <v>832</v>
      </c>
      <c r="AS5599" t="s">
        <v>30974</v>
      </c>
      <c r="AT5599">
        <v>1</v>
      </c>
      <c r="AU5599" s="5">
        <v>45378</v>
      </c>
      <c r="AV5599" s="5" t="s">
        <v>30973</v>
      </c>
      <c r="AW5599">
        <v>40559</v>
      </c>
      <c r="AX5599" t="s">
        <v>832</v>
      </c>
      <c r="AY5599"/>
      <c r="BA5599" s="5"/>
      <c r="BC5599"/>
      <c r="BM5599" t="s">
        <v>77</v>
      </c>
      <c r="BR5599" s="12"/>
      <c r="BU5599" t="s">
        <v>69</v>
      </c>
      <c r="BV5599" t="s">
        <v>69</v>
      </c>
      <c r="BW5599" t="s">
        <v>69</v>
      </c>
    </row>
    <row r="5600" spans="1:75" x14ac:dyDescent="0.2">
      <c r="A5600" t="s">
        <v>30824</v>
      </c>
      <c r="B5600" t="s">
        <v>31111</v>
      </c>
      <c r="C5600" t="s">
        <v>31110</v>
      </c>
      <c r="D5600" t="s">
        <v>31095</v>
      </c>
      <c r="E5600" t="s">
        <v>69</v>
      </c>
      <c r="F5600" t="s">
        <v>69</v>
      </c>
      <c r="G5600" t="s">
        <v>69</v>
      </c>
      <c r="H5600" s="3" t="s">
        <v>69</v>
      </c>
      <c r="I5600" s="3" t="s">
        <v>69</v>
      </c>
      <c r="J5600" s="3" t="s">
        <v>69</v>
      </c>
      <c r="K5600" s="4" t="s">
        <v>69</v>
      </c>
      <c r="O5600" s="44" t="s">
        <v>30786</v>
      </c>
      <c r="T5600" t="str">
        <f>IF(X5600 &lt;&gt; "", CONCATENATE(Table1[[#This Row],[bioproject]],".",Table1[[#This Row],[Replicate group]]), "")</f>
        <v/>
      </c>
      <c r="AA5600" s="6" t="str">
        <f>IF(Table1[[#This Row],[fungi_species]] &lt;&gt; "", CONCATENATE(LEFT(Table1[[#This Row],[fungi_species]],2), LEFT(_xlfn.TEXTAFTER(Table1[[#This Row],[fungi_species]], " ", 1),3)),"")</f>
        <v/>
      </c>
      <c r="AB5600" s="7"/>
      <c r="AC5600" t="s">
        <v>30974</v>
      </c>
      <c r="AD5600" s="7" t="s">
        <v>30976</v>
      </c>
      <c r="AE5600" s="7" t="s">
        <v>69</v>
      </c>
      <c r="AF5600" t="s">
        <v>31094</v>
      </c>
      <c r="AG5600" s="24" t="s">
        <v>69</v>
      </c>
      <c r="AH5600" s="7" t="s">
        <v>668</v>
      </c>
      <c r="AI5600" s="7" t="s">
        <v>87</v>
      </c>
      <c r="AJ5600" s="7" t="s">
        <v>69</v>
      </c>
      <c r="AK5600" s="7" t="s">
        <v>31086</v>
      </c>
      <c r="AL5600" t="s">
        <v>69</v>
      </c>
      <c r="AM5600" s="7" t="s">
        <v>69</v>
      </c>
      <c r="AN5600" s="7"/>
      <c r="AO5600" s="7"/>
      <c r="AP5600"/>
      <c r="AQ5600" t="s">
        <v>88</v>
      </c>
      <c r="AR5600" t="s">
        <v>832</v>
      </c>
      <c r="AS5600" t="s">
        <v>30974</v>
      </c>
      <c r="AT5600">
        <v>1</v>
      </c>
      <c r="AU5600" s="5">
        <v>45378</v>
      </c>
      <c r="AV5600" s="5" t="s">
        <v>30973</v>
      </c>
      <c r="AW5600">
        <v>40559</v>
      </c>
      <c r="AX5600" t="s">
        <v>832</v>
      </c>
      <c r="AY5600"/>
      <c r="BA5600" s="5"/>
      <c r="BC5600"/>
      <c r="BM5600" t="s">
        <v>77</v>
      </c>
      <c r="BR5600" s="12"/>
      <c r="BU5600" t="s">
        <v>69</v>
      </c>
      <c r="BV5600" t="s">
        <v>69</v>
      </c>
      <c r="BW5600" t="s">
        <v>69</v>
      </c>
    </row>
    <row r="5601" spans="1:75" x14ac:dyDescent="0.2">
      <c r="A5601" t="s">
        <v>30824</v>
      </c>
      <c r="B5601" t="s">
        <v>31109</v>
      </c>
      <c r="C5601" t="s">
        <v>31108</v>
      </c>
      <c r="D5601" t="s">
        <v>31091</v>
      </c>
      <c r="E5601" t="s">
        <v>69</v>
      </c>
      <c r="F5601" t="s">
        <v>69</v>
      </c>
      <c r="G5601" t="s">
        <v>69</v>
      </c>
      <c r="H5601" s="3" t="s">
        <v>69</v>
      </c>
      <c r="I5601" s="3" t="s">
        <v>69</v>
      </c>
      <c r="J5601" s="3" t="s">
        <v>69</v>
      </c>
      <c r="K5601" s="4" t="s">
        <v>69</v>
      </c>
      <c r="O5601" s="44" t="s">
        <v>30786</v>
      </c>
      <c r="T5601" t="str">
        <f>IF(X5601 &lt;&gt; "", CONCATENATE(Table1[[#This Row],[bioproject]],".",Table1[[#This Row],[Replicate group]]), "")</f>
        <v/>
      </c>
      <c r="AA5601" s="6" t="str">
        <f>IF(Table1[[#This Row],[fungi_species]] &lt;&gt; "", CONCATENATE(LEFT(Table1[[#This Row],[fungi_species]],2), LEFT(_xlfn.TEXTAFTER(Table1[[#This Row],[fungi_species]], " ", 1),3)),"")</f>
        <v/>
      </c>
      <c r="AB5601" s="7"/>
      <c r="AC5601" t="s">
        <v>30974</v>
      </c>
      <c r="AD5601" s="7" t="s">
        <v>30976</v>
      </c>
      <c r="AE5601" s="7" t="s">
        <v>69</v>
      </c>
      <c r="AF5601" t="s">
        <v>31090</v>
      </c>
      <c r="AG5601" s="24" t="s">
        <v>69</v>
      </c>
      <c r="AH5601" s="7" t="s">
        <v>668</v>
      </c>
      <c r="AI5601" s="7" t="s">
        <v>87</v>
      </c>
      <c r="AJ5601" s="7" t="s">
        <v>69</v>
      </c>
      <c r="AK5601" s="7" t="s">
        <v>31086</v>
      </c>
      <c r="AL5601" t="s">
        <v>69</v>
      </c>
      <c r="AM5601" s="7" t="s">
        <v>69</v>
      </c>
      <c r="AN5601" s="7"/>
      <c r="AO5601" s="7"/>
      <c r="AP5601"/>
      <c r="AQ5601" t="s">
        <v>88</v>
      </c>
      <c r="AR5601" t="s">
        <v>832</v>
      </c>
      <c r="AS5601" t="s">
        <v>30974</v>
      </c>
      <c r="AT5601">
        <v>1</v>
      </c>
      <c r="AU5601" s="5">
        <v>45378</v>
      </c>
      <c r="AV5601" s="5" t="s">
        <v>30973</v>
      </c>
      <c r="AW5601">
        <v>40559</v>
      </c>
      <c r="AX5601" t="s">
        <v>832</v>
      </c>
      <c r="AY5601"/>
      <c r="BA5601" s="5"/>
      <c r="BC5601"/>
      <c r="BM5601" t="s">
        <v>77</v>
      </c>
      <c r="BR5601" s="12"/>
      <c r="BU5601" t="s">
        <v>69</v>
      </c>
      <c r="BV5601" t="s">
        <v>69</v>
      </c>
      <c r="BW5601" t="s">
        <v>69</v>
      </c>
    </row>
    <row r="5602" spans="1:75" x14ac:dyDescent="0.2">
      <c r="A5602" t="s">
        <v>30824</v>
      </c>
      <c r="B5602" t="s">
        <v>31107</v>
      </c>
      <c r="C5602" t="s">
        <v>31106</v>
      </c>
      <c r="D5602" t="s">
        <v>31087</v>
      </c>
      <c r="E5602" t="s">
        <v>69</v>
      </c>
      <c r="F5602" t="s">
        <v>69</v>
      </c>
      <c r="G5602" t="s">
        <v>69</v>
      </c>
      <c r="H5602" s="3" t="s">
        <v>69</v>
      </c>
      <c r="I5602" s="3" t="s">
        <v>69</v>
      </c>
      <c r="J5602" s="3" t="s">
        <v>69</v>
      </c>
      <c r="K5602" s="4" t="s">
        <v>69</v>
      </c>
      <c r="O5602" s="44" t="s">
        <v>30786</v>
      </c>
      <c r="T5602" t="str">
        <f>IF(X5602 &lt;&gt; "", CONCATENATE(Table1[[#This Row],[bioproject]],".",Table1[[#This Row],[Replicate group]]), "")</f>
        <v/>
      </c>
      <c r="AA5602" s="6" t="str">
        <f>IF(Table1[[#This Row],[fungi_species]] &lt;&gt; "", CONCATENATE(LEFT(Table1[[#This Row],[fungi_species]],2), LEFT(_xlfn.TEXTAFTER(Table1[[#This Row],[fungi_species]], " ", 1),3)),"")</f>
        <v/>
      </c>
      <c r="AB5602" s="7"/>
      <c r="AC5602" t="s">
        <v>30974</v>
      </c>
      <c r="AD5602" s="7" t="s">
        <v>30976</v>
      </c>
      <c r="AE5602" s="7" t="s">
        <v>69</v>
      </c>
      <c r="AF5602" t="s">
        <v>31085</v>
      </c>
      <c r="AG5602" s="24" t="s">
        <v>69</v>
      </c>
      <c r="AH5602" s="7" t="s">
        <v>668</v>
      </c>
      <c r="AI5602" s="7" t="s">
        <v>87</v>
      </c>
      <c r="AJ5602" s="7" t="s">
        <v>69</v>
      </c>
      <c r="AK5602" s="7" t="s">
        <v>31086</v>
      </c>
      <c r="AL5602" t="s">
        <v>69</v>
      </c>
      <c r="AM5602" s="7" t="s">
        <v>69</v>
      </c>
      <c r="AN5602" s="7"/>
      <c r="AO5602" s="7"/>
      <c r="AP5602"/>
      <c r="AQ5602" t="s">
        <v>88</v>
      </c>
      <c r="AR5602" t="s">
        <v>832</v>
      </c>
      <c r="AS5602" t="s">
        <v>30974</v>
      </c>
      <c r="AT5602">
        <v>1</v>
      </c>
      <c r="AU5602" s="5">
        <v>45378</v>
      </c>
      <c r="AV5602" s="5" t="s">
        <v>30973</v>
      </c>
      <c r="AW5602">
        <v>40559</v>
      </c>
      <c r="AX5602" t="s">
        <v>832</v>
      </c>
      <c r="AY5602"/>
      <c r="BA5602" s="5"/>
      <c r="BC5602"/>
      <c r="BM5602" t="s">
        <v>77</v>
      </c>
      <c r="BR5602" s="12"/>
      <c r="BU5602" t="s">
        <v>69</v>
      </c>
      <c r="BV5602" t="s">
        <v>69</v>
      </c>
      <c r="BW5602" t="s">
        <v>69</v>
      </c>
    </row>
    <row r="5603" spans="1:75" x14ac:dyDescent="0.2">
      <c r="A5603" t="s">
        <v>30824</v>
      </c>
      <c r="B5603" t="s">
        <v>31105</v>
      </c>
      <c r="C5603" t="s">
        <v>31104</v>
      </c>
      <c r="D5603" t="s">
        <v>31103</v>
      </c>
      <c r="E5603" t="s">
        <v>69</v>
      </c>
      <c r="F5603" t="s">
        <v>69</v>
      </c>
      <c r="G5603" t="s">
        <v>69</v>
      </c>
      <c r="H5603" s="3" t="s">
        <v>69</v>
      </c>
      <c r="I5603" s="3" t="s">
        <v>69</v>
      </c>
      <c r="J5603" s="3" t="s">
        <v>69</v>
      </c>
      <c r="K5603" s="4" t="s">
        <v>69</v>
      </c>
      <c r="O5603" s="44" t="s">
        <v>30786</v>
      </c>
      <c r="T5603" t="str">
        <f>IF(X5603 &lt;&gt; "", CONCATENATE(Table1[[#This Row],[bioproject]],".",Table1[[#This Row],[Replicate group]]), "")</f>
        <v/>
      </c>
      <c r="AA5603" s="6" t="str">
        <f>IF(Table1[[#This Row],[fungi_species]] &lt;&gt; "", CONCATENATE(LEFT(Table1[[#This Row],[fungi_species]],2), LEFT(_xlfn.TEXTAFTER(Table1[[#This Row],[fungi_species]], " ", 1),3)),"")</f>
        <v/>
      </c>
      <c r="AB5603" s="7"/>
      <c r="AC5603" t="s">
        <v>30974</v>
      </c>
      <c r="AD5603" s="7" t="s">
        <v>30976</v>
      </c>
      <c r="AE5603" s="7" t="s">
        <v>69</v>
      </c>
      <c r="AF5603" t="s">
        <v>31102</v>
      </c>
      <c r="AG5603" s="24" t="s">
        <v>69</v>
      </c>
      <c r="AH5603" s="7" t="s">
        <v>668</v>
      </c>
      <c r="AI5603" s="7" t="s">
        <v>87</v>
      </c>
      <c r="AJ5603" s="7" t="s">
        <v>69</v>
      </c>
      <c r="AK5603" s="7" t="s">
        <v>31086</v>
      </c>
      <c r="AL5603" t="s">
        <v>69</v>
      </c>
      <c r="AM5603" s="7" t="s">
        <v>69</v>
      </c>
      <c r="AN5603" s="7"/>
      <c r="AO5603" s="7"/>
      <c r="AP5603"/>
      <c r="AQ5603" t="s">
        <v>88</v>
      </c>
      <c r="AR5603" t="s">
        <v>832</v>
      </c>
      <c r="AS5603" t="s">
        <v>30974</v>
      </c>
      <c r="AT5603">
        <v>1</v>
      </c>
      <c r="AU5603" s="5">
        <v>45378</v>
      </c>
      <c r="AV5603" s="5" t="s">
        <v>30973</v>
      </c>
      <c r="AW5603">
        <v>40559</v>
      </c>
      <c r="AX5603" t="s">
        <v>832</v>
      </c>
      <c r="AY5603"/>
      <c r="BA5603" s="5"/>
      <c r="BC5603"/>
      <c r="BM5603" t="s">
        <v>77</v>
      </c>
      <c r="BR5603" s="12"/>
      <c r="BU5603" t="s">
        <v>69</v>
      </c>
      <c r="BV5603" t="s">
        <v>69</v>
      </c>
      <c r="BW5603" t="s">
        <v>69</v>
      </c>
    </row>
    <row r="5604" spans="1:75" x14ac:dyDescent="0.2">
      <c r="A5604" t="s">
        <v>30824</v>
      </c>
      <c r="B5604" t="s">
        <v>31101</v>
      </c>
      <c r="C5604" t="s">
        <v>31100</v>
      </c>
      <c r="D5604" t="s">
        <v>31099</v>
      </c>
      <c r="E5604" t="s">
        <v>69</v>
      </c>
      <c r="F5604" t="s">
        <v>69</v>
      </c>
      <c r="G5604" t="s">
        <v>69</v>
      </c>
      <c r="H5604" s="3" t="s">
        <v>69</v>
      </c>
      <c r="I5604" s="3" t="s">
        <v>69</v>
      </c>
      <c r="J5604" s="3" t="s">
        <v>69</v>
      </c>
      <c r="K5604" s="4" t="s">
        <v>69</v>
      </c>
      <c r="O5604" s="44" t="s">
        <v>30786</v>
      </c>
      <c r="T5604" t="str">
        <f>IF(X5604 &lt;&gt; "", CONCATENATE(Table1[[#This Row],[bioproject]],".",Table1[[#This Row],[Replicate group]]), "")</f>
        <v/>
      </c>
      <c r="AA5604" s="6" t="str">
        <f>IF(Table1[[#This Row],[fungi_species]] &lt;&gt; "", CONCATENATE(LEFT(Table1[[#This Row],[fungi_species]],2), LEFT(_xlfn.TEXTAFTER(Table1[[#This Row],[fungi_species]], " ", 1),3)),"")</f>
        <v/>
      </c>
      <c r="AB5604" s="7"/>
      <c r="AC5604" t="s">
        <v>30974</v>
      </c>
      <c r="AD5604" s="7" t="s">
        <v>30976</v>
      </c>
      <c r="AE5604" s="7" t="s">
        <v>69</v>
      </c>
      <c r="AF5604" t="s">
        <v>31098</v>
      </c>
      <c r="AG5604" s="24" t="s">
        <v>69</v>
      </c>
      <c r="AH5604" s="7" t="s">
        <v>668</v>
      </c>
      <c r="AI5604" s="7" t="s">
        <v>87</v>
      </c>
      <c r="AJ5604" s="7" t="s">
        <v>69</v>
      </c>
      <c r="AK5604" s="7" t="s">
        <v>31086</v>
      </c>
      <c r="AL5604" t="s">
        <v>69</v>
      </c>
      <c r="AM5604" s="7" t="s">
        <v>69</v>
      </c>
      <c r="AN5604" s="7"/>
      <c r="AO5604" s="7"/>
      <c r="AP5604"/>
      <c r="AQ5604" t="s">
        <v>88</v>
      </c>
      <c r="AR5604" t="s">
        <v>832</v>
      </c>
      <c r="AS5604" t="s">
        <v>30974</v>
      </c>
      <c r="AT5604">
        <v>1</v>
      </c>
      <c r="AU5604" s="5">
        <v>45378</v>
      </c>
      <c r="AV5604" s="5" t="s">
        <v>30973</v>
      </c>
      <c r="AW5604">
        <v>40559</v>
      </c>
      <c r="AX5604" t="s">
        <v>832</v>
      </c>
      <c r="AY5604"/>
      <c r="BA5604" s="5"/>
      <c r="BC5604"/>
      <c r="BM5604" t="s">
        <v>77</v>
      </c>
      <c r="BR5604" s="12"/>
      <c r="BU5604" t="s">
        <v>69</v>
      </c>
      <c r="BV5604" t="s">
        <v>69</v>
      </c>
      <c r="BW5604" t="s">
        <v>69</v>
      </c>
    </row>
    <row r="5605" spans="1:75" x14ac:dyDescent="0.2">
      <c r="A5605" t="s">
        <v>30824</v>
      </c>
      <c r="B5605" t="s">
        <v>31097</v>
      </c>
      <c r="C5605" t="s">
        <v>31096</v>
      </c>
      <c r="D5605" t="s">
        <v>31095</v>
      </c>
      <c r="E5605" t="s">
        <v>69</v>
      </c>
      <c r="F5605" t="s">
        <v>69</v>
      </c>
      <c r="G5605" t="s">
        <v>69</v>
      </c>
      <c r="H5605" s="3" t="s">
        <v>69</v>
      </c>
      <c r="I5605" s="3" t="s">
        <v>69</v>
      </c>
      <c r="J5605" s="3" t="s">
        <v>69</v>
      </c>
      <c r="K5605" s="4" t="s">
        <v>69</v>
      </c>
      <c r="O5605" s="44" t="s">
        <v>30786</v>
      </c>
      <c r="T5605" t="str">
        <f>IF(X5605 &lt;&gt; "", CONCATENATE(Table1[[#This Row],[bioproject]],".",Table1[[#This Row],[Replicate group]]), "")</f>
        <v/>
      </c>
      <c r="AA5605" s="6" t="str">
        <f>IF(Table1[[#This Row],[fungi_species]] &lt;&gt; "", CONCATENATE(LEFT(Table1[[#This Row],[fungi_species]],2), LEFT(_xlfn.TEXTAFTER(Table1[[#This Row],[fungi_species]], " ", 1),3)),"")</f>
        <v/>
      </c>
      <c r="AB5605" s="7"/>
      <c r="AC5605" t="s">
        <v>30974</v>
      </c>
      <c r="AD5605" s="7" t="s">
        <v>30976</v>
      </c>
      <c r="AE5605" s="7" t="s">
        <v>69</v>
      </c>
      <c r="AF5605" t="s">
        <v>31094</v>
      </c>
      <c r="AG5605" s="24" t="s">
        <v>69</v>
      </c>
      <c r="AH5605" s="7" t="s">
        <v>668</v>
      </c>
      <c r="AI5605" s="7" t="s">
        <v>87</v>
      </c>
      <c r="AJ5605" s="7" t="s">
        <v>69</v>
      </c>
      <c r="AK5605" s="7" t="s">
        <v>31086</v>
      </c>
      <c r="AL5605" t="s">
        <v>69</v>
      </c>
      <c r="AM5605" s="7" t="s">
        <v>69</v>
      </c>
      <c r="AN5605" s="7"/>
      <c r="AO5605" s="7"/>
      <c r="AP5605"/>
      <c r="AQ5605" t="s">
        <v>88</v>
      </c>
      <c r="AR5605" t="s">
        <v>832</v>
      </c>
      <c r="AS5605" t="s">
        <v>30974</v>
      </c>
      <c r="AT5605">
        <v>1</v>
      </c>
      <c r="AU5605" s="5">
        <v>45378</v>
      </c>
      <c r="AV5605" s="5" t="s">
        <v>30973</v>
      </c>
      <c r="AW5605">
        <v>40559</v>
      </c>
      <c r="AX5605" t="s">
        <v>832</v>
      </c>
      <c r="AY5605"/>
      <c r="BA5605" s="5"/>
      <c r="BC5605"/>
      <c r="BM5605" t="s">
        <v>77</v>
      </c>
      <c r="BR5605" s="12"/>
      <c r="BU5605" t="s">
        <v>69</v>
      </c>
      <c r="BV5605" t="s">
        <v>69</v>
      </c>
      <c r="BW5605" t="s">
        <v>69</v>
      </c>
    </row>
    <row r="5606" spans="1:75" x14ac:dyDescent="0.2">
      <c r="A5606" t="s">
        <v>30824</v>
      </c>
      <c r="B5606" t="s">
        <v>31093</v>
      </c>
      <c r="C5606" t="s">
        <v>31092</v>
      </c>
      <c r="D5606" t="s">
        <v>31091</v>
      </c>
      <c r="E5606" t="s">
        <v>69</v>
      </c>
      <c r="F5606" t="s">
        <v>69</v>
      </c>
      <c r="G5606" t="s">
        <v>69</v>
      </c>
      <c r="H5606" s="3" t="s">
        <v>69</v>
      </c>
      <c r="I5606" s="3" t="s">
        <v>69</v>
      </c>
      <c r="J5606" s="3" t="s">
        <v>69</v>
      </c>
      <c r="K5606" s="4" t="s">
        <v>69</v>
      </c>
      <c r="O5606" s="44" t="s">
        <v>30786</v>
      </c>
      <c r="T5606" t="str">
        <f>IF(X5606 &lt;&gt; "", CONCATENATE(Table1[[#This Row],[bioproject]],".",Table1[[#This Row],[Replicate group]]), "")</f>
        <v/>
      </c>
      <c r="AA5606" s="6" t="str">
        <f>IF(Table1[[#This Row],[fungi_species]] &lt;&gt; "", CONCATENATE(LEFT(Table1[[#This Row],[fungi_species]],2), LEFT(_xlfn.TEXTAFTER(Table1[[#This Row],[fungi_species]], " ", 1),3)),"")</f>
        <v/>
      </c>
      <c r="AB5606" s="7"/>
      <c r="AC5606" t="s">
        <v>30974</v>
      </c>
      <c r="AD5606" s="7" t="s">
        <v>30976</v>
      </c>
      <c r="AE5606" s="7" t="s">
        <v>69</v>
      </c>
      <c r="AF5606" t="s">
        <v>31090</v>
      </c>
      <c r="AG5606" s="24" t="s">
        <v>69</v>
      </c>
      <c r="AH5606" s="7" t="s">
        <v>668</v>
      </c>
      <c r="AI5606" s="7" t="s">
        <v>87</v>
      </c>
      <c r="AJ5606" s="7" t="s">
        <v>69</v>
      </c>
      <c r="AK5606" s="7" t="s">
        <v>31086</v>
      </c>
      <c r="AL5606" t="s">
        <v>69</v>
      </c>
      <c r="AM5606" s="7" t="s">
        <v>69</v>
      </c>
      <c r="AN5606" s="7"/>
      <c r="AO5606" s="7"/>
      <c r="AP5606"/>
      <c r="AQ5606" t="s">
        <v>88</v>
      </c>
      <c r="AR5606" t="s">
        <v>832</v>
      </c>
      <c r="AS5606" t="s">
        <v>30974</v>
      </c>
      <c r="AT5606">
        <v>1</v>
      </c>
      <c r="AU5606" s="5">
        <v>45378</v>
      </c>
      <c r="AV5606" s="5" t="s">
        <v>30973</v>
      </c>
      <c r="AW5606">
        <v>40559</v>
      </c>
      <c r="AX5606" t="s">
        <v>832</v>
      </c>
      <c r="AY5606"/>
      <c r="BA5606" s="5"/>
      <c r="BC5606"/>
      <c r="BM5606" t="s">
        <v>77</v>
      </c>
      <c r="BR5606" s="12"/>
      <c r="BU5606" t="s">
        <v>69</v>
      </c>
      <c r="BV5606" t="s">
        <v>69</v>
      </c>
      <c r="BW5606" t="s">
        <v>69</v>
      </c>
    </row>
    <row r="5607" spans="1:75" x14ac:dyDescent="0.2">
      <c r="A5607" t="s">
        <v>30824</v>
      </c>
      <c r="B5607" t="s">
        <v>31089</v>
      </c>
      <c r="C5607" t="s">
        <v>31088</v>
      </c>
      <c r="D5607" t="s">
        <v>31087</v>
      </c>
      <c r="E5607" t="s">
        <v>69</v>
      </c>
      <c r="F5607" t="s">
        <v>69</v>
      </c>
      <c r="G5607" t="s">
        <v>69</v>
      </c>
      <c r="H5607" s="3" t="s">
        <v>69</v>
      </c>
      <c r="I5607" s="3" t="s">
        <v>69</v>
      </c>
      <c r="J5607" s="3" t="s">
        <v>69</v>
      </c>
      <c r="K5607" s="4" t="s">
        <v>69</v>
      </c>
      <c r="O5607" s="44" t="s">
        <v>30786</v>
      </c>
      <c r="T5607" t="str">
        <f>IF(X5607 &lt;&gt; "", CONCATENATE(Table1[[#This Row],[bioproject]],".",Table1[[#This Row],[Replicate group]]), "")</f>
        <v/>
      </c>
      <c r="AA5607" s="6" t="str">
        <f>IF(Table1[[#This Row],[fungi_species]] &lt;&gt; "", CONCATENATE(LEFT(Table1[[#This Row],[fungi_species]],2), LEFT(_xlfn.TEXTAFTER(Table1[[#This Row],[fungi_species]], " ", 1),3)),"")</f>
        <v/>
      </c>
      <c r="AB5607" s="7"/>
      <c r="AC5607" t="s">
        <v>30974</v>
      </c>
      <c r="AD5607" s="7" t="s">
        <v>30976</v>
      </c>
      <c r="AE5607" s="7" t="s">
        <v>69</v>
      </c>
      <c r="AF5607" t="s">
        <v>31085</v>
      </c>
      <c r="AG5607" s="24" t="s">
        <v>69</v>
      </c>
      <c r="AH5607" s="7" t="s">
        <v>668</v>
      </c>
      <c r="AI5607" s="7" t="s">
        <v>87</v>
      </c>
      <c r="AJ5607" s="7" t="s">
        <v>69</v>
      </c>
      <c r="AK5607" s="7" t="s">
        <v>31086</v>
      </c>
      <c r="AL5607" t="s">
        <v>69</v>
      </c>
      <c r="AM5607" s="7" t="s">
        <v>69</v>
      </c>
      <c r="AN5607" s="7"/>
      <c r="AO5607" s="7"/>
      <c r="AP5607"/>
      <c r="AQ5607" t="s">
        <v>88</v>
      </c>
      <c r="AR5607" t="s">
        <v>832</v>
      </c>
      <c r="AS5607" t="s">
        <v>30974</v>
      </c>
      <c r="AT5607">
        <v>1</v>
      </c>
      <c r="AU5607" s="5">
        <v>45378</v>
      </c>
      <c r="AV5607" s="5" t="s">
        <v>30973</v>
      </c>
      <c r="AW5607">
        <v>40559</v>
      </c>
      <c r="AX5607" t="s">
        <v>832</v>
      </c>
      <c r="AY5607"/>
      <c r="BA5607" s="5"/>
      <c r="BC5607"/>
      <c r="BM5607" t="s">
        <v>77</v>
      </c>
      <c r="BR5607" s="12"/>
      <c r="BU5607" t="s">
        <v>69</v>
      </c>
      <c r="BV5607" t="s">
        <v>69</v>
      </c>
      <c r="BW5607" t="s">
        <v>69</v>
      </c>
    </row>
    <row r="5608" spans="1:75" x14ac:dyDescent="0.2">
      <c r="A5608" t="s">
        <v>30824</v>
      </c>
      <c r="B5608" t="s">
        <v>31084</v>
      </c>
      <c r="C5608" t="s">
        <v>31083</v>
      </c>
      <c r="D5608" t="s">
        <v>31082</v>
      </c>
      <c r="E5608" t="s">
        <v>69</v>
      </c>
      <c r="F5608" t="s">
        <v>69</v>
      </c>
      <c r="G5608" t="s">
        <v>69</v>
      </c>
      <c r="H5608" s="3" t="s">
        <v>69</v>
      </c>
      <c r="I5608" s="3" t="s">
        <v>69</v>
      </c>
      <c r="J5608" s="3" t="s">
        <v>69</v>
      </c>
      <c r="K5608" s="4" t="s">
        <v>69</v>
      </c>
      <c r="O5608" s="44" t="s">
        <v>30786</v>
      </c>
      <c r="T5608" t="str">
        <f>IF(X5608 &lt;&gt; "", CONCATENATE(Table1[[#This Row],[bioproject]],".",Table1[[#This Row],[Replicate group]]), "")</f>
        <v/>
      </c>
      <c r="AA5608" s="6" t="str">
        <f>IF(Table1[[#This Row],[fungi_species]] &lt;&gt; "", CONCATENATE(LEFT(Table1[[#This Row],[fungi_species]],2), LEFT(_xlfn.TEXTAFTER(Table1[[#This Row],[fungi_species]], " ", 1),3)),"")</f>
        <v/>
      </c>
      <c r="AB5608" s="7"/>
      <c r="AC5608" t="s">
        <v>30974</v>
      </c>
      <c r="AD5608" s="7" t="s">
        <v>30976</v>
      </c>
      <c r="AE5608" s="7" t="s">
        <v>69</v>
      </c>
      <c r="AF5608" t="s">
        <v>31081</v>
      </c>
      <c r="AG5608" s="24" t="s">
        <v>69</v>
      </c>
      <c r="AH5608" s="7" t="s">
        <v>668</v>
      </c>
      <c r="AI5608" s="7" t="s">
        <v>87</v>
      </c>
      <c r="AJ5608" s="7" t="s">
        <v>69</v>
      </c>
      <c r="AK5608" s="7" t="s">
        <v>30975</v>
      </c>
      <c r="AL5608" t="s">
        <v>69</v>
      </c>
      <c r="AM5608" s="7" t="s">
        <v>69</v>
      </c>
      <c r="AN5608" s="7"/>
      <c r="AO5608" s="7"/>
      <c r="AP5608"/>
      <c r="AQ5608" t="s">
        <v>88</v>
      </c>
      <c r="AR5608" t="s">
        <v>832</v>
      </c>
      <c r="AS5608" t="s">
        <v>30974</v>
      </c>
      <c r="AT5608">
        <v>1</v>
      </c>
      <c r="AU5608" s="5">
        <v>45378</v>
      </c>
      <c r="AV5608" s="5" t="s">
        <v>30973</v>
      </c>
      <c r="AW5608">
        <v>40559</v>
      </c>
      <c r="AX5608" t="s">
        <v>832</v>
      </c>
      <c r="AY5608"/>
      <c r="BA5608" s="5"/>
      <c r="BC5608"/>
      <c r="BM5608" t="s">
        <v>77</v>
      </c>
      <c r="BR5608" s="12"/>
      <c r="BU5608" t="s">
        <v>69</v>
      </c>
      <c r="BV5608" t="s">
        <v>69</v>
      </c>
      <c r="BW5608" t="s">
        <v>69</v>
      </c>
    </row>
    <row r="5609" spans="1:75" x14ac:dyDescent="0.2">
      <c r="A5609" t="s">
        <v>30824</v>
      </c>
      <c r="B5609" t="s">
        <v>31080</v>
      </c>
      <c r="C5609" t="s">
        <v>31079</v>
      </c>
      <c r="D5609" t="s">
        <v>31068</v>
      </c>
      <c r="E5609" t="s">
        <v>69</v>
      </c>
      <c r="F5609" t="s">
        <v>69</v>
      </c>
      <c r="G5609" t="s">
        <v>69</v>
      </c>
      <c r="H5609" s="3" t="s">
        <v>69</v>
      </c>
      <c r="I5609" s="3" t="s">
        <v>69</v>
      </c>
      <c r="J5609" s="3" t="s">
        <v>69</v>
      </c>
      <c r="K5609" s="4" t="s">
        <v>69</v>
      </c>
      <c r="O5609" s="44" t="s">
        <v>30786</v>
      </c>
      <c r="T5609" t="str">
        <f>IF(X5609 &lt;&gt; "", CONCATENATE(Table1[[#This Row],[bioproject]],".",Table1[[#This Row],[Replicate group]]), "")</f>
        <v/>
      </c>
      <c r="AA5609" s="6" t="str">
        <f>IF(Table1[[#This Row],[fungi_species]] &lt;&gt; "", CONCATENATE(LEFT(Table1[[#This Row],[fungi_species]],2), LEFT(_xlfn.TEXTAFTER(Table1[[#This Row],[fungi_species]], " ", 1),3)),"")</f>
        <v/>
      </c>
      <c r="AB5609" s="7"/>
      <c r="AC5609" t="s">
        <v>30974</v>
      </c>
      <c r="AD5609" s="7" t="s">
        <v>30976</v>
      </c>
      <c r="AE5609" s="7" t="s">
        <v>69</v>
      </c>
      <c r="AF5609" t="s">
        <v>31067</v>
      </c>
      <c r="AG5609" s="24" t="s">
        <v>69</v>
      </c>
      <c r="AH5609" s="7" t="s">
        <v>668</v>
      </c>
      <c r="AI5609" s="7" t="s">
        <v>87</v>
      </c>
      <c r="AJ5609" s="7" t="s">
        <v>69</v>
      </c>
      <c r="AK5609" s="7" t="s">
        <v>31051</v>
      </c>
      <c r="AL5609" t="s">
        <v>69</v>
      </c>
      <c r="AM5609" s="7" t="s">
        <v>69</v>
      </c>
      <c r="AN5609" s="7"/>
      <c r="AO5609" s="7"/>
      <c r="AP5609"/>
      <c r="AQ5609" t="s">
        <v>88</v>
      </c>
      <c r="AR5609" t="s">
        <v>832</v>
      </c>
      <c r="AS5609" t="s">
        <v>30974</v>
      </c>
      <c r="AT5609">
        <v>1</v>
      </c>
      <c r="AU5609" s="5">
        <v>45378</v>
      </c>
      <c r="AV5609" s="5" t="s">
        <v>30973</v>
      </c>
      <c r="AW5609">
        <v>40559</v>
      </c>
      <c r="AX5609" t="s">
        <v>832</v>
      </c>
      <c r="AY5609"/>
      <c r="BA5609" s="5"/>
      <c r="BC5609"/>
      <c r="BM5609" t="s">
        <v>77</v>
      </c>
      <c r="BR5609" s="12"/>
      <c r="BU5609" t="s">
        <v>69</v>
      </c>
      <c r="BV5609" t="s">
        <v>69</v>
      </c>
      <c r="BW5609" t="s">
        <v>69</v>
      </c>
    </row>
    <row r="5610" spans="1:75" x14ac:dyDescent="0.2">
      <c r="A5610" t="s">
        <v>30824</v>
      </c>
      <c r="B5610" t="s">
        <v>31078</v>
      </c>
      <c r="C5610" t="s">
        <v>31077</v>
      </c>
      <c r="D5610" t="s">
        <v>31064</v>
      </c>
      <c r="E5610" t="s">
        <v>69</v>
      </c>
      <c r="F5610" t="s">
        <v>69</v>
      </c>
      <c r="G5610" t="s">
        <v>69</v>
      </c>
      <c r="H5610" s="3" t="s">
        <v>69</v>
      </c>
      <c r="I5610" s="3" t="s">
        <v>69</v>
      </c>
      <c r="J5610" s="3" t="s">
        <v>69</v>
      </c>
      <c r="K5610" s="4" t="s">
        <v>69</v>
      </c>
      <c r="O5610" s="44" t="s">
        <v>30786</v>
      </c>
      <c r="T5610" t="str">
        <f>IF(X5610 &lt;&gt; "", CONCATENATE(Table1[[#This Row],[bioproject]],".",Table1[[#This Row],[Replicate group]]), "")</f>
        <v/>
      </c>
      <c r="AA5610" s="6" t="str">
        <f>IF(Table1[[#This Row],[fungi_species]] &lt;&gt; "", CONCATENATE(LEFT(Table1[[#This Row],[fungi_species]],2), LEFT(_xlfn.TEXTAFTER(Table1[[#This Row],[fungi_species]], " ", 1),3)),"")</f>
        <v/>
      </c>
      <c r="AB5610" s="7"/>
      <c r="AC5610" t="s">
        <v>30974</v>
      </c>
      <c r="AD5610" s="7" t="s">
        <v>30976</v>
      </c>
      <c r="AE5610" s="7" t="s">
        <v>69</v>
      </c>
      <c r="AF5610" t="s">
        <v>31063</v>
      </c>
      <c r="AG5610" s="24" t="s">
        <v>69</v>
      </c>
      <c r="AH5610" s="7" t="s">
        <v>668</v>
      </c>
      <c r="AI5610" s="7" t="s">
        <v>87</v>
      </c>
      <c r="AJ5610" s="7" t="s">
        <v>69</v>
      </c>
      <c r="AK5610" s="7" t="s">
        <v>31051</v>
      </c>
      <c r="AL5610" t="s">
        <v>69</v>
      </c>
      <c r="AM5610" s="7" t="s">
        <v>69</v>
      </c>
      <c r="AN5610" s="7"/>
      <c r="AO5610" s="7"/>
      <c r="AP5610"/>
      <c r="AQ5610" t="s">
        <v>88</v>
      </c>
      <c r="AR5610" t="s">
        <v>832</v>
      </c>
      <c r="AS5610" t="s">
        <v>30974</v>
      </c>
      <c r="AT5610">
        <v>1</v>
      </c>
      <c r="AU5610" s="5">
        <v>45378</v>
      </c>
      <c r="AV5610" s="5" t="s">
        <v>30973</v>
      </c>
      <c r="AW5610">
        <v>40559</v>
      </c>
      <c r="AX5610" t="s">
        <v>832</v>
      </c>
      <c r="AY5610"/>
      <c r="BA5610" s="5"/>
      <c r="BC5610"/>
      <c r="BM5610" t="s">
        <v>77</v>
      </c>
      <c r="BR5610" s="12"/>
      <c r="BU5610" t="s">
        <v>69</v>
      </c>
      <c r="BV5610" t="s">
        <v>69</v>
      </c>
      <c r="BW5610" t="s">
        <v>69</v>
      </c>
    </row>
    <row r="5611" spans="1:75" x14ac:dyDescent="0.2">
      <c r="A5611" t="s">
        <v>30824</v>
      </c>
      <c r="B5611" t="s">
        <v>31076</v>
      </c>
      <c r="C5611" t="s">
        <v>31075</v>
      </c>
      <c r="D5611" t="s">
        <v>31060</v>
      </c>
      <c r="E5611" t="s">
        <v>69</v>
      </c>
      <c r="F5611" t="s">
        <v>69</v>
      </c>
      <c r="G5611" t="s">
        <v>69</v>
      </c>
      <c r="H5611" s="3" t="s">
        <v>69</v>
      </c>
      <c r="I5611" s="3" t="s">
        <v>69</v>
      </c>
      <c r="J5611" s="3" t="s">
        <v>69</v>
      </c>
      <c r="K5611" s="4" t="s">
        <v>69</v>
      </c>
      <c r="O5611" s="44" t="s">
        <v>30786</v>
      </c>
      <c r="T5611" t="str">
        <f>IF(X5611 &lt;&gt; "", CONCATENATE(Table1[[#This Row],[bioproject]],".",Table1[[#This Row],[Replicate group]]), "")</f>
        <v/>
      </c>
      <c r="AA5611" s="6" t="str">
        <f>IF(Table1[[#This Row],[fungi_species]] &lt;&gt; "", CONCATENATE(LEFT(Table1[[#This Row],[fungi_species]],2), LEFT(_xlfn.TEXTAFTER(Table1[[#This Row],[fungi_species]], " ", 1),3)),"")</f>
        <v/>
      </c>
      <c r="AB5611" s="7"/>
      <c r="AC5611" t="s">
        <v>30974</v>
      </c>
      <c r="AD5611" s="7" t="s">
        <v>30976</v>
      </c>
      <c r="AE5611" s="7" t="s">
        <v>69</v>
      </c>
      <c r="AF5611" t="s">
        <v>31059</v>
      </c>
      <c r="AG5611" s="24" t="s">
        <v>69</v>
      </c>
      <c r="AH5611" s="7" t="s">
        <v>668</v>
      </c>
      <c r="AI5611" s="7" t="s">
        <v>87</v>
      </c>
      <c r="AJ5611" s="7" t="s">
        <v>69</v>
      </c>
      <c r="AK5611" s="7" t="s">
        <v>31051</v>
      </c>
      <c r="AL5611" t="s">
        <v>69</v>
      </c>
      <c r="AM5611" s="7" t="s">
        <v>69</v>
      </c>
      <c r="AN5611" s="7"/>
      <c r="AO5611" s="7"/>
      <c r="AP5611"/>
      <c r="AQ5611" t="s">
        <v>88</v>
      </c>
      <c r="AR5611" t="s">
        <v>832</v>
      </c>
      <c r="AS5611" t="s">
        <v>30974</v>
      </c>
      <c r="AT5611">
        <v>1</v>
      </c>
      <c r="AU5611" s="5">
        <v>45378</v>
      </c>
      <c r="AV5611" s="5" t="s">
        <v>30973</v>
      </c>
      <c r="AW5611">
        <v>40559</v>
      </c>
      <c r="AX5611" t="s">
        <v>832</v>
      </c>
      <c r="AY5611"/>
      <c r="BA5611" s="5"/>
      <c r="BC5611"/>
      <c r="BM5611" t="s">
        <v>77</v>
      </c>
      <c r="BR5611" s="12"/>
      <c r="BU5611" t="s">
        <v>69</v>
      </c>
      <c r="BV5611" t="s">
        <v>69</v>
      </c>
      <c r="BW5611" t="s">
        <v>69</v>
      </c>
    </row>
    <row r="5612" spans="1:75" x14ac:dyDescent="0.2">
      <c r="A5612" t="s">
        <v>30824</v>
      </c>
      <c r="B5612" t="s">
        <v>31074</v>
      </c>
      <c r="C5612" t="s">
        <v>31073</v>
      </c>
      <c r="D5612" t="s">
        <v>31056</v>
      </c>
      <c r="E5612" t="s">
        <v>69</v>
      </c>
      <c r="F5612" t="s">
        <v>69</v>
      </c>
      <c r="G5612" t="s">
        <v>69</v>
      </c>
      <c r="H5612" s="3" t="s">
        <v>69</v>
      </c>
      <c r="I5612" s="3" t="s">
        <v>69</v>
      </c>
      <c r="J5612" s="3" t="s">
        <v>69</v>
      </c>
      <c r="K5612" s="4" t="s">
        <v>69</v>
      </c>
      <c r="O5612" s="44" t="s">
        <v>30786</v>
      </c>
      <c r="T5612" t="str">
        <f>IF(X5612 &lt;&gt; "", CONCATENATE(Table1[[#This Row],[bioproject]],".",Table1[[#This Row],[Replicate group]]), "")</f>
        <v/>
      </c>
      <c r="AA5612" s="6" t="str">
        <f>IF(Table1[[#This Row],[fungi_species]] &lt;&gt; "", CONCATENATE(LEFT(Table1[[#This Row],[fungi_species]],2), LEFT(_xlfn.TEXTAFTER(Table1[[#This Row],[fungi_species]], " ", 1),3)),"")</f>
        <v/>
      </c>
      <c r="AB5612" s="7"/>
      <c r="AC5612" t="s">
        <v>30974</v>
      </c>
      <c r="AD5612" s="7" t="s">
        <v>30976</v>
      </c>
      <c r="AE5612" s="7" t="s">
        <v>69</v>
      </c>
      <c r="AF5612" t="s">
        <v>31055</v>
      </c>
      <c r="AG5612" s="24" t="s">
        <v>69</v>
      </c>
      <c r="AH5612" s="7" t="s">
        <v>668</v>
      </c>
      <c r="AI5612" s="7" t="s">
        <v>87</v>
      </c>
      <c r="AJ5612" s="7" t="s">
        <v>69</v>
      </c>
      <c r="AK5612" s="7" t="s">
        <v>31051</v>
      </c>
      <c r="AL5612" t="s">
        <v>69</v>
      </c>
      <c r="AM5612" s="7" t="s">
        <v>69</v>
      </c>
      <c r="AN5612" s="7"/>
      <c r="AO5612" s="7"/>
      <c r="AP5612"/>
      <c r="AQ5612" t="s">
        <v>88</v>
      </c>
      <c r="AR5612" t="s">
        <v>832</v>
      </c>
      <c r="AS5612" t="s">
        <v>30974</v>
      </c>
      <c r="AT5612">
        <v>1</v>
      </c>
      <c r="AU5612" s="5">
        <v>45378</v>
      </c>
      <c r="AV5612" s="5" t="s">
        <v>30973</v>
      </c>
      <c r="AW5612">
        <v>40559</v>
      </c>
      <c r="AX5612" t="s">
        <v>832</v>
      </c>
      <c r="AY5612"/>
      <c r="BA5612" s="5"/>
      <c r="BC5612"/>
      <c r="BM5612" t="s">
        <v>77</v>
      </c>
      <c r="BR5612" s="12"/>
      <c r="BU5612" t="s">
        <v>69</v>
      </c>
      <c r="BV5612" t="s">
        <v>69</v>
      </c>
      <c r="BW5612" t="s">
        <v>69</v>
      </c>
    </row>
    <row r="5613" spans="1:75" x14ac:dyDescent="0.2">
      <c r="A5613" t="s">
        <v>30824</v>
      </c>
      <c r="B5613" t="s">
        <v>31072</v>
      </c>
      <c r="C5613" t="s">
        <v>31071</v>
      </c>
      <c r="D5613" t="s">
        <v>31052</v>
      </c>
      <c r="E5613" t="s">
        <v>69</v>
      </c>
      <c r="F5613" t="s">
        <v>69</v>
      </c>
      <c r="G5613" t="s">
        <v>69</v>
      </c>
      <c r="H5613" s="3" t="s">
        <v>69</v>
      </c>
      <c r="I5613" s="3" t="s">
        <v>69</v>
      </c>
      <c r="J5613" s="3" t="s">
        <v>69</v>
      </c>
      <c r="K5613" s="4" t="s">
        <v>69</v>
      </c>
      <c r="O5613" s="44" t="s">
        <v>30786</v>
      </c>
      <c r="T5613" t="str">
        <f>IF(X5613 &lt;&gt; "", CONCATENATE(Table1[[#This Row],[bioproject]],".",Table1[[#This Row],[Replicate group]]), "")</f>
        <v/>
      </c>
      <c r="AA5613" s="6" t="str">
        <f>IF(Table1[[#This Row],[fungi_species]] &lt;&gt; "", CONCATENATE(LEFT(Table1[[#This Row],[fungi_species]],2), LEFT(_xlfn.TEXTAFTER(Table1[[#This Row],[fungi_species]], " ", 1),3)),"")</f>
        <v/>
      </c>
      <c r="AB5613" s="7"/>
      <c r="AC5613" t="s">
        <v>30974</v>
      </c>
      <c r="AD5613" s="7" t="s">
        <v>30976</v>
      </c>
      <c r="AE5613" s="7" t="s">
        <v>69</v>
      </c>
      <c r="AF5613" t="s">
        <v>31050</v>
      </c>
      <c r="AG5613" s="24" t="s">
        <v>69</v>
      </c>
      <c r="AH5613" s="7" t="s">
        <v>668</v>
      </c>
      <c r="AI5613" s="7" t="s">
        <v>87</v>
      </c>
      <c r="AJ5613" s="7" t="s">
        <v>69</v>
      </c>
      <c r="AK5613" s="7" t="s">
        <v>31051</v>
      </c>
      <c r="AL5613" t="s">
        <v>69</v>
      </c>
      <c r="AM5613" s="7" t="s">
        <v>69</v>
      </c>
      <c r="AN5613" s="7"/>
      <c r="AO5613" s="7"/>
      <c r="AP5613"/>
      <c r="AQ5613" t="s">
        <v>88</v>
      </c>
      <c r="AR5613" t="s">
        <v>832</v>
      </c>
      <c r="AS5613" t="s">
        <v>30974</v>
      </c>
      <c r="AT5613">
        <v>1</v>
      </c>
      <c r="AU5613" s="5">
        <v>45378</v>
      </c>
      <c r="AV5613" s="5" t="s">
        <v>30973</v>
      </c>
      <c r="AW5613">
        <v>40559</v>
      </c>
      <c r="AX5613" t="s">
        <v>832</v>
      </c>
      <c r="AY5613"/>
      <c r="BA5613" s="5"/>
      <c r="BC5613"/>
      <c r="BM5613" t="s">
        <v>77</v>
      </c>
      <c r="BR5613" s="12"/>
      <c r="BU5613" t="s">
        <v>69</v>
      </c>
      <c r="BV5613" t="s">
        <v>69</v>
      </c>
      <c r="BW5613" t="s">
        <v>69</v>
      </c>
    </row>
    <row r="5614" spans="1:75" x14ac:dyDescent="0.2">
      <c r="A5614" t="s">
        <v>30824</v>
      </c>
      <c r="B5614" t="s">
        <v>31070</v>
      </c>
      <c r="C5614" t="s">
        <v>31069</v>
      </c>
      <c r="D5614" t="s">
        <v>31068</v>
      </c>
      <c r="E5614" t="s">
        <v>69</v>
      </c>
      <c r="F5614" t="s">
        <v>69</v>
      </c>
      <c r="G5614" t="s">
        <v>69</v>
      </c>
      <c r="H5614" s="3" t="s">
        <v>69</v>
      </c>
      <c r="I5614" s="3" t="s">
        <v>69</v>
      </c>
      <c r="J5614" s="3" t="s">
        <v>69</v>
      </c>
      <c r="K5614" s="4" t="s">
        <v>69</v>
      </c>
      <c r="O5614" s="44" t="s">
        <v>30786</v>
      </c>
      <c r="T5614" t="str">
        <f>IF(X5614 &lt;&gt; "", CONCATENATE(Table1[[#This Row],[bioproject]],".",Table1[[#This Row],[Replicate group]]), "")</f>
        <v/>
      </c>
      <c r="AA5614" s="6" t="str">
        <f>IF(Table1[[#This Row],[fungi_species]] &lt;&gt; "", CONCATENATE(LEFT(Table1[[#This Row],[fungi_species]],2), LEFT(_xlfn.TEXTAFTER(Table1[[#This Row],[fungi_species]], " ", 1),3)),"")</f>
        <v/>
      </c>
      <c r="AB5614" s="7"/>
      <c r="AC5614" t="s">
        <v>30974</v>
      </c>
      <c r="AD5614" s="7" t="s">
        <v>30976</v>
      </c>
      <c r="AE5614" s="7" t="s">
        <v>69</v>
      </c>
      <c r="AF5614" t="s">
        <v>31067</v>
      </c>
      <c r="AG5614" s="24" t="s">
        <v>69</v>
      </c>
      <c r="AH5614" s="7" t="s">
        <v>668</v>
      </c>
      <c r="AI5614" s="7" t="s">
        <v>87</v>
      </c>
      <c r="AJ5614" s="7" t="s">
        <v>69</v>
      </c>
      <c r="AK5614" s="7" t="s">
        <v>31051</v>
      </c>
      <c r="AL5614" t="s">
        <v>69</v>
      </c>
      <c r="AM5614" s="7" t="s">
        <v>69</v>
      </c>
      <c r="AN5614" s="7"/>
      <c r="AO5614" s="7"/>
      <c r="AP5614"/>
      <c r="AQ5614" t="s">
        <v>88</v>
      </c>
      <c r="AR5614" t="s">
        <v>832</v>
      </c>
      <c r="AS5614" t="s">
        <v>30974</v>
      </c>
      <c r="AT5614">
        <v>1</v>
      </c>
      <c r="AU5614" s="5">
        <v>45378</v>
      </c>
      <c r="AV5614" s="5" t="s">
        <v>30973</v>
      </c>
      <c r="AW5614">
        <v>40559</v>
      </c>
      <c r="AX5614" t="s">
        <v>832</v>
      </c>
      <c r="AY5614"/>
      <c r="BA5614" s="5"/>
      <c r="BC5614"/>
      <c r="BM5614" t="s">
        <v>77</v>
      </c>
      <c r="BR5614" s="12"/>
      <c r="BU5614" t="s">
        <v>69</v>
      </c>
      <c r="BV5614" t="s">
        <v>69</v>
      </c>
      <c r="BW5614" t="s">
        <v>69</v>
      </c>
    </row>
    <row r="5615" spans="1:75" x14ac:dyDescent="0.2">
      <c r="A5615" t="s">
        <v>30824</v>
      </c>
      <c r="B5615" t="s">
        <v>31066</v>
      </c>
      <c r="C5615" t="s">
        <v>31065</v>
      </c>
      <c r="D5615" t="s">
        <v>31064</v>
      </c>
      <c r="E5615" t="s">
        <v>69</v>
      </c>
      <c r="F5615" t="s">
        <v>69</v>
      </c>
      <c r="G5615" t="s">
        <v>69</v>
      </c>
      <c r="H5615" s="3" t="s">
        <v>69</v>
      </c>
      <c r="I5615" s="3" t="s">
        <v>69</v>
      </c>
      <c r="J5615" s="3" t="s">
        <v>69</v>
      </c>
      <c r="K5615" s="4" t="s">
        <v>69</v>
      </c>
      <c r="O5615" s="44" t="s">
        <v>30786</v>
      </c>
      <c r="T5615" t="str">
        <f>IF(X5615 &lt;&gt; "", CONCATENATE(Table1[[#This Row],[bioproject]],".",Table1[[#This Row],[Replicate group]]), "")</f>
        <v/>
      </c>
      <c r="AA5615" s="6" t="str">
        <f>IF(Table1[[#This Row],[fungi_species]] &lt;&gt; "", CONCATENATE(LEFT(Table1[[#This Row],[fungi_species]],2), LEFT(_xlfn.TEXTAFTER(Table1[[#This Row],[fungi_species]], " ", 1),3)),"")</f>
        <v/>
      </c>
      <c r="AB5615" s="7"/>
      <c r="AC5615" t="s">
        <v>30974</v>
      </c>
      <c r="AD5615" s="7" t="s">
        <v>30976</v>
      </c>
      <c r="AE5615" s="7" t="s">
        <v>69</v>
      </c>
      <c r="AF5615" t="s">
        <v>31063</v>
      </c>
      <c r="AG5615" s="24" t="s">
        <v>69</v>
      </c>
      <c r="AH5615" s="7" t="s">
        <v>668</v>
      </c>
      <c r="AI5615" s="7" t="s">
        <v>87</v>
      </c>
      <c r="AJ5615" s="7" t="s">
        <v>69</v>
      </c>
      <c r="AK5615" s="7" t="s">
        <v>31051</v>
      </c>
      <c r="AL5615" t="s">
        <v>69</v>
      </c>
      <c r="AM5615" s="7" t="s">
        <v>69</v>
      </c>
      <c r="AN5615" s="7"/>
      <c r="AO5615" s="7"/>
      <c r="AP5615"/>
      <c r="AQ5615" t="s">
        <v>88</v>
      </c>
      <c r="AR5615" t="s">
        <v>832</v>
      </c>
      <c r="AS5615" t="s">
        <v>30974</v>
      </c>
      <c r="AT5615">
        <v>1</v>
      </c>
      <c r="AU5615" s="5">
        <v>45378</v>
      </c>
      <c r="AV5615" s="5" t="s">
        <v>30973</v>
      </c>
      <c r="AW5615">
        <v>40559</v>
      </c>
      <c r="AX5615" t="s">
        <v>832</v>
      </c>
      <c r="AY5615"/>
      <c r="BA5615" s="5"/>
      <c r="BC5615"/>
      <c r="BM5615" t="s">
        <v>77</v>
      </c>
      <c r="BR5615" s="12"/>
      <c r="BU5615" t="s">
        <v>69</v>
      </c>
      <c r="BV5615" t="s">
        <v>69</v>
      </c>
      <c r="BW5615" t="s">
        <v>69</v>
      </c>
    </row>
    <row r="5616" spans="1:75" x14ac:dyDescent="0.2">
      <c r="A5616" t="s">
        <v>30824</v>
      </c>
      <c r="B5616" t="s">
        <v>31062</v>
      </c>
      <c r="C5616" t="s">
        <v>31061</v>
      </c>
      <c r="D5616" t="s">
        <v>31060</v>
      </c>
      <c r="E5616" t="s">
        <v>69</v>
      </c>
      <c r="F5616" t="s">
        <v>69</v>
      </c>
      <c r="G5616" t="s">
        <v>69</v>
      </c>
      <c r="H5616" s="3" t="s">
        <v>69</v>
      </c>
      <c r="I5616" s="3" t="s">
        <v>69</v>
      </c>
      <c r="J5616" s="3" t="s">
        <v>69</v>
      </c>
      <c r="K5616" s="4" t="s">
        <v>69</v>
      </c>
      <c r="O5616" s="44" t="s">
        <v>30786</v>
      </c>
      <c r="T5616" t="str">
        <f>IF(X5616 &lt;&gt; "", CONCATENATE(Table1[[#This Row],[bioproject]],".",Table1[[#This Row],[Replicate group]]), "")</f>
        <v/>
      </c>
      <c r="AA5616" s="6" t="str">
        <f>IF(Table1[[#This Row],[fungi_species]] &lt;&gt; "", CONCATENATE(LEFT(Table1[[#This Row],[fungi_species]],2), LEFT(_xlfn.TEXTAFTER(Table1[[#This Row],[fungi_species]], " ", 1),3)),"")</f>
        <v/>
      </c>
      <c r="AB5616" s="7"/>
      <c r="AC5616" t="s">
        <v>30974</v>
      </c>
      <c r="AD5616" s="7" t="s">
        <v>30976</v>
      </c>
      <c r="AE5616" s="7" t="s">
        <v>69</v>
      </c>
      <c r="AF5616" t="s">
        <v>31059</v>
      </c>
      <c r="AG5616" s="24" t="s">
        <v>69</v>
      </c>
      <c r="AH5616" s="7" t="s">
        <v>668</v>
      </c>
      <c r="AI5616" s="7" t="s">
        <v>87</v>
      </c>
      <c r="AJ5616" s="7" t="s">
        <v>69</v>
      </c>
      <c r="AK5616" s="7" t="s">
        <v>31051</v>
      </c>
      <c r="AL5616" t="s">
        <v>69</v>
      </c>
      <c r="AM5616" s="7" t="s">
        <v>69</v>
      </c>
      <c r="AN5616" s="7"/>
      <c r="AO5616" s="7"/>
      <c r="AP5616"/>
      <c r="AQ5616" t="s">
        <v>88</v>
      </c>
      <c r="AR5616" t="s">
        <v>832</v>
      </c>
      <c r="AS5616" t="s">
        <v>30974</v>
      </c>
      <c r="AT5616">
        <v>1</v>
      </c>
      <c r="AU5616" s="5">
        <v>45378</v>
      </c>
      <c r="AV5616" s="5" t="s">
        <v>30973</v>
      </c>
      <c r="AW5616">
        <v>40559</v>
      </c>
      <c r="AX5616" t="s">
        <v>832</v>
      </c>
      <c r="AY5616"/>
      <c r="BA5616" s="5"/>
      <c r="BC5616"/>
      <c r="BM5616" t="s">
        <v>77</v>
      </c>
      <c r="BR5616" s="12"/>
      <c r="BU5616" t="s">
        <v>69</v>
      </c>
      <c r="BV5616" t="s">
        <v>69</v>
      </c>
      <c r="BW5616" t="s">
        <v>69</v>
      </c>
    </row>
    <row r="5617" spans="1:75" x14ac:dyDescent="0.2">
      <c r="A5617" t="s">
        <v>30824</v>
      </c>
      <c r="B5617" t="s">
        <v>31058</v>
      </c>
      <c r="C5617" t="s">
        <v>31057</v>
      </c>
      <c r="D5617" t="s">
        <v>31056</v>
      </c>
      <c r="E5617" t="s">
        <v>69</v>
      </c>
      <c r="F5617" t="s">
        <v>69</v>
      </c>
      <c r="G5617" t="s">
        <v>69</v>
      </c>
      <c r="H5617" s="3" t="s">
        <v>69</v>
      </c>
      <c r="I5617" s="3" t="s">
        <v>69</v>
      </c>
      <c r="J5617" s="3" t="s">
        <v>69</v>
      </c>
      <c r="K5617" s="4" t="s">
        <v>69</v>
      </c>
      <c r="O5617" s="44" t="s">
        <v>30786</v>
      </c>
      <c r="T5617" t="str">
        <f>IF(X5617 &lt;&gt; "", CONCATENATE(Table1[[#This Row],[bioproject]],".",Table1[[#This Row],[Replicate group]]), "")</f>
        <v/>
      </c>
      <c r="AA5617" s="6" t="str">
        <f>IF(Table1[[#This Row],[fungi_species]] &lt;&gt; "", CONCATENATE(LEFT(Table1[[#This Row],[fungi_species]],2), LEFT(_xlfn.TEXTAFTER(Table1[[#This Row],[fungi_species]], " ", 1),3)),"")</f>
        <v/>
      </c>
      <c r="AB5617" s="7"/>
      <c r="AC5617" t="s">
        <v>30974</v>
      </c>
      <c r="AD5617" s="7" t="s">
        <v>30976</v>
      </c>
      <c r="AE5617" s="7" t="s">
        <v>69</v>
      </c>
      <c r="AF5617" t="s">
        <v>31055</v>
      </c>
      <c r="AG5617" s="24" t="s">
        <v>69</v>
      </c>
      <c r="AH5617" s="7" t="s">
        <v>668</v>
      </c>
      <c r="AI5617" s="7" t="s">
        <v>87</v>
      </c>
      <c r="AJ5617" s="7" t="s">
        <v>69</v>
      </c>
      <c r="AK5617" s="7" t="s">
        <v>31051</v>
      </c>
      <c r="AL5617" t="s">
        <v>69</v>
      </c>
      <c r="AM5617" s="7" t="s">
        <v>69</v>
      </c>
      <c r="AN5617" s="7"/>
      <c r="AO5617" s="7"/>
      <c r="AP5617"/>
      <c r="AQ5617" t="s">
        <v>88</v>
      </c>
      <c r="AR5617" t="s">
        <v>832</v>
      </c>
      <c r="AS5617" t="s">
        <v>30974</v>
      </c>
      <c r="AT5617">
        <v>1</v>
      </c>
      <c r="AU5617" s="5">
        <v>45378</v>
      </c>
      <c r="AV5617" s="5" t="s">
        <v>30973</v>
      </c>
      <c r="AW5617">
        <v>40559</v>
      </c>
      <c r="AX5617" t="s">
        <v>832</v>
      </c>
      <c r="AY5617"/>
      <c r="BA5617" s="5"/>
      <c r="BC5617"/>
      <c r="BM5617" t="s">
        <v>77</v>
      </c>
      <c r="BR5617" s="12"/>
      <c r="BU5617" t="s">
        <v>69</v>
      </c>
      <c r="BV5617" t="s">
        <v>69</v>
      </c>
      <c r="BW5617" t="s">
        <v>69</v>
      </c>
    </row>
    <row r="5618" spans="1:75" x14ac:dyDescent="0.2">
      <c r="A5618" t="s">
        <v>30824</v>
      </c>
      <c r="B5618" t="s">
        <v>31054</v>
      </c>
      <c r="C5618" t="s">
        <v>31053</v>
      </c>
      <c r="D5618" t="s">
        <v>31052</v>
      </c>
      <c r="E5618" t="s">
        <v>69</v>
      </c>
      <c r="F5618" t="s">
        <v>69</v>
      </c>
      <c r="G5618" t="s">
        <v>69</v>
      </c>
      <c r="H5618" s="3" t="s">
        <v>69</v>
      </c>
      <c r="I5618" s="3" t="s">
        <v>69</v>
      </c>
      <c r="J5618" s="3" t="s">
        <v>69</v>
      </c>
      <c r="K5618" s="4" t="s">
        <v>69</v>
      </c>
      <c r="O5618" s="44" t="s">
        <v>30786</v>
      </c>
      <c r="T5618" t="str">
        <f>IF(X5618 &lt;&gt; "", CONCATENATE(Table1[[#This Row],[bioproject]],".",Table1[[#This Row],[Replicate group]]), "")</f>
        <v/>
      </c>
      <c r="AA5618" s="6" t="str">
        <f>IF(Table1[[#This Row],[fungi_species]] &lt;&gt; "", CONCATENATE(LEFT(Table1[[#This Row],[fungi_species]],2), LEFT(_xlfn.TEXTAFTER(Table1[[#This Row],[fungi_species]], " ", 1),3)),"")</f>
        <v/>
      </c>
      <c r="AB5618" s="7"/>
      <c r="AC5618" t="s">
        <v>30974</v>
      </c>
      <c r="AD5618" s="7" t="s">
        <v>30976</v>
      </c>
      <c r="AE5618" s="7" t="s">
        <v>69</v>
      </c>
      <c r="AF5618" t="s">
        <v>31050</v>
      </c>
      <c r="AG5618" s="24" t="s">
        <v>69</v>
      </c>
      <c r="AH5618" s="7" t="s">
        <v>668</v>
      </c>
      <c r="AI5618" s="7" t="s">
        <v>87</v>
      </c>
      <c r="AJ5618" s="7" t="s">
        <v>69</v>
      </c>
      <c r="AK5618" s="7" t="s">
        <v>31051</v>
      </c>
      <c r="AL5618" t="s">
        <v>69</v>
      </c>
      <c r="AM5618" s="7" t="s">
        <v>69</v>
      </c>
      <c r="AN5618" s="7"/>
      <c r="AO5618" s="7"/>
      <c r="AP5618"/>
      <c r="AQ5618" t="s">
        <v>88</v>
      </c>
      <c r="AR5618" t="s">
        <v>832</v>
      </c>
      <c r="AS5618" t="s">
        <v>30974</v>
      </c>
      <c r="AT5618">
        <v>1</v>
      </c>
      <c r="AU5618" s="5">
        <v>45378</v>
      </c>
      <c r="AV5618" s="5" t="s">
        <v>30973</v>
      </c>
      <c r="AW5618">
        <v>40559</v>
      </c>
      <c r="AX5618" t="s">
        <v>832</v>
      </c>
      <c r="AY5618"/>
      <c r="BA5618" s="5"/>
      <c r="BC5618"/>
      <c r="BM5618" t="s">
        <v>77</v>
      </c>
      <c r="BR5618" s="12"/>
      <c r="BU5618" t="s">
        <v>69</v>
      </c>
      <c r="BV5618" t="s">
        <v>69</v>
      </c>
      <c r="BW5618" t="s">
        <v>69</v>
      </c>
    </row>
    <row r="5619" spans="1:75" x14ac:dyDescent="0.2">
      <c r="A5619" t="s">
        <v>30824</v>
      </c>
      <c r="B5619" t="s">
        <v>31049</v>
      </c>
      <c r="C5619" t="s">
        <v>31048</v>
      </c>
      <c r="D5619" t="s">
        <v>31014</v>
      </c>
      <c r="E5619" t="s">
        <v>69</v>
      </c>
      <c r="F5619" t="s">
        <v>69</v>
      </c>
      <c r="G5619" t="s">
        <v>69</v>
      </c>
      <c r="H5619" s="3" t="s">
        <v>69</v>
      </c>
      <c r="I5619" s="3" t="s">
        <v>69</v>
      </c>
      <c r="J5619" s="3" t="s">
        <v>69</v>
      </c>
      <c r="K5619" s="4" t="s">
        <v>69</v>
      </c>
      <c r="O5619" s="44" t="s">
        <v>30786</v>
      </c>
      <c r="T5619" t="str">
        <f>IF(X5619 &lt;&gt; "", CONCATENATE(Table1[[#This Row],[bioproject]],".",Table1[[#This Row],[Replicate group]]), "")</f>
        <v/>
      </c>
      <c r="AA5619" s="6" t="str">
        <f>IF(Table1[[#This Row],[fungi_species]] &lt;&gt; "", CONCATENATE(LEFT(Table1[[#This Row],[fungi_species]],2), LEFT(_xlfn.TEXTAFTER(Table1[[#This Row],[fungi_species]], " ", 1),3)),"")</f>
        <v/>
      </c>
      <c r="AB5619" s="7"/>
      <c r="AC5619" t="s">
        <v>30974</v>
      </c>
      <c r="AD5619" s="7" t="s">
        <v>30976</v>
      </c>
      <c r="AE5619" s="7" t="s">
        <v>69</v>
      </c>
      <c r="AF5619" t="s">
        <v>31013</v>
      </c>
      <c r="AG5619" s="24" t="s">
        <v>69</v>
      </c>
      <c r="AH5619" s="7" t="s">
        <v>668</v>
      </c>
      <c r="AI5619" s="7" t="s">
        <v>87</v>
      </c>
      <c r="AJ5619" s="7" t="s">
        <v>69</v>
      </c>
      <c r="AK5619" s="7" t="s">
        <v>30975</v>
      </c>
      <c r="AL5619" t="s">
        <v>69</v>
      </c>
      <c r="AM5619" s="7" t="s">
        <v>69</v>
      </c>
      <c r="AN5619" s="7"/>
      <c r="AO5619" s="7"/>
      <c r="AP5619"/>
      <c r="AQ5619" t="s">
        <v>88</v>
      </c>
      <c r="AR5619" t="s">
        <v>832</v>
      </c>
      <c r="AS5619" t="s">
        <v>30974</v>
      </c>
      <c r="AT5619">
        <v>1</v>
      </c>
      <c r="AU5619" s="5">
        <v>45378</v>
      </c>
      <c r="AV5619" s="5" t="s">
        <v>30973</v>
      </c>
      <c r="AW5619">
        <v>40559</v>
      </c>
      <c r="AX5619" t="s">
        <v>832</v>
      </c>
      <c r="AY5619"/>
      <c r="BA5619" s="5"/>
      <c r="BC5619"/>
      <c r="BM5619" t="s">
        <v>77</v>
      </c>
      <c r="BR5619" s="12"/>
      <c r="BU5619" t="s">
        <v>69</v>
      </c>
      <c r="BV5619" t="s">
        <v>69</v>
      </c>
      <c r="BW5619" t="s">
        <v>69</v>
      </c>
    </row>
    <row r="5620" spans="1:75" x14ac:dyDescent="0.2">
      <c r="A5620" t="s">
        <v>30824</v>
      </c>
      <c r="B5620" t="s">
        <v>31047</v>
      </c>
      <c r="C5620" t="s">
        <v>31046</v>
      </c>
      <c r="D5620" t="s">
        <v>31035</v>
      </c>
      <c r="E5620" t="s">
        <v>69</v>
      </c>
      <c r="F5620" t="s">
        <v>69</v>
      </c>
      <c r="G5620" t="s">
        <v>69</v>
      </c>
      <c r="H5620" s="3" t="s">
        <v>69</v>
      </c>
      <c r="I5620" s="3" t="s">
        <v>69</v>
      </c>
      <c r="J5620" s="3" t="s">
        <v>69</v>
      </c>
      <c r="K5620" s="4" t="s">
        <v>69</v>
      </c>
      <c r="O5620" s="44" t="s">
        <v>30786</v>
      </c>
      <c r="T5620" t="str">
        <f>IF(X5620 &lt;&gt; "", CONCATENATE(Table1[[#This Row],[bioproject]],".",Table1[[#This Row],[Replicate group]]), "")</f>
        <v/>
      </c>
      <c r="AA5620" s="6" t="str">
        <f>IF(Table1[[#This Row],[fungi_species]] &lt;&gt; "", CONCATENATE(LEFT(Table1[[#This Row],[fungi_species]],2), LEFT(_xlfn.TEXTAFTER(Table1[[#This Row],[fungi_species]], " ", 1),3)),"")</f>
        <v/>
      </c>
      <c r="AB5620" s="7"/>
      <c r="AC5620" t="s">
        <v>30974</v>
      </c>
      <c r="AD5620" s="7" t="s">
        <v>30976</v>
      </c>
      <c r="AE5620" s="7" t="s">
        <v>69</v>
      </c>
      <c r="AF5620" t="s">
        <v>31034</v>
      </c>
      <c r="AG5620" s="24" t="s">
        <v>69</v>
      </c>
      <c r="AH5620" s="7" t="s">
        <v>668</v>
      </c>
      <c r="AI5620" s="7" t="s">
        <v>87</v>
      </c>
      <c r="AJ5620" s="7" t="s">
        <v>69</v>
      </c>
      <c r="AK5620" s="7" t="s">
        <v>31018</v>
      </c>
      <c r="AL5620" t="s">
        <v>69</v>
      </c>
      <c r="AM5620" s="7" t="s">
        <v>69</v>
      </c>
      <c r="AN5620" s="7"/>
      <c r="AO5620" s="7"/>
      <c r="AP5620"/>
      <c r="AQ5620" t="s">
        <v>88</v>
      </c>
      <c r="AR5620" t="s">
        <v>832</v>
      </c>
      <c r="AS5620" t="s">
        <v>30974</v>
      </c>
      <c r="AT5620">
        <v>1</v>
      </c>
      <c r="AU5620" s="5">
        <v>45378</v>
      </c>
      <c r="AV5620" s="5" t="s">
        <v>30973</v>
      </c>
      <c r="AW5620">
        <v>40559</v>
      </c>
      <c r="AX5620" t="s">
        <v>832</v>
      </c>
      <c r="AY5620"/>
      <c r="BA5620" s="5"/>
      <c r="BC5620"/>
      <c r="BM5620" t="s">
        <v>77</v>
      </c>
      <c r="BR5620" s="12"/>
      <c r="BU5620" t="s">
        <v>69</v>
      </c>
      <c r="BV5620" t="s">
        <v>69</v>
      </c>
      <c r="BW5620" t="s">
        <v>69</v>
      </c>
    </row>
    <row r="5621" spans="1:75" x14ac:dyDescent="0.2">
      <c r="A5621" t="s">
        <v>30824</v>
      </c>
      <c r="B5621" t="s">
        <v>31045</v>
      </c>
      <c r="C5621" t="s">
        <v>31044</v>
      </c>
      <c r="D5621" t="s">
        <v>31031</v>
      </c>
      <c r="E5621" t="s">
        <v>69</v>
      </c>
      <c r="F5621" t="s">
        <v>69</v>
      </c>
      <c r="G5621" t="s">
        <v>69</v>
      </c>
      <c r="H5621" s="3" t="s">
        <v>69</v>
      </c>
      <c r="I5621" s="3" t="s">
        <v>69</v>
      </c>
      <c r="J5621" s="3" t="s">
        <v>69</v>
      </c>
      <c r="K5621" s="4" t="s">
        <v>69</v>
      </c>
      <c r="O5621" s="44" t="s">
        <v>30786</v>
      </c>
      <c r="T5621" t="str">
        <f>IF(X5621 &lt;&gt; "", CONCATENATE(Table1[[#This Row],[bioproject]],".",Table1[[#This Row],[Replicate group]]), "")</f>
        <v/>
      </c>
      <c r="AA5621" s="6" t="str">
        <f>IF(Table1[[#This Row],[fungi_species]] &lt;&gt; "", CONCATENATE(LEFT(Table1[[#This Row],[fungi_species]],2), LEFT(_xlfn.TEXTAFTER(Table1[[#This Row],[fungi_species]], " ", 1),3)),"")</f>
        <v/>
      </c>
      <c r="AB5621" s="7"/>
      <c r="AC5621" t="s">
        <v>30974</v>
      </c>
      <c r="AD5621" s="7" t="s">
        <v>30976</v>
      </c>
      <c r="AE5621" s="7" t="s">
        <v>69</v>
      </c>
      <c r="AF5621" t="s">
        <v>31030</v>
      </c>
      <c r="AG5621" s="24" t="s">
        <v>69</v>
      </c>
      <c r="AH5621" s="7" t="s">
        <v>668</v>
      </c>
      <c r="AI5621" s="7" t="s">
        <v>87</v>
      </c>
      <c r="AJ5621" s="7" t="s">
        <v>69</v>
      </c>
      <c r="AK5621" s="7" t="s">
        <v>31018</v>
      </c>
      <c r="AL5621" t="s">
        <v>69</v>
      </c>
      <c r="AM5621" s="7" t="s">
        <v>69</v>
      </c>
      <c r="AN5621" s="7"/>
      <c r="AO5621" s="7"/>
      <c r="AP5621"/>
      <c r="AQ5621" t="s">
        <v>88</v>
      </c>
      <c r="AR5621" t="s">
        <v>832</v>
      </c>
      <c r="AS5621" t="s">
        <v>30974</v>
      </c>
      <c r="AT5621">
        <v>1</v>
      </c>
      <c r="AU5621" s="5">
        <v>45378</v>
      </c>
      <c r="AV5621" s="5" t="s">
        <v>30973</v>
      </c>
      <c r="AW5621">
        <v>40559</v>
      </c>
      <c r="AX5621" t="s">
        <v>832</v>
      </c>
      <c r="AY5621"/>
      <c r="BA5621" s="5"/>
      <c r="BC5621"/>
      <c r="BM5621" t="s">
        <v>77</v>
      </c>
      <c r="BR5621" s="12"/>
      <c r="BU5621" t="s">
        <v>69</v>
      </c>
      <c r="BV5621" t="s">
        <v>69</v>
      </c>
      <c r="BW5621" t="s">
        <v>69</v>
      </c>
    </row>
    <row r="5622" spans="1:75" x14ac:dyDescent="0.2">
      <c r="A5622" t="s">
        <v>30824</v>
      </c>
      <c r="B5622" t="s">
        <v>31043</v>
      </c>
      <c r="C5622" t="s">
        <v>31042</v>
      </c>
      <c r="D5622" t="s">
        <v>31027</v>
      </c>
      <c r="E5622" t="s">
        <v>69</v>
      </c>
      <c r="F5622" t="s">
        <v>69</v>
      </c>
      <c r="G5622" t="s">
        <v>69</v>
      </c>
      <c r="H5622" s="3" t="s">
        <v>69</v>
      </c>
      <c r="I5622" s="3" t="s">
        <v>69</v>
      </c>
      <c r="J5622" s="3" t="s">
        <v>69</v>
      </c>
      <c r="K5622" s="4" t="s">
        <v>69</v>
      </c>
      <c r="O5622" s="44" t="s">
        <v>30786</v>
      </c>
      <c r="T5622" t="str">
        <f>IF(X5622 &lt;&gt; "", CONCATENATE(Table1[[#This Row],[bioproject]],".",Table1[[#This Row],[Replicate group]]), "")</f>
        <v/>
      </c>
      <c r="AA5622" s="6" t="str">
        <f>IF(Table1[[#This Row],[fungi_species]] &lt;&gt; "", CONCATENATE(LEFT(Table1[[#This Row],[fungi_species]],2), LEFT(_xlfn.TEXTAFTER(Table1[[#This Row],[fungi_species]], " ", 1),3)),"")</f>
        <v/>
      </c>
      <c r="AB5622" s="7"/>
      <c r="AC5622" t="s">
        <v>30974</v>
      </c>
      <c r="AD5622" s="7" t="s">
        <v>30976</v>
      </c>
      <c r="AE5622" s="7" t="s">
        <v>69</v>
      </c>
      <c r="AF5622" t="s">
        <v>31026</v>
      </c>
      <c r="AG5622" s="24" t="s">
        <v>69</v>
      </c>
      <c r="AH5622" s="7" t="s">
        <v>668</v>
      </c>
      <c r="AI5622" s="7" t="s">
        <v>87</v>
      </c>
      <c r="AJ5622" s="7" t="s">
        <v>69</v>
      </c>
      <c r="AK5622" s="7" t="s">
        <v>31018</v>
      </c>
      <c r="AL5622" t="s">
        <v>69</v>
      </c>
      <c r="AM5622" s="7" t="s">
        <v>69</v>
      </c>
      <c r="AN5622" s="7"/>
      <c r="AO5622" s="7"/>
      <c r="AP5622"/>
      <c r="AQ5622" t="s">
        <v>88</v>
      </c>
      <c r="AR5622" t="s">
        <v>832</v>
      </c>
      <c r="AS5622" t="s">
        <v>30974</v>
      </c>
      <c r="AT5622">
        <v>1</v>
      </c>
      <c r="AU5622" s="5">
        <v>45378</v>
      </c>
      <c r="AV5622" s="5" t="s">
        <v>30973</v>
      </c>
      <c r="AW5622">
        <v>40559</v>
      </c>
      <c r="AX5622" t="s">
        <v>832</v>
      </c>
      <c r="AY5622"/>
      <c r="BA5622" s="5"/>
      <c r="BC5622"/>
      <c r="BM5622" t="s">
        <v>77</v>
      </c>
      <c r="BR5622" s="12"/>
      <c r="BU5622" t="s">
        <v>69</v>
      </c>
      <c r="BV5622" t="s">
        <v>69</v>
      </c>
      <c r="BW5622" t="s">
        <v>69</v>
      </c>
    </row>
    <row r="5623" spans="1:75" x14ac:dyDescent="0.2">
      <c r="A5623" t="s">
        <v>30824</v>
      </c>
      <c r="B5623" t="s">
        <v>31041</v>
      </c>
      <c r="C5623" t="s">
        <v>31040</v>
      </c>
      <c r="D5623" t="s">
        <v>31023</v>
      </c>
      <c r="E5623" t="s">
        <v>69</v>
      </c>
      <c r="F5623" t="s">
        <v>69</v>
      </c>
      <c r="G5623" t="s">
        <v>69</v>
      </c>
      <c r="H5623" s="3" t="s">
        <v>69</v>
      </c>
      <c r="I5623" s="3" t="s">
        <v>69</v>
      </c>
      <c r="J5623" s="3" t="s">
        <v>69</v>
      </c>
      <c r="K5623" s="4" t="s">
        <v>69</v>
      </c>
      <c r="O5623" s="44" t="s">
        <v>30786</v>
      </c>
      <c r="T5623" t="str">
        <f>IF(X5623 &lt;&gt; "", CONCATENATE(Table1[[#This Row],[bioproject]],".",Table1[[#This Row],[Replicate group]]), "")</f>
        <v/>
      </c>
      <c r="AA5623" s="6" t="str">
        <f>IF(Table1[[#This Row],[fungi_species]] &lt;&gt; "", CONCATENATE(LEFT(Table1[[#This Row],[fungi_species]],2), LEFT(_xlfn.TEXTAFTER(Table1[[#This Row],[fungi_species]], " ", 1),3)),"")</f>
        <v/>
      </c>
      <c r="AB5623" s="7"/>
      <c r="AC5623" t="s">
        <v>30974</v>
      </c>
      <c r="AD5623" s="7" t="s">
        <v>30976</v>
      </c>
      <c r="AE5623" s="7" t="s">
        <v>69</v>
      </c>
      <c r="AF5623" t="s">
        <v>31022</v>
      </c>
      <c r="AG5623" s="24" t="s">
        <v>69</v>
      </c>
      <c r="AH5623" s="7" t="s">
        <v>668</v>
      </c>
      <c r="AI5623" s="7" t="s">
        <v>87</v>
      </c>
      <c r="AJ5623" s="7" t="s">
        <v>69</v>
      </c>
      <c r="AK5623" s="7" t="s">
        <v>31018</v>
      </c>
      <c r="AL5623" t="s">
        <v>69</v>
      </c>
      <c r="AM5623" s="7" t="s">
        <v>69</v>
      </c>
      <c r="AN5623" s="7"/>
      <c r="AO5623" s="7"/>
      <c r="AP5623"/>
      <c r="AQ5623" t="s">
        <v>88</v>
      </c>
      <c r="AR5623" t="s">
        <v>832</v>
      </c>
      <c r="AS5623" t="s">
        <v>30974</v>
      </c>
      <c r="AT5623">
        <v>1</v>
      </c>
      <c r="AU5623" s="5">
        <v>45378</v>
      </c>
      <c r="AV5623" s="5" t="s">
        <v>30973</v>
      </c>
      <c r="AW5623">
        <v>40559</v>
      </c>
      <c r="AX5623" t="s">
        <v>832</v>
      </c>
      <c r="AY5623"/>
      <c r="BA5623" s="5"/>
      <c r="BC5623"/>
      <c r="BM5623" t="s">
        <v>77</v>
      </c>
      <c r="BR5623" s="12"/>
      <c r="BU5623" t="s">
        <v>69</v>
      </c>
      <c r="BV5623" t="s">
        <v>69</v>
      </c>
      <c r="BW5623" t="s">
        <v>69</v>
      </c>
    </row>
    <row r="5624" spans="1:75" x14ac:dyDescent="0.2">
      <c r="A5624" t="s">
        <v>30824</v>
      </c>
      <c r="B5624" t="s">
        <v>31039</v>
      </c>
      <c r="C5624" t="s">
        <v>31038</v>
      </c>
      <c r="D5624" t="s">
        <v>31019</v>
      </c>
      <c r="E5624" t="s">
        <v>69</v>
      </c>
      <c r="F5624" t="s">
        <v>69</v>
      </c>
      <c r="G5624" t="s">
        <v>69</v>
      </c>
      <c r="H5624" s="3" t="s">
        <v>69</v>
      </c>
      <c r="I5624" s="3" t="s">
        <v>69</v>
      </c>
      <c r="J5624" s="3" t="s">
        <v>69</v>
      </c>
      <c r="K5624" s="4" t="s">
        <v>69</v>
      </c>
      <c r="O5624" s="44" t="s">
        <v>30786</v>
      </c>
      <c r="T5624" t="str">
        <f>IF(X5624 &lt;&gt; "", CONCATENATE(Table1[[#This Row],[bioproject]],".",Table1[[#This Row],[Replicate group]]), "")</f>
        <v/>
      </c>
      <c r="AA5624" s="6" t="str">
        <f>IF(Table1[[#This Row],[fungi_species]] &lt;&gt; "", CONCATENATE(LEFT(Table1[[#This Row],[fungi_species]],2), LEFT(_xlfn.TEXTAFTER(Table1[[#This Row],[fungi_species]], " ", 1),3)),"")</f>
        <v/>
      </c>
      <c r="AB5624" s="7"/>
      <c r="AC5624" t="s">
        <v>30974</v>
      </c>
      <c r="AD5624" s="7" t="s">
        <v>30976</v>
      </c>
      <c r="AE5624" s="7" t="s">
        <v>69</v>
      </c>
      <c r="AF5624" t="s">
        <v>31017</v>
      </c>
      <c r="AG5624" s="24" t="s">
        <v>69</v>
      </c>
      <c r="AH5624" s="7" t="s">
        <v>668</v>
      </c>
      <c r="AI5624" s="7" t="s">
        <v>87</v>
      </c>
      <c r="AJ5624" s="7" t="s">
        <v>69</v>
      </c>
      <c r="AK5624" s="7" t="s">
        <v>31018</v>
      </c>
      <c r="AL5624" t="s">
        <v>69</v>
      </c>
      <c r="AM5624" s="7" t="s">
        <v>69</v>
      </c>
      <c r="AN5624" s="7"/>
      <c r="AO5624" s="7"/>
      <c r="AP5624"/>
      <c r="AQ5624" t="s">
        <v>88</v>
      </c>
      <c r="AR5624" t="s">
        <v>832</v>
      </c>
      <c r="AS5624" t="s">
        <v>30974</v>
      </c>
      <c r="AT5624">
        <v>1</v>
      </c>
      <c r="AU5624" s="5">
        <v>45378</v>
      </c>
      <c r="AV5624" s="5" t="s">
        <v>30973</v>
      </c>
      <c r="AW5624">
        <v>40559</v>
      </c>
      <c r="AX5624" t="s">
        <v>832</v>
      </c>
      <c r="AY5624"/>
      <c r="BA5624" s="5"/>
      <c r="BC5624"/>
      <c r="BM5624" t="s">
        <v>77</v>
      </c>
      <c r="BR5624" s="12"/>
      <c r="BU5624" t="s">
        <v>69</v>
      </c>
      <c r="BV5624" t="s">
        <v>69</v>
      </c>
      <c r="BW5624" t="s">
        <v>69</v>
      </c>
    </row>
    <row r="5625" spans="1:75" x14ac:dyDescent="0.2">
      <c r="A5625" t="s">
        <v>30824</v>
      </c>
      <c r="B5625" t="s">
        <v>31037</v>
      </c>
      <c r="C5625" t="s">
        <v>31036</v>
      </c>
      <c r="D5625" t="s">
        <v>31035</v>
      </c>
      <c r="E5625" t="s">
        <v>69</v>
      </c>
      <c r="F5625" t="s">
        <v>69</v>
      </c>
      <c r="G5625" t="s">
        <v>69</v>
      </c>
      <c r="H5625" s="3" t="s">
        <v>69</v>
      </c>
      <c r="I5625" s="3" t="s">
        <v>69</v>
      </c>
      <c r="J5625" s="3" t="s">
        <v>69</v>
      </c>
      <c r="K5625" s="4" t="s">
        <v>69</v>
      </c>
      <c r="O5625" s="44" t="s">
        <v>30786</v>
      </c>
      <c r="T5625" t="str">
        <f>IF(X5625 &lt;&gt; "", CONCATENATE(Table1[[#This Row],[bioproject]],".",Table1[[#This Row],[Replicate group]]), "")</f>
        <v/>
      </c>
      <c r="AA5625" s="6" t="str">
        <f>IF(Table1[[#This Row],[fungi_species]] &lt;&gt; "", CONCATENATE(LEFT(Table1[[#This Row],[fungi_species]],2), LEFT(_xlfn.TEXTAFTER(Table1[[#This Row],[fungi_species]], " ", 1),3)),"")</f>
        <v/>
      </c>
      <c r="AB5625" s="7"/>
      <c r="AC5625" t="s">
        <v>30974</v>
      </c>
      <c r="AD5625" s="7" t="s">
        <v>30976</v>
      </c>
      <c r="AE5625" s="7" t="s">
        <v>69</v>
      </c>
      <c r="AF5625" t="s">
        <v>31034</v>
      </c>
      <c r="AG5625" s="24" t="s">
        <v>69</v>
      </c>
      <c r="AH5625" s="7" t="s">
        <v>668</v>
      </c>
      <c r="AI5625" s="7" t="s">
        <v>87</v>
      </c>
      <c r="AJ5625" s="7" t="s">
        <v>69</v>
      </c>
      <c r="AK5625" s="7" t="s">
        <v>31018</v>
      </c>
      <c r="AL5625" t="s">
        <v>69</v>
      </c>
      <c r="AM5625" s="7" t="s">
        <v>69</v>
      </c>
      <c r="AN5625" s="7"/>
      <c r="AO5625" s="7"/>
      <c r="AP5625"/>
      <c r="AQ5625" t="s">
        <v>88</v>
      </c>
      <c r="AR5625" t="s">
        <v>832</v>
      </c>
      <c r="AS5625" t="s">
        <v>30974</v>
      </c>
      <c r="AT5625">
        <v>1</v>
      </c>
      <c r="AU5625" s="5">
        <v>45378</v>
      </c>
      <c r="AV5625" s="5" t="s">
        <v>30973</v>
      </c>
      <c r="AW5625">
        <v>40559</v>
      </c>
      <c r="AX5625" t="s">
        <v>832</v>
      </c>
      <c r="AY5625"/>
      <c r="BA5625" s="5"/>
      <c r="BC5625"/>
      <c r="BM5625" t="s">
        <v>77</v>
      </c>
      <c r="BR5625" s="12"/>
      <c r="BU5625" t="s">
        <v>69</v>
      </c>
      <c r="BV5625" t="s">
        <v>69</v>
      </c>
      <c r="BW5625" t="s">
        <v>69</v>
      </c>
    </row>
    <row r="5626" spans="1:75" x14ac:dyDescent="0.2">
      <c r="A5626" t="s">
        <v>30824</v>
      </c>
      <c r="B5626" t="s">
        <v>31033</v>
      </c>
      <c r="C5626" t="s">
        <v>31032</v>
      </c>
      <c r="D5626" t="s">
        <v>31031</v>
      </c>
      <c r="E5626" t="s">
        <v>69</v>
      </c>
      <c r="F5626" t="s">
        <v>69</v>
      </c>
      <c r="G5626" t="s">
        <v>69</v>
      </c>
      <c r="H5626" s="3" t="s">
        <v>69</v>
      </c>
      <c r="I5626" s="3" t="s">
        <v>69</v>
      </c>
      <c r="J5626" s="3" t="s">
        <v>69</v>
      </c>
      <c r="K5626" s="4" t="s">
        <v>69</v>
      </c>
      <c r="O5626" s="44" t="s">
        <v>30786</v>
      </c>
      <c r="T5626" t="str">
        <f>IF(X5626 &lt;&gt; "", CONCATENATE(Table1[[#This Row],[bioproject]],".",Table1[[#This Row],[Replicate group]]), "")</f>
        <v/>
      </c>
      <c r="AA5626" s="6" t="str">
        <f>IF(Table1[[#This Row],[fungi_species]] &lt;&gt; "", CONCATENATE(LEFT(Table1[[#This Row],[fungi_species]],2), LEFT(_xlfn.TEXTAFTER(Table1[[#This Row],[fungi_species]], " ", 1),3)),"")</f>
        <v/>
      </c>
      <c r="AB5626" s="7"/>
      <c r="AC5626" t="s">
        <v>30974</v>
      </c>
      <c r="AD5626" s="7" t="s">
        <v>30976</v>
      </c>
      <c r="AE5626" s="7" t="s">
        <v>69</v>
      </c>
      <c r="AF5626" t="s">
        <v>31030</v>
      </c>
      <c r="AG5626" s="24" t="s">
        <v>69</v>
      </c>
      <c r="AH5626" s="7" t="s">
        <v>668</v>
      </c>
      <c r="AI5626" s="7" t="s">
        <v>87</v>
      </c>
      <c r="AJ5626" s="7" t="s">
        <v>69</v>
      </c>
      <c r="AK5626" s="7" t="s">
        <v>31018</v>
      </c>
      <c r="AL5626" t="s">
        <v>69</v>
      </c>
      <c r="AM5626" s="7" t="s">
        <v>69</v>
      </c>
      <c r="AN5626" s="7"/>
      <c r="AO5626" s="7"/>
      <c r="AP5626"/>
      <c r="AQ5626" t="s">
        <v>88</v>
      </c>
      <c r="AR5626" t="s">
        <v>832</v>
      </c>
      <c r="AS5626" t="s">
        <v>30974</v>
      </c>
      <c r="AT5626">
        <v>1</v>
      </c>
      <c r="AU5626" s="5">
        <v>45378</v>
      </c>
      <c r="AV5626" s="5" t="s">
        <v>30973</v>
      </c>
      <c r="AW5626">
        <v>40559</v>
      </c>
      <c r="AX5626" t="s">
        <v>832</v>
      </c>
      <c r="AY5626"/>
      <c r="BA5626" s="5"/>
      <c r="BC5626"/>
      <c r="BM5626" t="s">
        <v>77</v>
      </c>
      <c r="BR5626" s="12"/>
      <c r="BU5626" t="s">
        <v>69</v>
      </c>
      <c r="BV5626" t="s">
        <v>69</v>
      </c>
      <c r="BW5626" t="s">
        <v>69</v>
      </c>
    </row>
    <row r="5627" spans="1:75" x14ac:dyDescent="0.2">
      <c r="A5627" t="s">
        <v>30824</v>
      </c>
      <c r="B5627" t="s">
        <v>31029</v>
      </c>
      <c r="C5627" t="s">
        <v>31028</v>
      </c>
      <c r="D5627" t="s">
        <v>31027</v>
      </c>
      <c r="E5627" t="s">
        <v>69</v>
      </c>
      <c r="F5627" t="s">
        <v>69</v>
      </c>
      <c r="G5627" t="s">
        <v>69</v>
      </c>
      <c r="H5627" s="3" t="s">
        <v>69</v>
      </c>
      <c r="I5627" s="3" t="s">
        <v>69</v>
      </c>
      <c r="J5627" s="3" t="s">
        <v>69</v>
      </c>
      <c r="K5627" s="4" t="s">
        <v>69</v>
      </c>
      <c r="O5627" s="44" t="s">
        <v>30786</v>
      </c>
      <c r="T5627" t="str">
        <f>IF(X5627 &lt;&gt; "", CONCATENATE(Table1[[#This Row],[bioproject]],".",Table1[[#This Row],[Replicate group]]), "")</f>
        <v/>
      </c>
      <c r="AA5627" s="6" t="str">
        <f>IF(Table1[[#This Row],[fungi_species]] &lt;&gt; "", CONCATENATE(LEFT(Table1[[#This Row],[fungi_species]],2), LEFT(_xlfn.TEXTAFTER(Table1[[#This Row],[fungi_species]], " ", 1),3)),"")</f>
        <v/>
      </c>
      <c r="AB5627" s="7"/>
      <c r="AC5627" t="s">
        <v>30974</v>
      </c>
      <c r="AD5627" s="7" t="s">
        <v>30976</v>
      </c>
      <c r="AE5627" s="7" t="s">
        <v>69</v>
      </c>
      <c r="AF5627" t="s">
        <v>31026</v>
      </c>
      <c r="AG5627" s="24" t="s">
        <v>69</v>
      </c>
      <c r="AH5627" s="7" t="s">
        <v>668</v>
      </c>
      <c r="AI5627" s="7" t="s">
        <v>87</v>
      </c>
      <c r="AJ5627" s="7" t="s">
        <v>69</v>
      </c>
      <c r="AK5627" s="7" t="s">
        <v>31018</v>
      </c>
      <c r="AL5627" t="s">
        <v>69</v>
      </c>
      <c r="AM5627" s="7" t="s">
        <v>69</v>
      </c>
      <c r="AN5627" s="7"/>
      <c r="AO5627" s="7"/>
      <c r="AP5627"/>
      <c r="AQ5627" t="s">
        <v>88</v>
      </c>
      <c r="AR5627" t="s">
        <v>832</v>
      </c>
      <c r="AS5627" t="s">
        <v>30974</v>
      </c>
      <c r="AT5627">
        <v>1</v>
      </c>
      <c r="AU5627" s="5">
        <v>45378</v>
      </c>
      <c r="AV5627" s="5" t="s">
        <v>30973</v>
      </c>
      <c r="AW5627">
        <v>40559</v>
      </c>
      <c r="AX5627" t="s">
        <v>832</v>
      </c>
      <c r="AY5627"/>
      <c r="BA5627" s="5"/>
      <c r="BC5627"/>
      <c r="BM5627" t="s">
        <v>77</v>
      </c>
      <c r="BR5627" s="12"/>
      <c r="BU5627" t="s">
        <v>69</v>
      </c>
      <c r="BV5627" t="s">
        <v>69</v>
      </c>
      <c r="BW5627" t="s">
        <v>69</v>
      </c>
    </row>
    <row r="5628" spans="1:75" x14ac:dyDescent="0.2">
      <c r="A5628" t="s">
        <v>30824</v>
      </c>
      <c r="B5628" t="s">
        <v>31025</v>
      </c>
      <c r="C5628" t="s">
        <v>31024</v>
      </c>
      <c r="D5628" t="s">
        <v>31023</v>
      </c>
      <c r="E5628" t="s">
        <v>69</v>
      </c>
      <c r="F5628" t="s">
        <v>69</v>
      </c>
      <c r="G5628" t="s">
        <v>69</v>
      </c>
      <c r="H5628" s="3" t="s">
        <v>69</v>
      </c>
      <c r="I5628" s="3" t="s">
        <v>69</v>
      </c>
      <c r="J5628" s="3" t="s">
        <v>69</v>
      </c>
      <c r="K5628" s="4" t="s">
        <v>69</v>
      </c>
      <c r="O5628" s="44" t="s">
        <v>30786</v>
      </c>
      <c r="T5628" t="str">
        <f>IF(X5628 &lt;&gt; "", CONCATENATE(Table1[[#This Row],[bioproject]],".",Table1[[#This Row],[Replicate group]]), "")</f>
        <v/>
      </c>
      <c r="AA5628" s="6" t="str">
        <f>IF(Table1[[#This Row],[fungi_species]] &lt;&gt; "", CONCATENATE(LEFT(Table1[[#This Row],[fungi_species]],2), LEFT(_xlfn.TEXTAFTER(Table1[[#This Row],[fungi_species]], " ", 1),3)),"")</f>
        <v/>
      </c>
      <c r="AB5628" s="7"/>
      <c r="AC5628" t="s">
        <v>30974</v>
      </c>
      <c r="AD5628" s="7" t="s">
        <v>30976</v>
      </c>
      <c r="AE5628" s="7" t="s">
        <v>69</v>
      </c>
      <c r="AF5628" t="s">
        <v>31022</v>
      </c>
      <c r="AG5628" s="24" t="s">
        <v>69</v>
      </c>
      <c r="AH5628" s="7" t="s">
        <v>668</v>
      </c>
      <c r="AI5628" s="7" t="s">
        <v>87</v>
      </c>
      <c r="AJ5628" s="7" t="s">
        <v>69</v>
      </c>
      <c r="AK5628" s="7" t="s">
        <v>31018</v>
      </c>
      <c r="AL5628" t="s">
        <v>69</v>
      </c>
      <c r="AM5628" s="7" t="s">
        <v>69</v>
      </c>
      <c r="AN5628" s="7"/>
      <c r="AO5628" s="7"/>
      <c r="AP5628"/>
      <c r="AQ5628" t="s">
        <v>88</v>
      </c>
      <c r="AR5628" t="s">
        <v>832</v>
      </c>
      <c r="AS5628" t="s">
        <v>30974</v>
      </c>
      <c r="AT5628">
        <v>1</v>
      </c>
      <c r="AU5628" s="5">
        <v>45378</v>
      </c>
      <c r="AV5628" s="5" t="s">
        <v>30973</v>
      </c>
      <c r="AW5628">
        <v>40559</v>
      </c>
      <c r="AX5628" t="s">
        <v>832</v>
      </c>
      <c r="AY5628"/>
      <c r="BA5628" s="5"/>
      <c r="BC5628"/>
      <c r="BM5628" t="s">
        <v>77</v>
      </c>
      <c r="BR5628" s="12"/>
      <c r="BU5628" t="s">
        <v>69</v>
      </c>
      <c r="BV5628" t="s">
        <v>69</v>
      </c>
      <c r="BW5628" t="s">
        <v>69</v>
      </c>
    </row>
    <row r="5629" spans="1:75" x14ac:dyDescent="0.2">
      <c r="A5629" t="s">
        <v>30824</v>
      </c>
      <c r="B5629" t="s">
        <v>31021</v>
      </c>
      <c r="C5629" t="s">
        <v>31020</v>
      </c>
      <c r="D5629" t="s">
        <v>31019</v>
      </c>
      <c r="E5629" t="s">
        <v>69</v>
      </c>
      <c r="F5629" t="s">
        <v>69</v>
      </c>
      <c r="G5629" t="s">
        <v>69</v>
      </c>
      <c r="H5629" s="3" t="s">
        <v>69</v>
      </c>
      <c r="I5629" s="3" t="s">
        <v>69</v>
      </c>
      <c r="J5629" s="3" t="s">
        <v>69</v>
      </c>
      <c r="K5629" s="4" t="s">
        <v>69</v>
      </c>
      <c r="O5629" s="44" t="s">
        <v>30786</v>
      </c>
      <c r="T5629" t="str">
        <f>IF(X5629 &lt;&gt; "", CONCATENATE(Table1[[#This Row],[bioproject]],".",Table1[[#This Row],[Replicate group]]), "")</f>
        <v/>
      </c>
      <c r="AA5629" s="6" t="str">
        <f>IF(Table1[[#This Row],[fungi_species]] &lt;&gt; "", CONCATENATE(LEFT(Table1[[#This Row],[fungi_species]],2), LEFT(_xlfn.TEXTAFTER(Table1[[#This Row],[fungi_species]], " ", 1),3)),"")</f>
        <v/>
      </c>
      <c r="AB5629" s="7"/>
      <c r="AC5629" t="s">
        <v>30974</v>
      </c>
      <c r="AD5629" s="7" t="s">
        <v>30976</v>
      </c>
      <c r="AE5629" s="7" t="s">
        <v>69</v>
      </c>
      <c r="AF5629" t="s">
        <v>31017</v>
      </c>
      <c r="AG5629" s="24" t="s">
        <v>69</v>
      </c>
      <c r="AH5629" s="7" t="s">
        <v>668</v>
      </c>
      <c r="AI5629" s="7" t="s">
        <v>87</v>
      </c>
      <c r="AJ5629" s="7" t="s">
        <v>69</v>
      </c>
      <c r="AK5629" s="7" t="s">
        <v>31018</v>
      </c>
      <c r="AL5629" t="s">
        <v>69</v>
      </c>
      <c r="AM5629" s="7" t="s">
        <v>69</v>
      </c>
      <c r="AN5629" s="7"/>
      <c r="AO5629" s="7"/>
      <c r="AP5629"/>
      <c r="AQ5629" t="s">
        <v>88</v>
      </c>
      <c r="AR5629" t="s">
        <v>832</v>
      </c>
      <c r="AS5629" t="s">
        <v>30974</v>
      </c>
      <c r="AT5629">
        <v>1</v>
      </c>
      <c r="AU5629" s="5">
        <v>45378</v>
      </c>
      <c r="AV5629" s="5" t="s">
        <v>30973</v>
      </c>
      <c r="AW5629">
        <v>40559</v>
      </c>
      <c r="AX5629" t="s">
        <v>832</v>
      </c>
      <c r="AY5629"/>
      <c r="BA5629" s="5"/>
      <c r="BC5629"/>
      <c r="BM5629" t="s">
        <v>77</v>
      </c>
      <c r="BR5629" s="12"/>
      <c r="BU5629" t="s">
        <v>69</v>
      </c>
      <c r="BV5629" t="s">
        <v>69</v>
      </c>
      <c r="BW5629" t="s">
        <v>69</v>
      </c>
    </row>
    <row r="5630" spans="1:75" x14ac:dyDescent="0.2">
      <c r="A5630" t="s">
        <v>30824</v>
      </c>
      <c r="B5630" t="s">
        <v>31016</v>
      </c>
      <c r="C5630" t="s">
        <v>31015</v>
      </c>
      <c r="D5630" t="s">
        <v>31014</v>
      </c>
      <c r="E5630" t="s">
        <v>69</v>
      </c>
      <c r="F5630" t="s">
        <v>69</v>
      </c>
      <c r="G5630" t="s">
        <v>69</v>
      </c>
      <c r="H5630" s="3" t="s">
        <v>69</v>
      </c>
      <c r="I5630" s="3" t="s">
        <v>69</v>
      </c>
      <c r="J5630" s="3" t="s">
        <v>69</v>
      </c>
      <c r="K5630" s="4" t="s">
        <v>69</v>
      </c>
      <c r="O5630" s="44" t="s">
        <v>30786</v>
      </c>
      <c r="T5630" t="str">
        <f>IF(X5630 &lt;&gt; "", CONCATENATE(Table1[[#This Row],[bioproject]],".",Table1[[#This Row],[Replicate group]]), "")</f>
        <v/>
      </c>
      <c r="AA5630" s="6" t="str">
        <f>IF(Table1[[#This Row],[fungi_species]] &lt;&gt; "", CONCATENATE(LEFT(Table1[[#This Row],[fungi_species]],2), LEFT(_xlfn.TEXTAFTER(Table1[[#This Row],[fungi_species]], " ", 1),3)),"")</f>
        <v/>
      </c>
      <c r="AB5630" s="7"/>
      <c r="AC5630" t="s">
        <v>30974</v>
      </c>
      <c r="AD5630" s="7" t="s">
        <v>30976</v>
      </c>
      <c r="AE5630" s="7" t="s">
        <v>69</v>
      </c>
      <c r="AF5630" t="s">
        <v>31013</v>
      </c>
      <c r="AG5630" s="24" t="s">
        <v>69</v>
      </c>
      <c r="AH5630" s="7" t="s">
        <v>668</v>
      </c>
      <c r="AI5630" s="7" t="s">
        <v>87</v>
      </c>
      <c r="AJ5630" s="7" t="s">
        <v>69</v>
      </c>
      <c r="AK5630" s="7" t="s">
        <v>30975</v>
      </c>
      <c r="AL5630" t="s">
        <v>69</v>
      </c>
      <c r="AM5630" s="7" t="s">
        <v>69</v>
      </c>
      <c r="AN5630" s="7"/>
      <c r="AO5630" s="7"/>
      <c r="AP5630"/>
      <c r="AQ5630" t="s">
        <v>88</v>
      </c>
      <c r="AR5630" t="s">
        <v>832</v>
      </c>
      <c r="AS5630" t="s">
        <v>30974</v>
      </c>
      <c r="AT5630">
        <v>1</v>
      </c>
      <c r="AU5630" s="5">
        <v>45378</v>
      </c>
      <c r="AV5630" s="5" t="s">
        <v>30973</v>
      </c>
      <c r="AW5630">
        <v>40559</v>
      </c>
      <c r="AX5630" t="s">
        <v>832</v>
      </c>
      <c r="AY5630"/>
      <c r="BA5630" s="5"/>
      <c r="BC5630"/>
      <c r="BM5630" t="s">
        <v>77</v>
      </c>
      <c r="BR5630" s="12"/>
      <c r="BU5630" t="s">
        <v>69</v>
      </c>
      <c r="BV5630" t="s">
        <v>69</v>
      </c>
      <c r="BW5630" t="s">
        <v>69</v>
      </c>
    </row>
    <row r="5631" spans="1:75" x14ac:dyDescent="0.2">
      <c r="A5631" t="s">
        <v>30824</v>
      </c>
      <c r="B5631" t="s">
        <v>31012</v>
      </c>
      <c r="C5631" t="s">
        <v>31011</v>
      </c>
      <c r="D5631" t="s">
        <v>31000</v>
      </c>
      <c r="E5631" t="s">
        <v>69</v>
      </c>
      <c r="F5631" t="s">
        <v>69</v>
      </c>
      <c r="G5631" t="s">
        <v>69</v>
      </c>
      <c r="H5631" s="3" t="s">
        <v>69</v>
      </c>
      <c r="I5631" s="3" t="s">
        <v>69</v>
      </c>
      <c r="J5631" s="3" t="s">
        <v>69</v>
      </c>
      <c r="K5631" s="4" t="s">
        <v>69</v>
      </c>
      <c r="O5631" s="44" t="s">
        <v>30786</v>
      </c>
      <c r="T5631" t="str">
        <f>IF(X5631 &lt;&gt; "", CONCATENATE(Table1[[#This Row],[bioproject]],".",Table1[[#This Row],[Replicate group]]), "")</f>
        <v/>
      </c>
      <c r="AA5631" s="6" t="str">
        <f>IF(Table1[[#This Row],[fungi_species]] &lt;&gt; "", CONCATENATE(LEFT(Table1[[#This Row],[fungi_species]],2), LEFT(_xlfn.TEXTAFTER(Table1[[#This Row],[fungi_species]], " ", 1),3)),"")</f>
        <v/>
      </c>
      <c r="AB5631" s="7"/>
      <c r="AC5631" t="s">
        <v>30974</v>
      </c>
      <c r="AD5631" s="7" t="s">
        <v>30976</v>
      </c>
      <c r="AE5631" s="7" t="s">
        <v>69</v>
      </c>
      <c r="AF5631" t="s">
        <v>30999</v>
      </c>
      <c r="AG5631" s="24" t="s">
        <v>69</v>
      </c>
      <c r="AH5631" s="7" t="s">
        <v>668</v>
      </c>
      <c r="AI5631" s="7" t="s">
        <v>87</v>
      </c>
      <c r="AJ5631" s="7" t="s">
        <v>69</v>
      </c>
      <c r="AK5631" s="7" t="s">
        <v>30983</v>
      </c>
      <c r="AL5631" t="s">
        <v>69</v>
      </c>
      <c r="AM5631" s="7" t="s">
        <v>69</v>
      </c>
      <c r="AN5631" s="7"/>
      <c r="AO5631" s="7"/>
      <c r="AP5631"/>
      <c r="AQ5631" t="s">
        <v>88</v>
      </c>
      <c r="AR5631" t="s">
        <v>832</v>
      </c>
      <c r="AS5631" t="s">
        <v>30974</v>
      </c>
      <c r="AT5631">
        <v>1</v>
      </c>
      <c r="AU5631" s="5">
        <v>45378</v>
      </c>
      <c r="AV5631" s="5" t="s">
        <v>30973</v>
      </c>
      <c r="AW5631">
        <v>40559</v>
      </c>
      <c r="AX5631" t="s">
        <v>832</v>
      </c>
      <c r="AY5631"/>
      <c r="BA5631" s="5"/>
      <c r="BC5631"/>
      <c r="BM5631" t="s">
        <v>77</v>
      </c>
      <c r="BR5631" s="12"/>
      <c r="BU5631" t="s">
        <v>69</v>
      </c>
      <c r="BV5631" t="s">
        <v>69</v>
      </c>
      <c r="BW5631" t="s">
        <v>69</v>
      </c>
    </row>
    <row r="5632" spans="1:75" x14ac:dyDescent="0.2">
      <c r="A5632" t="s">
        <v>30824</v>
      </c>
      <c r="B5632" t="s">
        <v>31010</v>
      </c>
      <c r="C5632" t="s">
        <v>31009</v>
      </c>
      <c r="D5632" t="s">
        <v>30996</v>
      </c>
      <c r="E5632" t="s">
        <v>69</v>
      </c>
      <c r="F5632" t="s">
        <v>69</v>
      </c>
      <c r="G5632" t="s">
        <v>69</v>
      </c>
      <c r="H5632" s="3" t="s">
        <v>69</v>
      </c>
      <c r="I5632" s="3" t="s">
        <v>69</v>
      </c>
      <c r="J5632" s="3" t="s">
        <v>69</v>
      </c>
      <c r="K5632" s="4" t="s">
        <v>69</v>
      </c>
      <c r="O5632" s="44" t="s">
        <v>30786</v>
      </c>
      <c r="T5632" t="str">
        <f>IF(X5632 &lt;&gt; "", CONCATENATE(Table1[[#This Row],[bioproject]],".",Table1[[#This Row],[Replicate group]]), "")</f>
        <v/>
      </c>
      <c r="AA5632" s="6" t="str">
        <f>IF(Table1[[#This Row],[fungi_species]] &lt;&gt; "", CONCATENATE(LEFT(Table1[[#This Row],[fungi_species]],2), LEFT(_xlfn.TEXTAFTER(Table1[[#This Row],[fungi_species]], " ", 1),3)),"")</f>
        <v/>
      </c>
      <c r="AB5632" s="7"/>
      <c r="AC5632" t="s">
        <v>30974</v>
      </c>
      <c r="AD5632" s="7" t="s">
        <v>30976</v>
      </c>
      <c r="AE5632" s="7" t="s">
        <v>69</v>
      </c>
      <c r="AF5632" t="s">
        <v>30995</v>
      </c>
      <c r="AG5632" s="24" t="s">
        <v>69</v>
      </c>
      <c r="AH5632" s="7" t="s">
        <v>668</v>
      </c>
      <c r="AI5632" s="7" t="s">
        <v>87</v>
      </c>
      <c r="AJ5632" s="7" t="s">
        <v>69</v>
      </c>
      <c r="AK5632" s="7" t="s">
        <v>30983</v>
      </c>
      <c r="AL5632" t="s">
        <v>69</v>
      </c>
      <c r="AM5632" s="7" t="s">
        <v>69</v>
      </c>
      <c r="AN5632" s="7"/>
      <c r="AO5632" s="7"/>
      <c r="AP5632"/>
      <c r="AQ5632" t="s">
        <v>88</v>
      </c>
      <c r="AR5632" t="s">
        <v>832</v>
      </c>
      <c r="AS5632" t="s">
        <v>30974</v>
      </c>
      <c r="AT5632">
        <v>1</v>
      </c>
      <c r="AU5632" s="5">
        <v>45378</v>
      </c>
      <c r="AV5632" s="5" t="s">
        <v>30973</v>
      </c>
      <c r="AW5632">
        <v>40559</v>
      </c>
      <c r="AX5632" t="s">
        <v>832</v>
      </c>
      <c r="AY5632"/>
      <c r="BA5632" s="5"/>
      <c r="BC5632"/>
      <c r="BM5632" t="s">
        <v>77</v>
      </c>
      <c r="BR5632" s="12"/>
      <c r="BU5632" t="s">
        <v>69</v>
      </c>
      <c r="BV5632" t="s">
        <v>69</v>
      </c>
      <c r="BW5632" t="s">
        <v>69</v>
      </c>
    </row>
    <row r="5633" spans="1:75" x14ac:dyDescent="0.2">
      <c r="A5633" t="s">
        <v>30824</v>
      </c>
      <c r="B5633" t="s">
        <v>31008</v>
      </c>
      <c r="C5633" t="s">
        <v>31007</v>
      </c>
      <c r="D5633" t="s">
        <v>30992</v>
      </c>
      <c r="E5633" t="s">
        <v>69</v>
      </c>
      <c r="F5633" t="s">
        <v>69</v>
      </c>
      <c r="G5633" t="s">
        <v>69</v>
      </c>
      <c r="H5633" s="3" t="s">
        <v>69</v>
      </c>
      <c r="I5633" s="3" t="s">
        <v>69</v>
      </c>
      <c r="J5633" s="3" t="s">
        <v>69</v>
      </c>
      <c r="K5633" s="4" t="s">
        <v>69</v>
      </c>
      <c r="O5633" s="44" t="s">
        <v>30786</v>
      </c>
      <c r="T5633" t="str">
        <f>IF(X5633 &lt;&gt; "", CONCATENATE(Table1[[#This Row],[bioproject]],".",Table1[[#This Row],[Replicate group]]), "")</f>
        <v/>
      </c>
      <c r="AA5633" s="6" t="str">
        <f>IF(Table1[[#This Row],[fungi_species]] &lt;&gt; "", CONCATENATE(LEFT(Table1[[#This Row],[fungi_species]],2), LEFT(_xlfn.TEXTAFTER(Table1[[#This Row],[fungi_species]], " ", 1),3)),"")</f>
        <v/>
      </c>
      <c r="AB5633" s="7"/>
      <c r="AC5633" t="s">
        <v>30974</v>
      </c>
      <c r="AD5633" s="7" t="s">
        <v>30976</v>
      </c>
      <c r="AE5633" s="7" t="s">
        <v>69</v>
      </c>
      <c r="AF5633" t="s">
        <v>30991</v>
      </c>
      <c r="AG5633" s="24" t="s">
        <v>69</v>
      </c>
      <c r="AH5633" s="7" t="s">
        <v>668</v>
      </c>
      <c r="AI5633" s="7" t="s">
        <v>87</v>
      </c>
      <c r="AJ5633" s="7" t="s">
        <v>69</v>
      </c>
      <c r="AK5633" s="7" t="s">
        <v>30983</v>
      </c>
      <c r="AL5633" t="s">
        <v>69</v>
      </c>
      <c r="AM5633" s="7" t="s">
        <v>69</v>
      </c>
      <c r="AN5633" s="7"/>
      <c r="AO5633" s="7"/>
      <c r="AP5633"/>
      <c r="AQ5633" t="s">
        <v>88</v>
      </c>
      <c r="AR5633" t="s">
        <v>832</v>
      </c>
      <c r="AS5633" t="s">
        <v>30974</v>
      </c>
      <c r="AT5633">
        <v>1</v>
      </c>
      <c r="AU5633" s="5">
        <v>45378</v>
      </c>
      <c r="AV5633" s="5" t="s">
        <v>30973</v>
      </c>
      <c r="AW5633">
        <v>40559</v>
      </c>
      <c r="AX5633" t="s">
        <v>832</v>
      </c>
      <c r="AY5633"/>
      <c r="BA5633" s="5"/>
      <c r="BC5633"/>
      <c r="BM5633" t="s">
        <v>77</v>
      </c>
      <c r="BR5633" s="12"/>
      <c r="BU5633" t="s">
        <v>69</v>
      </c>
      <c r="BV5633" t="s">
        <v>69</v>
      </c>
      <c r="BW5633" t="s">
        <v>69</v>
      </c>
    </row>
    <row r="5634" spans="1:75" x14ac:dyDescent="0.2">
      <c r="A5634" t="s">
        <v>30824</v>
      </c>
      <c r="B5634" t="s">
        <v>31006</v>
      </c>
      <c r="C5634" t="s">
        <v>31005</v>
      </c>
      <c r="D5634" t="s">
        <v>30988</v>
      </c>
      <c r="E5634" t="s">
        <v>69</v>
      </c>
      <c r="F5634" t="s">
        <v>69</v>
      </c>
      <c r="G5634" t="s">
        <v>69</v>
      </c>
      <c r="H5634" s="3" t="s">
        <v>69</v>
      </c>
      <c r="I5634" s="3" t="s">
        <v>69</v>
      </c>
      <c r="J5634" s="3" t="s">
        <v>69</v>
      </c>
      <c r="K5634" s="4" t="s">
        <v>69</v>
      </c>
      <c r="O5634" s="44" t="s">
        <v>30786</v>
      </c>
      <c r="T5634" t="str">
        <f>IF(X5634 &lt;&gt; "", CONCATENATE(Table1[[#This Row],[bioproject]],".",Table1[[#This Row],[Replicate group]]), "")</f>
        <v/>
      </c>
      <c r="AA5634" s="6" t="str">
        <f>IF(Table1[[#This Row],[fungi_species]] &lt;&gt; "", CONCATENATE(LEFT(Table1[[#This Row],[fungi_species]],2), LEFT(_xlfn.TEXTAFTER(Table1[[#This Row],[fungi_species]], " ", 1),3)),"")</f>
        <v/>
      </c>
      <c r="AB5634" s="7"/>
      <c r="AC5634" t="s">
        <v>30974</v>
      </c>
      <c r="AD5634" s="7" t="s">
        <v>30976</v>
      </c>
      <c r="AE5634" s="7" t="s">
        <v>69</v>
      </c>
      <c r="AF5634" t="s">
        <v>30987</v>
      </c>
      <c r="AG5634" s="24" t="s">
        <v>69</v>
      </c>
      <c r="AH5634" s="7" t="s">
        <v>668</v>
      </c>
      <c r="AI5634" s="7" t="s">
        <v>87</v>
      </c>
      <c r="AJ5634" s="7" t="s">
        <v>69</v>
      </c>
      <c r="AK5634" s="7" t="s">
        <v>30983</v>
      </c>
      <c r="AL5634" t="s">
        <v>69</v>
      </c>
      <c r="AM5634" s="7" t="s">
        <v>69</v>
      </c>
      <c r="AN5634" s="7"/>
      <c r="AO5634" s="7"/>
      <c r="AP5634"/>
      <c r="AQ5634" t="s">
        <v>88</v>
      </c>
      <c r="AR5634" t="s">
        <v>832</v>
      </c>
      <c r="AS5634" t="s">
        <v>30974</v>
      </c>
      <c r="AT5634">
        <v>1</v>
      </c>
      <c r="AU5634" s="5">
        <v>45378</v>
      </c>
      <c r="AV5634" s="5" t="s">
        <v>30973</v>
      </c>
      <c r="AW5634">
        <v>40559</v>
      </c>
      <c r="AX5634" t="s">
        <v>832</v>
      </c>
      <c r="AY5634"/>
      <c r="BA5634" s="5"/>
      <c r="BC5634"/>
      <c r="BM5634" t="s">
        <v>77</v>
      </c>
      <c r="BR5634" s="12"/>
      <c r="BU5634" t="s">
        <v>69</v>
      </c>
      <c r="BV5634" t="s">
        <v>69</v>
      </c>
      <c r="BW5634" t="s">
        <v>69</v>
      </c>
    </row>
    <row r="5635" spans="1:75" x14ac:dyDescent="0.2">
      <c r="A5635" t="s">
        <v>30824</v>
      </c>
      <c r="B5635" t="s">
        <v>31004</v>
      </c>
      <c r="C5635" t="s">
        <v>31003</v>
      </c>
      <c r="D5635" t="s">
        <v>30984</v>
      </c>
      <c r="E5635" t="s">
        <v>69</v>
      </c>
      <c r="F5635" t="s">
        <v>69</v>
      </c>
      <c r="G5635" t="s">
        <v>69</v>
      </c>
      <c r="H5635" s="3" t="s">
        <v>69</v>
      </c>
      <c r="I5635" s="3" t="s">
        <v>69</v>
      </c>
      <c r="J5635" s="3" t="s">
        <v>69</v>
      </c>
      <c r="K5635" s="4" t="s">
        <v>69</v>
      </c>
      <c r="O5635" s="44" t="s">
        <v>30786</v>
      </c>
      <c r="T5635" t="str">
        <f>IF(X5635 &lt;&gt; "", CONCATENATE(Table1[[#This Row],[bioproject]],".",Table1[[#This Row],[Replicate group]]), "")</f>
        <v/>
      </c>
      <c r="AA5635" s="6" t="str">
        <f>IF(Table1[[#This Row],[fungi_species]] &lt;&gt; "", CONCATENATE(LEFT(Table1[[#This Row],[fungi_species]],2), LEFT(_xlfn.TEXTAFTER(Table1[[#This Row],[fungi_species]], " ", 1),3)),"")</f>
        <v/>
      </c>
      <c r="AB5635" s="7"/>
      <c r="AC5635" t="s">
        <v>30974</v>
      </c>
      <c r="AD5635" s="7" t="s">
        <v>30976</v>
      </c>
      <c r="AE5635" s="7" t="s">
        <v>69</v>
      </c>
      <c r="AF5635" t="s">
        <v>30982</v>
      </c>
      <c r="AG5635" s="24" t="s">
        <v>69</v>
      </c>
      <c r="AH5635" s="7" t="s">
        <v>668</v>
      </c>
      <c r="AI5635" s="7" t="s">
        <v>87</v>
      </c>
      <c r="AJ5635" s="7" t="s">
        <v>69</v>
      </c>
      <c r="AK5635" s="7" t="s">
        <v>30983</v>
      </c>
      <c r="AL5635" t="s">
        <v>69</v>
      </c>
      <c r="AM5635" s="7" t="s">
        <v>69</v>
      </c>
      <c r="AN5635" s="7"/>
      <c r="AO5635" s="7"/>
      <c r="AP5635"/>
      <c r="AQ5635" t="s">
        <v>88</v>
      </c>
      <c r="AR5635" t="s">
        <v>832</v>
      </c>
      <c r="AS5635" t="s">
        <v>30974</v>
      </c>
      <c r="AT5635">
        <v>1</v>
      </c>
      <c r="AU5635" s="5">
        <v>45378</v>
      </c>
      <c r="AV5635" s="5" t="s">
        <v>30973</v>
      </c>
      <c r="AW5635">
        <v>40559</v>
      </c>
      <c r="AX5635" t="s">
        <v>832</v>
      </c>
      <c r="AY5635"/>
      <c r="BA5635" s="5"/>
      <c r="BC5635"/>
      <c r="BM5635" t="s">
        <v>77</v>
      </c>
      <c r="BR5635" s="12"/>
      <c r="BU5635" t="s">
        <v>69</v>
      </c>
      <c r="BV5635" t="s">
        <v>69</v>
      </c>
      <c r="BW5635" t="s">
        <v>69</v>
      </c>
    </row>
    <row r="5636" spans="1:75" x14ac:dyDescent="0.2">
      <c r="A5636" t="s">
        <v>30824</v>
      </c>
      <c r="B5636" t="s">
        <v>31002</v>
      </c>
      <c r="C5636" t="s">
        <v>31001</v>
      </c>
      <c r="D5636" t="s">
        <v>31000</v>
      </c>
      <c r="E5636" t="s">
        <v>69</v>
      </c>
      <c r="F5636" t="s">
        <v>69</v>
      </c>
      <c r="G5636" t="s">
        <v>69</v>
      </c>
      <c r="H5636" s="3" t="s">
        <v>69</v>
      </c>
      <c r="I5636" s="3" t="s">
        <v>69</v>
      </c>
      <c r="J5636" s="3" t="s">
        <v>69</v>
      </c>
      <c r="K5636" s="4" t="s">
        <v>69</v>
      </c>
      <c r="O5636" s="44" t="s">
        <v>30786</v>
      </c>
      <c r="T5636" t="str">
        <f>IF(X5636 &lt;&gt; "", CONCATENATE(Table1[[#This Row],[bioproject]],".",Table1[[#This Row],[Replicate group]]), "")</f>
        <v/>
      </c>
      <c r="AA5636" s="6" t="str">
        <f>IF(Table1[[#This Row],[fungi_species]] &lt;&gt; "", CONCATENATE(LEFT(Table1[[#This Row],[fungi_species]],2), LEFT(_xlfn.TEXTAFTER(Table1[[#This Row],[fungi_species]], " ", 1),3)),"")</f>
        <v/>
      </c>
      <c r="AB5636" s="7"/>
      <c r="AC5636" t="s">
        <v>30974</v>
      </c>
      <c r="AD5636" s="7" t="s">
        <v>30976</v>
      </c>
      <c r="AE5636" s="7" t="s">
        <v>69</v>
      </c>
      <c r="AF5636" t="s">
        <v>30999</v>
      </c>
      <c r="AG5636" s="24" t="s">
        <v>69</v>
      </c>
      <c r="AH5636" s="7" t="s">
        <v>668</v>
      </c>
      <c r="AI5636" s="7" t="s">
        <v>87</v>
      </c>
      <c r="AJ5636" s="7" t="s">
        <v>69</v>
      </c>
      <c r="AK5636" s="7" t="s">
        <v>30983</v>
      </c>
      <c r="AL5636" t="s">
        <v>69</v>
      </c>
      <c r="AM5636" s="7" t="s">
        <v>69</v>
      </c>
      <c r="AN5636" s="7"/>
      <c r="AO5636" s="7"/>
      <c r="AP5636"/>
      <c r="AQ5636" t="s">
        <v>88</v>
      </c>
      <c r="AR5636" t="s">
        <v>832</v>
      </c>
      <c r="AS5636" t="s">
        <v>30974</v>
      </c>
      <c r="AT5636">
        <v>1</v>
      </c>
      <c r="AU5636" s="5">
        <v>45378</v>
      </c>
      <c r="AV5636" s="5" t="s">
        <v>30973</v>
      </c>
      <c r="AW5636">
        <v>40559</v>
      </c>
      <c r="AX5636" t="s">
        <v>832</v>
      </c>
      <c r="AY5636"/>
      <c r="BA5636" s="5"/>
      <c r="BC5636"/>
      <c r="BM5636" t="s">
        <v>77</v>
      </c>
      <c r="BR5636" s="12"/>
      <c r="BU5636" t="s">
        <v>69</v>
      </c>
      <c r="BV5636" t="s">
        <v>69</v>
      </c>
      <c r="BW5636" t="s">
        <v>69</v>
      </c>
    </row>
    <row r="5637" spans="1:75" x14ac:dyDescent="0.2">
      <c r="A5637" t="s">
        <v>30824</v>
      </c>
      <c r="B5637" t="s">
        <v>30998</v>
      </c>
      <c r="C5637" t="s">
        <v>30997</v>
      </c>
      <c r="D5637" t="s">
        <v>30996</v>
      </c>
      <c r="E5637" t="s">
        <v>69</v>
      </c>
      <c r="F5637" t="s">
        <v>69</v>
      </c>
      <c r="G5637" t="s">
        <v>69</v>
      </c>
      <c r="H5637" s="3" t="s">
        <v>69</v>
      </c>
      <c r="I5637" s="3" t="s">
        <v>69</v>
      </c>
      <c r="J5637" s="3" t="s">
        <v>69</v>
      </c>
      <c r="K5637" s="4" t="s">
        <v>69</v>
      </c>
      <c r="O5637" s="44" t="s">
        <v>30786</v>
      </c>
      <c r="T5637" t="str">
        <f>IF(X5637 &lt;&gt; "", CONCATENATE(Table1[[#This Row],[bioproject]],".",Table1[[#This Row],[Replicate group]]), "")</f>
        <v/>
      </c>
      <c r="AA5637" s="6" t="str">
        <f>IF(Table1[[#This Row],[fungi_species]] &lt;&gt; "", CONCATENATE(LEFT(Table1[[#This Row],[fungi_species]],2), LEFT(_xlfn.TEXTAFTER(Table1[[#This Row],[fungi_species]], " ", 1),3)),"")</f>
        <v/>
      </c>
      <c r="AB5637" s="7"/>
      <c r="AC5637" t="s">
        <v>30974</v>
      </c>
      <c r="AD5637" s="7" t="s">
        <v>30976</v>
      </c>
      <c r="AE5637" s="7" t="s">
        <v>69</v>
      </c>
      <c r="AF5637" t="s">
        <v>30995</v>
      </c>
      <c r="AG5637" s="24" t="s">
        <v>69</v>
      </c>
      <c r="AH5637" s="7" t="s">
        <v>668</v>
      </c>
      <c r="AI5637" s="7" t="s">
        <v>87</v>
      </c>
      <c r="AJ5637" s="7" t="s">
        <v>69</v>
      </c>
      <c r="AK5637" s="7" t="s">
        <v>30983</v>
      </c>
      <c r="AL5637" t="s">
        <v>69</v>
      </c>
      <c r="AM5637" s="7" t="s">
        <v>69</v>
      </c>
      <c r="AN5637" s="7"/>
      <c r="AO5637" s="7"/>
      <c r="AP5637"/>
      <c r="AQ5637" t="s">
        <v>88</v>
      </c>
      <c r="AR5637" t="s">
        <v>832</v>
      </c>
      <c r="AS5637" t="s">
        <v>30974</v>
      </c>
      <c r="AT5637">
        <v>1</v>
      </c>
      <c r="AU5637" s="5">
        <v>45378</v>
      </c>
      <c r="AV5637" s="5" t="s">
        <v>30973</v>
      </c>
      <c r="AW5637">
        <v>40559</v>
      </c>
      <c r="AX5637" t="s">
        <v>832</v>
      </c>
      <c r="AY5637"/>
      <c r="BA5637" s="5"/>
      <c r="BC5637"/>
      <c r="BM5637" t="s">
        <v>77</v>
      </c>
      <c r="BR5637" s="12"/>
      <c r="BU5637" t="s">
        <v>69</v>
      </c>
      <c r="BV5637" t="s">
        <v>69</v>
      </c>
      <c r="BW5637" t="s">
        <v>69</v>
      </c>
    </row>
    <row r="5638" spans="1:75" x14ac:dyDescent="0.2">
      <c r="A5638" t="s">
        <v>30824</v>
      </c>
      <c r="B5638" t="s">
        <v>30994</v>
      </c>
      <c r="C5638" t="s">
        <v>30993</v>
      </c>
      <c r="D5638" t="s">
        <v>30992</v>
      </c>
      <c r="E5638" t="s">
        <v>69</v>
      </c>
      <c r="F5638" t="s">
        <v>69</v>
      </c>
      <c r="G5638" t="s">
        <v>69</v>
      </c>
      <c r="H5638" s="3" t="s">
        <v>69</v>
      </c>
      <c r="I5638" s="3" t="s">
        <v>69</v>
      </c>
      <c r="J5638" s="3" t="s">
        <v>69</v>
      </c>
      <c r="K5638" s="4" t="s">
        <v>69</v>
      </c>
      <c r="O5638" s="44" t="s">
        <v>30786</v>
      </c>
      <c r="T5638" t="str">
        <f>IF(X5638 &lt;&gt; "", CONCATENATE(Table1[[#This Row],[bioproject]],".",Table1[[#This Row],[Replicate group]]), "")</f>
        <v/>
      </c>
      <c r="AA5638" s="6" t="str">
        <f>IF(Table1[[#This Row],[fungi_species]] &lt;&gt; "", CONCATENATE(LEFT(Table1[[#This Row],[fungi_species]],2), LEFT(_xlfn.TEXTAFTER(Table1[[#This Row],[fungi_species]], " ", 1),3)),"")</f>
        <v/>
      </c>
      <c r="AB5638" s="7"/>
      <c r="AC5638" t="s">
        <v>30974</v>
      </c>
      <c r="AD5638" s="7" t="s">
        <v>30976</v>
      </c>
      <c r="AE5638" s="7" t="s">
        <v>69</v>
      </c>
      <c r="AF5638" t="s">
        <v>30991</v>
      </c>
      <c r="AG5638" s="24" t="s">
        <v>69</v>
      </c>
      <c r="AH5638" s="7" t="s">
        <v>668</v>
      </c>
      <c r="AI5638" s="7" t="s">
        <v>87</v>
      </c>
      <c r="AJ5638" s="7" t="s">
        <v>69</v>
      </c>
      <c r="AK5638" s="7" t="s">
        <v>30983</v>
      </c>
      <c r="AL5638" t="s">
        <v>69</v>
      </c>
      <c r="AM5638" s="7" t="s">
        <v>69</v>
      </c>
      <c r="AN5638" s="7"/>
      <c r="AO5638" s="7"/>
      <c r="AP5638"/>
      <c r="AQ5638" t="s">
        <v>88</v>
      </c>
      <c r="AR5638" t="s">
        <v>832</v>
      </c>
      <c r="AS5638" t="s">
        <v>30974</v>
      </c>
      <c r="AT5638">
        <v>1</v>
      </c>
      <c r="AU5638" s="5">
        <v>45378</v>
      </c>
      <c r="AV5638" s="5" t="s">
        <v>30973</v>
      </c>
      <c r="AW5638">
        <v>40559</v>
      </c>
      <c r="AX5638" t="s">
        <v>832</v>
      </c>
      <c r="AY5638"/>
      <c r="BA5638" s="5"/>
      <c r="BC5638"/>
      <c r="BM5638" t="s">
        <v>77</v>
      </c>
      <c r="BR5638" s="12"/>
      <c r="BU5638" t="s">
        <v>69</v>
      </c>
      <c r="BV5638" t="s">
        <v>69</v>
      </c>
      <c r="BW5638" t="s">
        <v>69</v>
      </c>
    </row>
    <row r="5639" spans="1:75" x14ac:dyDescent="0.2">
      <c r="A5639" t="s">
        <v>30824</v>
      </c>
      <c r="B5639" t="s">
        <v>30990</v>
      </c>
      <c r="C5639" t="s">
        <v>30989</v>
      </c>
      <c r="D5639" t="s">
        <v>30988</v>
      </c>
      <c r="E5639" t="s">
        <v>69</v>
      </c>
      <c r="F5639" t="s">
        <v>69</v>
      </c>
      <c r="G5639" t="s">
        <v>69</v>
      </c>
      <c r="H5639" s="3" t="s">
        <v>69</v>
      </c>
      <c r="I5639" s="3" t="s">
        <v>69</v>
      </c>
      <c r="J5639" s="3" t="s">
        <v>69</v>
      </c>
      <c r="K5639" s="4" t="s">
        <v>69</v>
      </c>
      <c r="O5639" s="44" t="s">
        <v>30786</v>
      </c>
      <c r="T5639" t="str">
        <f>IF(X5639 &lt;&gt; "", CONCATENATE(Table1[[#This Row],[bioproject]],".",Table1[[#This Row],[Replicate group]]), "")</f>
        <v/>
      </c>
      <c r="AA5639" s="6" t="str">
        <f>IF(Table1[[#This Row],[fungi_species]] &lt;&gt; "", CONCATENATE(LEFT(Table1[[#This Row],[fungi_species]],2), LEFT(_xlfn.TEXTAFTER(Table1[[#This Row],[fungi_species]], " ", 1),3)),"")</f>
        <v/>
      </c>
      <c r="AB5639" s="7"/>
      <c r="AC5639" t="s">
        <v>30974</v>
      </c>
      <c r="AD5639" s="7" t="s">
        <v>30976</v>
      </c>
      <c r="AE5639" s="7" t="s">
        <v>69</v>
      </c>
      <c r="AF5639" t="s">
        <v>30987</v>
      </c>
      <c r="AG5639" s="24" t="s">
        <v>69</v>
      </c>
      <c r="AH5639" s="7" t="s">
        <v>668</v>
      </c>
      <c r="AI5639" s="7" t="s">
        <v>87</v>
      </c>
      <c r="AJ5639" s="7" t="s">
        <v>69</v>
      </c>
      <c r="AK5639" s="7" t="s">
        <v>30983</v>
      </c>
      <c r="AL5639" t="s">
        <v>69</v>
      </c>
      <c r="AM5639" s="7" t="s">
        <v>69</v>
      </c>
      <c r="AN5639" s="7"/>
      <c r="AO5639" s="7"/>
      <c r="AP5639"/>
      <c r="AQ5639" t="s">
        <v>88</v>
      </c>
      <c r="AR5639" t="s">
        <v>832</v>
      </c>
      <c r="AS5639" t="s">
        <v>30974</v>
      </c>
      <c r="AT5639">
        <v>1</v>
      </c>
      <c r="AU5639" s="5">
        <v>45378</v>
      </c>
      <c r="AV5639" s="5" t="s">
        <v>30973</v>
      </c>
      <c r="AW5639">
        <v>40559</v>
      </c>
      <c r="AX5639" t="s">
        <v>832</v>
      </c>
      <c r="AY5639"/>
      <c r="BA5639" s="5"/>
      <c r="BC5639"/>
      <c r="BM5639" t="s">
        <v>77</v>
      </c>
      <c r="BR5639" s="12"/>
      <c r="BU5639" t="s">
        <v>69</v>
      </c>
      <c r="BV5639" t="s">
        <v>69</v>
      </c>
      <c r="BW5639" t="s">
        <v>69</v>
      </c>
    </row>
    <row r="5640" spans="1:75" x14ac:dyDescent="0.2">
      <c r="A5640" t="s">
        <v>30824</v>
      </c>
      <c r="B5640" t="s">
        <v>30986</v>
      </c>
      <c r="C5640" t="s">
        <v>30985</v>
      </c>
      <c r="D5640" t="s">
        <v>30984</v>
      </c>
      <c r="E5640" t="s">
        <v>69</v>
      </c>
      <c r="F5640" t="s">
        <v>69</v>
      </c>
      <c r="G5640" t="s">
        <v>69</v>
      </c>
      <c r="H5640" s="3" t="s">
        <v>69</v>
      </c>
      <c r="I5640" s="3" t="s">
        <v>69</v>
      </c>
      <c r="J5640" s="3" t="s">
        <v>69</v>
      </c>
      <c r="K5640" s="4" t="s">
        <v>69</v>
      </c>
      <c r="O5640" s="44" t="s">
        <v>30786</v>
      </c>
      <c r="T5640" t="str">
        <f>IF(X5640 &lt;&gt; "", CONCATENATE(Table1[[#This Row],[bioproject]],".",Table1[[#This Row],[Replicate group]]), "")</f>
        <v/>
      </c>
      <c r="AA5640" s="6" t="str">
        <f>IF(Table1[[#This Row],[fungi_species]] &lt;&gt; "", CONCATENATE(LEFT(Table1[[#This Row],[fungi_species]],2), LEFT(_xlfn.TEXTAFTER(Table1[[#This Row],[fungi_species]], " ", 1),3)),"")</f>
        <v/>
      </c>
      <c r="AB5640" s="7"/>
      <c r="AC5640" t="s">
        <v>30974</v>
      </c>
      <c r="AD5640" s="7" t="s">
        <v>30976</v>
      </c>
      <c r="AE5640" s="7" t="s">
        <v>69</v>
      </c>
      <c r="AF5640" t="s">
        <v>30982</v>
      </c>
      <c r="AG5640" s="24" t="s">
        <v>69</v>
      </c>
      <c r="AH5640" s="7" t="s">
        <v>668</v>
      </c>
      <c r="AI5640" s="7" t="s">
        <v>87</v>
      </c>
      <c r="AJ5640" s="7" t="s">
        <v>69</v>
      </c>
      <c r="AK5640" s="7" t="s">
        <v>30983</v>
      </c>
      <c r="AL5640" t="s">
        <v>69</v>
      </c>
      <c r="AM5640" s="7" t="s">
        <v>69</v>
      </c>
      <c r="AN5640" s="7"/>
      <c r="AO5640" s="7"/>
      <c r="AP5640"/>
      <c r="AQ5640" t="s">
        <v>88</v>
      </c>
      <c r="AR5640" t="s">
        <v>832</v>
      </c>
      <c r="AS5640" t="s">
        <v>30974</v>
      </c>
      <c r="AT5640">
        <v>1</v>
      </c>
      <c r="AU5640" s="5">
        <v>45378</v>
      </c>
      <c r="AV5640" s="5" t="s">
        <v>30973</v>
      </c>
      <c r="AW5640">
        <v>40559</v>
      </c>
      <c r="AX5640" t="s">
        <v>832</v>
      </c>
      <c r="AY5640"/>
      <c r="BA5640" s="5"/>
      <c r="BC5640"/>
      <c r="BM5640" t="s">
        <v>77</v>
      </c>
      <c r="BR5640" s="12"/>
      <c r="BU5640" t="s">
        <v>69</v>
      </c>
      <c r="BV5640" t="s">
        <v>69</v>
      </c>
      <c r="BW5640" t="s">
        <v>69</v>
      </c>
    </row>
    <row r="5641" spans="1:75" x14ac:dyDescent="0.2">
      <c r="A5641" t="s">
        <v>30824</v>
      </c>
      <c r="B5641" t="s">
        <v>30981</v>
      </c>
      <c r="C5641" t="s">
        <v>30980</v>
      </c>
      <c r="D5641" t="s">
        <v>30977</v>
      </c>
      <c r="E5641" t="s">
        <v>69</v>
      </c>
      <c r="F5641" t="s">
        <v>69</v>
      </c>
      <c r="G5641" t="s">
        <v>69</v>
      </c>
      <c r="H5641" s="3" t="s">
        <v>69</v>
      </c>
      <c r="I5641" s="3" t="s">
        <v>69</v>
      </c>
      <c r="J5641" s="3" t="s">
        <v>69</v>
      </c>
      <c r="K5641" s="4" t="s">
        <v>69</v>
      </c>
      <c r="O5641" s="44" t="s">
        <v>30786</v>
      </c>
      <c r="T5641" t="str">
        <f>IF(X5641 &lt;&gt; "", CONCATENATE(Table1[[#This Row],[bioproject]],".",Table1[[#This Row],[Replicate group]]), "")</f>
        <v/>
      </c>
      <c r="AA5641" s="6" t="str">
        <f>IF(Table1[[#This Row],[fungi_species]] &lt;&gt; "", CONCATENATE(LEFT(Table1[[#This Row],[fungi_species]],2), LEFT(_xlfn.TEXTAFTER(Table1[[#This Row],[fungi_species]], " ", 1),3)),"")</f>
        <v/>
      </c>
      <c r="AB5641" s="7"/>
      <c r="AC5641" t="s">
        <v>30974</v>
      </c>
      <c r="AD5641" s="7" t="s">
        <v>30976</v>
      </c>
      <c r="AE5641" s="7" t="s">
        <v>69</v>
      </c>
      <c r="AF5641" t="s">
        <v>30972</v>
      </c>
      <c r="AG5641" s="24" t="s">
        <v>69</v>
      </c>
      <c r="AH5641" s="7" t="s">
        <v>668</v>
      </c>
      <c r="AI5641" s="7" t="s">
        <v>87</v>
      </c>
      <c r="AJ5641" s="7" t="s">
        <v>69</v>
      </c>
      <c r="AK5641" s="7" t="s">
        <v>30975</v>
      </c>
      <c r="AL5641" t="s">
        <v>69</v>
      </c>
      <c r="AM5641" s="7" t="s">
        <v>69</v>
      </c>
      <c r="AN5641" s="7"/>
      <c r="AO5641" s="7"/>
      <c r="AP5641"/>
      <c r="AQ5641" t="s">
        <v>88</v>
      </c>
      <c r="AR5641" t="s">
        <v>832</v>
      </c>
      <c r="AS5641" t="s">
        <v>30974</v>
      </c>
      <c r="AT5641">
        <v>1</v>
      </c>
      <c r="AU5641" s="5">
        <v>45378</v>
      </c>
      <c r="AV5641" s="5" t="s">
        <v>30973</v>
      </c>
      <c r="AW5641">
        <v>40559</v>
      </c>
      <c r="AX5641" t="s">
        <v>832</v>
      </c>
      <c r="AY5641"/>
      <c r="BA5641" s="5"/>
      <c r="BC5641"/>
      <c r="BM5641" t="s">
        <v>77</v>
      </c>
      <c r="BR5641" s="12"/>
      <c r="BU5641" t="s">
        <v>69</v>
      </c>
      <c r="BV5641" t="s">
        <v>69</v>
      </c>
      <c r="BW5641" t="s">
        <v>69</v>
      </c>
    </row>
    <row r="5642" spans="1:75" x14ac:dyDescent="0.2">
      <c r="A5642" t="s">
        <v>30824</v>
      </c>
      <c r="B5642" t="s">
        <v>30979</v>
      </c>
      <c r="C5642" t="s">
        <v>30978</v>
      </c>
      <c r="D5642" t="s">
        <v>30977</v>
      </c>
      <c r="E5642" t="s">
        <v>69</v>
      </c>
      <c r="F5642" t="s">
        <v>69</v>
      </c>
      <c r="G5642" t="s">
        <v>69</v>
      </c>
      <c r="H5642" s="3" t="s">
        <v>69</v>
      </c>
      <c r="I5642" s="3" t="s">
        <v>69</v>
      </c>
      <c r="J5642" s="3" t="s">
        <v>69</v>
      </c>
      <c r="K5642" s="4" t="s">
        <v>69</v>
      </c>
      <c r="O5642" s="44" t="s">
        <v>30786</v>
      </c>
      <c r="T5642" t="str">
        <f>IF(X5642 &lt;&gt; "", CONCATENATE(Table1[[#This Row],[bioproject]],".",Table1[[#This Row],[Replicate group]]), "")</f>
        <v/>
      </c>
      <c r="AA5642" s="6" t="str">
        <f>IF(Table1[[#This Row],[fungi_species]] &lt;&gt; "", CONCATENATE(LEFT(Table1[[#This Row],[fungi_species]],2), LEFT(_xlfn.TEXTAFTER(Table1[[#This Row],[fungi_species]], " ", 1),3)),"")</f>
        <v/>
      </c>
      <c r="AB5642" s="7"/>
      <c r="AC5642" t="s">
        <v>30974</v>
      </c>
      <c r="AD5642" s="7" t="s">
        <v>30976</v>
      </c>
      <c r="AE5642" s="7" t="s">
        <v>69</v>
      </c>
      <c r="AF5642" t="s">
        <v>30972</v>
      </c>
      <c r="AG5642" s="24" t="s">
        <v>69</v>
      </c>
      <c r="AH5642" s="7" t="s">
        <v>668</v>
      </c>
      <c r="AI5642" s="7" t="s">
        <v>87</v>
      </c>
      <c r="AJ5642" s="7" t="s">
        <v>69</v>
      </c>
      <c r="AK5642" s="7" t="s">
        <v>30975</v>
      </c>
      <c r="AL5642" t="s">
        <v>69</v>
      </c>
      <c r="AM5642" s="7" t="s">
        <v>69</v>
      </c>
      <c r="AN5642" s="7"/>
      <c r="AO5642" s="7"/>
      <c r="AP5642"/>
      <c r="AQ5642" t="s">
        <v>88</v>
      </c>
      <c r="AR5642" t="s">
        <v>832</v>
      </c>
      <c r="AS5642" t="s">
        <v>30974</v>
      </c>
      <c r="AT5642">
        <v>1</v>
      </c>
      <c r="AU5642" s="5">
        <v>45378</v>
      </c>
      <c r="AV5642" s="5" t="s">
        <v>30973</v>
      </c>
      <c r="AW5642">
        <v>40559</v>
      </c>
      <c r="AX5642" t="s">
        <v>832</v>
      </c>
      <c r="AY5642"/>
      <c r="BA5642" s="5"/>
      <c r="BC5642"/>
      <c r="BM5642" t="s">
        <v>77</v>
      </c>
      <c r="BR5642" s="12"/>
      <c r="BU5642" t="s">
        <v>69</v>
      </c>
      <c r="BV5642" t="s">
        <v>69</v>
      </c>
      <c r="BW5642" t="s">
        <v>69</v>
      </c>
    </row>
    <row r="5643" spans="1:75" x14ac:dyDescent="0.2">
      <c r="A5643" t="s">
        <v>18966</v>
      </c>
      <c r="B5643" t="s">
        <v>18999</v>
      </c>
      <c r="C5643" t="s">
        <v>19000</v>
      </c>
      <c r="D5643" t="s">
        <v>19001</v>
      </c>
      <c r="E5643" t="s">
        <v>69</v>
      </c>
      <c r="F5643">
        <v>30328278</v>
      </c>
      <c r="G5643" s="3" t="s">
        <v>18970</v>
      </c>
      <c r="H5643" s="3" t="s">
        <v>18971</v>
      </c>
      <c r="J5643" s="3" t="s">
        <v>18972</v>
      </c>
      <c r="K5643" s="3"/>
      <c r="L5643" s="6" t="s">
        <v>171</v>
      </c>
      <c r="M5643" s="24" t="s">
        <v>171</v>
      </c>
      <c r="N5643" s="5" t="s">
        <v>2769</v>
      </c>
      <c r="O5643" s="47" t="s">
        <v>30786</v>
      </c>
      <c r="R5643" s="24" t="s">
        <v>514</v>
      </c>
      <c r="S5643" t="s">
        <v>3619</v>
      </c>
      <c r="T5643" t="str">
        <f>IF(X5643 &lt;&gt; "", CONCATENATE(Table1[[#This Row],[bioproject]],".",Table1[[#This Row],[Replicate group]]), "")</f>
        <v>PRJNA479940.A</v>
      </c>
      <c r="X5643" s="52" t="s">
        <v>27749</v>
      </c>
      <c r="Z5643" s="67" t="s">
        <v>31280</v>
      </c>
      <c r="AA5643" s="59" t="str">
        <f>IF(Table1[[#This Row],[fungi_species]] &lt;&gt; "", CONCATENATE(LEFT(Table1[[#This Row],[fungi_species]],2), LEFT(_xlfn.TEXTAFTER(Table1[[#This Row],[fungi_species]], " ", 1),3)),"")</f>
        <v>Asrab</v>
      </c>
      <c r="AB5643" s="7"/>
      <c r="AC5643" s="24" t="s">
        <v>19004</v>
      </c>
      <c r="AD5643" s="22" t="s">
        <v>69</v>
      </c>
      <c r="AE5643" s="24" t="s">
        <v>19003</v>
      </c>
      <c r="AF5643" s="22" t="s">
        <v>19002</v>
      </c>
      <c r="AG5643" s="24" t="s">
        <v>19005</v>
      </c>
      <c r="AH5643" t="s">
        <v>149</v>
      </c>
      <c r="AI5643" t="s">
        <v>150</v>
      </c>
      <c r="AJ5643" s="7"/>
      <c r="AK5643" s="7"/>
      <c r="AL5643"/>
      <c r="AN5643" s="7"/>
      <c r="AO5643" s="7"/>
      <c r="AP5643"/>
      <c r="AQ5643"/>
      <c r="AU5643" s="5"/>
      <c r="AV5643" s="5"/>
      <c r="AW5643" t="s">
        <v>6954</v>
      </c>
      <c r="AX5643" t="s">
        <v>6954</v>
      </c>
      <c r="AY5643" t="s">
        <v>69</v>
      </c>
      <c r="AZ5643" t="s">
        <v>18973</v>
      </c>
      <c r="BA5643" t="s">
        <v>18974</v>
      </c>
      <c r="BB5643" t="s">
        <v>18975</v>
      </c>
      <c r="BC5643" t="s">
        <v>18976</v>
      </c>
      <c r="BD5643" t="s">
        <v>18977</v>
      </c>
      <c r="BE5643" t="s">
        <v>18978</v>
      </c>
      <c r="BF5643" t="s">
        <v>69</v>
      </c>
      <c r="BG5643" t="s">
        <v>69</v>
      </c>
      <c r="BH5643" t="s">
        <v>69</v>
      </c>
      <c r="BI5643" t="s">
        <v>69</v>
      </c>
      <c r="BJ5643" t="s">
        <v>69</v>
      </c>
      <c r="BK5643" t="s">
        <v>69</v>
      </c>
      <c r="BL5643" t="s">
        <v>159</v>
      </c>
      <c r="BM5643" t="s">
        <v>87</v>
      </c>
      <c r="BN5643" s="30" t="s">
        <v>15067</v>
      </c>
      <c r="BO5643" t="s">
        <v>18981</v>
      </c>
      <c r="BP5643">
        <v>1</v>
      </c>
      <c r="BQ5643">
        <v>28023898</v>
      </c>
      <c r="BR5643" s="12" t="s">
        <v>18982</v>
      </c>
      <c r="BS5643">
        <v>3827</v>
      </c>
      <c r="BT5643" t="s">
        <v>69</v>
      </c>
      <c r="BU5643" t="s">
        <v>69</v>
      </c>
      <c r="BV5643" t="s">
        <v>7878</v>
      </c>
      <c r="BW5643" t="s">
        <v>69</v>
      </c>
    </row>
    <row r="5644" spans="1:75" x14ac:dyDescent="0.2">
      <c r="A5644" t="s">
        <v>18966</v>
      </c>
      <c r="B5644" t="s">
        <v>19020</v>
      </c>
      <c r="C5644" t="s">
        <v>19021</v>
      </c>
      <c r="D5644" t="s">
        <v>19022</v>
      </c>
      <c r="E5644" t="s">
        <v>69</v>
      </c>
      <c r="F5644">
        <v>30328278</v>
      </c>
      <c r="G5644" s="3" t="s">
        <v>18970</v>
      </c>
      <c r="H5644" s="3" t="s">
        <v>18971</v>
      </c>
      <c r="J5644" s="3" t="s">
        <v>18972</v>
      </c>
      <c r="K5644" s="3"/>
      <c r="L5644" s="6" t="s">
        <v>171</v>
      </c>
      <c r="M5644" s="24" t="s">
        <v>171</v>
      </c>
      <c r="N5644" s="5" t="s">
        <v>2769</v>
      </c>
      <c r="O5644" s="47" t="s">
        <v>30786</v>
      </c>
      <c r="R5644" s="24" t="s">
        <v>514</v>
      </c>
      <c r="S5644" t="s">
        <v>3619</v>
      </c>
      <c r="T5644" t="str">
        <f>IF(X5644 &lt;&gt; "", CONCATENATE(Table1[[#This Row],[bioproject]],".",Table1[[#This Row],[Replicate group]]), "")</f>
        <v>PRJNA479940.B</v>
      </c>
      <c r="X5644" s="52" t="s">
        <v>30760</v>
      </c>
      <c r="Z5644" s="67" t="s">
        <v>31280</v>
      </c>
      <c r="AA5644" s="59" t="str">
        <f>IF(Table1[[#This Row],[fungi_species]] &lt;&gt; "", CONCATENATE(LEFT(Table1[[#This Row],[fungi_species]],2), LEFT(_xlfn.TEXTAFTER(Table1[[#This Row],[fungi_species]], " ", 1),3)),"")</f>
        <v>Asrab</v>
      </c>
      <c r="AB5644" s="7"/>
      <c r="AC5644" s="24" t="s">
        <v>19025</v>
      </c>
      <c r="AD5644" s="22" t="s">
        <v>69</v>
      </c>
      <c r="AE5644" s="24" t="s">
        <v>19024</v>
      </c>
      <c r="AF5644" s="22" t="s">
        <v>19023</v>
      </c>
      <c r="AG5644" s="24" t="s">
        <v>19026</v>
      </c>
      <c r="AH5644" t="s">
        <v>149</v>
      </c>
      <c r="AI5644" t="s">
        <v>150</v>
      </c>
      <c r="AJ5644" s="7"/>
      <c r="AK5644" s="7"/>
      <c r="AL5644"/>
      <c r="AN5644" s="7"/>
      <c r="AO5644" s="7"/>
      <c r="AP5644"/>
      <c r="AQ5644"/>
      <c r="AU5644" s="5"/>
      <c r="AV5644" s="5"/>
      <c r="AW5644" t="s">
        <v>6954</v>
      </c>
      <c r="AX5644" t="s">
        <v>6954</v>
      </c>
      <c r="AY5644" t="s">
        <v>69</v>
      </c>
      <c r="AZ5644" t="s">
        <v>18973</v>
      </c>
      <c r="BA5644" t="s">
        <v>18974</v>
      </c>
      <c r="BB5644" t="s">
        <v>18975</v>
      </c>
      <c r="BC5644" t="s">
        <v>18976</v>
      </c>
      <c r="BD5644" t="s">
        <v>18977</v>
      </c>
      <c r="BE5644" t="s">
        <v>18978</v>
      </c>
      <c r="BF5644" t="s">
        <v>69</v>
      </c>
      <c r="BG5644" t="s">
        <v>69</v>
      </c>
      <c r="BH5644" t="s">
        <v>69</v>
      </c>
      <c r="BI5644" t="s">
        <v>69</v>
      </c>
      <c r="BJ5644" t="s">
        <v>69</v>
      </c>
      <c r="BK5644" t="s">
        <v>69</v>
      </c>
      <c r="BL5644" t="s">
        <v>159</v>
      </c>
      <c r="BM5644" t="s">
        <v>87</v>
      </c>
      <c r="BN5644" s="30" t="s">
        <v>15067</v>
      </c>
      <c r="BO5644" t="s">
        <v>18981</v>
      </c>
      <c r="BP5644">
        <v>1</v>
      </c>
      <c r="BQ5644">
        <v>26470944</v>
      </c>
      <c r="BR5644" s="12" t="s">
        <v>18982</v>
      </c>
      <c r="BS5644">
        <v>3827</v>
      </c>
      <c r="BT5644" t="s">
        <v>69</v>
      </c>
      <c r="BU5644" t="s">
        <v>69</v>
      </c>
      <c r="BV5644" t="s">
        <v>7878</v>
      </c>
      <c r="BW5644" t="s">
        <v>69</v>
      </c>
    </row>
    <row r="5645" spans="1:75" x14ac:dyDescent="0.2">
      <c r="A5645" t="s">
        <v>18966</v>
      </c>
      <c r="B5645" t="s">
        <v>19027</v>
      </c>
      <c r="C5645" t="s">
        <v>19028</v>
      </c>
      <c r="D5645" t="s">
        <v>19029</v>
      </c>
      <c r="E5645" t="s">
        <v>69</v>
      </c>
      <c r="F5645">
        <v>30328278</v>
      </c>
      <c r="G5645" s="3" t="s">
        <v>18970</v>
      </c>
      <c r="H5645" s="3" t="s">
        <v>18971</v>
      </c>
      <c r="J5645" s="3" t="s">
        <v>18972</v>
      </c>
      <c r="K5645" s="3"/>
      <c r="L5645" s="6" t="s">
        <v>171</v>
      </c>
      <c r="M5645" s="24" t="s">
        <v>171</v>
      </c>
      <c r="N5645" s="5" t="s">
        <v>2769</v>
      </c>
      <c r="O5645" s="47" t="s">
        <v>30786</v>
      </c>
      <c r="R5645" s="24" t="s">
        <v>514</v>
      </c>
      <c r="S5645" t="s">
        <v>3619</v>
      </c>
      <c r="T5645" t="str">
        <f>IF(X5645 &lt;&gt; "", CONCATENATE(Table1[[#This Row],[bioproject]],".",Table1[[#This Row],[Replicate group]]), "")</f>
        <v>PRJNA479940.B</v>
      </c>
      <c r="X5645" s="52" t="s">
        <v>30760</v>
      </c>
      <c r="Z5645" s="67" t="s">
        <v>31280</v>
      </c>
      <c r="AA5645" s="59" t="str">
        <f>IF(Table1[[#This Row],[fungi_species]] &lt;&gt; "", CONCATENATE(LEFT(Table1[[#This Row],[fungi_species]],2), LEFT(_xlfn.TEXTAFTER(Table1[[#This Row],[fungi_species]], " ", 1),3)),"")</f>
        <v>Asrab</v>
      </c>
      <c r="AB5645" s="7"/>
      <c r="AC5645" s="24" t="s">
        <v>19032</v>
      </c>
      <c r="AD5645" s="22" t="s">
        <v>69</v>
      </c>
      <c r="AE5645" s="24" t="s">
        <v>19031</v>
      </c>
      <c r="AF5645" s="22" t="s">
        <v>19030</v>
      </c>
      <c r="AG5645" s="24" t="s">
        <v>19033</v>
      </c>
      <c r="AH5645" t="s">
        <v>149</v>
      </c>
      <c r="AI5645" t="s">
        <v>150</v>
      </c>
      <c r="AJ5645" s="7"/>
      <c r="AK5645" s="7"/>
      <c r="AL5645"/>
      <c r="AN5645" s="7"/>
      <c r="AO5645" s="7"/>
      <c r="AP5645"/>
      <c r="AQ5645"/>
      <c r="AU5645" s="5"/>
      <c r="AV5645" s="5"/>
      <c r="AW5645" t="s">
        <v>6954</v>
      </c>
      <c r="AX5645" t="s">
        <v>6954</v>
      </c>
      <c r="AY5645" t="s">
        <v>69</v>
      </c>
      <c r="AZ5645" t="s">
        <v>18973</v>
      </c>
      <c r="BA5645" t="s">
        <v>18974</v>
      </c>
      <c r="BB5645" t="s">
        <v>18975</v>
      </c>
      <c r="BC5645" t="s">
        <v>18976</v>
      </c>
      <c r="BD5645" t="s">
        <v>18977</v>
      </c>
      <c r="BE5645" t="s">
        <v>18978</v>
      </c>
      <c r="BF5645" t="s">
        <v>69</v>
      </c>
      <c r="BG5645" t="s">
        <v>69</v>
      </c>
      <c r="BH5645" t="s">
        <v>69</v>
      </c>
      <c r="BI5645" t="s">
        <v>69</v>
      </c>
      <c r="BJ5645" t="s">
        <v>69</v>
      </c>
      <c r="BK5645" t="s">
        <v>69</v>
      </c>
      <c r="BL5645" t="s">
        <v>159</v>
      </c>
      <c r="BM5645" t="s">
        <v>87</v>
      </c>
      <c r="BN5645" s="30" t="s">
        <v>15067</v>
      </c>
      <c r="BO5645" t="s">
        <v>18981</v>
      </c>
      <c r="BP5645">
        <v>1</v>
      </c>
      <c r="BQ5645">
        <v>26974790</v>
      </c>
      <c r="BR5645" s="12" t="s">
        <v>18982</v>
      </c>
      <c r="BS5645">
        <v>3827</v>
      </c>
      <c r="BT5645" t="s">
        <v>69</v>
      </c>
      <c r="BU5645" t="s">
        <v>69</v>
      </c>
      <c r="BV5645" t="s">
        <v>7878</v>
      </c>
      <c r="BW5645" t="s">
        <v>69</v>
      </c>
    </row>
    <row r="5646" spans="1:75" x14ac:dyDescent="0.2">
      <c r="A5646" t="s">
        <v>18966</v>
      </c>
      <c r="B5646" t="s">
        <v>19041</v>
      </c>
      <c r="C5646" t="s">
        <v>19042</v>
      </c>
      <c r="D5646" t="s">
        <v>19043</v>
      </c>
      <c r="E5646" t="s">
        <v>69</v>
      </c>
      <c r="F5646">
        <v>30328278</v>
      </c>
      <c r="G5646" s="3" t="s">
        <v>18970</v>
      </c>
      <c r="H5646" s="3" t="s">
        <v>18971</v>
      </c>
      <c r="J5646" s="3" t="s">
        <v>18972</v>
      </c>
      <c r="K5646" s="3"/>
      <c r="L5646" s="6" t="s">
        <v>171</v>
      </c>
      <c r="M5646" s="24" t="s">
        <v>171</v>
      </c>
      <c r="N5646" s="5" t="s">
        <v>2769</v>
      </c>
      <c r="O5646" s="47" t="s">
        <v>30786</v>
      </c>
      <c r="R5646" s="24" t="s">
        <v>514</v>
      </c>
      <c r="S5646" t="s">
        <v>3619</v>
      </c>
      <c r="T5646" t="str">
        <f>IF(X5646 &lt;&gt; "", CONCATENATE(Table1[[#This Row],[bioproject]],".",Table1[[#This Row],[Replicate group]]), "")</f>
        <v>PRJNA479940.C</v>
      </c>
      <c r="X5646" s="52" t="s">
        <v>30782</v>
      </c>
      <c r="Z5646" s="67" t="s">
        <v>31280</v>
      </c>
      <c r="AA5646" s="59" t="str">
        <f>IF(Table1[[#This Row],[fungi_species]] &lt;&gt; "", CONCATENATE(LEFT(Table1[[#This Row],[fungi_species]],2), LEFT(_xlfn.TEXTAFTER(Table1[[#This Row],[fungi_species]], " ", 1),3)),"")</f>
        <v>Asrab</v>
      </c>
      <c r="AB5646" s="7"/>
      <c r="AC5646" s="24" t="s">
        <v>19046</v>
      </c>
      <c r="AD5646" s="22" t="s">
        <v>69</v>
      </c>
      <c r="AE5646" s="24" t="s">
        <v>19045</v>
      </c>
      <c r="AF5646" s="22" t="s">
        <v>19044</v>
      </c>
      <c r="AG5646" s="24" t="s">
        <v>19047</v>
      </c>
      <c r="AH5646" t="s">
        <v>149</v>
      </c>
      <c r="AI5646" t="s">
        <v>150</v>
      </c>
      <c r="AJ5646" s="7"/>
      <c r="AK5646" s="7"/>
      <c r="AL5646"/>
      <c r="AN5646" s="7"/>
      <c r="AO5646" s="7"/>
      <c r="AP5646"/>
      <c r="AQ5646"/>
      <c r="AU5646" s="5"/>
      <c r="AV5646" s="5"/>
      <c r="AW5646" t="s">
        <v>6954</v>
      </c>
      <c r="AX5646" t="s">
        <v>6954</v>
      </c>
      <c r="AY5646" t="s">
        <v>69</v>
      </c>
      <c r="AZ5646" t="s">
        <v>18973</v>
      </c>
      <c r="BA5646" t="s">
        <v>18974</v>
      </c>
      <c r="BB5646" t="s">
        <v>18975</v>
      </c>
      <c r="BC5646" t="s">
        <v>18976</v>
      </c>
      <c r="BD5646" t="s">
        <v>18977</v>
      </c>
      <c r="BE5646" t="s">
        <v>18978</v>
      </c>
      <c r="BF5646" t="s">
        <v>69</v>
      </c>
      <c r="BG5646" t="s">
        <v>69</v>
      </c>
      <c r="BH5646" t="s">
        <v>69</v>
      </c>
      <c r="BI5646" t="s">
        <v>69</v>
      </c>
      <c r="BJ5646" t="s">
        <v>69</v>
      </c>
      <c r="BK5646" t="s">
        <v>69</v>
      </c>
      <c r="BL5646" t="s">
        <v>159</v>
      </c>
      <c r="BM5646" t="s">
        <v>87</v>
      </c>
      <c r="BN5646" s="30" t="s">
        <v>15067</v>
      </c>
      <c r="BO5646" t="s">
        <v>18981</v>
      </c>
      <c r="BP5646">
        <v>1</v>
      </c>
      <c r="BQ5646">
        <v>23748014</v>
      </c>
      <c r="BR5646" s="12" t="s">
        <v>18982</v>
      </c>
      <c r="BS5646">
        <v>3827</v>
      </c>
      <c r="BT5646" t="s">
        <v>69</v>
      </c>
      <c r="BU5646" t="s">
        <v>69</v>
      </c>
      <c r="BV5646" t="s">
        <v>7878</v>
      </c>
      <c r="BW5646" t="s">
        <v>69</v>
      </c>
    </row>
    <row r="5647" spans="1:75" x14ac:dyDescent="0.2">
      <c r="A5647" t="s">
        <v>18966</v>
      </c>
      <c r="B5647" t="s">
        <v>19034</v>
      </c>
      <c r="C5647" t="s">
        <v>19035</v>
      </c>
      <c r="D5647" t="s">
        <v>19036</v>
      </c>
      <c r="E5647" t="s">
        <v>69</v>
      </c>
      <c r="F5647">
        <v>30328278</v>
      </c>
      <c r="G5647" s="3" t="s">
        <v>18970</v>
      </c>
      <c r="H5647" s="3" t="s">
        <v>18971</v>
      </c>
      <c r="J5647" s="3" t="s">
        <v>18972</v>
      </c>
      <c r="K5647" s="3"/>
      <c r="L5647" s="6" t="s">
        <v>171</v>
      </c>
      <c r="M5647" s="24" t="s">
        <v>171</v>
      </c>
      <c r="N5647" s="5" t="s">
        <v>2769</v>
      </c>
      <c r="O5647" s="47" t="s">
        <v>30786</v>
      </c>
      <c r="R5647" s="24" t="s">
        <v>514</v>
      </c>
      <c r="S5647" t="s">
        <v>3619</v>
      </c>
      <c r="T5647" t="str">
        <f>IF(X5647 &lt;&gt; "", CONCATENATE(Table1[[#This Row],[bioproject]],".",Table1[[#This Row],[Replicate group]]), "")</f>
        <v>PRJNA479940.C</v>
      </c>
      <c r="X5647" s="52" t="s">
        <v>30782</v>
      </c>
      <c r="Z5647" s="67" t="s">
        <v>31280</v>
      </c>
      <c r="AA5647" s="59" t="str">
        <f>IF(Table1[[#This Row],[fungi_species]] &lt;&gt; "", CONCATENATE(LEFT(Table1[[#This Row],[fungi_species]],2), LEFT(_xlfn.TEXTAFTER(Table1[[#This Row],[fungi_species]], " ", 1),3)),"")</f>
        <v>Asrab</v>
      </c>
      <c r="AB5647" s="7"/>
      <c r="AC5647" s="24" t="s">
        <v>19039</v>
      </c>
      <c r="AD5647" s="22" t="s">
        <v>69</v>
      </c>
      <c r="AE5647" s="24" t="s">
        <v>19038</v>
      </c>
      <c r="AF5647" s="22" t="s">
        <v>19037</v>
      </c>
      <c r="AG5647" s="24" t="s">
        <v>19040</v>
      </c>
      <c r="AH5647" t="s">
        <v>149</v>
      </c>
      <c r="AI5647" t="s">
        <v>150</v>
      </c>
      <c r="AJ5647" s="7"/>
      <c r="AK5647" s="7"/>
      <c r="AL5647"/>
      <c r="AN5647" s="7"/>
      <c r="AO5647" s="7"/>
      <c r="AP5647"/>
      <c r="AQ5647"/>
      <c r="AU5647" s="5"/>
      <c r="AV5647" s="5"/>
      <c r="AW5647" t="s">
        <v>6954</v>
      </c>
      <c r="AX5647" t="s">
        <v>6954</v>
      </c>
      <c r="AY5647" t="s">
        <v>69</v>
      </c>
      <c r="AZ5647" t="s">
        <v>18973</v>
      </c>
      <c r="BA5647" t="s">
        <v>18974</v>
      </c>
      <c r="BB5647" t="s">
        <v>18975</v>
      </c>
      <c r="BC5647" t="s">
        <v>18976</v>
      </c>
      <c r="BD5647" t="s">
        <v>18977</v>
      </c>
      <c r="BE5647" t="s">
        <v>18978</v>
      </c>
      <c r="BF5647" t="s">
        <v>69</v>
      </c>
      <c r="BG5647" t="s">
        <v>69</v>
      </c>
      <c r="BH5647" t="s">
        <v>69</v>
      </c>
      <c r="BI5647" t="s">
        <v>69</v>
      </c>
      <c r="BJ5647" t="s">
        <v>69</v>
      </c>
      <c r="BK5647" t="s">
        <v>69</v>
      </c>
      <c r="BL5647" t="s">
        <v>159</v>
      </c>
      <c r="BM5647" t="s">
        <v>87</v>
      </c>
      <c r="BN5647" s="30" t="s">
        <v>15067</v>
      </c>
      <c r="BO5647" t="s">
        <v>18981</v>
      </c>
      <c r="BP5647">
        <v>1</v>
      </c>
      <c r="BQ5647">
        <v>30137829</v>
      </c>
      <c r="BR5647" s="12" t="s">
        <v>18982</v>
      </c>
      <c r="BS5647">
        <v>3827</v>
      </c>
      <c r="BT5647" t="s">
        <v>69</v>
      </c>
      <c r="BU5647" t="s">
        <v>69</v>
      </c>
      <c r="BV5647" t="s">
        <v>7878</v>
      </c>
      <c r="BW5647" t="s">
        <v>69</v>
      </c>
    </row>
    <row r="5648" spans="1:75" x14ac:dyDescent="0.2">
      <c r="A5648" t="s">
        <v>18966</v>
      </c>
      <c r="B5648" t="s">
        <v>19069</v>
      </c>
      <c r="C5648" t="s">
        <v>19070</v>
      </c>
      <c r="D5648" t="s">
        <v>19071</v>
      </c>
      <c r="E5648" t="s">
        <v>69</v>
      </c>
      <c r="F5648">
        <v>30328278</v>
      </c>
      <c r="G5648" s="3" t="s">
        <v>18970</v>
      </c>
      <c r="H5648" s="3" t="s">
        <v>18971</v>
      </c>
      <c r="J5648" s="3" t="s">
        <v>18972</v>
      </c>
      <c r="K5648" s="3"/>
      <c r="L5648" s="6" t="s">
        <v>171</v>
      </c>
      <c r="M5648" s="24" t="s">
        <v>171</v>
      </c>
      <c r="N5648" s="5" t="s">
        <v>2769</v>
      </c>
      <c r="O5648" s="47" t="s">
        <v>30786</v>
      </c>
      <c r="R5648" s="24" t="s">
        <v>514</v>
      </c>
      <c r="S5648" t="s">
        <v>3619</v>
      </c>
      <c r="T5648" t="str">
        <f>IF(X5648 &lt;&gt; "", CONCATENATE(Table1[[#This Row],[bioproject]],".",Table1[[#This Row],[Replicate group]]), "")</f>
        <v>PRJNA479940.D</v>
      </c>
      <c r="X5648" s="52" t="s">
        <v>30783</v>
      </c>
      <c r="Z5648" s="67" t="s">
        <v>31280</v>
      </c>
      <c r="AA5648" s="59" t="str">
        <f>IF(Table1[[#This Row],[fungi_species]] &lt;&gt; "", CONCATENATE(LEFT(Table1[[#This Row],[fungi_species]],2), LEFT(_xlfn.TEXTAFTER(Table1[[#This Row],[fungi_species]], " ", 1),3)),"")</f>
        <v>Asrab</v>
      </c>
      <c r="AB5648" s="7"/>
      <c r="AC5648" s="24" t="s">
        <v>19074</v>
      </c>
      <c r="AD5648" s="22" t="s">
        <v>69</v>
      </c>
      <c r="AE5648" s="24" t="s">
        <v>19073</v>
      </c>
      <c r="AF5648" s="22" t="s">
        <v>19072</v>
      </c>
      <c r="AG5648" s="24" t="s">
        <v>19075</v>
      </c>
      <c r="AH5648" t="s">
        <v>149</v>
      </c>
      <c r="AI5648" t="s">
        <v>150</v>
      </c>
      <c r="AJ5648" s="7"/>
      <c r="AK5648" s="7"/>
      <c r="AL5648"/>
      <c r="AN5648" s="7"/>
      <c r="AO5648" s="7"/>
      <c r="AP5648"/>
      <c r="AQ5648"/>
      <c r="AU5648" s="5"/>
      <c r="AV5648" s="5"/>
      <c r="AW5648" t="s">
        <v>6954</v>
      </c>
      <c r="AX5648" t="s">
        <v>6954</v>
      </c>
      <c r="AY5648" t="s">
        <v>69</v>
      </c>
      <c r="AZ5648" t="s">
        <v>18973</v>
      </c>
      <c r="BA5648" t="s">
        <v>18974</v>
      </c>
      <c r="BB5648" t="s">
        <v>18975</v>
      </c>
      <c r="BC5648" t="s">
        <v>18976</v>
      </c>
      <c r="BD5648" t="s">
        <v>18977</v>
      </c>
      <c r="BE5648" t="s">
        <v>18978</v>
      </c>
      <c r="BF5648" t="s">
        <v>69</v>
      </c>
      <c r="BG5648" t="s">
        <v>69</v>
      </c>
      <c r="BH5648" t="s">
        <v>69</v>
      </c>
      <c r="BI5648" t="s">
        <v>69</v>
      </c>
      <c r="BJ5648" t="s">
        <v>69</v>
      </c>
      <c r="BK5648" t="s">
        <v>69</v>
      </c>
      <c r="BL5648" t="s">
        <v>159</v>
      </c>
      <c r="BM5648" t="s">
        <v>87</v>
      </c>
      <c r="BN5648" s="30" t="s">
        <v>15067</v>
      </c>
      <c r="BO5648" t="s">
        <v>18981</v>
      </c>
      <c r="BP5648">
        <v>1</v>
      </c>
      <c r="BQ5648">
        <v>26789897</v>
      </c>
      <c r="BR5648" s="12" t="s">
        <v>18982</v>
      </c>
      <c r="BS5648">
        <v>3827</v>
      </c>
      <c r="BT5648" t="s">
        <v>69</v>
      </c>
      <c r="BU5648" t="s">
        <v>69</v>
      </c>
      <c r="BV5648" t="s">
        <v>7878</v>
      </c>
      <c r="BW5648" t="s">
        <v>69</v>
      </c>
    </row>
    <row r="5649" spans="1:75" x14ac:dyDescent="0.2">
      <c r="A5649" t="s">
        <v>18966</v>
      </c>
      <c r="B5649" t="s">
        <v>19062</v>
      </c>
      <c r="C5649" t="s">
        <v>19063</v>
      </c>
      <c r="D5649" t="s">
        <v>19064</v>
      </c>
      <c r="E5649" t="s">
        <v>69</v>
      </c>
      <c r="F5649">
        <v>30328278</v>
      </c>
      <c r="G5649" s="3" t="s">
        <v>18970</v>
      </c>
      <c r="H5649" s="3" t="s">
        <v>18971</v>
      </c>
      <c r="J5649" s="3" t="s">
        <v>18972</v>
      </c>
      <c r="K5649" s="3"/>
      <c r="L5649" s="6" t="s">
        <v>171</v>
      </c>
      <c r="M5649" s="24" t="s">
        <v>171</v>
      </c>
      <c r="N5649" s="5" t="s">
        <v>2769</v>
      </c>
      <c r="O5649" s="47" t="s">
        <v>30786</v>
      </c>
      <c r="R5649" s="24" t="s">
        <v>514</v>
      </c>
      <c r="S5649" t="s">
        <v>3619</v>
      </c>
      <c r="T5649" t="str">
        <f>IF(X5649 &lt;&gt; "", CONCATENATE(Table1[[#This Row],[bioproject]],".",Table1[[#This Row],[Replicate group]]), "")</f>
        <v>PRJNA479940.D</v>
      </c>
      <c r="X5649" s="52" t="s">
        <v>30783</v>
      </c>
      <c r="Z5649" s="67" t="s">
        <v>31280</v>
      </c>
      <c r="AA5649" s="59" t="str">
        <f>IF(Table1[[#This Row],[fungi_species]] &lt;&gt; "", CONCATENATE(LEFT(Table1[[#This Row],[fungi_species]],2), LEFT(_xlfn.TEXTAFTER(Table1[[#This Row],[fungi_species]], " ", 1),3)),"")</f>
        <v>Asrab</v>
      </c>
      <c r="AB5649" s="7"/>
      <c r="AC5649" s="24" t="s">
        <v>19067</v>
      </c>
      <c r="AD5649" s="22" t="s">
        <v>69</v>
      </c>
      <c r="AE5649" s="24" t="s">
        <v>19066</v>
      </c>
      <c r="AF5649" s="22" t="s">
        <v>19065</v>
      </c>
      <c r="AG5649" s="24" t="s">
        <v>19068</v>
      </c>
      <c r="AH5649" t="s">
        <v>149</v>
      </c>
      <c r="AI5649" t="s">
        <v>150</v>
      </c>
      <c r="AJ5649" s="7"/>
      <c r="AK5649" s="7"/>
      <c r="AL5649"/>
      <c r="AN5649" s="7"/>
      <c r="AO5649" s="7"/>
      <c r="AP5649"/>
      <c r="AQ5649"/>
      <c r="AU5649" s="5"/>
      <c r="AV5649" s="5"/>
      <c r="AW5649" t="s">
        <v>6954</v>
      </c>
      <c r="AX5649" t="s">
        <v>6954</v>
      </c>
      <c r="AY5649" t="s">
        <v>69</v>
      </c>
      <c r="AZ5649" t="s">
        <v>18973</v>
      </c>
      <c r="BA5649" t="s">
        <v>18974</v>
      </c>
      <c r="BB5649" t="s">
        <v>18975</v>
      </c>
      <c r="BC5649" t="s">
        <v>18976</v>
      </c>
      <c r="BD5649" t="s">
        <v>18977</v>
      </c>
      <c r="BE5649" t="s">
        <v>18978</v>
      </c>
      <c r="BF5649" t="s">
        <v>69</v>
      </c>
      <c r="BG5649" t="s">
        <v>69</v>
      </c>
      <c r="BH5649" t="s">
        <v>69</v>
      </c>
      <c r="BI5649" t="s">
        <v>69</v>
      </c>
      <c r="BJ5649" t="s">
        <v>69</v>
      </c>
      <c r="BK5649" t="s">
        <v>69</v>
      </c>
      <c r="BL5649" t="s">
        <v>159</v>
      </c>
      <c r="BM5649" t="s">
        <v>87</v>
      </c>
      <c r="BN5649" s="30" t="s">
        <v>15067</v>
      </c>
      <c r="BO5649" t="s">
        <v>18981</v>
      </c>
      <c r="BP5649">
        <v>1</v>
      </c>
      <c r="BQ5649">
        <v>34242425</v>
      </c>
      <c r="BR5649" s="12" t="s">
        <v>18982</v>
      </c>
      <c r="BS5649">
        <v>3827</v>
      </c>
      <c r="BT5649" t="s">
        <v>69</v>
      </c>
      <c r="BU5649" t="s">
        <v>69</v>
      </c>
      <c r="BV5649" t="s">
        <v>7878</v>
      </c>
      <c r="BW5649" t="s">
        <v>69</v>
      </c>
    </row>
    <row r="5650" spans="1:75" x14ac:dyDescent="0.2">
      <c r="A5650" t="s">
        <v>18966</v>
      </c>
      <c r="B5650" t="s">
        <v>19097</v>
      </c>
      <c r="C5650" t="s">
        <v>19098</v>
      </c>
      <c r="D5650" t="s">
        <v>19099</v>
      </c>
      <c r="E5650" t="s">
        <v>69</v>
      </c>
      <c r="F5650">
        <v>30328278</v>
      </c>
      <c r="G5650" s="3" t="s">
        <v>18970</v>
      </c>
      <c r="H5650" s="3" t="s">
        <v>18971</v>
      </c>
      <c r="J5650" s="3" t="s">
        <v>18972</v>
      </c>
      <c r="K5650" s="3"/>
      <c r="L5650" s="6" t="s">
        <v>171</v>
      </c>
      <c r="M5650" s="24" t="s">
        <v>171</v>
      </c>
      <c r="N5650" s="5" t="s">
        <v>2769</v>
      </c>
      <c r="O5650" s="47" t="s">
        <v>30786</v>
      </c>
      <c r="R5650" s="24" t="s">
        <v>514</v>
      </c>
      <c r="S5650" t="s">
        <v>3619</v>
      </c>
      <c r="T5650" t="str">
        <f>IF(X5650 &lt;&gt; "", CONCATENATE(Table1[[#This Row],[bioproject]],".",Table1[[#This Row],[Replicate group]]), "")</f>
        <v>PRJNA479940.E</v>
      </c>
      <c r="X5650" s="52" t="s">
        <v>30784</v>
      </c>
      <c r="Z5650" s="67" t="s">
        <v>31280</v>
      </c>
      <c r="AA5650" s="59" t="str">
        <f>IF(Table1[[#This Row],[fungi_species]] &lt;&gt; "", CONCATENATE(LEFT(Table1[[#This Row],[fungi_species]],2), LEFT(_xlfn.TEXTAFTER(Table1[[#This Row],[fungi_species]], " ", 1),3)),"")</f>
        <v>Asrab</v>
      </c>
      <c r="AB5650" s="7"/>
      <c r="AC5650" s="24" t="s">
        <v>19102</v>
      </c>
      <c r="AD5650" s="22" t="s">
        <v>69</v>
      </c>
      <c r="AE5650" s="24" t="s">
        <v>19101</v>
      </c>
      <c r="AF5650" s="22" t="s">
        <v>19100</v>
      </c>
      <c r="AG5650" s="24" t="s">
        <v>19103</v>
      </c>
      <c r="AH5650" t="s">
        <v>149</v>
      </c>
      <c r="AI5650" t="s">
        <v>150</v>
      </c>
      <c r="AJ5650" s="7"/>
      <c r="AK5650" s="7"/>
      <c r="AL5650"/>
      <c r="AN5650" s="7"/>
      <c r="AO5650" s="7"/>
      <c r="AP5650"/>
      <c r="AQ5650"/>
      <c r="AU5650" s="5"/>
      <c r="AV5650" s="5"/>
      <c r="AW5650" t="s">
        <v>6954</v>
      </c>
      <c r="AX5650" t="s">
        <v>6954</v>
      </c>
      <c r="AY5650" t="s">
        <v>69</v>
      </c>
      <c r="AZ5650" t="s">
        <v>18973</v>
      </c>
      <c r="BA5650" t="s">
        <v>18974</v>
      </c>
      <c r="BB5650" t="s">
        <v>18975</v>
      </c>
      <c r="BC5650" t="s">
        <v>18976</v>
      </c>
      <c r="BD5650" t="s">
        <v>18977</v>
      </c>
      <c r="BE5650" t="s">
        <v>18978</v>
      </c>
      <c r="BF5650" t="s">
        <v>69</v>
      </c>
      <c r="BG5650" t="s">
        <v>69</v>
      </c>
      <c r="BH5650" t="s">
        <v>69</v>
      </c>
      <c r="BI5650" t="s">
        <v>69</v>
      </c>
      <c r="BJ5650" t="s">
        <v>69</v>
      </c>
      <c r="BK5650" t="s">
        <v>69</v>
      </c>
      <c r="BL5650" t="s">
        <v>159</v>
      </c>
      <c r="BM5650" t="s">
        <v>87</v>
      </c>
      <c r="BN5650" s="30" t="s">
        <v>15067</v>
      </c>
      <c r="BO5650" t="s">
        <v>18981</v>
      </c>
      <c r="BP5650">
        <v>1</v>
      </c>
      <c r="BQ5650">
        <v>27114190</v>
      </c>
      <c r="BR5650" s="12" t="s">
        <v>18982</v>
      </c>
      <c r="BS5650">
        <v>3827</v>
      </c>
      <c r="BT5650" t="s">
        <v>69</v>
      </c>
      <c r="BU5650" t="s">
        <v>69</v>
      </c>
      <c r="BV5650" t="s">
        <v>7878</v>
      </c>
      <c r="BW5650" t="s">
        <v>69</v>
      </c>
    </row>
    <row r="5651" spans="1:75" x14ac:dyDescent="0.2">
      <c r="A5651" t="s">
        <v>18966</v>
      </c>
      <c r="B5651" t="s">
        <v>19090</v>
      </c>
      <c r="C5651" t="s">
        <v>19091</v>
      </c>
      <c r="D5651" t="s">
        <v>19092</v>
      </c>
      <c r="E5651" t="s">
        <v>69</v>
      </c>
      <c r="F5651">
        <v>30328278</v>
      </c>
      <c r="G5651" s="3" t="s">
        <v>18970</v>
      </c>
      <c r="H5651" s="3" t="s">
        <v>18971</v>
      </c>
      <c r="J5651" s="3" t="s">
        <v>18972</v>
      </c>
      <c r="K5651" s="3"/>
      <c r="L5651" s="6" t="s">
        <v>171</v>
      </c>
      <c r="M5651" s="24" t="s">
        <v>171</v>
      </c>
      <c r="N5651" s="5" t="s">
        <v>2769</v>
      </c>
      <c r="O5651" s="47" t="s">
        <v>30786</v>
      </c>
      <c r="R5651" s="24" t="s">
        <v>514</v>
      </c>
      <c r="S5651" t="s">
        <v>3619</v>
      </c>
      <c r="T5651" t="str">
        <f>IF(X5651 &lt;&gt; "", CONCATENATE(Table1[[#This Row],[bioproject]],".",Table1[[#This Row],[Replicate group]]), "")</f>
        <v>PRJNA479940.E</v>
      </c>
      <c r="X5651" s="52" t="s">
        <v>30784</v>
      </c>
      <c r="Z5651" s="67" t="s">
        <v>31280</v>
      </c>
      <c r="AA5651" s="59" t="str">
        <f>IF(Table1[[#This Row],[fungi_species]] &lt;&gt; "", CONCATENATE(LEFT(Table1[[#This Row],[fungi_species]],2), LEFT(_xlfn.TEXTAFTER(Table1[[#This Row],[fungi_species]], " ", 1),3)),"")</f>
        <v>Asrab</v>
      </c>
      <c r="AB5651" s="7"/>
      <c r="AC5651" s="24" t="s">
        <v>19095</v>
      </c>
      <c r="AD5651" s="22" t="s">
        <v>69</v>
      </c>
      <c r="AE5651" s="24" t="s">
        <v>19094</v>
      </c>
      <c r="AF5651" s="22" t="s">
        <v>19093</v>
      </c>
      <c r="AG5651" s="24" t="s">
        <v>19096</v>
      </c>
      <c r="AH5651" t="s">
        <v>149</v>
      </c>
      <c r="AI5651" t="s">
        <v>150</v>
      </c>
      <c r="AJ5651" s="7"/>
      <c r="AK5651" s="7"/>
      <c r="AL5651"/>
      <c r="AN5651" s="7"/>
      <c r="AO5651" s="7"/>
      <c r="AP5651"/>
      <c r="AQ5651"/>
      <c r="AU5651" s="5"/>
      <c r="AV5651" s="5"/>
      <c r="AW5651" t="s">
        <v>6954</v>
      </c>
      <c r="AX5651" t="s">
        <v>6954</v>
      </c>
      <c r="AY5651" t="s">
        <v>69</v>
      </c>
      <c r="AZ5651" t="s">
        <v>18973</v>
      </c>
      <c r="BA5651" t="s">
        <v>18974</v>
      </c>
      <c r="BB5651" t="s">
        <v>18975</v>
      </c>
      <c r="BC5651" t="s">
        <v>18976</v>
      </c>
      <c r="BD5651" t="s">
        <v>18977</v>
      </c>
      <c r="BE5651" t="s">
        <v>18978</v>
      </c>
      <c r="BF5651" t="s">
        <v>69</v>
      </c>
      <c r="BG5651" t="s">
        <v>69</v>
      </c>
      <c r="BH5651" t="s">
        <v>69</v>
      </c>
      <c r="BI5651" t="s">
        <v>69</v>
      </c>
      <c r="BJ5651" t="s">
        <v>69</v>
      </c>
      <c r="BK5651" t="s">
        <v>69</v>
      </c>
      <c r="BL5651" t="s">
        <v>159</v>
      </c>
      <c r="BM5651" t="s">
        <v>87</v>
      </c>
      <c r="BN5651" s="30" t="s">
        <v>15067</v>
      </c>
      <c r="BO5651" t="s">
        <v>18981</v>
      </c>
      <c r="BP5651">
        <v>1</v>
      </c>
      <c r="BQ5651">
        <v>30629458</v>
      </c>
      <c r="BR5651" s="12" t="s">
        <v>18982</v>
      </c>
      <c r="BS5651">
        <v>3827</v>
      </c>
      <c r="BT5651" t="s">
        <v>69</v>
      </c>
      <c r="BU5651" t="s">
        <v>69</v>
      </c>
      <c r="BV5651" t="s">
        <v>7878</v>
      </c>
      <c r="BW5651" t="s">
        <v>69</v>
      </c>
    </row>
    <row r="5652" spans="1:75" x14ac:dyDescent="0.2">
      <c r="A5652" t="s">
        <v>23359</v>
      </c>
      <c r="B5652" t="s">
        <v>23360</v>
      </c>
      <c r="C5652" t="s">
        <v>23361</v>
      </c>
      <c r="D5652" t="s">
        <v>23362</v>
      </c>
      <c r="E5652" t="s">
        <v>23363</v>
      </c>
      <c r="F5652">
        <v>36184871</v>
      </c>
      <c r="G5652" s="3" t="s">
        <v>23364</v>
      </c>
      <c r="H5652" s="3" t="s">
        <v>9469</v>
      </c>
      <c r="I5652" s="3" t="s">
        <v>2798</v>
      </c>
      <c r="J5652" s="3" t="s">
        <v>23365</v>
      </c>
      <c r="K5652" s="3"/>
      <c r="L5652" s="6" t="s">
        <v>73</v>
      </c>
      <c r="M5652" s="24" t="s">
        <v>73</v>
      </c>
      <c r="N5652" s="5" t="s">
        <v>2769</v>
      </c>
      <c r="O5652" s="44" t="s">
        <v>30786</v>
      </c>
      <c r="R5652" s="62" t="s">
        <v>172</v>
      </c>
      <c r="T5652" t="str">
        <f>IF(X5652 &lt;&gt; "", CONCATENATE(Table1[[#This Row],[bioproject]],".",Table1[[#This Row],[Replicate group]]), "")</f>
        <v>PRJNA556655.A</v>
      </c>
      <c r="X5652" s="59" t="s">
        <v>27749</v>
      </c>
      <c r="Z5652" s="66" t="s">
        <v>23366</v>
      </c>
      <c r="AA5652" s="6" t="str">
        <f>IF(Table1[[#This Row],[fungi_species]] &lt;&gt; "", CONCATENATE(LEFT(Table1[[#This Row],[fungi_species]],2), LEFT(_xlfn.TEXTAFTER(Table1[[#This Row],[fungi_species]], " ", 1),3)),"")</f>
        <v>Albra</v>
      </c>
      <c r="AB5652" s="7"/>
      <c r="AC5652" t="s">
        <v>23373</v>
      </c>
      <c r="AD5652" t="s">
        <v>23373</v>
      </c>
      <c r="AE5652" t="s">
        <v>159</v>
      </c>
      <c r="AF5652" s="22" t="s">
        <v>23377</v>
      </c>
      <c r="AG5652" s="24" t="s">
        <v>69</v>
      </c>
      <c r="AH5652" t="s">
        <v>441</v>
      </c>
      <c r="AI5652" t="s">
        <v>77</v>
      </c>
      <c r="AJ5652" s="7"/>
      <c r="AK5652" s="7"/>
      <c r="AL5652"/>
      <c r="AN5652" s="7"/>
      <c r="AO5652" s="7" t="s">
        <v>469</v>
      </c>
      <c r="AP5652"/>
      <c r="AQ5652"/>
      <c r="AU5652" s="5"/>
      <c r="AV5652" s="5"/>
      <c r="AW5652" t="s">
        <v>469</v>
      </c>
      <c r="AX5652" t="s">
        <v>469</v>
      </c>
      <c r="AY5652" t="s">
        <v>69</v>
      </c>
      <c r="AZ5652" t="s">
        <v>23367</v>
      </c>
      <c r="BA5652" t="s">
        <v>23368</v>
      </c>
      <c r="BB5652" t="s">
        <v>23369</v>
      </c>
      <c r="BC5652" t="s">
        <v>23370</v>
      </c>
      <c r="BD5652" t="s">
        <v>23371</v>
      </c>
      <c r="BE5652" t="s">
        <v>23372</v>
      </c>
      <c r="BF5652" t="s">
        <v>23371</v>
      </c>
      <c r="BG5652" t="s">
        <v>23374</v>
      </c>
      <c r="BH5652" t="s">
        <v>23375</v>
      </c>
      <c r="BI5652" t="s">
        <v>469</v>
      </c>
      <c r="BJ5652" t="s">
        <v>2780</v>
      </c>
      <c r="BK5652" s="12" t="s">
        <v>23376</v>
      </c>
      <c r="BL5652" t="s">
        <v>23378</v>
      </c>
      <c r="BM5652" t="s">
        <v>87</v>
      </c>
      <c r="BN5652" t="s">
        <v>377</v>
      </c>
      <c r="BO5652" t="s">
        <v>23371</v>
      </c>
      <c r="BP5652">
        <v>1</v>
      </c>
      <c r="BQ5652">
        <v>37198768</v>
      </c>
      <c r="BR5652" s="12" t="s">
        <v>23379</v>
      </c>
      <c r="BS5652">
        <v>3702</v>
      </c>
      <c r="BT5652" t="s">
        <v>23380</v>
      </c>
      <c r="BU5652" t="s">
        <v>69</v>
      </c>
      <c r="BV5652" t="s">
        <v>69</v>
      </c>
      <c r="BW5652" t="s">
        <v>5576</v>
      </c>
    </row>
    <row r="5653" spans="1:75" x14ac:dyDescent="0.2">
      <c r="A5653" t="s">
        <v>23359</v>
      </c>
      <c r="B5653" t="s">
        <v>23381</v>
      </c>
      <c r="C5653" t="s">
        <v>23382</v>
      </c>
      <c r="D5653" t="s">
        <v>23383</v>
      </c>
      <c r="E5653" t="s">
        <v>23384</v>
      </c>
      <c r="F5653">
        <v>36184871</v>
      </c>
      <c r="G5653" s="3" t="s">
        <v>23364</v>
      </c>
      <c r="H5653" s="3" t="s">
        <v>9469</v>
      </c>
      <c r="I5653" s="3" t="s">
        <v>2798</v>
      </c>
      <c r="J5653" s="3" t="s">
        <v>23365</v>
      </c>
      <c r="K5653" s="3"/>
      <c r="L5653" s="6" t="s">
        <v>73</v>
      </c>
      <c r="M5653" s="24" t="s">
        <v>73</v>
      </c>
      <c r="N5653" s="5" t="s">
        <v>2769</v>
      </c>
      <c r="O5653" s="44" t="s">
        <v>30786</v>
      </c>
      <c r="R5653" s="62" t="s">
        <v>172</v>
      </c>
      <c r="T5653" t="str">
        <f>IF(X5653 &lt;&gt; "", CONCATENATE(Table1[[#This Row],[bioproject]],".",Table1[[#This Row],[Replicate group]]), "")</f>
        <v>PRJNA556655.B</v>
      </c>
      <c r="X5653" s="59" t="s">
        <v>30760</v>
      </c>
      <c r="Z5653" s="66" t="s">
        <v>23366</v>
      </c>
      <c r="AA5653" s="6" t="str">
        <f>IF(Table1[[#This Row],[fungi_species]] &lt;&gt; "", CONCATENATE(LEFT(Table1[[#This Row],[fungi_species]],2), LEFT(_xlfn.TEXTAFTER(Table1[[#This Row],[fungi_species]], " ", 1),3)),"")</f>
        <v>Albra</v>
      </c>
      <c r="AB5653" s="7"/>
      <c r="AC5653" t="s">
        <v>23385</v>
      </c>
      <c r="AD5653" t="s">
        <v>23385</v>
      </c>
      <c r="AE5653" t="s">
        <v>159</v>
      </c>
      <c r="AF5653" s="22" t="s">
        <v>23386</v>
      </c>
      <c r="AG5653" s="24" t="s">
        <v>69</v>
      </c>
      <c r="AH5653" t="s">
        <v>441</v>
      </c>
      <c r="AI5653" t="s">
        <v>77</v>
      </c>
      <c r="AJ5653" s="7"/>
      <c r="AK5653" s="7"/>
      <c r="AL5653"/>
      <c r="AN5653" s="7"/>
      <c r="AO5653" s="7" t="s">
        <v>469</v>
      </c>
      <c r="AP5653"/>
      <c r="AQ5653"/>
      <c r="AU5653" s="5"/>
      <c r="AV5653" s="5"/>
      <c r="AW5653" t="s">
        <v>469</v>
      </c>
      <c r="AX5653" t="s">
        <v>469</v>
      </c>
      <c r="AY5653" t="s">
        <v>69</v>
      </c>
      <c r="AZ5653" t="s">
        <v>23367</v>
      </c>
      <c r="BA5653" t="s">
        <v>23368</v>
      </c>
      <c r="BB5653" t="s">
        <v>23369</v>
      </c>
      <c r="BC5653" t="s">
        <v>23370</v>
      </c>
      <c r="BD5653" t="s">
        <v>23371</v>
      </c>
      <c r="BE5653" t="s">
        <v>23372</v>
      </c>
      <c r="BF5653" t="s">
        <v>23371</v>
      </c>
      <c r="BG5653" t="s">
        <v>23374</v>
      </c>
      <c r="BH5653" t="s">
        <v>23375</v>
      </c>
      <c r="BI5653" t="s">
        <v>469</v>
      </c>
      <c r="BJ5653" t="s">
        <v>2780</v>
      </c>
      <c r="BK5653" s="12" t="s">
        <v>23376</v>
      </c>
      <c r="BL5653" t="s">
        <v>23378</v>
      </c>
      <c r="BM5653" t="s">
        <v>87</v>
      </c>
      <c r="BN5653" t="s">
        <v>377</v>
      </c>
      <c r="BO5653" t="s">
        <v>23371</v>
      </c>
      <c r="BP5653">
        <v>1</v>
      </c>
      <c r="BQ5653">
        <v>31848356</v>
      </c>
      <c r="BR5653" s="12" t="s">
        <v>23379</v>
      </c>
      <c r="BS5653">
        <v>3702</v>
      </c>
      <c r="BT5653" t="s">
        <v>23380</v>
      </c>
      <c r="BU5653" t="s">
        <v>69</v>
      </c>
      <c r="BV5653" t="s">
        <v>69</v>
      </c>
      <c r="BW5653" t="s">
        <v>5576</v>
      </c>
    </row>
    <row r="5654" spans="1:75" x14ac:dyDescent="0.2">
      <c r="A5654" t="s">
        <v>18338</v>
      </c>
      <c r="B5654" t="s">
        <v>18339</v>
      </c>
      <c r="C5654" t="s">
        <v>18340</v>
      </c>
      <c r="D5654" t="s">
        <v>18341</v>
      </c>
      <c r="E5654" t="s">
        <v>18342</v>
      </c>
      <c r="F5654">
        <v>30065047</v>
      </c>
      <c r="G5654" s="3" t="s">
        <v>18343</v>
      </c>
      <c r="H5654" s="3" t="s">
        <v>18344</v>
      </c>
      <c r="I5654" s="3" t="s">
        <v>436</v>
      </c>
      <c r="J5654" s="3" t="s">
        <v>18345</v>
      </c>
      <c r="K5654" s="3"/>
      <c r="L5654" s="6" t="s">
        <v>171</v>
      </c>
      <c r="M5654" s="24" t="s">
        <v>171</v>
      </c>
      <c r="O5654" s="24" t="s">
        <v>30786</v>
      </c>
      <c r="R5654" s="24" t="s">
        <v>170</v>
      </c>
      <c r="S5654" t="s">
        <v>3570</v>
      </c>
      <c r="T5654" t="str">
        <f>IF(X5654 &lt;&gt; "", CONCATENATE(Table1[[#This Row],[bioproject]],".",Table1[[#This Row],[Replicate group]]), "")</f>
        <v>PRJNA475703.A</v>
      </c>
      <c r="X5654" s="52" t="s">
        <v>27749</v>
      </c>
      <c r="Z5654" s="66" t="s">
        <v>18346</v>
      </c>
      <c r="AA5654" s="6" t="str">
        <f>IF(Table1[[#This Row],[fungi_species]] &lt;&gt; "", CONCATENATE(LEFT(Table1[[#This Row],[fungi_species]],2), LEFT(_xlfn.TEXTAFTER(Table1[[#This Row],[fungi_species]], " ", 1),3)),"")</f>
        <v>Alalt</v>
      </c>
      <c r="AB5654" s="7"/>
      <c r="AC5654" s="24" t="s">
        <v>18354</v>
      </c>
      <c r="AD5654" s="22" t="s">
        <v>18354</v>
      </c>
      <c r="AE5654" s="24" t="s">
        <v>159</v>
      </c>
      <c r="AF5654" s="22" t="s">
        <v>18357</v>
      </c>
      <c r="AG5654" s="24" t="s">
        <v>69</v>
      </c>
      <c r="AH5654" t="s">
        <v>149</v>
      </c>
      <c r="AI5654" t="s">
        <v>150</v>
      </c>
      <c r="AJ5654" s="7" t="s">
        <v>18347</v>
      </c>
      <c r="AK5654" s="7"/>
      <c r="AL5654">
        <v>5599</v>
      </c>
      <c r="AN5654" s="7" t="s">
        <v>171</v>
      </c>
      <c r="AO5654" s="7" t="s">
        <v>16089</v>
      </c>
      <c r="AP5654" t="s">
        <v>5522</v>
      </c>
      <c r="AQ5654" t="s">
        <v>73</v>
      </c>
      <c r="AU5654" s="5"/>
      <c r="AV5654" s="5"/>
      <c r="AW5654" t="s">
        <v>16089</v>
      </c>
      <c r="AX5654" t="s">
        <v>16089</v>
      </c>
      <c r="AY5654" t="s">
        <v>69</v>
      </c>
      <c r="AZ5654" t="s">
        <v>18348</v>
      </c>
      <c r="BA5654" t="s">
        <v>18349</v>
      </c>
      <c r="BB5654" t="s">
        <v>18350</v>
      </c>
      <c r="BC5654" t="s">
        <v>18351</v>
      </c>
      <c r="BD5654" t="s">
        <v>18352</v>
      </c>
      <c r="BE5654" t="s">
        <v>18353</v>
      </c>
      <c r="BF5654" t="s">
        <v>18352</v>
      </c>
      <c r="BG5654" t="s">
        <v>18355</v>
      </c>
      <c r="BH5654" t="s">
        <v>16096</v>
      </c>
      <c r="BI5654" t="s">
        <v>16089</v>
      </c>
      <c r="BJ5654" t="s">
        <v>2780</v>
      </c>
      <c r="BK5654" s="12" t="s">
        <v>18356</v>
      </c>
      <c r="BL5654" t="s">
        <v>18358</v>
      </c>
      <c r="BM5654" t="s">
        <v>87</v>
      </c>
      <c r="BN5654" s="30" t="s">
        <v>377</v>
      </c>
      <c r="BO5654" t="s">
        <v>18352</v>
      </c>
      <c r="BP5654">
        <v>1</v>
      </c>
      <c r="BQ5654">
        <v>14284302</v>
      </c>
      <c r="BR5654" s="12" t="s">
        <v>18359</v>
      </c>
      <c r="BS5654">
        <v>3750</v>
      </c>
      <c r="BT5654" t="s">
        <v>18360</v>
      </c>
      <c r="BU5654" t="s">
        <v>18361</v>
      </c>
      <c r="BV5654" t="s">
        <v>69</v>
      </c>
      <c r="BW5654" t="s">
        <v>69</v>
      </c>
    </row>
    <row r="5655" spans="1:75" x14ac:dyDescent="0.2">
      <c r="A5655" t="s">
        <v>18338</v>
      </c>
      <c r="B5655" t="s">
        <v>18362</v>
      </c>
      <c r="C5655" t="s">
        <v>18363</v>
      </c>
      <c r="D5655" t="s">
        <v>18364</v>
      </c>
      <c r="E5655" t="s">
        <v>18365</v>
      </c>
      <c r="F5655">
        <v>30065047</v>
      </c>
      <c r="G5655" s="3" t="s">
        <v>18343</v>
      </c>
      <c r="H5655" s="3" t="s">
        <v>18344</v>
      </c>
      <c r="I5655" s="3" t="s">
        <v>436</v>
      </c>
      <c r="J5655" s="3" t="s">
        <v>18345</v>
      </c>
      <c r="K5655" s="3"/>
      <c r="L5655" s="6" t="s">
        <v>171</v>
      </c>
      <c r="M5655" s="24" t="s">
        <v>171</v>
      </c>
      <c r="O5655" s="24" t="s">
        <v>30786</v>
      </c>
      <c r="R5655" s="24" t="s">
        <v>170</v>
      </c>
      <c r="S5655" t="s">
        <v>3570</v>
      </c>
      <c r="T5655" t="str">
        <f>IF(X5655 &lt;&gt; "", CONCATENATE(Table1[[#This Row],[bioproject]],".",Table1[[#This Row],[Replicate group]]), "")</f>
        <v>PRJNA475703.A</v>
      </c>
      <c r="X5655" s="52" t="s">
        <v>27749</v>
      </c>
      <c r="Z5655" s="66" t="s">
        <v>18346</v>
      </c>
      <c r="AA5655" s="6" t="str">
        <f>IF(Table1[[#This Row],[fungi_species]] &lt;&gt; "", CONCATENATE(LEFT(Table1[[#This Row],[fungi_species]],2), LEFT(_xlfn.TEXTAFTER(Table1[[#This Row],[fungi_species]], " ", 1),3)),"")</f>
        <v>Alalt</v>
      </c>
      <c r="AB5655" s="7"/>
      <c r="AC5655" s="24" t="s">
        <v>18366</v>
      </c>
      <c r="AD5655" s="22" t="s">
        <v>18366</v>
      </c>
      <c r="AE5655" s="24" t="s">
        <v>159</v>
      </c>
      <c r="AF5655" s="22" t="s">
        <v>18367</v>
      </c>
      <c r="AG5655" s="24" t="s">
        <v>69</v>
      </c>
      <c r="AH5655" t="s">
        <v>149</v>
      </c>
      <c r="AI5655" t="s">
        <v>150</v>
      </c>
      <c r="AJ5655" s="7" t="s">
        <v>18347</v>
      </c>
      <c r="AK5655" s="7"/>
      <c r="AL5655">
        <v>5599</v>
      </c>
      <c r="AN5655" s="7" t="s">
        <v>171</v>
      </c>
      <c r="AO5655" s="7" t="s">
        <v>16089</v>
      </c>
      <c r="AP5655" t="s">
        <v>5522</v>
      </c>
      <c r="AQ5655" t="s">
        <v>73</v>
      </c>
      <c r="AU5655" s="5"/>
      <c r="AV5655" s="5"/>
      <c r="AW5655" t="s">
        <v>16089</v>
      </c>
      <c r="AX5655" t="s">
        <v>16089</v>
      </c>
      <c r="AY5655" t="s">
        <v>69</v>
      </c>
      <c r="AZ5655" t="s">
        <v>18348</v>
      </c>
      <c r="BA5655" t="s">
        <v>18349</v>
      </c>
      <c r="BB5655" t="s">
        <v>18350</v>
      </c>
      <c r="BC5655" t="s">
        <v>18351</v>
      </c>
      <c r="BD5655" t="s">
        <v>18352</v>
      </c>
      <c r="BE5655" t="s">
        <v>18353</v>
      </c>
      <c r="BF5655" t="s">
        <v>18352</v>
      </c>
      <c r="BG5655" t="s">
        <v>18355</v>
      </c>
      <c r="BH5655" t="s">
        <v>16096</v>
      </c>
      <c r="BI5655" t="s">
        <v>16089</v>
      </c>
      <c r="BJ5655" t="s">
        <v>2780</v>
      </c>
      <c r="BK5655" s="12" t="s">
        <v>18356</v>
      </c>
      <c r="BL5655" t="s">
        <v>18358</v>
      </c>
      <c r="BM5655" t="s">
        <v>87</v>
      </c>
      <c r="BN5655" s="30" t="s">
        <v>377</v>
      </c>
      <c r="BO5655" t="s">
        <v>18352</v>
      </c>
      <c r="BP5655">
        <v>1</v>
      </c>
      <c r="BQ5655">
        <v>14335619</v>
      </c>
      <c r="BR5655" s="12" t="s">
        <v>18359</v>
      </c>
      <c r="BS5655">
        <v>3750</v>
      </c>
      <c r="BT5655" t="s">
        <v>18360</v>
      </c>
      <c r="BU5655" t="s">
        <v>18361</v>
      </c>
      <c r="BV5655" t="s">
        <v>69</v>
      </c>
      <c r="BW5655" t="s">
        <v>69</v>
      </c>
    </row>
    <row r="5656" spans="1:75" x14ac:dyDescent="0.2">
      <c r="A5656" t="s">
        <v>18338</v>
      </c>
      <c r="B5656" t="s">
        <v>18375</v>
      </c>
      <c r="C5656" t="s">
        <v>18376</v>
      </c>
      <c r="D5656" t="s">
        <v>18377</v>
      </c>
      <c r="E5656" t="s">
        <v>18378</v>
      </c>
      <c r="F5656">
        <v>30065047</v>
      </c>
      <c r="G5656" s="3" t="s">
        <v>18343</v>
      </c>
      <c r="H5656" s="3" t="s">
        <v>18344</v>
      </c>
      <c r="I5656" s="3" t="s">
        <v>436</v>
      </c>
      <c r="J5656" s="3" t="s">
        <v>18345</v>
      </c>
      <c r="K5656" s="3"/>
      <c r="L5656" s="6" t="s">
        <v>171</v>
      </c>
      <c r="M5656" s="24" t="s">
        <v>171</v>
      </c>
      <c r="O5656" s="24" t="s">
        <v>30786</v>
      </c>
      <c r="R5656" s="24" t="s">
        <v>170</v>
      </c>
      <c r="S5656" t="s">
        <v>3570</v>
      </c>
      <c r="T5656" t="str">
        <f>IF(X5656 &lt;&gt; "", CONCATENATE(Table1[[#This Row],[bioproject]],".",Table1[[#This Row],[Replicate group]]), "")</f>
        <v>PRJNA475703.B</v>
      </c>
      <c r="X5656" s="52" t="s">
        <v>30760</v>
      </c>
      <c r="Z5656" s="66" t="s">
        <v>18346</v>
      </c>
      <c r="AA5656" s="6" t="str">
        <f>IF(Table1[[#This Row],[fungi_species]] &lt;&gt; "", CONCATENATE(LEFT(Table1[[#This Row],[fungi_species]],2), LEFT(_xlfn.TEXTAFTER(Table1[[#This Row],[fungi_species]], " ", 1),3)),"")</f>
        <v>Alalt</v>
      </c>
      <c r="AB5656" s="7"/>
      <c r="AC5656" s="24" t="s">
        <v>18379</v>
      </c>
      <c r="AD5656" s="22" t="s">
        <v>18379</v>
      </c>
      <c r="AE5656" s="24" t="s">
        <v>159</v>
      </c>
      <c r="AF5656" s="22" t="s">
        <v>18380</v>
      </c>
      <c r="AG5656" s="24" t="s">
        <v>69</v>
      </c>
      <c r="AH5656" t="s">
        <v>149</v>
      </c>
      <c r="AI5656" t="s">
        <v>150</v>
      </c>
      <c r="AJ5656" s="7" t="s">
        <v>18347</v>
      </c>
      <c r="AK5656" s="7"/>
      <c r="AL5656">
        <v>5599</v>
      </c>
      <c r="AN5656" s="7" t="s">
        <v>171</v>
      </c>
      <c r="AO5656" s="7" t="s">
        <v>16089</v>
      </c>
      <c r="AP5656"/>
      <c r="AQ5656"/>
      <c r="AU5656" s="5"/>
      <c r="AV5656" s="5"/>
      <c r="AW5656" t="s">
        <v>16089</v>
      </c>
      <c r="AX5656" t="s">
        <v>16089</v>
      </c>
      <c r="AY5656" t="s">
        <v>69</v>
      </c>
      <c r="AZ5656" t="s">
        <v>18348</v>
      </c>
      <c r="BA5656" t="s">
        <v>18349</v>
      </c>
      <c r="BB5656" t="s">
        <v>18350</v>
      </c>
      <c r="BC5656" t="s">
        <v>18351</v>
      </c>
      <c r="BD5656" t="s">
        <v>18352</v>
      </c>
      <c r="BE5656" t="s">
        <v>18353</v>
      </c>
      <c r="BF5656" t="s">
        <v>18352</v>
      </c>
      <c r="BG5656" t="s">
        <v>18355</v>
      </c>
      <c r="BH5656" t="s">
        <v>16096</v>
      </c>
      <c r="BI5656" t="s">
        <v>16089</v>
      </c>
      <c r="BJ5656" t="s">
        <v>2780</v>
      </c>
      <c r="BK5656" s="12" t="s">
        <v>18356</v>
      </c>
      <c r="BL5656" t="s">
        <v>18358</v>
      </c>
      <c r="BM5656" t="s">
        <v>87</v>
      </c>
      <c r="BN5656" s="30" t="s">
        <v>377</v>
      </c>
      <c r="BO5656" t="s">
        <v>18352</v>
      </c>
      <c r="BP5656">
        <v>1</v>
      </c>
      <c r="BQ5656">
        <v>10195675</v>
      </c>
      <c r="BR5656" s="12" t="s">
        <v>18359</v>
      </c>
      <c r="BS5656">
        <v>3750</v>
      </c>
      <c r="BT5656" t="s">
        <v>18374</v>
      </c>
      <c r="BU5656" t="s">
        <v>18361</v>
      </c>
      <c r="BV5656" t="s">
        <v>69</v>
      </c>
      <c r="BW5656" t="s">
        <v>69</v>
      </c>
    </row>
    <row r="5657" spans="1:75" x14ac:dyDescent="0.2">
      <c r="A5657" t="s">
        <v>18338</v>
      </c>
      <c r="B5657" t="s">
        <v>18368</v>
      </c>
      <c r="C5657" t="s">
        <v>18369</v>
      </c>
      <c r="D5657" t="s">
        <v>18370</v>
      </c>
      <c r="E5657" t="s">
        <v>18371</v>
      </c>
      <c r="F5657">
        <v>30065047</v>
      </c>
      <c r="G5657" s="3" t="s">
        <v>18343</v>
      </c>
      <c r="H5657" s="3" t="s">
        <v>18344</v>
      </c>
      <c r="I5657" s="3" t="s">
        <v>436</v>
      </c>
      <c r="J5657" s="3" t="s">
        <v>18345</v>
      </c>
      <c r="K5657" s="3"/>
      <c r="L5657" s="6" t="s">
        <v>171</v>
      </c>
      <c r="M5657" s="24" t="s">
        <v>171</v>
      </c>
      <c r="O5657" s="24" t="s">
        <v>30786</v>
      </c>
      <c r="R5657" s="24" t="s">
        <v>170</v>
      </c>
      <c r="S5657" t="s">
        <v>3570</v>
      </c>
      <c r="T5657" t="str">
        <f>IF(X5657 &lt;&gt; "", CONCATENATE(Table1[[#This Row],[bioproject]],".",Table1[[#This Row],[Replicate group]]), "")</f>
        <v>PRJNA475703.B</v>
      </c>
      <c r="X5657" s="52" t="s">
        <v>30760</v>
      </c>
      <c r="Z5657" s="66" t="s">
        <v>18346</v>
      </c>
      <c r="AA5657" s="6" t="str">
        <f>IF(Table1[[#This Row],[fungi_species]] &lt;&gt; "", CONCATENATE(LEFT(Table1[[#This Row],[fungi_species]],2), LEFT(_xlfn.TEXTAFTER(Table1[[#This Row],[fungi_species]], " ", 1),3)),"")</f>
        <v>Alalt</v>
      </c>
      <c r="AB5657" s="7"/>
      <c r="AC5657" s="24" t="s">
        <v>18372</v>
      </c>
      <c r="AD5657" s="22" t="s">
        <v>18372</v>
      </c>
      <c r="AE5657" s="24" t="s">
        <v>159</v>
      </c>
      <c r="AF5657" s="22" t="s">
        <v>18373</v>
      </c>
      <c r="AG5657" s="24" t="s">
        <v>69</v>
      </c>
      <c r="AH5657" t="s">
        <v>149</v>
      </c>
      <c r="AI5657" t="s">
        <v>150</v>
      </c>
      <c r="AJ5657" s="7" t="s">
        <v>18347</v>
      </c>
      <c r="AK5657" s="7"/>
      <c r="AL5657">
        <v>5599</v>
      </c>
      <c r="AN5657" s="7" t="s">
        <v>171</v>
      </c>
      <c r="AO5657" s="7" t="s">
        <v>16089</v>
      </c>
      <c r="AP5657"/>
      <c r="AQ5657"/>
      <c r="AU5657" s="5"/>
      <c r="AV5657" s="5"/>
      <c r="AW5657" t="s">
        <v>16089</v>
      </c>
      <c r="AX5657" t="s">
        <v>16089</v>
      </c>
      <c r="AY5657" t="s">
        <v>69</v>
      </c>
      <c r="AZ5657" t="s">
        <v>18348</v>
      </c>
      <c r="BA5657" t="s">
        <v>18349</v>
      </c>
      <c r="BB5657" t="s">
        <v>18350</v>
      </c>
      <c r="BC5657" t="s">
        <v>18351</v>
      </c>
      <c r="BD5657" t="s">
        <v>18352</v>
      </c>
      <c r="BE5657" t="s">
        <v>18353</v>
      </c>
      <c r="BF5657" t="s">
        <v>18352</v>
      </c>
      <c r="BG5657" t="s">
        <v>18355</v>
      </c>
      <c r="BH5657" t="s">
        <v>16096</v>
      </c>
      <c r="BI5657" t="s">
        <v>16089</v>
      </c>
      <c r="BJ5657" t="s">
        <v>2780</v>
      </c>
      <c r="BK5657" s="12" t="s">
        <v>18356</v>
      </c>
      <c r="BL5657" t="s">
        <v>18358</v>
      </c>
      <c r="BM5657" t="s">
        <v>87</v>
      </c>
      <c r="BN5657" s="30" t="s">
        <v>377</v>
      </c>
      <c r="BO5657" t="s">
        <v>18352</v>
      </c>
      <c r="BP5657">
        <v>1</v>
      </c>
      <c r="BQ5657">
        <v>16603001</v>
      </c>
      <c r="BR5657" s="12" t="s">
        <v>18359</v>
      </c>
      <c r="BS5657">
        <v>3750</v>
      </c>
      <c r="BT5657" t="s">
        <v>18374</v>
      </c>
      <c r="BU5657" t="s">
        <v>18361</v>
      </c>
      <c r="BV5657" t="s">
        <v>69</v>
      </c>
      <c r="BW5657" t="s">
        <v>69</v>
      </c>
    </row>
    <row r="5658" spans="1:75" x14ac:dyDescent="0.2">
      <c r="A5658" t="s">
        <v>28732</v>
      </c>
      <c r="B5658" t="s">
        <v>28733</v>
      </c>
      <c r="C5658" t="s">
        <v>28734</v>
      </c>
      <c r="D5658" t="s">
        <v>28735</v>
      </c>
      <c r="E5658" t="s">
        <v>69</v>
      </c>
      <c r="F5658">
        <v>35563314</v>
      </c>
      <c r="G5658" s="3" t="s">
        <v>28736</v>
      </c>
      <c r="H5658" s="3" t="s">
        <v>28737</v>
      </c>
      <c r="J5658" s="3" t="s">
        <v>28738</v>
      </c>
      <c r="K5658" s="3" t="s">
        <v>171</v>
      </c>
      <c r="M5658" s="24" t="s">
        <v>171</v>
      </c>
      <c r="N5658" s="39" t="s">
        <v>31228</v>
      </c>
      <c r="O5658" s="44" t="s">
        <v>30786</v>
      </c>
      <c r="P5658" s="45" t="s">
        <v>73</v>
      </c>
      <c r="Q5658" s="45"/>
      <c r="R5658" s="24" t="s">
        <v>514</v>
      </c>
      <c r="S5658" t="s">
        <v>3649</v>
      </c>
      <c r="T5658" t="str">
        <f>IF(X5658 &lt;&gt; "", CONCATENATE(Table1[[#This Row],[bioproject]],".",Table1[[#This Row],[Replicate group]]), "")</f>
        <v>PRJNA770841.A</v>
      </c>
      <c r="X5658" s="51" t="s">
        <v>27749</v>
      </c>
      <c r="Z5658" s="66" t="s">
        <v>27568</v>
      </c>
      <c r="AA5658" s="6" t="str">
        <f>IF(Table1[[#This Row],[fungi_species]] &lt;&gt; "", CONCATENATE(LEFT(Table1[[#This Row],[fungi_species]],2), LEFT(_xlfn.TEXTAFTER(Table1[[#This Row],[fungi_species]], " ", 1),3)),"")</f>
        <v>Agbis</v>
      </c>
      <c r="AB5658" s="7"/>
      <c r="AC5658" s="24" t="s">
        <v>28747</v>
      </c>
      <c r="AD5658" s="22" t="s">
        <v>69</v>
      </c>
      <c r="AE5658" s="24" t="s">
        <v>28745</v>
      </c>
      <c r="AF5658" s="22" t="s">
        <v>28744</v>
      </c>
      <c r="AG5658" s="24" t="s">
        <v>28748</v>
      </c>
      <c r="AH5658" t="s">
        <v>76</v>
      </c>
      <c r="AI5658" t="s">
        <v>150</v>
      </c>
      <c r="AJ5658" s="7"/>
      <c r="AK5658" s="7"/>
      <c r="AL5658"/>
      <c r="AN5658" s="7" t="s">
        <v>73</v>
      </c>
      <c r="AO5658" s="7"/>
      <c r="AP5658"/>
      <c r="AQ5658"/>
      <c r="AU5658" s="5"/>
      <c r="AV5658" s="5"/>
      <c r="AW5658" t="s">
        <v>27568</v>
      </c>
      <c r="AX5658" t="s">
        <v>27568</v>
      </c>
      <c r="AY5658" t="s">
        <v>69</v>
      </c>
      <c r="AZ5658" t="s">
        <v>28739</v>
      </c>
      <c r="BA5658" t="s">
        <v>728</v>
      </c>
      <c r="BB5658" t="s">
        <v>28740</v>
      </c>
      <c r="BC5658" t="s">
        <v>28741</v>
      </c>
      <c r="BD5658" t="s">
        <v>28742</v>
      </c>
      <c r="BE5658" t="s">
        <v>28743</v>
      </c>
      <c r="BF5658" t="s">
        <v>69</v>
      </c>
      <c r="BG5658" t="s">
        <v>69</v>
      </c>
      <c r="BH5658" t="s">
        <v>69</v>
      </c>
      <c r="BI5658" t="s">
        <v>69</v>
      </c>
      <c r="BJ5658" t="s">
        <v>69</v>
      </c>
      <c r="BK5658" t="s">
        <v>69</v>
      </c>
      <c r="BL5658" t="s">
        <v>159</v>
      </c>
      <c r="BM5658" t="s">
        <v>87</v>
      </c>
      <c r="BN5658" s="30" t="s">
        <v>153</v>
      </c>
      <c r="BO5658" t="s">
        <v>28742</v>
      </c>
      <c r="BP5658">
        <v>1</v>
      </c>
      <c r="BQ5658">
        <v>2027870</v>
      </c>
      <c r="BR5658" s="12" t="s">
        <v>28746</v>
      </c>
      <c r="BS5658">
        <v>5341</v>
      </c>
      <c r="BT5658" t="s">
        <v>69</v>
      </c>
      <c r="BU5658" t="s">
        <v>69</v>
      </c>
      <c r="BV5658" t="s">
        <v>69</v>
      </c>
      <c r="BW5658" t="s">
        <v>69</v>
      </c>
    </row>
    <row r="5785" spans="1:55" x14ac:dyDescent="0.2">
      <c r="A5785" s="4"/>
      <c r="C5785" s="5"/>
      <c r="D5785" s="5"/>
      <c r="E5785" s="4"/>
      <c r="F5785" s="4"/>
      <c r="G5785" s="3"/>
      <c r="J5785" s="6"/>
      <c r="K5785" s="6"/>
      <c r="AD5785"/>
      <c r="AE5785" s="7"/>
      <c r="AF5785" s="7"/>
      <c r="AG5785" s="7"/>
      <c r="AX5785" s="5"/>
      <c r="BC5785"/>
    </row>
    <row r="5786" spans="1:55" x14ac:dyDescent="0.2">
      <c r="A5786" s="4"/>
      <c r="C5786" s="5"/>
      <c r="D5786" s="5"/>
      <c r="E5786" s="4"/>
      <c r="F5786" s="4"/>
      <c r="G5786" s="3"/>
      <c r="J5786" s="6"/>
      <c r="K5786" s="6"/>
      <c r="AD5786"/>
      <c r="AE5786" s="7"/>
      <c r="AF5786" s="7"/>
      <c r="AG5786" s="7"/>
      <c r="AX5786" s="5"/>
      <c r="BC5786"/>
    </row>
    <row r="5787" spans="1:55" x14ac:dyDescent="0.2">
      <c r="A5787" s="4"/>
      <c r="C5787" s="5"/>
      <c r="D5787" s="5"/>
      <c r="E5787" s="4"/>
      <c r="F5787" s="4"/>
      <c r="G5787" s="3"/>
      <c r="J5787" s="6"/>
      <c r="K5787" s="6"/>
      <c r="AD5787"/>
      <c r="AE5787" s="7"/>
      <c r="AF5787" s="7"/>
      <c r="AG5787" s="7"/>
      <c r="AX5787" s="5"/>
      <c r="BC5787"/>
    </row>
    <row r="5788" spans="1:55" x14ac:dyDescent="0.2">
      <c r="A5788" s="4"/>
      <c r="C5788" s="5"/>
      <c r="D5788" s="5"/>
      <c r="E5788" s="4"/>
      <c r="F5788" s="4"/>
      <c r="G5788" s="3"/>
      <c r="J5788" s="6"/>
      <c r="K5788" s="6"/>
      <c r="AD5788"/>
      <c r="AE5788" s="7"/>
      <c r="AF5788" s="7"/>
      <c r="AG5788" s="7"/>
      <c r="AX5788" s="5"/>
      <c r="BC5788"/>
    </row>
    <row r="5789" spans="1:55" x14ac:dyDescent="0.2">
      <c r="A5789" s="4"/>
      <c r="C5789" s="5"/>
      <c r="D5789" s="5"/>
      <c r="E5789" s="4"/>
      <c r="F5789" s="4"/>
      <c r="G5789" s="3"/>
      <c r="J5789" s="6"/>
      <c r="K5789" s="6"/>
      <c r="AD5789"/>
      <c r="AE5789" s="7"/>
      <c r="AF5789" s="7"/>
      <c r="AG5789" s="7"/>
      <c r="AX5789" s="5"/>
      <c r="BC5789"/>
    </row>
    <row r="5790" spans="1:55" x14ac:dyDescent="0.2">
      <c r="A5790" s="4"/>
      <c r="C5790" s="5"/>
      <c r="D5790" s="5"/>
      <c r="E5790" s="4"/>
      <c r="F5790" s="4"/>
      <c r="G5790" s="3"/>
      <c r="J5790" s="6"/>
      <c r="K5790" s="6"/>
      <c r="AD5790"/>
      <c r="AE5790" s="7"/>
      <c r="AF5790" s="7"/>
      <c r="AG5790" s="7"/>
      <c r="AX5790" s="5"/>
      <c r="BC5790"/>
    </row>
    <row r="5791" spans="1:55" x14ac:dyDescent="0.2">
      <c r="A5791" s="4"/>
      <c r="C5791" s="5"/>
      <c r="D5791" s="5"/>
      <c r="E5791" s="4"/>
      <c r="F5791" s="4"/>
      <c r="G5791" s="3"/>
      <c r="J5791" s="6"/>
      <c r="K5791" s="6"/>
      <c r="AD5791"/>
      <c r="AE5791" s="7"/>
      <c r="AF5791" s="7"/>
      <c r="AG5791" s="7"/>
      <c r="AX5791" s="5"/>
      <c r="BC5791"/>
    </row>
    <row r="5792" spans="1:55" x14ac:dyDescent="0.2">
      <c r="A5792" s="4"/>
      <c r="C5792" s="5"/>
      <c r="D5792" s="5"/>
      <c r="E5792" s="4"/>
      <c r="F5792" s="4"/>
      <c r="G5792" s="3"/>
      <c r="J5792" s="6"/>
      <c r="K5792" s="6"/>
      <c r="AD5792"/>
      <c r="AE5792" s="7"/>
      <c r="AF5792" s="7"/>
      <c r="AG5792" s="7"/>
      <c r="AX5792" s="5"/>
      <c r="BC5792"/>
    </row>
    <row r="5793" spans="1:62" x14ac:dyDescent="0.2">
      <c r="A5793" s="4"/>
      <c r="C5793" s="5"/>
      <c r="D5793" s="5"/>
      <c r="E5793" s="4"/>
      <c r="F5793" s="4"/>
      <c r="G5793" s="3"/>
      <c r="J5793" s="6"/>
      <c r="K5793" s="6"/>
      <c r="N5793" s="22"/>
      <c r="P5793" s="22"/>
      <c r="Q5793" s="22"/>
      <c r="AD5793"/>
      <c r="AE5793" s="7"/>
      <c r="AF5793" s="7"/>
      <c r="AG5793" s="7"/>
      <c r="AY5793"/>
      <c r="BC5793" s="12"/>
      <c r="BF5793" s="30"/>
      <c r="BJ5793" s="12"/>
    </row>
    <row r="5794" spans="1:62" x14ac:dyDescent="0.2">
      <c r="A5794" s="4"/>
      <c r="C5794" s="5"/>
      <c r="D5794" s="5"/>
      <c r="E5794" s="4"/>
      <c r="F5794" s="4"/>
      <c r="G5794" s="3"/>
      <c r="J5794" s="6"/>
      <c r="K5794" s="6"/>
      <c r="N5794" s="22"/>
      <c r="P5794" s="22"/>
      <c r="Q5794" s="22"/>
      <c r="AD5794"/>
      <c r="AE5794" s="7"/>
      <c r="AF5794" s="7"/>
      <c r="AG5794" s="7"/>
      <c r="AY5794"/>
      <c r="BC5794" s="12"/>
      <c r="BF5794" s="30"/>
      <c r="BJ5794" s="12"/>
    </row>
    <row r="5795" spans="1:62" x14ac:dyDescent="0.2">
      <c r="A5795" s="4"/>
      <c r="C5795" s="5"/>
      <c r="D5795" s="5"/>
      <c r="E5795" s="4"/>
      <c r="F5795" s="4"/>
      <c r="G5795" s="3"/>
      <c r="J5795" s="6"/>
      <c r="K5795" s="6"/>
      <c r="N5795" s="22"/>
      <c r="P5795" s="22"/>
      <c r="Q5795" s="22"/>
      <c r="AD5795"/>
      <c r="AE5795" s="7"/>
      <c r="AF5795" s="7"/>
      <c r="AG5795" s="7"/>
      <c r="AY5795"/>
      <c r="BC5795" s="12"/>
      <c r="BF5795" s="30"/>
      <c r="BJ5795" s="12"/>
    </row>
    <row r="5796" spans="1:62" x14ac:dyDescent="0.2">
      <c r="A5796" s="4"/>
      <c r="C5796" s="5"/>
      <c r="D5796" s="5"/>
      <c r="E5796" s="4"/>
      <c r="F5796" s="4"/>
      <c r="G5796" s="3"/>
      <c r="J5796" s="6"/>
      <c r="K5796" s="6"/>
      <c r="N5796" s="22"/>
      <c r="P5796" s="22"/>
      <c r="Q5796" s="22"/>
      <c r="AD5796"/>
      <c r="AE5796" s="7"/>
      <c r="AF5796" s="7"/>
      <c r="AG5796" s="7"/>
      <c r="AY5796"/>
      <c r="BC5796" s="12"/>
      <c r="BF5796" s="30"/>
      <c r="BJ5796" s="12"/>
    </row>
    <row r="5797" spans="1:62" x14ac:dyDescent="0.2">
      <c r="A5797" s="4"/>
      <c r="C5797" s="5"/>
      <c r="D5797" s="5"/>
      <c r="E5797" s="4"/>
      <c r="F5797" s="4"/>
      <c r="G5797" s="3"/>
      <c r="J5797" s="6"/>
      <c r="K5797" s="6"/>
      <c r="N5797" s="22"/>
      <c r="P5797" s="22"/>
      <c r="Q5797" s="22"/>
      <c r="AD5797"/>
      <c r="AE5797" s="7"/>
      <c r="AF5797" s="7"/>
      <c r="AG5797" s="7"/>
      <c r="AY5797"/>
      <c r="BC5797" s="12"/>
      <c r="BF5797" s="30"/>
      <c r="BJ5797" s="12"/>
    </row>
    <row r="5798" spans="1:62" x14ac:dyDescent="0.2">
      <c r="A5798" s="4"/>
      <c r="C5798" s="5"/>
      <c r="D5798" s="5"/>
      <c r="E5798" s="4"/>
      <c r="F5798" s="4"/>
      <c r="G5798" s="3"/>
      <c r="J5798" s="6"/>
      <c r="K5798" s="6"/>
      <c r="N5798" s="22"/>
      <c r="P5798" s="22"/>
      <c r="Q5798" s="22"/>
      <c r="AD5798"/>
      <c r="AE5798" s="7"/>
      <c r="AF5798" s="7"/>
      <c r="AG5798" s="7"/>
      <c r="AY5798"/>
      <c r="BC5798" s="12"/>
      <c r="BF5798" s="30"/>
      <c r="BJ5798" s="12"/>
    </row>
    <row r="5799" spans="1:62" x14ac:dyDescent="0.2">
      <c r="A5799" s="4"/>
      <c r="C5799" s="5"/>
      <c r="D5799" s="5"/>
      <c r="E5799" s="4"/>
      <c r="F5799" s="4"/>
      <c r="G5799" s="3"/>
      <c r="J5799" s="6"/>
      <c r="K5799" s="6"/>
      <c r="N5799" s="22"/>
      <c r="P5799" s="22"/>
      <c r="Q5799" s="22"/>
      <c r="AD5799"/>
      <c r="AE5799" s="7"/>
      <c r="AF5799" s="7"/>
      <c r="AG5799" s="7"/>
      <c r="AY5799"/>
      <c r="BC5799" s="12"/>
      <c r="BF5799" s="30"/>
      <c r="BJ5799" s="12"/>
    </row>
    <row r="5800" spans="1:62" x14ac:dyDescent="0.2">
      <c r="A5800" s="4"/>
      <c r="C5800" s="5"/>
      <c r="D5800" s="5"/>
      <c r="E5800" s="4"/>
      <c r="F5800" s="4"/>
      <c r="G5800" s="3"/>
      <c r="J5800" s="6"/>
      <c r="K5800" s="6"/>
      <c r="N5800" s="22"/>
      <c r="P5800" s="22"/>
      <c r="Q5800" s="22"/>
      <c r="AD5800"/>
      <c r="AE5800" s="7"/>
      <c r="AF5800" s="7"/>
      <c r="AG5800" s="7"/>
      <c r="AY5800"/>
      <c r="BC5800" s="12"/>
      <c r="BF5800" s="30"/>
      <c r="BJ5800" s="12"/>
    </row>
    <row r="5801" spans="1:62" x14ac:dyDescent="0.2">
      <c r="A5801" s="4"/>
      <c r="C5801" s="5"/>
      <c r="D5801" s="5"/>
      <c r="E5801" s="4"/>
      <c r="F5801" s="4"/>
      <c r="G5801" s="3"/>
      <c r="J5801" s="6"/>
      <c r="K5801" s="6"/>
      <c r="N5801" s="22"/>
      <c r="P5801" s="22"/>
      <c r="Q5801" s="22"/>
      <c r="AD5801"/>
      <c r="AE5801" s="7"/>
      <c r="AF5801" s="7"/>
      <c r="AG5801" s="7"/>
      <c r="AY5801"/>
      <c r="BC5801" s="12"/>
      <c r="BF5801" s="30"/>
      <c r="BJ5801" s="12"/>
    </row>
    <row r="5802" spans="1:62" x14ac:dyDescent="0.2">
      <c r="A5802" s="4"/>
      <c r="C5802" s="5"/>
      <c r="D5802" s="5"/>
      <c r="E5802" s="4"/>
      <c r="F5802" s="4"/>
      <c r="G5802" s="3"/>
      <c r="J5802" s="6"/>
      <c r="K5802" s="6"/>
      <c r="N5802" s="22"/>
      <c r="P5802" s="22"/>
      <c r="Q5802" s="22"/>
      <c r="AD5802"/>
      <c r="AE5802" s="7"/>
      <c r="AF5802" s="7"/>
      <c r="AG5802" s="7"/>
      <c r="AY5802"/>
      <c r="BC5802" s="12"/>
      <c r="BF5802" s="30"/>
      <c r="BJ5802" s="12"/>
    </row>
    <row r="5803" spans="1:62" x14ac:dyDescent="0.2">
      <c r="A5803" s="4"/>
      <c r="C5803" s="5"/>
      <c r="D5803" s="5"/>
      <c r="E5803" s="4"/>
      <c r="F5803" s="4"/>
      <c r="G5803" s="3"/>
      <c r="J5803" s="6"/>
      <c r="K5803" s="6"/>
      <c r="N5803" s="22"/>
      <c r="P5803" s="22"/>
      <c r="Q5803" s="22"/>
      <c r="AD5803"/>
      <c r="AE5803" s="7"/>
      <c r="AF5803" s="7"/>
      <c r="AG5803" s="7"/>
      <c r="AY5803"/>
      <c r="BC5803" s="12"/>
      <c r="BF5803" s="30"/>
      <c r="BJ5803" s="12"/>
    </row>
    <row r="5804" spans="1:62" x14ac:dyDescent="0.2">
      <c r="A5804" s="4"/>
      <c r="C5804" s="5"/>
      <c r="D5804" s="5"/>
      <c r="E5804" s="4"/>
      <c r="F5804" s="4"/>
      <c r="G5804" s="3"/>
      <c r="J5804" s="6"/>
      <c r="K5804" s="6"/>
      <c r="N5804" s="22"/>
      <c r="P5804" s="22"/>
      <c r="Q5804" s="22"/>
      <c r="AD5804"/>
      <c r="AE5804" s="7"/>
      <c r="AF5804" s="7"/>
      <c r="AG5804" s="7"/>
      <c r="AY5804"/>
      <c r="BC5804" s="12"/>
      <c r="BF5804" s="30"/>
      <c r="BJ5804" s="12"/>
    </row>
    <row r="5805" spans="1:62" x14ac:dyDescent="0.2">
      <c r="A5805" s="4"/>
      <c r="C5805" s="5"/>
      <c r="D5805" s="5"/>
      <c r="E5805" s="4"/>
      <c r="F5805" s="4"/>
      <c r="G5805" s="3"/>
      <c r="J5805" s="6"/>
      <c r="K5805" s="6"/>
      <c r="N5805" s="22"/>
      <c r="P5805" s="22"/>
      <c r="Q5805" s="22"/>
      <c r="AD5805"/>
      <c r="AE5805" s="7"/>
      <c r="AF5805" s="7"/>
      <c r="AG5805" s="7"/>
      <c r="AY5805"/>
      <c r="BC5805" s="12"/>
      <c r="BF5805" s="30"/>
      <c r="BJ5805" s="12"/>
    </row>
    <row r="5806" spans="1:62" x14ac:dyDescent="0.2">
      <c r="A5806" s="4"/>
      <c r="C5806" s="5"/>
      <c r="D5806" s="5"/>
      <c r="E5806" s="4"/>
      <c r="F5806" s="4"/>
      <c r="G5806" s="3"/>
      <c r="J5806" s="6"/>
      <c r="K5806" s="6"/>
      <c r="N5806" s="22"/>
      <c r="P5806" s="22"/>
      <c r="Q5806" s="22"/>
      <c r="AD5806"/>
      <c r="AE5806" s="7"/>
      <c r="AF5806" s="7"/>
      <c r="AG5806" s="7"/>
      <c r="AY5806"/>
      <c r="BC5806" s="12"/>
      <c r="BF5806" s="30"/>
      <c r="BJ5806" s="12"/>
    </row>
    <row r="5807" spans="1:62" x14ac:dyDescent="0.2">
      <c r="A5807" s="4"/>
      <c r="C5807" s="5"/>
      <c r="D5807" s="5"/>
      <c r="E5807" s="4"/>
      <c r="F5807" s="4"/>
      <c r="G5807" s="3"/>
      <c r="J5807" s="6"/>
      <c r="K5807" s="6"/>
      <c r="N5807" s="22"/>
      <c r="P5807" s="22"/>
      <c r="Q5807" s="22"/>
      <c r="AD5807"/>
      <c r="AE5807" s="7"/>
      <c r="AF5807" s="7"/>
      <c r="AG5807" s="7"/>
      <c r="AY5807"/>
      <c r="BC5807" s="12"/>
      <c r="BF5807" s="30"/>
      <c r="BJ5807" s="12"/>
    </row>
    <row r="5808" spans="1:62" x14ac:dyDescent="0.2">
      <c r="A5808" s="4"/>
      <c r="C5808" s="5"/>
      <c r="D5808" s="5"/>
      <c r="E5808" s="4"/>
      <c r="F5808" s="4"/>
      <c r="G5808" s="3"/>
      <c r="I5808" s="6"/>
      <c r="J5808" s="6"/>
      <c r="K5808" s="6"/>
      <c r="N5808" s="22"/>
      <c r="P5808" s="22"/>
      <c r="Q5808" s="22"/>
      <c r="AD5808"/>
      <c r="AE5808" s="7"/>
      <c r="AF5808" s="7"/>
      <c r="AG5808" s="7"/>
      <c r="AY5808"/>
      <c r="BC5808" s="12"/>
      <c r="BF5808" s="30"/>
      <c r="BJ5808" s="12"/>
    </row>
    <row r="5809" spans="1:62" x14ac:dyDescent="0.2">
      <c r="A5809" s="4"/>
      <c r="C5809" s="5"/>
      <c r="D5809" s="5"/>
      <c r="E5809" s="4"/>
      <c r="F5809" s="4"/>
      <c r="G5809" s="3"/>
      <c r="I5809" s="6"/>
      <c r="J5809" s="6"/>
      <c r="K5809" s="6"/>
      <c r="N5809" s="22"/>
      <c r="P5809" s="22"/>
      <c r="Q5809" s="22"/>
      <c r="AD5809"/>
      <c r="AE5809" s="7"/>
      <c r="AF5809" s="7"/>
      <c r="AG5809" s="7"/>
      <c r="AY5809"/>
      <c r="BC5809" s="12"/>
      <c r="BF5809" s="30"/>
      <c r="BJ5809" s="12"/>
    </row>
    <row r="5810" spans="1:62" x14ac:dyDescent="0.2">
      <c r="A5810" s="4"/>
      <c r="C5810" s="5"/>
      <c r="D5810" s="5"/>
      <c r="E5810" s="4"/>
      <c r="F5810" s="4"/>
      <c r="G5810" s="3"/>
      <c r="I5810" s="6"/>
      <c r="J5810" s="6"/>
      <c r="K5810" s="6"/>
      <c r="N5810" s="22"/>
      <c r="P5810" s="22"/>
      <c r="Q5810" s="22"/>
      <c r="AD5810"/>
      <c r="AE5810" s="7"/>
      <c r="AF5810" s="7"/>
      <c r="AG5810" s="7"/>
      <c r="AY5810"/>
      <c r="BC5810" s="12"/>
      <c r="BF5810" s="30"/>
      <c r="BJ5810" s="12"/>
    </row>
    <row r="5811" spans="1:62" x14ac:dyDescent="0.2">
      <c r="A5811" s="4"/>
      <c r="C5811" s="5"/>
      <c r="D5811" s="5"/>
      <c r="E5811" s="4"/>
      <c r="F5811" s="4"/>
      <c r="G5811" s="3"/>
      <c r="I5811" s="6"/>
      <c r="J5811" s="6"/>
      <c r="K5811" s="6"/>
      <c r="N5811" s="22"/>
      <c r="P5811" s="22"/>
      <c r="Q5811" s="22"/>
      <c r="AD5811"/>
      <c r="AE5811" s="7"/>
      <c r="AF5811" s="7"/>
      <c r="AG5811" s="7"/>
      <c r="AY5811"/>
      <c r="BC5811" s="12"/>
      <c r="BF5811" s="30"/>
      <c r="BJ5811" s="12"/>
    </row>
    <row r="5812" spans="1:62" x14ac:dyDescent="0.2">
      <c r="A5812" s="4"/>
      <c r="C5812" s="5"/>
      <c r="D5812" s="5"/>
      <c r="E5812" s="4"/>
      <c r="F5812" s="4"/>
      <c r="G5812" s="3"/>
      <c r="I5812" s="6"/>
      <c r="J5812" s="6"/>
      <c r="K5812" s="6"/>
      <c r="N5812" s="22"/>
      <c r="P5812" s="22"/>
      <c r="Q5812" s="22"/>
      <c r="AD5812"/>
      <c r="AE5812" s="7"/>
      <c r="AF5812" s="7"/>
      <c r="AG5812" s="7"/>
      <c r="AY5812"/>
      <c r="BC5812" s="12"/>
      <c r="BF5812" s="30"/>
      <c r="BJ5812" s="12"/>
    </row>
    <row r="5813" spans="1:62" x14ac:dyDescent="0.2">
      <c r="A5813" s="4"/>
      <c r="C5813" s="5"/>
      <c r="D5813" s="5"/>
      <c r="E5813" s="4"/>
      <c r="F5813" s="4"/>
      <c r="G5813" s="3"/>
      <c r="I5813" s="6"/>
      <c r="J5813" s="6"/>
      <c r="K5813" s="6"/>
      <c r="N5813" s="22"/>
      <c r="P5813" s="22"/>
      <c r="Q5813" s="22"/>
      <c r="AD5813"/>
      <c r="AE5813" s="7"/>
      <c r="AF5813" s="7"/>
      <c r="AG5813" s="7"/>
      <c r="AY5813"/>
      <c r="BC5813" s="12"/>
      <c r="BF5813" s="30"/>
      <c r="BJ5813" s="12"/>
    </row>
    <row r="5814" spans="1:62" x14ac:dyDescent="0.2">
      <c r="A5814" s="4"/>
      <c r="C5814" s="5"/>
      <c r="D5814" s="5"/>
      <c r="E5814" s="4"/>
      <c r="F5814" s="4"/>
      <c r="G5814" s="3"/>
      <c r="I5814" s="6"/>
      <c r="J5814" s="6"/>
      <c r="K5814" s="6"/>
      <c r="N5814" s="22"/>
      <c r="P5814" s="22"/>
      <c r="Q5814" s="22"/>
      <c r="AD5814"/>
      <c r="AE5814" s="7"/>
      <c r="AF5814" s="7"/>
      <c r="AG5814" s="7"/>
      <c r="AY5814"/>
      <c r="BC5814" s="12"/>
      <c r="BF5814" s="30"/>
      <c r="BJ5814" s="12"/>
    </row>
    <row r="5815" spans="1:62" x14ac:dyDescent="0.2">
      <c r="A5815" s="4"/>
      <c r="C5815" s="5"/>
      <c r="D5815" s="5"/>
      <c r="E5815" s="4"/>
      <c r="F5815" s="4"/>
      <c r="G5815" s="3"/>
      <c r="I5815" s="6"/>
      <c r="J5815" s="6"/>
      <c r="K5815" s="6"/>
      <c r="N5815" s="22"/>
      <c r="P5815" s="22"/>
      <c r="Q5815" s="22"/>
      <c r="AD5815"/>
      <c r="AE5815" s="7"/>
      <c r="AF5815" s="7"/>
      <c r="AG5815" s="7"/>
      <c r="AY5815"/>
      <c r="BC5815" s="12"/>
      <c r="BF5815" s="30"/>
      <c r="BJ5815" s="12"/>
    </row>
    <row r="5816" spans="1:62" x14ac:dyDescent="0.2">
      <c r="A5816" s="4"/>
      <c r="C5816" s="5"/>
      <c r="D5816" s="5"/>
      <c r="E5816" s="4"/>
      <c r="F5816" s="4"/>
      <c r="G5816" s="3"/>
      <c r="I5816" s="6"/>
      <c r="J5816" s="6"/>
      <c r="K5816" s="6"/>
      <c r="N5816" s="22"/>
      <c r="P5816" s="22"/>
      <c r="Q5816" s="22"/>
      <c r="AD5816"/>
      <c r="AE5816" s="7"/>
      <c r="AF5816" s="7"/>
      <c r="AG5816" s="7"/>
      <c r="AY5816"/>
      <c r="BC5816" s="12"/>
      <c r="BF5816" s="30"/>
      <c r="BJ5816" s="12"/>
    </row>
    <row r="5817" spans="1:62" x14ac:dyDescent="0.2">
      <c r="A5817" s="4"/>
      <c r="C5817" s="5"/>
      <c r="D5817" s="5"/>
      <c r="E5817" s="4"/>
      <c r="F5817" s="4"/>
      <c r="G5817" s="3"/>
      <c r="I5817" s="6"/>
      <c r="J5817" s="6"/>
      <c r="K5817" s="6"/>
      <c r="N5817" s="22"/>
      <c r="P5817" s="22"/>
      <c r="Q5817" s="22"/>
      <c r="AD5817"/>
      <c r="AE5817" s="7"/>
      <c r="AF5817" s="7"/>
      <c r="AG5817" s="7"/>
      <c r="AY5817"/>
      <c r="BC5817" s="12"/>
      <c r="BF5817" s="30"/>
      <c r="BJ5817" s="12"/>
    </row>
    <row r="5818" spans="1:62" x14ac:dyDescent="0.2">
      <c r="A5818" s="4"/>
      <c r="C5818" s="5"/>
      <c r="D5818" s="5"/>
      <c r="E5818" s="4"/>
      <c r="F5818" s="4"/>
      <c r="G5818" s="3"/>
      <c r="I5818" s="6"/>
      <c r="J5818" s="6"/>
      <c r="K5818" s="6"/>
      <c r="N5818" s="22"/>
      <c r="P5818" s="22"/>
      <c r="Q5818" s="22"/>
      <c r="AD5818"/>
      <c r="AE5818" s="7"/>
      <c r="AF5818" s="7"/>
      <c r="AG5818" s="7"/>
      <c r="AY5818"/>
      <c r="BC5818" s="12"/>
      <c r="BF5818" s="30"/>
      <c r="BJ5818" s="12"/>
    </row>
    <row r="5819" spans="1:62" x14ac:dyDescent="0.2">
      <c r="A5819" s="4"/>
      <c r="C5819" s="5"/>
      <c r="D5819" s="5"/>
      <c r="E5819" s="4"/>
      <c r="F5819" s="4"/>
      <c r="G5819" s="3"/>
      <c r="I5819" s="6"/>
      <c r="J5819" s="6"/>
      <c r="K5819" s="6"/>
      <c r="N5819" s="22"/>
      <c r="P5819" s="22"/>
      <c r="Q5819" s="22"/>
      <c r="AD5819"/>
      <c r="AE5819" s="7"/>
      <c r="AF5819" s="7"/>
      <c r="AG5819" s="7"/>
      <c r="AY5819"/>
      <c r="BC5819" s="12"/>
      <c r="BF5819" s="30"/>
      <c r="BJ5819" s="12"/>
    </row>
    <row r="5820" spans="1:62" x14ac:dyDescent="0.2">
      <c r="A5820" s="4"/>
      <c r="C5820" s="5"/>
      <c r="D5820" s="5"/>
      <c r="E5820" s="4"/>
      <c r="F5820" s="4"/>
      <c r="G5820" s="3"/>
      <c r="I5820" s="6"/>
      <c r="J5820" s="6"/>
      <c r="K5820" s="6"/>
      <c r="N5820" s="22"/>
      <c r="P5820" s="22"/>
      <c r="Q5820" s="22"/>
      <c r="AD5820"/>
      <c r="AE5820" s="7"/>
      <c r="AF5820" s="7"/>
      <c r="AG5820" s="7"/>
      <c r="AY5820"/>
      <c r="BC5820" s="12"/>
      <c r="BF5820" s="30"/>
      <c r="BJ5820" s="12"/>
    </row>
    <row r="5821" spans="1:62" x14ac:dyDescent="0.2">
      <c r="A5821" s="4"/>
      <c r="C5821" s="5"/>
      <c r="D5821" s="5"/>
      <c r="E5821" s="4"/>
      <c r="F5821" s="4"/>
      <c r="G5821" s="3"/>
      <c r="I5821" s="6"/>
      <c r="J5821" s="6"/>
      <c r="K5821" s="6"/>
      <c r="N5821" s="22"/>
      <c r="P5821" s="22"/>
      <c r="Q5821" s="22"/>
      <c r="AD5821"/>
      <c r="AE5821" s="7"/>
      <c r="AF5821" s="7"/>
      <c r="AG5821" s="7"/>
      <c r="AY5821"/>
      <c r="BC5821" s="12"/>
      <c r="BF5821" s="30"/>
      <c r="BJ5821" s="12"/>
    </row>
    <row r="5822" spans="1:62" x14ac:dyDescent="0.2">
      <c r="A5822" s="4"/>
      <c r="C5822" s="5"/>
      <c r="D5822" s="5"/>
      <c r="E5822" s="4"/>
      <c r="F5822" s="4"/>
      <c r="G5822" s="3"/>
      <c r="I5822" s="6"/>
      <c r="J5822" s="6"/>
      <c r="K5822" s="6"/>
      <c r="N5822" s="22"/>
      <c r="P5822" s="22"/>
      <c r="Q5822" s="22"/>
      <c r="AD5822"/>
      <c r="AE5822" s="7"/>
      <c r="AF5822" s="7"/>
      <c r="AG5822" s="7"/>
      <c r="AY5822"/>
      <c r="BC5822" s="12"/>
      <c r="BF5822" s="30"/>
      <c r="BJ5822" s="12"/>
    </row>
    <row r="5823" spans="1:62" x14ac:dyDescent="0.2">
      <c r="A5823" s="4"/>
      <c r="C5823" s="5"/>
      <c r="D5823" s="5"/>
      <c r="E5823" s="4"/>
      <c r="F5823" s="4"/>
      <c r="G5823" s="3"/>
      <c r="I5823" s="6"/>
      <c r="J5823" s="6"/>
      <c r="K5823" s="6"/>
      <c r="N5823" s="22"/>
      <c r="P5823" s="22"/>
      <c r="Q5823" s="22"/>
      <c r="AD5823"/>
      <c r="AE5823" s="7"/>
      <c r="AF5823" s="7"/>
      <c r="AG5823" s="7"/>
      <c r="AY5823"/>
      <c r="BC5823" s="12"/>
      <c r="BF5823" s="30"/>
      <c r="BJ5823" s="12"/>
    </row>
    <row r="5824" spans="1:62" x14ac:dyDescent="0.2">
      <c r="A5824" s="4"/>
      <c r="C5824" s="5"/>
      <c r="D5824" s="5"/>
      <c r="E5824" s="4"/>
      <c r="F5824" s="4"/>
      <c r="G5824" s="3"/>
      <c r="I5824" s="6"/>
      <c r="J5824" s="6"/>
      <c r="K5824" s="6"/>
      <c r="N5824" s="22"/>
      <c r="P5824" s="22"/>
      <c r="Q5824" s="22"/>
      <c r="AD5824"/>
      <c r="AE5824" s="7"/>
      <c r="AF5824" s="7"/>
      <c r="AG5824" s="7"/>
      <c r="AY5824"/>
      <c r="BC5824" s="12"/>
      <c r="BF5824" s="30"/>
      <c r="BJ5824" s="12"/>
    </row>
    <row r="5825" spans="1:62" x14ac:dyDescent="0.2">
      <c r="A5825" s="4"/>
      <c r="C5825" s="5"/>
      <c r="D5825" s="5"/>
      <c r="E5825" s="4"/>
      <c r="F5825" s="4"/>
      <c r="G5825" s="3"/>
      <c r="I5825" s="6"/>
      <c r="J5825" s="6"/>
      <c r="K5825" s="6"/>
      <c r="N5825" s="22"/>
      <c r="P5825" s="22"/>
      <c r="Q5825" s="22"/>
      <c r="AD5825"/>
      <c r="AE5825" s="7"/>
      <c r="AF5825" s="7"/>
      <c r="AG5825" s="7"/>
      <c r="AY5825"/>
      <c r="BC5825" s="12"/>
      <c r="BF5825" s="30"/>
      <c r="BJ5825" s="12"/>
    </row>
    <row r="5826" spans="1:62" x14ac:dyDescent="0.2">
      <c r="A5826" s="4"/>
      <c r="C5826" s="5"/>
      <c r="D5826" s="5"/>
      <c r="E5826" s="4"/>
      <c r="F5826" s="4"/>
      <c r="G5826" s="3"/>
      <c r="I5826" s="6"/>
      <c r="J5826" s="6"/>
      <c r="K5826" s="6"/>
      <c r="N5826" s="22"/>
      <c r="P5826" s="22"/>
      <c r="Q5826" s="22"/>
      <c r="AD5826"/>
      <c r="AE5826" s="7"/>
      <c r="AF5826" s="7"/>
      <c r="AG5826" s="7"/>
      <c r="AY5826"/>
      <c r="BC5826" s="12"/>
      <c r="BF5826" s="30"/>
      <c r="BJ5826" s="12"/>
    </row>
    <row r="5827" spans="1:62" x14ac:dyDescent="0.2">
      <c r="A5827" s="4"/>
      <c r="C5827" s="5"/>
      <c r="D5827" s="5"/>
      <c r="E5827" s="4"/>
      <c r="F5827" s="4"/>
      <c r="G5827" s="3"/>
      <c r="I5827" s="6"/>
      <c r="J5827" s="6"/>
      <c r="K5827" s="6"/>
      <c r="N5827" s="22"/>
      <c r="P5827" s="22"/>
      <c r="Q5827" s="22"/>
      <c r="AD5827"/>
      <c r="AE5827" s="7"/>
      <c r="AF5827" s="7"/>
      <c r="AG5827" s="7"/>
      <c r="AY5827"/>
      <c r="BC5827" s="12"/>
      <c r="BF5827" s="30"/>
      <c r="BJ5827" s="12"/>
    </row>
    <row r="5828" spans="1:62" x14ac:dyDescent="0.2">
      <c r="A5828" s="4"/>
      <c r="C5828" s="5"/>
      <c r="D5828" s="5"/>
      <c r="E5828" s="4"/>
      <c r="F5828" s="4"/>
      <c r="G5828" s="3"/>
      <c r="I5828" s="6"/>
      <c r="J5828" s="6"/>
      <c r="K5828" s="6"/>
      <c r="N5828" s="22"/>
      <c r="P5828" s="22"/>
      <c r="Q5828" s="22"/>
      <c r="AD5828"/>
      <c r="AE5828" s="7"/>
      <c r="AF5828" s="7"/>
      <c r="AG5828" s="7"/>
      <c r="AY5828"/>
      <c r="BC5828" s="12"/>
      <c r="BF5828" s="30"/>
      <c r="BJ5828" s="12"/>
    </row>
    <row r="5829" spans="1:62" x14ac:dyDescent="0.2">
      <c r="A5829" s="4"/>
      <c r="C5829" s="5"/>
      <c r="D5829" s="5"/>
      <c r="E5829" s="4"/>
      <c r="F5829" s="4"/>
      <c r="G5829" s="3"/>
      <c r="I5829" s="6"/>
      <c r="J5829" s="6"/>
      <c r="K5829" s="6"/>
      <c r="N5829" s="22"/>
      <c r="P5829" s="22"/>
      <c r="Q5829" s="22"/>
      <c r="AD5829"/>
      <c r="AE5829" s="7"/>
      <c r="AF5829" s="7"/>
      <c r="AG5829" s="7"/>
      <c r="AY5829"/>
      <c r="BC5829" s="12"/>
      <c r="BF5829" s="30"/>
      <c r="BJ5829" s="12"/>
    </row>
    <row r="5830" spans="1:62" x14ac:dyDescent="0.2">
      <c r="A5830" s="4"/>
      <c r="C5830" s="5"/>
      <c r="D5830" s="5"/>
      <c r="E5830" s="4"/>
      <c r="F5830" s="4"/>
      <c r="G5830" s="3"/>
      <c r="I5830" s="6"/>
      <c r="J5830" s="6"/>
      <c r="K5830" s="6"/>
      <c r="N5830" s="22"/>
      <c r="P5830" s="22"/>
      <c r="Q5830" s="22"/>
      <c r="AD5830"/>
      <c r="AE5830" s="7"/>
      <c r="AF5830" s="7"/>
      <c r="AG5830" s="7"/>
      <c r="AY5830"/>
      <c r="BC5830" s="12"/>
      <c r="BF5830" s="30"/>
      <c r="BJ5830" s="12"/>
    </row>
    <row r="5831" spans="1:62" x14ac:dyDescent="0.2">
      <c r="A5831" s="4"/>
      <c r="C5831" s="5"/>
      <c r="D5831" s="5"/>
      <c r="E5831" s="4"/>
      <c r="F5831" s="4"/>
      <c r="G5831" s="3"/>
      <c r="I5831" s="6"/>
      <c r="J5831" s="6"/>
      <c r="K5831" s="6"/>
      <c r="N5831" s="22"/>
      <c r="P5831" s="22"/>
      <c r="Q5831" s="22"/>
      <c r="AD5831"/>
      <c r="AE5831" s="7"/>
      <c r="AF5831" s="7"/>
      <c r="AG5831" s="7"/>
      <c r="AY5831"/>
      <c r="BC5831" s="12"/>
      <c r="BF5831" s="30"/>
      <c r="BJ5831" s="12"/>
    </row>
    <row r="5832" spans="1:62" x14ac:dyDescent="0.2">
      <c r="A5832" s="4"/>
      <c r="C5832" s="5"/>
      <c r="D5832" s="5"/>
      <c r="E5832" s="4"/>
      <c r="F5832" s="4"/>
      <c r="G5832" s="3"/>
      <c r="I5832" s="6"/>
      <c r="J5832" s="6"/>
      <c r="K5832" s="6"/>
      <c r="N5832" s="22"/>
      <c r="P5832" s="22"/>
      <c r="Q5832" s="22"/>
      <c r="AD5832"/>
      <c r="AE5832" s="7"/>
      <c r="AF5832" s="7"/>
      <c r="AG5832" s="7"/>
      <c r="AY5832"/>
      <c r="BC5832" s="12"/>
      <c r="BF5832" s="30"/>
      <c r="BJ5832" s="12"/>
    </row>
    <row r="5833" spans="1:62" x14ac:dyDescent="0.2">
      <c r="A5833" s="4"/>
      <c r="C5833" s="5"/>
      <c r="D5833" s="5"/>
      <c r="E5833" s="4"/>
      <c r="F5833" s="4"/>
      <c r="G5833" s="3"/>
      <c r="I5833" s="6"/>
      <c r="J5833" s="6"/>
      <c r="K5833" s="6"/>
      <c r="N5833" s="22"/>
      <c r="P5833" s="22"/>
      <c r="Q5833" s="22"/>
      <c r="AD5833"/>
      <c r="AE5833" s="7"/>
      <c r="AF5833" s="7"/>
      <c r="AG5833" s="7"/>
      <c r="AY5833"/>
      <c r="BC5833" s="12"/>
      <c r="BF5833" s="30"/>
      <c r="BJ5833" s="12"/>
    </row>
    <row r="5834" spans="1:62" x14ac:dyDescent="0.2">
      <c r="A5834" s="4"/>
      <c r="C5834" s="5"/>
      <c r="D5834" s="5"/>
      <c r="E5834" s="4"/>
      <c r="F5834" s="4"/>
      <c r="G5834" s="3"/>
      <c r="I5834" s="6"/>
      <c r="J5834" s="6"/>
      <c r="K5834" s="6"/>
      <c r="N5834" s="22"/>
      <c r="P5834" s="22"/>
      <c r="Q5834" s="22"/>
      <c r="AD5834"/>
      <c r="AE5834" s="7"/>
      <c r="AF5834" s="7"/>
      <c r="AG5834" s="7"/>
      <c r="AY5834"/>
      <c r="BC5834" s="12"/>
      <c r="BF5834" s="30"/>
      <c r="BJ5834" s="12"/>
    </row>
    <row r="5835" spans="1:62" x14ac:dyDescent="0.2">
      <c r="A5835" s="4"/>
      <c r="C5835" s="5"/>
      <c r="D5835" s="5"/>
      <c r="E5835" s="4"/>
      <c r="F5835" s="4"/>
      <c r="G5835" s="3"/>
      <c r="I5835" s="6"/>
      <c r="J5835" s="6"/>
      <c r="K5835" s="6"/>
      <c r="N5835" s="22"/>
      <c r="P5835" s="22"/>
      <c r="Q5835" s="22"/>
      <c r="AD5835"/>
      <c r="AE5835" s="7"/>
      <c r="AF5835" s="7"/>
      <c r="AG5835" s="7"/>
      <c r="AY5835"/>
      <c r="BC5835" s="12"/>
      <c r="BF5835" s="30"/>
      <c r="BJ5835" s="12"/>
    </row>
    <row r="5836" spans="1:62" x14ac:dyDescent="0.2">
      <c r="A5836" s="4"/>
      <c r="C5836" s="5"/>
      <c r="D5836" s="5"/>
      <c r="E5836" s="4"/>
      <c r="F5836" s="4"/>
      <c r="G5836" s="3"/>
      <c r="I5836" s="6"/>
      <c r="J5836" s="6"/>
      <c r="K5836" s="6"/>
      <c r="N5836" s="22"/>
      <c r="P5836" s="22"/>
      <c r="Q5836" s="22"/>
      <c r="AD5836"/>
      <c r="AE5836" s="7"/>
      <c r="AF5836" s="7"/>
      <c r="AG5836" s="7"/>
      <c r="AY5836"/>
      <c r="BC5836" s="12"/>
      <c r="BF5836" s="30"/>
      <c r="BJ5836" s="12"/>
    </row>
    <row r="5837" spans="1:62" x14ac:dyDescent="0.2">
      <c r="A5837" s="4"/>
      <c r="C5837" s="5"/>
      <c r="D5837" s="5"/>
      <c r="E5837" s="4"/>
      <c r="F5837" s="4"/>
      <c r="G5837" s="3"/>
      <c r="I5837" s="6"/>
      <c r="J5837" s="6"/>
      <c r="K5837" s="6"/>
      <c r="N5837" s="22"/>
      <c r="P5837" s="22"/>
      <c r="Q5837" s="22"/>
      <c r="AD5837"/>
      <c r="AE5837" s="7"/>
      <c r="AF5837" s="7"/>
      <c r="AG5837" s="7"/>
      <c r="AY5837"/>
      <c r="BC5837" s="12"/>
      <c r="BF5837" s="30"/>
      <c r="BJ5837" s="12"/>
    </row>
    <row r="5838" spans="1:62" x14ac:dyDescent="0.2">
      <c r="A5838" s="4"/>
      <c r="C5838" s="5"/>
      <c r="D5838" s="5"/>
      <c r="E5838" s="4"/>
      <c r="F5838" s="4"/>
      <c r="G5838" s="3"/>
      <c r="I5838" s="6"/>
      <c r="J5838" s="6"/>
      <c r="K5838" s="6"/>
      <c r="N5838" s="22"/>
      <c r="P5838" s="22"/>
      <c r="Q5838" s="22"/>
      <c r="AD5838"/>
      <c r="AE5838" s="7"/>
      <c r="AF5838" s="7"/>
      <c r="AG5838" s="7"/>
      <c r="AY5838"/>
      <c r="BC5838" s="12"/>
      <c r="BF5838" s="30"/>
      <c r="BJ5838" s="12"/>
    </row>
    <row r="5839" spans="1:62" x14ac:dyDescent="0.2">
      <c r="A5839" s="4"/>
      <c r="C5839" s="5"/>
      <c r="D5839" s="5"/>
      <c r="E5839" s="4"/>
      <c r="F5839" s="4"/>
      <c r="G5839" s="3"/>
      <c r="I5839" s="6"/>
      <c r="J5839" s="6"/>
      <c r="K5839" s="6"/>
      <c r="N5839" s="22"/>
      <c r="P5839" s="22"/>
      <c r="Q5839" s="22"/>
      <c r="AD5839"/>
      <c r="AE5839" s="7"/>
      <c r="AF5839" s="7"/>
      <c r="AG5839" s="7"/>
      <c r="AY5839"/>
      <c r="BC5839" s="12"/>
      <c r="BF5839" s="30"/>
      <c r="BJ5839" s="12"/>
    </row>
    <row r="5840" spans="1:62" x14ac:dyDescent="0.2">
      <c r="A5840" s="4"/>
      <c r="C5840" s="5"/>
      <c r="D5840" s="5"/>
      <c r="E5840" s="4"/>
      <c r="F5840" s="4"/>
      <c r="G5840" s="3"/>
      <c r="I5840" s="6"/>
      <c r="J5840" s="6"/>
      <c r="K5840" s="6"/>
      <c r="N5840" s="22"/>
      <c r="P5840" s="22"/>
      <c r="Q5840" s="22"/>
      <c r="AD5840"/>
      <c r="AE5840" s="7"/>
      <c r="AF5840" s="7"/>
      <c r="AG5840" s="7"/>
      <c r="AY5840"/>
      <c r="BC5840" s="12"/>
      <c r="BF5840" s="30"/>
      <c r="BJ5840" s="12"/>
    </row>
    <row r="5841" spans="1:62" x14ac:dyDescent="0.2">
      <c r="A5841" s="4"/>
      <c r="C5841" s="5"/>
      <c r="D5841" s="5"/>
      <c r="E5841" s="4"/>
      <c r="F5841" s="4"/>
      <c r="G5841" s="3"/>
      <c r="I5841" s="6"/>
      <c r="J5841" s="6"/>
      <c r="K5841" s="6"/>
      <c r="N5841" s="22"/>
      <c r="P5841" s="22"/>
      <c r="Q5841" s="22"/>
      <c r="AD5841"/>
      <c r="AE5841" s="7"/>
      <c r="AF5841" s="7"/>
      <c r="AG5841" s="7"/>
      <c r="AY5841"/>
      <c r="BC5841" s="12"/>
      <c r="BF5841" s="30"/>
      <c r="BJ5841" s="12"/>
    </row>
    <row r="5842" spans="1:62" x14ac:dyDescent="0.2">
      <c r="A5842" s="4"/>
      <c r="C5842" s="5"/>
      <c r="D5842" s="5"/>
      <c r="E5842" s="4"/>
      <c r="F5842" s="4"/>
      <c r="G5842" s="3"/>
      <c r="I5842" s="6"/>
      <c r="J5842" s="6"/>
      <c r="K5842" s="6"/>
      <c r="N5842" s="22"/>
      <c r="P5842" s="22"/>
      <c r="Q5842" s="22"/>
      <c r="AD5842"/>
      <c r="AE5842" s="7"/>
      <c r="AF5842" s="7"/>
      <c r="AG5842" s="7"/>
      <c r="AY5842"/>
      <c r="BC5842" s="12"/>
      <c r="BF5842" s="30"/>
      <c r="BJ5842" s="12"/>
    </row>
    <row r="5843" spans="1:62" x14ac:dyDescent="0.2">
      <c r="A5843" s="4"/>
      <c r="C5843" s="5"/>
      <c r="D5843" s="5"/>
      <c r="E5843" s="4"/>
      <c r="F5843" s="4"/>
      <c r="G5843" s="3"/>
      <c r="I5843" s="6"/>
      <c r="J5843" s="6"/>
      <c r="K5843" s="6"/>
      <c r="N5843" s="22"/>
      <c r="P5843" s="22"/>
      <c r="Q5843" s="22"/>
      <c r="AD5843"/>
      <c r="AE5843" s="7"/>
      <c r="AF5843" s="7"/>
      <c r="AG5843" s="7"/>
      <c r="AY5843"/>
      <c r="BC5843" s="12"/>
      <c r="BF5843" s="30"/>
      <c r="BJ5843" s="12"/>
    </row>
    <row r="5844" spans="1:62" x14ac:dyDescent="0.2">
      <c r="A5844" s="4"/>
      <c r="C5844" s="5"/>
      <c r="D5844" s="5"/>
      <c r="E5844" s="4"/>
      <c r="F5844" s="4"/>
      <c r="G5844" s="3"/>
      <c r="I5844" s="6"/>
      <c r="J5844" s="6"/>
      <c r="K5844" s="6"/>
      <c r="N5844" s="22"/>
      <c r="P5844" s="22"/>
      <c r="Q5844" s="22"/>
      <c r="AD5844"/>
      <c r="AE5844" s="7"/>
      <c r="AF5844" s="7"/>
      <c r="AG5844" s="7"/>
      <c r="AY5844"/>
      <c r="BC5844" s="12"/>
      <c r="BF5844" s="30"/>
      <c r="BJ5844" s="12"/>
    </row>
    <row r="5845" spans="1:62" x14ac:dyDescent="0.2">
      <c r="A5845" s="4"/>
      <c r="C5845" s="5"/>
      <c r="D5845" s="5"/>
      <c r="E5845" s="4"/>
      <c r="F5845" s="4"/>
      <c r="G5845" s="3"/>
      <c r="I5845" s="6"/>
      <c r="J5845" s="6"/>
      <c r="K5845" s="6"/>
      <c r="N5845" s="22"/>
      <c r="P5845" s="22"/>
      <c r="Q5845" s="22"/>
      <c r="AD5845"/>
      <c r="AE5845" s="7"/>
      <c r="AF5845" s="7"/>
      <c r="AG5845" s="7"/>
      <c r="AY5845"/>
      <c r="BC5845" s="12"/>
      <c r="BF5845" s="30"/>
      <c r="BJ5845" s="12"/>
    </row>
    <row r="5846" spans="1:62" x14ac:dyDescent="0.2">
      <c r="A5846" s="4"/>
      <c r="C5846" s="5"/>
      <c r="D5846" s="5"/>
      <c r="E5846" s="4"/>
      <c r="F5846" s="4"/>
      <c r="G5846" s="3"/>
      <c r="I5846" s="6"/>
      <c r="J5846" s="6"/>
      <c r="K5846" s="6"/>
      <c r="N5846" s="22"/>
      <c r="P5846" s="22"/>
      <c r="Q5846" s="22"/>
      <c r="AD5846"/>
      <c r="AE5846" s="7"/>
      <c r="AF5846" s="7"/>
      <c r="AG5846" s="7"/>
      <c r="AY5846"/>
      <c r="BC5846" s="12"/>
      <c r="BF5846" s="30"/>
      <c r="BJ5846" s="12"/>
    </row>
    <row r="5847" spans="1:62" x14ac:dyDescent="0.2">
      <c r="A5847" s="4"/>
      <c r="C5847" s="5"/>
      <c r="D5847" s="5"/>
      <c r="E5847" s="4"/>
      <c r="F5847" s="4"/>
      <c r="G5847" s="3"/>
      <c r="I5847" s="6"/>
      <c r="J5847" s="6"/>
      <c r="K5847" s="6"/>
      <c r="N5847" s="22"/>
      <c r="P5847" s="22"/>
      <c r="Q5847" s="22"/>
      <c r="AD5847"/>
      <c r="AE5847" s="7"/>
      <c r="AF5847" s="7"/>
      <c r="AG5847" s="7"/>
      <c r="AY5847"/>
      <c r="BC5847" s="12"/>
      <c r="BF5847" s="30"/>
      <c r="BJ5847" s="12"/>
    </row>
    <row r="5848" spans="1:62" x14ac:dyDescent="0.2">
      <c r="A5848" s="4"/>
      <c r="C5848" s="5"/>
      <c r="D5848" s="5"/>
      <c r="E5848" s="4"/>
      <c r="F5848" s="4"/>
      <c r="G5848" s="3"/>
      <c r="I5848" s="6"/>
      <c r="J5848" s="6"/>
      <c r="K5848" s="6"/>
      <c r="N5848" s="22"/>
      <c r="P5848" s="22"/>
      <c r="Q5848" s="22"/>
      <c r="AD5848"/>
      <c r="AE5848" s="7"/>
      <c r="AF5848" s="7"/>
      <c r="AG5848" s="7"/>
      <c r="AY5848"/>
      <c r="BC5848" s="12"/>
      <c r="BF5848" s="30"/>
      <c r="BJ5848" s="12"/>
    </row>
    <row r="5849" spans="1:62" x14ac:dyDescent="0.2">
      <c r="A5849" s="4"/>
      <c r="C5849" s="5"/>
      <c r="D5849" s="5"/>
      <c r="E5849" s="4"/>
      <c r="F5849" s="4"/>
      <c r="G5849" s="3"/>
      <c r="I5849" s="6"/>
      <c r="J5849" s="6"/>
      <c r="K5849" s="6"/>
      <c r="N5849" s="22"/>
      <c r="P5849" s="22"/>
      <c r="Q5849" s="22"/>
      <c r="AD5849"/>
      <c r="AE5849" s="7"/>
      <c r="AF5849" s="7"/>
      <c r="AG5849" s="7"/>
      <c r="AY5849"/>
      <c r="BC5849" s="12"/>
      <c r="BF5849" s="30"/>
      <c r="BJ5849" s="12"/>
    </row>
    <row r="5850" spans="1:62" x14ac:dyDescent="0.2">
      <c r="A5850" s="4"/>
      <c r="C5850" s="5"/>
      <c r="D5850" s="5"/>
      <c r="E5850" s="4"/>
      <c r="F5850" s="4"/>
      <c r="G5850" s="3"/>
      <c r="I5850" s="6"/>
      <c r="J5850" s="6"/>
      <c r="K5850" s="6"/>
      <c r="N5850" s="22"/>
      <c r="P5850" s="22"/>
      <c r="Q5850" s="22"/>
      <c r="AD5850"/>
      <c r="AE5850" s="7"/>
      <c r="AF5850" s="7"/>
      <c r="AG5850" s="7"/>
      <c r="AY5850"/>
      <c r="BC5850" s="12"/>
      <c r="BF5850" s="30"/>
      <c r="BJ5850" s="12"/>
    </row>
    <row r="5851" spans="1:62" x14ac:dyDescent="0.2">
      <c r="A5851" s="4"/>
      <c r="C5851" s="5"/>
      <c r="D5851" s="5"/>
      <c r="E5851" s="4"/>
      <c r="F5851" s="4"/>
      <c r="G5851" s="3"/>
      <c r="I5851" s="6"/>
      <c r="J5851" s="6"/>
      <c r="K5851" s="6"/>
      <c r="N5851" s="22"/>
      <c r="P5851" s="22"/>
      <c r="Q5851" s="22"/>
      <c r="AD5851"/>
      <c r="AE5851" s="7"/>
      <c r="AF5851" s="7"/>
      <c r="AG5851" s="7"/>
      <c r="AY5851"/>
      <c r="BC5851" s="12"/>
      <c r="BF5851" s="30"/>
      <c r="BJ5851" s="12"/>
    </row>
    <row r="5852" spans="1:62" x14ac:dyDescent="0.2">
      <c r="A5852" s="4"/>
      <c r="C5852" s="5"/>
      <c r="D5852" s="5"/>
      <c r="E5852" s="4"/>
      <c r="F5852" s="4"/>
      <c r="G5852" s="3"/>
      <c r="I5852" s="6"/>
      <c r="J5852" s="6"/>
      <c r="K5852" s="6"/>
      <c r="N5852" s="22"/>
      <c r="P5852" s="22"/>
      <c r="Q5852" s="22"/>
      <c r="AD5852"/>
      <c r="AE5852" s="7"/>
      <c r="AF5852" s="7"/>
      <c r="AG5852" s="7"/>
      <c r="AY5852"/>
      <c r="BC5852" s="12"/>
      <c r="BF5852" s="30"/>
      <c r="BJ5852" s="12"/>
    </row>
    <row r="5853" spans="1:62" x14ac:dyDescent="0.2">
      <c r="A5853" s="4"/>
      <c r="C5853" s="5"/>
      <c r="D5853" s="5"/>
      <c r="E5853" s="4"/>
      <c r="F5853" s="4"/>
      <c r="G5853" s="3"/>
      <c r="I5853" s="6"/>
      <c r="J5853" s="6"/>
      <c r="K5853" s="6"/>
      <c r="N5853" s="22"/>
      <c r="P5853" s="22"/>
      <c r="Q5853" s="22"/>
      <c r="AD5853"/>
      <c r="AE5853" s="7"/>
      <c r="AF5853" s="7"/>
      <c r="AG5853" s="7"/>
      <c r="AY5853"/>
      <c r="BC5853" s="12"/>
      <c r="BF5853" s="30"/>
      <c r="BJ5853" s="12"/>
    </row>
    <row r="5854" spans="1:62" x14ac:dyDescent="0.2">
      <c r="A5854" s="4"/>
      <c r="C5854" s="5"/>
      <c r="D5854" s="5"/>
      <c r="E5854" s="4"/>
      <c r="F5854" s="4"/>
      <c r="G5854" s="3"/>
      <c r="I5854" s="6"/>
      <c r="J5854" s="6"/>
      <c r="K5854" s="6"/>
      <c r="N5854" s="22"/>
      <c r="P5854" s="22"/>
      <c r="Q5854" s="22"/>
      <c r="AD5854"/>
      <c r="AE5854" s="7"/>
      <c r="AF5854" s="7"/>
      <c r="AG5854" s="7"/>
      <c r="AY5854"/>
      <c r="BC5854" s="12"/>
      <c r="BF5854" s="30"/>
      <c r="BJ5854" s="12"/>
    </row>
    <row r="5855" spans="1:62" x14ac:dyDescent="0.2">
      <c r="A5855" s="4"/>
      <c r="C5855" s="5"/>
      <c r="D5855" s="5"/>
      <c r="E5855" s="4"/>
      <c r="F5855" s="4"/>
      <c r="G5855" s="3"/>
      <c r="I5855" s="6"/>
      <c r="J5855" s="6"/>
      <c r="K5855" s="6"/>
      <c r="N5855" s="22"/>
      <c r="P5855" s="22"/>
      <c r="Q5855" s="22"/>
      <c r="AD5855"/>
      <c r="AE5855" s="7"/>
      <c r="AF5855" s="7"/>
      <c r="AG5855" s="7"/>
      <c r="AY5855"/>
      <c r="BC5855" s="12"/>
      <c r="BF5855" s="30"/>
      <c r="BJ5855" s="12"/>
    </row>
    <row r="5856" spans="1:62" x14ac:dyDescent="0.2">
      <c r="A5856" s="4"/>
      <c r="C5856" s="5"/>
      <c r="D5856" s="5"/>
      <c r="E5856" s="4"/>
      <c r="F5856" s="4"/>
      <c r="G5856" s="3"/>
      <c r="I5856" s="6"/>
      <c r="J5856" s="6"/>
      <c r="K5856" s="6"/>
      <c r="N5856" s="22"/>
      <c r="P5856" s="22"/>
      <c r="Q5856" s="22"/>
      <c r="AD5856"/>
      <c r="AE5856" s="7"/>
      <c r="AF5856" s="7"/>
      <c r="AG5856" s="7"/>
      <c r="AY5856"/>
      <c r="BC5856" s="12"/>
      <c r="BF5856" s="30"/>
      <c r="BJ5856" s="12"/>
    </row>
    <row r="5857" spans="1:62" x14ac:dyDescent="0.2">
      <c r="A5857" s="4"/>
      <c r="C5857" s="5"/>
      <c r="D5857" s="5"/>
      <c r="E5857" s="4"/>
      <c r="F5857" s="4"/>
      <c r="G5857" s="3"/>
      <c r="I5857" s="6"/>
      <c r="J5857" s="6"/>
      <c r="K5857" s="6"/>
      <c r="N5857" s="22"/>
      <c r="P5857" s="22"/>
      <c r="Q5857" s="22"/>
      <c r="AD5857"/>
      <c r="AE5857" s="7"/>
      <c r="AF5857" s="7"/>
      <c r="AG5857" s="7"/>
      <c r="AY5857"/>
      <c r="BC5857" s="12"/>
      <c r="BF5857" s="30"/>
      <c r="BJ5857" s="12"/>
    </row>
    <row r="5858" spans="1:62" x14ac:dyDescent="0.2">
      <c r="A5858" s="4"/>
      <c r="C5858" s="5"/>
      <c r="D5858" s="5"/>
      <c r="E5858" s="4"/>
      <c r="F5858" s="4"/>
      <c r="G5858" s="3"/>
      <c r="I5858" s="6"/>
      <c r="J5858" s="6"/>
      <c r="K5858" s="6"/>
      <c r="N5858" s="22"/>
      <c r="P5858" s="22"/>
      <c r="Q5858" s="22"/>
      <c r="AD5858"/>
      <c r="AE5858" s="7"/>
      <c r="AF5858" s="7"/>
      <c r="AG5858" s="7"/>
      <c r="AY5858"/>
      <c r="BC5858" s="12"/>
      <c r="BF5858" s="30"/>
      <c r="BJ5858" s="12"/>
    </row>
    <row r="5859" spans="1:62" x14ac:dyDescent="0.2">
      <c r="A5859" s="4"/>
      <c r="C5859" s="5"/>
      <c r="D5859" s="5"/>
      <c r="E5859" s="4"/>
      <c r="F5859" s="4"/>
      <c r="G5859" s="3"/>
      <c r="I5859" s="6"/>
      <c r="J5859" s="6"/>
      <c r="K5859" s="6"/>
      <c r="N5859" s="22"/>
      <c r="P5859" s="22"/>
      <c r="Q5859" s="22"/>
      <c r="AD5859"/>
      <c r="AE5859" s="7"/>
      <c r="AF5859" s="7"/>
      <c r="AG5859" s="7"/>
      <c r="AY5859"/>
      <c r="BC5859" s="12"/>
      <c r="BF5859" s="30"/>
      <c r="BJ5859" s="12"/>
    </row>
    <row r="5860" spans="1:62" x14ac:dyDescent="0.2">
      <c r="A5860" s="4"/>
      <c r="C5860" s="5"/>
      <c r="D5860" s="5"/>
      <c r="E5860" s="4"/>
      <c r="F5860" s="4"/>
      <c r="G5860" s="3"/>
      <c r="I5860" s="6"/>
      <c r="J5860" s="6"/>
      <c r="K5860" s="6"/>
      <c r="N5860" s="22"/>
      <c r="P5860" s="22"/>
      <c r="Q5860" s="22"/>
      <c r="AD5860"/>
      <c r="AE5860" s="7"/>
      <c r="AF5860" s="7"/>
      <c r="AG5860" s="7"/>
      <c r="AY5860"/>
      <c r="BC5860" s="12"/>
      <c r="BF5860" s="30"/>
      <c r="BJ5860" s="12"/>
    </row>
    <row r="5861" spans="1:62" x14ac:dyDescent="0.2">
      <c r="A5861" s="4"/>
      <c r="C5861" s="5"/>
      <c r="D5861" s="5"/>
      <c r="E5861" s="4"/>
      <c r="F5861" s="4"/>
      <c r="G5861" s="3"/>
      <c r="I5861" s="6"/>
      <c r="J5861" s="6"/>
      <c r="K5861" s="6"/>
      <c r="N5861" s="22"/>
      <c r="P5861" s="22"/>
      <c r="Q5861" s="22"/>
      <c r="AD5861"/>
      <c r="AE5861" s="7"/>
      <c r="AF5861" s="7"/>
      <c r="AG5861" s="7"/>
      <c r="AY5861"/>
      <c r="BC5861" s="12"/>
      <c r="BF5861" s="30"/>
      <c r="BJ5861" s="12"/>
    </row>
    <row r="5862" spans="1:62" x14ac:dyDescent="0.2">
      <c r="A5862" s="4"/>
      <c r="C5862" s="5"/>
      <c r="D5862" s="5"/>
      <c r="E5862" s="4"/>
      <c r="F5862" s="4"/>
      <c r="G5862" s="3"/>
      <c r="I5862" s="6"/>
      <c r="J5862" s="6"/>
      <c r="K5862" s="6"/>
      <c r="N5862" s="22"/>
      <c r="P5862" s="22"/>
      <c r="Q5862" s="22"/>
      <c r="AD5862"/>
      <c r="AE5862" s="7"/>
      <c r="AF5862" s="7"/>
      <c r="AG5862" s="7"/>
      <c r="AY5862"/>
      <c r="BC5862" s="12"/>
      <c r="BF5862" s="30"/>
      <c r="BJ5862" s="12"/>
    </row>
    <row r="5863" spans="1:62" x14ac:dyDescent="0.2">
      <c r="A5863" s="4"/>
      <c r="C5863" s="5"/>
      <c r="D5863" s="5"/>
      <c r="E5863" s="4"/>
      <c r="F5863" s="4"/>
      <c r="G5863" s="3"/>
      <c r="I5863" s="6"/>
      <c r="J5863" s="6"/>
      <c r="K5863" s="6"/>
      <c r="N5863" s="22"/>
      <c r="P5863" s="22"/>
      <c r="Q5863" s="22"/>
      <c r="AD5863"/>
      <c r="AE5863" s="7"/>
      <c r="AF5863" s="7"/>
      <c r="AG5863" s="7"/>
      <c r="AY5863"/>
      <c r="BC5863" s="12"/>
      <c r="BF5863" s="30"/>
      <c r="BJ5863" s="12"/>
    </row>
    <row r="5864" spans="1:62" x14ac:dyDescent="0.2">
      <c r="A5864" s="4"/>
      <c r="C5864" s="5"/>
      <c r="D5864" s="5"/>
      <c r="E5864" s="4"/>
      <c r="F5864" s="4"/>
      <c r="G5864" s="3"/>
      <c r="I5864" s="6"/>
      <c r="J5864" s="6"/>
      <c r="K5864" s="6"/>
      <c r="N5864" s="22"/>
      <c r="P5864" s="22"/>
      <c r="Q5864" s="22"/>
      <c r="AD5864"/>
      <c r="AE5864" s="7"/>
      <c r="AF5864" s="7"/>
      <c r="AG5864" s="7"/>
      <c r="AY5864"/>
      <c r="BC5864" s="12"/>
      <c r="BF5864" s="30"/>
      <c r="BJ5864" s="12"/>
    </row>
    <row r="5865" spans="1:62" x14ac:dyDescent="0.2">
      <c r="A5865" s="4"/>
      <c r="C5865" s="5"/>
      <c r="D5865" s="5"/>
      <c r="E5865" s="4"/>
      <c r="F5865" s="4"/>
      <c r="G5865" s="3"/>
      <c r="I5865" s="6"/>
      <c r="J5865" s="6"/>
      <c r="K5865" s="6"/>
      <c r="N5865" s="22"/>
      <c r="P5865" s="22"/>
      <c r="Q5865" s="22"/>
      <c r="AD5865"/>
      <c r="AE5865" s="7"/>
      <c r="AF5865" s="7"/>
      <c r="AG5865" s="7"/>
      <c r="AY5865"/>
      <c r="BC5865" s="12"/>
      <c r="BF5865" s="30"/>
      <c r="BJ5865" s="12"/>
    </row>
    <row r="5866" spans="1:62" x14ac:dyDescent="0.2">
      <c r="A5866" s="4"/>
      <c r="C5866" s="5"/>
      <c r="D5866" s="5"/>
      <c r="E5866" s="4"/>
      <c r="F5866" s="4"/>
      <c r="G5866" s="3"/>
      <c r="I5866" s="6"/>
      <c r="J5866" s="6"/>
      <c r="K5866" s="6"/>
      <c r="N5866" s="22"/>
      <c r="P5866" s="22"/>
      <c r="Q5866" s="22"/>
      <c r="AD5866"/>
      <c r="AE5866" s="7"/>
      <c r="AF5866" s="7"/>
      <c r="AG5866" s="7"/>
      <c r="AY5866"/>
      <c r="BC5866" s="12"/>
      <c r="BF5866" s="30"/>
      <c r="BJ5866" s="12"/>
    </row>
    <row r="5867" spans="1:62" x14ac:dyDescent="0.2">
      <c r="A5867" s="4"/>
      <c r="C5867" s="5"/>
      <c r="D5867" s="5"/>
      <c r="E5867" s="4"/>
      <c r="F5867" s="4"/>
      <c r="G5867" s="3"/>
      <c r="I5867" s="6"/>
      <c r="J5867" s="6"/>
      <c r="K5867" s="6"/>
      <c r="N5867" s="22"/>
      <c r="P5867" s="22"/>
      <c r="Q5867" s="22"/>
      <c r="AD5867"/>
      <c r="AE5867" s="7"/>
      <c r="AF5867" s="7"/>
      <c r="AG5867" s="7"/>
      <c r="AY5867"/>
      <c r="BC5867" s="12"/>
      <c r="BF5867" s="30"/>
      <c r="BJ5867" s="12"/>
    </row>
    <row r="5868" spans="1:62" x14ac:dyDescent="0.2">
      <c r="A5868" s="4"/>
      <c r="C5868" s="5"/>
      <c r="D5868" s="5"/>
      <c r="E5868" s="4"/>
      <c r="F5868" s="4"/>
      <c r="G5868" s="3"/>
      <c r="I5868" s="6"/>
      <c r="J5868" s="6"/>
      <c r="K5868" s="6"/>
      <c r="N5868" s="22"/>
      <c r="P5868" s="22"/>
      <c r="Q5868" s="22"/>
      <c r="AD5868"/>
      <c r="AE5868" s="7"/>
      <c r="AF5868" s="7"/>
      <c r="AG5868" s="7"/>
      <c r="AY5868"/>
      <c r="BC5868" s="12"/>
      <c r="BF5868" s="30"/>
      <c r="BJ5868" s="12"/>
    </row>
    <row r="5869" spans="1:62" x14ac:dyDescent="0.2">
      <c r="A5869" s="4"/>
      <c r="C5869" s="5"/>
      <c r="D5869" s="5"/>
      <c r="E5869" s="4"/>
      <c r="F5869" s="4"/>
      <c r="G5869" s="3"/>
      <c r="I5869" s="6"/>
      <c r="J5869" s="6"/>
      <c r="K5869" s="6"/>
      <c r="N5869" s="22"/>
      <c r="P5869" s="22"/>
      <c r="Q5869" s="22"/>
      <c r="AD5869"/>
      <c r="AE5869" s="7"/>
      <c r="AF5869" s="7"/>
      <c r="AG5869" s="7"/>
      <c r="AY5869"/>
      <c r="BC5869" s="12"/>
      <c r="BF5869" s="30"/>
      <c r="BJ5869" s="12"/>
    </row>
    <row r="5870" spans="1:62" x14ac:dyDescent="0.2">
      <c r="A5870" s="4"/>
      <c r="C5870" s="5"/>
      <c r="D5870" s="5"/>
      <c r="E5870" s="4"/>
      <c r="F5870" s="4"/>
      <c r="G5870" s="3"/>
      <c r="I5870" s="6"/>
      <c r="J5870" s="6"/>
      <c r="K5870" s="6"/>
      <c r="N5870" s="22"/>
      <c r="P5870" s="22"/>
      <c r="Q5870" s="22"/>
      <c r="AD5870"/>
      <c r="AE5870" s="7"/>
      <c r="AF5870" s="7"/>
      <c r="AG5870" s="7"/>
      <c r="AY5870"/>
      <c r="BC5870" s="12"/>
      <c r="BF5870" s="30"/>
      <c r="BJ5870" s="12"/>
    </row>
    <row r="5871" spans="1:62" x14ac:dyDescent="0.2">
      <c r="A5871" s="4"/>
      <c r="C5871" s="5"/>
      <c r="D5871" s="5"/>
      <c r="E5871" s="4"/>
      <c r="F5871" s="4"/>
      <c r="G5871" s="3"/>
      <c r="I5871" s="6"/>
      <c r="J5871" s="6"/>
      <c r="K5871" s="6"/>
      <c r="N5871" s="22"/>
      <c r="P5871" s="22"/>
      <c r="Q5871" s="22"/>
      <c r="AD5871"/>
      <c r="AE5871" s="7"/>
      <c r="AF5871" s="7"/>
      <c r="AG5871" s="7"/>
      <c r="AY5871"/>
      <c r="BC5871" s="12"/>
      <c r="BF5871" s="30"/>
      <c r="BJ5871" s="12"/>
    </row>
    <row r="5872" spans="1:62" x14ac:dyDescent="0.2">
      <c r="A5872" s="4"/>
      <c r="C5872" s="5"/>
      <c r="D5872" s="5"/>
      <c r="E5872" s="4"/>
      <c r="F5872" s="4"/>
      <c r="G5872" s="3"/>
      <c r="I5872" s="6"/>
      <c r="J5872" s="6"/>
      <c r="K5872" s="6"/>
      <c r="N5872" s="22"/>
      <c r="P5872" s="22"/>
      <c r="Q5872" s="22"/>
      <c r="AD5872"/>
      <c r="AE5872" s="7"/>
      <c r="AF5872" s="7"/>
      <c r="AG5872" s="7"/>
      <c r="AY5872"/>
      <c r="BC5872" s="12"/>
      <c r="BF5872" s="30"/>
      <c r="BJ5872" s="12"/>
    </row>
    <row r="5873" spans="1:62" x14ac:dyDescent="0.2">
      <c r="A5873" s="4"/>
      <c r="C5873" s="5"/>
      <c r="D5873" s="5"/>
      <c r="E5873" s="4"/>
      <c r="F5873" s="4"/>
      <c r="G5873" s="3"/>
      <c r="I5873" s="6"/>
      <c r="J5873" s="6"/>
      <c r="K5873" s="6"/>
      <c r="N5873" s="22"/>
      <c r="P5873" s="22"/>
      <c r="Q5873" s="22"/>
      <c r="AD5873"/>
      <c r="AE5873" s="7"/>
      <c r="AF5873" s="7"/>
      <c r="AG5873" s="7"/>
      <c r="AY5873"/>
      <c r="BC5873" s="12"/>
      <c r="BF5873" s="30"/>
      <c r="BJ5873" s="12"/>
    </row>
    <row r="5874" spans="1:62" x14ac:dyDescent="0.2">
      <c r="A5874" s="4"/>
      <c r="C5874" s="5"/>
      <c r="D5874" s="5"/>
      <c r="E5874" s="4"/>
      <c r="F5874" s="4"/>
      <c r="G5874" s="3"/>
      <c r="I5874" s="6"/>
      <c r="J5874" s="6"/>
      <c r="K5874" s="6"/>
      <c r="N5874" s="22"/>
      <c r="P5874" s="22"/>
      <c r="Q5874" s="22"/>
      <c r="AD5874"/>
      <c r="AE5874" s="7"/>
      <c r="AF5874" s="7"/>
      <c r="AG5874" s="7"/>
      <c r="AY5874"/>
      <c r="BC5874" s="12"/>
      <c r="BF5874" s="30"/>
      <c r="BJ5874" s="12"/>
    </row>
    <row r="5875" spans="1:62" x14ac:dyDescent="0.2">
      <c r="A5875" s="4"/>
      <c r="C5875" s="5"/>
      <c r="D5875" s="5"/>
      <c r="E5875" s="4"/>
      <c r="F5875" s="4"/>
      <c r="G5875" s="3"/>
      <c r="I5875" s="6"/>
      <c r="J5875" s="6"/>
      <c r="K5875" s="6"/>
      <c r="N5875" s="22"/>
      <c r="P5875" s="22"/>
      <c r="Q5875" s="22"/>
      <c r="AD5875"/>
      <c r="AE5875" s="7"/>
      <c r="AF5875" s="7"/>
      <c r="AG5875" s="7"/>
      <c r="AY5875"/>
      <c r="BC5875" s="12"/>
      <c r="BF5875" s="30"/>
      <c r="BJ5875" s="12"/>
    </row>
    <row r="5876" spans="1:62" x14ac:dyDescent="0.2">
      <c r="A5876" s="4"/>
      <c r="C5876" s="5"/>
      <c r="D5876" s="5"/>
      <c r="E5876" s="4"/>
      <c r="F5876" s="4"/>
      <c r="G5876" s="3"/>
      <c r="I5876" s="6"/>
      <c r="J5876" s="6"/>
      <c r="K5876" s="6"/>
      <c r="N5876" s="22"/>
      <c r="P5876" s="22"/>
      <c r="Q5876" s="22"/>
      <c r="AD5876"/>
      <c r="AE5876" s="7"/>
      <c r="AF5876" s="7"/>
      <c r="AG5876" s="7"/>
      <c r="AY5876"/>
      <c r="BC5876" s="12"/>
      <c r="BF5876" s="30"/>
      <c r="BJ5876" s="12"/>
    </row>
    <row r="5877" spans="1:62" x14ac:dyDescent="0.2">
      <c r="A5877" s="4"/>
      <c r="C5877" s="5"/>
      <c r="D5877" s="5"/>
      <c r="E5877" s="4"/>
      <c r="F5877" s="4"/>
      <c r="G5877" s="3"/>
      <c r="I5877" s="6"/>
      <c r="J5877" s="6"/>
      <c r="K5877" s="6"/>
      <c r="N5877" s="22"/>
      <c r="P5877" s="22"/>
      <c r="Q5877" s="22"/>
      <c r="AD5877"/>
      <c r="AE5877" s="7"/>
      <c r="AF5877" s="7"/>
      <c r="AG5877" s="7"/>
      <c r="AY5877"/>
      <c r="BC5877" s="12"/>
      <c r="BF5877" s="30"/>
      <c r="BJ5877" s="12"/>
    </row>
    <row r="5878" spans="1:62" x14ac:dyDescent="0.2">
      <c r="A5878" s="4"/>
      <c r="C5878" s="5"/>
      <c r="D5878" s="5"/>
      <c r="E5878" s="4"/>
      <c r="F5878" s="4"/>
      <c r="G5878" s="3"/>
      <c r="I5878" s="6"/>
      <c r="J5878" s="6"/>
      <c r="K5878" s="6"/>
      <c r="N5878" s="22"/>
      <c r="P5878" s="22"/>
      <c r="Q5878" s="22"/>
      <c r="AD5878"/>
      <c r="AE5878" s="7"/>
      <c r="AF5878" s="7"/>
      <c r="AG5878" s="7"/>
      <c r="AY5878"/>
      <c r="BC5878" s="12"/>
      <c r="BF5878" s="30"/>
      <c r="BJ5878" s="12"/>
    </row>
    <row r="5879" spans="1:62" x14ac:dyDescent="0.2">
      <c r="A5879" s="4"/>
      <c r="C5879" s="5"/>
      <c r="D5879" s="5"/>
      <c r="E5879" s="4"/>
      <c r="F5879" s="4"/>
      <c r="G5879" s="3"/>
      <c r="I5879" s="6"/>
      <c r="J5879" s="6"/>
      <c r="K5879" s="6"/>
      <c r="N5879" s="22"/>
      <c r="P5879" s="22"/>
      <c r="Q5879" s="22"/>
      <c r="AD5879"/>
      <c r="AE5879" s="7"/>
      <c r="AF5879" s="7"/>
      <c r="AG5879" s="7"/>
      <c r="AY5879"/>
      <c r="BC5879" s="12"/>
      <c r="BF5879" s="30"/>
      <c r="BJ5879" s="12"/>
    </row>
    <row r="5880" spans="1:62" x14ac:dyDescent="0.2">
      <c r="A5880" s="4"/>
      <c r="C5880" s="5"/>
      <c r="D5880" s="5"/>
      <c r="E5880" s="4"/>
      <c r="F5880" s="4"/>
      <c r="G5880" s="3"/>
      <c r="I5880" s="6"/>
      <c r="J5880" s="6"/>
      <c r="K5880" s="6"/>
      <c r="N5880" s="22"/>
      <c r="P5880" s="22"/>
      <c r="Q5880" s="22"/>
      <c r="AD5880"/>
      <c r="AE5880" s="7"/>
      <c r="AF5880" s="7"/>
      <c r="AG5880" s="7"/>
      <c r="AY5880"/>
      <c r="BC5880" s="12"/>
      <c r="BF5880" s="30"/>
      <c r="BJ5880" s="12"/>
    </row>
    <row r="5881" spans="1:62" x14ac:dyDescent="0.2">
      <c r="A5881" s="4"/>
      <c r="C5881" s="5"/>
      <c r="D5881" s="5"/>
      <c r="E5881" s="4"/>
      <c r="F5881" s="4"/>
      <c r="G5881" s="3"/>
      <c r="I5881" s="6"/>
      <c r="J5881" s="6"/>
      <c r="K5881" s="6"/>
      <c r="N5881" s="22"/>
      <c r="P5881" s="22"/>
      <c r="Q5881" s="22"/>
      <c r="AD5881"/>
      <c r="AE5881" s="7"/>
      <c r="AF5881" s="7"/>
      <c r="AG5881" s="7"/>
      <c r="AY5881"/>
      <c r="BC5881" s="12"/>
      <c r="BF5881" s="30"/>
      <c r="BJ5881" s="12"/>
    </row>
    <row r="5882" spans="1:62" x14ac:dyDescent="0.2">
      <c r="A5882" s="4"/>
      <c r="C5882" s="5"/>
      <c r="D5882" s="5"/>
      <c r="E5882" s="4"/>
      <c r="F5882" s="4"/>
      <c r="G5882" s="3"/>
      <c r="I5882" s="6"/>
      <c r="J5882" s="6"/>
      <c r="K5882" s="6"/>
      <c r="N5882" s="22"/>
      <c r="P5882" s="22"/>
      <c r="Q5882" s="22"/>
      <c r="AD5882"/>
      <c r="AE5882" s="7"/>
      <c r="AF5882" s="7"/>
      <c r="AG5882" s="7"/>
      <c r="AY5882"/>
      <c r="BC5882" s="12"/>
      <c r="BF5882" s="30"/>
      <c r="BJ5882" s="12"/>
    </row>
    <row r="5883" spans="1:62" x14ac:dyDescent="0.2">
      <c r="A5883" s="4"/>
      <c r="C5883" s="5"/>
      <c r="D5883" s="5"/>
      <c r="E5883" s="4"/>
      <c r="F5883" s="4"/>
      <c r="G5883" s="3"/>
      <c r="I5883" s="6"/>
      <c r="J5883" s="6"/>
      <c r="K5883" s="6"/>
      <c r="N5883" s="22"/>
      <c r="P5883" s="22"/>
      <c r="Q5883" s="22"/>
      <c r="AD5883"/>
      <c r="AE5883" s="7"/>
      <c r="AF5883" s="7"/>
      <c r="AG5883" s="7"/>
      <c r="AY5883"/>
      <c r="BC5883" s="12"/>
      <c r="BF5883" s="30"/>
      <c r="BJ5883" s="12"/>
    </row>
    <row r="5884" spans="1:62" x14ac:dyDescent="0.2">
      <c r="A5884" s="4"/>
      <c r="C5884" s="5"/>
      <c r="D5884" s="5"/>
      <c r="E5884" s="4"/>
      <c r="F5884" s="4"/>
      <c r="G5884" s="3"/>
      <c r="I5884" s="6"/>
      <c r="J5884" s="6"/>
      <c r="K5884" s="6"/>
      <c r="N5884" s="22"/>
      <c r="P5884" s="22"/>
      <c r="Q5884" s="22"/>
      <c r="AD5884"/>
      <c r="AE5884" s="7"/>
      <c r="AF5884" s="7"/>
      <c r="AG5884" s="7"/>
      <c r="AY5884"/>
      <c r="BC5884" s="12"/>
      <c r="BF5884" s="30"/>
      <c r="BJ5884" s="12"/>
    </row>
    <row r="5885" spans="1:62" x14ac:dyDescent="0.2">
      <c r="A5885" s="4"/>
      <c r="C5885" s="5"/>
      <c r="D5885" s="5"/>
      <c r="E5885" s="4"/>
      <c r="F5885" s="4"/>
      <c r="G5885" s="3"/>
      <c r="I5885" s="6"/>
      <c r="J5885" s="6"/>
      <c r="K5885" s="6"/>
      <c r="N5885" s="22"/>
      <c r="P5885" s="22"/>
      <c r="Q5885" s="22"/>
      <c r="AD5885"/>
      <c r="AE5885" s="7"/>
      <c r="AF5885" s="7"/>
      <c r="AG5885" s="7"/>
      <c r="AY5885"/>
      <c r="BC5885" s="12"/>
      <c r="BF5885" s="30"/>
      <c r="BJ5885" s="12"/>
    </row>
    <row r="5886" spans="1:62" x14ac:dyDescent="0.2">
      <c r="A5886" s="4"/>
      <c r="C5886" s="5"/>
      <c r="D5886" s="5"/>
      <c r="E5886" s="4"/>
      <c r="F5886" s="4"/>
      <c r="G5886" s="3"/>
      <c r="I5886" s="6"/>
      <c r="J5886" s="6"/>
      <c r="K5886" s="6"/>
      <c r="N5886" s="22"/>
      <c r="P5886" s="22"/>
      <c r="Q5886" s="22"/>
      <c r="AD5886"/>
      <c r="AE5886" s="7"/>
      <c r="AF5886" s="7"/>
      <c r="AG5886" s="7"/>
      <c r="AY5886"/>
      <c r="BC5886" s="12"/>
      <c r="BF5886" s="30"/>
      <c r="BJ5886" s="12"/>
    </row>
    <row r="5887" spans="1:62" x14ac:dyDescent="0.2">
      <c r="A5887" s="4"/>
      <c r="C5887" s="5"/>
      <c r="D5887" s="5"/>
      <c r="E5887" s="4"/>
      <c r="F5887" s="4"/>
      <c r="G5887" s="3"/>
      <c r="I5887" s="6"/>
      <c r="J5887" s="6"/>
      <c r="K5887" s="6"/>
      <c r="N5887" s="22"/>
      <c r="P5887" s="22"/>
      <c r="Q5887" s="22"/>
      <c r="AD5887"/>
      <c r="AE5887" s="7"/>
      <c r="AF5887" s="7"/>
      <c r="AG5887" s="7"/>
      <c r="AY5887"/>
      <c r="BC5887" s="12"/>
      <c r="BF5887" s="30"/>
      <c r="BJ5887" s="12"/>
    </row>
    <row r="5888" spans="1:62" x14ac:dyDescent="0.2">
      <c r="A5888" s="4"/>
      <c r="C5888" s="5"/>
      <c r="D5888" s="5"/>
      <c r="E5888" s="4"/>
      <c r="F5888" s="4"/>
      <c r="G5888" s="3"/>
      <c r="I5888" s="6"/>
      <c r="J5888" s="6"/>
      <c r="K5888" s="6"/>
      <c r="N5888" s="22"/>
      <c r="P5888" s="22"/>
      <c r="Q5888" s="22"/>
      <c r="AD5888"/>
      <c r="AE5888" s="7"/>
      <c r="AF5888" s="7"/>
      <c r="AG5888" s="7"/>
      <c r="AY5888"/>
      <c r="BC5888" s="12"/>
      <c r="BF5888" s="30"/>
      <c r="BJ5888" s="12"/>
    </row>
    <row r="5889" spans="1:62" x14ac:dyDescent="0.2">
      <c r="A5889" s="4"/>
      <c r="C5889" s="5"/>
      <c r="D5889" s="5"/>
      <c r="E5889" s="4"/>
      <c r="F5889" s="4"/>
      <c r="G5889" s="3"/>
      <c r="I5889" s="6"/>
      <c r="J5889" s="6"/>
      <c r="K5889" s="6"/>
      <c r="N5889" s="22"/>
      <c r="P5889" s="22"/>
      <c r="Q5889" s="22"/>
      <c r="AD5889"/>
      <c r="AE5889" s="7"/>
      <c r="AF5889" s="7"/>
      <c r="AG5889" s="7"/>
      <c r="AY5889"/>
      <c r="BC5889" s="12"/>
      <c r="BF5889" s="30"/>
      <c r="BJ5889" s="12"/>
    </row>
    <row r="5890" spans="1:62" x14ac:dyDescent="0.2">
      <c r="A5890" s="4"/>
      <c r="C5890" s="5"/>
      <c r="D5890" s="5"/>
      <c r="E5890" s="4"/>
      <c r="F5890" s="4"/>
      <c r="G5890" s="3"/>
      <c r="I5890" s="6"/>
      <c r="J5890" s="6"/>
      <c r="K5890" s="6"/>
      <c r="N5890" s="22"/>
      <c r="P5890" s="22"/>
      <c r="Q5890" s="22"/>
      <c r="AD5890"/>
      <c r="AE5890" s="7"/>
      <c r="AF5890" s="7"/>
      <c r="AG5890" s="7"/>
      <c r="AY5890"/>
      <c r="BC5890" s="12"/>
      <c r="BF5890" s="30"/>
      <c r="BJ5890" s="12"/>
    </row>
    <row r="5891" spans="1:62" x14ac:dyDescent="0.2">
      <c r="A5891" s="4"/>
      <c r="C5891" s="5"/>
      <c r="D5891" s="5"/>
      <c r="E5891" s="4"/>
      <c r="F5891" s="4"/>
      <c r="G5891" s="3"/>
      <c r="I5891" s="6"/>
      <c r="J5891" s="6"/>
      <c r="K5891" s="6"/>
      <c r="N5891" s="22"/>
      <c r="P5891" s="22"/>
      <c r="Q5891" s="22"/>
      <c r="AD5891"/>
      <c r="AE5891" s="7"/>
      <c r="AF5891" s="7"/>
      <c r="AG5891" s="7"/>
      <c r="AY5891"/>
      <c r="BC5891" s="12"/>
      <c r="BF5891" s="30"/>
      <c r="BJ5891" s="12"/>
    </row>
    <row r="5892" spans="1:62" x14ac:dyDescent="0.2">
      <c r="A5892" s="4"/>
      <c r="C5892" s="5"/>
      <c r="D5892" s="5"/>
      <c r="E5892" s="4"/>
      <c r="F5892" s="4"/>
      <c r="G5892" s="3"/>
      <c r="I5892" s="6"/>
      <c r="J5892" s="6"/>
      <c r="K5892" s="6"/>
      <c r="N5892" s="22"/>
      <c r="P5892" s="22"/>
      <c r="Q5892" s="22"/>
      <c r="AD5892"/>
      <c r="AE5892" s="7"/>
      <c r="AF5892" s="7"/>
      <c r="AG5892" s="7"/>
      <c r="AY5892"/>
      <c r="BC5892" s="12"/>
      <c r="BF5892" s="30"/>
      <c r="BJ5892" s="12"/>
    </row>
    <row r="5893" spans="1:62" x14ac:dyDescent="0.2">
      <c r="A5893" s="4"/>
      <c r="C5893" s="5"/>
      <c r="D5893" s="5"/>
      <c r="E5893" s="4"/>
      <c r="F5893" s="4"/>
      <c r="G5893" s="3"/>
      <c r="I5893" s="6"/>
      <c r="J5893" s="6"/>
      <c r="K5893" s="6"/>
      <c r="N5893" s="22"/>
      <c r="P5893" s="22"/>
      <c r="Q5893" s="22"/>
      <c r="AD5893"/>
      <c r="AE5893" s="7"/>
      <c r="AF5893" s="7"/>
      <c r="AG5893" s="7"/>
      <c r="AY5893"/>
      <c r="BC5893" s="12"/>
      <c r="BF5893" s="30"/>
      <c r="BJ5893" s="12"/>
    </row>
    <row r="5894" spans="1:62" x14ac:dyDescent="0.2">
      <c r="A5894" s="4"/>
      <c r="C5894" s="5"/>
      <c r="D5894" s="5"/>
      <c r="E5894" s="4"/>
      <c r="F5894" s="4"/>
      <c r="G5894" s="3"/>
      <c r="I5894" s="6"/>
      <c r="J5894" s="6"/>
      <c r="K5894" s="6"/>
      <c r="N5894" s="22"/>
      <c r="P5894" s="22"/>
      <c r="Q5894" s="22"/>
      <c r="AD5894"/>
      <c r="AE5894" s="7"/>
      <c r="AF5894" s="7"/>
      <c r="AG5894" s="7"/>
      <c r="AY5894"/>
      <c r="BC5894" s="12"/>
      <c r="BF5894" s="30"/>
      <c r="BJ5894" s="12"/>
    </row>
    <row r="5895" spans="1:62" x14ac:dyDescent="0.2">
      <c r="A5895" s="4"/>
      <c r="C5895" s="5"/>
      <c r="D5895" s="5"/>
      <c r="E5895" s="4"/>
      <c r="F5895" s="4"/>
      <c r="G5895" s="3"/>
      <c r="I5895" s="6"/>
      <c r="J5895" s="6"/>
      <c r="K5895" s="6"/>
      <c r="N5895" s="22"/>
      <c r="P5895" s="22"/>
      <c r="Q5895" s="22"/>
      <c r="AD5895"/>
      <c r="AE5895" s="7"/>
      <c r="AF5895" s="7"/>
      <c r="AG5895" s="7"/>
      <c r="AY5895"/>
      <c r="BC5895" s="12"/>
      <c r="BF5895" s="30"/>
      <c r="BJ5895" s="12"/>
    </row>
    <row r="5896" spans="1:62" x14ac:dyDescent="0.2">
      <c r="A5896" s="4"/>
      <c r="C5896" s="5"/>
      <c r="D5896" s="5"/>
      <c r="E5896" s="4"/>
      <c r="F5896" s="4"/>
      <c r="G5896" s="3"/>
      <c r="I5896" s="6"/>
      <c r="J5896" s="6"/>
      <c r="K5896" s="6"/>
      <c r="N5896" s="22"/>
      <c r="P5896" s="22"/>
      <c r="Q5896" s="22"/>
      <c r="AD5896"/>
      <c r="AE5896" s="7"/>
      <c r="AF5896" s="7"/>
      <c r="AG5896" s="7"/>
      <c r="AY5896"/>
      <c r="BC5896" s="12"/>
      <c r="BF5896" s="30"/>
      <c r="BJ5896" s="12"/>
    </row>
    <row r="5897" spans="1:62" x14ac:dyDescent="0.2">
      <c r="A5897" s="4"/>
      <c r="C5897" s="5"/>
      <c r="D5897" s="5"/>
      <c r="E5897" s="4"/>
      <c r="F5897" s="4"/>
      <c r="G5897" s="3"/>
      <c r="I5897" s="6"/>
      <c r="J5897" s="6"/>
      <c r="K5897" s="6"/>
      <c r="N5897" s="22"/>
      <c r="P5897" s="22"/>
      <c r="Q5897" s="22"/>
      <c r="AD5897"/>
      <c r="AE5897" s="7"/>
      <c r="AF5897" s="7"/>
      <c r="AG5897" s="7"/>
      <c r="AY5897"/>
      <c r="BC5897" s="12"/>
      <c r="BF5897" s="30"/>
      <c r="BJ5897" s="12"/>
    </row>
    <row r="5898" spans="1:62" x14ac:dyDescent="0.2">
      <c r="A5898" s="4"/>
      <c r="C5898" s="5"/>
      <c r="D5898" s="5"/>
      <c r="E5898" s="4"/>
      <c r="F5898" s="4"/>
      <c r="G5898" s="3"/>
      <c r="I5898" s="6"/>
      <c r="J5898" s="6"/>
      <c r="K5898" s="6"/>
      <c r="N5898" s="22"/>
      <c r="P5898" s="22"/>
      <c r="Q5898" s="22"/>
      <c r="AD5898"/>
      <c r="AE5898" s="7"/>
      <c r="AF5898" s="7"/>
      <c r="AG5898" s="7"/>
      <c r="AY5898"/>
      <c r="BC5898" s="12"/>
      <c r="BF5898" s="30"/>
      <c r="BJ5898" s="12"/>
    </row>
    <row r="5899" spans="1:62" x14ac:dyDescent="0.2">
      <c r="A5899" s="4"/>
      <c r="C5899" s="5"/>
      <c r="D5899" s="5"/>
      <c r="E5899" s="4"/>
      <c r="F5899" s="4"/>
      <c r="G5899" s="3"/>
      <c r="I5899" s="6"/>
      <c r="J5899" s="6"/>
      <c r="K5899" s="6"/>
      <c r="N5899" s="22"/>
      <c r="P5899" s="22"/>
      <c r="Q5899" s="22"/>
      <c r="AD5899"/>
      <c r="AE5899" s="7"/>
      <c r="AF5899" s="7"/>
      <c r="AG5899" s="7"/>
      <c r="AY5899"/>
      <c r="BC5899" s="12"/>
      <c r="BF5899" s="30"/>
      <c r="BJ5899" s="12"/>
    </row>
    <row r="5900" spans="1:62" x14ac:dyDescent="0.2">
      <c r="A5900" s="4"/>
      <c r="C5900" s="5"/>
      <c r="D5900" s="5"/>
      <c r="E5900" s="4"/>
      <c r="F5900" s="4"/>
      <c r="G5900" s="3"/>
      <c r="I5900" s="6"/>
      <c r="J5900" s="6"/>
      <c r="K5900" s="6"/>
      <c r="N5900" s="22"/>
      <c r="P5900" s="22"/>
      <c r="Q5900" s="22"/>
      <c r="AD5900"/>
      <c r="AE5900" s="7"/>
      <c r="AF5900" s="7"/>
      <c r="AG5900" s="7"/>
      <c r="AY5900"/>
      <c r="BC5900" s="12"/>
      <c r="BF5900" s="30"/>
      <c r="BJ5900" s="12"/>
    </row>
    <row r="5901" spans="1:62" x14ac:dyDescent="0.2">
      <c r="A5901" s="4"/>
      <c r="C5901" s="5"/>
      <c r="D5901" s="5"/>
      <c r="E5901" s="4"/>
      <c r="F5901" s="4"/>
      <c r="G5901" s="3"/>
      <c r="I5901" s="6"/>
      <c r="J5901" s="6"/>
      <c r="K5901" s="6"/>
      <c r="N5901" s="22"/>
      <c r="P5901" s="22"/>
      <c r="Q5901" s="22"/>
      <c r="AD5901"/>
      <c r="AE5901" s="7"/>
      <c r="AF5901" s="7"/>
      <c r="AG5901" s="7"/>
      <c r="AY5901"/>
      <c r="BC5901" s="12"/>
      <c r="BF5901" s="30"/>
      <c r="BJ5901" s="12"/>
    </row>
    <row r="5902" spans="1:62" x14ac:dyDescent="0.2">
      <c r="A5902" s="4"/>
      <c r="C5902" s="5"/>
      <c r="D5902" s="5"/>
      <c r="E5902" s="4"/>
      <c r="F5902" s="4"/>
      <c r="G5902" s="3"/>
      <c r="I5902" s="6"/>
      <c r="J5902" s="6"/>
      <c r="K5902" s="6"/>
      <c r="N5902" s="22"/>
      <c r="P5902" s="22"/>
      <c r="Q5902" s="22"/>
      <c r="AD5902"/>
      <c r="AE5902" s="7"/>
      <c r="AF5902" s="7"/>
      <c r="AG5902" s="7"/>
      <c r="AY5902"/>
      <c r="BC5902" s="12"/>
      <c r="BF5902" s="30"/>
      <c r="BJ5902" s="12"/>
    </row>
    <row r="5903" spans="1:62" x14ac:dyDescent="0.2">
      <c r="A5903" s="4"/>
      <c r="C5903" s="5"/>
      <c r="D5903" s="5"/>
      <c r="E5903" s="4"/>
      <c r="F5903" s="4"/>
      <c r="G5903" s="3"/>
      <c r="I5903" s="6"/>
      <c r="J5903" s="6"/>
      <c r="K5903" s="6"/>
      <c r="N5903" s="22"/>
      <c r="P5903" s="22"/>
      <c r="Q5903" s="22"/>
      <c r="AD5903"/>
      <c r="AE5903" s="7"/>
      <c r="AF5903" s="7"/>
      <c r="AG5903" s="7"/>
      <c r="AY5903"/>
      <c r="BC5903" s="12"/>
      <c r="BF5903" s="30"/>
      <c r="BJ5903" s="12"/>
    </row>
    <row r="5904" spans="1:62" x14ac:dyDescent="0.2">
      <c r="A5904" s="4"/>
      <c r="C5904" s="5"/>
      <c r="D5904" s="5"/>
      <c r="E5904" s="4"/>
      <c r="F5904" s="4"/>
      <c r="G5904" s="3"/>
      <c r="I5904" s="6"/>
      <c r="J5904" s="6"/>
      <c r="K5904" s="6"/>
      <c r="N5904" s="22"/>
      <c r="P5904" s="22"/>
      <c r="Q5904" s="22"/>
      <c r="AD5904"/>
      <c r="AE5904" s="7"/>
      <c r="AF5904" s="7"/>
      <c r="AG5904" s="7"/>
      <c r="AY5904"/>
      <c r="BC5904" s="12"/>
      <c r="BF5904" s="30"/>
      <c r="BJ5904" s="12"/>
    </row>
    <row r="5905" spans="1:62" x14ac:dyDescent="0.2">
      <c r="A5905" s="4"/>
      <c r="C5905" s="5"/>
      <c r="D5905" s="5"/>
      <c r="E5905" s="4"/>
      <c r="F5905" s="4"/>
      <c r="G5905" s="3"/>
      <c r="I5905" s="6"/>
      <c r="J5905" s="6"/>
      <c r="K5905" s="6"/>
      <c r="N5905" s="22"/>
      <c r="P5905" s="22"/>
      <c r="Q5905" s="22"/>
      <c r="AD5905"/>
      <c r="AE5905" s="7"/>
      <c r="AF5905" s="7"/>
      <c r="AG5905" s="7"/>
      <c r="AY5905"/>
      <c r="BC5905" s="12"/>
      <c r="BF5905" s="30"/>
      <c r="BJ5905" s="12"/>
    </row>
    <row r="5906" spans="1:62" x14ac:dyDescent="0.2">
      <c r="A5906" s="4"/>
      <c r="C5906" s="5"/>
      <c r="D5906" s="5"/>
      <c r="E5906" s="4"/>
      <c r="F5906" s="4"/>
      <c r="G5906" s="3"/>
      <c r="I5906" s="6"/>
      <c r="J5906" s="6"/>
      <c r="K5906" s="6"/>
      <c r="N5906" s="22"/>
      <c r="P5906" s="22"/>
      <c r="Q5906" s="22"/>
      <c r="AD5906"/>
      <c r="AE5906" s="7"/>
      <c r="AF5906" s="7"/>
      <c r="AG5906" s="7"/>
      <c r="AY5906"/>
      <c r="BC5906" s="12"/>
      <c r="BF5906" s="30"/>
      <c r="BJ5906" s="12"/>
    </row>
    <row r="5907" spans="1:62" x14ac:dyDescent="0.2">
      <c r="A5907" s="4"/>
      <c r="C5907" s="5"/>
      <c r="D5907" s="5"/>
      <c r="E5907" s="4"/>
      <c r="F5907" s="4"/>
      <c r="G5907" s="3"/>
      <c r="I5907" s="6"/>
      <c r="J5907" s="6"/>
      <c r="K5907" s="6"/>
      <c r="N5907" s="22"/>
      <c r="P5907" s="22"/>
      <c r="Q5907" s="22"/>
      <c r="AD5907"/>
      <c r="AE5907" s="7"/>
      <c r="AF5907" s="7"/>
      <c r="AG5907" s="7"/>
      <c r="AY5907"/>
      <c r="BC5907" s="12"/>
      <c r="BF5907" s="30"/>
      <c r="BJ5907" s="12"/>
    </row>
    <row r="5908" spans="1:62" x14ac:dyDescent="0.2">
      <c r="A5908" s="4"/>
      <c r="C5908" s="5"/>
      <c r="D5908" s="5"/>
      <c r="E5908" s="4"/>
      <c r="F5908" s="4"/>
      <c r="G5908" s="3"/>
      <c r="I5908" s="6"/>
      <c r="J5908" s="6"/>
      <c r="K5908" s="6"/>
      <c r="N5908" s="22"/>
      <c r="P5908" s="22"/>
      <c r="Q5908" s="22"/>
      <c r="AD5908"/>
      <c r="AE5908" s="7"/>
      <c r="AF5908" s="7"/>
      <c r="AG5908" s="7"/>
      <c r="AY5908"/>
      <c r="BC5908" s="12"/>
      <c r="BF5908" s="30"/>
      <c r="BJ5908" s="12"/>
    </row>
    <row r="5909" spans="1:62" x14ac:dyDescent="0.2">
      <c r="A5909" s="4"/>
      <c r="C5909" s="5"/>
      <c r="D5909" s="5"/>
      <c r="E5909" s="4"/>
      <c r="F5909" s="4"/>
      <c r="G5909" s="3"/>
      <c r="I5909" s="6"/>
      <c r="J5909" s="6"/>
      <c r="K5909" s="6"/>
      <c r="N5909" s="22"/>
      <c r="P5909" s="22"/>
      <c r="Q5909" s="22"/>
      <c r="AD5909"/>
      <c r="AE5909" s="7"/>
      <c r="AF5909" s="7"/>
      <c r="AG5909" s="7"/>
      <c r="AY5909"/>
      <c r="BC5909" s="12"/>
      <c r="BF5909" s="30"/>
      <c r="BJ5909" s="12"/>
    </row>
    <row r="5910" spans="1:62" x14ac:dyDescent="0.2">
      <c r="A5910" s="4"/>
      <c r="C5910" s="5"/>
      <c r="D5910" s="5"/>
      <c r="E5910" s="4"/>
      <c r="F5910" s="4"/>
      <c r="G5910" s="3"/>
      <c r="I5910" s="6"/>
      <c r="J5910" s="6"/>
      <c r="K5910" s="6"/>
      <c r="N5910" s="22"/>
      <c r="P5910" s="22"/>
      <c r="Q5910" s="22"/>
      <c r="AD5910"/>
      <c r="AE5910" s="7"/>
      <c r="AF5910" s="7"/>
      <c r="AG5910" s="7"/>
      <c r="AY5910"/>
      <c r="BC5910" s="12"/>
      <c r="BF5910" s="30"/>
      <c r="BJ5910" s="12"/>
    </row>
    <row r="5911" spans="1:62" x14ac:dyDescent="0.2">
      <c r="A5911" s="4"/>
      <c r="C5911" s="5"/>
      <c r="D5911" s="5"/>
      <c r="E5911" s="4"/>
      <c r="F5911" s="4"/>
      <c r="G5911" s="3"/>
      <c r="I5911" s="6"/>
      <c r="J5911" s="6"/>
      <c r="K5911" s="6"/>
      <c r="N5911" s="22"/>
      <c r="P5911" s="22"/>
      <c r="Q5911" s="22"/>
      <c r="AD5911"/>
      <c r="AE5911" s="7"/>
      <c r="AF5911" s="7"/>
      <c r="AG5911" s="7"/>
      <c r="AY5911"/>
      <c r="BC5911" s="12"/>
      <c r="BF5911" s="30"/>
      <c r="BJ5911" s="12"/>
    </row>
    <row r="5912" spans="1:62" x14ac:dyDescent="0.2">
      <c r="A5912" s="4"/>
      <c r="C5912" s="5"/>
      <c r="D5912" s="5"/>
      <c r="E5912" s="4"/>
      <c r="F5912" s="4"/>
      <c r="G5912" s="3"/>
      <c r="I5912" s="6"/>
      <c r="J5912" s="6"/>
      <c r="K5912" s="6"/>
      <c r="N5912" s="22"/>
      <c r="P5912" s="22"/>
      <c r="Q5912" s="22"/>
      <c r="AD5912"/>
      <c r="AE5912" s="7"/>
      <c r="AF5912" s="7"/>
      <c r="AG5912" s="7"/>
      <c r="AY5912"/>
      <c r="BC5912" s="12"/>
      <c r="BF5912" s="30"/>
      <c r="BJ5912" s="12"/>
    </row>
    <row r="5913" spans="1:62" x14ac:dyDescent="0.2">
      <c r="A5913" s="4"/>
      <c r="C5913" s="5"/>
      <c r="D5913" s="5"/>
      <c r="E5913" s="4"/>
      <c r="F5913" s="4"/>
      <c r="G5913" s="3"/>
      <c r="I5913" s="6"/>
      <c r="J5913" s="6"/>
      <c r="K5913" s="6"/>
      <c r="N5913" s="22"/>
      <c r="P5913" s="22"/>
      <c r="Q5913" s="22"/>
      <c r="AD5913"/>
      <c r="AE5913" s="7"/>
      <c r="AF5913" s="7"/>
      <c r="AG5913" s="7"/>
      <c r="AY5913"/>
      <c r="BC5913" s="12"/>
      <c r="BF5913" s="30"/>
      <c r="BJ5913" s="12"/>
    </row>
    <row r="5914" spans="1:62" x14ac:dyDescent="0.2">
      <c r="A5914" s="4"/>
      <c r="C5914" s="5"/>
      <c r="D5914" s="5"/>
      <c r="E5914" s="4"/>
      <c r="F5914" s="4"/>
      <c r="G5914" s="3"/>
      <c r="I5914" s="6"/>
      <c r="J5914" s="6"/>
      <c r="K5914" s="6"/>
      <c r="N5914" s="22"/>
      <c r="P5914" s="22"/>
      <c r="Q5914" s="22"/>
      <c r="AD5914"/>
      <c r="AE5914" s="7"/>
      <c r="AF5914" s="7"/>
      <c r="AG5914" s="7"/>
      <c r="AY5914"/>
      <c r="BC5914" s="12"/>
      <c r="BF5914" s="30"/>
      <c r="BJ5914" s="12"/>
    </row>
    <row r="5915" spans="1:62" x14ac:dyDescent="0.2">
      <c r="A5915" s="4"/>
      <c r="C5915" s="5"/>
      <c r="D5915" s="5"/>
      <c r="E5915" s="4"/>
      <c r="F5915" s="4"/>
      <c r="G5915" s="3"/>
      <c r="I5915" s="6"/>
      <c r="J5915" s="6"/>
      <c r="K5915" s="6"/>
      <c r="N5915" s="22"/>
      <c r="P5915" s="22"/>
      <c r="Q5915" s="22"/>
      <c r="AD5915"/>
      <c r="AE5915" s="7"/>
      <c r="AF5915" s="7"/>
      <c r="AG5915" s="7"/>
      <c r="AY5915"/>
      <c r="BC5915" s="12"/>
      <c r="BF5915" s="30"/>
      <c r="BJ5915" s="12"/>
    </row>
    <row r="5916" spans="1:62" x14ac:dyDescent="0.2">
      <c r="A5916" s="4"/>
      <c r="C5916" s="5"/>
      <c r="D5916" s="5"/>
      <c r="E5916" s="4"/>
      <c r="F5916" s="4"/>
      <c r="G5916" s="3"/>
      <c r="I5916" s="6"/>
      <c r="J5916" s="6"/>
      <c r="K5916" s="6"/>
      <c r="N5916" s="22"/>
      <c r="P5916" s="22"/>
      <c r="Q5916" s="22"/>
      <c r="AD5916"/>
      <c r="AE5916" s="7"/>
      <c r="AF5916" s="7"/>
      <c r="AG5916" s="7"/>
      <c r="AY5916"/>
      <c r="BC5916" s="12"/>
      <c r="BF5916" s="30"/>
      <c r="BJ5916" s="12"/>
    </row>
    <row r="5917" spans="1:62" x14ac:dyDescent="0.2">
      <c r="A5917" s="4"/>
      <c r="C5917" s="5"/>
      <c r="D5917" s="5"/>
      <c r="E5917" s="4"/>
      <c r="F5917" s="4"/>
      <c r="G5917" s="3"/>
      <c r="I5917" s="6"/>
      <c r="J5917" s="6"/>
      <c r="K5917" s="6"/>
      <c r="N5917" s="22"/>
      <c r="P5917" s="22"/>
      <c r="Q5917" s="22"/>
      <c r="AD5917"/>
      <c r="AE5917" s="7"/>
      <c r="AF5917" s="7"/>
      <c r="AG5917" s="7"/>
      <c r="AY5917"/>
      <c r="BC5917" s="12"/>
      <c r="BF5917" s="30"/>
      <c r="BJ5917" s="12"/>
    </row>
    <row r="5918" spans="1:62" x14ac:dyDescent="0.2">
      <c r="A5918" s="4"/>
      <c r="C5918" s="5"/>
      <c r="D5918" s="5"/>
      <c r="E5918" s="4"/>
      <c r="F5918" s="4"/>
      <c r="G5918" s="3"/>
      <c r="I5918" s="6"/>
      <c r="J5918" s="6"/>
      <c r="K5918" s="6"/>
      <c r="N5918" s="22"/>
      <c r="P5918" s="22"/>
      <c r="Q5918" s="22"/>
      <c r="AD5918"/>
      <c r="AE5918" s="7"/>
      <c r="AF5918" s="7"/>
      <c r="AG5918" s="7"/>
      <c r="AY5918"/>
      <c r="BC5918" s="12"/>
      <c r="BF5918" s="30"/>
      <c r="BJ5918" s="12"/>
    </row>
    <row r="5919" spans="1:62" x14ac:dyDescent="0.2">
      <c r="A5919" s="4"/>
      <c r="C5919" s="5"/>
      <c r="D5919" s="5"/>
      <c r="E5919" s="4"/>
      <c r="F5919" s="4"/>
      <c r="G5919" s="3"/>
      <c r="I5919" s="6"/>
      <c r="J5919" s="6"/>
      <c r="K5919" s="6"/>
      <c r="N5919" s="22"/>
      <c r="P5919" s="22"/>
      <c r="Q5919" s="22"/>
      <c r="AD5919"/>
      <c r="AE5919" s="7"/>
      <c r="AF5919" s="7"/>
      <c r="AG5919" s="7"/>
      <c r="AY5919"/>
      <c r="BC5919" s="12"/>
      <c r="BF5919" s="30"/>
      <c r="BJ5919" s="12"/>
    </row>
    <row r="5920" spans="1:62" x14ac:dyDescent="0.2">
      <c r="A5920" s="4"/>
      <c r="C5920" s="5"/>
      <c r="D5920" s="5"/>
      <c r="E5920" s="4"/>
      <c r="F5920" s="4"/>
      <c r="G5920" s="3"/>
      <c r="I5920" s="6"/>
      <c r="J5920" s="6"/>
      <c r="K5920" s="6"/>
      <c r="N5920" s="22"/>
      <c r="P5920" s="22"/>
      <c r="Q5920" s="22"/>
      <c r="AD5920"/>
      <c r="AE5920" s="7"/>
      <c r="AF5920" s="7"/>
      <c r="AG5920" s="7"/>
      <c r="AY5920"/>
      <c r="BC5920" s="12"/>
      <c r="BF5920" s="30"/>
      <c r="BJ5920" s="12"/>
    </row>
    <row r="5921" spans="1:62" x14ac:dyDescent="0.2">
      <c r="A5921" s="4"/>
      <c r="C5921" s="5"/>
      <c r="D5921" s="5"/>
      <c r="E5921" s="4"/>
      <c r="F5921" s="4"/>
      <c r="G5921" s="3"/>
      <c r="I5921" s="6"/>
      <c r="J5921" s="6"/>
      <c r="K5921" s="6"/>
      <c r="N5921" s="22"/>
      <c r="P5921" s="22"/>
      <c r="Q5921" s="22"/>
      <c r="AD5921"/>
      <c r="AE5921" s="7"/>
      <c r="AF5921" s="7"/>
      <c r="AG5921" s="7"/>
      <c r="AY5921"/>
      <c r="BC5921" s="12"/>
      <c r="BF5921" s="30"/>
      <c r="BJ5921" s="12"/>
    </row>
    <row r="5922" spans="1:62" x14ac:dyDescent="0.2">
      <c r="A5922" s="4"/>
      <c r="C5922" s="5"/>
      <c r="D5922" s="5"/>
      <c r="E5922" s="4"/>
      <c r="F5922" s="4"/>
      <c r="G5922" s="3"/>
      <c r="I5922" s="6"/>
      <c r="J5922" s="6"/>
      <c r="K5922" s="6"/>
      <c r="N5922" s="22"/>
      <c r="P5922" s="22"/>
      <c r="Q5922" s="22"/>
      <c r="AD5922"/>
      <c r="AE5922" s="7"/>
      <c r="AF5922" s="7"/>
      <c r="AG5922" s="7"/>
      <c r="AY5922"/>
      <c r="BC5922" s="12"/>
      <c r="BF5922" s="30"/>
      <c r="BJ5922" s="12"/>
    </row>
    <row r="5923" spans="1:62" x14ac:dyDescent="0.2">
      <c r="A5923" s="4"/>
      <c r="C5923" s="5"/>
      <c r="D5923" s="5"/>
      <c r="E5923" s="4"/>
      <c r="F5923" s="4"/>
      <c r="G5923" s="3"/>
      <c r="I5923" s="6"/>
      <c r="J5923" s="6"/>
      <c r="K5923" s="6"/>
      <c r="N5923" s="22"/>
      <c r="P5923" s="22"/>
      <c r="Q5923" s="22"/>
      <c r="AD5923"/>
      <c r="AE5923" s="7"/>
      <c r="AF5923" s="7"/>
      <c r="AG5923" s="7"/>
      <c r="AY5923"/>
      <c r="BC5923" s="12"/>
      <c r="BF5923" s="30"/>
      <c r="BJ5923" s="12"/>
    </row>
    <row r="5924" spans="1:62" x14ac:dyDescent="0.2">
      <c r="A5924" s="4"/>
      <c r="C5924" s="5"/>
      <c r="D5924" s="5"/>
      <c r="E5924" s="4"/>
      <c r="F5924" s="4"/>
      <c r="G5924" s="3"/>
      <c r="I5924" s="6"/>
      <c r="J5924" s="6"/>
      <c r="K5924" s="6"/>
      <c r="N5924" s="22"/>
      <c r="P5924" s="22"/>
      <c r="Q5924" s="22"/>
      <c r="AD5924"/>
      <c r="AE5924" s="7"/>
      <c r="AF5924" s="7"/>
      <c r="AG5924" s="7"/>
      <c r="AY5924"/>
      <c r="BC5924" s="12"/>
      <c r="BF5924" s="30"/>
      <c r="BJ5924" s="12"/>
    </row>
    <row r="5925" spans="1:62" x14ac:dyDescent="0.2">
      <c r="A5925" s="4"/>
      <c r="C5925" s="5"/>
      <c r="D5925" s="5"/>
      <c r="E5925" s="4"/>
      <c r="F5925" s="4"/>
      <c r="G5925" s="3"/>
      <c r="I5925" s="6"/>
      <c r="J5925" s="6"/>
      <c r="K5925" s="6"/>
      <c r="N5925" s="22"/>
      <c r="P5925" s="22"/>
      <c r="Q5925" s="22"/>
      <c r="AD5925"/>
      <c r="AE5925" s="7"/>
      <c r="AF5925" s="7"/>
      <c r="AG5925" s="7"/>
      <c r="AY5925"/>
      <c r="BC5925" s="12"/>
      <c r="BF5925" s="30"/>
      <c r="BJ5925" s="12"/>
    </row>
    <row r="5926" spans="1:62" x14ac:dyDescent="0.2">
      <c r="A5926" s="4"/>
      <c r="C5926" s="5"/>
      <c r="D5926" s="5"/>
      <c r="E5926" s="4"/>
      <c r="F5926" s="4"/>
      <c r="G5926" s="3"/>
      <c r="I5926" s="6"/>
      <c r="J5926" s="6"/>
      <c r="K5926" s="6"/>
      <c r="N5926" s="22"/>
      <c r="P5926" s="22"/>
      <c r="Q5926" s="22"/>
      <c r="AD5926"/>
      <c r="AE5926" s="7"/>
      <c r="AF5926" s="7"/>
      <c r="AG5926" s="7"/>
      <c r="AY5926"/>
      <c r="BC5926" s="12"/>
      <c r="BF5926" s="30"/>
      <c r="BJ5926" s="12"/>
    </row>
    <row r="5927" spans="1:62" x14ac:dyDescent="0.2">
      <c r="A5927" s="4"/>
      <c r="C5927" s="5"/>
      <c r="D5927" s="5"/>
      <c r="E5927" s="4"/>
      <c r="F5927" s="4"/>
      <c r="G5927" s="3"/>
      <c r="I5927" s="6"/>
      <c r="J5927" s="6"/>
      <c r="K5927" s="6"/>
      <c r="N5927" s="22"/>
      <c r="P5927" s="22"/>
      <c r="Q5927" s="22"/>
      <c r="AD5927"/>
      <c r="AE5927" s="7"/>
      <c r="AF5927" s="7"/>
      <c r="AG5927" s="7"/>
      <c r="AY5927"/>
      <c r="BC5927" s="12"/>
      <c r="BF5927" s="30"/>
      <c r="BJ5927" s="12"/>
    </row>
    <row r="5928" spans="1:62" x14ac:dyDescent="0.2">
      <c r="A5928" s="4"/>
      <c r="C5928" s="5"/>
      <c r="D5928" s="5"/>
      <c r="E5928" s="4"/>
      <c r="F5928" s="4"/>
      <c r="G5928" s="3"/>
      <c r="I5928" s="6"/>
      <c r="J5928" s="6"/>
      <c r="K5928" s="6"/>
      <c r="N5928" s="22"/>
      <c r="P5928" s="22"/>
      <c r="Q5928" s="22"/>
      <c r="AD5928"/>
      <c r="AE5928" s="7"/>
      <c r="AF5928" s="7"/>
      <c r="AG5928" s="7"/>
      <c r="AY5928"/>
      <c r="BC5928" s="12"/>
      <c r="BF5928" s="30"/>
      <c r="BJ5928" s="12"/>
    </row>
    <row r="5929" spans="1:62" x14ac:dyDescent="0.2">
      <c r="A5929" s="4"/>
      <c r="C5929" s="5"/>
      <c r="D5929" s="5"/>
      <c r="E5929" s="4"/>
      <c r="F5929" s="4"/>
      <c r="G5929" s="3"/>
      <c r="I5929" s="6"/>
      <c r="J5929" s="6"/>
      <c r="K5929" s="6"/>
      <c r="N5929" s="22"/>
      <c r="P5929" s="22"/>
      <c r="Q5929" s="22"/>
      <c r="AD5929"/>
      <c r="AE5929" s="7"/>
      <c r="AF5929" s="7"/>
      <c r="AG5929" s="7"/>
      <c r="AY5929"/>
      <c r="BC5929" s="12"/>
      <c r="BF5929" s="30"/>
      <c r="BJ5929" s="12"/>
    </row>
    <row r="5930" spans="1:62" x14ac:dyDescent="0.2">
      <c r="A5930" s="4"/>
      <c r="C5930" s="5"/>
      <c r="D5930" s="5"/>
      <c r="E5930" s="4"/>
      <c r="F5930" s="4"/>
      <c r="G5930" s="3"/>
      <c r="I5930" s="6"/>
      <c r="J5930" s="6"/>
      <c r="K5930" s="6"/>
      <c r="N5930" s="22"/>
      <c r="P5930" s="22"/>
      <c r="Q5930" s="22"/>
      <c r="AD5930"/>
      <c r="AE5930" s="7"/>
      <c r="AF5930" s="7"/>
      <c r="AG5930" s="7"/>
      <c r="AY5930"/>
      <c r="BC5930" s="12"/>
      <c r="BF5930" s="30"/>
      <c r="BJ5930" s="12"/>
    </row>
    <row r="5931" spans="1:62" x14ac:dyDescent="0.2">
      <c r="A5931" s="4"/>
      <c r="C5931" s="5"/>
      <c r="D5931" s="5"/>
      <c r="E5931" s="4"/>
      <c r="F5931" s="4"/>
      <c r="G5931" s="3"/>
      <c r="I5931" s="6"/>
      <c r="J5931" s="6"/>
      <c r="K5931" s="6"/>
      <c r="N5931" s="22"/>
      <c r="P5931" s="22"/>
      <c r="Q5931" s="22"/>
      <c r="AD5931"/>
      <c r="AE5931" s="7"/>
      <c r="AF5931" s="7"/>
      <c r="AG5931" s="7"/>
      <c r="AY5931"/>
      <c r="BC5931" s="12"/>
      <c r="BF5931" s="30"/>
      <c r="BJ5931" s="12"/>
    </row>
    <row r="5932" spans="1:62" x14ac:dyDescent="0.2">
      <c r="A5932" s="4"/>
      <c r="C5932" s="5"/>
      <c r="D5932" s="5"/>
      <c r="E5932" s="4"/>
      <c r="F5932" s="4"/>
      <c r="G5932" s="3"/>
      <c r="I5932" s="6"/>
      <c r="J5932" s="6"/>
      <c r="K5932" s="6"/>
      <c r="N5932" s="22"/>
      <c r="P5932" s="22"/>
      <c r="Q5932" s="22"/>
      <c r="AD5932"/>
      <c r="AE5932" s="7"/>
      <c r="AF5932" s="7"/>
      <c r="AG5932" s="7"/>
      <c r="AY5932"/>
      <c r="BC5932" s="12"/>
      <c r="BF5932" s="30"/>
      <c r="BJ5932" s="12"/>
    </row>
    <row r="5933" spans="1:62" x14ac:dyDescent="0.2">
      <c r="A5933" s="4"/>
      <c r="C5933" s="5"/>
      <c r="D5933" s="5"/>
      <c r="E5933" s="4"/>
      <c r="F5933" s="4"/>
      <c r="G5933" s="3"/>
      <c r="I5933" s="6"/>
      <c r="J5933" s="6"/>
      <c r="K5933" s="6"/>
      <c r="N5933" s="22"/>
      <c r="P5933" s="22"/>
      <c r="Q5933" s="22"/>
      <c r="AD5933"/>
      <c r="AE5933" s="7"/>
      <c r="AF5933" s="7"/>
      <c r="AG5933" s="7"/>
      <c r="AY5933"/>
      <c r="BC5933" s="12"/>
      <c r="BF5933" s="30"/>
      <c r="BJ5933" s="12"/>
    </row>
    <row r="5934" spans="1:62" x14ac:dyDescent="0.2">
      <c r="A5934" s="4"/>
      <c r="C5934" s="5"/>
      <c r="D5934" s="5"/>
      <c r="E5934" s="4"/>
      <c r="F5934" s="4"/>
      <c r="G5934" s="3"/>
      <c r="I5934" s="6"/>
      <c r="J5934" s="6"/>
      <c r="K5934" s="6"/>
      <c r="N5934" s="22"/>
      <c r="P5934" s="22"/>
      <c r="Q5934" s="22"/>
      <c r="AD5934"/>
      <c r="AE5934" s="7"/>
      <c r="AF5934" s="7"/>
      <c r="AG5934" s="7"/>
      <c r="AY5934"/>
      <c r="BC5934" s="12"/>
      <c r="BF5934" s="30"/>
      <c r="BJ5934" s="12"/>
    </row>
    <row r="5935" spans="1:62" x14ac:dyDescent="0.2">
      <c r="A5935" s="4"/>
      <c r="C5935" s="5"/>
      <c r="D5935" s="5"/>
      <c r="E5935" s="4"/>
      <c r="F5935" s="4"/>
      <c r="G5935" s="3"/>
      <c r="I5935" s="6"/>
      <c r="J5935" s="6"/>
      <c r="K5935" s="6"/>
      <c r="N5935" s="22"/>
      <c r="P5935" s="22"/>
      <c r="Q5935" s="22"/>
      <c r="AD5935"/>
      <c r="AE5935" s="7"/>
      <c r="AF5935" s="7"/>
      <c r="AG5935" s="7"/>
      <c r="AY5935"/>
      <c r="BC5935" s="12"/>
      <c r="BF5935" s="30"/>
      <c r="BJ5935" s="12"/>
    </row>
    <row r="5936" spans="1:62" x14ac:dyDescent="0.2">
      <c r="A5936" s="4"/>
      <c r="C5936" s="5"/>
      <c r="D5936" s="5"/>
      <c r="E5936" s="4"/>
      <c r="F5936" s="4"/>
      <c r="G5936" s="3"/>
      <c r="I5936" s="6"/>
      <c r="J5936" s="6"/>
      <c r="K5936" s="6"/>
      <c r="N5936" s="22"/>
      <c r="P5936" s="22"/>
      <c r="Q5936" s="22"/>
      <c r="AD5936"/>
      <c r="AE5936" s="7"/>
      <c r="AF5936" s="7"/>
      <c r="AG5936" s="7"/>
      <c r="AY5936"/>
      <c r="BC5936" s="12"/>
      <c r="BF5936" s="30"/>
      <c r="BJ5936" s="12"/>
    </row>
    <row r="5937" spans="1:62" x14ac:dyDescent="0.2">
      <c r="A5937" s="4"/>
      <c r="C5937" s="5"/>
      <c r="D5937" s="5"/>
      <c r="E5937" s="4"/>
      <c r="F5937" s="4"/>
      <c r="G5937" s="3"/>
      <c r="I5937" s="6"/>
      <c r="J5937" s="6"/>
      <c r="K5937" s="6"/>
      <c r="N5937" s="22"/>
      <c r="P5937" s="22"/>
      <c r="Q5937" s="22"/>
      <c r="AD5937"/>
      <c r="AE5937" s="7"/>
      <c r="AF5937" s="7"/>
      <c r="AG5937" s="7"/>
      <c r="AY5937"/>
      <c r="BC5937" s="12"/>
      <c r="BF5937" s="30"/>
      <c r="BJ5937" s="12"/>
    </row>
    <row r="5938" spans="1:62" x14ac:dyDescent="0.2">
      <c r="A5938" s="4"/>
      <c r="C5938" s="5"/>
      <c r="D5938" s="5"/>
      <c r="E5938" s="4"/>
      <c r="F5938" s="4"/>
      <c r="G5938" s="3"/>
      <c r="I5938" s="6"/>
      <c r="J5938" s="6"/>
      <c r="K5938" s="6"/>
      <c r="N5938" s="22"/>
      <c r="P5938" s="22"/>
      <c r="Q5938" s="22"/>
      <c r="AD5938"/>
      <c r="AE5938" s="7"/>
      <c r="AF5938" s="7"/>
      <c r="AG5938" s="7"/>
      <c r="AY5938"/>
      <c r="BC5938" s="12"/>
      <c r="BF5938" s="30"/>
      <c r="BJ5938" s="12"/>
    </row>
    <row r="5939" spans="1:62" x14ac:dyDescent="0.2">
      <c r="A5939" s="4"/>
      <c r="C5939" s="5"/>
      <c r="D5939" s="5"/>
      <c r="E5939" s="4"/>
      <c r="F5939" s="4"/>
      <c r="G5939" s="3"/>
      <c r="I5939" s="6"/>
      <c r="J5939" s="6"/>
      <c r="K5939" s="6"/>
      <c r="N5939" s="22"/>
      <c r="P5939" s="22"/>
      <c r="Q5939" s="22"/>
      <c r="AD5939"/>
      <c r="AE5939" s="7"/>
      <c r="AF5939" s="7"/>
      <c r="AG5939" s="7"/>
      <c r="AY5939"/>
      <c r="BC5939" s="12"/>
      <c r="BF5939" s="30"/>
      <c r="BJ5939" s="12"/>
    </row>
    <row r="5940" spans="1:62" x14ac:dyDescent="0.2">
      <c r="A5940" s="4"/>
      <c r="C5940" s="5"/>
      <c r="D5940" s="5"/>
      <c r="E5940" s="4"/>
      <c r="F5940" s="4"/>
      <c r="G5940" s="3"/>
      <c r="I5940" s="6"/>
      <c r="J5940" s="6"/>
      <c r="K5940" s="6"/>
      <c r="N5940" s="22"/>
      <c r="P5940" s="22"/>
      <c r="Q5940" s="22"/>
      <c r="AD5940"/>
      <c r="AE5940" s="7"/>
      <c r="AF5940" s="7"/>
      <c r="AG5940" s="7"/>
      <c r="AY5940"/>
      <c r="BC5940" s="12"/>
      <c r="BF5940" s="30"/>
      <c r="BJ5940" s="12"/>
    </row>
    <row r="5941" spans="1:62" x14ac:dyDescent="0.2">
      <c r="A5941" s="4"/>
      <c r="C5941" s="5"/>
      <c r="D5941" s="5"/>
      <c r="E5941" s="4"/>
      <c r="F5941" s="4"/>
      <c r="G5941" s="3"/>
      <c r="I5941" s="6"/>
      <c r="J5941" s="6"/>
      <c r="K5941" s="6"/>
      <c r="N5941" s="22"/>
      <c r="P5941" s="22"/>
      <c r="Q5941" s="22"/>
      <c r="AD5941"/>
      <c r="AE5941" s="7"/>
      <c r="AF5941" s="7"/>
      <c r="AG5941" s="7"/>
      <c r="AY5941"/>
      <c r="BC5941" s="12"/>
      <c r="BF5941" s="30"/>
      <c r="BJ5941" s="12"/>
    </row>
    <row r="5942" spans="1:62" x14ac:dyDescent="0.2">
      <c r="A5942" s="4"/>
      <c r="C5942" s="5"/>
      <c r="D5942" s="5"/>
      <c r="E5942" s="4"/>
      <c r="F5942" s="4"/>
      <c r="G5942" s="3"/>
      <c r="I5942" s="6"/>
      <c r="J5942" s="6"/>
      <c r="K5942" s="6"/>
      <c r="N5942" s="22"/>
      <c r="P5942" s="22"/>
      <c r="Q5942" s="22"/>
      <c r="AD5942"/>
      <c r="AE5942" s="7"/>
      <c r="AF5942" s="7"/>
      <c r="AG5942" s="7"/>
      <c r="AY5942"/>
      <c r="BC5942" s="12"/>
      <c r="BF5942" s="30"/>
      <c r="BJ5942" s="12"/>
    </row>
    <row r="5943" spans="1:62" x14ac:dyDescent="0.2">
      <c r="A5943" s="4"/>
      <c r="C5943" s="5"/>
      <c r="D5943" s="5"/>
      <c r="E5943" s="4"/>
      <c r="F5943" s="4"/>
      <c r="G5943" s="3"/>
      <c r="I5943" s="6"/>
      <c r="J5943" s="6"/>
      <c r="K5943" s="6"/>
      <c r="N5943" s="22"/>
      <c r="P5943" s="22"/>
      <c r="Q5943" s="22"/>
      <c r="AD5943"/>
      <c r="AE5943" s="7"/>
      <c r="AF5943" s="7"/>
      <c r="AG5943" s="7"/>
      <c r="AY5943"/>
      <c r="BC5943" s="12"/>
      <c r="BF5943" s="30"/>
      <c r="BJ5943" s="12"/>
    </row>
    <row r="5944" spans="1:62" x14ac:dyDescent="0.2">
      <c r="A5944" s="4"/>
      <c r="C5944" s="5"/>
      <c r="D5944" s="5"/>
      <c r="E5944" s="4"/>
      <c r="F5944" s="4"/>
      <c r="G5944" s="3"/>
      <c r="I5944" s="6"/>
      <c r="J5944" s="6"/>
      <c r="K5944" s="6"/>
      <c r="N5944" s="22"/>
      <c r="P5944" s="22"/>
      <c r="Q5944" s="22"/>
      <c r="AD5944"/>
      <c r="AE5944" s="7"/>
      <c r="AF5944" s="7"/>
      <c r="AG5944" s="7"/>
      <c r="AY5944"/>
      <c r="BC5944" s="12"/>
      <c r="BF5944" s="30"/>
      <c r="BJ5944" s="12"/>
    </row>
    <row r="5945" spans="1:62" x14ac:dyDescent="0.2">
      <c r="A5945" s="4"/>
      <c r="C5945" s="5"/>
      <c r="D5945" s="5"/>
      <c r="E5945" s="4"/>
      <c r="F5945" s="4"/>
      <c r="G5945" s="3"/>
      <c r="I5945" s="6"/>
      <c r="J5945" s="6"/>
      <c r="K5945" s="6"/>
      <c r="N5945" s="22"/>
      <c r="P5945" s="22"/>
      <c r="Q5945" s="22"/>
      <c r="AD5945"/>
      <c r="AE5945" s="7"/>
      <c r="AF5945" s="7"/>
      <c r="AG5945" s="7"/>
      <c r="AY5945"/>
      <c r="BC5945" s="12"/>
      <c r="BF5945" s="30"/>
      <c r="BJ5945" s="12"/>
    </row>
    <row r="5946" spans="1:62" x14ac:dyDescent="0.2">
      <c r="A5946" s="4"/>
      <c r="C5946" s="5"/>
      <c r="D5946" s="5"/>
      <c r="E5946" s="4"/>
      <c r="F5946" s="4"/>
      <c r="G5946" s="3"/>
      <c r="I5946" s="6"/>
      <c r="J5946" s="6"/>
      <c r="K5946" s="6"/>
      <c r="N5946" s="22"/>
      <c r="P5946" s="22"/>
      <c r="Q5946" s="22"/>
      <c r="AD5946"/>
      <c r="AE5946" s="7"/>
      <c r="AF5946" s="7"/>
      <c r="AG5946" s="7"/>
      <c r="AY5946"/>
      <c r="BC5946" s="12"/>
      <c r="BF5946" s="30"/>
      <c r="BJ5946" s="12"/>
    </row>
    <row r="5947" spans="1:62" x14ac:dyDescent="0.2">
      <c r="A5947" s="4"/>
      <c r="C5947" s="5"/>
      <c r="D5947" s="5"/>
      <c r="E5947" s="4"/>
      <c r="F5947" s="4"/>
      <c r="G5947" s="3"/>
      <c r="I5947" s="6"/>
      <c r="J5947" s="6"/>
      <c r="K5947" s="6"/>
      <c r="N5947" s="22"/>
      <c r="P5947" s="22"/>
      <c r="Q5947" s="22"/>
      <c r="AD5947"/>
      <c r="AE5947" s="7"/>
      <c r="AF5947" s="7"/>
      <c r="AG5947" s="7"/>
      <c r="AY5947"/>
      <c r="BC5947" s="12"/>
      <c r="BF5947" s="30"/>
      <c r="BJ5947" s="12"/>
    </row>
    <row r="5948" spans="1:62" x14ac:dyDescent="0.2">
      <c r="A5948" s="4"/>
      <c r="C5948" s="5"/>
      <c r="D5948" s="5"/>
      <c r="E5948" s="4"/>
      <c r="F5948" s="4"/>
      <c r="G5948" s="3"/>
      <c r="I5948" s="6"/>
      <c r="J5948" s="6"/>
      <c r="K5948" s="6"/>
      <c r="N5948" s="22"/>
      <c r="P5948" s="22"/>
      <c r="Q5948" s="22"/>
      <c r="AD5948"/>
      <c r="AE5948" s="7"/>
      <c r="AF5948" s="7"/>
      <c r="AG5948" s="7"/>
      <c r="AY5948"/>
      <c r="BC5948" s="12"/>
      <c r="BF5948" s="30"/>
      <c r="BJ5948" s="12"/>
    </row>
    <row r="5949" spans="1:62" x14ac:dyDescent="0.2">
      <c r="A5949" s="4"/>
      <c r="C5949" s="5"/>
      <c r="D5949" s="5"/>
      <c r="E5949" s="4"/>
      <c r="F5949" s="4"/>
      <c r="G5949" s="3"/>
      <c r="I5949" s="6"/>
      <c r="J5949" s="6"/>
      <c r="K5949" s="6"/>
      <c r="N5949" s="22"/>
      <c r="P5949" s="22"/>
      <c r="Q5949" s="22"/>
      <c r="AD5949"/>
      <c r="AE5949" s="7"/>
      <c r="AF5949" s="7"/>
      <c r="AG5949" s="7"/>
      <c r="AY5949"/>
      <c r="BC5949" s="12"/>
      <c r="BF5949" s="30"/>
      <c r="BJ5949" s="12"/>
    </row>
    <row r="5950" spans="1:62" x14ac:dyDescent="0.2">
      <c r="A5950" s="4"/>
      <c r="C5950" s="5"/>
      <c r="D5950" s="5"/>
      <c r="E5950" s="4"/>
      <c r="F5950" s="4"/>
      <c r="G5950" s="3"/>
      <c r="I5950" s="6"/>
      <c r="J5950" s="6"/>
      <c r="K5950" s="6"/>
      <c r="N5950" s="22"/>
      <c r="P5950" s="22"/>
      <c r="Q5950" s="22"/>
      <c r="AD5950"/>
      <c r="AE5950" s="7"/>
      <c r="AF5950" s="7"/>
      <c r="AG5950" s="7"/>
      <c r="AY5950"/>
      <c r="BC5950" s="12"/>
      <c r="BF5950" s="30"/>
      <c r="BJ5950" s="12"/>
    </row>
    <row r="5951" spans="1:62" x14ac:dyDescent="0.2">
      <c r="A5951" s="4"/>
      <c r="C5951" s="5"/>
      <c r="D5951" s="5"/>
      <c r="E5951" s="4"/>
      <c r="F5951" s="4"/>
      <c r="G5951" s="3"/>
      <c r="I5951" s="6"/>
      <c r="J5951" s="6"/>
      <c r="K5951" s="6"/>
      <c r="N5951" s="22"/>
      <c r="P5951" s="22"/>
      <c r="Q5951" s="22"/>
      <c r="AD5951"/>
      <c r="AE5951" s="7"/>
      <c r="AF5951" s="7"/>
      <c r="AG5951" s="7"/>
      <c r="AY5951"/>
      <c r="BC5951" s="12"/>
      <c r="BF5951" s="30"/>
      <c r="BJ5951" s="12"/>
    </row>
    <row r="5952" spans="1:62" x14ac:dyDescent="0.2">
      <c r="A5952" s="4"/>
      <c r="C5952" s="5"/>
      <c r="D5952" s="5"/>
      <c r="E5952" s="4"/>
      <c r="F5952" s="4"/>
      <c r="G5952" s="3"/>
      <c r="I5952" s="6"/>
      <c r="J5952" s="6"/>
      <c r="K5952" s="6"/>
      <c r="N5952" s="22"/>
      <c r="P5952" s="22"/>
      <c r="Q5952" s="22"/>
      <c r="AD5952"/>
      <c r="AE5952" s="7"/>
      <c r="AF5952" s="7"/>
      <c r="AG5952" s="7"/>
      <c r="AY5952"/>
      <c r="BC5952" s="12"/>
      <c r="BF5952" s="30"/>
      <c r="BJ5952" s="12"/>
    </row>
    <row r="5953" spans="1:62" x14ac:dyDescent="0.2">
      <c r="A5953" s="4"/>
      <c r="C5953" s="5"/>
      <c r="D5953" s="5"/>
      <c r="E5953" s="4"/>
      <c r="F5953" s="4"/>
      <c r="G5953" s="3"/>
      <c r="I5953" s="6"/>
      <c r="J5953" s="6"/>
      <c r="K5953" s="6"/>
      <c r="N5953" s="22"/>
      <c r="P5953" s="22"/>
      <c r="Q5953" s="22"/>
      <c r="AD5953"/>
      <c r="AE5953" s="7"/>
      <c r="AF5953" s="7"/>
      <c r="AG5953" s="7"/>
      <c r="AY5953"/>
      <c r="BC5953" s="12"/>
      <c r="BF5953" s="30"/>
      <c r="BJ5953" s="12"/>
    </row>
    <row r="5954" spans="1:62" x14ac:dyDescent="0.2">
      <c r="A5954" s="4"/>
      <c r="C5954" s="5"/>
      <c r="D5954" s="5"/>
      <c r="E5954" s="4"/>
      <c r="F5954" s="4"/>
      <c r="G5954" s="3"/>
      <c r="I5954" s="6"/>
      <c r="J5954" s="6"/>
      <c r="K5954" s="6"/>
      <c r="N5954" s="22"/>
      <c r="P5954" s="22"/>
      <c r="Q5954" s="22"/>
      <c r="AD5954"/>
      <c r="AE5954" s="7"/>
      <c r="AF5954" s="7"/>
      <c r="AG5954" s="7"/>
      <c r="AY5954"/>
      <c r="BC5954" s="12"/>
      <c r="BF5954" s="30"/>
      <c r="BJ5954" s="12"/>
    </row>
    <row r="5955" spans="1:62" x14ac:dyDescent="0.2">
      <c r="A5955" s="4"/>
      <c r="C5955" s="5"/>
      <c r="D5955" s="5"/>
      <c r="E5955" s="4"/>
      <c r="F5955" s="4"/>
      <c r="G5955" s="3"/>
      <c r="I5955" s="6"/>
      <c r="J5955" s="6"/>
      <c r="K5955" s="6"/>
      <c r="N5955" s="22"/>
      <c r="P5955" s="22"/>
      <c r="Q5955" s="22"/>
      <c r="AD5955"/>
      <c r="AE5955" s="7"/>
      <c r="AF5955" s="7"/>
      <c r="AG5955" s="7"/>
      <c r="AY5955"/>
      <c r="BC5955" s="12"/>
      <c r="BF5955" s="30"/>
      <c r="BJ5955" s="12"/>
    </row>
    <row r="5956" spans="1:62" x14ac:dyDescent="0.2">
      <c r="A5956" s="4"/>
      <c r="C5956" s="5"/>
      <c r="D5956" s="5"/>
      <c r="E5956" s="4"/>
      <c r="F5956" s="4"/>
      <c r="G5956" s="3"/>
      <c r="I5956" s="6"/>
      <c r="J5956" s="6"/>
      <c r="K5956" s="6"/>
      <c r="N5956" s="22"/>
      <c r="P5956" s="22"/>
      <c r="Q5956" s="22"/>
      <c r="AD5956"/>
      <c r="AE5956" s="7"/>
      <c r="AF5956" s="7"/>
      <c r="AG5956" s="7"/>
      <c r="AY5956"/>
      <c r="BC5956" s="12"/>
      <c r="BF5956" s="30"/>
      <c r="BJ5956" s="12"/>
    </row>
    <row r="5957" spans="1:62" x14ac:dyDescent="0.2">
      <c r="A5957" s="4"/>
      <c r="C5957" s="5"/>
      <c r="D5957" s="5"/>
      <c r="E5957" s="4"/>
      <c r="F5957" s="4"/>
      <c r="G5957" s="3"/>
      <c r="I5957" s="6"/>
      <c r="J5957" s="6"/>
      <c r="K5957" s="6"/>
      <c r="N5957" s="22"/>
      <c r="P5957" s="22"/>
      <c r="Q5957" s="22"/>
      <c r="AD5957"/>
      <c r="AE5957" s="7"/>
      <c r="AF5957" s="7"/>
      <c r="AG5957" s="7"/>
      <c r="AY5957"/>
      <c r="BC5957" s="12"/>
      <c r="BF5957" s="30"/>
      <c r="BJ5957" s="12"/>
    </row>
    <row r="5958" spans="1:62" x14ac:dyDescent="0.2">
      <c r="A5958" s="4"/>
      <c r="C5958" s="5"/>
      <c r="D5958" s="5"/>
      <c r="E5958" s="4"/>
      <c r="F5958" s="4"/>
      <c r="G5958" s="3"/>
      <c r="I5958" s="6"/>
      <c r="J5958" s="6"/>
      <c r="K5958" s="6"/>
      <c r="N5958" s="22"/>
      <c r="P5958" s="22"/>
      <c r="Q5958" s="22"/>
      <c r="AD5958"/>
      <c r="AE5958" s="7"/>
      <c r="AF5958" s="7"/>
      <c r="AG5958" s="7"/>
      <c r="AY5958"/>
      <c r="BC5958" s="12"/>
      <c r="BF5958" s="30"/>
      <c r="BJ5958" s="12"/>
    </row>
    <row r="5959" spans="1:62" x14ac:dyDescent="0.2">
      <c r="A5959" s="4"/>
      <c r="C5959" s="5"/>
      <c r="D5959" s="5"/>
      <c r="E5959" s="4"/>
      <c r="F5959" s="4"/>
      <c r="G5959" s="3"/>
      <c r="I5959" s="6"/>
      <c r="J5959" s="6"/>
      <c r="K5959" s="6"/>
      <c r="N5959" s="22"/>
      <c r="P5959" s="22"/>
      <c r="Q5959" s="22"/>
      <c r="AD5959"/>
      <c r="AE5959" s="7"/>
      <c r="AF5959" s="7"/>
      <c r="AG5959" s="7"/>
      <c r="AY5959"/>
      <c r="BC5959" s="12"/>
      <c r="BF5959" s="30"/>
      <c r="BJ5959" s="12"/>
    </row>
    <row r="5960" spans="1:62" x14ac:dyDescent="0.2">
      <c r="A5960" s="4"/>
      <c r="C5960" s="5"/>
      <c r="D5960" s="5"/>
      <c r="E5960" s="4"/>
      <c r="F5960" s="4"/>
      <c r="G5960" s="3"/>
      <c r="I5960" s="6"/>
      <c r="J5960" s="6"/>
      <c r="K5960" s="6"/>
      <c r="N5960" s="22"/>
      <c r="P5960" s="22"/>
      <c r="Q5960" s="22"/>
      <c r="AD5960"/>
      <c r="AE5960" s="7"/>
      <c r="AF5960" s="7"/>
      <c r="AG5960" s="7"/>
      <c r="AY5960"/>
      <c r="BC5960" s="12"/>
      <c r="BF5960" s="30"/>
      <c r="BJ5960" s="12"/>
    </row>
    <row r="5961" spans="1:62" x14ac:dyDescent="0.2">
      <c r="A5961" s="4"/>
      <c r="C5961" s="5"/>
      <c r="D5961" s="5"/>
      <c r="E5961" s="4"/>
      <c r="F5961" s="4"/>
      <c r="G5961" s="3"/>
      <c r="I5961" s="6"/>
      <c r="J5961" s="6"/>
      <c r="K5961" s="6"/>
      <c r="N5961" s="22"/>
      <c r="P5961" s="22"/>
      <c r="Q5961" s="22"/>
      <c r="AD5961"/>
      <c r="AE5961" s="7"/>
      <c r="AF5961" s="7"/>
      <c r="AG5961" s="7"/>
      <c r="AY5961"/>
      <c r="BC5961" s="12"/>
      <c r="BF5961" s="30"/>
      <c r="BJ5961" s="12"/>
    </row>
    <row r="5962" spans="1:62" x14ac:dyDescent="0.2">
      <c r="A5962" s="4"/>
      <c r="C5962" s="5"/>
      <c r="D5962" s="5"/>
      <c r="E5962" s="4"/>
      <c r="F5962" s="4"/>
      <c r="G5962" s="3"/>
      <c r="I5962" s="6"/>
      <c r="J5962" s="6"/>
      <c r="K5962" s="6"/>
      <c r="N5962" s="22"/>
      <c r="P5962" s="22"/>
      <c r="Q5962" s="22"/>
      <c r="AD5962"/>
      <c r="AE5962" s="7"/>
      <c r="AF5962" s="7"/>
      <c r="AG5962" s="7"/>
      <c r="AY5962"/>
      <c r="BC5962" s="12"/>
      <c r="BF5962" s="30"/>
      <c r="BJ5962" s="12"/>
    </row>
    <row r="5963" spans="1:62" x14ac:dyDescent="0.2">
      <c r="A5963" s="4"/>
      <c r="C5963" s="5"/>
      <c r="D5963" s="5"/>
      <c r="E5963" s="4"/>
      <c r="F5963" s="4"/>
      <c r="G5963" s="6"/>
      <c r="I5963" s="6"/>
      <c r="J5963" s="6"/>
      <c r="K5963" s="6"/>
      <c r="N5963" s="22"/>
      <c r="P5963" s="22"/>
      <c r="Q5963" s="22"/>
      <c r="AD5963"/>
      <c r="AE5963" s="7"/>
      <c r="AF5963" s="7"/>
      <c r="AG5963" s="7"/>
      <c r="AY5963"/>
      <c r="BC5963" s="12"/>
      <c r="BF5963" s="30"/>
      <c r="BJ5963" s="12"/>
    </row>
    <row r="5964" spans="1:62" x14ac:dyDescent="0.2">
      <c r="A5964" s="4"/>
      <c r="C5964" s="5"/>
      <c r="D5964" s="5"/>
      <c r="E5964" s="4"/>
      <c r="F5964" s="4"/>
      <c r="G5964" s="6"/>
      <c r="I5964" s="6"/>
      <c r="J5964" s="6"/>
      <c r="K5964" s="6"/>
      <c r="N5964" s="22"/>
      <c r="P5964" s="22"/>
      <c r="Q5964" s="22"/>
      <c r="AD5964"/>
      <c r="AE5964" s="7"/>
      <c r="AF5964" s="7"/>
      <c r="AG5964" s="7"/>
      <c r="AY5964"/>
      <c r="BC5964" s="12"/>
      <c r="BF5964" s="30"/>
      <c r="BJ5964" s="12"/>
    </row>
    <row r="5965" spans="1:62" x14ac:dyDescent="0.2">
      <c r="A5965" s="4"/>
      <c r="C5965" s="5"/>
      <c r="D5965" s="5"/>
      <c r="E5965" s="4"/>
      <c r="F5965" s="4"/>
      <c r="G5965" s="6"/>
      <c r="I5965" s="6"/>
      <c r="J5965" s="6"/>
      <c r="K5965" s="6"/>
      <c r="N5965" s="22"/>
      <c r="P5965" s="22"/>
      <c r="Q5965" s="22"/>
      <c r="AD5965"/>
      <c r="AE5965" s="7"/>
      <c r="AF5965" s="7"/>
      <c r="AG5965" s="7"/>
      <c r="AY5965"/>
      <c r="BC5965" s="12"/>
      <c r="BF5965" s="30"/>
      <c r="BJ5965" s="12"/>
    </row>
    <row r="5966" spans="1:62" x14ac:dyDescent="0.2">
      <c r="A5966" s="4"/>
      <c r="C5966" s="5"/>
      <c r="D5966" s="5"/>
      <c r="E5966" s="4"/>
      <c r="F5966" s="4"/>
      <c r="G5966" s="6"/>
      <c r="I5966" s="6"/>
      <c r="J5966" s="6"/>
      <c r="K5966" s="6"/>
      <c r="N5966" s="22"/>
      <c r="P5966" s="22"/>
      <c r="Q5966" s="22"/>
      <c r="AD5966"/>
      <c r="AE5966" s="7"/>
      <c r="AF5966" s="7"/>
      <c r="AG5966" s="7"/>
      <c r="AY5966"/>
      <c r="BC5966" s="12"/>
      <c r="BF5966" s="30"/>
      <c r="BJ5966" s="12"/>
    </row>
    <row r="5967" spans="1:62" x14ac:dyDescent="0.2">
      <c r="A5967" s="4"/>
      <c r="C5967" s="5"/>
      <c r="D5967" s="5"/>
      <c r="E5967" s="4"/>
      <c r="F5967" s="4"/>
      <c r="G5967" s="6"/>
      <c r="I5967" s="6"/>
      <c r="J5967" s="6"/>
      <c r="K5967" s="6"/>
      <c r="N5967" s="22"/>
      <c r="P5967" s="22"/>
      <c r="Q5967" s="22"/>
      <c r="AD5967"/>
      <c r="AE5967" s="7"/>
      <c r="AF5967" s="7"/>
      <c r="AG5967" s="7"/>
      <c r="AY5967"/>
      <c r="BC5967" s="12"/>
      <c r="BF5967" s="30"/>
      <c r="BJ5967" s="12"/>
    </row>
    <row r="5968" spans="1:62" x14ac:dyDescent="0.2">
      <c r="A5968" s="4"/>
      <c r="C5968" s="5"/>
      <c r="D5968" s="5"/>
      <c r="E5968" s="4"/>
      <c r="F5968" s="4"/>
      <c r="G5968" s="6"/>
      <c r="I5968" s="6"/>
      <c r="J5968" s="6"/>
      <c r="K5968" s="6"/>
      <c r="N5968" s="22"/>
      <c r="P5968" s="22"/>
      <c r="Q5968" s="22"/>
      <c r="AD5968"/>
      <c r="AE5968" s="7"/>
      <c r="AF5968" s="7"/>
      <c r="AG5968" s="7"/>
      <c r="AY5968"/>
      <c r="BC5968" s="12"/>
      <c r="BF5968" s="30"/>
      <c r="BJ5968" s="12"/>
    </row>
  </sheetData>
  <mergeCells count="1">
    <mergeCell ref="AC1:AG1"/>
  </mergeCells>
  <phoneticPr fontId="35" type="noConversion"/>
  <conditionalFormatting sqref="C5785:C5968">
    <cfRule type="containsText" dxfId="7" priority="3" operator="containsText" text="Dicer">
      <formula>NOT(ISERROR(SEARCH("Dicer",C5785)))</formula>
    </cfRule>
    <cfRule type="containsText" dxfId="6" priority="4" operator="containsText" text="YES">
      <formula>NOT(ISERROR(SEARCH("YES",C5785)))</formula>
    </cfRule>
  </conditionalFormatting>
  <conditionalFormatting sqref="M1:M5658 M5969:M1048576">
    <cfRule type="containsText" dxfId="5" priority="5" operator="containsText" text="Dicer">
      <formula>NOT(ISERROR(SEARCH("Dicer",M1)))</formula>
    </cfRule>
  </conditionalFormatting>
  <conditionalFormatting sqref="M3:M5658">
    <cfRule type="containsText" dxfId="4" priority="6" operator="containsText" text="YES">
      <formula>NOT(ISERROR(SEARCH("YES",M3)))</formula>
    </cfRule>
  </conditionalFormatting>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27BDB-119A-8941-98EB-A1B971307A33}">
  <dimension ref="A1:M15"/>
  <sheetViews>
    <sheetView topLeftCell="D1" workbookViewId="0">
      <selection activeCell="D9" sqref="D9"/>
    </sheetView>
  </sheetViews>
  <sheetFormatPr baseColWidth="10" defaultRowHeight="16" x14ac:dyDescent="0.2"/>
  <cols>
    <col min="1" max="1" width="15.1640625" customWidth="1"/>
    <col min="4" max="4" width="76" customWidth="1"/>
    <col min="5" max="5" width="33.33203125" customWidth="1"/>
    <col min="6" max="6" width="38.6640625" customWidth="1"/>
    <col min="7" max="7" width="30.6640625" customWidth="1"/>
    <col min="8" max="8" width="55.5" customWidth="1"/>
    <col min="9" max="9" width="38.33203125" customWidth="1"/>
  </cols>
  <sheetData>
    <row r="1" spans="1:13" s="1" customFormat="1" ht="35" customHeight="1" x14ac:dyDescent="0.2">
      <c r="A1" s="1" t="s">
        <v>31286</v>
      </c>
      <c r="B1" s="1" t="s">
        <v>31287</v>
      </c>
      <c r="C1" s="1" t="s">
        <v>31299</v>
      </c>
      <c r="D1" s="1" t="s">
        <v>31302</v>
      </c>
      <c r="E1" s="1" t="s">
        <v>31306</v>
      </c>
      <c r="F1" s="1" t="s">
        <v>31303</v>
      </c>
      <c r="G1" s="1" t="s">
        <v>31304</v>
      </c>
      <c r="H1" s="1" t="s">
        <v>31305</v>
      </c>
      <c r="I1" s="1" t="s">
        <v>31322</v>
      </c>
    </row>
    <row r="2" spans="1:13" x14ac:dyDescent="0.2">
      <c r="A2" t="s">
        <v>30824</v>
      </c>
      <c r="B2" t="s">
        <v>31288</v>
      </c>
      <c r="C2" s="70" t="s">
        <v>31300</v>
      </c>
      <c r="D2" s="76" t="s">
        <v>30976</v>
      </c>
      <c r="I2" s="77" t="s">
        <v>31307</v>
      </c>
    </row>
    <row r="3" spans="1:13" ht="79" x14ac:dyDescent="0.2">
      <c r="A3" t="s">
        <v>5477</v>
      </c>
      <c r="B3" t="s">
        <v>31289</v>
      </c>
      <c r="C3" s="70" t="s">
        <v>31301</v>
      </c>
      <c r="D3" s="82" t="s">
        <v>31308</v>
      </c>
      <c r="E3" s="78"/>
      <c r="F3" s="79" t="s">
        <v>31309</v>
      </c>
      <c r="G3" s="80" t="s">
        <v>31310</v>
      </c>
      <c r="H3" s="79" t="s">
        <v>31311</v>
      </c>
      <c r="I3" s="83" t="s">
        <v>5492</v>
      </c>
      <c r="J3" s="82"/>
    </row>
    <row r="4" spans="1:13" ht="79" x14ac:dyDescent="0.2">
      <c r="A4" t="s">
        <v>5516</v>
      </c>
      <c r="B4" t="s">
        <v>31290</v>
      </c>
      <c r="C4" s="70" t="s">
        <v>31300</v>
      </c>
      <c r="D4" s="82" t="s">
        <v>31308</v>
      </c>
      <c r="F4" s="79" t="s">
        <v>31309</v>
      </c>
      <c r="G4" s="80" t="s">
        <v>31310</v>
      </c>
      <c r="H4" s="79" t="s">
        <v>31311</v>
      </c>
      <c r="I4" s="83" t="s">
        <v>31312</v>
      </c>
      <c r="J4" s="82"/>
    </row>
    <row r="5" spans="1:13" ht="79" x14ac:dyDescent="0.2">
      <c r="A5" t="s">
        <v>5562</v>
      </c>
      <c r="B5" t="s">
        <v>31291</v>
      </c>
      <c r="C5" s="70" t="s">
        <v>31301</v>
      </c>
      <c r="D5" s="82" t="s">
        <v>31308</v>
      </c>
      <c r="F5" s="79" t="s">
        <v>31309</v>
      </c>
      <c r="G5" s="80" t="s">
        <v>31310</v>
      </c>
      <c r="H5" s="79" t="s">
        <v>31311</v>
      </c>
      <c r="I5" s="83" t="s">
        <v>31313</v>
      </c>
      <c r="J5" s="82"/>
    </row>
    <row r="6" spans="1:13" ht="27" x14ac:dyDescent="0.2">
      <c r="A6" t="s">
        <v>30732</v>
      </c>
      <c r="B6" t="s">
        <v>31292</v>
      </c>
      <c r="C6" s="70" t="s">
        <v>31301</v>
      </c>
      <c r="D6" s="82" t="s">
        <v>31314</v>
      </c>
      <c r="G6" s="75"/>
      <c r="H6" s="75" t="s">
        <v>31315</v>
      </c>
      <c r="I6" s="84" t="s">
        <v>31316</v>
      </c>
      <c r="J6" s="85"/>
    </row>
    <row r="7" spans="1:13" ht="66" x14ac:dyDescent="0.2">
      <c r="A7" t="s">
        <v>8964</v>
      </c>
      <c r="B7" t="s">
        <v>31293</v>
      </c>
      <c r="C7" s="70" t="s">
        <v>31300</v>
      </c>
      <c r="D7" s="82" t="s">
        <v>31317</v>
      </c>
      <c r="E7" s="78"/>
      <c r="F7" s="78" t="s">
        <v>31318</v>
      </c>
      <c r="G7" s="78" t="s">
        <v>31319</v>
      </c>
      <c r="H7" s="82" t="s">
        <v>31320</v>
      </c>
      <c r="I7" s="83" t="s">
        <v>31321</v>
      </c>
      <c r="J7" s="82"/>
    </row>
    <row r="8" spans="1:13" ht="66" x14ac:dyDescent="0.2">
      <c r="A8" t="s">
        <v>8984</v>
      </c>
      <c r="B8" t="s">
        <v>31294</v>
      </c>
      <c r="C8" s="70" t="s">
        <v>31300</v>
      </c>
      <c r="D8" s="82" t="s">
        <v>31317</v>
      </c>
      <c r="E8" s="78"/>
      <c r="F8" s="78" t="s">
        <v>31318</v>
      </c>
      <c r="G8" s="78" t="s">
        <v>31319</v>
      </c>
      <c r="H8" s="82" t="s">
        <v>31320</v>
      </c>
      <c r="I8" s="83" t="s">
        <v>31321</v>
      </c>
      <c r="J8" s="82"/>
    </row>
    <row r="9" spans="1:13" ht="66" x14ac:dyDescent="0.2">
      <c r="A9" t="s">
        <v>11139</v>
      </c>
      <c r="B9" t="s">
        <v>31295</v>
      </c>
      <c r="C9" s="70" t="s">
        <v>31301</v>
      </c>
      <c r="D9" s="87" t="s">
        <v>31323</v>
      </c>
      <c r="E9" s="78"/>
      <c r="F9" s="86" t="s">
        <v>31318</v>
      </c>
      <c r="G9" s="78" t="s">
        <v>31310</v>
      </c>
      <c r="H9" s="78" t="s">
        <v>31324</v>
      </c>
      <c r="I9" s="81" t="s">
        <v>11149</v>
      </c>
      <c r="J9" s="78"/>
    </row>
    <row r="10" spans="1:13" ht="40" x14ac:dyDescent="0.2">
      <c r="A10" t="s">
        <v>30851</v>
      </c>
      <c r="B10" t="s">
        <v>31296</v>
      </c>
      <c r="C10" s="70" t="s">
        <v>31301</v>
      </c>
      <c r="D10" s="82" t="s">
        <v>31325</v>
      </c>
      <c r="E10" s="78"/>
      <c r="F10" s="78" t="s">
        <v>31326</v>
      </c>
      <c r="G10" s="78" t="s">
        <v>31310</v>
      </c>
      <c r="H10" s="78"/>
      <c r="I10" s="78" t="s">
        <v>31307</v>
      </c>
    </row>
    <row r="11" spans="1:13" ht="53" x14ac:dyDescent="0.2">
      <c r="A11" t="s">
        <v>16961</v>
      </c>
      <c r="B11" t="s">
        <v>31293</v>
      </c>
      <c r="C11" s="70" t="s">
        <v>31300</v>
      </c>
      <c r="D11" s="82" t="s">
        <v>31328</v>
      </c>
      <c r="E11" s="78"/>
      <c r="F11" s="78" t="s">
        <v>31326</v>
      </c>
      <c r="G11" s="82" t="s">
        <v>31310</v>
      </c>
      <c r="H11" s="78" t="s">
        <v>31327</v>
      </c>
      <c r="I11" s="78" t="s">
        <v>31307</v>
      </c>
    </row>
    <row r="12" spans="1:13" ht="53" x14ac:dyDescent="0.2">
      <c r="A12" t="s">
        <v>20782</v>
      </c>
      <c r="B12" t="s">
        <v>31297</v>
      </c>
      <c r="C12" s="70" t="s">
        <v>31301</v>
      </c>
      <c r="D12" s="82" t="s">
        <v>31329</v>
      </c>
      <c r="E12" s="78"/>
      <c r="F12" s="78"/>
      <c r="G12" s="78"/>
      <c r="H12" s="88" t="s">
        <v>31330</v>
      </c>
      <c r="I12" s="78" t="s">
        <v>31307</v>
      </c>
    </row>
    <row r="13" spans="1:13" x14ac:dyDescent="0.2">
      <c r="A13" t="s">
        <v>26741</v>
      </c>
      <c r="B13" t="s">
        <v>31293</v>
      </c>
      <c r="C13" s="70" t="s">
        <v>31300</v>
      </c>
      <c r="D13" s="78"/>
      <c r="E13" s="78"/>
      <c r="F13" s="78"/>
      <c r="G13" s="78"/>
      <c r="H13" s="78"/>
      <c r="I13" s="78"/>
      <c r="J13" s="78"/>
      <c r="K13" s="78"/>
      <c r="L13" s="78"/>
      <c r="M13" s="78"/>
    </row>
    <row r="14" spans="1:13" ht="118" x14ac:dyDescent="0.2">
      <c r="A14" t="s">
        <v>30866</v>
      </c>
      <c r="B14" t="s">
        <v>31293</v>
      </c>
      <c r="C14" s="70" t="s">
        <v>31300</v>
      </c>
      <c r="D14" s="82" t="s">
        <v>31331</v>
      </c>
      <c r="G14" s="88" t="s">
        <v>31310</v>
      </c>
      <c r="H14" s="88" t="s">
        <v>15067</v>
      </c>
      <c r="I14" s="77" t="s">
        <v>31316</v>
      </c>
    </row>
    <row r="15" spans="1:13" x14ac:dyDescent="0.2">
      <c r="A15" t="s">
        <v>30818</v>
      </c>
      <c r="B15" t="s">
        <v>31298</v>
      </c>
      <c r="C15" s="70" t="s">
        <v>31301</v>
      </c>
      <c r="D15" s="88" t="s">
        <v>30832</v>
      </c>
      <c r="I15" s="77" t="s">
        <v>31316</v>
      </c>
    </row>
  </sheetData>
  <phoneticPr fontId="35" type="noConversion"/>
  <hyperlinks>
    <hyperlink ref="I3" r:id="rId1" display="https://doi.org/10.1126%2Fscience.1239705" xr:uid="{B08310C9-6653-EB44-9C0E-02752D1A3FDC}"/>
    <hyperlink ref="I4" r:id="rId2" display="https://doi.org/10.1126%2Fscience.1239705" xr:uid="{3C90F10A-B045-9E49-A046-2F874909A9AF}"/>
    <hyperlink ref="I5" r:id="rId3" display="https://doi.org/10.1126%2Fscience.1239705" xr:uid="{ACE5594D-AEB3-3C48-822C-13B6597A4F2E}"/>
    <hyperlink ref="I7" r:id="rId4" xr:uid="{9F458412-0831-554C-83CD-92C527D7C21B}"/>
    <hyperlink ref="I8" r:id="rId5" xr:uid="{6AE38AB8-7D8E-9B41-AF14-EE906F24E11F}"/>
    <hyperlink ref="I9" r:id="rId6" display="https://doi.org/10.1111/mpp.12466" xr:uid="{BC891B8B-B6D5-4C46-BC50-E603DA09C63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03out-output_table.keywords</vt:lpstr>
      <vt:lpstr>Lib prep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Nate Johnson</dc:creator>
  <cp:keywords/>
  <dc:description/>
  <cp:lastModifiedBy>Nathan Johnson</cp:lastModifiedBy>
  <cp:revision/>
  <dcterms:created xsi:type="dcterms:W3CDTF">2023-08-20T08:16:00Z</dcterms:created>
  <dcterms:modified xsi:type="dcterms:W3CDTF">2026-03-05T12:41:49Z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1033-11.1.0.11698</vt:lpwstr>
  </property>
</Properties>
</file>